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lawady/Documents/Education/CS224R Deep RL/Project/Catalysis Explorer/"/>
    </mc:Choice>
  </mc:AlternateContent>
  <xr:revisionPtr revIDLastSave="0" documentId="8_{61509EBA-A95A-EC41-B5EF-2AA3ED85875E}" xr6:coauthVersionLast="47" xr6:coauthVersionMax="47" xr10:uidLastSave="{00000000-0000-0000-0000-000000000000}"/>
  <bookViews>
    <workbookView xWindow="960" yWindow="2280" windowWidth="35040" windowHeight="20040" activeTab="1" xr2:uid="{00000000-000D-0000-FFFF-FFFF00000000}"/>
  </bookViews>
  <sheets>
    <sheet name="Pivot" sheetId="3" r:id="rId1"/>
    <sheet name="Adsorbate_starOH2_v3(AutoRecove" sheetId="1" r:id="rId2"/>
    <sheet name="id_elements" sheetId="4" r:id="rId3"/>
    <sheet name="id_elements_lowest_E" sheetId="7" r:id="rId4"/>
    <sheet name="Sheet4" sheetId="5" r:id="rId5"/>
    <sheet name="Sheet5" sheetId="6" r:id="rId6"/>
  </sheets>
  <definedNames>
    <definedName name="_xlnm._FilterDatabase" localSheetId="1" hidden="1">'Adsorbate_starOH2_v3(AutoRecove'!$A$1:$N$1</definedName>
  </definedNames>
  <calcPr calcId="191029"/>
  <pivotCaches>
    <pivotCache cacheId="0" r:id="rId7"/>
    <pivotCache cacheId="1" r:id="rId8"/>
    <pivotCache cacheId="2" r:id="rId9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547" i="7" l="1"/>
  <c r="F4546" i="7"/>
  <c r="F4545" i="7"/>
  <c r="F4544" i="7"/>
  <c r="F4543" i="7"/>
  <c r="F4542" i="7"/>
  <c r="F4541" i="7"/>
  <c r="F4540" i="7"/>
  <c r="F4539" i="7"/>
  <c r="F4538" i="7"/>
  <c r="F4537" i="7"/>
  <c r="F4536" i="7"/>
  <c r="F4535" i="7"/>
  <c r="F4534" i="7"/>
  <c r="F4533" i="7"/>
  <c r="F4532" i="7"/>
  <c r="F4531" i="7"/>
  <c r="F4530" i="7"/>
  <c r="F4529" i="7"/>
  <c r="F4528" i="7"/>
  <c r="F4527" i="7"/>
  <c r="F4526" i="7"/>
  <c r="F4525" i="7"/>
  <c r="F4524" i="7"/>
  <c r="F4523" i="7"/>
  <c r="F4522" i="7"/>
  <c r="F4521" i="7"/>
  <c r="F4520" i="7"/>
  <c r="F4519" i="7"/>
  <c r="F4518" i="7"/>
  <c r="F4517" i="7"/>
  <c r="F4516" i="7"/>
  <c r="F4515" i="7"/>
  <c r="F4514" i="7"/>
  <c r="F4513" i="7"/>
  <c r="F4512" i="7"/>
  <c r="F4511" i="7"/>
  <c r="F4510" i="7"/>
  <c r="F4509" i="7"/>
  <c r="F4508" i="7"/>
  <c r="F4507" i="7"/>
  <c r="F4506" i="7"/>
  <c r="F4505" i="7"/>
  <c r="F4504" i="7"/>
  <c r="F4503" i="7"/>
  <c r="F4502" i="7"/>
  <c r="F4501" i="7"/>
  <c r="F4500" i="7"/>
  <c r="F4499" i="7"/>
  <c r="F4498" i="7"/>
  <c r="F4497" i="7"/>
  <c r="F4496" i="7"/>
  <c r="F4495" i="7"/>
  <c r="F4494" i="7"/>
  <c r="F4493" i="7"/>
  <c r="F4492" i="7"/>
  <c r="F4491" i="7"/>
  <c r="F4490" i="7"/>
  <c r="F4489" i="7"/>
  <c r="F4488" i="7"/>
  <c r="F4487" i="7"/>
  <c r="F4486" i="7"/>
  <c r="F4485" i="7"/>
  <c r="F4484" i="7"/>
  <c r="F4483" i="7"/>
  <c r="F4482" i="7"/>
  <c r="F4481" i="7"/>
  <c r="F4480" i="7"/>
  <c r="F4479" i="7"/>
  <c r="F4478" i="7"/>
  <c r="F4477" i="7"/>
  <c r="F4476" i="7"/>
  <c r="F4475" i="7"/>
  <c r="F4474" i="7"/>
  <c r="F4473" i="7"/>
  <c r="F4472" i="7"/>
  <c r="F4471" i="7"/>
  <c r="F4470" i="7"/>
  <c r="F4469" i="7"/>
  <c r="F4468" i="7"/>
  <c r="F4467" i="7"/>
  <c r="F4466" i="7"/>
  <c r="F4465" i="7"/>
  <c r="F4464" i="7"/>
  <c r="F4463" i="7"/>
  <c r="F4462" i="7"/>
  <c r="F4461" i="7"/>
  <c r="F4460" i="7"/>
  <c r="F4459" i="7"/>
  <c r="F4458" i="7"/>
  <c r="F4457" i="7"/>
  <c r="F4456" i="7"/>
  <c r="F4455" i="7"/>
  <c r="F4454" i="7"/>
  <c r="F4453" i="7"/>
  <c r="F4452" i="7"/>
  <c r="F4451" i="7"/>
  <c r="F4450" i="7"/>
  <c r="F4449" i="7"/>
  <c r="F4448" i="7"/>
  <c r="F4447" i="7"/>
  <c r="F4446" i="7"/>
  <c r="F4445" i="7"/>
  <c r="F4444" i="7"/>
  <c r="F4443" i="7"/>
  <c r="F4442" i="7"/>
  <c r="F4441" i="7"/>
  <c r="F4440" i="7"/>
  <c r="F4439" i="7"/>
  <c r="F4438" i="7"/>
  <c r="F4437" i="7"/>
  <c r="F4436" i="7"/>
  <c r="F4435" i="7"/>
  <c r="F4434" i="7"/>
  <c r="F4433" i="7"/>
  <c r="F4432" i="7"/>
  <c r="F4431" i="7"/>
  <c r="F4430" i="7"/>
  <c r="F4429" i="7"/>
  <c r="F4428" i="7"/>
  <c r="F4427" i="7"/>
  <c r="F4426" i="7"/>
  <c r="F4425" i="7"/>
  <c r="F4424" i="7"/>
  <c r="F4423" i="7"/>
  <c r="F4422" i="7"/>
  <c r="F4421" i="7"/>
  <c r="F4420" i="7"/>
  <c r="F4419" i="7"/>
  <c r="F4418" i="7"/>
  <c r="F4417" i="7"/>
  <c r="F4416" i="7"/>
  <c r="F4415" i="7"/>
  <c r="F4414" i="7"/>
  <c r="F4413" i="7"/>
  <c r="F4412" i="7"/>
  <c r="F4411" i="7"/>
  <c r="F4410" i="7"/>
  <c r="F4409" i="7"/>
  <c r="F4408" i="7"/>
  <c r="F4407" i="7"/>
  <c r="F4406" i="7"/>
  <c r="F4405" i="7"/>
  <c r="F4404" i="7"/>
  <c r="F4403" i="7"/>
  <c r="F4402" i="7"/>
  <c r="F4401" i="7"/>
  <c r="F4400" i="7"/>
  <c r="F4399" i="7"/>
  <c r="F4398" i="7"/>
  <c r="F4397" i="7"/>
  <c r="F4396" i="7"/>
  <c r="F4395" i="7"/>
  <c r="F4394" i="7"/>
  <c r="F4393" i="7"/>
  <c r="F4392" i="7"/>
  <c r="F4391" i="7"/>
  <c r="F4390" i="7"/>
  <c r="F4389" i="7"/>
  <c r="F4388" i="7"/>
  <c r="F4387" i="7"/>
  <c r="F4386" i="7"/>
  <c r="F4385" i="7"/>
  <c r="F4384" i="7"/>
  <c r="F4383" i="7"/>
  <c r="F4382" i="7"/>
  <c r="F4381" i="7"/>
  <c r="F4380" i="7"/>
  <c r="F4379" i="7"/>
  <c r="F4378" i="7"/>
  <c r="F4377" i="7"/>
  <c r="F4376" i="7"/>
  <c r="F4375" i="7"/>
  <c r="F4374" i="7"/>
  <c r="F4373" i="7"/>
  <c r="F4372" i="7"/>
  <c r="F4371" i="7"/>
  <c r="F4370" i="7"/>
  <c r="F4369" i="7"/>
  <c r="F4368" i="7"/>
  <c r="F4367" i="7"/>
  <c r="F4366" i="7"/>
  <c r="F4365" i="7"/>
  <c r="F4364" i="7"/>
  <c r="F4363" i="7"/>
  <c r="F4362" i="7"/>
  <c r="F4361" i="7"/>
  <c r="F4360" i="7"/>
  <c r="F4359" i="7"/>
  <c r="F4358" i="7"/>
  <c r="F4357" i="7"/>
  <c r="F4356" i="7"/>
  <c r="F4355" i="7"/>
  <c r="F4354" i="7"/>
  <c r="F4353" i="7"/>
  <c r="F4352" i="7"/>
  <c r="F4351" i="7"/>
  <c r="F4350" i="7"/>
  <c r="F4349" i="7"/>
  <c r="F4348" i="7"/>
  <c r="F4347" i="7"/>
  <c r="F4346" i="7"/>
  <c r="F4345" i="7"/>
  <c r="F4344" i="7"/>
  <c r="F4343" i="7"/>
  <c r="F4342" i="7"/>
  <c r="F4341" i="7"/>
  <c r="F4340" i="7"/>
  <c r="F4339" i="7"/>
  <c r="F4338" i="7"/>
  <c r="F4337" i="7"/>
  <c r="F4336" i="7"/>
  <c r="F4335" i="7"/>
  <c r="F4334" i="7"/>
  <c r="F4333" i="7"/>
  <c r="F4332" i="7"/>
  <c r="F4331" i="7"/>
  <c r="F4330" i="7"/>
  <c r="F4329" i="7"/>
  <c r="F4328" i="7"/>
  <c r="F4327" i="7"/>
  <c r="F4326" i="7"/>
  <c r="F4325" i="7"/>
  <c r="F4324" i="7"/>
  <c r="F4323" i="7"/>
  <c r="F4322" i="7"/>
  <c r="F4321" i="7"/>
  <c r="F4320" i="7"/>
  <c r="F4319" i="7"/>
  <c r="F4318" i="7"/>
  <c r="F4317" i="7"/>
  <c r="F4316" i="7"/>
  <c r="F4315" i="7"/>
  <c r="F4314" i="7"/>
  <c r="F4313" i="7"/>
  <c r="F4312" i="7"/>
  <c r="F4311" i="7"/>
  <c r="F4310" i="7"/>
  <c r="F4309" i="7"/>
  <c r="F4308" i="7"/>
  <c r="F4307" i="7"/>
  <c r="F4306" i="7"/>
  <c r="F4305" i="7"/>
  <c r="F4304" i="7"/>
  <c r="F4303" i="7"/>
  <c r="F4302" i="7"/>
  <c r="F4301" i="7"/>
  <c r="F4300" i="7"/>
  <c r="F4299" i="7"/>
  <c r="F4298" i="7"/>
  <c r="F4297" i="7"/>
  <c r="F4296" i="7"/>
  <c r="F4295" i="7"/>
  <c r="F4294" i="7"/>
  <c r="F4293" i="7"/>
  <c r="F4292" i="7"/>
  <c r="F4291" i="7"/>
  <c r="F4290" i="7"/>
  <c r="F4289" i="7"/>
  <c r="F4288" i="7"/>
  <c r="F4287" i="7"/>
  <c r="F4286" i="7"/>
  <c r="F4285" i="7"/>
  <c r="F4284" i="7"/>
  <c r="F4283" i="7"/>
  <c r="F4282" i="7"/>
  <c r="F4281" i="7"/>
  <c r="F4280" i="7"/>
  <c r="F4279" i="7"/>
  <c r="F4278" i="7"/>
  <c r="F4277" i="7"/>
  <c r="F4276" i="7"/>
  <c r="F4275" i="7"/>
  <c r="F4274" i="7"/>
  <c r="F4273" i="7"/>
  <c r="F4272" i="7"/>
  <c r="F4271" i="7"/>
  <c r="F4270" i="7"/>
  <c r="F4269" i="7"/>
  <c r="F4268" i="7"/>
  <c r="F4267" i="7"/>
  <c r="F4266" i="7"/>
  <c r="F4265" i="7"/>
  <c r="F4264" i="7"/>
  <c r="F4263" i="7"/>
  <c r="F4262" i="7"/>
  <c r="F4261" i="7"/>
  <c r="F4260" i="7"/>
  <c r="F4259" i="7"/>
  <c r="F4258" i="7"/>
  <c r="F4257" i="7"/>
  <c r="F4256" i="7"/>
  <c r="F4255" i="7"/>
  <c r="F4254" i="7"/>
  <c r="F4253" i="7"/>
  <c r="F4252" i="7"/>
  <c r="F4251" i="7"/>
  <c r="F4250" i="7"/>
  <c r="F4249" i="7"/>
  <c r="F4248" i="7"/>
  <c r="F4247" i="7"/>
  <c r="F4246" i="7"/>
  <c r="F4245" i="7"/>
  <c r="F4244" i="7"/>
  <c r="F4243" i="7"/>
  <c r="F4242" i="7"/>
  <c r="F4241" i="7"/>
  <c r="F4240" i="7"/>
  <c r="F4239" i="7"/>
  <c r="F4238" i="7"/>
  <c r="F4237" i="7"/>
  <c r="F4236" i="7"/>
  <c r="F4235" i="7"/>
  <c r="F4234" i="7"/>
  <c r="F4233" i="7"/>
  <c r="F4232" i="7"/>
  <c r="F4231" i="7"/>
  <c r="F4230" i="7"/>
  <c r="F4229" i="7"/>
  <c r="F4228" i="7"/>
  <c r="F4227" i="7"/>
  <c r="F4226" i="7"/>
  <c r="F4225" i="7"/>
  <c r="F4224" i="7"/>
  <c r="F4223" i="7"/>
  <c r="F4222" i="7"/>
  <c r="F4221" i="7"/>
  <c r="F4220" i="7"/>
  <c r="F4219" i="7"/>
  <c r="F4218" i="7"/>
  <c r="F4217" i="7"/>
  <c r="F4216" i="7"/>
  <c r="F4215" i="7"/>
  <c r="F4214" i="7"/>
  <c r="F4213" i="7"/>
  <c r="F4212" i="7"/>
  <c r="F4211" i="7"/>
  <c r="F4210" i="7"/>
  <c r="F4209" i="7"/>
  <c r="F4208" i="7"/>
  <c r="F4207" i="7"/>
  <c r="F4206" i="7"/>
  <c r="F4205" i="7"/>
  <c r="F4204" i="7"/>
  <c r="F4203" i="7"/>
  <c r="F4202" i="7"/>
  <c r="F4201" i="7"/>
  <c r="F4200" i="7"/>
  <c r="F4199" i="7"/>
  <c r="F4198" i="7"/>
  <c r="F4197" i="7"/>
  <c r="F4196" i="7"/>
  <c r="F4195" i="7"/>
  <c r="F4194" i="7"/>
  <c r="F4193" i="7"/>
  <c r="F4192" i="7"/>
  <c r="F4191" i="7"/>
  <c r="F4190" i="7"/>
  <c r="F4189" i="7"/>
  <c r="F4188" i="7"/>
  <c r="F4187" i="7"/>
  <c r="F4186" i="7"/>
  <c r="F4185" i="7"/>
  <c r="F4184" i="7"/>
  <c r="F4183" i="7"/>
  <c r="F4182" i="7"/>
  <c r="F4181" i="7"/>
  <c r="F4180" i="7"/>
  <c r="F4179" i="7"/>
  <c r="F4178" i="7"/>
  <c r="F4177" i="7"/>
  <c r="F4176" i="7"/>
  <c r="F4175" i="7"/>
  <c r="F4174" i="7"/>
  <c r="F4173" i="7"/>
  <c r="F4172" i="7"/>
  <c r="F4171" i="7"/>
  <c r="F4170" i="7"/>
  <c r="F4169" i="7"/>
  <c r="F4168" i="7"/>
  <c r="F4167" i="7"/>
  <c r="F4166" i="7"/>
  <c r="F4165" i="7"/>
  <c r="F4164" i="7"/>
  <c r="F4163" i="7"/>
  <c r="F4162" i="7"/>
  <c r="F4161" i="7"/>
  <c r="F4160" i="7"/>
  <c r="F4159" i="7"/>
  <c r="F4158" i="7"/>
  <c r="F4157" i="7"/>
  <c r="F4156" i="7"/>
  <c r="F4155" i="7"/>
  <c r="F4154" i="7"/>
  <c r="F4153" i="7"/>
  <c r="F4152" i="7"/>
  <c r="F4151" i="7"/>
  <c r="F4150" i="7"/>
  <c r="F4149" i="7"/>
  <c r="F4148" i="7"/>
  <c r="F4147" i="7"/>
  <c r="F4146" i="7"/>
  <c r="F4145" i="7"/>
  <c r="F4144" i="7"/>
  <c r="F4143" i="7"/>
  <c r="F4142" i="7"/>
  <c r="F4141" i="7"/>
  <c r="F4140" i="7"/>
  <c r="F4139" i="7"/>
  <c r="F4138" i="7"/>
  <c r="F4137" i="7"/>
  <c r="F4136" i="7"/>
  <c r="F4135" i="7"/>
  <c r="F4134" i="7"/>
  <c r="F4133" i="7"/>
  <c r="F4132" i="7"/>
  <c r="F4131" i="7"/>
  <c r="F4130" i="7"/>
  <c r="F4129" i="7"/>
  <c r="F4128" i="7"/>
  <c r="F4127" i="7"/>
  <c r="F4126" i="7"/>
  <c r="F4125" i="7"/>
  <c r="F4124" i="7"/>
  <c r="F4123" i="7"/>
  <c r="F4122" i="7"/>
  <c r="F4121" i="7"/>
  <c r="F4120" i="7"/>
  <c r="F4119" i="7"/>
  <c r="F4118" i="7"/>
  <c r="F4117" i="7"/>
  <c r="F4116" i="7"/>
  <c r="F4115" i="7"/>
  <c r="F4114" i="7"/>
  <c r="F4113" i="7"/>
  <c r="F4112" i="7"/>
  <c r="F4111" i="7"/>
  <c r="F4110" i="7"/>
  <c r="F4109" i="7"/>
  <c r="F4108" i="7"/>
  <c r="F4107" i="7"/>
  <c r="F4106" i="7"/>
  <c r="F4105" i="7"/>
  <c r="F4104" i="7"/>
  <c r="F4103" i="7"/>
  <c r="F4102" i="7"/>
  <c r="F4101" i="7"/>
  <c r="F4100" i="7"/>
  <c r="F4099" i="7"/>
  <c r="F4098" i="7"/>
  <c r="F4097" i="7"/>
  <c r="F4096" i="7"/>
  <c r="F4095" i="7"/>
  <c r="F4094" i="7"/>
  <c r="F4093" i="7"/>
  <c r="F4092" i="7"/>
  <c r="F4091" i="7"/>
  <c r="F4090" i="7"/>
  <c r="F4089" i="7"/>
  <c r="F4088" i="7"/>
  <c r="F4087" i="7"/>
  <c r="F4086" i="7"/>
  <c r="F4085" i="7"/>
  <c r="F4084" i="7"/>
  <c r="F4083" i="7"/>
  <c r="F4082" i="7"/>
  <c r="F4081" i="7"/>
  <c r="F4080" i="7"/>
  <c r="F4079" i="7"/>
  <c r="F4078" i="7"/>
  <c r="F4077" i="7"/>
  <c r="F4076" i="7"/>
  <c r="F4075" i="7"/>
  <c r="F4074" i="7"/>
  <c r="F4073" i="7"/>
  <c r="F4072" i="7"/>
  <c r="F4071" i="7"/>
  <c r="F4070" i="7"/>
  <c r="F4069" i="7"/>
  <c r="F4068" i="7"/>
  <c r="F4067" i="7"/>
  <c r="F4066" i="7"/>
  <c r="F4065" i="7"/>
  <c r="F4064" i="7"/>
  <c r="F4063" i="7"/>
  <c r="F4062" i="7"/>
  <c r="F4061" i="7"/>
  <c r="F4060" i="7"/>
  <c r="F4059" i="7"/>
  <c r="F4058" i="7"/>
  <c r="F4057" i="7"/>
  <c r="F4056" i="7"/>
  <c r="F4055" i="7"/>
  <c r="F4054" i="7"/>
  <c r="F4053" i="7"/>
  <c r="F4052" i="7"/>
  <c r="F4051" i="7"/>
  <c r="F4050" i="7"/>
  <c r="F4049" i="7"/>
  <c r="F4048" i="7"/>
  <c r="F4047" i="7"/>
  <c r="F4046" i="7"/>
  <c r="F4045" i="7"/>
  <c r="F4044" i="7"/>
  <c r="F4043" i="7"/>
  <c r="F4042" i="7"/>
  <c r="F4041" i="7"/>
  <c r="F4040" i="7"/>
  <c r="F4039" i="7"/>
  <c r="F4038" i="7"/>
  <c r="F4037" i="7"/>
  <c r="F4036" i="7"/>
  <c r="F4035" i="7"/>
  <c r="F4034" i="7"/>
  <c r="F4033" i="7"/>
  <c r="F4032" i="7"/>
  <c r="F4031" i="7"/>
  <c r="F4030" i="7"/>
  <c r="F4029" i="7"/>
  <c r="F4028" i="7"/>
  <c r="F4027" i="7"/>
  <c r="F4026" i="7"/>
  <c r="F4025" i="7"/>
  <c r="F4024" i="7"/>
  <c r="F4023" i="7"/>
  <c r="F4022" i="7"/>
  <c r="F4021" i="7"/>
  <c r="F4020" i="7"/>
  <c r="F4019" i="7"/>
  <c r="F4018" i="7"/>
  <c r="F4017" i="7"/>
  <c r="F4016" i="7"/>
  <c r="F4015" i="7"/>
  <c r="F4014" i="7"/>
  <c r="F4013" i="7"/>
  <c r="F4012" i="7"/>
  <c r="F4011" i="7"/>
  <c r="F4010" i="7"/>
  <c r="F4009" i="7"/>
  <c r="F4008" i="7"/>
  <c r="F4007" i="7"/>
  <c r="F4006" i="7"/>
  <c r="F4005" i="7"/>
  <c r="F4004" i="7"/>
  <c r="F4003" i="7"/>
  <c r="F4002" i="7"/>
  <c r="F4001" i="7"/>
  <c r="F4000" i="7"/>
  <c r="F3999" i="7"/>
  <c r="F3998" i="7"/>
  <c r="F3997" i="7"/>
  <c r="F3996" i="7"/>
  <c r="F3995" i="7"/>
  <c r="F3994" i="7"/>
  <c r="F3993" i="7"/>
  <c r="F3992" i="7"/>
  <c r="F3991" i="7"/>
  <c r="F3990" i="7"/>
  <c r="F3989" i="7"/>
  <c r="F3988" i="7"/>
  <c r="F3987" i="7"/>
  <c r="F3986" i="7"/>
  <c r="F3985" i="7"/>
  <c r="F3984" i="7"/>
  <c r="F3983" i="7"/>
  <c r="F3982" i="7"/>
  <c r="F3981" i="7"/>
  <c r="F3980" i="7"/>
  <c r="F3979" i="7"/>
  <c r="F3978" i="7"/>
  <c r="F3977" i="7"/>
  <c r="F3976" i="7"/>
  <c r="F3975" i="7"/>
  <c r="F3974" i="7"/>
  <c r="F3973" i="7"/>
  <c r="F3972" i="7"/>
  <c r="F3971" i="7"/>
  <c r="F3970" i="7"/>
  <c r="F3969" i="7"/>
  <c r="F3968" i="7"/>
  <c r="F3967" i="7"/>
  <c r="F3966" i="7"/>
  <c r="F3965" i="7"/>
  <c r="F3964" i="7"/>
  <c r="F3963" i="7"/>
  <c r="F3962" i="7"/>
  <c r="F3961" i="7"/>
  <c r="F3960" i="7"/>
  <c r="F3959" i="7"/>
  <c r="F3958" i="7"/>
  <c r="F3957" i="7"/>
  <c r="F3956" i="7"/>
  <c r="F3955" i="7"/>
  <c r="F3954" i="7"/>
  <c r="F3953" i="7"/>
  <c r="F3952" i="7"/>
  <c r="F3951" i="7"/>
  <c r="F3950" i="7"/>
  <c r="F3949" i="7"/>
  <c r="F3948" i="7"/>
  <c r="F3947" i="7"/>
  <c r="F3946" i="7"/>
  <c r="F3945" i="7"/>
  <c r="F3944" i="7"/>
  <c r="F3943" i="7"/>
  <c r="F3942" i="7"/>
  <c r="F3941" i="7"/>
  <c r="F3940" i="7"/>
  <c r="F3939" i="7"/>
  <c r="F3938" i="7"/>
  <c r="F3937" i="7"/>
  <c r="F3936" i="7"/>
  <c r="F3935" i="7"/>
  <c r="F3934" i="7"/>
  <c r="F3933" i="7"/>
  <c r="F3932" i="7"/>
  <c r="F3931" i="7"/>
  <c r="F3930" i="7"/>
  <c r="F3929" i="7"/>
  <c r="F3928" i="7"/>
  <c r="F3927" i="7"/>
  <c r="F3926" i="7"/>
  <c r="F3925" i="7"/>
  <c r="F3924" i="7"/>
  <c r="F3923" i="7"/>
  <c r="F3922" i="7"/>
  <c r="F3921" i="7"/>
  <c r="F3920" i="7"/>
  <c r="F3919" i="7"/>
  <c r="F3918" i="7"/>
  <c r="F3917" i="7"/>
  <c r="F3916" i="7"/>
  <c r="F3915" i="7"/>
  <c r="F3914" i="7"/>
  <c r="F3913" i="7"/>
  <c r="F3912" i="7"/>
  <c r="F3911" i="7"/>
  <c r="F3910" i="7"/>
  <c r="F3909" i="7"/>
  <c r="F3908" i="7"/>
  <c r="F3907" i="7"/>
  <c r="F3906" i="7"/>
  <c r="F3905" i="7"/>
  <c r="F3904" i="7"/>
  <c r="F3903" i="7"/>
  <c r="F3902" i="7"/>
  <c r="F3901" i="7"/>
  <c r="F3900" i="7"/>
  <c r="F3899" i="7"/>
  <c r="F3898" i="7"/>
  <c r="F3897" i="7"/>
  <c r="F3896" i="7"/>
  <c r="F3895" i="7"/>
  <c r="F3894" i="7"/>
  <c r="F3893" i="7"/>
  <c r="F3892" i="7"/>
  <c r="F3891" i="7"/>
  <c r="F3890" i="7"/>
  <c r="F3889" i="7"/>
  <c r="F3888" i="7"/>
  <c r="F3887" i="7"/>
  <c r="F3886" i="7"/>
  <c r="F3885" i="7"/>
  <c r="F3884" i="7"/>
  <c r="F3883" i="7"/>
  <c r="F3882" i="7"/>
  <c r="F3881" i="7"/>
  <c r="F3880" i="7"/>
  <c r="F3879" i="7"/>
  <c r="F3878" i="7"/>
  <c r="F3877" i="7"/>
  <c r="F3876" i="7"/>
  <c r="F3875" i="7"/>
  <c r="F3874" i="7"/>
  <c r="F3873" i="7"/>
  <c r="F3872" i="7"/>
  <c r="F3871" i="7"/>
  <c r="F3870" i="7"/>
  <c r="F3869" i="7"/>
  <c r="F3868" i="7"/>
  <c r="F3867" i="7"/>
  <c r="F3866" i="7"/>
  <c r="F3865" i="7"/>
  <c r="F3864" i="7"/>
  <c r="F3863" i="7"/>
  <c r="F3862" i="7"/>
  <c r="F3861" i="7"/>
  <c r="F3860" i="7"/>
  <c r="F3859" i="7"/>
  <c r="F3858" i="7"/>
  <c r="F3857" i="7"/>
  <c r="F3856" i="7"/>
  <c r="F3855" i="7"/>
  <c r="F3854" i="7"/>
  <c r="F3853" i="7"/>
  <c r="F3852" i="7"/>
  <c r="F3851" i="7"/>
  <c r="F3850" i="7"/>
  <c r="F3849" i="7"/>
  <c r="F3848" i="7"/>
  <c r="F3847" i="7"/>
  <c r="F3846" i="7"/>
  <c r="F3845" i="7"/>
  <c r="F3844" i="7"/>
  <c r="F3843" i="7"/>
  <c r="F3842" i="7"/>
  <c r="F3841" i="7"/>
  <c r="F3840" i="7"/>
  <c r="F3839" i="7"/>
  <c r="F3838" i="7"/>
  <c r="F3837" i="7"/>
  <c r="F3836" i="7"/>
  <c r="F3835" i="7"/>
  <c r="F3834" i="7"/>
  <c r="F3833" i="7"/>
  <c r="F3832" i="7"/>
  <c r="F3831" i="7"/>
  <c r="F3830" i="7"/>
  <c r="F3829" i="7"/>
  <c r="F3828" i="7"/>
  <c r="F3827" i="7"/>
  <c r="F3826" i="7"/>
  <c r="F3825" i="7"/>
  <c r="F3824" i="7"/>
  <c r="F3823" i="7"/>
  <c r="F3822" i="7"/>
  <c r="F3821" i="7"/>
  <c r="F3820" i="7"/>
  <c r="F3819" i="7"/>
  <c r="F3818" i="7"/>
  <c r="F3817" i="7"/>
  <c r="F3816" i="7"/>
  <c r="F3815" i="7"/>
  <c r="F3814" i="7"/>
  <c r="F3813" i="7"/>
  <c r="F3812" i="7"/>
  <c r="F3811" i="7"/>
  <c r="F3810" i="7"/>
  <c r="F3809" i="7"/>
  <c r="F3808" i="7"/>
  <c r="F3807" i="7"/>
  <c r="F3806" i="7"/>
  <c r="F3805" i="7"/>
  <c r="F3804" i="7"/>
  <c r="F3803" i="7"/>
  <c r="F3802" i="7"/>
  <c r="F3801" i="7"/>
  <c r="F3800" i="7"/>
  <c r="F3799" i="7"/>
  <c r="F3798" i="7"/>
  <c r="F3797" i="7"/>
  <c r="F3796" i="7"/>
  <c r="F3795" i="7"/>
  <c r="F3794" i="7"/>
  <c r="F3793" i="7"/>
  <c r="F3792" i="7"/>
  <c r="F3791" i="7"/>
  <c r="F3790" i="7"/>
  <c r="F3789" i="7"/>
  <c r="F3788" i="7"/>
  <c r="F3787" i="7"/>
  <c r="F3786" i="7"/>
  <c r="F3785" i="7"/>
  <c r="F3784" i="7"/>
  <c r="F3783" i="7"/>
  <c r="F3782" i="7"/>
  <c r="F3781" i="7"/>
  <c r="F3780" i="7"/>
  <c r="F3779" i="7"/>
  <c r="F3778" i="7"/>
  <c r="F3777" i="7"/>
  <c r="F3776" i="7"/>
  <c r="F3775" i="7"/>
  <c r="F3774" i="7"/>
  <c r="F3773" i="7"/>
  <c r="F3772" i="7"/>
  <c r="F3771" i="7"/>
  <c r="F3770" i="7"/>
  <c r="F3769" i="7"/>
  <c r="F3768" i="7"/>
  <c r="F3767" i="7"/>
  <c r="F3766" i="7"/>
  <c r="F3765" i="7"/>
  <c r="F3764" i="7"/>
  <c r="F3763" i="7"/>
  <c r="F3762" i="7"/>
  <c r="F3761" i="7"/>
  <c r="F3760" i="7"/>
  <c r="F3759" i="7"/>
  <c r="F3758" i="7"/>
  <c r="F3757" i="7"/>
  <c r="F3756" i="7"/>
  <c r="F3755" i="7"/>
  <c r="F3754" i="7"/>
  <c r="F3753" i="7"/>
  <c r="F3752" i="7"/>
  <c r="F3751" i="7"/>
  <c r="F3750" i="7"/>
  <c r="F3749" i="7"/>
  <c r="F3748" i="7"/>
  <c r="F3747" i="7"/>
  <c r="F3746" i="7"/>
  <c r="F3745" i="7"/>
  <c r="F3744" i="7"/>
  <c r="F3743" i="7"/>
  <c r="F3742" i="7"/>
  <c r="F3741" i="7"/>
  <c r="F3740" i="7"/>
  <c r="F3739" i="7"/>
  <c r="F3738" i="7"/>
  <c r="F3737" i="7"/>
  <c r="F3736" i="7"/>
  <c r="F3735" i="7"/>
  <c r="F3734" i="7"/>
  <c r="F3733" i="7"/>
  <c r="F3732" i="7"/>
  <c r="F3731" i="7"/>
  <c r="F3730" i="7"/>
  <c r="F3729" i="7"/>
  <c r="F3728" i="7"/>
  <c r="F3727" i="7"/>
  <c r="F3726" i="7"/>
  <c r="F3725" i="7"/>
  <c r="F3724" i="7"/>
  <c r="F3723" i="7"/>
  <c r="F3722" i="7"/>
  <c r="F3721" i="7"/>
  <c r="F3720" i="7"/>
  <c r="F3719" i="7"/>
  <c r="F3718" i="7"/>
  <c r="F3717" i="7"/>
  <c r="F3716" i="7"/>
  <c r="F3715" i="7"/>
  <c r="F3714" i="7"/>
  <c r="F3713" i="7"/>
  <c r="F3712" i="7"/>
  <c r="F3711" i="7"/>
  <c r="F3710" i="7"/>
  <c r="F3709" i="7"/>
  <c r="F3708" i="7"/>
  <c r="F3707" i="7"/>
  <c r="F3706" i="7"/>
  <c r="F3705" i="7"/>
  <c r="F3704" i="7"/>
  <c r="F3703" i="7"/>
  <c r="F3702" i="7"/>
  <c r="F3701" i="7"/>
  <c r="F3700" i="7"/>
  <c r="F3699" i="7"/>
  <c r="F3698" i="7"/>
  <c r="F3697" i="7"/>
  <c r="F3696" i="7"/>
  <c r="F3695" i="7"/>
  <c r="F3694" i="7"/>
  <c r="F3693" i="7"/>
  <c r="F3692" i="7"/>
  <c r="F3691" i="7"/>
  <c r="F3690" i="7"/>
  <c r="F3689" i="7"/>
  <c r="F3688" i="7"/>
  <c r="F3687" i="7"/>
  <c r="F3686" i="7"/>
  <c r="F3685" i="7"/>
  <c r="F3684" i="7"/>
  <c r="F3683" i="7"/>
  <c r="F3682" i="7"/>
  <c r="F3681" i="7"/>
  <c r="F3680" i="7"/>
  <c r="F3679" i="7"/>
  <c r="F3678" i="7"/>
  <c r="F3677" i="7"/>
  <c r="F3676" i="7"/>
  <c r="F3675" i="7"/>
  <c r="F3674" i="7"/>
  <c r="F3673" i="7"/>
  <c r="F3672" i="7"/>
  <c r="F3671" i="7"/>
  <c r="F3670" i="7"/>
  <c r="F3669" i="7"/>
  <c r="F3668" i="7"/>
  <c r="F3667" i="7"/>
  <c r="F3666" i="7"/>
  <c r="F3665" i="7"/>
  <c r="F3664" i="7"/>
  <c r="F3663" i="7"/>
  <c r="F3662" i="7"/>
  <c r="F3661" i="7"/>
  <c r="F3660" i="7"/>
  <c r="F3659" i="7"/>
  <c r="F3658" i="7"/>
  <c r="F3657" i="7"/>
  <c r="F3656" i="7"/>
  <c r="F3655" i="7"/>
  <c r="F3654" i="7"/>
  <c r="F3653" i="7"/>
  <c r="F3652" i="7"/>
  <c r="F3651" i="7"/>
  <c r="F3650" i="7"/>
  <c r="F3649" i="7"/>
  <c r="F3648" i="7"/>
  <c r="F3647" i="7"/>
  <c r="F3646" i="7"/>
  <c r="F3645" i="7"/>
  <c r="F3644" i="7"/>
  <c r="F3643" i="7"/>
  <c r="F3642" i="7"/>
  <c r="F3641" i="7"/>
  <c r="F3640" i="7"/>
  <c r="F3639" i="7"/>
  <c r="F3638" i="7"/>
  <c r="F3637" i="7"/>
  <c r="F3636" i="7"/>
  <c r="F3635" i="7"/>
  <c r="F3634" i="7"/>
  <c r="F3633" i="7"/>
  <c r="F3632" i="7"/>
  <c r="F3631" i="7"/>
  <c r="F3630" i="7"/>
  <c r="F3629" i="7"/>
  <c r="F3628" i="7"/>
  <c r="F3627" i="7"/>
  <c r="F3626" i="7"/>
  <c r="F3625" i="7"/>
  <c r="F3624" i="7"/>
  <c r="F3623" i="7"/>
  <c r="F3622" i="7"/>
  <c r="F3621" i="7"/>
  <c r="F3620" i="7"/>
  <c r="F3619" i="7"/>
  <c r="F3618" i="7"/>
  <c r="F3617" i="7"/>
  <c r="F3616" i="7"/>
  <c r="F3615" i="7"/>
  <c r="F3614" i="7"/>
  <c r="F3613" i="7"/>
  <c r="F3612" i="7"/>
  <c r="F3611" i="7"/>
  <c r="F3610" i="7"/>
  <c r="F3609" i="7"/>
  <c r="F3608" i="7"/>
  <c r="F3607" i="7"/>
  <c r="F3606" i="7"/>
  <c r="F3605" i="7"/>
  <c r="F3604" i="7"/>
  <c r="F3603" i="7"/>
  <c r="F3602" i="7"/>
  <c r="F3601" i="7"/>
  <c r="F3600" i="7"/>
  <c r="F3599" i="7"/>
  <c r="F3598" i="7"/>
  <c r="F3597" i="7"/>
  <c r="F3596" i="7"/>
  <c r="F3595" i="7"/>
  <c r="F3594" i="7"/>
  <c r="F3593" i="7"/>
  <c r="F3592" i="7"/>
  <c r="F3591" i="7"/>
  <c r="F3590" i="7"/>
  <c r="F3589" i="7"/>
  <c r="F3588" i="7"/>
  <c r="F3587" i="7"/>
  <c r="F3586" i="7"/>
  <c r="F3585" i="7"/>
  <c r="F3584" i="7"/>
  <c r="F3583" i="7"/>
  <c r="F3582" i="7"/>
  <c r="F3581" i="7"/>
  <c r="F3580" i="7"/>
  <c r="F3579" i="7"/>
  <c r="F3578" i="7"/>
  <c r="F3577" i="7"/>
  <c r="F3576" i="7"/>
  <c r="F3575" i="7"/>
  <c r="F3574" i="7"/>
  <c r="F3573" i="7"/>
  <c r="F3572" i="7"/>
  <c r="F3571" i="7"/>
  <c r="F3570" i="7"/>
  <c r="F3569" i="7"/>
  <c r="F3568" i="7"/>
  <c r="F3567" i="7"/>
  <c r="F3566" i="7"/>
  <c r="F3565" i="7"/>
  <c r="F3564" i="7"/>
  <c r="F3563" i="7"/>
  <c r="F3562" i="7"/>
  <c r="F3561" i="7"/>
  <c r="F3560" i="7"/>
  <c r="F3559" i="7"/>
  <c r="F3558" i="7"/>
  <c r="F3557" i="7"/>
  <c r="F3556" i="7"/>
  <c r="F3555" i="7"/>
  <c r="F3554" i="7"/>
  <c r="F3553" i="7"/>
  <c r="F3552" i="7"/>
  <c r="F3551" i="7"/>
  <c r="F3550" i="7"/>
  <c r="F3549" i="7"/>
  <c r="F3548" i="7"/>
  <c r="F3547" i="7"/>
  <c r="F3546" i="7"/>
  <c r="F3545" i="7"/>
  <c r="F3544" i="7"/>
  <c r="F3543" i="7"/>
  <c r="F3542" i="7"/>
  <c r="F3541" i="7"/>
  <c r="F3540" i="7"/>
  <c r="F3539" i="7"/>
  <c r="F3538" i="7"/>
  <c r="F3537" i="7"/>
  <c r="F3536" i="7"/>
  <c r="F3535" i="7"/>
  <c r="F3534" i="7"/>
  <c r="F3533" i="7"/>
  <c r="F3532" i="7"/>
  <c r="F3531" i="7"/>
  <c r="F3530" i="7"/>
  <c r="F3529" i="7"/>
  <c r="F3528" i="7"/>
  <c r="F3527" i="7"/>
  <c r="F3526" i="7"/>
  <c r="F3525" i="7"/>
  <c r="F3524" i="7"/>
  <c r="F3523" i="7"/>
  <c r="F3522" i="7"/>
  <c r="F3521" i="7"/>
  <c r="F3520" i="7"/>
  <c r="F3519" i="7"/>
  <c r="F3518" i="7"/>
  <c r="F3517" i="7"/>
  <c r="F3516" i="7"/>
  <c r="F3515" i="7"/>
  <c r="F3514" i="7"/>
  <c r="F3513" i="7"/>
  <c r="F3512" i="7"/>
  <c r="F3511" i="7"/>
  <c r="F3510" i="7"/>
  <c r="F3509" i="7"/>
  <c r="F3508" i="7"/>
  <c r="F3507" i="7"/>
  <c r="F3506" i="7"/>
  <c r="F3505" i="7"/>
  <c r="F3504" i="7"/>
  <c r="F3503" i="7"/>
  <c r="F3502" i="7"/>
  <c r="F3501" i="7"/>
  <c r="F3500" i="7"/>
  <c r="F3499" i="7"/>
  <c r="F3498" i="7"/>
  <c r="F3497" i="7"/>
  <c r="F3496" i="7"/>
  <c r="F3495" i="7"/>
  <c r="F3494" i="7"/>
  <c r="F3493" i="7"/>
  <c r="F3492" i="7"/>
  <c r="F3491" i="7"/>
  <c r="F3490" i="7"/>
  <c r="F3489" i="7"/>
  <c r="F3488" i="7"/>
  <c r="F3487" i="7"/>
  <c r="F3486" i="7"/>
  <c r="F3485" i="7"/>
  <c r="F3484" i="7"/>
  <c r="F3483" i="7"/>
  <c r="F3482" i="7"/>
  <c r="F3481" i="7"/>
  <c r="F3480" i="7"/>
  <c r="F3479" i="7"/>
  <c r="F3478" i="7"/>
  <c r="F3477" i="7"/>
  <c r="F3476" i="7"/>
  <c r="F3475" i="7"/>
  <c r="F3474" i="7"/>
  <c r="F3473" i="7"/>
  <c r="F3472" i="7"/>
  <c r="F3471" i="7"/>
  <c r="F3470" i="7"/>
  <c r="F3469" i="7"/>
  <c r="F3468" i="7"/>
  <c r="F3467" i="7"/>
  <c r="F3466" i="7"/>
  <c r="F3465" i="7"/>
  <c r="F3464" i="7"/>
  <c r="F3463" i="7"/>
  <c r="F3462" i="7"/>
  <c r="F3461" i="7"/>
  <c r="F3460" i="7"/>
  <c r="F3459" i="7"/>
  <c r="F3458" i="7"/>
  <c r="F3457" i="7"/>
  <c r="F3456" i="7"/>
  <c r="F3455" i="7"/>
  <c r="F3454" i="7"/>
  <c r="F3453" i="7"/>
  <c r="F3452" i="7"/>
  <c r="F3451" i="7"/>
  <c r="F3450" i="7"/>
  <c r="F3449" i="7"/>
  <c r="F3448" i="7"/>
  <c r="F3447" i="7"/>
  <c r="F3446" i="7"/>
  <c r="F3445" i="7"/>
  <c r="F3444" i="7"/>
  <c r="F3443" i="7"/>
  <c r="F3442" i="7"/>
  <c r="F3441" i="7"/>
  <c r="F3440" i="7"/>
  <c r="F3439" i="7"/>
  <c r="F3438" i="7"/>
  <c r="F3437" i="7"/>
  <c r="F3436" i="7"/>
  <c r="F3435" i="7"/>
  <c r="F3434" i="7"/>
  <c r="F3433" i="7"/>
  <c r="F3432" i="7"/>
  <c r="F3431" i="7"/>
  <c r="F3430" i="7"/>
  <c r="F3429" i="7"/>
  <c r="F3428" i="7"/>
  <c r="F3427" i="7"/>
  <c r="F3426" i="7"/>
  <c r="F3425" i="7"/>
  <c r="F3424" i="7"/>
  <c r="F3423" i="7"/>
  <c r="F3422" i="7"/>
  <c r="F3421" i="7"/>
  <c r="F3420" i="7"/>
  <c r="F3419" i="7"/>
  <c r="F3418" i="7"/>
  <c r="F3417" i="7"/>
  <c r="F3416" i="7"/>
  <c r="F3415" i="7"/>
  <c r="F3414" i="7"/>
  <c r="F3413" i="7"/>
  <c r="F3412" i="7"/>
  <c r="F3411" i="7"/>
  <c r="F3410" i="7"/>
  <c r="F3409" i="7"/>
  <c r="F3408" i="7"/>
  <c r="F3407" i="7"/>
  <c r="F3406" i="7"/>
  <c r="F3405" i="7"/>
  <c r="F3404" i="7"/>
  <c r="F3403" i="7"/>
  <c r="F3402" i="7"/>
  <c r="F3401" i="7"/>
  <c r="F3400" i="7"/>
  <c r="F3399" i="7"/>
  <c r="F3398" i="7"/>
  <c r="F3397" i="7"/>
  <c r="F3396" i="7"/>
  <c r="F3395" i="7"/>
  <c r="F3394" i="7"/>
  <c r="F3393" i="7"/>
  <c r="F3392" i="7"/>
  <c r="F3391" i="7"/>
  <c r="F3390" i="7"/>
  <c r="F3389" i="7"/>
  <c r="F3388" i="7"/>
  <c r="F3387" i="7"/>
  <c r="F3386" i="7"/>
  <c r="F3385" i="7"/>
  <c r="F3384" i="7"/>
  <c r="F3383" i="7"/>
  <c r="F3382" i="7"/>
  <c r="F3381" i="7"/>
  <c r="F3380" i="7"/>
  <c r="F3379" i="7"/>
  <c r="F3378" i="7"/>
  <c r="F3377" i="7"/>
  <c r="F3376" i="7"/>
  <c r="F3375" i="7"/>
  <c r="F3374" i="7"/>
  <c r="F3373" i="7"/>
  <c r="F3372" i="7"/>
  <c r="F3371" i="7"/>
  <c r="F3370" i="7"/>
  <c r="F3369" i="7"/>
  <c r="F3368" i="7"/>
  <c r="F3367" i="7"/>
  <c r="F3366" i="7"/>
  <c r="F3365" i="7"/>
  <c r="F3364" i="7"/>
  <c r="F3363" i="7"/>
  <c r="F3362" i="7"/>
  <c r="F3361" i="7"/>
  <c r="F3360" i="7"/>
  <c r="F3359" i="7"/>
  <c r="F3358" i="7"/>
  <c r="F3357" i="7"/>
  <c r="F3356" i="7"/>
  <c r="F3355" i="7"/>
  <c r="F3354" i="7"/>
  <c r="F3353" i="7"/>
  <c r="F3352" i="7"/>
  <c r="F3351" i="7"/>
  <c r="F3350" i="7"/>
  <c r="F3349" i="7"/>
  <c r="F3348" i="7"/>
  <c r="F3347" i="7"/>
  <c r="F3346" i="7"/>
  <c r="F3345" i="7"/>
  <c r="F3344" i="7"/>
  <c r="F3343" i="7"/>
  <c r="F3342" i="7"/>
  <c r="F3341" i="7"/>
  <c r="F3340" i="7"/>
  <c r="F3339" i="7"/>
  <c r="F3338" i="7"/>
  <c r="F3337" i="7"/>
  <c r="F3336" i="7"/>
  <c r="F3335" i="7"/>
  <c r="F3334" i="7"/>
  <c r="F3333" i="7"/>
  <c r="F3332" i="7"/>
  <c r="F3331" i="7"/>
  <c r="F3330" i="7"/>
  <c r="F3329" i="7"/>
  <c r="F3328" i="7"/>
  <c r="F3327" i="7"/>
  <c r="F3326" i="7"/>
  <c r="F3325" i="7"/>
  <c r="F3324" i="7"/>
  <c r="F3323" i="7"/>
  <c r="F3322" i="7"/>
  <c r="F3321" i="7"/>
  <c r="F3320" i="7"/>
  <c r="F3319" i="7"/>
  <c r="F3318" i="7"/>
  <c r="F3317" i="7"/>
  <c r="F3316" i="7"/>
  <c r="F3315" i="7"/>
  <c r="F3314" i="7"/>
  <c r="F3313" i="7"/>
  <c r="F3312" i="7"/>
  <c r="F3311" i="7"/>
  <c r="F3310" i="7"/>
  <c r="F3309" i="7"/>
  <c r="F3308" i="7"/>
  <c r="F3307" i="7"/>
  <c r="F3306" i="7"/>
  <c r="F3305" i="7"/>
  <c r="F3304" i="7"/>
  <c r="F3303" i="7"/>
  <c r="F3302" i="7"/>
  <c r="F3301" i="7"/>
  <c r="F3300" i="7"/>
  <c r="F3299" i="7"/>
  <c r="F3298" i="7"/>
  <c r="F3297" i="7"/>
  <c r="F3296" i="7"/>
  <c r="F3295" i="7"/>
  <c r="F3294" i="7"/>
  <c r="F3293" i="7"/>
  <c r="F3292" i="7"/>
  <c r="F3291" i="7"/>
  <c r="F3290" i="7"/>
  <c r="F3289" i="7"/>
  <c r="F3288" i="7"/>
  <c r="F3287" i="7"/>
  <c r="F3286" i="7"/>
  <c r="F3285" i="7"/>
  <c r="F3284" i="7"/>
  <c r="F3283" i="7"/>
  <c r="F3282" i="7"/>
  <c r="F3281" i="7"/>
  <c r="F3280" i="7"/>
  <c r="F3279" i="7"/>
  <c r="F3278" i="7"/>
  <c r="F3277" i="7"/>
  <c r="F3276" i="7"/>
  <c r="F3275" i="7"/>
  <c r="F3274" i="7"/>
  <c r="F3273" i="7"/>
  <c r="F3272" i="7"/>
  <c r="F3271" i="7"/>
  <c r="F3270" i="7"/>
  <c r="F3269" i="7"/>
  <c r="F3268" i="7"/>
  <c r="F3267" i="7"/>
  <c r="F3266" i="7"/>
  <c r="F3265" i="7"/>
  <c r="F3264" i="7"/>
  <c r="F3263" i="7"/>
  <c r="F3262" i="7"/>
  <c r="F3261" i="7"/>
  <c r="F3260" i="7"/>
  <c r="F3259" i="7"/>
  <c r="F3258" i="7"/>
  <c r="F3257" i="7"/>
  <c r="F3256" i="7"/>
  <c r="F3255" i="7"/>
  <c r="F3254" i="7"/>
  <c r="F3253" i="7"/>
  <c r="F3252" i="7"/>
  <c r="F3251" i="7"/>
  <c r="F3250" i="7"/>
  <c r="F3249" i="7"/>
  <c r="F3248" i="7"/>
  <c r="F3247" i="7"/>
  <c r="F3246" i="7"/>
  <c r="F3245" i="7"/>
  <c r="F3244" i="7"/>
  <c r="F3243" i="7"/>
  <c r="F3242" i="7"/>
  <c r="F3241" i="7"/>
  <c r="F3240" i="7"/>
  <c r="F3239" i="7"/>
  <c r="F3238" i="7"/>
  <c r="F3237" i="7"/>
  <c r="F3236" i="7"/>
  <c r="F3235" i="7"/>
  <c r="F3234" i="7"/>
  <c r="F3233" i="7"/>
  <c r="F3232" i="7"/>
  <c r="F3231" i="7"/>
  <c r="F3230" i="7"/>
  <c r="F3229" i="7"/>
  <c r="F3228" i="7"/>
  <c r="F3227" i="7"/>
  <c r="F3226" i="7"/>
  <c r="F3225" i="7"/>
  <c r="F3224" i="7"/>
  <c r="F3223" i="7"/>
  <c r="F3222" i="7"/>
  <c r="F3221" i="7"/>
  <c r="F3220" i="7"/>
  <c r="F3219" i="7"/>
  <c r="F3218" i="7"/>
  <c r="F3217" i="7"/>
  <c r="F3216" i="7"/>
  <c r="F3215" i="7"/>
  <c r="F3214" i="7"/>
  <c r="F3213" i="7"/>
  <c r="F3212" i="7"/>
  <c r="F3211" i="7"/>
  <c r="F3210" i="7"/>
  <c r="F3209" i="7"/>
  <c r="F3208" i="7"/>
  <c r="F3207" i="7"/>
  <c r="F3206" i="7"/>
  <c r="F3205" i="7"/>
  <c r="F3204" i="7"/>
  <c r="F3203" i="7"/>
  <c r="F3202" i="7"/>
  <c r="F3201" i="7"/>
  <c r="F3200" i="7"/>
  <c r="F3199" i="7"/>
  <c r="F3198" i="7"/>
  <c r="F3197" i="7"/>
  <c r="F3196" i="7"/>
  <c r="F3195" i="7"/>
  <c r="F3194" i="7"/>
  <c r="F3193" i="7"/>
  <c r="F3192" i="7"/>
  <c r="F3191" i="7"/>
  <c r="F3190" i="7"/>
  <c r="F3189" i="7"/>
  <c r="F3188" i="7"/>
  <c r="F3187" i="7"/>
  <c r="F3186" i="7"/>
  <c r="F3185" i="7"/>
  <c r="F3184" i="7"/>
  <c r="F3183" i="7"/>
  <c r="F3182" i="7"/>
  <c r="F3181" i="7"/>
  <c r="F3180" i="7"/>
  <c r="F3179" i="7"/>
  <c r="F3178" i="7"/>
  <c r="F3177" i="7"/>
  <c r="F3176" i="7"/>
  <c r="F3175" i="7"/>
  <c r="F3174" i="7"/>
  <c r="F3173" i="7"/>
  <c r="F3172" i="7"/>
  <c r="F3171" i="7"/>
  <c r="F3170" i="7"/>
  <c r="F3169" i="7"/>
  <c r="F3168" i="7"/>
  <c r="F3167" i="7"/>
  <c r="F3166" i="7"/>
  <c r="F3165" i="7"/>
  <c r="F3164" i="7"/>
  <c r="F3163" i="7"/>
  <c r="F3162" i="7"/>
  <c r="F3161" i="7"/>
  <c r="F3160" i="7"/>
  <c r="F3159" i="7"/>
  <c r="F3158" i="7"/>
  <c r="F3157" i="7"/>
  <c r="F3156" i="7"/>
  <c r="F3155" i="7"/>
  <c r="F3154" i="7"/>
  <c r="F3153" i="7"/>
  <c r="F3152" i="7"/>
  <c r="F3151" i="7"/>
  <c r="F3150" i="7"/>
  <c r="F3149" i="7"/>
  <c r="F3148" i="7"/>
  <c r="F3147" i="7"/>
  <c r="F3146" i="7"/>
  <c r="F3145" i="7"/>
  <c r="F3144" i="7"/>
  <c r="F3143" i="7"/>
  <c r="F3142" i="7"/>
  <c r="F3141" i="7"/>
  <c r="F3140" i="7"/>
  <c r="F3139" i="7"/>
  <c r="F3138" i="7"/>
  <c r="F3137" i="7"/>
  <c r="F3136" i="7"/>
  <c r="F3135" i="7"/>
  <c r="F3134" i="7"/>
  <c r="F3133" i="7"/>
  <c r="F3132" i="7"/>
  <c r="F3131" i="7"/>
  <c r="F3130" i="7"/>
  <c r="F3129" i="7"/>
  <c r="F3128" i="7"/>
  <c r="F3127" i="7"/>
  <c r="F3126" i="7"/>
  <c r="F3125" i="7"/>
  <c r="F3124" i="7"/>
  <c r="F3123" i="7"/>
  <c r="F3122" i="7"/>
  <c r="F3121" i="7"/>
  <c r="F3120" i="7"/>
  <c r="F3119" i="7"/>
  <c r="F3118" i="7"/>
  <c r="F3117" i="7"/>
  <c r="F3116" i="7"/>
  <c r="F3115" i="7"/>
  <c r="F3114" i="7"/>
  <c r="F3113" i="7"/>
  <c r="F3112" i="7"/>
  <c r="F3111" i="7"/>
  <c r="F3110" i="7"/>
  <c r="F3109" i="7"/>
  <c r="F3108" i="7"/>
  <c r="F3107" i="7"/>
  <c r="F3106" i="7"/>
  <c r="F3105" i="7"/>
  <c r="F3104" i="7"/>
  <c r="F3103" i="7"/>
  <c r="F3102" i="7"/>
  <c r="F3101" i="7"/>
  <c r="F3100" i="7"/>
  <c r="F3099" i="7"/>
  <c r="F3098" i="7"/>
  <c r="F3097" i="7"/>
  <c r="F3096" i="7"/>
  <c r="F3095" i="7"/>
  <c r="F3094" i="7"/>
  <c r="F3093" i="7"/>
  <c r="F3092" i="7"/>
  <c r="F3091" i="7"/>
  <c r="F3090" i="7"/>
  <c r="F3089" i="7"/>
  <c r="F3088" i="7"/>
  <c r="F3087" i="7"/>
  <c r="F3086" i="7"/>
  <c r="F3085" i="7"/>
  <c r="F3084" i="7"/>
  <c r="F3083" i="7"/>
  <c r="F3082" i="7"/>
  <c r="F3081" i="7"/>
  <c r="F3080" i="7"/>
  <c r="F3079" i="7"/>
  <c r="F3078" i="7"/>
  <c r="F3077" i="7"/>
  <c r="F3076" i="7"/>
  <c r="F3075" i="7"/>
  <c r="F3074" i="7"/>
  <c r="F3073" i="7"/>
  <c r="F3072" i="7"/>
  <c r="F3071" i="7"/>
  <c r="F3070" i="7"/>
  <c r="F3069" i="7"/>
  <c r="F3068" i="7"/>
  <c r="F3067" i="7"/>
  <c r="F3066" i="7"/>
  <c r="F3065" i="7"/>
  <c r="F3064" i="7"/>
  <c r="F3063" i="7"/>
  <c r="F3062" i="7"/>
  <c r="F3061" i="7"/>
  <c r="F3060" i="7"/>
  <c r="F3059" i="7"/>
  <c r="F3058" i="7"/>
  <c r="F3057" i="7"/>
  <c r="F3056" i="7"/>
  <c r="F3055" i="7"/>
  <c r="F3054" i="7"/>
  <c r="F3053" i="7"/>
  <c r="F3052" i="7"/>
  <c r="F3051" i="7"/>
  <c r="F3050" i="7"/>
  <c r="F3049" i="7"/>
  <c r="F3048" i="7"/>
  <c r="F3047" i="7"/>
  <c r="F3046" i="7"/>
  <c r="F3045" i="7"/>
  <c r="F3044" i="7"/>
  <c r="F3043" i="7"/>
  <c r="F3042" i="7"/>
  <c r="F3041" i="7"/>
  <c r="F3040" i="7"/>
  <c r="F3039" i="7"/>
  <c r="F3038" i="7"/>
  <c r="F3037" i="7"/>
  <c r="F3036" i="7"/>
  <c r="F3035" i="7"/>
  <c r="F3034" i="7"/>
  <c r="F3033" i="7"/>
  <c r="F3032" i="7"/>
  <c r="F3031" i="7"/>
  <c r="F3030" i="7"/>
  <c r="F3029" i="7"/>
  <c r="F3028" i="7"/>
  <c r="F3027" i="7"/>
  <c r="F3026" i="7"/>
  <c r="F3025" i="7"/>
  <c r="F3024" i="7"/>
  <c r="F3023" i="7"/>
  <c r="F3022" i="7"/>
  <c r="F3021" i="7"/>
  <c r="F3020" i="7"/>
  <c r="F3019" i="7"/>
  <c r="F3018" i="7"/>
  <c r="F3017" i="7"/>
  <c r="F3016" i="7"/>
  <c r="F3015" i="7"/>
  <c r="F3014" i="7"/>
  <c r="F3013" i="7"/>
  <c r="F3012" i="7"/>
  <c r="F3011" i="7"/>
  <c r="F3010" i="7"/>
  <c r="F3009" i="7"/>
  <c r="F3008" i="7"/>
  <c r="F3007" i="7"/>
  <c r="F3006" i="7"/>
  <c r="F3005" i="7"/>
  <c r="F3004" i="7"/>
  <c r="F3003" i="7"/>
  <c r="F3002" i="7"/>
  <c r="F3001" i="7"/>
  <c r="F3000" i="7"/>
  <c r="F2999" i="7"/>
  <c r="F2998" i="7"/>
  <c r="F2997" i="7"/>
  <c r="F2996" i="7"/>
  <c r="F2995" i="7"/>
  <c r="F2994" i="7"/>
  <c r="F2993" i="7"/>
  <c r="F2992" i="7"/>
  <c r="F2991" i="7"/>
  <c r="F2990" i="7"/>
  <c r="F2989" i="7"/>
  <c r="F2988" i="7"/>
  <c r="F2987" i="7"/>
  <c r="F2986" i="7"/>
  <c r="F2985" i="7"/>
  <c r="F2984" i="7"/>
  <c r="F2983" i="7"/>
  <c r="F2982" i="7"/>
  <c r="F2981" i="7"/>
  <c r="F2980" i="7"/>
  <c r="F2979" i="7"/>
  <c r="F2978" i="7"/>
  <c r="F2977" i="7"/>
  <c r="F2976" i="7"/>
  <c r="F2975" i="7"/>
  <c r="F2974" i="7"/>
  <c r="F2973" i="7"/>
  <c r="F2972" i="7"/>
  <c r="F2971" i="7"/>
  <c r="F2970" i="7"/>
  <c r="F2969" i="7"/>
  <c r="F2968" i="7"/>
  <c r="F2967" i="7"/>
  <c r="F2966" i="7"/>
  <c r="F2965" i="7"/>
  <c r="F2964" i="7"/>
  <c r="F2963" i="7"/>
  <c r="F2962" i="7"/>
  <c r="F2961" i="7"/>
  <c r="F2960" i="7"/>
  <c r="F2959" i="7"/>
  <c r="F2958" i="7"/>
  <c r="F2957" i="7"/>
  <c r="F2956" i="7"/>
  <c r="F2955" i="7"/>
  <c r="F2954" i="7"/>
  <c r="F2953" i="7"/>
  <c r="F2952" i="7"/>
  <c r="F2951" i="7"/>
  <c r="F2950" i="7"/>
  <c r="F2949" i="7"/>
  <c r="F2948" i="7"/>
  <c r="F2947" i="7"/>
  <c r="F2946" i="7"/>
  <c r="F2945" i="7"/>
  <c r="F2944" i="7"/>
  <c r="F2943" i="7"/>
  <c r="F2942" i="7"/>
  <c r="F2941" i="7"/>
  <c r="F2940" i="7"/>
  <c r="F2939" i="7"/>
  <c r="F2938" i="7"/>
  <c r="F2937" i="7"/>
  <c r="F2936" i="7"/>
  <c r="F2935" i="7"/>
  <c r="F2934" i="7"/>
  <c r="F2933" i="7"/>
  <c r="F2932" i="7"/>
  <c r="F2931" i="7"/>
  <c r="F2930" i="7"/>
  <c r="F2929" i="7"/>
  <c r="F2928" i="7"/>
  <c r="F2927" i="7"/>
  <c r="F2926" i="7"/>
  <c r="F2925" i="7"/>
  <c r="F2924" i="7"/>
  <c r="F2923" i="7"/>
  <c r="F2922" i="7"/>
  <c r="F2921" i="7"/>
  <c r="F2920" i="7"/>
  <c r="F2919" i="7"/>
  <c r="F2918" i="7"/>
  <c r="F2917" i="7"/>
  <c r="F2916" i="7"/>
  <c r="F2915" i="7"/>
  <c r="F2914" i="7"/>
  <c r="F2913" i="7"/>
  <c r="F2912" i="7"/>
  <c r="F2911" i="7"/>
  <c r="F2910" i="7"/>
  <c r="F2909" i="7"/>
  <c r="F2908" i="7"/>
  <c r="F2907" i="7"/>
  <c r="F2906" i="7"/>
  <c r="F2905" i="7"/>
  <c r="F2904" i="7"/>
  <c r="F2903" i="7"/>
  <c r="F2902" i="7"/>
  <c r="F2901" i="7"/>
  <c r="F2900" i="7"/>
  <c r="F2899" i="7"/>
  <c r="F2898" i="7"/>
  <c r="F2897" i="7"/>
  <c r="F2896" i="7"/>
  <c r="F2895" i="7"/>
  <c r="F2894" i="7"/>
  <c r="F2893" i="7"/>
  <c r="F2892" i="7"/>
  <c r="F2891" i="7"/>
  <c r="F2890" i="7"/>
  <c r="F2889" i="7"/>
  <c r="F2888" i="7"/>
  <c r="F2887" i="7"/>
  <c r="F2886" i="7"/>
  <c r="F2885" i="7"/>
  <c r="F2884" i="7"/>
  <c r="F2883" i="7"/>
  <c r="F2882" i="7"/>
  <c r="F2881" i="7"/>
  <c r="F2880" i="7"/>
  <c r="F2879" i="7"/>
  <c r="F2878" i="7"/>
  <c r="F2877" i="7"/>
  <c r="F2876" i="7"/>
  <c r="F2875" i="7"/>
  <c r="F2874" i="7"/>
  <c r="F2873" i="7"/>
  <c r="F2872" i="7"/>
  <c r="F2871" i="7"/>
  <c r="F2870" i="7"/>
  <c r="F2869" i="7"/>
  <c r="F2868" i="7"/>
  <c r="F2867" i="7"/>
  <c r="F2866" i="7"/>
  <c r="F2865" i="7"/>
  <c r="F2864" i="7"/>
  <c r="F2863" i="7"/>
  <c r="F2862" i="7"/>
  <c r="F2861" i="7"/>
  <c r="F2860" i="7"/>
  <c r="F2859" i="7"/>
  <c r="F2858" i="7"/>
  <c r="F2857" i="7"/>
  <c r="F2856" i="7"/>
  <c r="F2855" i="7"/>
  <c r="F2854" i="7"/>
  <c r="F2853" i="7"/>
  <c r="F2852" i="7"/>
  <c r="F2851" i="7"/>
  <c r="F2850" i="7"/>
  <c r="F2849" i="7"/>
  <c r="F2848" i="7"/>
  <c r="F2847" i="7"/>
  <c r="F2846" i="7"/>
  <c r="F2845" i="7"/>
  <c r="F2844" i="7"/>
  <c r="F2843" i="7"/>
  <c r="F2842" i="7"/>
  <c r="F2841" i="7"/>
  <c r="F2840" i="7"/>
  <c r="F2839" i="7"/>
  <c r="F2838" i="7"/>
  <c r="F2837" i="7"/>
  <c r="F2836" i="7"/>
  <c r="F2835" i="7"/>
  <c r="F2834" i="7"/>
  <c r="F2833" i="7"/>
  <c r="F2832" i="7"/>
  <c r="F2831" i="7"/>
  <c r="F2830" i="7"/>
  <c r="F2829" i="7"/>
  <c r="F2828" i="7"/>
  <c r="F2827" i="7"/>
  <c r="F2826" i="7"/>
  <c r="F2825" i="7"/>
  <c r="F2824" i="7"/>
  <c r="F2823" i="7"/>
  <c r="F2822" i="7"/>
  <c r="F2821" i="7"/>
  <c r="F2820" i="7"/>
  <c r="F2819" i="7"/>
  <c r="F2818" i="7"/>
  <c r="F2817" i="7"/>
  <c r="F2816" i="7"/>
  <c r="F2815" i="7"/>
  <c r="F2814" i="7"/>
  <c r="F2813" i="7"/>
  <c r="F2812" i="7"/>
  <c r="F2811" i="7"/>
  <c r="F2810" i="7"/>
  <c r="F2809" i="7"/>
  <c r="F2808" i="7"/>
  <c r="F2807" i="7"/>
  <c r="F2806" i="7"/>
  <c r="F2805" i="7"/>
  <c r="F2804" i="7"/>
  <c r="F2803" i="7"/>
  <c r="F2802" i="7"/>
  <c r="F2801" i="7"/>
  <c r="F2800" i="7"/>
  <c r="F2799" i="7"/>
  <c r="F2798" i="7"/>
  <c r="F2797" i="7"/>
  <c r="F2796" i="7"/>
  <c r="F2795" i="7"/>
  <c r="F2794" i="7"/>
  <c r="F2793" i="7"/>
  <c r="F2792" i="7"/>
  <c r="F2791" i="7"/>
  <c r="F2790" i="7"/>
  <c r="F2789" i="7"/>
  <c r="F2788" i="7"/>
  <c r="F2787" i="7"/>
  <c r="F2786" i="7"/>
  <c r="F2785" i="7"/>
  <c r="F2784" i="7"/>
  <c r="F2783" i="7"/>
  <c r="F2782" i="7"/>
  <c r="F2781" i="7"/>
  <c r="F2780" i="7"/>
  <c r="F2779" i="7"/>
  <c r="F2778" i="7"/>
  <c r="F2777" i="7"/>
  <c r="F2776" i="7"/>
  <c r="F2775" i="7"/>
  <c r="F2774" i="7"/>
  <c r="F2773" i="7"/>
  <c r="F2772" i="7"/>
  <c r="F2771" i="7"/>
  <c r="F2770" i="7"/>
  <c r="F2769" i="7"/>
  <c r="F2768" i="7"/>
  <c r="F2767" i="7"/>
  <c r="F2766" i="7"/>
  <c r="F2765" i="7"/>
  <c r="F2764" i="7"/>
  <c r="F2763" i="7"/>
  <c r="F2762" i="7"/>
  <c r="F2761" i="7"/>
  <c r="F2760" i="7"/>
  <c r="F2759" i="7"/>
  <c r="F2758" i="7"/>
  <c r="F2757" i="7"/>
  <c r="F2756" i="7"/>
  <c r="F2755" i="7"/>
  <c r="F2754" i="7"/>
  <c r="F2753" i="7"/>
  <c r="F2752" i="7"/>
  <c r="F2751" i="7"/>
  <c r="F2750" i="7"/>
  <c r="F2749" i="7"/>
  <c r="F2748" i="7"/>
  <c r="F2747" i="7"/>
  <c r="F2746" i="7"/>
  <c r="F2745" i="7"/>
  <c r="F2744" i="7"/>
  <c r="F2743" i="7"/>
  <c r="F2742" i="7"/>
  <c r="F2741" i="7"/>
  <c r="F2740" i="7"/>
  <c r="F2739" i="7"/>
  <c r="F2738" i="7"/>
  <c r="F2737" i="7"/>
  <c r="F2736" i="7"/>
  <c r="F2735" i="7"/>
  <c r="F2734" i="7"/>
  <c r="F2733" i="7"/>
  <c r="F2732" i="7"/>
  <c r="F2731" i="7"/>
  <c r="F2730" i="7"/>
  <c r="F2729" i="7"/>
  <c r="F2728" i="7"/>
  <c r="F2727" i="7"/>
  <c r="F2726" i="7"/>
  <c r="F2725" i="7"/>
  <c r="F2724" i="7"/>
  <c r="F2723" i="7"/>
  <c r="F2722" i="7"/>
  <c r="F2721" i="7"/>
  <c r="F2720" i="7"/>
  <c r="F2719" i="7"/>
  <c r="F2718" i="7"/>
  <c r="F2717" i="7"/>
  <c r="F2716" i="7"/>
  <c r="F2715" i="7"/>
  <c r="F2714" i="7"/>
  <c r="F2713" i="7"/>
  <c r="F2712" i="7"/>
  <c r="F2711" i="7"/>
  <c r="F2710" i="7"/>
  <c r="F2709" i="7"/>
  <c r="F2708" i="7"/>
  <c r="F2707" i="7"/>
  <c r="F2706" i="7"/>
  <c r="F2705" i="7"/>
  <c r="F2704" i="7"/>
  <c r="F2703" i="7"/>
  <c r="F2702" i="7"/>
  <c r="F2701" i="7"/>
  <c r="F2700" i="7"/>
  <c r="F2699" i="7"/>
  <c r="F2698" i="7"/>
  <c r="F2697" i="7"/>
  <c r="F2696" i="7"/>
  <c r="F2695" i="7"/>
  <c r="F2694" i="7"/>
  <c r="F2693" i="7"/>
  <c r="F2692" i="7"/>
  <c r="F2691" i="7"/>
  <c r="F2690" i="7"/>
  <c r="F2689" i="7"/>
  <c r="F2688" i="7"/>
  <c r="F2687" i="7"/>
  <c r="F2686" i="7"/>
  <c r="F2685" i="7"/>
  <c r="F2684" i="7"/>
  <c r="F2683" i="7"/>
  <c r="F2682" i="7"/>
  <c r="F2681" i="7"/>
  <c r="F2680" i="7"/>
  <c r="F2679" i="7"/>
  <c r="F2678" i="7"/>
  <c r="F2677" i="7"/>
  <c r="F2676" i="7"/>
  <c r="F2675" i="7"/>
  <c r="F2674" i="7"/>
  <c r="F2673" i="7"/>
  <c r="F2672" i="7"/>
  <c r="F2671" i="7"/>
  <c r="F2670" i="7"/>
  <c r="F2669" i="7"/>
  <c r="F2668" i="7"/>
  <c r="F2667" i="7"/>
  <c r="F2666" i="7"/>
  <c r="F2665" i="7"/>
  <c r="F2664" i="7"/>
  <c r="F2663" i="7"/>
  <c r="F2662" i="7"/>
  <c r="F2661" i="7"/>
  <c r="F2660" i="7"/>
  <c r="F2659" i="7"/>
  <c r="F2658" i="7"/>
  <c r="F2657" i="7"/>
  <c r="F2656" i="7"/>
  <c r="F2655" i="7"/>
  <c r="F2654" i="7"/>
  <c r="F2653" i="7"/>
  <c r="F2652" i="7"/>
  <c r="F2651" i="7"/>
  <c r="F2650" i="7"/>
  <c r="F2649" i="7"/>
  <c r="F2648" i="7"/>
  <c r="F2647" i="7"/>
  <c r="F2646" i="7"/>
  <c r="F2645" i="7"/>
  <c r="F2644" i="7"/>
  <c r="F2643" i="7"/>
  <c r="F2642" i="7"/>
  <c r="F2641" i="7"/>
  <c r="F2640" i="7"/>
  <c r="F2639" i="7"/>
  <c r="F2638" i="7"/>
  <c r="F2637" i="7"/>
  <c r="F2636" i="7"/>
  <c r="F2635" i="7"/>
  <c r="F2634" i="7"/>
  <c r="F2633" i="7"/>
  <c r="F2632" i="7"/>
  <c r="F2631" i="7"/>
  <c r="F2630" i="7"/>
  <c r="F2629" i="7"/>
  <c r="F2628" i="7"/>
  <c r="F2627" i="7"/>
  <c r="F2626" i="7"/>
  <c r="F2625" i="7"/>
  <c r="F2624" i="7"/>
  <c r="F2623" i="7"/>
  <c r="F2622" i="7"/>
  <c r="F2621" i="7"/>
  <c r="F2620" i="7"/>
  <c r="F2619" i="7"/>
  <c r="F2618" i="7"/>
  <c r="F2617" i="7"/>
  <c r="F2616" i="7"/>
  <c r="F2615" i="7"/>
  <c r="F2614" i="7"/>
  <c r="F2613" i="7"/>
  <c r="F2612" i="7"/>
  <c r="F2611" i="7"/>
  <c r="F2610" i="7"/>
  <c r="F2609" i="7"/>
  <c r="F2608" i="7"/>
  <c r="F2607" i="7"/>
  <c r="F2606" i="7"/>
  <c r="F2605" i="7"/>
  <c r="F2604" i="7"/>
  <c r="F2603" i="7"/>
  <c r="F2602" i="7"/>
  <c r="F2601" i="7"/>
  <c r="F2600" i="7"/>
  <c r="F2599" i="7"/>
  <c r="F2598" i="7"/>
  <c r="F2597" i="7"/>
  <c r="F2596" i="7"/>
  <c r="F2595" i="7"/>
  <c r="F2594" i="7"/>
  <c r="F2593" i="7"/>
  <c r="F2592" i="7"/>
  <c r="F2591" i="7"/>
  <c r="F2590" i="7"/>
  <c r="F2589" i="7"/>
  <c r="F2588" i="7"/>
  <c r="F2587" i="7"/>
  <c r="F2586" i="7"/>
  <c r="F2585" i="7"/>
  <c r="F2584" i="7"/>
  <c r="F2583" i="7"/>
  <c r="F2582" i="7"/>
  <c r="F2581" i="7"/>
  <c r="F2580" i="7"/>
  <c r="F2579" i="7"/>
  <c r="F2578" i="7"/>
  <c r="F2577" i="7"/>
  <c r="F2576" i="7"/>
  <c r="F2575" i="7"/>
  <c r="F2574" i="7"/>
  <c r="F2573" i="7"/>
  <c r="F2572" i="7"/>
  <c r="F2571" i="7"/>
  <c r="F2570" i="7"/>
  <c r="F2569" i="7"/>
  <c r="F2568" i="7"/>
  <c r="F2567" i="7"/>
  <c r="F2566" i="7"/>
  <c r="F2565" i="7"/>
  <c r="F2564" i="7"/>
  <c r="F2563" i="7"/>
  <c r="F2562" i="7"/>
  <c r="F2561" i="7"/>
  <c r="F2560" i="7"/>
  <c r="F2559" i="7"/>
  <c r="F2558" i="7"/>
  <c r="F2557" i="7"/>
  <c r="F2556" i="7"/>
  <c r="F2555" i="7"/>
  <c r="F2554" i="7"/>
  <c r="F2553" i="7"/>
  <c r="F2552" i="7"/>
  <c r="F2551" i="7"/>
  <c r="F2550" i="7"/>
  <c r="F2549" i="7"/>
  <c r="F2548" i="7"/>
  <c r="F2547" i="7"/>
  <c r="F2546" i="7"/>
  <c r="F2545" i="7"/>
  <c r="F2544" i="7"/>
  <c r="F2543" i="7"/>
  <c r="F2542" i="7"/>
  <c r="F2541" i="7"/>
  <c r="F2540" i="7"/>
  <c r="F2539" i="7"/>
  <c r="F2538" i="7"/>
  <c r="F2537" i="7"/>
  <c r="F2536" i="7"/>
  <c r="F2535" i="7"/>
  <c r="F2534" i="7"/>
  <c r="F2533" i="7"/>
  <c r="F2532" i="7"/>
  <c r="F2531" i="7"/>
  <c r="F2530" i="7"/>
  <c r="F2529" i="7"/>
  <c r="F2528" i="7"/>
  <c r="F2527" i="7"/>
  <c r="F2526" i="7"/>
  <c r="F2525" i="7"/>
  <c r="F2524" i="7"/>
  <c r="F2523" i="7"/>
  <c r="F2522" i="7"/>
  <c r="F2521" i="7"/>
  <c r="F2520" i="7"/>
  <c r="F2519" i="7"/>
  <c r="F2518" i="7"/>
  <c r="F2517" i="7"/>
  <c r="F2516" i="7"/>
  <c r="F2515" i="7"/>
  <c r="F2514" i="7"/>
  <c r="F2513" i="7"/>
  <c r="F2512" i="7"/>
  <c r="F2511" i="7"/>
  <c r="F2510" i="7"/>
  <c r="F2509" i="7"/>
  <c r="F2508" i="7"/>
  <c r="F2507" i="7"/>
  <c r="F2506" i="7"/>
  <c r="F2505" i="7"/>
  <c r="F2504" i="7"/>
  <c r="F2503" i="7"/>
  <c r="F2502" i="7"/>
  <c r="F2501" i="7"/>
  <c r="F2500" i="7"/>
  <c r="F2499" i="7"/>
  <c r="F2498" i="7"/>
  <c r="F2497" i="7"/>
  <c r="F2496" i="7"/>
  <c r="F2495" i="7"/>
  <c r="F2494" i="7"/>
  <c r="F2493" i="7"/>
  <c r="F2492" i="7"/>
  <c r="F2491" i="7"/>
  <c r="F2490" i="7"/>
  <c r="F2489" i="7"/>
  <c r="F2488" i="7"/>
  <c r="F2487" i="7"/>
  <c r="F2486" i="7"/>
  <c r="F2485" i="7"/>
  <c r="F2484" i="7"/>
  <c r="F2483" i="7"/>
  <c r="F2482" i="7"/>
  <c r="F2481" i="7"/>
  <c r="F2480" i="7"/>
  <c r="F2479" i="7"/>
  <c r="F2478" i="7"/>
  <c r="F2477" i="7"/>
  <c r="F2476" i="7"/>
  <c r="F2475" i="7"/>
  <c r="F2474" i="7"/>
  <c r="F2473" i="7"/>
  <c r="F2472" i="7"/>
  <c r="F2471" i="7"/>
  <c r="F2470" i="7"/>
  <c r="F2469" i="7"/>
  <c r="F2468" i="7"/>
  <c r="F2467" i="7"/>
  <c r="F2466" i="7"/>
  <c r="F2465" i="7"/>
  <c r="F2464" i="7"/>
  <c r="F2463" i="7"/>
  <c r="F2462" i="7"/>
  <c r="F2461" i="7"/>
  <c r="F2460" i="7"/>
  <c r="F2459" i="7"/>
  <c r="F2458" i="7"/>
  <c r="F2457" i="7"/>
  <c r="F2456" i="7"/>
  <c r="F2455" i="7"/>
  <c r="F2454" i="7"/>
  <c r="F2453" i="7"/>
  <c r="F2452" i="7"/>
  <c r="F2451" i="7"/>
  <c r="F2450" i="7"/>
  <c r="F2449" i="7"/>
  <c r="F2448" i="7"/>
  <c r="F2447" i="7"/>
  <c r="F2446" i="7"/>
  <c r="F2445" i="7"/>
  <c r="F2444" i="7"/>
  <c r="F2443" i="7"/>
  <c r="F2442" i="7"/>
  <c r="F2441" i="7"/>
  <c r="F2440" i="7"/>
  <c r="F2439" i="7"/>
  <c r="F2438" i="7"/>
  <c r="F2437" i="7"/>
  <c r="F2436" i="7"/>
  <c r="F2435" i="7"/>
  <c r="F2434" i="7"/>
  <c r="F2433" i="7"/>
  <c r="F2432" i="7"/>
  <c r="F2431" i="7"/>
  <c r="F2430" i="7"/>
  <c r="F2429" i="7"/>
  <c r="F2428" i="7"/>
  <c r="F2427" i="7"/>
  <c r="F2426" i="7"/>
  <c r="F2425" i="7"/>
  <c r="F2424" i="7"/>
  <c r="F2423" i="7"/>
  <c r="F2422" i="7"/>
  <c r="F2421" i="7"/>
  <c r="F2420" i="7"/>
  <c r="F2419" i="7"/>
  <c r="F2418" i="7"/>
  <c r="F2417" i="7"/>
  <c r="F2416" i="7"/>
  <c r="F2415" i="7"/>
  <c r="F2414" i="7"/>
  <c r="F2413" i="7"/>
  <c r="F2412" i="7"/>
  <c r="F2411" i="7"/>
  <c r="F2410" i="7"/>
  <c r="F2409" i="7"/>
  <c r="F2408" i="7"/>
  <c r="F2407" i="7"/>
  <c r="F2406" i="7"/>
  <c r="F2405" i="7"/>
  <c r="F2404" i="7"/>
  <c r="F2403" i="7"/>
  <c r="F2402" i="7"/>
  <c r="F2401" i="7"/>
  <c r="F2400" i="7"/>
  <c r="F2399" i="7"/>
  <c r="F2398" i="7"/>
  <c r="F2397" i="7"/>
  <c r="F2396" i="7"/>
  <c r="F2395" i="7"/>
  <c r="F2394" i="7"/>
  <c r="F2393" i="7"/>
  <c r="F2392" i="7"/>
  <c r="F2391" i="7"/>
  <c r="F2390" i="7"/>
  <c r="F2389" i="7"/>
  <c r="F2388" i="7"/>
  <c r="F2387" i="7"/>
  <c r="F2386" i="7"/>
  <c r="F2385" i="7"/>
  <c r="F2384" i="7"/>
  <c r="F2383" i="7"/>
  <c r="F2382" i="7"/>
  <c r="F2381" i="7"/>
  <c r="F2380" i="7"/>
  <c r="F2379" i="7"/>
  <c r="F2378" i="7"/>
  <c r="F2377" i="7"/>
  <c r="F2376" i="7"/>
  <c r="F2375" i="7"/>
  <c r="F2374" i="7"/>
  <c r="F2373" i="7"/>
  <c r="F2372" i="7"/>
  <c r="F2371" i="7"/>
  <c r="F2370" i="7"/>
  <c r="F2369" i="7"/>
  <c r="F2368" i="7"/>
  <c r="F2367" i="7"/>
  <c r="F2366" i="7"/>
  <c r="F2365" i="7"/>
  <c r="F2364" i="7"/>
  <c r="F2363" i="7"/>
  <c r="F2362" i="7"/>
  <c r="F2361" i="7"/>
  <c r="F2360" i="7"/>
  <c r="F2359" i="7"/>
  <c r="F2358" i="7"/>
  <c r="F2357" i="7"/>
  <c r="F2356" i="7"/>
  <c r="F2355" i="7"/>
  <c r="F2354" i="7"/>
  <c r="F2353" i="7"/>
  <c r="F2352" i="7"/>
  <c r="F2351" i="7"/>
  <c r="F2350" i="7"/>
  <c r="F2349" i="7"/>
  <c r="F2348" i="7"/>
  <c r="F2347" i="7"/>
  <c r="F2346" i="7"/>
  <c r="F2345" i="7"/>
  <c r="F2344" i="7"/>
  <c r="F2343" i="7"/>
  <c r="F2342" i="7"/>
  <c r="F2341" i="7"/>
  <c r="F2340" i="7"/>
  <c r="F2339" i="7"/>
  <c r="F2338" i="7"/>
  <c r="F2337" i="7"/>
  <c r="F2336" i="7"/>
  <c r="F2335" i="7"/>
  <c r="F2334" i="7"/>
  <c r="F2333" i="7"/>
  <c r="F2332" i="7"/>
  <c r="F2331" i="7"/>
  <c r="F2330" i="7"/>
  <c r="F2329" i="7"/>
  <c r="F2328" i="7"/>
  <c r="F2327" i="7"/>
  <c r="F2326" i="7"/>
  <c r="F2325" i="7"/>
  <c r="F2324" i="7"/>
  <c r="F2323" i="7"/>
  <c r="F2322" i="7"/>
  <c r="F2321" i="7"/>
  <c r="F2320" i="7"/>
  <c r="F2319" i="7"/>
  <c r="F2318" i="7"/>
  <c r="F2317" i="7"/>
  <c r="F2316" i="7"/>
  <c r="F2315" i="7"/>
  <c r="F2314" i="7"/>
  <c r="F2313" i="7"/>
  <c r="F2312" i="7"/>
  <c r="F2311" i="7"/>
  <c r="F2310" i="7"/>
  <c r="F2309" i="7"/>
  <c r="F2308" i="7"/>
  <c r="F2307" i="7"/>
  <c r="F2306" i="7"/>
  <c r="F2305" i="7"/>
  <c r="F2304" i="7"/>
  <c r="F2303" i="7"/>
  <c r="F2302" i="7"/>
  <c r="F2301" i="7"/>
  <c r="F2300" i="7"/>
  <c r="F2299" i="7"/>
  <c r="F2298" i="7"/>
  <c r="F2297" i="7"/>
  <c r="F2296" i="7"/>
  <c r="F2295" i="7"/>
  <c r="F2294" i="7"/>
  <c r="F2293" i="7"/>
  <c r="F2292" i="7"/>
  <c r="F2291" i="7"/>
  <c r="F2290" i="7"/>
  <c r="F2289" i="7"/>
  <c r="F2288" i="7"/>
  <c r="F2287" i="7"/>
  <c r="F2286" i="7"/>
  <c r="F2285" i="7"/>
  <c r="F2284" i="7"/>
  <c r="F2283" i="7"/>
  <c r="F2282" i="7"/>
  <c r="F2281" i="7"/>
  <c r="F2280" i="7"/>
  <c r="F2279" i="7"/>
  <c r="F2278" i="7"/>
  <c r="F2277" i="7"/>
  <c r="F2276" i="7"/>
  <c r="F2275" i="7"/>
  <c r="F2274" i="7"/>
  <c r="F2273" i="7"/>
  <c r="F2272" i="7"/>
  <c r="F2271" i="7"/>
  <c r="F2270" i="7"/>
  <c r="F2269" i="7"/>
  <c r="F2268" i="7"/>
  <c r="F2267" i="7"/>
  <c r="F2266" i="7"/>
  <c r="F2265" i="7"/>
  <c r="F2264" i="7"/>
  <c r="F2263" i="7"/>
  <c r="F2262" i="7"/>
  <c r="F2261" i="7"/>
  <c r="F2260" i="7"/>
  <c r="F2259" i="7"/>
  <c r="F2258" i="7"/>
  <c r="F2257" i="7"/>
  <c r="F2256" i="7"/>
  <c r="F2255" i="7"/>
  <c r="F2254" i="7"/>
  <c r="F2253" i="7"/>
  <c r="F2252" i="7"/>
  <c r="F2251" i="7"/>
  <c r="F2250" i="7"/>
  <c r="F2249" i="7"/>
  <c r="F2248" i="7"/>
  <c r="F2247" i="7"/>
  <c r="F2246" i="7"/>
  <c r="F2245" i="7"/>
  <c r="F2244" i="7"/>
  <c r="F2243" i="7"/>
  <c r="F2242" i="7"/>
  <c r="F2241" i="7"/>
  <c r="F2240" i="7"/>
  <c r="F2239" i="7"/>
  <c r="F2238" i="7"/>
  <c r="F2237" i="7"/>
  <c r="F2236" i="7"/>
  <c r="F2235" i="7"/>
  <c r="F2234" i="7"/>
  <c r="F2233" i="7"/>
  <c r="F2232" i="7"/>
  <c r="F2231" i="7"/>
  <c r="F2230" i="7"/>
  <c r="F2229" i="7"/>
  <c r="F2228" i="7"/>
  <c r="F2227" i="7"/>
  <c r="F2226" i="7"/>
  <c r="F2225" i="7"/>
  <c r="F2224" i="7"/>
  <c r="F2223" i="7"/>
  <c r="F2222" i="7"/>
  <c r="F2221" i="7"/>
  <c r="F2220" i="7"/>
  <c r="F2219" i="7"/>
  <c r="F2218" i="7"/>
  <c r="F2217" i="7"/>
  <c r="F2216" i="7"/>
  <c r="F2215" i="7"/>
  <c r="F2214" i="7"/>
  <c r="F2213" i="7"/>
  <c r="F2212" i="7"/>
  <c r="F2211" i="7"/>
  <c r="F2210" i="7"/>
  <c r="F2209" i="7"/>
  <c r="F2208" i="7"/>
  <c r="F2207" i="7"/>
  <c r="F2206" i="7"/>
  <c r="F2205" i="7"/>
  <c r="F2204" i="7"/>
  <c r="F2203" i="7"/>
  <c r="F2202" i="7"/>
  <c r="F2201" i="7"/>
  <c r="F2200" i="7"/>
  <c r="F2199" i="7"/>
  <c r="F2198" i="7"/>
  <c r="F2197" i="7"/>
  <c r="F2196" i="7"/>
  <c r="F2195" i="7"/>
  <c r="F2194" i="7"/>
  <c r="F2193" i="7"/>
  <c r="F2192" i="7"/>
  <c r="F2191" i="7"/>
  <c r="F2190" i="7"/>
  <c r="F2189" i="7"/>
  <c r="F2188" i="7"/>
  <c r="F2187" i="7"/>
  <c r="F2186" i="7"/>
  <c r="F2185" i="7"/>
  <c r="F2184" i="7"/>
  <c r="F2183" i="7"/>
  <c r="F2182" i="7"/>
  <c r="F2181" i="7"/>
  <c r="F2180" i="7"/>
  <c r="F2179" i="7"/>
  <c r="F2178" i="7"/>
  <c r="F2177" i="7"/>
  <c r="F2176" i="7"/>
  <c r="F2175" i="7"/>
  <c r="F2174" i="7"/>
  <c r="F2173" i="7"/>
  <c r="F2172" i="7"/>
  <c r="F2171" i="7"/>
  <c r="F2170" i="7"/>
  <c r="F2169" i="7"/>
  <c r="F2168" i="7"/>
  <c r="F2167" i="7"/>
  <c r="F2166" i="7"/>
  <c r="F2165" i="7"/>
  <c r="F2164" i="7"/>
  <c r="F2163" i="7"/>
  <c r="F2162" i="7"/>
  <c r="F2161" i="7"/>
  <c r="F2160" i="7"/>
  <c r="F2159" i="7"/>
  <c r="F2158" i="7"/>
  <c r="F2157" i="7"/>
  <c r="F2156" i="7"/>
  <c r="F2155" i="7"/>
  <c r="F2154" i="7"/>
  <c r="F2153" i="7"/>
  <c r="F2152" i="7"/>
  <c r="F2151" i="7"/>
  <c r="F2150" i="7"/>
  <c r="F2149" i="7"/>
  <c r="F2148" i="7"/>
  <c r="F2147" i="7"/>
  <c r="F2146" i="7"/>
  <c r="F2145" i="7"/>
  <c r="F2144" i="7"/>
  <c r="F2143" i="7"/>
  <c r="F2142" i="7"/>
  <c r="F2141" i="7"/>
  <c r="F2140" i="7"/>
  <c r="F2139" i="7"/>
  <c r="F2138" i="7"/>
  <c r="F2137" i="7"/>
  <c r="F2136" i="7"/>
  <c r="F2135" i="7"/>
  <c r="F2134" i="7"/>
  <c r="F2133" i="7"/>
  <c r="F2132" i="7"/>
  <c r="F2131" i="7"/>
  <c r="F2130" i="7"/>
  <c r="F2129" i="7"/>
  <c r="F2128" i="7"/>
  <c r="F2127" i="7"/>
  <c r="F2126" i="7"/>
  <c r="F2125" i="7"/>
  <c r="F2124" i="7"/>
  <c r="F2123" i="7"/>
  <c r="F2122" i="7"/>
  <c r="F2121" i="7"/>
  <c r="F2120" i="7"/>
  <c r="F2119" i="7"/>
  <c r="F2118" i="7"/>
  <c r="F2117" i="7"/>
  <c r="F2116" i="7"/>
  <c r="F2115" i="7"/>
  <c r="F2114" i="7"/>
  <c r="F2113" i="7"/>
  <c r="F2112" i="7"/>
  <c r="F2111" i="7"/>
  <c r="F2110" i="7"/>
  <c r="F2109" i="7"/>
  <c r="F2108" i="7"/>
  <c r="F2107" i="7"/>
  <c r="F2106" i="7"/>
  <c r="F2105" i="7"/>
  <c r="F2104" i="7"/>
  <c r="F2103" i="7"/>
  <c r="F2102" i="7"/>
  <c r="F2101" i="7"/>
  <c r="F2100" i="7"/>
  <c r="F2099" i="7"/>
  <c r="F2098" i="7"/>
  <c r="F2097" i="7"/>
  <c r="F2096" i="7"/>
  <c r="F2095" i="7"/>
  <c r="F2094" i="7"/>
  <c r="F2093" i="7"/>
  <c r="F2092" i="7"/>
  <c r="F2091" i="7"/>
  <c r="F2090" i="7"/>
  <c r="F2089" i="7"/>
  <c r="F2088" i="7"/>
  <c r="F2087" i="7"/>
  <c r="F2086" i="7"/>
  <c r="F2085" i="7"/>
  <c r="F2084" i="7"/>
  <c r="F2083" i="7"/>
  <c r="F2082" i="7"/>
  <c r="F2081" i="7"/>
  <c r="F2080" i="7"/>
  <c r="F2079" i="7"/>
  <c r="F2078" i="7"/>
  <c r="F2077" i="7"/>
  <c r="F2076" i="7"/>
  <c r="F2075" i="7"/>
  <c r="F2074" i="7"/>
  <c r="F2073" i="7"/>
  <c r="F2072" i="7"/>
  <c r="F2071" i="7"/>
  <c r="F2070" i="7"/>
  <c r="F2069" i="7"/>
  <c r="F2068" i="7"/>
  <c r="F2067" i="7"/>
  <c r="F2066" i="7"/>
  <c r="F2065" i="7"/>
  <c r="F2064" i="7"/>
  <c r="F2063" i="7"/>
  <c r="F2062" i="7"/>
  <c r="F2061" i="7"/>
  <c r="F2060" i="7"/>
  <c r="F2059" i="7"/>
  <c r="F2058" i="7"/>
  <c r="F2057" i="7"/>
  <c r="F2056" i="7"/>
  <c r="F2055" i="7"/>
  <c r="F2054" i="7"/>
  <c r="F2053" i="7"/>
  <c r="F2052" i="7"/>
  <c r="F2051" i="7"/>
  <c r="F2050" i="7"/>
  <c r="F2049" i="7"/>
  <c r="F2048" i="7"/>
  <c r="F2047" i="7"/>
  <c r="F2046" i="7"/>
  <c r="F2045" i="7"/>
  <c r="F2044" i="7"/>
  <c r="F2043" i="7"/>
  <c r="F2042" i="7"/>
  <c r="F2041" i="7"/>
  <c r="F2040" i="7"/>
  <c r="F2039" i="7"/>
  <c r="F2038" i="7"/>
  <c r="F2037" i="7"/>
  <c r="F2036" i="7"/>
  <c r="F2035" i="7"/>
  <c r="F2034" i="7"/>
  <c r="F2033" i="7"/>
  <c r="F2032" i="7"/>
  <c r="F2031" i="7"/>
  <c r="F2030" i="7"/>
  <c r="F2029" i="7"/>
  <c r="F2028" i="7"/>
  <c r="F2027" i="7"/>
  <c r="F2026" i="7"/>
  <c r="F2025" i="7"/>
  <c r="F2024" i="7"/>
  <c r="F2023" i="7"/>
  <c r="F2022" i="7"/>
  <c r="F2021" i="7"/>
  <c r="F2020" i="7"/>
  <c r="F2019" i="7"/>
  <c r="F2018" i="7"/>
  <c r="F2017" i="7"/>
  <c r="F2016" i="7"/>
  <c r="F2015" i="7"/>
  <c r="F2014" i="7"/>
  <c r="F2013" i="7"/>
  <c r="F2012" i="7"/>
  <c r="F2011" i="7"/>
  <c r="F2010" i="7"/>
  <c r="F2009" i="7"/>
  <c r="F2008" i="7"/>
  <c r="F2007" i="7"/>
  <c r="F2006" i="7"/>
  <c r="F2005" i="7"/>
  <c r="F2004" i="7"/>
  <c r="F2003" i="7"/>
  <c r="F2002" i="7"/>
  <c r="F2001" i="7"/>
  <c r="F2000" i="7"/>
  <c r="F1999" i="7"/>
  <c r="F1998" i="7"/>
  <c r="F1997" i="7"/>
  <c r="F1996" i="7"/>
  <c r="F1995" i="7"/>
  <c r="F1994" i="7"/>
  <c r="F1993" i="7"/>
  <c r="F1992" i="7"/>
  <c r="F1991" i="7"/>
  <c r="F1990" i="7"/>
  <c r="F1989" i="7"/>
  <c r="F1988" i="7"/>
  <c r="F1987" i="7"/>
  <c r="F1986" i="7"/>
  <c r="F1985" i="7"/>
  <c r="F1984" i="7"/>
  <c r="F1983" i="7"/>
  <c r="F1982" i="7"/>
  <c r="F1981" i="7"/>
  <c r="F1980" i="7"/>
  <c r="F1979" i="7"/>
  <c r="F1978" i="7"/>
  <c r="F1977" i="7"/>
  <c r="F1976" i="7"/>
  <c r="F1975" i="7"/>
  <c r="F1974" i="7"/>
  <c r="F1973" i="7"/>
  <c r="F1972" i="7"/>
  <c r="F1971" i="7"/>
  <c r="F1970" i="7"/>
  <c r="F1969" i="7"/>
  <c r="F1968" i="7"/>
  <c r="F1967" i="7"/>
  <c r="F1966" i="7"/>
  <c r="F1965" i="7"/>
  <c r="F1964" i="7"/>
  <c r="F1963" i="7"/>
  <c r="F1962" i="7"/>
  <c r="F1961" i="7"/>
  <c r="F1960" i="7"/>
  <c r="F1959" i="7"/>
  <c r="F1958" i="7"/>
  <c r="F1957" i="7"/>
  <c r="F1956" i="7"/>
  <c r="F1955" i="7"/>
  <c r="F1954" i="7"/>
  <c r="F1953" i="7"/>
  <c r="F1952" i="7"/>
  <c r="F1951" i="7"/>
  <c r="F1950" i="7"/>
  <c r="F1949" i="7"/>
  <c r="F1948" i="7"/>
  <c r="F1947" i="7"/>
  <c r="F1946" i="7"/>
  <c r="F1945" i="7"/>
  <c r="F1944" i="7"/>
  <c r="F1943" i="7"/>
  <c r="F1942" i="7"/>
  <c r="F1941" i="7"/>
  <c r="F1940" i="7"/>
  <c r="F1939" i="7"/>
  <c r="F1938" i="7"/>
  <c r="F1937" i="7"/>
  <c r="F1936" i="7"/>
  <c r="F1935" i="7"/>
  <c r="F1934" i="7"/>
  <c r="F1933" i="7"/>
  <c r="F1932" i="7"/>
  <c r="F1931" i="7"/>
  <c r="F1930" i="7"/>
  <c r="F1929" i="7"/>
  <c r="F1928" i="7"/>
  <c r="F1927" i="7"/>
  <c r="F1926" i="7"/>
  <c r="F1925" i="7"/>
  <c r="F1924" i="7"/>
  <c r="F1923" i="7"/>
  <c r="F1922" i="7"/>
  <c r="F1921" i="7"/>
  <c r="F1920" i="7"/>
  <c r="F1919" i="7"/>
  <c r="F1918" i="7"/>
  <c r="F1917" i="7"/>
  <c r="F1916" i="7"/>
  <c r="F1915" i="7"/>
  <c r="F1914" i="7"/>
  <c r="F1913" i="7"/>
  <c r="F1912" i="7"/>
  <c r="F1911" i="7"/>
  <c r="F1910" i="7"/>
  <c r="F1909" i="7"/>
  <c r="F1908" i="7"/>
  <c r="F1907" i="7"/>
  <c r="F1906" i="7"/>
  <c r="F1905" i="7"/>
  <c r="F1904" i="7"/>
  <c r="F1903" i="7"/>
  <c r="F1902" i="7"/>
  <c r="F1901" i="7"/>
  <c r="F1900" i="7"/>
  <c r="F1899" i="7"/>
  <c r="F1898" i="7"/>
  <c r="F1897" i="7"/>
  <c r="F1896" i="7"/>
  <c r="F1895" i="7"/>
  <c r="F1894" i="7"/>
  <c r="F1893" i="7"/>
  <c r="F1892" i="7"/>
  <c r="F1891" i="7"/>
  <c r="F1890" i="7"/>
  <c r="F1889" i="7"/>
  <c r="F1888" i="7"/>
  <c r="F1887" i="7"/>
  <c r="F1886" i="7"/>
  <c r="F1885" i="7"/>
  <c r="F1884" i="7"/>
  <c r="F1883" i="7"/>
  <c r="F1882" i="7"/>
  <c r="F1881" i="7"/>
  <c r="F1880" i="7"/>
  <c r="F1879" i="7"/>
  <c r="F1878" i="7"/>
  <c r="F1877" i="7"/>
  <c r="F1876" i="7"/>
  <c r="F1875" i="7"/>
  <c r="F1874" i="7"/>
  <c r="F1873" i="7"/>
  <c r="F1872" i="7"/>
  <c r="F1871" i="7"/>
  <c r="F1870" i="7"/>
  <c r="F1869" i="7"/>
  <c r="F1868" i="7"/>
  <c r="F1867" i="7"/>
  <c r="F1866" i="7"/>
  <c r="F1865" i="7"/>
  <c r="F1864" i="7"/>
  <c r="F1863" i="7"/>
  <c r="F1862" i="7"/>
  <c r="F1861" i="7"/>
  <c r="F1860" i="7"/>
  <c r="F1859" i="7"/>
  <c r="F1858" i="7"/>
  <c r="F1857" i="7"/>
  <c r="F1856" i="7"/>
  <c r="F1855" i="7"/>
  <c r="F1854" i="7"/>
  <c r="F1853" i="7"/>
  <c r="F1852" i="7"/>
  <c r="F1851" i="7"/>
  <c r="F1850" i="7"/>
  <c r="F1849" i="7"/>
  <c r="F1848" i="7"/>
  <c r="F1847" i="7"/>
  <c r="F1846" i="7"/>
  <c r="F1845" i="7"/>
  <c r="F1844" i="7"/>
  <c r="F1843" i="7"/>
  <c r="F1842" i="7"/>
  <c r="F1841" i="7"/>
  <c r="F1840" i="7"/>
  <c r="F1839" i="7"/>
  <c r="F1838" i="7"/>
  <c r="F1837" i="7"/>
  <c r="F1836" i="7"/>
  <c r="F1835" i="7"/>
  <c r="F1834" i="7"/>
  <c r="F1833" i="7"/>
  <c r="F1832" i="7"/>
  <c r="F1831" i="7"/>
  <c r="F1830" i="7"/>
  <c r="F1829" i="7"/>
  <c r="F1828" i="7"/>
  <c r="F1827" i="7"/>
  <c r="F1826" i="7"/>
  <c r="F1825" i="7"/>
  <c r="F1824" i="7"/>
  <c r="F1823" i="7"/>
  <c r="F1822" i="7"/>
  <c r="F1821" i="7"/>
  <c r="F1820" i="7"/>
  <c r="F1819" i="7"/>
  <c r="F1818" i="7"/>
  <c r="F1817" i="7"/>
  <c r="F1816" i="7"/>
  <c r="F1815" i="7"/>
  <c r="F1814" i="7"/>
  <c r="F1813" i="7"/>
  <c r="F1812" i="7"/>
  <c r="F1811" i="7"/>
  <c r="F1810" i="7"/>
  <c r="F1809" i="7"/>
  <c r="F1808" i="7"/>
  <c r="F1807" i="7"/>
  <c r="F1806" i="7"/>
  <c r="F1805" i="7"/>
  <c r="F1804" i="7"/>
  <c r="F1803" i="7"/>
  <c r="F1802" i="7"/>
  <c r="F1801" i="7"/>
  <c r="F1800" i="7"/>
  <c r="F1799" i="7"/>
  <c r="F1798" i="7"/>
  <c r="F1797" i="7"/>
  <c r="F1796" i="7"/>
  <c r="F1795" i="7"/>
  <c r="F1794" i="7"/>
  <c r="F1793" i="7"/>
  <c r="F1792" i="7"/>
  <c r="F1791" i="7"/>
  <c r="F1790" i="7"/>
  <c r="F1789" i="7"/>
  <c r="F1788" i="7"/>
  <c r="F1787" i="7"/>
  <c r="F1786" i="7"/>
  <c r="F1785" i="7"/>
  <c r="F1784" i="7"/>
  <c r="F1783" i="7"/>
  <c r="F1782" i="7"/>
  <c r="F1781" i="7"/>
  <c r="F1780" i="7"/>
  <c r="F1779" i="7"/>
  <c r="F1778" i="7"/>
  <c r="F1777" i="7"/>
  <c r="F1776" i="7"/>
  <c r="F1775" i="7"/>
  <c r="F1774" i="7"/>
  <c r="F1773" i="7"/>
  <c r="F1772" i="7"/>
  <c r="F1771" i="7"/>
  <c r="F1770" i="7"/>
  <c r="F1769" i="7"/>
  <c r="F1768" i="7"/>
  <c r="F1767" i="7"/>
  <c r="F1766" i="7"/>
  <c r="F1765" i="7"/>
  <c r="F1764" i="7"/>
  <c r="F1763" i="7"/>
  <c r="F1762" i="7"/>
  <c r="F1761" i="7"/>
  <c r="F1760" i="7"/>
  <c r="F1759" i="7"/>
  <c r="F1758" i="7"/>
  <c r="F1757" i="7"/>
  <c r="F1756" i="7"/>
  <c r="F1755" i="7"/>
  <c r="F1754" i="7"/>
  <c r="F1753" i="7"/>
  <c r="F1752" i="7"/>
  <c r="F1751" i="7"/>
  <c r="F1750" i="7"/>
  <c r="F1749" i="7"/>
  <c r="F1748" i="7"/>
  <c r="F1747" i="7"/>
  <c r="F1746" i="7"/>
  <c r="F1745" i="7"/>
  <c r="F1744" i="7"/>
  <c r="F1743" i="7"/>
  <c r="F1742" i="7"/>
  <c r="F1741" i="7"/>
  <c r="F1740" i="7"/>
  <c r="F1739" i="7"/>
  <c r="F1738" i="7"/>
  <c r="F1737" i="7"/>
  <c r="F1736" i="7"/>
  <c r="F1735" i="7"/>
  <c r="F1734" i="7"/>
  <c r="F1733" i="7"/>
  <c r="F1732" i="7"/>
  <c r="F1731" i="7"/>
  <c r="F1730" i="7"/>
  <c r="F1729" i="7"/>
  <c r="F1728" i="7"/>
  <c r="F1727" i="7"/>
  <c r="F1726" i="7"/>
  <c r="F1725" i="7"/>
  <c r="F1724" i="7"/>
  <c r="F1723" i="7"/>
  <c r="F1722" i="7"/>
  <c r="F1721" i="7"/>
  <c r="F1720" i="7"/>
  <c r="F1719" i="7"/>
  <c r="F1718" i="7"/>
  <c r="F1717" i="7"/>
  <c r="F1716" i="7"/>
  <c r="F1715" i="7"/>
  <c r="F1714" i="7"/>
  <c r="F1713" i="7"/>
  <c r="F1712" i="7"/>
  <c r="F1711" i="7"/>
  <c r="F1710" i="7"/>
  <c r="F1709" i="7"/>
  <c r="F1708" i="7"/>
  <c r="F1707" i="7"/>
  <c r="F1706" i="7"/>
  <c r="F1705" i="7"/>
  <c r="F1704" i="7"/>
  <c r="F1703" i="7"/>
  <c r="F1702" i="7"/>
  <c r="F1701" i="7"/>
  <c r="F1700" i="7"/>
  <c r="F1699" i="7"/>
  <c r="F1698" i="7"/>
  <c r="F1697" i="7"/>
  <c r="F1696" i="7"/>
  <c r="F1695" i="7"/>
  <c r="F1694" i="7"/>
  <c r="F1693" i="7"/>
  <c r="F1692" i="7"/>
  <c r="F1691" i="7"/>
  <c r="F1690" i="7"/>
  <c r="F1689" i="7"/>
  <c r="F1688" i="7"/>
  <c r="F1687" i="7"/>
  <c r="F1686" i="7"/>
  <c r="F1685" i="7"/>
  <c r="F1684" i="7"/>
  <c r="F1683" i="7"/>
  <c r="F1682" i="7"/>
  <c r="F1681" i="7"/>
  <c r="F1680" i="7"/>
  <c r="F1679" i="7"/>
  <c r="F1678" i="7"/>
  <c r="F1677" i="7"/>
  <c r="F1676" i="7"/>
  <c r="F1675" i="7"/>
  <c r="F1674" i="7"/>
  <c r="F1673" i="7"/>
  <c r="F1672" i="7"/>
  <c r="F1671" i="7"/>
  <c r="F1670" i="7"/>
  <c r="F1669" i="7"/>
  <c r="F1668" i="7"/>
  <c r="F1667" i="7"/>
  <c r="F1666" i="7"/>
  <c r="F1665" i="7"/>
  <c r="F1664" i="7"/>
  <c r="F1663" i="7"/>
  <c r="F1662" i="7"/>
  <c r="F1661" i="7"/>
  <c r="F1660" i="7"/>
  <c r="F1659" i="7"/>
  <c r="F1658" i="7"/>
  <c r="F1657" i="7"/>
  <c r="F1656" i="7"/>
  <c r="F1655" i="7"/>
  <c r="F1654" i="7"/>
  <c r="F1653" i="7"/>
  <c r="F1652" i="7"/>
  <c r="F1651" i="7"/>
  <c r="F1650" i="7"/>
  <c r="F1649" i="7"/>
  <c r="F1648" i="7"/>
  <c r="F1647" i="7"/>
  <c r="F1646" i="7"/>
  <c r="F1645" i="7"/>
  <c r="F1644" i="7"/>
  <c r="F1643" i="7"/>
  <c r="F1642" i="7"/>
  <c r="F1641" i="7"/>
  <c r="F1640" i="7"/>
  <c r="F1639" i="7"/>
  <c r="F1638" i="7"/>
  <c r="F1637" i="7"/>
  <c r="F1636" i="7"/>
  <c r="F1635" i="7"/>
  <c r="F1634" i="7"/>
  <c r="F1633" i="7"/>
  <c r="F1632" i="7"/>
  <c r="F1631" i="7"/>
  <c r="F1630" i="7"/>
  <c r="F1629" i="7"/>
  <c r="F1628" i="7"/>
  <c r="F1627" i="7"/>
  <c r="F1626" i="7"/>
  <c r="F1625" i="7"/>
  <c r="F1624" i="7"/>
  <c r="F1623" i="7"/>
  <c r="F1622" i="7"/>
  <c r="F1621" i="7"/>
  <c r="F1620" i="7"/>
  <c r="F1619" i="7"/>
  <c r="F1618" i="7"/>
  <c r="F1617" i="7"/>
  <c r="F1616" i="7"/>
  <c r="F1615" i="7"/>
  <c r="F1614" i="7"/>
  <c r="F1613" i="7"/>
  <c r="F1612" i="7"/>
  <c r="F1611" i="7"/>
  <c r="F1610" i="7"/>
  <c r="F1609" i="7"/>
  <c r="F1608" i="7"/>
  <c r="F1607" i="7"/>
  <c r="F1606" i="7"/>
  <c r="F1605" i="7"/>
  <c r="F1604" i="7"/>
  <c r="F1603" i="7"/>
  <c r="F1602" i="7"/>
  <c r="F1601" i="7"/>
  <c r="F1600" i="7"/>
  <c r="F1599" i="7"/>
  <c r="F1598" i="7"/>
  <c r="F1597" i="7"/>
  <c r="F1596" i="7"/>
  <c r="F1595" i="7"/>
  <c r="F1594" i="7"/>
  <c r="F1593" i="7"/>
  <c r="F1592" i="7"/>
  <c r="F1591" i="7"/>
  <c r="F1590" i="7"/>
  <c r="F1589" i="7"/>
  <c r="F1588" i="7"/>
  <c r="F1587" i="7"/>
  <c r="F1586" i="7"/>
  <c r="F1585" i="7"/>
  <c r="F1584" i="7"/>
  <c r="F1583" i="7"/>
  <c r="F1582" i="7"/>
  <c r="F1581" i="7"/>
  <c r="F1580" i="7"/>
  <c r="F1579" i="7"/>
  <c r="F1578" i="7"/>
  <c r="F1577" i="7"/>
  <c r="F1576" i="7"/>
  <c r="F1575" i="7"/>
  <c r="F1574" i="7"/>
  <c r="F1573" i="7"/>
  <c r="F1572" i="7"/>
  <c r="F1571" i="7"/>
  <c r="F1570" i="7"/>
  <c r="F1569" i="7"/>
  <c r="F1568" i="7"/>
  <c r="F1567" i="7"/>
  <c r="F1566" i="7"/>
  <c r="F1565" i="7"/>
  <c r="F1564" i="7"/>
  <c r="F1563" i="7"/>
  <c r="F1562" i="7"/>
  <c r="F1561" i="7"/>
  <c r="F1560" i="7"/>
  <c r="F1559" i="7"/>
  <c r="F1558" i="7"/>
  <c r="F1557" i="7"/>
  <c r="F1556" i="7"/>
  <c r="F1555" i="7"/>
  <c r="F1554" i="7"/>
  <c r="F1553" i="7"/>
  <c r="F1552" i="7"/>
  <c r="F1551" i="7"/>
  <c r="F1550" i="7"/>
  <c r="F1549" i="7"/>
  <c r="F1548" i="7"/>
  <c r="F1547" i="7"/>
  <c r="F1546" i="7"/>
  <c r="F1545" i="7"/>
  <c r="F1544" i="7"/>
  <c r="F1543" i="7"/>
  <c r="F1542" i="7"/>
  <c r="F1541" i="7"/>
  <c r="F1540" i="7"/>
  <c r="F1539" i="7"/>
  <c r="F1538" i="7"/>
  <c r="F1537" i="7"/>
  <c r="F1536" i="7"/>
  <c r="F1535" i="7"/>
  <c r="F1534" i="7"/>
  <c r="F1533" i="7"/>
  <c r="F1532" i="7"/>
  <c r="F1531" i="7"/>
  <c r="F1530" i="7"/>
  <c r="F1529" i="7"/>
  <c r="F1528" i="7"/>
  <c r="F1527" i="7"/>
  <c r="F1526" i="7"/>
  <c r="F1525" i="7"/>
  <c r="F1524" i="7"/>
  <c r="F1523" i="7"/>
  <c r="F1522" i="7"/>
  <c r="F1521" i="7"/>
  <c r="F1520" i="7"/>
  <c r="F1519" i="7"/>
  <c r="F1518" i="7"/>
  <c r="F1517" i="7"/>
  <c r="F1516" i="7"/>
  <c r="F1515" i="7"/>
  <c r="F1514" i="7"/>
  <c r="F1513" i="7"/>
  <c r="F1512" i="7"/>
  <c r="F1511" i="7"/>
  <c r="F1510" i="7"/>
  <c r="F1509" i="7"/>
  <c r="F1508" i="7"/>
  <c r="F1507" i="7"/>
  <c r="F1506" i="7"/>
  <c r="F1505" i="7"/>
  <c r="F1504" i="7"/>
  <c r="F1503" i="7"/>
  <c r="F1502" i="7"/>
  <c r="F1501" i="7"/>
  <c r="F1500" i="7"/>
  <c r="F1499" i="7"/>
  <c r="F1498" i="7"/>
  <c r="F1497" i="7"/>
  <c r="F1496" i="7"/>
  <c r="F1495" i="7"/>
  <c r="F1494" i="7"/>
  <c r="F1493" i="7"/>
  <c r="F1492" i="7"/>
  <c r="F1491" i="7"/>
  <c r="F1490" i="7"/>
  <c r="F1489" i="7"/>
  <c r="F1488" i="7"/>
  <c r="F1487" i="7"/>
  <c r="F1486" i="7"/>
  <c r="F1485" i="7"/>
  <c r="F1484" i="7"/>
  <c r="F1483" i="7"/>
  <c r="F1482" i="7"/>
  <c r="F1481" i="7"/>
  <c r="F1480" i="7"/>
  <c r="F1479" i="7"/>
  <c r="F1478" i="7"/>
  <c r="F1477" i="7"/>
  <c r="F1476" i="7"/>
  <c r="F1475" i="7"/>
  <c r="F1474" i="7"/>
  <c r="F1473" i="7"/>
  <c r="F1472" i="7"/>
  <c r="F1471" i="7"/>
  <c r="F1470" i="7"/>
  <c r="F1469" i="7"/>
  <c r="F1468" i="7"/>
  <c r="F1467" i="7"/>
  <c r="F1466" i="7"/>
  <c r="F1465" i="7"/>
  <c r="F1464" i="7"/>
  <c r="F1463" i="7"/>
  <c r="F1462" i="7"/>
  <c r="F1461" i="7"/>
  <c r="F1460" i="7"/>
  <c r="F1459" i="7"/>
  <c r="F1458" i="7"/>
  <c r="F1457" i="7"/>
  <c r="F1456" i="7"/>
  <c r="F1455" i="7"/>
  <c r="F1454" i="7"/>
  <c r="F1453" i="7"/>
  <c r="F1452" i="7"/>
  <c r="F1451" i="7"/>
  <c r="F1450" i="7"/>
  <c r="F1449" i="7"/>
  <c r="F1448" i="7"/>
  <c r="F1447" i="7"/>
  <c r="F1446" i="7"/>
  <c r="F1445" i="7"/>
  <c r="F1444" i="7"/>
  <c r="F1443" i="7"/>
  <c r="F1442" i="7"/>
  <c r="F1441" i="7"/>
  <c r="F1440" i="7"/>
  <c r="F1439" i="7"/>
  <c r="F1438" i="7"/>
  <c r="F1437" i="7"/>
  <c r="F1436" i="7"/>
  <c r="F1435" i="7"/>
  <c r="F1434" i="7"/>
  <c r="F1433" i="7"/>
  <c r="F1432" i="7"/>
  <c r="F1431" i="7"/>
  <c r="F1430" i="7"/>
  <c r="F1429" i="7"/>
  <c r="F1428" i="7"/>
  <c r="F1427" i="7"/>
  <c r="F1426" i="7"/>
  <c r="F1425" i="7"/>
  <c r="F1424" i="7"/>
  <c r="F1423" i="7"/>
  <c r="F1422" i="7"/>
  <c r="F1421" i="7"/>
  <c r="F1420" i="7"/>
  <c r="F1419" i="7"/>
  <c r="F1418" i="7"/>
  <c r="F1417" i="7"/>
  <c r="F1416" i="7"/>
  <c r="F1415" i="7"/>
  <c r="F1414" i="7"/>
  <c r="F1413" i="7"/>
  <c r="F1412" i="7"/>
  <c r="F1411" i="7"/>
  <c r="F1410" i="7"/>
  <c r="F1409" i="7"/>
  <c r="F1408" i="7"/>
  <c r="F1407" i="7"/>
  <c r="F1406" i="7"/>
  <c r="F1405" i="7"/>
  <c r="F1404" i="7"/>
  <c r="F1403" i="7"/>
  <c r="F1402" i="7"/>
  <c r="F1401" i="7"/>
  <c r="F1400" i="7"/>
  <c r="F1399" i="7"/>
  <c r="F1398" i="7"/>
  <c r="F1397" i="7"/>
  <c r="F1396" i="7"/>
  <c r="F1395" i="7"/>
  <c r="F1394" i="7"/>
  <c r="F1393" i="7"/>
  <c r="F1392" i="7"/>
  <c r="F1391" i="7"/>
  <c r="F1390" i="7"/>
  <c r="F1389" i="7"/>
  <c r="F1388" i="7"/>
  <c r="F1387" i="7"/>
  <c r="F1386" i="7"/>
  <c r="F1385" i="7"/>
  <c r="F1384" i="7"/>
  <c r="F1383" i="7"/>
  <c r="F1382" i="7"/>
  <c r="F1381" i="7"/>
  <c r="F1380" i="7"/>
  <c r="F1379" i="7"/>
  <c r="F1378" i="7"/>
  <c r="F1377" i="7"/>
  <c r="F1376" i="7"/>
  <c r="F1375" i="7"/>
  <c r="F1374" i="7"/>
  <c r="F1373" i="7"/>
  <c r="F1372" i="7"/>
  <c r="F1371" i="7"/>
  <c r="F1370" i="7"/>
  <c r="F1369" i="7"/>
  <c r="F1368" i="7"/>
  <c r="F1367" i="7"/>
  <c r="F1366" i="7"/>
  <c r="F1365" i="7"/>
  <c r="F1364" i="7"/>
  <c r="F1363" i="7"/>
  <c r="F1362" i="7"/>
  <c r="F1361" i="7"/>
  <c r="F1360" i="7"/>
  <c r="F1359" i="7"/>
  <c r="F1358" i="7"/>
  <c r="F1357" i="7"/>
  <c r="F1356" i="7"/>
  <c r="F1355" i="7"/>
  <c r="F1354" i="7"/>
  <c r="F1353" i="7"/>
  <c r="F1352" i="7"/>
  <c r="F1351" i="7"/>
  <c r="F1350" i="7"/>
  <c r="F1349" i="7"/>
  <c r="F1348" i="7"/>
  <c r="F1347" i="7"/>
  <c r="F1346" i="7"/>
  <c r="F1345" i="7"/>
  <c r="F1344" i="7"/>
  <c r="F1343" i="7"/>
  <c r="F1342" i="7"/>
  <c r="F1341" i="7"/>
  <c r="F1340" i="7"/>
  <c r="F1339" i="7"/>
  <c r="F1338" i="7"/>
  <c r="F1337" i="7"/>
  <c r="F1336" i="7"/>
  <c r="F1335" i="7"/>
  <c r="F1334" i="7"/>
  <c r="F1333" i="7"/>
  <c r="F1332" i="7"/>
  <c r="F1331" i="7"/>
  <c r="F1330" i="7"/>
  <c r="F1329" i="7"/>
  <c r="F1328" i="7"/>
  <c r="F1327" i="7"/>
  <c r="F1326" i="7"/>
  <c r="F1325" i="7"/>
  <c r="F1324" i="7"/>
  <c r="F1323" i="7"/>
  <c r="F1322" i="7"/>
  <c r="F1321" i="7"/>
  <c r="F1320" i="7"/>
  <c r="F1319" i="7"/>
  <c r="F1318" i="7"/>
  <c r="F1317" i="7"/>
  <c r="F1316" i="7"/>
  <c r="F1315" i="7"/>
  <c r="F1314" i="7"/>
  <c r="F1313" i="7"/>
  <c r="F1312" i="7"/>
  <c r="F1311" i="7"/>
  <c r="F1310" i="7"/>
  <c r="F1309" i="7"/>
  <c r="F1308" i="7"/>
  <c r="F1307" i="7"/>
  <c r="F1306" i="7"/>
  <c r="F1305" i="7"/>
  <c r="F1304" i="7"/>
  <c r="F1303" i="7"/>
  <c r="F1302" i="7"/>
  <c r="F1301" i="7"/>
  <c r="F1300" i="7"/>
  <c r="F1299" i="7"/>
  <c r="F1298" i="7"/>
  <c r="F1297" i="7"/>
  <c r="F1296" i="7"/>
  <c r="F1295" i="7"/>
  <c r="F1294" i="7"/>
  <c r="F1293" i="7"/>
  <c r="F1292" i="7"/>
  <c r="F1291" i="7"/>
  <c r="F1290" i="7"/>
  <c r="F1289" i="7"/>
  <c r="F1288" i="7"/>
  <c r="F1287" i="7"/>
  <c r="F1286" i="7"/>
  <c r="F1285" i="7"/>
  <c r="F1284" i="7"/>
  <c r="F1283" i="7"/>
  <c r="F1282" i="7"/>
  <c r="F1281" i="7"/>
  <c r="F1280" i="7"/>
  <c r="F1279" i="7"/>
  <c r="F1278" i="7"/>
  <c r="F1277" i="7"/>
  <c r="F1276" i="7"/>
  <c r="F1275" i="7"/>
  <c r="F1274" i="7"/>
  <c r="F1273" i="7"/>
  <c r="F1272" i="7"/>
  <c r="F1271" i="7"/>
  <c r="F1270" i="7"/>
  <c r="F1269" i="7"/>
  <c r="F1268" i="7"/>
  <c r="F1267" i="7"/>
  <c r="F1266" i="7"/>
  <c r="F1265" i="7"/>
  <c r="F1264" i="7"/>
  <c r="F1263" i="7"/>
  <c r="F1262" i="7"/>
  <c r="F1261" i="7"/>
  <c r="F1260" i="7"/>
  <c r="F1259" i="7"/>
  <c r="F1258" i="7"/>
  <c r="F1257" i="7"/>
  <c r="F1256" i="7"/>
  <c r="F1255" i="7"/>
  <c r="F1254" i="7"/>
  <c r="F1253" i="7"/>
  <c r="F1252" i="7"/>
  <c r="F1251" i="7"/>
  <c r="F1250" i="7"/>
  <c r="F1249" i="7"/>
  <c r="F1248" i="7"/>
  <c r="F1247" i="7"/>
  <c r="F1246" i="7"/>
  <c r="F1245" i="7"/>
  <c r="F1244" i="7"/>
  <c r="F1243" i="7"/>
  <c r="F1242" i="7"/>
  <c r="F1241" i="7"/>
  <c r="F1240" i="7"/>
  <c r="F1239" i="7"/>
  <c r="F1238" i="7"/>
  <c r="F1237" i="7"/>
  <c r="F1236" i="7"/>
  <c r="F1235" i="7"/>
  <c r="F1234" i="7"/>
  <c r="F1233" i="7"/>
  <c r="F1232" i="7"/>
  <c r="F1231" i="7"/>
  <c r="F1230" i="7"/>
  <c r="F1229" i="7"/>
  <c r="F1228" i="7"/>
  <c r="F1227" i="7"/>
  <c r="F1226" i="7"/>
  <c r="F1225" i="7"/>
  <c r="F1224" i="7"/>
  <c r="F1223" i="7"/>
  <c r="F1222" i="7"/>
  <c r="F1221" i="7"/>
  <c r="F1220" i="7"/>
  <c r="F1219" i="7"/>
  <c r="F1218" i="7"/>
  <c r="F1217" i="7"/>
  <c r="F1216" i="7"/>
  <c r="F1215" i="7"/>
  <c r="F1214" i="7"/>
  <c r="F1213" i="7"/>
  <c r="F1212" i="7"/>
  <c r="F1211" i="7"/>
  <c r="F1210" i="7"/>
  <c r="F1209" i="7"/>
  <c r="F1208" i="7"/>
  <c r="F1207" i="7"/>
  <c r="F1206" i="7"/>
  <c r="F1205" i="7"/>
  <c r="F1204" i="7"/>
  <c r="F1203" i="7"/>
  <c r="F1202" i="7"/>
  <c r="F1201" i="7"/>
  <c r="F1200" i="7"/>
  <c r="F1199" i="7"/>
  <c r="F1198" i="7"/>
  <c r="F1197" i="7"/>
  <c r="F1196" i="7"/>
  <c r="F1195" i="7"/>
  <c r="F1194" i="7"/>
  <c r="F1193" i="7"/>
  <c r="F1192" i="7"/>
  <c r="F1191" i="7"/>
  <c r="F1190" i="7"/>
  <c r="F1189" i="7"/>
  <c r="F1188" i="7"/>
  <c r="F1187" i="7"/>
  <c r="F1186" i="7"/>
  <c r="F1185" i="7"/>
  <c r="F1184" i="7"/>
  <c r="F1183" i="7"/>
  <c r="F1182" i="7"/>
  <c r="F1181" i="7"/>
  <c r="F1180" i="7"/>
  <c r="F1179" i="7"/>
  <c r="F1178" i="7"/>
  <c r="F1177" i="7"/>
  <c r="F1176" i="7"/>
  <c r="F1175" i="7"/>
  <c r="F1174" i="7"/>
  <c r="F1173" i="7"/>
  <c r="F1172" i="7"/>
  <c r="F1171" i="7"/>
  <c r="F1170" i="7"/>
  <c r="F1169" i="7"/>
  <c r="F1168" i="7"/>
  <c r="F1167" i="7"/>
  <c r="F1166" i="7"/>
  <c r="F1165" i="7"/>
  <c r="F1164" i="7"/>
  <c r="F1163" i="7"/>
  <c r="F1162" i="7"/>
  <c r="F1161" i="7"/>
  <c r="F1160" i="7"/>
  <c r="F1159" i="7"/>
  <c r="F1158" i="7"/>
  <c r="F1157" i="7"/>
  <c r="F1156" i="7"/>
  <c r="F1155" i="7"/>
  <c r="F1154" i="7"/>
  <c r="F1153" i="7"/>
  <c r="F1152" i="7"/>
  <c r="F1151" i="7"/>
  <c r="F1150" i="7"/>
  <c r="F1149" i="7"/>
  <c r="F1148" i="7"/>
  <c r="F1147" i="7"/>
  <c r="F1146" i="7"/>
  <c r="F1145" i="7"/>
  <c r="F1144" i="7"/>
  <c r="F1143" i="7"/>
  <c r="F1142" i="7"/>
  <c r="F1141" i="7"/>
  <c r="F1140" i="7"/>
  <c r="F1139" i="7"/>
  <c r="F1138" i="7"/>
  <c r="F1137" i="7"/>
  <c r="F1136" i="7"/>
  <c r="F1135" i="7"/>
  <c r="F1134" i="7"/>
  <c r="F1133" i="7"/>
  <c r="F1132" i="7"/>
  <c r="F1131" i="7"/>
  <c r="F1130" i="7"/>
  <c r="F1129" i="7"/>
  <c r="F1128" i="7"/>
  <c r="F1127" i="7"/>
  <c r="F1126" i="7"/>
  <c r="F1125" i="7"/>
  <c r="F1124" i="7"/>
  <c r="F1123" i="7"/>
  <c r="F1122" i="7"/>
  <c r="F1121" i="7"/>
  <c r="F1120" i="7"/>
  <c r="F1119" i="7"/>
  <c r="F1118" i="7"/>
  <c r="F1117" i="7"/>
  <c r="F1116" i="7"/>
  <c r="F1115" i="7"/>
  <c r="F1114" i="7"/>
  <c r="F1113" i="7"/>
  <c r="F1112" i="7"/>
  <c r="F1111" i="7"/>
  <c r="F1110" i="7"/>
  <c r="F1109" i="7"/>
  <c r="F1108" i="7"/>
  <c r="F1107" i="7"/>
  <c r="F1106" i="7"/>
  <c r="F1105" i="7"/>
  <c r="F1104" i="7"/>
  <c r="F1103" i="7"/>
  <c r="F1102" i="7"/>
  <c r="F1101" i="7"/>
  <c r="F1100" i="7"/>
  <c r="F1099" i="7"/>
  <c r="F1098" i="7"/>
  <c r="F1097" i="7"/>
  <c r="F1096" i="7"/>
  <c r="F1095" i="7"/>
  <c r="F1094" i="7"/>
  <c r="F1093" i="7"/>
  <c r="F1092" i="7"/>
  <c r="F1091" i="7"/>
  <c r="F1090" i="7"/>
  <c r="F1089" i="7"/>
  <c r="F1088" i="7"/>
  <c r="F1087" i="7"/>
  <c r="F1086" i="7"/>
  <c r="F1085" i="7"/>
  <c r="F1084" i="7"/>
  <c r="F1083" i="7"/>
  <c r="F1082" i="7"/>
  <c r="F1081" i="7"/>
  <c r="F1080" i="7"/>
  <c r="F1079" i="7"/>
  <c r="F1078" i="7"/>
  <c r="F1077" i="7"/>
  <c r="F1076" i="7"/>
  <c r="F1075" i="7"/>
  <c r="F1074" i="7"/>
  <c r="F1073" i="7"/>
  <c r="F1072" i="7"/>
  <c r="F1071" i="7"/>
  <c r="F1070" i="7"/>
  <c r="F1069" i="7"/>
  <c r="F1068" i="7"/>
  <c r="F1067" i="7"/>
  <c r="F1066" i="7"/>
  <c r="F1065" i="7"/>
  <c r="F1064" i="7"/>
  <c r="F1063" i="7"/>
  <c r="F1062" i="7"/>
  <c r="F1061" i="7"/>
  <c r="F1060" i="7"/>
  <c r="F1059" i="7"/>
  <c r="F1058" i="7"/>
  <c r="F1057" i="7"/>
  <c r="F1056" i="7"/>
  <c r="F1055" i="7"/>
  <c r="F1054" i="7"/>
  <c r="F1053" i="7"/>
  <c r="F1052" i="7"/>
  <c r="F1051" i="7"/>
  <c r="F1050" i="7"/>
  <c r="F1049" i="7"/>
  <c r="F1048" i="7"/>
  <c r="F1047" i="7"/>
  <c r="F1046" i="7"/>
  <c r="F1045" i="7"/>
  <c r="F1044" i="7"/>
  <c r="F1043" i="7"/>
  <c r="F1042" i="7"/>
  <c r="F1041" i="7"/>
  <c r="F1040" i="7"/>
  <c r="F1039" i="7"/>
  <c r="F1038" i="7"/>
  <c r="F1037" i="7"/>
  <c r="F1036" i="7"/>
  <c r="F1035" i="7"/>
  <c r="F1034" i="7"/>
  <c r="F1033" i="7"/>
  <c r="F1032" i="7"/>
  <c r="F1031" i="7"/>
  <c r="F1030" i="7"/>
  <c r="F1029" i="7"/>
  <c r="F1028" i="7"/>
  <c r="F1027" i="7"/>
  <c r="F1026" i="7"/>
  <c r="F1025" i="7"/>
  <c r="F1024" i="7"/>
  <c r="F1023" i="7"/>
  <c r="F1022" i="7"/>
  <c r="F1021" i="7"/>
  <c r="F1020" i="7"/>
  <c r="F1019" i="7"/>
  <c r="F1018" i="7"/>
  <c r="F1017" i="7"/>
  <c r="F1016" i="7"/>
  <c r="F1015" i="7"/>
  <c r="F1014" i="7"/>
  <c r="F1013" i="7"/>
  <c r="F1012" i="7"/>
  <c r="F1011" i="7"/>
  <c r="F1010" i="7"/>
  <c r="F1009" i="7"/>
  <c r="F1008" i="7"/>
  <c r="F1007" i="7"/>
  <c r="F1006" i="7"/>
  <c r="F1005" i="7"/>
  <c r="F1004" i="7"/>
  <c r="F1003" i="7"/>
  <c r="F1002" i="7"/>
  <c r="F1001" i="7"/>
  <c r="F1000" i="7"/>
  <c r="F999" i="7"/>
  <c r="F998" i="7"/>
  <c r="F997" i="7"/>
  <c r="F996" i="7"/>
  <c r="F995" i="7"/>
  <c r="F994" i="7"/>
  <c r="F993" i="7"/>
  <c r="F992" i="7"/>
  <c r="F991" i="7"/>
  <c r="F990" i="7"/>
  <c r="F989" i="7"/>
  <c r="F988" i="7"/>
  <c r="F987" i="7"/>
  <c r="F986" i="7"/>
  <c r="F985" i="7"/>
  <c r="F984" i="7"/>
  <c r="F983" i="7"/>
  <c r="F982" i="7"/>
  <c r="F981" i="7"/>
  <c r="F980" i="7"/>
  <c r="F979" i="7"/>
  <c r="F978" i="7"/>
  <c r="F977" i="7"/>
  <c r="F976" i="7"/>
  <c r="F975" i="7"/>
  <c r="F974" i="7"/>
  <c r="F973" i="7"/>
  <c r="F972" i="7"/>
  <c r="F971" i="7"/>
  <c r="F970" i="7"/>
  <c r="F969" i="7"/>
  <c r="F968" i="7"/>
  <c r="F967" i="7"/>
  <c r="F966" i="7"/>
  <c r="F965" i="7"/>
  <c r="F964" i="7"/>
  <c r="F963" i="7"/>
  <c r="F962" i="7"/>
  <c r="F961" i="7"/>
  <c r="F960" i="7"/>
  <c r="F959" i="7"/>
  <c r="F958" i="7"/>
  <c r="F957" i="7"/>
  <c r="F956" i="7"/>
  <c r="F955" i="7"/>
  <c r="F954" i="7"/>
  <c r="F953" i="7"/>
  <c r="F952" i="7"/>
  <c r="F951" i="7"/>
  <c r="F950" i="7"/>
  <c r="F949" i="7"/>
  <c r="F948" i="7"/>
  <c r="F947" i="7"/>
  <c r="F946" i="7"/>
  <c r="F945" i="7"/>
  <c r="F944" i="7"/>
  <c r="F943" i="7"/>
  <c r="F942" i="7"/>
  <c r="F941" i="7"/>
  <c r="F940" i="7"/>
  <c r="F939" i="7"/>
  <c r="F938" i="7"/>
  <c r="F937" i="7"/>
  <c r="F936" i="7"/>
  <c r="F935" i="7"/>
  <c r="F934" i="7"/>
  <c r="F933" i="7"/>
  <c r="F932" i="7"/>
  <c r="F931" i="7"/>
  <c r="F930" i="7"/>
  <c r="F929" i="7"/>
  <c r="F928" i="7"/>
  <c r="F927" i="7"/>
  <c r="F926" i="7"/>
  <c r="F925" i="7"/>
  <c r="F924" i="7"/>
  <c r="F923" i="7"/>
  <c r="F922" i="7"/>
  <c r="F921" i="7"/>
  <c r="F920" i="7"/>
  <c r="F919" i="7"/>
  <c r="F918" i="7"/>
  <c r="F917" i="7"/>
  <c r="F916" i="7"/>
  <c r="F915" i="7"/>
  <c r="F914" i="7"/>
  <c r="F913" i="7"/>
  <c r="F912" i="7"/>
  <c r="F911" i="7"/>
  <c r="F910" i="7"/>
  <c r="F909" i="7"/>
  <c r="F908" i="7"/>
  <c r="F907" i="7"/>
  <c r="F906" i="7"/>
  <c r="F905" i="7"/>
  <c r="F904" i="7"/>
  <c r="F903" i="7"/>
  <c r="F902" i="7"/>
  <c r="F901" i="7"/>
  <c r="F900" i="7"/>
  <c r="F899" i="7"/>
  <c r="F898" i="7"/>
  <c r="F897" i="7"/>
  <c r="F896" i="7"/>
  <c r="F895" i="7"/>
  <c r="F894" i="7"/>
  <c r="F893" i="7"/>
  <c r="F892" i="7"/>
  <c r="F891" i="7"/>
  <c r="F890" i="7"/>
  <c r="F889" i="7"/>
  <c r="F888" i="7"/>
  <c r="F887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F859" i="7"/>
  <c r="F858" i="7"/>
  <c r="F857" i="7"/>
  <c r="F856" i="7"/>
  <c r="F855" i="7"/>
  <c r="F854" i="7"/>
  <c r="F853" i="7"/>
  <c r="F852" i="7"/>
  <c r="F851" i="7"/>
  <c r="F850" i="7"/>
  <c r="F849" i="7"/>
  <c r="F848" i="7"/>
  <c r="F847" i="7"/>
  <c r="F846" i="7"/>
  <c r="F845" i="7"/>
  <c r="F844" i="7"/>
  <c r="F843" i="7"/>
  <c r="F842" i="7"/>
  <c r="F841" i="7"/>
  <c r="F840" i="7"/>
  <c r="F839" i="7"/>
  <c r="F838" i="7"/>
  <c r="F837" i="7"/>
  <c r="F836" i="7"/>
  <c r="F835" i="7"/>
  <c r="F834" i="7"/>
  <c r="F833" i="7"/>
  <c r="F832" i="7"/>
  <c r="F831" i="7"/>
  <c r="F830" i="7"/>
  <c r="F829" i="7"/>
  <c r="F828" i="7"/>
  <c r="F827" i="7"/>
  <c r="F826" i="7"/>
  <c r="F825" i="7"/>
  <c r="F824" i="7"/>
  <c r="F823" i="7"/>
  <c r="F822" i="7"/>
  <c r="F821" i="7"/>
  <c r="F820" i="7"/>
  <c r="F819" i="7"/>
  <c r="F818" i="7"/>
  <c r="F817" i="7"/>
  <c r="F816" i="7"/>
  <c r="F815" i="7"/>
  <c r="F814" i="7"/>
  <c r="F813" i="7"/>
  <c r="F812" i="7"/>
  <c r="F811" i="7"/>
  <c r="F810" i="7"/>
  <c r="F809" i="7"/>
  <c r="F808" i="7"/>
  <c r="F807" i="7"/>
  <c r="F806" i="7"/>
  <c r="F805" i="7"/>
  <c r="F804" i="7"/>
  <c r="F803" i="7"/>
  <c r="F802" i="7"/>
  <c r="F801" i="7"/>
  <c r="F800" i="7"/>
  <c r="F799" i="7"/>
  <c r="F798" i="7"/>
  <c r="F797" i="7"/>
  <c r="F796" i="7"/>
  <c r="F795" i="7"/>
  <c r="F794" i="7"/>
  <c r="F793" i="7"/>
  <c r="F792" i="7"/>
  <c r="F791" i="7"/>
  <c r="F790" i="7"/>
  <c r="F789" i="7"/>
  <c r="F788" i="7"/>
  <c r="F787" i="7"/>
  <c r="F786" i="7"/>
  <c r="F785" i="7"/>
  <c r="F784" i="7"/>
  <c r="F783" i="7"/>
  <c r="F782" i="7"/>
  <c r="F781" i="7"/>
  <c r="F780" i="7"/>
  <c r="F779" i="7"/>
  <c r="F778" i="7"/>
  <c r="F777" i="7"/>
  <c r="F776" i="7"/>
  <c r="F775" i="7"/>
  <c r="F774" i="7"/>
  <c r="F773" i="7"/>
  <c r="F772" i="7"/>
  <c r="F771" i="7"/>
  <c r="F770" i="7"/>
  <c r="F769" i="7"/>
  <c r="F768" i="7"/>
  <c r="F767" i="7"/>
  <c r="F766" i="7"/>
  <c r="F765" i="7"/>
  <c r="F764" i="7"/>
  <c r="F763" i="7"/>
  <c r="F762" i="7"/>
  <c r="F761" i="7"/>
  <c r="F760" i="7"/>
  <c r="F759" i="7"/>
  <c r="F758" i="7"/>
  <c r="F757" i="7"/>
  <c r="F756" i="7"/>
  <c r="F755" i="7"/>
  <c r="F754" i="7"/>
  <c r="F753" i="7"/>
  <c r="F752" i="7"/>
  <c r="F751" i="7"/>
  <c r="F750" i="7"/>
  <c r="F749" i="7"/>
  <c r="F748" i="7"/>
  <c r="F747" i="7"/>
  <c r="F746" i="7"/>
  <c r="F745" i="7"/>
  <c r="F744" i="7"/>
  <c r="F743" i="7"/>
  <c r="F742" i="7"/>
  <c r="F741" i="7"/>
  <c r="F740" i="7"/>
  <c r="F739" i="7"/>
  <c r="F738" i="7"/>
  <c r="F737" i="7"/>
  <c r="F736" i="7"/>
  <c r="F735" i="7"/>
  <c r="F734" i="7"/>
  <c r="F733" i="7"/>
  <c r="F732" i="7"/>
  <c r="F731" i="7"/>
  <c r="F730" i="7"/>
  <c r="F729" i="7"/>
  <c r="F728" i="7"/>
  <c r="F727" i="7"/>
  <c r="F726" i="7"/>
  <c r="F725" i="7"/>
  <c r="F724" i="7"/>
  <c r="F723" i="7"/>
  <c r="F722" i="7"/>
  <c r="F721" i="7"/>
  <c r="F720" i="7"/>
  <c r="F719" i="7"/>
  <c r="F718" i="7"/>
  <c r="F717" i="7"/>
  <c r="F716" i="7"/>
  <c r="F715" i="7"/>
  <c r="F714" i="7"/>
  <c r="F713" i="7"/>
  <c r="F712" i="7"/>
  <c r="F711" i="7"/>
  <c r="F710" i="7"/>
  <c r="F709" i="7"/>
  <c r="F708" i="7"/>
  <c r="F707" i="7"/>
  <c r="F706" i="7"/>
  <c r="F705" i="7"/>
  <c r="F704" i="7"/>
  <c r="F703" i="7"/>
  <c r="F702" i="7"/>
  <c r="F701" i="7"/>
  <c r="F700" i="7"/>
  <c r="F699" i="7"/>
  <c r="F698" i="7"/>
  <c r="F697" i="7"/>
  <c r="F696" i="7"/>
  <c r="F695" i="7"/>
  <c r="F694" i="7"/>
  <c r="F693" i="7"/>
  <c r="F692" i="7"/>
  <c r="F691" i="7"/>
  <c r="F690" i="7"/>
  <c r="F689" i="7"/>
  <c r="F688" i="7"/>
  <c r="F687" i="7"/>
  <c r="F686" i="7"/>
  <c r="F685" i="7"/>
  <c r="F684" i="7"/>
  <c r="F683" i="7"/>
  <c r="F682" i="7"/>
  <c r="F681" i="7"/>
  <c r="F680" i="7"/>
  <c r="F679" i="7"/>
  <c r="F678" i="7"/>
  <c r="F677" i="7"/>
  <c r="F676" i="7"/>
  <c r="F675" i="7"/>
  <c r="F674" i="7"/>
  <c r="F673" i="7"/>
  <c r="F672" i="7"/>
  <c r="F671" i="7"/>
  <c r="F670" i="7"/>
  <c r="F669" i="7"/>
  <c r="F668" i="7"/>
  <c r="F667" i="7"/>
  <c r="F666" i="7"/>
  <c r="F665" i="7"/>
  <c r="F664" i="7"/>
  <c r="F663" i="7"/>
  <c r="F662" i="7"/>
  <c r="F661" i="7"/>
  <c r="F660" i="7"/>
  <c r="F659" i="7"/>
  <c r="F658" i="7"/>
  <c r="F657" i="7"/>
  <c r="F656" i="7"/>
  <c r="F655" i="7"/>
  <c r="F654" i="7"/>
  <c r="F653" i="7"/>
  <c r="F652" i="7"/>
  <c r="F651" i="7"/>
  <c r="F650" i="7"/>
  <c r="F649" i="7"/>
  <c r="F648" i="7"/>
  <c r="F647" i="7"/>
  <c r="F646" i="7"/>
  <c r="F645" i="7"/>
  <c r="F644" i="7"/>
  <c r="F643" i="7"/>
  <c r="F642" i="7"/>
  <c r="F641" i="7"/>
  <c r="F640" i="7"/>
  <c r="F639" i="7"/>
  <c r="F638" i="7"/>
  <c r="F637" i="7"/>
  <c r="F636" i="7"/>
  <c r="F635" i="7"/>
  <c r="F634" i="7"/>
  <c r="F633" i="7"/>
  <c r="F632" i="7"/>
  <c r="F631" i="7"/>
  <c r="F630" i="7"/>
  <c r="F629" i="7"/>
  <c r="F628" i="7"/>
  <c r="F627" i="7"/>
  <c r="F626" i="7"/>
  <c r="F625" i="7"/>
  <c r="F624" i="7"/>
  <c r="F623" i="7"/>
  <c r="F622" i="7"/>
  <c r="F621" i="7"/>
  <c r="F620" i="7"/>
  <c r="F619" i="7"/>
  <c r="F618" i="7"/>
  <c r="F617" i="7"/>
  <c r="F616" i="7"/>
  <c r="F615" i="7"/>
  <c r="F614" i="7"/>
  <c r="F613" i="7"/>
  <c r="F612" i="7"/>
  <c r="F611" i="7"/>
  <c r="F610" i="7"/>
  <c r="F609" i="7"/>
  <c r="F608" i="7"/>
  <c r="F607" i="7"/>
  <c r="F606" i="7"/>
  <c r="F605" i="7"/>
  <c r="F604" i="7"/>
  <c r="F603" i="7"/>
  <c r="F602" i="7"/>
  <c r="F601" i="7"/>
  <c r="F600" i="7"/>
  <c r="F599" i="7"/>
  <c r="F598" i="7"/>
  <c r="F597" i="7"/>
  <c r="F596" i="7"/>
  <c r="F595" i="7"/>
  <c r="F594" i="7"/>
  <c r="F593" i="7"/>
  <c r="F592" i="7"/>
  <c r="F591" i="7"/>
  <c r="F590" i="7"/>
  <c r="F589" i="7"/>
  <c r="F588" i="7"/>
  <c r="F587" i="7"/>
  <c r="F586" i="7"/>
  <c r="F585" i="7"/>
  <c r="F584" i="7"/>
  <c r="F583" i="7"/>
  <c r="F582" i="7"/>
  <c r="F581" i="7"/>
  <c r="F580" i="7"/>
  <c r="F579" i="7"/>
  <c r="F578" i="7"/>
  <c r="F577" i="7"/>
  <c r="F576" i="7"/>
  <c r="F575" i="7"/>
  <c r="F574" i="7"/>
  <c r="F573" i="7"/>
  <c r="F572" i="7"/>
  <c r="F571" i="7"/>
  <c r="F570" i="7"/>
  <c r="F569" i="7"/>
  <c r="F568" i="7"/>
  <c r="F567" i="7"/>
  <c r="F566" i="7"/>
  <c r="F565" i="7"/>
  <c r="F564" i="7"/>
  <c r="F563" i="7"/>
  <c r="F562" i="7"/>
  <c r="F561" i="7"/>
  <c r="F560" i="7"/>
  <c r="F559" i="7"/>
  <c r="F558" i="7"/>
  <c r="F557" i="7"/>
  <c r="F556" i="7"/>
  <c r="F555" i="7"/>
  <c r="F554" i="7"/>
  <c r="F553" i="7"/>
  <c r="F552" i="7"/>
  <c r="F551" i="7"/>
  <c r="F550" i="7"/>
  <c r="F549" i="7"/>
  <c r="F548" i="7"/>
  <c r="F547" i="7"/>
  <c r="F546" i="7"/>
  <c r="F545" i="7"/>
  <c r="F544" i="7"/>
  <c r="F543" i="7"/>
  <c r="F542" i="7"/>
  <c r="F541" i="7"/>
  <c r="F540" i="7"/>
  <c r="F539" i="7"/>
  <c r="F538" i="7"/>
  <c r="F537" i="7"/>
  <c r="F536" i="7"/>
  <c r="F535" i="7"/>
  <c r="F534" i="7"/>
  <c r="F533" i="7"/>
  <c r="F532" i="7"/>
  <c r="F531" i="7"/>
  <c r="F530" i="7"/>
  <c r="F529" i="7"/>
  <c r="F528" i="7"/>
  <c r="F527" i="7"/>
  <c r="F526" i="7"/>
  <c r="F525" i="7"/>
  <c r="F524" i="7"/>
  <c r="F523" i="7"/>
  <c r="F522" i="7"/>
  <c r="F521" i="7"/>
  <c r="F520" i="7"/>
  <c r="F519" i="7"/>
  <c r="F518" i="7"/>
  <c r="F517" i="7"/>
  <c r="F516" i="7"/>
  <c r="F515" i="7"/>
  <c r="F514" i="7"/>
  <c r="F513" i="7"/>
  <c r="F512" i="7"/>
  <c r="F511" i="7"/>
  <c r="F510" i="7"/>
  <c r="F509" i="7"/>
  <c r="F508" i="7"/>
  <c r="F507" i="7"/>
  <c r="F506" i="7"/>
  <c r="F505" i="7"/>
  <c r="F504" i="7"/>
  <c r="F503" i="7"/>
  <c r="F502" i="7"/>
  <c r="F501" i="7"/>
  <c r="F500" i="7"/>
  <c r="F499" i="7"/>
  <c r="F498" i="7"/>
  <c r="F497" i="7"/>
  <c r="F496" i="7"/>
  <c r="F495" i="7"/>
  <c r="F494" i="7"/>
  <c r="F493" i="7"/>
  <c r="F492" i="7"/>
  <c r="F491" i="7"/>
  <c r="F490" i="7"/>
  <c r="F489" i="7"/>
  <c r="F488" i="7"/>
  <c r="F487" i="7"/>
  <c r="F486" i="7"/>
  <c r="F485" i="7"/>
  <c r="F484" i="7"/>
  <c r="F483" i="7"/>
  <c r="F482" i="7"/>
  <c r="F481" i="7"/>
  <c r="F480" i="7"/>
  <c r="F479" i="7"/>
  <c r="F478" i="7"/>
  <c r="F477" i="7"/>
  <c r="F476" i="7"/>
  <c r="F475" i="7"/>
  <c r="F474" i="7"/>
  <c r="F473" i="7"/>
  <c r="F472" i="7"/>
  <c r="F471" i="7"/>
  <c r="F470" i="7"/>
  <c r="F469" i="7"/>
  <c r="F468" i="7"/>
  <c r="F467" i="7"/>
  <c r="F466" i="7"/>
  <c r="F465" i="7"/>
  <c r="F464" i="7"/>
  <c r="F463" i="7"/>
  <c r="F462" i="7"/>
  <c r="F461" i="7"/>
  <c r="F460" i="7"/>
  <c r="F459" i="7"/>
  <c r="F458" i="7"/>
  <c r="F457" i="7"/>
  <c r="F456" i="7"/>
  <c r="F455" i="7"/>
  <c r="F454" i="7"/>
  <c r="F453" i="7"/>
  <c r="F452" i="7"/>
  <c r="F451" i="7"/>
  <c r="F450" i="7"/>
  <c r="F449" i="7"/>
  <c r="F448" i="7"/>
  <c r="F447" i="7"/>
  <c r="F446" i="7"/>
  <c r="F445" i="7"/>
  <c r="F444" i="7"/>
  <c r="F443" i="7"/>
  <c r="F442" i="7"/>
  <c r="F441" i="7"/>
  <c r="F440" i="7"/>
  <c r="F439" i="7"/>
  <c r="F438" i="7"/>
  <c r="F437" i="7"/>
  <c r="F436" i="7"/>
  <c r="F435" i="7"/>
  <c r="F434" i="7"/>
  <c r="F433" i="7"/>
  <c r="F432" i="7"/>
  <c r="F431" i="7"/>
  <c r="F430" i="7"/>
  <c r="F429" i="7"/>
  <c r="F428" i="7"/>
  <c r="F427" i="7"/>
  <c r="F426" i="7"/>
  <c r="F425" i="7"/>
  <c r="F424" i="7"/>
  <c r="F423" i="7"/>
  <c r="F422" i="7"/>
  <c r="F421" i="7"/>
  <c r="F420" i="7"/>
  <c r="F419" i="7"/>
  <c r="F418" i="7"/>
  <c r="F417" i="7"/>
  <c r="F416" i="7"/>
  <c r="F415" i="7"/>
  <c r="F414" i="7"/>
  <c r="F413" i="7"/>
  <c r="F412" i="7"/>
  <c r="F411" i="7"/>
  <c r="F410" i="7"/>
  <c r="F409" i="7"/>
  <c r="F408" i="7"/>
  <c r="F407" i="7"/>
  <c r="F406" i="7"/>
  <c r="F405" i="7"/>
  <c r="F404" i="7"/>
  <c r="F403" i="7"/>
  <c r="F402" i="7"/>
  <c r="F401" i="7"/>
  <c r="F400" i="7"/>
  <c r="F399" i="7"/>
  <c r="F398" i="7"/>
  <c r="F397" i="7"/>
  <c r="F396" i="7"/>
  <c r="F395" i="7"/>
  <c r="F394" i="7"/>
  <c r="F393" i="7"/>
  <c r="F392" i="7"/>
  <c r="F391" i="7"/>
  <c r="F390" i="7"/>
  <c r="F389" i="7"/>
  <c r="F388" i="7"/>
  <c r="F387" i="7"/>
  <c r="F386" i="7"/>
  <c r="F385" i="7"/>
  <c r="F384" i="7"/>
  <c r="F383" i="7"/>
  <c r="F382" i="7"/>
  <c r="F381" i="7"/>
  <c r="F380" i="7"/>
  <c r="F379" i="7"/>
  <c r="F378" i="7"/>
  <c r="F377" i="7"/>
  <c r="F376" i="7"/>
  <c r="F375" i="7"/>
  <c r="F374" i="7"/>
  <c r="F373" i="7"/>
  <c r="F372" i="7"/>
  <c r="F371" i="7"/>
  <c r="F370" i="7"/>
  <c r="F369" i="7"/>
  <c r="F368" i="7"/>
  <c r="F367" i="7"/>
  <c r="F366" i="7"/>
  <c r="F365" i="7"/>
  <c r="F364" i="7"/>
  <c r="F363" i="7"/>
  <c r="F362" i="7"/>
  <c r="F361" i="7"/>
  <c r="F360" i="7"/>
  <c r="F359" i="7"/>
  <c r="F358" i="7"/>
  <c r="F357" i="7"/>
  <c r="F356" i="7"/>
  <c r="F355" i="7"/>
  <c r="F354" i="7"/>
  <c r="F353" i="7"/>
  <c r="F352" i="7"/>
  <c r="F351" i="7"/>
  <c r="F350" i="7"/>
  <c r="F349" i="7"/>
  <c r="F348" i="7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F290" i="7"/>
  <c r="F289" i="7"/>
  <c r="F288" i="7"/>
  <c r="F287" i="7"/>
  <c r="F286" i="7"/>
  <c r="F285" i="7"/>
  <c r="F284" i="7"/>
  <c r="F283" i="7"/>
  <c r="F282" i="7"/>
  <c r="F281" i="7"/>
  <c r="F280" i="7"/>
  <c r="F279" i="7"/>
  <c r="F278" i="7"/>
  <c r="F277" i="7"/>
  <c r="F276" i="7"/>
  <c r="F275" i="7"/>
  <c r="F274" i="7"/>
  <c r="F273" i="7"/>
  <c r="F272" i="7"/>
  <c r="F271" i="7"/>
  <c r="F270" i="7"/>
  <c r="F269" i="7"/>
  <c r="F268" i="7"/>
  <c r="F267" i="7"/>
  <c r="F266" i="7"/>
  <c r="F265" i="7"/>
  <c r="F264" i="7"/>
  <c r="F263" i="7"/>
  <c r="F262" i="7"/>
  <c r="F261" i="7"/>
  <c r="F260" i="7"/>
  <c r="F259" i="7"/>
  <c r="F258" i="7"/>
  <c r="F257" i="7"/>
  <c r="F256" i="7"/>
  <c r="F255" i="7"/>
  <c r="F254" i="7"/>
  <c r="F253" i="7"/>
  <c r="F252" i="7"/>
  <c r="F251" i="7"/>
  <c r="F250" i="7"/>
  <c r="F249" i="7"/>
  <c r="F248" i="7"/>
  <c r="F247" i="7"/>
  <c r="F246" i="7"/>
  <c r="F245" i="7"/>
  <c r="F244" i="7"/>
  <c r="F243" i="7"/>
  <c r="F242" i="7"/>
  <c r="F241" i="7"/>
  <c r="F240" i="7"/>
  <c r="F239" i="7"/>
  <c r="F238" i="7"/>
  <c r="F237" i="7"/>
  <c r="F236" i="7"/>
  <c r="F235" i="7"/>
  <c r="F234" i="7"/>
  <c r="F233" i="7"/>
  <c r="F232" i="7"/>
  <c r="F231" i="7"/>
  <c r="F230" i="7"/>
  <c r="F229" i="7"/>
  <c r="F228" i="7"/>
  <c r="F227" i="7"/>
  <c r="F226" i="7"/>
  <c r="F225" i="7"/>
  <c r="F224" i="7"/>
  <c r="F223" i="7"/>
  <c r="F222" i="7"/>
  <c r="F221" i="7"/>
  <c r="F220" i="7"/>
  <c r="F219" i="7"/>
  <c r="F218" i="7"/>
  <c r="F217" i="7"/>
  <c r="F216" i="7"/>
  <c r="F215" i="7"/>
  <c r="F214" i="7"/>
  <c r="F213" i="7"/>
  <c r="F212" i="7"/>
  <c r="F211" i="7"/>
  <c r="F210" i="7"/>
  <c r="F209" i="7"/>
  <c r="F208" i="7"/>
  <c r="F207" i="7"/>
  <c r="F206" i="7"/>
  <c r="F205" i="7"/>
  <c r="F204" i="7"/>
  <c r="F203" i="7"/>
  <c r="F202" i="7"/>
  <c r="F201" i="7"/>
  <c r="F200" i="7"/>
  <c r="F199" i="7"/>
  <c r="F198" i="7"/>
  <c r="F197" i="7"/>
  <c r="F196" i="7"/>
  <c r="F195" i="7"/>
  <c r="F194" i="7"/>
  <c r="F193" i="7"/>
  <c r="F192" i="7"/>
  <c r="F191" i="7"/>
  <c r="F190" i="7"/>
  <c r="F189" i="7"/>
  <c r="F188" i="7"/>
  <c r="F187" i="7"/>
  <c r="F186" i="7"/>
  <c r="F185" i="7"/>
  <c r="F184" i="7"/>
  <c r="F183" i="7"/>
  <c r="F182" i="7"/>
  <c r="F181" i="7"/>
  <c r="F180" i="7"/>
  <c r="F179" i="7"/>
  <c r="F178" i="7"/>
  <c r="F177" i="7"/>
  <c r="F176" i="7"/>
  <c r="F175" i="7"/>
  <c r="F174" i="7"/>
  <c r="F173" i="7"/>
  <c r="F172" i="7"/>
  <c r="F171" i="7"/>
  <c r="F170" i="7"/>
  <c r="F169" i="7"/>
  <c r="F168" i="7"/>
  <c r="F167" i="7"/>
  <c r="F166" i="7"/>
  <c r="F165" i="7"/>
  <c r="F164" i="7"/>
  <c r="F163" i="7"/>
  <c r="F162" i="7"/>
  <c r="F161" i="7"/>
  <c r="F160" i="7"/>
  <c r="F159" i="7"/>
  <c r="F158" i="7"/>
  <c r="F157" i="7"/>
  <c r="F156" i="7"/>
  <c r="F155" i="7"/>
  <c r="F154" i="7"/>
  <c r="F153" i="7"/>
  <c r="F152" i="7"/>
  <c r="F151" i="7"/>
  <c r="F150" i="7"/>
  <c r="F149" i="7"/>
  <c r="F148" i="7"/>
  <c r="F147" i="7"/>
  <c r="F146" i="7"/>
  <c r="F145" i="7"/>
  <c r="F144" i="7"/>
  <c r="F143" i="7"/>
  <c r="F142" i="7"/>
  <c r="F141" i="7"/>
  <c r="F140" i="7"/>
  <c r="F139" i="7"/>
  <c r="F138" i="7"/>
  <c r="F137" i="7"/>
  <c r="F136" i="7"/>
  <c r="F135" i="7"/>
  <c r="F134" i="7"/>
  <c r="F133" i="7"/>
  <c r="F132" i="7"/>
  <c r="F131" i="7"/>
  <c r="F130" i="7"/>
  <c r="F129" i="7"/>
  <c r="F128" i="7"/>
  <c r="F127" i="7"/>
  <c r="F126" i="7"/>
  <c r="F125" i="7"/>
  <c r="F124" i="7"/>
  <c r="F123" i="7"/>
  <c r="F122" i="7"/>
  <c r="F121" i="7"/>
  <c r="F120" i="7"/>
  <c r="F119" i="7"/>
  <c r="F118" i="7"/>
  <c r="F117" i="7"/>
  <c r="F116" i="7"/>
  <c r="F115" i="7"/>
  <c r="F114" i="7"/>
  <c r="F113" i="7"/>
  <c r="F112" i="7"/>
  <c r="F111" i="7"/>
  <c r="F110" i="7"/>
  <c r="F109" i="7"/>
  <c r="F108" i="7"/>
  <c r="F107" i="7"/>
  <c r="F106" i="7"/>
  <c r="F105" i="7"/>
  <c r="F104" i="7"/>
  <c r="F103" i="7"/>
  <c r="F102" i="7"/>
  <c r="F101" i="7"/>
  <c r="F100" i="7"/>
  <c r="F99" i="7"/>
  <c r="F98" i="7"/>
  <c r="F97" i="7"/>
  <c r="F96" i="7"/>
  <c r="F95" i="7"/>
  <c r="F94" i="7"/>
  <c r="F93" i="7"/>
  <c r="F92" i="7"/>
  <c r="F91" i="7"/>
  <c r="F90" i="7"/>
  <c r="F89" i="7"/>
  <c r="F88" i="7"/>
  <c r="F87" i="7"/>
  <c r="F86" i="7"/>
  <c r="F85" i="7"/>
  <c r="F84" i="7"/>
  <c r="F83" i="7"/>
  <c r="F82" i="7"/>
  <c r="F81" i="7"/>
  <c r="F80" i="7"/>
  <c r="F79" i="7"/>
  <c r="F78" i="7"/>
  <c r="F77" i="7"/>
  <c r="F76" i="7"/>
  <c r="F75" i="7"/>
  <c r="F74" i="7"/>
  <c r="F73" i="7"/>
  <c r="F72" i="7"/>
  <c r="F71" i="7"/>
  <c r="F70" i="7"/>
  <c r="F69" i="7"/>
  <c r="F68" i="7"/>
  <c r="F67" i="7"/>
  <c r="F66" i="7"/>
  <c r="F65" i="7"/>
  <c r="F64" i="7"/>
  <c r="F63" i="7"/>
  <c r="F62" i="7"/>
  <c r="F61" i="7"/>
  <c r="F60" i="7"/>
  <c r="F59" i="7"/>
  <c r="F58" i="7"/>
  <c r="F57" i="7"/>
  <c r="F56" i="7"/>
  <c r="F55" i="7"/>
  <c r="F54" i="7"/>
  <c r="F53" i="7"/>
  <c r="F52" i="7"/>
  <c r="F51" i="7"/>
  <c r="F50" i="7"/>
  <c r="F49" i="7"/>
  <c r="F48" i="7"/>
  <c r="F47" i="7"/>
  <c r="F46" i="7"/>
  <c r="F45" i="7"/>
  <c r="F44" i="7"/>
  <c r="F43" i="7"/>
  <c r="F42" i="7"/>
  <c r="F41" i="7"/>
  <c r="F40" i="7"/>
  <c r="F39" i="7"/>
  <c r="F38" i="7"/>
  <c r="F37" i="7"/>
  <c r="F36" i="7"/>
  <c r="F35" i="7"/>
  <c r="F34" i="7"/>
  <c r="F33" i="7"/>
  <c r="F32" i="7"/>
  <c r="F31" i="7"/>
  <c r="F30" i="7"/>
  <c r="F29" i="7"/>
  <c r="F28" i="7"/>
  <c r="F27" i="7"/>
  <c r="F26" i="7"/>
  <c r="F25" i="7"/>
  <c r="F24" i="7"/>
  <c r="F23" i="7"/>
  <c r="F22" i="7"/>
  <c r="F21" i="7"/>
  <c r="F20" i="7"/>
  <c r="F19" i="7"/>
  <c r="F18" i="7"/>
  <c r="F17" i="7"/>
  <c r="F16" i="7"/>
  <c r="F15" i="7"/>
  <c r="F14" i="7"/>
  <c r="F13" i="7"/>
  <c r="F12" i="7"/>
  <c r="F11" i="7"/>
  <c r="F10" i="7"/>
  <c r="F9" i="7"/>
  <c r="F8" i="7"/>
  <c r="F7" i="7"/>
  <c r="F6" i="7"/>
  <c r="F5" i="7"/>
  <c r="F4" i="7"/>
  <c r="F3" i="7"/>
  <c r="F2" i="7"/>
  <c r="H2" i="7" s="1"/>
  <c r="G3" i="4"/>
  <c r="H3" i="4"/>
  <c r="I3" i="4"/>
  <c r="G4" i="4"/>
  <c r="H4" i="4"/>
  <c r="I4" i="4"/>
  <c r="G5" i="4"/>
  <c r="H5" i="4"/>
  <c r="I5" i="4"/>
  <c r="G6" i="4"/>
  <c r="H6" i="4"/>
  <c r="I6" i="4"/>
  <c r="G7" i="4"/>
  <c r="H7" i="4"/>
  <c r="I7" i="4"/>
  <c r="G8" i="4"/>
  <c r="H8" i="4"/>
  <c r="I8" i="4"/>
  <c r="G9" i="4"/>
  <c r="H9" i="4"/>
  <c r="I9" i="4"/>
  <c r="G10" i="4"/>
  <c r="H10" i="4"/>
  <c r="I10" i="4"/>
  <c r="G11" i="4"/>
  <c r="H11" i="4"/>
  <c r="I11" i="4"/>
  <c r="G12" i="4"/>
  <c r="H12" i="4"/>
  <c r="I12" i="4"/>
  <c r="G13" i="4"/>
  <c r="H13" i="4"/>
  <c r="I13" i="4"/>
  <c r="G14" i="4"/>
  <c r="H14" i="4"/>
  <c r="I14" i="4"/>
  <c r="G15" i="4"/>
  <c r="H15" i="4"/>
  <c r="I15" i="4"/>
  <c r="G16" i="4"/>
  <c r="H16" i="4"/>
  <c r="I16" i="4"/>
  <c r="G17" i="4"/>
  <c r="H17" i="4"/>
  <c r="I17" i="4"/>
  <c r="G18" i="4"/>
  <c r="H18" i="4"/>
  <c r="I18" i="4"/>
  <c r="G19" i="4"/>
  <c r="H19" i="4"/>
  <c r="I19" i="4"/>
  <c r="G20" i="4"/>
  <c r="H20" i="4"/>
  <c r="I20" i="4"/>
  <c r="G21" i="4"/>
  <c r="H21" i="4"/>
  <c r="I21" i="4"/>
  <c r="G22" i="4"/>
  <c r="H22" i="4"/>
  <c r="I22" i="4"/>
  <c r="G23" i="4"/>
  <c r="H23" i="4"/>
  <c r="I23" i="4"/>
  <c r="G24" i="4"/>
  <c r="H24" i="4"/>
  <c r="I24" i="4"/>
  <c r="G25" i="4"/>
  <c r="H25" i="4"/>
  <c r="I25" i="4"/>
  <c r="G26" i="4"/>
  <c r="H26" i="4"/>
  <c r="I26" i="4"/>
  <c r="G27" i="4"/>
  <c r="H27" i="4"/>
  <c r="I27" i="4"/>
  <c r="G28" i="4"/>
  <c r="H28" i="4"/>
  <c r="I28" i="4"/>
  <c r="G29" i="4"/>
  <c r="H29" i="4"/>
  <c r="I29" i="4"/>
  <c r="G30" i="4"/>
  <c r="H30" i="4"/>
  <c r="I30" i="4"/>
  <c r="G31" i="4"/>
  <c r="H31" i="4"/>
  <c r="I31" i="4"/>
  <c r="G32" i="4"/>
  <c r="H32" i="4"/>
  <c r="I32" i="4"/>
  <c r="G33" i="4"/>
  <c r="H33" i="4"/>
  <c r="I33" i="4"/>
  <c r="G34" i="4"/>
  <c r="H34" i="4"/>
  <c r="I34" i="4"/>
  <c r="G35" i="4"/>
  <c r="H35" i="4"/>
  <c r="I35" i="4"/>
  <c r="G36" i="4"/>
  <c r="H36" i="4"/>
  <c r="I36" i="4"/>
  <c r="G37" i="4"/>
  <c r="H37" i="4"/>
  <c r="I37" i="4"/>
  <c r="G38" i="4"/>
  <c r="H38" i="4"/>
  <c r="I38" i="4"/>
  <c r="G39" i="4"/>
  <c r="H39" i="4"/>
  <c r="I39" i="4"/>
  <c r="G40" i="4"/>
  <c r="H40" i="4"/>
  <c r="I40" i="4"/>
  <c r="G41" i="4"/>
  <c r="H41" i="4"/>
  <c r="I41" i="4"/>
  <c r="G42" i="4"/>
  <c r="H42" i="4"/>
  <c r="I42" i="4"/>
  <c r="G43" i="4"/>
  <c r="H43" i="4"/>
  <c r="I43" i="4"/>
  <c r="G44" i="4"/>
  <c r="H44" i="4"/>
  <c r="I44" i="4"/>
  <c r="G45" i="4"/>
  <c r="H45" i="4"/>
  <c r="I45" i="4"/>
  <c r="G46" i="4"/>
  <c r="H46" i="4"/>
  <c r="I46" i="4"/>
  <c r="G47" i="4"/>
  <c r="H47" i="4"/>
  <c r="I47" i="4"/>
  <c r="G48" i="4"/>
  <c r="H48" i="4"/>
  <c r="I48" i="4"/>
  <c r="G49" i="4"/>
  <c r="H49" i="4"/>
  <c r="I49" i="4"/>
  <c r="G50" i="4"/>
  <c r="H50" i="4"/>
  <c r="I50" i="4"/>
  <c r="G51" i="4"/>
  <c r="H51" i="4"/>
  <c r="I51" i="4"/>
  <c r="G52" i="4"/>
  <c r="H52" i="4"/>
  <c r="I52" i="4"/>
  <c r="G53" i="4"/>
  <c r="H53" i="4"/>
  <c r="I53" i="4"/>
  <c r="G54" i="4"/>
  <c r="H54" i="4"/>
  <c r="I54" i="4"/>
  <c r="G55" i="4"/>
  <c r="H55" i="4"/>
  <c r="I55" i="4"/>
  <c r="G56" i="4"/>
  <c r="H56" i="4"/>
  <c r="I56" i="4"/>
  <c r="G57" i="4"/>
  <c r="H57" i="4"/>
  <c r="I57" i="4"/>
  <c r="G58" i="4"/>
  <c r="H58" i="4"/>
  <c r="I58" i="4"/>
  <c r="G59" i="4"/>
  <c r="H59" i="4"/>
  <c r="I59" i="4"/>
  <c r="G60" i="4"/>
  <c r="H60" i="4"/>
  <c r="I60" i="4"/>
  <c r="G61" i="4"/>
  <c r="H61" i="4"/>
  <c r="I61" i="4"/>
  <c r="G62" i="4"/>
  <c r="H62" i="4"/>
  <c r="I62" i="4"/>
  <c r="G63" i="4"/>
  <c r="H63" i="4"/>
  <c r="I63" i="4"/>
  <c r="G64" i="4"/>
  <c r="H64" i="4"/>
  <c r="I64" i="4"/>
  <c r="G65" i="4"/>
  <c r="H65" i="4"/>
  <c r="I65" i="4"/>
  <c r="G66" i="4"/>
  <c r="H66" i="4"/>
  <c r="I66" i="4"/>
  <c r="G67" i="4"/>
  <c r="H67" i="4"/>
  <c r="I67" i="4"/>
  <c r="G68" i="4"/>
  <c r="H68" i="4"/>
  <c r="I68" i="4"/>
  <c r="G69" i="4"/>
  <c r="H69" i="4"/>
  <c r="I69" i="4"/>
  <c r="G70" i="4"/>
  <c r="H70" i="4"/>
  <c r="I70" i="4"/>
  <c r="G71" i="4"/>
  <c r="H71" i="4"/>
  <c r="I71" i="4"/>
  <c r="G72" i="4"/>
  <c r="H72" i="4"/>
  <c r="I72" i="4"/>
  <c r="G73" i="4"/>
  <c r="H73" i="4"/>
  <c r="I73" i="4"/>
  <c r="G74" i="4"/>
  <c r="H74" i="4"/>
  <c r="I74" i="4"/>
  <c r="G75" i="4"/>
  <c r="H75" i="4"/>
  <c r="I75" i="4"/>
  <c r="G76" i="4"/>
  <c r="H76" i="4"/>
  <c r="I76" i="4"/>
  <c r="G77" i="4"/>
  <c r="H77" i="4"/>
  <c r="I77" i="4"/>
  <c r="G78" i="4"/>
  <c r="H78" i="4"/>
  <c r="I78" i="4"/>
  <c r="G79" i="4"/>
  <c r="H79" i="4"/>
  <c r="I79" i="4"/>
  <c r="G80" i="4"/>
  <c r="H80" i="4"/>
  <c r="I80" i="4"/>
  <c r="G81" i="4"/>
  <c r="H81" i="4"/>
  <c r="I81" i="4"/>
  <c r="G82" i="4"/>
  <c r="H82" i="4"/>
  <c r="I82" i="4"/>
  <c r="G83" i="4"/>
  <c r="H83" i="4"/>
  <c r="I83" i="4"/>
  <c r="G84" i="4"/>
  <c r="H84" i="4"/>
  <c r="I84" i="4"/>
  <c r="G85" i="4"/>
  <c r="H85" i="4"/>
  <c r="I85" i="4"/>
  <c r="G86" i="4"/>
  <c r="H86" i="4"/>
  <c r="I86" i="4"/>
  <c r="G87" i="4"/>
  <c r="H87" i="4"/>
  <c r="I87" i="4"/>
  <c r="G88" i="4"/>
  <c r="H88" i="4"/>
  <c r="I88" i="4"/>
  <c r="G89" i="4"/>
  <c r="H89" i="4"/>
  <c r="I89" i="4"/>
  <c r="G90" i="4"/>
  <c r="H90" i="4"/>
  <c r="I90" i="4"/>
  <c r="G91" i="4"/>
  <c r="H91" i="4"/>
  <c r="I91" i="4"/>
  <c r="G92" i="4"/>
  <c r="H92" i="4"/>
  <c r="I92" i="4"/>
  <c r="G93" i="4"/>
  <c r="H93" i="4"/>
  <c r="I93" i="4"/>
  <c r="G94" i="4"/>
  <c r="H94" i="4"/>
  <c r="I94" i="4"/>
  <c r="G95" i="4"/>
  <c r="H95" i="4"/>
  <c r="I95" i="4"/>
  <c r="G96" i="4"/>
  <c r="H96" i="4"/>
  <c r="I96" i="4"/>
  <c r="G97" i="4"/>
  <c r="H97" i="4"/>
  <c r="I97" i="4"/>
  <c r="G98" i="4"/>
  <c r="H98" i="4"/>
  <c r="I98" i="4"/>
  <c r="G99" i="4"/>
  <c r="H99" i="4"/>
  <c r="I99" i="4"/>
  <c r="G100" i="4"/>
  <c r="H100" i="4"/>
  <c r="I100" i="4"/>
  <c r="G101" i="4"/>
  <c r="H101" i="4"/>
  <c r="I101" i="4"/>
  <c r="G102" i="4"/>
  <c r="H102" i="4"/>
  <c r="I102" i="4"/>
  <c r="G103" i="4"/>
  <c r="H103" i="4"/>
  <c r="I103" i="4"/>
  <c r="G104" i="4"/>
  <c r="H104" i="4"/>
  <c r="I104" i="4"/>
  <c r="G105" i="4"/>
  <c r="H105" i="4"/>
  <c r="I105" i="4"/>
  <c r="G106" i="4"/>
  <c r="H106" i="4"/>
  <c r="I106" i="4"/>
  <c r="G107" i="4"/>
  <c r="H107" i="4"/>
  <c r="I107" i="4"/>
  <c r="G108" i="4"/>
  <c r="H108" i="4"/>
  <c r="I108" i="4"/>
  <c r="G109" i="4"/>
  <c r="H109" i="4"/>
  <c r="I109" i="4"/>
  <c r="G110" i="4"/>
  <c r="H110" i="4"/>
  <c r="I110" i="4"/>
  <c r="G111" i="4"/>
  <c r="H111" i="4"/>
  <c r="I111" i="4"/>
  <c r="G112" i="4"/>
  <c r="H112" i="4"/>
  <c r="I112" i="4"/>
  <c r="G113" i="4"/>
  <c r="H113" i="4"/>
  <c r="I113" i="4"/>
  <c r="G114" i="4"/>
  <c r="H114" i="4"/>
  <c r="I114" i="4"/>
  <c r="G115" i="4"/>
  <c r="H115" i="4"/>
  <c r="I115" i="4"/>
  <c r="G116" i="4"/>
  <c r="H116" i="4"/>
  <c r="I116" i="4"/>
  <c r="G117" i="4"/>
  <c r="H117" i="4"/>
  <c r="I117" i="4"/>
  <c r="G118" i="4"/>
  <c r="H118" i="4"/>
  <c r="I118" i="4"/>
  <c r="G119" i="4"/>
  <c r="H119" i="4"/>
  <c r="I119" i="4"/>
  <c r="G120" i="4"/>
  <c r="H120" i="4"/>
  <c r="I120" i="4"/>
  <c r="G121" i="4"/>
  <c r="H121" i="4"/>
  <c r="I121" i="4"/>
  <c r="G122" i="4"/>
  <c r="H122" i="4"/>
  <c r="I122" i="4"/>
  <c r="G123" i="4"/>
  <c r="H123" i="4"/>
  <c r="I123" i="4"/>
  <c r="G124" i="4"/>
  <c r="H124" i="4"/>
  <c r="I124" i="4"/>
  <c r="G125" i="4"/>
  <c r="H125" i="4"/>
  <c r="I125" i="4"/>
  <c r="G126" i="4"/>
  <c r="H126" i="4"/>
  <c r="I126" i="4"/>
  <c r="G127" i="4"/>
  <c r="H127" i="4"/>
  <c r="I127" i="4"/>
  <c r="G128" i="4"/>
  <c r="H128" i="4"/>
  <c r="I128" i="4"/>
  <c r="G129" i="4"/>
  <c r="H129" i="4"/>
  <c r="I129" i="4"/>
  <c r="G130" i="4"/>
  <c r="H130" i="4"/>
  <c r="I130" i="4"/>
  <c r="G131" i="4"/>
  <c r="H131" i="4"/>
  <c r="I131" i="4"/>
  <c r="G132" i="4"/>
  <c r="H132" i="4"/>
  <c r="I132" i="4"/>
  <c r="G133" i="4"/>
  <c r="H133" i="4"/>
  <c r="I133" i="4"/>
  <c r="G134" i="4"/>
  <c r="H134" i="4"/>
  <c r="I134" i="4"/>
  <c r="G135" i="4"/>
  <c r="H135" i="4"/>
  <c r="I135" i="4"/>
  <c r="G136" i="4"/>
  <c r="H136" i="4"/>
  <c r="I136" i="4"/>
  <c r="G137" i="4"/>
  <c r="H137" i="4"/>
  <c r="I137" i="4"/>
  <c r="G138" i="4"/>
  <c r="H138" i="4"/>
  <c r="I138" i="4"/>
  <c r="G139" i="4"/>
  <c r="H139" i="4"/>
  <c r="I139" i="4"/>
  <c r="G140" i="4"/>
  <c r="H140" i="4"/>
  <c r="I140" i="4"/>
  <c r="G141" i="4"/>
  <c r="H141" i="4"/>
  <c r="I141" i="4"/>
  <c r="G142" i="4"/>
  <c r="H142" i="4"/>
  <c r="I142" i="4"/>
  <c r="G143" i="4"/>
  <c r="H143" i="4"/>
  <c r="I143" i="4"/>
  <c r="G144" i="4"/>
  <c r="H144" i="4"/>
  <c r="I144" i="4"/>
  <c r="G145" i="4"/>
  <c r="H145" i="4"/>
  <c r="I145" i="4"/>
  <c r="G146" i="4"/>
  <c r="H146" i="4"/>
  <c r="I146" i="4"/>
  <c r="G147" i="4"/>
  <c r="H147" i="4"/>
  <c r="I147" i="4"/>
  <c r="G148" i="4"/>
  <c r="H148" i="4"/>
  <c r="I148" i="4"/>
  <c r="G149" i="4"/>
  <c r="H149" i="4"/>
  <c r="I149" i="4"/>
  <c r="G150" i="4"/>
  <c r="H150" i="4"/>
  <c r="I150" i="4"/>
  <c r="G151" i="4"/>
  <c r="H151" i="4"/>
  <c r="I151" i="4"/>
  <c r="G152" i="4"/>
  <c r="H152" i="4"/>
  <c r="I152" i="4"/>
  <c r="G153" i="4"/>
  <c r="H153" i="4"/>
  <c r="I153" i="4"/>
  <c r="G154" i="4"/>
  <c r="H154" i="4"/>
  <c r="I154" i="4"/>
  <c r="G155" i="4"/>
  <c r="H155" i="4"/>
  <c r="I155" i="4"/>
  <c r="G156" i="4"/>
  <c r="H156" i="4"/>
  <c r="I156" i="4"/>
  <c r="G157" i="4"/>
  <c r="H157" i="4"/>
  <c r="I157" i="4"/>
  <c r="G158" i="4"/>
  <c r="H158" i="4"/>
  <c r="I158" i="4"/>
  <c r="G159" i="4"/>
  <c r="H159" i="4"/>
  <c r="I159" i="4"/>
  <c r="G160" i="4"/>
  <c r="H160" i="4"/>
  <c r="I160" i="4"/>
  <c r="G161" i="4"/>
  <c r="H161" i="4"/>
  <c r="I161" i="4"/>
  <c r="G162" i="4"/>
  <c r="H162" i="4"/>
  <c r="I162" i="4"/>
  <c r="G163" i="4"/>
  <c r="H163" i="4"/>
  <c r="I163" i="4"/>
  <c r="G164" i="4"/>
  <c r="H164" i="4"/>
  <c r="I164" i="4"/>
  <c r="G165" i="4"/>
  <c r="H165" i="4"/>
  <c r="I165" i="4"/>
  <c r="G166" i="4"/>
  <c r="H166" i="4"/>
  <c r="I166" i="4"/>
  <c r="G167" i="4"/>
  <c r="H167" i="4"/>
  <c r="I167" i="4"/>
  <c r="G168" i="4"/>
  <c r="H168" i="4"/>
  <c r="I168" i="4"/>
  <c r="G169" i="4"/>
  <c r="H169" i="4"/>
  <c r="I169" i="4"/>
  <c r="G170" i="4"/>
  <c r="H170" i="4"/>
  <c r="I170" i="4"/>
  <c r="G171" i="4"/>
  <c r="H171" i="4"/>
  <c r="I171" i="4"/>
  <c r="G172" i="4"/>
  <c r="H172" i="4"/>
  <c r="I172" i="4"/>
  <c r="G173" i="4"/>
  <c r="H173" i="4"/>
  <c r="I173" i="4"/>
  <c r="G174" i="4"/>
  <c r="H174" i="4"/>
  <c r="I174" i="4"/>
  <c r="G175" i="4"/>
  <c r="H175" i="4"/>
  <c r="I175" i="4"/>
  <c r="G176" i="4"/>
  <c r="H176" i="4"/>
  <c r="I176" i="4"/>
  <c r="G177" i="4"/>
  <c r="H177" i="4"/>
  <c r="I177" i="4"/>
  <c r="G178" i="4"/>
  <c r="H178" i="4"/>
  <c r="I178" i="4"/>
  <c r="G179" i="4"/>
  <c r="H179" i="4"/>
  <c r="I179" i="4"/>
  <c r="G180" i="4"/>
  <c r="H180" i="4"/>
  <c r="I180" i="4"/>
  <c r="G181" i="4"/>
  <c r="H181" i="4"/>
  <c r="I181" i="4"/>
  <c r="G182" i="4"/>
  <c r="H182" i="4"/>
  <c r="I182" i="4"/>
  <c r="G183" i="4"/>
  <c r="H183" i="4"/>
  <c r="I183" i="4"/>
  <c r="G184" i="4"/>
  <c r="H184" i="4"/>
  <c r="I184" i="4"/>
  <c r="G185" i="4"/>
  <c r="H185" i="4"/>
  <c r="I185" i="4"/>
  <c r="G186" i="4"/>
  <c r="H186" i="4"/>
  <c r="I186" i="4"/>
  <c r="G187" i="4"/>
  <c r="H187" i="4"/>
  <c r="I187" i="4"/>
  <c r="G188" i="4"/>
  <c r="H188" i="4"/>
  <c r="I188" i="4"/>
  <c r="G189" i="4"/>
  <c r="H189" i="4"/>
  <c r="I189" i="4"/>
  <c r="G190" i="4"/>
  <c r="H190" i="4"/>
  <c r="I190" i="4"/>
  <c r="G191" i="4"/>
  <c r="H191" i="4"/>
  <c r="I191" i="4"/>
  <c r="G192" i="4"/>
  <c r="H192" i="4"/>
  <c r="I192" i="4"/>
  <c r="G193" i="4"/>
  <c r="H193" i="4"/>
  <c r="I193" i="4"/>
  <c r="G194" i="4"/>
  <c r="H194" i="4"/>
  <c r="I194" i="4"/>
  <c r="G195" i="4"/>
  <c r="H195" i="4"/>
  <c r="I195" i="4"/>
  <c r="G196" i="4"/>
  <c r="H196" i="4"/>
  <c r="I196" i="4"/>
  <c r="G197" i="4"/>
  <c r="H197" i="4"/>
  <c r="I197" i="4"/>
  <c r="G198" i="4"/>
  <c r="H198" i="4"/>
  <c r="I198" i="4"/>
  <c r="G199" i="4"/>
  <c r="H199" i="4"/>
  <c r="I199" i="4"/>
  <c r="G200" i="4"/>
  <c r="H200" i="4"/>
  <c r="I200" i="4"/>
  <c r="G201" i="4"/>
  <c r="H201" i="4"/>
  <c r="I201" i="4"/>
  <c r="G202" i="4"/>
  <c r="H202" i="4"/>
  <c r="I202" i="4"/>
  <c r="G203" i="4"/>
  <c r="H203" i="4"/>
  <c r="I203" i="4"/>
  <c r="G204" i="4"/>
  <c r="H204" i="4"/>
  <c r="I204" i="4"/>
  <c r="G205" i="4"/>
  <c r="H205" i="4"/>
  <c r="I205" i="4"/>
  <c r="G206" i="4"/>
  <c r="H206" i="4"/>
  <c r="I206" i="4"/>
  <c r="G207" i="4"/>
  <c r="H207" i="4"/>
  <c r="I207" i="4"/>
  <c r="G208" i="4"/>
  <c r="H208" i="4"/>
  <c r="I208" i="4"/>
  <c r="G209" i="4"/>
  <c r="H209" i="4"/>
  <c r="I209" i="4"/>
  <c r="G210" i="4"/>
  <c r="H210" i="4"/>
  <c r="I210" i="4"/>
  <c r="G211" i="4"/>
  <c r="H211" i="4"/>
  <c r="I211" i="4"/>
  <c r="G212" i="4"/>
  <c r="H212" i="4"/>
  <c r="I212" i="4"/>
  <c r="G213" i="4"/>
  <c r="H213" i="4"/>
  <c r="I213" i="4"/>
  <c r="G214" i="4"/>
  <c r="H214" i="4"/>
  <c r="I214" i="4"/>
  <c r="G215" i="4"/>
  <c r="H215" i="4"/>
  <c r="I215" i="4"/>
  <c r="G216" i="4"/>
  <c r="H216" i="4"/>
  <c r="I216" i="4"/>
  <c r="G217" i="4"/>
  <c r="H217" i="4"/>
  <c r="I217" i="4"/>
  <c r="G218" i="4"/>
  <c r="H218" i="4"/>
  <c r="I218" i="4"/>
  <c r="G219" i="4"/>
  <c r="H219" i="4"/>
  <c r="I219" i="4"/>
  <c r="G220" i="4"/>
  <c r="H220" i="4"/>
  <c r="I220" i="4"/>
  <c r="G221" i="4"/>
  <c r="H221" i="4"/>
  <c r="I221" i="4"/>
  <c r="G222" i="4"/>
  <c r="H222" i="4"/>
  <c r="I222" i="4"/>
  <c r="G223" i="4"/>
  <c r="H223" i="4"/>
  <c r="I223" i="4"/>
  <c r="G224" i="4"/>
  <c r="H224" i="4"/>
  <c r="I224" i="4"/>
  <c r="G225" i="4"/>
  <c r="H225" i="4"/>
  <c r="I225" i="4"/>
  <c r="G226" i="4"/>
  <c r="H226" i="4"/>
  <c r="I226" i="4"/>
  <c r="G227" i="4"/>
  <c r="H227" i="4"/>
  <c r="I227" i="4"/>
  <c r="G228" i="4"/>
  <c r="H228" i="4"/>
  <c r="I228" i="4"/>
  <c r="G229" i="4"/>
  <c r="H229" i="4"/>
  <c r="I229" i="4"/>
  <c r="G230" i="4"/>
  <c r="H230" i="4"/>
  <c r="I230" i="4"/>
  <c r="G231" i="4"/>
  <c r="H231" i="4"/>
  <c r="I231" i="4"/>
  <c r="G232" i="4"/>
  <c r="H232" i="4"/>
  <c r="I232" i="4"/>
  <c r="G233" i="4"/>
  <c r="H233" i="4"/>
  <c r="I233" i="4"/>
  <c r="G234" i="4"/>
  <c r="H234" i="4"/>
  <c r="I234" i="4"/>
  <c r="G235" i="4"/>
  <c r="H235" i="4"/>
  <c r="I235" i="4"/>
  <c r="G236" i="4"/>
  <c r="H236" i="4"/>
  <c r="I236" i="4"/>
  <c r="G237" i="4"/>
  <c r="H237" i="4"/>
  <c r="I237" i="4"/>
  <c r="G238" i="4"/>
  <c r="H238" i="4"/>
  <c r="I238" i="4"/>
  <c r="G239" i="4"/>
  <c r="H239" i="4"/>
  <c r="I239" i="4"/>
  <c r="G240" i="4"/>
  <c r="H240" i="4"/>
  <c r="I240" i="4"/>
  <c r="G241" i="4"/>
  <c r="H241" i="4"/>
  <c r="I241" i="4"/>
  <c r="G242" i="4"/>
  <c r="H242" i="4"/>
  <c r="I242" i="4"/>
  <c r="G243" i="4"/>
  <c r="H243" i="4"/>
  <c r="I243" i="4"/>
  <c r="G244" i="4"/>
  <c r="H244" i="4"/>
  <c r="I244" i="4"/>
  <c r="G245" i="4"/>
  <c r="H245" i="4"/>
  <c r="I245" i="4"/>
  <c r="G246" i="4"/>
  <c r="H246" i="4"/>
  <c r="I246" i="4"/>
  <c r="G247" i="4"/>
  <c r="H247" i="4"/>
  <c r="I247" i="4"/>
  <c r="G248" i="4"/>
  <c r="H248" i="4"/>
  <c r="I248" i="4"/>
  <c r="G249" i="4"/>
  <c r="H249" i="4"/>
  <c r="I249" i="4"/>
  <c r="G250" i="4"/>
  <c r="H250" i="4"/>
  <c r="I250" i="4"/>
  <c r="G251" i="4"/>
  <c r="H251" i="4"/>
  <c r="I251" i="4"/>
  <c r="G252" i="4"/>
  <c r="H252" i="4"/>
  <c r="I252" i="4"/>
  <c r="G253" i="4"/>
  <c r="H253" i="4"/>
  <c r="I253" i="4"/>
  <c r="G254" i="4"/>
  <c r="H254" i="4"/>
  <c r="I254" i="4"/>
  <c r="G255" i="4"/>
  <c r="H255" i="4"/>
  <c r="I255" i="4"/>
  <c r="G256" i="4"/>
  <c r="H256" i="4"/>
  <c r="I256" i="4"/>
  <c r="G257" i="4"/>
  <c r="H257" i="4"/>
  <c r="I257" i="4"/>
  <c r="G258" i="4"/>
  <c r="H258" i="4"/>
  <c r="I258" i="4"/>
  <c r="G259" i="4"/>
  <c r="H259" i="4"/>
  <c r="I259" i="4"/>
  <c r="G260" i="4"/>
  <c r="H260" i="4"/>
  <c r="I260" i="4"/>
  <c r="G261" i="4"/>
  <c r="H261" i="4"/>
  <c r="I261" i="4"/>
  <c r="G262" i="4"/>
  <c r="H262" i="4"/>
  <c r="I262" i="4"/>
  <c r="G263" i="4"/>
  <c r="H263" i="4"/>
  <c r="I263" i="4"/>
  <c r="G264" i="4"/>
  <c r="H264" i="4"/>
  <c r="I264" i="4"/>
  <c r="G265" i="4"/>
  <c r="H265" i="4"/>
  <c r="I265" i="4"/>
  <c r="G266" i="4"/>
  <c r="H266" i="4"/>
  <c r="I266" i="4"/>
  <c r="G267" i="4"/>
  <c r="H267" i="4"/>
  <c r="I267" i="4"/>
  <c r="G268" i="4"/>
  <c r="H268" i="4"/>
  <c r="I268" i="4"/>
  <c r="G269" i="4"/>
  <c r="H269" i="4"/>
  <c r="I269" i="4"/>
  <c r="G270" i="4"/>
  <c r="H270" i="4"/>
  <c r="I270" i="4"/>
  <c r="G271" i="4"/>
  <c r="H271" i="4"/>
  <c r="I271" i="4"/>
  <c r="G272" i="4"/>
  <c r="H272" i="4"/>
  <c r="I272" i="4"/>
  <c r="G273" i="4"/>
  <c r="H273" i="4"/>
  <c r="I273" i="4"/>
  <c r="G274" i="4"/>
  <c r="H274" i="4"/>
  <c r="I274" i="4"/>
  <c r="G275" i="4"/>
  <c r="H275" i="4"/>
  <c r="I275" i="4"/>
  <c r="G276" i="4"/>
  <c r="H276" i="4"/>
  <c r="I276" i="4"/>
  <c r="G277" i="4"/>
  <c r="H277" i="4"/>
  <c r="I277" i="4"/>
  <c r="G278" i="4"/>
  <c r="H278" i="4"/>
  <c r="I278" i="4"/>
  <c r="G279" i="4"/>
  <c r="H279" i="4"/>
  <c r="I279" i="4"/>
  <c r="G280" i="4"/>
  <c r="H280" i="4"/>
  <c r="I280" i="4"/>
  <c r="G281" i="4"/>
  <c r="H281" i="4"/>
  <c r="I281" i="4"/>
  <c r="G282" i="4"/>
  <c r="H282" i="4"/>
  <c r="I282" i="4"/>
  <c r="G283" i="4"/>
  <c r="H283" i="4"/>
  <c r="I283" i="4"/>
  <c r="G284" i="4"/>
  <c r="H284" i="4"/>
  <c r="I284" i="4"/>
  <c r="G285" i="4"/>
  <c r="H285" i="4"/>
  <c r="I285" i="4"/>
  <c r="G286" i="4"/>
  <c r="H286" i="4"/>
  <c r="I286" i="4"/>
  <c r="G287" i="4"/>
  <c r="H287" i="4"/>
  <c r="I287" i="4"/>
  <c r="G288" i="4"/>
  <c r="H288" i="4"/>
  <c r="I288" i="4"/>
  <c r="G289" i="4"/>
  <c r="H289" i="4"/>
  <c r="I289" i="4"/>
  <c r="G290" i="4"/>
  <c r="H290" i="4"/>
  <c r="I290" i="4"/>
  <c r="G291" i="4"/>
  <c r="H291" i="4"/>
  <c r="I291" i="4"/>
  <c r="G292" i="4"/>
  <c r="H292" i="4"/>
  <c r="I292" i="4"/>
  <c r="G293" i="4"/>
  <c r="H293" i="4"/>
  <c r="I293" i="4"/>
  <c r="G294" i="4"/>
  <c r="H294" i="4"/>
  <c r="I294" i="4"/>
  <c r="G295" i="4"/>
  <c r="H295" i="4"/>
  <c r="I295" i="4"/>
  <c r="G296" i="4"/>
  <c r="H296" i="4"/>
  <c r="I296" i="4"/>
  <c r="G297" i="4"/>
  <c r="H297" i="4"/>
  <c r="I297" i="4"/>
  <c r="G298" i="4"/>
  <c r="H298" i="4"/>
  <c r="I298" i="4"/>
  <c r="G299" i="4"/>
  <c r="H299" i="4"/>
  <c r="I299" i="4"/>
  <c r="G300" i="4"/>
  <c r="H300" i="4"/>
  <c r="I300" i="4"/>
  <c r="G301" i="4"/>
  <c r="H301" i="4"/>
  <c r="I301" i="4"/>
  <c r="G302" i="4"/>
  <c r="H302" i="4"/>
  <c r="I302" i="4"/>
  <c r="G303" i="4"/>
  <c r="H303" i="4"/>
  <c r="I303" i="4"/>
  <c r="G304" i="4"/>
  <c r="H304" i="4"/>
  <c r="I304" i="4"/>
  <c r="G305" i="4"/>
  <c r="H305" i="4"/>
  <c r="I305" i="4"/>
  <c r="G306" i="4"/>
  <c r="H306" i="4"/>
  <c r="I306" i="4"/>
  <c r="G307" i="4"/>
  <c r="H307" i="4"/>
  <c r="I307" i="4"/>
  <c r="G308" i="4"/>
  <c r="H308" i="4"/>
  <c r="I308" i="4"/>
  <c r="G309" i="4"/>
  <c r="H309" i="4"/>
  <c r="I309" i="4"/>
  <c r="G310" i="4"/>
  <c r="H310" i="4"/>
  <c r="I310" i="4"/>
  <c r="G311" i="4"/>
  <c r="H311" i="4"/>
  <c r="I311" i="4"/>
  <c r="G312" i="4"/>
  <c r="H312" i="4"/>
  <c r="I312" i="4"/>
  <c r="G313" i="4"/>
  <c r="H313" i="4"/>
  <c r="I313" i="4"/>
  <c r="G314" i="4"/>
  <c r="H314" i="4"/>
  <c r="I314" i="4"/>
  <c r="G315" i="4"/>
  <c r="H315" i="4"/>
  <c r="I315" i="4"/>
  <c r="G316" i="4"/>
  <c r="H316" i="4"/>
  <c r="I316" i="4"/>
  <c r="G317" i="4"/>
  <c r="H317" i="4"/>
  <c r="I317" i="4"/>
  <c r="G318" i="4"/>
  <c r="H318" i="4"/>
  <c r="I318" i="4"/>
  <c r="G319" i="4"/>
  <c r="H319" i="4"/>
  <c r="I319" i="4"/>
  <c r="G320" i="4"/>
  <c r="H320" i="4"/>
  <c r="I320" i="4"/>
  <c r="G321" i="4"/>
  <c r="H321" i="4"/>
  <c r="I321" i="4"/>
  <c r="G322" i="4"/>
  <c r="H322" i="4"/>
  <c r="I322" i="4"/>
  <c r="G323" i="4"/>
  <c r="H323" i="4"/>
  <c r="I323" i="4"/>
  <c r="G324" i="4"/>
  <c r="H324" i="4"/>
  <c r="I324" i="4"/>
  <c r="G325" i="4"/>
  <c r="H325" i="4"/>
  <c r="I325" i="4"/>
  <c r="G326" i="4"/>
  <c r="H326" i="4"/>
  <c r="I326" i="4"/>
  <c r="G327" i="4"/>
  <c r="H327" i="4"/>
  <c r="I327" i="4"/>
  <c r="G328" i="4"/>
  <c r="H328" i="4"/>
  <c r="I328" i="4"/>
  <c r="G329" i="4"/>
  <c r="H329" i="4"/>
  <c r="I329" i="4"/>
  <c r="G330" i="4"/>
  <c r="H330" i="4"/>
  <c r="I330" i="4"/>
  <c r="G331" i="4"/>
  <c r="H331" i="4"/>
  <c r="I331" i="4"/>
  <c r="G332" i="4"/>
  <c r="H332" i="4"/>
  <c r="I332" i="4"/>
  <c r="G333" i="4"/>
  <c r="H333" i="4"/>
  <c r="I333" i="4"/>
  <c r="G334" i="4"/>
  <c r="H334" i="4"/>
  <c r="I334" i="4"/>
  <c r="G335" i="4"/>
  <c r="H335" i="4"/>
  <c r="I335" i="4"/>
  <c r="G336" i="4"/>
  <c r="H336" i="4"/>
  <c r="I336" i="4"/>
  <c r="G337" i="4"/>
  <c r="H337" i="4"/>
  <c r="I337" i="4"/>
  <c r="G338" i="4"/>
  <c r="H338" i="4"/>
  <c r="I338" i="4"/>
  <c r="G339" i="4"/>
  <c r="H339" i="4"/>
  <c r="I339" i="4"/>
  <c r="G340" i="4"/>
  <c r="H340" i="4"/>
  <c r="I340" i="4"/>
  <c r="G341" i="4"/>
  <c r="H341" i="4"/>
  <c r="I341" i="4"/>
  <c r="G342" i="4"/>
  <c r="H342" i="4"/>
  <c r="I342" i="4"/>
  <c r="G343" i="4"/>
  <c r="H343" i="4"/>
  <c r="I343" i="4"/>
  <c r="G344" i="4"/>
  <c r="H344" i="4"/>
  <c r="I344" i="4"/>
  <c r="G345" i="4"/>
  <c r="H345" i="4"/>
  <c r="I345" i="4"/>
  <c r="G346" i="4"/>
  <c r="H346" i="4"/>
  <c r="I346" i="4"/>
  <c r="G347" i="4"/>
  <c r="H347" i="4"/>
  <c r="I347" i="4"/>
  <c r="G348" i="4"/>
  <c r="H348" i="4"/>
  <c r="I348" i="4"/>
  <c r="G349" i="4"/>
  <c r="H349" i="4"/>
  <c r="I349" i="4"/>
  <c r="G350" i="4"/>
  <c r="H350" i="4"/>
  <c r="I350" i="4"/>
  <c r="G351" i="4"/>
  <c r="H351" i="4"/>
  <c r="I351" i="4"/>
  <c r="G352" i="4"/>
  <c r="H352" i="4"/>
  <c r="I352" i="4"/>
  <c r="G353" i="4"/>
  <c r="H353" i="4"/>
  <c r="I353" i="4"/>
  <c r="G354" i="4"/>
  <c r="H354" i="4"/>
  <c r="I354" i="4"/>
  <c r="G355" i="4"/>
  <c r="H355" i="4"/>
  <c r="I355" i="4"/>
  <c r="G356" i="4"/>
  <c r="H356" i="4"/>
  <c r="I356" i="4"/>
  <c r="G357" i="4"/>
  <c r="H357" i="4"/>
  <c r="I357" i="4"/>
  <c r="G358" i="4"/>
  <c r="H358" i="4"/>
  <c r="I358" i="4"/>
  <c r="G359" i="4"/>
  <c r="H359" i="4"/>
  <c r="I359" i="4"/>
  <c r="G360" i="4"/>
  <c r="H360" i="4"/>
  <c r="I360" i="4"/>
  <c r="G361" i="4"/>
  <c r="H361" i="4"/>
  <c r="I361" i="4"/>
  <c r="G362" i="4"/>
  <c r="H362" i="4"/>
  <c r="I362" i="4"/>
  <c r="G363" i="4"/>
  <c r="H363" i="4"/>
  <c r="I363" i="4"/>
  <c r="G364" i="4"/>
  <c r="H364" i="4"/>
  <c r="I364" i="4"/>
  <c r="G365" i="4"/>
  <c r="H365" i="4"/>
  <c r="I365" i="4"/>
  <c r="G366" i="4"/>
  <c r="H366" i="4"/>
  <c r="I366" i="4"/>
  <c r="G367" i="4"/>
  <c r="H367" i="4"/>
  <c r="I367" i="4"/>
  <c r="G368" i="4"/>
  <c r="H368" i="4"/>
  <c r="I368" i="4"/>
  <c r="G369" i="4"/>
  <c r="H369" i="4"/>
  <c r="I369" i="4"/>
  <c r="G370" i="4"/>
  <c r="H370" i="4"/>
  <c r="I370" i="4"/>
  <c r="G371" i="4"/>
  <c r="H371" i="4"/>
  <c r="I371" i="4"/>
  <c r="G372" i="4"/>
  <c r="H372" i="4"/>
  <c r="I372" i="4"/>
  <c r="G373" i="4"/>
  <c r="H373" i="4"/>
  <c r="I373" i="4"/>
  <c r="G374" i="4"/>
  <c r="H374" i="4"/>
  <c r="I374" i="4"/>
  <c r="G375" i="4"/>
  <c r="H375" i="4"/>
  <c r="I375" i="4"/>
  <c r="G376" i="4"/>
  <c r="H376" i="4"/>
  <c r="I376" i="4"/>
  <c r="G377" i="4"/>
  <c r="H377" i="4"/>
  <c r="I377" i="4"/>
  <c r="G378" i="4"/>
  <c r="H378" i="4"/>
  <c r="I378" i="4"/>
  <c r="G379" i="4"/>
  <c r="H379" i="4"/>
  <c r="I379" i="4"/>
  <c r="G380" i="4"/>
  <c r="H380" i="4"/>
  <c r="I380" i="4"/>
  <c r="G381" i="4"/>
  <c r="H381" i="4"/>
  <c r="I381" i="4"/>
  <c r="G382" i="4"/>
  <c r="H382" i="4"/>
  <c r="I382" i="4"/>
  <c r="G383" i="4"/>
  <c r="H383" i="4"/>
  <c r="I383" i="4"/>
  <c r="G384" i="4"/>
  <c r="H384" i="4"/>
  <c r="I384" i="4"/>
  <c r="G385" i="4"/>
  <c r="H385" i="4"/>
  <c r="I385" i="4"/>
  <c r="G386" i="4"/>
  <c r="H386" i="4"/>
  <c r="I386" i="4"/>
  <c r="G387" i="4"/>
  <c r="H387" i="4"/>
  <c r="I387" i="4"/>
  <c r="G388" i="4"/>
  <c r="H388" i="4"/>
  <c r="I388" i="4"/>
  <c r="G389" i="4"/>
  <c r="H389" i="4"/>
  <c r="I389" i="4"/>
  <c r="G390" i="4"/>
  <c r="H390" i="4"/>
  <c r="I390" i="4"/>
  <c r="G391" i="4"/>
  <c r="H391" i="4"/>
  <c r="I391" i="4"/>
  <c r="G392" i="4"/>
  <c r="H392" i="4"/>
  <c r="I392" i="4"/>
  <c r="G393" i="4"/>
  <c r="H393" i="4"/>
  <c r="I393" i="4"/>
  <c r="G394" i="4"/>
  <c r="H394" i="4"/>
  <c r="I394" i="4"/>
  <c r="G395" i="4"/>
  <c r="H395" i="4"/>
  <c r="I395" i="4"/>
  <c r="G396" i="4"/>
  <c r="H396" i="4"/>
  <c r="I396" i="4"/>
  <c r="G397" i="4"/>
  <c r="H397" i="4"/>
  <c r="I397" i="4"/>
  <c r="G398" i="4"/>
  <c r="H398" i="4"/>
  <c r="I398" i="4"/>
  <c r="G399" i="4"/>
  <c r="H399" i="4"/>
  <c r="I399" i="4"/>
  <c r="G400" i="4"/>
  <c r="H400" i="4"/>
  <c r="I400" i="4"/>
  <c r="G401" i="4"/>
  <c r="H401" i="4"/>
  <c r="I401" i="4"/>
  <c r="G402" i="4"/>
  <c r="H402" i="4"/>
  <c r="I402" i="4"/>
  <c r="G403" i="4"/>
  <c r="H403" i="4"/>
  <c r="I403" i="4"/>
  <c r="G404" i="4"/>
  <c r="H404" i="4"/>
  <c r="I404" i="4"/>
  <c r="G405" i="4"/>
  <c r="H405" i="4"/>
  <c r="I405" i="4"/>
  <c r="G406" i="4"/>
  <c r="H406" i="4"/>
  <c r="I406" i="4"/>
  <c r="G407" i="4"/>
  <c r="H407" i="4"/>
  <c r="I407" i="4"/>
  <c r="G408" i="4"/>
  <c r="H408" i="4"/>
  <c r="I408" i="4"/>
  <c r="G409" i="4"/>
  <c r="H409" i="4"/>
  <c r="I409" i="4"/>
  <c r="G410" i="4"/>
  <c r="H410" i="4"/>
  <c r="I410" i="4"/>
  <c r="G411" i="4"/>
  <c r="H411" i="4"/>
  <c r="I411" i="4"/>
  <c r="G412" i="4"/>
  <c r="H412" i="4"/>
  <c r="I412" i="4"/>
  <c r="G413" i="4"/>
  <c r="H413" i="4"/>
  <c r="I413" i="4"/>
  <c r="G414" i="4"/>
  <c r="H414" i="4"/>
  <c r="I414" i="4"/>
  <c r="G415" i="4"/>
  <c r="H415" i="4"/>
  <c r="I415" i="4"/>
  <c r="G416" i="4"/>
  <c r="H416" i="4"/>
  <c r="I416" i="4"/>
  <c r="G417" i="4"/>
  <c r="H417" i="4"/>
  <c r="I417" i="4"/>
  <c r="G418" i="4"/>
  <c r="H418" i="4"/>
  <c r="I418" i="4"/>
  <c r="G419" i="4"/>
  <c r="H419" i="4"/>
  <c r="I419" i="4"/>
  <c r="G420" i="4"/>
  <c r="H420" i="4"/>
  <c r="I420" i="4"/>
  <c r="G421" i="4"/>
  <c r="H421" i="4"/>
  <c r="I421" i="4"/>
  <c r="G422" i="4"/>
  <c r="H422" i="4"/>
  <c r="I422" i="4"/>
  <c r="G423" i="4"/>
  <c r="H423" i="4"/>
  <c r="I423" i="4"/>
  <c r="G424" i="4"/>
  <c r="H424" i="4"/>
  <c r="I424" i="4"/>
  <c r="G425" i="4"/>
  <c r="H425" i="4"/>
  <c r="I425" i="4"/>
  <c r="G426" i="4"/>
  <c r="H426" i="4"/>
  <c r="I426" i="4"/>
  <c r="G427" i="4"/>
  <c r="H427" i="4"/>
  <c r="I427" i="4"/>
  <c r="G428" i="4"/>
  <c r="H428" i="4"/>
  <c r="I428" i="4"/>
  <c r="G429" i="4"/>
  <c r="H429" i="4"/>
  <c r="I429" i="4"/>
  <c r="G430" i="4"/>
  <c r="H430" i="4"/>
  <c r="I430" i="4"/>
  <c r="G431" i="4"/>
  <c r="H431" i="4"/>
  <c r="I431" i="4"/>
  <c r="G432" i="4"/>
  <c r="H432" i="4"/>
  <c r="I432" i="4"/>
  <c r="G433" i="4"/>
  <c r="H433" i="4"/>
  <c r="I433" i="4"/>
  <c r="G434" i="4"/>
  <c r="H434" i="4"/>
  <c r="I434" i="4"/>
  <c r="G435" i="4"/>
  <c r="H435" i="4"/>
  <c r="I435" i="4"/>
  <c r="G436" i="4"/>
  <c r="H436" i="4"/>
  <c r="I436" i="4"/>
  <c r="G437" i="4"/>
  <c r="H437" i="4"/>
  <c r="I437" i="4"/>
  <c r="G438" i="4"/>
  <c r="H438" i="4"/>
  <c r="I438" i="4"/>
  <c r="G439" i="4"/>
  <c r="H439" i="4"/>
  <c r="I439" i="4"/>
  <c r="G440" i="4"/>
  <c r="H440" i="4"/>
  <c r="I440" i="4"/>
  <c r="G441" i="4"/>
  <c r="H441" i="4"/>
  <c r="I441" i="4"/>
  <c r="G442" i="4"/>
  <c r="H442" i="4"/>
  <c r="I442" i="4"/>
  <c r="G443" i="4"/>
  <c r="H443" i="4"/>
  <c r="I443" i="4"/>
  <c r="G444" i="4"/>
  <c r="H444" i="4"/>
  <c r="I444" i="4"/>
  <c r="G445" i="4"/>
  <c r="H445" i="4"/>
  <c r="I445" i="4"/>
  <c r="G446" i="4"/>
  <c r="H446" i="4"/>
  <c r="I446" i="4"/>
  <c r="G447" i="4"/>
  <c r="H447" i="4"/>
  <c r="I447" i="4"/>
  <c r="G448" i="4"/>
  <c r="H448" i="4"/>
  <c r="I448" i="4"/>
  <c r="G449" i="4"/>
  <c r="H449" i="4"/>
  <c r="I449" i="4"/>
  <c r="G450" i="4"/>
  <c r="H450" i="4"/>
  <c r="I450" i="4"/>
  <c r="G451" i="4"/>
  <c r="H451" i="4"/>
  <c r="I451" i="4"/>
  <c r="G452" i="4"/>
  <c r="H452" i="4"/>
  <c r="I452" i="4"/>
  <c r="G453" i="4"/>
  <c r="H453" i="4"/>
  <c r="I453" i="4"/>
  <c r="G454" i="4"/>
  <c r="H454" i="4"/>
  <c r="I454" i="4"/>
  <c r="G455" i="4"/>
  <c r="H455" i="4"/>
  <c r="I455" i="4"/>
  <c r="G456" i="4"/>
  <c r="H456" i="4"/>
  <c r="I456" i="4"/>
  <c r="G457" i="4"/>
  <c r="H457" i="4"/>
  <c r="I457" i="4"/>
  <c r="G458" i="4"/>
  <c r="H458" i="4"/>
  <c r="I458" i="4"/>
  <c r="G459" i="4"/>
  <c r="H459" i="4"/>
  <c r="I459" i="4"/>
  <c r="G460" i="4"/>
  <c r="H460" i="4"/>
  <c r="I460" i="4"/>
  <c r="G461" i="4"/>
  <c r="H461" i="4"/>
  <c r="I461" i="4"/>
  <c r="G462" i="4"/>
  <c r="H462" i="4"/>
  <c r="I462" i="4"/>
  <c r="G463" i="4"/>
  <c r="H463" i="4"/>
  <c r="I463" i="4"/>
  <c r="G464" i="4"/>
  <c r="H464" i="4"/>
  <c r="I464" i="4"/>
  <c r="G465" i="4"/>
  <c r="H465" i="4"/>
  <c r="I465" i="4"/>
  <c r="G466" i="4"/>
  <c r="H466" i="4"/>
  <c r="I466" i="4"/>
  <c r="G467" i="4"/>
  <c r="H467" i="4"/>
  <c r="I467" i="4"/>
  <c r="G468" i="4"/>
  <c r="H468" i="4"/>
  <c r="I468" i="4"/>
  <c r="G469" i="4"/>
  <c r="H469" i="4"/>
  <c r="I469" i="4"/>
  <c r="G470" i="4"/>
  <c r="H470" i="4"/>
  <c r="I470" i="4"/>
  <c r="G471" i="4"/>
  <c r="H471" i="4"/>
  <c r="I471" i="4"/>
  <c r="G472" i="4"/>
  <c r="H472" i="4"/>
  <c r="I472" i="4"/>
  <c r="G473" i="4"/>
  <c r="H473" i="4"/>
  <c r="I473" i="4"/>
  <c r="G474" i="4"/>
  <c r="H474" i="4"/>
  <c r="I474" i="4"/>
  <c r="G475" i="4"/>
  <c r="H475" i="4"/>
  <c r="I475" i="4"/>
  <c r="G476" i="4"/>
  <c r="H476" i="4"/>
  <c r="I476" i="4"/>
  <c r="G477" i="4"/>
  <c r="H477" i="4"/>
  <c r="I477" i="4"/>
  <c r="G478" i="4"/>
  <c r="H478" i="4"/>
  <c r="I478" i="4"/>
  <c r="G479" i="4"/>
  <c r="H479" i="4"/>
  <c r="I479" i="4"/>
  <c r="G480" i="4"/>
  <c r="H480" i="4"/>
  <c r="I480" i="4"/>
  <c r="G481" i="4"/>
  <c r="H481" i="4"/>
  <c r="I481" i="4"/>
  <c r="G482" i="4"/>
  <c r="H482" i="4"/>
  <c r="I482" i="4"/>
  <c r="G483" i="4"/>
  <c r="H483" i="4"/>
  <c r="I483" i="4"/>
  <c r="G484" i="4"/>
  <c r="H484" i="4"/>
  <c r="I484" i="4"/>
  <c r="G485" i="4"/>
  <c r="H485" i="4"/>
  <c r="I485" i="4"/>
  <c r="G486" i="4"/>
  <c r="H486" i="4"/>
  <c r="I486" i="4"/>
  <c r="G487" i="4"/>
  <c r="H487" i="4"/>
  <c r="I487" i="4"/>
  <c r="G488" i="4"/>
  <c r="H488" i="4"/>
  <c r="I488" i="4"/>
  <c r="G489" i="4"/>
  <c r="H489" i="4"/>
  <c r="I489" i="4"/>
  <c r="G490" i="4"/>
  <c r="H490" i="4"/>
  <c r="I490" i="4"/>
  <c r="G491" i="4"/>
  <c r="H491" i="4"/>
  <c r="I491" i="4"/>
  <c r="G492" i="4"/>
  <c r="H492" i="4"/>
  <c r="I492" i="4"/>
  <c r="G493" i="4"/>
  <c r="H493" i="4"/>
  <c r="I493" i="4"/>
  <c r="G494" i="4"/>
  <c r="H494" i="4"/>
  <c r="I494" i="4"/>
  <c r="G495" i="4"/>
  <c r="H495" i="4"/>
  <c r="I495" i="4"/>
  <c r="G496" i="4"/>
  <c r="H496" i="4"/>
  <c r="I496" i="4"/>
  <c r="G497" i="4"/>
  <c r="H497" i="4"/>
  <c r="I497" i="4"/>
  <c r="G498" i="4"/>
  <c r="H498" i="4"/>
  <c r="I498" i="4"/>
  <c r="G499" i="4"/>
  <c r="H499" i="4"/>
  <c r="I499" i="4"/>
  <c r="G500" i="4"/>
  <c r="H500" i="4"/>
  <c r="I500" i="4"/>
  <c r="G501" i="4"/>
  <c r="H501" i="4"/>
  <c r="I501" i="4"/>
  <c r="G502" i="4"/>
  <c r="H502" i="4"/>
  <c r="I502" i="4"/>
  <c r="G503" i="4"/>
  <c r="H503" i="4"/>
  <c r="I503" i="4"/>
  <c r="G504" i="4"/>
  <c r="H504" i="4"/>
  <c r="I504" i="4"/>
  <c r="G505" i="4"/>
  <c r="H505" i="4"/>
  <c r="I505" i="4"/>
  <c r="G506" i="4"/>
  <c r="H506" i="4"/>
  <c r="I506" i="4"/>
  <c r="G507" i="4"/>
  <c r="H507" i="4"/>
  <c r="I507" i="4"/>
  <c r="G508" i="4"/>
  <c r="H508" i="4"/>
  <c r="I508" i="4"/>
  <c r="G509" i="4"/>
  <c r="H509" i="4"/>
  <c r="I509" i="4"/>
  <c r="G510" i="4"/>
  <c r="H510" i="4"/>
  <c r="I510" i="4"/>
  <c r="G511" i="4"/>
  <c r="H511" i="4"/>
  <c r="I511" i="4"/>
  <c r="G512" i="4"/>
  <c r="H512" i="4"/>
  <c r="I512" i="4"/>
  <c r="G513" i="4"/>
  <c r="H513" i="4"/>
  <c r="I513" i="4"/>
  <c r="G514" i="4"/>
  <c r="H514" i="4"/>
  <c r="I514" i="4"/>
  <c r="G515" i="4"/>
  <c r="H515" i="4"/>
  <c r="I515" i="4"/>
  <c r="G516" i="4"/>
  <c r="H516" i="4"/>
  <c r="I516" i="4"/>
  <c r="G517" i="4"/>
  <c r="H517" i="4"/>
  <c r="I517" i="4"/>
  <c r="G518" i="4"/>
  <c r="H518" i="4"/>
  <c r="I518" i="4"/>
  <c r="G519" i="4"/>
  <c r="H519" i="4"/>
  <c r="I519" i="4"/>
  <c r="G520" i="4"/>
  <c r="H520" i="4"/>
  <c r="I520" i="4"/>
  <c r="G521" i="4"/>
  <c r="H521" i="4"/>
  <c r="I521" i="4"/>
  <c r="G522" i="4"/>
  <c r="H522" i="4"/>
  <c r="I522" i="4"/>
  <c r="G523" i="4"/>
  <c r="H523" i="4"/>
  <c r="I523" i="4"/>
  <c r="G524" i="4"/>
  <c r="H524" i="4"/>
  <c r="I524" i="4"/>
  <c r="G525" i="4"/>
  <c r="H525" i="4"/>
  <c r="I525" i="4"/>
  <c r="G526" i="4"/>
  <c r="H526" i="4"/>
  <c r="I526" i="4"/>
  <c r="G527" i="4"/>
  <c r="H527" i="4"/>
  <c r="I527" i="4"/>
  <c r="G528" i="4"/>
  <c r="H528" i="4"/>
  <c r="I528" i="4"/>
  <c r="G529" i="4"/>
  <c r="H529" i="4"/>
  <c r="I529" i="4"/>
  <c r="G530" i="4"/>
  <c r="H530" i="4"/>
  <c r="I530" i="4"/>
  <c r="G531" i="4"/>
  <c r="H531" i="4"/>
  <c r="I531" i="4"/>
  <c r="G532" i="4"/>
  <c r="H532" i="4"/>
  <c r="I532" i="4"/>
  <c r="G533" i="4"/>
  <c r="H533" i="4"/>
  <c r="I533" i="4"/>
  <c r="G534" i="4"/>
  <c r="H534" i="4"/>
  <c r="I534" i="4"/>
  <c r="G535" i="4"/>
  <c r="H535" i="4"/>
  <c r="I535" i="4"/>
  <c r="G536" i="4"/>
  <c r="H536" i="4"/>
  <c r="I536" i="4"/>
  <c r="G537" i="4"/>
  <c r="H537" i="4"/>
  <c r="I537" i="4"/>
  <c r="G538" i="4"/>
  <c r="H538" i="4"/>
  <c r="I538" i="4"/>
  <c r="G539" i="4"/>
  <c r="H539" i="4"/>
  <c r="I539" i="4"/>
  <c r="G540" i="4"/>
  <c r="H540" i="4"/>
  <c r="I540" i="4"/>
  <c r="G541" i="4"/>
  <c r="H541" i="4"/>
  <c r="I541" i="4"/>
  <c r="G542" i="4"/>
  <c r="H542" i="4"/>
  <c r="I542" i="4"/>
  <c r="G543" i="4"/>
  <c r="H543" i="4"/>
  <c r="I543" i="4"/>
  <c r="G544" i="4"/>
  <c r="H544" i="4"/>
  <c r="I544" i="4"/>
  <c r="G545" i="4"/>
  <c r="H545" i="4"/>
  <c r="I545" i="4"/>
  <c r="G546" i="4"/>
  <c r="H546" i="4"/>
  <c r="I546" i="4"/>
  <c r="G547" i="4"/>
  <c r="H547" i="4"/>
  <c r="I547" i="4"/>
  <c r="G548" i="4"/>
  <c r="H548" i="4"/>
  <c r="I548" i="4"/>
  <c r="G549" i="4"/>
  <c r="H549" i="4"/>
  <c r="I549" i="4"/>
  <c r="G550" i="4"/>
  <c r="H550" i="4"/>
  <c r="I550" i="4"/>
  <c r="G551" i="4"/>
  <c r="H551" i="4"/>
  <c r="I551" i="4"/>
  <c r="G552" i="4"/>
  <c r="H552" i="4"/>
  <c r="I552" i="4"/>
  <c r="G553" i="4"/>
  <c r="H553" i="4"/>
  <c r="I553" i="4"/>
  <c r="G554" i="4"/>
  <c r="H554" i="4"/>
  <c r="I554" i="4"/>
  <c r="G555" i="4"/>
  <c r="H555" i="4"/>
  <c r="I555" i="4"/>
  <c r="G556" i="4"/>
  <c r="H556" i="4"/>
  <c r="I556" i="4"/>
  <c r="G557" i="4"/>
  <c r="H557" i="4"/>
  <c r="I557" i="4"/>
  <c r="G558" i="4"/>
  <c r="H558" i="4"/>
  <c r="I558" i="4"/>
  <c r="G559" i="4"/>
  <c r="H559" i="4"/>
  <c r="I559" i="4"/>
  <c r="G560" i="4"/>
  <c r="H560" i="4"/>
  <c r="I560" i="4"/>
  <c r="G561" i="4"/>
  <c r="H561" i="4"/>
  <c r="I561" i="4"/>
  <c r="G562" i="4"/>
  <c r="H562" i="4"/>
  <c r="I562" i="4"/>
  <c r="G563" i="4"/>
  <c r="H563" i="4"/>
  <c r="I563" i="4"/>
  <c r="G564" i="4"/>
  <c r="H564" i="4"/>
  <c r="I564" i="4"/>
  <c r="G565" i="4"/>
  <c r="H565" i="4"/>
  <c r="I565" i="4"/>
  <c r="G566" i="4"/>
  <c r="H566" i="4"/>
  <c r="I566" i="4"/>
  <c r="G567" i="4"/>
  <c r="H567" i="4"/>
  <c r="I567" i="4"/>
  <c r="G568" i="4"/>
  <c r="H568" i="4"/>
  <c r="I568" i="4"/>
  <c r="G569" i="4"/>
  <c r="H569" i="4"/>
  <c r="I569" i="4"/>
  <c r="G570" i="4"/>
  <c r="H570" i="4"/>
  <c r="I570" i="4"/>
  <c r="G571" i="4"/>
  <c r="H571" i="4"/>
  <c r="I571" i="4"/>
  <c r="G572" i="4"/>
  <c r="H572" i="4"/>
  <c r="I572" i="4"/>
  <c r="G573" i="4"/>
  <c r="H573" i="4"/>
  <c r="I573" i="4"/>
  <c r="G574" i="4"/>
  <c r="H574" i="4"/>
  <c r="I574" i="4"/>
  <c r="G575" i="4"/>
  <c r="H575" i="4"/>
  <c r="I575" i="4"/>
  <c r="G576" i="4"/>
  <c r="H576" i="4"/>
  <c r="I576" i="4"/>
  <c r="G577" i="4"/>
  <c r="H577" i="4"/>
  <c r="I577" i="4"/>
  <c r="G578" i="4"/>
  <c r="H578" i="4"/>
  <c r="I578" i="4"/>
  <c r="G579" i="4"/>
  <c r="H579" i="4"/>
  <c r="I579" i="4"/>
  <c r="G580" i="4"/>
  <c r="H580" i="4"/>
  <c r="I580" i="4"/>
  <c r="G581" i="4"/>
  <c r="H581" i="4"/>
  <c r="I581" i="4"/>
  <c r="G582" i="4"/>
  <c r="H582" i="4"/>
  <c r="I582" i="4"/>
  <c r="G583" i="4"/>
  <c r="H583" i="4"/>
  <c r="I583" i="4"/>
  <c r="G584" i="4"/>
  <c r="H584" i="4"/>
  <c r="I584" i="4"/>
  <c r="G585" i="4"/>
  <c r="H585" i="4"/>
  <c r="I585" i="4"/>
  <c r="G586" i="4"/>
  <c r="H586" i="4"/>
  <c r="I586" i="4"/>
  <c r="G587" i="4"/>
  <c r="H587" i="4"/>
  <c r="I587" i="4"/>
  <c r="G588" i="4"/>
  <c r="H588" i="4"/>
  <c r="I588" i="4"/>
  <c r="G589" i="4"/>
  <c r="H589" i="4"/>
  <c r="I589" i="4"/>
  <c r="G590" i="4"/>
  <c r="H590" i="4"/>
  <c r="I590" i="4"/>
  <c r="G591" i="4"/>
  <c r="H591" i="4"/>
  <c r="I591" i="4"/>
  <c r="G592" i="4"/>
  <c r="H592" i="4"/>
  <c r="I592" i="4"/>
  <c r="G593" i="4"/>
  <c r="H593" i="4"/>
  <c r="I593" i="4"/>
  <c r="G594" i="4"/>
  <c r="H594" i="4"/>
  <c r="I594" i="4"/>
  <c r="G595" i="4"/>
  <c r="H595" i="4"/>
  <c r="I595" i="4"/>
  <c r="G596" i="4"/>
  <c r="H596" i="4"/>
  <c r="I596" i="4"/>
  <c r="G597" i="4"/>
  <c r="H597" i="4"/>
  <c r="I597" i="4"/>
  <c r="G598" i="4"/>
  <c r="H598" i="4"/>
  <c r="I598" i="4"/>
  <c r="G599" i="4"/>
  <c r="H599" i="4"/>
  <c r="I599" i="4"/>
  <c r="G600" i="4"/>
  <c r="H600" i="4"/>
  <c r="I600" i="4"/>
  <c r="G601" i="4"/>
  <c r="H601" i="4"/>
  <c r="I601" i="4"/>
  <c r="G602" i="4"/>
  <c r="H602" i="4"/>
  <c r="I602" i="4"/>
  <c r="G603" i="4"/>
  <c r="H603" i="4"/>
  <c r="I603" i="4"/>
  <c r="G604" i="4"/>
  <c r="H604" i="4"/>
  <c r="I604" i="4"/>
  <c r="G605" i="4"/>
  <c r="H605" i="4"/>
  <c r="I605" i="4"/>
  <c r="G606" i="4"/>
  <c r="H606" i="4"/>
  <c r="I606" i="4"/>
  <c r="G607" i="4"/>
  <c r="H607" i="4"/>
  <c r="I607" i="4"/>
  <c r="G608" i="4"/>
  <c r="H608" i="4"/>
  <c r="I608" i="4"/>
  <c r="G609" i="4"/>
  <c r="H609" i="4"/>
  <c r="I609" i="4"/>
  <c r="G610" i="4"/>
  <c r="H610" i="4"/>
  <c r="I610" i="4"/>
  <c r="G611" i="4"/>
  <c r="H611" i="4"/>
  <c r="I611" i="4"/>
  <c r="G612" i="4"/>
  <c r="H612" i="4"/>
  <c r="I612" i="4"/>
  <c r="G613" i="4"/>
  <c r="H613" i="4"/>
  <c r="I613" i="4"/>
  <c r="G614" i="4"/>
  <c r="H614" i="4"/>
  <c r="I614" i="4"/>
  <c r="G615" i="4"/>
  <c r="H615" i="4"/>
  <c r="I615" i="4"/>
  <c r="G616" i="4"/>
  <c r="H616" i="4"/>
  <c r="I616" i="4"/>
  <c r="G617" i="4"/>
  <c r="H617" i="4"/>
  <c r="I617" i="4"/>
  <c r="G618" i="4"/>
  <c r="H618" i="4"/>
  <c r="I618" i="4"/>
  <c r="G619" i="4"/>
  <c r="H619" i="4"/>
  <c r="I619" i="4"/>
  <c r="G620" i="4"/>
  <c r="H620" i="4"/>
  <c r="I620" i="4"/>
  <c r="G621" i="4"/>
  <c r="H621" i="4"/>
  <c r="I621" i="4"/>
  <c r="G622" i="4"/>
  <c r="H622" i="4"/>
  <c r="I622" i="4"/>
  <c r="G623" i="4"/>
  <c r="H623" i="4"/>
  <c r="I623" i="4"/>
  <c r="G624" i="4"/>
  <c r="H624" i="4"/>
  <c r="I624" i="4"/>
  <c r="G625" i="4"/>
  <c r="H625" i="4"/>
  <c r="I625" i="4"/>
  <c r="G626" i="4"/>
  <c r="H626" i="4"/>
  <c r="I626" i="4"/>
  <c r="G627" i="4"/>
  <c r="H627" i="4"/>
  <c r="I627" i="4"/>
  <c r="G628" i="4"/>
  <c r="H628" i="4"/>
  <c r="I628" i="4"/>
  <c r="G629" i="4"/>
  <c r="H629" i="4"/>
  <c r="I629" i="4"/>
  <c r="G630" i="4"/>
  <c r="H630" i="4"/>
  <c r="I630" i="4"/>
  <c r="G631" i="4"/>
  <c r="H631" i="4"/>
  <c r="I631" i="4"/>
  <c r="G632" i="4"/>
  <c r="H632" i="4"/>
  <c r="I632" i="4"/>
  <c r="G633" i="4"/>
  <c r="H633" i="4"/>
  <c r="I633" i="4"/>
  <c r="G634" i="4"/>
  <c r="H634" i="4"/>
  <c r="I634" i="4"/>
  <c r="G635" i="4"/>
  <c r="H635" i="4"/>
  <c r="I635" i="4"/>
  <c r="G636" i="4"/>
  <c r="H636" i="4"/>
  <c r="I636" i="4"/>
  <c r="G637" i="4"/>
  <c r="H637" i="4"/>
  <c r="I637" i="4"/>
  <c r="G638" i="4"/>
  <c r="H638" i="4"/>
  <c r="I638" i="4"/>
  <c r="G639" i="4"/>
  <c r="H639" i="4"/>
  <c r="I639" i="4"/>
  <c r="G640" i="4"/>
  <c r="H640" i="4"/>
  <c r="I640" i="4"/>
  <c r="G641" i="4"/>
  <c r="H641" i="4"/>
  <c r="I641" i="4"/>
  <c r="G642" i="4"/>
  <c r="H642" i="4"/>
  <c r="I642" i="4"/>
  <c r="G643" i="4"/>
  <c r="H643" i="4"/>
  <c r="I643" i="4"/>
  <c r="G644" i="4"/>
  <c r="H644" i="4"/>
  <c r="I644" i="4"/>
  <c r="G645" i="4"/>
  <c r="H645" i="4"/>
  <c r="I645" i="4"/>
  <c r="G646" i="4"/>
  <c r="H646" i="4"/>
  <c r="I646" i="4"/>
  <c r="G647" i="4"/>
  <c r="H647" i="4"/>
  <c r="I647" i="4"/>
  <c r="G648" i="4"/>
  <c r="H648" i="4"/>
  <c r="I648" i="4"/>
  <c r="G649" i="4"/>
  <c r="H649" i="4"/>
  <c r="I649" i="4"/>
  <c r="G650" i="4"/>
  <c r="H650" i="4"/>
  <c r="I650" i="4"/>
  <c r="G651" i="4"/>
  <c r="H651" i="4"/>
  <c r="I651" i="4"/>
  <c r="G652" i="4"/>
  <c r="H652" i="4"/>
  <c r="I652" i="4"/>
  <c r="G653" i="4"/>
  <c r="H653" i="4"/>
  <c r="I653" i="4"/>
  <c r="G654" i="4"/>
  <c r="H654" i="4"/>
  <c r="I654" i="4"/>
  <c r="G655" i="4"/>
  <c r="H655" i="4"/>
  <c r="I655" i="4"/>
  <c r="G656" i="4"/>
  <c r="H656" i="4"/>
  <c r="I656" i="4"/>
  <c r="G657" i="4"/>
  <c r="H657" i="4"/>
  <c r="I657" i="4"/>
  <c r="G658" i="4"/>
  <c r="H658" i="4"/>
  <c r="I658" i="4"/>
  <c r="G659" i="4"/>
  <c r="H659" i="4"/>
  <c r="I659" i="4"/>
  <c r="G660" i="4"/>
  <c r="H660" i="4"/>
  <c r="I660" i="4"/>
  <c r="G661" i="4"/>
  <c r="H661" i="4"/>
  <c r="I661" i="4"/>
  <c r="G662" i="4"/>
  <c r="H662" i="4"/>
  <c r="I662" i="4"/>
  <c r="G663" i="4"/>
  <c r="H663" i="4"/>
  <c r="I663" i="4"/>
  <c r="G664" i="4"/>
  <c r="H664" i="4"/>
  <c r="I664" i="4"/>
  <c r="G665" i="4"/>
  <c r="H665" i="4"/>
  <c r="I665" i="4"/>
  <c r="G666" i="4"/>
  <c r="H666" i="4"/>
  <c r="I666" i="4"/>
  <c r="G667" i="4"/>
  <c r="H667" i="4"/>
  <c r="I667" i="4"/>
  <c r="G668" i="4"/>
  <c r="H668" i="4"/>
  <c r="I668" i="4"/>
  <c r="G669" i="4"/>
  <c r="H669" i="4"/>
  <c r="I669" i="4"/>
  <c r="G670" i="4"/>
  <c r="H670" i="4"/>
  <c r="I670" i="4"/>
  <c r="G671" i="4"/>
  <c r="H671" i="4"/>
  <c r="I671" i="4"/>
  <c r="G672" i="4"/>
  <c r="H672" i="4"/>
  <c r="I672" i="4"/>
  <c r="G673" i="4"/>
  <c r="H673" i="4"/>
  <c r="I673" i="4"/>
  <c r="G674" i="4"/>
  <c r="H674" i="4"/>
  <c r="I674" i="4"/>
  <c r="G675" i="4"/>
  <c r="H675" i="4"/>
  <c r="I675" i="4"/>
  <c r="G676" i="4"/>
  <c r="H676" i="4"/>
  <c r="I676" i="4"/>
  <c r="G677" i="4"/>
  <c r="H677" i="4"/>
  <c r="I677" i="4"/>
  <c r="G678" i="4"/>
  <c r="H678" i="4"/>
  <c r="I678" i="4"/>
  <c r="G679" i="4"/>
  <c r="H679" i="4"/>
  <c r="I679" i="4"/>
  <c r="G680" i="4"/>
  <c r="H680" i="4"/>
  <c r="I680" i="4"/>
  <c r="G681" i="4"/>
  <c r="H681" i="4"/>
  <c r="I681" i="4"/>
  <c r="G682" i="4"/>
  <c r="H682" i="4"/>
  <c r="I682" i="4"/>
  <c r="G683" i="4"/>
  <c r="H683" i="4"/>
  <c r="I683" i="4"/>
  <c r="G684" i="4"/>
  <c r="H684" i="4"/>
  <c r="I684" i="4"/>
  <c r="G685" i="4"/>
  <c r="H685" i="4"/>
  <c r="I685" i="4"/>
  <c r="G686" i="4"/>
  <c r="H686" i="4"/>
  <c r="I686" i="4"/>
  <c r="G687" i="4"/>
  <c r="H687" i="4"/>
  <c r="I687" i="4"/>
  <c r="G688" i="4"/>
  <c r="H688" i="4"/>
  <c r="I688" i="4"/>
  <c r="G689" i="4"/>
  <c r="H689" i="4"/>
  <c r="I689" i="4"/>
  <c r="G690" i="4"/>
  <c r="H690" i="4"/>
  <c r="I690" i="4"/>
  <c r="G691" i="4"/>
  <c r="H691" i="4"/>
  <c r="I691" i="4"/>
  <c r="G692" i="4"/>
  <c r="H692" i="4"/>
  <c r="I692" i="4"/>
  <c r="G693" i="4"/>
  <c r="H693" i="4"/>
  <c r="I693" i="4"/>
  <c r="G694" i="4"/>
  <c r="H694" i="4"/>
  <c r="I694" i="4"/>
  <c r="G695" i="4"/>
  <c r="H695" i="4"/>
  <c r="I695" i="4"/>
  <c r="G696" i="4"/>
  <c r="H696" i="4"/>
  <c r="I696" i="4"/>
  <c r="G697" i="4"/>
  <c r="H697" i="4"/>
  <c r="I697" i="4"/>
  <c r="G698" i="4"/>
  <c r="H698" i="4"/>
  <c r="I698" i="4"/>
  <c r="G699" i="4"/>
  <c r="H699" i="4"/>
  <c r="I699" i="4"/>
  <c r="G700" i="4"/>
  <c r="H700" i="4"/>
  <c r="I700" i="4"/>
  <c r="G701" i="4"/>
  <c r="H701" i="4"/>
  <c r="I701" i="4"/>
  <c r="G702" i="4"/>
  <c r="H702" i="4"/>
  <c r="I702" i="4"/>
  <c r="G703" i="4"/>
  <c r="H703" i="4"/>
  <c r="I703" i="4"/>
  <c r="G704" i="4"/>
  <c r="H704" i="4"/>
  <c r="I704" i="4"/>
  <c r="G705" i="4"/>
  <c r="H705" i="4"/>
  <c r="I705" i="4"/>
  <c r="G706" i="4"/>
  <c r="H706" i="4"/>
  <c r="I706" i="4"/>
  <c r="G707" i="4"/>
  <c r="H707" i="4"/>
  <c r="I707" i="4"/>
  <c r="G708" i="4"/>
  <c r="H708" i="4"/>
  <c r="I708" i="4"/>
  <c r="G709" i="4"/>
  <c r="H709" i="4"/>
  <c r="I709" i="4"/>
  <c r="G710" i="4"/>
  <c r="H710" i="4"/>
  <c r="I710" i="4"/>
  <c r="G711" i="4"/>
  <c r="H711" i="4"/>
  <c r="I711" i="4"/>
  <c r="G712" i="4"/>
  <c r="H712" i="4"/>
  <c r="I712" i="4"/>
  <c r="G713" i="4"/>
  <c r="H713" i="4"/>
  <c r="I713" i="4"/>
  <c r="G714" i="4"/>
  <c r="H714" i="4"/>
  <c r="I714" i="4"/>
  <c r="G715" i="4"/>
  <c r="H715" i="4"/>
  <c r="I715" i="4"/>
  <c r="G716" i="4"/>
  <c r="H716" i="4"/>
  <c r="I716" i="4"/>
  <c r="G717" i="4"/>
  <c r="H717" i="4"/>
  <c r="I717" i="4"/>
  <c r="G718" i="4"/>
  <c r="H718" i="4"/>
  <c r="I718" i="4"/>
  <c r="G719" i="4"/>
  <c r="H719" i="4"/>
  <c r="I719" i="4"/>
  <c r="G720" i="4"/>
  <c r="H720" i="4"/>
  <c r="I720" i="4"/>
  <c r="G721" i="4"/>
  <c r="H721" i="4"/>
  <c r="I721" i="4"/>
  <c r="G722" i="4"/>
  <c r="H722" i="4"/>
  <c r="I722" i="4"/>
  <c r="G723" i="4"/>
  <c r="H723" i="4"/>
  <c r="I723" i="4"/>
  <c r="G724" i="4"/>
  <c r="H724" i="4"/>
  <c r="I724" i="4"/>
  <c r="G725" i="4"/>
  <c r="H725" i="4"/>
  <c r="I725" i="4"/>
  <c r="G726" i="4"/>
  <c r="H726" i="4"/>
  <c r="I726" i="4"/>
  <c r="G727" i="4"/>
  <c r="H727" i="4"/>
  <c r="I727" i="4"/>
  <c r="G728" i="4"/>
  <c r="H728" i="4"/>
  <c r="I728" i="4"/>
  <c r="G729" i="4"/>
  <c r="H729" i="4"/>
  <c r="I729" i="4"/>
  <c r="G730" i="4"/>
  <c r="H730" i="4"/>
  <c r="I730" i="4"/>
  <c r="G731" i="4"/>
  <c r="H731" i="4"/>
  <c r="I731" i="4"/>
  <c r="G732" i="4"/>
  <c r="H732" i="4"/>
  <c r="I732" i="4"/>
  <c r="G733" i="4"/>
  <c r="H733" i="4"/>
  <c r="I733" i="4"/>
  <c r="G734" i="4"/>
  <c r="H734" i="4"/>
  <c r="I734" i="4"/>
  <c r="G735" i="4"/>
  <c r="H735" i="4"/>
  <c r="I735" i="4"/>
  <c r="G736" i="4"/>
  <c r="H736" i="4"/>
  <c r="I736" i="4"/>
  <c r="G737" i="4"/>
  <c r="H737" i="4"/>
  <c r="I737" i="4"/>
  <c r="G738" i="4"/>
  <c r="H738" i="4"/>
  <c r="I738" i="4"/>
  <c r="G739" i="4"/>
  <c r="H739" i="4"/>
  <c r="I739" i="4"/>
  <c r="G740" i="4"/>
  <c r="H740" i="4"/>
  <c r="I740" i="4"/>
  <c r="G741" i="4"/>
  <c r="H741" i="4"/>
  <c r="I741" i="4"/>
  <c r="G742" i="4"/>
  <c r="H742" i="4"/>
  <c r="I742" i="4"/>
  <c r="G743" i="4"/>
  <c r="H743" i="4"/>
  <c r="I743" i="4"/>
  <c r="G744" i="4"/>
  <c r="H744" i="4"/>
  <c r="I744" i="4"/>
  <c r="G745" i="4"/>
  <c r="H745" i="4"/>
  <c r="I745" i="4"/>
  <c r="G746" i="4"/>
  <c r="H746" i="4"/>
  <c r="I746" i="4"/>
  <c r="G747" i="4"/>
  <c r="H747" i="4"/>
  <c r="I747" i="4"/>
  <c r="G748" i="4"/>
  <c r="H748" i="4"/>
  <c r="I748" i="4"/>
  <c r="G749" i="4"/>
  <c r="H749" i="4"/>
  <c r="I749" i="4"/>
  <c r="G750" i="4"/>
  <c r="H750" i="4"/>
  <c r="I750" i="4"/>
  <c r="G751" i="4"/>
  <c r="H751" i="4"/>
  <c r="I751" i="4"/>
  <c r="G752" i="4"/>
  <c r="H752" i="4"/>
  <c r="I752" i="4"/>
  <c r="G753" i="4"/>
  <c r="H753" i="4"/>
  <c r="I753" i="4"/>
  <c r="G754" i="4"/>
  <c r="H754" i="4"/>
  <c r="I754" i="4"/>
  <c r="G755" i="4"/>
  <c r="H755" i="4"/>
  <c r="I755" i="4"/>
  <c r="G756" i="4"/>
  <c r="H756" i="4"/>
  <c r="I756" i="4"/>
  <c r="G757" i="4"/>
  <c r="H757" i="4"/>
  <c r="I757" i="4"/>
  <c r="G758" i="4"/>
  <c r="H758" i="4"/>
  <c r="I758" i="4"/>
  <c r="G759" i="4"/>
  <c r="H759" i="4"/>
  <c r="I759" i="4"/>
  <c r="G760" i="4"/>
  <c r="H760" i="4"/>
  <c r="I760" i="4"/>
  <c r="G761" i="4"/>
  <c r="H761" i="4"/>
  <c r="I761" i="4"/>
  <c r="G762" i="4"/>
  <c r="H762" i="4"/>
  <c r="I762" i="4"/>
  <c r="G763" i="4"/>
  <c r="H763" i="4"/>
  <c r="I763" i="4"/>
  <c r="G764" i="4"/>
  <c r="H764" i="4"/>
  <c r="I764" i="4"/>
  <c r="G765" i="4"/>
  <c r="H765" i="4"/>
  <c r="I765" i="4"/>
  <c r="G766" i="4"/>
  <c r="H766" i="4"/>
  <c r="I766" i="4"/>
  <c r="G767" i="4"/>
  <c r="H767" i="4"/>
  <c r="I767" i="4"/>
  <c r="G768" i="4"/>
  <c r="H768" i="4"/>
  <c r="I768" i="4"/>
  <c r="G769" i="4"/>
  <c r="H769" i="4"/>
  <c r="I769" i="4"/>
  <c r="G770" i="4"/>
  <c r="H770" i="4"/>
  <c r="I770" i="4"/>
  <c r="G771" i="4"/>
  <c r="H771" i="4"/>
  <c r="I771" i="4"/>
  <c r="G772" i="4"/>
  <c r="H772" i="4"/>
  <c r="I772" i="4"/>
  <c r="G773" i="4"/>
  <c r="H773" i="4"/>
  <c r="I773" i="4"/>
  <c r="G774" i="4"/>
  <c r="H774" i="4"/>
  <c r="I774" i="4"/>
  <c r="G775" i="4"/>
  <c r="H775" i="4"/>
  <c r="I775" i="4"/>
  <c r="G776" i="4"/>
  <c r="H776" i="4"/>
  <c r="I776" i="4"/>
  <c r="G777" i="4"/>
  <c r="H777" i="4"/>
  <c r="I777" i="4"/>
  <c r="G778" i="4"/>
  <c r="H778" i="4"/>
  <c r="I778" i="4"/>
  <c r="G779" i="4"/>
  <c r="H779" i="4"/>
  <c r="I779" i="4"/>
  <c r="G780" i="4"/>
  <c r="H780" i="4"/>
  <c r="I780" i="4"/>
  <c r="G781" i="4"/>
  <c r="H781" i="4"/>
  <c r="I781" i="4"/>
  <c r="G782" i="4"/>
  <c r="H782" i="4"/>
  <c r="I782" i="4"/>
  <c r="G783" i="4"/>
  <c r="H783" i="4"/>
  <c r="I783" i="4"/>
  <c r="G784" i="4"/>
  <c r="H784" i="4"/>
  <c r="I784" i="4"/>
  <c r="G785" i="4"/>
  <c r="H785" i="4"/>
  <c r="I785" i="4"/>
  <c r="G786" i="4"/>
  <c r="H786" i="4"/>
  <c r="I786" i="4"/>
  <c r="G787" i="4"/>
  <c r="H787" i="4"/>
  <c r="I787" i="4"/>
  <c r="G788" i="4"/>
  <c r="H788" i="4"/>
  <c r="I788" i="4"/>
  <c r="G789" i="4"/>
  <c r="H789" i="4"/>
  <c r="I789" i="4"/>
  <c r="G790" i="4"/>
  <c r="H790" i="4"/>
  <c r="I790" i="4"/>
  <c r="G791" i="4"/>
  <c r="H791" i="4"/>
  <c r="I791" i="4"/>
  <c r="G792" i="4"/>
  <c r="H792" i="4"/>
  <c r="I792" i="4"/>
  <c r="G793" i="4"/>
  <c r="H793" i="4"/>
  <c r="I793" i="4"/>
  <c r="G794" i="4"/>
  <c r="H794" i="4"/>
  <c r="I794" i="4"/>
  <c r="G795" i="4"/>
  <c r="H795" i="4"/>
  <c r="I795" i="4"/>
  <c r="G796" i="4"/>
  <c r="H796" i="4"/>
  <c r="I796" i="4"/>
  <c r="G797" i="4"/>
  <c r="H797" i="4"/>
  <c r="I797" i="4"/>
  <c r="G798" i="4"/>
  <c r="H798" i="4"/>
  <c r="I798" i="4"/>
  <c r="G799" i="4"/>
  <c r="H799" i="4"/>
  <c r="I799" i="4"/>
  <c r="G800" i="4"/>
  <c r="H800" i="4"/>
  <c r="I800" i="4"/>
  <c r="G801" i="4"/>
  <c r="H801" i="4"/>
  <c r="I801" i="4"/>
  <c r="G802" i="4"/>
  <c r="H802" i="4"/>
  <c r="I802" i="4"/>
  <c r="G803" i="4"/>
  <c r="H803" i="4"/>
  <c r="I803" i="4"/>
  <c r="G804" i="4"/>
  <c r="H804" i="4"/>
  <c r="I804" i="4"/>
  <c r="G805" i="4"/>
  <c r="H805" i="4"/>
  <c r="I805" i="4"/>
  <c r="G806" i="4"/>
  <c r="H806" i="4"/>
  <c r="I806" i="4"/>
  <c r="G807" i="4"/>
  <c r="H807" i="4"/>
  <c r="I807" i="4"/>
  <c r="G808" i="4"/>
  <c r="H808" i="4"/>
  <c r="I808" i="4"/>
  <c r="G809" i="4"/>
  <c r="H809" i="4"/>
  <c r="I809" i="4"/>
  <c r="G810" i="4"/>
  <c r="H810" i="4"/>
  <c r="I810" i="4"/>
  <c r="G811" i="4"/>
  <c r="H811" i="4"/>
  <c r="I811" i="4"/>
  <c r="G812" i="4"/>
  <c r="H812" i="4"/>
  <c r="I812" i="4"/>
  <c r="G813" i="4"/>
  <c r="H813" i="4"/>
  <c r="I813" i="4"/>
  <c r="G814" i="4"/>
  <c r="H814" i="4"/>
  <c r="I814" i="4"/>
  <c r="G815" i="4"/>
  <c r="H815" i="4"/>
  <c r="I815" i="4"/>
  <c r="G816" i="4"/>
  <c r="H816" i="4"/>
  <c r="I816" i="4"/>
  <c r="G817" i="4"/>
  <c r="H817" i="4"/>
  <c r="I817" i="4"/>
  <c r="G818" i="4"/>
  <c r="H818" i="4"/>
  <c r="I818" i="4"/>
  <c r="G819" i="4"/>
  <c r="H819" i="4"/>
  <c r="I819" i="4"/>
  <c r="G820" i="4"/>
  <c r="H820" i="4"/>
  <c r="I820" i="4"/>
  <c r="G821" i="4"/>
  <c r="H821" i="4"/>
  <c r="I821" i="4"/>
  <c r="G822" i="4"/>
  <c r="H822" i="4"/>
  <c r="I822" i="4"/>
  <c r="G823" i="4"/>
  <c r="H823" i="4"/>
  <c r="I823" i="4"/>
  <c r="G824" i="4"/>
  <c r="H824" i="4"/>
  <c r="I824" i="4"/>
  <c r="G825" i="4"/>
  <c r="H825" i="4"/>
  <c r="I825" i="4"/>
  <c r="G826" i="4"/>
  <c r="H826" i="4"/>
  <c r="I826" i="4"/>
  <c r="G827" i="4"/>
  <c r="H827" i="4"/>
  <c r="I827" i="4"/>
  <c r="G828" i="4"/>
  <c r="H828" i="4"/>
  <c r="I828" i="4"/>
  <c r="G829" i="4"/>
  <c r="H829" i="4"/>
  <c r="I829" i="4"/>
  <c r="G830" i="4"/>
  <c r="H830" i="4"/>
  <c r="I830" i="4"/>
  <c r="G831" i="4"/>
  <c r="H831" i="4"/>
  <c r="I831" i="4"/>
  <c r="G832" i="4"/>
  <c r="H832" i="4"/>
  <c r="I832" i="4"/>
  <c r="G833" i="4"/>
  <c r="H833" i="4"/>
  <c r="I833" i="4"/>
  <c r="G834" i="4"/>
  <c r="H834" i="4"/>
  <c r="I834" i="4"/>
  <c r="G835" i="4"/>
  <c r="H835" i="4"/>
  <c r="I835" i="4"/>
  <c r="G836" i="4"/>
  <c r="H836" i="4"/>
  <c r="I836" i="4"/>
  <c r="G837" i="4"/>
  <c r="H837" i="4"/>
  <c r="I837" i="4"/>
  <c r="G838" i="4"/>
  <c r="H838" i="4"/>
  <c r="I838" i="4"/>
  <c r="G839" i="4"/>
  <c r="H839" i="4"/>
  <c r="I839" i="4"/>
  <c r="G840" i="4"/>
  <c r="H840" i="4"/>
  <c r="I840" i="4"/>
  <c r="G841" i="4"/>
  <c r="H841" i="4"/>
  <c r="I841" i="4"/>
  <c r="G842" i="4"/>
  <c r="H842" i="4"/>
  <c r="I842" i="4"/>
  <c r="G843" i="4"/>
  <c r="H843" i="4"/>
  <c r="I843" i="4"/>
  <c r="G844" i="4"/>
  <c r="H844" i="4"/>
  <c r="I844" i="4"/>
  <c r="G845" i="4"/>
  <c r="H845" i="4"/>
  <c r="I845" i="4"/>
  <c r="G846" i="4"/>
  <c r="H846" i="4"/>
  <c r="I846" i="4"/>
  <c r="G847" i="4"/>
  <c r="H847" i="4"/>
  <c r="I847" i="4"/>
  <c r="G848" i="4"/>
  <c r="H848" i="4"/>
  <c r="I848" i="4"/>
  <c r="G849" i="4"/>
  <c r="H849" i="4"/>
  <c r="I849" i="4"/>
  <c r="G850" i="4"/>
  <c r="H850" i="4"/>
  <c r="I850" i="4"/>
  <c r="G851" i="4"/>
  <c r="H851" i="4"/>
  <c r="I851" i="4"/>
  <c r="G852" i="4"/>
  <c r="H852" i="4"/>
  <c r="I852" i="4"/>
  <c r="G853" i="4"/>
  <c r="H853" i="4"/>
  <c r="I853" i="4"/>
  <c r="G854" i="4"/>
  <c r="H854" i="4"/>
  <c r="I854" i="4"/>
  <c r="G855" i="4"/>
  <c r="H855" i="4"/>
  <c r="I855" i="4"/>
  <c r="G856" i="4"/>
  <c r="H856" i="4"/>
  <c r="I856" i="4"/>
  <c r="G857" i="4"/>
  <c r="H857" i="4"/>
  <c r="I857" i="4"/>
  <c r="G858" i="4"/>
  <c r="H858" i="4"/>
  <c r="I858" i="4"/>
  <c r="G859" i="4"/>
  <c r="H859" i="4"/>
  <c r="I859" i="4"/>
  <c r="G860" i="4"/>
  <c r="H860" i="4"/>
  <c r="I860" i="4"/>
  <c r="G861" i="4"/>
  <c r="H861" i="4"/>
  <c r="I861" i="4"/>
  <c r="G862" i="4"/>
  <c r="H862" i="4"/>
  <c r="I862" i="4"/>
  <c r="G863" i="4"/>
  <c r="H863" i="4"/>
  <c r="I863" i="4"/>
  <c r="G864" i="4"/>
  <c r="H864" i="4"/>
  <c r="I864" i="4"/>
  <c r="G865" i="4"/>
  <c r="H865" i="4"/>
  <c r="I865" i="4"/>
  <c r="G866" i="4"/>
  <c r="H866" i="4"/>
  <c r="I866" i="4"/>
  <c r="G867" i="4"/>
  <c r="H867" i="4"/>
  <c r="I867" i="4"/>
  <c r="G868" i="4"/>
  <c r="H868" i="4"/>
  <c r="I868" i="4"/>
  <c r="G869" i="4"/>
  <c r="H869" i="4"/>
  <c r="I869" i="4"/>
  <c r="G870" i="4"/>
  <c r="H870" i="4"/>
  <c r="I870" i="4"/>
  <c r="G871" i="4"/>
  <c r="H871" i="4"/>
  <c r="I871" i="4"/>
  <c r="G872" i="4"/>
  <c r="H872" i="4"/>
  <c r="I872" i="4"/>
  <c r="G873" i="4"/>
  <c r="H873" i="4"/>
  <c r="I873" i="4"/>
  <c r="G874" i="4"/>
  <c r="H874" i="4"/>
  <c r="I874" i="4"/>
  <c r="G875" i="4"/>
  <c r="H875" i="4"/>
  <c r="I875" i="4"/>
  <c r="G876" i="4"/>
  <c r="H876" i="4"/>
  <c r="I876" i="4"/>
  <c r="G877" i="4"/>
  <c r="H877" i="4"/>
  <c r="I877" i="4"/>
  <c r="G878" i="4"/>
  <c r="H878" i="4"/>
  <c r="I878" i="4"/>
  <c r="G879" i="4"/>
  <c r="H879" i="4"/>
  <c r="I879" i="4"/>
  <c r="G880" i="4"/>
  <c r="H880" i="4"/>
  <c r="I880" i="4"/>
  <c r="G881" i="4"/>
  <c r="H881" i="4"/>
  <c r="I881" i="4"/>
  <c r="G882" i="4"/>
  <c r="H882" i="4"/>
  <c r="I882" i="4"/>
  <c r="G883" i="4"/>
  <c r="H883" i="4"/>
  <c r="I883" i="4"/>
  <c r="G884" i="4"/>
  <c r="H884" i="4"/>
  <c r="I884" i="4"/>
  <c r="G885" i="4"/>
  <c r="H885" i="4"/>
  <c r="I885" i="4"/>
  <c r="G886" i="4"/>
  <c r="H886" i="4"/>
  <c r="I886" i="4"/>
  <c r="G887" i="4"/>
  <c r="H887" i="4"/>
  <c r="I887" i="4"/>
  <c r="G888" i="4"/>
  <c r="H888" i="4"/>
  <c r="I888" i="4"/>
  <c r="G889" i="4"/>
  <c r="H889" i="4"/>
  <c r="I889" i="4"/>
  <c r="G890" i="4"/>
  <c r="H890" i="4"/>
  <c r="I890" i="4"/>
  <c r="G891" i="4"/>
  <c r="H891" i="4"/>
  <c r="I891" i="4"/>
  <c r="G892" i="4"/>
  <c r="H892" i="4"/>
  <c r="I892" i="4"/>
  <c r="G893" i="4"/>
  <c r="H893" i="4"/>
  <c r="I893" i="4"/>
  <c r="G894" i="4"/>
  <c r="H894" i="4"/>
  <c r="I894" i="4"/>
  <c r="G895" i="4"/>
  <c r="H895" i="4"/>
  <c r="I895" i="4"/>
  <c r="G896" i="4"/>
  <c r="H896" i="4"/>
  <c r="I896" i="4"/>
  <c r="G897" i="4"/>
  <c r="H897" i="4"/>
  <c r="I897" i="4"/>
  <c r="G898" i="4"/>
  <c r="H898" i="4"/>
  <c r="I898" i="4"/>
  <c r="G899" i="4"/>
  <c r="H899" i="4"/>
  <c r="I899" i="4"/>
  <c r="G900" i="4"/>
  <c r="H900" i="4"/>
  <c r="I900" i="4"/>
  <c r="G901" i="4"/>
  <c r="H901" i="4"/>
  <c r="I901" i="4"/>
  <c r="G902" i="4"/>
  <c r="H902" i="4"/>
  <c r="I902" i="4"/>
  <c r="G903" i="4"/>
  <c r="H903" i="4"/>
  <c r="I903" i="4"/>
  <c r="G904" i="4"/>
  <c r="H904" i="4"/>
  <c r="I904" i="4"/>
  <c r="G905" i="4"/>
  <c r="H905" i="4"/>
  <c r="I905" i="4"/>
  <c r="G906" i="4"/>
  <c r="H906" i="4"/>
  <c r="I906" i="4"/>
  <c r="G907" i="4"/>
  <c r="H907" i="4"/>
  <c r="I907" i="4"/>
  <c r="G908" i="4"/>
  <c r="H908" i="4"/>
  <c r="I908" i="4"/>
  <c r="G909" i="4"/>
  <c r="H909" i="4"/>
  <c r="I909" i="4"/>
  <c r="G910" i="4"/>
  <c r="H910" i="4"/>
  <c r="I910" i="4"/>
  <c r="G911" i="4"/>
  <c r="H911" i="4"/>
  <c r="I911" i="4"/>
  <c r="G912" i="4"/>
  <c r="H912" i="4"/>
  <c r="I912" i="4"/>
  <c r="G913" i="4"/>
  <c r="H913" i="4"/>
  <c r="I913" i="4"/>
  <c r="G914" i="4"/>
  <c r="H914" i="4"/>
  <c r="I914" i="4"/>
  <c r="G915" i="4"/>
  <c r="H915" i="4"/>
  <c r="I915" i="4"/>
  <c r="G916" i="4"/>
  <c r="H916" i="4"/>
  <c r="I916" i="4"/>
  <c r="G917" i="4"/>
  <c r="H917" i="4"/>
  <c r="I917" i="4"/>
  <c r="G918" i="4"/>
  <c r="H918" i="4"/>
  <c r="I918" i="4"/>
  <c r="G919" i="4"/>
  <c r="H919" i="4"/>
  <c r="I919" i="4"/>
  <c r="G920" i="4"/>
  <c r="H920" i="4"/>
  <c r="I920" i="4"/>
  <c r="G921" i="4"/>
  <c r="H921" i="4"/>
  <c r="I921" i="4"/>
  <c r="G922" i="4"/>
  <c r="H922" i="4"/>
  <c r="I922" i="4"/>
  <c r="G923" i="4"/>
  <c r="H923" i="4"/>
  <c r="I923" i="4"/>
  <c r="G924" i="4"/>
  <c r="H924" i="4"/>
  <c r="I924" i="4"/>
  <c r="G925" i="4"/>
  <c r="H925" i="4"/>
  <c r="I925" i="4"/>
  <c r="G926" i="4"/>
  <c r="H926" i="4"/>
  <c r="I926" i="4"/>
  <c r="G927" i="4"/>
  <c r="H927" i="4"/>
  <c r="I927" i="4"/>
  <c r="G928" i="4"/>
  <c r="H928" i="4"/>
  <c r="I928" i="4"/>
  <c r="G929" i="4"/>
  <c r="H929" i="4"/>
  <c r="I929" i="4"/>
  <c r="G930" i="4"/>
  <c r="H930" i="4"/>
  <c r="I930" i="4"/>
  <c r="G931" i="4"/>
  <c r="H931" i="4"/>
  <c r="I931" i="4"/>
  <c r="G932" i="4"/>
  <c r="H932" i="4"/>
  <c r="I932" i="4"/>
  <c r="G933" i="4"/>
  <c r="H933" i="4"/>
  <c r="I933" i="4"/>
  <c r="G934" i="4"/>
  <c r="H934" i="4"/>
  <c r="I934" i="4"/>
  <c r="G935" i="4"/>
  <c r="H935" i="4"/>
  <c r="I935" i="4"/>
  <c r="G936" i="4"/>
  <c r="H936" i="4"/>
  <c r="I936" i="4"/>
  <c r="G937" i="4"/>
  <c r="H937" i="4"/>
  <c r="I937" i="4"/>
  <c r="G938" i="4"/>
  <c r="H938" i="4"/>
  <c r="I938" i="4"/>
  <c r="G939" i="4"/>
  <c r="H939" i="4"/>
  <c r="I939" i="4"/>
  <c r="G940" i="4"/>
  <c r="H940" i="4"/>
  <c r="I940" i="4"/>
  <c r="G941" i="4"/>
  <c r="H941" i="4"/>
  <c r="I941" i="4"/>
  <c r="G942" i="4"/>
  <c r="H942" i="4"/>
  <c r="I942" i="4"/>
  <c r="G943" i="4"/>
  <c r="H943" i="4"/>
  <c r="I943" i="4"/>
  <c r="G944" i="4"/>
  <c r="H944" i="4"/>
  <c r="I944" i="4"/>
  <c r="G945" i="4"/>
  <c r="H945" i="4"/>
  <c r="I945" i="4"/>
  <c r="G946" i="4"/>
  <c r="H946" i="4"/>
  <c r="I946" i="4"/>
  <c r="G947" i="4"/>
  <c r="H947" i="4"/>
  <c r="I947" i="4"/>
  <c r="G948" i="4"/>
  <c r="H948" i="4"/>
  <c r="I948" i="4"/>
  <c r="G949" i="4"/>
  <c r="H949" i="4"/>
  <c r="I949" i="4"/>
  <c r="G950" i="4"/>
  <c r="H950" i="4"/>
  <c r="I950" i="4"/>
  <c r="G951" i="4"/>
  <c r="H951" i="4"/>
  <c r="I951" i="4"/>
  <c r="G952" i="4"/>
  <c r="H952" i="4"/>
  <c r="I952" i="4"/>
  <c r="G953" i="4"/>
  <c r="H953" i="4"/>
  <c r="I953" i="4"/>
  <c r="G954" i="4"/>
  <c r="H954" i="4"/>
  <c r="I954" i="4"/>
  <c r="G955" i="4"/>
  <c r="H955" i="4"/>
  <c r="I955" i="4"/>
  <c r="G956" i="4"/>
  <c r="H956" i="4"/>
  <c r="I956" i="4"/>
  <c r="G957" i="4"/>
  <c r="H957" i="4"/>
  <c r="I957" i="4"/>
  <c r="G958" i="4"/>
  <c r="H958" i="4"/>
  <c r="I958" i="4"/>
  <c r="G959" i="4"/>
  <c r="H959" i="4"/>
  <c r="I959" i="4"/>
  <c r="G960" i="4"/>
  <c r="H960" i="4"/>
  <c r="I960" i="4"/>
  <c r="G961" i="4"/>
  <c r="H961" i="4"/>
  <c r="I961" i="4"/>
  <c r="G962" i="4"/>
  <c r="H962" i="4"/>
  <c r="I962" i="4"/>
  <c r="G963" i="4"/>
  <c r="H963" i="4"/>
  <c r="I963" i="4"/>
  <c r="G964" i="4"/>
  <c r="H964" i="4"/>
  <c r="I964" i="4"/>
  <c r="G965" i="4"/>
  <c r="H965" i="4"/>
  <c r="I965" i="4"/>
  <c r="G966" i="4"/>
  <c r="H966" i="4"/>
  <c r="I966" i="4"/>
  <c r="G967" i="4"/>
  <c r="H967" i="4"/>
  <c r="I967" i="4"/>
  <c r="G968" i="4"/>
  <c r="H968" i="4"/>
  <c r="I968" i="4"/>
  <c r="G969" i="4"/>
  <c r="H969" i="4"/>
  <c r="I969" i="4"/>
  <c r="G970" i="4"/>
  <c r="H970" i="4"/>
  <c r="I970" i="4"/>
  <c r="G971" i="4"/>
  <c r="H971" i="4"/>
  <c r="I971" i="4"/>
  <c r="G972" i="4"/>
  <c r="H972" i="4"/>
  <c r="I972" i="4"/>
  <c r="G973" i="4"/>
  <c r="H973" i="4"/>
  <c r="I973" i="4"/>
  <c r="G974" i="4"/>
  <c r="H974" i="4"/>
  <c r="I974" i="4"/>
  <c r="G975" i="4"/>
  <c r="H975" i="4"/>
  <c r="I975" i="4"/>
  <c r="G976" i="4"/>
  <c r="H976" i="4"/>
  <c r="I976" i="4"/>
  <c r="G977" i="4"/>
  <c r="H977" i="4"/>
  <c r="I977" i="4"/>
  <c r="G978" i="4"/>
  <c r="H978" i="4"/>
  <c r="I978" i="4"/>
  <c r="G979" i="4"/>
  <c r="H979" i="4"/>
  <c r="I979" i="4"/>
  <c r="G980" i="4"/>
  <c r="H980" i="4"/>
  <c r="I980" i="4"/>
  <c r="G981" i="4"/>
  <c r="H981" i="4"/>
  <c r="I981" i="4"/>
  <c r="G982" i="4"/>
  <c r="H982" i="4"/>
  <c r="I982" i="4"/>
  <c r="G983" i="4"/>
  <c r="H983" i="4"/>
  <c r="I983" i="4"/>
  <c r="G984" i="4"/>
  <c r="H984" i="4"/>
  <c r="I984" i="4"/>
  <c r="G985" i="4"/>
  <c r="H985" i="4"/>
  <c r="I985" i="4"/>
  <c r="G986" i="4"/>
  <c r="H986" i="4"/>
  <c r="I986" i="4"/>
  <c r="G987" i="4"/>
  <c r="H987" i="4"/>
  <c r="I987" i="4"/>
  <c r="G988" i="4"/>
  <c r="H988" i="4"/>
  <c r="I988" i="4"/>
  <c r="G989" i="4"/>
  <c r="H989" i="4"/>
  <c r="I989" i="4"/>
  <c r="G990" i="4"/>
  <c r="H990" i="4"/>
  <c r="I990" i="4"/>
  <c r="G991" i="4"/>
  <c r="H991" i="4"/>
  <c r="I991" i="4"/>
  <c r="G992" i="4"/>
  <c r="H992" i="4"/>
  <c r="I992" i="4"/>
  <c r="G993" i="4"/>
  <c r="H993" i="4"/>
  <c r="I993" i="4"/>
  <c r="G994" i="4"/>
  <c r="H994" i="4"/>
  <c r="I994" i="4"/>
  <c r="G995" i="4"/>
  <c r="H995" i="4"/>
  <c r="I995" i="4"/>
  <c r="G996" i="4"/>
  <c r="H996" i="4"/>
  <c r="I996" i="4"/>
  <c r="G997" i="4"/>
  <c r="H997" i="4"/>
  <c r="I997" i="4"/>
  <c r="G998" i="4"/>
  <c r="H998" i="4"/>
  <c r="I998" i="4"/>
  <c r="G999" i="4"/>
  <c r="H999" i="4"/>
  <c r="I999" i="4"/>
  <c r="G1000" i="4"/>
  <c r="H1000" i="4"/>
  <c r="I1000" i="4"/>
  <c r="G1001" i="4"/>
  <c r="H1001" i="4"/>
  <c r="I1001" i="4"/>
  <c r="G1002" i="4"/>
  <c r="H1002" i="4"/>
  <c r="I1002" i="4"/>
  <c r="G1003" i="4"/>
  <c r="H1003" i="4"/>
  <c r="I1003" i="4"/>
  <c r="G1004" i="4"/>
  <c r="H1004" i="4"/>
  <c r="I1004" i="4"/>
  <c r="G1005" i="4"/>
  <c r="H1005" i="4"/>
  <c r="I1005" i="4"/>
  <c r="G1006" i="4"/>
  <c r="H1006" i="4"/>
  <c r="I1006" i="4"/>
  <c r="G1007" i="4"/>
  <c r="H1007" i="4"/>
  <c r="I1007" i="4"/>
  <c r="G1008" i="4"/>
  <c r="H1008" i="4"/>
  <c r="I1008" i="4"/>
  <c r="G1009" i="4"/>
  <c r="H1009" i="4"/>
  <c r="I1009" i="4"/>
  <c r="G1010" i="4"/>
  <c r="H1010" i="4"/>
  <c r="I1010" i="4"/>
  <c r="G1011" i="4"/>
  <c r="H1011" i="4"/>
  <c r="I1011" i="4"/>
  <c r="G1012" i="4"/>
  <c r="H1012" i="4"/>
  <c r="I1012" i="4"/>
  <c r="G1013" i="4"/>
  <c r="H1013" i="4"/>
  <c r="I1013" i="4"/>
  <c r="G1014" i="4"/>
  <c r="H1014" i="4"/>
  <c r="I1014" i="4"/>
  <c r="G1015" i="4"/>
  <c r="H1015" i="4"/>
  <c r="I1015" i="4"/>
  <c r="G1016" i="4"/>
  <c r="H1016" i="4"/>
  <c r="I1016" i="4"/>
  <c r="G1017" i="4"/>
  <c r="H1017" i="4"/>
  <c r="I1017" i="4"/>
  <c r="G1018" i="4"/>
  <c r="H1018" i="4"/>
  <c r="I1018" i="4"/>
  <c r="G1019" i="4"/>
  <c r="H1019" i="4"/>
  <c r="I1019" i="4"/>
  <c r="G1020" i="4"/>
  <c r="H1020" i="4"/>
  <c r="I1020" i="4"/>
  <c r="G1021" i="4"/>
  <c r="H1021" i="4"/>
  <c r="I1021" i="4"/>
  <c r="G1022" i="4"/>
  <c r="H1022" i="4"/>
  <c r="I1022" i="4"/>
  <c r="G1023" i="4"/>
  <c r="H1023" i="4"/>
  <c r="I1023" i="4"/>
  <c r="G1024" i="4"/>
  <c r="H1024" i="4"/>
  <c r="I1024" i="4"/>
  <c r="G1025" i="4"/>
  <c r="H1025" i="4"/>
  <c r="I1025" i="4"/>
  <c r="G1026" i="4"/>
  <c r="H1026" i="4"/>
  <c r="I1026" i="4"/>
  <c r="G1027" i="4"/>
  <c r="H1027" i="4"/>
  <c r="I1027" i="4"/>
  <c r="G1028" i="4"/>
  <c r="H1028" i="4"/>
  <c r="I1028" i="4"/>
  <c r="G1029" i="4"/>
  <c r="H1029" i="4"/>
  <c r="I1029" i="4"/>
  <c r="G1030" i="4"/>
  <c r="H1030" i="4"/>
  <c r="I1030" i="4"/>
  <c r="G1031" i="4"/>
  <c r="H1031" i="4"/>
  <c r="I1031" i="4"/>
  <c r="G1032" i="4"/>
  <c r="H1032" i="4"/>
  <c r="I1032" i="4"/>
  <c r="G1033" i="4"/>
  <c r="H1033" i="4"/>
  <c r="I1033" i="4"/>
  <c r="G1034" i="4"/>
  <c r="H1034" i="4"/>
  <c r="I1034" i="4"/>
  <c r="G1035" i="4"/>
  <c r="H1035" i="4"/>
  <c r="I1035" i="4"/>
  <c r="G1036" i="4"/>
  <c r="H1036" i="4"/>
  <c r="I1036" i="4"/>
  <c r="G1037" i="4"/>
  <c r="H1037" i="4"/>
  <c r="I1037" i="4"/>
  <c r="G1038" i="4"/>
  <c r="H1038" i="4"/>
  <c r="I1038" i="4"/>
  <c r="G1039" i="4"/>
  <c r="H1039" i="4"/>
  <c r="I1039" i="4"/>
  <c r="G1040" i="4"/>
  <c r="H1040" i="4"/>
  <c r="I1040" i="4"/>
  <c r="G1041" i="4"/>
  <c r="H1041" i="4"/>
  <c r="I1041" i="4"/>
  <c r="G1042" i="4"/>
  <c r="H1042" i="4"/>
  <c r="I1042" i="4"/>
  <c r="G1043" i="4"/>
  <c r="H1043" i="4"/>
  <c r="I1043" i="4"/>
  <c r="G1044" i="4"/>
  <c r="H1044" i="4"/>
  <c r="I1044" i="4"/>
  <c r="G1045" i="4"/>
  <c r="H1045" i="4"/>
  <c r="I1045" i="4"/>
  <c r="G1046" i="4"/>
  <c r="H1046" i="4"/>
  <c r="I1046" i="4"/>
  <c r="G1047" i="4"/>
  <c r="H1047" i="4"/>
  <c r="I1047" i="4"/>
  <c r="G1048" i="4"/>
  <c r="H1048" i="4"/>
  <c r="I1048" i="4"/>
  <c r="G1049" i="4"/>
  <c r="H1049" i="4"/>
  <c r="I1049" i="4"/>
  <c r="G1050" i="4"/>
  <c r="H1050" i="4"/>
  <c r="I1050" i="4"/>
  <c r="G1051" i="4"/>
  <c r="H1051" i="4"/>
  <c r="I1051" i="4"/>
  <c r="G1052" i="4"/>
  <c r="H1052" i="4"/>
  <c r="I1052" i="4"/>
  <c r="G1053" i="4"/>
  <c r="H1053" i="4"/>
  <c r="I1053" i="4"/>
  <c r="G1054" i="4"/>
  <c r="H1054" i="4"/>
  <c r="I1054" i="4"/>
  <c r="G1055" i="4"/>
  <c r="H1055" i="4"/>
  <c r="I1055" i="4"/>
  <c r="G1056" i="4"/>
  <c r="H1056" i="4"/>
  <c r="I1056" i="4"/>
  <c r="G1057" i="4"/>
  <c r="H1057" i="4"/>
  <c r="I1057" i="4"/>
  <c r="G1058" i="4"/>
  <c r="H1058" i="4"/>
  <c r="I1058" i="4"/>
  <c r="G1059" i="4"/>
  <c r="H1059" i="4"/>
  <c r="I1059" i="4"/>
  <c r="G1060" i="4"/>
  <c r="H1060" i="4"/>
  <c r="I1060" i="4"/>
  <c r="G1061" i="4"/>
  <c r="H1061" i="4"/>
  <c r="I1061" i="4"/>
  <c r="G1062" i="4"/>
  <c r="H1062" i="4"/>
  <c r="I1062" i="4"/>
  <c r="G1063" i="4"/>
  <c r="H1063" i="4"/>
  <c r="I1063" i="4"/>
  <c r="G1064" i="4"/>
  <c r="H1064" i="4"/>
  <c r="I1064" i="4"/>
  <c r="G1065" i="4"/>
  <c r="H1065" i="4"/>
  <c r="I1065" i="4"/>
  <c r="G1066" i="4"/>
  <c r="H1066" i="4"/>
  <c r="I1066" i="4"/>
  <c r="G1067" i="4"/>
  <c r="H1067" i="4"/>
  <c r="I1067" i="4"/>
  <c r="G1068" i="4"/>
  <c r="H1068" i="4"/>
  <c r="I1068" i="4"/>
  <c r="G1069" i="4"/>
  <c r="H1069" i="4"/>
  <c r="I1069" i="4"/>
  <c r="G1070" i="4"/>
  <c r="H1070" i="4"/>
  <c r="I1070" i="4"/>
  <c r="G1071" i="4"/>
  <c r="H1071" i="4"/>
  <c r="I1071" i="4"/>
  <c r="G1072" i="4"/>
  <c r="H1072" i="4"/>
  <c r="I1072" i="4"/>
  <c r="G1073" i="4"/>
  <c r="H1073" i="4"/>
  <c r="I1073" i="4"/>
  <c r="G1074" i="4"/>
  <c r="H1074" i="4"/>
  <c r="I1074" i="4"/>
  <c r="G1075" i="4"/>
  <c r="H1075" i="4"/>
  <c r="I1075" i="4"/>
  <c r="G1076" i="4"/>
  <c r="H1076" i="4"/>
  <c r="I1076" i="4"/>
  <c r="G1077" i="4"/>
  <c r="H1077" i="4"/>
  <c r="I1077" i="4"/>
  <c r="G1078" i="4"/>
  <c r="H1078" i="4"/>
  <c r="I1078" i="4"/>
  <c r="G1079" i="4"/>
  <c r="H1079" i="4"/>
  <c r="I1079" i="4"/>
  <c r="G1080" i="4"/>
  <c r="H1080" i="4"/>
  <c r="I1080" i="4"/>
  <c r="G1081" i="4"/>
  <c r="H1081" i="4"/>
  <c r="I1081" i="4"/>
  <c r="G1082" i="4"/>
  <c r="H1082" i="4"/>
  <c r="I1082" i="4"/>
  <c r="G1083" i="4"/>
  <c r="H1083" i="4"/>
  <c r="I1083" i="4"/>
  <c r="G1084" i="4"/>
  <c r="H1084" i="4"/>
  <c r="I1084" i="4"/>
  <c r="G1085" i="4"/>
  <c r="H1085" i="4"/>
  <c r="I1085" i="4"/>
  <c r="G1086" i="4"/>
  <c r="H1086" i="4"/>
  <c r="I1086" i="4"/>
  <c r="G1087" i="4"/>
  <c r="H1087" i="4"/>
  <c r="I1087" i="4"/>
  <c r="G1088" i="4"/>
  <c r="H1088" i="4"/>
  <c r="I1088" i="4"/>
  <c r="G1089" i="4"/>
  <c r="H1089" i="4"/>
  <c r="I1089" i="4"/>
  <c r="G1090" i="4"/>
  <c r="H1090" i="4"/>
  <c r="I1090" i="4"/>
  <c r="G1091" i="4"/>
  <c r="H1091" i="4"/>
  <c r="I1091" i="4"/>
  <c r="G1092" i="4"/>
  <c r="H1092" i="4"/>
  <c r="I1092" i="4"/>
  <c r="G1093" i="4"/>
  <c r="H1093" i="4"/>
  <c r="I1093" i="4"/>
  <c r="G1094" i="4"/>
  <c r="H1094" i="4"/>
  <c r="I1094" i="4"/>
  <c r="G1095" i="4"/>
  <c r="H1095" i="4"/>
  <c r="I1095" i="4"/>
  <c r="G1096" i="4"/>
  <c r="H1096" i="4"/>
  <c r="I1096" i="4"/>
  <c r="G1097" i="4"/>
  <c r="H1097" i="4"/>
  <c r="I1097" i="4"/>
  <c r="G1098" i="4"/>
  <c r="H1098" i="4"/>
  <c r="I1098" i="4"/>
  <c r="G1099" i="4"/>
  <c r="H1099" i="4"/>
  <c r="I1099" i="4"/>
  <c r="G1100" i="4"/>
  <c r="H1100" i="4"/>
  <c r="I1100" i="4"/>
  <c r="G1101" i="4"/>
  <c r="H1101" i="4"/>
  <c r="I1101" i="4"/>
  <c r="G1102" i="4"/>
  <c r="H1102" i="4"/>
  <c r="I1102" i="4"/>
  <c r="G1103" i="4"/>
  <c r="H1103" i="4"/>
  <c r="I1103" i="4"/>
  <c r="G1104" i="4"/>
  <c r="H1104" i="4"/>
  <c r="I1104" i="4"/>
  <c r="G1105" i="4"/>
  <c r="H1105" i="4"/>
  <c r="I1105" i="4"/>
  <c r="G1106" i="4"/>
  <c r="H1106" i="4"/>
  <c r="I1106" i="4"/>
  <c r="G1107" i="4"/>
  <c r="H1107" i="4"/>
  <c r="I1107" i="4"/>
  <c r="G1108" i="4"/>
  <c r="H1108" i="4"/>
  <c r="I1108" i="4"/>
  <c r="G1109" i="4"/>
  <c r="H1109" i="4"/>
  <c r="I1109" i="4"/>
  <c r="G1110" i="4"/>
  <c r="H1110" i="4"/>
  <c r="I1110" i="4"/>
  <c r="G1111" i="4"/>
  <c r="H1111" i="4"/>
  <c r="I1111" i="4"/>
  <c r="G1112" i="4"/>
  <c r="H1112" i="4"/>
  <c r="I1112" i="4"/>
  <c r="G1113" i="4"/>
  <c r="H1113" i="4"/>
  <c r="I1113" i="4"/>
  <c r="G1114" i="4"/>
  <c r="H1114" i="4"/>
  <c r="I1114" i="4"/>
  <c r="G1115" i="4"/>
  <c r="H1115" i="4"/>
  <c r="I1115" i="4"/>
  <c r="G1116" i="4"/>
  <c r="H1116" i="4"/>
  <c r="I1116" i="4"/>
  <c r="G1117" i="4"/>
  <c r="H1117" i="4"/>
  <c r="I1117" i="4"/>
  <c r="G1118" i="4"/>
  <c r="H1118" i="4"/>
  <c r="I1118" i="4"/>
  <c r="G1119" i="4"/>
  <c r="H1119" i="4"/>
  <c r="I1119" i="4"/>
  <c r="G1120" i="4"/>
  <c r="H1120" i="4"/>
  <c r="I1120" i="4"/>
  <c r="G1121" i="4"/>
  <c r="H1121" i="4"/>
  <c r="I1121" i="4"/>
  <c r="G1122" i="4"/>
  <c r="H1122" i="4"/>
  <c r="I1122" i="4"/>
  <c r="G1123" i="4"/>
  <c r="H1123" i="4"/>
  <c r="I1123" i="4"/>
  <c r="G1124" i="4"/>
  <c r="H1124" i="4"/>
  <c r="I1124" i="4"/>
  <c r="G1125" i="4"/>
  <c r="H1125" i="4"/>
  <c r="I1125" i="4"/>
  <c r="G1126" i="4"/>
  <c r="H1126" i="4"/>
  <c r="I1126" i="4"/>
  <c r="G1127" i="4"/>
  <c r="H1127" i="4"/>
  <c r="I1127" i="4"/>
  <c r="G1128" i="4"/>
  <c r="H1128" i="4"/>
  <c r="I1128" i="4"/>
  <c r="G1129" i="4"/>
  <c r="H1129" i="4"/>
  <c r="I1129" i="4"/>
  <c r="G1130" i="4"/>
  <c r="H1130" i="4"/>
  <c r="I1130" i="4"/>
  <c r="G1131" i="4"/>
  <c r="H1131" i="4"/>
  <c r="I1131" i="4"/>
  <c r="G1132" i="4"/>
  <c r="H1132" i="4"/>
  <c r="I1132" i="4"/>
  <c r="G1133" i="4"/>
  <c r="H1133" i="4"/>
  <c r="I1133" i="4"/>
  <c r="G1134" i="4"/>
  <c r="H1134" i="4"/>
  <c r="I1134" i="4"/>
  <c r="G1135" i="4"/>
  <c r="H1135" i="4"/>
  <c r="I1135" i="4"/>
  <c r="G1136" i="4"/>
  <c r="H1136" i="4"/>
  <c r="I1136" i="4"/>
  <c r="G1137" i="4"/>
  <c r="H1137" i="4"/>
  <c r="I1137" i="4"/>
  <c r="G1138" i="4"/>
  <c r="H1138" i="4"/>
  <c r="I1138" i="4"/>
  <c r="G1139" i="4"/>
  <c r="H1139" i="4"/>
  <c r="I1139" i="4"/>
  <c r="G1140" i="4"/>
  <c r="H1140" i="4"/>
  <c r="I1140" i="4"/>
  <c r="G1141" i="4"/>
  <c r="H1141" i="4"/>
  <c r="I1141" i="4"/>
  <c r="G1142" i="4"/>
  <c r="H1142" i="4"/>
  <c r="I1142" i="4"/>
  <c r="G1143" i="4"/>
  <c r="H1143" i="4"/>
  <c r="I1143" i="4"/>
  <c r="G1144" i="4"/>
  <c r="H1144" i="4"/>
  <c r="I1144" i="4"/>
  <c r="G1145" i="4"/>
  <c r="H1145" i="4"/>
  <c r="I1145" i="4"/>
  <c r="G1146" i="4"/>
  <c r="H1146" i="4"/>
  <c r="I1146" i="4"/>
  <c r="G1147" i="4"/>
  <c r="H1147" i="4"/>
  <c r="I1147" i="4"/>
  <c r="G1148" i="4"/>
  <c r="H1148" i="4"/>
  <c r="I1148" i="4"/>
  <c r="G1149" i="4"/>
  <c r="H1149" i="4"/>
  <c r="I1149" i="4"/>
  <c r="G1150" i="4"/>
  <c r="H1150" i="4"/>
  <c r="I1150" i="4"/>
  <c r="G1151" i="4"/>
  <c r="H1151" i="4"/>
  <c r="I1151" i="4"/>
  <c r="G1152" i="4"/>
  <c r="H1152" i="4"/>
  <c r="I1152" i="4"/>
  <c r="G1153" i="4"/>
  <c r="H1153" i="4"/>
  <c r="I1153" i="4"/>
  <c r="G1154" i="4"/>
  <c r="H1154" i="4"/>
  <c r="I1154" i="4"/>
  <c r="G1155" i="4"/>
  <c r="H1155" i="4"/>
  <c r="I1155" i="4"/>
  <c r="G1156" i="4"/>
  <c r="H1156" i="4"/>
  <c r="I1156" i="4"/>
  <c r="G1157" i="4"/>
  <c r="H1157" i="4"/>
  <c r="I1157" i="4"/>
  <c r="G1158" i="4"/>
  <c r="H1158" i="4"/>
  <c r="I1158" i="4"/>
  <c r="G1159" i="4"/>
  <c r="H1159" i="4"/>
  <c r="I1159" i="4"/>
  <c r="G1160" i="4"/>
  <c r="H1160" i="4"/>
  <c r="I1160" i="4"/>
  <c r="G1161" i="4"/>
  <c r="H1161" i="4"/>
  <c r="I1161" i="4"/>
  <c r="G1162" i="4"/>
  <c r="H1162" i="4"/>
  <c r="I1162" i="4"/>
  <c r="G1163" i="4"/>
  <c r="H1163" i="4"/>
  <c r="I1163" i="4"/>
  <c r="G1164" i="4"/>
  <c r="H1164" i="4"/>
  <c r="I1164" i="4"/>
  <c r="G1165" i="4"/>
  <c r="H1165" i="4"/>
  <c r="I1165" i="4"/>
  <c r="G1166" i="4"/>
  <c r="H1166" i="4"/>
  <c r="I1166" i="4"/>
  <c r="G1167" i="4"/>
  <c r="H1167" i="4"/>
  <c r="I1167" i="4"/>
  <c r="G1168" i="4"/>
  <c r="H1168" i="4"/>
  <c r="I1168" i="4"/>
  <c r="G1169" i="4"/>
  <c r="H1169" i="4"/>
  <c r="I1169" i="4"/>
  <c r="G1170" i="4"/>
  <c r="H1170" i="4"/>
  <c r="I1170" i="4"/>
  <c r="G1171" i="4"/>
  <c r="H1171" i="4"/>
  <c r="I1171" i="4"/>
  <c r="G1172" i="4"/>
  <c r="H1172" i="4"/>
  <c r="I1172" i="4"/>
  <c r="G1173" i="4"/>
  <c r="H1173" i="4"/>
  <c r="I1173" i="4"/>
  <c r="G1174" i="4"/>
  <c r="H1174" i="4"/>
  <c r="I1174" i="4"/>
  <c r="G1175" i="4"/>
  <c r="H1175" i="4"/>
  <c r="I1175" i="4"/>
  <c r="G1176" i="4"/>
  <c r="H1176" i="4"/>
  <c r="I1176" i="4"/>
  <c r="G1177" i="4"/>
  <c r="H1177" i="4"/>
  <c r="I1177" i="4"/>
  <c r="G1178" i="4"/>
  <c r="H1178" i="4"/>
  <c r="I1178" i="4"/>
  <c r="G1179" i="4"/>
  <c r="H1179" i="4"/>
  <c r="I1179" i="4"/>
  <c r="G1180" i="4"/>
  <c r="H1180" i="4"/>
  <c r="I1180" i="4"/>
  <c r="G1181" i="4"/>
  <c r="H1181" i="4"/>
  <c r="I1181" i="4"/>
  <c r="G1182" i="4"/>
  <c r="H1182" i="4"/>
  <c r="I1182" i="4"/>
  <c r="G1183" i="4"/>
  <c r="H1183" i="4"/>
  <c r="I1183" i="4"/>
  <c r="G1184" i="4"/>
  <c r="H1184" i="4"/>
  <c r="I1184" i="4"/>
  <c r="G1185" i="4"/>
  <c r="H1185" i="4"/>
  <c r="I1185" i="4"/>
  <c r="G1186" i="4"/>
  <c r="H1186" i="4"/>
  <c r="I1186" i="4"/>
  <c r="G1187" i="4"/>
  <c r="H1187" i="4"/>
  <c r="I1187" i="4"/>
  <c r="G1188" i="4"/>
  <c r="H1188" i="4"/>
  <c r="I1188" i="4"/>
  <c r="G1189" i="4"/>
  <c r="H1189" i="4"/>
  <c r="I1189" i="4"/>
  <c r="G1190" i="4"/>
  <c r="H1190" i="4"/>
  <c r="I1190" i="4"/>
  <c r="G1191" i="4"/>
  <c r="H1191" i="4"/>
  <c r="I1191" i="4"/>
  <c r="G1192" i="4"/>
  <c r="H1192" i="4"/>
  <c r="I1192" i="4"/>
  <c r="G1193" i="4"/>
  <c r="H1193" i="4"/>
  <c r="I1193" i="4"/>
  <c r="G1194" i="4"/>
  <c r="H1194" i="4"/>
  <c r="I1194" i="4"/>
  <c r="G1195" i="4"/>
  <c r="H1195" i="4"/>
  <c r="I1195" i="4"/>
  <c r="G1196" i="4"/>
  <c r="H1196" i="4"/>
  <c r="I1196" i="4"/>
  <c r="G1197" i="4"/>
  <c r="H1197" i="4"/>
  <c r="I1197" i="4"/>
  <c r="G1198" i="4"/>
  <c r="H1198" i="4"/>
  <c r="I1198" i="4"/>
  <c r="G1199" i="4"/>
  <c r="H1199" i="4"/>
  <c r="I1199" i="4"/>
  <c r="G1200" i="4"/>
  <c r="H1200" i="4"/>
  <c r="I1200" i="4"/>
  <c r="G1201" i="4"/>
  <c r="H1201" i="4"/>
  <c r="I1201" i="4"/>
  <c r="G1202" i="4"/>
  <c r="H1202" i="4"/>
  <c r="I1202" i="4"/>
  <c r="G1203" i="4"/>
  <c r="H1203" i="4"/>
  <c r="I1203" i="4"/>
  <c r="G1204" i="4"/>
  <c r="H1204" i="4"/>
  <c r="I1204" i="4"/>
  <c r="G1205" i="4"/>
  <c r="H1205" i="4"/>
  <c r="I1205" i="4"/>
  <c r="G1206" i="4"/>
  <c r="H1206" i="4"/>
  <c r="I1206" i="4"/>
  <c r="G1207" i="4"/>
  <c r="H1207" i="4"/>
  <c r="I1207" i="4"/>
  <c r="G1208" i="4"/>
  <c r="H1208" i="4"/>
  <c r="I1208" i="4"/>
  <c r="G1209" i="4"/>
  <c r="H1209" i="4"/>
  <c r="I1209" i="4"/>
  <c r="G1210" i="4"/>
  <c r="H1210" i="4"/>
  <c r="I1210" i="4"/>
  <c r="G1211" i="4"/>
  <c r="H1211" i="4"/>
  <c r="I1211" i="4"/>
  <c r="G1212" i="4"/>
  <c r="H1212" i="4"/>
  <c r="I1212" i="4"/>
  <c r="G1213" i="4"/>
  <c r="H1213" i="4"/>
  <c r="I1213" i="4"/>
  <c r="G1214" i="4"/>
  <c r="H1214" i="4"/>
  <c r="I1214" i="4"/>
  <c r="G1215" i="4"/>
  <c r="H1215" i="4"/>
  <c r="I1215" i="4"/>
  <c r="G1216" i="4"/>
  <c r="H1216" i="4"/>
  <c r="I1216" i="4"/>
  <c r="G1217" i="4"/>
  <c r="H1217" i="4"/>
  <c r="I1217" i="4"/>
  <c r="G1218" i="4"/>
  <c r="H1218" i="4"/>
  <c r="I1218" i="4"/>
  <c r="G1219" i="4"/>
  <c r="H1219" i="4"/>
  <c r="I1219" i="4"/>
  <c r="G1220" i="4"/>
  <c r="H1220" i="4"/>
  <c r="I1220" i="4"/>
  <c r="G1221" i="4"/>
  <c r="H1221" i="4"/>
  <c r="I1221" i="4"/>
  <c r="G1222" i="4"/>
  <c r="H1222" i="4"/>
  <c r="I1222" i="4"/>
  <c r="G1223" i="4"/>
  <c r="H1223" i="4"/>
  <c r="I1223" i="4"/>
  <c r="G1224" i="4"/>
  <c r="H1224" i="4"/>
  <c r="I1224" i="4"/>
  <c r="G1225" i="4"/>
  <c r="H1225" i="4"/>
  <c r="I1225" i="4"/>
  <c r="G1226" i="4"/>
  <c r="H1226" i="4"/>
  <c r="I1226" i="4"/>
  <c r="G1227" i="4"/>
  <c r="H1227" i="4"/>
  <c r="I1227" i="4"/>
  <c r="G1228" i="4"/>
  <c r="H1228" i="4"/>
  <c r="I1228" i="4"/>
  <c r="G1229" i="4"/>
  <c r="H1229" i="4"/>
  <c r="I1229" i="4"/>
  <c r="G1230" i="4"/>
  <c r="H1230" i="4"/>
  <c r="I1230" i="4"/>
  <c r="G1231" i="4"/>
  <c r="H1231" i="4"/>
  <c r="I1231" i="4"/>
  <c r="G1232" i="4"/>
  <c r="H1232" i="4"/>
  <c r="I1232" i="4"/>
  <c r="G1233" i="4"/>
  <c r="H1233" i="4"/>
  <c r="I1233" i="4"/>
  <c r="G1234" i="4"/>
  <c r="H1234" i="4"/>
  <c r="I1234" i="4"/>
  <c r="G1235" i="4"/>
  <c r="H1235" i="4"/>
  <c r="I1235" i="4"/>
  <c r="G1236" i="4"/>
  <c r="H1236" i="4"/>
  <c r="I1236" i="4"/>
  <c r="G1237" i="4"/>
  <c r="H1237" i="4"/>
  <c r="I1237" i="4"/>
  <c r="G1238" i="4"/>
  <c r="H1238" i="4"/>
  <c r="I1238" i="4"/>
  <c r="G1239" i="4"/>
  <c r="H1239" i="4"/>
  <c r="I1239" i="4"/>
  <c r="G1240" i="4"/>
  <c r="H1240" i="4"/>
  <c r="I1240" i="4"/>
  <c r="G1241" i="4"/>
  <c r="H1241" i="4"/>
  <c r="I1241" i="4"/>
  <c r="G1242" i="4"/>
  <c r="H1242" i="4"/>
  <c r="I1242" i="4"/>
  <c r="G1243" i="4"/>
  <c r="H1243" i="4"/>
  <c r="I1243" i="4"/>
  <c r="G1244" i="4"/>
  <c r="H1244" i="4"/>
  <c r="I1244" i="4"/>
  <c r="G1245" i="4"/>
  <c r="H1245" i="4"/>
  <c r="I1245" i="4"/>
  <c r="G1246" i="4"/>
  <c r="H1246" i="4"/>
  <c r="I1246" i="4"/>
  <c r="G1247" i="4"/>
  <c r="H1247" i="4"/>
  <c r="I1247" i="4"/>
  <c r="G1248" i="4"/>
  <c r="H1248" i="4"/>
  <c r="I1248" i="4"/>
  <c r="G1249" i="4"/>
  <c r="H1249" i="4"/>
  <c r="I1249" i="4"/>
  <c r="G1250" i="4"/>
  <c r="H1250" i="4"/>
  <c r="I1250" i="4"/>
  <c r="G1251" i="4"/>
  <c r="H1251" i="4"/>
  <c r="I1251" i="4"/>
  <c r="G1252" i="4"/>
  <c r="H1252" i="4"/>
  <c r="I1252" i="4"/>
  <c r="G1253" i="4"/>
  <c r="H1253" i="4"/>
  <c r="I1253" i="4"/>
  <c r="G1254" i="4"/>
  <c r="H1254" i="4"/>
  <c r="I1254" i="4"/>
  <c r="G1255" i="4"/>
  <c r="H1255" i="4"/>
  <c r="I1255" i="4"/>
  <c r="G1256" i="4"/>
  <c r="H1256" i="4"/>
  <c r="I1256" i="4"/>
  <c r="G1257" i="4"/>
  <c r="H1257" i="4"/>
  <c r="I1257" i="4"/>
  <c r="G1258" i="4"/>
  <c r="H1258" i="4"/>
  <c r="I1258" i="4"/>
  <c r="G1259" i="4"/>
  <c r="H1259" i="4"/>
  <c r="I1259" i="4"/>
  <c r="G1260" i="4"/>
  <c r="H1260" i="4"/>
  <c r="I1260" i="4"/>
  <c r="G1261" i="4"/>
  <c r="H1261" i="4"/>
  <c r="I1261" i="4"/>
  <c r="G1262" i="4"/>
  <c r="H1262" i="4"/>
  <c r="I1262" i="4"/>
  <c r="G1263" i="4"/>
  <c r="H1263" i="4"/>
  <c r="I1263" i="4"/>
  <c r="G1264" i="4"/>
  <c r="H1264" i="4"/>
  <c r="I1264" i="4"/>
  <c r="G1265" i="4"/>
  <c r="H1265" i="4"/>
  <c r="I1265" i="4"/>
  <c r="G1266" i="4"/>
  <c r="H1266" i="4"/>
  <c r="I1266" i="4"/>
  <c r="G1267" i="4"/>
  <c r="H1267" i="4"/>
  <c r="I1267" i="4"/>
  <c r="G1268" i="4"/>
  <c r="H1268" i="4"/>
  <c r="I1268" i="4"/>
  <c r="G1269" i="4"/>
  <c r="H1269" i="4"/>
  <c r="I1269" i="4"/>
  <c r="G1270" i="4"/>
  <c r="H1270" i="4"/>
  <c r="I1270" i="4"/>
  <c r="G1271" i="4"/>
  <c r="H1271" i="4"/>
  <c r="I1271" i="4"/>
  <c r="G1272" i="4"/>
  <c r="H1272" i="4"/>
  <c r="I1272" i="4"/>
  <c r="G1273" i="4"/>
  <c r="H1273" i="4"/>
  <c r="I1273" i="4"/>
  <c r="G1274" i="4"/>
  <c r="H1274" i="4"/>
  <c r="I1274" i="4"/>
  <c r="G1275" i="4"/>
  <c r="H1275" i="4"/>
  <c r="I1275" i="4"/>
  <c r="G1276" i="4"/>
  <c r="H1276" i="4"/>
  <c r="I1276" i="4"/>
  <c r="G1277" i="4"/>
  <c r="H1277" i="4"/>
  <c r="I1277" i="4"/>
  <c r="G1278" i="4"/>
  <c r="H1278" i="4"/>
  <c r="I1278" i="4"/>
  <c r="G1279" i="4"/>
  <c r="H1279" i="4"/>
  <c r="I1279" i="4"/>
  <c r="G1280" i="4"/>
  <c r="H1280" i="4"/>
  <c r="I1280" i="4"/>
  <c r="G1281" i="4"/>
  <c r="H1281" i="4"/>
  <c r="I1281" i="4"/>
  <c r="G1282" i="4"/>
  <c r="H1282" i="4"/>
  <c r="I1282" i="4"/>
  <c r="G1283" i="4"/>
  <c r="H1283" i="4"/>
  <c r="I1283" i="4"/>
  <c r="G1284" i="4"/>
  <c r="H1284" i="4"/>
  <c r="I1284" i="4"/>
  <c r="G1285" i="4"/>
  <c r="H1285" i="4"/>
  <c r="I1285" i="4"/>
  <c r="G1286" i="4"/>
  <c r="H1286" i="4"/>
  <c r="I1286" i="4"/>
  <c r="G1287" i="4"/>
  <c r="H1287" i="4"/>
  <c r="I1287" i="4"/>
  <c r="G1288" i="4"/>
  <c r="H1288" i="4"/>
  <c r="I1288" i="4"/>
  <c r="G1289" i="4"/>
  <c r="H1289" i="4"/>
  <c r="I1289" i="4"/>
  <c r="G1290" i="4"/>
  <c r="H1290" i="4"/>
  <c r="I1290" i="4"/>
  <c r="G1291" i="4"/>
  <c r="H1291" i="4"/>
  <c r="I1291" i="4"/>
  <c r="G1292" i="4"/>
  <c r="H1292" i="4"/>
  <c r="I1292" i="4"/>
  <c r="G1293" i="4"/>
  <c r="H1293" i="4"/>
  <c r="I1293" i="4"/>
  <c r="G1294" i="4"/>
  <c r="H1294" i="4"/>
  <c r="I1294" i="4"/>
  <c r="G1295" i="4"/>
  <c r="H1295" i="4"/>
  <c r="I1295" i="4"/>
  <c r="G1296" i="4"/>
  <c r="H1296" i="4"/>
  <c r="I1296" i="4"/>
  <c r="G1297" i="4"/>
  <c r="H1297" i="4"/>
  <c r="I1297" i="4"/>
  <c r="G1298" i="4"/>
  <c r="H1298" i="4"/>
  <c r="I1298" i="4"/>
  <c r="G1299" i="4"/>
  <c r="H1299" i="4"/>
  <c r="I1299" i="4"/>
  <c r="G1300" i="4"/>
  <c r="H1300" i="4"/>
  <c r="I1300" i="4"/>
  <c r="G1301" i="4"/>
  <c r="H1301" i="4"/>
  <c r="I1301" i="4"/>
  <c r="G1302" i="4"/>
  <c r="H1302" i="4"/>
  <c r="I1302" i="4"/>
  <c r="G1303" i="4"/>
  <c r="H1303" i="4"/>
  <c r="I1303" i="4"/>
  <c r="G1304" i="4"/>
  <c r="H1304" i="4"/>
  <c r="I1304" i="4"/>
  <c r="G1305" i="4"/>
  <c r="H1305" i="4"/>
  <c r="I1305" i="4"/>
  <c r="G1306" i="4"/>
  <c r="H1306" i="4"/>
  <c r="I1306" i="4"/>
  <c r="G1307" i="4"/>
  <c r="H1307" i="4"/>
  <c r="I1307" i="4"/>
  <c r="G1308" i="4"/>
  <c r="H1308" i="4"/>
  <c r="I1308" i="4"/>
  <c r="G1309" i="4"/>
  <c r="H1309" i="4"/>
  <c r="I1309" i="4"/>
  <c r="G1310" i="4"/>
  <c r="H1310" i="4"/>
  <c r="I1310" i="4"/>
  <c r="G1311" i="4"/>
  <c r="H1311" i="4"/>
  <c r="I1311" i="4"/>
  <c r="G1312" i="4"/>
  <c r="H1312" i="4"/>
  <c r="I1312" i="4"/>
  <c r="G1313" i="4"/>
  <c r="H1313" i="4"/>
  <c r="I1313" i="4"/>
  <c r="G1314" i="4"/>
  <c r="H1314" i="4"/>
  <c r="I1314" i="4"/>
  <c r="G1315" i="4"/>
  <c r="H1315" i="4"/>
  <c r="I1315" i="4"/>
  <c r="G1316" i="4"/>
  <c r="H1316" i="4"/>
  <c r="I1316" i="4"/>
  <c r="G1317" i="4"/>
  <c r="H1317" i="4"/>
  <c r="I1317" i="4"/>
  <c r="G1318" i="4"/>
  <c r="H1318" i="4"/>
  <c r="I1318" i="4"/>
  <c r="G1319" i="4"/>
  <c r="H1319" i="4"/>
  <c r="I1319" i="4"/>
  <c r="G1320" i="4"/>
  <c r="H1320" i="4"/>
  <c r="I1320" i="4"/>
  <c r="G1321" i="4"/>
  <c r="H1321" i="4"/>
  <c r="I1321" i="4"/>
  <c r="G1322" i="4"/>
  <c r="H1322" i="4"/>
  <c r="I1322" i="4"/>
  <c r="G1323" i="4"/>
  <c r="H1323" i="4"/>
  <c r="I1323" i="4"/>
  <c r="G1324" i="4"/>
  <c r="H1324" i="4"/>
  <c r="I1324" i="4"/>
  <c r="G1325" i="4"/>
  <c r="H1325" i="4"/>
  <c r="I1325" i="4"/>
  <c r="G1326" i="4"/>
  <c r="H1326" i="4"/>
  <c r="I1326" i="4"/>
  <c r="G1327" i="4"/>
  <c r="H1327" i="4"/>
  <c r="I1327" i="4"/>
  <c r="G1328" i="4"/>
  <c r="H1328" i="4"/>
  <c r="I1328" i="4"/>
  <c r="G1329" i="4"/>
  <c r="H1329" i="4"/>
  <c r="I1329" i="4"/>
  <c r="G1330" i="4"/>
  <c r="H1330" i="4"/>
  <c r="I1330" i="4"/>
  <c r="G1331" i="4"/>
  <c r="H1331" i="4"/>
  <c r="I1331" i="4"/>
  <c r="G1332" i="4"/>
  <c r="H1332" i="4"/>
  <c r="I1332" i="4"/>
  <c r="G1333" i="4"/>
  <c r="H1333" i="4"/>
  <c r="I1333" i="4"/>
  <c r="G1334" i="4"/>
  <c r="H1334" i="4"/>
  <c r="I1334" i="4"/>
  <c r="G1335" i="4"/>
  <c r="H1335" i="4"/>
  <c r="I1335" i="4"/>
  <c r="G1336" i="4"/>
  <c r="H1336" i="4"/>
  <c r="I1336" i="4"/>
  <c r="G1337" i="4"/>
  <c r="H1337" i="4"/>
  <c r="I1337" i="4"/>
  <c r="G1338" i="4"/>
  <c r="H1338" i="4"/>
  <c r="I1338" i="4"/>
  <c r="G1339" i="4"/>
  <c r="H1339" i="4"/>
  <c r="I1339" i="4"/>
  <c r="G1340" i="4"/>
  <c r="H1340" i="4"/>
  <c r="I1340" i="4"/>
  <c r="G1341" i="4"/>
  <c r="H1341" i="4"/>
  <c r="I1341" i="4"/>
  <c r="G1342" i="4"/>
  <c r="H1342" i="4"/>
  <c r="I1342" i="4"/>
  <c r="G1343" i="4"/>
  <c r="H1343" i="4"/>
  <c r="I1343" i="4"/>
  <c r="G1344" i="4"/>
  <c r="H1344" i="4"/>
  <c r="I1344" i="4"/>
  <c r="G1345" i="4"/>
  <c r="H1345" i="4"/>
  <c r="I1345" i="4"/>
  <c r="G1346" i="4"/>
  <c r="H1346" i="4"/>
  <c r="I1346" i="4"/>
  <c r="G1347" i="4"/>
  <c r="H1347" i="4"/>
  <c r="I1347" i="4"/>
  <c r="G1348" i="4"/>
  <c r="H1348" i="4"/>
  <c r="I1348" i="4"/>
  <c r="G1349" i="4"/>
  <c r="H1349" i="4"/>
  <c r="I1349" i="4"/>
  <c r="G1350" i="4"/>
  <c r="H1350" i="4"/>
  <c r="I1350" i="4"/>
  <c r="G1351" i="4"/>
  <c r="H1351" i="4"/>
  <c r="I1351" i="4"/>
  <c r="G1352" i="4"/>
  <c r="H1352" i="4"/>
  <c r="I1352" i="4"/>
  <c r="G1353" i="4"/>
  <c r="H1353" i="4"/>
  <c r="I1353" i="4"/>
  <c r="G1354" i="4"/>
  <c r="H1354" i="4"/>
  <c r="I1354" i="4"/>
  <c r="G1355" i="4"/>
  <c r="H1355" i="4"/>
  <c r="I1355" i="4"/>
  <c r="G1356" i="4"/>
  <c r="H1356" i="4"/>
  <c r="I1356" i="4"/>
  <c r="G1357" i="4"/>
  <c r="H1357" i="4"/>
  <c r="I1357" i="4"/>
  <c r="G1358" i="4"/>
  <c r="H1358" i="4"/>
  <c r="I1358" i="4"/>
  <c r="G1359" i="4"/>
  <c r="H1359" i="4"/>
  <c r="I1359" i="4"/>
  <c r="G1360" i="4"/>
  <c r="H1360" i="4"/>
  <c r="I1360" i="4"/>
  <c r="G1361" i="4"/>
  <c r="H1361" i="4"/>
  <c r="I1361" i="4"/>
  <c r="G1362" i="4"/>
  <c r="H1362" i="4"/>
  <c r="I1362" i="4"/>
  <c r="G1363" i="4"/>
  <c r="H1363" i="4"/>
  <c r="I1363" i="4"/>
  <c r="G1364" i="4"/>
  <c r="H1364" i="4"/>
  <c r="I1364" i="4"/>
  <c r="G1365" i="4"/>
  <c r="H1365" i="4"/>
  <c r="I1365" i="4"/>
  <c r="G1366" i="4"/>
  <c r="H1366" i="4"/>
  <c r="I1366" i="4"/>
  <c r="G1367" i="4"/>
  <c r="H1367" i="4"/>
  <c r="I1367" i="4"/>
  <c r="G1368" i="4"/>
  <c r="H1368" i="4"/>
  <c r="I1368" i="4"/>
  <c r="G1369" i="4"/>
  <c r="H1369" i="4"/>
  <c r="I1369" i="4"/>
  <c r="G1370" i="4"/>
  <c r="H1370" i="4"/>
  <c r="I1370" i="4"/>
  <c r="G1371" i="4"/>
  <c r="H1371" i="4"/>
  <c r="I1371" i="4"/>
  <c r="G1372" i="4"/>
  <c r="H1372" i="4"/>
  <c r="I1372" i="4"/>
  <c r="G1373" i="4"/>
  <c r="H1373" i="4"/>
  <c r="I1373" i="4"/>
  <c r="G1374" i="4"/>
  <c r="H1374" i="4"/>
  <c r="I1374" i="4"/>
  <c r="G1375" i="4"/>
  <c r="H1375" i="4"/>
  <c r="I1375" i="4"/>
  <c r="G1376" i="4"/>
  <c r="H1376" i="4"/>
  <c r="I1376" i="4"/>
  <c r="G1377" i="4"/>
  <c r="H1377" i="4"/>
  <c r="I1377" i="4"/>
  <c r="G1378" i="4"/>
  <c r="H1378" i="4"/>
  <c r="I1378" i="4"/>
  <c r="G1379" i="4"/>
  <c r="H1379" i="4"/>
  <c r="I1379" i="4"/>
  <c r="G1380" i="4"/>
  <c r="H1380" i="4"/>
  <c r="I1380" i="4"/>
  <c r="G1381" i="4"/>
  <c r="H1381" i="4"/>
  <c r="I1381" i="4"/>
  <c r="G1382" i="4"/>
  <c r="H1382" i="4"/>
  <c r="I1382" i="4"/>
  <c r="G1383" i="4"/>
  <c r="H1383" i="4"/>
  <c r="I1383" i="4"/>
  <c r="G1384" i="4"/>
  <c r="H1384" i="4"/>
  <c r="I1384" i="4"/>
  <c r="G1385" i="4"/>
  <c r="H1385" i="4"/>
  <c r="I1385" i="4"/>
  <c r="G1386" i="4"/>
  <c r="H1386" i="4"/>
  <c r="I1386" i="4"/>
  <c r="G1387" i="4"/>
  <c r="H1387" i="4"/>
  <c r="I1387" i="4"/>
  <c r="G1388" i="4"/>
  <c r="H1388" i="4"/>
  <c r="I1388" i="4"/>
  <c r="G1389" i="4"/>
  <c r="H1389" i="4"/>
  <c r="I1389" i="4"/>
  <c r="G1390" i="4"/>
  <c r="H1390" i="4"/>
  <c r="I1390" i="4"/>
  <c r="G1391" i="4"/>
  <c r="H1391" i="4"/>
  <c r="I1391" i="4"/>
  <c r="G1392" i="4"/>
  <c r="H1392" i="4"/>
  <c r="I1392" i="4"/>
  <c r="G1393" i="4"/>
  <c r="H1393" i="4"/>
  <c r="I1393" i="4"/>
  <c r="G1394" i="4"/>
  <c r="H1394" i="4"/>
  <c r="I1394" i="4"/>
  <c r="G1395" i="4"/>
  <c r="H1395" i="4"/>
  <c r="I1395" i="4"/>
  <c r="G1396" i="4"/>
  <c r="H1396" i="4"/>
  <c r="I1396" i="4"/>
  <c r="G1397" i="4"/>
  <c r="H1397" i="4"/>
  <c r="I1397" i="4"/>
  <c r="G1398" i="4"/>
  <c r="H1398" i="4"/>
  <c r="I1398" i="4"/>
  <c r="G1399" i="4"/>
  <c r="H1399" i="4"/>
  <c r="I1399" i="4"/>
  <c r="G1400" i="4"/>
  <c r="H1400" i="4"/>
  <c r="I1400" i="4"/>
  <c r="G1401" i="4"/>
  <c r="H1401" i="4"/>
  <c r="I1401" i="4"/>
  <c r="G1402" i="4"/>
  <c r="H1402" i="4"/>
  <c r="I1402" i="4"/>
  <c r="G1403" i="4"/>
  <c r="H1403" i="4"/>
  <c r="I1403" i="4"/>
  <c r="G1404" i="4"/>
  <c r="H1404" i="4"/>
  <c r="I1404" i="4"/>
  <c r="G1405" i="4"/>
  <c r="H1405" i="4"/>
  <c r="I1405" i="4"/>
  <c r="G1406" i="4"/>
  <c r="H1406" i="4"/>
  <c r="I1406" i="4"/>
  <c r="G1407" i="4"/>
  <c r="H1407" i="4"/>
  <c r="I1407" i="4"/>
  <c r="G1408" i="4"/>
  <c r="H1408" i="4"/>
  <c r="I1408" i="4"/>
  <c r="G1409" i="4"/>
  <c r="H1409" i="4"/>
  <c r="I1409" i="4"/>
  <c r="G1410" i="4"/>
  <c r="H1410" i="4"/>
  <c r="I1410" i="4"/>
  <c r="G1411" i="4"/>
  <c r="H1411" i="4"/>
  <c r="I1411" i="4"/>
  <c r="G1412" i="4"/>
  <c r="H1412" i="4"/>
  <c r="I1412" i="4"/>
  <c r="G1413" i="4"/>
  <c r="H1413" i="4"/>
  <c r="I1413" i="4"/>
  <c r="G1414" i="4"/>
  <c r="H1414" i="4"/>
  <c r="I1414" i="4"/>
  <c r="G1415" i="4"/>
  <c r="H1415" i="4"/>
  <c r="I1415" i="4"/>
  <c r="G1416" i="4"/>
  <c r="H1416" i="4"/>
  <c r="I1416" i="4"/>
  <c r="G1417" i="4"/>
  <c r="H1417" i="4"/>
  <c r="I1417" i="4"/>
  <c r="G1418" i="4"/>
  <c r="H1418" i="4"/>
  <c r="I1418" i="4"/>
  <c r="G1419" i="4"/>
  <c r="H1419" i="4"/>
  <c r="I1419" i="4"/>
  <c r="G1420" i="4"/>
  <c r="H1420" i="4"/>
  <c r="I1420" i="4"/>
  <c r="G1421" i="4"/>
  <c r="H1421" i="4"/>
  <c r="I1421" i="4"/>
  <c r="G1422" i="4"/>
  <c r="H1422" i="4"/>
  <c r="I1422" i="4"/>
  <c r="G1423" i="4"/>
  <c r="H1423" i="4"/>
  <c r="I1423" i="4"/>
  <c r="G1424" i="4"/>
  <c r="H1424" i="4"/>
  <c r="I1424" i="4"/>
  <c r="G1425" i="4"/>
  <c r="H1425" i="4"/>
  <c r="I1425" i="4"/>
  <c r="G1426" i="4"/>
  <c r="H1426" i="4"/>
  <c r="I1426" i="4"/>
  <c r="G1427" i="4"/>
  <c r="H1427" i="4"/>
  <c r="I1427" i="4"/>
  <c r="G1428" i="4"/>
  <c r="H1428" i="4"/>
  <c r="I1428" i="4"/>
  <c r="G1429" i="4"/>
  <c r="H1429" i="4"/>
  <c r="I1429" i="4"/>
  <c r="G1430" i="4"/>
  <c r="H1430" i="4"/>
  <c r="I1430" i="4"/>
  <c r="G1431" i="4"/>
  <c r="H1431" i="4"/>
  <c r="I1431" i="4"/>
  <c r="G1432" i="4"/>
  <c r="H1432" i="4"/>
  <c r="I1432" i="4"/>
  <c r="G1433" i="4"/>
  <c r="H1433" i="4"/>
  <c r="I1433" i="4"/>
  <c r="G1434" i="4"/>
  <c r="H1434" i="4"/>
  <c r="I1434" i="4"/>
  <c r="G1435" i="4"/>
  <c r="H1435" i="4"/>
  <c r="I1435" i="4"/>
  <c r="G1436" i="4"/>
  <c r="H1436" i="4"/>
  <c r="I1436" i="4"/>
  <c r="G1437" i="4"/>
  <c r="H1437" i="4"/>
  <c r="I1437" i="4"/>
  <c r="G1438" i="4"/>
  <c r="H1438" i="4"/>
  <c r="I1438" i="4"/>
  <c r="G1439" i="4"/>
  <c r="H1439" i="4"/>
  <c r="I1439" i="4"/>
  <c r="G1440" i="4"/>
  <c r="H1440" i="4"/>
  <c r="I1440" i="4"/>
  <c r="G1441" i="4"/>
  <c r="H1441" i="4"/>
  <c r="I1441" i="4"/>
  <c r="G1442" i="4"/>
  <c r="H1442" i="4"/>
  <c r="I1442" i="4"/>
  <c r="G1443" i="4"/>
  <c r="H1443" i="4"/>
  <c r="I1443" i="4"/>
  <c r="G1444" i="4"/>
  <c r="H1444" i="4"/>
  <c r="I1444" i="4"/>
  <c r="G1445" i="4"/>
  <c r="H1445" i="4"/>
  <c r="I1445" i="4"/>
  <c r="G1446" i="4"/>
  <c r="H1446" i="4"/>
  <c r="I1446" i="4"/>
  <c r="G1447" i="4"/>
  <c r="H1447" i="4"/>
  <c r="I1447" i="4"/>
  <c r="G1448" i="4"/>
  <c r="H1448" i="4"/>
  <c r="I1448" i="4"/>
  <c r="G1449" i="4"/>
  <c r="H1449" i="4"/>
  <c r="I1449" i="4"/>
  <c r="G1450" i="4"/>
  <c r="H1450" i="4"/>
  <c r="I1450" i="4"/>
  <c r="G1451" i="4"/>
  <c r="H1451" i="4"/>
  <c r="I1451" i="4"/>
  <c r="G1452" i="4"/>
  <c r="H1452" i="4"/>
  <c r="I1452" i="4"/>
  <c r="G1453" i="4"/>
  <c r="H1453" i="4"/>
  <c r="I1453" i="4"/>
  <c r="G1454" i="4"/>
  <c r="H1454" i="4"/>
  <c r="I1454" i="4"/>
  <c r="G1455" i="4"/>
  <c r="H1455" i="4"/>
  <c r="I1455" i="4"/>
  <c r="G1456" i="4"/>
  <c r="H1456" i="4"/>
  <c r="I1456" i="4"/>
  <c r="G1457" i="4"/>
  <c r="H1457" i="4"/>
  <c r="I1457" i="4"/>
  <c r="G1458" i="4"/>
  <c r="H1458" i="4"/>
  <c r="I1458" i="4"/>
  <c r="G1459" i="4"/>
  <c r="H1459" i="4"/>
  <c r="I1459" i="4"/>
  <c r="G1460" i="4"/>
  <c r="H1460" i="4"/>
  <c r="I1460" i="4"/>
  <c r="G1461" i="4"/>
  <c r="H1461" i="4"/>
  <c r="I1461" i="4"/>
  <c r="G1462" i="4"/>
  <c r="H1462" i="4"/>
  <c r="I1462" i="4"/>
  <c r="G1463" i="4"/>
  <c r="H1463" i="4"/>
  <c r="I1463" i="4"/>
  <c r="G1464" i="4"/>
  <c r="H1464" i="4"/>
  <c r="I1464" i="4"/>
  <c r="G1465" i="4"/>
  <c r="H1465" i="4"/>
  <c r="I1465" i="4"/>
  <c r="G1466" i="4"/>
  <c r="H1466" i="4"/>
  <c r="I1466" i="4"/>
  <c r="G1467" i="4"/>
  <c r="H1467" i="4"/>
  <c r="I1467" i="4"/>
  <c r="G1468" i="4"/>
  <c r="H1468" i="4"/>
  <c r="I1468" i="4"/>
  <c r="G1469" i="4"/>
  <c r="H1469" i="4"/>
  <c r="I1469" i="4"/>
  <c r="G1470" i="4"/>
  <c r="H1470" i="4"/>
  <c r="I1470" i="4"/>
  <c r="G1471" i="4"/>
  <c r="H1471" i="4"/>
  <c r="I1471" i="4"/>
  <c r="G1472" i="4"/>
  <c r="H1472" i="4"/>
  <c r="I1472" i="4"/>
  <c r="G1473" i="4"/>
  <c r="H1473" i="4"/>
  <c r="I1473" i="4"/>
  <c r="G1474" i="4"/>
  <c r="H1474" i="4"/>
  <c r="I1474" i="4"/>
  <c r="G1475" i="4"/>
  <c r="H1475" i="4"/>
  <c r="I1475" i="4"/>
  <c r="G1476" i="4"/>
  <c r="H1476" i="4"/>
  <c r="I1476" i="4"/>
  <c r="G1477" i="4"/>
  <c r="H1477" i="4"/>
  <c r="I1477" i="4"/>
  <c r="G1478" i="4"/>
  <c r="H1478" i="4"/>
  <c r="I1478" i="4"/>
  <c r="G1479" i="4"/>
  <c r="H1479" i="4"/>
  <c r="I1479" i="4"/>
  <c r="G1480" i="4"/>
  <c r="H1480" i="4"/>
  <c r="I1480" i="4"/>
  <c r="G1481" i="4"/>
  <c r="H1481" i="4"/>
  <c r="I1481" i="4"/>
  <c r="G1482" i="4"/>
  <c r="H1482" i="4"/>
  <c r="I1482" i="4"/>
  <c r="G1483" i="4"/>
  <c r="H1483" i="4"/>
  <c r="I1483" i="4"/>
  <c r="G1484" i="4"/>
  <c r="H1484" i="4"/>
  <c r="I1484" i="4"/>
  <c r="G1485" i="4"/>
  <c r="H1485" i="4"/>
  <c r="I1485" i="4"/>
  <c r="G1486" i="4"/>
  <c r="H1486" i="4"/>
  <c r="I1486" i="4"/>
  <c r="G1487" i="4"/>
  <c r="H1487" i="4"/>
  <c r="I1487" i="4"/>
  <c r="G1488" i="4"/>
  <c r="H1488" i="4"/>
  <c r="I1488" i="4"/>
  <c r="G1489" i="4"/>
  <c r="H1489" i="4"/>
  <c r="I1489" i="4"/>
  <c r="G1490" i="4"/>
  <c r="H1490" i="4"/>
  <c r="I1490" i="4"/>
  <c r="G1491" i="4"/>
  <c r="H1491" i="4"/>
  <c r="I1491" i="4"/>
  <c r="G1492" i="4"/>
  <c r="H1492" i="4"/>
  <c r="I1492" i="4"/>
  <c r="G1493" i="4"/>
  <c r="H1493" i="4"/>
  <c r="I1493" i="4"/>
  <c r="G1494" i="4"/>
  <c r="H1494" i="4"/>
  <c r="I1494" i="4"/>
  <c r="G1495" i="4"/>
  <c r="H1495" i="4"/>
  <c r="I1495" i="4"/>
  <c r="G1496" i="4"/>
  <c r="H1496" i="4"/>
  <c r="I1496" i="4"/>
  <c r="G1497" i="4"/>
  <c r="H1497" i="4"/>
  <c r="I1497" i="4"/>
  <c r="G1498" i="4"/>
  <c r="H1498" i="4"/>
  <c r="I1498" i="4"/>
  <c r="G1499" i="4"/>
  <c r="H1499" i="4"/>
  <c r="I1499" i="4"/>
  <c r="G1500" i="4"/>
  <c r="H1500" i="4"/>
  <c r="I1500" i="4"/>
  <c r="G1501" i="4"/>
  <c r="H1501" i="4"/>
  <c r="I1501" i="4"/>
  <c r="G1502" i="4"/>
  <c r="H1502" i="4"/>
  <c r="I1502" i="4"/>
  <c r="G1503" i="4"/>
  <c r="H1503" i="4"/>
  <c r="I1503" i="4"/>
  <c r="G1504" i="4"/>
  <c r="H1504" i="4"/>
  <c r="I1504" i="4"/>
  <c r="G1505" i="4"/>
  <c r="H1505" i="4"/>
  <c r="I1505" i="4"/>
  <c r="G1506" i="4"/>
  <c r="H1506" i="4"/>
  <c r="I1506" i="4"/>
  <c r="G1507" i="4"/>
  <c r="H1507" i="4"/>
  <c r="I1507" i="4"/>
  <c r="G1508" i="4"/>
  <c r="H1508" i="4"/>
  <c r="I1508" i="4"/>
  <c r="G1509" i="4"/>
  <c r="H1509" i="4"/>
  <c r="I1509" i="4"/>
  <c r="G1510" i="4"/>
  <c r="H1510" i="4"/>
  <c r="I1510" i="4"/>
  <c r="G1511" i="4"/>
  <c r="H1511" i="4"/>
  <c r="I1511" i="4"/>
  <c r="G1512" i="4"/>
  <c r="H1512" i="4"/>
  <c r="I1512" i="4"/>
  <c r="G1513" i="4"/>
  <c r="H1513" i="4"/>
  <c r="I1513" i="4"/>
  <c r="G1514" i="4"/>
  <c r="H1514" i="4"/>
  <c r="I1514" i="4"/>
  <c r="G1515" i="4"/>
  <c r="H1515" i="4"/>
  <c r="I1515" i="4"/>
  <c r="G1516" i="4"/>
  <c r="H1516" i="4"/>
  <c r="I1516" i="4"/>
  <c r="G1517" i="4"/>
  <c r="H1517" i="4"/>
  <c r="I1517" i="4"/>
  <c r="G1518" i="4"/>
  <c r="H1518" i="4"/>
  <c r="I1518" i="4"/>
  <c r="G1519" i="4"/>
  <c r="H1519" i="4"/>
  <c r="I1519" i="4"/>
  <c r="G1520" i="4"/>
  <c r="H1520" i="4"/>
  <c r="I1520" i="4"/>
  <c r="G1521" i="4"/>
  <c r="H1521" i="4"/>
  <c r="I1521" i="4"/>
  <c r="G1522" i="4"/>
  <c r="H1522" i="4"/>
  <c r="I1522" i="4"/>
  <c r="G1523" i="4"/>
  <c r="H1523" i="4"/>
  <c r="I1523" i="4"/>
  <c r="G1524" i="4"/>
  <c r="H1524" i="4"/>
  <c r="I1524" i="4"/>
  <c r="G1525" i="4"/>
  <c r="H1525" i="4"/>
  <c r="I1525" i="4"/>
  <c r="G1526" i="4"/>
  <c r="H1526" i="4"/>
  <c r="I1526" i="4"/>
  <c r="G1527" i="4"/>
  <c r="H1527" i="4"/>
  <c r="I1527" i="4"/>
  <c r="G1528" i="4"/>
  <c r="H1528" i="4"/>
  <c r="I1528" i="4"/>
  <c r="G1529" i="4"/>
  <c r="H1529" i="4"/>
  <c r="I1529" i="4"/>
  <c r="G1530" i="4"/>
  <c r="H1530" i="4"/>
  <c r="I1530" i="4"/>
  <c r="G1531" i="4"/>
  <c r="H1531" i="4"/>
  <c r="I1531" i="4"/>
  <c r="G1532" i="4"/>
  <c r="H1532" i="4"/>
  <c r="I1532" i="4"/>
  <c r="G1533" i="4"/>
  <c r="H1533" i="4"/>
  <c r="I1533" i="4"/>
  <c r="G1534" i="4"/>
  <c r="H1534" i="4"/>
  <c r="I1534" i="4"/>
  <c r="G1535" i="4"/>
  <c r="H1535" i="4"/>
  <c r="I1535" i="4"/>
  <c r="G1536" i="4"/>
  <c r="H1536" i="4"/>
  <c r="I1536" i="4"/>
  <c r="G1537" i="4"/>
  <c r="H1537" i="4"/>
  <c r="I1537" i="4"/>
  <c r="G1538" i="4"/>
  <c r="H1538" i="4"/>
  <c r="I1538" i="4"/>
  <c r="G1539" i="4"/>
  <c r="H1539" i="4"/>
  <c r="I1539" i="4"/>
  <c r="G1540" i="4"/>
  <c r="H1540" i="4"/>
  <c r="I1540" i="4"/>
  <c r="G1541" i="4"/>
  <c r="H1541" i="4"/>
  <c r="I1541" i="4"/>
  <c r="G1542" i="4"/>
  <c r="H1542" i="4"/>
  <c r="I1542" i="4"/>
  <c r="G1543" i="4"/>
  <c r="H1543" i="4"/>
  <c r="I1543" i="4"/>
  <c r="G1544" i="4"/>
  <c r="H1544" i="4"/>
  <c r="I1544" i="4"/>
  <c r="G1545" i="4"/>
  <c r="H1545" i="4"/>
  <c r="I1545" i="4"/>
  <c r="G1546" i="4"/>
  <c r="H1546" i="4"/>
  <c r="I1546" i="4"/>
  <c r="G1547" i="4"/>
  <c r="H1547" i="4"/>
  <c r="I1547" i="4"/>
  <c r="G1548" i="4"/>
  <c r="H1548" i="4"/>
  <c r="I1548" i="4"/>
  <c r="G1549" i="4"/>
  <c r="H1549" i="4"/>
  <c r="I1549" i="4"/>
  <c r="G1550" i="4"/>
  <c r="H1550" i="4"/>
  <c r="I1550" i="4"/>
  <c r="G1551" i="4"/>
  <c r="H1551" i="4"/>
  <c r="I1551" i="4"/>
  <c r="G1552" i="4"/>
  <c r="H1552" i="4"/>
  <c r="I1552" i="4"/>
  <c r="G1553" i="4"/>
  <c r="H1553" i="4"/>
  <c r="I1553" i="4"/>
  <c r="G1554" i="4"/>
  <c r="H1554" i="4"/>
  <c r="I1554" i="4"/>
  <c r="G1555" i="4"/>
  <c r="H1555" i="4"/>
  <c r="I1555" i="4"/>
  <c r="G1556" i="4"/>
  <c r="H1556" i="4"/>
  <c r="I1556" i="4"/>
  <c r="G1557" i="4"/>
  <c r="H1557" i="4"/>
  <c r="I1557" i="4"/>
  <c r="G1558" i="4"/>
  <c r="H1558" i="4"/>
  <c r="I1558" i="4"/>
  <c r="G1559" i="4"/>
  <c r="H1559" i="4"/>
  <c r="I1559" i="4"/>
  <c r="G1560" i="4"/>
  <c r="H1560" i="4"/>
  <c r="I1560" i="4"/>
  <c r="G1561" i="4"/>
  <c r="H1561" i="4"/>
  <c r="I1561" i="4"/>
  <c r="G1562" i="4"/>
  <c r="H1562" i="4"/>
  <c r="I1562" i="4"/>
  <c r="G1563" i="4"/>
  <c r="H1563" i="4"/>
  <c r="I1563" i="4"/>
  <c r="G1564" i="4"/>
  <c r="H1564" i="4"/>
  <c r="I1564" i="4"/>
  <c r="G1565" i="4"/>
  <c r="H1565" i="4"/>
  <c r="I1565" i="4"/>
  <c r="G1566" i="4"/>
  <c r="H1566" i="4"/>
  <c r="I1566" i="4"/>
  <c r="G1567" i="4"/>
  <c r="H1567" i="4"/>
  <c r="I1567" i="4"/>
  <c r="G1568" i="4"/>
  <c r="H1568" i="4"/>
  <c r="I1568" i="4"/>
  <c r="G1569" i="4"/>
  <c r="H1569" i="4"/>
  <c r="I1569" i="4"/>
  <c r="G1570" i="4"/>
  <c r="H1570" i="4"/>
  <c r="I1570" i="4"/>
  <c r="G1571" i="4"/>
  <c r="H1571" i="4"/>
  <c r="I1571" i="4"/>
  <c r="G1572" i="4"/>
  <c r="H1572" i="4"/>
  <c r="I1572" i="4"/>
  <c r="G1573" i="4"/>
  <c r="H1573" i="4"/>
  <c r="I1573" i="4"/>
  <c r="G1574" i="4"/>
  <c r="H1574" i="4"/>
  <c r="I1574" i="4"/>
  <c r="G1575" i="4"/>
  <c r="H1575" i="4"/>
  <c r="I1575" i="4"/>
  <c r="G1576" i="4"/>
  <c r="H1576" i="4"/>
  <c r="I1576" i="4"/>
  <c r="G1577" i="4"/>
  <c r="H1577" i="4"/>
  <c r="I1577" i="4"/>
  <c r="G1578" i="4"/>
  <c r="H1578" i="4"/>
  <c r="I1578" i="4"/>
  <c r="G1579" i="4"/>
  <c r="H1579" i="4"/>
  <c r="I1579" i="4"/>
  <c r="G1580" i="4"/>
  <c r="H1580" i="4"/>
  <c r="I1580" i="4"/>
  <c r="G1581" i="4"/>
  <c r="H1581" i="4"/>
  <c r="I1581" i="4"/>
  <c r="G1582" i="4"/>
  <c r="H1582" i="4"/>
  <c r="I1582" i="4"/>
  <c r="G1583" i="4"/>
  <c r="H1583" i="4"/>
  <c r="I1583" i="4"/>
  <c r="G1584" i="4"/>
  <c r="H1584" i="4"/>
  <c r="I1584" i="4"/>
  <c r="G1585" i="4"/>
  <c r="H1585" i="4"/>
  <c r="I1585" i="4"/>
  <c r="G1586" i="4"/>
  <c r="H1586" i="4"/>
  <c r="I1586" i="4"/>
  <c r="G1587" i="4"/>
  <c r="H1587" i="4"/>
  <c r="I1587" i="4"/>
  <c r="G1588" i="4"/>
  <c r="H1588" i="4"/>
  <c r="I1588" i="4"/>
  <c r="G1589" i="4"/>
  <c r="H1589" i="4"/>
  <c r="I1589" i="4"/>
  <c r="G1590" i="4"/>
  <c r="H1590" i="4"/>
  <c r="I1590" i="4"/>
  <c r="G1591" i="4"/>
  <c r="H1591" i="4"/>
  <c r="I1591" i="4"/>
  <c r="G1592" i="4"/>
  <c r="H1592" i="4"/>
  <c r="I1592" i="4"/>
  <c r="G1593" i="4"/>
  <c r="H1593" i="4"/>
  <c r="I1593" i="4"/>
  <c r="G1594" i="4"/>
  <c r="H1594" i="4"/>
  <c r="I1594" i="4"/>
  <c r="G1595" i="4"/>
  <c r="H1595" i="4"/>
  <c r="I1595" i="4"/>
  <c r="G1596" i="4"/>
  <c r="H1596" i="4"/>
  <c r="I1596" i="4"/>
  <c r="G1597" i="4"/>
  <c r="H1597" i="4"/>
  <c r="I1597" i="4"/>
  <c r="G1598" i="4"/>
  <c r="H1598" i="4"/>
  <c r="I1598" i="4"/>
  <c r="G1599" i="4"/>
  <c r="H1599" i="4"/>
  <c r="I1599" i="4"/>
  <c r="G1600" i="4"/>
  <c r="H1600" i="4"/>
  <c r="I1600" i="4"/>
  <c r="G1601" i="4"/>
  <c r="H1601" i="4"/>
  <c r="I1601" i="4"/>
  <c r="G1602" i="4"/>
  <c r="H1602" i="4"/>
  <c r="I1602" i="4"/>
  <c r="G1603" i="4"/>
  <c r="H1603" i="4"/>
  <c r="I1603" i="4"/>
  <c r="G1604" i="4"/>
  <c r="H1604" i="4"/>
  <c r="I1604" i="4"/>
  <c r="G1605" i="4"/>
  <c r="H1605" i="4"/>
  <c r="I1605" i="4"/>
  <c r="G1606" i="4"/>
  <c r="H1606" i="4"/>
  <c r="I1606" i="4"/>
  <c r="G1607" i="4"/>
  <c r="H1607" i="4"/>
  <c r="I1607" i="4"/>
  <c r="G1608" i="4"/>
  <c r="H1608" i="4"/>
  <c r="I1608" i="4"/>
  <c r="G1609" i="4"/>
  <c r="H1609" i="4"/>
  <c r="I1609" i="4"/>
  <c r="G1610" i="4"/>
  <c r="H1610" i="4"/>
  <c r="I1610" i="4"/>
  <c r="G1611" i="4"/>
  <c r="H1611" i="4"/>
  <c r="I1611" i="4"/>
  <c r="G1612" i="4"/>
  <c r="H1612" i="4"/>
  <c r="I1612" i="4"/>
  <c r="G1613" i="4"/>
  <c r="H1613" i="4"/>
  <c r="I1613" i="4"/>
  <c r="G1614" i="4"/>
  <c r="H1614" i="4"/>
  <c r="I1614" i="4"/>
  <c r="G1615" i="4"/>
  <c r="H1615" i="4"/>
  <c r="I1615" i="4"/>
  <c r="G1616" i="4"/>
  <c r="H1616" i="4"/>
  <c r="I1616" i="4"/>
  <c r="G1617" i="4"/>
  <c r="H1617" i="4"/>
  <c r="I1617" i="4"/>
  <c r="G1618" i="4"/>
  <c r="H1618" i="4"/>
  <c r="I1618" i="4"/>
  <c r="G1619" i="4"/>
  <c r="H1619" i="4"/>
  <c r="I1619" i="4"/>
  <c r="G1620" i="4"/>
  <c r="H1620" i="4"/>
  <c r="I1620" i="4"/>
  <c r="G1621" i="4"/>
  <c r="H1621" i="4"/>
  <c r="I1621" i="4"/>
  <c r="G1622" i="4"/>
  <c r="H1622" i="4"/>
  <c r="I1622" i="4"/>
  <c r="G1623" i="4"/>
  <c r="H1623" i="4"/>
  <c r="I1623" i="4"/>
  <c r="G1624" i="4"/>
  <c r="H1624" i="4"/>
  <c r="I1624" i="4"/>
  <c r="G1625" i="4"/>
  <c r="H1625" i="4"/>
  <c r="I1625" i="4"/>
  <c r="G1626" i="4"/>
  <c r="H1626" i="4"/>
  <c r="I1626" i="4"/>
  <c r="G1627" i="4"/>
  <c r="H1627" i="4"/>
  <c r="I1627" i="4"/>
  <c r="G1628" i="4"/>
  <c r="H1628" i="4"/>
  <c r="I1628" i="4"/>
  <c r="G1629" i="4"/>
  <c r="H1629" i="4"/>
  <c r="I1629" i="4"/>
  <c r="G1630" i="4"/>
  <c r="H1630" i="4"/>
  <c r="I1630" i="4"/>
  <c r="G1631" i="4"/>
  <c r="H1631" i="4"/>
  <c r="I1631" i="4"/>
  <c r="G1632" i="4"/>
  <c r="H1632" i="4"/>
  <c r="I1632" i="4"/>
  <c r="G1633" i="4"/>
  <c r="H1633" i="4"/>
  <c r="I1633" i="4"/>
  <c r="G1634" i="4"/>
  <c r="H1634" i="4"/>
  <c r="I1634" i="4"/>
  <c r="G1635" i="4"/>
  <c r="H1635" i="4"/>
  <c r="I1635" i="4"/>
  <c r="G1636" i="4"/>
  <c r="H1636" i="4"/>
  <c r="I1636" i="4"/>
  <c r="G1637" i="4"/>
  <c r="H1637" i="4"/>
  <c r="I1637" i="4"/>
  <c r="G1638" i="4"/>
  <c r="H1638" i="4"/>
  <c r="I1638" i="4"/>
  <c r="G1639" i="4"/>
  <c r="H1639" i="4"/>
  <c r="I1639" i="4"/>
  <c r="G1640" i="4"/>
  <c r="H1640" i="4"/>
  <c r="I1640" i="4"/>
  <c r="G1641" i="4"/>
  <c r="H1641" i="4"/>
  <c r="I1641" i="4"/>
  <c r="G1642" i="4"/>
  <c r="H1642" i="4"/>
  <c r="I1642" i="4"/>
  <c r="G1643" i="4"/>
  <c r="H1643" i="4"/>
  <c r="I1643" i="4"/>
  <c r="G1644" i="4"/>
  <c r="H1644" i="4"/>
  <c r="I1644" i="4"/>
  <c r="G1645" i="4"/>
  <c r="H1645" i="4"/>
  <c r="I1645" i="4"/>
  <c r="G1646" i="4"/>
  <c r="H1646" i="4"/>
  <c r="I1646" i="4"/>
  <c r="G1647" i="4"/>
  <c r="H1647" i="4"/>
  <c r="I1647" i="4"/>
  <c r="G1648" i="4"/>
  <c r="H1648" i="4"/>
  <c r="I1648" i="4"/>
  <c r="G1649" i="4"/>
  <c r="H1649" i="4"/>
  <c r="I1649" i="4"/>
  <c r="G1650" i="4"/>
  <c r="H1650" i="4"/>
  <c r="I1650" i="4"/>
  <c r="G1651" i="4"/>
  <c r="H1651" i="4"/>
  <c r="I1651" i="4"/>
  <c r="G1652" i="4"/>
  <c r="H1652" i="4"/>
  <c r="I1652" i="4"/>
  <c r="G1653" i="4"/>
  <c r="H1653" i="4"/>
  <c r="I1653" i="4"/>
  <c r="G1654" i="4"/>
  <c r="H1654" i="4"/>
  <c r="I1654" i="4"/>
  <c r="G1655" i="4"/>
  <c r="H1655" i="4"/>
  <c r="I1655" i="4"/>
  <c r="G1656" i="4"/>
  <c r="H1656" i="4"/>
  <c r="I1656" i="4"/>
  <c r="G1657" i="4"/>
  <c r="H1657" i="4"/>
  <c r="I1657" i="4"/>
  <c r="G1658" i="4"/>
  <c r="H1658" i="4"/>
  <c r="I1658" i="4"/>
  <c r="G1659" i="4"/>
  <c r="H1659" i="4"/>
  <c r="I1659" i="4"/>
  <c r="G1660" i="4"/>
  <c r="H1660" i="4"/>
  <c r="I1660" i="4"/>
  <c r="G1661" i="4"/>
  <c r="H1661" i="4"/>
  <c r="I1661" i="4"/>
  <c r="G1662" i="4"/>
  <c r="H1662" i="4"/>
  <c r="I1662" i="4"/>
  <c r="G1663" i="4"/>
  <c r="H1663" i="4"/>
  <c r="I1663" i="4"/>
  <c r="G1664" i="4"/>
  <c r="H1664" i="4"/>
  <c r="I1664" i="4"/>
  <c r="G1665" i="4"/>
  <c r="H1665" i="4"/>
  <c r="I1665" i="4"/>
  <c r="G1666" i="4"/>
  <c r="H1666" i="4"/>
  <c r="I1666" i="4"/>
  <c r="G1667" i="4"/>
  <c r="H1667" i="4"/>
  <c r="I1667" i="4"/>
  <c r="G1668" i="4"/>
  <c r="H1668" i="4"/>
  <c r="I1668" i="4"/>
  <c r="G1669" i="4"/>
  <c r="H1669" i="4"/>
  <c r="I1669" i="4"/>
  <c r="G1670" i="4"/>
  <c r="H1670" i="4"/>
  <c r="I1670" i="4"/>
  <c r="G1671" i="4"/>
  <c r="H1671" i="4"/>
  <c r="I1671" i="4"/>
  <c r="G1672" i="4"/>
  <c r="H1672" i="4"/>
  <c r="I1672" i="4"/>
  <c r="G1673" i="4"/>
  <c r="H1673" i="4"/>
  <c r="I1673" i="4"/>
  <c r="G1674" i="4"/>
  <c r="H1674" i="4"/>
  <c r="I1674" i="4"/>
  <c r="G1675" i="4"/>
  <c r="H1675" i="4"/>
  <c r="I1675" i="4"/>
  <c r="G1676" i="4"/>
  <c r="H1676" i="4"/>
  <c r="I1676" i="4"/>
  <c r="G1677" i="4"/>
  <c r="H1677" i="4"/>
  <c r="I1677" i="4"/>
  <c r="G1678" i="4"/>
  <c r="H1678" i="4"/>
  <c r="I1678" i="4"/>
  <c r="G1679" i="4"/>
  <c r="H1679" i="4"/>
  <c r="I1679" i="4"/>
  <c r="G1680" i="4"/>
  <c r="H1680" i="4"/>
  <c r="I1680" i="4"/>
  <c r="G1681" i="4"/>
  <c r="H1681" i="4"/>
  <c r="I1681" i="4"/>
  <c r="G1682" i="4"/>
  <c r="H1682" i="4"/>
  <c r="I1682" i="4"/>
  <c r="G1683" i="4"/>
  <c r="H1683" i="4"/>
  <c r="I1683" i="4"/>
  <c r="G1684" i="4"/>
  <c r="H1684" i="4"/>
  <c r="I1684" i="4"/>
  <c r="G1685" i="4"/>
  <c r="H1685" i="4"/>
  <c r="I1685" i="4"/>
  <c r="G1686" i="4"/>
  <c r="H1686" i="4"/>
  <c r="I1686" i="4"/>
  <c r="G1687" i="4"/>
  <c r="H1687" i="4"/>
  <c r="I1687" i="4"/>
  <c r="G1688" i="4"/>
  <c r="H1688" i="4"/>
  <c r="I1688" i="4"/>
  <c r="G1689" i="4"/>
  <c r="H1689" i="4"/>
  <c r="I1689" i="4"/>
  <c r="G1690" i="4"/>
  <c r="H1690" i="4"/>
  <c r="I1690" i="4"/>
  <c r="G1691" i="4"/>
  <c r="H1691" i="4"/>
  <c r="I1691" i="4"/>
  <c r="G1692" i="4"/>
  <c r="H1692" i="4"/>
  <c r="I1692" i="4"/>
  <c r="G1693" i="4"/>
  <c r="H1693" i="4"/>
  <c r="I1693" i="4"/>
  <c r="G1694" i="4"/>
  <c r="H1694" i="4"/>
  <c r="I1694" i="4"/>
  <c r="G1695" i="4"/>
  <c r="H1695" i="4"/>
  <c r="I1695" i="4"/>
  <c r="G1696" i="4"/>
  <c r="H1696" i="4"/>
  <c r="I1696" i="4"/>
  <c r="G1697" i="4"/>
  <c r="H1697" i="4"/>
  <c r="I1697" i="4"/>
  <c r="G1698" i="4"/>
  <c r="H1698" i="4"/>
  <c r="I1698" i="4"/>
  <c r="G1699" i="4"/>
  <c r="H1699" i="4"/>
  <c r="I1699" i="4"/>
  <c r="G1700" i="4"/>
  <c r="H1700" i="4"/>
  <c r="I1700" i="4"/>
  <c r="G1701" i="4"/>
  <c r="H1701" i="4"/>
  <c r="I1701" i="4"/>
  <c r="G1702" i="4"/>
  <c r="H1702" i="4"/>
  <c r="I1702" i="4"/>
  <c r="G1703" i="4"/>
  <c r="H1703" i="4"/>
  <c r="I1703" i="4"/>
  <c r="G1704" i="4"/>
  <c r="H1704" i="4"/>
  <c r="I1704" i="4"/>
  <c r="G1705" i="4"/>
  <c r="H1705" i="4"/>
  <c r="I1705" i="4"/>
  <c r="G1706" i="4"/>
  <c r="H1706" i="4"/>
  <c r="I1706" i="4"/>
  <c r="G1707" i="4"/>
  <c r="H1707" i="4"/>
  <c r="I1707" i="4"/>
  <c r="G1708" i="4"/>
  <c r="H1708" i="4"/>
  <c r="I1708" i="4"/>
  <c r="G1709" i="4"/>
  <c r="H1709" i="4"/>
  <c r="I1709" i="4"/>
  <c r="G1710" i="4"/>
  <c r="H1710" i="4"/>
  <c r="I1710" i="4"/>
  <c r="G1711" i="4"/>
  <c r="H1711" i="4"/>
  <c r="I1711" i="4"/>
  <c r="G1712" i="4"/>
  <c r="H1712" i="4"/>
  <c r="I1712" i="4"/>
  <c r="G1713" i="4"/>
  <c r="H1713" i="4"/>
  <c r="I1713" i="4"/>
  <c r="G1714" i="4"/>
  <c r="H1714" i="4"/>
  <c r="I1714" i="4"/>
  <c r="G1715" i="4"/>
  <c r="H1715" i="4"/>
  <c r="I1715" i="4"/>
  <c r="G1716" i="4"/>
  <c r="H1716" i="4"/>
  <c r="I1716" i="4"/>
  <c r="G1717" i="4"/>
  <c r="H1717" i="4"/>
  <c r="I1717" i="4"/>
  <c r="G1718" i="4"/>
  <c r="H1718" i="4"/>
  <c r="I1718" i="4"/>
  <c r="G1719" i="4"/>
  <c r="H1719" i="4"/>
  <c r="I1719" i="4"/>
  <c r="G1720" i="4"/>
  <c r="H1720" i="4"/>
  <c r="I1720" i="4"/>
  <c r="G1721" i="4"/>
  <c r="H1721" i="4"/>
  <c r="I1721" i="4"/>
  <c r="G1722" i="4"/>
  <c r="H1722" i="4"/>
  <c r="I1722" i="4"/>
  <c r="G1723" i="4"/>
  <c r="H1723" i="4"/>
  <c r="I1723" i="4"/>
  <c r="G1724" i="4"/>
  <c r="H1724" i="4"/>
  <c r="I1724" i="4"/>
  <c r="G1725" i="4"/>
  <c r="H1725" i="4"/>
  <c r="I1725" i="4"/>
  <c r="G1726" i="4"/>
  <c r="H1726" i="4"/>
  <c r="I1726" i="4"/>
  <c r="G1727" i="4"/>
  <c r="H1727" i="4"/>
  <c r="I1727" i="4"/>
  <c r="G1728" i="4"/>
  <c r="H1728" i="4"/>
  <c r="I1728" i="4"/>
  <c r="G1729" i="4"/>
  <c r="H1729" i="4"/>
  <c r="I1729" i="4"/>
  <c r="G1730" i="4"/>
  <c r="H1730" i="4"/>
  <c r="I1730" i="4"/>
  <c r="G1731" i="4"/>
  <c r="H1731" i="4"/>
  <c r="I1731" i="4"/>
  <c r="G1732" i="4"/>
  <c r="H1732" i="4"/>
  <c r="I1732" i="4"/>
  <c r="G1733" i="4"/>
  <c r="H1733" i="4"/>
  <c r="I1733" i="4"/>
  <c r="G1734" i="4"/>
  <c r="H1734" i="4"/>
  <c r="I1734" i="4"/>
  <c r="G1735" i="4"/>
  <c r="H1735" i="4"/>
  <c r="I1735" i="4"/>
  <c r="G1736" i="4"/>
  <c r="H1736" i="4"/>
  <c r="I1736" i="4"/>
  <c r="G1737" i="4"/>
  <c r="H1737" i="4"/>
  <c r="I1737" i="4"/>
  <c r="G1738" i="4"/>
  <c r="H1738" i="4"/>
  <c r="I1738" i="4"/>
  <c r="G1739" i="4"/>
  <c r="H1739" i="4"/>
  <c r="I1739" i="4"/>
  <c r="G1740" i="4"/>
  <c r="H1740" i="4"/>
  <c r="I1740" i="4"/>
  <c r="G1741" i="4"/>
  <c r="H1741" i="4"/>
  <c r="I1741" i="4"/>
  <c r="G1742" i="4"/>
  <c r="H1742" i="4"/>
  <c r="I1742" i="4"/>
  <c r="G1743" i="4"/>
  <c r="H1743" i="4"/>
  <c r="I1743" i="4"/>
  <c r="G1744" i="4"/>
  <c r="H1744" i="4"/>
  <c r="I1744" i="4"/>
  <c r="G1745" i="4"/>
  <c r="H1745" i="4"/>
  <c r="I1745" i="4"/>
  <c r="G1746" i="4"/>
  <c r="H1746" i="4"/>
  <c r="I1746" i="4"/>
  <c r="G1747" i="4"/>
  <c r="H1747" i="4"/>
  <c r="I1747" i="4"/>
  <c r="G1748" i="4"/>
  <c r="H1748" i="4"/>
  <c r="I1748" i="4"/>
  <c r="G1749" i="4"/>
  <c r="H1749" i="4"/>
  <c r="I1749" i="4"/>
  <c r="G1750" i="4"/>
  <c r="H1750" i="4"/>
  <c r="I1750" i="4"/>
  <c r="G1751" i="4"/>
  <c r="H1751" i="4"/>
  <c r="I1751" i="4"/>
  <c r="G1752" i="4"/>
  <c r="H1752" i="4"/>
  <c r="I1752" i="4"/>
  <c r="G1753" i="4"/>
  <c r="H1753" i="4"/>
  <c r="I1753" i="4"/>
  <c r="G1754" i="4"/>
  <c r="H1754" i="4"/>
  <c r="I1754" i="4"/>
  <c r="G1755" i="4"/>
  <c r="H1755" i="4"/>
  <c r="I1755" i="4"/>
  <c r="G1756" i="4"/>
  <c r="H1756" i="4"/>
  <c r="I1756" i="4"/>
  <c r="G1757" i="4"/>
  <c r="H1757" i="4"/>
  <c r="I1757" i="4"/>
  <c r="G1758" i="4"/>
  <c r="H1758" i="4"/>
  <c r="I1758" i="4"/>
  <c r="G1759" i="4"/>
  <c r="H1759" i="4"/>
  <c r="I1759" i="4"/>
  <c r="G1760" i="4"/>
  <c r="H1760" i="4"/>
  <c r="I1760" i="4"/>
  <c r="G1761" i="4"/>
  <c r="H1761" i="4"/>
  <c r="I1761" i="4"/>
  <c r="G1762" i="4"/>
  <c r="H1762" i="4"/>
  <c r="I1762" i="4"/>
  <c r="G1763" i="4"/>
  <c r="H1763" i="4"/>
  <c r="I1763" i="4"/>
  <c r="G1764" i="4"/>
  <c r="H1764" i="4"/>
  <c r="I1764" i="4"/>
  <c r="G1765" i="4"/>
  <c r="H1765" i="4"/>
  <c r="I1765" i="4"/>
  <c r="G1766" i="4"/>
  <c r="H1766" i="4"/>
  <c r="I1766" i="4"/>
  <c r="G1767" i="4"/>
  <c r="H1767" i="4"/>
  <c r="I1767" i="4"/>
  <c r="G1768" i="4"/>
  <c r="H1768" i="4"/>
  <c r="I1768" i="4"/>
  <c r="G1769" i="4"/>
  <c r="H1769" i="4"/>
  <c r="I1769" i="4"/>
  <c r="G1770" i="4"/>
  <c r="H1770" i="4"/>
  <c r="I1770" i="4"/>
  <c r="G1771" i="4"/>
  <c r="H1771" i="4"/>
  <c r="I1771" i="4"/>
  <c r="G1772" i="4"/>
  <c r="H1772" i="4"/>
  <c r="I1772" i="4"/>
  <c r="G1773" i="4"/>
  <c r="H1773" i="4"/>
  <c r="I1773" i="4"/>
  <c r="G1774" i="4"/>
  <c r="H1774" i="4"/>
  <c r="I1774" i="4"/>
  <c r="G1775" i="4"/>
  <c r="H1775" i="4"/>
  <c r="I1775" i="4"/>
  <c r="G1776" i="4"/>
  <c r="H1776" i="4"/>
  <c r="I1776" i="4"/>
  <c r="G1777" i="4"/>
  <c r="H1777" i="4"/>
  <c r="I1777" i="4"/>
  <c r="G1778" i="4"/>
  <c r="H1778" i="4"/>
  <c r="I1778" i="4"/>
  <c r="G1779" i="4"/>
  <c r="H1779" i="4"/>
  <c r="I1779" i="4"/>
  <c r="G1780" i="4"/>
  <c r="H1780" i="4"/>
  <c r="I1780" i="4"/>
  <c r="G1781" i="4"/>
  <c r="H1781" i="4"/>
  <c r="I1781" i="4"/>
  <c r="G1782" i="4"/>
  <c r="H1782" i="4"/>
  <c r="I1782" i="4"/>
  <c r="G1783" i="4"/>
  <c r="H1783" i="4"/>
  <c r="I1783" i="4"/>
  <c r="G1784" i="4"/>
  <c r="H1784" i="4"/>
  <c r="I1784" i="4"/>
  <c r="G1785" i="4"/>
  <c r="H1785" i="4"/>
  <c r="I1785" i="4"/>
  <c r="G1786" i="4"/>
  <c r="H1786" i="4"/>
  <c r="I1786" i="4"/>
  <c r="G1787" i="4"/>
  <c r="H1787" i="4"/>
  <c r="I1787" i="4"/>
  <c r="G1788" i="4"/>
  <c r="H1788" i="4"/>
  <c r="I1788" i="4"/>
  <c r="G1789" i="4"/>
  <c r="H1789" i="4"/>
  <c r="I1789" i="4"/>
  <c r="G1790" i="4"/>
  <c r="H1790" i="4"/>
  <c r="I1790" i="4"/>
  <c r="G1791" i="4"/>
  <c r="H1791" i="4"/>
  <c r="I1791" i="4"/>
  <c r="G1792" i="4"/>
  <c r="H1792" i="4"/>
  <c r="I1792" i="4"/>
  <c r="G1793" i="4"/>
  <c r="H1793" i="4"/>
  <c r="I1793" i="4"/>
  <c r="G1794" i="4"/>
  <c r="H1794" i="4"/>
  <c r="I1794" i="4"/>
  <c r="G1795" i="4"/>
  <c r="H1795" i="4"/>
  <c r="I1795" i="4"/>
  <c r="G1796" i="4"/>
  <c r="H1796" i="4"/>
  <c r="I1796" i="4"/>
  <c r="G1797" i="4"/>
  <c r="H1797" i="4"/>
  <c r="I1797" i="4"/>
  <c r="G1798" i="4"/>
  <c r="H1798" i="4"/>
  <c r="I1798" i="4"/>
  <c r="G1799" i="4"/>
  <c r="H1799" i="4"/>
  <c r="I1799" i="4"/>
  <c r="G1800" i="4"/>
  <c r="H1800" i="4"/>
  <c r="I1800" i="4"/>
  <c r="G1801" i="4"/>
  <c r="H1801" i="4"/>
  <c r="I1801" i="4"/>
  <c r="G1802" i="4"/>
  <c r="H1802" i="4"/>
  <c r="I1802" i="4"/>
  <c r="G1803" i="4"/>
  <c r="H1803" i="4"/>
  <c r="I1803" i="4"/>
  <c r="G1804" i="4"/>
  <c r="H1804" i="4"/>
  <c r="I1804" i="4"/>
  <c r="G1805" i="4"/>
  <c r="H1805" i="4"/>
  <c r="I1805" i="4"/>
  <c r="G1806" i="4"/>
  <c r="H1806" i="4"/>
  <c r="I1806" i="4"/>
  <c r="G1807" i="4"/>
  <c r="H1807" i="4"/>
  <c r="I1807" i="4"/>
  <c r="G1808" i="4"/>
  <c r="H1808" i="4"/>
  <c r="I1808" i="4"/>
  <c r="G1809" i="4"/>
  <c r="H1809" i="4"/>
  <c r="I1809" i="4"/>
  <c r="G1810" i="4"/>
  <c r="H1810" i="4"/>
  <c r="I1810" i="4"/>
  <c r="G1811" i="4"/>
  <c r="H1811" i="4"/>
  <c r="I1811" i="4"/>
  <c r="G1812" i="4"/>
  <c r="H1812" i="4"/>
  <c r="I1812" i="4"/>
  <c r="G1813" i="4"/>
  <c r="H1813" i="4"/>
  <c r="I1813" i="4"/>
  <c r="G1814" i="4"/>
  <c r="H1814" i="4"/>
  <c r="I1814" i="4"/>
  <c r="G1815" i="4"/>
  <c r="H1815" i="4"/>
  <c r="I1815" i="4"/>
  <c r="G1816" i="4"/>
  <c r="H1816" i="4"/>
  <c r="I1816" i="4"/>
  <c r="G1817" i="4"/>
  <c r="H1817" i="4"/>
  <c r="I1817" i="4"/>
  <c r="G1818" i="4"/>
  <c r="H1818" i="4"/>
  <c r="I1818" i="4"/>
  <c r="G1819" i="4"/>
  <c r="H1819" i="4"/>
  <c r="I1819" i="4"/>
  <c r="G1820" i="4"/>
  <c r="H1820" i="4"/>
  <c r="I1820" i="4"/>
  <c r="G1821" i="4"/>
  <c r="H1821" i="4"/>
  <c r="I1821" i="4"/>
  <c r="G1822" i="4"/>
  <c r="H1822" i="4"/>
  <c r="I1822" i="4"/>
  <c r="G1823" i="4"/>
  <c r="H1823" i="4"/>
  <c r="I1823" i="4"/>
  <c r="G1824" i="4"/>
  <c r="H1824" i="4"/>
  <c r="I1824" i="4"/>
  <c r="G1825" i="4"/>
  <c r="H1825" i="4"/>
  <c r="I1825" i="4"/>
  <c r="G1826" i="4"/>
  <c r="H1826" i="4"/>
  <c r="I1826" i="4"/>
  <c r="G1827" i="4"/>
  <c r="H1827" i="4"/>
  <c r="I1827" i="4"/>
  <c r="G1828" i="4"/>
  <c r="H1828" i="4"/>
  <c r="I1828" i="4"/>
  <c r="G1829" i="4"/>
  <c r="H1829" i="4"/>
  <c r="I1829" i="4"/>
  <c r="G1830" i="4"/>
  <c r="H1830" i="4"/>
  <c r="I1830" i="4"/>
  <c r="G1831" i="4"/>
  <c r="H1831" i="4"/>
  <c r="I1831" i="4"/>
  <c r="G1832" i="4"/>
  <c r="H1832" i="4"/>
  <c r="I1832" i="4"/>
  <c r="G1833" i="4"/>
  <c r="H1833" i="4"/>
  <c r="I1833" i="4"/>
  <c r="G1834" i="4"/>
  <c r="H1834" i="4"/>
  <c r="I1834" i="4"/>
  <c r="G1835" i="4"/>
  <c r="H1835" i="4"/>
  <c r="I1835" i="4"/>
  <c r="G1836" i="4"/>
  <c r="H1836" i="4"/>
  <c r="I1836" i="4"/>
  <c r="G1837" i="4"/>
  <c r="H1837" i="4"/>
  <c r="I1837" i="4"/>
  <c r="G1838" i="4"/>
  <c r="H1838" i="4"/>
  <c r="I1838" i="4"/>
  <c r="G1839" i="4"/>
  <c r="H1839" i="4"/>
  <c r="I1839" i="4"/>
  <c r="G1840" i="4"/>
  <c r="H1840" i="4"/>
  <c r="I1840" i="4"/>
  <c r="G1841" i="4"/>
  <c r="H1841" i="4"/>
  <c r="I1841" i="4"/>
  <c r="G1842" i="4"/>
  <c r="H1842" i="4"/>
  <c r="I1842" i="4"/>
  <c r="G1843" i="4"/>
  <c r="H1843" i="4"/>
  <c r="I1843" i="4"/>
  <c r="G1844" i="4"/>
  <c r="H1844" i="4"/>
  <c r="I1844" i="4"/>
  <c r="G1845" i="4"/>
  <c r="H1845" i="4"/>
  <c r="I1845" i="4"/>
  <c r="G1846" i="4"/>
  <c r="H1846" i="4"/>
  <c r="I1846" i="4"/>
  <c r="G1847" i="4"/>
  <c r="H1847" i="4"/>
  <c r="I1847" i="4"/>
  <c r="G1848" i="4"/>
  <c r="H1848" i="4"/>
  <c r="I1848" i="4"/>
  <c r="G1849" i="4"/>
  <c r="H1849" i="4"/>
  <c r="I1849" i="4"/>
  <c r="G1850" i="4"/>
  <c r="H1850" i="4"/>
  <c r="I1850" i="4"/>
  <c r="G1851" i="4"/>
  <c r="H1851" i="4"/>
  <c r="I1851" i="4"/>
  <c r="G1852" i="4"/>
  <c r="H1852" i="4"/>
  <c r="I1852" i="4"/>
  <c r="G1853" i="4"/>
  <c r="H1853" i="4"/>
  <c r="I1853" i="4"/>
  <c r="G1854" i="4"/>
  <c r="H1854" i="4"/>
  <c r="I1854" i="4"/>
  <c r="G1855" i="4"/>
  <c r="H1855" i="4"/>
  <c r="I1855" i="4"/>
  <c r="G1856" i="4"/>
  <c r="H1856" i="4"/>
  <c r="I1856" i="4"/>
  <c r="G1857" i="4"/>
  <c r="H1857" i="4"/>
  <c r="I1857" i="4"/>
  <c r="G1858" i="4"/>
  <c r="H1858" i="4"/>
  <c r="I1858" i="4"/>
  <c r="G1859" i="4"/>
  <c r="H1859" i="4"/>
  <c r="I1859" i="4"/>
  <c r="G1860" i="4"/>
  <c r="H1860" i="4"/>
  <c r="I1860" i="4"/>
  <c r="G1861" i="4"/>
  <c r="H1861" i="4"/>
  <c r="I1861" i="4"/>
  <c r="G1862" i="4"/>
  <c r="H1862" i="4"/>
  <c r="I1862" i="4"/>
  <c r="G1863" i="4"/>
  <c r="H1863" i="4"/>
  <c r="I1863" i="4"/>
  <c r="G1864" i="4"/>
  <c r="H1864" i="4"/>
  <c r="I1864" i="4"/>
  <c r="G1865" i="4"/>
  <c r="H1865" i="4"/>
  <c r="I1865" i="4"/>
  <c r="G1866" i="4"/>
  <c r="H1866" i="4"/>
  <c r="I1866" i="4"/>
  <c r="G1867" i="4"/>
  <c r="H1867" i="4"/>
  <c r="I1867" i="4"/>
  <c r="G1868" i="4"/>
  <c r="H1868" i="4"/>
  <c r="I1868" i="4"/>
  <c r="G1869" i="4"/>
  <c r="H1869" i="4"/>
  <c r="I1869" i="4"/>
  <c r="G1870" i="4"/>
  <c r="H1870" i="4"/>
  <c r="I1870" i="4"/>
  <c r="G1871" i="4"/>
  <c r="H1871" i="4"/>
  <c r="I1871" i="4"/>
  <c r="G1872" i="4"/>
  <c r="H1872" i="4"/>
  <c r="I1872" i="4"/>
  <c r="G1873" i="4"/>
  <c r="H1873" i="4"/>
  <c r="I1873" i="4"/>
  <c r="G1874" i="4"/>
  <c r="H1874" i="4"/>
  <c r="I1874" i="4"/>
  <c r="G1875" i="4"/>
  <c r="H1875" i="4"/>
  <c r="I1875" i="4"/>
  <c r="G1876" i="4"/>
  <c r="H1876" i="4"/>
  <c r="I1876" i="4"/>
  <c r="G1877" i="4"/>
  <c r="H1877" i="4"/>
  <c r="I1877" i="4"/>
  <c r="G1878" i="4"/>
  <c r="H1878" i="4"/>
  <c r="I1878" i="4"/>
  <c r="G1879" i="4"/>
  <c r="H1879" i="4"/>
  <c r="I1879" i="4"/>
  <c r="G1880" i="4"/>
  <c r="H1880" i="4"/>
  <c r="I1880" i="4"/>
  <c r="G1881" i="4"/>
  <c r="H1881" i="4"/>
  <c r="I1881" i="4"/>
  <c r="G1882" i="4"/>
  <c r="H1882" i="4"/>
  <c r="I1882" i="4"/>
  <c r="G1883" i="4"/>
  <c r="H1883" i="4"/>
  <c r="I1883" i="4"/>
  <c r="G1884" i="4"/>
  <c r="H1884" i="4"/>
  <c r="I1884" i="4"/>
  <c r="G1885" i="4"/>
  <c r="H1885" i="4"/>
  <c r="I1885" i="4"/>
  <c r="G1886" i="4"/>
  <c r="H1886" i="4"/>
  <c r="I1886" i="4"/>
  <c r="G1887" i="4"/>
  <c r="H1887" i="4"/>
  <c r="I1887" i="4"/>
  <c r="G1888" i="4"/>
  <c r="H1888" i="4"/>
  <c r="I1888" i="4"/>
  <c r="G1889" i="4"/>
  <c r="H1889" i="4"/>
  <c r="I1889" i="4"/>
  <c r="G1890" i="4"/>
  <c r="H1890" i="4"/>
  <c r="I1890" i="4"/>
  <c r="G1891" i="4"/>
  <c r="H1891" i="4"/>
  <c r="I1891" i="4"/>
  <c r="G1892" i="4"/>
  <c r="H1892" i="4"/>
  <c r="I1892" i="4"/>
  <c r="G1893" i="4"/>
  <c r="H1893" i="4"/>
  <c r="I1893" i="4"/>
  <c r="G1894" i="4"/>
  <c r="H1894" i="4"/>
  <c r="I1894" i="4"/>
  <c r="G1895" i="4"/>
  <c r="H1895" i="4"/>
  <c r="I1895" i="4"/>
  <c r="G1896" i="4"/>
  <c r="H1896" i="4"/>
  <c r="I1896" i="4"/>
  <c r="G1897" i="4"/>
  <c r="H1897" i="4"/>
  <c r="I1897" i="4"/>
  <c r="G1898" i="4"/>
  <c r="H1898" i="4"/>
  <c r="I1898" i="4"/>
  <c r="G1899" i="4"/>
  <c r="H1899" i="4"/>
  <c r="I1899" i="4"/>
  <c r="G1900" i="4"/>
  <c r="H1900" i="4"/>
  <c r="I1900" i="4"/>
  <c r="G1901" i="4"/>
  <c r="H1901" i="4"/>
  <c r="I1901" i="4"/>
  <c r="G1902" i="4"/>
  <c r="H1902" i="4"/>
  <c r="I1902" i="4"/>
  <c r="G1903" i="4"/>
  <c r="H1903" i="4"/>
  <c r="I1903" i="4"/>
  <c r="G1904" i="4"/>
  <c r="H1904" i="4"/>
  <c r="I1904" i="4"/>
  <c r="G1905" i="4"/>
  <c r="H1905" i="4"/>
  <c r="I1905" i="4"/>
  <c r="G1906" i="4"/>
  <c r="H1906" i="4"/>
  <c r="I1906" i="4"/>
  <c r="G1907" i="4"/>
  <c r="H1907" i="4"/>
  <c r="I1907" i="4"/>
  <c r="G1908" i="4"/>
  <c r="H1908" i="4"/>
  <c r="I1908" i="4"/>
  <c r="G1909" i="4"/>
  <c r="H1909" i="4"/>
  <c r="I1909" i="4"/>
  <c r="G1910" i="4"/>
  <c r="H1910" i="4"/>
  <c r="I1910" i="4"/>
  <c r="G1911" i="4"/>
  <c r="H1911" i="4"/>
  <c r="I1911" i="4"/>
  <c r="G1912" i="4"/>
  <c r="H1912" i="4"/>
  <c r="I1912" i="4"/>
  <c r="G1913" i="4"/>
  <c r="H1913" i="4"/>
  <c r="I1913" i="4"/>
  <c r="G1914" i="4"/>
  <c r="H1914" i="4"/>
  <c r="I1914" i="4"/>
  <c r="G1915" i="4"/>
  <c r="H1915" i="4"/>
  <c r="I1915" i="4"/>
  <c r="G1916" i="4"/>
  <c r="H1916" i="4"/>
  <c r="I1916" i="4"/>
  <c r="G1917" i="4"/>
  <c r="H1917" i="4"/>
  <c r="I1917" i="4"/>
  <c r="G1918" i="4"/>
  <c r="H1918" i="4"/>
  <c r="I1918" i="4"/>
  <c r="G1919" i="4"/>
  <c r="H1919" i="4"/>
  <c r="I1919" i="4"/>
  <c r="G1920" i="4"/>
  <c r="H1920" i="4"/>
  <c r="I1920" i="4"/>
  <c r="G1921" i="4"/>
  <c r="H1921" i="4"/>
  <c r="I1921" i="4"/>
  <c r="G1922" i="4"/>
  <c r="H1922" i="4"/>
  <c r="I1922" i="4"/>
  <c r="G1923" i="4"/>
  <c r="H1923" i="4"/>
  <c r="I1923" i="4"/>
  <c r="G1924" i="4"/>
  <c r="H1924" i="4"/>
  <c r="I1924" i="4"/>
  <c r="G1925" i="4"/>
  <c r="H1925" i="4"/>
  <c r="I1925" i="4"/>
  <c r="G1926" i="4"/>
  <c r="H1926" i="4"/>
  <c r="I1926" i="4"/>
  <c r="G1927" i="4"/>
  <c r="H1927" i="4"/>
  <c r="I1927" i="4"/>
  <c r="G1928" i="4"/>
  <c r="H1928" i="4"/>
  <c r="I1928" i="4"/>
  <c r="G1929" i="4"/>
  <c r="H1929" i="4"/>
  <c r="I1929" i="4"/>
  <c r="G1930" i="4"/>
  <c r="H1930" i="4"/>
  <c r="I1930" i="4"/>
  <c r="G1931" i="4"/>
  <c r="H1931" i="4"/>
  <c r="I1931" i="4"/>
  <c r="G1932" i="4"/>
  <c r="H1932" i="4"/>
  <c r="I1932" i="4"/>
  <c r="G1933" i="4"/>
  <c r="H1933" i="4"/>
  <c r="I1933" i="4"/>
  <c r="G1934" i="4"/>
  <c r="H1934" i="4"/>
  <c r="I1934" i="4"/>
  <c r="G1935" i="4"/>
  <c r="H1935" i="4"/>
  <c r="I1935" i="4"/>
  <c r="G1936" i="4"/>
  <c r="H1936" i="4"/>
  <c r="I1936" i="4"/>
  <c r="G1937" i="4"/>
  <c r="H1937" i="4"/>
  <c r="I1937" i="4"/>
  <c r="G1938" i="4"/>
  <c r="H1938" i="4"/>
  <c r="I1938" i="4"/>
  <c r="G1939" i="4"/>
  <c r="H1939" i="4"/>
  <c r="I1939" i="4"/>
  <c r="G1940" i="4"/>
  <c r="H1940" i="4"/>
  <c r="I1940" i="4"/>
  <c r="G1941" i="4"/>
  <c r="H1941" i="4"/>
  <c r="I1941" i="4"/>
  <c r="G1942" i="4"/>
  <c r="H1942" i="4"/>
  <c r="I1942" i="4"/>
  <c r="G1943" i="4"/>
  <c r="H1943" i="4"/>
  <c r="I1943" i="4"/>
  <c r="G1944" i="4"/>
  <c r="H1944" i="4"/>
  <c r="I1944" i="4"/>
  <c r="G1945" i="4"/>
  <c r="H1945" i="4"/>
  <c r="I1945" i="4"/>
  <c r="G1946" i="4"/>
  <c r="H1946" i="4"/>
  <c r="I1946" i="4"/>
  <c r="G1947" i="4"/>
  <c r="H1947" i="4"/>
  <c r="I1947" i="4"/>
  <c r="G1948" i="4"/>
  <c r="H1948" i="4"/>
  <c r="I1948" i="4"/>
  <c r="G1949" i="4"/>
  <c r="H1949" i="4"/>
  <c r="I1949" i="4"/>
  <c r="G1950" i="4"/>
  <c r="H1950" i="4"/>
  <c r="I1950" i="4"/>
  <c r="G1951" i="4"/>
  <c r="H1951" i="4"/>
  <c r="I1951" i="4"/>
  <c r="G1952" i="4"/>
  <c r="H1952" i="4"/>
  <c r="I1952" i="4"/>
  <c r="G1953" i="4"/>
  <c r="H1953" i="4"/>
  <c r="I1953" i="4"/>
  <c r="G1954" i="4"/>
  <c r="H1954" i="4"/>
  <c r="I1954" i="4"/>
  <c r="G1955" i="4"/>
  <c r="H1955" i="4"/>
  <c r="I1955" i="4"/>
  <c r="G1956" i="4"/>
  <c r="H1956" i="4"/>
  <c r="I1956" i="4"/>
  <c r="G1957" i="4"/>
  <c r="H1957" i="4"/>
  <c r="I1957" i="4"/>
  <c r="G1958" i="4"/>
  <c r="H1958" i="4"/>
  <c r="I1958" i="4"/>
  <c r="G1959" i="4"/>
  <c r="H1959" i="4"/>
  <c r="I1959" i="4"/>
  <c r="G1960" i="4"/>
  <c r="H1960" i="4"/>
  <c r="I1960" i="4"/>
  <c r="G1961" i="4"/>
  <c r="H1961" i="4"/>
  <c r="I1961" i="4"/>
  <c r="G1962" i="4"/>
  <c r="H1962" i="4"/>
  <c r="I1962" i="4"/>
  <c r="G1963" i="4"/>
  <c r="H1963" i="4"/>
  <c r="I1963" i="4"/>
  <c r="G1964" i="4"/>
  <c r="H1964" i="4"/>
  <c r="I1964" i="4"/>
  <c r="G1965" i="4"/>
  <c r="H1965" i="4"/>
  <c r="I1965" i="4"/>
  <c r="G1966" i="4"/>
  <c r="H1966" i="4"/>
  <c r="I1966" i="4"/>
  <c r="G1967" i="4"/>
  <c r="H1967" i="4"/>
  <c r="I1967" i="4"/>
  <c r="G1968" i="4"/>
  <c r="H1968" i="4"/>
  <c r="I1968" i="4"/>
  <c r="G1969" i="4"/>
  <c r="H1969" i="4"/>
  <c r="I1969" i="4"/>
  <c r="G1970" i="4"/>
  <c r="H1970" i="4"/>
  <c r="I1970" i="4"/>
  <c r="G1971" i="4"/>
  <c r="H1971" i="4"/>
  <c r="I1971" i="4"/>
  <c r="G1972" i="4"/>
  <c r="H1972" i="4"/>
  <c r="I1972" i="4"/>
  <c r="G1973" i="4"/>
  <c r="H1973" i="4"/>
  <c r="I1973" i="4"/>
  <c r="G1974" i="4"/>
  <c r="H1974" i="4"/>
  <c r="I1974" i="4"/>
  <c r="G1975" i="4"/>
  <c r="H1975" i="4"/>
  <c r="I1975" i="4"/>
  <c r="G1976" i="4"/>
  <c r="H1976" i="4"/>
  <c r="I1976" i="4"/>
  <c r="G1977" i="4"/>
  <c r="H1977" i="4"/>
  <c r="I1977" i="4"/>
  <c r="G1978" i="4"/>
  <c r="H1978" i="4"/>
  <c r="I1978" i="4"/>
  <c r="G1979" i="4"/>
  <c r="H1979" i="4"/>
  <c r="I1979" i="4"/>
  <c r="G1980" i="4"/>
  <c r="H1980" i="4"/>
  <c r="I1980" i="4"/>
  <c r="G1981" i="4"/>
  <c r="H1981" i="4"/>
  <c r="I1981" i="4"/>
  <c r="G1982" i="4"/>
  <c r="H1982" i="4"/>
  <c r="I1982" i="4"/>
  <c r="G1983" i="4"/>
  <c r="H1983" i="4"/>
  <c r="I1983" i="4"/>
  <c r="G1984" i="4"/>
  <c r="H1984" i="4"/>
  <c r="I1984" i="4"/>
  <c r="G1985" i="4"/>
  <c r="H1985" i="4"/>
  <c r="I1985" i="4"/>
  <c r="G1986" i="4"/>
  <c r="H1986" i="4"/>
  <c r="I1986" i="4"/>
  <c r="G1987" i="4"/>
  <c r="H1987" i="4"/>
  <c r="I1987" i="4"/>
  <c r="G1988" i="4"/>
  <c r="H1988" i="4"/>
  <c r="I1988" i="4"/>
  <c r="G1989" i="4"/>
  <c r="H1989" i="4"/>
  <c r="I1989" i="4"/>
  <c r="G1990" i="4"/>
  <c r="H1990" i="4"/>
  <c r="I1990" i="4"/>
  <c r="G1991" i="4"/>
  <c r="H1991" i="4"/>
  <c r="I1991" i="4"/>
  <c r="G1992" i="4"/>
  <c r="H1992" i="4"/>
  <c r="I1992" i="4"/>
  <c r="G1993" i="4"/>
  <c r="H1993" i="4"/>
  <c r="I1993" i="4"/>
  <c r="G1994" i="4"/>
  <c r="H1994" i="4"/>
  <c r="I1994" i="4"/>
  <c r="G1995" i="4"/>
  <c r="H1995" i="4"/>
  <c r="I1995" i="4"/>
  <c r="G1996" i="4"/>
  <c r="H1996" i="4"/>
  <c r="I1996" i="4"/>
  <c r="G1997" i="4"/>
  <c r="H1997" i="4"/>
  <c r="I1997" i="4"/>
  <c r="G1998" i="4"/>
  <c r="H1998" i="4"/>
  <c r="I1998" i="4"/>
  <c r="G1999" i="4"/>
  <c r="H1999" i="4"/>
  <c r="I1999" i="4"/>
  <c r="G2000" i="4"/>
  <c r="H2000" i="4"/>
  <c r="I2000" i="4"/>
  <c r="G2001" i="4"/>
  <c r="H2001" i="4"/>
  <c r="I2001" i="4"/>
  <c r="G2002" i="4"/>
  <c r="H2002" i="4"/>
  <c r="I2002" i="4"/>
  <c r="G2003" i="4"/>
  <c r="H2003" i="4"/>
  <c r="I2003" i="4"/>
  <c r="G2004" i="4"/>
  <c r="H2004" i="4"/>
  <c r="I2004" i="4"/>
  <c r="G2005" i="4"/>
  <c r="H2005" i="4"/>
  <c r="I2005" i="4"/>
  <c r="G2006" i="4"/>
  <c r="H2006" i="4"/>
  <c r="I2006" i="4"/>
  <c r="G2007" i="4"/>
  <c r="H2007" i="4"/>
  <c r="I2007" i="4"/>
  <c r="G2008" i="4"/>
  <c r="H2008" i="4"/>
  <c r="I2008" i="4"/>
  <c r="G2009" i="4"/>
  <c r="H2009" i="4"/>
  <c r="I2009" i="4"/>
  <c r="G2010" i="4"/>
  <c r="H2010" i="4"/>
  <c r="I2010" i="4"/>
  <c r="G2011" i="4"/>
  <c r="H2011" i="4"/>
  <c r="I2011" i="4"/>
  <c r="G2012" i="4"/>
  <c r="H2012" i="4"/>
  <c r="I2012" i="4"/>
  <c r="G2013" i="4"/>
  <c r="H2013" i="4"/>
  <c r="I2013" i="4"/>
  <c r="G2014" i="4"/>
  <c r="H2014" i="4"/>
  <c r="I2014" i="4"/>
  <c r="G2015" i="4"/>
  <c r="H2015" i="4"/>
  <c r="I2015" i="4"/>
  <c r="G2016" i="4"/>
  <c r="H2016" i="4"/>
  <c r="I2016" i="4"/>
  <c r="G2017" i="4"/>
  <c r="H2017" i="4"/>
  <c r="I2017" i="4"/>
  <c r="G2018" i="4"/>
  <c r="H2018" i="4"/>
  <c r="I2018" i="4"/>
  <c r="G2019" i="4"/>
  <c r="H2019" i="4"/>
  <c r="I2019" i="4"/>
  <c r="G2020" i="4"/>
  <c r="H2020" i="4"/>
  <c r="I2020" i="4"/>
  <c r="G2021" i="4"/>
  <c r="H2021" i="4"/>
  <c r="I2021" i="4"/>
  <c r="G2022" i="4"/>
  <c r="H2022" i="4"/>
  <c r="I2022" i="4"/>
  <c r="G2023" i="4"/>
  <c r="H2023" i="4"/>
  <c r="I2023" i="4"/>
  <c r="G2024" i="4"/>
  <c r="H2024" i="4"/>
  <c r="I2024" i="4"/>
  <c r="G2025" i="4"/>
  <c r="H2025" i="4"/>
  <c r="I2025" i="4"/>
  <c r="G2026" i="4"/>
  <c r="H2026" i="4"/>
  <c r="I2026" i="4"/>
  <c r="G2027" i="4"/>
  <c r="H2027" i="4"/>
  <c r="I2027" i="4"/>
  <c r="G2028" i="4"/>
  <c r="H2028" i="4"/>
  <c r="I2028" i="4"/>
  <c r="G2029" i="4"/>
  <c r="H2029" i="4"/>
  <c r="I2029" i="4"/>
  <c r="G2030" i="4"/>
  <c r="H2030" i="4"/>
  <c r="I2030" i="4"/>
  <c r="G2031" i="4"/>
  <c r="H2031" i="4"/>
  <c r="I2031" i="4"/>
  <c r="G2032" i="4"/>
  <c r="H2032" i="4"/>
  <c r="I2032" i="4"/>
  <c r="G2033" i="4"/>
  <c r="H2033" i="4"/>
  <c r="I2033" i="4"/>
  <c r="G2034" i="4"/>
  <c r="H2034" i="4"/>
  <c r="I2034" i="4"/>
  <c r="G2035" i="4"/>
  <c r="H2035" i="4"/>
  <c r="I2035" i="4"/>
  <c r="G2036" i="4"/>
  <c r="H2036" i="4"/>
  <c r="I2036" i="4"/>
  <c r="G2037" i="4"/>
  <c r="H2037" i="4"/>
  <c r="I2037" i="4"/>
  <c r="G2038" i="4"/>
  <c r="H2038" i="4"/>
  <c r="I2038" i="4"/>
  <c r="G2039" i="4"/>
  <c r="H2039" i="4"/>
  <c r="I2039" i="4"/>
  <c r="G2040" i="4"/>
  <c r="H2040" i="4"/>
  <c r="I2040" i="4"/>
  <c r="G2041" i="4"/>
  <c r="H2041" i="4"/>
  <c r="I2041" i="4"/>
  <c r="G2042" i="4"/>
  <c r="H2042" i="4"/>
  <c r="I2042" i="4"/>
  <c r="G2043" i="4"/>
  <c r="H2043" i="4"/>
  <c r="I2043" i="4"/>
  <c r="G2044" i="4"/>
  <c r="H2044" i="4"/>
  <c r="I2044" i="4"/>
  <c r="G2045" i="4"/>
  <c r="H2045" i="4"/>
  <c r="I2045" i="4"/>
  <c r="G2046" i="4"/>
  <c r="H2046" i="4"/>
  <c r="I2046" i="4"/>
  <c r="G2047" i="4"/>
  <c r="H2047" i="4"/>
  <c r="I2047" i="4"/>
  <c r="G2048" i="4"/>
  <c r="H2048" i="4"/>
  <c r="I2048" i="4"/>
  <c r="G2049" i="4"/>
  <c r="H2049" i="4"/>
  <c r="I2049" i="4"/>
  <c r="G2050" i="4"/>
  <c r="H2050" i="4"/>
  <c r="I2050" i="4"/>
  <c r="G2051" i="4"/>
  <c r="H2051" i="4"/>
  <c r="I2051" i="4"/>
  <c r="G2052" i="4"/>
  <c r="H2052" i="4"/>
  <c r="I2052" i="4"/>
  <c r="G2053" i="4"/>
  <c r="H2053" i="4"/>
  <c r="I2053" i="4"/>
  <c r="G2054" i="4"/>
  <c r="H2054" i="4"/>
  <c r="I2054" i="4"/>
  <c r="G2055" i="4"/>
  <c r="H2055" i="4"/>
  <c r="I2055" i="4"/>
  <c r="G2056" i="4"/>
  <c r="H2056" i="4"/>
  <c r="I2056" i="4"/>
  <c r="G2057" i="4"/>
  <c r="H2057" i="4"/>
  <c r="I2057" i="4"/>
  <c r="G2058" i="4"/>
  <c r="H2058" i="4"/>
  <c r="I2058" i="4"/>
  <c r="G2059" i="4"/>
  <c r="H2059" i="4"/>
  <c r="I2059" i="4"/>
  <c r="G2060" i="4"/>
  <c r="H2060" i="4"/>
  <c r="I2060" i="4"/>
  <c r="G2061" i="4"/>
  <c r="H2061" i="4"/>
  <c r="I2061" i="4"/>
  <c r="G2062" i="4"/>
  <c r="H2062" i="4"/>
  <c r="I2062" i="4"/>
  <c r="G2063" i="4"/>
  <c r="H2063" i="4"/>
  <c r="I2063" i="4"/>
  <c r="G2064" i="4"/>
  <c r="H2064" i="4"/>
  <c r="I2064" i="4"/>
  <c r="G2065" i="4"/>
  <c r="H2065" i="4"/>
  <c r="I2065" i="4"/>
  <c r="G2066" i="4"/>
  <c r="H2066" i="4"/>
  <c r="I2066" i="4"/>
  <c r="G2067" i="4"/>
  <c r="H2067" i="4"/>
  <c r="I2067" i="4"/>
  <c r="G2068" i="4"/>
  <c r="H2068" i="4"/>
  <c r="I2068" i="4"/>
  <c r="G2069" i="4"/>
  <c r="H2069" i="4"/>
  <c r="I2069" i="4"/>
  <c r="G2070" i="4"/>
  <c r="H2070" i="4"/>
  <c r="I2070" i="4"/>
  <c r="G2071" i="4"/>
  <c r="H2071" i="4"/>
  <c r="I2071" i="4"/>
  <c r="G2072" i="4"/>
  <c r="H2072" i="4"/>
  <c r="I2072" i="4"/>
  <c r="G2073" i="4"/>
  <c r="H2073" i="4"/>
  <c r="I2073" i="4"/>
  <c r="G2074" i="4"/>
  <c r="H2074" i="4"/>
  <c r="I2074" i="4"/>
  <c r="G2075" i="4"/>
  <c r="H2075" i="4"/>
  <c r="I2075" i="4"/>
  <c r="G2076" i="4"/>
  <c r="H2076" i="4"/>
  <c r="I2076" i="4"/>
  <c r="G2077" i="4"/>
  <c r="H2077" i="4"/>
  <c r="I2077" i="4"/>
  <c r="G2078" i="4"/>
  <c r="H2078" i="4"/>
  <c r="I2078" i="4"/>
  <c r="G2079" i="4"/>
  <c r="H2079" i="4"/>
  <c r="I2079" i="4"/>
  <c r="G2080" i="4"/>
  <c r="H2080" i="4"/>
  <c r="I2080" i="4"/>
  <c r="G2081" i="4"/>
  <c r="H2081" i="4"/>
  <c r="I2081" i="4"/>
  <c r="G2082" i="4"/>
  <c r="H2082" i="4"/>
  <c r="I2082" i="4"/>
  <c r="G2083" i="4"/>
  <c r="H2083" i="4"/>
  <c r="I2083" i="4"/>
  <c r="G2084" i="4"/>
  <c r="H2084" i="4"/>
  <c r="I2084" i="4"/>
  <c r="G2085" i="4"/>
  <c r="H2085" i="4"/>
  <c r="I2085" i="4"/>
  <c r="G2086" i="4"/>
  <c r="H2086" i="4"/>
  <c r="I2086" i="4"/>
  <c r="G2087" i="4"/>
  <c r="H2087" i="4"/>
  <c r="I2087" i="4"/>
  <c r="G2088" i="4"/>
  <c r="H2088" i="4"/>
  <c r="I2088" i="4"/>
  <c r="G2089" i="4"/>
  <c r="H2089" i="4"/>
  <c r="I2089" i="4"/>
  <c r="G2090" i="4"/>
  <c r="H2090" i="4"/>
  <c r="I2090" i="4"/>
  <c r="G2091" i="4"/>
  <c r="H2091" i="4"/>
  <c r="I2091" i="4"/>
  <c r="G2092" i="4"/>
  <c r="H2092" i="4"/>
  <c r="I2092" i="4"/>
  <c r="G2093" i="4"/>
  <c r="H2093" i="4"/>
  <c r="I2093" i="4"/>
  <c r="G2094" i="4"/>
  <c r="H2094" i="4"/>
  <c r="I2094" i="4"/>
  <c r="G2095" i="4"/>
  <c r="H2095" i="4"/>
  <c r="I2095" i="4"/>
  <c r="G2096" i="4"/>
  <c r="H2096" i="4"/>
  <c r="I2096" i="4"/>
  <c r="G2097" i="4"/>
  <c r="H2097" i="4"/>
  <c r="I2097" i="4"/>
  <c r="G2098" i="4"/>
  <c r="H2098" i="4"/>
  <c r="I2098" i="4"/>
  <c r="G2099" i="4"/>
  <c r="H2099" i="4"/>
  <c r="I2099" i="4"/>
  <c r="G2100" i="4"/>
  <c r="H2100" i="4"/>
  <c r="I2100" i="4"/>
  <c r="G2101" i="4"/>
  <c r="H2101" i="4"/>
  <c r="I2101" i="4"/>
  <c r="G2102" i="4"/>
  <c r="H2102" i="4"/>
  <c r="I2102" i="4"/>
  <c r="G2103" i="4"/>
  <c r="H2103" i="4"/>
  <c r="I2103" i="4"/>
  <c r="G2104" i="4"/>
  <c r="H2104" i="4"/>
  <c r="I2104" i="4"/>
  <c r="G2105" i="4"/>
  <c r="H2105" i="4"/>
  <c r="I2105" i="4"/>
  <c r="G2106" i="4"/>
  <c r="H2106" i="4"/>
  <c r="I2106" i="4"/>
  <c r="G2107" i="4"/>
  <c r="H2107" i="4"/>
  <c r="I2107" i="4"/>
  <c r="G2108" i="4"/>
  <c r="H2108" i="4"/>
  <c r="I2108" i="4"/>
  <c r="G2109" i="4"/>
  <c r="H2109" i="4"/>
  <c r="I2109" i="4"/>
  <c r="G2110" i="4"/>
  <c r="H2110" i="4"/>
  <c r="I2110" i="4"/>
  <c r="G2111" i="4"/>
  <c r="H2111" i="4"/>
  <c r="I2111" i="4"/>
  <c r="G2112" i="4"/>
  <c r="H2112" i="4"/>
  <c r="I2112" i="4"/>
  <c r="G2113" i="4"/>
  <c r="H2113" i="4"/>
  <c r="I2113" i="4"/>
  <c r="G2114" i="4"/>
  <c r="H2114" i="4"/>
  <c r="I2114" i="4"/>
  <c r="G2115" i="4"/>
  <c r="H2115" i="4"/>
  <c r="I2115" i="4"/>
  <c r="G2116" i="4"/>
  <c r="H2116" i="4"/>
  <c r="I2116" i="4"/>
  <c r="G2117" i="4"/>
  <c r="H2117" i="4"/>
  <c r="I2117" i="4"/>
  <c r="G2118" i="4"/>
  <c r="H2118" i="4"/>
  <c r="I2118" i="4"/>
  <c r="G2119" i="4"/>
  <c r="H2119" i="4"/>
  <c r="I2119" i="4"/>
  <c r="G2120" i="4"/>
  <c r="H2120" i="4"/>
  <c r="I2120" i="4"/>
  <c r="G2121" i="4"/>
  <c r="H2121" i="4"/>
  <c r="I2121" i="4"/>
  <c r="G2122" i="4"/>
  <c r="H2122" i="4"/>
  <c r="I2122" i="4"/>
  <c r="G2123" i="4"/>
  <c r="H2123" i="4"/>
  <c r="I2123" i="4"/>
  <c r="G2124" i="4"/>
  <c r="H2124" i="4"/>
  <c r="I2124" i="4"/>
  <c r="G2125" i="4"/>
  <c r="H2125" i="4"/>
  <c r="I2125" i="4"/>
  <c r="G2126" i="4"/>
  <c r="H2126" i="4"/>
  <c r="I2126" i="4"/>
  <c r="G2127" i="4"/>
  <c r="H2127" i="4"/>
  <c r="I2127" i="4"/>
  <c r="G2128" i="4"/>
  <c r="H2128" i="4"/>
  <c r="I2128" i="4"/>
  <c r="G2129" i="4"/>
  <c r="H2129" i="4"/>
  <c r="I2129" i="4"/>
  <c r="G2130" i="4"/>
  <c r="H2130" i="4"/>
  <c r="I2130" i="4"/>
  <c r="G2131" i="4"/>
  <c r="H2131" i="4"/>
  <c r="I2131" i="4"/>
  <c r="G2132" i="4"/>
  <c r="H2132" i="4"/>
  <c r="I2132" i="4"/>
  <c r="G2133" i="4"/>
  <c r="H2133" i="4"/>
  <c r="I2133" i="4"/>
  <c r="G2134" i="4"/>
  <c r="H2134" i="4"/>
  <c r="I2134" i="4"/>
  <c r="G2135" i="4"/>
  <c r="H2135" i="4"/>
  <c r="I2135" i="4"/>
  <c r="G2136" i="4"/>
  <c r="H2136" i="4"/>
  <c r="I2136" i="4"/>
  <c r="G2137" i="4"/>
  <c r="H2137" i="4"/>
  <c r="I2137" i="4"/>
  <c r="G2138" i="4"/>
  <c r="H2138" i="4"/>
  <c r="I2138" i="4"/>
  <c r="G2139" i="4"/>
  <c r="H2139" i="4"/>
  <c r="I2139" i="4"/>
  <c r="G2140" i="4"/>
  <c r="H2140" i="4"/>
  <c r="I2140" i="4"/>
  <c r="G2141" i="4"/>
  <c r="H2141" i="4"/>
  <c r="I2141" i="4"/>
  <c r="G2142" i="4"/>
  <c r="H2142" i="4"/>
  <c r="I2142" i="4"/>
  <c r="G2143" i="4"/>
  <c r="H2143" i="4"/>
  <c r="I2143" i="4"/>
  <c r="G2144" i="4"/>
  <c r="H2144" i="4"/>
  <c r="I2144" i="4"/>
  <c r="G2145" i="4"/>
  <c r="H2145" i="4"/>
  <c r="I2145" i="4"/>
  <c r="G2146" i="4"/>
  <c r="H2146" i="4"/>
  <c r="I2146" i="4"/>
  <c r="G2147" i="4"/>
  <c r="H2147" i="4"/>
  <c r="I2147" i="4"/>
  <c r="G2148" i="4"/>
  <c r="H2148" i="4"/>
  <c r="I2148" i="4"/>
  <c r="G2149" i="4"/>
  <c r="H2149" i="4"/>
  <c r="I2149" i="4"/>
  <c r="G2150" i="4"/>
  <c r="H2150" i="4"/>
  <c r="I2150" i="4"/>
  <c r="G2151" i="4"/>
  <c r="H2151" i="4"/>
  <c r="I2151" i="4"/>
  <c r="G2152" i="4"/>
  <c r="H2152" i="4"/>
  <c r="I2152" i="4"/>
  <c r="G2153" i="4"/>
  <c r="H2153" i="4"/>
  <c r="I2153" i="4"/>
  <c r="G2154" i="4"/>
  <c r="H2154" i="4"/>
  <c r="I2154" i="4"/>
  <c r="G2155" i="4"/>
  <c r="H2155" i="4"/>
  <c r="I2155" i="4"/>
  <c r="G2156" i="4"/>
  <c r="H2156" i="4"/>
  <c r="I2156" i="4"/>
  <c r="G2157" i="4"/>
  <c r="H2157" i="4"/>
  <c r="I2157" i="4"/>
  <c r="G2158" i="4"/>
  <c r="H2158" i="4"/>
  <c r="I2158" i="4"/>
  <c r="G2159" i="4"/>
  <c r="H2159" i="4"/>
  <c r="I2159" i="4"/>
  <c r="G2160" i="4"/>
  <c r="H2160" i="4"/>
  <c r="I2160" i="4"/>
  <c r="G2161" i="4"/>
  <c r="H2161" i="4"/>
  <c r="I2161" i="4"/>
  <c r="G2162" i="4"/>
  <c r="H2162" i="4"/>
  <c r="I2162" i="4"/>
  <c r="G2163" i="4"/>
  <c r="H2163" i="4"/>
  <c r="I2163" i="4"/>
  <c r="G2164" i="4"/>
  <c r="H2164" i="4"/>
  <c r="I2164" i="4"/>
  <c r="G2165" i="4"/>
  <c r="H2165" i="4"/>
  <c r="I2165" i="4"/>
  <c r="G2166" i="4"/>
  <c r="H2166" i="4"/>
  <c r="I2166" i="4"/>
  <c r="G2167" i="4"/>
  <c r="H2167" i="4"/>
  <c r="I2167" i="4"/>
  <c r="G2168" i="4"/>
  <c r="H2168" i="4"/>
  <c r="I2168" i="4"/>
  <c r="G2169" i="4"/>
  <c r="H2169" i="4"/>
  <c r="I2169" i="4"/>
  <c r="G2170" i="4"/>
  <c r="H2170" i="4"/>
  <c r="I2170" i="4"/>
  <c r="G2171" i="4"/>
  <c r="H2171" i="4"/>
  <c r="I2171" i="4"/>
  <c r="G2172" i="4"/>
  <c r="H2172" i="4"/>
  <c r="I2172" i="4"/>
  <c r="G2173" i="4"/>
  <c r="H2173" i="4"/>
  <c r="I2173" i="4"/>
  <c r="G2174" i="4"/>
  <c r="H2174" i="4"/>
  <c r="I2174" i="4"/>
  <c r="G2175" i="4"/>
  <c r="H2175" i="4"/>
  <c r="I2175" i="4"/>
  <c r="G2176" i="4"/>
  <c r="H2176" i="4"/>
  <c r="I2176" i="4"/>
  <c r="G2177" i="4"/>
  <c r="H2177" i="4"/>
  <c r="I2177" i="4"/>
  <c r="G2178" i="4"/>
  <c r="H2178" i="4"/>
  <c r="I2178" i="4"/>
  <c r="G2179" i="4"/>
  <c r="H2179" i="4"/>
  <c r="I2179" i="4"/>
  <c r="G2180" i="4"/>
  <c r="H2180" i="4"/>
  <c r="I2180" i="4"/>
  <c r="G2181" i="4"/>
  <c r="H2181" i="4"/>
  <c r="I2181" i="4"/>
  <c r="G2182" i="4"/>
  <c r="H2182" i="4"/>
  <c r="I2182" i="4"/>
  <c r="G2183" i="4"/>
  <c r="H2183" i="4"/>
  <c r="I2183" i="4"/>
  <c r="G2184" i="4"/>
  <c r="H2184" i="4"/>
  <c r="I2184" i="4"/>
  <c r="G2185" i="4"/>
  <c r="H2185" i="4"/>
  <c r="I2185" i="4"/>
  <c r="G2186" i="4"/>
  <c r="H2186" i="4"/>
  <c r="I2186" i="4"/>
  <c r="G2187" i="4"/>
  <c r="H2187" i="4"/>
  <c r="I2187" i="4"/>
  <c r="G2188" i="4"/>
  <c r="H2188" i="4"/>
  <c r="I2188" i="4"/>
  <c r="G2189" i="4"/>
  <c r="H2189" i="4"/>
  <c r="I2189" i="4"/>
  <c r="G2190" i="4"/>
  <c r="H2190" i="4"/>
  <c r="I2190" i="4"/>
  <c r="G2191" i="4"/>
  <c r="H2191" i="4"/>
  <c r="I2191" i="4"/>
  <c r="G2192" i="4"/>
  <c r="H2192" i="4"/>
  <c r="I2192" i="4"/>
  <c r="G2193" i="4"/>
  <c r="H2193" i="4"/>
  <c r="I2193" i="4"/>
  <c r="G2194" i="4"/>
  <c r="H2194" i="4"/>
  <c r="I2194" i="4"/>
  <c r="G2195" i="4"/>
  <c r="H2195" i="4"/>
  <c r="I2195" i="4"/>
  <c r="G2196" i="4"/>
  <c r="H2196" i="4"/>
  <c r="I2196" i="4"/>
  <c r="G2197" i="4"/>
  <c r="H2197" i="4"/>
  <c r="I2197" i="4"/>
  <c r="G2198" i="4"/>
  <c r="H2198" i="4"/>
  <c r="I2198" i="4"/>
  <c r="G2199" i="4"/>
  <c r="H2199" i="4"/>
  <c r="I2199" i="4"/>
  <c r="G2200" i="4"/>
  <c r="H2200" i="4"/>
  <c r="I2200" i="4"/>
  <c r="G2201" i="4"/>
  <c r="H2201" i="4"/>
  <c r="I2201" i="4"/>
  <c r="G2202" i="4"/>
  <c r="H2202" i="4"/>
  <c r="I2202" i="4"/>
  <c r="G2203" i="4"/>
  <c r="H2203" i="4"/>
  <c r="I2203" i="4"/>
  <c r="G2204" i="4"/>
  <c r="H2204" i="4"/>
  <c r="I2204" i="4"/>
  <c r="G2205" i="4"/>
  <c r="H2205" i="4"/>
  <c r="I2205" i="4"/>
  <c r="G2206" i="4"/>
  <c r="H2206" i="4"/>
  <c r="I2206" i="4"/>
  <c r="G2207" i="4"/>
  <c r="H2207" i="4"/>
  <c r="I2207" i="4"/>
  <c r="G2208" i="4"/>
  <c r="H2208" i="4"/>
  <c r="I2208" i="4"/>
  <c r="G2209" i="4"/>
  <c r="H2209" i="4"/>
  <c r="I2209" i="4"/>
  <c r="G2210" i="4"/>
  <c r="H2210" i="4"/>
  <c r="I2210" i="4"/>
  <c r="G2211" i="4"/>
  <c r="H2211" i="4"/>
  <c r="I2211" i="4"/>
  <c r="G2212" i="4"/>
  <c r="H2212" i="4"/>
  <c r="I2212" i="4"/>
  <c r="G2213" i="4"/>
  <c r="H2213" i="4"/>
  <c r="I2213" i="4"/>
  <c r="G2214" i="4"/>
  <c r="H2214" i="4"/>
  <c r="I2214" i="4"/>
  <c r="G2215" i="4"/>
  <c r="H2215" i="4"/>
  <c r="I2215" i="4"/>
  <c r="G2216" i="4"/>
  <c r="H2216" i="4"/>
  <c r="I2216" i="4"/>
  <c r="G2217" i="4"/>
  <c r="H2217" i="4"/>
  <c r="I2217" i="4"/>
  <c r="G2218" i="4"/>
  <c r="H2218" i="4"/>
  <c r="I2218" i="4"/>
  <c r="G2219" i="4"/>
  <c r="H2219" i="4"/>
  <c r="I2219" i="4"/>
  <c r="G2220" i="4"/>
  <c r="H2220" i="4"/>
  <c r="I2220" i="4"/>
  <c r="G2221" i="4"/>
  <c r="H2221" i="4"/>
  <c r="I2221" i="4"/>
  <c r="G2222" i="4"/>
  <c r="H2222" i="4"/>
  <c r="I2222" i="4"/>
  <c r="G2223" i="4"/>
  <c r="H2223" i="4"/>
  <c r="I2223" i="4"/>
  <c r="G2224" i="4"/>
  <c r="H2224" i="4"/>
  <c r="I2224" i="4"/>
  <c r="G2225" i="4"/>
  <c r="H2225" i="4"/>
  <c r="I2225" i="4"/>
  <c r="G2226" i="4"/>
  <c r="H2226" i="4"/>
  <c r="I2226" i="4"/>
  <c r="G2227" i="4"/>
  <c r="H2227" i="4"/>
  <c r="I2227" i="4"/>
  <c r="G2228" i="4"/>
  <c r="H2228" i="4"/>
  <c r="I2228" i="4"/>
  <c r="G2229" i="4"/>
  <c r="H2229" i="4"/>
  <c r="I2229" i="4"/>
  <c r="G2230" i="4"/>
  <c r="H2230" i="4"/>
  <c r="I2230" i="4"/>
  <c r="G2231" i="4"/>
  <c r="H2231" i="4"/>
  <c r="I2231" i="4"/>
  <c r="G2232" i="4"/>
  <c r="H2232" i="4"/>
  <c r="I2232" i="4"/>
  <c r="G2233" i="4"/>
  <c r="H2233" i="4"/>
  <c r="I2233" i="4"/>
  <c r="G2234" i="4"/>
  <c r="H2234" i="4"/>
  <c r="I2234" i="4"/>
  <c r="G2235" i="4"/>
  <c r="H2235" i="4"/>
  <c r="I2235" i="4"/>
  <c r="G2236" i="4"/>
  <c r="H2236" i="4"/>
  <c r="I2236" i="4"/>
  <c r="G2237" i="4"/>
  <c r="H2237" i="4"/>
  <c r="I2237" i="4"/>
  <c r="G2238" i="4"/>
  <c r="H2238" i="4"/>
  <c r="I2238" i="4"/>
  <c r="G2239" i="4"/>
  <c r="H2239" i="4"/>
  <c r="I2239" i="4"/>
  <c r="G2240" i="4"/>
  <c r="H2240" i="4"/>
  <c r="I2240" i="4"/>
  <c r="G2241" i="4"/>
  <c r="H2241" i="4"/>
  <c r="I2241" i="4"/>
  <c r="G2242" i="4"/>
  <c r="H2242" i="4"/>
  <c r="I2242" i="4"/>
  <c r="G2243" i="4"/>
  <c r="H2243" i="4"/>
  <c r="I2243" i="4"/>
  <c r="G2244" i="4"/>
  <c r="H2244" i="4"/>
  <c r="I2244" i="4"/>
  <c r="G2245" i="4"/>
  <c r="H2245" i="4"/>
  <c r="I2245" i="4"/>
  <c r="G2246" i="4"/>
  <c r="H2246" i="4"/>
  <c r="I2246" i="4"/>
  <c r="G2247" i="4"/>
  <c r="H2247" i="4"/>
  <c r="I2247" i="4"/>
  <c r="G2248" i="4"/>
  <c r="H2248" i="4"/>
  <c r="I2248" i="4"/>
  <c r="G2249" i="4"/>
  <c r="H2249" i="4"/>
  <c r="I2249" i="4"/>
  <c r="G2250" i="4"/>
  <c r="H2250" i="4"/>
  <c r="I2250" i="4"/>
  <c r="G2251" i="4"/>
  <c r="H2251" i="4"/>
  <c r="I2251" i="4"/>
  <c r="G2252" i="4"/>
  <c r="H2252" i="4"/>
  <c r="I2252" i="4"/>
  <c r="G2253" i="4"/>
  <c r="H2253" i="4"/>
  <c r="I2253" i="4"/>
  <c r="G2254" i="4"/>
  <c r="H2254" i="4"/>
  <c r="I2254" i="4"/>
  <c r="G2255" i="4"/>
  <c r="H2255" i="4"/>
  <c r="I2255" i="4"/>
  <c r="G2256" i="4"/>
  <c r="H2256" i="4"/>
  <c r="I2256" i="4"/>
  <c r="G2257" i="4"/>
  <c r="H2257" i="4"/>
  <c r="I2257" i="4"/>
  <c r="G2258" i="4"/>
  <c r="H2258" i="4"/>
  <c r="I2258" i="4"/>
  <c r="G2259" i="4"/>
  <c r="H2259" i="4"/>
  <c r="I2259" i="4"/>
  <c r="G2260" i="4"/>
  <c r="H2260" i="4"/>
  <c r="I2260" i="4"/>
  <c r="G2261" i="4"/>
  <c r="H2261" i="4"/>
  <c r="I2261" i="4"/>
  <c r="G2262" i="4"/>
  <c r="H2262" i="4"/>
  <c r="I2262" i="4"/>
  <c r="G2263" i="4"/>
  <c r="H2263" i="4"/>
  <c r="I2263" i="4"/>
  <c r="G2264" i="4"/>
  <c r="H2264" i="4"/>
  <c r="I2264" i="4"/>
  <c r="G2265" i="4"/>
  <c r="H2265" i="4"/>
  <c r="I2265" i="4"/>
  <c r="G2266" i="4"/>
  <c r="H2266" i="4"/>
  <c r="I2266" i="4"/>
  <c r="G2267" i="4"/>
  <c r="H2267" i="4"/>
  <c r="I2267" i="4"/>
  <c r="G2268" i="4"/>
  <c r="H2268" i="4"/>
  <c r="I2268" i="4"/>
  <c r="G2269" i="4"/>
  <c r="H2269" i="4"/>
  <c r="I2269" i="4"/>
  <c r="G2270" i="4"/>
  <c r="H2270" i="4"/>
  <c r="I2270" i="4"/>
  <c r="G2271" i="4"/>
  <c r="H2271" i="4"/>
  <c r="I2271" i="4"/>
  <c r="G2272" i="4"/>
  <c r="H2272" i="4"/>
  <c r="I2272" i="4"/>
  <c r="G2273" i="4"/>
  <c r="H2273" i="4"/>
  <c r="I2273" i="4"/>
  <c r="G2274" i="4"/>
  <c r="H2274" i="4"/>
  <c r="I2274" i="4"/>
  <c r="G2275" i="4"/>
  <c r="H2275" i="4"/>
  <c r="I2275" i="4"/>
  <c r="G2276" i="4"/>
  <c r="H2276" i="4"/>
  <c r="I2276" i="4"/>
  <c r="G2277" i="4"/>
  <c r="H2277" i="4"/>
  <c r="I2277" i="4"/>
  <c r="G2278" i="4"/>
  <c r="H2278" i="4"/>
  <c r="I2278" i="4"/>
  <c r="G2279" i="4"/>
  <c r="H2279" i="4"/>
  <c r="I2279" i="4"/>
  <c r="G2280" i="4"/>
  <c r="H2280" i="4"/>
  <c r="I2280" i="4"/>
  <c r="G2281" i="4"/>
  <c r="H2281" i="4"/>
  <c r="I2281" i="4"/>
  <c r="G2282" i="4"/>
  <c r="H2282" i="4"/>
  <c r="I2282" i="4"/>
  <c r="G2283" i="4"/>
  <c r="H2283" i="4"/>
  <c r="I2283" i="4"/>
  <c r="G2284" i="4"/>
  <c r="H2284" i="4"/>
  <c r="I2284" i="4"/>
  <c r="G2285" i="4"/>
  <c r="H2285" i="4"/>
  <c r="I2285" i="4"/>
  <c r="G2286" i="4"/>
  <c r="H2286" i="4"/>
  <c r="I2286" i="4"/>
  <c r="G2287" i="4"/>
  <c r="H2287" i="4"/>
  <c r="I2287" i="4"/>
  <c r="G2288" i="4"/>
  <c r="H2288" i="4"/>
  <c r="I2288" i="4"/>
  <c r="G2289" i="4"/>
  <c r="H2289" i="4"/>
  <c r="I2289" i="4"/>
  <c r="G2290" i="4"/>
  <c r="H2290" i="4"/>
  <c r="I2290" i="4"/>
  <c r="G2291" i="4"/>
  <c r="H2291" i="4"/>
  <c r="I2291" i="4"/>
  <c r="G2292" i="4"/>
  <c r="H2292" i="4"/>
  <c r="I2292" i="4"/>
  <c r="G2293" i="4"/>
  <c r="H2293" i="4"/>
  <c r="I2293" i="4"/>
  <c r="G2294" i="4"/>
  <c r="H2294" i="4"/>
  <c r="I2294" i="4"/>
  <c r="G2295" i="4"/>
  <c r="H2295" i="4"/>
  <c r="I2295" i="4"/>
  <c r="G2296" i="4"/>
  <c r="H2296" i="4"/>
  <c r="I2296" i="4"/>
  <c r="G2297" i="4"/>
  <c r="H2297" i="4"/>
  <c r="I2297" i="4"/>
  <c r="G2298" i="4"/>
  <c r="H2298" i="4"/>
  <c r="I2298" i="4"/>
  <c r="G2299" i="4"/>
  <c r="H2299" i="4"/>
  <c r="I2299" i="4"/>
  <c r="G2300" i="4"/>
  <c r="H2300" i="4"/>
  <c r="I2300" i="4"/>
  <c r="G2301" i="4"/>
  <c r="H2301" i="4"/>
  <c r="I2301" i="4"/>
  <c r="G2302" i="4"/>
  <c r="H2302" i="4"/>
  <c r="I2302" i="4"/>
  <c r="G2303" i="4"/>
  <c r="H2303" i="4"/>
  <c r="I2303" i="4"/>
  <c r="G2304" i="4"/>
  <c r="H2304" i="4"/>
  <c r="I2304" i="4"/>
  <c r="G2305" i="4"/>
  <c r="H2305" i="4"/>
  <c r="I2305" i="4"/>
  <c r="G2306" i="4"/>
  <c r="H2306" i="4"/>
  <c r="I2306" i="4"/>
  <c r="G2307" i="4"/>
  <c r="H2307" i="4"/>
  <c r="I2307" i="4"/>
  <c r="G2308" i="4"/>
  <c r="H2308" i="4"/>
  <c r="I2308" i="4"/>
  <c r="G2309" i="4"/>
  <c r="H2309" i="4"/>
  <c r="I2309" i="4"/>
  <c r="G2310" i="4"/>
  <c r="H2310" i="4"/>
  <c r="I2310" i="4"/>
  <c r="G2311" i="4"/>
  <c r="H2311" i="4"/>
  <c r="I2311" i="4"/>
  <c r="G2312" i="4"/>
  <c r="H2312" i="4"/>
  <c r="I2312" i="4"/>
  <c r="G2313" i="4"/>
  <c r="H2313" i="4"/>
  <c r="I2313" i="4"/>
  <c r="G2314" i="4"/>
  <c r="H2314" i="4"/>
  <c r="I2314" i="4"/>
  <c r="G2315" i="4"/>
  <c r="H2315" i="4"/>
  <c r="I2315" i="4"/>
  <c r="G2316" i="4"/>
  <c r="H2316" i="4"/>
  <c r="I2316" i="4"/>
  <c r="G2317" i="4"/>
  <c r="H2317" i="4"/>
  <c r="I2317" i="4"/>
  <c r="G2318" i="4"/>
  <c r="H2318" i="4"/>
  <c r="I2318" i="4"/>
  <c r="G2319" i="4"/>
  <c r="H2319" i="4"/>
  <c r="I2319" i="4"/>
  <c r="G2320" i="4"/>
  <c r="H2320" i="4"/>
  <c r="I2320" i="4"/>
  <c r="G2321" i="4"/>
  <c r="H2321" i="4"/>
  <c r="I2321" i="4"/>
  <c r="G2322" i="4"/>
  <c r="H2322" i="4"/>
  <c r="I2322" i="4"/>
  <c r="G2323" i="4"/>
  <c r="H2323" i="4"/>
  <c r="I2323" i="4"/>
  <c r="G2324" i="4"/>
  <c r="H2324" i="4"/>
  <c r="I2324" i="4"/>
  <c r="G2325" i="4"/>
  <c r="H2325" i="4"/>
  <c r="I2325" i="4"/>
  <c r="G2326" i="4"/>
  <c r="H2326" i="4"/>
  <c r="I2326" i="4"/>
  <c r="G2327" i="4"/>
  <c r="H2327" i="4"/>
  <c r="I2327" i="4"/>
  <c r="G2328" i="4"/>
  <c r="H2328" i="4"/>
  <c r="I2328" i="4"/>
  <c r="G2329" i="4"/>
  <c r="H2329" i="4"/>
  <c r="I2329" i="4"/>
  <c r="G2330" i="4"/>
  <c r="H2330" i="4"/>
  <c r="I2330" i="4"/>
  <c r="G2331" i="4"/>
  <c r="H2331" i="4"/>
  <c r="I2331" i="4"/>
  <c r="G2332" i="4"/>
  <c r="H2332" i="4"/>
  <c r="I2332" i="4"/>
  <c r="G2333" i="4"/>
  <c r="H2333" i="4"/>
  <c r="I2333" i="4"/>
  <c r="G2334" i="4"/>
  <c r="H2334" i="4"/>
  <c r="I2334" i="4"/>
  <c r="G2335" i="4"/>
  <c r="H2335" i="4"/>
  <c r="I2335" i="4"/>
  <c r="G2336" i="4"/>
  <c r="H2336" i="4"/>
  <c r="I2336" i="4"/>
  <c r="G2337" i="4"/>
  <c r="H2337" i="4"/>
  <c r="I2337" i="4"/>
  <c r="G2338" i="4"/>
  <c r="H2338" i="4"/>
  <c r="I2338" i="4"/>
  <c r="G2339" i="4"/>
  <c r="H2339" i="4"/>
  <c r="I2339" i="4"/>
  <c r="G2340" i="4"/>
  <c r="H2340" i="4"/>
  <c r="I2340" i="4"/>
  <c r="G2341" i="4"/>
  <c r="H2341" i="4"/>
  <c r="I2341" i="4"/>
  <c r="G2342" i="4"/>
  <c r="H2342" i="4"/>
  <c r="I2342" i="4"/>
  <c r="G2343" i="4"/>
  <c r="H2343" i="4"/>
  <c r="I2343" i="4"/>
  <c r="G2344" i="4"/>
  <c r="H2344" i="4"/>
  <c r="I2344" i="4"/>
  <c r="G2345" i="4"/>
  <c r="H2345" i="4"/>
  <c r="I2345" i="4"/>
  <c r="G2346" i="4"/>
  <c r="H2346" i="4"/>
  <c r="I2346" i="4"/>
  <c r="G2347" i="4"/>
  <c r="H2347" i="4"/>
  <c r="I2347" i="4"/>
  <c r="G2348" i="4"/>
  <c r="H2348" i="4"/>
  <c r="I2348" i="4"/>
  <c r="G2349" i="4"/>
  <c r="H2349" i="4"/>
  <c r="I2349" i="4"/>
  <c r="G2350" i="4"/>
  <c r="H2350" i="4"/>
  <c r="I2350" i="4"/>
  <c r="G2351" i="4"/>
  <c r="H2351" i="4"/>
  <c r="I2351" i="4"/>
  <c r="G2352" i="4"/>
  <c r="H2352" i="4"/>
  <c r="I2352" i="4"/>
  <c r="G2353" i="4"/>
  <c r="H2353" i="4"/>
  <c r="I2353" i="4"/>
  <c r="G2354" i="4"/>
  <c r="H2354" i="4"/>
  <c r="I2354" i="4"/>
  <c r="G2355" i="4"/>
  <c r="H2355" i="4"/>
  <c r="I2355" i="4"/>
  <c r="G2356" i="4"/>
  <c r="H2356" i="4"/>
  <c r="I2356" i="4"/>
  <c r="G2357" i="4"/>
  <c r="H2357" i="4"/>
  <c r="I2357" i="4"/>
  <c r="G2358" i="4"/>
  <c r="H2358" i="4"/>
  <c r="I2358" i="4"/>
  <c r="G2359" i="4"/>
  <c r="H2359" i="4"/>
  <c r="I2359" i="4"/>
  <c r="G2360" i="4"/>
  <c r="H2360" i="4"/>
  <c r="I2360" i="4"/>
  <c r="G2361" i="4"/>
  <c r="H2361" i="4"/>
  <c r="I2361" i="4"/>
  <c r="G2362" i="4"/>
  <c r="H2362" i="4"/>
  <c r="I2362" i="4"/>
  <c r="G2363" i="4"/>
  <c r="H2363" i="4"/>
  <c r="I2363" i="4"/>
  <c r="G2364" i="4"/>
  <c r="H2364" i="4"/>
  <c r="I2364" i="4"/>
  <c r="G2365" i="4"/>
  <c r="H2365" i="4"/>
  <c r="I2365" i="4"/>
  <c r="G2366" i="4"/>
  <c r="H2366" i="4"/>
  <c r="I2366" i="4"/>
  <c r="G2367" i="4"/>
  <c r="H2367" i="4"/>
  <c r="I2367" i="4"/>
  <c r="G2368" i="4"/>
  <c r="H2368" i="4"/>
  <c r="I2368" i="4"/>
  <c r="G2369" i="4"/>
  <c r="H2369" i="4"/>
  <c r="I2369" i="4"/>
  <c r="G2370" i="4"/>
  <c r="H2370" i="4"/>
  <c r="I2370" i="4"/>
  <c r="G2371" i="4"/>
  <c r="H2371" i="4"/>
  <c r="I2371" i="4"/>
  <c r="G2372" i="4"/>
  <c r="H2372" i="4"/>
  <c r="I2372" i="4"/>
  <c r="G2373" i="4"/>
  <c r="H2373" i="4"/>
  <c r="I2373" i="4"/>
  <c r="G2374" i="4"/>
  <c r="H2374" i="4"/>
  <c r="I2374" i="4"/>
  <c r="G2375" i="4"/>
  <c r="H2375" i="4"/>
  <c r="I2375" i="4"/>
  <c r="G2376" i="4"/>
  <c r="H2376" i="4"/>
  <c r="I2376" i="4"/>
  <c r="G2377" i="4"/>
  <c r="H2377" i="4"/>
  <c r="I2377" i="4"/>
  <c r="G2378" i="4"/>
  <c r="H2378" i="4"/>
  <c r="I2378" i="4"/>
  <c r="G2379" i="4"/>
  <c r="H2379" i="4"/>
  <c r="I2379" i="4"/>
  <c r="G2380" i="4"/>
  <c r="H2380" i="4"/>
  <c r="I2380" i="4"/>
  <c r="G2381" i="4"/>
  <c r="H2381" i="4"/>
  <c r="I2381" i="4"/>
  <c r="G2382" i="4"/>
  <c r="H2382" i="4"/>
  <c r="I2382" i="4"/>
  <c r="G2383" i="4"/>
  <c r="H2383" i="4"/>
  <c r="I2383" i="4"/>
  <c r="G2384" i="4"/>
  <c r="H2384" i="4"/>
  <c r="I2384" i="4"/>
  <c r="G2385" i="4"/>
  <c r="H2385" i="4"/>
  <c r="I2385" i="4"/>
  <c r="G2386" i="4"/>
  <c r="H2386" i="4"/>
  <c r="I2386" i="4"/>
  <c r="G2387" i="4"/>
  <c r="H2387" i="4"/>
  <c r="I2387" i="4"/>
  <c r="G2388" i="4"/>
  <c r="H2388" i="4"/>
  <c r="I2388" i="4"/>
  <c r="G2389" i="4"/>
  <c r="H2389" i="4"/>
  <c r="I2389" i="4"/>
  <c r="G2390" i="4"/>
  <c r="H2390" i="4"/>
  <c r="I2390" i="4"/>
  <c r="G2391" i="4"/>
  <c r="H2391" i="4"/>
  <c r="I2391" i="4"/>
  <c r="G2392" i="4"/>
  <c r="H2392" i="4"/>
  <c r="I2392" i="4"/>
  <c r="G2393" i="4"/>
  <c r="H2393" i="4"/>
  <c r="I2393" i="4"/>
  <c r="G2394" i="4"/>
  <c r="H2394" i="4"/>
  <c r="I2394" i="4"/>
  <c r="G2395" i="4"/>
  <c r="H2395" i="4"/>
  <c r="I2395" i="4"/>
  <c r="G2396" i="4"/>
  <c r="H2396" i="4"/>
  <c r="I2396" i="4"/>
  <c r="G2397" i="4"/>
  <c r="H2397" i="4"/>
  <c r="I2397" i="4"/>
  <c r="G2398" i="4"/>
  <c r="H2398" i="4"/>
  <c r="I2398" i="4"/>
  <c r="G2399" i="4"/>
  <c r="H2399" i="4"/>
  <c r="I2399" i="4"/>
  <c r="G2400" i="4"/>
  <c r="H2400" i="4"/>
  <c r="I2400" i="4"/>
  <c r="G2401" i="4"/>
  <c r="H2401" i="4"/>
  <c r="I2401" i="4"/>
  <c r="G2402" i="4"/>
  <c r="H2402" i="4"/>
  <c r="I2402" i="4"/>
  <c r="G2403" i="4"/>
  <c r="H2403" i="4"/>
  <c r="I2403" i="4"/>
  <c r="G2404" i="4"/>
  <c r="H2404" i="4"/>
  <c r="I2404" i="4"/>
  <c r="G2405" i="4"/>
  <c r="H2405" i="4"/>
  <c r="I2405" i="4"/>
  <c r="G2406" i="4"/>
  <c r="H2406" i="4"/>
  <c r="I2406" i="4"/>
  <c r="G2407" i="4"/>
  <c r="H2407" i="4"/>
  <c r="I2407" i="4"/>
  <c r="G2408" i="4"/>
  <c r="H2408" i="4"/>
  <c r="I2408" i="4"/>
  <c r="G2409" i="4"/>
  <c r="H2409" i="4"/>
  <c r="I2409" i="4"/>
  <c r="G2410" i="4"/>
  <c r="H2410" i="4"/>
  <c r="I2410" i="4"/>
  <c r="G2411" i="4"/>
  <c r="H2411" i="4"/>
  <c r="I2411" i="4"/>
  <c r="G2412" i="4"/>
  <c r="H2412" i="4"/>
  <c r="I2412" i="4"/>
  <c r="G2413" i="4"/>
  <c r="H2413" i="4"/>
  <c r="I2413" i="4"/>
  <c r="G2414" i="4"/>
  <c r="H2414" i="4"/>
  <c r="I2414" i="4"/>
  <c r="G2415" i="4"/>
  <c r="H2415" i="4"/>
  <c r="I2415" i="4"/>
  <c r="G2416" i="4"/>
  <c r="H2416" i="4"/>
  <c r="I2416" i="4"/>
  <c r="G2417" i="4"/>
  <c r="H2417" i="4"/>
  <c r="I2417" i="4"/>
  <c r="G2418" i="4"/>
  <c r="H2418" i="4"/>
  <c r="I2418" i="4"/>
  <c r="G2419" i="4"/>
  <c r="H2419" i="4"/>
  <c r="I2419" i="4"/>
  <c r="G2420" i="4"/>
  <c r="H2420" i="4"/>
  <c r="I2420" i="4"/>
  <c r="G2421" i="4"/>
  <c r="H2421" i="4"/>
  <c r="I2421" i="4"/>
  <c r="G2422" i="4"/>
  <c r="H2422" i="4"/>
  <c r="I2422" i="4"/>
  <c r="G2423" i="4"/>
  <c r="H2423" i="4"/>
  <c r="I2423" i="4"/>
  <c r="G2424" i="4"/>
  <c r="H2424" i="4"/>
  <c r="I2424" i="4"/>
  <c r="G2425" i="4"/>
  <c r="H2425" i="4"/>
  <c r="I2425" i="4"/>
  <c r="G2426" i="4"/>
  <c r="H2426" i="4"/>
  <c r="I2426" i="4"/>
  <c r="G2427" i="4"/>
  <c r="H2427" i="4"/>
  <c r="I2427" i="4"/>
  <c r="G2428" i="4"/>
  <c r="H2428" i="4"/>
  <c r="I2428" i="4"/>
  <c r="G2429" i="4"/>
  <c r="H2429" i="4"/>
  <c r="I2429" i="4"/>
  <c r="G2430" i="4"/>
  <c r="H2430" i="4"/>
  <c r="I2430" i="4"/>
  <c r="G2431" i="4"/>
  <c r="H2431" i="4"/>
  <c r="I2431" i="4"/>
  <c r="G2432" i="4"/>
  <c r="H2432" i="4"/>
  <c r="I2432" i="4"/>
  <c r="G2433" i="4"/>
  <c r="H2433" i="4"/>
  <c r="I2433" i="4"/>
  <c r="G2434" i="4"/>
  <c r="H2434" i="4"/>
  <c r="I2434" i="4"/>
  <c r="G2435" i="4"/>
  <c r="H2435" i="4"/>
  <c r="I2435" i="4"/>
  <c r="G2436" i="4"/>
  <c r="H2436" i="4"/>
  <c r="I2436" i="4"/>
  <c r="G2437" i="4"/>
  <c r="H2437" i="4"/>
  <c r="I2437" i="4"/>
  <c r="G2438" i="4"/>
  <c r="H2438" i="4"/>
  <c r="I2438" i="4"/>
  <c r="G2439" i="4"/>
  <c r="H2439" i="4"/>
  <c r="I2439" i="4"/>
  <c r="G2440" i="4"/>
  <c r="H2440" i="4"/>
  <c r="I2440" i="4"/>
  <c r="G2441" i="4"/>
  <c r="H2441" i="4"/>
  <c r="I2441" i="4"/>
  <c r="G2442" i="4"/>
  <c r="H2442" i="4"/>
  <c r="I2442" i="4"/>
  <c r="G2443" i="4"/>
  <c r="H2443" i="4"/>
  <c r="I2443" i="4"/>
  <c r="G2444" i="4"/>
  <c r="H2444" i="4"/>
  <c r="I2444" i="4"/>
  <c r="G2445" i="4"/>
  <c r="H2445" i="4"/>
  <c r="I2445" i="4"/>
  <c r="G2446" i="4"/>
  <c r="H2446" i="4"/>
  <c r="I2446" i="4"/>
  <c r="G2447" i="4"/>
  <c r="H2447" i="4"/>
  <c r="I2447" i="4"/>
  <c r="G2448" i="4"/>
  <c r="H2448" i="4"/>
  <c r="I2448" i="4"/>
  <c r="G2449" i="4"/>
  <c r="H2449" i="4"/>
  <c r="I2449" i="4"/>
  <c r="G2450" i="4"/>
  <c r="H2450" i="4"/>
  <c r="I2450" i="4"/>
  <c r="G2451" i="4"/>
  <c r="H2451" i="4"/>
  <c r="I2451" i="4"/>
  <c r="G2452" i="4"/>
  <c r="H2452" i="4"/>
  <c r="I2452" i="4"/>
  <c r="G2453" i="4"/>
  <c r="H2453" i="4"/>
  <c r="I2453" i="4"/>
  <c r="G2454" i="4"/>
  <c r="H2454" i="4"/>
  <c r="I2454" i="4"/>
  <c r="G2455" i="4"/>
  <c r="H2455" i="4"/>
  <c r="I2455" i="4"/>
  <c r="G2456" i="4"/>
  <c r="H2456" i="4"/>
  <c r="I2456" i="4"/>
  <c r="G2457" i="4"/>
  <c r="H2457" i="4"/>
  <c r="I2457" i="4"/>
  <c r="G2458" i="4"/>
  <c r="H2458" i="4"/>
  <c r="I2458" i="4"/>
  <c r="G2459" i="4"/>
  <c r="H2459" i="4"/>
  <c r="I2459" i="4"/>
  <c r="G2460" i="4"/>
  <c r="H2460" i="4"/>
  <c r="I2460" i="4"/>
  <c r="G2461" i="4"/>
  <c r="H2461" i="4"/>
  <c r="I2461" i="4"/>
  <c r="G2462" i="4"/>
  <c r="H2462" i="4"/>
  <c r="I2462" i="4"/>
  <c r="G2463" i="4"/>
  <c r="H2463" i="4"/>
  <c r="I2463" i="4"/>
  <c r="G2464" i="4"/>
  <c r="H2464" i="4"/>
  <c r="I2464" i="4"/>
  <c r="G2465" i="4"/>
  <c r="H2465" i="4"/>
  <c r="I2465" i="4"/>
  <c r="G2466" i="4"/>
  <c r="H2466" i="4"/>
  <c r="I2466" i="4"/>
  <c r="G2467" i="4"/>
  <c r="H2467" i="4"/>
  <c r="I2467" i="4"/>
  <c r="G2468" i="4"/>
  <c r="H2468" i="4"/>
  <c r="I2468" i="4"/>
  <c r="G2469" i="4"/>
  <c r="H2469" i="4"/>
  <c r="I2469" i="4"/>
  <c r="G2470" i="4"/>
  <c r="H2470" i="4"/>
  <c r="I2470" i="4"/>
  <c r="G2471" i="4"/>
  <c r="H2471" i="4"/>
  <c r="I2471" i="4"/>
  <c r="G2472" i="4"/>
  <c r="H2472" i="4"/>
  <c r="I2472" i="4"/>
  <c r="G2473" i="4"/>
  <c r="H2473" i="4"/>
  <c r="I2473" i="4"/>
  <c r="G2474" i="4"/>
  <c r="H2474" i="4"/>
  <c r="I2474" i="4"/>
  <c r="G2475" i="4"/>
  <c r="H2475" i="4"/>
  <c r="I2475" i="4"/>
  <c r="G2476" i="4"/>
  <c r="H2476" i="4"/>
  <c r="I2476" i="4"/>
  <c r="G2477" i="4"/>
  <c r="H2477" i="4"/>
  <c r="I2477" i="4"/>
  <c r="G2478" i="4"/>
  <c r="H2478" i="4"/>
  <c r="I2478" i="4"/>
  <c r="G2479" i="4"/>
  <c r="H2479" i="4"/>
  <c r="I2479" i="4"/>
  <c r="G2480" i="4"/>
  <c r="H2480" i="4"/>
  <c r="I2480" i="4"/>
  <c r="G2481" i="4"/>
  <c r="H2481" i="4"/>
  <c r="I2481" i="4"/>
  <c r="G2482" i="4"/>
  <c r="H2482" i="4"/>
  <c r="I2482" i="4"/>
  <c r="G2483" i="4"/>
  <c r="H2483" i="4"/>
  <c r="I2483" i="4"/>
  <c r="G2484" i="4"/>
  <c r="H2484" i="4"/>
  <c r="I2484" i="4"/>
  <c r="G2485" i="4"/>
  <c r="H2485" i="4"/>
  <c r="I2485" i="4"/>
  <c r="G2486" i="4"/>
  <c r="H2486" i="4"/>
  <c r="I2486" i="4"/>
  <c r="G2487" i="4"/>
  <c r="H2487" i="4"/>
  <c r="I2487" i="4"/>
  <c r="G2488" i="4"/>
  <c r="H2488" i="4"/>
  <c r="I2488" i="4"/>
  <c r="G2489" i="4"/>
  <c r="H2489" i="4"/>
  <c r="I2489" i="4"/>
  <c r="G2490" i="4"/>
  <c r="H2490" i="4"/>
  <c r="I2490" i="4"/>
  <c r="G2491" i="4"/>
  <c r="H2491" i="4"/>
  <c r="I2491" i="4"/>
  <c r="G2492" i="4"/>
  <c r="H2492" i="4"/>
  <c r="I2492" i="4"/>
  <c r="G2493" i="4"/>
  <c r="H2493" i="4"/>
  <c r="I2493" i="4"/>
  <c r="G2494" i="4"/>
  <c r="H2494" i="4"/>
  <c r="I2494" i="4"/>
  <c r="G2495" i="4"/>
  <c r="H2495" i="4"/>
  <c r="I2495" i="4"/>
  <c r="G2496" i="4"/>
  <c r="H2496" i="4"/>
  <c r="I2496" i="4"/>
  <c r="G2497" i="4"/>
  <c r="H2497" i="4"/>
  <c r="I2497" i="4"/>
  <c r="G2498" i="4"/>
  <c r="H2498" i="4"/>
  <c r="I2498" i="4"/>
  <c r="G2499" i="4"/>
  <c r="H2499" i="4"/>
  <c r="I2499" i="4"/>
  <c r="G2500" i="4"/>
  <c r="H2500" i="4"/>
  <c r="I2500" i="4"/>
  <c r="G2501" i="4"/>
  <c r="H2501" i="4"/>
  <c r="I2501" i="4"/>
  <c r="G2502" i="4"/>
  <c r="H2502" i="4"/>
  <c r="I2502" i="4"/>
  <c r="G2503" i="4"/>
  <c r="H2503" i="4"/>
  <c r="I2503" i="4"/>
  <c r="G2504" i="4"/>
  <c r="H2504" i="4"/>
  <c r="I2504" i="4"/>
  <c r="G2505" i="4"/>
  <c r="H2505" i="4"/>
  <c r="I2505" i="4"/>
  <c r="G2506" i="4"/>
  <c r="H2506" i="4"/>
  <c r="I2506" i="4"/>
  <c r="G2507" i="4"/>
  <c r="H2507" i="4"/>
  <c r="I2507" i="4"/>
  <c r="G2508" i="4"/>
  <c r="H2508" i="4"/>
  <c r="I2508" i="4"/>
  <c r="G2509" i="4"/>
  <c r="H2509" i="4"/>
  <c r="I2509" i="4"/>
  <c r="G2510" i="4"/>
  <c r="H2510" i="4"/>
  <c r="I2510" i="4"/>
  <c r="G2511" i="4"/>
  <c r="H2511" i="4"/>
  <c r="I2511" i="4"/>
  <c r="G2512" i="4"/>
  <c r="H2512" i="4"/>
  <c r="I2512" i="4"/>
  <c r="G2513" i="4"/>
  <c r="H2513" i="4"/>
  <c r="I2513" i="4"/>
  <c r="G2514" i="4"/>
  <c r="H2514" i="4"/>
  <c r="I2514" i="4"/>
  <c r="G2515" i="4"/>
  <c r="H2515" i="4"/>
  <c r="I2515" i="4"/>
  <c r="G2516" i="4"/>
  <c r="H2516" i="4"/>
  <c r="I2516" i="4"/>
  <c r="G2517" i="4"/>
  <c r="H2517" i="4"/>
  <c r="I2517" i="4"/>
  <c r="G2518" i="4"/>
  <c r="H2518" i="4"/>
  <c r="I2518" i="4"/>
  <c r="G2519" i="4"/>
  <c r="H2519" i="4"/>
  <c r="I2519" i="4"/>
  <c r="G2520" i="4"/>
  <c r="H2520" i="4"/>
  <c r="I2520" i="4"/>
  <c r="G2521" i="4"/>
  <c r="H2521" i="4"/>
  <c r="I2521" i="4"/>
  <c r="G2522" i="4"/>
  <c r="H2522" i="4"/>
  <c r="I2522" i="4"/>
  <c r="G2523" i="4"/>
  <c r="H2523" i="4"/>
  <c r="I2523" i="4"/>
  <c r="G2524" i="4"/>
  <c r="H2524" i="4"/>
  <c r="I2524" i="4"/>
  <c r="G2525" i="4"/>
  <c r="H2525" i="4"/>
  <c r="I2525" i="4"/>
  <c r="G2526" i="4"/>
  <c r="H2526" i="4"/>
  <c r="I2526" i="4"/>
  <c r="G2527" i="4"/>
  <c r="H2527" i="4"/>
  <c r="I2527" i="4"/>
  <c r="G2528" i="4"/>
  <c r="H2528" i="4"/>
  <c r="I2528" i="4"/>
  <c r="G2529" i="4"/>
  <c r="H2529" i="4"/>
  <c r="I2529" i="4"/>
  <c r="G2530" i="4"/>
  <c r="H2530" i="4"/>
  <c r="I2530" i="4"/>
  <c r="G2531" i="4"/>
  <c r="H2531" i="4"/>
  <c r="I2531" i="4"/>
  <c r="G2532" i="4"/>
  <c r="H2532" i="4"/>
  <c r="I2532" i="4"/>
  <c r="G2533" i="4"/>
  <c r="H2533" i="4"/>
  <c r="I2533" i="4"/>
  <c r="G2534" i="4"/>
  <c r="H2534" i="4"/>
  <c r="I2534" i="4"/>
  <c r="G2535" i="4"/>
  <c r="H2535" i="4"/>
  <c r="I2535" i="4"/>
  <c r="G2536" i="4"/>
  <c r="H2536" i="4"/>
  <c r="I2536" i="4"/>
  <c r="G2537" i="4"/>
  <c r="H2537" i="4"/>
  <c r="I2537" i="4"/>
  <c r="G2538" i="4"/>
  <c r="H2538" i="4"/>
  <c r="I2538" i="4"/>
  <c r="G2539" i="4"/>
  <c r="H2539" i="4"/>
  <c r="I2539" i="4"/>
  <c r="G2540" i="4"/>
  <c r="H2540" i="4"/>
  <c r="I2540" i="4"/>
  <c r="G2541" i="4"/>
  <c r="H2541" i="4"/>
  <c r="I2541" i="4"/>
  <c r="G2542" i="4"/>
  <c r="H2542" i="4"/>
  <c r="I2542" i="4"/>
  <c r="G2543" i="4"/>
  <c r="H2543" i="4"/>
  <c r="I2543" i="4"/>
  <c r="G2544" i="4"/>
  <c r="H2544" i="4"/>
  <c r="I2544" i="4"/>
  <c r="G2545" i="4"/>
  <c r="H2545" i="4"/>
  <c r="I2545" i="4"/>
  <c r="G2546" i="4"/>
  <c r="H2546" i="4"/>
  <c r="I2546" i="4"/>
  <c r="G2547" i="4"/>
  <c r="H2547" i="4"/>
  <c r="I2547" i="4"/>
  <c r="G2548" i="4"/>
  <c r="H2548" i="4"/>
  <c r="I2548" i="4"/>
  <c r="G2549" i="4"/>
  <c r="H2549" i="4"/>
  <c r="I2549" i="4"/>
  <c r="G2550" i="4"/>
  <c r="H2550" i="4"/>
  <c r="I2550" i="4"/>
  <c r="G2551" i="4"/>
  <c r="H2551" i="4"/>
  <c r="I2551" i="4"/>
  <c r="G2552" i="4"/>
  <c r="H2552" i="4"/>
  <c r="I2552" i="4"/>
  <c r="G2553" i="4"/>
  <c r="H2553" i="4"/>
  <c r="I2553" i="4"/>
  <c r="G2554" i="4"/>
  <c r="H2554" i="4"/>
  <c r="I2554" i="4"/>
  <c r="G2555" i="4"/>
  <c r="H2555" i="4"/>
  <c r="I2555" i="4"/>
  <c r="G2556" i="4"/>
  <c r="H2556" i="4"/>
  <c r="I2556" i="4"/>
  <c r="G2557" i="4"/>
  <c r="H2557" i="4"/>
  <c r="I2557" i="4"/>
  <c r="G2558" i="4"/>
  <c r="H2558" i="4"/>
  <c r="I2558" i="4"/>
  <c r="G2559" i="4"/>
  <c r="H2559" i="4"/>
  <c r="I2559" i="4"/>
  <c r="G2560" i="4"/>
  <c r="H2560" i="4"/>
  <c r="I2560" i="4"/>
  <c r="G2561" i="4"/>
  <c r="H2561" i="4"/>
  <c r="I2561" i="4"/>
  <c r="G2562" i="4"/>
  <c r="H2562" i="4"/>
  <c r="I2562" i="4"/>
  <c r="G2563" i="4"/>
  <c r="H2563" i="4"/>
  <c r="I2563" i="4"/>
  <c r="G2564" i="4"/>
  <c r="H2564" i="4"/>
  <c r="I2564" i="4"/>
  <c r="G2565" i="4"/>
  <c r="H2565" i="4"/>
  <c r="I2565" i="4"/>
  <c r="G2566" i="4"/>
  <c r="H2566" i="4"/>
  <c r="I2566" i="4"/>
  <c r="G2567" i="4"/>
  <c r="H2567" i="4"/>
  <c r="I2567" i="4"/>
  <c r="G2568" i="4"/>
  <c r="H2568" i="4"/>
  <c r="I2568" i="4"/>
  <c r="G2569" i="4"/>
  <c r="H2569" i="4"/>
  <c r="I2569" i="4"/>
  <c r="G2570" i="4"/>
  <c r="H2570" i="4"/>
  <c r="I2570" i="4"/>
  <c r="G2571" i="4"/>
  <c r="H2571" i="4"/>
  <c r="I2571" i="4"/>
  <c r="G2572" i="4"/>
  <c r="H2572" i="4"/>
  <c r="I2572" i="4"/>
  <c r="G2573" i="4"/>
  <c r="H2573" i="4"/>
  <c r="I2573" i="4"/>
  <c r="G2574" i="4"/>
  <c r="H2574" i="4"/>
  <c r="I2574" i="4"/>
  <c r="G2575" i="4"/>
  <c r="H2575" i="4"/>
  <c r="I2575" i="4"/>
  <c r="G2576" i="4"/>
  <c r="H2576" i="4"/>
  <c r="I2576" i="4"/>
  <c r="G2577" i="4"/>
  <c r="H2577" i="4"/>
  <c r="I2577" i="4"/>
  <c r="G2578" i="4"/>
  <c r="H2578" i="4"/>
  <c r="I2578" i="4"/>
  <c r="G2579" i="4"/>
  <c r="H2579" i="4"/>
  <c r="I2579" i="4"/>
  <c r="G2580" i="4"/>
  <c r="H2580" i="4"/>
  <c r="I2580" i="4"/>
  <c r="G2581" i="4"/>
  <c r="H2581" i="4"/>
  <c r="I2581" i="4"/>
  <c r="G2582" i="4"/>
  <c r="H2582" i="4"/>
  <c r="I2582" i="4"/>
  <c r="G2583" i="4"/>
  <c r="H2583" i="4"/>
  <c r="I2583" i="4"/>
  <c r="G2584" i="4"/>
  <c r="H2584" i="4"/>
  <c r="I2584" i="4"/>
  <c r="G2585" i="4"/>
  <c r="H2585" i="4"/>
  <c r="I2585" i="4"/>
  <c r="G2586" i="4"/>
  <c r="H2586" i="4"/>
  <c r="I2586" i="4"/>
  <c r="G2587" i="4"/>
  <c r="H2587" i="4"/>
  <c r="I2587" i="4"/>
  <c r="G2588" i="4"/>
  <c r="H2588" i="4"/>
  <c r="I2588" i="4"/>
  <c r="G2589" i="4"/>
  <c r="H2589" i="4"/>
  <c r="I2589" i="4"/>
  <c r="G2590" i="4"/>
  <c r="H2590" i="4"/>
  <c r="I2590" i="4"/>
  <c r="G2591" i="4"/>
  <c r="H2591" i="4"/>
  <c r="I2591" i="4"/>
  <c r="G2592" i="4"/>
  <c r="H2592" i="4"/>
  <c r="I2592" i="4"/>
  <c r="G2593" i="4"/>
  <c r="H2593" i="4"/>
  <c r="I2593" i="4"/>
  <c r="G2594" i="4"/>
  <c r="H2594" i="4"/>
  <c r="I2594" i="4"/>
  <c r="G2595" i="4"/>
  <c r="H2595" i="4"/>
  <c r="I2595" i="4"/>
  <c r="G2596" i="4"/>
  <c r="H2596" i="4"/>
  <c r="I2596" i="4"/>
  <c r="G2597" i="4"/>
  <c r="H2597" i="4"/>
  <c r="I2597" i="4"/>
  <c r="G2598" i="4"/>
  <c r="H2598" i="4"/>
  <c r="I2598" i="4"/>
  <c r="G2599" i="4"/>
  <c r="H2599" i="4"/>
  <c r="I2599" i="4"/>
  <c r="G2600" i="4"/>
  <c r="H2600" i="4"/>
  <c r="I2600" i="4"/>
  <c r="G2601" i="4"/>
  <c r="H2601" i="4"/>
  <c r="I2601" i="4"/>
  <c r="G2602" i="4"/>
  <c r="H2602" i="4"/>
  <c r="I2602" i="4"/>
  <c r="G2603" i="4"/>
  <c r="H2603" i="4"/>
  <c r="I2603" i="4"/>
  <c r="G2604" i="4"/>
  <c r="H2604" i="4"/>
  <c r="I2604" i="4"/>
  <c r="G2605" i="4"/>
  <c r="H2605" i="4"/>
  <c r="I2605" i="4"/>
  <c r="G2606" i="4"/>
  <c r="H2606" i="4"/>
  <c r="I2606" i="4"/>
  <c r="G2607" i="4"/>
  <c r="H2607" i="4"/>
  <c r="I2607" i="4"/>
  <c r="G2608" i="4"/>
  <c r="H2608" i="4"/>
  <c r="I2608" i="4"/>
  <c r="G2609" i="4"/>
  <c r="H2609" i="4"/>
  <c r="I2609" i="4"/>
  <c r="G2610" i="4"/>
  <c r="H2610" i="4"/>
  <c r="I2610" i="4"/>
  <c r="G2611" i="4"/>
  <c r="H2611" i="4"/>
  <c r="I2611" i="4"/>
  <c r="G2612" i="4"/>
  <c r="H2612" i="4"/>
  <c r="I2612" i="4"/>
  <c r="G2613" i="4"/>
  <c r="H2613" i="4"/>
  <c r="I2613" i="4"/>
  <c r="G2614" i="4"/>
  <c r="H2614" i="4"/>
  <c r="I2614" i="4"/>
  <c r="G2615" i="4"/>
  <c r="H2615" i="4"/>
  <c r="I2615" i="4"/>
  <c r="G2616" i="4"/>
  <c r="H2616" i="4"/>
  <c r="I2616" i="4"/>
  <c r="G2617" i="4"/>
  <c r="H2617" i="4"/>
  <c r="I2617" i="4"/>
  <c r="G2618" i="4"/>
  <c r="H2618" i="4"/>
  <c r="I2618" i="4"/>
  <c r="G2619" i="4"/>
  <c r="H2619" i="4"/>
  <c r="I2619" i="4"/>
  <c r="G2620" i="4"/>
  <c r="H2620" i="4"/>
  <c r="I2620" i="4"/>
  <c r="G2621" i="4"/>
  <c r="H2621" i="4"/>
  <c r="I2621" i="4"/>
  <c r="G2622" i="4"/>
  <c r="H2622" i="4"/>
  <c r="I2622" i="4"/>
  <c r="G2623" i="4"/>
  <c r="H2623" i="4"/>
  <c r="I2623" i="4"/>
  <c r="G2624" i="4"/>
  <c r="H2624" i="4"/>
  <c r="I2624" i="4"/>
  <c r="G2625" i="4"/>
  <c r="H2625" i="4"/>
  <c r="I2625" i="4"/>
  <c r="G2626" i="4"/>
  <c r="H2626" i="4"/>
  <c r="I2626" i="4"/>
  <c r="G2627" i="4"/>
  <c r="H2627" i="4"/>
  <c r="I2627" i="4"/>
  <c r="G2628" i="4"/>
  <c r="H2628" i="4"/>
  <c r="I2628" i="4"/>
  <c r="G2629" i="4"/>
  <c r="H2629" i="4"/>
  <c r="I2629" i="4"/>
  <c r="G2630" i="4"/>
  <c r="H2630" i="4"/>
  <c r="I2630" i="4"/>
  <c r="G2631" i="4"/>
  <c r="H2631" i="4"/>
  <c r="I2631" i="4"/>
  <c r="G2632" i="4"/>
  <c r="H2632" i="4"/>
  <c r="I2632" i="4"/>
  <c r="G2633" i="4"/>
  <c r="H2633" i="4"/>
  <c r="I2633" i="4"/>
  <c r="G2634" i="4"/>
  <c r="H2634" i="4"/>
  <c r="I2634" i="4"/>
  <c r="G2635" i="4"/>
  <c r="H2635" i="4"/>
  <c r="I2635" i="4"/>
  <c r="G2636" i="4"/>
  <c r="H2636" i="4"/>
  <c r="I2636" i="4"/>
  <c r="G2637" i="4"/>
  <c r="H2637" i="4"/>
  <c r="I2637" i="4"/>
  <c r="G2638" i="4"/>
  <c r="H2638" i="4"/>
  <c r="I2638" i="4"/>
  <c r="G2639" i="4"/>
  <c r="H2639" i="4"/>
  <c r="I2639" i="4"/>
  <c r="G2640" i="4"/>
  <c r="H2640" i="4"/>
  <c r="I2640" i="4"/>
  <c r="G2641" i="4"/>
  <c r="H2641" i="4"/>
  <c r="I2641" i="4"/>
  <c r="G2642" i="4"/>
  <c r="H2642" i="4"/>
  <c r="I2642" i="4"/>
  <c r="G2643" i="4"/>
  <c r="H2643" i="4"/>
  <c r="I2643" i="4"/>
  <c r="G2644" i="4"/>
  <c r="H2644" i="4"/>
  <c r="I2644" i="4"/>
  <c r="G2645" i="4"/>
  <c r="H2645" i="4"/>
  <c r="I2645" i="4"/>
  <c r="G2646" i="4"/>
  <c r="H2646" i="4"/>
  <c r="I2646" i="4"/>
  <c r="G2647" i="4"/>
  <c r="H2647" i="4"/>
  <c r="I2647" i="4"/>
  <c r="G2648" i="4"/>
  <c r="H2648" i="4"/>
  <c r="I2648" i="4"/>
  <c r="G2649" i="4"/>
  <c r="H2649" i="4"/>
  <c r="I2649" i="4"/>
  <c r="G2650" i="4"/>
  <c r="H2650" i="4"/>
  <c r="I2650" i="4"/>
  <c r="G2651" i="4"/>
  <c r="H2651" i="4"/>
  <c r="I2651" i="4"/>
  <c r="G2652" i="4"/>
  <c r="H2652" i="4"/>
  <c r="I2652" i="4"/>
  <c r="G2653" i="4"/>
  <c r="H2653" i="4"/>
  <c r="I2653" i="4"/>
  <c r="G2654" i="4"/>
  <c r="H2654" i="4"/>
  <c r="I2654" i="4"/>
  <c r="G2655" i="4"/>
  <c r="H2655" i="4"/>
  <c r="I2655" i="4"/>
  <c r="G2656" i="4"/>
  <c r="H2656" i="4"/>
  <c r="I2656" i="4"/>
  <c r="G2657" i="4"/>
  <c r="H2657" i="4"/>
  <c r="I2657" i="4"/>
  <c r="G2658" i="4"/>
  <c r="H2658" i="4"/>
  <c r="I2658" i="4"/>
  <c r="G2659" i="4"/>
  <c r="H2659" i="4"/>
  <c r="I2659" i="4"/>
  <c r="G2660" i="4"/>
  <c r="H2660" i="4"/>
  <c r="I2660" i="4"/>
  <c r="G2661" i="4"/>
  <c r="H2661" i="4"/>
  <c r="I2661" i="4"/>
  <c r="G2662" i="4"/>
  <c r="H2662" i="4"/>
  <c r="I2662" i="4"/>
  <c r="G2663" i="4"/>
  <c r="H2663" i="4"/>
  <c r="I2663" i="4"/>
  <c r="G2664" i="4"/>
  <c r="H2664" i="4"/>
  <c r="I2664" i="4"/>
  <c r="G2665" i="4"/>
  <c r="H2665" i="4"/>
  <c r="I2665" i="4"/>
  <c r="G2666" i="4"/>
  <c r="H2666" i="4"/>
  <c r="I2666" i="4"/>
  <c r="G2667" i="4"/>
  <c r="H2667" i="4"/>
  <c r="I2667" i="4"/>
  <c r="G2668" i="4"/>
  <c r="H2668" i="4"/>
  <c r="I2668" i="4"/>
  <c r="G2669" i="4"/>
  <c r="H2669" i="4"/>
  <c r="I2669" i="4"/>
  <c r="G2670" i="4"/>
  <c r="H2670" i="4"/>
  <c r="I2670" i="4"/>
  <c r="G2671" i="4"/>
  <c r="H2671" i="4"/>
  <c r="I2671" i="4"/>
  <c r="G2672" i="4"/>
  <c r="H2672" i="4"/>
  <c r="I2672" i="4"/>
  <c r="G2673" i="4"/>
  <c r="H2673" i="4"/>
  <c r="I2673" i="4"/>
  <c r="G2674" i="4"/>
  <c r="H2674" i="4"/>
  <c r="I2674" i="4"/>
  <c r="G2675" i="4"/>
  <c r="H2675" i="4"/>
  <c r="I2675" i="4"/>
  <c r="G2676" i="4"/>
  <c r="H2676" i="4"/>
  <c r="I2676" i="4"/>
  <c r="G2677" i="4"/>
  <c r="H2677" i="4"/>
  <c r="I2677" i="4"/>
  <c r="G2678" i="4"/>
  <c r="H2678" i="4"/>
  <c r="I2678" i="4"/>
  <c r="G2679" i="4"/>
  <c r="H2679" i="4"/>
  <c r="I2679" i="4"/>
  <c r="G2680" i="4"/>
  <c r="H2680" i="4"/>
  <c r="I2680" i="4"/>
  <c r="G2681" i="4"/>
  <c r="H2681" i="4"/>
  <c r="I2681" i="4"/>
  <c r="G2682" i="4"/>
  <c r="H2682" i="4"/>
  <c r="I2682" i="4"/>
  <c r="G2683" i="4"/>
  <c r="H2683" i="4"/>
  <c r="I2683" i="4"/>
  <c r="G2684" i="4"/>
  <c r="H2684" i="4"/>
  <c r="I2684" i="4"/>
  <c r="G2685" i="4"/>
  <c r="H2685" i="4"/>
  <c r="I2685" i="4"/>
  <c r="G2686" i="4"/>
  <c r="H2686" i="4"/>
  <c r="I2686" i="4"/>
  <c r="G2687" i="4"/>
  <c r="H2687" i="4"/>
  <c r="I2687" i="4"/>
  <c r="G2688" i="4"/>
  <c r="H2688" i="4"/>
  <c r="I2688" i="4"/>
  <c r="G2689" i="4"/>
  <c r="H2689" i="4"/>
  <c r="I2689" i="4"/>
  <c r="G2690" i="4"/>
  <c r="H2690" i="4"/>
  <c r="I2690" i="4"/>
  <c r="G2691" i="4"/>
  <c r="H2691" i="4"/>
  <c r="I2691" i="4"/>
  <c r="G2692" i="4"/>
  <c r="H2692" i="4"/>
  <c r="I2692" i="4"/>
  <c r="G2693" i="4"/>
  <c r="H2693" i="4"/>
  <c r="I2693" i="4"/>
  <c r="G2694" i="4"/>
  <c r="H2694" i="4"/>
  <c r="I2694" i="4"/>
  <c r="G2695" i="4"/>
  <c r="H2695" i="4"/>
  <c r="I2695" i="4"/>
  <c r="G2696" i="4"/>
  <c r="H2696" i="4"/>
  <c r="I2696" i="4"/>
  <c r="G2697" i="4"/>
  <c r="H2697" i="4"/>
  <c r="I2697" i="4"/>
  <c r="G2698" i="4"/>
  <c r="H2698" i="4"/>
  <c r="I2698" i="4"/>
  <c r="G2699" i="4"/>
  <c r="H2699" i="4"/>
  <c r="I2699" i="4"/>
  <c r="G2700" i="4"/>
  <c r="H2700" i="4"/>
  <c r="I2700" i="4"/>
  <c r="G2701" i="4"/>
  <c r="H2701" i="4"/>
  <c r="I2701" i="4"/>
  <c r="G2702" i="4"/>
  <c r="H2702" i="4"/>
  <c r="I2702" i="4"/>
  <c r="G2703" i="4"/>
  <c r="H2703" i="4"/>
  <c r="I2703" i="4"/>
  <c r="G2704" i="4"/>
  <c r="H2704" i="4"/>
  <c r="I2704" i="4"/>
  <c r="G2705" i="4"/>
  <c r="H2705" i="4"/>
  <c r="I2705" i="4"/>
  <c r="G2706" i="4"/>
  <c r="H2706" i="4"/>
  <c r="I2706" i="4"/>
  <c r="G2707" i="4"/>
  <c r="H2707" i="4"/>
  <c r="I2707" i="4"/>
  <c r="G2708" i="4"/>
  <c r="H2708" i="4"/>
  <c r="I2708" i="4"/>
  <c r="G2709" i="4"/>
  <c r="H2709" i="4"/>
  <c r="I2709" i="4"/>
  <c r="G2710" i="4"/>
  <c r="H2710" i="4"/>
  <c r="I2710" i="4"/>
  <c r="G2711" i="4"/>
  <c r="H2711" i="4"/>
  <c r="I2711" i="4"/>
  <c r="G2712" i="4"/>
  <c r="H2712" i="4"/>
  <c r="I2712" i="4"/>
  <c r="G2713" i="4"/>
  <c r="H2713" i="4"/>
  <c r="I2713" i="4"/>
  <c r="G2714" i="4"/>
  <c r="H2714" i="4"/>
  <c r="I2714" i="4"/>
  <c r="G2715" i="4"/>
  <c r="H2715" i="4"/>
  <c r="I2715" i="4"/>
  <c r="G2716" i="4"/>
  <c r="H2716" i="4"/>
  <c r="I2716" i="4"/>
  <c r="G2717" i="4"/>
  <c r="H2717" i="4"/>
  <c r="I2717" i="4"/>
  <c r="G2718" i="4"/>
  <c r="H2718" i="4"/>
  <c r="I2718" i="4"/>
  <c r="G2719" i="4"/>
  <c r="H2719" i="4"/>
  <c r="I2719" i="4"/>
  <c r="G2720" i="4"/>
  <c r="H2720" i="4"/>
  <c r="I2720" i="4"/>
  <c r="G2721" i="4"/>
  <c r="H2721" i="4"/>
  <c r="I2721" i="4"/>
  <c r="G2722" i="4"/>
  <c r="H2722" i="4"/>
  <c r="I2722" i="4"/>
  <c r="G2723" i="4"/>
  <c r="H2723" i="4"/>
  <c r="I2723" i="4"/>
  <c r="G2724" i="4"/>
  <c r="H2724" i="4"/>
  <c r="I2724" i="4"/>
  <c r="G2725" i="4"/>
  <c r="H2725" i="4"/>
  <c r="I2725" i="4"/>
  <c r="G2726" i="4"/>
  <c r="H2726" i="4"/>
  <c r="I2726" i="4"/>
  <c r="G2727" i="4"/>
  <c r="H2727" i="4"/>
  <c r="I2727" i="4"/>
  <c r="G2728" i="4"/>
  <c r="H2728" i="4"/>
  <c r="I2728" i="4"/>
  <c r="G2729" i="4"/>
  <c r="H2729" i="4"/>
  <c r="I2729" i="4"/>
  <c r="G2730" i="4"/>
  <c r="H2730" i="4"/>
  <c r="I2730" i="4"/>
  <c r="G2731" i="4"/>
  <c r="H2731" i="4"/>
  <c r="I2731" i="4"/>
  <c r="G2732" i="4"/>
  <c r="H2732" i="4"/>
  <c r="I2732" i="4"/>
  <c r="G2733" i="4"/>
  <c r="H2733" i="4"/>
  <c r="I2733" i="4"/>
  <c r="G2734" i="4"/>
  <c r="H2734" i="4"/>
  <c r="I2734" i="4"/>
  <c r="G2735" i="4"/>
  <c r="H2735" i="4"/>
  <c r="I2735" i="4"/>
  <c r="G2736" i="4"/>
  <c r="H2736" i="4"/>
  <c r="I2736" i="4"/>
  <c r="G2737" i="4"/>
  <c r="H2737" i="4"/>
  <c r="I2737" i="4"/>
  <c r="G2738" i="4"/>
  <c r="H2738" i="4"/>
  <c r="I2738" i="4"/>
  <c r="G2739" i="4"/>
  <c r="H2739" i="4"/>
  <c r="I2739" i="4"/>
  <c r="G2740" i="4"/>
  <c r="H2740" i="4"/>
  <c r="I2740" i="4"/>
  <c r="G2741" i="4"/>
  <c r="H2741" i="4"/>
  <c r="I2741" i="4"/>
  <c r="G2742" i="4"/>
  <c r="H2742" i="4"/>
  <c r="I2742" i="4"/>
  <c r="G2743" i="4"/>
  <c r="H2743" i="4"/>
  <c r="I2743" i="4"/>
  <c r="G2744" i="4"/>
  <c r="H2744" i="4"/>
  <c r="I2744" i="4"/>
  <c r="G2745" i="4"/>
  <c r="H2745" i="4"/>
  <c r="I2745" i="4"/>
  <c r="G2746" i="4"/>
  <c r="H2746" i="4"/>
  <c r="I2746" i="4"/>
  <c r="G2747" i="4"/>
  <c r="H2747" i="4"/>
  <c r="I2747" i="4"/>
  <c r="G2748" i="4"/>
  <c r="H2748" i="4"/>
  <c r="I2748" i="4"/>
  <c r="G2749" i="4"/>
  <c r="H2749" i="4"/>
  <c r="I2749" i="4"/>
  <c r="G2750" i="4"/>
  <c r="H2750" i="4"/>
  <c r="I2750" i="4"/>
  <c r="G2751" i="4"/>
  <c r="H2751" i="4"/>
  <c r="I2751" i="4"/>
  <c r="G2752" i="4"/>
  <c r="H2752" i="4"/>
  <c r="I2752" i="4"/>
  <c r="G2753" i="4"/>
  <c r="H2753" i="4"/>
  <c r="I2753" i="4"/>
  <c r="G2754" i="4"/>
  <c r="H2754" i="4"/>
  <c r="I2754" i="4"/>
  <c r="G2755" i="4"/>
  <c r="H2755" i="4"/>
  <c r="I2755" i="4"/>
  <c r="G2756" i="4"/>
  <c r="H2756" i="4"/>
  <c r="I2756" i="4"/>
  <c r="G2757" i="4"/>
  <c r="H2757" i="4"/>
  <c r="I2757" i="4"/>
  <c r="G2758" i="4"/>
  <c r="H2758" i="4"/>
  <c r="I2758" i="4"/>
  <c r="G2759" i="4"/>
  <c r="H2759" i="4"/>
  <c r="I2759" i="4"/>
  <c r="G2760" i="4"/>
  <c r="H2760" i="4"/>
  <c r="I2760" i="4"/>
  <c r="G2761" i="4"/>
  <c r="H2761" i="4"/>
  <c r="I2761" i="4"/>
  <c r="G2762" i="4"/>
  <c r="H2762" i="4"/>
  <c r="I2762" i="4"/>
  <c r="G2763" i="4"/>
  <c r="H2763" i="4"/>
  <c r="I2763" i="4"/>
  <c r="G2764" i="4"/>
  <c r="H2764" i="4"/>
  <c r="I2764" i="4"/>
  <c r="G2765" i="4"/>
  <c r="H2765" i="4"/>
  <c r="I2765" i="4"/>
  <c r="G2766" i="4"/>
  <c r="H2766" i="4"/>
  <c r="I2766" i="4"/>
  <c r="G2767" i="4"/>
  <c r="H2767" i="4"/>
  <c r="I2767" i="4"/>
  <c r="G2768" i="4"/>
  <c r="H2768" i="4"/>
  <c r="I2768" i="4"/>
  <c r="G2769" i="4"/>
  <c r="H2769" i="4"/>
  <c r="I2769" i="4"/>
  <c r="G2770" i="4"/>
  <c r="H2770" i="4"/>
  <c r="I2770" i="4"/>
  <c r="G2771" i="4"/>
  <c r="H2771" i="4"/>
  <c r="I2771" i="4"/>
  <c r="G2772" i="4"/>
  <c r="H2772" i="4"/>
  <c r="I2772" i="4"/>
  <c r="G2773" i="4"/>
  <c r="H2773" i="4"/>
  <c r="I2773" i="4"/>
  <c r="G2774" i="4"/>
  <c r="H2774" i="4"/>
  <c r="I2774" i="4"/>
  <c r="G2775" i="4"/>
  <c r="H2775" i="4"/>
  <c r="I2775" i="4"/>
  <c r="G2776" i="4"/>
  <c r="H2776" i="4"/>
  <c r="I2776" i="4"/>
  <c r="G2777" i="4"/>
  <c r="H2777" i="4"/>
  <c r="I2777" i="4"/>
  <c r="G2778" i="4"/>
  <c r="H2778" i="4"/>
  <c r="I2778" i="4"/>
  <c r="G2779" i="4"/>
  <c r="H2779" i="4"/>
  <c r="I2779" i="4"/>
  <c r="G2780" i="4"/>
  <c r="H2780" i="4"/>
  <c r="I2780" i="4"/>
  <c r="G2781" i="4"/>
  <c r="H2781" i="4"/>
  <c r="I2781" i="4"/>
  <c r="G2782" i="4"/>
  <c r="H2782" i="4"/>
  <c r="I2782" i="4"/>
  <c r="G2783" i="4"/>
  <c r="H2783" i="4"/>
  <c r="I2783" i="4"/>
  <c r="G2784" i="4"/>
  <c r="H2784" i="4"/>
  <c r="I2784" i="4"/>
  <c r="G2785" i="4"/>
  <c r="H2785" i="4"/>
  <c r="I2785" i="4"/>
  <c r="G2786" i="4"/>
  <c r="H2786" i="4"/>
  <c r="I2786" i="4"/>
  <c r="G2787" i="4"/>
  <c r="H2787" i="4"/>
  <c r="I2787" i="4"/>
  <c r="G2788" i="4"/>
  <c r="H2788" i="4"/>
  <c r="I2788" i="4"/>
  <c r="G2789" i="4"/>
  <c r="H2789" i="4"/>
  <c r="I2789" i="4"/>
  <c r="G2790" i="4"/>
  <c r="H2790" i="4"/>
  <c r="I2790" i="4"/>
  <c r="G2791" i="4"/>
  <c r="H2791" i="4"/>
  <c r="I2791" i="4"/>
  <c r="G2792" i="4"/>
  <c r="H2792" i="4"/>
  <c r="I2792" i="4"/>
  <c r="G2793" i="4"/>
  <c r="H2793" i="4"/>
  <c r="I2793" i="4"/>
  <c r="G2794" i="4"/>
  <c r="H2794" i="4"/>
  <c r="I2794" i="4"/>
  <c r="G2795" i="4"/>
  <c r="H2795" i="4"/>
  <c r="I2795" i="4"/>
  <c r="G2796" i="4"/>
  <c r="H2796" i="4"/>
  <c r="I2796" i="4"/>
  <c r="G2797" i="4"/>
  <c r="H2797" i="4"/>
  <c r="I2797" i="4"/>
  <c r="G2798" i="4"/>
  <c r="H2798" i="4"/>
  <c r="I2798" i="4"/>
  <c r="G2799" i="4"/>
  <c r="H2799" i="4"/>
  <c r="I2799" i="4"/>
  <c r="G2800" i="4"/>
  <c r="H2800" i="4"/>
  <c r="I2800" i="4"/>
  <c r="G2801" i="4"/>
  <c r="H2801" i="4"/>
  <c r="I2801" i="4"/>
  <c r="G2802" i="4"/>
  <c r="H2802" i="4"/>
  <c r="I2802" i="4"/>
  <c r="G2803" i="4"/>
  <c r="H2803" i="4"/>
  <c r="I2803" i="4"/>
  <c r="G2804" i="4"/>
  <c r="H2804" i="4"/>
  <c r="I2804" i="4"/>
  <c r="G2805" i="4"/>
  <c r="H2805" i="4"/>
  <c r="I2805" i="4"/>
  <c r="G2806" i="4"/>
  <c r="H2806" i="4"/>
  <c r="I2806" i="4"/>
  <c r="G2807" i="4"/>
  <c r="H2807" i="4"/>
  <c r="I2807" i="4"/>
  <c r="G2808" i="4"/>
  <c r="H2808" i="4"/>
  <c r="I2808" i="4"/>
  <c r="G2809" i="4"/>
  <c r="H2809" i="4"/>
  <c r="I2809" i="4"/>
  <c r="G2810" i="4"/>
  <c r="H2810" i="4"/>
  <c r="I2810" i="4"/>
  <c r="G2811" i="4"/>
  <c r="H2811" i="4"/>
  <c r="I2811" i="4"/>
  <c r="G2812" i="4"/>
  <c r="H2812" i="4"/>
  <c r="I2812" i="4"/>
  <c r="G2813" i="4"/>
  <c r="H2813" i="4"/>
  <c r="I2813" i="4"/>
  <c r="G2814" i="4"/>
  <c r="H2814" i="4"/>
  <c r="I2814" i="4"/>
  <c r="G2815" i="4"/>
  <c r="H2815" i="4"/>
  <c r="I2815" i="4"/>
  <c r="G2816" i="4"/>
  <c r="H2816" i="4"/>
  <c r="I2816" i="4"/>
  <c r="G2817" i="4"/>
  <c r="H2817" i="4"/>
  <c r="I2817" i="4"/>
  <c r="G2818" i="4"/>
  <c r="H2818" i="4"/>
  <c r="I2818" i="4"/>
  <c r="G2819" i="4"/>
  <c r="H2819" i="4"/>
  <c r="I2819" i="4"/>
  <c r="G2820" i="4"/>
  <c r="H2820" i="4"/>
  <c r="I2820" i="4"/>
  <c r="G2821" i="4"/>
  <c r="H2821" i="4"/>
  <c r="I2821" i="4"/>
  <c r="G2822" i="4"/>
  <c r="H2822" i="4"/>
  <c r="I2822" i="4"/>
  <c r="G2823" i="4"/>
  <c r="H2823" i="4"/>
  <c r="I2823" i="4"/>
  <c r="G2824" i="4"/>
  <c r="H2824" i="4"/>
  <c r="I2824" i="4"/>
  <c r="G2825" i="4"/>
  <c r="H2825" i="4"/>
  <c r="I2825" i="4"/>
  <c r="G2826" i="4"/>
  <c r="H2826" i="4"/>
  <c r="I2826" i="4"/>
  <c r="G2827" i="4"/>
  <c r="H2827" i="4"/>
  <c r="I2827" i="4"/>
  <c r="G2828" i="4"/>
  <c r="H2828" i="4"/>
  <c r="I2828" i="4"/>
  <c r="G2829" i="4"/>
  <c r="H2829" i="4"/>
  <c r="I2829" i="4"/>
  <c r="G2830" i="4"/>
  <c r="H2830" i="4"/>
  <c r="I2830" i="4"/>
  <c r="G2831" i="4"/>
  <c r="H2831" i="4"/>
  <c r="I2831" i="4"/>
  <c r="G2832" i="4"/>
  <c r="H2832" i="4"/>
  <c r="I2832" i="4"/>
  <c r="G2833" i="4"/>
  <c r="H2833" i="4"/>
  <c r="I2833" i="4"/>
  <c r="G2834" i="4"/>
  <c r="H2834" i="4"/>
  <c r="I2834" i="4"/>
  <c r="G2835" i="4"/>
  <c r="H2835" i="4"/>
  <c r="I2835" i="4"/>
  <c r="G2836" i="4"/>
  <c r="H2836" i="4"/>
  <c r="I2836" i="4"/>
  <c r="G2837" i="4"/>
  <c r="H2837" i="4"/>
  <c r="I2837" i="4"/>
  <c r="G2838" i="4"/>
  <c r="H2838" i="4"/>
  <c r="I2838" i="4"/>
  <c r="G2839" i="4"/>
  <c r="H2839" i="4"/>
  <c r="I2839" i="4"/>
  <c r="G2840" i="4"/>
  <c r="H2840" i="4"/>
  <c r="I2840" i="4"/>
  <c r="G2841" i="4"/>
  <c r="H2841" i="4"/>
  <c r="I2841" i="4"/>
  <c r="G2842" i="4"/>
  <c r="H2842" i="4"/>
  <c r="I2842" i="4"/>
  <c r="G2843" i="4"/>
  <c r="H2843" i="4"/>
  <c r="I2843" i="4"/>
  <c r="G2844" i="4"/>
  <c r="H2844" i="4"/>
  <c r="I2844" i="4"/>
  <c r="G2845" i="4"/>
  <c r="H2845" i="4"/>
  <c r="I2845" i="4"/>
  <c r="G2846" i="4"/>
  <c r="H2846" i="4"/>
  <c r="I2846" i="4"/>
  <c r="G2847" i="4"/>
  <c r="H2847" i="4"/>
  <c r="I2847" i="4"/>
  <c r="G2848" i="4"/>
  <c r="H2848" i="4"/>
  <c r="I2848" i="4"/>
  <c r="G2849" i="4"/>
  <c r="H2849" i="4"/>
  <c r="I2849" i="4"/>
  <c r="G2850" i="4"/>
  <c r="H2850" i="4"/>
  <c r="I2850" i="4"/>
  <c r="G2851" i="4"/>
  <c r="H2851" i="4"/>
  <c r="I2851" i="4"/>
  <c r="G2852" i="4"/>
  <c r="H2852" i="4"/>
  <c r="I2852" i="4"/>
  <c r="G2853" i="4"/>
  <c r="H2853" i="4"/>
  <c r="I2853" i="4"/>
  <c r="G2854" i="4"/>
  <c r="H2854" i="4"/>
  <c r="I2854" i="4"/>
  <c r="G2855" i="4"/>
  <c r="H2855" i="4"/>
  <c r="I2855" i="4"/>
  <c r="G2856" i="4"/>
  <c r="H2856" i="4"/>
  <c r="I2856" i="4"/>
  <c r="G2857" i="4"/>
  <c r="H2857" i="4"/>
  <c r="I2857" i="4"/>
  <c r="G2858" i="4"/>
  <c r="H2858" i="4"/>
  <c r="I2858" i="4"/>
  <c r="G2859" i="4"/>
  <c r="H2859" i="4"/>
  <c r="I2859" i="4"/>
  <c r="G2860" i="4"/>
  <c r="H2860" i="4"/>
  <c r="I2860" i="4"/>
  <c r="G2861" i="4"/>
  <c r="H2861" i="4"/>
  <c r="I2861" i="4"/>
  <c r="G2862" i="4"/>
  <c r="H2862" i="4"/>
  <c r="I2862" i="4"/>
  <c r="G2863" i="4"/>
  <c r="H2863" i="4"/>
  <c r="I2863" i="4"/>
  <c r="G2864" i="4"/>
  <c r="H2864" i="4"/>
  <c r="I2864" i="4"/>
  <c r="G2865" i="4"/>
  <c r="H2865" i="4"/>
  <c r="I2865" i="4"/>
  <c r="G2866" i="4"/>
  <c r="H2866" i="4"/>
  <c r="I2866" i="4"/>
  <c r="G2867" i="4"/>
  <c r="H2867" i="4"/>
  <c r="I2867" i="4"/>
  <c r="G2868" i="4"/>
  <c r="H2868" i="4"/>
  <c r="I2868" i="4"/>
  <c r="G2869" i="4"/>
  <c r="H2869" i="4"/>
  <c r="I2869" i="4"/>
  <c r="G2870" i="4"/>
  <c r="H2870" i="4"/>
  <c r="I2870" i="4"/>
  <c r="G2871" i="4"/>
  <c r="H2871" i="4"/>
  <c r="I2871" i="4"/>
  <c r="G2872" i="4"/>
  <c r="H2872" i="4"/>
  <c r="I2872" i="4"/>
  <c r="G2873" i="4"/>
  <c r="H2873" i="4"/>
  <c r="I2873" i="4"/>
  <c r="G2874" i="4"/>
  <c r="H2874" i="4"/>
  <c r="I2874" i="4"/>
  <c r="G2875" i="4"/>
  <c r="H2875" i="4"/>
  <c r="I2875" i="4"/>
  <c r="G2876" i="4"/>
  <c r="H2876" i="4"/>
  <c r="I2876" i="4"/>
  <c r="G2877" i="4"/>
  <c r="H2877" i="4"/>
  <c r="I2877" i="4"/>
  <c r="G2878" i="4"/>
  <c r="H2878" i="4"/>
  <c r="I2878" i="4"/>
  <c r="G2879" i="4"/>
  <c r="H2879" i="4"/>
  <c r="I2879" i="4"/>
  <c r="G2880" i="4"/>
  <c r="H2880" i="4"/>
  <c r="I2880" i="4"/>
  <c r="G2881" i="4"/>
  <c r="H2881" i="4"/>
  <c r="I2881" i="4"/>
  <c r="G2882" i="4"/>
  <c r="H2882" i="4"/>
  <c r="I2882" i="4"/>
  <c r="G2883" i="4"/>
  <c r="H2883" i="4"/>
  <c r="I2883" i="4"/>
  <c r="G2884" i="4"/>
  <c r="H2884" i="4"/>
  <c r="I2884" i="4"/>
  <c r="G2885" i="4"/>
  <c r="H2885" i="4"/>
  <c r="I2885" i="4"/>
  <c r="G2886" i="4"/>
  <c r="H2886" i="4"/>
  <c r="I2886" i="4"/>
  <c r="G2887" i="4"/>
  <c r="H2887" i="4"/>
  <c r="I2887" i="4"/>
  <c r="G2888" i="4"/>
  <c r="H2888" i="4"/>
  <c r="I2888" i="4"/>
  <c r="G2889" i="4"/>
  <c r="H2889" i="4"/>
  <c r="I2889" i="4"/>
  <c r="G2890" i="4"/>
  <c r="H2890" i="4"/>
  <c r="I2890" i="4"/>
  <c r="G2891" i="4"/>
  <c r="H2891" i="4"/>
  <c r="I2891" i="4"/>
  <c r="G2892" i="4"/>
  <c r="H2892" i="4"/>
  <c r="I2892" i="4"/>
  <c r="G2893" i="4"/>
  <c r="H2893" i="4"/>
  <c r="I2893" i="4"/>
  <c r="G2894" i="4"/>
  <c r="H2894" i="4"/>
  <c r="I2894" i="4"/>
  <c r="G2895" i="4"/>
  <c r="H2895" i="4"/>
  <c r="I2895" i="4"/>
  <c r="G2896" i="4"/>
  <c r="H2896" i="4"/>
  <c r="I2896" i="4"/>
  <c r="G2897" i="4"/>
  <c r="H2897" i="4"/>
  <c r="I2897" i="4"/>
  <c r="G2898" i="4"/>
  <c r="H2898" i="4"/>
  <c r="I2898" i="4"/>
  <c r="G2899" i="4"/>
  <c r="H2899" i="4"/>
  <c r="I2899" i="4"/>
  <c r="G2900" i="4"/>
  <c r="H2900" i="4"/>
  <c r="I2900" i="4"/>
  <c r="G2901" i="4"/>
  <c r="H2901" i="4"/>
  <c r="I2901" i="4"/>
  <c r="G2902" i="4"/>
  <c r="H2902" i="4"/>
  <c r="I2902" i="4"/>
  <c r="G2903" i="4"/>
  <c r="H2903" i="4"/>
  <c r="I2903" i="4"/>
  <c r="G2904" i="4"/>
  <c r="H2904" i="4"/>
  <c r="I2904" i="4"/>
  <c r="G2905" i="4"/>
  <c r="H2905" i="4"/>
  <c r="I2905" i="4"/>
  <c r="G2906" i="4"/>
  <c r="H2906" i="4"/>
  <c r="I2906" i="4"/>
  <c r="G2907" i="4"/>
  <c r="H2907" i="4"/>
  <c r="I2907" i="4"/>
  <c r="G2908" i="4"/>
  <c r="H2908" i="4"/>
  <c r="I2908" i="4"/>
  <c r="G2909" i="4"/>
  <c r="H2909" i="4"/>
  <c r="I2909" i="4"/>
  <c r="G2910" i="4"/>
  <c r="H2910" i="4"/>
  <c r="I2910" i="4"/>
  <c r="G2911" i="4"/>
  <c r="H2911" i="4"/>
  <c r="I2911" i="4"/>
  <c r="G2912" i="4"/>
  <c r="H2912" i="4"/>
  <c r="I2912" i="4"/>
  <c r="G2913" i="4"/>
  <c r="H2913" i="4"/>
  <c r="I2913" i="4"/>
  <c r="G2914" i="4"/>
  <c r="H2914" i="4"/>
  <c r="I2914" i="4"/>
  <c r="G2915" i="4"/>
  <c r="H2915" i="4"/>
  <c r="I2915" i="4"/>
  <c r="G2916" i="4"/>
  <c r="H2916" i="4"/>
  <c r="I2916" i="4"/>
  <c r="G2917" i="4"/>
  <c r="H2917" i="4"/>
  <c r="I2917" i="4"/>
  <c r="G2918" i="4"/>
  <c r="H2918" i="4"/>
  <c r="I2918" i="4"/>
  <c r="G2919" i="4"/>
  <c r="H2919" i="4"/>
  <c r="I2919" i="4"/>
  <c r="G2920" i="4"/>
  <c r="H2920" i="4"/>
  <c r="I2920" i="4"/>
  <c r="G2921" i="4"/>
  <c r="H2921" i="4"/>
  <c r="I2921" i="4"/>
  <c r="G2922" i="4"/>
  <c r="H2922" i="4"/>
  <c r="I2922" i="4"/>
  <c r="G2923" i="4"/>
  <c r="H2923" i="4"/>
  <c r="I2923" i="4"/>
  <c r="G2924" i="4"/>
  <c r="H2924" i="4"/>
  <c r="I2924" i="4"/>
  <c r="G2925" i="4"/>
  <c r="H2925" i="4"/>
  <c r="I2925" i="4"/>
  <c r="G2926" i="4"/>
  <c r="H2926" i="4"/>
  <c r="I2926" i="4"/>
  <c r="G2927" i="4"/>
  <c r="H2927" i="4"/>
  <c r="I2927" i="4"/>
  <c r="G2928" i="4"/>
  <c r="H2928" i="4"/>
  <c r="I2928" i="4"/>
  <c r="G2929" i="4"/>
  <c r="H2929" i="4"/>
  <c r="I2929" i="4"/>
  <c r="G2930" i="4"/>
  <c r="H2930" i="4"/>
  <c r="I2930" i="4"/>
  <c r="G2931" i="4"/>
  <c r="H2931" i="4"/>
  <c r="I2931" i="4"/>
  <c r="G2932" i="4"/>
  <c r="H2932" i="4"/>
  <c r="I2932" i="4"/>
  <c r="G2933" i="4"/>
  <c r="H2933" i="4"/>
  <c r="I2933" i="4"/>
  <c r="G2934" i="4"/>
  <c r="H2934" i="4"/>
  <c r="I2934" i="4"/>
  <c r="G2935" i="4"/>
  <c r="H2935" i="4"/>
  <c r="I2935" i="4"/>
  <c r="G2936" i="4"/>
  <c r="H2936" i="4"/>
  <c r="I2936" i="4"/>
  <c r="G2937" i="4"/>
  <c r="H2937" i="4"/>
  <c r="I2937" i="4"/>
  <c r="G2938" i="4"/>
  <c r="H2938" i="4"/>
  <c r="I2938" i="4"/>
  <c r="G2939" i="4"/>
  <c r="H2939" i="4"/>
  <c r="I2939" i="4"/>
  <c r="G2940" i="4"/>
  <c r="H2940" i="4"/>
  <c r="I2940" i="4"/>
  <c r="G2941" i="4"/>
  <c r="H2941" i="4"/>
  <c r="I2941" i="4"/>
  <c r="G2942" i="4"/>
  <c r="H2942" i="4"/>
  <c r="I2942" i="4"/>
  <c r="G2943" i="4"/>
  <c r="H2943" i="4"/>
  <c r="I2943" i="4"/>
  <c r="G2944" i="4"/>
  <c r="H2944" i="4"/>
  <c r="I2944" i="4"/>
  <c r="G2945" i="4"/>
  <c r="H2945" i="4"/>
  <c r="I2945" i="4"/>
  <c r="G2946" i="4"/>
  <c r="H2946" i="4"/>
  <c r="I2946" i="4"/>
  <c r="G2947" i="4"/>
  <c r="H2947" i="4"/>
  <c r="I2947" i="4"/>
  <c r="G2948" i="4"/>
  <c r="H2948" i="4"/>
  <c r="I2948" i="4"/>
  <c r="G2949" i="4"/>
  <c r="H2949" i="4"/>
  <c r="I2949" i="4"/>
  <c r="G2950" i="4"/>
  <c r="H2950" i="4"/>
  <c r="I2950" i="4"/>
  <c r="G2951" i="4"/>
  <c r="H2951" i="4"/>
  <c r="I2951" i="4"/>
  <c r="G2952" i="4"/>
  <c r="H2952" i="4"/>
  <c r="I2952" i="4"/>
  <c r="G2953" i="4"/>
  <c r="H2953" i="4"/>
  <c r="I2953" i="4"/>
  <c r="G2954" i="4"/>
  <c r="H2954" i="4"/>
  <c r="I2954" i="4"/>
  <c r="G2955" i="4"/>
  <c r="H2955" i="4"/>
  <c r="I2955" i="4"/>
  <c r="G2956" i="4"/>
  <c r="H2956" i="4"/>
  <c r="I2956" i="4"/>
  <c r="G2957" i="4"/>
  <c r="H2957" i="4"/>
  <c r="I2957" i="4"/>
  <c r="G2958" i="4"/>
  <c r="H2958" i="4"/>
  <c r="I2958" i="4"/>
  <c r="G2959" i="4"/>
  <c r="H2959" i="4"/>
  <c r="I2959" i="4"/>
  <c r="G2960" i="4"/>
  <c r="H2960" i="4"/>
  <c r="I2960" i="4"/>
  <c r="G2961" i="4"/>
  <c r="H2961" i="4"/>
  <c r="I2961" i="4"/>
  <c r="G2962" i="4"/>
  <c r="H2962" i="4"/>
  <c r="I2962" i="4"/>
  <c r="G2963" i="4"/>
  <c r="H2963" i="4"/>
  <c r="I2963" i="4"/>
  <c r="G2964" i="4"/>
  <c r="H2964" i="4"/>
  <c r="I2964" i="4"/>
  <c r="G2965" i="4"/>
  <c r="H2965" i="4"/>
  <c r="I2965" i="4"/>
  <c r="G2966" i="4"/>
  <c r="H2966" i="4"/>
  <c r="I2966" i="4"/>
  <c r="G2967" i="4"/>
  <c r="H2967" i="4"/>
  <c r="I2967" i="4"/>
  <c r="G2968" i="4"/>
  <c r="H2968" i="4"/>
  <c r="I2968" i="4"/>
  <c r="G2969" i="4"/>
  <c r="H2969" i="4"/>
  <c r="I2969" i="4"/>
  <c r="G2970" i="4"/>
  <c r="H2970" i="4"/>
  <c r="I2970" i="4"/>
  <c r="G2971" i="4"/>
  <c r="H2971" i="4"/>
  <c r="I2971" i="4"/>
  <c r="G2972" i="4"/>
  <c r="H2972" i="4"/>
  <c r="I2972" i="4"/>
  <c r="G2973" i="4"/>
  <c r="H2973" i="4"/>
  <c r="I2973" i="4"/>
  <c r="G2974" i="4"/>
  <c r="H2974" i="4"/>
  <c r="I2974" i="4"/>
  <c r="G2975" i="4"/>
  <c r="H2975" i="4"/>
  <c r="I2975" i="4"/>
  <c r="G2976" i="4"/>
  <c r="H2976" i="4"/>
  <c r="I2976" i="4"/>
  <c r="G2977" i="4"/>
  <c r="H2977" i="4"/>
  <c r="I2977" i="4"/>
  <c r="G2978" i="4"/>
  <c r="H2978" i="4"/>
  <c r="I2978" i="4"/>
  <c r="G2979" i="4"/>
  <c r="H2979" i="4"/>
  <c r="I2979" i="4"/>
  <c r="G2980" i="4"/>
  <c r="H2980" i="4"/>
  <c r="I2980" i="4"/>
  <c r="G2981" i="4"/>
  <c r="H2981" i="4"/>
  <c r="I2981" i="4"/>
  <c r="G2982" i="4"/>
  <c r="H2982" i="4"/>
  <c r="I2982" i="4"/>
  <c r="G2983" i="4"/>
  <c r="H2983" i="4"/>
  <c r="I2983" i="4"/>
  <c r="G2984" i="4"/>
  <c r="H2984" i="4"/>
  <c r="I2984" i="4"/>
  <c r="G2985" i="4"/>
  <c r="H2985" i="4"/>
  <c r="I2985" i="4"/>
  <c r="G2986" i="4"/>
  <c r="H2986" i="4"/>
  <c r="I2986" i="4"/>
  <c r="G2987" i="4"/>
  <c r="H2987" i="4"/>
  <c r="I2987" i="4"/>
  <c r="G2988" i="4"/>
  <c r="H2988" i="4"/>
  <c r="I2988" i="4"/>
  <c r="G2989" i="4"/>
  <c r="H2989" i="4"/>
  <c r="I2989" i="4"/>
  <c r="G2990" i="4"/>
  <c r="H2990" i="4"/>
  <c r="I2990" i="4"/>
  <c r="G2991" i="4"/>
  <c r="H2991" i="4"/>
  <c r="I2991" i="4"/>
  <c r="G2992" i="4"/>
  <c r="H2992" i="4"/>
  <c r="I2992" i="4"/>
  <c r="G2993" i="4"/>
  <c r="H2993" i="4"/>
  <c r="I2993" i="4"/>
  <c r="G2994" i="4"/>
  <c r="H2994" i="4"/>
  <c r="I2994" i="4"/>
  <c r="G2995" i="4"/>
  <c r="H2995" i="4"/>
  <c r="I2995" i="4"/>
  <c r="G2996" i="4"/>
  <c r="H2996" i="4"/>
  <c r="I2996" i="4"/>
  <c r="G2997" i="4"/>
  <c r="H2997" i="4"/>
  <c r="I2997" i="4"/>
  <c r="G2998" i="4"/>
  <c r="H2998" i="4"/>
  <c r="I2998" i="4"/>
  <c r="G2999" i="4"/>
  <c r="H2999" i="4"/>
  <c r="I2999" i="4"/>
  <c r="G3000" i="4"/>
  <c r="H3000" i="4"/>
  <c r="I3000" i="4"/>
  <c r="G3001" i="4"/>
  <c r="H3001" i="4"/>
  <c r="I3001" i="4"/>
  <c r="G3002" i="4"/>
  <c r="H3002" i="4"/>
  <c r="I3002" i="4"/>
  <c r="G3003" i="4"/>
  <c r="H3003" i="4"/>
  <c r="I3003" i="4"/>
  <c r="G3004" i="4"/>
  <c r="H3004" i="4"/>
  <c r="I3004" i="4"/>
  <c r="G3005" i="4"/>
  <c r="H3005" i="4"/>
  <c r="I3005" i="4"/>
  <c r="G3006" i="4"/>
  <c r="H3006" i="4"/>
  <c r="I3006" i="4"/>
  <c r="G3007" i="4"/>
  <c r="H3007" i="4"/>
  <c r="I3007" i="4"/>
  <c r="G3008" i="4"/>
  <c r="H3008" i="4"/>
  <c r="I3008" i="4"/>
  <c r="G3009" i="4"/>
  <c r="H3009" i="4"/>
  <c r="I3009" i="4"/>
  <c r="G3010" i="4"/>
  <c r="H3010" i="4"/>
  <c r="I3010" i="4"/>
  <c r="G3011" i="4"/>
  <c r="H3011" i="4"/>
  <c r="I3011" i="4"/>
  <c r="G3012" i="4"/>
  <c r="H3012" i="4"/>
  <c r="I3012" i="4"/>
  <c r="G3013" i="4"/>
  <c r="H3013" i="4"/>
  <c r="I3013" i="4"/>
  <c r="G3014" i="4"/>
  <c r="H3014" i="4"/>
  <c r="I3014" i="4"/>
  <c r="G3015" i="4"/>
  <c r="H3015" i="4"/>
  <c r="I3015" i="4"/>
  <c r="G3016" i="4"/>
  <c r="H3016" i="4"/>
  <c r="I3016" i="4"/>
  <c r="G3017" i="4"/>
  <c r="H3017" i="4"/>
  <c r="I3017" i="4"/>
  <c r="G3018" i="4"/>
  <c r="H3018" i="4"/>
  <c r="I3018" i="4"/>
  <c r="G3019" i="4"/>
  <c r="H3019" i="4"/>
  <c r="I3019" i="4"/>
  <c r="G3020" i="4"/>
  <c r="H3020" i="4"/>
  <c r="I3020" i="4"/>
  <c r="G3021" i="4"/>
  <c r="H3021" i="4"/>
  <c r="I3021" i="4"/>
  <c r="G3022" i="4"/>
  <c r="H3022" i="4"/>
  <c r="I3022" i="4"/>
  <c r="G3023" i="4"/>
  <c r="H3023" i="4"/>
  <c r="I3023" i="4"/>
  <c r="G3024" i="4"/>
  <c r="H3024" i="4"/>
  <c r="I3024" i="4"/>
  <c r="G3025" i="4"/>
  <c r="H3025" i="4"/>
  <c r="I3025" i="4"/>
  <c r="G3026" i="4"/>
  <c r="H3026" i="4"/>
  <c r="I3026" i="4"/>
  <c r="G3027" i="4"/>
  <c r="H3027" i="4"/>
  <c r="I3027" i="4"/>
  <c r="G3028" i="4"/>
  <c r="H3028" i="4"/>
  <c r="I3028" i="4"/>
  <c r="G3029" i="4"/>
  <c r="H3029" i="4"/>
  <c r="I3029" i="4"/>
  <c r="G3030" i="4"/>
  <c r="H3030" i="4"/>
  <c r="I3030" i="4"/>
  <c r="G3031" i="4"/>
  <c r="H3031" i="4"/>
  <c r="I3031" i="4"/>
  <c r="G3032" i="4"/>
  <c r="H3032" i="4"/>
  <c r="I3032" i="4"/>
  <c r="G3033" i="4"/>
  <c r="H3033" i="4"/>
  <c r="I3033" i="4"/>
  <c r="G3034" i="4"/>
  <c r="H3034" i="4"/>
  <c r="I3034" i="4"/>
  <c r="G3035" i="4"/>
  <c r="H3035" i="4"/>
  <c r="I3035" i="4"/>
  <c r="G3036" i="4"/>
  <c r="H3036" i="4"/>
  <c r="I3036" i="4"/>
  <c r="G3037" i="4"/>
  <c r="H3037" i="4"/>
  <c r="I3037" i="4"/>
  <c r="G3038" i="4"/>
  <c r="H3038" i="4"/>
  <c r="I3038" i="4"/>
  <c r="G3039" i="4"/>
  <c r="H3039" i="4"/>
  <c r="I3039" i="4"/>
  <c r="G3040" i="4"/>
  <c r="H3040" i="4"/>
  <c r="I3040" i="4"/>
  <c r="G3041" i="4"/>
  <c r="H3041" i="4"/>
  <c r="I3041" i="4"/>
  <c r="G3042" i="4"/>
  <c r="H3042" i="4"/>
  <c r="I3042" i="4"/>
  <c r="G3043" i="4"/>
  <c r="H3043" i="4"/>
  <c r="I3043" i="4"/>
  <c r="G3044" i="4"/>
  <c r="H3044" i="4"/>
  <c r="I3044" i="4"/>
  <c r="G3045" i="4"/>
  <c r="H3045" i="4"/>
  <c r="I3045" i="4"/>
  <c r="G3046" i="4"/>
  <c r="H3046" i="4"/>
  <c r="I3046" i="4"/>
  <c r="G3047" i="4"/>
  <c r="H3047" i="4"/>
  <c r="I3047" i="4"/>
  <c r="G3048" i="4"/>
  <c r="H3048" i="4"/>
  <c r="I3048" i="4"/>
  <c r="G3049" i="4"/>
  <c r="H3049" i="4"/>
  <c r="I3049" i="4"/>
  <c r="G3050" i="4"/>
  <c r="H3050" i="4"/>
  <c r="I3050" i="4"/>
  <c r="G3051" i="4"/>
  <c r="H3051" i="4"/>
  <c r="I3051" i="4"/>
  <c r="G3052" i="4"/>
  <c r="H3052" i="4"/>
  <c r="I3052" i="4"/>
  <c r="G3053" i="4"/>
  <c r="H3053" i="4"/>
  <c r="I3053" i="4"/>
  <c r="G3054" i="4"/>
  <c r="H3054" i="4"/>
  <c r="I3054" i="4"/>
  <c r="G3055" i="4"/>
  <c r="H3055" i="4"/>
  <c r="I3055" i="4"/>
  <c r="G3056" i="4"/>
  <c r="H3056" i="4"/>
  <c r="I3056" i="4"/>
  <c r="G3057" i="4"/>
  <c r="H3057" i="4"/>
  <c r="I3057" i="4"/>
  <c r="G3058" i="4"/>
  <c r="H3058" i="4"/>
  <c r="I3058" i="4"/>
  <c r="G3059" i="4"/>
  <c r="H3059" i="4"/>
  <c r="I3059" i="4"/>
  <c r="G3060" i="4"/>
  <c r="H3060" i="4"/>
  <c r="I3060" i="4"/>
  <c r="G3061" i="4"/>
  <c r="H3061" i="4"/>
  <c r="I3061" i="4"/>
  <c r="G3062" i="4"/>
  <c r="H3062" i="4"/>
  <c r="I3062" i="4"/>
  <c r="G3063" i="4"/>
  <c r="H3063" i="4"/>
  <c r="I3063" i="4"/>
  <c r="G3064" i="4"/>
  <c r="H3064" i="4"/>
  <c r="I3064" i="4"/>
  <c r="G3065" i="4"/>
  <c r="H3065" i="4"/>
  <c r="I3065" i="4"/>
  <c r="G3066" i="4"/>
  <c r="H3066" i="4"/>
  <c r="I3066" i="4"/>
  <c r="G3067" i="4"/>
  <c r="H3067" i="4"/>
  <c r="I3067" i="4"/>
  <c r="G3068" i="4"/>
  <c r="H3068" i="4"/>
  <c r="I3068" i="4"/>
  <c r="G3069" i="4"/>
  <c r="H3069" i="4"/>
  <c r="I3069" i="4"/>
  <c r="G3070" i="4"/>
  <c r="H3070" i="4"/>
  <c r="I3070" i="4"/>
  <c r="G3071" i="4"/>
  <c r="H3071" i="4"/>
  <c r="I3071" i="4"/>
  <c r="G3072" i="4"/>
  <c r="H3072" i="4"/>
  <c r="I3072" i="4"/>
  <c r="G3073" i="4"/>
  <c r="H3073" i="4"/>
  <c r="I3073" i="4"/>
  <c r="G3074" i="4"/>
  <c r="H3074" i="4"/>
  <c r="I3074" i="4"/>
  <c r="G3075" i="4"/>
  <c r="H3075" i="4"/>
  <c r="I3075" i="4"/>
  <c r="G3076" i="4"/>
  <c r="H3076" i="4"/>
  <c r="I3076" i="4"/>
  <c r="G3077" i="4"/>
  <c r="H3077" i="4"/>
  <c r="I3077" i="4"/>
  <c r="G3078" i="4"/>
  <c r="H3078" i="4"/>
  <c r="I3078" i="4"/>
  <c r="G3079" i="4"/>
  <c r="H3079" i="4"/>
  <c r="I3079" i="4"/>
  <c r="G3080" i="4"/>
  <c r="H3080" i="4"/>
  <c r="I3080" i="4"/>
  <c r="G3081" i="4"/>
  <c r="H3081" i="4"/>
  <c r="I3081" i="4"/>
  <c r="G3082" i="4"/>
  <c r="H3082" i="4"/>
  <c r="I3082" i="4"/>
  <c r="G3083" i="4"/>
  <c r="H3083" i="4"/>
  <c r="I3083" i="4"/>
  <c r="G3084" i="4"/>
  <c r="H3084" i="4"/>
  <c r="I3084" i="4"/>
  <c r="G3085" i="4"/>
  <c r="H3085" i="4"/>
  <c r="I3085" i="4"/>
  <c r="G3086" i="4"/>
  <c r="H3086" i="4"/>
  <c r="I3086" i="4"/>
  <c r="G3087" i="4"/>
  <c r="H3087" i="4"/>
  <c r="I3087" i="4"/>
  <c r="G3088" i="4"/>
  <c r="H3088" i="4"/>
  <c r="I3088" i="4"/>
  <c r="G3089" i="4"/>
  <c r="H3089" i="4"/>
  <c r="I3089" i="4"/>
  <c r="G3090" i="4"/>
  <c r="H3090" i="4"/>
  <c r="I3090" i="4"/>
  <c r="G3091" i="4"/>
  <c r="H3091" i="4"/>
  <c r="I3091" i="4"/>
  <c r="G3092" i="4"/>
  <c r="H3092" i="4"/>
  <c r="I3092" i="4"/>
  <c r="G3093" i="4"/>
  <c r="H3093" i="4"/>
  <c r="I3093" i="4"/>
  <c r="G3094" i="4"/>
  <c r="H3094" i="4"/>
  <c r="I3094" i="4"/>
  <c r="G3095" i="4"/>
  <c r="H3095" i="4"/>
  <c r="I3095" i="4"/>
  <c r="G3096" i="4"/>
  <c r="H3096" i="4"/>
  <c r="I3096" i="4"/>
  <c r="G3097" i="4"/>
  <c r="H3097" i="4"/>
  <c r="I3097" i="4"/>
  <c r="G3098" i="4"/>
  <c r="H3098" i="4"/>
  <c r="I3098" i="4"/>
  <c r="G3099" i="4"/>
  <c r="H3099" i="4"/>
  <c r="I3099" i="4"/>
  <c r="G3100" i="4"/>
  <c r="H3100" i="4"/>
  <c r="I3100" i="4"/>
  <c r="G3101" i="4"/>
  <c r="H3101" i="4"/>
  <c r="I3101" i="4"/>
  <c r="G3102" i="4"/>
  <c r="H3102" i="4"/>
  <c r="I3102" i="4"/>
  <c r="G3103" i="4"/>
  <c r="H3103" i="4"/>
  <c r="I3103" i="4"/>
  <c r="G3104" i="4"/>
  <c r="H3104" i="4"/>
  <c r="I3104" i="4"/>
  <c r="G3105" i="4"/>
  <c r="H3105" i="4"/>
  <c r="I3105" i="4"/>
  <c r="G3106" i="4"/>
  <c r="H3106" i="4"/>
  <c r="I3106" i="4"/>
  <c r="G3107" i="4"/>
  <c r="H3107" i="4"/>
  <c r="I3107" i="4"/>
  <c r="G3108" i="4"/>
  <c r="H3108" i="4"/>
  <c r="I3108" i="4"/>
  <c r="G3109" i="4"/>
  <c r="H3109" i="4"/>
  <c r="I3109" i="4"/>
  <c r="G3110" i="4"/>
  <c r="H3110" i="4"/>
  <c r="I3110" i="4"/>
  <c r="G3111" i="4"/>
  <c r="H3111" i="4"/>
  <c r="I3111" i="4"/>
  <c r="G3112" i="4"/>
  <c r="H3112" i="4"/>
  <c r="I3112" i="4"/>
  <c r="G3113" i="4"/>
  <c r="H3113" i="4"/>
  <c r="I3113" i="4"/>
  <c r="G3114" i="4"/>
  <c r="H3114" i="4"/>
  <c r="I3114" i="4"/>
  <c r="G3115" i="4"/>
  <c r="H3115" i="4"/>
  <c r="I3115" i="4"/>
  <c r="G3116" i="4"/>
  <c r="H3116" i="4"/>
  <c r="I3116" i="4"/>
  <c r="G3117" i="4"/>
  <c r="H3117" i="4"/>
  <c r="I3117" i="4"/>
  <c r="G3118" i="4"/>
  <c r="H3118" i="4"/>
  <c r="I3118" i="4"/>
  <c r="G3119" i="4"/>
  <c r="H3119" i="4"/>
  <c r="I3119" i="4"/>
  <c r="G3120" i="4"/>
  <c r="H3120" i="4"/>
  <c r="I3120" i="4"/>
  <c r="G3121" i="4"/>
  <c r="H3121" i="4"/>
  <c r="I3121" i="4"/>
  <c r="G3122" i="4"/>
  <c r="H3122" i="4"/>
  <c r="I3122" i="4"/>
  <c r="G3123" i="4"/>
  <c r="H3123" i="4"/>
  <c r="I3123" i="4"/>
  <c r="G3124" i="4"/>
  <c r="H3124" i="4"/>
  <c r="I3124" i="4"/>
  <c r="G3125" i="4"/>
  <c r="H3125" i="4"/>
  <c r="I3125" i="4"/>
  <c r="G3126" i="4"/>
  <c r="H3126" i="4"/>
  <c r="I3126" i="4"/>
  <c r="G3127" i="4"/>
  <c r="H3127" i="4"/>
  <c r="I3127" i="4"/>
  <c r="G3128" i="4"/>
  <c r="H3128" i="4"/>
  <c r="I3128" i="4"/>
  <c r="G3129" i="4"/>
  <c r="H3129" i="4"/>
  <c r="I3129" i="4"/>
  <c r="G3130" i="4"/>
  <c r="H3130" i="4"/>
  <c r="I3130" i="4"/>
  <c r="G3131" i="4"/>
  <c r="H3131" i="4"/>
  <c r="I3131" i="4"/>
  <c r="G3132" i="4"/>
  <c r="H3132" i="4"/>
  <c r="I3132" i="4"/>
  <c r="G3133" i="4"/>
  <c r="H3133" i="4"/>
  <c r="I3133" i="4"/>
  <c r="G3134" i="4"/>
  <c r="H3134" i="4"/>
  <c r="I3134" i="4"/>
  <c r="G3135" i="4"/>
  <c r="H3135" i="4"/>
  <c r="I3135" i="4"/>
  <c r="G3136" i="4"/>
  <c r="H3136" i="4"/>
  <c r="I3136" i="4"/>
  <c r="G3137" i="4"/>
  <c r="H3137" i="4"/>
  <c r="I3137" i="4"/>
  <c r="G3138" i="4"/>
  <c r="H3138" i="4"/>
  <c r="I3138" i="4"/>
  <c r="G3139" i="4"/>
  <c r="H3139" i="4"/>
  <c r="I3139" i="4"/>
  <c r="G3140" i="4"/>
  <c r="H3140" i="4"/>
  <c r="I3140" i="4"/>
  <c r="G3141" i="4"/>
  <c r="H3141" i="4"/>
  <c r="I3141" i="4"/>
  <c r="G3142" i="4"/>
  <c r="H3142" i="4"/>
  <c r="I3142" i="4"/>
  <c r="G3143" i="4"/>
  <c r="H3143" i="4"/>
  <c r="I3143" i="4"/>
  <c r="G3144" i="4"/>
  <c r="H3144" i="4"/>
  <c r="I3144" i="4"/>
  <c r="G3145" i="4"/>
  <c r="H3145" i="4"/>
  <c r="I3145" i="4"/>
  <c r="G3146" i="4"/>
  <c r="H3146" i="4"/>
  <c r="I3146" i="4"/>
  <c r="G3147" i="4"/>
  <c r="H3147" i="4"/>
  <c r="I3147" i="4"/>
  <c r="G3148" i="4"/>
  <c r="H3148" i="4"/>
  <c r="I3148" i="4"/>
  <c r="G3149" i="4"/>
  <c r="H3149" i="4"/>
  <c r="I3149" i="4"/>
  <c r="G3150" i="4"/>
  <c r="H3150" i="4"/>
  <c r="I3150" i="4"/>
  <c r="G3151" i="4"/>
  <c r="H3151" i="4"/>
  <c r="I3151" i="4"/>
  <c r="G3152" i="4"/>
  <c r="H3152" i="4"/>
  <c r="I3152" i="4"/>
  <c r="G3153" i="4"/>
  <c r="H3153" i="4"/>
  <c r="I3153" i="4"/>
  <c r="G3154" i="4"/>
  <c r="H3154" i="4"/>
  <c r="I3154" i="4"/>
  <c r="G3155" i="4"/>
  <c r="H3155" i="4"/>
  <c r="I3155" i="4"/>
  <c r="G3156" i="4"/>
  <c r="H3156" i="4"/>
  <c r="I3156" i="4"/>
  <c r="G3157" i="4"/>
  <c r="H3157" i="4"/>
  <c r="I3157" i="4"/>
  <c r="G3158" i="4"/>
  <c r="H3158" i="4"/>
  <c r="I3158" i="4"/>
  <c r="G3159" i="4"/>
  <c r="H3159" i="4"/>
  <c r="I3159" i="4"/>
  <c r="G3160" i="4"/>
  <c r="H3160" i="4"/>
  <c r="I3160" i="4"/>
  <c r="G3161" i="4"/>
  <c r="H3161" i="4"/>
  <c r="I3161" i="4"/>
  <c r="G3162" i="4"/>
  <c r="H3162" i="4"/>
  <c r="I3162" i="4"/>
  <c r="G3163" i="4"/>
  <c r="H3163" i="4"/>
  <c r="I3163" i="4"/>
  <c r="G3164" i="4"/>
  <c r="H3164" i="4"/>
  <c r="I3164" i="4"/>
  <c r="G3165" i="4"/>
  <c r="H3165" i="4"/>
  <c r="I3165" i="4"/>
  <c r="G3166" i="4"/>
  <c r="H3166" i="4"/>
  <c r="I3166" i="4"/>
  <c r="G3167" i="4"/>
  <c r="H3167" i="4"/>
  <c r="I3167" i="4"/>
  <c r="G3168" i="4"/>
  <c r="H3168" i="4"/>
  <c r="I3168" i="4"/>
  <c r="G3169" i="4"/>
  <c r="H3169" i="4"/>
  <c r="I3169" i="4"/>
  <c r="G3170" i="4"/>
  <c r="H3170" i="4"/>
  <c r="I3170" i="4"/>
  <c r="G3171" i="4"/>
  <c r="H3171" i="4"/>
  <c r="I3171" i="4"/>
  <c r="G3172" i="4"/>
  <c r="H3172" i="4"/>
  <c r="I3172" i="4"/>
  <c r="G3173" i="4"/>
  <c r="H3173" i="4"/>
  <c r="I3173" i="4"/>
  <c r="G3174" i="4"/>
  <c r="H3174" i="4"/>
  <c r="I3174" i="4"/>
  <c r="G3175" i="4"/>
  <c r="H3175" i="4"/>
  <c r="I3175" i="4"/>
  <c r="G3176" i="4"/>
  <c r="H3176" i="4"/>
  <c r="I3176" i="4"/>
  <c r="G3177" i="4"/>
  <c r="H3177" i="4"/>
  <c r="I3177" i="4"/>
  <c r="G3178" i="4"/>
  <c r="H3178" i="4"/>
  <c r="I3178" i="4"/>
  <c r="G3179" i="4"/>
  <c r="H3179" i="4"/>
  <c r="I3179" i="4"/>
  <c r="G3180" i="4"/>
  <c r="H3180" i="4"/>
  <c r="I3180" i="4"/>
  <c r="G3181" i="4"/>
  <c r="H3181" i="4"/>
  <c r="I3181" i="4"/>
  <c r="G3182" i="4"/>
  <c r="H3182" i="4"/>
  <c r="I3182" i="4"/>
  <c r="G3183" i="4"/>
  <c r="H3183" i="4"/>
  <c r="I3183" i="4"/>
  <c r="G3184" i="4"/>
  <c r="H3184" i="4"/>
  <c r="I3184" i="4"/>
  <c r="G3185" i="4"/>
  <c r="H3185" i="4"/>
  <c r="I3185" i="4"/>
  <c r="G3186" i="4"/>
  <c r="H3186" i="4"/>
  <c r="I3186" i="4"/>
  <c r="G3187" i="4"/>
  <c r="H3187" i="4"/>
  <c r="I3187" i="4"/>
  <c r="G3188" i="4"/>
  <c r="H3188" i="4"/>
  <c r="I3188" i="4"/>
  <c r="G3189" i="4"/>
  <c r="H3189" i="4"/>
  <c r="I3189" i="4"/>
  <c r="G3190" i="4"/>
  <c r="H3190" i="4"/>
  <c r="I3190" i="4"/>
  <c r="G3191" i="4"/>
  <c r="H3191" i="4"/>
  <c r="I3191" i="4"/>
  <c r="G3192" i="4"/>
  <c r="H3192" i="4"/>
  <c r="I3192" i="4"/>
  <c r="G3193" i="4"/>
  <c r="H3193" i="4"/>
  <c r="I3193" i="4"/>
  <c r="G3194" i="4"/>
  <c r="H3194" i="4"/>
  <c r="I3194" i="4"/>
  <c r="G3195" i="4"/>
  <c r="H3195" i="4"/>
  <c r="I3195" i="4"/>
  <c r="G3196" i="4"/>
  <c r="H3196" i="4"/>
  <c r="I3196" i="4"/>
  <c r="G3197" i="4"/>
  <c r="H3197" i="4"/>
  <c r="I3197" i="4"/>
  <c r="G3198" i="4"/>
  <c r="H3198" i="4"/>
  <c r="I3198" i="4"/>
  <c r="G3199" i="4"/>
  <c r="H3199" i="4"/>
  <c r="I3199" i="4"/>
  <c r="G3200" i="4"/>
  <c r="H3200" i="4"/>
  <c r="I3200" i="4"/>
  <c r="G3201" i="4"/>
  <c r="H3201" i="4"/>
  <c r="I3201" i="4"/>
  <c r="G3202" i="4"/>
  <c r="H3202" i="4"/>
  <c r="I3202" i="4"/>
  <c r="G3203" i="4"/>
  <c r="H3203" i="4"/>
  <c r="I3203" i="4"/>
  <c r="G3204" i="4"/>
  <c r="H3204" i="4"/>
  <c r="I3204" i="4"/>
  <c r="G3205" i="4"/>
  <c r="H3205" i="4"/>
  <c r="I3205" i="4"/>
  <c r="G3206" i="4"/>
  <c r="H3206" i="4"/>
  <c r="I3206" i="4"/>
  <c r="G3207" i="4"/>
  <c r="H3207" i="4"/>
  <c r="I3207" i="4"/>
  <c r="G3208" i="4"/>
  <c r="H3208" i="4"/>
  <c r="I3208" i="4"/>
  <c r="G3209" i="4"/>
  <c r="H3209" i="4"/>
  <c r="I3209" i="4"/>
  <c r="G3210" i="4"/>
  <c r="H3210" i="4"/>
  <c r="I3210" i="4"/>
  <c r="G3211" i="4"/>
  <c r="H3211" i="4"/>
  <c r="I3211" i="4"/>
  <c r="G3212" i="4"/>
  <c r="H3212" i="4"/>
  <c r="I3212" i="4"/>
  <c r="G3213" i="4"/>
  <c r="H3213" i="4"/>
  <c r="I3213" i="4"/>
  <c r="G3214" i="4"/>
  <c r="H3214" i="4"/>
  <c r="I3214" i="4"/>
  <c r="G3215" i="4"/>
  <c r="H3215" i="4"/>
  <c r="I3215" i="4"/>
  <c r="G3216" i="4"/>
  <c r="H3216" i="4"/>
  <c r="I3216" i="4"/>
  <c r="G3217" i="4"/>
  <c r="H3217" i="4"/>
  <c r="I3217" i="4"/>
  <c r="G3218" i="4"/>
  <c r="H3218" i="4"/>
  <c r="I3218" i="4"/>
  <c r="G3219" i="4"/>
  <c r="H3219" i="4"/>
  <c r="I3219" i="4"/>
  <c r="G3220" i="4"/>
  <c r="H3220" i="4"/>
  <c r="I3220" i="4"/>
  <c r="G3221" i="4"/>
  <c r="H3221" i="4"/>
  <c r="I3221" i="4"/>
  <c r="G3222" i="4"/>
  <c r="H3222" i="4"/>
  <c r="I3222" i="4"/>
  <c r="G3223" i="4"/>
  <c r="H3223" i="4"/>
  <c r="I3223" i="4"/>
  <c r="G3224" i="4"/>
  <c r="H3224" i="4"/>
  <c r="I3224" i="4"/>
  <c r="G3225" i="4"/>
  <c r="H3225" i="4"/>
  <c r="I3225" i="4"/>
  <c r="G3226" i="4"/>
  <c r="H3226" i="4"/>
  <c r="I3226" i="4"/>
  <c r="G3227" i="4"/>
  <c r="H3227" i="4"/>
  <c r="I3227" i="4"/>
  <c r="G3228" i="4"/>
  <c r="H3228" i="4"/>
  <c r="I3228" i="4"/>
  <c r="G3229" i="4"/>
  <c r="H3229" i="4"/>
  <c r="I3229" i="4"/>
  <c r="G3230" i="4"/>
  <c r="H3230" i="4"/>
  <c r="I3230" i="4"/>
  <c r="G3231" i="4"/>
  <c r="H3231" i="4"/>
  <c r="I3231" i="4"/>
  <c r="G3232" i="4"/>
  <c r="H3232" i="4"/>
  <c r="I3232" i="4"/>
  <c r="G3233" i="4"/>
  <c r="H3233" i="4"/>
  <c r="I3233" i="4"/>
  <c r="G3234" i="4"/>
  <c r="H3234" i="4"/>
  <c r="I3234" i="4"/>
  <c r="G3235" i="4"/>
  <c r="H3235" i="4"/>
  <c r="I3235" i="4"/>
  <c r="G3236" i="4"/>
  <c r="H3236" i="4"/>
  <c r="I3236" i="4"/>
  <c r="G3237" i="4"/>
  <c r="H3237" i="4"/>
  <c r="I3237" i="4"/>
  <c r="G3238" i="4"/>
  <c r="H3238" i="4"/>
  <c r="I3238" i="4"/>
  <c r="G3239" i="4"/>
  <c r="H3239" i="4"/>
  <c r="I3239" i="4"/>
  <c r="G3240" i="4"/>
  <c r="H3240" i="4"/>
  <c r="I3240" i="4"/>
  <c r="G3241" i="4"/>
  <c r="H3241" i="4"/>
  <c r="I3241" i="4"/>
  <c r="G3242" i="4"/>
  <c r="H3242" i="4"/>
  <c r="I3242" i="4"/>
  <c r="G3243" i="4"/>
  <c r="H3243" i="4"/>
  <c r="I3243" i="4"/>
  <c r="G3244" i="4"/>
  <c r="H3244" i="4"/>
  <c r="I3244" i="4"/>
  <c r="G3245" i="4"/>
  <c r="H3245" i="4"/>
  <c r="I3245" i="4"/>
  <c r="G3246" i="4"/>
  <c r="H3246" i="4"/>
  <c r="I3246" i="4"/>
  <c r="G3247" i="4"/>
  <c r="H3247" i="4"/>
  <c r="I3247" i="4"/>
  <c r="G3248" i="4"/>
  <c r="H3248" i="4"/>
  <c r="I3248" i="4"/>
  <c r="G3249" i="4"/>
  <c r="H3249" i="4"/>
  <c r="I3249" i="4"/>
  <c r="G3250" i="4"/>
  <c r="H3250" i="4"/>
  <c r="I3250" i="4"/>
  <c r="G3251" i="4"/>
  <c r="H3251" i="4"/>
  <c r="I3251" i="4"/>
  <c r="G3252" i="4"/>
  <c r="H3252" i="4"/>
  <c r="I3252" i="4"/>
  <c r="G3253" i="4"/>
  <c r="H3253" i="4"/>
  <c r="I3253" i="4"/>
  <c r="G3254" i="4"/>
  <c r="H3254" i="4"/>
  <c r="I3254" i="4"/>
  <c r="G3255" i="4"/>
  <c r="H3255" i="4"/>
  <c r="I3255" i="4"/>
  <c r="G3256" i="4"/>
  <c r="H3256" i="4"/>
  <c r="I3256" i="4"/>
  <c r="G3257" i="4"/>
  <c r="H3257" i="4"/>
  <c r="I3257" i="4"/>
  <c r="G3258" i="4"/>
  <c r="H3258" i="4"/>
  <c r="I3258" i="4"/>
  <c r="G3259" i="4"/>
  <c r="H3259" i="4"/>
  <c r="I3259" i="4"/>
  <c r="G3260" i="4"/>
  <c r="H3260" i="4"/>
  <c r="I3260" i="4"/>
  <c r="G3261" i="4"/>
  <c r="H3261" i="4"/>
  <c r="I3261" i="4"/>
  <c r="G3262" i="4"/>
  <c r="H3262" i="4"/>
  <c r="I3262" i="4"/>
  <c r="G3263" i="4"/>
  <c r="H3263" i="4"/>
  <c r="I3263" i="4"/>
  <c r="G3264" i="4"/>
  <c r="H3264" i="4"/>
  <c r="I3264" i="4"/>
  <c r="G3265" i="4"/>
  <c r="H3265" i="4"/>
  <c r="I3265" i="4"/>
  <c r="G3266" i="4"/>
  <c r="H3266" i="4"/>
  <c r="I3266" i="4"/>
  <c r="G3267" i="4"/>
  <c r="H3267" i="4"/>
  <c r="I3267" i="4"/>
  <c r="G3268" i="4"/>
  <c r="H3268" i="4"/>
  <c r="I3268" i="4"/>
  <c r="G3269" i="4"/>
  <c r="H3269" i="4"/>
  <c r="I3269" i="4"/>
  <c r="G3270" i="4"/>
  <c r="H3270" i="4"/>
  <c r="I3270" i="4"/>
  <c r="G3271" i="4"/>
  <c r="H3271" i="4"/>
  <c r="I3271" i="4"/>
  <c r="G3272" i="4"/>
  <c r="H3272" i="4"/>
  <c r="I3272" i="4"/>
  <c r="G3273" i="4"/>
  <c r="H3273" i="4"/>
  <c r="I3273" i="4"/>
  <c r="G3274" i="4"/>
  <c r="H3274" i="4"/>
  <c r="I3274" i="4"/>
  <c r="G3275" i="4"/>
  <c r="H3275" i="4"/>
  <c r="I3275" i="4"/>
  <c r="G3276" i="4"/>
  <c r="H3276" i="4"/>
  <c r="I3276" i="4"/>
  <c r="G3277" i="4"/>
  <c r="H3277" i="4"/>
  <c r="I3277" i="4"/>
  <c r="G3278" i="4"/>
  <c r="H3278" i="4"/>
  <c r="I3278" i="4"/>
  <c r="G3279" i="4"/>
  <c r="H3279" i="4"/>
  <c r="I3279" i="4"/>
  <c r="G3280" i="4"/>
  <c r="H3280" i="4"/>
  <c r="I3280" i="4"/>
  <c r="G3281" i="4"/>
  <c r="H3281" i="4"/>
  <c r="I3281" i="4"/>
  <c r="G3282" i="4"/>
  <c r="H3282" i="4"/>
  <c r="I3282" i="4"/>
  <c r="G3283" i="4"/>
  <c r="H3283" i="4"/>
  <c r="I3283" i="4"/>
  <c r="G3284" i="4"/>
  <c r="H3284" i="4"/>
  <c r="I3284" i="4"/>
  <c r="G3285" i="4"/>
  <c r="H3285" i="4"/>
  <c r="I3285" i="4"/>
  <c r="G3286" i="4"/>
  <c r="H3286" i="4"/>
  <c r="I3286" i="4"/>
  <c r="G3287" i="4"/>
  <c r="H3287" i="4"/>
  <c r="I3287" i="4"/>
  <c r="G3288" i="4"/>
  <c r="H3288" i="4"/>
  <c r="I3288" i="4"/>
  <c r="G3289" i="4"/>
  <c r="H3289" i="4"/>
  <c r="I3289" i="4"/>
  <c r="G3290" i="4"/>
  <c r="H3290" i="4"/>
  <c r="I3290" i="4"/>
  <c r="G3291" i="4"/>
  <c r="H3291" i="4"/>
  <c r="I3291" i="4"/>
  <c r="G3292" i="4"/>
  <c r="H3292" i="4"/>
  <c r="I3292" i="4"/>
  <c r="G3293" i="4"/>
  <c r="H3293" i="4"/>
  <c r="I3293" i="4"/>
  <c r="G3294" i="4"/>
  <c r="H3294" i="4"/>
  <c r="I3294" i="4"/>
  <c r="G3295" i="4"/>
  <c r="H3295" i="4"/>
  <c r="I3295" i="4"/>
  <c r="G3296" i="4"/>
  <c r="H3296" i="4"/>
  <c r="I3296" i="4"/>
  <c r="G3297" i="4"/>
  <c r="H3297" i="4"/>
  <c r="I3297" i="4"/>
  <c r="G3298" i="4"/>
  <c r="H3298" i="4"/>
  <c r="I3298" i="4"/>
  <c r="G3299" i="4"/>
  <c r="H3299" i="4"/>
  <c r="I3299" i="4"/>
  <c r="G3300" i="4"/>
  <c r="H3300" i="4"/>
  <c r="I3300" i="4"/>
  <c r="G3301" i="4"/>
  <c r="H3301" i="4"/>
  <c r="I3301" i="4"/>
  <c r="G3302" i="4"/>
  <c r="H3302" i="4"/>
  <c r="I3302" i="4"/>
  <c r="G3303" i="4"/>
  <c r="H3303" i="4"/>
  <c r="I3303" i="4"/>
  <c r="G3304" i="4"/>
  <c r="H3304" i="4"/>
  <c r="I3304" i="4"/>
  <c r="G3305" i="4"/>
  <c r="H3305" i="4"/>
  <c r="I3305" i="4"/>
  <c r="G3306" i="4"/>
  <c r="H3306" i="4"/>
  <c r="I3306" i="4"/>
  <c r="G3307" i="4"/>
  <c r="H3307" i="4"/>
  <c r="I3307" i="4"/>
  <c r="G3308" i="4"/>
  <c r="H3308" i="4"/>
  <c r="I3308" i="4"/>
  <c r="G3309" i="4"/>
  <c r="H3309" i="4"/>
  <c r="I3309" i="4"/>
  <c r="G3310" i="4"/>
  <c r="H3310" i="4"/>
  <c r="I3310" i="4"/>
  <c r="G3311" i="4"/>
  <c r="H3311" i="4"/>
  <c r="I3311" i="4"/>
  <c r="G3312" i="4"/>
  <c r="H3312" i="4"/>
  <c r="I3312" i="4"/>
  <c r="G3313" i="4"/>
  <c r="H3313" i="4"/>
  <c r="I3313" i="4"/>
  <c r="G3314" i="4"/>
  <c r="H3314" i="4"/>
  <c r="I3314" i="4"/>
  <c r="G3315" i="4"/>
  <c r="H3315" i="4"/>
  <c r="I3315" i="4"/>
  <c r="G3316" i="4"/>
  <c r="H3316" i="4"/>
  <c r="I3316" i="4"/>
  <c r="G3317" i="4"/>
  <c r="H3317" i="4"/>
  <c r="I3317" i="4"/>
  <c r="G3318" i="4"/>
  <c r="H3318" i="4"/>
  <c r="I3318" i="4"/>
  <c r="G3319" i="4"/>
  <c r="H3319" i="4"/>
  <c r="I3319" i="4"/>
  <c r="G3320" i="4"/>
  <c r="H3320" i="4"/>
  <c r="I3320" i="4"/>
  <c r="G3321" i="4"/>
  <c r="H3321" i="4"/>
  <c r="I3321" i="4"/>
  <c r="G3322" i="4"/>
  <c r="H3322" i="4"/>
  <c r="I3322" i="4"/>
  <c r="G3323" i="4"/>
  <c r="H3323" i="4"/>
  <c r="I3323" i="4"/>
  <c r="G3324" i="4"/>
  <c r="H3324" i="4"/>
  <c r="I3324" i="4"/>
  <c r="G3325" i="4"/>
  <c r="H3325" i="4"/>
  <c r="I3325" i="4"/>
  <c r="G3326" i="4"/>
  <c r="H3326" i="4"/>
  <c r="I3326" i="4"/>
  <c r="G3327" i="4"/>
  <c r="H3327" i="4"/>
  <c r="I3327" i="4"/>
  <c r="G3328" i="4"/>
  <c r="H3328" i="4"/>
  <c r="I3328" i="4"/>
  <c r="G3329" i="4"/>
  <c r="H3329" i="4"/>
  <c r="I3329" i="4"/>
  <c r="G3330" i="4"/>
  <c r="H3330" i="4"/>
  <c r="I3330" i="4"/>
  <c r="G3331" i="4"/>
  <c r="H3331" i="4"/>
  <c r="I3331" i="4"/>
  <c r="G3332" i="4"/>
  <c r="H3332" i="4"/>
  <c r="I3332" i="4"/>
  <c r="G3333" i="4"/>
  <c r="H3333" i="4"/>
  <c r="I3333" i="4"/>
  <c r="G3334" i="4"/>
  <c r="H3334" i="4"/>
  <c r="I3334" i="4"/>
  <c r="G3335" i="4"/>
  <c r="H3335" i="4"/>
  <c r="I3335" i="4"/>
  <c r="G3336" i="4"/>
  <c r="H3336" i="4"/>
  <c r="I3336" i="4"/>
  <c r="G3337" i="4"/>
  <c r="H3337" i="4"/>
  <c r="I3337" i="4"/>
  <c r="G3338" i="4"/>
  <c r="H3338" i="4"/>
  <c r="I3338" i="4"/>
  <c r="G3339" i="4"/>
  <c r="H3339" i="4"/>
  <c r="I3339" i="4"/>
  <c r="G3340" i="4"/>
  <c r="H3340" i="4"/>
  <c r="I3340" i="4"/>
  <c r="G3341" i="4"/>
  <c r="H3341" i="4"/>
  <c r="I3341" i="4"/>
  <c r="G3342" i="4"/>
  <c r="H3342" i="4"/>
  <c r="I3342" i="4"/>
  <c r="G3343" i="4"/>
  <c r="H3343" i="4"/>
  <c r="I3343" i="4"/>
  <c r="G3344" i="4"/>
  <c r="H3344" i="4"/>
  <c r="I3344" i="4"/>
  <c r="G3345" i="4"/>
  <c r="H3345" i="4"/>
  <c r="I3345" i="4"/>
  <c r="G3346" i="4"/>
  <c r="H3346" i="4"/>
  <c r="I3346" i="4"/>
  <c r="G3347" i="4"/>
  <c r="H3347" i="4"/>
  <c r="I3347" i="4"/>
  <c r="G3348" i="4"/>
  <c r="H3348" i="4"/>
  <c r="I3348" i="4"/>
  <c r="G3349" i="4"/>
  <c r="H3349" i="4"/>
  <c r="I3349" i="4"/>
  <c r="G3350" i="4"/>
  <c r="H3350" i="4"/>
  <c r="I3350" i="4"/>
  <c r="G3351" i="4"/>
  <c r="H3351" i="4"/>
  <c r="I3351" i="4"/>
  <c r="G3352" i="4"/>
  <c r="H3352" i="4"/>
  <c r="I3352" i="4"/>
  <c r="G3353" i="4"/>
  <c r="H3353" i="4"/>
  <c r="I3353" i="4"/>
  <c r="G3354" i="4"/>
  <c r="H3354" i="4"/>
  <c r="I3354" i="4"/>
  <c r="G3355" i="4"/>
  <c r="H3355" i="4"/>
  <c r="I3355" i="4"/>
  <c r="G3356" i="4"/>
  <c r="H3356" i="4"/>
  <c r="I3356" i="4"/>
  <c r="G3357" i="4"/>
  <c r="H3357" i="4"/>
  <c r="I3357" i="4"/>
  <c r="G3358" i="4"/>
  <c r="H3358" i="4"/>
  <c r="I3358" i="4"/>
  <c r="G3359" i="4"/>
  <c r="H3359" i="4"/>
  <c r="I3359" i="4"/>
  <c r="G3360" i="4"/>
  <c r="H3360" i="4"/>
  <c r="I3360" i="4"/>
  <c r="G3361" i="4"/>
  <c r="H3361" i="4"/>
  <c r="I3361" i="4"/>
  <c r="G3362" i="4"/>
  <c r="H3362" i="4"/>
  <c r="I3362" i="4"/>
  <c r="G3363" i="4"/>
  <c r="H3363" i="4"/>
  <c r="I3363" i="4"/>
  <c r="G3364" i="4"/>
  <c r="H3364" i="4"/>
  <c r="I3364" i="4"/>
  <c r="G3365" i="4"/>
  <c r="H3365" i="4"/>
  <c r="I3365" i="4"/>
  <c r="G3366" i="4"/>
  <c r="H3366" i="4"/>
  <c r="I3366" i="4"/>
  <c r="G3367" i="4"/>
  <c r="H3367" i="4"/>
  <c r="I3367" i="4"/>
  <c r="G3368" i="4"/>
  <c r="H3368" i="4"/>
  <c r="I3368" i="4"/>
  <c r="G3369" i="4"/>
  <c r="H3369" i="4"/>
  <c r="I3369" i="4"/>
  <c r="G3370" i="4"/>
  <c r="H3370" i="4"/>
  <c r="I3370" i="4"/>
  <c r="G3371" i="4"/>
  <c r="H3371" i="4"/>
  <c r="I3371" i="4"/>
  <c r="G3372" i="4"/>
  <c r="H3372" i="4"/>
  <c r="I3372" i="4"/>
  <c r="G3373" i="4"/>
  <c r="H3373" i="4"/>
  <c r="I3373" i="4"/>
  <c r="G3374" i="4"/>
  <c r="H3374" i="4"/>
  <c r="I3374" i="4"/>
  <c r="G3375" i="4"/>
  <c r="H3375" i="4"/>
  <c r="I3375" i="4"/>
  <c r="G3376" i="4"/>
  <c r="H3376" i="4"/>
  <c r="I3376" i="4"/>
  <c r="G3377" i="4"/>
  <c r="H3377" i="4"/>
  <c r="I3377" i="4"/>
  <c r="G3378" i="4"/>
  <c r="H3378" i="4"/>
  <c r="I3378" i="4"/>
  <c r="G3379" i="4"/>
  <c r="H3379" i="4"/>
  <c r="I3379" i="4"/>
  <c r="G3380" i="4"/>
  <c r="H3380" i="4"/>
  <c r="I3380" i="4"/>
  <c r="G3381" i="4"/>
  <c r="H3381" i="4"/>
  <c r="I3381" i="4"/>
  <c r="G3382" i="4"/>
  <c r="H3382" i="4"/>
  <c r="I3382" i="4"/>
  <c r="G3383" i="4"/>
  <c r="H3383" i="4"/>
  <c r="I3383" i="4"/>
  <c r="G3384" i="4"/>
  <c r="H3384" i="4"/>
  <c r="I3384" i="4"/>
  <c r="G3385" i="4"/>
  <c r="H3385" i="4"/>
  <c r="I3385" i="4"/>
  <c r="G3386" i="4"/>
  <c r="H3386" i="4"/>
  <c r="I3386" i="4"/>
  <c r="G3387" i="4"/>
  <c r="H3387" i="4"/>
  <c r="I3387" i="4"/>
  <c r="G3388" i="4"/>
  <c r="H3388" i="4"/>
  <c r="I3388" i="4"/>
  <c r="G3389" i="4"/>
  <c r="H3389" i="4"/>
  <c r="I3389" i="4"/>
  <c r="G3390" i="4"/>
  <c r="H3390" i="4"/>
  <c r="I3390" i="4"/>
  <c r="G3391" i="4"/>
  <c r="H3391" i="4"/>
  <c r="I3391" i="4"/>
  <c r="G3392" i="4"/>
  <c r="H3392" i="4"/>
  <c r="I3392" i="4"/>
  <c r="G3393" i="4"/>
  <c r="H3393" i="4"/>
  <c r="I3393" i="4"/>
  <c r="G3394" i="4"/>
  <c r="H3394" i="4"/>
  <c r="I3394" i="4"/>
  <c r="G3395" i="4"/>
  <c r="H3395" i="4"/>
  <c r="I3395" i="4"/>
  <c r="G3396" i="4"/>
  <c r="H3396" i="4"/>
  <c r="I3396" i="4"/>
  <c r="G3397" i="4"/>
  <c r="H3397" i="4"/>
  <c r="I3397" i="4"/>
  <c r="G3398" i="4"/>
  <c r="H3398" i="4"/>
  <c r="I3398" i="4"/>
  <c r="G3399" i="4"/>
  <c r="H3399" i="4"/>
  <c r="I3399" i="4"/>
  <c r="G3400" i="4"/>
  <c r="H3400" i="4"/>
  <c r="I3400" i="4"/>
  <c r="G3401" i="4"/>
  <c r="H3401" i="4"/>
  <c r="I3401" i="4"/>
  <c r="G3402" i="4"/>
  <c r="H3402" i="4"/>
  <c r="I3402" i="4"/>
  <c r="G3403" i="4"/>
  <c r="H3403" i="4"/>
  <c r="I3403" i="4"/>
  <c r="G3404" i="4"/>
  <c r="H3404" i="4"/>
  <c r="I3404" i="4"/>
  <c r="G3405" i="4"/>
  <c r="H3405" i="4"/>
  <c r="I3405" i="4"/>
  <c r="G3406" i="4"/>
  <c r="H3406" i="4"/>
  <c r="I3406" i="4"/>
  <c r="G3407" i="4"/>
  <c r="H3407" i="4"/>
  <c r="I3407" i="4"/>
  <c r="G3408" i="4"/>
  <c r="H3408" i="4"/>
  <c r="I3408" i="4"/>
  <c r="G3409" i="4"/>
  <c r="H3409" i="4"/>
  <c r="I3409" i="4"/>
  <c r="G3410" i="4"/>
  <c r="H3410" i="4"/>
  <c r="I3410" i="4"/>
  <c r="G3411" i="4"/>
  <c r="H3411" i="4"/>
  <c r="I3411" i="4"/>
  <c r="G3412" i="4"/>
  <c r="H3412" i="4"/>
  <c r="I3412" i="4"/>
  <c r="G3413" i="4"/>
  <c r="H3413" i="4"/>
  <c r="I3413" i="4"/>
  <c r="G3414" i="4"/>
  <c r="H3414" i="4"/>
  <c r="I3414" i="4"/>
  <c r="G3415" i="4"/>
  <c r="H3415" i="4"/>
  <c r="I3415" i="4"/>
  <c r="G3416" i="4"/>
  <c r="H3416" i="4"/>
  <c r="I3416" i="4"/>
  <c r="G3417" i="4"/>
  <c r="H3417" i="4"/>
  <c r="I3417" i="4"/>
  <c r="G3418" i="4"/>
  <c r="H3418" i="4"/>
  <c r="I3418" i="4"/>
  <c r="G3419" i="4"/>
  <c r="H3419" i="4"/>
  <c r="I3419" i="4"/>
  <c r="G3420" i="4"/>
  <c r="H3420" i="4"/>
  <c r="I3420" i="4"/>
  <c r="G3421" i="4"/>
  <c r="H3421" i="4"/>
  <c r="I3421" i="4"/>
  <c r="G3422" i="4"/>
  <c r="H3422" i="4"/>
  <c r="I3422" i="4"/>
  <c r="G3423" i="4"/>
  <c r="H3423" i="4"/>
  <c r="I3423" i="4"/>
  <c r="G3424" i="4"/>
  <c r="H3424" i="4"/>
  <c r="I3424" i="4"/>
  <c r="G3425" i="4"/>
  <c r="H3425" i="4"/>
  <c r="I3425" i="4"/>
  <c r="G3426" i="4"/>
  <c r="H3426" i="4"/>
  <c r="I3426" i="4"/>
  <c r="G3427" i="4"/>
  <c r="H3427" i="4"/>
  <c r="I3427" i="4"/>
  <c r="G3428" i="4"/>
  <c r="H3428" i="4"/>
  <c r="I3428" i="4"/>
  <c r="G3429" i="4"/>
  <c r="H3429" i="4"/>
  <c r="I3429" i="4"/>
  <c r="G3430" i="4"/>
  <c r="H3430" i="4"/>
  <c r="I3430" i="4"/>
  <c r="G3431" i="4"/>
  <c r="H3431" i="4"/>
  <c r="I3431" i="4"/>
  <c r="G3432" i="4"/>
  <c r="H3432" i="4"/>
  <c r="I3432" i="4"/>
  <c r="G3433" i="4"/>
  <c r="H3433" i="4"/>
  <c r="I3433" i="4"/>
  <c r="G3434" i="4"/>
  <c r="H3434" i="4"/>
  <c r="I3434" i="4"/>
  <c r="G3435" i="4"/>
  <c r="H3435" i="4"/>
  <c r="I3435" i="4"/>
  <c r="G3436" i="4"/>
  <c r="H3436" i="4"/>
  <c r="I3436" i="4"/>
  <c r="G3437" i="4"/>
  <c r="H3437" i="4"/>
  <c r="I3437" i="4"/>
  <c r="G3438" i="4"/>
  <c r="H3438" i="4"/>
  <c r="I3438" i="4"/>
  <c r="G3439" i="4"/>
  <c r="H3439" i="4"/>
  <c r="I3439" i="4"/>
  <c r="G3440" i="4"/>
  <c r="H3440" i="4"/>
  <c r="I3440" i="4"/>
  <c r="G3441" i="4"/>
  <c r="H3441" i="4"/>
  <c r="I3441" i="4"/>
  <c r="G3442" i="4"/>
  <c r="H3442" i="4"/>
  <c r="I3442" i="4"/>
  <c r="G3443" i="4"/>
  <c r="H3443" i="4"/>
  <c r="I3443" i="4"/>
  <c r="G3444" i="4"/>
  <c r="H3444" i="4"/>
  <c r="I3444" i="4"/>
  <c r="G3445" i="4"/>
  <c r="H3445" i="4"/>
  <c r="I3445" i="4"/>
  <c r="G3446" i="4"/>
  <c r="H3446" i="4"/>
  <c r="I3446" i="4"/>
  <c r="G3447" i="4"/>
  <c r="H3447" i="4"/>
  <c r="I3447" i="4"/>
  <c r="G3448" i="4"/>
  <c r="H3448" i="4"/>
  <c r="I3448" i="4"/>
  <c r="G3449" i="4"/>
  <c r="H3449" i="4"/>
  <c r="I3449" i="4"/>
  <c r="G3450" i="4"/>
  <c r="H3450" i="4"/>
  <c r="I3450" i="4"/>
  <c r="G3451" i="4"/>
  <c r="H3451" i="4"/>
  <c r="I3451" i="4"/>
  <c r="G3452" i="4"/>
  <c r="H3452" i="4"/>
  <c r="I3452" i="4"/>
  <c r="G3453" i="4"/>
  <c r="H3453" i="4"/>
  <c r="I3453" i="4"/>
  <c r="G3454" i="4"/>
  <c r="H3454" i="4"/>
  <c r="I3454" i="4"/>
  <c r="G3455" i="4"/>
  <c r="H3455" i="4"/>
  <c r="I3455" i="4"/>
  <c r="G3456" i="4"/>
  <c r="H3456" i="4"/>
  <c r="I3456" i="4"/>
  <c r="G3457" i="4"/>
  <c r="H3457" i="4"/>
  <c r="I3457" i="4"/>
  <c r="G3458" i="4"/>
  <c r="H3458" i="4"/>
  <c r="I3458" i="4"/>
  <c r="G3459" i="4"/>
  <c r="H3459" i="4"/>
  <c r="I3459" i="4"/>
  <c r="G3460" i="4"/>
  <c r="H3460" i="4"/>
  <c r="I3460" i="4"/>
  <c r="G3461" i="4"/>
  <c r="H3461" i="4"/>
  <c r="I3461" i="4"/>
  <c r="G3462" i="4"/>
  <c r="H3462" i="4"/>
  <c r="I3462" i="4"/>
  <c r="G3463" i="4"/>
  <c r="H3463" i="4"/>
  <c r="I3463" i="4"/>
  <c r="G3464" i="4"/>
  <c r="H3464" i="4"/>
  <c r="I3464" i="4"/>
  <c r="G3465" i="4"/>
  <c r="H3465" i="4"/>
  <c r="I3465" i="4"/>
  <c r="G3466" i="4"/>
  <c r="H3466" i="4"/>
  <c r="I3466" i="4"/>
  <c r="G3467" i="4"/>
  <c r="H3467" i="4"/>
  <c r="I3467" i="4"/>
  <c r="G3468" i="4"/>
  <c r="H3468" i="4"/>
  <c r="I3468" i="4"/>
  <c r="G3469" i="4"/>
  <c r="H3469" i="4"/>
  <c r="I3469" i="4"/>
  <c r="G3470" i="4"/>
  <c r="H3470" i="4"/>
  <c r="I3470" i="4"/>
  <c r="G3471" i="4"/>
  <c r="H3471" i="4"/>
  <c r="I3471" i="4"/>
  <c r="G3472" i="4"/>
  <c r="H3472" i="4"/>
  <c r="I3472" i="4"/>
  <c r="G3473" i="4"/>
  <c r="H3473" i="4"/>
  <c r="I3473" i="4"/>
  <c r="G3474" i="4"/>
  <c r="H3474" i="4"/>
  <c r="I3474" i="4"/>
  <c r="G3475" i="4"/>
  <c r="H3475" i="4"/>
  <c r="I3475" i="4"/>
  <c r="G3476" i="4"/>
  <c r="H3476" i="4"/>
  <c r="I3476" i="4"/>
  <c r="G3477" i="4"/>
  <c r="H3477" i="4"/>
  <c r="I3477" i="4"/>
  <c r="G3478" i="4"/>
  <c r="H3478" i="4"/>
  <c r="I3478" i="4"/>
  <c r="G3479" i="4"/>
  <c r="H3479" i="4"/>
  <c r="I3479" i="4"/>
  <c r="G3480" i="4"/>
  <c r="H3480" i="4"/>
  <c r="I3480" i="4"/>
  <c r="G3481" i="4"/>
  <c r="H3481" i="4"/>
  <c r="I3481" i="4"/>
  <c r="G3482" i="4"/>
  <c r="H3482" i="4"/>
  <c r="I3482" i="4"/>
  <c r="G3483" i="4"/>
  <c r="H3483" i="4"/>
  <c r="I3483" i="4"/>
  <c r="G3484" i="4"/>
  <c r="H3484" i="4"/>
  <c r="I3484" i="4"/>
  <c r="G3485" i="4"/>
  <c r="H3485" i="4"/>
  <c r="I3485" i="4"/>
  <c r="G3486" i="4"/>
  <c r="H3486" i="4"/>
  <c r="I3486" i="4"/>
  <c r="G3487" i="4"/>
  <c r="H3487" i="4"/>
  <c r="I3487" i="4"/>
  <c r="G3488" i="4"/>
  <c r="H3488" i="4"/>
  <c r="I3488" i="4"/>
  <c r="G3489" i="4"/>
  <c r="H3489" i="4"/>
  <c r="I3489" i="4"/>
  <c r="G3490" i="4"/>
  <c r="H3490" i="4"/>
  <c r="I3490" i="4"/>
  <c r="G3491" i="4"/>
  <c r="H3491" i="4"/>
  <c r="I3491" i="4"/>
  <c r="G3492" i="4"/>
  <c r="H3492" i="4"/>
  <c r="I3492" i="4"/>
  <c r="G3493" i="4"/>
  <c r="H3493" i="4"/>
  <c r="I3493" i="4"/>
  <c r="G3494" i="4"/>
  <c r="H3494" i="4"/>
  <c r="I3494" i="4"/>
  <c r="G3495" i="4"/>
  <c r="H3495" i="4"/>
  <c r="I3495" i="4"/>
  <c r="G3496" i="4"/>
  <c r="H3496" i="4"/>
  <c r="I3496" i="4"/>
  <c r="G3497" i="4"/>
  <c r="H3497" i="4"/>
  <c r="I3497" i="4"/>
  <c r="G3498" i="4"/>
  <c r="H3498" i="4"/>
  <c r="I3498" i="4"/>
  <c r="G3499" i="4"/>
  <c r="H3499" i="4"/>
  <c r="I3499" i="4"/>
  <c r="G3500" i="4"/>
  <c r="H3500" i="4"/>
  <c r="I3500" i="4"/>
  <c r="G3501" i="4"/>
  <c r="H3501" i="4"/>
  <c r="I3501" i="4"/>
  <c r="G3502" i="4"/>
  <c r="H3502" i="4"/>
  <c r="I3502" i="4"/>
  <c r="G3503" i="4"/>
  <c r="H3503" i="4"/>
  <c r="I3503" i="4"/>
  <c r="G3504" i="4"/>
  <c r="H3504" i="4"/>
  <c r="I3504" i="4"/>
  <c r="G3505" i="4"/>
  <c r="H3505" i="4"/>
  <c r="I3505" i="4"/>
  <c r="G3506" i="4"/>
  <c r="H3506" i="4"/>
  <c r="I3506" i="4"/>
  <c r="G3507" i="4"/>
  <c r="H3507" i="4"/>
  <c r="I3507" i="4"/>
  <c r="G3508" i="4"/>
  <c r="H3508" i="4"/>
  <c r="I3508" i="4"/>
  <c r="G3509" i="4"/>
  <c r="H3509" i="4"/>
  <c r="I3509" i="4"/>
  <c r="G3510" i="4"/>
  <c r="H3510" i="4"/>
  <c r="I3510" i="4"/>
  <c r="G3511" i="4"/>
  <c r="H3511" i="4"/>
  <c r="I3511" i="4"/>
  <c r="G3512" i="4"/>
  <c r="H3512" i="4"/>
  <c r="I3512" i="4"/>
  <c r="G3513" i="4"/>
  <c r="H3513" i="4"/>
  <c r="I3513" i="4"/>
  <c r="G3514" i="4"/>
  <c r="H3514" i="4"/>
  <c r="I3514" i="4"/>
  <c r="G3515" i="4"/>
  <c r="H3515" i="4"/>
  <c r="I3515" i="4"/>
  <c r="G3516" i="4"/>
  <c r="H3516" i="4"/>
  <c r="I3516" i="4"/>
  <c r="G3517" i="4"/>
  <c r="H3517" i="4"/>
  <c r="I3517" i="4"/>
  <c r="G3518" i="4"/>
  <c r="H3518" i="4"/>
  <c r="I3518" i="4"/>
  <c r="G3519" i="4"/>
  <c r="H3519" i="4"/>
  <c r="I3519" i="4"/>
  <c r="G3520" i="4"/>
  <c r="H3520" i="4"/>
  <c r="I3520" i="4"/>
  <c r="G3521" i="4"/>
  <c r="H3521" i="4"/>
  <c r="I3521" i="4"/>
  <c r="G3522" i="4"/>
  <c r="H3522" i="4"/>
  <c r="I3522" i="4"/>
  <c r="G3523" i="4"/>
  <c r="H3523" i="4"/>
  <c r="I3523" i="4"/>
  <c r="G3524" i="4"/>
  <c r="H3524" i="4"/>
  <c r="I3524" i="4"/>
  <c r="G3525" i="4"/>
  <c r="H3525" i="4"/>
  <c r="I3525" i="4"/>
  <c r="G3526" i="4"/>
  <c r="H3526" i="4"/>
  <c r="I3526" i="4"/>
  <c r="G3527" i="4"/>
  <c r="H3527" i="4"/>
  <c r="I3527" i="4"/>
  <c r="G3528" i="4"/>
  <c r="H3528" i="4"/>
  <c r="I3528" i="4"/>
  <c r="G3529" i="4"/>
  <c r="H3529" i="4"/>
  <c r="I3529" i="4"/>
  <c r="G3530" i="4"/>
  <c r="H3530" i="4"/>
  <c r="I3530" i="4"/>
  <c r="G3531" i="4"/>
  <c r="H3531" i="4"/>
  <c r="I3531" i="4"/>
  <c r="G3532" i="4"/>
  <c r="H3532" i="4"/>
  <c r="I3532" i="4"/>
  <c r="G3533" i="4"/>
  <c r="H3533" i="4"/>
  <c r="I3533" i="4"/>
  <c r="G3534" i="4"/>
  <c r="H3534" i="4"/>
  <c r="I3534" i="4"/>
  <c r="G3535" i="4"/>
  <c r="H3535" i="4"/>
  <c r="I3535" i="4"/>
  <c r="G3536" i="4"/>
  <c r="H3536" i="4"/>
  <c r="I3536" i="4"/>
  <c r="G3537" i="4"/>
  <c r="H3537" i="4"/>
  <c r="I3537" i="4"/>
  <c r="G3538" i="4"/>
  <c r="H3538" i="4"/>
  <c r="I3538" i="4"/>
  <c r="G3539" i="4"/>
  <c r="H3539" i="4"/>
  <c r="I3539" i="4"/>
  <c r="G3540" i="4"/>
  <c r="H3540" i="4"/>
  <c r="I3540" i="4"/>
  <c r="G3541" i="4"/>
  <c r="H3541" i="4"/>
  <c r="I3541" i="4"/>
  <c r="G3542" i="4"/>
  <c r="H3542" i="4"/>
  <c r="I3542" i="4"/>
  <c r="G3543" i="4"/>
  <c r="H3543" i="4"/>
  <c r="I3543" i="4"/>
  <c r="G3544" i="4"/>
  <c r="H3544" i="4"/>
  <c r="I3544" i="4"/>
  <c r="G3545" i="4"/>
  <c r="H3545" i="4"/>
  <c r="I3545" i="4"/>
  <c r="G3546" i="4"/>
  <c r="H3546" i="4"/>
  <c r="I3546" i="4"/>
  <c r="G3547" i="4"/>
  <c r="H3547" i="4"/>
  <c r="I3547" i="4"/>
  <c r="G3548" i="4"/>
  <c r="H3548" i="4"/>
  <c r="I3548" i="4"/>
  <c r="G3549" i="4"/>
  <c r="H3549" i="4"/>
  <c r="I3549" i="4"/>
  <c r="G3550" i="4"/>
  <c r="H3550" i="4"/>
  <c r="I3550" i="4"/>
  <c r="G3551" i="4"/>
  <c r="H3551" i="4"/>
  <c r="I3551" i="4"/>
  <c r="G3552" i="4"/>
  <c r="H3552" i="4"/>
  <c r="I3552" i="4"/>
  <c r="G3553" i="4"/>
  <c r="H3553" i="4"/>
  <c r="I3553" i="4"/>
  <c r="G3554" i="4"/>
  <c r="H3554" i="4"/>
  <c r="I3554" i="4"/>
  <c r="G3555" i="4"/>
  <c r="H3555" i="4"/>
  <c r="I3555" i="4"/>
  <c r="G3556" i="4"/>
  <c r="H3556" i="4"/>
  <c r="I3556" i="4"/>
  <c r="G3557" i="4"/>
  <c r="H3557" i="4"/>
  <c r="I3557" i="4"/>
  <c r="G3558" i="4"/>
  <c r="H3558" i="4"/>
  <c r="I3558" i="4"/>
  <c r="G3559" i="4"/>
  <c r="H3559" i="4"/>
  <c r="I3559" i="4"/>
  <c r="G3560" i="4"/>
  <c r="H3560" i="4"/>
  <c r="I3560" i="4"/>
  <c r="G3561" i="4"/>
  <c r="H3561" i="4"/>
  <c r="I3561" i="4"/>
  <c r="G3562" i="4"/>
  <c r="H3562" i="4"/>
  <c r="I3562" i="4"/>
  <c r="G3563" i="4"/>
  <c r="H3563" i="4"/>
  <c r="I3563" i="4"/>
  <c r="G3564" i="4"/>
  <c r="H3564" i="4"/>
  <c r="I3564" i="4"/>
  <c r="G3565" i="4"/>
  <c r="H3565" i="4"/>
  <c r="I3565" i="4"/>
  <c r="G3566" i="4"/>
  <c r="H3566" i="4"/>
  <c r="I3566" i="4"/>
  <c r="G3567" i="4"/>
  <c r="H3567" i="4"/>
  <c r="I3567" i="4"/>
  <c r="G3568" i="4"/>
  <c r="H3568" i="4"/>
  <c r="I3568" i="4"/>
  <c r="G3569" i="4"/>
  <c r="H3569" i="4"/>
  <c r="I3569" i="4"/>
  <c r="G3570" i="4"/>
  <c r="H3570" i="4"/>
  <c r="I3570" i="4"/>
  <c r="G3571" i="4"/>
  <c r="H3571" i="4"/>
  <c r="I3571" i="4"/>
  <c r="G3572" i="4"/>
  <c r="H3572" i="4"/>
  <c r="I3572" i="4"/>
  <c r="G3573" i="4"/>
  <c r="H3573" i="4"/>
  <c r="I3573" i="4"/>
  <c r="G3574" i="4"/>
  <c r="H3574" i="4"/>
  <c r="I3574" i="4"/>
  <c r="G3575" i="4"/>
  <c r="H3575" i="4"/>
  <c r="I3575" i="4"/>
  <c r="G3576" i="4"/>
  <c r="H3576" i="4"/>
  <c r="I3576" i="4"/>
  <c r="G3577" i="4"/>
  <c r="H3577" i="4"/>
  <c r="I3577" i="4"/>
  <c r="G3578" i="4"/>
  <c r="H3578" i="4"/>
  <c r="I3578" i="4"/>
  <c r="G3579" i="4"/>
  <c r="H3579" i="4"/>
  <c r="I3579" i="4"/>
  <c r="G3580" i="4"/>
  <c r="H3580" i="4"/>
  <c r="I3580" i="4"/>
  <c r="G3581" i="4"/>
  <c r="H3581" i="4"/>
  <c r="I3581" i="4"/>
  <c r="G3582" i="4"/>
  <c r="H3582" i="4"/>
  <c r="I3582" i="4"/>
  <c r="G3583" i="4"/>
  <c r="H3583" i="4"/>
  <c r="I3583" i="4"/>
  <c r="G3584" i="4"/>
  <c r="H3584" i="4"/>
  <c r="I3584" i="4"/>
  <c r="G3585" i="4"/>
  <c r="H3585" i="4"/>
  <c r="I3585" i="4"/>
  <c r="G3586" i="4"/>
  <c r="H3586" i="4"/>
  <c r="I3586" i="4"/>
  <c r="G3587" i="4"/>
  <c r="H3587" i="4"/>
  <c r="I3587" i="4"/>
  <c r="G3588" i="4"/>
  <c r="H3588" i="4"/>
  <c r="I3588" i="4"/>
  <c r="G3589" i="4"/>
  <c r="H3589" i="4"/>
  <c r="I3589" i="4"/>
  <c r="G3590" i="4"/>
  <c r="H3590" i="4"/>
  <c r="I3590" i="4"/>
  <c r="G3591" i="4"/>
  <c r="H3591" i="4"/>
  <c r="I3591" i="4"/>
  <c r="G3592" i="4"/>
  <c r="H3592" i="4"/>
  <c r="I3592" i="4"/>
  <c r="G3593" i="4"/>
  <c r="H3593" i="4"/>
  <c r="I3593" i="4"/>
  <c r="G3594" i="4"/>
  <c r="H3594" i="4"/>
  <c r="I3594" i="4"/>
  <c r="G3595" i="4"/>
  <c r="H3595" i="4"/>
  <c r="I3595" i="4"/>
  <c r="G3596" i="4"/>
  <c r="H3596" i="4"/>
  <c r="I3596" i="4"/>
  <c r="G3597" i="4"/>
  <c r="H3597" i="4"/>
  <c r="I3597" i="4"/>
  <c r="G3598" i="4"/>
  <c r="H3598" i="4"/>
  <c r="I3598" i="4"/>
  <c r="G3599" i="4"/>
  <c r="H3599" i="4"/>
  <c r="I3599" i="4"/>
  <c r="G3600" i="4"/>
  <c r="H3600" i="4"/>
  <c r="I3600" i="4"/>
  <c r="G3601" i="4"/>
  <c r="H3601" i="4"/>
  <c r="I3601" i="4"/>
  <c r="G3602" i="4"/>
  <c r="H3602" i="4"/>
  <c r="I3602" i="4"/>
  <c r="G3603" i="4"/>
  <c r="H3603" i="4"/>
  <c r="I3603" i="4"/>
  <c r="G3604" i="4"/>
  <c r="H3604" i="4"/>
  <c r="I3604" i="4"/>
  <c r="G3605" i="4"/>
  <c r="H3605" i="4"/>
  <c r="I3605" i="4"/>
  <c r="G3606" i="4"/>
  <c r="H3606" i="4"/>
  <c r="I3606" i="4"/>
  <c r="G3607" i="4"/>
  <c r="H3607" i="4"/>
  <c r="I3607" i="4"/>
  <c r="G3608" i="4"/>
  <c r="H3608" i="4"/>
  <c r="I3608" i="4"/>
  <c r="G3609" i="4"/>
  <c r="H3609" i="4"/>
  <c r="I3609" i="4"/>
  <c r="G3610" i="4"/>
  <c r="H3610" i="4"/>
  <c r="I3610" i="4"/>
  <c r="G3611" i="4"/>
  <c r="H3611" i="4"/>
  <c r="I3611" i="4"/>
  <c r="G3612" i="4"/>
  <c r="H3612" i="4"/>
  <c r="I3612" i="4"/>
  <c r="G3613" i="4"/>
  <c r="H3613" i="4"/>
  <c r="I3613" i="4"/>
  <c r="G3614" i="4"/>
  <c r="H3614" i="4"/>
  <c r="I3614" i="4"/>
  <c r="G3615" i="4"/>
  <c r="H3615" i="4"/>
  <c r="I3615" i="4"/>
  <c r="G3616" i="4"/>
  <c r="H3616" i="4"/>
  <c r="I3616" i="4"/>
  <c r="G3617" i="4"/>
  <c r="H3617" i="4"/>
  <c r="I3617" i="4"/>
  <c r="G3618" i="4"/>
  <c r="H3618" i="4"/>
  <c r="I3618" i="4"/>
  <c r="G3619" i="4"/>
  <c r="H3619" i="4"/>
  <c r="I3619" i="4"/>
  <c r="G3620" i="4"/>
  <c r="H3620" i="4"/>
  <c r="I3620" i="4"/>
  <c r="G3621" i="4"/>
  <c r="H3621" i="4"/>
  <c r="I3621" i="4"/>
  <c r="G3622" i="4"/>
  <c r="H3622" i="4"/>
  <c r="I3622" i="4"/>
  <c r="G3623" i="4"/>
  <c r="H3623" i="4"/>
  <c r="I3623" i="4"/>
  <c r="G3624" i="4"/>
  <c r="H3624" i="4"/>
  <c r="I3624" i="4"/>
  <c r="G3625" i="4"/>
  <c r="H3625" i="4"/>
  <c r="I3625" i="4"/>
  <c r="G3626" i="4"/>
  <c r="H3626" i="4"/>
  <c r="I3626" i="4"/>
  <c r="G3627" i="4"/>
  <c r="H3627" i="4"/>
  <c r="I3627" i="4"/>
  <c r="G3628" i="4"/>
  <c r="H3628" i="4"/>
  <c r="I3628" i="4"/>
  <c r="G3629" i="4"/>
  <c r="H3629" i="4"/>
  <c r="I3629" i="4"/>
  <c r="G3630" i="4"/>
  <c r="H3630" i="4"/>
  <c r="I3630" i="4"/>
  <c r="G3631" i="4"/>
  <c r="H3631" i="4"/>
  <c r="I3631" i="4"/>
  <c r="G3632" i="4"/>
  <c r="H3632" i="4"/>
  <c r="I3632" i="4"/>
  <c r="G3633" i="4"/>
  <c r="H3633" i="4"/>
  <c r="I3633" i="4"/>
  <c r="G3634" i="4"/>
  <c r="H3634" i="4"/>
  <c r="I3634" i="4"/>
  <c r="G3635" i="4"/>
  <c r="H3635" i="4"/>
  <c r="I3635" i="4"/>
  <c r="G3636" i="4"/>
  <c r="H3636" i="4"/>
  <c r="I3636" i="4"/>
  <c r="G3637" i="4"/>
  <c r="H3637" i="4"/>
  <c r="I3637" i="4"/>
  <c r="G3638" i="4"/>
  <c r="H3638" i="4"/>
  <c r="I3638" i="4"/>
  <c r="G3639" i="4"/>
  <c r="H3639" i="4"/>
  <c r="I3639" i="4"/>
  <c r="G3640" i="4"/>
  <c r="H3640" i="4"/>
  <c r="I3640" i="4"/>
  <c r="G3641" i="4"/>
  <c r="H3641" i="4"/>
  <c r="I3641" i="4"/>
  <c r="G3642" i="4"/>
  <c r="H3642" i="4"/>
  <c r="I3642" i="4"/>
  <c r="G3643" i="4"/>
  <c r="H3643" i="4"/>
  <c r="I3643" i="4"/>
  <c r="G3644" i="4"/>
  <c r="H3644" i="4"/>
  <c r="I3644" i="4"/>
  <c r="G3645" i="4"/>
  <c r="H3645" i="4"/>
  <c r="I3645" i="4"/>
  <c r="G3646" i="4"/>
  <c r="H3646" i="4"/>
  <c r="I3646" i="4"/>
  <c r="G3647" i="4"/>
  <c r="H3647" i="4"/>
  <c r="I3647" i="4"/>
  <c r="G3648" i="4"/>
  <c r="H3648" i="4"/>
  <c r="I3648" i="4"/>
  <c r="G3649" i="4"/>
  <c r="H3649" i="4"/>
  <c r="I3649" i="4"/>
  <c r="G3650" i="4"/>
  <c r="H3650" i="4"/>
  <c r="I3650" i="4"/>
  <c r="G3651" i="4"/>
  <c r="H3651" i="4"/>
  <c r="I3651" i="4"/>
  <c r="G3652" i="4"/>
  <c r="H3652" i="4"/>
  <c r="I3652" i="4"/>
  <c r="G3653" i="4"/>
  <c r="H3653" i="4"/>
  <c r="I3653" i="4"/>
  <c r="G3654" i="4"/>
  <c r="H3654" i="4"/>
  <c r="I3654" i="4"/>
  <c r="G3655" i="4"/>
  <c r="H3655" i="4"/>
  <c r="I3655" i="4"/>
  <c r="G3656" i="4"/>
  <c r="H3656" i="4"/>
  <c r="I3656" i="4"/>
  <c r="G3657" i="4"/>
  <c r="H3657" i="4"/>
  <c r="I3657" i="4"/>
  <c r="G3658" i="4"/>
  <c r="H3658" i="4"/>
  <c r="I3658" i="4"/>
  <c r="G3659" i="4"/>
  <c r="H3659" i="4"/>
  <c r="I3659" i="4"/>
  <c r="G3660" i="4"/>
  <c r="H3660" i="4"/>
  <c r="I3660" i="4"/>
  <c r="G3661" i="4"/>
  <c r="H3661" i="4"/>
  <c r="I3661" i="4"/>
  <c r="G3662" i="4"/>
  <c r="H3662" i="4"/>
  <c r="I3662" i="4"/>
  <c r="G3663" i="4"/>
  <c r="H3663" i="4"/>
  <c r="I3663" i="4"/>
  <c r="G3664" i="4"/>
  <c r="H3664" i="4"/>
  <c r="I3664" i="4"/>
  <c r="G3665" i="4"/>
  <c r="H3665" i="4"/>
  <c r="I3665" i="4"/>
  <c r="G3666" i="4"/>
  <c r="H3666" i="4"/>
  <c r="I3666" i="4"/>
  <c r="G3667" i="4"/>
  <c r="H3667" i="4"/>
  <c r="I3667" i="4"/>
  <c r="G3668" i="4"/>
  <c r="H3668" i="4"/>
  <c r="I3668" i="4"/>
  <c r="G3669" i="4"/>
  <c r="H3669" i="4"/>
  <c r="I3669" i="4"/>
  <c r="G3670" i="4"/>
  <c r="H3670" i="4"/>
  <c r="I3670" i="4"/>
  <c r="G3671" i="4"/>
  <c r="H3671" i="4"/>
  <c r="I3671" i="4"/>
  <c r="G3672" i="4"/>
  <c r="H3672" i="4"/>
  <c r="I3672" i="4"/>
  <c r="G3673" i="4"/>
  <c r="H3673" i="4"/>
  <c r="I3673" i="4"/>
  <c r="G3674" i="4"/>
  <c r="H3674" i="4"/>
  <c r="I3674" i="4"/>
  <c r="G3675" i="4"/>
  <c r="H3675" i="4"/>
  <c r="I3675" i="4"/>
  <c r="G3676" i="4"/>
  <c r="H3676" i="4"/>
  <c r="I3676" i="4"/>
  <c r="G3677" i="4"/>
  <c r="H3677" i="4"/>
  <c r="I3677" i="4"/>
  <c r="G3678" i="4"/>
  <c r="H3678" i="4"/>
  <c r="I3678" i="4"/>
  <c r="G3679" i="4"/>
  <c r="H3679" i="4"/>
  <c r="I3679" i="4"/>
  <c r="G3680" i="4"/>
  <c r="H3680" i="4"/>
  <c r="I3680" i="4"/>
  <c r="G3681" i="4"/>
  <c r="H3681" i="4"/>
  <c r="I3681" i="4"/>
  <c r="G3682" i="4"/>
  <c r="H3682" i="4"/>
  <c r="I3682" i="4"/>
  <c r="G3683" i="4"/>
  <c r="H3683" i="4"/>
  <c r="I3683" i="4"/>
  <c r="G3684" i="4"/>
  <c r="H3684" i="4"/>
  <c r="I3684" i="4"/>
  <c r="G3685" i="4"/>
  <c r="H3685" i="4"/>
  <c r="I3685" i="4"/>
  <c r="G3686" i="4"/>
  <c r="H3686" i="4"/>
  <c r="I3686" i="4"/>
  <c r="G3687" i="4"/>
  <c r="H3687" i="4"/>
  <c r="I3687" i="4"/>
  <c r="G3688" i="4"/>
  <c r="H3688" i="4"/>
  <c r="I3688" i="4"/>
  <c r="G3689" i="4"/>
  <c r="H3689" i="4"/>
  <c r="I3689" i="4"/>
  <c r="G3690" i="4"/>
  <c r="H3690" i="4"/>
  <c r="I3690" i="4"/>
  <c r="G3691" i="4"/>
  <c r="H3691" i="4"/>
  <c r="I3691" i="4"/>
  <c r="G3692" i="4"/>
  <c r="H3692" i="4"/>
  <c r="I3692" i="4"/>
  <c r="G3693" i="4"/>
  <c r="H3693" i="4"/>
  <c r="I3693" i="4"/>
  <c r="G3694" i="4"/>
  <c r="H3694" i="4"/>
  <c r="I3694" i="4"/>
  <c r="G3695" i="4"/>
  <c r="H3695" i="4"/>
  <c r="I3695" i="4"/>
  <c r="G3696" i="4"/>
  <c r="H3696" i="4"/>
  <c r="I3696" i="4"/>
  <c r="G3697" i="4"/>
  <c r="H3697" i="4"/>
  <c r="I3697" i="4"/>
  <c r="G3698" i="4"/>
  <c r="H3698" i="4"/>
  <c r="I3698" i="4"/>
  <c r="G3699" i="4"/>
  <c r="H3699" i="4"/>
  <c r="I3699" i="4"/>
  <c r="G3700" i="4"/>
  <c r="H3700" i="4"/>
  <c r="I3700" i="4"/>
  <c r="G3701" i="4"/>
  <c r="H3701" i="4"/>
  <c r="I3701" i="4"/>
  <c r="G3702" i="4"/>
  <c r="H3702" i="4"/>
  <c r="I3702" i="4"/>
  <c r="G3703" i="4"/>
  <c r="H3703" i="4"/>
  <c r="I3703" i="4"/>
  <c r="G3704" i="4"/>
  <c r="H3704" i="4"/>
  <c r="I3704" i="4"/>
  <c r="G3705" i="4"/>
  <c r="H3705" i="4"/>
  <c r="I3705" i="4"/>
  <c r="G3706" i="4"/>
  <c r="H3706" i="4"/>
  <c r="I3706" i="4"/>
  <c r="G3707" i="4"/>
  <c r="H3707" i="4"/>
  <c r="I3707" i="4"/>
  <c r="G3708" i="4"/>
  <c r="H3708" i="4"/>
  <c r="I3708" i="4"/>
  <c r="G3709" i="4"/>
  <c r="H3709" i="4"/>
  <c r="I3709" i="4"/>
  <c r="G3710" i="4"/>
  <c r="H3710" i="4"/>
  <c r="I3710" i="4"/>
  <c r="G3711" i="4"/>
  <c r="H3711" i="4"/>
  <c r="I3711" i="4"/>
  <c r="G3712" i="4"/>
  <c r="H3712" i="4"/>
  <c r="I3712" i="4"/>
  <c r="G3713" i="4"/>
  <c r="H3713" i="4"/>
  <c r="I3713" i="4"/>
  <c r="G3714" i="4"/>
  <c r="H3714" i="4"/>
  <c r="I3714" i="4"/>
  <c r="G3715" i="4"/>
  <c r="H3715" i="4"/>
  <c r="I3715" i="4"/>
  <c r="G3716" i="4"/>
  <c r="H3716" i="4"/>
  <c r="I3716" i="4"/>
  <c r="G3717" i="4"/>
  <c r="H3717" i="4"/>
  <c r="I3717" i="4"/>
  <c r="G3718" i="4"/>
  <c r="H3718" i="4"/>
  <c r="I3718" i="4"/>
  <c r="G3719" i="4"/>
  <c r="H3719" i="4"/>
  <c r="I3719" i="4"/>
  <c r="G3720" i="4"/>
  <c r="H3720" i="4"/>
  <c r="I3720" i="4"/>
  <c r="G3721" i="4"/>
  <c r="H3721" i="4"/>
  <c r="I3721" i="4"/>
  <c r="G3722" i="4"/>
  <c r="H3722" i="4"/>
  <c r="I3722" i="4"/>
  <c r="G3723" i="4"/>
  <c r="H3723" i="4"/>
  <c r="I3723" i="4"/>
  <c r="G3724" i="4"/>
  <c r="H3724" i="4"/>
  <c r="I3724" i="4"/>
  <c r="G3725" i="4"/>
  <c r="H3725" i="4"/>
  <c r="I3725" i="4"/>
  <c r="G3726" i="4"/>
  <c r="H3726" i="4"/>
  <c r="I3726" i="4"/>
  <c r="G3727" i="4"/>
  <c r="H3727" i="4"/>
  <c r="I3727" i="4"/>
  <c r="G3728" i="4"/>
  <c r="H3728" i="4"/>
  <c r="I3728" i="4"/>
  <c r="G3729" i="4"/>
  <c r="H3729" i="4"/>
  <c r="I3729" i="4"/>
  <c r="G3730" i="4"/>
  <c r="H3730" i="4"/>
  <c r="I3730" i="4"/>
  <c r="G3731" i="4"/>
  <c r="H3731" i="4"/>
  <c r="I3731" i="4"/>
  <c r="G3732" i="4"/>
  <c r="H3732" i="4"/>
  <c r="I3732" i="4"/>
  <c r="G3733" i="4"/>
  <c r="H3733" i="4"/>
  <c r="I3733" i="4"/>
  <c r="G3734" i="4"/>
  <c r="H3734" i="4"/>
  <c r="I3734" i="4"/>
  <c r="G3735" i="4"/>
  <c r="H3735" i="4"/>
  <c r="I3735" i="4"/>
  <c r="G3736" i="4"/>
  <c r="H3736" i="4"/>
  <c r="I3736" i="4"/>
  <c r="G3737" i="4"/>
  <c r="H3737" i="4"/>
  <c r="I3737" i="4"/>
  <c r="G3738" i="4"/>
  <c r="H3738" i="4"/>
  <c r="I3738" i="4"/>
  <c r="G3739" i="4"/>
  <c r="H3739" i="4"/>
  <c r="I3739" i="4"/>
  <c r="G3740" i="4"/>
  <c r="H3740" i="4"/>
  <c r="I3740" i="4"/>
  <c r="G3741" i="4"/>
  <c r="H3741" i="4"/>
  <c r="I3741" i="4"/>
  <c r="G3742" i="4"/>
  <c r="H3742" i="4"/>
  <c r="I3742" i="4"/>
  <c r="G3743" i="4"/>
  <c r="H3743" i="4"/>
  <c r="I3743" i="4"/>
  <c r="G3744" i="4"/>
  <c r="H3744" i="4"/>
  <c r="I3744" i="4"/>
  <c r="G3745" i="4"/>
  <c r="H3745" i="4"/>
  <c r="I3745" i="4"/>
  <c r="G3746" i="4"/>
  <c r="H3746" i="4"/>
  <c r="I3746" i="4"/>
  <c r="G3747" i="4"/>
  <c r="H3747" i="4"/>
  <c r="I3747" i="4"/>
  <c r="G3748" i="4"/>
  <c r="H3748" i="4"/>
  <c r="I3748" i="4"/>
  <c r="G3749" i="4"/>
  <c r="H3749" i="4"/>
  <c r="I3749" i="4"/>
  <c r="G3750" i="4"/>
  <c r="H3750" i="4"/>
  <c r="I3750" i="4"/>
  <c r="G3751" i="4"/>
  <c r="H3751" i="4"/>
  <c r="I3751" i="4"/>
  <c r="G3752" i="4"/>
  <c r="H3752" i="4"/>
  <c r="I3752" i="4"/>
  <c r="G3753" i="4"/>
  <c r="H3753" i="4"/>
  <c r="I3753" i="4"/>
  <c r="G3754" i="4"/>
  <c r="H3754" i="4"/>
  <c r="I3754" i="4"/>
  <c r="G3755" i="4"/>
  <c r="H3755" i="4"/>
  <c r="I3755" i="4"/>
  <c r="G3756" i="4"/>
  <c r="H3756" i="4"/>
  <c r="I3756" i="4"/>
  <c r="G3757" i="4"/>
  <c r="H3757" i="4"/>
  <c r="I3757" i="4"/>
  <c r="G3758" i="4"/>
  <c r="H3758" i="4"/>
  <c r="I3758" i="4"/>
  <c r="G3759" i="4"/>
  <c r="H3759" i="4"/>
  <c r="I3759" i="4"/>
  <c r="G3760" i="4"/>
  <c r="H3760" i="4"/>
  <c r="I3760" i="4"/>
  <c r="G3761" i="4"/>
  <c r="H3761" i="4"/>
  <c r="I3761" i="4"/>
  <c r="G3762" i="4"/>
  <c r="H3762" i="4"/>
  <c r="I3762" i="4"/>
  <c r="G3763" i="4"/>
  <c r="H3763" i="4"/>
  <c r="I3763" i="4"/>
  <c r="G3764" i="4"/>
  <c r="H3764" i="4"/>
  <c r="I3764" i="4"/>
  <c r="G3765" i="4"/>
  <c r="H3765" i="4"/>
  <c r="I3765" i="4"/>
  <c r="G3766" i="4"/>
  <c r="H3766" i="4"/>
  <c r="I3766" i="4"/>
  <c r="G3767" i="4"/>
  <c r="H3767" i="4"/>
  <c r="I3767" i="4"/>
  <c r="G3768" i="4"/>
  <c r="H3768" i="4"/>
  <c r="I3768" i="4"/>
  <c r="G3769" i="4"/>
  <c r="H3769" i="4"/>
  <c r="I3769" i="4"/>
  <c r="G3770" i="4"/>
  <c r="H3770" i="4"/>
  <c r="I3770" i="4"/>
  <c r="G3771" i="4"/>
  <c r="H3771" i="4"/>
  <c r="I3771" i="4"/>
  <c r="G3772" i="4"/>
  <c r="H3772" i="4"/>
  <c r="I3772" i="4"/>
  <c r="G3773" i="4"/>
  <c r="H3773" i="4"/>
  <c r="I3773" i="4"/>
  <c r="G3774" i="4"/>
  <c r="H3774" i="4"/>
  <c r="I3774" i="4"/>
  <c r="G3775" i="4"/>
  <c r="H3775" i="4"/>
  <c r="I3775" i="4"/>
  <c r="G3776" i="4"/>
  <c r="H3776" i="4"/>
  <c r="I3776" i="4"/>
  <c r="G3777" i="4"/>
  <c r="H3777" i="4"/>
  <c r="I3777" i="4"/>
  <c r="G3778" i="4"/>
  <c r="H3778" i="4"/>
  <c r="I3778" i="4"/>
  <c r="G3779" i="4"/>
  <c r="H3779" i="4"/>
  <c r="I3779" i="4"/>
  <c r="G3780" i="4"/>
  <c r="H3780" i="4"/>
  <c r="I3780" i="4"/>
  <c r="G3781" i="4"/>
  <c r="H3781" i="4"/>
  <c r="I3781" i="4"/>
  <c r="G3782" i="4"/>
  <c r="H3782" i="4"/>
  <c r="I3782" i="4"/>
  <c r="G3783" i="4"/>
  <c r="H3783" i="4"/>
  <c r="I3783" i="4"/>
  <c r="G3784" i="4"/>
  <c r="H3784" i="4"/>
  <c r="I3784" i="4"/>
  <c r="G3785" i="4"/>
  <c r="H3785" i="4"/>
  <c r="I3785" i="4"/>
  <c r="G3786" i="4"/>
  <c r="H3786" i="4"/>
  <c r="I3786" i="4"/>
  <c r="G3787" i="4"/>
  <c r="H3787" i="4"/>
  <c r="I3787" i="4"/>
  <c r="G3788" i="4"/>
  <c r="H3788" i="4"/>
  <c r="I3788" i="4"/>
  <c r="G3789" i="4"/>
  <c r="H3789" i="4"/>
  <c r="I3789" i="4"/>
  <c r="G3790" i="4"/>
  <c r="H3790" i="4"/>
  <c r="I3790" i="4"/>
  <c r="G3791" i="4"/>
  <c r="H3791" i="4"/>
  <c r="I3791" i="4"/>
  <c r="G3792" i="4"/>
  <c r="H3792" i="4"/>
  <c r="I3792" i="4"/>
  <c r="G3793" i="4"/>
  <c r="H3793" i="4"/>
  <c r="I3793" i="4"/>
  <c r="G3794" i="4"/>
  <c r="H3794" i="4"/>
  <c r="I3794" i="4"/>
  <c r="G3795" i="4"/>
  <c r="H3795" i="4"/>
  <c r="I3795" i="4"/>
  <c r="G3796" i="4"/>
  <c r="H3796" i="4"/>
  <c r="I3796" i="4"/>
  <c r="G3797" i="4"/>
  <c r="H3797" i="4"/>
  <c r="I3797" i="4"/>
  <c r="G3798" i="4"/>
  <c r="H3798" i="4"/>
  <c r="I3798" i="4"/>
  <c r="G3799" i="4"/>
  <c r="H3799" i="4"/>
  <c r="I3799" i="4"/>
  <c r="G3800" i="4"/>
  <c r="H3800" i="4"/>
  <c r="I3800" i="4"/>
  <c r="G3801" i="4"/>
  <c r="H3801" i="4"/>
  <c r="I3801" i="4"/>
  <c r="G3802" i="4"/>
  <c r="H3802" i="4"/>
  <c r="I3802" i="4"/>
  <c r="G3803" i="4"/>
  <c r="H3803" i="4"/>
  <c r="I3803" i="4"/>
  <c r="G3804" i="4"/>
  <c r="H3804" i="4"/>
  <c r="I3804" i="4"/>
  <c r="G3805" i="4"/>
  <c r="H3805" i="4"/>
  <c r="I3805" i="4"/>
  <c r="G3806" i="4"/>
  <c r="H3806" i="4"/>
  <c r="I3806" i="4"/>
  <c r="G3807" i="4"/>
  <c r="H3807" i="4"/>
  <c r="I3807" i="4"/>
  <c r="G3808" i="4"/>
  <c r="H3808" i="4"/>
  <c r="I3808" i="4"/>
  <c r="G3809" i="4"/>
  <c r="H3809" i="4"/>
  <c r="I3809" i="4"/>
  <c r="G3810" i="4"/>
  <c r="H3810" i="4"/>
  <c r="I3810" i="4"/>
  <c r="G3811" i="4"/>
  <c r="H3811" i="4"/>
  <c r="I3811" i="4"/>
  <c r="G3812" i="4"/>
  <c r="H3812" i="4"/>
  <c r="I3812" i="4"/>
  <c r="G3813" i="4"/>
  <c r="H3813" i="4"/>
  <c r="I3813" i="4"/>
  <c r="G3814" i="4"/>
  <c r="H3814" i="4"/>
  <c r="I3814" i="4"/>
  <c r="G3815" i="4"/>
  <c r="H3815" i="4"/>
  <c r="I3815" i="4"/>
  <c r="G3816" i="4"/>
  <c r="H3816" i="4"/>
  <c r="I3816" i="4"/>
  <c r="G3817" i="4"/>
  <c r="H3817" i="4"/>
  <c r="I3817" i="4"/>
  <c r="G3818" i="4"/>
  <c r="H3818" i="4"/>
  <c r="I3818" i="4"/>
  <c r="G3819" i="4"/>
  <c r="H3819" i="4"/>
  <c r="I3819" i="4"/>
  <c r="G3820" i="4"/>
  <c r="H3820" i="4"/>
  <c r="I3820" i="4"/>
  <c r="G3821" i="4"/>
  <c r="H3821" i="4"/>
  <c r="I3821" i="4"/>
  <c r="G3822" i="4"/>
  <c r="H3822" i="4"/>
  <c r="I3822" i="4"/>
  <c r="G3823" i="4"/>
  <c r="H3823" i="4"/>
  <c r="I3823" i="4"/>
  <c r="G3824" i="4"/>
  <c r="H3824" i="4"/>
  <c r="I3824" i="4"/>
  <c r="G3825" i="4"/>
  <c r="H3825" i="4"/>
  <c r="I3825" i="4"/>
  <c r="G3826" i="4"/>
  <c r="H3826" i="4"/>
  <c r="I3826" i="4"/>
  <c r="G3827" i="4"/>
  <c r="H3827" i="4"/>
  <c r="I3827" i="4"/>
  <c r="G3828" i="4"/>
  <c r="H3828" i="4"/>
  <c r="I3828" i="4"/>
  <c r="G3829" i="4"/>
  <c r="H3829" i="4"/>
  <c r="I3829" i="4"/>
  <c r="G3830" i="4"/>
  <c r="H3830" i="4"/>
  <c r="I3830" i="4"/>
  <c r="G3831" i="4"/>
  <c r="H3831" i="4"/>
  <c r="I3831" i="4"/>
  <c r="G3832" i="4"/>
  <c r="H3832" i="4"/>
  <c r="I3832" i="4"/>
  <c r="G3833" i="4"/>
  <c r="H3833" i="4"/>
  <c r="I3833" i="4"/>
  <c r="G3834" i="4"/>
  <c r="H3834" i="4"/>
  <c r="I3834" i="4"/>
  <c r="G3835" i="4"/>
  <c r="H3835" i="4"/>
  <c r="I3835" i="4"/>
  <c r="G3836" i="4"/>
  <c r="H3836" i="4"/>
  <c r="I3836" i="4"/>
  <c r="G3837" i="4"/>
  <c r="H3837" i="4"/>
  <c r="I3837" i="4"/>
  <c r="G3838" i="4"/>
  <c r="H3838" i="4"/>
  <c r="I3838" i="4"/>
  <c r="G3839" i="4"/>
  <c r="H3839" i="4"/>
  <c r="I3839" i="4"/>
  <c r="G3840" i="4"/>
  <c r="H3840" i="4"/>
  <c r="I3840" i="4"/>
  <c r="G3841" i="4"/>
  <c r="H3841" i="4"/>
  <c r="I3841" i="4"/>
  <c r="G3842" i="4"/>
  <c r="H3842" i="4"/>
  <c r="I3842" i="4"/>
  <c r="G3843" i="4"/>
  <c r="H3843" i="4"/>
  <c r="I3843" i="4"/>
  <c r="G3844" i="4"/>
  <c r="H3844" i="4"/>
  <c r="I3844" i="4"/>
  <c r="G3845" i="4"/>
  <c r="H3845" i="4"/>
  <c r="I3845" i="4"/>
  <c r="G3846" i="4"/>
  <c r="H3846" i="4"/>
  <c r="I3846" i="4"/>
  <c r="G3847" i="4"/>
  <c r="H3847" i="4"/>
  <c r="I3847" i="4"/>
  <c r="G3848" i="4"/>
  <c r="H3848" i="4"/>
  <c r="I3848" i="4"/>
  <c r="G3849" i="4"/>
  <c r="H3849" i="4"/>
  <c r="I3849" i="4"/>
  <c r="G3850" i="4"/>
  <c r="H3850" i="4"/>
  <c r="I3850" i="4"/>
  <c r="G3851" i="4"/>
  <c r="H3851" i="4"/>
  <c r="I3851" i="4"/>
  <c r="G3852" i="4"/>
  <c r="H3852" i="4"/>
  <c r="I3852" i="4"/>
  <c r="G3853" i="4"/>
  <c r="H3853" i="4"/>
  <c r="I3853" i="4"/>
  <c r="G3854" i="4"/>
  <c r="H3854" i="4"/>
  <c r="I3854" i="4"/>
  <c r="G3855" i="4"/>
  <c r="H3855" i="4"/>
  <c r="I3855" i="4"/>
  <c r="G3856" i="4"/>
  <c r="H3856" i="4"/>
  <c r="I3856" i="4"/>
  <c r="G3857" i="4"/>
  <c r="H3857" i="4"/>
  <c r="I3857" i="4"/>
  <c r="G3858" i="4"/>
  <c r="H3858" i="4"/>
  <c r="I3858" i="4"/>
  <c r="G3859" i="4"/>
  <c r="H3859" i="4"/>
  <c r="I3859" i="4"/>
  <c r="G3860" i="4"/>
  <c r="H3860" i="4"/>
  <c r="I3860" i="4"/>
  <c r="G3861" i="4"/>
  <c r="H3861" i="4"/>
  <c r="I3861" i="4"/>
  <c r="G3862" i="4"/>
  <c r="H3862" i="4"/>
  <c r="I3862" i="4"/>
  <c r="G3863" i="4"/>
  <c r="H3863" i="4"/>
  <c r="I3863" i="4"/>
  <c r="G3864" i="4"/>
  <c r="H3864" i="4"/>
  <c r="I3864" i="4"/>
  <c r="G3865" i="4"/>
  <c r="H3865" i="4"/>
  <c r="I3865" i="4"/>
  <c r="G3866" i="4"/>
  <c r="H3866" i="4"/>
  <c r="I3866" i="4"/>
  <c r="G3867" i="4"/>
  <c r="H3867" i="4"/>
  <c r="I3867" i="4"/>
  <c r="G3868" i="4"/>
  <c r="H3868" i="4"/>
  <c r="I3868" i="4"/>
  <c r="G3869" i="4"/>
  <c r="H3869" i="4"/>
  <c r="I3869" i="4"/>
  <c r="G3870" i="4"/>
  <c r="H3870" i="4"/>
  <c r="I3870" i="4"/>
  <c r="G3871" i="4"/>
  <c r="H3871" i="4"/>
  <c r="I3871" i="4"/>
  <c r="G3872" i="4"/>
  <c r="H3872" i="4"/>
  <c r="I3872" i="4"/>
  <c r="G3873" i="4"/>
  <c r="H3873" i="4"/>
  <c r="I3873" i="4"/>
  <c r="G3874" i="4"/>
  <c r="H3874" i="4"/>
  <c r="I3874" i="4"/>
  <c r="G3875" i="4"/>
  <c r="H3875" i="4"/>
  <c r="I3875" i="4"/>
  <c r="G3876" i="4"/>
  <c r="H3876" i="4"/>
  <c r="I3876" i="4"/>
  <c r="G3877" i="4"/>
  <c r="H3877" i="4"/>
  <c r="I3877" i="4"/>
  <c r="G3878" i="4"/>
  <c r="H3878" i="4"/>
  <c r="I3878" i="4"/>
  <c r="G3879" i="4"/>
  <c r="H3879" i="4"/>
  <c r="I3879" i="4"/>
  <c r="G3880" i="4"/>
  <c r="H3880" i="4"/>
  <c r="I3880" i="4"/>
  <c r="G3881" i="4"/>
  <c r="H3881" i="4"/>
  <c r="I3881" i="4"/>
  <c r="G3882" i="4"/>
  <c r="H3882" i="4"/>
  <c r="I3882" i="4"/>
  <c r="G3883" i="4"/>
  <c r="H3883" i="4"/>
  <c r="I3883" i="4"/>
  <c r="G3884" i="4"/>
  <c r="H3884" i="4"/>
  <c r="I3884" i="4"/>
  <c r="G3885" i="4"/>
  <c r="H3885" i="4"/>
  <c r="I3885" i="4"/>
  <c r="G3886" i="4"/>
  <c r="H3886" i="4"/>
  <c r="I3886" i="4"/>
  <c r="G3887" i="4"/>
  <c r="H3887" i="4"/>
  <c r="I3887" i="4"/>
  <c r="G3888" i="4"/>
  <c r="H3888" i="4"/>
  <c r="I3888" i="4"/>
  <c r="G3889" i="4"/>
  <c r="H3889" i="4"/>
  <c r="I3889" i="4"/>
  <c r="G3890" i="4"/>
  <c r="H3890" i="4"/>
  <c r="I3890" i="4"/>
  <c r="G3891" i="4"/>
  <c r="H3891" i="4"/>
  <c r="I3891" i="4"/>
  <c r="G3892" i="4"/>
  <c r="H3892" i="4"/>
  <c r="I3892" i="4"/>
  <c r="G3893" i="4"/>
  <c r="H3893" i="4"/>
  <c r="I3893" i="4"/>
  <c r="G3894" i="4"/>
  <c r="H3894" i="4"/>
  <c r="I3894" i="4"/>
  <c r="G3895" i="4"/>
  <c r="H3895" i="4"/>
  <c r="I3895" i="4"/>
  <c r="G3896" i="4"/>
  <c r="H3896" i="4"/>
  <c r="I3896" i="4"/>
  <c r="G3897" i="4"/>
  <c r="H3897" i="4"/>
  <c r="I3897" i="4"/>
  <c r="G3898" i="4"/>
  <c r="H3898" i="4"/>
  <c r="I3898" i="4"/>
  <c r="G3899" i="4"/>
  <c r="H3899" i="4"/>
  <c r="I3899" i="4"/>
  <c r="G3900" i="4"/>
  <c r="H3900" i="4"/>
  <c r="I3900" i="4"/>
  <c r="G3901" i="4"/>
  <c r="H3901" i="4"/>
  <c r="I3901" i="4"/>
  <c r="G3902" i="4"/>
  <c r="H3902" i="4"/>
  <c r="I3902" i="4"/>
  <c r="G3903" i="4"/>
  <c r="H3903" i="4"/>
  <c r="I3903" i="4"/>
  <c r="G3904" i="4"/>
  <c r="H3904" i="4"/>
  <c r="I3904" i="4"/>
  <c r="G3905" i="4"/>
  <c r="H3905" i="4"/>
  <c r="I3905" i="4"/>
  <c r="G3906" i="4"/>
  <c r="H3906" i="4"/>
  <c r="I3906" i="4"/>
  <c r="G3907" i="4"/>
  <c r="H3907" i="4"/>
  <c r="I3907" i="4"/>
  <c r="G3908" i="4"/>
  <c r="H3908" i="4"/>
  <c r="I3908" i="4"/>
  <c r="G3909" i="4"/>
  <c r="H3909" i="4"/>
  <c r="I3909" i="4"/>
  <c r="G3910" i="4"/>
  <c r="H3910" i="4"/>
  <c r="I3910" i="4"/>
  <c r="G3911" i="4"/>
  <c r="H3911" i="4"/>
  <c r="I3911" i="4"/>
  <c r="G3912" i="4"/>
  <c r="H3912" i="4"/>
  <c r="I3912" i="4"/>
  <c r="G3913" i="4"/>
  <c r="H3913" i="4"/>
  <c r="I3913" i="4"/>
  <c r="G3914" i="4"/>
  <c r="H3914" i="4"/>
  <c r="I3914" i="4"/>
  <c r="G3915" i="4"/>
  <c r="H3915" i="4"/>
  <c r="I3915" i="4"/>
  <c r="G3916" i="4"/>
  <c r="H3916" i="4"/>
  <c r="I3916" i="4"/>
  <c r="G3917" i="4"/>
  <c r="H3917" i="4"/>
  <c r="I3917" i="4"/>
  <c r="G3918" i="4"/>
  <c r="H3918" i="4"/>
  <c r="I3918" i="4"/>
  <c r="G3919" i="4"/>
  <c r="H3919" i="4"/>
  <c r="I3919" i="4"/>
  <c r="G3920" i="4"/>
  <c r="H3920" i="4"/>
  <c r="I3920" i="4"/>
  <c r="G3921" i="4"/>
  <c r="H3921" i="4"/>
  <c r="I3921" i="4"/>
  <c r="G3922" i="4"/>
  <c r="H3922" i="4"/>
  <c r="I3922" i="4"/>
  <c r="G3923" i="4"/>
  <c r="H3923" i="4"/>
  <c r="I3923" i="4"/>
  <c r="G3924" i="4"/>
  <c r="H3924" i="4"/>
  <c r="I3924" i="4"/>
  <c r="G3925" i="4"/>
  <c r="H3925" i="4"/>
  <c r="I3925" i="4"/>
  <c r="G3926" i="4"/>
  <c r="H3926" i="4"/>
  <c r="I3926" i="4"/>
  <c r="G3927" i="4"/>
  <c r="H3927" i="4"/>
  <c r="I3927" i="4"/>
  <c r="G3928" i="4"/>
  <c r="H3928" i="4"/>
  <c r="I3928" i="4"/>
  <c r="G3929" i="4"/>
  <c r="H3929" i="4"/>
  <c r="I3929" i="4"/>
  <c r="G3930" i="4"/>
  <c r="H3930" i="4"/>
  <c r="I3930" i="4"/>
  <c r="G3931" i="4"/>
  <c r="H3931" i="4"/>
  <c r="I3931" i="4"/>
  <c r="G3932" i="4"/>
  <c r="H3932" i="4"/>
  <c r="I3932" i="4"/>
  <c r="G3933" i="4"/>
  <c r="H3933" i="4"/>
  <c r="I3933" i="4"/>
  <c r="G3934" i="4"/>
  <c r="H3934" i="4"/>
  <c r="I3934" i="4"/>
  <c r="G3935" i="4"/>
  <c r="H3935" i="4"/>
  <c r="I3935" i="4"/>
  <c r="G3936" i="4"/>
  <c r="H3936" i="4"/>
  <c r="I3936" i="4"/>
  <c r="G3937" i="4"/>
  <c r="H3937" i="4"/>
  <c r="I3937" i="4"/>
  <c r="G3938" i="4"/>
  <c r="H3938" i="4"/>
  <c r="I3938" i="4"/>
  <c r="G3939" i="4"/>
  <c r="H3939" i="4"/>
  <c r="I3939" i="4"/>
  <c r="G3940" i="4"/>
  <c r="H3940" i="4"/>
  <c r="I3940" i="4"/>
  <c r="G3941" i="4"/>
  <c r="H3941" i="4"/>
  <c r="I3941" i="4"/>
  <c r="G3942" i="4"/>
  <c r="H3942" i="4"/>
  <c r="I3942" i="4"/>
  <c r="G3943" i="4"/>
  <c r="H3943" i="4"/>
  <c r="I3943" i="4"/>
  <c r="G3944" i="4"/>
  <c r="H3944" i="4"/>
  <c r="I3944" i="4"/>
  <c r="G3945" i="4"/>
  <c r="H3945" i="4"/>
  <c r="I3945" i="4"/>
  <c r="G3946" i="4"/>
  <c r="H3946" i="4"/>
  <c r="I3946" i="4"/>
  <c r="G3947" i="4"/>
  <c r="H3947" i="4"/>
  <c r="I3947" i="4"/>
  <c r="G3948" i="4"/>
  <c r="H3948" i="4"/>
  <c r="I3948" i="4"/>
  <c r="G3949" i="4"/>
  <c r="H3949" i="4"/>
  <c r="I3949" i="4"/>
  <c r="G3950" i="4"/>
  <c r="H3950" i="4"/>
  <c r="I3950" i="4"/>
  <c r="G3951" i="4"/>
  <c r="H3951" i="4"/>
  <c r="I3951" i="4"/>
  <c r="G3952" i="4"/>
  <c r="H3952" i="4"/>
  <c r="I3952" i="4"/>
  <c r="G3953" i="4"/>
  <c r="H3953" i="4"/>
  <c r="I3953" i="4"/>
  <c r="G3954" i="4"/>
  <c r="H3954" i="4"/>
  <c r="I3954" i="4"/>
  <c r="G3955" i="4"/>
  <c r="H3955" i="4"/>
  <c r="I3955" i="4"/>
  <c r="G3956" i="4"/>
  <c r="H3956" i="4"/>
  <c r="I3956" i="4"/>
  <c r="G3957" i="4"/>
  <c r="H3957" i="4"/>
  <c r="I3957" i="4"/>
  <c r="G3958" i="4"/>
  <c r="H3958" i="4"/>
  <c r="I3958" i="4"/>
  <c r="G3959" i="4"/>
  <c r="H3959" i="4"/>
  <c r="I3959" i="4"/>
  <c r="G3960" i="4"/>
  <c r="H3960" i="4"/>
  <c r="I3960" i="4"/>
  <c r="G3961" i="4"/>
  <c r="H3961" i="4"/>
  <c r="I3961" i="4"/>
  <c r="G3962" i="4"/>
  <c r="H3962" i="4"/>
  <c r="I3962" i="4"/>
  <c r="G3963" i="4"/>
  <c r="H3963" i="4"/>
  <c r="I3963" i="4"/>
  <c r="G3964" i="4"/>
  <c r="H3964" i="4"/>
  <c r="I3964" i="4"/>
  <c r="G3965" i="4"/>
  <c r="H3965" i="4"/>
  <c r="I3965" i="4"/>
  <c r="G3966" i="4"/>
  <c r="H3966" i="4"/>
  <c r="I3966" i="4"/>
  <c r="G3967" i="4"/>
  <c r="H3967" i="4"/>
  <c r="I3967" i="4"/>
  <c r="G3968" i="4"/>
  <c r="H3968" i="4"/>
  <c r="I3968" i="4"/>
  <c r="G3969" i="4"/>
  <c r="H3969" i="4"/>
  <c r="I3969" i="4"/>
  <c r="G3970" i="4"/>
  <c r="H3970" i="4"/>
  <c r="I3970" i="4"/>
  <c r="G3971" i="4"/>
  <c r="H3971" i="4"/>
  <c r="I3971" i="4"/>
  <c r="G3972" i="4"/>
  <c r="H3972" i="4"/>
  <c r="I3972" i="4"/>
  <c r="G3973" i="4"/>
  <c r="H3973" i="4"/>
  <c r="I3973" i="4"/>
  <c r="G3974" i="4"/>
  <c r="H3974" i="4"/>
  <c r="I3974" i="4"/>
  <c r="G3975" i="4"/>
  <c r="H3975" i="4"/>
  <c r="I3975" i="4"/>
  <c r="G3976" i="4"/>
  <c r="H3976" i="4"/>
  <c r="I3976" i="4"/>
  <c r="G3977" i="4"/>
  <c r="H3977" i="4"/>
  <c r="I3977" i="4"/>
  <c r="G3978" i="4"/>
  <c r="H3978" i="4"/>
  <c r="I3978" i="4"/>
  <c r="G3979" i="4"/>
  <c r="H3979" i="4"/>
  <c r="I3979" i="4"/>
  <c r="G3980" i="4"/>
  <c r="H3980" i="4"/>
  <c r="I3980" i="4"/>
  <c r="G3981" i="4"/>
  <c r="H3981" i="4"/>
  <c r="I3981" i="4"/>
  <c r="G3982" i="4"/>
  <c r="H3982" i="4"/>
  <c r="I3982" i="4"/>
  <c r="G3983" i="4"/>
  <c r="H3983" i="4"/>
  <c r="I3983" i="4"/>
  <c r="G3984" i="4"/>
  <c r="H3984" i="4"/>
  <c r="I3984" i="4"/>
  <c r="G3985" i="4"/>
  <c r="H3985" i="4"/>
  <c r="I3985" i="4"/>
  <c r="G3986" i="4"/>
  <c r="H3986" i="4"/>
  <c r="I3986" i="4"/>
  <c r="G3987" i="4"/>
  <c r="H3987" i="4"/>
  <c r="I3987" i="4"/>
  <c r="G3988" i="4"/>
  <c r="H3988" i="4"/>
  <c r="I3988" i="4"/>
  <c r="G3989" i="4"/>
  <c r="H3989" i="4"/>
  <c r="I3989" i="4"/>
  <c r="G3990" i="4"/>
  <c r="H3990" i="4"/>
  <c r="I3990" i="4"/>
  <c r="G3991" i="4"/>
  <c r="H3991" i="4"/>
  <c r="I3991" i="4"/>
  <c r="G3992" i="4"/>
  <c r="H3992" i="4"/>
  <c r="I3992" i="4"/>
  <c r="G3993" i="4"/>
  <c r="H3993" i="4"/>
  <c r="I3993" i="4"/>
  <c r="G3994" i="4"/>
  <c r="H3994" i="4"/>
  <c r="I3994" i="4"/>
  <c r="G3995" i="4"/>
  <c r="H3995" i="4"/>
  <c r="I3995" i="4"/>
  <c r="G3996" i="4"/>
  <c r="H3996" i="4"/>
  <c r="I3996" i="4"/>
  <c r="G3997" i="4"/>
  <c r="H3997" i="4"/>
  <c r="I3997" i="4"/>
  <c r="G3998" i="4"/>
  <c r="H3998" i="4"/>
  <c r="I3998" i="4"/>
  <c r="G3999" i="4"/>
  <c r="H3999" i="4"/>
  <c r="I3999" i="4"/>
  <c r="G4000" i="4"/>
  <c r="H4000" i="4"/>
  <c r="I4000" i="4"/>
  <c r="G4001" i="4"/>
  <c r="H4001" i="4"/>
  <c r="I4001" i="4"/>
  <c r="G4002" i="4"/>
  <c r="H4002" i="4"/>
  <c r="I4002" i="4"/>
  <c r="G4003" i="4"/>
  <c r="H4003" i="4"/>
  <c r="I4003" i="4"/>
  <c r="G4004" i="4"/>
  <c r="H4004" i="4"/>
  <c r="I4004" i="4"/>
  <c r="G4005" i="4"/>
  <c r="H4005" i="4"/>
  <c r="I4005" i="4"/>
  <c r="G4006" i="4"/>
  <c r="H4006" i="4"/>
  <c r="I4006" i="4"/>
  <c r="G4007" i="4"/>
  <c r="H4007" i="4"/>
  <c r="I4007" i="4"/>
  <c r="G4008" i="4"/>
  <c r="H4008" i="4"/>
  <c r="I4008" i="4"/>
  <c r="G4009" i="4"/>
  <c r="H4009" i="4"/>
  <c r="I4009" i="4"/>
  <c r="G4010" i="4"/>
  <c r="H4010" i="4"/>
  <c r="I4010" i="4"/>
  <c r="G4011" i="4"/>
  <c r="H4011" i="4"/>
  <c r="I4011" i="4"/>
  <c r="G4012" i="4"/>
  <c r="H4012" i="4"/>
  <c r="I4012" i="4"/>
  <c r="G4013" i="4"/>
  <c r="H4013" i="4"/>
  <c r="I4013" i="4"/>
  <c r="G4014" i="4"/>
  <c r="H4014" i="4"/>
  <c r="I4014" i="4"/>
  <c r="G4015" i="4"/>
  <c r="H4015" i="4"/>
  <c r="I4015" i="4"/>
  <c r="G4016" i="4"/>
  <c r="H4016" i="4"/>
  <c r="I4016" i="4"/>
  <c r="G4017" i="4"/>
  <c r="H4017" i="4"/>
  <c r="I4017" i="4"/>
  <c r="G4018" i="4"/>
  <c r="H4018" i="4"/>
  <c r="I4018" i="4"/>
  <c r="G4019" i="4"/>
  <c r="H4019" i="4"/>
  <c r="I4019" i="4"/>
  <c r="G4020" i="4"/>
  <c r="H4020" i="4"/>
  <c r="I4020" i="4"/>
  <c r="G4021" i="4"/>
  <c r="H4021" i="4"/>
  <c r="I4021" i="4"/>
  <c r="G4022" i="4"/>
  <c r="H4022" i="4"/>
  <c r="I4022" i="4"/>
  <c r="G4023" i="4"/>
  <c r="H4023" i="4"/>
  <c r="I4023" i="4"/>
  <c r="G4024" i="4"/>
  <c r="H4024" i="4"/>
  <c r="I4024" i="4"/>
  <c r="G4025" i="4"/>
  <c r="H4025" i="4"/>
  <c r="I4025" i="4"/>
  <c r="G4026" i="4"/>
  <c r="H4026" i="4"/>
  <c r="I4026" i="4"/>
  <c r="G4027" i="4"/>
  <c r="H4027" i="4"/>
  <c r="I4027" i="4"/>
  <c r="G4028" i="4"/>
  <c r="H4028" i="4"/>
  <c r="I4028" i="4"/>
  <c r="G4029" i="4"/>
  <c r="H4029" i="4"/>
  <c r="I4029" i="4"/>
  <c r="G4030" i="4"/>
  <c r="H4030" i="4"/>
  <c r="I4030" i="4"/>
  <c r="G4031" i="4"/>
  <c r="H4031" i="4"/>
  <c r="I4031" i="4"/>
  <c r="G4032" i="4"/>
  <c r="H4032" i="4"/>
  <c r="I4032" i="4"/>
  <c r="G4033" i="4"/>
  <c r="H4033" i="4"/>
  <c r="I4033" i="4"/>
  <c r="G4034" i="4"/>
  <c r="H4034" i="4"/>
  <c r="I4034" i="4"/>
  <c r="G4035" i="4"/>
  <c r="H4035" i="4"/>
  <c r="I4035" i="4"/>
  <c r="G4036" i="4"/>
  <c r="H4036" i="4"/>
  <c r="I4036" i="4"/>
  <c r="G4037" i="4"/>
  <c r="H4037" i="4"/>
  <c r="I4037" i="4"/>
  <c r="G4038" i="4"/>
  <c r="H4038" i="4"/>
  <c r="I4038" i="4"/>
  <c r="G4039" i="4"/>
  <c r="H4039" i="4"/>
  <c r="I4039" i="4"/>
  <c r="G4040" i="4"/>
  <c r="H4040" i="4"/>
  <c r="I4040" i="4"/>
  <c r="G4041" i="4"/>
  <c r="H4041" i="4"/>
  <c r="I4041" i="4"/>
  <c r="G4042" i="4"/>
  <c r="H4042" i="4"/>
  <c r="I4042" i="4"/>
  <c r="G4043" i="4"/>
  <c r="H4043" i="4"/>
  <c r="I4043" i="4"/>
  <c r="G4044" i="4"/>
  <c r="H4044" i="4"/>
  <c r="I4044" i="4"/>
  <c r="G4045" i="4"/>
  <c r="H4045" i="4"/>
  <c r="I4045" i="4"/>
  <c r="G4046" i="4"/>
  <c r="H4046" i="4"/>
  <c r="I4046" i="4"/>
  <c r="G4047" i="4"/>
  <c r="H4047" i="4"/>
  <c r="I4047" i="4"/>
  <c r="G4048" i="4"/>
  <c r="H4048" i="4"/>
  <c r="I4048" i="4"/>
  <c r="G4049" i="4"/>
  <c r="H4049" i="4"/>
  <c r="I4049" i="4"/>
  <c r="G4050" i="4"/>
  <c r="H4050" i="4"/>
  <c r="I4050" i="4"/>
  <c r="G4051" i="4"/>
  <c r="H4051" i="4"/>
  <c r="I4051" i="4"/>
  <c r="G4052" i="4"/>
  <c r="H4052" i="4"/>
  <c r="I4052" i="4"/>
  <c r="G4053" i="4"/>
  <c r="H4053" i="4"/>
  <c r="I4053" i="4"/>
  <c r="G4054" i="4"/>
  <c r="H4054" i="4"/>
  <c r="I4054" i="4"/>
  <c r="G4055" i="4"/>
  <c r="H4055" i="4"/>
  <c r="I4055" i="4"/>
  <c r="G4056" i="4"/>
  <c r="H4056" i="4"/>
  <c r="I4056" i="4"/>
  <c r="G4057" i="4"/>
  <c r="H4057" i="4"/>
  <c r="I4057" i="4"/>
  <c r="G4058" i="4"/>
  <c r="H4058" i="4"/>
  <c r="I4058" i="4"/>
  <c r="G4059" i="4"/>
  <c r="H4059" i="4"/>
  <c r="I4059" i="4"/>
  <c r="G4060" i="4"/>
  <c r="H4060" i="4"/>
  <c r="I4060" i="4"/>
  <c r="G4061" i="4"/>
  <c r="H4061" i="4"/>
  <c r="I4061" i="4"/>
  <c r="G4062" i="4"/>
  <c r="H4062" i="4"/>
  <c r="I4062" i="4"/>
  <c r="G4063" i="4"/>
  <c r="H4063" i="4"/>
  <c r="I4063" i="4"/>
  <c r="G4064" i="4"/>
  <c r="H4064" i="4"/>
  <c r="I4064" i="4"/>
  <c r="G4065" i="4"/>
  <c r="H4065" i="4"/>
  <c r="I4065" i="4"/>
  <c r="G4066" i="4"/>
  <c r="H4066" i="4"/>
  <c r="I4066" i="4"/>
  <c r="G4067" i="4"/>
  <c r="H4067" i="4"/>
  <c r="I4067" i="4"/>
  <c r="G4068" i="4"/>
  <c r="H4068" i="4"/>
  <c r="I4068" i="4"/>
  <c r="G4069" i="4"/>
  <c r="H4069" i="4"/>
  <c r="I4069" i="4"/>
  <c r="G4070" i="4"/>
  <c r="H4070" i="4"/>
  <c r="I4070" i="4"/>
  <c r="G4071" i="4"/>
  <c r="H4071" i="4"/>
  <c r="I4071" i="4"/>
  <c r="G4072" i="4"/>
  <c r="H4072" i="4"/>
  <c r="I4072" i="4"/>
  <c r="G4073" i="4"/>
  <c r="H4073" i="4"/>
  <c r="I4073" i="4"/>
  <c r="G4074" i="4"/>
  <c r="H4074" i="4"/>
  <c r="I4074" i="4"/>
  <c r="G4075" i="4"/>
  <c r="H4075" i="4"/>
  <c r="I4075" i="4"/>
  <c r="G4076" i="4"/>
  <c r="H4076" i="4"/>
  <c r="I4076" i="4"/>
  <c r="G4077" i="4"/>
  <c r="H4077" i="4"/>
  <c r="I4077" i="4"/>
  <c r="G4078" i="4"/>
  <c r="H4078" i="4"/>
  <c r="I4078" i="4"/>
  <c r="G4079" i="4"/>
  <c r="H4079" i="4"/>
  <c r="I4079" i="4"/>
  <c r="G4080" i="4"/>
  <c r="H4080" i="4"/>
  <c r="I4080" i="4"/>
  <c r="G4081" i="4"/>
  <c r="H4081" i="4"/>
  <c r="I4081" i="4"/>
  <c r="G4082" i="4"/>
  <c r="H4082" i="4"/>
  <c r="I4082" i="4"/>
  <c r="G4083" i="4"/>
  <c r="H4083" i="4"/>
  <c r="I4083" i="4"/>
  <c r="G4084" i="4"/>
  <c r="H4084" i="4"/>
  <c r="I4084" i="4"/>
  <c r="G4085" i="4"/>
  <c r="H4085" i="4"/>
  <c r="I4085" i="4"/>
  <c r="G4086" i="4"/>
  <c r="H4086" i="4"/>
  <c r="I4086" i="4"/>
  <c r="G4087" i="4"/>
  <c r="H4087" i="4"/>
  <c r="I4087" i="4"/>
  <c r="G4088" i="4"/>
  <c r="H4088" i="4"/>
  <c r="I4088" i="4"/>
  <c r="G4089" i="4"/>
  <c r="H4089" i="4"/>
  <c r="I4089" i="4"/>
  <c r="G4090" i="4"/>
  <c r="H4090" i="4"/>
  <c r="I4090" i="4"/>
  <c r="G4091" i="4"/>
  <c r="H4091" i="4"/>
  <c r="I4091" i="4"/>
  <c r="G4092" i="4"/>
  <c r="H4092" i="4"/>
  <c r="I4092" i="4"/>
  <c r="G4093" i="4"/>
  <c r="H4093" i="4"/>
  <c r="I4093" i="4"/>
  <c r="G4094" i="4"/>
  <c r="H4094" i="4"/>
  <c r="I4094" i="4"/>
  <c r="G4095" i="4"/>
  <c r="H4095" i="4"/>
  <c r="I4095" i="4"/>
  <c r="G4096" i="4"/>
  <c r="H4096" i="4"/>
  <c r="I4096" i="4"/>
  <c r="G4097" i="4"/>
  <c r="H4097" i="4"/>
  <c r="I4097" i="4"/>
  <c r="G4098" i="4"/>
  <c r="H4098" i="4"/>
  <c r="I4098" i="4"/>
  <c r="G4099" i="4"/>
  <c r="H4099" i="4"/>
  <c r="I4099" i="4"/>
  <c r="G4100" i="4"/>
  <c r="H4100" i="4"/>
  <c r="I4100" i="4"/>
  <c r="G4101" i="4"/>
  <c r="H4101" i="4"/>
  <c r="I4101" i="4"/>
  <c r="G4102" i="4"/>
  <c r="H4102" i="4"/>
  <c r="I4102" i="4"/>
  <c r="G4103" i="4"/>
  <c r="H4103" i="4"/>
  <c r="I4103" i="4"/>
  <c r="G4104" i="4"/>
  <c r="H4104" i="4"/>
  <c r="I4104" i="4"/>
  <c r="G4105" i="4"/>
  <c r="H4105" i="4"/>
  <c r="I4105" i="4"/>
  <c r="G4106" i="4"/>
  <c r="H4106" i="4"/>
  <c r="I4106" i="4"/>
  <c r="G4107" i="4"/>
  <c r="H4107" i="4"/>
  <c r="I4107" i="4"/>
  <c r="G4108" i="4"/>
  <c r="H4108" i="4"/>
  <c r="I4108" i="4"/>
  <c r="G4109" i="4"/>
  <c r="H4109" i="4"/>
  <c r="I4109" i="4"/>
  <c r="G4110" i="4"/>
  <c r="H4110" i="4"/>
  <c r="I4110" i="4"/>
  <c r="G4111" i="4"/>
  <c r="H4111" i="4"/>
  <c r="I4111" i="4"/>
  <c r="G4112" i="4"/>
  <c r="H4112" i="4"/>
  <c r="I4112" i="4"/>
  <c r="G4113" i="4"/>
  <c r="H4113" i="4"/>
  <c r="I4113" i="4"/>
  <c r="G4114" i="4"/>
  <c r="H4114" i="4"/>
  <c r="I4114" i="4"/>
  <c r="G4115" i="4"/>
  <c r="H4115" i="4"/>
  <c r="I4115" i="4"/>
  <c r="G4116" i="4"/>
  <c r="H4116" i="4"/>
  <c r="I4116" i="4"/>
  <c r="G4117" i="4"/>
  <c r="H4117" i="4"/>
  <c r="I4117" i="4"/>
  <c r="G4118" i="4"/>
  <c r="H4118" i="4"/>
  <c r="I4118" i="4"/>
  <c r="G4119" i="4"/>
  <c r="H4119" i="4"/>
  <c r="I4119" i="4"/>
  <c r="G4120" i="4"/>
  <c r="H4120" i="4"/>
  <c r="I4120" i="4"/>
  <c r="G4121" i="4"/>
  <c r="H4121" i="4"/>
  <c r="I4121" i="4"/>
  <c r="G4122" i="4"/>
  <c r="H4122" i="4"/>
  <c r="I4122" i="4"/>
  <c r="G4123" i="4"/>
  <c r="H4123" i="4"/>
  <c r="I4123" i="4"/>
  <c r="G4124" i="4"/>
  <c r="H4124" i="4"/>
  <c r="I4124" i="4"/>
  <c r="G4125" i="4"/>
  <c r="H4125" i="4"/>
  <c r="I4125" i="4"/>
  <c r="G4126" i="4"/>
  <c r="H4126" i="4"/>
  <c r="I4126" i="4"/>
  <c r="G4127" i="4"/>
  <c r="H4127" i="4"/>
  <c r="I4127" i="4"/>
  <c r="G4128" i="4"/>
  <c r="H4128" i="4"/>
  <c r="I4128" i="4"/>
  <c r="G4129" i="4"/>
  <c r="H4129" i="4"/>
  <c r="I4129" i="4"/>
  <c r="G4130" i="4"/>
  <c r="H4130" i="4"/>
  <c r="I4130" i="4"/>
  <c r="G4131" i="4"/>
  <c r="H4131" i="4"/>
  <c r="I4131" i="4"/>
  <c r="G4132" i="4"/>
  <c r="H4132" i="4"/>
  <c r="I4132" i="4"/>
  <c r="G4133" i="4"/>
  <c r="H4133" i="4"/>
  <c r="I4133" i="4"/>
  <c r="G4134" i="4"/>
  <c r="H4134" i="4"/>
  <c r="I4134" i="4"/>
  <c r="G4135" i="4"/>
  <c r="H4135" i="4"/>
  <c r="I4135" i="4"/>
  <c r="G4136" i="4"/>
  <c r="H4136" i="4"/>
  <c r="I4136" i="4"/>
  <c r="G4137" i="4"/>
  <c r="H4137" i="4"/>
  <c r="I4137" i="4"/>
  <c r="G4138" i="4"/>
  <c r="H4138" i="4"/>
  <c r="I4138" i="4"/>
  <c r="G4139" i="4"/>
  <c r="H4139" i="4"/>
  <c r="I4139" i="4"/>
  <c r="G4140" i="4"/>
  <c r="H4140" i="4"/>
  <c r="I4140" i="4"/>
  <c r="G4141" i="4"/>
  <c r="H4141" i="4"/>
  <c r="I4141" i="4"/>
  <c r="G4142" i="4"/>
  <c r="H4142" i="4"/>
  <c r="I4142" i="4"/>
  <c r="G4143" i="4"/>
  <c r="H4143" i="4"/>
  <c r="I4143" i="4"/>
  <c r="G4144" i="4"/>
  <c r="H4144" i="4"/>
  <c r="I4144" i="4"/>
  <c r="G4145" i="4"/>
  <c r="H4145" i="4"/>
  <c r="I4145" i="4"/>
  <c r="G4146" i="4"/>
  <c r="H4146" i="4"/>
  <c r="I4146" i="4"/>
  <c r="G4147" i="4"/>
  <c r="H4147" i="4"/>
  <c r="I4147" i="4"/>
  <c r="G4148" i="4"/>
  <c r="H4148" i="4"/>
  <c r="I4148" i="4"/>
  <c r="G4149" i="4"/>
  <c r="H4149" i="4"/>
  <c r="I4149" i="4"/>
  <c r="G4150" i="4"/>
  <c r="H4150" i="4"/>
  <c r="I4150" i="4"/>
  <c r="G4151" i="4"/>
  <c r="H4151" i="4"/>
  <c r="I4151" i="4"/>
  <c r="G4152" i="4"/>
  <c r="H4152" i="4"/>
  <c r="I4152" i="4"/>
  <c r="G4153" i="4"/>
  <c r="H4153" i="4"/>
  <c r="I4153" i="4"/>
  <c r="G4154" i="4"/>
  <c r="H4154" i="4"/>
  <c r="I4154" i="4"/>
  <c r="G4155" i="4"/>
  <c r="H4155" i="4"/>
  <c r="I4155" i="4"/>
  <c r="G4156" i="4"/>
  <c r="H4156" i="4"/>
  <c r="I4156" i="4"/>
  <c r="G4157" i="4"/>
  <c r="H4157" i="4"/>
  <c r="I4157" i="4"/>
  <c r="G4158" i="4"/>
  <c r="H4158" i="4"/>
  <c r="I4158" i="4"/>
  <c r="G4159" i="4"/>
  <c r="H4159" i="4"/>
  <c r="I4159" i="4"/>
  <c r="G4160" i="4"/>
  <c r="H4160" i="4"/>
  <c r="I4160" i="4"/>
  <c r="G4161" i="4"/>
  <c r="H4161" i="4"/>
  <c r="I4161" i="4"/>
  <c r="G4162" i="4"/>
  <c r="H4162" i="4"/>
  <c r="I4162" i="4"/>
  <c r="G4163" i="4"/>
  <c r="H4163" i="4"/>
  <c r="I4163" i="4"/>
  <c r="G4164" i="4"/>
  <c r="H4164" i="4"/>
  <c r="I4164" i="4"/>
  <c r="G4165" i="4"/>
  <c r="H4165" i="4"/>
  <c r="I4165" i="4"/>
  <c r="G4166" i="4"/>
  <c r="H4166" i="4"/>
  <c r="I4166" i="4"/>
  <c r="G4167" i="4"/>
  <c r="H4167" i="4"/>
  <c r="I4167" i="4"/>
  <c r="G4168" i="4"/>
  <c r="H4168" i="4"/>
  <c r="I4168" i="4"/>
  <c r="G4169" i="4"/>
  <c r="H4169" i="4"/>
  <c r="I4169" i="4"/>
  <c r="G4170" i="4"/>
  <c r="H4170" i="4"/>
  <c r="I4170" i="4"/>
  <c r="G4171" i="4"/>
  <c r="H4171" i="4"/>
  <c r="I4171" i="4"/>
  <c r="G4172" i="4"/>
  <c r="H4172" i="4"/>
  <c r="I4172" i="4"/>
  <c r="G4173" i="4"/>
  <c r="H4173" i="4"/>
  <c r="I4173" i="4"/>
  <c r="G4174" i="4"/>
  <c r="H4174" i="4"/>
  <c r="I4174" i="4"/>
  <c r="G4175" i="4"/>
  <c r="H4175" i="4"/>
  <c r="I4175" i="4"/>
  <c r="G4176" i="4"/>
  <c r="H4176" i="4"/>
  <c r="I4176" i="4"/>
  <c r="G4177" i="4"/>
  <c r="H4177" i="4"/>
  <c r="I4177" i="4"/>
  <c r="G4178" i="4"/>
  <c r="H4178" i="4"/>
  <c r="I4178" i="4"/>
  <c r="G4179" i="4"/>
  <c r="H4179" i="4"/>
  <c r="I4179" i="4"/>
  <c r="G4180" i="4"/>
  <c r="H4180" i="4"/>
  <c r="I4180" i="4"/>
  <c r="G4181" i="4"/>
  <c r="H4181" i="4"/>
  <c r="I4181" i="4"/>
  <c r="G4182" i="4"/>
  <c r="H4182" i="4"/>
  <c r="I4182" i="4"/>
  <c r="G4183" i="4"/>
  <c r="H4183" i="4"/>
  <c r="I4183" i="4"/>
  <c r="G4184" i="4"/>
  <c r="H4184" i="4"/>
  <c r="I4184" i="4"/>
  <c r="G4185" i="4"/>
  <c r="H4185" i="4"/>
  <c r="I4185" i="4"/>
  <c r="G4186" i="4"/>
  <c r="H4186" i="4"/>
  <c r="I4186" i="4"/>
  <c r="G4187" i="4"/>
  <c r="H4187" i="4"/>
  <c r="I4187" i="4"/>
  <c r="G4188" i="4"/>
  <c r="H4188" i="4"/>
  <c r="I4188" i="4"/>
  <c r="G4189" i="4"/>
  <c r="H4189" i="4"/>
  <c r="I4189" i="4"/>
  <c r="G4190" i="4"/>
  <c r="H4190" i="4"/>
  <c r="I4190" i="4"/>
  <c r="G4191" i="4"/>
  <c r="H4191" i="4"/>
  <c r="I4191" i="4"/>
  <c r="G4192" i="4"/>
  <c r="H4192" i="4"/>
  <c r="I4192" i="4"/>
  <c r="G4193" i="4"/>
  <c r="H4193" i="4"/>
  <c r="I4193" i="4"/>
  <c r="G4194" i="4"/>
  <c r="H4194" i="4"/>
  <c r="I4194" i="4"/>
  <c r="G4195" i="4"/>
  <c r="H4195" i="4"/>
  <c r="I4195" i="4"/>
  <c r="G4196" i="4"/>
  <c r="H4196" i="4"/>
  <c r="I4196" i="4"/>
  <c r="G4197" i="4"/>
  <c r="H4197" i="4"/>
  <c r="I4197" i="4"/>
  <c r="G4198" i="4"/>
  <c r="H4198" i="4"/>
  <c r="I4198" i="4"/>
  <c r="G4199" i="4"/>
  <c r="H4199" i="4"/>
  <c r="I4199" i="4"/>
  <c r="G4200" i="4"/>
  <c r="H4200" i="4"/>
  <c r="I4200" i="4"/>
  <c r="G4201" i="4"/>
  <c r="H4201" i="4"/>
  <c r="I4201" i="4"/>
  <c r="G4202" i="4"/>
  <c r="H4202" i="4"/>
  <c r="I4202" i="4"/>
  <c r="G4203" i="4"/>
  <c r="H4203" i="4"/>
  <c r="I4203" i="4"/>
  <c r="G4204" i="4"/>
  <c r="H4204" i="4"/>
  <c r="I4204" i="4"/>
  <c r="G4205" i="4"/>
  <c r="H4205" i="4"/>
  <c r="I4205" i="4"/>
  <c r="G4206" i="4"/>
  <c r="H4206" i="4"/>
  <c r="I4206" i="4"/>
  <c r="G4207" i="4"/>
  <c r="H4207" i="4"/>
  <c r="I4207" i="4"/>
  <c r="G4208" i="4"/>
  <c r="H4208" i="4"/>
  <c r="I4208" i="4"/>
  <c r="G4209" i="4"/>
  <c r="H4209" i="4"/>
  <c r="I4209" i="4"/>
  <c r="G4210" i="4"/>
  <c r="H4210" i="4"/>
  <c r="I4210" i="4"/>
  <c r="G4211" i="4"/>
  <c r="H4211" i="4"/>
  <c r="I4211" i="4"/>
  <c r="G4212" i="4"/>
  <c r="H4212" i="4"/>
  <c r="I4212" i="4"/>
  <c r="G4213" i="4"/>
  <c r="H4213" i="4"/>
  <c r="I4213" i="4"/>
  <c r="G4214" i="4"/>
  <c r="H4214" i="4"/>
  <c r="I4214" i="4"/>
  <c r="G4215" i="4"/>
  <c r="H4215" i="4"/>
  <c r="I4215" i="4"/>
  <c r="G4216" i="4"/>
  <c r="H4216" i="4"/>
  <c r="I4216" i="4"/>
  <c r="G4217" i="4"/>
  <c r="H4217" i="4"/>
  <c r="I4217" i="4"/>
  <c r="G4218" i="4"/>
  <c r="H4218" i="4"/>
  <c r="I4218" i="4"/>
  <c r="G4219" i="4"/>
  <c r="H4219" i="4"/>
  <c r="I4219" i="4"/>
  <c r="G4220" i="4"/>
  <c r="H4220" i="4"/>
  <c r="I4220" i="4"/>
  <c r="G4221" i="4"/>
  <c r="H4221" i="4"/>
  <c r="I4221" i="4"/>
  <c r="G4222" i="4"/>
  <c r="H4222" i="4"/>
  <c r="I4222" i="4"/>
  <c r="G4223" i="4"/>
  <c r="H4223" i="4"/>
  <c r="I4223" i="4"/>
  <c r="G4224" i="4"/>
  <c r="H4224" i="4"/>
  <c r="I4224" i="4"/>
  <c r="G4225" i="4"/>
  <c r="H4225" i="4"/>
  <c r="I4225" i="4"/>
  <c r="G4226" i="4"/>
  <c r="H4226" i="4"/>
  <c r="I4226" i="4"/>
  <c r="G4227" i="4"/>
  <c r="H4227" i="4"/>
  <c r="I4227" i="4"/>
  <c r="G4228" i="4"/>
  <c r="H4228" i="4"/>
  <c r="I4228" i="4"/>
  <c r="G4229" i="4"/>
  <c r="H4229" i="4"/>
  <c r="I4229" i="4"/>
  <c r="G4230" i="4"/>
  <c r="H4230" i="4"/>
  <c r="I4230" i="4"/>
  <c r="G4231" i="4"/>
  <c r="H4231" i="4"/>
  <c r="I4231" i="4"/>
  <c r="G4232" i="4"/>
  <c r="H4232" i="4"/>
  <c r="I4232" i="4"/>
  <c r="G4233" i="4"/>
  <c r="H4233" i="4"/>
  <c r="I4233" i="4"/>
  <c r="G4234" i="4"/>
  <c r="H4234" i="4"/>
  <c r="I4234" i="4"/>
  <c r="G4235" i="4"/>
  <c r="H4235" i="4"/>
  <c r="I4235" i="4"/>
  <c r="G4236" i="4"/>
  <c r="H4236" i="4"/>
  <c r="I4236" i="4"/>
  <c r="G4237" i="4"/>
  <c r="H4237" i="4"/>
  <c r="I4237" i="4"/>
  <c r="G4238" i="4"/>
  <c r="H4238" i="4"/>
  <c r="I4238" i="4"/>
  <c r="G4239" i="4"/>
  <c r="H4239" i="4"/>
  <c r="I4239" i="4"/>
  <c r="G4240" i="4"/>
  <c r="H4240" i="4"/>
  <c r="I4240" i="4"/>
  <c r="G4241" i="4"/>
  <c r="H4241" i="4"/>
  <c r="I4241" i="4"/>
  <c r="G4242" i="4"/>
  <c r="H4242" i="4"/>
  <c r="I4242" i="4"/>
  <c r="G4243" i="4"/>
  <c r="H4243" i="4"/>
  <c r="I4243" i="4"/>
  <c r="G4244" i="4"/>
  <c r="H4244" i="4"/>
  <c r="I4244" i="4"/>
  <c r="G4245" i="4"/>
  <c r="H4245" i="4"/>
  <c r="I4245" i="4"/>
  <c r="G4246" i="4"/>
  <c r="H4246" i="4"/>
  <c r="I4246" i="4"/>
  <c r="G4247" i="4"/>
  <c r="H4247" i="4"/>
  <c r="I4247" i="4"/>
  <c r="G4248" i="4"/>
  <c r="H4248" i="4"/>
  <c r="I4248" i="4"/>
  <c r="G4249" i="4"/>
  <c r="H4249" i="4"/>
  <c r="I4249" i="4"/>
  <c r="G4250" i="4"/>
  <c r="H4250" i="4"/>
  <c r="I4250" i="4"/>
  <c r="G4251" i="4"/>
  <c r="H4251" i="4"/>
  <c r="I4251" i="4"/>
  <c r="G4252" i="4"/>
  <c r="H4252" i="4"/>
  <c r="I4252" i="4"/>
  <c r="G4253" i="4"/>
  <c r="H4253" i="4"/>
  <c r="I4253" i="4"/>
  <c r="G4254" i="4"/>
  <c r="H4254" i="4"/>
  <c r="I4254" i="4"/>
  <c r="G4255" i="4"/>
  <c r="H4255" i="4"/>
  <c r="I4255" i="4"/>
  <c r="G4256" i="4"/>
  <c r="H4256" i="4"/>
  <c r="I4256" i="4"/>
  <c r="G4257" i="4"/>
  <c r="H4257" i="4"/>
  <c r="I4257" i="4"/>
  <c r="G4258" i="4"/>
  <c r="H4258" i="4"/>
  <c r="I4258" i="4"/>
  <c r="G4259" i="4"/>
  <c r="H4259" i="4"/>
  <c r="I4259" i="4"/>
  <c r="G4260" i="4"/>
  <c r="H4260" i="4"/>
  <c r="I4260" i="4"/>
  <c r="G4261" i="4"/>
  <c r="H4261" i="4"/>
  <c r="I4261" i="4"/>
  <c r="G4262" i="4"/>
  <c r="H4262" i="4"/>
  <c r="I4262" i="4"/>
  <c r="G4263" i="4"/>
  <c r="H4263" i="4"/>
  <c r="I4263" i="4"/>
  <c r="G4264" i="4"/>
  <c r="H4264" i="4"/>
  <c r="I4264" i="4"/>
  <c r="G4265" i="4"/>
  <c r="H4265" i="4"/>
  <c r="I4265" i="4"/>
  <c r="G4266" i="4"/>
  <c r="H4266" i="4"/>
  <c r="I4266" i="4"/>
  <c r="G4267" i="4"/>
  <c r="H4267" i="4"/>
  <c r="I4267" i="4"/>
  <c r="G4268" i="4"/>
  <c r="H4268" i="4"/>
  <c r="I4268" i="4"/>
  <c r="G4269" i="4"/>
  <c r="H4269" i="4"/>
  <c r="I4269" i="4"/>
  <c r="G4270" i="4"/>
  <c r="H4270" i="4"/>
  <c r="I4270" i="4"/>
  <c r="G4271" i="4"/>
  <c r="H4271" i="4"/>
  <c r="I4271" i="4"/>
  <c r="G4272" i="4"/>
  <c r="H4272" i="4"/>
  <c r="I4272" i="4"/>
  <c r="G4273" i="4"/>
  <c r="H4273" i="4"/>
  <c r="I4273" i="4"/>
  <c r="G4274" i="4"/>
  <c r="H4274" i="4"/>
  <c r="I4274" i="4"/>
  <c r="G4275" i="4"/>
  <c r="H4275" i="4"/>
  <c r="I4275" i="4"/>
  <c r="G4276" i="4"/>
  <c r="H4276" i="4"/>
  <c r="I4276" i="4"/>
  <c r="G4277" i="4"/>
  <c r="H4277" i="4"/>
  <c r="I4277" i="4"/>
  <c r="G4278" i="4"/>
  <c r="H4278" i="4"/>
  <c r="I4278" i="4"/>
  <c r="G4279" i="4"/>
  <c r="H4279" i="4"/>
  <c r="I4279" i="4"/>
  <c r="G4280" i="4"/>
  <c r="H4280" i="4"/>
  <c r="I4280" i="4"/>
  <c r="G4281" i="4"/>
  <c r="H4281" i="4"/>
  <c r="I4281" i="4"/>
  <c r="G4282" i="4"/>
  <c r="H4282" i="4"/>
  <c r="I4282" i="4"/>
  <c r="G4283" i="4"/>
  <c r="H4283" i="4"/>
  <c r="I4283" i="4"/>
  <c r="G4284" i="4"/>
  <c r="H4284" i="4"/>
  <c r="I4284" i="4"/>
  <c r="G4285" i="4"/>
  <c r="H4285" i="4"/>
  <c r="I4285" i="4"/>
  <c r="G4286" i="4"/>
  <c r="H4286" i="4"/>
  <c r="I4286" i="4"/>
  <c r="G4287" i="4"/>
  <c r="H4287" i="4"/>
  <c r="I4287" i="4"/>
  <c r="G4288" i="4"/>
  <c r="H4288" i="4"/>
  <c r="I4288" i="4"/>
  <c r="G4289" i="4"/>
  <c r="H4289" i="4"/>
  <c r="I4289" i="4"/>
  <c r="G4290" i="4"/>
  <c r="H4290" i="4"/>
  <c r="I4290" i="4"/>
  <c r="G4291" i="4"/>
  <c r="H4291" i="4"/>
  <c r="I4291" i="4"/>
  <c r="G4292" i="4"/>
  <c r="H4292" i="4"/>
  <c r="I4292" i="4"/>
  <c r="G4293" i="4"/>
  <c r="H4293" i="4"/>
  <c r="I4293" i="4"/>
  <c r="G4294" i="4"/>
  <c r="H4294" i="4"/>
  <c r="I4294" i="4"/>
  <c r="G4295" i="4"/>
  <c r="H4295" i="4"/>
  <c r="I4295" i="4"/>
  <c r="G4296" i="4"/>
  <c r="H4296" i="4"/>
  <c r="I4296" i="4"/>
  <c r="G4297" i="4"/>
  <c r="H4297" i="4"/>
  <c r="I4297" i="4"/>
  <c r="G4298" i="4"/>
  <c r="H4298" i="4"/>
  <c r="I4298" i="4"/>
  <c r="G4299" i="4"/>
  <c r="H4299" i="4"/>
  <c r="I4299" i="4"/>
  <c r="G4300" i="4"/>
  <c r="H4300" i="4"/>
  <c r="I4300" i="4"/>
  <c r="G4301" i="4"/>
  <c r="H4301" i="4"/>
  <c r="I4301" i="4"/>
  <c r="G4302" i="4"/>
  <c r="H4302" i="4"/>
  <c r="I4302" i="4"/>
  <c r="G4303" i="4"/>
  <c r="H4303" i="4"/>
  <c r="I4303" i="4"/>
  <c r="G4304" i="4"/>
  <c r="H4304" i="4"/>
  <c r="I4304" i="4"/>
  <c r="G4305" i="4"/>
  <c r="H4305" i="4"/>
  <c r="I4305" i="4"/>
  <c r="G4306" i="4"/>
  <c r="H4306" i="4"/>
  <c r="I4306" i="4"/>
  <c r="G4307" i="4"/>
  <c r="H4307" i="4"/>
  <c r="I4307" i="4"/>
  <c r="G4308" i="4"/>
  <c r="H4308" i="4"/>
  <c r="I4308" i="4"/>
  <c r="G4309" i="4"/>
  <c r="H4309" i="4"/>
  <c r="I4309" i="4"/>
  <c r="G4310" i="4"/>
  <c r="H4310" i="4"/>
  <c r="I4310" i="4"/>
  <c r="G4311" i="4"/>
  <c r="H4311" i="4"/>
  <c r="I4311" i="4"/>
  <c r="G4312" i="4"/>
  <c r="H4312" i="4"/>
  <c r="I4312" i="4"/>
  <c r="G4313" i="4"/>
  <c r="H4313" i="4"/>
  <c r="I4313" i="4"/>
  <c r="G4314" i="4"/>
  <c r="H4314" i="4"/>
  <c r="I4314" i="4"/>
  <c r="G4315" i="4"/>
  <c r="H4315" i="4"/>
  <c r="I4315" i="4"/>
  <c r="G4316" i="4"/>
  <c r="H4316" i="4"/>
  <c r="I4316" i="4"/>
  <c r="G4317" i="4"/>
  <c r="H4317" i="4"/>
  <c r="I4317" i="4"/>
  <c r="G4318" i="4"/>
  <c r="H4318" i="4"/>
  <c r="I4318" i="4"/>
  <c r="G4319" i="4"/>
  <c r="H4319" i="4"/>
  <c r="I4319" i="4"/>
  <c r="G4320" i="4"/>
  <c r="H4320" i="4"/>
  <c r="I4320" i="4"/>
  <c r="G4321" i="4"/>
  <c r="H4321" i="4"/>
  <c r="I4321" i="4"/>
  <c r="G4322" i="4"/>
  <c r="H4322" i="4"/>
  <c r="I4322" i="4"/>
  <c r="G4323" i="4"/>
  <c r="H4323" i="4"/>
  <c r="I4323" i="4"/>
  <c r="G4324" i="4"/>
  <c r="H4324" i="4"/>
  <c r="I4324" i="4"/>
  <c r="G4325" i="4"/>
  <c r="H4325" i="4"/>
  <c r="I4325" i="4"/>
  <c r="G4326" i="4"/>
  <c r="H4326" i="4"/>
  <c r="I4326" i="4"/>
  <c r="G4327" i="4"/>
  <c r="H4327" i="4"/>
  <c r="I4327" i="4"/>
  <c r="G4328" i="4"/>
  <c r="H4328" i="4"/>
  <c r="I4328" i="4"/>
  <c r="G4329" i="4"/>
  <c r="H4329" i="4"/>
  <c r="I4329" i="4"/>
  <c r="G4330" i="4"/>
  <c r="H4330" i="4"/>
  <c r="I4330" i="4"/>
  <c r="G4331" i="4"/>
  <c r="H4331" i="4"/>
  <c r="I4331" i="4"/>
  <c r="G4332" i="4"/>
  <c r="H4332" i="4"/>
  <c r="I4332" i="4"/>
  <c r="G4333" i="4"/>
  <c r="H4333" i="4"/>
  <c r="I4333" i="4"/>
  <c r="G4334" i="4"/>
  <c r="H4334" i="4"/>
  <c r="I4334" i="4"/>
  <c r="G4335" i="4"/>
  <c r="H4335" i="4"/>
  <c r="I4335" i="4"/>
  <c r="G4336" i="4"/>
  <c r="H4336" i="4"/>
  <c r="I4336" i="4"/>
  <c r="G4337" i="4"/>
  <c r="H4337" i="4"/>
  <c r="I4337" i="4"/>
  <c r="G4338" i="4"/>
  <c r="H4338" i="4"/>
  <c r="I4338" i="4"/>
  <c r="G4339" i="4"/>
  <c r="H4339" i="4"/>
  <c r="I4339" i="4"/>
  <c r="G4340" i="4"/>
  <c r="H4340" i="4"/>
  <c r="I4340" i="4"/>
  <c r="G4341" i="4"/>
  <c r="H4341" i="4"/>
  <c r="I4341" i="4"/>
  <c r="G4342" i="4"/>
  <c r="H4342" i="4"/>
  <c r="I4342" i="4"/>
  <c r="G4343" i="4"/>
  <c r="H4343" i="4"/>
  <c r="I4343" i="4"/>
  <c r="G4344" i="4"/>
  <c r="H4344" i="4"/>
  <c r="I4344" i="4"/>
  <c r="G4345" i="4"/>
  <c r="H4345" i="4"/>
  <c r="I4345" i="4"/>
  <c r="G4346" i="4"/>
  <c r="H4346" i="4"/>
  <c r="I4346" i="4"/>
  <c r="G4347" i="4"/>
  <c r="H4347" i="4"/>
  <c r="I4347" i="4"/>
  <c r="G4348" i="4"/>
  <c r="H4348" i="4"/>
  <c r="I4348" i="4"/>
  <c r="G4349" i="4"/>
  <c r="H4349" i="4"/>
  <c r="I4349" i="4"/>
  <c r="G4350" i="4"/>
  <c r="H4350" i="4"/>
  <c r="I4350" i="4"/>
  <c r="G4351" i="4"/>
  <c r="H4351" i="4"/>
  <c r="I4351" i="4"/>
  <c r="G4352" i="4"/>
  <c r="H4352" i="4"/>
  <c r="I4352" i="4"/>
  <c r="G4353" i="4"/>
  <c r="H4353" i="4"/>
  <c r="I4353" i="4"/>
  <c r="G4354" i="4"/>
  <c r="H4354" i="4"/>
  <c r="I4354" i="4"/>
  <c r="G4355" i="4"/>
  <c r="H4355" i="4"/>
  <c r="I4355" i="4"/>
  <c r="G4356" i="4"/>
  <c r="H4356" i="4"/>
  <c r="I4356" i="4"/>
  <c r="G4357" i="4"/>
  <c r="H4357" i="4"/>
  <c r="I4357" i="4"/>
  <c r="G4358" i="4"/>
  <c r="H4358" i="4"/>
  <c r="I4358" i="4"/>
  <c r="G4359" i="4"/>
  <c r="H4359" i="4"/>
  <c r="I4359" i="4"/>
  <c r="G4360" i="4"/>
  <c r="H4360" i="4"/>
  <c r="I4360" i="4"/>
  <c r="G4361" i="4"/>
  <c r="H4361" i="4"/>
  <c r="I4361" i="4"/>
  <c r="G4362" i="4"/>
  <c r="H4362" i="4"/>
  <c r="I4362" i="4"/>
  <c r="G4363" i="4"/>
  <c r="H4363" i="4"/>
  <c r="I4363" i="4"/>
  <c r="G4364" i="4"/>
  <c r="H4364" i="4"/>
  <c r="I4364" i="4"/>
  <c r="G4365" i="4"/>
  <c r="H4365" i="4"/>
  <c r="I4365" i="4"/>
  <c r="G4366" i="4"/>
  <c r="H4366" i="4"/>
  <c r="I4366" i="4"/>
  <c r="G4367" i="4"/>
  <c r="H4367" i="4"/>
  <c r="I4367" i="4"/>
  <c r="G4368" i="4"/>
  <c r="H4368" i="4"/>
  <c r="I4368" i="4"/>
  <c r="G4369" i="4"/>
  <c r="H4369" i="4"/>
  <c r="I4369" i="4"/>
  <c r="G4370" i="4"/>
  <c r="H4370" i="4"/>
  <c r="I4370" i="4"/>
  <c r="G4371" i="4"/>
  <c r="H4371" i="4"/>
  <c r="I4371" i="4"/>
  <c r="G4372" i="4"/>
  <c r="H4372" i="4"/>
  <c r="I4372" i="4"/>
  <c r="G4373" i="4"/>
  <c r="H4373" i="4"/>
  <c r="I4373" i="4"/>
  <c r="G4374" i="4"/>
  <c r="H4374" i="4"/>
  <c r="I4374" i="4"/>
  <c r="G4375" i="4"/>
  <c r="H4375" i="4"/>
  <c r="I4375" i="4"/>
  <c r="G4376" i="4"/>
  <c r="H4376" i="4"/>
  <c r="I4376" i="4"/>
  <c r="G4377" i="4"/>
  <c r="H4377" i="4"/>
  <c r="I4377" i="4"/>
  <c r="G4378" i="4"/>
  <c r="H4378" i="4"/>
  <c r="I4378" i="4"/>
  <c r="G4379" i="4"/>
  <c r="H4379" i="4"/>
  <c r="I4379" i="4"/>
  <c r="G4380" i="4"/>
  <c r="H4380" i="4"/>
  <c r="I4380" i="4"/>
  <c r="G4381" i="4"/>
  <c r="H4381" i="4"/>
  <c r="I4381" i="4"/>
  <c r="G4382" i="4"/>
  <c r="H4382" i="4"/>
  <c r="I4382" i="4"/>
  <c r="G4383" i="4"/>
  <c r="H4383" i="4"/>
  <c r="I4383" i="4"/>
  <c r="G4384" i="4"/>
  <c r="H4384" i="4"/>
  <c r="I4384" i="4"/>
  <c r="G4385" i="4"/>
  <c r="H4385" i="4"/>
  <c r="I4385" i="4"/>
  <c r="G4386" i="4"/>
  <c r="H4386" i="4"/>
  <c r="I4386" i="4"/>
  <c r="G4387" i="4"/>
  <c r="H4387" i="4"/>
  <c r="I4387" i="4"/>
  <c r="G4388" i="4"/>
  <c r="H4388" i="4"/>
  <c r="I4388" i="4"/>
  <c r="G4389" i="4"/>
  <c r="H4389" i="4"/>
  <c r="I4389" i="4"/>
  <c r="G4390" i="4"/>
  <c r="H4390" i="4"/>
  <c r="I4390" i="4"/>
  <c r="G4391" i="4"/>
  <c r="H4391" i="4"/>
  <c r="I4391" i="4"/>
  <c r="G4392" i="4"/>
  <c r="H4392" i="4"/>
  <c r="I4392" i="4"/>
  <c r="G4393" i="4"/>
  <c r="H4393" i="4"/>
  <c r="I4393" i="4"/>
  <c r="G4394" i="4"/>
  <c r="H4394" i="4"/>
  <c r="I4394" i="4"/>
  <c r="G4395" i="4"/>
  <c r="H4395" i="4"/>
  <c r="I4395" i="4"/>
  <c r="G4396" i="4"/>
  <c r="H4396" i="4"/>
  <c r="I4396" i="4"/>
  <c r="G4397" i="4"/>
  <c r="H4397" i="4"/>
  <c r="I4397" i="4"/>
  <c r="G4398" i="4"/>
  <c r="H4398" i="4"/>
  <c r="I4398" i="4"/>
  <c r="G4399" i="4"/>
  <c r="H4399" i="4"/>
  <c r="I4399" i="4"/>
  <c r="G4400" i="4"/>
  <c r="H4400" i="4"/>
  <c r="I4400" i="4"/>
  <c r="G4401" i="4"/>
  <c r="H4401" i="4"/>
  <c r="I4401" i="4"/>
  <c r="G4402" i="4"/>
  <c r="H4402" i="4"/>
  <c r="I4402" i="4"/>
  <c r="G4403" i="4"/>
  <c r="H4403" i="4"/>
  <c r="I4403" i="4"/>
  <c r="G4404" i="4"/>
  <c r="H4404" i="4"/>
  <c r="I4404" i="4"/>
  <c r="G4405" i="4"/>
  <c r="H4405" i="4"/>
  <c r="I4405" i="4"/>
  <c r="G4406" i="4"/>
  <c r="H4406" i="4"/>
  <c r="I4406" i="4"/>
  <c r="G4407" i="4"/>
  <c r="H4407" i="4"/>
  <c r="I4407" i="4"/>
  <c r="G4408" i="4"/>
  <c r="H4408" i="4"/>
  <c r="I4408" i="4"/>
  <c r="G4409" i="4"/>
  <c r="H4409" i="4"/>
  <c r="I4409" i="4"/>
  <c r="G4410" i="4"/>
  <c r="H4410" i="4"/>
  <c r="I4410" i="4"/>
  <c r="G4411" i="4"/>
  <c r="H4411" i="4"/>
  <c r="I4411" i="4"/>
  <c r="G4412" i="4"/>
  <c r="H4412" i="4"/>
  <c r="I4412" i="4"/>
  <c r="G4413" i="4"/>
  <c r="H4413" i="4"/>
  <c r="I4413" i="4"/>
  <c r="G4414" i="4"/>
  <c r="H4414" i="4"/>
  <c r="I4414" i="4"/>
  <c r="G4415" i="4"/>
  <c r="H4415" i="4"/>
  <c r="I4415" i="4"/>
  <c r="G4416" i="4"/>
  <c r="H4416" i="4"/>
  <c r="I4416" i="4"/>
  <c r="G4417" i="4"/>
  <c r="H4417" i="4"/>
  <c r="I4417" i="4"/>
  <c r="G4418" i="4"/>
  <c r="H4418" i="4"/>
  <c r="I4418" i="4"/>
  <c r="G4419" i="4"/>
  <c r="H4419" i="4"/>
  <c r="I4419" i="4"/>
  <c r="G4420" i="4"/>
  <c r="H4420" i="4"/>
  <c r="I4420" i="4"/>
  <c r="G4421" i="4"/>
  <c r="H4421" i="4"/>
  <c r="I4421" i="4"/>
  <c r="G4422" i="4"/>
  <c r="H4422" i="4"/>
  <c r="I4422" i="4"/>
  <c r="G4423" i="4"/>
  <c r="H4423" i="4"/>
  <c r="I4423" i="4"/>
  <c r="G4424" i="4"/>
  <c r="H4424" i="4"/>
  <c r="I4424" i="4"/>
  <c r="G4425" i="4"/>
  <c r="H4425" i="4"/>
  <c r="I4425" i="4"/>
  <c r="G4426" i="4"/>
  <c r="H4426" i="4"/>
  <c r="I4426" i="4"/>
  <c r="G4427" i="4"/>
  <c r="H4427" i="4"/>
  <c r="I4427" i="4"/>
  <c r="G4428" i="4"/>
  <c r="H4428" i="4"/>
  <c r="I4428" i="4"/>
  <c r="G4429" i="4"/>
  <c r="H4429" i="4"/>
  <c r="I4429" i="4"/>
  <c r="G4430" i="4"/>
  <c r="H4430" i="4"/>
  <c r="I4430" i="4"/>
  <c r="G4431" i="4"/>
  <c r="H4431" i="4"/>
  <c r="I4431" i="4"/>
  <c r="G4432" i="4"/>
  <c r="H4432" i="4"/>
  <c r="I4432" i="4"/>
  <c r="G4433" i="4"/>
  <c r="H4433" i="4"/>
  <c r="I4433" i="4"/>
  <c r="G4434" i="4"/>
  <c r="H4434" i="4"/>
  <c r="I4434" i="4"/>
  <c r="G4435" i="4"/>
  <c r="H4435" i="4"/>
  <c r="I4435" i="4"/>
  <c r="G4436" i="4"/>
  <c r="H4436" i="4"/>
  <c r="I4436" i="4"/>
  <c r="G4437" i="4"/>
  <c r="H4437" i="4"/>
  <c r="I4437" i="4"/>
  <c r="G4438" i="4"/>
  <c r="H4438" i="4"/>
  <c r="I4438" i="4"/>
  <c r="G4439" i="4"/>
  <c r="H4439" i="4"/>
  <c r="I4439" i="4"/>
  <c r="G4440" i="4"/>
  <c r="H4440" i="4"/>
  <c r="I4440" i="4"/>
  <c r="G4441" i="4"/>
  <c r="H4441" i="4"/>
  <c r="I4441" i="4"/>
  <c r="G4442" i="4"/>
  <c r="H4442" i="4"/>
  <c r="I4442" i="4"/>
  <c r="G4443" i="4"/>
  <c r="H4443" i="4"/>
  <c r="I4443" i="4"/>
  <c r="G4444" i="4"/>
  <c r="H4444" i="4"/>
  <c r="I4444" i="4"/>
  <c r="G4445" i="4"/>
  <c r="H4445" i="4"/>
  <c r="I4445" i="4"/>
  <c r="G4446" i="4"/>
  <c r="H4446" i="4"/>
  <c r="I4446" i="4"/>
  <c r="G4447" i="4"/>
  <c r="H4447" i="4"/>
  <c r="I4447" i="4"/>
  <c r="G4448" i="4"/>
  <c r="H4448" i="4"/>
  <c r="I4448" i="4"/>
  <c r="G4449" i="4"/>
  <c r="H4449" i="4"/>
  <c r="I4449" i="4"/>
  <c r="G4450" i="4"/>
  <c r="H4450" i="4"/>
  <c r="I4450" i="4"/>
  <c r="G4451" i="4"/>
  <c r="H4451" i="4"/>
  <c r="I4451" i="4"/>
  <c r="G4452" i="4"/>
  <c r="H4452" i="4"/>
  <c r="I4452" i="4"/>
  <c r="G4453" i="4"/>
  <c r="H4453" i="4"/>
  <c r="I4453" i="4"/>
  <c r="G4454" i="4"/>
  <c r="H4454" i="4"/>
  <c r="I4454" i="4"/>
  <c r="G4455" i="4"/>
  <c r="H4455" i="4"/>
  <c r="I4455" i="4"/>
  <c r="G4456" i="4"/>
  <c r="H4456" i="4"/>
  <c r="I4456" i="4"/>
  <c r="G4457" i="4"/>
  <c r="H4457" i="4"/>
  <c r="I4457" i="4"/>
  <c r="G4458" i="4"/>
  <c r="H4458" i="4"/>
  <c r="I4458" i="4"/>
  <c r="G4459" i="4"/>
  <c r="H4459" i="4"/>
  <c r="I4459" i="4"/>
  <c r="G4460" i="4"/>
  <c r="H4460" i="4"/>
  <c r="I4460" i="4"/>
  <c r="G4461" i="4"/>
  <c r="H4461" i="4"/>
  <c r="I4461" i="4"/>
  <c r="G4462" i="4"/>
  <c r="H4462" i="4"/>
  <c r="I4462" i="4"/>
  <c r="G4463" i="4"/>
  <c r="H4463" i="4"/>
  <c r="I4463" i="4"/>
  <c r="G4464" i="4"/>
  <c r="H4464" i="4"/>
  <c r="I4464" i="4"/>
  <c r="G4465" i="4"/>
  <c r="H4465" i="4"/>
  <c r="I4465" i="4"/>
  <c r="G4466" i="4"/>
  <c r="H4466" i="4"/>
  <c r="I4466" i="4"/>
  <c r="G4467" i="4"/>
  <c r="H4467" i="4"/>
  <c r="I4467" i="4"/>
  <c r="G4468" i="4"/>
  <c r="H4468" i="4"/>
  <c r="I4468" i="4"/>
  <c r="G4469" i="4"/>
  <c r="H4469" i="4"/>
  <c r="I4469" i="4"/>
  <c r="G4470" i="4"/>
  <c r="H4470" i="4"/>
  <c r="I4470" i="4"/>
  <c r="G4471" i="4"/>
  <c r="H4471" i="4"/>
  <c r="I4471" i="4"/>
  <c r="G4472" i="4"/>
  <c r="H4472" i="4"/>
  <c r="I4472" i="4"/>
  <c r="G4473" i="4"/>
  <c r="H4473" i="4"/>
  <c r="I4473" i="4"/>
  <c r="G4474" i="4"/>
  <c r="H4474" i="4"/>
  <c r="I4474" i="4"/>
  <c r="G4475" i="4"/>
  <c r="H4475" i="4"/>
  <c r="I4475" i="4"/>
  <c r="G4476" i="4"/>
  <c r="H4476" i="4"/>
  <c r="I4476" i="4"/>
  <c r="G4477" i="4"/>
  <c r="H4477" i="4"/>
  <c r="I4477" i="4"/>
  <c r="G4478" i="4"/>
  <c r="H4478" i="4"/>
  <c r="I4478" i="4"/>
  <c r="G4479" i="4"/>
  <c r="H4479" i="4"/>
  <c r="I4479" i="4"/>
  <c r="G4480" i="4"/>
  <c r="H4480" i="4"/>
  <c r="I4480" i="4"/>
  <c r="G4481" i="4"/>
  <c r="H4481" i="4"/>
  <c r="I4481" i="4"/>
  <c r="G4482" i="4"/>
  <c r="H4482" i="4"/>
  <c r="I4482" i="4"/>
  <c r="G4483" i="4"/>
  <c r="H4483" i="4"/>
  <c r="I4483" i="4"/>
  <c r="G4484" i="4"/>
  <c r="H4484" i="4"/>
  <c r="I4484" i="4"/>
  <c r="G4485" i="4"/>
  <c r="H4485" i="4"/>
  <c r="I4485" i="4"/>
  <c r="G4486" i="4"/>
  <c r="H4486" i="4"/>
  <c r="I4486" i="4"/>
  <c r="G4487" i="4"/>
  <c r="H4487" i="4"/>
  <c r="I4487" i="4"/>
  <c r="G4488" i="4"/>
  <c r="H4488" i="4"/>
  <c r="I4488" i="4"/>
  <c r="G4489" i="4"/>
  <c r="H4489" i="4"/>
  <c r="I4489" i="4"/>
  <c r="G4490" i="4"/>
  <c r="H4490" i="4"/>
  <c r="I4490" i="4"/>
  <c r="G4491" i="4"/>
  <c r="H4491" i="4"/>
  <c r="I4491" i="4"/>
  <c r="G4492" i="4"/>
  <c r="H4492" i="4"/>
  <c r="I4492" i="4"/>
  <c r="G4493" i="4"/>
  <c r="H4493" i="4"/>
  <c r="I4493" i="4"/>
  <c r="G4494" i="4"/>
  <c r="H4494" i="4"/>
  <c r="I4494" i="4"/>
  <c r="G4495" i="4"/>
  <c r="H4495" i="4"/>
  <c r="I4495" i="4"/>
  <c r="G4496" i="4"/>
  <c r="H4496" i="4"/>
  <c r="I4496" i="4"/>
  <c r="G4497" i="4"/>
  <c r="H4497" i="4"/>
  <c r="I4497" i="4"/>
  <c r="G4498" i="4"/>
  <c r="H4498" i="4"/>
  <c r="I4498" i="4"/>
  <c r="G4499" i="4"/>
  <c r="H4499" i="4"/>
  <c r="I4499" i="4"/>
  <c r="G4500" i="4"/>
  <c r="H4500" i="4"/>
  <c r="I4500" i="4"/>
  <c r="G4501" i="4"/>
  <c r="H4501" i="4"/>
  <c r="I4501" i="4"/>
  <c r="G4502" i="4"/>
  <c r="H4502" i="4"/>
  <c r="I4502" i="4"/>
  <c r="G4503" i="4"/>
  <c r="H4503" i="4"/>
  <c r="I4503" i="4"/>
  <c r="G4504" i="4"/>
  <c r="H4504" i="4"/>
  <c r="I4504" i="4"/>
  <c r="G4505" i="4"/>
  <c r="H4505" i="4"/>
  <c r="I4505" i="4"/>
  <c r="G4506" i="4"/>
  <c r="H4506" i="4"/>
  <c r="I4506" i="4"/>
  <c r="G4507" i="4"/>
  <c r="H4507" i="4"/>
  <c r="I4507" i="4"/>
  <c r="G4508" i="4"/>
  <c r="H4508" i="4"/>
  <c r="I4508" i="4"/>
  <c r="G4509" i="4"/>
  <c r="H4509" i="4"/>
  <c r="I4509" i="4"/>
  <c r="G4510" i="4"/>
  <c r="H4510" i="4"/>
  <c r="I4510" i="4"/>
  <c r="G4511" i="4"/>
  <c r="H4511" i="4"/>
  <c r="I4511" i="4"/>
  <c r="G4512" i="4"/>
  <c r="H4512" i="4"/>
  <c r="I4512" i="4"/>
  <c r="G4513" i="4"/>
  <c r="H4513" i="4"/>
  <c r="I4513" i="4"/>
  <c r="G4514" i="4"/>
  <c r="H4514" i="4"/>
  <c r="I4514" i="4"/>
  <c r="G4515" i="4"/>
  <c r="H4515" i="4"/>
  <c r="I4515" i="4"/>
  <c r="G4516" i="4"/>
  <c r="H4516" i="4"/>
  <c r="I4516" i="4"/>
  <c r="G4517" i="4"/>
  <c r="H4517" i="4"/>
  <c r="I4517" i="4"/>
  <c r="G4518" i="4"/>
  <c r="H4518" i="4"/>
  <c r="I4518" i="4"/>
  <c r="G4519" i="4"/>
  <c r="H4519" i="4"/>
  <c r="I4519" i="4"/>
  <c r="G4520" i="4"/>
  <c r="H4520" i="4"/>
  <c r="I4520" i="4"/>
  <c r="G4521" i="4"/>
  <c r="H4521" i="4"/>
  <c r="I4521" i="4"/>
  <c r="G4522" i="4"/>
  <c r="H4522" i="4"/>
  <c r="I4522" i="4"/>
  <c r="G4523" i="4"/>
  <c r="H4523" i="4"/>
  <c r="I4523" i="4"/>
  <c r="G4524" i="4"/>
  <c r="H4524" i="4"/>
  <c r="I4524" i="4"/>
  <c r="G4525" i="4"/>
  <c r="H4525" i="4"/>
  <c r="I4525" i="4"/>
  <c r="G4526" i="4"/>
  <c r="H4526" i="4"/>
  <c r="I4526" i="4"/>
  <c r="G4527" i="4"/>
  <c r="H4527" i="4"/>
  <c r="I4527" i="4"/>
  <c r="G4528" i="4"/>
  <c r="H4528" i="4"/>
  <c r="I4528" i="4"/>
  <c r="G4529" i="4"/>
  <c r="H4529" i="4"/>
  <c r="I4529" i="4"/>
  <c r="G4530" i="4"/>
  <c r="H4530" i="4"/>
  <c r="I4530" i="4"/>
  <c r="G4531" i="4"/>
  <c r="H4531" i="4"/>
  <c r="I4531" i="4"/>
  <c r="G4532" i="4"/>
  <c r="H4532" i="4"/>
  <c r="I4532" i="4"/>
  <c r="G4533" i="4"/>
  <c r="H4533" i="4"/>
  <c r="I4533" i="4"/>
  <c r="G4534" i="4"/>
  <c r="H4534" i="4"/>
  <c r="I4534" i="4"/>
  <c r="G4535" i="4"/>
  <c r="H4535" i="4"/>
  <c r="I4535" i="4"/>
  <c r="G4536" i="4"/>
  <c r="H4536" i="4"/>
  <c r="I4536" i="4"/>
  <c r="G4537" i="4"/>
  <c r="H4537" i="4"/>
  <c r="I4537" i="4"/>
  <c r="G4538" i="4"/>
  <c r="H4538" i="4"/>
  <c r="I4538" i="4"/>
  <c r="G4539" i="4"/>
  <c r="H4539" i="4"/>
  <c r="I4539" i="4"/>
  <c r="G4540" i="4"/>
  <c r="H4540" i="4"/>
  <c r="I4540" i="4"/>
  <c r="G4541" i="4"/>
  <c r="H4541" i="4"/>
  <c r="I4541" i="4"/>
  <c r="G4542" i="4"/>
  <c r="H4542" i="4"/>
  <c r="I4542" i="4"/>
  <c r="G4543" i="4"/>
  <c r="H4543" i="4"/>
  <c r="I4543" i="4"/>
  <c r="G4544" i="4"/>
  <c r="H4544" i="4"/>
  <c r="I4544" i="4"/>
  <c r="G4545" i="4"/>
  <c r="H4545" i="4"/>
  <c r="I4545" i="4"/>
  <c r="G4546" i="4"/>
  <c r="H4546" i="4"/>
  <c r="I4546" i="4"/>
  <c r="G4547" i="4"/>
  <c r="H4547" i="4"/>
  <c r="I4547" i="4"/>
  <c r="G4548" i="4"/>
  <c r="H4548" i="4"/>
  <c r="I4548" i="4"/>
  <c r="G4549" i="4"/>
  <c r="H4549" i="4"/>
  <c r="I4549" i="4"/>
  <c r="G4550" i="4"/>
  <c r="H4550" i="4"/>
  <c r="I4550" i="4"/>
  <c r="G4551" i="4"/>
  <c r="H4551" i="4"/>
  <c r="I4551" i="4"/>
  <c r="G4552" i="4"/>
  <c r="H4552" i="4"/>
  <c r="I4552" i="4"/>
  <c r="G4553" i="4"/>
  <c r="H4553" i="4"/>
  <c r="I4553" i="4"/>
  <c r="G4554" i="4"/>
  <c r="H4554" i="4"/>
  <c r="I4554" i="4"/>
  <c r="G4555" i="4"/>
  <c r="H4555" i="4"/>
  <c r="I4555" i="4"/>
  <c r="G4556" i="4"/>
  <c r="H4556" i="4"/>
  <c r="I4556" i="4"/>
  <c r="G4557" i="4"/>
  <c r="H4557" i="4"/>
  <c r="I4557" i="4"/>
  <c r="G4558" i="4"/>
  <c r="H4558" i="4"/>
  <c r="I4558" i="4"/>
  <c r="G4559" i="4"/>
  <c r="H4559" i="4"/>
  <c r="I4559" i="4"/>
  <c r="G4560" i="4"/>
  <c r="H4560" i="4"/>
  <c r="I4560" i="4"/>
  <c r="G4561" i="4"/>
  <c r="H4561" i="4"/>
  <c r="I4561" i="4"/>
  <c r="G4562" i="4"/>
  <c r="H4562" i="4"/>
  <c r="I4562" i="4"/>
  <c r="G4563" i="4"/>
  <c r="H4563" i="4"/>
  <c r="I4563" i="4"/>
  <c r="G4564" i="4"/>
  <c r="H4564" i="4"/>
  <c r="I4564" i="4"/>
  <c r="G4565" i="4"/>
  <c r="H4565" i="4"/>
  <c r="I4565" i="4"/>
  <c r="G4566" i="4"/>
  <c r="H4566" i="4"/>
  <c r="I4566" i="4"/>
  <c r="G4567" i="4"/>
  <c r="H4567" i="4"/>
  <c r="I4567" i="4"/>
  <c r="G4568" i="4"/>
  <c r="H4568" i="4"/>
  <c r="I4568" i="4"/>
  <c r="G4569" i="4"/>
  <c r="H4569" i="4"/>
  <c r="I4569" i="4"/>
  <c r="G4570" i="4"/>
  <c r="H4570" i="4"/>
  <c r="I4570" i="4"/>
  <c r="G4571" i="4"/>
  <c r="H4571" i="4"/>
  <c r="I4571" i="4"/>
  <c r="G4572" i="4"/>
  <c r="H4572" i="4"/>
  <c r="I4572" i="4"/>
  <c r="G4573" i="4"/>
  <c r="H4573" i="4"/>
  <c r="I4573" i="4"/>
  <c r="G4574" i="4"/>
  <c r="H4574" i="4"/>
  <c r="I4574" i="4"/>
  <c r="G4575" i="4"/>
  <c r="H4575" i="4"/>
  <c r="I4575" i="4"/>
  <c r="G4576" i="4"/>
  <c r="H4576" i="4"/>
  <c r="I4576" i="4"/>
  <c r="G4577" i="4"/>
  <c r="H4577" i="4"/>
  <c r="I4577" i="4"/>
  <c r="G4578" i="4"/>
  <c r="H4578" i="4"/>
  <c r="I4578" i="4"/>
  <c r="G4579" i="4"/>
  <c r="H4579" i="4"/>
  <c r="I4579" i="4"/>
  <c r="G4580" i="4"/>
  <c r="H4580" i="4"/>
  <c r="I4580" i="4"/>
  <c r="G4581" i="4"/>
  <c r="H4581" i="4"/>
  <c r="I4581" i="4"/>
  <c r="G4582" i="4"/>
  <c r="H4582" i="4"/>
  <c r="I4582" i="4"/>
  <c r="G4583" i="4"/>
  <c r="H4583" i="4"/>
  <c r="I4583" i="4"/>
  <c r="G4584" i="4"/>
  <c r="H4584" i="4"/>
  <c r="I4584" i="4"/>
  <c r="G4585" i="4"/>
  <c r="H4585" i="4"/>
  <c r="I4585" i="4"/>
  <c r="G4586" i="4"/>
  <c r="H4586" i="4"/>
  <c r="I4586" i="4"/>
  <c r="G4587" i="4"/>
  <c r="H4587" i="4"/>
  <c r="I4587" i="4"/>
  <c r="G4588" i="4"/>
  <c r="H4588" i="4"/>
  <c r="I4588" i="4"/>
  <c r="G4589" i="4"/>
  <c r="H4589" i="4"/>
  <c r="I4589" i="4"/>
  <c r="G4590" i="4"/>
  <c r="H4590" i="4"/>
  <c r="I4590" i="4"/>
  <c r="G4591" i="4"/>
  <c r="H4591" i="4"/>
  <c r="I4591" i="4"/>
  <c r="G4592" i="4"/>
  <c r="H4592" i="4"/>
  <c r="I4592" i="4"/>
  <c r="G4593" i="4"/>
  <c r="H4593" i="4"/>
  <c r="I4593" i="4"/>
  <c r="G4594" i="4"/>
  <c r="H4594" i="4"/>
  <c r="I4594" i="4"/>
  <c r="G4595" i="4"/>
  <c r="H4595" i="4"/>
  <c r="I4595" i="4"/>
  <c r="G4596" i="4"/>
  <c r="H4596" i="4"/>
  <c r="I4596" i="4"/>
  <c r="G4597" i="4"/>
  <c r="H4597" i="4"/>
  <c r="I4597" i="4"/>
  <c r="G4598" i="4"/>
  <c r="H4598" i="4"/>
  <c r="I4598" i="4"/>
  <c r="G4599" i="4"/>
  <c r="H4599" i="4"/>
  <c r="I4599" i="4"/>
  <c r="G4600" i="4"/>
  <c r="H4600" i="4"/>
  <c r="I4600" i="4"/>
  <c r="G4601" i="4"/>
  <c r="H4601" i="4"/>
  <c r="I4601" i="4"/>
  <c r="G4602" i="4"/>
  <c r="H4602" i="4"/>
  <c r="I4602" i="4"/>
  <c r="G4603" i="4"/>
  <c r="H4603" i="4"/>
  <c r="I4603" i="4"/>
  <c r="G4604" i="4"/>
  <c r="H4604" i="4"/>
  <c r="I4604" i="4"/>
  <c r="G4605" i="4"/>
  <c r="H4605" i="4"/>
  <c r="I4605" i="4"/>
  <c r="G4606" i="4"/>
  <c r="H4606" i="4"/>
  <c r="I4606" i="4"/>
  <c r="G4607" i="4"/>
  <c r="H4607" i="4"/>
  <c r="I4607" i="4"/>
  <c r="G4608" i="4"/>
  <c r="H4608" i="4"/>
  <c r="I4608" i="4"/>
  <c r="G4609" i="4"/>
  <c r="H4609" i="4"/>
  <c r="I4609" i="4"/>
  <c r="G4610" i="4"/>
  <c r="H4610" i="4"/>
  <c r="I4610" i="4"/>
  <c r="G4611" i="4"/>
  <c r="H4611" i="4"/>
  <c r="I4611" i="4"/>
  <c r="G4612" i="4"/>
  <c r="H4612" i="4"/>
  <c r="I4612" i="4"/>
  <c r="G4613" i="4"/>
  <c r="H4613" i="4"/>
  <c r="I4613" i="4"/>
  <c r="G4614" i="4"/>
  <c r="H4614" i="4"/>
  <c r="I4614" i="4"/>
  <c r="G4615" i="4"/>
  <c r="H4615" i="4"/>
  <c r="I4615" i="4"/>
  <c r="G4616" i="4"/>
  <c r="H4616" i="4"/>
  <c r="I4616" i="4"/>
  <c r="G4617" i="4"/>
  <c r="H4617" i="4"/>
  <c r="I4617" i="4"/>
  <c r="G4618" i="4"/>
  <c r="H4618" i="4"/>
  <c r="I4618" i="4"/>
  <c r="G4619" i="4"/>
  <c r="H4619" i="4"/>
  <c r="I4619" i="4"/>
  <c r="G4620" i="4"/>
  <c r="H4620" i="4"/>
  <c r="I4620" i="4"/>
  <c r="G4621" i="4"/>
  <c r="H4621" i="4"/>
  <c r="I4621" i="4"/>
  <c r="G4622" i="4"/>
  <c r="H4622" i="4"/>
  <c r="I4622" i="4"/>
  <c r="G4623" i="4"/>
  <c r="H4623" i="4"/>
  <c r="I4623" i="4"/>
  <c r="G4624" i="4"/>
  <c r="H4624" i="4"/>
  <c r="I4624" i="4"/>
  <c r="G4625" i="4"/>
  <c r="H4625" i="4"/>
  <c r="I4625" i="4"/>
  <c r="G4626" i="4"/>
  <c r="H4626" i="4"/>
  <c r="I4626" i="4"/>
  <c r="G4627" i="4"/>
  <c r="H4627" i="4"/>
  <c r="I4627" i="4"/>
  <c r="G4628" i="4"/>
  <c r="H4628" i="4"/>
  <c r="I4628" i="4"/>
  <c r="G4629" i="4"/>
  <c r="H4629" i="4"/>
  <c r="I4629" i="4"/>
  <c r="G4630" i="4"/>
  <c r="H4630" i="4"/>
  <c r="I4630" i="4"/>
  <c r="G4631" i="4"/>
  <c r="H4631" i="4"/>
  <c r="I4631" i="4"/>
  <c r="G4632" i="4"/>
  <c r="H4632" i="4"/>
  <c r="I4632" i="4"/>
  <c r="G4633" i="4"/>
  <c r="H4633" i="4"/>
  <c r="I4633" i="4"/>
  <c r="G4634" i="4"/>
  <c r="H4634" i="4"/>
  <c r="I4634" i="4"/>
  <c r="G4635" i="4"/>
  <c r="H4635" i="4"/>
  <c r="I4635" i="4"/>
  <c r="G4636" i="4"/>
  <c r="H4636" i="4"/>
  <c r="I4636" i="4"/>
  <c r="G4637" i="4"/>
  <c r="H4637" i="4"/>
  <c r="I4637" i="4"/>
  <c r="G4638" i="4"/>
  <c r="H4638" i="4"/>
  <c r="I4638" i="4"/>
  <c r="G4639" i="4"/>
  <c r="H4639" i="4"/>
  <c r="I4639" i="4"/>
  <c r="G4640" i="4"/>
  <c r="H4640" i="4"/>
  <c r="I4640" i="4"/>
  <c r="G4641" i="4"/>
  <c r="H4641" i="4"/>
  <c r="I4641" i="4"/>
  <c r="G4642" i="4"/>
  <c r="H4642" i="4"/>
  <c r="I4642" i="4"/>
  <c r="G4643" i="4"/>
  <c r="H4643" i="4"/>
  <c r="I4643" i="4"/>
  <c r="G4644" i="4"/>
  <c r="H4644" i="4"/>
  <c r="I4644" i="4"/>
  <c r="G4645" i="4"/>
  <c r="H4645" i="4"/>
  <c r="I4645" i="4"/>
  <c r="G4646" i="4"/>
  <c r="H4646" i="4"/>
  <c r="I4646" i="4"/>
  <c r="G4647" i="4"/>
  <c r="H4647" i="4"/>
  <c r="I4647" i="4"/>
  <c r="G4648" i="4"/>
  <c r="H4648" i="4"/>
  <c r="I4648" i="4"/>
  <c r="G4649" i="4"/>
  <c r="H4649" i="4"/>
  <c r="I4649" i="4"/>
  <c r="G4650" i="4"/>
  <c r="H4650" i="4"/>
  <c r="I4650" i="4"/>
  <c r="G4651" i="4"/>
  <c r="H4651" i="4"/>
  <c r="I4651" i="4"/>
  <c r="G4652" i="4"/>
  <c r="H4652" i="4"/>
  <c r="I4652" i="4"/>
  <c r="G4653" i="4"/>
  <c r="H4653" i="4"/>
  <c r="I4653" i="4"/>
  <c r="G4654" i="4"/>
  <c r="H4654" i="4"/>
  <c r="I4654" i="4"/>
  <c r="G4655" i="4"/>
  <c r="H4655" i="4"/>
  <c r="I4655" i="4"/>
  <c r="G4656" i="4"/>
  <c r="H4656" i="4"/>
  <c r="I4656" i="4"/>
  <c r="G4657" i="4"/>
  <c r="H4657" i="4"/>
  <c r="I4657" i="4"/>
  <c r="G4658" i="4"/>
  <c r="H4658" i="4"/>
  <c r="I4658" i="4"/>
  <c r="G4659" i="4"/>
  <c r="H4659" i="4"/>
  <c r="I4659" i="4"/>
  <c r="G4660" i="4"/>
  <c r="H4660" i="4"/>
  <c r="I4660" i="4"/>
  <c r="G4661" i="4"/>
  <c r="H4661" i="4"/>
  <c r="I4661" i="4"/>
  <c r="G4662" i="4"/>
  <c r="H4662" i="4"/>
  <c r="I4662" i="4"/>
  <c r="G4663" i="4"/>
  <c r="H4663" i="4"/>
  <c r="I4663" i="4"/>
  <c r="G4664" i="4"/>
  <c r="H4664" i="4"/>
  <c r="I4664" i="4"/>
  <c r="G4665" i="4"/>
  <c r="H4665" i="4"/>
  <c r="I4665" i="4"/>
  <c r="G4666" i="4"/>
  <c r="H4666" i="4"/>
  <c r="I4666" i="4"/>
  <c r="G4667" i="4"/>
  <c r="H4667" i="4"/>
  <c r="I4667" i="4"/>
  <c r="G4668" i="4"/>
  <c r="H4668" i="4"/>
  <c r="I4668" i="4"/>
  <c r="G4669" i="4"/>
  <c r="H4669" i="4"/>
  <c r="I4669" i="4"/>
  <c r="G4670" i="4"/>
  <c r="H4670" i="4"/>
  <c r="I4670" i="4"/>
  <c r="G4671" i="4"/>
  <c r="H4671" i="4"/>
  <c r="I4671" i="4"/>
  <c r="G4672" i="4"/>
  <c r="H4672" i="4"/>
  <c r="I4672" i="4"/>
  <c r="G4673" i="4"/>
  <c r="H4673" i="4"/>
  <c r="I4673" i="4"/>
  <c r="G4674" i="4"/>
  <c r="H4674" i="4"/>
  <c r="I4674" i="4"/>
  <c r="G4675" i="4"/>
  <c r="H4675" i="4"/>
  <c r="I4675" i="4"/>
  <c r="G4676" i="4"/>
  <c r="H4676" i="4"/>
  <c r="I4676" i="4"/>
  <c r="G4677" i="4"/>
  <c r="H4677" i="4"/>
  <c r="I4677" i="4"/>
  <c r="G4678" i="4"/>
  <c r="H4678" i="4"/>
  <c r="I4678" i="4"/>
  <c r="G4679" i="4"/>
  <c r="H4679" i="4"/>
  <c r="I4679" i="4"/>
  <c r="G4680" i="4"/>
  <c r="H4680" i="4"/>
  <c r="I4680" i="4"/>
  <c r="G4681" i="4"/>
  <c r="H4681" i="4"/>
  <c r="I4681" i="4"/>
  <c r="G4682" i="4"/>
  <c r="H4682" i="4"/>
  <c r="I4682" i="4"/>
  <c r="G4683" i="4"/>
  <c r="H4683" i="4"/>
  <c r="I4683" i="4"/>
  <c r="G4684" i="4"/>
  <c r="H4684" i="4"/>
  <c r="I4684" i="4"/>
  <c r="G4685" i="4"/>
  <c r="H4685" i="4"/>
  <c r="I4685" i="4"/>
  <c r="G4686" i="4"/>
  <c r="H4686" i="4"/>
  <c r="I4686" i="4"/>
  <c r="G4687" i="4"/>
  <c r="H4687" i="4"/>
  <c r="I4687" i="4"/>
  <c r="G4688" i="4"/>
  <c r="H4688" i="4"/>
  <c r="I4688" i="4"/>
  <c r="G4689" i="4"/>
  <c r="H4689" i="4"/>
  <c r="I4689" i="4"/>
  <c r="G4690" i="4"/>
  <c r="H4690" i="4"/>
  <c r="I4690" i="4"/>
  <c r="G4691" i="4"/>
  <c r="H4691" i="4"/>
  <c r="I4691" i="4"/>
  <c r="G4692" i="4"/>
  <c r="H4692" i="4"/>
  <c r="I4692" i="4"/>
  <c r="G4693" i="4"/>
  <c r="H4693" i="4"/>
  <c r="I4693" i="4"/>
  <c r="G4694" i="4"/>
  <c r="H4694" i="4"/>
  <c r="I4694" i="4"/>
  <c r="G4695" i="4"/>
  <c r="H4695" i="4"/>
  <c r="I4695" i="4"/>
  <c r="G4696" i="4"/>
  <c r="H4696" i="4"/>
  <c r="I4696" i="4"/>
  <c r="G4697" i="4"/>
  <c r="H4697" i="4"/>
  <c r="I4697" i="4"/>
  <c r="G4698" i="4"/>
  <c r="H4698" i="4"/>
  <c r="I4698" i="4"/>
  <c r="G4699" i="4"/>
  <c r="H4699" i="4"/>
  <c r="I4699" i="4"/>
  <c r="G4700" i="4"/>
  <c r="H4700" i="4"/>
  <c r="I4700" i="4"/>
  <c r="G4701" i="4"/>
  <c r="H4701" i="4"/>
  <c r="I4701" i="4"/>
  <c r="G4702" i="4"/>
  <c r="H4702" i="4"/>
  <c r="I4702" i="4"/>
  <c r="G4703" i="4"/>
  <c r="H4703" i="4"/>
  <c r="I4703" i="4"/>
  <c r="G4704" i="4"/>
  <c r="H4704" i="4"/>
  <c r="I4704" i="4"/>
  <c r="G4705" i="4"/>
  <c r="H4705" i="4"/>
  <c r="I4705" i="4"/>
  <c r="G4706" i="4"/>
  <c r="H4706" i="4"/>
  <c r="I4706" i="4"/>
  <c r="G4707" i="4"/>
  <c r="H4707" i="4"/>
  <c r="I4707" i="4"/>
  <c r="G4708" i="4"/>
  <c r="H4708" i="4"/>
  <c r="I4708" i="4"/>
  <c r="G4709" i="4"/>
  <c r="H4709" i="4"/>
  <c r="I4709" i="4"/>
  <c r="G4710" i="4"/>
  <c r="H4710" i="4"/>
  <c r="I4710" i="4"/>
  <c r="G4711" i="4"/>
  <c r="H4711" i="4"/>
  <c r="I4711" i="4"/>
  <c r="G4712" i="4"/>
  <c r="H4712" i="4"/>
  <c r="I4712" i="4"/>
  <c r="G4713" i="4"/>
  <c r="H4713" i="4"/>
  <c r="I4713" i="4"/>
  <c r="G4714" i="4"/>
  <c r="H4714" i="4"/>
  <c r="I4714" i="4"/>
  <c r="G4715" i="4"/>
  <c r="H4715" i="4"/>
  <c r="I4715" i="4"/>
  <c r="G4716" i="4"/>
  <c r="H4716" i="4"/>
  <c r="I4716" i="4"/>
  <c r="G4717" i="4"/>
  <c r="H4717" i="4"/>
  <c r="I4717" i="4"/>
  <c r="G4718" i="4"/>
  <c r="H4718" i="4"/>
  <c r="I4718" i="4"/>
  <c r="G4719" i="4"/>
  <c r="H4719" i="4"/>
  <c r="I4719" i="4"/>
  <c r="G4720" i="4"/>
  <c r="H4720" i="4"/>
  <c r="I4720" i="4"/>
  <c r="G4721" i="4"/>
  <c r="H4721" i="4"/>
  <c r="I4721" i="4"/>
  <c r="G4722" i="4"/>
  <c r="H4722" i="4"/>
  <c r="I4722" i="4"/>
  <c r="G4723" i="4"/>
  <c r="H4723" i="4"/>
  <c r="I4723" i="4"/>
  <c r="G4724" i="4"/>
  <c r="H4724" i="4"/>
  <c r="I4724" i="4"/>
  <c r="G4725" i="4"/>
  <c r="H4725" i="4"/>
  <c r="I4725" i="4"/>
  <c r="G4726" i="4"/>
  <c r="H4726" i="4"/>
  <c r="I4726" i="4"/>
  <c r="G4727" i="4"/>
  <c r="H4727" i="4"/>
  <c r="I4727" i="4"/>
  <c r="G4728" i="4"/>
  <c r="H4728" i="4"/>
  <c r="I4728" i="4"/>
  <c r="G4729" i="4"/>
  <c r="H4729" i="4"/>
  <c r="I4729" i="4"/>
  <c r="G4730" i="4"/>
  <c r="H4730" i="4"/>
  <c r="I4730" i="4"/>
  <c r="G4731" i="4"/>
  <c r="H4731" i="4"/>
  <c r="I4731" i="4"/>
  <c r="G4732" i="4"/>
  <c r="H4732" i="4"/>
  <c r="I4732" i="4"/>
  <c r="G4733" i="4"/>
  <c r="H4733" i="4"/>
  <c r="I4733" i="4"/>
  <c r="G4734" i="4"/>
  <c r="H4734" i="4"/>
  <c r="I4734" i="4"/>
  <c r="G4735" i="4"/>
  <c r="H4735" i="4"/>
  <c r="I4735" i="4"/>
  <c r="G4736" i="4"/>
  <c r="H4736" i="4"/>
  <c r="I4736" i="4"/>
  <c r="G4737" i="4"/>
  <c r="H4737" i="4"/>
  <c r="I4737" i="4"/>
  <c r="G4738" i="4"/>
  <c r="H4738" i="4"/>
  <c r="I4738" i="4"/>
  <c r="G4739" i="4"/>
  <c r="H4739" i="4"/>
  <c r="I4739" i="4"/>
  <c r="G4740" i="4"/>
  <c r="H4740" i="4"/>
  <c r="I4740" i="4"/>
  <c r="G4741" i="4"/>
  <c r="H4741" i="4"/>
  <c r="I4741" i="4"/>
  <c r="G4742" i="4"/>
  <c r="H4742" i="4"/>
  <c r="I4742" i="4"/>
  <c r="G4743" i="4"/>
  <c r="H4743" i="4"/>
  <c r="I4743" i="4"/>
  <c r="G4744" i="4"/>
  <c r="H4744" i="4"/>
  <c r="I4744" i="4"/>
  <c r="G4745" i="4"/>
  <c r="H4745" i="4"/>
  <c r="I4745" i="4"/>
  <c r="G4746" i="4"/>
  <c r="H4746" i="4"/>
  <c r="I4746" i="4"/>
  <c r="G4747" i="4"/>
  <c r="H4747" i="4"/>
  <c r="I4747" i="4"/>
  <c r="G4748" i="4"/>
  <c r="H4748" i="4"/>
  <c r="I4748" i="4"/>
  <c r="G4749" i="4"/>
  <c r="H4749" i="4"/>
  <c r="I4749" i="4"/>
  <c r="G4750" i="4"/>
  <c r="H4750" i="4"/>
  <c r="I4750" i="4"/>
  <c r="G4751" i="4"/>
  <c r="H4751" i="4"/>
  <c r="I4751" i="4"/>
  <c r="G4752" i="4"/>
  <c r="H4752" i="4"/>
  <c r="I4752" i="4"/>
  <c r="G4753" i="4"/>
  <c r="H4753" i="4"/>
  <c r="I4753" i="4"/>
  <c r="G4754" i="4"/>
  <c r="H4754" i="4"/>
  <c r="I4754" i="4"/>
  <c r="G4755" i="4"/>
  <c r="H4755" i="4"/>
  <c r="I4755" i="4"/>
  <c r="G4756" i="4"/>
  <c r="H4756" i="4"/>
  <c r="I4756" i="4"/>
  <c r="G4757" i="4"/>
  <c r="H4757" i="4"/>
  <c r="I4757" i="4"/>
  <c r="G4758" i="4"/>
  <c r="H4758" i="4"/>
  <c r="I4758" i="4"/>
  <c r="G4759" i="4"/>
  <c r="H4759" i="4"/>
  <c r="I4759" i="4"/>
  <c r="G4760" i="4"/>
  <c r="H4760" i="4"/>
  <c r="I4760" i="4"/>
  <c r="G4761" i="4"/>
  <c r="H4761" i="4"/>
  <c r="I4761" i="4"/>
  <c r="G4762" i="4"/>
  <c r="H4762" i="4"/>
  <c r="I4762" i="4"/>
  <c r="G4763" i="4"/>
  <c r="H4763" i="4"/>
  <c r="I4763" i="4"/>
  <c r="G4764" i="4"/>
  <c r="H4764" i="4"/>
  <c r="I4764" i="4"/>
  <c r="G4765" i="4"/>
  <c r="H4765" i="4"/>
  <c r="I4765" i="4"/>
  <c r="G4766" i="4"/>
  <c r="H4766" i="4"/>
  <c r="I4766" i="4"/>
  <c r="G4767" i="4"/>
  <c r="H4767" i="4"/>
  <c r="I4767" i="4"/>
  <c r="G4768" i="4"/>
  <c r="H4768" i="4"/>
  <c r="I4768" i="4"/>
  <c r="G4769" i="4"/>
  <c r="H4769" i="4"/>
  <c r="I4769" i="4"/>
  <c r="G4770" i="4"/>
  <c r="H4770" i="4"/>
  <c r="I4770" i="4"/>
  <c r="G4771" i="4"/>
  <c r="H4771" i="4"/>
  <c r="I4771" i="4"/>
  <c r="G4772" i="4"/>
  <c r="H4772" i="4"/>
  <c r="I4772" i="4"/>
  <c r="G4773" i="4"/>
  <c r="H4773" i="4"/>
  <c r="I4773" i="4"/>
  <c r="G4774" i="4"/>
  <c r="H4774" i="4"/>
  <c r="I4774" i="4"/>
  <c r="G4775" i="4"/>
  <c r="H4775" i="4"/>
  <c r="I4775" i="4"/>
  <c r="G4776" i="4"/>
  <c r="H4776" i="4"/>
  <c r="I4776" i="4"/>
  <c r="G4777" i="4"/>
  <c r="H4777" i="4"/>
  <c r="I4777" i="4"/>
  <c r="G4778" i="4"/>
  <c r="H4778" i="4"/>
  <c r="I4778" i="4"/>
  <c r="G4779" i="4"/>
  <c r="H4779" i="4"/>
  <c r="I4779" i="4"/>
  <c r="G4780" i="4"/>
  <c r="H4780" i="4"/>
  <c r="I4780" i="4"/>
  <c r="G4781" i="4"/>
  <c r="H4781" i="4"/>
  <c r="I4781" i="4"/>
  <c r="G4782" i="4"/>
  <c r="H4782" i="4"/>
  <c r="I4782" i="4"/>
  <c r="G4783" i="4"/>
  <c r="H4783" i="4"/>
  <c r="I4783" i="4"/>
  <c r="G4784" i="4"/>
  <c r="H4784" i="4"/>
  <c r="I4784" i="4"/>
  <c r="G4785" i="4"/>
  <c r="H4785" i="4"/>
  <c r="I4785" i="4"/>
  <c r="G4786" i="4"/>
  <c r="H4786" i="4"/>
  <c r="I4786" i="4"/>
  <c r="G4787" i="4"/>
  <c r="H4787" i="4"/>
  <c r="I4787" i="4"/>
  <c r="G4788" i="4"/>
  <c r="H4788" i="4"/>
  <c r="I4788" i="4"/>
  <c r="G4789" i="4"/>
  <c r="H4789" i="4"/>
  <c r="I4789" i="4"/>
  <c r="G4790" i="4"/>
  <c r="H4790" i="4"/>
  <c r="I4790" i="4"/>
  <c r="G4791" i="4"/>
  <c r="H4791" i="4"/>
  <c r="I4791" i="4"/>
  <c r="G4792" i="4"/>
  <c r="H4792" i="4"/>
  <c r="I4792" i="4"/>
  <c r="G4793" i="4"/>
  <c r="H4793" i="4"/>
  <c r="I4793" i="4"/>
  <c r="G4794" i="4"/>
  <c r="H4794" i="4"/>
  <c r="I4794" i="4"/>
  <c r="G4795" i="4"/>
  <c r="H4795" i="4"/>
  <c r="I4795" i="4"/>
  <c r="G4796" i="4"/>
  <c r="H4796" i="4"/>
  <c r="I4796" i="4"/>
  <c r="G4797" i="4"/>
  <c r="H4797" i="4"/>
  <c r="I4797" i="4"/>
  <c r="G4798" i="4"/>
  <c r="H4798" i="4"/>
  <c r="I4798" i="4"/>
  <c r="G4799" i="4"/>
  <c r="H4799" i="4"/>
  <c r="I4799" i="4"/>
  <c r="G4800" i="4"/>
  <c r="H4800" i="4"/>
  <c r="I4800" i="4"/>
  <c r="G4801" i="4"/>
  <c r="H4801" i="4"/>
  <c r="I4801" i="4"/>
  <c r="G4802" i="4"/>
  <c r="H4802" i="4"/>
  <c r="I4802" i="4"/>
  <c r="G4803" i="4"/>
  <c r="H4803" i="4"/>
  <c r="I4803" i="4"/>
  <c r="G4804" i="4"/>
  <c r="H4804" i="4"/>
  <c r="I4804" i="4"/>
  <c r="G4805" i="4"/>
  <c r="H4805" i="4"/>
  <c r="I4805" i="4"/>
  <c r="G4806" i="4"/>
  <c r="H4806" i="4"/>
  <c r="I4806" i="4"/>
  <c r="G4807" i="4"/>
  <c r="H4807" i="4"/>
  <c r="I4807" i="4"/>
  <c r="G4808" i="4"/>
  <c r="H4808" i="4"/>
  <c r="I4808" i="4"/>
  <c r="G4809" i="4"/>
  <c r="H4809" i="4"/>
  <c r="I4809" i="4"/>
  <c r="G4810" i="4"/>
  <c r="H4810" i="4"/>
  <c r="I4810" i="4"/>
  <c r="G4811" i="4"/>
  <c r="H4811" i="4"/>
  <c r="I4811" i="4"/>
  <c r="G4812" i="4"/>
  <c r="H4812" i="4"/>
  <c r="I4812" i="4"/>
  <c r="G4813" i="4"/>
  <c r="H4813" i="4"/>
  <c r="I4813" i="4"/>
  <c r="G4814" i="4"/>
  <c r="H4814" i="4"/>
  <c r="I4814" i="4"/>
  <c r="G4815" i="4"/>
  <c r="H4815" i="4"/>
  <c r="I4815" i="4"/>
  <c r="G4816" i="4"/>
  <c r="H4816" i="4"/>
  <c r="I4816" i="4"/>
  <c r="G4817" i="4"/>
  <c r="H4817" i="4"/>
  <c r="I4817" i="4"/>
  <c r="G4818" i="4"/>
  <c r="H4818" i="4"/>
  <c r="I4818" i="4"/>
  <c r="G4819" i="4"/>
  <c r="H4819" i="4"/>
  <c r="I4819" i="4"/>
  <c r="G4820" i="4"/>
  <c r="H4820" i="4"/>
  <c r="I4820" i="4"/>
  <c r="G4821" i="4"/>
  <c r="H4821" i="4"/>
  <c r="I4821" i="4"/>
  <c r="G4822" i="4"/>
  <c r="H4822" i="4"/>
  <c r="I4822" i="4"/>
  <c r="G4823" i="4"/>
  <c r="H4823" i="4"/>
  <c r="I4823" i="4"/>
  <c r="G4824" i="4"/>
  <c r="H4824" i="4"/>
  <c r="I4824" i="4"/>
  <c r="G4825" i="4"/>
  <c r="H4825" i="4"/>
  <c r="I4825" i="4"/>
  <c r="G4826" i="4"/>
  <c r="H4826" i="4"/>
  <c r="I4826" i="4"/>
  <c r="G4827" i="4"/>
  <c r="H4827" i="4"/>
  <c r="I4827" i="4"/>
  <c r="G4828" i="4"/>
  <c r="H4828" i="4"/>
  <c r="I4828" i="4"/>
  <c r="G4829" i="4"/>
  <c r="H4829" i="4"/>
  <c r="I4829" i="4"/>
  <c r="G4830" i="4"/>
  <c r="H4830" i="4"/>
  <c r="I4830" i="4"/>
  <c r="G4831" i="4"/>
  <c r="H4831" i="4"/>
  <c r="I4831" i="4"/>
  <c r="G4832" i="4"/>
  <c r="H4832" i="4"/>
  <c r="I4832" i="4"/>
  <c r="G4833" i="4"/>
  <c r="H4833" i="4"/>
  <c r="I4833" i="4"/>
  <c r="G4834" i="4"/>
  <c r="H4834" i="4"/>
  <c r="I4834" i="4"/>
  <c r="G4835" i="4"/>
  <c r="H4835" i="4"/>
  <c r="I4835" i="4"/>
  <c r="G4836" i="4"/>
  <c r="H4836" i="4"/>
  <c r="I4836" i="4"/>
  <c r="G4837" i="4"/>
  <c r="H4837" i="4"/>
  <c r="I4837" i="4"/>
  <c r="G4838" i="4"/>
  <c r="H4838" i="4"/>
  <c r="I4838" i="4"/>
  <c r="G4839" i="4"/>
  <c r="H4839" i="4"/>
  <c r="I4839" i="4"/>
  <c r="G4840" i="4"/>
  <c r="H4840" i="4"/>
  <c r="I4840" i="4"/>
  <c r="G4841" i="4"/>
  <c r="H4841" i="4"/>
  <c r="I4841" i="4"/>
  <c r="G4842" i="4"/>
  <c r="H4842" i="4"/>
  <c r="I4842" i="4"/>
  <c r="G4843" i="4"/>
  <c r="H4843" i="4"/>
  <c r="I4843" i="4"/>
  <c r="G4844" i="4"/>
  <c r="H4844" i="4"/>
  <c r="I4844" i="4"/>
  <c r="G4845" i="4"/>
  <c r="H4845" i="4"/>
  <c r="I4845" i="4"/>
  <c r="G4846" i="4"/>
  <c r="H4846" i="4"/>
  <c r="I4846" i="4"/>
  <c r="G4847" i="4"/>
  <c r="H4847" i="4"/>
  <c r="I4847" i="4"/>
  <c r="G4848" i="4"/>
  <c r="H4848" i="4"/>
  <c r="I4848" i="4"/>
  <c r="G4849" i="4"/>
  <c r="H4849" i="4"/>
  <c r="I4849" i="4"/>
  <c r="G4850" i="4"/>
  <c r="H4850" i="4"/>
  <c r="I4850" i="4"/>
  <c r="G4851" i="4"/>
  <c r="H4851" i="4"/>
  <c r="I4851" i="4"/>
  <c r="G4852" i="4"/>
  <c r="H4852" i="4"/>
  <c r="I4852" i="4"/>
  <c r="G4853" i="4"/>
  <c r="H4853" i="4"/>
  <c r="I4853" i="4"/>
  <c r="G4854" i="4"/>
  <c r="H4854" i="4"/>
  <c r="I4854" i="4"/>
  <c r="G4855" i="4"/>
  <c r="H4855" i="4"/>
  <c r="I4855" i="4"/>
  <c r="G4856" i="4"/>
  <c r="H4856" i="4"/>
  <c r="I4856" i="4"/>
  <c r="G4857" i="4"/>
  <c r="H4857" i="4"/>
  <c r="I4857" i="4"/>
  <c r="G4858" i="4"/>
  <c r="H4858" i="4"/>
  <c r="I4858" i="4"/>
  <c r="G4859" i="4"/>
  <c r="H4859" i="4"/>
  <c r="I4859" i="4"/>
  <c r="G4860" i="4"/>
  <c r="H4860" i="4"/>
  <c r="I4860" i="4"/>
  <c r="G4861" i="4"/>
  <c r="H4861" i="4"/>
  <c r="I4861" i="4"/>
  <c r="G4862" i="4"/>
  <c r="H4862" i="4"/>
  <c r="I4862" i="4"/>
  <c r="G4863" i="4"/>
  <c r="H4863" i="4"/>
  <c r="I4863" i="4"/>
  <c r="G4864" i="4"/>
  <c r="H4864" i="4"/>
  <c r="I4864" i="4"/>
  <c r="G4865" i="4"/>
  <c r="H4865" i="4"/>
  <c r="I4865" i="4"/>
  <c r="G4866" i="4"/>
  <c r="H4866" i="4"/>
  <c r="I4866" i="4"/>
  <c r="G4867" i="4"/>
  <c r="H4867" i="4"/>
  <c r="I4867" i="4"/>
  <c r="G4868" i="4"/>
  <c r="H4868" i="4"/>
  <c r="I4868" i="4"/>
  <c r="G4869" i="4"/>
  <c r="H4869" i="4"/>
  <c r="I4869" i="4"/>
  <c r="G4870" i="4"/>
  <c r="H4870" i="4"/>
  <c r="I4870" i="4"/>
  <c r="G4871" i="4"/>
  <c r="H4871" i="4"/>
  <c r="I4871" i="4"/>
  <c r="G4872" i="4"/>
  <c r="H4872" i="4"/>
  <c r="I4872" i="4"/>
  <c r="G4873" i="4"/>
  <c r="H4873" i="4"/>
  <c r="I4873" i="4"/>
  <c r="G4874" i="4"/>
  <c r="H4874" i="4"/>
  <c r="I4874" i="4"/>
  <c r="G4875" i="4"/>
  <c r="H4875" i="4"/>
  <c r="I4875" i="4"/>
  <c r="G4876" i="4"/>
  <c r="H4876" i="4"/>
  <c r="I4876" i="4"/>
  <c r="G4877" i="4"/>
  <c r="H4877" i="4"/>
  <c r="I4877" i="4"/>
  <c r="G4878" i="4"/>
  <c r="H4878" i="4"/>
  <c r="I4878" i="4"/>
  <c r="G4879" i="4"/>
  <c r="H4879" i="4"/>
  <c r="I4879" i="4"/>
  <c r="G4880" i="4"/>
  <c r="H4880" i="4"/>
  <c r="I4880" i="4"/>
  <c r="G4881" i="4"/>
  <c r="H4881" i="4"/>
  <c r="I4881" i="4"/>
  <c r="G4882" i="4"/>
  <c r="H4882" i="4"/>
  <c r="I4882" i="4"/>
  <c r="G4883" i="4"/>
  <c r="H4883" i="4"/>
  <c r="I4883" i="4"/>
  <c r="G4884" i="4"/>
  <c r="H4884" i="4"/>
  <c r="I4884" i="4"/>
  <c r="G4885" i="4"/>
  <c r="H4885" i="4"/>
  <c r="I4885" i="4"/>
  <c r="G4886" i="4"/>
  <c r="H4886" i="4"/>
  <c r="I4886" i="4"/>
  <c r="G4887" i="4"/>
  <c r="H4887" i="4"/>
  <c r="I4887" i="4"/>
  <c r="G4888" i="4"/>
  <c r="H4888" i="4"/>
  <c r="I4888" i="4"/>
  <c r="G4889" i="4"/>
  <c r="H4889" i="4"/>
  <c r="I4889" i="4"/>
  <c r="G4890" i="4"/>
  <c r="H4890" i="4"/>
  <c r="I4890" i="4"/>
  <c r="G4891" i="4"/>
  <c r="H4891" i="4"/>
  <c r="I4891" i="4"/>
  <c r="G4892" i="4"/>
  <c r="H4892" i="4"/>
  <c r="I4892" i="4"/>
  <c r="G4893" i="4"/>
  <c r="H4893" i="4"/>
  <c r="I4893" i="4"/>
  <c r="G4894" i="4"/>
  <c r="H4894" i="4"/>
  <c r="I4894" i="4"/>
  <c r="G4895" i="4"/>
  <c r="H4895" i="4"/>
  <c r="I4895" i="4"/>
  <c r="G4896" i="4"/>
  <c r="H4896" i="4"/>
  <c r="I4896" i="4"/>
  <c r="G4897" i="4"/>
  <c r="H4897" i="4"/>
  <c r="I4897" i="4"/>
  <c r="G4898" i="4"/>
  <c r="H4898" i="4"/>
  <c r="I4898" i="4"/>
  <c r="G4899" i="4"/>
  <c r="H4899" i="4"/>
  <c r="I4899" i="4"/>
  <c r="G4900" i="4"/>
  <c r="H4900" i="4"/>
  <c r="I4900" i="4"/>
  <c r="G4901" i="4"/>
  <c r="H4901" i="4"/>
  <c r="I4901" i="4"/>
  <c r="G4902" i="4"/>
  <c r="H4902" i="4"/>
  <c r="I4902" i="4"/>
  <c r="G4903" i="4"/>
  <c r="H4903" i="4"/>
  <c r="I4903" i="4"/>
  <c r="G4904" i="4"/>
  <c r="H4904" i="4"/>
  <c r="I4904" i="4"/>
  <c r="G4905" i="4"/>
  <c r="H4905" i="4"/>
  <c r="I4905" i="4"/>
  <c r="G4906" i="4"/>
  <c r="H4906" i="4"/>
  <c r="I4906" i="4"/>
  <c r="G4907" i="4"/>
  <c r="H4907" i="4"/>
  <c r="I4907" i="4"/>
  <c r="G4908" i="4"/>
  <c r="H4908" i="4"/>
  <c r="I4908" i="4"/>
  <c r="G4909" i="4"/>
  <c r="H4909" i="4"/>
  <c r="I4909" i="4"/>
  <c r="G4910" i="4"/>
  <c r="H4910" i="4"/>
  <c r="I4910" i="4"/>
  <c r="G4911" i="4"/>
  <c r="H4911" i="4"/>
  <c r="I4911" i="4"/>
  <c r="G4912" i="4"/>
  <c r="H4912" i="4"/>
  <c r="I4912" i="4"/>
  <c r="G4913" i="4"/>
  <c r="H4913" i="4"/>
  <c r="I4913" i="4"/>
  <c r="G4914" i="4"/>
  <c r="H4914" i="4"/>
  <c r="I4914" i="4"/>
  <c r="G4915" i="4"/>
  <c r="H4915" i="4"/>
  <c r="I4915" i="4"/>
  <c r="G4916" i="4"/>
  <c r="H4916" i="4"/>
  <c r="I4916" i="4"/>
  <c r="G4917" i="4"/>
  <c r="H4917" i="4"/>
  <c r="I4917" i="4"/>
  <c r="G4918" i="4"/>
  <c r="H4918" i="4"/>
  <c r="I4918" i="4"/>
  <c r="G4919" i="4"/>
  <c r="H4919" i="4"/>
  <c r="I4919" i="4"/>
  <c r="G4920" i="4"/>
  <c r="H4920" i="4"/>
  <c r="I4920" i="4"/>
  <c r="G4921" i="4"/>
  <c r="H4921" i="4"/>
  <c r="I4921" i="4"/>
  <c r="G4922" i="4"/>
  <c r="H4922" i="4"/>
  <c r="I4922" i="4"/>
  <c r="G4923" i="4"/>
  <c r="H4923" i="4"/>
  <c r="I4923" i="4"/>
  <c r="G4924" i="4"/>
  <c r="H4924" i="4"/>
  <c r="I4924" i="4"/>
  <c r="G4925" i="4"/>
  <c r="H4925" i="4"/>
  <c r="I4925" i="4"/>
  <c r="G4926" i="4"/>
  <c r="H4926" i="4"/>
  <c r="I4926" i="4"/>
  <c r="G4927" i="4"/>
  <c r="H4927" i="4"/>
  <c r="I4927" i="4"/>
  <c r="G4928" i="4"/>
  <c r="H4928" i="4"/>
  <c r="I4928" i="4"/>
  <c r="G4929" i="4"/>
  <c r="H4929" i="4"/>
  <c r="I4929" i="4"/>
  <c r="G4930" i="4"/>
  <c r="H4930" i="4"/>
  <c r="I4930" i="4"/>
  <c r="G4931" i="4"/>
  <c r="H4931" i="4"/>
  <c r="I4931" i="4"/>
  <c r="G4932" i="4"/>
  <c r="H4932" i="4"/>
  <c r="I4932" i="4"/>
  <c r="G4933" i="4"/>
  <c r="H4933" i="4"/>
  <c r="I4933" i="4"/>
  <c r="G4934" i="4"/>
  <c r="H4934" i="4"/>
  <c r="I4934" i="4"/>
  <c r="G4935" i="4"/>
  <c r="H4935" i="4"/>
  <c r="I4935" i="4"/>
  <c r="G4936" i="4"/>
  <c r="H4936" i="4"/>
  <c r="I4936" i="4"/>
  <c r="G4937" i="4"/>
  <c r="H4937" i="4"/>
  <c r="I4937" i="4"/>
  <c r="G4938" i="4"/>
  <c r="H4938" i="4"/>
  <c r="I4938" i="4"/>
  <c r="G4939" i="4"/>
  <c r="H4939" i="4"/>
  <c r="I4939" i="4"/>
  <c r="G4940" i="4"/>
  <c r="H4940" i="4"/>
  <c r="I4940" i="4"/>
  <c r="G4941" i="4"/>
  <c r="H4941" i="4"/>
  <c r="I4941" i="4"/>
  <c r="G4942" i="4"/>
  <c r="H4942" i="4"/>
  <c r="I4942" i="4"/>
  <c r="G4943" i="4"/>
  <c r="H4943" i="4"/>
  <c r="I4943" i="4"/>
  <c r="G4944" i="4"/>
  <c r="H4944" i="4"/>
  <c r="I4944" i="4"/>
  <c r="G4945" i="4"/>
  <c r="H4945" i="4"/>
  <c r="I4945" i="4"/>
  <c r="G4946" i="4"/>
  <c r="H4946" i="4"/>
  <c r="I4946" i="4"/>
  <c r="G4947" i="4"/>
  <c r="H4947" i="4"/>
  <c r="I4947" i="4"/>
  <c r="G4948" i="4"/>
  <c r="H4948" i="4"/>
  <c r="I4948" i="4"/>
  <c r="G4949" i="4"/>
  <c r="H4949" i="4"/>
  <c r="I4949" i="4"/>
  <c r="G4950" i="4"/>
  <c r="H4950" i="4"/>
  <c r="I4950" i="4"/>
  <c r="G4951" i="4"/>
  <c r="H4951" i="4"/>
  <c r="I4951" i="4"/>
  <c r="G4952" i="4"/>
  <c r="H4952" i="4"/>
  <c r="I4952" i="4"/>
  <c r="G4953" i="4"/>
  <c r="H4953" i="4"/>
  <c r="I4953" i="4"/>
  <c r="G4954" i="4"/>
  <c r="H4954" i="4"/>
  <c r="I4954" i="4"/>
  <c r="G4955" i="4"/>
  <c r="H4955" i="4"/>
  <c r="I4955" i="4"/>
  <c r="G4956" i="4"/>
  <c r="H4956" i="4"/>
  <c r="I4956" i="4"/>
  <c r="G4957" i="4"/>
  <c r="H4957" i="4"/>
  <c r="I4957" i="4"/>
  <c r="G4958" i="4"/>
  <c r="H4958" i="4"/>
  <c r="I4958" i="4"/>
  <c r="G4959" i="4"/>
  <c r="H4959" i="4"/>
  <c r="I4959" i="4"/>
  <c r="G4960" i="4"/>
  <c r="H4960" i="4"/>
  <c r="I4960" i="4"/>
  <c r="G4961" i="4"/>
  <c r="H4961" i="4"/>
  <c r="I4961" i="4"/>
  <c r="G4962" i="4"/>
  <c r="H4962" i="4"/>
  <c r="I4962" i="4"/>
  <c r="G4963" i="4"/>
  <c r="H4963" i="4"/>
  <c r="I4963" i="4"/>
  <c r="G4964" i="4"/>
  <c r="H4964" i="4"/>
  <c r="I4964" i="4"/>
  <c r="G4965" i="4"/>
  <c r="H4965" i="4"/>
  <c r="I4965" i="4"/>
  <c r="G4966" i="4"/>
  <c r="H4966" i="4"/>
  <c r="I4966" i="4"/>
  <c r="G4967" i="4"/>
  <c r="H4967" i="4"/>
  <c r="I4967" i="4"/>
  <c r="G4968" i="4"/>
  <c r="H4968" i="4"/>
  <c r="I4968" i="4"/>
  <c r="G4969" i="4"/>
  <c r="H4969" i="4"/>
  <c r="I4969" i="4"/>
  <c r="G4970" i="4"/>
  <c r="H4970" i="4"/>
  <c r="I4970" i="4"/>
  <c r="G4971" i="4"/>
  <c r="H4971" i="4"/>
  <c r="I4971" i="4"/>
  <c r="G4972" i="4"/>
  <c r="H4972" i="4"/>
  <c r="I4972" i="4"/>
  <c r="G4973" i="4"/>
  <c r="H4973" i="4"/>
  <c r="I4973" i="4"/>
  <c r="G4974" i="4"/>
  <c r="H4974" i="4"/>
  <c r="I4974" i="4"/>
  <c r="G4975" i="4"/>
  <c r="H4975" i="4"/>
  <c r="I4975" i="4"/>
  <c r="G4976" i="4"/>
  <c r="H4976" i="4"/>
  <c r="I4976" i="4"/>
  <c r="G4977" i="4"/>
  <c r="H4977" i="4"/>
  <c r="I4977" i="4"/>
  <c r="G4978" i="4"/>
  <c r="H4978" i="4"/>
  <c r="I4978" i="4"/>
  <c r="G4979" i="4"/>
  <c r="H4979" i="4"/>
  <c r="I4979" i="4"/>
  <c r="G4980" i="4"/>
  <c r="H4980" i="4"/>
  <c r="I4980" i="4"/>
  <c r="G4981" i="4"/>
  <c r="H4981" i="4"/>
  <c r="I4981" i="4"/>
  <c r="G4982" i="4"/>
  <c r="H4982" i="4"/>
  <c r="I4982" i="4"/>
  <c r="G4983" i="4"/>
  <c r="H4983" i="4"/>
  <c r="I4983" i="4"/>
  <c r="G4984" i="4"/>
  <c r="H4984" i="4"/>
  <c r="I4984" i="4"/>
  <c r="G4985" i="4"/>
  <c r="H4985" i="4"/>
  <c r="I4985" i="4"/>
  <c r="G4986" i="4"/>
  <c r="H4986" i="4"/>
  <c r="I4986" i="4"/>
  <c r="G4987" i="4"/>
  <c r="H4987" i="4"/>
  <c r="I4987" i="4"/>
  <c r="G4988" i="4"/>
  <c r="H4988" i="4"/>
  <c r="I4988" i="4"/>
  <c r="G4989" i="4"/>
  <c r="H4989" i="4"/>
  <c r="I4989" i="4"/>
  <c r="G4990" i="4"/>
  <c r="H4990" i="4"/>
  <c r="I4990" i="4"/>
  <c r="G4991" i="4"/>
  <c r="H4991" i="4"/>
  <c r="I4991" i="4"/>
  <c r="G4992" i="4"/>
  <c r="H4992" i="4"/>
  <c r="I4992" i="4"/>
  <c r="G4993" i="4"/>
  <c r="H4993" i="4"/>
  <c r="I4993" i="4"/>
  <c r="G4994" i="4"/>
  <c r="H4994" i="4"/>
  <c r="I4994" i="4"/>
  <c r="G4995" i="4"/>
  <c r="H4995" i="4"/>
  <c r="I4995" i="4"/>
  <c r="G4996" i="4"/>
  <c r="H4996" i="4"/>
  <c r="I4996" i="4"/>
  <c r="G4997" i="4"/>
  <c r="H4997" i="4"/>
  <c r="I4997" i="4"/>
  <c r="G4998" i="4"/>
  <c r="H4998" i="4"/>
  <c r="I4998" i="4"/>
  <c r="G4999" i="4"/>
  <c r="H4999" i="4"/>
  <c r="I4999" i="4"/>
  <c r="G5000" i="4"/>
  <c r="H5000" i="4"/>
  <c r="I5000" i="4"/>
  <c r="G5001" i="4"/>
  <c r="H5001" i="4"/>
  <c r="I5001" i="4"/>
  <c r="G5002" i="4"/>
  <c r="H5002" i="4"/>
  <c r="I5002" i="4"/>
  <c r="G5003" i="4"/>
  <c r="H5003" i="4"/>
  <c r="I5003" i="4"/>
  <c r="G5004" i="4"/>
  <c r="H5004" i="4"/>
  <c r="I5004" i="4"/>
  <c r="G5005" i="4"/>
  <c r="H5005" i="4"/>
  <c r="I5005" i="4"/>
  <c r="G5006" i="4"/>
  <c r="H5006" i="4"/>
  <c r="I5006" i="4"/>
  <c r="G5007" i="4"/>
  <c r="H5007" i="4"/>
  <c r="I5007" i="4"/>
  <c r="G5008" i="4"/>
  <c r="H5008" i="4"/>
  <c r="I5008" i="4"/>
  <c r="G5009" i="4"/>
  <c r="H5009" i="4"/>
  <c r="I5009" i="4"/>
  <c r="G5010" i="4"/>
  <c r="H5010" i="4"/>
  <c r="I5010" i="4"/>
  <c r="G5011" i="4"/>
  <c r="H5011" i="4"/>
  <c r="I5011" i="4"/>
  <c r="G5012" i="4"/>
  <c r="H5012" i="4"/>
  <c r="I5012" i="4"/>
  <c r="G5013" i="4"/>
  <c r="H5013" i="4"/>
  <c r="I5013" i="4"/>
  <c r="G5014" i="4"/>
  <c r="H5014" i="4"/>
  <c r="I5014" i="4"/>
  <c r="G5015" i="4"/>
  <c r="H5015" i="4"/>
  <c r="I5015" i="4"/>
  <c r="G5016" i="4"/>
  <c r="H5016" i="4"/>
  <c r="I5016" i="4"/>
  <c r="G5017" i="4"/>
  <c r="H5017" i="4"/>
  <c r="I5017" i="4"/>
  <c r="G5018" i="4"/>
  <c r="H5018" i="4"/>
  <c r="I5018" i="4"/>
  <c r="G5019" i="4"/>
  <c r="H5019" i="4"/>
  <c r="I5019" i="4"/>
  <c r="G5020" i="4"/>
  <c r="H5020" i="4"/>
  <c r="I5020" i="4"/>
  <c r="G5021" i="4"/>
  <c r="H5021" i="4"/>
  <c r="I5021" i="4"/>
  <c r="G5022" i="4"/>
  <c r="H5022" i="4"/>
  <c r="I5022" i="4"/>
  <c r="G5023" i="4"/>
  <c r="H5023" i="4"/>
  <c r="I5023" i="4"/>
  <c r="G5024" i="4"/>
  <c r="H5024" i="4"/>
  <c r="I5024" i="4"/>
  <c r="G5025" i="4"/>
  <c r="H5025" i="4"/>
  <c r="I5025" i="4"/>
  <c r="G5026" i="4"/>
  <c r="H5026" i="4"/>
  <c r="I5026" i="4"/>
  <c r="G5027" i="4"/>
  <c r="H5027" i="4"/>
  <c r="I5027" i="4"/>
  <c r="G5028" i="4"/>
  <c r="H5028" i="4"/>
  <c r="I5028" i="4"/>
  <c r="G5029" i="4"/>
  <c r="H5029" i="4"/>
  <c r="I5029" i="4"/>
  <c r="G5030" i="4"/>
  <c r="H5030" i="4"/>
  <c r="I5030" i="4"/>
  <c r="G5031" i="4"/>
  <c r="H5031" i="4"/>
  <c r="I5031" i="4"/>
  <c r="G5032" i="4"/>
  <c r="H5032" i="4"/>
  <c r="I5032" i="4"/>
  <c r="G5033" i="4"/>
  <c r="H5033" i="4"/>
  <c r="I5033" i="4"/>
  <c r="G5034" i="4"/>
  <c r="H5034" i="4"/>
  <c r="I5034" i="4"/>
  <c r="G5035" i="4"/>
  <c r="H5035" i="4"/>
  <c r="I5035" i="4"/>
  <c r="G5036" i="4"/>
  <c r="H5036" i="4"/>
  <c r="I5036" i="4"/>
  <c r="G5037" i="4"/>
  <c r="H5037" i="4"/>
  <c r="I5037" i="4"/>
  <c r="G5038" i="4"/>
  <c r="H5038" i="4"/>
  <c r="I5038" i="4"/>
  <c r="G5039" i="4"/>
  <c r="H5039" i="4"/>
  <c r="I5039" i="4"/>
  <c r="G5040" i="4"/>
  <c r="H5040" i="4"/>
  <c r="I5040" i="4"/>
  <c r="G5041" i="4"/>
  <c r="H5041" i="4"/>
  <c r="I5041" i="4"/>
  <c r="G5042" i="4"/>
  <c r="H5042" i="4"/>
  <c r="I5042" i="4"/>
  <c r="G5043" i="4"/>
  <c r="H5043" i="4"/>
  <c r="I5043" i="4"/>
  <c r="G5044" i="4"/>
  <c r="H5044" i="4"/>
  <c r="I5044" i="4"/>
  <c r="G5045" i="4"/>
  <c r="H5045" i="4"/>
  <c r="I5045" i="4"/>
  <c r="G5046" i="4"/>
  <c r="H5046" i="4"/>
  <c r="I5046" i="4"/>
  <c r="G5047" i="4"/>
  <c r="H5047" i="4"/>
  <c r="I5047" i="4"/>
  <c r="G5048" i="4"/>
  <c r="H5048" i="4"/>
  <c r="I5048" i="4"/>
  <c r="G5049" i="4"/>
  <c r="H5049" i="4"/>
  <c r="I5049" i="4"/>
  <c r="G5050" i="4"/>
  <c r="H5050" i="4"/>
  <c r="I5050" i="4"/>
  <c r="G5051" i="4"/>
  <c r="H5051" i="4"/>
  <c r="I5051" i="4"/>
  <c r="G5052" i="4"/>
  <c r="H5052" i="4"/>
  <c r="I5052" i="4"/>
  <c r="G5053" i="4"/>
  <c r="H5053" i="4"/>
  <c r="I5053" i="4"/>
  <c r="G5054" i="4"/>
  <c r="H5054" i="4"/>
  <c r="I5054" i="4"/>
  <c r="G5055" i="4"/>
  <c r="H5055" i="4"/>
  <c r="I5055" i="4"/>
  <c r="G5056" i="4"/>
  <c r="H5056" i="4"/>
  <c r="I5056" i="4"/>
  <c r="G5057" i="4"/>
  <c r="H5057" i="4"/>
  <c r="I5057" i="4"/>
  <c r="G5058" i="4"/>
  <c r="H5058" i="4"/>
  <c r="I5058" i="4"/>
  <c r="G5059" i="4"/>
  <c r="H5059" i="4"/>
  <c r="I5059" i="4"/>
  <c r="G5060" i="4"/>
  <c r="H5060" i="4"/>
  <c r="I5060" i="4"/>
  <c r="G5061" i="4"/>
  <c r="H5061" i="4"/>
  <c r="I5061" i="4"/>
  <c r="G5062" i="4"/>
  <c r="H5062" i="4"/>
  <c r="I5062" i="4"/>
  <c r="G5063" i="4"/>
  <c r="H5063" i="4"/>
  <c r="I5063" i="4"/>
  <c r="G5064" i="4"/>
  <c r="H5064" i="4"/>
  <c r="I5064" i="4"/>
  <c r="G5065" i="4"/>
  <c r="H5065" i="4"/>
  <c r="I5065" i="4"/>
  <c r="G5066" i="4"/>
  <c r="H5066" i="4"/>
  <c r="I5066" i="4"/>
  <c r="G5067" i="4"/>
  <c r="H5067" i="4"/>
  <c r="I5067" i="4"/>
  <c r="G5068" i="4"/>
  <c r="H5068" i="4"/>
  <c r="I5068" i="4"/>
  <c r="G5069" i="4"/>
  <c r="H5069" i="4"/>
  <c r="I5069" i="4"/>
  <c r="G5070" i="4"/>
  <c r="H5070" i="4"/>
  <c r="I5070" i="4"/>
  <c r="G5071" i="4"/>
  <c r="H5071" i="4"/>
  <c r="I5071" i="4"/>
  <c r="G5072" i="4"/>
  <c r="H5072" i="4"/>
  <c r="I5072" i="4"/>
  <c r="G5073" i="4"/>
  <c r="H5073" i="4"/>
  <c r="I5073" i="4"/>
  <c r="G5074" i="4"/>
  <c r="H5074" i="4"/>
  <c r="I5074" i="4"/>
  <c r="G5075" i="4"/>
  <c r="H5075" i="4"/>
  <c r="I5075" i="4"/>
  <c r="G5076" i="4"/>
  <c r="H5076" i="4"/>
  <c r="I5076" i="4"/>
  <c r="G5077" i="4"/>
  <c r="H5077" i="4"/>
  <c r="I5077" i="4"/>
  <c r="G5078" i="4"/>
  <c r="H5078" i="4"/>
  <c r="I5078" i="4"/>
  <c r="G5079" i="4"/>
  <c r="H5079" i="4"/>
  <c r="I5079" i="4"/>
  <c r="G5080" i="4"/>
  <c r="H5080" i="4"/>
  <c r="I5080" i="4"/>
  <c r="G5081" i="4"/>
  <c r="H5081" i="4"/>
  <c r="I5081" i="4"/>
  <c r="G5082" i="4"/>
  <c r="H5082" i="4"/>
  <c r="I5082" i="4"/>
  <c r="G5083" i="4"/>
  <c r="H5083" i="4"/>
  <c r="I5083" i="4"/>
  <c r="G5084" i="4"/>
  <c r="H5084" i="4"/>
  <c r="I5084" i="4"/>
  <c r="G5085" i="4"/>
  <c r="H5085" i="4"/>
  <c r="I5085" i="4"/>
  <c r="G5086" i="4"/>
  <c r="H5086" i="4"/>
  <c r="I5086" i="4"/>
  <c r="G5087" i="4"/>
  <c r="H5087" i="4"/>
  <c r="I5087" i="4"/>
  <c r="G5088" i="4"/>
  <c r="H5088" i="4"/>
  <c r="I5088" i="4"/>
  <c r="G5089" i="4"/>
  <c r="H5089" i="4"/>
  <c r="I5089" i="4"/>
  <c r="G5090" i="4"/>
  <c r="H5090" i="4"/>
  <c r="I5090" i="4"/>
  <c r="G5091" i="4"/>
  <c r="H5091" i="4"/>
  <c r="I5091" i="4"/>
  <c r="G5092" i="4"/>
  <c r="H5092" i="4"/>
  <c r="I5092" i="4"/>
  <c r="G5093" i="4"/>
  <c r="H5093" i="4"/>
  <c r="I5093" i="4"/>
  <c r="G5094" i="4"/>
  <c r="H5094" i="4"/>
  <c r="I5094" i="4"/>
  <c r="G5095" i="4"/>
  <c r="H5095" i="4"/>
  <c r="I5095" i="4"/>
  <c r="G5096" i="4"/>
  <c r="H5096" i="4"/>
  <c r="I5096" i="4"/>
  <c r="G5097" i="4"/>
  <c r="H5097" i="4"/>
  <c r="I5097" i="4"/>
  <c r="G5098" i="4"/>
  <c r="H5098" i="4"/>
  <c r="I5098" i="4"/>
  <c r="G5099" i="4"/>
  <c r="H5099" i="4"/>
  <c r="I5099" i="4"/>
  <c r="G5100" i="4"/>
  <c r="H5100" i="4"/>
  <c r="I5100" i="4"/>
  <c r="G5101" i="4"/>
  <c r="H5101" i="4"/>
  <c r="I5101" i="4"/>
  <c r="G5102" i="4"/>
  <c r="H5102" i="4"/>
  <c r="I5102" i="4"/>
  <c r="G5103" i="4"/>
  <c r="H5103" i="4"/>
  <c r="I5103" i="4"/>
  <c r="G5104" i="4"/>
  <c r="H5104" i="4"/>
  <c r="I5104" i="4"/>
  <c r="G5105" i="4"/>
  <c r="H5105" i="4"/>
  <c r="I5105" i="4"/>
  <c r="G5106" i="4"/>
  <c r="H5106" i="4"/>
  <c r="I5106" i="4"/>
  <c r="G5107" i="4"/>
  <c r="H5107" i="4"/>
  <c r="I5107" i="4"/>
  <c r="G5108" i="4"/>
  <c r="H5108" i="4"/>
  <c r="I5108" i="4"/>
  <c r="G5109" i="4"/>
  <c r="H5109" i="4"/>
  <c r="I5109" i="4"/>
  <c r="G5110" i="4"/>
  <c r="H5110" i="4"/>
  <c r="I5110" i="4"/>
  <c r="G5111" i="4"/>
  <c r="H5111" i="4"/>
  <c r="I5111" i="4"/>
  <c r="G5112" i="4"/>
  <c r="H5112" i="4"/>
  <c r="I5112" i="4"/>
  <c r="G5113" i="4"/>
  <c r="H5113" i="4"/>
  <c r="I5113" i="4"/>
  <c r="G5114" i="4"/>
  <c r="H5114" i="4"/>
  <c r="I5114" i="4"/>
  <c r="G5115" i="4"/>
  <c r="H5115" i="4"/>
  <c r="I5115" i="4"/>
  <c r="G5116" i="4"/>
  <c r="H5116" i="4"/>
  <c r="I5116" i="4"/>
  <c r="G5117" i="4"/>
  <c r="H5117" i="4"/>
  <c r="I5117" i="4"/>
  <c r="G5118" i="4"/>
  <c r="H5118" i="4"/>
  <c r="I5118" i="4"/>
  <c r="G5119" i="4"/>
  <c r="H5119" i="4"/>
  <c r="I5119" i="4"/>
  <c r="G5120" i="4"/>
  <c r="H5120" i="4"/>
  <c r="I5120" i="4"/>
  <c r="G5121" i="4"/>
  <c r="H5121" i="4"/>
  <c r="I5121" i="4"/>
  <c r="G5122" i="4"/>
  <c r="H5122" i="4"/>
  <c r="I5122" i="4"/>
  <c r="G5123" i="4"/>
  <c r="H5123" i="4"/>
  <c r="I5123" i="4"/>
  <c r="G5124" i="4"/>
  <c r="H5124" i="4"/>
  <c r="I5124" i="4"/>
  <c r="G5125" i="4"/>
  <c r="H5125" i="4"/>
  <c r="I5125" i="4"/>
  <c r="G5126" i="4"/>
  <c r="H5126" i="4"/>
  <c r="I5126" i="4"/>
  <c r="G5127" i="4"/>
  <c r="H5127" i="4"/>
  <c r="I5127" i="4"/>
  <c r="G5128" i="4"/>
  <c r="H5128" i="4"/>
  <c r="I5128" i="4"/>
  <c r="G5129" i="4"/>
  <c r="H5129" i="4"/>
  <c r="I5129" i="4"/>
  <c r="G5130" i="4"/>
  <c r="H5130" i="4"/>
  <c r="I5130" i="4"/>
  <c r="G5131" i="4"/>
  <c r="H5131" i="4"/>
  <c r="I5131" i="4"/>
  <c r="G5132" i="4"/>
  <c r="H5132" i="4"/>
  <c r="I5132" i="4"/>
  <c r="G5133" i="4"/>
  <c r="H5133" i="4"/>
  <c r="I5133" i="4"/>
  <c r="G5134" i="4"/>
  <c r="H5134" i="4"/>
  <c r="I5134" i="4"/>
  <c r="G5135" i="4"/>
  <c r="H5135" i="4"/>
  <c r="I5135" i="4"/>
  <c r="G5136" i="4"/>
  <c r="H5136" i="4"/>
  <c r="I5136" i="4"/>
  <c r="G5137" i="4"/>
  <c r="H5137" i="4"/>
  <c r="I5137" i="4"/>
  <c r="G5138" i="4"/>
  <c r="H5138" i="4"/>
  <c r="I5138" i="4"/>
  <c r="G5139" i="4"/>
  <c r="H5139" i="4"/>
  <c r="I5139" i="4"/>
  <c r="G5140" i="4"/>
  <c r="H5140" i="4"/>
  <c r="I5140" i="4"/>
  <c r="G5141" i="4"/>
  <c r="H5141" i="4"/>
  <c r="I5141" i="4"/>
  <c r="G5142" i="4"/>
  <c r="H5142" i="4"/>
  <c r="I5142" i="4"/>
  <c r="G5143" i="4"/>
  <c r="H5143" i="4"/>
  <c r="I5143" i="4"/>
  <c r="G5144" i="4"/>
  <c r="H5144" i="4"/>
  <c r="I5144" i="4"/>
  <c r="G5145" i="4"/>
  <c r="H5145" i="4"/>
  <c r="I5145" i="4"/>
  <c r="G5146" i="4"/>
  <c r="H5146" i="4"/>
  <c r="I5146" i="4"/>
  <c r="G5147" i="4"/>
  <c r="H5147" i="4"/>
  <c r="I5147" i="4"/>
  <c r="G5148" i="4"/>
  <c r="H5148" i="4"/>
  <c r="I5148" i="4"/>
  <c r="G5149" i="4"/>
  <c r="H5149" i="4"/>
  <c r="I5149" i="4"/>
  <c r="G5150" i="4"/>
  <c r="H5150" i="4"/>
  <c r="I5150" i="4"/>
  <c r="G5151" i="4"/>
  <c r="H5151" i="4"/>
  <c r="I5151" i="4"/>
  <c r="G5152" i="4"/>
  <c r="H5152" i="4"/>
  <c r="I5152" i="4"/>
  <c r="G5153" i="4"/>
  <c r="H5153" i="4"/>
  <c r="I5153" i="4"/>
  <c r="G5154" i="4"/>
  <c r="H5154" i="4"/>
  <c r="I5154" i="4"/>
  <c r="G5155" i="4"/>
  <c r="H5155" i="4"/>
  <c r="I5155" i="4"/>
  <c r="G5156" i="4"/>
  <c r="H5156" i="4"/>
  <c r="I5156" i="4"/>
  <c r="G5157" i="4"/>
  <c r="H5157" i="4"/>
  <c r="I5157" i="4"/>
  <c r="G5158" i="4"/>
  <c r="H5158" i="4"/>
  <c r="I5158" i="4"/>
  <c r="G5159" i="4"/>
  <c r="H5159" i="4"/>
  <c r="I5159" i="4"/>
  <c r="G5160" i="4"/>
  <c r="H5160" i="4"/>
  <c r="I5160" i="4"/>
  <c r="G5161" i="4"/>
  <c r="H5161" i="4"/>
  <c r="I5161" i="4"/>
  <c r="G5162" i="4"/>
  <c r="H5162" i="4"/>
  <c r="I5162" i="4"/>
  <c r="G5163" i="4"/>
  <c r="H5163" i="4"/>
  <c r="I5163" i="4"/>
  <c r="G5164" i="4"/>
  <c r="H5164" i="4"/>
  <c r="I5164" i="4"/>
  <c r="G5165" i="4"/>
  <c r="H5165" i="4"/>
  <c r="I5165" i="4"/>
  <c r="G5166" i="4"/>
  <c r="H5166" i="4"/>
  <c r="I5166" i="4"/>
  <c r="G5167" i="4"/>
  <c r="H5167" i="4"/>
  <c r="I5167" i="4"/>
  <c r="G5168" i="4"/>
  <c r="H5168" i="4"/>
  <c r="I5168" i="4"/>
  <c r="G5169" i="4"/>
  <c r="H5169" i="4"/>
  <c r="I5169" i="4"/>
  <c r="G5170" i="4"/>
  <c r="H5170" i="4"/>
  <c r="I5170" i="4"/>
  <c r="G5171" i="4"/>
  <c r="H5171" i="4"/>
  <c r="I5171" i="4"/>
  <c r="G5172" i="4"/>
  <c r="H5172" i="4"/>
  <c r="I5172" i="4"/>
  <c r="G5173" i="4"/>
  <c r="H5173" i="4"/>
  <c r="I5173" i="4"/>
  <c r="G5174" i="4"/>
  <c r="H5174" i="4"/>
  <c r="I5174" i="4"/>
  <c r="G5175" i="4"/>
  <c r="H5175" i="4"/>
  <c r="I5175" i="4"/>
  <c r="G5176" i="4"/>
  <c r="H5176" i="4"/>
  <c r="I5176" i="4"/>
  <c r="G5177" i="4"/>
  <c r="H5177" i="4"/>
  <c r="I5177" i="4"/>
  <c r="G5178" i="4"/>
  <c r="H5178" i="4"/>
  <c r="I5178" i="4"/>
  <c r="G5179" i="4"/>
  <c r="H5179" i="4"/>
  <c r="I5179" i="4"/>
  <c r="G5180" i="4"/>
  <c r="H5180" i="4"/>
  <c r="I5180" i="4"/>
  <c r="G5181" i="4"/>
  <c r="H5181" i="4"/>
  <c r="I5181" i="4"/>
  <c r="G5182" i="4"/>
  <c r="H5182" i="4"/>
  <c r="I5182" i="4"/>
  <c r="G5183" i="4"/>
  <c r="H5183" i="4"/>
  <c r="I5183" i="4"/>
  <c r="G5184" i="4"/>
  <c r="H5184" i="4"/>
  <c r="I5184" i="4"/>
  <c r="G5185" i="4"/>
  <c r="H5185" i="4"/>
  <c r="I5185" i="4"/>
  <c r="G5186" i="4"/>
  <c r="H5186" i="4"/>
  <c r="I5186" i="4"/>
  <c r="G5187" i="4"/>
  <c r="H5187" i="4"/>
  <c r="I5187" i="4"/>
  <c r="G5188" i="4"/>
  <c r="H5188" i="4"/>
  <c r="I5188" i="4"/>
  <c r="G5189" i="4"/>
  <c r="H5189" i="4"/>
  <c r="I5189" i="4"/>
  <c r="G5190" i="4"/>
  <c r="H5190" i="4"/>
  <c r="I5190" i="4"/>
  <c r="G5191" i="4"/>
  <c r="H5191" i="4"/>
  <c r="I5191" i="4"/>
  <c r="G5192" i="4"/>
  <c r="H5192" i="4"/>
  <c r="I5192" i="4"/>
  <c r="G5193" i="4"/>
  <c r="H5193" i="4"/>
  <c r="I5193" i="4"/>
  <c r="G5194" i="4"/>
  <c r="H5194" i="4"/>
  <c r="I5194" i="4"/>
  <c r="G5195" i="4"/>
  <c r="H5195" i="4"/>
  <c r="I5195" i="4"/>
  <c r="G5196" i="4"/>
  <c r="H5196" i="4"/>
  <c r="I5196" i="4"/>
  <c r="G5197" i="4"/>
  <c r="H5197" i="4"/>
  <c r="I5197" i="4"/>
  <c r="G5198" i="4"/>
  <c r="H5198" i="4"/>
  <c r="I5198" i="4"/>
  <c r="G5199" i="4"/>
  <c r="H5199" i="4"/>
  <c r="I5199" i="4"/>
  <c r="G5200" i="4"/>
  <c r="H5200" i="4"/>
  <c r="I5200" i="4"/>
  <c r="G5201" i="4"/>
  <c r="H5201" i="4"/>
  <c r="I5201" i="4"/>
  <c r="G5202" i="4"/>
  <c r="H5202" i="4"/>
  <c r="I5202" i="4"/>
  <c r="G5203" i="4"/>
  <c r="H5203" i="4"/>
  <c r="I5203" i="4"/>
  <c r="G5204" i="4"/>
  <c r="H5204" i="4"/>
  <c r="I5204" i="4"/>
  <c r="G5205" i="4"/>
  <c r="H5205" i="4"/>
  <c r="I5205" i="4"/>
  <c r="G5206" i="4"/>
  <c r="H5206" i="4"/>
  <c r="I5206" i="4"/>
  <c r="G5207" i="4"/>
  <c r="H5207" i="4"/>
  <c r="I5207" i="4"/>
  <c r="G5208" i="4"/>
  <c r="H5208" i="4"/>
  <c r="I5208" i="4"/>
  <c r="G5209" i="4"/>
  <c r="H5209" i="4"/>
  <c r="I5209" i="4"/>
  <c r="G5210" i="4"/>
  <c r="H5210" i="4"/>
  <c r="I5210" i="4"/>
  <c r="G5211" i="4"/>
  <c r="H5211" i="4"/>
  <c r="I5211" i="4"/>
  <c r="G5212" i="4"/>
  <c r="H5212" i="4"/>
  <c r="I5212" i="4"/>
  <c r="G5213" i="4"/>
  <c r="H5213" i="4"/>
  <c r="I5213" i="4"/>
  <c r="G5214" i="4"/>
  <c r="H5214" i="4"/>
  <c r="I5214" i="4"/>
  <c r="G5215" i="4"/>
  <c r="H5215" i="4"/>
  <c r="I5215" i="4"/>
  <c r="G5216" i="4"/>
  <c r="H5216" i="4"/>
  <c r="I5216" i="4"/>
  <c r="G5217" i="4"/>
  <c r="H5217" i="4"/>
  <c r="I5217" i="4"/>
  <c r="G5218" i="4"/>
  <c r="H5218" i="4"/>
  <c r="I5218" i="4"/>
  <c r="G5219" i="4"/>
  <c r="H5219" i="4"/>
  <c r="I5219" i="4"/>
  <c r="G5220" i="4"/>
  <c r="H5220" i="4"/>
  <c r="I5220" i="4"/>
  <c r="G5221" i="4"/>
  <c r="H5221" i="4"/>
  <c r="I5221" i="4"/>
  <c r="G5222" i="4"/>
  <c r="H5222" i="4"/>
  <c r="I5222" i="4"/>
  <c r="G5223" i="4"/>
  <c r="H5223" i="4"/>
  <c r="I5223" i="4"/>
  <c r="G5224" i="4"/>
  <c r="H5224" i="4"/>
  <c r="I5224" i="4"/>
  <c r="G5225" i="4"/>
  <c r="H5225" i="4"/>
  <c r="I5225" i="4"/>
  <c r="G5226" i="4"/>
  <c r="H5226" i="4"/>
  <c r="I5226" i="4"/>
  <c r="G5227" i="4"/>
  <c r="H5227" i="4"/>
  <c r="I5227" i="4"/>
  <c r="G5228" i="4"/>
  <c r="H5228" i="4"/>
  <c r="I5228" i="4"/>
  <c r="G5229" i="4"/>
  <c r="H5229" i="4"/>
  <c r="I5229" i="4"/>
  <c r="G5230" i="4"/>
  <c r="H5230" i="4"/>
  <c r="I5230" i="4"/>
  <c r="G5231" i="4"/>
  <c r="H5231" i="4"/>
  <c r="I5231" i="4"/>
  <c r="G5232" i="4"/>
  <c r="H5232" i="4"/>
  <c r="I5232" i="4"/>
  <c r="G5233" i="4"/>
  <c r="H5233" i="4"/>
  <c r="I5233" i="4"/>
  <c r="G5234" i="4"/>
  <c r="H5234" i="4"/>
  <c r="I5234" i="4"/>
  <c r="G5235" i="4"/>
  <c r="H5235" i="4"/>
  <c r="I5235" i="4"/>
  <c r="G5236" i="4"/>
  <c r="H5236" i="4"/>
  <c r="I5236" i="4"/>
  <c r="G5237" i="4"/>
  <c r="H5237" i="4"/>
  <c r="I5237" i="4"/>
  <c r="G5238" i="4"/>
  <c r="H5238" i="4"/>
  <c r="I5238" i="4"/>
  <c r="G5239" i="4"/>
  <c r="H5239" i="4"/>
  <c r="I5239" i="4"/>
  <c r="G5240" i="4"/>
  <c r="H5240" i="4"/>
  <c r="I5240" i="4"/>
  <c r="G5241" i="4"/>
  <c r="H5241" i="4"/>
  <c r="I5241" i="4"/>
  <c r="G5242" i="4"/>
  <c r="H5242" i="4"/>
  <c r="I5242" i="4"/>
  <c r="G5243" i="4"/>
  <c r="H5243" i="4"/>
  <c r="I5243" i="4"/>
  <c r="G5244" i="4"/>
  <c r="H5244" i="4"/>
  <c r="I5244" i="4"/>
  <c r="G5245" i="4"/>
  <c r="H5245" i="4"/>
  <c r="I5245" i="4"/>
  <c r="G5246" i="4"/>
  <c r="H5246" i="4"/>
  <c r="I5246" i="4"/>
  <c r="G5247" i="4"/>
  <c r="H5247" i="4"/>
  <c r="I5247" i="4"/>
  <c r="G5248" i="4"/>
  <c r="H5248" i="4"/>
  <c r="I5248" i="4"/>
  <c r="G5249" i="4"/>
  <c r="H5249" i="4"/>
  <c r="I5249" i="4"/>
  <c r="G5250" i="4"/>
  <c r="H5250" i="4"/>
  <c r="I5250" i="4"/>
  <c r="G5251" i="4"/>
  <c r="H5251" i="4"/>
  <c r="I5251" i="4"/>
  <c r="G5252" i="4"/>
  <c r="H5252" i="4"/>
  <c r="I5252" i="4"/>
  <c r="G5253" i="4"/>
  <c r="H5253" i="4"/>
  <c r="I5253" i="4"/>
  <c r="G5254" i="4"/>
  <c r="H5254" i="4"/>
  <c r="I5254" i="4"/>
  <c r="G5255" i="4"/>
  <c r="H5255" i="4"/>
  <c r="I5255" i="4"/>
  <c r="G5256" i="4"/>
  <c r="H5256" i="4"/>
  <c r="I5256" i="4"/>
  <c r="G5257" i="4"/>
  <c r="H5257" i="4"/>
  <c r="I5257" i="4"/>
  <c r="G5258" i="4"/>
  <c r="H5258" i="4"/>
  <c r="I5258" i="4"/>
  <c r="G5259" i="4"/>
  <c r="H5259" i="4"/>
  <c r="I5259" i="4"/>
  <c r="G5260" i="4"/>
  <c r="H5260" i="4"/>
  <c r="I5260" i="4"/>
  <c r="G5261" i="4"/>
  <c r="H5261" i="4"/>
  <c r="I5261" i="4"/>
  <c r="G5262" i="4"/>
  <c r="H5262" i="4"/>
  <c r="I5262" i="4"/>
  <c r="G5263" i="4"/>
  <c r="H5263" i="4"/>
  <c r="I5263" i="4"/>
  <c r="G5264" i="4"/>
  <c r="H5264" i="4"/>
  <c r="I5264" i="4"/>
  <c r="G5265" i="4"/>
  <c r="H5265" i="4"/>
  <c r="I5265" i="4"/>
  <c r="G5266" i="4"/>
  <c r="H5266" i="4"/>
  <c r="I5266" i="4"/>
  <c r="G5267" i="4"/>
  <c r="H5267" i="4"/>
  <c r="I5267" i="4"/>
  <c r="G5268" i="4"/>
  <c r="H5268" i="4"/>
  <c r="I5268" i="4"/>
  <c r="G5269" i="4"/>
  <c r="H5269" i="4"/>
  <c r="I5269" i="4"/>
  <c r="G5270" i="4"/>
  <c r="H5270" i="4"/>
  <c r="I5270" i="4"/>
  <c r="G5271" i="4"/>
  <c r="H5271" i="4"/>
  <c r="I5271" i="4"/>
  <c r="G5272" i="4"/>
  <c r="H5272" i="4"/>
  <c r="I5272" i="4"/>
  <c r="G5273" i="4"/>
  <c r="H5273" i="4"/>
  <c r="I5273" i="4"/>
  <c r="G5274" i="4"/>
  <c r="H5274" i="4"/>
  <c r="I5274" i="4"/>
  <c r="G5275" i="4"/>
  <c r="H5275" i="4"/>
  <c r="I5275" i="4"/>
  <c r="G5276" i="4"/>
  <c r="H5276" i="4"/>
  <c r="I5276" i="4"/>
  <c r="G5277" i="4"/>
  <c r="H5277" i="4"/>
  <c r="I5277" i="4"/>
  <c r="G5278" i="4"/>
  <c r="H5278" i="4"/>
  <c r="I5278" i="4"/>
  <c r="G5279" i="4"/>
  <c r="H5279" i="4"/>
  <c r="I5279" i="4"/>
  <c r="G5280" i="4"/>
  <c r="H5280" i="4"/>
  <c r="I5280" i="4"/>
  <c r="G5281" i="4"/>
  <c r="H5281" i="4"/>
  <c r="I5281" i="4"/>
  <c r="G5282" i="4"/>
  <c r="H5282" i="4"/>
  <c r="I5282" i="4"/>
  <c r="G5283" i="4"/>
  <c r="H5283" i="4"/>
  <c r="I5283" i="4"/>
  <c r="G5284" i="4"/>
  <c r="H5284" i="4"/>
  <c r="I5284" i="4"/>
  <c r="G5285" i="4"/>
  <c r="H5285" i="4"/>
  <c r="I5285" i="4"/>
  <c r="G5286" i="4"/>
  <c r="H5286" i="4"/>
  <c r="I5286" i="4"/>
  <c r="G5287" i="4"/>
  <c r="H5287" i="4"/>
  <c r="I5287" i="4"/>
  <c r="G5288" i="4"/>
  <c r="H5288" i="4"/>
  <c r="I5288" i="4"/>
  <c r="G5289" i="4"/>
  <c r="H5289" i="4"/>
  <c r="I5289" i="4"/>
  <c r="G5290" i="4"/>
  <c r="H5290" i="4"/>
  <c r="I5290" i="4"/>
  <c r="G5291" i="4"/>
  <c r="H5291" i="4"/>
  <c r="I5291" i="4"/>
  <c r="G5292" i="4"/>
  <c r="H5292" i="4"/>
  <c r="I5292" i="4"/>
  <c r="G5293" i="4"/>
  <c r="H5293" i="4"/>
  <c r="I5293" i="4"/>
  <c r="G5294" i="4"/>
  <c r="H5294" i="4"/>
  <c r="I5294" i="4"/>
  <c r="G5295" i="4"/>
  <c r="H5295" i="4"/>
  <c r="I5295" i="4"/>
  <c r="G5296" i="4"/>
  <c r="H5296" i="4"/>
  <c r="I5296" i="4"/>
  <c r="G5297" i="4"/>
  <c r="H5297" i="4"/>
  <c r="I5297" i="4"/>
  <c r="G5298" i="4"/>
  <c r="H5298" i="4"/>
  <c r="I5298" i="4"/>
  <c r="G5299" i="4"/>
  <c r="H5299" i="4"/>
  <c r="I5299" i="4"/>
  <c r="G5300" i="4"/>
  <c r="H5300" i="4"/>
  <c r="I5300" i="4"/>
  <c r="G5301" i="4"/>
  <c r="H5301" i="4"/>
  <c r="I5301" i="4"/>
  <c r="G5302" i="4"/>
  <c r="H5302" i="4"/>
  <c r="I5302" i="4"/>
  <c r="G5303" i="4"/>
  <c r="H5303" i="4"/>
  <c r="I5303" i="4"/>
  <c r="G5304" i="4"/>
  <c r="H5304" i="4"/>
  <c r="I5304" i="4"/>
  <c r="G5305" i="4"/>
  <c r="H5305" i="4"/>
  <c r="I5305" i="4"/>
  <c r="G5306" i="4"/>
  <c r="H5306" i="4"/>
  <c r="I5306" i="4"/>
  <c r="G5307" i="4"/>
  <c r="H5307" i="4"/>
  <c r="I5307" i="4"/>
  <c r="G5308" i="4"/>
  <c r="H5308" i="4"/>
  <c r="I5308" i="4"/>
  <c r="G5309" i="4"/>
  <c r="H5309" i="4"/>
  <c r="I5309" i="4"/>
  <c r="G5310" i="4"/>
  <c r="H5310" i="4"/>
  <c r="I5310" i="4"/>
  <c r="G5311" i="4"/>
  <c r="H5311" i="4"/>
  <c r="I5311" i="4"/>
  <c r="G5312" i="4"/>
  <c r="H5312" i="4"/>
  <c r="I5312" i="4"/>
  <c r="G5313" i="4"/>
  <c r="H5313" i="4"/>
  <c r="I5313" i="4"/>
  <c r="G5314" i="4"/>
  <c r="H5314" i="4"/>
  <c r="I5314" i="4"/>
  <c r="G5315" i="4"/>
  <c r="H5315" i="4"/>
  <c r="I5315" i="4"/>
  <c r="G5316" i="4"/>
  <c r="H5316" i="4"/>
  <c r="I5316" i="4"/>
  <c r="G5317" i="4"/>
  <c r="H5317" i="4"/>
  <c r="I5317" i="4"/>
  <c r="G5318" i="4"/>
  <c r="H5318" i="4"/>
  <c r="I5318" i="4"/>
  <c r="G5319" i="4"/>
  <c r="H5319" i="4"/>
  <c r="I5319" i="4"/>
  <c r="G5320" i="4"/>
  <c r="H5320" i="4"/>
  <c r="I5320" i="4"/>
  <c r="G5321" i="4"/>
  <c r="H5321" i="4"/>
  <c r="I5321" i="4"/>
  <c r="G5322" i="4"/>
  <c r="H5322" i="4"/>
  <c r="I5322" i="4"/>
  <c r="G5323" i="4"/>
  <c r="H5323" i="4"/>
  <c r="I5323" i="4"/>
  <c r="G5324" i="4"/>
  <c r="H5324" i="4"/>
  <c r="I5324" i="4"/>
  <c r="G5325" i="4"/>
  <c r="H5325" i="4"/>
  <c r="I5325" i="4"/>
  <c r="G5326" i="4"/>
  <c r="H5326" i="4"/>
  <c r="I5326" i="4"/>
  <c r="G5327" i="4"/>
  <c r="H5327" i="4"/>
  <c r="I5327" i="4"/>
  <c r="G5328" i="4"/>
  <c r="H5328" i="4"/>
  <c r="I5328" i="4"/>
  <c r="G5329" i="4"/>
  <c r="H5329" i="4"/>
  <c r="I5329" i="4"/>
  <c r="G5330" i="4"/>
  <c r="H5330" i="4"/>
  <c r="I5330" i="4"/>
  <c r="G5331" i="4"/>
  <c r="H5331" i="4"/>
  <c r="I5331" i="4"/>
  <c r="G5332" i="4"/>
  <c r="H5332" i="4"/>
  <c r="I5332" i="4"/>
  <c r="G5333" i="4"/>
  <c r="H5333" i="4"/>
  <c r="I5333" i="4"/>
  <c r="G5334" i="4"/>
  <c r="H5334" i="4"/>
  <c r="I5334" i="4"/>
  <c r="G5335" i="4"/>
  <c r="H5335" i="4"/>
  <c r="I5335" i="4"/>
  <c r="G5336" i="4"/>
  <c r="H5336" i="4"/>
  <c r="I5336" i="4"/>
  <c r="G5337" i="4"/>
  <c r="H5337" i="4"/>
  <c r="I5337" i="4"/>
  <c r="G5338" i="4"/>
  <c r="H5338" i="4"/>
  <c r="I5338" i="4"/>
  <c r="G5339" i="4"/>
  <c r="H5339" i="4"/>
  <c r="I5339" i="4"/>
  <c r="G5340" i="4"/>
  <c r="H5340" i="4"/>
  <c r="I5340" i="4"/>
  <c r="G5341" i="4"/>
  <c r="H5341" i="4"/>
  <c r="I5341" i="4"/>
  <c r="G5342" i="4"/>
  <c r="H5342" i="4"/>
  <c r="I5342" i="4"/>
  <c r="G5343" i="4"/>
  <c r="H5343" i="4"/>
  <c r="I5343" i="4"/>
  <c r="G5344" i="4"/>
  <c r="H5344" i="4"/>
  <c r="I5344" i="4"/>
  <c r="G5345" i="4"/>
  <c r="H5345" i="4"/>
  <c r="I5345" i="4"/>
  <c r="G5346" i="4"/>
  <c r="H5346" i="4"/>
  <c r="I5346" i="4"/>
  <c r="G5347" i="4"/>
  <c r="H5347" i="4"/>
  <c r="I5347" i="4"/>
  <c r="G5348" i="4"/>
  <c r="H5348" i="4"/>
  <c r="I5348" i="4"/>
  <c r="G5349" i="4"/>
  <c r="H5349" i="4"/>
  <c r="I5349" i="4"/>
  <c r="G5350" i="4"/>
  <c r="H5350" i="4"/>
  <c r="I5350" i="4"/>
  <c r="G5351" i="4"/>
  <c r="H5351" i="4"/>
  <c r="I5351" i="4"/>
  <c r="G5352" i="4"/>
  <c r="H5352" i="4"/>
  <c r="I5352" i="4"/>
  <c r="G5353" i="4"/>
  <c r="H5353" i="4"/>
  <c r="I5353" i="4"/>
  <c r="G5354" i="4"/>
  <c r="H5354" i="4"/>
  <c r="I5354" i="4"/>
  <c r="G5355" i="4"/>
  <c r="H5355" i="4"/>
  <c r="I5355" i="4"/>
  <c r="G5356" i="4"/>
  <c r="H5356" i="4"/>
  <c r="I5356" i="4"/>
  <c r="G5357" i="4"/>
  <c r="H5357" i="4"/>
  <c r="I5357" i="4"/>
  <c r="G5358" i="4"/>
  <c r="H5358" i="4"/>
  <c r="I5358" i="4"/>
  <c r="G5359" i="4"/>
  <c r="H5359" i="4"/>
  <c r="I5359" i="4"/>
  <c r="G5360" i="4"/>
  <c r="H5360" i="4"/>
  <c r="I5360" i="4"/>
  <c r="G5361" i="4"/>
  <c r="H5361" i="4"/>
  <c r="I5361" i="4"/>
  <c r="G5362" i="4"/>
  <c r="H5362" i="4"/>
  <c r="I5362" i="4"/>
  <c r="G5363" i="4"/>
  <c r="H5363" i="4"/>
  <c r="I5363" i="4"/>
  <c r="G5364" i="4"/>
  <c r="H5364" i="4"/>
  <c r="I5364" i="4"/>
  <c r="G5365" i="4"/>
  <c r="H5365" i="4"/>
  <c r="I5365" i="4"/>
  <c r="G5366" i="4"/>
  <c r="H5366" i="4"/>
  <c r="I5366" i="4"/>
  <c r="G5367" i="4"/>
  <c r="H5367" i="4"/>
  <c r="I5367" i="4"/>
  <c r="G5368" i="4"/>
  <c r="H5368" i="4"/>
  <c r="I5368" i="4"/>
  <c r="G5369" i="4"/>
  <c r="H5369" i="4"/>
  <c r="I5369" i="4"/>
  <c r="G5370" i="4"/>
  <c r="H5370" i="4"/>
  <c r="I5370" i="4"/>
  <c r="G5371" i="4"/>
  <c r="H5371" i="4"/>
  <c r="I5371" i="4"/>
  <c r="G5372" i="4"/>
  <c r="H5372" i="4"/>
  <c r="I5372" i="4"/>
  <c r="G5373" i="4"/>
  <c r="H5373" i="4"/>
  <c r="I5373" i="4"/>
  <c r="G5374" i="4"/>
  <c r="H5374" i="4"/>
  <c r="I5374" i="4"/>
  <c r="G5375" i="4"/>
  <c r="H5375" i="4"/>
  <c r="I5375" i="4"/>
  <c r="G5376" i="4"/>
  <c r="H5376" i="4"/>
  <c r="I5376" i="4"/>
  <c r="G5377" i="4"/>
  <c r="H5377" i="4"/>
  <c r="I5377" i="4"/>
  <c r="G5378" i="4"/>
  <c r="H5378" i="4"/>
  <c r="I5378" i="4"/>
  <c r="G5379" i="4"/>
  <c r="H5379" i="4"/>
  <c r="I5379" i="4"/>
  <c r="G5380" i="4"/>
  <c r="H5380" i="4"/>
  <c r="I5380" i="4"/>
  <c r="G5381" i="4"/>
  <c r="H5381" i="4"/>
  <c r="I5381" i="4"/>
  <c r="G5382" i="4"/>
  <c r="H5382" i="4"/>
  <c r="I5382" i="4"/>
  <c r="G5383" i="4"/>
  <c r="H5383" i="4"/>
  <c r="I5383" i="4"/>
  <c r="G5384" i="4"/>
  <c r="H5384" i="4"/>
  <c r="I5384" i="4"/>
  <c r="G5385" i="4"/>
  <c r="H5385" i="4"/>
  <c r="I5385" i="4"/>
  <c r="G5386" i="4"/>
  <c r="H5386" i="4"/>
  <c r="I5386" i="4"/>
  <c r="G5387" i="4"/>
  <c r="H5387" i="4"/>
  <c r="I5387" i="4"/>
  <c r="G5388" i="4"/>
  <c r="H5388" i="4"/>
  <c r="I5388" i="4"/>
  <c r="G5389" i="4"/>
  <c r="H5389" i="4"/>
  <c r="I5389" i="4"/>
  <c r="G5390" i="4"/>
  <c r="H5390" i="4"/>
  <c r="I5390" i="4"/>
  <c r="G5391" i="4"/>
  <c r="H5391" i="4"/>
  <c r="I5391" i="4"/>
  <c r="G5392" i="4"/>
  <c r="H5392" i="4"/>
  <c r="I5392" i="4"/>
  <c r="G5393" i="4"/>
  <c r="H5393" i="4"/>
  <c r="I5393" i="4"/>
  <c r="G5394" i="4"/>
  <c r="H5394" i="4"/>
  <c r="I5394" i="4"/>
  <c r="G5395" i="4"/>
  <c r="H5395" i="4"/>
  <c r="I5395" i="4"/>
  <c r="G5396" i="4"/>
  <c r="H5396" i="4"/>
  <c r="I5396" i="4"/>
  <c r="G5397" i="4"/>
  <c r="H5397" i="4"/>
  <c r="I5397" i="4"/>
  <c r="G5398" i="4"/>
  <c r="H5398" i="4"/>
  <c r="I5398" i="4"/>
  <c r="G5399" i="4"/>
  <c r="H5399" i="4"/>
  <c r="I5399" i="4"/>
  <c r="G5400" i="4"/>
  <c r="H5400" i="4"/>
  <c r="I5400" i="4"/>
  <c r="G5401" i="4"/>
  <c r="H5401" i="4"/>
  <c r="I5401" i="4"/>
  <c r="G5402" i="4"/>
  <c r="H5402" i="4"/>
  <c r="I5402" i="4"/>
  <c r="G5403" i="4"/>
  <c r="H5403" i="4"/>
  <c r="I5403" i="4"/>
  <c r="G5404" i="4"/>
  <c r="H5404" i="4"/>
  <c r="I5404" i="4"/>
  <c r="G5405" i="4"/>
  <c r="H5405" i="4"/>
  <c r="I5405" i="4"/>
  <c r="G5406" i="4"/>
  <c r="H5406" i="4"/>
  <c r="I5406" i="4"/>
  <c r="G5407" i="4"/>
  <c r="H5407" i="4"/>
  <c r="I5407" i="4"/>
  <c r="G5408" i="4"/>
  <c r="H5408" i="4"/>
  <c r="I5408" i="4"/>
  <c r="G5409" i="4"/>
  <c r="H5409" i="4"/>
  <c r="I5409" i="4"/>
  <c r="G5410" i="4"/>
  <c r="H5410" i="4"/>
  <c r="I5410" i="4"/>
  <c r="G5411" i="4"/>
  <c r="H5411" i="4"/>
  <c r="I5411" i="4"/>
  <c r="G5412" i="4"/>
  <c r="H5412" i="4"/>
  <c r="I5412" i="4"/>
  <c r="G5413" i="4"/>
  <c r="H5413" i="4"/>
  <c r="I5413" i="4"/>
  <c r="G5414" i="4"/>
  <c r="H5414" i="4"/>
  <c r="I5414" i="4"/>
  <c r="G5415" i="4"/>
  <c r="H5415" i="4"/>
  <c r="I5415" i="4"/>
  <c r="G5416" i="4"/>
  <c r="H5416" i="4"/>
  <c r="I5416" i="4"/>
  <c r="G5417" i="4"/>
  <c r="H5417" i="4"/>
  <c r="I5417" i="4"/>
  <c r="G5418" i="4"/>
  <c r="H5418" i="4"/>
  <c r="I5418" i="4"/>
  <c r="G5419" i="4"/>
  <c r="H5419" i="4"/>
  <c r="I5419" i="4"/>
  <c r="G5420" i="4"/>
  <c r="H5420" i="4"/>
  <c r="I5420" i="4"/>
  <c r="G5421" i="4"/>
  <c r="H5421" i="4"/>
  <c r="I5421" i="4"/>
  <c r="G5422" i="4"/>
  <c r="H5422" i="4"/>
  <c r="I5422" i="4"/>
  <c r="G5423" i="4"/>
  <c r="H5423" i="4"/>
  <c r="I5423" i="4"/>
  <c r="G5424" i="4"/>
  <c r="H5424" i="4"/>
  <c r="I5424" i="4"/>
  <c r="G5425" i="4"/>
  <c r="H5425" i="4"/>
  <c r="I5425" i="4"/>
  <c r="G5426" i="4"/>
  <c r="H5426" i="4"/>
  <c r="I5426" i="4"/>
  <c r="G5427" i="4"/>
  <c r="H5427" i="4"/>
  <c r="I5427" i="4"/>
  <c r="G5428" i="4"/>
  <c r="H5428" i="4"/>
  <c r="I5428" i="4"/>
  <c r="G5429" i="4"/>
  <c r="H5429" i="4"/>
  <c r="I5429" i="4"/>
  <c r="G5430" i="4"/>
  <c r="H5430" i="4"/>
  <c r="I5430" i="4"/>
  <c r="G5431" i="4"/>
  <c r="H5431" i="4"/>
  <c r="I5431" i="4"/>
  <c r="G5432" i="4"/>
  <c r="H5432" i="4"/>
  <c r="I5432" i="4"/>
  <c r="G5433" i="4"/>
  <c r="H5433" i="4"/>
  <c r="I5433" i="4"/>
  <c r="G5434" i="4"/>
  <c r="H5434" i="4"/>
  <c r="I5434" i="4"/>
  <c r="G5435" i="4"/>
  <c r="H5435" i="4"/>
  <c r="I5435" i="4"/>
  <c r="G5436" i="4"/>
  <c r="H5436" i="4"/>
  <c r="I5436" i="4"/>
  <c r="G5437" i="4"/>
  <c r="H5437" i="4"/>
  <c r="I5437" i="4"/>
  <c r="G5438" i="4"/>
  <c r="H5438" i="4"/>
  <c r="I5438" i="4"/>
  <c r="G5439" i="4"/>
  <c r="H5439" i="4"/>
  <c r="I5439" i="4"/>
  <c r="G5440" i="4"/>
  <c r="H5440" i="4"/>
  <c r="I5440" i="4"/>
  <c r="G5441" i="4"/>
  <c r="H5441" i="4"/>
  <c r="I5441" i="4"/>
  <c r="G5442" i="4"/>
  <c r="H5442" i="4"/>
  <c r="I5442" i="4"/>
  <c r="G5443" i="4"/>
  <c r="H5443" i="4"/>
  <c r="I5443" i="4"/>
  <c r="G5444" i="4"/>
  <c r="H5444" i="4"/>
  <c r="I5444" i="4"/>
  <c r="G5445" i="4"/>
  <c r="H5445" i="4"/>
  <c r="I5445" i="4"/>
  <c r="G5446" i="4"/>
  <c r="H5446" i="4"/>
  <c r="I5446" i="4"/>
  <c r="G5447" i="4"/>
  <c r="H5447" i="4"/>
  <c r="I5447" i="4"/>
  <c r="G5448" i="4"/>
  <c r="H5448" i="4"/>
  <c r="I5448" i="4"/>
  <c r="G5449" i="4"/>
  <c r="H5449" i="4"/>
  <c r="I5449" i="4"/>
  <c r="G5450" i="4"/>
  <c r="H5450" i="4"/>
  <c r="I5450" i="4"/>
  <c r="G5451" i="4"/>
  <c r="H5451" i="4"/>
  <c r="I5451" i="4"/>
  <c r="G5452" i="4"/>
  <c r="H5452" i="4"/>
  <c r="I5452" i="4"/>
  <c r="G5453" i="4"/>
  <c r="H5453" i="4"/>
  <c r="I5453" i="4"/>
  <c r="G5454" i="4"/>
  <c r="H5454" i="4"/>
  <c r="I5454" i="4"/>
  <c r="G5455" i="4"/>
  <c r="H5455" i="4"/>
  <c r="I5455" i="4"/>
  <c r="G5456" i="4"/>
  <c r="H5456" i="4"/>
  <c r="I5456" i="4"/>
  <c r="G5457" i="4"/>
  <c r="H5457" i="4"/>
  <c r="I5457" i="4"/>
  <c r="G5458" i="4"/>
  <c r="H5458" i="4"/>
  <c r="I5458" i="4"/>
  <c r="G5459" i="4"/>
  <c r="H5459" i="4"/>
  <c r="I5459" i="4"/>
  <c r="G5460" i="4"/>
  <c r="H5460" i="4"/>
  <c r="I5460" i="4"/>
  <c r="G5461" i="4"/>
  <c r="H5461" i="4"/>
  <c r="I5461" i="4"/>
  <c r="G5462" i="4"/>
  <c r="H5462" i="4"/>
  <c r="I5462" i="4"/>
  <c r="G5463" i="4"/>
  <c r="H5463" i="4"/>
  <c r="I5463" i="4"/>
  <c r="G5464" i="4"/>
  <c r="H5464" i="4"/>
  <c r="I5464" i="4"/>
  <c r="G5465" i="4"/>
  <c r="H5465" i="4"/>
  <c r="I5465" i="4"/>
  <c r="G5466" i="4"/>
  <c r="H5466" i="4"/>
  <c r="I5466" i="4"/>
  <c r="G5467" i="4"/>
  <c r="H5467" i="4"/>
  <c r="I5467" i="4"/>
  <c r="G5468" i="4"/>
  <c r="H5468" i="4"/>
  <c r="I5468" i="4"/>
  <c r="G5469" i="4"/>
  <c r="H5469" i="4"/>
  <c r="I5469" i="4"/>
  <c r="G5470" i="4"/>
  <c r="H5470" i="4"/>
  <c r="I5470" i="4"/>
  <c r="G5471" i="4"/>
  <c r="H5471" i="4"/>
  <c r="I5471" i="4"/>
  <c r="G5472" i="4"/>
  <c r="H5472" i="4"/>
  <c r="I5472" i="4"/>
  <c r="G5473" i="4"/>
  <c r="H5473" i="4"/>
  <c r="I5473" i="4"/>
  <c r="G5474" i="4"/>
  <c r="H5474" i="4"/>
  <c r="I5474" i="4"/>
  <c r="G5475" i="4"/>
  <c r="H5475" i="4"/>
  <c r="I5475" i="4"/>
  <c r="G5476" i="4"/>
  <c r="H5476" i="4"/>
  <c r="I5476" i="4"/>
  <c r="G5477" i="4"/>
  <c r="H5477" i="4"/>
  <c r="I5477" i="4"/>
  <c r="G5478" i="4"/>
  <c r="H5478" i="4"/>
  <c r="I5478" i="4"/>
  <c r="G5479" i="4"/>
  <c r="H5479" i="4"/>
  <c r="I5479" i="4"/>
  <c r="G5480" i="4"/>
  <c r="H5480" i="4"/>
  <c r="I5480" i="4"/>
  <c r="G5481" i="4"/>
  <c r="H5481" i="4"/>
  <c r="I5481" i="4"/>
  <c r="G5482" i="4"/>
  <c r="H5482" i="4"/>
  <c r="I5482" i="4"/>
  <c r="G5483" i="4"/>
  <c r="H5483" i="4"/>
  <c r="I5483" i="4"/>
  <c r="G5484" i="4"/>
  <c r="H5484" i="4"/>
  <c r="I5484" i="4"/>
  <c r="G5485" i="4"/>
  <c r="H5485" i="4"/>
  <c r="I5485" i="4"/>
  <c r="G5486" i="4"/>
  <c r="H5486" i="4"/>
  <c r="I5486" i="4"/>
  <c r="G5487" i="4"/>
  <c r="H5487" i="4"/>
  <c r="I5487" i="4"/>
  <c r="G5488" i="4"/>
  <c r="H5488" i="4"/>
  <c r="I5488" i="4"/>
  <c r="G5489" i="4"/>
  <c r="H5489" i="4"/>
  <c r="I5489" i="4"/>
  <c r="G5490" i="4"/>
  <c r="H5490" i="4"/>
  <c r="I5490" i="4"/>
  <c r="G5491" i="4"/>
  <c r="H5491" i="4"/>
  <c r="I5491" i="4"/>
  <c r="G5492" i="4"/>
  <c r="H5492" i="4"/>
  <c r="I5492" i="4"/>
  <c r="G5493" i="4"/>
  <c r="H5493" i="4"/>
  <c r="I5493" i="4"/>
  <c r="G5494" i="4"/>
  <c r="H5494" i="4"/>
  <c r="I5494" i="4"/>
  <c r="G5495" i="4"/>
  <c r="H5495" i="4"/>
  <c r="I5495" i="4"/>
  <c r="G5496" i="4"/>
  <c r="H5496" i="4"/>
  <c r="I5496" i="4"/>
  <c r="G5497" i="4"/>
  <c r="H5497" i="4"/>
  <c r="I5497" i="4"/>
  <c r="G5498" i="4"/>
  <c r="H5498" i="4"/>
  <c r="I5498" i="4"/>
  <c r="G5499" i="4"/>
  <c r="H5499" i="4"/>
  <c r="I5499" i="4"/>
  <c r="G5500" i="4"/>
  <c r="H5500" i="4"/>
  <c r="I5500" i="4"/>
  <c r="G5501" i="4"/>
  <c r="H5501" i="4"/>
  <c r="I5501" i="4"/>
  <c r="G5502" i="4"/>
  <c r="H5502" i="4"/>
  <c r="I5502" i="4"/>
  <c r="G5503" i="4"/>
  <c r="H5503" i="4"/>
  <c r="I5503" i="4"/>
  <c r="G5504" i="4"/>
  <c r="H5504" i="4"/>
  <c r="I5504" i="4"/>
  <c r="G5505" i="4"/>
  <c r="H5505" i="4"/>
  <c r="I5505" i="4"/>
  <c r="G5506" i="4"/>
  <c r="H5506" i="4"/>
  <c r="I5506" i="4"/>
  <c r="G5507" i="4"/>
  <c r="H5507" i="4"/>
  <c r="I5507" i="4"/>
  <c r="G5508" i="4"/>
  <c r="H5508" i="4"/>
  <c r="I5508" i="4"/>
  <c r="G5509" i="4"/>
  <c r="H5509" i="4"/>
  <c r="I5509" i="4"/>
  <c r="G5510" i="4"/>
  <c r="H5510" i="4"/>
  <c r="I5510" i="4"/>
  <c r="G5511" i="4"/>
  <c r="H5511" i="4"/>
  <c r="I5511" i="4"/>
  <c r="G5512" i="4"/>
  <c r="H5512" i="4"/>
  <c r="I5512" i="4"/>
  <c r="G5513" i="4"/>
  <c r="H5513" i="4"/>
  <c r="I5513" i="4"/>
  <c r="G5514" i="4"/>
  <c r="H5514" i="4"/>
  <c r="I5514" i="4"/>
  <c r="G5515" i="4"/>
  <c r="H5515" i="4"/>
  <c r="I5515" i="4"/>
  <c r="G5516" i="4"/>
  <c r="H5516" i="4"/>
  <c r="I5516" i="4"/>
  <c r="G5517" i="4"/>
  <c r="H5517" i="4"/>
  <c r="I5517" i="4"/>
  <c r="G5518" i="4"/>
  <c r="H5518" i="4"/>
  <c r="I5518" i="4"/>
  <c r="G5519" i="4"/>
  <c r="H5519" i="4"/>
  <c r="I5519" i="4"/>
  <c r="G5520" i="4"/>
  <c r="H5520" i="4"/>
  <c r="I5520" i="4"/>
  <c r="G5521" i="4"/>
  <c r="H5521" i="4"/>
  <c r="I5521" i="4"/>
  <c r="G5522" i="4"/>
  <c r="H5522" i="4"/>
  <c r="I5522" i="4"/>
  <c r="G5523" i="4"/>
  <c r="H5523" i="4"/>
  <c r="I5523" i="4"/>
  <c r="G5524" i="4"/>
  <c r="H5524" i="4"/>
  <c r="I5524" i="4"/>
  <c r="G5525" i="4"/>
  <c r="H5525" i="4"/>
  <c r="I5525" i="4"/>
  <c r="G5526" i="4"/>
  <c r="H5526" i="4"/>
  <c r="I5526" i="4"/>
  <c r="G5527" i="4"/>
  <c r="H5527" i="4"/>
  <c r="I5527" i="4"/>
  <c r="G5528" i="4"/>
  <c r="H5528" i="4"/>
  <c r="I5528" i="4"/>
  <c r="G5529" i="4"/>
  <c r="H5529" i="4"/>
  <c r="I5529" i="4"/>
  <c r="G5530" i="4"/>
  <c r="H5530" i="4"/>
  <c r="I5530" i="4"/>
  <c r="G5531" i="4"/>
  <c r="H5531" i="4"/>
  <c r="I5531" i="4"/>
  <c r="G5532" i="4"/>
  <c r="H5532" i="4"/>
  <c r="I5532" i="4"/>
  <c r="G5533" i="4"/>
  <c r="H5533" i="4"/>
  <c r="I5533" i="4"/>
  <c r="G5534" i="4"/>
  <c r="H5534" i="4"/>
  <c r="I5534" i="4"/>
  <c r="G5535" i="4"/>
  <c r="H5535" i="4"/>
  <c r="I5535" i="4"/>
  <c r="G5536" i="4"/>
  <c r="H5536" i="4"/>
  <c r="I5536" i="4"/>
  <c r="G5537" i="4"/>
  <c r="H5537" i="4"/>
  <c r="I5537" i="4"/>
  <c r="G5538" i="4"/>
  <c r="H5538" i="4"/>
  <c r="I5538" i="4"/>
  <c r="G5539" i="4"/>
  <c r="H5539" i="4"/>
  <c r="I5539" i="4"/>
  <c r="G5540" i="4"/>
  <c r="H5540" i="4"/>
  <c r="I5540" i="4"/>
  <c r="G5541" i="4"/>
  <c r="H5541" i="4"/>
  <c r="I5541" i="4"/>
  <c r="G5542" i="4"/>
  <c r="H5542" i="4"/>
  <c r="I5542" i="4"/>
  <c r="G5543" i="4"/>
  <c r="H5543" i="4"/>
  <c r="I5543" i="4"/>
  <c r="G5544" i="4"/>
  <c r="H5544" i="4"/>
  <c r="I5544" i="4"/>
  <c r="G5545" i="4"/>
  <c r="H5545" i="4"/>
  <c r="I5545" i="4"/>
  <c r="G5546" i="4"/>
  <c r="H5546" i="4"/>
  <c r="I5546" i="4"/>
  <c r="G5547" i="4"/>
  <c r="H5547" i="4"/>
  <c r="I5547" i="4"/>
  <c r="G5548" i="4"/>
  <c r="H5548" i="4"/>
  <c r="I5548" i="4"/>
  <c r="G5549" i="4"/>
  <c r="H5549" i="4"/>
  <c r="I5549" i="4"/>
  <c r="G5550" i="4"/>
  <c r="H5550" i="4"/>
  <c r="I5550" i="4"/>
  <c r="G5551" i="4"/>
  <c r="H5551" i="4"/>
  <c r="I5551" i="4"/>
  <c r="G5552" i="4"/>
  <c r="H5552" i="4"/>
  <c r="I5552" i="4"/>
  <c r="G5553" i="4"/>
  <c r="H5553" i="4"/>
  <c r="I5553" i="4"/>
  <c r="G5554" i="4"/>
  <c r="H5554" i="4"/>
  <c r="I5554" i="4"/>
  <c r="G5555" i="4"/>
  <c r="H5555" i="4"/>
  <c r="I5555" i="4"/>
  <c r="G5556" i="4"/>
  <c r="H5556" i="4"/>
  <c r="I5556" i="4"/>
  <c r="G5557" i="4"/>
  <c r="H5557" i="4"/>
  <c r="I5557" i="4"/>
  <c r="G5558" i="4"/>
  <c r="H5558" i="4"/>
  <c r="I5558" i="4"/>
  <c r="G5559" i="4"/>
  <c r="H5559" i="4"/>
  <c r="I5559" i="4"/>
  <c r="G5560" i="4"/>
  <c r="H5560" i="4"/>
  <c r="I5560" i="4"/>
  <c r="G5561" i="4"/>
  <c r="H5561" i="4"/>
  <c r="I5561" i="4"/>
  <c r="G5562" i="4"/>
  <c r="H5562" i="4"/>
  <c r="I5562" i="4"/>
  <c r="G5563" i="4"/>
  <c r="H5563" i="4"/>
  <c r="I5563" i="4"/>
  <c r="G5564" i="4"/>
  <c r="H5564" i="4"/>
  <c r="I5564" i="4"/>
  <c r="G5565" i="4"/>
  <c r="H5565" i="4"/>
  <c r="I5565" i="4"/>
  <c r="G5566" i="4"/>
  <c r="H5566" i="4"/>
  <c r="I5566" i="4"/>
  <c r="G5567" i="4"/>
  <c r="H5567" i="4"/>
  <c r="I5567" i="4"/>
  <c r="G5568" i="4"/>
  <c r="H5568" i="4"/>
  <c r="I5568" i="4"/>
  <c r="G5569" i="4"/>
  <c r="H5569" i="4"/>
  <c r="I5569" i="4"/>
  <c r="G5570" i="4"/>
  <c r="H5570" i="4"/>
  <c r="I5570" i="4"/>
  <c r="G5571" i="4"/>
  <c r="H5571" i="4"/>
  <c r="I5571" i="4"/>
  <c r="G5572" i="4"/>
  <c r="H5572" i="4"/>
  <c r="I5572" i="4"/>
  <c r="G5573" i="4"/>
  <c r="H5573" i="4"/>
  <c r="I5573" i="4"/>
  <c r="G5574" i="4"/>
  <c r="H5574" i="4"/>
  <c r="I5574" i="4"/>
  <c r="G5575" i="4"/>
  <c r="H5575" i="4"/>
  <c r="I5575" i="4"/>
  <c r="G5576" i="4"/>
  <c r="H5576" i="4"/>
  <c r="I5576" i="4"/>
  <c r="G5577" i="4"/>
  <c r="H5577" i="4"/>
  <c r="I5577" i="4"/>
  <c r="G5578" i="4"/>
  <c r="H5578" i="4"/>
  <c r="I5578" i="4"/>
  <c r="G5579" i="4"/>
  <c r="H5579" i="4"/>
  <c r="I5579" i="4"/>
  <c r="G5580" i="4"/>
  <c r="H5580" i="4"/>
  <c r="I5580" i="4"/>
  <c r="G5581" i="4"/>
  <c r="H5581" i="4"/>
  <c r="I5581" i="4"/>
  <c r="G5582" i="4"/>
  <c r="H5582" i="4"/>
  <c r="I5582" i="4"/>
  <c r="G5583" i="4"/>
  <c r="H5583" i="4"/>
  <c r="I5583" i="4"/>
  <c r="G5584" i="4"/>
  <c r="H5584" i="4"/>
  <c r="I5584" i="4"/>
  <c r="G5585" i="4"/>
  <c r="H5585" i="4"/>
  <c r="I5585" i="4"/>
  <c r="G5586" i="4"/>
  <c r="H5586" i="4"/>
  <c r="I5586" i="4"/>
  <c r="G5587" i="4"/>
  <c r="H5587" i="4"/>
  <c r="I5587" i="4"/>
  <c r="G5588" i="4"/>
  <c r="H5588" i="4"/>
  <c r="I5588" i="4"/>
  <c r="G5589" i="4"/>
  <c r="H5589" i="4"/>
  <c r="I5589" i="4"/>
  <c r="G5590" i="4"/>
  <c r="H5590" i="4"/>
  <c r="I5590" i="4"/>
  <c r="G5591" i="4"/>
  <c r="H5591" i="4"/>
  <c r="I5591" i="4"/>
  <c r="G5592" i="4"/>
  <c r="H5592" i="4"/>
  <c r="I5592" i="4"/>
  <c r="G5593" i="4"/>
  <c r="H5593" i="4"/>
  <c r="I5593" i="4"/>
  <c r="G5594" i="4"/>
  <c r="H5594" i="4"/>
  <c r="I5594" i="4"/>
  <c r="G5595" i="4"/>
  <c r="H5595" i="4"/>
  <c r="I5595" i="4"/>
  <c r="G5596" i="4"/>
  <c r="H5596" i="4"/>
  <c r="I5596" i="4"/>
  <c r="G5597" i="4"/>
  <c r="H5597" i="4"/>
  <c r="I5597" i="4"/>
  <c r="G5598" i="4"/>
  <c r="H5598" i="4"/>
  <c r="I5598" i="4"/>
  <c r="G5599" i="4"/>
  <c r="H5599" i="4"/>
  <c r="I5599" i="4"/>
  <c r="G5600" i="4"/>
  <c r="H5600" i="4"/>
  <c r="I5600" i="4"/>
  <c r="G5601" i="4"/>
  <c r="H5601" i="4"/>
  <c r="I5601" i="4"/>
  <c r="G5602" i="4"/>
  <c r="H5602" i="4"/>
  <c r="I5602" i="4"/>
  <c r="G5603" i="4"/>
  <c r="H5603" i="4"/>
  <c r="I5603" i="4"/>
  <c r="G5604" i="4"/>
  <c r="H5604" i="4"/>
  <c r="I5604" i="4"/>
  <c r="G5605" i="4"/>
  <c r="H5605" i="4"/>
  <c r="I5605" i="4"/>
  <c r="G5606" i="4"/>
  <c r="H5606" i="4"/>
  <c r="I5606" i="4"/>
  <c r="G5607" i="4"/>
  <c r="H5607" i="4"/>
  <c r="I5607" i="4"/>
  <c r="G5608" i="4"/>
  <c r="H5608" i="4"/>
  <c r="I5608" i="4"/>
  <c r="G5609" i="4"/>
  <c r="H5609" i="4"/>
  <c r="I5609" i="4"/>
  <c r="G5610" i="4"/>
  <c r="H5610" i="4"/>
  <c r="I5610" i="4"/>
  <c r="G5611" i="4"/>
  <c r="H5611" i="4"/>
  <c r="I5611" i="4"/>
  <c r="G5612" i="4"/>
  <c r="H5612" i="4"/>
  <c r="I5612" i="4"/>
  <c r="G5613" i="4"/>
  <c r="H5613" i="4"/>
  <c r="I5613" i="4"/>
  <c r="G5614" i="4"/>
  <c r="H5614" i="4"/>
  <c r="I5614" i="4"/>
  <c r="G5615" i="4"/>
  <c r="H5615" i="4"/>
  <c r="I5615" i="4"/>
  <c r="G5616" i="4"/>
  <c r="H5616" i="4"/>
  <c r="I5616" i="4"/>
  <c r="G5617" i="4"/>
  <c r="H5617" i="4"/>
  <c r="I5617" i="4"/>
  <c r="G5618" i="4"/>
  <c r="H5618" i="4"/>
  <c r="I5618" i="4"/>
  <c r="G5619" i="4"/>
  <c r="H5619" i="4"/>
  <c r="I5619" i="4"/>
  <c r="G5620" i="4"/>
  <c r="H5620" i="4"/>
  <c r="I5620" i="4"/>
  <c r="G5621" i="4"/>
  <c r="H5621" i="4"/>
  <c r="I5621" i="4"/>
  <c r="G5622" i="4"/>
  <c r="H5622" i="4"/>
  <c r="I5622" i="4"/>
  <c r="G5623" i="4"/>
  <c r="H5623" i="4"/>
  <c r="I5623" i="4"/>
  <c r="G5624" i="4"/>
  <c r="H5624" i="4"/>
  <c r="I5624" i="4"/>
  <c r="G5625" i="4"/>
  <c r="H5625" i="4"/>
  <c r="I5625" i="4"/>
  <c r="G5626" i="4"/>
  <c r="H5626" i="4"/>
  <c r="I5626" i="4"/>
  <c r="G5627" i="4"/>
  <c r="H5627" i="4"/>
  <c r="I5627" i="4"/>
  <c r="G5628" i="4"/>
  <c r="H5628" i="4"/>
  <c r="I5628" i="4"/>
  <c r="G5629" i="4"/>
  <c r="H5629" i="4"/>
  <c r="I5629" i="4"/>
  <c r="G5630" i="4"/>
  <c r="H5630" i="4"/>
  <c r="I5630" i="4"/>
  <c r="G5631" i="4"/>
  <c r="H5631" i="4"/>
  <c r="I5631" i="4"/>
  <c r="G5632" i="4"/>
  <c r="H5632" i="4"/>
  <c r="I5632" i="4"/>
  <c r="G5633" i="4"/>
  <c r="H5633" i="4"/>
  <c r="I5633" i="4"/>
  <c r="G5634" i="4"/>
  <c r="H5634" i="4"/>
  <c r="I5634" i="4"/>
  <c r="G5635" i="4"/>
  <c r="H5635" i="4"/>
  <c r="I5635" i="4"/>
  <c r="G5636" i="4"/>
  <c r="H5636" i="4"/>
  <c r="I5636" i="4"/>
  <c r="G5637" i="4"/>
  <c r="H5637" i="4"/>
  <c r="I5637" i="4"/>
  <c r="G5638" i="4"/>
  <c r="H5638" i="4"/>
  <c r="I5638" i="4"/>
  <c r="G5639" i="4"/>
  <c r="H5639" i="4"/>
  <c r="I5639" i="4"/>
  <c r="G5640" i="4"/>
  <c r="H5640" i="4"/>
  <c r="I5640" i="4"/>
  <c r="G5641" i="4"/>
  <c r="H5641" i="4"/>
  <c r="I5641" i="4"/>
  <c r="G5642" i="4"/>
  <c r="H5642" i="4"/>
  <c r="I5642" i="4"/>
  <c r="G5643" i="4"/>
  <c r="H5643" i="4"/>
  <c r="I5643" i="4"/>
  <c r="G5644" i="4"/>
  <c r="H5644" i="4"/>
  <c r="I5644" i="4"/>
  <c r="G5645" i="4"/>
  <c r="H5645" i="4"/>
  <c r="I5645" i="4"/>
  <c r="G5646" i="4"/>
  <c r="H5646" i="4"/>
  <c r="I5646" i="4"/>
  <c r="G5647" i="4"/>
  <c r="H5647" i="4"/>
  <c r="I5647" i="4"/>
  <c r="G5648" i="4"/>
  <c r="H5648" i="4"/>
  <c r="I5648" i="4"/>
  <c r="G5649" i="4"/>
  <c r="H5649" i="4"/>
  <c r="I5649" i="4"/>
  <c r="G5650" i="4"/>
  <c r="H5650" i="4"/>
  <c r="I5650" i="4"/>
  <c r="G5651" i="4"/>
  <c r="H5651" i="4"/>
  <c r="I5651" i="4"/>
  <c r="G5652" i="4"/>
  <c r="H5652" i="4"/>
  <c r="I5652" i="4"/>
  <c r="G5653" i="4"/>
  <c r="H5653" i="4"/>
  <c r="I5653" i="4"/>
  <c r="G5654" i="4"/>
  <c r="H5654" i="4"/>
  <c r="I5654" i="4"/>
  <c r="G5655" i="4"/>
  <c r="H5655" i="4"/>
  <c r="I5655" i="4"/>
  <c r="G5656" i="4"/>
  <c r="H5656" i="4"/>
  <c r="I5656" i="4"/>
  <c r="G5657" i="4"/>
  <c r="H5657" i="4"/>
  <c r="I5657" i="4"/>
  <c r="G5658" i="4"/>
  <c r="H5658" i="4"/>
  <c r="I5658" i="4"/>
  <c r="G5659" i="4"/>
  <c r="H5659" i="4"/>
  <c r="I5659" i="4"/>
  <c r="G5660" i="4"/>
  <c r="H5660" i="4"/>
  <c r="I5660" i="4"/>
  <c r="G5661" i="4"/>
  <c r="H5661" i="4"/>
  <c r="I5661" i="4"/>
  <c r="G5662" i="4"/>
  <c r="H5662" i="4"/>
  <c r="I5662" i="4"/>
  <c r="G5663" i="4"/>
  <c r="H5663" i="4"/>
  <c r="I5663" i="4"/>
  <c r="G5664" i="4"/>
  <c r="H5664" i="4"/>
  <c r="I5664" i="4"/>
  <c r="G5665" i="4"/>
  <c r="H5665" i="4"/>
  <c r="I5665" i="4"/>
  <c r="G5666" i="4"/>
  <c r="H5666" i="4"/>
  <c r="I5666" i="4"/>
  <c r="G5667" i="4"/>
  <c r="H5667" i="4"/>
  <c r="I5667" i="4"/>
  <c r="G5668" i="4"/>
  <c r="H5668" i="4"/>
  <c r="I5668" i="4"/>
  <c r="G5669" i="4"/>
  <c r="H5669" i="4"/>
  <c r="I5669" i="4"/>
  <c r="G5670" i="4"/>
  <c r="H5670" i="4"/>
  <c r="I5670" i="4"/>
  <c r="G5671" i="4"/>
  <c r="H5671" i="4"/>
  <c r="I5671" i="4"/>
  <c r="G5672" i="4"/>
  <c r="H5672" i="4"/>
  <c r="I5672" i="4"/>
  <c r="G5673" i="4"/>
  <c r="H5673" i="4"/>
  <c r="I5673" i="4"/>
  <c r="G5674" i="4"/>
  <c r="H5674" i="4"/>
  <c r="I5674" i="4"/>
  <c r="G5675" i="4"/>
  <c r="H5675" i="4"/>
  <c r="I5675" i="4"/>
  <c r="G5676" i="4"/>
  <c r="H5676" i="4"/>
  <c r="I5676" i="4"/>
  <c r="G5677" i="4"/>
  <c r="H5677" i="4"/>
  <c r="I5677" i="4"/>
  <c r="G5678" i="4"/>
  <c r="H5678" i="4"/>
  <c r="I5678" i="4"/>
  <c r="G5679" i="4"/>
  <c r="H5679" i="4"/>
  <c r="I5679" i="4"/>
  <c r="G5680" i="4"/>
  <c r="H5680" i="4"/>
  <c r="I5680" i="4"/>
  <c r="G5681" i="4"/>
  <c r="H5681" i="4"/>
  <c r="I5681" i="4"/>
  <c r="G5682" i="4"/>
  <c r="H5682" i="4"/>
  <c r="I5682" i="4"/>
  <c r="G5683" i="4"/>
  <c r="H5683" i="4"/>
  <c r="I5683" i="4"/>
  <c r="G5684" i="4"/>
  <c r="H5684" i="4"/>
  <c r="I5684" i="4"/>
  <c r="G5685" i="4"/>
  <c r="H5685" i="4"/>
  <c r="I5685" i="4"/>
  <c r="G5686" i="4"/>
  <c r="H5686" i="4"/>
  <c r="I5686" i="4"/>
  <c r="G5687" i="4"/>
  <c r="H5687" i="4"/>
  <c r="I5687" i="4"/>
  <c r="G5688" i="4"/>
  <c r="H5688" i="4"/>
  <c r="I5688" i="4"/>
  <c r="G5689" i="4"/>
  <c r="H5689" i="4"/>
  <c r="I5689" i="4"/>
  <c r="G5690" i="4"/>
  <c r="H5690" i="4"/>
  <c r="I5690" i="4"/>
  <c r="G5691" i="4"/>
  <c r="H5691" i="4"/>
  <c r="I5691" i="4"/>
  <c r="G5692" i="4"/>
  <c r="H5692" i="4"/>
  <c r="I5692" i="4"/>
  <c r="G5693" i="4"/>
  <c r="H5693" i="4"/>
  <c r="I5693" i="4"/>
  <c r="G5694" i="4"/>
  <c r="H5694" i="4"/>
  <c r="I5694" i="4"/>
  <c r="G5695" i="4"/>
  <c r="H5695" i="4"/>
  <c r="I5695" i="4"/>
  <c r="G5696" i="4"/>
  <c r="H5696" i="4"/>
  <c r="I5696" i="4"/>
  <c r="G5697" i="4"/>
  <c r="H5697" i="4"/>
  <c r="I5697" i="4"/>
  <c r="G5698" i="4"/>
  <c r="H5698" i="4"/>
  <c r="I5698" i="4"/>
  <c r="G5699" i="4"/>
  <c r="H5699" i="4"/>
  <c r="I5699" i="4"/>
  <c r="G5700" i="4"/>
  <c r="H5700" i="4"/>
  <c r="I5700" i="4"/>
  <c r="G5701" i="4"/>
  <c r="H5701" i="4"/>
  <c r="I5701" i="4"/>
  <c r="G5702" i="4"/>
  <c r="H5702" i="4"/>
  <c r="I5702" i="4"/>
  <c r="G5703" i="4"/>
  <c r="H5703" i="4"/>
  <c r="I5703" i="4"/>
  <c r="G5704" i="4"/>
  <c r="H5704" i="4"/>
  <c r="I5704" i="4"/>
  <c r="G5705" i="4"/>
  <c r="H5705" i="4"/>
  <c r="I5705" i="4"/>
  <c r="G5706" i="4"/>
  <c r="H5706" i="4"/>
  <c r="I5706" i="4"/>
  <c r="G5707" i="4"/>
  <c r="H5707" i="4"/>
  <c r="I5707" i="4"/>
  <c r="G5708" i="4"/>
  <c r="H5708" i="4"/>
  <c r="I5708" i="4"/>
  <c r="G5709" i="4"/>
  <c r="H5709" i="4"/>
  <c r="I5709" i="4"/>
  <c r="G5710" i="4"/>
  <c r="H5710" i="4"/>
  <c r="I5710" i="4"/>
  <c r="G5711" i="4"/>
  <c r="H5711" i="4"/>
  <c r="I5711" i="4"/>
  <c r="G5712" i="4"/>
  <c r="H5712" i="4"/>
  <c r="I5712" i="4"/>
  <c r="G5713" i="4"/>
  <c r="H5713" i="4"/>
  <c r="I5713" i="4"/>
  <c r="G5714" i="4"/>
  <c r="H5714" i="4"/>
  <c r="I5714" i="4"/>
  <c r="G5715" i="4"/>
  <c r="H5715" i="4"/>
  <c r="I5715" i="4"/>
  <c r="G5716" i="4"/>
  <c r="H5716" i="4"/>
  <c r="I5716" i="4"/>
  <c r="G5717" i="4"/>
  <c r="H5717" i="4"/>
  <c r="I5717" i="4"/>
  <c r="G5718" i="4"/>
  <c r="H5718" i="4"/>
  <c r="I5718" i="4"/>
  <c r="G5719" i="4"/>
  <c r="H5719" i="4"/>
  <c r="I5719" i="4"/>
  <c r="G5720" i="4"/>
  <c r="H5720" i="4"/>
  <c r="I5720" i="4"/>
  <c r="G5721" i="4"/>
  <c r="H5721" i="4"/>
  <c r="I5721" i="4"/>
  <c r="G5722" i="4"/>
  <c r="H5722" i="4"/>
  <c r="I5722" i="4"/>
  <c r="G5723" i="4"/>
  <c r="H5723" i="4"/>
  <c r="I5723" i="4"/>
  <c r="G5724" i="4"/>
  <c r="H5724" i="4"/>
  <c r="I5724" i="4"/>
  <c r="G5725" i="4"/>
  <c r="H5725" i="4"/>
  <c r="I5725" i="4"/>
  <c r="G5726" i="4"/>
  <c r="H5726" i="4"/>
  <c r="I5726" i="4"/>
  <c r="G5727" i="4"/>
  <c r="H5727" i="4"/>
  <c r="I5727" i="4"/>
  <c r="G5728" i="4"/>
  <c r="H5728" i="4"/>
  <c r="I5728" i="4"/>
  <c r="G5729" i="4"/>
  <c r="H5729" i="4"/>
  <c r="I5729" i="4"/>
  <c r="G5730" i="4"/>
  <c r="H5730" i="4"/>
  <c r="I5730" i="4"/>
  <c r="G5731" i="4"/>
  <c r="H5731" i="4"/>
  <c r="I5731" i="4"/>
  <c r="G5732" i="4"/>
  <c r="H5732" i="4"/>
  <c r="I5732" i="4"/>
  <c r="G5733" i="4"/>
  <c r="H5733" i="4"/>
  <c r="I5733" i="4"/>
  <c r="G5734" i="4"/>
  <c r="H5734" i="4"/>
  <c r="I5734" i="4"/>
  <c r="G5735" i="4"/>
  <c r="H5735" i="4"/>
  <c r="I5735" i="4"/>
  <c r="G5736" i="4"/>
  <c r="H5736" i="4"/>
  <c r="I5736" i="4"/>
  <c r="G5737" i="4"/>
  <c r="H5737" i="4"/>
  <c r="I5737" i="4"/>
  <c r="G5738" i="4"/>
  <c r="H5738" i="4"/>
  <c r="I5738" i="4"/>
  <c r="G5739" i="4"/>
  <c r="H5739" i="4"/>
  <c r="I5739" i="4"/>
  <c r="G5740" i="4"/>
  <c r="H5740" i="4"/>
  <c r="I5740" i="4"/>
  <c r="G5741" i="4"/>
  <c r="H5741" i="4"/>
  <c r="I5741" i="4"/>
  <c r="G5742" i="4"/>
  <c r="H5742" i="4"/>
  <c r="I5742" i="4"/>
  <c r="G5743" i="4"/>
  <c r="H5743" i="4"/>
  <c r="I5743" i="4"/>
  <c r="G5744" i="4"/>
  <c r="H5744" i="4"/>
  <c r="I5744" i="4"/>
  <c r="G5745" i="4"/>
  <c r="H5745" i="4"/>
  <c r="I5745" i="4"/>
  <c r="G5746" i="4"/>
  <c r="H5746" i="4"/>
  <c r="I5746" i="4"/>
  <c r="G5747" i="4"/>
  <c r="H5747" i="4"/>
  <c r="I5747" i="4"/>
  <c r="G5748" i="4"/>
  <c r="H5748" i="4"/>
  <c r="I5748" i="4"/>
  <c r="G5749" i="4"/>
  <c r="H5749" i="4"/>
  <c r="I5749" i="4"/>
  <c r="G5750" i="4"/>
  <c r="H5750" i="4"/>
  <c r="I5750" i="4"/>
  <c r="G5751" i="4"/>
  <c r="H5751" i="4"/>
  <c r="I5751" i="4"/>
  <c r="G5752" i="4"/>
  <c r="H5752" i="4"/>
  <c r="I5752" i="4"/>
  <c r="G5753" i="4"/>
  <c r="H5753" i="4"/>
  <c r="I5753" i="4"/>
  <c r="G5754" i="4"/>
  <c r="H5754" i="4"/>
  <c r="I5754" i="4"/>
  <c r="G5755" i="4"/>
  <c r="H5755" i="4"/>
  <c r="I5755" i="4"/>
  <c r="G5756" i="4"/>
  <c r="H5756" i="4"/>
  <c r="I5756" i="4"/>
  <c r="G5757" i="4"/>
  <c r="H5757" i="4"/>
  <c r="I5757" i="4"/>
  <c r="G5758" i="4"/>
  <c r="H5758" i="4"/>
  <c r="I5758" i="4"/>
  <c r="G5759" i="4"/>
  <c r="H5759" i="4"/>
  <c r="I5759" i="4"/>
  <c r="G5760" i="4"/>
  <c r="H5760" i="4"/>
  <c r="I5760" i="4"/>
  <c r="G5761" i="4"/>
  <c r="H5761" i="4"/>
  <c r="I5761" i="4"/>
  <c r="G5762" i="4"/>
  <c r="H5762" i="4"/>
  <c r="I5762" i="4"/>
  <c r="G5763" i="4"/>
  <c r="H5763" i="4"/>
  <c r="I5763" i="4"/>
  <c r="G5764" i="4"/>
  <c r="H5764" i="4"/>
  <c r="I5764" i="4"/>
  <c r="G5765" i="4"/>
  <c r="H5765" i="4"/>
  <c r="I5765" i="4"/>
  <c r="G5766" i="4"/>
  <c r="H5766" i="4"/>
  <c r="I5766" i="4"/>
  <c r="G5767" i="4"/>
  <c r="H5767" i="4"/>
  <c r="I5767" i="4"/>
  <c r="G5768" i="4"/>
  <c r="H5768" i="4"/>
  <c r="I5768" i="4"/>
  <c r="G5769" i="4"/>
  <c r="H5769" i="4"/>
  <c r="I5769" i="4"/>
  <c r="G5770" i="4"/>
  <c r="H5770" i="4"/>
  <c r="I5770" i="4"/>
  <c r="G5771" i="4"/>
  <c r="H5771" i="4"/>
  <c r="I5771" i="4"/>
  <c r="G5772" i="4"/>
  <c r="H5772" i="4"/>
  <c r="I5772" i="4"/>
  <c r="G5773" i="4"/>
  <c r="H5773" i="4"/>
  <c r="I5773" i="4"/>
  <c r="G5774" i="4"/>
  <c r="H5774" i="4"/>
  <c r="I5774" i="4"/>
  <c r="G5775" i="4"/>
  <c r="H5775" i="4"/>
  <c r="I5775" i="4"/>
  <c r="G5776" i="4"/>
  <c r="H5776" i="4"/>
  <c r="I5776" i="4"/>
  <c r="G5777" i="4"/>
  <c r="H5777" i="4"/>
  <c r="I5777" i="4"/>
  <c r="G5778" i="4"/>
  <c r="H5778" i="4"/>
  <c r="I5778" i="4"/>
  <c r="G5779" i="4"/>
  <c r="H5779" i="4"/>
  <c r="I5779" i="4"/>
  <c r="G5780" i="4"/>
  <c r="H5780" i="4"/>
  <c r="I5780" i="4"/>
  <c r="G5781" i="4"/>
  <c r="H5781" i="4"/>
  <c r="I5781" i="4"/>
  <c r="G5782" i="4"/>
  <c r="H5782" i="4"/>
  <c r="I5782" i="4"/>
  <c r="G5783" i="4"/>
  <c r="H5783" i="4"/>
  <c r="I5783" i="4"/>
  <c r="G5784" i="4"/>
  <c r="H5784" i="4"/>
  <c r="I5784" i="4"/>
  <c r="G5785" i="4"/>
  <c r="H5785" i="4"/>
  <c r="I5785" i="4"/>
  <c r="G5786" i="4"/>
  <c r="H5786" i="4"/>
  <c r="I5786" i="4"/>
  <c r="G5787" i="4"/>
  <c r="H5787" i="4"/>
  <c r="I5787" i="4"/>
  <c r="G5788" i="4"/>
  <c r="H5788" i="4"/>
  <c r="I5788" i="4"/>
  <c r="G5789" i="4"/>
  <c r="H5789" i="4"/>
  <c r="I5789" i="4"/>
  <c r="G5790" i="4"/>
  <c r="H5790" i="4"/>
  <c r="I5790" i="4"/>
  <c r="G5791" i="4"/>
  <c r="H5791" i="4"/>
  <c r="I5791" i="4"/>
  <c r="G5792" i="4"/>
  <c r="H5792" i="4"/>
  <c r="I5792" i="4"/>
  <c r="G5793" i="4"/>
  <c r="H5793" i="4"/>
  <c r="I5793" i="4"/>
  <c r="G5794" i="4"/>
  <c r="H5794" i="4"/>
  <c r="I5794" i="4"/>
  <c r="G5795" i="4"/>
  <c r="H5795" i="4"/>
  <c r="I5795" i="4"/>
  <c r="G5796" i="4"/>
  <c r="H5796" i="4"/>
  <c r="I5796" i="4"/>
  <c r="G5797" i="4"/>
  <c r="H5797" i="4"/>
  <c r="I5797" i="4"/>
  <c r="G5798" i="4"/>
  <c r="H5798" i="4"/>
  <c r="I5798" i="4"/>
  <c r="G5799" i="4"/>
  <c r="H5799" i="4"/>
  <c r="I5799" i="4"/>
  <c r="G5800" i="4"/>
  <c r="H5800" i="4"/>
  <c r="I5800" i="4"/>
  <c r="G5801" i="4"/>
  <c r="H5801" i="4"/>
  <c r="I5801" i="4"/>
  <c r="G5802" i="4"/>
  <c r="H5802" i="4"/>
  <c r="I5802" i="4"/>
  <c r="G5803" i="4"/>
  <c r="H5803" i="4"/>
  <c r="I5803" i="4"/>
  <c r="G5804" i="4"/>
  <c r="H5804" i="4"/>
  <c r="I5804" i="4"/>
  <c r="G5805" i="4"/>
  <c r="H5805" i="4"/>
  <c r="I5805" i="4"/>
  <c r="G5806" i="4"/>
  <c r="H5806" i="4"/>
  <c r="I5806" i="4"/>
  <c r="G5807" i="4"/>
  <c r="H5807" i="4"/>
  <c r="I5807" i="4"/>
  <c r="G5808" i="4"/>
  <c r="H5808" i="4"/>
  <c r="I5808" i="4"/>
  <c r="G5809" i="4"/>
  <c r="H5809" i="4"/>
  <c r="I5809" i="4"/>
  <c r="G5810" i="4"/>
  <c r="H5810" i="4"/>
  <c r="I5810" i="4"/>
  <c r="G5811" i="4"/>
  <c r="H5811" i="4"/>
  <c r="I5811" i="4"/>
  <c r="G5812" i="4"/>
  <c r="H5812" i="4"/>
  <c r="I5812" i="4"/>
  <c r="G5813" i="4"/>
  <c r="H5813" i="4"/>
  <c r="I5813" i="4"/>
  <c r="G5814" i="4"/>
  <c r="H5814" i="4"/>
  <c r="I5814" i="4"/>
  <c r="G5815" i="4"/>
  <c r="H5815" i="4"/>
  <c r="I5815" i="4"/>
  <c r="G5816" i="4"/>
  <c r="H5816" i="4"/>
  <c r="I5816" i="4"/>
  <c r="G5817" i="4"/>
  <c r="H5817" i="4"/>
  <c r="I5817" i="4"/>
  <c r="G5818" i="4"/>
  <c r="H5818" i="4"/>
  <c r="I5818" i="4"/>
  <c r="G5819" i="4"/>
  <c r="H5819" i="4"/>
  <c r="I5819" i="4"/>
  <c r="G5820" i="4"/>
  <c r="H5820" i="4"/>
  <c r="I5820" i="4"/>
  <c r="G5821" i="4"/>
  <c r="H5821" i="4"/>
  <c r="I5821" i="4"/>
  <c r="G5822" i="4"/>
  <c r="H5822" i="4"/>
  <c r="I5822" i="4"/>
  <c r="G5823" i="4"/>
  <c r="H5823" i="4"/>
  <c r="I5823" i="4"/>
  <c r="G5824" i="4"/>
  <c r="H5824" i="4"/>
  <c r="I5824" i="4"/>
  <c r="G5825" i="4"/>
  <c r="H5825" i="4"/>
  <c r="I5825" i="4"/>
  <c r="G5826" i="4"/>
  <c r="H5826" i="4"/>
  <c r="I5826" i="4"/>
  <c r="G5827" i="4"/>
  <c r="H5827" i="4"/>
  <c r="I5827" i="4"/>
  <c r="G5828" i="4"/>
  <c r="H5828" i="4"/>
  <c r="I5828" i="4"/>
  <c r="G5829" i="4"/>
  <c r="H5829" i="4"/>
  <c r="I5829" i="4"/>
  <c r="G5830" i="4"/>
  <c r="H5830" i="4"/>
  <c r="I5830" i="4"/>
  <c r="G5831" i="4"/>
  <c r="H5831" i="4"/>
  <c r="I5831" i="4"/>
  <c r="G5832" i="4"/>
  <c r="H5832" i="4"/>
  <c r="I5832" i="4"/>
  <c r="G5833" i="4"/>
  <c r="H5833" i="4"/>
  <c r="I5833" i="4"/>
  <c r="G5834" i="4"/>
  <c r="H5834" i="4"/>
  <c r="I5834" i="4"/>
  <c r="G5835" i="4"/>
  <c r="H5835" i="4"/>
  <c r="I5835" i="4"/>
  <c r="G5836" i="4"/>
  <c r="H5836" i="4"/>
  <c r="I5836" i="4"/>
  <c r="G5837" i="4"/>
  <c r="H5837" i="4"/>
  <c r="I5837" i="4"/>
  <c r="G5838" i="4"/>
  <c r="H5838" i="4"/>
  <c r="I5838" i="4"/>
  <c r="G5839" i="4"/>
  <c r="H5839" i="4"/>
  <c r="I5839" i="4"/>
  <c r="G5840" i="4"/>
  <c r="H5840" i="4"/>
  <c r="I5840" i="4"/>
  <c r="G5841" i="4"/>
  <c r="H5841" i="4"/>
  <c r="I5841" i="4"/>
  <c r="G5842" i="4"/>
  <c r="H5842" i="4"/>
  <c r="I5842" i="4"/>
  <c r="G5843" i="4"/>
  <c r="H5843" i="4"/>
  <c r="I5843" i="4"/>
  <c r="G5844" i="4"/>
  <c r="H5844" i="4"/>
  <c r="I5844" i="4"/>
  <c r="G5845" i="4"/>
  <c r="H5845" i="4"/>
  <c r="I5845" i="4"/>
  <c r="G5846" i="4"/>
  <c r="H5846" i="4"/>
  <c r="I5846" i="4"/>
  <c r="G5847" i="4"/>
  <c r="H5847" i="4"/>
  <c r="I5847" i="4"/>
  <c r="G5848" i="4"/>
  <c r="H5848" i="4"/>
  <c r="I5848" i="4"/>
  <c r="G5849" i="4"/>
  <c r="H5849" i="4"/>
  <c r="I5849" i="4"/>
  <c r="G5850" i="4"/>
  <c r="H5850" i="4"/>
  <c r="I5850" i="4"/>
  <c r="G5851" i="4"/>
  <c r="H5851" i="4"/>
  <c r="I5851" i="4"/>
  <c r="G5852" i="4"/>
  <c r="H5852" i="4"/>
  <c r="I5852" i="4"/>
  <c r="G5853" i="4"/>
  <c r="H5853" i="4"/>
  <c r="I5853" i="4"/>
  <c r="G5854" i="4"/>
  <c r="H5854" i="4"/>
  <c r="I5854" i="4"/>
  <c r="G5855" i="4"/>
  <c r="H5855" i="4"/>
  <c r="I5855" i="4"/>
  <c r="G5856" i="4"/>
  <c r="H5856" i="4"/>
  <c r="I5856" i="4"/>
  <c r="G5857" i="4"/>
  <c r="H5857" i="4"/>
  <c r="I5857" i="4"/>
  <c r="G5858" i="4"/>
  <c r="H5858" i="4"/>
  <c r="I5858" i="4"/>
  <c r="G5859" i="4"/>
  <c r="H5859" i="4"/>
  <c r="I5859" i="4"/>
  <c r="G5860" i="4"/>
  <c r="H5860" i="4"/>
  <c r="I5860" i="4"/>
  <c r="G5861" i="4"/>
  <c r="H5861" i="4"/>
  <c r="I5861" i="4"/>
  <c r="G5862" i="4"/>
  <c r="H5862" i="4"/>
  <c r="I5862" i="4"/>
  <c r="G5863" i="4"/>
  <c r="H5863" i="4"/>
  <c r="I5863" i="4"/>
  <c r="G5864" i="4"/>
  <c r="H5864" i="4"/>
  <c r="I5864" i="4"/>
  <c r="G5865" i="4"/>
  <c r="H5865" i="4"/>
  <c r="I5865" i="4"/>
  <c r="G5866" i="4"/>
  <c r="H5866" i="4"/>
  <c r="I5866" i="4"/>
  <c r="G5867" i="4"/>
  <c r="H5867" i="4"/>
  <c r="I5867" i="4"/>
  <c r="G5868" i="4"/>
  <c r="H5868" i="4"/>
  <c r="I5868" i="4"/>
  <c r="G5869" i="4"/>
  <c r="H5869" i="4"/>
  <c r="I5869" i="4"/>
  <c r="G5870" i="4"/>
  <c r="H5870" i="4"/>
  <c r="I5870" i="4"/>
  <c r="G5871" i="4"/>
  <c r="H5871" i="4"/>
  <c r="I5871" i="4"/>
  <c r="G5872" i="4"/>
  <c r="H5872" i="4"/>
  <c r="I5872" i="4"/>
  <c r="G5873" i="4"/>
  <c r="H5873" i="4"/>
  <c r="I5873" i="4"/>
  <c r="G5874" i="4"/>
  <c r="H5874" i="4"/>
  <c r="I5874" i="4"/>
  <c r="G5875" i="4"/>
  <c r="H5875" i="4"/>
  <c r="I5875" i="4"/>
  <c r="G5876" i="4"/>
  <c r="H5876" i="4"/>
  <c r="I5876" i="4"/>
  <c r="G5877" i="4"/>
  <c r="H5877" i="4"/>
  <c r="I5877" i="4"/>
  <c r="G5878" i="4"/>
  <c r="H5878" i="4"/>
  <c r="I5878" i="4"/>
  <c r="G5879" i="4"/>
  <c r="H5879" i="4"/>
  <c r="I5879" i="4"/>
  <c r="G5880" i="4"/>
  <c r="H5880" i="4"/>
  <c r="I5880" i="4"/>
  <c r="G5881" i="4"/>
  <c r="H5881" i="4"/>
  <c r="I5881" i="4"/>
  <c r="G5882" i="4"/>
  <c r="H5882" i="4"/>
  <c r="I5882" i="4"/>
  <c r="G5883" i="4"/>
  <c r="H5883" i="4"/>
  <c r="I5883" i="4"/>
  <c r="G5884" i="4"/>
  <c r="H5884" i="4"/>
  <c r="I5884" i="4"/>
  <c r="G5885" i="4"/>
  <c r="H5885" i="4"/>
  <c r="I5885" i="4"/>
  <c r="G5886" i="4"/>
  <c r="H5886" i="4"/>
  <c r="I5886" i="4"/>
  <c r="G5887" i="4"/>
  <c r="H5887" i="4"/>
  <c r="I5887" i="4"/>
  <c r="G5888" i="4"/>
  <c r="H5888" i="4"/>
  <c r="I5888" i="4"/>
  <c r="G5889" i="4"/>
  <c r="H5889" i="4"/>
  <c r="I5889" i="4"/>
  <c r="G5890" i="4"/>
  <c r="H5890" i="4"/>
  <c r="I5890" i="4"/>
  <c r="G5891" i="4"/>
  <c r="H5891" i="4"/>
  <c r="I5891" i="4"/>
  <c r="G5892" i="4"/>
  <c r="H5892" i="4"/>
  <c r="I5892" i="4"/>
  <c r="G5893" i="4"/>
  <c r="H5893" i="4"/>
  <c r="I5893" i="4"/>
  <c r="G5894" i="4"/>
  <c r="H5894" i="4"/>
  <c r="I5894" i="4"/>
  <c r="G5895" i="4"/>
  <c r="H5895" i="4"/>
  <c r="I5895" i="4"/>
  <c r="G5896" i="4"/>
  <c r="H5896" i="4"/>
  <c r="I5896" i="4"/>
  <c r="G5897" i="4"/>
  <c r="H5897" i="4"/>
  <c r="I5897" i="4"/>
  <c r="G5898" i="4"/>
  <c r="H5898" i="4"/>
  <c r="I5898" i="4"/>
  <c r="G5899" i="4"/>
  <c r="H5899" i="4"/>
  <c r="I5899" i="4"/>
  <c r="G5900" i="4"/>
  <c r="H5900" i="4"/>
  <c r="I5900" i="4"/>
  <c r="G5901" i="4"/>
  <c r="H5901" i="4"/>
  <c r="I5901" i="4"/>
  <c r="G5902" i="4"/>
  <c r="H5902" i="4"/>
  <c r="I5902" i="4"/>
  <c r="G5903" i="4"/>
  <c r="H5903" i="4"/>
  <c r="I5903" i="4"/>
  <c r="G5904" i="4"/>
  <c r="H5904" i="4"/>
  <c r="I5904" i="4"/>
  <c r="G5905" i="4"/>
  <c r="H5905" i="4"/>
  <c r="I5905" i="4"/>
  <c r="G5906" i="4"/>
  <c r="H5906" i="4"/>
  <c r="I5906" i="4"/>
  <c r="G5907" i="4"/>
  <c r="H5907" i="4"/>
  <c r="I5907" i="4"/>
  <c r="G5908" i="4"/>
  <c r="H5908" i="4"/>
  <c r="I5908" i="4"/>
  <c r="G5909" i="4"/>
  <c r="H5909" i="4"/>
  <c r="I5909" i="4"/>
  <c r="G5910" i="4"/>
  <c r="H5910" i="4"/>
  <c r="I5910" i="4"/>
  <c r="G5911" i="4"/>
  <c r="H5911" i="4"/>
  <c r="I5911" i="4"/>
  <c r="G5912" i="4"/>
  <c r="H5912" i="4"/>
  <c r="I5912" i="4"/>
  <c r="G5913" i="4"/>
  <c r="H5913" i="4"/>
  <c r="I5913" i="4"/>
  <c r="G5914" i="4"/>
  <c r="H5914" i="4"/>
  <c r="I5914" i="4"/>
  <c r="G5915" i="4"/>
  <c r="H5915" i="4"/>
  <c r="I5915" i="4"/>
  <c r="G5916" i="4"/>
  <c r="H5916" i="4"/>
  <c r="I5916" i="4"/>
  <c r="G5917" i="4"/>
  <c r="H5917" i="4"/>
  <c r="I5917" i="4"/>
  <c r="G5918" i="4"/>
  <c r="H5918" i="4"/>
  <c r="I5918" i="4"/>
  <c r="G5919" i="4"/>
  <c r="H5919" i="4"/>
  <c r="I5919" i="4"/>
  <c r="G5920" i="4"/>
  <c r="H5920" i="4"/>
  <c r="I5920" i="4"/>
  <c r="G5921" i="4"/>
  <c r="H5921" i="4"/>
  <c r="I5921" i="4"/>
  <c r="G5922" i="4"/>
  <c r="H5922" i="4"/>
  <c r="I5922" i="4"/>
  <c r="G5923" i="4"/>
  <c r="H5923" i="4"/>
  <c r="I5923" i="4"/>
  <c r="G5924" i="4"/>
  <c r="H5924" i="4"/>
  <c r="I5924" i="4"/>
  <c r="G5925" i="4"/>
  <c r="H5925" i="4"/>
  <c r="I5925" i="4"/>
  <c r="G5926" i="4"/>
  <c r="H5926" i="4"/>
  <c r="I5926" i="4"/>
  <c r="G5927" i="4"/>
  <c r="H5927" i="4"/>
  <c r="I5927" i="4"/>
  <c r="G5928" i="4"/>
  <c r="H5928" i="4"/>
  <c r="I5928" i="4"/>
  <c r="G5929" i="4"/>
  <c r="H5929" i="4"/>
  <c r="I5929" i="4"/>
  <c r="G5930" i="4"/>
  <c r="H5930" i="4"/>
  <c r="I5930" i="4"/>
  <c r="G5931" i="4"/>
  <c r="H5931" i="4"/>
  <c r="I5931" i="4"/>
  <c r="G5932" i="4"/>
  <c r="H5932" i="4"/>
  <c r="I5932" i="4"/>
  <c r="G5933" i="4"/>
  <c r="H5933" i="4"/>
  <c r="I5933" i="4"/>
  <c r="G5934" i="4"/>
  <c r="H5934" i="4"/>
  <c r="I5934" i="4"/>
  <c r="G5935" i="4"/>
  <c r="H5935" i="4"/>
  <c r="I5935" i="4"/>
  <c r="G5936" i="4"/>
  <c r="H5936" i="4"/>
  <c r="I5936" i="4"/>
  <c r="G5937" i="4"/>
  <c r="H5937" i="4"/>
  <c r="I5937" i="4"/>
  <c r="G5938" i="4"/>
  <c r="H5938" i="4"/>
  <c r="I5938" i="4"/>
  <c r="G5939" i="4"/>
  <c r="H5939" i="4"/>
  <c r="I5939" i="4"/>
  <c r="G5940" i="4"/>
  <c r="H5940" i="4"/>
  <c r="I5940" i="4"/>
  <c r="G5941" i="4"/>
  <c r="H5941" i="4"/>
  <c r="I5941" i="4"/>
  <c r="G5942" i="4"/>
  <c r="H5942" i="4"/>
  <c r="I5942" i="4"/>
  <c r="G5943" i="4"/>
  <c r="H5943" i="4"/>
  <c r="I5943" i="4"/>
  <c r="G5944" i="4"/>
  <c r="H5944" i="4"/>
  <c r="I5944" i="4"/>
  <c r="G5945" i="4"/>
  <c r="H5945" i="4"/>
  <c r="I5945" i="4"/>
  <c r="G5946" i="4"/>
  <c r="H5946" i="4"/>
  <c r="I5946" i="4"/>
  <c r="G5947" i="4"/>
  <c r="H5947" i="4"/>
  <c r="I5947" i="4"/>
  <c r="G5948" i="4"/>
  <c r="H5948" i="4"/>
  <c r="I5948" i="4"/>
  <c r="G5949" i="4"/>
  <c r="H5949" i="4"/>
  <c r="I5949" i="4"/>
  <c r="G5950" i="4"/>
  <c r="H5950" i="4"/>
  <c r="I5950" i="4"/>
  <c r="G5951" i="4"/>
  <c r="H5951" i="4"/>
  <c r="I5951" i="4"/>
  <c r="G5952" i="4"/>
  <c r="H5952" i="4"/>
  <c r="I5952" i="4"/>
  <c r="G5953" i="4"/>
  <c r="H5953" i="4"/>
  <c r="I5953" i="4"/>
  <c r="G5954" i="4"/>
  <c r="H5954" i="4"/>
  <c r="I5954" i="4"/>
  <c r="G5955" i="4"/>
  <c r="H5955" i="4"/>
  <c r="I5955" i="4"/>
  <c r="G5956" i="4"/>
  <c r="H5956" i="4"/>
  <c r="I5956" i="4"/>
  <c r="G5957" i="4"/>
  <c r="H5957" i="4"/>
  <c r="I5957" i="4"/>
  <c r="G5958" i="4"/>
  <c r="H5958" i="4"/>
  <c r="I5958" i="4"/>
  <c r="G5959" i="4"/>
  <c r="H5959" i="4"/>
  <c r="I5959" i="4"/>
  <c r="G5960" i="4"/>
  <c r="H5960" i="4"/>
  <c r="I5960" i="4"/>
  <c r="G5961" i="4"/>
  <c r="H5961" i="4"/>
  <c r="I5961" i="4"/>
  <c r="G5962" i="4"/>
  <c r="H5962" i="4"/>
  <c r="I5962" i="4"/>
  <c r="G5963" i="4"/>
  <c r="H5963" i="4"/>
  <c r="I5963" i="4"/>
  <c r="G5964" i="4"/>
  <c r="H5964" i="4"/>
  <c r="I5964" i="4"/>
  <c r="G5965" i="4"/>
  <c r="H5965" i="4"/>
  <c r="I5965" i="4"/>
  <c r="G5966" i="4"/>
  <c r="H5966" i="4"/>
  <c r="I5966" i="4"/>
  <c r="G5967" i="4"/>
  <c r="H5967" i="4"/>
  <c r="I5967" i="4"/>
  <c r="G5968" i="4"/>
  <c r="H5968" i="4"/>
  <c r="I5968" i="4"/>
  <c r="G5969" i="4"/>
  <c r="H5969" i="4"/>
  <c r="I5969" i="4"/>
  <c r="G5970" i="4"/>
  <c r="H5970" i="4"/>
  <c r="I5970" i="4"/>
  <c r="G5971" i="4"/>
  <c r="H5971" i="4"/>
  <c r="I5971" i="4"/>
  <c r="G5972" i="4"/>
  <c r="H5972" i="4"/>
  <c r="I5972" i="4"/>
  <c r="G5973" i="4"/>
  <c r="H5973" i="4"/>
  <c r="I5973" i="4"/>
  <c r="G5974" i="4"/>
  <c r="H5974" i="4"/>
  <c r="I5974" i="4"/>
  <c r="G5975" i="4"/>
  <c r="H5975" i="4"/>
  <c r="I5975" i="4"/>
  <c r="G5976" i="4"/>
  <c r="H5976" i="4"/>
  <c r="I5976" i="4"/>
  <c r="G5977" i="4"/>
  <c r="H5977" i="4"/>
  <c r="I5977" i="4"/>
  <c r="G5978" i="4"/>
  <c r="H5978" i="4"/>
  <c r="I5978" i="4"/>
  <c r="G5979" i="4"/>
  <c r="H5979" i="4"/>
  <c r="I5979" i="4"/>
  <c r="G5980" i="4"/>
  <c r="H5980" i="4"/>
  <c r="I5980" i="4"/>
  <c r="G5981" i="4"/>
  <c r="H5981" i="4"/>
  <c r="I5981" i="4"/>
  <c r="G5982" i="4"/>
  <c r="H5982" i="4"/>
  <c r="I5982" i="4"/>
  <c r="G5983" i="4"/>
  <c r="H5983" i="4"/>
  <c r="I5983" i="4"/>
  <c r="G5984" i="4"/>
  <c r="H5984" i="4"/>
  <c r="I5984" i="4"/>
  <c r="G5985" i="4"/>
  <c r="H5985" i="4"/>
  <c r="I5985" i="4"/>
  <c r="G5986" i="4"/>
  <c r="H5986" i="4"/>
  <c r="I5986" i="4"/>
  <c r="G5987" i="4"/>
  <c r="H5987" i="4"/>
  <c r="I5987" i="4"/>
  <c r="G5988" i="4"/>
  <c r="H5988" i="4"/>
  <c r="I5988" i="4"/>
  <c r="G5989" i="4"/>
  <c r="H5989" i="4"/>
  <c r="I5989" i="4"/>
  <c r="G5990" i="4"/>
  <c r="H5990" i="4"/>
  <c r="I5990" i="4"/>
  <c r="G5991" i="4"/>
  <c r="H5991" i="4"/>
  <c r="I5991" i="4"/>
  <c r="G5992" i="4"/>
  <c r="H5992" i="4"/>
  <c r="I5992" i="4"/>
  <c r="G5993" i="4"/>
  <c r="H5993" i="4"/>
  <c r="I5993" i="4"/>
  <c r="G5994" i="4"/>
  <c r="H5994" i="4"/>
  <c r="I5994" i="4"/>
  <c r="G5995" i="4"/>
  <c r="H5995" i="4"/>
  <c r="I5995" i="4"/>
  <c r="G5996" i="4"/>
  <c r="H5996" i="4"/>
  <c r="I5996" i="4"/>
  <c r="G5997" i="4"/>
  <c r="H5997" i="4"/>
  <c r="I5997" i="4"/>
  <c r="G5998" i="4"/>
  <c r="H5998" i="4"/>
  <c r="I5998" i="4"/>
  <c r="G5999" i="4"/>
  <c r="H5999" i="4"/>
  <c r="I5999" i="4"/>
  <c r="G6000" i="4"/>
  <c r="H6000" i="4"/>
  <c r="I6000" i="4"/>
  <c r="G6001" i="4"/>
  <c r="H6001" i="4"/>
  <c r="I6001" i="4"/>
  <c r="G6002" i="4"/>
  <c r="H6002" i="4"/>
  <c r="I6002" i="4"/>
  <c r="G6003" i="4"/>
  <c r="H6003" i="4"/>
  <c r="I6003" i="4"/>
  <c r="G6004" i="4"/>
  <c r="H6004" i="4"/>
  <c r="I6004" i="4"/>
  <c r="G6005" i="4"/>
  <c r="H6005" i="4"/>
  <c r="I6005" i="4"/>
  <c r="G6006" i="4"/>
  <c r="H6006" i="4"/>
  <c r="I6006" i="4"/>
  <c r="G6007" i="4"/>
  <c r="H6007" i="4"/>
  <c r="I6007" i="4"/>
  <c r="G6008" i="4"/>
  <c r="H6008" i="4"/>
  <c r="I6008" i="4"/>
  <c r="G6009" i="4"/>
  <c r="H6009" i="4"/>
  <c r="I6009" i="4"/>
  <c r="G6010" i="4"/>
  <c r="H6010" i="4"/>
  <c r="I6010" i="4"/>
  <c r="G6011" i="4"/>
  <c r="H6011" i="4"/>
  <c r="I6011" i="4"/>
  <c r="G6012" i="4"/>
  <c r="H6012" i="4"/>
  <c r="I6012" i="4"/>
  <c r="G6013" i="4"/>
  <c r="H6013" i="4"/>
  <c r="I6013" i="4"/>
  <c r="G6014" i="4"/>
  <c r="H6014" i="4"/>
  <c r="I6014" i="4"/>
  <c r="G6015" i="4"/>
  <c r="H6015" i="4"/>
  <c r="I6015" i="4"/>
  <c r="G6016" i="4"/>
  <c r="H6016" i="4"/>
  <c r="I6016" i="4"/>
  <c r="G6017" i="4"/>
  <c r="H6017" i="4"/>
  <c r="I6017" i="4"/>
  <c r="G6018" i="4"/>
  <c r="H6018" i="4"/>
  <c r="I6018" i="4"/>
  <c r="G6019" i="4"/>
  <c r="H6019" i="4"/>
  <c r="I6019" i="4"/>
  <c r="G6020" i="4"/>
  <c r="H6020" i="4"/>
  <c r="I6020" i="4"/>
  <c r="G6021" i="4"/>
  <c r="H6021" i="4"/>
  <c r="I6021" i="4"/>
  <c r="G6022" i="4"/>
  <c r="H6022" i="4"/>
  <c r="I6022" i="4"/>
  <c r="G6023" i="4"/>
  <c r="H6023" i="4"/>
  <c r="I6023" i="4"/>
  <c r="G6024" i="4"/>
  <c r="H6024" i="4"/>
  <c r="I6024" i="4"/>
  <c r="G6025" i="4"/>
  <c r="H6025" i="4"/>
  <c r="I6025" i="4"/>
  <c r="G6026" i="4"/>
  <c r="H6026" i="4"/>
  <c r="I6026" i="4"/>
  <c r="G6027" i="4"/>
  <c r="H6027" i="4"/>
  <c r="I6027" i="4"/>
  <c r="G6028" i="4"/>
  <c r="H6028" i="4"/>
  <c r="I6028" i="4"/>
  <c r="G6029" i="4"/>
  <c r="H6029" i="4"/>
  <c r="I6029" i="4"/>
  <c r="G6030" i="4"/>
  <c r="H6030" i="4"/>
  <c r="I6030" i="4"/>
  <c r="G6031" i="4"/>
  <c r="H6031" i="4"/>
  <c r="I6031" i="4"/>
  <c r="G6032" i="4"/>
  <c r="H6032" i="4"/>
  <c r="I6032" i="4"/>
  <c r="G6033" i="4"/>
  <c r="H6033" i="4"/>
  <c r="I6033" i="4"/>
  <c r="G6034" i="4"/>
  <c r="H6034" i="4"/>
  <c r="I6034" i="4"/>
  <c r="G6035" i="4"/>
  <c r="H6035" i="4"/>
  <c r="I6035" i="4"/>
  <c r="G6036" i="4"/>
  <c r="H6036" i="4"/>
  <c r="I6036" i="4"/>
  <c r="G6037" i="4"/>
  <c r="H6037" i="4"/>
  <c r="I6037" i="4"/>
  <c r="G6038" i="4"/>
  <c r="H6038" i="4"/>
  <c r="I6038" i="4"/>
  <c r="G6039" i="4"/>
  <c r="H6039" i="4"/>
  <c r="I6039" i="4"/>
  <c r="G6040" i="4"/>
  <c r="H6040" i="4"/>
  <c r="I6040" i="4"/>
  <c r="G6041" i="4"/>
  <c r="H6041" i="4"/>
  <c r="I6041" i="4"/>
  <c r="G6042" i="4"/>
  <c r="H6042" i="4"/>
  <c r="I6042" i="4"/>
  <c r="G6043" i="4"/>
  <c r="H6043" i="4"/>
  <c r="I6043" i="4"/>
  <c r="G6044" i="4"/>
  <c r="H6044" i="4"/>
  <c r="I6044" i="4"/>
  <c r="G6045" i="4"/>
  <c r="H6045" i="4"/>
  <c r="I6045" i="4"/>
  <c r="G6046" i="4"/>
  <c r="H6046" i="4"/>
  <c r="I6046" i="4"/>
  <c r="G6047" i="4"/>
  <c r="H6047" i="4"/>
  <c r="I6047" i="4"/>
  <c r="G6048" i="4"/>
  <c r="H6048" i="4"/>
  <c r="I6048" i="4"/>
  <c r="G6049" i="4"/>
  <c r="H6049" i="4"/>
  <c r="I6049" i="4"/>
  <c r="G6050" i="4"/>
  <c r="H6050" i="4"/>
  <c r="I6050" i="4"/>
  <c r="G6051" i="4"/>
  <c r="H6051" i="4"/>
  <c r="I6051" i="4"/>
  <c r="G6052" i="4"/>
  <c r="H6052" i="4"/>
  <c r="I6052" i="4"/>
  <c r="G6053" i="4"/>
  <c r="H6053" i="4"/>
  <c r="I6053" i="4"/>
  <c r="G6054" i="4"/>
  <c r="H6054" i="4"/>
  <c r="I6054" i="4"/>
  <c r="G6055" i="4"/>
  <c r="H6055" i="4"/>
  <c r="I6055" i="4"/>
  <c r="G6056" i="4"/>
  <c r="H6056" i="4"/>
  <c r="I6056" i="4"/>
  <c r="G6057" i="4"/>
  <c r="H6057" i="4"/>
  <c r="I6057" i="4"/>
  <c r="G6058" i="4"/>
  <c r="H6058" i="4"/>
  <c r="I6058" i="4"/>
  <c r="G6059" i="4"/>
  <c r="H6059" i="4"/>
  <c r="I6059" i="4"/>
  <c r="G6060" i="4"/>
  <c r="H6060" i="4"/>
  <c r="I6060" i="4"/>
  <c r="G6061" i="4"/>
  <c r="H6061" i="4"/>
  <c r="I6061" i="4"/>
  <c r="G6062" i="4"/>
  <c r="H6062" i="4"/>
  <c r="I6062" i="4"/>
  <c r="G6063" i="4"/>
  <c r="H6063" i="4"/>
  <c r="I6063" i="4"/>
  <c r="G6064" i="4"/>
  <c r="H6064" i="4"/>
  <c r="I6064" i="4"/>
  <c r="G6065" i="4"/>
  <c r="H6065" i="4"/>
  <c r="I6065" i="4"/>
  <c r="G6066" i="4"/>
  <c r="H6066" i="4"/>
  <c r="I6066" i="4"/>
  <c r="G6067" i="4"/>
  <c r="H6067" i="4"/>
  <c r="I6067" i="4"/>
  <c r="G6068" i="4"/>
  <c r="H6068" i="4"/>
  <c r="I6068" i="4"/>
  <c r="G6069" i="4"/>
  <c r="H6069" i="4"/>
  <c r="I6069" i="4"/>
  <c r="G6070" i="4"/>
  <c r="H6070" i="4"/>
  <c r="I6070" i="4"/>
  <c r="G6071" i="4"/>
  <c r="H6071" i="4"/>
  <c r="I6071" i="4"/>
  <c r="G6072" i="4"/>
  <c r="H6072" i="4"/>
  <c r="I6072" i="4"/>
  <c r="G6073" i="4"/>
  <c r="H6073" i="4"/>
  <c r="I6073" i="4"/>
  <c r="G6074" i="4"/>
  <c r="H6074" i="4"/>
  <c r="I6074" i="4"/>
  <c r="G6075" i="4"/>
  <c r="H6075" i="4"/>
  <c r="I6075" i="4"/>
  <c r="G6076" i="4"/>
  <c r="H6076" i="4"/>
  <c r="I6076" i="4"/>
  <c r="G6077" i="4"/>
  <c r="H6077" i="4"/>
  <c r="I6077" i="4"/>
  <c r="G6078" i="4"/>
  <c r="H6078" i="4"/>
  <c r="I6078" i="4"/>
  <c r="G6079" i="4"/>
  <c r="H6079" i="4"/>
  <c r="I6079" i="4"/>
  <c r="G6080" i="4"/>
  <c r="H6080" i="4"/>
  <c r="I6080" i="4"/>
  <c r="G6081" i="4"/>
  <c r="H6081" i="4"/>
  <c r="I6081" i="4"/>
  <c r="G6082" i="4"/>
  <c r="H6082" i="4"/>
  <c r="I6082" i="4"/>
  <c r="G6083" i="4"/>
  <c r="H6083" i="4"/>
  <c r="I6083" i="4"/>
  <c r="G6084" i="4"/>
  <c r="H6084" i="4"/>
  <c r="I6084" i="4"/>
  <c r="G6085" i="4"/>
  <c r="H6085" i="4"/>
  <c r="I6085" i="4"/>
  <c r="G6086" i="4"/>
  <c r="H6086" i="4"/>
  <c r="I6086" i="4"/>
  <c r="G6087" i="4"/>
  <c r="H6087" i="4"/>
  <c r="I6087" i="4"/>
  <c r="G6088" i="4"/>
  <c r="H6088" i="4"/>
  <c r="I6088" i="4"/>
  <c r="G6089" i="4"/>
  <c r="H6089" i="4"/>
  <c r="I6089" i="4"/>
  <c r="G6090" i="4"/>
  <c r="H6090" i="4"/>
  <c r="I6090" i="4"/>
  <c r="G6091" i="4"/>
  <c r="H6091" i="4"/>
  <c r="I6091" i="4"/>
  <c r="G6092" i="4"/>
  <c r="H6092" i="4"/>
  <c r="I6092" i="4"/>
  <c r="G6093" i="4"/>
  <c r="H6093" i="4"/>
  <c r="I6093" i="4"/>
  <c r="G6094" i="4"/>
  <c r="H6094" i="4"/>
  <c r="I6094" i="4"/>
  <c r="G6095" i="4"/>
  <c r="H6095" i="4"/>
  <c r="I6095" i="4"/>
  <c r="G6096" i="4"/>
  <c r="H6096" i="4"/>
  <c r="I6096" i="4"/>
  <c r="G6097" i="4"/>
  <c r="H6097" i="4"/>
  <c r="I6097" i="4"/>
  <c r="G6098" i="4"/>
  <c r="H6098" i="4"/>
  <c r="I6098" i="4"/>
  <c r="G6099" i="4"/>
  <c r="H6099" i="4"/>
  <c r="I6099" i="4"/>
  <c r="G6100" i="4"/>
  <c r="H6100" i="4"/>
  <c r="I6100" i="4"/>
  <c r="G6101" i="4"/>
  <c r="H6101" i="4"/>
  <c r="I6101" i="4"/>
  <c r="G6102" i="4"/>
  <c r="H6102" i="4"/>
  <c r="I6102" i="4"/>
  <c r="G6103" i="4"/>
  <c r="H6103" i="4"/>
  <c r="I6103" i="4"/>
  <c r="G6104" i="4"/>
  <c r="H6104" i="4"/>
  <c r="I6104" i="4"/>
  <c r="G6105" i="4"/>
  <c r="H6105" i="4"/>
  <c r="I6105" i="4"/>
  <c r="G6106" i="4"/>
  <c r="H6106" i="4"/>
  <c r="I6106" i="4"/>
  <c r="G6107" i="4"/>
  <c r="H6107" i="4"/>
  <c r="I6107" i="4"/>
  <c r="G6108" i="4"/>
  <c r="H6108" i="4"/>
  <c r="I6108" i="4"/>
  <c r="G6109" i="4"/>
  <c r="H6109" i="4"/>
  <c r="I6109" i="4"/>
  <c r="G6110" i="4"/>
  <c r="H6110" i="4"/>
  <c r="I6110" i="4"/>
  <c r="G6111" i="4"/>
  <c r="H6111" i="4"/>
  <c r="I6111" i="4"/>
  <c r="G6112" i="4"/>
  <c r="H6112" i="4"/>
  <c r="I6112" i="4"/>
  <c r="G6113" i="4"/>
  <c r="H6113" i="4"/>
  <c r="I6113" i="4"/>
  <c r="G6114" i="4"/>
  <c r="H6114" i="4"/>
  <c r="I6114" i="4"/>
  <c r="G6115" i="4"/>
  <c r="H6115" i="4"/>
  <c r="I6115" i="4"/>
  <c r="G6116" i="4"/>
  <c r="H6116" i="4"/>
  <c r="I6116" i="4"/>
  <c r="G6117" i="4"/>
  <c r="H6117" i="4"/>
  <c r="I6117" i="4"/>
  <c r="G6118" i="4"/>
  <c r="H6118" i="4"/>
  <c r="I6118" i="4"/>
  <c r="G6119" i="4"/>
  <c r="H6119" i="4"/>
  <c r="I6119" i="4"/>
  <c r="G6120" i="4"/>
  <c r="H6120" i="4"/>
  <c r="I6120" i="4"/>
  <c r="G6121" i="4"/>
  <c r="H6121" i="4"/>
  <c r="I6121" i="4"/>
  <c r="G6122" i="4"/>
  <c r="H6122" i="4"/>
  <c r="I6122" i="4"/>
  <c r="G6123" i="4"/>
  <c r="H6123" i="4"/>
  <c r="I6123" i="4"/>
  <c r="G6124" i="4"/>
  <c r="H6124" i="4"/>
  <c r="I6124" i="4"/>
  <c r="G6125" i="4"/>
  <c r="H6125" i="4"/>
  <c r="I6125" i="4"/>
  <c r="G6126" i="4"/>
  <c r="H6126" i="4"/>
  <c r="I6126" i="4"/>
  <c r="G6127" i="4"/>
  <c r="H6127" i="4"/>
  <c r="I6127" i="4"/>
  <c r="G6128" i="4"/>
  <c r="H6128" i="4"/>
  <c r="I6128" i="4"/>
  <c r="G6129" i="4"/>
  <c r="H6129" i="4"/>
  <c r="I6129" i="4"/>
  <c r="G6130" i="4"/>
  <c r="H6130" i="4"/>
  <c r="I6130" i="4"/>
  <c r="G6131" i="4"/>
  <c r="H6131" i="4"/>
  <c r="I6131" i="4"/>
  <c r="G6132" i="4"/>
  <c r="H6132" i="4"/>
  <c r="I6132" i="4"/>
  <c r="G6133" i="4"/>
  <c r="H6133" i="4"/>
  <c r="I6133" i="4"/>
  <c r="G6134" i="4"/>
  <c r="H6134" i="4"/>
  <c r="I6134" i="4"/>
  <c r="G6135" i="4"/>
  <c r="H6135" i="4"/>
  <c r="I6135" i="4"/>
  <c r="G6136" i="4"/>
  <c r="H6136" i="4"/>
  <c r="I6136" i="4"/>
  <c r="G6137" i="4"/>
  <c r="H6137" i="4"/>
  <c r="I6137" i="4"/>
  <c r="G6138" i="4"/>
  <c r="H6138" i="4"/>
  <c r="I6138" i="4"/>
  <c r="G6139" i="4"/>
  <c r="H6139" i="4"/>
  <c r="I6139" i="4"/>
  <c r="G6140" i="4"/>
  <c r="H6140" i="4"/>
  <c r="I6140" i="4"/>
  <c r="G6141" i="4"/>
  <c r="H6141" i="4"/>
  <c r="I6141" i="4"/>
  <c r="G6142" i="4"/>
  <c r="H6142" i="4"/>
  <c r="I6142" i="4"/>
  <c r="G6143" i="4"/>
  <c r="H6143" i="4"/>
  <c r="I6143" i="4"/>
  <c r="G6144" i="4"/>
  <c r="H6144" i="4"/>
  <c r="I6144" i="4"/>
  <c r="G6145" i="4"/>
  <c r="H6145" i="4"/>
  <c r="I6145" i="4"/>
  <c r="G6146" i="4"/>
  <c r="H6146" i="4"/>
  <c r="I6146" i="4"/>
  <c r="G6147" i="4"/>
  <c r="H6147" i="4"/>
  <c r="I6147" i="4"/>
  <c r="G6148" i="4"/>
  <c r="H6148" i="4"/>
  <c r="I6148" i="4"/>
  <c r="G6149" i="4"/>
  <c r="H6149" i="4"/>
  <c r="I6149" i="4"/>
  <c r="G6150" i="4"/>
  <c r="H6150" i="4"/>
  <c r="I6150" i="4"/>
  <c r="G6151" i="4"/>
  <c r="H6151" i="4"/>
  <c r="I6151" i="4"/>
  <c r="G6152" i="4"/>
  <c r="H6152" i="4"/>
  <c r="I6152" i="4"/>
  <c r="G6153" i="4"/>
  <c r="H6153" i="4"/>
  <c r="I6153" i="4"/>
  <c r="G6154" i="4"/>
  <c r="H6154" i="4"/>
  <c r="I6154" i="4"/>
  <c r="G6155" i="4"/>
  <c r="H6155" i="4"/>
  <c r="I6155" i="4"/>
  <c r="G6156" i="4"/>
  <c r="H6156" i="4"/>
  <c r="I6156" i="4"/>
  <c r="G6157" i="4"/>
  <c r="H6157" i="4"/>
  <c r="I6157" i="4"/>
  <c r="G6158" i="4"/>
  <c r="H6158" i="4"/>
  <c r="I6158" i="4"/>
  <c r="G6159" i="4"/>
  <c r="H6159" i="4"/>
  <c r="I6159" i="4"/>
  <c r="G6160" i="4"/>
  <c r="H6160" i="4"/>
  <c r="I6160" i="4"/>
  <c r="G6161" i="4"/>
  <c r="H6161" i="4"/>
  <c r="I6161" i="4"/>
  <c r="G6162" i="4"/>
  <c r="H6162" i="4"/>
  <c r="I6162" i="4"/>
  <c r="G6163" i="4"/>
  <c r="H6163" i="4"/>
  <c r="I6163" i="4"/>
  <c r="G6164" i="4"/>
  <c r="H6164" i="4"/>
  <c r="I6164" i="4"/>
  <c r="G6165" i="4"/>
  <c r="H6165" i="4"/>
  <c r="I6165" i="4"/>
  <c r="G6166" i="4"/>
  <c r="H6166" i="4"/>
  <c r="I6166" i="4"/>
  <c r="G6167" i="4"/>
  <c r="H6167" i="4"/>
  <c r="I6167" i="4"/>
  <c r="G6168" i="4"/>
  <c r="H6168" i="4"/>
  <c r="I6168" i="4"/>
  <c r="G6169" i="4"/>
  <c r="H6169" i="4"/>
  <c r="I6169" i="4"/>
  <c r="G6170" i="4"/>
  <c r="H6170" i="4"/>
  <c r="I6170" i="4"/>
  <c r="G6171" i="4"/>
  <c r="H6171" i="4"/>
  <c r="I6171" i="4"/>
  <c r="G6172" i="4"/>
  <c r="H6172" i="4"/>
  <c r="I6172" i="4"/>
  <c r="G6173" i="4"/>
  <c r="H6173" i="4"/>
  <c r="I6173" i="4"/>
  <c r="G6174" i="4"/>
  <c r="H6174" i="4"/>
  <c r="I6174" i="4"/>
  <c r="G6175" i="4"/>
  <c r="H6175" i="4"/>
  <c r="I6175" i="4"/>
  <c r="G6176" i="4"/>
  <c r="H6176" i="4"/>
  <c r="I6176" i="4"/>
  <c r="G6177" i="4"/>
  <c r="H6177" i="4"/>
  <c r="I6177" i="4"/>
  <c r="G6178" i="4"/>
  <c r="H6178" i="4"/>
  <c r="I6178" i="4"/>
  <c r="G6179" i="4"/>
  <c r="H6179" i="4"/>
  <c r="I6179" i="4"/>
  <c r="G6180" i="4"/>
  <c r="H6180" i="4"/>
  <c r="I6180" i="4"/>
  <c r="G6181" i="4"/>
  <c r="H6181" i="4"/>
  <c r="I6181" i="4"/>
  <c r="G6182" i="4"/>
  <c r="H6182" i="4"/>
  <c r="I6182" i="4"/>
  <c r="G6183" i="4"/>
  <c r="H6183" i="4"/>
  <c r="I6183" i="4"/>
  <c r="G6184" i="4"/>
  <c r="H6184" i="4"/>
  <c r="I6184" i="4"/>
  <c r="G6185" i="4"/>
  <c r="H6185" i="4"/>
  <c r="I6185" i="4"/>
  <c r="G6186" i="4"/>
  <c r="H6186" i="4"/>
  <c r="I6186" i="4"/>
  <c r="G6187" i="4"/>
  <c r="H6187" i="4"/>
  <c r="I6187" i="4"/>
  <c r="G6188" i="4"/>
  <c r="H6188" i="4"/>
  <c r="I6188" i="4"/>
  <c r="G6189" i="4"/>
  <c r="H6189" i="4"/>
  <c r="I6189" i="4"/>
  <c r="G6190" i="4"/>
  <c r="H6190" i="4"/>
  <c r="I6190" i="4"/>
  <c r="G6191" i="4"/>
  <c r="H6191" i="4"/>
  <c r="I6191" i="4"/>
  <c r="G6192" i="4"/>
  <c r="H6192" i="4"/>
  <c r="I6192" i="4"/>
  <c r="G6193" i="4"/>
  <c r="H6193" i="4"/>
  <c r="I6193" i="4"/>
  <c r="G6194" i="4"/>
  <c r="H6194" i="4"/>
  <c r="I6194" i="4"/>
  <c r="G6195" i="4"/>
  <c r="H6195" i="4"/>
  <c r="I6195" i="4"/>
  <c r="G6196" i="4"/>
  <c r="H6196" i="4"/>
  <c r="I6196" i="4"/>
  <c r="G6197" i="4"/>
  <c r="H6197" i="4"/>
  <c r="I6197" i="4"/>
  <c r="G6198" i="4"/>
  <c r="H6198" i="4"/>
  <c r="I6198" i="4"/>
  <c r="G6199" i="4"/>
  <c r="H6199" i="4"/>
  <c r="I6199" i="4"/>
  <c r="G6200" i="4"/>
  <c r="H6200" i="4"/>
  <c r="I6200" i="4"/>
  <c r="G6201" i="4"/>
  <c r="H6201" i="4"/>
  <c r="I6201" i="4"/>
  <c r="G6202" i="4"/>
  <c r="H6202" i="4"/>
  <c r="I6202" i="4"/>
  <c r="G6203" i="4"/>
  <c r="H6203" i="4"/>
  <c r="I6203" i="4"/>
  <c r="G6204" i="4"/>
  <c r="H6204" i="4"/>
  <c r="I6204" i="4"/>
  <c r="G6205" i="4"/>
  <c r="H6205" i="4"/>
  <c r="I6205" i="4"/>
  <c r="G6206" i="4"/>
  <c r="H6206" i="4"/>
  <c r="I6206" i="4"/>
  <c r="G6207" i="4"/>
  <c r="H6207" i="4"/>
  <c r="I6207" i="4"/>
  <c r="G6208" i="4"/>
  <c r="H6208" i="4"/>
  <c r="I6208" i="4"/>
  <c r="G6209" i="4"/>
  <c r="H6209" i="4"/>
  <c r="I6209" i="4"/>
  <c r="G6210" i="4"/>
  <c r="H6210" i="4"/>
  <c r="I6210" i="4"/>
  <c r="G6211" i="4"/>
  <c r="H6211" i="4"/>
  <c r="I6211" i="4"/>
  <c r="G6212" i="4"/>
  <c r="H6212" i="4"/>
  <c r="I6212" i="4"/>
  <c r="G6213" i="4"/>
  <c r="H6213" i="4"/>
  <c r="I6213" i="4"/>
  <c r="G6214" i="4"/>
  <c r="H6214" i="4"/>
  <c r="I6214" i="4"/>
  <c r="G6215" i="4"/>
  <c r="H6215" i="4"/>
  <c r="I6215" i="4"/>
  <c r="G6216" i="4"/>
  <c r="H6216" i="4"/>
  <c r="I6216" i="4"/>
  <c r="G6217" i="4"/>
  <c r="H6217" i="4"/>
  <c r="I6217" i="4"/>
  <c r="G6218" i="4"/>
  <c r="H6218" i="4"/>
  <c r="I6218" i="4"/>
  <c r="G6219" i="4"/>
  <c r="H6219" i="4"/>
  <c r="I6219" i="4"/>
  <c r="G6220" i="4"/>
  <c r="H6220" i="4"/>
  <c r="I6220" i="4"/>
  <c r="G6221" i="4"/>
  <c r="H6221" i="4"/>
  <c r="I6221" i="4"/>
  <c r="G6222" i="4"/>
  <c r="H6222" i="4"/>
  <c r="I6222" i="4"/>
  <c r="G6223" i="4"/>
  <c r="H6223" i="4"/>
  <c r="I6223" i="4"/>
  <c r="G6224" i="4"/>
  <c r="H6224" i="4"/>
  <c r="I6224" i="4"/>
  <c r="G6225" i="4"/>
  <c r="H6225" i="4"/>
  <c r="I6225" i="4"/>
  <c r="G6226" i="4"/>
  <c r="H6226" i="4"/>
  <c r="I6226" i="4"/>
  <c r="G6227" i="4"/>
  <c r="H6227" i="4"/>
  <c r="I6227" i="4"/>
  <c r="G6228" i="4"/>
  <c r="H6228" i="4"/>
  <c r="I6228" i="4"/>
  <c r="G6229" i="4"/>
  <c r="H6229" i="4"/>
  <c r="I6229" i="4"/>
  <c r="G6230" i="4"/>
  <c r="H6230" i="4"/>
  <c r="I6230" i="4"/>
  <c r="G6231" i="4"/>
  <c r="H6231" i="4"/>
  <c r="I6231" i="4"/>
  <c r="G6232" i="4"/>
  <c r="H6232" i="4"/>
  <c r="I6232" i="4"/>
  <c r="G6233" i="4"/>
  <c r="H6233" i="4"/>
  <c r="I6233" i="4"/>
  <c r="G6234" i="4"/>
  <c r="H6234" i="4"/>
  <c r="I6234" i="4"/>
  <c r="G6235" i="4"/>
  <c r="H6235" i="4"/>
  <c r="I6235" i="4"/>
  <c r="G6236" i="4"/>
  <c r="H6236" i="4"/>
  <c r="I6236" i="4"/>
  <c r="G6237" i="4"/>
  <c r="H6237" i="4"/>
  <c r="I6237" i="4"/>
  <c r="G6238" i="4"/>
  <c r="H6238" i="4"/>
  <c r="I6238" i="4"/>
  <c r="G6239" i="4"/>
  <c r="H6239" i="4"/>
  <c r="I6239" i="4"/>
  <c r="G6240" i="4"/>
  <c r="H6240" i="4"/>
  <c r="I6240" i="4"/>
  <c r="G6241" i="4"/>
  <c r="H6241" i="4"/>
  <c r="I6241" i="4"/>
  <c r="G6242" i="4"/>
  <c r="H6242" i="4"/>
  <c r="I6242" i="4"/>
  <c r="G6243" i="4"/>
  <c r="H6243" i="4"/>
  <c r="I6243" i="4"/>
  <c r="G6244" i="4"/>
  <c r="H6244" i="4"/>
  <c r="I6244" i="4"/>
  <c r="G6245" i="4"/>
  <c r="H6245" i="4"/>
  <c r="I6245" i="4"/>
  <c r="G6246" i="4"/>
  <c r="H6246" i="4"/>
  <c r="I6246" i="4"/>
  <c r="G6247" i="4"/>
  <c r="H6247" i="4"/>
  <c r="I6247" i="4"/>
  <c r="G6248" i="4"/>
  <c r="H6248" i="4"/>
  <c r="I6248" i="4"/>
  <c r="G6249" i="4"/>
  <c r="H6249" i="4"/>
  <c r="I6249" i="4"/>
  <c r="G6250" i="4"/>
  <c r="H6250" i="4"/>
  <c r="I6250" i="4"/>
  <c r="G6251" i="4"/>
  <c r="H6251" i="4"/>
  <c r="I6251" i="4"/>
  <c r="G6252" i="4"/>
  <c r="H6252" i="4"/>
  <c r="I6252" i="4"/>
  <c r="G6253" i="4"/>
  <c r="H6253" i="4"/>
  <c r="I6253" i="4"/>
  <c r="G6254" i="4"/>
  <c r="H6254" i="4"/>
  <c r="I6254" i="4"/>
  <c r="G6255" i="4"/>
  <c r="H6255" i="4"/>
  <c r="I6255" i="4"/>
  <c r="G6256" i="4"/>
  <c r="H6256" i="4"/>
  <c r="I6256" i="4"/>
  <c r="G6257" i="4"/>
  <c r="H6257" i="4"/>
  <c r="I6257" i="4"/>
  <c r="G6258" i="4"/>
  <c r="H6258" i="4"/>
  <c r="I6258" i="4"/>
  <c r="G6259" i="4"/>
  <c r="H6259" i="4"/>
  <c r="I6259" i="4"/>
  <c r="G6260" i="4"/>
  <c r="H6260" i="4"/>
  <c r="I6260" i="4"/>
  <c r="G6261" i="4"/>
  <c r="H6261" i="4"/>
  <c r="I6261" i="4"/>
  <c r="G6262" i="4"/>
  <c r="H6262" i="4"/>
  <c r="I6262" i="4"/>
  <c r="G6263" i="4"/>
  <c r="H6263" i="4"/>
  <c r="I6263" i="4"/>
  <c r="G6264" i="4"/>
  <c r="H6264" i="4"/>
  <c r="I6264" i="4"/>
  <c r="G6265" i="4"/>
  <c r="H6265" i="4"/>
  <c r="I6265" i="4"/>
  <c r="G6266" i="4"/>
  <c r="H6266" i="4"/>
  <c r="I6266" i="4"/>
  <c r="G6267" i="4"/>
  <c r="H6267" i="4"/>
  <c r="I6267" i="4"/>
  <c r="G6268" i="4"/>
  <c r="H6268" i="4"/>
  <c r="I6268" i="4"/>
  <c r="G6269" i="4"/>
  <c r="H6269" i="4"/>
  <c r="I6269" i="4"/>
  <c r="G6270" i="4"/>
  <c r="H6270" i="4"/>
  <c r="I6270" i="4"/>
  <c r="G6271" i="4"/>
  <c r="H6271" i="4"/>
  <c r="I6271" i="4"/>
  <c r="G6272" i="4"/>
  <c r="H6272" i="4"/>
  <c r="I6272" i="4"/>
  <c r="G6273" i="4"/>
  <c r="H6273" i="4"/>
  <c r="I6273" i="4"/>
  <c r="G6274" i="4"/>
  <c r="H6274" i="4"/>
  <c r="I6274" i="4"/>
  <c r="G6275" i="4"/>
  <c r="H6275" i="4"/>
  <c r="I6275" i="4"/>
  <c r="G6276" i="4"/>
  <c r="H6276" i="4"/>
  <c r="I6276" i="4"/>
  <c r="G6277" i="4"/>
  <c r="H6277" i="4"/>
  <c r="I6277" i="4"/>
  <c r="G6278" i="4"/>
  <c r="H6278" i="4"/>
  <c r="I6278" i="4"/>
  <c r="G6279" i="4"/>
  <c r="H6279" i="4"/>
  <c r="I6279" i="4"/>
  <c r="G6280" i="4"/>
  <c r="H6280" i="4"/>
  <c r="I6280" i="4"/>
  <c r="G6281" i="4"/>
  <c r="H6281" i="4"/>
  <c r="I6281" i="4"/>
  <c r="G6282" i="4"/>
  <c r="H6282" i="4"/>
  <c r="I6282" i="4"/>
  <c r="G6283" i="4"/>
  <c r="H6283" i="4"/>
  <c r="I6283" i="4"/>
  <c r="G6284" i="4"/>
  <c r="H6284" i="4"/>
  <c r="I6284" i="4"/>
  <c r="G6285" i="4"/>
  <c r="H6285" i="4"/>
  <c r="I6285" i="4"/>
  <c r="G6286" i="4"/>
  <c r="H6286" i="4"/>
  <c r="I6286" i="4"/>
  <c r="G6287" i="4"/>
  <c r="H6287" i="4"/>
  <c r="I6287" i="4"/>
  <c r="G6288" i="4"/>
  <c r="H6288" i="4"/>
  <c r="I6288" i="4"/>
  <c r="G6289" i="4"/>
  <c r="H6289" i="4"/>
  <c r="I6289" i="4"/>
  <c r="G6290" i="4"/>
  <c r="H6290" i="4"/>
  <c r="I6290" i="4"/>
  <c r="G6291" i="4"/>
  <c r="H6291" i="4"/>
  <c r="I6291" i="4"/>
  <c r="G6292" i="4"/>
  <c r="H6292" i="4"/>
  <c r="I6292" i="4"/>
  <c r="G6293" i="4"/>
  <c r="H6293" i="4"/>
  <c r="I6293" i="4"/>
  <c r="G6294" i="4"/>
  <c r="H6294" i="4"/>
  <c r="I6294" i="4"/>
  <c r="G6295" i="4"/>
  <c r="H6295" i="4"/>
  <c r="I6295" i="4"/>
  <c r="G6296" i="4"/>
  <c r="H6296" i="4"/>
  <c r="I6296" i="4"/>
  <c r="G6297" i="4"/>
  <c r="H6297" i="4"/>
  <c r="I6297" i="4"/>
  <c r="G6298" i="4"/>
  <c r="H6298" i="4"/>
  <c r="I6298" i="4"/>
  <c r="G6299" i="4"/>
  <c r="H6299" i="4"/>
  <c r="I6299" i="4"/>
  <c r="G6300" i="4"/>
  <c r="H6300" i="4"/>
  <c r="I6300" i="4"/>
  <c r="G6301" i="4"/>
  <c r="H6301" i="4"/>
  <c r="I6301" i="4"/>
  <c r="G6302" i="4"/>
  <c r="H6302" i="4"/>
  <c r="I6302" i="4"/>
  <c r="G6303" i="4"/>
  <c r="H6303" i="4"/>
  <c r="I6303" i="4"/>
  <c r="G6304" i="4"/>
  <c r="H6304" i="4"/>
  <c r="I6304" i="4"/>
  <c r="G6305" i="4"/>
  <c r="H6305" i="4"/>
  <c r="I6305" i="4"/>
  <c r="G6306" i="4"/>
  <c r="H6306" i="4"/>
  <c r="I6306" i="4"/>
  <c r="G6307" i="4"/>
  <c r="H6307" i="4"/>
  <c r="I6307" i="4"/>
  <c r="G6308" i="4"/>
  <c r="H6308" i="4"/>
  <c r="I6308" i="4"/>
  <c r="G6309" i="4"/>
  <c r="H6309" i="4"/>
  <c r="I6309" i="4"/>
  <c r="G6310" i="4"/>
  <c r="H6310" i="4"/>
  <c r="I6310" i="4"/>
  <c r="G6311" i="4"/>
  <c r="H6311" i="4"/>
  <c r="I6311" i="4"/>
  <c r="G6312" i="4"/>
  <c r="H6312" i="4"/>
  <c r="I6312" i="4"/>
  <c r="G6313" i="4"/>
  <c r="H6313" i="4"/>
  <c r="I6313" i="4"/>
  <c r="G6314" i="4"/>
  <c r="H6314" i="4"/>
  <c r="I6314" i="4"/>
  <c r="G6315" i="4"/>
  <c r="H6315" i="4"/>
  <c r="I6315" i="4"/>
  <c r="G6316" i="4"/>
  <c r="H6316" i="4"/>
  <c r="I6316" i="4"/>
  <c r="G6317" i="4"/>
  <c r="H6317" i="4"/>
  <c r="I6317" i="4"/>
  <c r="G6318" i="4"/>
  <c r="H6318" i="4"/>
  <c r="I6318" i="4"/>
  <c r="G6319" i="4"/>
  <c r="H6319" i="4"/>
  <c r="I6319" i="4"/>
  <c r="G6320" i="4"/>
  <c r="H6320" i="4"/>
  <c r="I6320" i="4"/>
  <c r="G6321" i="4"/>
  <c r="H6321" i="4"/>
  <c r="I6321" i="4"/>
  <c r="G6322" i="4"/>
  <c r="H6322" i="4"/>
  <c r="I6322" i="4"/>
  <c r="G6323" i="4"/>
  <c r="H6323" i="4"/>
  <c r="I6323" i="4"/>
  <c r="G6324" i="4"/>
  <c r="H6324" i="4"/>
  <c r="I6324" i="4"/>
  <c r="G6325" i="4"/>
  <c r="H6325" i="4"/>
  <c r="I6325" i="4"/>
  <c r="G6326" i="4"/>
  <c r="H6326" i="4"/>
  <c r="I6326" i="4"/>
  <c r="G6327" i="4"/>
  <c r="H6327" i="4"/>
  <c r="I6327" i="4"/>
  <c r="G6328" i="4"/>
  <c r="H6328" i="4"/>
  <c r="I6328" i="4"/>
  <c r="G6329" i="4"/>
  <c r="H6329" i="4"/>
  <c r="I6329" i="4"/>
  <c r="G6330" i="4"/>
  <c r="H6330" i="4"/>
  <c r="I6330" i="4"/>
  <c r="G6331" i="4"/>
  <c r="H6331" i="4"/>
  <c r="I6331" i="4"/>
  <c r="G6332" i="4"/>
  <c r="H6332" i="4"/>
  <c r="I6332" i="4"/>
  <c r="G6333" i="4"/>
  <c r="H6333" i="4"/>
  <c r="I6333" i="4"/>
  <c r="G6334" i="4"/>
  <c r="H6334" i="4"/>
  <c r="I6334" i="4"/>
  <c r="G6335" i="4"/>
  <c r="H6335" i="4"/>
  <c r="I6335" i="4"/>
  <c r="G6336" i="4"/>
  <c r="H6336" i="4"/>
  <c r="I6336" i="4"/>
  <c r="G6337" i="4"/>
  <c r="H6337" i="4"/>
  <c r="I6337" i="4"/>
  <c r="G6338" i="4"/>
  <c r="H6338" i="4"/>
  <c r="I6338" i="4"/>
  <c r="G6339" i="4"/>
  <c r="H6339" i="4"/>
  <c r="I6339" i="4"/>
  <c r="G6340" i="4"/>
  <c r="H6340" i="4"/>
  <c r="I6340" i="4"/>
  <c r="G6341" i="4"/>
  <c r="H6341" i="4"/>
  <c r="I6341" i="4"/>
  <c r="G6342" i="4"/>
  <c r="H6342" i="4"/>
  <c r="I6342" i="4"/>
  <c r="G6343" i="4"/>
  <c r="H6343" i="4"/>
  <c r="I6343" i="4"/>
  <c r="G6344" i="4"/>
  <c r="H6344" i="4"/>
  <c r="I6344" i="4"/>
  <c r="G6345" i="4"/>
  <c r="H6345" i="4"/>
  <c r="I6345" i="4"/>
  <c r="G6346" i="4"/>
  <c r="H6346" i="4"/>
  <c r="I6346" i="4"/>
  <c r="G6347" i="4"/>
  <c r="H6347" i="4"/>
  <c r="I6347" i="4"/>
  <c r="G6348" i="4"/>
  <c r="H6348" i="4"/>
  <c r="I6348" i="4"/>
  <c r="G6349" i="4"/>
  <c r="H6349" i="4"/>
  <c r="I6349" i="4"/>
  <c r="G6350" i="4"/>
  <c r="H6350" i="4"/>
  <c r="I6350" i="4"/>
  <c r="G6351" i="4"/>
  <c r="H6351" i="4"/>
  <c r="I6351" i="4"/>
  <c r="G6352" i="4"/>
  <c r="H6352" i="4"/>
  <c r="I6352" i="4"/>
  <c r="G6353" i="4"/>
  <c r="H6353" i="4"/>
  <c r="I6353" i="4"/>
  <c r="G6354" i="4"/>
  <c r="H6354" i="4"/>
  <c r="I6354" i="4"/>
  <c r="G6355" i="4"/>
  <c r="H6355" i="4"/>
  <c r="I6355" i="4"/>
  <c r="G6356" i="4"/>
  <c r="H6356" i="4"/>
  <c r="I6356" i="4"/>
  <c r="G6357" i="4"/>
  <c r="H6357" i="4"/>
  <c r="I6357" i="4"/>
  <c r="G6358" i="4"/>
  <c r="H6358" i="4"/>
  <c r="I6358" i="4"/>
  <c r="G6359" i="4"/>
  <c r="H6359" i="4"/>
  <c r="I6359" i="4"/>
  <c r="G6360" i="4"/>
  <c r="H6360" i="4"/>
  <c r="I6360" i="4"/>
  <c r="G6361" i="4"/>
  <c r="H6361" i="4"/>
  <c r="I6361" i="4"/>
  <c r="G6362" i="4"/>
  <c r="H6362" i="4"/>
  <c r="I6362" i="4"/>
  <c r="G6363" i="4"/>
  <c r="H6363" i="4"/>
  <c r="I6363" i="4"/>
  <c r="G6364" i="4"/>
  <c r="H6364" i="4"/>
  <c r="I6364" i="4"/>
  <c r="G6365" i="4"/>
  <c r="H6365" i="4"/>
  <c r="I6365" i="4"/>
  <c r="G6366" i="4"/>
  <c r="H6366" i="4"/>
  <c r="I6366" i="4"/>
  <c r="G6367" i="4"/>
  <c r="H6367" i="4"/>
  <c r="I6367" i="4"/>
  <c r="G6368" i="4"/>
  <c r="H6368" i="4"/>
  <c r="I6368" i="4"/>
  <c r="G6369" i="4"/>
  <c r="H6369" i="4"/>
  <c r="I6369" i="4"/>
  <c r="G6370" i="4"/>
  <c r="H6370" i="4"/>
  <c r="I6370" i="4"/>
  <c r="G6371" i="4"/>
  <c r="H6371" i="4"/>
  <c r="I6371" i="4"/>
  <c r="G6372" i="4"/>
  <c r="H6372" i="4"/>
  <c r="I6372" i="4"/>
  <c r="G6373" i="4"/>
  <c r="H6373" i="4"/>
  <c r="I6373" i="4"/>
  <c r="G6374" i="4"/>
  <c r="H6374" i="4"/>
  <c r="I6374" i="4"/>
  <c r="G6375" i="4"/>
  <c r="H6375" i="4"/>
  <c r="I6375" i="4"/>
  <c r="G6376" i="4"/>
  <c r="H6376" i="4"/>
  <c r="I6376" i="4"/>
  <c r="G6377" i="4"/>
  <c r="H6377" i="4"/>
  <c r="I6377" i="4"/>
  <c r="G6378" i="4"/>
  <c r="H6378" i="4"/>
  <c r="I6378" i="4"/>
  <c r="G6379" i="4"/>
  <c r="H6379" i="4"/>
  <c r="I6379" i="4"/>
  <c r="G6380" i="4"/>
  <c r="H6380" i="4"/>
  <c r="I6380" i="4"/>
  <c r="G6381" i="4"/>
  <c r="H6381" i="4"/>
  <c r="I6381" i="4"/>
  <c r="G6382" i="4"/>
  <c r="H6382" i="4"/>
  <c r="I6382" i="4"/>
  <c r="G6383" i="4"/>
  <c r="H6383" i="4"/>
  <c r="I6383" i="4"/>
  <c r="G6384" i="4"/>
  <c r="H6384" i="4"/>
  <c r="I6384" i="4"/>
  <c r="G6385" i="4"/>
  <c r="H6385" i="4"/>
  <c r="I6385" i="4"/>
  <c r="G6386" i="4"/>
  <c r="H6386" i="4"/>
  <c r="I6386" i="4"/>
  <c r="G6387" i="4"/>
  <c r="H6387" i="4"/>
  <c r="I6387" i="4"/>
  <c r="G6388" i="4"/>
  <c r="H6388" i="4"/>
  <c r="I6388" i="4"/>
  <c r="G6389" i="4"/>
  <c r="H6389" i="4"/>
  <c r="I6389" i="4"/>
  <c r="G6390" i="4"/>
  <c r="H6390" i="4"/>
  <c r="I6390" i="4"/>
  <c r="G6391" i="4"/>
  <c r="H6391" i="4"/>
  <c r="I6391" i="4"/>
  <c r="G6392" i="4"/>
  <c r="H6392" i="4"/>
  <c r="I6392" i="4"/>
  <c r="G6393" i="4"/>
  <c r="H6393" i="4"/>
  <c r="I6393" i="4"/>
  <c r="G6394" i="4"/>
  <c r="H6394" i="4"/>
  <c r="I6394" i="4"/>
  <c r="G6395" i="4"/>
  <c r="H6395" i="4"/>
  <c r="I6395" i="4"/>
  <c r="G6396" i="4"/>
  <c r="H6396" i="4"/>
  <c r="I6396" i="4"/>
  <c r="G6397" i="4"/>
  <c r="H6397" i="4"/>
  <c r="I6397" i="4"/>
  <c r="G6398" i="4"/>
  <c r="H6398" i="4"/>
  <c r="I6398" i="4"/>
  <c r="G6399" i="4"/>
  <c r="H6399" i="4"/>
  <c r="I6399" i="4"/>
  <c r="G6400" i="4"/>
  <c r="H6400" i="4"/>
  <c r="I6400" i="4"/>
  <c r="G6401" i="4"/>
  <c r="H6401" i="4"/>
  <c r="I6401" i="4"/>
  <c r="G6402" i="4"/>
  <c r="H6402" i="4"/>
  <c r="I6402" i="4"/>
  <c r="G6403" i="4"/>
  <c r="H6403" i="4"/>
  <c r="I6403" i="4"/>
  <c r="G6404" i="4"/>
  <c r="H6404" i="4"/>
  <c r="I6404" i="4"/>
  <c r="G6405" i="4"/>
  <c r="H6405" i="4"/>
  <c r="I6405" i="4"/>
  <c r="G6406" i="4"/>
  <c r="H6406" i="4"/>
  <c r="I6406" i="4"/>
  <c r="G6407" i="4"/>
  <c r="H6407" i="4"/>
  <c r="I6407" i="4"/>
  <c r="G6408" i="4"/>
  <c r="H6408" i="4"/>
  <c r="I6408" i="4"/>
  <c r="G6409" i="4"/>
  <c r="H6409" i="4"/>
  <c r="I6409" i="4"/>
  <c r="G6410" i="4"/>
  <c r="H6410" i="4"/>
  <c r="I6410" i="4"/>
  <c r="G6411" i="4"/>
  <c r="H6411" i="4"/>
  <c r="I6411" i="4"/>
  <c r="G6412" i="4"/>
  <c r="H6412" i="4"/>
  <c r="I6412" i="4"/>
  <c r="G6413" i="4"/>
  <c r="H6413" i="4"/>
  <c r="I6413" i="4"/>
  <c r="G6414" i="4"/>
  <c r="H6414" i="4"/>
  <c r="I6414" i="4"/>
  <c r="G6415" i="4"/>
  <c r="H6415" i="4"/>
  <c r="I6415" i="4"/>
  <c r="G6416" i="4"/>
  <c r="H6416" i="4"/>
  <c r="I6416" i="4"/>
  <c r="G6417" i="4"/>
  <c r="H6417" i="4"/>
  <c r="I6417" i="4"/>
  <c r="G6418" i="4"/>
  <c r="H6418" i="4"/>
  <c r="I6418" i="4"/>
  <c r="G6419" i="4"/>
  <c r="H6419" i="4"/>
  <c r="I6419" i="4"/>
  <c r="G6420" i="4"/>
  <c r="H6420" i="4"/>
  <c r="I6420" i="4"/>
  <c r="G6421" i="4"/>
  <c r="H6421" i="4"/>
  <c r="I6421" i="4"/>
  <c r="G6422" i="4"/>
  <c r="H6422" i="4"/>
  <c r="I6422" i="4"/>
  <c r="G6423" i="4"/>
  <c r="H6423" i="4"/>
  <c r="I6423" i="4"/>
  <c r="G6424" i="4"/>
  <c r="H6424" i="4"/>
  <c r="I6424" i="4"/>
  <c r="G6425" i="4"/>
  <c r="H6425" i="4"/>
  <c r="I6425" i="4"/>
  <c r="G6426" i="4"/>
  <c r="H6426" i="4"/>
  <c r="I6426" i="4"/>
  <c r="G6427" i="4"/>
  <c r="H6427" i="4"/>
  <c r="I6427" i="4"/>
  <c r="G6428" i="4"/>
  <c r="H6428" i="4"/>
  <c r="I6428" i="4"/>
  <c r="G6429" i="4"/>
  <c r="H6429" i="4"/>
  <c r="I6429" i="4"/>
  <c r="G6430" i="4"/>
  <c r="H6430" i="4"/>
  <c r="I6430" i="4"/>
  <c r="G6431" i="4"/>
  <c r="H6431" i="4"/>
  <c r="I6431" i="4"/>
  <c r="G6432" i="4"/>
  <c r="H6432" i="4"/>
  <c r="I6432" i="4"/>
  <c r="G6433" i="4"/>
  <c r="H6433" i="4"/>
  <c r="I6433" i="4"/>
  <c r="G6434" i="4"/>
  <c r="H6434" i="4"/>
  <c r="I6434" i="4"/>
  <c r="G6435" i="4"/>
  <c r="H6435" i="4"/>
  <c r="I6435" i="4"/>
  <c r="G6436" i="4"/>
  <c r="H6436" i="4"/>
  <c r="I6436" i="4"/>
  <c r="G6437" i="4"/>
  <c r="H6437" i="4"/>
  <c r="I6437" i="4"/>
  <c r="G6438" i="4"/>
  <c r="H6438" i="4"/>
  <c r="I6438" i="4"/>
  <c r="G6439" i="4"/>
  <c r="H6439" i="4"/>
  <c r="I6439" i="4"/>
  <c r="G6440" i="4"/>
  <c r="H6440" i="4"/>
  <c r="I6440" i="4"/>
  <c r="G6441" i="4"/>
  <c r="H6441" i="4"/>
  <c r="I6441" i="4"/>
  <c r="G6442" i="4"/>
  <c r="H6442" i="4"/>
  <c r="I6442" i="4"/>
  <c r="G6443" i="4"/>
  <c r="H6443" i="4"/>
  <c r="I6443" i="4"/>
  <c r="G6444" i="4"/>
  <c r="H6444" i="4"/>
  <c r="I6444" i="4"/>
  <c r="G6445" i="4"/>
  <c r="H6445" i="4"/>
  <c r="I6445" i="4"/>
  <c r="G6446" i="4"/>
  <c r="H6446" i="4"/>
  <c r="I6446" i="4"/>
  <c r="G6447" i="4"/>
  <c r="H6447" i="4"/>
  <c r="I6447" i="4"/>
  <c r="G6448" i="4"/>
  <c r="H6448" i="4"/>
  <c r="I6448" i="4"/>
  <c r="G6449" i="4"/>
  <c r="H6449" i="4"/>
  <c r="I6449" i="4"/>
  <c r="G6450" i="4"/>
  <c r="H6450" i="4"/>
  <c r="I6450" i="4"/>
  <c r="G6451" i="4"/>
  <c r="H6451" i="4"/>
  <c r="I6451" i="4"/>
  <c r="G6452" i="4"/>
  <c r="H6452" i="4"/>
  <c r="I6452" i="4"/>
  <c r="G6453" i="4"/>
  <c r="H6453" i="4"/>
  <c r="I6453" i="4"/>
  <c r="G6454" i="4"/>
  <c r="H6454" i="4"/>
  <c r="I6454" i="4"/>
  <c r="G6455" i="4"/>
  <c r="H6455" i="4"/>
  <c r="I6455" i="4"/>
  <c r="G6456" i="4"/>
  <c r="H6456" i="4"/>
  <c r="I6456" i="4"/>
  <c r="G6457" i="4"/>
  <c r="H6457" i="4"/>
  <c r="I6457" i="4"/>
  <c r="G6458" i="4"/>
  <c r="H6458" i="4"/>
  <c r="I6458" i="4"/>
  <c r="G6459" i="4"/>
  <c r="H6459" i="4"/>
  <c r="I6459" i="4"/>
  <c r="G6460" i="4"/>
  <c r="H6460" i="4"/>
  <c r="I6460" i="4"/>
  <c r="G6461" i="4"/>
  <c r="H6461" i="4"/>
  <c r="I6461" i="4"/>
  <c r="G6462" i="4"/>
  <c r="H6462" i="4"/>
  <c r="I6462" i="4"/>
  <c r="G6463" i="4"/>
  <c r="H6463" i="4"/>
  <c r="I6463" i="4"/>
  <c r="G6464" i="4"/>
  <c r="H6464" i="4"/>
  <c r="I6464" i="4"/>
  <c r="G6465" i="4"/>
  <c r="H6465" i="4"/>
  <c r="I6465" i="4"/>
  <c r="G6466" i="4"/>
  <c r="H6466" i="4"/>
  <c r="I6466" i="4"/>
  <c r="G6467" i="4"/>
  <c r="H6467" i="4"/>
  <c r="I6467" i="4"/>
  <c r="G6468" i="4"/>
  <c r="H6468" i="4"/>
  <c r="I6468" i="4"/>
  <c r="G6469" i="4"/>
  <c r="H6469" i="4"/>
  <c r="I6469" i="4"/>
  <c r="G6470" i="4"/>
  <c r="H6470" i="4"/>
  <c r="I6470" i="4"/>
  <c r="G6471" i="4"/>
  <c r="H6471" i="4"/>
  <c r="I6471" i="4"/>
  <c r="G6472" i="4"/>
  <c r="H6472" i="4"/>
  <c r="I6472" i="4"/>
  <c r="G6473" i="4"/>
  <c r="H6473" i="4"/>
  <c r="I6473" i="4"/>
  <c r="G6474" i="4"/>
  <c r="H6474" i="4"/>
  <c r="I6474" i="4"/>
  <c r="G6475" i="4"/>
  <c r="H6475" i="4"/>
  <c r="I6475" i="4"/>
  <c r="G6476" i="4"/>
  <c r="H6476" i="4"/>
  <c r="I6476" i="4"/>
  <c r="G6477" i="4"/>
  <c r="H6477" i="4"/>
  <c r="I6477" i="4"/>
  <c r="G6478" i="4"/>
  <c r="H6478" i="4"/>
  <c r="I6478" i="4"/>
  <c r="G6479" i="4"/>
  <c r="H6479" i="4"/>
  <c r="I6479" i="4"/>
  <c r="G6480" i="4"/>
  <c r="H6480" i="4"/>
  <c r="I6480" i="4"/>
  <c r="G6481" i="4"/>
  <c r="H6481" i="4"/>
  <c r="I6481" i="4"/>
  <c r="G6482" i="4"/>
  <c r="H6482" i="4"/>
  <c r="I6482" i="4"/>
  <c r="G6483" i="4"/>
  <c r="H6483" i="4"/>
  <c r="I6483" i="4"/>
  <c r="G6484" i="4"/>
  <c r="H6484" i="4"/>
  <c r="I6484" i="4"/>
  <c r="G6485" i="4"/>
  <c r="H6485" i="4"/>
  <c r="I6485" i="4"/>
  <c r="G6486" i="4"/>
  <c r="H6486" i="4"/>
  <c r="I6486" i="4"/>
  <c r="G6487" i="4"/>
  <c r="H6487" i="4"/>
  <c r="I6487" i="4"/>
  <c r="G6488" i="4"/>
  <c r="H6488" i="4"/>
  <c r="I6488" i="4"/>
  <c r="G6489" i="4"/>
  <c r="H6489" i="4"/>
  <c r="I6489" i="4"/>
  <c r="G6490" i="4"/>
  <c r="H6490" i="4"/>
  <c r="I6490" i="4"/>
  <c r="G6491" i="4"/>
  <c r="H6491" i="4"/>
  <c r="I6491" i="4"/>
  <c r="G6492" i="4"/>
  <c r="H6492" i="4"/>
  <c r="I6492" i="4"/>
  <c r="G6493" i="4"/>
  <c r="H6493" i="4"/>
  <c r="I6493" i="4"/>
  <c r="G6494" i="4"/>
  <c r="H6494" i="4"/>
  <c r="I6494" i="4"/>
  <c r="G6495" i="4"/>
  <c r="H6495" i="4"/>
  <c r="I6495" i="4"/>
  <c r="G6496" i="4"/>
  <c r="H6496" i="4"/>
  <c r="I6496" i="4"/>
  <c r="G6497" i="4"/>
  <c r="H6497" i="4"/>
  <c r="I6497" i="4"/>
  <c r="G6498" i="4"/>
  <c r="H6498" i="4"/>
  <c r="I6498" i="4"/>
  <c r="G6499" i="4"/>
  <c r="H6499" i="4"/>
  <c r="I6499" i="4"/>
  <c r="G6500" i="4"/>
  <c r="H6500" i="4"/>
  <c r="I6500" i="4"/>
  <c r="G6501" i="4"/>
  <c r="H6501" i="4"/>
  <c r="I6501" i="4"/>
  <c r="G6502" i="4"/>
  <c r="H6502" i="4"/>
  <c r="I6502" i="4"/>
  <c r="G6503" i="4"/>
  <c r="H6503" i="4"/>
  <c r="I6503" i="4"/>
  <c r="G6504" i="4"/>
  <c r="H6504" i="4"/>
  <c r="I6504" i="4"/>
  <c r="G6505" i="4"/>
  <c r="H6505" i="4"/>
  <c r="I6505" i="4"/>
  <c r="G6506" i="4"/>
  <c r="H6506" i="4"/>
  <c r="I6506" i="4"/>
  <c r="G6507" i="4"/>
  <c r="H6507" i="4"/>
  <c r="I6507" i="4"/>
  <c r="G6508" i="4"/>
  <c r="H6508" i="4"/>
  <c r="I6508" i="4"/>
  <c r="G6509" i="4"/>
  <c r="H6509" i="4"/>
  <c r="I6509" i="4"/>
  <c r="G6510" i="4"/>
  <c r="H6510" i="4"/>
  <c r="I6510" i="4"/>
  <c r="G6511" i="4"/>
  <c r="H6511" i="4"/>
  <c r="I6511" i="4"/>
  <c r="G6512" i="4"/>
  <c r="H6512" i="4"/>
  <c r="I6512" i="4"/>
  <c r="G6513" i="4"/>
  <c r="H6513" i="4"/>
  <c r="I6513" i="4"/>
  <c r="G6514" i="4"/>
  <c r="H6514" i="4"/>
  <c r="I6514" i="4"/>
  <c r="G6515" i="4"/>
  <c r="H6515" i="4"/>
  <c r="I6515" i="4"/>
  <c r="G6516" i="4"/>
  <c r="H6516" i="4"/>
  <c r="I6516" i="4"/>
  <c r="G6517" i="4"/>
  <c r="H6517" i="4"/>
  <c r="I6517" i="4"/>
  <c r="G6518" i="4"/>
  <c r="H6518" i="4"/>
  <c r="I6518" i="4"/>
  <c r="G6519" i="4"/>
  <c r="H6519" i="4"/>
  <c r="I6519" i="4"/>
  <c r="G6520" i="4"/>
  <c r="H6520" i="4"/>
  <c r="I6520" i="4"/>
  <c r="G6521" i="4"/>
  <c r="H6521" i="4"/>
  <c r="I6521" i="4"/>
  <c r="G6522" i="4"/>
  <c r="H6522" i="4"/>
  <c r="I6522" i="4"/>
  <c r="G6523" i="4"/>
  <c r="H6523" i="4"/>
  <c r="I6523" i="4"/>
  <c r="G6524" i="4"/>
  <c r="H6524" i="4"/>
  <c r="I6524" i="4"/>
  <c r="G6525" i="4"/>
  <c r="H6525" i="4"/>
  <c r="I6525" i="4"/>
  <c r="G6526" i="4"/>
  <c r="H6526" i="4"/>
  <c r="I6526" i="4"/>
  <c r="G6527" i="4"/>
  <c r="H6527" i="4"/>
  <c r="I6527" i="4"/>
  <c r="G6528" i="4"/>
  <c r="H6528" i="4"/>
  <c r="I6528" i="4"/>
  <c r="G6529" i="4"/>
  <c r="H6529" i="4"/>
  <c r="I6529" i="4"/>
  <c r="G6530" i="4"/>
  <c r="H6530" i="4"/>
  <c r="I6530" i="4"/>
  <c r="G6531" i="4"/>
  <c r="H6531" i="4"/>
  <c r="I6531" i="4"/>
  <c r="G6532" i="4"/>
  <c r="H6532" i="4"/>
  <c r="I6532" i="4"/>
  <c r="G6533" i="4"/>
  <c r="H6533" i="4"/>
  <c r="I6533" i="4"/>
  <c r="G6534" i="4"/>
  <c r="H6534" i="4"/>
  <c r="I6534" i="4"/>
  <c r="G6535" i="4"/>
  <c r="H6535" i="4"/>
  <c r="I6535" i="4"/>
  <c r="G6536" i="4"/>
  <c r="H6536" i="4"/>
  <c r="I6536" i="4"/>
  <c r="G6537" i="4"/>
  <c r="H6537" i="4"/>
  <c r="I6537" i="4"/>
  <c r="G6538" i="4"/>
  <c r="H6538" i="4"/>
  <c r="I6538" i="4"/>
  <c r="G6539" i="4"/>
  <c r="H6539" i="4"/>
  <c r="I6539" i="4"/>
  <c r="G6540" i="4"/>
  <c r="H6540" i="4"/>
  <c r="I6540" i="4"/>
  <c r="G6541" i="4"/>
  <c r="H6541" i="4"/>
  <c r="I6541" i="4"/>
  <c r="G6542" i="4"/>
  <c r="H6542" i="4"/>
  <c r="I6542" i="4"/>
  <c r="G6543" i="4"/>
  <c r="H6543" i="4"/>
  <c r="I6543" i="4"/>
  <c r="G6544" i="4"/>
  <c r="H6544" i="4"/>
  <c r="I6544" i="4"/>
  <c r="G6545" i="4"/>
  <c r="H6545" i="4"/>
  <c r="I6545" i="4"/>
  <c r="G6546" i="4"/>
  <c r="H6546" i="4"/>
  <c r="I6546" i="4"/>
  <c r="G6547" i="4"/>
  <c r="H6547" i="4"/>
  <c r="I6547" i="4"/>
  <c r="G6548" i="4"/>
  <c r="H6548" i="4"/>
  <c r="I6548" i="4"/>
  <c r="G6549" i="4"/>
  <c r="H6549" i="4"/>
  <c r="I6549" i="4"/>
  <c r="G6550" i="4"/>
  <c r="H6550" i="4"/>
  <c r="I6550" i="4"/>
  <c r="G6551" i="4"/>
  <c r="H6551" i="4"/>
  <c r="I6551" i="4"/>
  <c r="G6552" i="4"/>
  <c r="H6552" i="4"/>
  <c r="I6552" i="4"/>
  <c r="G6553" i="4"/>
  <c r="H6553" i="4"/>
  <c r="I6553" i="4"/>
  <c r="G6554" i="4"/>
  <c r="H6554" i="4"/>
  <c r="I6554" i="4"/>
  <c r="G6555" i="4"/>
  <c r="H6555" i="4"/>
  <c r="I6555" i="4"/>
  <c r="G6556" i="4"/>
  <c r="H6556" i="4"/>
  <c r="I6556" i="4"/>
  <c r="G6557" i="4"/>
  <c r="H6557" i="4"/>
  <c r="I6557" i="4"/>
  <c r="G6558" i="4"/>
  <c r="H6558" i="4"/>
  <c r="I6558" i="4"/>
  <c r="G6559" i="4"/>
  <c r="H6559" i="4"/>
  <c r="I6559" i="4"/>
  <c r="G6560" i="4"/>
  <c r="H6560" i="4"/>
  <c r="I6560" i="4"/>
  <c r="G6561" i="4"/>
  <c r="H6561" i="4"/>
  <c r="I6561" i="4"/>
  <c r="G6562" i="4"/>
  <c r="H6562" i="4"/>
  <c r="I6562" i="4"/>
  <c r="G6563" i="4"/>
  <c r="H6563" i="4"/>
  <c r="I6563" i="4"/>
  <c r="G6564" i="4"/>
  <c r="H6564" i="4"/>
  <c r="I6564" i="4"/>
  <c r="G6565" i="4"/>
  <c r="H6565" i="4"/>
  <c r="I6565" i="4"/>
  <c r="G6566" i="4"/>
  <c r="H6566" i="4"/>
  <c r="I6566" i="4"/>
  <c r="G6567" i="4"/>
  <c r="H6567" i="4"/>
  <c r="I6567" i="4"/>
  <c r="G6568" i="4"/>
  <c r="H6568" i="4"/>
  <c r="I6568" i="4"/>
  <c r="G6569" i="4"/>
  <c r="H6569" i="4"/>
  <c r="I6569" i="4"/>
  <c r="G6570" i="4"/>
  <c r="H6570" i="4"/>
  <c r="I6570" i="4"/>
  <c r="G6571" i="4"/>
  <c r="H6571" i="4"/>
  <c r="I6571" i="4"/>
  <c r="G6572" i="4"/>
  <c r="H6572" i="4"/>
  <c r="I6572" i="4"/>
  <c r="G6573" i="4"/>
  <c r="H6573" i="4"/>
  <c r="I6573" i="4"/>
  <c r="G6574" i="4"/>
  <c r="H6574" i="4"/>
  <c r="I6574" i="4"/>
  <c r="G6575" i="4"/>
  <c r="H6575" i="4"/>
  <c r="I6575" i="4"/>
  <c r="G6576" i="4"/>
  <c r="H6576" i="4"/>
  <c r="I6576" i="4"/>
  <c r="G6577" i="4"/>
  <c r="H6577" i="4"/>
  <c r="I6577" i="4"/>
  <c r="G6578" i="4"/>
  <c r="H6578" i="4"/>
  <c r="I6578" i="4"/>
  <c r="G6579" i="4"/>
  <c r="H6579" i="4"/>
  <c r="I6579" i="4"/>
  <c r="G6580" i="4"/>
  <c r="H6580" i="4"/>
  <c r="I6580" i="4"/>
  <c r="G6581" i="4"/>
  <c r="H6581" i="4"/>
  <c r="I6581" i="4"/>
  <c r="G6582" i="4"/>
  <c r="H6582" i="4"/>
  <c r="I6582" i="4"/>
  <c r="G6583" i="4"/>
  <c r="H6583" i="4"/>
  <c r="I6583" i="4"/>
  <c r="G6584" i="4"/>
  <c r="H6584" i="4"/>
  <c r="I6584" i="4"/>
  <c r="G6585" i="4"/>
  <c r="H6585" i="4"/>
  <c r="I6585" i="4"/>
  <c r="G6586" i="4"/>
  <c r="H6586" i="4"/>
  <c r="I6586" i="4"/>
  <c r="G6587" i="4"/>
  <c r="H6587" i="4"/>
  <c r="I6587" i="4"/>
  <c r="G6588" i="4"/>
  <c r="H6588" i="4"/>
  <c r="I6588" i="4"/>
  <c r="G6589" i="4"/>
  <c r="H6589" i="4"/>
  <c r="I6589" i="4"/>
  <c r="G6590" i="4"/>
  <c r="H6590" i="4"/>
  <c r="I6590" i="4"/>
  <c r="G6591" i="4"/>
  <c r="H6591" i="4"/>
  <c r="I6591" i="4"/>
  <c r="G6592" i="4"/>
  <c r="H6592" i="4"/>
  <c r="I6592" i="4"/>
  <c r="G6593" i="4"/>
  <c r="H6593" i="4"/>
  <c r="I6593" i="4"/>
  <c r="G6594" i="4"/>
  <c r="H6594" i="4"/>
  <c r="I6594" i="4"/>
  <c r="G6595" i="4"/>
  <c r="H6595" i="4"/>
  <c r="I6595" i="4"/>
  <c r="G6596" i="4"/>
  <c r="H6596" i="4"/>
  <c r="I6596" i="4"/>
  <c r="G6597" i="4"/>
  <c r="H6597" i="4"/>
  <c r="I6597" i="4"/>
  <c r="G6598" i="4"/>
  <c r="H6598" i="4"/>
  <c r="I6598" i="4"/>
  <c r="G6599" i="4"/>
  <c r="H6599" i="4"/>
  <c r="I6599" i="4"/>
  <c r="G6600" i="4"/>
  <c r="H6600" i="4"/>
  <c r="I6600" i="4"/>
  <c r="G6601" i="4"/>
  <c r="H6601" i="4"/>
  <c r="I6601" i="4"/>
  <c r="G6602" i="4"/>
  <c r="H6602" i="4"/>
  <c r="I6602" i="4"/>
  <c r="G6603" i="4"/>
  <c r="H6603" i="4"/>
  <c r="I6603" i="4"/>
  <c r="G6604" i="4"/>
  <c r="H6604" i="4"/>
  <c r="I6604" i="4"/>
  <c r="G6605" i="4"/>
  <c r="H6605" i="4"/>
  <c r="I6605" i="4"/>
  <c r="G6606" i="4"/>
  <c r="H6606" i="4"/>
  <c r="I6606" i="4"/>
  <c r="G6607" i="4"/>
  <c r="H6607" i="4"/>
  <c r="I6607" i="4"/>
  <c r="G6608" i="4"/>
  <c r="H6608" i="4"/>
  <c r="I6608" i="4"/>
  <c r="G6609" i="4"/>
  <c r="H6609" i="4"/>
  <c r="I6609" i="4"/>
  <c r="G6610" i="4"/>
  <c r="H6610" i="4"/>
  <c r="I6610" i="4"/>
  <c r="G6611" i="4"/>
  <c r="H6611" i="4"/>
  <c r="I6611" i="4"/>
  <c r="G6612" i="4"/>
  <c r="H6612" i="4"/>
  <c r="I6612" i="4"/>
  <c r="G6613" i="4"/>
  <c r="H6613" i="4"/>
  <c r="I6613" i="4"/>
  <c r="G6614" i="4"/>
  <c r="H6614" i="4"/>
  <c r="I6614" i="4"/>
  <c r="G6615" i="4"/>
  <c r="H6615" i="4"/>
  <c r="I6615" i="4"/>
  <c r="G6616" i="4"/>
  <c r="H6616" i="4"/>
  <c r="I6616" i="4"/>
  <c r="G6617" i="4"/>
  <c r="H6617" i="4"/>
  <c r="I6617" i="4"/>
  <c r="G6618" i="4"/>
  <c r="H6618" i="4"/>
  <c r="I6618" i="4"/>
  <c r="G6619" i="4"/>
  <c r="H6619" i="4"/>
  <c r="I6619" i="4"/>
  <c r="G6620" i="4"/>
  <c r="H6620" i="4"/>
  <c r="I6620" i="4"/>
  <c r="G6621" i="4"/>
  <c r="H6621" i="4"/>
  <c r="I6621" i="4"/>
  <c r="G6622" i="4"/>
  <c r="H6622" i="4"/>
  <c r="I6622" i="4"/>
  <c r="G6623" i="4"/>
  <c r="H6623" i="4"/>
  <c r="I6623" i="4"/>
  <c r="G6624" i="4"/>
  <c r="H6624" i="4"/>
  <c r="I6624" i="4"/>
  <c r="G6625" i="4"/>
  <c r="H6625" i="4"/>
  <c r="I6625" i="4"/>
  <c r="G6626" i="4"/>
  <c r="H6626" i="4"/>
  <c r="I6626" i="4"/>
  <c r="G6627" i="4"/>
  <c r="H6627" i="4"/>
  <c r="I6627" i="4"/>
  <c r="G6628" i="4"/>
  <c r="H6628" i="4"/>
  <c r="I6628" i="4"/>
  <c r="G6629" i="4"/>
  <c r="H6629" i="4"/>
  <c r="I6629" i="4"/>
  <c r="G6630" i="4"/>
  <c r="H6630" i="4"/>
  <c r="I6630" i="4"/>
  <c r="G6631" i="4"/>
  <c r="H6631" i="4"/>
  <c r="I6631" i="4"/>
  <c r="G6632" i="4"/>
  <c r="H6632" i="4"/>
  <c r="I6632" i="4"/>
  <c r="G6633" i="4"/>
  <c r="H6633" i="4"/>
  <c r="I6633" i="4"/>
  <c r="G6634" i="4"/>
  <c r="H6634" i="4"/>
  <c r="I6634" i="4"/>
  <c r="G6635" i="4"/>
  <c r="H6635" i="4"/>
  <c r="I6635" i="4"/>
  <c r="G6636" i="4"/>
  <c r="H6636" i="4"/>
  <c r="I6636" i="4"/>
  <c r="G6637" i="4"/>
  <c r="H6637" i="4"/>
  <c r="I6637" i="4"/>
  <c r="G6638" i="4"/>
  <c r="H6638" i="4"/>
  <c r="I6638" i="4"/>
  <c r="G6639" i="4"/>
  <c r="H6639" i="4"/>
  <c r="I6639" i="4"/>
  <c r="G6640" i="4"/>
  <c r="H6640" i="4"/>
  <c r="I6640" i="4"/>
  <c r="G6641" i="4"/>
  <c r="H6641" i="4"/>
  <c r="I6641" i="4"/>
  <c r="G6642" i="4"/>
  <c r="H6642" i="4"/>
  <c r="I6642" i="4"/>
  <c r="G6643" i="4"/>
  <c r="H6643" i="4"/>
  <c r="I6643" i="4"/>
  <c r="G6644" i="4"/>
  <c r="H6644" i="4"/>
  <c r="I6644" i="4"/>
  <c r="G6645" i="4"/>
  <c r="H6645" i="4"/>
  <c r="I6645" i="4"/>
  <c r="G6646" i="4"/>
  <c r="H6646" i="4"/>
  <c r="I6646" i="4"/>
  <c r="G6647" i="4"/>
  <c r="H6647" i="4"/>
  <c r="I6647" i="4"/>
  <c r="G6648" i="4"/>
  <c r="H6648" i="4"/>
  <c r="I6648" i="4"/>
  <c r="G6649" i="4"/>
  <c r="H6649" i="4"/>
  <c r="I6649" i="4"/>
  <c r="G6650" i="4"/>
  <c r="H6650" i="4"/>
  <c r="I6650" i="4"/>
  <c r="G6651" i="4"/>
  <c r="H6651" i="4"/>
  <c r="I6651" i="4"/>
  <c r="G6652" i="4"/>
  <c r="H6652" i="4"/>
  <c r="I6652" i="4"/>
  <c r="G6653" i="4"/>
  <c r="H6653" i="4"/>
  <c r="I6653" i="4"/>
  <c r="G6654" i="4"/>
  <c r="H6654" i="4"/>
  <c r="I6654" i="4"/>
  <c r="G6655" i="4"/>
  <c r="H6655" i="4"/>
  <c r="I6655" i="4"/>
  <c r="G6656" i="4"/>
  <c r="H6656" i="4"/>
  <c r="I6656" i="4"/>
  <c r="G6657" i="4"/>
  <c r="H6657" i="4"/>
  <c r="I6657" i="4"/>
  <c r="G6658" i="4"/>
  <c r="H6658" i="4"/>
  <c r="I6658" i="4"/>
  <c r="G6659" i="4"/>
  <c r="H6659" i="4"/>
  <c r="I6659" i="4"/>
  <c r="G6660" i="4"/>
  <c r="H6660" i="4"/>
  <c r="I6660" i="4"/>
  <c r="G6661" i="4"/>
  <c r="H6661" i="4"/>
  <c r="I6661" i="4"/>
  <c r="G6662" i="4"/>
  <c r="H6662" i="4"/>
  <c r="I6662" i="4"/>
  <c r="G6663" i="4"/>
  <c r="H6663" i="4"/>
  <c r="I6663" i="4"/>
  <c r="G6664" i="4"/>
  <c r="H6664" i="4"/>
  <c r="I6664" i="4"/>
  <c r="G6665" i="4"/>
  <c r="H6665" i="4"/>
  <c r="I6665" i="4"/>
  <c r="G6666" i="4"/>
  <c r="H6666" i="4"/>
  <c r="I6666" i="4"/>
  <c r="G6667" i="4"/>
  <c r="H6667" i="4"/>
  <c r="I6667" i="4"/>
  <c r="G6668" i="4"/>
  <c r="H6668" i="4"/>
  <c r="I6668" i="4"/>
  <c r="G6669" i="4"/>
  <c r="H6669" i="4"/>
  <c r="I6669" i="4"/>
  <c r="G6670" i="4"/>
  <c r="H6670" i="4"/>
  <c r="I6670" i="4"/>
  <c r="G6671" i="4"/>
  <c r="H6671" i="4"/>
  <c r="I6671" i="4"/>
  <c r="G6672" i="4"/>
  <c r="H6672" i="4"/>
  <c r="I6672" i="4"/>
  <c r="G6673" i="4"/>
  <c r="H6673" i="4"/>
  <c r="I6673" i="4"/>
  <c r="G6674" i="4"/>
  <c r="H6674" i="4"/>
  <c r="I6674" i="4"/>
  <c r="G6675" i="4"/>
  <c r="H6675" i="4"/>
  <c r="I6675" i="4"/>
  <c r="G6676" i="4"/>
  <c r="H6676" i="4"/>
  <c r="I6676" i="4"/>
  <c r="G6677" i="4"/>
  <c r="H6677" i="4"/>
  <c r="I6677" i="4"/>
  <c r="G6678" i="4"/>
  <c r="H6678" i="4"/>
  <c r="I6678" i="4"/>
  <c r="G6679" i="4"/>
  <c r="H6679" i="4"/>
  <c r="I6679" i="4"/>
  <c r="G6680" i="4"/>
  <c r="H6680" i="4"/>
  <c r="I6680" i="4"/>
  <c r="G6681" i="4"/>
  <c r="H6681" i="4"/>
  <c r="I6681" i="4"/>
  <c r="G6682" i="4"/>
  <c r="H6682" i="4"/>
  <c r="I6682" i="4"/>
  <c r="G6683" i="4"/>
  <c r="H6683" i="4"/>
  <c r="I6683" i="4"/>
  <c r="G6684" i="4"/>
  <c r="H6684" i="4"/>
  <c r="I6684" i="4"/>
  <c r="G6685" i="4"/>
  <c r="H6685" i="4"/>
  <c r="I6685" i="4"/>
  <c r="G6686" i="4"/>
  <c r="H6686" i="4"/>
  <c r="I6686" i="4"/>
  <c r="G6687" i="4"/>
  <c r="H6687" i="4"/>
  <c r="I6687" i="4"/>
  <c r="G6688" i="4"/>
  <c r="H6688" i="4"/>
  <c r="I6688" i="4"/>
  <c r="G6689" i="4"/>
  <c r="H6689" i="4"/>
  <c r="I6689" i="4"/>
  <c r="G6690" i="4"/>
  <c r="H6690" i="4"/>
  <c r="I6690" i="4"/>
  <c r="G6691" i="4"/>
  <c r="H6691" i="4"/>
  <c r="I6691" i="4"/>
  <c r="G6692" i="4"/>
  <c r="H6692" i="4"/>
  <c r="I6692" i="4"/>
  <c r="G6693" i="4"/>
  <c r="H6693" i="4"/>
  <c r="I6693" i="4"/>
  <c r="G6694" i="4"/>
  <c r="H6694" i="4"/>
  <c r="I6694" i="4"/>
  <c r="G6695" i="4"/>
  <c r="H6695" i="4"/>
  <c r="I6695" i="4"/>
  <c r="G6696" i="4"/>
  <c r="H6696" i="4"/>
  <c r="I6696" i="4"/>
  <c r="G6697" i="4"/>
  <c r="H6697" i="4"/>
  <c r="I6697" i="4"/>
  <c r="G6698" i="4"/>
  <c r="H6698" i="4"/>
  <c r="I6698" i="4"/>
  <c r="G6699" i="4"/>
  <c r="H6699" i="4"/>
  <c r="I6699" i="4"/>
  <c r="G6700" i="4"/>
  <c r="H6700" i="4"/>
  <c r="I6700" i="4"/>
  <c r="G6701" i="4"/>
  <c r="H6701" i="4"/>
  <c r="I6701" i="4"/>
  <c r="G6702" i="4"/>
  <c r="H6702" i="4"/>
  <c r="I6702" i="4"/>
  <c r="G6703" i="4"/>
  <c r="H6703" i="4"/>
  <c r="I6703" i="4"/>
  <c r="G6704" i="4"/>
  <c r="H6704" i="4"/>
  <c r="I6704" i="4"/>
  <c r="G6705" i="4"/>
  <c r="H6705" i="4"/>
  <c r="I6705" i="4"/>
  <c r="G6706" i="4"/>
  <c r="H6706" i="4"/>
  <c r="I6706" i="4"/>
  <c r="G6707" i="4"/>
  <c r="H6707" i="4"/>
  <c r="I6707" i="4"/>
  <c r="G6708" i="4"/>
  <c r="H6708" i="4"/>
  <c r="I6708" i="4"/>
  <c r="G6709" i="4"/>
  <c r="H6709" i="4"/>
  <c r="I6709" i="4"/>
  <c r="G6710" i="4"/>
  <c r="H6710" i="4"/>
  <c r="I6710" i="4"/>
  <c r="G6711" i="4"/>
  <c r="H6711" i="4"/>
  <c r="I6711" i="4"/>
  <c r="G6712" i="4"/>
  <c r="H6712" i="4"/>
  <c r="I6712" i="4"/>
  <c r="G6713" i="4"/>
  <c r="H6713" i="4"/>
  <c r="I6713" i="4"/>
  <c r="G6714" i="4"/>
  <c r="H6714" i="4"/>
  <c r="I6714" i="4"/>
  <c r="G6715" i="4"/>
  <c r="H6715" i="4"/>
  <c r="I6715" i="4"/>
  <c r="G6716" i="4"/>
  <c r="H6716" i="4"/>
  <c r="I6716" i="4"/>
  <c r="G6717" i="4"/>
  <c r="H6717" i="4"/>
  <c r="I6717" i="4"/>
  <c r="G6718" i="4"/>
  <c r="H6718" i="4"/>
  <c r="I6718" i="4"/>
  <c r="G6719" i="4"/>
  <c r="H6719" i="4"/>
  <c r="I6719" i="4"/>
  <c r="G6720" i="4"/>
  <c r="H6720" i="4"/>
  <c r="I6720" i="4"/>
  <c r="G6721" i="4"/>
  <c r="H6721" i="4"/>
  <c r="I6721" i="4"/>
  <c r="G6722" i="4"/>
  <c r="H6722" i="4"/>
  <c r="I6722" i="4"/>
  <c r="G6723" i="4"/>
  <c r="H6723" i="4"/>
  <c r="I6723" i="4"/>
  <c r="G6724" i="4"/>
  <c r="H6724" i="4"/>
  <c r="I6724" i="4"/>
  <c r="G6725" i="4"/>
  <c r="H6725" i="4"/>
  <c r="I6725" i="4"/>
  <c r="G6726" i="4"/>
  <c r="H6726" i="4"/>
  <c r="I6726" i="4"/>
  <c r="G6727" i="4"/>
  <c r="H6727" i="4"/>
  <c r="I6727" i="4"/>
  <c r="G6728" i="4"/>
  <c r="H6728" i="4"/>
  <c r="I6728" i="4"/>
  <c r="G6729" i="4"/>
  <c r="H6729" i="4"/>
  <c r="I6729" i="4"/>
  <c r="G6730" i="4"/>
  <c r="H6730" i="4"/>
  <c r="I6730" i="4"/>
  <c r="G6731" i="4"/>
  <c r="H6731" i="4"/>
  <c r="I6731" i="4"/>
  <c r="G6732" i="4"/>
  <c r="H6732" i="4"/>
  <c r="I6732" i="4"/>
  <c r="G6733" i="4"/>
  <c r="H6733" i="4"/>
  <c r="I6733" i="4"/>
  <c r="G6734" i="4"/>
  <c r="H6734" i="4"/>
  <c r="I6734" i="4"/>
  <c r="G6735" i="4"/>
  <c r="H6735" i="4"/>
  <c r="I6735" i="4"/>
  <c r="G6736" i="4"/>
  <c r="H6736" i="4"/>
  <c r="I6736" i="4"/>
  <c r="G6737" i="4"/>
  <c r="H6737" i="4"/>
  <c r="I6737" i="4"/>
  <c r="G6738" i="4"/>
  <c r="H6738" i="4"/>
  <c r="I6738" i="4"/>
  <c r="G6739" i="4"/>
  <c r="H6739" i="4"/>
  <c r="I6739" i="4"/>
  <c r="G6740" i="4"/>
  <c r="H6740" i="4"/>
  <c r="I6740" i="4"/>
  <c r="G6741" i="4"/>
  <c r="H6741" i="4"/>
  <c r="I6741" i="4"/>
  <c r="G6742" i="4"/>
  <c r="H6742" i="4"/>
  <c r="I6742" i="4"/>
  <c r="G6743" i="4"/>
  <c r="H6743" i="4"/>
  <c r="I6743" i="4"/>
  <c r="G6744" i="4"/>
  <c r="H6744" i="4"/>
  <c r="I6744" i="4"/>
  <c r="G6745" i="4"/>
  <c r="H6745" i="4"/>
  <c r="I6745" i="4"/>
  <c r="G6746" i="4"/>
  <c r="H6746" i="4"/>
  <c r="I6746" i="4"/>
  <c r="G6747" i="4"/>
  <c r="H6747" i="4"/>
  <c r="I6747" i="4"/>
  <c r="G6748" i="4"/>
  <c r="H6748" i="4"/>
  <c r="I6748" i="4"/>
  <c r="G6749" i="4"/>
  <c r="H6749" i="4"/>
  <c r="I6749" i="4"/>
  <c r="G6750" i="4"/>
  <c r="H6750" i="4"/>
  <c r="I6750" i="4"/>
  <c r="G6751" i="4"/>
  <c r="H6751" i="4"/>
  <c r="I6751" i="4"/>
  <c r="G6752" i="4"/>
  <c r="H6752" i="4"/>
  <c r="I6752" i="4"/>
  <c r="G6753" i="4"/>
  <c r="H6753" i="4"/>
  <c r="I6753" i="4"/>
  <c r="G6754" i="4"/>
  <c r="H6754" i="4"/>
  <c r="I6754" i="4"/>
  <c r="G6755" i="4"/>
  <c r="H6755" i="4"/>
  <c r="I6755" i="4"/>
  <c r="G6756" i="4"/>
  <c r="H6756" i="4"/>
  <c r="I6756" i="4"/>
  <c r="G6757" i="4"/>
  <c r="H6757" i="4"/>
  <c r="I6757" i="4"/>
  <c r="G6758" i="4"/>
  <c r="H6758" i="4"/>
  <c r="I6758" i="4"/>
  <c r="G6759" i="4"/>
  <c r="H6759" i="4"/>
  <c r="I6759" i="4"/>
  <c r="G6760" i="4"/>
  <c r="H6760" i="4"/>
  <c r="I6760" i="4"/>
  <c r="G6761" i="4"/>
  <c r="H6761" i="4"/>
  <c r="I6761" i="4"/>
  <c r="G6762" i="4"/>
  <c r="H6762" i="4"/>
  <c r="I6762" i="4"/>
  <c r="G6763" i="4"/>
  <c r="H6763" i="4"/>
  <c r="I6763" i="4"/>
  <c r="G6764" i="4"/>
  <c r="H6764" i="4"/>
  <c r="I6764" i="4"/>
  <c r="G6765" i="4"/>
  <c r="H6765" i="4"/>
  <c r="I6765" i="4"/>
  <c r="G6766" i="4"/>
  <c r="H6766" i="4"/>
  <c r="I6766" i="4"/>
  <c r="G6767" i="4"/>
  <c r="H6767" i="4"/>
  <c r="I6767" i="4"/>
  <c r="G6768" i="4"/>
  <c r="H6768" i="4"/>
  <c r="I6768" i="4"/>
  <c r="G6769" i="4"/>
  <c r="H6769" i="4"/>
  <c r="I6769" i="4"/>
  <c r="G6770" i="4"/>
  <c r="H6770" i="4"/>
  <c r="I6770" i="4"/>
  <c r="G6771" i="4"/>
  <c r="H6771" i="4"/>
  <c r="I6771" i="4"/>
  <c r="G6772" i="4"/>
  <c r="H6772" i="4"/>
  <c r="I6772" i="4"/>
  <c r="G6773" i="4"/>
  <c r="H6773" i="4"/>
  <c r="I6773" i="4"/>
  <c r="G6774" i="4"/>
  <c r="H6774" i="4"/>
  <c r="I6774" i="4"/>
  <c r="G6775" i="4"/>
  <c r="H6775" i="4"/>
  <c r="I6775" i="4"/>
  <c r="G6776" i="4"/>
  <c r="H6776" i="4"/>
  <c r="I6776" i="4"/>
  <c r="G6777" i="4"/>
  <c r="H6777" i="4"/>
  <c r="I6777" i="4"/>
  <c r="G6778" i="4"/>
  <c r="H6778" i="4"/>
  <c r="I6778" i="4"/>
  <c r="G6779" i="4"/>
  <c r="H6779" i="4"/>
  <c r="I6779" i="4"/>
  <c r="G6780" i="4"/>
  <c r="H6780" i="4"/>
  <c r="I6780" i="4"/>
  <c r="G6781" i="4"/>
  <c r="H6781" i="4"/>
  <c r="I6781" i="4"/>
  <c r="G6782" i="4"/>
  <c r="H6782" i="4"/>
  <c r="I6782" i="4"/>
  <c r="G6783" i="4"/>
  <c r="H6783" i="4"/>
  <c r="I6783" i="4"/>
  <c r="G6784" i="4"/>
  <c r="H6784" i="4"/>
  <c r="I6784" i="4"/>
  <c r="G6785" i="4"/>
  <c r="H6785" i="4"/>
  <c r="I6785" i="4"/>
  <c r="G6786" i="4"/>
  <c r="H6786" i="4"/>
  <c r="I6786" i="4"/>
  <c r="G6787" i="4"/>
  <c r="H6787" i="4"/>
  <c r="I6787" i="4"/>
  <c r="G6788" i="4"/>
  <c r="H6788" i="4"/>
  <c r="I6788" i="4"/>
  <c r="G6789" i="4"/>
  <c r="H6789" i="4"/>
  <c r="I6789" i="4"/>
  <c r="G6790" i="4"/>
  <c r="H6790" i="4"/>
  <c r="I6790" i="4"/>
  <c r="G6791" i="4"/>
  <c r="H6791" i="4"/>
  <c r="I6791" i="4"/>
  <c r="G6792" i="4"/>
  <c r="H6792" i="4"/>
  <c r="I6792" i="4"/>
  <c r="G6793" i="4"/>
  <c r="H6793" i="4"/>
  <c r="I6793" i="4"/>
  <c r="G6794" i="4"/>
  <c r="H6794" i="4"/>
  <c r="I6794" i="4"/>
  <c r="G6795" i="4"/>
  <c r="H6795" i="4"/>
  <c r="I6795" i="4"/>
  <c r="G6796" i="4"/>
  <c r="H6796" i="4"/>
  <c r="I6796" i="4"/>
  <c r="G6797" i="4"/>
  <c r="H6797" i="4"/>
  <c r="I6797" i="4"/>
  <c r="G6798" i="4"/>
  <c r="H6798" i="4"/>
  <c r="I6798" i="4"/>
  <c r="G6799" i="4"/>
  <c r="H6799" i="4"/>
  <c r="I6799" i="4"/>
  <c r="G6800" i="4"/>
  <c r="H6800" i="4"/>
  <c r="I6800" i="4"/>
  <c r="G6801" i="4"/>
  <c r="H6801" i="4"/>
  <c r="I6801" i="4"/>
  <c r="G6802" i="4"/>
  <c r="H6802" i="4"/>
  <c r="I6802" i="4"/>
  <c r="G6803" i="4"/>
  <c r="H6803" i="4"/>
  <c r="I6803" i="4"/>
  <c r="G6804" i="4"/>
  <c r="H6804" i="4"/>
  <c r="I6804" i="4"/>
  <c r="G6805" i="4"/>
  <c r="H6805" i="4"/>
  <c r="I6805" i="4"/>
  <c r="G6806" i="4"/>
  <c r="H6806" i="4"/>
  <c r="I6806" i="4"/>
  <c r="G6807" i="4"/>
  <c r="H6807" i="4"/>
  <c r="I6807" i="4"/>
  <c r="G6808" i="4"/>
  <c r="H6808" i="4"/>
  <c r="I6808" i="4"/>
  <c r="G6809" i="4"/>
  <c r="H6809" i="4"/>
  <c r="I6809" i="4"/>
  <c r="G6810" i="4"/>
  <c r="H6810" i="4"/>
  <c r="I6810" i="4"/>
  <c r="G6811" i="4"/>
  <c r="H6811" i="4"/>
  <c r="I6811" i="4"/>
  <c r="G6812" i="4"/>
  <c r="H6812" i="4"/>
  <c r="I6812" i="4"/>
  <c r="G6813" i="4"/>
  <c r="H6813" i="4"/>
  <c r="I6813" i="4"/>
  <c r="G6814" i="4"/>
  <c r="H6814" i="4"/>
  <c r="I6814" i="4"/>
  <c r="G6815" i="4"/>
  <c r="H6815" i="4"/>
  <c r="I6815" i="4"/>
  <c r="G6816" i="4"/>
  <c r="H6816" i="4"/>
  <c r="I6816" i="4"/>
  <c r="G6817" i="4"/>
  <c r="H6817" i="4"/>
  <c r="I6817" i="4"/>
  <c r="G6818" i="4"/>
  <c r="H6818" i="4"/>
  <c r="I6818" i="4"/>
  <c r="G6819" i="4"/>
  <c r="H6819" i="4"/>
  <c r="I6819" i="4"/>
  <c r="G6820" i="4"/>
  <c r="H6820" i="4"/>
  <c r="I6820" i="4"/>
  <c r="G6821" i="4"/>
  <c r="H6821" i="4"/>
  <c r="I6821" i="4"/>
  <c r="G6822" i="4"/>
  <c r="H6822" i="4"/>
  <c r="I6822" i="4"/>
  <c r="G6823" i="4"/>
  <c r="H6823" i="4"/>
  <c r="I6823" i="4"/>
  <c r="G6824" i="4"/>
  <c r="H6824" i="4"/>
  <c r="I6824" i="4"/>
  <c r="G6825" i="4"/>
  <c r="H6825" i="4"/>
  <c r="I6825" i="4"/>
  <c r="G6826" i="4"/>
  <c r="H6826" i="4"/>
  <c r="I6826" i="4"/>
  <c r="G6827" i="4"/>
  <c r="H6827" i="4"/>
  <c r="I6827" i="4"/>
  <c r="G6828" i="4"/>
  <c r="H6828" i="4"/>
  <c r="I6828" i="4"/>
  <c r="G6829" i="4"/>
  <c r="H6829" i="4"/>
  <c r="I6829" i="4"/>
  <c r="G6830" i="4"/>
  <c r="H6830" i="4"/>
  <c r="I6830" i="4"/>
  <c r="G6831" i="4"/>
  <c r="H6831" i="4"/>
  <c r="I6831" i="4"/>
  <c r="G6832" i="4"/>
  <c r="H6832" i="4"/>
  <c r="I6832" i="4"/>
  <c r="G6833" i="4"/>
  <c r="H6833" i="4"/>
  <c r="I6833" i="4"/>
  <c r="G6834" i="4"/>
  <c r="H6834" i="4"/>
  <c r="I6834" i="4"/>
  <c r="G6835" i="4"/>
  <c r="H6835" i="4"/>
  <c r="I6835" i="4"/>
  <c r="G6836" i="4"/>
  <c r="H6836" i="4"/>
  <c r="I6836" i="4"/>
  <c r="G6837" i="4"/>
  <c r="H6837" i="4"/>
  <c r="I6837" i="4"/>
  <c r="G6838" i="4"/>
  <c r="H6838" i="4"/>
  <c r="I6838" i="4"/>
  <c r="G6839" i="4"/>
  <c r="H6839" i="4"/>
  <c r="I6839" i="4"/>
  <c r="G6840" i="4"/>
  <c r="H6840" i="4"/>
  <c r="I6840" i="4"/>
  <c r="G6841" i="4"/>
  <c r="H6841" i="4"/>
  <c r="I6841" i="4"/>
  <c r="G6842" i="4"/>
  <c r="H6842" i="4"/>
  <c r="I6842" i="4"/>
  <c r="G6843" i="4"/>
  <c r="H6843" i="4"/>
  <c r="I6843" i="4"/>
  <c r="G6844" i="4"/>
  <c r="H6844" i="4"/>
  <c r="I6844" i="4"/>
  <c r="G6845" i="4"/>
  <c r="H6845" i="4"/>
  <c r="I6845" i="4"/>
  <c r="G6846" i="4"/>
  <c r="H6846" i="4"/>
  <c r="I6846" i="4"/>
  <c r="G6847" i="4"/>
  <c r="H6847" i="4"/>
  <c r="I6847" i="4"/>
  <c r="G6848" i="4"/>
  <c r="H6848" i="4"/>
  <c r="I6848" i="4"/>
  <c r="G6849" i="4"/>
  <c r="H6849" i="4"/>
  <c r="I6849" i="4"/>
  <c r="G6850" i="4"/>
  <c r="H6850" i="4"/>
  <c r="I6850" i="4"/>
  <c r="G6851" i="4"/>
  <c r="H6851" i="4"/>
  <c r="I6851" i="4"/>
  <c r="G6852" i="4"/>
  <c r="H6852" i="4"/>
  <c r="I6852" i="4"/>
  <c r="G6853" i="4"/>
  <c r="H6853" i="4"/>
  <c r="I6853" i="4"/>
  <c r="G6854" i="4"/>
  <c r="H6854" i="4"/>
  <c r="I6854" i="4"/>
  <c r="G6855" i="4"/>
  <c r="H6855" i="4"/>
  <c r="I6855" i="4"/>
  <c r="G6856" i="4"/>
  <c r="H6856" i="4"/>
  <c r="I6856" i="4"/>
  <c r="G6857" i="4"/>
  <c r="H6857" i="4"/>
  <c r="I6857" i="4"/>
  <c r="G6858" i="4"/>
  <c r="H6858" i="4"/>
  <c r="I6858" i="4"/>
  <c r="G6859" i="4"/>
  <c r="H6859" i="4"/>
  <c r="I6859" i="4"/>
  <c r="G6860" i="4"/>
  <c r="H6860" i="4"/>
  <c r="I6860" i="4"/>
  <c r="G6861" i="4"/>
  <c r="H6861" i="4"/>
  <c r="I6861" i="4"/>
  <c r="G6862" i="4"/>
  <c r="H6862" i="4"/>
  <c r="I6862" i="4"/>
  <c r="G6863" i="4"/>
  <c r="H6863" i="4"/>
  <c r="I6863" i="4"/>
  <c r="G6864" i="4"/>
  <c r="H6864" i="4"/>
  <c r="I6864" i="4"/>
  <c r="G6865" i="4"/>
  <c r="H6865" i="4"/>
  <c r="I6865" i="4"/>
  <c r="G6866" i="4"/>
  <c r="H6866" i="4"/>
  <c r="I6866" i="4"/>
  <c r="G6867" i="4"/>
  <c r="H6867" i="4"/>
  <c r="I6867" i="4"/>
  <c r="G6868" i="4"/>
  <c r="H6868" i="4"/>
  <c r="I6868" i="4"/>
  <c r="G6869" i="4"/>
  <c r="H6869" i="4"/>
  <c r="I6869" i="4"/>
  <c r="G6870" i="4"/>
  <c r="H6870" i="4"/>
  <c r="I6870" i="4"/>
  <c r="G6871" i="4"/>
  <c r="H6871" i="4"/>
  <c r="I6871" i="4"/>
  <c r="G6872" i="4"/>
  <c r="H6872" i="4"/>
  <c r="I6872" i="4"/>
  <c r="G6873" i="4"/>
  <c r="H6873" i="4"/>
  <c r="I6873" i="4"/>
  <c r="G6874" i="4"/>
  <c r="H6874" i="4"/>
  <c r="I6874" i="4"/>
  <c r="G6875" i="4"/>
  <c r="H6875" i="4"/>
  <c r="I6875" i="4"/>
  <c r="G6876" i="4"/>
  <c r="H6876" i="4"/>
  <c r="I6876" i="4"/>
  <c r="G6877" i="4"/>
  <c r="H6877" i="4"/>
  <c r="I6877" i="4"/>
  <c r="G6878" i="4"/>
  <c r="H6878" i="4"/>
  <c r="I6878" i="4"/>
  <c r="G6879" i="4"/>
  <c r="H6879" i="4"/>
  <c r="I6879" i="4"/>
  <c r="G6880" i="4"/>
  <c r="H6880" i="4"/>
  <c r="I6880" i="4"/>
  <c r="G6881" i="4"/>
  <c r="H6881" i="4"/>
  <c r="I6881" i="4"/>
  <c r="G6882" i="4"/>
  <c r="H6882" i="4"/>
  <c r="I6882" i="4"/>
  <c r="G6883" i="4"/>
  <c r="H6883" i="4"/>
  <c r="I6883" i="4"/>
  <c r="G6884" i="4"/>
  <c r="H6884" i="4"/>
  <c r="I6884" i="4"/>
  <c r="G6885" i="4"/>
  <c r="H6885" i="4"/>
  <c r="I6885" i="4"/>
  <c r="G6886" i="4"/>
  <c r="H6886" i="4"/>
  <c r="I6886" i="4"/>
  <c r="G6887" i="4"/>
  <c r="H6887" i="4"/>
  <c r="I6887" i="4"/>
  <c r="G6888" i="4"/>
  <c r="H6888" i="4"/>
  <c r="I6888" i="4"/>
  <c r="G6889" i="4"/>
  <c r="H6889" i="4"/>
  <c r="I6889" i="4"/>
  <c r="G6890" i="4"/>
  <c r="H6890" i="4"/>
  <c r="I6890" i="4"/>
  <c r="G6891" i="4"/>
  <c r="H6891" i="4"/>
  <c r="I6891" i="4"/>
  <c r="G6892" i="4"/>
  <c r="H6892" i="4"/>
  <c r="I6892" i="4"/>
  <c r="G6893" i="4"/>
  <c r="H6893" i="4"/>
  <c r="I6893" i="4"/>
  <c r="G6894" i="4"/>
  <c r="H6894" i="4"/>
  <c r="I6894" i="4"/>
  <c r="G6895" i="4"/>
  <c r="H6895" i="4"/>
  <c r="I6895" i="4"/>
  <c r="G6896" i="4"/>
  <c r="H6896" i="4"/>
  <c r="I6896" i="4"/>
  <c r="G6897" i="4"/>
  <c r="H6897" i="4"/>
  <c r="I6897" i="4"/>
  <c r="G6898" i="4"/>
  <c r="H6898" i="4"/>
  <c r="I6898" i="4"/>
  <c r="G6899" i="4"/>
  <c r="H6899" i="4"/>
  <c r="I6899" i="4"/>
  <c r="G6900" i="4"/>
  <c r="H6900" i="4"/>
  <c r="I6900" i="4"/>
  <c r="G6901" i="4"/>
  <c r="H6901" i="4"/>
  <c r="I6901" i="4"/>
  <c r="G6902" i="4"/>
  <c r="H6902" i="4"/>
  <c r="I6902" i="4"/>
  <c r="G6903" i="4"/>
  <c r="H6903" i="4"/>
  <c r="I6903" i="4"/>
  <c r="G6904" i="4"/>
  <c r="H6904" i="4"/>
  <c r="I6904" i="4"/>
  <c r="G6905" i="4"/>
  <c r="H6905" i="4"/>
  <c r="I6905" i="4"/>
  <c r="G6906" i="4"/>
  <c r="H6906" i="4"/>
  <c r="I6906" i="4"/>
  <c r="G6907" i="4"/>
  <c r="H6907" i="4"/>
  <c r="I6907" i="4"/>
  <c r="G6908" i="4"/>
  <c r="H6908" i="4"/>
  <c r="I6908" i="4"/>
  <c r="G6909" i="4"/>
  <c r="H6909" i="4"/>
  <c r="I6909" i="4"/>
  <c r="G6910" i="4"/>
  <c r="H6910" i="4"/>
  <c r="I6910" i="4"/>
  <c r="G6911" i="4"/>
  <c r="H6911" i="4"/>
  <c r="I6911" i="4"/>
  <c r="G6912" i="4"/>
  <c r="H6912" i="4"/>
  <c r="I6912" i="4"/>
  <c r="G6913" i="4"/>
  <c r="H6913" i="4"/>
  <c r="I6913" i="4"/>
  <c r="G6914" i="4"/>
  <c r="H6914" i="4"/>
  <c r="I6914" i="4"/>
  <c r="G6915" i="4"/>
  <c r="H6915" i="4"/>
  <c r="I6915" i="4"/>
  <c r="G6916" i="4"/>
  <c r="H6916" i="4"/>
  <c r="I6916" i="4"/>
  <c r="G6917" i="4"/>
  <c r="H6917" i="4"/>
  <c r="I6917" i="4"/>
  <c r="G6918" i="4"/>
  <c r="H6918" i="4"/>
  <c r="I6918" i="4"/>
  <c r="G6919" i="4"/>
  <c r="H6919" i="4"/>
  <c r="I6919" i="4"/>
  <c r="G6920" i="4"/>
  <c r="H6920" i="4"/>
  <c r="I6920" i="4"/>
  <c r="G6921" i="4"/>
  <c r="H6921" i="4"/>
  <c r="I6921" i="4"/>
  <c r="G6922" i="4"/>
  <c r="H6922" i="4"/>
  <c r="I6922" i="4"/>
  <c r="G6923" i="4"/>
  <c r="H6923" i="4"/>
  <c r="I6923" i="4"/>
  <c r="G6924" i="4"/>
  <c r="H6924" i="4"/>
  <c r="I6924" i="4"/>
  <c r="G6925" i="4"/>
  <c r="H6925" i="4"/>
  <c r="I6925" i="4"/>
  <c r="G6926" i="4"/>
  <c r="H6926" i="4"/>
  <c r="I6926" i="4"/>
  <c r="G6927" i="4"/>
  <c r="H6927" i="4"/>
  <c r="I6927" i="4"/>
  <c r="G6928" i="4"/>
  <c r="H6928" i="4"/>
  <c r="I6928" i="4"/>
  <c r="G6929" i="4"/>
  <c r="H6929" i="4"/>
  <c r="I6929" i="4"/>
  <c r="G6930" i="4"/>
  <c r="H6930" i="4"/>
  <c r="I6930" i="4"/>
  <c r="G6931" i="4"/>
  <c r="H6931" i="4"/>
  <c r="I6931" i="4"/>
  <c r="G6932" i="4"/>
  <c r="H6932" i="4"/>
  <c r="I6932" i="4"/>
  <c r="G6933" i="4"/>
  <c r="H6933" i="4"/>
  <c r="I6933" i="4"/>
  <c r="G6934" i="4"/>
  <c r="H6934" i="4"/>
  <c r="I6934" i="4"/>
  <c r="G6935" i="4"/>
  <c r="H6935" i="4"/>
  <c r="I6935" i="4"/>
  <c r="G6936" i="4"/>
  <c r="H6936" i="4"/>
  <c r="I6936" i="4"/>
  <c r="G6937" i="4"/>
  <c r="H6937" i="4"/>
  <c r="I6937" i="4"/>
  <c r="G6938" i="4"/>
  <c r="H6938" i="4"/>
  <c r="I6938" i="4"/>
  <c r="G6939" i="4"/>
  <c r="H6939" i="4"/>
  <c r="I6939" i="4"/>
  <c r="G6940" i="4"/>
  <c r="H6940" i="4"/>
  <c r="I6940" i="4"/>
  <c r="G6941" i="4"/>
  <c r="H6941" i="4"/>
  <c r="I6941" i="4"/>
  <c r="G6942" i="4"/>
  <c r="H6942" i="4"/>
  <c r="I6942" i="4"/>
  <c r="G6943" i="4"/>
  <c r="H6943" i="4"/>
  <c r="I6943" i="4"/>
  <c r="G6944" i="4"/>
  <c r="H6944" i="4"/>
  <c r="I6944" i="4"/>
  <c r="G6945" i="4"/>
  <c r="H6945" i="4"/>
  <c r="I6945" i="4"/>
  <c r="G6946" i="4"/>
  <c r="H6946" i="4"/>
  <c r="I6946" i="4"/>
  <c r="G6947" i="4"/>
  <c r="H6947" i="4"/>
  <c r="I6947" i="4"/>
  <c r="G6948" i="4"/>
  <c r="H6948" i="4"/>
  <c r="I6948" i="4"/>
  <c r="G6949" i="4"/>
  <c r="H6949" i="4"/>
  <c r="I6949" i="4"/>
  <c r="G6950" i="4"/>
  <c r="H6950" i="4"/>
  <c r="I6950" i="4"/>
  <c r="G6951" i="4"/>
  <c r="H6951" i="4"/>
  <c r="I6951" i="4"/>
  <c r="G6952" i="4"/>
  <c r="H6952" i="4"/>
  <c r="I6952" i="4"/>
  <c r="G6953" i="4"/>
  <c r="H6953" i="4"/>
  <c r="I6953" i="4"/>
  <c r="G6954" i="4"/>
  <c r="H6954" i="4"/>
  <c r="I6954" i="4"/>
  <c r="G6955" i="4"/>
  <c r="H6955" i="4"/>
  <c r="I6955" i="4"/>
  <c r="G6956" i="4"/>
  <c r="H6956" i="4"/>
  <c r="I6956" i="4"/>
  <c r="G6957" i="4"/>
  <c r="H6957" i="4"/>
  <c r="I6957" i="4"/>
  <c r="G6958" i="4"/>
  <c r="H6958" i="4"/>
  <c r="I6958" i="4"/>
  <c r="G6959" i="4"/>
  <c r="H6959" i="4"/>
  <c r="I6959" i="4"/>
  <c r="G6960" i="4"/>
  <c r="H6960" i="4"/>
  <c r="I6960" i="4"/>
  <c r="G6961" i="4"/>
  <c r="H6961" i="4"/>
  <c r="I6961" i="4"/>
  <c r="G6962" i="4"/>
  <c r="H6962" i="4"/>
  <c r="I6962" i="4"/>
  <c r="G6963" i="4"/>
  <c r="H6963" i="4"/>
  <c r="I6963" i="4"/>
  <c r="G6964" i="4"/>
  <c r="H6964" i="4"/>
  <c r="I6964" i="4"/>
  <c r="G6965" i="4"/>
  <c r="H6965" i="4"/>
  <c r="I6965" i="4"/>
  <c r="G6966" i="4"/>
  <c r="H6966" i="4"/>
  <c r="I6966" i="4"/>
  <c r="G6967" i="4"/>
  <c r="H6967" i="4"/>
  <c r="I6967" i="4"/>
  <c r="G6968" i="4"/>
  <c r="H6968" i="4"/>
  <c r="I6968" i="4"/>
  <c r="G6969" i="4"/>
  <c r="H6969" i="4"/>
  <c r="I6969" i="4"/>
  <c r="G6970" i="4"/>
  <c r="H6970" i="4"/>
  <c r="I6970" i="4"/>
  <c r="G6971" i="4"/>
  <c r="H6971" i="4"/>
  <c r="I6971" i="4"/>
  <c r="G6972" i="4"/>
  <c r="H6972" i="4"/>
  <c r="I6972" i="4"/>
  <c r="G6973" i="4"/>
  <c r="H6973" i="4"/>
  <c r="I6973" i="4"/>
  <c r="G6974" i="4"/>
  <c r="H6974" i="4"/>
  <c r="I6974" i="4"/>
  <c r="G6975" i="4"/>
  <c r="H6975" i="4"/>
  <c r="I6975" i="4"/>
  <c r="G6976" i="4"/>
  <c r="H6976" i="4"/>
  <c r="I6976" i="4"/>
  <c r="G6977" i="4"/>
  <c r="H6977" i="4"/>
  <c r="I6977" i="4"/>
  <c r="G6978" i="4"/>
  <c r="H6978" i="4"/>
  <c r="I6978" i="4"/>
  <c r="G6979" i="4"/>
  <c r="H6979" i="4"/>
  <c r="I6979" i="4"/>
  <c r="G6980" i="4"/>
  <c r="H6980" i="4"/>
  <c r="I6980" i="4"/>
  <c r="G6981" i="4"/>
  <c r="H6981" i="4"/>
  <c r="I6981" i="4"/>
  <c r="G6982" i="4"/>
  <c r="H6982" i="4"/>
  <c r="I6982" i="4"/>
  <c r="G6983" i="4"/>
  <c r="H6983" i="4"/>
  <c r="I6983" i="4"/>
  <c r="G6984" i="4"/>
  <c r="H6984" i="4"/>
  <c r="I6984" i="4"/>
  <c r="G6985" i="4"/>
  <c r="H6985" i="4"/>
  <c r="I6985" i="4"/>
  <c r="G6986" i="4"/>
  <c r="H6986" i="4"/>
  <c r="I6986" i="4"/>
  <c r="G6987" i="4"/>
  <c r="H6987" i="4"/>
  <c r="I6987" i="4"/>
  <c r="G6988" i="4"/>
  <c r="H6988" i="4"/>
  <c r="I6988" i="4"/>
  <c r="G6989" i="4"/>
  <c r="H6989" i="4"/>
  <c r="I6989" i="4"/>
  <c r="G6990" i="4"/>
  <c r="H6990" i="4"/>
  <c r="I6990" i="4"/>
  <c r="G6991" i="4"/>
  <c r="H6991" i="4"/>
  <c r="I6991" i="4"/>
  <c r="G6992" i="4"/>
  <c r="H6992" i="4"/>
  <c r="I6992" i="4"/>
  <c r="G6993" i="4"/>
  <c r="H6993" i="4"/>
  <c r="I6993" i="4"/>
  <c r="G6994" i="4"/>
  <c r="H6994" i="4"/>
  <c r="I6994" i="4"/>
  <c r="G6995" i="4"/>
  <c r="H6995" i="4"/>
  <c r="I6995" i="4"/>
  <c r="G6996" i="4"/>
  <c r="H6996" i="4"/>
  <c r="I6996" i="4"/>
  <c r="G6997" i="4"/>
  <c r="H6997" i="4"/>
  <c r="I6997" i="4"/>
  <c r="G6998" i="4"/>
  <c r="H6998" i="4"/>
  <c r="I6998" i="4"/>
  <c r="G6999" i="4"/>
  <c r="H6999" i="4"/>
  <c r="I6999" i="4"/>
  <c r="G7000" i="4"/>
  <c r="H7000" i="4"/>
  <c r="I7000" i="4"/>
  <c r="G7001" i="4"/>
  <c r="H7001" i="4"/>
  <c r="I7001" i="4"/>
  <c r="G7002" i="4"/>
  <c r="H7002" i="4"/>
  <c r="I7002" i="4"/>
  <c r="G7003" i="4"/>
  <c r="H7003" i="4"/>
  <c r="I7003" i="4"/>
  <c r="G7004" i="4"/>
  <c r="H7004" i="4"/>
  <c r="I7004" i="4"/>
  <c r="G7005" i="4"/>
  <c r="H7005" i="4"/>
  <c r="I7005" i="4"/>
  <c r="G7006" i="4"/>
  <c r="H7006" i="4"/>
  <c r="I7006" i="4"/>
  <c r="G7007" i="4"/>
  <c r="H7007" i="4"/>
  <c r="I7007" i="4"/>
  <c r="G7008" i="4"/>
  <c r="H7008" i="4"/>
  <c r="I7008" i="4"/>
  <c r="G7009" i="4"/>
  <c r="H7009" i="4"/>
  <c r="I7009" i="4"/>
  <c r="G7010" i="4"/>
  <c r="H7010" i="4"/>
  <c r="I7010" i="4"/>
  <c r="G7011" i="4"/>
  <c r="H7011" i="4"/>
  <c r="I7011" i="4"/>
  <c r="G7012" i="4"/>
  <c r="H7012" i="4"/>
  <c r="I7012" i="4"/>
  <c r="G7013" i="4"/>
  <c r="H7013" i="4"/>
  <c r="I7013" i="4"/>
  <c r="G7014" i="4"/>
  <c r="H7014" i="4"/>
  <c r="I7014" i="4"/>
  <c r="G7015" i="4"/>
  <c r="H7015" i="4"/>
  <c r="I7015" i="4"/>
  <c r="G7016" i="4"/>
  <c r="H7016" i="4"/>
  <c r="I7016" i="4"/>
  <c r="G7017" i="4"/>
  <c r="H7017" i="4"/>
  <c r="I7017" i="4"/>
  <c r="G7018" i="4"/>
  <c r="H7018" i="4"/>
  <c r="I7018" i="4"/>
  <c r="G7019" i="4"/>
  <c r="H7019" i="4"/>
  <c r="I7019" i="4"/>
  <c r="G7020" i="4"/>
  <c r="H7020" i="4"/>
  <c r="I7020" i="4"/>
  <c r="G7021" i="4"/>
  <c r="H7021" i="4"/>
  <c r="I7021" i="4"/>
  <c r="G7022" i="4"/>
  <c r="H7022" i="4"/>
  <c r="I7022" i="4"/>
  <c r="G7023" i="4"/>
  <c r="H7023" i="4"/>
  <c r="I7023" i="4"/>
  <c r="G7024" i="4"/>
  <c r="H7024" i="4"/>
  <c r="I7024" i="4"/>
  <c r="G7025" i="4"/>
  <c r="H7025" i="4"/>
  <c r="I7025" i="4"/>
  <c r="G7026" i="4"/>
  <c r="H7026" i="4"/>
  <c r="I7026" i="4"/>
  <c r="G7027" i="4"/>
  <c r="H7027" i="4"/>
  <c r="I7027" i="4"/>
  <c r="G7028" i="4"/>
  <c r="H7028" i="4"/>
  <c r="I7028" i="4"/>
  <c r="G7029" i="4"/>
  <c r="H7029" i="4"/>
  <c r="I7029" i="4"/>
  <c r="G7030" i="4"/>
  <c r="H7030" i="4"/>
  <c r="I7030" i="4"/>
  <c r="G7031" i="4"/>
  <c r="H7031" i="4"/>
  <c r="I7031" i="4"/>
  <c r="G7032" i="4"/>
  <c r="H7032" i="4"/>
  <c r="I7032" i="4"/>
  <c r="G7033" i="4"/>
  <c r="H7033" i="4"/>
  <c r="I7033" i="4"/>
  <c r="G7034" i="4"/>
  <c r="H7034" i="4"/>
  <c r="I7034" i="4"/>
  <c r="G7035" i="4"/>
  <c r="H7035" i="4"/>
  <c r="I7035" i="4"/>
  <c r="G7036" i="4"/>
  <c r="H7036" i="4"/>
  <c r="I7036" i="4"/>
  <c r="G7037" i="4"/>
  <c r="H7037" i="4"/>
  <c r="I7037" i="4"/>
  <c r="G7038" i="4"/>
  <c r="H7038" i="4"/>
  <c r="I7038" i="4"/>
  <c r="G7039" i="4"/>
  <c r="H7039" i="4"/>
  <c r="I7039" i="4"/>
  <c r="G7040" i="4"/>
  <c r="H7040" i="4"/>
  <c r="I7040" i="4"/>
  <c r="G7041" i="4"/>
  <c r="H7041" i="4"/>
  <c r="I7041" i="4"/>
  <c r="G7042" i="4"/>
  <c r="H7042" i="4"/>
  <c r="I7042" i="4"/>
  <c r="G7043" i="4"/>
  <c r="H7043" i="4"/>
  <c r="I7043" i="4"/>
  <c r="G7044" i="4"/>
  <c r="H7044" i="4"/>
  <c r="I7044" i="4"/>
  <c r="G7045" i="4"/>
  <c r="H7045" i="4"/>
  <c r="I7045" i="4"/>
  <c r="G7046" i="4"/>
  <c r="H7046" i="4"/>
  <c r="I7046" i="4"/>
  <c r="G7047" i="4"/>
  <c r="H7047" i="4"/>
  <c r="I7047" i="4"/>
  <c r="G7048" i="4"/>
  <c r="H7048" i="4"/>
  <c r="I7048" i="4"/>
  <c r="G7049" i="4"/>
  <c r="H7049" i="4"/>
  <c r="I7049" i="4"/>
  <c r="G7050" i="4"/>
  <c r="H7050" i="4"/>
  <c r="I7050" i="4"/>
  <c r="G7051" i="4"/>
  <c r="H7051" i="4"/>
  <c r="I7051" i="4"/>
  <c r="G7052" i="4"/>
  <c r="H7052" i="4"/>
  <c r="I7052" i="4"/>
  <c r="G7053" i="4"/>
  <c r="H7053" i="4"/>
  <c r="I7053" i="4"/>
  <c r="G7054" i="4"/>
  <c r="H7054" i="4"/>
  <c r="I7054" i="4"/>
  <c r="G7055" i="4"/>
  <c r="H7055" i="4"/>
  <c r="I7055" i="4"/>
  <c r="G7056" i="4"/>
  <c r="H7056" i="4"/>
  <c r="I7056" i="4"/>
  <c r="G7057" i="4"/>
  <c r="H7057" i="4"/>
  <c r="I7057" i="4"/>
  <c r="G7058" i="4"/>
  <c r="H7058" i="4"/>
  <c r="I7058" i="4"/>
  <c r="G7059" i="4"/>
  <c r="H7059" i="4"/>
  <c r="I7059" i="4"/>
  <c r="G7060" i="4"/>
  <c r="H7060" i="4"/>
  <c r="I7060" i="4"/>
  <c r="G7061" i="4"/>
  <c r="H7061" i="4"/>
  <c r="I7061" i="4"/>
  <c r="G7062" i="4"/>
  <c r="H7062" i="4"/>
  <c r="I7062" i="4"/>
  <c r="G7063" i="4"/>
  <c r="H7063" i="4"/>
  <c r="I7063" i="4"/>
  <c r="G7064" i="4"/>
  <c r="H7064" i="4"/>
  <c r="I7064" i="4"/>
  <c r="G7065" i="4"/>
  <c r="H7065" i="4"/>
  <c r="I7065" i="4"/>
  <c r="G7066" i="4"/>
  <c r="H7066" i="4"/>
  <c r="I7066" i="4"/>
  <c r="G7067" i="4"/>
  <c r="H7067" i="4"/>
  <c r="I7067" i="4"/>
  <c r="G7068" i="4"/>
  <c r="H7068" i="4"/>
  <c r="I7068" i="4"/>
  <c r="G7069" i="4"/>
  <c r="H7069" i="4"/>
  <c r="I7069" i="4"/>
  <c r="G7070" i="4"/>
  <c r="H7070" i="4"/>
  <c r="I7070" i="4"/>
  <c r="G7071" i="4"/>
  <c r="H7071" i="4"/>
  <c r="I7071" i="4"/>
  <c r="G7072" i="4"/>
  <c r="H7072" i="4"/>
  <c r="I7072" i="4"/>
  <c r="G7073" i="4"/>
  <c r="H7073" i="4"/>
  <c r="I7073" i="4"/>
  <c r="G7074" i="4"/>
  <c r="H7074" i="4"/>
  <c r="I7074" i="4"/>
  <c r="G7075" i="4"/>
  <c r="H7075" i="4"/>
  <c r="I7075" i="4"/>
  <c r="G7076" i="4"/>
  <c r="H7076" i="4"/>
  <c r="I7076" i="4"/>
  <c r="G7077" i="4"/>
  <c r="H7077" i="4"/>
  <c r="I7077" i="4"/>
  <c r="G7078" i="4"/>
  <c r="H7078" i="4"/>
  <c r="I7078" i="4"/>
  <c r="G7079" i="4"/>
  <c r="H7079" i="4"/>
  <c r="I7079" i="4"/>
  <c r="G7080" i="4"/>
  <c r="H7080" i="4"/>
  <c r="I7080" i="4"/>
  <c r="G7081" i="4"/>
  <c r="H7081" i="4"/>
  <c r="I7081" i="4"/>
  <c r="G7082" i="4"/>
  <c r="H7082" i="4"/>
  <c r="I7082" i="4"/>
  <c r="G7083" i="4"/>
  <c r="H7083" i="4"/>
  <c r="I7083" i="4"/>
  <c r="G7084" i="4"/>
  <c r="H7084" i="4"/>
  <c r="I7084" i="4"/>
  <c r="G7085" i="4"/>
  <c r="H7085" i="4"/>
  <c r="I7085" i="4"/>
  <c r="G7086" i="4"/>
  <c r="H7086" i="4"/>
  <c r="I7086" i="4"/>
  <c r="G7087" i="4"/>
  <c r="H7087" i="4"/>
  <c r="I7087" i="4"/>
  <c r="G7088" i="4"/>
  <c r="H7088" i="4"/>
  <c r="I7088" i="4"/>
  <c r="G7089" i="4"/>
  <c r="H7089" i="4"/>
  <c r="I7089" i="4"/>
  <c r="G7090" i="4"/>
  <c r="H7090" i="4"/>
  <c r="I7090" i="4"/>
  <c r="G7091" i="4"/>
  <c r="H7091" i="4"/>
  <c r="I7091" i="4"/>
  <c r="G7092" i="4"/>
  <c r="H7092" i="4"/>
  <c r="I7092" i="4"/>
  <c r="G7093" i="4"/>
  <c r="H7093" i="4"/>
  <c r="I7093" i="4"/>
  <c r="G7094" i="4"/>
  <c r="H7094" i="4"/>
  <c r="I7094" i="4"/>
  <c r="G7095" i="4"/>
  <c r="H7095" i="4"/>
  <c r="I7095" i="4"/>
  <c r="G7096" i="4"/>
  <c r="H7096" i="4"/>
  <c r="I7096" i="4"/>
  <c r="G7097" i="4"/>
  <c r="H7097" i="4"/>
  <c r="I7097" i="4"/>
  <c r="G7098" i="4"/>
  <c r="H7098" i="4"/>
  <c r="I7098" i="4"/>
  <c r="G7099" i="4"/>
  <c r="H7099" i="4"/>
  <c r="I7099" i="4"/>
  <c r="G7100" i="4"/>
  <c r="H7100" i="4"/>
  <c r="I7100" i="4"/>
  <c r="G7101" i="4"/>
  <c r="H7101" i="4"/>
  <c r="I7101" i="4"/>
  <c r="G7102" i="4"/>
  <c r="H7102" i="4"/>
  <c r="I7102" i="4"/>
  <c r="G7103" i="4"/>
  <c r="H7103" i="4"/>
  <c r="I7103" i="4"/>
  <c r="G7104" i="4"/>
  <c r="H7104" i="4"/>
  <c r="I7104" i="4"/>
  <c r="G7105" i="4"/>
  <c r="H7105" i="4"/>
  <c r="I7105" i="4"/>
  <c r="G7106" i="4"/>
  <c r="H7106" i="4"/>
  <c r="I7106" i="4"/>
  <c r="G7107" i="4"/>
  <c r="H7107" i="4"/>
  <c r="I7107" i="4"/>
  <c r="G7108" i="4"/>
  <c r="H7108" i="4"/>
  <c r="I7108" i="4"/>
  <c r="G7109" i="4"/>
  <c r="H7109" i="4"/>
  <c r="I7109" i="4"/>
  <c r="G7110" i="4"/>
  <c r="H7110" i="4"/>
  <c r="I7110" i="4"/>
  <c r="G7111" i="4"/>
  <c r="H7111" i="4"/>
  <c r="I7111" i="4"/>
  <c r="G7112" i="4"/>
  <c r="H7112" i="4"/>
  <c r="I7112" i="4"/>
  <c r="G7113" i="4"/>
  <c r="H7113" i="4"/>
  <c r="I7113" i="4"/>
  <c r="G7114" i="4"/>
  <c r="H7114" i="4"/>
  <c r="I7114" i="4"/>
  <c r="G7115" i="4"/>
  <c r="H7115" i="4"/>
  <c r="I7115" i="4"/>
  <c r="G7116" i="4"/>
  <c r="H7116" i="4"/>
  <c r="I7116" i="4"/>
  <c r="G7117" i="4"/>
  <c r="H7117" i="4"/>
  <c r="I7117" i="4"/>
  <c r="G7118" i="4"/>
  <c r="H7118" i="4"/>
  <c r="I7118" i="4"/>
  <c r="G7119" i="4"/>
  <c r="H7119" i="4"/>
  <c r="I7119" i="4"/>
  <c r="G7120" i="4"/>
  <c r="H7120" i="4"/>
  <c r="I7120" i="4"/>
  <c r="G7121" i="4"/>
  <c r="H7121" i="4"/>
  <c r="I7121" i="4"/>
  <c r="G7122" i="4"/>
  <c r="H7122" i="4"/>
  <c r="I7122" i="4"/>
  <c r="G7123" i="4"/>
  <c r="H7123" i="4"/>
  <c r="I7123" i="4"/>
  <c r="G7124" i="4"/>
  <c r="H7124" i="4"/>
  <c r="I7124" i="4"/>
  <c r="G7125" i="4"/>
  <c r="H7125" i="4"/>
  <c r="I7125" i="4"/>
  <c r="G7126" i="4"/>
  <c r="H7126" i="4"/>
  <c r="I7126" i="4"/>
  <c r="G7127" i="4"/>
  <c r="H7127" i="4"/>
  <c r="I7127" i="4"/>
  <c r="G7128" i="4"/>
  <c r="H7128" i="4"/>
  <c r="I7128" i="4"/>
  <c r="G7129" i="4"/>
  <c r="H7129" i="4"/>
  <c r="I7129" i="4"/>
  <c r="G7130" i="4"/>
  <c r="H7130" i="4"/>
  <c r="I7130" i="4"/>
  <c r="G7131" i="4"/>
  <c r="H7131" i="4"/>
  <c r="I7131" i="4"/>
  <c r="G7132" i="4"/>
  <c r="H7132" i="4"/>
  <c r="I7132" i="4"/>
  <c r="G7133" i="4"/>
  <c r="H7133" i="4"/>
  <c r="I7133" i="4"/>
  <c r="G7134" i="4"/>
  <c r="H7134" i="4"/>
  <c r="I7134" i="4"/>
  <c r="G7135" i="4"/>
  <c r="H7135" i="4"/>
  <c r="I7135" i="4"/>
  <c r="G7136" i="4"/>
  <c r="H7136" i="4"/>
  <c r="I7136" i="4"/>
  <c r="G7137" i="4"/>
  <c r="H7137" i="4"/>
  <c r="I7137" i="4"/>
  <c r="G7138" i="4"/>
  <c r="H7138" i="4"/>
  <c r="I7138" i="4"/>
  <c r="G7139" i="4"/>
  <c r="H7139" i="4"/>
  <c r="I7139" i="4"/>
  <c r="G7140" i="4"/>
  <c r="H7140" i="4"/>
  <c r="I7140" i="4"/>
  <c r="G7141" i="4"/>
  <c r="H7141" i="4"/>
  <c r="I7141" i="4"/>
  <c r="G7142" i="4"/>
  <c r="H7142" i="4"/>
  <c r="I7142" i="4"/>
  <c r="G7143" i="4"/>
  <c r="H7143" i="4"/>
  <c r="I7143" i="4"/>
  <c r="G7144" i="4"/>
  <c r="H7144" i="4"/>
  <c r="I7144" i="4"/>
  <c r="G7145" i="4"/>
  <c r="H7145" i="4"/>
  <c r="I7145" i="4"/>
  <c r="G7146" i="4"/>
  <c r="H7146" i="4"/>
  <c r="I7146" i="4"/>
  <c r="G7147" i="4"/>
  <c r="H7147" i="4"/>
  <c r="I7147" i="4"/>
  <c r="G7148" i="4"/>
  <c r="H7148" i="4"/>
  <c r="I7148" i="4"/>
  <c r="G7149" i="4"/>
  <c r="H7149" i="4"/>
  <c r="I7149" i="4"/>
  <c r="G7150" i="4"/>
  <c r="H7150" i="4"/>
  <c r="I7150" i="4"/>
  <c r="G7151" i="4"/>
  <c r="H7151" i="4"/>
  <c r="I7151" i="4"/>
  <c r="G7152" i="4"/>
  <c r="H7152" i="4"/>
  <c r="I7152" i="4"/>
  <c r="G7153" i="4"/>
  <c r="H7153" i="4"/>
  <c r="I7153" i="4"/>
  <c r="G7154" i="4"/>
  <c r="H7154" i="4"/>
  <c r="I7154" i="4"/>
  <c r="G7155" i="4"/>
  <c r="H7155" i="4"/>
  <c r="I7155" i="4"/>
  <c r="G7156" i="4"/>
  <c r="H7156" i="4"/>
  <c r="I7156" i="4"/>
  <c r="G7157" i="4"/>
  <c r="H7157" i="4"/>
  <c r="I7157" i="4"/>
  <c r="G7158" i="4"/>
  <c r="H7158" i="4"/>
  <c r="I7158" i="4"/>
  <c r="G7159" i="4"/>
  <c r="H7159" i="4"/>
  <c r="I7159" i="4"/>
  <c r="G7160" i="4"/>
  <c r="H7160" i="4"/>
  <c r="I7160" i="4"/>
  <c r="G7161" i="4"/>
  <c r="H7161" i="4"/>
  <c r="I7161" i="4"/>
  <c r="G7162" i="4"/>
  <c r="H7162" i="4"/>
  <c r="I7162" i="4"/>
  <c r="G7163" i="4"/>
  <c r="H7163" i="4"/>
  <c r="I7163" i="4"/>
  <c r="G7164" i="4"/>
  <c r="H7164" i="4"/>
  <c r="I7164" i="4"/>
  <c r="G7165" i="4"/>
  <c r="H7165" i="4"/>
  <c r="I7165" i="4"/>
  <c r="G7166" i="4"/>
  <c r="H7166" i="4"/>
  <c r="I7166" i="4"/>
  <c r="G7167" i="4"/>
  <c r="H7167" i="4"/>
  <c r="I7167" i="4"/>
  <c r="G7168" i="4"/>
  <c r="H7168" i="4"/>
  <c r="I7168" i="4"/>
  <c r="G7169" i="4"/>
  <c r="H7169" i="4"/>
  <c r="I7169" i="4"/>
  <c r="G7170" i="4"/>
  <c r="H7170" i="4"/>
  <c r="I7170" i="4"/>
  <c r="G7171" i="4"/>
  <c r="H7171" i="4"/>
  <c r="I7171" i="4"/>
  <c r="G7172" i="4"/>
  <c r="H7172" i="4"/>
  <c r="I7172" i="4"/>
  <c r="G7173" i="4"/>
  <c r="H7173" i="4"/>
  <c r="I7173" i="4"/>
  <c r="G7174" i="4"/>
  <c r="H7174" i="4"/>
  <c r="I7174" i="4"/>
  <c r="G7175" i="4"/>
  <c r="H7175" i="4"/>
  <c r="I7175" i="4"/>
  <c r="G7176" i="4"/>
  <c r="H7176" i="4"/>
  <c r="I7176" i="4"/>
  <c r="G7177" i="4"/>
  <c r="H7177" i="4"/>
  <c r="I7177" i="4"/>
  <c r="G7178" i="4"/>
  <c r="H7178" i="4"/>
  <c r="I7178" i="4"/>
  <c r="G7179" i="4"/>
  <c r="H7179" i="4"/>
  <c r="I7179" i="4"/>
  <c r="G7180" i="4"/>
  <c r="H7180" i="4"/>
  <c r="I7180" i="4"/>
  <c r="G7181" i="4"/>
  <c r="H7181" i="4"/>
  <c r="I7181" i="4"/>
  <c r="G7182" i="4"/>
  <c r="H7182" i="4"/>
  <c r="I7182" i="4"/>
  <c r="G7183" i="4"/>
  <c r="H7183" i="4"/>
  <c r="I7183" i="4"/>
  <c r="G7184" i="4"/>
  <c r="H7184" i="4"/>
  <c r="I7184" i="4"/>
  <c r="G7185" i="4"/>
  <c r="H7185" i="4"/>
  <c r="I7185" i="4"/>
  <c r="G7186" i="4"/>
  <c r="H7186" i="4"/>
  <c r="I7186" i="4"/>
  <c r="G7187" i="4"/>
  <c r="H7187" i="4"/>
  <c r="I7187" i="4"/>
  <c r="G7188" i="4"/>
  <c r="H7188" i="4"/>
  <c r="I7188" i="4"/>
  <c r="G7189" i="4"/>
  <c r="H7189" i="4"/>
  <c r="I7189" i="4"/>
  <c r="G7190" i="4"/>
  <c r="H7190" i="4"/>
  <c r="I7190" i="4"/>
  <c r="G7191" i="4"/>
  <c r="H7191" i="4"/>
  <c r="I7191" i="4"/>
  <c r="G7192" i="4"/>
  <c r="H7192" i="4"/>
  <c r="I7192" i="4"/>
  <c r="G7193" i="4"/>
  <c r="H7193" i="4"/>
  <c r="I7193" i="4"/>
  <c r="G7194" i="4"/>
  <c r="H7194" i="4"/>
  <c r="I7194" i="4"/>
  <c r="G7195" i="4"/>
  <c r="H7195" i="4"/>
  <c r="I7195" i="4"/>
  <c r="G7196" i="4"/>
  <c r="H7196" i="4"/>
  <c r="I7196" i="4"/>
  <c r="G7197" i="4"/>
  <c r="H7197" i="4"/>
  <c r="I7197" i="4"/>
  <c r="G7198" i="4"/>
  <c r="H7198" i="4"/>
  <c r="I7198" i="4"/>
  <c r="G7199" i="4"/>
  <c r="H7199" i="4"/>
  <c r="I7199" i="4"/>
  <c r="G7200" i="4"/>
  <c r="H7200" i="4"/>
  <c r="I7200" i="4"/>
  <c r="G7201" i="4"/>
  <c r="H7201" i="4"/>
  <c r="I7201" i="4"/>
  <c r="G7202" i="4"/>
  <c r="H7202" i="4"/>
  <c r="I7202" i="4"/>
  <c r="G7203" i="4"/>
  <c r="H7203" i="4"/>
  <c r="I7203" i="4"/>
  <c r="G7204" i="4"/>
  <c r="H7204" i="4"/>
  <c r="I7204" i="4"/>
  <c r="G7205" i="4"/>
  <c r="H7205" i="4"/>
  <c r="I7205" i="4"/>
  <c r="G7206" i="4"/>
  <c r="H7206" i="4"/>
  <c r="I7206" i="4"/>
  <c r="G7207" i="4"/>
  <c r="H7207" i="4"/>
  <c r="I7207" i="4"/>
  <c r="G7208" i="4"/>
  <c r="H7208" i="4"/>
  <c r="I7208" i="4"/>
  <c r="G7209" i="4"/>
  <c r="H7209" i="4"/>
  <c r="I7209" i="4"/>
  <c r="G7210" i="4"/>
  <c r="H7210" i="4"/>
  <c r="I7210" i="4"/>
  <c r="G7211" i="4"/>
  <c r="H7211" i="4"/>
  <c r="I7211" i="4"/>
  <c r="G7212" i="4"/>
  <c r="H7212" i="4"/>
  <c r="I7212" i="4"/>
  <c r="G7213" i="4"/>
  <c r="H7213" i="4"/>
  <c r="I7213" i="4"/>
  <c r="G7214" i="4"/>
  <c r="H7214" i="4"/>
  <c r="I7214" i="4"/>
  <c r="G7215" i="4"/>
  <c r="H7215" i="4"/>
  <c r="I7215" i="4"/>
  <c r="G7216" i="4"/>
  <c r="H7216" i="4"/>
  <c r="I7216" i="4"/>
  <c r="G7217" i="4"/>
  <c r="H7217" i="4"/>
  <c r="I7217" i="4"/>
  <c r="G7218" i="4"/>
  <c r="H7218" i="4"/>
  <c r="I7218" i="4"/>
  <c r="G7219" i="4"/>
  <c r="H7219" i="4"/>
  <c r="I7219" i="4"/>
  <c r="G7220" i="4"/>
  <c r="H7220" i="4"/>
  <c r="I7220" i="4"/>
  <c r="G7221" i="4"/>
  <c r="H7221" i="4"/>
  <c r="I7221" i="4"/>
  <c r="G7222" i="4"/>
  <c r="H7222" i="4"/>
  <c r="I7222" i="4"/>
  <c r="G7223" i="4"/>
  <c r="H7223" i="4"/>
  <c r="I7223" i="4"/>
  <c r="G7224" i="4"/>
  <c r="H7224" i="4"/>
  <c r="I7224" i="4"/>
  <c r="G7225" i="4"/>
  <c r="H7225" i="4"/>
  <c r="I7225" i="4"/>
  <c r="G7226" i="4"/>
  <c r="H7226" i="4"/>
  <c r="I7226" i="4"/>
  <c r="G7227" i="4"/>
  <c r="H7227" i="4"/>
  <c r="I7227" i="4"/>
  <c r="G7228" i="4"/>
  <c r="H7228" i="4"/>
  <c r="I7228" i="4"/>
  <c r="G7229" i="4"/>
  <c r="H7229" i="4"/>
  <c r="I7229" i="4"/>
  <c r="G7230" i="4"/>
  <c r="H7230" i="4"/>
  <c r="I7230" i="4"/>
  <c r="G7231" i="4"/>
  <c r="H7231" i="4"/>
  <c r="I7231" i="4"/>
  <c r="G7232" i="4"/>
  <c r="H7232" i="4"/>
  <c r="I7232" i="4"/>
  <c r="G7233" i="4"/>
  <c r="H7233" i="4"/>
  <c r="I7233" i="4"/>
  <c r="G7234" i="4"/>
  <c r="H7234" i="4"/>
  <c r="I7234" i="4"/>
  <c r="G7235" i="4"/>
  <c r="H7235" i="4"/>
  <c r="I7235" i="4"/>
  <c r="G7236" i="4"/>
  <c r="H7236" i="4"/>
  <c r="I7236" i="4"/>
  <c r="G7237" i="4"/>
  <c r="H7237" i="4"/>
  <c r="I7237" i="4"/>
  <c r="G7238" i="4"/>
  <c r="H7238" i="4"/>
  <c r="I7238" i="4"/>
  <c r="G7239" i="4"/>
  <c r="H7239" i="4"/>
  <c r="I7239" i="4"/>
  <c r="G7240" i="4"/>
  <c r="H7240" i="4"/>
  <c r="I7240" i="4"/>
  <c r="G7241" i="4"/>
  <c r="H7241" i="4"/>
  <c r="I7241" i="4"/>
  <c r="G7242" i="4"/>
  <c r="H7242" i="4"/>
  <c r="I7242" i="4"/>
  <c r="G7243" i="4"/>
  <c r="H7243" i="4"/>
  <c r="I7243" i="4"/>
  <c r="G7244" i="4"/>
  <c r="H7244" i="4"/>
  <c r="I7244" i="4"/>
  <c r="G7245" i="4"/>
  <c r="H7245" i="4"/>
  <c r="I7245" i="4"/>
  <c r="G7246" i="4"/>
  <c r="H7246" i="4"/>
  <c r="I7246" i="4"/>
  <c r="G7247" i="4"/>
  <c r="H7247" i="4"/>
  <c r="I7247" i="4"/>
  <c r="G7248" i="4"/>
  <c r="H7248" i="4"/>
  <c r="I7248" i="4"/>
  <c r="G7249" i="4"/>
  <c r="H7249" i="4"/>
  <c r="I7249" i="4"/>
  <c r="G7250" i="4"/>
  <c r="H7250" i="4"/>
  <c r="I7250" i="4"/>
  <c r="G7251" i="4"/>
  <c r="H7251" i="4"/>
  <c r="I7251" i="4"/>
  <c r="G7252" i="4"/>
  <c r="H7252" i="4"/>
  <c r="I7252" i="4"/>
  <c r="G7253" i="4"/>
  <c r="H7253" i="4"/>
  <c r="I7253" i="4"/>
  <c r="G7254" i="4"/>
  <c r="H7254" i="4"/>
  <c r="I7254" i="4"/>
  <c r="G7255" i="4"/>
  <c r="H7255" i="4"/>
  <c r="I7255" i="4"/>
  <c r="G7256" i="4"/>
  <c r="H7256" i="4"/>
  <c r="I7256" i="4"/>
  <c r="G7257" i="4"/>
  <c r="H7257" i="4"/>
  <c r="I7257" i="4"/>
  <c r="G7258" i="4"/>
  <c r="H7258" i="4"/>
  <c r="I7258" i="4"/>
  <c r="G7259" i="4"/>
  <c r="H7259" i="4"/>
  <c r="I7259" i="4"/>
  <c r="G7260" i="4"/>
  <c r="H7260" i="4"/>
  <c r="I7260" i="4"/>
  <c r="G7261" i="4"/>
  <c r="H7261" i="4"/>
  <c r="I7261" i="4"/>
  <c r="G7262" i="4"/>
  <c r="H7262" i="4"/>
  <c r="I7262" i="4"/>
  <c r="G7263" i="4"/>
  <c r="H7263" i="4"/>
  <c r="I7263" i="4"/>
  <c r="G7264" i="4"/>
  <c r="H7264" i="4"/>
  <c r="I7264" i="4"/>
  <c r="G7265" i="4"/>
  <c r="H7265" i="4"/>
  <c r="I7265" i="4"/>
  <c r="G7266" i="4"/>
  <c r="H7266" i="4"/>
  <c r="I7266" i="4"/>
  <c r="G7267" i="4"/>
  <c r="H7267" i="4"/>
  <c r="I7267" i="4"/>
  <c r="G7268" i="4"/>
  <c r="H7268" i="4"/>
  <c r="I7268" i="4"/>
  <c r="G7269" i="4"/>
  <c r="H7269" i="4"/>
  <c r="I7269" i="4"/>
  <c r="G7270" i="4"/>
  <c r="H7270" i="4"/>
  <c r="I7270" i="4"/>
  <c r="G7271" i="4"/>
  <c r="H7271" i="4"/>
  <c r="I7271" i="4"/>
  <c r="G7272" i="4"/>
  <c r="H7272" i="4"/>
  <c r="I7272" i="4"/>
  <c r="G7273" i="4"/>
  <c r="H7273" i="4"/>
  <c r="I7273" i="4"/>
  <c r="G7274" i="4"/>
  <c r="H7274" i="4"/>
  <c r="I7274" i="4"/>
  <c r="G7275" i="4"/>
  <c r="H7275" i="4"/>
  <c r="I7275" i="4"/>
  <c r="G7276" i="4"/>
  <c r="H7276" i="4"/>
  <c r="I7276" i="4"/>
  <c r="G7277" i="4"/>
  <c r="H7277" i="4"/>
  <c r="I7277" i="4"/>
  <c r="G7278" i="4"/>
  <c r="H7278" i="4"/>
  <c r="I7278" i="4"/>
  <c r="G7279" i="4"/>
  <c r="H7279" i="4"/>
  <c r="I7279" i="4"/>
  <c r="G7280" i="4"/>
  <c r="H7280" i="4"/>
  <c r="I7280" i="4"/>
  <c r="G7281" i="4"/>
  <c r="H7281" i="4"/>
  <c r="I7281" i="4"/>
  <c r="G7282" i="4"/>
  <c r="H7282" i="4"/>
  <c r="I7282" i="4"/>
  <c r="G7283" i="4"/>
  <c r="H7283" i="4"/>
  <c r="I7283" i="4"/>
  <c r="G7284" i="4"/>
  <c r="H7284" i="4"/>
  <c r="I7284" i="4"/>
  <c r="G7285" i="4"/>
  <c r="H7285" i="4"/>
  <c r="I7285" i="4"/>
  <c r="G7286" i="4"/>
  <c r="H7286" i="4"/>
  <c r="I7286" i="4"/>
  <c r="G7287" i="4"/>
  <c r="H7287" i="4"/>
  <c r="I7287" i="4"/>
  <c r="G7288" i="4"/>
  <c r="H7288" i="4"/>
  <c r="I7288" i="4"/>
  <c r="G7289" i="4"/>
  <c r="H7289" i="4"/>
  <c r="I7289" i="4"/>
  <c r="G7290" i="4"/>
  <c r="H7290" i="4"/>
  <c r="I7290" i="4"/>
  <c r="G7291" i="4"/>
  <c r="H7291" i="4"/>
  <c r="I7291" i="4"/>
  <c r="G7292" i="4"/>
  <c r="H7292" i="4"/>
  <c r="I7292" i="4"/>
  <c r="G7293" i="4"/>
  <c r="H7293" i="4"/>
  <c r="I7293" i="4"/>
  <c r="G7294" i="4"/>
  <c r="H7294" i="4"/>
  <c r="I7294" i="4"/>
  <c r="G7295" i="4"/>
  <c r="H7295" i="4"/>
  <c r="I7295" i="4"/>
  <c r="G7296" i="4"/>
  <c r="H7296" i="4"/>
  <c r="I7296" i="4"/>
  <c r="G7297" i="4"/>
  <c r="H7297" i="4"/>
  <c r="I7297" i="4"/>
  <c r="G7298" i="4"/>
  <c r="H7298" i="4"/>
  <c r="I7298" i="4"/>
  <c r="G7299" i="4"/>
  <c r="H7299" i="4"/>
  <c r="I7299" i="4"/>
  <c r="G7300" i="4"/>
  <c r="H7300" i="4"/>
  <c r="I7300" i="4"/>
  <c r="G7301" i="4"/>
  <c r="H7301" i="4"/>
  <c r="I7301" i="4"/>
  <c r="G7302" i="4"/>
  <c r="H7302" i="4"/>
  <c r="I7302" i="4"/>
  <c r="G7303" i="4"/>
  <c r="H7303" i="4"/>
  <c r="I7303" i="4"/>
  <c r="G7304" i="4"/>
  <c r="H7304" i="4"/>
  <c r="I7304" i="4"/>
  <c r="G7305" i="4"/>
  <c r="H7305" i="4"/>
  <c r="I7305" i="4"/>
  <c r="G7306" i="4"/>
  <c r="H7306" i="4"/>
  <c r="I7306" i="4"/>
  <c r="G7307" i="4"/>
  <c r="H7307" i="4"/>
  <c r="I7307" i="4"/>
  <c r="G7308" i="4"/>
  <c r="H7308" i="4"/>
  <c r="I7308" i="4"/>
  <c r="G7309" i="4"/>
  <c r="H7309" i="4"/>
  <c r="I7309" i="4"/>
  <c r="G7310" i="4"/>
  <c r="H7310" i="4"/>
  <c r="I7310" i="4"/>
  <c r="G7311" i="4"/>
  <c r="H7311" i="4"/>
  <c r="I7311" i="4"/>
  <c r="G7312" i="4"/>
  <c r="H7312" i="4"/>
  <c r="I7312" i="4"/>
  <c r="G7313" i="4"/>
  <c r="H7313" i="4"/>
  <c r="I7313" i="4"/>
  <c r="G7314" i="4"/>
  <c r="H7314" i="4"/>
  <c r="I7314" i="4"/>
  <c r="G7315" i="4"/>
  <c r="H7315" i="4"/>
  <c r="I7315" i="4"/>
  <c r="G7316" i="4"/>
  <c r="H7316" i="4"/>
  <c r="I7316" i="4"/>
  <c r="G7317" i="4"/>
  <c r="H7317" i="4"/>
  <c r="I7317" i="4"/>
  <c r="G7318" i="4"/>
  <c r="H7318" i="4"/>
  <c r="I7318" i="4"/>
  <c r="G7319" i="4"/>
  <c r="H7319" i="4"/>
  <c r="I7319" i="4"/>
  <c r="G7320" i="4"/>
  <c r="H7320" i="4"/>
  <c r="I7320" i="4"/>
  <c r="G7321" i="4"/>
  <c r="H7321" i="4"/>
  <c r="I7321" i="4"/>
  <c r="G7322" i="4"/>
  <c r="H7322" i="4"/>
  <c r="I7322" i="4"/>
  <c r="G7323" i="4"/>
  <c r="H7323" i="4"/>
  <c r="I7323" i="4"/>
  <c r="G7324" i="4"/>
  <c r="H7324" i="4"/>
  <c r="I7324" i="4"/>
  <c r="G7325" i="4"/>
  <c r="H7325" i="4"/>
  <c r="I7325" i="4"/>
  <c r="G7326" i="4"/>
  <c r="H7326" i="4"/>
  <c r="I7326" i="4"/>
  <c r="G7327" i="4"/>
  <c r="H7327" i="4"/>
  <c r="I7327" i="4"/>
  <c r="G7328" i="4"/>
  <c r="H7328" i="4"/>
  <c r="I7328" i="4"/>
  <c r="G7329" i="4"/>
  <c r="H7329" i="4"/>
  <c r="I7329" i="4"/>
  <c r="G7330" i="4"/>
  <c r="H7330" i="4"/>
  <c r="I7330" i="4"/>
  <c r="G7331" i="4"/>
  <c r="H7331" i="4"/>
  <c r="I7331" i="4"/>
  <c r="G7332" i="4"/>
  <c r="H7332" i="4"/>
  <c r="I7332" i="4"/>
  <c r="G7333" i="4"/>
  <c r="H7333" i="4"/>
  <c r="I7333" i="4"/>
  <c r="G7334" i="4"/>
  <c r="H7334" i="4"/>
  <c r="I7334" i="4"/>
  <c r="G7335" i="4"/>
  <c r="H7335" i="4"/>
  <c r="I7335" i="4"/>
  <c r="G7336" i="4"/>
  <c r="H7336" i="4"/>
  <c r="I7336" i="4"/>
  <c r="G7337" i="4"/>
  <c r="H7337" i="4"/>
  <c r="I7337" i="4"/>
  <c r="G7338" i="4"/>
  <c r="H7338" i="4"/>
  <c r="I7338" i="4"/>
  <c r="G7339" i="4"/>
  <c r="H7339" i="4"/>
  <c r="I7339" i="4"/>
  <c r="G7340" i="4"/>
  <c r="H7340" i="4"/>
  <c r="I7340" i="4"/>
  <c r="G7341" i="4"/>
  <c r="H7341" i="4"/>
  <c r="I7341" i="4"/>
  <c r="G7342" i="4"/>
  <c r="H7342" i="4"/>
  <c r="I7342" i="4"/>
  <c r="G7343" i="4"/>
  <c r="H7343" i="4"/>
  <c r="I7343" i="4"/>
  <c r="G7344" i="4"/>
  <c r="H7344" i="4"/>
  <c r="I7344" i="4"/>
  <c r="G7345" i="4"/>
  <c r="H7345" i="4"/>
  <c r="I7345" i="4"/>
  <c r="G7346" i="4"/>
  <c r="H7346" i="4"/>
  <c r="I7346" i="4"/>
  <c r="G7347" i="4"/>
  <c r="H7347" i="4"/>
  <c r="I7347" i="4"/>
  <c r="G7348" i="4"/>
  <c r="H7348" i="4"/>
  <c r="I7348" i="4"/>
  <c r="G7349" i="4"/>
  <c r="H7349" i="4"/>
  <c r="I7349" i="4"/>
  <c r="G7350" i="4"/>
  <c r="H7350" i="4"/>
  <c r="I7350" i="4"/>
  <c r="G7351" i="4"/>
  <c r="H7351" i="4"/>
  <c r="I7351" i="4"/>
  <c r="G7352" i="4"/>
  <c r="H7352" i="4"/>
  <c r="I7352" i="4"/>
  <c r="G7353" i="4"/>
  <c r="H7353" i="4"/>
  <c r="I7353" i="4"/>
  <c r="G7354" i="4"/>
  <c r="H7354" i="4"/>
  <c r="I7354" i="4"/>
  <c r="G7355" i="4"/>
  <c r="H7355" i="4"/>
  <c r="I7355" i="4"/>
  <c r="G7356" i="4"/>
  <c r="H7356" i="4"/>
  <c r="I7356" i="4"/>
  <c r="G7357" i="4"/>
  <c r="H7357" i="4"/>
  <c r="I7357" i="4"/>
  <c r="G7358" i="4"/>
  <c r="H7358" i="4"/>
  <c r="I7358" i="4"/>
  <c r="G7359" i="4"/>
  <c r="H7359" i="4"/>
  <c r="I7359" i="4"/>
  <c r="G7360" i="4"/>
  <c r="H7360" i="4"/>
  <c r="I7360" i="4"/>
  <c r="G7361" i="4"/>
  <c r="H7361" i="4"/>
  <c r="I7361" i="4"/>
  <c r="G7362" i="4"/>
  <c r="H7362" i="4"/>
  <c r="I7362" i="4"/>
  <c r="G7363" i="4"/>
  <c r="H7363" i="4"/>
  <c r="I7363" i="4"/>
  <c r="G7364" i="4"/>
  <c r="H7364" i="4"/>
  <c r="I7364" i="4"/>
  <c r="G7365" i="4"/>
  <c r="H7365" i="4"/>
  <c r="I7365" i="4"/>
  <c r="G7366" i="4"/>
  <c r="H7366" i="4"/>
  <c r="I7366" i="4"/>
  <c r="G7367" i="4"/>
  <c r="H7367" i="4"/>
  <c r="I7367" i="4"/>
  <c r="G7368" i="4"/>
  <c r="H7368" i="4"/>
  <c r="I7368" i="4"/>
  <c r="G7369" i="4"/>
  <c r="H7369" i="4"/>
  <c r="I7369" i="4"/>
  <c r="G7370" i="4"/>
  <c r="H7370" i="4"/>
  <c r="I7370" i="4"/>
  <c r="G7371" i="4"/>
  <c r="H7371" i="4"/>
  <c r="I7371" i="4"/>
  <c r="G7372" i="4"/>
  <c r="H7372" i="4"/>
  <c r="I7372" i="4"/>
  <c r="G7373" i="4"/>
  <c r="H7373" i="4"/>
  <c r="I7373" i="4"/>
  <c r="G7374" i="4"/>
  <c r="H7374" i="4"/>
  <c r="I7374" i="4"/>
  <c r="G7375" i="4"/>
  <c r="H7375" i="4"/>
  <c r="I7375" i="4"/>
  <c r="G7376" i="4"/>
  <c r="H7376" i="4"/>
  <c r="I7376" i="4"/>
  <c r="G7377" i="4"/>
  <c r="H7377" i="4"/>
  <c r="I7377" i="4"/>
  <c r="G7378" i="4"/>
  <c r="H7378" i="4"/>
  <c r="I7378" i="4"/>
  <c r="G7379" i="4"/>
  <c r="H7379" i="4"/>
  <c r="I7379" i="4"/>
  <c r="G7380" i="4"/>
  <c r="H7380" i="4"/>
  <c r="I7380" i="4"/>
  <c r="G7381" i="4"/>
  <c r="H7381" i="4"/>
  <c r="I7381" i="4"/>
  <c r="G7382" i="4"/>
  <c r="H7382" i="4"/>
  <c r="I7382" i="4"/>
  <c r="G7383" i="4"/>
  <c r="H7383" i="4"/>
  <c r="I7383" i="4"/>
  <c r="G7384" i="4"/>
  <c r="H7384" i="4"/>
  <c r="I7384" i="4"/>
  <c r="G7385" i="4"/>
  <c r="H7385" i="4"/>
  <c r="I7385" i="4"/>
  <c r="G7386" i="4"/>
  <c r="H7386" i="4"/>
  <c r="I7386" i="4"/>
  <c r="G7387" i="4"/>
  <c r="H7387" i="4"/>
  <c r="I7387" i="4"/>
  <c r="G7388" i="4"/>
  <c r="H7388" i="4"/>
  <c r="I7388" i="4"/>
  <c r="G7389" i="4"/>
  <c r="H7389" i="4"/>
  <c r="I7389" i="4"/>
  <c r="G7390" i="4"/>
  <c r="H7390" i="4"/>
  <c r="I7390" i="4"/>
  <c r="G7391" i="4"/>
  <c r="H7391" i="4"/>
  <c r="I7391" i="4"/>
  <c r="G7392" i="4"/>
  <c r="H7392" i="4"/>
  <c r="I7392" i="4"/>
  <c r="G7393" i="4"/>
  <c r="H7393" i="4"/>
  <c r="I7393" i="4"/>
  <c r="G7394" i="4"/>
  <c r="H7394" i="4"/>
  <c r="I7394" i="4"/>
  <c r="G7395" i="4"/>
  <c r="H7395" i="4"/>
  <c r="I7395" i="4"/>
  <c r="G7396" i="4"/>
  <c r="H7396" i="4"/>
  <c r="I7396" i="4"/>
  <c r="G7397" i="4"/>
  <c r="H7397" i="4"/>
  <c r="I7397" i="4"/>
  <c r="G7398" i="4"/>
  <c r="H7398" i="4"/>
  <c r="I7398" i="4"/>
  <c r="G7399" i="4"/>
  <c r="H7399" i="4"/>
  <c r="I7399" i="4"/>
  <c r="G7400" i="4"/>
  <c r="H7400" i="4"/>
  <c r="I7400" i="4"/>
  <c r="G7401" i="4"/>
  <c r="H7401" i="4"/>
  <c r="I7401" i="4"/>
  <c r="G7402" i="4"/>
  <c r="H7402" i="4"/>
  <c r="I7402" i="4"/>
  <c r="G7403" i="4"/>
  <c r="H7403" i="4"/>
  <c r="I7403" i="4"/>
  <c r="G7404" i="4"/>
  <c r="H7404" i="4"/>
  <c r="I7404" i="4"/>
  <c r="G7405" i="4"/>
  <c r="H7405" i="4"/>
  <c r="I7405" i="4"/>
  <c r="G7406" i="4"/>
  <c r="H7406" i="4"/>
  <c r="I7406" i="4"/>
  <c r="G7407" i="4"/>
  <c r="H7407" i="4"/>
  <c r="I7407" i="4"/>
  <c r="G7408" i="4"/>
  <c r="H7408" i="4"/>
  <c r="I7408" i="4"/>
  <c r="G7409" i="4"/>
  <c r="H7409" i="4"/>
  <c r="I7409" i="4"/>
  <c r="G7410" i="4"/>
  <c r="H7410" i="4"/>
  <c r="I7410" i="4"/>
  <c r="G7411" i="4"/>
  <c r="H7411" i="4"/>
  <c r="I7411" i="4"/>
  <c r="G7412" i="4"/>
  <c r="H7412" i="4"/>
  <c r="I7412" i="4"/>
  <c r="G7413" i="4"/>
  <c r="H7413" i="4"/>
  <c r="I7413" i="4"/>
  <c r="G7414" i="4"/>
  <c r="H7414" i="4"/>
  <c r="I7414" i="4"/>
  <c r="G7415" i="4"/>
  <c r="H7415" i="4"/>
  <c r="I7415" i="4"/>
  <c r="G7416" i="4"/>
  <c r="H7416" i="4"/>
  <c r="I7416" i="4"/>
  <c r="G7417" i="4"/>
  <c r="H7417" i="4"/>
  <c r="I7417" i="4"/>
  <c r="G7418" i="4"/>
  <c r="H7418" i="4"/>
  <c r="I7418" i="4"/>
  <c r="G7419" i="4"/>
  <c r="H7419" i="4"/>
  <c r="I7419" i="4"/>
  <c r="G7420" i="4"/>
  <c r="H7420" i="4"/>
  <c r="I7420" i="4"/>
  <c r="G7421" i="4"/>
  <c r="H7421" i="4"/>
  <c r="I7421" i="4"/>
  <c r="G7422" i="4"/>
  <c r="H7422" i="4"/>
  <c r="I7422" i="4"/>
  <c r="G7423" i="4"/>
  <c r="H7423" i="4"/>
  <c r="I7423" i="4"/>
  <c r="G7424" i="4"/>
  <c r="H7424" i="4"/>
  <c r="I7424" i="4"/>
  <c r="G7425" i="4"/>
  <c r="H7425" i="4"/>
  <c r="I7425" i="4"/>
  <c r="G7426" i="4"/>
  <c r="H7426" i="4"/>
  <c r="I7426" i="4"/>
  <c r="G7427" i="4"/>
  <c r="H7427" i="4"/>
  <c r="I7427" i="4"/>
  <c r="G7428" i="4"/>
  <c r="H7428" i="4"/>
  <c r="I7428" i="4"/>
  <c r="G7429" i="4"/>
  <c r="H7429" i="4"/>
  <c r="I7429" i="4"/>
  <c r="G7430" i="4"/>
  <c r="H7430" i="4"/>
  <c r="I7430" i="4"/>
  <c r="G7431" i="4"/>
  <c r="H7431" i="4"/>
  <c r="I7431" i="4"/>
  <c r="G7432" i="4"/>
  <c r="H7432" i="4"/>
  <c r="I7432" i="4"/>
  <c r="G7433" i="4"/>
  <c r="H7433" i="4"/>
  <c r="I7433" i="4"/>
  <c r="G7434" i="4"/>
  <c r="H7434" i="4"/>
  <c r="I7434" i="4"/>
  <c r="G7435" i="4"/>
  <c r="H7435" i="4"/>
  <c r="I7435" i="4"/>
  <c r="G7436" i="4"/>
  <c r="H7436" i="4"/>
  <c r="I7436" i="4"/>
  <c r="G7437" i="4"/>
  <c r="H7437" i="4"/>
  <c r="I7437" i="4"/>
  <c r="G7438" i="4"/>
  <c r="H7438" i="4"/>
  <c r="I7438" i="4"/>
  <c r="G7439" i="4"/>
  <c r="H7439" i="4"/>
  <c r="I7439" i="4"/>
  <c r="G7440" i="4"/>
  <c r="H7440" i="4"/>
  <c r="I7440" i="4"/>
  <c r="G7441" i="4"/>
  <c r="H7441" i="4"/>
  <c r="I7441" i="4"/>
  <c r="G7442" i="4"/>
  <c r="H7442" i="4"/>
  <c r="I7442" i="4"/>
  <c r="G7443" i="4"/>
  <c r="H7443" i="4"/>
  <c r="I7443" i="4"/>
  <c r="G7444" i="4"/>
  <c r="H7444" i="4"/>
  <c r="I7444" i="4"/>
  <c r="I2" i="4"/>
  <c r="H2" i="4"/>
  <c r="G2" i="4"/>
  <c r="F7444" i="4"/>
  <c r="F7443" i="4"/>
  <c r="F7442" i="4"/>
  <c r="F7441" i="4"/>
  <c r="F7440" i="4"/>
  <c r="F7439" i="4"/>
  <c r="F7438" i="4"/>
  <c r="F7437" i="4"/>
  <c r="F7436" i="4"/>
  <c r="F7435" i="4"/>
  <c r="F7434" i="4"/>
  <c r="F7433" i="4"/>
  <c r="F7432" i="4"/>
  <c r="F7431" i="4"/>
  <c r="F7430" i="4"/>
  <c r="F7429" i="4"/>
  <c r="F7428" i="4"/>
  <c r="F7427" i="4"/>
  <c r="F7426" i="4"/>
  <c r="F7425" i="4"/>
  <c r="F7424" i="4"/>
  <c r="F7423" i="4"/>
  <c r="F7422" i="4"/>
  <c r="F7421" i="4"/>
  <c r="F7420" i="4"/>
  <c r="F7419" i="4"/>
  <c r="F7418" i="4"/>
  <c r="F7417" i="4"/>
  <c r="F7416" i="4"/>
  <c r="F7415" i="4"/>
  <c r="F7414" i="4"/>
  <c r="F7413" i="4"/>
  <c r="F7412" i="4"/>
  <c r="F7411" i="4"/>
  <c r="F7410" i="4"/>
  <c r="F7409" i="4"/>
  <c r="F7408" i="4"/>
  <c r="F7407" i="4"/>
  <c r="F7406" i="4"/>
  <c r="F7405" i="4"/>
  <c r="F7404" i="4"/>
  <c r="F7403" i="4"/>
  <c r="F7402" i="4"/>
  <c r="F7401" i="4"/>
  <c r="F7400" i="4"/>
  <c r="F7399" i="4"/>
  <c r="F7398" i="4"/>
  <c r="F7397" i="4"/>
  <c r="F7396" i="4"/>
  <c r="F7395" i="4"/>
  <c r="F7394" i="4"/>
  <c r="F7393" i="4"/>
  <c r="F7392" i="4"/>
  <c r="F7391" i="4"/>
  <c r="F7390" i="4"/>
  <c r="F7389" i="4"/>
  <c r="F7388" i="4"/>
  <c r="F7387" i="4"/>
  <c r="F7386" i="4"/>
  <c r="F7385" i="4"/>
  <c r="F7384" i="4"/>
  <c r="F7383" i="4"/>
  <c r="F7382" i="4"/>
  <c r="F7381" i="4"/>
  <c r="F7380" i="4"/>
  <c r="F7379" i="4"/>
  <c r="F7378" i="4"/>
  <c r="F7377" i="4"/>
  <c r="F7376" i="4"/>
  <c r="F7375" i="4"/>
  <c r="F7374" i="4"/>
  <c r="F7373" i="4"/>
  <c r="F7372" i="4"/>
  <c r="F7371" i="4"/>
  <c r="F7370" i="4"/>
  <c r="F7369" i="4"/>
  <c r="F7368" i="4"/>
  <c r="F7367" i="4"/>
  <c r="F7366" i="4"/>
  <c r="F7365" i="4"/>
  <c r="F7364" i="4"/>
  <c r="F7363" i="4"/>
  <c r="F7362" i="4"/>
  <c r="F7361" i="4"/>
  <c r="F7360" i="4"/>
  <c r="F7359" i="4"/>
  <c r="F7358" i="4"/>
  <c r="F7357" i="4"/>
  <c r="F7356" i="4"/>
  <c r="F7355" i="4"/>
  <c r="F7354" i="4"/>
  <c r="F7353" i="4"/>
  <c r="F7352" i="4"/>
  <c r="F7351" i="4"/>
  <c r="F7350" i="4"/>
  <c r="F7349" i="4"/>
  <c r="F7348" i="4"/>
  <c r="F7347" i="4"/>
  <c r="F7346" i="4"/>
  <c r="F7345" i="4"/>
  <c r="F7344" i="4"/>
  <c r="F7343" i="4"/>
  <c r="F7342" i="4"/>
  <c r="F7341" i="4"/>
  <c r="F7340" i="4"/>
  <c r="F7339" i="4"/>
  <c r="F7338" i="4"/>
  <c r="F7337" i="4"/>
  <c r="F7336" i="4"/>
  <c r="F7335" i="4"/>
  <c r="F7334" i="4"/>
  <c r="F7333" i="4"/>
  <c r="F7332" i="4"/>
  <c r="F7331" i="4"/>
  <c r="F7330" i="4"/>
  <c r="F7329" i="4"/>
  <c r="F7328" i="4"/>
  <c r="F7327" i="4"/>
  <c r="F7326" i="4"/>
  <c r="F7325" i="4"/>
  <c r="F7324" i="4"/>
  <c r="F7323" i="4"/>
  <c r="F7322" i="4"/>
  <c r="F7321" i="4"/>
  <c r="F7320" i="4"/>
  <c r="F7319" i="4"/>
  <c r="F7318" i="4"/>
  <c r="F7317" i="4"/>
  <c r="F7316" i="4"/>
  <c r="F7315" i="4"/>
  <c r="F7314" i="4"/>
  <c r="F7313" i="4"/>
  <c r="F7312" i="4"/>
  <c r="F7311" i="4"/>
  <c r="F7310" i="4"/>
  <c r="F7309" i="4"/>
  <c r="F7308" i="4"/>
  <c r="F7307" i="4"/>
  <c r="F7306" i="4"/>
  <c r="F7305" i="4"/>
  <c r="F7304" i="4"/>
  <c r="F7303" i="4"/>
  <c r="F7302" i="4"/>
  <c r="F7301" i="4"/>
  <c r="F7300" i="4"/>
  <c r="F7299" i="4"/>
  <c r="F7298" i="4"/>
  <c r="F7297" i="4"/>
  <c r="F7296" i="4"/>
  <c r="F7295" i="4"/>
  <c r="F7294" i="4"/>
  <c r="F7293" i="4"/>
  <c r="F7292" i="4"/>
  <c r="F7291" i="4"/>
  <c r="F7290" i="4"/>
  <c r="F7289" i="4"/>
  <c r="F7288" i="4"/>
  <c r="F7287" i="4"/>
  <c r="F7286" i="4"/>
  <c r="F7285" i="4"/>
  <c r="F7284" i="4"/>
  <c r="F7283" i="4"/>
  <c r="F7282" i="4"/>
  <c r="F7281" i="4"/>
  <c r="F7280" i="4"/>
  <c r="F7279" i="4"/>
  <c r="F7278" i="4"/>
  <c r="F7277" i="4"/>
  <c r="F7276" i="4"/>
  <c r="F7275" i="4"/>
  <c r="F7274" i="4"/>
  <c r="F7273" i="4"/>
  <c r="F7272" i="4"/>
  <c r="F7271" i="4"/>
  <c r="F7270" i="4"/>
  <c r="F7269" i="4"/>
  <c r="F7268" i="4"/>
  <c r="F7267" i="4"/>
  <c r="F7266" i="4"/>
  <c r="F7265" i="4"/>
  <c r="F7264" i="4"/>
  <c r="F7263" i="4"/>
  <c r="F7262" i="4"/>
  <c r="F7261" i="4"/>
  <c r="F7260" i="4"/>
  <c r="F7259" i="4"/>
  <c r="F7258" i="4"/>
  <c r="F7257" i="4"/>
  <c r="F7256" i="4"/>
  <c r="F7255" i="4"/>
  <c r="F7254" i="4"/>
  <c r="F7253" i="4"/>
  <c r="F7252" i="4"/>
  <c r="F7251" i="4"/>
  <c r="F7250" i="4"/>
  <c r="F7249" i="4"/>
  <c r="F7248" i="4"/>
  <c r="F7247" i="4"/>
  <c r="F7246" i="4"/>
  <c r="F7245" i="4"/>
  <c r="F7244" i="4"/>
  <c r="F7243" i="4"/>
  <c r="F7242" i="4"/>
  <c r="F7241" i="4"/>
  <c r="F7240" i="4"/>
  <c r="F7239" i="4"/>
  <c r="F7238" i="4"/>
  <c r="F7237" i="4"/>
  <c r="F7236" i="4"/>
  <c r="F7235" i="4"/>
  <c r="F7234" i="4"/>
  <c r="F7233" i="4"/>
  <c r="F7232" i="4"/>
  <c r="F7231" i="4"/>
  <c r="F7230" i="4"/>
  <c r="F7229" i="4"/>
  <c r="F7228" i="4"/>
  <c r="F7227" i="4"/>
  <c r="F7226" i="4"/>
  <c r="F7225" i="4"/>
  <c r="F7224" i="4"/>
  <c r="F7223" i="4"/>
  <c r="F7222" i="4"/>
  <c r="F7221" i="4"/>
  <c r="F7220" i="4"/>
  <c r="F7219" i="4"/>
  <c r="F7218" i="4"/>
  <c r="F7217" i="4"/>
  <c r="F7216" i="4"/>
  <c r="F7215" i="4"/>
  <c r="F7214" i="4"/>
  <c r="F7213" i="4"/>
  <c r="F7212" i="4"/>
  <c r="F7211" i="4"/>
  <c r="F7210" i="4"/>
  <c r="F7209" i="4"/>
  <c r="F7208" i="4"/>
  <c r="F7207" i="4"/>
  <c r="F7206" i="4"/>
  <c r="F7205" i="4"/>
  <c r="F7204" i="4"/>
  <c r="F7203" i="4"/>
  <c r="F7202" i="4"/>
  <c r="F7201" i="4"/>
  <c r="F7200" i="4"/>
  <c r="F7199" i="4"/>
  <c r="F7198" i="4"/>
  <c r="F7197" i="4"/>
  <c r="F7196" i="4"/>
  <c r="F7195" i="4"/>
  <c r="F7194" i="4"/>
  <c r="F7193" i="4"/>
  <c r="F7192" i="4"/>
  <c r="F7191" i="4"/>
  <c r="F7190" i="4"/>
  <c r="F7189" i="4"/>
  <c r="F7188" i="4"/>
  <c r="F7187" i="4"/>
  <c r="F7186" i="4"/>
  <c r="F7185" i="4"/>
  <c r="F7184" i="4"/>
  <c r="F7183" i="4"/>
  <c r="F7182" i="4"/>
  <c r="F7181" i="4"/>
  <c r="F7180" i="4"/>
  <c r="F7179" i="4"/>
  <c r="F7178" i="4"/>
  <c r="F7177" i="4"/>
  <c r="F7176" i="4"/>
  <c r="F7175" i="4"/>
  <c r="F7174" i="4"/>
  <c r="F7173" i="4"/>
  <c r="F7172" i="4"/>
  <c r="F7171" i="4"/>
  <c r="F7170" i="4"/>
  <c r="F7169" i="4"/>
  <c r="F7168" i="4"/>
  <c r="F7167" i="4"/>
  <c r="F7166" i="4"/>
  <c r="F7165" i="4"/>
  <c r="F7164" i="4"/>
  <c r="F7163" i="4"/>
  <c r="F7162" i="4"/>
  <c r="F7161" i="4"/>
  <c r="F7160" i="4"/>
  <c r="F7159" i="4"/>
  <c r="F7158" i="4"/>
  <c r="F7157" i="4"/>
  <c r="F7156" i="4"/>
  <c r="F7155" i="4"/>
  <c r="F7154" i="4"/>
  <c r="F7153" i="4"/>
  <c r="F7152" i="4"/>
  <c r="F7151" i="4"/>
  <c r="F7150" i="4"/>
  <c r="F7149" i="4"/>
  <c r="F7148" i="4"/>
  <c r="F7147" i="4"/>
  <c r="F7146" i="4"/>
  <c r="F7145" i="4"/>
  <c r="F7144" i="4"/>
  <c r="F7143" i="4"/>
  <c r="F7142" i="4"/>
  <c r="F7141" i="4"/>
  <c r="F7140" i="4"/>
  <c r="F7139" i="4"/>
  <c r="F7138" i="4"/>
  <c r="F7137" i="4"/>
  <c r="F7136" i="4"/>
  <c r="F7135" i="4"/>
  <c r="F7134" i="4"/>
  <c r="F7133" i="4"/>
  <c r="F7132" i="4"/>
  <c r="F7131" i="4"/>
  <c r="F7130" i="4"/>
  <c r="F7129" i="4"/>
  <c r="F7128" i="4"/>
  <c r="F7127" i="4"/>
  <c r="F7126" i="4"/>
  <c r="F7125" i="4"/>
  <c r="F7124" i="4"/>
  <c r="F7123" i="4"/>
  <c r="F7122" i="4"/>
  <c r="F7121" i="4"/>
  <c r="F7120" i="4"/>
  <c r="F7119" i="4"/>
  <c r="F7118" i="4"/>
  <c r="F7117" i="4"/>
  <c r="F7116" i="4"/>
  <c r="F7115" i="4"/>
  <c r="F7114" i="4"/>
  <c r="F7113" i="4"/>
  <c r="F7112" i="4"/>
  <c r="F7111" i="4"/>
  <c r="F7110" i="4"/>
  <c r="F7109" i="4"/>
  <c r="F7108" i="4"/>
  <c r="F7107" i="4"/>
  <c r="F7106" i="4"/>
  <c r="F7105" i="4"/>
  <c r="F7104" i="4"/>
  <c r="F7103" i="4"/>
  <c r="F7102" i="4"/>
  <c r="F7101" i="4"/>
  <c r="F7100" i="4"/>
  <c r="F7099" i="4"/>
  <c r="F7098" i="4"/>
  <c r="F7097" i="4"/>
  <c r="F7096" i="4"/>
  <c r="F7095" i="4"/>
  <c r="F7094" i="4"/>
  <c r="F7093" i="4"/>
  <c r="F7092" i="4"/>
  <c r="F7091" i="4"/>
  <c r="F7090" i="4"/>
  <c r="F7089" i="4"/>
  <c r="F7088" i="4"/>
  <c r="F7087" i="4"/>
  <c r="F7086" i="4"/>
  <c r="F7085" i="4"/>
  <c r="F7084" i="4"/>
  <c r="F7083" i="4"/>
  <c r="F7082" i="4"/>
  <c r="F7081" i="4"/>
  <c r="F7080" i="4"/>
  <c r="F7079" i="4"/>
  <c r="F7078" i="4"/>
  <c r="F7077" i="4"/>
  <c r="F7076" i="4"/>
  <c r="F7075" i="4"/>
  <c r="F7074" i="4"/>
  <c r="F7073" i="4"/>
  <c r="F7072" i="4"/>
  <c r="F7071" i="4"/>
  <c r="F7070" i="4"/>
  <c r="F7069" i="4"/>
  <c r="F7068" i="4"/>
  <c r="F7067" i="4"/>
  <c r="F7066" i="4"/>
  <c r="F7065" i="4"/>
  <c r="F7064" i="4"/>
  <c r="F7063" i="4"/>
  <c r="F7062" i="4"/>
  <c r="F7061" i="4"/>
  <c r="F7060" i="4"/>
  <c r="F7059" i="4"/>
  <c r="F7058" i="4"/>
  <c r="F7057" i="4"/>
  <c r="F7056" i="4"/>
  <c r="F7055" i="4"/>
  <c r="F7054" i="4"/>
  <c r="F7053" i="4"/>
  <c r="F7052" i="4"/>
  <c r="F7051" i="4"/>
  <c r="F7050" i="4"/>
  <c r="F7049" i="4"/>
  <c r="F7048" i="4"/>
  <c r="F7047" i="4"/>
  <c r="F7046" i="4"/>
  <c r="F7045" i="4"/>
  <c r="F7044" i="4"/>
  <c r="F7043" i="4"/>
  <c r="F7042" i="4"/>
  <c r="F7041" i="4"/>
  <c r="F7040" i="4"/>
  <c r="F7039" i="4"/>
  <c r="F7038" i="4"/>
  <c r="F7037" i="4"/>
  <c r="F7036" i="4"/>
  <c r="F7035" i="4"/>
  <c r="F7034" i="4"/>
  <c r="F7033" i="4"/>
  <c r="F7032" i="4"/>
  <c r="F7031" i="4"/>
  <c r="F7030" i="4"/>
  <c r="F7029" i="4"/>
  <c r="F7028" i="4"/>
  <c r="F7027" i="4"/>
  <c r="F7026" i="4"/>
  <c r="F7025" i="4"/>
  <c r="F7024" i="4"/>
  <c r="F7023" i="4"/>
  <c r="F7022" i="4"/>
  <c r="F7021" i="4"/>
  <c r="F7020" i="4"/>
  <c r="F7019" i="4"/>
  <c r="F7018" i="4"/>
  <c r="F7017" i="4"/>
  <c r="F7016" i="4"/>
  <c r="F7015" i="4"/>
  <c r="F7014" i="4"/>
  <c r="F7013" i="4"/>
  <c r="F7012" i="4"/>
  <c r="F7011" i="4"/>
  <c r="F7010" i="4"/>
  <c r="F7009" i="4"/>
  <c r="F7008" i="4"/>
  <c r="F7007" i="4"/>
  <c r="F7006" i="4"/>
  <c r="F7005" i="4"/>
  <c r="F7004" i="4"/>
  <c r="F7003" i="4"/>
  <c r="F7002" i="4"/>
  <c r="F7001" i="4"/>
  <c r="F7000" i="4"/>
  <c r="F6999" i="4"/>
  <c r="F6998" i="4"/>
  <c r="F6997" i="4"/>
  <c r="F6996" i="4"/>
  <c r="F6995" i="4"/>
  <c r="F6994" i="4"/>
  <c r="F6993" i="4"/>
  <c r="F6992" i="4"/>
  <c r="F6991" i="4"/>
  <c r="F6990" i="4"/>
  <c r="F6989" i="4"/>
  <c r="F6988" i="4"/>
  <c r="F6987" i="4"/>
  <c r="F6986" i="4"/>
  <c r="F6985" i="4"/>
  <c r="F6984" i="4"/>
  <c r="F6983" i="4"/>
  <c r="F6982" i="4"/>
  <c r="F6981" i="4"/>
  <c r="F6980" i="4"/>
  <c r="F6979" i="4"/>
  <c r="F6978" i="4"/>
  <c r="F6977" i="4"/>
  <c r="F6976" i="4"/>
  <c r="F6975" i="4"/>
  <c r="F6974" i="4"/>
  <c r="F6973" i="4"/>
  <c r="F6972" i="4"/>
  <c r="F6971" i="4"/>
  <c r="F6970" i="4"/>
  <c r="F6969" i="4"/>
  <c r="F6968" i="4"/>
  <c r="F6967" i="4"/>
  <c r="F6966" i="4"/>
  <c r="F6965" i="4"/>
  <c r="F6964" i="4"/>
  <c r="F6963" i="4"/>
  <c r="F6962" i="4"/>
  <c r="F6961" i="4"/>
  <c r="F6960" i="4"/>
  <c r="F6959" i="4"/>
  <c r="F6958" i="4"/>
  <c r="F6957" i="4"/>
  <c r="F6956" i="4"/>
  <c r="F6955" i="4"/>
  <c r="F6954" i="4"/>
  <c r="F6953" i="4"/>
  <c r="F6952" i="4"/>
  <c r="F6951" i="4"/>
  <c r="F6950" i="4"/>
  <c r="F6949" i="4"/>
  <c r="F6948" i="4"/>
  <c r="F6947" i="4"/>
  <c r="F6946" i="4"/>
  <c r="F6945" i="4"/>
  <c r="F6944" i="4"/>
  <c r="F6943" i="4"/>
  <c r="F6942" i="4"/>
  <c r="F6941" i="4"/>
  <c r="F6940" i="4"/>
  <c r="F6939" i="4"/>
  <c r="F6938" i="4"/>
  <c r="F6937" i="4"/>
  <c r="F6936" i="4"/>
  <c r="F6935" i="4"/>
  <c r="F6934" i="4"/>
  <c r="F6933" i="4"/>
  <c r="F6932" i="4"/>
  <c r="F6931" i="4"/>
  <c r="F6930" i="4"/>
  <c r="F6929" i="4"/>
  <c r="F6928" i="4"/>
  <c r="F6927" i="4"/>
  <c r="F6926" i="4"/>
  <c r="F6925" i="4"/>
  <c r="F6924" i="4"/>
  <c r="F6923" i="4"/>
  <c r="F6922" i="4"/>
  <c r="F6921" i="4"/>
  <c r="F6920" i="4"/>
  <c r="F6919" i="4"/>
  <c r="F6918" i="4"/>
  <c r="F6917" i="4"/>
  <c r="F6916" i="4"/>
  <c r="F6915" i="4"/>
  <c r="F6914" i="4"/>
  <c r="F6913" i="4"/>
  <c r="F6912" i="4"/>
  <c r="F6911" i="4"/>
  <c r="F6910" i="4"/>
  <c r="F6909" i="4"/>
  <c r="F6908" i="4"/>
  <c r="F6907" i="4"/>
  <c r="F6906" i="4"/>
  <c r="F6905" i="4"/>
  <c r="F6904" i="4"/>
  <c r="F6903" i="4"/>
  <c r="F6902" i="4"/>
  <c r="F6901" i="4"/>
  <c r="F6900" i="4"/>
  <c r="F6899" i="4"/>
  <c r="F6898" i="4"/>
  <c r="F6897" i="4"/>
  <c r="F6896" i="4"/>
  <c r="F6895" i="4"/>
  <c r="F6894" i="4"/>
  <c r="F6893" i="4"/>
  <c r="F6892" i="4"/>
  <c r="F6891" i="4"/>
  <c r="F6890" i="4"/>
  <c r="F6889" i="4"/>
  <c r="F6888" i="4"/>
  <c r="F6887" i="4"/>
  <c r="F6886" i="4"/>
  <c r="F6885" i="4"/>
  <c r="F6884" i="4"/>
  <c r="F6883" i="4"/>
  <c r="F6882" i="4"/>
  <c r="F6881" i="4"/>
  <c r="F6880" i="4"/>
  <c r="F6879" i="4"/>
  <c r="F6878" i="4"/>
  <c r="F6877" i="4"/>
  <c r="F6876" i="4"/>
  <c r="F6875" i="4"/>
  <c r="F6874" i="4"/>
  <c r="F6873" i="4"/>
  <c r="F6872" i="4"/>
  <c r="F6871" i="4"/>
  <c r="F6870" i="4"/>
  <c r="F6869" i="4"/>
  <c r="F6868" i="4"/>
  <c r="F6867" i="4"/>
  <c r="F6866" i="4"/>
  <c r="F6865" i="4"/>
  <c r="F6864" i="4"/>
  <c r="F6863" i="4"/>
  <c r="F6862" i="4"/>
  <c r="F6861" i="4"/>
  <c r="F6860" i="4"/>
  <c r="F6859" i="4"/>
  <c r="F6858" i="4"/>
  <c r="F6857" i="4"/>
  <c r="F6856" i="4"/>
  <c r="F6855" i="4"/>
  <c r="F6854" i="4"/>
  <c r="F6853" i="4"/>
  <c r="F6852" i="4"/>
  <c r="F6851" i="4"/>
  <c r="F6850" i="4"/>
  <c r="F6849" i="4"/>
  <c r="F6848" i="4"/>
  <c r="F6847" i="4"/>
  <c r="F6846" i="4"/>
  <c r="F6845" i="4"/>
  <c r="F6844" i="4"/>
  <c r="F6843" i="4"/>
  <c r="F6842" i="4"/>
  <c r="F6841" i="4"/>
  <c r="F6840" i="4"/>
  <c r="F6839" i="4"/>
  <c r="F6838" i="4"/>
  <c r="F6837" i="4"/>
  <c r="F6836" i="4"/>
  <c r="F6835" i="4"/>
  <c r="F6834" i="4"/>
  <c r="F6833" i="4"/>
  <c r="F6832" i="4"/>
  <c r="F6831" i="4"/>
  <c r="F6830" i="4"/>
  <c r="F6829" i="4"/>
  <c r="F6828" i="4"/>
  <c r="F6827" i="4"/>
  <c r="F6826" i="4"/>
  <c r="F6825" i="4"/>
  <c r="F6824" i="4"/>
  <c r="F6823" i="4"/>
  <c r="F6822" i="4"/>
  <c r="F6821" i="4"/>
  <c r="F6820" i="4"/>
  <c r="F6819" i="4"/>
  <c r="F6818" i="4"/>
  <c r="F6817" i="4"/>
  <c r="F6816" i="4"/>
  <c r="F6815" i="4"/>
  <c r="F6814" i="4"/>
  <c r="F6813" i="4"/>
  <c r="F6812" i="4"/>
  <c r="F6811" i="4"/>
  <c r="F6810" i="4"/>
  <c r="F6809" i="4"/>
  <c r="F6808" i="4"/>
  <c r="F6807" i="4"/>
  <c r="F6806" i="4"/>
  <c r="F6805" i="4"/>
  <c r="F6804" i="4"/>
  <c r="F6803" i="4"/>
  <c r="F6802" i="4"/>
  <c r="F6801" i="4"/>
  <c r="F6800" i="4"/>
  <c r="F6799" i="4"/>
  <c r="F6798" i="4"/>
  <c r="F6797" i="4"/>
  <c r="F6796" i="4"/>
  <c r="F6795" i="4"/>
  <c r="F6794" i="4"/>
  <c r="F6793" i="4"/>
  <c r="F6792" i="4"/>
  <c r="F6791" i="4"/>
  <c r="F6790" i="4"/>
  <c r="F6789" i="4"/>
  <c r="F6788" i="4"/>
  <c r="F6787" i="4"/>
  <c r="F6786" i="4"/>
  <c r="F6785" i="4"/>
  <c r="F6784" i="4"/>
  <c r="F6783" i="4"/>
  <c r="F6782" i="4"/>
  <c r="F6781" i="4"/>
  <c r="F6780" i="4"/>
  <c r="F6779" i="4"/>
  <c r="F6778" i="4"/>
  <c r="F6777" i="4"/>
  <c r="F6776" i="4"/>
  <c r="F6775" i="4"/>
  <c r="F6774" i="4"/>
  <c r="F6773" i="4"/>
  <c r="F6772" i="4"/>
  <c r="F6771" i="4"/>
  <c r="F6770" i="4"/>
  <c r="F6769" i="4"/>
  <c r="F6768" i="4"/>
  <c r="F6767" i="4"/>
  <c r="F6766" i="4"/>
  <c r="F6765" i="4"/>
  <c r="F6764" i="4"/>
  <c r="F6763" i="4"/>
  <c r="F6762" i="4"/>
  <c r="F6761" i="4"/>
  <c r="F6760" i="4"/>
  <c r="F6759" i="4"/>
  <c r="F6758" i="4"/>
  <c r="F6757" i="4"/>
  <c r="F6756" i="4"/>
  <c r="F6755" i="4"/>
  <c r="F6754" i="4"/>
  <c r="F6753" i="4"/>
  <c r="F6752" i="4"/>
  <c r="F6751" i="4"/>
  <c r="F6750" i="4"/>
  <c r="F6749" i="4"/>
  <c r="F6748" i="4"/>
  <c r="F6747" i="4"/>
  <c r="F6746" i="4"/>
  <c r="F6745" i="4"/>
  <c r="F6744" i="4"/>
  <c r="F6743" i="4"/>
  <c r="F6742" i="4"/>
  <c r="F6741" i="4"/>
  <c r="F6740" i="4"/>
  <c r="F6739" i="4"/>
  <c r="F6738" i="4"/>
  <c r="F6737" i="4"/>
  <c r="F6736" i="4"/>
  <c r="F6735" i="4"/>
  <c r="F6734" i="4"/>
  <c r="F6733" i="4"/>
  <c r="F6732" i="4"/>
  <c r="F6731" i="4"/>
  <c r="F6730" i="4"/>
  <c r="F6729" i="4"/>
  <c r="F6728" i="4"/>
  <c r="F6727" i="4"/>
  <c r="F6726" i="4"/>
  <c r="F6725" i="4"/>
  <c r="F6724" i="4"/>
  <c r="F6723" i="4"/>
  <c r="F6722" i="4"/>
  <c r="F6721" i="4"/>
  <c r="F6720" i="4"/>
  <c r="F6719" i="4"/>
  <c r="F6718" i="4"/>
  <c r="F6717" i="4"/>
  <c r="F6716" i="4"/>
  <c r="F6715" i="4"/>
  <c r="F6714" i="4"/>
  <c r="F6713" i="4"/>
  <c r="F6712" i="4"/>
  <c r="F6711" i="4"/>
  <c r="F6710" i="4"/>
  <c r="F6709" i="4"/>
  <c r="F6708" i="4"/>
  <c r="F6707" i="4"/>
  <c r="F6706" i="4"/>
  <c r="F6705" i="4"/>
  <c r="F6704" i="4"/>
  <c r="F6703" i="4"/>
  <c r="F6702" i="4"/>
  <c r="F6701" i="4"/>
  <c r="F6700" i="4"/>
  <c r="F6699" i="4"/>
  <c r="F6698" i="4"/>
  <c r="F6697" i="4"/>
  <c r="F6696" i="4"/>
  <c r="F6695" i="4"/>
  <c r="F6694" i="4"/>
  <c r="F6693" i="4"/>
  <c r="F6692" i="4"/>
  <c r="F6691" i="4"/>
  <c r="F6690" i="4"/>
  <c r="F6689" i="4"/>
  <c r="F6688" i="4"/>
  <c r="F6687" i="4"/>
  <c r="F6686" i="4"/>
  <c r="F6685" i="4"/>
  <c r="F6684" i="4"/>
  <c r="F6683" i="4"/>
  <c r="F6682" i="4"/>
  <c r="F6681" i="4"/>
  <c r="F6680" i="4"/>
  <c r="F6679" i="4"/>
  <c r="F6678" i="4"/>
  <c r="F6677" i="4"/>
  <c r="F6676" i="4"/>
  <c r="F6675" i="4"/>
  <c r="F6674" i="4"/>
  <c r="F6673" i="4"/>
  <c r="F6672" i="4"/>
  <c r="F6671" i="4"/>
  <c r="F6670" i="4"/>
  <c r="F6669" i="4"/>
  <c r="F6668" i="4"/>
  <c r="F6667" i="4"/>
  <c r="F6666" i="4"/>
  <c r="F6665" i="4"/>
  <c r="F6664" i="4"/>
  <c r="F6663" i="4"/>
  <c r="F6662" i="4"/>
  <c r="F6661" i="4"/>
  <c r="F6660" i="4"/>
  <c r="F6659" i="4"/>
  <c r="F6658" i="4"/>
  <c r="F6657" i="4"/>
  <c r="F6656" i="4"/>
  <c r="F6655" i="4"/>
  <c r="F6654" i="4"/>
  <c r="F6653" i="4"/>
  <c r="F6652" i="4"/>
  <c r="F6651" i="4"/>
  <c r="F6650" i="4"/>
  <c r="F6649" i="4"/>
  <c r="F6648" i="4"/>
  <c r="F6647" i="4"/>
  <c r="F6646" i="4"/>
  <c r="F6645" i="4"/>
  <c r="F6644" i="4"/>
  <c r="F6643" i="4"/>
  <c r="F6642" i="4"/>
  <c r="F6641" i="4"/>
  <c r="F6640" i="4"/>
  <c r="F6639" i="4"/>
  <c r="F6638" i="4"/>
  <c r="F6637" i="4"/>
  <c r="F6636" i="4"/>
  <c r="F6635" i="4"/>
  <c r="F6634" i="4"/>
  <c r="F6633" i="4"/>
  <c r="F6632" i="4"/>
  <c r="F6631" i="4"/>
  <c r="F6630" i="4"/>
  <c r="F6629" i="4"/>
  <c r="F6628" i="4"/>
  <c r="F6627" i="4"/>
  <c r="F6626" i="4"/>
  <c r="F6625" i="4"/>
  <c r="F6624" i="4"/>
  <c r="F6623" i="4"/>
  <c r="F6622" i="4"/>
  <c r="F6621" i="4"/>
  <c r="F6620" i="4"/>
  <c r="F6619" i="4"/>
  <c r="F6618" i="4"/>
  <c r="F6617" i="4"/>
  <c r="F6616" i="4"/>
  <c r="F6615" i="4"/>
  <c r="F6614" i="4"/>
  <c r="F6613" i="4"/>
  <c r="F6612" i="4"/>
  <c r="F6611" i="4"/>
  <c r="F6610" i="4"/>
  <c r="F6609" i="4"/>
  <c r="F6608" i="4"/>
  <c r="F6607" i="4"/>
  <c r="F6606" i="4"/>
  <c r="F6605" i="4"/>
  <c r="F6604" i="4"/>
  <c r="F6603" i="4"/>
  <c r="F6602" i="4"/>
  <c r="F6601" i="4"/>
  <c r="F6600" i="4"/>
  <c r="F6599" i="4"/>
  <c r="F6598" i="4"/>
  <c r="F6597" i="4"/>
  <c r="F6596" i="4"/>
  <c r="F6595" i="4"/>
  <c r="F6594" i="4"/>
  <c r="F6593" i="4"/>
  <c r="F6592" i="4"/>
  <c r="F6591" i="4"/>
  <c r="F6590" i="4"/>
  <c r="F6589" i="4"/>
  <c r="F6588" i="4"/>
  <c r="F6587" i="4"/>
  <c r="F6586" i="4"/>
  <c r="F6585" i="4"/>
  <c r="F6584" i="4"/>
  <c r="F6583" i="4"/>
  <c r="F6582" i="4"/>
  <c r="F6581" i="4"/>
  <c r="F6580" i="4"/>
  <c r="F6579" i="4"/>
  <c r="F6578" i="4"/>
  <c r="F6577" i="4"/>
  <c r="F6576" i="4"/>
  <c r="F6575" i="4"/>
  <c r="F6574" i="4"/>
  <c r="F6573" i="4"/>
  <c r="F6572" i="4"/>
  <c r="F6571" i="4"/>
  <c r="F6570" i="4"/>
  <c r="F6569" i="4"/>
  <c r="F6568" i="4"/>
  <c r="F6567" i="4"/>
  <c r="F6566" i="4"/>
  <c r="F6565" i="4"/>
  <c r="F6564" i="4"/>
  <c r="F6563" i="4"/>
  <c r="F6562" i="4"/>
  <c r="F6561" i="4"/>
  <c r="F6560" i="4"/>
  <c r="F6559" i="4"/>
  <c r="F6558" i="4"/>
  <c r="F6557" i="4"/>
  <c r="F6556" i="4"/>
  <c r="F6555" i="4"/>
  <c r="F6554" i="4"/>
  <c r="F6553" i="4"/>
  <c r="F6552" i="4"/>
  <c r="F6551" i="4"/>
  <c r="F6550" i="4"/>
  <c r="F6549" i="4"/>
  <c r="F6548" i="4"/>
  <c r="F6547" i="4"/>
  <c r="F6546" i="4"/>
  <c r="F6545" i="4"/>
  <c r="F6544" i="4"/>
  <c r="F6543" i="4"/>
  <c r="F6542" i="4"/>
  <c r="F6541" i="4"/>
  <c r="F6540" i="4"/>
  <c r="F6539" i="4"/>
  <c r="F6538" i="4"/>
  <c r="F6537" i="4"/>
  <c r="F6536" i="4"/>
  <c r="F6535" i="4"/>
  <c r="F6534" i="4"/>
  <c r="F6533" i="4"/>
  <c r="F6532" i="4"/>
  <c r="F6531" i="4"/>
  <c r="F6530" i="4"/>
  <c r="F6529" i="4"/>
  <c r="F6528" i="4"/>
  <c r="F6527" i="4"/>
  <c r="F6526" i="4"/>
  <c r="F6525" i="4"/>
  <c r="F6524" i="4"/>
  <c r="F6523" i="4"/>
  <c r="F6522" i="4"/>
  <c r="F6521" i="4"/>
  <c r="F6520" i="4"/>
  <c r="F6519" i="4"/>
  <c r="F6518" i="4"/>
  <c r="F6517" i="4"/>
  <c r="F6516" i="4"/>
  <c r="F6515" i="4"/>
  <c r="F6514" i="4"/>
  <c r="F6513" i="4"/>
  <c r="F6512" i="4"/>
  <c r="F6511" i="4"/>
  <c r="F6510" i="4"/>
  <c r="F6509" i="4"/>
  <c r="F6508" i="4"/>
  <c r="F6507" i="4"/>
  <c r="F6506" i="4"/>
  <c r="F6505" i="4"/>
  <c r="F6504" i="4"/>
  <c r="F6503" i="4"/>
  <c r="F6502" i="4"/>
  <c r="F6501" i="4"/>
  <c r="F6500" i="4"/>
  <c r="F6499" i="4"/>
  <c r="F6498" i="4"/>
  <c r="F6497" i="4"/>
  <c r="F6496" i="4"/>
  <c r="F6495" i="4"/>
  <c r="F6494" i="4"/>
  <c r="F6493" i="4"/>
  <c r="F6492" i="4"/>
  <c r="F6491" i="4"/>
  <c r="F6490" i="4"/>
  <c r="F6489" i="4"/>
  <c r="F6488" i="4"/>
  <c r="F6487" i="4"/>
  <c r="F6486" i="4"/>
  <c r="F6485" i="4"/>
  <c r="F6484" i="4"/>
  <c r="F6483" i="4"/>
  <c r="F6482" i="4"/>
  <c r="F6481" i="4"/>
  <c r="F6480" i="4"/>
  <c r="F6479" i="4"/>
  <c r="F6478" i="4"/>
  <c r="F6477" i="4"/>
  <c r="F6476" i="4"/>
  <c r="F6475" i="4"/>
  <c r="F6474" i="4"/>
  <c r="F6473" i="4"/>
  <c r="F6472" i="4"/>
  <c r="F6471" i="4"/>
  <c r="F6470" i="4"/>
  <c r="F6469" i="4"/>
  <c r="F6468" i="4"/>
  <c r="F6467" i="4"/>
  <c r="F6466" i="4"/>
  <c r="F6465" i="4"/>
  <c r="F6464" i="4"/>
  <c r="F6463" i="4"/>
  <c r="F6462" i="4"/>
  <c r="F6461" i="4"/>
  <c r="F6460" i="4"/>
  <c r="F6459" i="4"/>
  <c r="F6458" i="4"/>
  <c r="F6457" i="4"/>
  <c r="F6456" i="4"/>
  <c r="F6455" i="4"/>
  <c r="F6454" i="4"/>
  <c r="F6453" i="4"/>
  <c r="F6452" i="4"/>
  <c r="F6451" i="4"/>
  <c r="F6450" i="4"/>
  <c r="F6449" i="4"/>
  <c r="F6448" i="4"/>
  <c r="F6447" i="4"/>
  <c r="F6446" i="4"/>
  <c r="F6445" i="4"/>
  <c r="F6444" i="4"/>
  <c r="F6443" i="4"/>
  <c r="F6442" i="4"/>
  <c r="F6441" i="4"/>
  <c r="F6440" i="4"/>
  <c r="F6439" i="4"/>
  <c r="F6438" i="4"/>
  <c r="F6437" i="4"/>
  <c r="F6436" i="4"/>
  <c r="F6435" i="4"/>
  <c r="F6434" i="4"/>
  <c r="F6433" i="4"/>
  <c r="F6432" i="4"/>
  <c r="F6431" i="4"/>
  <c r="F6430" i="4"/>
  <c r="F6429" i="4"/>
  <c r="F6428" i="4"/>
  <c r="F6427" i="4"/>
  <c r="F6426" i="4"/>
  <c r="F6425" i="4"/>
  <c r="F6424" i="4"/>
  <c r="F6423" i="4"/>
  <c r="F6422" i="4"/>
  <c r="F6421" i="4"/>
  <c r="F6420" i="4"/>
  <c r="F6419" i="4"/>
  <c r="F6418" i="4"/>
  <c r="F6417" i="4"/>
  <c r="F6416" i="4"/>
  <c r="F6415" i="4"/>
  <c r="F6414" i="4"/>
  <c r="F6413" i="4"/>
  <c r="F6412" i="4"/>
  <c r="F6411" i="4"/>
  <c r="F6410" i="4"/>
  <c r="F6409" i="4"/>
  <c r="F6408" i="4"/>
  <c r="F6407" i="4"/>
  <c r="F6406" i="4"/>
  <c r="F6405" i="4"/>
  <c r="F6404" i="4"/>
  <c r="F6403" i="4"/>
  <c r="F6402" i="4"/>
  <c r="F6401" i="4"/>
  <c r="F6400" i="4"/>
  <c r="F6399" i="4"/>
  <c r="F6398" i="4"/>
  <c r="F6397" i="4"/>
  <c r="F6396" i="4"/>
  <c r="F6395" i="4"/>
  <c r="F6394" i="4"/>
  <c r="F6393" i="4"/>
  <c r="F6392" i="4"/>
  <c r="F6391" i="4"/>
  <c r="F6390" i="4"/>
  <c r="F6389" i="4"/>
  <c r="F6388" i="4"/>
  <c r="F6387" i="4"/>
  <c r="F6386" i="4"/>
  <c r="F6385" i="4"/>
  <c r="F6384" i="4"/>
  <c r="F6383" i="4"/>
  <c r="F6382" i="4"/>
  <c r="F6381" i="4"/>
  <c r="F6380" i="4"/>
  <c r="F6379" i="4"/>
  <c r="F6378" i="4"/>
  <c r="F6377" i="4"/>
  <c r="F6376" i="4"/>
  <c r="F6375" i="4"/>
  <c r="F6374" i="4"/>
  <c r="F6373" i="4"/>
  <c r="F6372" i="4"/>
  <c r="F6371" i="4"/>
  <c r="F6370" i="4"/>
  <c r="F6369" i="4"/>
  <c r="F6368" i="4"/>
  <c r="F6367" i="4"/>
  <c r="F6366" i="4"/>
  <c r="F6365" i="4"/>
  <c r="F6364" i="4"/>
  <c r="F6363" i="4"/>
  <c r="F6362" i="4"/>
  <c r="F6361" i="4"/>
  <c r="F6360" i="4"/>
  <c r="F6359" i="4"/>
  <c r="F6358" i="4"/>
  <c r="F6357" i="4"/>
  <c r="F6356" i="4"/>
  <c r="F6355" i="4"/>
  <c r="F6354" i="4"/>
  <c r="F6353" i="4"/>
  <c r="F6352" i="4"/>
  <c r="F6351" i="4"/>
  <c r="F6350" i="4"/>
  <c r="F6349" i="4"/>
  <c r="F6348" i="4"/>
  <c r="F6347" i="4"/>
  <c r="F6346" i="4"/>
  <c r="F6345" i="4"/>
  <c r="F6344" i="4"/>
  <c r="F6343" i="4"/>
  <c r="F6342" i="4"/>
  <c r="F6341" i="4"/>
  <c r="F6340" i="4"/>
  <c r="F6339" i="4"/>
  <c r="F6338" i="4"/>
  <c r="F6337" i="4"/>
  <c r="F6336" i="4"/>
  <c r="F6335" i="4"/>
  <c r="F6334" i="4"/>
  <c r="F6333" i="4"/>
  <c r="F6332" i="4"/>
  <c r="F6331" i="4"/>
  <c r="F6330" i="4"/>
  <c r="F6329" i="4"/>
  <c r="F6328" i="4"/>
  <c r="F6327" i="4"/>
  <c r="F6326" i="4"/>
  <c r="F6325" i="4"/>
  <c r="F6324" i="4"/>
  <c r="F6323" i="4"/>
  <c r="F6322" i="4"/>
  <c r="F6321" i="4"/>
  <c r="F6320" i="4"/>
  <c r="F6319" i="4"/>
  <c r="F6318" i="4"/>
  <c r="F6317" i="4"/>
  <c r="F6316" i="4"/>
  <c r="F6315" i="4"/>
  <c r="F6314" i="4"/>
  <c r="F6313" i="4"/>
  <c r="F6312" i="4"/>
  <c r="F6311" i="4"/>
  <c r="F6310" i="4"/>
  <c r="F6309" i="4"/>
  <c r="F6308" i="4"/>
  <c r="F6307" i="4"/>
  <c r="F6306" i="4"/>
  <c r="F6305" i="4"/>
  <c r="F6304" i="4"/>
  <c r="F6303" i="4"/>
  <c r="F6302" i="4"/>
  <c r="F6301" i="4"/>
  <c r="F6300" i="4"/>
  <c r="F6299" i="4"/>
  <c r="F6298" i="4"/>
  <c r="F6297" i="4"/>
  <c r="F6296" i="4"/>
  <c r="F6295" i="4"/>
  <c r="F6294" i="4"/>
  <c r="F6293" i="4"/>
  <c r="F6292" i="4"/>
  <c r="F6291" i="4"/>
  <c r="F6290" i="4"/>
  <c r="F6289" i="4"/>
  <c r="F6288" i="4"/>
  <c r="F6287" i="4"/>
  <c r="F6286" i="4"/>
  <c r="F6285" i="4"/>
  <c r="F6284" i="4"/>
  <c r="F6283" i="4"/>
  <c r="F6282" i="4"/>
  <c r="F6281" i="4"/>
  <c r="F6280" i="4"/>
  <c r="F6279" i="4"/>
  <c r="F6278" i="4"/>
  <c r="F6277" i="4"/>
  <c r="F6276" i="4"/>
  <c r="F6275" i="4"/>
  <c r="F6274" i="4"/>
  <c r="F6273" i="4"/>
  <c r="F6272" i="4"/>
  <c r="F6271" i="4"/>
  <c r="F6270" i="4"/>
  <c r="F6269" i="4"/>
  <c r="F6268" i="4"/>
  <c r="F6267" i="4"/>
  <c r="F6266" i="4"/>
  <c r="F6265" i="4"/>
  <c r="F6264" i="4"/>
  <c r="F6263" i="4"/>
  <c r="F6262" i="4"/>
  <c r="F6261" i="4"/>
  <c r="F6260" i="4"/>
  <c r="F6259" i="4"/>
  <c r="F6258" i="4"/>
  <c r="F6257" i="4"/>
  <c r="F6256" i="4"/>
  <c r="F6255" i="4"/>
  <c r="F6254" i="4"/>
  <c r="F6253" i="4"/>
  <c r="F6252" i="4"/>
  <c r="F6251" i="4"/>
  <c r="F6250" i="4"/>
  <c r="F6249" i="4"/>
  <c r="F6248" i="4"/>
  <c r="F6247" i="4"/>
  <c r="F6246" i="4"/>
  <c r="F6245" i="4"/>
  <c r="F6244" i="4"/>
  <c r="F6243" i="4"/>
  <c r="F6242" i="4"/>
  <c r="F6241" i="4"/>
  <c r="F6240" i="4"/>
  <c r="F6239" i="4"/>
  <c r="F6238" i="4"/>
  <c r="F6237" i="4"/>
  <c r="F6236" i="4"/>
  <c r="F6235" i="4"/>
  <c r="F6234" i="4"/>
  <c r="F6233" i="4"/>
  <c r="F6232" i="4"/>
  <c r="F6231" i="4"/>
  <c r="F6230" i="4"/>
  <c r="F6229" i="4"/>
  <c r="F6228" i="4"/>
  <c r="F6227" i="4"/>
  <c r="F6226" i="4"/>
  <c r="F6225" i="4"/>
  <c r="F6224" i="4"/>
  <c r="F6223" i="4"/>
  <c r="F6222" i="4"/>
  <c r="F6221" i="4"/>
  <c r="F6220" i="4"/>
  <c r="F6219" i="4"/>
  <c r="F6218" i="4"/>
  <c r="F6217" i="4"/>
  <c r="F6216" i="4"/>
  <c r="F6215" i="4"/>
  <c r="F6214" i="4"/>
  <c r="F6213" i="4"/>
  <c r="F6212" i="4"/>
  <c r="F6211" i="4"/>
  <c r="F6210" i="4"/>
  <c r="F6209" i="4"/>
  <c r="F6208" i="4"/>
  <c r="F6207" i="4"/>
  <c r="F6206" i="4"/>
  <c r="F6205" i="4"/>
  <c r="F6204" i="4"/>
  <c r="F6203" i="4"/>
  <c r="F6202" i="4"/>
  <c r="F6201" i="4"/>
  <c r="F6200" i="4"/>
  <c r="F6199" i="4"/>
  <c r="F6198" i="4"/>
  <c r="F6197" i="4"/>
  <c r="F6196" i="4"/>
  <c r="F6195" i="4"/>
  <c r="F6194" i="4"/>
  <c r="F6193" i="4"/>
  <c r="F6192" i="4"/>
  <c r="F6191" i="4"/>
  <c r="F6190" i="4"/>
  <c r="F6189" i="4"/>
  <c r="F6188" i="4"/>
  <c r="F6187" i="4"/>
  <c r="F6186" i="4"/>
  <c r="F6185" i="4"/>
  <c r="F6184" i="4"/>
  <c r="F6183" i="4"/>
  <c r="F6182" i="4"/>
  <c r="F6181" i="4"/>
  <c r="F6180" i="4"/>
  <c r="F6179" i="4"/>
  <c r="F6178" i="4"/>
  <c r="F6177" i="4"/>
  <c r="F6176" i="4"/>
  <c r="F6175" i="4"/>
  <c r="F6174" i="4"/>
  <c r="F6173" i="4"/>
  <c r="F6172" i="4"/>
  <c r="F6171" i="4"/>
  <c r="F6170" i="4"/>
  <c r="F6169" i="4"/>
  <c r="F6168" i="4"/>
  <c r="F6167" i="4"/>
  <c r="F6166" i="4"/>
  <c r="F6165" i="4"/>
  <c r="F6164" i="4"/>
  <c r="F6163" i="4"/>
  <c r="F6162" i="4"/>
  <c r="F6161" i="4"/>
  <c r="F6160" i="4"/>
  <c r="F6159" i="4"/>
  <c r="F6158" i="4"/>
  <c r="F6157" i="4"/>
  <c r="F6156" i="4"/>
  <c r="F6155" i="4"/>
  <c r="F6154" i="4"/>
  <c r="F6153" i="4"/>
  <c r="F6152" i="4"/>
  <c r="F6151" i="4"/>
  <c r="F6150" i="4"/>
  <c r="F6149" i="4"/>
  <c r="F6148" i="4"/>
  <c r="F6147" i="4"/>
  <c r="F6146" i="4"/>
  <c r="F6145" i="4"/>
  <c r="F6144" i="4"/>
  <c r="F6143" i="4"/>
  <c r="F6142" i="4"/>
  <c r="F6141" i="4"/>
  <c r="F6140" i="4"/>
  <c r="F6139" i="4"/>
  <c r="F6138" i="4"/>
  <c r="F6137" i="4"/>
  <c r="F6136" i="4"/>
  <c r="F6135" i="4"/>
  <c r="F6134" i="4"/>
  <c r="F6133" i="4"/>
  <c r="F6132" i="4"/>
  <c r="F6131" i="4"/>
  <c r="F6130" i="4"/>
  <c r="F6129" i="4"/>
  <c r="F6128" i="4"/>
  <c r="F6127" i="4"/>
  <c r="F6126" i="4"/>
  <c r="F6125" i="4"/>
  <c r="F6124" i="4"/>
  <c r="F6123" i="4"/>
  <c r="F6122" i="4"/>
  <c r="F6121" i="4"/>
  <c r="F6120" i="4"/>
  <c r="F6119" i="4"/>
  <c r="F6118" i="4"/>
  <c r="F6117" i="4"/>
  <c r="F6116" i="4"/>
  <c r="F6115" i="4"/>
  <c r="F6114" i="4"/>
  <c r="F6113" i="4"/>
  <c r="F6112" i="4"/>
  <c r="F6111" i="4"/>
  <c r="F6110" i="4"/>
  <c r="F6109" i="4"/>
  <c r="F6108" i="4"/>
  <c r="F6107" i="4"/>
  <c r="F6106" i="4"/>
  <c r="F6105" i="4"/>
  <c r="F6104" i="4"/>
  <c r="F6103" i="4"/>
  <c r="F6102" i="4"/>
  <c r="F6101" i="4"/>
  <c r="F6100" i="4"/>
  <c r="F6099" i="4"/>
  <c r="F6098" i="4"/>
  <c r="F6097" i="4"/>
  <c r="F6096" i="4"/>
  <c r="F6095" i="4"/>
  <c r="F6094" i="4"/>
  <c r="F6093" i="4"/>
  <c r="F6092" i="4"/>
  <c r="F6091" i="4"/>
  <c r="F6090" i="4"/>
  <c r="F6089" i="4"/>
  <c r="F6088" i="4"/>
  <c r="F6087" i="4"/>
  <c r="F6086" i="4"/>
  <c r="F6085" i="4"/>
  <c r="F6084" i="4"/>
  <c r="F6083" i="4"/>
  <c r="F6082" i="4"/>
  <c r="F6081" i="4"/>
  <c r="F6080" i="4"/>
  <c r="F6079" i="4"/>
  <c r="F6078" i="4"/>
  <c r="F6077" i="4"/>
  <c r="F6076" i="4"/>
  <c r="F6075" i="4"/>
  <c r="F6074" i="4"/>
  <c r="F6073" i="4"/>
  <c r="F6072" i="4"/>
  <c r="F6071" i="4"/>
  <c r="F6070" i="4"/>
  <c r="F6069" i="4"/>
  <c r="F6068" i="4"/>
  <c r="F6067" i="4"/>
  <c r="F6066" i="4"/>
  <c r="F6065" i="4"/>
  <c r="F6064" i="4"/>
  <c r="F6063" i="4"/>
  <c r="F6062" i="4"/>
  <c r="F6061" i="4"/>
  <c r="F6060" i="4"/>
  <c r="F6059" i="4"/>
  <c r="F6058" i="4"/>
  <c r="F6057" i="4"/>
  <c r="F6056" i="4"/>
  <c r="F6055" i="4"/>
  <c r="F6054" i="4"/>
  <c r="F6053" i="4"/>
  <c r="F6052" i="4"/>
  <c r="F6051" i="4"/>
  <c r="F6050" i="4"/>
  <c r="F6049" i="4"/>
  <c r="F6048" i="4"/>
  <c r="F6047" i="4"/>
  <c r="F6046" i="4"/>
  <c r="F6045" i="4"/>
  <c r="F6044" i="4"/>
  <c r="F6043" i="4"/>
  <c r="F6042" i="4"/>
  <c r="F6041" i="4"/>
  <c r="F6040" i="4"/>
  <c r="F6039" i="4"/>
  <c r="F6038" i="4"/>
  <c r="F6037" i="4"/>
  <c r="F6036" i="4"/>
  <c r="F6035" i="4"/>
  <c r="F6034" i="4"/>
  <c r="F6033" i="4"/>
  <c r="F6032" i="4"/>
  <c r="F6031" i="4"/>
  <c r="F6030" i="4"/>
  <c r="F6029" i="4"/>
  <c r="F6028" i="4"/>
  <c r="F6027" i="4"/>
  <c r="F6026" i="4"/>
  <c r="F6025" i="4"/>
  <c r="F6024" i="4"/>
  <c r="F6023" i="4"/>
  <c r="F6022" i="4"/>
  <c r="F6021" i="4"/>
  <c r="F6020" i="4"/>
  <c r="F6019" i="4"/>
  <c r="F6018" i="4"/>
  <c r="F6017" i="4"/>
  <c r="F6016" i="4"/>
  <c r="F6015" i="4"/>
  <c r="F6014" i="4"/>
  <c r="F6013" i="4"/>
  <c r="F6012" i="4"/>
  <c r="F6011" i="4"/>
  <c r="F6010" i="4"/>
  <c r="F6009" i="4"/>
  <c r="F6008" i="4"/>
  <c r="F6007" i="4"/>
  <c r="F6006" i="4"/>
  <c r="F6005" i="4"/>
  <c r="F6004" i="4"/>
  <c r="F6003" i="4"/>
  <c r="F6002" i="4"/>
  <c r="F6001" i="4"/>
  <c r="F6000" i="4"/>
  <c r="F5999" i="4"/>
  <c r="F5998" i="4"/>
  <c r="F5997" i="4"/>
  <c r="F5996" i="4"/>
  <c r="F5995" i="4"/>
  <c r="F5994" i="4"/>
  <c r="F5993" i="4"/>
  <c r="F5992" i="4"/>
  <c r="F5991" i="4"/>
  <c r="F5990" i="4"/>
  <c r="F5989" i="4"/>
  <c r="F5988" i="4"/>
  <c r="F5987" i="4"/>
  <c r="F5986" i="4"/>
  <c r="F5985" i="4"/>
  <c r="F5984" i="4"/>
  <c r="F5983" i="4"/>
  <c r="F5982" i="4"/>
  <c r="F5981" i="4"/>
  <c r="F5980" i="4"/>
  <c r="F5979" i="4"/>
  <c r="F5978" i="4"/>
  <c r="F5977" i="4"/>
  <c r="F5976" i="4"/>
  <c r="F5975" i="4"/>
  <c r="F5974" i="4"/>
  <c r="F5973" i="4"/>
  <c r="F5972" i="4"/>
  <c r="F5971" i="4"/>
  <c r="F5970" i="4"/>
  <c r="F5969" i="4"/>
  <c r="F5968" i="4"/>
  <c r="F5967" i="4"/>
  <c r="F5966" i="4"/>
  <c r="F5965" i="4"/>
  <c r="F5964" i="4"/>
  <c r="F5963" i="4"/>
  <c r="F5962" i="4"/>
  <c r="F5961" i="4"/>
  <c r="F5960" i="4"/>
  <c r="F5959" i="4"/>
  <c r="F5958" i="4"/>
  <c r="F5957" i="4"/>
  <c r="F5956" i="4"/>
  <c r="F5955" i="4"/>
  <c r="F5954" i="4"/>
  <c r="F5953" i="4"/>
  <c r="F5952" i="4"/>
  <c r="F5951" i="4"/>
  <c r="F5950" i="4"/>
  <c r="F5949" i="4"/>
  <c r="F5948" i="4"/>
  <c r="F5947" i="4"/>
  <c r="F5946" i="4"/>
  <c r="F5945" i="4"/>
  <c r="F5944" i="4"/>
  <c r="F5943" i="4"/>
  <c r="F5942" i="4"/>
  <c r="F5941" i="4"/>
  <c r="F5940" i="4"/>
  <c r="F5939" i="4"/>
  <c r="F5938" i="4"/>
  <c r="F5937" i="4"/>
  <c r="F5936" i="4"/>
  <c r="F5935" i="4"/>
  <c r="F5934" i="4"/>
  <c r="F5933" i="4"/>
  <c r="F5932" i="4"/>
  <c r="F5931" i="4"/>
  <c r="F5930" i="4"/>
  <c r="F5929" i="4"/>
  <c r="F5928" i="4"/>
  <c r="F5927" i="4"/>
  <c r="F5926" i="4"/>
  <c r="F5925" i="4"/>
  <c r="F5924" i="4"/>
  <c r="F5923" i="4"/>
  <c r="F5922" i="4"/>
  <c r="F5921" i="4"/>
  <c r="F5920" i="4"/>
  <c r="F5919" i="4"/>
  <c r="F5918" i="4"/>
  <c r="F5917" i="4"/>
  <c r="F5916" i="4"/>
  <c r="F5915" i="4"/>
  <c r="F5914" i="4"/>
  <c r="F5913" i="4"/>
  <c r="F5912" i="4"/>
  <c r="F5911" i="4"/>
  <c r="F5910" i="4"/>
  <c r="F5909" i="4"/>
  <c r="F5908" i="4"/>
  <c r="F5907" i="4"/>
  <c r="F5906" i="4"/>
  <c r="F5905" i="4"/>
  <c r="F5904" i="4"/>
  <c r="F5903" i="4"/>
  <c r="F5902" i="4"/>
  <c r="F5901" i="4"/>
  <c r="F5900" i="4"/>
  <c r="F5899" i="4"/>
  <c r="F5898" i="4"/>
  <c r="F5897" i="4"/>
  <c r="F5896" i="4"/>
  <c r="F5895" i="4"/>
  <c r="F5894" i="4"/>
  <c r="F5893" i="4"/>
  <c r="F5892" i="4"/>
  <c r="F5891" i="4"/>
  <c r="F5890" i="4"/>
  <c r="F5889" i="4"/>
  <c r="F5888" i="4"/>
  <c r="F5887" i="4"/>
  <c r="F5886" i="4"/>
  <c r="F5885" i="4"/>
  <c r="F5884" i="4"/>
  <c r="F5883" i="4"/>
  <c r="F5882" i="4"/>
  <c r="F5881" i="4"/>
  <c r="F5880" i="4"/>
  <c r="F5879" i="4"/>
  <c r="F5878" i="4"/>
  <c r="F5877" i="4"/>
  <c r="F5876" i="4"/>
  <c r="F5875" i="4"/>
  <c r="F5874" i="4"/>
  <c r="F5873" i="4"/>
  <c r="F5872" i="4"/>
  <c r="F5871" i="4"/>
  <c r="F5870" i="4"/>
  <c r="F5869" i="4"/>
  <c r="F5868" i="4"/>
  <c r="F5867" i="4"/>
  <c r="F5866" i="4"/>
  <c r="F5865" i="4"/>
  <c r="F5864" i="4"/>
  <c r="F5863" i="4"/>
  <c r="F5862" i="4"/>
  <c r="F5861" i="4"/>
  <c r="F5860" i="4"/>
  <c r="F5859" i="4"/>
  <c r="F5858" i="4"/>
  <c r="F5857" i="4"/>
  <c r="F5856" i="4"/>
  <c r="F5855" i="4"/>
  <c r="F5854" i="4"/>
  <c r="F5853" i="4"/>
  <c r="F5852" i="4"/>
  <c r="F5851" i="4"/>
  <c r="F5850" i="4"/>
  <c r="F5849" i="4"/>
  <c r="F5848" i="4"/>
  <c r="F5847" i="4"/>
  <c r="F5846" i="4"/>
  <c r="F5845" i="4"/>
  <c r="F5844" i="4"/>
  <c r="F5843" i="4"/>
  <c r="F5842" i="4"/>
  <c r="F5841" i="4"/>
  <c r="F5840" i="4"/>
  <c r="F5839" i="4"/>
  <c r="F5838" i="4"/>
  <c r="F5837" i="4"/>
  <c r="F5836" i="4"/>
  <c r="F5835" i="4"/>
  <c r="F5834" i="4"/>
  <c r="F5833" i="4"/>
  <c r="F5832" i="4"/>
  <c r="F5831" i="4"/>
  <c r="F5830" i="4"/>
  <c r="F5829" i="4"/>
  <c r="F5828" i="4"/>
  <c r="F5827" i="4"/>
  <c r="F5826" i="4"/>
  <c r="F5825" i="4"/>
  <c r="F5824" i="4"/>
  <c r="F5823" i="4"/>
  <c r="F5822" i="4"/>
  <c r="F5821" i="4"/>
  <c r="F5820" i="4"/>
  <c r="F5819" i="4"/>
  <c r="F5818" i="4"/>
  <c r="F5817" i="4"/>
  <c r="F5816" i="4"/>
  <c r="F5815" i="4"/>
  <c r="F5814" i="4"/>
  <c r="F5813" i="4"/>
  <c r="F5812" i="4"/>
  <c r="F5811" i="4"/>
  <c r="F5810" i="4"/>
  <c r="F5809" i="4"/>
  <c r="F5808" i="4"/>
  <c r="F5807" i="4"/>
  <c r="F5806" i="4"/>
  <c r="F5805" i="4"/>
  <c r="F5804" i="4"/>
  <c r="F5803" i="4"/>
  <c r="F5802" i="4"/>
  <c r="F5801" i="4"/>
  <c r="F5800" i="4"/>
  <c r="F5799" i="4"/>
  <c r="F5798" i="4"/>
  <c r="F5797" i="4"/>
  <c r="F5796" i="4"/>
  <c r="F5795" i="4"/>
  <c r="F5794" i="4"/>
  <c r="F5793" i="4"/>
  <c r="F5792" i="4"/>
  <c r="F5791" i="4"/>
  <c r="F5790" i="4"/>
  <c r="F5789" i="4"/>
  <c r="F5788" i="4"/>
  <c r="F5787" i="4"/>
  <c r="F5786" i="4"/>
  <c r="F5785" i="4"/>
  <c r="F5784" i="4"/>
  <c r="F5783" i="4"/>
  <c r="F5782" i="4"/>
  <c r="F5781" i="4"/>
  <c r="F5780" i="4"/>
  <c r="F5779" i="4"/>
  <c r="F5778" i="4"/>
  <c r="F5777" i="4"/>
  <c r="F5776" i="4"/>
  <c r="F5775" i="4"/>
  <c r="F5774" i="4"/>
  <c r="F5773" i="4"/>
  <c r="F5772" i="4"/>
  <c r="F5771" i="4"/>
  <c r="F5770" i="4"/>
  <c r="F5769" i="4"/>
  <c r="F5768" i="4"/>
  <c r="F5767" i="4"/>
  <c r="F5766" i="4"/>
  <c r="F5765" i="4"/>
  <c r="F5764" i="4"/>
  <c r="F5763" i="4"/>
  <c r="F5762" i="4"/>
  <c r="F5761" i="4"/>
  <c r="F5760" i="4"/>
  <c r="F5759" i="4"/>
  <c r="F5758" i="4"/>
  <c r="F5757" i="4"/>
  <c r="F5756" i="4"/>
  <c r="F5755" i="4"/>
  <c r="F5754" i="4"/>
  <c r="F5753" i="4"/>
  <c r="F5752" i="4"/>
  <c r="F5751" i="4"/>
  <c r="F5750" i="4"/>
  <c r="F5749" i="4"/>
  <c r="F5748" i="4"/>
  <c r="F5747" i="4"/>
  <c r="F5746" i="4"/>
  <c r="F5745" i="4"/>
  <c r="F5744" i="4"/>
  <c r="F5743" i="4"/>
  <c r="F5742" i="4"/>
  <c r="F5741" i="4"/>
  <c r="F5740" i="4"/>
  <c r="F5739" i="4"/>
  <c r="F5738" i="4"/>
  <c r="F5737" i="4"/>
  <c r="F5736" i="4"/>
  <c r="F5735" i="4"/>
  <c r="F5734" i="4"/>
  <c r="F5733" i="4"/>
  <c r="F5732" i="4"/>
  <c r="F5731" i="4"/>
  <c r="F5730" i="4"/>
  <c r="F5729" i="4"/>
  <c r="F5728" i="4"/>
  <c r="F5727" i="4"/>
  <c r="F5726" i="4"/>
  <c r="F5725" i="4"/>
  <c r="F5724" i="4"/>
  <c r="F5723" i="4"/>
  <c r="F5722" i="4"/>
  <c r="F5721" i="4"/>
  <c r="F5720" i="4"/>
  <c r="F5719" i="4"/>
  <c r="F5718" i="4"/>
  <c r="F5717" i="4"/>
  <c r="F5716" i="4"/>
  <c r="F5715" i="4"/>
  <c r="F5714" i="4"/>
  <c r="F5713" i="4"/>
  <c r="F5712" i="4"/>
  <c r="F5711" i="4"/>
  <c r="F5710" i="4"/>
  <c r="F5709" i="4"/>
  <c r="F5708" i="4"/>
  <c r="F5707" i="4"/>
  <c r="F5706" i="4"/>
  <c r="F5705" i="4"/>
  <c r="F5704" i="4"/>
  <c r="F5703" i="4"/>
  <c r="F5702" i="4"/>
  <c r="F5701" i="4"/>
  <c r="F5700" i="4"/>
  <c r="F5699" i="4"/>
  <c r="F5698" i="4"/>
  <c r="F5697" i="4"/>
  <c r="F5696" i="4"/>
  <c r="F5695" i="4"/>
  <c r="F5694" i="4"/>
  <c r="F5693" i="4"/>
  <c r="F5692" i="4"/>
  <c r="F5691" i="4"/>
  <c r="F5690" i="4"/>
  <c r="F5689" i="4"/>
  <c r="F5688" i="4"/>
  <c r="F5687" i="4"/>
  <c r="F5686" i="4"/>
  <c r="F5685" i="4"/>
  <c r="F5684" i="4"/>
  <c r="F5683" i="4"/>
  <c r="F5682" i="4"/>
  <c r="F5681" i="4"/>
  <c r="F5680" i="4"/>
  <c r="F5679" i="4"/>
  <c r="F5678" i="4"/>
  <c r="F5677" i="4"/>
  <c r="F5676" i="4"/>
  <c r="F5675" i="4"/>
  <c r="F5674" i="4"/>
  <c r="F5673" i="4"/>
  <c r="F5672" i="4"/>
  <c r="F5671" i="4"/>
  <c r="F5670" i="4"/>
  <c r="F5669" i="4"/>
  <c r="F5668" i="4"/>
  <c r="F5667" i="4"/>
  <c r="F5666" i="4"/>
  <c r="F5665" i="4"/>
  <c r="F5664" i="4"/>
  <c r="F5663" i="4"/>
  <c r="F5662" i="4"/>
  <c r="F5661" i="4"/>
  <c r="F5660" i="4"/>
  <c r="F5659" i="4"/>
  <c r="F5658" i="4"/>
  <c r="F5657" i="4"/>
  <c r="F5656" i="4"/>
  <c r="F5655" i="4"/>
  <c r="F5654" i="4"/>
  <c r="F5653" i="4"/>
  <c r="F5652" i="4"/>
  <c r="F5651" i="4"/>
  <c r="F5650" i="4"/>
  <c r="F5649" i="4"/>
  <c r="F5648" i="4"/>
  <c r="F5647" i="4"/>
  <c r="F5646" i="4"/>
  <c r="F5645" i="4"/>
  <c r="F5644" i="4"/>
  <c r="F5643" i="4"/>
  <c r="F5642" i="4"/>
  <c r="F5641" i="4"/>
  <c r="F5640" i="4"/>
  <c r="F5639" i="4"/>
  <c r="F5638" i="4"/>
  <c r="F5637" i="4"/>
  <c r="F5636" i="4"/>
  <c r="F5635" i="4"/>
  <c r="F5634" i="4"/>
  <c r="F5633" i="4"/>
  <c r="F5632" i="4"/>
  <c r="F5631" i="4"/>
  <c r="F5630" i="4"/>
  <c r="F5629" i="4"/>
  <c r="F5628" i="4"/>
  <c r="F5627" i="4"/>
  <c r="F5626" i="4"/>
  <c r="F5625" i="4"/>
  <c r="F5624" i="4"/>
  <c r="F5623" i="4"/>
  <c r="F5622" i="4"/>
  <c r="F5621" i="4"/>
  <c r="F5620" i="4"/>
  <c r="F5619" i="4"/>
  <c r="F5618" i="4"/>
  <c r="F5617" i="4"/>
  <c r="F5616" i="4"/>
  <c r="F5615" i="4"/>
  <c r="F5614" i="4"/>
  <c r="F5613" i="4"/>
  <c r="F5612" i="4"/>
  <c r="F5611" i="4"/>
  <c r="F5610" i="4"/>
  <c r="F5609" i="4"/>
  <c r="F5608" i="4"/>
  <c r="F5607" i="4"/>
  <c r="F5606" i="4"/>
  <c r="F5605" i="4"/>
  <c r="F5604" i="4"/>
  <c r="F5603" i="4"/>
  <c r="F5602" i="4"/>
  <c r="F5601" i="4"/>
  <c r="F5600" i="4"/>
  <c r="F5599" i="4"/>
  <c r="F5598" i="4"/>
  <c r="F5597" i="4"/>
  <c r="F5596" i="4"/>
  <c r="F5595" i="4"/>
  <c r="F5594" i="4"/>
  <c r="F5593" i="4"/>
  <c r="F5592" i="4"/>
  <c r="F5591" i="4"/>
  <c r="F5590" i="4"/>
  <c r="F5589" i="4"/>
  <c r="F5588" i="4"/>
  <c r="F5587" i="4"/>
  <c r="F5586" i="4"/>
  <c r="F5585" i="4"/>
  <c r="F5584" i="4"/>
  <c r="F5583" i="4"/>
  <c r="F5582" i="4"/>
  <c r="F5581" i="4"/>
  <c r="F5580" i="4"/>
  <c r="F5579" i="4"/>
  <c r="F5578" i="4"/>
  <c r="F5577" i="4"/>
  <c r="F5576" i="4"/>
  <c r="F5575" i="4"/>
  <c r="F5574" i="4"/>
  <c r="F5573" i="4"/>
  <c r="F5572" i="4"/>
  <c r="F5571" i="4"/>
  <c r="F5570" i="4"/>
  <c r="F5569" i="4"/>
  <c r="F5568" i="4"/>
  <c r="F5567" i="4"/>
  <c r="F5566" i="4"/>
  <c r="F5565" i="4"/>
  <c r="F5564" i="4"/>
  <c r="F5563" i="4"/>
  <c r="F5562" i="4"/>
  <c r="F5561" i="4"/>
  <c r="F5560" i="4"/>
  <c r="F5559" i="4"/>
  <c r="F5558" i="4"/>
  <c r="F5557" i="4"/>
  <c r="F5556" i="4"/>
  <c r="F5555" i="4"/>
  <c r="F5554" i="4"/>
  <c r="F5553" i="4"/>
  <c r="F5552" i="4"/>
  <c r="F5551" i="4"/>
  <c r="F5550" i="4"/>
  <c r="F5549" i="4"/>
  <c r="F5548" i="4"/>
  <c r="F5547" i="4"/>
  <c r="F5546" i="4"/>
  <c r="F5545" i="4"/>
  <c r="F5544" i="4"/>
  <c r="F5543" i="4"/>
  <c r="F5542" i="4"/>
  <c r="F5541" i="4"/>
  <c r="F5540" i="4"/>
  <c r="F5539" i="4"/>
  <c r="F5538" i="4"/>
  <c r="F5537" i="4"/>
  <c r="F5536" i="4"/>
  <c r="F5535" i="4"/>
  <c r="F5534" i="4"/>
  <c r="F5533" i="4"/>
  <c r="F5532" i="4"/>
  <c r="F5531" i="4"/>
  <c r="F5530" i="4"/>
  <c r="F5529" i="4"/>
  <c r="F5528" i="4"/>
  <c r="F5527" i="4"/>
  <c r="F5526" i="4"/>
  <c r="F5525" i="4"/>
  <c r="F5524" i="4"/>
  <c r="F5523" i="4"/>
  <c r="F5522" i="4"/>
  <c r="F5521" i="4"/>
  <c r="F5520" i="4"/>
  <c r="F5519" i="4"/>
  <c r="F5518" i="4"/>
  <c r="F5517" i="4"/>
  <c r="F5516" i="4"/>
  <c r="F5515" i="4"/>
  <c r="F5514" i="4"/>
  <c r="F5513" i="4"/>
  <c r="F5512" i="4"/>
  <c r="F5511" i="4"/>
  <c r="F5510" i="4"/>
  <c r="F5509" i="4"/>
  <c r="F5508" i="4"/>
  <c r="F5507" i="4"/>
  <c r="F5506" i="4"/>
  <c r="F5505" i="4"/>
  <c r="F5504" i="4"/>
  <c r="F5503" i="4"/>
  <c r="F5502" i="4"/>
  <c r="F5501" i="4"/>
  <c r="F5500" i="4"/>
  <c r="F5499" i="4"/>
  <c r="F5498" i="4"/>
  <c r="F5497" i="4"/>
  <c r="F5496" i="4"/>
  <c r="F5495" i="4"/>
  <c r="F5494" i="4"/>
  <c r="F5493" i="4"/>
  <c r="F5492" i="4"/>
  <c r="F5491" i="4"/>
  <c r="F5490" i="4"/>
  <c r="F5489" i="4"/>
  <c r="F5488" i="4"/>
  <c r="F5487" i="4"/>
  <c r="F5486" i="4"/>
  <c r="F5485" i="4"/>
  <c r="F5484" i="4"/>
  <c r="F5483" i="4"/>
  <c r="F5482" i="4"/>
  <c r="F5481" i="4"/>
  <c r="F5480" i="4"/>
  <c r="F5479" i="4"/>
  <c r="F5478" i="4"/>
  <c r="F5477" i="4"/>
  <c r="F5476" i="4"/>
  <c r="F5475" i="4"/>
  <c r="F5474" i="4"/>
  <c r="F5473" i="4"/>
  <c r="F5472" i="4"/>
  <c r="F5471" i="4"/>
  <c r="F5470" i="4"/>
  <c r="F5469" i="4"/>
  <c r="F5468" i="4"/>
  <c r="F5467" i="4"/>
  <c r="F5466" i="4"/>
  <c r="F5465" i="4"/>
  <c r="F5464" i="4"/>
  <c r="F5463" i="4"/>
  <c r="F5462" i="4"/>
  <c r="F5461" i="4"/>
  <c r="F5460" i="4"/>
  <c r="F5459" i="4"/>
  <c r="F5458" i="4"/>
  <c r="F5457" i="4"/>
  <c r="F5456" i="4"/>
  <c r="F5455" i="4"/>
  <c r="F5454" i="4"/>
  <c r="F5453" i="4"/>
  <c r="F5452" i="4"/>
  <c r="F5451" i="4"/>
  <c r="F5450" i="4"/>
  <c r="F5449" i="4"/>
  <c r="F5448" i="4"/>
  <c r="F5447" i="4"/>
  <c r="F5446" i="4"/>
  <c r="F5445" i="4"/>
  <c r="F5444" i="4"/>
  <c r="F5443" i="4"/>
  <c r="F5442" i="4"/>
  <c r="F5441" i="4"/>
  <c r="F5440" i="4"/>
  <c r="F5439" i="4"/>
  <c r="F5438" i="4"/>
  <c r="F5437" i="4"/>
  <c r="F5436" i="4"/>
  <c r="F5435" i="4"/>
  <c r="F5434" i="4"/>
  <c r="F5433" i="4"/>
  <c r="F5432" i="4"/>
  <c r="F5431" i="4"/>
  <c r="F5430" i="4"/>
  <c r="F5429" i="4"/>
  <c r="F5428" i="4"/>
  <c r="F5427" i="4"/>
  <c r="F5426" i="4"/>
  <c r="F5425" i="4"/>
  <c r="F5424" i="4"/>
  <c r="F5423" i="4"/>
  <c r="F5422" i="4"/>
  <c r="F5421" i="4"/>
  <c r="F5420" i="4"/>
  <c r="F5419" i="4"/>
  <c r="F5418" i="4"/>
  <c r="F5417" i="4"/>
  <c r="F5416" i="4"/>
  <c r="F5415" i="4"/>
  <c r="F5414" i="4"/>
  <c r="F5413" i="4"/>
  <c r="F5412" i="4"/>
  <c r="F5411" i="4"/>
  <c r="F5410" i="4"/>
  <c r="F5409" i="4"/>
  <c r="F5408" i="4"/>
  <c r="F5407" i="4"/>
  <c r="F5406" i="4"/>
  <c r="F5405" i="4"/>
  <c r="F5404" i="4"/>
  <c r="F5403" i="4"/>
  <c r="F5402" i="4"/>
  <c r="F5401" i="4"/>
  <c r="F5400" i="4"/>
  <c r="F5399" i="4"/>
  <c r="F5398" i="4"/>
  <c r="F5397" i="4"/>
  <c r="F5396" i="4"/>
  <c r="F5395" i="4"/>
  <c r="F5394" i="4"/>
  <c r="F5393" i="4"/>
  <c r="F5392" i="4"/>
  <c r="F5391" i="4"/>
  <c r="F5390" i="4"/>
  <c r="F5389" i="4"/>
  <c r="F5388" i="4"/>
  <c r="F5387" i="4"/>
  <c r="F5386" i="4"/>
  <c r="F5385" i="4"/>
  <c r="F5384" i="4"/>
  <c r="F5383" i="4"/>
  <c r="F5382" i="4"/>
  <c r="F5381" i="4"/>
  <c r="F5380" i="4"/>
  <c r="F5379" i="4"/>
  <c r="F5378" i="4"/>
  <c r="F5377" i="4"/>
  <c r="F5376" i="4"/>
  <c r="F5375" i="4"/>
  <c r="F5374" i="4"/>
  <c r="F5373" i="4"/>
  <c r="F5372" i="4"/>
  <c r="F5371" i="4"/>
  <c r="F5370" i="4"/>
  <c r="F5369" i="4"/>
  <c r="F5368" i="4"/>
  <c r="F5367" i="4"/>
  <c r="F5366" i="4"/>
  <c r="F5365" i="4"/>
  <c r="F5364" i="4"/>
  <c r="F5363" i="4"/>
  <c r="F5362" i="4"/>
  <c r="F5361" i="4"/>
  <c r="F5360" i="4"/>
  <c r="F5359" i="4"/>
  <c r="F5358" i="4"/>
  <c r="F5357" i="4"/>
  <c r="F5356" i="4"/>
  <c r="F5355" i="4"/>
  <c r="F5354" i="4"/>
  <c r="F5353" i="4"/>
  <c r="F5352" i="4"/>
  <c r="F5351" i="4"/>
  <c r="F5350" i="4"/>
  <c r="F5349" i="4"/>
  <c r="F5348" i="4"/>
  <c r="F5347" i="4"/>
  <c r="F5346" i="4"/>
  <c r="F5345" i="4"/>
  <c r="F5344" i="4"/>
  <c r="F5343" i="4"/>
  <c r="F5342" i="4"/>
  <c r="F5341" i="4"/>
  <c r="F5340" i="4"/>
  <c r="F5339" i="4"/>
  <c r="F5338" i="4"/>
  <c r="F5337" i="4"/>
  <c r="F5336" i="4"/>
  <c r="F5335" i="4"/>
  <c r="F5334" i="4"/>
  <c r="F5333" i="4"/>
  <c r="F5332" i="4"/>
  <c r="F5331" i="4"/>
  <c r="F5330" i="4"/>
  <c r="F5329" i="4"/>
  <c r="F5328" i="4"/>
  <c r="F5327" i="4"/>
  <c r="F5326" i="4"/>
  <c r="F5325" i="4"/>
  <c r="F5324" i="4"/>
  <c r="F5323" i="4"/>
  <c r="F5322" i="4"/>
  <c r="F5321" i="4"/>
  <c r="F5320" i="4"/>
  <c r="F5319" i="4"/>
  <c r="F5318" i="4"/>
  <c r="F5317" i="4"/>
  <c r="F5316" i="4"/>
  <c r="F5315" i="4"/>
  <c r="F5314" i="4"/>
  <c r="F5313" i="4"/>
  <c r="F5312" i="4"/>
  <c r="F5311" i="4"/>
  <c r="F5310" i="4"/>
  <c r="F5309" i="4"/>
  <c r="F5308" i="4"/>
  <c r="F5307" i="4"/>
  <c r="F5306" i="4"/>
  <c r="F5305" i="4"/>
  <c r="F5304" i="4"/>
  <c r="F5303" i="4"/>
  <c r="F5302" i="4"/>
  <c r="F5301" i="4"/>
  <c r="F5300" i="4"/>
  <c r="F5299" i="4"/>
  <c r="F5298" i="4"/>
  <c r="F5297" i="4"/>
  <c r="F5296" i="4"/>
  <c r="F5295" i="4"/>
  <c r="F5294" i="4"/>
  <c r="F5293" i="4"/>
  <c r="F5292" i="4"/>
  <c r="F5291" i="4"/>
  <c r="F5290" i="4"/>
  <c r="F5289" i="4"/>
  <c r="F5288" i="4"/>
  <c r="F5287" i="4"/>
  <c r="F5286" i="4"/>
  <c r="F5285" i="4"/>
  <c r="F5284" i="4"/>
  <c r="F5283" i="4"/>
  <c r="F5282" i="4"/>
  <c r="F5281" i="4"/>
  <c r="F5280" i="4"/>
  <c r="F5279" i="4"/>
  <c r="F5278" i="4"/>
  <c r="F5277" i="4"/>
  <c r="F5276" i="4"/>
  <c r="F5275" i="4"/>
  <c r="F5274" i="4"/>
  <c r="F5273" i="4"/>
  <c r="F5272" i="4"/>
  <c r="F5271" i="4"/>
  <c r="F5270" i="4"/>
  <c r="F5269" i="4"/>
  <c r="F5268" i="4"/>
  <c r="F5267" i="4"/>
  <c r="F5266" i="4"/>
  <c r="F5265" i="4"/>
  <c r="F5264" i="4"/>
  <c r="F5263" i="4"/>
  <c r="F5262" i="4"/>
  <c r="F5261" i="4"/>
  <c r="F5260" i="4"/>
  <c r="F5259" i="4"/>
  <c r="F5258" i="4"/>
  <c r="F5257" i="4"/>
  <c r="F5256" i="4"/>
  <c r="F5255" i="4"/>
  <c r="F5254" i="4"/>
  <c r="F5253" i="4"/>
  <c r="F5252" i="4"/>
  <c r="F5251" i="4"/>
  <c r="F5250" i="4"/>
  <c r="F5249" i="4"/>
  <c r="F5248" i="4"/>
  <c r="F5247" i="4"/>
  <c r="F5246" i="4"/>
  <c r="F5245" i="4"/>
  <c r="F5244" i="4"/>
  <c r="F5243" i="4"/>
  <c r="F5242" i="4"/>
  <c r="F5241" i="4"/>
  <c r="F5240" i="4"/>
  <c r="F5239" i="4"/>
  <c r="F5238" i="4"/>
  <c r="F5237" i="4"/>
  <c r="F5236" i="4"/>
  <c r="F5235" i="4"/>
  <c r="F5234" i="4"/>
  <c r="F5233" i="4"/>
  <c r="F5232" i="4"/>
  <c r="F5231" i="4"/>
  <c r="F5230" i="4"/>
  <c r="F5229" i="4"/>
  <c r="F5228" i="4"/>
  <c r="F5227" i="4"/>
  <c r="F5226" i="4"/>
  <c r="F5225" i="4"/>
  <c r="F5224" i="4"/>
  <c r="F5223" i="4"/>
  <c r="F5222" i="4"/>
  <c r="F5221" i="4"/>
  <c r="F5220" i="4"/>
  <c r="F5219" i="4"/>
  <c r="F5218" i="4"/>
  <c r="F5217" i="4"/>
  <c r="F5216" i="4"/>
  <c r="F5215" i="4"/>
  <c r="F5214" i="4"/>
  <c r="F5213" i="4"/>
  <c r="F5212" i="4"/>
  <c r="F5211" i="4"/>
  <c r="F5210" i="4"/>
  <c r="F5209" i="4"/>
  <c r="F5208" i="4"/>
  <c r="F5207" i="4"/>
  <c r="F5206" i="4"/>
  <c r="F5205" i="4"/>
  <c r="F5204" i="4"/>
  <c r="F5203" i="4"/>
  <c r="F5202" i="4"/>
  <c r="F5201" i="4"/>
  <c r="F5200" i="4"/>
  <c r="F5199" i="4"/>
  <c r="F5198" i="4"/>
  <c r="F5197" i="4"/>
  <c r="F5196" i="4"/>
  <c r="F5195" i="4"/>
  <c r="F5194" i="4"/>
  <c r="F5193" i="4"/>
  <c r="F5192" i="4"/>
  <c r="F5191" i="4"/>
  <c r="F5190" i="4"/>
  <c r="F5189" i="4"/>
  <c r="F5188" i="4"/>
  <c r="F5187" i="4"/>
  <c r="F5186" i="4"/>
  <c r="F5185" i="4"/>
  <c r="F5184" i="4"/>
  <c r="F5183" i="4"/>
  <c r="F5182" i="4"/>
  <c r="F5181" i="4"/>
  <c r="F5180" i="4"/>
  <c r="F5179" i="4"/>
  <c r="F5178" i="4"/>
  <c r="F5177" i="4"/>
  <c r="F5176" i="4"/>
  <c r="F5175" i="4"/>
  <c r="F5174" i="4"/>
  <c r="F5173" i="4"/>
  <c r="F5172" i="4"/>
  <c r="F5171" i="4"/>
  <c r="F5170" i="4"/>
  <c r="F5169" i="4"/>
  <c r="F5168" i="4"/>
  <c r="F5167" i="4"/>
  <c r="F5166" i="4"/>
  <c r="F5165" i="4"/>
  <c r="F5164" i="4"/>
  <c r="F5163" i="4"/>
  <c r="F5162" i="4"/>
  <c r="F5161" i="4"/>
  <c r="F5160" i="4"/>
  <c r="F5159" i="4"/>
  <c r="F5158" i="4"/>
  <c r="F5157" i="4"/>
  <c r="F5156" i="4"/>
  <c r="F5155" i="4"/>
  <c r="F5154" i="4"/>
  <c r="F5153" i="4"/>
  <c r="F5152" i="4"/>
  <c r="F5151" i="4"/>
  <c r="F5150" i="4"/>
  <c r="F5149" i="4"/>
  <c r="F5148" i="4"/>
  <c r="F5147" i="4"/>
  <c r="F5146" i="4"/>
  <c r="F5145" i="4"/>
  <c r="F5144" i="4"/>
  <c r="F5143" i="4"/>
  <c r="F5142" i="4"/>
  <c r="F5141" i="4"/>
  <c r="F5140" i="4"/>
  <c r="F5139" i="4"/>
  <c r="F5138" i="4"/>
  <c r="F5137" i="4"/>
  <c r="F5136" i="4"/>
  <c r="F5135" i="4"/>
  <c r="F5134" i="4"/>
  <c r="F5133" i="4"/>
  <c r="F5132" i="4"/>
  <c r="F5131" i="4"/>
  <c r="F5130" i="4"/>
  <c r="F5129" i="4"/>
  <c r="F5128" i="4"/>
  <c r="F5127" i="4"/>
  <c r="F5126" i="4"/>
  <c r="F5125" i="4"/>
  <c r="F5124" i="4"/>
  <c r="F5123" i="4"/>
  <c r="F5122" i="4"/>
  <c r="F5121" i="4"/>
  <c r="F5120" i="4"/>
  <c r="F5119" i="4"/>
  <c r="F5118" i="4"/>
  <c r="F5117" i="4"/>
  <c r="F5116" i="4"/>
  <c r="F5115" i="4"/>
  <c r="F5114" i="4"/>
  <c r="F5113" i="4"/>
  <c r="F5112" i="4"/>
  <c r="F5111" i="4"/>
  <c r="F5110" i="4"/>
  <c r="F5109" i="4"/>
  <c r="F5108" i="4"/>
  <c r="F5107" i="4"/>
  <c r="F5106" i="4"/>
  <c r="F5105" i="4"/>
  <c r="F5104" i="4"/>
  <c r="F5103" i="4"/>
  <c r="F5102" i="4"/>
  <c r="F5101" i="4"/>
  <c r="F5100" i="4"/>
  <c r="F5099" i="4"/>
  <c r="F5098" i="4"/>
  <c r="F5097" i="4"/>
  <c r="F5096" i="4"/>
  <c r="F5095" i="4"/>
  <c r="F5094" i="4"/>
  <c r="F5093" i="4"/>
  <c r="F5092" i="4"/>
  <c r="F5091" i="4"/>
  <c r="F5090" i="4"/>
  <c r="F5089" i="4"/>
  <c r="F5088" i="4"/>
  <c r="F5087" i="4"/>
  <c r="F5086" i="4"/>
  <c r="F5085" i="4"/>
  <c r="F5084" i="4"/>
  <c r="F5083" i="4"/>
  <c r="F5082" i="4"/>
  <c r="F5081" i="4"/>
  <c r="F5080" i="4"/>
  <c r="F5079" i="4"/>
  <c r="F5078" i="4"/>
  <c r="F5077" i="4"/>
  <c r="F5076" i="4"/>
  <c r="F5075" i="4"/>
  <c r="F5074" i="4"/>
  <c r="F5073" i="4"/>
  <c r="F5072" i="4"/>
  <c r="F5071" i="4"/>
  <c r="F5070" i="4"/>
  <c r="F5069" i="4"/>
  <c r="F5068" i="4"/>
  <c r="F5067" i="4"/>
  <c r="F5066" i="4"/>
  <c r="F5065" i="4"/>
  <c r="F5064" i="4"/>
  <c r="F5063" i="4"/>
  <c r="F5062" i="4"/>
  <c r="F5061" i="4"/>
  <c r="F5060" i="4"/>
  <c r="F5059" i="4"/>
  <c r="F5058" i="4"/>
  <c r="F5057" i="4"/>
  <c r="F5056" i="4"/>
  <c r="F5055" i="4"/>
  <c r="F5054" i="4"/>
  <c r="F5053" i="4"/>
  <c r="F5052" i="4"/>
  <c r="F5051" i="4"/>
  <c r="F5050" i="4"/>
  <c r="F5049" i="4"/>
  <c r="F5048" i="4"/>
  <c r="F5047" i="4"/>
  <c r="F5046" i="4"/>
  <c r="F5045" i="4"/>
  <c r="F5044" i="4"/>
  <c r="F5043" i="4"/>
  <c r="F5042" i="4"/>
  <c r="F5041" i="4"/>
  <c r="F5040" i="4"/>
  <c r="F5039" i="4"/>
  <c r="F5038" i="4"/>
  <c r="F5037" i="4"/>
  <c r="F5036" i="4"/>
  <c r="F5035" i="4"/>
  <c r="F5034" i="4"/>
  <c r="F5033" i="4"/>
  <c r="F5032" i="4"/>
  <c r="F5031" i="4"/>
  <c r="F5030" i="4"/>
  <c r="F5029" i="4"/>
  <c r="F5028" i="4"/>
  <c r="F5027" i="4"/>
  <c r="F5026" i="4"/>
  <c r="F5025" i="4"/>
  <c r="F5024" i="4"/>
  <c r="F5023" i="4"/>
  <c r="F5022" i="4"/>
  <c r="F5021" i="4"/>
  <c r="F5020" i="4"/>
  <c r="F5019" i="4"/>
  <c r="F5018" i="4"/>
  <c r="F5017" i="4"/>
  <c r="F5016" i="4"/>
  <c r="F5015" i="4"/>
  <c r="F5014" i="4"/>
  <c r="F5013" i="4"/>
  <c r="F5012" i="4"/>
  <c r="F5011" i="4"/>
  <c r="F5010" i="4"/>
  <c r="F5009" i="4"/>
  <c r="F5008" i="4"/>
  <c r="F5007" i="4"/>
  <c r="F5006" i="4"/>
  <c r="F5005" i="4"/>
  <c r="F5004" i="4"/>
  <c r="F5003" i="4"/>
  <c r="F5002" i="4"/>
  <c r="F5001" i="4"/>
  <c r="F5000" i="4"/>
  <c r="F4999" i="4"/>
  <c r="F4998" i="4"/>
  <c r="F4997" i="4"/>
  <c r="F4996" i="4"/>
  <c r="F4995" i="4"/>
  <c r="F4994" i="4"/>
  <c r="F4993" i="4"/>
  <c r="F4992" i="4"/>
  <c r="F4991" i="4"/>
  <c r="F4990" i="4"/>
  <c r="F4989" i="4"/>
  <c r="F4988" i="4"/>
  <c r="F4987" i="4"/>
  <c r="F4986" i="4"/>
  <c r="F4985" i="4"/>
  <c r="F4984" i="4"/>
  <c r="F4983" i="4"/>
  <c r="F4982" i="4"/>
  <c r="F4981" i="4"/>
  <c r="F4980" i="4"/>
  <c r="F4979" i="4"/>
  <c r="F4978" i="4"/>
  <c r="F4977" i="4"/>
  <c r="F4976" i="4"/>
  <c r="F4975" i="4"/>
  <c r="F4974" i="4"/>
  <c r="F4973" i="4"/>
  <c r="F4972" i="4"/>
  <c r="F4971" i="4"/>
  <c r="F4970" i="4"/>
  <c r="F4969" i="4"/>
  <c r="F4968" i="4"/>
  <c r="F4967" i="4"/>
  <c r="F4966" i="4"/>
  <c r="F4965" i="4"/>
  <c r="F4964" i="4"/>
  <c r="F4963" i="4"/>
  <c r="F4962" i="4"/>
  <c r="F4961" i="4"/>
  <c r="F4960" i="4"/>
  <c r="F4959" i="4"/>
  <c r="F4958" i="4"/>
  <c r="F4957" i="4"/>
  <c r="F4956" i="4"/>
  <c r="F4955" i="4"/>
  <c r="F4954" i="4"/>
  <c r="F4953" i="4"/>
  <c r="F4952" i="4"/>
  <c r="F4951" i="4"/>
  <c r="F4950" i="4"/>
  <c r="F4949" i="4"/>
  <c r="F4948" i="4"/>
  <c r="F4947" i="4"/>
  <c r="F4946" i="4"/>
  <c r="F4945" i="4"/>
  <c r="F4944" i="4"/>
  <c r="F4943" i="4"/>
  <c r="F4942" i="4"/>
  <c r="F4941" i="4"/>
  <c r="F4940" i="4"/>
  <c r="F4939" i="4"/>
  <c r="F4938" i="4"/>
  <c r="F4937" i="4"/>
  <c r="F4936" i="4"/>
  <c r="F4935" i="4"/>
  <c r="F4934" i="4"/>
  <c r="F4933" i="4"/>
  <c r="F4932" i="4"/>
  <c r="F4931" i="4"/>
  <c r="F4930" i="4"/>
  <c r="F4929" i="4"/>
  <c r="F4928" i="4"/>
  <c r="F4927" i="4"/>
  <c r="F4926" i="4"/>
  <c r="F4925" i="4"/>
  <c r="F4924" i="4"/>
  <c r="F4923" i="4"/>
  <c r="F4922" i="4"/>
  <c r="F4921" i="4"/>
  <c r="F4920" i="4"/>
  <c r="F4919" i="4"/>
  <c r="F4918" i="4"/>
  <c r="F4917" i="4"/>
  <c r="F4916" i="4"/>
  <c r="F4915" i="4"/>
  <c r="F4914" i="4"/>
  <c r="F4913" i="4"/>
  <c r="F4912" i="4"/>
  <c r="F4911" i="4"/>
  <c r="F4910" i="4"/>
  <c r="F4909" i="4"/>
  <c r="F4908" i="4"/>
  <c r="F4907" i="4"/>
  <c r="F4906" i="4"/>
  <c r="F4905" i="4"/>
  <c r="F4904" i="4"/>
  <c r="F4903" i="4"/>
  <c r="F4902" i="4"/>
  <c r="F4901" i="4"/>
  <c r="F4900" i="4"/>
  <c r="F4899" i="4"/>
  <c r="F4898" i="4"/>
  <c r="F4897" i="4"/>
  <c r="F4896" i="4"/>
  <c r="F4895" i="4"/>
  <c r="F4894" i="4"/>
  <c r="F4893" i="4"/>
  <c r="F4892" i="4"/>
  <c r="F4891" i="4"/>
  <c r="F4890" i="4"/>
  <c r="F4889" i="4"/>
  <c r="F4888" i="4"/>
  <c r="F4887" i="4"/>
  <c r="F4886" i="4"/>
  <c r="F4885" i="4"/>
  <c r="F4884" i="4"/>
  <c r="F4883" i="4"/>
  <c r="F4882" i="4"/>
  <c r="F4881" i="4"/>
  <c r="F4880" i="4"/>
  <c r="F4879" i="4"/>
  <c r="F4878" i="4"/>
  <c r="F4877" i="4"/>
  <c r="F4876" i="4"/>
  <c r="F4875" i="4"/>
  <c r="F4874" i="4"/>
  <c r="F4873" i="4"/>
  <c r="F4872" i="4"/>
  <c r="F4871" i="4"/>
  <c r="F4870" i="4"/>
  <c r="F4869" i="4"/>
  <c r="F4868" i="4"/>
  <c r="F4867" i="4"/>
  <c r="F4866" i="4"/>
  <c r="F4865" i="4"/>
  <c r="F4864" i="4"/>
  <c r="F4863" i="4"/>
  <c r="F4862" i="4"/>
  <c r="F4861" i="4"/>
  <c r="F4860" i="4"/>
  <c r="F4859" i="4"/>
  <c r="F4858" i="4"/>
  <c r="F4857" i="4"/>
  <c r="F4856" i="4"/>
  <c r="F4855" i="4"/>
  <c r="F4854" i="4"/>
  <c r="F4853" i="4"/>
  <c r="F4852" i="4"/>
  <c r="F4851" i="4"/>
  <c r="F4850" i="4"/>
  <c r="F4849" i="4"/>
  <c r="F4848" i="4"/>
  <c r="F4847" i="4"/>
  <c r="F4846" i="4"/>
  <c r="F4845" i="4"/>
  <c r="F4844" i="4"/>
  <c r="F4843" i="4"/>
  <c r="F4842" i="4"/>
  <c r="F4841" i="4"/>
  <c r="F4840" i="4"/>
  <c r="F4839" i="4"/>
  <c r="F4838" i="4"/>
  <c r="F4837" i="4"/>
  <c r="F4836" i="4"/>
  <c r="F4835" i="4"/>
  <c r="F4834" i="4"/>
  <c r="F4833" i="4"/>
  <c r="F4832" i="4"/>
  <c r="F4831" i="4"/>
  <c r="F4830" i="4"/>
  <c r="F4829" i="4"/>
  <c r="F4828" i="4"/>
  <c r="F4827" i="4"/>
  <c r="F4826" i="4"/>
  <c r="F4825" i="4"/>
  <c r="F4824" i="4"/>
  <c r="F4823" i="4"/>
  <c r="F4822" i="4"/>
  <c r="F4821" i="4"/>
  <c r="F4820" i="4"/>
  <c r="F4819" i="4"/>
  <c r="F4818" i="4"/>
  <c r="F4817" i="4"/>
  <c r="F4816" i="4"/>
  <c r="F4815" i="4"/>
  <c r="F4814" i="4"/>
  <c r="F4813" i="4"/>
  <c r="F4812" i="4"/>
  <c r="F4811" i="4"/>
  <c r="F4810" i="4"/>
  <c r="F4809" i="4"/>
  <c r="F4808" i="4"/>
  <c r="F4807" i="4"/>
  <c r="F4806" i="4"/>
  <c r="F4805" i="4"/>
  <c r="F4804" i="4"/>
  <c r="F4803" i="4"/>
  <c r="F4802" i="4"/>
  <c r="F4801" i="4"/>
  <c r="F4800" i="4"/>
  <c r="F4799" i="4"/>
  <c r="F4798" i="4"/>
  <c r="F4797" i="4"/>
  <c r="F4796" i="4"/>
  <c r="F4795" i="4"/>
  <c r="F4794" i="4"/>
  <c r="F4793" i="4"/>
  <c r="F4792" i="4"/>
  <c r="F4791" i="4"/>
  <c r="F4790" i="4"/>
  <c r="F4789" i="4"/>
  <c r="F4788" i="4"/>
  <c r="F4787" i="4"/>
  <c r="F4786" i="4"/>
  <c r="F4785" i="4"/>
  <c r="F4784" i="4"/>
  <c r="F4783" i="4"/>
  <c r="F4782" i="4"/>
  <c r="F4781" i="4"/>
  <c r="F4780" i="4"/>
  <c r="F4779" i="4"/>
  <c r="F4778" i="4"/>
  <c r="F4777" i="4"/>
  <c r="F4776" i="4"/>
  <c r="F4775" i="4"/>
  <c r="F4774" i="4"/>
  <c r="F4773" i="4"/>
  <c r="F4772" i="4"/>
  <c r="F4771" i="4"/>
  <c r="F4770" i="4"/>
  <c r="F4769" i="4"/>
  <c r="F4768" i="4"/>
  <c r="F4767" i="4"/>
  <c r="F4766" i="4"/>
  <c r="F4765" i="4"/>
  <c r="F4764" i="4"/>
  <c r="F4763" i="4"/>
  <c r="F4762" i="4"/>
  <c r="F4761" i="4"/>
  <c r="F4760" i="4"/>
  <c r="F4759" i="4"/>
  <c r="F4758" i="4"/>
  <c r="F4757" i="4"/>
  <c r="F4756" i="4"/>
  <c r="F4755" i="4"/>
  <c r="F4754" i="4"/>
  <c r="F4753" i="4"/>
  <c r="F4752" i="4"/>
  <c r="F4751" i="4"/>
  <c r="F4750" i="4"/>
  <c r="F4749" i="4"/>
  <c r="F4748" i="4"/>
  <c r="F4747" i="4"/>
  <c r="F4746" i="4"/>
  <c r="F4745" i="4"/>
  <c r="F4744" i="4"/>
  <c r="F4743" i="4"/>
  <c r="F4742" i="4"/>
  <c r="F4741" i="4"/>
  <c r="F4740" i="4"/>
  <c r="F4739" i="4"/>
  <c r="F4738" i="4"/>
  <c r="F4737" i="4"/>
  <c r="F4736" i="4"/>
  <c r="F4735" i="4"/>
  <c r="F4734" i="4"/>
  <c r="F4733" i="4"/>
  <c r="F4732" i="4"/>
  <c r="F4731" i="4"/>
  <c r="F4730" i="4"/>
  <c r="F4729" i="4"/>
  <c r="F4728" i="4"/>
  <c r="F4727" i="4"/>
  <c r="F4726" i="4"/>
  <c r="F4725" i="4"/>
  <c r="F4724" i="4"/>
  <c r="F4723" i="4"/>
  <c r="F4722" i="4"/>
  <c r="F4721" i="4"/>
  <c r="F4720" i="4"/>
  <c r="F4719" i="4"/>
  <c r="F4718" i="4"/>
  <c r="F4717" i="4"/>
  <c r="F4716" i="4"/>
  <c r="F4715" i="4"/>
  <c r="F4714" i="4"/>
  <c r="F4713" i="4"/>
  <c r="F4712" i="4"/>
  <c r="F4711" i="4"/>
  <c r="F4710" i="4"/>
  <c r="F4709" i="4"/>
  <c r="F4708" i="4"/>
  <c r="F4707" i="4"/>
  <c r="F4706" i="4"/>
  <c r="F4705" i="4"/>
  <c r="F4704" i="4"/>
  <c r="F4703" i="4"/>
  <c r="F4702" i="4"/>
  <c r="F4701" i="4"/>
  <c r="F4700" i="4"/>
  <c r="F4699" i="4"/>
  <c r="F4698" i="4"/>
  <c r="F4697" i="4"/>
  <c r="F4696" i="4"/>
  <c r="F4695" i="4"/>
  <c r="F4694" i="4"/>
  <c r="F4693" i="4"/>
  <c r="F4692" i="4"/>
  <c r="F4691" i="4"/>
  <c r="F4690" i="4"/>
  <c r="F4689" i="4"/>
  <c r="F4688" i="4"/>
  <c r="F4687" i="4"/>
  <c r="F4686" i="4"/>
  <c r="F4685" i="4"/>
  <c r="F4684" i="4"/>
  <c r="F4683" i="4"/>
  <c r="F4682" i="4"/>
  <c r="F4681" i="4"/>
  <c r="F4680" i="4"/>
  <c r="F4679" i="4"/>
  <c r="F4678" i="4"/>
  <c r="F4677" i="4"/>
  <c r="F4676" i="4"/>
  <c r="F4675" i="4"/>
  <c r="F4674" i="4"/>
  <c r="F4673" i="4"/>
  <c r="F4672" i="4"/>
  <c r="F4671" i="4"/>
  <c r="F4670" i="4"/>
  <c r="F4669" i="4"/>
  <c r="F4668" i="4"/>
  <c r="F4667" i="4"/>
  <c r="F4666" i="4"/>
  <c r="F4665" i="4"/>
  <c r="F4664" i="4"/>
  <c r="F4663" i="4"/>
  <c r="F4662" i="4"/>
  <c r="F4661" i="4"/>
  <c r="F4660" i="4"/>
  <c r="F4659" i="4"/>
  <c r="F4658" i="4"/>
  <c r="F4657" i="4"/>
  <c r="F4656" i="4"/>
  <c r="F4655" i="4"/>
  <c r="F4654" i="4"/>
  <c r="F4653" i="4"/>
  <c r="F4652" i="4"/>
  <c r="F4651" i="4"/>
  <c r="F4650" i="4"/>
  <c r="F4649" i="4"/>
  <c r="F4648" i="4"/>
  <c r="F4647" i="4"/>
  <c r="F4646" i="4"/>
  <c r="F4645" i="4"/>
  <c r="F4644" i="4"/>
  <c r="F4643" i="4"/>
  <c r="F4642" i="4"/>
  <c r="F4641" i="4"/>
  <c r="F4640" i="4"/>
  <c r="F4639" i="4"/>
  <c r="F4638" i="4"/>
  <c r="F4637" i="4"/>
  <c r="F4636" i="4"/>
  <c r="F4635" i="4"/>
  <c r="F4634" i="4"/>
  <c r="F4633" i="4"/>
  <c r="F4632" i="4"/>
  <c r="F4631" i="4"/>
  <c r="F4630" i="4"/>
  <c r="F4629" i="4"/>
  <c r="F4628" i="4"/>
  <c r="F4627" i="4"/>
  <c r="F4626" i="4"/>
  <c r="F4625" i="4"/>
  <c r="F4624" i="4"/>
  <c r="F4623" i="4"/>
  <c r="F4622" i="4"/>
  <c r="F4621" i="4"/>
  <c r="F4620" i="4"/>
  <c r="F4619" i="4"/>
  <c r="F4618" i="4"/>
  <c r="F4617" i="4"/>
  <c r="F4616" i="4"/>
  <c r="F4615" i="4"/>
  <c r="F4614" i="4"/>
  <c r="F4613" i="4"/>
  <c r="F4612" i="4"/>
  <c r="F4611" i="4"/>
  <c r="F4610" i="4"/>
  <c r="F4609" i="4"/>
  <c r="F4608" i="4"/>
  <c r="F4607" i="4"/>
  <c r="F4606" i="4"/>
  <c r="F4605" i="4"/>
  <c r="F4604" i="4"/>
  <c r="F4603" i="4"/>
  <c r="F4602" i="4"/>
  <c r="F4601" i="4"/>
  <c r="F4600" i="4"/>
  <c r="F4599" i="4"/>
  <c r="F4598" i="4"/>
  <c r="F4597" i="4"/>
  <c r="F4596" i="4"/>
  <c r="F4595" i="4"/>
  <c r="F4594" i="4"/>
  <c r="F4593" i="4"/>
  <c r="F4592" i="4"/>
  <c r="F4591" i="4"/>
  <c r="F4590" i="4"/>
  <c r="F4589" i="4"/>
  <c r="F4588" i="4"/>
  <c r="F4587" i="4"/>
  <c r="F4586" i="4"/>
  <c r="F4585" i="4"/>
  <c r="F4584" i="4"/>
  <c r="F4583" i="4"/>
  <c r="F4582" i="4"/>
  <c r="F4581" i="4"/>
  <c r="F4580" i="4"/>
  <c r="F4579" i="4"/>
  <c r="F4578" i="4"/>
  <c r="F4577" i="4"/>
  <c r="F4576" i="4"/>
  <c r="F4575" i="4"/>
  <c r="F4574" i="4"/>
  <c r="F4573" i="4"/>
  <c r="F4572" i="4"/>
  <c r="F4571" i="4"/>
  <c r="F4570" i="4"/>
  <c r="F4569" i="4"/>
  <c r="F4568" i="4"/>
  <c r="F4567" i="4"/>
  <c r="F4566" i="4"/>
  <c r="F4565" i="4"/>
  <c r="F4564" i="4"/>
  <c r="F4563" i="4"/>
  <c r="F4562" i="4"/>
  <c r="F4561" i="4"/>
  <c r="F4560" i="4"/>
  <c r="F4559" i="4"/>
  <c r="F4558" i="4"/>
  <c r="F4557" i="4"/>
  <c r="F4556" i="4"/>
  <c r="F4555" i="4"/>
  <c r="F4554" i="4"/>
  <c r="F4553" i="4"/>
  <c r="F4552" i="4"/>
  <c r="F4551" i="4"/>
  <c r="F4550" i="4"/>
  <c r="F4549" i="4"/>
  <c r="F4548" i="4"/>
  <c r="F4547" i="4"/>
  <c r="F4546" i="4"/>
  <c r="F4545" i="4"/>
  <c r="F4544" i="4"/>
  <c r="F4543" i="4"/>
  <c r="F4542" i="4"/>
  <c r="F4541" i="4"/>
  <c r="F4540" i="4"/>
  <c r="F4539" i="4"/>
  <c r="F4538" i="4"/>
  <c r="F4537" i="4"/>
  <c r="F4536" i="4"/>
  <c r="F4535" i="4"/>
  <c r="F4534" i="4"/>
  <c r="F4533" i="4"/>
  <c r="F4532" i="4"/>
  <c r="F4531" i="4"/>
  <c r="F4530" i="4"/>
  <c r="F4529" i="4"/>
  <c r="F4528" i="4"/>
  <c r="F4527" i="4"/>
  <c r="F4526" i="4"/>
  <c r="F4525" i="4"/>
  <c r="F4524" i="4"/>
  <c r="F4523" i="4"/>
  <c r="F4522" i="4"/>
  <c r="F4521" i="4"/>
  <c r="F4520" i="4"/>
  <c r="F4519" i="4"/>
  <c r="F4518" i="4"/>
  <c r="F4517" i="4"/>
  <c r="F4516" i="4"/>
  <c r="F4515" i="4"/>
  <c r="F4514" i="4"/>
  <c r="F4513" i="4"/>
  <c r="F4512" i="4"/>
  <c r="F4511" i="4"/>
  <c r="F4510" i="4"/>
  <c r="F4509" i="4"/>
  <c r="F4508" i="4"/>
  <c r="F4507" i="4"/>
  <c r="F4506" i="4"/>
  <c r="F4505" i="4"/>
  <c r="F4504" i="4"/>
  <c r="F4503" i="4"/>
  <c r="F4502" i="4"/>
  <c r="F4501" i="4"/>
  <c r="F4500" i="4"/>
  <c r="F4499" i="4"/>
  <c r="F4498" i="4"/>
  <c r="F4497" i="4"/>
  <c r="F4496" i="4"/>
  <c r="F4495" i="4"/>
  <c r="F4494" i="4"/>
  <c r="F4493" i="4"/>
  <c r="F4492" i="4"/>
  <c r="F4491" i="4"/>
  <c r="F4490" i="4"/>
  <c r="F4489" i="4"/>
  <c r="F4488" i="4"/>
  <c r="F4487" i="4"/>
  <c r="F4486" i="4"/>
  <c r="F4485" i="4"/>
  <c r="F4484" i="4"/>
  <c r="F4483" i="4"/>
  <c r="F4482" i="4"/>
  <c r="F4481" i="4"/>
  <c r="F4480" i="4"/>
  <c r="F4479" i="4"/>
  <c r="F4478" i="4"/>
  <c r="F4477" i="4"/>
  <c r="F4476" i="4"/>
  <c r="F4475" i="4"/>
  <c r="F4474" i="4"/>
  <c r="F4473" i="4"/>
  <c r="F4472" i="4"/>
  <c r="F4471" i="4"/>
  <c r="F4470" i="4"/>
  <c r="F4469" i="4"/>
  <c r="F4468" i="4"/>
  <c r="F4467" i="4"/>
  <c r="F4466" i="4"/>
  <c r="F4465" i="4"/>
  <c r="F4464" i="4"/>
  <c r="F4463" i="4"/>
  <c r="F4462" i="4"/>
  <c r="F4461" i="4"/>
  <c r="F4460" i="4"/>
  <c r="F4459" i="4"/>
  <c r="F4458" i="4"/>
  <c r="F4457" i="4"/>
  <c r="F4456" i="4"/>
  <c r="F4455" i="4"/>
  <c r="F4454" i="4"/>
  <c r="F4453" i="4"/>
  <c r="F4452" i="4"/>
  <c r="F4451" i="4"/>
  <c r="F4450" i="4"/>
  <c r="F4449" i="4"/>
  <c r="F4448" i="4"/>
  <c r="F4447" i="4"/>
  <c r="F4446" i="4"/>
  <c r="F4445" i="4"/>
  <c r="F4444" i="4"/>
  <c r="F4443" i="4"/>
  <c r="F4442" i="4"/>
  <c r="F4441" i="4"/>
  <c r="F4440" i="4"/>
  <c r="F4439" i="4"/>
  <c r="F4438" i="4"/>
  <c r="F4437" i="4"/>
  <c r="F4436" i="4"/>
  <c r="F4435" i="4"/>
  <c r="F4434" i="4"/>
  <c r="F4433" i="4"/>
  <c r="F4432" i="4"/>
  <c r="F4431" i="4"/>
  <c r="F4430" i="4"/>
  <c r="F4429" i="4"/>
  <c r="F4428" i="4"/>
  <c r="F4427" i="4"/>
  <c r="F4426" i="4"/>
  <c r="F4425" i="4"/>
  <c r="F4424" i="4"/>
  <c r="F4423" i="4"/>
  <c r="F4422" i="4"/>
  <c r="F4421" i="4"/>
  <c r="F4420" i="4"/>
  <c r="F4419" i="4"/>
  <c r="F4418" i="4"/>
  <c r="F4417" i="4"/>
  <c r="F4416" i="4"/>
  <c r="F4415" i="4"/>
  <c r="F4414" i="4"/>
  <c r="F4413" i="4"/>
  <c r="F4412" i="4"/>
  <c r="F4411" i="4"/>
  <c r="F4410" i="4"/>
  <c r="F4409" i="4"/>
  <c r="F4408" i="4"/>
  <c r="F4407" i="4"/>
  <c r="F4406" i="4"/>
  <c r="F4405" i="4"/>
  <c r="F4404" i="4"/>
  <c r="F4403" i="4"/>
  <c r="F4402" i="4"/>
  <c r="F4401" i="4"/>
  <c r="F4400" i="4"/>
  <c r="F4399" i="4"/>
  <c r="F4398" i="4"/>
  <c r="F4397" i="4"/>
  <c r="F4396" i="4"/>
  <c r="F4395" i="4"/>
  <c r="F4394" i="4"/>
  <c r="F4393" i="4"/>
  <c r="F4392" i="4"/>
  <c r="F4391" i="4"/>
  <c r="F4390" i="4"/>
  <c r="F4389" i="4"/>
  <c r="F4388" i="4"/>
  <c r="F4387" i="4"/>
  <c r="F4386" i="4"/>
  <c r="F4385" i="4"/>
  <c r="F4384" i="4"/>
  <c r="F4383" i="4"/>
  <c r="F4382" i="4"/>
  <c r="F4381" i="4"/>
  <c r="F4380" i="4"/>
  <c r="F4379" i="4"/>
  <c r="F4378" i="4"/>
  <c r="F4377" i="4"/>
  <c r="F4376" i="4"/>
  <c r="F4375" i="4"/>
  <c r="F4374" i="4"/>
  <c r="F4373" i="4"/>
  <c r="F4372" i="4"/>
  <c r="F4371" i="4"/>
  <c r="F4370" i="4"/>
  <c r="F4369" i="4"/>
  <c r="F4368" i="4"/>
  <c r="F4367" i="4"/>
  <c r="F4366" i="4"/>
  <c r="F4365" i="4"/>
  <c r="F4364" i="4"/>
  <c r="F4363" i="4"/>
  <c r="F4362" i="4"/>
  <c r="F4361" i="4"/>
  <c r="F4360" i="4"/>
  <c r="F4359" i="4"/>
  <c r="F4358" i="4"/>
  <c r="F4357" i="4"/>
  <c r="F4356" i="4"/>
  <c r="F4355" i="4"/>
  <c r="F4354" i="4"/>
  <c r="F4353" i="4"/>
  <c r="F4352" i="4"/>
  <c r="F4351" i="4"/>
  <c r="F4350" i="4"/>
  <c r="F4349" i="4"/>
  <c r="F4348" i="4"/>
  <c r="F4347" i="4"/>
  <c r="F4346" i="4"/>
  <c r="F4345" i="4"/>
  <c r="F4344" i="4"/>
  <c r="F4343" i="4"/>
  <c r="F4342" i="4"/>
  <c r="F4341" i="4"/>
  <c r="F4340" i="4"/>
  <c r="F4339" i="4"/>
  <c r="F4338" i="4"/>
  <c r="F4337" i="4"/>
  <c r="F4336" i="4"/>
  <c r="F4335" i="4"/>
  <c r="F4334" i="4"/>
  <c r="F4333" i="4"/>
  <c r="F4332" i="4"/>
  <c r="F4331" i="4"/>
  <c r="F4330" i="4"/>
  <c r="F4329" i="4"/>
  <c r="F4328" i="4"/>
  <c r="F4327" i="4"/>
  <c r="F4326" i="4"/>
  <c r="F4325" i="4"/>
  <c r="F4324" i="4"/>
  <c r="F4323" i="4"/>
  <c r="F4322" i="4"/>
  <c r="F4321" i="4"/>
  <c r="F4320" i="4"/>
  <c r="F4319" i="4"/>
  <c r="F4318" i="4"/>
  <c r="F4317" i="4"/>
  <c r="F4316" i="4"/>
  <c r="F4315" i="4"/>
  <c r="F4314" i="4"/>
  <c r="F4313" i="4"/>
  <c r="F4312" i="4"/>
  <c r="F4311" i="4"/>
  <c r="F4310" i="4"/>
  <c r="F4309" i="4"/>
  <c r="F4308" i="4"/>
  <c r="F4307" i="4"/>
  <c r="F4306" i="4"/>
  <c r="F4305" i="4"/>
  <c r="F4304" i="4"/>
  <c r="F4303" i="4"/>
  <c r="F4302" i="4"/>
  <c r="F4301" i="4"/>
  <c r="F4300" i="4"/>
  <c r="F4299" i="4"/>
  <c r="F4298" i="4"/>
  <c r="F4297" i="4"/>
  <c r="F4296" i="4"/>
  <c r="F4295" i="4"/>
  <c r="F4294" i="4"/>
  <c r="F4293" i="4"/>
  <c r="F4292" i="4"/>
  <c r="F4291" i="4"/>
  <c r="F4290" i="4"/>
  <c r="F4289" i="4"/>
  <c r="F4288" i="4"/>
  <c r="F4287" i="4"/>
  <c r="F4286" i="4"/>
  <c r="F4285" i="4"/>
  <c r="F4284" i="4"/>
  <c r="F4283" i="4"/>
  <c r="F4282" i="4"/>
  <c r="F4281" i="4"/>
  <c r="F4280" i="4"/>
  <c r="F4279" i="4"/>
  <c r="F4278" i="4"/>
  <c r="F4277" i="4"/>
  <c r="F4276" i="4"/>
  <c r="F4275" i="4"/>
  <c r="F4274" i="4"/>
  <c r="F4273" i="4"/>
  <c r="F4272" i="4"/>
  <c r="F4271" i="4"/>
  <c r="F4270" i="4"/>
  <c r="F4269" i="4"/>
  <c r="F4268" i="4"/>
  <c r="F4267" i="4"/>
  <c r="F4266" i="4"/>
  <c r="F4265" i="4"/>
  <c r="F4264" i="4"/>
  <c r="F4263" i="4"/>
  <c r="F4262" i="4"/>
  <c r="F4261" i="4"/>
  <c r="F4260" i="4"/>
  <c r="F4259" i="4"/>
  <c r="F4258" i="4"/>
  <c r="F4257" i="4"/>
  <c r="F4256" i="4"/>
  <c r="F4255" i="4"/>
  <c r="F4254" i="4"/>
  <c r="F4253" i="4"/>
  <c r="F4252" i="4"/>
  <c r="F4251" i="4"/>
  <c r="F4250" i="4"/>
  <c r="F4249" i="4"/>
  <c r="F4248" i="4"/>
  <c r="F4247" i="4"/>
  <c r="F4246" i="4"/>
  <c r="F4245" i="4"/>
  <c r="F4244" i="4"/>
  <c r="F4243" i="4"/>
  <c r="F4242" i="4"/>
  <c r="F4241" i="4"/>
  <c r="F4240" i="4"/>
  <c r="F4239" i="4"/>
  <c r="F4238" i="4"/>
  <c r="F4237" i="4"/>
  <c r="F4236" i="4"/>
  <c r="F4235" i="4"/>
  <c r="F4234" i="4"/>
  <c r="F4233" i="4"/>
  <c r="F4232" i="4"/>
  <c r="F4231" i="4"/>
  <c r="F4230" i="4"/>
  <c r="F4229" i="4"/>
  <c r="F4228" i="4"/>
  <c r="F4227" i="4"/>
  <c r="F4226" i="4"/>
  <c r="F4225" i="4"/>
  <c r="F4224" i="4"/>
  <c r="F4223" i="4"/>
  <c r="F4222" i="4"/>
  <c r="F4221" i="4"/>
  <c r="F4220" i="4"/>
  <c r="F4219" i="4"/>
  <c r="F4218" i="4"/>
  <c r="F4217" i="4"/>
  <c r="F4216" i="4"/>
  <c r="F4215" i="4"/>
  <c r="F4214" i="4"/>
  <c r="F4213" i="4"/>
  <c r="F4212" i="4"/>
  <c r="F4211" i="4"/>
  <c r="F4210" i="4"/>
  <c r="F4209" i="4"/>
  <c r="F4208" i="4"/>
  <c r="F4207" i="4"/>
  <c r="F4206" i="4"/>
  <c r="F4205" i="4"/>
  <c r="F4204" i="4"/>
  <c r="F4203" i="4"/>
  <c r="F4202" i="4"/>
  <c r="F4201" i="4"/>
  <c r="F4200" i="4"/>
  <c r="F4199" i="4"/>
  <c r="F4198" i="4"/>
  <c r="F4197" i="4"/>
  <c r="F4196" i="4"/>
  <c r="F4195" i="4"/>
  <c r="F4194" i="4"/>
  <c r="F4193" i="4"/>
  <c r="F4192" i="4"/>
  <c r="F4191" i="4"/>
  <c r="F4190" i="4"/>
  <c r="F4189" i="4"/>
  <c r="F4188" i="4"/>
  <c r="F4187" i="4"/>
  <c r="F4186" i="4"/>
  <c r="F4185" i="4"/>
  <c r="F4184" i="4"/>
  <c r="F4183" i="4"/>
  <c r="F4182" i="4"/>
  <c r="F4181" i="4"/>
  <c r="F4180" i="4"/>
  <c r="F4179" i="4"/>
  <c r="F4178" i="4"/>
  <c r="F4177" i="4"/>
  <c r="F4176" i="4"/>
  <c r="F4175" i="4"/>
  <c r="F4174" i="4"/>
  <c r="F4173" i="4"/>
  <c r="F4172" i="4"/>
  <c r="F4171" i="4"/>
  <c r="F4170" i="4"/>
  <c r="F4169" i="4"/>
  <c r="F4168" i="4"/>
  <c r="F4167" i="4"/>
  <c r="F4166" i="4"/>
  <c r="F4165" i="4"/>
  <c r="F4164" i="4"/>
  <c r="F4163" i="4"/>
  <c r="F4162" i="4"/>
  <c r="F4161" i="4"/>
  <c r="F4160" i="4"/>
  <c r="F4159" i="4"/>
  <c r="F4158" i="4"/>
  <c r="F4157" i="4"/>
  <c r="F4156" i="4"/>
  <c r="F4155" i="4"/>
  <c r="F4154" i="4"/>
  <c r="F4153" i="4"/>
  <c r="F4152" i="4"/>
  <c r="F4151" i="4"/>
  <c r="F4150" i="4"/>
  <c r="F4149" i="4"/>
  <c r="F4148" i="4"/>
  <c r="F4147" i="4"/>
  <c r="F4146" i="4"/>
  <c r="F4145" i="4"/>
  <c r="F4144" i="4"/>
  <c r="F4143" i="4"/>
  <c r="F4142" i="4"/>
  <c r="F4141" i="4"/>
  <c r="F4140" i="4"/>
  <c r="F4139" i="4"/>
  <c r="F4138" i="4"/>
  <c r="F4137" i="4"/>
  <c r="F4136" i="4"/>
  <c r="F4135" i="4"/>
  <c r="F4134" i="4"/>
  <c r="F4133" i="4"/>
  <c r="F4132" i="4"/>
  <c r="F4131" i="4"/>
  <c r="F4130" i="4"/>
  <c r="F4129" i="4"/>
  <c r="F4128" i="4"/>
  <c r="F4127" i="4"/>
  <c r="F4126" i="4"/>
  <c r="F4125" i="4"/>
  <c r="F4124" i="4"/>
  <c r="F4123" i="4"/>
  <c r="F4122" i="4"/>
  <c r="F4121" i="4"/>
  <c r="F4120" i="4"/>
  <c r="F4119" i="4"/>
  <c r="F4118" i="4"/>
  <c r="F4117" i="4"/>
  <c r="F4116" i="4"/>
  <c r="F4115" i="4"/>
  <c r="F4114" i="4"/>
  <c r="F4113" i="4"/>
  <c r="F4112" i="4"/>
  <c r="F4111" i="4"/>
  <c r="F4110" i="4"/>
  <c r="F4109" i="4"/>
  <c r="F4108" i="4"/>
  <c r="F4107" i="4"/>
  <c r="F4106" i="4"/>
  <c r="F4105" i="4"/>
  <c r="F4104" i="4"/>
  <c r="F4103" i="4"/>
  <c r="F4102" i="4"/>
  <c r="F4101" i="4"/>
  <c r="F4100" i="4"/>
  <c r="F4099" i="4"/>
  <c r="F4098" i="4"/>
  <c r="F4097" i="4"/>
  <c r="F4096" i="4"/>
  <c r="F4095" i="4"/>
  <c r="F4094" i="4"/>
  <c r="F4093" i="4"/>
  <c r="F4092" i="4"/>
  <c r="F4091" i="4"/>
  <c r="F4090" i="4"/>
  <c r="F4089" i="4"/>
  <c r="F4088" i="4"/>
  <c r="F4087" i="4"/>
  <c r="F4086" i="4"/>
  <c r="F4085" i="4"/>
  <c r="F4084" i="4"/>
  <c r="F4083" i="4"/>
  <c r="F4082" i="4"/>
  <c r="F4081" i="4"/>
  <c r="F4080" i="4"/>
  <c r="F4079" i="4"/>
  <c r="F4078" i="4"/>
  <c r="F4077" i="4"/>
  <c r="F4076" i="4"/>
  <c r="F4075" i="4"/>
  <c r="F4074" i="4"/>
  <c r="F4073" i="4"/>
  <c r="F4072" i="4"/>
  <c r="F4071" i="4"/>
  <c r="F4070" i="4"/>
  <c r="F4069" i="4"/>
  <c r="F4068" i="4"/>
  <c r="F4067" i="4"/>
  <c r="F4066" i="4"/>
  <c r="F4065" i="4"/>
  <c r="F4064" i="4"/>
  <c r="F4063" i="4"/>
  <c r="F4062" i="4"/>
  <c r="F4061" i="4"/>
  <c r="F4060" i="4"/>
  <c r="F4059" i="4"/>
  <c r="F4058" i="4"/>
  <c r="F4057" i="4"/>
  <c r="F4056" i="4"/>
  <c r="F4055" i="4"/>
  <c r="F4054" i="4"/>
  <c r="F4053" i="4"/>
  <c r="F4052" i="4"/>
  <c r="F4051" i="4"/>
  <c r="F4050" i="4"/>
  <c r="F4049" i="4"/>
  <c r="F4048" i="4"/>
  <c r="F4047" i="4"/>
  <c r="F4046" i="4"/>
  <c r="F4045" i="4"/>
  <c r="F4044" i="4"/>
  <c r="F4043" i="4"/>
  <c r="F4042" i="4"/>
  <c r="F4041" i="4"/>
  <c r="F4040" i="4"/>
  <c r="F4039" i="4"/>
  <c r="F4038" i="4"/>
  <c r="F4037" i="4"/>
  <c r="F4036" i="4"/>
  <c r="F4035" i="4"/>
  <c r="F4034" i="4"/>
  <c r="F4033" i="4"/>
  <c r="F4032" i="4"/>
  <c r="F4031" i="4"/>
  <c r="F4030" i="4"/>
  <c r="F4029" i="4"/>
  <c r="F4028" i="4"/>
  <c r="F4027" i="4"/>
  <c r="F4026" i="4"/>
  <c r="F4025" i="4"/>
  <c r="F4024" i="4"/>
  <c r="F4023" i="4"/>
  <c r="F4022" i="4"/>
  <c r="F4021" i="4"/>
  <c r="F4020" i="4"/>
  <c r="F4019" i="4"/>
  <c r="F4018" i="4"/>
  <c r="F4017" i="4"/>
  <c r="F4016" i="4"/>
  <c r="F4015" i="4"/>
  <c r="F4014" i="4"/>
  <c r="F4013" i="4"/>
  <c r="F4012" i="4"/>
  <c r="F4011" i="4"/>
  <c r="F4010" i="4"/>
  <c r="F4009" i="4"/>
  <c r="F4008" i="4"/>
  <c r="F4007" i="4"/>
  <c r="F4006" i="4"/>
  <c r="F4005" i="4"/>
  <c r="F4004" i="4"/>
  <c r="F4003" i="4"/>
  <c r="F4002" i="4"/>
  <c r="F4001" i="4"/>
  <c r="F4000" i="4"/>
  <c r="F3999" i="4"/>
  <c r="F3998" i="4"/>
  <c r="F3997" i="4"/>
  <c r="F3996" i="4"/>
  <c r="F3995" i="4"/>
  <c r="F3994" i="4"/>
  <c r="F3993" i="4"/>
  <c r="F3992" i="4"/>
  <c r="F3991" i="4"/>
  <c r="F3990" i="4"/>
  <c r="F3989" i="4"/>
  <c r="F3988" i="4"/>
  <c r="F3987" i="4"/>
  <c r="F3986" i="4"/>
  <c r="F3985" i="4"/>
  <c r="F3984" i="4"/>
  <c r="F3983" i="4"/>
  <c r="F3982" i="4"/>
  <c r="F3981" i="4"/>
  <c r="F3980" i="4"/>
  <c r="F3979" i="4"/>
  <c r="F3978" i="4"/>
  <c r="F3977" i="4"/>
  <c r="F3976" i="4"/>
  <c r="F3975" i="4"/>
  <c r="F3974" i="4"/>
  <c r="F3973" i="4"/>
  <c r="F3972" i="4"/>
  <c r="F3971" i="4"/>
  <c r="F3970" i="4"/>
  <c r="F3969" i="4"/>
  <c r="F3968" i="4"/>
  <c r="F3967" i="4"/>
  <c r="F3966" i="4"/>
  <c r="F3965" i="4"/>
  <c r="F3964" i="4"/>
  <c r="F3963" i="4"/>
  <c r="F3962" i="4"/>
  <c r="F3961" i="4"/>
  <c r="F3960" i="4"/>
  <c r="F3959" i="4"/>
  <c r="F3958" i="4"/>
  <c r="F3957" i="4"/>
  <c r="F3956" i="4"/>
  <c r="F3955" i="4"/>
  <c r="F3954" i="4"/>
  <c r="F3953" i="4"/>
  <c r="F3952" i="4"/>
  <c r="F3951" i="4"/>
  <c r="F3950" i="4"/>
  <c r="F3949" i="4"/>
  <c r="F3948" i="4"/>
  <c r="F3947" i="4"/>
  <c r="F3946" i="4"/>
  <c r="F3945" i="4"/>
  <c r="F3944" i="4"/>
  <c r="F3943" i="4"/>
  <c r="F3942" i="4"/>
  <c r="F3941" i="4"/>
  <c r="F3940" i="4"/>
  <c r="F3939" i="4"/>
  <c r="F3938" i="4"/>
  <c r="F3937" i="4"/>
  <c r="F3936" i="4"/>
  <c r="F3935" i="4"/>
  <c r="F3934" i="4"/>
  <c r="F3933" i="4"/>
  <c r="F3932" i="4"/>
  <c r="F3931" i="4"/>
  <c r="F3930" i="4"/>
  <c r="F3929" i="4"/>
  <c r="F3928" i="4"/>
  <c r="F3927" i="4"/>
  <c r="F3926" i="4"/>
  <c r="F3925" i="4"/>
  <c r="F3924" i="4"/>
  <c r="F3923" i="4"/>
  <c r="F3922" i="4"/>
  <c r="F3921" i="4"/>
  <c r="F3920" i="4"/>
  <c r="F3919" i="4"/>
  <c r="F3918" i="4"/>
  <c r="F3917" i="4"/>
  <c r="F3916" i="4"/>
  <c r="F3915" i="4"/>
  <c r="F3914" i="4"/>
  <c r="F3913" i="4"/>
  <c r="F3912" i="4"/>
  <c r="F3911" i="4"/>
  <c r="F3910" i="4"/>
  <c r="F3909" i="4"/>
  <c r="F3908" i="4"/>
  <c r="F3907" i="4"/>
  <c r="F3906" i="4"/>
  <c r="F3905" i="4"/>
  <c r="F3904" i="4"/>
  <c r="F3903" i="4"/>
  <c r="F3902" i="4"/>
  <c r="F3901" i="4"/>
  <c r="F3900" i="4"/>
  <c r="F3899" i="4"/>
  <c r="F3898" i="4"/>
  <c r="F3897" i="4"/>
  <c r="F3896" i="4"/>
  <c r="F3895" i="4"/>
  <c r="F3894" i="4"/>
  <c r="F3893" i="4"/>
  <c r="F3892" i="4"/>
  <c r="F3891" i="4"/>
  <c r="F3890" i="4"/>
  <c r="F3889" i="4"/>
  <c r="F3888" i="4"/>
  <c r="F3887" i="4"/>
  <c r="F3886" i="4"/>
  <c r="F3885" i="4"/>
  <c r="F3884" i="4"/>
  <c r="F3883" i="4"/>
  <c r="F3882" i="4"/>
  <c r="F3881" i="4"/>
  <c r="F3880" i="4"/>
  <c r="F3879" i="4"/>
  <c r="F3878" i="4"/>
  <c r="F3877" i="4"/>
  <c r="F3876" i="4"/>
  <c r="F3875" i="4"/>
  <c r="F3874" i="4"/>
  <c r="F3873" i="4"/>
  <c r="F3872" i="4"/>
  <c r="F3871" i="4"/>
  <c r="F3870" i="4"/>
  <c r="F3869" i="4"/>
  <c r="F3868" i="4"/>
  <c r="F3867" i="4"/>
  <c r="F3866" i="4"/>
  <c r="F3865" i="4"/>
  <c r="F3864" i="4"/>
  <c r="F3863" i="4"/>
  <c r="F3862" i="4"/>
  <c r="F3861" i="4"/>
  <c r="F3860" i="4"/>
  <c r="F3859" i="4"/>
  <c r="F3858" i="4"/>
  <c r="F3857" i="4"/>
  <c r="F3856" i="4"/>
  <c r="F3855" i="4"/>
  <c r="F3854" i="4"/>
  <c r="F3853" i="4"/>
  <c r="F3852" i="4"/>
  <c r="F3851" i="4"/>
  <c r="F3850" i="4"/>
  <c r="F3849" i="4"/>
  <c r="F3848" i="4"/>
  <c r="F3847" i="4"/>
  <c r="F3846" i="4"/>
  <c r="F3845" i="4"/>
  <c r="F3844" i="4"/>
  <c r="F3843" i="4"/>
  <c r="F3842" i="4"/>
  <c r="F3841" i="4"/>
  <c r="F3840" i="4"/>
  <c r="F3839" i="4"/>
  <c r="F3838" i="4"/>
  <c r="F3837" i="4"/>
  <c r="F3836" i="4"/>
  <c r="F3835" i="4"/>
  <c r="F3834" i="4"/>
  <c r="F3833" i="4"/>
  <c r="F3832" i="4"/>
  <c r="F3831" i="4"/>
  <c r="F3830" i="4"/>
  <c r="F3829" i="4"/>
  <c r="F3828" i="4"/>
  <c r="F3827" i="4"/>
  <c r="F3826" i="4"/>
  <c r="F3825" i="4"/>
  <c r="F3824" i="4"/>
  <c r="F3823" i="4"/>
  <c r="F3822" i="4"/>
  <c r="F3821" i="4"/>
  <c r="F3820" i="4"/>
  <c r="F3819" i="4"/>
  <c r="F3818" i="4"/>
  <c r="F3817" i="4"/>
  <c r="F3816" i="4"/>
  <c r="F3815" i="4"/>
  <c r="F3814" i="4"/>
  <c r="F3813" i="4"/>
  <c r="F3812" i="4"/>
  <c r="F3811" i="4"/>
  <c r="F3810" i="4"/>
  <c r="F3809" i="4"/>
  <c r="F3808" i="4"/>
  <c r="F3807" i="4"/>
  <c r="F3806" i="4"/>
  <c r="F3805" i="4"/>
  <c r="F3804" i="4"/>
  <c r="F3803" i="4"/>
  <c r="F3802" i="4"/>
  <c r="F3801" i="4"/>
  <c r="F3800" i="4"/>
  <c r="F3799" i="4"/>
  <c r="F3798" i="4"/>
  <c r="F3797" i="4"/>
  <c r="F3796" i="4"/>
  <c r="F3795" i="4"/>
  <c r="F3794" i="4"/>
  <c r="F3793" i="4"/>
  <c r="F3792" i="4"/>
  <c r="F3791" i="4"/>
  <c r="F3790" i="4"/>
  <c r="F3789" i="4"/>
  <c r="F3788" i="4"/>
  <c r="F3787" i="4"/>
  <c r="F3786" i="4"/>
  <c r="F3785" i="4"/>
  <c r="F3784" i="4"/>
  <c r="F3783" i="4"/>
  <c r="F3782" i="4"/>
  <c r="F3781" i="4"/>
  <c r="F3780" i="4"/>
  <c r="F3779" i="4"/>
  <c r="F3778" i="4"/>
  <c r="F3777" i="4"/>
  <c r="F3776" i="4"/>
  <c r="F3775" i="4"/>
  <c r="F3774" i="4"/>
  <c r="F3773" i="4"/>
  <c r="F3772" i="4"/>
  <c r="F3771" i="4"/>
  <c r="F3770" i="4"/>
  <c r="F3769" i="4"/>
  <c r="F3768" i="4"/>
  <c r="F3767" i="4"/>
  <c r="F3766" i="4"/>
  <c r="F3765" i="4"/>
  <c r="F3764" i="4"/>
  <c r="F3763" i="4"/>
  <c r="F3762" i="4"/>
  <c r="F3761" i="4"/>
  <c r="F3760" i="4"/>
  <c r="F3759" i="4"/>
  <c r="F3758" i="4"/>
  <c r="F3757" i="4"/>
  <c r="F3756" i="4"/>
  <c r="F3755" i="4"/>
  <c r="F3754" i="4"/>
  <c r="F3753" i="4"/>
  <c r="F3752" i="4"/>
  <c r="F3751" i="4"/>
  <c r="F3750" i="4"/>
  <c r="F3749" i="4"/>
  <c r="F3748" i="4"/>
  <c r="F3747" i="4"/>
  <c r="F3746" i="4"/>
  <c r="F3745" i="4"/>
  <c r="F3744" i="4"/>
  <c r="F3743" i="4"/>
  <c r="F3742" i="4"/>
  <c r="F3741" i="4"/>
  <c r="F3740" i="4"/>
  <c r="F3739" i="4"/>
  <c r="F3738" i="4"/>
  <c r="F3737" i="4"/>
  <c r="F3736" i="4"/>
  <c r="F3735" i="4"/>
  <c r="F3734" i="4"/>
  <c r="F3733" i="4"/>
  <c r="F3732" i="4"/>
  <c r="F3731" i="4"/>
  <c r="F3730" i="4"/>
  <c r="F3729" i="4"/>
  <c r="F3728" i="4"/>
  <c r="F3727" i="4"/>
  <c r="F3726" i="4"/>
  <c r="F3725" i="4"/>
  <c r="F3724" i="4"/>
  <c r="F3723" i="4"/>
  <c r="F3722" i="4"/>
  <c r="F3721" i="4"/>
  <c r="F3720" i="4"/>
  <c r="F3719" i="4"/>
  <c r="F3718" i="4"/>
  <c r="F3717" i="4"/>
  <c r="F3716" i="4"/>
  <c r="F3715" i="4"/>
  <c r="F3714" i="4"/>
  <c r="F3713" i="4"/>
  <c r="F3712" i="4"/>
  <c r="F3711" i="4"/>
  <c r="F3710" i="4"/>
  <c r="F3709" i="4"/>
  <c r="F3708" i="4"/>
  <c r="F3707" i="4"/>
  <c r="F3706" i="4"/>
  <c r="F3705" i="4"/>
  <c r="F3704" i="4"/>
  <c r="F3703" i="4"/>
  <c r="F3702" i="4"/>
  <c r="F3701" i="4"/>
  <c r="F3700" i="4"/>
  <c r="F3699" i="4"/>
  <c r="F3698" i="4"/>
  <c r="F3697" i="4"/>
  <c r="F3696" i="4"/>
  <c r="F3695" i="4"/>
  <c r="F3694" i="4"/>
  <c r="F3693" i="4"/>
  <c r="F3692" i="4"/>
  <c r="F3691" i="4"/>
  <c r="F3690" i="4"/>
  <c r="F3689" i="4"/>
  <c r="F3688" i="4"/>
  <c r="F3687" i="4"/>
  <c r="F3686" i="4"/>
  <c r="F3685" i="4"/>
  <c r="F3684" i="4"/>
  <c r="F3683" i="4"/>
  <c r="F3682" i="4"/>
  <c r="F3681" i="4"/>
  <c r="F3680" i="4"/>
  <c r="F3679" i="4"/>
  <c r="F3678" i="4"/>
  <c r="F3677" i="4"/>
  <c r="F3676" i="4"/>
  <c r="F3675" i="4"/>
  <c r="F3674" i="4"/>
  <c r="F3673" i="4"/>
  <c r="F3672" i="4"/>
  <c r="F3671" i="4"/>
  <c r="F3670" i="4"/>
  <c r="F3669" i="4"/>
  <c r="F3668" i="4"/>
  <c r="F3667" i="4"/>
  <c r="F3666" i="4"/>
  <c r="F3665" i="4"/>
  <c r="F3664" i="4"/>
  <c r="F3663" i="4"/>
  <c r="F3662" i="4"/>
  <c r="F3661" i="4"/>
  <c r="F3660" i="4"/>
  <c r="F3659" i="4"/>
  <c r="F3658" i="4"/>
  <c r="F3657" i="4"/>
  <c r="F3656" i="4"/>
  <c r="F3655" i="4"/>
  <c r="F3654" i="4"/>
  <c r="F3653" i="4"/>
  <c r="F3652" i="4"/>
  <c r="F3651" i="4"/>
  <c r="F3650" i="4"/>
  <c r="F3649" i="4"/>
  <c r="F3648" i="4"/>
  <c r="F3647" i="4"/>
  <c r="F3646" i="4"/>
  <c r="F3645" i="4"/>
  <c r="F3644" i="4"/>
  <c r="F3643" i="4"/>
  <c r="F3642" i="4"/>
  <c r="F3641" i="4"/>
  <c r="F3640" i="4"/>
  <c r="F3639" i="4"/>
  <c r="F3638" i="4"/>
  <c r="F3637" i="4"/>
  <c r="F3636" i="4"/>
  <c r="F3635" i="4"/>
  <c r="F3634" i="4"/>
  <c r="F3633" i="4"/>
  <c r="F3632" i="4"/>
  <c r="F3631" i="4"/>
  <c r="F3630" i="4"/>
  <c r="F3629" i="4"/>
  <c r="F3628" i="4"/>
  <c r="F3627" i="4"/>
  <c r="F3626" i="4"/>
  <c r="F3625" i="4"/>
  <c r="F3624" i="4"/>
  <c r="F3623" i="4"/>
  <c r="F3622" i="4"/>
  <c r="F3621" i="4"/>
  <c r="F3620" i="4"/>
  <c r="F3619" i="4"/>
  <c r="F3618" i="4"/>
  <c r="F3617" i="4"/>
  <c r="F3616" i="4"/>
  <c r="F3615" i="4"/>
  <c r="F3614" i="4"/>
  <c r="F3613" i="4"/>
  <c r="F3612" i="4"/>
  <c r="F3611" i="4"/>
  <c r="F3610" i="4"/>
  <c r="F3609" i="4"/>
  <c r="F3608" i="4"/>
  <c r="F3607" i="4"/>
  <c r="F3606" i="4"/>
  <c r="F3605" i="4"/>
  <c r="F3604" i="4"/>
  <c r="F3603" i="4"/>
  <c r="F3602" i="4"/>
  <c r="F3601" i="4"/>
  <c r="F3600" i="4"/>
  <c r="F3599" i="4"/>
  <c r="F3598" i="4"/>
  <c r="F3597" i="4"/>
  <c r="F3596" i="4"/>
  <c r="F3595" i="4"/>
  <c r="F3594" i="4"/>
  <c r="F3593" i="4"/>
  <c r="F3592" i="4"/>
  <c r="F3591" i="4"/>
  <c r="F3590" i="4"/>
  <c r="F3589" i="4"/>
  <c r="F3588" i="4"/>
  <c r="F3587" i="4"/>
  <c r="F3586" i="4"/>
  <c r="F3585" i="4"/>
  <c r="F3584" i="4"/>
  <c r="F3583" i="4"/>
  <c r="F3582" i="4"/>
  <c r="F3581" i="4"/>
  <c r="F3580" i="4"/>
  <c r="F3579" i="4"/>
  <c r="F3578" i="4"/>
  <c r="F3577" i="4"/>
  <c r="F3576" i="4"/>
  <c r="F3575" i="4"/>
  <c r="F3574" i="4"/>
  <c r="F3573" i="4"/>
  <c r="F3572" i="4"/>
  <c r="F3571" i="4"/>
  <c r="F3570" i="4"/>
  <c r="F3569" i="4"/>
  <c r="F3568" i="4"/>
  <c r="F3567" i="4"/>
  <c r="F3566" i="4"/>
  <c r="F3565" i="4"/>
  <c r="F3564" i="4"/>
  <c r="F3563" i="4"/>
  <c r="F3562" i="4"/>
  <c r="F3561" i="4"/>
  <c r="F3560" i="4"/>
  <c r="F3559" i="4"/>
  <c r="F3558" i="4"/>
  <c r="F3557" i="4"/>
  <c r="F3556" i="4"/>
  <c r="F3555" i="4"/>
  <c r="F3554" i="4"/>
  <c r="F3553" i="4"/>
  <c r="F3552" i="4"/>
  <c r="F3551" i="4"/>
  <c r="F3550" i="4"/>
  <c r="F3549" i="4"/>
  <c r="F3548" i="4"/>
  <c r="F3547" i="4"/>
  <c r="F3546" i="4"/>
  <c r="F3545" i="4"/>
  <c r="F3544" i="4"/>
  <c r="F3543" i="4"/>
  <c r="F3542" i="4"/>
  <c r="F3541" i="4"/>
  <c r="F3540" i="4"/>
  <c r="F3539" i="4"/>
  <c r="F3538" i="4"/>
  <c r="F3537" i="4"/>
  <c r="F3536" i="4"/>
  <c r="F3535" i="4"/>
  <c r="F3534" i="4"/>
  <c r="F3533" i="4"/>
  <c r="F3532" i="4"/>
  <c r="F3531" i="4"/>
  <c r="F3530" i="4"/>
  <c r="F3529" i="4"/>
  <c r="F3528" i="4"/>
  <c r="F3527" i="4"/>
  <c r="F3526" i="4"/>
  <c r="F3525" i="4"/>
  <c r="F3524" i="4"/>
  <c r="F3523" i="4"/>
  <c r="F3522" i="4"/>
  <c r="F3521" i="4"/>
  <c r="F3520" i="4"/>
  <c r="F3519" i="4"/>
  <c r="F3518" i="4"/>
  <c r="F3517" i="4"/>
  <c r="F3516" i="4"/>
  <c r="F3515" i="4"/>
  <c r="F3514" i="4"/>
  <c r="F3513" i="4"/>
  <c r="F3512" i="4"/>
  <c r="F3511" i="4"/>
  <c r="F3510" i="4"/>
  <c r="F3509" i="4"/>
  <c r="F3508" i="4"/>
  <c r="F3507" i="4"/>
  <c r="F3506" i="4"/>
  <c r="F3505" i="4"/>
  <c r="F3504" i="4"/>
  <c r="F3503" i="4"/>
  <c r="F3502" i="4"/>
  <c r="F3501" i="4"/>
  <c r="F3500" i="4"/>
  <c r="F3499" i="4"/>
  <c r="F3498" i="4"/>
  <c r="F3497" i="4"/>
  <c r="F3496" i="4"/>
  <c r="F3495" i="4"/>
  <c r="F3494" i="4"/>
  <c r="F3493" i="4"/>
  <c r="F3492" i="4"/>
  <c r="F3491" i="4"/>
  <c r="F3490" i="4"/>
  <c r="F3489" i="4"/>
  <c r="F3488" i="4"/>
  <c r="F3487" i="4"/>
  <c r="F3486" i="4"/>
  <c r="F3485" i="4"/>
  <c r="F3484" i="4"/>
  <c r="F3483" i="4"/>
  <c r="F3482" i="4"/>
  <c r="F3481" i="4"/>
  <c r="F3480" i="4"/>
  <c r="F3479" i="4"/>
  <c r="F3478" i="4"/>
  <c r="F3477" i="4"/>
  <c r="F3476" i="4"/>
  <c r="F3475" i="4"/>
  <c r="F3474" i="4"/>
  <c r="F3473" i="4"/>
  <c r="F3472" i="4"/>
  <c r="F3471" i="4"/>
  <c r="F3470" i="4"/>
  <c r="F3469" i="4"/>
  <c r="F3468" i="4"/>
  <c r="F3467" i="4"/>
  <c r="F3466" i="4"/>
  <c r="F3465" i="4"/>
  <c r="F3464" i="4"/>
  <c r="F3463" i="4"/>
  <c r="F3462" i="4"/>
  <c r="F3461" i="4"/>
  <c r="F3460" i="4"/>
  <c r="F3459" i="4"/>
  <c r="F3458" i="4"/>
  <c r="F3457" i="4"/>
  <c r="F3456" i="4"/>
  <c r="F3455" i="4"/>
  <c r="F3454" i="4"/>
  <c r="F3453" i="4"/>
  <c r="F3452" i="4"/>
  <c r="F3451" i="4"/>
  <c r="F3450" i="4"/>
  <c r="F3449" i="4"/>
  <c r="F3448" i="4"/>
  <c r="F3447" i="4"/>
  <c r="F3446" i="4"/>
  <c r="F3445" i="4"/>
  <c r="F3444" i="4"/>
  <c r="F3443" i="4"/>
  <c r="F3442" i="4"/>
  <c r="F3441" i="4"/>
  <c r="F3440" i="4"/>
  <c r="F3439" i="4"/>
  <c r="F3438" i="4"/>
  <c r="F3437" i="4"/>
  <c r="F3436" i="4"/>
  <c r="F3435" i="4"/>
  <c r="F3434" i="4"/>
  <c r="F3433" i="4"/>
  <c r="F3432" i="4"/>
  <c r="F3431" i="4"/>
  <c r="F3430" i="4"/>
  <c r="F3429" i="4"/>
  <c r="F3428" i="4"/>
  <c r="F3427" i="4"/>
  <c r="F3426" i="4"/>
  <c r="F3425" i="4"/>
  <c r="F3424" i="4"/>
  <c r="F3423" i="4"/>
  <c r="F3422" i="4"/>
  <c r="F3421" i="4"/>
  <c r="F3420" i="4"/>
  <c r="F3419" i="4"/>
  <c r="F3418" i="4"/>
  <c r="F3417" i="4"/>
  <c r="F3416" i="4"/>
  <c r="F3415" i="4"/>
  <c r="F3414" i="4"/>
  <c r="F3413" i="4"/>
  <c r="F3412" i="4"/>
  <c r="F3411" i="4"/>
  <c r="F3410" i="4"/>
  <c r="F3409" i="4"/>
  <c r="F3408" i="4"/>
  <c r="F3407" i="4"/>
  <c r="F3406" i="4"/>
  <c r="F3405" i="4"/>
  <c r="F3404" i="4"/>
  <c r="F3403" i="4"/>
  <c r="F3402" i="4"/>
  <c r="F3401" i="4"/>
  <c r="F3400" i="4"/>
  <c r="F3399" i="4"/>
  <c r="F3398" i="4"/>
  <c r="F3397" i="4"/>
  <c r="F3396" i="4"/>
  <c r="F3395" i="4"/>
  <c r="F3394" i="4"/>
  <c r="F3393" i="4"/>
  <c r="F3392" i="4"/>
  <c r="F3391" i="4"/>
  <c r="F3390" i="4"/>
  <c r="F3389" i="4"/>
  <c r="F3388" i="4"/>
  <c r="F3387" i="4"/>
  <c r="F3386" i="4"/>
  <c r="F3385" i="4"/>
  <c r="F3384" i="4"/>
  <c r="F3383" i="4"/>
  <c r="F3382" i="4"/>
  <c r="F3381" i="4"/>
  <c r="F3380" i="4"/>
  <c r="F3379" i="4"/>
  <c r="F3378" i="4"/>
  <c r="F3377" i="4"/>
  <c r="F3376" i="4"/>
  <c r="F3375" i="4"/>
  <c r="F3374" i="4"/>
  <c r="F3373" i="4"/>
  <c r="F3372" i="4"/>
  <c r="F3371" i="4"/>
  <c r="F3370" i="4"/>
  <c r="F3369" i="4"/>
  <c r="F3368" i="4"/>
  <c r="F3367" i="4"/>
  <c r="F3366" i="4"/>
  <c r="F3365" i="4"/>
  <c r="F3364" i="4"/>
  <c r="F3363" i="4"/>
  <c r="F3362" i="4"/>
  <c r="F3361" i="4"/>
  <c r="F3360" i="4"/>
  <c r="F3359" i="4"/>
  <c r="F3358" i="4"/>
  <c r="F3357" i="4"/>
  <c r="F3356" i="4"/>
  <c r="F3355" i="4"/>
  <c r="F3354" i="4"/>
  <c r="F3353" i="4"/>
  <c r="F3352" i="4"/>
  <c r="F3351" i="4"/>
  <c r="F3350" i="4"/>
  <c r="F3349" i="4"/>
  <c r="F3348" i="4"/>
  <c r="F3347" i="4"/>
  <c r="F3346" i="4"/>
  <c r="F3345" i="4"/>
  <c r="F3344" i="4"/>
  <c r="F3343" i="4"/>
  <c r="F3342" i="4"/>
  <c r="F3341" i="4"/>
  <c r="F3340" i="4"/>
  <c r="F3339" i="4"/>
  <c r="F3338" i="4"/>
  <c r="F3337" i="4"/>
  <c r="F3336" i="4"/>
  <c r="F3335" i="4"/>
  <c r="F3334" i="4"/>
  <c r="F3333" i="4"/>
  <c r="F3332" i="4"/>
  <c r="F3331" i="4"/>
  <c r="F3330" i="4"/>
  <c r="F3329" i="4"/>
  <c r="F3328" i="4"/>
  <c r="F3327" i="4"/>
  <c r="F3326" i="4"/>
  <c r="F3325" i="4"/>
  <c r="F3324" i="4"/>
  <c r="F3323" i="4"/>
  <c r="F3322" i="4"/>
  <c r="F3321" i="4"/>
  <c r="F3320" i="4"/>
  <c r="F3319" i="4"/>
  <c r="F3318" i="4"/>
  <c r="F3317" i="4"/>
  <c r="F3316" i="4"/>
  <c r="F3315" i="4"/>
  <c r="F3314" i="4"/>
  <c r="F3313" i="4"/>
  <c r="F3312" i="4"/>
  <c r="F3311" i="4"/>
  <c r="F3310" i="4"/>
  <c r="F3309" i="4"/>
  <c r="F3308" i="4"/>
  <c r="F3307" i="4"/>
  <c r="F3306" i="4"/>
  <c r="F3305" i="4"/>
  <c r="F3304" i="4"/>
  <c r="F3303" i="4"/>
  <c r="F3302" i="4"/>
  <c r="F3301" i="4"/>
  <c r="F3300" i="4"/>
  <c r="F3299" i="4"/>
  <c r="F3298" i="4"/>
  <c r="F3297" i="4"/>
  <c r="F3296" i="4"/>
  <c r="F3295" i="4"/>
  <c r="F3294" i="4"/>
  <c r="F3293" i="4"/>
  <c r="F3292" i="4"/>
  <c r="F3291" i="4"/>
  <c r="F3290" i="4"/>
  <c r="F3289" i="4"/>
  <c r="F3288" i="4"/>
  <c r="F3287" i="4"/>
  <c r="F3286" i="4"/>
  <c r="F3285" i="4"/>
  <c r="F3284" i="4"/>
  <c r="F3283" i="4"/>
  <c r="F3282" i="4"/>
  <c r="F3281" i="4"/>
  <c r="F3280" i="4"/>
  <c r="F3279" i="4"/>
  <c r="F3278" i="4"/>
  <c r="F3277" i="4"/>
  <c r="F3276" i="4"/>
  <c r="F3275" i="4"/>
  <c r="F3274" i="4"/>
  <c r="F3273" i="4"/>
  <c r="F3272" i="4"/>
  <c r="F3271" i="4"/>
  <c r="F3270" i="4"/>
  <c r="F3269" i="4"/>
  <c r="F3268" i="4"/>
  <c r="F3267" i="4"/>
  <c r="F3266" i="4"/>
  <c r="F3265" i="4"/>
  <c r="F3264" i="4"/>
  <c r="F3263" i="4"/>
  <c r="F3262" i="4"/>
  <c r="F3261" i="4"/>
  <c r="F3260" i="4"/>
  <c r="F3259" i="4"/>
  <c r="F3258" i="4"/>
  <c r="F3257" i="4"/>
  <c r="F3256" i="4"/>
  <c r="F3255" i="4"/>
  <c r="F3254" i="4"/>
  <c r="F3253" i="4"/>
  <c r="F3252" i="4"/>
  <c r="F3251" i="4"/>
  <c r="F3250" i="4"/>
  <c r="F3249" i="4"/>
  <c r="F3248" i="4"/>
  <c r="F3247" i="4"/>
  <c r="F3246" i="4"/>
  <c r="F3245" i="4"/>
  <c r="F3244" i="4"/>
  <c r="F3243" i="4"/>
  <c r="F3242" i="4"/>
  <c r="F3241" i="4"/>
  <c r="F3240" i="4"/>
  <c r="F3239" i="4"/>
  <c r="F3238" i="4"/>
  <c r="F3237" i="4"/>
  <c r="F3236" i="4"/>
  <c r="F3235" i="4"/>
  <c r="F3234" i="4"/>
  <c r="F3233" i="4"/>
  <c r="F3232" i="4"/>
  <c r="F3231" i="4"/>
  <c r="F3230" i="4"/>
  <c r="F3229" i="4"/>
  <c r="F3228" i="4"/>
  <c r="F3227" i="4"/>
  <c r="F3226" i="4"/>
  <c r="F3225" i="4"/>
  <c r="F3224" i="4"/>
  <c r="F3223" i="4"/>
  <c r="F3222" i="4"/>
  <c r="F3221" i="4"/>
  <c r="F3220" i="4"/>
  <c r="F3219" i="4"/>
  <c r="F3218" i="4"/>
  <c r="F3217" i="4"/>
  <c r="F3216" i="4"/>
  <c r="F3215" i="4"/>
  <c r="F3214" i="4"/>
  <c r="F3213" i="4"/>
  <c r="F3212" i="4"/>
  <c r="F3211" i="4"/>
  <c r="F3210" i="4"/>
  <c r="F3209" i="4"/>
  <c r="F3208" i="4"/>
  <c r="F3207" i="4"/>
  <c r="F3206" i="4"/>
  <c r="F3205" i="4"/>
  <c r="F3204" i="4"/>
  <c r="F3203" i="4"/>
  <c r="F3202" i="4"/>
  <c r="F3201" i="4"/>
  <c r="F3200" i="4"/>
  <c r="F3199" i="4"/>
  <c r="F3198" i="4"/>
  <c r="F3197" i="4"/>
  <c r="F3196" i="4"/>
  <c r="F3195" i="4"/>
  <c r="F3194" i="4"/>
  <c r="F3193" i="4"/>
  <c r="F3192" i="4"/>
  <c r="F3191" i="4"/>
  <c r="F3190" i="4"/>
  <c r="F3189" i="4"/>
  <c r="F3188" i="4"/>
  <c r="F3187" i="4"/>
  <c r="F3186" i="4"/>
  <c r="F3185" i="4"/>
  <c r="F3184" i="4"/>
  <c r="F3183" i="4"/>
  <c r="F3182" i="4"/>
  <c r="F3181" i="4"/>
  <c r="F3180" i="4"/>
  <c r="F3179" i="4"/>
  <c r="F3178" i="4"/>
  <c r="F3177" i="4"/>
  <c r="F3176" i="4"/>
  <c r="F3175" i="4"/>
  <c r="F3174" i="4"/>
  <c r="F3173" i="4"/>
  <c r="F3172" i="4"/>
  <c r="F3171" i="4"/>
  <c r="F3170" i="4"/>
  <c r="F3169" i="4"/>
  <c r="F3168" i="4"/>
  <c r="F3167" i="4"/>
  <c r="F3166" i="4"/>
  <c r="F3165" i="4"/>
  <c r="F3164" i="4"/>
  <c r="F3163" i="4"/>
  <c r="F3162" i="4"/>
  <c r="F3161" i="4"/>
  <c r="F3160" i="4"/>
  <c r="F3159" i="4"/>
  <c r="F3158" i="4"/>
  <c r="F3157" i="4"/>
  <c r="F3156" i="4"/>
  <c r="F3155" i="4"/>
  <c r="F3154" i="4"/>
  <c r="F3153" i="4"/>
  <c r="F3152" i="4"/>
  <c r="F3151" i="4"/>
  <c r="F3150" i="4"/>
  <c r="F3149" i="4"/>
  <c r="F3148" i="4"/>
  <c r="F3147" i="4"/>
  <c r="F3146" i="4"/>
  <c r="F3145" i="4"/>
  <c r="F3144" i="4"/>
  <c r="F3143" i="4"/>
  <c r="F3142" i="4"/>
  <c r="F3141" i="4"/>
  <c r="F3140" i="4"/>
  <c r="F3139" i="4"/>
  <c r="F3138" i="4"/>
  <c r="F3137" i="4"/>
  <c r="F3136" i="4"/>
  <c r="F3135" i="4"/>
  <c r="F3134" i="4"/>
  <c r="F3133" i="4"/>
  <c r="F3132" i="4"/>
  <c r="F3131" i="4"/>
  <c r="F3130" i="4"/>
  <c r="F3129" i="4"/>
  <c r="F3128" i="4"/>
  <c r="F3127" i="4"/>
  <c r="F3126" i="4"/>
  <c r="F3125" i="4"/>
  <c r="F3124" i="4"/>
  <c r="F3123" i="4"/>
  <c r="F3122" i="4"/>
  <c r="F3121" i="4"/>
  <c r="F3120" i="4"/>
  <c r="F3119" i="4"/>
  <c r="F3118" i="4"/>
  <c r="F3117" i="4"/>
  <c r="F3116" i="4"/>
  <c r="F3115" i="4"/>
  <c r="F3114" i="4"/>
  <c r="F3113" i="4"/>
  <c r="F3112" i="4"/>
  <c r="F3111" i="4"/>
  <c r="F3110" i="4"/>
  <c r="F3109" i="4"/>
  <c r="F3108" i="4"/>
  <c r="F3107" i="4"/>
  <c r="F3106" i="4"/>
  <c r="F3105" i="4"/>
  <c r="F3104" i="4"/>
  <c r="F3103" i="4"/>
  <c r="F3102" i="4"/>
  <c r="F3101" i="4"/>
  <c r="F3100" i="4"/>
  <c r="F3099" i="4"/>
  <c r="F3098" i="4"/>
  <c r="F3097" i="4"/>
  <c r="F3096" i="4"/>
  <c r="F3095" i="4"/>
  <c r="F3094" i="4"/>
  <c r="F3093" i="4"/>
  <c r="F3092" i="4"/>
  <c r="F3091" i="4"/>
  <c r="F3090" i="4"/>
  <c r="F3089" i="4"/>
  <c r="F3088" i="4"/>
  <c r="F3087" i="4"/>
  <c r="F3086" i="4"/>
  <c r="F3085" i="4"/>
  <c r="F3084" i="4"/>
  <c r="F3083" i="4"/>
  <c r="F3082" i="4"/>
  <c r="F3081" i="4"/>
  <c r="F3080" i="4"/>
  <c r="F3079" i="4"/>
  <c r="F3078" i="4"/>
  <c r="F3077" i="4"/>
  <c r="F3076" i="4"/>
  <c r="F3075" i="4"/>
  <c r="F3074" i="4"/>
  <c r="F3073" i="4"/>
  <c r="F3072" i="4"/>
  <c r="F3071" i="4"/>
  <c r="F3070" i="4"/>
  <c r="F3069" i="4"/>
  <c r="F3068" i="4"/>
  <c r="F3067" i="4"/>
  <c r="F3066" i="4"/>
  <c r="F3065" i="4"/>
  <c r="F3064" i="4"/>
  <c r="F3063" i="4"/>
  <c r="F3062" i="4"/>
  <c r="F3061" i="4"/>
  <c r="F3060" i="4"/>
  <c r="F3059" i="4"/>
  <c r="F3058" i="4"/>
  <c r="F3057" i="4"/>
  <c r="F3056" i="4"/>
  <c r="F3055" i="4"/>
  <c r="F3054" i="4"/>
  <c r="F3053" i="4"/>
  <c r="F3052" i="4"/>
  <c r="F3051" i="4"/>
  <c r="F3050" i="4"/>
  <c r="F3049" i="4"/>
  <c r="F3048" i="4"/>
  <c r="F3047" i="4"/>
  <c r="F3046" i="4"/>
  <c r="F3045" i="4"/>
  <c r="F3044" i="4"/>
  <c r="F3043" i="4"/>
  <c r="F3042" i="4"/>
  <c r="F3041" i="4"/>
  <c r="F3040" i="4"/>
  <c r="F3039" i="4"/>
  <c r="F3038" i="4"/>
  <c r="F3037" i="4"/>
  <c r="F3036" i="4"/>
  <c r="F3035" i="4"/>
  <c r="F3034" i="4"/>
  <c r="F3033" i="4"/>
  <c r="F3032" i="4"/>
  <c r="F3031" i="4"/>
  <c r="F3030" i="4"/>
  <c r="F3029" i="4"/>
  <c r="F3028" i="4"/>
  <c r="F3027" i="4"/>
  <c r="F3026" i="4"/>
  <c r="F3025" i="4"/>
  <c r="F3024" i="4"/>
  <c r="F3023" i="4"/>
  <c r="F3022" i="4"/>
  <c r="F3021" i="4"/>
  <c r="F3020" i="4"/>
  <c r="F3019" i="4"/>
  <c r="F3018" i="4"/>
  <c r="F3017" i="4"/>
  <c r="F3016" i="4"/>
  <c r="F3015" i="4"/>
  <c r="F3014" i="4"/>
  <c r="F3013" i="4"/>
  <c r="F3012" i="4"/>
  <c r="F3011" i="4"/>
  <c r="F3010" i="4"/>
  <c r="F3009" i="4"/>
  <c r="F3008" i="4"/>
  <c r="F3007" i="4"/>
  <c r="F3006" i="4"/>
  <c r="F3005" i="4"/>
  <c r="F3004" i="4"/>
  <c r="F3003" i="4"/>
  <c r="F3002" i="4"/>
  <c r="F3001" i="4"/>
  <c r="F3000" i="4"/>
  <c r="F2999" i="4"/>
  <c r="F2998" i="4"/>
  <c r="F2997" i="4"/>
  <c r="F2996" i="4"/>
  <c r="F2995" i="4"/>
  <c r="F2994" i="4"/>
  <c r="F2993" i="4"/>
  <c r="F2992" i="4"/>
  <c r="F2991" i="4"/>
  <c r="F2990" i="4"/>
  <c r="F2989" i="4"/>
  <c r="F2988" i="4"/>
  <c r="F2987" i="4"/>
  <c r="F2986" i="4"/>
  <c r="F2985" i="4"/>
  <c r="F2984" i="4"/>
  <c r="F2983" i="4"/>
  <c r="F2982" i="4"/>
  <c r="F2981" i="4"/>
  <c r="F2980" i="4"/>
  <c r="F2979" i="4"/>
  <c r="F2978" i="4"/>
  <c r="F2977" i="4"/>
  <c r="F2976" i="4"/>
  <c r="F2975" i="4"/>
  <c r="F2974" i="4"/>
  <c r="F2973" i="4"/>
  <c r="F2972" i="4"/>
  <c r="F2971" i="4"/>
  <c r="F2970" i="4"/>
  <c r="F2969" i="4"/>
  <c r="F2968" i="4"/>
  <c r="F2967" i="4"/>
  <c r="F2966" i="4"/>
  <c r="F2965" i="4"/>
  <c r="F2964" i="4"/>
  <c r="F2963" i="4"/>
  <c r="F2962" i="4"/>
  <c r="F2961" i="4"/>
  <c r="F2960" i="4"/>
  <c r="F2959" i="4"/>
  <c r="F2958" i="4"/>
  <c r="F2957" i="4"/>
  <c r="F2956" i="4"/>
  <c r="F2955" i="4"/>
  <c r="F2954" i="4"/>
  <c r="F2953" i="4"/>
  <c r="F2952" i="4"/>
  <c r="F2951" i="4"/>
  <c r="F2950" i="4"/>
  <c r="F2949" i="4"/>
  <c r="F2948" i="4"/>
  <c r="F2947" i="4"/>
  <c r="F2946" i="4"/>
  <c r="F2945" i="4"/>
  <c r="F2944" i="4"/>
  <c r="F2943" i="4"/>
  <c r="F2942" i="4"/>
  <c r="F2941" i="4"/>
  <c r="F2940" i="4"/>
  <c r="F2939" i="4"/>
  <c r="F2938" i="4"/>
  <c r="F2937" i="4"/>
  <c r="F2936" i="4"/>
  <c r="F2935" i="4"/>
  <c r="F2934" i="4"/>
  <c r="F2933" i="4"/>
  <c r="F2932" i="4"/>
  <c r="F2931" i="4"/>
  <c r="F2930" i="4"/>
  <c r="F2929" i="4"/>
  <c r="F2928" i="4"/>
  <c r="F2927" i="4"/>
  <c r="F2926" i="4"/>
  <c r="F2925" i="4"/>
  <c r="F2924" i="4"/>
  <c r="F2923" i="4"/>
  <c r="F2922" i="4"/>
  <c r="F2921" i="4"/>
  <c r="F2920" i="4"/>
  <c r="F2919" i="4"/>
  <c r="F2918" i="4"/>
  <c r="F2917" i="4"/>
  <c r="F2916" i="4"/>
  <c r="F2915" i="4"/>
  <c r="F2914" i="4"/>
  <c r="F2913" i="4"/>
  <c r="F2912" i="4"/>
  <c r="F2911" i="4"/>
  <c r="F2910" i="4"/>
  <c r="F2909" i="4"/>
  <c r="F2908" i="4"/>
  <c r="F2907" i="4"/>
  <c r="F2906" i="4"/>
  <c r="F2905" i="4"/>
  <c r="F2904" i="4"/>
  <c r="F2903" i="4"/>
  <c r="F2902" i="4"/>
  <c r="F2901" i="4"/>
  <c r="F2900" i="4"/>
  <c r="F2899" i="4"/>
  <c r="F2898" i="4"/>
  <c r="F2897" i="4"/>
  <c r="F2896" i="4"/>
  <c r="F2895" i="4"/>
  <c r="F2894" i="4"/>
  <c r="F2893" i="4"/>
  <c r="F2892" i="4"/>
  <c r="F2891" i="4"/>
  <c r="F2890" i="4"/>
  <c r="F2889" i="4"/>
  <c r="F2888" i="4"/>
  <c r="F2887" i="4"/>
  <c r="F2886" i="4"/>
  <c r="F2885" i="4"/>
  <c r="F2884" i="4"/>
  <c r="F2883" i="4"/>
  <c r="F2882" i="4"/>
  <c r="F2881" i="4"/>
  <c r="F2880" i="4"/>
  <c r="F2879" i="4"/>
  <c r="F2878" i="4"/>
  <c r="F2877" i="4"/>
  <c r="F2876" i="4"/>
  <c r="F2875" i="4"/>
  <c r="F2874" i="4"/>
  <c r="F2873" i="4"/>
  <c r="F2872" i="4"/>
  <c r="F2871" i="4"/>
  <c r="F2870" i="4"/>
  <c r="F2869" i="4"/>
  <c r="F2868" i="4"/>
  <c r="F2867" i="4"/>
  <c r="F2866" i="4"/>
  <c r="F2865" i="4"/>
  <c r="F2864" i="4"/>
  <c r="F2863" i="4"/>
  <c r="F2862" i="4"/>
  <c r="F2861" i="4"/>
  <c r="F2860" i="4"/>
  <c r="F2859" i="4"/>
  <c r="F2858" i="4"/>
  <c r="F2857" i="4"/>
  <c r="F2856" i="4"/>
  <c r="F2855" i="4"/>
  <c r="F2854" i="4"/>
  <c r="F2853" i="4"/>
  <c r="F2852" i="4"/>
  <c r="F2851" i="4"/>
  <c r="F2850" i="4"/>
  <c r="F2849" i="4"/>
  <c r="F2848" i="4"/>
  <c r="F2847" i="4"/>
  <c r="F2846" i="4"/>
  <c r="F2845" i="4"/>
  <c r="F2844" i="4"/>
  <c r="F2843" i="4"/>
  <c r="F2842" i="4"/>
  <c r="F2841" i="4"/>
  <c r="F2840" i="4"/>
  <c r="F2839" i="4"/>
  <c r="F2838" i="4"/>
  <c r="F2837" i="4"/>
  <c r="F2836" i="4"/>
  <c r="F2835" i="4"/>
  <c r="F2834" i="4"/>
  <c r="F2833" i="4"/>
  <c r="F2832" i="4"/>
  <c r="F2831" i="4"/>
  <c r="F2830" i="4"/>
  <c r="F2829" i="4"/>
  <c r="F2828" i="4"/>
  <c r="F2827" i="4"/>
  <c r="F2826" i="4"/>
  <c r="F2825" i="4"/>
  <c r="F2824" i="4"/>
  <c r="F2823" i="4"/>
  <c r="F2822" i="4"/>
  <c r="F2821" i="4"/>
  <c r="F2820" i="4"/>
  <c r="F2819" i="4"/>
  <c r="F2818" i="4"/>
  <c r="F2817" i="4"/>
  <c r="F2816" i="4"/>
  <c r="F2815" i="4"/>
  <c r="F2814" i="4"/>
  <c r="F2813" i="4"/>
  <c r="F2812" i="4"/>
  <c r="F2811" i="4"/>
  <c r="F2810" i="4"/>
  <c r="F2809" i="4"/>
  <c r="F2808" i="4"/>
  <c r="F2807" i="4"/>
  <c r="F2806" i="4"/>
  <c r="F2805" i="4"/>
  <c r="F2804" i="4"/>
  <c r="F2803" i="4"/>
  <c r="F2802" i="4"/>
  <c r="F2801" i="4"/>
  <c r="F2800" i="4"/>
  <c r="F2799" i="4"/>
  <c r="F2798" i="4"/>
  <c r="F2797" i="4"/>
  <c r="F2796" i="4"/>
  <c r="F2795" i="4"/>
  <c r="F2794" i="4"/>
  <c r="F2793" i="4"/>
  <c r="F2792" i="4"/>
  <c r="F2791" i="4"/>
  <c r="F2790" i="4"/>
  <c r="F2789" i="4"/>
  <c r="F2788" i="4"/>
  <c r="F2787" i="4"/>
  <c r="F2786" i="4"/>
  <c r="F2785" i="4"/>
  <c r="F2784" i="4"/>
  <c r="F2783" i="4"/>
  <c r="F2782" i="4"/>
  <c r="F2781" i="4"/>
  <c r="F2780" i="4"/>
  <c r="F2779" i="4"/>
  <c r="F2778" i="4"/>
  <c r="F2777" i="4"/>
  <c r="F2776" i="4"/>
  <c r="F2775" i="4"/>
  <c r="F2774" i="4"/>
  <c r="F2773" i="4"/>
  <c r="F2772" i="4"/>
  <c r="F2771" i="4"/>
  <c r="F2770" i="4"/>
  <c r="F2769" i="4"/>
  <c r="F2768" i="4"/>
  <c r="F2767" i="4"/>
  <c r="F2766" i="4"/>
  <c r="F2765" i="4"/>
  <c r="F2764" i="4"/>
  <c r="F2763" i="4"/>
  <c r="F2762" i="4"/>
  <c r="F2761" i="4"/>
  <c r="F2760" i="4"/>
  <c r="F2759" i="4"/>
  <c r="F2758" i="4"/>
  <c r="F2757" i="4"/>
  <c r="F2756" i="4"/>
  <c r="F2755" i="4"/>
  <c r="F2754" i="4"/>
  <c r="F2753" i="4"/>
  <c r="F2752" i="4"/>
  <c r="F2751" i="4"/>
  <c r="F2750" i="4"/>
  <c r="F2749" i="4"/>
  <c r="F2748" i="4"/>
  <c r="F2747" i="4"/>
  <c r="F2746" i="4"/>
  <c r="F2745" i="4"/>
  <c r="F2744" i="4"/>
  <c r="F2743" i="4"/>
  <c r="F2742" i="4"/>
  <c r="F2741" i="4"/>
  <c r="F2740" i="4"/>
  <c r="F2739" i="4"/>
  <c r="F2738" i="4"/>
  <c r="F2737" i="4"/>
  <c r="F2736" i="4"/>
  <c r="F2735" i="4"/>
  <c r="F2734" i="4"/>
  <c r="F2733" i="4"/>
  <c r="F2732" i="4"/>
  <c r="F2731" i="4"/>
  <c r="F2730" i="4"/>
  <c r="F2729" i="4"/>
  <c r="F2728" i="4"/>
  <c r="F2727" i="4"/>
  <c r="F2726" i="4"/>
  <c r="F2725" i="4"/>
  <c r="F2724" i="4"/>
  <c r="F2723" i="4"/>
  <c r="F2722" i="4"/>
  <c r="F2721" i="4"/>
  <c r="F2720" i="4"/>
  <c r="F2719" i="4"/>
  <c r="F2718" i="4"/>
  <c r="F2717" i="4"/>
  <c r="F2716" i="4"/>
  <c r="F2715" i="4"/>
  <c r="F2714" i="4"/>
  <c r="F2713" i="4"/>
  <c r="F2712" i="4"/>
  <c r="F2711" i="4"/>
  <c r="F2710" i="4"/>
  <c r="F2709" i="4"/>
  <c r="F2708" i="4"/>
  <c r="F2707" i="4"/>
  <c r="F2706" i="4"/>
  <c r="F2705" i="4"/>
  <c r="F2704" i="4"/>
  <c r="F2703" i="4"/>
  <c r="F2702" i="4"/>
  <c r="F2701" i="4"/>
  <c r="F2700" i="4"/>
  <c r="F2699" i="4"/>
  <c r="F2698" i="4"/>
  <c r="F2697" i="4"/>
  <c r="F2696" i="4"/>
  <c r="F2695" i="4"/>
  <c r="F2694" i="4"/>
  <c r="F2693" i="4"/>
  <c r="F2692" i="4"/>
  <c r="F2691" i="4"/>
  <c r="F2690" i="4"/>
  <c r="F2689" i="4"/>
  <c r="F2688" i="4"/>
  <c r="F2687" i="4"/>
  <c r="F2686" i="4"/>
  <c r="F2685" i="4"/>
  <c r="F2684" i="4"/>
  <c r="F2683" i="4"/>
  <c r="F2682" i="4"/>
  <c r="F2681" i="4"/>
  <c r="F2680" i="4"/>
  <c r="F2679" i="4"/>
  <c r="F2678" i="4"/>
  <c r="F2677" i="4"/>
  <c r="F2676" i="4"/>
  <c r="F2675" i="4"/>
  <c r="F2674" i="4"/>
  <c r="F2673" i="4"/>
  <c r="F2672" i="4"/>
  <c r="F2671" i="4"/>
  <c r="F2670" i="4"/>
  <c r="F2669" i="4"/>
  <c r="F2668" i="4"/>
  <c r="F2667" i="4"/>
  <c r="F2666" i="4"/>
  <c r="F2665" i="4"/>
  <c r="F2664" i="4"/>
  <c r="F2663" i="4"/>
  <c r="F2662" i="4"/>
  <c r="F2661" i="4"/>
  <c r="F2660" i="4"/>
  <c r="F2659" i="4"/>
  <c r="F2658" i="4"/>
  <c r="F2657" i="4"/>
  <c r="F2656" i="4"/>
  <c r="F2655" i="4"/>
  <c r="F2654" i="4"/>
  <c r="F2653" i="4"/>
  <c r="F2652" i="4"/>
  <c r="F2651" i="4"/>
  <c r="F2650" i="4"/>
  <c r="F2649" i="4"/>
  <c r="F2648" i="4"/>
  <c r="F2647" i="4"/>
  <c r="F2646" i="4"/>
  <c r="F2645" i="4"/>
  <c r="F2644" i="4"/>
  <c r="F2643" i="4"/>
  <c r="F2642" i="4"/>
  <c r="F2641" i="4"/>
  <c r="F2640" i="4"/>
  <c r="F2639" i="4"/>
  <c r="F2638" i="4"/>
  <c r="F2637" i="4"/>
  <c r="F2636" i="4"/>
  <c r="F2635" i="4"/>
  <c r="F2634" i="4"/>
  <c r="F2633" i="4"/>
  <c r="F2632" i="4"/>
  <c r="F2631" i="4"/>
  <c r="F2630" i="4"/>
  <c r="F2629" i="4"/>
  <c r="F2628" i="4"/>
  <c r="F2627" i="4"/>
  <c r="F2626" i="4"/>
  <c r="F2625" i="4"/>
  <c r="F2624" i="4"/>
  <c r="F2623" i="4"/>
  <c r="F2622" i="4"/>
  <c r="F2621" i="4"/>
  <c r="F2620" i="4"/>
  <c r="F2619" i="4"/>
  <c r="F2618" i="4"/>
  <c r="F2617" i="4"/>
  <c r="F2616" i="4"/>
  <c r="F2615" i="4"/>
  <c r="F2614" i="4"/>
  <c r="F2613" i="4"/>
  <c r="F2612" i="4"/>
  <c r="F2611" i="4"/>
  <c r="F2610" i="4"/>
  <c r="F2609" i="4"/>
  <c r="F2608" i="4"/>
  <c r="F2607" i="4"/>
  <c r="F2606" i="4"/>
  <c r="F2605" i="4"/>
  <c r="F2604" i="4"/>
  <c r="F2603" i="4"/>
  <c r="F2602" i="4"/>
  <c r="F2601" i="4"/>
  <c r="F2600" i="4"/>
  <c r="F2599" i="4"/>
  <c r="F2598" i="4"/>
  <c r="F2597" i="4"/>
  <c r="F2596" i="4"/>
  <c r="F2595" i="4"/>
  <c r="F2594" i="4"/>
  <c r="F2593" i="4"/>
  <c r="F2592" i="4"/>
  <c r="F2591" i="4"/>
  <c r="F2590" i="4"/>
  <c r="F2589" i="4"/>
  <c r="F2588" i="4"/>
  <c r="F2587" i="4"/>
  <c r="F2586" i="4"/>
  <c r="F2585" i="4"/>
  <c r="F2584" i="4"/>
  <c r="F2583" i="4"/>
  <c r="F2582" i="4"/>
  <c r="F2581" i="4"/>
  <c r="F2580" i="4"/>
  <c r="F2579" i="4"/>
  <c r="F2578" i="4"/>
  <c r="F2577" i="4"/>
  <c r="F2576" i="4"/>
  <c r="F2575" i="4"/>
  <c r="F2574" i="4"/>
  <c r="F2573" i="4"/>
  <c r="F2572" i="4"/>
  <c r="F2571" i="4"/>
  <c r="F2570" i="4"/>
  <c r="F2569" i="4"/>
  <c r="F2568" i="4"/>
  <c r="F2567" i="4"/>
  <c r="F2566" i="4"/>
  <c r="F2565" i="4"/>
  <c r="F2564" i="4"/>
  <c r="F2563" i="4"/>
  <c r="F2562" i="4"/>
  <c r="F2561" i="4"/>
  <c r="F2560" i="4"/>
  <c r="F2559" i="4"/>
  <c r="F2558" i="4"/>
  <c r="F2557" i="4"/>
  <c r="F2556" i="4"/>
  <c r="F2555" i="4"/>
  <c r="F2554" i="4"/>
  <c r="F2553" i="4"/>
  <c r="F2552" i="4"/>
  <c r="F2551" i="4"/>
  <c r="F2550" i="4"/>
  <c r="F2549" i="4"/>
  <c r="F2548" i="4"/>
  <c r="F2547" i="4"/>
  <c r="F2546" i="4"/>
  <c r="F2545" i="4"/>
  <c r="F2544" i="4"/>
  <c r="F2543" i="4"/>
  <c r="F2542" i="4"/>
  <c r="F2541" i="4"/>
  <c r="F2540" i="4"/>
  <c r="F2539" i="4"/>
  <c r="F2538" i="4"/>
  <c r="F2537" i="4"/>
  <c r="F2536" i="4"/>
  <c r="F2535" i="4"/>
  <c r="F2534" i="4"/>
  <c r="F2533" i="4"/>
  <c r="F2532" i="4"/>
  <c r="F2531" i="4"/>
  <c r="F2530" i="4"/>
  <c r="F2529" i="4"/>
  <c r="F2528" i="4"/>
  <c r="F2527" i="4"/>
  <c r="F2526" i="4"/>
  <c r="F2525" i="4"/>
  <c r="F2524" i="4"/>
  <c r="F2523" i="4"/>
  <c r="F2522" i="4"/>
  <c r="F2521" i="4"/>
  <c r="F2520" i="4"/>
  <c r="F2519" i="4"/>
  <c r="F2518" i="4"/>
  <c r="F2517" i="4"/>
  <c r="F2516" i="4"/>
  <c r="F2515" i="4"/>
  <c r="F2514" i="4"/>
  <c r="F2513" i="4"/>
  <c r="F2512" i="4"/>
  <c r="F2511" i="4"/>
  <c r="F2510" i="4"/>
  <c r="F2509" i="4"/>
  <c r="F2508" i="4"/>
  <c r="F2507" i="4"/>
  <c r="F2506" i="4"/>
  <c r="F2505" i="4"/>
  <c r="F2504" i="4"/>
  <c r="F2503" i="4"/>
  <c r="F2502" i="4"/>
  <c r="F2501" i="4"/>
  <c r="F2500" i="4"/>
  <c r="F2499" i="4"/>
  <c r="F2498" i="4"/>
  <c r="F2497" i="4"/>
  <c r="F2496" i="4"/>
  <c r="F2495" i="4"/>
  <c r="F2494" i="4"/>
  <c r="F2493" i="4"/>
  <c r="F2492" i="4"/>
  <c r="F2491" i="4"/>
  <c r="F2490" i="4"/>
  <c r="F2489" i="4"/>
  <c r="F2488" i="4"/>
  <c r="F2487" i="4"/>
  <c r="F2486" i="4"/>
  <c r="F2485" i="4"/>
  <c r="F2484" i="4"/>
  <c r="F2483" i="4"/>
  <c r="F2482" i="4"/>
  <c r="F2481" i="4"/>
  <c r="F2480" i="4"/>
  <c r="F2479" i="4"/>
  <c r="F2478" i="4"/>
  <c r="F2477" i="4"/>
  <c r="F2476" i="4"/>
  <c r="F2475" i="4"/>
  <c r="F2474" i="4"/>
  <c r="F2473" i="4"/>
  <c r="F2472" i="4"/>
  <c r="F2471" i="4"/>
  <c r="F2470" i="4"/>
  <c r="F2469" i="4"/>
  <c r="F2468" i="4"/>
  <c r="F2467" i="4"/>
  <c r="F2466" i="4"/>
  <c r="F2465" i="4"/>
  <c r="F2464" i="4"/>
  <c r="F2463" i="4"/>
  <c r="F2462" i="4"/>
  <c r="F2461" i="4"/>
  <c r="F2460" i="4"/>
  <c r="F2459" i="4"/>
  <c r="F2458" i="4"/>
  <c r="F2457" i="4"/>
  <c r="F2456" i="4"/>
  <c r="F2455" i="4"/>
  <c r="F2454" i="4"/>
  <c r="F2453" i="4"/>
  <c r="F2452" i="4"/>
  <c r="F2451" i="4"/>
  <c r="F2450" i="4"/>
  <c r="F2449" i="4"/>
  <c r="F2448" i="4"/>
  <c r="F2447" i="4"/>
  <c r="F2446" i="4"/>
  <c r="F2445" i="4"/>
  <c r="F2444" i="4"/>
  <c r="F2443" i="4"/>
  <c r="F2442" i="4"/>
  <c r="F2441" i="4"/>
  <c r="F2440" i="4"/>
  <c r="F2439" i="4"/>
  <c r="F2438" i="4"/>
  <c r="F2437" i="4"/>
  <c r="F2436" i="4"/>
  <c r="F2435" i="4"/>
  <c r="F2434" i="4"/>
  <c r="F2433" i="4"/>
  <c r="F2432" i="4"/>
  <c r="F2431" i="4"/>
  <c r="F2430" i="4"/>
  <c r="F2429" i="4"/>
  <c r="F2428" i="4"/>
  <c r="F2427" i="4"/>
  <c r="F2426" i="4"/>
  <c r="F2425" i="4"/>
  <c r="F2424" i="4"/>
  <c r="F2423" i="4"/>
  <c r="F2422" i="4"/>
  <c r="F2421" i="4"/>
  <c r="F2420" i="4"/>
  <c r="F2419" i="4"/>
  <c r="F2418" i="4"/>
  <c r="F2417" i="4"/>
  <c r="F2416" i="4"/>
  <c r="F2415" i="4"/>
  <c r="F2414" i="4"/>
  <c r="F2413" i="4"/>
  <c r="F2412" i="4"/>
  <c r="F2411" i="4"/>
  <c r="F2410" i="4"/>
  <c r="F2409" i="4"/>
  <c r="F2408" i="4"/>
  <c r="F2407" i="4"/>
  <c r="F2406" i="4"/>
  <c r="F2405" i="4"/>
  <c r="F2404" i="4"/>
  <c r="F2403" i="4"/>
  <c r="F2402" i="4"/>
  <c r="F2401" i="4"/>
  <c r="F2400" i="4"/>
  <c r="F2399" i="4"/>
  <c r="F2398" i="4"/>
  <c r="F2397" i="4"/>
  <c r="F2396" i="4"/>
  <c r="F2395" i="4"/>
  <c r="F2394" i="4"/>
  <c r="F2393" i="4"/>
  <c r="F2392" i="4"/>
  <c r="F2391" i="4"/>
  <c r="F2390" i="4"/>
  <c r="F2389" i="4"/>
  <c r="F2388" i="4"/>
  <c r="F2387" i="4"/>
  <c r="F2386" i="4"/>
  <c r="F2385" i="4"/>
  <c r="F2384" i="4"/>
  <c r="F2383" i="4"/>
  <c r="F2382" i="4"/>
  <c r="F2381" i="4"/>
  <c r="F2380" i="4"/>
  <c r="F2379" i="4"/>
  <c r="F2378" i="4"/>
  <c r="F2377" i="4"/>
  <c r="F2376" i="4"/>
  <c r="F2375" i="4"/>
  <c r="F2374" i="4"/>
  <c r="F2373" i="4"/>
  <c r="F2372" i="4"/>
  <c r="F2371" i="4"/>
  <c r="F2370" i="4"/>
  <c r="F2369" i="4"/>
  <c r="F2368" i="4"/>
  <c r="F2367" i="4"/>
  <c r="F2366" i="4"/>
  <c r="F2365" i="4"/>
  <c r="F2364" i="4"/>
  <c r="F2363" i="4"/>
  <c r="F2362" i="4"/>
  <c r="F2361" i="4"/>
  <c r="F2360" i="4"/>
  <c r="F2359" i="4"/>
  <c r="F2358" i="4"/>
  <c r="F2357" i="4"/>
  <c r="F2356" i="4"/>
  <c r="F2355" i="4"/>
  <c r="F2354" i="4"/>
  <c r="F2353" i="4"/>
  <c r="F2352" i="4"/>
  <c r="F2351" i="4"/>
  <c r="F2350" i="4"/>
  <c r="F2349" i="4"/>
  <c r="F2348" i="4"/>
  <c r="F2347" i="4"/>
  <c r="F2346" i="4"/>
  <c r="F2345" i="4"/>
  <c r="F2344" i="4"/>
  <c r="F2343" i="4"/>
  <c r="F2342" i="4"/>
  <c r="F2341" i="4"/>
  <c r="F2340" i="4"/>
  <c r="F2339" i="4"/>
  <c r="F2338" i="4"/>
  <c r="F2337" i="4"/>
  <c r="F2336" i="4"/>
  <c r="F2335" i="4"/>
  <c r="F2334" i="4"/>
  <c r="F2333" i="4"/>
  <c r="F2332" i="4"/>
  <c r="F2331" i="4"/>
  <c r="F2330" i="4"/>
  <c r="F2329" i="4"/>
  <c r="F2328" i="4"/>
  <c r="F2327" i="4"/>
  <c r="F2326" i="4"/>
  <c r="F2325" i="4"/>
  <c r="F2324" i="4"/>
  <c r="F2323" i="4"/>
  <c r="F2322" i="4"/>
  <c r="F2321" i="4"/>
  <c r="F2320" i="4"/>
  <c r="F2319" i="4"/>
  <c r="F2318" i="4"/>
  <c r="F2317" i="4"/>
  <c r="F2316" i="4"/>
  <c r="F2315" i="4"/>
  <c r="F2314" i="4"/>
  <c r="F2313" i="4"/>
  <c r="F2312" i="4"/>
  <c r="F2311" i="4"/>
  <c r="F2310" i="4"/>
  <c r="F2309" i="4"/>
  <c r="F2308" i="4"/>
  <c r="F2307" i="4"/>
  <c r="F2306" i="4"/>
  <c r="F2305" i="4"/>
  <c r="F2304" i="4"/>
  <c r="F2303" i="4"/>
  <c r="F2302" i="4"/>
  <c r="F2301" i="4"/>
  <c r="F2300" i="4"/>
  <c r="F2299" i="4"/>
  <c r="F2298" i="4"/>
  <c r="F2297" i="4"/>
  <c r="F2296" i="4"/>
  <c r="F2295" i="4"/>
  <c r="F2294" i="4"/>
  <c r="F2293" i="4"/>
  <c r="F2292" i="4"/>
  <c r="F2291" i="4"/>
  <c r="F2290" i="4"/>
  <c r="F2289" i="4"/>
  <c r="F2288" i="4"/>
  <c r="F2287" i="4"/>
  <c r="F2286" i="4"/>
  <c r="F2285" i="4"/>
  <c r="F2284" i="4"/>
  <c r="F2283" i="4"/>
  <c r="F2282" i="4"/>
  <c r="F2281" i="4"/>
  <c r="F2280" i="4"/>
  <c r="F2279" i="4"/>
  <c r="F2278" i="4"/>
  <c r="F2277" i="4"/>
  <c r="F2276" i="4"/>
  <c r="F2275" i="4"/>
  <c r="F2274" i="4"/>
  <c r="F2273" i="4"/>
  <c r="F2272" i="4"/>
  <c r="F2271" i="4"/>
  <c r="F2270" i="4"/>
  <c r="F2269" i="4"/>
  <c r="F2268" i="4"/>
  <c r="F2267" i="4"/>
  <c r="F2266" i="4"/>
  <c r="F2265" i="4"/>
  <c r="F2264" i="4"/>
  <c r="F2263" i="4"/>
  <c r="F2262" i="4"/>
  <c r="F2261" i="4"/>
  <c r="F2260" i="4"/>
  <c r="F2259" i="4"/>
  <c r="F2258" i="4"/>
  <c r="F2257" i="4"/>
  <c r="F2256" i="4"/>
  <c r="F2255" i="4"/>
  <c r="F2254" i="4"/>
  <c r="F2253" i="4"/>
  <c r="F2252" i="4"/>
  <c r="F2251" i="4"/>
  <c r="F2250" i="4"/>
  <c r="F2249" i="4"/>
  <c r="F2248" i="4"/>
  <c r="F2247" i="4"/>
  <c r="F2246" i="4"/>
  <c r="F2245" i="4"/>
  <c r="F2244" i="4"/>
  <c r="F2243" i="4"/>
  <c r="F2242" i="4"/>
  <c r="F2241" i="4"/>
  <c r="F2240" i="4"/>
  <c r="F2239" i="4"/>
  <c r="F2238" i="4"/>
  <c r="F2237" i="4"/>
  <c r="F2236" i="4"/>
  <c r="F2235" i="4"/>
  <c r="F2234" i="4"/>
  <c r="F2233" i="4"/>
  <c r="F2232" i="4"/>
  <c r="F2231" i="4"/>
  <c r="F2230" i="4"/>
  <c r="F2229" i="4"/>
  <c r="F2228" i="4"/>
  <c r="F2227" i="4"/>
  <c r="F2226" i="4"/>
  <c r="F2225" i="4"/>
  <c r="F2224" i="4"/>
  <c r="F2223" i="4"/>
  <c r="F2222" i="4"/>
  <c r="F2221" i="4"/>
  <c r="F2220" i="4"/>
  <c r="F2219" i="4"/>
  <c r="F2218" i="4"/>
  <c r="F2217" i="4"/>
  <c r="F2216" i="4"/>
  <c r="F2215" i="4"/>
  <c r="F2214" i="4"/>
  <c r="F2213" i="4"/>
  <c r="F2212" i="4"/>
  <c r="F2211" i="4"/>
  <c r="F2210" i="4"/>
  <c r="F2209" i="4"/>
  <c r="F2208" i="4"/>
  <c r="F2207" i="4"/>
  <c r="F2206" i="4"/>
  <c r="F2205" i="4"/>
  <c r="F2204" i="4"/>
  <c r="F2203" i="4"/>
  <c r="F2202" i="4"/>
  <c r="F2201" i="4"/>
  <c r="F2200" i="4"/>
  <c r="F2199" i="4"/>
  <c r="F2198" i="4"/>
  <c r="F2197" i="4"/>
  <c r="F2196" i="4"/>
  <c r="F2195" i="4"/>
  <c r="F2194" i="4"/>
  <c r="F2193" i="4"/>
  <c r="F2192" i="4"/>
  <c r="F2191" i="4"/>
  <c r="F2190" i="4"/>
  <c r="F2189" i="4"/>
  <c r="F2188" i="4"/>
  <c r="F2187" i="4"/>
  <c r="F2186" i="4"/>
  <c r="F2185" i="4"/>
  <c r="F2184" i="4"/>
  <c r="F2183" i="4"/>
  <c r="F2182" i="4"/>
  <c r="F2181" i="4"/>
  <c r="F2180" i="4"/>
  <c r="F2179" i="4"/>
  <c r="F2178" i="4"/>
  <c r="F2177" i="4"/>
  <c r="F2176" i="4"/>
  <c r="F2175" i="4"/>
  <c r="F2174" i="4"/>
  <c r="F2173" i="4"/>
  <c r="F2172" i="4"/>
  <c r="F2171" i="4"/>
  <c r="F2170" i="4"/>
  <c r="F2169" i="4"/>
  <c r="F2168" i="4"/>
  <c r="F2167" i="4"/>
  <c r="F2166" i="4"/>
  <c r="F2165" i="4"/>
  <c r="F2164" i="4"/>
  <c r="F2163" i="4"/>
  <c r="F2162" i="4"/>
  <c r="F2161" i="4"/>
  <c r="F2160" i="4"/>
  <c r="F2159" i="4"/>
  <c r="F2158" i="4"/>
  <c r="F2157" i="4"/>
  <c r="F2156" i="4"/>
  <c r="F2155" i="4"/>
  <c r="F2154" i="4"/>
  <c r="F2153" i="4"/>
  <c r="F2152" i="4"/>
  <c r="F2151" i="4"/>
  <c r="F2150" i="4"/>
  <c r="F2149" i="4"/>
  <c r="F2148" i="4"/>
  <c r="F2147" i="4"/>
  <c r="F2146" i="4"/>
  <c r="F2145" i="4"/>
  <c r="F2144" i="4"/>
  <c r="F2143" i="4"/>
  <c r="F2142" i="4"/>
  <c r="F2141" i="4"/>
  <c r="F2140" i="4"/>
  <c r="F2139" i="4"/>
  <c r="F2138" i="4"/>
  <c r="F2137" i="4"/>
  <c r="F2136" i="4"/>
  <c r="F2135" i="4"/>
  <c r="F2134" i="4"/>
  <c r="F2133" i="4"/>
  <c r="F2132" i="4"/>
  <c r="F2131" i="4"/>
  <c r="F2130" i="4"/>
  <c r="F2129" i="4"/>
  <c r="F2128" i="4"/>
  <c r="F2127" i="4"/>
  <c r="F2126" i="4"/>
  <c r="F2125" i="4"/>
  <c r="F2124" i="4"/>
  <c r="F2123" i="4"/>
  <c r="F2122" i="4"/>
  <c r="F2121" i="4"/>
  <c r="F2120" i="4"/>
  <c r="F2119" i="4"/>
  <c r="F2118" i="4"/>
  <c r="F2117" i="4"/>
  <c r="F2116" i="4"/>
  <c r="F2115" i="4"/>
  <c r="F2114" i="4"/>
  <c r="F2113" i="4"/>
  <c r="F2112" i="4"/>
  <c r="F2111" i="4"/>
  <c r="F2110" i="4"/>
  <c r="F2109" i="4"/>
  <c r="F2108" i="4"/>
  <c r="F2107" i="4"/>
  <c r="F2106" i="4"/>
  <c r="F2105" i="4"/>
  <c r="F2104" i="4"/>
  <c r="F2103" i="4"/>
  <c r="F2102" i="4"/>
  <c r="F2101" i="4"/>
  <c r="F2100" i="4"/>
  <c r="F2099" i="4"/>
  <c r="F2098" i="4"/>
  <c r="F2097" i="4"/>
  <c r="F2096" i="4"/>
  <c r="F2095" i="4"/>
  <c r="F2094" i="4"/>
  <c r="F2093" i="4"/>
  <c r="F2092" i="4"/>
  <c r="F2091" i="4"/>
  <c r="F2090" i="4"/>
  <c r="F2089" i="4"/>
  <c r="F2088" i="4"/>
  <c r="F2087" i="4"/>
  <c r="F2086" i="4"/>
  <c r="F2085" i="4"/>
  <c r="F2084" i="4"/>
  <c r="F2083" i="4"/>
  <c r="F2082" i="4"/>
  <c r="F2081" i="4"/>
  <c r="F2080" i="4"/>
  <c r="F2079" i="4"/>
  <c r="F2078" i="4"/>
  <c r="F2077" i="4"/>
  <c r="F2076" i="4"/>
  <c r="F2075" i="4"/>
  <c r="F2074" i="4"/>
  <c r="F2073" i="4"/>
  <c r="F2072" i="4"/>
  <c r="F2071" i="4"/>
  <c r="F2070" i="4"/>
  <c r="F2069" i="4"/>
  <c r="F2068" i="4"/>
  <c r="F2067" i="4"/>
  <c r="F2066" i="4"/>
  <c r="F2065" i="4"/>
  <c r="F2064" i="4"/>
  <c r="F2063" i="4"/>
  <c r="F2062" i="4"/>
  <c r="F2061" i="4"/>
  <c r="F2060" i="4"/>
  <c r="F2059" i="4"/>
  <c r="F2058" i="4"/>
  <c r="F2057" i="4"/>
  <c r="F2056" i="4"/>
  <c r="F2055" i="4"/>
  <c r="F2054" i="4"/>
  <c r="F2053" i="4"/>
  <c r="F2052" i="4"/>
  <c r="F2051" i="4"/>
  <c r="F2050" i="4"/>
  <c r="F2049" i="4"/>
  <c r="F2048" i="4"/>
  <c r="F2047" i="4"/>
  <c r="F2046" i="4"/>
  <c r="F2045" i="4"/>
  <c r="F2044" i="4"/>
  <c r="F2043" i="4"/>
  <c r="F2042" i="4"/>
  <c r="F2041" i="4"/>
  <c r="F2040" i="4"/>
  <c r="F2039" i="4"/>
  <c r="F2038" i="4"/>
  <c r="F2037" i="4"/>
  <c r="F2036" i="4"/>
  <c r="F2035" i="4"/>
  <c r="F2034" i="4"/>
  <c r="F2033" i="4"/>
  <c r="F2032" i="4"/>
  <c r="F2031" i="4"/>
  <c r="F2030" i="4"/>
  <c r="F2029" i="4"/>
  <c r="F2028" i="4"/>
  <c r="F2027" i="4"/>
  <c r="F2026" i="4"/>
  <c r="F2025" i="4"/>
  <c r="F2024" i="4"/>
  <c r="F2023" i="4"/>
  <c r="F2022" i="4"/>
  <c r="F2021" i="4"/>
  <c r="F2020" i="4"/>
  <c r="F2019" i="4"/>
  <c r="F2018" i="4"/>
  <c r="F2017" i="4"/>
  <c r="F2016" i="4"/>
  <c r="F2015" i="4"/>
  <c r="F2014" i="4"/>
  <c r="F2013" i="4"/>
  <c r="F2012" i="4"/>
  <c r="F2011" i="4"/>
  <c r="F2010" i="4"/>
  <c r="F2009" i="4"/>
  <c r="F2008" i="4"/>
  <c r="F2007" i="4"/>
  <c r="F2006" i="4"/>
  <c r="F2005" i="4"/>
  <c r="F2004" i="4"/>
  <c r="F2003" i="4"/>
  <c r="F2002" i="4"/>
  <c r="F2001" i="4"/>
  <c r="F2000" i="4"/>
  <c r="F1999" i="4"/>
  <c r="F1998" i="4"/>
  <c r="F1997" i="4"/>
  <c r="F1996" i="4"/>
  <c r="F1995" i="4"/>
  <c r="F1994" i="4"/>
  <c r="F1993" i="4"/>
  <c r="F1992" i="4"/>
  <c r="F1991" i="4"/>
  <c r="F1990" i="4"/>
  <c r="F1989" i="4"/>
  <c r="F1988" i="4"/>
  <c r="F1987" i="4"/>
  <c r="F1986" i="4"/>
  <c r="F1985" i="4"/>
  <c r="F1984" i="4"/>
  <c r="F1983" i="4"/>
  <c r="F1982" i="4"/>
  <c r="F1981" i="4"/>
  <c r="F1980" i="4"/>
  <c r="F1979" i="4"/>
  <c r="F1978" i="4"/>
  <c r="F1977" i="4"/>
  <c r="F1976" i="4"/>
  <c r="F1975" i="4"/>
  <c r="F1974" i="4"/>
  <c r="F1973" i="4"/>
  <c r="F1972" i="4"/>
  <c r="F1971" i="4"/>
  <c r="F1970" i="4"/>
  <c r="F1969" i="4"/>
  <c r="F1968" i="4"/>
  <c r="F1967" i="4"/>
  <c r="F1966" i="4"/>
  <c r="F1965" i="4"/>
  <c r="F1964" i="4"/>
  <c r="F1963" i="4"/>
  <c r="F1962" i="4"/>
  <c r="F1961" i="4"/>
  <c r="F1960" i="4"/>
  <c r="F1959" i="4"/>
  <c r="F1958" i="4"/>
  <c r="F1957" i="4"/>
  <c r="F1956" i="4"/>
  <c r="F1955" i="4"/>
  <c r="F1954" i="4"/>
  <c r="F1953" i="4"/>
  <c r="F1952" i="4"/>
  <c r="F1951" i="4"/>
  <c r="F1950" i="4"/>
  <c r="F1949" i="4"/>
  <c r="F1948" i="4"/>
  <c r="F1947" i="4"/>
  <c r="F1946" i="4"/>
  <c r="F1945" i="4"/>
  <c r="F1944" i="4"/>
  <c r="F1943" i="4"/>
  <c r="F1942" i="4"/>
  <c r="F1941" i="4"/>
  <c r="F1940" i="4"/>
  <c r="F1939" i="4"/>
  <c r="F1938" i="4"/>
  <c r="F1937" i="4"/>
  <c r="F1936" i="4"/>
  <c r="F1935" i="4"/>
  <c r="F1934" i="4"/>
  <c r="F1933" i="4"/>
  <c r="F1932" i="4"/>
  <c r="F1931" i="4"/>
  <c r="F1930" i="4"/>
  <c r="F1929" i="4"/>
  <c r="F1928" i="4"/>
  <c r="F1927" i="4"/>
  <c r="F1926" i="4"/>
  <c r="F1925" i="4"/>
  <c r="F1924" i="4"/>
  <c r="F1923" i="4"/>
  <c r="F1922" i="4"/>
  <c r="F1921" i="4"/>
  <c r="F1920" i="4"/>
  <c r="F1919" i="4"/>
  <c r="F1918" i="4"/>
  <c r="F1917" i="4"/>
  <c r="F1916" i="4"/>
  <c r="F1915" i="4"/>
  <c r="F1914" i="4"/>
  <c r="F1913" i="4"/>
  <c r="F1912" i="4"/>
  <c r="F1911" i="4"/>
  <c r="F1910" i="4"/>
  <c r="F1909" i="4"/>
  <c r="F1908" i="4"/>
  <c r="F1907" i="4"/>
  <c r="F1906" i="4"/>
  <c r="F1905" i="4"/>
  <c r="F1904" i="4"/>
  <c r="F1903" i="4"/>
  <c r="F1902" i="4"/>
  <c r="F1901" i="4"/>
  <c r="F1900" i="4"/>
  <c r="F1899" i="4"/>
  <c r="F1898" i="4"/>
  <c r="F1897" i="4"/>
  <c r="F1896" i="4"/>
  <c r="F1895" i="4"/>
  <c r="F1894" i="4"/>
  <c r="F1893" i="4"/>
  <c r="F1892" i="4"/>
  <c r="F1891" i="4"/>
  <c r="F1890" i="4"/>
  <c r="F1889" i="4"/>
  <c r="F1888" i="4"/>
  <c r="F1887" i="4"/>
  <c r="F1886" i="4"/>
  <c r="F1885" i="4"/>
  <c r="F1884" i="4"/>
  <c r="F1883" i="4"/>
  <c r="F1882" i="4"/>
  <c r="F1881" i="4"/>
  <c r="F1880" i="4"/>
  <c r="F1879" i="4"/>
  <c r="F1878" i="4"/>
  <c r="F1877" i="4"/>
  <c r="F1876" i="4"/>
  <c r="F1875" i="4"/>
  <c r="F1874" i="4"/>
  <c r="F1873" i="4"/>
  <c r="F1872" i="4"/>
  <c r="F1871" i="4"/>
  <c r="F1870" i="4"/>
  <c r="F1869" i="4"/>
  <c r="F1868" i="4"/>
  <c r="F1867" i="4"/>
  <c r="F1866" i="4"/>
  <c r="F1865" i="4"/>
  <c r="F1864" i="4"/>
  <c r="F1863" i="4"/>
  <c r="F1862" i="4"/>
  <c r="F1861" i="4"/>
  <c r="F1860" i="4"/>
  <c r="F1859" i="4"/>
  <c r="F1858" i="4"/>
  <c r="F1857" i="4"/>
  <c r="F1856" i="4"/>
  <c r="F1855" i="4"/>
  <c r="F1854" i="4"/>
  <c r="F1853" i="4"/>
  <c r="F1852" i="4"/>
  <c r="F1851" i="4"/>
  <c r="F1850" i="4"/>
  <c r="F1849" i="4"/>
  <c r="F1848" i="4"/>
  <c r="F1847" i="4"/>
  <c r="F1846" i="4"/>
  <c r="F1845" i="4"/>
  <c r="F1844" i="4"/>
  <c r="F1843" i="4"/>
  <c r="F1842" i="4"/>
  <c r="F1841" i="4"/>
  <c r="F1840" i="4"/>
  <c r="F1839" i="4"/>
  <c r="F1838" i="4"/>
  <c r="F1837" i="4"/>
  <c r="F1836" i="4"/>
  <c r="F1835" i="4"/>
  <c r="F1834" i="4"/>
  <c r="F1833" i="4"/>
  <c r="F1832" i="4"/>
  <c r="F1831" i="4"/>
  <c r="F1830" i="4"/>
  <c r="F1829" i="4"/>
  <c r="F1828" i="4"/>
  <c r="F1827" i="4"/>
  <c r="F1826" i="4"/>
  <c r="F1825" i="4"/>
  <c r="F1824" i="4"/>
  <c r="F1823" i="4"/>
  <c r="F1822" i="4"/>
  <c r="F1821" i="4"/>
  <c r="F1820" i="4"/>
  <c r="F1819" i="4"/>
  <c r="F1818" i="4"/>
  <c r="F1817" i="4"/>
  <c r="F1816" i="4"/>
  <c r="F1815" i="4"/>
  <c r="F1814" i="4"/>
  <c r="F1813" i="4"/>
  <c r="F1812" i="4"/>
  <c r="F1811" i="4"/>
  <c r="F1810" i="4"/>
  <c r="F1809" i="4"/>
  <c r="F1808" i="4"/>
  <c r="F1807" i="4"/>
  <c r="F1806" i="4"/>
  <c r="F1805" i="4"/>
  <c r="F1804" i="4"/>
  <c r="F1803" i="4"/>
  <c r="F1802" i="4"/>
  <c r="F1801" i="4"/>
  <c r="F1800" i="4"/>
  <c r="F1799" i="4"/>
  <c r="F1798" i="4"/>
  <c r="F1797" i="4"/>
  <c r="F1796" i="4"/>
  <c r="F1795" i="4"/>
  <c r="F1794" i="4"/>
  <c r="F1793" i="4"/>
  <c r="F1792" i="4"/>
  <c r="F1791" i="4"/>
  <c r="F1790" i="4"/>
  <c r="F1789" i="4"/>
  <c r="F1788" i="4"/>
  <c r="F1787" i="4"/>
  <c r="F1786" i="4"/>
  <c r="F1785" i="4"/>
  <c r="F1784" i="4"/>
  <c r="F1783" i="4"/>
  <c r="F1782" i="4"/>
  <c r="F1781" i="4"/>
  <c r="F1780" i="4"/>
  <c r="F1779" i="4"/>
  <c r="F1778" i="4"/>
  <c r="F1777" i="4"/>
  <c r="F1776" i="4"/>
  <c r="F1775" i="4"/>
  <c r="F1774" i="4"/>
  <c r="F1773" i="4"/>
  <c r="F1772" i="4"/>
  <c r="F1771" i="4"/>
  <c r="F1770" i="4"/>
  <c r="F1769" i="4"/>
  <c r="F1768" i="4"/>
  <c r="F1767" i="4"/>
  <c r="F1766" i="4"/>
  <c r="F1765" i="4"/>
  <c r="F1764" i="4"/>
  <c r="F1763" i="4"/>
  <c r="F1762" i="4"/>
  <c r="F1761" i="4"/>
  <c r="F1760" i="4"/>
  <c r="F1759" i="4"/>
  <c r="F1758" i="4"/>
  <c r="F1757" i="4"/>
  <c r="F1756" i="4"/>
  <c r="F1755" i="4"/>
  <c r="F1754" i="4"/>
  <c r="F1753" i="4"/>
  <c r="F1752" i="4"/>
  <c r="F1751" i="4"/>
  <c r="F1750" i="4"/>
  <c r="F1749" i="4"/>
  <c r="F1748" i="4"/>
  <c r="F1747" i="4"/>
  <c r="F1746" i="4"/>
  <c r="F1745" i="4"/>
  <c r="F1744" i="4"/>
  <c r="F1743" i="4"/>
  <c r="F1742" i="4"/>
  <c r="F1741" i="4"/>
  <c r="F1740" i="4"/>
  <c r="F1739" i="4"/>
  <c r="F1738" i="4"/>
  <c r="F1737" i="4"/>
  <c r="F1736" i="4"/>
  <c r="F1735" i="4"/>
  <c r="F1734" i="4"/>
  <c r="F1733" i="4"/>
  <c r="F1732" i="4"/>
  <c r="F1731" i="4"/>
  <c r="F1730" i="4"/>
  <c r="F1729" i="4"/>
  <c r="F1728" i="4"/>
  <c r="F1727" i="4"/>
  <c r="F1726" i="4"/>
  <c r="F1725" i="4"/>
  <c r="F1724" i="4"/>
  <c r="F1723" i="4"/>
  <c r="F1722" i="4"/>
  <c r="F1721" i="4"/>
  <c r="F1720" i="4"/>
  <c r="F1719" i="4"/>
  <c r="F1718" i="4"/>
  <c r="F1717" i="4"/>
  <c r="F1716" i="4"/>
  <c r="F1715" i="4"/>
  <c r="F1714" i="4"/>
  <c r="F1713" i="4"/>
  <c r="F1712" i="4"/>
  <c r="F1711" i="4"/>
  <c r="F1710" i="4"/>
  <c r="F1709" i="4"/>
  <c r="F1708" i="4"/>
  <c r="F1707" i="4"/>
  <c r="F1706" i="4"/>
  <c r="F1705" i="4"/>
  <c r="F1704" i="4"/>
  <c r="F1703" i="4"/>
  <c r="F1702" i="4"/>
  <c r="F1701" i="4"/>
  <c r="F1700" i="4"/>
  <c r="F1699" i="4"/>
  <c r="F1698" i="4"/>
  <c r="F1697" i="4"/>
  <c r="F1696" i="4"/>
  <c r="F1695" i="4"/>
  <c r="F1694" i="4"/>
  <c r="F1693" i="4"/>
  <c r="F1692" i="4"/>
  <c r="F1691" i="4"/>
  <c r="F1690" i="4"/>
  <c r="F1689" i="4"/>
  <c r="F1688" i="4"/>
  <c r="F1687" i="4"/>
  <c r="F1686" i="4"/>
  <c r="F1685" i="4"/>
  <c r="F1684" i="4"/>
  <c r="F1683" i="4"/>
  <c r="F1682" i="4"/>
  <c r="F1681" i="4"/>
  <c r="F1680" i="4"/>
  <c r="F1679" i="4"/>
  <c r="F1678" i="4"/>
  <c r="F1677" i="4"/>
  <c r="F1676" i="4"/>
  <c r="F1675" i="4"/>
  <c r="F1674" i="4"/>
  <c r="F1673" i="4"/>
  <c r="F1672" i="4"/>
  <c r="F1671" i="4"/>
  <c r="F1670" i="4"/>
  <c r="F1669" i="4"/>
  <c r="F1668" i="4"/>
  <c r="F1667" i="4"/>
  <c r="F1666" i="4"/>
  <c r="F1665" i="4"/>
  <c r="F1664" i="4"/>
  <c r="F1663" i="4"/>
  <c r="F1662" i="4"/>
  <c r="F1661" i="4"/>
  <c r="F1660" i="4"/>
  <c r="F1659" i="4"/>
  <c r="F1658" i="4"/>
  <c r="F1657" i="4"/>
  <c r="F1656" i="4"/>
  <c r="F1655" i="4"/>
  <c r="F1654" i="4"/>
  <c r="F1653" i="4"/>
  <c r="F1652" i="4"/>
  <c r="F1651" i="4"/>
  <c r="F1650" i="4"/>
  <c r="F1649" i="4"/>
  <c r="F1648" i="4"/>
  <c r="F1647" i="4"/>
  <c r="F1646" i="4"/>
  <c r="F1645" i="4"/>
  <c r="F1644" i="4"/>
  <c r="F1643" i="4"/>
  <c r="F1642" i="4"/>
  <c r="F1641" i="4"/>
  <c r="F1640" i="4"/>
  <c r="F1639" i="4"/>
  <c r="F1638" i="4"/>
  <c r="F1637" i="4"/>
  <c r="F1636" i="4"/>
  <c r="F1635" i="4"/>
  <c r="F1634" i="4"/>
  <c r="F1633" i="4"/>
  <c r="F1632" i="4"/>
  <c r="F1631" i="4"/>
  <c r="F1630" i="4"/>
  <c r="F1629" i="4"/>
  <c r="F1628" i="4"/>
  <c r="F1627" i="4"/>
  <c r="F1626" i="4"/>
  <c r="F1625" i="4"/>
  <c r="F1624" i="4"/>
  <c r="F1623" i="4"/>
  <c r="F1622" i="4"/>
  <c r="F1621" i="4"/>
  <c r="F1620" i="4"/>
  <c r="F1619" i="4"/>
  <c r="F1618" i="4"/>
  <c r="F1617" i="4"/>
  <c r="F1616" i="4"/>
  <c r="F1615" i="4"/>
  <c r="F1614" i="4"/>
  <c r="F1613" i="4"/>
  <c r="F1612" i="4"/>
  <c r="F1611" i="4"/>
  <c r="F1610" i="4"/>
  <c r="F1609" i="4"/>
  <c r="F1608" i="4"/>
  <c r="F1607" i="4"/>
  <c r="F1606" i="4"/>
  <c r="F1605" i="4"/>
  <c r="F1604" i="4"/>
  <c r="F1603" i="4"/>
  <c r="F1602" i="4"/>
  <c r="F1601" i="4"/>
  <c r="F1600" i="4"/>
  <c r="F1599" i="4"/>
  <c r="F1598" i="4"/>
  <c r="F1597" i="4"/>
  <c r="F1596" i="4"/>
  <c r="F1595" i="4"/>
  <c r="F1594" i="4"/>
  <c r="F1593" i="4"/>
  <c r="F1592" i="4"/>
  <c r="F1591" i="4"/>
  <c r="F1590" i="4"/>
  <c r="F1589" i="4"/>
  <c r="F1588" i="4"/>
  <c r="F1587" i="4"/>
  <c r="F1586" i="4"/>
  <c r="F1585" i="4"/>
  <c r="F1584" i="4"/>
  <c r="F1583" i="4"/>
  <c r="F1582" i="4"/>
  <c r="F1581" i="4"/>
  <c r="F1580" i="4"/>
  <c r="F1579" i="4"/>
  <c r="F1578" i="4"/>
  <c r="F1577" i="4"/>
  <c r="F1576" i="4"/>
  <c r="F1575" i="4"/>
  <c r="F1574" i="4"/>
  <c r="F1573" i="4"/>
  <c r="F1572" i="4"/>
  <c r="F1571" i="4"/>
  <c r="F1570" i="4"/>
  <c r="F1569" i="4"/>
  <c r="F1568" i="4"/>
  <c r="F1567" i="4"/>
  <c r="F1566" i="4"/>
  <c r="F1565" i="4"/>
  <c r="F1564" i="4"/>
  <c r="F1563" i="4"/>
  <c r="F1562" i="4"/>
  <c r="F1561" i="4"/>
  <c r="F1560" i="4"/>
  <c r="F1559" i="4"/>
  <c r="F1558" i="4"/>
  <c r="F1557" i="4"/>
  <c r="F1556" i="4"/>
  <c r="F1555" i="4"/>
  <c r="F1554" i="4"/>
  <c r="F1553" i="4"/>
  <c r="F1552" i="4"/>
  <c r="F1551" i="4"/>
  <c r="F1550" i="4"/>
  <c r="F1549" i="4"/>
  <c r="F1548" i="4"/>
  <c r="F1547" i="4"/>
  <c r="F1546" i="4"/>
  <c r="F1545" i="4"/>
  <c r="F1544" i="4"/>
  <c r="F1543" i="4"/>
  <c r="F1542" i="4"/>
  <c r="F1541" i="4"/>
  <c r="F1540" i="4"/>
  <c r="F1539" i="4"/>
  <c r="F1538" i="4"/>
  <c r="F1537" i="4"/>
  <c r="F1536" i="4"/>
  <c r="F1535" i="4"/>
  <c r="F1534" i="4"/>
  <c r="F1533" i="4"/>
  <c r="F1532" i="4"/>
  <c r="F1531" i="4"/>
  <c r="F1530" i="4"/>
  <c r="F1529" i="4"/>
  <c r="F1528" i="4"/>
  <c r="F1527" i="4"/>
  <c r="F1526" i="4"/>
  <c r="F1525" i="4"/>
  <c r="F1524" i="4"/>
  <c r="F1523" i="4"/>
  <c r="F1522" i="4"/>
  <c r="F1521" i="4"/>
  <c r="F1520" i="4"/>
  <c r="F1519" i="4"/>
  <c r="F1518" i="4"/>
  <c r="F1517" i="4"/>
  <c r="F1516" i="4"/>
  <c r="F1515" i="4"/>
  <c r="F1514" i="4"/>
  <c r="F1513" i="4"/>
  <c r="F1512" i="4"/>
  <c r="F1511" i="4"/>
  <c r="F1510" i="4"/>
  <c r="F1509" i="4"/>
  <c r="F1508" i="4"/>
  <c r="F1507" i="4"/>
  <c r="F1506" i="4"/>
  <c r="F1505" i="4"/>
  <c r="F1504" i="4"/>
  <c r="F1503" i="4"/>
  <c r="F1502" i="4"/>
  <c r="F1501" i="4"/>
  <c r="F1500" i="4"/>
  <c r="F1499" i="4"/>
  <c r="F1498" i="4"/>
  <c r="F1497" i="4"/>
  <c r="F1496" i="4"/>
  <c r="F1495" i="4"/>
  <c r="F1494" i="4"/>
  <c r="F1493" i="4"/>
  <c r="F1492" i="4"/>
  <c r="F1491" i="4"/>
  <c r="F1490" i="4"/>
  <c r="F1489" i="4"/>
  <c r="F1488" i="4"/>
  <c r="F1487" i="4"/>
  <c r="F1486" i="4"/>
  <c r="F1485" i="4"/>
  <c r="F1484" i="4"/>
  <c r="F1483" i="4"/>
  <c r="F1482" i="4"/>
  <c r="F1481" i="4"/>
  <c r="F1480" i="4"/>
  <c r="F1479" i="4"/>
  <c r="F1478" i="4"/>
  <c r="F1477" i="4"/>
  <c r="F1476" i="4"/>
  <c r="F1475" i="4"/>
  <c r="F1474" i="4"/>
  <c r="F1473" i="4"/>
  <c r="F1472" i="4"/>
  <c r="F1471" i="4"/>
  <c r="F1470" i="4"/>
  <c r="F1469" i="4"/>
  <c r="F1468" i="4"/>
  <c r="F1467" i="4"/>
  <c r="F1466" i="4"/>
  <c r="F1465" i="4"/>
  <c r="F1464" i="4"/>
  <c r="F1463" i="4"/>
  <c r="F1462" i="4"/>
  <c r="F1461" i="4"/>
  <c r="F1460" i="4"/>
  <c r="F1459" i="4"/>
  <c r="F1458" i="4"/>
  <c r="F1457" i="4"/>
  <c r="F1456" i="4"/>
  <c r="F1455" i="4"/>
  <c r="F1454" i="4"/>
  <c r="F1453" i="4"/>
  <c r="F1452" i="4"/>
  <c r="F1451" i="4"/>
  <c r="F1450" i="4"/>
  <c r="F1449" i="4"/>
  <c r="F1448" i="4"/>
  <c r="F1447" i="4"/>
  <c r="F1446" i="4"/>
  <c r="F1445" i="4"/>
  <c r="F1444" i="4"/>
  <c r="F1443" i="4"/>
  <c r="F1442" i="4"/>
  <c r="F1441" i="4"/>
  <c r="F1440" i="4"/>
  <c r="F1439" i="4"/>
  <c r="F1438" i="4"/>
  <c r="F1437" i="4"/>
  <c r="F1436" i="4"/>
  <c r="F1435" i="4"/>
  <c r="F1434" i="4"/>
  <c r="F1433" i="4"/>
  <c r="F1432" i="4"/>
  <c r="F1431" i="4"/>
  <c r="F1430" i="4"/>
  <c r="F1429" i="4"/>
  <c r="F1428" i="4"/>
  <c r="F1427" i="4"/>
  <c r="F1426" i="4"/>
  <c r="F1425" i="4"/>
  <c r="F1424" i="4"/>
  <c r="F1423" i="4"/>
  <c r="F1422" i="4"/>
  <c r="F1421" i="4"/>
  <c r="F1420" i="4"/>
  <c r="F1419" i="4"/>
  <c r="F1418" i="4"/>
  <c r="F1417" i="4"/>
  <c r="F1416" i="4"/>
  <c r="F1415" i="4"/>
  <c r="F1414" i="4"/>
  <c r="F1413" i="4"/>
  <c r="F1412" i="4"/>
  <c r="F1411" i="4"/>
  <c r="F1410" i="4"/>
  <c r="F1409" i="4"/>
  <c r="F1408" i="4"/>
  <c r="F1407" i="4"/>
  <c r="F1406" i="4"/>
  <c r="F1405" i="4"/>
  <c r="F1404" i="4"/>
  <c r="F1403" i="4"/>
  <c r="F1402" i="4"/>
  <c r="F1401" i="4"/>
  <c r="F1400" i="4"/>
  <c r="F1399" i="4"/>
  <c r="F1398" i="4"/>
  <c r="F1397" i="4"/>
  <c r="F1396" i="4"/>
  <c r="F1395" i="4"/>
  <c r="F1394" i="4"/>
  <c r="F1393" i="4"/>
  <c r="F1392" i="4"/>
  <c r="F1391" i="4"/>
  <c r="F1390" i="4"/>
  <c r="F1389" i="4"/>
  <c r="F1388" i="4"/>
  <c r="F1387" i="4"/>
  <c r="F1386" i="4"/>
  <c r="F1385" i="4"/>
  <c r="F1384" i="4"/>
  <c r="F1383" i="4"/>
  <c r="F1382" i="4"/>
  <c r="F1381" i="4"/>
  <c r="F1380" i="4"/>
  <c r="F1379" i="4"/>
  <c r="F1378" i="4"/>
  <c r="F1377" i="4"/>
  <c r="F1376" i="4"/>
  <c r="F1375" i="4"/>
  <c r="F1374" i="4"/>
  <c r="F1373" i="4"/>
  <c r="F1372" i="4"/>
  <c r="F1371" i="4"/>
  <c r="F1370" i="4"/>
  <c r="F1369" i="4"/>
  <c r="F1368" i="4"/>
  <c r="F1367" i="4"/>
  <c r="F1366" i="4"/>
  <c r="F1365" i="4"/>
  <c r="F1364" i="4"/>
  <c r="F1363" i="4"/>
  <c r="F1362" i="4"/>
  <c r="F1361" i="4"/>
  <c r="F1360" i="4"/>
  <c r="F1359" i="4"/>
  <c r="F1358" i="4"/>
  <c r="F1357" i="4"/>
  <c r="F1356" i="4"/>
  <c r="F1355" i="4"/>
  <c r="F1354" i="4"/>
  <c r="F1353" i="4"/>
  <c r="F1352" i="4"/>
  <c r="F1351" i="4"/>
  <c r="F1350" i="4"/>
  <c r="F1349" i="4"/>
  <c r="F1348" i="4"/>
  <c r="F1347" i="4"/>
  <c r="F1346" i="4"/>
  <c r="F1345" i="4"/>
  <c r="F1344" i="4"/>
  <c r="F1343" i="4"/>
  <c r="F1342" i="4"/>
  <c r="F1341" i="4"/>
  <c r="F1340" i="4"/>
  <c r="F1339" i="4"/>
  <c r="F1338" i="4"/>
  <c r="F1337" i="4"/>
  <c r="F1336" i="4"/>
  <c r="F1335" i="4"/>
  <c r="F1334" i="4"/>
  <c r="F1333" i="4"/>
  <c r="F1332" i="4"/>
  <c r="F1331" i="4"/>
  <c r="F1330" i="4"/>
  <c r="F1329" i="4"/>
  <c r="F1328" i="4"/>
  <c r="F1327" i="4"/>
  <c r="F1326" i="4"/>
  <c r="F1325" i="4"/>
  <c r="F1324" i="4"/>
  <c r="F1323" i="4"/>
  <c r="F1322" i="4"/>
  <c r="F1321" i="4"/>
  <c r="F1320" i="4"/>
  <c r="F1319" i="4"/>
  <c r="F1318" i="4"/>
  <c r="F1317" i="4"/>
  <c r="F1316" i="4"/>
  <c r="F1315" i="4"/>
  <c r="F1314" i="4"/>
  <c r="F1313" i="4"/>
  <c r="F1312" i="4"/>
  <c r="F1311" i="4"/>
  <c r="F1310" i="4"/>
  <c r="F1309" i="4"/>
  <c r="F1308" i="4"/>
  <c r="F1307" i="4"/>
  <c r="F1306" i="4"/>
  <c r="F1305" i="4"/>
  <c r="F1304" i="4"/>
  <c r="F1303" i="4"/>
  <c r="F1302" i="4"/>
  <c r="F1301" i="4"/>
  <c r="F1300" i="4"/>
  <c r="F1299" i="4"/>
  <c r="F1298" i="4"/>
  <c r="F1297" i="4"/>
  <c r="F1296" i="4"/>
  <c r="F1295" i="4"/>
  <c r="F1294" i="4"/>
  <c r="F1293" i="4"/>
  <c r="F1292" i="4"/>
  <c r="F1291" i="4"/>
  <c r="F1290" i="4"/>
  <c r="F1289" i="4"/>
  <c r="F1288" i="4"/>
  <c r="F1287" i="4"/>
  <c r="F1286" i="4"/>
  <c r="F1285" i="4"/>
  <c r="F1284" i="4"/>
  <c r="F1283" i="4"/>
  <c r="F1282" i="4"/>
  <c r="F1281" i="4"/>
  <c r="F1280" i="4"/>
  <c r="F1279" i="4"/>
  <c r="F1278" i="4"/>
  <c r="F1277" i="4"/>
  <c r="F1276" i="4"/>
  <c r="F1275" i="4"/>
  <c r="F1274" i="4"/>
  <c r="F1273" i="4"/>
  <c r="F1272" i="4"/>
  <c r="F1271" i="4"/>
  <c r="F1270" i="4"/>
  <c r="F1269" i="4"/>
  <c r="F1268" i="4"/>
  <c r="F1267" i="4"/>
  <c r="F1266" i="4"/>
  <c r="F1265" i="4"/>
  <c r="F1264" i="4"/>
  <c r="F1263" i="4"/>
  <c r="F1262" i="4"/>
  <c r="F1261" i="4"/>
  <c r="F1260" i="4"/>
  <c r="F1259" i="4"/>
  <c r="F1258" i="4"/>
  <c r="F1257" i="4"/>
  <c r="F1256" i="4"/>
  <c r="F1255" i="4"/>
  <c r="F1254" i="4"/>
  <c r="F1253" i="4"/>
  <c r="F1252" i="4"/>
  <c r="F1251" i="4"/>
  <c r="F1250" i="4"/>
  <c r="F1249" i="4"/>
  <c r="F1248" i="4"/>
  <c r="F1247" i="4"/>
  <c r="F1246" i="4"/>
  <c r="F1245" i="4"/>
  <c r="F1244" i="4"/>
  <c r="F1243" i="4"/>
  <c r="F1242" i="4"/>
  <c r="F1241" i="4"/>
  <c r="F1240" i="4"/>
  <c r="F1239" i="4"/>
  <c r="F1238" i="4"/>
  <c r="F1237" i="4"/>
  <c r="F1236" i="4"/>
  <c r="F1235" i="4"/>
  <c r="F1234" i="4"/>
  <c r="F1233" i="4"/>
  <c r="F1232" i="4"/>
  <c r="F1231" i="4"/>
  <c r="F1230" i="4"/>
  <c r="F1229" i="4"/>
  <c r="F1228" i="4"/>
  <c r="F1227" i="4"/>
  <c r="F1226" i="4"/>
  <c r="F1225" i="4"/>
  <c r="F1224" i="4"/>
  <c r="F1223" i="4"/>
  <c r="F1222" i="4"/>
  <c r="F1221" i="4"/>
  <c r="F1220" i="4"/>
  <c r="F1219" i="4"/>
  <c r="F1218" i="4"/>
  <c r="F1217" i="4"/>
  <c r="F1216" i="4"/>
  <c r="F1215" i="4"/>
  <c r="F1214" i="4"/>
  <c r="F1213" i="4"/>
  <c r="F1212" i="4"/>
  <c r="F1211" i="4"/>
  <c r="F1210" i="4"/>
  <c r="F1209" i="4"/>
  <c r="F1208" i="4"/>
  <c r="F1207" i="4"/>
  <c r="F1206" i="4"/>
  <c r="F1205" i="4"/>
  <c r="F1204" i="4"/>
  <c r="F1203" i="4"/>
  <c r="F1202" i="4"/>
  <c r="F1201" i="4"/>
  <c r="F1200" i="4"/>
  <c r="F1199" i="4"/>
  <c r="F1198" i="4"/>
  <c r="F1197" i="4"/>
  <c r="F1196" i="4"/>
  <c r="F1195" i="4"/>
  <c r="F1194" i="4"/>
  <c r="F1193" i="4"/>
  <c r="F1192" i="4"/>
  <c r="F1191" i="4"/>
  <c r="F1190" i="4"/>
  <c r="F1189" i="4"/>
  <c r="F1188" i="4"/>
  <c r="F1187" i="4"/>
  <c r="F1186" i="4"/>
  <c r="F1185" i="4"/>
  <c r="F1184" i="4"/>
  <c r="F1183" i="4"/>
  <c r="F1182" i="4"/>
  <c r="F1181" i="4"/>
  <c r="F1180" i="4"/>
  <c r="F1179" i="4"/>
  <c r="F1178" i="4"/>
  <c r="F1177" i="4"/>
  <c r="F1176" i="4"/>
  <c r="F1175" i="4"/>
  <c r="F1174" i="4"/>
  <c r="F1173" i="4"/>
  <c r="F1172" i="4"/>
  <c r="F1171" i="4"/>
  <c r="F1170" i="4"/>
  <c r="F1169" i="4"/>
  <c r="F1168" i="4"/>
  <c r="F1167" i="4"/>
  <c r="F1166" i="4"/>
  <c r="F1165" i="4"/>
  <c r="F1164" i="4"/>
  <c r="F1163" i="4"/>
  <c r="F1162" i="4"/>
  <c r="F1161" i="4"/>
  <c r="F1160" i="4"/>
  <c r="F1159" i="4"/>
  <c r="F1158" i="4"/>
  <c r="F1157" i="4"/>
  <c r="F1156" i="4"/>
  <c r="F1155" i="4"/>
  <c r="F1154" i="4"/>
  <c r="F1153" i="4"/>
  <c r="F1152" i="4"/>
  <c r="F1151" i="4"/>
  <c r="F1150" i="4"/>
  <c r="F1149" i="4"/>
  <c r="F1148" i="4"/>
  <c r="F1147" i="4"/>
  <c r="F1146" i="4"/>
  <c r="F1145" i="4"/>
  <c r="F1144" i="4"/>
  <c r="F1143" i="4"/>
  <c r="F1142" i="4"/>
  <c r="F1141" i="4"/>
  <c r="F1140" i="4"/>
  <c r="F1139" i="4"/>
  <c r="F1138" i="4"/>
  <c r="F1137" i="4"/>
  <c r="F1136" i="4"/>
  <c r="F1135" i="4"/>
  <c r="F1134" i="4"/>
  <c r="F1133" i="4"/>
  <c r="F1132" i="4"/>
  <c r="F1131" i="4"/>
  <c r="F1130" i="4"/>
  <c r="F1129" i="4"/>
  <c r="F1128" i="4"/>
  <c r="F1127" i="4"/>
  <c r="F1126" i="4"/>
  <c r="F1125" i="4"/>
  <c r="F1124" i="4"/>
  <c r="F1123" i="4"/>
  <c r="F1122" i="4"/>
  <c r="F1121" i="4"/>
  <c r="F1120" i="4"/>
  <c r="F1119" i="4"/>
  <c r="F1118" i="4"/>
  <c r="F1117" i="4"/>
  <c r="F1116" i="4"/>
  <c r="F1115" i="4"/>
  <c r="F1114" i="4"/>
  <c r="F1113" i="4"/>
  <c r="F1112" i="4"/>
  <c r="F1111" i="4"/>
  <c r="F1110" i="4"/>
  <c r="F1109" i="4"/>
  <c r="F1108" i="4"/>
  <c r="F1107" i="4"/>
  <c r="F1106" i="4"/>
  <c r="F1105" i="4"/>
  <c r="F1104" i="4"/>
  <c r="F1103" i="4"/>
  <c r="F1102" i="4"/>
  <c r="F1101" i="4"/>
  <c r="F1100" i="4"/>
  <c r="F1099" i="4"/>
  <c r="F1098" i="4"/>
  <c r="F1097" i="4"/>
  <c r="F1096" i="4"/>
  <c r="F1095" i="4"/>
  <c r="F1094" i="4"/>
  <c r="F1093" i="4"/>
  <c r="F1092" i="4"/>
  <c r="F1091" i="4"/>
  <c r="F1090" i="4"/>
  <c r="F1089" i="4"/>
  <c r="F1088" i="4"/>
  <c r="F1087" i="4"/>
  <c r="F1086" i="4"/>
  <c r="F1085" i="4"/>
  <c r="F1084" i="4"/>
  <c r="F1083" i="4"/>
  <c r="F1082" i="4"/>
  <c r="F1081" i="4"/>
  <c r="F1080" i="4"/>
  <c r="F1079" i="4"/>
  <c r="F1078" i="4"/>
  <c r="F1077" i="4"/>
  <c r="F1076" i="4"/>
  <c r="F1075" i="4"/>
  <c r="F1074" i="4"/>
  <c r="F1073" i="4"/>
  <c r="F1072" i="4"/>
  <c r="F1071" i="4"/>
  <c r="F1070" i="4"/>
  <c r="F1069" i="4"/>
  <c r="F1068" i="4"/>
  <c r="F1067" i="4"/>
  <c r="F1066" i="4"/>
  <c r="F1065" i="4"/>
  <c r="F1064" i="4"/>
  <c r="F1063" i="4"/>
  <c r="F1062" i="4"/>
  <c r="F1061" i="4"/>
  <c r="F1060" i="4"/>
  <c r="F1059" i="4"/>
  <c r="F1058" i="4"/>
  <c r="F1057" i="4"/>
  <c r="F1056" i="4"/>
  <c r="F1055" i="4"/>
  <c r="F1054" i="4"/>
  <c r="F1053" i="4"/>
  <c r="F1052" i="4"/>
  <c r="F1051" i="4"/>
  <c r="F1050" i="4"/>
  <c r="F1049" i="4"/>
  <c r="F1048" i="4"/>
  <c r="F1047" i="4"/>
  <c r="F1046" i="4"/>
  <c r="F1045" i="4"/>
  <c r="F1044" i="4"/>
  <c r="F1043" i="4"/>
  <c r="F1042" i="4"/>
  <c r="F1041" i="4"/>
  <c r="F1040" i="4"/>
  <c r="F1039" i="4"/>
  <c r="F1038" i="4"/>
  <c r="F1037" i="4"/>
  <c r="F1036" i="4"/>
  <c r="F1035" i="4"/>
  <c r="F1034" i="4"/>
  <c r="F1033" i="4"/>
  <c r="F1032" i="4"/>
  <c r="F1031" i="4"/>
  <c r="F1030" i="4"/>
  <c r="F1029" i="4"/>
  <c r="F1028" i="4"/>
  <c r="F1027" i="4"/>
  <c r="F1026" i="4"/>
  <c r="F1025" i="4"/>
  <c r="F1024" i="4"/>
  <c r="F1023" i="4"/>
  <c r="F1022" i="4"/>
  <c r="F1021" i="4"/>
  <c r="F1020" i="4"/>
  <c r="F1019" i="4"/>
  <c r="F1018" i="4"/>
  <c r="F1017" i="4"/>
  <c r="F1016" i="4"/>
  <c r="F1015" i="4"/>
  <c r="F1014" i="4"/>
  <c r="F1013" i="4"/>
  <c r="F1012" i="4"/>
  <c r="F1011" i="4"/>
  <c r="F1010" i="4"/>
  <c r="F1009" i="4"/>
  <c r="F1008" i="4"/>
  <c r="F1007" i="4"/>
  <c r="F1006" i="4"/>
  <c r="F1005" i="4"/>
  <c r="F1004" i="4"/>
  <c r="F1003" i="4"/>
  <c r="F1002" i="4"/>
  <c r="F1001" i="4"/>
  <c r="F1000" i="4"/>
  <c r="F999" i="4"/>
  <c r="F998" i="4"/>
  <c r="F997" i="4"/>
  <c r="F996" i="4"/>
  <c r="F995" i="4"/>
  <c r="F994" i="4"/>
  <c r="F993" i="4"/>
  <c r="F992" i="4"/>
  <c r="F991" i="4"/>
  <c r="F990" i="4"/>
  <c r="F989" i="4"/>
  <c r="F988" i="4"/>
  <c r="F987" i="4"/>
  <c r="F986" i="4"/>
  <c r="F985" i="4"/>
  <c r="F984" i="4"/>
  <c r="F983" i="4"/>
  <c r="F982" i="4"/>
  <c r="F981" i="4"/>
  <c r="F980" i="4"/>
  <c r="F979" i="4"/>
  <c r="F978" i="4"/>
  <c r="F977" i="4"/>
  <c r="F976" i="4"/>
  <c r="F975" i="4"/>
  <c r="F974" i="4"/>
  <c r="F973" i="4"/>
  <c r="F972" i="4"/>
  <c r="F971" i="4"/>
  <c r="F970" i="4"/>
  <c r="F969" i="4"/>
  <c r="F968" i="4"/>
  <c r="F967" i="4"/>
  <c r="F966" i="4"/>
  <c r="F965" i="4"/>
  <c r="F964" i="4"/>
  <c r="F963" i="4"/>
  <c r="F962" i="4"/>
  <c r="F961" i="4"/>
  <c r="F960" i="4"/>
  <c r="F959" i="4"/>
  <c r="F958" i="4"/>
  <c r="F957" i="4"/>
  <c r="F956" i="4"/>
  <c r="F955" i="4"/>
  <c r="F954" i="4"/>
  <c r="F953" i="4"/>
  <c r="F952" i="4"/>
  <c r="F951" i="4"/>
  <c r="F950" i="4"/>
  <c r="F949" i="4"/>
  <c r="F948" i="4"/>
  <c r="F947" i="4"/>
  <c r="F946" i="4"/>
  <c r="F945" i="4"/>
  <c r="F944" i="4"/>
  <c r="F943" i="4"/>
  <c r="F942" i="4"/>
  <c r="F941" i="4"/>
  <c r="F940" i="4"/>
  <c r="F939" i="4"/>
  <c r="F938" i="4"/>
  <c r="F937" i="4"/>
  <c r="F936" i="4"/>
  <c r="F935" i="4"/>
  <c r="F934" i="4"/>
  <c r="F933" i="4"/>
  <c r="F932" i="4"/>
  <c r="F931" i="4"/>
  <c r="F930" i="4"/>
  <c r="F929" i="4"/>
  <c r="F928" i="4"/>
  <c r="F927" i="4"/>
  <c r="F926" i="4"/>
  <c r="F925" i="4"/>
  <c r="F924" i="4"/>
  <c r="F923" i="4"/>
  <c r="F922" i="4"/>
  <c r="F921" i="4"/>
  <c r="F920" i="4"/>
  <c r="F919" i="4"/>
  <c r="F918" i="4"/>
  <c r="F917" i="4"/>
  <c r="F916" i="4"/>
  <c r="F915" i="4"/>
  <c r="F914" i="4"/>
  <c r="F913" i="4"/>
  <c r="F912" i="4"/>
  <c r="F911" i="4"/>
  <c r="F910" i="4"/>
  <c r="F909" i="4"/>
  <c r="F908" i="4"/>
  <c r="F907" i="4"/>
  <c r="F906" i="4"/>
  <c r="F905" i="4"/>
  <c r="F904" i="4"/>
  <c r="F903" i="4"/>
  <c r="F902" i="4"/>
  <c r="F901" i="4"/>
  <c r="F900" i="4"/>
  <c r="F899" i="4"/>
  <c r="F898" i="4"/>
  <c r="F897" i="4"/>
  <c r="F896" i="4"/>
  <c r="F895" i="4"/>
  <c r="F894" i="4"/>
  <c r="F893" i="4"/>
  <c r="F892" i="4"/>
  <c r="F891" i="4"/>
  <c r="F890" i="4"/>
  <c r="F889" i="4"/>
  <c r="F888" i="4"/>
  <c r="F887" i="4"/>
  <c r="F886" i="4"/>
  <c r="F885" i="4"/>
  <c r="F884" i="4"/>
  <c r="F883" i="4"/>
  <c r="F882" i="4"/>
  <c r="F881" i="4"/>
  <c r="F880" i="4"/>
  <c r="F879" i="4"/>
  <c r="F878" i="4"/>
  <c r="F877" i="4"/>
  <c r="F876" i="4"/>
  <c r="F875" i="4"/>
  <c r="F874" i="4"/>
  <c r="F873" i="4"/>
  <c r="F872" i="4"/>
  <c r="F871" i="4"/>
  <c r="F870" i="4"/>
  <c r="F869" i="4"/>
  <c r="F868" i="4"/>
  <c r="F867" i="4"/>
  <c r="F866" i="4"/>
  <c r="F865" i="4"/>
  <c r="F864" i="4"/>
  <c r="F863" i="4"/>
  <c r="F862" i="4"/>
  <c r="F861" i="4"/>
  <c r="F860" i="4"/>
  <c r="F859" i="4"/>
  <c r="F858" i="4"/>
  <c r="F857" i="4"/>
  <c r="F856" i="4"/>
  <c r="F855" i="4"/>
  <c r="F854" i="4"/>
  <c r="F853" i="4"/>
  <c r="F852" i="4"/>
  <c r="F851" i="4"/>
  <c r="F850" i="4"/>
  <c r="F849" i="4"/>
  <c r="F848" i="4"/>
  <c r="F847" i="4"/>
  <c r="F846" i="4"/>
  <c r="F845" i="4"/>
  <c r="F844" i="4"/>
  <c r="F843" i="4"/>
  <c r="F842" i="4"/>
  <c r="F841" i="4"/>
  <c r="F840" i="4"/>
  <c r="F839" i="4"/>
  <c r="F838" i="4"/>
  <c r="F837" i="4"/>
  <c r="F836" i="4"/>
  <c r="F835" i="4"/>
  <c r="F834" i="4"/>
  <c r="F833" i="4"/>
  <c r="F832" i="4"/>
  <c r="F831" i="4"/>
  <c r="F830" i="4"/>
  <c r="F829" i="4"/>
  <c r="F828" i="4"/>
  <c r="F827" i="4"/>
  <c r="F826" i="4"/>
  <c r="F825" i="4"/>
  <c r="F824" i="4"/>
  <c r="F823" i="4"/>
  <c r="F822" i="4"/>
  <c r="F821" i="4"/>
  <c r="F820" i="4"/>
  <c r="F819" i="4"/>
  <c r="F818" i="4"/>
  <c r="F817" i="4"/>
  <c r="F816" i="4"/>
  <c r="F815" i="4"/>
  <c r="F814" i="4"/>
  <c r="F813" i="4"/>
  <c r="F812" i="4"/>
  <c r="F811" i="4"/>
  <c r="F810" i="4"/>
  <c r="F809" i="4"/>
  <c r="F808" i="4"/>
  <c r="F807" i="4"/>
  <c r="F806" i="4"/>
  <c r="F805" i="4"/>
  <c r="F804" i="4"/>
  <c r="F803" i="4"/>
  <c r="F802" i="4"/>
  <c r="F801" i="4"/>
  <c r="F800" i="4"/>
  <c r="F799" i="4"/>
  <c r="F798" i="4"/>
  <c r="F797" i="4"/>
  <c r="F796" i="4"/>
  <c r="F795" i="4"/>
  <c r="F794" i="4"/>
  <c r="F793" i="4"/>
  <c r="F792" i="4"/>
  <c r="F791" i="4"/>
  <c r="F790" i="4"/>
  <c r="F789" i="4"/>
  <c r="F788" i="4"/>
  <c r="F787" i="4"/>
  <c r="F786" i="4"/>
  <c r="F785" i="4"/>
  <c r="F784" i="4"/>
  <c r="F783" i="4"/>
  <c r="F782" i="4"/>
  <c r="F781" i="4"/>
  <c r="F780" i="4"/>
  <c r="F779" i="4"/>
  <c r="F778" i="4"/>
  <c r="F777" i="4"/>
  <c r="F776" i="4"/>
  <c r="F775" i="4"/>
  <c r="F774" i="4"/>
  <c r="F773" i="4"/>
  <c r="F772" i="4"/>
  <c r="F771" i="4"/>
  <c r="F770" i="4"/>
  <c r="F769" i="4"/>
  <c r="F768" i="4"/>
  <c r="F767" i="4"/>
  <c r="F766" i="4"/>
  <c r="F765" i="4"/>
  <c r="F764" i="4"/>
  <c r="F763" i="4"/>
  <c r="F762" i="4"/>
  <c r="F761" i="4"/>
  <c r="F760" i="4"/>
  <c r="F759" i="4"/>
  <c r="F758" i="4"/>
  <c r="F757" i="4"/>
  <c r="F756" i="4"/>
  <c r="F755" i="4"/>
  <c r="F754" i="4"/>
  <c r="F753" i="4"/>
  <c r="F752" i="4"/>
  <c r="F751" i="4"/>
  <c r="F750" i="4"/>
  <c r="F749" i="4"/>
  <c r="F748" i="4"/>
  <c r="F747" i="4"/>
  <c r="F746" i="4"/>
  <c r="F745" i="4"/>
  <c r="F744" i="4"/>
  <c r="F743" i="4"/>
  <c r="F742" i="4"/>
  <c r="F741" i="4"/>
  <c r="F740" i="4"/>
  <c r="F739" i="4"/>
  <c r="F738" i="4"/>
  <c r="F737" i="4"/>
  <c r="F736" i="4"/>
  <c r="F735" i="4"/>
  <c r="F734" i="4"/>
  <c r="F733" i="4"/>
  <c r="F732" i="4"/>
  <c r="F731" i="4"/>
  <c r="F730" i="4"/>
  <c r="F729" i="4"/>
  <c r="F728" i="4"/>
  <c r="F727" i="4"/>
  <c r="F726" i="4"/>
  <c r="F725" i="4"/>
  <c r="F724" i="4"/>
  <c r="F723" i="4"/>
  <c r="F722" i="4"/>
  <c r="F721" i="4"/>
  <c r="F720" i="4"/>
  <c r="F719" i="4"/>
  <c r="F718" i="4"/>
  <c r="F717" i="4"/>
  <c r="F716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2" i="4"/>
  <c r="F701" i="4"/>
  <c r="F700" i="4"/>
  <c r="F699" i="4"/>
  <c r="F698" i="4"/>
  <c r="F697" i="4"/>
  <c r="F696" i="4"/>
  <c r="F695" i="4"/>
  <c r="F694" i="4"/>
  <c r="F693" i="4"/>
  <c r="F692" i="4"/>
  <c r="F691" i="4"/>
  <c r="F690" i="4"/>
  <c r="F689" i="4"/>
  <c r="F688" i="4"/>
  <c r="F687" i="4"/>
  <c r="F686" i="4"/>
  <c r="F685" i="4"/>
  <c r="F684" i="4"/>
  <c r="F683" i="4"/>
  <c r="F682" i="4"/>
  <c r="F681" i="4"/>
  <c r="F680" i="4"/>
  <c r="F679" i="4"/>
  <c r="F678" i="4"/>
  <c r="F677" i="4"/>
  <c r="F676" i="4"/>
  <c r="F675" i="4"/>
  <c r="F674" i="4"/>
  <c r="F673" i="4"/>
  <c r="F672" i="4"/>
  <c r="F671" i="4"/>
  <c r="F670" i="4"/>
  <c r="F669" i="4"/>
  <c r="F668" i="4"/>
  <c r="F667" i="4"/>
  <c r="F666" i="4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F625" i="4"/>
  <c r="F624" i="4"/>
  <c r="F623" i="4"/>
  <c r="F622" i="4"/>
  <c r="F621" i="4"/>
  <c r="F620" i="4"/>
  <c r="F619" i="4"/>
  <c r="F618" i="4"/>
  <c r="F617" i="4"/>
  <c r="F616" i="4"/>
  <c r="F615" i="4"/>
  <c r="F614" i="4"/>
  <c r="F613" i="4"/>
  <c r="F612" i="4"/>
  <c r="F611" i="4"/>
  <c r="F610" i="4"/>
  <c r="F609" i="4"/>
  <c r="F608" i="4"/>
  <c r="F607" i="4"/>
  <c r="F606" i="4"/>
  <c r="F605" i="4"/>
  <c r="F604" i="4"/>
  <c r="F603" i="4"/>
  <c r="F602" i="4"/>
  <c r="F601" i="4"/>
  <c r="F600" i="4"/>
  <c r="F599" i="4"/>
  <c r="F598" i="4"/>
  <c r="F597" i="4"/>
  <c r="F596" i="4"/>
  <c r="F595" i="4"/>
  <c r="F594" i="4"/>
  <c r="F593" i="4"/>
  <c r="F592" i="4"/>
  <c r="F591" i="4"/>
  <c r="F590" i="4"/>
  <c r="F589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3" i="4"/>
  <c r="F2" i="4"/>
</calcChain>
</file>

<file path=xl/sharedStrings.xml><?xml version="1.0" encoding="utf-8"?>
<sst xmlns="http://schemas.openxmlformats.org/spreadsheetml/2006/main" count="103207" uniqueCount="30479">
  <si>
    <t>Formula</t>
  </si>
  <si>
    <t>h</t>
  </si>
  <si>
    <t>k</t>
  </si>
  <si>
    <t>l</t>
  </si>
  <si>
    <t>random2325461</t>
  </si>
  <si>
    <t>6101e41020c7bc66345c6d12</t>
  </si>
  <si>
    <t>Al60H2O</t>
  </si>
  <si>
    <t>mp-134</t>
  </si>
  <si>
    <t>Al</t>
  </si>
  <si>
    <t>*OH2</t>
  </si>
  <si>
    <t>H2 O1</t>
  </si>
  <si>
    <t>random2267916</t>
  </si>
  <si>
    <t>6101e97620c7bc66345c6e8c</t>
  </si>
  <si>
    <t>Nb60Ge36H2O</t>
  </si>
  <si>
    <t>mp-16842</t>
  </si>
  <si>
    <t>Nb5Ge3</t>
  </si>
  <si>
    <t>random1732934</t>
  </si>
  <si>
    <t>6101e99836aed9599e829a3d</t>
  </si>
  <si>
    <t>Si48H2Ru32O</t>
  </si>
  <si>
    <t>mp-22192</t>
  </si>
  <si>
    <t>Si3Ru2</t>
  </si>
  <si>
    <t>random289977</t>
  </si>
  <si>
    <t>6101e99d36aed9599e829a64</t>
  </si>
  <si>
    <t>Ga32H2Pt16O</t>
  </si>
  <si>
    <t>mp-22095</t>
  </si>
  <si>
    <t>Ga2Pt</t>
  </si>
  <si>
    <t>random453254</t>
  </si>
  <si>
    <t>6101e99f36aed9599e829a74</t>
  </si>
  <si>
    <t>Ta64Si32H2O</t>
  </si>
  <si>
    <t>mp-2783</t>
  </si>
  <si>
    <t>Ta2Si</t>
  </si>
  <si>
    <t>random1984982</t>
  </si>
  <si>
    <t>6101e9a636aed9599e829abe</t>
  </si>
  <si>
    <t>Si24H2Ru40O</t>
  </si>
  <si>
    <t>mp-1105935</t>
  </si>
  <si>
    <t>Si3Ru5</t>
  </si>
  <si>
    <t>random1346922</t>
  </si>
  <si>
    <t>6101e9aaa7c2f2b7f339c6c3</t>
  </si>
  <si>
    <t>V24H2Ru24O</t>
  </si>
  <si>
    <t>mp-1395</t>
  </si>
  <si>
    <t>VRu</t>
  </si>
  <si>
    <t>random2472454</t>
  </si>
  <si>
    <t>6101ec4a20c7bc66345c702d</t>
  </si>
  <si>
    <t>Y16H2Pt8O</t>
  </si>
  <si>
    <t>mp-1102657</t>
  </si>
  <si>
    <t>Y2Pt</t>
  </si>
  <si>
    <t>random1990773</t>
  </si>
  <si>
    <t>6101ec4ba7c2f2b7f339c727</t>
  </si>
  <si>
    <t>Y16Al72Co24H2O</t>
  </si>
  <si>
    <t>mp-11486</t>
  </si>
  <si>
    <t>Y2(Al3Co)3</t>
  </si>
  <si>
    <t>random716284</t>
  </si>
  <si>
    <t>6101ec4b20c7bc66345c7036</t>
  </si>
  <si>
    <t>Tl81H2O</t>
  </si>
  <si>
    <t>mp-972351</t>
  </si>
  <si>
    <t>Tl</t>
  </si>
  <si>
    <t>random1033678</t>
  </si>
  <si>
    <t>6101ec50a7c2f2b7f339c754</t>
  </si>
  <si>
    <t>Tc72P24H2O</t>
  </si>
  <si>
    <t>mp-17449</t>
  </si>
  <si>
    <t>Tc3P</t>
  </si>
  <si>
    <t>random812425</t>
  </si>
  <si>
    <t>6101ec54a7c2f2b7f339c784</t>
  </si>
  <si>
    <t>Ni16As16H2Se16O</t>
  </si>
  <si>
    <t>mp-10846</t>
  </si>
  <si>
    <t>NiAsSe</t>
  </si>
  <si>
    <t>random1599427</t>
  </si>
  <si>
    <t>6101ec56a7c2f2b7f339c793</t>
  </si>
  <si>
    <t>Cu42Si12H2O</t>
  </si>
  <si>
    <t>mp-1206157</t>
  </si>
  <si>
    <t>Cu7Si2</t>
  </si>
  <si>
    <t>random1762311</t>
  </si>
  <si>
    <t>6101ec5d20c7bc66345c70b4</t>
  </si>
  <si>
    <t>Nb48H2C24O</t>
  </si>
  <si>
    <t>mp-569989</t>
  </si>
  <si>
    <t>Nb2C</t>
  </si>
  <si>
    <t>random2298185</t>
  </si>
  <si>
    <t>6101ec6b36aed9599e829c49</t>
  </si>
  <si>
    <t>Ti72H2Se36O</t>
  </si>
  <si>
    <t>mp-680576</t>
  </si>
  <si>
    <t>Ti2Se</t>
  </si>
  <si>
    <t>random2027267</t>
  </si>
  <si>
    <t>6101ec6ca7c2f2b7f339c86f</t>
  </si>
  <si>
    <t>Zr10P35H2Rh60O</t>
  </si>
  <si>
    <t>mp-1215726</t>
  </si>
  <si>
    <t>Zr2P7Rh12</t>
  </si>
  <si>
    <t>random574533</t>
  </si>
  <si>
    <t>6101ec8120c7bc66345c71e4</t>
  </si>
  <si>
    <t>Hf12Ge12H2Ru24O</t>
  </si>
  <si>
    <t>mp-1184684</t>
  </si>
  <si>
    <t>HfGeRu2</t>
  </si>
  <si>
    <t>random1565012</t>
  </si>
  <si>
    <t>6101ec8420c7bc66345c71fc</t>
  </si>
  <si>
    <t>Al16H2Rh48O</t>
  </si>
  <si>
    <t>mp-1183306</t>
  </si>
  <si>
    <t>AlRh3</t>
  </si>
  <si>
    <t>random2027422</t>
  </si>
  <si>
    <t>6101ec8c20c7bc66345c7243</t>
  </si>
  <si>
    <t>Nb40Ga24H2O</t>
  </si>
  <si>
    <t>mp-1105552</t>
  </si>
  <si>
    <t>Nb5Ga3</t>
  </si>
  <si>
    <t>random490381</t>
  </si>
  <si>
    <t>6101ec8fa7c2f2b7f339c9df</t>
  </si>
  <si>
    <t>Ca24P24H2O</t>
  </si>
  <si>
    <t>mp-1345</t>
  </si>
  <si>
    <t>CaP</t>
  </si>
  <si>
    <t>random1806167</t>
  </si>
  <si>
    <t>6101ec9020c7bc66345c725b</t>
  </si>
  <si>
    <t>Ca8Ni40H10O</t>
  </si>
  <si>
    <t>mp-1078008</t>
  </si>
  <si>
    <t>CaNi5H</t>
  </si>
  <si>
    <t>random1746312</t>
  </si>
  <si>
    <t>6101ec97a7c2f2b7f339ca28</t>
  </si>
  <si>
    <t>Zr50Ga40H2O</t>
  </si>
  <si>
    <t>mp-1188336</t>
  </si>
  <si>
    <t>Zr5Ga4</t>
  </si>
  <si>
    <t>random1258760</t>
  </si>
  <si>
    <t>6101ec9ea7c2f2b7f339ca72</t>
  </si>
  <si>
    <t>Y18H2W18N54O</t>
  </si>
  <si>
    <t>mp-989407</t>
  </si>
  <si>
    <t>YWN3</t>
  </si>
  <si>
    <t>random2225752</t>
  </si>
  <si>
    <t>6101eca120c7bc66345c72df</t>
  </si>
  <si>
    <t>Hg32H2Rh16O</t>
  </si>
  <si>
    <t>mp-11870</t>
  </si>
  <si>
    <t>Hg2Rh</t>
  </si>
  <si>
    <t>random1744572</t>
  </si>
  <si>
    <t>6101eca336aed9599e829d8b</t>
  </si>
  <si>
    <t>Ta32H2Ru32O</t>
  </si>
  <si>
    <t>mp-1601</t>
  </si>
  <si>
    <t>TaRu</t>
  </si>
  <si>
    <t>random1662032</t>
  </si>
  <si>
    <t>6101eca7a7c2f2b7f339cac0</t>
  </si>
  <si>
    <t>P18H2Pd72O</t>
  </si>
  <si>
    <t>mp-1220003</t>
  </si>
  <si>
    <t>PPd4</t>
  </si>
  <si>
    <t>random1575203</t>
  </si>
  <si>
    <t>6101ecb0a7c2f2b7f339cb15</t>
  </si>
  <si>
    <t>Ta16Zn32H2O</t>
  </si>
  <si>
    <t>mp-1102895</t>
  </si>
  <si>
    <t>TaZn2</t>
  </si>
  <si>
    <t>random652563</t>
  </si>
  <si>
    <t>6101ecb320c7bc66345c737e</t>
  </si>
  <si>
    <t>H2Pb16S16O</t>
  </si>
  <si>
    <t>mp-1087486</t>
  </si>
  <si>
    <t>PbS</t>
  </si>
  <si>
    <t>random1925211</t>
  </si>
  <si>
    <t>6101ecbda7c2f2b7f339cb65</t>
  </si>
  <si>
    <t>H2Pt64S64O</t>
  </si>
  <si>
    <t>mp-1205321</t>
  </si>
  <si>
    <t>PtS</t>
  </si>
  <si>
    <t>random1949993</t>
  </si>
  <si>
    <t>6101ecbfa7c2f2b7f339cb6b</t>
  </si>
  <si>
    <t>V64H2O</t>
  </si>
  <si>
    <t>mp-146</t>
  </si>
  <si>
    <t>V</t>
  </si>
  <si>
    <t>random1827309</t>
  </si>
  <si>
    <t>6101ecc136aed9599e829e03</t>
  </si>
  <si>
    <t>Ti36Si18H2C18O</t>
  </si>
  <si>
    <t>mp-1079908</t>
  </si>
  <si>
    <t>Ti2SiC</t>
  </si>
  <si>
    <t>random1825767</t>
  </si>
  <si>
    <t>6101ecc520c7bc66345c744b</t>
  </si>
  <si>
    <t>Sr40As24H2O</t>
  </si>
  <si>
    <t>mp-15698</t>
  </si>
  <si>
    <t>Sr5As3</t>
  </si>
  <si>
    <t>random1913228</t>
  </si>
  <si>
    <t>6101ecc9a7c2f2b7f339cb9c</t>
  </si>
  <si>
    <t>Hf20Ta20V80H2O</t>
  </si>
  <si>
    <t>mp-1224275</t>
  </si>
  <si>
    <t>HfTaV4</t>
  </si>
  <si>
    <t>random2437858</t>
  </si>
  <si>
    <t>6101eccaa7c2f2b7f339cba2</t>
  </si>
  <si>
    <t>Hf48H2Ir48O</t>
  </si>
  <si>
    <t>mp-1018055</t>
  </si>
  <si>
    <t>HfIr</t>
  </si>
  <si>
    <t>random1453435</t>
  </si>
  <si>
    <t>6101ecda20c7bc66345c74fe</t>
  </si>
  <si>
    <t>Nb24P48H2O</t>
  </si>
  <si>
    <t>mp-1077116</t>
  </si>
  <si>
    <t>NbP2</t>
  </si>
  <si>
    <t>random533093</t>
  </si>
  <si>
    <t>6101ece336aed9599e829f40</t>
  </si>
  <si>
    <t>Y16Ge32H2Ir16O</t>
  </si>
  <si>
    <t>mp-580930</t>
  </si>
  <si>
    <t>YGe2Ir</t>
  </si>
  <si>
    <t>random1832656</t>
  </si>
  <si>
    <t>6101eced20c7bc66345c75aa</t>
  </si>
  <si>
    <t>Na16Re24H2Se48O</t>
  </si>
  <si>
    <t>mp-1196650</t>
  </si>
  <si>
    <t>Na2(ReSe2)3</t>
  </si>
  <si>
    <t>random2043782</t>
  </si>
  <si>
    <t>6101ecfca7c2f2b7f339cd5d</t>
  </si>
  <si>
    <t>Rb12P24H2Ir24O</t>
  </si>
  <si>
    <t>mp-1206529</t>
  </si>
  <si>
    <t>Rb(PIr)2</t>
  </si>
  <si>
    <t>random2205036</t>
  </si>
  <si>
    <t>6101ed1336aed9599e82a0f0</t>
  </si>
  <si>
    <t>Sr16Cd32Ga32H2O</t>
  </si>
  <si>
    <t>mp-12783</t>
  </si>
  <si>
    <t>Sr(CdGa)2</t>
  </si>
  <si>
    <t>random2321316</t>
  </si>
  <si>
    <t>6101ed1536aed9599e82a100</t>
  </si>
  <si>
    <t>Ti27H2Pd27O</t>
  </si>
  <si>
    <t>mp-11546</t>
  </si>
  <si>
    <t>TiPd</t>
  </si>
  <si>
    <t>random508727</t>
  </si>
  <si>
    <t>6101ed1520c7bc66345c770f</t>
  </si>
  <si>
    <t>Cu36H2Pd36O</t>
  </si>
  <si>
    <t>mp-1225656</t>
  </si>
  <si>
    <t>CuPd</t>
  </si>
  <si>
    <t>random2081470</t>
  </si>
  <si>
    <t>6101ed1c20c7bc66345c7754</t>
  </si>
  <si>
    <t>Cr36H2Se48O</t>
  </si>
  <si>
    <t>mp-27840</t>
  </si>
  <si>
    <t>Cr3Se4</t>
  </si>
  <si>
    <t>random1332062</t>
  </si>
  <si>
    <t>6101ed25a7c2f2b7f339cea1</t>
  </si>
  <si>
    <t>Re54H2Rh18O</t>
  </si>
  <si>
    <t>mp-1219539</t>
  </si>
  <si>
    <t>Re3Rh</t>
  </si>
  <si>
    <t>random980556</t>
  </si>
  <si>
    <t>6101ed35a7c2f2b7f339cf22</t>
  </si>
  <si>
    <t>Mn24Al32Si16H2O</t>
  </si>
  <si>
    <t>mp-1221843</t>
  </si>
  <si>
    <t>Mn3(Al2Si)2</t>
  </si>
  <si>
    <t>random562635</t>
  </si>
  <si>
    <t>6101ed3a36aed9599e82a23a</t>
  </si>
  <si>
    <t>Y24H2Au12O</t>
  </si>
  <si>
    <t>mp-979911</t>
  </si>
  <si>
    <t>Y2Au</t>
  </si>
  <si>
    <t>random2263824</t>
  </si>
  <si>
    <t>6101ed4036aed9599e82a267</t>
  </si>
  <si>
    <t>Ta36Cr60H2N48O</t>
  </si>
  <si>
    <t>mp-1218060</t>
  </si>
  <si>
    <t>Ta3Cr5N4</t>
  </si>
  <si>
    <t>random1727958</t>
  </si>
  <si>
    <t>6101ed45a7c2f2b7f339cfb2</t>
  </si>
  <si>
    <t>Sc40Ga24H2O</t>
  </si>
  <si>
    <t>mp-1179520</t>
  </si>
  <si>
    <t>Sc5Ga3</t>
  </si>
  <si>
    <t>random1069532</t>
  </si>
  <si>
    <t>6101ed46a7c2f2b7f339cfbb</t>
  </si>
  <si>
    <t>H2Ir72O</t>
  </si>
  <si>
    <t>mp-101</t>
  </si>
  <si>
    <t>Ir</t>
  </si>
  <si>
    <t>random1103713</t>
  </si>
  <si>
    <t>6101ed49a7c2f2b7f339cfd9</t>
  </si>
  <si>
    <t>Ti27Co27H2O</t>
  </si>
  <si>
    <t>mp-823</t>
  </si>
  <si>
    <t>TiCo</t>
  </si>
  <si>
    <t>random554402</t>
  </si>
  <si>
    <t>6101ed4d36aed9599e82a2ce</t>
  </si>
  <si>
    <t>Zr18H2S36O</t>
  </si>
  <si>
    <t>mp-1186</t>
  </si>
  <si>
    <t>ZrS2</t>
  </si>
  <si>
    <t>random2440741</t>
  </si>
  <si>
    <t>6101ed5d20c7bc66345c7915</t>
  </si>
  <si>
    <t>Te54H2W27O</t>
  </si>
  <si>
    <t>mp-1025573</t>
  </si>
  <si>
    <t>Te2W</t>
  </si>
  <si>
    <t>random2067781</t>
  </si>
  <si>
    <t>6101ed6720c7bc66345c797c</t>
  </si>
  <si>
    <t>Zr30Al6Ni24H2O</t>
  </si>
  <si>
    <t>mp-637263</t>
  </si>
  <si>
    <t>Zr5AlNi4</t>
  </si>
  <si>
    <t>random2006171</t>
  </si>
  <si>
    <t>6101ed7da7c2f2b7f339d145</t>
  </si>
  <si>
    <t>Mo20As40H2O</t>
  </si>
  <si>
    <t>mp-1072724</t>
  </si>
  <si>
    <t>MoAs2</t>
  </si>
  <si>
    <t>random1444037</t>
  </si>
  <si>
    <t>6101ed8136aed9599e82a4ba</t>
  </si>
  <si>
    <t>Na16Ge16H2Se40O</t>
  </si>
  <si>
    <t>mp-17964</t>
  </si>
  <si>
    <t>Na2Ge2Se5</t>
  </si>
  <si>
    <t>random2189362</t>
  </si>
  <si>
    <t>6101ed8536aed9599e82a4da</t>
  </si>
  <si>
    <t>Ti96Al32H2O</t>
  </si>
  <si>
    <t>mp-1823</t>
  </si>
  <si>
    <t>Ti3Al</t>
  </si>
  <si>
    <t>random1267027</t>
  </si>
  <si>
    <t>6101ed9336aed9599e82a56b</t>
  </si>
  <si>
    <t>Ti24Co24H2O</t>
  </si>
  <si>
    <t>random1462785</t>
  </si>
  <si>
    <t>6101ed9b36aed9599e82a5c9</t>
  </si>
  <si>
    <t>Mo27H2W9S72O</t>
  </si>
  <si>
    <t>mp-1027645</t>
  </si>
  <si>
    <t>Mo3WS8</t>
  </si>
  <si>
    <t>random1540908</t>
  </si>
  <si>
    <t>6101f068a7c2f2b7f339d277</t>
  </si>
  <si>
    <t>Y40H2Ru20Rh20O</t>
  </si>
  <si>
    <t>mp-866173</t>
  </si>
  <si>
    <t>Y2RuRh</t>
  </si>
  <si>
    <t>random1980971</t>
  </si>
  <si>
    <t>6101f06aa7c2f2b7f339d287</t>
  </si>
  <si>
    <t>Ti108H2Se24O</t>
  </si>
  <si>
    <t>mp-619905</t>
  </si>
  <si>
    <t>Ti9Se2</t>
  </si>
  <si>
    <t>random2227385</t>
  </si>
  <si>
    <t>6101f087a7c2f2b7f339d38f</t>
  </si>
  <si>
    <t>Hf16Ge16H2Pt16O</t>
  </si>
  <si>
    <t>mp-21340</t>
  </si>
  <si>
    <t>HfGePt</t>
  </si>
  <si>
    <t>random961730</t>
  </si>
  <si>
    <t>6101f08ea7c2f2b7f339d3dd</t>
  </si>
  <si>
    <t>K40Bi80H2O</t>
  </si>
  <si>
    <t>mp-23279</t>
  </si>
  <si>
    <t>KBi2</t>
  </si>
  <si>
    <t>random815870</t>
  </si>
  <si>
    <t>6101f096a7c2f2b7f339d430</t>
  </si>
  <si>
    <t>Sn32P32H2O</t>
  </si>
  <si>
    <t>mp-7526</t>
  </si>
  <si>
    <t>SnP</t>
  </si>
  <si>
    <t>random1091292</t>
  </si>
  <si>
    <t>6101f0a036aed9599e82a783</t>
  </si>
  <si>
    <t>Ta16V32H2O</t>
  </si>
  <si>
    <t>mp-567276</t>
  </si>
  <si>
    <t>TaV2</t>
  </si>
  <si>
    <t>random506986</t>
  </si>
  <si>
    <t>6102fd8b36aed9599e82abd0</t>
  </si>
  <si>
    <t>Sr12H2Pt60O</t>
  </si>
  <si>
    <t>mp-570832</t>
  </si>
  <si>
    <t>SrPt5</t>
  </si>
  <si>
    <t>random1411504</t>
  </si>
  <si>
    <t>6102fd9728bda86bd2903a34</t>
  </si>
  <si>
    <t>Nb48H2Au16O</t>
  </si>
  <si>
    <t>mp-2752</t>
  </si>
  <si>
    <t>Nb3Au</t>
  </si>
  <si>
    <t>random486703</t>
  </si>
  <si>
    <t>6102fd9e28bda86bd2903a8b</t>
  </si>
  <si>
    <t>Cr32H2S64O</t>
  </si>
  <si>
    <t>mvc-14442</t>
  </si>
  <si>
    <t>CrS2</t>
  </si>
  <si>
    <t>random1435352</t>
  </si>
  <si>
    <t>6102fda028bda86bd2903a9b</t>
  </si>
  <si>
    <t>In16H2Se16O</t>
  </si>
  <si>
    <t>mp-1079260</t>
  </si>
  <si>
    <t>InSe</t>
  </si>
  <si>
    <t>random1944646</t>
  </si>
  <si>
    <t>6102fda18755c713dfa9c834</t>
  </si>
  <si>
    <t>Zn24Te12H2Se12O</t>
  </si>
  <si>
    <t>mp-1215513</t>
  </si>
  <si>
    <t>Zn2TeSe</t>
  </si>
  <si>
    <t>random1908127</t>
  </si>
  <si>
    <t>6102fda58755c713dfa9c861</t>
  </si>
  <si>
    <t>Zr48H2Au16O</t>
  </si>
  <si>
    <t>mp-11263</t>
  </si>
  <si>
    <t>Zr3Au</t>
  </si>
  <si>
    <t>random1514654</t>
  </si>
  <si>
    <t>6102fe4428bda86bd2903b12</t>
  </si>
  <si>
    <t>Al48Ge8H2W8O</t>
  </si>
  <si>
    <t>mp-1214809</t>
  </si>
  <si>
    <t>Al6GeW</t>
  </si>
  <si>
    <t>random874024</t>
  </si>
  <si>
    <t>6102fe508755c713dfa9c92d</t>
  </si>
  <si>
    <t>Hf16Sn16H2O</t>
  </si>
  <si>
    <t>mp-21328</t>
  </si>
  <si>
    <t>HfSn</t>
  </si>
  <si>
    <t>random1748071</t>
  </si>
  <si>
    <t>6102fe788755c713dfa9c996</t>
  </si>
  <si>
    <t>Mn8Al96H2O</t>
  </si>
  <si>
    <t>mp-1104165</t>
  </si>
  <si>
    <t>MnAl12</t>
  </si>
  <si>
    <t>random1785891</t>
  </si>
  <si>
    <t>6102fe798755c713dfa9c9a4</t>
  </si>
  <si>
    <t>H2Ru6Rh6S24O</t>
  </si>
  <si>
    <t>mp-1219512</t>
  </si>
  <si>
    <t>RuRhS4</t>
  </si>
  <si>
    <t>random1899775</t>
  </si>
  <si>
    <t>6102fef528bda86bd2903c88</t>
  </si>
  <si>
    <t>Sr16H42Rh8O</t>
  </si>
  <si>
    <t>mp-35152</t>
  </si>
  <si>
    <t>Sr2H5Rh</t>
  </si>
  <si>
    <t>random1151433</t>
  </si>
  <si>
    <t>6102fefe28bda86bd2903ce9</t>
  </si>
  <si>
    <t>P12H2S42O</t>
  </si>
  <si>
    <t>mp-1006118</t>
  </si>
  <si>
    <t>P2S7</t>
  </si>
  <si>
    <t>random1437377</t>
  </si>
  <si>
    <t>6102ff1028bda86bd2903dbe</t>
  </si>
  <si>
    <t>Ti48H2Se48O</t>
  </si>
  <si>
    <t>mp-568789</t>
  </si>
  <si>
    <t>TiSe</t>
  </si>
  <si>
    <t>random555828</t>
  </si>
  <si>
    <t>6102ff1428bda86bd2903deb</t>
  </si>
  <si>
    <t>Zr36Co24Si36H2O</t>
  </si>
  <si>
    <t>mp-1188741</t>
  </si>
  <si>
    <t>Zr3Co2Si3</t>
  </si>
  <si>
    <t>random2371013</t>
  </si>
  <si>
    <t>61030ac628bda86bd2903e7f</t>
  </si>
  <si>
    <t>Fe24H2Se24O</t>
  </si>
  <si>
    <t>mp-20311</t>
  </si>
  <si>
    <t>FeSe</t>
  </si>
  <si>
    <t>random1482138</t>
  </si>
  <si>
    <t>61030acb28bda86bd2903eaa</t>
  </si>
  <si>
    <t>Sr20H2O</t>
  </si>
  <si>
    <t>mp-76</t>
  </si>
  <si>
    <t>Sr</t>
  </si>
  <si>
    <t>random1559312</t>
  </si>
  <si>
    <t>61030ace5fd66b1c243e8e24</t>
  </si>
  <si>
    <t>As32H2Rh32O</t>
  </si>
  <si>
    <t>mp-22079</t>
  </si>
  <si>
    <t>AsRh</t>
  </si>
  <si>
    <t>random2436237</t>
  </si>
  <si>
    <t>61030ad828bda86bd2903f3a</t>
  </si>
  <si>
    <t>K12In48H2O</t>
  </si>
  <si>
    <t>mp-22481</t>
  </si>
  <si>
    <t>KIn4</t>
  </si>
  <si>
    <t>random1539190</t>
  </si>
  <si>
    <t>61030ade28bda86bd2903f6f</t>
  </si>
  <si>
    <t>V36H2Se48O</t>
  </si>
  <si>
    <t>mp-22700</t>
  </si>
  <si>
    <t>V3Se4</t>
  </si>
  <si>
    <t>random687024</t>
  </si>
  <si>
    <t>61030ae128bda86bd2903f93</t>
  </si>
  <si>
    <t>Y16Cu32H2O</t>
  </si>
  <si>
    <t>mp-2698</t>
  </si>
  <si>
    <t>YCu2</t>
  </si>
  <si>
    <t>random1224388</t>
  </si>
  <si>
    <t>61030aea5fd66b1c243e8f3d</t>
  </si>
  <si>
    <t>Ga16Si16H2Ru32O</t>
  </si>
  <si>
    <t>mp-865615</t>
  </si>
  <si>
    <t>GaSiRu2</t>
  </si>
  <si>
    <t>random1581734</t>
  </si>
  <si>
    <t>61030aec38a2eb1173268874</t>
  </si>
  <si>
    <t>Sc16Al32H2O</t>
  </si>
  <si>
    <t>mp-813</t>
  </si>
  <si>
    <t>ScAl2</t>
  </si>
  <si>
    <t>random2022922</t>
  </si>
  <si>
    <t>615f5ea6abef87e48c0b1b4a</t>
  </si>
  <si>
    <t>Mn24Ga24Fe48H2O</t>
  </si>
  <si>
    <t>mp-1210826</t>
  </si>
  <si>
    <t>MnGaFe2</t>
  </si>
  <si>
    <t>random1869616</t>
  </si>
  <si>
    <t>615f5eabf2a9cc00fac224ff</t>
  </si>
  <si>
    <t>Ti60Cu12Sn36H2O</t>
  </si>
  <si>
    <t>mp-1208239</t>
  </si>
  <si>
    <t>Ti5CuSn3</t>
  </si>
  <si>
    <t>random1580147</t>
  </si>
  <si>
    <t>615f5eaff2a9cc00fac22529</t>
  </si>
  <si>
    <t>Al48H2Ru24O</t>
  </si>
  <si>
    <t>mp-1009834</t>
  </si>
  <si>
    <t>Al2Ru</t>
  </si>
  <si>
    <t>random1509235</t>
  </si>
  <si>
    <t>615f5eb0abef87e48c0b1bd1</t>
  </si>
  <si>
    <t>Y16Te32H2O</t>
  </si>
  <si>
    <t>mp-1077365</t>
  </si>
  <si>
    <t>YTe2</t>
  </si>
  <si>
    <t>random825881</t>
  </si>
  <si>
    <t>615f66c9f2a9cc00fac2259d</t>
  </si>
  <si>
    <t>Mn48Ni16P32H2O</t>
  </si>
  <si>
    <t>mp-1221804</t>
  </si>
  <si>
    <t>Mn3NiP2</t>
  </si>
  <si>
    <t>random2078066</t>
  </si>
  <si>
    <t>615f66cfabef87e48c0b1c99</t>
  </si>
  <si>
    <t>Co16Te32H2O</t>
  </si>
  <si>
    <t>mp-1103359</t>
  </si>
  <si>
    <t>CoTe2</t>
  </si>
  <si>
    <t>random2117577</t>
  </si>
  <si>
    <t>615f66d7f2a9cc00fac22697</t>
  </si>
  <si>
    <t>Na48In16H2O</t>
  </si>
  <si>
    <t>mp-864758</t>
  </si>
  <si>
    <t>Na3In</t>
  </si>
  <si>
    <t>random847935</t>
  </si>
  <si>
    <t>615f66d9abef87e48c0b1d43</t>
  </si>
  <si>
    <t>Nb60Ga36H2O</t>
  </si>
  <si>
    <t>random1387505</t>
  </si>
  <si>
    <t>615f66dbf2a9cc00fac226ea</t>
  </si>
  <si>
    <t>Ta32Mo16H2Ir16O</t>
  </si>
  <si>
    <t>mp-1186766</t>
  </si>
  <si>
    <t>Ta2MoIr</t>
  </si>
  <si>
    <t>random2120052</t>
  </si>
  <si>
    <t>615f66ddf2a9cc00fac226fe</t>
  </si>
  <si>
    <t>Nb24Fe18Si30H2O</t>
  </si>
  <si>
    <t>mp-1220469</t>
  </si>
  <si>
    <t>Nb4Fe3Si5</t>
  </si>
  <si>
    <t>random556144</t>
  </si>
  <si>
    <t>615f66dfabef87e48c0b1dbd</t>
  </si>
  <si>
    <t>Y40Al24H2O</t>
  </si>
  <si>
    <t>mp-1178742</t>
  </si>
  <si>
    <t>Y5Al3</t>
  </si>
  <si>
    <t>random2130797</t>
  </si>
  <si>
    <t>615f66fdabef87e48c0b1fc2</t>
  </si>
  <si>
    <t>Hf24Ga8H2O</t>
  </si>
  <si>
    <t>mp-1184650</t>
  </si>
  <si>
    <t>Hf3Ga</t>
  </si>
  <si>
    <t>random1797272</t>
  </si>
  <si>
    <t>615f6708abef87e48c0b2070</t>
  </si>
  <si>
    <t>Nb48H2S96O</t>
  </si>
  <si>
    <t>mp-554074</t>
  </si>
  <si>
    <t>NbS2</t>
  </si>
  <si>
    <t>random1786687</t>
  </si>
  <si>
    <t>615f6709abef87e48c0b2082</t>
  </si>
  <si>
    <t>Ti24P48H2O</t>
  </si>
  <si>
    <t>mp-20327</t>
  </si>
  <si>
    <t>TiP2</t>
  </si>
  <si>
    <t>random1549254</t>
  </si>
  <si>
    <t>615f6711abef87e48c0b2117</t>
  </si>
  <si>
    <t>In48Co16H2O</t>
  </si>
  <si>
    <t>mp-22236</t>
  </si>
  <si>
    <t>In3Co</t>
  </si>
  <si>
    <t>random2455975</t>
  </si>
  <si>
    <t>615f671dabef87e48c0b21f1</t>
  </si>
  <si>
    <t>Ca26Al28H2O</t>
  </si>
  <si>
    <t>mp-1193055</t>
  </si>
  <si>
    <t>Ca13Al14</t>
  </si>
  <si>
    <t>random940332</t>
  </si>
  <si>
    <t>615f671eabef87e48c0b21f2</t>
  </si>
  <si>
    <t>Hf20Al12H2N4O</t>
  </si>
  <si>
    <t>mp-977347</t>
  </si>
  <si>
    <t>Hf5Al3N</t>
  </si>
  <si>
    <t>random1086631</t>
  </si>
  <si>
    <t>615f6723abef87e48c0b2258</t>
  </si>
  <si>
    <t>Hg24H2Pd24O</t>
  </si>
  <si>
    <t>mp-2685</t>
  </si>
  <si>
    <t>HgPd</t>
  </si>
  <si>
    <t>random834009</t>
  </si>
  <si>
    <t>615f6725f2a9cc00fac22a3e</t>
  </si>
  <si>
    <t>Ca48Ga48H2Rh32O</t>
  </si>
  <si>
    <t>mp-607230</t>
  </si>
  <si>
    <t>Ca3Ga3Rh2</t>
  </si>
  <si>
    <t>random2256139</t>
  </si>
  <si>
    <t>615f6728f2a9cc00fac22a54</t>
  </si>
  <si>
    <t>H2Pb48Au16O</t>
  </si>
  <si>
    <t>mp-30412</t>
  </si>
  <si>
    <t>Pb3Au</t>
  </si>
  <si>
    <t>random2144985</t>
  </si>
  <si>
    <t>615f672df2a9cc00fac22a81</t>
  </si>
  <si>
    <t>Zr6Nb6Al36H2O</t>
  </si>
  <si>
    <t>mp-1215216</t>
  </si>
  <si>
    <t>ZrNbAl6</t>
  </si>
  <si>
    <t>random676901</t>
  </si>
  <si>
    <t>615f6735f2a9cc00fac22ac2</t>
  </si>
  <si>
    <t>Al40H2W8O</t>
  </si>
  <si>
    <t>mp-30337</t>
  </si>
  <si>
    <t>Al5W</t>
  </si>
  <si>
    <t>random2257356</t>
  </si>
  <si>
    <t>615f6752abef87e48c0b2596</t>
  </si>
  <si>
    <t>Fe24Sn24H2O</t>
  </si>
  <si>
    <t>mp-21260</t>
  </si>
  <si>
    <t>FeSn</t>
  </si>
  <si>
    <t>random820738</t>
  </si>
  <si>
    <t>615f675cabef87e48c0b2648</t>
  </si>
  <si>
    <t>K32Cd16H2Pb16O</t>
  </si>
  <si>
    <t>mp-504498</t>
  </si>
  <si>
    <t>K2CdPb</t>
  </si>
  <si>
    <t>random2088513</t>
  </si>
  <si>
    <t>615f676babef87e48c0b272f</t>
  </si>
  <si>
    <t>In16Cu16Te32H2O</t>
  </si>
  <si>
    <t>mp-1224091</t>
  </si>
  <si>
    <t>InCuTe2</t>
  </si>
  <si>
    <t>random1870562</t>
  </si>
  <si>
    <t>615f6773abef87e48c0b2792</t>
  </si>
  <si>
    <t>Zr48Cu24Ge96H2O</t>
  </si>
  <si>
    <t>mp-18279</t>
  </si>
  <si>
    <t>Zr2CuGe4</t>
  </si>
  <si>
    <t>random1660371</t>
  </si>
  <si>
    <t>616264a7abef87e48c0b28ee</t>
  </si>
  <si>
    <t>Ti64H2Pd64O</t>
  </si>
  <si>
    <t>mp-980094</t>
  </si>
  <si>
    <t>random1551378</t>
  </si>
  <si>
    <t>616264a7f2a9cc00fac22d9e</t>
  </si>
  <si>
    <t>Na24H2Au72O</t>
  </si>
  <si>
    <t>mp-1186115</t>
  </si>
  <si>
    <t>NaAu3</t>
  </si>
  <si>
    <t>random1671512</t>
  </si>
  <si>
    <t>616264eaabef87e48c0b2bab</t>
  </si>
  <si>
    <t>Mo48H2S72O</t>
  </si>
  <si>
    <t>mp-1627</t>
  </si>
  <si>
    <t>Mo2S3</t>
  </si>
  <si>
    <t>random2160535</t>
  </si>
  <si>
    <t>6162684eabef87e48c0b2c4c</t>
  </si>
  <si>
    <t>H2Os32Se64O</t>
  </si>
  <si>
    <t>mp-2480</t>
  </si>
  <si>
    <t>OsSe2</t>
  </si>
  <si>
    <t>random611513</t>
  </si>
  <si>
    <t>6162684fb5e80ff54a155d22</t>
  </si>
  <si>
    <t>K48Sb16H2O</t>
  </si>
  <si>
    <t>mp-14017</t>
  </si>
  <si>
    <t>K3Sb</t>
  </si>
  <si>
    <t>random2262600</t>
  </si>
  <si>
    <t>61626879abef87e48c0b2d89</t>
  </si>
  <si>
    <t>V16Co72H2W8O</t>
  </si>
  <si>
    <t>mp-1216765</t>
  </si>
  <si>
    <t>V2Co9W</t>
  </si>
  <si>
    <t>random1947986</t>
  </si>
  <si>
    <t>61626883b5e80ff54a155ea5</t>
  </si>
  <si>
    <t>K96Ge96H2O</t>
  </si>
  <si>
    <t>mp-1201758</t>
  </si>
  <si>
    <t>KGe</t>
  </si>
  <si>
    <t>random2197584</t>
  </si>
  <si>
    <t>61626892b5e80ff54a155f9b</t>
  </si>
  <si>
    <t>Zr32H2Au128O</t>
  </si>
  <si>
    <t>mp-17813</t>
  </si>
  <si>
    <t>ZrAu4</t>
  </si>
  <si>
    <t>random1989306</t>
  </si>
  <si>
    <t>616268b3b5e80ff54a15605b</t>
  </si>
  <si>
    <t>Al96H2Ir32O</t>
  </si>
  <si>
    <t>mp-1200220</t>
  </si>
  <si>
    <t>Al3Ir</t>
  </si>
  <si>
    <t>random2090693</t>
  </si>
  <si>
    <t>616268bfabef87e48c0b3062</t>
  </si>
  <si>
    <t>Tl16P80H2O</t>
  </si>
  <si>
    <t>mp-27411</t>
  </si>
  <si>
    <t>TlP5</t>
  </si>
  <si>
    <t>random2167032</t>
  </si>
  <si>
    <t>616268c0abef87e48c0b3076</t>
  </si>
  <si>
    <t>Zn96H2S96O</t>
  </si>
  <si>
    <t>mp-9946</t>
  </si>
  <si>
    <t>ZnS</t>
  </si>
  <si>
    <t>random1034583</t>
  </si>
  <si>
    <t>616268c8b5e80ff54a1560bf</t>
  </si>
  <si>
    <t>Ti24Co12H2Se48O</t>
  </si>
  <si>
    <t>mp-1025347</t>
  </si>
  <si>
    <t>Ti2CoSe4</t>
  </si>
  <si>
    <t>random1398304</t>
  </si>
  <si>
    <t>616268cbb5e80ff54a1560ee</t>
  </si>
  <si>
    <t>Fe60Si80H2Ir20O</t>
  </si>
  <si>
    <t>mp-1225125</t>
  </si>
  <si>
    <t>Fe3Si4Ir</t>
  </si>
  <si>
    <t>random2298238</t>
  </si>
  <si>
    <t>616268e1abef87e48c0b3159</t>
  </si>
  <si>
    <t>Sr16Sn48H2O</t>
  </si>
  <si>
    <t>mp-1186781</t>
  </si>
  <si>
    <t>SrSn3</t>
  </si>
  <si>
    <t>random2194492</t>
  </si>
  <si>
    <t>616268e9abef87e48c0b3197</t>
  </si>
  <si>
    <t>Ca24Cd48H2O</t>
  </si>
  <si>
    <t>mp-1078</t>
  </si>
  <si>
    <t>CaCd2</t>
  </si>
  <si>
    <t>random847212</t>
  </si>
  <si>
    <t>6162692ab5e80ff54a15646a</t>
  </si>
  <si>
    <t>Tl16Ge16H2Se40O</t>
  </si>
  <si>
    <t>mp-540818</t>
  </si>
  <si>
    <t>Tl2Ge2Se5</t>
  </si>
  <si>
    <t>random519816</t>
  </si>
  <si>
    <t>61626933abef87e48c0b33c1</t>
  </si>
  <si>
    <t>Hf27H2N18O</t>
  </si>
  <si>
    <t>mp-1224388</t>
  </si>
  <si>
    <t>Hf3N2</t>
  </si>
  <si>
    <t>random792742</t>
  </si>
  <si>
    <t>61626936b5e80ff54a1564e1</t>
  </si>
  <si>
    <t>Zr36Te12H2O</t>
  </si>
  <si>
    <t>mp-1793</t>
  </si>
  <si>
    <t>Zr3Te</t>
  </si>
  <si>
    <t>random1467930</t>
  </si>
  <si>
    <t>61626941abef87e48c0b343c</t>
  </si>
  <si>
    <t>Ca16H2Au32O</t>
  </si>
  <si>
    <t>mp-443</t>
  </si>
  <si>
    <t>CaAu2</t>
  </si>
  <si>
    <t>random2304091</t>
  </si>
  <si>
    <t>61626957abef87e48c0b34a0</t>
  </si>
  <si>
    <t>Y30H2Ru20O</t>
  </si>
  <si>
    <t>mp-1205786</t>
  </si>
  <si>
    <t>Y3Ru2</t>
  </si>
  <si>
    <t>random1984432</t>
  </si>
  <si>
    <t>6162698fb5e80ff54a156762</t>
  </si>
  <si>
    <t>Zn27H2S27O</t>
  </si>
  <si>
    <t>mp-10695</t>
  </si>
  <si>
    <t>random2103253</t>
  </si>
  <si>
    <t>61626997abef87e48c0b36ca</t>
  </si>
  <si>
    <t>Si84Tc48H2O</t>
  </si>
  <si>
    <t>mp-1203760</t>
  </si>
  <si>
    <t>Si7Tc4</t>
  </si>
  <si>
    <t>random1567323</t>
  </si>
  <si>
    <t>61626998abef87e48c0b36d7</t>
  </si>
  <si>
    <t>H2Au36O</t>
  </si>
  <si>
    <t>mp-1008634</t>
  </si>
  <si>
    <t>Au</t>
  </si>
  <si>
    <t>random1314026</t>
  </si>
  <si>
    <t>616269a5b5e80ff54a1567db</t>
  </si>
  <si>
    <t>Ni16Te32H2O</t>
  </si>
  <si>
    <t>mp-2578</t>
  </si>
  <si>
    <t>NiTe2</t>
  </si>
  <si>
    <t>random1430282</t>
  </si>
  <si>
    <t>616269b8abef87e48c0b3806</t>
  </si>
  <si>
    <t>Ni8Sb24H2O</t>
  </si>
  <si>
    <t>mp-1106023</t>
  </si>
  <si>
    <t>NiSb3</t>
  </si>
  <si>
    <t>random1851978</t>
  </si>
  <si>
    <t>616269beabef87e48c0b3818</t>
  </si>
  <si>
    <t>Sc16Co12Sb16H2O</t>
  </si>
  <si>
    <t>mp-1219380</t>
  </si>
  <si>
    <t>Sc4Co3Sb4</t>
  </si>
  <si>
    <t>random2219499</t>
  </si>
  <si>
    <t>61626a8db5e80ff54a1568ba</t>
  </si>
  <si>
    <t>Sc72Sn60H2O</t>
  </si>
  <si>
    <t>mp-1209024</t>
  </si>
  <si>
    <t>Sc6Sn5</t>
  </si>
  <si>
    <t>random1305655</t>
  </si>
  <si>
    <t>61626a8eb5e80ff54a1568c0</t>
  </si>
  <si>
    <t>Hf48Sc16H2O</t>
  </si>
  <si>
    <t>mp-1184681</t>
  </si>
  <si>
    <t>Hf3Sc</t>
  </si>
  <si>
    <t>random1757148</t>
  </si>
  <si>
    <t>61626a93abef87e48c0b38f1</t>
  </si>
  <si>
    <t>Sc16Cu48H2O</t>
  </si>
  <si>
    <t>mp-973100</t>
  </si>
  <si>
    <t>ScCu3</t>
  </si>
  <si>
    <t>random2102749</t>
  </si>
  <si>
    <t>61626a95abef87e48c0b3908</t>
  </si>
  <si>
    <t>Sr16Si8H2S32O</t>
  </si>
  <si>
    <t>mp-1104926</t>
  </si>
  <si>
    <t>Sr2SiS4</t>
  </si>
  <si>
    <t>random2382023</t>
  </si>
  <si>
    <t>61626a98abef87e48c0b3937</t>
  </si>
  <si>
    <t>Sc36H74O</t>
  </si>
  <si>
    <t>mp-24237</t>
  </si>
  <si>
    <t>ScH2</t>
  </si>
  <si>
    <t>random1662326</t>
  </si>
  <si>
    <t>61626ab4abef87e48c0b39ae</t>
  </si>
  <si>
    <t>Mn12Ni24Sb12H2O</t>
  </si>
  <si>
    <t>mp-5124</t>
  </si>
  <si>
    <t>MnNi2Sb</t>
  </si>
  <si>
    <t>random756668</t>
  </si>
  <si>
    <t>61626ab7abef87e48c0b39dd</t>
  </si>
  <si>
    <t>Rb8P16H2Ru16O</t>
  </si>
  <si>
    <t>mp-1206858</t>
  </si>
  <si>
    <t>Rb(PRu)2</t>
  </si>
  <si>
    <t>random2059024</t>
  </si>
  <si>
    <t>61626acfb5e80ff54a156a63</t>
  </si>
  <si>
    <t>Sn56H2Pd40O</t>
  </si>
  <si>
    <t>mp-1219006</t>
  </si>
  <si>
    <t>Sn7Pd5</t>
  </si>
  <si>
    <t>random1099875</t>
  </si>
  <si>
    <t>61626ad0b5e80ff54a156a6f</t>
  </si>
  <si>
    <t>Na96In32H2O</t>
  </si>
  <si>
    <t>random1629401</t>
  </si>
  <si>
    <t>61626ad8b5e80ff54a156ac7</t>
  </si>
  <si>
    <t>Fe12H2Se24O</t>
  </si>
  <si>
    <t>mp-1103177</t>
  </si>
  <si>
    <t>FeSe2</t>
  </si>
  <si>
    <t>random544034</t>
  </si>
  <si>
    <t>61626b00b5e80ff54a156bda</t>
  </si>
  <si>
    <t>Y24H2Ir72O</t>
  </si>
  <si>
    <t>mp-1095497</t>
  </si>
  <si>
    <t>YIr3</t>
  </si>
  <si>
    <t>random1178989</t>
  </si>
  <si>
    <t>61626b1cb5e80ff54a156cdd</t>
  </si>
  <si>
    <t>mp-21276</t>
  </si>
  <si>
    <t>random2078044</t>
  </si>
  <si>
    <t>61626b1eb5e80ff54a156ce9</t>
  </si>
  <si>
    <t>Hf36Ni48Ge48H2O</t>
  </si>
  <si>
    <t>mp-10076</t>
  </si>
  <si>
    <t>Hf3(NiGe)4</t>
  </si>
  <si>
    <t>random1281558</t>
  </si>
  <si>
    <t>61626b1fabef87e48c0b3cba</t>
  </si>
  <si>
    <t>Rb16Fe16H2Se32O</t>
  </si>
  <si>
    <t>mp-7086</t>
  </si>
  <si>
    <t>RbFeSe2</t>
  </si>
  <si>
    <t>random747538</t>
  </si>
  <si>
    <t>61626c6bdfd6ab1c21468853</t>
  </si>
  <si>
    <t>Zr18H2Cl36O</t>
  </si>
  <si>
    <t>mp-571537</t>
  </si>
  <si>
    <t>ZrCl2</t>
  </si>
  <si>
    <t>random980007</t>
  </si>
  <si>
    <t>61626c6eb5e80ff54a156ec0</t>
  </si>
  <si>
    <t>mp-20526</t>
  </si>
  <si>
    <t>random1457565</t>
  </si>
  <si>
    <t>61626c70dfd6ab1c214688b5</t>
  </si>
  <si>
    <t>Hg16H2Cl32O</t>
  </si>
  <si>
    <t>mp-1102919</t>
  </si>
  <si>
    <t>HgCl2</t>
  </si>
  <si>
    <t>random1069882</t>
  </si>
  <si>
    <t>61626c71dfd6ab1c214688bb</t>
  </si>
  <si>
    <t>H2Pb24Se48O</t>
  </si>
  <si>
    <t>mp-982261</t>
  </si>
  <si>
    <t>PbSe2</t>
  </si>
  <si>
    <t>random1653231</t>
  </si>
  <si>
    <t>61626ca3dfd6ab1c214689e9</t>
  </si>
  <si>
    <t>Ca32Ag112H2O</t>
  </si>
  <si>
    <t>mp-16770</t>
  </si>
  <si>
    <t>Ca2Ag7</t>
  </si>
  <si>
    <t>random1650023</t>
  </si>
  <si>
    <t>61626cabb5e80ff54a156f3c</t>
  </si>
  <si>
    <t>K32Zn16H66O</t>
  </si>
  <si>
    <t>mp-695998</t>
  </si>
  <si>
    <t>K2ZnH4</t>
  </si>
  <si>
    <t>random516952</t>
  </si>
  <si>
    <t>61626cc4dfd6ab1c214689f9</t>
  </si>
  <si>
    <t>Hf27H2Rh27O</t>
  </si>
  <si>
    <t>mp-11457</t>
  </si>
  <si>
    <t>HfRh</t>
  </si>
  <si>
    <t>random1392223</t>
  </si>
  <si>
    <t>61626cd1dfd6ab1c21468ab4</t>
  </si>
  <si>
    <t>Zn12H2Pd36O</t>
  </si>
  <si>
    <t>mp-865425</t>
  </si>
  <si>
    <t>ZnPd3</t>
  </si>
  <si>
    <t>random1032545</t>
  </si>
  <si>
    <t>61626cd7dfd6ab1c21468b10</t>
  </si>
  <si>
    <t>Mo24H2Pd48O</t>
  </si>
  <si>
    <t>mp-1206704</t>
  </si>
  <si>
    <t>MoPd2</t>
  </si>
  <si>
    <t>random1833130</t>
  </si>
  <si>
    <t>61626cfcb5e80ff54a156f8c</t>
  </si>
  <si>
    <t>As20H2Rh20O</t>
  </si>
  <si>
    <t>random1713936</t>
  </si>
  <si>
    <t>61626d1ab5e80ff54a15700d</t>
  </si>
  <si>
    <t>Cu48Si24H2S72O</t>
  </si>
  <si>
    <t>mp-15895</t>
  </si>
  <si>
    <t>Cu2SiS3</t>
  </si>
  <si>
    <t>random880561</t>
  </si>
  <si>
    <t>61626d22dfd6ab1c21468c20</t>
  </si>
  <si>
    <t>Hf24Ni12H2S48O</t>
  </si>
  <si>
    <t>mp-1224473</t>
  </si>
  <si>
    <t>Hf2NiS4</t>
  </si>
  <si>
    <t>random678293</t>
  </si>
  <si>
    <t>61626dcab5e80ff54a1570bc</t>
  </si>
  <si>
    <t>As96H2Rh32O</t>
  </si>
  <si>
    <t>mp-8182</t>
  </si>
  <si>
    <t>As3Rh</t>
  </si>
  <si>
    <t>random1290618</t>
  </si>
  <si>
    <t>61626df6dfd6ab1c21468cf4</t>
  </si>
  <si>
    <t>Ca24Ge12H2Pd36O</t>
  </si>
  <si>
    <t>mp-1071127</t>
  </si>
  <si>
    <t>Ca2GePd3</t>
  </si>
  <si>
    <t>random1869759</t>
  </si>
  <si>
    <t>61626df7dfd6ab1c21468cfd</t>
  </si>
  <si>
    <t>Rb12Sb36H2Se60O</t>
  </si>
  <si>
    <t>mp-4721</t>
  </si>
  <si>
    <t>RbSb3Se5</t>
  </si>
  <si>
    <t>random2147499</t>
  </si>
  <si>
    <t>61626dfadfd6ab1c21468d11</t>
  </si>
  <si>
    <t>Ca50P80H2O</t>
  </si>
  <si>
    <t>mp-28879</t>
  </si>
  <si>
    <t>Ca5P8</t>
  </si>
  <si>
    <t>random1230891</t>
  </si>
  <si>
    <t>61626e26b5e80ff54a1572a1</t>
  </si>
  <si>
    <t>Sr48P64H2O</t>
  </si>
  <si>
    <t>mp-14288</t>
  </si>
  <si>
    <t>Sr3P4</t>
  </si>
  <si>
    <t>random1895529</t>
  </si>
  <si>
    <t>61626e46b5e80ff54a1572d5</t>
  </si>
  <si>
    <t>random2091330</t>
  </si>
  <si>
    <t>61626e47b5e80ff54a1572da</t>
  </si>
  <si>
    <t>mp-620032</t>
  </si>
  <si>
    <t>random2117018</t>
  </si>
  <si>
    <t>61626e48b5e80ff54a1572f6</t>
  </si>
  <si>
    <t>Nb16Al24H2Ir8O</t>
  </si>
  <si>
    <t>mp-1220700</t>
  </si>
  <si>
    <t>Nb2Al3Ir</t>
  </si>
  <si>
    <t>random2040820</t>
  </si>
  <si>
    <t>61626e74dfd6ab1c21468ed9</t>
  </si>
  <si>
    <t>Cd16H2S16O</t>
  </si>
  <si>
    <t>mp-2469</t>
  </si>
  <si>
    <t>CdS</t>
  </si>
  <si>
    <t>random1387139</t>
  </si>
  <si>
    <t>61626e78dfd6ab1c21468f0b</t>
  </si>
  <si>
    <t>Mo24H2Pt72O</t>
  </si>
  <si>
    <t>mp-1221420</t>
  </si>
  <si>
    <t>MoPt3</t>
  </si>
  <si>
    <t>random1034734</t>
  </si>
  <si>
    <t>61626ea9dfd6ab1c21469068</t>
  </si>
  <si>
    <t>Y24H2Rh72O</t>
  </si>
  <si>
    <t>mp-1191413</t>
  </si>
  <si>
    <t>YRh3</t>
  </si>
  <si>
    <t>random226507</t>
  </si>
  <si>
    <t>61626edcdfd6ab1c21469143</t>
  </si>
  <si>
    <t>Ca16Si32H2O</t>
  </si>
  <si>
    <t>mp-12892</t>
  </si>
  <si>
    <t>CaSi2</t>
  </si>
  <si>
    <t>random1901270</t>
  </si>
  <si>
    <t>61626ef5dfd6ab1c214691e8</t>
  </si>
  <si>
    <t>Bi16H2Pd32Pb16O</t>
  </si>
  <si>
    <t>mp-30461</t>
  </si>
  <si>
    <t>BiPd2Pb</t>
  </si>
  <si>
    <t>random1581505</t>
  </si>
  <si>
    <t>61626f0bdfd6ab1c21469242</t>
  </si>
  <si>
    <t>Re48H2Rh16O</t>
  </si>
  <si>
    <t>mp-1186923</t>
  </si>
  <si>
    <t>random623751</t>
  </si>
  <si>
    <t>61626f1bdfd6ab1c214692f3</t>
  </si>
  <si>
    <t>Hf48Al72H2O</t>
  </si>
  <si>
    <t>mp-846</t>
  </si>
  <si>
    <t>Hf2Al3</t>
  </si>
  <si>
    <t>random2258481</t>
  </si>
  <si>
    <t>61626f30dfd6ab1c21469308</t>
  </si>
  <si>
    <t>P64H2Ir32O</t>
  </si>
  <si>
    <t>mp-10155</t>
  </si>
  <si>
    <t>P2Ir</t>
  </si>
  <si>
    <t>random1294209</t>
  </si>
  <si>
    <t>61627049dfd6ab1c2146948b</t>
  </si>
  <si>
    <t>Zr32In32H2O</t>
  </si>
  <si>
    <t>mp-1207380</t>
  </si>
  <si>
    <t>ZrIn</t>
  </si>
  <si>
    <t>random1382032</t>
  </si>
  <si>
    <t>61627051b5e80ff54a157605</t>
  </si>
  <si>
    <t>Zr40Al40Fe40H2O</t>
  </si>
  <si>
    <t>mp-1215340</t>
  </si>
  <si>
    <t>ZrAlFe</t>
  </si>
  <si>
    <t>random1518570</t>
  </si>
  <si>
    <t>6162705cdfd6ab1c214694cd</t>
  </si>
  <si>
    <t>Ti24H2Pt72O</t>
  </si>
  <si>
    <t>mp-12107</t>
  </si>
  <si>
    <t>TiPt3</t>
  </si>
  <si>
    <t>random1718108</t>
  </si>
  <si>
    <t>61627073b5e80ff54a15765d</t>
  </si>
  <si>
    <t>Zr36H74O</t>
  </si>
  <si>
    <t>mp-24155</t>
  </si>
  <si>
    <t>ZrH2</t>
  </si>
  <si>
    <t>random1798396</t>
  </si>
  <si>
    <t>61627127dfd6ab1c21469613</t>
  </si>
  <si>
    <t>Ca18Cr6H2N18O</t>
  </si>
  <si>
    <t>mvc-16324</t>
  </si>
  <si>
    <t>Ca3CrN3</t>
  </si>
  <si>
    <t>random2029325</t>
  </si>
  <si>
    <t>61627135b5e80ff54a157721</t>
  </si>
  <si>
    <t>Al84H2Pt32O</t>
  </si>
  <si>
    <t>mp-1982</t>
  </si>
  <si>
    <t>Al21Pt8</t>
  </si>
  <si>
    <t>random1697513</t>
  </si>
  <si>
    <t>61627137b5e80ff54a15773e</t>
  </si>
  <si>
    <t>Rb24H2O</t>
  </si>
  <si>
    <t>mp-1179656</t>
  </si>
  <si>
    <t>Rb</t>
  </si>
  <si>
    <t>random2299334</t>
  </si>
  <si>
    <t>6162713bb5e80ff54a157784</t>
  </si>
  <si>
    <t>Tl8Co8H2Cl24O</t>
  </si>
  <si>
    <t>mp-569753</t>
  </si>
  <si>
    <t>TlCoCl3</t>
  </si>
  <si>
    <t>random1659700</t>
  </si>
  <si>
    <t>6162713cb5e80ff54a15779c</t>
  </si>
  <si>
    <t>Rb12Bi24H2O</t>
  </si>
  <si>
    <t>mp-23253</t>
  </si>
  <si>
    <t>RbBi2</t>
  </si>
  <si>
    <t>random2329353</t>
  </si>
  <si>
    <t>6162713cdfd6ab1c21469644</t>
  </si>
  <si>
    <t>Mn20As20H2O</t>
  </si>
  <si>
    <t>mp-22240</t>
  </si>
  <si>
    <t>MnAs</t>
  </si>
  <si>
    <t>random1702628</t>
  </si>
  <si>
    <t>61627168b5e80ff54a157879</t>
  </si>
  <si>
    <t>Hg8H2Pd24O</t>
  </si>
  <si>
    <t>mp-863720</t>
  </si>
  <si>
    <t>HgPd3</t>
  </si>
  <si>
    <t>random2183496</t>
  </si>
  <si>
    <t>61627190dfd6ab1c21469739</t>
  </si>
  <si>
    <t>Ga36H2N36O</t>
  </si>
  <si>
    <t>mp-1057086</t>
  </si>
  <si>
    <t>GaN</t>
  </si>
  <si>
    <t>random1638098</t>
  </si>
  <si>
    <t>61627197dfd6ab1c21469770</t>
  </si>
  <si>
    <t>Ag54H2Au54O</t>
  </si>
  <si>
    <t>mp-1229092</t>
  </si>
  <si>
    <t>AgAu</t>
  </si>
  <si>
    <t>random921391</t>
  </si>
  <si>
    <t>6162719bdfd6ab1c2146979d</t>
  </si>
  <si>
    <t>Ti36H2Se36O</t>
  </si>
  <si>
    <t>random1941241</t>
  </si>
  <si>
    <t>616271b1dfd6ab1c214697fa</t>
  </si>
  <si>
    <t>Zn36Sn24H2Pt24O</t>
  </si>
  <si>
    <t>mp-1207463</t>
  </si>
  <si>
    <t>Zn3(SnPt)2</t>
  </si>
  <si>
    <t>random2303294</t>
  </si>
  <si>
    <t>616271b2dfd6ab1c21469811</t>
  </si>
  <si>
    <t>Hf48Al24H2O</t>
  </si>
  <si>
    <t>mp-12772</t>
  </si>
  <si>
    <t>Hf2Al</t>
  </si>
  <si>
    <t>random203192</t>
  </si>
  <si>
    <t>616271b6dfd6ab1c21469835</t>
  </si>
  <si>
    <t>K12Na24H2O</t>
  </si>
  <si>
    <t>mp-570786</t>
  </si>
  <si>
    <t>KNa2</t>
  </si>
  <si>
    <t>random1042644</t>
  </si>
  <si>
    <t>61627287dfd6ab1c214698e4</t>
  </si>
  <si>
    <t>Nb72Al12Ge12H2O</t>
  </si>
  <si>
    <t>mp-1220344</t>
  </si>
  <si>
    <t>Nb6AlGe</t>
  </si>
  <si>
    <t>random1618684</t>
  </si>
  <si>
    <t>6162728cb5e80ff54a157ac6</t>
  </si>
  <si>
    <t>Ag16Bi48H2S80O</t>
  </si>
  <si>
    <t>mp-23474</t>
  </si>
  <si>
    <t>AgBi3S5</t>
  </si>
  <si>
    <t>random2109137</t>
  </si>
  <si>
    <t>6162728db5e80ff54a157ad8</t>
  </si>
  <si>
    <t>V24H2Rh40O</t>
  </si>
  <si>
    <t>mp-1216486</t>
  </si>
  <si>
    <t>V3Rh5</t>
  </si>
  <si>
    <t>random943415</t>
  </si>
  <si>
    <t>6162728fb5e80ff54a157aff</t>
  </si>
  <si>
    <t>Na48Al16P32H2O</t>
  </si>
  <si>
    <t>mp-5122</t>
  </si>
  <si>
    <t>Na3AlP2</t>
  </si>
  <si>
    <t>random1818717</t>
  </si>
  <si>
    <t>616272acdfd6ab1c21469938</t>
  </si>
  <si>
    <t>Tl48Ga48H2Se96O</t>
  </si>
  <si>
    <t>mp-680555</t>
  </si>
  <si>
    <t>TlGaSe2</t>
  </si>
  <si>
    <t>random650802</t>
  </si>
  <si>
    <t>616272dedfd6ab1c21469a38</t>
  </si>
  <si>
    <t>Nb24H2Au16O</t>
  </si>
  <si>
    <t>mp-2123</t>
  </si>
  <si>
    <t>Nb3Au2</t>
  </si>
  <si>
    <t>random2188647</t>
  </si>
  <si>
    <t>616272dedfd6ab1c21469a41</t>
  </si>
  <si>
    <t>Rb16H2O</t>
  </si>
  <si>
    <t>random1748773</t>
  </si>
  <si>
    <t>616272f9b5e80ff54a157c27</t>
  </si>
  <si>
    <t>In30H2Pb18S63O</t>
  </si>
  <si>
    <t>mp-622755</t>
  </si>
  <si>
    <t>In10(Pb2S7)3</t>
  </si>
  <si>
    <t>random1989700</t>
  </si>
  <si>
    <t>61627304dfd6ab1c21469ab6</t>
  </si>
  <si>
    <t>Te32H2Pd32O</t>
  </si>
  <si>
    <t>mp-564</t>
  </si>
  <si>
    <t>TePd</t>
  </si>
  <si>
    <t>random1592708</t>
  </si>
  <si>
    <t>61627363dfd6ab1c21469bf0</t>
  </si>
  <si>
    <t>Ta24H2S48O</t>
  </si>
  <si>
    <t>mp-1217915</t>
  </si>
  <si>
    <t>TaS2</t>
  </si>
  <si>
    <t>random458013</t>
  </si>
  <si>
    <t>61627375dfd6ab1c21469c20</t>
  </si>
  <si>
    <t>Ca32In16H2O</t>
  </si>
  <si>
    <t>mp-20669</t>
  </si>
  <si>
    <t>Ca2In</t>
  </si>
  <si>
    <t>random2262431</t>
  </si>
  <si>
    <t>616273a0dfd6ab1c21469c8b</t>
  </si>
  <si>
    <t>Y6Ge26H2Rh8O</t>
  </si>
  <si>
    <t>mp-1195758</t>
  </si>
  <si>
    <t>Y3Ge13Rh4</t>
  </si>
  <si>
    <t>random2448472</t>
  </si>
  <si>
    <t>61627467b5e80ff54a158076</t>
  </si>
  <si>
    <t>Tl8P40H2O</t>
  </si>
  <si>
    <t>random484671</t>
  </si>
  <si>
    <t>6162746bb5e80ff54a1580a3</t>
  </si>
  <si>
    <t>Ca40H2Au24O</t>
  </si>
  <si>
    <t>mp-30368</t>
  </si>
  <si>
    <t>Ca5Au3</t>
  </si>
  <si>
    <t>random1692616</t>
  </si>
  <si>
    <t>61627495dfd6ab1c21469e74</t>
  </si>
  <si>
    <t>Na3V18H2S24O</t>
  </si>
  <si>
    <t>mp-1221427</t>
  </si>
  <si>
    <t>Na(V3S4)2</t>
  </si>
  <si>
    <t>random1438932</t>
  </si>
  <si>
    <t>616274ccdfd6ab1c21469f8e</t>
  </si>
  <si>
    <t>Ti24Ag24H2O</t>
  </si>
  <si>
    <t>mp-1017985</t>
  </si>
  <si>
    <t>TiAg</t>
  </si>
  <si>
    <t>random1652400</t>
  </si>
  <si>
    <t>6162751cdfd6ab1c2146a022</t>
  </si>
  <si>
    <t>Ta80Ge48H2O</t>
  </si>
  <si>
    <t>mp-17615</t>
  </si>
  <si>
    <t>Ta5Ge3</t>
  </si>
  <si>
    <t>random2296318</t>
  </si>
  <si>
    <t>61627522dfd6ab1c2146a03f</t>
  </si>
  <si>
    <t>Zr24Al24H2Rh24O</t>
  </si>
  <si>
    <t>mp-1215326</t>
  </si>
  <si>
    <t>ZrAlRh</t>
  </si>
  <si>
    <t>random2083347</t>
  </si>
  <si>
    <t>61627524b5e80ff54a1582ed</t>
  </si>
  <si>
    <t>Ti72H2Pd18O</t>
  </si>
  <si>
    <t>mp-1217168</t>
  </si>
  <si>
    <t>Ti4Pd</t>
  </si>
  <si>
    <t>random843853</t>
  </si>
  <si>
    <t>61627526b5e80ff54a158309</t>
  </si>
  <si>
    <t>Zr36Ni4Mo16H2O</t>
  </si>
  <si>
    <t>mp-1193397</t>
  </si>
  <si>
    <t>Zr9NiMo4</t>
  </si>
  <si>
    <t>random1551664</t>
  </si>
  <si>
    <t>61627527b5e80ff54a158310</t>
  </si>
  <si>
    <t>Cs16P112H2O</t>
  </si>
  <si>
    <t>mp-1201790</t>
  </si>
  <si>
    <t>CsP7</t>
  </si>
  <si>
    <t>random1381892</t>
  </si>
  <si>
    <t>6162752ddfd6ab1c2146a0ad</t>
  </si>
  <si>
    <t>random566373</t>
  </si>
  <si>
    <t>61627543dfd6ab1c2146a0d0</t>
  </si>
  <si>
    <t>Te48H2Au24O</t>
  </si>
  <si>
    <t>mp-20123</t>
  </si>
  <si>
    <t>Te2Au</t>
  </si>
  <si>
    <t>random1688646</t>
  </si>
  <si>
    <t>6162755cdfd6ab1c2146a143</t>
  </si>
  <si>
    <t>Al27H2O</t>
  </si>
  <si>
    <t>random1800772</t>
  </si>
  <si>
    <t>6162755cdfd6ab1c2146a14f</t>
  </si>
  <si>
    <t>Y40H86O</t>
  </si>
  <si>
    <t>mp-32697</t>
  </si>
  <si>
    <t>Y10H21</t>
  </si>
  <si>
    <t>random2199904</t>
  </si>
  <si>
    <t>61627564b5e80ff54a158428</t>
  </si>
  <si>
    <t>random1564641</t>
  </si>
  <si>
    <t>61627573b5e80ff54a15846f</t>
  </si>
  <si>
    <t>Zr24Re48H2O</t>
  </si>
  <si>
    <t>mp-12109</t>
  </si>
  <si>
    <t>ZrRe2</t>
  </si>
  <si>
    <t>random1410901</t>
  </si>
  <si>
    <t>61627582dfd6ab1c2146a1ad</t>
  </si>
  <si>
    <t>Tc20H2Cl60O</t>
  </si>
  <si>
    <t>mp-1078708</t>
  </si>
  <si>
    <t>TcCl3</t>
  </si>
  <si>
    <t>random858304</t>
  </si>
  <si>
    <t>616275a4dfd6ab1c2146a253</t>
  </si>
  <si>
    <t>Zn16Cu48H2O</t>
  </si>
  <si>
    <t>mp-1215518</t>
  </si>
  <si>
    <t>ZnCu3</t>
  </si>
  <si>
    <t>random2154915</t>
  </si>
  <si>
    <t>616275adb5e80ff54a158523</t>
  </si>
  <si>
    <t>Y12Ag36H2O</t>
  </si>
  <si>
    <t>mp-1187811</t>
  </si>
  <si>
    <t>YAg3</t>
  </si>
  <si>
    <t>random1443763</t>
  </si>
  <si>
    <t>616275b1b5e80ff54a15854a</t>
  </si>
  <si>
    <t>Ti16Al16H2Pd32O</t>
  </si>
  <si>
    <t>mp-865441</t>
  </si>
  <si>
    <t>TiAlPd2</t>
  </si>
  <si>
    <t>random1747541</t>
  </si>
  <si>
    <t>616275b3dfd6ab1c2146a286</t>
  </si>
  <si>
    <t>V36H2Rh36O</t>
  </si>
  <si>
    <t>mp-1251</t>
  </si>
  <si>
    <t>VRh</t>
  </si>
  <si>
    <t>random268010</t>
  </si>
  <si>
    <t>616275dbb5e80ff54a1585e7</t>
  </si>
  <si>
    <t>Hf36H2O</t>
  </si>
  <si>
    <t>mp-100</t>
  </si>
  <si>
    <t>Hf</t>
  </si>
  <si>
    <t>random1602091</t>
  </si>
  <si>
    <t>616275dbdfd6ab1c2146a2ef</t>
  </si>
  <si>
    <t>Ta16Ga48H2O</t>
  </si>
  <si>
    <t>mp-11416</t>
  </si>
  <si>
    <t>TaGa3</t>
  </si>
  <si>
    <t>random475606</t>
  </si>
  <si>
    <t>616275dddfd6ab1c2146a305</t>
  </si>
  <si>
    <t>Al24Ni90Sb6H2O</t>
  </si>
  <si>
    <t>mp-1228500</t>
  </si>
  <si>
    <t>Al4Ni15Sb</t>
  </si>
  <si>
    <t>random1848257</t>
  </si>
  <si>
    <t>616275e1b5e80ff54a158609</t>
  </si>
  <si>
    <t>Zr36H38O</t>
  </si>
  <si>
    <t>mp-632219</t>
  </si>
  <si>
    <t>ZrH</t>
  </si>
  <si>
    <t>random1481491</t>
  </si>
  <si>
    <t>61627676b5e80ff54a158651</t>
  </si>
  <si>
    <t>Hf30Zn6Sb18H2O</t>
  </si>
  <si>
    <t>mp-9952</t>
  </si>
  <si>
    <t>Hf5ZnSb3</t>
  </si>
  <si>
    <t>random1572885</t>
  </si>
  <si>
    <t>61627676b5e80ff54a158659</t>
  </si>
  <si>
    <t>K24H2Se12O</t>
  </si>
  <si>
    <t>mp-8426</t>
  </si>
  <si>
    <t>K2Se</t>
  </si>
  <si>
    <t>random1937529</t>
  </si>
  <si>
    <t>6162767cdfd6ab1c2146a367</t>
  </si>
  <si>
    <t>Ti72Sb36P36H2O</t>
  </si>
  <si>
    <t>mp-5244</t>
  </si>
  <si>
    <t>Ti2SbP</t>
  </si>
  <si>
    <t>random1597197</t>
  </si>
  <si>
    <t>616276adb5e80ff54a15876e</t>
  </si>
  <si>
    <t>Cr24Fe12H2Se48O</t>
  </si>
  <si>
    <t>mp-5749</t>
  </si>
  <si>
    <t>Cr2FeSe4</t>
  </si>
  <si>
    <t>random922561</t>
  </si>
  <si>
    <t>616276beb5e80ff54a1587e5</t>
  </si>
  <si>
    <t>Ti24Al66Ni6H2O</t>
  </si>
  <si>
    <t>mp-1217228</t>
  </si>
  <si>
    <t>Ti4Al11Ni</t>
  </si>
  <si>
    <t>random2062188</t>
  </si>
  <si>
    <t>616276c4b5e80ff54a1587f7</t>
  </si>
  <si>
    <t>Sc36H2Au36O</t>
  </si>
  <si>
    <t>mp-11256</t>
  </si>
  <si>
    <t>ScAu</t>
  </si>
  <si>
    <t>random1513830</t>
  </si>
  <si>
    <t>616276dfb5e80ff54a158881</t>
  </si>
  <si>
    <t>Nb36H2Pt12O</t>
  </si>
  <si>
    <t>mp-2663</t>
  </si>
  <si>
    <t>Nb3Pt</t>
  </si>
  <si>
    <t>random1858613</t>
  </si>
  <si>
    <t>616276e5b5e80ff54a1588f7</t>
  </si>
  <si>
    <t>Mn12Tc24Sb12H2O</t>
  </si>
  <si>
    <t>mp-1186002</t>
  </si>
  <si>
    <t>MnTc2Sb</t>
  </si>
  <si>
    <t>random720292</t>
  </si>
  <si>
    <t>616276f1b5e80ff54a158935</t>
  </si>
  <si>
    <t>Zr48Co24Si48H2O</t>
  </si>
  <si>
    <t>mp-4022</t>
  </si>
  <si>
    <t>Zr2CoSi2</t>
  </si>
  <si>
    <t>random1532840</t>
  </si>
  <si>
    <t>61627711b5e80ff54a15896f</t>
  </si>
  <si>
    <t>Zr40H2Se60O</t>
  </si>
  <si>
    <t>mp-1215598</t>
  </si>
  <si>
    <t>Zr2Se3</t>
  </si>
  <si>
    <t>random1497599</t>
  </si>
  <si>
    <t>61627716dfd6ab1c2146a47c</t>
  </si>
  <si>
    <t>Si72H2Os48O</t>
  </si>
  <si>
    <t>mp-16608</t>
  </si>
  <si>
    <t>Si3Os2</t>
  </si>
  <si>
    <t>random2022708</t>
  </si>
  <si>
    <t>6162773db5e80ff54a158a19</t>
  </si>
  <si>
    <t>Sr12Cd24H2Pd12O</t>
  </si>
  <si>
    <t>mp-1078825</t>
  </si>
  <si>
    <t>SrCd2Pd</t>
  </si>
  <si>
    <t>random1776994</t>
  </si>
  <si>
    <t>61627743b5e80ff54a158a6a</t>
  </si>
  <si>
    <t>V48H2C48O</t>
  </si>
  <si>
    <t>mp-1282</t>
  </si>
  <si>
    <t>VC</t>
  </si>
  <si>
    <t>random1059276</t>
  </si>
  <si>
    <t>61627746b5e80ff54a158a9c</t>
  </si>
  <si>
    <t>Bi16H2O</t>
  </si>
  <si>
    <t>mp-23152</t>
  </si>
  <si>
    <t>Bi</t>
  </si>
  <si>
    <t>random1547604</t>
  </si>
  <si>
    <t>61627755dfd6ab1c2146a518</t>
  </si>
  <si>
    <t>Co32Sb32H2S32O</t>
  </si>
  <si>
    <t>mp-1191202</t>
  </si>
  <si>
    <t>CoSbS</t>
  </si>
  <si>
    <t>random1487798</t>
  </si>
  <si>
    <t>61627755dfd6ab1c2146a51b</t>
  </si>
  <si>
    <t>Ta18Fe48Si6H2O</t>
  </si>
  <si>
    <t>mp-1218037</t>
  </si>
  <si>
    <t>Ta3Fe8Si</t>
  </si>
  <si>
    <t>random969256</t>
  </si>
  <si>
    <t>6162775bb5e80ff54a158ade</t>
  </si>
  <si>
    <t>Na48Cd16H2O</t>
  </si>
  <si>
    <t>mp-983509</t>
  </si>
  <si>
    <t>Na3Cd</t>
  </si>
  <si>
    <t>random1208795</t>
  </si>
  <si>
    <t>61627781dfd6ab1c2146a5a2</t>
  </si>
  <si>
    <t>Ti32Tc16H2Pd16O</t>
  </si>
  <si>
    <t>mp-865931</t>
  </si>
  <si>
    <t>Ti2TcPd</t>
  </si>
  <si>
    <t>random1835112</t>
  </si>
  <si>
    <t>61627782dfd6ab1c2146a5ac</t>
  </si>
  <si>
    <t>Zn48H2Rh16O</t>
  </si>
  <si>
    <t>mp-865342</t>
  </si>
  <si>
    <t>Zn3Rh</t>
  </si>
  <si>
    <t>random921763</t>
  </si>
  <si>
    <t>616277b7b5e80ff54a158c59</t>
  </si>
  <si>
    <t>Cd16Si16As32H2O</t>
  </si>
  <si>
    <t>mp-3078</t>
  </si>
  <si>
    <t>CdSiAs2</t>
  </si>
  <si>
    <t>random2043090</t>
  </si>
  <si>
    <t>616277c1dfd6ab1c2146a6d2</t>
  </si>
  <si>
    <t>Co16Tc48H2O</t>
  </si>
  <si>
    <t>mp-865733</t>
  </si>
  <si>
    <t>CoTc3</t>
  </si>
  <si>
    <t>random528437</t>
  </si>
  <si>
    <t>616277c3dfd6ab1c2146a6df</t>
  </si>
  <si>
    <t>Na16Zn24H2S32O</t>
  </si>
  <si>
    <t>mp-1024072</t>
  </si>
  <si>
    <t>Na2Zn3S4</t>
  </si>
  <si>
    <t>random1833526</t>
  </si>
  <si>
    <t>616277d6b5e80ff54a158c7a</t>
  </si>
  <si>
    <t>Y16Re16H2N48O</t>
  </si>
  <si>
    <t>mp-989647</t>
  </si>
  <si>
    <t>YReN3</t>
  </si>
  <si>
    <t>random538636</t>
  </si>
  <si>
    <t>616277dcb5e80ff54a158ca7</t>
  </si>
  <si>
    <t>Sc40H2Ru20Pt20O</t>
  </si>
  <si>
    <t>mp-862371</t>
  </si>
  <si>
    <t>Sc2RuPt</t>
  </si>
  <si>
    <t>random2020376</t>
  </si>
  <si>
    <t>616278c0dfd6ab1c2146a8b6</t>
  </si>
  <si>
    <t>Ca16Cu8Ag8H2O</t>
  </si>
  <si>
    <t>mp-1227346</t>
  </si>
  <si>
    <t>Ca2CuAg</t>
  </si>
  <si>
    <t>random2111471</t>
  </si>
  <si>
    <t>616278c5dfd6ab1c2146a8ec</t>
  </si>
  <si>
    <t>Ni64H2O</t>
  </si>
  <si>
    <t>mp-10257</t>
  </si>
  <si>
    <t>Ni</t>
  </si>
  <si>
    <t>random1618433</t>
  </si>
  <si>
    <t>6162798db5e80ff54a158e6d</t>
  </si>
  <si>
    <t>Al12H2Cl36O</t>
  </si>
  <si>
    <t>mp-25469</t>
  </si>
  <si>
    <t>AlCl3</t>
  </si>
  <si>
    <t>random1214156</t>
  </si>
  <si>
    <t>616279c2dfd6ab1c2146aa9c</t>
  </si>
  <si>
    <t>Al60H2Pt40O</t>
  </si>
  <si>
    <t>mp-10905</t>
  </si>
  <si>
    <t>Al3Pt2</t>
  </si>
  <si>
    <t>random1894743</t>
  </si>
  <si>
    <t>616279cedfd6ab1c2146ab0b</t>
  </si>
  <si>
    <t>Ta12H2Pd6S36O</t>
  </si>
  <si>
    <t>mp-8435</t>
  </si>
  <si>
    <t>Ta2PdS6</t>
  </si>
  <si>
    <t>random1014446</t>
  </si>
  <si>
    <t>616279f9b5e80ff54a158ff6</t>
  </si>
  <si>
    <t>V60H2Ru20O</t>
  </si>
  <si>
    <t>mp-865382</t>
  </si>
  <si>
    <t>V3Ru</t>
  </si>
  <si>
    <t>random460147</t>
  </si>
  <si>
    <t>616279fbdfd6ab1c2146ab3e</t>
  </si>
  <si>
    <t>K24H2S12O</t>
  </si>
  <si>
    <t>mp-559278</t>
  </si>
  <si>
    <t>K2S</t>
  </si>
  <si>
    <t>random1426938</t>
  </si>
  <si>
    <t>616279fbdfd6ab1c2146ab47</t>
  </si>
  <si>
    <t>Rb16Fe16H2S32O</t>
  </si>
  <si>
    <t>mp-1078517</t>
  </si>
  <si>
    <t>RbFeS2</t>
  </si>
  <si>
    <t>random1746255</t>
  </si>
  <si>
    <t>61627a29dfd6ab1c2146abca</t>
  </si>
  <si>
    <t>Ti48Zn24H2O</t>
  </si>
  <si>
    <t>mp-1014229</t>
  </si>
  <si>
    <t>Ti2Zn</t>
  </si>
  <si>
    <t>random2250929</t>
  </si>
  <si>
    <t>61627a52b5e80ff54a15913e</t>
  </si>
  <si>
    <t>Te36H2W27S18O</t>
  </si>
  <si>
    <t>mp-1025587</t>
  </si>
  <si>
    <t>Te4W3S2</t>
  </si>
  <si>
    <t>random1675332</t>
  </si>
  <si>
    <t>61627a54b5e80ff54a15915b</t>
  </si>
  <si>
    <t>Ti24Zn72H2O</t>
  </si>
  <si>
    <t>mp-21289</t>
  </si>
  <si>
    <t>TiZn3</t>
  </si>
  <si>
    <t>random1761663</t>
  </si>
  <si>
    <t>61627a87b5e80ff54a15925b</t>
  </si>
  <si>
    <t>Fe6Ni6H2Se24O</t>
  </si>
  <si>
    <t>mp-1224875</t>
  </si>
  <si>
    <t>FeNiSe4</t>
  </si>
  <si>
    <t>random838292</t>
  </si>
  <si>
    <t>61627aacb5e80ff54a1592ba</t>
  </si>
  <si>
    <t>H2Rh24Se36O</t>
  </si>
  <si>
    <t>mp-1105666</t>
  </si>
  <si>
    <t>Rh2Se3</t>
  </si>
  <si>
    <t>random896203</t>
  </si>
  <si>
    <t>61627ab2b5e80ff54a1592eb</t>
  </si>
  <si>
    <t>V24H2Ir24O</t>
  </si>
  <si>
    <t>mp-1178808</t>
  </si>
  <si>
    <t>VIr</t>
  </si>
  <si>
    <t>random2479283</t>
  </si>
  <si>
    <t>61627ab4dfd6ab1c2146adb7</t>
  </si>
  <si>
    <t>Mo18H2Se36O</t>
  </si>
  <si>
    <t>mp-7581</t>
  </si>
  <si>
    <t>MoSe2</t>
  </si>
  <si>
    <t>random1314442</t>
  </si>
  <si>
    <t>61627adbdfd6ab1c2146ae13</t>
  </si>
  <si>
    <t>Y16Ti32H2S64O</t>
  </si>
  <si>
    <t>mvc-16790</t>
  </si>
  <si>
    <t>Y(TiS2)2</t>
  </si>
  <si>
    <t>random836513</t>
  </si>
  <si>
    <t>61627af8dfd6ab1c2146ae67</t>
  </si>
  <si>
    <t>Te48H2Pb96S48O</t>
  </si>
  <si>
    <t>mp-1217283</t>
  </si>
  <si>
    <t>TePb2S</t>
  </si>
  <si>
    <t>random615290</t>
  </si>
  <si>
    <t>61627b0eb5e80ff54a159478</t>
  </si>
  <si>
    <t>Mo16H2Ru48O</t>
  </si>
  <si>
    <t>mp-975834</t>
  </si>
  <si>
    <t>MoRu3</t>
  </si>
  <si>
    <t>random387401</t>
  </si>
  <si>
    <t>61627b15b5e80ff54a1594c7</t>
  </si>
  <si>
    <t>Hf24H2Pb8O</t>
  </si>
  <si>
    <t>mp-1184772</t>
  </si>
  <si>
    <t>Hf3Pb</t>
  </si>
  <si>
    <t>random650226</t>
  </si>
  <si>
    <t>61627bb2b5e80ff54a159525</t>
  </si>
  <si>
    <t>Fe16H2Se32O</t>
  </si>
  <si>
    <t>mp-760</t>
  </si>
  <si>
    <t>random891255</t>
  </si>
  <si>
    <t>61627bc8b5e80ff54a1595c4</t>
  </si>
  <si>
    <t>K32Sb64H2O</t>
  </si>
  <si>
    <t>mp-29055</t>
  </si>
  <si>
    <t>KSb2</t>
  </si>
  <si>
    <t>random1771151</t>
  </si>
  <si>
    <t>61627ccfdfd6ab1c2146b08d</t>
  </si>
  <si>
    <t>Y8Al56Cu40H2O</t>
  </si>
  <si>
    <t>mp-1216017</t>
  </si>
  <si>
    <t>YAl7Cu5</t>
  </si>
  <si>
    <t>random1688890</t>
  </si>
  <si>
    <t>61627cd9dfd6ab1c2146b0ba</t>
  </si>
  <si>
    <t>mp-672</t>
  </si>
  <si>
    <t>random1661626</t>
  </si>
  <si>
    <t>61627ce9b5e80ff54a159829</t>
  </si>
  <si>
    <t>Al40Co40H2O</t>
  </si>
  <si>
    <t>mp-284</t>
  </si>
  <si>
    <t>AlCo</t>
  </si>
  <si>
    <t>random1773731</t>
  </si>
  <si>
    <t>61627cedb5e80ff54a15985f</t>
  </si>
  <si>
    <t>Ti16Nb16Fe64H2O</t>
  </si>
  <si>
    <t>mp-1216848</t>
  </si>
  <si>
    <t>TiNbFe4</t>
  </si>
  <si>
    <t>random642364</t>
  </si>
  <si>
    <t>61627cefb5e80ff54a159878</t>
  </si>
  <si>
    <t>Fe72H2O</t>
  </si>
  <si>
    <t>mp-150</t>
  </si>
  <si>
    <t>Fe</t>
  </si>
  <si>
    <t>random1187608</t>
  </si>
  <si>
    <t>61627cf4b5e80ff54a1598b3</t>
  </si>
  <si>
    <t>Y16Si16H2Pt32O</t>
  </si>
  <si>
    <t>mp-1188158</t>
  </si>
  <si>
    <t>YSiPt2</t>
  </si>
  <si>
    <t>random551279</t>
  </si>
  <si>
    <t>61627d13b5e80ff54a1598bf</t>
  </si>
  <si>
    <t>Cr24As24H2Ru24O</t>
  </si>
  <si>
    <t>mp-1213816</t>
  </si>
  <si>
    <t>CrAsRu</t>
  </si>
  <si>
    <t>random1442536</t>
  </si>
  <si>
    <t>61627d16dfd6ab1c2146b174</t>
  </si>
  <si>
    <t>H2Pb24O</t>
  </si>
  <si>
    <t>mp-20745</t>
  </si>
  <si>
    <t>Pb</t>
  </si>
  <si>
    <t>random2082102</t>
  </si>
  <si>
    <t>61627d18b5e80ff54a1598e9</t>
  </si>
  <si>
    <t>Na12Al12Si12H2O</t>
  </si>
  <si>
    <t>mp-27335</t>
  </si>
  <si>
    <t>NaAlSi</t>
  </si>
  <si>
    <t>random912300</t>
  </si>
  <si>
    <t>61627d1adfd6ab1c2146b187</t>
  </si>
  <si>
    <t>Na24Hg8H2O</t>
  </si>
  <si>
    <t>mp-1186050</t>
  </si>
  <si>
    <t>Na3Hg</t>
  </si>
  <si>
    <t>random966936</t>
  </si>
  <si>
    <t>61627d4adfd6ab1c2146b1fe</t>
  </si>
  <si>
    <t>H2C64O</t>
  </si>
  <si>
    <t>mp-48</t>
  </si>
  <si>
    <t>C</t>
  </si>
  <si>
    <t>random1645891</t>
  </si>
  <si>
    <t>61627d4bb5e80ff54a1599b5</t>
  </si>
  <si>
    <t>Mn12In12Ni24H2O</t>
  </si>
  <si>
    <t>mp-22731</t>
  </si>
  <si>
    <t>MnInNi2</t>
  </si>
  <si>
    <t>random1311757</t>
  </si>
  <si>
    <t>61627d51dfd6ab1c2146b260</t>
  </si>
  <si>
    <t>Rb36Zn12H62O</t>
  </si>
  <si>
    <t>mp-643651</t>
  </si>
  <si>
    <t>Rb3ZnH5</t>
  </si>
  <si>
    <t>random2221889</t>
  </si>
  <si>
    <t>61627d7ab5e80ff54a159a08</t>
  </si>
  <si>
    <t>Ge32H2O</t>
  </si>
  <si>
    <t>mp-32</t>
  </si>
  <si>
    <t>Ge</t>
  </si>
  <si>
    <t>random1375791</t>
  </si>
  <si>
    <t>61627d7eb5e80ff54a159a24</t>
  </si>
  <si>
    <t>Na30H2Au6Se72O</t>
  </si>
  <si>
    <t>mp-29198</t>
  </si>
  <si>
    <t>Na5AuSe12</t>
  </si>
  <si>
    <t>random2350876</t>
  </si>
  <si>
    <t>61627daeb5e80ff54a159aad</t>
  </si>
  <si>
    <t>Nb18Bi3Te24H2O</t>
  </si>
  <si>
    <t>mp-1220488</t>
  </si>
  <si>
    <t>Nb6BiTe8</t>
  </si>
  <si>
    <t>random396741</t>
  </si>
  <si>
    <t>61627dd0dfd6ab1c2146b429</t>
  </si>
  <si>
    <t>Ta18Ga54H2O</t>
  </si>
  <si>
    <t>random1293743</t>
  </si>
  <si>
    <t>61627dd6dfd6ab1c2146b45b</t>
  </si>
  <si>
    <t>Mn32Zn32H2N64O</t>
  </si>
  <si>
    <t>mp-1245537</t>
  </si>
  <si>
    <t>MnZnN2</t>
  </si>
  <si>
    <t>random2485395</t>
  </si>
  <si>
    <t>61627e01dfd6ab1c2146b548</t>
  </si>
  <si>
    <t>Ni16Te16H2O</t>
  </si>
  <si>
    <t>mp-203</t>
  </si>
  <si>
    <t>NiTe</t>
  </si>
  <si>
    <t>random1331500</t>
  </si>
  <si>
    <t>61627e02dfd6ab1c2146b54e</t>
  </si>
  <si>
    <t>Hf12Ge12Te48H2O</t>
  </si>
  <si>
    <t>mp-567817</t>
  </si>
  <si>
    <t>HfGeTe4</t>
  </si>
  <si>
    <t>random2190738</t>
  </si>
  <si>
    <t>61627e09b5e80ff54a159b8c</t>
  </si>
  <si>
    <t>Zn45H2S45O</t>
  </si>
  <si>
    <t>mp-554405</t>
  </si>
  <si>
    <t>random2055082</t>
  </si>
  <si>
    <t>61627e16dfd6ab1c2146b573</t>
  </si>
  <si>
    <t>Ti24Zn24Cu48H2O</t>
  </si>
  <si>
    <t>mp-1216661</t>
  </si>
  <si>
    <t>TiZnCu2</t>
  </si>
  <si>
    <t>random2411833</t>
  </si>
  <si>
    <t>61627ebfb5e80ff54a159c46</t>
  </si>
  <si>
    <t>Co18H2Pt54O</t>
  </si>
  <si>
    <t>mp-922</t>
  </si>
  <si>
    <t>CoPt3</t>
  </si>
  <si>
    <t>random647317</t>
  </si>
  <si>
    <t>61627ec2dfd6ab1c2146b60b</t>
  </si>
  <si>
    <t>Mn24Cr24P16H2O</t>
  </si>
  <si>
    <t>mp-1221876</t>
  </si>
  <si>
    <t>Mn3Cr3P2</t>
  </si>
  <si>
    <t>random2046860</t>
  </si>
  <si>
    <t>61627f1db5e80ff54a159dab</t>
  </si>
  <si>
    <t>Sc12Cu36H2O</t>
  </si>
  <si>
    <t>random2103551</t>
  </si>
  <si>
    <t>61627f29dfd6ab1c2146b7bc</t>
  </si>
  <si>
    <t>Y24In40H2O</t>
  </si>
  <si>
    <t>mp-1105835</t>
  </si>
  <si>
    <t>Y3In5</t>
  </si>
  <si>
    <t>random768961</t>
  </si>
  <si>
    <t>61627f49dfd6ab1c2146b7f7</t>
  </si>
  <si>
    <t>Mn24Ni24P48H2O</t>
  </si>
  <si>
    <t>mp-1221342</t>
  </si>
  <si>
    <t>MnNiP2</t>
  </si>
  <si>
    <t>random809395</t>
  </si>
  <si>
    <t>61627f54dfd6ab1c2146b88f</t>
  </si>
  <si>
    <t>P32H2Os16O</t>
  </si>
  <si>
    <t>mp-2319</t>
  </si>
  <si>
    <t>P2Os</t>
  </si>
  <si>
    <t>random1290304</t>
  </si>
  <si>
    <t>61627f67b5e80ff54a159e65</t>
  </si>
  <si>
    <t>Al24Bi12H2Se48O</t>
  </si>
  <si>
    <t>mp-571623</t>
  </si>
  <si>
    <t>Al2BiSe4</t>
  </si>
  <si>
    <t>random2136574</t>
  </si>
  <si>
    <t>61627f84b5e80ff54a159f13</t>
  </si>
  <si>
    <t>As40H2Rh20O</t>
  </si>
  <si>
    <t>mp-15954</t>
  </si>
  <si>
    <t>As2Rh</t>
  </si>
  <si>
    <t>random732835</t>
  </si>
  <si>
    <t>61627f89b5e80ff54a159f43</t>
  </si>
  <si>
    <t>Ca12P24H2Ru24O</t>
  </si>
  <si>
    <t>mp-5157</t>
  </si>
  <si>
    <t>Ca(PRu)2</t>
  </si>
  <si>
    <t>random1787928</t>
  </si>
  <si>
    <t>61627f9db5e80ff54a159fd4</t>
  </si>
  <si>
    <t>Na24H2Pd8O</t>
  </si>
  <si>
    <t>mp-1186067</t>
  </si>
  <si>
    <t>Na3Pd</t>
  </si>
  <si>
    <t>random1703673</t>
  </si>
  <si>
    <t>61628039b5e80ff54a15a00a</t>
  </si>
  <si>
    <t>Cs12H2O</t>
  </si>
  <si>
    <t>mp-1007976</t>
  </si>
  <si>
    <t>Cs</t>
  </si>
  <si>
    <t>random152456</t>
  </si>
  <si>
    <t>6162803fb5e80ff54a15a07e</t>
  </si>
  <si>
    <t>H2W36O</t>
  </si>
  <si>
    <t>mp-91</t>
  </si>
  <si>
    <t>W</t>
  </si>
  <si>
    <t>random1035847</t>
  </si>
  <si>
    <t>6162803fdfd6ab1c2146b94c</t>
  </si>
  <si>
    <t>Ti18H2Pd54O</t>
  </si>
  <si>
    <t>mp-636328</t>
  </si>
  <si>
    <t>TiPd3</t>
  </si>
  <si>
    <t>random1991862</t>
  </si>
  <si>
    <t>61628074dfd6ab1c2146b981</t>
  </si>
  <si>
    <t>Ca40Si24H2O</t>
  </si>
  <si>
    <t>mp-793</t>
  </si>
  <si>
    <t>Ca5Si3</t>
  </si>
  <si>
    <t>random753829</t>
  </si>
  <si>
    <t>616280a3b5e80ff54a15a22d</t>
  </si>
  <si>
    <t>In20H2Cl36O</t>
  </si>
  <si>
    <t>mp-28112</t>
  </si>
  <si>
    <t>In5Cl9</t>
  </si>
  <si>
    <t>random2127493</t>
  </si>
  <si>
    <t>616280a9b5e80ff54a15a28c</t>
  </si>
  <si>
    <t>V36Re12H2O</t>
  </si>
  <si>
    <t>mp-865385</t>
  </si>
  <si>
    <t>V3Re</t>
  </si>
  <si>
    <t>random1314841</t>
  </si>
  <si>
    <t>616280d6b5e80ff54a15a336</t>
  </si>
  <si>
    <t>Tc48H2Ru16O</t>
  </si>
  <si>
    <t>mp-861630</t>
  </si>
  <si>
    <t>Tc3Ru</t>
  </si>
  <si>
    <t>random1496058</t>
  </si>
  <si>
    <t>616280dab5e80ff54a15a366</t>
  </si>
  <si>
    <t>Cr80H2O</t>
  </si>
  <si>
    <t>mp-90</t>
  </si>
  <si>
    <t>Cr</t>
  </si>
  <si>
    <t>random1424251</t>
  </si>
  <si>
    <t>616280dddfd6ab1c2146ba60</t>
  </si>
  <si>
    <t>Sr8Sn16Hg16H2O</t>
  </si>
  <si>
    <t>mp-1078257</t>
  </si>
  <si>
    <t>Sr(SnHg)2</t>
  </si>
  <si>
    <t>random1811843</t>
  </si>
  <si>
    <t>6162810fdfd6ab1c2146bacb</t>
  </si>
  <si>
    <t>Rb24Te12H2O</t>
  </si>
  <si>
    <t>mp-568745</t>
  </si>
  <si>
    <t>Rb2Te</t>
  </si>
  <si>
    <t>random1415020</t>
  </si>
  <si>
    <t>61628122b5e80ff54a15a405</t>
  </si>
  <si>
    <t>Zr12Te36H2O</t>
  </si>
  <si>
    <t>mp-2089</t>
  </si>
  <si>
    <t>ZrTe3</t>
  </si>
  <si>
    <t>random495635</t>
  </si>
  <si>
    <t>616281f1b5e80ff54a15a56a</t>
  </si>
  <si>
    <t>Sn48H2S72O</t>
  </si>
  <si>
    <t>mp-1509</t>
  </si>
  <si>
    <t>Sn2S3</t>
  </si>
  <si>
    <t>random1738792</t>
  </si>
  <si>
    <t>616281f2b5e80ff54a15a57e</t>
  </si>
  <si>
    <t>Bi27H2O</t>
  </si>
  <si>
    <t>mp-567597</t>
  </si>
  <si>
    <t>random1706610</t>
  </si>
  <si>
    <t>616281f2b5e80ff54a15a589</t>
  </si>
  <si>
    <t>Hf12Ga36H2O</t>
  </si>
  <si>
    <t>mp-11387</t>
  </si>
  <si>
    <t>HfGa3</t>
  </si>
  <si>
    <t>random1218262</t>
  </si>
  <si>
    <t>616281f8b5e80ff54a15a5f2</t>
  </si>
  <si>
    <t>Zr24Ga8Co4H2O</t>
  </si>
  <si>
    <t>mp-22167</t>
  </si>
  <si>
    <t>Zr6Ga2Co</t>
  </si>
  <si>
    <t>random576820</t>
  </si>
  <si>
    <t>616281f9dfd6ab1c2146bbb6</t>
  </si>
  <si>
    <t>Hf16Cu48H2O</t>
  </si>
  <si>
    <t>mp-1184704</t>
  </si>
  <si>
    <t>HfCu3</t>
  </si>
  <si>
    <t>random1515894</t>
  </si>
  <si>
    <t>61628228dfd6ab1c2146bc25</t>
  </si>
  <si>
    <t>K16H2Se8O</t>
  </si>
  <si>
    <t>random1407214</t>
  </si>
  <si>
    <t>6162822db5e80ff54a15a682</t>
  </si>
  <si>
    <t>Cs8H2S24O</t>
  </si>
  <si>
    <t>mp-1188913</t>
  </si>
  <si>
    <t>CsS3</t>
  </si>
  <si>
    <t>random1398406</t>
  </si>
  <si>
    <t>6162822eb5e80ff54a15a68c</t>
  </si>
  <si>
    <t>Zr24Ge48H2O</t>
  </si>
  <si>
    <t>mp-2430</t>
  </si>
  <si>
    <t>ZrGe2</t>
  </si>
  <si>
    <t>random1448411</t>
  </si>
  <si>
    <t>61628232b5e80ff54a15a6bd</t>
  </si>
  <si>
    <t>Ca64As96H2O</t>
  </si>
  <si>
    <t>mp-31010</t>
  </si>
  <si>
    <t>Ca2As3</t>
  </si>
  <si>
    <t>random2029347</t>
  </si>
  <si>
    <t>6162825cdfd6ab1c2146bc96</t>
  </si>
  <si>
    <t>Te32H2Ir16O</t>
  </si>
  <si>
    <t>mp-569322</t>
  </si>
  <si>
    <t>Te2Ir</t>
  </si>
  <si>
    <t>random1723742</t>
  </si>
  <si>
    <t>6162825ddfd6ab1c2146bca9</t>
  </si>
  <si>
    <t>Hf32H2Se48O</t>
  </si>
  <si>
    <t>mp-1224485</t>
  </si>
  <si>
    <t>Hf2Se3</t>
  </si>
  <si>
    <t>random1435079</t>
  </si>
  <si>
    <t>61628295b5e80ff54a15a7e2</t>
  </si>
  <si>
    <t>Sr16Si48H2Au16O</t>
  </si>
  <si>
    <t>mp-1067925</t>
  </si>
  <si>
    <t>SrSi3Au</t>
  </si>
  <si>
    <t>random542698</t>
  </si>
  <si>
    <t>61628295dfd6ab1c2146bdbc</t>
  </si>
  <si>
    <t>Ca16Hg48H2O</t>
  </si>
  <si>
    <t>mp-1091387</t>
  </si>
  <si>
    <t>CaHg3</t>
  </si>
  <si>
    <t>random2042893</t>
  </si>
  <si>
    <t>616282e8dfd6ab1c2146bedc</t>
  </si>
  <si>
    <t>Zr36Co12H2O</t>
  </si>
  <si>
    <t>mp-30619</t>
  </si>
  <si>
    <t>Zr3Co</t>
  </si>
  <si>
    <t>random2041260</t>
  </si>
  <si>
    <t>616282ebdfd6ab1c2146bee8</t>
  </si>
  <si>
    <t>Sc24H2Os6Cl24O</t>
  </si>
  <si>
    <t>mp-1105775</t>
  </si>
  <si>
    <t>Sc4OsCl4</t>
  </si>
  <si>
    <t>random1382855</t>
  </si>
  <si>
    <t>616282f6dfd6ab1c2146bf0d</t>
  </si>
  <si>
    <t>Tl8As8H2Pd40O</t>
  </si>
  <si>
    <t>mp-11873</t>
  </si>
  <si>
    <t>TlAsPd5</t>
  </si>
  <si>
    <t>random1425268</t>
  </si>
  <si>
    <t>6162832fdfd6ab1c2146bfd4</t>
  </si>
  <si>
    <t>K32H2O</t>
  </si>
  <si>
    <t>mp-1184808</t>
  </si>
  <si>
    <t>K</t>
  </si>
  <si>
    <t>random1568575</t>
  </si>
  <si>
    <t>61628349dfd6ab1c2146bfe1</t>
  </si>
  <si>
    <t>Si16P16H2Ru4O</t>
  </si>
  <si>
    <t>mp-14983</t>
  </si>
  <si>
    <t>Si4P4Ru</t>
  </si>
  <si>
    <t>random1634882</t>
  </si>
  <si>
    <t>616283f8b5e80ff54a15ab37</t>
  </si>
  <si>
    <t>Cd24P24H2Se72O</t>
  </si>
  <si>
    <t>mp-1079559</t>
  </si>
  <si>
    <t>CdPSe3</t>
  </si>
  <si>
    <t>random1253887</t>
  </si>
  <si>
    <t>6162841fb5e80ff54a15ab76</t>
  </si>
  <si>
    <t>Sc16Ni48H2O</t>
  </si>
  <si>
    <t>mp-1186988</t>
  </si>
  <si>
    <t>ScNi3</t>
  </si>
  <si>
    <t>random1046141</t>
  </si>
  <si>
    <t>61628434dfd6ab1c2146c198</t>
  </si>
  <si>
    <t>As72H2Rh24O</t>
  </si>
  <si>
    <t>random1709821</t>
  </si>
  <si>
    <t>6162843bb5e80ff54a15abd3</t>
  </si>
  <si>
    <t>Hg50H2Pd20O</t>
  </si>
  <si>
    <t>mp-30721</t>
  </si>
  <si>
    <t>Hg5Pd2</t>
  </si>
  <si>
    <t>random1432019</t>
  </si>
  <si>
    <t>61628510b5e80ff54a15acc6</t>
  </si>
  <si>
    <t>Tc18H2Pt54O</t>
  </si>
  <si>
    <t>mp-972326</t>
  </si>
  <si>
    <t>TcPt3</t>
  </si>
  <si>
    <t>random1442903</t>
  </si>
  <si>
    <t>61628515dfd6ab1c2146c27c</t>
  </si>
  <si>
    <t>Zr24H2Rh24O</t>
  </si>
  <si>
    <t>mp-2808</t>
  </si>
  <si>
    <t>ZrRh</t>
  </si>
  <si>
    <t>random1571864</t>
  </si>
  <si>
    <t>61628543dfd6ab1c2146c2e7</t>
  </si>
  <si>
    <t>Zr40Si8Sb24H2O</t>
  </si>
  <si>
    <t>mp-542816</t>
  </si>
  <si>
    <t>Zr5SiSb3</t>
  </si>
  <si>
    <t>random1544939</t>
  </si>
  <si>
    <t>61628546dfd6ab1c2146c330</t>
  </si>
  <si>
    <t>Zn48H2Pt16O</t>
  </si>
  <si>
    <t>mp-865355</t>
  </si>
  <si>
    <t>Zn3Pt</t>
  </si>
  <si>
    <t>random473948</t>
  </si>
  <si>
    <t>61628581b5e80ff54a15adf3</t>
  </si>
  <si>
    <t>Ta60Si36H2O</t>
  </si>
  <si>
    <t>mp-570287</t>
  </si>
  <si>
    <t>Ta5Si3</t>
  </si>
  <si>
    <t>random610314</t>
  </si>
  <si>
    <t>61628666b5e80ff54a15afac</t>
  </si>
  <si>
    <t>Y32Ga96H2Pd8O</t>
  </si>
  <si>
    <t>mp-5376</t>
  </si>
  <si>
    <t>Y4Ga12Pd</t>
  </si>
  <si>
    <t>random838448</t>
  </si>
  <si>
    <t>6162866bdfd6ab1c2146c4dc</t>
  </si>
  <si>
    <t>P12H2Ir12S12O</t>
  </si>
  <si>
    <t>mp-1220004</t>
  </si>
  <si>
    <t>PIrS</t>
  </si>
  <si>
    <t>random2371266</t>
  </si>
  <si>
    <t>6162868adfd6ab1c2146c52d</t>
  </si>
  <si>
    <t>Ti40P24H2O</t>
  </si>
  <si>
    <t>mp-680570</t>
  </si>
  <si>
    <t>Ti5P3</t>
  </si>
  <si>
    <t>random1885798</t>
  </si>
  <si>
    <t>616286bddfd6ab1c2146c5de</t>
  </si>
  <si>
    <t>Zr16Ga48H2O</t>
  </si>
  <si>
    <t>mp-1080001</t>
  </si>
  <si>
    <t>ZrGa3</t>
  </si>
  <si>
    <t>random1839368</t>
  </si>
  <si>
    <t>616286c0dfd6ab1c2146c5ed</t>
  </si>
  <si>
    <t>Ta20Ge20H2Ru40O</t>
  </si>
  <si>
    <t>mp-1187233</t>
  </si>
  <si>
    <t>TaGeRu2</t>
  </si>
  <si>
    <t>random1733258</t>
  </si>
  <si>
    <t>616286d2b5e80ff54a15b126</t>
  </si>
  <si>
    <t>Sc36H110O</t>
  </si>
  <si>
    <t>mp-973053</t>
  </si>
  <si>
    <t>ScH3</t>
  </si>
  <si>
    <t>random551809</t>
  </si>
  <si>
    <t>616286e1dfd6ab1c2146c656</t>
  </si>
  <si>
    <t>Sn72H2Pd24O</t>
  </si>
  <si>
    <t>mp-1371</t>
  </si>
  <si>
    <t>Sn3Pd</t>
  </si>
  <si>
    <t>random1634768</t>
  </si>
  <si>
    <t>616286f0dfd6ab1c2146c682</t>
  </si>
  <si>
    <t>Ti36Zn12H2O</t>
  </si>
  <si>
    <t>mp-866186</t>
  </si>
  <si>
    <t>Ti3Zn</t>
  </si>
  <si>
    <t>random1101950</t>
  </si>
  <si>
    <t>61628712b5e80ff54a15b200</t>
  </si>
  <si>
    <t>Sc24In48H2O</t>
  </si>
  <si>
    <t>mp-1206268</t>
  </si>
  <si>
    <t>ScIn2</t>
  </si>
  <si>
    <t>random893189</t>
  </si>
  <si>
    <t>61628723b5e80ff54a15b233</t>
  </si>
  <si>
    <t>Ge24H2N32O</t>
  </si>
  <si>
    <t>mp-672289</t>
  </si>
  <si>
    <t>Ge3N4</t>
  </si>
  <si>
    <t>random1018898</t>
  </si>
  <si>
    <t>61628724b5e80ff54a15b23e</t>
  </si>
  <si>
    <t>Y36H74O</t>
  </si>
  <si>
    <t>mp-24650</t>
  </si>
  <si>
    <t>YH2</t>
  </si>
  <si>
    <t>random2289442</t>
  </si>
  <si>
    <t>61628745b5e80ff54a15b27e</t>
  </si>
  <si>
    <t>Al88Cr32H2O</t>
  </si>
  <si>
    <t>mp-1214894</t>
  </si>
  <si>
    <t>Al11Cr4</t>
  </si>
  <si>
    <t>random1564808</t>
  </si>
  <si>
    <t>6162874ab5e80ff54a15b290</t>
  </si>
  <si>
    <t>Re36H2Os36O</t>
  </si>
  <si>
    <t>mp-1219509</t>
  </si>
  <si>
    <t>ReOs</t>
  </si>
  <si>
    <t>random769250</t>
  </si>
  <si>
    <t>61628771b5e80ff54a15b30b</t>
  </si>
  <si>
    <t>Fe32Si64H2O</t>
  </si>
  <si>
    <t>mp-1714</t>
  </si>
  <si>
    <t>FeSi2</t>
  </si>
  <si>
    <t>random492010</t>
  </si>
  <si>
    <t>61628799b5e80ff54a15b371</t>
  </si>
  <si>
    <t>Cs16H18O</t>
  </si>
  <si>
    <t>mp-632319</t>
  </si>
  <si>
    <t>CsH</t>
  </si>
  <si>
    <t>random1279932</t>
  </si>
  <si>
    <t>6162a0c78ad40a12ab09685d</t>
  </si>
  <si>
    <t>Sc24P24H2O</t>
  </si>
  <si>
    <t>mp-2807</t>
  </si>
  <si>
    <t>ScP</t>
  </si>
  <si>
    <t>random1579521</t>
  </si>
  <si>
    <t>6162a0cd3a687e3cf0cbfe94</t>
  </si>
  <si>
    <t>Co16Ge32H2O</t>
  </si>
  <si>
    <t>mp-30045</t>
  </si>
  <si>
    <t>CoGe2</t>
  </si>
  <si>
    <t>random1402173</t>
  </si>
  <si>
    <t>6162a1013a687e3cf0cbff0a</t>
  </si>
  <si>
    <t>Ta48Ge16H2O</t>
  </si>
  <si>
    <t>mp-17728</t>
  </si>
  <si>
    <t>Ta3Ge</t>
  </si>
  <si>
    <t>random1119327</t>
  </si>
  <si>
    <t>6162a1013a687e3cf0cbff12</t>
  </si>
  <si>
    <t>Y12Te12H2O</t>
  </si>
  <si>
    <t>mp-865430</t>
  </si>
  <si>
    <t>YTe</t>
  </si>
  <si>
    <t>random637704</t>
  </si>
  <si>
    <t>6162a1043a687e3cf0cbff50</t>
  </si>
  <si>
    <t>Fe28Mo24H2O</t>
  </si>
  <si>
    <t>mp-569594</t>
  </si>
  <si>
    <t>Fe7Mo6</t>
  </si>
  <si>
    <t>random853739</t>
  </si>
  <si>
    <t>6162a1048ad40a12ab096937</t>
  </si>
  <si>
    <t>Bi16H2Se32O</t>
  </si>
  <si>
    <t>mp-1095302</t>
  </si>
  <si>
    <t>BiSe2</t>
  </si>
  <si>
    <t>random1505443</t>
  </si>
  <si>
    <t>6162a1303a687e3cf0cbff9c</t>
  </si>
  <si>
    <t>Ca10Sn30H2O</t>
  </si>
  <si>
    <t>mp-11290</t>
  </si>
  <si>
    <t>CaSn3</t>
  </si>
  <si>
    <t>random2275510</t>
  </si>
  <si>
    <t>6162a1333a687e3cf0cbffc7</t>
  </si>
  <si>
    <t>Sn64H2Pd16O</t>
  </si>
  <si>
    <t>mp-2128</t>
  </si>
  <si>
    <t>Sn4Pd</t>
  </si>
  <si>
    <t>random2103920</t>
  </si>
  <si>
    <t>6162a1338ad40a12ab0969cd</t>
  </si>
  <si>
    <t>Hf24Cr24Si24H2O</t>
  </si>
  <si>
    <t>mp-1102342</t>
  </si>
  <si>
    <t>HfCrSi</t>
  </si>
  <si>
    <t>random1389724</t>
  </si>
  <si>
    <t>6162a1363a687e3cf0cbffd9</t>
  </si>
  <si>
    <t>Tl144H2S72O</t>
  </si>
  <si>
    <t>mp-556516</t>
  </si>
  <si>
    <t>Tl2S</t>
  </si>
  <si>
    <t>random15816</t>
  </si>
  <si>
    <t>6162a1493a687e3cf0cbfff4</t>
  </si>
  <si>
    <t>Si32H2Ir16O</t>
  </si>
  <si>
    <t>mp-1206741</t>
  </si>
  <si>
    <t>Si2Ir</t>
  </si>
  <si>
    <t>random2235380</t>
  </si>
  <si>
    <t>6162a1648ad40a12ab096a3b</t>
  </si>
  <si>
    <t>Te48H2Ir24O</t>
  </si>
  <si>
    <t>mp-10844</t>
  </si>
  <si>
    <t>random1503067</t>
  </si>
  <si>
    <t>6162a1678ad40a12ab096a6e</t>
  </si>
  <si>
    <t>Ni72H2O</t>
  </si>
  <si>
    <t>random2198175</t>
  </si>
  <si>
    <t>6162a1833a687e3cf0cc00e4</t>
  </si>
  <si>
    <t>Zr12Ti12H2S48O</t>
  </si>
  <si>
    <t>mp-1215189</t>
  </si>
  <si>
    <t>ZrTiS4</t>
  </si>
  <si>
    <t>random1072321</t>
  </si>
  <si>
    <t>6162a2048ad40a12ab096c67</t>
  </si>
  <si>
    <t>Zr16Cu48H2O</t>
  </si>
  <si>
    <t>mp-1188040</t>
  </si>
  <si>
    <t>ZrCu3</t>
  </si>
  <si>
    <t>random961469</t>
  </si>
  <si>
    <t>6162a2053a687e3cf0cc02af</t>
  </si>
  <si>
    <t>Ti16Mn16H2Ir32O</t>
  </si>
  <si>
    <t>mp-1187499</t>
  </si>
  <si>
    <t>TiMnIr2</t>
  </si>
  <si>
    <t>random1431327</t>
  </si>
  <si>
    <t>6162a2378ad40a12ab096d10</t>
  </si>
  <si>
    <t>Sb16H2Se24O</t>
  </si>
  <si>
    <t>mp-2160</t>
  </si>
  <si>
    <t>Sb2Se3</t>
  </si>
  <si>
    <t>random331487</t>
  </si>
  <si>
    <t>6162a2388ad40a12ab096d19</t>
  </si>
  <si>
    <t>Sn16H2Se16O</t>
  </si>
  <si>
    <t>mp-2693</t>
  </si>
  <si>
    <t>SnSe</t>
  </si>
  <si>
    <t>random1827181</t>
  </si>
  <si>
    <t>6162a2463a687e3cf0cc036a</t>
  </si>
  <si>
    <t>Y48H2Pt24O</t>
  </si>
  <si>
    <t>random1069299</t>
  </si>
  <si>
    <t>6162a2ff3a687e3cf0cc04c7</t>
  </si>
  <si>
    <t>In27H2O</t>
  </si>
  <si>
    <t>mp-85</t>
  </si>
  <si>
    <t>In</t>
  </si>
  <si>
    <t>random1621628</t>
  </si>
  <si>
    <t>6162a32e8ad40a12ab096e93</t>
  </si>
  <si>
    <t>Y36H110O</t>
  </si>
  <si>
    <t>mp-1084805</t>
  </si>
  <si>
    <t>YH3</t>
  </si>
  <si>
    <t>random1946583</t>
  </si>
  <si>
    <t>6162a35f3a687e3cf0cc05f9</t>
  </si>
  <si>
    <t>Tl36H2O</t>
  </si>
  <si>
    <t>mp-82</t>
  </si>
  <si>
    <t>random1257381</t>
  </si>
  <si>
    <t>6162a3db3a687e3cf0cc0807</t>
  </si>
  <si>
    <t>Bi16H2Pb24S48O</t>
  </si>
  <si>
    <t>mp-1227695</t>
  </si>
  <si>
    <t>Bi2(PbS2)3</t>
  </si>
  <si>
    <t>random1504879</t>
  </si>
  <si>
    <t>6162a3f53a687e3cf0cc086a</t>
  </si>
  <si>
    <t>Ca32Bi16H2O</t>
  </si>
  <si>
    <t>mp-569535</t>
  </si>
  <si>
    <t>Ca2Bi</t>
  </si>
  <si>
    <t>random2189082</t>
  </si>
  <si>
    <t>6162a4283a687e3cf0cc090c</t>
  </si>
  <si>
    <t>random1937727</t>
  </si>
  <si>
    <t>6162a43c8ad40a12ab097136</t>
  </si>
  <si>
    <t>Cd12Ga12H2Se30O</t>
  </si>
  <si>
    <t>mp-1227014</t>
  </si>
  <si>
    <t>Cd2Ga2Se5</t>
  </si>
  <si>
    <t>random1569855</t>
  </si>
  <si>
    <t>6162a4513a687e3cf0cc09c9</t>
  </si>
  <si>
    <t>Nb48H2Rh16O</t>
  </si>
  <si>
    <t>mp-1545</t>
  </si>
  <si>
    <t>Nb3Rh</t>
  </si>
  <si>
    <t>random1647341</t>
  </si>
  <si>
    <t>6162a4843a687e3cf0cc0a86</t>
  </si>
  <si>
    <t>Mn32Si32Ni32H2O</t>
  </si>
  <si>
    <t>mp-20949</t>
  </si>
  <si>
    <t>MnSiNi</t>
  </si>
  <si>
    <t>random1447641</t>
  </si>
  <si>
    <t>6162a4893a687e3cf0cc0ab6</t>
  </si>
  <si>
    <t>Na96In64Ag32H2O</t>
  </si>
  <si>
    <t>mp-542681</t>
  </si>
  <si>
    <t>Na3In2Ag</t>
  </si>
  <si>
    <t>random1162597</t>
  </si>
  <si>
    <t>6162a49a3a687e3cf0cc0acc</t>
  </si>
  <si>
    <t>Ta18Ge36H2O</t>
  </si>
  <si>
    <t>mp-7558</t>
  </si>
  <si>
    <t>TaGe2</t>
  </si>
  <si>
    <t>random502850</t>
  </si>
  <si>
    <t>6162a49c3a687e3cf0cc0ae3</t>
  </si>
  <si>
    <t>Y80H2Ir48O</t>
  </si>
  <si>
    <t>mp-1198712</t>
  </si>
  <si>
    <t>Y5Ir3</t>
  </si>
  <si>
    <t>random837009</t>
  </si>
  <si>
    <t>6162a4a48ad40a12ab09724f</t>
  </si>
  <si>
    <t>Ti40As40H2O</t>
  </si>
  <si>
    <t>mp-10052</t>
  </si>
  <si>
    <t>TiAs</t>
  </si>
  <si>
    <t>random1826450</t>
  </si>
  <si>
    <t>6162a5438ad40a12ab0972a4</t>
  </si>
  <si>
    <t>K24Bi8H2O</t>
  </si>
  <si>
    <t>mp-568516</t>
  </si>
  <si>
    <t>K3Bi</t>
  </si>
  <si>
    <t>random1890575</t>
  </si>
  <si>
    <t>6162a5433a687e3cf0cc0b60</t>
  </si>
  <si>
    <t>Te9Mo18H2Se27O</t>
  </si>
  <si>
    <t>mp-1217314</t>
  </si>
  <si>
    <t>TeMo2Se3</t>
  </si>
  <si>
    <t>random1467349</t>
  </si>
  <si>
    <t>6162a5458ad40a12ab0972ce</t>
  </si>
  <si>
    <t>Ta80Si48H2O</t>
  </si>
  <si>
    <t>mp-1989</t>
  </si>
  <si>
    <t>random1418704</t>
  </si>
  <si>
    <t>6162a59d3a687e3cf0cc0c99</t>
  </si>
  <si>
    <t>Rb8P88H2O</t>
  </si>
  <si>
    <t>mp-1209498</t>
  </si>
  <si>
    <t>RbP11</t>
  </si>
  <si>
    <t>random2348255</t>
  </si>
  <si>
    <t>6162a5ac3a687e3cf0cc0cf0</t>
  </si>
  <si>
    <t>Hf16H2Au48O</t>
  </si>
  <si>
    <t>mp-1079296</t>
  </si>
  <si>
    <t>HfAu3</t>
  </si>
  <si>
    <t>random1815604</t>
  </si>
  <si>
    <t>6162a5ea8ad40a12ab09747e</t>
  </si>
  <si>
    <t>Nb24H2Ir72O</t>
  </si>
  <si>
    <t>mp-1339</t>
  </si>
  <si>
    <t>NbIr3</t>
  </si>
  <si>
    <t>random468672</t>
  </si>
  <si>
    <t>6162a6823a687e3cf0cc0e39</t>
  </si>
  <si>
    <t>Al40H2Pt20O</t>
  </si>
  <si>
    <t>mp-1502</t>
  </si>
  <si>
    <t>Al2Pt</t>
  </si>
  <si>
    <t>random439681</t>
  </si>
  <si>
    <t>6162a6823a687e3cf0cc0e47</t>
  </si>
  <si>
    <t>Ca24H2Se24O</t>
  </si>
  <si>
    <t>mp-1415</t>
  </si>
  <si>
    <t>CaSe</t>
  </si>
  <si>
    <t>random707120</t>
  </si>
  <si>
    <t>6162a6e63a687e3cf0cc0ff7</t>
  </si>
  <si>
    <t>Ge16H66O</t>
  </si>
  <si>
    <t>mp-1205379</t>
  </si>
  <si>
    <t>GeH4</t>
  </si>
  <si>
    <t>random2390281</t>
  </si>
  <si>
    <t>6162a6e98ad40a12ab0975bc</t>
  </si>
  <si>
    <t>Nb24Ni28H2O</t>
  </si>
  <si>
    <t>mp-1105044</t>
  </si>
  <si>
    <t>Nb6Ni7</t>
  </si>
  <si>
    <t>random1730437</t>
  </si>
  <si>
    <t>6162a6ed3a687e3cf0cc1074</t>
  </si>
  <si>
    <t>Ca6As24H2Rh36O</t>
  </si>
  <si>
    <t>mp-16044</t>
  </si>
  <si>
    <t>Ca(As2Rh3)2</t>
  </si>
  <si>
    <t>random1266630</t>
  </si>
  <si>
    <t>6162a7c53a687e3cf0cc11c5</t>
  </si>
  <si>
    <t>Zr36In18Ni36H2O</t>
  </si>
  <si>
    <t>mp-632502</t>
  </si>
  <si>
    <t>Zr2InNi2</t>
  </si>
  <si>
    <t>random1970064</t>
  </si>
  <si>
    <t>6162a7d63a687e3cf0cc121e</t>
  </si>
  <si>
    <t>Zr16Sc20H2N40O</t>
  </si>
  <si>
    <t>mp-1215374</t>
  </si>
  <si>
    <t>Zr4Sc5N10</t>
  </si>
  <si>
    <t>random2238012</t>
  </si>
  <si>
    <t>6162a7ef8ad40a12ab0976f4</t>
  </si>
  <si>
    <t>Ti48As96H2O</t>
  </si>
  <si>
    <t>mp-604647</t>
  </si>
  <si>
    <t>TiAs2</t>
  </si>
  <si>
    <t>random1308655</t>
  </si>
  <si>
    <t>6162a8243a687e3cf0cc1329</t>
  </si>
  <si>
    <t>Cr18H2Pd54O</t>
  </si>
  <si>
    <t>mp-865786</t>
  </si>
  <si>
    <t>CrPd3</t>
  </si>
  <si>
    <t>random1405990</t>
  </si>
  <si>
    <t>6162a8603a687e3cf0cc1487</t>
  </si>
  <si>
    <t>H2Pd96Pb96O</t>
  </si>
  <si>
    <t>mp-1210215</t>
  </si>
  <si>
    <t>PdPb</t>
  </si>
  <si>
    <t>random1244207</t>
  </si>
  <si>
    <t>6162a89e8ad40a12ab09786b</t>
  </si>
  <si>
    <t>Y16Cd48H2O</t>
  </si>
  <si>
    <t>mp-571059</t>
  </si>
  <si>
    <t>YCd3</t>
  </si>
  <si>
    <t>random627541</t>
  </si>
  <si>
    <t>6162a8c73a687e3cf0cc1632</t>
  </si>
  <si>
    <t>K6P90H2O</t>
  </si>
  <si>
    <t>mp-1211471</t>
  </si>
  <si>
    <t>KP15</t>
  </si>
  <si>
    <t>random781313</t>
  </si>
  <si>
    <t>6162a8d43a687e3cf0cc1692</t>
  </si>
  <si>
    <t>Ag16Bi16H2Pd32O</t>
  </si>
  <si>
    <t>mp-1183166</t>
  </si>
  <si>
    <t>AgBiPd2</t>
  </si>
  <si>
    <t>random2490010</t>
  </si>
  <si>
    <t>6162a96b8ad40a12ab0978f1</t>
  </si>
  <si>
    <t>Ca16As8H2O</t>
  </si>
  <si>
    <t>mp-10106</t>
  </si>
  <si>
    <t>Ca2As</t>
  </si>
  <si>
    <t>random2251074</t>
  </si>
  <si>
    <t>6162a9708ad40a12ab09795c</t>
  </si>
  <si>
    <t>Ta48H2S8O</t>
  </si>
  <si>
    <t>mp-558552</t>
  </si>
  <si>
    <t>Ta6S</t>
  </si>
  <si>
    <t>random970128</t>
  </si>
  <si>
    <t>6162aa0c8ad40a12ab097bbb</t>
  </si>
  <si>
    <t>Zr63H2S24O</t>
  </si>
  <si>
    <t>mp-1193856</t>
  </si>
  <si>
    <t>Zr21S8</t>
  </si>
  <si>
    <t>random1416529</t>
  </si>
  <si>
    <t>6162aa1d3a687e3cf0cc184a</t>
  </si>
  <si>
    <t>K32As32H2Pd16O</t>
  </si>
  <si>
    <t>mp-8147</t>
  </si>
  <si>
    <t>K2As2Pd</t>
  </si>
  <si>
    <t>random750255</t>
  </si>
  <si>
    <t>6162aad78ad40a12ab097d2a</t>
  </si>
  <si>
    <t>Rb16Ni24H2S32O</t>
  </si>
  <si>
    <t>mp-1079718</t>
  </si>
  <si>
    <t>Rb2Ni3S4</t>
  </si>
  <si>
    <t>random1674227</t>
  </si>
  <si>
    <t>6162ab033a687e3cf0cc195c</t>
  </si>
  <si>
    <t>Na8H2Pt16Se24O</t>
  </si>
  <si>
    <t>mp-28987</t>
  </si>
  <si>
    <t>NaPt2Se3</t>
  </si>
  <si>
    <t>random2175785</t>
  </si>
  <si>
    <t>6162ab0c8ad40a12ab097d74</t>
  </si>
  <si>
    <t>Y32Ni16H2Ru16O</t>
  </si>
  <si>
    <t>mp-865641</t>
  </si>
  <si>
    <t>Y2NiRu</t>
  </si>
  <si>
    <t>random1122718</t>
  </si>
  <si>
    <t>6162ab0e8ad40a12ab097db0</t>
  </si>
  <si>
    <t>V12Ga12Ni24H2O</t>
  </si>
  <si>
    <t>mp-30658</t>
  </si>
  <si>
    <t>VGaNi2</t>
  </si>
  <si>
    <t>random508119</t>
  </si>
  <si>
    <t>6162ab313a687e3cf0cc19b9</t>
  </si>
  <si>
    <t>Fe72P36H2O</t>
  </si>
  <si>
    <t>mp-1189340</t>
  </si>
  <si>
    <t>Fe2P</t>
  </si>
  <si>
    <t>random1621919</t>
  </si>
  <si>
    <t>6162ab3b8ad40a12ab097e51</t>
  </si>
  <si>
    <t>Ti12V24Te48H2O</t>
  </si>
  <si>
    <t>mp-1025282</t>
  </si>
  <si>
    <t>Ti(VTe2)2</t>
  </si>
  <si>
    <t>random473433</t>
  </si>
  <si>
    <t>6162ab483a687e3cf0cc1a0d</t>
  </si>
  <si>
    <t>Co24Sb48H2O</t>
  </si>
  <si>
    <t>mp-9835</t>
  </si>
  <si>
    <t>CoSb2</t>
  </si>
  <si>
    <t>random1989949</t>
  </si>
  <si>
    <t>6162ab7e3a687e3cf0cc1a5d</t>
  </si>
  <si>
    <t>Sb24H2Ir8O</t>
  </si>
  <si>
    <t>mp-1239</t>
  </si>
  <si>
    <t>Sb3Ir</t>
  </si>
  <si>
    <t>random2094701</t>
  </si>
  <si>
    <t>6162ab858ad40a12ab097fac</t>
  </si>
  <si>
    <t>Sc32Al16Cu16H2O</t>
  </si>
  <si>
    <t>mp-972884</t>
  </si>
  <si>
    <t>Sc2AlCu</t>
  </si>
  <si>
    <t>random470631</t>
  </si>
  <si>
    <t>6162abab8ad40a12ab098039</t>
  </si>
  <si>
    <t>Cu128H2Pd32O</t>
  </si>
  <si>
    <t>mp-30594</t>
  </si>
  <si>
    <t>Cu4Pd</t>
  </si>
  <si>
    <t>random894166</t>
  </si>
  <si>
    <t>6162abad8ad40a12ab098058</t>
  </si>
  <si>
    <t>Zr60Si12Sn36H2O</t>
  </si>
  <si>
    <t>mp-1106020</t>
  </si>
  <si>
    <t>Zr5SiSn3</t>
  </si>
  <si>
    <t>random1598230</t>
  </si>
  <si>
    <t>6162abbe8ad40a12ab09809f</t>
  </si>
  <si>
    <t>Mn12Sn12H2Pt12O</t>
  </si>
  <si>
    <t>mp-21418</t>
  </si>
  <si>
    <t>MnSnPt</t>
  </si>
  <si>
    <t>random881439</t>
  </si>
  <si>
    <t>6162abdd3a687e3cf0cc1b35</t>
  </si>
  <si>
    <t>Zn36Ag36H2O</t>
  </si>
  <si>
    <t>mp-1187974</t>
  </si>
  <si>
    <t>ZnAg</t>
  </si>
  <si>
    <t>random1916348</t>
  </si>
  <si>
    <t>6162ac1e3a687e3cf0cc1bf9</t>
  </si>
  <si>
    <t>random1494803</t>
  </si>
  <si>
    <t>6162ac283a687e3cf0cc1c29</t>
  </si>
  <si>
    <t>Sb64H2O</t>
  </si>
  <si>
    <t>mp-567409</t>
  </si>
  <si>
    <t>Sb</t>
  </si>
  <si>
    <t>random1628112</t>
  </si>
  <si>
    <t>6162ac423a687e3cf0cc1c92</t>
  </si>
  <si>
    <t>Cs24Zr12H2Se36O</t>
  </si>
  <si>
    <t>mp-9856</t>
  </si>
  <si>
    <t>Cs2ZrSe3</t>
  </si>
  <si>
    <t>random2455558</t>
  </si>
  <si>
    <t>6162ac4a8ad40a12ab09825b</t>
  </si>
  <si>
    <t>Ca12P4H2Cl12O</t>
  </si>
  <si>
    <t>mp-29342</t>
  </si>
  <si>
    <t>Ca3PCl3</t>
  </si>
  <si>
    <t>random793380</t>
  </si>
  <si>
    <t>6162ac5b3a687e3cf0cc1cf8</t>
  </si>
  <si>
    <t>Ca36H2Au48O</t>
  </si>
  <si>
    <t>mp-12699</t>
  </si>
  <si>
    <t>Ca3Au4</t>
  </si>
  <si>
    <t>random1390644</t>
  </si>
  <si>
    <t>6162ac768ad40a12ab0982f1</t>
  </si>
  <si>
    <t>random1957697</t>
  </si>
  <si>
    <t>6162ad688ad40a12ab0984dc</t>
  </si>
  <si>
    <t>Ge12H2Se12O</t>
  </si>
  <si>
    <t>mp-10759</t>
  </si>
  <si>
    <t>GeSe</t>
  </si>
  <si>
    <t>random603493</t>
  </si>
  <si>
    <t>6162ae493a687e3cf0cc1eeb</t>
  </si>
  <si>
    <t>Sc32Ge32H2Rh32O</t>
  </si>
  <si>
    <t>mp-1095247</t>
  </si>
  <si>
    <t>ScGeRh</t>
  </si>
  <si>
    <t>random778820</t>
  </si>
  <si>
    <t>6162ae4e3a687e3cf0cc1f55</t>
  </si>
  <si>
    <t>Sr8In34H2Au30O</t>
  </si>
  <si>
    <t>mp-1218804</t>
  </si>
  <si>
    <t>Sr4In17Au15</t>
  </si>
  <si>
    <t>random553885</t>
  </si>
  <si>
    <t>6162ae863a687e3cf0cc1fb3</t>
  </si>
  <si>
    <t>V60Co20H2O</t>
  </si>
  <si>
    <t>mp-1585</t>
  </si>
  <si>
    <t>V3Co</t>
  </si>
  <si>
    <t>random1222335</t>
  </si>
  <si>
    <t>6162ae873a687e3cf0cc1fce</t>
  </si>
  <si>
    <t>Hf24P48H2O</t>
  </si>
  <si>
    <t>mp-1102018</t>
  </si>
  <si>
    <t>HfP2</t>
  </si>
  <si>
    <t>random937559</t>
  </si>
  <si>
    <t>6162aeb98ad40a12ab0987ac</t>
  </si>
  <si>
    <t>Cs8H2O</t>
  </si>
  <si>
    <t>mp-1</t>
  </si>
  <si>
    <t>random1488631</t>
  </si>
  <si>
    <t>6162aee88ad40a12ab098813</t>
  </si>
  <si>
    <t>Al48H2Ir24Ru24O</t>
  </si>
  <si>
    <t>mp-865989</t>
  </si>
  <si>
    <t>Al2IrRu</t>
  </si>
  <si>
    <t>random1041198</t>
  </si>
  <si>
    <t>6162aeeb8ad40a12ab09882b</t>
  </si>
  <si>
    <t>Hf32H2Pd16O</t>
  </si>
  <si>
    <t>mp-1190654</t>
  </si>
  <si>
    <t>Hf2Pd</t>
  </si>
  <si>
    <t>random1091773</t>
  </si>
  <si>
    <t>6162aef38ad40a12ab098870</t>
  </si>
  <si>
    <t>Zn20H2Pd60O</t>
  </si>
  <si>
    <t>mp-1187913</t>
  </si>
  <si>
    <t>random2160825</t>
  </si>
  <si>
    <t>6162af0f8ad40a12ab098879</t>
  </si>
  <si>
    <t>Hf8Ga48Fe48H2O</t>
  </si>
  <si>
    <t>mp-1104438</t>
  </si>
  <si>
    <t>Hf(GaFe)6</t>
  </si>
  <si>
    <t>random1927337</t>
  </si>
  <si>
    <t>6162af183a687e3cf0cc2139</t>
  </si>
  <si>
    <t>Mn48H2Pt16N4O</t>
  </si>
  <si>
    <t>mp-1222181</t>
  </si>
  <si>
    <t>Mn12Pt4N</t>
  </si>
  <si>
    <t>random1903419</t>
  </si>
  <si>
    <t>6162af253a687e3cf0cc219f</t>
  </si>
  <si>
    <t>Cr16H2Se24O</t>
  </si>
  <si>
    <t>mp-1226371</t>
  </si>
  <si>
    <t>Cr2Se3</t>
  </si>
  <si>
    <t>random1501792</t>
  </si>
  <si>
    <t>6162af263a687e3cf0cc21ac</t>
  </si>
  <si>
    <t>Y9Zn33H2O</t>
  </si>
  <si>
    <t>mp-1103536</t>
  </si>
  <si>
    <t>Y3Zn11</t>
  </si>
  <si>
    <t>random2471745</t>
  </si>
  <si>
    <t>6162af4e3a687e3cf0cc2243</t>
  </si>
  <si>
    <t>Ti18Nb18H2N36O</t>
  </si>
  <si>
    <t>mp-1216799</t>
  </si>
  <si>
    <t>TiNbN2</t>
  </si>
  <si>
    <t>random1972190</t>
  </si>
  <si>
    <t>6162af573a687e3cf0cc227e</t>
  </si>
  <si>
    <t>Tl32H2Pt16O</t>
  </si>
  <si>
    <t>mp-571160</t>
  </si>
  <si>
    <t>Tl2Pt</t>
  </si>
  <si>
    <t>random1486941</t>
  </si>
  <si>
    <t>6162afaf3a687e3cf0cc23aa</t>
  </si>
  <si>
    <t>In32H2Au16O</t>
  </si>
  <si>
    <t>mp-22154</t>
  </si>
  <si>
    <t>In2Au</t>
  </si>
  <si>
    <t>random639068</t>
  </si>
  <si>
    <t>6162afc83a687e3cf0cc2436</t>
  </si>
  <si>
    <t>Rb16H2S16O</t>
  </si>
  <si>
    <t>mp-558071</t>
  </si>
  <si>
    <t>RbS</t>
  </si>
  <si>
    <t>random1831885</t>
  </si>
  <si>
    <t>6162afcd8ad40a12ab098a4a</t>
  </si>
  <si>
    <t>V40H2Ru40O</t>
  </si>
  <si>
    <t>random2015307</t>
  </si>
  <si>
    <t>6162b0083a687e3cf0cc2507</t>
  </si>
  <si>
    <t>Nb60Ge48H2O</t>
  </si>
  <si>
    <t>mp-21681</t>
  </si>
  <si>
    <t>Nb5Ge4</t>
  </si>
  <si>
    <t>random1589725</t>
  </si>
  <si>
    <t>6162b0193a687e3cf0cc2583</t>
  </si>
  <si>
    <t>Hf32Ga48H2O</t>
  </si>
  <si>
    <t>mp-11441</t>
  </si>
  <si>
    <t>Hf2Ga3</t>
  </si>
  <si>
    <t>random1544756</t>
  </si>
  <si>
    <t>6162b0b48ad40a12ab098b73</t>
  </si>
  <si>
    <t>Hf72Co48Si72H2O</t>
  </si>
  <si>
    <t>mp-1188987</t>
  </si>
  <si>
    <t>Hf3Co2Si3</t>
  </si>
  <si>
    <t>random1702803</t>
  </si>
  <si>
    <t>6162b0da8ad40a12ab098c03</t>
  </si>
  <si>
    <t>Al52H2Pd52O</t>
  </si>
  <si>
    <t>mp-669546</t>
  </si>
  <si>
    <t>AlPd</t>
  </si>
  <si>
    <t>random2454503</t>
  </si>
  <si>
    <t>6162b0dc8ad40a12ab098c1f</t>
  </si>
  <si>
    <t>Sn48H2O</t>
  </si>
  <si>
    <t>mp-1056308</t>
  </si>
  <si>
    <t>Sn</t>
  </si>
  <si>
    <t>random1647532</t>
  </si>
  <si>
    <t>6162b0dc8ad40a12ab098c29</t>
  </si>
  <si>
    <t>Al16Cu24H2Se48O</t>
  </si>
  <si>
    <t>mp-1257684</t>
  </si>
  <si>
    <t>Al2(CuSe2)3</t>
  </si>
  <si>
    <t>random816700</t>
  </si>
  <si>
    <t>6162b0eb3a687e3cf0cc2625</t>
  </si>
  <si>
    <t>Ti95H2Se100O</t>
  </si>
  <si>
    <t>mp-32630</t>
  </si>
  <si>
    <t>Ti19Se20</t>
  </si>
  <si>
    <t>random1466617</t>
  </si>
  <si>
    <t>6162b17c3a687e3cf0cc2674</t>
  </si>
  <si>
    <t>Mn16Te32H2O</t>
  </si>
  <si>
    <t>mp-21893</t>
  </si>
  <si>
    <t>MnTe2</t>
  </si>
  <si>
    <t>random2189845</t>
  </si>
  <si>
    <t>6162b17e3a687e3cf0cc26b8</t>
  </si>
  <si>
    <t>Mo24H2Pd24O</t>
  </si>
  <si>
    <t>mp-1221413</t>
  </si>
  <si>
    <t>MoPd</t>
  </si>
  <si>
    <t>random824136</t>
  </si>
  <si>
    <t>6162b1b23a687e3cf0cc2717</t>
  </si>
  <si>
    <t>Zr12Mn32Si4H2O</t>
  </si>
  <si>
    <t>mp-1215733</t>
  </si>
  <si>
    <t>Zr3Mn8Si</t>
  </si>
  <si>
    <t>random1468977</t>
  </si>
  <si>
    <t>6162b1b38ad40a12ab098cea</t>
  </si>
  <si>
    <t>Ge64H2S128O</t>
  </si>
  <si>
    <t>mp-572892</t>
  </si>
  <si>
    <t>GeS2</t>
  </si>
  <si>
    <t>random893519</t>
  </si>
  <si>
    <t>6162b1b48ad40a12ab098d05</t>
  </si>
  <si>
    <t>Cu32Si16Te48H2O</t>
  </si>
  <si>
    <t>mp-1225810</t>
  </si>
  <si>
    <t>Cu2SiTe3</t>
  </si>
  <si>
    <t>random90319</t>
  </si>
  <si>
    <t>6162b1b88ad40a12ab098d3f</t>
  </si>
  <si>
    <t>Ca16Al32H2O</t>
  </si>
  <si>
    <t>mp-2404</t>
  </si>
  <si>
    <t>CaAl2</t>
  </si>
  <si>
    <t>random1560745</t>
  </si>
  <si>
    <t>6162b1f18ad40a12ab098e0d</t>
  </si>
  <si>
    <t>Si48H2N64O</t>
  </si>
  <si>
    <t>mp-2245</t>
  </si>
  <si>
    <t>Si3N4</t>
  </si>
  <si>
    <t>random1908966</t>
  </si>
  <si>
    <t>6162b2b38ad40a12ab098e70</t>
  </si>
  <si>
    <t>Ti36H2Pt36O</t>
  </si>
  <si>
    <t>mp-998949</t>
  </si>
  <si>
    <t>TiPt</t>
  </si>
  <si>
    <t>random1032730</t>
  </si>
  <si>
    <t>6162b2ef3a687e3cf0cc29df</t>
  </si>
  <si>
    <t>V60H2Pd20O</t>
  </si>
  <si>
    <t>mp-1664</t>
  </si>
  <si>
    <t>V3Pd</t>
  </si>
  <si>
    <t>random1743733</t>
  </si>
  <si>
    <t>6162b3153a687e3cf0cc2a39</t>
  </si>
  <si>
    <t>V9Co18H2Se36O</t>
  </si>
  <si>
    <t>mp-1025322</t>
  </si>
  <si>
    <t>V(CoSe2)2</t>
  </si>
  <si>
    <t>random1211420</t>
  </si>
  <si>
    <t>6162b31e3a687e3cf0cc2a5a</t>
  </si>
  <si>
    <t>Mn12Ge12Te24H2O</t>
  </si>
  <si>
    <t>mp-1221610</t>
  </si>
  <si>
    <t>MnGeTe2</t>
  </si>
  <si>
    <t>random1072829</t>
  </si>
  <si>
    <t>6162b33a8ad40a12ab098f90</t>
  </si>
  <si>
    <t>Sn24Te24H2O</t>
  </si>
  <si>
    <t>mp-1883</t>
  </si>
  <si>
    <t>SnTe</t>
  </si>
  <si>
    <t>random2140966</t>
  </si>
  <si>
    <t>6162b3593a687e3cf0cc2b40</t>
  </si>
  <si>
    <t>Sr32In32H2Pt32O</t>
  </si>
  <si>
    <t>mp-22284</t>
  </si>
  <si>
    <t>SrInPt</t>
  </si>
  <si>
    <t>random1619554</t>
  </si>
  <si>
    <t>6162b3953a687e3cf0cc2c31</t>
  </si>
  <si>
    <t>Tl24H2Cl24O</t>
  </si>
  <si>
    <t>mp-571079</t>
  </si>
  <si>
    <t>TlCl</t>
  </si>
  <si>
    <t>random2034063</t>
  </si>
  <si>
    <t>6162b3cc8ad40a12ab099146</t>
  </si>
  <si>
    <t>Sr24Mn24H2N40O</t>
  </si>
  <si>
    <t>mp-1247199</t>
  </si>
  <si>
    <t>Sr3Mn3N5</t>
  </si>
  <si>
    <t>random2204370</t>
  </si>
  <si>
    <t>6162b4983a687e3cf0cc2dde</t>
  </si>
  <si>
    <t>Na36H2O</t>
  </si>
  <si>
    <t>mp-10172</t>
  </si>
  <si>
    <t>Na</t>
  </si>
  <si>
    <t>random1257958</t>
  </si>
  <si>
    <t>6162b4d53a687e3cf0cc2edb</t>
  </si>
  <si>
    <t>Ta40Si24H2O</t>
  </si>
  <si>
    <t>random1274155</t>
  </si>
  <si>
    <t>6162b5093a687e3cf0cc2f06</t>
  </si>
  <si>
    <t>Ca16H2Pd8Pt8O</t>
  </si>
  <si>
    <t>mp-1183493</t>
  </si>
  <si>
    <t>Ca2PdPt</t>
  </si>
  <si>
    <t>random935875</t>
  </si>
  <si>
    <t>6162b5138ad40a12ab099398</t>
  </si>
  <si>
    <t>H2S84N12O</t>
  </si>
  <si>
    <t>mp-1203253</t>
  </si>
  <si>
    <t>S7N</t>
  </si>
  <si>
    <t>random1361004</t>
  </si>
  <si>
    <t>6162b5438ad40a12ab099436</t>
  </si>
  <si>
    <t>Cd24As24H2O</t>
  </si>
  <si>
    <t>mp-7373</t>
  </si>
  <si>
    <t>CdAs</t>
  </si>
  <si>
    <t>random1854138</t>
  </si>
  <si>
    <t>6162b5443a687e3cf0cc2fc7</t>
  </si>
  <si>
    <t>Ta18Zn54H2O</t>
  </si>
  <si>
    <t>mp-1187257</t>
  </si>
  <si>
    <t>TaZn3</t>
  </si>
  <si>
    <t>random1516145</t>
  </si>
  <si>
    <t>6162b5458ad40a12ab09945b</t>
  </si>
  <si>
    <t>Sc20Ni20Sb20H2O</t>
  </si>
  <si>
    <t>mp-3432</t>
  </si>
  <si>
    <t>ScNiSb</t>
  </si>
  <si>
    <t>random704376</t>
  </si>
  <si>
    <t>6162b5628ad40a12ab099494</t>
  </si>
  <si>
    <t>Cu18H2Pd54O</t>
  </si>
  <si>
    <t>mp-1184119</t>
  </si>
  <si>
    <t>CuPd3</t>
  </si>
  <si>
    <t>random899313</t>
  </si>
  <si>
    <t>6162b5b33a687e3cf0cc30a8</t>
  </si>
  <si>
    <t>Ga16Ag16H2S32O</t>
  </si>
  <si>
    <t>mp-556916</t>
  </si>
  <si>
    <t>GaAgS2</t>
  </si>
  <si>
    <t>random609393</t>
  </si>
  <si>
    <t>6162b5b73a687e3cf0cc30dc</t>
  </si>
  <si>
    <t>Ta48As48H2O</t>
  </si>
  <si>
    <t>mp-1936</t>
  </si>
  <si>
    <t>TaAs</t>
  </si>
  <si>
    <t>random1440954</t>
  </si>
  <si>
    <t>6162b7178ad40a12ab099691</t>
  </si>
  <si>
    <t>Ge32H2Pt48O</t>
  </si>
  <si>
    <t>mp-21673</t>
  </si>
  <si>
    <t>Ge2Pt3</t>
  </si>
  <si>
    <t>random1754977</t>
  </si>
  <si>
    <t>6162b71c3a687e3cf0cc325f</t>
  </si>
  <si>
    <t>Zr24Sn8H2O</t>
  </si>
  <si>
    <t>mp-1094267</t>
  </si>
  <si>
    <t>Zr3Sn</t>
  </si>
  <si>
    <t>random2399149</t>
  </si>
  <si>
    <t>6162b71e3a687e3cf0cc3299</t>
  </si>
  <si>
    <t>H2Rh12Se32O</t>
  </si>
  <si>
    <t>mp-32861</t>
  </si>
  <si>
    <t>Rh3Se8</t>
  </si>
  <si>
    <t>random1359918</t>
  </si>
  <si>
    <t>6162b71e3a687e3cf0cc32a6</t>
  </si>
  <si>
    <t>Zr12Hg36H2O</t>
  </si>
  <si>
    <t>mp-1608</t>
  </si>
  <si>
    <t>ZrHg3</t>
  </si>
  <si>
    <t>random1356372</t>
  </si>
  <si>
    <t>6162b7468ad40a12ab0996e6</t>
  </si>
  <si>
    <t>Hf40Sn24H2O</t>
  </si>
  <si>
    <t>mp-21104</t>
  </si>
  <si>
    <t>Hf5Sn3</t>
  </si>
  <si>
    <t>random1510042</t>
  </si>
  <si>
    <t>6162b7538ad40a12ab099757</t>
  </si>
  <si>
    <t>Hf4H2Au36O</t>
  </si>
  <si>
    <t>mp-1224390</t>
  </si>
  <si>
    <t>HfAu9</t>
  </si>
  <si>
    <t>random1186089</t>
  </si>
  <si>
    <t>6162b7558ad40a12ab09976d</t>
  </si>
  <si>
    <t>Mn48Ge16H2O</t>
  </si>
  <si>
    <t>mp-865027</t>
  </si>
  <si>
    <t>Mn3Ge</t>
  </si>
  <si>
    <t>random1631054</t>
  </si>
  <si>
    <t>6162b77c3a687e3cf0cc3396</t>
  </si>
  <si>
    <t>random1533017</t>
  </si>
  <si>
    <t>6162b8898ad40a12ab09992f</t>
  </si>
  <si>
    <t>Hf36Si24H2O</t>
  </si>
  <si>
    <t>mp-2105</t>
  </si>
  <si>
    <t>Hf3Si2</t>
  </si>
  <si>
    <t>random2112920</t>
  </si>
  <si>
    <t>6162b8a13a687e3cf0cc35b7</t>
  </si>
  <si>
    <t>Sr12Co24Ge24H2O</t>
  </si>
  <si>
    <t>mp-7361</t>
  </si>
  <si>
    <t>Sr(CoGe)2</t>
  </si>
  <si>
    <t>random1907832</t>
  </si>
  <si>
    <t>6162b8b73a687e3cf0cc35f1</t>
  </si>
  <si>
    <t>V40Ge24H2O</t>
  </si>
  <si>
    <t>mp-20916</t>
  </si>
  <si>
    <t>V5Ge3</t>
  </si>
  <si>
    <t>random1155225</t>
  </si>
  <si>
    <t>6162b8b83a687e3cf0cc3603</t>
  </si>
  <si>
    <t>Nb36Ag9H2S72O</t>
  </si>
  <si>
    <t>mp-1220596</t>
  </si>
  <si>
    <t>Nb4AgS8</t>
  </si>
  <si>
    <t>random1193383</t>
  </si>
  <si>
    <t>6162b8c28ad40a12ab0999b2</t>
  </si>
  <si>
    <t>Hf48P16H2O</t>
  </si>
  <si>
    <t>mp-504812</t>
  </si>
  <si>
    <t>Hf3P</t>
  </si>
  <si>
    <t>random2106194</t>
  </si>
  <si>
    <t>6162b8c58ad40a12ab0999f2</t>
  </si>
  <si>
    <t>Zr12H2Pb12S36O</t>
  </si>
  <si>
    <t>mp-20244</t>
  </si>
  <si>
    <t>ZrPbS3</t>
  </si>
  <si>
    <t>random2155707</t>
  </si>
  <si>
    <t>6162b8ee3a687e3cf0cc36c3</t>
  </si>
  <si>
    <t>Na24Co4H2S16O</t>
  </si>
  <si>
    <t>mp-5481</t>
  </si>
  <si>
    <t>Na6CoS4</t>
  </si>
  <si>
    <t>random853827</t>
  </si>
  <si>
    <t>6162b9ca3a687e3cf0cc37d0</t>
  </si>
  <si>
    <t>Mn18Mo18As36H2O</t>
  </si>
  <si>
    <t>mp-1221596</t>
  </si>
  <si>
    <t>MnMoAs2</t>
  </si>
  <si>
    <t>random1644138</t>
  </si>
  <si>
    <t>6162b9ca3a687e3cf0cc37d3</t>
  </si>
  <si>
    <t>K2In18Ni4H2O</t>
  </si>
  <si>
    <t>mp-569886</t>
  </si>
  <si>
    <t>KIn9Ni2</t>
  </si>
  <si>
    <t>random1675474</t>
  </si>
  <si>
    <t>6162ba023a687e3cf0cc3874</t>
  </si>
  <si>
    <t>Y16Zn32H2O</t>
  </si>
  <si>
    <t>mp-1095495</t>
  </si>
  <si>
    <t>YZn2</t>
  </si>
  <si>
    <t>random1933225</t>
  </si>
  <si>
    <t>6162ba028ad40a12ab099b8e</t>
  </si>
  <si>
    <t>Cu16Sn16H2Pd32O</t>
  </si>
  <si>
    <t>mp-1213092</t>
  </si>
  <si>
    <t>CuSnPd2</t>
  </si>
  <si>
    <t>random20999</t>
  </si>
  <si>
    <t>6162ba083a687e3cf0cc38da</t>
  </si>
  <si>
    <t>Al10In10Sb20H2O</t>
  </si>
  <si>
    <t>mp-1228890</t>
  </si>
  <si>
    <t>AlInSb2</t>
  </si>
  <si>
    <t>random1440151</t>
  </si>
  <si>
    <t>6162ba283a687e3cf0cc391b</t>
  </si>
  <si>
    <t>Si12As12H2O</t>
  </si>
  <si>
    <t>mp-1863</t>
  </si>
  <si>
    <t>SiAs</t>
  </si>
  <si>
    <t>random1918780</t>
  </si>
  <si>
    <t>6162ba2e8ad40a12ab099bcf</t>
  </si>
  <si>
    <t>Sr8Ca8H2Pb48O</t>
  </si>
  <si>
    <t>mp-1218699</t>
  </si>
  <si>
    <t>SrCaPb6</t>
  </si>
  <si>
    <t>random556038</t>
  </si>
  <si>
    <t>6162ba5a8ad40a12ab099c44</t>
  </si>
  <si>
    <t>Ca24H2O</t>
  </si>
  <si>
    <t>mp-1183484</t>
  </si>
  <si>
    <t>Ca</t>
  </si>
  <si>
    <t>random1920236</t>
  </si>
  <si>
    <t>6162ba733a687e3cf0cc39fe</t>
  </si>
  <si>
    <t>K20H2O</t>
  </si>
  <si>
    <t>mp-10157</t>
  </si>
  <si>
    <t>random1820740</t>
  </si>
  <si>
    <t>6162ba773a687e3cf0cc3a42</t>
  </si>
  <si>
    <t>In16H2Pd68Se16O</t>
  </si>
  <si>
    <t>mp-1190972</t>
  </si>
  <si>
    <t>In4Pd17Se4</t>
  </si>
  <si>
    <t>random1411943</t>
  </si>
  <si>
    <t>6162ba783a687e3cf0cc3a5a</t>
  </si>
  <si>
    <t>Rb36Bi12H2Se36O</t>
  </si>
  <si>
    <t>mp-29168</t>
  </si>
  <si>
    <t>Rb3BiSe3</t>
  </si>
  <si>
    <t>random2086151</t>
  </si>
  <si>
    <t>6162ba828ad40a12ab099cdc</t>
  </si>
  <si>
    <t>Ti24Re12H2Ru12O</t>
  </si>
  <si>
    <t>mp-972275</t>
  </si>
  <si>
    <t>Ti2ReRu</t>
  </si>
  <si>
    <t>random575750</t>
  </si>
  <si>
    <t>6162ba928ad40a12ab099d19</t>
  </si>
  <si>
    <t>Zr24Ga12Co36H2O</t>
  </si>
  <si>
    <t>mp-1215817</t>
  </si>
  <si>
    <t>Zr2GaCo3</t>
  </si>
  <si>
    <t>random576624</t>
  </si>
  <si>
    <t>6162bb308ad40a12ab099d57</t>
  </si>
  <si>
    <t>Mn36Co48Ge72H2O</t>
  </si>
  <si>
    <t>mp-1222126</t>
  </si>
  <si>
    <t>Mn3(Co2Ge3)2</t>
  </si>
  <si>
    <t>random462307</t>
  </si>
  <si>
    <t>6162bb643a687e3cf0cc3b22</t>
  </si>
  <si>
    <t>Ag16H2Au48O</t>
  </si>
  <si>
    <t>mp-1183224</t>
  </si>
  <si>
    <t>AgAu3</t>
  </si>
  <si>
    <t>random1650536</t>
  </si>
  <si>
    <t>6162bb6a3a687e3cf0cc3b40</t>
  </si>
  <si>
    <t>Fe96P48H2O</t>
  </si>
  <si>
    <t>random1587295</t>
  </si>
  <si>
    <t>6162bba23a687e3cf0cc3c47</t>
  </si>
  <si>
    <t>V40Cr20H2Ru20O</t>
  </si>
  <si>
    <t>mp-865494</t>
  </si>
  <si>
    <t>V2CrRu</t>
  </si>
  <si>
    <t>random2123667</t>
  </si>
  <si>
    <t>6162bbca8ad40a12ab099ed8</t>
  </si>
  <si>
    <t>In72H2Rh24O</t>
  </si>
  <si>
    <t>mp-18614</t>
  </si>
  <si>
    <t>In3Rh</t>
  </si>
  <si>
    <t>random880074</t>
  </si>
  <si>
    <t>6162bbd08ad40a12ab099f05</t>
  </si>
  <si>
    <t>Ti16H2Cl64O</t>
  </si>
  <si>
    <t>mp-30092</t>
  </si>
  <si>
    <t>TiCl4</t>
  </si>
  <si>
    <t>random551270</t>
  </si>
  <si>
    <t>6162bc038ad40a12ab099f6e</t>
  </si>
  <si>
    <t>K40H2Se20O</t>
  </si>
  <si>
    <t>random1196072</t>
  </si>
  <si>
    <t>6162bc123a687e3cf0cc3dc1</t>
  </si>
  <si>
    <t>Ni32H2Se64O</t>
  </si>
  <si>
    <t>mp-20901</t>
  </si>
  <si>
    <t>NiSe2</t>
  </si>
  <si>
    <t>random1353862</t>
  </si>
  <si>
    <t>6162bcc08ad40a12ab09a144</t>
  </si>
  <si>
    <t>Ca24Tl24H2O</t>
  </si>
  <si>
    <t>mp-2861</t>
  </si>
  <si>
    <t>CaTl</t>
  </si>
  <si>
    <t>random2122538</t>
  </si>
  <si>
    <t>6162bd5d8ad40a12ab09a1bf</t>
  </si>
  <si>
    <t>Re20H2Se40O</t>
  </si>
  <si>
    <t>mp-541582</t>
  </si>
  <si>
    <t>ReSe2</t>
  </si>
  <si>
    <t>random1763204</t>
  </si>
  <si>
    <t>6162bd5e8ad40a12ab09a1c1</t>
  </si>
  <si>
    <t>Nb72Al12Si12H2O</t>
  </si>
  <si>
    <t>mp-1220347</t>
  </si>
  <si>
    <t>Nb6AlSi</t>
  </si>
  <si>
    <t>random1340919</t>
  </si>
  <si>
    <t>6162bd5e8ad40a12ab09a1d0</t>
  </si>
  <si>
    <t>Fe24Te48H2O</t>
  </si>
  <si>
    <t>mp-19880</t>
  </si>
  <si>
    <t>FeTe2</t>
  </si>
  <si>
    <t>random2218698</t>
  </si>
  <si>
    <t>6162bd968ad40a12ab09a279</t>
  </si>
  <si>
    <t>Mo27H2S54O</t>
  </si>
  <si>
    <t>mp-1434</t>
  </si>
  <si>
    <t>MoS2</t>
  </si>
  <si>
    <t>random1873588</t>
  </si>
  <si>
    <t>6162bd988ad40a12ab09a2bd</t>
  </si>
  <si>
    <t>In12H2Pd48Se6O</t>
  </si>
  <si>
    <t>mp-1102524</t>
  </si>
  <si>
    <t>In2Pd8Se</t>
  </si>
  <si>
    <t>random2286172</t>
  </si>
  <si>
    <t>6162bd9b3a687e3cf0cc40aa</t>
  </si>
  <si>
    <t>Ti18V9Te36H2O</t>
  </si>
  <si>
    <t>mp-1025219</t>
  </si>
  <si>
    <t>Ti2VTe4</t>
  </si>
  <si>
    <t>random1498054</t>
  </si>
  <si>
    <t>6162be068ad40a12ab09a37c</t>
  </si>
  <si>
    <t>Ta36Co36Si36H2O</t>
  </si>
  <si>
    <t>mp-1102650</t>
  </si>
  <si>
    <t>TaCoSi</t>
  </si>
  <si>
    <t>random2028367</t>
  </si>
  <si>
    <t>6162be428ad40a12ab09a445</t>
  </si>
  <si>
    <t>Ta30H2S48O</t>
  </si>
  <si>
    <t>mp-1218017</t>
  </si>
  <si>
    <t>Ta5S8</t>
  </si>
  <si>
    <t>random842257</t>
  </si>
  <si>
    <t>6162be798ad40a12ab09a4ec</t>
  </si>
  <si>
    <t>Sr16As48H2O</t>
  </si>
  <si>
    <t>mp-9907</t>
  </si>
  <si>
    <t>SrAs3</t>
  </si>
  <si>
    <t>random1022390</t>
  </si>
  <si>
    <t>6162be7f3a687e3cf0cc4342</t>
  </si>
  <si>
    <t>random1911398</t>
  </si>
  <si>
    <t>6162be803a687e3cf0cc4343</t>
  </si>
  <si>
    <t>Ca30P48H2O</t>
  </si>
  <si>
    <t>random547594</t>
  </si>
  <si>
    <t>6162be973a687e3cf0cc4383</t>
  </si>
  <si>
    <t>V18Te36H2O</t>
  </si>
  <si>
    <t>mp-11687</t>
  </si>
  <si>
    <t>VTe2</t>
  </si>
  <si>
    <t>random1434059</t>
  </si>
  <si>
    <t>6162beb33a687e3cf0cc439b</t>
  </si>
  <si>
    <t>Ga72Tc24H2O</t>
  </si>
  <si>
    <t>mp-1183998</t>
  </si>
  <si>
    <t>Ga3Tc</t>
  </si>
  <si>
    <t>random2027875</t>
  </si>
  <si>
    <t>6162beb98ad40a12ab09a5f6</t>
  </si>
  <si>
    <t>Y12Ga72H2O</t>
  </si>
  <si>
    <t>mp-30681</t>
  </si>
  <si>
    <t>YGa6</t>
  </si>
  <si>
    <t>random2297095</t>
  </si>
  <si>
    <t>6162bf2d8ad40a12ab09a78e</t>
  </si>
  <si>
    <t>Sc36As36H2O</t>
  </si>
  <si>
    <t>mp-2052</t>
  </si>
  <si>
    <t>ScAs</t>
  </si>
  <si>
    <t>random679508</t>
  </si>
  <si>
    <t>6162bf583a687e3cf0cc44ee</t>
  </si>
  <si>
    <t>Zr18Zn18H2N36O</t>
  </si>
  <si>
    <t>mp-1014244</t>
  </si>
  <si>
    <t>ZrZnN2</t>
  </si>
  <si>
    <t>random1623676</t>
  </si>
  <si>
    <t>6162bfea3a687e3cf0cc4530</t>
  </si>
  <si>
    <t>Ca40H2Pt24O</t>
  </si>
  <si>
    <t>mp-1105651</t>
  </si>
  <si>
    <t>Ca5Pt3</t>
  </si>
  <si>
    <t>random1354639</t>
  </si>
  <si>
    <t>6162bfed8ad40a12ab09a863</t>
  </si>
  <si>
    <t>Ga32Cu32Te64H2O</t>
  </si>
  <si>
    <t>mp-3839</t>
  </si>
  <si>
    <t>GaCuTe2</t>
  </si>
  <si>
    <t>random802905</t>
  </si>
  <si>
    <t>6162c0b03a687e3cf0cc45cc</t>
  </si>
  <si>
    <t>V48H2Ir48O</t>
  </si>
  <si>
    <t>mp-569250</t>
  </si>
  <si>
    <t>random1308702</t>
  </si>
  <si>
    <t>6162c0b03a687e3cf0cc45d5</t>
  </si>
  <si>
    <t>Fe32Sb16Te48H2O</t>
  </si>
  <si>
    <t>mp-1224691</t>
  </si>
  <si>
    <t>Fe2SbTe3</t>
  </si>
  <si>
    <t>random1189562</t>
  </si>
  <si>
    <t>6162c0b13a687e3cf0cc45dc</t>
  </si>
  <si>
    <t>Sr16Al32H2O</t>
  </si>
  <si>
    <t>mp-22318</t>
  </si>
  <si>
    <t>SrAl2</t>
  </si>
  <si>
    <t>random1267305</t>
  </si>
  <si>
    <t>6162c0b18ad40a12ab09a8b1</t>
  </si>
  <si>
    <t>random1701441</t>
  </si>
  <si>
    <t>6162c0b38ad40a12ab09a8e9</t>
  </si>
  <si>
    <t>Ni32As32H2O</t>
  </si>
  <si>
    <t>mp-2346</t>
  </si>
  <si>
    <t>NiAs</t>
  </si>
  <si>
    <t>random2076554</t>
  </si>
  <si>
    <t>6162c0be3a687e3cf0cc461f</t>
  </si>
  <si>
    <t>Ga12Cu12H2Pt24O</t>
  </si>
  <si>
    <t>mp-862791</t>
  </si>
  <si>
    <t>GaCuPt2</t>
  </si>
  <si>
    <t>random1868499</t>
  </si>
  <si>
    <t>6162c0c13a687e3cf0cc4672</t>
  </si>
  <si>
    <t>random2437577</t>
  </si>
  <si>
    <t>6162c1793a687e3cf0cc46d3</t>
  </si>
  <si>
    <t>Sr16Ge32H2O</t>
  </si>
  <si>
    <t>mp-7390</t>
  </si>
  <si>
    <t>SrGe2</t>
  </si>
  <si>
    <t>random938069</t>
  </si>
  <si>
    <t>6162c17a3a687e3cf0cc46e9</t>
  </si>
  <si>
    <t>K54H2O</t>
  </si>
  <si>
    <t>mp-1184764</t>
  </si>
  <si>
    <t>random1526228</t>
  </si>
  <si>
    <t>6162c17e3a687e3cf0cc4740</t>
  </si>
  <si>
    <t>Nb48H2Ir16O</t>
  </si>
  <si>
    <t>mp-1458</t>
  </si>
  <si>
    <t>Nb3Ir</t>
  </si>
  <si>
    <t>random611749</t>
  </si>
  <si>
    <t>6162c17f3a687e3cf0cc4754</t>
  </si>
  <si>
    <t>Zr30Al6Sb18H2O</t>
  </si>
  <si>
    <t>mp-1106245</t>
  </si>
  <si>
    <t>Zr5AlSb3</t>
  </si>
  <si>
    <t>random1163762</t>
  </si>
  <si>
    <t>6162c1b08ad40a12ab09a9ed</t>
  </si>
  <si>
    <t>Hg16H2O</t>
  </si>
  <si>
    <t>mp-1184554</t>
  </si>
  <si>
    <t>Hg</t>
  </si>
  <si>
    <t>random539879</t>
  </si>
  <si>
    <t>6162c1ba3a687e3cf0cc47f0</t>
  </si>
  <si>
    <t>Cr36As36H2O</t>
  </si>
  <si>
    <t>mp-20717</t>
  </si>
  <si>
    <t>CrAs</t>
  </si>
  <si>
    <t>random1461188</t>
  </si>
  <si>
    <t>6162c1e18ad40a12ab09aaa7</t>
  </si>
  <si>
    <t>Sc24Ga48H2O</t>
  </si>
  <si>
    <t>mp-11412</t>
  </si>
  <si>
    <t>ScGa2</t>
  </si>
  <si>
    <t>random666686</t>
  </si>
  <si>
    <t>6162c2a23a687e3cf0cc48c7</t>
  </si>
  <si>
    <t>Ti18H2Au36O</t>
  </si>
  <si>
    <t>mp-1062804</t>
  </si>
  <si>
    <t>TiAu2</t>
  </si>
  <si>
    <t>random1946168</t>
  </si>
  <si>
    <t>6162c36e3a687e3cf0cc49fd</t>
  </si>
  <si>
    <t>V28H2S32O</t>
  </si>
  <si>
    <t>mp-1216463</t>
  </si>
  <si>
    <t>V7S8</t>
  </si>
  <si>
    <t>random519842</t>
  </si>
  <si>
    <t>6162c3a68ad40a12ab09acc1</t>
  </si>
  <si>
    <t>K16H2Cl16O</t>
  </si>
  <si>
    <t>mp-23193</t>
  </si>
  <si>
    <t>KCl</t>
  </si>
  <si>
    <t>random474491</t>
  </si>
  <si>
    <t>6162c4423a687e3cf0cc4a7c</t>
  </si>
  <si>
    <t>H2Ir96W32O</t>
  </si>
  <si>
    <t>mp-30745</t>
  </si>
  <si>
    <t>Ir3W</t>
  </si>
  <si>
    <t>random1972212</t>
  </si>
  <si>
    <t>6162c4428ad40a12ab09ad3c</t>
  </si>
  <si>
    <t>Cu24Ni48Sn24H2O</t>
  </si>
  <si>
    <t>mp-30592</t>
  </si>
  <si>
    <t>CuNi2Sn</t>
  </si>
  <si>
    <t>random1969955</t>
  </si>
  <si>
    <t>6162c4428ad40a12ab09ad3d</t>
  </si>
  <si>
    <t>Fe54Si18H2O</t>
  </si>
  <si>
    <t>mp-1225210</t>
  </si>
  <si>
    <t>Fe3Si</t>
  </si>
  <si>
    <t>random1274647</t>
  </si>
  <si>
    <t>6162c47d3a687e3cf0cc4aea</t>
  </si>
  <si>
    <t>In48H2O</t>
  </si>
  <si>
    <t>mp-1055994</t>
  </si>
  <si>
    <t>random775711</t>
  </si>
  <si>
    <t>6162c5413a687e3cf0cc4b79</t>
  </si>
  <si>
    <t>Sr16Bi24H2O</t>
  </si>
  <si>
    <t>mp-31150</t>
  </si>
  <si>
    <t>Sr2Bi3</t>
  </si>
  <si>
    <t>random645231</t>
  </si>
  <si>
    <t>6162c5e38ad40a12ab09ae7d</t>
  </si>
  <si>
    <t>Ti16Si48Mo8H2O</t>
  </si>
  <si>
    <t>mp-1217079</t>
  </si>
  <si>
    <t>Ti2Si6Mo</t>
  </si>
  <si>
    <t>random795835</t>
  </si>
  <si>
    <t>6162c61b3a687e3cf0cc4cb0</t>
  </si>
  <si>
    <t>random1869148</t>
  </si>
  <si>
    <t>6162c6c33a687e3cf0cc4d22</t>
  </si>
  <si>
    <t>Cd32Ge8H2Se48O</t>
  </si>
  <si>
    <t>mp-18163</t>
  </si>
  <si>
    <t>Cd4GeSe6</t>
  </si>
  <si>
    <t>random1089956</t>
  </si>
  <si>
    <t>6162c6c58ad40a12ab09b027</t>
  </si>
  <si>
    <t>Na8Bi24H2O</t>
  </si>
  <si>
    <t>mp-972941</t>
  </si>
  <si>
    <t>NaBi3</t>
  </si>
  <si>
    <t>random2324718</t>
  </si>
  <si>
    <t>6162c6f58ad40a12ab09b053</t>
  </si>
  <si>
    <t>Ti48Ni24H2Pd24O</t>
  </si>
  <si>
    <t>mp-1217097</t>
  </si>
  <si>
    <t>Ti2NiPd</t>
  </si>
  <si>
    <t>random2202258</t>
  </si>
  <si>
    <t>6162c6f58ad40a12ab09b054</t>
  </si>
  <si>
    <t>Zn16Co4H2Se20O</t>
  </si>
  <si>
    <t>mp-1215583</t>
  </si>
  <si>
    <t>Zn4CoSe5</t>
  </si>
  <si>
    <t>random847800</t>
  </si>
  <si>
    <t>6162c7023a687e3cf0cc4d75</t>
  </si>
  <si>
    <t>Ca20Cd20H2Pd20O</t>
  </si>
  <si>
    <t>mp-1103172</t>
  </si>
  <si>
    <t>CaCdPd</t>
  </si>
  <si>
    <t>random1910128</t>
  </si>
  <si>
    <t>6162c7a48ad40a12ab09b132</t>
  </si>
  <si>
    <t>H2W12Cl72O</t>
  </si>
  <si>
    <t>mp-571518</t>
  </si>
  <si>
    <t>WCl6</t>
  </si>
  <si>
    <t>random2062788</t>
  </si>
  <si>
    <t>6162c7a68ad40a12ab09b156</t>
  </si>
  <si>
    <t>Ga32Fe16Co16H2O</t>
  </si>
  <si>
    <t>mp-1224867</t>
  </si>
  <si>
    <t>Ga2FeCo</t>
  </si>
  <si>
    <t>random2209690</t>
  </si>
  <si>
    <t>6162c86f8ad40a12ab09b1cd</t>
  </si>
  <si>
    <t>Ga24H2S36O</t>
  </si>
  <si>
    <t>mp-1224796</t>
  </si>
  <si>
    <t>Ga2S3</t>
  </si>
  <si>
    <t>random2279613</t>
  </si>
  <si>
    <t>6162c8703a687e3cf0cc4e65</t>
  </si>
  <si>
    <t>Cd16As32H2O</t>
  </si>
  <si>
    <t>mp-471</t>
  </si>
  <si>
    <t>CdAs2</t>
  </si>
  <si>
    <t>random2067693</t>
  </si>
  <si>
    <t>6162c8753a687e3cf0cc4ed1</t>
  </si>
  <si>
    <t>Si72H2C72O</t>
  </si>
  <si>
    <t>mp-567505</t>
  </si>
  <si>
    <t>SiC</t>
  </si>
  <si>
    <t>random1476146</t>
  </si>
  <si>
    <t>6162c8753a687e3cf0cc4ed4</t>
  </si>
  <si>
    <t>Mo32As32H2O</t>
  </si>
  <si>
    <t>mp-9998</t>
  </si>
  <si>
    <t>MoAs</t>
  </si>
  <si>
    <t>random1851808</t>
  </si>
  <si>
    <t>6162c8a78ad40a12ab09b257</t>
  </si>
  <si>
    <t>Sr36H2N18O</t>
  </si>
  <si>
    <t>mp-1245</t>
  </si>
  <si>
    <t>Sr2N</t>
  </si>
  <si>
    <t>random1756532</t>
  </si>
  <si>
    <t>6162c8a88ad40a12ab09b267</t>
  </si>
  <si>
    <t>Si56Tc32H2O</t>
  </si>
  <si>
    <t>random1691590</t>
  </si>
  <si>
    <t>6162c8b58ad40a12ab09b2d9</t>
  </si>
  <si>
    <t>random1182452</t>
  </si>
  <si>
    <t>6162c9558ad40a12ab09b331</t>
  </si>
  <si>
    <t>Tl32H2Pd32Pb32O</t>
  </si>
  <si>
    <t>mp-1216566</t>
  </si>
  <si>
    <t>TlPdPb</t>
  </si>
  <si>
    <t>random694382</t>
  </si>
  <si>
    <t>6162c9563a687e3cf0cc4fab</t>
  </si>
  <si>
    <t>Al24H2Pd72O</t>
  </si>
  <si>
    <t>mp-1183143</t>
  </si>
  <si>
    <t>AlPd3</t>
  </si>
  <si>
    <t>random878318</t>
  </si>
  <si>
    <t>6162c9593a687e3cf0cc4ff6</t>
  </si>
  <si>
    <t>Hf27Zn27H2O</t>
  </si>
  <si>
    <t>mp-1014219</t>
  </si>
  <si>
    <t>HfZn</t>
  </si>
  <si>
    <t>random629545</t>
  </si>
  <si>
    <t>6162c9913a687e3cf0cc503f</t>
  </si>
  <si>
    <t>random502702</t>
  </si>
  <si>
    <t>6162ca328ad40a12ab09b3f5</t>
  </si>
  <si>
    <t>Hf48Nb72Ge96H2O</t>
  </si>
  <si>
    <t>mp-672696</t>
  </si>
  <si>
    <t>Hf2Nb3Ge4</t>
  </si>
  <si>
    <t>random586644</t>
  </si>
  <si>
    <t>6162ca368ad40a12ab09b44e</t>
  </si>
  <si>
    <t>H2Ir54Ru54O</t>
  </si>
  <si>
    <t>mp-1223860</t>
  </si>
  <si>
    <t>IrRu</t>
  </si>
  <si>
    <t>random2060462</t>
  </si>
  <si>
    <t>6162ca653a687e3cf0cc50ee</t>
  </si>
  <si>
    <t>Ti48Si16H2O</t>
  </si>
  <si>
    <t>mp-980420</t>
  </si>
  <si>
    <t>Ti3Si</t>
  </si>
  <si>
    <t>random679015</t>
  </si>
  <si>
    <t>6162cb0e3a687e3cf0cc5168</t>
  </si>
  <si>
    <t>Cu24Ge48H2N72O</t>
  </si>
  <si>
    <t>mp-1246877</t>
  </si>
  <si>
    <t>CuGe2N3</t>
  </si>
  <si>
    <t>random1392282</t>
  </si>
  <si>
    <t>6162cb123a687e3cf0cc51c5</t>
  </si>
  <si>
    <t>Y40H2Pb24O</t>
  </si>
  <si>
    <t>mp-1188292</t>
  </si>
  <si>
    <t>Y5Pb3</t>
  </si>
  <si>
    <t>random2025281</t>
  </si>
  <si>
    <t>6162cb483a687e3cf0cc5206</t>
  </si>
  <si>
    <t>Zr18Fe48Si6H2O</t>
  </si>
  <si>
    <t>mp-1215750</t>
  </si>
  <si>
    <t>Zr3Fe8Si</t>
  </si>
  <si>
    <t>random574488</t>
  </si>
  <si>
    <t>6162cb483a687e3cf0cc5207</t>
  </si>
  <si>
    <t>Mn27H2Pd27O</t>
  </si>
  <si>
    <t>mp-1902</t>
  </si>
  <si>
    <t>MnPd</t>
  </si>
  <si>
    <t>random1612883</t>
  </si>
  <si>
    <t>6162cb4a3a687e3cf0cc523e</t>
  </si>
  <si>
    <t>Cs8Cr16H2S32O</t>
  </si>
  <si>
    <t>mp-1238845</t>
  </si>
  <si>
    <t>Cs(CrS2)2</t>
  </si>
  <si>
    <t>random1194831</t>
  </si>
  <si>
    <t>6162cbf53a687e3cf0cc532a</t>
  </si>
  <si>
    <t>Zn12H2S24O</t>
  </si>
  <si>
    <t>mp-1102743</t>
  </si>
  <si>
    <t>ZnS2</t>
  </si>
  <si>
    <t>random290941</t>
  </si>
  <si>
    <t>6162cc2c3a687e3cf0cc537b</t>
  </si>
  <si>
    <t>Hf16Sn16H2Rh32O</t>
  </si>
  <si>
    <t>mp-866221</t>
  </si>
  <si>
    <t>HfSnRh2</t>
  </si>
  <si>
    <t>random2164044</t>
  </si>
  <si>
    <t>6162cce28ad40a12ab09b68a</t>
  </si>
  <si>
    <t>Na60In20H2S60O</t>
  </si>
  <si>
    <t>mp-29375</t>
  </si>
  <si>
    <t>Na3InS3</t>
  </si>
  <si>
    <t>random1565590</t>
  </si>
  <si>
    <t>6162cce68ad40a12ab09b6e6</t>
  </si>
  <si>
    <t>Cs12Zn4H22O</t>
  </si>
  <si>
    <t>mp-643702</t>
  </si>
  <si>
    <t>Cs3ZnH5</t>
  </si>
  <si>
    <t>random376100</t>
  </si>
  <si>
    <t>6162cdb68ad40a12ab09b791</t>
  </si>
  <si>
    <t>random1210973</t>
  </si>
  <si>
    <t>6162cdb78ad40a12ab09b7a2</t>
  </si>
  <si>
    <t>mp-1187525</t>
  </si>
  <si>
    <t>random866218</t>
  </si>
  <si>
    <t>6162cdba8ad40a12ab09b7e8</t>
  </si>
  <si>
    <t>Mn8Hg16Te24H2O</t>
  </si>
  <si>
    <t>mp-1221591</t>
  </si>
  <si>
    <t>MnHg2Te3</t>
  </si>
  <si>
    <t>random2040647</t>
  </si>
  <si>
    <t>6162ce8a3a687e3cf0cc5604</t>
  </si>
  <si>
    <t>H2S56N8O</t>
  </si>
  <si>
    <t>random1029758</t>
  </si>
  <si>
    <t>6162ce8c8ad40a12ab09b88c</t>
  </si>
  <si>
    <t>Mn12Al12H2Os24O</t>
  </si>
  <si>
    <t>mp-864951</t>
  </si>
  <si>
    <t>MnAlOs2</t>
  </si>
  <si>
    <t>random1025975</t>
  </si>
  <si>
    <t>6162cf8a3a687e3cf0cc572a</t>
  </si>
  <si>
    <t>Ti36H2S72O</t>
  </si>
  <si>
    <t>mp-1101258</t>
  </si>
  <si>
    <t>TiS2</t>
  </si>
  <si>
    <t>random1445792</t>
  </si>
  <si>
    <t>6162cf8c3a687e3cf0cc573c</t>
  </si>
  <si>
    <t>random1788634</t>
  </si>
  <si>
    <t>6162d0338ad40a12ab09b9bc</t>
  </si>
  <si>
    <t>Al10P10H2Pt50O</t>
  </si>
  <si>
    <t>mp-1025271</t>
  </si>
  <si>
    <t>AlPPt5</t>
  </si>
  <si>
    <t>random1557754</t>
  </si>
  <si>
    <t>6162d0368ad40a12ab09b9ff</t>
  </si>
  <si>
    <t>Sr12As12H2Au12O</t>
  </si>
  <si>
    <t>mp-1206525</t>
  </si>
  <si>
    <t>SrAsAu</t>
  </si>
  <si>
    <t>random2447501</t>
  </si>
  <si>
    <t>6162d0378ad40a12ab09ba13</t>
  </si>
  <si>
    <t>Si30P30H2Ir10O</t>
  </si>
  <si>
    <t>mp-1219249</t>
  </si>
  <si>
    <t>Si3P3Ir</t>
  </si>
  <si>
    <t>random717786</t>
  </si>
  <si>
    <t>6162d0373a687e3cf0cc582f</t>
  </si>
  <si>
    <t>Si18Ni54H2O</t>
  </si>
  <si>
    <t>mp-828</t>
  </si>
  <si>
    <t>SiNi3</t>
  </si>
  <si>
    <t>random1331300</t>
  </si>
  <si>
    <t>6162d10d8ad40a12ab09bae1</t>
  </si>
  <si>
    <t>Y24Re24H2N72O</t>
  </si>
  <si>
    <t>random774470</t>
  </si>
  <si>
    <t>6162d10e3a687e3cf0cc591a</t>
  </si>
  <si>
    <t>Ti20Al20Cu40H2O</t>
  </si>
  <si>
    <t>mp-4771</t>
  </si>
  <si>
    <t>TiAlCu2</t>
  </si>
  <si>
    <t>random2093019</t>
  </si>
  <si>
    <t>6162d1e03a687e3cf0cc59a0</t>
  </si>
  <si>
    <t>Zr36H2Au18O</t>
  </si>
  <si>
    <t>mp-2348</t>
  </si>
  <si>
    <t>Zr2Au</t>
  </si>
  <si>
    <t>random824329</t>
  </si>
  <si>
    <t>6162d2198ad40a12ab09bc2f</t>
  </si>
  <si>
    <t>Nb40H2N48O</t>
  </si>
  <si>
    <t>mp-7234</t>
  </si>
  <si>
    <t>Nb5N6</t>
  </si>
  <si>
    <t>random2247947</t>
  </si>
  <si>
    <t>6162d21e3a687e3cf0cc5a51</t>
  </si>
  <si>
    <t>Zr32H2Se48O</t>
  </si>
  <si>
    <t>random2207966</t>
  </si>
  <si>
    <t>6162d2c08ad40a12ab09bce0</t>
  </si>
  <si>
    <t>P36H2Os18O</t>
  </si>
  <si>
    <t>random1039027</t>
  </si>
  <si>
    <t>6162d2ea3a687e3cf0cc5abf</t>
  </si>
  <si>
    <t>Tl16Mo8H2Cl48O</t>
  </si>
  <si>
    <t>mp-29562</t>
  </si>
  <si>
    <t>Tl2MoCl6</t>
  </si>
  <si>
    <t>random953143</t>
  </si>
  <si>
    <t>6162d2ee3a687e3cf0cc5af3</t>
  </si>
  <si>
    <t>Zr48Zn24H2O</t>
  </si>
  <si>
    <t>mp-1018105</t>
  </si>
  <si>
    <t>Zr2Zn</t>
  </si>
  <si>
    <t>random1611572</t>
  </si>
  <si>
    <t>6162d3918ad40a12ab09bd57</t>
  </si>
  <si>
    <t>Co12Ni6H2Se24O</t>
  </si>
  <si>
    <t>mp-1025190</t>
  </si>
  <si>
    <t>Co2NiSe4</t>
  </si>
  <si>
    <t>random1549230</t>
  </si>
  <si>
    <t>6162d3913a687e3cf0cc5b3c</t>
  </si>
  <si>
    <t>Zr30Sn21H2O</t>
  </si>
  <si>
    <t>mp-1215783</t>
  </si>
  <si>
    <t>Zr10Sn7</t>
  </si>
  <si>
    <t>random1932787</t>
  </si>
  <si>
    <t>6162d3933a687e3cf0cc5b63</t>
  </si>
  <si>
    <t>H2Ru12Rh48O</t>
  </si>
  <si>
    <t>mp-1219522</t>
  </si>
  <si>
    <t>RuRh4</t>
  </si>
  <si>
    <t>random2048292</t>
  </si>
  <si>
    <t>6162d3958ad40a12ab09bdb8</t>
  </si>
  <si>
    <t>Ti24Al8H2N8O</t>
  </si>
  <si>
    <t>mp-10675</t>
  </si>
  <si>
    <t>Ti3AlN</t>
  </si>
  <si>
    <t>random1713664</t>
  </si>
  <si>
    <t>6162d3ca8ad40a12ab09be3a</t>
  </si>
  <si>
    <t>Fe24H2Rh24O</t>
  </si>
  <si>
    <t>mp-1918</t>
  </si>
  <si>
    <t>FeRh</t>
  </si>
  <si>
    <t>random1657962</t>
  </si>
  <si>
    <t>6162d46d3a687e3cf0cc5c66</t>
  </si>
  <si>
    <t>Nb24Tc24H2O</t>
  </si>
  <si>
    <t>mp-1220323</t>
  </si>
  <si>
    <t>NbTc</t>
  </si>
  <si>
    <t>random2175231</t>
  </si>
  <si>
    <t>6162d46d3a687e3cf0cc5c67</t>
  </si>
  <si>
    <t>Al36Ni54H2O</t>
  </si>
  <si>
    <t>mp-1229048</t>
  </si>
  <si>
    <t>Al2Ni3</t>
  </si>
  <si>
    <t>random834446</t>
  </si>
  <si>
    <t>6162d53c8ad40a12ab09bf30</t>
  </si>
  <si>
    <t>Ti12Si12H2Pt12O</t>
  </si>
  <si>
    <t>mp-961706</t>
  </si>
  <si>
    <t>TiSiPt</t>
  </si>
  <si>
    <t>random1519760</t>
  </si>
  <si>
    <t>6162d5418ad40a12ab09bf9a</t>
  </si>
  <si>
    <t>Ta48H2Ir48O</t>
  </si>
  <si>
    <t>mp-571499</t>
  </si>
  <si>
    <t>TaIr</t>
  </si>
  <si>
    <t>random746640</t>
  </si>
  <si>
    <t>6162d56e3a687e3cf0cc5d4b</t>
  </si>
  <si>
    <t>Sc36Ge72H2O</t>
  </si>
  <si>
    <t>mp-10212</t>
  </si>
  <si>
    <t>ScGe2</t>
  </si>
  <si>
    <t>random1258160</t>
  </si>
  <si>
    <t>6162d5738ad40a12ab09bfd2</t>
  </si>
  <si>
    <t>Co20As20H2Se20O</t>
  </si>
  <si>
    <t>mp-1226036</t>
  </si>
  <si>
    <t>CoAsSe</t>
  </si>
  <si>
    <t>random729731</t>
  </si>
  <si>
    <t>6162d57d8ad40a12ab09c00b</t>
  </si>
  <si>
    <t>random2103431</t>
  </si>
  <si>
    <t>6162d60e8ad40a12ab09c020</t>
  </si>
  <si>
    <t>Ca16Sn32H2Pd16O</t>
  </si>
  <si>
    <t>mp-11958</t>
  </si>
  <si>
    <t>CaSn2Pd</t>
  </si>
  <si>
    <t>random1761475</t>
  </si>
  <si>
    <t>6162d6148ad40a12ab09c0ab</t>
  </si>
  <si>
    <t>P64H2Os16O</t>
  </si>
  <si>
    <t>mp-1087509</t>
  </si>
  <si>
    <t>P4Os</t>
  </si>
  <si>
    <t>random1908842</t>
  </si>
  <si>
    <t>6162d6433a687e3cf0cc5e0e</t>
  </si>
  <si>
    <t>Cs32H2O</t>
  </si>
  <si>
    <t>mp-3</t>
  </si>
  <si>
    <t>random571673</t>
  </si>
  <si>
    <t>6162d6e88ad40a12ab09c143</t>
  </si>
  <si>
    <t>Hg36H2Pd36O</t>
  </si>
  <si>
    <t>random2284146</t>
  </si>
  <si>
    <t>6162d6eb8ad40a12ab09c18b</t>
  </si>
  <si>
    <t>Ca32In12H2O</t>
  </si>
  <si>
    <t>mp-1214306</t>
  </si>
  <si>
    <t>Ca8In3</t>
  </si>
  <si>
    <t>random1267794</t>
  </si>
  <si>
    <t>6162d7c08ad40a12ab09c1d2</t>
  </si>
  <si>
    <t>Ca24Ag12H2Au12O</t>
  </si>
  <si>
    <t>mp-983850</t>
  </si>
  <si>
    <t>Ca2AgAu</t>
  </si>
  <si>
    <t>random1356093</t>
  </si>
  <si>
    <t>6162d7c48ad40a12ab09c226</t>
  </si>
  <si>
    <t>Fe24H2Se48O</t>
  </si>
  <si>
    <t>random699171</t>
  </si>
  <si>
    <t>6162d8a48ad40a12ab09c2e6</t>
  </si>
  <si>
    <t>Ta24As48H2O</t>
  </si>
  <si>
    <t>mp-12561</t>
  </si>
  <si>
    <t>TaAs2</t>
  </si>
  <si>
    <t>random563435</t>
  </si>
  <si>
    <t>6162d8a78ad40a12ab09c32b</t>
  </si>
  <si>
    <t>Cu40H2Pd40O</t>
  </si>
  <si>
    <t>mp-1018029</t>
  </si>
  <si>
    <t>random2260967</t>
  </si>
  <si>
    <t>6162d9ac3a687e3cf0cc61db</t>
  </si>
  <si>
    <t>Sr40Ge80H2O</t>
  </si>
  <si>
    <t>mp-1244</t>
  </si>
  <si>
    <t>random198148</t>
  </si>
  <si>
    <t>6162da568ad40a12ab09c48b</t>
  </si>
  <si>
    <t>Ti16Al16Cu16H2O</t>
  </si>
  <si>
    <t>mp-1217214</t>
  </si>
  <si>
    <t>TiAlCu</t>
  </si>
  <si>
    <t>random1964638</t>
  </si>
  <si>
    <t>6162db2d8ad40a12ab09c544</t>
  </si>
  <si>
    <t>Y40H2Ru20Pt20O</t>
  </si>
  <si>
    <t>mp-1187762</t>
  </si>
  <si>
    <t>Y2RuPt</t>
  </si>
  <si>
    <t>random1652973</t>
  </si>
  <si>
    <t>6162db2f3a687e3cf0cc632c</t>
  </si>
  <si>
    <t>Ca10As30H2O</t>
  </si>
  <si>
    <t>mp-1900</t>
  </si>
  <si>
    <t>CaAs3</t>
  </si>
  <si>
    <t>random1612712</t>
  </si>
  <si>
    <t>6162db318ad40a12ab09c599</t>
  </si>
  <si>
    <t>Fe72Si36H2O</t>
  </si>
  <si>
    <t>mp-22787</t>
  </si>
  <si>
    <t>Fe2Si</t>
  </si>
  <si>
    <t>random2119765</t>
  </si>
  <si>
    <t>6162db618ad40a12ab09c5bd</t>
  </si>
  <si>
    <t>mp-980200</t>
  </si>
  <si>
    <t>random2327860</t>
  </si>
  <si>
    <t>6162dc0a3a687e3cf0cc6424</t>
  </si>
  <si>
    <t>random1724303</t>
  </si>
  <si>
    <t>6162dce08ad40a12ab09c6e6</t>
  </si>
  <si>
    <t>Si24H146C48O</t>
  </si>
  <si>
    <t>mp-978595</t>
  </si>
  <si>
    <t>Si(H3C)2</t>
  </si>
  <si>
    <t>random2182481</t>
  </si>
  <si>
    <t>6162dce08ad40a12ab09c6e9</t>
  </si>
  <si>
    <t>Mo40As60H2O</t>
  </si>
  <si>
    <t>mp-542454</t>
  </si>
  <si>
    <t>Mo2As3</t>
  </si>
  <si>
    <t>random810802</t>
  </si>
  <si>
    <t>6162dd178ad40a12ab09c7a6</t>
  </si>
  <si>
    <t>Ca16Zn16H2O</t>
  </si>
  <si>
    <t>mp-30483</t>
  </si>
  <si>
    <t>CaZn</t>
  </si>
  <si>
    <t>random1779211</t>
  </si>
  <si>
    <t>6162dd188ad40a12ab09c7c7</t>
  </si>
  <si>
    <t>In18Co54H2N18O</t>
  </si>
  <si>
    <t>mp-1068786</t>
  </si>
  <si>
    <t>InCo3N</t>
  </si>
  <si>
    <t>random938477</t>
  </si>
  <si>
    <t>6162ddc43a687e3cf0cc655b</t>
  </si>
  <si>
    <t>V36Ga12H2N12O</t>
  </si>
  <si>
    <t>mp-1078963</t>
  </si>
  <si>
    <t>V3GaN</t>
  </si>
  <si>
    <t>random2388177</t>
  </si>
  <si>
    <t>6162de963a687e3cf0cc65f7</t>
  </si>
  <si>
    <t>mp-20483</t>
  </si>
  <si>
    <t>random1956150</t>
  </si>
  <si>
    <t>6162de963a687e3cf0cc660b</t>
  </si>
  <si>
    <t>Re72H2N36O</t>
  </si>
  <si>
    <t>mp-1018948</t>
  </si>
  <si>
    <t>Re2N</t>
  </si>
  <si>
    <t>random2413449</t>
  </si>
  <si>
    <t>6162dead8ad40a12ab09c93e</t>
  </si>
  <si>
    <t>Bi16Te16H2S8O</t>
  </si>
  <si>
    <t>mp-27910</t>
  </si>
  <si>
    <t>Bi2Te2S</t>
  </si>
  <si>
    <t>random575918</t>
  </si>
  <si>
    <t>6162decc8ad40a12ab09c977</t>
  </si>
  <si>
    <t>Tl24H2Pd36Se24O</t>
  </si>
  <si>
    <t>mp-1077903</t>
  </si>
  <si>
    <t>Tl2Pd3Se2</t>
  </si>
  <si>
    <t>random1171503</t>
  </si>
  <si>
    <t>6162ded78ad40a12ab09c98c</t>
  </si>
  <si>
    <t>Ti24Hg24H2O</t>
  </si>
  <si>
    <t>mp-1526</t>
  </si>
  <si>
    <t>TiHg</t>
  </si>
  <si>
    <t>random565280</t>
  </si>
  <si>
    <t>6162deda8ad40a12ab09c99b</t>
  </si>
  <si>
    <t>K48Zn12As24H2O</t>
  </si>
  <si>
    <t>mp-571461</t>
  </si>
  <si>
    <t>K4ZnAs2</t>
  </si>
  <si>
    <t>random2482818</t>
  </si>
  <si>
    <t>6162df7f8ad40a12ab09c9fb</t>
  </si>
  <si>
    <t>Na40As40H2O</t>
  </si>
  <si>
    <t>mp-1106381</t>
  </si>
  <si>
    <t>NaAs</t>
  </si>
  <si>
    <t>random1079211</t>
  </si>
  <si>
    <t>6162df823a687e3cf0cc6780</t>
  </si>
  <si>
    <t>Cs16P32H2Ru32O</t>
  </si>
  <si>
    <t>mp-1207015</t>
  </si>
  <si>
    <t>Cs(PRu)2</t>
  </si>
  <si>
    <t>random1937024</t>
  </si>
  <si>
    <t>6162e0583a687e3cf0cc6795</t>
  </si>
  <si>
    <t>Ti24Ga48H2O</t>
  </si>
  <si>
    <t>mp-571342</t>
  </si>
  <si>
    <t>TiGa2</t>
  </si>
  <si>
    <t>random2090731</t>
  </si>
  <si>
    <t>6162e0983a687e3cf0cc6861</t>
  </si>
  <si>
    <t>Ag30H2O</t>
  </si>
  <si>
    <t>mp-124</t>
  </si>
  <si>
    <t>Ag</t>
  </si>
  <si>
    <t>random470723</t>
  </si>
  <si>
    <t>6162e1363a687e3cf0cc6931</t>
  </si>
  <si>
    <t>Cu54Ag18H2O</t>
  </si>
  <si>
    <t>mp-1184011</t>
  </si>
  <si>
    <t>Cu3Ag</t>
  </si>
  <si>
    <t>random1590097</t>
  </si>
  <si>
    <t>6162e1733a687e3cf0cc694b</t>
  </si>
  <si>
    <t>Ca16Ge32H2Ru32O</t>
  </si>
  <si>
    <t>mp-19791</t>
  </si>
  <si>
    <t>Ca(GeRu)2</t>
  </si>
  <si>
    <t>random620816</t>
  </si>
  <si>
    <t>6162e20a3a687e3cf0cc695c</t>
  </si>
  <si>
    <t>Hf32Tc16H2Rh16O</t>
  </si>
  <si>
    <t>mp-864916</t>
  </si>
  <si>
    <t>Hf2TcRh</t>
  </si>
  <si>
    <t>random1809912</t>
  </si>
  <si>
    <t>6162e20b8ad40a12ab09cc3f</t>
  </si>
  <si>
    <t>Zr32Ga16H2O</t>
  </si>
  <si>
    <t>mp-569833</t>
  </si>
  <si>
    <t>Zr2Ga</t>
  </si>
  <si>
    <t>random1651754</t>
  </si>
  <si>
    <t>6162e20d3a687e3cf0cc699a</t>
  </si>
  <si>
    <t>Bi24Te42H2Pb6O</t>
  </si>
  <si>
    <t>mp-23005</t>
  </si>
  <si>
    <t>Bi4Te7Pb</t>
  </si>
  <si>
    <t>random722299</t>
  </si>
  <si>
    <t>6162e20e3a687e3cf0cc69b6</t>
  </si>
  <si>
    <t>Na16Hg48H2O</t>
  </si>
  <si>
    <t>mp-1186152</t>
  </si>
  <si>
    <t>NaHg3</t>
  </si>
  <si>
    <t>random117240</t>
  </si>
  <si>
    <t>6162e20f8ad40a12ab09cc9d</t>
  </si>
  <si>
    <t>Cd12H2S12O</t>
  </si>
  <si>
    <t>random585956</t>
  </si>
  <si>
    <t>6162e20f3a687e3cf0cc69d8</t>
  </si>
  <si>
    <t>Ga12As12H2Rh48O</t>
  </si>
  <si>
    <t>mp-1224900</t>
  </si>
  <si>
    <t>GaAsRh4</t>
  </si>
  <si>
    <t>random701851</t>
  </si>
  <si>
    <t>6162e3dc8ad40a12ab09cdc1</t>
  </si>
  <si>
    <t>Y32Al16Fe48H2O</t>
  </si>
  <si>
    <t>mp-1216110</t>
  </si>
  <si>
    <t>Y2AlFe3</t>
  </si>
  <si>
    <t>random997404</t>
  </si>
  <si>
    <t>6162e3de8ad40a12ab09cde8</t>
  </si>
  <si>
    <t>In96H2Ir32O</t>
  </si>
  <si>
    <t>mp-636498</t>
  </si>
  <si>
    <t>In3Ir</t>
  </si>
  <si>
    <t>random2281420</t>
  </si>
  <si>
    <t>6162e3de3a687e3cf0cc6ca5</t>
  </si>
  <si>
    <t>V40Si24H2O</t>
  </si>
  <si>
    <t>mp-570483</t>
  </si>
  <si>
    <t>V5Si3</t>
  </si>
  <si>
    <t>random556732</t>
  </si>
  <si>
    <t>6162e4b03a687e3cf0cc6d4a</t>
  </si>
  <si>
    <t>K32Zn16H2S32O</t>
  </si>
  <si>
    <t>mp-1147773</t>
  </si>
  <si>
    <t>K2ZnS2</t>
  </si>
  <si>
    <t>random127747</t>
  </si>
  <si>
    <t>6162e4b13a687e3cf0cc6d59</t>
  </si>
  <si>
    <t>Sb36H2O</t>
  </si>
  <si>
    <t>mp-632286</t>
  </si>
  <si>
    <t>random1394963</t>
  </si>
  <si>
    <t>6162e58e8ad40a12ab09ceee</t>
  </si>
  <si>
    <t>P32H2S48O</t>
  </si>
  <si>
    <t>mp-29014</t>
  </si>
  <si>
    <t>P2S3</t>
  </si>
  <si>
    <t>random1622155</t>
  </si>
  <si>
    <t>6162e58e3a687e3cf0cc6e18</t>
  </si>
  <si>
    <t>Sn24H2Ir24O</t>
  </si>
  <si>
    <t>mp-20033</t>
  </si>
  <si>
    <t>SnIr</t>
  </si>
  <si>
    <t>random1163755</t>
  </si>
  <si>
    <t>6162e58f3a687e3cf0cc6e2a</t>
  </si>
  <si>
    <t>H2Se6S42O</t>
  </si>
  <si>
    <t>mp-1219328</t>
  </si>
  <si>
    <t>SeS7</t>
  </si>
  <si>
    <t>random1175981</t>
  </si>
  <si>
    <t>6162e5938ad40a12ab09cf65</t>
  </si>
  <si>
    <t>Hf72P36H2O</t>
  </si>
  <si>
    <t>mp-504659</t>
  </si>
  <si>
    <t>Hf2P</t>
  </si>
  <si>
    <t>random1042253</t>
  </si>
  <si>
    <t>6162e5c88ad40a12ab09cf8f</t>
  </si>
  <si>
    <t>K18Bi6H2O</t>
  </si>
  <si>
    <t>random2247174</t>
  </si>
  <si>
    <t>6162e6618ad40a12ab09cfb0</t>
  </si>
  <si>
    <t>Cs32Te80H2O</t>
  </si>
  <si>
    <t>mp-1104010</t>
  </si>
  <si>
    <t>Cs2Te5</t>
  </si>
  <si>
    <t>random1627328</t>
  </si>
  <si>
    <t>6162e6613a687e3cf0cc6eec</t>
  </si>
  <si>
    <t>Ca12Cr24H2S48O</t>
  </si>
  <si>
    <t>mvc-16771</t>
  </si>
  <si>
    <t>Ca(CrS2)2</t>
  </si>
  <si>
    <t>random2004807</t>
  </si>
  <si>
    <t>6162e6623a687e3cf0cc6ef9</t>
  </si>
  <si>
    <t>Ag32H2S16O</t>
  </si>
  <si>
    <t>mp-32791</t>
  </si>
  <si>
    <t>Ag2S</t>
  </si>
  <si>
    <t>random1170265</t>
  </si>
  <si>
    <t>6162e6628ad40a12ab09cfc9</t>
  </si>
  <si>
    <t>random1311195</t>
  </si>
  <si>
    <t>6162e6633a687e3cf0cc6f1e</t>
  </si>
  <si>
    <t>Hf96P48H2O</t>
  </si>
  <si>
    <t>random1961579</t>
  </si>
  <si>
    <t>6162e6638ad40a12ab09cfee</t>
  </si>
  <si>
    <t>Mn32Al88H2O</t>
  </si>
  <si>
    <t>mp-2856</t>
  </si>
  <si>
    <t>Mn4Al11</t>
  </si>
  <si>
    <t>random1155139</t>
  </si>
  <si>
    <t>6162e6653a687e3cf0cc6f42</t>
  </si>
  <si>
    <t>Zr32In96H2O</t>
  </si>
  <si>
    <t>mp-1078602</t>
  </si>
  <si>
    <t>ZrIn3</t>
  </si>
  <si>
    <t>random2401244</t>
  </si>
  <si>
    <t>6162e6673a687e3cf0cc6f65</t>
  </si>
  <si>
    <t>Ca12Hg24H2O</t>
  </si>
  <si>
    <t>mp-11287</t>
  </si>
  <si>
    <t>CaHg2</t>
  </si>
  <si>
    <t>random1595702</t>
  </si>
  <si>
    <t>6162e7438ad40a12ab09d0c2</t>
  </si>
  <si>
    <t>H2Rh18Pb18O</t>
  </si>
  <si>
    <t>mp-442</t>
  </si>
  <si>
    <t>RhPb</t>
  </si>
  <si>
    <t>random640593</t>
  </si>
  <si>
    <t>6162e7498ad40a12ab09d141</t>
  </si>
  <si>
    <t>Hf12Fe24Sn12H2O</t>
  </si>
  <si>
    <t>mp-866051</t>
  </si>
  <si>
    <t>HfFe2Sn</t>
  </si>
  <si>
    <t>random2405645</t>
  </si>
  <si>
    <t>6162e7793a687e3cf0cc7035</t>
  </si>
  <si>
    <t>K36Sb12H2O</t>
  </si>
  <si>
    <t>random2371881</t>
  </si>
  <si>
    <t>6162e77a3a687e3cf0cc704c</t>
  </si>
  <si>
    <t>K8Sb16H2O</t>
  </si>
  <si>
    <t>random795028</t>
  </si>
  <si>
    <t>6162e77d3a687e3cf0cc7078</t>
  </si>
  <si>
    <t>Ag48H2Se24O</t>
  </si>
  <si>
    <t>mp-568936</t>
  </si>
  <si>
    <t>Ag2Se</t>
  </si>
  <si>
    <t>random1068006</t>
  </si>
  <si>
    <t>6162e8268ad40a12ab09d17a</t>
  </si>
  <si>
    <t>Ti36Si36H2Pd36O</t>
  </si>
  <si>
    <t>mp-1103162</t>
  </si>
  <si>
    <t>TiSiPd</t>
  </si>
  <si>
    <t>random1639171</t>
  </si>
  <si>
    <t>6162e82b3a687e3cf0cc7118</t>
  </si>
  <si>
    <t>Ti36Te36P18H2O</t>
  </si>
  <si>
    <t>mp-12527</t>
  </si>
  <si>
    <t>Ti2Te2P</t>
  </si>
  <si>
    <t>random1547605</t>
  </si>
  <si>
    <t>6162e82c3a687e3cf0cc7126</t>
  </si>
  <si>
    <t>Y16In64Co8H2O</t>
  </si>
  <si>
    <t>mp-1101092</t>
  </si>
  <si>
    <t>Y2In8Co</t>
  </si>
  <si>
    <t>random1981248</t>
  </si>
  <si>
    <t>6162e82d3a687e3cf0cc713a</t>
  </si>
  <si>
    <t>Ag48H2S24O</t>
  </si>
  <si>
    <t>mp-32868</t>
  </si>
  <si>
    <t>random2102473</t>
  </si>
  <si>
    <t>6162e9bc3a687e3cf0cc71d4</t>
  </si>
  <si>
    <t>Na8Ga32H2O</t>
  </si>
  <si>
    <t>mp-454</t>
  </si>
  <si>
    <t>NaGa4</t>
  </si>
  <si>
    <t>random2401793</t>
  </si>
  <si>
    <t>6162e9be3a687e3cf0cc71f3</t>
  </si>
  <si>
    <t>random1805476</t>
  </si>
  <si>
    <t>6162e9be3a687e3cf0cc71f4</t>
  </si>
  <si>
    <t>Sc16Si48Ni16H2O</t>
  </si>
  <si>
    <t>mp-3129</t>
  </si>
  <si>
    <t>ScSi3Ni</t>
  </si>
  <si>
    <t>random1968185</t>
  </si>
  <si>
    <t>6162ea893a687e3cf0cc721b</t>
  </si>
  <si>
    <t>B192H2O</t>
  </si>
  <si>
    <t>mp-160</t>
  </si>
  <si>
    <t>B</t>
  </si>
  <si>
    <t>random1458663</t>
  </si>
  <si>
    <t>6162ea8b8ad40a12ab09d36b</t>
  </si>
  <si>
    <t>Y20Ag60H2O</t>
  </si>
  <si>
    <t>random2040709</t>
  </si>
  <si>
    <t>6162eabb3a687e3cf0cc729f</t>
  </si>
  <si>
    <t>Sc8Fe80Si16H2O</t>
  </si>
  <si>
    <t>mp-1219497</t>
  </si>
  <si>
    <t>Sc(Fe5Si)2</t>
  </si>
  <si>
    <t>random604429</t>
  </si>
  <si>
    <t>6162eac63a687e3cf0cc72c3</t>
  </si>
  <si>
    <t>Rb16Tc8H2Cl48O</t>
  </si>
  <si>
    <t>mp-1209302</t>
  </si>
  <si>
    <t>Rb2TcCl6</t>
  </si>
  <si>
    <t>random1896802</t>
  </si>
  <si>
    <t>6162eac78ad40a12ab09d3f6</t>
  </si>
  <si>
    <t>Ti80Sb48H2O</t>
  </si>
  <si>
    <t>mp-22033</t>
  </si>
  <si>
    <t>Ti5Sb3</t>
  </si>
  <si>
    <t>random828059</t>
  </si>
  <si>
    <t>6162eac78ad40a12ab09d3fc</t>
  </si>
  <si>
    <t>Sr16H2O</t>
  </si>
  <si>
    <t>mp-95</t>
  </si>
  <si>
    <t>random700273</t>
  </si>
  <si>
    <t>6162eacb8ad40a12ab09d412</t>
  </si>
  <si>
    <t>Nb48Ga16H2O</t>
  </si>
  <si>
    <t>mp-2670</t>
  </si>
  <si>
    <t>Nb3Ga</t>
  </si>
  <si>
    <t>random1388347</t>
  </si>
  <si>
    <t>6162eb758ad40a12ab09d498</t>
  </si>
  <si>
    <t>Co24Ni24Te60H2O</t>
  </si>
  <si>
    <t>mp-1226586</t>
  </si>
  <si>
    <t>Co2Ni2Te5</t>
  </si>
  <si>
    <t>random1577926</t>
  </si>
  <si>
    <t>6162ec598ad40a12ab09d54a</t>
  </si>
  <si>
    <t>Si48H2Pt32O</t>
  </si>
  <si>
    <t>mp-10744</t>
  </si>
  <si>
    <t>Si3Pt2</t>
  </si>
  <si>
    <t>random1455815</t>
  </si>
  <si>
    <t>6162ed333a687e3cf0cc754a</t>
  </si>
  <si>
    <t>Zr32Sn16H2O</t>
  </si>
  <si>
    <t>mp-1094272</t>
  </si>
  <si>
    <t>Zr2Sn</t>
  </si>
  <si>
    <t>random1872676</t>
  </si>
  <si>
    <t>6162ee4d3a687e3cf0cc7608</t>
  </si>
  <si>
    <t>Cr12Ni24H2N36O</t>
  </si>
  <si>
    <t>mp-1246517</t>
  </si>
  <si>
    <t>CrNi2N3</t>
  </si>
  <si>
    <t>random569395</t>
  </si>
  <si>
    <t>6162f04e8ad40a12ab09d79f</t>
  </si>
  <si>
    <t>Ta40V80H2O</t>
  </si>
  <si>
    <t>random2224204</t>
  </si>
  <si>
    <t>6162f04f8ad40a12ab09d7b9</t>
  </si>
  <si>
    <t>Hf8In8H2Pt16O</t>
  </si>
  <si>
    <t>mp-1224456</t>
  </si>
  <si>
    <t>HfInPt2</t>
  </si>
  <si>
    <t>random957684</t>
  </si>
  <si>
    <t>6162f0518ad40a12ab09d7d9</t>
  </si>
  <si>
    <t>Zn12Ni24Ge12H2O</t>
  </si>
  <si>
    <t>mp-16358</t>
  </si>
  <si>
    <t>ZnNi2Ge</t>
  </si>
  <si>
    <t>random568670</t>
  </si>
  <si>
    <t>6162f2a88ad40a12ab09d874</t>
  </si>
  <si>
    <t>Sr24H50O</t>
  </si>
  <si>
    <t>mp-23759</t>
  </si>
  <si>
    <t>SrH2</t>
  </si>
  <si>
    <t>random507701</t>
  </si>
  <si>
    <t>6162f2ac8ad40a12ab09d8c9</t>
  </si>
  <si>
    <t>H2Pb96O</t>
  </si>
  <si>
    <t>mp-1057273</t>
  </si>
  <si>
    <t>random1930685</t>
  </si>
  <si>
    <t>6162f2ae8ad40a12ab09d8e9</t>
  </si>
  <si>
    <t>Ti16H2Cl48O</t>
  </si>
  <si>
    <t>mp-571143</t>
  </si>
  <si>
    <t>TiCl3</t>
  </si>
  <si>
    <t>random1373678</t>
  </si>
  <si>
    <t>6162f2e68ad40a12ab09d907</t>
  </si>
  <si>
    <t>Y12P24H2Ru24O</t>
  </si>
  <si>
    <t>mp-568832</t>
  </si>
  <si>
    <t>Y(PRu)2</t>
  </si>
  <si>
    <t>random2111177</t>
  </si>
  <si>
    <t>6162f4ff3a687e3cf0cc77b2</t>
  </si>
  <si>
    <t>Al24Ge24H2Ru48O</t>
  </si>
  <si>
    <t>mp-867904</t>
  </si>
  <si>
    <t>AlGeRu2</t>
  </si>
  <si>
    <t>random1976686</t>
  </si>
  <si>
    <t>6162f4ff8ad40a12ab09d93a</t>
  </si>
  <si>
    <t>random1019296</t>
  </si>
  <si>
    <t>6162f5033a687e3cf0cc780e</t>
  </si>
  <si>
    <t>P32H2S56O</t>
  </si>
  <si>
    <t>mp-2650</t>
  </si>
  <si>
    <t>P4S7</t>
  </si>
  <si>
    <t>random1487919</t>
  </si>
  <si>
    <t>6162f5033a687e3cf0cc7812</t>
  </si>
  <si>
    <t>Ni8P64H2W8O</t>
  </si>
  <si>
    <t>mp-1209791</t>
  </si>
  <si>
    <t>NiP8W</t>
  </si>
  <si>
    <t>random1292523</t>
  </si>
  <si>
    <t>6162f50f8ad40a12ab09d9b8</t>
  </si>
  <si>
    <t>Cr32H2Rh32O</t>
  </si>
  <si>
    <t>mp-1226170</t>
  </si>
  <si>
    <t>CrRh</t>
  </si>
  <si>
    <t>random1803651</t>
  </si>
  <si>
    <t>6162f75a8ad40a12ab09da87</t>
  </si>
  <si>
    <t>mp-17</t>
  </si>
  <si>
    <t>random1166858</t>
  </si>
  <si>
    <t>6162f8498ad40a12ab09db7e</t>
  </si>
  <si>
    <t>Ti30H32O</t>
  </si>
  <si>
    <t>mp-1060435</t>
  </si>
  <si>
    <t>TiH</t>
  </si>
  <si>
    <t>random2006317</t>
  </si>
  <si>
    <t>6162f8818ad40a12ab09dbb6</t>
  </si>
  <si>
    <t>Hf48H2N64O</t>
  </si>
  <si>
    <t>mp-755988</t>
  </si>
  <si>
    <t>Hf3N4</t>
  </si>
  <si>
    <t>random1979024</t>
  </si>
  <si>
    <t>6162f8833a687e3cf0cc7a10</t>
  </si>
  <si>
    <t>Rb16H2Se8Cl48O</t>
  </si>
  <si>
    <t>mp-27829</t>
  </si>
  <si>
    <t>Rb2SeCl6</t>
  </si>
  <si>
    <t>random505548</t>
  </si>
  <si>
    <t>6162f9ec3a687e3cf0cc7a56</t>
  </si>
  <si>
    <t>Ga24Co12H2Ru12O</t>
  </si>
  <si>
    <t>mp-865779</t>
  </si>
  <si>
    <t>Ga2CoRu</t>
  </si>
  <si>
    <t>random2046720</t>
  </si>
  <si>
    <t>6162f9ef8ad40a12ab09dc81</t>
  </si>
  <si>
    <t>Ga12As12H2O</t>
  </si>
  <si>
    <t>mp-2534</t>
  </si>
  <si>
    <t>GaAs</t>
  </si>
  <si>
    <t>random1517065</t>
  </si>
  <si>
    <t>6162fbcf8ad40a12ab09dd8a</t>
  </si>
  <si>
    <t>Mo9H2Se18O</t>
  </si>
  <si>
    <t>mp-1023934</t>
  </si>
  <si>
    <t>random1603205</t>
  </si>
  <si>
    <t>6162ffac3a687e3cf0cc7d8d</t>
  </si>
  <si>
    <t>Y40Si24H10O</t>
  </si>
  <si>
    <t>mp-1189066</t>
  </si>
  <si>
    <t>Y5Si3H</t>
  </si>
  <si>
    <t>random587067</t>
  </si>
  <si>
    <t>6162ffae8ad40a12ab09dfb9</t>
  </si>
  <si>
    <t>Sn72H2Rh18O</t>
  </si>
  <si>
    <t>mp-1208852</t>
  </si>
  <si>
    <t>Sn4Rh</t>
  </si>
  <si>
    <t>random1161215</t>
  </si>
  <si>
    <t>6162ffea8ad40a12ab09dff1</t>
  </si>
  <si>
    <t>Ti30H2S48O</t>
  </si>
  <si>
    <t>mp-1208223</t>
  </si>
  <si>
    <t>Ti5S8</t>
  </si>
  <si>
    <t>random1453813</t>
  </si>
  <si>
    <t>616300808ad40a12ab09e06e</t>
  </si>
  <si>
    <t>Nb16H2Pt48O</t>
  </si>
  <si>
    <t>mp-1078699</t>
  </si>
  <si>
    <t>NbPt3</t>
  </si>
  <si>
    <t>random1802492</t>
  </si>
  <si>
    <t>616300828ad40a12ab09e093</t>
  </si>
  <si>
    <t>Zn36Cu36H2O</t>
  </si>
  <si>
    <t>mp-987</t>
  </si>
  <si>
    <t>ZnCu</t>
  </si>
  <si>
    <t>random1637630</t>
  </si>
  <si>
    <t>616302d88ad40a12ab09e13b</t>
  </si>
  <si>
    <t>Sc18H2Ir54O</t>
  </si>
  <si>
    <t>mp-12593</t>
  </si>
  <si>
    <t>ScIr3</t>
  </si>
  <si>
    <t>random689278</t>
  </si>
  <si>
    <t>6163052d3a687e3cf0cc7f6e</t>
  </si>
  <si>
    <t>Ta12H2S24O</t>
  </si>
  <si>
    <t>mp-1411</t>
  </si>
  <si>
    <t>random703850</t>
  </si>
  <si>
    <t>616305308ad40a12ab09e20a</t>
  </si>
  <si>
    <t>Sn24H2Se24O</t>
  </si>
  <si>
    <t>mp-2168</t>
  </si>
  <si>
    <t>random673051</t>
  </si>
  <si>
    <t>6163078b8ad40a12ab09e300</t>
  </si>
  <si>
    <t>Cu27H2Pd9Au36O</t>
  </si>
  <si>
    <t>mp-1225771</t>
  </si>
  <si>
    <t>Cu3PdAu4</t>
  </si>
  <si>
    <t>random525873</t>
  </si>
  <si>
    <t>616307bc3a687e3cf0cc80a7</t>
  </si>
  <si>
    <t>Ta16Te64H2O</t>
  </si>
  <si>
    <t>mp-22817</t>
  </si>
  <si>
    <t>TaTe4</t>
  </si>
  <si>
    <t>random2275825</t>
  </si>
  <si>
    <t>616308863a687e3cf0cc81ed</t>
  </si>
  <si>
    <t>V48H2Os16O</t>
  </si>
  <si>
    <t>mp-866121</t>
  </si>
  <si>
    <t>V3Os</t>
  </si>
  <si>
    <t>random762501</t>
  </si>
  <si>
    <t>616308b78ad40a12ab09e449</t>
  </si>
  <si>
    <t>Ta12Mn32Si4H2O</t>
  </si>
  <si>
    <t>mp-1218073</t>
  </si>
  <si>
    <t>Ta3Mn8Si</t>
  </si>
  <si>
    <t>random847211</t>
  </si>
  <si>
    <t>61630a3a3a687e3cf0cc82ca</t>
  </si>
  <si>
    <t>Mn72H2N96O</t>
  </si>
  <si>
    <t>mp-1080204</t>
  </si>
  <si>
    <t>Mn3N4</t>
  </si>
  <si>
    <t>random888049</t>
  </si>
  <si>
    <t>61630bfe8ad40a12ab09e73d</t>
  </si>
  <si>
    <t>Sn36H2O</t>
  </si>
  <si>
    <t>mp-7162</t>
  </si>
  <si>
    <t>random1673017</t>
  </si>
  <si>
    <t>61630ff68ad40a12ab09e820</t>
  </si>
  <si>
    <t>Ni72H38O</t>
  </si>
  <si>
    <t>mp-1220079</t>
  </si>
  <si>
    <t>Ni2H</t>
  </si>
  <si>
    <t>random716297</t>
  </si>
  <si>
    <t>61630ff73a687e3cf0cc85f9</t>
  </si>
  <si>
    <t>Al24Co24H2O</t>
  </si>
  <si>
    <t>random2018794</t>
  </si>
  <si>
    <t>6163102f8ad40a12ab09e8bb</t>
  </si>
  <si>
    <t>Cs32Na32H2S32O</t>
  </si>
  <si>
    <t>mp-6973</t>
  </si>
  <si>
    <t>CsNaS</t>
  </si>
  <si>
    <t>random888979</t>
  </si>
  <si>
    <t>616310393a687e3cf0cc867c</t>
  </si>
  <si>
    <t>Ta48H2O</t>
  </si>
  <si>
    <t>mp-6986</t>
  </si>
  <si>
    <t>Ta</t>
  </si>
  <si>
    <t>random969861</t>
  </si>
  <si>
    <t>616311973a687e3cf0cc8699</t>
  </si>
  <si>
    <t>Zr48Ga24H2O</t>
  </si>
  <si>
    <t>random2126803</t>
  </si>
  <si>
    <t>616312918ad40a12ab09e9fe</t>
  </si>
  <si>
    <t>Ti32Co16Re16H2O</t>
  </si>
  <si>
    <t>mp-861641</t>
  </si>
  <si>
    <t>Ti2CoRe</t>
  </si>
  <si>
    <t>random555866</t>
  </si>
  <si>
    <t>616312943a687e3cf0cc8807</t>
  </si>
  <si>
    <t>random1335832</t>
  </si>
  <si>
    <t>616312953a687e3cf0cc8822</t>
  </si>
  <si>
    <t>In36Ni54H2Se36O</t>
  </si>
  <si>
    <t>mp-1078086</t>
  </si>
  <si>
    <t>In2Ni3Se2</t>
  </si>
  <si>
    <t>random467453</t>
  </si>
  <si>
    <t>616314333a687e3cf0cc8878</t>
  </si>
  <si>
    <t>mp-975519</t>
  </si>
  <si>
    <t>random1845869</t>
  </si>
  <si>
    <t>616314348ad40a12ab09eb19</t>
  </si>
  <si>
    <t>Ni24H2S48O</t>
  </si>
  <si>
    <t>mp-850131</t>
  </si>
  <si>
    <t>NiS2</t>
  </si>
  <si>
    <t>random1566040</t>
  </si>
  <si>
    <t>616314763a687e3cf0cc892e</t>
  </si>
  <si>
    <t>Zr36Ga24H2O</t>
  </si>
  <si>
    <t>mp-30684</t>
  </si>
  <si>
    <t>Zr3Ga2</t>
  </si>
  <si>
    <t>random800727</t>
  </si>
  <si>
    <t>616315678ad40a12ab09ec24</t>
  </si>
  <si>
    <t>Cr8Sn8H2Rh16O</t>
  </si>
  <si>
    <t>mp-1018066</t>
  </si>
  <si>
    <t>CrSnRh2</t>
  </si>
  <si>
    <t>random1555068</t>
  </si>
  <si>
    <t>616316c38ad40a12ab09ec6a</t>
  </si>
  <si>
    <t>K36Ga12H2S36O</t>
  </si>
  <si>
    <t>mp-541686</t>
  </si>
  <si>
    <t>K3GaS3</t>
  </si>
  <si>
    <t>random766353</t>
  </si>
  <si>
    <t>616316c53a687e3cf0cc8a58</t>
  </si>
  <si>
    <t>Ca24Sn12H2O</t>
  </si>
  <si>
    <t>mp-1009730</t>
  </si>
  <si>
    <t>Ca2Sn</t>
  </si>
  <si>
    <t>random744049</t>
  </si>
  <si>
    <t>616316c88ad40a12ab09eccf</t>
  </si>
  <si>
    <t>Nb36Sn6H2S48O</t>
  </si>
  <si>
    <t>mp-1220453</t>
  </si>
  <si>
    <t>Nb6SnS8</t>
  </si>
  <si>
    <t>random858634</t>
  </si>
  <si>
    <t>616316f73a687e3cf0cc8a65</t>
  </si>
  <si>
    <t>Na36H38O</t>
  </si>
  <si>
    <t>mp-23870</t>
  </si>
  <si>
    <t>NaH</t>
  </si>
  <si>
    <t>random609754</t>
  </si>
  <si>
    <t>616316fc8ad40a12ab09ed17</t>
  </si>
  <si>
    <t>Ta18H2Os54O</t>
  </si>
  <si>
    <t>mp-1187243</t>
  </si>
  <si>
    <t>TaOs3</t>
  </si>
  <si>
    <t>random977809</t>
  </si>
  <si>
    <t>616317af3a687e3cf0cc8b12</t>
  </si>
  <si>
    <t>Tl8H2Pt16S24O</t>
  </si>
  <si>
    <t>mp-9272</t>
  </si>
  <si>
    <t>TlPt2S3</t>
  </si>
  <si>
    <t>random1443608</t>
  </si>
  <si>
    <t>616317af3a687e3cf0cc8b20</t>
  </si>
  <si>
    <t>Hf24Fe24Si24H2O</t>
  </si>
  <si>
    <t>mp-1102314</t>
  </si>
  <si>
    <t>HfFeSi</t>
  </si>
  <si>
    <t>random1619571</t>
  </si>
  <si>
    <t>616318a68ad40a12ab09ee52</t>
  </si>
  <si>
    <t>Y18H2Pd24O</t>
  </si>
  <si>
    <t>mp-1104019</t>
  </si>
  <si>
    <t>Y3Pd4</t>
  </si>
  <si>
    <t>random85350</t>
  </si>
  <si>
    <t>616318db3a687e3cf0cc8c1e</t>
  </si>
  <si>
    <t>Ca18Tl6H2O</t>
  </si>
  <si>
    <t>mp-984744</t>
  </si>
  <si>
    <t>Ca3Tl</t>
  </si>
  <si>
    <t>random1325219</t>
  </si>
  <si>
    <t>616318e63a687e3cf0cc8c40</t>
  </si>
  <si>
    <t>Te24H2Pb24O</t>
  </si>
  <si>
    <t>mp-1079574</t>
  </si>
  <si>
    <t>TePb</t>
  </si>
  <si>
    <t>random1968399</t>
  </si>
  <si>
    <t>6163199d8ad40a12ab09ef49</t>
  </si>
  <si>
    <t>Ti32Si32H2Ir32O</t>
  </si>
  <si>
    <t>mp-1103248</t>
  </si>
  <si>
    <t>TiSiIr</t>
  </si>
  <si>
    <t>random600519</t>
  </si>
  <si>
    <t>616319d78ad40a12ab09efda</t>
  </si>
  <si>
    <t>Sr24P32H2O</t>
  </si>
  <si>
    <t>random1005908</t>
  </si>
  <si>
    <t>616319d83a687e3cf0cc8cfe</t>
  </si>
  <si>
    <t>V32Co32Ge32H2O</t>
  </si>
  <si>
    <t>mp-1103555</t>
  </si>
  <si>
    <t>VCoGe</t>
  </si>
  <si>
    <t>random1603459</t>
  </si>
  <si>
    <t>616319da8ad40a12ab09efe7</t>
  </si>
  <si>
    <t>Ti60P36H2O</t>
  </si>
  <si>
    <t>random1732705</t>
  </si>
  <si>
    <t>61631a888ad40a12ab09f073</t>
  </si>
  <si>
    <t>Rb16Cr8H2Cl32O</t>
  </si>
  <si>
    <t>mp-676398</t>
  </si>
  <si>
    <t>Rb2CrCl4</t>
  </si>
  <si>
    <t>random2390186</t>
  </si>
  <si>
    <t>61631b6e8ad40a12ab09f124</t>
  </si>
  <si>
    <t>Ge28H2Ir12O</t>
  </si>
  <si>
    <t>mp-505780</t>
  </si>
  <si>
    <t>Ge7Ir3</t>
  </si>
  <si>
    <t>random785755</t>
  </si>
  <si>
    <t>61631b713a687e3cf0cc8e67</t>
  </si>
  <si>
    <t>Ta72H2Se18S18O</t>
  </si>
  <si>
    <t>mp-1217968</t>
  </si>
  <si>
    <t>Ta4SeS</t>
  </si>
  <si>
    <t>random1794274</t>
  </si>
  <si>
    <t>61631b738ad40a12ab09f182</t>
  </si>
  <si>
    <t>Nb48H2N36O</t>
  </si>
  <si>
    <t>mp-569167</t>
  </si>
  <si>
    <t>Nb4N3</t>
  </si>
  <si>
    <t>random1335592</t>
  </si>
  <si>
    <t>61631bac8ad40a12ab09f1ac</t>
  </si>
  <si>
    <t>Na64P64H2O</t>
  </si>
  <si>
    <t>mp-7440</t>
  </si>
  <si>
    <t>NaP</t>
  </si>
  <si>
    <t>random1932281</t>
  </si>
  <si>
    <t>61631c8d8ad40a12ab09f1c6</t>
  </si>
  <si>
    <t>random1966454</t>
  </si>
  <si>
    <t>61631c8d3a687e3cf0cc8ede</t>
  </si>
  <si>
    <t>Si20H2Rh20O</t>
  </si>
  <si>
    <t>mp-1078989</t>
  </si>
  <si>
    <t>SiRh</t>
  </si>
  <si>
    <t>random487269</t>
  </si>
  <si>
    <t>61631c8f3a687e3cf0cc8efd</t>
  </si>
  <si>
    <t>H2Ru18Rh54O</t>
  </si>
  <si>
    <t>mp-974335</t>
  </si>
  <si>
    <t>RuRh3</t>
  </si>
  <si>
    <t>random1736348</t>
  </si>
  <si>
    <t>61631e3b8ad40a12ab09f2b9</t>
  </si>
  <si>
    <t>Si72H2O</t>
  </si>
  <si>
    <t>mp-1095269</t>
  </si>
  <si>
    <t>Si</t>
  </si>
  <si>
    <t>random1099221</t>
  </si>
  <si>
    <t>61631e3e8ad40a12ab09f2fb</t>
  </si>
  <si>
    <t>Sr12Ge24H2O</t>
  </si>
  <si>
    <t>random2497406</t>
  </si>
  <si>
    <t>61631e418ad40a12ab09f349</t>
  </si>
  <si>
    <t>Na24H2O</t>
  </si>
  <si>
    <t>mp-974558</t>
  </si>
  <si>
    <t>random690648</t>
  </si>
  <si>
    <t>61631e788ad40a12ab09f383</t>
  </si>
  <si>
    <t>Sc24Te36H2O</t>
  </si>
  <si>
    <t>mp-32654</t>
  </si>
  <si>
    <t>Sc2Te3</t>
  </si>
  <si>
    <t>random2035666</t>
  </si>
  <si>
    <t>61631f308ad40a12ab09f405</t>
  </si>
  <si>
    <t>Co30H2Se40O</t>
  </si>
  <si>
    <t>mp-11800</t>
  </si>
  <si>
    <t>Co3Se4</t>
  </si>
  <si>
    <t>random897009</t>
  </si>
  <si>
    <t>61631f323a687e3cf0cc90ca</t>
  </si>
  <si>
    <t>Bi12Sb12H2O</t>
  </si>
  <si>
    <t>mp-1227290</t>
  </si>
  <si>
    <t>BiSb</t>
  </si>
  <si>
    <t>random2022549</t>
  </si>
  <si>
    <t>61631f6e8ad40a12ab09f482</t>
  </si>
  <si>
    <t>Co32As64H2O</t>
  </si>
  <si>
    <t>mp-1018672</t>
  </si>
  <si>
    <t>CoAs2</t>
  </si>
  <si>
    <t>random574553</t>
  </si>
  <si>
    <t>616320543a687e3cf0cc911e</t>
  </si>
  <si>
    <t>Y10P35H2Rh60O</t>
  </si>
  <si>
    <t>mp-1216134</t>
  </si>
  <si>
    <t>Y2P7Rh12</t>
  </si>
  <si>
    <t>random545722</t>
  </si>
  <si>
    <t>616320553a687e3cf0cc912a</t>
  </si>
  <si>
    <t>Ga16Fe16H2Ru32O</t>
  </si>
  <si>
    <t>mp-1184055</t>
  </si>
  <si>
    <t>GaFeRu2</t>
  </si>
  <si>
    <t>random2119857</t>
  </si>
  <si>
    <t>616320568ad40a12ab09f4d6</t>
  </si>
  <si>
    <t>Ag36Sn12P84H2O</t>
  </si>
  <si>
    <t>mp-29849</t>
  </si>
  <si>
    <t>Ag3SnP7</t>
  </si>
  <si>
    <t>random1420918</t>
  </si>
  <si>
    <t>616321ba3a687e3cf0cc9283</t>
  </si>
  <si>
    <t>Sr24H2Pd24O</t>
  </si>
  <si>
    <t>mp-999143</t>
  </si>
  <si>
    <t>SrPd</t>
  </si>
  <si>
    <t>random2247835</t>
  </si>
  <si>
    <t>6163236c3a687e3cf0cc9360</t>
  </si>
  <si>
    <t>K8Sn8As8H2O</t>
  </si>
  <si>
    <t>mp-3481</t>
  </si>
  <si>
    <t>KSnAs</t>
  </si>
  <si>
    <t>random1322752</t>
  </si>
  <si>
    <t>6163248e3a687e3cf0cc93c5</t>
  </si>
  <si>
    <t>K16Mn16P16H2O</t>
  </si>
  <si>
    <t>mp-20422</t>
  </si>
  <si>
    <t>KMnP</t>
  </si>
  <si>
    <t>random885337</t>
  </si>
  <si>
    <t>616324908ad40a12ab09f799</t>
  </si>
  <si>
    <t>V36Ga18H2C18O</t>
  </si>
  <si>
    <t>mp-1080835</t>
  </si>
  <si>
    <t>V2GaC</t>
  </si>
  <si>
    <t>random1781081</t>
  </si>
  <si>
    <t>6163256b8ad40a12ab09f84b</t>
  </si>
  <si>
    <t>H2Pd16Se32O</t>
  </si>
  <si>
    <t>mp-2418</t>
  </si>
  <si>
    <t>PdSe2</t>
  </si>
  <si>
    <t>random2294946</t>
  </si>
  <si>
    <t>6163264e3a687e3cf0cc954e</t>
  </si>
  <si>
    <t>Zn18Ag18H2O</t>
  </si>
  <si>
    <t>random1526306</t>
  </si>
  <si>
    <t>616326553a687e3cf0cc95f5</t>
  </si>
  <si>
    <t>Sc48Ga48H2O</t>
  </si>
  <si>
    <t>mp-11411</t>
  </si>
  <si>
    <t>ScGa</t>
  </si>
  <si>
    <t>random626827</t>
  </si>
  <si>
    <t>61632a358ad40a12ab09facf</t>
  </si>
  <si>
    <t>random1978224</t>
  </si>
  <si>
    <t>61632b5d8ad40a12ab09fb47</t>
  </si>
  <si>
    <t>Fe48Ni48P32H2O</t>
  </si>
  <si>
    <t>mp-1224865</t>
  </si>
  <si>
    <t>Fe3Ni3P2</t>
  </si>
  <si>
    <t>random808307</t>
  </si>
  <si>
    <t>61632c7a8ad40a12ab09fbe4</t>
  </si>
  <si>
    <t>Al16Sb16H2O</t>
  </si>
  <si>
    <t>mp-1018100</t>
  </si>
  <si>
    <t>AlSb</t>
  </si>
  <si>
    <t>random1275324</t>
  </si>
  <si>
    <t>61632e448ad40a12ab09fd79</t>
  </si>
  <si>
    <t>Zr32V32Co32H2O</t>
  </si>
  <si>
    <t>mp-1215324</t>
  </si>
  <si>
    <t>ZrVCo</t>
  </si>
  <si>
    <t>random779065</t>
  </si>
  <si>
    <t>61632e463a687e3cf0cc9b58</t>
  </si>
  <si>
    <t>Ca20H2O</t>
  </si>
  <si>
    <t>mp-166</t>
  </si>
  <si>
    <t>random855982</t>
  </si>
  <si>
    <t>61632e483a687e3cf0cc9b8d</t>
  </si>
  <si>
    <t>As32H2Pb16S64O</t>
  </si>
  <si>
    <t>mp-19941</t>
  </si>
  <si>
    <t>As2PbS4</t>
  </si>
  <si>
    <t>random637412</t>
  </si>
  <si>
    <t>61632e843a687e3cf0cc9bdc</t>
  </si>
  <si>
    <t>Nb24Sn4H2S32O</t>
  </si>
  <si>
    <t>random1502619</t>
  </si>
  <si>
    <t>61632f268ad40a12ab09fdda</t>
  </si>
  <si>
    <t>Sb8H2Pt56O</t>
  </si>
  <si>
    <t>mp-1030</t>
  </si>
  <si>
    <t>SbPt7</t>
  </si>
  <si>
    <t>random1946726</t>
  </si>
  <si>
    <t>61632f273a687e3cf0cc9c12</t>
  </si>
  <si>
    <t>Sn24Sb24H2Pt24O</t>
  </si>
  <si>
    <t>mp-1218928</t>
  </si>
  <si>
    <t>SnSbPt</t>
  </si>
  <si>
    <t>random2088576</t>
  </si>
  <si>
    <t>61632f5f3a687e3cf0cc9c78</t>
  </si>
  <si>
    <t>Si8Hg32H2Se48O</t>
  </si>
  <si>
    <t>mp-18230</t>
  </si>
  <si>
    <t>Si(Hg2Se3)2</t>
  </si>
  <si>
    <t>random1517513</t>
  </si>
  <si>
    <t>6163304b8ad40a12ab09ff68</t>
  </si>
  <si>
    <t>Nb32V32Co32H2O</t>
  </si>
  <si>
    <t>mp-1220522</t>
  </si>
  <si>
    <t>NbVCo</t>
  </si>
  <si>
    <t>random1301781</t>
  </si>
  <si>
    <t>616331388ad40a12ab09ffc6</t>
  </si>
  <si>
    <t>In32H2S48O</t>
  </si>
  <si>
    <t>mp-22216</t>
  </si>
  <si>
    <t>In2S3</t>
  </si>
  <si>
    <t>random1172989</t>
  </si>
  <si>
    <t>616331398ad40a12ab09ffde</t>
  </si>
  <si>
    <t>Ge48H2Os24O</t>
  </si>
  <si>
    <t>mp-10032</t>
  </si>
  <si>
    <t>Ge2Os</t>
  </si>
  <si>
    <t>random1401373</t>
  </si>
  <si>
    <t>6163313c3a687e3cf0cc9db3</t>
  </si>
  <si>
    <t>Ca24In12H2Pt24O</t>
  </si>
  <si>
    <t>mp-21885</t>
  </si>
  <si>
    <t>Ca2InPt2</t>
  </si>
  <si>
    <t>random1220513</t>
  </si>
  <si>
    <t>6163325b3a687e3cf0cc9e03</t>
  </si>
  <si>
    <t>H2Pd64Pb64O</t>
  </si>
  <si>
    <t>random1613596</t>
  </si>
  <si>
    <t>616332608ad40a12ab0a00e0</t>
  </si>
  <si>
    <t>Sr8Sn24H2O</t>
  </si>
  <si>
    <t>mp-1186760</t>
  </si>
  <si>
    <t>random1901512</t>
  </si>
  <si>
    <t>616332618ad40a12ab0a00e9</t>
  </si>
  <si>
    <t>Tc16H2Pt48O</t>
  </si>
  <si>
    <t>random1935145</t>
  </si>
  <si>
    <t>616332943a687e3cf0cc9e9a</t>
  </si>
  <si>
    <t>Hf24Cu32Ge16H2O</t>
  </si>
  <si>
    <t>mp-10379</t>
  </si>
  <si>
    <t>Hf3(Cu2Ge)2</t>
  </si>
  <si>
    <t>random1017448</t>
  </si>
  <si>
    <t>616334253a687e3cf0cc9fcf</t>
  </si>
  <si>
    <t>Y24Al24H2O</t>
  </si>
  <si>
    <t>mp-11228</t>
  </si>
  <si>
    <t>YAl</t>
  </si>
  <si>
    <t>random939861</t>
  </si>
  <si>
    <t>616334648ad40a12ab0a027a</t>
  </si>
  <si>
    <t>Nb48H2O</t>
  </si>
  <si>
    <t>mp-75</t>
  </si>
  <si>
    <t>Nb</t>
  </si>
  <si>
    <t>random1489155</t>
  </si>
  <si>
    <t>616335033a687e3cf0cca067</t>
  </si>
  <si>
    <t>Zr32H2S32O</t>
  </si>
  <si>
    <t>mp-7859</t>
  </si>
  <si>
    <t>ZrS</t>
  </si>
  <si>
    <t>random660028</t>
  </si>
  <si>
    <t>616335048ad40a12ab0a02d7</t>
  </si>
  <si>
    <t>Hf18Ni42H2O</t>
  </si>
  <si>
    <t>mp-27166</t>
  </si>
  <si>
    <t>Hf3Ni7</t>
  </si>
  <si>
    <t>random2211755</t>
  </si>
  <si>
    <t>616335063a687e3cf0cca0b9</t>
  </si>
  <si>
    <t>random1501484</t>
  </si>
  <si>
    <t>616335073a687e3cf0cca0c5</t>
  </si>
  <si>
    <t>Zr24P24H2Ru24O</t>
  </si>
  <si>
    <t>mp-22268</t>
  </si>
  <si>
    <t>ZrPRu</t>
  </si>
  <si>
    <t>random1961295</t>
  </si>
  <si>
    <t>616335088ad40a12ab0a0325</t>
  </si>
  <si>
    <t>Co64H18O</t>
  </si>
  <si>
    <t>mp-1226072</t>
  </si>
  <si>
    <t>Co4H</t>
  </si>
  <si>
    <t>random1190419</t>
  </si>
  <si>
    <t>616335083a687e3cf0cca0dc</t>
  </si>
  <si>
    <t>Al136Mo32H2O</t>
  </si>
  <si>
    <t>mp-570651</t>
  </si>
  <si>
    <t>Al17Mo4</t>
  </si>
  <si>
    <t>random936500</t>
  </si>
  <si>
    <t>616335488ad40a12ab0a035e</t>
  </si>
  <si>
    <t>Te24H2Se24O</t>
  </si>
  <si>
    <t>mp-1217322</t>
  </si>
  <si>
    <t>TeSe</t>
  </si>
  <si>
    <t>random677542</t>
  </si>
  <si>
    <t>616336228ad40a12ab0a039f</t>
  </si>
  <si>
    <t>Ca8Cu8Bi8H2O</t>
  </si>
  <si>
    <t>mp-22941</t>
  </si>
  <si>
    <t>CaCuBi</t>
  </si>
  <si>
    <t>random1681954</t>
  </si>
  <si>
    <t>616336243a687e3cf0cca13d</t>
  </si>
  <si>
    <t>Zn48P96H2O</t>
  </si>
  <si>
    <t>mp-11025</t>
  </si>
  <si>
    <t>ZnP2</t>
  </si>
  <si>
    <t>random2414405</t>
  </si>
  <si>
    <t>616338033a687e3cf0cca197</t>
  </si>
  <si>
    <t>Na48H2O</t>
  </si>
  <si>
    <t>mp-127</t>
  </si>
  <si>
    <t>random2455173</t>
  </si>
  <si>
    <t>616338048ad40a12ab0a0452</t>
  </si>
  <si>
    <t>Na12Tl24Sn12H2O</t>
  </si>
  <si>
    <t>mp-1186187</t>
  </si>
  <si>
    <t>NaTl2Sn</t>
  </si>
  <si>
    <t>random1646142</t>
  </si>
  <si>
    <t>616338098ad40a12ab0a04bd</t>
  </si>
  <si>
    <t>Ti48Mn48Al48H2O</t>
  </si>
  <si>
    <t>mp-1216913</t>
  </si>
  <si>
    <t>TiMnAl</t>
  </si>
  <si>
    <t>random1548412</t>
  </si>
  <si>
    <t>616339e78ad40a12ab0a04f4</t>
  </si>
  <si>
    <t>Fe24Si24Mo24H2O</t>
  </si>
  <si>
    <t>mp-1224916</t>
  </si>
  <si>
    <t>FeSiMo</t>
  </si>
  <si>
    <t>random393969</t>
  </si>
  <si>
    <t>616339e88ad40a12ab0a0500</t>
  </si>
  <si>
    <t>Ca40Ag24H2O</t>
  </si>
  <si>
    <t>mp-31172</t>
  </si>
  <si>
    <t>Ca5Ag3</t>
  </si>
  <si>
    <t>random2480434</t>
  </si>
  <si>
    <t>61633b0f3a687e3cf0cca33c</t>
  </si>
  <si>
    <t>Na120H2Pb32O</t>
  </si>
  <si>
    <t>mp-21895</t>
  </si>
  <si>
    <t>Na15Pb4</t>
  </si>
  <si>
    <t>random1081879</t>
  </si>
  <si>
    <t>61633b118ad40a12ab0a0604</t>
  </si>
  <si>
    <t>Ca36Tl60H2O</t>
  </si>
  <si>
    <t>mp-1189230</t>
  </si>
  <si>
    <t>Ca3Tl5</t>
  </si>
  <si>
    <t>random1637141</t>
  </si>
  <si>
    <t>61633b113a687e3cf0cca36a</t>
  </si>
  <si>
    <t>Ga24H2Cl56O</t>
  </si>
  <si>
    <t>mp-616204</t>
  </si>
  <si>
    <t>Ga3Cl7</t>
  </si>
  <si>
    <t>random2024854</t>
  </si>
  <si>
    <t>61633cb83a687e3cf0cca3af</t>
  </si>
  <si>
    <t>Al24H2Pt40O</t>
  </si>
  <si>
    <t>mp-1501</t>
  </si>
  <si>
    <t>Al3Pt5</t>
  </si>
  <si>
    <t>random544288</t>
  </si>
  <si>
    <t>61633de73a687e3cf0cca483</t>
  </si>
  <si>
    <t>Rb16Te8H2O</t>
  </si>
  <si>
    <t>mp-441</t>
  </si>
  <si>
    <t>random1240604</t>
  </si>
  <si>
    <t>61633de83a687e3cf0cca495</t>
  </si>
  <si>
    <t>Zr16H2Au48O</t>
  </si>
  <si>
    <t>mp-1079681</t>
  </si>
  <si>
    <t>ZrAu3</t>
  </si>
  <si>
    <t>random2030412</t>
  </si>
  <si>
    <t>616340378ad40a12ab0a098c</t>
  </si>
  <si>
    <t>Y24In8H2O</t>
  </si>
  <si>
    <t>mp-1187884</t>
  </si>
  <si>
    <t>Y3In</t>
  </si>
  <si>
    <t>random820759</t>
  </si>
  <si>
    <t>616341693a687e3cf0cca739</t>
  </si>
  <si>
    <t>mp-22692</t>
  </si>
  <si>
    <t>random2062857</t>
  </si>
  <si>
    <t>6163416a3a687e3cf0cca74d</t>
  </si>
  <si>
    <t>Tl32H2Pt48O</t>
  </si>
  <si>
    <t>mp-30853</t>
  </si>
  <si>
    <t>Tl2Pt3</t>
  </si>
  <si>
    <t>random1542861</t>
  </si>
  <si>
    <t>6163428c8ad40a12ab0a0aa6</t>
  </si>
  <si>
    <t>Nb40Ga32H2O</t>
  </si>
  <si>
    <t>mp-18032</t>
  </si>
  <si>
    <t>Nb5Ga4</t>
  </si>
  <si>
    <t>random472584</t>
  </si>
  <si>
    <t>616343b48ad40a12ab0a0ba7</t>
  </si>
  <si>
    <t>Al24H2Pt16O</t>
  </si>
  <si>
    <t>random2163220</t>
  </si>
  <si>
    <t>616344e83a687e3cf0cca945</t>
  </si>
  <si>
    <t>H2W9S18O</t>
  </si>
  <si>
    <t>mp-1023937</t>
  </si>
  <si>
    <t>WS2</t>
  </si>
  <si>
    <t>random828616</t>
  </si>
  <si>
    <t>616344e93a687e3cf0cca954</t>
  </si>
  <si>
    <t>Na18Ti18H2S36O</t>
  </si>
  <si>
    <t>mp-752947</t>
  </si>
  <si>
    <t>NaTiS2</t>
  </si>
  <si>
    <t>random542648</t>
  </si>
  <si>
    <t>616346068ad40a12ab0a0d0e</t>
  </si>
  <si>
    <t>Nb32Ga32Cu32H2O</t>
  </si>
  <si>
    <t>mp-1220472</t>
  </si>
  <si>
    <t>NbGaCu</t>
  </si>
  <si>
    <t>random1305248</t>
  </si>
  <si>
    <t>616346073a687e3cf0ccaa01</t>
  </si>
  <si>
    <t>Zr24Te8H2O</t>
  </si>
  <si>
    <t>random933742</t>
  </si>
  <si>
    <t>6163460a8ad40a12ab0a0d6c</t>
  </si>
  <si>
    <t>Sc48H2O</t>
  </si>
  <si>
    <t>mp-67</t>
  </si>
  <si>
    <t>Sc</t>
  </si>
  <si>
    <t>random1975968</t>
  </si>
  <si>
    <t>6163473d8ad40a12ab0a0e50</t>
  </si>
  <si>
    <t>Y12Al8H2O</t>
  </si>
  <si>
    <t>mp-16723</t>
  </si>
  <si>
    <t>Y3Al2</t>
  </si>
  <si>
    <t>random1020737</t>
  </si>
  <si>
    <t>616347703a687e3cf0ccab62</t>
  </si>
  <si>
    <t>Rb32P32H2Pt16O</t>
  </si>
  <si>
    <t>mp-1205641</t>
  </si>
  <si>
    <t>Rb2P2Pt</t>
  </si>
  <si>
    <t>random1657676</t>
  </si>
  <si>
    <t>616347758ad40a12ab0a0e80</t>
  </si>
  <si>
    <t>Hf48Bi48H2O</t>
  </si>
  <si>
    <t>mp-1212407</t>
  </si>
  <si>
    <t>HfBi</t>
  </si>
  <si>
    <t>random1026884</t>
  </si>
  <si>
    <t>6163486e3a687e3cf0ccabc5</t>
  </si>
  <si>
    <t>Y8In24H2O</t>
  </si>
  <si>
    <t>mp-20131</t>
  </si>
  <si>
    <t>YIn3</t>
  </si>
  <si>
    <t>random1446663</t>
  </si>
  <si>
    <t>6163486f3a687e3cf0ccabea</t>
  </si>
  <si>
    <t>Ta32H2N40O</t>
  </si>
  <si>
    <t>mp-8046</t>
  </si>
  <si>
    <t>Ta4N5</t>
  </si>
  <si>
    <t>random1384982</t>
  </si>
  <si>
    <t>616348728ad40a12ab0a0f1d</t>
  </si>
  <si>
    <t>Cs12Cr24H2S48O</t>
  </si>
  <si>
    <t>random2245692</t>
  </si>
  <si>
    <t>616348a73a687e3cf0ccac20</t>
  </si>
  <si>
    <t>Rb32Te48H2O</t>
  </si>
  <si>
    <t>mp-2095</t>
  </si>
  <si>
    <t>Rb2Te3</t>
  </si>
  <si>
    <t>random756103</t>
  </si>
  <si>
    <t>616348aa3a687e3cf0ccac2f</t>
  </si>
  <si>
    <t>Ta18H2W6S48O</t>
  </si>
  <si>
    <t>mp-1218062</t>
  </si>
  <si>
    <t>Ta3WS8</t>
  </si>
  <si>
    <t>random2395415</t>
  </si>
  <si>
    <t>616349cd8ad40a12ab0a1012</t>
  </si>
  <si>
    <t>random1981348</t>
  </si>
  <si>
    <t>61634ab53a687e3cf0ccacff</t>
  </si>
  <si>
    <t>Zr16Ge16Te64H2O</t>
  </si>
  <si>
    <t>mp-13542</t>
  </si>
  <si>
    <t>ZrGeTe4</t>
  </si>
  <si>
    <t>random1669588</t>
  </si>
  <si>
    <t>61634ab63a687e3cf0ccad0a</t>
  </si>
  <si>
    <t>Rb32As32H2O</t>
  </si>
  <si>
    <t>mp-10802</t>
  </si>
  <si>
    <t>RbAs</t>
  </si>
  <si>
    <t>random561461</t>
  </si>
  <si>
    <t>61634ab83a687e3cf0ccad42</t>
  </si>
  <si>
    <t>Zr36Hg12H2O</t>
  </si>
  <si>
    <t>mp-1630</t>
  </si>
  <si>
    <t>Zr3Hg</t>
  </si>
  <si>
    <t>random1550542</t>
  </si>
  <si>
    <t>61634ab98ad40a12ab0a107c</t>
  </si>
  <si>
    <t>Cs12P24H2Ir24O</t>
  </si>
  <si>
    <t>mp-1207365</t>
  </si>
  <si>
    <t>Cs(PIr)2</t>
  </si>
  <si>
    <t>random723818</t>
  </si>
  <si>
    <t>61634aba3a687e3cf0ccad71</t>
  </si>
  <si>
    <t>Hf32H2Os16Rh16O</t>
  </si>
  <si>
    <t>mp-865131</t>
  </si>
  <si>
    <t>Hf2OsRh</t>
  </si>
  <si>
    <t>random831105</t>
  </si>
  <si>
    <t>61634af58ad40a12ab0a10f6</t>
  </si>
  <si>
    <t>Ti40Al40H2O</t>
  </si>
  <si>
    <t>mp-571199</t>
  </si>
  <si>
    <t>TiAl</t>
  </si>
  <si>
    <t>random1280545</t>
  </si>
  <si>
    <t>61634be93a687e3cf0ccadaf</t>
  </si>
  <si>
    <t>Cr60Ga20H2O</t>
  </si>
  <si>
    <t>mp-1231</t>
  </si>
  <si>
    <t>Cr3Ga</t>
  </si>
  <si>
    <t>random941012</t>
  </si>
  <si>
    <t>61634dda8ad40a12ab0a12d3</t>
  </si>
  <si>
    <t>Sc64H2Pt32O</t>
  </si>
  <si>
    <t>mp-11550</t>
  </si>
  <si>
    <t>Sc2Pt</t>
  </si>
  <si>
    <t>random1009062</t>
  </si>
  <si>
    <t>61634e983a687e3cf0ccafc1</t>
  </si>
  <si>
    <t>Ti40Te32H2O</t>
  </si>
  <si>
    <t>mp-7498</t>
  </si>
  <si>
    <t>Ti5Te4</t>
  </si>
  <si>
    <t>random1435551</t>
  </si>
  <si>
    <t>61634f7a8ad40a12ab0a13ed</t>
  </si>
  <si>
    <t>Ti48H2Se72O</t>
  </si>
  <si>
    <t>mp-1208273</t>
  </si>
  <si>
    <t>Ti2Se3</t>
  </si>
  <si>
    <t>random602546</t>
  </si>
  <si>
    <t>61634f7e8ad40a12ab0a143a</t>
  </si>
  <si>
    <t>K16In64H2O</t>
  </si>
  <si>
    <t>random1508595</t>
  </si>
  <si>
    <t>616352588ad40a12ab0a159e</t>
  </si>
  <si>
    <t>P48H2Os24O</t>
  </si>
  <si>
    <t>random561382</t>
  </si>
  <si>
    <t>6163527e8ad40a12ab0a1639</t>
  </si>
  <si>
    <t>Mo12H2Pd24O</t>
  </si>
  <si>
    <t>random1228565</t>
  </si>
  <si>
    <t>616352998ad40a12ab0a1654</t>
  </si>
  <si>
    <t>V48H2S16O</t>
  </si>
  <si>
    <t>mp-7945</t>
  </si>
  <si>
    <t>V3S</t>
  </si>
  <si>
    <t>random1535605</t>
  </si>
  <si>
    <t>6163529a3a687e3cf0ccb232</t>
  </si>
  <si>
    <t>Y24Ag48H2O</t>
  </si>
  <si>
    <t>mp-999544</t>
  </si>
  <si>
    <t>YAg2</t>
  </si>
  <si>
    <t>random589076</t>
  </si>
  <si>
    <t>6163538f8ad40a12ab0a176b</t>
  </si>
  <si>
    <t>Co32P96H2O</t>
  </si>
  <si>
    <t>mp-1944</t>
  </si>
  <si>
    <t>CoP3</t>
  </si>
  <si>
    <t>random1283165</t>
  </si>
  <si>
    <t>6163543f3a687e3cf0ccb33a</t>
  </si>
  <si>
    <t>Ta24Ni72H2O</t>
  </si>
  <si>
    <t>mp-570491</t>
  </si>
  <si>
    <t>TaNi3</t>
  </si>
  <si>
    <t>random589310</t>
  </si>
  <si>
    <t>616354418ad40a12ab0a17ed</t>
  </si>
  <si>
    <t>Tl54H2O</t>
  </si>
  <si>
    <t>random565534</t>
  </si>
  <si>
    <t>616355203a687e3cf0ccb3a0</t>
  </si>
  <si>
    <t>Y16H2Se32O</t>
  </si>
  <si>
    <t>mp-1232213</t>
  </si>
  <si>
    <t>YSe2</t>
  </si>
  <si>
    <t>random1858413</t>
  </si>
  <si>
    <t>616355223a687e3cf0ccb3c4</t>
  </si>
  <si>
    <t>Ti36Te24H2Se24O</t>
  </si>
  <si>
    <t>mp-1217118</t>
  </si>
  <si>
    <t>Ti3(TeSe)2</t>
  </si>
  <si>
    <t>random2422815</t>
  </si>
  <si>
    <t>616355268ad40a12ab0a18ae</t>
  </si>
  <si>
    <t>Ca16Te16H2O</t>
  </si>
  <si>
    <t>mp-569170</t>
  </si>
  <si>
    <t>CaTe</t>
  </si>
  <si>
    <t>random2192465</t>
  </si>
  <si>
    <t>616356178ad40a12ab0a1993</t>
  </si>
  <si>
    <t>As40H2Se60O</t>
  </si>
  <si>
    <t>mp-909</t>
  </si>
  <si>
    <t>As2Se3</t>
  </si>
  <si>
    <t>random1692298</t>
  </si>
  <si>
    <t>616357343a687e3cf0ccb500</t>
  </si>
  <si>
    <t>random719771</t>
  </si>
  <si>
    <t>616357348ad40a12ab0a19e1</t>
  </si>
  <si>
    <t>random2419996</t>
  </si>
  <si>
    <t>616357783a687e3cf0ccb595</t>
  </si>
  <si>
    <t>Zr32As32H2O</t>
  </si>
  <si>
    <t>mp-1682</t>
  </si>
  <si>
    <t>ZrAs</t>
  </si>
  <si>
    <t>random940866</t>
  </si>
  <si>
    <t>6163585c3a687e3cf0ccb5e2</t>
  </si>
  <si>
    <t>Y30Si12Sb12H2O</t>
  </si>
  <si>
    <t>mp-1207727</t>
  </si>
  <si>
    <t>Y5(SiSb)2</t>
  </si>
  <si>
    <t>random1634750</t>
  </si>
  <si>
    <t>61635b668ad40a12ab0a1d59</t>
  </si>
  <si>
    <t>K4Zr14H2Cl36O</t>
  </si>
  <si>
    <t>mp-27585</t>
  </si>
  <si>
    <t>K2Zr7Cl18</t>
  </si>
  <si>
    <t>random1065867</t>
  </si>
  <si>
    <t>61635c938ad40a12ab0a1dfb</t>
  </si>
  <si>
    <t>K18Y18H2S36O</t>
  </si>
  <si>
    <t>mp-1006888</t>
  </si>
  <si>
    <t>KYS2</t>
  </si>
  <si>
    <t>random2139870</t>
  </si>
  <si>
    <t>61635e788ad40a12ab0a1e67</t>
  </si>
  <si>
    <t>V48H2Pt48O</t>
  </si>
  <si>
    <t>mp-1017531</t>
  </si>
  <si>
    <t>VPt</t>
  </si>
  <si>
    <t>random1815449</t>
  </si>
  <si>
    <t>61635e7c3a687e3cf0ccb9d4</t>
  </si>
  <si>
    <t>Cd27H2Au27O</t>
  </si>
  <si>
    <t>mp-2757</t>
  </si>
  <si>
    <t>CdAu</t>
  </si>
  <si>
    <t>random894687</t>
  </si>
  <si>
    <t>616360d63a687e3cf0ccbb55</t>
  </si>
  <si>
    <t>Hf32V48Ge16H2O</t>
  </si>
  <si>
    <t>mp-1224430</t>
  </si>
  <si>
    <t>Hf2V3Ge</t>
  </si>
  <si>
    <t>random544397</t>
  </si>
  <si>
    <t>616361f28ad40a12ab0a2029</t>
  </si>
  <si>
    <t>Zn48H2Ir16O</t>
  </si>
  <si>
    <t>mp-865362</t>
  </si>
  <si>
    <t>Zn3Ir</t>
  </si>
  <si>
    <t>random2350426</t>
  </si>
  <si>
    <t>616361f23a687e3cf0ccbbef</t>
  </si>
  <si>
    <t>Bi36H2Se36O</t>
  </si>
  <si>
    <t>mp-27902</t>
  </si>
  <si>
    <t>BiSe</t>
  </si>
  <si>
    <t>random1215281</t>
  </si>
  <si>
    <t>6163631d8ad40a12ab0a20ed</t>
  </si>
  <si>
    <t>Hf48H2N48O</t>
  </si>
  <si>
    <t>mp-2828</t>
  </si>
  <si>
    <t>HfN</t>
  </si>
  <si>
    <t>random1710555</t>
  </si>
  <si>
    <t>6163631d3a687e3cf0ccbc9b</t>
  </si>
  <si>
    <t>Zr20Al20Ni40H2O</t>
  </si>
  <si>
    <t>mp-3944</t>
  </si>
  <si>
    <t>ZrAlNi2</t>
  </si>
  <si>
    <t>random497525</t>
  </si>
  <si>
    <t>616363218ad40a12ab0a213e</t>
  </si>
  <si>
    <t>Na24Cd8H2O</t>
  </si>
  <si>
    <t>mp-1186031</t>
  </si>
  <si>
    <t>random1620758</t>
  </si>
  <si>
    <t>616363218ad40a12ab0a2140</t>
  </si>
  <si>
    <t>Te24H2Rh36O</t>
  </si>
  <si>
    <t>mp-1341</t>
  </si>
  <si>
    <t>Te2Rh3</t>
  </si>
  <si>
    <t>random1071216</t>
  </si>
  <si>
    <t>616364eb8ad40a12ab0a2276</t>
  </si>
  <si>
    <t>Al40H2S60O</t>
  </si>
  <si>
    <t>mp-1228491</t>
  </si>
  <si>
    <t>Al2S3</t>
  </si>
  <si>
    <t>random562798</t>
  </si>
  <si>
    <t>616365d73a687e3cf0ccbeca</t>
  </si>
  <si>
    <t>Hf36Sb36H2O</t>
  </si>
  <si>
    <t>mp-13450</t>
  </si>
  <si>
    <t>HfSb</t>
  </si>
  <si>
    <t>random2210036</t>
  </si>
  <si>
    <t>616367a13a687e3cf0ccc074</t>
  </si>
  <si>
    <t>Zn36Si36As72H2O</t>
  </si>
  <si>
    <t>mp-1215453</t>
  </si>
  <si>
    <t>ZnSiAs2</t>
  </si>
  <si>
    <t>random1219486</t>
  </si>
  <si>
    <t>6163689a8ad40a12ab0a24e4</t>
  </si>
  <si>
    <t>Mn72Si24H2O</t>
  </si>
  <si>
    <t>mp-1221697</t>
  </si>
  <si>
    <t>Mn3Si</t>
  </si>
  <si>
    <t>random1824201</t>
  </si>
  <si>
    <t>6163689b8ad40a12ab0a24f7</t>
  </si>
  <si>
    <t>Re72H2Ru24O</t>
  </si>
  <si>
    <t>mp-974455</t>
  </si>
  <si>
    <t>Re3Ru</t>
  </si>
  <si>
    <t>random767124</t>
  </si>
  <si>
    <t>6163689d8ad40a12ab0a2512</t>
  </si>
  <si>
    <t>In40H2Pt88O</t>
  </si>
  <si>
    <t>mp-1223977</t>
  </si>
  <si>
    <t>In5Pt11</t>
  </si>
  <si>
    <t>random1251952</t>
  </si>
  <si>
    <t>616368d88ad40a12ab0a2552</t>
  </si>
  <si>
    <t>Y8Bi8H2Pd16O</t>
  </si>
  <si>
    <t>mp-30465</t>
  </si>
  <si>
    <t>YBiPd2</t>
  </si>
  <si>
    <t>random1466998</t>
  </si>
  <si>
    <t>616369958ad40a12ab0a258a</t>
  </si>
  <si>
    <t>Sc36H2O</t>
  </si>
  <si>
    <t>random2187133</t>
  </si>
  <si>
    <t>616369978ad40a12ab0a25be</t>
  </si>
  <si>
    <t>H2Rh24S48O</t>
  </si>
  <si>
    <t>mp-22555</t>
  </si>
  <si>
    <t>RhS2</t>
  </si>
  <si>
    <t>random2167852</t>
  </si>
  <si>
    <t>616369998ad40a12ab0a25e9</t>
  </si>
  <si>
    <t>Sr16Ge32H2Au32O</t>
  </si>
  <si>
    <t>mp-13918</t>
  </si>
  <si>
    <t>Sr(GeAu)2</t>
  </si>
  <si>
    <t>random2022615</t>
  </si>
  <si>
    <t>61636b7a8ad40a12ab0a2798</t>
  </si>
  <si>
    <t>Zr36Sn12H2O</t>
  </si>
  <si>
    <t>random1993735</t>
  </si>
  <si>
    <t>61636b7b8ad40a12ab0a27a8</t>
  </si>
  <si>
    <t>Mn16Co16Ge16H2O</t>
  </si>
  <si>
    <t>mp-20565</t>
  </si>
  <si>
    <t>MnCoGe</t>
  </si>
  <si>
    <t>random936480</t>
  </si>
  <si>
    <t>61636d798ad40a12ab0a2828</t>
  </si>
  <si>
    <t>K8As16H2Ru16O</t>
  </si>
  <si>
    <t>mp-1206600</t>
  </si>
  <si>
    <t>K(AsRu)2</t>
  </si>
  <si>
    <t>random520626</t>
  </si>
  <si>
    <t>61636d7a3a687e3cf0ccc430</t>
  </si>
  <si>
    <t>Mn12Cr24H2Se48O</t>
  </si>
  <si>
    <t>mp-1025180</t>
  </si>
  <si>
    <t>Mn(CrSe2)2</t>
  </si>
  <si>
    <t>random1364024</t>
  </si>
  <si>
    <t>61636d7e8ad40a12ab0a2899</t>
  </si>
  <si>
    <t>K12Sn12H2S24O</t>
  </si>
  <si>
    <t>mp-558762</t>
  </si>
  <si>
    <t>KSnS2</t>
  </si>
  <si>
    <t>random2288179</t>
  </si>
  <si>
    <t>61636dbe3a687e3cf0ccc4f2</t>
  </si>
  <si>
    <t>Ti40Ga24H2O</t>
  </si>
  <si>
    <t>mp-30674</t>
  </si>
  <si>
    <t>Ti5Ga3</t>
  </si>
  <si>
    <t>random1857732</t>
  </si>
  <si>
    <t>61636e733a687e3cf0ccc53a</t>
  </si>
  <si>
    <t>mp-567181</t>
  </si>
  <si>
    <t>random72256</t>
  </si>
  <si>
    <t>61636e743a687e3cf0ccc55c</t>
  </si>
  <si>
    <t>H2Pd16Pb32O</t>
  </si>
  <si>
    <t>mp-20599</t>
  </si>
  <si>
    <t>PdPb2</t>
  </si>
  <si>
    <t>random1812848</t>
  </si>
  <si>
    <t>61636eb63a687e3cf0ccc5e2</t>
  </si>
  <si>
    <t>Sc24Hg24H2O</t>
  </si>
  <si>
    <t>mp-11471</t>
  </si>
  <si>
    <t>ScHg</t>
  </si>
  <si>
    <t>random448726</t>
  </si>
  <si>
    <t>61636f838ad40a12ab0a29f0</t>
  </si>
  <si>
    <t>P36H2Rh48O</t>
  </si>
  <si>
    <t>mp-621581</t>
  </si>
  <si>
    <t>P3Rh4</t>
  </si>
  <si>
    <t>random700265</t>
  </si>
  <si>
    <t>61636f858ad40a12ab0a2a18</t>
  </si>
  <si>
    <t>Ca8Tl24H2O</t>
  </si>
  <si>
    <t>mp-526</t>
  </si>
  <si>
    <t>CaTl3</t>
  </si>
  <si>
    <t>random1168965</t>
  </si>
  <si>
    <t>61636fb88ad40a12ab0a2a52</t>
  </si>
  <si>
    <t>Hf32Cr48Si16H2O</t>
  </si>
  <si>
    <t>mp-1223823</t>
  </si>
  <si>
    <t>Hf2Cr3Si</t>
  </si>
  <si>
    <t>random2065206</t>
  </si>
  <si>
    <t>616370b28ad40a12ab0a2a7d</t>
  </si>
  <si>
    <t>Y8Cu8H2Se16O</t>
  </si>
  <si>
    <t>mp-675902</t>
  </si>
  <si>
    <t>YCuSe2</t>
  </si>
  <si>
    <t>random1893086</t>
  </si>
  <si>
    <t>616370b23a687e3cf0ccc6f1</t>
  </si>
  <si>
    <t>Ti20Ni20Sb20H2O</t>
  </si>
  <si>
    <t>mp-20952</t>
  </si>
  <si>
    <t>TiNiSb</t>
  </si>
  <si>
    <t>random918619</t>
  </si>
  <si>
    <t>616371e13a687e3cf0ccc7a8</t>
  </si>
  <si>
    <t>Hg24H2Pd72O</t>
  </si>
  <si>
    <t>mp-977129</t>
  </si>
  <si>
    <t>random1807856</t>
  </si>
  <si>
    <t>616371e38ad40a12ab0a2b61</t>
  </si>
  <si>
    <t>Ca12Cu24P24H2O</t>
  </si>
  <si>
    <t>mp-7422</t>
  </si>
  <si>
    <t>Ca(CuP)2</t>
  </si>
  <si>
    <t>random2172729</t>
  </si>
  <si>
    <t>6163721b8ad40a12ab0a2b83</t>
  </si>
  <si>
    <t>Ga32H2S48O</t>
  </si>
  <si>
    <t>mp-32616</t>
  </si>
  <si>
    <t>random2270047</t>
  </si>
  <si>
    <t>6163721e8ad40a12ab0a2baf</t>
  </si>
  <si>
    <t>Y36Al24H2O</t>
  </si>
  <si>
    <t>random2301921</t>
  </si>
  <si>
    <t>6163721e8ad40a12ab0a2bb7</t>
  </si>
  <si>
    <t>Zr36H2Rh12O</t>
  </si>
  <si>
    <t>mp-1188413</t>
  </si>
  <si>
    <t>Zr3Rh</t>
  </si>
  <si>
    <t>random566459</t>
  </si>
  <si>
    <t>616373198ad40a12ab0a2c04</t>
  </si>
  <si>
    <t>Fe18Mo18As36H2O</t>
  </si>
  <si>
    <t>mp-1225002</t>
  </si>
  <si>
    <t>FeMoAs2</t>
  </si>
  <si>
    <t>random1224742</t>
  </si>
  <si>
    <t>616374fe8ad40a12ab0a2d85</t>
  </si>
  <si>
    <t>Sr16Co32Ge32H2O</t>
  </si>
  <si>
    <t>random1023214</t>
  </si>
  <si>
    <t>616374fe8ad40a12ab0a2d89</t>
  </si>
  <si>
    <t>K12Fe24As24H2O</t>
  </si>
  <si>
    <t>mp-675576</t>
  </si>
  <si>
    <t>K(FeAs)2</t>
  </si>
  <si>
    <t>random1381312</t>
  </si>
  <si>
    <t>616375003a687e3cf0ccca1e</t>
  </si>
  <si>
    <t>Ti16Mn32H2W16O</t>
  </si>
  <si>
    <t>mp-865656</t>
  </si>
  <si>
    <t>TiMn2W</t>
  </si>
  <si>
    <t>random575179</t>
  </si>
  <si>
    <t>616375003a687e3cf0ccca2d</t>
  </si>
  <si>
    <t>Ag72H2Au72O</t>
  </si>
  <si>
    <t>random1689145</t>
  </si>
  <si>
    <t>616375048ad40a12ab0a2e1d</t>
  </si>
  <si>
    <t>Sr27Mn6H2N24O</t>
  </si>
  <si>
    <t>mp-1247555</t>
  </si>
  <si>
    <t>Sr9(MnN4)2</t>
  </si>
  <si>
    <t>random1272943</t>
  </si>
  <si>
    <t>616376668ad40a12ab0a2ef3</t>
  </si>
  <si>
    <t>Sr16Zn32H2O</t>
  </si>
  <si>
    <t>mp-569426</t>
  </si>
  <si>
    <t>SrZn2</t>
  </si>
  <si>
    <t>random1360614</t>
  </si>
  <si>
    <t>616377158ad40a12ab0a2f0c</t>
  </si>
  <si>
    <t>Ta16Ni48H2O</t>
  </si>
  <si>
    <t>mp-891</t>
  </si>
  <si>
    <t>random1643917</t>
  </si>
  <si>
    <t>616377573a687e3cf0cccbc4</t>
  </si>
  <si>
    <t>Si48Ni24H2O</t>
  </si>
  <si>
    <t>mp-2291</t>
  </si>
  <si>
    <t>Si2Ni</t>
  </si>
  <si>
    <t>random576808</t>
  </si>
  <si>
    <t>6163783b8ad40a12ab0a2fa7</t>
  </si>
  <si>
    <t>V24Te32H2O</t>
  </si>
  <si>
    <t>mp-1028</t>
  </si>
  <si>
    <t>V3Te4</t>
  </si>
  <si>
    <t>random2331842</t>
  </si>
  <si>
    <t>6163783c3a687e3cf0cccbfd</t>
  </si>
  <si>
    <t>Ti36As18P18H2O</t>
  </si>
  <si>
    <t>mp-1217114</t>
  </si>
  <si>
    <t>Ti2AsP</t>
  </si>
  <si>
    <t>random969588</t>
  </si>
  <si>
    <t>6163787e3a687e3cf0cccc84</t>
  </si>
  <si>
    <t>Na48Hg24H2S48O</t>
  </si>
  <si>
    <t>mp-28858</t>
  </si>
  <si>
    <t>Na2HgS2</t>
  </si>
  <si>
    <t>random1670825</t>
  </si>
  <si>
    <t>616379633a687e3cf0cccc99</t>
  </si>
  <si>
    <t>Ti20Si20H2Ru40O</t>
  </si>
  <si>
    <t>mp-865681</t>
  </si>
  <si>
    <t>TiSiRu2</t>
  </si>
  <si>
    <t>random2333086</t>
  </si>
  <si>
    <t>616379648ad40a12ab0a3033</t>
  </si>
  <si>
    <t>Nb18H2S36O</t>
  </si>
  <si>
    <t>mp-1062153</t>
  </si>
  <si>
    <t>random1809613</t>
  </si>
  <si>
    <t>616379678ad40a12ab0a307e</t>
  </si>
  <si>
    <t>Sr12Ga24Te48H2O</t>
  </si>
  <si>
    <t>mp-6987</t>
  </si>
  <si>
    <t>Sr(GaTe2)2</t>
  </si>
  <si>
    <t>random1829369</t>
  </si>
  <si>
    <t>616379688ad40a12ab0a3099</t>
  </si>
  <si>
    <t>Na32Sr16Sn64H2O</t>
  </si>
  <si>
    <t>mp-1104604</t>
  </si>
  <si>
    <t>Na2SrSn4</t>
  </si>
  <si>
    <t>random1546511</t>
  </si>
  <si>
    <t>61637a973a687e3cf0cccdc1</t>
  </si>
  <si>
    <t>Mo18H2S36O</t>
  </si>
  <si>
    <t>random2118294</t>
  </si>
  <si>
    <t>61637bb68ad40a12ab0a3199</t>
  </si>
  <si>
    <t>Si36Ni36H2O</t>
  </si>
  <si>
    <t>mp-999192</t>
  </si>
  <si>
    <t>SiNi</t>
  </si>
  <si>
    <t>random1051387</t>
  </si>
  <si>
    <t>61637bb83a687e3cf0ccce69</t>
  </si>
  <si>
    <t>random2232335</t>
  </si>
  <si>
    <t>61637bba3a687e3cf0ccce96</t>
  </si>
  <si>
    <t>Zn32H2Ir32O</t>
  </si>
  <si>
    <t>mp-1206819</t>
  </si>
  <si>
    <t>ZnIr</t>
  </si>
  <si>
    <t>random2207268</t>
  </si>
  <si>
    <t>61637bf38ad40a12ab0a3212</t>
  </si>
  <si>
    <t>Fe6H2Rh12Se24O</t>
  </si>
  <si>
    <t>mp-1224732</t>
  </si>
  <si>
    <t>Fe(RhSe2)2</t>
  </si>
  <si>
    <t>random2021998</t>
  </si>
  <si>
    <t>61637e3f3a687e3cf0ccd002</t>
  </si>
  <si>
    <t>Al48H2Pd80O</t>
  </si>
  <si>
    <t>mp-16523</t>
  </si>
  <si>
    <t>Al3Pd5</t>
  </si>
  <si>
    <t>random1891670</t>
  </si>
  <si>
    <t>61637f443a687e3cf0ccd090</t>
  </si>
  <si>
    <t>Ti24H2Pd24O</t>
  </si>
  <si>
    <t>mp-979261</t>
  </si>
  <si>
    <t>random663140</t>
  </si>
  <si>
    <t>61637f473a687e3cf0ccd0d9</t>
  </si>
  <si>
    <t>Ti40H2Os20Ru20O</t>
  </si>
  <si>
    <t>mp-865842</t>
  </si>
  <si>
    <t>Ti2OsRu</t>
  </si>
  <si>
    <t>random1269660</t>
  </si>
  <si>
    <t>616380778ad40a12ab0a34a6</t>
  </si>
  <si>
    <t>Al48Co16H2O</t>
  </si>
  <si>
    <t>mp-1228607</t>
  </si>
  <si>
    <t>Al3Co</t>
  </si>
  <si>
    <t>random2201156</t>
  </si>
  <si>
    <t>6164800c3a687e3cf0ccd2a8</t>
  </si>
  <si>
    <t>Mo18H2Pd36O</t>
  </si>
  <si>
    <t>random1907406</t>
  </si>
  <si>
    <t>616480383a687e3cf0ccd335</t>
  </si>
  <si>
    <t>Hf32Fe64H2O</t>
  </si>
  <si>
    <t>mp-956096</t>
  </si>
  <si>
    <t>HfFe2</t>
  </si>
  <si>
    <t>random1786647</t>
  </si>
  <si>
    <t>616480548ad40a12ab0a374b</t>
  </si>
  <si>
    <t>Sn12H2Se24O</t>
  </si>
  <si>
    <t>mp-665</t>
  </si>
  <si>
    <t>SnSe2</t>
  </si>
  <si>
    <t>random1239214</t>
  </si>
  <si>
    <t>616480873a687e3cf0ccd416</t>
  </si>
  <si>
    <t>V48Ga8Sb8H2O</t>
  </si>
  <si>
    <t>mp-1216450</t>
  </si>
  <si>
    <t>V6GaSb</t>
  </si>
  <si>
    <t>random689865</t>
  </si>
  <si>
    <t>6164808d3a687e3cf0ccd43a</t>
  </si>
  <si>
    <t>Hf108H2N72O</t>
  </si>
  <si>
    <t>random1750815</t>
  </si>
  <si>
    <t>616480a58ad40a12ab0a38e6</t>
  </si>
  <si>
    <t>Y16Sn16H2Rh32O</t>
  </si>
  <si>
    <t>mp-865518</t>
  </si>
  <si>
    <t>YSnRh2</t>
  </si>
  <si>
    <t>random890564</t>
  </si>
  <si>
    <t>616480aa8ad40a12ab0a3904</t>
  </si>
  <si>
    <t>Ta48H2Ru24W24O</t>
  </si>
  <si>
    <t>mp-1187211</t>
  </si>
  <si>
    <t>Ta2RuW</t>
  </si>
  <si>
    <t>random1751220</t>
  </si>
  <si>
    <t>616480b43a687e3cf0ccd4c1</t>
  </si>
  <si>
    <t>Zn36Ni42Ge12H2O</t>
  </si>
  <si>
    <t>mp-30030</t>
  </si>
  <si>
    <t>Zn6Ni7Ge2</t>
  </si>
  <si>
    <t>random2120920</t>
  </si>
  <si>
    <t>616480de8ad40a12ab0a3a7b</t>
  </si>
  <si>
    <t>K6Cr30H2S48O</t>
  </si>
  <si>
    <t>mp-12178</t>
  </si>
  <si>
    <t>KCr5S8</t>
  </si>
  <si>
    <t>random944714</t>
  </si>
  <si>
    <t>616481063a687e3cf0ccd593</t>
  </si>
  <si>
    <t>Hf36H74O</t>
  </si>
  <si>
    <t>mp-27731</t>
  </si>
  <si>
    <t>HfH2</t>
  </si>
  <si>
    <t>random642501</t>
  </si>
  <si>
    <t>616482488ad40a12ab0a3cc3</t>
  </si>
  <si>
    <t>Ga18H2S18O</t>
  </si>
  <si>
    <t>mp-9889</t>
  </si>
  <si>
    <t>GaS</t>
  </si>
  <si>
    <t>random2137770</t>
  </si>
  <si>
    <t>616482603a687e3cf0ccd6da</t>
  </si>
  <si>
    <t>Hf48Fe6Te36H2O</t>
  </si>
  <si>
    <t>mp-623814</t>
  </si>
  <si>
    <t>Hf8FeTe6</t>
  </si>
  <si>
    <t>random1883133</t>
  </si>
  <si>
    <t>616482633a687e3cf0ccd6ef</t>
  </si>
  <si>
    <t>Ti16Te32H2O</t>
  </si>
  <si>
    <t>mp-1907</t>
  </si>
  <si>
    <t>TiTe2</t>
  </si>
  <si>
    <t>random964184</t>
  </si>
  <si>
    <t>6164827b3a687e3cf0ccd773</t>
  </si>
  <si>
    <t>Sc32Ni32H2O</t>
  </si>
  <si>
    <t>mp-11521</t>
  </si>
  <si>
    <t>ScNi</t>
  </si>
  <si>
    <t>random1879195</t>
  </si>
  <si>
    <t>616484133a687e3cf0ccd920</t>
  </si>
  <si>
    <t>Ti48H2Ir32O</t>
  </si>
  <si>
    <t>mp-1217113</t>
  </si>
  <si>
    <t>Ti3Ir2</t>
  </si>
  <si>
    <t>random733818</t>
  </si>
  <si>
    <t>6164841d3a687e3cf0ccd994</t>
  </si>
  <si>
    <t>Ga64H2Os32O</t>
  </si>
  <si>
    <t>mp-570875</t>
  </si>
  <si>
    <t>Ga2Os</t>
  </si>
  <si>
    <t>random744747</t>
  </si>
  <si>
    <t>6164841e3a687e3cf0ccd99a</t>
  </si>
  <si>
    <t>Sr12Al42Ge6H2O</t>
  </si>
  <si>
    <t>mp-1218856</t>
  </si>
  <si>
    <t>Sr2Al7Ge</t>
  </si>
  <si>
    <t>random1356313</t>
  </si>
  <si>
    <t>616484308ad40a12ab0a3ecb</t>
  </si>
  <si>
    <t>Sr32Bi48H2O</t>
  </si>
  <si>
    <t>random349815</t>
  </si>
  <si>
    <t>616484393a687e3cf0ccd9f5</t>
  </si>
  <si>
    <t>Na24Ag8H2O</t>
  </si>
  <si>
    <t>mp-1186034</t>
  </si>
  <si>
    <t>Na3Ag</t>
  </si>
  <si>
    <t>random2235515</t>
  </si>
  <si>
    <t>6164843d8ad40a12ab0a3eef</t>
  </si>
  <si>
    <t>Zr40Bi24H2O</t>
  </si>
  <si>
    <t>mp-1207392</t>
  </si>
  <si>
    <t>Zr5Bi3</t>
  </si>
  <si>
    <t>random1263686</t>
  </si>
  <si>
    <t>6164846c3a687e3cf0ccdac3</t>
  </si>
  <si>
    <t>random1599245</t>
  </si>
  <si>
    <t>616484923a687e3cf0ccdb3f</t>
  </si>
  <si>
    <t>Ta5Mo20H2S50O</t>
  </si>
  <si>
    <t>mp-1217790</t>
  </si>
  <si>
    <t>Ta(Mo2S5)2</t>
  </si>
  <si>
    <t>random673840</t>
  </si>
  <si>
    <t>616484923a687e3cf0ccdb42</t>
  </si>
  <si>
    <t>Ga60H2Pt40O</t>
  </si>
  <si>
    <t>mp-21400</t>
  </si>
  <si>
    <t>Ga3Pt2</t>
  </si>
  <si>
    <t>random1030058</t>
  </si>
  <si>
    <t>616484963a687e3cf0ccdb5d</t>
  </si>
  <si>
    <t>K8H2Pb24O</t>
  </si>
  <si>
    <t>mp-1185202</t>
  </si>
  <si>
    <t>KPb3</t>
  </si>
  <si>
    <t>random935659</t>
  </si>
  <si>
    <t>616484b63a687e3cf0ccdbc6</t>
  </si>
  <si>
    <t>Al32As32H2O</t>
  </si>
  <si>
    <t>mp-8881</t>
  </si>
  <si>
    <t>AlAs</t>
  </si>
  <si>
    <t>random2441144</t>
  </si>
  <si>
    <t>616484be8ad40a12ab0a4138</t>
  </si>
  <si>
    <t>Hf48H2Au24O</t>
  </si>
  <si>
    <t>mp-30383</t>
  </si>
  <si>
    <t>Hf2Au</t>
  </si>
  <si>
    <t>random712412</t>
  </si>
  <si>
    <t>6164850d3a687e3cf0ccdcd4</t>
  </si>
  <si>
    <t>mp-1551</t>
  </si>
  <si>
    <t>random944554</t>
  </si>
  <si>
    <t>616485288ad40a12ab0a438a</t>
  </si>
  <si>
    <t>Nb36Bi6Te48H2O</t>
  </si>
  <si>
    <t>random894871</t>
  </si>
  <si>
    <t>616485368ad40a12ab0a43ea</t>
  </si>
  <si>
    <t>Nb18H2S24O</t>
  </si>
  <si>
    <t>mp-12627</t>
  </si>
  <si>
    <t>Nb3S4</t>
  </si>
  <si>
    <t>random2219123</t>
  </si>
  <si>
    <t>616485378ad40a12ab0a43ed</t>
  </si>
  <si>
    <t>K24In8H2Cl48O</t>
  </si>
  <si>
    <t>mp-1111173</t>
  </si>
  <si>
    <t>K3InCl6</t>
  </si>
  <si>
    <t>random6868</t>
  </si>
  <si>
    <t>616486533a687e3cf0ccde12</t>
  </si>
  <si>
    <t>Sr24Tl12H2Pb12O</t>
  </si>
  <si>
    <t>mp-1187124</t>
  </si>
  <si>
    <t>Sr2TlPb</t>
  </si>
  <si>
    <t>random1880517</t>
  </si>
  <si>
    <t>616486578ad40a12ab0a44a7</t>
  </si>
  <si>
    <t>Zr48Ti48H2Au48O</t>
  </si>
  <si>
    <t>mp-1215270</t>
  </si>
  <si>
    <t>ZrTiAu</t>
  </si>
  <si>
    <t>random1755558</t>
  </si>
  <si>
    <t>616486793a687e3cf0ccde5f</t>
  </si>
  <si>
    <t>mp-640416</t>
  </si>
  <si>
    <t>random2128880</t>
  </si>
  <si>
    <t>6164867a3a687e3cf0ccde6c</t>
  </si>
  <si>
    <t>Zr40Sb24H2Ru8O</t>
  </si>
  <si>
    <t>mp-1190262</t>
  </si>
  <si>
    <t>Zr5Sb3Ru</t>
  </si>
  <si>
    <t>random2295707</t>
  </si>
  <si>
    <t>6164867b3a687e3cf0ccde86</t>
  </si>
  <si>
    <t>Ti18In18H2Rh12O</t>
  </si>
  <si>
    <t>mp-11073</t>
  </si>
  <si>
    <t>Ti3In3Rh2</t>
  </si>
  <si>
    <t>random1581176</t>
  </si>
  <si>
    <t>616486db3a687e3cf0ccdfe3</t>
  </si>
  <si>
    <t>Ca16Ga48Co32H2O</t>
  </si>
  <si>
    <t>mp-1101789</t>
  </si>
  <si>
    <t>CaGa3Co2</t>
  </si>
  <si>
    <t>random1011179</t>
  </si>
  <si>
    <t>616486e08ad40a12ab0a46c3</t>
  </si>
  <si>
    <t>random2241596</t>
  </si>
  <si>
    <t>616486e23a687e3cf0cce016</t>
  </si>
  <si>
    <t>Sn6Te24H2Pb18O</t>
  </si>
  <si>
    <t>mp-1218925</t>
  </si>
  <si>
    <t>SnTe4Pb3</t>
  </si>
  <si>
    <t>random1848499</t>
  </si>
  <si>
    <t>616486fb3a687e3cf0cce04f</t>
  </si>
  <si>
    <t>Na64Si16H2Se64O</t>
  </si>
  <si>
    <t>mp-30931</t>
  </si>
  <si>
    <t>Na4SiSe4</t>
  </si>
  <si>
    <t>random2092598</t>
  </si>
  <si>
    <t>6164872d3a687e3cf0cce1a2</t>
  </si>
  <si>
    <t>Ti120Si40H2O</t>
  </si>
  <si>
    <t>random604836</t>
  </si>
  <si>
    <t>616487573a687e3cf0cce22f</t>
  </si>
  <si>
    <t>Sc36P24H2O</t>
  </si>
  <si>
    <t>mp-21182</t>
  </si>
  <si>
    <t>Sc3P2</t>
  </si>
  <si>
    <t>random1234428</t>
  </si>
  <si>
    <t>6164875a8ad40a12ab0a47e6</t>
  </si>
  <si>
    <t>mp-13365</t>
  </si>
  <si>
    <t>random526317</t>
  </si>
  <si>
    <t>6164875a3a687e3cf0cce262</t>
  </si>
  <si>
    <t>mp-1007760</t>
  </si>
  <si>
    <t>random1975520</t>
  </si>
  <si>
    <t>616487898ad40a12ab0a48a3</t>
  </si>
  <si>
    <t>Sr48H2N24Cl24O</t>
  </si>
  <si>
    <t>mp-23033</t>
  </si>
  <si>
    <t>Sr2NCl</t>
  </si>
  <si>
    <t>random450749</t>
  </si>
  <si>
    <t>6164878c3a687e3cf0cce334</t>
  </si>
  <si>
    <t>Ga12Fe36H2O</t>
  </si>
  <si>
    <t>mp-672661</t>
  </si>
  <si>
    <t>GaFe3</t>
  </si>
  <si>
    <t>random477288</t>
  </si>
  <si>
    <t>616488ec3a687e3cf0cce51c</t>
  </si>
  <si>
    <t>random556692</t>
  </si>
  <si>
    <t>616488ed3a687e3cf0cce537</t>
  </si>
  <si>
    <t>Sr16Ge8H2O</t>
  </si>
  <si>
    <t>mp-2576</t>
  </si>
  <si>
    <t>Sr2Ge</t>
  </si>
  <si>
    <t>random1332614</t>
  </si>
  <si>
    <t>616489013a687e3cf0cce58c</t>
  </si>
  <si>
    <t>In24Ni36H2Se24O</t>
  </si>
  <si>
    <t>random1707961</t>
  </si>
  <si>
    <t>616489043a687e3cf0cce5c5</t>
  </si>
  <si>
    <t>H2Rh24Se64O</t>
  </si>
  <si>
    <t>random772971</t>
  </si>
  <si>
    <t>6164892d3a687e3cf0cce5fd</t>
  </si>
  <si>
    <t>Ta12Mn32Al4H2O</t>
  </si>
  <si>
    <t>mp-1218087</t>
  </si>
  <si>
    <t>Ta3Mn8Al</t>
  </si>
  <si>
    <t>random774929</t>
  </si>
  <si>
    <t>61648a843a687e3cf0cce663</t>
  </si>
  <si>
    <t>Na40Si8P24H2O</t>
  </si>
  <si>
    <t>mp-5929</t>
  </si>
  <si>
    <t>Na5SiP3</t>
  </si>
  <si>
    <t>random1778503</t>
  </si>
  <si>
    <t>61648ab18ad40a12ab0a4bdb</t>
  </si>
  <si>
    <t>Rb32H2O</t>
  </si>
  <si>
    <t>mp-604321</t>
  </si>
  <si>
    <t>random1458541</t>
  </si>
  <si>
    <t>61648adc8ad40a12ab0a4cb6</t>
  </si>
  <si>
    <t>Cr18Ni6P24H2O</t>
  </si>
  <si>
    <t>mp-1226323</t>
  </si>
  <si>
    <t>Cr3NiP4</t>
  </si>
  <si>
    <t>random2122079</t>
  </si>
  <si>
    <t>61648aed8ad40a12ab0a4d6e</t>
  </si>
  <si>
    <t>K24Sb8H2O</t>
  </si>
  <si>
    <t>mp-1084753</t>
  </si>
  <si>
    <t>random1238500</t>
  </si>
  <si>
    <t>61648b0f3a687e3cf0cce7b1</t>
  </si>
  <si>
    <t>Al24Cu96H2O</t>
  </si>
  <si>
    <t>mp-1182885</t>
  </si>
  <si>
    <t>AlCu4</t>
  </si>
  <si>
    <t>random2291406</t>
  </si>
  <si>
    <t>61648b0f8ad40a12ab0a4e30</t>
  </si>
  <si>
    <t>Hg12P12H2S42O</t>
  </si>
  <si>
    <t>mp-27171</t>
  </si>
  <si>
    <t>Hg2P2S7</t>
  </si>
  <si>
    <t>random577779</t>
  </si>
  <si>
    <t>61648b0f8ad40a12ab0a4e31</t>
  </si>
  <si>
    <t>Si16H2S32O</t>
  </si>
  <si>
    <t>mp-7583</t>
  </si>
  <si>
    <t>SiS2</t>
  </si>
  <si>
    <t>random913050</t>
  </si>
  <si>
    <t>61648b103a687e3cf0cce7b7</t>
  </si>
  <si>
    <t>random866264</t>
  </si>
  <si>
    <t>61648b2e8ad40a12ab0a4ea3</t>
  </si>
  <si>
    <t>mp-1025874</t>
  </si>
  <si>
    <t>random2239327</t>
  </si>
  <si>
    <t>61648b648ad40a12ab0a4fc3</t>
  </si>
  <si>
    <t>Ga16As16H2O</t>
  </si>
  <si>
    <t>random1954080</t>
  </si>
  <si>
    <t>61648b838ad40a12ab0a4fe1</t>
  </si>
  <si>
    <t>V40Si12Ge12H2O</t>
  </si>
  <si>
    <t>mp-1216700</t>
  </si>
  <si>
    <t>V10(SiGe)3</t>
  </si>
  <si>
    <t>random2345704</t>
  </si>
  <si>
    <t>61648b928ad40a12ab0a5035</t>
  </si>
  <si>
    <t>Sb16Te16H2Rh16O</t>
  </si>
  <si>
    <t>mp-1219458</t>
  </si>
  <si>
    <t>SbTeRh</t>
  </si>
  <si>
    <t>random1802976</t>
  </si>
  <si>
    <t>61648bbe8ad40a12ab0a5116</t>
  </si>
  <si>
    <t>Al24H2Pd12Ru12O</t>
  </si>
  <si>
    <t>mp-862715</t>
  </si>
  <si>
    <t>Al2PdRu</t>
  </si>
  <si>
    <t>random781785</t>
  </si>
  <si>
    <t>61648bc48ad40a12ab0a514f</t>
  </si>
  <si>
    <t>Rb40Bi80H2O</t>
  </si>
  <si>
    <t>random1788887</t>
  </si>
  <si>
    <t>61648be78ad40a12ab0a51d6</t>
  </si>
  <si>
    <t>Re48H2O</t>
  </si>
  <si>
    <t>mp-1186901</t>
  </si>
  <si>
    <t>Re</t>
  </si>
  <si>
    <t>random905065</t>
  </si>
  <si>
    <t>61648d033a687e3cf0cceb0b</t>
  </si>
  <si>
    <t>K16H34Pd8O</t>
  </si>
  <si>
    <t>mp-643257</t>
  </si>
  <si>
    <t>K2H4Pd</t>
  </si>
  <si>
    <t>random1576861</t>
  </si>
  <si>
    <t>61648d033a687e3cf0cceb11</t>
  </si>
  <si>
    <t>V24H2Rh72O</t>
  </si>
  <si>
    <t>mp-866161</t>
  </si>
  <si>
    <t>VRh3</t>
  </si>
  <si>
    <t>random547464</t>
  </si>
  <si>
    <t>61648d2b8ad40a12ab0a5308</t>
  </si>
  <si>
    <t>Zr12H2Cl36O</t>
  </si>
  <si>
    <t>mp-569391</t>
  </si>
  <si>
    <t>ZrCl3</t>
  </si>
  <si>
    <t>random799353</t>
  </si>
  <si>
    <t>61648d2e8ad40a12ab0a534a</t>
  </si>
  <si>
    <t>Na24Cr24H2S48O</t>
  </si>
  <si>
    <t>mp-637292</t>
  </si>
  <si>
    <t>NaCrS2</t>
  </si>
  <si>
    <t>random1653461</t>
  </si>
  <si>
    <t>61648d4b3a687e3cf0ccebaa</t>
  </si>
  <si>
    <t>Fe40Si24H2O</t>
  </si>
  <si>
    <t>mp-449</t>
  </si>
  <si>
    <t>Fe5Si3</t>
  </si>
  <si>
    <t>random848755</t>
  </si>
  <si>
    <t>61648d733a687e3cf0ccecaf</t>
  </si>
  <si>
    <t>Ni36H2O</t>
  </si>
  <si>
    <t>mp-1014111</t>
  </si>
  <si>
    <t>random991049</t>
  </si>
  <si>
    <t>61648d773a687e3cf0ccecca</t>
  </si>
  <si>
    <t>Ca6Al12Ge12H2O</t>
  </si>
  <si>
    <t>mp-3862</t>
  </si>
  <si>
    <t>Ca(AlGe)2</t>
  </si>
  <si>
    <t>random986070</t>
  </si>
  <si>
    <t>61648d983a687e3cf0cced95</t>
  </si>
  <si>
    <t>Cu24H2Au24O</t>
  </si>
  <si>
    <t>mp-522</t>
  </si>
  <si>
    <t>CuAu</t>
  </si>
  <si>
    <t>random1233590</t>
  </si>
  <si>
    <t>61648db13a687e3cf0ccede7</t>
  </si>
  <si>
    <t>K16H2O</t>
  </si>
  <si>
    <t>mp-972981</t>
  </si>
  <si>
    <t>random1229740</t>
  </si>
  <si>
    <t>61648dbe8ad40a12ab0a54af</t>
  </si>
  <si>
    <t>Ge36H2N48O</t>
  </si>
  <si>
    <t>mp-13852</t>
  </si>
  <si>
    <t>random1378978</t>
  </si>
  <si>
    <t>61648dd33a687e3cf0ccee80</t>
  </si>
  <si>
    <t>V18H2S36O</t>
  </si>
  <si>
    <t>mp-9561</t>
  </si>
  <si>
    <t>VS2</t>
  </si>
  <si>
    <t>random2146916</t>
  </si>
  <si>
    <t>61648dd73a687e3cf0ccee9e</t>
  </si>
  <si>
    <t>Y18H2Ru12O</t>
  </si>
  <si>
    <t>random2271983</t>
  </si>
  <si>
    <t>61648dde3a687e3cf0cceed7</t>
  </si>
  <si>
    <t>Hf60In48H2Rh24O</t>
  </si>
  <si>
    <t>mp-510052</t>
  </si>
  <si>
    <t>Hf5(In2Rh)2</t>
  </si>
  <si>
    <t>random2415734</t>
  </si>
  <si>
    <t>61648e163a687e3cf0ccefeb</t>
  </si>
  <si>
    <t>Ca18Hg12H2O</t>
  </si>
  <si>
    <t>mp-11288</t>
  </si>
  <si>
    <t>Ca3Hg2</t>
  </si>
  <si>
    <t>random808244</t>
  </si>
  <si>
    <t>61648e428ad40a12ab0a5659</t>
  </si>
  <si>
    <t>Ti36As36H2O</t>
  </si>
  <si>
    <t>mp-1822</t>
  </si>
  <si>
    <t>random1306477</t>
  </si>
  <si>
    <t>61648e708ad40a12ab0a5764</t>
  </si>
  <si>
    <t>Na16Ti24H2Cl64O</t>
  </si>
  <si>
    <t>mp-569978</t>
  </si>
  <si>
    <t>Na2Ti3Cl8</t>
  </si>
  <si>
    <t>random500370</t>
  </si>
  <si>
    <t>61648fe93a687e3cf0ccf222</t>
  </si>
  <si>
    <t>Nb16H2Ir48O</t>
  </si>
  <si>
    <t>mp-1186231</t>
  </si>
  <si>
    <t>random2265193</t>
  </si>
  <si>
    <t>6164900d3a687e3cf0ccf240</t>
  </si>
  <si>
    <t>Zn16P16H2S48O</t>
  </si>
  <si>
    <t>mp-3342</t>
  </si>
  <si>
    <t>ZnPS3</t>
  </si>
  <si>
    <t>random471800</t>
  </si>
  <si>
    <t>616490108ad40a12ab0a58d2</t>
  </si>
  <si>
    <t>Sr8Al4In12H2O</t>
  </si>
  <si>
    <t>mp-1218858</t>
  </si>
  <si>
    <t>Sr2AlIn3</t>
  </si>
  <si>
    <t>random1998172</t>
  </si>
  <si>
    <t>6164901b8ad40a12ab0a595f</t>
  </si>
  <si>
    <t>Ta48Ni24H2O</t>
  </si>
  <si>
    <t>mp-1867</t>
  </si>
  <si>
    <t>Ta2Ni</t>
  </si>
  <si>
    <t>random1358149</t>
  </si>
  <si>
    <t>6164902c3a687e3cf0ccf29d</t>
  </si>
  <si>
    <t>Ti12Mn12Si48H2O</t>
  </si>
  <si>
    <t>mp-1216867</t>
  </si>
  <si>
    <t>TiMnSi4</t>
  </si>
  <si>
    <t>random1922245</t>
  </si>
  <si>
    <t>6164916e8ad40a12ab0a5a25</t>
  </si>
  <si>
    <t>Sr18Fe36P36H2O</t>
  </si>
  <si>
    <t>mp-3299</t>
  </si>
  <si>
    <t>Sr(FeP)2</t>
  </si>
  <si>
    <t>random1988871</t>
  </si>
  <si>
    <t>6164916f3a687e3cf0ccf372</t>
  </si>
  <si>
    <t>Ti36H2Au36O</t>
  </si>
  <si>
    <t>mp-998972</t>
  </si>
  <si>
    <t>TiAu</t>
  </si>
  <si>
    <t>random1564116</t>
  </si>
  <si>
    <t>616491748ad40a12ab0a5a8c</t>
  </si>
  <si>
    <t>Ta54H2Ru36O</t>
  </si>
  <si>
    <t>mp-1218044</t>
  </si>
  <si>
    <t>Ta3Ru2</t>
  </si>
  <si>
    <t>random1997571</t>
  </si>
  <si>
    <t>6164919c8ad40a12ab0a5ac7</t>
  </si>
  <si>
    <t>Ta40H2N40O</t>
  </si>
  <si>
    <t>mp-1459</t>
  </si>
  <si>
    <t>TaN</t>
  </si>
  <si>
    <t>random2075470</t>
  </si>
  <si>
    <t>616491c98ad40a12ab0a5bd4</t>
  </si>
  <si>
    <t>V24Si72Mo96H2O</t>
  </si>
  <si>
    <t>mp-1207805</t>
  </si>
  <si>
    <t>VSi3Mo4</t>
  </si>
  <si>
    <t>random2315729</t>
  </si>
  <si>
    <t>616491df3a687e3cf0ccf48f</t>
  </si>
  <si>
    <t>K12Cu48Sb24H2O</t>
  </si>
  <si>
    <t>mp-1078005</t>
  </si>
  <si>
    <t>K(Cu2Sb)2</t>
  </si>
  <si>
    <t>random1428774</t>
  </si>
  <si>
    <t>616492173a687e3cf0ccf5c5</t>
  </si>
  <si>
    <t>Ti18Ga18H2O</t>
  </si>
  <si>
    <t>mp-2767</t>
  </si>
  <si>
    <t>TiGa</t>
  </si>
  <si>
    <t>random1658938</t>
  </si>
  <si>
    <t>616492193a687e3cf0ccf5eb</t>
  </si>
  <si>
    <t>Ca12H2Cl24O</t>
  </si>
  <si>
    <t>mp-1120739</t>
  </si>
  <si>
    <t>CaCl2</t>
  </si>
  <si>
    <t>random1636192</t>
  </si>
  <si>
    <t>6164921b8ad40a12ab0a5c9b</t>
  </si>
  <si>
    <t>Ca8Sn24H2O</t>
  </si>
  <si>
    <t>random1049501</t>
  </si>
  <si>
    <t>616492448ad40a12ab0a5d36</t>
  </si>
  <si>
    <t>Cu24As8H2S32O</t>
  </si>
  <si>
    <t>mp-3345</t>
  </si>
  <si>
    <t>Cu3AsS4</t>
  </si>
  <si>
    <t>random2107861</t>
  </si>
  <si>
    <t>616492748ad40a12ab0a5e33</t>
  </si>
  <si>
    <t>V64H34O</t>
  </si>
  <si>
    <t>mp-642659</t>
  </si>
  <si>
    <t>V2H</t>
  </si>
  <si>
    <t>random581921</t>
  </si>
  <si>
    <t>6164927b3a687e3cf0ccf72f</t>
  </si>
  <si>
    <t>Sb24H2S60O</t>
  </si>
  <si>
    <t>mvc-15221</t>
  </si>
  <si>
    <t>Sb2S5</t>
  </si>
  <si>
    <t>random1799907</t>
  </si>
  <si>
    <t>616493ed8ad40a12ab0a6005</t>
  </si>
  <si>
    <t>Zn16Sn16H2Rh32O</t>
  </si>
  <si>
    <t>mp-1187939</t>
  </si>
  <si>
    <t>ZnSnRh2</t>
  </si>
  <si>
    <t>random1015524</t>
  </si>
  <si>
    <t>616493ed8ad40a12ab0a6010</t>
  </si>
  <si>
    <t>random1692492</t>
  </si>
  <si>
    <t>6164947e8ad40a12ab0a62d9</t>
  </si>
  <si>
    <t>Re72H2O</t>
  </si>
  <si>
    <t>random828575</t>
  </si>
  <si>
    <t>616494818ad40a12ab0a6319</t>
  </si>
  <si>
    <t>Ca48In16H2O</t>
  </si>
  <si>
    <t>mp-20581</t>
  </si>
  <si>
    <t>Ca3In</t>
  </si>
  <si>
    <t>random1734854</t>
  </si>
  <si>
    <t>616494838ad40a12ab0a6330</t>
  </si>
  <si>
    <t>random533037</t>
  </si>
  <si>
    <t>616494a33a687e3cf0ccfaf2</t>
  </si>
  <si>
    <t>Hf16Al16Zn16H2O</t>
  </si>
  <si>
    <t>mp-1224321</t>
  </si>
  <si>
    <t>HfAlZn</t>
  </si>
  <si>
    <t>random1821727</t>
  </si>
  <si>
    <t>616494af8ad40a12ab0a6394</t>
  </si>
  <si>
    <t>Ca48Tl16H2O</t>
  </si>
  <si>
    <t>random2423289</t>
  </si>
  <si>
    <t>616494b73a687e3cf0ccfb8e</t>
  </si>
  <si>
    <t>mp-1055940</t>
  </si>
  <si>
    <t>random1701171</t>
  </si>
  <si>
    <t>6164950c8ad40a12ab0a6487</t>
  </si>
  <si>
    <t>Cr36Si72H2O</t>
  </si>
  <si>
    <t>mp-11191</t>
  </si>
  <si>
    <t>CrSi2</t>
  </si>
  <si>
    <t>random2043934</t>
  </si>
  <si>
    <t>616496be3a687e3cf0ccfdfa</t>
  </si>
  <si>
    <t>Y56H2Rh24O</t>
  </si>
  <si>
    <t>mp-1189474</t>
  </si>
  <si>
    <t>Y7Rh3</t>
  </si>
  <si>
    <t>random2218272</t>
  </si>
  <si>
    <t>616496f18ad40a12ab0a67df</t>
  </si>
  <si>
    <t>V24Ga60H2O</t>
  </si>
  <si>
    <t>mp-20405</t>
  </si>
  <si>
    <t>V2Ga5</t>
  </si>
  <si>
    <t>random595630</t>
  </si>
  <si>
    <t>616497148ad40a12ab0a6805</t>
  </si>
  <si>
    <t>Ti18H2S36O</t>
  </si>
  <si>
    <t>mp-2156</t>
  </si>
  <si>
    <t>random2190508</t>
  </si>
  <si>
    <t>6164971c8ad40a12ab0a6873</t>
  </si>
  <si>
    <t>Re12H2Ir36O</t>
  </si>
  <si>
    <t>mp-867792</t>
  </si>
  <si>
    <t>ReIr3</t>
  </si>
  <si>
    <t>random1904828</t>
  </si>
  <si>
    <t>6164974d8ad40a12ab0a6918</t>
  </si>
  <si>
    <t>random1594820</t>
  </si>
  <si>
    <t>616497788ad40a12ab0a6997</t>
  </si>
  <si>
    <t>Nb24H2Pt48O</t>
  </si>
  <si>
    <t>mp-11514</t>
  </si>
  <si>
    <t>NbPt2</t>
  </si>
  <si>
    <t>random2063076</t>
  </si>
  <si>
    <t>6164977d8ad40a12ab0a69b8</t>
  </si>
  <si>
    <t>Ni24Te48H2O</t>
  </si>
  <si>
    <t>random1893837</t>
  </si>
  <si>
    <t>6164978f8ad40a12ab0a69eb</t>
  </si>
  <si>
    <t>Ca12H2Se12O</t>
  </si>
  <si>
    <t>random559514</t>
  </si>
  <si>
    <t>616497a73a687e3cf0cd00e1</t>
  </si>
  <si>
    <t>Si24Ni48H2O</t>
  </si>
  <si>
    <t>mp-1118</t>
  </si>
  <si>
    <t>SiNi2</t>
  </si>
  <si>
    <t>random2479303</t>
  </si>
  <si>
    <t>616497d68ad40a12ab0a6ac9</t>
  </si>
  <si>
    <t>Hf36H2N27O</t>
  </si>
  <si>
    <t>mp-1224391</t>
  </si>
  <si>
    <t>Hf4N3</t>
  </si>
  <si>
    <t>random1508277</t>
  </si>
  <si>
    <t>616497ee8ad40a12ab0a6b65</t>
  </si>
  <si>
    <t>Nb36V36H2Ir24O</t>
  </si>
  <si>
    <t>mp-1220586</t>
  </si>
  <si>
    <t>Nb3V3Ir2</t>
  </si>
  <si>
    <t>random593998</t>
  </si>
  <si>
    <t>616499ca3a687e3cf0cd0328</t>
  </si>
  <si>
    <t>random1868681</t>
  </si>
  <si>
    <t>616499cf8ad40a12ab0a6c76</t>
  </si>
  <si>
    <t>Ga8Hg20H2Se32O</t>
  </si>
  <si>
    <t>mp-1212695</t>
  </si>
  <si>
    <t>Ga2Hg5Se8</t>
  </si>
  <si>
    <t>random2100451</t>
  </si>
  <si>
    <t>616499f98ad40a12ab0a6cc8</t>
  </si>
  <si>
    <t>random940349</t>
  </si>
  <si>
    <t>616499fa8ad40a12ab0a6cdc</t>
  </si>
  <si>
    <t>Sc27H2Ru27O</t>
  </si>
  <si>
    <t>mp-30867</t>
  </si>
  <si>
    <t>ScRu</t>
  </si>
  <si>
    <t>random1263887</t>
  </si>
  <si>
    <t>61649a223a687e3cf0cd042e</t>
  </si>
  <si>
    <t>random1556903</t>
  </si>
  <si>
    <t>61649a258ad40a12ab0a6d6d</t>
  </si>
  <si>
    <t>Zr24Al64H2Ir28O</t>
  </si>
  <si>
    <t>mp-1193568</t>
  </si>
  <si>
    <t>Zr6Al16Ir7</t>
  </si>
  <si>
    <t>random1426159</t>
  </si>
  <si>
    <t>61649a268ad40a12ab0a6d92</t>
  </si>
  <si>
    <t>Tl8Bi8H2Se16O</t>
  </si>
  <si>
    <t>mp-29662</t>
  </si>
  <si>
    <t>TlBiSe2</t>
  </si>
  <si>
    <t>random2204672</t>
  </si>
  <si>
    <t>6164a0583a687e3cf0cd046f</t>
  </si>
  <si>
    <t>Ca40Si16H2N48O</t>
  </si>
  <si>
    <t>mp-1019578</t>
  </si>
  <si>
    <t>Ca5(SiN3)2</t>
  </si>
  <si>
    <t>random854658</t>
  </si>
  <si>
    <t>6164a05e3a687e3cf0cd04ec</t>
  </si>
  <si>
    <t>Y32H2Ir64O</t>
  </si>
  <si>
    <t>mp-2762</t>
  </si>
  <si>
    <t>YIr2</t>
  </si>
  <si>
    <t>random539055</t>
  </si>
  <si>
    <t>6164a0808ad40a12ab0a6ed3</t>
  </si>
  <si>
    <t>Zn30Mo10H2N40O</t>
  </si>
  <si>
    <t>mp-1246430</t>
  </si>
  <si>
    <t>Zn3MoN4</t>
  </si>
  <si>
    <t>random1308100</t>
  </si>
  <si>
    <t>6164a0828ad40a12ab0a6eec</t>
  </si>
  <si>
    <t>Na60Sn12P36H2O</t>
  </si>
  <si>
    <t>mp-18317</t>
  </si>
  <si>
    <t>Na5SnP3</t>
  </si>
  <si>
    <t>random1072246</t>
  </si>
  <si>
    <t>6164a0853a687e3cf0cd0508</t>
  </si>
  <si>
    <t>Y36H2Rh36O</t>
  </si>
  <si>
    <t>mp-191</t>
  </si>
  <si>
    <t>YRh</t>
  </si>
  <si>
    <t>random467044</t>
  </si>
  <si>
    <t>6164a08a3a687e3cf0cd054d</t>
  </si>
  <si>
    <t>V24Zn30H2O</t>
  </si>
  <si>
    <t>mp-30883</t>
  </si>
  <si>
    <t>V4Zn5</t>
  </si>
  <si>
    <t>random1584393</t>
  </si>
  <si>
    <t>6164a0cf3a687e3cf0cd062f</t>
  </si>
  <si>
    <t>Sr24Al16In32H2O</t>
  </si>
  <si>
    <t>mp-1218678</t>
  </si>
  <si>
    <t>Sr3(AlIn2)2</t>
  </si>
  <si>
    <t>random2293630</t>
  </si>
  <si>
    <t>6164a0e58ad40a12ab0a709e</t>
  </si>
  <si>
    <t>random770263</t>
  </si>
  <si>
    <t>6164a1098ad40a12ab0a711c</t>
  </si>
  <si>
    <t>Ga12Ag12H2S24O</t>
  </si>
  <si>
    <t>mp-5342</t>
  </si>
  <si>
    <t>random1273575</t>
  </si>
  <si>
    <t>6164a1113a687e3cf0cd0709</t>
  </si>
  <si>
    <t>Si96H2Rh72O</t>
  </si>
  <si>
    <t>mp-540791</t>
  </si>
  <si>
    <t>Si4Rh3</t>
  </si>
  <si>
    <t>random1911840</t>
  </si>
  <si>
    <t>6164a1348ad40a12ab0a71eb</t>
  </si>
  <si>
    <t>Zr16V24H2Ru8O</t>
  </si>
  <si>
    <t>mp-1102307</t>
  </si>
  <si>
    <t>Zr2V3Ru</t>
  </si>
  <si>
    <t>random1706780</t>
  </si>
  <si>
    <t>6164a1403a687e3cf0cd07f6</t>
  </si>
  <si>
    <t>Zr6Ti6H2S36O</t>
  </si>
  <si>
    <t>mp-1215190</t>
  </si>
  <si>
    <t>ZrTiS6</t>
  </si>
  <si>
    <t>random1900696</t>
  </si>
  <si>
    <t>6164a1683a687e3cf0cd08b1</t>
  </si>
  <si>
    <t>Y12Al12Co48H2O</t>
  </si>
  <si>
    <t>mp-1215955</t>
  </si>
  <si>
    <t>YAlCo4</t>
  </si>
  <si>
    <t>random1682731</t>
  </si>
  <si>
    <t>6164a16c3a687e3cf0cd08e0</t>
  </si>
  <si>
    <t>Al16Zn8H2S32O</t>
  </si>
  <si>
    <t>mp-1096810</t>
  </si>
  <si>
    <t>Al2ZnS4</t>
  </si>
  <si>
    <t>random1637687</t>
  </si>
  <si>
    <t>6164a1c88ad40a12ab0a730e</t>
  </si>
  <si>
    <t>Ca10Ni60As35H2O</t>
  </si>
  <si>
    <t>mp-1191589</t>
  </si>
  <si>
    <t>Ca2Ni12As7</t>
  </si>
  <si>
    <t>random1873113</t>
  </si>
  <si>
    <t>6164a3423a687e3cf0cd0b63</t>
  </si>
  <si>
    <t>V42H2S48O</t>
  </si>
  <si>
    <t>mp-1207843</t>
  </si>
  <si>
    <t>random9278</t>
  </si>
  <si>
    <t>6164a3438ad40a12ab0a739d</t>
  </si>
  <si>
    <t>Sr12In24H2O</t>
  </si>
  <si>
    <t>mp-20074</t>
  </si>
  <si>
    <t>SrIn2</t>
  </si>
  <si>
    <t>random2386760</t>
  </si>
  <si>
    <t>6164a4e83a687e3cf0cd0c71</t>
  </si>
  <si>
    <t>Rb16Zn8H2Cl32O</t>
  </si>
  <si>
    <t>mp-608314</t>
  </si>
  <si>
    <t>Rb2ZnCl4</t>
  </si>
  <si>
    <t>random1415517</t>
  </si>
  <si>
    <t>6164a4f98ad40a12ab0a75ed</t>
  </si>
  <si>
    <t>Ca36H2O</t>
  </si>
  <si>
    <t>random738680</t>
  </si>
  <si>
    <t>6164a5013a687e3cf0cd0d0d</t>
  </si>
  <si>
    <t>Tc18H2Cl54O</t>
  </si>
  <si>
    <t>mp-1190915</t>
  </si>
  <si>
    <t>random2103826</t>
  </si>
  <si>
    <t>6164a5013a687e3cf0cd0d10</t>
  </si>
  <si>
    <t>Re54H2N18O</t>
  </si>
  <si>
    <t>mp-974435</t>
  </si>
  <si>
    <t>Re3N</t>
  </si>
  <si>
    <t>random1596773</t>
  </si>
  <si>
    <t>6164a5163a687e3cf0cd0d8b</t>
  </si>
  <si>
    <t>Mo72H2Pt24O</t>
  </si>
  <si>
    <t>mp-1186016</t>
  </si>
  <si>
    <t>Mo3Pt</t>
  </si>
  <si>
    <t>random2093851</t>
  </si>
  <si>
    <t>6164a5288ad40a12ab0a7663</t>
  </si>
  <si>
    <t>random285718</t>
  </si>
  <si>
    <t>6164a52e3a687e3cf0cd0da6</t>
  </si>
  <si>
    <t>Zr24Ga12H2O</t>
  </si>
  <si>
    <t>random1509227</t>
  </si>
  <si>
    <t>6164a5483a687e3cf0cd0de2</t>
  </si>
  <si>
    <t>Ta36H2N36O</t>
  </si>
  <si>
    <t>mp-1279</t>
  </si>
  <si>
    <t>random2091662</t>
  </si>
  <si>
    <t>6164a56a3a687e3cf0cd0e4e</t>
  </si>
  <si>
    <t>Co48Ge48H2O</t>
  </si>
  <si>
    <t>mp-10692</t>
  </si>
  <si>
    <t>CoGe</t>
  </si>
  <si>
    <t>random2136776</t>
  </si>
  <si>
    <t>6164a58a3a687e3cf0cd0e8d</t>
  </si>
  <si>
    <t>Te54Mo18H2W9O</t>
  </si>
  <si>
    <t>mp-1025629</t>
  </si>
  <si>
    <t>Te6Mo2W</t>
  </si>
  <si>
    <t>random659059</t>
  </si>
  <si>
    <t>6164a5ae3a687e3cf0cd0ecf</t>
  </si>
  <si>
    <t>mp-604325</t>
  </si>
  <si>
    <t>random638456</t>
  </si>
  <si>
    <t>6164a60d8ad40a12ab0a7a97</t>
  </si>
  <si>
    <t>Y48H2Pt16O</t>
  </si>
  <si>
    <t>mp-7343</t>
  </si>
  <si>
    <t>Y3Pt</t>
  </si>
  <si>
    <t>random678720</t>
  </si>
  <si>
    <t>6164a6363a687e3cf0cd1049</t>
  </si>
  <si>
    <t>Na12Cu36Te24H2O</t>
  </si>
  <si>
    <t>mp-1186162</t>
  </si>
  <si>
    <t>NaCu3Te2</t>
  </si>
  <si>
    <t>random1200979</t>
  </si>
  <si>
    <t>6164a63f3a687e3cf0cd107c</t>
  </si>
  <si>
    <t>Sn64H2Se64O</t>
  </si>
  <si>
    <t>mp-1179336</t>
  </si>
  <si>
    <t>random461304</t>
  </si>
  <si>
    <t>6164a6423a687e3cf0cd108e</t>
  </si>
  <si>
    <t>Nb36H2S36O</t>
  </si>
  <si>
    <t>mp-647</t>
  </si>
  <si>
    <t>NbS</t>
  </si>
  <si>
    <t>random640599</t>
  </si>
  <si>
    <t>6164a6518ad40a12ab0a7b37</t>
  </si>
  <si>
    <t>Nb80Si48H2O</t>
  </si>
  <si>
    <t>mp-13686</t>
  </si>
  <si>
    <t>Nb5Si3</t>
  </si>
  <si>
    <t>random1360081</t>
  </si>
  <si>
    <t>6164a7803a687e3cf0cd10f9</t>
  </si>
  <si>
    <t>Ge36Mo60H2O</t>
  </si>
  <si>
    <t>mp-17094</t>
  </si>
  <si>
    <t>Ge3Mo5</t>
  </si>
  <si>
    <t>random1232955</t>
  </si>
  <si>
    <t>6164a7808ad40a12ab0a7b78</t>
  </si>
  <si>
    <t>Hg20H2O</t>
  </si>
  <si>
    <t>mp-1017981</t>
  </si>
  <si>
    <t>random1713967</t>
  </si>
  <si>
    <t>6164a7853a687e3cf0cd116f</t>
  </si>
  <si>
    <t>Hf24Al24H2Pd48O</t>
  </si>
  <si>
    <t>mp-16501</t>
  </si>
  <si>
    <t>HfAlPd2</t>
  </si>
  <si>
    <t>random1278276</t>
  </si>
  <si>
    <t>6164a7b53a687e3cf0cd1235</t>
  </si>
  <si>
    <t>Ta72H2Os48O</t>
  </si>
  <si>
    <t>mp-1218177</t>
  </si>
  <si>
    <t>Ta3Os2</t>
  </si>
  <si>
    <t>random2105868</t>
  </si>
  <si>
    <t>6164a7b63a687e3cf0cd124b</t>
  </si>
  <si>
    <t>Sn8H2S8O</t>
  </si>
  <si>
    <t>mp-8781</t>
  </si>
  <si>
    <t>SnS</t>
  </si>
  <si>
    <t>random2176726</t>
  </si>
  <si>
    <t>6164a7df3a687e3cf0cd12b8</t>
  </si>
  <si>
    <t>Al6Ga6Ni36H2O</t>
  </si>
  <si>
    <t>mp-1228918</t>
  </si>
  <si>
    <t>AlGaNi6</t>
  </si>
  <si>
    <t>random952227</t>
  </si>
  <si>
    <t>6164a7e03a687e3cf0cd12e5</t>
  </si>
  <si>
    <t>Sc15Al15H2Au15O</t>
  </si>
  <si>
    <t>mp-1105210</t>
  </si>
  <si>
    <t>ScAlAu</t>
  </si>
  <si>
    <t>random2124040</t>
  </si>
  <si>
    <t>6164a8048ad40a12ab0a7cc6</t>
  </si>
  <si>
    <t>Si45H2C45O</t>
  </si>
  <si>
    <t>mp-11713</t>
  </si>
  <si>
    <t>random1635997</t>
  </si>
  <si>
    <t>6164a8178ad40a12ab0a7ccf</t>
  </si>
  <si>
    <t>Fe12Ni12H2S48O</t>
  </si>
  <si>
    <t>mp-1224893</t>
  </si>
  <si>
    <t>FeNiS4</t>
  </si>
  <si>
    <t>random2475120</t>
  </si>
  <si>
    <t>6164a8413a687e3cf0cd14b7</t>
  </si>
  <si>
    <t>Zn24H2S48O</t>
  </si>
  <si>
    <t>random577904</t>
  </si>
  <si>
    <t>6164a8463a687e3cf0cd1510</t>
  </si>
  <si>
    <t>Hf48Ga72H2O</t>
  </si>
  <si>
    <t>random2489247</t>
  </si>
  <si>
    <t>6164a86b8ad40a12ab0a7d80</t>
  </si>
  <si>
    <t>V27H2Rh27O</t>
  </si>
  <si>
    <t>random1527476</t>
  </si>
  <si>
    <t>6164a8723a687e3cf0cd15c2</t>
  </si>
  <si>
    <t>Ti40Ni8Sn24H2O</t>
  </si>
  <si>
    <t>mp-1208243</t>
  </si>
  <si>
    <t>Ti5NiSn3</t>
  </si>
  <si>
    <t>random1912733</t>
  </si>
  <si>
    <t>6164a89e8ad40a12ab0a7e55</t>
  </si>
  <si>
    <t>Ni36H2S24O</t>
  </si>
  <si>
    <t>mp-362</t>
  </si>
  <si>
    <t>Ni3S2</t>
  </si>
  <si>
    <t>random1568311</t>
  </si>
  <si>
    <t>6164a8c38ad40a12ab0a7edc</t>
  </si>
  <si>
    <t>Ni24H2Pb16S16O</t>
  </si>
  <si>
    <t>mp-22596</t>
  </si>
  <si>
    <t>Ni3(PbS)2</t>
  </si>
  <si>
    <t>random737742</t>
  </si>
  <si>
    <t>6164a8c83a687e3cf0cd169d</t>
  </si>
  <si>
    <t>Y12Sc12H2S36O</t>
  </si>
  <si>
    <t>mp-7792</t>
  </si>
  <si>
    <t>YScS3</t>
  </si>
  <si>
    <t>random2149567</t>
  </si>
  <si>
    <t>6164a8cb3a687e3cf0cd16ac</t>
  </si>
  <si>
    <t>Cd16Hg64H2Se80O</t>
  </si>
  <si>
    <t>mp-1226731</t>
  </si>
  <si>
    <t>CdHg4Se5</t>
  </si>
  <si>
    <t>random624206</t>
  </si>
  <si>
    <t>6164a8f93a687e3cf0cd1763</t>
  </si>
  <si>
    <t>Y16Ge16H2Pd32O</t>
  </si>
  <si>
    <t>mp-1207627</t>
  </si>
  <si>
    <t>YGePd2</t>
  </si>
  <si>
    <t>random1814789</t>
  </si>
  <si>
    <t>6164a8f93a687e3cf0cd1767</t>
  </si>
  <si>
    <t>Ca24Cd12As24H2O</t>
  </si>
  <si>
    <t>mp-1095180</t>
  </si>
  <si>
    <t>Ca2CdAs2</t>
  </si>
  <si>
    <t>random1683444</t>
  </si>
  <si>
    <t>6164a8fc3a687e3cf0cd1789</t>
  </si>
  <si>
    <t>Co24H2Se48O</t>
  </si>
  <si>
    <t>mp-20862</t>
  </si>
  <si>
    <t>CoSe2</t>
  </si>
  <si>
    <t>random1181392</t>
  </si>
  <si>
    <t>6164a91a3a687e3cf0cd17db</t>
  </si>
  <si>
    <t>H2Au72O</t>
  </si>
  <si>
    <t>random689102</t>
  </si>
  <si>
    <t>6164a91d3a687e3cf0cd17ed</t>
  </si>
  <si>
    <t>mp-672241</t>
  </si>
  <si>
    <t>random621728</t>
  </si>
  <si>
    <t>6164aa3f3a687e3cf0cd184d</t>
  </si>
  <si>
    <t>K18Hg6H2O</t>
  </si>
  <si>
    <t>mp-983388</t>
  </si>
  <si>
    <t>K3Hg</t>
  </si>
  <si>
    <t>random1811218</t>
  </si>
  <si>
    <t>6164aa438ad40a12ab0a8040</t>
  </si>
  <si>
    <t>Sr9In33H2O</t>
  </si>
  <si>
    <t>mp-567822</t>
  </si>
  <si>
    <t>Sr3In11</t>
  </si>
  <si>
    <t>random1786158</t>
  </si>
  <si>
    <t>6164aa438ad40a12ab0a8046</t>
  </si>
  <si>
    <t>Zr32H2Rh32O</t>
  </si>
  <si>
    <t>random1988794</t>
  </si>
  <si>
    <t>6164aa6e8ad40a12ab0a8094</t>
  </si>
  <si>
    <t>Ta30H62O</t>
  </si>
  <si>
    <t>mp-24723</t>
  </si>
  <si>
    <t>TaH2</t>
  </si>
  <si>
    <t>random1824821</t>
  </si>
  <si>
    <t>6164aa718ad40a12ab0a80bc</t>
  </si>
  <si>
    <t>Ag9P9H2Pd45O</t>
  </si>
  <si>
    <t>mp-1078079</t>
  </si>
  <si>
    <t>AgPPd5</t>
  </si>
  <si>
    <t>random1481152</t>
  </si>
  <si>
    <t>6164aa958ad40a12ab0a80e8</t>
  </si>
  <si>
    <t>Hg8H2O</t>
  </si>
  <si>
    <t>mp-121</t>
  </si>
  <si>
    <t>random2143763</t>
  </si>
  <si>
    <t>6164aabc8ad40a12ab0a816a</t>
  </si>
  <si>
    <t>Al48H2N48O</t>
  </si>
  <si>
    <t>mp-1700</t>
  </si>
  <si>
    <t>AlN</t>
  </si>
  <si>
    <t>random2081484</t>
  </si>
  <si>
    <t>6164aac98ad40a12ab0a81be</t>
  </si>
  <si>
    <t>Hf48Ga16H2O</t>
  </si>
  <si>
    <t>random1501978</t>
  </si>
  <si>
    <t>6164aadf3a687e3cf0cd1ac0</t>
  </si>
  <si>
    <t>K40Te20H2O</t>
  </si>
  <si>
    <t>mp-1747</t>
  </si>
  <si>
    <t>K2Te</t>
  </si>
  <si>
    <t>random1958513</t>
  </si>
  <si>
    <t>6164aae53a687e3cf0cd1aea</t>
  </si>
  <si>
    <t>Tl32H2Au16O</t>
  </si>
  <si>
    <t>mp-30571</t>
  </si>
  <si>
    <t>Tl2Au</t>
  </si>
  <si>
    <t>random1497481</t>
  </si>
  <si>
    <t>6164ab108ad40a12ab0a829d</t>
  </si>
  <si>
    <t>Ga48Tc16H2O</t>
  </si>
  <si>
    <t>random1771939</t>
  </si>
  <si>
    <t>6164ac583a687e3cf0cd1bec</t>
  </si>
  <si>
    <t>Ga60H2Os20O</t>
  </si>
  <si>
    <t>mp-570844</t>
  </si>
  <si>
    <t>Ga3Os</t>
  </si>
  <si>
    <t>random1596277</t>
  </si>
  <si>
    <t>6164ac5a8ad40a12ab0a830c</t>
  </si>
  <si>
    <t>Zr16Hg48H2O</t>
  </si>
  <si>
    <t>random1172910</t>
  </si>
  <si>
    <t>6164ac5e8ad40a12ab0a8355</t>
  </si>
  <si>
    <t>Ti24Cr48H2O</t>
  </si>
  <si>
    <t>mp-1589</t>
  </si>
  <si>
    <t>TiCr2</t>
  </si>
  <si>
    <t>random65997</t>
  </si>
  <si>
    <t>6164ac803a687e3cf0cd1c6d</t>
  </si>
  <si>
    <t>Sr8Cu8Sb8H2O</t>
  </si>
  <si>
    <t>mp-10749</t>
  </si>
  <si>
    <t>SrCuSb</t>
  </si>
  <si>
    <t>random622919</t>
  </si>
  <si>
    <t>6164ac898ad40a12ab0a83a1</t>
  </si>
  <si>
    <t>Ti12Zn12H2Ir24O</t>
  </si>
  <si>
    <t>mp-865048</t>
  </si>
  <si>
    <t>TiZnIr2</t>
  </si>
  <si>
    <t>random202521</t>
  </si>
  <si>
    <t>6164acb38ad40a12ab0a8419</t>
  </si>
  <si>
    <t>mp-22735</t>
  </si>
  <si>
    <t>random1058808</t>
  </si>
  <si>
    <t>6164acd03a687e3cf0cd1e02</t>
  </si>
  <si>
    <t>Sr32Bi24H2O</t>
  </si>
  <si>
    <t>mp-30893</t>
  </si>
  <si>
    <t>Sr4Bi3</t>
  </si>
  <si>
    <t>random1349831</t>
  </si>
  <si>
    <t>6164acd33a687e3cf0cd1e2f</t>
  </si>
  <si>
    <t>Na30H2O</t>
  </si>
  <si>
    <t>random2113137</t>
  </si>
  <si>
    <t>6164acde8ad40a12ab0a848b</t>
  </si>
  <si>
    <t>Tl24H2Pd36S24O</t>
  </si>
  <si>
    <t>mp-1077950</t>
  </si>
  <si>
    <t>Tl2Pd3S2</t>
  </si>
  <si>
    <t>random539989</t>
  </si>
  <si>
    <t>6164ace78ad40a12ab0a8516</t>
  </si>
  <si>
    <t>Y20H2Pd40Pb20O</t>
  </si>
  <si>
    <t>mp-22712</t>
  </si>
  <si>
    <t>YPd2Pb</t>
  </si>
  <si>
    <t>random739297</t>
  </si>
  <si>
    <t>6164ad108ad40a12ab0a858f</t>
  </si>
  <si>
    <t>Y24Zn12Ag12H2O</t>
  </si>
  <si>
    <t>mp-1187704</t>
  </si>
  <si>
    <t>Y2ZnAg</t>
  </si>
  <si>
    <t>random2061887</t>
  </si>
  <si>
    <t>6164ad158ad40a12ab0a85d7</t>
  </si>
  <si>
    <t>Na64Si64H2O</t>
  </si>
  <si>
    <t>mp-2402</t>
  </si>
  <si>
    <t>NaSi</t>
  </si>
  <si>
    <t>random181745</t>
  </si>
  <si>
    <t>6164ad213a687e3cf0cd1f28</t>
  </si>
  <si>
    <t>Y24In12H2O</t>
  </si>
  <si>
    <t>mp-21294</t>
  </si>
  <si>
    <t>Y2In</t>
  </si>
  <si>
    <t>random1826666</t>
  </si>
  <si>
    <t>6164ad223a687e3cf0cd1f2b</t>
  </si>
  <si>
    <t>Sr12Cd12Ga12H2O</t>
  </si>
  <si>
    <t>mp-1218329</t>
  </si>
  <si>
    <t>SrCdGa</t>
  </si>
  <si>
    <t>random1568179</t>
  </si>
  <si>
    <t>6164ad3a8ad40a12ab0a8649</t>
  </si>
  <si>
    <t>Ni18H2S36O</t>
  </si>
  <si>
    <t>mvc-11598</t>
  </si>
  <si>
    <t>random2123531</t>
  </si>
  <si>
    <t>6164ad488ad40a12ab0a86c2</t>
  </si>
  <si>
    <t>Sc24H2Os48O</t>
  </si>
  <si>
    <t>mp-567612</t>
  </si>
  <si>
    <t>ScOs2</t>
  </si>
  <si>
    <t>random1683789</t>
  </si>
  <si>
    <t>6164ad5a8ad40a12ab0a86e9</t>
  </si>
  <si>
    <t>Cu88Sb24H2O</t>
  </si>
  <si>
    <t>mp-30596</t>
  </si>
  <si>
    <t>Cu11Sb3</t>
  </si>
  <si>
    <t>random1391995</t>
  </si>
  <si>
    <t>6164ad963a687e3cf0cd1fd5</t>
  </si>
  <si>
    <t>Cs24Si12As24H2O</t>
  </si>
  <si>
    <t>mp-573721</t>
  </si>
  <si>
    <t>Cs2SiAs2</t>
  </si>
  <si>
    <t>random477178</t>
  </si>
  <si>
    <t>6164ad993a687e3cf0cd200c</t>
  </si>
  <si>
    <t>Fe24H2S48O</t>
  </si>
  <si>
    <t>mp-1522</t>
  </si>
  <si>
    <t>FeS2</t>
  </si>
  <si>
    <t>random2341253</t>
  </si>
  <si>
    <t>6164ad9d8ad40a12ab0a8827</t>
  </si>
  <si>
    <t>Al32H2Ru16Pt16O</t>
  </si>
  <si>
    <t>mp-867125</t>
  </si>
  <si>
    <t>Al2RuPt</t>
  </si>
  <si>
    <t>random2325326</t>
  </si>
  <si>
    <t>6164af643a687e3cf0cd21ec</t>
  </si>
  <si>
    <t>Nb12Sb12H2Rh12O</t>
  </si>
  <si>
    <t>mp-31453</t>
  </si>
  <si>
    <t>NbSbRh</t>
  </si>
  <si>
    <t>random708239</t>
  </si>
  <si>
    <t>6164afee8ad40a12ab0a8a82</t>
  </si>
  <si>
    <t>Hf96As32H2O</t>
  </si>
  <si>
    <t>mp-582067</t>
  </si>
  <si>
    <t>Hf3As</t>
  </si>
  <si>
    <t>random1237751</t>
  </si>
  <si>
    <t>6164aff53a687e3cf0cd23e4</t>
  </si>
  <si>
    <t>Sb48H2Ru48O</t>
  </si>
  <si>
    <t>mp-7565</t>
  </si>
  <si>
    <t>SbRu</t>
  </si>
  <si>
    <t>random2248854</t>
  </si>
  <si>
    <t>6164aff73a687e3cf0cd2408</t>
  </si>
  <si>
    <t>K16Si8As16H2O</t>
  </si>
  <si>
    <t>mp-6984</t>
  </si>
  <si>
    <t>K2SiAs2</t>
  </si>
  <si>
    <t>random699138</t>
  </si>
  <si>
    <t>6164aff83a687e3cf0cd2421</t>
  </si>
  <si>
    <t>Re54H2Ir18O</t>
  </si>
  <si>
    <t>mp-974430</t>
  </si>
  <si>
    <t>Re3Ir</t>
  </si>
  <si>
    <t>random1277917</t>
  </si>
  <si>
    <t>6164b0118ad40a12ab0a8afa</t>
  </si>
  <si>
    <t>Sr12Cd6H2Au18O</t>
  </si>
  <si>
    <t>mp-1218850</t>
  </si>
  <si>
    <t>Sr2CdAu3</t>
  </si>
  <si>
    <t>random1231057</t>
  </si>
  <si>
    <t>6164b0213a687e3cf0cd24a5</t>
  </si>
  <si>
    <t>Sc16Al48H2O</t>
  </si>
  <si>
    <t>mp-999204</t>
  </si>
  <si>
    <t>ScAl3</t>
  </si>
  <si>
    <t>random1193271</t>
  </si>
  <si>
    <t>6164b0213a687e3cf0cd24b3</t>
  </si>
  <si>
    <t>Ni36H2S40O</t>
  </si>
  <si>
    <t>mp-767469</t>
  </si>
  <si>
    <t>Ni9S10</t>
  </si>
  <si>
    <t>random2214857</t>
  </si>
  <si>
    <t>6164b0223a687e3cf0cd24cb</t>
  </si>
  <si>
    <t>Mn27Al27H2O</t>
  </si>
  <si>
    <t>mp-12067</t>
  </si>
  <si>
    <t>MnAl</t>
  </si>
  <si>
    <t>random1501453</t>
  </si>
  <si>
    <t>6164b05c8ad40a12ab0a8b75</t>
  </si>
  <si>
    <t>Ge72H2Pt48O</t>
  </si>
  <si>
    <t>mp-542587</t>
  </si>
  <si>
    <t>Ge3Pt2</t>
  </si>
  <si>
    <t>random526260</t>
  </si>
  <si>
    <t>6164b0ae3a687e3cf0cd273e</t>
  </si>
  <si>
    <t>random168583</t>
  </si>
  <si>
    <t>6164b0b03a687e3cf0cd2756</t>
  </si>
  <si>
    <t>K8Hg24H2O</t>
  </si>
  <si>
    <t>mp-1185099</t>
  </si>
  <si>
    <t>KHg3</t>
  </si>
  <si>
    <t>random1694424</t>
  </si>
  <si>
    <t>6164b0b23a687e3cf0cd275f</t>
  </si>
  <si>
    <t>Al24H2Ru24O</t>
  </si>
  <si>
    <t>mp-542569</t>
  </si>
  <si>
    <t>AlRu</t>
  </si>
  <si>
    <t>random2223835</t>
  </si>
  <si>
    <t>6164b0b93a687e3cf0cd276e</t>
  </si>
  <si>
    <t>Na16Sb16H2Se32O</t>
  </si>
  <si>
    <t>mp-33333</t>
  </si>
  <si>
    <t>NaSbSe2</t>
  </si>
  <si>
    <t>random1406370</t>
  </si>
  <si>
    <t>6164b0d73a687e3cf0cd27bc</t>
  </si>
  <si>
    <t>Ca80Al30H2O</t>
  </si>
  <si>
    <t>mp-1190736</t>
  </si>
  <si>
    <t>Ca8Al3</t>
  </si>
  <si>
    <t>random1620684</t>
  </si>
  <si>
    <t>6164b0e38ad40a12ab0a8d65</t>
  </si>
  <si>
    <t>Zr50Sn30H2O</t>
  </si>
  <si>
    <t>mp-510522</t>
  </si>
  <si>
    <t>Zr5Sn3</t>
  </si>
  <si>
    <t>random2132543</t>
  </si>
  <si>
    <t>6164b0e38ad40a12ab0a8d6d</t>
  </si>
  <si>
    <t>V48H2Pt16O</t>
  </si>
  <si>
    <t>mp-2211</t>
  </si>
  <si>
    <t>V3Pt</t>
  </si>
  <si>
    <t>random1949753</t>
  </si>
  <si>
    <t>6164b0f38ad40a12ab0a8df1</t>
  </si>
  <si>
    <t>Ga24Ni72H2O</t>
  </si>
  <si>
    <t>mp-1184058</t>
  </si>
  <si>
    <t>GaNi3</t>
  </si>
  <si>
    <t>random543529</t>
  </si>
  <si>
    <t>6164b0f98ad40a12ab0a8e15</t>
  </si>
  <si>
    <t>Cr36Ga48H2O</t>
  </si>
  <si>
    <t>mp-18654</t>
  </si>
  <si>
    <t>Cr3Ga4</t>
  </si>
  <si>
    <t>random449351</t>
  </si>
  <si>
    <t>6164b2653a687e3cf0cd28dc</t>
  </si>
  <si>
    <t>Mn60H2O</t>
  </si>
  <si>
    <t>mp-542909</t>
  </si>
  <si>
    <t>Mn</t>
  </si>
  <si>
    <t>random980656</t>
  </si>
  <si>
    <t>6164b2663a687e3cf0cd28e5</t>
  </si>
  <si>
    <t>Y8Mn16H2S32O</t>
  </si>
  <si>
    <t>mvc-16792</t>
  </si>
  <si>
    <t>Y(MnS2)2</t>
  </si>
  <si>
    <t>random149747</t>
  </si>
  <si>
    <t>6164b26a3a687e3cf0cd293d</t>
  </si>
  <si>
    <t>Ca18Zn18H2O</t>
  </si>
  <si>
    <t>mp-1038828</t>
  </si>
  <si>
    <t>random1635657</t>
  </si>
  <si>
    <t>6164b2a28ad40a12ab0a8fda</t>
  </si>
  <si>
    <t>Sr18Hf18H2N36O</t>
  </si>
  <si>
    <t>mp-9383</t>
  </si>
  <si>
    <t>SrHfN2</t>
  </si>
  <si>
    <t>random2085664</t>
  </si>
  <si>
    <t>6164b2a88ad40a12ab0a900b</t>
  </si>
  <si>
    <t>Zr32H2Rh16O</t>
  </si>
  <si>
    <t>mp-571664</t>
  </si>
  <si>
    <t>Zr2Rh</t>
  </si>
  <si>
    <t>random511838</t>
  </si>
  <si>
    <t>6164b30b8ad40a12ab0a914b</t>
  </si>
  <si>
    <t>Ti60Ga36H2O</t>
  </si>
  <si>
    <t>random2311301</t>
  </si>
  <si>
    <t>6164b38d8ad40a12ab0a93a6</t>
  </si>
  <si>
    <t>Te48H2Rh45O</t>
  </si>
  <si>
    <t>mp-1101145</t>
  </si>
  <si>
    <t>Te16Rh15</t>
  </si>
  <si>
    <t>random1360130</t>
  </si>
  <si>
    <t>6164b38f3a687e3cf0cd2c72</t>
  </si>
  <si>
    <t>Sr32H2Pd32O</t>
  </si>
  <si>
    <t>random1314736</t>
  </si>
  <si>
    <t>6164b3908ad40a12ab0a93bb</t>
  </si>
  <si>
    <t>Ca18Ga36As36H2O</t>
  </si>
  <si>
    <t>mp-1070099</t>
  </si>
  <si>
    <t>Ca(GaAs)2</t>
  </si>
  <si>
    <t>random491856</t>
  </si>
  <si>
    <t>6164b3b43a687e3cf0cd2ca8</t>
  </si>
  <si>
    <t>Nb48H50O</t>
  </si>
  <si>
    <t>mp-1220318</t>
  </si>
  <si>
    <t>NbH</t>
  </si>
  <si>
    <t>random1554978</t>
  </si>
  <si>
    <t>6164b53a3a687e3cf0cd2dca</t>
  </si>
  <si>
    <t>Sc24Al24H2Pt48O</t>
  </si>
  <si>
    <t>mp-973153</t>
  </si>
  <si>
    <t>ScAlPt2</t>
  </si>
  <si>
    <t>random584673</t>
  </si>
  <si>
    <t>6164b5478ad40a12ab0a95cd</t>
  </si>
  <si>
    <t>Ni60As45H2S75O</t>
  </si>
  <si>
    <t>mp-1220013</t>
  </si>
  <si>
    <t>Ni4As3S5</t>
  </si>
  <si>
    <t>random761687</t>
  </si>
  <si>
    <t>6164b5498ad40a12ab0a95dd</t>
  </si>
  <si>
    <t>Sn48H2Pd24O</t>
  </si>
  <si>
    <t>mp-1573</t>
  </si>
  <si>
    <t>Sn2Pd</t>
  </si>
  <si>
    <t>random1943386</t>
  </si>
  <si>
    <t>6164b5638ad40a12ab0a95e0</t>
  </si>
  <si>
    <t>Al48H2Pt24O</t>
  </si>
  <si>
    <t>random1851533</t>
  </si>
  <si>
    <t>6164b5658ad40a12ab0a95e6</t>
  </si>
  <si>
    <t>Si48Ni96H2O</t>
  </si>
  <si>
    <t>random1772508</t>
  </si>
  <si>
    <t>6164b5718ad40a12ab0a9669</t>
  </si>
  <si>
    <t>Zn27H2Pd27O</t>
  </si>
  <si>
    <t>mp-1652</t>
  </si>
  <si>
    <t>ZnPd</t>
  </si>
  <si>
    <t>random818717</t>
  </si>
  <si>
    <t>6164b5ab3a687e3cf0cd2f15</t>
  </si>
  <si>
    <t>Al18Re36H2O</t>
  </si>
  <si>
    <t>mp-10909</t>
  </si>
  <si>
    <t>AlRe2</t>
  </si>
  <si>
    <t>random1595653</t>
  </si>
  <si>
    <t>6164b5dc8ad40a12ab0a98e0</t>
  </si>
  <si>
    <t>random1108214</t>
  </si>
  <si>
    <t>6164b5f53a687e3cf0cd2f7b</t>
  </si>
  <si>
    <t>Ca8P16H2Ru16O</t>
  </si>
  <si>
    <t>random482799</t>
  </si>
  <si>
    <t>6164b60a8ad40a12ab0a9960</t>
  </si>
  <si>
    <t>Y12H2Pb36O</t>
  </si>
  <si>
    <t>mp-20291</t>
  </si>
  <si>
    <t>YPb3</t>
  </si>
  <si>
    <t>random1177893</t>
  </si>
  <si>
    <t>6164b6213a687e3cf0cd3062</t>
  </si>
  <si>
    <t>Hf36Cu18H2O</t>
  </si>
  <si>
    <t>mp-30581</t>
  </si>
  <si>
    <t>Hf2Cu</t>
  </si>
  <si>
    <t>random799325</t>
  </si>
  <si>
    <t>6164b6328ad40a12ab0a9976</t>
  </si>
  <si>
    <t>random1551507</t>
  </si>
  <si>
    <t>6164b64a3a687e3cf0cd3122</t>
  </si>
  <si>
    <t>Mn27Fe9As36H2O</t>
  </si>
  <si>
    <t>mp-1221780</t>
  </si>
  <si>
    <t>Mn3FeAs4</t>
  </si>
  <si>
    <t>random1974135</t>
  </si>
  <si>
    <t>6164b6503a687e3cf0cd3140</t>
  </si>
  <si>
    <t>Nb20H2Rh60O</t>
  </si>
  <si>
    <t>mp-1186230</t>
  </si>
  <si>
    <t>NbRh3</t>
  </si>
  <si>
    <t>random1001918</t>
  </si>
  <si>
    <t>6164b6863a687e3cf0cd31bb</t>
  </si>
  <si>
    <t>Mn12Al24Cr36H2O</t>
  </si>
  <si>
    <t>mp-1221662</t>
  </si>
  <si>
    <t>MnAl2Cr3</t>
  </si>
  <si>
    <t>random1847741</t>
  </si>
  <si>
    <t>6164b68d8ad40a12ab0a9a78</t>
  </si>
  <si>
    <t>Mn16H2Au32O</t>
  </si>
  <si>
    <t>mp-11252</t>
  </si>
  <si>
    <t>MnAu2</t>
  </si>
  <si>
    <t>random2002477</t>
  </si>
  <si>
    <t>6164b6908ad40a12ab0a9a8d</t>
  </si>
  <si>
    <t>Hf16Al16Ni32H2O</t>
  </si>
  <si>
    <t>mp-5748</t>
  </si>
  <si>
    <t>HfAlNi2</t>
  </si>
  <si>
    <t>random2244638</t>
  </si>
  <si>
    <t>6164b7e93a687e3cf0cd3312</t>
  </si>
  <si>
    <t>K12H2O</t>
  </si>
  <si>
    <t>random577195</t>
  </si>
  <si>
    <t>6164b8148ad40a12ab0a9ba6</t>
  </si>
  <si>
    <t>Ca36Te18H2N12O</t>
  </si>
  <si>
    <t>mp-1246515</t>
  </si>
  <si>
    <t>Ca6Te3N2</t>
  </si>
  <si>
    <t>random1225843</t>
  </si>
  <si>
    <t>6164b81a3a687e3cf0cd33b5</t>
  </si>
  <si>
    <t>Si128H2Os64O</t>
  </si>
  <si>
    <t>mp-17123</t>
  </si>
  <si>
    <t>Si2Os</t>
  </si>
  <si>
    <t>random1877816</t>
  </si>
  <si>
    <t>6164b81b3a687e3cf0cd33bf</t>
  </si>
  <si>
    <t>Nb72Al18Ge6H2O</t>
  </si>
  <si>
    <t>mp-1220748</t>
  </si>
  <si>
    <t>Nb12Al3Ge</t>
  </si>
  <si>
    <t>random967852</t>
  </si>
  <si>
    <t>6164b8488ad40a12ab0a9c34</t>
  </si>
  <si>
    <t>Na12Hg36H2O</t>
  </si>
  <si>
    <t>mp-1186137</t>
  </si>
  <si>
    <t>random1263425</t>
  </si>
  <si>
    <t>6164b84c3a687e3cf0cd3411</t>
  </si>
  <si>
    <t>Hg12H2O</t>
  </si>
  <si>
    <t>mp-611219</t>
  </si>
  <si>
    <t>random1834757</t>
  </si>
  <si>
    <t>6164b84e3a687e3cf0cd3435</t>
  </si>
  <si>
    <t>K16H2N48O</t>
  </si>
  <si>
    <t>mp-827</t>
  </si>
  <si>
    <t>KN3</t>
  </si>
  <si>
    <t>random1113666</t>
  </si>
  <si>
    <t>6164b8743a687e3cf0cd348d</t>
  </si>
  <si>
    <t>mp-36</t>
  </si>
  <si>
    <t>random1894274</t>
  </si>
  <si>
    <t>6164b8753a687e3cf0cd349a</t>
  </si>
  <si>
    <t>Ni32As24H2S40O</t>
  </si>
  <si>
    <t>random747901</t>
  </si>
  <si>
    <t>6164b8763a687e3cf0cd34a6</t>
  </si>
  <si>
    <t>Re54H2O</t>
  </si>
  <si>
    <t>mp-975065</t>
  </si>
  <si>
    <t>random1230817</t>
  </si>
  <si>
    <t>6164b8af8ad40a12ab0a9de4</t>
  </si>
  <si>
    <t>Ga12Te12H2Cl12O</t>
  </si>
  <si>
    <t>mp-27449</t>
  </si>
  <si>
    <t>GaTeCl</t>
  </si>
  <si>
    <t>random1634856</t>
  </si>
  <si>
    <t>6164b9023a687e3cf0cd3635</t>
  </si>
  <si>
    <t>Al54Si18H2Pd72O</t>
  </si>
  <si>
    <t>mp-1228909</t>
  </si>
  <si>
    <t>Al3SiPd4</t>
  </si>
  <si>
    <t>random2275460</t>
  </si>
  <si>
    <t>6164b9398ad40a12ab0a9f94</t>
  </si>
  <si>
    <t>Ti24H2Pt24O</t>
  </si>
  <si>
    <t>random505887</t>
  </si>
  <si>
    <t>6164b96e8ad40a12ab0aa0bd</t>
  </si>
  <si>
    <t>Nb32Mo32H2O</t>
  </si>
  <si>
    <t>mp-1220327</t>
  </si>
  <si>
    <t>NbMo</t>
  </si>
  <si>
    <t>random733671</t>
  </si>
  <si>
    <t>6164b9753a687e3cf0cd37b5</t>
  </si>
  <si>
    <t>V36H2S48O</t>
  </si>
  <si>
    <t>mp-850014</t>
  </si>
  <si>
    <t>V3S4</t>
  </si>
  <si>
    <t>random696372</t>
  </si>
  <si>
    <t>6164bab83a687e3cf0cd389f</t>
  </si>
  <si>
    <t>Rb12Na12H2S12O</t>
  </si>
  <si>
    <t>mp-8799</t>
  </si>
  <si>
    <t>RbNaS</t>
  </si>
  <si>
    <t>random441938</t>
  </si>
  <si>
    <t>6164baf58ad40a12ab0aa1b9</t>
  </si>
  <si>
    <t>Y8Cu16Sn16H2O</t>
  </si>
  <si>
    <t>mp-1087238</t>
  </si>
  <si>
    <t>Y(CuSn)2</t>
  </si>
  <si>
    <t>random562722</t>
  </si>
  <si>
    <t>6164bb133a687e3cf0cd39c2</t>
  </si>
  <si>
    <t>Sr24Cd12Hg12H2O</t>
  </si>
  <si>
    <t>mp-1187079</t>
  </si>
  <si>
    <t>Sr2CdHg</t>
  </si>
  <si>
    <t>random471966</t>
  </si>
  <si>
    <t>6164bb198ad40a12ab0aa1e0</t>
  </si>
  <si>
    <t>Ta32Si16H2O</t>
  </si>
  <si>
    <t>random2229101</t>
  </si>
  <si>
    <t>6164bb1b8ad40a12ab0aa1ef</t>
  </si>
  <si>
    <t>Cr48P48H2O</t>
  </si>
  <si>
    <t>mp-21048</t>
  </si>
  <si>
    <t>CrP</t>
  </si>
  <si>
    <t>random502095</t>
  </si>
  <si>
    <t>6164bb3b8ad40a12ab0aa282</t>
  </si>
  <si>
    <t>Co40Si20Ge20H2O</t>
  </si>
  <si>
    <t>mp-1226449</t>
  </si>
  <si>
    <t>Co2SiGe</t>
  </si>
  <si>
    <t>random1614794</t>
  </si>
  <si>
    <t>6164bb4d8ad40a12ab0aa2de</t>
  </si>
  <si>
    <t>mp-1191401</t>
  </si>
  <si>
    <t>random2161884</t>
  </si>
  <si>
    <t>6164bb9a3a687e3cf0cd3b46</t>
  </si>
  <si>
    <t>Sc44Ga36H2O</t>
  </si>
  <si>
    <t>mp-1220009</t>
  </si>
  <si>
    <t>Sc11Ga9</t>
  </si>
  <si>
    <t>random1995494</t>
  </si>
  <si>
    <t>6164bb9b3a687e3cf0cd3b4b</t>
  </si>
  <si>
    <t>random1198120</t>
  </si>
  <si>
    <t>6164bbde3a687e3cf0cd3cad</t>
  </si>
  <si>
    <t>As48H2Se36O</t>
  </si>
  <si>
    <t>mp-1194350</t>
  </si>
  <si>
    <t>As4Se3</t>
  </si>
  <si>
    <t>random2034536</t>
  </si>
  <si>
    <t>6164bbe83a687e3cf0cd3d18</t>
  </si>
  <si>
    <t>Ca48Cd36H2Au12O</t>
  </si>
  <si>
    <t>mp-1227562</t>
  </si>
  <si>
    <t>Ca4Cd3Au</t>
  </si>
  <si>
    <t>random539479</t>
  </si>
  <si>
    <t>6164bbea3a687e3cf0cd3d2c</t>
  </si>
  <si>
    <t>Si20H2Pt48O</t>
  </si>
  <si>
    <t>mp-16317</t>
  </si>
  <si>
    <t>Si5Pt12</t>
  </si>
  <si>
    <t>random2228521</t>
  </si>
  <si>
    <t>6164bc093a687e3cf0cd3d7a</t>
  </si>
  <si>
    <t>Hf84P48H2O</t>
  </si>
  <si>
    <t>mp-18622</t>
  </si>
  <si>
    <t>Hf7P4</t>
  </si>
  <si>
    <t>random539264</t>
  </si>
  <si>
    <t>6164bc0f3a687e3cf0cd3dac</t>
  </si>
  <si>
    <t>Y16Cu48H2Se48O</t>
  </si>
  <si>
    <t>mp-1216202</t>
  </si>
  <si>
    <t>Y(CuSe)3</t>
  </si>
  <si>
    <t>random1612920</t>
  </si>
  <si>
    <t>6164bc168ad40a12ab0aa4f2</t>
  </si>
  <si>
    <t>H2Pb120Au40O</t>
  </si>
  <si>
    <t>random1640411</t>
  </si>
  <si>
    <t>6164bc3a3a687e3cf0cd3e36</t>
  </si>
  <si>
    <t>Hf48Mn6Te36H2O</t>
  </si>
  <si>
    <t>mp-616615</t>
  </si>
  <si>
    <t>Hf8MnTe6</t>
  </si>
  <si>
    <t>random2153461</t>
  </si>
  <si>
    <t>6164bc583a687e3cf0cd3ecf</t>
  </si>
  <si>
    <t>mp-45</t>
  </si>
  <si>
    <t>random2440025</t>
  </si>
  <si>
    <t>6164bd873a687e3cf0cd3eed</t>
  </si>
  <si>
    <t>Te64H2Ru32O</t>
  </si>
  <si>
    <t>mp-1848</t>
  </si>
  <si>
    <t>Te2Ru</t>
  </si>
  <si>
    <t>random2443054</t>
  </si>
  <si>
    <t>6164bd873a687e3cf0cd3efe</t>
  </si>
  <si>
    <t>Al48Mo16H2O</t>
  </si>
  <si>
    <t>mp-571247</t>
  </si>
  <si>
    <t>Al3Mo</t>
  </si>
  <si>
    <t>random1959761</t>
  </si>
  <si>
    <t>6164bd8b3a687e3cf0cd3f53</t>
  </si>
  <si>
    <t>Na48As48H2O</t>
  </si>
  <si>
    <t>random1676849</t>
  </si>
  <si>
    <t>6164bdf13a687e3cf0cd4082</t>
  </si>
  <si>
    <t>Ca24H2Rh48O</t>
  </si>
  <si>
    <t>mp-571262</t>
  </si>
  <si>
    <t>CaRh2</t>
  </si>
  <si>
    <t>random653998</t>
  </si>
  <si>
    <t>6164be2c8ad40a12ab0aa77a</t>
  </si>
  <si>
    <t>Fe16Si16H2W16O</t>
  </si>
  <si>
    <t>mp-1224954</t>
  </si>
  <si>
    <t>FeSiW</t>
  </si>
  <si>
    <t>random872329</t>
  </si>
  <si>
    <t>6164be2e8ad40a12ab0aa792</t>
  </si>
  <si>
    <t>Ti24Te36H2O</t>
  </si>
  <si>
    <t>mp-1217210</t>
  </si>
  <si>
    <t>Ti2Te3</t>
  </si>
  <si>
    <t>random1715312</t>
  </si>
  <si>
    <t>6164be4a3a687e3cf0cd4211</t>
  </si>
  <si>
    <t>random1299026</t>
  </si>
  <si>
    <t>6164bf9f3a687e3cf0cd42ac</t>
  </si>
  <si>
    <t>Zn12Fe12H2Rh24O</t>
  </si>
  <si>
    <t>mp-977361</t>
  </si>
  <si>
    <t>ZnFeRh2</t>
  </si>
  <si>
    <t>random624512</t>
  </si>
  <si>
    <t>6164bfa13a687e3cf0cd42e2</t>
  </si>
  <si>
    <t>Zr30Ga18H2O</t>
  </si>
  <si>
    <t>mp-1106169</t>
  </si>
  <si>
    <t>Zr5Ga3</t>
  </si>
  <si>
    <t>random1211297</t>
  </si>
  <si>
    <t>6164c0163a687e3cf0cd440a</t>
  </si>
  <si>
    <t>Y36H2Pt12O</t>
  </si>
  <si>
    <t>random584042</t>
  </si>
  <si>
    <t>6164c0173a687e3cf0cd4416</t>
  </si>
  <si>
    <t>Bi40H2S60O</t>
  </si>
  <si>
    <t>mp-22856</t>
  </si>
  <si>
    <t>Bi2S3</t>
  </si>
  <si>
    <t>random2281414</t>
  </si>
  <si>
    <t>6164c14d8ad40a12ab0aaad0</t>
  </si>
  <si>
    <t>H2Pb16Se16O</t>
  </si>
  <si>
    <t>mp-1063670</t>
  </si>
  <si>
    <t>PbSe</t>
  </si>
  <si>
    <t>random1397236</t>
  </si>
  <si>
    <t>6164c14e8ad40a12ab0aaadc</t>
  </si>
  <si>
    <t>Y16Si32H2Rh48O</t>
  </si>
  <si>
    <t>mp-1102541</t>
  </si>
  <si>
    <t>YSi2Rh3</t>
  </si>
  <si>
    <t>random573343</t>
  </si>
  <si>
    <t>6164c1b23a687e3cf0cd4653</t>
  </si>
  <si>
    <t>Al16Cu64H2O</t>
  </si>
  <si>
    <t>random1667444</t>
  </si>
  <si>
    <t>6164c1b58ad40a12ab0aac90</t>
  </si>
  <si>
    <t>Y48H2Ru16O</t>
  </si>
  <si>
    <t>mp-1207781</t>
  </si>
  <si>
    <t>Y3Ru</t>
  </si>
  <si>
    <t>random836988</t>
  </si>
  <si>
    <t>6164c2313a687e3cf0cd47c3</t>
  </si>
  <si>
    <t>Hf24Sn8H2O</t>
  </si>
  <si>
    <t>mp-1184558</t>
  </si>
  <si>
    <t>Hf3Sn</t>
  </si>
  <si>
    <t>random329907</t>
  </si>
  <si>
    <t>6164c2343a687e3cf0cd47e8</t>
  </si>
  <si>
    <t>H2Pb12S12O</t>
  </si>
  <si>
    <t>random2247765</t>
  </si>
  <si>
    <t>6164c2353a687e3cf0cd47ff</t>
  </si>
  <si>
    <t>Tl16Ni24H2S16O</t>
  </si>
  <si>
    <t>mp-554212</t>
  </si>
  <si>
    <t>Tl2Ni3S2</t>
  </si>
  <si>
    <t>random34103</t>
  </si>
  <si>
    <t>6164c24a8ad40a12ab0aaeba</t>
  </si>
  <si>
    <t>Y24H2Ru16O</t>
  </si>
  <si>
    <t>random1170811</t>
  </si>
  <si>
    <t>6164c2628ad40a12ab0aaf48</t>
  </si>
  <si>
    <t>Na9Cr18H2S36O</t>
  </si>
  <si>
    <t>mp-1238795</t>
  </si>
  <si>
    <t>Na(CrS2)2</t>
  </si>
  <si>
    <t>random1125387</t>
  </si>
  <si>
    <t>6164c2638ad40a12ab0aaf57</t>
  </si>
  <si>
    <t>Cd8H2Au24O</t>
  </si>
  <si>
    <t>mp-1183643</t>
  </si>
  <si>
    <t>CdAu3</t>
  </si>
  <si>
    <t>random1839849</t>
  </si>
  <si>
    <t>6164c2848ad40a12ab0aafe7</t>
  </si>
  <si>
    <t>Ti32Tc16H2Os16O</t>
  </si>
  <si>
    <t>mp-865876</t>
  </si>
  <si>
    <t>Ti2TcOs</t>
  </si>
  <si>
    <t>random563797</t>
  </si>
  <si>
    <t>6164c28b3a687e3cf0cd48af</t>
  </si>
  <si>
    <t>Sc4Ga24Fe24H2O</t>
  </si>
  <si>
    <t>mp-11438</t>
  </si>
  <si>
    <t>Sc(GaFe)6</t>
  </si>
  <si>
    <t>random1414585</t>
  </si>
  <si>
    <t>6164c2b28ad40a12ab0ab06b</t>
  </si>
  <si>
    <t>Cr32H2Se48O</t>
  </si>
  <si>
    <t>mp-2832</t>
  </si>
  <si>
    <t>random524285</t>
  </si>
  <si>
    <t>6164c2bd3a687e3cf0cd497c</t>
  </si>
  <si>
    <t>Y30Ga18H2O</t>
  </si>
  <si>
    <t>mp-510521</t>
  </si>
  <si>
    <t>Y5Ga3</t>
  </si>
  <si>
    <t>random1889890</t>
  </si>
  <si>
    <t>6164c2d28ad40a12ab0ab0b6</t>
  </si>
  <si>
    <t>Ag36H2Pt36O</t>
  </si>
  <si>
    <t>mp-1229015</t>
  </si>
  <si>
    <t>AgPt</t>
  </si>
  <si>
    <t>random1829283</t>
  </si>
  <si>
    <t>6164c2d38ad40a12ab0ab0c8</t>
  </si>
  <si>
    <t>Ta24P24H2Ru24O</t>
  </si>
  <si>
    <t>mp-1103180</t>
  </si>
  <si>
    <t>TaPRu</t>
  </si>
  <si>
    <t>random1607259</t>
  </si>
  <si>
    <t>6164c2db8ad40a12ab0ab125</t>
  </si>
  <si>
    <t>Nb32Mo16H2Os16O</t>
  </si>
  <si>
    <t>mp-1186205</t>
  </si>
  <si>
    <t>Nb2MoOs</t>
  </si>
  <si>
    <t>random1706507</t>
  </si>
  <si>
    <t>6164c2f78ad40a12ab0ab140</t>
  </si>
  <si>
    <t>Sn16H2S16O</t>
  </si>
  <si>
    <t>mp-559676</t>
  </si>
  <si>
    <t>random1312991</t>
  </si>
  <si>
    <t>6164c2ff8ad40a12ab0ab184</t>
  </si>
  <si>
    <t>Bi36H2Se48O</t>
  </si>
  <si>
    <t>mp-542615</t>
  </si>
  <si>
    <t>Bi3Se4</t>
  </si>
  <si>
    <t>random1547900</t>
  </si>
  <si>
    <t>6164c47e8ad40a12ab0ab218</t>
  </si>
  <si>
    <t>Hf20Zn20H2Ir40O</t>
  </si>
  <si>
    <t>mp-864798</t>
  </si>
  <si>
    <t>HfZnIr2</t>
  </si>
  <si>
    <t>random1468502</t>
  </si>
  <si>
    <t>6164c4818ad40a12ab0ab257</t>
  </si>
  <si>
    <t>mp-23162</t>
  </si>
  <si>
    <t>random2195682</t>
  </si>
  <si>
    <t>6164c4cc8ad40a12ab0ab2f0</t>
  </si>
  <si>
    <t>Nb32Co64H2O</t>
  </si>
  <si>
    <t>mp-1191009</t>
  </si>
  <si>
    <t>NbCo2</t>
  </si>
  <si>
    <t>random929065</t>
  </si>
  <si>
    <t>6164c4ce8ad40a12ab0ab2fc</t>
  </si>
  <si>
    <t>Sc40Tc20H2Pd20O</t>
  </si>
  <si>
    <t>mp-862423</t>
  </si>
  <si>
    <t>Sc2TcPd</t>
  </si>
  <si>
    <t>random1537720</t>
  </si>
  <si>
    <t>6164c4ee3a687e3cf0cd4bb7</t>
  </si>
  <si>
    <t>Zn24Sn16H2Pt16O</t>
  </si>
  <si>
    <t>random912174</t>
  </si>
  <si>
    <t>6164c5163a687e3cf0cd4c4d</t>
  </si>
  <si>
    <t>Sc32H2Ir32O</t>
  </si>
  <si>
    <t>mp-1129</t>
  </si>
  <si>
    <t>ScIr</t>
  </si>
  <si>
    <t>random942369</t>
  </si>
  <si>
    <t>6164c5853a687e3cf0cd4d9d</t>
  </si>
  <si>
    <t>Zr32Fe16H2O</t>
  </si>
  <si>
    <t>mp-1159</t>
  </si>
  <si>
    <t>Zr2Fe</t>
  </si>
  <si>
    <t>random1994413</t>
  </si>
  <si>
    <t>6164c6db8ad40a12ab0ab620</t>
  </si>
  <si>
    <t>mp-2201</t>
  </si>
  <si>
    <t>random1740257</t>
  </si>
  <si>
    <t>6164c7083a687e3cf0cd4e3c</t>
  </si>
  <si>
    <t>In48Sb16Te32H2O</t>
  </si>
  <si>
    <t>mp-1223976</t>
  </si>
  <si>
    <t>In3SbTe2</t>
  </si>
  <si>
    <t>random1481336</t>
  </si>
  <si>
    <t>6164c7483a687e3cf0cd4f76</t>
  </si>
  <si>
    <t>Ga24Bi6As18H2O</t>
  </si>
  <si>
    <t>mp-1224831</t>
  </si>
  <si>
    <t>Ga4BiAs3</t>
  </si>
  <si>
    <t>random1278823</t>
  </si>
  <si>
    <t>6164c75f8ad40a12ab0ab770</t>
  </si>
  <si>
    <t>Ca18Al18H2N30O</t>
  </si>
  <si>
    <t>mp-1029921</t>
  </si>
  <si>
    <t>Ca3Al3N5</t>
  </si>
  <si>
    <t>random1788245</t>
  </si>
  <si>
    <t>6164c7608ad40a12ab0ab779</t>
  </si>
  <si>
    <t>Ti96P72H2O</t>
  </si>
  <si>
    <t>mp-567920</t>
  </si>
  <si>
    <t>Ti4P3</t>
  </si>
  <si>
    <t>random492266</t>
  </si>
  <si>
    <t>6164c7a08ad40a12ab0ab8c3</t>
  </si>
  <si>
    <t>H2Rh32Pb40O</t>
  </si>
  <si>
    <t>mp-569678</t>
  </si>
  <si>
    <t>Rh4Pb5</t>
  </si>
  <si>
    <t>random1704941</t>
  </si>
  <si>
    <t>6164c7a53a687e3cf0cd5034</t>
  </si>
  <si>
    <t>Sb32H2Se48O</t>
  </si>
  <si>
    <t>mp-672706</t>
  </si>
  <si>
    <t>random2283463</t>
  </si>
  <si>
    <t>6164c7c13a687e3cf0cd5073</t>
  </si>
  <si>
    <t>H2Pb64O</t>
  </si>
  <si>
    <t>mp-1186444</t>
  </si>
  <si>
    <t>random1325817</t>
  </si>
  <si>
    <t>6164c7d48ad40a12ab0ab941</t>
  </si>
  <si>
    <t>Sc40Ge32H2O</t>
  </si>
  <si>
    <t>mp-1198803</t>
  </si>
  <si>
    <t>Sc5Ge4</t>
  </si>
  <si>
    <t>random1798815</t>
  </si>
  <si>
    <t>6164c9123a687e3cf0cd50ed</t>
  </si>
  <si>
    <t>Hf32Cu16H2O</t>
  </si>
  <si>
    <t>random192286</t>
  </si>
  <si>
    <t>6164c9818ad40a12ab0abb74</t>
  </si>
  <si>
    <t>H2Pb30O</t>
  </si>
  <si>
    <t>random551986</t>
  </si>
  <si>
    <t>6164c9af8ad40a12ab0abc70</t>
  </si>
  <si>
    <t>Fe16Ni16H2S64O</t>
  </si>
  <si>
    <t>random41503</t>
  </si>
  <si>
    <t>6164c9b28ad40a12ab0abc9b</t>
  </si>
  <si>
    <t>Ca8Ga28H2Au4O</t>
  </si>
  <si>
    <t>mp-1227436</t>
  </si>
  <si>
    <t>Ca2Ga7Au</t>
  </si>
  <si>
    <t>random2012140</t>
  </si>
  <si>
    <t>6164c9e43a687e3cf0cd52ec</t>
  </si>
  <si>
    <t>Na16Cd48H2O</t>
  </si>
  <si>
    <t>mp-1186127</t>
  </si>
  <si>
    <t>NaCd3</t>
  </si>
  <si>
    <t>random473811</t>
  </si>
  <si>
    <t>6164c9e48ad40a12ab0abd4c</t>
  </si>
  <si>
    <t>Y96Sb32H2O</t>
  </si>
  <si>
    <t>mp-1196393</t>
  </si>
  <si>
    <t>Y3Sb</t>
  </si>
  <si>
    <t>random814584</t>
  </si>
  <si>
    <t>6164ca398ad40a12ab0abeea</t>
  </si>
  <si>
    <t>Na64Hg32H2S64O</t>
  </si>
  <si>
    <t>random2349591</t>
  </si>
  <si>
    <t>6164ca4b3a687e3cf0cd53eb</t>
  </si>
  <si>
    <t>Al36Re36H2O</t>
  </si>
  <si>
    <t>mp-1228815</t>
  </si>
  <si>
    <t>AlRe</t>
  </si>
  <si>
    <t>random2032490</t>
  </si>
  <si>
    <t>6164ca533a687e3cf0cd545d</t>
  </si>
  <si>
    <t>H2Rh64Pb80O</t>
  </si>
  <si>
    <t>random1279775</t>
  </si>
  <si>
    <t>6164ca5a3a687e3cf0cd5478</t>
  </si>
  <si>
    <t>Cu48Ge16H2O</t>
  </si>
  <si>
    <t>mp-19724</t>
  </si>
  <si>
    <t>Cu3Ge</t>
  </si>
  <si>
    <t>random700837</t>
  </si>
  <si>
    <t>6164ca5e8ad40a12ab0abf4d</t>
  </si>
  <si>
    <t>Ag48Ge6H2Se36O</t>
  </si>
  <si>
    <t>mp-18474</t>
  </si>
  <si>
    <t>Ag8GeSe6</t>
  </si>
  <si>
    <t>random1817165</t>
  </si>
  <si>
    <t>6164ca7e3a687e3cf0cd54ea</t>
  </si>
  <si>
    <t>Rb24Ga168H2O</t>
  </si>
  <si>
    <t>mp-1460</t>
  </si>
  <si>
    <t>RbGa7</t>
  </si>
  <si>
    <t>random2048780</t>
  </si>
  <si>
    <t>6164cab03a687e3cf0cd55fe</t>
  </si>
  <si>
    <t>Nb48H2N24O</t>
  </si>
  <si>
    <t>mp-1079585</t>
  </si>
  <si>
    <t>Nb2N</t>
  </si>
  <si>
    <t>random2229254</t>
  </si>
  <si>
    <t>6164cc178ad40a12ab0abfd9</t>
  </si>
  <si>
    <t>Na20As16H2O</t>
  </si>
  <si>
    <t>mp-1080834</t>
  </si>
  <si>
    <t>Na5As4</t>
  </si>
  <si>
    <t>random1701245</t>
  </si>
  <si>
    <t>6164cc173a687e3cf0cd567a</t>
  </si>
  <si>
    <t>Ti24Al12Si36H2O</t>
  </si>
  <si>
    <t>mp-1217089</t>
  </si>
  <si>
    <t>Ti2AlSi3</t>
  </si>
  <si>
    <t>random1841392</t>
  </si>
  <si>
    <t>6164cc7d8ad40a12ab0ac1c9</t>
  </si>
  <si>
    <t>Te27H2O</t>
  </si>
  <si>
    <t>mp-10654</t>
  </si>
  <si>
    <t>Te</t>
  </si>
  <si>
    <t>random2273826</t>
  </si>
  <si>
    <t>6164cc808ad40a12ab0ac1de</t>
  </si>
  <si>
    <t>Nb32Zn16H2N64O</t>
  </si>
  <si>
    <t>mp-1245451</t>
  </si>
  <si>
    <t>Nb2ZnN4</t>
  </si>
  <si>
    <t>random1793436</t>
  </si>
  <si>
    <t>6164cca93a687e3cf0cd57e4</t>
  </si>
  <si>
    <t>Sr16P32H2Rh32O</t>
  </si>
  <si>
    <t>mp-8581</t>
  </si>
  <si>
    <t>Sr(PRh)2</t>
  </si>
  <si>
    <t>random1464131</t>
  </si>
  <si>
    <t>6164ccaa3a687e3cf0cd57f5</t>
  </si>
  <si>
    <t>K6Sn6H2S12O</t>
  </si>
  <si>
    <t>random1000825</t>
  </si>
  <si>
    <t>6164ccac3a687e3cf0cd581c</t>
  </si>
  <si>
    <t>random1384094</t>
  </si>
  <si>
    <t>6164cdf58ad40a12ab0ac283</t>
  </si>
  <si>
    <t>Sc72Te24H2Pd12O</t>
  </si>
  <si>
    <t>mp-1203241</t>
  </si>
  <si>
    <t>Sc6Te2Pd</t>
  </si>
  <si>
    <t>random1663978</t>
  </si>
  <si>
    <t>6164ce138ad40a12ab0ac2f2</t>
  </si>
  <si>
    <t>Ta48Co12Ni12H2O</t>
  </si>
  <si>
    <t>mp-1217989</t>
  </si>
  <si>
    <t>Ta4CoNi</t>
  </si>
  <si>
    <t>random1352180</t>
  </si>
  <si>
    <t>6164ce133a687e3cf0cd590d</t>
  </si>
  <si>
    <t>Mo36As36H2O</t>
  </si>
  <si>
    <t>random925158</t>
  </si>
  <si>
    <t>6164ce148ad40a12ab0ac2fb</t>
  </si>
  <si>
    <t>Y8Zr8Fe32H2O</t>
  </si>
  <si>
    <t>mp-1215709</t>
  </si>
  <si>
    <t>YZrFe4</t>
  </si>
  <si>
    <t>random1504372</t>
  </si>
  <si>
    <t>6164ce3a8ad40a12ab0ac340</t>
  </si>
  <si>
    <t>Nb36H2N36O</t>
  </si>
  <si>
    <t>mp-2634</t>
  </si>
  <si>
    <t>NbN</t>
  </si>
  <si>
    <t>random2120254</t>
  </si>
  <si>
    <t>6164cf5f3a687e3cf0cd593f</t>
  </si>
  <si>
    <t>Ti48H2N32O</t>
  </si>
  <si>
    <t>mp-1187591</t>
  </si>
  <si>
    <t>Ti3N2</t>
  </si>
  <si>
    <t>random1800207</t>
  </si>
  <si>
    <t>6164cf978ad40a12ab0ac405</t>
  </si>
  <si>
    <t>Ti72H2Pt12Au12O</t>
  </si>
  <si>
    <t>mp-1217024</t>
  </si>
  <si>
    <t>Ti6PtAu</t>
  </si>
  <si>
    <t>random1465247</t>
  </si>
  <si>
    <t>6164d16a3a687e3cf0cd5cac</t>
  </si>
  <si>
    <t>Ga32Bi16H2S64O</t>
  </si>
  <si>
    <t>mp-556712</t>
  </si>
  <si>
    <t>Ga2BiS4</t>
  </si>
  <si>
    <t>random1252209</t>
  </si>
  <si>
    <t>6164d1733a687e3cf0cd5cfa</t>
  </si>
  <si>
    <t>Sr12In44H2O</t>
  </si>
  <si>
    <t>random2109430</t>
  </si>
  <si>
    <t>6164d1748ad40a12ab0ac646</t>
  </si>
  <si>
    <t>Nb48H2C24S24O</t>
  </si>
  <si>
    <t>mp-9988</t>
  </si>
  <si>
    <t>Nb2CS</t>
  </si>
  <si>
    <t>random634676</t>
  </si>
  <si>
    <t>6164d19e8ad40a12ab0ac6c1</t>
  </si>
  <si>
    <t>Ta48Co48P48H2O</t>
  </si>
  <si>
    <t>mp-1095553</t>
  </si>
  <si>
    <t>TaCoP</t>
  </si>
  <si>
    <t>random1499175</t>
  </si>
  <si>
    <t>6164d1a33a687e3cf0cd5d86</t>
  </si>
  <si>
    <t>K16P16H2S48O</t>
  </si>
  <si>
    <t>mp-8267</t>
  </si>
  <si>
    <t>KPS3</t>
  </si>
  <si>
    <t>random2351764</t>
  </si>
  <si>
    <t>6164d1c03a687e3cf0cd5e1a</t>
  </si>
  <si>
    <t>Hf40Mn20Co20H2O</t>
  </si>
  <si>
    <t>mp-1184602</t>
  </si>
  <si>
    <t>Hf2MnCo</t>
  </si>
  <si>
    <t>random731046</t>
  </si>
  <si>
    <t>6164d1c63a687e3cf0cd5e41</t>
  </si>
  <si>
    <t>random2017980</t>
  </si>
  <si>
    <t>6164d1c73a687e3cf0cd5e47</t>
  </si>
  <si>
    <t>Sc66Ga54H2O</t>
  </si>
  <si>
    <t>random1858260</t>
  </si>
  <si>
    <t>6164d1ee8ad40a12ab0ac769</t>
  </si>
  <si>
    <t>Y16H2Ru32O</t>
  </si>
  <si>
    <t>mp-568186</t>
  </si>
  <si>
    <t>YRu2</t>
  </si>
  <si>
    <t>random1302552</t>
  </si>
  <si>
    <t>6164d1f28ad40a12ab0ac77b</t>
  </si>
  <si>
    <t>Ca18In6H2O</t>
  </si>
  <si>
    <t>random1626812</t>
  </si>
  <si>
    <t>6164d1ff3a687e3cf0cd5f10</t>
  </si>
  <si>
    <t>K8P32H2N56O</t>
  </si>
  <si>
    <t>mp-505495</t>
  </si>
  <si>
    <t>KP4N7</t>
  </si>
  <si>
    <t>random541813</t>
  </si>
  <si>
    <t>6164d2103a687e3cf0cd5fb5</t>
  </si>
  <si>
    <t>Y8Ag8Sn16H2O</t>
  </si>
  <si>
    <t>mp-1216005</t>
  </si>
  <si>
    <t>YAgSn2</t>
  </si>
  <si>
    <t>random640526</t>
  </si>
  <si>
    <t>6164d2368ad40a12ab0ac813</t>
  </si>
  <si>
    <t>random1047312</t>
  </si>
  <si>
    <t>6164d2398ad40a12ab0ac829</t>
  </si>
  <si>
    <t>Co32As32H2O</t>
  </si>
  <si>
    <t>mp-15679</t>
  </si>
  <si>
    <t>CoAs</t>
  </si>
  <si>
    <t>random944895</t>
  </si>
  <si>
    <t>6164d23d3a687e3cf0cd6074</t>
  </si>
  <si>
    <t>Zn48Sn32H2Pt32O</t>
  </si>
  <si>
    <t>random2263328</t>
  </si>
  <si>
    <t>6164d2668ad40a12ab0ac89e</t>
  </si>
  <si>
    <t>Ag18H2Pt18O</t>
  </si>
  <si>
    <t>mp-1183209</t>
  </si>
  <si>
    <t>random1682135</t>
  </si>
  <si>
    <t>6164d2683a687e3cf0cd60f5</t>
  </si>
  <si>
    <t>Sr12Al24H2O</t>
  </si>
  <si>
    <t>random2100151</t>
  </si>
  <si>
    <t>6164d2908ad40a12ab0ac8f8</t>
  </si>
  <si>
    <t>Al24Re48H2O</t>
  </si>
  <si>
    <t>random1536864</t>
  </si>
  <si>
    <t>6164d2978ad40a12ab0ac94e</t>
  </si>
  <si>
    <t>Zr20P28H2Pd36O</t>
  </si>
  <si>
    <t>mp-29932</t>
  </si>
  <si>
    <t>Zr5P7Pd9</t>
  </si>
  <si>
    <t>random1446457</t>
  </si>
  <si>
    <t>6164d4703a687e3cf0cd625e</t>
  </si>
  <si>
    <t>H74Pd72O</t>
  </si>
  <si>
    <t>mp-1184548</t>
  </si>
  <si>
    <t>HPd</t>
  </si>
  <si>
    <t>random528580</t>
  </si>
  <si>
    <t>6164d4748ad40a12ab0acb26</t>
  </si>
  <si>
    <t>Hf20Ni4Sb12H2O</t>
  </si>
  <si>
    <t>mp-1188693</t>
  </si>
  <si>
    <t>Hf5NiSb3</t>
  </si>
  <si>
    <t>random1823355</t>
  </si>
  <si>
    <t>6164d4a63a687e3cf0cd635f</t>
  </si>
  <si>
    <t>Zr24Si24H2Pt24O</t>
  </si>
  <si>
    <t>mp-972187</t>
  </si>
  <si>
    <t>ZrSiPt</t>
  </si>
  <si>
    <t>random1999343</t>
  </si>
  <si>
    <t>6164d4a93a687e3cf0cd63a7</t>
  </si>
  <si>
    <t>Y18Cu18As36H2O</t>
  </si>
  <si>
    <t>mp-10991</t>
  </si>
  <si>
    <t>YCuAs2</t>
  </si>
  <si>
    <t>random578744</t>
  </si>
  <si>
    <t>6164d50f3a687e3cf0cd6509</t>
  </si>
  <si>
    <t>Zn8Hg8Te16H2O</t>
  </si>
  <si>
    <t>mp-1215476</t>
  </si>
  <si>
    <t>ZnHgTe2</t>
  </si>
  <si>
    <t>random2410052</t>
  </si>
  <si>
    <t>6164d5123a687e3cf0cd6535</t>
  </si>
  <si>
    <t>Hf24Ni56H2O</t>
  </si>
  <si>
    <t>random2252911</t>
  </si>
  <si>
    <t>6164d5a98ad40a12ab0acdea</t>
  </si>
  <si>
    <t>Zn20H2Se20O</t>
  </si>
  <si>
    <t>mp-1190</t>
  </si>
  <si>
    <t>ZnSe</t>
  </si>
  <si>
    <t>random1291542</t>
  </si>
  <si>
    <t>6164d5ae3a687e3cf0cd6738</t>
  </si>
  <si>
    <t>Y24Ga108H2Ir36O</t>
  </si>
  <si>
    <t>mp-1207736</t>
  </si>
  <si>
    <t>Y2(Ga3Ir)3</t>
  </si>
  <si>
    <t>random2077844</t>
  </si>
  <si>
    <t>6164d5d78ad40a12ab0aced7</t>
  </si>
  <si>
    <t>Nb16Al16Ni32H2O</t>
  </si>
  <si>
    <t>mp-4813</t>
  </si>
  <si>
    <t>NbAlNi2</t>
  </si>
  <si>
    <t>random2187638</t>
  </si>
  <si>
    <t>6164d5e93a687e3cf0cd67f2</t>
  </si>
  <si>
    <t>random584171</t>
  </si>
  <si>
    <t>6164d60b3a687e3cf0cd6828</t>
  </si>
  <si>
    <t>As28H2Rh48O</t>
  </si>
  <si>
    <t>mp-1228882</t>
  </si>
  <si>
    <t>As7Rh12</t>
  </si>
  <si>
    <t>random810541</t>
  </si>
  <si>
    <t>6164d6143a687e3cf0cd687f</t>
  </si>
  <si>
    <t>Ca27H2O</t>
  </si>
  <si>
    <t>random2316138</t>
  </si>
  <si>
    <t>6164d6173a687e3cf0cd68af</t>
  </si>
  <si>
    <t>Re72H2Rh24O</t>
  </si>
  <si>
    <t>random449126</t>
  </si>
  <si>
    <t>6164d61c3a687e3cf0cd6900</t>
  </si>
  <si>
    <t>Ta18Si36H2O</t>
  </si>
  <si>
    <t>mp-11192</t>
  </si>
  <si>
    <t>TaSi2</t>
  </si>
  <si>
    <t>random1824092</t>
  </si>
  <si>
    <t>6164d7ac8ad40a12ab0acfca</t>
  </si>
  <si>
    <t>Sr20As60H2O</t>
  </si>
  <si>
    <t>mp-1079945</t>
  </si>
  <si>
    <t>random1993301</t>
  </si>
  <si>
    <t>6164d7af3a687e3cf0cd697c</t>
  </si>
  <si>
    <t>Al8V48Ge8H2O</t>
  </si>
  <si>
    <t>mp-1228829</t>
  </si>
  <si>
    <t>AlV6Ge</t>
  </si>
  <si>
    <t>random2007467</t>
  </si>
  <si>
    <t>6164d7e48ad40a12ab0ad066</t>
  </si>
  <si>
    <t>Hf72H2O</t>
  </si>
  <si>
    <t>random704032</t>
  </si>
  <si>
    <t>6164d81a3a687e3cf0cd6b2b</t>
  </si>
  <si>
    <t>Sb24H2O</t>
  </si>
  <si>
    <t>random657159</t>
  </si>
  <si>
    <t>6164d81d3a687e3cf0cd6b4f</t>
  </si>
  <si>
    <t>Rb24Ge12H2Se36O</t>
  </si>
  <si>
    <t>mp-9794</t>
  </si>
  <si>
    <t>Rb2GeSe3</t>
  </si>
  <si>
    <t>random1780127</t>
  </si>
  <si>
    <t>6164d8223a687e3cf0cd6b9a</t>
  </si>
  <si>
    <t>As64H2Se64O</t>
  </si>
  <si>
    <t>mp-542570</t>
  </si>
  <si>
    <t>AsSe</t>
  </si>
  <si>
    <t>random2219428</t>
  </si>
  <si>
    <t>6164d82e8ad40a12ab0ad0d5</t>
  </si>
  <si>
    <t>Ti18H2Pd36O</t>
  </si>
  <si>
    <t>mp-1061861</t>
  </si>
  <si>
    <t>TiPd2</t>
  </si>
  <si>
    <t>random1537490</t>
  </si>
  <si>
    <t>6164d8398ad40a12ab0ad111</t>
  </si>
  <si>
    <t>Mn16H2Au64O</t>
  </si>
  <si>
    <t>mp-990232</t>
  </si>
  <si>
    <t>MnAu4</t>
  </si>
  <si>
    <t>random2189664</t>
  </si>
  <si>
    <t>6164d84a3a687e3cf0cd6bcd</t>
  </si>
  <si>
    <t>Zr20Re96H2O</t>
  </si>
  <si>
    <t>mp-1374</t>
  </si>
  <si>
    <t>Zr5Re24</t>
  </si>
  <si>
    <t>random1759416</t>
  </si>
  <si>
    <t>6164d84b3a687e3cf0cd6bd3</t>
  </si>
  <si>
    <t>Mo24H2Se48O</t>
  </si>
  <si>
    <t>random569575</t>
  </si>
  <si>
    <t>6164d8523a687e3cf0cd6c2d</t>
  </si>
  <si>
    <t>Hf8Ta8Fe32H2O</t>
  </si>
  <si>
    <t>mp-1224427</t>
  </si>
  <si>
    <t>HfTaFe4</t>
  </si>
  <si>
    <t>random1306354</t>
  </si>
  <si>
    <t>6164d85a8ad40a12ab0ad147</t>
  </si>
  <si>
    <t>Na24Zn24H2S36O</t>
  </si>
  <si>
    <t>mp-1094108</t>
  </si>
  <si>
    <t>Na2Zn2S3</t>
  </si>
  <si>
    <t>random1998457</t>
  </si>
  <si>
    <t>6164d8723a687e3cf0cd6c60</t>
  </si>
  <si>
    <t>Zr32H34O</t>
  </si>
  <si>
    <t>mp-697179</t>
  </si>
  <si>
    <t>random1612872</t>
  </si>
  <si>
    <t>6164d87f8ad40a12ab0ad195</t>
  </si>
  <si>
    <t>Rb24Ge12H2S36O</t>
  </si>
  <si>
    <t>mp-11639</t>
  </si>
  <si>
    <t>Rb2GeS3</t>
  </si>
  <si>
    <t>random523256</t>
  </si>
  <si>
    <t>6164d8813a687e3cf0cd6cc9</t>
  </si>
  <si>
    <t>Cu24Sn24H2Rh48O</t>
  </si>
  <si>
    <t>mp-30595</t>
  </si>
  <si>
    <t>CuSnRh2</t>
  </si>
  <si>
    <t>random2318577</t>
  </si>
  <si>
    <t>6164d8ce3a687e3cf0cd6d83</t>
  </si>
  <si>
    <t>random1736665</t>
  </si>
  <si>
    <t>6164d8e58ad40a12ab0ad30c</t>
  </si>
  <si>
    <t>Zr36Fe12H2O</t>
  </si>
  <si>
    <t>mp-31205</t>
  </si>
  <si>
    <t>Zr3Fe</t>
  </si>
  <si>
    <t>random2180945</t>
  </si>
  <si>
    <t>6164d91a8ad40a12ab0ad3ef</t>
  </si>
  <si>
    <t>Ga54H2Rh12O</t>
  </si>
  <si>
    <t>mp-1190908</t>
  </si>
  <si>
    <t>Ga9Rh2</t>
  </si>
  <si>
    <t>random1911407</t>
  </si>
  <si>
    <t>6164d91b3a687e3cf0cd6e46</t>
  </si>
  <si>
    <t>Ga60Ni12H2O</t>
  </si>
  <si>
    <t>mp-1095578</t>
  </si>
  <si>
    <t>Ga5Ni</t>
  </si>
  <si>
    <t>random1364184</t>
  </si>
  <si>
    <t>6164d9573a687e3cf0cd6f60</t>
  </si>
  <si>
    <t>random1288020</t>
  </si>
  <si>
    <t>6164d96a3a687e3cf0cd6f75</t>
  </si>
  <si>
    <t>mp-1186142</t>
  </si>
  <si>
    <t>random542180</t>
  </si>
  <si>
    <t>6164daa23a687e3cf0cd7041</t>
  </si>
  <si>
    <t>Ca30P30H2O</t>
  </si>
  <si>
    <t>random2277228</t>
  </si>
  <si>
    <t>6164daa38ad40a12ab0ad552</t>
  </si>
  <si>
    <t>Hf24Cu24Ge48H2O</t>
  </si>
  <si>
    <t>mp-1080469</t>
  </si>
  <si>
    <t>HfCuGe2</t>
  </si>
  <si>
    <t>random888406</t>
  </si>
  <si>
    <t>6164db028ad40a12ab0ad60a</t>
  </si>
  <si>
    <t>Zr8In24H2O</t>
  </si>
  <si>
    <t>mp-570578</t>
  </si>
  <si>
    <t>random701861</t>
  </si>
  <si>
    <t>6164db058ad40a12ab0ad630</t>
  </si>
  <si>
    <t>mp-13456</t>
  </si>
  <si>
    <t>random1397716</t>
  </si>
  <si>
    <t>6164db093a687e3cf0cd717e</t>
  </si>
  <si>
    <t>Ca24P24H2S72O</t>
  </si>
  <si>
    <t>mp-9789</t>
  </si>
  <si>
    <t>CaPS3</t>
  </si>
  <si>
    <t>random1009068</t>
  </si>
  <si>
    <t>6164db283a687e3cf0cd71f1</t>
  </si>
  <si>
    <t>Ti24Al6Ge42H2O</t>
  </si>
  <si>
    <t>mp-1217144</t>
  </si>
  <si>
    <t>Ti4AlGe7</t>
  </si>
  <si>
    <t>random2003475</t>
  </si>
  <si>
    <t>6164db388ad40a12ab0ad6ab</t>
  </si>
  <si>
    <t>Zr16Ti16H2N32O</t>
  </si>
  <si>
    <t>mp-1215180</t>
  </si>
  <si>
    <t>ZrTiN2</t>
  </si>
  <si>
    <t>random2323933</t>
  </si>
  <si>
    <t>6164db388ad40a12ab0ad6b1</t>
  </si>
  <si>
    <t>Zr24P24H2Rh24O</t>
  </si>
  <si>
    <t>mp-1101753</t>
  </si>
  <si>
    <t>ZrPRh</t>
  </si>
  <si>
    <t>random1248948</t>
  </si>
  <si>
    <t>6164db9e3a687e3cf0cd7380</t>
  </si>
  <si>
    <t>Ca18Hg18H2O</t>
  </si>
  <si>
    <t>mp-11286</t>
  </si>
  <si>
    <t>CaHg</t>
  </si>
  <si>
    <t>random1709612</t>
  </si>
  <si>
    <t>6164dbb23a687e3cf0cd73d4</t>
  </si>
  <si>
    <t>Zr16Ni32Sb16H2O</t>
  </si>
  <si>
    <t>mp-3469</t>
  </si>
  <si>
    <t>ZrNi2Sb</t>
  </si>
  <si>
    <t>random803496</t>
  </si>
  <si>
    <t>6164dbb73a687e3cf0cd7413</t>
  </si>
  <si>
    <t>Na40Sb20H2Au20O</t>
  </si>
  <si>
    <t>mp-7774</t>
  </si>
  <si>
    <t>Na2SbAu</t>
  </si>
  <si>
    <t>random276954</t>
  </si>
  <si>
    <t>6164dbfe3a687e3cf0cd74e5</t>
  </si>
  <si>
    <t>Na24In24H2O</t>
  </si>
  <si>
    <t>mp-20628</t>
  </si>
  <si>
    <t>NaIn</t>
  </si>
  <si>
    <t>random2018219</t>
  </si>
  <si>
    <t>6164dc303a687e3cf0cd75d2</t>
  </si>
  <si>
    <t>Cs16H2S16O</t>
  </si>
  <si>
    <t>mp-29266</t>
  </si>
  <si>
    <t>CsS</t>
  </si>
  <si>
    <t>random1307953</t>
  </si>
  <si>
    <t>6164dc373a687e3cf0cd764c</t>
  </si>
  <si>
    <t>H2Pd24Pb48O</t>
  </si>
  <si>
    <t>random548476</t>
  </si>
  <si>
    <t>6164de643a687e3cf0cd79a4</t>
  </si>
  <si>
    <t>K48H82Pt16O</t>
  </si>
  <si>
    <t>mp-642821</t>
  </si>
  <si>
    <t>K3H5Pt</t>
  </si>
  <si>
    <t>random1209515</t>
  </si>
  <si>
    <t>6164de6d8ad40a12ab0ada95</t>
  </si>
  <si>
    <t>mp-974920</t>
  </si>
  <si>
    <t>random536530</t>
  </si>
  <si>
    <t>6164dfb33a687e3cf0cd7a40</t>
  </si>
  <si>
    <t>random1373167</t>
  </si>
  <si>
    <t>6164dfb38ad40a12ab0adb04</t>
  </si>
  <si>
    <t>Nb24P24H2S24O</t>
  </si>
  <si>
    <t>mp-27471</t>
  </si>
  <si>
    <t>NbPS</t>
  </si>
  <si>
    <t>random2244046</t>
  </si>
  <si>
    <t>6164dfea3a687e3cf0cd7b16</t>
  </si>
  <si>
    <t>random1288086</t>
  </si>
  <si>
    <t>6164e01b8ad40a12ab0adc7b</t>
  </si>
  <si>
    <t>Sn9Bi27Te36H2O</t>
  </si>
  <si>
    <t>mp-1218955</t>
  </si>
  <si>
    <t>SnBi3Te4</t>
  </si>
  <si>
    <t>random2133875</t>
  </si>
  <si>
    <t>6164e04b3a687e3cf0cd7bab</t>
  </si>
  <si>
    <t>Hf16Cu16Ge32H2O</t>
  </si>
  <si>
    <t>random969465</t>
  </si>
  <si>
    <t>6164e04f3a687e3cf0cd7be1</t>
  </si>
  <si>
    <t>random2029466</t>
  </si>
  <si>
    <t>6164e0bc3a687e3cf0cd7d30</t>
  </si>
  <si>
    <t>Zr18Ga18Co18H2O</t>
  </si>
  <si>
    <t>mp-1079246</t>
  </si>
  <si>
    <t>ZrGaCo</t>
  </si>
  <si>
    <t>random888610</t>
  </si>
  <si>
    <t>6164e0ff3a687e3cf0cd7e51</t>
  </si>
  <si>
    <t>In108H2O</t>
  </si>
  <si>
    <t>mp-1184502</t>
  </si>
  <si>
    <t>random2010696</t>
  </si>
  <si>
    <t>6164e1243a687e3cf0cd7e84</t>
  </si>
  <si>
    <t>Ca24As8H2Cl24O</t>
  </si>
  <si>
    <t>mp-28069</t>
  </si>
  <si>
    <t>Ca3AsCl3</t>
  </si>
  <si>
    <t>random925051</t>
  </si>
  <si>
    <t>6164e1358ad40a12ab0adfce</t>
  </si>
  <si>
    <t>Cs48Si24As48H2O</t>
  </si>
  <si>
    <t>random1878387</t>
  </si>
  <si>
    <t>6164e1648ad40a12ab0ae06e</t>
  </si>
  <si>
    <t>Al16Tl16H2Cl64O</t>
  </si>
  <si>
    <t>mp-567716</t>
  </si>
  <si>
    <t>AlTlCl4</t>
  </si>
  <si>
    <t>random1443984</t>
  </si>
  <si>
    <t>6164e16a8ad40a12ab0ae0ad</t>
  </si>
  <si>
    <t>Ge48H2O</t>
  </si>
  <si>
    <t>random1780707</t>
  </si>
  <si>
    <t>6164e2f93a687e3cf0cd8019</t>
  </si>
  <si>
    <t>Mo72H2O</t>
  </si>
  <si>
    <t>mp-129</t>
  </si>
  <si>
    <t>Mo</t>
  </si>
  <si>
    <t>random795758</t>
  </si>
  <si>
    <t>6164e2fa3a687e3cf0cd8031</t>
  </si>
  <si>
    <t>Ti24P24H2Os24O</t>
  </si>
  <si>
    <t>mp-1095128</t>
  </si>
  <si>
    <t>TiPOs</t>
  </si>
  <si>
    <t>random1617983</t>
  </si>
  <si>
    <t>6164e34e3a687e3cf0cd81a8</t>
  </si>
  <si>
    <t>Ti24Mo24As48H2O</t>
  </si>
  <si>
    <t>mp-1216734</t>
  </si>
  <si>
    <t>TiMoAs2</t>
  </si>
  <si>
    <t>random2467594</t>
  </si>
  <si>
    <t>6164e3968ad40a12ab0ae257</t>
  </si>
  <si>
    <t>random1039831</t>
  </si>
  <si>
    <t>6164e39d8ad40a12ab0ae28a</t>
  </si>
  <si>
    <t>V24H2Pt24O</t>
  </si>
  <si>
    <t>random2055920</t>
  </si>
  <si>
    <t>6164e3a53a687e3cf0cd8323</t>
  </si>
  <si>
    <t>Ca8Ge16H2Au16O</t>
  </si>
  <si>
    <t>mp-7883</t>
  </si>
  <si>
    <t>Ca(GeAu)2</t>
  </si>
  <si>
    <t>random1405731</t>
  </si>
  <si>
    <t>6164e40a3a687e3cf0cd8456</t>
  </si>
  <si>
    <t>Al144Re12H2O</t>
  </si>
  <si>
    <t>mp-1648</t>
  </si>
  <si>
    <t>Al12Re</t>
  </si>
  <si>
    <t>random2196674</t>
  </si>
  <si>
    <t>6164e4123a687e3cf0cd84ce</t>
  </si>
  <si>
    <t>random1120525</t>
  </si>
  <si>
    <t>6164e43d8ad40a12ab0ae404</t>
  </si>
  <si>
    <t>Ga32H2Se48O</t>
  </si>
  <si>
    <t>mp-1224809</t>
  </si>
  <si>
    <t>Ga2Se3</t>
  </si>
  <si>
    <t>random845854</t>
  </si>
  <si>
    <t>6164e43f3a687e3cf0cd8550</t>
  </si>
  <si>
    <t>Tc48H2Pd16O</t>
  </si>
  <si>
    <t>mp-861610</t>
  </si>
  <si>
    <t>Tc3Pd</t>
  </si>
  <si>
    <t>random854981</t>
  </si>
  <si>
    <t>6164e4b03a687e3cf0cd860a</t>
  </si>
  <si>
    <t>Rb24Bi8H2O</t>
  </si>
  <si>
    <t>mp-569095</t>
  </si>
  <si>
    <t>Rb3Bi</t>
  </si>
  <si>
    <t>random1846173</t>
  </si>
  <si>
    <t>6164e5db8ad40a12ab0ae5ab</t>
  </si>
  <si>
    <t>Y20Ga30Ag10H2O</t>
  </si>
  <si>
    <t>mp-1216072</t>
  </si>
  <si>
    <t>Y2Ga3Ag</t>
  </si>
  <si>
    <t>random1757462</t>
  </si>
  <si>
    <t>6164e6168ad40a12ab0ae706</t>
  </si>
  <si>
    <t>Ti32Si32H2Ru32O</t>
  </si>
  <si>
    <t>mp-505822</t>
  </si>
  <si>
    <t>TiSiRu</t>
  </si>
  <si>
    <t>random582891</t>
  </si>
  <si>
    <t>6164e6493a687e3cf0cd87fe</t>
  </si>
  <si>
    <t>mp-771</t>
  </si>
  <si>
    <t>random53250</t>
  </si>
  <si>
    <t>6164e6698ad40a12ab0ae7ab</t>
  </si>
  <si>
    <t>Hf16Al32H2O</t>
  </si>
  <si>
    <t>mp-12657</t>
  </si>
  <si>
    <t>HfAl2</t>
  </si>
  <si>
    <t>random2148377</t>
  </si>
  <si>
    <t>6164e6768ad40a12ab0ae7f1</t>
  </si>
  <si>
    <t>Al112Co16Cu32H2O</t>
  </si>
  <si>
    <t>mp-17856</t>
  </si>
  <si>
    <t>Al7CoCu2</t>
  </si>
  <si>
    <t>random1639794</t>
  </si>
  <si>
    <t>6164e6ae8ad40a12ab0ae8de</t>
  </si>
  <si>
    <t>Ti24In24H2Pt48O</t>
  </si>
  <si>
    <t>mp-1216945</t>
  </si>
  <si>
    <t>TiInPt2</t>
  </si>
  <si>
    <t>random601393</t>
  </si>
  <si>
    <t>6164e6d98ad40a12ab0ae95f</t>
  </si>
  <si>
    <t>Sc32Te48H2O</t>
  </si>
  <si>
    <t>random1871198</t>
  </si>
  <si>
    <t>6164e6df8ad40a12ab0ae99c</t>
  </si>
  <si>
    <t>mp-11229</t>
  </si>
  <si>
    <t>random1820974</t>
  </si>
  <si>
    <t>6164e71b8ad40a12ab0aeb0a</t>
  </si>
  <si>
    <t>Re24H2N48O</t>
  </si>
  <si>
    <t>mp-1102441</t>
  </si>
  <si>
    <t>ReN2</t>
  </si>
  <si>
    <t>random2182798</t>
  </si>
  <si>
    <t>6164e7283a687e3cf0cd8952</t>
  </si>
  <si>
    <t>Zn36H2Ru12O</t>
  </si>
  <si>
    <t>mp-1380</t>
  </si>
  <si>
    <t>Zn3Ru</t>
  </si>
  <si>
    <t>random2254565</t>
  </si>
  <si>
    <t>6164e7678ad40a12ab0aec14</t>
  </si>
  <si>
    <t>In12H2Cl12O</t>
  </si>
  <si>
    <t>mp-571555</t>
  </si>
  <si>
    <t>InCl</t>
  </si>
  <si>
    <t>random993726</t>
  </si>
  <si>
    <t>6164e7893a687e3cf0cd8a1b</t>
  </si>
  <si>
    <t>Hg16H2S16O</t>
  </si>
  <si>
    <t>mp-1123</t>
  </si>
  <si>
    <t>HgS</t>
  </si>
  <si>
    <t>random685186</t>
  </si>
  <si>
    <t>6164e78b8ad40a12ab0aece9</t>
  </si>
  <si>
    <t>Ag12P12H2Pt60O</t>
  </si>
  <si>
    <t>mp-1025385</t>
  </si>
  <si>
    <t>AgPPt5</t>
  </si>
  <si>
    <t>random907754</t>
  </si>
  <si>
    <t>6164e90e8ad40a12ab0aed79</t>
  </si>
  <si>
    <t>K40Sb32H2O</t>
  </si>
  <si>
    <t>mp-30021</t>
  </si>
  <si>
    <t>K5Sb4</t>
  </si>
  <si>
    <t>random980807</t>
  </si>
  <si>
    <t>6164e9103a687e3cf0cd8a4f</t>
  </si>
  <si>
    <t>Re32H2Se64O</t>
  </si>
  <si>
    <t>random2149689</t>
  </si>
  <si>
    <t>6164e9163a687e3cf0cd8ad4</t>
  </si>
  <si>
    <t>P18H2Pd135O</t>
  </si>
  <si>
    <t>mp-27533</t>
  </si>
  <si>
    <t>P2Pd15</t>
  </si>
  <si>
    <t>random1708422</t>
  </si>
  <si>
    <t>6164e9378ad40a12ab0aedd6</t>
  </si>
  <si>
    <t>Al40Ni20H2Os20O</t>
  </si>
  <si>
    <t>mp-1183155</t>
  </si>
  <si>
    <t>Al2NiOs</t>
  </si>
  <si>
    <t>random823758</t>
  </si>
  <si>
    <t>6164e9388ad40a12ab0aeddc</t>
  </si>
  <si>
    <t>Sc16Si32Ni32H2O</t>
  </si>
  <si>
    <t>mp-3587</t>
  </si>
  <si>
    <t>Sc(SiNi)2</t>
  </si>
  <si>
    <t>random2165451</t>
  </si>
  <si>
    <t>6164ea8d3a687e3cf0cd8bc8</t>
  </si>
  <si>
    <t>Ca36Zn12H2O</t>
  </si>
  <si>
    <t>mp-1078665</t>
  </si>
  <si>
    <t>Ca3Zn</t>
  </si>
  <si>
    <t>random1411886</t>
  </si>
  <si>
    <t>6164ea8f3a687e3cf0cd8be0</t>
  </si>
  <si>
    <t>mp-1091375</t>
  </si>
  <si>
    <t>random301996</t>
  </si>
  <si>
    <t>6164eac23a687e3cf0cd8c61</t>
  </si>
  <si>
    <t>Y16Te16H2O</t>
  </si>
  <si>
    <t>random644626</t>
  </si>
  <si>
    <t>6164eac43a687e3cf0cd8c6d</t>
  </si>
  <si>
    <t>V64H2C32O</t>
  </si>
  <si>
    <t>mp-20648</t>
  </si>
  <si>
    <t>V2C</t>
  </si>
  <si>
    <t>random1187535</t>
  </si>
  <si>
    <t>6164eac68ad40a12ab0aef19</t>
  </si>
  <si>
    <t>mp-2349</t>
  </si>
  <si>
    <t>random1136644</t>
  </si>
  <si>
    <t>6164eafc3a687e3cf0cd8d30</t>
  </si>
  <si>
    <t>Cu24Si12Te36H2O</t>
  </si>
  <si>
    <t>mp-675120</t>
  </si>
  <si>
    <t>random2246489</t>
  </si>
  <si>
    <t>6164eaff3a687e3cf0cd8d48</t>
  </si>
  <si>
    <t>Cu48Ge24H2S72O</t>
  </si>
  <si>
    <t>mp-15252</t>
  </si>
  <si>
    <t>Cu2GeS3</t>
  </si>
  <si>
    <t>random2095472</t>
  </si>
  <si>
    <t>6164eb033a687e3cf0cd8d63</t>
  </si>
  <si>
    <t>V32H2Os16Ru16O</t>
  </si>
  <si>
    <t>mp-971737</t>
  </si>
  <si>
    <t>V2OsRu</t>
  </si>
  <si>
    <t>random1080271</t>
  </si>
  <si>
    <t>6164eb0f8ad40a12ab0af01f</t>
  </si>
  <si>
    <t>Na24Hg16H2O</t>
  </si>
  <si>
    <t>mp-17974</t>
  </si>
  <si>
    <t>Na3Hg2</t>
  </si>
  <si>
    <t>random2028629</t>
  </si>
  <si>
    <t>6164eb418ad40a12ab0af0f4</t>
  </si>
  <si>
    <t>Mo9H2Pd27O</t>
  </si>
  <si>
    <t>mp-1221429</t>
  </si>
  <si>
    <t>MoPd3</t>
  </si>
  <si>
    <t>random1605874</t>
  </si>
  <si>
    <t>6164eb698ad40a12ab0af139</t>
  </si>
  <si>
    <t>Ta12Te48H2O</t>
  </si>
  <si>
    <t>random747486</t>
  </si>
  <si>
    <t>6164ed2a8ad40a12ab0af2b3</t>
  </si>
  <si>
    <t>random833553</t>
  </si>
  <si>
    <t>6164ed328ad40a12ab0af2ce</t>
  </si>
  <si>
    <t>Zr16Tc32H2O</t>
  </si>
  <si>
    <t>mp-1095545</t>
  </si>
  <si>
    <t>ZrTc2</t>
  </si>
  <si>
    <t>random592822</t>
  </si>
  <si>
    <t>6164f12e8ad40a12ab0af63a</t>
  </si>
  <si>
    <t>Te72As48H2O</t>
  </si>
  <si>
    <t>mp-1195735</t>
  </si>
  <si>
    <t>Te3As2</t>
  </si>
  <si>
    <t>random2140706</t>
  </si>
  <si>
    <t>6164f17f8ad40a12ab0af75a</t>
  </si>
  <si>
    <t>Fe12Si12Tc24H2O</t>
  </si>
  <si>
    <t>mp-862790</t>
  </si>
  <si>
    <t>FeSiTc2</t>
  </si>
  <si>
    <t>random502706</t>
  </si>
  <si>
    <t>6164f1848ad40a12ab0af787</t>
  </si>
  <si>
    <t>Al16P24H2S72O</t>
  </si>
  <si>
    <t>mp-1193708</t>
  </si>
  <si>
    <t>Al2(PS3)3</t>
  </si>
  <si>
    <t>random1204603</t>
  </si>
  <si>
    <t>6164f1988ad40a12ab0af7c6</t>
  </si>
  <si>
    <t>random713664</t>
  </si>
  <si>
    <t>6164f1983a687e3cf0cd9420</t>
  </si>
  <si>
    <t>Al36P36H2O</t>
  </si>
  <si>
    <t>mp-8880</t>
  </si>
  <si>
    <t>AlP</t>
  </si>
  <si>
    <t>random2133935</t>
  </si>
  <si>
    <t>6164f1c88ad40a12ab0af850</t>
  </si>
  <si>
    <t>Ti32Re16Tc16H2O</t>
  </si>
  <si>
    <t>mp-972241</t>
  </si>
  <si>
    <t>Ti2ReTc</t>
  </si>
  <si>
    <t>random2264263</t>
  </si>
  <si>
    <t>6164f1f93a687e3cf0cd94fb</t>
  </si>
  <si>
    <t>Cd40Ge20As80H2O</t>
  </si>
  <si>
    <t>mp-5712</t>
  </si>
  <si>
    <t>Cd2GeAs4</t>
  </si>
  <si>
    <t>random299440</t>
  </si>
  <si>
    <t>6164f22e3a687e3cf0cd95cc</t>
  </si>
  <si>
    <t>Y36H2O</t>
  </si>
  <si>
    <t>mp-112</t>
  </si>
  <si>
    <t>Y</t>
  </si>
  <si>
    <t>random1453694</t>
  </si>
  <si>
    <t>6164f2303a687e3cf0cd95f2</t>
  </si>
  <si>
    <t>Mn18Ga18H2Ir36O</t>
  </si>
  <si>
    <t>mp-1221948</t>
  </si>
  <si>
    <t>MnGaIr2</t>
  </si>
  <si>
    <t>random779095</t>
  </si>
  <si>
    <t>6164f2313a687e3cf0cd95fb</t>
  </si>
  <si>
    <t>Al48H2O</t>
  </si>
  <si>
    <t>mp-1183144</t>
  </si>
  <si>
    <t>random1188503</t>
  </si>
  <si>
    <t>6164f2343a687e3cf0cd964a</t>
  </si>
  <si>
    <t>Ti27H2S27O</t>
  </si>
  <si>
    <t>mp-1018028</t>
  </si>
  <si>
    <t>TiS</t>
  </si>
  <si>
    <t>random2047364</t>
  </si>
  <si>
    <t>6164f2353a687e3cf0cd9652</t>
  </si>
  <si>
    <t>Sn24H2S24O</t>
  </si>
  <si>
    <t>random1361391</t>
  </si>
  <si>
    <t>6164f2638ad40a12ab0af98e</t>
  </si>
  <si>
    <t>Zn32Co8H2Se40O</t>
  </si>
  <si>
    <t>random1461038</t>
  </si>
  <si>
    <t>6164f2708ad40a12ab0af9bb</t>
  </si>
  <si>
    <t>random2223874</t>
  </si>
  <si>
    <t>6164f2988ad40a12ab0afa33</t>
  </si>
  <si>
    <t>Cs16H2O</t>
  </si>
  <si>
    <t>mp-1012110</t>
  </si>
  <si>
    <t>random1785587</t>
  </si>
  <si>
    <t>6164f2d73a687e3cf0cd988a</t>
  </si>
  <si>
    <t>Mn4Cd16H2S20O</t>
  </si>
  <si>
    <t>mp-1221777</t>
  </si>
  <si>
    <t>MnCd4S5</t>
  </si>
  <si>
    <t>random1925876</t>
  </si>
  <si>
    <t>6164f2e13a687e3cf0cd98e5</t>
  </si>
  <si>
    <t>V16Te32H2O</t>
  </si>
  <si>
    <t>mp-1008626</t>
  </si>
  <si>
    <t>random236866</t>
  </si>
  <si>
    <t>6164f2f63a687e3cf0cd9912</t>
  </si>
  <si>
    <t>Hf36Sb12H2O</t>
  </si>
  <si>
    <t>mp-15964</t>
  </si>
  <si>
    <t>Hf3Sb</t>
  </si>
  <si>
    <t>random1673602</t>
  </si>
  <si>
    <t>6164f3058ad40a12ab0afade</t>
  </si>
  <si>
    <t>Al16Cu16Te32H2O</t>
  </si>
  <si>
    <t>mp-8017</t>
  </si>
  <si>
    <t>AlCuTe2</t>
  </si>
  <si>
    <t>random1847842</t>
  </si>
  <si>
    <t>6164f4218ad40a12ab0afb14</t>
  </si>
  <si>
    <t>Nb54Bi9H2S72O</t>
  </si>
  <si>
    <t>mp-1220429</t>
  </si>
  <si>
    <t>Nb6BiS8</t>
  </si>
  <si>
    <t>random35950</t>
  </si>
  <si>
    <t>6164f4278ad40a12ab0afb7c</t>
  </si>
  <si>
    <t>Hf24Tc12H2Rh12O</t>
  </si>
  <si>
    <t>random2091704</t>
  </si>
  <si>
    <t>6164f4273a687e3cf0cd99a2</t>
  </si>
  <si>
    <t>Mn12Fe48Si36H2O</t>
  </si>
  <si>
    <t>mp-1221713</t>
  </si>
  <si>
    <t>MnFe4Si3</t>
  </si>
  <si>
    <t>random1712891</t>
  </si>
  <si>
    <t>6164f42a3a687e3cf0cd99d4</t>
  </si>
  <si>
    <t>Si24H2Os16O</t>
  </si>
  <si>
    <t>mp-16609</t>
  </si>
  <si>
    <t>random575298</t>
  </si>
  <si>
    <t>6164f45b3a687e3cf0cd99e7</t>
  </si>
  <si>
    <t>Fe40Sb40H2S40O</t>
  </si>
  <si>
    <t>mp-27904</t>
  </si>
  <si>
    <t>FeSbS</t>
  </si>
  <si>
    <t>random2100377</t>
  </si>
  <si>
    <t>6164f4643a687e3cf0cd9a7c</t>
  </si>
  <si>
    <t>Co32Ge64H2O</t>
  </si>
  <si>
    <t>random1962439</t>
  </si>
  <si>
    <t>6164f4983a687e3cf0cd9adc</t>
  </si>
  <si>
    <t>Cr24Ag12H2S48O</t>
  </si>
  <si>
    <t>mp-1232268</t>
  </si>
  <si>
    <t>Cr2AgS4</t>
  </si>
  <si>
    <t>random1719839</t>
  </si>
  <si>
    <t>6164f4983a687e3cf0cd9ae6</t>
  </si>
  <si>
    <t>Y16H2Pt16O</t>
  </si>
  <si>
    <t>mp-1025448</t>
  </si>
  <si>
    <t>YPt</t>
  </si>
  <si>
    <t>random2057119</t>
  </si>
  <si>
    <t>6164f50a8ad40a12ab0afd54</t>
  </si>
  <si>
    <t>Zn32Cu32H2O</t>
  </si>
  <si>
    <t>mp-1215462</t>
  </si>
  <si>
    <t>random844388</t>
  </si>
  <si>
    <t>6164f69d8ad40a12ab0afdef</t>
  </si>
  <si>
    <t>Na32Zn24H2Se40O</t>
  </si>
  <si>
    <t>mp-1024048</t>
  </si>
  <si>
    <t>Na4Zn3Se5</t>
  </si>
  <si>
    <t>random2092850</t>
  </si>
  <si>
    <t>6164f8413a687e3cf0cd9e70</t>
  </si>
  <si>
    <t>Sc24Si36H2Ir42O</t>
  </si>
  <si>
    <t>mp-1189689</t>
  </si>
  <si>
    <t>Sc4Si6Ir7</t>
  </si>
  <si>
    <t>random1986025</t>
  </si>
  <si>
    <t>6164f86f8ad40a12ab0aff9f</t>
  </si>
  <si>
    <t>Ti36H2Se48O</t>
  </si>
  <si>
    <t>mp-1077978</t>
  </si>
  <si>
    <t>Ti3Se4</t>
  </si>
  <si>
    <t>random1674815</t>
  </si>
  <si>
    <t>6164f8703a687e3cf0cd9eb7</t>
  </si>
  <si>
    <t>Ti36Ni12H2S72O</t>
  </si>
  <si>
    <t>mp-13993</t>
  </si>
  <si>
    <t>Ti3NiS6</t>
  </si>
  <si>
    <t>random776662</t>
  </si>
  <si>
    <t>6164f8708ad40a12ab0affb4</t>
  </si>
  <si>
    <t>Hf16Co16As16H2O</t>
  </si>
  <si>
    <t>mp-9801</t>
  </si>
  <si>
    <t>HfCoAs</t>
  </si>
  <si>
    <t>random1598905</t>
  </si>
  <si>
    <t>6164f8718ad40a12ab0affce</t>
  </si>
  <si>
    <t>Ti32Zn32H2O</t>
  </si>
  <si>
    <t>mp-1014230</t>
  </si>
  <si>
    <t>TiZn</t>
  </si>
  <si>
    <t>random1242308</t>
  </si>
  <si>
    <t>6164f8733a687e3cf0cd9ee8</t>
  </si>
  <si>
    <t>Ca40Sb24H2O</t>
  </si>
  <si>
    <t>mp-12467</t>
  </si>
  <si>
    <t>Ca5Sb3</t>
  </si>
  <si>
    <t>random1865299</t>
  </si>
  <si>
    <t>6164f89b8ad40a12ab0b0068</t>
  </si>
  <si>
    <t>In16H2S16O</t>
  </si>
  <si>
    <t>mp-630528</t>
  </si>
  <si>
    <t>InS</t>
  </si>
  <si>
    <t>random1073457</t>
  </si>
  <si>
    <t>6164f9003a687e3cf0cda056</t>
  </si>
  <si>
    <t>K40Bi32H2O</t>
  </si>
  <si>
    <t>mp-1205955</t>
  </si>
  <si>
    <t>K5Bi4</t>
  </si>
  <si>
    <t>random1694888</t>
  </si>
  <si>
    <t>6164f9023a687e3cf0cda074</t>
  </si>
  <si>
    <t>K24H2O</t>
  </si>
  <si>
    <t>mp-1184804</t>
  </si>
  <si>
    <t>random1304863</t>
  </si>
  <si>
    <t>6164f9353a687e3cf0cda119</t>
  </si>
  <si>
    <t>K16Bi32H2O</t>
  </si>
  <si>
    <t>random2239451</t>
  </si>
  <si>
    <t>6164f9388ad40a12ab0b0276</t>
  </si>
  <si>
    <t>H2Pt48W16O</t>
  </si>
  <si>
    <t>mp-862798</t>
  </si>
  <si>
    <t>Pt3W</t>
  </si>
  <si>
    <t>random923569</t>
  </si>
  <si>
    <t>6164f97f8ad40a12ab0b0384</t>
  </si>
  <si>
    <t>mp-9945</t>
  </si>
  <si>
    <t>random2162185</t>
  </si>
  <si>
    <t>6164f9918ad40a12ab0b03f6</t>
  </si>
  <si>
    <t>Tl36As12H2Se48O</t>
  </si>
  <si>
    <t>mp-1201566</t>
  </si>
  <si>
    <t>Tl3AsSe4</t>
  </si>
  <si>
    <t>random2074854</t>
  </si>
  <si>
    <t>6164f9bc3a687e3cf0cda19a</t>
  </si>
  <si>
    <t>Al18Si6Mo72H2O</t>
  </si>
  <si>
    <t>mp-1229023</t>
  </si>
  <si>
    <t>Al3SiMo12</t>
  </si>
  <si>
    <t>random2072188</t>
  </si>
  <si>
    <t>6164f9bf8ad40a12ab0b04b9</t>
  </si>
  <si>
    <t>Cr32Ni64H2O</t>
  </si>
  <si>
    <t>mp-784631</t>
  </si>
  <si>
    <t>CrNi2</t>
  </si>
  <si>
    <t>random2169490</t>
  </si>
  <si>
    <t>6164fb548ad40a12ab0b05e1</t>
  </si>
  <si>
    <t>random2133937</t>
  </si>
  <si>
    <t>6164fb898ad40a12ab0b0640</t>
  </si>
  <si>
    <t>random2160661</t>
  </si>
  <si>
    <t>6164fb8a8ad40a12ab0b065c</t>
  </si>
  <si>
    <t>Te64H2Cl32O</t>
  </si>
  <si>
    <t>mp-1208308</t>
  </si>
  <si>
    <t>Te2Cl</t>
  </si>
  <si>
    <t>random2320881</t>
  </si>
  <si>
    <t>6164fb8d8ad40a12ab0b06a9</t>
  </si>
  <si>
    <t>Al96Tc8H2O</t>
  </si>
  <si>
    <t>mp-16719</t>
  </si>
  <si>
    <t>Al12Tc</t>
  </si>
  <si>
    <t>random1827773</t>
  </si>
  <si>
    <t>6164fbb98ad40a12ab0b070b</t>
  </si>
  <si>
    <t>random1041629</t>
  </si>
  <si>
    <t>6164fbc13a687e3cf0cda2f9</t>
  </si>
  <si>
    <t>Nb12Al12Ni24H2O</t>
  </si>
  <si>
    <t>random1939247</t>
  </si>
  <si>
    <t>6164fbf83a687e3cf0cda36b</t>
  </si>
  <si>
    <t>Sc6Mn36P21H2O</t>
  </si>
  <si>
    <t>mp-1190950</t>
  </si>
  <si>
    <t>Sc2Mn12P7</t>
  </si>
  <si>
    <t>random1027882</t>
  </si>
  <si>
    <t>6164fc183a687e3cf0cda392</t>
  </si>
  <si>
    <t>Y16Cu4Te32H2O</t>
  </si>
  <si>
    <t>mp-675009</t>
  </si>
  <si>
    <t>Y4CuTe8</t>
  </si>
  <si>
    <t>random2037709</t>
  </si>
  <si>
    <t>6164fc308ad40a12ab0b094e</t>
  </si>
  <si>
    <t>K12Mn18H2S24O</t>
  </si>
  <si>
    <t>mp-29861</t>
  </si>
  <si>
    <t>K2Mn3S4</t>
  </si>
  <si>
    <t>random488562</t>
  </si>
  <si>
    <t>6164fc633a687e3cf0cda42b</t>
  </si>
  <si>
    <t>Sc48Mn48Ge48H2O</t>
  </si>
  <si>
    <t>mp-1079729</t>
  </si>
  <si>
    <t>ScMnGe</t>
  </si>
  <si>
    <t>random1723473</t>
  </si>
  <si>
    <t>6164fc693a687e3cf0cda469</t>
  </si>
  <si>
    <t>V32Ge8H2S64O</t>
  </si>
  <si>
    <t>mp-557629</t>
  </si>
  <si>
    <t>V4GeS8</t>
  </si>
  <si>
    <t>random655338</t>
  </si>
  <si>
    <t>6164fc6c8ad40a12ab0b09f6</t>
  </si>
  <si>
    <t>Rb32H34S32O</t>
  </si>
  <si>
    <t>mp-696804</t>
  </si>
  <si>
    <t>RbHS</t>
  </si>
  <si>
    <t>random1329264</t>
  </si>
  <si>
    <t>6164fc9b3a687e3cf0cda509</t>
  </si>
  <si>
    <t>Ti48H50O</t>
  </si>
  <si>
    <t>mp-690760</t>
  </si>
  <si>
    <t>random2194552</t>
  </si>
  <si>
    <t>6164fca33a687e3cf0cda57e</t>
  </si>
  <si>
    <t>Si200H2O</t>
  </si>
  <si>
    <t>mp-1196961</t>
  </si>
  <si>
    <t>random940979</t>
  </si>
  <si>
    <t>6164fca93a687e3cf0cda5b4</t>
  </si>
  <si>
    <t>V48Cr24H2Ru24O</t>
  </si>
  <si>
    <t>random1255928</t>
  </si>
  <si>
    <t>6164fccf8ad40a12ab0b0a55</t>
  </si>
  <si>
    <t>Ti100As60H2O</t>
  </si>
  <si>
    <t>mp-1201836</t>
  </si>
  <si>
    <t>Ti5As3</t>
  </si>
  <si>
    <t>random1336348</t>
  </si>
  <si>
    <t>6164fcd38ad40a12ab0b0a98</t>
  </si>
  <si>
    <t>Zr18Ge18H2S18O</t>
  </si>
  <si>
    <t>mp-4997</t>
  </si>
  <si>
    <t>ZrGeS</t>
  </si>
  <si>
    <t>random327757</t>
  </si>
  <si>
    <t>6164fd0d3a687e3cf0cda704</t>
  </si>
  <si>
    <t>Sr32Ge16H2O</t>
  </si>
  <si>
    <t>random2282696</t>
  </si>
  <si>
    <t>6164fd0e8ad40a12ab0b0b34</t>
  </si>
  <si>
    <t>Cr16Ga16Fe32H2O</t>
  </si>
  <si>
    <t>mp-30570</t>
  </si>
  <si>
    <t>CrGaFe2</t>
  </si>
  <si>
    <t>random1528572</t>
  </si>
  <si>
    <t>6164fd358ad40a12ab0b0b4f</t>
  </si>
  <si>
    <t>Ca24Si48H2O</t>
  </si>
  <si>
    <t>mp-8372</t>
  </si>
  <si>
    <t>random799112</t>
  </si>
  <si>
    <t>6164fd473a687e3cf0cda782</t>
  </si>
  <si>
    <t>Cr64As32H2O</t>
  </si>
  <si>
    <t>mp-20552</t>
  </si>
  <si>
    <t>Cr2As</t>
  </si>
  <si>
    <t>random1447099</t>
  </si>
  <si>
    <t>6164fe7c3a687e3cf0cda7e7</t>
  </si>
  <si>
    <t>Cd8Ag24H2O</t>
  </si>
  <si>
    <t>mp-1183627</t>
  </si>
  <si>
    <t>CdAg3</t>
  </si>
  <si>
    <t>random580053</t>
  </si>
  <si>
    <t>6164fe813a687e3cf0cda854</t>
  </si>
  <si>
    <t>Ga160Ni32H2O</t>
  </si>
  <si>
    <t>random1700520</t>
  </si>
  <si>
    <t>6164feb33a687e3cf0cda88c</t>
  </si>
  <si>
    <t>K24V8H2S32O</t>
  </si>
  <si>
    <t>mp-3529</t>
  </si>
  <si>
    <t>K3VS4</t>
  </si>
  <si>
    <t>random1462470</t>
  </si>
  <si>
    <t>6164ff0b8ad40a12ab0b0cfc</t>
  </si>
  <si>
    <t>Ta96H2S16O</t>
  </si>
  <si>
    <t>random1248336</t>
  </si>
  <si>
    <t>6164ff268ad40a12ab0b0dbf</t>
  </si>
  <si>
    <t>Y24H2Pt48O</t>
  </si>
  <si>
    <t>mp-2674</t>
  </si>
  <si>
    <t>YPt2</t>
  </si>
  <si>
    <t>random1611867</t>
  </si>
  <si>
    <t>6164ff298ad40a12ab0b0dce</t>
  </si>
  <si>
    <t>random2129948</t>
  </si>
  <si>
    <t>6164ff7c3a687e3cf0cdaa9d</t>
  </si>
  <si>
    <t>Sr36Cr8H2N32O</t>
  </si>
  <si>
    <t>mp-1247333</t>
  </si>
  <si>
    <t>Sr9(CrN4)2</t>
  </si>
  <si>
    <t>random1826493</t>
  </si>
  <si>
    <t>6164ff823a687e3cf0cdaaed</t>
  </si>
  <si>
    <t>mp-573691</t>
  </si>
  <si>
    <t>random1722201</t>
  </si>
  <si>
    <t>6164ff8a3a687e3cf0cdab51</t>
  </si>
  <si>
    <t>Ti24H2Pd48O</t>
  </si>
  <si>
    <t>random1606347</t>
  </si>
  <si>
    <t>6164ff8b3a687e3cf0cdab5a</t>
  </si>
  <si>
    <t>Sr12H2Pb36O</t>
  </si>
  <si>
    <t>mp-21162</t>
  </si>
  <si>
    <t>SrPb3</t>
  </si>
  <si>
    <t>random1982403</t>
  </si>
  <si>
    <t>6164ffb03a687e3cf0cdabd3</t>
  </si>
  <si>
    <t>Si36H2Pt72O</t>
  </si>
  <si>
    <t>mp-1299</t>
  </si>
  <si>
    <t>SiPt2</t>
  </si>
  <si>
    <t>random2047068</t>
  </si>
  <si>
    <t>6164ffc43a687e3cf0cdac74</t>
  </si>
  <si>
    <t>Sr12In48H2O</t>
  </si>
  <si>
    <t>mp-567207</t>
  </si>
  <si>
    <t>SrIn4</t>
  </si>
  <si>
    <t>random2175447</t>
  </si>
  <si>
    <t>6164ffc43a687e3cf0cdac77</t>
  </si>
  <si>
    <t>Nb36H29S72O</t>
  </si>
  <si>
    <t>mp-1220559</t>
  </si>
  <si>
    <t>Nb4H3S8</t>
  </si>
  <si>
    <t>random1996034</t>
  </si>
  <si>
    <t>616500618ad40a12ab0b0f72</t>
  </si>
  <si>
    <t>Cd18H2Au18O</t>
  </si>
  <si>
    <t>mp-1226718</t>
  </si>
  <si>
    <t>random2256055</t>
  </si>
  <si>
    <t>6165018c3a687e3cf0cdaf9f</t>
  </si>
  <si>
    <t>random1656450</t>
  </si>
  <si>
    <t>616501cb3a687e3cf0cdb05e</t>
  </si>
  <si>
    <t>P32H2Pt16O</t>
  </si>
  <si>
    <t>mp-730</t>
  </si>
  <si>
    <t>P2Pt</t>
  </si>
  <si>
    <t>random574202</t>
  </si>
  <si>
    <t>616502e38ad40a12ab0b1001</t>
  </si>
  <si>
    <t>Ti24Mn12H2Rh12O</t>
  </si>
  <si>
    <t>mp-866218</t>
  </si>
  <si>
    <t>Ti2MnRh</t>
  </si>
  <si>
    <t>random841602</t>
  </si>
  <si>
    <t>616503218ad40a12ab0b1101</t>
  </si>
  <si>
    <t>Zr27H2S27O</t>
  </si>
  <si>
    <t>mp-1925</t>
  </si>
  <si>
    <t>random1858759</t>
  </si>
  <si>
    <t>6165035a3a687e3cf0cdb24f</t>
  </si>
  <si>
    <t>Zr24Ti16Ga24H2O</t>
  </si>
  <si>
    <t>mp-30676</t>
  </si>
  <si>
    <t>Zr3Ti2Ga3</t>
  </si>
  <si>
    <t>random1458132</t>
  </si>
  <si>
    <t>6165035c3a687e3cf0cdb26e</t>
  </si>
  <si>
    <t>K16Mn16H2Se32O</t>
  </si>
  <si>
    <t>mp-1207101</t>
  </si>
  <si>
    <t>KMnSe2</t>
  </si>
  <si>
    <t>random2236979</t>
  </si>
  <si>
    <t>616503a08ad40a12ab0b1299</t>
  </si>
  <si>
    <t>Y8Co8Si16H2O</t>
  </si>
  <si>
    <t>mp-1078782</t>
  </si>
  <si>
    <t>YCoSi2</t>
  </si>
  <si>
    <t>random1989210</t>
  </si>
  <si>
    <t>616503c23a687e3cf0cdb2d4</t>
  </si>
  <si>
    <t>Al24As24H2O</t>
  </si>
  <si>
    <t>mp-2172</t>
  </si>
  <si>
    <t>random682</t>
  </si>
  <si>
    <t>616504003a687e3cf0cdb3b5</t>
  </si>
  <si>
    <t>Ti48H26O</t>
  </si>
  <si>
    <t>mp-1077045</t>
  </si>
  <si>
    <t>Ti2H</t>
  </si>
  <si>
    <t>random812734</t>
  </si>
  <si>
    <t>616504738ad40a12ab0b14f7</t>
  </si>
  <si>
    <t>Sc16In16H2Ir32O</t>
  </si>
  <si>
    <t>mp-867187</t>
  </si>
  <si>
    <t>ScInIr2</t>
  </si>
  <si>
    <t>random1801993</t>
  </si>
  <si>
    <t>616505e08ad40a12ab0b1542</t>
  </si>
  <si>
    <t>Tl8Hg8H2O</t>
  </si>
  <si>
    <t>mp-11473</t>
  </si>
  <si>
    <t>TlHg</t>
  </si>
  <si>
    <t>random1310711</t>
  </si>
  <si>
    <t>616506073a687e3cf0cdb52c</t>
  </si>
  <si>
    <t>Co48Ge24H2O</t>
  </si>
  <si>
    <t>mp-1102616</t>
  </si>
  <si>
    <t>Co2Ge</t>
  </si>
  <si>
    <t>random1897789</t>
  </si>
  <si>
    <t>6165061c8ad40a12ab0b164c</t>
  </si>
  <si>
    <t>Ni27H2S30O</t>
  </si>
  <si>
    <t>random2282612</t>
  </si>
  <si>
    <t>616506448ad40a12ab0b16c2</t>
  </si>
  <si>
    <t>Y24H2S36O</t>
  </si>
  <si>
    <t>mp-541289</t>
  </si>
  <si>
    <t>Y2S3</t>
  </si>
  <si>
    <t>random2156357</t>
  </si>
  <si>
    <t>616506508ad40a12ab0b171b</t>
  </si>
  <si>
    <t>Ni54H2Se72O</t>
  </si>
  <si>
    <t>mp-573</t>
  </si>
  <si>
    <t>Ni3Se4</t>
  </si>
  <si>
    <t>random274576</t>
  </si>
  <si>
    <t>616506513a687e3cf0cdb615</t>
  </si>
  <si>
    <t>Y8Sn20H2Rh12O</t>
  </si>
  <si>
    <t>mp-30864</t>
  </si>
  <si>
    <t>Y2Sn5Rh3</t>
  </si>
  <si>
    <t>random1459915</t>
  </si>
  <si>
    <t>616506b33a687e3cf0cdb709</t>
  </si>
  <si>
    <t>Te36H2O</t>
  </si>
  <si>
    <t>random134699</t>
  </si>
  <si>
    <t>616506c13a687e3cf0cdb77e</t>
  </si>
  <si>
    <t>Sr16Ge16H2O</t>
  </si>
  <si>
    <t>mp-2147</t>
  </si>
  <si>
    <t>SrGe</t>
  </si>
  <si>
    <t>random1668075</t>
  </si>
  <si>
    <t>616507113a687e3cf0cdb874</t>
  </si>
  <si>
    <t>In56H2Pt24O</t>
  </si>
  <si>
    <t>mp-22075</t>
  </si>
  <si>
    <t>In7Pt3</t>
  </si>
  <si>
    <t>random461681</t>
  </si>
  <si>
    <t>616507668ad40a12ab0b19dc</t>
  </si>
  <si>
    <t>Al66Cr24H2O</t>
  </si>
  <si>
    <t>random2100437</t>
  </si>
  <si>
    <t>616507883a687e3cf0cdb9d9</t>
  </si>
  <si>
    <t>Sn16Sb32H2Pt24O</t>
  </si>
  <si>
    <t>mp-1219034</t>
  </si>
  <si>
    <t>Sn2Sb4Pt3</t>
  </si>
  <si>
    <t>random1547437</t>
  </si>
  <si>
    <t>61650a018ad40a12ab0b1a68</t>
  </si>
  <si>
    <t>Nb6Al36Mo6H2O</t>
  </si>
  <si>
    <t>mp-1220329</t>
  </si>
  <si>
    <t>NbAl6Mo</t>
  </si>
  <si>
    <t>random2025678</t>
  </si>
  <si>
    <t>61650a378ad40a12ab0b1b12</t>
  </si>
  <si>
    <t>Al16Cu48H2O</t>
  </si>
  <si>
    <t>mp-1183216</t>
  </si>
  <si>
    <t>AlCu3</t>
  </si>
  <si>
    <t>random866344</t>
  </si>
  <si>
    <t>61650a568ad40a12ab0b1b6f</t>
  </si>
  <si>
    <t>random1607812</t>
  </si>
  <si>
    <t>61650a573a687e3cf0cdbb20</t>
  </si>
  <si>
    <t>Sc12Ga24H2O</t>
  </si>
  <si>
    <t>random2296518</t>
  </si>
  <si>
    <t>61650a6b8ad40a12ab0b1bfb</t>
  </si>
  <si>
    <t>Ga96H2Ru32O</t>
  </si>
  <si>
    <t>mp-672204</t>
  </si>
  <si>
    <t>Ga3Ru</t>
  </si>
  <si>
    <t>random609496</t>
  </si>
  <si>
    <t>61650bd53a687e3cf0cdbc27</t>
  </si>
  <si>
    <t>Si36H2W60O</t>
  </si>
  <si>
    <t>mp-31219</t>
  </si>
  <si>
    <t>Si3W5</t>
  </si>
  <si>
    <t>random1206277</t>
  </si>
  <si>
    <t>61650bf13a687e3cf0cdbcb8</t>
  </si>
  <si>
    <t>Ca48H98O</t>
  </si>
  <si>
    <t>mp-23713</t>
  </si>
  <si>
    <t>CaH2</t>
  </si>
  <si>
    <t>random658434</t>
  </si>
  <si>
    <t>61650bf48ad40a12ab0b1d2e</t>
  </si>
  <si>
    <t>random1271928</t>
  </si>
  <si>
    <t>61650bf78ad40a12ab0b1d4b</t>
  </si>
  <si>
    <t>Sc18Sn6H2O</t>
  </si>
  <si>
    <t>mp-1186976</t>
  </si>
  <si>
    <t>Sc3Sn</t>
  </si>
  <si>
    <t>random805548</t>
  </si>
  <si>
    <t>61650bf88ad40a12ab0b1d5d</t>
  </si>
  <si>
    <t>Hf40Mo80H2O</t>
  </si>
  <si>
    <t>mp-2363</t>
  </si>
  <si>
    <t>HfMo2</t>
  </si>
  <si>
    <t>random1653381</t>
  </si>
  <si>
    <t>61650bfa8ad40a12ab0b1d79</t>
  </si>
  <si>
    <t>Cs16Te40H2O</t>
  </si>
  <si>
    <t>random1031670</t>
  </si>
  <si>
    <t>61650d448ad40a12ab0b1ded</t>
  </si>
  <si>
    <t>mp-1006132</t>
  </si>
  <si>
    <t>random910264</t>
  </si>
  <si>
    <t>61650efe3a687e3cf0cdbdc7</t>
  </si>
  <si>
    <t>V48H2C24O</t>
  </si>
  <si>
    <t>mp-1008632</t>
  </si>
  <si>
    <t>random460651</t>
  </si>
  <si>
    <t>61650f023a687e3cf0cdbe18</t>
  </si>
  <si>
    <t>Sb16H2Pt48O</t>
  </si>
  <si>
    <t>mp-1078755</t>
  </si>
  <si>
    <t>SbPt3</t>
  </si>
  <si>
    <t>random1264091</t>
  </si>
  <si>
    <t>61650f028ad40a12ab0b1f10</t>
  </si>
  <si>
    <t>Ta64Co16Ni16H2O</t>
  </si>
  <si>
    <t>random1263802</t>
  </si>
  <si>
    <t>61650f038ad40a12ab0b1f16</t>
  </si>
  <si>
    <t>Tc24H2Ru24O</t>
  </si>
  <si>
    <t>mp-1217363</t>
  </si>
  <si>
    <t>TcRu</t>
  </si>
  <si>
    <t>random1464503</t>
  </si>
  <si>
    <t>61650f373a687e3cf0cdbee2</t>
  </si>
  <si>
    <t>Y8Ti16Ga32H2O</t>
  </si>
  <si>
    <t>mp-11445</t>
  </si>
  <si>
    <t>Y(TiGa2)2</t>
  </si>
  <si>
    <t>random1049860</t>
  </si>
  <si>
    <t>61650f383a687e3cf0cdbeee</t>
  </si>
  <si>
    <t>random2352360</t>
  </si>
  <si>
    <t>61650f678ad40a12ab0b1fa7</t>
  </si>
  <si>
    <t>Hf48H2Pb16O</t>
  </si>
  <si>
    <t>mp-1184703</t>
  </si>
  <si>
    <t>random1175661</t>
  </si>
  <si>
    <t>61650f698ad40a12ab0b1fb0</t>
  </si>
  <si>
    <t>Nb45Sn9H2Se72O</t>
  </si>
  <si>
    <t>mp-1104829</t>
  </si>
  <si>
    <t>Nb5SnSe8</t>
  </si>
  <si>
    <t>random340100</t>
  </si>
  <si>
    <t>61650fa28ad40a12ab0b206f</t>
  </si>
  <si>
    <t>K15Sb12H2O</t>
  </si>
  <si>
    <t>mp-685149</t>
  </si>
  <si>
    <t>random2400748</t>
  </si>
  <si>
    <t>61650fb43a687e3cf0cdc05d</t>
  </si>
  <si>
    <t>Zr16Zn16Ni32H2O</t>
  </si>
  <si>
    <t>mp-1100781</t>
  </si>
  <si>
    <t>ZrZnNi2</t>
  </si>
  <si>
    <t>random1625298</t>
  </si>
  <si>
    <t>61650fd53a687e3cf0cdc0b4</t>
  </si>
  <si>
    <t>Ga48H2Pt96O</t>
  </si>
  <si>
    <t>mp-2223</t>
  </si>
  <si>
    <t>GaPt2</t>
  </si>
  <si>
    <t>random583411</t>
  </si>
  <si>
    <t>61650fdb8ad40a12ab0b2127</t>
  </si>
  <si>
    <t>Tl64Ge16H2Se64O</t>
  </si>
  <si>
    <t>mp-1196396</t>
  </si>
  <si>
    <t>Tl4GeSe4</t>
  </si>
  <si>
    <t>random1931208</t>
  </si>
  <si>
    <t>61650fdc8ad40a12ab0b2139</t>
  </si>
  <si>
    <t>Hf42P24H2O</t>
  </si>
  <si>
    <t>random602796</t>
  </si>
  <si>
    <t>61650fe83a687e3cf0cdc12c</t>
  </si>
  <si>
    <t>Hf32Co16P16H2O</t>
  </si>
  <si>
    <t>mp-29154</t>
  </si>
  <si>
    <t>Hf2CoP</t>
  </si>
  <si>
    <t>random942362</t>
  </si>
  <si>
    <t>616510523a687e3cf0cdc2fa</t>
  </si>
  <si>
    <t>Cu20Ni40Sn20H2O</t>
  </si>
  <si>
    <t>random1254662</t>
  </si>
  <si>
    <t>616510523a687e3cf0cdc300</t>
  </si>
  <si>
    <t>Ti72H2N48O</t>
  </si>
  <si>
    <t>random2006603</t>
  </si>
  <si>
    <t>616510533a687e3cf0cdc30c</t>
  </si>
  <si>
    <t>Hf32Co8P8H2O</t>
  </si>
  <si>
    <t>mp-1103031</t>
  </si>
  <si>
    <t>Hf4CoP</t>
  </si>
  <si>
    <t>random1918730</t>
  </si>
  <si>
    <t>616510803a687e3cf0cdc346</t>
  </si>
  <si>
    <t>Sc36Sn12H2O</t>
  </si>
  <si>
    <t>mp-1186970</t>
  </si>
  <si>
    <t>random1295913</t>
  </si>
  <si>
    <t>6165108a8ad40a12ab0b226b</t>
  </si>
  <si>
    <t>Y12Zn44H2O</t>
  </si>
  <si>
    <t>random2078551</t>
  </si>
  <si>
    <t>616510e78ad40a12ab0b22a1</t>
  </si>
  <si>
    <t>Nb18Te18As6H2O</t>
  </si>
  <si>
    <t>mp-28968</t>
  </si>
  <si>
    <t>Nb3Te3As</t>
  </si>
  <si>
    <t>random1689596</t>
  </si>
  <si>
    <t>616512993a687e3cf0cdc6ba</t>
  </si>
  <si>
    <t>Zn12Hg12H2Se24O</t>
  </si>
  <si>
    <t>mp-1215466</t>
  </si>
  <si>
    <t>ZnHgSe2</t>
  </si>
  <si>
    <t>random1734651</t>
  </si>
  <si>
    <t>616512cc8ad40a12ab0b240f</t>
  </si>
  <si>
    <t>Sc18Tl18H2S36O</t>
  </si>
  <si>
    <t>mp-13312</t>
  </si>
  <si>
    <t>ScTlS2</t>
  </si>
  <si>
    <t>random2348111</t>
  </si>
  <si>
    <t>616512f53a687e3cf0cdc7c2</t>
  </si>
  <si>
    <t>Ca16Cd32H2O</t>
  </si>
  <si>
    <t>mp-1444</t>
  </si>
  <si>
    <t>random1151567</t>
  </si>
  <si>
    <t>616512f68ad40a12ab0b2436</t>
  </si>
  <si>
    <t>mp-58</t>
  </si>
  <si>
    <t>random2439384</t>
  </si>
  <si>
    <t>6165132c8ad40a12ab0b24b4</t>
  </si>
  <si>
    <t>Ta24H2Os72O</t>
  </si>
  <si>
    <t>random2229186</t>
  </si>
  <si>
    <t>6165135e8ad40a12ab0b2523</t>
  </si>
  <si>
    <t>Rb16P16H2Se96O</t>
  </si>
  <si>
    <t>mp-17945</t>
  </si>
  <si>
    <t>RbPSe6</t>
  </si>
  <si>
    <t>random1811785</t>
  </si>
  <si>
    <t>616513618ad40a12ab0b253b</t>
  </si>
  <si>
    <t>Ti32Mn32Cr32H2O</t>
  </si>
  <si>
    <t>mp-1216946</t>
  </si>
  <si>
    <t>TiMnCr</t>
  </si>
  <si>
    <t>random678656</t>
  </si>
  <si>
    <t>616513693a687e3cf0cdc98d</t>
  </si>
  <si>
    <t>mp-23</t>
  </si>
  <si>
    <t>random1829346</t>
  </si>
  <si>
    <t>616513d53a687e3cf0cdcac6</t>
  </si>
  <si>
    <t>Ta72H2N36O</t>
  </si>
  <si>
    <t>mp-1079438</t>
  </si>
  <si>
    <t>Ta2N</t>
  </si>
  <si>
    <t>random1957495</t>
  </si>
  <si>
    <t>616513d98ad40a12ab0b2658</t>
  </si>
  <si>
    <t>Zr32Nb8Ga24H2O</t>
  </si>
  <si>
    <t>mp-1105702</t>
  </si>
  <si>
    <t>Zr4NbGa3</t>
  </si>
  <si>
    <t>random1959137</t>
  </si>
  <si>
    <t>6165140c3a687e3cf0cdcb6c</t>
  </si>
  <si>
    <t>Sn32H2S32O</t>
  </si>
  <si>
    <t>random1598693</t>
  </si>
  <si>
    <t>616514363a687e3cf0cdcc1b</t>
  </si>
  <si>
    <t>Cs32Sn16Te64H2O</t>
  </si>
  <si>
    <t>mp-28877</t>
  </si>
  <si>
    <t>Cs2SnTe4</t>
  </si>
  <si>
    <t>random733930</t>
  </si>
  <si>
    <t>6165156f8ad40a12ab0b2775</t>
  </si>
  <si>
    <t>Ta32Ni96H2O</t>
  </si>
  <si>
    <t>random1722598</t>
  </si>
  <si>
    <t>616515718ad40a12ab0b279f</t>
  </si>
  <si>
    <t>Ti20Zn40H2O</t>
  </si>
  <si>
    <t>mp-30882</t>
  </si>
  <si>
    <t>TiZn2</t>
  </si>
  <si>
    <t>random1342683</t>
  </si>
  <si>
    <t>616515718ad40a12ab0b27a5</t>
  </si>
  <si>
    <t>Sr20Te20H2O</t>
  </si>
  <si>
    <t>mp-1958</t>
  </si>
  <si>
    <t>SrTe</t>
  </si>
  <si>
    <t>random1328775</t>
  </si>
  <si>
    <t>616515ab8ad40a12ab0b2814</t>
  </si>
  <si>
    <t>Ti36Fe36P36H2O</t>
  </si>
  <si>
    <t>mp-1080486</t>
  </si>
  <si>
    <t>TiFeP</t>
  </si>
  <si>
    <t>random2174931</t>
  </si>
  <si>
    <t>616515ad3a687e3cf0cdcd83</t>
  </si>
  <si>
    <t>K6Zr21H2Cl54O</t>
  </si>
  <si>
    <t>random865068</t>
  </si>
  <si>
    <t>616515ae3a687e3cf0cdcd95</t>
  </si>
  <si>
    <t>Ag32Sb32H2S64O</t>
  </si>
  <si>
    <t>mp-1205392</t>
  </si>
  <si>
    <t>AgSbS2</t>
  </si>
  <si>
    <t>random2015709</t>
  </si>
  <si>
    <t>616515ed8ad40a12ab0b28bc</t>
  </si>
  <si>
    <t>Y20H2Pt60O</t>
  </si>
  <si>
    <t>mp-2403</t>
  </si>
  <si>
    <t>YPt3</t>
  </si>
  <si>
    <t>random861053</t>
  </si>
  <si>
    <t>616517183a687e3cf0cdce91</t>
  </si>
  <si>
    <t>Y16Si48H2Ir16O</t>
  </si>
  <si>
    <t>mp-1068587</t>
  </si>
  <si>
    <t>YSi3Ir</t>
  </si>
  <si>
    <t>random2098187</t>
  </si>
  <si>
    <t>616517453a687e3cf0cdceb3</t>
  </si>
  <si>
    <t>Al54Ge18H2W36O</t>
  </si>
  <si>
    <t>mp-1228562</t>
  </si>
  <si>
    <t>Al3GeW2</t>
  </si>
  <si>
    <t>random1313185</t>
  </si>
  <si>
    <t>616517453a687e3cf0cdceb9</t>
  </si>
  <si>
    <t>Mn80Ge48H2O</t>
  </si>
  <si>
    <t>mp-617291</t>
  </si>
  <si>
    <t>Mn5Ge3</t>
  </si>
  <si>
    <t>random1910569</t>
  </si>
  <si>
    <t>6165174d3a687e3cf0cdcf2f</t>
  </si>
  <si>
    <t>Ti99H2Se36O</t>
  </si>
  <si>
    <t>mp-510285</t>
  </si>
  <si>
    <t>Ti11Se4</t>
  </si>
  <si>
    <t>random1402678</t>
  </si>
  <si>
    <t>616517513a687e3cf0cdcf84</t>
  </si>
  <si>
    <t>Si48H2Rh80O</t>
  </si>
  <si>
    <t>mp-21012</t>
  </si>
  <si>
    <t>Si3Rh5</t>
  </si>
  <si>
    <t>random2338034</t>
  </si>
  <si>
    <t>616518ed8ad40a12ab0b29f0</t>
  </si>
  <si>
    <t>H2Pd56Se16O</t>
  </si>
  <si>
    <t>mp-618</t>
  </si>
  <si>
    <t>Pd7Se2</t>
  </si>
  <si>
    <t>random2011576</t>
  </si>
  <si>
    <t>61651acc3a687e3cf0cdd134</t>
  </si>
  <si>
    <t>K12Bi8H2O</t>
  </si>
  <si>
    <t>mp-1206573</t>
  </si>
  <si>
    <t>K3Bi2</t>
  </si>
  <si>
    <t>random629153</t>
  </si>
  <si>
    <t>61651c3c3a687e3cf0cdd2ec</t>
  </si>
  <si>
    <t>Nb48Ge16H2O</t>
  </si>
  <si>
    <t>mp-1373</t>
  </si>
  <si>
    <t>Nb3Ge</t>
  </si>
  <si>
    <t>random695800</t>
  </si>
  <si>
    <t>61651ca08ad40a12ab0b2db7</t>
  </si>
  <si>
    <t>Ti32Co16Ni16H2O</t>
  </si>
  <si>
    <t>mp-1217078</t>
  </si>
  <si>
    <t>Ti2CoNi</t>
  </si>
  <si>
    <t>random699388</t>
  </si>
  <si>
    <t>61651ea68ad40a12ab0b2ff1</t>
  </si>
  <si>
    <t>random2279912</t>
  </si>
  <si>
    <t>61651ecd8ad40a12ab0b3119</t>
  </si>
  <si>
    <t>Co36As36H2O</t>
  </si>
  <si>
    <t>mp-583</t>
  </si>
  <si>
    <t>random326556</t>
  </si>
  <si>
    <t>61651eff8ad40a12ab0b3214</t>
  </si>
  <si>
    <t>In24H2S24O</t>
  </si>
  <si>
    <t>random1800435</t>
  </si>
  <si>
    <t>61651f2d8ad40a12ab0b32a9</t>
  </si>
  <si>
    <t>Ta12Fe15Te36H2O</t>
  </si>
  <si>
    <t>mp-1218111</t>
  </si>
  <si>
    <t>Ta4Fe5Te12</t>
  </si>
  <si>
    <t>random1949114</t>
  </si>
  <si>
    <t>61651f3b3a687e3cf0cdd5e7</t>
  </si>
  <si>
    <t>Mn36Al12H2O</t>
  </si>
  <si>
    <t>mp-973149</t>
  </si>
  <si>
    <t>Mn3Al</t>
  </si>
  <si>
    <t>random732488</t>
  </si>
  <si>
    <t>616520818ad40a12ab0b33a5</t>
  </si>
  <si>
    <t>Cr60As20H2O</t>
  </si>
  <si>
    <t>mp-1213747</t>
  </si>
  <si>
    <t>Cr3As</t>
  </si>
  <si>
    <t>random1001104</t>
  </si>
  <si>
    <t>616520983a687e3cf0cdd6af</t>
  </si>
  <si>
    <t>Ca8Ni40H2O</t>
  </si>
  <si>
    <t>mp-1101884</t>
  </si>
  <si>
    <t>CaNi5</t>
  </si>
  <si>
    <t>random2174201</t>
  </si>
  <si>
    <t>616520a03a687e3cf0cdd6f5</t>
  </si>
  <si>
    <t>Hf16Ga48H2O</t>
  </si>
  <si>
    <t>random1285164</t>
  </si>
  <si>
    <t>616522233a687e3cf0cdd7a2</t>
  </si>
  <si>
    <t>V24Cr12Tc12H2O</t>
  </si>
  <si>
    <t>mp-865495</t>
  </si>
  <si>
    <t>V2CrTc</t>
  </si>
  <si>
    <t>random2088642</t>
  </si>
  <si>
    <t>6165223c3a687e3cf0cdd7c6</t>
  </si>
  <si>
    <t>Al24H2Pt72O</t>
  </si>
  <si>
    <t>mp-1079182</t>
  </si>
  <si>
    <t>AlPt3</t>
  </si>
  <si>
    <t>random2196843</t>
  </si>
  <si>
    <t>616522678ad40a12ab0b34e3</t>
  </si>
  <si>
    <t>Ca12Al48H2O</t>
  </si>
  <si>
    <t>mp-1749</t>
  </si>
  <si>
    <t>CaAl4</t>
  </si>
  <si>
    <t>random1673404</t>
  </si>
  <si>
    <t>616524fc8ad40a12ab0b351f</t>
  </si>
  <si>
    <t>Hf24Cr48H2O</t>
  </si>
  <si>
    <t>mp-569624</t>
  </si>
  <si>
    <t>HfCr2</t>
  </si>
  <si>
    <t>random482376</t>
  </si>
  <si>
    <t>616524fd3a687e3cf0cdd896</t>
  </si>
  <si>
    <t>random2361565</t>
  </si>
  <si>
    <t>616524fe3a687e3cf0cdd8a2</t>
  </si>
  <si>
    <t>Ta64Fe16P16H2O</t>
  </si>
  <si>
    <t>mp-22444</t>
  </si>
  <si>
    <t>Ta4FeP</t>
  </si>
  <si>
    <t>random1670192</t>
  </si>
  <si>
    <t>616524ff3a687e3cf0cdd8b8</t>
  </si>
  <si>
    <t>Ta56H2S96O</t>
  </si>
  <si>
    <t>mp-1218055</t>
  </si>
  <si>
    <t>Ta7S12</t>
  </si>
  <si>
    <t>random1408102</t>
  </si>
  <si>
    <t>616525398ad40a12ab0b3594</t>
  </si>
  <si>
    <t>Mn16Al32Co16H2O</t>
  </si>
  <si>
    <t>mp-1221642</t>
  </si>
  <si>
    <t>MnAl2Co</t>
  </si>
  <si>
    <t>random1020107</t>
  </si>
  <si>
    <t>6165254f3a687e3cf0cdd9f5</t>
  </si>
  <si>
    <t>random1053547</t>
  </si>
  <si>
    <t>616525813a687e3cf0cdda3a</t>
  </si>
  <si>
    <t>Hf32Sb64H2O</t>
  </si>
  <si>
    <t>mp-2180</t>
  </si>
  <si>
    <t>HfSb2</t>
  </si>
  <si>
    <t>random2165548</t>
  </si>
  <si>
    <t>616525eb8ad40a12ab0b37e0</t>
  </si>
  <si>
    <t>Al24Cu24H2O</t>
  </si>
  <si>
    <t>mp-1022721</t>
  </si>
  <si>
    <t>AlCu</t>
  </si>
  <si>
    <t>random2268245</t>
  </si>
  <si>
    <t>616525f13a687e3cf0cddb4a</t>
  </si>
  <si>
    <t>Te64H2Pd32O</t>
  </si>
  <si>
    <t>mp-782</t>
  </si>
  <si>
    <t>Te2Pd</t>
  </si>
  <si>
    <t>random738538</t>
  </si>
  <si>
    <t>616526218ad40a12ab0b3815</t>
  </si>
  <si>
    <t>random1205000</t>
  </si>
  <si>
    <t>616526228ad40a12ab0b3827</t>
  </si>
  <si>
    <t>Hf32Al48H2O</t>
  </si>
  <si>
    <t>random2040429</t>
  </si>
  <si>
    <t>616526228ad40a12ab0b382d</t>
  </si>
  <si>
    <t>Ni36H2S36O</t>
  </si>
  <si>
    <t>mp-1547</t>
  </si>
  <si>
    <t>NiS</t>
  </si>
  <si>
    <t>random2028895</t>
  </si>
  <si>
    <t>6165262b3a687e3cf0cddc41</t>
  </si>
  <si>
    <t>H2W72N72O</t>
  </si>
  <si>
    <t>mp-1216195</t>
  </si>
  <si>
    <t>WN</t>
  </si>
  <si>
    <t>random1168159</t>
  </si>
  <si>
    <t>616526588ad40a12ab0b3894</t>
  </si>
  <si>
    <t>Re72P36H2O</t>
  </si>
  <si>
    <t>mp-1637</t>
  </si>
  <si>
    <t>Re2P</t>
  </si>
  <si>
    <t>random1661038</t>
  </si>
  <si>
    <t>616526653a687e3cf0cddcfe</t>
  </si>
  <si>
    <t>Na36H74Rh12O</t>
  </si>
  <si>
    <t>mp-24747</t>
  </si>
  <si>
    <t>Na3H6Rh</t>
  </si>
  <si>
    <t>random351400</t>
  </si>
  <si>
    <t>6165268c3a687e3cf0cddd31</t>
  </si>
  <si>
    <t>K24Hg8H2O</t>
  </si>
  <si>
    <t>mp-983365</t>
  </si>
  <si>
    <t>random443190</t>
  </si>
  <si>
    <t>6165269d3a687e3cf0cddd58</t>
  </si>
  <si>
    <t>Sc18Cu36H2O</t>
  </si>
  <si>
    <t>mp-1018149</t>
  </si>
  <si>
    <t>ScCu2</t>
  </si>
  <si>
    <t>random797797</t>
  </si>
  <si>
    <t>6165269e3a687e3cf0cddd61</t>
  </si>
  <si>
    <t>Rb24H2S60O</t>
  </si>
  <si>
    <t>mp-16911</t>
  </si>
  <si>
    <t>Rb2S5</t>
  </si>
  <si>
    <t>random477710</t>
  </si>
  <si>
    <t>6165281a3a687e3cf0cddda6</t>
  </si>
  <si>
    <t>K12As24H2Ir24O</t>
  </si>
  <si>
    <t>mp-1206406</t>
  </si>
  <si>
    <t>K(AsIr)2</t>
  </si>
  <si>
    <t>random1082038</t>
  </si>
  <si>
    <t>616528598ad40a12ab0b3a92</t>
  </si>
  <si>
    <t>Sc24In8H2O</t>
  </si>
  <si>
    <t>mp-19713</t>
  </si>
  <si>
    <t>Sc3In</t>
  </si>
  <si>
    <t>random418633</t>
  </si>
  <si>
    <t>6165287f8ad40a12ab0b3ac2</t>
  </si>
  <si>
    <t>Sb12As12H2O</t>
  </si>
  <si>
    <t>mp-1219457</t>
  </si>
  <si>
    <t>SbAs</t>
  </si>
  <si>
    <t>random1495110</t>
  </si>
  <si>
    <t>616528c18ad40a12ab0b3b7e</t>
  </si>
  <si>
    <t>P64H2S48O</t>
  </si>
  <si>
    <t>mp-1469</t>
  </si>
  <si>
    <t>P4S3</t>
  </si>
  <si>
    <t>random1392440</t>
  </si>
  <si>
    <t>616529358ad40a12ab0b3d45</t>
  </si>
  <si>
    <t>Hf36Nb24Ga36H2O</t>
  </si>
  <si>
    <t>mp-30644</t>
  </si>
  <si>
    <t>Hf3Nb2Ga3</t>
  </si>
  <si>
    <t>random1298127</t>
  </si>
  <si>
    <t>616529373a687e3cf0cde07c</t>
  </si>
  <si>
    <t>Sr24Sb8P8H2O</t>
  </si>
  <si>
    <t>mp-1013588</t>
  </si>
  <si>
    <t>Sr3SbP</t>
  </si>
  <si>
    <t>random1935808</t>
  </si>
  <si>
    <t>616529398ad40a12ab0b3d6e</t>
  </si>
  <si>
    <t>Ta24Re24H2O</t>
  </si>
  <si>
    <t>mp-1217894</t>
  </si>
  <si>
    <t>TaRe</t>
  </si>
  <si>
    <t>random520853</t>
  </si>
  <si>
    <t>616529568ad40a12ab0b3dad</t>
  </si>
  <si>
    <t>Al24Ni72H2O</t>
  </si>
  <si>
    <t>mp-2593</t>
  </si>
  <si>
    <t>AlNi3</t>
  </si>
  <si>
    <t>random2152681</t>
  </si>
  <si>
    <t>616529733a687e3cf0cde0e5</t>
  </si>
  <si>
    <t>Ni16H2S32O</t>
  </si>
  <si>
    <t>mp-850068</t>
  </si>
  <si>
    <t>random2402016</t>
  </si>
  <si>
    <t>616529788ad40a12ab0b3e4c</t>
  </si>
  <si>
    <t>random941764</t>
  </si>
  <si>
    <t>61652b658ad40a12ab0b401c</t>
  </si>
  <si>
    <t>Na32Zn16H2S32O</t>
  </si>
  <si>
    <t>mp-1024076</t>
  </si>
  <si>
    <t>Na2ZnS2</t>
  </si>
  <si>
    <t>random2187425</t>
  </si>
  <si>
    <t>61652ca73a687e3cf0cde1fe</t>
  </si>
  <si>
    <t>Na36Al12H2Se36O</t>
  </si>
  <si>
    <t>mp-9682</t>
  </si>
  <si>
    <t>Na3AlSe3</t>
  </si>
  <si>
    <t>random1432158</t>
  </si>
  <si>
    <t>61652ca78ad40a12ab0b40eb</t>
  </si>
  <si>
    <t>random1731447</t>
  </si>
  <si>
    <t>61652cac8ad40a12ab0b4158</t>
  </si>
  <si>
    <t>H2W54C24O</t>
  </si>
  <si>
    <t>mp-684989</t>
  </si>
  <si>
    <t>W9C4</t>
  </si>
  <si>
    <t>random598998</t>
  </si>
  <si>
    <t>61652cd93a687e3cf0cde280</t>
  </si>
  <si>
    <t>Cd24Ag24H2O</t>
  </si>
  <si>
    <t>mp-1226728</t>
  </si>
  <si>
    <t>CdAg</t>
  </si>
  <si>
    <t>random934393</t>
  </si>
  <si>
    <t>61652ce08ad40a12ab0b4197</t>
  </si>
  <si>
    <t>Sn28H2Ir12O</t>
  </si>
  <si>
    <t>mp-22040</t>
  </si>
  <si>
    <t>Sn7Ir3</t>
  </si>
  <si>
    <t>random1717578</t>
  </si>
  <si>
    <t>61652ce23a687e3cf0cde2e3</t>
  </si>
  <si>
    <t>V48Fe16H2O</t>
  </si>
  <si>
    <t>mp-1187697</t>
  </si>
  <si>
    <t>V3Fe</t>
  </si>
  <si>
    <t>random1943924</t>
  </si>
  <si>
    <t>61652d178ad40a12ab0b41e4</t>
  </si>
  <si>
    <t>Cs24Ga12H2Se30O</t>
  </si>
  <si>
    <t>mp-574485</t>
  </si>
  <si>
    <t>Cs4Ga2Se5</t>
  </si>
  <si>
    <t>random1460214</t>
  </si>
  <si>
    <t>61652d198ad40a12ab0b4200</t>
  </si>
  <si>
    <t>Zr32Ga48H2O</t>
  </si>
  <si>
    <t>mp-30686</t>
  </si>
  <si>
    <t>Zr2Ga3</t>
  </si>
  <si>
    <t>random548474</t>
  </si>
  <si>
    <t>61652d663a687e3cf0cde433</t>
  </si>
  <si>
    <t>Cd36H2Au36O</t>
  </si>
  <si>
    <t>random1167457</t>
  </si>
  <si>
    <t>61652d928ad40a12ab0b4382</t>
  </si>
  <si>
    <t>Si24P48H2O</t>
  </si>
  <si>
    <t>mp-9996</t>
  </si>
  <si>
    <t>SiP2</t>
  </si>
  <si>
    <t>random2211813</t>
  </si>
  <si>
    <t>61652dc88ad40a12ab0b4449</t>
  </si>
  <si>
    <t>random1103564</t>
  </si>
  <si>
    <t>61652ddd8ad40a12ab0b4491</t>
  </si>
  <si>
    <t>Sc32Ga96H2O</t>
  </si>
  <si>
    <t>mp-932</t>
  </si>
  <si>
    <t>ScGa3</t>
  </si>
  <si>
    <t>random1968909</t>
  </si>
  <si>
    <t>61652f388ad40a12ab0b451b</t>
  </si>
  <si>
    <t>Ti24Ni12Mo12H2O</t>
  </si>
  <si>
    <t>mp-865591</t>
  </si>
  <si>
    <t>Ti2NiMo</t>
  </si>
  <si>
    <t>random2418194</t>
  </si>
  <si>
    <t>61652f688ad40a12ab0b4566</t>
  </si>
  <si>
    <t>Ga24H2Se36O</t>
  </si>
  <si>
    <t>random1215170</t>
  </si>
  <si>
    <t>61652f6a3a687e3cf0cde5f2</t>
  </si>
  <si>
    <t>Ti16Zn16Cu32H2O</t>
  </si>
  <si>
    <t>random1811270</t>
  </si>
  <si>
    <t>61652f6d8ad40a12ab0b4596</t>
  </si>
  <si>
    <t>H2Ir48W16O</t>
  </si>
  <si>
    <t>random1520589</t>
  </si>
  <si>
    <t>6165325a8ad40a12ab0b4959</t>
  </si>
  <si>
    <t>In60H2S96O</t>
  </si>
  <si>
    <t>mp-1224137</t>
  </si>
  <si>
    <t>In5S8</t>
  </si>
  <si>
    <t>random1385306</t>
  </si>
  <si>
    <t>6165325f3a687e3cf0cde976</t>
  </si>
  <si>
    <t>random468761</t>
  </si>
  <si>
    <t>616532603a687e3cf0cde979</t>
  </si>
  <si>
    <t>H2Pd48Se48O</t>
  </si>
  <si>
    <t>mp-571383</t>
  </si>
  <si>
    <t>PdSe</t>
  </si>
  <si>
    <t>random2095168</t>
  </si>
  <si>
    <t>6165328a3a687e3cf0cde9dd</t>
  </si>
  <si>
    <t>Sc32Te32H2O</t>
  </si>
  <si>
    <t>mp-10026</t>
  </si>
  <si>
    <t>ScTe</t>
  </si>
  <si>
    <t>random970519</t>
  </si>
  <si>
    <t>616532bd3a687e3cf0cdea77</t>
  </si>
  <si>
    <t>random435049</t>
  </si>
  <si>
    <t>616532f13a687e3cf0cdead5</t>
  </si>
  <si>
    <t>Te16H2Pb16O</t>
  </si>
  <si>
    <t>mp-685022</t>
  </si>
  <si>
    <t>random551885</t>
  </si>
  <si>
    <t>616532f43a687e3cf0cdeaf3</t>
  </si>
  <si>
    <t>Cs16Sn8H2Au28O</t>
  </si>
  <si>
    <t>mp-510696</t>
  </si>
  <si>
    <t>Cs4Sn2Au7</t>
  </si>
  <si>
    <t>random868059</t>
  </si>
  <si>
    <t>616532f68ad40a12ab0b4b1e</t>
  </si>
  <si>
    <t>Na48Si16H2Se64O</t>
  </si>
  <si>
    <t>mp-28303</t>
  </si>
  <si>
    <t>Na3SiSe4</t>
  </si>
  <si>
    <t>random2175922</t>
  </si>
  <si>
    <t>616532f73a687e3cf0cdeb08</t>
  </si>
  <si>
    <t>Y36Cu48Sn48H2O</t>
  </si>
  <si>
    <t>mp-1095575</t>
  </si>
  <si>
    <t>Y3(CuSn)4</t>
  </si>
  <si>
    <t>random1433644</t>
  </si>
  <si>
    <t>616533323a687e3cf0cdeb83</t>
  </si>
  <si>
    <t>V18H2Pd54O</t>
  </si>
  <si>
    <t>mp-1216290</t>
  </si>
  <si>
    <t>VPd3</t>
  </si>
  <si>
    <t>random947942</t>
  </si>
  <si>
    <t>616533323a687e3cf0cdeb86</t>
  </si>
  <si>
    <t>Mn12Ga12H2Pd24O</t>
  </si>
  <si>
    <t>mp-1186004</t>
  </si>
  <si>
    <t>MnGaPd2</t>
  </si>
  <si>
    <t>random2450203</t>
  </si>
  <si>
    <t>616533618ad40a12ab0b4ca4</t>
  </si>
  <si>
    <t>Ti32H2Se32O</t>
  </si>
  <si>
    <t>mp-571651</t>
  </si>
  <si>
    <t>random491153</t>
  </si>
  <si>
    <t>616533648ad40a12ab0b4cc1</t>
  </si>
  <si>
    <t>Ga36H2O</t>
  </si>
  <si>
    <t>mp-569423</t>
  </si>
  <si>
    <t>Ga</t>
  </si>
  <si>
    <t>random1794379</t>
  </si>
  <si>
    <t>616533658ad40a12ab0b4ccd</t>
  </si>
  <si>
    <t>Ag48H2Au16O</t>
  </si>
  <si>
    <t>mp-1183214</t>
  </si>
  <si>
    <t>Ag3Au</t>
  </si>
  <si>
    <t>random850875</t>
  </si>
  <si>
    <t>616533668ad40a12ab0b4ce0</t>
  </si>
  <si>
    <t>Hf32Co48Si64H2O</t>
  </si>
  <si>
    <t>mp-607990</t>
  </si>
  <si>
    <t>Hf2Co3Si4</t>
  </si>
  <si>
    <t>random2433981</t>
  </si>
  <si>
    <t>616533e23a687e3cf0cdecee</t>
  </si>
  <si>
    <t>Nb24H2N36O</t>
  </si>
  <si>
    <t>mp-1188869</t>
  </si>
  <si>
    <t>Nb2N3</t>
  </si>
  <si>
    <t>random689245</t>
  </si>
  <si>
    <t>616534163a687e3cf0cdedc5</t>
  </si>
  <si>
    <t>V40H2Os40O</t>
  </si>
  <si>
    <t>mp-12778</t>
  </si>
  <si>
    <t>VOs</t>
  </si>
  <si>
    <t>random634298</t>
  </si>
  <si>
    <t>616535c03a687e3cf0cdee4a</t>
  </si>
  <si>
    <t>Sc32Si64Ni64H2O</t>
  </si>
  <si>
    <t>random1158295</t>
  </si>
  <si>
    <t>616535c23a687e3cf0cdee76</t>
  </si>
  <si>
    <t>Mo16H2Pd32O</t>
  </si>
  <si>
    <t>random1318225</t>
  </si>
  <si>
    <t>6165378d8ad40a12ab0b4ffe</t>
  </si>
  <si>
    <t>Mn24Ge48H2O</t>
  </si>
  <si>
    <t>mp-1094140</t>
  </si>
  <si>
    <t>MnGe2</t>
  </si>
  <si>
    <t>random1518865</t>
  </si>
  <si>
    <t>616537b43a687e3cf0cdeeeb</t>
  </si>
  <si>
    <t>In32H2S32O</t>
  </si>
  <si>
    <t>mp-19795</t>
  </si>
  <si>
    <t>random1589937</t>
  </si>
  <si>
    <t>616537c98ad40a12ab0b50fd</t>
  </si>
  <si>
    <t>Rb16Hg32H2O</t>
  </si>
  <si>
    <t>mp-9827</t>
  </si>
  <si>
    <t>RbHg2</t>
  </si>
  <si>
    <t>random588768</t>
  </si>
  <si>
    <t>616537cf8ad40a12ab0b519a</t>
  </si>
  <si>
    <t>Ti24Zn8H2O</t>
  </si>
  <si>
    <t>random723625</t>
  </si>
  <si>
    <t>616537cf8ad40a12ab0b519c</t>
  </si>
  <si>
    <t>mp-23714</t>
  </si>
  <si>
    <t>random2023720</t>
  </si>
  <si>
    <t>616539713a687e3cf0cdef80</t>
  </si>
  <si>
    <t>H2Ru9Rh36O</t>
  </si>
  <si>
    <t>random1617072</t>
  </si>
  <si>
    <t>616539738ad40a12ab0b525f</t>
  </si>
  <si>
    <t>Ca8Cu16As16H2O</t>
  </si>
  <si>
    <t>mp-1183490</t>
  </si>
  <si>
    <t>Ca(CuAs)2</t>
  </si>
  <si>
    <t>random2170331</t>
  </si>
  <si>
    <t>616539a68ad40a12ab0b529e</t>
  </si>
  <si>
    <t>Tl24H2Pd24Pb24O</t>
  </si>
  <si>
    <t>random2156557</t>
  </si>
  <si>
    <t>616539a78ad40a12ab0b52ac</t>
  </si>
  <si>
    <t>random1948455</t>
  </si>
  <si>
    <t>616539b23a687e3cf0cdf050</t>
  </si>
  <si>
    <t>Ca24Sb8H2N8O</t>
  </si>
  <si>
    <t>mp-1013548</t>
  </si>
  <si>
    <t>Ca3SbN</t>
  </si>
  <si>
    <t>random1908647</t>
  </si>
  <si>
    <t>61653bbf8ad40a12ab0b549a</t>
  </si>
  <si>
    <t>Cr24Fe12H2S48O</t>
  </si>
  <si>
    <t>mp-1078247</t>
  </si>
  <si>
    <t>Cr2FeS4</t>
  </si>
  <si>
    <t>random525673</t>
  </si>
  <si>
    <t>61653bc08ad40a12ab0b54be</t>
  </si>
  <si>
    <t>H2Ru32Se32S32O</t>
  </si>
  <si>
    <t>mp-1219501</t>
  </si>
  <si>
    <t>RuSeS</t>
  </si>
  <si>
    <t>random1480103</t>
  </si>
  <si>
    <t>61653be53a687e3cf0cdf0f2</t>
  </si>
  <si>
    <t>Al18Ni54H2O</t>
  </si>
  <si>
    <t>random326953</t>
  </si>
  <si>
    <t>61653bfc8ad40a12ab0b551a</t>
  </si>
  <si>
    <t>Hf48As16H2O</t>
  </si>
  <si>
    <t>random1521930</t>
  </si>
  <si>
    <t>61653bfd8ad40a12ab0b5523</t>
  </si>
  <si>
    <t>Nb72Al18H2C54O</t>
  </si>
  <si>
    <t>mp-3103</t>
  </si>
  <si>
    <t>Nb4AlC3</t>
  </si>
  <si>
    <t>random877201</t>
  </si>
  <si>
    <t>61653d768ad40a12ab0b5550</t>
  </si>
  <si>
    <t>Sn16P16H2Se48O</t>
  </si>
  <si>
    <t>mp-570370</t>
  </si>
  <si>
    <t>SnPSe3</t>
  </si>
  <si>
    <t>random2290595</t>
  </si>
  <si>
    <t>61653d783a687e3cf0cdf12a</t>
  </si>
  <si>
    <t>Y6Ni36P21H2O</t>
  </si>
  <si>
    <t>mp-1191078</t>
  </si>
  <si>
    <t>Y2Ni12P7</t>
  </si>
  <si>
    <t>random1901163</t>
  </si>
  <si>
    <t>61653f873a687e3cf0cdf35f</t>
  </si>
  <si>
    <t>Sc30Cu30Si30H2O</t>
  </si>
  <si>
    <t>mp-15322</t>
  </si>
  <si>
    <t>ScCuSi</t>
  </si>
  <si>
    <t>random926912</t>
  </si>
  <si>
    <t>61653fb83a687e3cf0cdf3ad</t>
  </si>
  <si>
    <t>random978508</t>
  </si>
  <si>
    <t>61653fbd3a687e3cf0cdf3f0</t>
  </si>
  <si>
    <t>Rb12H14O</t>
  </si>
  <si>
    <t>mp-24721</t>
  </si>
  <si>
    <t>RbH</t>
  </si>
  <si>
    <t>random2041593</t>
  </si>
  <si>
    <t>61653fdd8ad40a12ab0b57cc</t>
  </si>
  <si>
    <t>Sb16Te24H2O</t>
  </si>
  <si>
    <t>mp-1079094</t>
  </si>
  <si>
    <t>Sb2Te3</t>
  </si>
  <si>
    <t>random1251967</t>
  </si>
  <si>
    <t>616541478ad40a12ab0b58bb</t>
  </si>
  <si>
    <t>Nb32H2N24O</t>
  </si>
  <si>
    <t>random1187050</t>
  </si>
  <si>
    <t>616541828ad40a12ab0b595e</t>
  </si>
  <si>
    <t>Te48H2Ir18O</t>
  </si>
  <si>
    <t>mp-32682</t>
  </si>
  <si>
    <t>Te8Ir3</t>
  </si>
  <si>
    <t>random666154</t>
  </si>
  <si>
    <t>616541858ad40a12ab0b5970</t>
  </si>
  <si>
    <t>Hf20In50H2O</t>
  </si>
  <si>
    <t>mp-22050</t>
  </si>
  <si>
    <t>Hf2In5</t>
  </si>
  <si>
    <t>random1967943</t>
  </si>
  <si>
    <t>616541863a687e3cf0cdf54b</t>
  </si>
  <si>
    <t>random672477</t>
  </si>
  <si>
    <t>6165431c3a687e3cf0cdf5c3</t>
  </si>
  <si>
    <t>random782967</t>
  </si>
  <si>
    <t>616543503a687e3cf0cdf635</t>
  </si>
  <si>
    <t>Te80H2Ir40O</t>
  </si>
  <si>
    <t>mp-1103512</t>
  </si>
  <si>
    <t>random1876300</t>
  </si>
  <si>
    <t>6165435c3a687e3cf0cdf6b3</t>
  </si>
  <si>
    <t>Hf48Fe32Si48H2O</t>
  </si>
  <si>
    <t>mp-1105701</t>
  </si>
  <si>
    <t>Hf3Fe2Si3</t>
  </si>
  <si>
    <t>random1345848</t>
  </si>
  <si>
    <t>6165452b3a687e3cf0cdf83c</t>
  </si>
  <si>
    <t>Cs18Ga54H2O</t>
  </si>
  <si>
    <t>mp-574338</t>
  </si>
  <si>
    <t>CsGa3</t>
  </si>
  <si>
    <t>random1249793</t>
  </si>
  <si>
    <t>6165452e3a687e3cf0cdf86a</t>
  </si>
  <si>
    <t>Zr72Fe24H2O</t>
  </si>
  <si>
    <t>random2317712</t>
  </si>
  <si>
    <t>6165452e3a687e3cf0cdf874</t>
  </si>
  <si>
    <t>Hf24H2Au72O</t>
  </si>
  <si>
    <t>random1929503</t>
  </si>
  <si>
    <t>6165454b3a687e3cf0cdf8a2</t>
  </si>
  <si>
    <t>Sr12Mn12Sb24H2O</t>
  </si>
  <si>
    <t>mp-1079721</t>
  </si>
  <si>
    <t>SrMnSb2</t>
  </si>
  <si>
    <t>random2214604</t>
  </si>
  <si>
    <t>616545673a687e3cf0cdf935</t>
  </si>
  <si>
    <t>Y8Ga24H2O</t>
  </si>
  <si>
    <t>mp-979423</t>
  </si>
  <si>
    <t>YGa3</t>
  </si>
  <si>
    <t>random2294280</t>
  </si>
  <si>
    <t>6165456b3a687e3cf0cdf985</t>
  </si>
  <si>
    <t>Mo36H2C36O</t>
  </si>
  <si>
    <t>mp-2305</t>
  </si>
  <si>
    <t>MoC</t>
  </si>
  <si>
    <t>random676217</t>
  </si>
  <si>
    <t>6165456e3a687e3cf0cdf9a4</t>
  </si>
  <si>
    <t>V20H2Rh60O</t>
  </si>
  <si>
    <t>mp-1185</t>
  </si>
  <si>
    <t>random1758515</t>
  </si>
  <si>
    <t>616546a43a687e3cf0cdf9ec</t>
  </si>
  <si>
    <t>random1730783</t>
  </si>
  <si>
    <t>616546e63a687e3cf0cdfb34</t>
  </si>
  <si>
    <t>Ta30As24H2O</t>
  </si>
  <si>
    <t>mp-8312</t>
  </si>
  <si>
    <t>Ta5As4</t>
  </si>
  <si>
    <t>random1423348</t>
  </si>
  <si>
    <t>616547048ad40a12ab0b5bbc</t>
  </si>
  <si>
    <t>Cs32H2S32O</t>
  </si>
  <si>
    <t>random1873394</t>
  </si>
  <si>
    <t>616547273a687e3cf0cdfb84</t>
  </si>
  <si>
    <t>V72H2Pd24O</t>
  </si>
  <si>
    <t>random2272406</t>
  </si>
  <si>
    <t>6165485b3a687e3cf0cdfb99</t>
  </si>
  <si>
    <t>Na6Ti30H2Se48O</t>
  </si>
  <si>
    <t>mp-977244</t>
  </si>
  <si>
    <t>NaTi5Se8</t>
  </si>
  <si>
    <t>random853845</t>
  </si>
  <si>
    <t>6165485c3a687e3cf0cdfbb3</t>
  </si>
  <si>
    <t>Ta12Al12Fe24H2O</t>
  </si>
  <si>
    <t>mp-867249</t>
  </si>
  <si>
    <t>TaAlFe2</t>
  </si>
  <si>
    <t>random622714</t>
  </si>
  <si>
    <t>6165485d3a687e3cf0cdfbc9</t>
  </si>
  <si>
    <t>Sr20Mo8H2N28O</t>
  </si>
  <si>
    <t>mp-31231</t>
  </si>
  <si>
    <t>Sr5Mo2N7</t>
  </si>
  <si>
    <t>random662087</t>
  </si>
  <si>
    <t>61654a103a687e3cf0cdfcec</t>
  </si>
  <si>
    <t>Hf36Ge36H2Ru36O</t>
  </si>
  <si>
    <t>mp-1080489</t>
  </si>
  <si>
    <t>HfGeRu</t>
  </si>
  <si>
    <t>random1481831</t>
  </si>
  <si>
    <t>61654a143a687e3cf0cdfd55</t>
  </si>
  <si>
    <t>Mn6Bi24H2S42O</t>
  </si>
  <si>
    <t>mp-1095372</t>
  </si>
  <si>
    <t>MnBi4S7</t>
  </si>
  <si>
    <t>random638990</t>
  </si>
  <si>
    <t>61654a153a687e3cf0cdfd79</t>
  </si>
  <si>
    <t>random899424</t>
  </si>
  <si>
    <t>61654a388ad40a12ab0b5d18</t>
  </si>
  <si>
    <t>Nb36H2Au12O</t>
  </si>
  <si>
    <t>random1990257</t>
  </si>
  <si>
    <t>61654c663a687e3cf0cdfe0e</t>
  </si>
  <si>
    <t>Tl16In16H2S32O</t>
  </si>
  <si>
    <t>mp-1078621</t>
  </si>
  <si>
    <t>TlInS2</t>
  </si>
  <si>
    <t>random2020626</t>
  </si>
  <si>
    <t>61654c9f8ad40a12ab0b5dfc</t>
  </si>
  <si>
    <t>Ta18H2Ru54O</t>
  </si>
  <si>
    <t>mp-867816</t>
  </si>
  <si>
    <t>TaRu3</t>
  </si>
  <si>
    <t>random1496731</t>
  </si>
  <si>
    <t>61654e1a8ad40a12ab0b5f39</t>
  </si>
  <si>
    <t>H2Pd48Pb48O</t>
  </si>
  <si>
    <t>random1631688</t>
  </si>
  <si>
    <t>61654e4e8ad40a12ab0b5f9a</t>
  </si>
  <si>
    <t>Ni24Ag24H2Se48O</t>
  </si>
  <si>
    <t>mp-1018020</t>
  </si>
  <si>
    <t>NiAgSe2</t>
  </si>
  <si>
    <t>random1616533</t>
  </si>
  <si>
    <t>61654e523a687e3cf0ce00c5</t>
  </si>
  <si>
    <t>Co48Mo16H2O</t>
  </si>
  <si>
    <t>mp-1079042</t>
  </si>
  <si>
    <t>Co3Mo</t>
  </si>
  <si>
    <t>random1858849</t>
  </si>
  <si>
    <t>61654e6d8ad40a12ab0b5f9d</t>
  </si>
  <si>
    <t>Hf36Sn12H2O</t>
  </si>
  <si>
    <t>random527018</t>
  </si>
  <si>
    <t>61654e728ad40a12ab0b5fc1</t>
  </si>
  <si>
    <t>random1837596</t>
  </si>
  <si>
    <t>61654e748ad40a12ab0b5fd6</t>
  </si>
  <si>
    <t>K32H2S80O</t>
  </si>
  <si>
    <t>mp-672372</t>
  </si>
  <si>
    <t>K2S5</t>
  </si>
  <si>
    <t>random576914</t>
  </si>
  <si>
    <t>61654ec33a687e3cf0ce0214</t>
  </si>
  <si>
    <t>random1100582</t>
  </si>
  <si>
    <t>61654ec43a687e3cf0ce021f</t>
  </si>
  <si>
    <t>Ca24Ge12H2Pd24O</t>
  </si>
  <si>
    <t>mp-1078326</t>
  </si>
  <si>
    <t>Ca2GePd2</t>
  </si>
  <si>
    <t>random1504933</t>
  </si>
  <si>
    <t>616550763a687e3cf0ce031f</t>
  </si>
  <si>
    <t>K24Cu32H2S32O</t>
  </si>
  <si>
    <t>mp-1120730</t>
  </si>
  <si>
    <t>K3(CuS)4</t>
  </si>
  <si>
    <t>random634001</t>
  </si>
  <si>
    <t>616550823a687e3cf0ce0381</t>
  </si>
  <si>
    <t>random1178874</t>
  </si>
  <si>
    <t>616550d13a687e3cf0ce04cf</t>
  </si>
  <si>
    <t>Zr40Al8H2Pb24O</t>
  </si>
  <si>
    <t>mp-1106219</t>
  </si>
  <si>
    <t>Zr5AlPb3</t>
  </si>
  <si>
    <t>random838043</t>
  </si>
  <si>
    <t>616550fe8ad40a12ab0b6323</t>
  </si>
  <si>
    <t>Nb48P16H2O</t>
  </si>
  <si>
    <t>mp-505528</t>
  </si>
  <si>
    <t>Nb3P</t>
  </si>
  <si>
    <t>random1285316</t>
  </si>
  <si>
    <t>6165523c8ad40a12ab0b6374</t>
  </si>
  <si>
    <t>Zr24Co24P24H2O</t>
  </si>
  <si>
    <t>mp-8418</t>
  </si>
  <si>
    <t>ZrCoP</t>
  </si>
  <si>
    <t>random1394682</t>
  </si>
  <si>
    <t>6165523e8ad40a12ab0b6386</t>
  </si>
  <si>
    <t>Ca30H2Au12O</t>
  </si>
  <si>
    <t>mp-30367</t>
  </si>
  <si>
    <t>Ca5Au2</t>
  </si>
  <si>
    <t>random1500115</t>
  </si>
  <si>
    <t>616552743a687e3cf0ce0589</t>
  </si>
  <si>
    <t>Ta32Si32H2Pt32O</t>
  </si>
  <si>
    <t>mp-1208554</t>
  </si>
  <si>
    <t>TaSiPt</t>
  </si>
  <si>
    <t>random780782</t>
  </si>
  <si>
    <t>6165527a8ad40a12ab0b64aa</t>
  </si>
  <si>
    <t>Y48H2Au24O</t>
  </si>
  <si>
    <t>random1234409</t>
  </si>
  <si>
    <t>616552a28ad40a12ab0b6501</t>
  </si>
  <si>
    <t>random2184705</t>
  </si>
  <si>
    <t>616552b28ad40a12ab0b6569</t>
  </si>
  <si>
    <t>Tl24Ni36H2S24O</t>
  </si>
  <si>
    <t>random177628</t>
  </si>
  <si>
    <t>616552b48ad40a12ab0b6582</t>
  </si>
  <si>
    <t>random476523</t>
  </si>
  <si>
    <t>616552c13a687e3cf0ce064c</t>
  </si>
  <si>
    <t>Nb16Si28Ni16H2O</t>
  </si>
  <si>
    <t>mp-1193423</t>
  </si>
  <si>
    <t>Nb4Si7Ni4</t>
  </si>
  <si>
    <t>random965166</t>
  </si>
  <si>
    <t>616552f38ad40a12ab0b6664</t>
  </si>
  <si>
    <t>random788864</t>
  </si>
  <si>
    <t>616552f68ad40a12ab0b667e</t>
  </si>
  <si>
    <t>Zr16Cd16Ag32H2O</t>
  </si>
  <si>
    <t>mp-1188009</t>
  </si>
  <si>
    <t>ZrCdAg2</t>
  </si>
  <si>
    <t>random2233711</t>
  </si>
  <si>
    <t>616553233a687e3cf0ce06d9</t>
  </si>
  <si>
    <t>Sn16Te20H2Pb4O</t>
  </si>
  <si>
    <t>mp-1219009</t>
  </si>
  <si>
    <t>Sn4Te5Pb</t>
  </si>
  <si>
    <t>random1682898</t>
  </si>
  <si>
    <t>6165560b8ad40a12ab0b682a</t>
  </si>
  <si>
    <t>Ca16Y16H2Pt32O</t>
  </si>
  <si>
    <t>mp-1183571</t>
  </si>
  <si>
    <t>CaYPt2</t>
  </si>
  <si>
    <t>random1763086</t>
  </si>
  <si>
    <t>6165560d8ad40a12ab0b6858</t>
  </si>
  <si>
    <t>Al72H2S108O</t>
  </si>
  <si>
    <t>mp-2654</t>
  </si>
  <si>
    <t>random617594</t>
  </si>
  <si>
    <t>616556118ad40a12ab0b68a8</t>
  </si>
  <si>
    <t>random2279661</t>
  </si>
  <si>
    <t>616556458ad40a12ab0b68f7</t>
  </si>
  <si>
    <t>Mn16Ge32H2O</t>
  </si>
  <si>
    <t>random473015</t>
  </si>
  <si>
    <t>6165564b3a687e3cf0ce098a</t>
  </si>
  <si>
    <t>Co48P16H2O</t>
  </si>
  <si>
    <t>mp-1213762</t>
  </si>
  <si>
    <t>Co3P</t>
  </si>
  <si>
    <t>random662359</t>
  </si>
  <si>
    <t>616556813a687e3cf0ce0a36</t>
  </si>
  <si>
    <t>random470249</t>
  </si>
  <si>
    <t>616556a38ad40a12ab0b6999</t>
  </si>
  <si>
    <t>Hf16Ni80H2O</t>
  </si>
  <si>
    <t>mp-569516</t>
  </si>
  <si>
    <t>HfNi5</t>
  </si>
  <si>
    <t>random2471560</t>
  </si>
  <si>
    <t>616558008ad40a12ab0b6aaf</t>
  </si>
  <si>
    <t>Ga24Ni24H2O</t>
  </si>
  <si>
    <t>mp-1941</t>
  </si>
  <si>
    <t>GaNi</t>
  </si>
  <si>
    <t>random635698</t>
  </si>
  <si>
    <t>616558393a687e3cf0ce0bbb</t>
  </si>
  <si>
    <t>Hf40H2W80O</t>
  </si>
  <si>
    <t>mp-1400</t>
  </si>
  <si>
    <t>HfW2</t>
  </si>
  <si>
    <t>random1836668</t>
  </si>
  <si>
    <t>616558563a687e3cf0ce0c22</t>
  </si>
  <si>
    <t>Y24Zr12H2S60O</t>
  </si>
  <si>
    <t>mp-1197050</t>
  </si>
  <si>
    <t>Y2ZrS5</t>
  </si>
  <si>
    <t>random1256410</t>
  </si>
  <si>
    <t>6165586f8ad40a12ab0b6bb2</t>
  </si>
  <si>
    <t>In36H2Pt52O</t>
  </si>
  <si>
    <t>mp-571060</t>
  </si>
  <si>
    <t>In9Pt13</t>
  </si>
  <si>
    <t>random451807</t>
  </si>
  <si>
    <t>616558b53a687e3cf0ce0ca0</t>
  </si>
  <si>
    <t>In16Cu16H2Pd32O</t>
  </si>
  <si>
    <t>mp-867308</t>
  </si>
  <si>
    <t>InCuPd2</t>
  </si>
  <si>
    <t>random738148</t>
  </si>
  <si>
    <t>616559da8ad40a12ab0b6c8d</t>
  </si>
  <si>
    <t>random1847861</t>
  </si>
  <si>
    <t>616559e93a687e3cf0ce0d29</t>
  </si>
  <si>
    <t>random1334957</t>
  </si>
  <si>
    <t>616559ea3a687e3cf0ce0d3f</t>
  </si>
  <si>
    <t>Hf24Si24H2W24O</t>
  </si>
  <si>
    <t>mp-1102732</t>
  </si>
  <si>
    <t>HfSiW</t>
  </si>
  <si>
    <t>random1660304</t>
  </si>
  <si>
    <t>616559ea3a687e3cf0ce0d4e</t>
  </si>
  <si>
    <t>Sr24H2O</t>
  </si>
  <si>
    <t>mp-867202</t>
  </si>
  <si>
    <t>random1168270</t>
  </si>
  <si>
    <t>61655a223a687e3cf0ce0dc9</t>
  </si>
  <si>
    <t>Sn24H2S36O</t>
  </si>
  <si>
    <t>random2051694</t>
  </si>
  <si>
    <t>61655b468ad40a12ab0b6d21</t>
  </si>
  <si>
    <t>Fe32Cu16H2S48O</t>
  </si>
  <si>
    <t>mp-605485</t>
  </si>
  <si>
    <t>Fe2CuS3</t>
  </si>
  <si>
    <t>random1706961</t>
  </si>
  <si>
    <t>61655b483a687e3cf0ce0e29</t>
  </si>
  <si>
    <t>Hf16H2S48O</t>
  </si>
  <si>
    <t>mp-9922</t>
  </si>
  <si>
    <t>HfS3</t>
  </si>
  <si>
    <t>random713878</t>
  </si>
  <si>
    <t>61655b483a687e3cf0ce0e2e</t>
  </si>
  <si>
    <t>P48H2Au32O</t>
  </si>
  <si>
    <t>mp-27258</t>
  </si>
  <si>
    <t>P3Au2</t>
  </si>
  <si>
    <t>random2097997</t>
  </si>
  <si>
    <t>61655b4a8ad40a12ab0b6d85</t>
  </si>
  <si>
    <t>Y24Al12Zn12H2O</t>
  </si>
  <si>
    <t>mp-865560</t>
  </si>
  <si>
    <t>Y2AlZn</t>
  </si>
  <si>
    <t>random1934808</t>
  </si>
  <si>
    <t>61655b8b3a687e3cf0ce0ebc</t>
  </si>
  <si>
    <t>Na4P60H2O</t>
  </si>
  <si>
    <t>mp-1194653</t>
  </si>
  <si>
    <t>NaP15</t>
  </si>
  <si>
    <t>random1873125</t>
  </si>
  <si>
    <t>61655cb43a687e3cf0ce0ed9</t>
  </si>
  <si>
    <t>Sr24Sn54H2Au42O</t>
  </si>
  <si>
    <t>mp-1218558</t>
  </si>
  <si>
    <t>Sr4Sn9Au7</t>
  </si>
  <si>
    <t>random1921005</t>
  </si>
  <si>
    <t>61655cb98ad40a12ab0b6e4e</t>
  </si>
  <si>
    <t>Na18Sn18H2N18O</t>
  </si>
  <si>
    <t>mp-12433</t>
  </si>
  <si>
    <t>NaSnN</t>
  </si>
  <si>
    <t>random1092810</t>
  </si>
  <si>
    <t>61655cfb3a687e3cf0ce1024</t>
  </si>
  <si>
    <t>Re24Si42H2O</t>
  </si>
  <si>
    <t>mp-568595</t>
  </si>
  <si>
    <t>Re4Si7</t>
  </si>
  <si>
    <t>random30898</t>
  </si>
  <si>
    <t>61655e428ad40a12ab0b6eae</t>
  </si>
  <si>
    <t>mp-1708</t>
  </si>
  <si>
    <t>random688723</t>
  </si>
  <si>
    <t>61655e433a687e3cf0ce107a</t>
  </si>
  <si>
    <t>P32H2W96O</t>
  </si>
  <si>
    <t>mp-1209828</t>
  </si>
  <si>
    <t>PW3</t>
  </si>
  <si>
    <t>random491178</t>
  </si>
  <si>
    <t>61655e443a687e3cf0ce1087</t>
  </si>
  <si>
    <t>Re36H2N72O</t>
  </si>
  <si>
    <t>mp-1077354</t>
  </si>
  <si>
    <t>random1695422</t>
  </si>
  <si>
    <t>61655e458ad40a12ab0b6eeb</t>
  </si>
  <si>
    <t>Mo40H2C20O</t>
  </si>
  <si>
    <t>mp-1552</t>
  </si>
  <si>
    <t>Mo2C</t>
  </si>
  <si>
    <t>random1278192</t>
  </si>
  <si>
    <t>61655e848ad40a12ab0b6fc3</t>
  </si>
  <si>
    <t>random1332478</t>
  </si>
  <si>
    <t>61655eb58ad40a12ab0b6fff</t>
  </si>
  <si>
    <t>In16Bi8H2S36O</t>
  </si>
  <si>
    <t>mp-27195</t>
  </si>
  <si>
    <t>In4Bi2S9</t>
  </si>
  <si>
    <t>random2077278</t>
  </si>
  <si>
    <t>61655eb78ad40a12ab0b7028</t>
  </si>
  <si>
    <t>V36H2S36O</t>
  </si>
  <si>
    <t>mp-554609</t>
  </si>
  <si>
    <t>VS</t>
  </si>
  <si>
    <t>random2268232</t>
  </si>
  <si>
    <t>61655ebb8ad40a12ab0b706f</t>
  </si>
  <si>
    <t>Mo54H2Pd18O</t>
  </si>
  <si>
    <t>mp-1186014</t>
  </si>
  <si>
    <t>Mo3Pd</t>
  </si>
  <si>
    <t>random636470</t>
  </si>
  <si>
    <t>61655ece3a687e3cf0ce11a6</t>
  </si>
  <si>
    <t>P24H2W72O</t>
  </si>
  <si>
    <t>random553894</t>
  </si>
  <si>
    <t>61655f098ad40a12ab0b7161</t>
  </si>
  <si>
    <t>Ti32Sn16H2O</t>
  </si>
  <si>
    <t>mp-30875</t>
  </si>
  <si>
    <t>Ti2Sn</t>
  </si>
  <si>
    <t>random927504</t>
  </si>
  <si>
    <t>61655f308ad40a12ab0b71b2</t>
  </si>
  <si>
    <t>Cr15Ni5P20H2O</t>
  </si>
  <si>
    <t>random1144751</t>
  </si>
  <si>
    <t>6165605d8ad40a12ab0b7206</t>
  </si>
  <si>
    <t>Si24H2Ir48O</t>
  </si>
  <si>
    <t>mp-1103038</t>
  </si>
  <si>
    <t>SiIr2</t>
  </si>
  <si>
    <t>random2144235</t>
  </si>
  <si>
    <t>6165605d8ad40a12ab0b7209</t>
  </si>
  <si>
    <t>Nb16Sb16H2Ru16O</t>
  </si>
  <si>
    <t>mp-505297</t>
  </si>
  <si>
    <t>NbSbRu</t>
  </si>
  <si>
    <t>random2286618</t>
  </si>
  <si>
    <t>616560958ad40a12ab0b72ba</t>
  </si>
  <si>
    <t>Hf24V48H98O</t>
  </si>
  <si>
    <t>mp-976724</t>
  </si>
  <si>
    <t>Hf(VH2)2</t>
  </si>
  <si>
    <t>random1004643</t>
  </si>
  <si>
    <t>616560d58ad40a12ab0b73ec</t>
  </si>
  <si>
    <t>Ti24Ni8H2S48O</t>
  </si>
  <si>
    <t>mp-13994</t>
  </si>
  <si>
    <t>random1753547</t>
  </si>
  <si>
    <t>616560ed8ad40a12ab0b743a</t>
  </si>
  <si>
    <t>Ti36Fe36Si72H2O</t>
  </si>
  <si>
    <t>mp-21662</t>
  </si>
  <si>
    <t>TiFeSi2</t>
  </si>
  <si>
    <t>random2027780</t>
  </si>
  <si>
    <t>6165612e8ad40a12ab0b753e</t>
  </si>
  <si>
    <t>Al112Fe16Cu32H2O</t>
  </si>
  <si>
    <t>mp-4689</t>
  </si>
  <si>
    <t>Al7FeCu2</t>
  </si>
  <si>
    <t>random1630569</t>
  </si>
  <si>
    <t>616562818ad40a12ab0b75b8</t>
  </si>
  <si>
    <t>As36H2Ru36O</t>
  </si>
  <si>
    <t>mp-15650</t>
  </si>
  <si>
    <t>AsRu</t>
  </si>
  <si>
    <t>random2161606</t>
  </si>
  <si>
    <t>616562848ad40a12ab0b75f2</t>
  </si>
  <si>
    <t>random566148</t>
  </si>
  <si>
    <t>616562b88ad40a12ab0b765b</t>
  </si>
  <si>
    <t>H2Au48O</t>
  </si>
  <si>
    <t>mp-81</t>
  </si>
  <si>
    <t>random886226</t>
  </si>
  <si>
    <t>616562bd3a687e3cf0ce1513</t>
  </si>
  <si>
    <t>Sr8In32H2O</t>
  </si>
  <si>
    <t>mp-22466</t>
  </si>
  <si>
    <t>random955693</t>
  </si>
  <si>
    <t>616562e78ad40a12ab0b7701</t>
  </si>
  <si>
    <t>mp-1180961</t>
  </si>
  <si>
    <t>random2217226</t>
  </si>
  <si>
    <t>616562ff3a687e3cf0ce15c4</t>
  </si>
  <si>
    <t>V24Ni24Ge24H2O</t>
  </si>
  <si>
    <t>mp-1095536</t>
  </si>
  <si>
    <t>VNiGe</t>
  </si>
  <si>
    <t>random1495347</t>
  </si>
  <si>
    <t>616564908ad40a12ab0b78ab</t>
  </si>
  <si>
    <t>Ga24As24H2O</t>
  </si>
  <si>
    <t>mp-8883</t>
  </si>
  <si>
    <t>random1380262</t>
  </si>
  <si>
    <t>616564958ad40a12ab0b78de</t>
  </si>
  <si>
    <t>Cr48Ge16H2N16O</t>
  </si>
  <si>
    <t>mp-637918</t>
  </si>
  <si>
    <t>Cr3GeN</t>
  </si>
  <si>
    <t>random843643</t>
  </si>
  <si>
    <t>6165649b3a687e3cf0ce16fe</t>
  </si>
  <si>
    <t>Fe96H2O</t>
  </si>
  <si>
    <t>mp-136</t>
  </si>
  <si>
    <t>random1585024</t>
  </si>
  <si>
    <t>6165650d3a687e3cf0ce1849</t>
  </si>
  <si>
    <t>V24Mo48H2S96O</t>
  </si>
  <si>
    <t>mp-1192730</t>
  </si>
  <si>
    <t>V(MoS2)2</t>
  </si>
  <si>
    <t>random1967792</t>
  </si>
  <si>
    <t>616565108ad40a12ab0b7a46</t>
  </si>
  <si>
    <t>In36H2O</t>
  </si>
  <si>
    <t>mp-973111</t>
  </si>
  <si>
    <t>random1800493</t>
  </si>
  <si>
    <t>616565463a687e3cf0ce18e9</t>
  </si>
  <si>
    <t>Ti72In24H2O</t>
  </si>
  <si>
    <t>mp-866046</t>
  </si>
  <si>
    <t>Ti3In</t>
  </si>
  <si>
    <t>random393132</t>
  </si>
  <si>
    <t>616565463a687e3cf0ce18ea</t>
  </si>
  <si>
    <t>Y12H2Pb24O</t>
  </si>
  <si>
    <t>mp-636614</t>
  </si>
  <si>
    <t>YPb2</t>
  </si>
  <si>
    <t>random483632</t>
  </si>
  <si>
    <t>616566bf3a687e3cf0ce19d4</t>
  </si>
  <si>
    <t>random2036957</t>
  </si>
  <si>
    <t>616568278ad40a12ab0b7b6b</t>
  </si>
  <si>
    <t>In24H2Se24O</t>
  </si>
  <si>
    <t>mp-20485</t>
  </si>
  <si>
    <t>random2034359</t>
  </si>
  <si>
    <t>6165682a8ad40a12ab0b7bad</t>
  </si>
  <si>
    <t>Ti54H2Ir36O</t>
  </si>
  <si>
    <t>random1628243</t>
  </si>
  <si>
    <t>616568978ad40a12ab0b7d19</t>
  </si>
  <si>
    <t>Fe36Ni36P36H2O</t>
  </si>
  <si>
    <t>mp-1080653</t>
  </si>
  <si>
    <t>FeNiP</t>
  </si>
  <si>
    <t>random1017869</t>
  </si>
  <si>
    <t>6165689d3a687e3cf0ce1c72</t>
  </si>
  <si>
    <t>Rb8H2Au40O</t>
  </si>
  <si>
    <t>mp-1209</t>
  </si>
  <si>
    <t>RbAu5</t>
  </si>
  <si>
    <t>random1535420</t>
  </si>
  <si>
    <t>616568ff8ad40a12ab0b7e0e</t>
  </si>
  <si>
    <t>random1359550</t>
  </si>
  <si>
    <t>616568ff8ad40a12ab0b7e17</t>
  </si>
  <si>
    <t>Fe18Mo30H2N48O</t>
  </si>
  <si>
    <t>mp-1225023</t>
  </si>
  <si>
    <t>Fe3Mo5N8</t>
  </si>
  <si>
    <t>random506159</t>
  </si>
  <si>
    <t>616569018ad40a12ab0b7e3c</t>
  </si>
  <si>
    <t>Nb36H2W12Se96O</t>
  </si>
  <si>
    <t>mp-1220503</t>
  </si>
  <si>
    <t>Nb3WSe8</t>
  </si>
  <si>
    <t>random932688</t>
  </si>
  <si>
    <t>61656a7e8ad40a12ab0b7f77</t>
  </si>
  <si>
    <t>Cu32Ge16H2S48O</t>
  </si>
  <si>
    <t>mp-1225871</t>
  </si>
  <si>
    <t>random2387009</t>
  </si>
  <si>
    <t>61656a833a687e3cf0ce1e71</t>
  </si>
  <si>
    <t>Sc24H2Ir72O</t>
  </si>
  <si>
    <t>random1368052</t>
  </si>
  <si>
    <t>61656aa68ad40a12ab0b7f8c</t>
  </si>
  <si>
    <t>V48H2N72O</t>
  </si>
  <si>
    <t>mp-1069841</t>
  </si>
  <si>
    <t>V2N3</t>
  </si>
  <si>
    <t>random1759823</t>
  </si>
  <si>
    <t>61656be58ad40a12ab0b7ffe</t>
  </si>
  <si>
    <t>Y40Bi8H2Pd16O</t>
  </si>
  <si>
    <t>mp-1207753</t>
  </si>
  <si>
    <t>Y5BiPd2</t>
  </si>
  <si>
    <t>random1393876</t>
  </si>
  <si>
    <t>61656be98ad40a12ab0b8046</t>
  </si>
  <si>
    <t>Y8H2Pb24O</t>
  </si>
  <si>
    <t>random845079</t>
  </si>
  <si>
    <t>61656be98ad40a12ab0b8055</t>
  </si>
  <si>
    <t>Al48H2S72O</t>
  </si>
  <si>
    <t>mp-1079029</t>
  </si>
  <si>
    <t>random1746565</t>
  </si>
  <si>
    <t>61656bea8ad40a12ab0b8064</t>
  </si>
  <si>
    <t>Na72Hg48H2O</t>
  </si>
  <si>
    <t>mp-570560</t>
  </si>
  <si>
    <t>random1516545</t>
  </si>
  <si>
    <t>61656c2b8ad40a12ab0b810c</t>
  </si>
  <si>
    <t>Mn40Cu4H2N32O</t>
  </si>
  <si>
    <t>mp-1247185</t>
  </si>
  <si>
    <t>Mn10CuN8</t>
  </si>
  <si>
    <t>random1524991</t>
  </si>
  <si>
    <t>61656d538ad40a12ab0b8129</t>
  </si>
  <si>
    <t>Y36H2Ru12O</t>
  </si>
  <si>
    <t>random1911607</t>
  </si>
  <si>
    <t>61656d548ad40a12ab0b8135</t>
  </si>
  <si>
    <t>Ti12Al12H2Ir24O</t>
  </si>
  <si>
    <t>mp-1187464</t>
  </si>
  <si>
    <t>TiAlIr2</t>
  </si>
  <si>
    <t>random1457571</t>
  </si>
  <si>
    <t>61656d568ad40a12ab0b8168</t>
  </si>
  <si>
    <t>H2Pd36W9O</t>
  </si>
  <si>
    <t>mp-1219940</t>
  </si>
  <si>
    <t>Pd4W</t>
  </si>
  <si>
    <t>random1264590</t>
  </si>
  <si>
    <t>61656d903a687e3cf0ce203a</t>
  </si>
  <si>
    <t>V80H2O</t>
  </si>
  <si>
    <t>random1727716</t>
  </si>
  <si>
    <t>61656d923a687e3cf0ce2053</t>
  </si>
  <si>
    <t>Mn20Al55H2O</t>
  </si>
  <si>
    <t>random1954183</t>
  </si>
  <si>
    <t>61656db13a687e3cf0ce209e</t>
  </si>
  <si>
    <t>Ga24P24H2O</t>
  </si>
  <si>
    <t>mp-2490</t>
  </si>
  <si>
    <t>GaP</t>
  </si>
  <si>
    <t>random1709567</t>
  </si>
  <si>
    <t>61656dd48ad40a12ab0b8232</t>
  </si>
  <si>
    <t>Ti32Co64H2O</t>
  </si>
  <si>
    <t>mp-695</t>
  </si>
  <si>
    <t>TiCo2</t>
  </si>
  <si>
    <t>random709921</t>
  </si>
  <si>
    <t>61656dd68ad40a12ab0b8244</t>
  </si>
  <si>
    <t>random1207815</t>
  </si>
  <si>
    <t>61656f053a687e3cf0ce2134</t>
  </si>
  <si>
    <t>Co24As48H2O</t>
  </si>
  <si>
    <t>mp-2715</t>
  </si>
  <si>
    <t>random2042511</t>
  </si>
  <si>
    <t>61656f3c8ad40a12ab0b8310</t>
  </si>
  <si>
    <t>Ti72Sb24H2O</t>
  </si>
  <si>
    <t>mp-569837</t>
  </si>
  <si>
    <t>Ti3Sb</t>
  </si>
  <si>
    <t>random1394208</t>
  </si>
  <si>
    <t>61656f493a687e3cf0ce21eb</t>
  </si>
  <si>
    <t>random1991247</t>
  </si>
  <si>
    <t>616570bf3a687e3cf0ce230b</t>
  </si>
  <si>
    <t>mp-2243</t>
  </si>
  <si>
    <t>random2148844</t>
  </si>
  <si>
    <t>616570df8ad40a12ab0b8442</t>
  </si>
  <si>
    <t>Bi8H2Pb8Se20O</t>
  </si>
  <si>
    <t>mp-570930</t>
  </si>
  <si>
    <t>Bi2Pb2Se5</t>
  </si>
  <si>
    <t>random1178052</t>
  </si>
  <si>
    <t>616571043a687e3cf0ce2389</t>
  </si>
  <si>
    <t>mp-691</t>
  </si>
  <si>
    <t>random1503610</t>
  </si>
  <si>
    <t>6165722e3a687e3cf0ce2442</t>
  </si>
  <si>
    <t>Zr24Si12Mo36H2O</t>
  </si>
  <si>
    <t>mp-1215536</t>
  </si>
  <si>
    <t>Zr2SiMo3</t>
  </si>
  <si>
    <t>random502553</t>
  </si>
  <si>
    <t>6165722f3a687e3cf0ce245b</t>
  </si>
  <si>
    <t>Zr16H2Au64O</t>
  </si>
  <si>
    <t>random735041</t>
  </si>
  <si>
    <t>6165722f3a687e3cf0ce247e</t>
  </si>
  <si>
    <t>Tl16H2Pd48O</t>
  </si>
  <si>
    <t>mp-571030</t>
  </si>
  <si>
    <t>TlPd3</t>
  </si>
  <si>
    <t>random1915197</t>
  </si>
  <si>
    <t>6165738e3a687e3cf0ce24d9</t>
  </si>
  <si>
    <t>Y8Cu16Si16H2O</t>
  </si>
  <si>
    <t>mp-3390</t>
  </si>
  <si>
    <t>Y(CuSi)2</t>
  </si>
  <si>
    <t>random1774648</t>
  </si>
  <si>
    <t>616573be3a687e3cf0ce2542</t>
  </si>
  <si>
    <t>Na24H2Cl24O</t>
  </si>
  <si>
    <t>mp-22862</t>
  </si>
  <si>
    <t>NaCl</t>
  </si>
  <si>
    <t>random1293424</t>
  </si>
  <si>
    <t>616574f68ad40a12ab0b8655</t>
  </si>
  <si>
    <t>Hf48Sb48H2O</t>
  </si>
  <si>
    <t>random2137475</t>
  </si>
  <si>
    <t>616574f73a687e3cf0ce25aa</t>
  </si>
  <si>
    <t>Ag36H2Au12O</t>
  </si>
  <si>
    <t>mp-1183137</t>
  </si>
  <si>
    <t>random2301529</t>
  </si>
  <si>
    <t>616574f83a687e3cf0ce25bb</t>
  </si>
  <si>
    <t>random1357262</t>
  </si>
  <si>
    <t>616574f93a687e3cf0ce25d6</t>
  </si>
  <si>
    <t>P24H2Pd12O</t>
  </si>
  <si>
    <t>mp-28266</t>
  </si>
  <si>
    <t>P2Pd</t>
  </si>
  <si>
    <t>random1629187</t>
  </si>
  <si>
    <t>6165752c3a687e3cf0ce2647</t>
  </si>
  <si>
    <t>Y18H2Ir54O</t>
  </si>
  <si>
    <t>random2290052</t>
  </si>
  <si>
    <t>616575373a687e3cf0ce26f2</t>
  </si>
  <si>
    <t>random658588</t>
  </si>
  <si>
    <t>616576ee8ad40a12ab0b8813</t>
  </si>
  <si>
    <t>Sr24Cd12As24H2O</t>
  </si>
  <si>
    <t>mp-863261</t>
  </si>
  <si>
    <t>Sr2CdAs2</t>
  </si>
  <si>
    <t>random1642484</t>
  </si>
  <si>
    <t>6165787b3a687e3cf0ce2962</t>
  </si>
  <si>
    <t>Te18Mo18H2Se18O</t>
  </si>
  <si>
    <t>mp-1023948</t>
  </si>
  <si>
    <t>TeMoSe</t>
  </si>
  <si>
    <t>random87961</t>
  </si>
  <si>
    <t>616579ba8ad40a12ab0b88a4</t>
  </si>
  <si>
    <t>In28H2Pt12O</t>
  </si>
  <si>
    <t>random937547</t>
  </si>
  <si>
    <t>61657a338ad40a12ab0b8a0e</t>
  </si>
  <si>
    <t>Fe32H2Ru32O</t>
  </si>
  <si>
    <t>mp-1224803</t>
  </si>
  <si>
    <t>FeRu</t>
  </si>
  <si>
    <t>random2484154</t>
  </si>
  <si>
    <t>61657a4c8ad40a12ab0b8a7f</t>
  </si>
  <si>
    <t>Zr12P18H2S6O</t>
  </si>
  <si>
    <t>mp-1215423</t>
  </si>
  <si>
    <t>Zr2P3S</t>
  </si>
  <si>
    <t>random1631444</t>
  </si>
  <si>
    <t>61657a673a687e3cf0ce2b6c</t>
  </si>
  <si>
    <t>Sc8Sn24H2O</t>
  </si>
  <si>
    <t>mp-972889</t>
  </si>
  <si>
    <t>ScSn3</t>
  </si>
  <si>
    <t>random2007856</t>
  </si>
  <si>
    <t>61657a6c3a687e3cf0ce2b9f</t>
  </si>
  <si>
    <t>K24H2Pb8Au40O</t>
  </si>
  <si>
    <t>mp-31471</t>
  </si>
  <si>
    <t>K3PbAu5</t>
  </si>
  <si>
    <t>random1063707</t>
  </si>
  <si>
    <t>61657afe8ad40a12ab0b8cd6</t>
  </si>
  <si>
    <t>Ni20H2S40O</t>
  </si>
  <si>
    <t>mp-2282</t>
  </si>
  <si>
    <t>random2432379</t>
  </si>
  <si>
    <t>61657e4f8ad40a12ab0b8fdf</t>
  </si>
  <si>
    <t>random1427002</t>
  </si>
  <si>
    <t>61657fca8ad40a12ab0b9080</t>
  </si>
  <si>
    <t>H2W72O</t>
  </si>
  <si>
    <t>random682565</t>
  </si>
  <si>
    <t>61657fca8ad40a12ab0b9081</t>
  </si>
  <si>
    <t>Co24Te24H2O</t>
  </si>
  <si>
    <t>mp-788</t>
  </si>
  <si>
    <t>CoTe</t>
  </si>
  <si>
    <t>random883412</t>
  </si>
  <si>
    <t>61657fd03a687e3cf0ce3037</t>
  </si>
  <si>
    <t>Zr24Ga36Ni12H2O</t>
  </si>
  <si>
    <t>mp-1215689</t>
  </si>
  <si>
    <t>Zr2Ga3Ni</t>
  </si>
  <si>
    <t>random2325651</t>
  </si>
  <si>
    <t>6165814f3a687e3cf0ce312b</t>
  </si>
  <si>
    <t>Sr32H82Rh16O</t>
  </si>
  <si>
    <t>random1455825</t>
  </si>
  <si>
    <t>6165817a8ad40a12ab0b91e9</t>
  </si>
  <si>
    <t>Zr24Si24Mo24H2O</t>
  </si>
  <si>
    <t>mp-1102520</t>
  </si>
  <si>
    <t>ZrSiMo</t>
  </si>
  <si>
    <t>random1853864</t>
  </si>
  <si>
    <t>616582b43a687e3cf0ce3156</t>
  </si>
  <si>
    <t>Ni36Bi24H2Se24O</t>
  </si>
  <si>
    <t>mp-30973</t>
  </si>
  <si>
    <t>Ni3(BiSe)2</t>
  </si>
  <si>
    <t>random464790</t>
  </si>
  <si>
    <t>616582b73a687e3cf0ce31a6</t>
  </si>
  <si>
    <t>random1307524</t>
  </si>
  <si>
    <t>616584403a687e3cf0ce3288</t>
  </si>
  <si>
    <t>Sc40Co20H2Os20O</t>
  </si>
  <si>
    <t>mp-867110</t>
  </si>
  <si>
    <t>Sc2CoOs</t>
  </si>
  <si>
    <t>random2314638</t>
  </si>
  <si>
    <t>616584443a687e3cf0ce32d1</t>
  </si>
  <si>
    <t>Y36H14O</t>
  </si>
  <si>
    <t>mp-1205301</t>
  </si>
  <si>
    <t>Y3H</t>
  </si>
  <si>
    <t>random1006972</t>
  </si>
  <si>
    <t>616584783a687e3cf0ce32fe</t>
  </si>
  <si>
    <t>Si8Hg32H2S48O</t>
  </si>
  <si>
    <t>mp-17948</t>
  </si>
  <si>
    <t>Si(Hg2S3)2</t>
  </si>
  <si>
    <t>random2367307</t>
  </si>
  <si>
    <t>6165847b8ad40a12ab0b93a1</t>
  </si>
  <si>
    <t>random1608935</t>
  </si>
  <si>
    <t>6165847c8ad40a12ab0b93a8</t>
  </si>
  <si>
    <t>Ca12Ni60H14O</t>
  </si>
  <si>
    <t>mp-1078107</t>
  </si>
  <si>
    <t>random1106656</t>
  </si>
  <si>
    <t>616585d33a687e3cf0ce3371</t>
  </si>
  <si>
    <t>H2Ru16Se16S16O</t>
  </si>
  <si>
    <t>random1912323</t>
  </si>
  <si>
    <t>616585d43a687e3cf0ce3384</t>
  </si>
  <si>
    <t>Mn20Al20Ge20H2O</t>
  </si>
  <si>
    <t>mp-20757</t>
  </si>
  <si>
    <t>MnAlGe</t>
  </si>
  <si>
    <t>random482099</t>
  </si>
  <si>
    <t>616586138ad40a12ab0b94a7</t>
  </si>
  <si>
    <t>Zr24Te24H2O</t>
  </si>
  <si>
    <t>mp-568865</t>
  </si>
  <si>
    <t>ZrTe</t>
  </si>
  <si>
    <t>random2133176</t>
  </si>
  <si>
    <t>616587d63a687e3cf0ce3529</t>
  </si>
  <si>
    <t>Y8Si24H2Ir8O</t>
  </si>
  <si>
    <t>random2302765</t>
  </si>
  <si>
    <t>616587db3a687e3cf0ce3550</t>
  </si>
  <si>
    <t>Ti12H2S36O</t>
  </si>
  <si>
    <t>mp-9920</t>
  </si>
  <si>
    <t>TiS3</t>
  </si>
  <si>
    <t>random654212</t>
  </si>
  <si>
    <t>6165892b3a687e3cf0ce35f4</t>
  </si>
  <si>
    <t>Mn27Co27H2O</t>
  </si>
  <si>
    <t>mp-1009133</t>
  </si>
  <si>
    <t>MnCo</t>
  </si>
  <si>
    <t>random1218880</t>
  </si>
  <si>
    <t>61658c393a687e3cf0ce37a4</t>
  </si>
  <si>
    <t>Nb30Si18H2O</t>
  </si>
  <si>
    <t>mp-567871</t>
  </si>
  <si>
    <t>random936537</t>
  </si>
  <si>
    <t>61658c3c8ad40a12ab0b97b2</t>
  </si>
  <si>
    <t>V80Si48H2O</t>
  </si>
  <si>
    <t>mp-1188102</t>
  </si>
  <si>
    <t>random629744</t>
  </si>
  <si>
    <t>61658c3e3a687e3cf0ce3808</t>
  </si>
  <si>
    <t>K32H2S16O</t>
  </si>
  <si>
    <t>mp-1022</t>
  </si>
  <si>
    <t>random2130113</t>
  </si>
  <si>
    <t>61658c808ad40a12ab0b984c</t>
  </si>
  <si>
    <t>Mn36Cr12As48H2O</t>
  </si>
  <si>
    <t>mp-1221789</t>
  </si>
  <si>
    <t>Mn3CrAs4</t>
  </si>
  <si>
    <t>random2450969</t>
  </si>
  <si>
    <t>61658dd73a687e3cf0ce3883</t>
  </si>
  <si>
    <t>random1379593</t>
  </si>
  <si>
    <t>61658ddb8ad40a12ab0b9897</t>
  </si>
  <si>
    <t>Co96Si48H2O</t>
  </si>
  <si>
    <t>mp-628766</t>
  </si>
  <si>
    <t>Co2Si</t>
  </si>
  <si>
    <t>random425087</t>
  </si>
  <si>
    <t>61658ddb3a687e3cf0ce38d4</t>
  </si>
  <si>
    <t>random797217</t>
  </si>
  <si>
    <t>61658ddd8ad40a12ab0b98ba</t>
  </si>
  <si>
    <t>Al80H2Rh32O</t>
  </si>
  <si>
    <t>mp-1791</t>
  </si>
  <si>
    <t>Al5Rh2</t>
  </si>
  <si>
    <t>random1075386</t>
  </si>
  <si>
    <t>61658e0d3a687e3cf0ce3943</t>
  </si>
  <si>
    <t>mp-849059</t>
  </si>
  <si>
    <t>random1373276</t>
  </si>
  <si>
    <t>61658e1a3a687e3cf0ce39df</t>
  </si>
  <si>
    <t>mp-1397</t>
  </si>
  <si>
    <t>random1922054</t>
  </si>
  <si>
    <t>616590f88ad40a12ab0b9a0b</t>
  </si>
  <si>
    <t>In24Sn6H2S48O</t>
  </si>
  <si>
    <t>mp-675124</t>
  </si>
  <si>
    <t>In4SnS8</t>
  </si>
  <si>
    <t>random523098</t>
  </si>
  <si>
    <t>616590f93a687e3cf0ce3af1</t>
  </si>
  <si>
    <t>Sr24Zn12In12H2O</t>
  </si>
  <si>
    <t>mp-1187231</t>
  </si>
  <si>
    <t>Sr2ZnIn</t>
  </si>
  <si>
    <t>random2008056</t>
  </si>
  <si>
    <t>616592b08ad40a12ab0b9c20</t>
  </si>
  <si>
    <t>random1431756</t>
  </si>
  <si>
    <t>616592b58ad40a12ab0b9c78</t>
  </si>
  <si>
    <t>Mn54H2N36O</t>
  </si>
  <si>
    <t>mp-12857</t>
  </si>
  <si>
    <t>Mn3N2</t>
  </si>
  <si>
    <t>random2236992</t>
  </si>
  <si>
    <t>616594023a687e3cf0ce3ca2</t>
  </si>
  <si>
    <t>Rb36Hg12H2O</t>
  </si>
  <si>
    <t>mp-974990</t>
  </si>
  <si>
    <t>Rb3Hg</t>
  </si>
  <si>
    <t>random2103154</t>
  </si>
  <si>
    <t>616594378ad40a12ab0b9d5e</t>
  </si>
  <si>
    <t>Nb24V12H2Se48O</t>
  </si>
  <si>
    <t>mp-1025195</t>
  </si>
  <si>
    <t>Nb2VSe4</t>
  </si>
  <si>
    <t>random1357344</t>
  </si>
  <si>
    <t>616594468ad40a12ab0b9dec</t>
  </si>
  <si>
    <t>Ni24H2Pd24O</t>
  </si>
  <si>
    <t>mp-1220057</t>
  </si>
  <si>
    <t>NiPd</t>
  </si>
  <si>
    <t>random1508954</t>
  </si>
  <si>
    <t>616595818ad40a12ab0b9e1c</t>
  </si>
  <si>
    <t>Fe24Te24As24H2O</t>
  </si>
  <si>
    <t>mp-1102288</t>
  </si>
  <si>
    <t>FeTeAs</t>
  </si>
  <si>
    <t>random800460</t>
  </si>
  <si>
    <t>616595bd3a687e3cf0ce3dd8</t>
  </si>
  <si>
    <t>Na24Sb12H2Au12O</t>
  </si>
  <si>
    <t>random1352073</t>
  </si>
  <si>
    <t>616595be8ad40a12ab0b9ed3</t>
  </si>
  <si>
    <t>Ca48In24H2O</t>
  </si>
  <si>
    <t>random1138603</t>
  </si>
  <si>
    <t>616597538ad40a12ab0b9fed</t>
  </si>
  <si>
    <t>Zr24Ni24As24H2O</t>
  </si>
  <si>
    <t>mp-1207428</t>
  </si>
  <si>
    <t>ZrNiAs</t>
  </si>
  <si>
    <t>random1622116</t>
  </si>
  <si>
    <t>616598b58ad40a12ab0ba032</t>
  </si>
  <si>
    <t>Rb12Sr24H2Cl60O</t>
  </si>
  <si>
    <t>mp-1209161</t>
  </si>
  <si>
    <t>RbSr2Cl5</t>
  </si>
  <si>
    <t>random522779</t>
  </si>
  <si>
    <t>616598bb8ad40a12ab0ba0af</t>
  </si>
  <si>
    <t>Tl80H2Se48O</t>
  </si>
  <si>
    <t>mp-568380</t>
  </si>
  <si>
    <t>Tl5Se3</t>
  </si>
  <si>
    <t>random2362379</t>
  </si>
  <si>
    <t>616598ef3a687e3cf0ce3f3f</t>
  </si>
  <si>
    <t>Zr16Cu16Ge16H2O</t>
  </si>
  <si>
    <t>mp-1103123</t>
  </si>
  <si>
    <t>ZrCuGe</t>
  </si>
  <si>
    <t>random1954185</t>
  </si>
  <si>
    <t>61659a5b3a687e3cf0ce3fcc</t>
  </si>
  <si>
    <t>Si16H2N8Cl40O</t>
  </si>
  <si>
    <t>mp-28583</t>
  </si>
  <si>
    <t>Si2NCl5</t>
  </si>
  <si>
    <t>random2059286</t>
  </si>
  <si>
    <t>61659bdd8ad40a12ab0ba25d</t>
  </si>
  <si>
    <t>random815493</t>
  </si>
  <si>
    <t>61659be13a687e3cf0ce4102</t>
  </si>
  <si>
    <t>random1337392</t>
  </si>
  <si>
    <t>61659c148ad40a12ab0ba2e5</t>
  </si>
  <si>
    <t>random1561135</t>
  </si>
  <si>
    <t>61659c158ad40a12ab0ba2ea</t>
  </si>
  <si>
    <t>random2072787</t>
  </si>
  <si>
    <t>61659c168ad40a12ab0ba305</t>
  </si>
  <si>
    <t>In16Ag48H2O</t>
  </si>
  <si>
    <t>mp-30343</t>
  </si>
  <si>
    <t>InAg3</t>
  </si>
  <si>
    <t>random1923782</t>
  </si>
  <si>
    <t>61659d668ad40a12ab0ba3a3</t>
  </si>
  <si>
    <t>Ca18Ge24H2Au42O</t>
  </si>
  <si>
    <t>mp-1214042</t>
  </si>
  <si>
    <t>Ca3Ge4Au7</t>
  </si>
  <si>
    <t>random1002846</t>
  </si>
  <si>
    <t>61659ece8ad40a12ab0ba490</t>
  </si>
  <si>
    <t>Ca12Cu48P24H2O</t>
  </si>
  <si>
    <t>mp-22295</t>
  </si>
  <si>
    <t>Ca(Cu2P)2</t>
  </si>
  <si>
    <t>random768553</t>
  </si>
  <si>
    <t>61659ecf8ad40a12ab0ba496</t>
  </si>
  <si>
    <t>random1078940</t>
  </si>
  <si>
    <t>61659ed08ad40a12ab0ba4a8</t>
  </si>
  <si>
    <t>Nb40Re40H2O</t>
  </si>
  <si>
    <t>mp-1220322</t>
  </si>
  <si>
    <t>NbRe</t>
  </si>
  <si>
    <t>random2416259</t>
  </si>
  <si>
    <t>61659ed13a687e3cf0ce42ac</t>
  </si>
  <si>
    <t>random1500060</t>
  </si>
  <si>
    <t>6165a09d8ad40a12ab0ba638</t>
  </si>
  <si>
    <t>mp-1018019</t>
  </si>
  <si>
    <t>random474551</t>
  </si>
  <si>
    <t>6165a24d3a687e3cf0ce44a6</t>
  </si>
  <si>
    <t>Ti32Cd32H2O</t>
  </si>
  <si>
    <t>mp-30500</t>
  </si>
  <si>
    <t>TiCd</t>
  </si>
  <si>
    <t>random1607437</t>
  </si>
  <si>
    <t>6165a3d98ad40a12ab0ba762</t>
  </si>
  <si>
    <t>H2Ru96Rh32O</t>
  </si>
  <si>
    <t>mp-1186926</t>
  </si>
  <si>
    <t>Ru3Rh</t>
  </si>
  <si>
    <t>random1701490</t>
  </si>
  <si>
    <t>6165a3db8ad40a12ab0ba791</t>
  </si>
  <si>
    <t>Zr32Ga48Ni16H2O</t>
  </si>
  <si>
    <t>random1959565</t>
  </si>
  <si>
    <t>6165a5958ad40a12ab0ba87b</t>
  </si>
  <si>
    <t>Sb16Te16H2Ru16O</t>
  </si>
  <si>
    <t>mp-1102857</t>
  </si>
  <si>
    <t>SbTeRu</t>
  </si>
  <si>
    <t>random579952</t>
  </si>
  <si>
    <t>6165a5968ad40a12ab0ba895</t>
  </si>
  <si>
    <t>Hf8Sb16H2O</t>
  </si>
  <si>
    <t>mp-1018717</t>
  </si>
  <si>
    <t>random115457</t>
  </si>
  <si>
    <t>6165a5c33a687e3cf0ce45f4</t>
  </si>
  <si>
    <t>random472769</t>
  </si>
  <si>
    <t>6165a7573a687e3cf0ce466f</t>
  </si>
  <si>
    <t>Zr18H2Se36O</t>
  </si>
  <si>
    <t>mp-2076</t>
  </si>
  <si>
    <t>ZrSe2</t>
  </si>
  <si>
    <t>random2183326</t>
  </si>
  <si>
    <t>6165a75a3a687e3cf0ce46b6</t>
  </si>
  <si>
    <t>Sr24P72H2O</t>
  </si>
  <si>
    <t>mp-569867</t>
  </si>
  <si>
    <t>SrP3</t>
  </si>
  <si>
    <t>random1799157</t>
  </si>
  <si>
    <t>6165a79b3a687e3cf0ce4717</t>
  </si>
  <si>
    <t>Sr16In64H2O</t>
  </si>
  <si>
    <t>random2098304</t>
  </si>
  <si>
    <t>6165a90d8ad40a12ab0baa18</t>
  </si>
  <si>
    <t>Fe24Ni24Ge24H2O</t>
  </si>
  <si>
    <t>mp-1206550</t>
  </si>
  <si>
    <t>FeNiGe</t>
  </si>
  <si>
    <t>random1000555</t>
  </si>
  <si>
    <t>6165a9113a687e3cf0ce47cb</t>
  </si>
  <si>
    <t>mp-11832</t>
  </si>
  <si>
    <t>random2022376</t>
  </si>
  <si>
    <t>6165a9448ad40a12ab0baac6</t>
  </si>
  <si>
    <t>Rb24P24H2Pt12O</t>
  </si>
  <si>
    <t>random1398685</t>
  </si>
  <si>
    <t>6165aaeb3a687e3cf0ce480d</t>
  </si>
  <si>
    <t>Y16P80H2O</t>
  </si>
  <si>
    <t>mp-9854</t>
  </si>
  <si>
    <t>YP5</t>
  </si>
  <si>
    <t>random1447853</t>
  </si>
  <si>
    <t>6165aaef8ad40a12ab0bab76</t>
  </si>
  <si>
    <t>mp-9897</t>
  </si>
  <si>
    <t>random1321048</t>
  </si>
  <si>
    <t>6165aaf03a687e3cf0ce485a</t>
  </si>
  <si>
    <t>random622256</t>
  </si>
  <si>
    <t>6165aaf28ad40a12ab0babae</t>
  </si>
  <si>
    <t>Mn24V12Ge12H2O</t>
  </si>
  <si>
    <t>mp-865554</t>
  </si>
  <si>
    <t>Mn2VGe</t>
  </si>
  <si>
    <t>random454432</t>
  </si>
  <si>
    <t>6165ab293a687e3cf0ce48df</t>
  </si>
  <si>
    <t>Sc24Te24H2O</t>
  </si>
  <si>
    <t>mp-1079832</t>
  </si>
  <si>
    <t>random1790519</t>
  </si>
  <si>
    <t>6165ab2d3a687e3cf0ce48ee</t>
  </si>
  <si>
    <t>Tl4Mo24H2S32O</t>
  </si>
  <si>
    <t>mp-1103859</t>
  </si>
  <si>
    <t>Tl(Mo3S4)2</t>
  </si>
  <si>
    <t>random1620688</t>
  </si>
  <si>
    <t>6165aca93a687e3cf0ce49c1</t>
  </si>
  <si>
    <t>Ni32Bi32H2O</t>
  </si>
  <si>
    <t>mp-999318</t>
  </si>
  <si>
    <t>NiBi</t>
  </si>
  <si>
    <t>random990286</t>
  </si>
  <si>
    <t>6165acc08ad40a12ab0bac2a</t>
  </si>
  <si>
    <t>Mo16H2Rh48O</t>
  </si>
  <si>
    <t>mp-30787</t>
  </si>
  <si>
    <t>MoRh3</t>
  </si>
  <si>
    <t>random847681</t>
  </si>
  <si>
    <t>6165acc08ad40a12ab0bac2c</t>
  </si>
  <si>
    <t>Y24Si16H2Rh16O</t>
  </si>
  <si>
    <t>mp-504772</t>
  </si>
  <si>
    <t>Y3(SiRh)2</t>
  </si>
  <si>
    <t>random1595620</t>
  </si>
  <si>
    <t>6165acd63a687e3cf0ce49db</t>
  </si>
  <si>
    <t>Ti60H2Se48O</t>
  </si>
  <si>
    <t>mp-11765</t>
  </si>
  <si>
    <t>Ti5Se4</t>
  </si>
  <si>
    <t>random2475427</t>
  </si>
  <si>
    <t>6165acdb8ad40a12ab0bac6b</t>
  </si>
  <si>
    <t>Ca32H2O</t>
  </si>
  <si>
    <t>mp-132</t>
  </si>
  <si>
    <t>random1390787</t>
  </si>
  <si>
    <t>6165ace08ad40a12ab0bac77</t>
  </si>
  <si>
    <t>random2105753</t>
  </si>
  <si>
    <t>6165ae808ad40a12ab0bac80</t>
  </si>
  <si>
    <t>Sc24Tl12Tc12H2O</t>
  </si>
  <si>
    <t>mp-972861</t>
  </si>
  <si>
    <t>Sc2TlTc</t>
  </si>
  <si>
    <t>random1169749</t>
  </si>
  <si>
    <t>6165ae823a687e3cf0ce4ac5</t>
  </si>
  <si>
    <t>Al48Fe16Si32H2O</t>
  </si>
  <si>
    <t>mp-1228467</t>
  </si>
  <si>
    <t>Al3FeSi2</t>
  </si>
  <si>
    <t>random2008205</t>
  </si>
  <si>
    <t>6165ae838ad40a12ab0bacc4</t>
  </si>
  <si>
    <t>Sn16Ge16H2S48O</t>
  </si>
  <si>
    <t>mp-5045</t>
  </si>
  <si>
    <t>SnGeS3</t>
  </si>
  <si>
    <t>random887409</t>
  </si>
  <si>
    <t>6165b0323a687e3cf0ce4b93</t>
  </si>
  <si>
    <t>Cr36H2Rh36O</t>
  </si>
  <si>
    <t>random1479126</t>
  </si>
  <si>
    <t>6165b0738ad40a12ab0badcd</t>
  </si>
  <si>
    <t>Nb24Fe24Si24H2O</t>
  </si>
  <si>
    <t>mp-1209887</t>
  </si>
  <si>
    <t>NbFeSi</t>
  </si>
  <si>
    <t>random2214731</t>
  </si>
  <si>
    <t>6165b1e63a687e3cf0ce4bf9</t>
  </si>
  <si>
    <t>Y32H2Ir16Pd16O</t>
  </si>
  <si>
    <t>mp-865600</t>
  </si>
  <si>
    <t>Y2IrPd</t>
  </si>
  <si>
    <t>random727623</t>
  </si>
  <si>
    <t>6165b22a8ad40a12ab0bae87</t>
  </si>
  <si>
    <t>Sr16In48H2O</t>
  </si>
  <si>
    <t>mp-1080608</t>
  </si>
  <si>
    <t>SrIn3</t>
  </si>
  <si>
    <t>random1655862</t>
  </si>
  <si>
    <t>6165b39f8ad40a12ab0bae99</t>
  </si>
  <si>
    <t>Mn24Al16V24H2O</t>
  </si>
  <si>
    <t>mp-1221807</t>
  </si>
  <si>
    <t>Mn3Al2V3</t>
  </si>
  <si>
    <t>random1792046</t>
  </si>
  <si>
    <t>6165b5988ad40a12ab0bb073</t>
  </si>
  <si>
    <t>Nb12Cr12H2S60O</t>
  </si>
  <si>
    <t>mp-1209946</t>
  </si>
  <si>
    <t>NbCrS5</t>
  </si>
  <si>
    <t>random2021487</t>
  </si>
  <si>
    <t>6165b59c3a687e3cf0ce4e1c</t>
  </si>
  <si>
    <t>K24As24H2O</t>
  </si>
  <si>
    <t>mp-713</t>
  </si>
  <si>
    <t>KAs</t>
  </si>
  <si>
    <t>random13045</t>
  </si>
  <si>
    <t>6165b6f33a687e3cf0ce4e5e</t>
  </si>
  <si>
    <t>Sn12Sb12H2Pt12O</t>
  </si>
  <si>
    <t>random1295623</t>
  </si>
  <si>
    <t>6165b6f43a687e3cf0ce4e70</t>
  </si>
  <si>
    <t>Ga8Mo32H2Se64O</t>
  </si>
  <si>
    <t>mp-5584</t>
  </si>
  <si>
    <t>Ga(MoSe2)4</t>
  </si>
  <si>
    <t>random691128</t>
  </si>
  <si>
    <t>6165b6f63a687e3cf0ce4e87</t>
  </si>
  <si>
    <t>Al16Cu16H2Se32O</t>
  </si>
  <si>
    <t>mvc-16085</t>
  </si>
  <si>
    <t>AlCuSe2</t>
  </si>
  <si>
    <t>random340232</t>
  </si>
  <si>
    <t>6165b6f78ad40a12ab0bb0e9</t>
  </si>
  <si>
    <t>random2006163</t>
  </si>
  <si>
    <t>6165b6f98ad40a12ab0bb118</t>
  </si>
  <si>
    <t>K32Ag64H2S48O</t>
  </si>
  <si>
    <t>mp-7494</t>
  </si>
  <si>
    <t>K2Ag4S3</t>
  </si>
  <si>
    <t>random1030831</t>
  </si>
  <si>
    <t>6165b6fa8ad40a12ab0bb126</t>
  </si>
  <si>
    <t>H2S32N16O</t>
  </si>
  <si>
    <t>mp-2565</t>
  </si>
  <si>
    <t>S2N</t>
  </si>
  <si>
    <t>random1247433</t>
  </si>
  <si>
    <t>6165b7373a687e3cf0ce4f18</t>
  </si>
  <si>
    <t>Sr16As32H2Pt32O</t>
  </si>
  <si>
    <t>mp-1079325</t>
  </si>
  <si>
    <t>Sr(AsPt)2</t>
  </si>
  <si>
    <t>random2057194</t>
  </si>
  <si>
    <t>6165b8848ad40a12ab0bb1a3</t>
  </si>
  <si>
    <t>Y20In20H2O</t>
  </si>
  <si>
    <t>mp-22704</t>
  </si>
  <si>
    <t>YIn</t>
  </si>
  <si>
    <t>random1504694</t>
  </si>
  <si>
    <t>6165ba093a687e3cf0ce502f</t>
  </si>
  <si>
    <t>V60H2S48O</t>
  </si>
  <si>
    <t>mp-1133</t>
  </si>
  <si>
    <t>V5S4</t>
  </si>
  <si>
    <t>random849389</t>
  </si>
  <si>
    <t>6165ba0c8ad40a12ab0bb289</t>
  </si>
  <si>
    <t>Ta32V16H2Ru16O</t>
  </si>
  <si>
    <t>mp-977382</t>
  </si>
  <si>
    <t>Ta2VRu</t>
  </si>
  <si>
    <t>random1270210</t>
  </si>
  <si>
    <t>6165ba0f3a687e3cf0ce50a8</t>
  </si>
  <si>
    <t>Sr32Cd16As32H2O</t>
  </si>
  <si>
    <t>random1684827</t>
  </si>
  <si>
    <t>6165bb928ad40a12ab0bb397</t>
  </si>
  <si>
    <t>Nb48Tc24H2O</t>
  </si>
  <si>
    <t>mp-1220634</t>
  </si>
  <si>
    <t>Nb2Tc</t>
  </si>
  <si>
    <t>random2137739</t>
  </si>
  <si>
    <t>6165bb923a687e3cf0ce5180</t>
  </si>
  <si>
    <t>Ca16H2S16O</t>
  </si>
  <si>
    <t>mp-1672</t>
  </si>
  <si>
    <t>CaS</t>
  </si>
  <si>
    <t>random539886</t>
  </si>
  <si>
    <t>6165bbd58ad40a12ab0bb460</t>
  </si>
  <si>
    <t>Co32Si32Mo32H2O</t>
  </si>
  <si>
    <t>mp-1226108</t>
  </si>
  <si>
    <t>CoSiMo</t>
  </si>
  <si>
    <t>random1186261</t>
  </si>
  <si>
    <t>6165bd2a3a687e3cf0ce51f3</t>
  </si>
  <si>
    <t>random1433630</t>
  </si>
  <si>
    <t>6165bd2b3a687e3cf0ce5206</t>
  </si>
  <si>
    <t>Co48Ge32H2O</t>
  </si>
  <si>
    <t>mp-1226445</t>
  </si>
  <si>
    <t>Co3Ge2</t>
  </si>
  <si>
    <t>random2079278</t>
  </si>
  <si>
    <t>6165bd2d8ad40a12ab0bb4d4</t>
  </si>
  <si>
    <t>V24Tc12H2Os12O</t>
  </si>
  <si>
    <t>mp-865499</t>
  </si>
  <si>
    <t>V2TcOs</t>
  </si>
  <si>
    <t>random714374</t>
  </si>
  <si>
    <t>6165beef8ad40a12ab0bb679</t>
  </si>
  <si>
    <t>In84H2Pt36O</t>
  </si>
  <si>
    <t>random723197</t>
  </si>
  <si>
    <t>6165bef23a687e3cf0ce5350</t>
  </si>
  <si>
    <t>Nb24Co28H2O</t>
  </si>
  <si>
    <t>mp-7250</t>
  </si>
  <si>
    <t>Nb6Co7</t>
  </si>
  <si>
    <t>random548547</t>
  </si>
  <si>
    <t>6165c0958ad40a12ab0bb6a0</t>
  </si>
  <si>
    <t>Ti12Cr12Si48H2O</t>
  </si>
  <si>
    <t>mp-1216927</t>
  </si>
  <si>
    <t>TiCrSi4</t>
  </si>
  <si>
    <t>random2106848</t>
  </si>
  <si>
    <t>6165c0c33a687e3cf0ce5413</t>
  </si>
  <si>
    <t>Sc16Tc32H2O</t>
  </si>
  <si>
    <t>mp-1101860</t>
  </si>
  <si>
    <t>ScTc2</t>
  </si>
  <si>
    <t>random2315888</t>
  </si>
  <si>
    <t>6165c0c48ad40a12ab0bb766</t>
  </si>
  <si>
    <t>K16As16H2O</t>
  </si>
  <si>
    <t>random1340315</t>
  </si>
  <si>
    <t>6165c2328ad40a12ab0bb81d</t>
  </si>
  <si>
    <t>random2069142</t>
  </si>
  <si>
    <t>6165c2348ad40a12ab0bb841</t>
  </si>
  <si>
    <t>mp-17254</t>
  </si>
  <si>
    <t>random1039695</t>
  </si>
  <si>
    <t>6165c2348ad40a12ab0bb851</t>
  </si>
  <si>
    <t>Ca9Mn18As18H2O</t>
  </si>
  <si>
    <t>mp-5498</t>
  </si>
  <si>
    <t>Ca(MnAs)2</t>
  </si>
  <si>
    <t>random1716897</t>
  </si>
  <si>
    <t>6165c2698ad40a12ab0bb877</t>
  </si>
  <si>
    <t>Ta6Al24Ni90H2O</t>
  </si>
  <si>
    <t>mp-1218140</t>
  </si>
  <si>
    <t>TaAl4Ni15</t>
  </si>
  <si>
    <t>random451642</t>
  </si>
  <si>
    <t>6165c26d3a687e3cf0ce54c7</t>
  </si>
  <si>
    <t>Sr16Cu32Sb32H2O</t>
  </si>
  <si>
    <t>mp-505515</t>
  </si>
  <si>
    <t>Sr(CuSb)2</t>
  </si>
  <si>
    <t>random1869471</t>
  </si>
  <si>
    <t>6165c2713a687e3cf0ce54eb</t>
  </si>
  <si>
    <t>Ti27H2S54O</t>
  </si>
  <si>
    <t>mp-558110</t>
  </si>
  <si>
    <t>random1215094</t>
  </si>
  <si>
    <t>6165c3f43a687e3cf0ce55b4</t>
  </si>
  <si>
    <t>Fe32H2Se32O</t>
  </si>
  <si>
    <t>random2004386</t>
  </si>
  <si>
    <t>6165c5338ad40a12ab0bb9e0</t>
  </si>
  <si>
    <t>Ta48Ga40H2O</t>
  </si>
  <si>
    <t>mp-1190774</t>
  </si>
  <si>
    <t>Ta6Ga5</t>
  </si>
  <si>
    <t>random2003091</t>
  </si>
  <si>
    <t>6165c5353a687e3cf0ce562b</t>
  </si>
  <si>
    <t>K24Mn12H2Se24O</t>
  </si>
  <si>
    <t>mp-8716</t>
  </si>
  <si>
    <t>K2MnSe2</t>
  </si>
  <si>
    <t>random519121</t>
  </si>
  <si>
    <t>6165c5693a687e3cf0ce5656</t>
  </si>
  <si>
    <t>Hf40Tc20H2Ir20O</t>
  </si>
  <si>
    <t>mp-1184567</t>
  </si>
  <si>
    <t>Hf2TcIr</t>
  </si>
  <si>
    <t>random1701764</t>
  </si>
  <si>
    <t>6165c5843a687e3cf0ce56bc</t>
  </si>
  <si>
    <t>random1678558</t>
  </si>
  <si>
    <t>6165c6d58ad40a12ab0bbaf9</t>
  </si>
  <si>
    <t>random1322899</t>
  </si>
  <si>
    <t>6165c6d73a687e3cf0ce5764</t>
  </si>
  <si>
    <t>Sr6Ca18Si24H2O</t>
  </si>
  <si>
    <t>mp-1218362</t>
  </si>
  <si>
    <t>SrCa3Si4</t>
  </si>
  <si>
    <t>random2125464</t>
  </si>
  <si>
    <t>6165c70a8ad40a12ab0bbb0b</t>
  </si>
  <si>
    <t>In24Co36H2S24O</t>
  </si>
  <si>
    <t>mp-19804</t>
  </si>
  <si>
    <t>In2Co3S2</t>
  </si>
  <si>
    <t>random2381632</t>
  </si>
  <si>
    <t>6165c70c8ad40a12ab0bbb23</t>
  </si>
  <si>
    <t>random1829496</t>
  </si>
  <si>
    <t>6165c8648ad40a12ab0bbb4d</t>
  </si>
  <si>
    <t>random1950699</t>
  </si>
  <si>
    <t>6165c8643a687e3cf0ce57fd</t>
  </si>
  <si>
    <t>Na48Ge16H2Se48O</t>
  </si>
  <si>
    <t>mp-18411</t>
  </si>
  <si>
    <t>Na3GeSe3</t>
  </si>
  <si>
    <t>random1005905</t>
  </si>
  <si>
    <t>6165ca278ad40a12ab0bbcaf</t>
  </si>
  <si>
    <t>Ta30Ni24P24H2O</t>
  </si>
  <si>
    <t>mp-1104139</t>
  </si>
  <si>
    <t>Ta5(NiP)4</t>
  </si>
  <si>
    <t>random1855324</t>
  </si>
  <si>
    <t>6165cba13a687e3cf0ce5a82</t>
  </si>
  <si>
    <t>Y32Te48H2O</t>
  </si>
  <si>
    <t>mp-1189791</t>
  </si>
  <si>
    <t>Y2Te3</t>
  </si>
  <si>
    <t>random526748</t>
  </si>
  <si>
    <t>6165cba13a687e3cf0ce5a87</t>
  </si>
  <si>
    <t>K48As16H2S48O</t>
  </si>
  <si>
    <t>mp-1193111</t>
  </si>
  <si>
    <t>K3AsS3</t>
  </si>
  <si>
    <t>random850477</t>
  </si>
  <si>
    <t>6165cd168ad40a12ab0bbda6</t>
  </si>
  <si>
    <t>Ta12Ge24H2O</t>
  </si>
  <si>
    <t>random567416</t>
  </si>
  <si>
    <t>6165cd163a687e3cf0ce5b50</t>
  </si>
  <si>
    <t>random1977264</t>
  </si>
  <si>
    <t>6165cea83a687e3cf0ce5c65</t>
  </si>
  <si>
    <t>Sn40H2Ir20O</t>
  </si>
  <si>
    <t>mp-2083</t>
  </si>
  <si>
    <t>Sn2Ir</t>
  </si>
  <si>
    <t>random1192000</t>
  </si>
  <si>
    <t>6165cea93a687e3cf0ce5c77</t>
  </si>
  <si>
    <t>Si16H2Cl32O</t>
  </si>
  <si>
    <t>mp-29174</t>
  </si>
  <si>
    <t>SiCl2</t>
  </si>
  <si>
    <t>random1083076</t>
  </si>
  <si>
    <t>6165cead3a687e3cf0ce5ccc</t>
  </si>
  <si>
    <t>Cd18Cu12P60H2O</t>
  </si>
  <si>
    <t>mp-1227011</t>
  </si>
  <si>
    <t>Cd3(CuP5)2</t>
  </si>
  <si>
    <t>random1282904</t>
  </si>
  <si>
    <t>6165ceb03a687e3cf0ce5d0c</t>
  </si>
  <si>
    <t>Co18Te18H2Se18O</t>
  </si>
  <si>
    <t>mp-1225994</t>
  </si>
  <si>
    <t>CoTeSe</t>
  </si>
  <si>
    <t>random2008669</t>
  </si>
  <si>
    <t>6165d0358ad40a12ab0bbf61</t>
  </si>
  <si>
    <t>Ti36H2S36O</t>
  </si>
  <si>
    <t>random516949</t>
  </si>
  <si>
    <t>6165d0363a687e3cf0ce5d7c</t>
  </si>
  <si>
    <t>K16In32H2Au64O</t>
  </si>
  <si>
    <t>mp-21134</t>
  </si>
  <si>
    <t>K(InAu2)2</t>
  </si>
  <si>
    <t>random2076084</t>
  </si>
  <si>
    <t>6165d1b68ad40a12ab0bc00b</t>
  </si>
  <si>
    <t>Sb48H2Ir24O</t>
  </si>
  <si>
    <t>mp-1247</t>
  </si>
  <si>
    <t>Sb2Ir</t>
  </si>
  <si>
    <t>random1271586</t>
  </si>
  <si>
    <t>6165d1ba8ad40a12ab0bc054</t>
  </si>
  <si>
    <t>Nb27H2S36O</t>
  </si>
  <si>
    <t>mp-1220631</t>
  </si>
  <si>
    <t>random1340335</t>
  </si>
  <si>
    <t>6165d1fa3a687e3cf0ce5ee4</t>
  </si>
  <si>
    <t>Na10Zn10P10H2O</t>
  </si>
  <si>
    <t>mp-4824</t>
  </si>
  <si>
    <t>NaZnP</t>
  </si>
  <si>
    <t>random2489298</t>
  </si>
  <si>
    <t>6165d3403a687e3cf0ce5ef9</t>
  </si>
  <si>
    <t>random2244391</t>
  </si>
  <si>
    <t>6165d3443a687e3cf0ce5f43</t>
  </si>
  <si>
    <t>Ca24H2Pb8O</t>
  </si>
  <si>
    <t>mp-30479</t>
  </si>
  <si>
    <t>Ca3Pb</t>
  </si>
  <si>
    <t>random2035148</t>
  </si>
  <si>
    <t>6165d3463a687e3cf0ce5f68</t>
  </si>
  <si>
    <t>V54P18H2N18O</t>
  </si>
  <si>
    <t>mp-1079048</t>
  </si>
  <si>
    <t>V3PN</t>
  </si>
  <si>
    <t>random2449041</t>
  </si>
  <si>
    <t>6165d3823a687e3cf0ce5fe0</t>
  </si>
  <si>
    <t>Na16Sb16H2S32O</t>
  </si>
  <si>
    <t>mp-1173513</t>
  </si>
  <si>
    <t>NaSbS2</t>
  </si>
  <si>
    <t>random828305</t>
  </si>
  <si>
    <t>6165d4e13a687e3cf0ce6067</t>
  </si>
  <si>
    <t>Bi24Te24H2Se12O</t>
  </si>
  <si>
    <t>mp-29666</t>
  </si>
  <si>
    <t>Bi2Te2Se</t>
  </si>
  <si>
    <t>random1230418</t>
  </si>
  <si>
    <t>6165d4e33a687e3cf0ce60a9</t>
  </si>
  <si>
    <t>Sc32Co16Ni16H2O</t>
  </si>
  <si>
    <t>mp-1186936</t>
  </si>
  <si>
    <t>Sc2CoNi</t>
  </si>
  <si>
    <t>random491806</t>
  </si>
  <si>
    <t>6165d50f8ad40a12ab0bc1d4</t>
  </si>
  <si>
    <t>Co42Mo36H2O</t>
  </si>
  <si>
    <t>mp-567747</t>
  </si>
  <si>
    <t>Co7Mo6</t>
  </si>
  <si>
    <t>random680316</t>
  </si>
  <si>
    <t>6165d66e8ad40a12ab0bc291</t>
  </si>
  <si>
    <t>Nb24Si48H2O</t>
  </si>
  <si>
    <t>mp-2478</t>
  </si>
  <si>
    <t>NbSi2</t>
  </si>
  <si>
    <t>random1761708</t>
  </si>
  <si>
    <t>6165d6a73a687e3cf0ce61f0</t>
  </si>
  <si>
    <t>Fe20Te20H2O</t>
  </si>
  <si>
    <t>mp-21273</t>
  </si>
  <si>
    <t>FeTe</t>
  </si>
  <si>
    <t>random1881087</t>
  </si>
  <si>
    <t>6165deec3a687e3cf0ce6286</t>
  </si>
  <si>
    <t>Zr32Cu8P8H2O</t>
  </si>
  <si>
    <t>mp-581733</t>
  </si>
  <si>
    <t>Zr4CuP</t>
  </si>
  <si>
    <t>random716002</t>
  </si>
  <si>
    <t>6165defe3a687e3cf0ce62b3</t>
  </si>
  <si>
    <t>Ti24Cr24H2S48O</t>
  </si>
  <si>
    <t>mp-1216903</t>
  </si>
  <si>
    <t>TiCrS2</t>
  </si>
  <si>
    <t>random1292062</t>
  </si>
  <si>
    <t>6165ec753a687e3cf0ce638e</t>
  </si>
  <si>
    <t>random1624044</t>
  </si>
  <si>
    <t>6165ec943a687e3cf0ce63fd</t>
  </si>
  <si>
    <t>V16Sn16H2Ru32O</t>
  </si>
  <si>
    <t>mp-1187738</t>
  </si>
  <si>
    <t>VSnRu2</t>
  </si>
  <si>
    <t>random712090</t>
  </si>
  <si>
    <t>6165f1998ad40a12ab0bc2cd</t>
  </si>
  <si>
    <t>Nb24H2Pt72O</t>
  </si>
  <si>
    <t>mp-12700</t>
  </si>
  <si>
    <t>random1450206</t>
  </si>
  <si>
    <t>6165f1b93a687e3cf0ce64f3</t>
  </si>
  <si>
    <t>mp-571640</t>
  </si>
  <si>
    <t>random2028527</t>
  </si>
  <si>
    <t>6165f1be3a687e3cf0ce653e</t>
  </si>
  <si>
    <t>Sr20Al40H2O</t>
  </si>
  <si>
    <t>random1541325</t>
  </si>
  <si>
    <t>6165f5093a687e3cf0ce6580</t>
  </si>
  <si>
    <t>Ge24H2Os16O</t>
  </si>
  <si>
    <t>mp-510032</t>
  </si>
  <si>
    <t>Ge3Os2</t>
  </si>
  <si>
    <t>random1647915</t>
  </si>
  <si>
    <t>6165f5363a687e3cf0ce674a</t>
  </si>
  <si>
    <t>random2028149</t>
  </si>
  <si>
    <t>6165f5393a687e3cf0ce6790</t>
  </si>
  <si>
    <t>random1956343</t>
  </si>
  <si>
    <t>6165f9f38ad40a12ab0bc35a</t>
  </si>
  <si>
    <t>Mn24H2Se24O</t>
  </si>
  <si>
    <t>mp-604910</t>
  </si>
  <si>
    <t>MnSe</t>
  </si>
  <si>
    <t>random1499911</t>
  </si>
  <si>
    <t>6165fa133a687e3cf0ce6847</t>
  </si>
  <si>
    <t>mp-1187816</t>
  </si>
  <si>
    <t>random1452617</t>
  </si>
  <si>
    <t>6165fa183a687e3cf0ce6892</t>
  </si>
  <si>
    <t>random1452539</t>
  </si>
  <si>
    <t>6167699269320a98853ad5c3</t>
  </si>
  <si>
    <t>random608347</t>
  </si>
  <si>
    <t>61688cb1d9c2fcb1be76f1a7</t>
  </si>
  <si>
    <t>Cu40H2Au40O</t>
  </si>
  <si>
    <t>mp-582681</t>
  </si>
  <si>
    <t>random668051</t>
  </si>
  <si>
    <t>6168f1eb96055b1286732041</t>
  </si>
  <si>
    <t>Mo30As24H2O</t>
  </si>
  <si>
    <t>mp-1743</t>
  </si>
  <si>
    <t>Mo5As4</t>
  </si>
  <si>
    <t>random2006885</t>
  </si>
  <si>
    <t>6168f1ec96055b128673206d</t>
  </si>
  <si>
    <t>Y8H2Rh40O</t>
  </si>
  <si>
    <t>mp-11565</t>
  </si>
  <si>
    <t>YRh5</t>
  </si>
  <si>
    <t>random780306</t>
  </si>
  <si>
    <t>6168f1f296055b1286732086</t>
  </si>
  <si>
    <t>Ge24H2Pt12O</t>
  </si>
  <si>
    <t>mp-1543</t>
  </si>
  <si>
    <t>Ge2Pt</t>
  </si>
  <si>
    <t>random646114</t>
  </si>
  <si>
    <t>6168f1f4998491c1d08821bf</t>
  </si>
  <si>
    <t>Sc32Co32P32H2O</t>
  </si>
  <si>
    <t>mp-1103160</t>
  </si>
  <si>
    <t>ScCoP</t>
  </si>
  <si>
    <t>random813102</t>
  </si>
  <si>
    <t>6168f4c696055b12867321cf</t>
  </si>
  <si>
    <t>V72Sn24H2O</t>
  </si>
  <si>
    <t>mp-22211</t>
  </si>
  <si>
    <t>V3Sn</t>
  </si>
  <si>
    <t>random1623546</t>
  </si>
  <si>
    <t>6168f4d496055b1286732311</t>
  </si>
  <si>
    <t>Ge32H2S64O</t>
  </si>
  <si>
    <t>random1742509</t>
  </si>
  <si>
    <t>6168f4d896055b1286732362</t>
  </si>
  <si>
    <t>Co48H14O</t>
  </si>
  <si>
    <t>random1366654</t>
  </si>
  <si>
    <t>6168f4eb96055b128673247f</t>
  </si>
  <si>
    <t>Sc64Si64H2Pt64O</t>
  </si>
  <si>
    <t>mp-9225</t>
  </si>
  <si>
    <t>ScSiPt</t>
  </si>
  <si>
    <t>random1261748</t>
  </si>
  <si>
    <t>6168f4eb96055b128673248b</t>
  </si>
  <si>
    <t>Rb24Bi48H2O</t>
  </si>
  <si>
    <t>random2407764</t>
  </si>
  <si>
    <t>6168f7c8998491c1d0882294</t>
  </si>
  <si>
    <t>Hf12Ge24H2Ru12O</t>
  </si>
  <si>
    <t>mp-1204281</t>
  </si>
  <si>
    <t>HfGe2Ru</t>
  </si>
  <si>
    <t>random2163090</t>
  </si>
  <si>
    <t>6168f7cb998491c1d08822c1</t>
  </si>
  <si>
    <t>Sb32As32H2Ir32O</t>
  </si>
  <si>
    <t>mp-1219521</t>
  </si>
  <si>
    <t>SbAsIr</t>
  </si>
  <si>
    <t>random688636</t>
  </si>
  <si>
    <t>6168f93796055b1286732571</t>
  </si>
  <si>
    <t>Cs6H2O</t>
  </si>
  <si>
    <t>mp-1183694</t>
  </si>
  <si>
    <t>random443792</t>
  </si>
  <si>
    <t>6168f93896055b128673258f</t>
  </si>
  <si>
    <t>Cu48Sb16H2O</t>
  </si>
  <si>
    <t>mp-20900</t>
  </si>
  <si>
    <t>Cu3Sb</t>
  </si>
  <si>
    <t>random1701632</t>
  </si>
  <si>
    <t>6168f93c96055b12867325db</t>
  </si>
  <si>
    <t>Sc70P30H2O</t>
  </si>
  <si>
    <t>mp-1105778</t>
  </si>
  <si>
    <t>Sc7P3</t>
  </si>
  <si>
    <t>random628330</t>
  </si>
  <si>
    <t>6168f93e998491c1d088244d</t>
  </si>
  <si>
    <t>Te48H2Cl24O</t>
  </si>
  <si>
    <t>random1949822</t>
  </si>
  <si>
    <t>6168f93e998491c1d0882453</t>
  </si>
  <si>
    <t>mp-1062758</t>
  </si>
  <si>
    <t>random854386</t>
  </si>
  <si>
    <t>6168f967998491c1d0882600</t>
  </si>
  <si>
    <t>Zr36Cu18H2O</t>
  </si>
  <si>
    <t>mp-193</t>
  </si>
  <si>
    <t>Zr2Cu</t>
  </si>
  <si>
    <t>random2046542</t>
  </si>
  <si>
    <t>6168f97c998491c1d088276e</t>
  </si>
  <si>
    <t>random1209837</t>
  </si>
  <si>
    <t>6168f97e96055b12867329f2</t>
  </si>
  <si>
    <t>Hf16Zn16Cu32H2O</t>
  </si>
  <si>
    <t>mp-866094</t>
  </si>
  <si>
    <t>HfZnCu2</t>
  </si>
  <si>
    <t>random498134</t>
  </si>
  <si>
    <t>6168f98496055b1286732a61</t>
  </si>
  <si>
    <t>Fe32H2Se64O</t>
  </si>
  <si>
    <t>random514581</t>
  </si>
  <si>
    <t>6168f99196055b1286732b48</t>
  </si>
  <si>
    <t>Co32P32H2Se32O</t>
  </si>
  <si>
    <t>mp-1226014</t>
  </si>
  <si>
    <t>CoPSe</t>
  </si>
  <si>
    <t>random919534</t>
  </si>
  <si>
    <t>6168fb8c96055b1286732bc5</t>
  </si>
  <si>
    <t>Al8Ga8As16H2O</t>
  </si>
  <si>
    <t>mp-1228891</t>
  </si>
  <si>
    <t>AlGaAs2</t>
  </si>
  <si>
    <t>random1459768</t>
  </si>
  <si>
    <t>6168fb8c998491c1d0882840</t>
  </si>
  <si>
    <t>Al16Cr96Si16H2O</t>
  </si>
  <si>
    <t>mp-1228922</t>
  </si>
  <si>
    <t>AlCr6Si</t>
  </si>
  <si>
    <t>random1970892</t>
  </si>
  <si>
    <t>6168fb9896055b1286732caf</t>
  </si>
  <si>
    <t>K32As32H2O</t>
  </si>
  <si>
    <t>random2321278</t>
  </si>
  <si>
    <t>6168fb9b998491c1d088297a</t>
  </si>
  <si>
    <t>Nb24Sn24H2S48O</t>
  </si>
  <si>
    <t>mp-9586</t>
  </si>
  <si>
    <t>NbSnS2</t>
  </si>
  <si>
    <t>random1018723</t>
  </si>
  <si>
    <t>6168fb9b998491c1d088297b</t>
  </si>
  <si>
    <t>Bi24H2O</t>
  </si>
  <si>
    <t>mp-23157</t>
  </si>
  <si>
    <t>random2308153</t>
  </si>
  <si>
    <t>6168fb9b998491c1d0882984</t>
  </si>
  <si>
    <t>In24H2Rh36S24O</t>
  </si>
  <si>
    <t>mp-1077883</t>
  </si>
  <si>
    <t>In2Rh3S2</t>
  </si>
  <si>
    <t>random964897</t>
  </si>
  <si>
    <t>6168fba0998491c1d08829e3</t>
  </si>
  <si>
    <t>Si9Ni54Ge9H2O</t>
  </si>
  <si>
    <t>mp-1219193</t>
  </si>
  <si>
    <t>SiNi6Ge</t>
  </si>
  <si>
    <t>random732670</t>
  </si>
  <si>
    <t>6168fbc0998491c1d0882c4d</t>
  </si>
  <si>
    <t>Cd16H2Au48O</t>
  </si>
  <si>
    <t>mp-865144</t>
  </si>
  <si>
    <t>random1315199</t>
  </si>
  <si>
    <t>6168fbc7998491c1d0882cf0</t>
  </si>
  <si>
    <t>Y36Al108H2O</t>
  </si>
  <si>
    <t>mp-2451</t>
  </si>
  <si>
    <t>YAl3</t>
  </si>
  <si>
    <t>random1557166</t>
  </si>
  <si>
    <t>6168fbca998491c1d0882d2c</t>
  </si>
  <si>
    <t>Hf36H2Ir36O</t>
  </si>
  <si>
    <t>mp-1002122</t>
  </si>
  <si>
    <t>random781271</t>
  </si>
  <si>
    <t>6168fbce998491c1d0882d96</t>
  </si>
  <si>
    <t>Ge16H2S32O</t>
  </si>
  <si>
    <t>mp-1071032</t>
  </si>
  <si>
    <t>random1792670</t>
  </si>
  <si>
    <t>6168fbd4998491c1d0882e23</t>
  </si>
  <si>
    <t>V48H2N36O</t>
  </si>
  <si>
    <t>mp-1216464</t>
  </si>
  <si>
    <t>V4N3</t>
  </si>
  <si>
    <t>random1228727</t>
  </si>
  <si>
    <t>6168fbd696055b1286732eba</t>
  </si>
  <si>
    <t>Ti48Tc24H2Ir24O</t>
  </si>
  <si>
    <t>mp-865840</t>
  </si>
  <si>
    <t>Ti2TcIr</t>
  </si>
  <si>
    <t>random760031</t>
  </si>
  <si>
    <t>6168fbdc998491c1d0882efa</t>
  </si>
  <si>
    <t>Ca24Sb48H2Pd36O</t>
  </si>
  <si>
    <t>mp-571215</t>
  </si>
  <si>
    <t>Ca2Sb4Pd3</t>
  </si>
  <si>
    <t>random1312284</t>
  </si>
  <si>
    <t>616908f8998491c1d0883075</t>
  </si>
  <si>
    <t>Ca40Ge16H2N48O</t>
  </si>
  <si>
    <t>mp-1247566</t>
  </si>
  <si>
    <t>Ca5(GeN3)2</t>
  </si>
  <si>
    <t>random500344</t>
  </si>
  <si>
    <t>616908fb96055b1286732f47</t>
  </si>
  <si>
    <t>Sb24H2Ir24O</t>
  </si>
  <si>
    <t>mp-10125</t>
  </si>
  <si>
    <t>SbIr</t>
  </si>
  <si>
    <t>random968657</t>
  </si>
  <si>
    <t>616908fd998491c1d08830d8</t>
  </si>
  <si>
    <t>random1309425</t>
  </si>
  <si>
    <t>61690906998491c1d088318e</t>
  </si>
  <si>
    <t>Sn20H2Pd60O</t>
  </si>
  <si>
    <t>mp-718</t>
  </si>
  <si>
    <t>SnPd3</t>
  </si>
  <si>
    <t>random804282</t>
  </si>
  <si>
    <t>61690907998491c1d08831a9</t>
  </si>
  <si>
    <t>Te24H2Pd12O</t>
  </si>
  <si>
    <t>random2229975</t>
  </si>
  <si>
    <t>6169090796055b1286733046</t>
  </si>
  <si>
    <t>P48H2Pt24O</t>
  </si>
  <si>
    <t>random1901054</t>
  </si>
  <si>
    <t>6169090e998491c1d0883234</t>
  </si>
  <si>
    <t>Si12Hg48H2Se72O</t>
  </si>
  <si>
    <t>random1936976</t>
  </si>
  <si>
    <t>6169091496055b1286733151</t>
  </si>
  <si>
    <t>Y24In12Ni24H2O</t>
  </si>
  <si>
    <t>mp-569523</t>
  </si>
  <si>
    <t>Y2InNi2</t>
  </si>
  <si>
    <t>random1935579</t>
  </si>
  <si>
    <t>6169091a96055b12867331ed</t>
  </si>
  <si>
    <t>random1114991</t>
  </si>
  <si>
    <t>6169091c96055b1286733219</t>
  </si>
  <si>
    <t>random1998408</t>
  </si>
  <si>
    <t>6169092296055b128673329d</t>
  </si>
  <si>
    <t>random2225211</t>
  </si>
  <si>
    <t>6169092996055b1286733330</t>
  </si>
  <si>
    <t>Y40Ga24H2O</t>
  </si>
  <si>
    <t>mp-672256</t>
  </si>
  <si>
    <t>random655987</t>
  </si>
  <si>
    <t>6169093096055b12867333c4</t>
  </si>
  <si>
    <t>Ti32Cr16H2Ir16O</t>
  </si>
  <si>
    <t>mp-861656</t>
  </si>
  <si>
    <t>Ti2CrIr</t>
  </si>
  <si>
    <t>random690014</t>
  </si>
  <si>
    <t>6169093196055b12867333c8</t>
  </si>
  <si>
    <t>random1889019</t>
  </si>
  <si>
    <t>6169093196055b12867333d8</t>
  </si>
  <si>
    <t>Ca20Ga40Ni20H2O</t>
  </si>
  <si>
    <t>mp-1080561</t>
  </si>
  <si>
    <t>CaGa2Ni</t>
  </si>
  <si>
    <t>random2355835</t>
  </si>
  <si>
    <t>61690935998491c1d08834b7</t>
  </si>
  <si>
    <t>random1318294</t>
  </si>
  <si>
    <t>6169093f998491c1d0883525</t>
  </si>
  <si>
    <t>Hg24H2Rh12O</t>
  </si>
  <si>
    <t>random1232604</t>
  </si>
  <si>
    <t>61690942998491c1d0883559</t>
  </si>
  <si>
    <t>random2493190</t>
  </si>
  <si>
    <t>6169094b998491c1d08835fe</t>
  </si>
  <si>
    <t>Ti12Al12Cu24H2O</t>
  </si>
  <si>
    <t>random1905587</t>
  </si>
  <si>
    <t>61690952998491c1d0883676</t>
  </si>
  <si>
    <t>V36Te32H2O</t>
  </si>
  <si>
    <t>mp-1216446</t>
  </si>
  <si>
    <t>V9Te8</t>
  </si>
  <si>
    <t>random1320148</t>
  </si>
  <si>
    <t>61690961998491c1d0883737</t>
  </si>
  <si>
    <t>H2Pd72O</t>
  </si>
  <si>
    <t>mp-1056438</t>
  </si>
  <si>
    <t>Pd</t>
  </si>
  <si>
    <t>random535033</t>
  </si>
  <si>
    <t>6169096296055b1286733842</t>
  </si>
  <si>
    <t>H98S32O</t>
  </si>
  <si>
    <t>mp-1195257</t>
  </si>
  <si>
    <t>H3S</t>
  </si>
  <si>
    <t>random1396524</t>
  </si>
  <si>
    <t>6169096596055b1286733876</t>
  </si>
  <si>
    <t>Ta96H2S48O</t>
  </si>
  <si>
    <t>mp-555935</t>
  </si>
  <si>
    <t>Ta2S</t>
  </si>
  <si>
    <t>random618270</t>
  </si>
  <si>
    <t>6169096a998491c1d08837d8</t>
  </si>
  <si>
    <t>Mn24Al24H2O</t>
  </si>
  <si>
    <t>random1825657</t>
  </si>
  <si>
    <t>61690972998491c1d088388f</t>
  </si>
  <si>
    <t>Y16As16H2Pt16O</t>
  </si>
  <si>
    <t>mp-15695</t>
  </si>
  <si>
    <t>YAsPt</t>
  </si>
  <si>
    <t>random2253784</t>
  </si>
  <si>
    <t>61690974998491c1d08838bd</t>
  </si>
  <si>
    <t>Zr36Cu36H2O</t>
  </si>
  <si>
    <t>mp-2210</t>
  </si>
  <si>
    <t>ZrCu</t>
  </si>
  <si>
    <t>random2128419</t>
  </si>
  <si>
    <t>61690976998491c1d08838e3</t>
  </si>
  <si>
    <t>H2W12Cl48O</t>
  </si>
  <si>
    <t>mp-980949</t>
  </si>
  <si>
    <t>WCl4</t>
  </si>
  <si>
    <t>random523884</t>
  </si>
  <si>
    <t>61690976998491c1d08838e4</t>
  </si>
  <si>
    <t>H2W24S48O</t>
  </si>
  <si>
    <t>mp-224</t>
  </si>
  <si>
    <t>random1986753</t>
  </si>
  <si>
    <t>6169097f998491c1d088396d</t>
  </si>
  <si>
    <t>Y6Zn30H2O</t>
  </si>
  <si>
    <t>mp-1202791</t>
  </si>
  <si>
    <t>YZn5</t>
  </si>
  <si>
    <t>random1117947</t>
  </si>
  <si>
    <t>61690984998491c1d08839dc</t>
  </si>
  <si>
    <t>Ti36Zn36H2O</t>
  </si>
  <si>
    <t>random1622178</t>
  </si>
  <si>
    <t>61690986998491c1d08839f8</t>
  </si>
  <si>
    <t>Y16Si16H2Rh16O</t>
  </si>
  <si>
    <t>mp-19728</t>
  </si>
  <si>
    <t>YSiRh</t>
  </si>
  <si>
    <t>random987878</t>
  </si>
  <si>
    <t>6169098a96055b1286733bbc</t>
  </si>
  <si>
    <t>Te18H2W27S36O</t>
  </si>
  <si>
    <t>mp-1025690</t>
  </si>
  <si>
    <t>Te2W3S4</t>
  </si>
  <si>
    <t>random57286</t>
  </si>
  <si>
    <t>6169099b96055b1286733d2a</t>
  </si>
  <si>
    <t>Rb12Hg4H2O</t>
  </si>
  <si>
    <t>mp-974951</t>
  </si>
  <si>
    <t>random1803672</t>
  </si>
  <si>
    <t>616909a096055b1286733d8b</t>
  </si>
  <si>
    <t>H2Pd48W12O</t>
  </si>
  <si>
    <t>random2025344</t>
  </si>
  <si>
    <t>616909bb96055b128673404b</t>
  </si>
  <si>
    <t>Mo12H2W12Se48O</t>
  </si>
  <si>
    <t>mp-1221402</t>
  </si>
  <si>
    <t>MoWSe4</t>
  </si>
  <si>
    <t>random2284095</t>
  </si>
  <si>
    <t>616909bd96055b1286734071</t>
  </si>
  <si>
    <t>K16In16H2Cl48O</t>
  </si>
  <si>
    <t>mp-1112170</t>
  </si>
  <si>
    <t>KInCl3</t>
  </si>
  <si>
    <t>random2473853</t>
  </si>
  <si>
    <t>616909c0998491c1d0883c36</t>
  </si>
  <si>
    <t>Ta16H2Pd32O</t>
  </si>
  <si>
    <t>mp-30835</t>
  </si>
  <si>
    <t>TaPd2</t>
  </si>
  <si>
    <t>random594255</t>
  </si>
  <si>
    <t>616909cb998491c1d0883c9f</t>
  </si>
  <si>
    <t>Ti32H2Au32O</t>
  </si>
  <si>
    <t>mp-998985</t>
  </si>
  <si>
    <t>random1549764</t>
  </si>
  <si>
    <t>61690bf492300522969075e6</t>
  </si>
  <si>
    <t>Ti18Cr18H2N36O</t>
  </si>
  <si>
    <t>mp-1216865</t>
  </si>
  <si>
    <t>TiCrN2</t>
  </si>
  <si>
    <t>random2305227</t>
  </si>
  <si>
    <t>61690bf6923005229690760a</t>
  </si>
  <si>
    <t>Nb12H2S24O</t>
  </si>
  <si>
    <t>mp-1874</t>
  </si>
  <si>
    <t>random1757515</t>
  </si>
  <si>
    <t>61690bf89230052296907625</t>
  </si>
  <si>
    <t>V16Ga16H2Ru32O</t>
  </si>
  <si>
    <t>mp-865586</t>
  </si>
  <si>
    <t>VGaRu2</t>
  </si>
  <si>
    <t>random1802967</t>
  </si>
  <si>
    <t>61690bf89230052296907628</t>
  </si>
  <si>
    <t>Ni27H2S54O</t>
  </si>
  <si>
    <t>random1965952</t>
  </si>
  <si>
    <t>61690bfa9230052296907643</t>
  </si>
  <si>
    <t>K16Zn16As16H2O</t>
  </si>
  <si>
    <t>mp-7421</t>
  </si>
  <si>
    <t>KZnAs</t>
  </si>
  <si>
    <t>random1364134</t>
  </si>
  <si>
    <t>61690bfd9230052296907673</t>
  </si>
  <si>
    <t>Mn32Nb16Ga16H2O</t>
  </si>
  <si>
    <t>mp-1185972</t>
  </si>
  <si>
    <t>Mn2NbGa</t>
  </si>
  <si>
    <t>random1664059</t>
  </si>
  <si>
    <t>61690c0a9230052296907709</t>
  </si>
  <si>
    <t>Cr56H2C24O</t>
  </si>
  <si>
    <t>mp-19855</t>
  </si>
  <si>
    <t>Cr7C3</t>
  </si>
  <si>
    <t>random2213508</t>
  </si>
  <si>
    <t>61690c0f96055b128673431b</t>
  </si>
  <si>
    <t>Na9Cu36H2S36O</t>
  </si>
  <si>
    <t>mp-29069</t>
  </si>
  <si>
    <t>Na(CuS)4</t>
  </si>
  <si>
    <t>random1749654</t>
  </si>
  <si>
    <t>61690c1596055b12867343b0</t>
  </si>
  <si>
    <t>Zr24As36H2Se12O</t>
  </si>
  <si>
    <t>mp-1215455</t>
  </si>
  <si>
    <t>Zr2As3Se</t>
  </si>
  <si>
    <t>random1361409</t>
  </si>
  <si>
    <t>61690c1696055b12867343c9</t>
  </si>
  <si>
    <t>Ti32P64H2O</t>
  </si>
  <si>
    <t>random2144241</t>
  </si>
  <si>
    <t>61690c1e96055b128673447f</t>
  </si>
  <si>
    <t>H2S16Cl32O</t>
  </si>
  <si>
    <t>mp-28128</t>
  </si>
  <si>
    <t>SCl2</t>
  </si>
  <si>
    <t>random1442682</t>
  </si>
  <si>
    <t>61690c2596055b1286734528</t>
  </si>
  <si>
    <t>Sr12Al8As16H2O</t>
  </si>
  <si>
    <t>mp-1189305</t>
  </si>
  <si>
    <t>Sr3(AlAs2)2</t>
  </si>
  <si>
    <t>random1996673</t>
  </si>
  <si>
    <t>61690c2a96055b1286734598</t>
  </si>
  <si>
    <t>Sn64H2Ir16O</t>
  </si>
  <si>
    <t>mp-1080586</t>
  </si>
  <si>
    <t>Sn4Ir</t>
  </si>
  <si>
    <t>random1609724</t>
  </si>
  <si>
    <t>61690c3492300522969078c8</t>
  </si>
  <si>
    <t>Na32In16H2O</t>
  </si>
  <si>
    <t>mp-31430</t>
  </si>
  <si>
    <t>Na2In</t>
  </si>
  <si>
    <t>random1422222</t>
  </si>
  <si>
    <t>61690c4e96055b1286734786</t>
  </si>
  <si>
    <t>Y8Al48Fe48H2O</t>
  </si>
  <si>
    <t>mp-1216148</t>
  </si>
  <si>
    <t>Y(AlFe)6</t>
  </si>
  <si>
    <t>random1074366</t>
  </si>
  <si>
    <t>61690c539230052296907a2a</t>
  </si>
  <si>
    <t>Ti54Si18H2C36O</t>
  </si>
  <si>
    <t>mp-5659</t>
  </si>
  <si>
    <t>Ti3SiC2</t>
  </si>
  <si>
    <t>random763881</t>
  </si>
  <si>
    <t>61690c539230052296907a2d</t>
  </si>
  <si>
    <t>Sr12Si24H2Pt24O</t>
  </si>
  <si>
    <t>mp-1206424</t>
  </si>
  <si>
    <t>Sr(SiPt)2</t>
  </si>
  <si>
    <t>random1243443</t>
  </si>
  <si>
    <t>61690c629230052296907ae7</t>
  </si>
  <si>
    <t>Y45H2S63O</t>
  </si>
  <si>
    <t>mp-15670</t>
  </si>
  <si>
    <t>Y5S7</t>
  </si>
  <si>
    <t>random1708016</t>
  </si>
  <si>
    <t>61690c649230052296907b05</t>
  </si>
  <si>
    <t>Hf8H2Au72O</t>
  </si>
  <si>
    <t>random1561161</t>
  </si>
  <si>
    <t>61690c6e9230052296907bb8</t>
  </si>
  <si>
    <t>Sr24Ge20H2N8O</t>
  </si>
  <si>
    <t>mp-601326</t>
  </si>
  <si>
    <t>Sr6Ge5N2</t>
  </si>
  <si>
    <t>random1068433</t>
  </si>
  <si>
    <t>61690c719230052296907c07</t>
  </si>
  <si>
    <t>Ta40Ga24H2O</t>
  </si>
  <si>
    <t>mp-30668</t>
  </si>
  <si>
    <t>Ta5Ga3</t>
  </si>
  <si>
    <t>random1425254</t>
  </si>
  <si>
    <t>61690c729230052296907c13</t>
  </si>
  <si>
    <t>Ca24H50O</t>
  </si>
  <si>
    <t>mp-1181926</t>
  </si>
  <si>
    <t>random1760017</t>
  </si>
  <si>
    <t>61690c729230052296907c1e</t>
  </si>
  <si>
    <t>Zr24Co12Mo36H2O</t>
  </si>
  <si>
    <t>mp-1215484</t>
  </si>
  <si>
    <t>Zr2CoMo3</t>
  </si>
  <si>
    <t>random966014</t>
  </si>
  <si>
    <t>61690e4b96055b128673482f</t>
  </si>
  <si>
    <t>V56H2S64O</t>
  </si>
  <si>
    <t>random2395744</t>
  </si>
  <si>
    <t>61690e5096055b12867348ad</t>
  </si>
  <si>
    <t>random1939771</t>
  </si>
  <si>
    <t>61690e5096055b12867348bb</t>
  </si>
  <si>
    <t>random2493346</t>
  </si>
  <si>
    <t>61690e5696055b1286734948</t>
  </si>
  <si>
    <t>random2143299</t>
  </si>
  <si>
    <t>61690e5e96055b1286734980</t>
  </si>
  <si>
    <t>K24Sb24H2O</t>
  </si>
  <si>
    <t>mp-1536</t>
  </si>
  <si>
    <t>KSb</t>
  </si>
  <si>
    <t>random279802</t>
  </si>
  <si>
    <t>61690e6296055b12867349cd</t>
  </si>
  <si>
    <t>random2474952</t>
  </si>
  <si>
    <t>61690e6396055b12867349ea</t>
  </si>
  <si>
    <t>Na36Cd12H2O</t>
  </si>
  <si>
    <t>random1504201</t>
  </si>
  <si>
    <t>61690e6596055b1286734a0e</t>
  </si>
  <si>
    <t>Sr32Ge96H2O</t>
  </si>
  <si>
    <t>mp-1105296</t>
  </si>
  <si>
    <t>SrGe3</t>
  </si>
  <si>
    <t>random1639900</t>
  </si>
  <si>
    <t>61690e6c9230052296907d27</t>
  </si>
  <si>
    <t>Sc80Si48H2O</t>
  </si>
  <si>
    <t>mp-7822</t>
  </si>
  <si>
    <t>Sc5Si3</t>
  </si>
  <si>
    <t>random596580</t>
  </si>
  <si>
    <t>61690e6c9230052296907d2d</t>
  </si>
  <si>
    <t>Ta18H2Ir54O</t>
  </si>
  <si>
    <t>mp-265</t>
  </si>
  <si>
    <t>TaIr3</t>
  </si>
  <si>
    <t>random2182902</t>
  </si>
  <si>
    <t>61690e6f96055b1286734b03</t>
  </si>
  <si>
    <t>Al12Zn12H2Ir24O</t>
  </si>
  <si>
    <t>mp-862705</t>
  </si>
  <si>
    <t>AlZnIr2</t>
  </si>
  <si>
    <t>random1594866</t>
  </si>
  <si>
    <t>61690e7296055b1286734b36</t>
  </si>
  <si>
    <t>Y16In48H2O</t>
  </si>
  <si>
    <t>random795633</t>
  </si>
  <si>
    <t>61690e799230052296907d4e</t>
  </si>
  <si>
    <t>Ge96H2Ir24O</t>
  </si>
  <si>
    <t>mp-489</t>
  </si>
  <si>
    <t>Ge4Ir</t>
  </si>
  <si>
    <t>random672074</t>
  </si>
  <si>
    <t>61690e869230052296907de7</t>
  </si>
  <si>
    <t>mp-1057015</t>
  </si>
  <si>
    <t>random1259279</t>
  </si>
  <si>
    <t>61690e899230052296907e14</t>
  </si>
  <si>
    <t>mp-1102443</t>
  </si>
  <si>
    <t>random2405276</t>
  </si>
  <si>
    <t>61690e969230052296907eaa</t>
  </si>
  <si>
    <t>Hf30Ge30H2Rh30O</t>
  </si>
  <si>
    <t>mp-1079167</t>
  </si>
  <si>
    <t>HfGeRh</t>
  </si>
  <si>
    <t>random1259730</t>
  </si>
  <si>
    <t>61690e9996055b1286734c2d</t>
  </si>
  <si>
    <t>Zr40H2O</t>
  </si>
  <si>
    <t>mp-41</t>
  </si>
  <si>
    <t>Zr</t>
  </si>
  <si>
    <t>random1772693</t>
  </si>
  <si>
    <t>61690e9b96055b1286734c6d</t>
  </si>
  <si>
    <t>Mo8H2Cl40O</t>
  </si>
  <si>
    <t>mp-569436</t>
  </si>
  <si>
    <t>MoCl5</t>
  </si>
  <si>
    <t>random1539543</t>
  </si>
  <si>
    <t>61690ea096055b1286734cc5</t>
  </si>
  <si>
    <t>Sc40H2Pb24O</t>
  </si>
  <si>
    <t>mp-510209</t>
  </si>
  <si>
    <t>Sc5Pb3</t>
  </si>
  <si>
    <t>random2185564</t>
  </si>
  <si>
    <t>61690eb396055b1286734e49</t>
  </si>
  <si>
    <t>K48P48H2O</t>
  </si>
  <si>
    <t>mp-7441</t>
  </si>
  <si>
    <t>KP</t>
  </si>
  <si>
    <t>random1361495</t>
  </si>
  <si>
    <t>61690eb496055b1286734e68</t>
  </si>
  <si>
    <t>Ti48Sb24H2O</t>
  </si>
  <si>
    <t>mp-1206780</t>
  </si>
  <si>
    <t>Ti2Sb</t>
  </si>
  <si>
    <t>random2080534</t>
  </si>
  <si>
    <t>61690ebc9230052296908021</t>
  </si>
  <si>
    <t>Co24H2Pt24O</t>
  </si>
  <si>
    <t>mp-1225998</t>
  </si>
  <si>
    <t>CoPt</t>
  </si>
  <si>
    <t>random1220053</t>
  </si>
  <si>
    <t>61690ebc9230052296908024</t>
  </si>
  <si>
    <t>Al24Cu16H2O</t>
  </si>
  <si>
    <t>mp-10886</t>
  </si>
  <si>
    <t>Al3Cu2</t>
  </si>
  <si>
    <t>random2137619</t>
  </si>
  <si>
    <t>61690ec196055b1286734f3e</t>
  </si>
  <si>
    <t>Rb16Ga48H2S80O</t>
  </si>
  <si>
    <t>mp-558706</t>
  </si>
  <si>
    <t>RbGa3S5</t>
  </si>
  <si>
    <t>random2114208</t>
  </si>
  <si>
    <t>61690ed496055b12867350b7</t>
  </si>
  <si>
    <t>Sr6Ca6Si24H2O</t>
  </si>
  <si>
    <t>mp-1218335</t>
  </si>
  <si>
    <t>SrCaSi4</t>
  </si>
  <si>
    <t>random729876</t>
  </si>
  <si>
    <t>61690ed696055b12867350d6</t>
  </si>
  <si>
    <t>K64Sb64H2O</t>
  </si>
  <si>
    <t>random460030</t>
  </si>
  <si>
    <t>61690ed692300522969080e7</t>
  </si>
  <si>
    <t>random1246236</t>
  </si>
  <si>
    <t>61690eda9230052296908117</t>
  </si>
  <si>
    <t>mvc-11238</t>
  </si>
  <si>
    <t>random2221681</t>
  </si>
  <si>
    <t>61690eda96055b1286735149</t>
  </si>
  <si>
    <t>Ti40V20H2Os20O</t>
  </si>
  <si>
    <t>mp-1187461</t>
  </si>
  <si>
    <t>Ti2VOs</t>
  </si>
  <si>
    <t>random1171175</t>
  </si>
  <si>
    <t>61690ede9230052296908147</t>
  </si>
  <si>
    <t>Sr16H2Pt32O</t>
  </si>
  <si>
    <t>mp-1349</t>
  </si>
  <si>
    <t>SrPt2</t>
  </si>
  <si>
    <t>random1894102</t>
  </si>
  <si>
    <t>61690ee396055b12867351ec</t>
  </si>
  <si>
    <t>Sb12Mo24H2S24O</t>
  </si>
  <si>
    <t>mp-11609</t>
  </si>
  <si>
    <t>Sb(MoS)2</t>
  </si>
  <si>
    <t>random990723</t>
  </si>
  <si>
    <t>61690ee696055b1286735223</t>
  </si>
  <si>
    <t>Nb60H2N30O</t>
  </si>
  <si>
    <t>random2023274</t>
  </si>
  <si>
    <t>61690ee9923005229690819a</t>
  </si>
  <si>
    <t>Te72Mo18H2W18O</t>
  </si>
  <si>
    <t>mp-1030106</t>
  </si>
  <si>
    <t>Te4MoW</t>
  </si>
  <si>
    <t>random1995670</t>
  </si>
  <si>
    <t>61690eef9230052296908207</t>
  </si>
  <si>
    <t>Cr10Hg5H2S20O</t>
  </si>
  <si>
    <t>mp-1238784</t>
  </si>
  <si>
    <t>Cr2HgS4</t>
  </si>
  <si>
    <t>random2009211</t>
  </si>
  <si>
    <t>61690f0b92300522969082d5</t>
  </si>
  <si>
    <t>random985707</t>
  </si>
  <si>
    <t>61690f1c96055b12867355bc</t>
  </si>
  <si>
    <t>random1779396</t>
  </si>
  <si>
    <t>61690f21923005229690836c</t>
  </si>
  <si>
    <t>In18Ga18P36H2O</t>
  </si>
  <si>
    <t>mp-1223642</t>
  </si>
  <si>
    <t>InGaP2</t>
  </si>
  <si>
    <t>random1055055</t>
  </si>
  <si>
    <t>61690f2396055b1286735619</t>
  </si>
  <si>
    <t>random631356</t>
  </si>
  <si>
    <t>616910a192300522969084fb</t>
  </si>
  <si>
    <t>Sc72Ga48H2O</t>
  </si>
  <si>
    <t>mp-30666</t>
  </si>
  <si>
    <t>Sc3Ga2</t>
  </si>
  <si>
    <t>random2285676</t>
  </si>
  <si>
    <t>616910a596055b1286735762</t>
  </si>
  <si>
    <t>Rb64As64H2O</t>
  </si>
  <si>
    <t>random1784573</t>
  </si>
  <si>
    <t>616910a59230052296908531</t>
  </si>
  <si>
    <t>Re48H2Os16O</t>
  </si>
  <si>
    <t>mp-867264</t>
  </si>
  <si>
    <t>Re3Os</t>
  </si>
  <si>
    <t>random1289727</t>
  </si>
  <si>
    <t>616910a896055b12867357b4</t>
  </si>
  <si>
    <t>K32Zn32As32H2O</t>
  </si>
  <si>
    <t>random1387358</t>
  </si>
  <si>
    <t>616910a896055b12867357c6</t>
  </si>
  <si>
    <t>Hf27H2Pd27O</t>
  </si>
  <si>
    <t>mp-1002106</t>
  </si>
  <si>
    <t>HfPd</t>
  </si>
  <si>
    <t>random1887504</t>
  </si>
  <si>
    <t>616910ab96055b128673580d</t>
  </si>
  <si>
    <t>mp-1056985</t>
  </si>
  <si>
    <t>random1424000</t>
  </si>
  <si>
    <t>616910ac96055b1286735815</t>
  </si>
  <si>
    <t>Re12H2Se24O</t>
  </si>
  <si>
    <t>random122197</t>
  </si>
  <si>
    <t>616910ad9230052296908576</t>
  </si>
  <si>
    <t>H2Pd32S14O</t>
  </si>
  <si>
    <t>mp-393</t>
  </si>
  <si>
    <t>Pd16S7</t>
  </si>
  <si>
    <t>random849675</t>
  </si>
  <si>
    <t>616910bd96055b128673588c</t>
  </si>
  <si>
    <t>Cd16Te16H2O</t>
  </si>
  <si>
    <t>mp-685146</t>
  </si>
  <si>
    <t>CdTe</t>
  </si>
  <si>
    <t>random1435434</t>
  </si>
  <si>
    <t>616910c892300522969086b4</t>
  </si>
  <si>
    <t>Hf18H2S36O</t>
  </si>
  <si>
    <t>mp-985829</t>
  </si>
  <si>
    <t>HfS2</t>
  </si>
  <si>
    <t>random1689127</t>
  </si>
  <si>
    <t>616910c996055b1286735901</t>
  </si>
  <si>
    <t>Sb32H2O</t>
  </si>
  <si>
    <t>random1554852</t>
  </si>
  <si>
    <t>616910ce923005229690870b</t>
  </si>
  <si>
    <t>Zr16Tc32H2W16O</t>
  </si>
  <si>
    <t>mp-977545</t>
  </si>
  <si>
    <t>ZrTc2W</t>
  </si>
  <si>
    <t>random1899191</t>
  </si>
  <si>
    <t>616910d096055b1286735996</t>
  </si>
  <si>
    <t>random1685130</t>
  </si>
  <si>
    <t>616910d896055b12867359d9</t>
  </si>
  <si>
    <t>Si42Ni24H2Au12O</t>
  </si>
  <si>
    <t>mp-1103787</t>
  </si>
  <si>
    <t>Si7(Ni2Au)2</t>
  </si>
  <si>
    <t>random1702937</t>
  </si>
  <si>
    <t>616910da96055b12867359fd</t>
  </si>
  <si>
    <t>Ti16Mo16H2S48O</t>
  </si>
  <si>
    <t>mp-1216784</t>
  </si>
  <si>
    <t>TiMoS3</t>
  </si>
  <si>
    <t>random1578162</t>
  </si>
  <si>
    <t>616910de96055b1286735a4b</t>
  </si>
  <si>
    <t>random504364</t>
  </si>
  <si>
    <t>616910e69230052296908894</t>
  </si>
  <si>
    <t>Ti24Sb24H2O</t>
  </si>
  <si>
    <t>mp-2187</t>
  </si>
  <si>
    <t>TiSb</t>
  </si>
  <si>
    <t>random1217541</t>
  </si>
  <si>
    <t>616910e792300522969088b2</t>
  </si>
  <si>
    <t>Sb12H2Ir12S12O</t>
  </si>
  <si>
    <t>mp-8630</t>
  </si>
  <si>
    <t>SbIrS</t>
  </si>
  <si>
    <t>random2140602</t>
  </si>
  <si>
    <t>6169110796055b1286735b6a</t>
  </si>
  <si>
    <t>Ga48H2Ru16O</t>
  </si>
  <si>
    <t>random1324455</t>
  </si>
  <si>
    <t>6169110796055b1286735b70</t>
  </si>
  <si>
    <t>Ta24V24Co24H2O</t>
  </si>
  <si>
    <t>mp-1217850</t>
  </si>
  <si>
    <t>TaVCo</t>
  </si>
  <si>
    <t>random1630933</t>
  </si>
  <si>
    <t>6169110a9230052296908960</t>
  </si>
  <si>
    <t>Rb16Mn8H2Se16O</t>
  </si>
  <si>
    <t>mp-8717</t>
  </si>
  <si>
    <t>Rb2MnSe2</t>
  </si>
  <si>
    <t>random1477737</t>
  </si>
  <si>
    <t>616911199230052296908a38</t>
  </si>
  <si>
    <t>Hf8Cu24H2O</t>
  </si>
  <si>
    <t>random740498</t>
  </si>
  <si>
    <t>6169112096055b1286735cff</t>
  </si>
  <si>
    <t>Bi32H2S64O</t>
  </si>
  <si>
    <t>mp-971673</t>
  </si>
  <si>
    <t>BiS2</t>
  </si>
  <si>
    <t>random687183</t>
  </si>
  <si>
    <t>6169112d96055b1286735d87</t>
  </si>
  <si>
    <t>random755759</t>
  </si>
  <si>
    <t>6169113096055b1286735db1</t>
  </si>
  <si>
    <t>Ti36H74O</t>
  </si>
  <si>
    <t>mp-24726</t>
  </si>
  <si>
    <t>TiH2</t>
  </si>
  <si>
    <t>random1324282</t>
  </si>
  <si>
    <t>6169114396055b1286735e8c</t>
  </si>
  <si>
    <t>Cs32Sb32H2O</t>
  </si>
  <si>
    <t>mp-573514</t>
  </si>
  <si>
    <t>CsSb</t>
  </si>
  <si>
    <t>random1535320</t>
  </si>
  <si>
    <t>616911469230052296908c62</t>
  </si>
  <si>
    <t>Na96In32Sb64H2O</t>
  </si>
  <si>
    <t>mp-21547</t>
  </si>
  <si>
    <t>Na3InSb2</t>
  </si>
  <si>
    <t>random650257</t>
  </si>
  <si>
    <t>616911479230052296908c75</t>
  </si>
  <si>
    <t>Cu16Sb16H2Se32O</t>
  </si>
  <si>
    <t>mp-20331</t>
  </si>
  <si>
    <t>CuSbSe2</t>
  </si>
  <si>
    <t>random884627</t>
  </si>
  <si>
    <t>6169114b9230052296908cc9</t>
  </si>
  <si>
    <t>Ti48Co84Ge72H2O</t>
  </si>
  <si>
    <t>mp-1188792</t>
  </si>
  <si>
    <t>Ti4Co7Ge6</t>
  </si>
  <si>
    <t>random2119773</t>
  </si>
  <si>
    <t>6169115a96055b1286735fe5</t>
  </si>
  <si>
    <t>Y40H2Pt24O</t>
  </si>
  <si>
    <t>mp-1178745</t>
  </si>
  <si>
    <t>Y5Pt3</t>
  </si>
  <si>
    <t>random1423012</t>
  </si>
  <si>
    <t>6169115c9230052296908dcb</t>
  </si>
  <si>
    <t>V50P30H2N10O</t>
  </si>
  <si>
    <t>mp-8045</t>
  </si>
  <si>
    <t>V5P3N</t>
  </si>
  <si>
    <t>random1437197</t>
  </si>
  <si>
    <t>6169117596055b12867361cf</t>
  </si>
  <si>
    <t>Mo24As36H2O</t>
  </si>
  <si>
    <t>random1683617</t>
  </si>
  <si>
    <t>6169117796055b1286736205</t>
  </si>
  <si>
    <t>V32H2C28O</t>
  </si>
  <si>
    <t>mp-542730</t>
  </si>
  <si>
    <t>V8C7</t>
  </si>
  <si>
    <t>random728579</t>
  </si>
  <si>
    <t>616911789230052296908f00</t>
  </si>
  <si>
    <t>Zn64H2S64O</t>
  </si>
  <si>
    <t>mp-556005</t>
  </si>
  <si>
    <t>random1734998</t>
  </si>
  <si>
    <t>616911899230052296908fd2</t>
  </si>
  <si>
    <t>Zr24As48H2O</t>
  </si>
  <si>
    <t>mp-27606</t>
  </si>
  <si>
    <t>ZrAs2</t>
  </si>
  <si>
    <t>random1467426</t>
  </si>
  <si>
    <t>616912bd9230052296909041</t>
  </si>
  <si>
    <t>random2356648</t>
  </si>
  <si>
    <t>616912be9230052296909051</t>
  </si>
  <si>
    <t>Re36H2C18O</t>
  </si>
  <si>
    <t>mp-974437</t>
  </si>
  <si>
    <t>Re2C</t>
  </si>
  <si>
    <t>random123311</t>
  </si>
  <si>
    <t>616912c392300522969090ca</t>
  </si>
  <si>
    <t>random1223962</t>
  </si>
  <si>
    <t>616912c392300522969090d4</t>
  </si>
  <si>
    <t>Al32Ni48H2O</t>
  </si>
  <si>
    <t>random1563533</t>
  </si>
  <si>
    <t>616912c79230052296909136</t>
  </si>
  <si>
    <t>Sn16H2Au48O</t>
  </si>
  <si>
    <t>mp-980109</t>
  </si>
  <si>
    <t>SnAu3</t>
  </si>
  <si>
    <t>random583173</t>
  </si>
  <si>
    <t>616912cd92300522969091b5</t>
  </si>
  <si>
    <t>Sb32H2Ir32O</t>
  </si>
  <si>
    <t>random488963</t>
  </si>
  <si>
    <t>616912cd96055b12867363e7</t>
  </si>
  <si>
    <t>V24Cr24P48H2O</t>
  </si>
  <si>
    <t>mp-1216354</t>
  </si>
  <si>
    <t>VCrP2</t>
  </si>
  <si>
    <t>random491537</t>
  </si>
  <si>
    <t>616912d7923005229690921d</t>
  </si>
  <si>
    <t>Ta32Ni64H2O</t>
  </si>
  <si>
    <t>mp-1157</t>
  </si>
  <si>
    <t>TaNi2</t>
  </si>
  <si>
    <t>random122980</t>
  </si>
  <si>
    <t>616912ee96055b12867364fb</t>
  </si>
  <si>
    <t>H2Pb24S24O</t>
  </si>
  <si>
    <t>mp-557719</t>
  </si>
  <si>
    <t>random1539491</t>
  </si>
  <si>
    <t>616912f296055b1286736528</t>
  </si>
  <si>
    <t>random1668036</t>
  </si>
  <si>
    <t>6169130196055b12867365df</t>
  </si>
  <si>
    <t>random2107097</t>
  </si>
  <si>
    <t>6169130896055b1286736627</t>
  </si>
  <si>
    <t>Ti12Ni24Sn12H2O</t>
  </si>
  <si>
    <t>mp-3740</t>
  </si>
  <si>
    <t>TiNi2Sn</t>
  </si>
  <si>
    <t>random1906551</t>
  </si>
  <si>
    <t>6169130a96055b1286736645</t>
  </si>
  <si>
    <t>Ca15Zn15H2O</t>
  </si>
  <si>
    <t>random1915493</t>
  </si>
  <si>
    <t>6169130a9230052296909412</t>
  </si>
  <si>
    <t>random2314426</t>
  </si>
  <si>
    <t>61691310923005229690949d</t>
  </si>
  <si>
    <t>Ta72Ge24H2O</t>
  </si>
  <si>
    <t>mp-639805</t>
  </si>
  <si>
    <t>random1793153</t>
  </si>
  <si>
    <t>6169131192300522969094ae</t>
  </si>
  <si>
    <t>Cd20Ag20H2Au40O</t>
  </si>
  <si>
    <t>mp-1183634</t>
  </si>
  <si>
    <t>CdAgAu2</t>
  </si>
  <si>
    <t>random624330</t>
  </si>
  <si>
    <t>6169131f96055b128673672b</t>
  </si>
  <si>
    <t>Zr36Co6Sn12H2O</t>
  </si>
  <si>
    <t>mp-1206072</t>
  </si>
  <si>
    <t>Zr6CoSn2</t>
  </si>
  <si>
    <t>random1645204</t>
  </si>
  <si>
    <t>61691326923005229690960e</t>
  </si>
  <si>
    <t>Sr12Sn36Sb48H2O</t>
  </si>
  <si>
    <t>mp-866805</t>
  </si>
  <si>
    <t>SrSn3Sb4</t>
  </si>
  <si>
    <t>random1871116</t>
  </si>
  <si>
    <t>Sr12As36H2O</t>
  </si>
  <si>
    <t>random1341386</t>
  </si>
  <si>
    <t>6169132e96055b128673680c</t>
  </si>
  <si>
    <t>Ta60Ge36H2O</t>
  </si>
  <si>
    <t>mp-17013</t>
  </si>
  <si>
    <t>random1197905</t>
  </si>
  <si>
    <t>6169132e96055b128673680d</t>
  </si>
  <si>
    <t>Zn16Ag48H2O</t>
  </si>
  <si>
    <t>mp-864794</t>
  </si>
  <si>
    <t>ZnAg3</t>
  </si>
  <si>
    <t>random1499007</t>
  </si>
  <si>
    <t>6169133596055b12867368d1</t>
  </si>
  <si>
    <t>Ca40Sn16As48H2O</t>
  </si>
  <si>
    <t>mp-18670</t>
  </si>
  <si>
    <t>Ca5(SnAs3)2</t>
  </si>
  <si>
    <t>random2336945</t>
  </si>
  <si>
    <t>6169133796055b12867368f6</t>
  </si>
  <si>
    <t>Ti36P36H2O</t>
  </si>
  <si>
    <t>mp-739</t>
  </si>
  <si>
    <t>TiP</t>
  </si>
  <si>
    <t>random648041</t>
  </si>
  <si>
    <t>6169133796055b12867368fd</t>
  </si>
  <si>
    <t>Sc16Ga16Cu32H2O</t>
  </si>
  <si>
    <t>mp-11360</t>
  </si>
  <si>
    <t>ScGaCu2</t>
  </si>
  <si>
    <t>random1022946</t>
  </si>
  <si>
    <t>6169133a96055b1286736948</t>
  </si>
  <si>
    <t>Hf4Co24Ge24H2O</t>
  </si>
  <si>
    <t>mp-1103545</t>
  </si>
  <si>
    <t>Hf(CoGe)6</t>
  </si>
  <si>
    <t>random1689733</t>
  </si>
  <si>
    <t>6169134096055b128673699f</t>
  </si>
  <si>
    <t>Fe8Sb24H2O</t>
  </si>
  <si>
    <t>mp-971669</t>
  </si>
  <si>
    <t>FeSb3</t>
  </si>
  <si>
    <t>random2444423</t>
  </si>
  <si>
    <t>6169134f9230052296909808</t>
  </si>
  <si>
    <t>Nb36H2Pd18O</t>
  </si>
  <si>
    <t>mp-1220678</t>
  </si>
  <si>
    <t>Nb2Pd</t>
  </si>
  <si>
    <t>random1585830</t>
  </si>
  <si>
    <t>Ta18Mn48Si6H2O</t>
  </si>
  <si>
    <t>random1816025</t>
  </si>
  <si>
    <t>6169136296055b1286736b8a</t>
  </si>
  <si>
    <t>Ca40Cu40H2O</t>
  </si>
  <si>
    <t>mp-30471</t>
  </si>
  <si>
    <t>CaCu</t>
  </si>
  <si>
    <t>random1569036</t>
  </si>
  <si>
    <t>6169136f92300522969099df</t>
  </si>
  <si>
    <t>Sn18H2S36O</t>
  </si>
  <si>
    <t>mp-9984</t>
  </si>
  <si>
    <t>SnS2</t>
  </si>
  <si>
    <t>random744930</t>
  </si>
  <si>
    <t>616913839230052296909b2c</t>
  </si>
  <si>
    <t>Al18Ga18Co36H2O</t>
  </si>
  <si>
    <t>mp-1228893</t>
  </si>
  <si>
    <t>AlGaCo2</t>
  </si>
  <si>
    <t>random2100629</t>
  </si>
  <si>
    <t>616913979230052296909c9e</t>
  </si>
  <si>
    <t>random1612186</t>
  </si>
  <si>
    <t>616914e396055b1286736ddd</t>
  </si>
  <si>
    <t>Sc24Nb36Ge48H2O</t>
  </si>
  <si>
    <t>mp-1200971</t>
  </si>
  <si>
    <t>Sc2Nb3Ge4</t>
  </si>
  <si>
    <t>random2383387</t>
  </si>
  <si>
    <t>616914e896055b1286736e3a</t>
  </si>
  <si>
    <t>K16Sb32H2O</t>
  </si>
  <si>
    <t>random1977331</t>
  </si>
  <si>
    <t>616914e896055b1286736e42</t>
  </si>
  <si>
    <t>Sn80H2Au20O</t>
  </si>
  <si>
    <t>mp-1393</t>
  </si>
  <si>
    <t>Sn4Au</t>
  </si>
  <si>
    <t>random1454024</t>
  </si>
  <si>
    <t>616914ec9230052296909db4</t>
  </si>
  <si>
    <t>Re12H2N24O</t>
  </si>
  <si>
    <t>mp-1019077</t>
  </si>
  <si>
    <t>random2014175</t>
  </si>
  <si>
    <t>6169150996055b1286737011</t>
  </si>
  <si>
    <t>Ca24H2Pb12O</t>
  </si>
  <si>
    <t>mp-1009756</t>
  </si>
  <si>
    <t>Ca2Pb</t>
  </si>
  <si>
    <t>random1563135</t>
  </si>
  <si>
    <t>6169151396055b128673705c</t>
  </si>
  <si>
    <t>H2Pd52Pb36O</t>
  </si>
  <si>
    <t>mp-30826</t>
  </si>
  <si>
    <t>Pd13Pb9</t>
  </si>
  <si>
    <t>random1673207</t>
  </si>
  <si>
    <t>6169151a923005229690a01f</t>
  </si>
  <si>
    <t>In48H2Pt32O</t>
  </si>
  <si>
    <t>mp-1069815</t>
  </si>
  <si>
    <t>In3Pt2</t>
  </si>
  <si>
    <t>random2315725</t>
  </si>
  <si>
    <t>6169151c96055b1286737109</t>
  </si>
  <si>
    <t>Te32P32H2Ir32O</t>
  </si>
  <si>
    <t>mp-1191625</t>
  </si>
  <si>
    <t>TePIr</t>
  </si>
  <si>
    <t>random1585429</t>
  </si>
  <si>
    <t>6169153e923005229690a17b</t>
  </si>
  <si>
    <t>Sc60Sn36H2O</t>
  </si>
  <si>
    <t>mp-17695</t>
  </si>
  <si>
    <t>Sc5Sn3</t>
  </si>
  <si>
    <t>random2345800</t>
  </si>
  <si>
    <t>6169154196055b128673732e</t>
  </si>
  <si>
    <t>K36As12H2O</t>
  </si>
  <si>
    <t>mp-14018</t>
  </si>
  <si>
    <t>K3As</t>
  </si>
  <si>
    <t>random1727629</t>
  </si>
  <si>
    <t>6169154296055b128673734a</t>
  </si>
  <si>
    <t>In33H2S48O</t>
  </si>
  <si>
    <t>mp-1224223</t>
  </si>
  <si>
    <t>In11S16</t>
  </si>
  <si>
    <t>random447663</t>
  </si>
  <si>
    <t>6169154a96055b128673740a</t>
  </si>
  <si>
    <t>Ca32Zn32H2O</t>
  </si>
  <si>
    <t>random1746421</t>
  </si>
  <si>
    <t>61691559923005229690a27d</t>
  </si>
  <si>
    <t>Rb30Re18H2S42O</t>
  </si>
  <si>
    <t>mp-676329</t>
  </si>
  <si>
    <t>Rb5Re3S7</t>
  </si>
  <si>
    <t>random820021</t>
  </si>
  <si>
    <t>61691564923005229690a32b</t>
  </si>
  <si>
    <t>H138C76O</t>
  </si>
  <si>
    <t>mp-866659</t>
  </si>
  <si>
    <t>H34C19</t>
  </si>
  <si>
    <t>random1873088</t>
  </si>
  <si>
    <t>61691570923005229690a3f4</t>
  </si>
  <si>
    <t>Ti24Al48H2O</t>
  </si>
  <si>
    <t>mp-567705</t>
  </si>
  <si>
    <t>TiAl2</t>
  </si>
  <si>
    <t>random1698984</t>
  </si>
  <si>
    <t>6169157196055b1286737613</t>
  </si>
  <si>
    <t>Sc16In16H2Pd32O</t>
  </si>
  <si>
    <t>mp-31339</t>
  </si>
  <si>
    <t>ScInPd2</t>
  </si>
  <si>
    <t>random866730</t>
  </si>
  <si>
    <t>61691575923005229690a448</t>
  </si>
  <si>
    <t>Sr24Zn24As36H2O</t>
  </si>
  <si>
    <t>mp-1104042</t>
  </si>
  <si>
    <t>Sr2Zn2As3</t>
  </si>
  <si>
    <t>random2082190</t>
  </si>
  <si>
    <t>61691577923005229690a45a</t>
  </si>
  <si>
    <t>K24H2Se60O</t>
  </si>
  <si>
    <t>mp-18609</t>
  </si>
  <si>
    <t>K2Se5</t>
  </si>
  <si>
    <t>random2227817</t>
  </si>
  <si>
    <t>6169157c96055b12867376f4</t>
  </si>
  <si>
    <t>H2W27C27O</t>
  </si>
  <si>
    <t>mp-1894</t>
  </si>
  <si>
    <t>WC</t>
  </si>
  <si>
    <t>random466411</t>
  </si>
  <si>
    <t>61691584923005229690a516</t>
  </si>
  <si>
    <t>Mn24V12Si12H2O</t>
  </si>
  <si>
    <t>mp-865026</t>
  </si>
  <si>
    <t>Mn2VSi</t>
  </si>
  <si>
    <t>random1405787</t>
  </si>
  <si>
    <t>61691587923005229690a555</t>
  </si>
  <si>
    <t>K16H2C128O</t>
  </si>
  <si>
    <t>mp-28930</t>
  </si>
  <si>
    <t>KC8</t>
  </si>
  <si>
    <t>random758800</t>
  </si>
  <si>
    <t>6169158b923005229690a58f</t>
  </si>
  <si>
    <t>random1242918</t>
  </si>
  <si>
    <t>6169158e96055b12867377f8</t>
  </si>
  <si>
    <t>Ti16Re32Mo16H2O</t>
  </si>
  <si>
    <t>mp-1187511</t>
  </si>
  <si>
    <t>TiRe2Mo</t>
  </si>
  <si>
    <t>random2048947</t>
  </si>
  <si>
    <t>6169159496055b128673788d</t>
  </si>
  <si>
    <t>Nb24Zn28H2O</t>
  </si>
  <si>
    <t>mp-1104372</t>
  </si>
  <si>
    <t>Nb6Zn7</t>
  </si>
  <si>
    <t>random1508977</t>
  </si>
  <si>
    <t>616915a896055b12867379ff</t>
  </si>
  <si>
    <t>Nb32Ni96H2O</t>
  </si>
  <si>
    <t>mp-1451</t>
  </si>
  <si>
    <t>NbNi3</t>
  </si>
  <si>
    <t>random2037728</t>
  </si>
  <si>
    <t>616915a996055b1286737a01</t>
  </si>
  <si>
    <t>Rb16Mn16As16H2O</t>
  </si>
  <si>
    <t>mp-20242</t>
  </si>
  <si>
    <t>RbMnAs</t>
  </si>
  <si>
    <t>random2360140</t>
  </si>
  <si>
    <t>616915b896055b1286737a67</t>
  </si>
  <si>
    <t>Sc30H2S30O</t>
  </si>
  <si>
    <t>mp-1476</t>
  </si>
  <si>
    <t>ScS</t>
  </si>
  <si>
    <t>random1717858</t>
  </si>
  <si>
    <t>616915bb96055b1286737a91</t>
  </si>
  <si>
    <t>Zr18Ga12H2O</t>
  </si>
  <si>
    <t>random2131972</t>
  </si>
  <si>
    <t>616916f7923005229690a724</t>
  </si>
  <si>
    <t>Zr12H2Se24O</t>
  </si>
  <si>
    <t>random486236</t>
  </si>
  <si>
    <t>6169171b923005229690a9df</t>
  </si>
  <si>
    <t>Cs16H2S48O</t>
  </si>
  <si>
    <t>random1295015</t>
  </si>
  <si>
    <t>6169173b923005229690abb9</t>
  </si>
  <si>
    <t>Ca16Cd16H2Pt16O</t>
  </si>
  <si>
    <t>mp-1103046</t>
  </si>
  <si>
    <t>CaCdPt</t>
  </si>
  <si>
    <t>random2271875</t>
  </si>
  <si>
    <t>6169173c923005229690abc1</t>
  </si>
  <si>
    <t>Fe96H2Pt32O</t>
  </si>
  <si>
    <t>mp-11798</t>
  </si>
  <si>
    <t>Fe3Pt</t>
  </si>
  <si>
    <t>random748236</t>
  </si>
  <si>
    <t>6169173c923005229690abc2</t>
  </si>
  <si>
    <t>Nb24H2Pd72O</t>
  </si>
  <si>
    <t>mp-669692</t>
  </si>
  <si>
    <t>NbPd3</t>
  </si>
  <si>
    <t>random1120186</t>
  </si>
  <si>
    <t>6169173d923005229690abd7</t>
  </si>
  <si>
    <t>H2W12N24O</t>
  </si>
  <si>
    <t>mp-754628</t>
  </si>
  <si>
    <t>WN2</t>
  </si>
  <si>
    <t>random770361</t>
  </si>
  <si>
    <t>61691741923005229690ac2e</t>
  </si>
  <si>
    <t>random2314835</t>
  </si>
  <si>
    <t>6169174a96055b1286737da8</t>
  </si>
  <si>
    <t>Ca8Tl8H2Cl24O</t>
  </si>
  <si>
    <t>mp-998151</t>
  </si>
  <si>
    <t>CaTlCl3</t>
  </si>
  <si>
    <t>random1995439</t>
  </si>
  <si>
    <t>6169174b96055b1286737db4</t>
  </si>
  <si>
    <t>Y24In12Cu24H2O</t>
  </si>
  <si>
    <t>mp-1079508</t>
  </si>
  <si>
    <t>Y2InCu2</t>
  </si>
  <si>
    <t>random1261737</t>
  </si>
  <si>
    <t>6169174f923005229690ace7</t>
  </si>
  <si>
    <t>V72Co12H2Ir12O</t>
  </si>
  <si>
    <t>mp-1216460</t>
  </si>
  <si>
    <t>V6CoIr</t>
  </si>
  <si>
    <t>random2012270</t>
  </si>
  <si>
    <t>61691758923005229690ad86</t>
  </si>
  <si>
    <t>Tl48H2Pt72O</t>
  </si>
  <si>
    <t>random1373460</t>
  </si>
  <si>
    <t>61691784923005229690aeb3</t>
  </si>
  <si>
    <t>random602506</t>
  </si>
  <si>
    <t>61691792923005229690af1f</t>
  </si>
  <si>
    <t>As48H2Pd24O</t>
  </si>
  <si>
    <t>mp-20465</t>
  </si>
  <si>
    <t>As2Pd</t>
  </si>
  <si>
    <t>random1477102</t>
  </si>
  <si>
    <t>6169179696055b12867381d2</t>
  </si>
  <si>
    <t>mp-656615</t>
  </si>
  <si>
    <t>random2088596</t>
  </si>
  <si>
    <t>6169179b96055b128673821d</t>
  </si>
  <si>
    <t>random1542945</t>
  </si>
  <si>
    <t>6169179e96055b128673825f</t>
  </si>
  <si>
    <t>Sc36As24H2O</t>
  </si>
  <si>
    <t>mp-1188926</t>
  </si>
  <si>
    <t>Sc3As2</t>
  </si>
  <si>
    <t>random611039</t>
  </si>
  <si>
    <t>616917a596055b12867382bc</t>
  </si>
  <si>
    <t>Rb8In32H2O</t>
  </si>
  <si>
    <t>mp-21477</t>
  </si>
  <si>
    <t>RbIn4</t>
  </si>
  <si>
    <t>random1627995</t>
  </si>
  <si>
    <t>616917a796055b12867382dd</t>
  </si>
  <si>
    <t>Rb18Sn24H2Au6O</t>
  </si>
  <si>
    <t>mp-17401</t>
  </si>
  <si>
    <t>Rb3Sn4Au</t>
  </si>
  <si>
    <t>random1370905</t>
  </si>
  <si>
    <t>616917aa96055b1286738328</t>
  </si>
  <si>
    <t>random1596772</t>
  </si>
  <si>
    <t>616917b296055b12867383bb</t>
  </si>
  <si>
    <t>random2050289</t>
  </si>
  <si>
    <t>616917b796055b1286738426</t>
  </si>
  <si>
    <t>Zr48Bi16H2O</t>
  </si>
  <si>
    <t>mp-1188051</t>
  </si>
  <si>
    <t>Zr3Bi</t>
  </si>
  <si>
    <t>random1077723</t>
  </si>
  <si>
    <t>616917d896055b1286738579</t>
  </si>
  <si>
    <t>random55427</t>
  </si>
  <si>
    <t>616917e496055b1286738697</t>
  </si>
  <si>
    <t>Hf36H2S36O</t>
  </si>
  <si>
    <t>mp-1206743</t>
  </si>
  <si>
    <t>HfS</t>
  </si>
  <si>
    <t>random705998</t>
  </si>
  <si>
    <t>616917e796055b12867386ac</t>
  </si>
  <si>
    <t>Na18Ge18H2N18O</t>
  </si>
  <si>
    <t>mp-1246750</t>
  </si>
  <si>
    <t>NaGeN</t>
  </si>
  <si>
    <t>random663212</t>
  </si>
  <si>
    <t>616917ef96055b1286738752</t>
  </si>
  <si>
    <t>mp-661</t>
  </si>
  <si>
    <t>random2048206</t>
  </si>
  <si>
    <t>616917f896055b1286738804</t>
  </si>
  <si>
    <t>random1338494</t>
  </si>
  <si>
    <t>6169194c923005229690b1ce</t>
  </si>
  <si>
    <t>Ti54Fe54As54H2O</t>
  </si>
  <si>
    <t>mp-1095148</t>
  </si>
  <si>
    <t>TiFeAs</t>
  </si>
  <si>
    <t>random1395890</t>
  </si>
  <si>
    <t>61691952923005229690b249</t>
  </si>
  <si>
    <t>Ca104Al112H2O</t>
  </si>
  <si>
    <t>random1853772</t>
  </si>
  <si>
    <t>6169195a96055b128673895a</t>
  </si>
  <si>
    <t>Mn24Al12Co12H2O</t>
  </si>
  <si>
    <t>mp-13079</t>
  </si>
  <si>
    <t>Mn2AlCo</t>
  </si>
  <si>
    <t>random2110340</t>
  </si>
  <si>
    <t>6169195c96055b1286738984</t>
  </si>
  <si>
    <t>Cu32Si16H2S48O</t>
  </si>
  <si>
    <t>mp-1225897</t>
  </si>
  <si>
    <t>random1636402</t>
  </si>
  <si>
    <t>6169195f96055b12867389ba</t>
  </si>
  <si>
    <t>Ti60H2Se57O</t>
  </si>
  <si>
    <t>mp-1101121</t>
  </si>
  <si>
    <t>Ti20Se19</t>
  </si>
  <si>
    <t>random1423670</t>
  </si>
  <si>
    <t>6169196796055b1286738a6f</t>
  </si>
  <si>
    <t>Nb12Mo12H2Se36O</t>
  </si>
  <si>
    <t>mp-1220396</t>
  </si>
  <si>
    <t>NbMoSe3</t>
  </si>
  <si>
    <t>random2399844</t>
  </si>
  <si>
    <t>61691975923005229690b291</t>
  </si>
  <si>
    <t>Sr8Ag8As8H2O</t>
  </si>
  <si>
    <t>mp-6954</t>
  </si>
  <si>
    <t>SrAgAs</t>
  </si>
  <si>
    <t>random1642097</t>
  </si>
  <si>
    <t>6169198b96055b1286738c5e</t>
  </si>
  <si>
    <t>Mo16H2Ru8Se32O</t>
  </si>
  <si>
    <t>mp-1221499</t>
  </si>
  <si>
    <t>Mo2RuSe4</t>
  </si>
  <si>
    <t>random1587475</t>
  </si>
  <si>
    <t>61691990923005229690b435</t>
  </si>
  <si>
    <t>mp-1215403</t>
  </si>
  <si>
    <t>random2444606</t>
  </si>
  <si>
    <t>61691994923005229690b476</t>
  </si>
  <si>
    <t>Cu36H2S36O</t>
  </si>
  <si>
    <t>mp-504</t>
  </si>
  <si>
    <t>CuS</t>
  </si>
  <si>
    <t>random1889340</t>
  </si>
  <si>
    <t>61691998923005229690b4b0</t>
  </si>
  <si>
    <t>Ca40Cu8H2Pb24O</t>
  </si>
  <si>
    <t>mp-680754</t>
  </si>
  <si>
    <t>Ca5CuPb3</t>
  </si>
  <si>
    <t>random1820968</t>
  </si>
  <si>
    <t>616919a396055b1286738dbc</t>
  </si>
  <si>
    <t>Bi12H2Ir12S12O</t>
  </si>
  <si>
    <t>mp-1102836</t>
  </si>
  <si>
    <t>BiIrS</t>
  </si>
  <si>
    <t>random836471</t>
  </si>
  <si>
    <t>616919ba923005229690b696</t>
  </si>
  <si>
    <t>Mn48Cr48P32H2O</t>
  </si>
  <si>
    <t>random443109</t>
  </si>
  <si>
    <t>616919ba923005229690b69b</t>
  </si>
  <si>
    <t>Sc24Mn4Te8H2O</t>
  </si>
  <si>
    <t>mp-1206500</t>
  </si>
  <si>
    <t>Sc6MnTe2</t>
  </si>
  <si>
    <t>random1273647</t>
  </si>
  <si>
    <t>616919d996055b1286739099</t>
  </si>
  <si>
    <t>Al24Sb24H2O</t>
  </si>
  <si>
    <t>random924901</t>
  </si>
  <si>
    <t>616919df96055b128673910e</t>
  </si>
  <si>
    <t>Hf32Mn32P32H2O</t>
  </si>
  <si>
    <t>mp-1212189</t>
  </si>
  <si>
    <t>HfMnP</t>
  </si>
  <si>
    <t>random1697065</t>
  </si>
  <si>
    <t>616919eb923005229690b900</t>
  </si>
  <si>
    <t>mp-1024067</t>
  </si>
  <si>
    <t>random45282</t>
  </si>
  <si>
    <t>616919f496055b128673926a</t>
  </si>
  <si>
    <t>Tl24Sb8H2O</t>
  </si>
  <si>
    <t>mp-1187486</t>
  </si>
  <si>
    <t>Tl3Sb</t>
  </si>
  <si>
    <t>random2277443</t>
  </si>
  <si>
    <t>616919f9923005229690b9f0</t>
  </si>
  <si>
    <t>Ti27V27H2N54O</t>
  </si>
  <si>
    <t>mp-1216767</t>
  </si>
  <si>
    <t>TiVN2</t>
  </si>
  <si>
    <t>random1544267</t>
  </si>
  <si>
    <t>61691a00923005229690ba32</t>
  </si>
  <si>
    <t>Na16Ti16H2S32O</t>
  </si>
  <si>
    <t>random2149609</t>
  </si>
  <si>
    <t>61691a08923005229690bacc</t>
  </si>
  <si>
    <t>Te40H2Ir20O</t>
  </si>
  <si>
    <t>random1798881</t>
  </si>
  <si>
    <t>61691a0a96055b1286739369</t>
  </si>
  <si>
    <t>Y48H2Pd64O</t>
  </si>
  <si>
    <t>random2236193</t>
  </si>
  <si>
    <t>61691a2696055b128673945c</t>
  </si>
  <si>
    <t>random1875819</t>
  </si>
  <si>
    <t>61691b5c96055b12867394a4</t>
  </si>
  <si>
    <t>Ca40Si40H2Pd40O</t>
  </si>
  <si>
    <t>mp-8842</t>
  </si>
  <si>
    <t>CaSiPd</t>
  </si>
  <si>
    <t>random2267999</t>
  </si>
  <si>
    <t>61691b60923005229690bd08</t>
  </si>
  <si>
    <t>mp-1012435</t>
  </si>
  <si>
    <t>random1525882</t>
  </si>
  <si>
    <t>61691b6696055b1286739567</t>
  </si>
  <si>
    <t>random1794489</t>
  </si>
  <si>
    <t>61691b78923005229690be1a</t>
  </si>
  <si>
    <t>Sr16Sn8H2O</t>
  </si>
  <si>
    <t>mp-978</t>
  </si>
  <si>
    <t>Sr2Sn</t>
  </si>
  <si>
    <t>random2086141</t>
  </si>
  <si>
    <t>61691b7996055b128673960e</t>
  </si>
  <si>
    <t>Ta16Al16H2Os32O</t>
  </si>
  <si>
    <t>mp-862445</t>
  </si>
  <si>
    <t>TaAlOs2</t>
  </si>
  <si>
    <t>random2227864</t>
  </si>
  <si>
    <t>61691b7c96055b1286739636</t>
  </si>
  <si>
    <t>Fe48Te36H2Se12O</t>
  </si>
  <si>
    <t>mp-1224987</t>
  </si>
  <si>
    <t>Fe4Te3Se</t>
  </si>
  <si>
    <t>random1289691</t>
  </si>
  <si>
    <t>61691b7c923005229690be67</t>
  </si>
  <si>
    <t>V16Ge16H2Ru32O</t>
  </si>
  <si>
    <t>mp-865585</t>
  </si>
  <si>
    <t>VGeRu2</t>
  </si>
  <si>
    <t>random1408314</t>
  </si>
  <si>
    <t>61691b8196055b1286739693</t>
  </si>
  <si>
    <t>Y8In8Co16H2O</t>
  </si>
  <si>
    <t>mp-1079716</t>
  </si>
  <si>
    <t>YInCo2</t>
  </si>
  <si>
    <t>random1582616</t>
  </si>
  <si>
    <t>61691b82923005229690bed3</t>
  </si>
  <si>
    <t>V24H2Os12W12O</t>
  </si>
  <si>
    <t>mp-1187694</t>
  </si>
  <si>
    <t>V2OsW</t>
  </si>
  <si>
    <t>random2054683</t>
  </si>
  <si>
    <t>61691b8296055b12867396a4</t>
  </si>
  <si>
    <t>Hf24H2Rh40O</t>
  </si>
  <si>
    <t>mp-17045</t>
  </si>
  <si>
    <t>Hf3Rh5</t>
  </si>
  <si>
    <t>random1039745</t>
  </si>
  <si>
    <t>61691b99923005229690bf8a</t>
  </si>
  <si>
    <t>Zr30In24H2Rh12O</t>
  </si>
  <si>
    <t>mp-632693</t>
  </si>
  <si>
    <t>Zr5(In2Rh)2</t>
  </si>
  <si>
    <t>random1687024</t>
  </si>
  <si>
    <t>61691ba5923005229690c020</t>
  </si>
  <si>
    <t>random2070278</t>
  </si>
  <si>
    <t>61691ba896055b128673973d</t>
  </si>
  <si>
    <t>random1464307</t>
  </si>
  <si>
    <t>61691bab96055b128673976e</t>
  </si>
  <si>
    <t>random1304612</t>
  </si>
  <si>
    <t>61691bb2923005229690c0aa</t>
  </si>
  <si>
    <t>random1498224</t>
  </si>
  <si>
    <t>61691bb296055b128673982e</t>
  </si>
  <si>
    <t>mp-1096950</t>
  </si>
  <si>
    <t>random1711099</t>
  </si>
  <si>
    <t>61691bb4923005229690c0bf</t>
  </si>
  <si>
    <t>Fe24Te18H2Se6O</t>
  </si>
  <si>
    <t>mp-1225000</t>
  </si>
  <si>
    <t>random2137293</t>
  </si>
  <si>
    <t>61691bba923005229690c0f8</t>
  </si>
  <si>
    <t>K8H10S8O</t>
  </si>
  <si>
    <t>mp-634676</t>
  </si>
  <si>
    <t>KHS</t>
  </si>
  <si>
    <t>random1976998</t>
  </si>
  <si>
    <t>61691bbd96055b12867398ae</t>
  </si>
  <si>
    <t>mp-1182070</t>
  </si>
  <si>
    <t>random1483629</t>
  </si>
  <si>
    <t>61691bc396055b1286739927</t>
  </si>
  <si>
    <t>V32Re16H2W16O</t>
  </si>
  <si>
    <t>mp-971754</t>
  </si>
  <si>
    <t>V2ReW</t>
  </si>
  <si>
    <t>random1684760</t>
  </si>
  <si>
    <t>61691bc7923005229690c14c</t>
  </si>
  <si>
    <t>Re48H2Pt16O</t>
  </si>
  <si>
    <t>mp-862589</t>
  </si>
  <si>
    <t>Re3Pt</t>
  </si>
  <si>
    <t>random2169466</t>
  </si>
  <si>
    <t>61691bcd96055b12867399ff</t>
  </si>
  <si>
    <t>random1900316</t>
  </si>
  <si>
    <t>61691bf396055b1286739a96</t>
  </si>
  <si>
    <t>random2168376</t>
  </si>
  <si>
    <t>61691c0096055b1286739baf</t>
  </si>
  <si>
    <t>Rb16P24H2O</t>
  </si>
  <si>
    <t>mp-2079</t>
  </si>
  <si>
    <t>Rb2P3</t>
  </si>
  <si>
    <t>random1281224</t>
  </si>
  <si>
    <t>61691c0296055b1286739bd3</t>
  </si>
  <si>
    <t>Sr12Ca12Zn24H2O</t>
  </si>
  <si>
    <t>mp-1218336</t>
  </si>
  <si>
    <t>SrCaZn2</t>
  </si>
  <si>
    <t>random1249520</t>
  </si>
  <si>
    <t>61691c0596055b1286739c06</t>
  </si>
  <si>
    <t>In64H2Pt128O</t>
  </si>
  <si>
    <t>mp-1223755</t>
  </si>
  <si>
    <t>InPt2</t>
  </si>
  <si>
    <t>random1035066</t>
  </si>
  <si>
    <t>61691c0696055b1286739c1a</t>
  </si>
  <si>
    <t>Ag32Te16H2O</t>
  </si>
  <si>
    <t>mp-1229101</t>
  </si>
  <si>
    <t>Ag2Te</t>
  </si>
  <si>
    <t>random471677</t>
  </si>
  <si>
    <t>61691c0b923005229690c425</t>
  </si>
  <si>
    <t>H2C128O</t>
  </si>
  <si>
    <t>random2427711</t>
  </si>
  <si>
    <t>61691c1096055b1286739c9f</t>
  </si>
  <si>
    <t>Re16H2S32O</t>
  </si>
  <si>
    <t>mp-572758</t>
  </si>
  <si>
    <t>ReS2</t>
  </si>
  <si>
    <t>random812883</t>
  </si>
  <si>
    <t>61691c1196055b1286739cae</t>
  </si>
  <si>
    <t>H2Pb16Se8S8O</t>
  </si>
  <si>
    <t>mp-1219943</t>
  </si>
  <si>
    <t>Pb2SeS</t>
  </si>
  <si>
    <t>random638615</t>
  </si>
  <si>
    <t>61691c13923005229690c4a3</t>
  </si>
  <si>
    <t>Zr40Sn24H2O</t>
  </si>
  <si>
    <t>random1776756</t>
  </si>
  <si>
    <t>61691c1f923005229690c559</t>
  </si>
  <si>
    <t>Zr36Cu48Si48H2O</t>
  </si>
  <si>
    <t>mp-10244</t>
  </si>
  <si>
    <t>Zr3(CuSi)4</t>
  </si>
  <si>
    <t>random2232187</t>
  </si>
  <si>
    <t>61691c2196055b1286739d8c</t>
  </si>
  <si>
    <t>H2Pb36O</t>
  </si>
  <si>
    <t>random956589</t>
  </si>
  <si>
    <t>61691c2d923005229690c681</t>
  </si>
  <si>
    <t>Ta24H2N36O</t>
  </si>
  <si>
    <t>mp-1208406</t>
  </si>
  <si>
    <t>Ta2N3</t>
  </si>
  <si>
    <t>random1907589</t>
  </si>
  <si>
    <t>61691c31923005229690c6da</t>
  </si>
  <si>
    <t>Zr48As16H2O</t>
  </si>
  <si>
    <t>mp-1200894</t>
  </si>
  <si>
    <t>Zr3As</t>
  </si>
  <si>
    <t>random2259628</t>
  </si>
  <si>
    <t>61691c3d923005229690c772</t>
  </si>
  <si>
    <t>random1357112</t>
  </si>
  <si>
    <t>61691c4596055b1286739f4e</t>
  </si>
  <si>
    <t>Sc18Fe72P36H2O</t>
  </si>
  <si>
    <t>mp-510133</t>
  </si>
  <si>
    <t>Sc(Fe2P)2</t>
  </si>
  <si>
    <t>random1496758</t>
  </si>
  <si>
    <t>61691c4b923005229690c85d</t>
  </si>
  <si>
    <t>mp-1080448</t>
  </si>
  <si>
    <t>random2174637</t>
  </si>
  <si>
    <t>61691d8c923005229690c98f</t>
  </si>
  <si>
    <t>random1136673</t>
  </si>
  <si>
    <t>61691d8e923005229690c9be</t>
  </si>
  <si>
    <t>Ta8Te32H2O</t>
  </si>
  <si>
    <t>random796198</t>
  </si>
  <si>
    <t>61691d9c923005229690ca45</t>
  </si>
  <si>
    <t>Sc24Si24H2O</t>
  </si>
  <si>
    <t>mp-9969</t>
  </si>
  <si>
    <t>ScSi</t>
  </si>
  <si>
    <t>random1827578</t>
  </si>
  <si>
    <t>61691dab96055b128673a152</t>
  </si>
  <si>
    <t>Zn18Cu36H2O</t>
  </si>
  <si>
    <t>mp-1215401</t>
  </si>
  <si>
    <t>ZnCu2</t>
  </si>
  <si>
    <t>random1928387</t>
  </si>
  <si>
    <t>61691dae923005229690cbba</t>
  </si>
  <si>
    <t>Ta24H2Rh72O</t>
  </si>
  <si>
    <t>mp-1020</t>
  </si>
  <si>
    <t>TaRh3</t>
  </si>
  <si>
    <t>random1063620</t>
  </si>
  <si>
    <t>61691db196055b128673a182</t>
  </si>
  <si>
    <t>Sc24Ga24Cu24H2O</t>
  </si>
  <si>
    <t>mp-1219296</t>
  </si>
  <si>
    <t>ScGaCu</t>
  </si>
  <si>
    <t>random1882130</t>
  </si>
  <si>
    <t>61691db2923005229690cbdb</t>
  </si>
  <si>
    <t>Zr16Cu32P32H2O</t>
  </si>
  <si>
    <t>mp-8219</t>
  </si>
  <si>
    <t>Zr(CuP)2</t>
  </si>
  <si>
    <t>random2114274</t>
  </si>
  <si>
    <t>61691dc096055b128673a233</t>
  </si>
  <si>
    <t>random1106365</t>
  </si>
  <si>
    <t>61691dc3923005229690cc3d</t>
  </si>
  <si>
    <t>Rb48Bi48H2O</t>
  </si>
  <si>
    <t>mp-31105</t>
  </si>
  <si>
    <t>RbBi</t>
  </si>
  <si>
    <t>random2459889</t>
  </si>
  <si>
    <t>61691dc396055b128673a25d</t>
  </si>
  <si>
    <t>V40Te32H2O</t>
  </si>
  <si>
    <t>mp-9948</t>
  </si>
  <si>
    <t>V5Te4</t>
  </si>
  <si>
    <t>random438828</t>
  </si>
  <si>
    <t>61691dc396055b128673a263</t>
  </si>
  <si>
    <t>Si36Ni72H2O</t>
  </si>
  <si>
    <t>random2019060</t>
  </si>
  <si>
    <t>61691dce923005229690cd49</t>
  </si>
  <si>
    <t>Nb12H2Pd24O</t>
  </si>
  <si>
    <t>mp-1018151</t>
  </si>
  <si>
    <t>NbPd2</t>
  </si>
  <si>
    <t>random1021947</t>
  </si>
  <si>
    <t>61691dd9923005229690cde6</t>
  </si>
  <si>
    <t>H2Pb16Au32O</t>
  </si>
  <si>
    <t>mp-19871</t>
  </si>
  <si>
    <t>PbAu2</t>
  </si>
  <si>
    <t>random1771446</t>
  </si>
  <si>
    <t>61691ddf923005229690ce64</t>
  </si>
  <si>
    <t>Ti32H2Au64O</t>
  </si>
  <si>
    <t>mp-1018123</t>
  </si>
  <si>
    <t>random2045355</t>
  </si>
  <si>
    <t>61691de0923005229690ce88</t>
  </si>
  <si>
    <t>Ta16H2Os48O</t>
  </si>
  <si>
    <t>mp-1187248</t>
  </si>
  <si>
    <t>random2115479</t>
  </si>
  <si>
    <t>61691de3923005229690cec7</t>
  </si>
  <si>
    <t>Nb18Ge36H2O</t>
  </si>
  <si>
    <t>mp-363</t>
  </si>
  <si>
    <t>NbGe2</t>
  </si>
  <si>
    <t>random1840154</t>
  </si>
  <si>
    <t>61691df396055b128673a401</t>
  </si>
  <si>
    <t>random969538</t>
  </si>
  <si>
    <t>61691dfc96055b128673a467</t>
  </si>
  <si>
    <t>Zn18In12H2S36O</t>
  </si>
  <si>
    <t>mp-637614</t>
  </si>
  <si>
    <t>Zn3(InS3)2</t>
  </si>
  <si>
    <t>random1208226</t>
  </si>
  <si>
    <t>61691e12923005229690d048</t>
  </si>
  <si>
    <t>Ni60Bi40H2S40O</t>
  </si>
  <si>
    <t>mp-553994</t>
  </si>
  <si>
    <t>Ni3(BiS)2</t>
  </si>
  <si>
    <t>random716458</t>
  </si>
  <si>
    <t>61691e2a923005229690d229</t>
  </si>
  <si>
    <t>Rb20Sn10H2Se30O</t>
  </si>
  <si>
    <t>mp-9145</t>
  </si>
  <si>
    <t>Rb2SnSe3</t>
  </si>
  <si>
    <t>random1328793</t>
  </si>
  <si>
    <t>61691e3796055b128673a5b7</t>
  </si>
  <si>
    <t>In6H2Pd30Se6O</t>
  </si>
  <si>
    <t>mp-1077979</t>
  </si>
  <si>
    <t>InPd5Se</t>
  </si>
  <si>
    <t>random1267442</t>
  </si>
  <si>
    <t>61691e51923005229690d4e1</t>
  </si>
  <si>
    <t>Nb24Zn2H2Se32O</t>
  </si>
  <si>
    <t>mp-1220761</t>
  </si>
  <si>
    <t>Nb12ZnSe16</t>
  </si>
  <si>
    <t>random1917905</t>
  </si>
  <si>
    <t>61691e5396055b128673a698</t>
  </si>
  <si>
    <t>random1293111</t>
  </si>
  <si>
    <t>61691fd0923005229690d7d2</t>
  </si>
  <si>
    <t>Hf24Sb48H2O</t>
  </si>
  <si>
    <t>random2482013</t>
  </si>
  <si>
    <t>61691fd1923005229690d7fd</t>
  </si>
  <si>
    <t>Sc16H2Ru32O</t>
  </si>
  <si>
    <t>mp-567750</t>
  </si>
  <si>
    <t>ScRu2</t>
  </si>
  <si>
    <t>random1113454</t>
  </si>
  <si>
    <t>61691fd4923005229690d835</t>
  </si>
  <si>
    <t>Cs8Ag8H2Cl16O</t>
  </si>
  <si>
    <t>mp-567558</t>
  </si>
  <si>
    <t>CsAgCl2</t>
  </si>
  <si>
    <t>random697020</t>
  </si>
  <si>
    <t>61691fd4923005229690d83e</t>
  </si>
  <si>
    <t>Hf24H2Ir72O</t>
  </si>
  <si>
    <t>mp-2126</t>
  </si>
  <si>
    <t>HfIr3</t>
  </si>
  <si>
    <t>random529724</t>
  </si>
  <si>
    <t>61691fd796055b128673a8e1</t>
  </si>
  <si>
    <t>random1615379</t>
  </si>
  <si>
    <t>61691fd7923005229690d88c</t>
  </si>
  <si>
    <t>Na32Te32As16H2O</t>
  </si>
  <si>
    <t>mp-29381</t>
  </si>
  <si>
    <t>Na2Te2As</t>
  </si>
  <si>
    <t>random2290275</t>
  </si>
  <si>
    <t>61691fd8923005229690d898</t>
  </si>
  <si>
    <t>Te24H2Pt12O</t>
  </si>
  <si>
    <t>mp-399</t>
  </si>
  <si>
    <t>Te2Pt</t>
  </si>
  <si>
    <t>random1412136</t>
  </si>
  <si>
    <t>61691fdb923005229690d8df</t>
  </si>
  <si>
    <t>Zr36P36H2O</t>
  </si>
  <si>
    <t>mp-930</t>
  </si>
  <si>
    <t>ZrP</t>
  </si>
  <si>
    <t>random819787</t>
  </si>
  <si>
    <t>61691fe696055b128673a94d</t>
  </si>
  <si>
    <t>Zr36V18Co54H2O</t>
  </si>
  <si>
    <t>mp-1215478</t>
  </si>
  <si>
    <t>Zr2VCo3</t>
  </si>
  <si>
    <t>random1761240</t>
  </si>
  <si>
    <t>61691fe7923005229690d964</t>
  </si>
  <si>
    <t>random1361861</t>
  </si>
  <si>
    <t>61691fe896055b128673a971</t>
  </si>
  <si>
    <t>Hf36Ni84H2O</t>
  </si>
  <si>
    <t>random1569171</t>
  </si>
  <si>
    <t>61691fee96055b128673a995</t>
  </si>
  <si>
    <t>random1181692</t>
  </si>
  <si>
    <t>61691ff3923005229690da86</t>
  </si>
  <si>
    <t>random1470373</t>
  </si>
  <si>
    <t>6169200c923005229690dc3f</t>
  </si>
  <si>
    <t>Ta12Fe32Si4H2O</t>
  </si>
  <si>
    <t>random2469394</t>
  </si>
  <si>
    <t>6169201396055b128673aae2</t>
  </si>
  <si>
    <t>random1271365</t>
  </si>
  <si>
    <t>6169201c96055b128673ab63</t>
  </si>
  <si>
    <t>K20Sb16H2O</t>
  </si>
  <si>
    <t>random1702296</t>
  </si>
  <si>
    <t>6169201e923005229690dd69</t>
  </si>
  <si>
    <t>random1154136</t>
  </si>
  <si>
    <t>61692022923005229690ddab</t>
  </si>
  <si>
    <t>Ti32Te48H2O</t>
  </si>
  <si>
    <t>random41919</t>
  </si>
  <si>
    <t>61692030923005229690de8d</t>
  </si>
  <si>
    <t>Ca40H2O</t>
  </si>
  <si>
    <t>random1408391</t>
  </si>
  <si>
    <t>61692031923005229690deb2</t>
  </si>
  <si>
    <t>random567396</t>
  </si>
  <si>
    <t>6169204b96055b128673ade1</t>
  </si>
  <si>
    <t>P40H2Pt20O</t>
  </si>
  <si>
    <t>random1886342</t>
  </si>
  <si>
    <t>61692064923005229690e21e</t>
  </si>
  <si>
    <t>Ti32Sn48H2O</t>
  </si>
  <si>
    <t>mp-637255</t>
  </si>
  <si>
    <t>Ti2Sn3</t>
  </si>
  <si>
    <t>random469981</t>
  </si>
  <si>
    <t>61692065923005229690e22e</t>
  </si>
  <si>
    <t>Hf36H2Pb12O</t>
  </si>
  <si>
    <t>random2053356</t>
  </si>
  <si>
    <t>6169206a923005229690e2a9</t>
  </si>
  <si>
    <t>Ti48Zn16H2O</t>
  </si>
  <si>
    <t>random1897985</t>
  </si>
  <si>
    <t>6169206d96055b128673af1a</t>
  </si>
  <si>
    <t>Sc30As30H2O</t>
  </si>
  <si>
    <t>random2281297</t>
  </si>
  <si>
    <t>61692073923005229690e31d</t>
  </si>
  <si>
    <t>Sr24Zn48H2O</t>
  </si>
  <si>
    <t>random2002147</t>
  </si>
  <si>
    <t>6169207896055b128673afb6</t>
  </si>
  <si>
    <t>Zr30Bi18H2O</t>
  </si>
  <si>
    <t>random1253276</t>
  </si>
  <si>
    <t>6169207a923005229690e3a2</t>
  </si>
  <si>
    <t>Sc27Ag27H2O</t>
  </si>
  <si>
    <t>mp-11237</t>
  </si>
  <si>
    <t>ScAg</t>
  </si>
  <si>
    <t>random1072385</t>
  </si>
  <si>
    <t>6169208196055b128673affe</t>
  </si>
  <si>
    <t>Ge24Te24H2Pt24O</t>
  </si>
  <si>
    <t>mp-1224373</t>
  </si>
  <si>
    <t>GeTePt</t>
  </si>
  <si>
    <t>random745527</t>
  </si>
  <si>
    <t>6169208496055b128673b02b</t>
  </si>
  <si>
    <t>random2152383</t>
  </si>
  <si>
    <t>6169208b96055b128673b0ac</t>
  </si>
  <si>
    <t>Nb48H2Pt16O</t>
  </si>
  <si>
    <t>random1389664</t>
  </si>
  <si>
    <t>616921d496055b128673b15d</t>
  </si>
  <si>
    <t>Na64H2O</t>
  </si>
  <si>
    <t>mp-982370</t>
  </si>
  <si>
    <t>random1861069</t>
  </si>
  <si>
    <t>616921d996055b128673b1b9</t>
  </si>
  <si>
    <t>In72H2Ru24O</t>
  </si>
  <si>
    <t>mp-607450</t>
  </si>
  <si>
    <t>In3Ru</t>
  </si>
  <si>
    <t>random485604</t>
  </si>
  <si>
    <t>616921db923005229690e6e0</t>
  </si>
  <si>
    <t>Ti9Cr18H2S36O</t>
  </si>
  <si>
    <t>mp-1078058</t>
  </si>
  <si>
    <t>Ti(CrS2)2</t>
  </si>
  <si>
    <t>random1549752</t>
  </si>
  <si>
    <t>616921db923005229690e6e1</t>
  </si>
  <si>
    <t>Al20Ni60H2O</t>
  </si>
  <si>
    <t>mp-991114</t>
  </si>
  <si>
    <t>random973956</t>
  </si>
  <si>
    <t>616921dd96055b128673b205</t>
  </si>
  <si>
    <t>K24H2Cl24O</t>
  </si>
  <si>
    <t>mp-23289</t>
  </si>
  <si>
    <t>random290198</t>
  </si>
  <si>
    <t>616921ee923005229690e7b7</t>
  </si>
  <si>
    <t>mp-1179605</t>
  </si>
  <si>
    <t>random1694804</t>
  </si>
  <si>
    <t>6169223196055b128673b535</t>
  </si>
  <si>
    <t>Sr16P24H2Pd24O</t>
  </si>
  <si>
    <t>mp-1205329</t>
  </si>
  <si>
    <t>Sr2(PPd)3</t>
  </si>
  <si>
    <t>random1020802</t>
  </si>
  <si>
    <t>6169223196055b128673b540</t>
  </si>
  <si>
    <t>random2208804</t>
  </si>
  <si>
    <t>61692232923005229690eba8</t>
  </si>
  <si>
    <t>Hf36Hg18H2O</t>
  </si>
  <si>
    <t>mp-1018154</t>
  </si>
  <si>
    <t>Hf2Hg</t>
  </si>
  <si>
    <t>random1187257</t>
  </si>
  <si>
    <t>6169224596055b128673b68b</t>
  </si>
  <si>
    <t>random1506117</t>
  </si>
  <si>
    <t>6169224996055b128673b6db</t>
  </si>
  <si>
    <t>random1380002</t>
  </si>
  <si>
    <t>6169224a96055b128673b6ed</t>
  </si>
  <si>
    <t>mp-1066718</t>
  </si>
  <si>
    <t>random1147959</t>
  </si>
  <si>
    <t>6169225896055b128673b7c5</t>
  </si>
  <si>
    <t>random523171</t>
  </si>
  <si>
    <t>6169226496055b128673b8d3</t>
  </si>
  <si>
    <t>Ti16H2Pt48O</t>
  </si>
  <si>
    <t>mp-972220</t>
  </si>
  <si>
    <t>random901154</t>
  </si>
  <si>
    <t>6169226496055b128673b8e6</t>
  </si>
  <si>
    <t>mp-1067933</t>
  </si>
  <si>
    <t>random2425388</t>
  </si>
  <si>
    <t>6169226c923005229690edbc</t>
  </si>
  <si>
    <t>Ca24Cd8H2O</t>
  </si>
  <si>
    <t>mp-1183501</t>
  </si>
  <si>
    <t>Ca3Cd</t>
  </si>
  <si>
    <t>random981527</t>
  </si>
  <si>
    <t>61692284923005229690ef0c</t>
  </si>
  <si>
    <t>Sr24Bi36H2O</t>
  </si>
  <si>
    <t>random964991</t>
  </si>
  <si>
    <t>6169229996055b128673bc01</t>
  </si>
  <si>
    <t>Y8Ge16H2Pt16O</t>
  </si>
  <si>
    <t>mp-1084838</t>
  </si>
  <si>
    <t>Y(GePt)2</t>
  </si>
  <si>
    <t>random976153</t>
  </si>
  <si>
    <t>6169229d96055b128673bc67</t>
  </si>
  <si>
    <t>random800781</t>
  </si>
  <si>
    <t>616922aa923005229690efd5</t>
  </si>
  <si>
    <t>Ca16H2Au48O</t>
  </si>
  <si>
    <t>mp-1183462</t>
  </si>
  <si>
    <t>CaAu3</t>
  </si>
  <si>
    <t>random1604119</t>
  </si>
  <si>
    <t>616922b196055b128673bdf5</t>
  </si>
  <si>
    <t>Si90H2C90O</t>
  </si>
  <si>
    <t>mp-568656</t>
  </si>
  <si>
    <t>random1849886</t>
  </si>
  <si>
    <t>616922b496055b128673be2d</t>
  </si>
  <si>
    <t>Mn12Al12Fe24H2O</t>
  </si>
  <si>
    <t>mp-31185</t>
  </si>
  <si>
    <t>MnAlFe2</t>
  </si>
  <si>
    <t>random1268611</t>
  </si>
  <si>
    <t>616923ee96055b128673beb6</t>
  </si>
  <si>
    <t>Cr24Ag24H2Se48O</t>
  </si>
  <si>
    <t>mp-3532</t>
  </si>
  <si>
    <t>CrAgSe2</t>
  </si>
  <si>
    <t>random1949991</t>
  </si>
  <si>
    <t>616923ef96055b128673beb9</t>
  </si>
  <si>
    <t>Ta18H2Rh54O</t>
  </si>
  <si>
    <t>random2140227</t>
  </si>
  <si>
    <t>616923f796055b128673bf5e</t>
  </si>
  <si>
    <t>Ca24Zn24H2Pd24O</t>
  </si>
  <si>
    <t>mp-1213948</t>
  </si>
  <si>
    <t>CaZnPd</t>
  </si>
  <si>
    <t>random1607811</t>
  </si>
  <si>
    <t>616923f996055b128673bf88</t>
  </si>
  <si>
    <t>Ni32As64H2O</t>
  </si>
  <si>
    <t>mp-21873</t>
  </si>
  <si>
    <t>NiAs2</t>
  </si>
  <si>
    <t>random2141935</t>
  </si>
  <si>
    <t>61692408923005229690f155</t>
  </si>
  <si>
    <t>Hf36Bi12H2O</t>
  </si>
  <si>
    <t>mp-976419</t>
  </si>
  <si>
    <t>Hf3Bi</t>
  </si>
  <si>
    <t>random2202117</t>
  </si>
  <si>
    <t>6169241e923005229690f227</t>
  </si>
  <si>
    <t>Ti64Ga32H2O</t>
  </si>
  <si>
    <t>mp-30671</t>
  </si>
  <si>
    <t>Ti2Ga</t>
  </si>
  <si>
    <t>random2009247</t>
  </si>
  <si>
    <t>61692431923005229690f2ea</t>
  </si>
  <si>
    <t>random1397802</t>
  </si>
  <si>
    <t>61692438923005229690f311</t>
  </si>
  <si>
    <t>Sr64Sb32H2O</t>
  </si>
  <si>
    <t>mp-15624</t>
  </si>
  <si>
    <t>Sr2Sb</t>
  </si>
  <si>
    <t>random539184</t>
  </si>
  <si>
    <t>6169243e96055b128673c39a</t>
  </si>
  <si>
    <t>random1245709</t>
  </si>
  <si>
    <t>6169243e96055b128673c39c</t>
  </si>
  <si>
    <t>random2188128</t>
  </si>
  <si>
    <t>6169243e96055b128673c3a5</t>
  </si>
  <si>
    <t>K16Sn8H2S24O</t>
  </si>
  <si>
    <t>mp-1120733</t>
  </si>
  <si>
    <t>K2SnS3</t>
  </si>
  <si>
    <t>random1443831</t>
  </si>
  <si>
    <t>6169244296055b128673c3ed</t>
  </si>
  <si>
    <t>Y32H2Pb64O</t>
  </si>
  <si>
    <t>random523509</t>
  </si>
  <si>
    <t>61692454923005229690f443</t>
  </si>
  <si>
    <t>Sc24Sn20H2O</t>
  </si>
  <si>
    <t>random54467</t>
  </si>
  <si>
    <t>6169245696055b128673c525</t>
  </si>
  <si>
    <t>Zr20Bi12H2O</t>
  </si>
  <si>
    <t>random491070</t>
  </si>
  <si>
    <t>6169245896055b128673c54e</t>
  </si>
  <si>
    <t>Hf18Cd18H2O</t>
  </si>
  <si>
    <t>mp-1007758</t>
  </si>
  <si>
    <t>HfCd</t>
  </si>
  <si>
    <t>random665088</t>
  </si>
  <si>
    <t>6169246296055b128673c60b</t>
  </si>
  <si>
    <t>Ca20Bi20H2Au20O</t>
  </si>
  <si>
    <t>mp-568398</t>
  </si>
  <si>
    <t>CaBiAu</t>
  </si>
  <si>
    <t>random1466540</t>
  </si>
  <si>
    <t>6169247d96055b128673c64b</t>
  </si>
  <si>
    <t>Ni48P16H2O</t>
  </si>
  <si>
    <t>mp-2296</t>
  </si>
  <si>
    <t>Ni3P</t>
  </si>
  <si>
    <t>random625753</t>
  </si>
  <si>
    <t>6169248796055b128673c6b7</t>
  </si>
  <si>
    <t>random1232570</t>
  </si>
  <si>
    <t>6169249c923005229690f980</t>
  </si>
  <si>
    <t>Mn16V32Si96H2O</t>
  </si>
  <si>
    <t>mp-1221935</t>
  </si>
  <si>
    <t>Mn(VSi3)2</t>
  </si>
  <si>
    <t>random640925</t>
  </si>
  <si>
    <t>6169249f96055b128673c768</t>
  </si>
  <si>
    <t>random929645</t>
  </si>
  <si>
    <t>616924a496055b128673c7b0</t>
  </si>
  <si>
    <t>Ta24H2Rh8S48O</t>
  </si>
  <si>
    <t>mp-1189957</t>
  </si>
  <si>
    <t>Ta3RhS6</t>
  </si>
  <si>
    <t>random2135108</t>
  </si>
  <si>
    <t>616924a8923005229690fa76</t>
  </si>
  <si>
    <t>Sc20H2Ir60O</t>
  </si>
  <si>
    <t>random1582655</t>
  </si>
  <si>
    <t>616924ad96055b128673c801</t>
  </si>
  <si>
    <t>Zr27H2Rh27O</t>
  </si>
  <si>
    <t>random176416</t>
  </si>
  <si>
    <t>616924ad923005229690fafc</t>
  </si>
  <si>
    <t>random2432989</t>
  </si>
  <si>
    <t>616924b2923005229690fb39</t>
  </si>
  <si>
    <t>H2Rh24Se24O</t>
  </si>
  <si>
    <t>mp-900</t>
  </si>
  <si>
    <t>RhSe</t>
  </si>
  <si>
    <t>random604765</t>
  </si>
  <si>
    <t>616924b696055b128673c852</t>
  </si>
  <si>
    <t>Cr16Fe16Ge32H2O</t>
  </si>
  <si>
    <t>mp-1226385</t>
  </si>
  <si>
    <t>CrFeGe2</t>
  </si>
  <si>
    <t>random1773460</t>
  </si>
  <si>
    <t>616924b8923005229690fb9b</t>
  </si>
  <si>
    <t>Bi24H2Pd60O</t>
  </si>
  <si>
    <t>mp-30464</t>
  </si>
  <si>
    <t>Bi2Pd5</t>
  </si>
  <si>
    <t>random759533</t>
  </si>
  <si>
    <t>616924bc923005229690fbe5</t>
  </si>
  <si>
    <t>Na48Al16H98O</t>
  </si>
  <si>
    <t>mp-568950</t>
  </si>
  <si>
    <t>Na3AlH6</t>
  </si>
  <si>
    <t>random2082929</t>
  </si>
  <si>
    <t>616924c0923005229690fc4e</t>
  </si>
  <si>
    <t>Sr8As16H2Ru16O</t>
  </si>
  <si>
    <t>mp-4404</t>
  </si>
  <si>
    <t>Sr(AsRu)2</t>
  </si>
  <si>
    <t>random2106990</t>
  </si>
  <si>
    <t>616924c0923005229690fc58</t>
  </si>
  <si>
    <t>Ti60H2O</t>
  </si>
  <si>
    <t>mp-6985</t>
  </si>
  <si>
    <t>Ti</t>
  </si>
  <si>
    <t>random754864</t>
  </si>
  <si>
    <t>616924dc96055b128673c90c</t>
  </si>
  <si>
    <t>Zr24Ti24H2Pd24O</t>
  </si>
  <si>
    <t>mp-1215240</t>
  </si>
  <si>
    <t>ZrTiPd</t>
  </si>
  <si>
    <t>random1436222</t>
  </si>
  <si>
    <t>6169260f923005229690fd31</t>
  </si>
  <si>
    <t>random1781333</t>
  </si>
  <si>
    <t>61692617923005229690fdde</t>
  </si>
  <si>
    <t>Zr32Ge64H2O</t>
  </si>
  <si>
    <t>random498214</t>
  </si>
  <si>
    <t>6169261c923005229690fe68</t>
  </si>
  <si>
    <t>K48Ge16H2S48O</t>
  </si>
  <si>
    <t>mp-14434</t>
  </si>
  <si>
    <t>K3GeS3</t>
  </si>
  <si>
    <t>random2460041</t>
  </si>
  <si>
    <t>61692628923005229690fed1</t>
  </si>
  <si>
    <t>Sr8Al16H2O</t>
  </si>
  <si>
    <t>mp-1071777</t>
  </si>
  <si>
    <t>random866722</t>
  </si>
  <si>
    <t>6169262f96055b128673ca98</t>
  </si>
  <si>
    <t>K8H2Se24O</t>
  </si>
  <si>
    <t>mp-1080121</t>
  </si>
  <si>
    <t>KSe3</t>
  </si>
  <si>
    <t>random756474</t>
  </si>
  <si>
    <t>61692631923005229690ff73</t>
  </si>
  <si>
    <t>Si96H2O</t>
  </si>
  <si>
    <t>mp-1079297</t>
  </si>
  <si>
    <t>random1482564</t>
  </si>
  <si>
    <t>61692634923005229690ffbd</t>
  </si>
  <si>
    <t>Mn30Fe3H2N24O</t>
  </si>
  <si>
    <t>mp-1246793</t>
  </si>
  <si>
    <t>Mn10FeN8</t>
  </si>
  <si>
    <t>random1795493</t>
  </si>
  <si>
    <t>6169263896055b128673cae6</t>
  </si>
  <si>
    <t>Sc24H2Pt24O</t>
  </si>
  <si>
    <t>mp-892</t>
  </si>
  <si>
    <t>ScPt</t>
  </si>
  <si>
    <t>random818726</t>
  </si>
  <si>
    <t>6169263c96055b128673cb0a</t>
  </si>
  <si>
    <t>Y20Al20H2O</t>
  </si>
  <si>
    <t>random631262</t>
  </si>
  <si>
    <t>6169263f923005229691006b</t>
  </si>
  <si>
    <t>Ti16Si16H2Rh16O</t>
  </si>
  <si>
    <t>mp-672645</t>
  </si>
  <si>
    <t>TiSiRh</t>
  </si>
  <si>
    <t>random1616466</t>
  </si>
  <si>
    <t>6169264292300522969100bc</t>
  </si>
  <si>
    <t>Co20Ni10H2Se40O</t>
  </si>
  <si>
    <t>random1640755</t>
  </si>
  <si>
    <t>6169264b9230052296910154</t>
  </si>
  <si>
    <t>random1916099</t>
  </si>
  <si>
    <t>6169264b923005229691015b</t>
  </si>
  <si>
    <t>Re36H2O</t>
  </si>
  <si>
    <t>mp-8</t>
  </si>
  <si>
    <t>random1967274</t>
  </si>
  <si>
    <t>6169264e96055b128673cbac</t>
  </si>
  <si>
    <t>Zr16Sc16Fe64H2O</t>
  </si>
  <si>
    <t>mp-1215207</t>
  </si>
  <si>
    <t>ZrScFe4</t>
  </si>
  <si>
    <t>random2067207</t>
  </si>
  <si>
    <t>6169266196055b128673cc21</t>
  </si>
  <si>
    <t>Hf24P24H2Pd32O</t>
  </si>
  <si>
    <t>mp-29811</t>
  </si>
  <si>
    <t>Hf3P3Pd4</t>
  </si>
  <si>
    <t>random940232</t>
  </si>
  <si>
    <t>6169266492300522969102f4</t>
  </si>
  <si>
    <t>Cd16Ge16P32H2O</t>
  </si>
  <si>
    <t>mp-3668</t>
  </si>
  <si>
    <t>CdGeP2</t>
  </si>
  <si>
    <t>random2117595</t>
  </si>
  <si>
    <t>6169266a96055b128673cc99</t>
  </si>
  <si>
    <t>Cu20Ge20H2Rh40O</t>
  </si>
  <si>
    <t>mp-867917</t>
  </si>
  <si>
    <t>CuGeRh2</t>
  </si>
  <si>
    <t>random1813737</t>
  </si>
  <si>
    <t>6169266b9230052296910397</t>
  </si>
  <si>
    <t>Fe36Si24Ni36H2O</t>
  </si>
  <si>
    <t>mp-1225224</t>
  </si>
  <si>
    <t>Fe3Si2Ni3</t>
  </si>
  <si>
    <t>random2269163</t>
  </si>
  <si>
    <t>6169267896055b128673cd05</t>
  </si>
  <si>
    <t>Si36H2S72O</t>
  </si>
  <si>
    <t>mp-1194773</t>
  </si>
  <si>
    <t>random2294052</t>
  </si>
  <si>
    <t>6169268d92300522969104e0</t>
  </si>
  <si>
    <t>Hf36H2Au36O</t>
  </si>
  <si>
    <t>mp-1007755</t>
  </si>
  <si>
    <t>HfAu</t>
  </si>
  <si>
    <t>random2167517</t>
  </si>
  <si>
    <t>6169269196055b128673ce69</t>
  </si>
  <si>
    <t>Ca16Ni80H2O</t>
  </si>
  <si>
    <t>random1845816</t>
  </si>
  <si>
    <t>61692698923005229691054a</t>
  </si>
  <si>
    <t>Nb24Mo24H2O</t>
  </si>
  <si>
    <t>random1657305</t>
  </si>
  <si>
    <t>6169269f92300522969105d0</t>
  </si>
  <si>
    <t>Sc20In10H2O</t>
  </si>
  <si>
    <t>mp-31348</t>
  </si>
  <si>
    <t>Sc2In</t>
  </si>
  <si>
    <t>random2116054</t>
  </si>
  <si>
    <t>616926a092300522969105e3</t>
  </si>
  <si>
    <t>Mn40Al40H2O</t>
  </si>
  <si>
    <t>random368556</t>
  </si>
  <si>
    <t>616926a69230052296910652</t>
  </si>
  <si>
    <t>Na8H2Au24O</t>
  </si>
  <si>
    <t>mp-1186109</t>
  </si>
  <si>
    <t>random1421379</t>
  </si>
  <si>
    <t>616926ac9230052296910691</t>
  </si>
  <si>
    <t>Cu18H2Ru54O</t>
  </si>
  <si>
    <t>mp-1184121</t>
  </si>
  <si>
    <t>CuRu3</t>
  </si>
  <si>
    <t>random1310951</t>
  </si>
  <si>
    <t>616926ad9230052296910699</t>
  </si>
  <si>
    <t>Nb96Si32H2O</t>
  </si>
  <si>
    <t>mp-17848</t>
  </si>
  <si>
    <t>Nb3Si</t>
  </si>
  <si>
    <t>random150736</t>
  </si>
  <si>
    <t>616926b59230052296910749</t>
  </si>
  <si>
    <t>In24H2S28O</t>
  </si>
  <si>
    <t>mp-555853</t>
  </si>
  <si>
    <t>In6S7</t>
  </si>
  <si>
    <t>random1735702</t>
  </si>
  <si>
    <t>616926b5923005229691074b</t>
  </si>
  <si>
    <t>random2385102</t>
  </si>
  <si>
    <t>616926bc92300522969107d8</t>
  </si>
  <si>
    <t>Rb16Co8H2S16O</t>
  </si>
  <si>
    <t>mp-8766</t>
  </si>
  <si>
    <t>Rb2CoS2</t>
  </si>
  <si>
    <t>random2407331</t>
  </si>
  <si>
    <t>616926bf92300522969107ea</t>
  </si>
  <si>
    <t>Te24H2Pt16O</t>
  </si>
  <si>
    <t>mp-541180</t>
  </si>
  <si>
    <t>Te3Pt2</t>
  </si>
  <si>
    <t>random461538</t>
  </si>
  <si>
    <t>616926c49230052296910844</t>
  </si>
  <si>
    <t>Ca12Ti32H2S64O</t>
  </si>
  <si>
    <t>mvc-16033</t>
  </si>
  <si>
    <t>Ca3(TiS2)8</t>
  </si>
  <si>
    <t>random1692694</t>
  </si>
  <si>
    <t>616926d19230052296910980</t>
  </si>
  <si>
    <t>Hf36Al12Ge60H2O</t>
  </si>
  <si>
    <t>mp-1224464</t>
  </si>
  <si>
    <t>Hf3AlGe5</t>
  </si>
  <si>
    <t>random2324111</t>
  </si>
  <si>
    <t>616926de9230052296910a55</t>
  </si>
  <si>
    <t>H2W48C24O</t>
  </si>
  <si>
    <t>mp-567397</t>
  </si>
  <si>
    <t>W2C</t>
  </si>
  <si>
    <t>random621538</t>
  </si>
  <si>
    <t>616926e09230052296910a76</t>
  </si>
  <si>
    <t>V10Cr20Si60H2O</t>
  </si>
  <si>
    <t>mp-1216563</t>
  </si>
  <si>
    <t>V(CrSi3)2</t>
  </si>
  <si>
    <t>random1778487</t>
  </si>
  <si>
    <t>616926e09230052296910a80</t>
  </si>
  <si>
    <t>random1431532</t>
  </si>
  <si>
    <t>616926e29230052296910ab3</t>
  </si>
  <si>
    <t>Sn128H2Au64O</t>
  </si>
  <si>
    <t>mp-1462</t>
  </si>
  <si>
    <t>Sn2Au</t>
  </si>
  <si>
    <t>random1744072</t>
  </si>
  <si>
    <t>616926f296055b128673d0bf</t>
  </si>
  <si>
    <t>random455853</t>
  </si>
  <si>
    <t>616926f89230052296910c76</t>
  </si>
  <si>
    <t>K20H2Cl20O</t>
  </si>
  <si>
    <t>random710779</t>
  </si>
  <si>
    <t>6169284b96055b128673d15b</t>
  </si>
  <si>
    <t>Ta50Ge30H2O</t>
  </si>
  <si>
    <t>random797105</t>
  </si>
  <si>
    <t>6169284c96055b128673d172</t>
  </si>
  <si>
    <t>Zr18H2Rh54O</t>
  </si>
  <si>
    <t>mp-229</t>
  </si>
  <si>
    <t>ZrRh3</t>
  </si>
  <si>
    <t>random1488569</t>
  </si>
  <si>
    <t>6169286496055b128673d275</t>
  </si>
  <si>
    <t>Sr24H2Se24O</t>
  </si>
  <si>
    <t>mp-2758</t>
  </si>
  <si>
    <t>SrSe</t>
  </si>
  <si>
    <t>random1176434</t>
  </si>
  <si>
    <t>6169286a96055b128673d2f0</t>
  </si>
  <si>
    <t>random1842611</t>
  </si>
  <si>
    <t>616928739230052296910f27</t>
  </si>
  <si>
    <t>H2Ru27Rh108O</t>
  </si>
  <si>
    <t>random1280539</t>
  </si>
  <si>
    <t>6169287696055b128673d331</t>
  </si>
  <si>
    <t>random843235</t>
  </si>
  <si>
    <t>616928769230052296910f67</t>
  </si>
  <si>
    <t>random772823</t>
  </si>
  <si>
    <t>616928789230052296910f93</t>
  </si>
  <si>
    <t>Ca48H2Ir12N48O</t>
  </si>
  <si>
    <t>mp-1245808</t>
  </si>
  <si>
    <t>Ca4IrN4</t>
  </si>
  <si>
    <t>random546365</t>
  </si>
  <si>
    <t>6169287e9230052296911018</t>
  </si>
  <si>
    <t>random804713</t>
  </si>
  <si>
    <t>6169288c96055b128673d404</t>
  </si>
  <si>
    <t>Cr36Fe12As48H2O</t>
  </si>
  <si>
    <t>mp-1226302</t>
  </si>
  <si>
    <t>Cr3FeAs4</t>
  </si>
  <si>
    <t>random600153</t>
  </si>
  <si>
    <t>Sc8Te8H2O</t>
  </si>
  <si>
    <t>random963326</t>
  </si>
  <si>
    <t>6169289996055b128673d493</t>
  </si>
  <si>
    <t>Nb18H2W6Se48O</t>
  </si>
  <si>
    <t>random887973</t>
  </si>
  <si>
    <t>616928a096055b128673d501</t>
  </si>
  <si>
    <t>Hf16Si32Ni32H2O</t>
  </si>
  <si>
    <t>mp-571147</t>
  </si>
  <si>
    <t>Hf(SiNi)2</t>
  </si>
  <si>
    <t>random1048059</t>
  </si>
  <si>
    <t>616928a4923005229691108a</t>
  </si>
  <si>
    <t>H2W54N54O</t>
  </si>
  <si>
    <t>random1725237</t>
  </si>
  <si>
    <t>616928b896055b128673d6a2</t>
  </si>
  <si>
    <t>Hg24H2O</t>
  </si>
  <si>
    <t>mp-10861</t>
  </si>
  <si>
    <t>random1734680</t>
  </si>
  <si>
    <t>616928bc96055b128673d701</t>
  </si>
  <si>
    <t>Co48H2Pt16O</t>
  </si>
  <si>
    <t>mp-865193</t>
  </si>
  <si>
    <t>Co3Pt</t>
  </si>
  <si>
    <t>random2194876</t>
  </si>
  <si>
    <t>616928d29230052296911231</t>
  </si>
  <si>
    <t>random968333</t>
  </si>
  <si>
    <t>616928d9923005229691129d</t>
  </si>
  <si>
    <t>Zn64Ag32H2O</t>
  </si>
  <si>
    <t>mp-1093999</t>
  </si>
  <si>
    <t>Zn2Ag</t>
  </si>
  <si>
    <t>random2091246</t>
  </si>
  <si>
    <t>616928e596055b128673d838</t>
  </si>
  <si>
    <t>Sc36Ge36H2Rh36O</t>
  </si>
  <si>
    <t>mp-1079597</t>
  </si>
  <si>
    <t>random1171441</t>
  </si>
  <si>
    <t>616928e596055b128673d839</t>
  </si>
  <si>
    <t>Hf28Ni40H2O</t>
  </si>
  <si>
    <t>mp-1198091</t>
  </si>
  <si>
    <t>Hf7Ni10</t>
  </si>
  <si>
    <t>random1896799</t>
  </si>
  <si>
    <t>616928e996055b128673d891</t>
  </si>
  <si>
    <t>Sc32Tc16Ag16H2O</t>
  </si>
  <si>
    <t>mp-862379</t>
  </si>
  <si>
    <t>Sc2TcAg</t>
  </si>
  <si>
    <t>random540196</t>
  </si>
  <si>
    <t>61692911923005229691156f</t>
  </si>
  <si>
    <t>mp-24286</t>
  </si>
  <si>
    <t>random861612</t>
  </si>
  <si>
    <t>61692922923005229691166c</t>
  </si>
  <si>
    <t>Sr12Co24Si24H2O</t>
  </si>
  <si>
    <t>mp-1069057</t>
  </si>
  <si>
    <t>Sr(CoSi)2</t>
  </si>
  <si>
    <t>random2345953</t>
  </si>
  <si>
    <t>Cr9Fe18H2Se36O</t>
  </si>
  <si>
    <t>mp-568349</t>
  </si>
  <si>
    <t>Cr(FeSe2)2</t>
  </si>
  <si>
    <t>random1471305</t>
  </si>
  <si>
    <t>6169293096055b128673dbde</t>
  </si>
  <si>
    <t>Mn32Al32Ge32H2O</t>
  </si>
  <si>
    <t>random2336335</t>
  </si>
  <si>
    <t>6169294096055b128673dcd7</t>
  </si>
  <si>
    <t>Sn48H2Pt32O</t>
  </si>
  <si>
    <t>mp-30846</t>
  </si>
  <si>
    <t>Sn3Pt2</t>
  </si>
  <si>
    <t>random1642318</t>
  </si>
  <si>
    <t>6169294196055b128673dce9</t>
  </si>
  <si>
    <t>Ca40In16Sb48H2O</t>
  </si>
  <si>
    <t>mp-649479</t>
  </si>
  <si>
    <t>Ca5(InSb3)2</t>
  </si>
  <si>
    <t>random1252850</t>
  </si>
  <si>
    <t>61692a6d923005229691180d</t>
  </si>
  <si>
    <t>Nb32Cu8Si8H2O</t>
  </si>
  <si>
    <t>mp-1103166</t>
  </si>
  <si>
    <t>Nb4CuSi</t>
  </si>
  <si>
    <t>random724300</t>
  </si>
  <si>
    <t>61692a709230052296911849</t>
  </si>
  <si>
    <t>H66C32O</t>
  </si>
  <si>
    <t>mp-985782</t>
  </si>
  <si>
    <t>H2C</t>
  </si>
  <si>
    <t>random1247380</t>
  </si>
  <si>
    <t>61692a73923005229691187c</t>
  </si>
  <si>
    <t>Hg36H2Se24Cl24O</t>
  </si>
  <si>
    <t>mp-27851</t>
  </si>
  <si>
    <t>Hg3(SeCl)2</t>
  </si>
  <si>
    <t>random1412138</t>
  </si>
  <si>
    <t>61692a7592300522969118a2</t>
  </si>
  <si>
    <t>Hf32Al96H2O</t>
  </si>
  <si>
    <t>mp-568718</t>
  </si>
  <si>
    <t>HfAl3</t>
  </si>
  <si>
    <t>random1901977</t>
  </si>
  <si>
    <t>61692a869230052296911947</t>
  </si>
  <si>
    <t>Ta34Al24H2O</t>
  </si>
  <si>
    <t>mp-1194073</t>
  </si>
  <si>
    <t>Ta17Al12</t>
  </si>
  <si>
    <t>random1497878</t>
  </si>
  <si>
    <t>61692a899230052296911999</t>
  </si>
  <si>
    <t>Ca20Cd20H2O</t>
  </si>
  <si>
    <t>mp-1073</t>
  </si>
  <si>
    <t>CaCd</t>
  </si>
  <si>
    <t>random481803</t>
  </si>
  <si>
    <t>61692a8b96055b128673de87</t>
  </si>
  <si>
    <t>Zr32Ag16H2O</t>
  </si>
  <si>
    <t>mp-2221</t>
  </si>
  <si>
    <t>Zr2Ag</t>
  </si>
  <si>
    <t>random1833340</t>
  </si>
  <si>
    <t>61692a8c92300522969119d6</t>
  </si>
  <si>
    <t>Hf24Ga48H2O</t>
  </si>
  <si>
    <t>mp-11440</t>
  </si>
  <si>
    <t>HfGa2</t>
  </si>
  <si>
    <t>random2154273</t>
  </si>
  <si>
    <t>61692a9196055b128673decc</t>
  </si>
  <si>
    <t>K24H2S36O</t>
  </si>
  <si>
    <t>mp-7667</t>
  </si>
  <si>
    <t>K2S3</t>
  </si>
  <si>
    <t>random1930732</t>
  </si>
  <si>
    <t>61692a939230052296911a63</t>
  </si>
  <si>
    <t>Ta24H2Ir72O</t>
  </si>
  <si>
    <t>mp-1187241</t>
  </si>
  <si>
    <t>random884324</t>
  </si>
  <si>
    <t>61692a9a96055b128673df11</t>
  </si>
  <si>
    <t>Rb16H2Cl16O</t>
  </si>
  <si>
    <t>mp-23299</t>
  </si>
  <si>
    <t>RbCl</t>
  </si>
  <si>
    <t>random1087384</t>
  </si>
  <si>
    <t>61692a9a96055b128673df14</t>
  </si>
  <si>
    <t>Y8Zn40H2O</t>
  </si>
  <si>
    <t>mp-30885</t>
  </si>
  <si>
    <t>random866804</t>
  </si>
  <si>
    <t>61692aa09230052296911b31</t>
  </si>
  <si>
    <t>H2Pb24S48O</t>
  </si>
  <si>
    <t>mp-1025039</t>
  </si>
  <si>
    <t>PbS2</t>
  </si>
  <si>
    <t>random1057719</t>
  </si>
  <si>
    <t>61692aa19230052296911b36</t>
  </si>
  <si>
    <t>random1735820</t>
  </si>
  <si>
    <t>61692aa49230052296911b75</t>
  </si>
  <si>
    <t>Ca32Ni24H2C40O</t>
  </si>
  <si>
    <t>mp-28742</t>
  </si>
  <si>
    <t>Ca4Ni3C5</t>
  </si>
  <si>
    <t>random1962585</t>
  </si>
  <si>
    <t>61692aab96055b128673dff7</t>
  </si>
  <si>
    <t>random2000442</t>
  </si>
  <si>
    <t>61692ab996055b128673e0c7</t>
  </si>
  <si>
    <t>Sb24H2Rh72O</t>
  </si>
  <si>
    <t>mp-973342</t>
  </si>
  <si>
    <t>SbRh3</t>
  </si>
  <si>
    <t>random848589</t>
  </si>
  <si>
    <t>61692acd96055b128673e219</t>
  </si>
  <si>
    <t>mp-11714</t>
  </si>
  <si>
    <t>random1662320</t>
  </si>
  <si>
    <t>61692ad096055b128673e238</t>
  </si>
  <si>
    <t>mp-12628</t>
  </si>
  <si>
    <t>random523632</t>
  </si>
  <si>
    <t>61692ad096055b128673e23b</t>
  </si>
  <si>
    <t>Y6In12Ni54H2O</t>
  </si>
  <si>
    <t>mp-672335</t>
  </si>
  <si>
    <t>YIn2Ni9</t>
  </si>
  <si>
    <t>random560384</t>
  </si>
  <si>
    <t>61692adf96055b128673e342</t>
  </si>
  <si>
    <t>Sr72H2O</t>
  </si>
  <si>
    <t>mp-1187073</t>
  </si>
  <si>
    <t>random1918741</t>
  </si>
  <si>
    <t>61692aef96055b128673e430</t>
  </si>
  <si>
    <t>Si48As96H2O</t>
  </si>
  <si>
    <t>mp-978553</t>
  </si>
  <si>
    <t>SiAs2</t>
  </si>
  <si>
    <t>random1214518</t>
  </si>
  <si>
    <t>61692af09230052296911e25</t>
  </si>
  <si>
    <t>Hf12Sc12H2Rh24O</t>
  </si>
  <si>
    <t>mp-865041</t>
  </si>
  <si>
    <t>HfScRh2</t>
  </si>
  <si>
    <t>random1973309</t>
  </si>
  <si>
    <t>61692afb9230052296911ea5</t>
  </si>
  <si>
    <t>random1617639</t>
  </si>
  <si>
    <t>61692afb9230052296911ea6</t>
  </si>
  <si>
    <t>Y16As4H2Se12O</t>
  </si>
  <si>
    <t>mp-38494</t>
  </si>
  <si>
    <t>Y4AsSe3</t>
  </si>
  <si>
    <t>random1922428</t>
  </si>
  <si>
    <t>61692b009230052296911f12</t>
  </si>
  <si>
    <t>Y12Si24H2Au24O</t>
  </si>
  <si>
    <t>mp-570452</t>
  </si>
  <si>
    <t>Y(SiAu)2</t>
  </si>
  <si>
    <t>random1343159</t>
  </si>
  <si>
    <t>61692b059230052296911f81</t>
  </si>
  <si>
    <t>Cr30H2S48O</t>
  </si>
  <si>
    <t>mp-1181961</t>
  </si>
  <si>
    <t>Cr5S8</t>
  </si>
  <si>
    <t>random666013</t>
  </si>
  <si>
    <t>61692b1992300522969120da</t>
  </si>
  <si>
    <t>Ca24Ag48H2O</t>
  </si>
  <si>
    <t>mp-13270</t>
  </si>
  <si>
    <t>CaAg2</t>
  </si>
  <si>
    <t>random2300158</t>
  </si>
  <si>
    <t>61692b1b92300522969120fa</t>
  </si>
  <si>
    <t>Ca12Ga42Ag6H2O</t>
  </si>
  <si>
    <t>mp-1227351</t>
  </si>
  <si>
    <t>Ca2Ga7Ag</t>
  </si>
  <si>
    <t>random1387444</t>
  </si>
  <si>
    <t>61692b1f96055b128673e517</t>
  </si>
  <si>
    <t>Cr36Sb18As18H2O</t>
  </si>
  <si>
    <t>mp-1226340</t>
  </si>
  <si>
    <t>Cr2SbAs</t>
  </si>
  <si>
    <t>random594057</t>
  </si>
  <si>
    <t>61692b2d96055b128673e5bc</t>
  </si>
  <si>
    <t>random717557</t>
  </si>
  <si>
    <t>61692b3896055b128673e62b</t>
  </si>
  <si>
    <t>P24H2Rh12O</t>
  </si>
  <si>
    <t>mp-15953</t>
  </si>
  <si>
    <t>P2Rh</t>
  </si>
  <si>
    <t>random1043333</t>
  </si>
  <si>
    <t>61692b3a923005229691215b</t>
  </si>
  <si>
    <t>V30Sb24H2O</t>
  </si>
  <si>
    <t>mp-30536</t>
  </si>
  <si>
    <t>V5Sb4</t>
  </si>
  <si>
    <t>random833118</t>
  </si>
  <si>
    <t>61692b3d9230052296912187</t>
  </si>
  <si>
    <t>Cs16Te24H2O</t>
  </si>
  <si>
    <t>mp-505634</t>
  </si>
  <si>
    <t>Cs2Te3</t>
  </si>
  <si>
    <t>random2137697</t>
  </si>
  <si>
    <t>61692b4392300522969121f3</t>
  </si>
  <si>
    <t>Mn8Al96Fe8H2O</t>
  </si>
  <si>
    <t>mp-1221672</t>
  </si>
  <si>
    <t>MnAl12Fe</t>
  </si>
  <si>
    <t>random1620099</t>
  </si>
  <si>
    <t>61692b479230052296912250</t>
  </si>
  <si>
    <t>Tl8H2Pd24O</t>
  </si>
  <si>
    <t>random1970567</t>
  </si>
  <si>
    <t>61692b48923005229691225f</t>
  </si>
  <si>
    <t>Zn48Cu24H2Pt24O</t>
  </si>
  <si>
    <t>mp-971827</t>
  </si>
  <si>
    <t>Zn2CuPt</t>
  </si>
  <si>
    <t>random2053159</t>
  </si>
  <si>
    <t>61692b4896055b128673e6e4</t>
  </si>
  <si>
    <t>Ag24H2Au8O</t>
  </si>
  <si>
    <t>random803830</t>
  </si>
  <si>
    <t>61692b49923005229691226c</t>
  </si>
  <si>
    <t>Ca20Cd20H2Au20O</t>
  </si>
  <si>
    <t>mp-569628</t>
  </si>
  <si>
    <t>CaCdAu</t>
  </si>
  <si>
    <t>random2427917</t>
  </si>
  <si>
    <t>61692b509230052296912299</t>
  </si>
  <si>
    <t>Ti48H2Os16O</t>
  </si>
  <si>
    <t>mp-865899</t>
  </si>
  <si>
    <t>Ti3Os</t>
  </si>
  <si>
    <t>random1511108</t>
  </si>
  <si>
    <t>61692b5192300522969122aa</t>
  </si>
  <si>
    <t>random2122810</t>
  </si>
  <si>
    <t>61692b59923005229691233b</t>
  </si>
  <si>
    <t>Zr16In48H2O</t>
  </si>
  <si>
    <t>random501228</t>
  </si>
  <si>
    <t>61692b5e923005229691239e</t>
  </si>
  <si>
    <t>Cs16H2Pd24Se32O</t>
  </si>
  <si>
    <t>mp-11694</t>
  </si>
  <si>
    <t>Cs2Pd3Se4</t>
  </si>
  <si>
    <t>random1494800</t>
  </si>
  <si>
    <t>61692b5e92300522969123a7</t>
  </si>
  <si>
    <t>Nb24Ge48H2O</t>
  </si>
  <si>
    <t>random719601</t>
  </si>
  <si>
    <t>61692c9596055b128673e838</t>
  </si>
  <si>
    <t>Si30H2Pt36O</t>
  </si>
  <si>
    <t>mp-29661</t>
  </si>
  <si>
    <t>Si5Pt6</t>
  </si>
  <si>
    <t>random568105</t>
  </si>
  <si>
    <t>61692c9a96055b128673e891</t>
  </si>
  <si>
    <t>K24P36H2O</t>
  </si>
  <si>
    <t>mp-8262</t>
  </si>
  <si>
    <t>K2P3</t>
  </si>
  <si>
    <t>random462645</t>
  </si>
  <si>
    <t>61692c9b92300522969124ca</t>
  </si>
  <si>
    <t>Hf24Al24Co24H2O</t>
  </si>
  <si>
    <t>mp-1224502</t>
  </si>
  <si>
    <t>HfAlCo</t>
  </si>
  <si>
    <t>random957722</t>
  </si>
  <si>
    <t>61692c9e92300522969124f4</t>
  </si>
  <si>
    <t>Nb12Al12Fe48H2O</t>
  </si>
  <si>
    <t>mp-1220454</t>
  </si>
  <si>
    <t>NbAlFe4</t>
  </si>
  <si>
    <t>random1981273</t>
  </si>
  <si>
    <t>61692c9f923005229691250c</t>
  </si>
  <si>
    <t>random1873348</t>
  </si>
  <si>
    <t>61692ca39230052296912556</t>
  </si>
  <si>
    <t>Sr24Ga8H2N24O</t>
  </si>
  <si>
    <t>mp-7191</t>
  </si>
  <si>
    <t>Sr3GaN3</t>
  </si>
  <si>
    <t>random1222168</t>
  </si>
  <si>
    <t>61692cac923005229691256d</t>
  </si>
  <si>
    <t>Sn16P16H2S48O</t>
  </si>
  <si>
    <t>mp-4252</t>
  </si>
  <si>
    <t>SnPS3</t>
  </si>
  <si>
    <t>random1256110</t>
  </si>
  <si>
    <t>61692cb8923005229691266a</t>
  </si>
  <si>
    <t>Ti12Ga12Fe24H2O</t>
  </si>
  <si>
    <t>mp-912418</t>
  </si>
  <si>
    <t>TiGaFe2</t>
  </si>
  <si>
    <t>random2244439</t>
  </si>
  <si>
    <t>61692cba92300522969126aa</t>
  </si>
  <si>
    <t>Nb48Sn16H2O</t>
  </si>
  <si>
    <t>mp-1326</t>
  </si>
  <si>
    <t>Nb3Sn</t>
  </si>
  <si>
    <t>random594097</t>
  </si>
  <si>
    <t>61692cc89230052296912799</t>
  </si>
  <si>
    <t>Sc24H2Ru24O</t>
  </si>
  <si>
    <t>random1292247</t>
  </si>
  <si>
    <t>61692ccc92300522969127fd</t>
  </si>
  <si>
    <t>random1157424</t>
  </si>
  <si>
    <t>61692cdb96055b128673eb02</t>
  </si>
  <si>
    <t>random1634819</t>
  </si>
  <si>
    <t>61692ce2923005229691297e</t>
  </si>
  <si>
    <t>Ag20P40H2O</t>
  </si>
  <si>
    <t>mp-8200</t>
  </si>
  <si>
    <t>AgP2</t>
  </si>
  <si>
    <t>random1024214</t>
  </si>
  <si>
    <t>61692ce692300522969129d9</t>
  </si>
  <si>
    <t>Al18Si54H2W36O</t>
  </si>
  <si>
    <t>mp-1227997</t>
  </si>
  <si>
    <t>AlSi3W2</t>
  </si>
  <si>
    <t>random1635989</t>
  </si>
  <si>
    <t>61692ced9230052296912a78</t>
  </si>
  <si>
    <t>random751800</t>
  </si>
  <si>
    <t>61692cee9230052296912a85</t>
  </si>
  <si>
    <t>random861178</t>
  </si>
  <si>
    <t>61692cf896055b128673ebd7</t>
  </si>
  <si>
    <t>Ca10H2Pb30Se40O</t>
  </si>
  <si>
    <t>mp-1227112</t>
  </si>
  <si>
    <t>CaPb3Se4</t>
  </si>
  <si>
    <t>random695830</t>
  </si>
  <si>
    <t>61692cfd9230052296912b66</t>
  </si>
  <si>
    <t>random1766153</t>
  </si>
  <si>
    <t>61692cfd96055b128673ec22</t>
  </si>
  <si>
    <t>V24Co12H2Se48O</t>
  </si>
  <si>
    <t>mp-1078200</t>
  </si>
  <si>
    <t>V2CoSe4</t>
  </si>
  <si>
    <t>random685392</t>
  </si>
  <si>
    <t>61692d029230052296912bd8</t>
  </si>
  <si>
    <t>random1465478</t>
  </si>
  <si>
    <t>61692d249230052296912dfc</t>
  </si>
  <si>
    <t>random1242700</t>
  </si>
  <si>
    <t>61692d4b923005229691307f</t>
  </si>
  <si>
    <t>Cs64H2O</t>
  </si>
  <si>
    <t>mp-573579</t>
  </si>
  <si>
    <t>random2271846</t>
  </si>
  <si>
    <t>61692d7196055b128673ef9d</t>
  </si>
  <si>
    <t>Re32P96H2O</t>
  </si>
  <si>
    <t>mp-1188155</t>
  </si>
  <si>
    <t>ReP3</t>
  </si>
  <si>
    <t>random1602040</t>
  </si>
  <si>
    <t>61692d7a96055b128673f015</t>
  </si>
  <si>
    <t>Sr12Cu12Sb12H2O</t>
  </si>
  <si>
    <t>random1388742</t>
  </si>
  <si>
    <t>61692d7d923005229691325c</t>
  </si>
  <si>
    <t>Ti32Fe64H2O</t>
  </si>
  <si>
    <t>mp-567860</t>
  </si>
  <si>
    <t>TiFe2</t>
  </si>
  <si>
    <t>random592501</t>
  </si>
  <si>
    <t>61692d7f96055b128673f080</t>
  </si>
  <si>
    <t>Zr24Fe12Co36H2O</t>
  </si>
  <si>
    <t>mp-1215554</t>
  </si>
  <si>
    <t>Zr2FeCo3</t>
  </si>
  <si>
    <t>random1357637</t>
  </si>
  <si>
    <t>61692ee19230052296913304</t>
  </si>
  <si>
    <t>random543244</t>
  </si>
  <si>
    <t>61692ee996055b128673f1b2</t>
  </si>
  <si>
    <t>Hf32Ga64H2O</t>
  </si>
  <si>
    <t>random1272177</t>
  </si>
  <si>
    <t>61692eeb92300522969133cc</t>
  </si>
  <si>
    <t>Zr16Co16Ge16H2O</t>
  </si>
  <si>
    <t>mp-1103148</t>
  </si>
  <si>
    <t>ZrCoGe</t>
  </si>
  <si>
    <t>random1991207</t>
  </si>
  <si>
    <t>61692eee96055b128673f219</t>
  </si>
  <si>
    <t>mp-673633</t>
  </si>
  <si>
    <t>random1958386</t>
  </si>
  <si>
    <t>61692ef79230052296913418</t>
  </si>
  <si>
    <t>Bi18Sb18H2O</t>
  </si>
  <si>
    <t>random1897840</t>
  </si>
  <si>
    <t>61692ef996055b128673f23d</t>
  </si>
  <si>
    <t>Ni64H34O</t>
  </si>
  <si>
    <t>random1911152</t>
  </si>
  <si>
    <t>61692ef996055b128673f243</t>
  </si>
  <si>
    <t>Y16Ge16H2Pd16O</t>
  </si>
  <si>
    <t>mp-1215971</t>
  </si>
  <si>
    <t>YGePd</t>
  </si>
  <si>
    <t>random1730572</t>
  </si>
  <si>
    <t>61692efc9230052296913475</t>
  </si>
  <si>
    <t>Zr30Te24H2O</t>
  </si>
  <si>
    <t>mp-350</t>
  </si>
  <si>
    <t>Zr5Te4</t>
  </si>
  <si>
    <t>random1287255</t>
  </si>
  <si>
    <t>61692eff92300522969134b6</t>
  </si>
  <si>
    <t>Nb32Cr32Ga32H2O</t>
  </si>
  <si>
    <t>mp-1220393</t>
  </si>
  <si>
    <t>NbCrGa</t>
  </si>
  <si>
    <t>random1025170</t>
  </si>
  <si>
    <t>61692f0392300522969134fb</t>
  </si>
  <si>
    <t>Ti32H58O</t>
  </si>
  <si>
    <t>mp-1101754</t>
  </si>
  <si>
    <t>Ti4H7</t>
  </si>
  <si>
    <t>random467045</t>
  </si>
  <si>
    <t>61692f0996055b128673f351</t>
  </si>
  <si>
    <t>Ta24Ga24H2Ru48O</t>
  </si>
  <si>
    <t>mp-867781</t>
  </si>
  <si>
    <t>TaGaRu2</t>
  </si>
  <si>
    <t>random1221081</t>
  </si>
  <si>
    <t>61692f0e9230052296913561</t>
  </si>
  <si>
    <t>Mn16V16H2Ru32O</t>
  </si>
  <si>
    <t>mp-864983</t>
  </si>
  <si>
    <t>MnVRu2</t>
  </si>
  <si>
    <t>random1789324</t>
  </si>
  <si>
    <t>61692f1392300522969135c8</t>
  </si>
  <si>
    <t>Al80Mo16H2O</t>
  </si>
  <si>
    <t>mp-571053</t>
  </si>
  <si>
    <t>Al5Mo</t>
  </si>
  <si>
    <t>random641096</t>
  </si>
  <si>
    <t>61692f1396055b128673f396</t>
  </si>
  <si>
    <t>Sc32H2Os8Cl32O</t>
  </si>
  <si>
    <t>random1772109</t>
  </si>
  <si>
    <t>61692f1796055b128673f3e0</t>
  </si>
  <si>
    <t>Na16In48H2O</t>
  </si>
  <si>
    <t>mp-1186158</t>
  </si>
  <si>
    <t>NaIn3</t>
  </si>
  <si>
    <t>random1628666</t>
  </si>
  <si>
    <t>61692f1a96055b128673f40d</t>
  </si>
  <si>
    <t>random1903473</t>
  </si>
  <si>
    <t>61692f1b96055b128673f419</t>
  </si>
  <si>
    <t>Cd36H2Pt36O</t>
  </si>
  <si>
    <t>mp-1194</t>
  </si>
  <si>
    <t>CdPt</t>
  </si>
  <si>
    <t>random586197</t>
  </si>
  <si>
    <t>61692f1c96055b128673f429</t>
  </si>
  <si>
    <t>Zr16Al16H2Ru32O</t>
  </si>
  <si>
    <t>mp-977436</t>
  </si>
  <si>
    <t>ZrAlRu2</t>
  </si>
  <si>
    <t>random628337</t>
  </si>
  <si>
    <t>61692f2b9230052296913738</t>
  </si>
  <si>
    <t>Sr32H2Pd16Au16O</t>
  </si>
  <si>
    <t>mp-1187095</t>
  </si>
  <si>
    <t>Sr2PdAu</t>
  </si>
  <si>
    <t>random1152960</t>
  </si>
  <si>
    <t>61692f3096055b128673f513</t>
  </si>
  <si>
    <t>Ca24Ag24H2O</t>
  </si>
  <si>
    <t>mp-538</t>
  </si>
  <si>
    <t>CaAg</t>
  </si>
  <si>
    <t>random729910</t>
  </si>
  <si>
    <t>61692f3e96055b128673f5ac</t>
  </si>
  <si>
    <t>As48H2Ru48O</t>
  </si>
  <si>
    <t>random1337764</t>
  </si>
  <si>
    <t>61692f3f9230052296913865</t>
  </si>
  <si>
    <t>Mo32H2C16O</t>
  </si>
  <si>
    <t>random1701580</t>
  </si>
  <si>
    <t>61692f4a96055b128673f695</t>
  </si>
  <si>
    <t>Cs16Ge8H2Se32O</t>
  </si>
  <si>
    <t>mp-1104024</t>
  </si>
  <si>
    <t>Cs2GeSe4</t>
  </si>
  <si>
    <t>random1209617</t>
  </si>
  <si>
    <t>61692f5096055b128673f716</t>
  </si>
  <si>
    <t>Ni12P36H2W24O</t>
  </si>
  <si>
    <t>mp-29618</t>
  </si>
  <si>
    <t>NiP3W2</t>
  </si>
  <si>
    <t>random1683549</t>
  </si>
  <si>
    <t>61692f5096055b128673f717</t>
  </si>
  <si>
    <t>Hf54Al18Co9H2O</t>
  </si>
  <si>
    <t>mp-1224408</t>
  </si>
  <si>
    <t>Hf6Al2Co</t>
  </si>
  <si>
    <t>random1042084</t>
  </si>
  <si>
    <t>61692f579230052296913934</t>
  </si>
  <si>
    <t>mp-8882</t>
  </si>
  <si>
    <t>random2147245</t>
  </si>
  <si>
    <t>61692f58923005229691394b</t>
  </si>
  <si>
    <t>Nb12H2Ir36O</t>
  </si>
  <si>
    <t>random1980804</t>
  </si>
  <si>
    <t>61692f5b9230052296913982</t>
  </si>
  <si>
    <t>random2107213</t>
  </si>
  <si>
    <t>61692f6692300522969139eb</t>
  </si>
  <si>
    <t>Zn81H2S81O</t>
  </si>
  <si>
    <t>mp-555763</t>
  </si>
  <si>
    <t>random437929</t>
  </si>
  <si>
    <t>61692f6a96055b128673f860</t>
  </si>
  <si>
    <t>random970594</t>
  </si>
  <si>
    <t>61692f6c9230052296913a53</t>
  </si>
  <si>
    <t>random1027488</t>
  </si>
  <si>
    <t>61692f809230052296913bbc</t>
  </si>
  <si>
    <t>Mo18H2W18S72O</t>
  </si>
  <si>
    <t>mp-1027269</t>
  </si>
  <si>
    <t>MoWS4</t>
  </si>
  <si>
    <t>random2274201</t>
  </si>
  <si>
    <t>61692f8196055b128673f90f</t>
  </si>
  <si>
    <t>random865941</t>
  </si>
  <si>
    <t>61692f8a96055b128673f933</t>
  </si>
  <si>
    <t>random1538223</t>
  </si>
  <si>
    <t>61692f9296055b128673f9cc</t>
  </si>
  <si>
    <t>mp-1264</t>
  </si>
  <si>
    <t>random287763</t>
  </si>
  <si>
    <t>61692fa296055b128673fa85</t>
  </si>
  <si>
    <t>Zr24H2Os24O</t>
  </si>
  <si>
    <t>mp-11541</t>
  </si>
  <si>
    <t>ZrOs</t>
  </si>
  <si>
    <t>random1715597</t>
  </si>
  <si>
    <t>61692fa896055b128673faf4</t>
  </si>
  <si>
    <t>Sr24H2N48O</t>
  </si>
  <si>
    <t>mp-10564</t>
  </si>
  <si>
    <t>SrN2</t>
  </si>
  <si>
    <t>random2256852</t>
  </si>
  <si>
    <t>61692fbb96055b128673fc65</t>
  </si>
  <si>
    <t>H2Pd24Se48O</t>
  </si>
  <si>
    <t>random1486863</t>
  </si>
  <si>
    <t>61692fc196055b128673fcec</t>
  </si>
  <si>
    <t>Y20H2Pt20O</t>
  </si>
  <si>
    <t>random1545858</t>
  </si>
  <si>
    <t>61692fc296055b128673fcff</t>
  </si>
  <si>
    <t>random888941</t>
  </si>
  <si>
    <t>6169310196055b128673fe5e</t>
  </si>
  <si>
    <t>mp-1079131</t>
  </si>
  <si>
    <t>random2499410</t>
  </si>
  <si>
    <t>6169310396055b128673fe88</t>
  </si>
  <si>
    <t>Hf18Si18H2Ru18O</t>
  </si>
  <si>
    <t>mp-1078884</t>
  </si>
  <si>
    <t>HfSiRu</t>
  </si>
  <si>
    <t>random2252550</t>
  </si>
  <si>
    <t>6169311d96055b1286740050</t>
  </si>
  <si>
    <t>Nb20Sn20H2Ru40O</t>
  </si>
  <si>
    <t>mp-1186233</t>
  </si>
  <si>
    <t>NbSnRu2</t>
  </si>
  <si>
    <t>random1192792</t>
  </si>
  <si>
    <t>6169312196055b12867400b0</t>
  </si>
  <si>
    <t>Mn36As36H2O</t>
  </si>
  <si>
    <t>mp-612701</t>
  </si>
  <si>
    <t>random2180688</t>
  </si>
  <si>
    <t>6169312c9230052296913fc4</t>
  </si>
  <si>
    <t>Te32H2Rh24O</t>
  </si>
  <si>
    <t>mp-1025159</t>
  </si>
  <si>
    <t>Te4Rh3</t>
  </si>
  <si>
    <t>random1893213</t>
  </si>
  <si>
    <t>61693142923005229691409c</t>
  </si>
  <si>
    <t>mp-1186017</t>
  </si>
  <si>
    <t>random2258151</t>
  </si>
  <si>
    <t>6169314f96055b12867403e2</t>
  </si>
  <si>
    <t>Sr16Sn48Sb64H2O</t>
  </si>
  <si>
    <t>random996174</t>
  </si>
  <si>
    <t>Cr12Fe24As72H2O</t>
  </si>
  <si>
    <t>mp-1226104</t>
  </si>
  <si>
    <t>Cr(FeAs3)2</t>
  </si>
  <si>
    <t>random2154106</t>
  </si>
  <si>
    <t>6169315c9230052296914186</t>
  </si>
  <si>
    <t>Ca4Fe16Sb48H2O</t>
  </si>
  <si>
    <t>mp-13464</t>
  </si>
  <si>
    <t>Ca(FeSb3)4</t>
  </si>
  <si>
    <t>random2100838</t>
  </si>
  <si>
    <t>6169316192300522969141ee</t>
  </si>
  <si>
    <t>Ga36H2Os12O</t>
  </si>
  <si>
    <t>random1258826</t>
  </si>
  <si>
    <t>Mn36H2N36O</t>
  </si>
  <si>
    <t>mp-1009130</t>
  </si>
  <si>
    <t>MnN</t>
  </si>
  <si>
    <t>random2026091</t>
  </si>
  <si>
    <t>Co18Ni54P24H2O</t>
  </si>
  <si>
    <t>mp-1226652</t>
  </si>
  <si>
    <t>Co3Ni9P4</t>
  </si>
  <si>
    <t>random2226512</t>
  </si>
  <si>
    <t>Bi32H2Pd32O</t>
  </si>
  <si>
    <t>mp-1008488</t>
  </si>
  <si>
    <t>BiPd</t>
  </si>
  <si>
    <t>random1723889</t>
  </si>
  <si>
    <t>6169318096055b128674050e</t>
  </si>
  <si>
    <t>random1402894</t>
  </si>
  <si>
    <t>random917386</t>
  </si>
  <si>
    <t>6169318992300522969144a4</t>
  </si>
  <si>
    <t>Zn20Cu40Ni20H2O</t>
  </si>
  <si>
    <t>mp-30593</t>
  </si>
  <si>
    <t>ZnCu2Ni</t>
  </si>
  <si>
    <t>random280921</t>
  </si>
  <si>
    <t>6169318a92300522969144b5</t>
  </si>
  <si>
    <t>random1402441</t>
  </si>
  <si>
    <t>6169318e92300522969144f5</t>
  </si>
  <si>
    <t>random477003</t>
  </si>
  <si>
    <t>616931ac92300522969146b6</t>
  </si>
  <si>
    <t>Zr40Sb24As8H2O</t>
  </si>
  <si>
    <t>mp-1105693</t>
  </si>
  <si>
    <t>Zr5Sb3As</t>
  </si>
  <si>
    <t>random1942295</t>
  </si>
  <si>
    <t>616931ae92300522969146e1</t>
  </si>
  <si>
    <t>random772464</t>
  </si>
  <si>
    <t>616931b1923005229691472d</t>
  </si>
  <si>
    <t>random2053177</t>
  </si>
  <si>
    <t>616931b1923005229691472f</t>
  </si>
  <si>
    <t>Sc36H2Pb30O</t>
  </si>
  <si>
    <t>mp-672313</t>
  </si>
  <si>
    <t>Sc6Pb5</t>
  </si>
  <si>
    <t>random1612384</t>
  </si>
  <si>
    <t>616931ba9230052296914777</t>
  </si>
  <si>
    <t>Sc20Tc60H2O</t>
  </si>
  <si>
    <t>mp-867262</t>
  </si>
  <si>
    <t>ScTc3</t>
  </si>
  <si>
    <t>random1812238</t>
  </si>
  <si>
    <t>616931bb923005229691479a</t>
  </si>
  <si>
    <t>Y6V36Sn36H2O</t>
  </si>
  <si>
    <t>mp-1104337</t>
  </si>
  <si>
    <t>Y(VSn)6</t>
  </si>
  <si>
    <t>random1720363</t>
  </si>
  <si>
    <t>616931c096055b128674064f</t>
  </si>
  <si>
    <t>Ti32V16H2Os16O</t>
  </si>
  <si>
    <t>random1267521</t>
  </si>
  <si>
    <t>616931c496055b128674069d</t>
  </si>
  <si>
    <t>Hg32H2Pd32O</t>
  </si>
  <si>
    <t>mp-8675</t>
  </si>
  <si>
    <t>random892994</t>
  </si>
  <si>
    <t>616931c69230052296914866</t>
  </si>
  <si>
    <t>Ni36H2S72O</t>
  </si>
  <si>
    <t>mp-1103643</t>
  </si>
  <si>
    <t>random1936958</t>
  </si>
  <si>
    <t>616931cd9230052296914891</t>
  </si>
  <si>
    <t>Cd9Ag27H2O</t>
  </si>
  <si>
    <t>mp-1226736</t>
  </si>
  <si>
    <t>random996417</t>
  </si>
  <si>
    <t>616931cd96055b1286740737</t>
  </si>
  <si>
    <t>random1286697</t>
  </si>
  <si>
    <t>616931cf92300522969148ac</t>
  </si>
  <si>
    <t>Ni96H2O</t>
  </si>
  <si>
    <t>random1401659</t>
  </si>
  <si>
    <t>6169337796055b128674096b</t>
  </si>
  <si>
    <t>Ti30Ga24H2O</t>
  </si>
  <si>
    <t>mp-30675</t>
  </si>
  <si>
    <t>Ti5Ga4</t>
  </si>
  <si>
    <t>random531420</t>
  </si>
  <si>
    <t>6169337a96055b12867409bb</t>
  </si>
  <si>
    <t>Ca16Bi32H2O</t>
  </si>
  <si>
    <t>mp-1077466</t>
  </si>
  <si>
    <t>CaBi2</t>
  </si>
  <si>
    <t>random1689914</t>
  </si>
  <si>
    <t>6169337b96055b12867409cd</t>
  </si>
  <si>
    <t>Cr20H2Cl60O</t>
  </si>
  <si>
    <t>mp-27630</t>
  </si>
  <si>
    <t>CrCl3</t>
  </si>
  <si>
    <t>random912467</t>
  </si>
  <si>
    <t>6169339096055b1286740b08</t>
  </si>
  <si>
    <t>Zr18H2Se24O</t>
  </si>
  <si>
    <t>mp-1215400</t>
  </si>
  <si>
    <t>Zr3Se4</t>
  </si>
  <si>
    <t>random1411392</t>
  </si>
  <si>
    <t>616933929230052296914b40</t>
  </si>
  <si>
    <t>Ta32Co48Ge16H2O</t>
  </si>
  <si>
    <t>mp-1217780</t>
  </si>
  <si>
    <t>Ta2Co3Ge</t>
  </si>
  <si>
    <t>random1406390</t>
  </si>
  <si>
    <t>6169339496055b1286740b53</t>
  </si>
  <si>
    <t>mp-555293</t>
  </si>
  <si>
    <t>random1409018</t>
  </si>
  <si>
    <t>6169339496055b1286740b5a</t>
  </si>
  <si>
    <t>Al40Mo8H2O</t>
  </si>
  <si>
    <t>random2049083</t>
  </si>
  <si>
    <t>6169339f96055b1286740bdb</t>
  </si>
  <si>
    <t>Ni36Bi24H2S24O</t>
  </si>
  <si>
    <t>mp-559634</t>
  </si>
  <si>
    <t>random719670</t>
  </si>
  <si>
    <t>616933a99230052296914be5</t>
  </si>
  <si>
    <t>random1664112</t>
  </si>
  <si>
    <t>616933b896055b1286740d63</t>
  </si>
  <si>
    <t>random500356</t>
  </si>
  <si>
    <t>616933cf96055b1286740f07</t>
  </si>
  <si>
    <t>Mo32H2S48O</t>
  </si>
  <si>
    <t>random2111662</t>
  </si>
  <si>
    <t>616933cf96055b1286740f08</t>
  </si>
  <si>
    <t>Al40Cu40H2O</t>
  </si>
  <si>
    <t>mp-2500</t>
  </si>
  <si>
    <t>random2001779</t>
  </si>
  <si>
    <t>616933d296055b1286740f41</t>
  </si>
  <si>
    <t>Zr16Sb16H2Ru16O</t>
  </si>
  <si>
    <t>mp-31457</t>
  </si>
  <si>
    <t>ZrSbRu</t>
  </si>
  <si>
    <t>random721259</t>
  </si>
  <si>
    <t>616933d996055b1286740fa7</t>
  </si>
  <si>
    <t>random1181158</t>
  </si>
  <si>
    <t>616933e396055b128674103d</t>
  </si>
  <si>
    <t>Nb36Mo12H2Se96O</t>
  </si>
  <si>
    <t>mp-1220663</t>
  </si>
  <si>
    <t>Nb3MoSe8</t>
  </si>
  <si>
    <t>random1223551</t>
  </si>
  <si>
    <t>616933e49230052296914d4d</t>
  </si>
  <si>
    <t>random2147174</t>
  </si>
  <si>
    <t>616933fb9230052296914ea6</t>
  </si>
  <si>
    <t>In16H2Cl16O</t>
  </si>
  <si>
    <t>mp-571636</t>
  </si>
  <si>
    <t>random2260029</t>
  </si>
  <si>
    <t>616933fc96055b12867411c3</t>
  </si>
  <si>
    <t>Ca24Ge12H2S48O</t>
  </si>
  <si>
    <t>mp-540773</t>
  </si>
  <si>
    <t>Ca2GeS4</t>
  </si>
  <si>
    <t>random1482672</t>
  </si>
  <si>
    <t>616933fe9230052296914ec4</t>
  </si>
  <si>
    <t>Zn96H2Rh32O</t>
  </si>
  <si>
    <t>random637147</t>
  </si>
  <si>
    <t>6169340296055b128674122f</t>
  </si>
  <si>
    <t>Hf27Tc27H2O</t>
  </si>
  <si>
    <t>mp-11460</t>
  </si>
  <si>
    <t>HfTc</t>
  </si>
  <si>
    <t>random876040</t>
  </si>
  <si>
    <t>6169340396055b1286741245</t>
  </si>
  <si>
    <t>random1406529</t>
  </si>
  <si>
    <t>6169341e96055b128674144c</t>
  </si>
  <si>
    <t>Sb24H2S36O</t>
  </si>
  <si>
    <t>mp-1189633</t>
  </si>
  <si>
    <t>Sb2S3</t>
  </si>
  <si>
    <t>random369823</t>
  </si>
  <si>
    <t>61693428923005229691502c</t>
  </si>
  <si>
    <t>Hf60H2O</t>
  </si>
  <si>
    <t>mp-1009460</t>
  </si>
  <si>
    <t>random469044</t>
  </si>
  <si>
    <t>6169343596055b12867415ef</t>
  </si>
  <si>
    <t>Y24H2Pb8O</t>
  </si>
  <si>
    <t>mp-1187881</t>
  </si>
  <si>
    <t>Y3Pb</t>
  </si>
  <si>
    <t>random1861494</t>
  </si>
  <si>
    <t>6169343c96055b1286741631</t>
  </si>
  <si>
    <t>In16H2Rh48O</t>
  </si>
  <si>
    <t>mp-1184791</t>
  </si>
  <si>
    <t>InRh3</t>
  </si>
  <si>
    <t>random1499003</t>
  </si>
  <si>
    <t>6169344996055b128674171b</t>
  </si>
  <si>
    <t>Rb8H2O</t>
  </si>
  <si>
    <t>mp-639755</t>
  </si>
  <si>
    <t>random1290336</t>
  </si>
  <si>
    <t>6169359596055b12867417ab</t>
  </si>
  <si>
    <t>K18Sb6H2O</t>
  </si>
  <si>
    <t>mp-10159</t>
  </si>
  <si>
    <t>random1831591</t>
  </si>
  <si>
    <t>616935b89230052296915595</t>
  </si>
  <si>
    <t>mp-570895</t>
  </si>
  <si>
    <t>random695456</t>
  </si>
  <si>
    <t>616935c996055b128674199d</t>
  </si>
  <si>
    <t>V48Ga40H2O</t>
  </si>
  <si>
    <t>mp-571557</t>
  </si>
  <si>
    <t>V6Ga5</t>
  </si>
  <si>
    <t>random1326140</t>
  </si>
  <si>
    <t>616935d396055b12867419c0</t>
  </si>
  <si>
    <t>Ti80Ge36Sb12H2O</t>
  </si>
  <si>
    <t>mp-1217254</t>
  </si>
  <si>
    <t>Ti20(Ge3Sb)3</t>
  </si>
  <si>
    <t>random1332107</t>
  </si>
  <si>
    <t>616935d39230052296915640</t>
  </si>
  <si>
    <t>H2Rh24S36O</t>
  </si>
  <si>
    <t>mp-17173</t>
  </si>
  <si>
    <t>Rh2S3</t>
  </si>
  <si>
    <t>random1450427</t>
  </si>
  <si>
    <t>616935d396055b12867419c6</t>
  </si>
  <si>
    <t>random2000593</t>
  </si>
  <si>
    <t>616935d496055b12867419d6</t>
  </si>
  <si>
    <t>Mn12Si12Tc24H2O</t>
  </si>
  <si>
    <t>mp-864970</t>
  </si>
  <si>
    <t>MnSiTc2</t>
  </si>
  <si>
    <t>random858284</t>
  </si>
  <si>
    <t>616935d8923005229691569b</t>
  </si>
  <si>
    <t>H2Au48S24O</t>
  </si>
  <si>
    <t>mp-947</t>
  </si>
  <si>
    <t>Au2S</t>
  </si>
  <si>
    <t>random2113812</t>
  </si>
  <si>
    <t>616935db96055b1286741a4d</t>
  </si>
  <si>
    <t>Zn32H2Pd96O</t>
  </si>
  <si>
    <t>mp-971909</t>
  </si>
  <si>
    <t>random569414</t>
  </si>
  <si>
    <t>616935dc92300522969156ee</t>
  </si>
  <si>
    <t>H2Pd60Pb36O</t>
  </si>
  <si>
    <t>mp-1188663</t>
  </si>
  <si>
    <t>Pd5Pb3</t>
  </si>
  <si>
    <t>random1537581</t>
  </si>
  <si>
    <t>616935e0923005229691572d</t>
  </si>
  <si>
    <t>random648244</t>
  </si>
  <si>
    <t>616935e4923005229691574f</t>
  </si>
  <si>
    <t>random1095263</t>
  </si>
  <si>
    <t>616935ed92300522969157df</t>
  </si>
  <si>
    <t>random717234</t>
  </si>
  <si>
    <t>616935ef96055b1286741b50</t>
  </si>
  <si>
    <t>random1644581</t>
  </si>
  <si>
    <t>616935f196055b1286741b73</t>
  </si>
  <si>
    <t>mp-17564</t>
  </si>
  <si>
    <t>random1284793</t>
  </si>
  <si>
    <t>616935f59230052296915851</t>
  </si>
  <si>
    <t>Na24Sn24H2Au24O</t>
  </si>
  <si>
    <t>mp-11253</t>
  </si>
  <si>
    <t>NaSnAu</t>
  </si>
  <si>
    <t>random1769670</t>
  </si>
  <si>
    <t>616935f696055b1286741bbf</t>
  </si>
  <si>
    <t>Tl42Sb12H2O</t>
  </si>
  <si>
    <t>mp-621624</t>
  </si>
  <si>
    <t>Tl7Sb2</t>
  </si>
  <si>
    <t>random800214</t>
  </si>
  <si>
    <t>6169360096055b1286741c3d</t>
  </si>
  <si>
    <t>Ti40H2Se38O</t>
  </si>
  <si>
    <t>random1742832</t>
  </si>
  <si>
    <t>6169361092300522969159d1</t>
  </si>
  <si>
    <t>Hf24Si24Te24H2O</t>
  </si>
  <si>
    <t>mp-13963</t>
  </si>
  <si>
    <t>HfSiTe</t>
  </si>
  <si>
    <t>random1913995</t>
  </si>
  <si>
    <t>6169362696055b1286741cf0</t>
  </si>
  <si>
    <t>random901734</t>
  </si>
  <si>
    <t>6169362b9230052296915b96</t>
  </si>
  <si>
    <t>Zn18H2Au72O</t>
  </si>
  <si>
    <t>mp-1215575</t>
  </si>
  <si>
    <t>ZnAu4</t>
  </si>
  <si>
    <t>random1597224</t>
  </si>
  <si>
    <t>6169363296055b1286741d80</t>
  </si>
  <si>
    <t>Ti60Ga48H2O</t>
  </si>
  <si>
    <t>random1179516</t>
  </si>
  <si>
    <t>6169363796055b1286741def</t>
  </si>
  <si>
    <t>Te64H2W32O</t>
  </si>
  <si>
    <t>mp-1028586</t>
  </si>
  <si>
    <t>random1701105</t>
  </si>
  <si>
    <t>6169365096055b1286742000</t>
  </si>
  <si>
    <t>Nb30H2Ir42O</t>
  </si>
  <si>
    <t>mp-1220502</t>
  </si>
  <si>
    <t>Nb5Ir7</t>
  </si>
  <si>
    <t>random1801958</t>
  </si>
  <si>
    <t>616936579230052296915d3a</t>
  </si>
  <si>
    <t>K16Fe32H2S32O</t>
  </si>
  <si>
    <t>mp-1070151</t>
  </si>
  <si>
    <t>K(FeS)2</t>
  </si>
  <si>
    <t>random1684991</t>
  </si>
  <si>
    <t>616936599230052296915d52</t>
  </si>
  <si>
    <t>Ca48In24H2N24O</t>
  </si>
  <si>
    <t>mp-510086</t>
  </si>
  <si>
    <t>Ca2InN</t>
  </si>
  <si>
    <t>random1488220</t>
  </si>
  <si>
    <t>6169366296055b128674213e</t>
  </si>
  <si>
    <t>mp-1147714</t>
  </si>
  <si>
    <t>random1628924</t>
  </si>
  <si>
    <t>6169366796055b128674219c</t>
  </si>
  <si>
    <t>Ta48Nb24H2Os24O</t>
  </si>
  <si>
    <t>mp-864639</t>
  </si>
  <si>
    <t>Ta2NbOs</t>
  </si>
  <si>
    <t>random2040657</t>
  </si>
  <si>
    <t>616936689230052296915dd9</t>
  </si>
  <si>
    <t>Fe32P64H2O</t>
  </si>
  <si>
    <t>mp-20027</t>
  </si>
  <si>
    <t>FeP2</t>
  </si>
  <si>
    <t>random1536434</t>
  </si>
  <si>
    <t>6169366a9230052296915deb</t>
  </si>
  <si>
    <t>mp-22855</t>
  </si>
  <si>
    <t>random2204676</t>
  </si>
  <si>
    <t>6169367096055b128674224a</t>
  </si>
  <si>
    <t>Y20Co20Sn20H2O</t>
  </si>
  <si>
    <t>mp-1095491</t>
  </si>
  <si>
    <t>YCoSn</t>
  </si>
  <si>
    <t>random2177892</t>
  </si>
  <si>
    <t>6169367196055b1286742264</t>
  </si>
  <si>
    <t>Zr36Zn12H2N12O</t>
  </si>
  <si>
    <t>mp-1014226</t>
  </si>
  <si>
    <t>Zr3ZnN</t>
  </si>
  <si>
    <t>random1571006</t>
  </si>
  <si>
    <t>6169381b96055b128674235f</t>
  </si>
  <si>
    <t>random856937</t>
  </si>
  <si>
    <t>6169381b9230052296915e93</t>
  </si>
  <si>
    <t>Y18Mn36Ge36H2O</t>
  </si>
  <si>
    <t>mp-20649</t>
  </si>
  <si>
    <t>Y(MnGe)2</t>
  </si>
  <si>
    <t>random1369734</t>
  </si>
  <si>
    <t>6169381c9230052296915ea2</t>
  </si>
  <si>
    <t>Hf12Sc12H2Ir24O</t>
  </si>
  <si>
    <t>mp-865000</t>
  </si>
  <si>
    <t>HfScIr2</t>
  </si>
  <si>
    <t>random1612071</t>
  </si>
  <si>
    <t>6169383096055b1286742498</t>
  </si>
  <si>
    <t>Ta18Mn48Al6H2O</t>
  </si>
  <si>
    <t>random915355</t>
  </si>
  <si>
    <t>6169383696055b1286742516</t>
  </si>
  <si>
    <t>random2009048</t>
  </si>
  <si>
    <t>6169384496055b12867425b3</t>
  </si>
  <si>
    <t>random835848</t>
  </si>
  <si>
    <t>616938459230052296915f65</t>
  </si>
  <si>
    <t>Tl16As16H2S32O</t>
  </si>
  <si>
    <t>mp-4988</t>
  </si>
  <si>
    <t>TlAsS2</t>
  </si>
  <si>
    <t>random2135617</t>
  </si>
  <si>
    <t>6169384896055b12867425f9</t>
  </si>
  <si>
    <t>mp-568376</t>
  </si>
  <si>
    <t>random1009611</t>
  </si>
  <si>
    <t>6169384b96055b1286742635</t>
  </si>
  <si>
    <t>V60H2Se48O</t>
  </si>
  <si>
    <t>mp-1087497</t>
  </si>
  <si>
    <t>V5Se4</t>
  </si>
  <si>
    <t>random672268</t>
  </si>
  <si>
    <t>Bi16H2Pb48S72O</t>
  </si>
  <si>
    <t>mp-1201230</t>
  </si>
  <si>
    <t>Bi2(Pb2S3)3</t>
  </si>
  <si>
    <t>random1781661</t>
  </si>
  <si>
    <t>Zn56Tc8H2O</t>
  </si>
  <si>
    <t>mp-1206378</t>
  </si>
  <si>
    <t>Zn7Tc</t>
  </si>
  <si>
    <t>random1487462</t>
  </si>
  <si>
    <t>6169386b96055b128674276b</t>
  </si>
  <si>
    <t>Ti32Fe32H66O</t>
  </si>
  <si>
    <t>mp-1079106</t>
  </si>
  <si>
    <t>TiFeH2</t>
  </si>
  <si>
    <t>random2129019</t>
  </si>
  <si>
    <t>6169386b9230052296916226</t>
  </si>
  <si>
    <t>Tl32H2Se48O</t>
  </si>
  <si>
    <t>mp-1080677</t>
  </si>
  <si>
    <t>Tl2Se3</t>
  </si>
  <si>
    <t>random963136</t>
  </si>
  <si>
    <t>6169387296055b12867427e9</t>
  </si>
  <si>
    <t>Sr16P48H2O</t>
  </si>
  <si>
    <t>mp-11108</t>
  </si>
  <si>
    <t>random1381408</t>
  </si>
  <si>
    <t>6169387f96055b12867428ea</t>
  </si>
  <si>
    <t>Nb24As48H2O</t>
  </si>
  <si>
    <t>mp-7598</t>
  </si>
  <si>
    <t>NbAs2</t>
  </si>
  <si>
    <t>random2246801</t>
  </si>
  <si>
    <t>6169389092300522969163df</t>
  </si>
  <si>
    <t>Ta12Mo6H2S36O</t>
  </si>
  <si>
    <t>mp-1218002</t>
  </si>
  <si>
    <t>Ta2MoS6</t>
  </si>
  <si>
    <t>random1009437</t>
  </si>
  <si>
    <t>6169389196055b12867429ea</t>
  </si>
  <si>
    <t>Al72H2O</t>
  </si>
  <si>
    <t>random537980</t>
  </si>
  <si>
    <t>6169389f9230052296916495</t>
  </si>
  <si>
    <t>random1611025</t>
  </si>
  <si>
    <t>616938a49230052296916515</t>
  </si>
  <si>
    <t>Sr32Ge8H2N32O</t>
  </si>
  <si>
    <t>mp-1246370</t>
  </si>
  <si>
    <t>Sr4GeN4</t>
  </si>
  <si>
    <t>random1753913</t>
  </si>
  <si>
    <t>616938a49230052296916522</t>
  </si>
  <si>
    <t>Ca10Fe50As30H2O</t>
  </si>
  <si>
    <t>mp-1105435</t>
  </si>
  <si>
    <t>CaFe5As3</t>
  </si>
  <si>
    <t>random767005</t>
  </si>
  <si>
    <t>616938a892300522969165b1</t>
  </si>
  <si>
    <t>Sc16Al16Ni16H2O</t>
  </si>
  <si>
    <t>mp-1219369</t>
  </si>
  <si>
    <t>ScAlNi</t>
  </si>
  <si>
    <t>random2294552</t>
  </si>
  <si>
    <t>616938aa92300522969165f8</t>
  </si>
  <si>
    <t>random2457355</t>
  </si>
  <si>
    <t>616938c09230052296916793</t>
  </si>
  <si>
    <t>Hf40Ge24H2O</t>
  </si>
  <si>
    <t>mp-1739</t>
  </si>
  <si>
    <t>Hf5Ge3</t>
  </si>
  <si>
    <t>random1496639</t>
  </si>
  <si>
    <t>616938c292300522969167cc</t>
  </si>
  <si>
    <t>Bi24H2Pd96Pb8O</t>
  </si>
  <si>
    <t>mp-1227450</t>
  </si>
  <si>
    <t>Bi3Pd12Pb</t>
  </si>
  <si>
    <t>random2116983</t>
  </si>
  <si>
    <t>616938d89230052296916940</t>
  </si>
  <si>
    <t>Sc16In8H2O</t>
  </si>
  <si>
    <t>random1376169</t>
  </si>
  <si>
    <t>616938e89230052296916a66</t>
  </si>
  <si>
    <t>random1375955</t>
  </si>
  <si>
    <t>616938f396055b1286742c5a</t>
  </si>
  <si>
    <t>Ti32Cr64H2O</t>
  </si>
  <si>
    <t>mp-1095592</t>
  </si>
  <si>
    <t>random1622560</t>
  </si>
  <si>
    <t>616938f79230052296916b53</t>
  </si>
  <si>
    <t>Ni96P32H2O</t>
  </si>
  <si>
    <t>random2006992</t>
  </si>
  <si>
    <t>61693a389230052296916c7e</t>
  </si>
  <si>
    <t>Y36Cu36H2O</t>
  </si>
  <si>
    <t>mp-712</t>
  </si>
  <si>
    <t>YCu</t>
  </si>
  <si>
    <t>random1708603</t>
  </si>
  <si>
    <t>61693a3a9230052296916cb5</t>
  </si>
  <si>
    <t>Fe12Te24H2O</t>
  </si>
  <si>
    <t>random1021851</t>
  </si>
  <si>
    <t>61693a3e9230052296916cfc</t>
  </si>
  <si>
    <t>Ti20Al20Fe40H2O</t>
  </si>
  <si>
    <t>mp-31187</t>
  </si>
  <si>
    <t>TiAlFe2</t>
  </si>
  <si>
    <t>random847387</t>
  </si>
  <si>
    <t>61693a3f96055b1286742d31</t>
  </si>
  <si>
    <t>Ni48Mo16H2O</t>
  </si>
  <si>
    <t>mp-11506</t>
  </si>
  <si>
    <t>Ni3Mo</t>
  </si>
  <si>
    <t>random1088541</t>
  </si>
  <si>
    <t>61693a5c9230052296916e6d</t>
  </si>
  <si>
    <t>random2328454</t>
  </si>
  <si>
    <t>61693a699230052296916ed4</t>
  </si>
  <si>
    <t>Y8Ga48H2O</t>
  </si>
  <si>
    <t>random1411449</t>
  </si>
  <si>
    <t>61693a6d9230052296916f1f</t>
  </si>
  <si>
    <t>Na80H2O</t>
  </si>
  <si>
    <t>mp-1186055</t>
  </si>
  <si>
    <t>random837341</t>
  </si>
  <si>
    <t>61693a6d9230052296916f24</t>
  </si>
  <si>
    <t>In32H2Pt16O</t>
  </si>
  <si>
    <t>mp-22682</t>
  </si>
  <si>
    <t>In2Pt</t>
  </si>
  <si>
    <t>random837077</t>
  </si>
  <si>
    <t>61693a7596055b1286742f9c</t>
  </si>
  <si>
    <t>Si60H2Pt72O</t>
  </si>
  <si>
    <t>random1386058</t>
  </si>
  <si>
    <t>61693a779230052296916fd3</t>
  </si>
  <si>
    <t>Cr40Te48H2O</t>
  </si>
  <si>
    <t>mp-1226086</t>
  </si>
  <si>
    <t>Cr5Te6</t>
  </si>
  <si>
    <t>random1667737</t>
  </si>
  <si>
    <t>61693a8696055b1286743068</t>
  </si>
  <si>
    <t>K12Hg36H2O</t>
  </si>
  <si>
    <t>mp-1185042</t>
  </si>
  <si>
    <t>random2086530</t>
  </si>
  <si>
    <t>61693a9a92300522969171e5</t>
  </si>
  <si>
    <t>Al24H74O</t>
  </si>
  <si>
    <t>mp-570130</t>
  </si>
  <si>
    <t>AlH3</t>
  </si>
  <si>
    <t>random1186952</t>
  </si>
  <si>
    <t>61693aa196055b12867431f1</t>
  </si>
  <si>
    <t>Y8Sn24H2O</t>
  </si>
  <si>
    <t>mp-11571</t>
  </si>
  <si>
    <t>YSn3</t>
  </si>
  <si>
    <t>random1361600</t>
  </si>
  <si>
    <t>61693aa3923005229691724c</t>
  </si>
  <si>
    <t>Ca32Cr16H2N48O</t>
  </si>
  <si>
    <t>mp-1029550</t>
  </si>
  <si>
    <t>Ca2CrN3</t>
  </si>
  <si>
    <t>random2297531</t>
  </si>
  <si>
    <t>61693aa496055b1286743230</t>
  </si>
  <si>
    <t>Sc24H2Pt12O</t>
  </si>
  <si>
    <t>random1882981</t>
  </si>
  <si>
    <t>61693aad96055b1286743284</t>
  </si>
  <si>
    <t>Al30Ni50H2O</t>
  </si>
  <si>
    <t>mp-16514</t>
  </si>
  <si>
    <t>Al3Ni5</t>
  </si>
  <si>
    <t>random2420602</t>
  </si>
  <si>
    <t>61693aaf96055b12867432a7</t>
  </si>
  <si>
    <t>Sn24P24H2O</t>
  </si>
  <si>
    <t>random725624</t>
  </si>
  <si>
    <t>61693abf9230052296917410</t>
  </si>
  <si>
    <t>As32H2Se48O</t>
  </si>
  <si>
    <t>random1244079</t>
  </si>
  <si>
    <t>61693acd92300522969174d4</t>
  </si>
  <si>
    <t>mp-1191422</t>
  </si>
  <si>
    <t>random1403733</t>
  </si>
  <si>
    <t>61693adb9230052296917531</t>
  </si>
  <si>
    <t>Zr27H2Os27O</t>
  </si>
  <si>
    <t>random1388533</t>
  </si>
  <si>
    <t>61693adf9230052296917570</t>
  </si>
  <si>
    <t>Fe36Si18H2O</t>
  </si>
  <si>
    <t>mp-1225186</t>
  </si>
  <si>
    <t>random1626789</t>
  </si>
  <si>
    <t>61693aed923005229691760f</t>
  </si>
  <si>
    <t>V36As12H2N12O</t>
  </si>
  <si>
    <t>mp-1079224</t>
  </si>
  <si>
    <t>V3AsN</t>
  </si>
  <si>
    <t>random674061</t>
  </si>
  <si>
    <t>61693b0d96055b1286743747</t>
  </si>
  <si>
    <t>Al12Ga12As24H2O</t>
  </si>
  <si>
    <t>random1904144</t>
  </si>
  <si>
    <t>61693b1296055b12867437a7</t>
  </si>
  <si>
    <t>Mn36As24H2O</t>
  </si>
  <si>
    <t>mp-28916</t>
  </si>
  <si>
    <t>Mn3As2</t>
  </si>
  <si>
    <t>random2078498</t>
  </si>
  <si>
    <t>61693b1a96055b128674385f</t>
  </si>
  <si>
    <t>Y32Cu32H2O</t>
  </si>
  <si>
    <t>random2223755</t>
  </si>
  <si>
    <t>61693c4c92300522969177a4</t>
  </si>
  <si>
    <t>Ti24H2S48O</t>
  </si>
  <si>
    <t>mp-684650</t>
  </si>
  <si>
    <t>random1713541</t>
  </si>
  <si>
    <t>61693c5396055b128674392f</t>
  </si>
  <si>
    <t>Cr16Sb16H2Se48O</t>
  </si>
  <si>
    <t>mp-15236</t>
  </si>
  <si>
    <t>CrSbSe3</t>
  </si>
  <si>
    <t>random1178320</t>
  </si>
  <si>
    <t>61693c5a96055b1286743953</t>
  </si>
  <si>
    <t>random1883976</t>
  </si>
  <si>
    <t>61693c5b92300522969178fa</t>
  </si>
  <si>
    <t>Tl8Ni8H2Cl24O</t>
  </si>
  <si>
    <t>mp-1205652</t>
  </si>
  <si>
    <t>TlNiCl3</t>
  </si>
  <si>
    <t>random525781</t>
  </si>
  <si>
    <t>61693c6796055b12867439f8</t>
  </si>
  <si>
    <t>Cr96P48H2O</t>
  </si>
  <si>
    <t>mp-29184</t>
  </si>
  <si>
    <t>Cr2P</t>
  </si>
  <si>
    <t>random2180122</t>
  </si>
  <si>
    <t>61693c6d92300522969179ad</t>
  </si>
  <si>
    <t>Sc48H122O</t>
  </si>
  <si>
    <t>mp-33112</t>
  </si>
  <si>
    <t>Sc2H5</t>
  </si>
  <si>
    <t>random1990302</t>
  </si>
  <si>
    <t>61693c6f96055b1286743a67</t>
  </si>
  <si>
    <t>Sr24Ga24H2N40O</t>
  </si>
  <si>
    <t>mp-570971</t>
  </si>
  <si>
    <t>Sr3Ga3N5</t>
  </si>
  <si>
    <t>random1767548</t>
  </si>
  <si>
    <t>61693c7296055b1286743aa3</t>
  </si>
  <si>
    <t>Cd24H2Au24O</t>
  </si>
  <si>
    <t>mp-1404</t>
  </si>
  <si>
    <t>random2172305</t>
  </si>
  <si>
    <t>61693ca99230052296917cb7</t>
  </si>
  <si>
    <t>random1762525</t>
  </si>
  <si>
    <t>61693cad96055b1286743ddc</t>
  </si>
  <si>
    <t>Na32Cu16As16H2O</t>
  </si>
  <si>
    <t>mp-15685</t>
  </si>
  <si>
    <t>Na2CuAs</t>
  </si>
  <si>
    <t>random2407250</t>
  </si>
  <si>
    <t>61693cb796055b1286743e75</t>
  </si>
  <si>
    <t>Ge16H2Se16O</t>
  </si>
  <si>
    <t>random2307305</t>
  </si>
  <si>
    <t>61693cc39230052296917e60</t>
  </si>
  <si>
    <t>Te18H2W9O</t>
  </si>
  <si>
    <t>mp-1023926</t>
  </si>
  <si>
    <t>random1438119</t>
  </si>
  <si>
    <t>61693cc396055b1286743ebd</t>
  </si>
  <si>
    <t>random1177184</t>
  </si>
  <si>
    <t>61693cc49230052296917e69</t>
  </si>
  <si>
    <t>mp-999540</t>
  </si>
  <si>
    <t>random2073475</t>
  </si>
  <si>
    <t>61693cc496055b1286743ec3</t>
  </si>
  <si>
    <t>Ca52Al56H2O</t>
  </si>
  <si>
    <t>random845317</t>
  </si>
  <si>
    <t>61693cc796055b1286743ef3</t>
  </si>
  <si>
    <t>Sc24Ga48Fe16H2O</t>
  </si>
  <si>
    <t>mp-30701</t>
  </si>
  <si>
    <t>Sc3(Ga3Fe)2</t>
  </si>
  <si>
    <t>random2221584</t>
  </si>
  <si>
    <t>61693cca9230052296917efc</t>
  </si>
  <si>
    <t>Ca5As20H2Rh30O</t>
  </si>
  <si>
    <t>random1866210</t>
  </si>
  <si>
    <t>61693cd796055b1286743f77</t>
  </si>
  <si>
    <t>Co64Ge64H2O</t>
  </si>
  <si>
    <t>mp-21237</t>
  </si>
  <si>
    <t>random744259</t>
  </si>
  <si>
    <t>61693ce19230052296918074</t>
  </si>
  <si>
    <t>Cr24Co12Te48H2O</t>
  </si>
  <si>
    <t>mp-1025239</t>
  </si>
  <si>
    <t>Cr2CoTe4</t>
  </si>
  <si>
    <t>random85584</t>
  </si>
  <si>
    <t>61693ce4923005229691808f</t>
  </si>
  <si>
    <t>Na60H2O</t>
  </si>
  <si>
    <t>random1911012</t>
  </si>
  <si>
    <t>61693ce996055b1286744071</t>
  </si>
  <si>
    <t>Ti48Al96H2O</t>
  </si>
  <si>
    <t>random2233855</t>
  </si>
  <si>
    <t>61693cf196055b1286744130</t>
  </si>
  <si>
    <t>Co12Ge24H2O</t>
  </si>
  <si>
    <t>random2427654</t>
  </si>
  <si>
    <t>61693cf296055b128674414b</t>
  </si>
  <si>
    <t>Zr18In18H2O</t>
  </si>
  <si>
    <t>random1464499</t>
  </si>
  <si>
    <t>61693cf296055b1286744154</t>
  </si>
  <si>
    <t>Mo48H2S96O</t>
  </si>
  <si>
    <t>mp-1027525</t>
  </si>
  <si>
    <t>random1099455</t>
  </si>
  <si>
    <t>61693cff96055b12867441fe</t>
  </si>
  <si>
    <t>random1610033</t>
  </si>
  <si>
    <t>61693d0096055b1286744217</t>
  </si>
  <si>
    <t>Fe10H2Cl40O</t>
  </si>
  <si>
    <t>mp-1225059</t>
  </si>
  <si>
    <t>FeCl4</t>
  </si>
  <si>
    <t>random1624654</t>
  </si>
  <si>
    <t>61693d029230052296918182</t>
  </si>
  <si>
    <t>Y16Sn16Ge16H2O</t>
  </si>
  <si>
    <t>mp-1206177</t>
  </si>
  <si>
    <t>YSnGe</t>
  </si>
  <si>
    <t>random2165627</t>
  </si>
  <si>
    <t>61693d0496055b1286744264</t>
  </si>
  <si>
    <t>In54H2O</t>
  </si>
  <si>
    <t>random1394893</t>
  </si>
  <si>
    <t>61693d0596055b128674427d</t>
  </si>
  <si>
    <t>Ca36Cd24H2O</t>
  </si>
  <si>
    <t>mp-18167</t>
  </si>
  <si>
    <t>Ca3Cd2</t>
  </si>
  <si>
    <t>random2157355</t>
  </si>
  <si>
    <t>61693d0796055b12867442a0</t>
  </si>
  <si>
    <t>Nb48Si32H2O</t>
  </si>
  <si>
    <t>mp-1078996</t>
  </si>
  <si>
    <t>Nb3Si2</t>
  </si>
  <si>
    <t>random1413020</t>
  </si>
  <si>
    <t>61693d0b96055b12867442f3</t>
  </si>
  <si>
    <t>Al30Ag90H2O</t>
  </si>
  <si>
    <t>mp-1228988</t>
  </si>
  <si>
    <t>AlAg3</t>
  </si>
  <si>
    <t>random1016615</t>
  </si>
  <si>
    <t>61693d0f96055b1286744357</t>
  </si>
  <si>
    <t>Ca2Fe8Sb24H2O</t>
  </si>
  <si>
    <t>random1937247</t>
  </si>
  <si>
    <t>61693d1196055b1286744384</t>
  </si>
  <si>
    <t>Sc30Fe5Te10H2O</t>
  </si>
  <si>
    <t>mp-10445</t>
  </si>
  <si>
    <t>Sc6FeTe2</t>
  </si>
  <si>
    <t>random1812799</t>
  </si>
  <si>
    <t>61693d129230052296918212</t>
  </si>
  <si>
    <t>Nb48In4Sn12H2O</t>
  </si>
  <si>
    <t>mp-1221007</t>
  </si>
  <si>
    <t>Nb12InSn3</t>
  </si>
  <si>
    <t>random458401</t>
  </si>
  <si>
    <t>61693d15923005229691822d</t>
  </si>
  <si>
    <t>Sr12Ca12In24H2O</t>
  </si>
  <si>
    <t>mp-980948</t>
  </si>
  <si>
    <t>SrCaIn2</t>
  </si>
  <si>
    <t>random1455127</t>
  </si>
  <si>
    <t>61693d199230052296918257</t>
  </si>
  <si>
    <t>Sn32H2Pd32Au16O</t>
  </si>
  <si>
    <t>mp-1219001</t>
  </si>
  <si>
    <t>Sn2Pd2Au</t>
  </si>
  <si>
    <t>random1894275</t>
  </si>
  <si>
    <t>61693d19923005229691825c</t>
  </si>
  <si>
    <t>Tl48H2S8O</t>
  </si>
  <si>
    <t>mp-755169</t>
  </si>
  <si>
    <t>Tl6S</t>
  </si>
  <si>
    <t>random1471806</t>
  </si>
  <si>
    <t>61693e7f923005229691833a</t>
  </si>
  <si>
    <t>Y48H2Pb16O</t>
  </si>
  <si>
    <t>random1807860</t>
  </si>
  <si>
    <t>61693e8c9230052296918422</t>
  </si>
  <si>
    <t>Zr16H2Cl48O</t>
  </si>
  <si>
    <t>mp-1100795</t>
  </si>
  <si>
    <t>random1900461</t>
  </si>
  <si>
    <t>61693ea896055b12867446a3</t>
  </si>
  <si>
    <t>Ti27H2Se18S36O</t>
  </si>
  <si>
    <t>mp-1217140</t>
  </si>
  <si>
    <t>Ti3(SeS2)2</t>
  </si>
  <si>
    <t>random475763</t>
  </si>
  <si>
    <t>61693eb496055b12867446f5</t>
  </si>
  <si>
    <t>random948922</t>
  </si>
  <si>
    <t>61693eb692300522969185ba</t>
  </si>
  <si>
    <t>Hf18Si9As27H2O</t>
  </si>
  <si>
    <t>mp-1224317</t>
  </si>
  <si>
    <t>Hf2SiAs3</t>
  </si>
  <si>
    <t>random1643833</t>
  </si>
  <si>
    <t>61693eb996055b128674475d</t>
  </si>
  <si>
    <t>Ca16Cd12H2Au20O</t>
  </si>
  <si>
    <t>mp-1227574</t>
  </si>
  <si>
    <t>Ca4Cd3Au5</t>
  </si>
  <si>
    <t>random2428505</t>
  </si>
  <si>
    <t>61693eba96055b128674476f</t>
  </si>
  <si>
    <t>random2239146</t>
  </si>
  <si>
    <t>61693ec496055b1286744854</t>
  </si>
  <si>
    <t>K16Sr8In56H2O</t>
  </si>
  <si>
    <t>mp-867362</t>
  </si>
  <si>
    <t>K2SrIn7</t>
  </si>
  <si>
    <t>random707496</t>
  </si>
  <si>
    <t>61693ec7923005229691866e</t>
  </si>
  <si>
    <t>Sc24Mn24Cr24H2O</t>
  </si>
  <si>
    <t>mp-1219323</t>
  </si>
  <si>
    <t>ScMnCr</t>
  </si>
  <si>
    <t>random848604</t>
  </si>
  <si>
    <t>61693ecb9230052296918689</t>
  </si>
  <si>
    <t>Ti25Co5H2Se50O</t>
  </si>
  <si>
    <t>mp-1217213</t>
  </si>
  <si>
    <t>Ti5CoSe10</t>
  </si>
  <si>
    <t>random1468945</t>
  </si>
  <si>
    <t>61693ecf96055b1286744894</t>
  </si>
  <si>
    <t>Hf54P6H2W24O</t>
  </si>
  <si>
    <t>mp-1193918</t>
  </si>
  <si>
    <t>Hf9PW4</t>
  </si>
  <si>
    <t>random2386835</t>
  </si>
  <si>
    <t>61693ecf96055b12867448a1</t>
  </si>
  <si>
    <t>Sc36Ga12H2O</t>
  </si>
  <si>
    <t>mp-1186968</t>
  </si>
  <si>
    <t>Sc3Ga</t>
  </si>
  <si>
    <t>random881669</t>
  </si>
  <si>
    <t>61693ed79230052296918749</t>
  </si>
  <si>
    <t>Cu24P8H2S32O</t>
  </si>
  <si>
    <t>mp-3934</t>
  </si>
  <si>
    <t>Cu3PS4</t>
  </si>
  <si>
    <t>random1566127</t>
  </si>
  <si>
    <t>61693edb9230052296918791</t>
  </si>
  <si>
    <t>Hf6H2Au54O</t>
  </si>
  <si>
    <t>random1759212</t>
  </si>
  <si>
    <t>61693ee69230052296918844</t>
  </si>
  <si>
    <t>mp-5372</t>
  </si>
  <si>
    <t>random1471760</t>
  </si>
  <si>
    <t>61693eec92300522969188c3</t>
  </si>
  <si>
    <t>Ga64Te64H2O</t>
  </si>
  <si>
    <t>mp-10009</t>
  </si>
  <si>
    <t>GaTe</t>
  </si>
  <si>
    <t>random1994403</t>
  </si>
  <si>
    <t>61693f119230052296918af0</t>
  </si>
  <si>
    <t>mp-1018809</t>
  </si>
  <si>
    <t>random618523</t>
  </si>
  <si>
    <t>61693f169230052296918b5b</t>
  </si>
  <si>
    <t>Ti48Ga24H2O</t>
  </si>
  <si>
    <t>random464627</t>
  </si>
  <si>
    <t>61693f1c9230052296918bbd</t>
  </si>
  <si>
    <t>Na30As10H2O</t>
  </si>
  <si>
    <t>mp-1136</t>
  </si>
  <si>
    <t>Na3As</t>
  </si>
  <si>
    <t>random622483</t>
  </si>
  <si>
    <t>61693f1c9230052296918bc3</t>
  </si>
  <si>
    <t>Hf48Ge96H2O</t>
  </si>
  <si>
    <t>mp-13683</t>
  </si>
  <si>
    <t>HfGe2</t>
  </si>
  <si>
    <t>random641391</t>
  </si>
  <si>
    <t>61693f1d96055b1286744a8a</t>
  </si>
  <si>
    <t>Sc16H2Au48O</t>
  </si>
  <si>
    <t>mp-972895</t>
  </si>
  <si>
    <t>ScAu3</t>
  </si>
  <si>
    <t>random1411946</t>
  </si>
  <si>
    <t>61693f2d96055b1286744b1a</t>
  </si>
  <si>
    <t>random1753959</t>
  </si>
  <si>
    <t>61693f339230052296918d7f</t>
  </si>
  <si>
    <t>Si24H2Os12Ru12O</t>
  </si>
  <si>
    <t>mp-972777</t>
  </si>
  <si>
    <t>Si2OsRu</t>
  </si>
  <si>
    <t>random1645870</t>
  </si>
  <si>
    <t>61693f399230052296918e01</t>
  </si>
  <si>
    <t>random1324091</t>
  </si>
  <si>
    <t>61693f459230052296918ef2</t>
  </si>
  <si>
    <t>H2Pd64Se16O</t>
  </si>
  <si>
    <t>mp-7818</t>
  </si>
  <si>
    <t>Pd4Se</t>
  </si>
  <si>
    <t>random2192610</t>
  </si>
  <si>
    <t>61693f4c9230052296918f67</t>
  </si>
  <si>
    <t>Al24Cu12H2O</t>
  </si>
  <si>
    <t>mp-985806</t>
  </si>
  <si>
    <t>Al2Cu</t>
  </si>
  <si>
    <t>random1581017</t>
  </si>
  <si>
    <t>61693f579230052296919049</t>
  </si>
  <si>
    <t>Hf96Sb32H2O</t>
  </si>
  <si>
    <t>random1165611</t>
  </si>
  <si>
    <t>61693f5d9230052296919088</t>
  </si>
  <si>
    <t>Hf16Zn48H2O</t>
  </si>
  <si>
    <t>mp-866108</t>
  </si>
  <si>
    <t>HfZn3</t>
  </si>
  <si>
    <t>random988191</t>
  </si>
  <si>
    <t>61693f689230052296919103</t>
  </si>
  <si>
    <t>K48V16H2S64O</t>
  </si>
  <si>
    <t>random849199</t>
  </si>
  <si>
    <t>61693f6b96055b1286744db7</t>
  </si>
  <si>
    <t>Zr24In12Ni24H2O</t>
  </si>
  <si>
    <t>mp-19906</t>
  </si>
  <si>
    <t>random1224415</t>
  </si>
  <si>
    <t>61693f6b96055b1286744dba</t>
  </si>
  <si>
    <t>Te16H2Pd8O</t>
  </si>
  <si>
    <t>random1202564</t>
  </si>
  <si>
    <t>6169409c9230052296919162</t>
  </si>
  <si>
    <t>mp-32669</t>
  </si>
  <si>
    <t>random2096866</t>
  </si>
  <si>
    <t>6169409d96055b1286744df9</t>
  </si>
  <si>
    <t>Te12H2Se12O</t>
  </si>
  <si>
    <t>random1183290</t>
  </si>
  <si>
    <t>6169409e96055b1286744e02</t>
  </si>
  <si>
    <t>Ta96Ge32H2O</t>
  </si>
  <si>
    <t>random1913950</t>
  </si>
  <si>
    <t>616940a7923005229691925e</t>
  </si>
  <si>
    <t>random1976211</t>
  </si>
  <si>
    <t>616940ac96055b1286744e83</t>
  </si>
  <si>
    <t>random2125886</t>
  </si>
  <si>
    <t>616940cf96055b1286744fff</t>
  </si>
  <si>
    <t>Te18H2W36Se54O</t>
  </si>
  <si>
    <t>mp-1028762</t>
  </si>
  <si>
    <t>TeW2Se3</t>
  </si>
  <si>
    <t>random1627354</t>
  </si>
  <si>
    <t>616940d4923005229691935e</t>
  </si>
  <si>
    <t>mp-642190</t>
  </si>
  <si>
    <t>random2310999</t>
  </si>
  <si>
    <t>616940d596055b128674505c</t>
  </si>
  <si>
    <t>Ge24Te16H2Se8O</t>
  </si>
  <si>
    <t>mp-1224326</t>
  </si>
  <si>
    <t>Ge3Te2Se</t>
  </si>
  <si>
    <t>random818979</t>
  </si>
  <si>
    <t>616940d69230052296919384</t>
  </si>
  <si>
    <t>Ca48Ga32H2N64O</t>
  </si>
  <si>
    <t>mp-571162</t>
  </si>
  <si>
    <t>Ca3(GaN2)2</t>
  </si>
  <si>
    <t>random1753221</t>
  </si>
  <si>
    <t>616940e896055b12867451b0</t>
  </si>
  <si>
    <t>Sr24Zn120H2O</t>
  </si>
  <si>
    <t>mp-1435</t>
  </si>
  <si>
    <t>SrZn5</t>
  </si>
  <si>
    <t>random1754319</t>
  </si>
  <si>
    <t>616940ea92300522969193ee</t>
  </si>
  <si>
    <t>Cu40Sn16H2Se56O</t>
  </si>
  <si>
    <t>mp-1103757</t>
  </si>
  <si>
    <t>Cu5Sn2Se7</t>
  </si>
  <si>
    <t>random631100</t>
  </si>
  <si>
    <t>616940ee96055b1286745203</t>
  </si>
  <si>
    <t>random439509</t>
  </si>
  <si>
    <t>616940fb923005229691949b</t>
  </si>
  <si>
    <t>Zn72H2Rh24O</t>
  </si>
  <si>
    <t>random595824</t>
  </si>
  <si>
    <t>616940fe92300522969194bc</t>
  </si>
  <si>
    <t>random1927503</t>
  </si>
  <si>
    <t>6169410a96055b1286745363</t>
  </si>
  <si>
    <t>Nb48Cr96H2O</t>
  </si>
  <si>
    <t>mp-1191777</t>
  </si>
  <si>
    <t>NbCr2</t>
  </si>
  <si>
    <t>random609518</t>
  </si>
  <si>
    <t>6169410b96055b128674536c</t>
  </si>
  <si>
    <t>As24H2Pd48O</t>
  </si>
  <si>
    <t>mp-8073</t>
  </si>
  <si>
    <t>AsPd2</t>
  </si>
  <si>
    <t>random1815307</t>
  </si>
  <si>
    <t>6169412696055b12867454f5</t>
  </si>
  <si>
    <t>random1659409</t>
  </si>
  <si>
    <t>6169412e96055b128674555e</t>
  </si>
  <si>
    <t>Ti32Zn16Re16H2O</t>
  </si>
  <si>
    <t>mp-866183</t>
  </si>
  <si>
    <t>Ti2ZnRe</t>
  </si>
  <si>
    <t>random1246654</t>
  </si>
  <si>
    <t>6169413d96055b1286745600</t>
  </si>
  <si>
    <t>As36H2Pd72O</t>
  </si>
  <si>
    <t>mp-1080831</t>
  </si>
  <si>
    <t>random2129979</t>
  </si>
  <si>
    <t>Ta40Ni20H2O</t>
  </si>
  <si>
    <t>random1625235</t>
  </si>
  <si>
    <t>6169414a9230052296919797</t>
  </si>
  <si>
    <t>Hf24Cr24Ga48H2O</t>
  </si>
  <si>
    <t>mp-1203073</t>
  </si>
  <si>
    <t>HfCrGa2</t>
  </si>
  <si>
    <t>random1668196</t>
  </si>
  <si>
    <t>6169414a92300522969197a1</t>
  </si>
  <si>
    <t>random930175</t>
  </si>
  <si>
    <t>61694159923005229691986e</t>
  </si>
  <si>
    <t>Ti36H38O</t>
  </si>
  <si>
    <t>random697449</t>
  </si>
  <si>
    <t>6169415a96055b128674571d</t>
  </si>
  <si>
    <t>Zr36Bi36H2O</t>
  </si>
  <si>
    <t>mp-30933</t>
  </si>
  <si>
    <t>ZrBi</t>
  </si>
  <si>
    <t>random1085106</t>
  </si>
  <si>
    <t>6169415d92300522969198a6</t>
  </si>
  <si>
    <t>K16Te16H2O</t>
  </si>
  <si>
    <t>mp-2072</t>
  </si>
  <si>
    <t>KTe</t>
  </si>
  <si>
    <t>random862214</t>
  </si>
  <si>
    <t>6169415f96055b128674577c</t>
  </si>
  <si>
    <t>random1779163</t>
  </si>
  <si>
    <t>61694166923005229691993a</t>
  </si>
  <si>
    <t>Hf20Zr20H2Ru40O</t>
  </si>
  <si>
    <t>mp-1184601</t>
  </si>
  <si>
    <t>HfZrRu2</t>
  </si>
  <si>
    <t>random980242</t>
  </si>
  <si>
    <t>6169417092300522969199ea</t>
  </si>
  <si>
    <t>Ga36H2Se36O</t>
  </si>
  <si>
    <t>mp-1572</t>
  </si>
  <si>
    <t>GaSe</t>
  </si>
  <si>
    <t>random2213731</t>
  </si>
  <si>
    <t>616941749230052296919a31</t>
  </si>
  <si>
    <t>Na36H2Au12O</t>
  </si>
  <si>
    <t>mp-976765</t>
  </si>
  <si>
    <t>Na3Au</t>
  </si>
  <si>
    <t>random1436011</t>
  </si>
  <si>
    <t>6169417796055b128674585b</t>
  </si>
  <si>
    <t>Sc27Zn27H2O</t>
  </si>
  <si>
    <t>mp-11566</t>
  </si>
  <si>
    <t>ScZn</t>
  </si>
  <si>
    <t>random1630712</t>
  </si>
  <si>
    <t>6169418096055b12867458be</t>
  </si>
  <si>
    <t>Sr9Mn18As18H2O</t>
  </si>
  <si>
    <t>mp-4343</t>
  </si>
  <si>
    <t>Sr(MnAs)2</t>
  </si>
  <si>
    <t>random1501563</t>
  </si>
  <si>
    <t>616941829230052296919b1a</t>
  </si>
  <si>
    <t>random1991072</t>
  </si>
  <si>
    <t>6169418696055b1286745912</t>
  </si>
  <si>
    <t>Mo36H2Se36S36O</t>
  </si>
  <si>
    <t>mp-1027687</t>
  </si>
  <si>
    <t>MoSeS</t>
  </si>
  <si>
    <t>random1089544</t>
  </si>
  <si>
    <t>6169418d96055b128674597a</t>
  </si>
  <si>
    <t>Al16Cu36H2O</t>
  </si>
  <si>
    <t>mp-593</t>
  </si>
  <si>
    <t>Al4Cu9</t>
  </si>
  <si>
    <t>random1031671</t>
  </si>
  <si>
    <t>6169419096055b12867459ab</t>
  </si>
  <si>
    <t>Zr24Sn24H2Ir24O</t>
  </si>
  <si>
    <t>mp-607139</t>
  </si>
  <si>
    <t>ZrSnIr</t>
  </si>
  <si>
    <t>random844357</t>
  </si>
  <si>
    <t>6169419196055b12867459cc</t>
  </si>
  <si>
    <t>Ta60Ga36H2O</t>
  </si>
  <si>
    <t>random522372</t>
  </si>
  <si>
    <t>616941969230052296919c40</t>
  </si>
  <si>
    <t>Ta32Nb16H2Ru16O</t>
  </si>
  <si>
    <t>mp-864651</t>
  </si>
  <si>
    <t>Ta2NbRu</t>
  </si>
  <si>
    <t>random1446861</t>
  </si>
  <si>
    <t>616942ec96055b1286745aa5</t>
  </si>
  <si>
    <t>P32H2Pt80O</t>
  </si>
  <si>
    <t>mp-13871</t>
  </si>
  <si>
    <t>P2Pt5</t>
  </si>
  <si>
    <t>random1193889</t>
  </si>
  <si>
    <t>616942fa9230052296919d2d</t>
  </si>
  <si>
    <t>Zr32Zn16H2O</t>
  </si>
  <si>
    <t>random1715058</t>
  </si>
  <si>
    <t>616942fe9230052296919d48</t>
  </si>
  <si>
    <t>Zr16Al16H2Pd32O</t>
  </si>
  <si>
    <t>mp-541047</t>
  </si>
  <si>
    <t>ZrAlPd2</t>
  </si>
  <si>
    <t>random504830</t>
  </si>
  <si>
    <t>6169430696055b1286745c47</t>
  </si>
  <si>
    <t>Ca12Ge24H2Ru24O</t>
  </si>
  <si>
    <t>random436690</t>
  </si>
  <si>
    <t>6169430b9230052296919db1</t>
  </si>
  <si>
    <t>Mn9Zn27H2S36O</t>
  </si>
  <si>
    <t>mp-1221534</t>
  </si>
  <si>
    <t>MnZn3S4</t>
  </si>
  <si>
    <t>random2267118</t>
  </si>
  <si>
    <t>6169431f9230052296919e4c</t>
  </si>
  <si>
    <t>random1500709</t>
  </si>
  <si>
    <t>6169431f96055b1286745dda</t>
  </si>
  <si>
    <t>random780000</t>
  </si>
  <si>
    <t>616943299230052296919f12</t>
  </si>
  <si>
    <t>Ti20H2Pt60O</t>
  </si>
  <si>
    <t>random619528</t>
  </si>
  <si>
    <t>616943379230052296919f9d</t>
  </si>
  <si>
    <t>Sr24Zn48H2N48O</t>
  </si>
  <si>
    <t>mp-1246346</t>
  </si>
  <si>
    <t>Sr(ZnN)2</t>
  </si>
  <si>
    <t>random1039736</t>
  </si>
  <si>
    <t>6169433a9230052296919fe6</t>
  </si>
  <si>
    <t>Zn54H2S54O</t>
  </si>
  <si>
    <t>mp-555280</t>
  </si>
  <si>
    <t>random1075758</t>
  </si>
  <si>
    <t>6169433c96055b1286745f2a</t>
  </si>
  <si>
    <t>random1278048</t>
  </si>
  <si>
    <t>6169433f923005229691a054</t>
  </si>
  <si>
    <t>Hg12H2Pd36O</t>
  </si>
  <si>
    <t>random887791</t>
  </si>
  <si>
    <t>6169434996055b1286745f9c</t>
  </si>
  <si>
    <t>Zr60Sn12H2O</t>
  </si>
  <si>
    <t>mp-1094254</t>
  </si>
  <si>
    <t>Zr5Sn</t>
  </si>
  <si>
    <t>random1640196</t>
  </si>
  <si>
    <t>61694355923005229691a1fd</t>
  </si>
  <si>
    <t>random2156624</t>
  </si>
  <si>
    <t>6169435696055b1286746008</t>
  </si>
  <si>
    <t>Zn40H2Pd20Rh20O</t>
  </si>
  <si>
    <t>mp-864839</t>
  </si>
  <si>
    <t>Zn2PdRh</t>
  </si>
  <si>
    <t>random1157157</t>
  </si>
  <si>
    <t>6169435d96055b1286746061</t>
  </si>
  <si>
    <t>random903057</t>
  </si>
  <si>
    <t>6169436996055b12867460f5</t>
  </si>
  <si>
    <t>Ti16Ga16H2O</t>
  </si>
  <si>
    <t>random1586593</t>
  </si>
  <si>
    <t>6169436a923005229691a312</t>
  </si>
  <si>
    <t>Ca32H2Pb16O</t>
  </si>
  <si>
    <t>mp-30478</t>
  </si>
  <si>
    <t>random2317413</t>
  </si>
  <si>
    <t>6169437096055b128674616d</t>
  </si>
  <si>
    <t>Zr12As12H2Ir12O</t>
  </si>
  <si>
    <t>mp-1093991</t>
  </si>
  <si>
    <t>ZrAsIr</t>
  </si>
  <si>
    <t>random1744601</t>
  </si>
  <si>
    <t>6169437296055b128674617f</t>
  </si>
  <si>
    <t>Mo48H2Se24S72O</t>
  </si>
  <si>
    <t>mp-1027608</t>
  </si>
  <si>
    <t>Mo2SeS3</t>
  </si>
  <si>
    <t>random829974</t>
  </si>
  <si>
    <t>6169437b96055b12867461fd</t>
  </si>
  <si>
    <t>random1018957</t>
  </si>
  <si>
    <t>6169438396055b1286746293</t>
  </si>
  <si>
    <t>Ti48H98O</t>
  </si>
  <si>
    <t>mp-1077482</t>
  </si>
  <si>
    <t>random1484299</t>
  </si>
  <si>
    <t>61694387923005229691a46e</t>
  </si>
  <si>
    <t>Mn72H2N48O</t>
  </si>
  <si>
    <t>random1935260</t>
  </si>
  <si>
    <t>6169439296055b12867463c8</t>
  </si>
  <si>
    <t>Y24H2O</t>
  </si>
  <si>
    <t>mp-9</t>
  </si>
  <si>
    <t>random1015679</t>
  </si>
  <si>
    <t>61694397923005229691a518</t>
  </si>
  <si>
    <t>Na12Nb12H2S72O</t>
  </si>
  <si>
    <t>mp-1210002</t>
  </si>
  <si>
    <t>NaNbS6</t>
  </si>
  <si>
    <t>random704889</t>
  </si>
  <si>
    <t>61694399923005229691a537</t>
  </si>
  <si>
    <t>Zn24Ag72H2O</t>
  </si>
  <si>
    <t>mp-1187952</t>
  </si>
  <si>
    <t>random1409060</t>
  </si>
  <si>
    <t>6169439c923005229691a573</t>
  </si>
  <si>
    <t>Ti48Mn48Ge96H2O</t>
  </si>
  <si>
    <t>mp-1204392</t>
  </si>
  <si>
    <t>TiMnGe2</t>
  </si>
  <si>
    <t>random1819063</t>
  </si>
  <si>
    <t>6169439e923005229691a597</t>
  </si>
  <si>
    <t>Sr64In64H2O</t>
  </si>
  <si>
    <t>mp-608072</t>
  </si>
  <si>
    <t>SrIn</t>
  </si>
  <si>
    <t>random1435443</t>
  </si>
  <si>
    <t>616943a196055b12867464a9</t>
  </si>
  <si>
    <t>Y16Sc16Fe64H2O</t>
  </si>
  <si>
    <t>mp-1215942</t>
  </si>
  <si>
    <t>YScFe4</t>
  </si>
  <si>
    <t>random1162852</t>
  </si>
  <si>
    <t>616943a596055b12867464df</t>
  </si>
  <si>
    <t>Ti60H2S96O</t>
  </si>
  <si>
    <t>mp-1217166</t>
  </si>
  <si>
    <t>random1801899</t>
  </si>
  <si>
    <t>616943aa96055b1286746533</t>
  </si>
  <si>
    <t>Zn54Ag54H2O</t>
  </si>
  <si>
    <t>mp-1215724</t>
  </si>
  <si>
    <t>random788252</t>
  </si>
  <si>
    <t>616943b096055b12867465c1</t>
  </si>
  <si>
    <t>Ca16Zn32Ge32H2O</t>
  </si>
  <si>
    <t>mp-13911</t>
  </si>
  <si>
    <t>Ca(ZnGe)2</t>
  </si>
  <si>
    <t>random648994</t>
  </si>
  <si>
    <t>61694522923005229691a753</t>
  </si>
  <si>
    <t>Al32Cu96H2O</t>
  </si>
  <si>
    <t>random1170350</t>
  </si>
  <si>
    <t>61694529923005229691a7e3</t>
  </si>
  <si>
    <t>Ti36Co18Ni18H2O</t>
  </si>
  <si>
    <t>random1245</t>
  </si>
  <si>
    <t>61694536923005229691a80f</t>
  </si>
  <si>
    <t>random1930061</t>
  </si>
  <si>
    <t>61694537923005229691a828</t>
  </si>
  <si>
    <t>Ag24H2Pt24O</t>
  </si>
  <si>
    <t>random960509</t>
  </si>
  <si>
    <t>6169453a96055b1286746890</t>
  </si>
  <si>
    <t>Hf36H2N48O</t>
  </si>
  <si>
    <t>mp-776470</t>
  </si>
  <si>
    <t>random1969965</t>
  </si>
  <si>
    <t>6169454296055b1286746925</t>
  </si>
  <si>
    <t>Cr12Te48H2Rh24O</t>
  </si>
  <si>
    <t>mp-1077939</t>
  </si>
  <si>
    <t>Cr(Te2Rh)2</t>
  </si>
  <si>
    <t>random1457199</t>
  </si>
  <si>
    <t>6169455a923005229691a93c</t>
  </si>
  <si>
    <t>random787379</t>
  </si>
  <si>
    <t>6169455b923005229691a94d</t>
  </si>
  <si>
    <t>V16Ga16H2Os32O</t>
  </si>
  <si>
    <t>mp-1187713</t>
  </si>
  <si>
    <t>VGaOs2</t>
  </si>
  <si>
    <t>random518523</t>
  </si>
  <si>
    <t>6169456296055b1286746ad6</t>
  </si>
  <si>
    <t>mp-570293</t>
  </si>
  <si>
    <t>random1902445</t>
  </si>
  <si>
    <t>6169456796055b1286746b32</t>
  </si>
  <si>
    <t>K48Ta16H2S64O</t>
  </si>
  <si>
    <t>mp-18148</t>
  </si>
  <si>
    <t>K3TaS4</t>
  </si>
  <si>
    <t>random748857</t>
  </si>
  <si>
    <t>6169457c96055b1286746cdd</t>
  </si>
  <si>
    <t>H50Rh48O</t>
  </si>
  <si>
    <t>mp-24722</t>
  </si>
  <si>
    <t>HRh</t>
  </si>
  <si>
    <t>random2467312</t>
  </si>
  <si>
    <t>616945b8923005229691abb5</t>
  </si>
  <si>
    <t>Ag24H2S12O</t>
  </si>
  <si>
    <t>mp-31053</t>
  </si>
  <si>
    <t>random454496</t>
  </si>
  <si>
    <t>616945bb923005229691abd9</t>
  </si>
  <si>
    <t>random2067091</t>
  </si>
  <si>
    <t>616945c496055b1286747154</t>
  </si>
  <si>
    <t>Ca36Al84Ag24H2O</t>
  </si>
  <si>
    <t>mp-11430</t>
  </si>
  <si>
    <t>Ca3Al7Ag2</t>
  </si>
  <si>
    <t>random555151</t>
  </si>
  <si>
    <t>616945c6923005229691ac6f</t>
  </si>
  <si>
    <t>random1250088</t>
  </si>
  <si>
    <t>616945cb96055b12867471cc</t>
  </si>
  <si>
    <t>Na24H2Pt12C24O</t>
  </si>
  <si>
    <t>mp-4366</t>
  </si>
  <si>
    <t>Na2PtC2</t>
  </si>
  <si>
    <t>random1661922</t>
  </si>
  <si>
    <t>616945db96055b128674727d</t>
  </si>
  <si>
    <t>In32Sn8H2S64O</t>
  </si>
  <si>
    <t>random1762453</t>
  </si>
  <si>
    <t>616945e1923005229691ae34</t>
  </si>
  <si>
    <t>Ti20Cr40H2O</t>
  </si>
  <si>
    <t>random1424650</t>
  </si>
  <si>
    <t>616945e596055b12867472cb</t>
  </si>
  <si>
    <t>random2162540</t>
  </si>
  <si>
    <t>616945f796055b128674735b</t>
  </si>
  <si>
    <t>Nb18Zn54H2O</t>
  </si>
  <si>
    <t>mp-953</t>
  </si>
  <si>
    <t>NbZn3</t>
  </si>
  <si>
    <t>random646856</t>
  </si>
  <si>
    <t>616945f8923005229691afbe</t>
  </si>
  <si>
    <t>Al72Mo24H2O</t>
  </si>
  <si>
    <t>random1251668</t>
  </si>
  <si>
    <t>616945fb96055b128674738e</t>
  </si>
  <si>
    <t>random1891288</t>
  </si>
  <si>
    <t>6169477c923005229691b1d9</t>
  </si>
  <si>
    <t>Mo48As72H2O</t>
  </si>
  <si>
    <t>random1321218</t>
  </si>
  <si>
    <t>61694791923005229691b32c</t>
  </si>
  <si>
    <t>Sc12Al12Co24H2O</t>
  </si>
  <si>
    <t>mp-862602</t>
  </si>
  <si>
    <t>ScAlCo2</t>
  </si>
  <si>
    <t>random517727</t>
  </si>
  <si>
    <t>61694792923005229691b33d</t>
  </si>
  <si>
    <t>Si24H2S48O</t>
  </si>
  <si>
    <t>random2399910</t>
  </si>
  <si>
    <t>616947a1923005229691b40d</t>
  </si>
  <si>
    <t>Zr24Cu12H2O</t>
  </si>
  <si>
    <t>mp-1077372</t>
  </si>
  <si>
    <t>random707571</t>
  </si>
  <si>
    <t>616947a2923005229691b416</t>
  </si>
  <si>
    <t>random2216086</t>
  </si>
  <si>
    <t>616947a396055b1286747435</t>
  </si>
  <si>
    <t>Nb16Tc32Sn16H2O</t>
  </si>
  <si>
    <t>mp-1186232</t>
  </si>
  <si>
    <t>NbTc2Sn</t>
  </si>
  <si>
    <t>random601857</t>
  </si>
  <si>
    <t>616947a896055b1286747498</t>
  </si>
  <si>
    <t>Ta24Ni48H2O</t>
  </si>
  <si>
    <t>random2182037</t>
  </si>
  <si>
    <t>616947ab96055b12867474d8</t>
  </si>
  <si>
    <t>Ca30As30H2O</t>
  </si>
  <si>
    <t>mp-888</t>
  </si>
  <si>
    <t>CaAs</t>
  </si>
  <si>
    <t>random996903</t>
  </si>
  <si>
    <t>616947b396055b1286747548</t>
  </si>
  <si>
    <t>Nb24Zn72H2O</t>
  </si>
  <si>
    <t>random1610165</t>
  </si>
  <si>
    <t>616947bb96055b12867475f1</t>
  </si>
  <si>
    <t>K24Si8Te24H2O</t>
  </si>
  <si>
    <t>mp-7657</t>
  </si>
  <si>
    <t>K3SiTe3</t>
  </si>
  <si>
    <t>random1624536</t>
  </si>
  <si>
    <t>616947d8923005229691b6bb</t>
  </si>
  <si>
    <t>Ta18H2Pd27Ru27O</t>
  </si>
  <si>
    <t>mp-1217768</t>
  </si>
  <si>
    <t>Ta2(PdRu)3</t>
  </si>
  <si>
    <t>random2152263</t>
  </si>
  <si>
    <t>616947e2923005229691b76f</t>
  </si>
  <si>
    <t>V30H2S50O</t>
  </si>
  <si>
    <t>mp-1216498</t>
  </si>
  <si>
    <t>V3S5</t>
  </si>
  <si>
    <t>random947173</t>
  </si>
  <si>
    <t>616947ee96055b1286747880</t>
  </si>
  <si>
    <t>Zr16Cu16Si32H2O</t>
  </si>
  <si>
    <t>mp-19953</t>
  </si>
  <si>
    <t>ZrCuSi2</t>
  </si>
  <si>
    <t>random1146794</t>
  </si>
  <si>
    <t>61694803923005229691ba09</t>
  </si>
  <si>
    <t>Na16H2Pd32Pb16O</t>
  </si>
  <si>
    <t>mp-981933</t>
  </si>
  <si>
    <t>NaPd2Pb</t>
  </si>
  <si>
    <t>random1281683</t>
  </si>
  <si>
    <t>6169480496055b1286747964</t>
  </si>
  <si>
    <t>Nb18Mo6H2Se48O</t>
  </si>
  <si>
    <t>random1850578</t>
  </si>
  <si>
    <t>61694808923005229691ba4f</t>
  </si>
  <si>
    <t>Hf36H2Rh36O</t>
  </si>
  <si>
    <t>random1203627</t>
  </si>
  <si>
    <t>6169480b923005229691ba6c</t>
  </si>
  <si>
    <t>Ti48H2Rh80O</t>
  </si>
  <si>
    <t>mp-17413</t>
  </si>
  <si>
    <t>Ti3Rh5</t>
  </si>
  <si>
    <t>random89960</t>
  </si>
  <si>
    <t>6169481196055b1286747a09</t>
  </si>
  <si>
    <t>Ag18H2Pd18O</t>
  </si>
  <si>
    <t>mp-1229012</t>
  </si>
  <si>
    <t>AgPd</t>
  </si>
  <si>
    <t>random2065903</t>
  </si>
  <si>
    <t>6169481996055b1286747a87</t>
  </si>
  <si>
    <t>Nb18Zn3Te24H2O</t>
  </si>
  <si>
    <t>mp-1220470</t>
  </si>
  <si>
    <t>Nb6ZnTe8</t>
  </si>
  <si>
    <t>random1401702</t>
  </si>
  <si>
    <t>61694819923005229691bb45</t>
  </si>
  <si>
    <t>Nb36Tl3Te48H2O</t>
  </si>
  <si>
    <t>mp-1220786</t>
  </si>
  <si>
    <t>Nb12TlTe16</t>
  </si>
  <si>
    <t>random1225207</t>
  </si>
  <si>
    <t>6169481996055b1286747a8c</t>
  </si>
  <si>
    <t>Rb16H18O</t>
  </si>
  <si>
    <t>random1504759</t>
  </si>
  <si>
    <t>6169482396055b1286747b3b</t>
  </si>
  <si>
    <t>Fe24Co24Si48H2O</t>
  </si>
  <si>
    <t>mp-1224983</t>
  </si>
  <si>
    <t>FeCoSi2</t>
  </si>
  <si>
    <t>random833693</t>
  </si>
  <si>
    <t>6169482796055b1286747b91</t>
  </si>
  <si>
    <t>V36Fe36H2O</t>
  </si>
  <si>
    <t>mp-1216347</t>
  </si>
  <si>
    <t>VFe</t>
  </si>
  <si>
    <t>random1973562</t>
  </si>
  <si>
    <t>6169483796055b1286747cca</t>
  </si>
  <si>
    <t>Mo27H2Se18S36O</t>
  </si>
  <si>
    <t>mp-1025925</t>
  </si>
  <si>
    <t>Mo3(SeS2)2</t>
  </si>
  <si>
    <t>random1387851</t>
  </si>
  <si>
    <t>6169483b923005229691bc71</t>
  </si>
  <si>
    <t>Sc24Sn48H2O</t>
  </si>
  <si>
    <t>mp-2398</t>
  </si>
  <si>
    <t>ScSn2</t>
  </si>
  <si>
    <t>random2220633</t>
  </si>
  <si>
    <t>6169484a923005229691bd61</t>
  </si>
  <si>
    <t>Fe48Si96H2O</t>
  </si>
  <si>
    <t>random2012835</t>
  </si>
  <si>
    <t>6169484e96055b1286747e05</t>
  </si>
  <si>
    <t>Co24Ni24Ge24H2O</t>
  </si>
  <si>
    <t>mp-1226015</t>
  </si>
  <si>
    <t>CoNiGe</t>
  </si>
  <si>
    <t>random1295592</t>
  </si>
  <si>
    <t>6169484f923005229691bdb5</t>
  </si>
  <si>
    <t>Hf64Co32H2O</t>
  </si>
  <si>
    <t>mp-1190841</t>
  </si>
  <si>
    <t>Hf2Co</t>
  </si>
  <si>
    <t>random2151240</t>
  </si>
  <si>
    <t>61694857923005229691be2a</t>
  </si>
  <si>
    <t>Hf12H2Pb12S36O</t>
  </si>
  <si>
    <t>mp-22147</t>
  </si>
  <si>
    <t>HfPbS3</t>
  </si>
  <si>
    <t>random567789</t>
  </si>
  <si>
    <t>6169498c96055b1286747e92</t>
  </si>
  <si>
    <t>Ge30Te48As12H2O</t>
  </si>
  <si>
    <t>mp-675637</t>
  </si>
  <si>
    <t>Ge5(Te4As)2</t>
  </si>
  <si>
    <t>random1385467</t>
  </si>
  <si>
    <t>61694994923005229691bee4</t>
  </si>
  <si>
    <t>mp-8936</t>
  </si>
  <si>
    <t>random2098652</t>
  </si>
  <si>
    <t>6169499696055b1286747f9f</t>
  </si>
  <si>
    <t>Zr16Ga16H2Pd32O</t>
  </si>
  <si>
    <t>mp-972183</t>
  </si>
  <si>
    <t>ZrGaPd2</t>
  </si>
  <si>
    <t>random1880869</t>
  </si>
  <si>
    <t>6169499896055b1286747fc8</t>
  </si>
  <si>
    <t>Al32Cr16Si12H2O</t>
  </si>
  <si>
    <t>mp-1214842</t>
  </si>
  <si>
    <t>Al8Cr4Si3</t>
  </si>
  <si>
    <t>random1699685</t>
  </si>
  <si>
    <t>616949a596055b1286748035</t>
  </si>
  <si>
    <t>V48Si40H2O</t>
  </si>
  <si>
    <t>mp-976</t>
  </si>
  <si>
    <t>V6Si5</t>
  </si>
  <si>
    <t>random1760040</t>
  </si>
  <si>
    <t>616949a996055b12867480a0</t>
  </si>
  <si>
    <t>Mn24H2Au24O</t>
  </si>
  <si>
    <t>mp-12674</t>
  </si>
  <si>
    <t>MnAu</t>
  </si>
  <si>
    <t>random1878533</t>
  </si>
  <si>
    <t>616949b296055b1286748154</t>
  </si>
  <si>
    <t>random472635</t>
  </si>
  <si>
    <t>616949b2923005229691bfd1</t>
  </si>
  <si>
    <t>Zr32V32H2W32O</t>
  </si>
  <si>
    <t>mp-1215169</t>
  </si>
  <si>
    <t>ZrVW</t>
  </si>
  <si>
    <t>random712416</t>
  </si>
  <si>
    <t>616949b6923005229691c004</t>
  </si>
  <si>
    <t>In18H2Au60O</t>
  </si>
  <si>
    <t>mp-510099</t>
  </si>
  <si>
    <t>In3Au10</t>
  </si>
  <si>
    <t>random2151223</t>
  </si>
  <si>
    <t>616949c196055b12867481da</t>
  </si>
  <si>
    <t>V18Co54H2O</t>
  </si>
  <si>
    <t>mp-1017529</t>
  </si>
  <si>
    <t>VCo3</t>
  </si>
  <si>
    <t>random655305</t>
  </si>
  <si>
    <t>616949ca923005229691c07f</t>
  </si>
  <si>
    <t>Y16Fe64Si32H2O</t>
  </si>
  <si>
    <t>mp-1104575</t>
  </si>
  <si>
    <t>Y(Fe2Si)2</t>
  </si>
  <si>
    <t>random469424</t>
  </si>
  <si>
    <t>616949d296055b1286748354</t>
  </si>
  <si>
    <t>Al56Cu12H2S96O</t>
  </si>
  <si>
    <t>mvc-11835</t>
  </si>
  <si>
    <t>Al14(CuS8)3</t>
  </si>
  <si>
    <t>random1668919</t>
  </si>
  <si>
    <t>616949e396055b128674843e</t>
  </si>
  <si>
    <t>random2217197</t>
  </si>
  <si>
    <t>616949e696055b1286748489</t>
  </si>
  <si>
    <t>random496350</t>
  </si>
  <si>
    <t>616949ea96055b12867484e3</t>
  </si>
  <si>
    <t>random1257107</t>
  </si>
  <si>
    <t>616949eb96055b12867484fc</t>
  </si>
  <si>
    <t>Rb24H2S12O</t>
  </si>
  <si>
    <t>mp-1102384</t>
  </si>
  <si>
    <t>Rb2S</t>
  </si>
  <si>
    <t>random633328</t>
  </si>
  <si>
    <t>616949eb923005229691c1b1</t>
  </si>
  <si>
    <t>Cr18H2S36O</t>
  </si>
  <si>
    <t>mp-755263</t>
  </si>
  <si>
    <t>random1789115</t>
  </si>
  <si>
    <t>616949ed96055b1286748522</t>
  </si>
  <si>
    <t>Sr4Ca12Si16H2O</t>
  </si>
  <si>
    <t>random1959287</t>
  </si>
  <si>
    <t>616949fe96055b12867485bb</t>
  </si>
  <si>
    <t>Sc30H2N30O</t>
  </si>
  <si>
    <t>mp-2857</t>
  </si>
  <si>
    <t>ScN</t>
  </si>
  <si>
    <t>random1785562</t>
  </si>
  <si>
    <t>61694a0f923005229691c307</t>
  </si>
  <si>
    <t>Cu54H2S30O</t>
  </si>
  <si>
    <t>mp-684710</t>
  </si>
  <si>
    <t>Cu9S5</t>
  </si>
  <si>
    <t>random591694</t>
  </si>
  <si>
    <t>61694a1396055b1286748725</t>
  </si>
  <si>
    <t>Mn8Cd32H2S40O</t>
  </si>
  <si>
    <t>random1896134</t>
  </si>
  <si>
    <t>61694a14923005229691c343</t>
  </si>
  <si>
    <t>random1276768</t>
  </si>
  <si>
    <t>61694a1796055b128674877b</t>
  </si>
  <si>
    <t>Hf24Co84H2O</t>
  </si>
  <si>
    <t>mp-1205422</t>
  </si>
  <si>
    <t>Hf2Co7</t>
  </si>
  <si>
    <t>random1482296</t>
  </si>
  <si>
    <t>61694a26923005229691c3f1</t>
  </si>
  <si>
    <t>Sc16Si16H2Au16O</t>
  </si>
  <si>
    <t>mp-9023</t>
  </si>
  <si>
    <t>ScSiAu</t>
  </si>
  <si>
    <t>random1415469</t>
  </si>
  <si>
    <t>61694a36923005229691c4b7</t>
  </si>
  <si>
    <t>Cu24Te24H2O</t>
  </si>
  <si>
    <t>mp-20826</t>
  </si>
  <si>
    <t>CuTe</t>
  </si>
  <si>
    <t>random2086157</t>
  </si>
  <si>
    <t>61694a43923005229691c532</t>
  </si>
  <si>
    <t>Ni32H2Ru32O</t>
  </si>
  <si>
    <t>mp-1219922</t>
  </si>
  <si>
    <t>NiRu</t>
  </si>
  <si>
    <t>random881194</t>
  </si>
  <si>
    <t>61694a45923005229691c550</t>
  </si>
  <si>
    <t>Mo48H2Se48S48O</t>
  </si>
  <si>
    <t>mp-1221404</t>
  </si>
  <si>
    <t>random658718</t>
  </si>
  <si>
    <t>61694a4896055b128674893f</t>
  </si>
  <si>
    <t>Zn44H2Ir8O</t>
  </si>
  <si>
    <t>mp-30747</t>
  </si>
  <si>
    <t>Zn11Ir2</t>
  </si>
  <si>
    <t>random2350877</t>
  </si>
  <si>
    <t>61694a6196055b1286748b43</t>
  </si>
  <si>
    <t>Al8V48Ga8H2O</t>
  </si>
  <si>
    <t>mp-1228807</t>
  </si>
  <si>
    <t>AlV6Ga</t>
  </si>
  <si>
    <t>random2363908</t>
  </si>
  <si>
    <t>61694a6696055b1286748b99</t>
  </si>
  <si>
    <t>Ga16As8H2Rh40O</t>
  </si>
  <si>
    <t>mp-18561</t>
  </si>
  <si>
    <t>Ga2AsRh5</t>
  </si>
  <si>
    <t>random780888</t>
  </si>
  <si>
    <t>61694a68923005229691c688</t>
  </si>
  <si>
    <t>Tc24P96H2O</t>
  </si>
  <si>
    <t>mp-28026</t>
  </si>
  <si>
    <t>TcP4</t>
  </si>
  <si>
    <t>random1352409</t>
  </si>
  <si>
    <t>61694a8596055b1286748c09</t>
  </si>
  <si>
    <t>random1576633</t>
  </si>
  <si>
    <t>61694bdb923005229691c8e0</t>
  </si>
  <si>
    <t>mp-8041</t>
  </si>
  <si>
    <t>random479471</t>
  </si>
  <si>
    <t>61694be4923005229691c997</t>
  </si>
  <si>
    <t>Ta9Ti9Te36H2O</t>
  </si>
  <si>
    <t>mp-1217815</t>
  </si>
  <si>
    <t>TaTiTe4</t>
  </si>
  <si>
    <t>random482278</t>
  </si>
  <si>
    <t>61694bf496055b1286748ee1</t>
  </si>
  <si>
    <t>Zr16Zn48H2O</t>
  </si>
  <si>
    <t>mp-864889</t>
  </si>
  <si>
    <t>ZrZn3</t>
  </si>
  <si>
    <t>random1572530</t>
  </si>
  <si>
    <t>61694bf696055b1286748f0c</t>
  </si>
  <si>
    <t>Hf12Si12Te12H2O</t>
  </si>
  <si>
    <t>random2124753</t>
  </si>
  <si>
    <t>61694bf7923005229691ca4d</t>
  </si>
  <si>
    <t>As48H2O</t>
  </si>
  <si>
    <t>mp-158</t>
  </si>
  <si>
    <t>As</t>
  </si>
  <si>
    <t>random2015099</t>
  </si>
  <si>
    <t>61694bf9923005229691ca72</t>
  </si>
  <si>
    <t>V32Re16Tc16H2O</t>
  </si>
  <si>
    <t>mp-981377</t>
  </si>
  <si>
    <t>V2ReTc</t>
  </si>
  <si>
    <t>random1646841</t>
  </si>
  <si>
    <t>61694bfb923005229691caa2</t>
  </si>
  <si>
    <t>V48Fe48P48H2O</t>
  </si>
  <si>
    <t>mp-1103605</t>
  </si>
  <si>
    <t>VFeP</t>
  </si>
  <si>
    <t>random1333908</t>
  </si>
  <si>
    <t>61694c1096055b1286749077</t>
  </si>
  <si>
    <t>Ca36H2N18O</t>
  </si>
  <si>
    <t>mp-2686</t>
  </si>
  <si>
    <t>Ca2N</t>
  </si>
  <si>
    <t>random1380595</t>
  </si>
  <si>
    <t>61694c11923005229691cb9e</t>
  </si>
  <si>
    <t>Y32Re32H2N96O</t>
  </si>
  <si>
    <t>random877399</t>
  </si>
  <si>
    <t>61694c12923005229691cba9</t>
  </si>
  <si>
    <t>Mn36Fe8H2N32O</t>
  </si>
  <si>
    <t>mp-1246116</t>
  </si>
  <si>
    <t>Mn9(FeN4)2</t>
  </si>
  <si>
    <t>random1223373</t>
  </si>
  <si>
    <t>61694c1c923005229691cc6d</t>
  </si>
  <si>
    <t>Ca24Mn24Si24H2O</t>
  </si>
  <si>
    <t>mp-21096</t>
  </si>
  <si>
    <t>CaMnSi</t>
  </si>
  <si>
    <t>random2154515</t>
  </si>
  <si>
    <t>61694c2a96055b1286749194</t>
  </si>
  <si>
    <t>random962213</t>
  </si>
  <si>
    <t>61694c32923005229691cddd</t>
  </si>
  <si>
    <t>random565362</t>
  </si>
  <si>
    <t>61694c3596055b12867491d9</t>
  </si>
  <si>
    <t>Hf36Co6Bi12H2O</t>
  </si>
  <si>
    <t>mp-31383</t>
  </si>
  <si>
    <t>Hf6CoBi2</t>
  </si>
  <si>
    <t>random1782557</t>
  </si>
  <si>
    <t>61694c40923005229691cec6</t>
  </si>
  <si>
    <t>Hf48Ni48Sn24H2O</t>
  </si>
  <si>
    <t>mp-646507</t>
  </si>
  <si>
    <t>Hf2Ni2Sn</t>
  </si>
  <si>
    <t>random1249426</t>
  </si>
  <si>
    <t>61694c45923005229691cf45</t>
  </si>
  <si>
    <t>Sr8P48H2Pt32O</t>
  </si>
  <si>
    <t>mp-8507</t>
  </si>
  <si>
    <t>Sr(P3Pt2)2</t>
  </si>
  <si>
    <t>random1960957</t>
  </si>
  <si>
    <t>61694c5e923005229691d1bd</t>
  </si>
  <si>
    <t>Ti24Cu24Si24H2O</t>
  </si>
  <si>
    <t>mp-20255</t>
  </si>
  <si>
    <t>TiCuSi</t>
  </si>
  <si>
    <t>random1447607</t>
  </si>
  <si>
    <t>61694c65923005229691d285</t>
  </si>
  <si>
    <t>Co18Ni18H2Se36O</t>
  </si>
  <si>
    <t>mp-1226013</t>
  </si>
  <si>
    <t>CoNiSe2</t>
  </si>
  <si>
    <t>random1986022</t>
  </si>
  <si>
    <t>61694c6e96055b128674923f</t>
  </si>
  <si>
    <t>V72Co12H2Rh12O</t>
  </si>
  <si>
    <t>mp-1216457</t>
  </si>
  <si>
    <t>V6CoRh</t>
  </si>
  <si>
    <t>random1860894</t>
  </si>
  <si>
    <t>61694c7396055b1286749272</t>
  </si>
  <si>
    <t>Rb32Zn80As64H2O</t>
  </si>
  <si>
    <t>mp-1192151</t>
  </si>
  <si>
    <t>Rb2Zn5As4</t>
  </si>
  <si>
    <t>random2248687</t>
  </si>
  <si>
    <t>61694c75923005229691d3bc</t>
  </si>
  <si>
    <t>K16Ni24H2S32O</t>
  </si>
  <si>
    <t>mp-17228</t>
  </si>
  <si>
    <t>K2Ni3S4</t>
  </si>
  <si>
    <t>random502322</t>
  </si>
  <si>
    <t>61694c80923005229691d4b0</t>
  </si>
  <si>
    <t>Ti48In16H2O</t>
  </si>
  <si>
    <t>random590790</t>
  </si>
  <si>
    <t>61694c83923005229691d4cd</t>
  </si>
  <si>
    <t>Na12Ca12Tl24H2O</t>
  </si>
  <si>
    <t>mp-976236</t>
  </si>
  <si>
    <t>NaCaTl2</t>
  </si>
  <si>
    <t>random1227976</t>
  </si>
  <si>
    <t>61694c9096055b1286749362</t>
  </si>
  <si>
    <t>Na36Ag12H2O</t>
  </si>
  <si>
    <t>random478996</t>
  </si>
  <si>
    <t>61694c96923005229691d62f</t>
  </si>
  <si>
    <t>Tl6Cr18H2S30O</t>
  </si>
  <si>
    <t>mp-542443</t>
  </si>
  <si>
    <t>TlCr3S5</t>
  </si>
  <si>
    <t>random2188869</t>
  </si>
  <si>
    <t>61694c9a923005229691d687</t>
  </si>
  <si>
    <t>Si72H2Rh120O</t>
  </si>
  <si>
    <t>random2123699</t>
  </si>
  <si>
    <t>61694c9a923005229691d68c</t>
  </si>
  <si>
    <t>Zr32Zn32H2O</t>
  </si>
  <si>
    <t>mp-570276</t>
  </si>
  <si>
    <t>ZrZn</t>
  </si>
  <si>
    <t>random2354921</t>
  </si>
  <si>
    <t>61694ca3923005229691d71f</t>
  </si>
  <si>
    <t>Ti40Ga32H2O</t>
  </si>
  <si>
    <t>random962302</t>
  </si>
  <si>
    <t>61694caa923005229691d780</t>
  </si>
  <si>
    <t>Ti48Ga16H2O</t>
  </si>
  <si>
    <t>mp-30672</t>
  </si>
  <si>
    <t>Ti3Ga</t>
  </si>
  <si>
    <t>random905755</t>
  </si>
  <si>
    <t>61694dfe923005229691d7d6</t>
  </si>
  <si>
    <t>V72Ga48H2O</t>
  </si>
  <si>
    <t>mp-1189774</t>
  </si>
  <si>
    <t>V3Ga2</t>
  </si>
  <si>
    <t>random693117</t>
  </si>
  <si>
    <t>61694e00923005229691d801</t>
  </si>
  <si>
    <t>Ni96Sn16Sb16H2O</t>
  </si>
  <si>
    <t>mp-1219799</t>
  </si>
  <si>
    <t>Ni6SnSb</t>
  </si>
  <si>
    <t>random1214295</t>
  </si>
  <si>
    <t>61694e0496055b12867494ab</t>
  </si>
  <si>
    <t>Tl36Bi9H2O</t>
  </si>
  <si>
    <t>mp-1216575</t>
  </si>
  <si>
    <t>Tl4Bi</t>
  </si>
  <si>
    <t>random1396541</t>
  </si>
  <si>
    <t>61694e1896055b1286749548</t>
  </si>
  <si>
    <t>Si96H2C96O</t>
  </si>
  <si>
    <t>random1495863</t>
  </si>
  <si>
    <t>61694e1c96055b1286749581</t>
  </si>
  <si>
    <t>Al36Ni36H2O</t>
  </si>
  <si>
    <t>mp-990090</t>
  </si>
  <si>
    <t>AlNi</t>
  </si>
  <si>
    <t>random2211118</t>
  </si>
  <si>
    <t>61694e1d923005229691d97b</t>
  </si>
  <si>
    <t>Hf40Tc20H2Pd20O</t>
  </si>
  <si>
    <t>mp-1184594</t>
  </si>
  <si>
    <t>Hf2TcPd</t>
  </si>
  <si>
    <t>random682457</t>
  </si>
  <si>
    <t>61694e2196055b12867495b7</t>
  </si>
  <si>
    <t>Sr16H50Ru8O</t>
  </si>
  <si>
    <t>mp-24292</t>
  </si>
  <si>
    <t>Sr2H6Ru</t>
  </si>
  <si>
    <t>random951405</t>
  </si>
  <si>
    <t>61694e2796055b12867495de</t>
  </si>
  <si>
    <t>Cs8P8H2Pd4O</t>
  </si>
  <si>
    <t>mp-1205610</t>
  </si>
  <si>
    <t>Cs2P2Pd</t>
  </si>
  <si>
    <t>random2290145</t>
  </si>
  <si>
    <t>61694e3496055b128674966e</t>
  </si>
  <si>
    <t>mp-863750</t>
  </si>
  <si>
    <t>random1798176</t>
  </si>
  <si>
    <t>61694e5896055b1286749704</t>
  </si>
  <si>
    <t>random143211</t>
  </si>
  <si>
    <t>61694e5e96055b1286749731</t>
  </si>
  <si>
    <t>Ge24Te24H2O</t>
  </si>
  <si>
    <t>mp-938</t>
  </si>
  <si>
    <t>GeTe</t>
  </si>
  <si>
    <t>random1511237</t>
  </si>
  <si>
    <t>61694e8f923005229691e03d</t>
  </si>
  <si>
    <t>Zr24Ti48Al24H2O</t>
  </si>
  <si>
    <t>mp-1215242</t>
  </si>
  <si>
    <t>ZrTi2Al</t>
  </si>
  <si>
    <t>random1598362</t>
  </si>
  <si>
    <t>61694e9096055b12867498cf</t>
  </si>
  <si>
    <t>random2277114</t>
  </si>
  <si>
    <t>61694e9c923005229691e0b8</t>
  </si>
  <si>
    <t>Hf24Co24H2O</t>
  </si>
  <si>
    <t>mp-1064981</t>
  </si>
  <si>
    <t>HfCo</t>
  </si>
  <si>
    <t>random1352383</t>
  </si>
  <si>
    <t>61694e9f923005229691e0e9</t>
  </si>
  <si>
    <t>random1376967</t>
  </si>
  <si>
    <t>61694ea5923005229691e163</t>
  </si>
  <si>
    <t>Ta12Ti12H2Ru24O</t>
  </si>
  <si>
    <t>mp-861908</t>
  </si>
  <si>
    <t>TaTiRu2</t>
  </si>
  <si>
    <t>random1876827</t>
  </si>
  <si>
    <t>61694ea896055b12867499fb</t>
  </si>
  <si>
    <t>mp-1018115</t>
  </si>
  <si>
    <t>random2004021</t>
  </si>
  <si>
    <t>61694eb4923005229691e26d</t>
  </si>
  <si>
    <t>Nb48Al12In4H2O</t>
  </si>
  <si>
    <t>mp-1220944</t>
  </si>
  <si>
    <t>Nb12Al3In</t>
  </si>
  <si>
    <t>random1095374</t>
  </si>
  <si>
    <t>61694ecb923005229691e3d7</t>
  </si>
  <si>
    <t>H2Au96O</t>
  </si>
  <si>
    <t>random283212</t>
  </si>
  <si>
    <t>61694ee2923005229691e56c</t>
  </si>
  <si>
    <t>Ta48H2N24O</t>
  </si>
  <si>
    <t>random1806668</t>
  </si>
  <si>
    <t>61694ee9923005229691e5c3</t>
  </si>
  <si>
    <t>random724551</t>
  </si>
  <si>
    <t>61694eea923005229691e5cc</t>
  </si>
  <si>
    <t>Na12Zn48As36H2O</t>
  </si>
  <si>
    <t>mp-1078703</t>
  </si>
  <si>
    <t>NaZn4As3</t>
  </si>
  <si>
    <t>random2436056</t>
  </si>
  <si>
    <t>61694eed923005229691e61f</t>
  </si>
  <si>
    <t>Ti24Mo12H2Os12O</t>
  </si>
  <si>
    <t>mp-1187420</t>
  </si>
  <si>
    <t>Ti2MoOs</t>
  </si>
  <si>
    <t>random1719031</t>
  </si>
  <si>
    <t>6169505196055b1286749bb4</t>
  </si>
  <si>
    <t>Hf24Sn48H2O</t>
  </si>
  <si>
    <t>mp-1079810</t>
  </si>
  <si>
    <t>HfSn2</t>
  </si>
  <si>
    <t>random808812</t>
  </si>
  <si>
    <t>6169505296055b1286749bd3</t>
  </si>
  <si>
    <t>H2Ir16Ru48O</t>
  </si>
  <si>
    <t>mp-862620</t>
  </si>
  <si>
    <t>IrRu3</t>
  </si>
  <si>
    <t>random2140545</t>
  </si>
  <si>
    <t>6169505396055b1286749bdb</t>
  </si>
  <si>
    <t>random1347357</t>
  </si>
  <si>
    <t>6169506796055b1286749c74</t>
  </si>
  <si>
    <t>Zr36Ga12Co6H2O</t>
  </si>
  <si>
    <t>random2286363</t>
  </si>
  <si>
    <t>61695082923005229691eb0b</t>
  </si>
  <si>
    <t>random1240988</t>
  </si>
  <si>
    <t>6169508c96055b1286749d88</t>
  </si>
  <si>
    <t>mp-1106195</t>
  </si>
  <si>
    <t>random2192728</t>
  </si>
  <si>
    <t>6169509096055b1286749dac</t>
  </si>
  <si>
    <t>Y4Al6Fe28H2O</t>
  </si>
  <si>
    <t>mp-1196730</t>
  </si>
  <si>
    <t>Y2Al3Fe14</t>
  </si>
  <si>
    <t>random615308</t>
  </si>
  <si>
    <t>6169509696055b1286749df7</t>
  </si>
  <si>
    <t>Al36H2N36O</t>
  </si>
  <si>
    <t>random2051849</t>
  </si>
  <si>
    <t>6169509d923005229691ec77</t>
  </si>
  <si>
    <t>random2319564</t>
  </si>
  <si>
    <t>6169509e923005229691ec7f</t>
  </si>
  <si>
    <t>mp-1091415</t>
  </si>
  <si>
    <t>random1697837</t>
  </si>
  <si>
    <t>616950a1923005229691ecbe</t>
  </si>
  <si>
    <t>Te48H2Pb96Se48O</t>
  </si>
  <si>
    <t>mp-1217291</t>
  </si>
  <si>
    <t>TePb2Se</t>
  </si>
  <si>
    <t>random1701450</t>
  </si>
  <si>
    <t>616950a496055b1286749ec3</t>
  </si>
  <si>
    <t>Nb20H2S60O</t>
  </si>
  <si>
    <t>mp-562100</t>
  </si>
  <si>
    <t>NbS3</t>
  </si>
  <si>
    <t>random463377</t>
  </si>
  <si>
    <t>616950a896055b1286749f04</t>
  </si>
  <si>
    <t>Ge16H2Pt48O</t>
  </si>
  <si>
    <t>mp-16315</t>
  </si>
  <si>
    <t>GePt3</t>
  </si>
  <si>
    <t>random530203</t>
  </si>
  <si>
    <t>616950aa96055b1286749f1f</t>
  </si>
  <si>
    <t>P32H2S112O</t>
  </si>
  <si>
    <t>mp-1199938</t>
  </si>
  <si>
    <t>random978829</t>
  </si>
  <si>
    <t>616950b0923005229691ed6a</t>
  </si>
  <si>
    <t>Mo9H2W9Se36O</t>
  </si>
  <si>
    <t>random1591058</t>
  </si>
  <si>
    <t>616950b096055b1286749f5c</t>
  </si>
  <si>
    <t>random2123342</t>
  </si>
  <si>
    <t>616950b196055b1286749f68</t>
  </si>
  <si>
    <t>P36H2Rh54O</t>
  </si>
  <si>
    <t>mp-28056</t>
  </si>
  <si>
    <t>P2Rh3</t>
  </si>
  <si>
    <t>random771441</t>
  </si>
  <si>
    <t>616950b7923005229691ee10</t>
  </si>
  <si>
    <t>Ta24Co36Si12H2O</t>
  </si>
  <si>
    <t>mp-1217775</t>
  </si>
  <si>
    <t>Ta2Co3Si</t>
  </si>
  <si>
    <t>random1391013</t>
  </si>
  <si>
    <t>616950be96055b1286749fe3</t>
  </si>
  <si>
    <t>random1924727</t>
  </si>
  <si>
    <t>616950be96055b1286749fe9</t>
  </si>
  <si>
    <t>Na72H2O</t>
  </si>
  <si>
    <t>random1410848</t>
  </si>
  <si>
    <t>616950c3923005229691eef8</t>
  </si>
  <si>
    <t>Tl36H2Pd52O</t>
  </si>
  <si>
    <t>mp-1297</t>
  </si>
  <si>
    <t>Tl9Pd13</t>
  </si>
  <si>
    <t>random1794824</t>
  </si>
  <si>
    <t>616950ce923005229691efcc</t>
  </si>
  <si>
    <t>V12H2S24O</t>
  </si>
  <si>
    <t>mp-849060</t>
  </si>
  <si>
    <t>random776478</t>
  </si>
  <si>
    <t>616950d0923005229691eff4</t>
  </si>
  <si>
    <t>Hf40Re20H2Pd20O</t>
  </si>
  <si>
    <t>mp-1184592</t>
  </si>
  <si>
    <t>Hf2RePd</t>
  </si>
  <si>
    <t>random1774827</t>
  </si>
  <si>
    <t>616950d196055b128674a082</t>
  </si>
  <si>
    <t>Cs12Ta12H2Se36O</t>
  </si>
  <si>
    <t>mp-1225880</t>
  </si>
  <si>
    <t>CsTaSe3</t>
  </si>
  <si>
    <t>random1697007</t>
  </si>
  <si>
    <t>616950d3923005229691f03c</t>
  </si>
  <si>
    <t>Ca48Sb24H2O</t>
  </si>
  <si>
    <t>mp-9925</t>
  </si>
  <si>
    <t>Ca2Sb</t>
  </si>
  <si>
    <t>random2405904</t>
  </si>
  <si>
    <t>616950d9923005229691f09a</t>
  </si>
  <si>
    <t>Ti16V16Re32H2O</t>
  </si>
  <si>
    <t>mp-865916</t>
  </si>
  <si>
    <t>TiVRe2</t>
  </si>
  <si>
    <t>random551210</t>
  </si>
  <si>
    <t>616950e096055b128674a0df</t>
  </si>
  <si>
    <t>Nb40Si48H2W40O</t>
  </si>
  <si>
    <t>mp-1220511</t>
  </si>
  <si>
    <t>Nb5Si6W5</t>
  </si>
  <si>
    <t>random1985514</t>
  </si>
  <si>
    <t>616950e1923005229691f0e7</t>
  </si>
  <si>
    <t>random1928976</t>
  </si>
  <si>
    <t>616950e3923005229691f100</t>
  </si>
  <si>
    <t>Na16H2Pt32Se48O</t>
  </si>
  <si>
    <t>random1127941</t>
  </si>
  <si>
    <t>616950e696055b128674a14b</t>
  </si>
  <si>
    <t>Na48As16H2O</t>
  </si>
  <si>
    <t>mp-8860</t>
  </si>
  <si>
    <t>random1402074</t>
  </si>
  <si>
    <t>616950e696055b128674a151</t>
  </si>
  <si>
    <t>Zn16H2Cl32O</t>
  </si>
  <si>
    <t>mp-22909</t>
  </si>
  <si>
    <t>ZnCl2</t>
  </si>
  <si>
    <t>random1307362</t>
  </si>
  <si>
    <t>616950e7923005229691f14a</t>
  </si>
  <si>
    <t>Hf48H2Se72O</t>
  </si>
  <si>
    <t>random768240</t>
  </si>
  <si>
    <t>616950e996055b128674a181</t>
  </si>
  <si>
    <t>Nb48Sn48H2S96O</t>
  </si>
  <si>
    <t>random1174329</t>
  </si>
  <si>
    <t>616950ea923005229691f18f</t>
  </si>
  <si>
    <t>Y8Ga40Co8H2O</t>
  </si>
  <si>
    <t>mp-1025375</t>
  </si>
  <si>
    <t>YGa5Co</t>
  </si>
  <si>
    <t>random1369366</t>
  </si>
  <si>
    <t>616950ec96055b128674a1b4</t>
  </si>
  <si>
    <t>Mo16H2Cl48O</t>
  </si>
  <si>
    <t>mp-568394</t>
  </si>
  <si>
    <t>MoCl3</t>
  </si>
  <si>
    <t>random1195268</t>
  </si>
  <si>
    <t>61695102923005229691f2fc</t>
  </si>
  <si>
    <t>Ca18Si36H2O</t>
  </si>
  <si>
    <t>random920689</t>
  </si>
  <si>
    <t>61695105923005229691f346</t>
  </si>
  <si>
    <t>Sn32H2Au16O</t>
  </si>
  <si>
    <t>random1867376</t>
  </si>
  <si>
    <t>6169510f923005229691f3d0</t>
  </si>
  <si>
    <t>V24Co72H2O</t>
  </si>
  <si>
    <t>mp-542614</t>
  </si>
  <si>
    <t>random1646227</t>
  </si>
  <si>
    <t>6169511796055b128674a2ec</t>
  </si>
  <si>
    <t>Hg8H2S32O</t>
  </si>
  <si>
    <t>mp-1106367</t>
  </si>
  <si>
    <t>HgS4</t>
  </si>
  <si>
    <t>random1059067</t>
  </si>
  <si>
    <t>6169511c923005229691f4ab</t>
  </si>
  <si>
    <t>Bi16H2Rh16Se16O</t>
  </si>
  <si>
    <t>mp-1101765</t>
  </si>
  <si>
    <t>BiRhSe</t>
  </si>
  <si>
    <t>random559530</t>
  </si>
  <si>
    <t>61695275923005229691f63d</t>
  </si>
  <si>
    <t>random1174008</t>
  </si>
  <si>
    <t>6169527d923005229691f702</t>
  </si>
  <si>
    <t>random1523493</t>
  </si>
  <si>
    <t>6169528b96055b128674a484</t>
  </si>
  <si>
    <t>Y36H2Pd24O</t>
  </si>
  <si>
    <t>mp-1104388</t>
  </si>
  <si>
    <t>Y3Pd2</t>
  </si>
  <si>
    <t>random1056367</t>
  </si>
  <si>
    <t>61695291923005229691f7f9</t>
  </si>
  <si>
    <t>Y32In32H2O</t>
  </si>
  <si>
    <t>random1407074</t>
  </si>
  <si>
    <t>61695294923005229691f83b</t>
  </si>
  <si>
    <t>Fe40Si40H2O</t>
  </si>
  <si>
    <t>mp-871</t>
  </si>
  <si>
    <t>FeSi</t>
  </si>
  <si>
    <t>random1367775</t>
  </si>
  <si>
    <t>6169529896055b128674a535</t>
  </si>
  <si>
    <t>Sr64H2Ru32N96O</t>
  </si>
  <si>
    <t>mp-1246460</t>
  </si>
  <si>
    <t>Sr2RuN3</t>
  </si>
  <si>
    <t>random1789862</t>
  </si>
  <si>
    <t>616952a7923005229691f8e9</t>
  </si>
  <si>
    <t>Nb18V18Si72H2O</t>
  </si>
  <si>
    <t>mp-1220458</t>
  </si>
  <si>
    <t>NbVSi4</t>
  </si>
  <si>
    <t>random1209241</t>
  </si>
  <si>
    <t>616952a796055b128674a5e6</t>
  </si>
  <si>
    <t>Fe32Ni32Ge32H2O</t>
  </si>
  <si>
    <t>random1410603</t>
  </si>
  <si>
    <t>616952aa923005229691f928</t>
  </si>
  <si>
    <t>Ca24Tl8H2O</t>
  </si>
  <si>
    <t>random1770251</t>
  </si>
  <si>
    <t>616952ac923005229691f949</t>
  </si>
  <si>
    <t>random1750127</t>
  </si>
  <si>
    <t>616952ad96055b128674a646</t>
  </si>
  <si>
    <t>Al32Cu32H2O</t>
  </si>
  <si>
    <t>random2104545</t>
  </si>
  <si>
    <t>616952b096055b128674a670</t>
  </si>
  <si>
    <t>random802029</t>
  </si>
  <si>
    <t>616952b196055b128674a676</t>
  </si>
  <si>
    <t>K32Te16H2Se48O</t>
  </si>
  <si>
    <t>mp-28419</t>
  </si>
  <si>
    <t>K2TeSe3</t>
  </si>
  <si>
    <t>random1470994</t>
  </si>
  <si>
    <t>616952c0923005229691fa36</t>
  </si>
  <si>
    <t>Cd16Ag48H2O</t>
  </si>
  <si>
    <t>random2203695</t>
  </si>
  <si>
    <t>616952c196055b128674a757</t>
  </si>
  <si>
    <t>Rb6H2O</t>
  </si>
  <si>
    <t>mp-70</t>
  </si>
  <si>
    <t>random540243</t>
  </si>
  <si>
    <t>616952c2923005229691fa50</t>
  </si>
  <si>
    <t>Na6P90H2O</t>
  </si>
  <si>
    <t>random792384</t>
  </si>
  <si>
    <t>616952c596055b128674a78d</t>
  </si>
  <si>
    <t>random1921262</t>
  </si>
  <si>
    <t>616952c5923005229691fa8c</t>
  </si>
  <si>
    <t>Co16Ni16Ge16H2O</t>
  </si>
  <si>
    <t>mp-1226021</t>
  </si>
  <si>
    <t>random1622876</t>
  </si>
  <si>
    <t>616952d8923005229691fb79</t>
  </si>
  <si>
    <t>In36Te60H2Pb6O</t>
  </si>
  <si>
    <t>mp-1224649</t>
  </si>
  <si>
    <t>In6Te10Pb</t>
  </si>
  <si>
    <t>random497053</t>
  </si>
  <si>
    <t>616952df923005229691fbf1</t>
  </si>
  <si>
    <t>Ti8H2Cl32O</t>
  </si>
  <si>
    <t>random1562882</t>
  </si>
  <si>
    <t>616952ef923005229691fc8e</t>
  </si>
  <si>
    <t>Hf32Fe16H2Ir16O</t>
  </si>
  <si>
    <t>mp-864890</t>
  </si>
  <si>
    <t>Hf2FeIr</t>
  </si>
  <si>
    <t>random2044358</t>
  </si>
  <si>
    <t>616952f1923005229691fca3</t>
  </si>
  <si>
    <t>random1551711</t>
  </si>
  <si>
    <t>616952fd96055b128674ab0a</t>
  </si>
  <si>
    <t>Fe8H2Cl32O</t>
  </si>
  <si>
    <t>random578980</t>
  </si>
  <si>
    <t>61695307923005229691fd7a</t>
  </si>
  <si>
    <t>Ga32H2Ir16Ru16O</t>
  </si>
  <si>
    <t>mp-866041</t>
  </si>
  <si>
    <t>Ga2IrRu</t>
  </si>
  <si>
    <t>random588660</t>
  </si>
  <si>
    <t>6169530c96055b128674ac03</t>
  </si>
  <si>
    <t>Hf32Mo16H2Rh16O</t>
  </si>
  <si>
    <t>mp-865130</t>
  </si>
  <si>
    <t>Hf2MoRh</t>
  </si>
  <si>
    <t>random1768107</t>
  </si>
  <si>
    <t>6169530e923005229691fdfc</t>
  </si>
  <si>
    <t>mp-1223831</t>
  </si>
  <si>
    <t>random2234812</t>
  </si>
  <si>
    <t>6169531796055b128674ac82</t>
  </si>
  <si>
    <t>Cu16H2Pd48O</t>
  </si>
  <si>
    <t>random1225619</t>
  </si>
  <si>
    <t>6169531f923005229691fedf</t>
  </si>
  <si>
    <t>mp-22871</t>
  </si>
  <si>
    <t>random1485487</t>
  </si>
  <si>
    <t>6169532096055b128674ad03</t>
  </si>
  <si>
    <t>Ti96Sb32H2O</t>
  </si>
  <si>
    <t>random1222910</t>
  </si>
  <si>
    <t>61695323923005229691ff39</t>
  </si>
  <si>
    <t>Ti18Cd18H2O</t>
  </si>
  <si>
    <t>random1186594</t>
  </si>
  <si>
    <t>6169532a923005229691ffca</t>
  </si>
  <si>
    <t>Si56Ni32H2Au16O</t>
  </si>
  <si>
    <t>random2187395</t>
  </si>
  <si>
    <t>K16Bi16H2Se32O</t>
  </si>
  <si>
    <t>mp-36539</t>
  </si>
  <si>
    <t>KBiSe2</t>
  </si>
  <si>
    <t>random612305</t>
  </si>
  <si>
    <t>6169533592300522969200ab</t>
  </si>
  <si>
    <t>Cr48P28H2O</t>
  </si>
  <si>
    <t>mp-505626</t>
  </si>
  <si>
    <t>Cr12P7</t>
  </si>
  <si>
    <t>random1239486</t>
  </si>
  <si>
    <t>6169533892300522969200df</t>
  </si>
  <si>
    <t>K64Ni32As64H2O</t>
  </si>
  <si>
    <t>mp-9673</t>
  </si>
  <si>
    <t>K2NiAs2</t>
  </si>
  <si>
    <t>random1436941</t>
  </si>
  <si>
    <t>6169533a96055b128674adc6</t>
  </si>
  <si>
    <t>random2285988</t>
  </si>
  <si>
    <t>6169535192300522969202ac</t>
  </si>
  <si>
    <t>Sr8P8H2Au8O</t>
  </si>
  <si>
    <t>mp-1206849</t>
  </si>
  <si>
    <t>SrPAu</t>
  </si>
  <si>
    <t>random1395290</t>
  </si>
  <si>
    <t>616954d49230052296920393</t>
  </si>
  <si>
    <t>Tl174H2O</t>
  </si>
  <si>
    <t>mp-1187790</t>
  </si>
  <si>
    <t>random1803499</t>
  </si>
  <si>
    <t>616954d4923005229692039e</t>
  </si>
  <si>
    <t>Y24Sn24H2Ir24O</t>
  </si>
  <si>
    <t>mp-1101774</t>
  </si>
  <si>
    <t>YSnIr</t>
  </si>
  <si>
    <t>random2156586</t>
  </si>
  <si>
    <t>616954d896055b128674af33</t>
  </si>
  <si>
    <t>Hf42Cu60H2O</t>
  </si>
  <si>
    <t>mp-1200988</t>
  </si>
  <si>
    <t>Hf7Cu10</t>
  </si>
  <si>
    <t>random1972721</t>
  </si>
  <si>
    <t>616954e896055b128674afaf</t>
  </si>
  <si>
    <t>Hf81H2N108O</t>
  </si>
  <si>
    <t>mp-754434</t>
  </si>
  <si>
    <t>random1572135</t>
  </si>
  <si>
    <t>61695500923005229692053a</t>
  </si>
  <si>
    <t>Zn12H2Cl24O</t>
  </si>
  <si>
    <t>mp-22889</t>
  </si>
  <si>
    <t>random1360303</t>
  </si>
  <si>
    <t>6169550196055b128674afca</t>
  </si>
  <si>
    <t>mp-11</t>
  </si>
  <si>
    <t>random1791519</t>
  </si>
  <si>
    <t>Al96H2O</t>
  </si>
  <si>
    <t>random2330198</t>
  </si>
  <si>
    <t>6169550996055b128674b09d</t>
  </si>
  <si>
    <t>Cs24In72H2O</t>
  </si>
  <si>
    <t>mp-542339</t>
  </si>
  <si>
    <t>CsIn3</t>
  </si>
  <si>
    <t>random2460645</t>
  </si>
  <si>
    <t>61695517923005229692060c</t>
  </si>
  <si>
    <t>random1246726</t>
  </si>
  <si>
    <t>6169551b9230052296920636</t>
  </si>
  <si>
    <t>Ca18Ni54H2O</t>
  </si>
  <si>
    <t>mp-1102167</t>
  </si>
  <si>
    <t>CaNi3</t>
  </si>
  <si>
    <t>random1603056</t>
  </si>
  <si>
    <t>6169552a92300522969206c6</t>
  </si>
  <si>
    <t>mp-1217357</t>
  </si>
  <si>
    <t>random1241094</t>
  </si>
  <si>
    <t>6169552b96055b128674b2ee</t>
  </si>
  <si>
    <t>V32Fe16H2S64O</t>
  </si>
  <si>
    <t>mp-1100962</t>
  </si>
  <si>
    <t>V2FeS4</t>
  </si>
  <si>
    <t>random1389289</t>
  </si>
  <si>
    <t>Zr48Sn16H2O</t>
  </si>
  <si>
    <t>random1478480</t>
  </si>
  <si>
    <t>6169553b96055b128674b41a</t>
  </si>
  <si>
    <t>random774949</t>
  </si>
  <si>
    <t>6169554296055b128674b48e</t>
  </si>
  <si>
    <t>Mn36Cr36P24H2O</t>
  </si>
  <si>
    <t>random1384532</t>
  </si>
  <si>
    <t>6169554a92300522969207b6</t>
  </si>
  <si>
    <t>random1864582</t>
  </si>
  <si>
    <t>6169554a96055b128674b4dd</t>
  </si>
  <si>
    <t>H2Pb48O</t>
  </si>
  <si>
    <t>random2341999</t>
  </si>
  <si>
    <t>6169555096055b128674b54a</t>
  </si>
  <si>
    <t>Ni3Te24Mo18H2O</t>
  </si>
  <si>
    <t>mp-1220151</t>
  </si>
  <si>
    <t>Ni(Te4Mo3)2</t>
  </si>
  <si>
    <t>random2499900</t>
  </si>
  <si>
    <t>6169555696055b128674b5dd</t>
  </si>
  <si>
    <t>Cr16Ni48H2O</t>
  </si>
  <si>
    <t>mp-1007923</t>
  </si>
  <si>
    <t>CrNi3</t>
  </si>
  <si>
    <t>random2038116</t>
  </si>
  <si>
    <t>6169556a96055b128674b6ed</t>
  </si>
  <si>
    <t>random1933008</t>
  </si>
  <si>
    <t>6169557396055b128674b7c8</t>
  </si>
  <si>
    <t>Nb48Tl4Te64H2O</t>
  </si>
  <si>
    <t>random1629435</t>
  </si>
  <si>
    <t>6169557a96055b128674b819</t>
  </si>
  <si>
    <t>random481628</t>
  </si>
  <si>
    <t>616955819230052296920a1a</t>
  </si>
  <si>
    <t>Fe32H2W16O</t>
  </si>
  <si>
    <t>mp-20868</t>
  </si>
  <si>
    <t>Fe2W</t>
  </si>
  <si>
    <t>random1471759</t>
  </si>
  <si>
    <t>616955939230052296920b0a</t>
  </si>
  <si>
    <t>mp-2700</t>
  </si>
  <si>
    <t>random985054</t>
  </si>
  <si>
    <t>616955939230052296920b10</t>
  </si>
  <si>
    <t>mp-1183647</t>
  </si>
  <si>
    <t>random1899156</t>
  </si>
  <si>
    <t>6169559b96055b128674ba13</t>
  </si>
  <si>
    <t>H29Pd27O</t>
  </si>
  <si>
    <t>mp-24289</t>
  </si>
  <si>
    <t>random1460984</t>
  </si>
  <si>
    <t>6169559f96055b128674ba87</t>
  </si>
  <si>
    <t>K36H2Pd18S36O</t>
  </si>
  <si>
    <t>mp-1068941</t>
  </si>
  <si>
    <t>K2PdS2</t>
  </si>
  <si>
    <t>random1795611</t>
  </si>
  <si>
    <t>616955b09230052296920bc4</t>
  </si>
  <si>
    <t>random2390626</t>
  </si>
  <si>
    <t>616955b59230052296920c0c</t>
  </si>
  <si>
    <t>random1428539</t>
  </si>
  <si>
    <t>616955cc96055b128674bc15</t>
  </si>
  <si>
    <t>Al24P24H2O</t>
  </si>
  <si>
    <t>mp-1550</t>
  </si>
  <si>
    <t>random775667</t>
  </si>
  <si>
    <t>616957089230052296920cfb</t>
  </si>
  <si>
    <t>random1779241</t>
  </si>
  <si>
    <t>6169570a96055b128674bd29</t>
  </si>
  <si>
    <t>random2009403</t>
  </si>
  <si>
    <t>6169571f9230052296920de6</t>
  </si>
  <si>
    <t>Si16H2Pt48O</t>
  </si>
  <si>
    <t>mp-1079269</t>
  </si>
  <si>
    <t>SiPt3</t>
  </si>
  <si>
    <t>random1706772</t>
  </si>
  <si>
    <t>6169572296055b128674be0c</t>
  </si>
  <si>
    <t>Nb18H2C9S18O</t>
  </si>
  <si>
    <t>mp-5745</t>
  </si>
  <si>
    <t>Nb2CS2</t>
  </si>
  <si>
    <t>random1603198</t>
  </si>
  <si>
    <t>616957399230052296920f0c</t>
  </si>
  <si>
    <t>Ti8Co48Ge48H2O</t>
  </si>
  <si>
    <t>mp-1104097</t>
  </si>
  <si>
    <t>Ti(CoGe)6</t>
  </si>
  <si>
    <t>random1610063</t>
  </si>
  <si>
    <t>616957399230052296920f12</t>
  </si>
  <si>
    <t>Cu72Sb24H2O</t>
  </si>
  <si>
    <t>mp-1183969</t>
  </si>
  <si>
    <t>random1145732</t>
  </si>
  <si>
    <t>6169573c9230052296920f48</t>
  </si>
  <si>
    <t>Ti16Zn16Ni32H2O</t>
  </si>
  <si>
    <t>mp-865093</t>
  </si>
  <si>
    <t>TiZnNi2</t>
  </si>
  <si>
    <t>random2150338</t>
  </si>
  <si>
    <t>6169573c9230052296920f4e</t>
  </si>
  <si>
    <t>random2132652</t>
  </si>
  <si>
    <t>6169574896055b128674bf0f</t>
  </si>
  <si>
    <t>Te24H2Rh24O</t>
  </si>
  <si>
    <t>mp-1628</t>
  </si>
  <si>
    <t>TeRh</t>
  </si>
  <si>
    <t>random1960895</t>
  </si>
  <si>
    <t>6169574896055b128674bf15</t>
  </si>
  <si>
    <t>Ti120As40H2O</t>
  </si>
  <si>
    <t>mp-1199934</t>
  </si>
  <si>
    <t>Ti3As</t>
  </si>
  <si>
    <t>random2076108</t>
  </si>
  <si>
    <t>6169574996055b128674bf27</t>
  </si>
  <si>
    <t>Ta96H2S64O</t>
  </si>
  <si>
    <t>mp-1826</t>
  </si>
  <si>
    <t>Ta3S2</t>
  </si>
  <si>
    <t>random1833749</t>
  </si>
  <si>
    <t>6169574d96055b128674bf6f</t>
  </si>
  <si>
    <t>Hf20H2Pt60O</t>
  </si>
  <si>
    <t>mp-1018054</t>
  </si>
  <si>
    <t>HfPt3</t>
  </si>
  <si>
    <t>random1014621</t>
  </si>
  <si>
    <t>6169575096055b128674bfa8</t>
  </si>
  <si>
    <t>Si32H2Ir64O</t>
  </si>
  <si>
    <t>random1582225</t>
  </si>
  <si>
    <t>random896638</t>
  </si>
  <si>
    <t>6169575296055b128674bfcb</t>
  </si>
  <si>
    <t>Nb18Mo18H2O</t>
  </si>
  <si>
    <t>random770193</t>
  </si>
  <si>
    <t>6169575c92300522969210f2</t>
  </si>
  <si>
    <t>Zr24Ge24H2Ru48O</t>
  </si>
  <si>
    <t>mp-977443</t>
  </si>
  <si>
    <t>ZrGeRu2</t>
  </si>
  <si>
    <t>random1801072</t>
  </si>
  <si>
    <t>6169576096055b128674c01f</t>
  </si>
  <si>
    <t>Ga48H2N48O</t>
  </si>
  <si>
    <t>mp-830</t>
  </si>
  <si>
    <t>random2228056</t>
  </si>
  <si>
    <t>61695766923005229692118d</t>
  </si>
  <si>
    <t>Rb12Sb24H2O</t>
  </si>
  <si>
    <t>mp-568018</t>
  </si>
  <si>
    <t>RbSb2</t>
  </si>
  <si>
    <t>random1639019</t>
  </si>
  <si>
    <t>6169576a92300522969211db</t>
  </si>
  <si>
    <t>Sr12Al18In6H2O</t>
  </si>
  <si>
    <t>mp-1218865</t>
  </si>
  <si>
    <t>Sr2Al3In</t>
  </si>
  <si>
    <t>random1884036</t>
  </si>
  <si>
    <t>6169577396055b128674c119</t>
  </si>
  <si>
    <t>random1725360</t>
  </si>
  <si>
    <t>61695775923005229692122d</t>
  </si>
  <si>
    <t>Mn40Fe4H2N32O</t>
  </si>
  <si>
    <t>random1239236</t>
  </si>
  <si>
    <t>6169577796055b128674c154</t>
  </si>
  <si>
    <t>Y32Zn16Cu16H2O</t>
  </si>
  <si>
    <t>mp-1187716</t>
  </si>
  <si>
    <t>Y2ZnCu</t>
  </si>
  <si>
    <t>random2019018</t>
  </si>
  <si>
    <t>6169577796055b128674c15a</t>
  </si>
  <si>
    <t>Zn24Ga24Co48H2O</t>
  </si>
  <si>
    <t>mp-1187911</t>
  </si>
  <si>
    <t>ZnGaCo2</t>
  </si>
  <si>
    <t>random1963623</t>
  </si>
  <si>
    <t>6169577b9230052296921299</t>
  </si>
  <si>
    <t>random1163018</t>
  </si>
  <si>
    <t>6169578192300522969212fb</t>
  </si>
  <si>
    <t>Ti24Sn24H2Rh24O</t>
  </si>
  <si>
    <t>mp-1216641</t>
  </si>
  <si>
    <t>TiSnRh</t>
  </si>
  <si>
    <t>random1703053</t>
  </si>
  <si>
    <t>random1789126</t>
  </si>
  <si>
    <t>6169579592300522969213dd</t>
  </si>
  <si>
    <t>Ni4Mo24H2Se32O</t>
  </si>
  <si>
    <t>mp-1220110</t>
  </si>
  <si>
    <t>Ni(Mo3Se4)2</t>
  </si>
  <si>
    <t>random1822411</t>
  </si>
  <si>
    <t>61695797923005229692140a</t>
  </si>
  <si>
    <t>random2368579</t>
  </si>
  <si>
    <t>616957ae96055b128674c43b</t>
  </si>
  <si>
    <t>K8As16H2Rh16O</t>
  </si>
  <si>
    <t>mp-34232</t>
  </si>
  <si>
    <t>K(AsRh)2</t>
  </si>
  <si>
    <t>random2396487</t>
  </si>
  <si>
    <t>616957b196055b128674c47b</t>
  </si>
  <si>
    <t>Nb48Ga8Sb8H2O</t>
  </si>
  <si>
    <t>mp-1220358</t>
  </si>
  <si>
    <t>Nb6GaSb</t>
  </si>
  <si>
    <t>random2117302</t>
  </si>
  <si>
    <t>616957b896055b128674c505</t>
  </si>
  <si>
    <t>random2499930</t>
  </si>
  <si>
    <t>616957ba9230052296921512</t>
  </si>
  <si>
    <t>random1959521</t>
  </si>
  <si>
    <t>616957c4923005229692159e</t>
  </si>
  <si>
    <t>Y30Fe5Sb10H2O</t>
  </si>
  <si>
    <t>mp-11202</t>
  </si>
  <si>
    <t>Y6FeSb2</t>
  </si>
  <si>
    <t>random1861502</t>
  </si>
  <si>
    <t>616957c992300522969215f3</t>
  </si>
  <si>
    <t>As24H2Pd120O</t>
  </si>
  <si>
    <t>mp-2512</t>
  </si>
  <si>
    <t>AsPd5</t>
  </si>
  <si>
    <t>random1849495</t>
  </si>
  <si>
    <t>616957da96055b128674c661</t>
  </si>
  <si>
    <t>Ca32Ag32H2O</t>
  </si>
  <si>
    <t>random995506</t>
  </si>
  <si>
    <t>616957da92300522969216da</t>
  </si>
  <si>
    <t>H66C16O</t>
  </si>
  <si>
    <t>mp-1021328</t>
  </si>
  <si>
    <t>H4C</t>
  </si>
  <si>
    <t>random2282239</t>
  </si>
  <si>
    <t>616957ed96055b128674c6fa</t>
  </si>
  <si>
    <t>Ta72As36H2O</t>
  </si>
  <si>
    <t>mp-672222</t>
  </si>
  <si>
    <t>Ta2As</t>
  </si>
  <si>
    <t>random587175</t>
  </si>
  <si>
    <t>616957f6923005229692179a</t>
  </si>
  <si>
    <t>Sr20H2Pb16O</t>
  </si>
  <si>
    <t>mp-1203353</t>
  </si>
  <si>
    <t>Sr5Pb4</t>
  </si>
  <si>
    <t>random2381293</t>
  </si>
  <si>
    <t>616957f692300522969217a0</t>
  </si>
  <si>
    <t>Sc16Sb16H2Pd16O</t>
  </si>
  <si>
    <t>mp-569779</t>
  </si>
  <si>
    <t>ScSbPd</t>
  </si>
  <si>
    <t>random1952571</t>
  </si>
  <si>
    <t>616957f992300522969217c9</t>
  </si>
  <si>
    <t>random1161995</t>
  </si>
  <si>
    <t>Ta27Cr45H2N36O</t>
  </si>
  <si>
    <t>random1836118</t>
  </si>
  <si>
    <t>61695807923005229692183c</t>
  </si>
  <si>
    <t>Hf24Ga72H2O</t>
  </si>
  <si>
    <t>random1313718</t>
  </si>
  <si>
    <t>6169580a923005229692187e</t>
  </si>
  <si>
    <t>Ag56Te28H2O</t>
  </si>
  <si>
    <t>mp-685048</t>
  </si>
  <si>
    <t>random1589941</t>
  </si>
  <si>
    <t>6169594096055b128674c7f6</t>
  </si>
  <si>
    <t>Zn24H2Pd12Rh12O</t>
  </si>
  <si>
    <t>random997030</t>
  </si>
  <si>
    <t>6169594696055b128674c872</t>
  </si>
  <si>
    <t>Ge32Te32H2Rh32O</t>
  </si>
  <si>
    <t>mp-607818</t>
  </si>
  <si>
    <t>GeTeRh</t>
  </si>
  <si>
    <t>random1652746</t>
  </si>
  <si>
    <t>6169595496055b128674c8a5</t>
  </si>
  <si>
    <t>Sn12Sb48H2S84O</t>
  </si>
  <si>
    <t>mp-1191223</t>
  </si>
  <si>
    <t>SnSb4S7</t>
  </si>
  <si>
    <t>random1538921</t>
  </si>
  <si>
    <t>6169595e9230052296921a7b</t>
  </si>
  <si>
    <t>Si18As18H2O</t>
  </si>
  <si>
    <t>random1891426</t>
  </si>
  <si>
    <t>6169596396055b128674c9bb</t>
  </si>
  <si>
    <t>Ti24Al24Cr24H2O</t>
  </si>
  <si>
    <t>mp-1217088</t>
  </si>
  <si>
    <t>TiAlCr</t>
  </si>
  <si>
    <t>random1853282</t>
  </si>
  <si>
    <t>6169596e96055b128674c9cb</t>
  </si>
  <si>
    <t>Fe24P24H2S24O</t>
  </si>
  <si>
    <t>mp-1101971</t>
  </si>
  <si>
    <t>FePS</t>
  </si>
  <si>
    <t>random847762</t>
  </si>
  <si>
    <t>616959799230052296921bc9</t>
  </si>
  <si>
    <t>Sc24Zn48H2O</t>
  </si>
  <si>
    <t>mp-13503</t>
  </si>
  <si>
    <t>ScZn2</t>
  </si>
  <si>
    <t>random2093569</t>
  </si>
  <si>
    <t>6169598496055b128674cb18</t>
  </si>
  <si>
    <t>Y64Al64Si64H2O</t>
  </si>
  <si>
    <t>mp-31080</t>
  </si>
  <si>
    <t>YAlSi</t>
  </si>
  <si>
    <t>random1599147</t>
  </si>
  <si>
    <t>616959909230052296921c89</t>
  </si>
  <si>
    <t>Ta24Al8Co64H2O</t>
  </si>
  <si>
    <t>mp-1218035</t>
  </si>
  <si>
    <t>Ta3AlCo8</t>
  </si>
  <si>
    <t>random1684558</t>
  </si>
  <si>
    <t>616959a196055b128674ccf7</t>
  </si>
  <si>
    <t>Hf72P48H2O</t>
  </si>
  <si>
    <t>mp-20672</t>
  </si>
  <si>
    <t>Hf3P2</t>
  </si>
  <si>
    <t>random2435111</t>
  </si>
  <si>
    <t>616959a39230052296921d10</t>
  </si>
  <si>
    <t>Ti24Si24H2Pd24O</t>
  </si>
  <si>
    <t>random742936</t>
  </si>
  <si>
    <t>616959a496055b128674cd33</t>
  </si>
  <si>
    <t>Na48Ga16H2Se48O</t>
  </si>
  <si>
    <t>mp-17148</t>
  </si>
  <si>
    <t>Na3GaSe3</t>
  </si>
  <si>
    <t>random2278727</t>
  </si>
  <si>
    <t>616959a796055b128674cd7c</t>
  </si>
  <si>
    <t>random1505858</t>
  </si>
  <si>
    <t>616959a796055b128674cd84</t>
  </si>
  <si>
    <t>Y56H2Pt24O</t>
  </si>
  <si>
    <t>mp-1188890</t>
  </si>
  <si>
    <t>Y7Pt3</t>
  </si>
  <si>
    <t>random2082105</t>
  </si>
  <si>
    <t>616959a896055b128674cd9c</t>
  </si>
  <si>
    <t>H2Ir72Ru24O</t>
  </si>
  <si>
    <t>mp-974358</t>
  </si>
  <si>
    <t>Ir3Ru</t>
  </si>
  <si>
    <t>random2100105</t>
  </si>
  <si>
    <t>616959ae96055b128674ce20</t>
  </si>
  <si>
    <t>Zn32P64H2O</t>
  </si>
  <si>
    <t>mp-1392</t>
  </si>
  <si>
    <t>random441061</t>
  </si>
  <si>
    <t>616959b79230052296921dca</t>
  </si>
  <si>
    <t>Ta24H2S16O</t>
  </si>
  <si>
    <t>random1489529</t>
  </si>
  <si>
    <t>616959be96055b128674cf14</t>
  </si>
  <si>
    <t>Fe6Mo36H2Se48O</t>
  </si>
  <si>
    <t>mp-1225290</t>
  </si>
  <si>
    <t>Fe(Mo3Se4)2</t>
  </si>
  <si>
    <t>random919933</t>
  </si>
  <si>
    <t>616959d896055b128674d1f0</t>
  </si>
  <si>
    <t>random1898853</t>
  </si>
  <si>
    <t>616959d996055b128674d207</t>
  </si>
  <si>
    <t>random1606020</t>
  </si>
  <si>
    <t>616959f096055b128674d266</t>
  </si>
  <si>
    <t>Y16H2Au8O</t>
  </si>
  <si>
    <t>random1924191</t>
  </si>
  <si>
    <t>61695a109230052296921ee1</t>
  </si>
  <si>
    <t>Nb36Ga18H2C18O</t>
  </si>
  <si>
    <t>mp-1079546</t>
  </si>
  <si>
    <t>Nb2GaC</t>
  </si>
  <si>
    <t>random1612190</t>
  </si>
  <si>
    <t>61695a1796055b128674d514</t>
  </si>
  <si>
    <t>In20H2S20Cl4O</t>
  </si>
  <si>
    <t>mp-31263</t>
  </si>
  <si>
    <t>In5S5Cl</t>
  </si>
  <si>
    <t>random1562216</t>
  </si>
  <si>
    <t>61695a1e9230052296921f2f</t>
  </si>
  <si>
    <t>Y24In24H2O</t>
  </si>
  <si>
    <t>random435210</t>
  </si>
  <si>
    <t>61695a1e9230052296921f32</t>
  </si>
  <si>
    <t>random1377992</t>
  </si>
  <si>
    <t>61695a4696055b128674d73f</t>
  </si>
  <si>
    <t>random1145692</t>
  </si>
  <si>
    <t>61695b8e96055b128674d8ad</t>
  </si>
  <si>
    <t>mp-23295</t>
  </si>
  <si>
    <t>random1817676</t>
  </si>
  <si>
    <t>61695b92923005229692210c</t>
  </si>
  <si>
    <t>random1745482</t>
  </si>
  <si>
    <t>61695b9896055b128674d964</t>
  </si>
  <si>
    <t>Ni16As32H2O</t>
  </si>
  <si>
    <t>mp-505510</t>
  </si>
  <si>
    <t>random610122</t>
  </si>
  <si>
    <t>61695ba496055b128674d9d2</t>
  </si>
  <si>
    <t>K24Al8H2Se24O</t>
  </si>
  <si>
    <t>mp-18217</t>
  </si>
  <si>
    <t>K3AlSe3</t>
  </si>
  <si>
    <t>random1534334</t>
  </si>
  <si>
    <t>61695ba796055b128674da0b</t>
  </si>
  <si>
    <t>Cr20H2Se32O</t>
  </si>
  <si>
    <t>mp-1104327</t>
  </si>
  <si>
    <t>Cr5Se8</t>
  </si>
  <si>
    <t>random1581555</t>
  </si>
  <si>
    <t>61695bb196055b128674daa7</t>
  </si>
  <si>
    <t>Ti84P48H2O</t>
  </si>
  <si>
    <t>mp-1191079</t>
  </si>
  <si>
    <t>Ti7P4</t>
  </si>
  <si>
    <t>random1293112</t>
  </si>
  <si>
    <t>61695bb496055b128674dac9</t>
  </si>
  <si>
    <t>Hg6P6H2Pt30O</t>
  </si>
  <si>
    <t>mp-1025386</t>
  </si>
  <si>
    <t>HgPPt5</t>
  </si>
  <si>
    <t>random751615</t>
  </si>
  <si>
    <t>61695bb7923005229692229e</t>
  </si>
  <si>
    <t>random970411</t>
  </si>
  <si>
    <t>61695bbe92300522969222f8</t>
  </si>
  <si>
    <t>random1837504</t>
  </si>
  <si>
    <t>61695bcc96055b128674dc82</t>
  </si>
  <si>
    <t>Mn72H2O</t>
  </si>
  <si>
    <t>mp-8634</t>
  </si>
  <si>
    <t>random510034</t>
  </si>
  <si>
    <t>61695bd896055b128674dced</t>
  </si>
  <si>
    <t>mp-21</t>
  </si>
  <si>
    <t>random1071180</t>
  </si>
  <si>
    <t>61695bda923005229692245d</t>
  </si>
  <si>
    <t>Ta20H2Os60O</t>
  </si>
  <si>
    <t>random2235690</t>
  </si>
  <si>
    <t>61695bde9230052296922490</t>
  </si>
  <si>
    <t>random1580204</t>
  </si>
  <si>
    <t>61695be392300522969224d4</t>
  </si>
  <si>
    <t>Sr16In16H2Pt16O</t>
  </si>
  <si>
    <t>random844461</t>
  </si>
  <si>
    <t>61695be89230052296922520</t>
  </si>
  <si>
    <t>Hf36H2Pt54O</t>
  </si>
  <si>
    <t>mp-1070103</t>
  </si>
  <si>
    <t>Hf2Pt3</t>
  </si>
  <si>
    <t>random2057224</t>
  </si>
  <si>
    <t>61695be996055b128674ddc0</t>
  </si>
  <si>
    <t>random1427117</t>
  </si>
  <si>
    <t>61695bed923005229692255f</t>
  </si>
  <si>
    <t>Ga40H2Ru20Rh20O</t>
  </si>
  <si>
    <t>mp-867292</t>
  </si>
  <si>
    <t>Ga2RuRh</t>
  </si>
  <si>
    <t>random1254869</t>
  </si>
  <si>
    <t>61695bef96055b128674de29</t>
  </si>
  <si>
    <t>Ta20Tc40Ge20H2O</t>
  </si>
  <si>
    <t>mp-1187252</t>
  </si>
  <si>
    <t>TaTc2Ge</t>
  </si>
  <si>
    <t>random2229572</t>
  </si>
  <si>
    <t>61695bef96055b128674de35</t>
  </si>
  <si>
    <t>Ca12Tl12H2Cl36O</t>
  </si>
  <si>
    <t>mp-998787</t>
  </si>
  <si>
    <t>random509077</t>
  </si>
  <si>
    <t>61695bef96055b128674de41</t>
  </si>
  <si>
    <t>Cr20Te24H2O</t>
  </si>
  <si>
    <t>random2497486</t>
  </si>
  <si>
    <t>61695c0692300522969226b7</t>
  </si>
  <si>
    <t>Ti48Al16H2O</t>
  </si>
  <si>
    <t>random1423678</t>
  </si>
  <si>
    <t>61695c0892300522969226d3</t>
  </si>
  <si>
    <t>Sr16H2Au32O</t>
  </si>
  <si>
    <t>mp-434</t>
  </si>
  <si>
    <t>SrAu2</t>
  </si>
  <si>
    <t>random1308776</t>
  </si>
  <si>
    <t>61695c0e96055b128674e008</t>
  </si>
  <si>
    <t>Cs12As24H2Rh24O</t>
  </si>
  <si>
    <t>mp-569012</t>
  </si>
  <si>
    <t>Cs(AsRh)2</t>
  </si>
  <si>
    <t>random1953167</t>
  </si>
  <si>
    <t>61695c1896055b128674e066</t>
  </si>
  <si>
    <t>Zr24As24H2O</t>
  </si>
  <si>
    <t>mp-10054</t>
  </si>
  <si>
    <t>random699816</t>
  </si>
  <si>
    <t>61695c1996055b128674e078</t>
  </si>
  <si>
    <t>Hf24V24P24H2O</t>
  </si>
  <si>
    <t>mp-1095442</t>
  </si>
  <si>
    <t>HfVP</t>
  </si>
  <si>
    <t>random1848898</t>
  </si>
  <si>
    <t>61695c1b9230052296922760</t>
  </si>
  <si>
    <t>Y12Sc12Zn24H2O</t>
  </si>
  <si>
    <t>mp-1187869</t>
  </si>
  <si>
    <t>YScZn2</t>
  </si>
  <si>
    <t>random2109199</t>
  </si>
  <si>
    <t>61695c1e96055b128674e0ec</t>
  </si>
  <si>
    <t>Mn12V12P24H2O</t>
  </si>
  <si>
    <t>mp-1221555</t>
  </si>
  <si>
    <t>MnVP2</t>
  </si>
  <si>
    <t>random2072308</t>
  </si>
  <si>
    <t>61695c1e923005229692278d</t>
  </si>
  <si>
    <t>random1195638</t>
  </si>
  <si>
    <t>61695c20923005229692279f</t>
  </si>
  <si>
    <t>Si54H20O</t>
  </si>
  <si>
    <t>mp-995193</t>
  </si>
  <si>
    <t>Si3H</t>
  </si>
  <si>
    <t>random1742855</t>
  </si>
  <si>
    <t>61695c2096055b128674e111</t>
  </si>
  <si>
    <t>Na48Cr8H2N32O</t>
  </si>
  <si>
    <t>mp-1247493</t>
  </si>
  <si>
    <t>Na6CrN4</t>
  </si>
  <si>
    <t>random1710279</t>
  </si>
  <si>
    <t>61695c2592300522969227d8</t>
  </si>
  <si>
    <t>Hg20H2Pd60O</t>
  </si>
  <si>
    <t>random157416</t>
  </si>
  <si>
    <t>61695c4392300522969229c7</t>
  </si>
  <si>
    <t>random2152515</t>
  </si>
  <si>
    <t>61695c469230052296922a12</t>
  </si>
  <si>
    <t>K2Ti24H2Se32O</t>
  </si>
  <si>
    <t>mp-1224082</t>
  </si>
  <si>
    <t>K(Ti3Se4)4</t>
  </si>
  <si>
    <t>random1928405</t>
  </si>
  <si>
    <t>61695c529230052296922b0d</t>
  </si>
  <si>
    <t>Sr16Si32H2Pt32O</t>
  </si>
  <si>
    <t>mp-1218889</t>
  </si>
  <si>
    <t>random1039077</t>
  </si>
  <si>
    <t>61695d8e9230052296922c0d</t>
  </si>
  <si>
    <t>Na72Ag24H2O</t>
  </si>
  <si>
    <t>mp-1186033</t>
  </si>
  <si>
    <t>random312763</t>
  </si>
  <si>
    <t>61695d949230052296922c84</t>
  </si>
  <si>
    <t>Na10H2Pb30O</t>
  </si>
  <si>
    <t>mp-20555</t>
  </si>
  <si>
    <t>NaPb3</t>
  </si>
  <si>
    <t>random1800720</t>
  </si>
  <si>
    <t>61695da09230052296922d9c</t>
  </si>
  <si>
    <t>random1955457</t>
  </si>
  <si>
    <t>61695db09230052296922e3d</t>
  </si>
  <si>
    <t>Ti36Al99Zn9H2O</t>
  </si>
  <si>
    <t>mp-1217109</t>
  </si>
  <si>
    <t>Ti4Al11Zn</t>
  </si>
  <si>
    <t>random1622038</t>
  </si>
  <si>
    <t>61695db99230052296922f1d</t>
  </si>
  <si>
    <t>mp-1081</t>
  </si>
  <si>
    <t>random1080065</t>
  </si>
  <si>
    <t>61695dc996055b128674e4f5</t>
  </si>
  <si>
    <t>random1426321</t>
  </si>
  <si>
    <t>61695dcf96055b128674e566</t>
  </si>
  <si>
    <t>random1217673</t>
  </si>
  <si>
    <t>61695dcf9230052296922ff0</t>
  </si>
  <si>
    <t>mp-1184478</t>
  </si>
  <si>
    <t>random1530846</t>
  </si>
  <si>
    <t>61695dd696055b128674e5d6</t>
  </si>
  <si>
    <t>random1466307</t>
  </si>
  <si>
    <t>61695dff96055b128674e6cf</t>
  </si>
  <si>
    <t>Na32H2O</t>
  </si>
  <si>
    <t>random2205187</t>
  </si>
  <si>
    <t>61695e0292300522969231fb</t>
  </si>
  <si>
    <t>Nb18Ag3H2Se24O</t>
  </si>
  <si>
    <t>mp-1220427</t>
  </si>
  <si>
    <t>Nb6AgSe8</t>
  </si>
  <si>
    <t>random1461649</t>
  </si>
  <si>
    <t>61695e1d96055b128674e782</t>
  </si>
  <si>
    <t>Ca8Ag24H2O</t>
  </si>
  <si>
    <t>mp-1183511</t>
  </si>
  <si>
    <t>CaAg3</t>
  </si>
  <si>
    <t>random2493916</t>
  </si>
  <si>
    <t>61695e2a923005229692329d</t>
  </si>
  <si>
    <t>Cs8Ge4H2Se12O</t>
  </si>
  <si>
    <t>mp-1102254</t>
  </si>
  <si>
    <t>Cs2GeSe3</t>
  </si>
  <si>
    <t>random1323017</t>
  </si>
  <si>
    <t>61695f609230052296923325</t>
  </si>
  <si>
    <t>V24Zn72H2O</t>
  </si>
  <si>
    <t>mp-11578</t>
  </si>
  <si>
    <t>VZn3</t>
  </si>
  <si>
    <t>random680257</t>
  </si>
  <si>
    <t>61695f609230052296923327</t>
  </si>
  <si>
    <t>random1458602</t>
  </si>
  <si>
    <t>61695f61923005229692332f</t>
  </si>
  <si>
    <t>Ni18H2Pt54O</t>
  </si>
  <si>
    <t>mp-1186117</t>
  </si>
  <si>
    <t>NiPt3</t>
  </si>
  <si>
    <t>random311766</t>
  </si>
  <si>
    <t>61695f649230052296923382</t>
  </si>
  <si>
    <t>Ta16Mo16H2N16O</t>
  </si>
  <si>
    <t>mp-9587</t>
  </si>
  <si>
    <t>TaMoN</t>
  </si>
  <si>
    <t>random514133</t>
  </si>
  <si>
    <t>61695f7796055b128674e92d</t>
  </si>
  <si>
    <t>Nb40Mo20H2Os20O</t>
  </si>
  <si>
    <t>random1827770</t>
  </si>
  <si>
    <t>61695f7b96055b128674e95d</t>
  </si>
  <si>
    <t>Zn8In16H2S32O</t>
  </si>
  <si>
    <t>mp-674328</t>
  </si>
  <si>
    <t>Zn(InS2)2</t>
  </si>
  <si>
    <t>random2123800</t>
  </si>
  <si>
    <t>61695f7e923005229692350c</t>
  </si>
  <si>
    <t>Ni48Mo48P48H2O</t>
  </si>
  <si>
    <t>mp-7632</t>
  </si>
  <si>
    <t>NiMoP</t>
  </si>
  <si>
    <t>random462425</t>
  </si>
  <si>
    <t>61695f8792300522969235df</t>
  </si>
  <si>
    <t>random1430657</t>
  </si>
  <si>
    <t>61695f8a9230052296923625</t>
  </si>
  <si>
    <t>Ti32Ni16Mo16H2O</t>
  </si>
  <si>
    <t>random2063715</t>
  </si>
  <si>
    <t>61695f8b9230052296923640</t>
  </si>
  <si>
    <t>V16H2W48O</t>
  </si>
  <si>
    <t>mp-1187702</t>
  </si>
  <si>
    <t>VW3</t>
  </si>
  <si>
    <t>random1734141</t>
  </si>
  <si>
    <t>61695f8d923005229692365f</t>
  </si>
  <si>
    <t>Nb48Fe48P48H2O</t>
  </si>
  <si>
    <t>mp-1102980</t>
  </si>
  <si>
    <t>NbFeP</t>
  </si>
  <si>
    <t>random1222187</t>
  </si>
  <si>
    <t>61695fa796055b128674ea80</t>
  </si>
  <si>
    <t>random1656930</t>
  </si>
  <si>
    <t>61695fb296055b128674eada</t>
  </si>
  <si>
    <t>random1742645</t>
  </si>
  <si>
    <t>61695fbf92300522969238ee</t>
  </si>
  <si>
    <t>Ca60Si24H2N72O</t>
  </si>
  <si>
    <t>mp-571333</t>
  </si>
  <si>
    <t>random974604</t>
  </si>
  <si>
    <t>61695fc496055b128674eb70</t>
  </si>
  <si>
    <t>Y12In18Cu6H2O</t>
  </si>
  <si>
    <t>mp-1216173</t>
  </si>
  <si>
    <t>Y2In3Cu</t>
  </si>
  <si>
    <t>random1555307</t>
  </si>
  <si>
    <t>61695fd296055b128674ebc7</t>
  </si>
  <si>
    <t>Ni16Bi16H2O</t>
  </si>
  <si>
    <t>random2008390</t>
  </si>
  <si>
    <t>61695fd59230052296923a46</t>
  </si>
  <si>
    <t>Nb12Mo12H2Se48O</t>
  </si>
  <si>
    <t>mp-1220443</t>
  </si>
  <si>
    <t>NbMoSe4</t>
  </si>
  <si>
    <t>random1541996</t>
  </si>
  <si>
    <t>61695fd596055b128674ebeb</t>
  </si>
  <si>
    <t>Co64Ge32H2O</t>
  </si>
  <si>
    <t>mp-1667</t>
  </si>
  <si>
    <t>random1098243</t>
  </si>
  <si>
    <t>61695fd69230052296923a52</t>
  </si>
  <si>
    <t>Hf12Cu12Ge24H2O</t>
  </si>
  <si>
    <t>random1293169</t>
  </si>
  <si>
    <t>61695fd796055b128674ec02</t>
  </si>
  <si>
    <t>random1341177</t>
  </si>
  <si>
    <t>61695fdd96055b128674ec75</t>
  </si>
  <si>
    <t>Zn16In32H2S64O</t>
  </si>
  <si>
    <t>random865535</t>
  </si>
  <si>
    <t>61695fe096055b128674ecb0</t>
  </si>
  <si>
    <t>Fe54H2Pt18O</t>
  </si>
  <si>
    <t>mp-1066232</t>
  </si>
  <si>
    <t>random544076</t>
  </si>
  <si>
    <t>61695fe89230052296923b52</t>
  </si>
  <si>
    <t>P32H2Ir16O</t>
  </si>
  <si>
    <t>random669281</t>
  </si>
  <si>
    <t>61695fef9230052296923ba9</t>
  </si>
  <si>
    <t>Sc36Ag36H2O</t>
  </si>
  <si>
    <t>random1051608</t>
  </si>
  <si>
    <t>61695ff096055b128674ed62</t>
  </si>
  <si>
    <t>Ti72Si24H2O</t>
  </si>
  <si>
    <t>random1461664</t>
  </si>
  <si>
    <t>61695ff19230052296923bcd</t>
  </si>
  <si>
    <t>random1526093</t>
  </si>
  <si>
    <t>61695ff496055b128674edbc</t>
  </si>
  <si>
    <t>Te32H2Ru16O</t>
  </si>
  <si>
    <t>mp-267</t>
  </si>
  <si>
    <t>random1613978</t>
  </si>
  <si>
    <t>61695fff96055b128674ee2b</t>
  </si>
  <si>
    <t>Te48H2W48S48O</t>
  </si>
  <si>
    <t>mp-1028690</t>
  </si>
  <si>
    <t>TeWS</t>
  </si>
  <si>
    <t>random923084</t>
  </si>
  <si>
    <t>6169600b96055b128674eedc</t>
  </si>
  <si>
    <t>Ga32H2O</t>
  </si>
  <si>
    <t>mp-142</t>
  </si>
  <si>
    <t>random1462336</t>
  </si>
  <si>
    <t>6169601596055b128674ef54</t>
  </si>
  <si>
    <t>Sc42H2Cl60O</t>
  </si>
  <si>
    <t>mp-27513</t>
  </si>
  <si>
    <t>Sc7Cl10</t>
  </si>
  <si>
    <t>random1935167</t>
  </si>
  <si>
    <t>616960159230052296923db3</t>
  </si>
  <si>
    <t>Ag5Mo30H2S40O</t>
  </si>
  <si>
    <t>mp-675553</t>
  </si>
  <si>
    <t>Ag(Mo3S4)2</t>
  </si>
  <si>
    <t>random2499121</t>
  </si>
  <si>
    <t>6169602796055b128674f00b</t>
  </si>
  <si>
    <t>random808259</t>
  </si>
  <si>
    <t>6169602d9230052296923e88</t>
  </si>
  <si>
    <t>K10H2Pb48O</t>
  </si>
  <si>
    <t>mp-21613</t>
  </si>
  <si>
    <t>K5Pb24</t>
  </si>
  <si>
    <t>random768026</t>
  </si>
  <si>
    <t>616960319230052296923ecd</t>
  </si>
  <si>
    <t>Ca20Ga8As24H2O</t>
  </si>
  <si>
    <t>mp-17558</t>
  </si>
  <si>
    <t>Ca5(GaAs3)2</t>
  </si>
  <si>
    <t>random2007197</t>
  </si>
  <si>
    <t>616960339230052296923ee2</t>
  </si>
  <si>
    <t>mp-555283</t>
  </si>
  <si>
    <t>random789267</t>
  </si>
  <si>
    <t>616960359230052296923f18</t>
  </si>
  <si>
    <t>Mn12Co24Sn12H2O</t>
  </si>
  <si>
    <t>mp-20840</t>
  </si>
  <si>
    <t>MnCo2Sn</t>
  </si>
  <si>
    <t>random1229270</t>
  </si>
  <si>
    <t>616960469230052296923ff2</t>
  </si>
  <si>
    <t>Co48Si24H2O</t>
  </si>
  <si>
    <t>mp-19905</t>
  </si>
  <si>
    <t>random1859591</t>
  </si>
  <si>
    <t>6169605b9230052296924161</t>
  </si>
  <si>
    <t>Y24Cu24H2O</t>
  </si>
  <si>
    <t>random2189828</t>
  </si>
  <si>
    <t>6169605d9230052296924187</t>
  </si>
  <si>
    <t>Rb32Sb32H2O</t>
  </si>
  <si>
    <t>mp-7444</t>
  </si>
  <si>
    <t>RbSb</t>
  </si>
  <si>
    <t>random1260574</t>
  </si>
  <si>
    <t>6169618d9230052296924199</t>
  </si>
  <si>
    <t>Al24H2Ru12Rh12O</t>
  </si>
  <si>
    <t>mp-867326</t>
  </si>
  <si>
    <t>Al2RuRh</t>
  </si>
  <si>
    <t>random1976824</t>
  </si>
  <si>
    <t>Sc20Ag60H2O</t>
  </si>
  <si>
    <t>mp-1186973</t>
  </si>
  <si>
    <t>ScAg3</t>
  </si>
  <si>
    <t>random1298004</t>
  </si>
  <si>
    <t>6169619b96055b128674f2b6</t>
  </si>
  <si>
    <t>Zn72Ag24H2O</t>
  </si>
  <si>
    <t>mp-1215497</t>
  </si>
  <si>
    <t>Zn3Ag</t>
  </si>
  <si>
    <t>random475658</t>
  </si>
  <si>
    <t>6169619c96055b128674f2c3</t>
  </si>
  <si>
    <t>Sb24H2Se36O</t>
  </si>
  <si>
    <t>random484090</t>
  </si>
  <si>
    <t>616961a992300522969242f3</t>
  </si>
  <si>
    <t>Ca36In12H2O</t>
  </si>
  <si>
    <t>random1999242</t>
  </si>
  <si>
    <t>616961aa923005229692430a</t>
  </si>
  <si>
    <t>random2197832</t>
  </si>
  <si>
    <t>616961b492300522969243da</t>
  </si>
  <si>
    <t>Te32H2Os16O</t>
  </si>
  <si>
    <t>mp-2142</t>
  </si>
  <si>
    <t>Te2Os</t>
  </si>
  <si>
    <t>random1612313</t>
  </si>
  <si>
    <t>616961d0923005229692456f</t>
  </si>
  <si>
    <t>mp-1067627</t>
  </si>
  <si>
    <t>random1726087</t>
  </si>
  <si>
    <t>616961d492300522969245bc</t>
  </si>
  <si>
    <t>Si32H2Ru32O</t>
  </si>
  <si>
    <t>mp-381</t>
  </si>
  <si>
    <t>SiRu</t>
  </si>
  <si>
    <t>random2022144</t>
  </si>
  <si>
    <t>616961e492300522969246aa</t>
  </si>
  <si>
    <t>Ni24As48H2O</t>
  </si>
  <si>
    <t>mp-19814</t>
  </si>
  <si>
    <t>random1116108</t>
  </si>
  <si>
    <t>616961eb9230052296924755</t>
  </si>
  <si>
    <t>random1972065</t>
  </si>
  <si>
    <t>616961f096055b128674f377</t>
  </si>
  <si>
    <t>Bi12Sb4H2O</t>
  </si>
  <si>
    <t>mp-1227319</t>
  </si>
  <si>
    <t>Bi3Sb</t>
  </si>
  <si>
    <t>random2064725</t>
  </si>
  <si>
    <t>6169632a96055b128674f3e9</t>
  </si>
  <si>
    <t>Cr40Si24H2C8O</t>
  </si>
  <si>
    <t>mp-1105327</t>
  </si>
  <si>
    <t>Cr5Si3C</t>
  </si>
  <si>
    <t>random1405519</t>
  </si>
  <si>
    <t>Y24H2Ru12Rh12O</t>
  </si>
  <si>
    <t>random2144926</t>
  </si>
  <si>
    <t>6169634896055b128674f52d</t>
  </si>
  <si>
    <t>Sc8Hg24H2O</t>
  </si>
  <si>
    <t>mp-30722</t>
  </si>
  <si>
    <t>ScHg3</t>
  </si>
  <si>
    <t>random626491</t>
  </si>
  <si>
    <t>616963539230052296924a76</t>
  </si>
  <si>
    <t>Co32H2W64C16O</t>
  </si>
  <si>
    <t>mp-640163</t>
  </si>
  <si>
    <t>Co2W4C</t>
  </si>
  <si>
    <t>random1181675</t>
  </si>
  <si>
    <t>616963549230052296924a96</t>
  </si>
  <si>
    <t>Ta16Ti16H2Ru32O</t>
  </si>
  <si>
    <t>random2344617</t>
  </si>
  <si>
    <t>6169635d9230052296924b12</t>
  </si>
  <si>
    <t>Sc12Si12H2Pt24O</t>
  </si>
  <si>
    <t>mp-13572</t>
  </si>
  <si>
    <t>ScSiPt2</t>
  </si>
  <si>
    <t>random616765</t>
  </si>
  <si>
    <t>616963609230052296924b36</t>
  </si>
  <si>
    <t>Cu64H2O</t>
  </si>
  <si>
    <t>mp-1010136</t>
  </si>
  <si>
    <t>Cu</t>
  </si>
  <si>
    <t>random686911</t>
  </si>
  <si>
    <t>616963619230052296924b48</t>
  </si>
  <si>
    <t>Nb30Cu24Si24H2O</t>
  </si>
  <si>
    <t>mp-13967</t>
  </si>
  <si>
    <t>Nb5(CuSi)4</t>
  </si>
  <si>
    <t>random716570</t>
  </si>
  <si>
    <t>6169636396055b128674f659</t>
  </si>
  <si>
    <t>Hf20Ni70H2O</t>
  </si>
  <si>
    <t>mp-1205858</t>
  </si>
  <si>
    <t>Hf2Ni7</t>
  </si>
  <si>
    <t>random559071</t>
  </si>
  <si>
    <t>6169636696055b128674f680</t>
  </si>
  <si>
    <t>random520586</t>
  </si>
  <si>
    <t>616963669230052296924ba2</t>
  </si>
  <si>
    <t>mp-1638</t>
  </si>
  <si>
    <t>random602761</t>
  </si>
  <si>
    <t>6169636e96055b128674f6e6</t>
  </si>
  <si>
    <t>Ca4Cd8Cu36H2O</t>
  </si>
  <si>
    <t>mp-1190573</t>
  </si>
  <si>
    <t>CaCd2Cu9</t>
  </si>
  <si>
    <t>random476623</t>
  </si>
  <si>
    <t>6169637096055b128674f6f8</t>
  </si>
  <si>
    <t>Sn24H2O</t>
  </si>
  <si>
    <t>mp-55</t>
  </si>
  <si>
    <t>random1237510</t>
  </si>
  <si>
    <t>6169637496055b128674f748</t>
  </si>
  <si>
    <t>Ca24Si72H2O</t>
  </si>
  <si>
    <t>mp-1205346</t>
  </si>
  <si>
    <t>CaSi3</t>
  </si>
  <si>
    <t>random767950</t>
  </si>
  <si>
    <t>616963799230052296924ca1</t>
  </si>
  <si>
    <t>V36H2C18O</t>
  </si>
  <si>
    <t>random1743515</t>
  </si>
  <si>
    <t>6169637b9230052296924cc5</t>
  </si>
  <si>
    <t>Y18H2Au12O</t>
  </si>
  <si>
    <t>mp-1080493</t>
  </si>
  <si>
    <t>Y3Au2</t>
  </si>
  <si>
    <t>random1355205</t>
  </si>
  <si>
    <t>6169637c96055b128674f7c1</t>
  </si>
  <si>
    <t>Sb36H2Ru36O</t>
  </si>
  <si>
    <t>random2300115</t>
  </si>
  <si>
    <t>6169637e96055b128674f7ee</t>
  </si>
  <si>
    <t>Cu24H2S48O</t>
  </si>
  <si>
    <t>mp-1147712</t>
  </si>
  <si>
    <t>CuS2</t>
  </si>
  <si>
    <t>random2419076</t>
  </si>
  <si>
    <t>6169638996055b128674f894</t>
  </si>
  <si>
    <t>Zr30Al6Sn18H2O</t>
  </si>
  <si>
    <t>mp-510321</t>
  </si>
  <si>
    <t>Zr5AlSn3</t>
  </si>
  <si>
    <t>random1607902</t>
  </si>
  <si>
    <t>6169638b9230052296924d52</t>
  </si>
  <si>
    <t>Hf48H2Rh80O</t>
  </si>
  <si>
    <t>random993132</t>
  </si>
  <si>
    <t>6169638d96055b128674f8f9</t>
  </si>
  <si>
    <t>Hf72Sn24H2O</t>
  </si>
  <si>
    <t>mp-1184676</t>
  </si>
  <si>
    <t>random727853</t>
  </si>
  <si>
    <t>6169638e96055b128674f905</t>
  </si>
  <si>
    <t>Hf20H2Se20S20O</t>
  </si>
  <si>
    <t>mp-1224282</t>
  </si>
  <si>
    <t>HfSeS</t>
  </si>
  <si>
    <t>random2475467</t>
  </si>
  <si>
    <t>6169638f9230052296924d7f</t>
  </si>
  <si>
    <t>random504479</t>
  </si>
  <si>
    <t>6169639096055b128674f920</t>
  </si>
  <si>
    <t>random2288139</t>
  </si>
  <si>
    <t>616963a99230052296924f0a</t>
  </si>
  <si>
    <t>random724407</t>
  </si>
  <si>
    <t>616963b896055b128674fb18</t>
  </si>
  <si>
    <t>random430000</t>
  </si>
  <si>
    <t>616963b996055b128674fb29</t>
  </si>
  <si>
    <t>Hf36Al18Si18H2O</t>
  </si>
  <si>
    <t>mp-1223834</t>
  </si>
  <si>
    <t>Hf2AlSi</t>
  </si>
  <si>
    <t>random714548</t>
  </si>
  <si>
    <t>616963ba9230052296924f4a</t>
  </si>
  <si>
    <t>Ga64H2S96O</t>
  </si>
  <si>
    <t>random1881655</t>
  </si>
  <si>
    <t>616963bd96055b128674fb6f</t>
  </si>
  <si>
    <t>random1286621</t>
  </si>
  <si>
    <t>616963d296055b128674fc75</t>
  </si>
  <si>
    <t>Hg40H2Rh20O</t>
  </si>
  <si>
    <t>random885232</t>
  </si>
  <si>
    <t>616963d3923005229692504c</t>
  </si>
  <si>
    <t>Ti24Si24H2Ir24O</t>
  </si>
  <si>
    <t>random1435136</t>
  </si>
  <si>
    <t>616963d996055b128674fd17</t>
  </si>
  <si>
    <t>Fe32Ni16P16H2O</t>
  </si>
  <si>
    <t>mp-571370</t>
  </si>
  <si>
    <t>Fe2NiP</t>
  </si>
  <si>
    <t>random1261316</t>
  </si>
  <si>
    <t>616963da96055b128674fd46</t>
  </si>
  <si>
    <t>Zr24Tc48H2O</t>
  </si>
  <si>
    <t>random1832569</t>
  </si>
  <si>
    <t>616963db96055b128674fd60</t>
  </si>
  <si>
    <t>random1383793</t>
  </si>
  <si>
    <t>616963ef9230052296925180</t>
  </si>
  <si>
    <t>Ti48H2S72O</t>
  </si>
  <si>
    <t>mp-1217192</t>
  </si>
  <si>
    <t>Ti2S3</t>
  </si>
  <si>
    <t>random1341024</t>
  </si>
  <si>
    <t>61696409923005229692526e</t>
  </si>
  <si>
    <t>V12H2W36O</t>
  </si>
  <si>
    <t>random663255</t>
  </si>
  <si>
    <t>6169653e96055b1286750077</t>
  </si>
  <si>
    <t>Hf48H2Ru24Rh24O</t>
  </si>
  <si>
    <t>mp-975897</t>
  </si>
  <si>
    <t>Hf2RuRh</t>
  </si>
  <si>
    <t>random1615749</t>
  </si>
  <si>
    <t>6169654396055b12867500e5</t>
  </si>
  <si>
    <t>Ni16Bi48H2O</t>
  </si>
  <si>
    <t>mp-23179</t>
  </si>
  <si>
    <t>NiBi3</t>
  </si>
  <si>
    <t>random517358</t>
  </si>
  <si>
    <t>61696543923005229692530a</t>
  </si>
  <si>
    <t>Sc16Cd48H2O</t>
  </si>
  <si>
    <t>mp-30494</t>
  </si>
  <si>
    <t>ScCd3</t>
  </si>
  <si>
    <t>random2106392</t>
  </si>
  <si>
    <t>6169654596055b1286750119</t>
  </si>
  <si>
    <t>mp-655461</t>
  </si>
  <si>
    <t>random750146</t>
  </si>
  <si>
    <t>6169654b923005229692533d</t>
  </si>
  <si>
    <t>Al48Cu32H2O</t>
  </si>
  <si>
    <t>random884254</t>
  </si>
  <si>
    <t>6169656596055b128675034a</t>
  </si>
  <si>
    <t>Ni18H2Pt18O</t>
  </si>
  <si>
    <t>mp-1220052</t>
  </si>
  <si>
    <t>NiPt</t>
  </si>
  <si>
    <t>random2092741</t>
  </si>
  <si>
    <t>6169656796055b128675036e</t>
  </si>
  <si>
    <t>Hf24As48H2O</t>
  </si>
  <si>
    <t>mp-29646</t>
  </si>
  <si>
    <t>HfAs2</t>
  </si>
  <si>
    <t>random1495925</t>
  </si>
  <si>
    <t>6169657696055b12867503cf</t>
  </si>
  <si>
    <t>Ti40Sn24H2O</t>
  </si>
  <si>
    <t>mp-20847</t>
  </si>
  <si>
    <t>Ti5Sn3</t>
  </si>
  <si>
    <t>random2291611</t>
  </si>
  <si>
    <t>6169657c96055b128675045f</t>
  </si>
  <si>
    <t>V12Si12H2Os24O</t>
  </si>
  <si>
    <t>mp-865506</t>
  </si>
  <si>
    <t>VSiOs2</t>
  </si>
  <si>
    <t>random846640</t>
  </si>
  <si>
    <t>61696587923005229692551a</t>
  </si>
  <si>
    <t>Nb16Zn32H2N48O</t>
  </si>
  <si>
    <t>mp-1029422</t>
  </si>
  <si>
    <t>NbZn2N3</t>
  </si>
  <si>
    <t>random1406738</t>
  </si>
  <si>
    <t>6169658c9230052296925565</t>
  </si>
  <si>
    <t>Fe48H2W24O</t>
  </si>
  <si>
    <t>random706940</t>
  </si>
  <si>
    <t>6169659196055b1286750521</t>
  </si>
  <si>
    <t>Ta24Si12H2O</t>
  </si>
  <si>
    <t>random14207</t>
  </si>
  <si>
    <t>6169659396055b128675054c</t>
  </si>
  <si>
    <t>Ca8H2Pb24O</t>
  </si>
  <si>
    <t>mp-20549</t>
  </si>
  <si>
    <t>CaPb3</t>
  </si>
  <si>
    <t>random1707539</t>
  </si>
  <si>
    <t>616965a196055b12867505d8</t>
  </si>
  <si>
    <t>random1704006</t>
  </si>
  <si>
    <t>616965a1923005229692558f</t>
  </si>
  <si>
    <t>random1386013</t>
  </si>
  <si>
    <t>616965a596055b1286750629</t>
  </si>
  <si>
    <t>random737380</t>
  </si>
  <si>
    <t>616965a896055b128675066b</t>
  </si>
  <si>
    <t>random1973714</t>
  </si>
  <si>
    <t>616965a996055b1286750682</t>
  </si>
  <si>
    <t>Na64P32H2Se96O</t>
  </si>
  <si>
    <t>mp-567228</t>
  </si>
  <si>
    <t>Na2PSe3</t>
  </si>
  <si>
    <t>random618370</t>
  </si>
  <si>
    <t>616965bb9230052296925682</t>
  </si>
  <si>
    <t>V40H2C20O</t>
  </si>
  <si>
    <t>random1915079</t>
  </si>
  <si>
    <t>616965bb9230052296925685</t>
  </si>
  <si>
    <t>Si48Ni16P64H2O</t>
  </si>
  <si>
    <t>mp-8311</t>
  </si>
  <si>
    <t>Si3NiP4</t>
  </si>
  <si>
    <t>random584358</t>
  </si>
  <si>
    <t>616965c292300522969256ac</t>
  </si>
  <si>
    <t>Y16Cu48H2S48O</t>
  </si>
  <si>
    <t>mp-1216184</t>
  </si>
  <si>
    <t>Y(CuS)3</t>
  </si>
  <si>
    <t>random1037490</t>
  </si>
  <si>
    <t>616965c392300522969256c1</t>
  </si>
  <si>
    <t>Sc24Sb8H2O</t>
  </si>
  <si>
    <t>mp-978546</t>
  </si>
  <si>
    <t>Sc3Sb</t>
  </si>
  <si>
    <t>random1260635</t>
  </si>
  <si>
    <t>616965c392300522969256c4</t>
  </si>
  <si>
    <t>Zn24H2Pt72O</t>
  </si>
  <si>
    <t>mp-30856</t>
  </si>
  <si>
    <t>ZnPt3</t>
  </si>
  <si>
    <t>random2181290</t>
  </si>
  <si>
    <t>616965c592300522969256dc</t>
  </si>
  <si>
    <t>Te48H2Rh27O</t>
  </si>
  <si>
    <t>mp-1217429</t>
  </si>
  <si>
    <t>Te16Rh9</t>
  </si>
  <si>
    <t>random2051939</t>
  </si>
  <si>
    <t>616965f096055b1286750843</t>
  </si>
  <si>
    <t>K48Cu32H114O</t>
  </si>
  <si>
    <t>mp-1147754</t>
  </si>
  <si>
    <t>K3Cu2H7</t>
  </si>
  <si>
    <t>random1720961</t>
  </si>
  <si>
    <t>6169676796055b1286750a04</t>
  </si>
  <si>
    <t>Ta6Cu18H2S24O</t>
  </si>
  <si>
    <t>mp-10748</t>
  </si>
  <si>
    <t>TaCu3S4</t>
  </si>
  <si>
    <t>random614749</t>
  </si>
  <si>
    <t>6169677592300522969258f5</t>
  </si>
  <si>
    <t>Zr30Sb18H2Ru6O</t>
  </si>
  <si>
    <t>random1716413</t>
  </si>
  <si>
    <t>6169677e92300522969259af</t>
  </si>
  <si>
    <t>Sn128H2Pd32O</t>
  </si>
  <si>
    <t>random1830170</t>
  </si>
  <si>
    <t>6169679196055b1286750b14</t>
  </si>
  <si>
    <t>Zr16As24H2Se8O</t>
  </si>
  <si>
    <t>random448351</t>
  </si>
  <si>
    <t>616967a89230052296925c5e</t>
  </si>
  <si>
    <t>Si8Sn8H2Pt40O</t>
  </si>
  <si>
    <t>mp-1025324</t>
  </si>
  <si>
    <t>SiSnPt5</t>
  </si>
  <si>
    <t>random929654</t>
  </si>
  <si>
    <t>616967ae96055b1286750c1f</t>
  </si>
  <si>
    <t>random2121907</t>
  </si>
  <si>
    <t>616967b09230052296925cbb</t>
  </si>
  <si>
    <t>random1663694</t>
  </si>
  <si>
    <t>616967b296055b1286750c61</t>
  </si>
  <si>
    <t>Bi48Te24H2Se48O</t>
  </si>
  <si>
    <t>mp-1227356</t>
  </si>
  <si>
    <t>Bi2TeSe2</t>
  </si>
  <si>
    <t>random680628</t>
  </si>
  <si>
    <t>616967b39230052296925ce7</t>
  </si>
  <si>
    <t>Sc6Cr36Ge36H2O</t>
  </si>
  <si>
    <t>mp-1103749</t>
  </si>
  <si>
    <t>Sc(CrGe)6</t>
  </si>
  <si>
    <t>random2420489</t>
  </si>
  <si>
    <t>616967cb9230052296925e29</t>
  </si>
  <si>
    <t>Te48H2Ru24O</t>
  </si>
  <si>
    <t>random848710</t>
  </si>
  <si>
    <t>6169690d96055b1286750dff</t>
  </si>
  <si>
    <t>Sn32H2Ir16O</t>
  </si>
  <si>
    <t>random1234252</t>
  </si>
  <si>
    <t>616969199230052296925fa4</t>
  </si>
  <si>
    <t>Ni24H2Ru24O</t>
  </si>
  <si>
    <t>random1194535</t>
  </si>
  <si>
    <t>6169691e96055b1286750e5f</t>
  </si>
  <si>
    <t>Al24Fe72H2C24O</t>
  </si>
  <si>
    <t>mp-22793</t>
  </si>
  <si>
    <t>AlFe3C</t>
  </si>
  <si>
    <t>random1364017</t>
  </si>
  <si>
    <t>6169693a96055b1286750efe</t>
  </si>
  <si>
    <t>random1336327</t>
  </si>
  <si>
    <t>6169693d923005229692603d</t>
  </si>
  <si>
    <t>Bi64H2Pd64O</t>
  </si>
  <si>
    <t>mp-569727</t>
  </si>
  <si>
    <t>random881384</t>
  </si>
  <si>
    <t>6169693f96055b1286750f43</t>
  </si>
  <si>
    <t>Zn54H2Ir18O</t>
  </si>
  <si>
    <t>random1091914</t>
  </si>
  <si>
    <t>6169694392300522969260bd</t>
  </si>
  <si>
    <t>Ge48H2Pt24O</t>
  </si>
  <si>
    <t>random1358710</t>
  </si>
  <si>
    <t>6169694492300522969260cf</t>
  </si>
  <si>
    <t>random1996613</t>
  </si>
  <si>
    <t>6169694496055b1286750f85</t>
  </si>
  <si>
    <t>Ca12Al24Zn24H2O</t>
  </si>
  <si>
    <t>mp-30175</t>
  </si>
  <si>
    <t>Ca(AlZn)2</t>
  </si>
  <si>
    <t>random2141274</t>
  </si>
  <si>
    <t>random1888997</t>
  </si>
  <si>
    <t>6169694b923005229692616f</t>
  </si>
  <si>
    <t>random799768</t>
  </si>
  <si>
    <t>6169694c923005229692618c</t>
  </si>
  <si>
    <t>mp-1095294</t>
  </si>
  <si>
    <t>random1793529</t>
  </si>
  <si>
    <t>6169695992300522969261cb</t>
  </si>
  <si>
    <t>In36Te48H2O</t>
  </si>
  <si>
    <t>mp-541885</t>
  </si>
  <si>
    <t>In3Te4</t>
  </si>
  <si>
    <t>random1139835</t>
  </si>
  <si>
    <t>6169696096055b1286751081</t>
  </si>
  <si>
    <t>Nb16Ni48H2O</t>
  </si>
  <si>
    <t>random1489966</t>
  </si>
  <si>
    <t>6169696296055b1286751099</t>
  </si>
  <si>
    <t>Ca60In24Sb72H2O</t>
  </si>
  <si>
    <t>random2200809</t>
  </si>
  <si>
    <t>6169696f96055b1286751183</t>
  </si>
  <si>
    <t>Na36H2Ru36N36O</t>
  </si>
  <si>
    <t>mp-1029313</t>
  </si>
  <si>
    <t>NaRuN</t>
  </si>
  <si>
    <t>random2188667</t>
  </si>
  <si>
    <t>mp-1187739</t>
  </si>
  <si>
    <t>random1876662</t>
  </si>
  <si>
    <t>6169697996055b1286751237</t>
  </si>
  <si>
    <t>Cr48H2S72O</t>
  </si>
  <si>
    <t>mp-849083</t>
  </si>
  <si>
    <t>Cr2S3</t>
  </si>
  <si>
    <t>random1884507</t>
  </si>
  <si>
    <t>Sr16H2S16O</t>
  </si>
  <si>
    <t>mp-1087</t>
  </si>
  <si>
    <t>SrS</t>
  </si>
  <si>
    <t>random1671312</t>
  </si>
  <si>
    <t>Y32H2Au16O</t>
  </si>
  <si>
    <t>random1417749</t>
  </si>
  <si>
    <t>6169699896055b1286751348</t>
  </si>
  <si>
    <t>Ti36Hg36H2O</t>
  </si>
  <si>
    <t>random1541970</t>
  </si>
  <si>
    <t>Rb12Ca12H2Cl36O</t>
  </si>
  <si>
    <t>mp-998197</t>
  </si>
  <si>
    <t>RbCaCl3</t>
  </si>
  <si>
    <t>random523855</t>
  </si>
  <si>
    <t>616969a096055b12867513d7</t>
  </si>
  <si>
    <t>Ti10Re48H2O</t>
  </si>
  <si>
    <t>mp-518</t>
  </si>
  <si>
    <t>Ti5Re24</t>
  </si>
  <si>
    <t>random1315997</t>
  </si>
  <si>
    <t>616969b492300522969265cd</t>
  </si>
  <si>
    <t>Fe40H2S50O</t>
  </si>
  <si>
    <t>mp-850249</t>
  </si>
  <si>
    <t>Fe4S5</t>
  </si>
  <si>
    <t>random440933</t>
  </si>
  <si>
    <t>616969bd92300522969265fa</t>
  </si>
  <si>
    <t>random1667545</t>
  </si>
  <si>
    <t>616969c792300522969266b4</t>
  </si>
  <si>
    <t>In24H2Se36O</t>
  </si>
  <si>
    <t>mp-1017565</t>
  </si>
  <si>
    <t>In2Se3</t>
  </si>
  <si>
    <t>random663399</t>
  </si>
  <si>
    <t>616969cb92300522969266f8</t>
  </si>
  <si>
    <t>Te36As24H2O</t>
  </si>
  <si>
    <t>mp-484</t>
  </si>
  <si>
    <t>random689187</t>
  </si>
  <si>
    <t>616969cb96055b128675147a</t>
  </si>
  <si>
    <t>Ca40H2Pb10N40O</t>
  </si>
  <si>
    <t>mp-1246970</t>
  </si>
  <si>
    <t>Ca4PbN4</t>
  </si>
  <si>
    <t>random466113</t>
  </si>
  <si>
    <t>616969d296055b12867514dd</t>
  </si>
  <si>
    <t>random2408916</t>
  </si>
  <si>
    <t>616969d59230052296926720</t>
  </si>
  <si>
    <t>random436071</t>
  </si>
  <si>
    <t>616969de92300522969267af</t>
  </si>
  <si>
    <t>Ga24Ge8H2Pt64O</t>
  </si>
  <si>
    <t>mp-1224871</t>
  </si>
  <si>
    <t>Ga3GePt8</t>
  </si>
  <si>
    <t>random1273161</t>
  </si>
  <si>
    <t>616969de92300522969267b5</t>
  </si>
  <si>
    <t>random571090</t>
  </si>
  <si>
    <t>616969e092300522969267da</t>
  </si>
  <si>
    <t>Zn24Sb12H2N36O</t>
  </si>
  <si>
    <t>mp-1029334</t>
  </si>
  <si>
    <t>Zn2SbN3</t>
  </si>
  <si>
    <t>random1432128</t>
  </si>
  <si>
    <t>616969e596055b12867515d6</t>
  </si>
  <si>
    <t>K18Sn18H2S36O</t>
  </si>
  <si>
    <t>mp-7794</t>
  </si>
  <si>
    <t>random527985</t>
  </si>
  <si>
    <t>616969e996055b1286751614</t>
  </si>
  <si>
    <t>mp-1226456</t>
  </si>
  <si>
    <t>random2111312</t>
  </si>
  <si>
    <t>616969ee96055b128675166c</t>
  </si>
  <si>
    <t>Sc8Cd24H2O</t>
  </si>
  <si>
    <t>random1327863</t>
  </si>
  <si>
    <t>61696a0196055b1286751744</t>
  </si>
  <si>
    <t>Zr16Ga32H2O</t>
  </si>
  <si>
    <t>mp-30683</t>
  </si>
  <si>
    <t>ZrGa2</t>
  </si>
  <si>
    <t>random712801</t>
  </si>
  <si>
    <t>61696a0496055b128675177f</t>
  </si>
  <si>
    <t>Nb18Si36H2O</t>
  </si>
  <si>
    <t>random1940211</t>
  </si>
  <si>
    <t>61696a0796055b12867517b0</t>
  </si>
  <si>
    <t>Y16Cu80H2O</t>
  </si>
  <si>
    <t>mp-2797</t>
  </si>
  <si>
    <t>YCu5</t>
  </si>
  <si>
    <t>random1610055</t>
  </si>
  <si>
    <t>61696a109230052296926a2c</t>
  </si>
  <si>
    <t>mp-1013525</t>
  </si>
  <si>
    <t>random1798814</t>
  </si>
  <si>
    <t>61696b519230052296926afb</t>
  </si>
  <si>
    <t>Al48Cu24H2O</t>
  </si>
  <si>
    <t>mp-998</t>
  </si>
  <si>
    <t>random1406646</t>
  </si>
  <si>
    <t>61696b529230052296926b07</t>
  </si>
  <si>
    <t>random1204500</t>
  </si>
  <si>
    <t>61696b599230052296926b31</t>
  </si>
  <si>
    <t>Y12H2Se24O</t>
  </si>
  <si>
    <t>random1872330</t>
  </si>
  <si>
    <t>61696b5996055b12867519bd</t>
  </si>
  <si>
    <t>Y16Ni8H2Ru24O</t>
  </si>
  <si>
    <t>mp-1216057</t>
  </si>
  <si>
    <t>Y2NiRu3</t>
  </si>
  <si>
    <t>random1750301</t>
  </si>
  <si>
    <t>61696b5b96055b12867519fb</t>
  </si>
  <si>
    <t>In32H2Ir16O</t>
  </si>
  <si>
    <t>mp-22812</t>
  </si>
  <si>
    <t>In2Ir</t>
  </si>
  <si>
    <t>random1780780</t>
  </si>
  <si>
    <t>61696b5d9230052296926b76</t>
  </si>
  <si>
    <t>Sr64Bi32H2O</t>
  </si>
  <si>
    <t>mp-29619</t>
  </si>
  <si>
    <t>Sr2Bi</t>
  </si>
  <si>
    <t>random628548</t>
  </si>
  <si>
    <t>61696b699230052296926bf1</t>
  </si>
  <si>
    <t>random529847</t>
  </si>
  <si>
    <t>61696b7996055b1286751a17</t>
  </si>
  <si>
    <t>Sc32Ga16H2Ir16O</t>
  </si>
  <si>
    <t>mp-972899</t>
  </si>
  <si>
    <t>Sc2GaIr</t>
  </si>
  <si>
    <t>random2163005</t>
  </si>
  <si>
    <t>61696b7c9230052296926c99</t>
  </si>
  <si>
    <t>Hf32Al32Mo32H2O</t>
  </si>
  <si>
    <t>mp-1224402</t>
  </si>
  <si>
    <t>HfAlMo</t>
  </si>
  <si>
    <t>random1284273</t>
  </si>
  <si>
    <t>61696b849230052296926d2e</t>
  </si>
  <si>
    <t>random1865018</t>
  </si>
  <si>
    <t>61696b8a96055b1286751b22</t>
  </si>
  <si>
    <t>random828351</t>
  </si>
  <si>
    <t>61696b8a9230052296926d80</t>
  </si>
  <si>
    <t>Ca24Al24H2N40O</t>
  </si>
  <si>
    <t>random1058938</t>
  </si>
  <si>
    <t>61696b959230052296926e24</t>
  </si>
  <si>
    <t>Tl24H2S4O</t>
  </si>
  <si>
    <t>random1579549</t>
  </si>
  <si>
    <t>61696b9a9230052296926e7c</t>
  </si>
  <si>
    <t>Cu48Si16H2O</t>
  </si>
  <si>
    <t>mp-867317</t>
  </si>
  <si>
    <t>Cu3Si</t>
  </si>
  <si>
    <t>random1043777</t>
  </si>
  <si>
    <t>61696ba396055b1286751c77</t>
  </si>
  <si>
    <t>Nb12Ni32Ge14H2O</t>
  </si>
  <si>
    <t>mp-672653</t>
  </si>
  <si>
    <t>Nb6Ni16Ge7</t>
  </si>
  <si>
    <t>random520501</t>
  </si>
  <si>
    <t>61696bac96055b1286751cd8</t>
  </si>
  <si>
    <t>random1423212</t>
  </si>
  <si>
    <t>61696bad9230052296926f12</t>
  </si>
  <si>
    <t>random835408</t>
  </si>
  <si>
    <t>61696bb09230052296926f54</t>
  </si>
  <si>
    <t>Co64H2N32O</t>
  </si>
  <si>
    <t>mp-22631</t>
  </si>
  <si>
    <t>Co2N</t>
  </si>
  <si>
    <t>random1292761</t>
  </si>
  <si>
    <t>61696bb396055b1286751d47</t>
  </si>
  <si>
    <t>Tl30Sb10H2O</t>
  </si>
  <si>
    <t>random1933245</t>
  </si>
  <si>
    <t>61696bbc96055b1286751ddd</t>
  </si>
  <si>
    <t>Y24H2Au24O</t>
  </si>
  <si>
    <t>mp-11261</t>
  </si>
  <si>
    <t>YAu</t>
  </si>
  <si>
    <t>random1965816</t>
  </si>
  <si>
    <t>61696bc09230052296927026</t>
  </si>
  <si>
    <t>Cs40H2S20O</t>
  </si>
  <si>
    <t>mp-540703</t>
  </si>
  <si>
    <t>Cs2S</t>
  </si>
  <si>
    <t>random1739190</t>
  </si>
  <si>
    <t>61696bc49230052296927050</t>
  </si>
  <si>
    <t>random1365086</t>
  </si>
  <si>
    <t>61696bc79230052296927086</t>
  </si>
  <si>
    <t>Si16H2S64O</t>
  </si>
  <si>
    <t>mp-1080657</t>
  </si>
  <si>
    <t>SiS4</t>
  </si>
  <si>
    <t>random1983662</t>
  </si>
  <si>
    <t>61696bd696055b1286751e60</t>
  </si>
  <si>
    <t>Ca32H98Os16O</t>
  </si>
  <si>
    <t>mp-1207196</t>
  </si>
  <si>
    <t>Ca2H6Os</t>
  </si>
  <si>
    <t>random1525322</t>
  </si>
  <si>
    <t>61696bd696055b1286751e61</t>
  </si>
  <si>
    <t>Rb8Sb16H2Se32O</t>
  </si>
  <si>
    <t>mp-9798</t>
  </si>
  <si>
    <t>Rb(SbSe2)2</t>
  </si>
  <si>
    <t>random1272674</t>
  </si>
  <si>
    <t>61696bd696055b1286751e67</t>
  </si>
  <si>
    <t>Ti48H2Au48O</t>
  </si>
  <si>
    <t>random475781</t>
  </si>
  <si>
    <t>61696bd992300522969271a2</t>
  </si>
  <si>
    <t>Sc24Sn8H2O</t>
  </si>
  <si>
    <t>random1290643</t>
  </si>
  <si>
    <t>61696be196055b1286751f2d</t>
  </si>
  <si>
    <t>Y18In18H2Pd18O</t>
  </si>
  <si>
    <t>mp-1087485</t>
  </si>
  <si>
    <t>YInPd</t>
  </si>
  <si>
    <t>random2078108</t>
  </si>
  <si>
    <t>61696be59230052296927269</t>
  </si>
  <si>
    <t>Zn16H2Rh48O</t>
  </si>
  <si>
    <t>mp-971779</t>
  </si>
  <si>
    <t>ZnRh3</t>
  </si>
  <si>
    <t>random1915490</t>
  </si>
  <si>
    <t>61696bef96055b1286751fcc</t>
  </si>
  <si>
    <t>Al32H2Pt96O</t>
  </si>
  <si>
    <t>random1674220</t>
  </si>
  <si>
    <t>61696c059230052296927448</t>
  </si>
  <si>
    <t>Ti24Mo24P48H2O</t>
  </si>
  <si>
    <t>mp-1216678</t>
  </si>
  <si>
    <t>TiMoP2</t>
  </si>
  <si>
    <t>random2175661</t>
  </si>
  <si>
    <t>61696c0996055b12867520f2</t>
  </si>
  <si>
    <t>Ti18H2Pd18O</t>
  </si>
  <si>
    <t>random1707902</t>
  </si>
  <si>
    <t>61696c1496055b1286752131</t>
  </si>
  <si>
    <t>Ta96H2N48O</t>
  </si>
  <si>
    <t>random1901430</t>
  </si>
  <si>
    <t>61696c1a92300522969275c3</t>
  </si>
  <si>
    <t>Zn16Co32H2S64O</t>
  </si>
  <si>
    <t>mvc-98</t>
  </si>
  <si>
    <t>Zn(CoS2)2</t>
  </si>
  <si>
    <t>random2255953</t>
  </si>
  <si>
    <t>61696c1d9230052296927604</t>
  </si>
  <si>
    <t>Cd12H2Pt36O</t>
  </si>
  <si>
    <t>mp-1067236</t>
  </si>
  <si>
    <t>CdPt3</t>
  </si>
  <si>
    <t>random1940839</t>
  </si>
  <si>
    <t>61696c28923005229692767d</t>
  </si>
  <si>
    <t>Ca32Ge16H2Pd32O</t>
  </si>
  <si>
    <t>random2201501</t>
  </si>
  <si>
    <t>61696c2d92300522969276da</t>
  </si>
  <si>
    <t>Ca64Sn16H2N64O</t>
  </si>
  <si>
    <t>mp-1029681</t>
  </si>
  <si>
    <t>Ca4SnN4</t>
  </si>
  <si>
    <t>random2355859</t>
  </si>
  <si>
    <t>61696c2f9230052296927704</t>
  </si>
  <si>
    <t>Sr16Te16H2O</t>
  </si>
  <si>
    <t>random1223304</t>
  </si>
  <si>
    <t>61696c3096055b12867522b1</t>
  </si>
  <si>
    <t>mp-1079582</t>
  </si>
  <si>
    <t>random1007083</t>
  </si>
  <si>
    <t>61696d6996055b12867522ef</t>
  </si>
  <si>
    <t>V36H2Ru36O</t>
  </si>
  <si>
    <t>mp-991544</t>
  </si>
  <si>
    <t>random610613</t>
  </si>
  <si>
    <t>61696d6d96055b1286752338</t>
  </si>
  <si>
    <t>Fe16Te32H2O</t>
  </si>
  <si>
    <t>random2013145</t>
  </si>
  <si>
    <t>61696d6e96055b128675234f</t>
  </si>
  <si>
    <t>Ti12Zn12Co24H2O</t>
  </si>
  <si>
    <t>mp-865898</t>
  </si>
  <si>
    <t>TiZnCo2</t>
  </si>
  <si>
    <t>random1738541</t>
  </si>
  <si>
    <t>61696d75923005229692787b</t>
  </si>
  <si>
    <t>Sc32Si64H2W48O</t>
  </si>
  <si>
    <t>mp-1202662</t>
  </si>
  <si>
    <t>Sc2Si4W3</t>
  </si>
  <si>
    <t>random581901</t>
  </si>
  <si>
    <t>61696d769230052296927893</t>
  </si>
  <si>
    <t>random605293</t>
  </si>
  <si>
    <t>61696d8996055b128675247c</t>
  </si>
  <si>
    <t>Mn16H2Ru48O</t>
  </si>
  <si>
    <t>mp-865045</t>
  </si>
  <si>
    <t>MnRu3</t>
  </si>
  <si>
    <t>random2241610</t>
  </si>
  <si>
    <t>61696d8a96055b1286752495</t>
  </si>
  <si>
    <t>Zn24H2Pd24O</t>
  </si>
  <si>
    <t>random1747860</t>
  </si>
  <si>
    <t>61696d8e96055b12867524ef</t>
  </si>
  <si>
    <t>Sn32H2Ir32O</t>
  </si>
  <si>
    <t>random787868</t>
  </si>
  <si>
    <t>61696d9096055b1286752515</t>
  </si>
  <si>
    <t>Te64H2Os32O</t>
  </si>
  <si>
    <t>random818564</t>
  </si>
  <si>
    <t>61696d9096055b1286752524</t>
  </si>
  <si>
    <t>random1394816</t>
  </si>
  <si>
    <t>61696d9596055b128675259c</t>
  </si>
  <si>
    <t>Zn18H2Pt54O</t>
  </si>
  <si>
    <t>random804370</t>
  </si>
  <si>
    <t>61696da196055b12867525e4</t>
  </si>
  <si>
    <t>random2382216</t>
  </si>
  <si>
    <t>61696da79230052296927a2e</t>
  </si>
  <si>
    <t>Mn32Ge64H2O</t>
  </si>
  <si>
    <t>random2181466</t>
  </si>
  <si>
    <t>61696daa96055b1286752680</t>
  </si>
  <si>
    <t>random2137962</t>
  </si>
  <si>
    <t>61696dab9230052296927a7b</t>
  </si>
  <si>
    <t>mp-1519</t>
  </si>
  <si>
    <t>random598422</t>
  </si>
  <si>
    <t>61696db09230052296927ad3</t>
  </si>
  <si>
    <t>Ge24H2S24O</t>
  </si>
  <si>
    <t>mp-12910</t>
  </si>
  <si>
    <t>GeS</t>
  </si>
  <si>
    <t>random1244846</t>
  </si>
  <si>
    <t>61696db096055b12867526ef</t>
  </si>
  <si>
    <t>Sr30Ge18H2O</t>
  </si>
  <si>
    <t>mp-17757</t>
  </si>
  <si>
    <t>Sr5Ge3</t>
  </si>
  <si>
    <t>random2261708</t>
  </si>
  <si>
    <t>61696dc796055b128675284a</t>
  </si>
  <si>
    <t>H2Pt40Se32O</t>
  </si>
  <si>
    <t>mp-29767</t>
  </si>
  <si>
    <t>Pt5Se4</t>
  </si>
  <si>
    <t>random738337</t>
  </si>
  <si>
    <t>61696dd69230052296927bf2</t>
  </si>
  <si>
    <t>Mn54Ga18H2N18O</t>
  </si>
  <si>
    <t>mp-627439</t>
  </si>
  <si>
    <t>Mn3GaN</t>
  </si>
  <si>
    <t>random1781112</t>
  </si>
  <si>
    <t>61696dde9230052296927c77</t>
  </si>
  <si>
    <t>Na8P40H2O</t>
  </si>
  <si>
    <t>mp-31086</t>
  </si>
  <si>
    <t>NaP5</t>
  </si>
  <si>
    <t>random1438631</t>
  </si>
  <si>
    <t>61696dfc96055b1286752b0c</t>
  </si>
  <si>
    <t>Sb48H2S36N24O</t>
  </si>
  <si>
    <t>mp-1245848</t>
  </si>
  <si>
    <t>Sb4S3N2</t>
  </si>
  <si>
    <t>random1246459</t>
  </si>
  <si>
    <t>61696e0f96055b1286752be0</t>
  </si>
  <si>
    <t>Cr72Si24H2O</t>
  </si>
  <si>
    <t>mp-729</t>
  </si>
  <si>
    <t>Cr3Si</t>
  </si>
  <si>
    <t>random1505020</t>
  </si>
  <si>
    <t>61696e1096055b1286752bfb</t>
  </si>
  <si>
    <t>Sb48H2Au24O</t>
  </si>
  <si>
    <t>mp-738</t>
  </si>
  <si>
    <t>Sb2Au</t>
  </si>
  <si>
    <t>random1048798</t>
  </si>
  <si>
    <t>61696e1596055b1286752c46</t>
  </si>
  <si>
    <t>Sc36Cu36H2O</t>
  </si>
  <si>
    <t>mp-1169</t>
  </si>
  <si>
    <t>ScCu</t>
  </si>
  <si>
    <t>random1186846</t>
  </si>
  <si>
    <t>61696e1a9230052296927f20</t>
  </si>
  <si>
    <t>random1361182</t>
  </si>
  <si>
    <t>61696e1d9230052296927f4d</t>
  </si>
  <si>
    <t>Ti32Tc16H2Ru16O</t>
  </si>
  <si>
    <t>mp-865650</t>
  </si>
  <si>
    <t>Ti2TcRu</t>
  </si>
  <si>
    <t>random1820167</t>
  </si>
  <si>
    <t>61696e3896055b1286752cfc</t>
  </si>
  <si>
    <t>random1316573</t>
  </si>
  <si>
    <t>61696e4096055b1286752d97</t>
  </si>
  <si>
    <t>random1486769</t>
  </si>
  <si>
    <t>61696e5196055b1286752ea1</t>
  </si>
  <si>
    <t>Y32H2Ir32O</t>
  </si>
  <si>
    <t>mp-30746</t>
  </si>
  <si>
    <t>YIr</t>
  </si>
  <si>
    <t>random1479859</t>
  </si>
  <si>
    <t>61696fb1923005229692822f</t>
  </si>
  <si>
    <t>random1246416</t>
  </si>
  <si>
    <t>61696fd292300522969283b2</t>
  </si>
  <si>
    <t>Y96Ni32H2O</t>
  </si>
  <si>
    <t>mp-1105633</t>
  </si>
  <si>
    <t>Y3Ni</t>
  </si>
  <si>
    <t>random1545165</t>
  </si>
  <si>
    <t>61696fd896055b12867530fb</t>
  </si>
  <si>
    <t>random2081509</t>
  </si>
  <si>
    <t>61696fdb96055b1286753132</t>
  </si>
  <si>
    <t>V32Cr16H2Ru16O</t>
  </si>
  <si>
    <t>random2235068</t>
  </si>
  <si>
    <t>61696fe2923005229692845d</t>
  </si>
  <si>
    <t>Te48H2Pt36O</t>
  </si>
  <si>
    <t>mp-8628</t>
  </si>
  <si>
    <t>Te4Pt3</t>
  </si>
  <si>
    <t>random2133282</t>
  </si>
  <si>
    <t>61696ff596055b1286753156</t>
  </si>
  <si>
    <t>mp-1080376</t>
  </si>
  <si>
    <t>random656595</t>
  </si>
  <si>
    <t>61697012923005229692863d</t>
  </si>
  <si>
    <t>random2266663</t>
  </si>
  <si>
    <t>6169702296055b1286753415</t>
  </si>
  <si>
    <t>Ta16Te64H2Rh16O</t>
  </si>
  <si>
    <t>mp-1190788</t>
  </si>
  <si>
    <t>TaTe4Rh</t>
  </si>
  <si>
    <t>random923259</t>
  </si>
  <si>
    <t>6169702792300522969286b8</t>
  </si>
  <si>
    <t>Hf30Ga6Sn18H2O</t>
  </si>
  <si>
    <t>mp-1189978</t>
  </si>
  <si>
    <t>Hf5GaSn3</t>
  </si>
  <si>
    <t>random2049844</t>
  </si>
  <si>
    <t>random1866372</t>
  </si>
  <si>
    <t>Sc32Zn32H2Pt32O</t>
  </si>
  <si>
    <t>mp-1077722</t>
  </si>
  <si>
    <t>ScZnPt</t>
  </si>
  <si>
    <t>random1786880</t>
  </si>
  <si>
    <t>6169703a92300522969287db</t>
  </si>
  <si>
    <t>Nb5Cu15Te20H2O</t>
  </si>
  <si>
    <t>mp-991676</t>
  </si>
  <si>
    <t>NbCu3Te4</t>
  </si>
  <si>
    <t>random1659773</t>
  </si>
  <si>
    <t>mp-1029256</t>
  </si>
  <si>
    <t>random1774006</t>
  </si>
  <si>
    <t>6169705a9230052296928984</t>
  </si>
  <si>
    <t>Sr24Bi8H2N8O</t>
  </si>
  <si>
    <t>mp-570008</t>
  </si>
  <si>
    <t>Sr3BiN</t>
  </si>
  <si>
    <t>random2268458</t>
  </si>
  <si>
    <t>6169706096055b12867535d7</t>
  </si>
  <si>
    <t>K40Te24H2O</t>
  </si>
  <si>
    <t>mp-644</t>
  </si>
  <si>
    <t>K5Te3</t>
  </si>
  <si>
    <t>random1540183</t>
  </si>
  <si>
    <t>6169707596055b12867536fd</t>
  </si>
  <si>
    <t>K32Cd16Sn16H2O</t>
  </si>
  <si>
    <t>mp-1079679</t>
  </si>
  <si>
    <t>K2CdSn</t>
  </si>
  <si>
    <t>random1197550</t>
  </si>
  <si>
    <t>6169707796055b1286753715</t>
  </si>
  <si>
    <t>Zr30Ag6Sb18H2O</t>
  </si>
  <si>
    <t>mp-1190110</t>
  </si>
  <si>
    <t>Zr5AgSb3</t>
  </si>
  <si>
    <t>random530467</t>
  </si>
  <si>
    <t>6169707796055b128675371b</t>
  </si>
  <si>
    <t>Mn54As36H2O</t>
  </si>
  <si>
    <t>random1360579</t>
  </si>
  <si>
    <t>6169708096055b12867537be</t>
  </si>
  <si>
    <t>random1725146</t>
  </si>
  <si>
    <t>6169709596055b12867538df</t>
  </si>
  <si>
    <t>K36Hg12H2O</t>
  </si>
  <si>
    <t>random1521292</t>
  </si>
  <si>
    <t>6169709896055b1286753924</t>
  </si>
  <si>
    <t>random1191614</t>
  </si>
  <si>
    <t>6169709996055b128675393d</t>
  </si>
  <si>
    <t>random1623226</t>
  </si>
  <si>
    <t>6169709a96055b1286753954</t>
  </si>
  <si>
    <t>Nb36H2C18O</t>
  </si>
  <si>
    <t>mp-2318</t>
  </si>
  <si>
    <t>random1358090</t>
  </si>
  <si>
    <t>6169709e96055b1286753994</t>
  </si>
  <si>
    <t>Sb24H2Pb16S52O</t>
  </si>
  <si>
    <t>mp-27907</t>
  </si>
  <si>
    <t>Sb6Pb4S13</t>
  </si>
  <si>
    <t>random181538</t>
  </si>
  <si>
    <t>616970a596055b12867539fa</t>
  </si>
  <si>
    <t>Na16Al16Ge16H2O</t>
  </si>
  <si>
    <t>mp-7400</t>
  </si>
  <si>
    <t>NaAlGe</t>
  </si>
  <si>
    <t>random1935369</t>
  </si>
  <si>
    <t>616970ba96055b1286753b59</t>
  </si>
  <si>
    <t>Tl12Cu72H2S48O</t>
  </si>
  <si>
    <t>mp-557929</t>
  </si>
  <si>
    <t>Tl(Cu3S2)2</t>
  </si>
  <si>
    <t>random2336732</t>
  </si>
  <si>
    <t>6169721496055b1286753be9</t>
  </si>
  <si>
    <t>Na8H2Pd24O</t>
  </si>
  <si>
    <t>mp-976971</t>
  </si>
  <si>
    <t>NaPd3</t>
  </si>
  <si>
    <t>random1636183</t>
  </si>
  <si>
    <t>616972199230052296928d80</t>
  </si>
  <si>
    <t>Ca16Ni16Ge32H2O</t>
  </si>
  <si>
    <t>mp-13512</t>
  </si>
  <si>
    <t>CaNiGe2</t>
  </si>
  <si>
    <t>random2345507</t>
  </si>
  <si>
    <t>6169722a96055b1286753ca6</t>
  </si>
  <si>
    <t>Al36Fe12Si24H2O</t>
  </si>
  <si>
    <t>random2266468</t>
  </si>
  <si>
    <t>6169723196055b1286753d29</t>
  </si>
  <si>
    <t>Al36Si36Mo36H2O</t>
  </si>
  <si>
    <t>mp-1228015</t>
  </si>
  <si>
    <t>AlSiMo</t>
  </si>
  <si>
    <t>random457309</t>
  </si>
  <si>
    <t>6169724596055b1286753e29</t>
  </si>
  <si>
    <t>H2Rh48Se96O</t>
  </si>
  <si>
    <t>mp-1192175</t>
  </si>
  <si>
    <t>RhSe2</t>
  </si>
  <si>
    <t>random1184282</t>
  </si>
  <si>
    <t>6169724796055b1286753e54</t>
  </si>
  <si>
    <t>Al64Cu32H2O</t>
  </si>
  <si>
    <t>random1639915</t>
  </si>
  <si>
    <t>6169725096055b1286753f2a</t>
  </si>
  <si>
    <t>Y16Tc32H2O</t>
  </si>
  <si>
    <t>mp-1102030</t>
  </si>
  <si>
    <t>YTc2</t>
  </si>
  <si>
    <t>random766866</t>
  </si>
  <si>
    <t>6169725b9230052296929006</t>
  </si>
  <si>
    <t>Nb36H2Pt36O</t>
  </si>
  <si>
    <t>mp-999376</t>
  </si>
  <si>
    <t>NbPt</t>
  </si>
  <si>
    <t>random752694</t>
  </si>
  <si>
    <t>6169725f9230052296929042</t>
  </si>
  <si>
    <t>Zr24Al36Ni12H2O</t>
  </si>
  <si>
    <t>mp-1215477</t>
  </si>
  <si>
    <t>Zr2Al3Ni</t>
  </si>
  <si>
    <t>random1544564</t>
  </si>
  <si>
    <t>6169726e9230052296929167</t>
  </si>
  <si>
    <t>Y36Ge24H2Rh24O</t>
  </si>
  <si>
    <t>mp-1207848</t>
  </si>
  <si>
    <t>Y3(GeRh)2</t>
  </si>
  <si>
    <t>random1727250</t>
  </si>
  <si>
    <t>6169727196055b1286754057</t>
  </si>
  <si>
    <t>Co16Sb16H2S16O</t>
  </si>
  <si>
    <t>mp-4962</t>
  </si>
  <si>
    <t>random1492644</t>
  </si>
  <si>
    <t>6169727696055b12867540b2</t>
  </si>
  <si>
    <t>Si32Ni64H2O</t>
  </si>
  <si>
    <t>mp-507</t>
  </si>
  <si>
    <t>random1610090</t>
  </si>
  <si>
    <t>Mo54H2Pt18O</t>
  </si>
  <si>
    <t>random2235460</t>
  </si>
  <si>
    <t>61697286923005229692924c</t>
  </si>
  <si>
    <t>Al18Cr18Fe36H2O</t>
  </si>
  <si>
    <t>mp-1228906</t>
  </si>
  <si>
    <t>AlCrFe2</t>
  </si>
  <si>
    <t>random1199428</t>
  </si>
  <si>
    <t>6169729192300522969292f2</t>
  </si>
  <si>
    <t>Zr18Cu3Bi6H2O</t>
  </si>
  <si>
    <t>mp-1078729</t>
  </si>
  <si>
    <t>Zr6CuBi2</t>
  </si>
  <si>
    <t>random1312149</t>
  </si>
  <si>
    <t>random1885166</t>
  </si>
  <si>
    <t>6169729f923005229692940e</t>
  </si>
  <si>
    <t>mp-1184994</t>
  </si>
  <si>
    <t>random1378305</t>
  </si>
  <si>
    <t>616972aa96055b12867542d2</t>
  </si>
  <si>
    <t>mp-1184657</t>
  </si>
  <si>
    <t>random1222835</t>
  </si>
  <si>
    <t>616972ac96055b12867542fd</t>
  </si>
  <si>
    <t>Cu18H2S36O</t>
  </si>
  <si>
    <t>mp-849086</t>
  </si>
  <si>
    <t>random1644982</t>
  </si>
  <si>
    <t>616972ad96055b1286754302</t>
  </si>
  <si>
    <t>Cr8Ga32H2O</t>
  </si>
  <si>
    <t>mp-1070544</t>
  </si>
  <si>
    <t>CrGa4</t>
  </si>
  <si>
    <t>random569632</t>
  </si>
  <si>
    <t>616972b796055b1286754396</t>
  </si>
  <si>
    <t>In16H2Au48O</t>
  </si>
  <si>
    <t>mp-569683</t>
  </si>
  <si>
    <t>InAu3</t>
  </si>
  <si>
    <t>random882364</t>
  </si>
  <si>
    <t>616972c696055b128675445c</t>
  </si>
  <si>
    <t>V96Si80H2O</t>
  </si>
  <si>
    <t>random475090</t>
  </si>
  <si>
    <t>616972c896055b1286754489</t>
  </si>
  <si>
    <t>random1331888</t>
  </si>
  <si>
    <t>616972c996055b1286754498</t>
  </si>
  <si>
    <t>V12Ga30H2O</t>
  </si>
  <si>
    <t>random1455835</t>
  </si>
  <si>
    <t>616972cc96055b12867544c5</t>
  </si>
  <si>
    <t>Al45Ge15H2Pd60O</t>
  </si>
  <si>
    <t>mp-1228473</t>
  </si>
  <si>
    <t>Al3GePd4</t>
  </si>
  <si>
    <t>random714107</t>
  </si>
  <si>
    <t>616972d29230052296929684</t>
  </si>
  <si>
    <t>random1945906</t>
  </si>
  <si>
    <t>616972d892300522969296ae</t>
  </si>
  <si>
    <t>Ti60P60H2Os60O</t>
  </si>
  <si>
    <t>random1290335</t>
  </si>
  <si>
    <t>616972d896055b128675452a</t>
  </si>
  <si>
    <t>random1354575</t>
  </si>
  <si>
    <t>616972de96055b128675459d</t>
  </si>
  <si>
    <t>Ta72H2Ir24O</t>
  </si>
  <si>
    <t>mp-1187196</t>
  </si>
  <si>
    <t>Ta3Ir</t>
  </si>
  <si>
    <t>random479775</t>
  </si>
  <si>
    <t>616972e0923005229692974d</t>
  </si>
  <si>
    <t>Ca42V18H2N54O</t>
  </si>
  <si>
    <t>mp-1246392</t>
  </si>
  <si>
    <t>Ca7(VN3)3</t>
  </si>
  <si>
    <t>random1091126</t>
  </si>
  <si>
    <t>616972ee92300522969297c8</t>
  </si>
  <si>
    <t>random2326977</t>
  </si>
  <si>
    <t>616972f396055b1286754686</t>
  </si>
  <si>
    <t>Na64H2Au32O</t>
  </si>
  <si>
    <t>mp-1363</t>
  </si>
  <si>
    <t>Na2Au</t>
  </si>
  <si>
    <t>random846119</t>
  </si>
  <si>
    <t>616972f5923005229692982e</t>
  </si>
  <si>
    <t>Sn16Te16H2O</t>
  </si>
  <si>
    <t>random1923232</t>
  </si>
  <si>
    <t>616972f696055b12867546c3</t>
  </si>
  <si>
    <t>Cu36H2S24O</t>
  </si>
  <si>
    <t>mp-1225731</t>
  </si>
  <si>
    <t>Cu3S2</t>
  </si>
  <si>
    <t>random2131755</t>
  </si>
  <si>
    <t>6169744092300522969298af</t>
  </si>
  <si>
    <t>Sc48In16H2O</t>
  </si>
  <si>
    <t>random1165948</t>
  </si>
  <si>
    <t>6169744596055b12867547f2</t>
  </si>
  <si>
    <t>random2416833</t>
  </si>
  <si>
    <t>6169747596055b1286754ae3</t>
  </si>
  <si>
    <t>random1758376</t>
  </si>
  <si>
    <t>6169747e96055b1286754ba0</t>
  </si>
  <si>
    <t>As16H2Se24O</t>
  </si>
  <si>
    <t>mp-1078443</t>
  </si>
  <si>
    <t>random2073737</t>
  </si>
  <si>
    <t>6169748496055b1286754bd9</t>
  </si>
  <si>
    <t>Hf36Zn36H2O</t>
  </si>
  <si>
    <t>random1034638</t>
  </si>
  <si>
    <t>6169748d96055b1286754c15</t>
  </si>
  <si>
    <t>Nb12Ge12H2Ru24O</t>
  </si>
  <si>
    <t>mp-864669</t>
  </si>
  <si>
    <t>NbGeRu2</t>
  </si>
  <si>
    <t>random1283044</t>
  </si>
  <si>
    <t>6169749296055b1286754c5d</t>
  </si>
  <si>
    <t>H2Pd60Pb20O</t>
  </si>
  <si>
    <t>mp-20849</t>
  </si>
  <si>
    <t>Pd3Pb</t>
  </si>
  <si>
    <t>random452697</t>
  </si>
  <si>
    <t>6169749c96055b1286754cb1</t>
  </si>
  <si>
    <t>V32Cr16Fe16H2O</t>
  </si>
  <si>
    <t>mp-865490</t>
  </si>
  <si>
    <t>V2CrFe</t>
  </si>
  <si>
    <t>random1158083</t>
  </si>
  <si>
    <t>616974a196055b1286754cf6</t>
  </si>
  <si>
    <t>Hf24Al24H2Pd24O</t>
  </si>
  <si>
    <t>mp-1224385</t>
  </si>
  <si>
    <t>HfAlPd</t>
  </si>
  <si>
    <t>random1265527</t>
  </si>
  <si>
    <t>616974b39230052296929c66</t>
  </si>
  <si>
    <t>mp-1105852</t>
  </si>
  <si>
    <t>random2015318</t>
  </si>
  <si>
    <t>616974bc9230052296929cd5</t>
  </si>
  <si>
    <t>mp-133</t>
  </si>
  <si>
    <t>random2160545</t>
  </si>
  <si>
    <t>616974c996055b1286754eba</t>
  </si>
  <si>
    <t>Sc24Ag24H2O</t>
  </si>
  <si>
    <t>random688458</t>
  </si>
  <si>
    <t>616974d896055b1286754f8d</t>
  </si>
  <si>
    <t>Ca8Si8Ni16H2O</t>
  </si>
  <si>
    <t>mp-10797</t>
  </si>
  <si>
    <t>CaSiNi2</t>
  </si>
  <si>
    <t>random2087428</t>
  </si>
  <si>
    <t>616974d89230052296929e52</t>
  </si>
  <si>
    <t>Mn12Fe24Ge12H2O</t>
  </si>
  <si>
    <t>mp-1018071</t>
  </si>
  <si>
    <t>MnFe2Ge</t>
  </si>
  <si>
    <t>random1614970</t>
  </si>
  <si>
    <t>616974e69230052296929ef3</t>
  </si>
  <si>
    <t>H2Pd12Cl24O</t>
  </si>
  <si>
    <t>mp-29487</t>
  </si>
  <si>
    <t>PdCl2</t>
  </si>
  <si>
    <t>random774835</t>
  </si>
  <si>
    <t>616974ee96055b12867550c2</t>
  </si>
  <si>
    <t>Ta60H2Ir20O</t>
  </si>
  <si>
    <t>random1980978</t>
  </si>
  <si>
    <t>616974f096055b12867550e0</t>
  </si>
  <si>
    <t>random2055019</t>
  </si>
  <si>
    <t>616974f5923005229692a00e</t>
  </si>
  <si>
    <t>Ta18Cu18H2S36O</t>
  </si>
  <si>
    <t>mp-1217959</t>
  </si>
  <si>
    <t>TaCuS2</t>
  </si>
  <si>
    <t>random712502</t>
  </si>
  <si>
    <t>616974ff96055b128675516a</t>
  </si>
  <si>
    <t>Nb32As32H2O</t>
  </si>
  <si>
    <t>mp-2059</t>
  </si>
  <si>
    <t>NbAs</t>
  </si>
  <si>
    <t>random646690</t>
  </si>
  <si>
    <t>6169750a923005229692a0a1</t>
  </si>
  <si>
    <t>Y12Zn12H2Rh12O</t>
  </si>
  <si>
    <t>mp-1207608</t>
  </si>
  <si>
    <t>YZnRh</t>
  </si>
  <si>
    <t>random2404002</t>
  </si>
  <si>
    <t>6169752096055b1286755230</t>
  </si>
  <si>
    <t>mp-973166</t>
  </si>
  <si>
    <t>random1705251</t>
  </si>
  <si>
    <t>61697521923005229692a283</t>
  </si>
  <si>
    <t>Ta24Fe48H2O</t>
  </si>
  <si>
    <t>mp-568077</t>
  </si>
  <si>
    <t>TaFe2</t>
  </si>
  <si>
    <t>random1343886</t>
  </si>
  <si>
    <t>6169752196055b128675523f</t>
  </si>
  <si>
    <t>random1727437</t>
  </si>
  <si>
    <t>61697678923005229692a48d</t>
  </si>
  <si>
    <t>Cs30Sb10H2Cl60O</t>
  </si>
  <si>
    <t>mp-1112353</t>
  </si>
  <si>
    <t>Cs3SbCl6</t>
  </si>
  <si>
    <t>random1094336</t>
  </si>
  <si>
    <t>6169768f96055b128675542d</t>
  </si>
  <si>
    <t>Zr32H2Ru32O</t>
  </si>
  <si>
    <t>mp-214</t>
  </si>
  <si>
    <t>ZrRu</t>
  </si>
  <si>
    <t>random1434765</t>
  </si>
  <si>
    <t>6169768f923005229692a56c</t>
  </si>
  <si>
    <t>Y12Al12Cu12H2O</t>
  </si>
  <si>
    <t>mp-1079361</t>
  </si>
  <si>
    <t>YAlCu</t>
  </si>
  <si>
    <t>random2057388</t>
  </si>
  <si>
    <t>61697691923005229692a58d</t>
  </si>
  <si>
    <t>Nb32Zn64H2O</t>
  </si>
  <si>
    <t>mp-30798</t>
  </si>
  <si>
    <t>NbZn2</t>
  </si>
  <si>
    <t>random1054129</t>
  </si>
  <si>
    <t>6169769996055b1286755500</t>
  </si>
  <si>
    <t>V30H2Se24O</t>
  </si>
  <si>
    <t>random1655641</t>
  </si>
  <si>
    <t>616976d896055b1286755817</t>
  </si>
  <si>
    <t>Re72H2Ir24O</t>
  </si>
  <si>
    <t>mp-1186902</t>
  </si>
  <si>
    <t>random749798</t>
  </si>
  <si>
    <t>616976d8923005229692a793</t>
  </si>
  <si>
    <t>Mn72Ni24H2N24O</t>
  </si>
  <si>
    <t>mp-20362</t>
  </si>
  <si>
    <t>Mn3NiN</t>
  </si>
  <si>
    <t>random2244668</t>
  </si>
  <si>
    <t>616976f096055b12867559a6</t>
  </si>
  <si>
    <t>Sc32H2Ir16Ru16O</t>
  </si>
  <si>
    <t>mp-862369</t>
  </si>
  <si>
    <t>Sc2IrRu</t>
  </si>
  <si>
    <t>random1993102</t>
  </si>
  <si>
    <t>6169770b923005229692a8c7</t>
  </si>
  <si>
    <t>Ti96Si32H2O</t>
  </si>
  <si>
    <t>random1320445</t>
  </si>
  <si>
    <t>61697716923005229692a993</t>
  </si>
  <si>
    <t>Tc16H2Ru48O</t>
  </si>
  <si>
    <t>mp-867356</t>
  </si>
  <si>
    <t>TcRu3</t>
  </si>
  <si>
    <t>random460327</t>
  </si>
  <si>
    <t>61697738923005229692ac52</t>
  </si>
  <si>
    <t>Hf30Sc6Si24H2O</t>
  </si>
  <si>
    <t>mp-1224366</t>
  </si>
  <si>
    <t>Hf5ScSi4</t>
  </si>
  <si>
    <t>random2149031</t>
  </si>
  <si>
    <t>6169775296055b1286755cbc</t>
  </si>
  <si>
    <t>Nb72H2C60O</t>
  </si>
  <si>
    <t>mp-2760</t>
  </si>
  <si>
    <t>Nb6C5</t>
  </si>
  <si>
    <t>random454987</t>
  </si>
  <si>
    <t>6169775596055b1286755cec</t>
  </si>
  <si>
    <t>Ta18Ni54H2O</t>
  </si>
  <si>
    <t>random1244033</t>
  </si>
  <si>
    <t>61697762923005229692ae2a</t>
  </si>
  <si>
    <t>Cu48H2S32O</t>
  </si>
  <si>
    <t>random649832</t>
  </si>
  <si>
    <t>6169776396055b1286755d9c</t>
  </si>
  <si>
    <t>Na32Ag16As16H2O</t>
  </si>
  <si>
    <t>mp-8411</t>
  </si>
  <si>
    <t>Na2AgAs</t>
  </si>
  <si>
    <t>random568785</t>
  </si>
  <si>
    <t>616978bc923005229692afdd</t>
  </si>
  <si>
    <t>Al40Te60H2O</t>
  </si>
  <si>
    <t>mp-1228524</t>
  </si>
  <si>
    <t>Al2Te3</t>
  </si>
  <si>
    <t>random623587</t>
  </si>
  <si>
    <t>616978be96055b1286755ef6</t>
  </si>
  <si>
    <t>random2359458</t>
  </si>
  <si>
    <t>616978c196055b1286755f41</t>
  </si>
  <si>
    <t>Tl27H2Pd39O</t>
  </si>
  <si>
    <t>random1707886</t>
  </si>
  <si>
    <t>616978cb923005229692b070</t>
  </si>
  <si>
    <t>Nb18Re18Si18H2O</t>
  </si>
  <si>
    <t>mp-1095061</t>
  </si>
  <si>
    <t>NbReSi</t>
  </si>
  <si>
    <t>random531567</t>
  </si>
  <si>
    <t>616978dc923005229692b12d</t>
  </si>
  <si>
    <t>Ti48Cr96H2O</t>
  </si>
  <si>
    <t>mp-568636</t>
  </si>
  <si>
    <t>random2248229</t>
  </si>
  <si>
    <t>616978de923005229692b148</t>
  </si>
  <si>
    <t>random1959432</t>
  </si>
  <si>
    <t>616978e296055b1286755fec</t>
  </si>
  <si>
    <t>Y24Zn48H2O</t>
  </si>
  <si>
    <t>mp-1072382</t>
  </si>
  <si>
    <t>random2262694</t>
  </si>
  <si>
    <t>61697903923005229692b28c</t>
  </si>
  <si>
    <t>H2Pt20Se40O</t>
  </si>
  <si>
    <t>mp-1115</t>
  </si>
  <si>
    <t>PtSe2</t>
  </si>
  <si>
    <t>random683123</t>
  </si>
  <si>
    <t>6169792b923005229692b402</t>
  </si>
  <si>
    <t>Na12H2Pb36O</t>
  </si>
  <si>
    <t>random506452</t>
  </si>
  <si>
    <t>6169793296055b12867563e7</t>
  </si>
  <si>
    <t>Nb36H2Ir36O</t>
  </si>
  <si>
    <t>mp-1095683</t>
  </si>
  <si>
    <t>NbIr</t>
  </si>
  <si>
    <t>random554301</t>
  </si>
  <si>
    <t>6169793496055b1286756417</t>
  </si>
  <si>
    <t>random1689592</t>
  </si>
  <si>
    <t>6169793896055b1286756460</t>
  </si>
  <si>
    <t>Cs24Sn8Te24H2O</t>
  </si>
  <si>
    <t>mp-1193021</t>
  </si>
  <si>
    <t>Cs3SnTe3</t>
  </si>
  <si>
    <t>random502678</t>
  </si>
  <si>
    <t>6169793996055b1286756463</t>
  </si>
  <si>
    <t>Sc12Cu12H2Se24O</t>
  </si>
  <si>
    <t>mp-1219312</t>
  </si>
  <si>
    <t>ScCuSe2</t>
  </si>
  <si>
    <t>random468999</t>
  </si>
  <si>
    <t>61697941923005229692b508</t>
  </si>
  <si>
    <t>random862171</t>
  </si>
  <si>
    <t>6169794596055b1286756484</t>
  </si>
  <si>
    <t>random2111540</t>
  </si>
  <si>
    <t>6169794896055b12867564ab</t>
  </si>
  <si>
    <t>Mn12Co12Sb12H2O</t>
  </si>
  <si>
    <t>mp-5318</t>
  </si>
  <si>
    <t>MnCoSb</t>
  </si>
  <si>
    <t>random531149</t>
  </si>
  <si>
    <t>6169795796055b1286756553</t>
  </si>
  <si>
    <t>Ti48H2Pt48O</t>
  </si>
  <si>
    <t>random1442458</t>
  </si>
  <si>
    <t>61697964923005229692b5ca</t>
  </si>
  <si>
    <t>Sc32H2Rh32O</t>
  </si>
  <si>
    <t>mp-1780</t>
  </si>
  <si>
    <t>ScRh</t>
  </si>
  <si>
    <t>random1303611</t>
  </si>
  <si>
    <t>61697964923005229692b5db</t>
  </si>
  <si>
    <t>Ca16Ga16H82O</t>
  </si>
  <si>
    <t>mp-1213976</t>
  </si>
  <si>
    <t>CaGaH5</t>
  </si>
  <si>
    <t>random1243435</t>
  </si>
  <si>
    <t>6169797a96055b128675666d</t>
  </si>
  <si>
    <t>random1401264</t>
  </si>
  <si>
    <t>6169797c96055b128675668b</t>
  </si>
  <si>
    <t>random754202</t>
  </si>
  <si>
    <t>6169798c96055b1286756765</t>
  </si>
  <si>
    <t>Rb10H2O</t>
  </si>
  <si>
    <t>random1174418</t>
  </si>
  <si>
    <t>6169798e96055b128675678a</t>
  </si>
  <si>
    <t>Co8Sn24H2O</t>
  </si>
  <si>
    <t>mp-1183777</t>
  </si>
  <si>
    <t>CoSn3</t>
  </si>
  <si>
    <t>random2062187</t>
  </si>
  <si>
    <t>6169798f96055b12867567a8</t>
  </si>
  <si>
    <t>Y12Ag12Ge12H2O</t>
  </si>
  <si>
    <t>mp-1205828</t>
  </si>
  <si>
    <t>YAgGe</t>
  </si>
  <si>
    <t>random1296410</t>
  </si>
  <si>
    <t>61697993923005229692b6dc</t>
  </si>
  <si>
    <t>Co36Sn36H2O</t>
  </si>
  <si>
    <t>mp-20536</t>
  </si>
  <si>
    <t>CoSn</t>
  </si>
  <si>
    <t>random24409</t>
  </si>
  <si>
    <t>6169799b923005229692b774</t>
  </si>
  <si>
    <t>Ta36H2O</t>
  </si>
  <si>
    <t>mp-50</t>
  </si>
  <si>
    <t>random1196910</t>
  </si>
  <si>
    <t>61697adc96055b1286756859</t>
  </si>
  <si>
    <t>random2092709</t>
  </si>
  <si>
    <t>61697ae296055b12867568d7</t>
  </si>
  <si>
    <t>Ta12H2Pd18Ru18O</t>
  </si>
  <si>
    <t>random875282</t>
  </si>
  <si>
    <t>61697ae3923005229692b8e5</t>
  </si>
  <si>
    <t>K8Cr8H2Cl24O</t>
  </si>
  <si>
    <t>mp-998420</t>
  </si>
  <si>
    <t>KCrCl3</t>
  </si>
  <si>
    <t>random755986</t>
  </si>
  <si>
    <t>61697af3923005229692b93a</t>
  </si>
  <si>
    <t>V60Ge36H2O</t>
  </si>
  <si>
    <t>mp-1105285</t>
  </si>
  <si>
    <t>random774205</t>
  </si>
  <si>
    <t>61697aff96055b1286756a12</t>
  </si>
  <si>
    <t>Ti64Re32H2O</t>
  </si>
  <si>
    <t>mp-1018125</t>
  </si>
  <si>
    <t>Ti2Re</t>
  </si>
  <si>
    <t>random527844</t>
  </si>
  <si>
    <t>61697b1096055b1286756a9b</t>
  </si>
  <si>
    <t>Ti48Tc24H2Ru24O</t>
  </si>
  <si>
    <t>random1833649</t>
  </si>
  <si>
    <t>61697b12923005229692ba86</t>
  </si>
  <si>
    <t>Cs3Cr15H2S24O</t>
  </si>
  <si>
    <t>mp-540569</t>
  </si>
  <si>
    <t>CsCr5S8</t>
  </si>
  <si>
    <t>random708043</t>
  </si>
  <si>
    <t>61697b15923005229692bacc</t>
  </si>
  <si>
    <t>In48H2Ru16O</t>
  </si>
  <si>
    <t>random1728367</t>
  </si>
  <si>
    <t>61697b1796055b1286756b10</t>
  </si>
  <si>
    <t>mp-17593</t>
  </si>
  <si>
    <t>random1609918</t>
  </si>
  <si>
    <t>61697b2b96055b1286756ba7</t>
  </si>
  <si>
    <t>Na54H2Au18S36O</t>
  </si>
  <si>
    <t>mp-15567</t>
  </si>
  <si>
    <t>Na3AuS2</t>
  </si>
  <si>
    <t>random1594338</t>
  </si>
  <si>
    <t>61697b37923005229692bcd2</t>
  </si>
  <si>
    <t>Zr50Cu10H2Pb30O</t>
  </si>
  <si>
    <t>mp-1188531</t>
  </si>
  <si>
    <t>Zr5CuPb3</t>
  </si>
  <si>
    <t>random1332820</t>
  </si>
  <si>
    <t>61697b4296055b1286756c75</t>
  </si>
  <si>
    <t>random2358285</t>
  </si>
  <si>
    <t>61697b4996055b1286756d05</t>
  </si>
  <si>
    <t>Ga60Fe20H2O</t>
  </si>
  <si>
    <t>mp-636368</t>
  </si>
  <si>
    <t>Ga3Fe</t>
  </si>
  <si>
    <t>random1181056</t>
  </si>
  <si>
    <t>61697b4b923005229692bdae</t>
  </si>
  <si>
    <t>Tl64H2Pd32O</t>
  </si>
  <si>
    <t>mp-570896</t>
  </si>
  <si>
    <t>Tl2Pd</t>
  </si>
  <si>
    <t>random1247052</t>
  </si>
  <si>
    <t>61697b4b96055b1286756d21</t>
  </si>
  <si>
    <t>Ca16Ni16Ge16H2O</t>
  </si>
  <si>
    <t>mp-1077470</t>
  </si>
  <si>
    <t>CaNiGe</t>
  </si>
  <si>
    <t>random2170475</t>
  </si>
  <si>
    <t>61697b5596055b1286756d93</t>
  </si>
  <si>
    <t>Ge24H2Se24O</t>
  </si>
  <si>
    <t>random2385603</t>
  </si>
  <si>
    <t>61697b6496055b1286756ea1</t>
  </si>
  <si>
    <t>Ta20Al20Co40H2O</t>
  </si>
  <si>
    <t>mp-3340</t>
  </si>
  <si>
    <t>TaAlCo2</t>
  </si>
  <si>
    <t>random1532824</t>
  </si>
  <si>
    <t>61697b6496055b1286756ea6</t>
  </si>
  <si>
    <t>mp-778</t>
  </si>
  <si>
    <t>random564863</t>
  </si>
  <si>
    <t>61697b6696055b1286756ece</t>
  </si>
  <si>
    <t>Ca8In16Te32H2O</t>
  </si>
  <si>
    <t>mp-677072</t>
  </si>
  <si>
    <t>Ca(InTe2)2</t>
  </si>
  <si>
    <t>random1499376</t>
  </si>
  <si>
    <t>61697b68923005229692bef5</t>
  </si>
  <si>
    <t>H2Pd60Pb40S40O</t>
  </si>
  <si>
    <t>mp-554993</t>
  </si>
  <si>
    <t>Pd3(PbS)2</t>
  </si>
  <si>
    <t>random2394383</t>
  </si>
  <si>
    <t>61697b6d96055b1286756f45</t>
  </si>
  <si>
    <t>random2081723</t>
  </si>
  <si>
    <t>61697b7296055b1286756fac</t>
  </si>
  <si>
    <t>K12Cu36H2S24O</t>
  </si>
  <si>
    <t>mp-9868</t>
  </si>
  <si>
    <t>KCu3S2</t>
  </si>
  <si>
    <t>random2050261</t>
  </si>
  <si>
    <t>61697b72923005229692bf28</t>
  </si>
  <si>
    <t>K15As12H2O</t>
  </si>
  <si>
    <t>mp-684799</t>
  </si>
  <si>
    <t>K5As4</t>
  </si>
  <si>
    <t>random867704</t>
  </si>
  <si>
    <t>61697b7696055b128675700d</t>
  </si>
  <si>
    <t>V12Zn12Co24H2O</t>
  </si>
  <si>
    <t>mp-1187698</t>
  </si>
  <si>
    <t>VZnCo2</t>
  </si>
  <si>
    <t>random1218650</t>
  </si>
  <si>
    <t>61697b84923005229692bfa9</t>
  </si>
  <si>
    <t>random560693</t>
  </si>
  <si>
    <t>61697b8796055b1286757132</t>
  </si>
  <si>
    <t>Y54H38O</t>
  </si>
  <si>
    <t>mp-569037</t>
  </si>
  <si>
    <t>Y3H2</t>
  </si>
  <si>
    <t>random1673428</t>
  </si>
  <si>
    <t>61697b8996055b1286757152</t>
  </si>
  <si>
    <t>Hf16Cr24Si8H2O</t>
  </si>
  <si>
    <t>random1608378</t>
  </si>
  <si>
    <t>61697b97923005229692c04c</t>
  </si>
  <si>
    <t>Y16Mn16Ge16H2O</t>
  </si>
  <si>
    <t>mp-19797</t>
  </si>
  <si>
    <t>YMnGe</t>
  </si>
  <si>
    <t>random2274719</t>
  </si>
  <si>
    <t>61697ba2923005229692c10b</t>
  </si>
  <si>
    <t>Sb72H2Ir24O</t>
  </si>
  <si>
    <t>random2037792</t>
  </si>
  <si>
    <t>61697ba4923005229692c125</t>
  </si>
  <si>
    <t>Sc30Ga18H2O</t>
  </si>
  <si>
    <t>mp-17332</t>
  </si>
  <si>
    <t>random1440779</t>
  </si>
  <si>
    <t>61697ba696055b1286757338</t>
  </si>
  <si>
    <t>Mn12Co24Ge12H2O</t>
  </si>
  <si>
    <t>mp-991664</t>
  </si>
  <si>
    <t>MnCo2Ge</t>
  </si>
  <si>
    <t>random1183768</t>
  </si>
  <si>
    <t>61697bb1923005229692c191</t>
  </si>
  <si>
    <t>Nb30Ga78H2O</t>
  </si>
  <si>
    <t>mp-1072</t>
  </si>
  <si>
    <t>Nb5Ga13</t>
  </si>
  <si>
    <t>random1951822</t>
  </si>
  <si>
    <t>61697bb7923005229692c1f7</t>
  </si>
  <si>
    <t>Rb32In48H2O</t>
  </si>
  <si>
    <t>mp-571505</t>
  </si>
  <si>
    <t>Rb2In3</t>
  </si>
  <si>
    <t>random550567</t>
  </si>
  <si>
    <t>61697bb996055b1286757423</t>
  </si>
  <si>
    <t>Cd20Ag40H2Au20O</t>
  </si>
  <si>
    <t>mp-983602</t>
  </si>
  <si>
    <t>CdAg2Au</t>
  </si>
  <si>
    <t>random1556253</t>
  </si>
  <si>
    <t>61697bbf923005229692c2aa</t>
  </si>
  <si>
    <t>Sr36Cr12H2N36O</t>
  </si>
  <si>
    <t>mp-12906</t>
  </si>
  <si>
    <t>Sr3CrN3</t>
  </si>
  <si>
    <t>random1190721</t>
  </si>
  <si>
    <t>61697d26923005229692c31b</t>
  </si>
  <si>
    <t>Mn8Tl8H2Cl24O</t>
  </si>
  <si>
    <t>mp-570290</t>
  </si>
  <si>
    <t>MnTlCl3</t>
  </si>
  <si>
    <t>random2306368</t>
  </si>
  <si>
    <t>61697d3096055b128675753f</t>
  </si>
  <si>
    <t>Ta12Mn24Ge12H2O</t>
  </si>
  <si>
    <t>mp-863250</t>
  </si>
  <si>
    <t>TaMn2Ge</t>
  </si>
  <si>
    <t>random1158842</t>
  </si>
  <si>
    <t>61697d3096055b1286757540</t>
  </si>
  <si>
    <t>Sc96Sn80H2O</t>
  </si>
  <si>
    <t>random783179</t>
  </si>
  <si>
    <t>61697d3096055b1286757547</t>
  </si>
  <si>
    <t>Sc16Zn16H2Pt16O</t>
  </si>
  <si>
    <t>random1836510</t>
  </si>
  <si>
    <t>61697d4d96055b128675770b</t>
  </si>
  <si>
    <t>Ca24Si18H2Pd24O</t>
  </si>
  <si>
    <t>mp-17185</t>
  </si>
  <si>
    <t>Ca4Si3Pd4</t>
  </si>
  <si>
    <t>random2007719</t>
  </si>
  <si>
    <t>61697d55923005229692c4c5</t>
  </si>
  <si>
    <t>K24Cd12H2Au12O</t>
  </si>
  <si>
    <t>mp-1184757</t>
  </si>
  <si>
    <t>K2CdAu</t>
  </si>
  <si>
    <t>random1844453</t>
  </si>
  <si>
    <t>61697d6796055b128675788e</t>
  </si>
  <si>
    <t>Y16Sb12H2O</t>
  </si>
  <si>
    <t>mp-568320</t>
  </si>
  <si>
    <t>Y4Sb3</t>
  </si>
  <si>
    <t>random1269708</t>
  </si>
  <si>
    <t>61697d69923005229692c528</t>
  </si>
  <si>
    <t>Ca16H2Cl32O</t>
  </si>
  <si>
    <t>mp-23214</t>
  </si>
  <si>
    <t>random337378</t>
  </si>
  <si>
    <t>61697d6996055b12867578af</t>
  </si>
  <si>
    <t>Ti24Sn8H10O</t>
  </si>
  <si>
    <t>mp-644483</t>
  </si>
  <si>
    <t>Ti3SnH</t>
  </si>
  <si>
    <t>random828070</t>
  </si>
  <si>
    <t>61697d7496055b1286757987</t>
  </si>
  <si>
    <t>random855075</t>
  </si>
  <si>
    <t>61697d7c923005229692c5b5</t>
  </si>
  <si>
    <t>Y24Zn12Hg12H2O</t>
  </si>
  <si>
    <t>mp-1187731</t>
  </si>
  <si>
    <t>Y2ZnHg</t>
  </si>
  <si>
    <t>random315149</t>
  </si>
  <si>
    <t>61697d8296055b1286757a56</t>
  </si>
  <si>
    <t>random1990289</t>
  </si>
  <si>
    <t>61697d98923005229692c6b4</t>
  </si>
  <si>
    <t>P16H2S16O</t>
  </si>
  <si>
    <t>mp-612</t>
  </si>
  <si>
    <t>PS</t>
  </si>
  <si>
    <t>random2006530</t>
  </si>
  <si>
    <t>61697d9b96055b1286757b58</t>
  </si>
  <si>
    <t>Ca16Cd32H2Pd16O</t>
  </si>
  <si>
    <t>mp-1105752</t>
  </si>
  <si>
    <t>CaCd2Pd</t>
  </si>
  <si>
    <t>random1847942</t>
  </si>
  <si>
    <t>61697dad923005229692c765</t>
  </si>
  <si>
    <t>Bi18Sb6H2Pt12O</t>
  </si>
  <si>
    <t>mp-1227418</t>
  </si>
  <si>
    <t>Bi3SbPt2</t>
  </si>
  <si>
    <t>random1745007</t>
  </si>
  <si>
    <t>61697dad96055b1286757c90</t>
  </si>
  <si>
    <t>random2382225</t>
  </si>
  <si>
    <t>61697db096055b1286757cbf</t>
  </si>
  <si>
    <t>Sr36Al24Ge24H2O</t>
  </si>
  <si>
    <t>mp-10671</t>
  </si>
  <si>
    <t>Sr3(AlGe)2</t>
  </si>
  <si>
    <t>random1613591</t>
  </si>
  <si>
    <t>61697db196055b1286757cd2</t>
  </si>
  <si>
    <t>random2199041</t>
  </si>
  <si>
    <t>61697db296055b1286757cf6</t>
  </si>
  <si>
    <t>random518898</t>
  </si>
  <si>
    <t>61697db5923005229692c7d4</t>
  </si>
  <si>
    <t>V72Ga24H2N24O</t>
  </si>
  <si>
    <t>random534714</t>
  </si>
  <si>
    <t>61697dc196055b1286757d62</t>
  </si>
  <si>
    <t>random1251645</t>
  </si>
  <si>
    <t>61697dc796055b1286757dcf</t>
  </si>
  <si>
    <t>Na16H2Au48O</t>
  </si>
  <si>
    <t>random2093139</t>
  </si>
  <si>
    <t>61697dd896055b1286757ecf</t>
  </si>
  <si>
    <t>Ta24Fe28H2O</t>
  </si>
  <si>
    <t>mp-1104956</t>
  </si>
  <si>
    <t>Ta6Fe7</t>
  </si>
  <si>
    <t>random1725245</t>
  </si>
  <si>
    <t>61697ddc96055b1286757f0f</t>
  </si>
  <si>
    <t>Si36H2Pt24O</t>
  </si>
  <si>
    <t>random1511017</t>
  </si>
  <si>
    <t>61697ddc923005229692c981</t>
  </si>
  <si>
    <t>Fe36Te36H2O</t>
  </si>
  <si>
    <t>random1064767</t>
  </si>
  <si>
    <t>61697df096055b128675802b</t>
  </si>
  <si>
    <t>Ti16Al16Cr16H2O</t>
  </si>
  <si>
    <t>random1910285</t>
  </si>
  <si>
    <t>61697df696055b1286758071</t>
  </si>
  <si>
    <t>Ga32H2Ru16Pt16O</t>
  </si>
  <si>
    <t>mp-1184318</t>
  </si>
  <si>
    <t>Ga2RuPt</t>
  </si>
  <si>
    <t>random781808</t>
  </si>
  <si>
    <t>61697dfc96055b12867580c8</t>
  </si>
  <si>
    <t>Mn36Ni12P24H2O</t>
  </si>
  <si>
    <t>random2447677</t>
  </si>
  <si>
    <t>61697dfc96055b12867580cb</t>
  </si>
  <si>
    <t>Ti36Al12H2O</t>
  </si>
  <si>
    <t>random706005</t>
  </si>
  <si>
    <t>61697e0096055b12867580f4</t>
  </si>
  <si>
    <t>random1717954</t>
  </si>
  <si>
    <t>61697e0896055b128675817c</t>
  </si>
  <si>
    <t>random1783111</t>
  </si>
  <si>
    <t>61697e1596055b1286758239</t>
  </si>
  <si>
    <t>Na24Fe8H2S24O</t>
  </si>
  <si>
    <t>mp-561456</t>
  </si>
  <si>
    <t>Na3FeS3</t>
  </si>
  <si>
    <t>random749981</t>
  </si>
  <si>
    <t>61697f63923005229692ccd1</t>
  </si>
  <si>
    <t>Ca32Mn8H2N32O</t>
  </si>
  <si>
    <t>mp-1247294</t>
  </si>
  <si>
    <t>Ca4MnN4</t>
  </si>
  <si>
    <t>random1293570</t>
  </si>
  <si>
    <t>61697f7796055b1286758334</t>
  </si>
  <si>
    <t>Sr16Ga32H2Au32O</t>
  </si>
  <si>
    <t>mp-12780</t>
  </si>
  <si>
    <t>Sr(GaAu)2</t>
  </si>
  <si>
    <t>random1401316</t>
  </si>
  <si>
    <t>61697f84923005229692ceb0</t>
  </si>
  <si>
    <t>Mn27H2Pt27O</t>
  </si>
  <si>
    <t>mp-1670</t>
  </si>
  <si>
    <t>MnPt</t>
  </si>
  <si>
    <t>random1409821</t>
  </si>
  <si>
    <t>61697f84923005229692cebb</t>
  </si>
  <si>
    <t>Ca16As48H2O</t>
  </si>
  <si>
    <t>random774132</t>
  </si>
  <si>
    <t>61697f8596055b12867583a7</t>
  </si>
  <si>
    <t>Ni16H2Se32O</t>
  </si>
  <si>
    <t>mp-1071078</t>
  </si>
  <si>
    <t>random1733744</t>
  </si>
  <si>
    <t>61697f85923005229692ced9</t>
  </si>
  <si>
    <t>random2021473</t>
  </si>
  <si>
    <t>61697f96923005229692cfc3</t>
  </si>
  <si>
    <t>Bi16H2Pd48O</t>
  </si>
  <si>
    <t>mp-30463</t>
  </si>
  <si>
    <t>BiPd3</t>
  </si>
  <si>
    <t>random1867287</t>
  </si>
  <si>
    <t>61697fa1923005229692d05e</t>
  </si>
  <si>
    <t>Mo18H2Pd72O</t>
  </si>
  <si>
    <t>mp-1221442</t>
  </si>
  <si>
    <t>MoPd4</t>
  </si>
  <si>
    <t>random1565776</t>
  </si>
  <si>
    <t>61697fb5923005229692d18a</t>
  </si>
  <si>
    <t>random1876666</t>
  </si>
  <si>
    <t>61697fbe96055b1286758527</t>
  </si>
  <si>
    <t>Tl32H2Se32O</t>
  </si>
  <si>
    <t>mp-1836</t>
  </si>
  <si>
    <t>TlSe</t>
  </si>
  <si>
    <t>random774391</t>
  </si>
  <si>
    <t>61697fc3923005229692d29d</t>
  </si>
  <si>
    <t>Na24Bi8H2O</t>
  </si>
  <si>
    <t>mp-977189</t>
  </si>
  <si>
    <t>Na3Bi</t>
  </si>
  <si>
    <t>random1367753</t>
  </si>
  <si>
    <t>61697fc3923005229692d2a5</t>
  </si>
  <si>
    <t>Sr12P12H2O</t>
  </si>
  <si>
    <t>mp-7931</t>
  </si>
  <si>
    <t>SrP</t>
  </si>
  <si>
    <t>random2280447</t>
  </si>
  <si>
    <t>61697fc7923005229692d2e7</t>
  </si>
  <si>
    <t>P84H2Pb12O</t>
  </si>
  <si>
    <t>mp-1201560</t>
  </si>
  <si>
    <t>P7Pb</t>
  </si>
  <si>
    <t>random1990509</t>
  </si>
  <si>
    <t>61697fd0923005229692d3b6</t>
  </si>
  <si>
    <t>mp-974620</t>
  </si>
  <si>
    <t>random607877</t>
  </si>
  <si>
    <t>61697fdc923005229692d463</t>
  </si>
  <si>
    <t>Mo18H2Pd18O</t>
  </si>
  <si>
    <t>random557954</t>
  </si>
  <si>
    <t>61697fdf923005229692d49f</t>
  </si>
  <si>
    <t>Ti64As64H2O</t>
  </si>
  <si>
    <t>random738141</t>
  </si>
  <si>
    <t>61697fe0923005229692d4ac</t>
  </si>
  <si>
    <t>random2090607</t>
  </si>
  <si>
    <t>61697fe4923005229692d50e</t>
  </si>
  <si>
    <t>Na36Hg24H2O</t>
  </si>
  <si>
    <t>random1866179</t>
  </si>
  <si>
    <t>61697fef96055b12867586bf</t>
  </si>
  <si>
    <t>Nb84P48H2O</t>
  </si>
  <si>
    <t>mp-18254</t>
  </si>
  <si>
    <t>Nb7P4</t>
  </si>
  <si>
    <t>random1935423</t>
  </si>
  <si>
    <t>6169800d923005229692d7af</t>
  </si>
  <si>
    <t>Y40Zn20Cu20H2O</t>
  </si>
  <si>
    <t>random1732299</t>
  </si>
  <si>
    <t>61698010923005229692d7ee</t>
  </si>
  <si>
    <t>Sc16Si16H2Pt32O</t>
  </si>
  <si>
    <t>random1734105</t>
  </si>
  <si>
    <t>61698015923005229692d82a</t>
  </si>
  <si>
    <t>Zn48Ag24H2O</t>
  </si>
  <si>
    <t>random712576</t>
  </si>
  <si>
    <t>6169802b96055b1286758872</t>
  </si>
  <si>
    <t>random1379803</t>
  </si>
  <si>
    <t>61698031923005229692d995</t>
  </si>
  <si>
    <t>Hf24V36Ge12H2O</t>
  </si>
  <si>
    <t>random1735774</t>
  </si>
  <si>
    <t>61698038923005229692d9fd</t>
  </si>
  <si>
    <t>random1787902</t>
  </si>
  <si>
    <t>6169803d96055b128675892b</t>
  </si>
  <si>
    <t>random959102</t>
  </si>
  <si>
    <t>6169804196055b128675897d</t>
  </si>
  <si>
    <t>Ca12Ni36H2O</t>
  </si>
  <si>
    <t>random1057894</t>
  </si>
  <si>
    <t>6169804e923005229692db09</t>
  </si>
  <si>
    <t>random2154938</t>
  </si>
  <si>
    <t>6169805d923005229692db6c</t>
  </si>
  <si>
    <t>Ca12Cu12Bi12H2O</t>
  </si>
  <si>
    <t>random792025</t>
  </si>
  <si>
    <t>61698193923005229692dbbe</t>
  </si>
  <si>
    <t>Ag36H2O</t>
  </si>
  <si>
    <t>random2342201</t>
  </si>
  <si>
    <t>61698195923005229692dbe4</t>
  </si>
  <si>
    <t>Zr32Ga96H2O</t>
  </si>
  <si>
    <t>random2079538</t>
  </si>
  <si>
    <t>61698195923005229692dbf6</t>
  </si>
  <si>
    <t>random1652888</t>
  </si>
  <si>
    <t>6169819f923005229692dcd7</t>
  </si>
  <si>
    <t>Si24H2W40O</t>
  </si>
  <si>
    <t>random616281</t>
  </si>
  <si>
    <t>616981a3923005229692dd43</t>
  </si>
  <si>
    <t>random960844</t>
  </si>
  <si>
    <t>616981bb923005229692de65</t>
  </si>
  <si>
    <t>Ag6Mo36H2S48O</t>
  </si>
  <si>
    <t>random437577</t>
  </si>
  <si>
    <t>616981d4923005229692df8c</t>
  </si>
  <si>
    <t>random2164266</t>
  </si>
  <si>
    <t>616981da96055b1286758c41</t>
  </si>
  <si>
    <t>Zr48H98O</t>
  </si>
  <si>
    <t>random2233253</t>
  </si>
  <si>
    <t>616981df923005229692e08c</t>
  </si>
  <si>
    <t>Ti60Si48H2O</t>
  </si>
  <si>
    <t>mp-505527</t>
  </si>
  <si>
    <t>Ti5Si4</t>
  </si>
  <si>
    <t>random1340205</t>
  </si>
  <si>
    <t>616981e996055b1286758caa</t>
  </si>
  <si>
    <t>Ti12H2Cl36O</t>
  </si>
  <si>
    <t>mp-23275</t>
  </si>
  <si>
    <t>random705000</t>
  </si>
  <si>
    <t>616981ea96055b1286758cb3</t>
  </si>
  <si>
    <t>Fe64H2O</t>
  </si>
  <si>
    <t>mp-568345</t>
  </si>
  <si>
    <t>random1692059</t>
  </si>
  <si>
    <t>616981f4923005229692e1ff</t>
  </si>
  <si>
    <t>Y12In36H2O</t>
  </si>
  <si>
    <t>random1477207</t>
  </si>
  <si>
    <t>616981f9923005229692e279</t>
  </si>
  <si>
    <t>Na64Zn32H2S64O</t>
  </si>
  <si>
    <t>random530522</t>
  </si>
  <si>
    <t>6169820296055b1286758d94</t>
  </si>
  <si>
    <t>Ca32Ga32Cu32H2O</t>
  </si>
  <si>
    <t>mp-1227096</t>
  </si>
  <si>
    <t>CaGaCu</t>
  </si>
  <si>
    <t>random1624822</t>
  </si>
  <si>
    <t>6169820b923005229692e346</t>
  </si>
  <si>
    <t>Ti32Si64H2O</t>
  </si>
  <si>
    <t>mp-2582</t>
  </si>
  <si>
    <t>TiSi2</t>
  </si>
  <si>
    <t>random561633</t>
  </si>
  <si>
    <t>61698211923005229692e3b8</t>
  </si>
  <si>
    <t>random1610677</t>
  </si>
  <si>
    <t>6169821a96055b1286758ee0</t>
  </si>
  <si>
    <t>random784155</t>
  </si>
  <si>
    <t>61698226923005229692e46f</t>
  </si>
  <si>
    <t>random1909745</t>
  </si>
  <si>
    <t>61698227923005229692e475</t>
  </si>
  <si>
    <t>Cr48As16H2N16O</t>
  </si>
  <si>
    <t>mp-22209</t>
  </si>
  <si>
    <t>Cr3AsN</t>
  </si>
  <si>
    <t>random1492887</t>
  </si>
  <si>
    <t>6169823b923005229692e53e</t>
  </si>
  <si>
    <t>Tl58H2O</t>
  </si>
  <si>
    <t>random578272</t>
  </si>
  <si>
    <t>61698240923005229692e58c</t>
  </si>
  <si>
    <t>Nb8H2Cl40O</t>
  </si>
  <si>
    <t>mp-568483</t>
  </si>
  <si>
    <t>NbCl5</t>
  </si>
  <si>
    <t>random1247668</t>
  </si>
  <si>
    <t>61698242923005229692e59e</t>
  </si>
  <si>
    <t>Sc12In36H2O</t>
  </si>
  <si>
    <t>mp-20539</t>
  </si>
  <si>
    <t>ScIn3</t>
  </si>
  <si>
    <t>random1411024</t>
  </si>
  <si>
    <t>6169824996055b128675906d</t>
  </si>
  <si>
    <t>random163605</t>
  </si>
  <si>
    <t>6169825496055b1286759135</t>
  </si>
  <si>
    <t>Hf30Sc10H2O</t>
  </si>
  <si>
    <t>random1527921</t>
  </si>
  <si>
    <t>6169827596055b1286759337</t>
  </si>
  <si>
    <t>Ca16H2O</t>
  </si>
  <si>
    <t>mp-1183455</t>
  </si>
  <si>
    <t>random2347568</t>
  </si>
  <si>
    <t>61698277923005229692e7cc</t>
  </si>
  <si>
    <t>Mo64H2C32O</t>
  </si>
  <si>
    <t>random2490402</t>
  </si>
  <si>
    <t>61698279923005229692e7f0</t>
  </si>
  <si>
    <t>Sr8Ge16H2Au16O</t>
  </si>
  <si>
    <t>random1592794</t>
  </si>
  <si>
    <t>61698282923005229692e877</t>
  </si>
  <si>
    <t>random1356455</t>
  </si>
  <si>
    <t>616983ca923005229692e8e6</t>
  </si>
  <si>
    <t>Ti36Te36H2O</t>
  </si>
  <si>
    <t>mp-567832</t>
  </si>
  <si>
    <t>TiTe</t>
  </si>
  <si>
    <t>random570285</t>
  </si>
  <si>
    <t>616983d996055b128675955c</t>
  </si>
  <si>
    <t>Ga36Co48Ge12H2O</t>
  </si>
  <si>
    <t>mp-1224805</t>
  </si>
  <si>
    <t>Ga3Co4Ge</t>
  </si>
  <si>
    <t>random2005506</t>
  </si>
  <si>
    <t>616983e296055b1286759623</t>
  </si>
  <si>
    <t>Y20Bi20H2Pd20O</t>
  </si>
  <si>
    <t>mp-1008624</t>
  </si>
  <si>
    <t>YBiPd</t>
  </si>
  <si>
    <t>random1645736</t>
  </si>
  <si>
    <t>616983e6923005229692ea48</t>
  </si>
  <si>
    <t>Ta18H2S36O</t>
  </si>
  <si>
    <t>mp-10014</t>
  </si>
  <si>
    <t>random555353</t>
  </si>
  <si>
    <t>61698400923005229692eb71</t>
  </si>
  <si>
    <t>Co30Si60H2O</t>
  </si>
  <si>
    <t>mp-2379</t>
  </si>
  <si>
    <t>CoSi2</t>
  </si>
  <si>
    <t>random2477514</t>
  </si>
  <si>
    <t>61698409923005229692ebe0</t>
  </si>
  <si>
    <t>random2273621</t>
  </si>
  <si>
    <t>6169841b96055b12867597a2</t>
  </si>
  <si>
    <t>Si80H2Ir48O</t>
  </si>
  <si>
    <t>mp-2084</t>
  </si>
  <si>
    <t>Si5Ir3</t>
  </si>
  <si>
    <t>random2314945</t>
  </si>
  <si>
    <t>61698421923005229692ed66</t>
  </si>
  <si>
    <t>Ga24H2Se24O</t>
  </si>
  <si>
    <t>random1877252</t>
  </si>
  <si>
    <t>61698437923005229692ee38</t>
  </si>
  <si>
    <t>random1712109</t>
  </si>
  <si>
    <t>6169843d96055b12867599af</t>
  </si>
  <si>
    <t>Ca24Ni84P48H2O</t>
  </si>
  <si>
    <t>mp-510001</t>
  </si>
  <si>
    <t>Ca2Ni7P4</t>
  </si>
  <si>
    <t>random2248648</t>
  </si>
  <si>
    <t>61698447923005229692ee8c</t>
  </si>
  <si>
    <t>random1578714</t>
  </si>
  <si>
    <t>61698466923005229692f059</t>
  </si>
  <si>
    <t>random665886</t>
  </si>
  <si>
    <t>61698467923005229692f07d</t>
  </si>
  <si>
    <t>random1365129</t>
  </si>
  <si>
    <t>61698469923005229692f0a1</t>
  </si>
  <si>
    <t>Si54H2C54O</t>
  </si>
  <si>
    <t>mp-7631</t>
  </si>
  <si>
    <t>random1915101</t>
  </si>
  <si>
    <t>61698469923005229692f0ae</t>
  </si>
  <si>
    <t>random1206549</t>
  </si>
  <si>
    <t>6169847096055b1286759b13</t>
  </si>
  <si>
    <t>Hf20H2Pd60O</t>
  </si>
  <si>
    <t>mp-1007656</t>
  </si>
  <si>
    <t>HfPd3</t>
  </si>
  <si>
    <t>random2067125</t>
  </si>
  <si>
    <t>6169847696055b1286759b50</t>
  </si>
  <si>
    <t>random568287</t>
  </si>
  <si>
    <t>6169847896055b1286759b71</t>
  </si>
  <si>
    <t>H2Rh15Se40O</t>
  </si>
  <si>
    <t>mp-1407</t>
  </si>
  <si>
    <t>random671304</t>
  </si>
  <si>
    <t>6169847b96055b1286759ba6</t>
  </si>
  <si>
    <t>Sr6Nb30H2Se48O</t>
  </si>
  <si>
    <t>mp-1104955</t>
  </si>
  <si>
    <t>SrNb5Se8</t>
  </si>
  <si>
    <t>random717409</t>
  </si>
  <si>
    <t>6169847f923005229692f1b9</t>
  </si>
  <si>
    <t>Bi80H2Ir40O</t>
  </si>
  <si>
    <t>mp-1101783</t>
  </si>
  <si>
    <t>Bi2Ir</t>
  </si>
  <si>
    <t>random639333</t>
  </si>
  <si>
    <t>6169848d923005229692f22e</t>
  </si>
  <si>
    <t>random1800954</t>
  </si>
  <si>
    <t>6169848f96055b1286759cdc</t>
  </si>
  <si>
    <t>Zr40Tc20H2Pd20O</t>
  </si>
  <si>
    <t>mp-977578</t>
  </si>
  <si>
    <t>Zr2TcPd</t>
  </si>
  <si>
    <t>random1821323</t>
  </si>
  <si>
    <t>6169849b96055b1286759dc6</t>
  </si>
  <si>
    <t>Hf16Fe32Si32H2O</t>
  </si>
  <si>
    <t>mp-504741</t>
  </si>
  <si>
    <t>Hf(FeSi)2</t>
  </si>
  <si>
    <t>random1759231</t>
  </si>
  <si>
    <t>6169849b923005229692f28b</t>
  </si>
  <si>
    <t>Ni36As36H2O</t>
  </si>
  <si>
    <t>random508015</t>
  </si>
  <si>
    <t>6169849c96055b1286759ddf</t>
  </si>
  <si>
    <t>As16H2Pt16S16O</t>
  </si>
  <si>
    <t>mp-1228738</t>
  </si>
  <si>
    <t>AsPtS</t>
  </si>
  <si>
    <t>random866039</t>
  </si>
  <si>
    <t>616984ae923005229692f36f</t>
  </si>
  <si>
    <t>Al48H2Pt32O</t>
  </si>
  <si>
    <t>random599539</t>
  </si>
  <si>
    <t>616984af923005229692f372</t>
  </si>
  <si>
    <t>Hg48H2O</t>
  </si>
  <si>
    <t>mp-1077098</t>
  </si>
  <si>
    <t>random2230273</t>
  </si>
  <si>
    <t>616984b1923005229692f3a7</t>
  </si>
  <si>
    <t>Ta9In9H2Se18O</t>
  </si>
  <si>
    <t>mp-999136</t>
  </si>
  <si>
    <t>TaInSe2</t>
  </si>
  <si>
    <t>random383563</t>
  </si>
  <si>
    <t>616984b196055b1286759f16</t>
  </si>
  <si>
    <t>random2346498</t>
  </si>
  <si>
    <t>616984bc96055b1286759fb8</t>
  </si>
  <si>
    <t>In8P8H2Pd40O</t>
  </si>
  <si>
    <t>mp-1025161</t>
  </si>
  <si>
    <t>InPPd5</t>
  </si>
  <si>
    <t>random624661</t>
  </si>
  <si>
    <t>616984d696055b128675a056</t>
  </si>
  <si>
    <t>Si6Sn6H2Pt30O</t>
  </si>
  <si>
    <t>random1295454</t>
  </si>
  <si>
    <t>616984dc96055b128675a0bd</t>
  </si>
  <si>
    <t>random611655</t>
  </si>
  <si>
    <t>6169860c96055b128675a0d5</t>
  </si>
  <si>
    <t>Tl32H2S32O</t>
  </si>
  <si>
    <t>mp-322</t>
  </si>
  <si>
    <t>TlS</t>
  </si>
  <si>
    <t>random1456522</t>
  </si>
  <si>
    <t>61698615923005229692f50d</t>
  </si>
  <si>
    <t>Cd16As8H2Cl16O</t>
  </si>
  <si>
    <t>mp-27776</t>
  </si>
  <si>
    <t>Cd2AsCl2</t>
  </si>
  <si>
    <t>random1566219</t>
  </si>
  <si>
    <t>6169862a923005229692f606</t>
  </si>
  <si>
    <t>random452288</t>
  </si>
  <si>
    <t>6169862a96055b128675a20d</t>
  </si>
  <si>
    <t>Cs8Hg8H2Cl24O</t>
  </si>
  <si>
    <t>mp-570591</t>
  </si>
  <si>
    <t>CsHgCl3</t>
  </si>
  <si>
    <t>random754862</t>
  </si>
  <si>
    <t>61698635923005229692f626</t>
  </si>
  <si>
    <t>random423401</t>
  </si>
  <si>
    <t>61698638923005229692f66c</t>
  </si>
  <si>
    <t>random647127</t>
  </si>
  <si>
    <t>61698658923005229692f809</t>
  </si>
  <si>
    <t>random419883</t>
  </si>
  <si>
    <t>61698668923005229692f897</t>
  </si>
  <si>
    <t>random1989900</t>
  </si>
  <si>
    <t>61698669923005229692f8ae</t>
  </si>
  <si>
    <t>random1894499</t>
  </si>
  <si>
    <t>61698669923005229692f8b4</t>
  </si>
  <si>
    <t>random1543403</t>
  </si>
  <si>
    <t>6169867296055b128675a5b2</t>
  </si>
  <si>
    <t>Sr48Sn80H2O</t>
  </si>
  <si>
    <t>mp-18192</t>
  </si>
  <si>
    <t>Sr3Sn5</t>
  </si>
  <si>
    <t>random1182722</t>
  </si>
  <si>
    <t>6169867996055b128675a5f7</t>
  </si>
  <si>
    <t>As4H2Pb9S15O</t>
  </si>
  <si>
    <t>mp-27594</t>
  </si>
  <si>
    <t>As4(Pb3S5)3</t>
  </si>
  <si>
    <t>random1598658</t>
  </si>
  <si>
    <t>6169867e96055b128675a63b</t>
  </si>
  <si>
    <t>mp-1221422</t>
  </si>
  <si>
    <t>random2380807</t>
  </si>
  <si>
    <t>61698682923005229692f99f</t>
  </si>
  <si>
    <t>random1640021</t>
  </si>
  <si>
    <t>6169868396055b128675a689</t>
  </si>
  <si>
    <t>random2119480</t>
  </si>
  <si>
    <t>6169868796055b128675a6db</t>
  </si>
  <si>
    <t>Al66Re24H2O</t>
  </si>
  <si>
    <t>mp-1214889</t>
  </si>
  <si>
    <t>Al11Re4</t>
  </si>
  <si>
    <t>random1827894</t>
  </si>
  <si>
    <t>6169869896055b128675a7bc</t>
  </si>
  <si>
    <t>Y48In16H2O</t>
  </si>
  <si>
    <t>random2471339</t>
  </si>
  <si>
    <t>6169869b96055b128675a80a</t>
  </si>
  <si>
    <t>random2005127</t>
  </si>
  <si>
    <t>616986a1923005229692f9e4</t>
  </si>
  <si>
    <t>random579992</t>
  </si>
  <si>
    <t>616986ae96055b128675a8ed</t>
  </si>
  <si>
    <t>random669101</t>
  </si>
  <si>
    <t>616986c8923005229692fba3</t>
  </si>
  <si>
    <t>H2Au4Cl16O</t>
  </si>
  <si>
    <t>mp-1214857</t>
  </si>
  <si>
    <t>AuCl4</t>
  </si>
  <si>
    <t>random1955671</t>
  </si>
  <si>
    <t>616986d5923005229692fc12</t>
  </si>
  <si>
    <t>Ta60As48H2O</t>
  </si>
  <si>
    <t>random2092938</t>
  </si>
  <si>
    <t>616986d9923005229692fc42</t>
  </si>
  <si>
    <t>Cs6Te42Mo36H2O</t>
  </si>
  <si>
    <t>mp-18193</t>
  </si>
  <si>
    <t>CsTe7Mo6</t>
  </si>
  <si>
    <t>random1692282</t>
  </si>
  <si>
    <t>616986f3923005229692fd83</t>
  </si>
  <si>
    <t>Sc18Tl18H2Se36O</t>
  </si>
  <si>
    <t>mp-13313</t>
  </si>
  <si>
    <t>ScTlSe2</t>
  </si>
  <si>
    <t>random1355995</t>
  </si>
  <si>
    <t>616986fc96055b128675ac3b</t>
  </si>
  <si>
    <t>Mn16Ga16Fe32H2O</t>
  </si>
  <si>
    <t>mp-1018046</t>
  </si>
  <si>
    <t>random1824222</t>
  </si>
  <si>
    <t>616986ff96055b128675ac71</t>
  </si>
  <si>
    <t>random1671430</t>
  </si>
  <si>
    <t>616986ff923005229692fdfe</t>
  </si>
  <si>
    <t>V72Co12Ni12H2O</t>
  </si>
  <si>
    <t>mp-1216439</t>
  </si>
  <si>
    <t>V6CoNi</t>
  </si>
  <si>
    <t>random2158930</t>
  </si>
  <si>
    <t>6169870696055b128675ac8d</t>
  </si>
  <si>
    <t>Nb48H2Pd12O</t>
  </si>
  <si>
    <t>mp-1220401</t>
  </si>
  <si>
    <t>Nb4Pd</t>
  </si>
  <si>
    <t>random2274883</t>
  </si>
  <si>
    <t>6169870b923005229692fec4</t>
  </si>
  <si>
    <t>random1851948</t>
  </si>
  <si>
    <t>6169885f96055b128675add1</t>
  </si>
  <si>
    <t>Zr32Mn32Al32H2O</t>
  </si>
  <si>
    <t>mp-1215277</t>
  </si>
  <si>
    <t>ZrMnAl</t>
  </si>
  <si>
    <t>random579629</t>
  </si>
  <si>
    <t>6169887596055b128675af24</t>
  </si>
  <si>
    <t>random1057396</t>
  </si>
  <si>
    <t>61698882923005229692ff84</t>
  </si>
  <si>
    <t>Sr8Ge16H2Ru16O</t>
  </si>
  <si>
    <t>mp-19787</t>
  </si>
  <si>
    <t>Sr(GeRu)2</t>
  </si>
  <si>
    <t>random685448</t>
  </si>
  <si>
    <t>6169889696055b128675b0df</t>
  </si>
  <si>
    <t>Rb10Tl22Cd4H2O</t>
  </si>
  <si>
    <t>mp-974790</t>
  </si>
  <si>
    <t>Rb5Tl11Cd2</t>
  </si>
  <si>
    <t>random2142193</t>
  </si>
  <si>
    <t>6169889896055b128675b10c</t>
  </si>
  <si>
    <t>Ti8Cr16Si20H2O</t>
  </si>
  <si>
    <t>mp-1208248</t>
  </si>
  <si>
    <t>Ti2Cr4Si5</t>
  </si>
  <si>
    <t>random1899760</t>
  </si>
  <si>
    <t>6169889c92300522969300bc</t>
  </si>
  <si>
    <t>Hf32Cr64H2O</t>
  </si>
  <si>
    <t>mp-819</t>
  </si>
  <si>
    <t>random230540</t>
  </si>
  <si>
    <t>616988aa96055b128675b1d5</t>
  </si>
  <si>
    <t>Sn4Te16H2Pb12O</t>
  </si>
  <si>
    <t>random2187989</t>
  </si>
  <si>
    <t>616988c996055b128675b39a</t>
  </si>
  <si>
    <t>Y16In8Ni16H2O</t>
  </si>
  <si>
    <t>random1881843</t>
  </si>
  <si>
    <t>616988e6923005229693042f</t>
  </si>
  <si>
    <t>random2130382</t>
  </si>
  <si>
    <t>616988ea9230052296930492</t>
  </si>
  <si>
    <t>random2380468</t>
  </si>
  <si>
    <t>616988fe9230052296930651</t>
  </si>
  <si>
    <t>random1627648</t>
  </si>
  <si>
    <t>6169890b92300522969307ac</t>
  </si>
  <si>
    <t>Al20Si20P60H2O</t>
  </si>
  <si>
    <t>mp-5168</t>
  </si>
  <si>
    <t>AlSiP3</t>
  </si>
  <si>
    <t>random1850830</t>
  </si>
  <si>
    <t>6169891b96055b128675b48b</t>
  </si>
  <si>
    <t>Ca12Zn12Ge12H2O</t>
  </si>
  <si>
    <t>mp-16263</t>
  </si>
  <si>
    <t>CaZnGe</t>
  </si>
  <si>
    <t>random2294770</t>
  </si>
  <si>
    <t>6169892096055b128675b4df</t>
  </si>
  <si>
    <t>Ag40Ge20H2Se60O</t>
  </si>
  <si>
    <t>mp-1096802</t>
  </si>
  <si>
    <t>Ag2GeSe3</t>
  </si>
  <si>
    <t>random1236934</t>
  </si>
  <si>
    <t>6169893396055b128675b59c</t>
  </si>
  <si>
    <t>Ni54Sb18H2O</t>
  </si>
  <si>
    <t>mp-976847</t>
  </si>
  <si>
    <t>Ni3Sb</t>
  </si>
  <si>
    <t>random450680</t>
  </si>
  <si>
    <t>6169893496055b128675b5b3</t>
  </si>
  <si>
    <t>Al32Cu72H2O</t>
  </si>
  <si>
    <t>random2098385</t>
  </si>
  <si>
    <t>6169894d96055b128675b6c5</t>
  </si>
  <si>
    <t>As16H2Pb8S32O</t>
  </si>
  <si>
    <t>random2454590</t>
  </si>
  <si>
    <t>6169894d9230052296930ad6</t>
  </si>
  <si>
    <t>K30As24H2O</t>
  </si>
  <si>
    <t>mp-1223503</t>
  </si>
  <si>
    <t>random1887923</t>
  </si>
  <si>
    <t>6169895096055b128675b704</t>
  </si>
  <si>
    <t>P8H2Au8Cl32O</t>
  </si>
  <si>
    <t>mp-23355</t>
  </si>
  <si>
    <t>PAuCl4</t>
  </si>
  <si>
    <t>random887206</t>
  </si>
  <si>
    <t>616989519230052296930b26</t>
  </si>
  <si>
    <t>random946463</t>
  </si>
  <si>
    <t>616989599230052296930b96</t>
  </si>
  <si>
    <t>random578551</t>
  </si>
  <si>
    <t>6169896696055b128675b7f4</t>
  </si>
  <si>
    <t>V72H2Rh24O</t>
  </si>
  <si>
    <t>mp-1578</t>
  </si>
  <si>
    <t>V3Rh</t>
  </si>
  <si>
    <t>random2087771</t>
  </si>
  <si>
    <t>61698a9d96055b128675b851</t>
  </si>
  <si>
    <t>random2388830</t>
  </si>
  <si>
    <t>61698a9d9230052296930bd7</t>
  </si>
  <si>
    <t>Cd20H2S20O</t>
  </si>
  <si>
    <t>random1250439</t>
  </si>
  <si>
    <t>61698aa69230052296930ca7</t>
  </si>
  <si>
    <t>Nb60Si36H2O</t>
  </si>
  <si>
    <t>random1627375</t>
  </si>
  <si>
    <t>61698aa69230052296930cb8</t>
  </si>
  <si>
    <t>random1874948</t>
  </si>
  <si>
    <t>61698ac796055b128675b9d1</t>
  </si>
  <si>
    <t>Al16H2S24O</t>
  </si>
  <si>
    <t>random2205335</t>
  </si>
  <si>
    <t>61698ac796055b128675b9d4</t>
  </si>
  <si>
    <t>random1727518</t>
  </si>
  <si>
    <t>61698adb96055b128675ba13</t>
  </si>
  <si>
    <t>Sc36Te12H2Ir6O</t>
  </si>
  <si>
    <t>mp-1206893</t>
  </si>
  <si>
    <t>Sc6Te2Ir</t>
  </si>
  <si>
    <t>random516409</t>
  </si>
  <si>
    <t>61698adb9230052296930f85</t>
  </si>
  <si>
    <t>random727172</t>
  </si>
  <si>
    <t>61698add9230052296930fb1</t>
  </si>
  <si>
    <t>random1530522</t>
  </si>
  <si>
    <t>61698ade9230052296930fce</t>
  </si>
  <si>
    <t>Na18Nb18H2N36O</t>
  </si>
  <si>
    <t>mp-7017</t>
  </si>
  <si>
    <t>NaNbN2</t>
  </si>
  <si>
    <t>random1993686</t>
  </si>
  <si>
    <t>61698af196055b128675bacd</t>
  </si>
  <si>
    <t>random454075</t>
  </si>
  <si>
    <t>61698af69230052296931144</t>
  </si>
  <si>
    <t>random171763</t>
  </si>
  <si>
    <t>61698af796055b128675bb06</t>
  </si>
  <si>
    <t>random1277228</t>
  </si>
  <si>
    <t>61698b0596055b128675bb78</t>
  </si>
  <si>
    <t>Ta24H2Ru72O</t>
  </si>
  <si>
    <t>random1231474</t>
  </si>
  <si>
    <t>61698b1c92300522969313ed</t>
  </si>
  <si>
    <t>mp-570641</t>
  </si>
  <si>
    <t>random2384637</t>
  </si>
  <si>
    <t>61698b209230052296931418</t>
  </si>
  <si>
    <t>random2469045</t>
  </si>
  <si>
    <t>61698b27923005229693146c</t>
  </si>
  <si>
    <t>mp-976589</t>
  </si>
  <si>
    <t>random1943446</t>
  </si>
  <si>
    <t>61698b28923005229693147d</t>
  </si>
  <si>
    <t>Te24H2Au12O</t>
  </si>
  <si>
    <t>mp-1662</t>
  </si>
  <si>
    <t>random1255742</t>
  </si>
  <si>
    <t>61698b2b92300522969314bd</t>
  </si>
  <si>
    <t>Y32H2Ru16Rh16O</t>
  </si>
  <si>
    <t>random498970</t>
  </si>
  <si>
    <t>61698b3792300522969315a2</t>
  </si>
  <si>
    <t>mp-672326</t>
  </si>
  <si>
    <t>random658736</t>
  </si>
  <si>
    <t>61698b3892300522969315af</t>
  </si>
  <si>
    <t>Mn48H2N24O</t>
  </si>
  <si>
    <t>mp-1221793</t>
  </si>
  <si>
    <t>Mn2N</t>
  </si>
  <si>
    <t>random2000106</t>
  </si>
  <si>
    <t>61698b5792300522969317ae</t>
  </si>
  <si>
    <t>mp-1184905</t>
  </si>
  <si>
    <t>random1187330</t>
  </si>
  <si>
    <t>61698b5c923005229693180a</t>
  </si>
  <si>
    <t>Ca16Ag48H2O</t>
  </si>
  <si>
    <t>random477874</t>
  </si>
  <si>
    <t>61698b5e9230052296931829</t>
  </si>
  <si>
    <t>H2S112N16O</t>
  </si>
  <si>
    <t>random1338191</t>
  </si>
  <si>
    <t>61698b6a96055b128675c01f</t>
  </si>
  <si>
    <t>random1484943</t>
  </si>
  <si>
    <t>61698b6d96055b128675c052</t>
  </si>
  <si>
    <t>Ca6Mo36H2S48O</t>
  </si>
  <si>
    <t>mp-1104194</t>
  </si>
  <si>
    <t>Ca(Mo3S4)2</t>
  </si>
  <si>
    <t>random978272</t>
  </si>
  <si>
    <t>61698b7396055b128675c097</t>
  </si>
  <si>
    <t>mp-2121</t>
  </si>
  <si>
    <t>random1563332</t>
  </si>
  <si>
    <t>61698b7896055b128675c0cf</t>
  </si>
  <si>
    <t>H2Ru24Rh72O</t>
  </si>
  <si>
    <t>random2111092</t>
  </si>
  <si>
    <t>61698b7996055b128675c0e7</t>
  </si>
  <si>
    <t>V24Mo12H2S48O</t>
  </si>
  <si>
    <t>mp-1216571</t>
  </si>
  <si>
    <t>V2MoS4</t>
  </si>
  <si>
    <t>random766576</t>
  </si>
  <si>
    <t>61698b7c96055b128675c129</t>
  </si>
  <si>
    <t>Nb18Cu9H2S36O</t>
  </si>
  <si>
    <t>mp-1220691</t>
  </si>
  <si>
    <t>Nb2CuS4</t>
  </si>
  <si>
    <t>random777752</t>
  </si>
  <si>
    <t>61698cc296055b128675c1fc</t>
  </si>
  <si>
    <t>Mo48P16H2O</t>
  </si>
  <si>
    <t>mp-10004</t>
  </si>
  <si>
    <t>Mo3P</t>
  </si>
  <si>
    <t>random559219</t>
  </si>
  <si>
    <t>61698cc496055b128675c22b</t>
  </si>
  <si>
    <t>mp-1186024</t>
  </si>
  <si>
    <t>random1702388</t>
  </si>
  <si>
    <t>61698cc696055b128675c24d</t>
  </si>
  <si>
    <t>random2267519</t>
  </si>
  <si>
    <t>61698cc89230052296931aa1</t>
  </si>
  <si>
    <t>Ti72P24H2O</t>
  </si>
  <si>
    <t>mp-31214</t>
  </si>
  <si>
    <t>Ti3P</t>
  </si>
  <si>
    <t>random1945074</t>
  </si>
  <si>
    <t>61698cc99230052296931aa2</t>
  </si>
  <si>
    <t>Ca40As24H2O</t>
  </si>
  <si>
    <t>mp-10047</t>
  </si>
  <si>
    <t>Ca5As3</t>
  </si>
  <si>
    <t>random2355080</t>
  </si>
  <si>
    <t>61698ccd96055b128675c2ca</t>
  </si>
  <si>
    <t>random1939769</t>
  </si>
  <si>
    <t>61698cdd96055b128675c30b</t>
  </si>
  <si>
    <t>Sb48H2Rh16O</t>
  </si>
  <si>
    <t>mp-2395</t>
  </si>
  <si>
    <t>Sb3Rh</t>
  </si>
  <si>
    <t>random2388578</t>
  </si>
  <si>
    <t>61698cdf9230052296931b26</t>
  </si>
  <si>
    <t>Cu24H2Cl24O</t>
  </si>
  <si>
    <t>mp-22914</t>
  </si>
  <si>
    <t>CuCl</t>
  </si>
  <si>
    <t>random1293487</t>
  </si>
  <si>
    <t>61698cdf96055b128675c342</t>
  </si>
  <si>
    <t>mp-623511</t>
  </si>
  <si>
    <t>random2272668</t>
  </si>
  <si>
    <t>61698ced96055b128675c46c</t>
  </si>
  <si>
    <t>Tl36P12H2Se48O</t>
  </si>
  <si>
    <t>mp-4160</t>
  </si>
  <si>
    <t>Tl3PSe4</t>
  </si>
  <si>
    <t>random1277526</t>
  </si>
  <si>
    <t>61698ced9230052296931ba4</t>
  </si>
  <si>
    <t>random530780</t>
  </si>
  <si>
    <t>61698cf69230052296931bec</t>
  </si>
  <si>
    <t>random1397358</t>
  </si>
  <si>
    <t>61698cfc9230052296931c3a</t>
  </si>
  <si>
    <t>random1163090</t>
  </si>
  <si>
    <t>61698d0996055b128675c5c8</t>
  </si>
  <si>
    <t>Co12Ni24H2Se48O</t>
  </si>
  <si>
    <t>mp-1025318</t>
  </si>
  <si>
    <t>Co(NiSe2)2</t>
  </si>
  <si>
    <t>random2073717</t>
  </si>
  <si>
    <t>61698d0996055b128675c5d9</t>
  </si>
  <si>
    <t>random1842138</t>
  </si>
  <si>
    <t>61698d1e9230052296931db4</t>
  </si>
  <si>
    <t>Ta16Zn16H2Ru32O</t>
  </si>
  <si>
    <t>mp-865234</t>
  </si>
  <si>
    <t>TaZnRu2</t>
  </si>
  <si>
    <t>random2046640</t>
  </si>
  <si>
    <t>61698d1f9230052296931dc3</t>
  </si>
  <si>
    <t>Sc16Bi16H2O</t>
  </si>
  <si>
    <t>mp-570632</t>
  </si>
  <si>
    <t>ScBi</t>
  </si>
  <si>
    <t>random2118208</t>
  </si>
  <si>
    <t>61698d2f96055b128675c7b1</t>
  </si>
  <si>
    <t>Ca24Cd24Ge24H2O</t>
  </si>
  <si>
    <t>mp-16258</t>
  </si>
  <si>
    <t>CaCdGe</t>
  </si>
  <si>
    <t>random1765433</t>
  </si>
  <si>
    <t>61698d3e9230052296931f63</t>
  </si>
  <si>
    <t>Nb32V32Ni32H2O</t>
  </si>
  <si>
    <t>mp-1220599</t>
  </si>
  <si>
    <t>NbVNi</t>
  </si>
  <si>
    <t>random1383994</t>
  </si>
  <si>
    <t>61698d469230052296931fe8</t>
  </si>
  <si>
    <t>Mn24Te24H2O</t>
  </si>
  <si>
    <t>mp-1080073</t>
  </si>
  <si>
    <t>MnTe</t>
  </si>
  <si>
    <t>random2150893</t>
  </si>
  <si>
    <t>61698d4896055b128675c918</t>
  </si>
  <si>
    <t>Ca30Co10H2N30O</t>
  </si>
  <si>
    <t>mp-1029610</t>
  </si>
  <si>
    <t>Ca3CoN3</t>
  </si>
  <si>
    <t>random2236475</t>
  </si>
  <si>
    <t>61698d549230052296932084</t>
  </si>
  <si>
    <t>random2100569</t>
  </si>
  <si>
    <t>61698d5a92300522969320c0</t>
  </si>
  <si>
    <t>Ag16P32H2O</t>
  </si>
  <si>
    <t>random2298283</t>
  </si>
  <si>
    <t>61698d66923005229693211a</t>
  </si>
  <si>
    <t>Cu54Sb18H2O</t>
  </si>
  <si>
    <t>random1485989</t>
  </si>
  <si>
    <t>61698d7792300522969321bc</t>
  </si>
  <si>
    <t>Ga120Ge3Mo24H2O</t>
  </si>
  <si>
    <t>mp-1204805</t>
  </si>
  <si>
    <t>Ga40GeMo8</t>
  </si>
  <si>
    <t>random479022</t>
  </si>
  <si>
    <t>61698d8792300522969322a3</t>
  </si>
  <si>
    <t>random1833411</t>
  </si>
  <si>
    <t>61698d9c96055b128675cdb4</t>
  </si>
  <si>
    <t>Te64Mo24H2W8O</t>
  </si>
  <si>
    <t>mp-1030155</t>
  </si>
  <si>
    <t>Te8Mo3W</t>
  </si>
  <si>
    <t>random2263178</t>
  </si>
  <si>
    <t>61698da396055b128675ce1d</t>
  </si>
  <si>
    <t>Ni18Te18H2Se18O</t>
  </si>
  <si>
    <t>mp-1220035</t>
  </si>
  <si>
    <t>NiTeSe</t>
  </si>
  <si>
    <t>random1316120</t>
  </si>
  <si>
    <t>61698db296055b128675cf16</t>
  </si>
  <si>
    <t>Sc40Sn24H2O</t>
  </si>
  <si>
    <t>random1334857</t>
  </si>
  <si>
    <t>61698f1d92300522969323d1</t>
  </si>
  <si>
    <t>Sc12Ag48H2O</t>
  </si>
  <si>
    <t>mp-30354</t>
  </si>
  <si>
    <t>ScAg4</t>
  </si>
  <si>
    <t>random2273224</t>
  </si>
  <si>
    <t>61698f2692300522969324e1</t>
  </si>
  <si>
    <t>random2356307</t>
  </si>
  <si>
    <t>61698f2692300522969324ed</t>
  </si>
  <si>
    <t>mp-972828</t>
  </si>
  <si>
    <t>random1787936</t>
  </si>
  <si>
    <t>61698f2792300522969324fb</t>
  </si>
  <si>
    <t>Te20H2Pd30Pb20O</t>
  </si>
  <si>
    <t>mp-605028</t>
  </si>
  <si>
    <t>Te2Pd3Pb2</t>
  </si>
  <si>
    <t>random520811</t>
  </si>
  <si>
    <t>61698f2a9230052296932543</t>
  </si>
  <si>
    <t>Cs12Sn12H2S36O</t>
  </si>
  <si>
    <t>mp-561710</t>
  </si>
  <si>
    <t>CsSnS3</t>
  </si>
  <si>
    <t>random1169431</t>
  </si>
  <si>
    <t>61698f2d92300522969325a2</t>
  </si>
  <si>
    <t>random1314942</t>
  </si>
  <si>
    <t>61698f3d92300522969325da</t>
  </si>
  <si>
    <t>H2Pt36W12O</t>
  </si>
  <si>
    <t>random2041532</t>
  </si>
  <si>
    <t>61698f5892300522969326a4</t>
  </si>
  <si>
    <t>random1361887</t>
  </si>
  <si>
    <t>61698f6492300522969327ff</t>
  </si>
  <si>
    <t>mp-567394</t>
  </si>
  <si>
    <t>random1517775</t>
  </si>
  <si>
    <t>61698f7892300522969328c9</t>
  </si>
  <si>
    <t>random674341</t>
  </si>
  <si>
    <t>61698f7e923005229693296a</t>
  </si>
  <si>
    <t>Nb12H2Au24O</t>
  </si>
  <si>
    <t>mp-1606</t>
  </si>
  <si>
    <t>NbAu2</t>
  </si>
  <si>
    <t>random912095</t>
  </si>
  <si>
    <t>61698f879230052296932a4e</t>
  </si>
  <si>
    <t>Ti24Nb8Al16H2O</t>
  </si>
  <si>
    <t>mp-1208228</t>
  </si>
  <si>
    <t>Ti3NbAl2</t>
  </si>
  <si>
    <t>random1937648</t>
  </si>
  <si>
    <t>61698f889230052296932a58</t>
  </si>
  <si>
    <t>random1639859</t>
  </si>
  <si>
    <t>61698f9596055b128675cf22</t>
  </si>
  <si>
    <t>V80Ge48H2O</t>
  </si>
  <si>
    <t>random741697</t>
  </si>
  <si>
    <t>61698f9b96055b128675cf73</t>
  </si>
  <si>
    <t>Zn36H2Rh12O</t>
  </si>
  <si>
    <t>random873372</t>
  </si>
  <si>
    <t>61698f9d96055b128675cf88</t>
  </si>
  <si>
    <t>Ta6Al12Ni54H2O</t>
  </si>
  <si>
    <t>mp-1218003</t>
  </si>
  <si>
    <t>TaAl2Ni9</t>
  </si>
  <si>
    <t>random1759572</t>
  </si>
  <si>
    <t>61698fac9230052296932c3c</t>
  </si>
  <si>
    <t>Na16Sc16H2Cl64O</t>
  </si>
  <si>
    <t>mp-29432</t>
  </si>
  <si>
    <t>NaScCl4</t>
  </si>
  <si>
    <t>random1535472</t>
  </si>
  <si>
    <t>61698fb09230052296932c6c</t>
  </si>
  <si>
    <t>random1793839</t>
  </si>
  <si>
    <t>61698fb19230052296932c78</t>
  </si>
  <si>
    <t>Na32H2Se16O</t>
  </si>
  <si>
    <t>mp-1266</t>
  </si>
  <si>
    <t>Na2Se</t>
  </si>
  <si>
    <t>random1177393</t>
  </si>
  <si>
    <t>61698fbf96055b128675d0bd</t>
  </si>
  <si>
    <t>K48Mn24H2S48O</t>
  </si>
  <si>
    <t>mp-8713</t>
  </si>
  <si>
    <t>K2MnS2</t>
  </si>
  <si>
    <t>random632905</t>
  </si>
  <si>
    <t>61698fbf9230052296932d44</t>
  </si>
  <si>
    <t>Ca16Al16H2Pt16O</t>
  </si>
  <si>
    <t>mp-1102631</t>
  </si>
  <si>
    <t>CaAlPt</t>
  </si>
  <si>
    <t>random509895</t>
  </si>
  <si>
    <t>61698fcc9230052296932df2</t>
  </si>
  <si>
    <t>Cs10Sc10H2Cl30O</t>
  </si>
  <si>
    <t>mp-27359</t>
  </si>
  <si>
    <t>CsScCl3</t>
  </si>
  <si>
    <t>random1228270</t>
  </si>
  <si>
    <t>61698fd496055b128675d132</t>
  </si>
  <si>
    <t>Ta24Cr24Co24H2O</t>
  </si>
  <si>
    <t>mp-1218022</t>
  </si>
  <si>
    <t>TaCrCo</t>
  </si>
  <si>
    <t>random1710950</t>
  </si>
  <si>
    <t>61698fe896055b128675d1c5</t>
  </si>
  <si>
    <t>random1725026</t>
  </si>
  <si>
    <t>61698ff59230052296933038</t>
  </si>
  <si>
    <t>Hf24Al36Ag12H2O</t>
  </si>
  <si>
    <t>mp-1224324</t>
  </si>
  <si>
    <t>Hf2Al3Ag</t>
  </si>
  <si>
    <t>random836174</t>
  </si>
  <si>
    <t>61698ff79230052296933041</t>
  </si>
  <si>
    <t>Mn36Al24V36H2O</t>
  </si>
  <si>
    <t>random922397</t>
  </si>
  <si>
    <t>6169900192300522969330f7</t>
  </si>
  <si>
    <t>Sr12Ag12Bi12H2O</t>
  </si>
  <si>
    <t>mp-31018</t>
  </si>
  <si>
    <t>SrAgBi</t>
  </si>
  <si>
    <t>random175166</t>
  </si>
  <si>
    <t>6169900996055b128675d2d3</t>
  </si>
  <si>
    <t>Hf8H2Pd24O</t>
  </si>
  <si>
    <t>random1931220</t>
  </si>
  <si>
    <t>6169900f9230052296933170</t>
  </si>
  <si>
    <t>Rb32H2S80O</t>
  </si>
  <si>
    <t>random1929886</t>
  </si>
  <si>
    <t>6169901396055b128675d378</t>
  </si>
  <si>
    <t>Ni64H66O</t>
  </si>
  <si>
    <t>mp-24719</t>
  </si>
  <si>
    <t>NiH</t>
  </si>
  <si>
    <t>random1535812</t>
  </si>
  <si>
    <t>6169901496055b128675d389</t>
  </si>
  <si>
    <t>Ti16Nb12Al36H2O</t>
  </si>
  <si>
    <t>mp-1208235</t>
  </si>
  <si>
    <t>Ti4(NbAl3)3</t>
  </si>
  <si>
    <t>random1564899</t>
  </si>
  <si>
    <t>6169901792300522969331ee</t>
  </si>
  <si>
    <t>random1643545</t>
  </si>
  <si>
    <t>In96H2Ir48O</t>
  </si>
  <si>
    <t>random687832</t>
  </si>
  <si>
    <t>random1272715</t>
  </si>
  <si>
    <t>6169902a96055b128675d4c4</t>
  </si>
  <si>
    <t>random1947164</t>
  </si>
  <si>
    <t>6169902b92300522969332c0</t>
  </si>
  <si>
    <t>Mn32Fe32Ge32H2O</t>
  </si>
  <si>
    <t>mp-1206829</t>
  </si>
  <si>
    <t>MnFeGe</t>
  </si>
  <si>
    <t>random59800</t>
  </si>
  <si>
    <t>6169902d96055b128675d500</t>
  </si>
  <si>
    <t>In8Cu8Te16H2O</t>
  </si>
  <si>
    <t>random1318550</t>
  </si>
  <si>
    <t>6169902e96055b128675d50c</t>
  </si>
  <si>
    <t>Y12H2Pd24Pb12O</t>
  </si>
  <si>
    <t>random2466711</t>
  </si>
  <si>
    <t>6169902e92300522969332de</t>
  </si>
  <si>
    <t>V48Re16H2O</t>
  </si>
  <si>
    <t>random1580786</t>
  </si>
  <si>
    <t>6169902e96055b128675d518</t>
  </si>
  <si>
    <t>Bi48H2Se48S24O</t>
  </si>
  <si>
    <t>mp-1227504</t>
  </si>
  <si>
    <t>Bi2Se2S</t>
  </si>
  <si>
    <t>random1319500</t>
  </si>
  <si>
    <t>6169902f96055b128675d51e</t>
  </si>
  <si>
    <t>Ta24Mn64Si8H2O</t>
  </si>
  <si>
    <t>random418833</t>
  </si>
  <si>
    <t>6169903396055b128675d572</t>
  </si>
  <si>
    <t>Sn32H2Se32O</t>
  </si>
  <si>
    <t>random694895</t>
  </si>
  <si>
    <t>6169904196055b128675d669</t>
  </si>
  <si>
    <t>random1130649</t>
  </si>
  <si>
    <t>6169917f9230052296933355</t>
  </si>
  <si>
    <t>Sn12Ge6Te18H2O</t>
  </si>
  <si>
    <t>mp-1218976</t>
  </si>
  <si>
    <t>Sn2GeTe3</t>
  </si>
  <si>
    <t>random1551370</t>
  </si>
  <si>
    <t>61699181923005229693337f</t>
  </si>
  <si>
    <t>Y16Al8Fe24H2O</t>
  </si>
  <si>
    <t>random1398077</t>
  </si>
  <si>
    <t>6169918392300522969333ac</t>
  </si>
  <si>
    <t>Sc24Si24Ni16H2O</t>
  </si>
  <si>
    <t>mp-11338</t>
  </si>
  <si>
    <t>Sc3Si3Ni2</t>
  </si>
  <si>
    <t>random632179</t>
  </si>
  <si>
    <t>61699188923005229693342f</t>
  </si>
  <si>
    <t>In24Ni12H2S48O</t>
  </si>
  <si>
    <t>mp-674493</t>
  </si>
  <si>
    <t>In2NiS4</t>
  </si>
  <si>
    <t>random808635</t>
  </si>
  <si>
    <t>6169918f92300522969334b2</t>
  </si>
  <si>
    <t>random1661803</t>
  </si>
  <si>
    <t>6169919296055b128675d792</t>
  </si>
  <si>
    <t>Ta40Nb40Si48H2O</t>
  </si>
  <si>
    <t>mp-1218052</t>
  </si>
  <si>
    <t>Ta5Nb5Si6</t>
  </si>
  <si>
    <t>random1979887</t>
  </si>
  <si>
    <t>616991a1923005229693354e</t>
  </si>
  <si>
    <t>Ca40H2Pd20Pt20O</t>
  </si>
  <si>
    <t>random1668318</t>
  </si>
  <si>
    <t>616991a596055b128675d86a</t>
  </si>
  <si>
    <t>Hf16H2S32O</t>
  </si>
  <si>
    <t>random1321473</t>
  </si>
  <si>
    <t>616991a896055b128675d8a9</t>
  </si>
  <si>
    <t>Sc16Mn32H2O</t>
  </si>
  <si>
    <t>mp-2039</t>
  </si>
  <si>
    <t>ScMn2</t>
  </si>
  <si>
    <t>random1151565</t>
  </si>
  <si>
    <t>616991be923005229693357b</t>
  </si>
  <si>
    <t>random1150448</t>
  </si>
  <si>
    <t>616991c1923005229693359e</t>
  </si>
  <si>
    <t>mp-866022</t>
  </si>
  <si>
    <t>random1228068</t>
  </si>
  <si>
    <t>616991c296055b128675da53</t>
  </si>
  <si>
    <t>random1227789</t>
  </si>
  <si>
    <t>616991ce9230052296933626</t>
  </si>
  <si>
    <t>Mo48As48H2O</t>
  </si>
  <si>
    <t>random1966176</t>
  </si>
  <si>
    <t>616991d992300522969336ee</t>
  </si>
  <si>
    <t>K32Zn8P16H2O</t>
  </si>
  <si>
    <t>mp-11719</t>
  </si>
  <si>
    <t>K4ZnP2</t>
  </si>
  <si>
    <t>random1443361</t>
  </si>
  <si>
    <t>616991e89230052296933781</t>
  </si>
  <si>
    <t>random1790860</t>
  </si>
  <si>
    <t>616991ee92300522969337f0</t>
  </si>
  <si>
    <t>random1911665</t>
  </si>
  <si>
    <t>616991f19230052296933814</t>
  </si>
  <si>
    <t>random1644983</t>
  </si>
  <si>
    <t>616991f19230052296933815</t>
  </si>
  <si>
    <t>Zn6Cd18H2S24O</t>
  </si>
  <si>
    <t>mp-1078780</t>
  </si>
  <si>
    <t>ZnCd3S4</t>
  </si>
  <si>
    <t>random2182124</t>
  </si>
  <si>
    <t>616991f29230052296933830</t>
  </si>
  <si>
    <t>random1047456</t>
  </si>
  <si>
    <t>6169921792300522969339b0</t>
  </si>
  <si>
    <t>K18Na6H2S12O</t>
  </si>
  <si>
    <t>mp-1223561</t>
  </si>
  <si>
    <t>K3NaS2</t>
  </si>
  <si>
    <t>random2317398</t>
  </si>
  <si>
    <t>6169922e9230052296933b2e</t>
  </si>
  <si>
    <t>Zn12Ag36H2O</t>
  </si>
  <si>
    <t>random635166</t>
  </si>
  <si>
    <t>6169922f96055b128675dfbd</t>
  </si>
  <si>
    <t>Al24Cu12H2Pd12O</t>
  </si>
  <si>
    <t>mp-1183165</t>
  </si>
  <si>
    <t>Al2CuPd</t>
  </si>
  <si>
    <t>random529878</t>
  </si>
  <si>
    <t>6169923496055b128675dff9</t>
  </si>
  <si>
    <t>Ti24Mn12Fe12H2O</t>
  </si>
  <si>
    <t>mp-861983</t>
  </si>
  <si>
    <t>Ti2MnFe</t>
  </si>
  <si>
    <t>random701145</t>
  </si>
  <si>
    <t>6169923e9230052296933c56</t>
  </si>
  <si>
    <t>Ti18Mn18As18H2O</t>
  </si>
  <si>
    <t>mp-1205741</t>
  </si>
  <si>
    <t>TiMnAs</t>
  </si>
  <si>
    <t>random2245079</t>
  </si>
  <si>
    <t>6169924196055b128675e071</t>
  </si>
  <si>
    <t>Ga48Ge48Te48H2O</t>
  </si>
  <si>
    <t>mp-8211</t>
  </si>
  <si>
    <t>GaGeTe</t>
  </si>
  <si>
    <t>random1478999</t>
  </si>
  <si>
    <t>616992469230052296933ca7</t>
  </si>
  <si>
    <t>random1830759</t>
  </si>
  <si>
    <t>6169924d9230052296933d15</t>
  </si>
  <si>
    <t>Ni5Mo30H2Se40O</t>
  </si>
  <si>
    <t>random875391</t>
  </si>
  <si>
    <t>6169925d9230052296933de5</t>
  </si>
  <si>
    <t>random670015</t>
  </si>
  <si>
    <t>6169925d96055b128675e217</t>
  </si>
  <si>
    <t>random1564698</t>
  </si>
  <si>
    <t>6169926596055b128675e2ae</t>
  </si>
  <si>
    <t>Sc12Ga36H2O</t>
  </si>
  <si>
    <t>random1619466</t>
  </si>
  <si>
    <t>616993a896055b128675e319</t>
  </si>
  <si>
    <t>Na36As12H2O</t>
  </si>
  <si>
    <t>mp-655</t>
  </si>
  <si>
    <t>random1086779</t>
  </si>
  <si>
    <t>616993a896055b128675e31a</t>
  </si>
  <si>
    <t>Hf36P24H2O</t>
  </si>
  <si>
    <t>random1609658</t>
  </si>
  <si>
    <t>616993b19230052296933ed5</t>
  </si>
  <si>
    <t>Zr18Ni36P36H2O</t>
  </si>
  <si>
    <t>mp-10259</t>
  </si>
  <si>
    <t>Zr(NiP)2</t>
  </si>
  <si>
    <t>random2204591</t>
  </si>
  <si>
    <t>616993c696055b128675e3c2</t>
  </si>
  <si>
    <t>Hf72H2N54O</t>
  </si>
  <si>
    <t>random2038711</t>
  </si>
  <si>
    <t>616993c796055b128675e3c9</t>
  </si>
  <si>
    <t>Zn108H2Ru36O</t>
  </si>
  <si>
    <t>random1251353</t>
  </si>
  <si>
    <t>616993d196055b128675e4ae</t>
  </si>
  <si>
    <t>Y72Co24Sn12H2O</t>
  </si>
  <si>
    <t>mp-1207811</t>
  </si>
  <si>
    <t>Y6Co2Sn</t>
  </si>
  <si>
    <t>random532976</t>
  </si>
  <si>
    <t>616993f89230052296934157</t>
  </si>
  <si>
    <t>random1379421</t>
  </si>
  <si>
    <t>616993fc96055b128675e565</t>
  </si>
  <si>
    <t>Ta36Co12H2S72O</t>
  </si>
  <si>
    <t>mp-1208409</t>
  </si>
  <si>
    <t>Ta3CoS6</t>
  </si>
  <si>
    <t>random1219618</t>
  </si>
  <si>
    <t>6169940096055b128675e5d0</t>
  </si>
  <si>
    <t>random1295754</t>
  </si>
  <si>
    <t>6169940896055b128675e686</t>
  </si>
  <si>
    <t>Ta64H34O</t>
  </si>
  <si>
    <t>mp-632311</t>
  </si>
  <si>
    <t>Ta2H</t>
  </si>
  <si>
    <t>random1298558</t>
  </si>
  <si>
    <t>Y4Co28Cu6H2O</t>
  </si>
  <si>
    <t>mp-1199930</t>
  </si>
  <si>
    <t>Y2Co14Cu3</t>
  </si>
  <si>
    <t>random1066933</t>
  </si>
  <si>
    <t>61699422923005229693429e</t>
  </si>
  <si>
    <t>Hf32H2Pt48O</t>
  </si>
  <si>
    <t>random997169</t>
  </si>
  <si>
    <t>6169942396055b128675e818</t>
  </si>
  <si>
    <t>P96H2Rh32O</t>
  </si>
  <si>
    <t>mp-1357</t>
  </si>
  <si>
    <t>P3Rh</t>
  </si>
  <si>
    <t>random769757</t>
  </si>
  <si>
    <t>6169942496055b128675e82a</t>
  </si>
  <si>
    <t>Si30Mo60P6H2O</t>
  </si>
  <si>
    <t>mp-1219291</t>
  </si>
  <si>
    <t>Si5Mo10P</t>
  </si>
  <si>
    <t>random703560</t>
  </si>
  <si>
    <t>H2Rh48Pb48O</t>
  </si>
  <si>
    <t>random1915847</t>
  </si>
  <si>
    <t>6169943396055b128675e8b1</t>
  </si>
  <si>
    <t>random1323745</t>
  </si>
  <si>
    <t>6169943b92300522969343ca</t>
  </si>
  <si>
    <t>Ga8Ge8H2Pt48O</t>
  </si>
  <si>
    <t>mp-1224823</t>
  </si>
  <si>
    <t>GaGePt6</t>
  </si>
  <si>
    <t>random1343079</t>
  </si>
  <si>
    <t>Al39H2Ru12O</t>
  </si>
  <si>
    <t>mp-17880</t>
  </si>
  <si>
    <t>Al13Ru4</t>
  </si>
  <si>
    <t>random2177066</t>
  </si>
  <si>
    <t>6169944e9230052296934489</t>
  </si>
  <si>
    <t>K12P48H2N84O</t>
  </si>
  <si>
    <t>random541243</t>
  </si>
  <si>
    <t>6169945192300522969344b6</t>
  </si>
  <si>
    <t>Nb60H2Ir84O</t>
  </si>
  <si>
    <t>random1938928</t>
  </si>
  <si>
    <t>6169945496055b128675ea4f</t>
  </si>
  <si>
    <t>V12Fe48H2O</t>
  </si>
  <si>
    <t>mp-1216329</t>
  </si>
  <si>
    <t>VFe4</t>
  </si>
  <si>
    <t>random1284366</t>
  </si>
  <si>
    <t>61699456923005229693451a</t>
  </si>
  <si>
    <t>Zr20Al20Co80H2O</t>
  </si>
  <si>
    <t>mp-1215333</t>
  </si>
  <si>
    <t>ZrAlCo4</t>
  </si>
  <si>
    <t>random1352759</t>
  </si>
  <si>
    <t>6169946b9230052296934619</t>
  </si>
  <si>
    <t>Ti32Nb32H2N64O</t>
  </si>
  <si>
    <t>mp-35869</t>
  </si>
  <si>
    <t>random1265016</t>
  </si>
  <si>
    <t>6169946c9230052296934634</t>
  </si>
  <si>
    <t>Mn36Ge12H2O</t>
  </si>
  <si>
    <t>random758114</t>
  </si>
  <si>
    <t>6169949896055b128675ec71</t>
  </si>
  <si>
    <t>random761050</t>
  </si>
  <si>
    <t>6169949d9230052296934901</t>
  </si>
  <si>
    <t>Cd32As32H2O</t>
  </si>
  <si>
    <t>random1205481</t>
  </si>
  <si>
    <t>616994aa92300522969349f1</t>
  </si>
  <si>
    <t>Cd32Hg8H2Se40O</t>
  </si>
  <si>
    <t>mp-1226897</t>
  </si>
  <si>
    <t>Cd4HgSe5</t>
  </si>
  <si>
    <t>random1530621</t>
  </si>
  <si>
    <t>616994ac96055b128675ed22</t>
  </si>
  <si>
    <t>Ge24H2Pt24O</t>
  </si>
  <si>
    <t>mp-542640</t>
  </si>
  <si>
    <t>GePt</t>
  </si>
  <si>
    <t>random2085062</t>
  </si>
  <si>
    <t>616996169230052296934ad5</t>
  </si>
  <si>
    <t>V48Cr24Fe24H2O</t>
  </si>
  <si>
    <t>random484518</t>
  </si>
  <si>
    <t>6169961c96055b128675eed6</t>
  </si>
  <si>
    <t>random535536</t>
  </si>
  <si>
    <t>616996209230052296934b8c</t>
  </si>
  <si>
    <t>Hg32H2S32O</t>
  </si>
  <si>
    <t>mp-973676</t>
  </si>
  <si>
    <t>random238446</t>
  </si>
  <si>
    <t>6169963996055b128675efc5</t>
  </si>
  <si>
    <t>Y8Ga24H2Pd2O</t>
  </si>
  <si>
    <t>random629864</t>
  </si>
  <si>
    <t>6169963c9230052296934ce1</t>
  </si>
  <si>
    <t>Zr40H2Au40O</t>
  </si>
  <si>
    <t>mp-1215274</t>
  </si>
  <si>
    <t>ZrAu</t>
  </si>
  <si>
    <t>random772574</t>
  </si>
  <si>
    <t>6169964196055b128675f001</t>
  </si>
  <si>
    <t>Y16Cu16H2S32O</t>
  </si>
  <si>
    <t>mp-10533</t>
  </si>
  <si>
    <t>YCuS2</t>
  </si>
  <si>
    <t>random1979681</t>
  </si>
  <si>
    <t>616996429230052296934d62</t>
  </si>
  <si>
    <t>random515381</t>
  </si>
  <si>
    <t>616996429230052296934d63</t>
  </si>
  <si>
    <t>Hf12Ni24Sb12H2O</t>
  </si>
  <si>
    <t>mp-1078574</t>
  </si>
  <si>
    <t>HfNi2Sb</t>
  </si>
  <si>
    <t>random2124327</t>
  </si>
  <si>
    <t>Mn18Sn18H2Pd36O</t>
  </si>
  <si>
    <t>mp-1221549</t>
  </si>
  <si>
    <t>MnSnPd2</t>
  </si>
  <si>
    <t>random855540</t>
  </si>
  <si>
    <t>6169966a9230052296934f88</t>
  </si>
  <si>
    <t>Nb16H2Pt32O</t>
  </si>
  <si>
    <t>random1725093</t>
  </si>
  <si>
    <t>6169966f9230052296934ffd</t>
  </si>
  <si>
    <t>random975921</t>
  </si>
  <si>
    <t>6169967892300522969350b3</t>
  </si>
  <si>
    <t>random1430804</t>
  </si>
  <si>
    <t>6169967b92300522969350d8</t>
  </si>
  <si>
    <t>Tc24P36H2O</t>
  </si>
  <si>
    <t>mp-11690</t>
  </si>
  <si>
    <t>Tc2P3</t>
  </si>
  <si>
    <t>random1384539</t>
  </si>
  <si>
    <t>61699682923005229693514d</t>
  </si>
  <si>
    <t>mp-985451</t>
  </si>
  <si>
    <t>random2153300</t>
  </si>
  <si>
    <t>6169969b96055b128675f274</t>
  </si>
  <si>
    <t>Mn16P64H2O</t>
  </si>
  <si>
    <t>mp-1105127</t>
  </si>
  <si>
    <t>MnP4</t>
  </si>
  <si>
    <t>random1308799</t>
  </si>
  <si>
    <t>6169969d96055b128675f2a8</t>
  </si>
  <si>
    <t>random499187</t>
  </si>
  <si>
    <t>6169969e96055b128675f2bb</t>
  </si>
  <si>
    <t>Zn9P9H2Pd45O</t>
  </si>
  <si>
    <t>mp-1025258</t>
  </si>
  <si>
    <t>ZnPPd5</t>
  </si>
  <si>
    <t>random76275</t>
  </si>
  <si>
    <t>616996a896055b128675f36c</t>
  </si>
  <si>
    <t>Na16H2Cl16O</t>
  </si>
  <si>
    <t>random898485</t>
  </si>
  <si>
    <t>616996b39230052296935369</t>
  </si>
  <si>
    <t>Ag12H2Au36O</t>
  </si>
  <si>
    <t>random1847986</t>
  </si>
  <si>
    <t>616996b996055b128675f45a</t>
  </si>
  <si>
    <t>Fe5Mo15As20H2O</t>
  </si>
  <si>
    <t>mp-1225013</t>
  </si>
  <si>
    <t>FeMo3As4</t>
  </si>
  <si>
    <t>random740966</t>
  </si>
  <si>
    <t>616996b996055b128675f45d</t>
  </si>
  <si>
    <t>Mn18H2W18N36O</t>
  </si>
  <si>
    <t>mp-29026</t>
  </si>
  <si>
    <t>MnWN2</t>
  </si>
  <si>
    <t>random2378018</t>
  </si>
  <si>
    <t>616996c296055b128675f4d2</t>
  </si>
  <si>
    <t>Na10Ag30H2O</t>
  </si>
  <si>
    <t>mp-1186100</t>
  </si>
  <si>
    <t>NaAg3</t>
  </si>
  <si>
    <t>random45062</t>
  </si>
  <si>
    <t>616996c5923005229693543d</t>
  </si>
  <si>
    <t>random1211704</t>
  </si>
  <si>
    <t>616996da96055b128675f580</t>
  </si>
  <si>
    <t>Al32Cd16Te64H2O</t>
  </si>
  <si>
    <t>mp-7909</t>
  </si>
  <si>
    <t>Al2CdTe4</t>
  </si>
  <si>
    <t>random1556204</t>
  </si>
  <si>
    <t>616996ee96055b128675f65b</t>
  </si>
  <si>
    <t>Ca16Al32H130O</t>
  </si>
  <si>
    <t>mp-1214099</t>
  </si>
  <si>
    <t>Ca(AlH4)2</t>
  </si>
  <si>
    <t>random1230301</t>
  </si>
  <si>
    <t>616996f496055b128675f661</t>
  </si>
  <si>
    <t>random1947594</t>
  </si>
  <si>
    <t>616996f69230052296935669</t>
  </si>
  <si>
    <t>P48H2S60O</t>
  </si>
  <si>
    <t>mp-7260</t>
  </si>
  <si>
    <t>P4S5</t>
  </si>
  <si>
    <t>random450953</t>
  </si>
  <si>
    <t>616996fb96055b128675f6c4</t>
  </si>
  <si>
    <t>Ca16Zn48H2O</t>
  </si>
  <si>
    <t>mp-1039262</t>
  </si>
  <si>
    <t>CaZn3</t>
  </si>
  <si>
    <t>random1929483</t>
  </si>
  <si>
    <t>616996fe92300522969356de</t>
  </si>
  <si>
    <t>Ga16Fe48H2O</t>
  </si>
  <si>
    <t>mp-1078766</t>
  </si>
  <si>
    <t>random2328075</t>
  </si>
  <si>
    <t>Cu96H2O</t>
  </si>
  <si>
    <t>mp-989695</t>
  </si>
  <si>
    <t>random570154</t>
  </si>
  <si>
    <t>6169970896055b128675f6fa</t>
  </si>
  <si>
    <t>Ca20Ni30Ge20H2O</t>
  </si>
  <si>
    <t>mp-1104825</t>
  </si>
  <si>
    <t>Ca2Ni3Ge2</t>
  </si>
  <si>
    <t>random844477</t>
  </si>
  <si>
    <t>random1603640</t>
  </si>
  <si>
    <t>6169988a92300522969358bc</t>
  </si>
  <si>
    <t>Sr24Al16Si16H2O</t>
  </si>
  <si>
    <t>mp-7068</t>
  </si>
  <si>
    <t>Sr3(AlSi)2</t>
  </si>
  <si>
    <t>random1491746</t>
  </si>
  <si>
    <t>6169988e9230052296935915</t>
  </si>
  <si>
    <t>mp-989782</t>
  </si>
  <si>
    <t>random1549894</t>
  </si>
  <si>
    <t>6169988f96055b128675f7fe</t>
  </si>
  <si>
    <t>In48H2Pt24O</t>
  </si>
  <si>
    <t>random1997713</t>
  </si>
  <si>
    <t>V72H2Pt24O</t>
  </si>
  <si>
    <t>random1083541</t>
  </si>
  <si>
    <t>61699896923005229693599f</t>
  </si>
  <si>
    <t>Sn96H2Au24O</t>
  </si>
  <si>
    <t>random595012</t>
  </si>
  <si>
    <t>616998b196055b128675f949</t>
  </si>
  <si>
    <t>Mn32Si16H2Ru16O</t>
  </si>
  <si>
    <t>mp-999576</t>
  </si>
  <si>
    <t>Mn2SiRu</t>
  </si>
  <si>
    <t>random1259026</t>
  </si>
  <si>
    <t>616998b39230052296935b21</t>
  </si>
  <si>
    <t>random960532</t>
  </si>
  <si>
    <t>616998c59230052296935bea</t>
  </si>
  <si>
    <t>Sb22H2S36O</t>
  </si>
  <si>
    <t>mp-753921</t>
  </si>
  <si>
    <t>Sb11S18</t>
  </si>
  <si>
    <t>random532633</t>
  </si>
  <si>
    <t>616998cd9230052296935c99</t>
  </si>
  <si>
    <t>Sr12In8P16H2O</t>
  </si>
  <si>
    <t>mp-28324</t>
  </si>
  <si>
    <t>Sr3(InP2)2</t>
  </si>
  <si>
    <t>random601493</t>
  </si>
  <si>
    <t>616998d09230052296935cd8</t>
  </si>
  <si>
    <t>Cd36Te18H2Se18O</t>
  </si>
  <si>
    <t>mp-1226940</t>
  </si>
  <si>
    <t>Cd2TeSe</t>
  </si>
  <si>
    <t>random1325644</t>
  </si>
  <si>
    <t>616998d196055b128675fa30</t>
  </si>
  <si>
    <t>Ca24Si36Ag12H2O</t>
  </si>
  <si>
    <t>mp-29570</t>
  </si>
  <si>
    <t>Ca2Si3Ag</t>
  </si>
  <si>
    <t>random848966</t>
  </si>
  <si>
    <t>616998d29230052296935d16</t>
  </si>
  <si>
    <t>Na48Si16Te48H2O</t>
  </si>
  <si>
    <t>mp-17291</t>
  </si>
  <si>
    <t>Na3SiTe3</t>
  </si>
  <si>
    <t>random514628</t>
  </si>
  <si>
    <t>616998d59230052296935d4f</t>
  </si>
  <si>
    <t>Sc12Ag36H2O</t>
  </si>
  <si>
    <t>random776945</t>
  </si>
  <si>
    <t>616998e39230052296935db7</t>
  </si>
  <si>
    <t>V60Si36H2O</t>
  </si>
  <si>
    <t>random2258413</t>
  </si>
  <si>
    <t>616998eb96055b128675fae7</t>
  </si>
  <si>
    <t>mp-238</t>
  </si>
  <si>
    <t>random1551480</t>
  </si>
  <si>
    <t>616998eb9230052296935e7d</t>
  </si>
  <si>
    <t>Mo48H2O</t>
  </si>
  <si>
    <t>random1091380</t>
  </si>
  <si>
    <t>616998f996055b128675fb20</t>
  </si>
  <si>
    <t>mp-32884</t>
  </si>
  <si>
    <t>random1855180</t>
  </si>
  <si>
    <t>616998ff96055b128675fb6f</t>
  </si>
  <si>
    <t>Mo6H2Cl36O</t>
  </si>
  <si>
    <t>mp-1221487</t>
  </si>
  <si>
    <t>MoCl6</t>
  </si>
  <si>
    <t>random1624709</t>
  </si>
  <si>
    <t>6169990696055b128675fc12</t>
  </si>
  <si>
    <t>random696963</t>
  </si>
  <si>
    <t>6169993296055b128675fce4</t>
  </si>
  <si>
    <t>Cs8V8H2Cl24O</t>
  </si>
  <si>
    <t>mp-22977</t>
  </si>
  <si>
    <t>CsVCl3</t>
  </si>
  <si>
    <t>random1586249</t>
  </si>
  <si>
    <t>K6Si24H2Pt24O</t>
  </si>
  <si>
    <t>mp-1223832</t>
  </si>
  <si>
    <t>K(SiPt)4</t>
  </si>
  <si>
    <t>random1385019</t>
  </si>
  <si>
    <t>6169993496055b128675fd02</t>
  </si>
  <si>
    <t>Cr16Mo32H2S64O</t>
  </si>
  <si>
    <t>mp-542188</t>
  </si>
  <si>
    <t>Cr(MoS2)2</t>
  </si>
  <si>
    <t>random1526352</t>
  </si>
  <si>
    <t>61699953923005229693632b</t>
  </si>
  <si>
    <t>Sr16Ga32Te64H2O</t>
  </si>
  <si>
    <t>random1196913</t>
  </si>
  <si>
    <t>61699956923005229693636a</t>
  </si>
  <si>
    <t>Ga24Ni40Sn16H2O</t>
  </si>
  <si>
    <t>mp-1106177</t>
  </si>
  <si>
    <t>Ga3Ni5Sn2</t>
  </si>
  <si>
    <t>random1301985</t>
  </si>
  <si>
    <t>6169995696055b128675fe89</t>
  </si>
  <si>
    <t>random1650302</t>
  </si>
  <si>
    <t>Zr48H2Rh48O</t>
  </si>
  <si>
    <t>random1740262</t>
  </si>
  <si>
    <t>random934373</t>
  </si>
  <si>
    <t>6169996d92300522969364bc</t>
  </si>
  <si>
    <t>Si36Ni36H2Pd36O</t>
  </si>
  <si>
    <t>mp-1080033</t>
  </si>
  <si>
    <t>SiNiPd</t>
  </si>
  <si>
    <t>random1207777</t>
  </si>
  <si>
    <t>61699972923005229693653a</t>
  </si>
  <si>
    <t>Y48In80H2O</t>
  </si>
  <si>
    <t>mp-1199503</t>
  </si>
  <si>
    <t>random816514</t>
  </si>
  <si>
    <t>Te12H2Pt12O</t>
  </si>
  <si>
    <t>mp-11693</t>
  </si>
  <si>
    <t>TePt</t>
  </si>
  <si>
    <t>random2028470</t>
  </si>
  <si>
    <t>61699974923005229693655a</t>
  </si>
  <si>
    <t>Ti16Sb32H2O</t>
  </si>
  <si>
    <t>mp-568</t>
  </si>
  <si>
    <t>TiSb2</t>
  </si>
  <si>
    <t>random1875670</t>
  </si>
  <si>
    <t>6169997696055b128675ff49</t>
  </si>
  <si>
    <t>random1851931</t>
  </si>
  <si>
    <t>6169997e92300522969365d5</t>
  </si>
  <si>
    <t>Rb16Bi32H2Se56O</t>
  </si>
  <si>
    <t>mp-1219787</t>
  </si>
  <si>
    <t>Rb2Bi4Se7</t>
  </si>
  <si>
    <t>random720084</t>
  </si>
  <si>
    <t>6169998196055b128675ffbb</t>
  </si>
  <si>
    <t>Co24H2Rh12S48O</t>
  </si>
  <si>
    <t>mp-675644</t>
  </si>
  <si>
    <t>Co2RhS4</t>
  </si>
  <si>
    <t>random1417127</t>
  </si>
  <si>
    <t>61699ae096055b1286760086</t>
  </si>
  <si>
    <t>Rb3Sr3H2Cl9O</t>
  </si>
  <si>
    <t>mp-1209047</t>
  </si>
  <si>
    <t>RbSrCl3</t>
  </si>
  <si>
    <t>random1320003</t>
  </si>
  <si>
    <t>61699ae296055b12867600a7</t>
  </si>
  <si>
    <t>Ga16Ni96Ge16H2O</t>
  </si>
  <si>
    <t>mp-1224860</t>
  </si>
  <si>
    <t>GaNi6Ge</t>
  </si>
  <si>
    <t>random1843183</t>
  </si>
  <si>
    <t>61699ae392300522969367b7</t>
  </si>
  <si>
    <t>Zr24V24Ni24H2O</t>
  </si>
  <si>
    <t>mp-1215279</t>
  </si>
  <si>
    <t>ZrVNi</t>
  </si>
  <si>
    <t>random748941</t>
  </si>
  <si>
    <t>61699ae696055b12867600e9</t>
  </si>
  <si>
    <t>Hf16Fe24Si8H2O</t>
  </si>
  <si>
    <t>mp-1223824</t>
  </si>
  <si>
    <t>Hf2Fe3Si</t>
  </si>
  <si>
    <t>random714025</t>
  </si>
  <si>
    <t>61699ae696055b12867600ea</t>
  </si>
  <si>
    <t>Hf32H2Pt96O</t>
  </si>
  <si>
    <t>random629030</t>
  </si>
  <si>
    <t>61699ae996055b1286760120</t>
  </si>
  <si>
    <t>H2W27N54O</t>
  </si>
  <si>
    <t>mp-999549</t>
  </si>
  <si>
    <t>random840635</t>
  </si>
  <si>
    <t>61699aeb9230052296936856</t>
  </si>
  <si>
    <t>Nb80Ga48H2O</t>
  </si>
  <si>
    <t>random728050</t>
  </si>
  <si>
    <t>61699afd96055b12867601b0</t>
  </si>
  <si>
    <t>Sc48Bi16H2O</t>
  </si>
  <si>
    <t>mp-1186964</t>
  </si>
  <si>
    <t>Sc3Bi</t>
  </si>
  <si>
    <t>random1826141</t>
  </si>
  <si>
    <t>61699b0496055b1286760230</t>
  </si>
  <si>
    <t>Sc48H2Ru24Rh24O</t>
  </si>
  <si>
    <t>mp-862372</t>
  </si>
  <si>
    <t>Sc2RuRh</t>
  </si>
  <si>
    <t>random844034</t>
  </si>
  <si>
    <t>61699b049230052296936953</t>
  </si>
  <si>
    <t>Sr24Zn12H2N24O</t>
  </si>
  <si>
    <t>mp-9306</t>
  </si>
  <si>
    <t>Sr2ZnN2</t>
  </si>
  <si>
    <t>random533297</t>
  </si>
  <si>
    <t>61699b1692300522969369e3</t>
  </si>
  <si>
    <t>random1655159</t>
  </si>
  <si>
    <t>61699b1796055b12867602be</t>
  </si>
  <si>
    <t>Na12Mn12H2Cl36O</t>
  </si>
  <si>
    <t>mp-27176</t>
  </si>
  <si>
    <t>NaMnCl3</t>
  </si>
  <si>
    <t>random1382531</t>
  </si>
  <si>
    <t>61699b1e96055b1286760357</t>
  </si>
  <si>
    <t>Ag18H2Au18O</t>
  </si>
  <si>
    <t>mp-1183227</t>
  </si>
  <si>
    <t>random1976273</t>
  </si>
  <si>
    <t>61699b3196055b1286760467</t>
  </si>
  <si>
    <t>Sr32Cu16H2N32O</t>
  </si>
  <si>
    <t>mp-1246496</t>
  </si>
  <si>
    <t>Sr2CuN2</t>
  </si>
  <si>
    <t>random1935982</t>
  </si>
  <si>
    <t>61699b4a96055b12867605a0</t>
  </si>
  <si>
    <t>Cd16Te4H2Se12O</t>
  </si>
  <si>
    <t>mp-1226768</t>
  </si>
  <si>
    <t>Cd4TeSe3</t>
  </si>
  <si>
    <t>random727677</t>
  </si>
  <si>
    <t>61699b4c9230052296936b38</t>
  </si>
  <si>
    <t>K16H34Pt8O</t>
  </si>
  <si>
    <t>mp-974713</t>
  </si>
  <si>
    <t>K2H4Pt</t>
  </si>
  <si>
    <t>random1746331</t>
  </si>
  <si>
    <t>61699b519230052296936b99</t>
  </si>
  <si>
    <t>Zn32H2S32O</t>
  </si>
  <si>
    <t>mp-10281</t>
  </si>
  <si>
    <t>random2409817</t>
  </si>
  <si>
    <t>61699b519230052296936b9e</t>
  </si>
  <si>
    <t>random2406148</t>
  </si>
  <si>
    <t>61699b609230052296936c73</t>
  </si>
  <si>
    <t>Nb30Sb24H2O</t>
  </si>
  <si>
    <t>mp-274</t>
  </si>
  <si>
    <t>Nb5Sb4</t>
  </si>
  <si>
    <t>random1876653</t>
  </si>
  <si>
    <t>61699b679230052296936cfb</t>
  </si>
  <si>
    <t>Sr12Cu12Ge12H2O</t>
  </si>
  <si>
    <t>mp-1218273</t>
  </si>
  <si>
    <t>SrCuGe</t>
  </si>
  <si>
    <t>random633581</t>
  </si>
  <si>
    <t>61699b6a9230052296936d25</t>
  </si>
  <si>
    <t>mp-557523</t>
  </si>
  <si>
    <t>random1930081</t>
  </si>
  <si>
    <t>61699b789230052296936d9f</t>
  </si>
  <si>
    <t>V16H2Pt48O</t>
  </si>
  <si>
    <t>mp-2705</t>
  </si>
  <si>
    <t>VPt3</t>
  </si>
  <si>
    <t>random952486</t>
  </si>
  <si>
    <t>61699b8f96055b128676075f</t>
  </si>
  <si>
    <t>Zr48Nb12Al36H2O</t>
  </si>
  <si>
    <t>mp-1215372</t>
  </si>
  <si>
    <t>Zr4NbAl3</t>
  </si>
  <si>
    <t>random1855733</t>
  </si>
  <si>
    <t>61699b9196055b1286760780</t>
  </si>
  <si>
    <t>Mn16V32Cr16H2O</t>
  </si>
  <si>
    <t>mp-864953</t>
  </si>
  <si>
    <t>MnV2Cr</t>
  </si>
  <si>
    <t>random2085838</t>
  </si>
  <si>
    <t>61699b9196055b128676078c</t>
  </si>
  <si>
    <t>Nb24Cr8H2S48O</t>
  </si>
  <si>
    <t>mp-1189260</t>
  </si>
  <si>
    <t>Nb3CrS6</t>
  </si>
  <si>
    <t>random1274087</t>
  </si>
  <si>
    <t>61699b9596055b12867607ce</t>
  </si>
  <si>
    <t>K16Cu48H2S32O</t>
  </si>
  <si>
    <t>random1073874</t>
  </si>
  <si>
    <t>61699ba29230052296936ef9</t>
  </si>
  <si>
    <t>Nb54H2O</t>
  </si>
  <si>
    <t>random1404702</t>
  </si>
  <si>
    <t>61699ba496055b128676088b</t>
  </si>
  <si>
    <t>random1645125</t>
  </si>
  <si>
    <t>61699ba696055b12867608ab</t>
  </si>
  <si>
    <t>random679832</t>
  </si>
  <si>
    <t>61699bb69230052296936fbc</t>
  </si>
  <si>
    <t>Ca24H74Ru12O</t>
  </si>
  <si>
    <t>mp-1079896</t>
  </si>
  <si>
    <t>Ca2H6Ru</t>
  </si>
  <si>
    <t>random770701</t>
  </si>
  <si>
    <t>61699bd096055b1286760bcd</t>
  </si>
  <si>
    <t>Zr16Ge4Sb28H2O</t>
  </si>
  <si>
    <t>mp-1215353</t>
  </si>
  <si>
    <t>Zr4GeSb7</t>
  </si>
  <si>
    <t>random2105687</t>
  </si>
  <si>
    <t>61699bd796055b1286760c06</t>
  </si>
  <si>
    <t>Sr12P24H2O</t>
  </si>
  <si>
    <t>mp-1105302</t>
  </si>
  <si>
    <t>SrP2</t>
  </si>
  <si>
    <t>random1894118</t>
  </si>
  <si>
    <t>61699be196055b1286760c72</t>
  </si>
  <si>
    <t>Sn16H2Pd8Au8O</t>
  </si>
  <si>
    <t>mp-1218970</t>
  </si>
  <si>
    <t>Sn2PdAu</t>
  </si>
  <si>
    <t>random1898712</t>
  </si>
  <si>
    <t>61699be192300522969370c4</t>
  </si>
  <si>
    <t>Ni48P24H2Pd24O</t>
  </si>
  <si>
    <t>mp-1209823</t>
  </si>
  <si>
    <t>Ni2PPd</t>
  </si>
  <si>
    <t>random902174</t>
  </si>
  <si>
    <t>61699bf196055b1286760dce</t>
  </si>
  <si>
    <t>random465279</t>
  </si>
  <si>
    <t>61699bfc9230052296937103</t>
  </si>
  <si>
    <t>Sr24Al48H2O</t>
  </si>
  <si>
    <t>random2266498</t>
  </si>
  <si>
    <t>61699d68923005229693725f</t>
  </si>
  <si>
    <t>random1970127</t>
  </si>
  <si>
    <t>61699d6a9230052296937283</t>
  </si>
  <si>
    <t>H2W48N96O</t>
  </si>
  <si>
    <t>mp-1077232</t>
  </si>
  <si>
    <t>random1975280</t>
  </si>
  <si>
    <t>61699d6f92300522969372f6</t>
  </si>
  <si>
    <t>mp-569776</t>
  </si>
  <si>
    <t>random719195</t>
  </si>
  <si>
    <t>61699d6f92300522969372f7</t>
  </si>
  <si>
    <t>Sn24H2Pt16O</t>
  </si>
  <si>
    <t>random839508</t>
  </si>
  <si>
    <t>61699d7e923005229693732d</t>
  </si>
  <si>
    <t>random2142325</t>
  </si>
  <si>
    <t>61699d82923005229693738a</t>
  </si>
  <si>
    <t>Si16H98C32O</t>
  </si>
  <si>
    <t>random1964568</t>
  </si>
  <si>
    <t>61699d9196055b1286760f84</t>
  </si>
  <si>
    <t>random1088321</t>
  </si>
  <si>
    <t>61699da8923005229693759e</t>
  </si>
  <si>
    <t>random1376191</t>
  </si>
  <si>
    <t>61699daa92300522969375d3</t>
  </si>
  <si>
    <t>Zr36In18H2N18O</t>
  </si>
  <si>
    <t>mp-1084767</t>
  </si>
  <si>
    <t>Zr2InN</t>
  </si>
  <si>
    <t>random649008</t>
  </si>
  <si>
    <t>61699dad9230052296937609</t>
  </si>
  <si>
    <t>Hf48H2Os24Ru24O</t>
  </si>
  <si>
    <t>mp-1184604</t>
  </si>
  <si>
    <t>Hf2OsRu</t>
  </si>
  <si>
    <t>random2366426</t>
  </si>
  <si>
    <t>61699db3923005229693768e</t>
  </si>
  <si>
    <t>random1840568</t>
  </si>
  <si>
    <t>61699dc492300522969377c2</t>
  </si>
  <si>
    <t>Cs12H2S36O</t>
  </si>
  <si>
    <t>random1956947</t>
  </si>
  <si>
    <t>61699dcb9230052296937857</t>
  </si>
  <si>
    <t>K24Sn12Te60H2O</t>
  </si>
  <si>
    <t>mp-28080</t>
  </si>
  <si>
    <t>K2SnTe5</t>
  </si>
  <si>
    <t>random1273612</t>
  </si>
  <si>
    <t>61699dd196055b128676105c</t>
  </si>
  <si>
    <t>Co16Sn24Te24H2O</t>
  </si>
  <si>
    <t>mp-866481</t>
  </si>
  <si>
    <t>Co2(SnTe)3</t>
  </si>
  <si>
    <t>random1478179</t>
  </si>
  <si>
    <t>61699de296055b1286761104</t>
  </si>
  <si>
    <t>Fe48Si24H2O</t>
  </si>
  <si>
    <t>random503268</t>
  </si>
  <si>
    <t>61699de696055b128676111c</t>
  </si>
  <si>
    <t>random1852415</t>
  </si>
  <si>
    <t>61699df79230052296937a27</t>
  </si>
  <si>
    <t>Co36H2Se48O</t>
  </si>
  <si>
    <t>random561770</t>
  </si>
  <si>
    <t>61699dfa9230052296937a39</t>
  </si>
  <si>
    <t>random1695312</t>
  </si>
  <si>
    <t>61699e009230052296937a63</t>
  </si>
  <si>
    <t>Zn32Cu16H2Au16O</t>
  </si>
  <si>
    <t>mp-12759</t>
  </si>
  <si>
    <t>Zn2CuAu</t>
  </si>
  <si>
    <t>random2282341</t>
  </si>
  <si>
    <t>61699e009230052296937a66</t>
  </si>
  <si>
    <t>Ca54H2N36O</t>
  </si>
  <si>
    <t>mp-13146</t>
  </si>
  <si>
    <t>Ca3N2</t>
  </si>
  <si>
    <t>random1615278</t>
  </si>
  <si>
    <t>61699e0b9230052296937af3</t>
  </si>
  <si>
    <t>Nb12Al12H2Os24O</t>
  </si>
  <si>
    <t>mp-865278</t>
  </si>
  <si>
    <t>NbAlOs2</t>
  </si>
  <si>
    <t>random2074001</t>
  </si>
  <si>
    <t>61699e0c9230052296937af9</t>
  </si>
  <si>
    <t>random1685917</t>
  </si>
  <si>
    <t>61699e119230052296937b40</t>
  </si>
  <si>
    <t>K48Cd24H2Pb24O</t>
  </si>
  <si>
    <t>random802057</t>
  </si>
  <si>
    <t>61699e1696055b1286761314</t>
  </si>
  <si>
    <t>random1412269</t>
  </si>
  <si>
    <t>61699e209230052296937bda</t>
  </si>
  <si>
    <t>Zr24Al24Mo24H2O</t>
  </si>
  <si>
    <t>mp-1215307</t>
  </si>
  <si>
    <t>ZrAlMo</t>
  </si>
  <si>
    <t>random1811948</t>
  </si>
  <si>
    <t>61699e2896055b12867613da</t>
  </si>
  <si>
    <t>V24Co24P24H2O</t>
  </si>
  <si>
    <t>mp-1101982</t>
  </si>
  <si>
    <t>VCoP</t>
  </si>
  <si>
    <t>random736874</t>
  </si>
  <si>
    <t>61699e3b96055b128676148e</t>
  </si>
  <si>
    <t>random2400153</t>
  </si>
  <si>
    <t>61699e419230052296937d41</t>
  </si>
  <si>
    <t>Ti32Zn16H2O</t>
  </si>
  <si>
    <t>random1647205</t>
  </si>
  <si>
    <t>61699e499230052296937de7</t>
  </si>
  <si>
    <t>Ti36H2Pd9O</t>
  </si>
  <si>
    <t>random1033401</t>
  </si>
  <si>
    <t>61699e539230052296937e53</t>
  </si>
  <si>
    <t>Sr18Mn6H2N18O</t>
  </si>
  <si>
    <t>mp-9325</t>
  </si>
  <si>
    <t>Sr3MnN3</t>
  </si>
  <si>
    <t>random836418</t>
  </si>
  <si>
    <t>61699e599230052296937ebe</t>
  </si>
  <si>
    <t>H2Pt32S32O</t>
  </si>
  <si>
    <t>mp-288</t>
  </si>
  <si>
    <t>random1124885</t>
  </si>
  <si>
    <t>61699e599230052296937ec4</t>
  </si>
  <si>
    <t>Y12Si24H2Ru24O</t>
  </si>
  <si>
    <t>mp-568673</t>
  </si>
  <si>
    <t>Y(SiRu)2</t>
  </si>
  <si>
    <t>random1591655</t>
  </si>
  <si>
    <t>61699e6e96055b1286761596</t>
  </si>
  <si>
    <t>Y20H2Ru8O</t>
  </si>
  <si>
    <t>mp-1104898</t>
  </si>
  <si>
    <t>Y5Ru2</t>
  </si>
  <si>
    <t>random1890266</t>
  </si>
  <si>
    <t>61699e7396055b12867615cc</t>
  </si>
  <si>
    <t>Mo72H2Pd24O</t>
  </si>
  <si>
    <t>random2031410</t>
  </si>
  <si>
    <t>61699e77923005229693803c</t>
  </si>
  <si>
    <t>Ti12H2Se24O</t>
  </si>
  <si>
    <t>mp-2194</t>
  </si>
  <si>
    <t>TiSe2</t>
  </si>
  <si>
    <t>random2385273</t>
  </si>
  <si>
    <t>61699e7f9230052296938075</t>
  </si>
  <si>
    <t>Y8In40Co8H2O</t>
  </si>
  <si>
    <t>mp-1078010</t>
  </si>
  <si>
    <t>YIn5Co</t>
  </si>
  <si>
    <t>random1566045</t>
  </si>
  <si>
    <t>61699feb96055b1286761644</t>
  </si>
  <si>
    <t>random622748</t>
  </si>
  <si>
    <t>6169a0089230052296938266</t>
  </si>
  <si>
    <t>Nb36Ga24H2O</t>
  </si>
  <si>
    <t>mp-11393</t>
  </si>
  <si>
    <t>Nb3Ga2</t>
  </si>
  <si>
    <t>random2189621</t>
  </si>
  <si>
    <t>6169a00a9230052296938284</t>
  </si>
  <si>
    <t>As32H2Se16S32O</t>
  </si>
  <si>
    <t>mp-1229167</t>
  </si>
  <si>
    <t>As2SeS2</t>
  </si>
  <si>
    <t>random1472518</t>
  </si>
  <si>
    <t>6169a00d96055b1286761734</t>
  </si>
  <si>
    <t>Ca12Si24H2O</t>
  </si>
  <si>
    <t>random1865134</t>
  </si>
  <si>
    <t>6169a032923005229693847a</t>
  </si>
  <si>
    <t>Cr54H2Pd18N18O</t>
  </si>
  <si>
    <t>mp-10373</t>
  </si>
  <si>
    <t>Cr3PdN</t>
  </si>
  <si>
    <t>random1233392</t>
  </si>
  <si>
    <t>6169a03692300522969384e8</t>
  </si>
  <si>
    <t>Ta96H2Ru64O</t>
  </si>
  <si>
    <t>random758260</t>
  </si>
  <si>
    <t>6169a0389230052296938527</t>
  </si>
  <si>
    <t>Ti24Co12Mo12H2O</t>
  </si>
  <si>
    <t>mp-1187432</t>
  </si>
  <si>
    <t>Ti2CoMo</t>
  </si>
  <si>
    <t>random1889624</t>
  </si>
  <si>
    <t>6169a03c9230052296938572</t>
  </si>
  <si>
    <t>random679736</t>
  </si>
  <si>
    <t>6169a04492300522969385d9</t>
  </si>
  <si>
    <t>random1977911</t>
  </si>
  <si>
    <t>6169a04c9230052296938659</t>
  </si>
  <si>
    <t>random1941975</t>
  </si>
  <si>
    <t>6169a04f9230052296938694</t>
  </si>
  <si>
    <t>random1773813</t>
  </si>
  <si>
    <t>6169a05392300522969386f2</t>
  </si>
  <si>
    <t>Na56In24H2Se64O</t>
  </si>
  <si>
    <t>mp-541689</t>
  </si>
  <si>
    <t>Na7In3Se8</t>
  </si>
  <si>
    <t>random858851</t>
  </si>
  <si>
    <t>6169a059923005229693876a</t>
  </si>
  <si>
    <t>H2Pb24Se24O</t>
  </si>
  <si>
    <t>mp-1079172</t>
  </si>
  <si>
    <t>random1941050</t>
  </si>
  <si>
    <t>6169a05c923005229693878f</t>
  </si>
  <si>
    <t>random1076360</t>
  </si>
  <si>
    <t>6169a0739230052296938894</t>
  </si>
  <si>
    <t>Al32H2Ru16O</t>
  </si>
  <si>
    <t>mp-10910</t>
  </si>
  <si>
    <t>random2224385</t>
  </si>
  <si>
    <t>6169a07492300522969388a0</t>
  </si>
  <si>
    <t>H98S48O</t>
  </si>
  <si>
    <t>mp-697135</t>
  </si>
  <si>
    <t>H2S</t>
  </si>
  <si>
    <t>random1094503</t>
  </si>
  <si>
    <t>6169a0849230052296938936</t>
  </si>
  <si>
    <t>K24Ag48H2O</t>
  </si>
  <si>
    <t>mp-12735</t>
  </si>
  <si>
    <t>KAg2</t>
  </si>
  <si>
    <t>random916006</t>
  </si>
  <si>
    <t>6169a0939230052296938a4f</t>
  </si>
  <si>
    <t>Y96H66O</t>
  </si>
  <si>
    <t>random2203040</t>
  </si>
  <si>
    <t>6169a09b96055b1286761c0e</t>
  </si>
  <si>
    <t>Sr36Cd18H2N36O</t>
  </si>
  <si>
    <t>mp-1247450</t>
  </si>
  <si>
    <t>Sr2CdN2</t>
  </si>
  <si>
    <t>random1673816</t>
  </si>
  <si>
    <t>6169a09b96055b1286761c11</t>
  </si>
  <si>
    <t>random1236065</t>
  </si>
  <si>
    <t>6169a0c59230052296938d2c</t>
  </si>
  <si>
    <t>Co16Ni16Te32H2O</t>
  </si>
  <si>
    <t>mp-1226017</t>
  </si>
  <si>
    <t>CoNiTe2</t>
  </si>
  <si>
    <t>random744426</t>
  </si>
  <si>
    <t>6169a0c696055b1286761d22</t>
  </si>
  <si>
    <t>mp-139</t>
  </si>
  <si>
    <t>random2089350</t>
  </si>
  <si>
    <t>6169a0dc96055b1286761e2d</t>
  </si>
  <si>
    <t>Zn12Sn12H2N24O</t>
  </si>
  <si>
    <t>mp-1029469</t>
  </si>
  <si>
    <t>ZnSnN2</t>
  </si>
  <si>
    <t>random1189452</t>
  </si>
  <si>
    <t>6169a0e39230052296938dbc</t>
  </si>
  <si>
    <t>Sr24Sn12H2O</t>
  </si>
  <si>
    <t>random2050531</t>
  </si>
  <si>
    <t>6169a0e496055b1286761e45</t>
  </si>
  <si>
    <t>Bi16H2Ir16Se16O</t>
  </si>
  <si>
    <t>mp-1103228</t>
  </si>
  <si>
    <t>BiIrSe</t>
  </si>
  <si>
    <t>random1030801</t>
  </si>
  <si>
    <t>6169a25e96055b1286761ef3</t>
  </si>
  <si>
    <t>random1660085</t>
  </si>
  <si>
    <t>6169a25f9230052296938f88</t>
  </si>
  <si>
    <t>Rb32Cd48H2S64O</t>
  </si>
  <si>
    <t>mp-18556</t>
  </si>
  <si>
    <t>Rb2Cd3S4</t>
  </si>
  <si>
    <t>random1914275</t>
  </si>
  <si>
    <t>6169a2609230052296938fab</t>
  </si>
  <si>
    <t>mp-1185041</t>
  </si>
  <si>
    <t>random2394641</t>
  </si>
  <si>
    <t>6169a2619230052296938fb4</t>
  </si>
  <si>
    <t>random670654</t>
  </si>
  <si>
    <t>6169a26496055b1286761f3e</t>
  </si>
  <si>
    <t>V27H2Ir27O</t>
  </si>
  <si>
    <t>mp-1281</t>
  </si>
  <si>
    <t>random481457</t>
  </si>
  <si>
    <t>6169a2649230052296938ffa</t>
  </si>
  <si>
    <t>Ga24H2Pt12O</t>
  </si>
  <si>
    <t>random1195433</t>
  </si>
  <si>
    <t>6169a26e92300522969390c6</t>
  </si>
  <si>
    <t>Mn32Si64Ni32H2O</t>
  </si>
  <si>
    <t>mp-1221554</t>
  </si>
  <si>
    <t>MnSi2Ni</t>
  </si>
  <si>
    <t>random2419058</t>
  </si>
  <si>
    <t>6169a28f96055b1286761fc8</t>
  </si>
  <si>
    <t>Ta36Tc36H2O</t>
  </si>
  <si>
    <t>mp-11572</t>
  </si>
  <si>
    <t>TaTc</t>
  </si>
  <si>
    <t>random2168374</t>
  </si>
  <si>
    <t>6169a29092300522969391bf</t>
  </si>
  <si>
    <t>H2Ir24W24O</t>
  </si>
  <si>
    <t>mp-30744</t>
  </si>
  <si>
    <t>IrW</t>
  </si>
  <si>
    <t>random2325127</t>
  </si>
  <si>
    <t>6169a29092300522969391c1</t>
  </si>
  <si>
    <t>Na116H2O</t>
  </si>
  <si>
    <t>mp-1186081</t>
  </si>
  <si>
    <t>random513415</t>
  </si>
  <si>
    <t>6169a2969230052296939243</t>
  </si>
  <si>
    <t>Na36Ge12H2Se36O</t>
  </si>
  <si>
    <t>random1846774</t>
  </si>
  <si>
    <t>6169a2b196055b12867620fd</t>
  </si>
  <si>
    <t>Al36H2O</t>
  </si>
  <si>
    <t>random1396647</t>
  </si>
  <si>
    <t>6169a2b39230052296939388</t>
  </si>
  <si>
    <t>mp-1219396</t>
  </si>
  <si>
    <t>random536925</t>
  </si>
  <si>
    <t>6169a2b996055b128676215a</t>
  </si>
  <si>
    <t>random1860407</t>
  </si>
  <si>
    <t>6169a2c692300522969393eb</t>
  </si>
  <si>
    <t>Tc72H2Rh24O</t>
  </si>
  <si>
    <t>mp-861626</t>
  </si>
  <si>
    <t>Tc3Rh</t>
  </si>
  <si>
    <t>random1395089</t>
  </si>
  <si>
    <t>6169a2cc96055b128676222f</t>
  </si>
  <si>
    <t>Al20H2Pt60O</t>
  </si>
  <si>
    <t>random1546798</t>
  </si>
  <si>
    <t>6169a2e496055b12867622cb</t>
  </si>
  <si>
    <t>Ca16Zn16H2Pd16O</t>
  </si>
  <si>
    <t>random2192464</t>
  </si>
  <si>
    <t>6169a30a92300522969396b7</t>
  </si>
  <si>
    <t>Sr2Fe8Sb24H2O</t>
  </si>
  <si>
    <t>mp-1188542</t>
  </si>
  <si>
    <t>Sr(FeSb3)4</t>
  </si>
  <si>
    <t>random1745500</t>
  </si>
  <si>
    <t>6169a31e96055b1286762607</t>
  </si>
  <si>
    <t>Sc36Hg12H2O</t>
  </si>
  <si>
    <t>mp-1186967</t>
  </si>
  <si>
    <t>Sc3Hg</t>
  </si>
  <si>
    <t>random926430</t>
  </si>
  <si>
    <t>6169a32096055b1286762625</t>
  </si>
  <si>
    <t>Cr12Mo24H2S48O</t>
  </si>
  <si>
    <t>random944659</t>
  </si>
  <si>
    <t>6169a32592300522969397f1</t>
  </si>
  <si>
    <t>Zr24Ni12P12H2O</t>
  </si>
  <si>
    <t>mp-29153</t>
  </si>
  <si>
    <t>Zr2NiP</t>
  </si>
  <si>
    <t>random1807273</t>
  </si>
  <si>
    <t>6169a329923005229693982d</t>
  </si>
  <si>
    <t>random490399</t>
  </si>
  <si>
    <t>6169a33196055b1286762700</t>
  </si>
  <si>
    <t>random1659353</t>
  </si>
  <si>
    <t>6169a35196055b1286762879</t>
  </si>
  <si>
    <t>Sn6P42H2Au18O</t>
  </si>
  <si>
    <t>mp-3245</t>
  </si>
  <si>
    <t>SnP7Au3</t>
  </si>
  <si>
    <t>random2170619</t>
  </si>
  <si>
    <t>6169a36f9230052296939a9b</t>
  </si>
  <si>
    <t>mp-1188462</t>
  </si>
  <si>
    <t>random1310042</t>
  </si>
  <si>
    <t>6169a3759230052296939b17</t>
  </si>
  <si>
    <t>random2088152</t>
  </si>
  <si>
    <t>6169a4ee96055b1286762a14</t>
  </si>
  <si>
    <t>Ca24H74Pd24O</t>
  </si>
  <si>
    <t>mp-1207169</t>
  </si>
  <si>
    <t>CaH3Pd</t>
  </si>
  <si>
    <t>random2355573</t>
  </si>
  <si>
    <t>6169a4f19230052296939be7</t>
  </si>
  <si>
    <t>random1520332</t>
  </si>
  <si>
    <t>6169a4f49230052296939c17</t>
  </si>
  <si>
    <t>Ti24Fe24P24H2O</t>
  </si>
  <si>
    <t>mp-1101870</t>
  </si>
  <si>
    <t>random771268</t>
  </si>
  <si>
    <t>6169a4f596055b1286762a99</t>
  </si>
  <si>
    <t>mp-1003509</t>
  </si>
  <si>
    <t>random789404</t>
  </si>
  <si>
    <t>6169a4fb9230052296939c9a</t>
  </si>
  <si>
    <t>random913825</t>
  </si>
  <si>
    <t>6169a4fb96055b1286762b11</t>
  </si>
  <si>
    <t>Mn16H2Pd48O</t>
  </si>
  <si>
    <t>mp-1186013</t>
  </si>
  <si>
    <t>MnPd3</t>
  </si>
  <si>
    <t>random1577138</t>
  </si>
  <si>
    <t>6169a50a96055b1286762b24</t>
  </si>
  <si>
    <t>Sr40H2Pt20Au20O</t>
  </si>
  <si>
    <t>mp-862747</t>
  </si>
  <si>
    <t>Sr2PtAu</t>
  </si>
  <si>
    <t>random1469040</t>
  </si>
  <si>
    <t>6169a50f96055b1286762bd9</t>
  </si>
  <si>
    <t>Ca24Co24H2N40O</t>
  </si>
  <si>
    <t>mp-1246509</t>
  </si>
  <si>
    <t>Ca3Co3N5</t>
  </si>
  <si>
    <t>random1765307</t>
  </si>
  <si>
    <t>6169a51396055b1286762c67</t>
  </si>
  <si>
    <t>Ca48H2Pb12N48O</t>
  </si>
  <si>
    <t>random1998954</t>
  </si>
  <si>
    <t>6169a51896055b1286762d17</t>
  </si>
  <si>
    <t>Ti40Co20Re20H2O</t>
  </si>
  <si>
    <t>random2280056</t>
  </si>
  <si>
    <t>6169a54396055b1286762f3a</t>
  </si>
  <si>
    <t>Ni48Bi48H2S6O</t>
  </si>
  <si>
    <t>mp-1220141</t>
  </si>
  <si>
    <t>Ni8Bi8S</t>
  </si>
  <si>
    <t>random1968342</t>
  </si>
  <si>
    <t>6169a5459230052296939da0</t>
  </si>
  <si>
    <t>K8H2C64O</t>
  </si>
  <si>
    <t>random1427475</t>
  </si>
  <si>
    <t>6169a54d96055b128676300f</t>
  </si>
  <si>
    <t>Al84H2Pd32O</t>
  </si>
  <si>
    <t>mp-1498</t>
  </si>
  <si>
    <t>Al21Pd8</t>
  </si>
  <si>
    <t>random1811006</t>
  </si>
  <si>
    <t>6169a5509230052296939dfa</t>
  </si>
  <si>
    <t>Ti32Nb16Al16H2O</t>
  </si>
  <si>
    <t>mp-1217093</t>
  </si>
  <si>
    <t>Ti2NbAl</t>
  </si>
  <si>
    <t>random2041346</t>
  </si>
  <si>
    <t>6169a56796055b1286763180</t>
  </si>
  <si>
    <t>Zn24Cu24H2O</t>
  </si>
  <si>
    <t>random1281073</t>
  </si>
  <si>
    <t>6169a56796055b1286763191</t>
  </si>
  <si>
    <t>Zr16Co16Bi16H2O</t>
  </si>
  <si>
    <t>mp-31451</t>
  </si>
  <si>
    <t>ZrCoBi</t>
  </si>
  <si>
    <t>random675949</t>
  </si>
  <si>
    <t>6169a56796055b1286763192</t>
  </si>
  <si>
    <t>P48H2Os12O</t>
  </si>
  <si>
    <t>random1865783</t>
  </si>
  <si>
    <t>6169a56996055b12867631be</t>
  </si>
  <si>
    <t>random1274299</t>
  </si>
  <si>
    <t>6169a56e96055b1286763249</t>
  </si>
  <si>
    <t>Mn96Ge32H2O</t>
  </si>
  <si>
    <t>mp-1078873</t>
  </si>
  <si>
    <t>random1312345</t>
  </si>
  <si>
    <t>6169a5719230052296939e60</t>
  </si>
  <si>
    <t>Ta80Al48H2O</t>
  </si>
  <si>
    <t>mp-1178983</t>
  </si>
  <si>
    <t>Ta5Al3</t>
  </si>
  <si>
    <t>random979924</t>
  </si>
  <si>
    <t>6169a57296055b12867632a5</t>
  </si>
  <si>
    <t>Ge32H2S32O</t>
  </si>
  <si>
    <t>random459309</t>
  </si>
  <si>
    <t>6169a5819230052296939e99</t>
  </si>
  <si>
    <t>Sc16Sn16H2Ru32O</t>
  </si>
  <si>
    <t>mp-867748</t>
  </si>
  <si>
    <t>ScSnRu2</t>
  </si>
  <si>
    <t>random1311513</t>
  </si>
  <si>
    <t>6169a58f9230052296939f83</t>
  </si>
  <si>
    <t>random893532</t>
  </si>
  <si>
    <t>6169a5b696055b12867635fc</t>
  </si>
  <si>
    <t>Si92H2O</t>
  </si>
  <si>
    <t>mp-971661</t>
  </si>
  <si>
    <t>random461160</t>
  </si>
  <si>
    <t>6169a5b7923005229693a08b</t>
  </si>
  <si>
    <t>Sc42P18H2O</t>
  </si>
  <si>
    <t>random2129768</t>
  </si>
  <si>
    <t>6169a5b7923005229693a090</t>
  </si>
  <si>
    <t>Ta36Zn42H2O</t>
  </si>
  <si>
    <t>mp-1105040</t>
  </si>
  <si>
    <t>Ta6Zn7</t>
  </si>
  <si>
    <t>random568763</t>
  </si>
  <si>
    <t>6169a5bc923005229693a109</t>
  </si>
  <si>
    <t>Tl32Si8H2S32O</t>
  </si>
  <si>
    <t>mp-8479</t>
  </si>
  <si>
    <t>Tl4SiS4</t>
  </si>
  <si>
    <t>random2063857</t>
  </si>
  <si>
    <t>6169a5be923005229693a12f</t>
  </si>
  <si>
    <t>Ti24Mn24Si48H2O</t>
  </si>
  <si>
    <t>mp-21606</t>
  </si>
  <si>
    <t>TiMnSi2</t>
  </si>
  <si>
    <t>random753529</t>
  </si>
  <si>
    <t>6169a5d596055b1286763648</t>
  </si>
  <si>
    <t>Ag64H2S32O</t>
  </si>
  <si>
    <t>mp-38511</t>
  </si>
  <si>
    <t>random2400948</t>
  </si>
  <si>
    <t>6169a5d5923005229693a27a</t>
  </si>
  <si>
    <t>Y12P12H2O</t>
  </si>
  <si>
    <t>mp-994</t>
  </si>
  <si>
    <t>YP</t>
  </si>
  <si>
    <t>random1119185</t>
  </si>
  <si>
    <t>6169a5d696055b1286763657</t>
  </si>
  <si>
    <t>V18Cr18Fe36H2O</t>
  </si>
  <si>
    <t>mp-1216349</t>
  </si>
  <si>
    <t>VCrFe2</t>
  </si>
  <si>
    <t>random1941171</t>
  </si>
  <si>
    <t>6169a5e096055b12867636c3</t>
  </si>
  <si>
    <t>Al96Re8H2O</t>
  </si>
  <si>
    <t>random2255380</t>
  </si>
  <si>
    <t>6169a5e796055b1286763711</t>
  </si>
  <si>
    <t>random1211014</t>
  </si>
  <si>
    <t>6169a5e896055b1286763720</t>
  </si>
  <si>
    <t>Ca16Ag8H2Pd16O</t>
  </si>
  <si>
    <t>mp-1068053</t>
  </si>
  <si>
    <t>Ca2AgPd2</t>
  </si>
  <si>
    <t>random2160231</t>
  </si>
  <si>
    <t>6169a5e9923005229693a340</t>
  </si>
  <si>
    <t>Ca54H2Pt36O</t>
  </si>
  <si>
    <t>mp-984698</t>
  </si>
  <si>
    <t>Ca3Pt2</t>
  </si>
  <si>
    <t>random1190695</t>
  </si>
  <si>
    <t>6169a5f7923005229693a3ac</t>
  </si>
  <si>
    <t>Na24P12H2Se36O</t>
  </si>
  <si>
    <t>random2162975</t>
  </si>
  <si>
    <t>6169a79d96055b128676389a</t>
  </si>
  <si>
    <t>random1780550</t>
  </si>
  <si>
    <t>6169a79d923005229693a442</t>
  </si>
  <si>
    <t>random804468</t>
  </si>
  <si>
    <t>6169a79e96055b12867638ad</t>
  </si>
  <si>
    <t>Mo18H2W9Se54O</t>
  </si>
  <si>
    <t>mp-1025815</t>
  </si>
  <si>
    <t>Mo2WSe6</t>
  </si>
  <si>
    <t>random1162928</t>
  </si>
  <si>
    <t>6169a7c196055b12867639fb</t>
  </si>
  <si>
    <t>Y30H2S30O</t>
  </si>
  <si>
    <t>mp-1534</t>
  </si>
  <si>
    <t>YS</t>
  </si>
  <si>
    <t>random845913</t>
  </si>
  <si>
    <t>6169a7c9923005229693a4ff</t>
  </si>
  <si>
    <t>random1656495</t>
  </si>
  <si>
    <t>6169a7cb923005229693a50e</t>
  </si>
  <si>
    <t>Ta72H2S12O</t>
  </si>
  <si>
    <t>random1643377</t>
  </si>
  <si>
    <t>6169a7d8923005229693a5bc</t>
  </si>
  <si>
    <t>Sc24Ni24Ge24H2O</t>
  </si>
  <si>
    <t>mp-7066</t>
  </si>
  <si>
    <t>ScNiGe</t>
  </si>
  <si>
    <t>random1350465</t>
  </si>
  <si>
    <t>6169a7e896055b1286763b85</t>
  </si>
  <si>
    <t>Tl20Ag60H2S40O</t>
  </si>
  <si>
    <t>mp-4762</t>
  </si>
  <si>
    <t>TlAg3S2</t>
  </si>
  <si>
    <t>random2027038</t>
  </si>
  <si>
    <t>6169a7ea96055b1286763b9c</t>
  </si>
  <si>
    <t>random1435903</t>
  </si>
  <si>
    <t>6169a7eb923005229693a69f</t>
  </si>
  <si>
    <t>In12P36H2O</t>
  </si>
  <si>
    <t>mp-20050</t>
  </si>
  <si>
    <t>InP3</t>
  </si>
  <si>
    <t>random1866697</t>
  </si>
  <si>
    <t>6169a7ef96055b1286763c02</t>
  </si>
  <si>
    <t>Fe54H2Pt18N18O</t>
  </si>
  <si>
    <t>mp-579496</t>
  </si>
  <si>
    <t>Fe3PtN</t>
  </si>
  <si>
    <t>random1687562</t>
  </si>
  <si>
    <t>6169a80396055b1286763ce1</t>
  </si>
  <si>
    <t>random386015</t>
  </si>
  <si>
    <t>6169a80a96055b1286763d35</t>
  </si>
  <si>
    <t>Y12Sn24H2O</t>
  </si>
  <si>
    <t>mp-13010</t>
  </si>
  <si>
    <t>YSn2</t>
  </si>
  <si>
    <t>random922831</t>
  </si>
  <si>
    <t>6169a81796055b1286763dc2</t>
  </si>
  <si>
    <t>Ti20Mo40H2W20O</t>
  </si>
  <si>
    <t>mp-1187245</t>
  </si>
  <si>
    <t>TiMo2W</t>
  </si>
  <si>
    <t>random307792</t>
  </si>
  <si>
    <t>6169a81c96055b1286763e20</t>
  </si>
  <si>
    <t>Sc8Al24H2O</t>
  </si>
  <si>
    <t>random2159740</t>
  </si>
  <si>
    <t>6169a829923005229693a8f8</t>
  </si>
  <si>
    <t>Ta24H2Pd12S72O</t>
  </si>
  <si>
    <t>random1047356</t>
  </si>
  <si>
    <t>6169a82a923005229693a904</t>
  </si>
  <si>
    <t>Ti32Al16Cr16H2O</t>
  </si>
  <si>
    <t>mp-1217087</t>
  </si>
  <si>
    <t>Ti2AlCr</t>
  </si>
  <si>
    <t>random734087</t>
  </si>
  <si>
    <t>6169a82d923005229693a943</t>
  </si>
  <si>
    <t>Fe16P64H2O</t>
  </si>
  <si>
    <t>mp-570553</t>
  </si>
  <si>
    <t>FeP4</t>
  </si>
  <si>
    <t>random878751</t>
  </si>
  <si>
    <t>6169a84a96055b1286763f9c</t>
  </si>
  <si>
    <t>Hf50Sn40H2O</t>
  </si>
  <si>
    <t>mp-510691</t>
  </si>
  <si>
    <t>Hf5Sn4</t>
  </si>
  <si>
    <t>random1604964</t>
  </si>
  <si>
    <t>6169a861923005229693abae</t>
  </si>
  <si>
    <t>random2102993</t>
  </si>
  <si>
    <t>6169a87096055b12867640e6</t>
  </si>
  <si>
    <t>Ag18As18H2S36O</t>
  </si>
  <si>
    <t>mp-13740</t>
  </si>
  <si>
    <t>AgAsS2</t>
  </si>
  <si>
    <t>random1215101</t>
  </si>
  <si>
    <t>6169a873923005229693acdc</t>
  </si>
  <si>
    <t>Ti40Re20H2Ru20O</t>
  </si>
  <si>
    <t>random656435</t>
  </si>
  <si>
    <t>6169a87b96055b1286764176</t>
  </si>
  <si>
    <t>Ti16H2Au16O</t>
  </si>
  <si>
    <t>random589837</t>
  </si>
  <si>
    <t>6169a88496055b12867641df</t>
  </si>
  <si>
    <t>Si6Sn6H2Pd30O</t>
  </si>
  <si>
    <t>mp-1077994</t>
  </si>
  <si>
    <t>SiSnPd5</t>
  </si>
  <si>
    <t>random814935</t>
  </si>
  <si>
    <t>6169a886923005229693adaa</t>
  </si>
  <si>
    <t>random1837491</t>
  </si>
  <si>
    <t>6169a889923005229693add5</t>
  </si>
  <si>
    <t>random1037439</t>
  </si>
  <si>
    <t>6169a88b923005229693adf6</t>
  </si>
  <si>
    <t>random2253369</t>
  </si>
  <si>
    <t>6169a89096055b1286764295</t>
  </si>
  <si>
    <t>Ga12Te18H2O</t>
  </si>
  <si>
    <t>mp-1224840</t>
  </si>
  <si>
    <t>Ga2Te3</t>
  </si>
  <si>
    <t>random1085637</t>
  </si>
  <si>
    <t>6169a897923005229693ae80</t>
  </si>
  <si>
    <t>Ca6P21H2Ir36O</t>
  </si>
  <si>
    <t>mp-1227422</t>
  </si>
  <si>
    <t>Ca2P7Ir12</t>
  </si>
  <si>
    <t>random1965414</t>
  </si>
  <si>
    <t>6169a89a96055b1286764310</t>
  </si>
  <si>
    <t>K16Sn16As16H2O</t>
  </si>
  <si>
    <t>random1836560</t>
  </si>
  <si>
    <t>6169a8af96055b1286764437</t>
  </si>
  <si>
    <t>Zr20Mn20P20H2O</t>
  </si>
  <si>
    <t>mp-20147</t>
  </si>
  <si>
    <t>ZrMnP</t>
  </si>
  <si>
    <t>random1546513</t>
  </si>
  <si>
    <t>6169aa0b96055b128676449a</t>
  </si>
  <si>
    <t>Nb16H2Rh48O</t>
  </si>
  <si>
    <t>random759013</t>
  </si>
  <si>
    <t>6169aa0c923005229693b033</t>
  </si>
  <si>
    <t>Zr20Al20Cu20H2O</t>
  </si>
  <si>
    <t>mp-1215318</t>
  </si>
  <si>
    <t>ZrAlCu</t>
  </si>
  <si>
    <t>random316771</t>
  </si>
  <si>
    <t>6169aa12923005229693b081</t>
  </si>
  <si>
    <t>Zr16Sn16H2Pd32O</t>
  </si>
  <si>
    <t>mp-977568</t>
  </si>
  <si>
    <t>ZrSnPd2</t>
  </si>
  <si>
    <t>random1945341</t>
  </si>
  <si>
    <t>6169aa29923005229693b12f</t>
  </si>
  <si>
    <t>Si24P24H2N72O</t>
  </si>
  <si>
    <t>mp-36053</t>
  </si>
  <si>
    <t>SiPN3</t>
  </si>
  <si>
    <t>random1933350</t>
  </si>
  <si>
    <t>6169aa2a923005229693b13e</t>
  </si>
  <si>
    <t>random575881</t>
  </si>
  <si>
    <t>6169aa2c96055b1286764653</t>
  </si>
  <si>
    <t>Bi20H2Pd60O</t>
  </si>
  <si>
    <t>random831582</t>
  </si>
  <si>
    <t>6169aa3096055b1286764694</t>
  </si>
  <si>
    <t>Ta36H2Pd36O</t>
  </si>
  <si>
    <t>mp-999133</t>
  </si>
  <si>
    <t>TaPd</t>
  </si>
  <si>
    <t>random546823</t>
  </si>
  <si>
    <t>6169aa4796055b128676476a</t>
  </si>
  <si>
    <t>Ti20H2Pd60O</t>
  </si>
  <si>
    <t>random2123631</t>
  </si>
  <si>
    <t>6169aa4d96055b12867647d3</t>
  </si>
  <si>
    <t>V54H2N54O</t>
  </si>
  <si>
    <t>mp-1018027</t>
  </si>
  <si>
    <t>VN</t>
  </si>
  <si>
    <t>random686316</t>
  </si>
  <si>
    <t>6169aa4e96055b12867647df</t>
  </si>
  <si>
    <t>random1565745</t>
  </si>
  <si>
    <t>6169aa4f923005229693b30f</t>
  </si>
  <si>
    <t>Ti24Co24Ni48H2O</t>
  </si>
  <si>
    <t>mp-1217064</t>
  </si>
  <si>
    <t>TiCoNi2</t>
  </si>
  <si>
    <t>random1270990</t>
  </si>
  <si>
    <t>6169aa5296055b1286764821</t>
  </si>
  <si>
    <t>random2084371</t>
  </si>
  <si>
    <t>6169aa6b96055b128676498d</t>
  </si>
  <si>
    <t>Zr16H2W32O</t>
  </si>
  <si>
    <t>mp-675</t>
  </si>
  <si>
    <t>ZrW2</t>
  </si>
  <si>
    <t>random2495781</t>
  </si>
  <si>
    <t>6169aa6f96055b12867649d7</t>
  </si>
  <si>
    <t>Hf32Cu16H2Os16O</t>
  </si>
  <si>
    <t>mp-864974</t>
  </si>
  <si>
    <t>Hf2CuOs</t>
  </si>
  <si>
    <t>random1920123</t>
  </si>
  <si>
    <t>6169aa8296055b1286764a6f</t>
  </si>
  <si>
    <t>Si64H2O</t>
  </si>
  <si>
    <t>mp-165</t>
  </si>
  <si>
    <t>random2047430</t>
  </si>
  <si>
    <t>6169aa83923005229693b4e2</t>
  </si>
  <si>
    <t>random684876</t>
  </si>
  <si>
    <t>6169aa85923005229693b50d</t>
  </si>
  <si>
    <t>random775909</t>
  </si>
  <si>
    <t>6169aa9c923005229693b636</t>
  </si>
  <si>
    <t>Zr4Ge4Te16H2O</t>
  </si>
  <si>
    <t>random2107657</t>
  </si>
  <si>
    <t>6169aa9d96055b1286764baa</t>
  </si>
  <si>
    <t>Sr12H2O</t>
  </si>
  <si>
    <t>random1974390</t>
  </si>
  <si>
    <t>6169aa9f923005229693b651</t>
  </si>
  <si>
    <t>K32As16H2Se40O</t>
  </si>
  <si>
    <t>mp-1204061</t>
  </si>
  <si>
    <t>K4As2Se5</t>
  </si>
  <si>
    <t>random1775984</t>
  </si>
  <si>
    <t>6169aaa7923005229693b68a</t>
  </si>
  <si>
    <t>Zr32Cr32Co32H2O</t>
  </si>
  <si>
    <t>mp-1215305</t>
  </si>
  <si>
    <t>ZrCrCo</t>
  </si>
  <si>
    <t>random1663967</t>
  </si>
  <si>
    <t>6169aab396055b1286764cb9</t>
  </si>
  <si>
    <t>Hf40Tc20H2Os20O</t>
  </si>
  <si>
    <t>mp-977541</t>
  </si>
  <si>
    <t>Hf2TcOs</t>
  </si>
  <si>
    <t>random2180512</t>
  </si>
  <si>
    <t>6169aabe96055b1286764d61</t>
  </si>
  <si>
    <t>random396653</t>
  </si>
  <si>
    <t>6169aac8923005229693b845</t>
  </si>
  <si>
    <t>random2142845</t>
  </si>
  <si>
    <t>6169aacb923005229693b87f</t>
  </si>
  <si>
    <t>Hf36Ni108H2O</t>
  </si>
  <si>
    <t>mp-7285</t>
  </si>
  <si>
    <t>HfNi3</t>
  </si>
  <si>
    <t>random270803</t>
  </si>
  <si>
    <t>6169aad296055b1286764deb</t>
  </si>
  <si>
    <t>Y6Al12Si12H2O</t>
  </si>
  <si>
    <t>mp-10435</t>
  </si>
  <si>
    <t>Y(AlSi)2</t>
  </si>
  <si>
    <t>random1789793</t>
  </si>
  <si>
    <t>6169aad896055b1286764e53</t>
  </si>
  <si>
    <t>Sr12Ca24Si72H2O</t>
  </si>
  <si>
    <t>mp-1218893</t>
  </si>
  <si>
    <t>Sr(CaSi3)2</t>
  </si>
  <si>
    <t>random1976819</t>
  </si>
  <si>
    <t>6169aada96055b1286764e87</t>
  </si>
  <si>
    <t>Sr8Ge16H2O</t>
  </si>
  <si>
    <t>random855369</t>
  </si>
  <si>
    <t>6169aaf1923005229693b947</t>
  </si>
  <si>
    <t>Hf24Ge24H2Rh24O</t>
  </si>
  <si>
    <t>mp-1102945</t>
  </si>
  <si>
    <t>random1185810</t>
  </si>
  <si>
    <t>6169aaf696055b1286764f8c</t>
  </si>
  <si>
    <t>random2016110</t>
  </si>
  <si>
    <t>6169aaf9923005229693b9a5</t>
  </si>
  <si>
    <t>Sc16H2Pt48O</t>
  </si>
  <si>
    <t>mp-481</t>
  </si>
  <si>
    <t>ScPt3</t>
  </si>
  <si>
    <t>random1363863</t>
  </si>
  <si>
    <t>6169ab0f923005229693ba50</t>
  </si>
  <si>
    <t>Ca24H2N48O</t>
  </si>
  <si>
    <t>mp-1009657</t>
  </si>
  <si>
    <t>CaN2</t>
  </si>
  <si>
    <t>random474036</t>
  </si>
  <si>
    <t>6169ab1196055b12867650bb</t>
  </si>
  <si>
    <t>K24Te12H2O</t>
  </si>
  <si>
    <t>random1673024</t>
  </si>
  <si>
    <t>6169ac6c923005229693bbea</t>
  </si>
  <si>
    <t>mp-1184511</t>
  </si>
  <si>
    <t>random287084</t>
  </si>
  <si>
    <t>6169ac6e923005229693bc23</t>
  </si>
  <si>
    <t>Y12Sn12H2Pt12O</t>
  </si>
  <si>
    <t>mp-22275</t>
  </si>
  <si>
    <t>YSnPt</t>
  </si>
  <si>
    <t>random470998</t>
  </si>
  <si>
    <t>6169ac6f923005229693bc34</t>
  </si>
  <si>
    <t>Ta60H2S10O</t>
  </si>
  <si>
    <t>random1635460</t>
  </si>
  <si>
    <t>6169ac7a96055b128676524a</t>
  </si>
  <si>
    <t>Mn54Fe54Si36H2O</t>
  </si>
  <si>
    <t>mp-1221761</t>
  </si>
  <si>
    <t>Mn3Fe3Si2</t>
  </si>
  <si>
    <t>random1337827</t>
  </si>
  <si>
    <t>6169ac7d923005229693bc63</t>
  </si>
  <si>
    <t>random968971</t>
  </si>
  <si>
    <t>6169ac8a923005229693bd92</t>
  </si>
  <si>
    <t>H2Pd72W18O</t>
  </si>
  <si>
    <t>random748312</t>
  </si>
  <si>
    <t>6169acba923005229693bf89</t>
  </si>
  <si>
    <t>Ti48H62O</t>
  </si>
  <si>
    <t>mp-1095024</t>
  </si>
  <si>
    <t>Ti4H5</t>
  </si>
  <si>
    <t>random519691</t>
  </si>
  <si>
    <t>6169acc3923005229693c0a6</t>
  </si>
  <si>
    <t>Rb12Na4H18O</t>
  </si>
  <si>
    <t>mp-1095176</t>
  </si>
  <si>
    <t>Rb3NaH4</t>
  </si>
  <si>
    <t>random2142503</t>
  </si>
  <si>
    <t>6169acca923005229693c0dd</t>
  </si>
  <si>
    <t>Nb24H2Pb24S48O</t>
  </si>
  <si>
    <t>mp-19746</t>
  </si>
  <si>
    <t>NbPbS2</t>
  </si>
  <si>
    <t>random1791584</t>
  </si>
  <si>
    <t>6169acd4923005229693c16d</t>
  </si>
  <si>
    <t>Ca40Zn20Sn20H2O</t>
  </si>
  <si>
    <t>mp-1183468</t>
  </si>
  <si>
    <t>Ca2ZnSn</t>
  </si>
  <si>
    <t>random1525150</t>
  </si>
  <si>
    <t>6169acd796055b128676540c</t>
  </si>
  <si>
    <t>V96H2Pt32O</t>
  </si>
  <si>
    <t>random631150</t>
  </si>
  <si>
    <t>6169acdd923005229693c251</t>
  </si>
  <si>
    <t>random1327485</t>
  </si>
  <si>
    <t>6169acf196055b12867654f9</t>
  </si>
  <si>
    <t>Ca48As24H2O</t>
  </si>
  <si>
    <t>random690542</t>
  </si>
  <si>
    <t>6169acf996055b1286765580</t>
  </si>
  <si>
    <t>Ti18Mo18As36H2O</t>
  </si>
  <si>
    <t>random1236975</t>
  </si>
  <si>
    <t>6169ad07923005229693c440</t>
  </si>
  <si>
    <t>mp-31312</t>
  </si>
  <si>
    <t>random2324113</t>
  </si>
  <si>
    <t>6169ad0a923005229693c486</t>
  </si>
  <si>
    <t>random1387869</t>
  </si>
  <si>
    <t>6169ad0e923005229693c4e1</t>
  </si>
  <si>
    <t>Cr36Ni18H2S72O</t>
  </si>
  <si>
    <t>mp-27512</t>
  </si>
  <si>
    <t>Cr2NiS4</t>
  </si>
  <si>
    <t>random1457297</t>
  </si>
  <si>
    <t>6169ad11923005229693c52d</t>
  </si>
  <si>
    <t>Cs6Sr6H2Cl18O</t>
  </si>
  <si>
    <t>mp-998561</t>
  </si>
  <si>
    <t>CsSrCl3</t>
  </si>
  <si>
    <t>random1011280</t>
  </si>
  <si>
    <t>6169ad12923005229693c536</t>
  </si>
  <si>
    <t>Cr72As24H2O</t>
  </si>
  <si>
    <t>random1417799</t>
  </si>
  <si>
    <t>6169ad23923005229693c5c3</t>
  </si>
  <si>
    <t>mp-949029</t>
  </si>
  <si>
    <t>random848831</t>
  </si>
  <si>
    <t>6169ad27923005229693c621</t>
  </si>
  <si>
    <t>Hg40H2Pd40O</t>
  </si>
  <si>
    <t>random895114</t>
  </si>
  <si>
    <t>6169ad29923005229693c645</t>
  </si>
  <si>
    <t>random1688658</t>
  </si>
  <si>
    <t>6169ad2f923005229693c6d6</t>
  </si>
  <si>
    <t>Sc24Zn24H2O</t>
  </si>
  <si>
    <t>random1163260</t>
  </si>
  <si>
    <t>6169ad2f923005229693c6d7</t>
  </si>
  <si>
    <t>Rb54H2O</t>
  </si>
  <si>
    <t>mp-867126</t>
  </si>
  <si>
    <t>random1486724</t>
  </si>
  <si>
    <t>6169ad2f923005229693c6e3</t>
  </si>
  <si>
    <t>Ti15Nb15Ge18H2O</t>
  </si>
  <si>
    <t>mp-1217195</t>
  </si>
  <si>
    <t>Ti5Nb5Ge6</t>
  </si>
  <si>
    <t>random1832323</t>
  </si>
  <si>
    <t>6169ad31923005229693c6fe</t>
  </si>
  <si>
    <t>random299829</t>
  </si>
  <si>
    <t>6169ad33923005229693c72e</t>
  </si>
  <si>
    <t>Ti32H66O</t>
  </si>
  <si>
    <t>random1679771</t>
  </si>
  <si>
    <t>6169ad34923005229693c748</t>
  </si>
  <si>
    <t>Rb16H2S8O</t>
  </si>
  <si>
    <t>random2304316</t>
  </si>
  <si>
    <t>6169ad3796055b1286765712</t>
  </si>
  <si>
    <t>Hf24Al48H2O</t>
  </si>
  <si>
    <t>random1928220</t>
  </si>
  <si>
    <t>6169ad4196055b1286765769</t>
  </si>
  <si>
    <t>Re30Ni12As72H2O</t>
  </si>
  <si>
    <t>mp-504815</t>
  </si>
  <si>
    <t>Re5(NiAs6)2</t>
  </si>
  <si>
    <t>random1412043</t>
  </si>
  <si>
    <t>6169ad4b96055b1286765811</t>
  </si>
  <si>
    <t>random1767974</t>
  </si>
  <si>
    <t>6169ad4e923005229693c869</t>
  </si>
  <si>
    <t>Nb36In18H2C18O</t>
  </si>
  <si>
    <t>mp-19835</t>
  </si>
  <si>
    <t>Nb2InC</t>
  </si>
  <si>
    <t>random1440597</t>
  </si>
  <si>
    <t>6169ad4e923005229693c86f</t>
  </si>
  <si>
    <t>Y12Al108Fe36H2O</t>
  </si>
  <si>
    <t>mp-1216193</t>
  </si>
  <si>
    <t>Y(Al3Fe)3</t>
  </si>
  <si>
    <t>random1871855</t>
  </si>
  <si>
    <t>6169ad5c923005229693c8a5</t>
  </si>
  <si>
    <t>V18Zn54H2O</t>
  </si>
  <si>
    <t>random2001534</t>
  </si>
  <si>
    <t>6169ad5d96055b12867658df</t>
  </si>
  <si>
    <t>random1197315</t>
  </si>
  <si>
    <t>6169ad6296055b128676591f</t>
  </si>
  <si>
    <t>K8Ni48As28H2O</t>
  </si>
  <si>
    <t>mp-541810</t>
  </si>
  <si>
    <t>K2Ni12As7</t>
  </si>
  <si>
    <t>random2322647</t>
  </si>
  <si>
    <t>6169aed5923005229693ca6a</t>
  </si>
  <si>
    <t>Ti48Si24H2C24O</t>
  </si>
  <si>
    <t>random1772189</t>
  </si>
  <si>
    <t>6169aeda923005229693cabe</t>
  </si>
  <si>
    <t>H2Pd48S16O</t>
  </si>
  <si>
    <t>mp-558378</t>
  </si>
  <si>
    <t>Pd3S</t>
  </si>
  <si>
    <t>random1301978</t>
  </si>
  <si>
    <t>6169aedf96055b12867659ad</t>
  </si>
  <si>
    <t>Mo54H2Se66O</t>
  </si>
  <si>
    <t>mp-299</t>
  </si>
  <si>
    <t>Mo9Se11</t>
  </si>
  <si>
    <t>random1205699</t>
  </si>
  <si>
    <t>6169aee096055b12867659bf</t>
  </si>
  <si>
    <t>random857547</t>
  </si>
  <si>
    <t>6169aee796055b1286765a60</t>
  </si>
  <si>
    <t>Na24Fe24As24H2O</t>
  </si>
  <si>
    <t>mp-1077240</t>
  </si>
  <si>
    <t>NaFeAs</t>
  </si>
  <si>
    <t>random790644</t>
  </si>
  <si>
    <t>6169aeea923005229693cb57</t>
  </si>
  <si>
    <t>random1494603</t>
  </si>
  <si>
    <t>6169af1d923005229693cca4</t>
  </si>
  <si>
    <t>random1789705</t>
  </si>
  <si>
    <t>6169af20923005229693ccfb</t>
  </si>
  <si>
    <t>Ag40Te20H2O</t>
  </si>
  <si>
    <t>mp-1592</t>
  </si>
  <si>
    <t>random1495704</t>
  </si>
  <si>
    <t>6169af21923005229693cd06</t>
  </si>
  <si>
    <t>Cr64H2O</t>
  </si>
  <si>
    <t>random1362207</t>
  </si>
  <si>
    <t>6169b09d923005229693cd4e</t>
  </si>
  <si>
    <t>random1688455</t>
  </si>
  <si>
    <t>6169b0a696055b1286765b64</t>
  </si>
  <si>
    <t>Zr12Ga36H2O</t>
  </si>
  <si>
    <t>mp-30685</t>
  </si>
  <si>
    <t>random574199</t>
  </si>
  <si>
    <t>6169b0a896055b1286765b8f</t>
  </si>
  <si>
    <t>Sr40Cd20In20H2O</t>
  </si>
  <si>
    <t>mp-862720</t>
  </si>
  <si>
    <t>Sr2CdIn</t>
  </si>
  <si>
    <t>random1490727</t>
  </si>
  <si>
    <t>6169b0a8923005229693ce21</t>
  </si>
  <si>
    <t>Rb12Mn12H2Se24O</t>
  </si>
  <si>
    <t>mp-29744</t>
  </si>
  <si>
    <t>RbMnSe2</t>
  </si>
  <si>
    <t>random1545935</t>
  </si>
  <si>
    <t>6169b0aa923005229693ce3e</t>
  </si>
  <si>
    <t>Si120H2O</t>
  </si>
  <si>
    <t>random1795737</t>
  </si>
  <si>
    <t>6169b0ac923005229693ce5d</t>
  </si>
  <si>
    <t>Na36Al12P24H2O</t>
  </si>
  <si>
    <t>random661484</t>
  </si>
  <si>
    <t>6169b0ba96055b1286765bfd</t>
  </si>
  <si>
    <t>Nb16V8Si20H2O</t>
  </si>
  <si>
    <t>mp-1191280</t>
  </si>
  <si>
    <t>Nb4V2Si5</t>
  </si>
  <si>
    <t>random1957268</t>
  </si>
  <si>
    <t>6169b0bc923005229693ce81</t>
  </si>
  <si>
    <t>random1050523</t>
  </si>
  <si>
    <t>6169b0bc923005229693ce92</t>
  </si>
  <si>
    <t>Ti16Cd16H2O</t>
  </si>
  <si>
    <t>random2256322</t>
  </si>
  <si>
    <t>6169b0c196055b1286765c7c</t>
  </si>
  <si>
    <t>Ca32Cu16H2Rh16O</t>
  </si>
  <si>
    <t>mp-1183482</t>
  </si>
  <si>
    <t>Ca2CuRh</t>
  </si>
  <si>
    <t>random976188</t>
  </si>
  <si>
    <t>6169b0c2923005229693cefb</t>
  </si>
  <si>
    <t>mp-1229090</t>
  </si>
  <si>
    <t>random906090</t>
  </si>
  <si>
    <t>6169b0d896055b1286765d30</t>
  </si>
  <si>
    <t>random1932527</t>
  </si>
  <si>
    <t>6169b0d996055b1286765d49</t>
  </si>
  <si>
    <t>Ca24Si12H2O</t>
  </si>
  <si>
    <t>mp-2517</t>
  </si>
  <si>
    <t>Ca2Si</t>
  </si>
  <si>
    <t>random761341</t>
  </si>
  <si>
    <t>6169b0db923005229693cfef</t>
  </si>
  <si>
    <t>In96H2Se96O</t>
  </si>
  <si>
    <t>mp-22691</t>
  </si>
  <si>
    <t>random1245362</t>
  </si>
  <si>
    <t>6169b0de96055b1286765db5</t>
  </si>
  <si>
    <t>Ni36H2Pt36O</t>
  </si>
  <si>
    <t>mp-568067</t>
  </si>
  <si>
    <t>random1885329</t>
  </si>
  <si>
    <t>6169b0e6923005229693d03d</t>
  </si>
  <si>
    <t>Te24H2Rh12O</t>
  </si>
  <si>
    <t>mp-228</t>
  </si>
  <si>
    <t>Te2Rh</t>
  </si>
  <si>
    <t>random1828078</t>
  </si>
  <si>
    <t>6169b0ea923005229693d064</t>
  </si>
  <si>
    <t>mp-873</t>
  </si>
  <si>
    <t>random606302</t>
  </si>
  <si>
    <t>6169b0f5923005229693d0d3</t>
  </si>
  <si>
    <t>Cs16Sc16H2Cl48O</t>
  </si>
  <si>
    <t>random998466</t>
  </si>
  <si>
    <t>6169b0fb923005229693d11f</t>
  </si>
  <si>
    <t>random297817</t>
  </si>
  <si>
    <t>6169b113923005229693d2d3</t>
  </si>
  <si>
    <t>Zn4In8H2Se16O</t>
  </si>
  <si>
    <t>mp-22607</t>
  </si>
  <si>
    <t>Zn(InSe2)2</t>
  </si>
  <si>
    <t>random2023469</t>
  </si>
  <si>
    <t>6169b11496055b1286765f40</t>
  </si>
  <si>
    <t>mp-1139</t>
  </si>
  <si>
    <t>random1709301</t>
  </si>
  <si>
    <t>6169b11c96055b1286765fd0</t>
  </si>
  <si>
    <t>random1822872</t>
  </si>
  <si>
    <t>6169b12a96055b128676607b</t>
  </si>
  <si>
    <t>random1171716</t>
  </si>
  <si>
    <t>6169b13196055b1286766134</t>
  </si>
  <si>
    <t>Ca48Hg24H2O</t>
  </si>
  <si>
    <t>mp-1103139</t>
  </si>
  <si>
    <t>Ca2Hg</t>
  </si>
  <si>
    <t>random2228038</t>
  </si>
  <si>
    <t>6169b13f96055b12867661cb</t>
  </si>
  <si>
    <t>V20Si20H2Ru40O</t>
  </si>
  <si>
    <t>mp-865507</t>
  </si>
  <si>
    <t>VSiRu2</t>
  </si>
  <si>
    <t>random1028493</t>
  </si>
  <si>
    <t>6169b13f96055b12867661d3</t>
  </si>
  <si>
    <t>mp-1056486</t>
  </si>
  <si>
    <t>random786940</t>
  </si>
  <si>
    <t>6169b14296055b1286766201</t>
  </si>
  <si>
    <t>random503312</t>
  </si>
  <si>
    <t>6169b16d923005229693d5c2</t>
  </si>
  <si>
    <t>random465200</t>
  </si>
  <si>
    <t>6169b2e796055b1286766360</t>
  </si>
  <si>
    <t>In32H2Cl32O</t>
  </si>
  <si>
    <t>random1953499</t>
  </si>
  <si>
    <t>6169b2ed923005229693d7d2</t>
  </si>
  <si>
    <t>H2Pb32Cl64O</t>
  </si>
  <si>
    <t>mp-619071</t>
  </si>
  <si>
    <t>PbCl2</t>
  </si>
  <si>
    <t>random484817</t>
  </si>
  <si>
    <t>6169b2ef923005229693d7fc</t>
  </si>
  <si>
    <t>Ca12Ag6H2Pd12O</t>
  </si>
  <si>
    <t>random1846904</t>
  </si>
  <si>
    <t>6169b306923005229693d877</t>
  </si>
  <si>
    <t>random596289</t>
  </si>
  <si>
    <t>6169b30c923005229693d8d9</t>
  </si>
  <si>
    <t>Cs24H2O</t>
  </si>
  <si>
    <t>random2323535</t>
  </si>
  <si>
    <t>6169b311923005229693d945</t>
  </si>
  <si>
    <t>K20Te12H2O</t>
  </si>
  <si>
    <t>random2010263</t>
  </si>
  <si>
    <t>6169b313923005229693d963</t>
  </si>
  <si>
    <t>Zr32H2W64O</t>
  </si>
  <si>
    <t>random554255</t>
  </si>
  <si>
    <t>6169b32696055b128676659d</t>
  </si>
  <si>
    <t>Ta16Co24Si8H2O</t>
  </si>
  <si>
    <t>random1770633</t>
  </si>
  <si>
    <t>6169b328923005229693da05</t>
  </si>
  <si>
    <t>Mo36H2S72O</t>
  </si>
  <si>
    <t>random1757264</t>
  </si>
  <si>
    <t>6169b32996055b12867665e7</t>
  </si>
  <si>
    <t>Ca16H2Pb16O</t>
  </si>
  <si>
    <t>mp-20034</t>
  </si>
  <si>
    <t>CaPb</t>
  </si>
  <si>
    <t>random2039045</t>
  </si>
  <si>
    <t>6169b330923005229693daa2</t>
  </si>
  <si>
    <t>Sr30In12Sb36H2O</t>
  </si>
  <si>
    <t>mp-649033</t>
  </si>
  <si>
    <t>Sr5(InSb3)2</t>
  </si>
  <si>
    <t>random1238934</t>
  </si>
  <si>
    <t>6169b330923005229693dab4</t>
  </si>
  <si>
    <t>Ti48As16H2O</t>
  </si>
  <si>
    <t>random1330023</t>
  </si>
  <si>
    <t>6169b33596055b12867666ae</t>
  </si>
  <si>
    <t>Nb16P32H2O</t>
  </si>
  <si>
    <t>random1296565</t>
  </si>
  <si>
    <t>6169b33e923005229693dade</t>
  </si>
  <si>
    <t>random1447482</t>
  </si>
  <si>
    <t>6169b33f923005229693daea</t>
  </si>
  <si>
    <t>Nb32H2Rh96O</t>
  </si>
  <si>
    <t>random959013</t>
  </si>
  <si>
    <t>6169b342923005229693db2a</t>
  </si>
  <si>
    <t>V72H2O</t>
  </si>
  <si>
    <t>mp-1056037</t>
  </si>
  <si>
    <t>random984507</t>
  </si>
  <si>
    <t>6169b349923005229693dbc4</t>
  </si>
  <si>
    <t>Ti16Ni16Sb16H2O</t>
  </si>
  <si>
    <t>random2331365</t>
  </si>
  <si>
    <t>6169b34b96055b1286766729</t>
  </si>
  <si>
    <t>random969235</t>
  </si>
  <si>
    <t>6169b355923005229693dc76</t>
  </si>
  <si>
    <t>Sc16Cu16Sn16H2O</t>
  </si>
  <si>
    <t>mp-13203</t>
  </si>
  <si>
    <t>ScCuSn</t>
  </si>
  <si>
    <t>random1950071</t>
  </si>
  <si>
    <t>6169b377923005229693de8c</t>
  </si>
  <si>
    <t>random2168260</t>
  </si>
  <si>
    <t>6169b37e923005229693df41</t>
  </si>
  <si>
    <t>random1631935</t>
  </si>
  <si>
    <t>6169b38f96055b1286766870</t>
  </si>
  <si>
    <t>Al16Cu16H2S32O</t>
  </si>
  <si>
    <t>mvc-16090</t>
  </si>
  <si>
    <t>AlCuS2</t>
  </si>
  <si>
    <t>random1257011</t>
  </si>
  <si>
    <t>6169b3a796055b128676690f</t>
  </si>
  <si>
    <t>Na48H2Au24O</t>
  </si>
  <si>
    <t>random937456</t>
  </si>
  <si>
    <t>6169b3ab923005229693e048</t>
  </si>
  <si>
    <t>Cd20Ag60H2O</t>
  </si>
  <si>
    <t>mp-865910</t>
  </si>
  <si>
    <t>random2297607</t>
  </si>
  <si>
    <t>6169b3ac96055b128676694b</t>
  </si>
  <si>
    <t>random1998600</t>
  </si>
  <si>
    <t>6169b3ad96055b128676695c</t>
  </si>
  <si>
    <t>random1407756</t>
  </si>
  <si>
    <t>6169b3b3923005229693e0d8</t>
  </si>
  <si>
    <t>H2Pd16Cl32O</t>
  </si>
  <si>
    <t>mp-1018891</t>
  </si>
  <si>
    <t>random2123283</t>
  </si>
  <si>
    <t>6169b3b7923005229693e105</t>
  </si>
  <si>
    <t>Zn18H2Ir18O</t>
  </si>
  <si>
    <t>random2298943</t>
  </si>
  <si>
    <t>6169b3bd923005229693e15d</t>
  </si>
  <si>
    <t>Zn24H2Rh72O</t>
  </si>
  <si>
    <t>random686750</t>
  </si>
  <si>
    <t>6169b3cd923005229693e293</t>
  </si>
  <si>
    <t>Mn24H2Pd24O</t>
  </si>
  <si>
    <t>random359192</t>
  </si>
  <si>
    <t>6169b3d9923005229693e33c</t>
  </si>
  <si>
    <t>Ti12H2S24O</t>
  </si>
  <si>
    <t>mp-1062030</t>
  </si>
  <si>
    <t>random1408804</t>
  </si>
  <si>
    <t>6169b3dc923005229693e363</t>
  </si>
  <si>
    <t>random1472696</t>
  </si>
  <si>
    <t>6169b3df923005229693e3a5</t>
  </si>
  <si>
    <t>Ti48H38O</t>
  </si>
  <si>
    <t>mp-1078123</t>
  </si>
  <si>
    <t>Ti4H3</t>
  </si>
  <si>
    <t>random1187356</t>
  </si>
  <si>
    <t>6169b3e4923005229693e422</t>
  </si>
  <si>
    <t>Mo24H2Ru12Se48O</t>
  </si>
  <si>
    <t>mp-1221491</t>
  </si>
  <si>
    <t>random1835753</t>
  </si>
  <si>
    <t>6169b3e5923005229693e43d</t>
  </si>
  <si>
    <t>Cs18Sb6H2Cl36O</t>
  </si>
  <si>
    <t>random1216216</t>
  </si>
  <si>
    <t>6169b3ec923005229693e492</t>
  </si>
  <si>
    <t>K24Te24H2O</t>
  </si>
  <si>
    <t>random2384810</t>
  </si>
  <si>
    <t>6169b3ed923005229693e4a6</t>
  </si>
  <si>
    <t>Cd20In20H2Pd40O</t>
  </si>
  <si>
    <t>mp-862374</t>
  </si>
  <si>
    <t>CdInPd2</t>
  </si>
  <si>
    <t>random1069051</t>
  </si>
  <si>
    <t>6169b3f5923005229693e524</t>
  </si>
  <si>
    <t>Cd20H2Pt60O</t>
  </si>
  <si>
    <t>random553459</t>
  </si>
  <si>
    <t>6169b3f6923005229693e53b</t>
  </si>
  <si>
    <t>H2Os12S24O</t>
  </si>
  <si>
    <t>mp-20905</t>
  </si>
  <si>
    <t>OsS2</t>
  </si>
  <si>
    <t>random1119569</t>
  </si>
  <si>
    <t>6169b3f7923005229693e546</t>
  </si>
  <si>
    <t>Mn18Al60H2O</t>
  </si>
  <si>
    <t>mp-16511</t>
  </si>
  <si>
    <t>Mn3Al10</t>
  </si>
  <si>
    <t>random1111009</t>
  </si>
  <si>
    <t>6169b3fb923005229693e58e</t>
  </si>
  <si>
    <t>mp-975129</t>
  </si>
  <si>
    <t>random1054853</t>
  </si>
  <si>
    <t>6169b56a923005229693e65a</t>
  </si>
  <si>
    <t>Ge4Te20H2Pb16O</t>
  </si>
  <si>
    <t>mp-1224514</t>
  </si>
  <si>
    <t>GeTe5Pb4</t>
  </si>
  <si>
    <t>random984233</t>
  </si>
  <si>
    <t>6169b56d96055b1286766ca7</t>
  </si>
  <si>
    <t>Ga80Ni16H2O</t>
  </si>
  <si>
    <t>random766501</t>
  </si>
  <si>
    <t>6169b572923005229693e6ed</t>
  </si>
  <si>
    <t>Sc28H2Cl40O</t>
  </si>
  <si>
    <t>random1286282</t>
  </si>
  <si>
    <t>6169b585923005229693e74e</t>
  </si>
  <si>
    <t>K8H2Au8S40O</t>
  </si>
  <si>
    <t>mp-3592</t>
  </si>
  <si>
    <t>KAuS5</t>
  </si>
  <si>
    <t>random1447903</t>
  </si>
  <si>
    <t>6169b595923005229693e7c6</t>
  </si>
  <si>
    <t>Hf48H98O</t>
  </si>
  <si>
    <t>random281134</t>
  </si>
  <si>
    <t>6169b59d923005229693e889</t>
  </si>
  <si>
    <t>random1779301</t>
  </si>
  <si>
    <t>6169b5b096055b1286766df3</t>
  </si>
  <si>
    <t>Ni16Sb48H2O</t>
  </si>
  <si>
    <t>random1628580</t>
  </si>
  <si>
    <t>6169b5b096055b1286766dfa</t>
  </si>
  <si>
    <t>Na32Sn16Hg16H2O</t>
  </si>
  <si>
    <t>mp-1206635</t>
  </si>
  <si>
    <t>Na2SnHg</t>
  </si>
  <si>
    <t>random577261</t>
  </si>
  <si>
    <t>6169b5b196055b1286766e16</t>
  </si>
  <si>
    <t>H2Pt40S40O</t>
  </si>
  <si>
    <t>random1361759</t>
  </si>
  <si>
    <t>6169b5c096055b1286766f57</t>
  </si>
  <si>
    <t>Ca24In8H2O</t>
  </si>
  <si>
    <t>random1065968</t>
  </si>
  <si>
    <t>6169b5c196055b1286766f66</t>
  </si>
  <si>
    <t>Sr16H2S48O</t>
  </si>
  <si>
    <t>mp-1175</t>
  </si>
  <si>
    <t>SrS3</t>
  </si>
  <si>
    <t>random2174567</t>
  </si>
  <si>
    <t>6169b5c2923005229693e9a2</t>
  </si>
  <si>
    <t>Ca24Ni24Ge24H2O</t>
  </si>
  <si>
    <t>random1366942</t>
  </si>
  <si>
    <t>6169b5ce96055b1286766fb7</t>
  </si>
  <si>
    <t>H2Ru72Rh24O</t>
  </si>
  <si>
    <t>random2280595</t>
  </si>
  <si>
    <t>6169b5d196055b1286766fd5</t>
  </si>
  <si>
    <t>random1860700</t>
  </si>
  <si>
    <t>6169b5fc923005229693ed5f</t>
  </si>
  <si>
    <t>Zn24H2Pd72O</t>
  </si>
  <si>
    <t>random600229</t>
  </si>
  <si>
    <t>6169b605923005229693ed9d</t>
  </si>
  <si>
    <t>Mn18H2Au36O</t>
  </si>
  <si>
    <t>random1393762</t>
  </si>
  <si>
    <t>6169b63796055b128676723c</t>
  </si>
  <si>
    <t>random1661904</t>
  </si>
  <si>
    <t>6169b63a923005229693efc6</t>
  </si>
  <si>
    <t>random994396</t>
  </si>
  <si>
    <t>6169b642923005229693f079</t>
  </si>
  <si>
    <t>random1431885</t>
  </si>
  <si>
    <t>6169b653923005229693f122</t>
  </si>
  <si>
    <t>Y20Fe20Ni20H2O</t>
  </si>
  <si>
    <t>mp-1215987</t>
  </si>
  <si>
    <t>YFeNi</t>
  </si>
  <si>
    <t>random1886674</t>
  </si>
  <si>
    <t>6169b658923005229693f187</t>
  </si>
  <si>
    <t>mvc-11241</t>
  </si>
  <si>
    <t>random1772533</t>
  </si>
  <si>
    <t>6169b67b96055b1286767413</t>
  </si>
  <si>
    <t>random2273015</t>
  </si>
  <si>
    <t>6169b7da96055b128676762c</t>
  </si>
  <si>
    <t>Ti32Tc16Ni16H2O</t>
  </si>
  <si>
    <t>mp-865878</t>
  </si>
  <si>
    <t>Ti2TcNi</t>
  </si>
  <si>
    <t>random1923842</t>
  </si>
  <si>
    <t>6169b7e0923005229693f548</t>
  </si>
  <si>
    <t>Ag36H2Au36O</t>
  </si>
  <si>
    <t>random1591649</t>
  </si>
  <si>
    <t>6169b7e1923005229693f54e</t>
  </si>
  <si>
    <t>random1498045</t>
  </si>
  <si>
    <t>6169b7e9923005229693f58d</t>
  </si>
  <si>
    <t>Ta16Mn32Al16H2O</t>
  </si>
  <si>
    <t>mp-867120</t>
  </si>
  <si>
    <t>TaMn2Al</t>
  </si>
  <si>
    <t>random1746788</t>
  </si>
  <si>
    <t>6169b7e996055b128676768f</t>
  </si>
  <si>
    <t>Tl30H2S5O</t>
  </si>
  <si>
    <t>random1955902</t>
  </si>
  <si>
    <t>6169b7ec96055b12867676d8</t>
  </si>
  <si>
    <t>Co12Sb12H2Se12O</t>
  </si>
  <si>
    <t>mp-1226035</t>
  </si>
  <si>
    <t>CoSbSe</t>
  </si>
  <si>
    <t>random1276306</t>
  </si>
  <si>
    <t>6169b7ed96055b12867676e4</t>
  </si>
  <si>
    <t>random1504802</t>
  </si>
  <si>
    <t>6169b7f796055b12867677d0</t>
  </si>
  <si>
    <t>K24Tc12H110O</t>
  </si>
  <si>
    <t>mp-1211633</t>
  </si>
  <si>
    <t>K2TcH9</t>
  </si>
  <si>
    <t>random474681</t>
  </si>
  <si>
    <t>6169b81096055b12867678d7</t>
  </si>
  <si>
    <t>Ca20Si40H2O</t>
  </si>
  <si>
    <t>random457984</t>
  </si>
  <si>
    <t>6169b81696055b128676794a</t>
  </si>
  <si>
    <t>Fe48Si24P24H2O</t>
  </si>
  <si>
    <t>mp-1225141</t>
  </si>
  <si>
    <t>Fe2SiP</t>
  </si>
  <si>
    <t>random2391474</t>
  </si>
  <si>
    <t>6169b82d923005229693f7f6</t>
  </si>
  <si>
    <t>Tl8Hg24H2O</t>
  </si>
  <si>
    <t>mp-11474</t>
  </si>
  <si>
    <t>TlHg3</t>
  </si>
  <si>
    <t>random521820</t>
  </si>
  <si>
    <t>6169b82f923005229693f81a</t>
  </si>
  <si>
    <t>Y24Si24H2Rh8O</t>
  </si>
  <si>
    <t>mp-16225</t>
  </si>
  <si>
    <t>Y3Si3Rh</t>
  </si>
  <si>
    <t>random1340069</t>
  </si>
  <si>
    <t>6169b837923005229693f8c6</t>
  </si>
  <si>
    <t>random601695</t>
  </si>
  <si>
    <t>6169b849923005229693f989</t>
  </si>
  <si>
    <t>Sr24Ta8H2N24O</t>
  </si>
  <si>
    <t>mp-1247449</t>
  </si>
  <si>
    <t>Sr3TaN3</t>
  </si>
  <si>
    <t>random2011150</t>
  </si>
  <si>
    <t>6169b84a96055b1286767b59</t>
  </si>
  <si>
    <t>Ti24Ge24H2Pd24O</t>
  </si>
  <si>
    <t>mp-20268</t>
  </si>
  <si>
    <t>TiGePd</t>
  </si>
  <si>
    <t>random1373949</t>
  </si>
  <si>
    <t>6169b84d96055b1286767b8f</t>
  </si>
  <si>
    <t>Ta24Mo24H2W24O</t>
  </si>
  <si>
    <t>mp-1217897</t>
  </si>
  <si>
    <t>TaMoW</t>
  </si>
  <si>
    <t>random1434876</t>
  </si>
  <si>
    <t>6169b84d96055b1286767b99</t>
  </si>
  <si>
    <t>Zn96Ag32H2O</t>
  </si>
  <si>
    <t>mp-1187969</t>
  </si>
  <si>
    <t>random964779</t>
  </si>
  <si>
    <t>6169b861923005229693fa5e</t>
  </si>
  <si>
    <t>Ta16Mn32H2O</t>
  </si>
  <si>
    <t>mp-12678</t>
  </si>
  <si>
    <t>TaMn2</t>
  </si>
  <si>
    <t>random464554</t>
  </si>
  <si>
    <t>6169b86196055b1286767cad</t>
  </si>
  <si>
    <t>V24Fe12H2S48O</t>
  </si>
  <si>
    <t>mp-561419</t>
  </si>
  <si>
    <t>random1592350</t>
  </si>
  <si>
    <t>6169b86d96055b1286767d5b</t>
  </si>
  <si>
    <t>Ti48Nb16Al32H2O</t>
  </si>
  <si>
    <t>random663729</t>
  </si>
  <si>
    <t>6169b86f96055b1286767d6f</t>
  </si>
  <si>
    <t>random1306658</t>
  </si>
  <si>
    <t>6169b87996055b1286767e20</t>
  </si>
  <si>
    <t>random1009891</t>
  </si>
  <si>
    <t>6169b88396055b1286767ec8</t>
  </si>
  <si>
    <t>random1137207</t>
  </si>
  <si>
    <t>6169b88796055b1286767ef5</t>
  </si>
  <si>
    <t>mp-1094248</t>
  </si>
  <si>
    <t>random1072782</t>
  </si>
  <si>
    <t>6169b88796055b1286767ef6</t>
  </si>
  <si>
    <t>Ti6Nb12H2Se24O</t>
  </si>
  <si>
    <t>mp-1025291</t>
  </si>
  <si>
    <t>Ti(NbSe2)2</t>
  </si>
  <si>
    <t>random1806166</t>
  </si>
  <si>
    <t>6169b88d96055b1286767f3e</t>
  </si>
  <si>
    <t>Nb16As32H2O</t>
  </si>
  <si>
    <t>random2392633</t>
  </si>
  <si>
    <t>6169b89196055b1286767f9e</t>
  </si>
  <si>
    <t>V18Mo18H2O</t>
  </si>
  <si>
    <t>mp-1216323</t>
  </si>
  <si>
    <t>VMo</t>
  </si>
  <si>
    <t>random1423049</t>
  </si>
  <si>
    <t>6169b89396055b1286767fc9</t>
  </si>
  <si>
    <t>random651946</t>
  </si>
  <si>
    <t>6169b89596055b1286767ff4</t>
  </si>
  <si>
    <t>Ca24Al16P32H2O</t>
  </si>
  <si>
    <t>mp-1205337</t>
  </si>
  <si>
    <t>Ca3(AlP2)2</t>
  </si>
  <si>
    <t>random551829</t>
  </si>
  <si>
    <t>6169b8a296055b12867680b8</t>
  </si>
  <si>
    <t>Na60H2Pb16O</t>
  </si>
  <si>
    <t>random1138209</t>
  </si>
  <si>
    <t>6169b8ab96055b1286768139</t>
  </si>
  <si>
    <t>K24Bi16H2O</t>
  </si>
  <si>
    <t>random2100885</t>
  </si>
  <si>
    <t>6169b8b2923005229693fc9a</t>
  </si>
  <si>
    <t>Y40H2Ru16O</t>
  </si>
  <si>
    <t>random1065278</t>
  </si>
  <si>
    <t>6169b8b3923005229693fca6</t>
  </si>
  <si>
    <t>random1423723</t>
  </si>
  <si>
    <t>6169b8b696055b12867681ce</t>
  </si>
  <si>
    <t>Ga36H2Cl84O</t>
  </si>
  <si>
    <t>random2143421</t>
  </si>
  <si>
    <t>6169b8bf923005229693fcdf</t>
  </si>
  <si>
    <t>random1929103</t>
  </si>
  <si>
    <t>6169ba31923005229693ff17</t>
  </si>
  <si>
    <t>Hf24Co24As24H2O</t>
  </si>
  <si>
    <t>random1546786</t>
  </si>
  <si>
    <t>6169ba4296055b128676851d</t>
  </si>
  <si>
    <t>Ti36H56Pd18O</t>
  </si>
  <si>
    <t>mp-1102011</t>
  </si>
  <si>
    <t>Ti2H3Pd</t>
  </si>
  <si>
    <t>random772845</t>
  </si>
  <si>
    <t>6169ba4996055b128676852f</t>
  </si>
  <si>
    <t>Y12Ni60H2O</t>
  </si>
  <si>
    <t>mp-2152</t>
  </si>
  <si>
    <t>YNi5</t>
  </si>
  <si>
    <t>random2269830</t>
  </si>
  <si>
    <t>6169ba5096055b1286768564</t>
  </si>
  <si>
    <t>random617010</t>
  </si>
  <si>
    <t>6169ba5096055b128676856f</t>
  </si>
  <si>
    <t>Al32Co32H2O</t>
  </si>
  <si>
    <t>random1410136</t>
  </si>
  <si>
    <t>6169ba5996055b128676863e</t>
  </si>
  <si>
    <t>Ti32Cu16Tc16H2O</t>
  </si>
  <si>
    <t>mp-972217</t>
  </si>
  <si>
    <t>Ti2CuTc</t>
  </si>
  <si>
    <t>random1036837</t>
  </si>
  <si>
    <t>6169ba5a96055b1286768650</t>
  </si>
  <si>
    <t>Ti36Te48H2O</t>
  </si>
  <si>
    <t>mp-15669</t>
  </si>
  <si>
    <t>Ti3Te4</t>
  </si>
  <si>
    <t>random1399114</t>
  </si>
  <si>
    <t>6169ba6096055b12867686be</t>
  </si>
  <si>
    <t>K12H26Pt6O</t>
  </si>
  <si>
    <t>random1453949</t>
  </si>
  <si>
    <t>6169ba6892300522969400f9</t>
  </si>
  <si>
    <t>Zn8Ga88Co32H2O</t>
  </si>
  <si>
    <t>mp-1215609</t>
  </si>
  <si>
    <t>ZnGa11Co4</t>
  </si>
  <si>
    <t>random849830</t>
  </si>
  <si>
    <t>6169ba719230052296940187</t>
  </si>
  <si>
    <t>Ta36H2Rh12S72O</t>
  </si>
  <si>
    <t>random1703844</t>
  </si>
  <si>
    <t>6169ba7692300522969401ec</t>
  </si>
  <si>
    <t>Ca64Bi32H2O</t>
  </si>
  <si>
    <t>random1992995</t>
  </si>
  <si>
    <t>6169ba7792300522969401ff</t>
  </si>
  <si>
    <t>Bi48H2Se36S36O</t>
  </si>
  <si>
    <t>mp-1227512</t>
  </si>
  <si>
    <t>Bi4(SeS)3</t>
  </si>
  <si>
    <t>random662981</t>
  </si>
  <si>
    <t>6169ba839230052296940227</t>
  </si>
  <si>
    <t>Si40Ni40H2O</t>
  </si>
  <si>
    <t>mp-1095177</t>
  </si>
  <si>
    <t>random641727</t>
  </si>
  <si>
    <t>6169ba8f9230052296940310</t>
  </si>
  <si>
    <t>random2191789</t>
  </si>
  <si>
    <t>6169ba9e9230052296940358</t>
  </si>
  <si>
    <t>random2087287</t>
  </si>
  <si>
    <t>6169babc9230052296940472</t>
  </si>
  <si>
    <t>random1773210</t>
  </si>
  <si>
    <t>6169babd9230052296940487</t>
  </si>
  <si>
    <t>Zn4Cd12H2S16O</t>
  </si>
  <si>
    <t>random514281</t>
  </si>
  <si>
    <t>6169bac192300522969404c3</t>
  </si>
  <si>
    <t>P12H2Au12Cl48O</t>
  </si>
  <si>
    <t>random1782775</t>
  </si>
  <si>
    <t>6169bacb96055b1286768ad7</t>
  </si>
  <si>
    <t>Hf32H2Au16O</t>
  </si>
  <si>
    <t>random164360</t>
  </si>
  <si>
    <t>6169bad096055b1286768b11</t>
  </si>
  <si>
    <t>As36H2O</t>
  </si>
  <si>
    <t>random2213996</t>
  </si>
  <si>
    <t>6169bad696055b1286768b4a</t>
  </si>
  <si>
    <t>random170651</t>
  </si>
  <si>
    <t>6169bad69230052296940547</t>
  </si>
  <si>
    <t>random2115728</t>
  </si>
  <si>
    <t>6169baed9230052296940628</t>
  </si>
  <si>
    <t>Ti32Ni16H2Se64O</t>
  </si>
  <si>
    <t>mp-1025281</t>
  </si>
  <si>
    <t>Ti2NiSe4</t>
  </si>
  <si>
    <t>random542673</t>
  </si>
  <si>
    <t>6169baf196055b1286768cd0</t>
  </si>
  <si>
    <t>Mo72P24H2O</t>
  </si>
  <si>
    <t>random1356152</t>
  </si>
  <si>
    <t>6169baf792300522969406af</t>
  </si>
  <si>
    <t>random1801295</t>
  </si>
  <si>
    <t>6169baf792300522969406b8</t>
  </si>
  <si>
    <t>random1960302</t>
  </si>
  <si>
    <t>6169bafa96055b1286768d77</t>
  </si>
  <si>
    <t>random2224941</t>
  </si>
  <si>
    <t>6169bafe9230052296940708</t>
  </si>
  <si>
    <t>Bi48H2Pd48O</t>
  </si>
  <si>
    <t>mp-23206</t>
  </si>
  <si>
    <t>random1401342</t>
  </si>
  <si>
    <t>6169bb1b96055b1286768f7c</t>
  </si>
  <si>
    <t>Cr72H2C48O</t>
  </si>
  <si>
    <t>mp-570112</t>
  </si>
  <si>
    <t>Cr3C2</t>
  </si>
  <si>
    <t>random1961087</t>
  </si>
  <si>
    <t>6169bb1c9230052296940844</t>
  </si>
  <si>
    <t>Ca24Cd12H2N24O</t>
  </si>
  <si>
    <t>mp-1246711</t>
  </si>
  <si>
    <t>Ca2CdN2</t>
  </si>
  <si>
    <t>random1940959</t>
  </si>
  <si>
    <t>6169bc8196055b1286769033</t>
  </si>
  <si>
    <t>Ni24P24H2Se72O</t>
  </si>
  <si>
    <t>mp-1079754</t>
  </si>
  <si>
    <t>NiPSe3</t>
  </si>
  <si>
    <t>random1271778</t>
  </si>
  <si>
    <t>6169bc9e96055b1286769114</t>
  </si>
  <si>
    <t>random1923159</t>
  </si>
  <si>
    <t>6169bca09230052296940a4a</t>
  </si>
  <si>
    <t>Nb48Ge8H2Pt8O</t>
  </si>
  <si>
    <t>mp-1220392</t>
  </si>
  <si>
    <t>Nb6GePt</t>
  </si>
  <si>
    <t>random437038</t>
  </si>
  <si>
    <t>6169bca196055b1286769141</t>
  </si>
  <si>
    <t>random1376910</t>
  </si>
  <si>
    <t>6169bca19230052296940a66</t>
  </si>
  <si>
    <t>H2Pt24S24O</t>
  </si>
  <si>
    <t>mp-558811</t>
  </si>
  <si>
    <t>random1738222</t>
  </si>
  <si>
    <t>6169bca79230052296940adc</t>
  </si>
  <si>
    <t>Y50Ga30H2O</t>
  </si>
  <si>
    <t>random1102717</t>
  </si>
  <si>
    <t>6169bcab9230052296940b38</t>
  </si>
  <si>
    <t>Si160H2O</t>
  </si>
  <si>
    <t>random1444088</t>
  </si>
  <si>
    <t>6169bcb996055b12867691ef</t>
  </si>
  <si>
    <t>random1420121</t>
  </si>
  <si>
    <t>6169bcc396055b128676922e</t>
  </si>
  <si>
    <t>Y16Ni56H2O</t>
  </si>
  <si>
    <t>mp-574339</t>
  </si>
  <si>
    <t>Y2Ni7</t>
  </si>
  <si>
    <t>random2292004</t>
  </si>
  <si>
    <t>6169bcda96055b12867692d3</t>
  </si>
  <si>
    <t>Sc8H2Au32O</t>
  </si>
  <si>
    <t>mp-1068446</t>
  </si>
  <si>
    <t>ScAu4</t>
  </si>
  <si>
    <t>random1440453</t>
  </si>
  <si>
    <t>6169bce19230052296940d99</t>
  </si>
  <si>
    <t>Ag24P88H2O</t>
  </si>
  <si>
    <t>mp-27821</t>
  </si>
  <si>
    <t>Ag3P11</t>
  </si>
  <si>
    <t>random1254290</t>
  </si>
  <si>
    <t>6169bce99230052296940e2b</t>
  </si>
  <si>
    <t>Ca16Al16Ga16H2O</t>
  </si>
  <si>
    <t>mp-1226821</t>
  </si>
  <si>
    <t>CaAlGa</t>
  </si>
  <si>
    <t>random1857173</t>
  </si>
  <si>
    <t>6169bce99230052296940e2c</t>
  </si>
  <si>
    <t>Sr27Zr27H2N54O</t>
  </si>
  <si>
    <t>mp-9382</t>
  </si>
  <si>
    <t>SrZrN2</t>
  </si>
  <si>
    <t>random1113760</t>
  </si>
  <si>
    <t>6169bceb96055b12867693d8</t>
  </si>
  <si>
    <t>random2281192</t>
  </si>
  <si>
    <t>6169bced96055b12867693ea</t>
  </si>
  <si>
    <t>Ga132H2O</t>
  </si>
  <si>
    <t>mp-569007</t>
  </si>
  <si>
    <t>random2015223</t>
  </si>
  <si>
    <t>6169bcfd96055b12867694cb</t>
  </si>
  <si>
    <t>Ta12Al12H2Os24O</t>
  </si>
  <si>
    <t>random507292</t>
  </si>
  <si>
    <t>6169bd0196055b12867694f7</t>
  </si>
  <si>
    <t>random1030974</t>
  </si>
  <si>
    <t>6169bd0196055b12867694f8</t>
  </si>
  <si>
    <t>Mn64Si64H2O</t>
  </si>
  <si>
    <t>mp-1431</t>
  </si>
  <si>
    <t>MnSi</t>
  </si>
  <si>
    <t>random2142792</t>
  </si>
  <si>
    <t>6169bd039230052296940f3d</t>
  </si>
  <si>
    <t>random1541964</t>
  </si>
  <si>
    <t>6169bd2d96055b1286769624</t>
  </si>
  <si>
    <t>random1111542</t>
  </si>
  <si>
    <t>6169bd3996055b12867696b6</t>
  </si>
  <si>
    <t>random1765341</t>
  </si>
  <si>
    <t>6169bd3a96055b12867696ce</t>
  </si>
  <si>
    <t>random1810047</t>
  </si>
  <si>
    <t>6169bd3f9230052296941108</t>
  </si>
  <si>
    <t>Zr4Fe24Ge24H2O</t>
  </si>
  <si>
    <t>mp-981356</t>
  </si>
  <si>
    <t>Zr(FeGe)6</t>
  </si>
  <si>
    <t>random759933</t>
  </si>
  <si>
    <t>6169bd43923005229694114d</t>
  </si>
  <si>
    <t>Sr8Ag24H2Pd16O</t>
  </si>
  <si>
    <t>mp-1218349</t>
  </si>
  <si>
    <t>SrAg3Pd2</t>
  </si>
  <si>
    <t>random1902145</t>
  </si>
  <si>
    <t>6169bd4796055b128676977a</t>
  </si>
  <si>
    <t>Na48Si16H2Se56O</t>
  </si>
  <si>
    <t>mp-16961</t>
  </si>
  <si>
    <t>Na6Si2Se7</t>
  </si>
  <si>
    <t>random2069344</t>
  </si>
  <si>
    <t>6169bd5592300522969411e3</t>
  </si>
  <si>
    <t>random1347368</t>
  </si>
  <si>
    <t>6169bd5796055b1286769888</t>
  </si>
  <si>
    <t>Sc48Cu64Si64H2O</t>
  </si>
  <si>
    <t>mp-1104960</t>
  </si>
  <si>
    <t>Sc3(CuSi)4</t>
  </si>
  <si>
    <t>random1830041</t>
  </si>
  <si>
    <t>6169bd5996055b12867698a0</t>
  </si>
  <si>
    <t>Te32H2Rh30O</t>
  </si>
  <si>
    <t>random2204194</t>
  </si>
  <si>
    <t>6169bd5a9230052296941219</t>
  </si>
  <si>
    <t>Cs24Ga168H2O</t>
  </si>
  <si>
    <t>mp-30574</t>
  </si>
  <si>
    <t>CsGa7</t>
  </si>
  <si>
    <t>random1194326</t>
  </si>
  <si>
    <t>6169bd5d96055b1286769905</t>
  </si>
  <si>
    <t>Ti16Co4H2S32O</t>
  </si>
  <si>
    <t>mp-1105097</t>
  </si>
  <si>
    <t>Ti4CoS8</t>
  </si>
  <si>
    <t>random799844</t>
  </si>
  <si>
    <t>6169bd8196055b12867699de</t>
  </si>
  <si>
    <t>Y16Co8Ge48H2O</t>
  </si>
  <si>
    <t>mp-1206790</t>
  </si>
  <si>
    <t>Y2CoGe6</t>
  </si>
  <si>
    <t>random1574608</t>
  </si>
  <si>
    <t>6169bd9192300522969413a5</t>
  </si>
  <si>
    <t>Sc36Cu48Si48H2O</t>
  </si>
  <si>
    <t>random1405624</t>
  </si>
  <si>
    <t>6169bd999230052296941414</t>
  </si>
  <si>
    <t>Y24Ga24Co24H2O</t>
  </si>
  <si>
    <t>mp-1102926</t>
  </si>
  <si>
    <t>YGaCo</t>
  </si>
  <si>
    <t>random1814649</t>
  </si>
  <si>
    <t>6169bdb096055b1286769b6a</t>
  </si>
  <si>
    <t>K24As8H2Cl48O</t>
  </si>
  <si>
    <t>mp-1111182</t>
  </si>
  <si>
    <t>K3AsCl6</t>
  </si>
  <si>
    <t>random605441</t>
  </si>
  <si>
    <t>6169beeb9230052296941470</t>
  </si>
  <si>
    <t>Rb36Sb12H2O</t>
  </si>
  <si>
    <t>mp-16319</t>
  </si>
  <si>
    <t>Rb3Sb</t>
  </si>
  <si>
    <t>random1934706</t>
  </si>
  <si>
    <t>6169bef992300522969415b8</t>
  </si>
  <si>
    <t>Ca32Fe16H2N32O</t>
  </si>
  <si>
    <t>mvc-11489</t>
  </si>
  <si>
    <t>Ca2FeN2</t>
  </si>
  <si>
    <t>random1973081</t>
  </si>
  <si>
    <t>6169bf0096055b1286769c3c</t>
  </si>
  <si>
    <t>Zr8Ti16Ga32H2O</t>
  </si>
  <si>
    <t>mp-1025304</t>
  </si>
  <si>
    <t>Zr(TiGa2)2</t>
  </si>
  <si>
    <t>random1072138</t>
  </si>
  <si>
    <t>6169bf0896055b1286769c7e</t>
  </si>
  <si>
    <t>In16Cu8H2Se32O</t>
  </si>
  <si>
    <t>mp-1078168</t>
  </si>
  <si>
    <t>In2CuSe4</t>
  </si>
  <si>
    <t>random1976643</t>
  </si>
  <si>
    <t>6169bf0d923005229694166b</t>
  </si>
  <si>
    <t>V72Te64H2O</t>
  </si>
  <si>
    <t>random1707739</t>
  </si>
  <si>
    <t>6169bf0e9230052296941690</t>
  </si>
  <si>
    <t>Ta24Fe64Si8H2O</t>
  </si>
  <si>
    <t>random591755</t>
  </si>
  <si>
    <t>6169bf1596055b1286769ce7</t>
  </si>
  <si>
    <t>Hf72Al24Fe12H2O</t>
  </si>
  <si>
    <t>mp-1224393</t>
  </si>
  <si>
    <t>Hf6Al2Fe</t>
  </si>
  <si>
    <t>random2136545</t>
  </si>
  <si>
    <t>6169bf1696055b1286769cf6</t>
  </si>
  <si>
    <t>K4Zr48Te64H2O</t>
  </si>
  <si>
    <t>mp-1224116</t>
  </si>
  <si>
    <t>K(Zr3Te4)4</t>
  </si>
  <si>
    <t>random849580</t>
  </si>
  <si>
    <t>6169bf2b96055b1286769d62</t>
  </si>
  <si>
    <t>random2046139</t>
  </si>
  <si>
    <t>6169bf3096055b1286769dc5</t>
  </si>
  <si>
    <t>random2294038</t>
  </si>
  <si>
    <t>6169bf5492300522969419b4</t>
  </si>
  <si>
    <t>Ca18Fe18H2N30O</t>
  </si>
  <si>
    <t>mp-1246856</t>
  </si>
  <si>
    <t>Ca3Fe3N5</t>
  </si>
  <si>
    <t>random487213</t>
  </si>
  <si>
    <t>6169bf6d9230052296941b25</t>
  </si>
  <si>
    <t>Sc24Tc48H2O</t>
  </si>
  <si>
    <t>random1053666</t>
  </si>
  <si>
    <t>6169bf7b9230052296941bf7</t>
  </si>
  <si>
    <t>Hf48Sb16H2O</t>
  </si>
  <si>
    <t>random2039955</t>
  </si>
  <si>
    <t>6169bf7e96055b1286769fe1</t>
  </si>
  <si>
    <t>random884048</t>
  </si>
  <si>
    <t>6169bf8396055b128676a035</t>
  </si>
  <si>
    <t>H2W36S72O</t>
  </si>
  <si>
    <t>mp-1025571</t>
  </si>
  <si>
    <t>random2037936</t>
  </si>
  <si>
    <t>6169bf8396055b128676a038</t>
  </si>
  <si>
    <t>Sc27Ni15Ge24H2O</t>
  </si>
  <si>
    <t>mp-637866</t>
  </si>
  <si>
    <t>Sc9Ni5Ge8</t>
  </si>
  <si>
    <t>random473241</t>
  </si>
  <si>
    <t>6169bf8b96055b128676a0bf</t>
  </si>
  <si>
    <t>random1274955</t>
  </si>
  <si>
    <t>6169bfa396055b128676a229</t>
  </si>
  <si>
    <t>Sr24Sn24H2Pt24O</t>
  </si>
  <si>
    <t>mp-20001</t>
  </si>
  <si>
    <t>SrSnPt</t>
  </si>
  <si>
    <t>random2485354</t>
  </si>
  <si>
    <t>6169bfab96055b128676a269</t>
  </si>
  <si>
    <t>random1824068</t>
  </si>
  <si>
    <t>6169bfae9230052296941d4c</t>
  </si>
  <si>
    <t>random1757396</t>
  </si>
  <si>
    <t>6169bfc496055b128676a3d6</t>
  </si>
  <si>
    <t>Ga54Tc18H2O</t>
  </si>
  <si>
    <t>random1866134</t>
  </si>
  <si>
    <t>6169bfc69230052296941e3a</t>
  </si>
  <si>
    <t>mp-1077263</t>
  </si>
  <si>
    <t>random534351</t>
  </si>
  <si>
    <t>6169bfcd9230052296941ec1</t>
  </si>
  <si>
    <t>Al20Ga20Co40H2O</t>
  </si>
  <si>
    <t>mp-1183148</t>
  </si>
  <si>
    <t>random559875</t>
  </si>
  <si>
    <t>6169bfce9230052296941ecc</t>
  </si>
  <si>
    <t>Sr40Cd24H2O</t>
  </si>
  <si>
    <t>mp-542484</t>
  </si>
  <si>
    <t>Sr5Cd3</t>
  </si>
  <si>
    <t>random689363</t>
  </si>
  <si>
    <t>6169bfcf96055b128676a45b</t>
  </si>
  <si>
    <t>Sr12Ga24H2Au24O</t>
  </si>
  <si>
    <t>random2420763</t>
  </si>
  <si>
    <t>6169bfd696055b128676a4b2</t>
  </si>
  <si>
    <t>random2061083</t>
  </si>
  <si>
    <t>6169bfd99230052296941f75</t>
  </si>
  <si>
    <t>Zn20Cr20H2N40O</t>
  </si>
  <si>
    <t>mp-1245698</t>
  </si>
  <si>
    <t>ZnCrN2</t>
  </si>
  <si>
    <t>random708716</t>
  </si>
  <si>
    <t>6169bfeb96055b128676a54e</t>
  </si>
  <si>
    <t>As12H2Pd60O</t>
  </si>
  <si>
    <t>random1643950</t>
  </si>
  <si>
    <t>6169bfef9230052296941fd6</t>
  </si>
  <si>
    <t>Ag16Sb16H2S32O</t>
  </si>
  <si>
    <t>random1706309</t>
  </si>
  <si>
    <t>6169bff49230052296942041</t>
  </si>
  <si>
    <t>Mn16H2Rh16N32O</t>
  </si>
  <si>
    <t>mp-1247541</t>
  </si>
  <si>
    <t>MnRhN2</t>
  </si>
  <si>
    <t>random2083677</t>
  </si>
  <si>
    <t>6169bff49230052296942043</t>
  </si>
  <si>
    <t>Ge72H2Os48O</t>
  </si>
  <si>
    <t>random770753</t>
  </si>
  <si>
    <t>6169c00a923005229694210d</t>
  </si>
  <si>
    <t>Sc32Al16Zn16H2O</t>
  </si>
  <si>
    <t>mp-862548</t>
  </si>
  <si>
    <t>Sc2AlZn</t>
  </si>
  <si>
    <t>random1883358</t>
  </si>
  <si>
    <t>6169c14496055b128676a62c</t>
  </si>
  <si>
    <t>random1208543</t>
  </si>
  <si>
    <t>6169c14596055b128676a63e</t>
  </si>
  <si>
    <t>Zr36Ge36H2Os36O</t>
  </si>
  <si>
    <t>mp-1091395</t>
  </si>
  <si>
    <t>ZrGeOs</t>
  </si>
  <si>
    <t>random560685</t>
  </si>
  <si>
    <t>6169c14d923005229694220b</t>
  </si>
  <si>
    <t>Y12In18H2Pb18O</t>
  </si>
  <si>
    <t>mp-1216252</t>
  </si>
  <si>
    <t>Y2(InPb)3</t>
  </si>
  <si>
    <t>random1030649</t>
  </si>
  <si>
    <t>6169c159923005229694224a</t>
  </si>
  <si>
    <t>random552882</t>
  </si>
  <si>
    <t>6169c15b923005229694227b</t>
  </si>
  <si>
    <t>Ge48H2Ir12O</t>
  </si>
  <si>
    <t>random517446</t>
  </si>
  <si>
    <t>6169c16c9230052296942383</t>
  </si>
  <si>
    <t>mp-1096915</t>
  </si>
  <si>
    <t>random1376660</t>
  </si>
  <si>
    <t>6169c17296055b128676a791</t>
  </si>
  <si>
    <t>Tc24P72H2O</t>
  </si>
  <si>
    <t>mp-28029</t>
  </si>
  <si>
    <t>TcP3</t>
  </si>
  <si>
    <t>random1154850</t>
  </si>
  <si>
    <t>6169c18d92300522969424db</t>
  </si>
  <si>
    <t>random1850491</t>
  </si>
  <si>
    <t>6169c19196055b128676a8b1</t>
  </si>
  <si>
    <t>Sb8Te12H2O</t>
  </si>
  <si>
    <t>mp-1201</t>
  </si>
  <si>
    <t>random2211516</t>
  </si>
  <si>
    <t>6169c1a7923005229694263e</t>
  </si>
  <si>
    <t>Ca24Tl8H2N8O</t>
  </si>
  <si>
    <t>mp-10554</t>
  </si>
  <si>
    <t>Ca3TlN</t>
  </si>
  <si>
    <t>random636428</t>
  </si>
  <si>
    <t>6169c1b996055b128676a9e0</t>
  </si>
  <si>
    <t>Cs48Sb16H2Se48O</t>
  </si>
  <si>
    <t>mp-1192816</t>
  </si>
  <si>
    <t>Cs3SbSe3</t>
  </si>
  <si>
    <t>random828917</t>
  </si>
  <si>
    <t>6169c1cc96055b128676aa7f</t>
  </si>
  <si>
    <t>V96H2N9O</t>
  </si>
  <si>
    <t>mp-1216851</t>
  </si>
  <si>
    <t>V32N3</t>
  </si>
  <si>
    <t>random1659319</t>
  </si>
  <si>
    <t>6169c1d196055b128676aaa6</t>
  </si>
  <si>
    <t>Na32As32H2O</t>
  </si>
  <si>
    <t>random1816094</t>
  </si>
  <si>
    <t>6169c1f69230052296942aad</t>
  </si>
  <si>
    <t>V40Re20Tc20H2O</t>
  </si>
  <si>
    <t>random535657</t>
  </si>
  <si>
    <t>6169c2009230052296942b93</t>
  </si>
  <si>
    <t>H2Rh20Se40O</t>
  </si>
  <si>
    <t>mp-983</t>
  </si>
  <si>
    <t>random2081785</t>
  </si>
  <si>
    <t>6169c20296055b128676ab3c</t>
  </si>
  <si>
    <t>Fe40Si40H2W40O</t>
  </si>
  <si>
    <t>random1476733</t>
  </si>
  <si>
    <t>6169c2509230052296942fe0</t>
  </si>
  <si>
    <t>Hf15Zr15Ga18H2O</t>
  </si>
  <si>
    <t>mp-1224498</t>
  </si>
  <si>
    <t>Hf5Zr5Ga6</t>
  </si>
  <si>
    <t>random1244513</t>
  </si>
  <si>
    <t>6169c253923005229694301e</t>
  </si>
  <si>
    <t>Cs32H34O</t>
  </si>
  <si>
    <t>random868630</t>
  </si>
  <si>
    <t>6169c26196055b128676ae15</t>
  </si>
  <si>
    <t>Fe18H2Cl36O</t>
  </si>
  <si>
    <t>mp-23229</t>
  </si>
  <si>
    <t>FeCl2</t>
  </si>
  <si>
    <t>random637103</t>
  </si>
  <si>
    <t>6169c3a396055b128676ae8c</t>
  </si>
  <si>
    <t>random2176853</t>
  </si>
  <si>
    <t>6169c3a492300522969430c3</t>
  </si>
  <si>
    <t>random1985339</t>
  </si>
  <si>
    <t>6169c3a696055b128676aeba</t>
  </si>
  <si>
    <t>random715321</t>
  </si>
  <si>
    <t>6169c3a896055b128676aee9</t>
  </si>
  <si>
    <t>random2132155</t>
  </si>
  <si>
    <t>6169c3c496055b128676afd1</t>
  </si>
  <si>
    <t>mp-1186040</t>
  </si>
  <si>
    <t>random1679389</t>
  </si>
  <si>
    <t>6169c3c69230052296943216</t>
  </si>
  <si>
    <t>Al180Cr28H2O</t>
  </si>
  <si>
    <t>mp-31019</t>
  </si>
  <si>
    <t>Al45Cr7</t>
  </si>
  <si>
    <t>random1251813</t>
  </si>
  <si>
    <t>6169c3ca923005229694325b</t>
  </si>
  <si>
    <t>Zr24Ga72H2O</t>
  </si>
  <si>
    <t>random643353</t>
  </si>
  <si>
    <t>6169c3cc923005229694327f</t>
  </si>
  <si>
    <t>Y30Al18H2O</t>
  </si>
  <si>
    <t>random2112635</t>
  </si>
  <si>
    <t>6169c3cd923005229694329d</t>
  </si>
  <si>
    <t>Sb16H2S40O</t>
  </si>
  <si>
    <t>random1370455</t>
  </si>
  <si>
    <t>6169c3f096055b128676b16b</t>
  </si>
  <si>
    <t>Si8H2Cl32O</t>
  </si>
  <si>
    <t>mp-28391</t>
  </si>
  <si>
    <t>SiCl4</t>
  </si>
  <si>
    <t>random1044663</t>
  </si>
  <si>
    <t>6169c3f196055b128676b18d</t>
  </si>
  <si>
    <t>Ti16Cu16Ni32H2O</t>
  </si>
  <si>
    <t>mp-1079193</t>
  </si>
  <si>
    <t>TiCuNi2</t>
  </si>
  <si>
    <t>random643078</t>
  </si>
  <si>
    <t>6169c3fd96055b128676b22d</t>
  </si>
  <si>
    <t>K32H2Se80O</t>
  </si>
  <si>
    <t>random488351</t>
  </si>
  <si>
    <t>6169c40096055b128676b262</t>
  </si>
  <si>
    <t>random1848869</t>
  </si>
  <si>
    <t>6169c40c92300522969434e9</t>
  </si>
  <si>
    <t>random1645305</t>
  </si>
  <si>
    <t>6169c413923005229694354a</t>
  </si>
  <si>
    <t>Ti36Ag12H2S72O</t>
  </si>
  <si>
    <t>mp-1217143</t>
  </si>
  <si>
    <t>Ti3AgS6</t>
  </si>
  <si>
    <t>random2144041</t>
  </si>
  <si>
    <t>6169c41b96055b128676b3a9</t>
  </si>
  <si>
    <t>Bi24H2Pd72O</t>
  </si>
  <si>
    <t>random1265174</t>
  </si>
  <si>
    <t>6169c41c96055b128676b3af</t>
  </si>
  <si>
    <t>Te8H2Se16O</t>
  </si>
  <si>
    <t>mp-1217269</t>
  </si>
  <si>
    <t>TeSe2</t>
  </si>
  <si>
    <t>random1230837</t>
  </si>
  <si>
    <t>6169c42196055b128676b3eb</t>
  </si>
  <si>
    <t>H2Os16Se32O</t>
  </si>
  <si>
    <t>random2279457</t>
  </si>
  <si>
    <t>6169c423923005229694365e</t>
  </si>
  <si>
    <t>random1132236</t>
  </si>
  <si>
    <t>6169c4249230052296943666</t>
  </si>
  <si>
    <t>random597077</t>
  </si>
  <si>
    <t>6169c4259230052296943683</t>
  </si>
  <si>
    <t>Zn16Sn16As32H2O</t>
  </si>
  <si>
    <t>mp-5190</t>
  </si>
  <si>
    <t>ZnSnAs2</t>
  </si>
  <si>
    <t>random1086562</t>
  </si>
  <si>
    <t>6169c42992300522969436d0</t>
  </si>
  <si>
    <t>Hf12Al32H2Os14O</t>
  </si>
  <si>
    <t>mp-973769</t>
  </si>
  <si>
    <t>Hf6Al16Os7</t>
  </si>
  <si>
    <t>random1026930</t>
  </si>
  <si>
    <t>6169c44c96055b128676b55f</t>
  </si>
  <si>
    <t>random2178368</t>
  </si>
  <si>
    <t>6169c44d96055b128676b571</t>
  </si>
  <si>
    <t>Zr16As32H2O</t>
  </si>
  <si>
    <t>random2081073</t>
  </si>
  <si>
    <t>6169c45292300522969437ef</t>
  </si>
  <si>
    <t>Ti24Tc12H2Pd12O</t>
  </si>
  <si>
    <t>random1500922</t>
  </si>
  <si>
    <t>6169c45396055b128676b5ca</t>
  </si>
  <si>
    <t>random1736431</t>
  </si>
  <si>
    <t>6169c45596055b128676b5e8</t>
  </si>
  <si>
    <t>Ti32H2Pt32O</t>
  </si>
  <si>
    <t>random975282</t>
  </si>
  <si>
    <t>6169c45996055b128676b613</t>
  </si>
  <si>
    <t>random1959044</t>
  </si>
  <si>
    <t>6169c46592300522969438ca</t>
  </si>
  <si>
    <t>H2Pt24Cl48O</t>
  </si>
  <si>
    <t>mp-1219748</t>
  </si>
  <si>
    <t>PtCl2</t>
  </si>
  <si>
    <t>random1383998</t>
  </si>
  <si>
    <t>6169c47c96055b128676b808</t>
  </si>
  <si>
    <t>random1804092</t>
  </si>
  <si>
    <t>6169c47e96055b128676b826</t>
  </si>
  <si>
    <t>random1695254</t>
  </si>
  <si>
    <t>6169c49196055b128676b8f8</t>
  </si>
  <si>
    <t>random1527584</t>
  </si>
  <si>
    <t>6169c49392300522969439ac</t>
  </si>
  <si>
    <t>Ca9Ti18H2S36O</t>
  </si>
  <si>
    <t>mp-1227354</t>
  </si>
  <si>
    <t>Ca(TiS2)2</t>
  </si>
  <si>
    <t>random2193137</t>
  </si>
  <si>
    <t>6169c49d9230052296943a00</t>
  </si>
  <si>
    <t>Ta72H38O</t>
  </si>
  <si>
    <t>random1893654</t>
  </si>
  <si>
    <t>6169c49e96055b128676b98d</t>
  </si>
  <si>
    <t>Ca80Ag48H2O</t>
  </si>
  <si>
    <t>random2080658</t>
  </si>
  <si>
    <t>6169c49f9230052296943a1b</t>
  </si>
  <si>
    <t>random1878553</t>
  </si>
  <si>
    <t>6169c4a196055b128676b9c4</t>
  </si>
  <si>
    <t>Cr24H2Cl48O</t>
  </si>
  <si>
    <t>mp-22857</t>
  </si>
  <si>
    <t>CrCl2</t>
  </si>
  <si>
    <t>random1965337</t>
  </si>
  <si>
    <t>6169c4ab96055b128676ba72</t>
  </si>
  <si>
    <t>random874285</t>
  </si>
  <si>
    <t>6169c5fe9230052296943b95</t>
  </si>
  <si>
    <t>Ti16Cr32Si40H2O</t>
  </si>
  <si>
    <t>random2208234</t>
  </si>
  <si>
    <t>6169c60196055b128676baf2</t>
  </si>
  <si>
    <t>random2107659</t>
  </si>
  <si>
    <t>6169c6069230052296943bdd</t>
  </si>
  <si>
    <t>mp-568172</t>
  </si>
  <si>
    <t>random1797263</t>
  </si>
  <si>
    <t>6169c6079230052296943bf5</t>
  </si>
  <si>
    <t>Ge12H2Pt36O</t>
  </si>
  <si>
    <t>random436352</t>
  </si>
  <si>
    <t>6169c60896055b128676bb93</t>
  </si>
  <si>
    <t>Ga16H2Pt48O</t>
  </si>
  <si>
    <t>mp-1078666</t>
  </si>
  <si>
    <t>GaPt3</t>
  </si>
  <si>
    <t>random579501</t>
  </si>
  <si>
    <t>6169c6169230052296943c40</t>
  </si>
  <si>
    <t>Zr12In36H2O</t>
  </si>
  <si>
    <t>random1825440</t>
  </si>
  <si>
    <t>6169c62996055b128676bcdb</t>
  </si>
  <si>
    <t>Ti9H2S18O</t>
  </si>
  <si>
    <t>random624143</t>
  </si>
  <si>
    <t>6169c62d96055b128676bd2c</t>
  </si>
  <si>
    <t>Nb12H2Ir8Se40O</t>
  </si>
  <si>
    <t>mp-1220701</t>
  </si>
  <si>
    <t>Nb3(IrSe5)2</t>
  </si>
  <si>
    <t>random1684325</t>
  </si>
  <si>
    <t>6169c63696055b128676bdd7</t>
  </si>
  <si>
    <t>random446814</t>
  </si>
  <si>
    <t>6169c63796055b128676bdf1</t>
  </si>
  <si>
    <t>Al24H2Pd40O</t>
  </si>
  <si>
    <t>random551292</t>
  </si>
  <si>
    <t>6169c64d96055b128676be6b</t>
  </si>
  <si>
    <t>random2063021</t>
  </si>
  <si>
    <t>6169c64d96055b128676be76</t>
  </si>
  <si>
    <t>Ni12As24H2Rh36O</t>
  </si>
  <si>
    <t>mp-1220148</t>
  </si>
  <si>
    <t>NiAs2Rh3</t>
  </si>
  <si>
    <t>random800219</t>
  </si>
  <si>
    <t>6169c65096055b128676bebd</t>
  </si>
  <si>
    <t>Ga80H2Pt16O</t>
  </si>
  <si>
    <t>mp-1199016</t>
  </si>
  <si>
    <t>Ga5Pt</t>
  </si>
  <si>
    <t>random646426</t>
  </si>
  <si>
    <t>6169c65296055b128676bf07</t>
  </si>
  <si>
    <t>Mn12Ni12Te24H2O</t>
  </si>
  <si>
    <t>mp-1221364</t>
  </si>
  <si>
    <t>MnNiTe2</t>
  </si>
  <si>
    <t>random2198659</t>
  </si>
  <si>
    <t>6169c6839230052296943d4a</t>
  </si>
  <si>
    <t>Ta64Ni32H2O</t>
  </si>
  <si>
    <t>random1436522</t>
  </si>
  <si>
    <t>6169c6869230052296943d89</t>
  </si>
  <si>
    <t>random631398</t>
  </si>
  <si>
    <t>6169c6879230052296943da4</t>
  </si>
  <si>
    <t>random854684</t>
  </si>
  <si>
    <t>6169c6a296055b128676c19b</t>
  </si>
  <si>
    <t>Zr32Ga64H2O</t>
  </si>
  <si>
    <t>random1528796</t>
  </si>
  <si>
    <t>6169c6b296055b128676c22e</t>
  </si>
  <si>
    <t>Hg16H2Cl16O</t>
  </si>
  <si>
    <t>mp-22897</t>
  </si>
  <si>
    <t>HgCl</t>
  </si>
  <si>
    <t>random1564207</t>
  </si>
  <si>
    <t>6169c6b496055b128676c252</t>
  </si>
  <si>
    <t>Cs8Hg16H2O</t>
  </si>
  <si>
    <t>mp-574379</t>
  </si>
  <si>
    <t>CsHg2</t>
  </si>
  <si>
    <t>random1669461</t>
  </si>
  <si>
    <t>6169c6b996055b128676c2a6</t>
  </si>
  <si>
    <t>random610143</t>
  </si>
  <si>
    <t>6169c6c69230052296943fe6</t>
  </si>
  <si>
    <t>random2161785</t>
  </si>
  <si>
    <t>6169c6d5923005229694406c</t>
  </si>
  <si>
    <t>Ga16Hg8H2S32O</t>
  </si>
  <si>
    <t>mp-4809</t>
  </si>
  <si>
    <t>Ga2HgS4</t>
  </si>
  <si>
    <t>random1370671</t>
  </si>
  <si>
    <t>6169c6ed92300522969441dd</t>
  </si>
  <si>
    <t>Te72H2Pt48O</t>
  </si>
  <si>
    <t>mp-570562</t>
  </si>
  <si>
    <t>random624212</t>
  </si>
  <si>
    <t>6169c6fb923005229694427c</t>
  </si>
  <si>
    <t>Sr16Zn80H2O</t>
  </si>
  <si>
    <t>random1182904</t>
  </si>
  <si>
    <t>6169c74196055b128676c869</t>
  </si>
  <si>
    <t>random1598972</t>
  </si>
  <si>
    <t>6169c8a9923005229694452c</t>
  </si>
  <si>
    <t>Co18As36H2O</t>
  </si>
  <si>
    <t>random668005</t>
  </si>
  <si>
    <t>6169c8aa9230052296944535</t>
  </si>
  <si>
    <t>V20Si20Tc40H2O</t>
  </si>
  <si>
    <t>mp-865472</t>
  </si>
  <si>
    <t>VSiTc2</t>
  </si>
  <si>
    <t>random1003937</t>
  </si>
  <si>
    <t>6169c8b292300522969445ff</t>
  </si>
  <si>
    <t>Fe64Si64H2O</t>
  </si>
  <si>
    <t>random1766911</t>
  </si>
  <si>
    <t>6169c8d19230052296944759</t>
  </si>
  <si>
    <t>Cr16Ni16Sb32H2O</t>
  </si>
  <si>
    <t>mp-1226212</t>
  </si>
  <si>
    <t>CrNiSb2</t>
  </si>
  <si>
    <t>random1902029</t>
  </si>
  <si>
    <t>6169c8ec96055b128676caf5</t>
  </si>
  <si>
    <t>Zr48Bi80H2O</t>
  </si>
  <si>
    <t>mp-1207419</t>
  </si>
  <si>
    <t>Zr3Bi5</t>
  </si>
  <si>
    <t>random2243194</t>
  </si>
  <si>
    <t>6169c8f592300522969448d9</t>
  </si>
  <si>
    <t>Si80H2O</t>
  </si>
  <si>
    <t>random1149882</t>
  </si>
  <si>
    <t>6169c9059230052296944954</t>
  </si>
  <si>
    <t>mp-1104275</t>
  </si>
  <si>
    <t>random2410984</t>
  </si>
  <si>
    <t>6169c90b92300522969449ef</t>
  </si>
  <si>
    <t>random2179760</t>
  </si>
  <si>
    <t>6169c90d9230052296944a24</t>
  </si>
  <si>
    <t>Y32Co16Si32H2O</t>
  </si>
  <si>
    <t>mp-1206296</t>
  </si>
  <si>
    <t>Y2CoSi2</t>
  </si>
  <si>
    <t>random1150795</t>
  </si>
  <si>
    <t>6169c9159230052296944aa8</t>
  </si>
  <si>
    <t>random1759630</t>
  </si>
  <si>
    <t>6169c9179230052296944ac2</t>
  </si>
  <si>
    <t>random1666688</t>
  </si>
  <si>
    <t>6169c9189230052296944acb</t>
  </si>
  <si>
    <t>Ge96H2Ru64O</t>
  </si>
  <si>
    <t>mp-21945</t>
  </si>
  <si>
    <t>Ge3Ru2</t>
  </si>
  <si>
    <t>random2250152</t>
  </si>
  <si>
    <t>6169c92996055b128676cca2</t>
  </si>
  <si>
    <t>Sb12H2Pt84O</t>
  </si>
  <si>
    <t>random2447121</t>
  </si>
  <si>
    <t>6169c9329230052296944c69</t>
  </si>
  <si>
    <t>random591848</t>
  </si>
  <si>
    <t>6169c93996055b128676cd22</t>
  </si>
  <si>
    <t>In48H2S56O</t>
  </si>
  <si>
    <t>random1845227</t>
  </si>
  <si>
    <t>6169c93a96055b128676cd3d</t>
  </si>
  <si>
    <t>random2068619</t>
  </si>
  <si>
    <t>6169c94c9230052296944d9b</t>
  </si>
  <si>
    <t>Nb80Ge64H2O</t>
  </si>
  <si>
    <t>random2050049</t>
  </si>
  <si>
    <t>6169c95196055b128676ce22</t>
  </si>
  <si>
    <t>Ti32H2Ir16W16O</t>
  </si>
  <si>
    <t>mp-972337</t>
  </si>
  <si>
    <t>Ti2IrW</t>
  </si>
  <si>
    <t>random2224246</t>
  </si>
  <si>
    <t>6169c95296055b128676ce2b</t>
  </si>
  <si>
    <t>Ti48Re24H2Pt24O</t>
  </si>
  <si>
    <t>mp-865877</t>
  </si>
  <si>
    <t>Ti2RePt</t>
  </si>
  <si>
    <t>random1571152</t>
  </si>
  <si>
    <t>6169c95f96055b128676ce88</t>
  </si>
  <si>
    <t>Hf12Ga12Ni24H2O</t>
  </si>
  <si>
    <t>mp-3498</t>
  </si>
  <si>
    <t>HfGaNi2</t>
  </si>
  <si>
    <t>random1195343</t>
  </si>
  <si>
    <t>6169c96396055b128676ceac</t>
  </si>
  <si>
    <t>random539924</t>
  </si>
  <si>
    <t>6169c96b96055b128676cf0b</t>
  </si>
  <si>
    <t>Si8Sb8H2Pt40O</t>
  </si>
  <si>
    <t>mp-1025366</t>
  </si>
  <si>
    <t>SiSbPt5</t>
  </si>
  <si>
    <t>random1689623</t>
  </si>
  <si>
    <t>6169c97b96055b128676d017</t>
  </si>
  <si>
    <t>Zn8Ga16Te32H2O</t>
  </si>
  <si>
    <t>mp-15777</t>
  </si>
  <si>
    <t>Zn(GaTe2)2</t>
  </si>
  <si>
    <t>random2109970</t>
  </si>
  <si>
    <t>6169c9899230052296944fab</t>
  </si>
  <si>
    <t>H2Pd72S24O</t>
  </si>
  <si>
    <t>random1852716</t>
  </si>
  <si>
    <t>6169c98b96055b128676d0fb</t>
  </si>
  <si>
    <t>Nb32Ni64H2O</t>
  </si>
  <si>
    <t>mp-1191285</t>
  </si>
  <si>
    <t>NbNi2</t>
  </si>
  <si>
    <t>random1027368</t>
  </si>
  <si>
    <t>6169c9929230052296945047</t>
  </si>
  <si>
    <t>random1623392</t>
  </si>
  <si>
    <t>6169c99c96055b128676d17f</t>
  </si>
  <si>
    <t>Sc20H2Pd60O</t>
  </si>
  <si>
    <t>mp-2677</t>
  </si>
  <si>
    <t>ScPd3</t>
  </si>
  <si>
    <t>random2175400</t>
  </si>
  <si>
    <t>6169c9a392300522969450be</t>
  </si>
  <si>
    <t>Bi16H2Se12O</t>
  </si>
  <si>
    <t>mp-27607</t>
  </si>
  <si>
    <t>Bi4Se3</t>
  </si>
  <si>
    <t>random1026693</t>
  </si>
  <si>
    <t>6169c9a396055b128676d1ee</t>
  </si>
  <si>
    <t>H2Pb24Au48O</t>
  </si>
  <si>
    <t>random1369037</t>
  </si>
  <si>
    <t>6169c9ad96055b128676d27e</t>
  </si>
  <si>
    <t>Ti48Tc24Ni24H2O</t>
  </si>
  <si>
    <t>random1980156</t>
  </si>
  <si>
    <t>6169c9b192300522969451a6</t>
  </si>
  <si>
    <t>Al20Zn20H2Ir40O</t>
  </si>
  <si>
    <t>random1873847</t>
  </si>
  <si>
    <t>6169c9bb9230052296945224</t>
  </si>
  <si>
    <t>random2267820</t>
  </si>
  <si>
    <t>6169caf496055b128676d2bd</t>
  </si>
  <si>
    <t>random1430797</t>
  </si>
  <si>
    <t>6169cafa96055b128676d34e</t>
  </si>
  <si>
    <t>V48H26O</t>
  </si>
  <si>
    <t>mp-642644</t>
  </si>
  <si>
    <t>random1826470</t>
  </si>
  <si>
    <t>6169cafc96055b128676d384</t>
  </si>
  <si>
    <t>random1889687</t>
  </si>
  <si>
    <t>6169cafd96055b128676d393</t>
  </si>
  <si>
    <t>random1175988</t>
  </si>
  <si>
    <t>6169caff96055b128676d3ca</t>
  </si>
  <si>
    <t>Al18H2Pt54O</t>
  </si>
  <si>
    <t>random492174</t>
  </si>
  <si>
    <t>6169cb0396055b128676d431</t>
  </si>
  <si>
    <t>Ga48H2O</t>
  </si>
  <si>
    <t>mp-140</t>
  </si>
  <si>
    <t>random496742</t>
  </si>
  <si>
    <t>6169cb139230052296945353</t>
  </si>
  <si>
    <t>Nb72Al24H2C48O</t>
  </si>
  <si>
    <t>mp-996161</t>
  </si>
  <si>
    <t>Nb3AlC2</t>
  </si>
  <si>
    <t>random800740</t>
  </si>
  <si>
    <t>6169cb1896055b128676d50c</t>
  </si>
  <si>
    <t>K12Cu36Te24H2O</t>
  </si>
  <si>
    <t>mp-541622</t>
  </si>
  <si>
    <t>KCu3Te2</t>
  </si>
  <si>
    <t>random1213763</t>
  </si>
  <si>
    <t>6169cb359230052296945425</t>
  </si>
  <si>
    <t>random1973581</t>
  </si>
  <si>
    <t>6169cb3896055b128676d6eb</t>
  </si>
  <si>
    <t>random1606196</t>
  </si>
  <si>
    <t>6169cb3b96055b128676d735</t>
  </si>
  <si>
    <t>In40H2S64O</t>
  </si>
  <si>
    <t>random1947120</t>
  </si>
  <si>
    <t>6169cb5196055b128676d7fd</t>
  </si>
  <si>
    <t>Cu18H2Au18O</t>
  </si>
  <si>
    <t>random1379150</t>
  </si>
  <si>
    <t>6169cb549230052296945530</t>
  </si>
  <si>
    <t>Sn32H2S64O</t>
  </si>
  <si>
    <t>mp-1095397</t>
  </si>
  <si>
    <t>random1991636</t>
  </si>
  <si>
    <t>6169cb5796055b128676d875</t>
  </si>
  <si>
    <t>mp-1113496</t>
  </si>
  <si>
    <t>random2182742</t>
  </si>
  <si>
    <t>6169cb6292300522969455e4</t>
  </si>
  <si>
    <t>Y24H2Os48O</t>
  </si>
  <si>
    <t>mp-570670</t>
  </si>
  <si>
    <t>YOs2</t>
  </si>
  <si>
    <t>random1056757</t>
  </si>
  <si>
    <t>6169cb689230052296945611</t>
  </si>
  <si>
    <t>H2Pd64Se64O</t>
  </si>
  <si>
    <t>mp-21165</t>
  </si>
  <si>
    <t>random148603</t>
  </si>
  <si>
    <t>6169cb6b96055b128676d90e</t>
  </si>
  <si>
    <t>Nb6Te24H2O</t>
  </si>
  <si>
    <t>mp-20196</t>
  </si>
  <si>
    <t>NbTe4</t>
  </si>
  <si>
    <t>random1125679</t>
  </si>
  <si>
    <t>6169cb6c96055b128676d911</t>
  </si>
  <si>
    <t>random773329</t>
  </si>
  <si>
    <t>6169cb6c9230052296945656</t>
  </si>
  <si>
    <t>K9Cr33H2S54O</t>
  </si>
  <si>
    <t>mp-654008</t>
  </si>
  <si>
    <t>K3Cr11S18</t>
  </si>
  <si>
    <t>random1092555</t>
  </si>
  <si>
    <t>6169cb77923005229694571e</t>
  </si>
  <si>
    <t>random1996391</t>
  </si>
  <si>
    <t>6169cb8696055b128676da25</t>
  </si>
  <si>
    <t>random114934</t>
  </si>
  <si>
    <t>6169cb8796055b128676da2a</t>
  </si>
  <si>
    <t>H2Os12Se24O</t>
  </si>
  <si>
    <t>random1747674</t>
  </si>
  <si>
    <t>6169cb8c96055b128676da7f</t>
  </si>
  <si>
    <t>Sc32Ag16H2Au16O</t>
  </si>
  <si>
    <t>mp-862703</t>
  </si>
  <si>
    <t>Sc2AgAu</t>
  </si>
  <si>
    <t>random1656780</t>
  </si>
  <si>
    <t>6169cb8d96055b128676da90</t>
  </si>
  <si>
    <t>Ag24Sb24H2Se48O</t>
  </si>
  <si>
    <t>mp-1229000</t>
  </si>
  <si>
    <t>AgSbSe2</t>
  </si>
  <si>
    <t>random847704</t>
  </si>
  <si>
    <t>6169cb8d92300522969457f1</t>
  </si>
  <si>
    <t>random1373126</t>
  </si>
  <si>
    <t>6169cba296055b128676db2f</t>
  </si>
  <si>
    <t>random660488</t>
  </si>
  <si>
    <t>6169cbbb9230052296945a32</t>
  </si>
  <si>
    <t>random2021857</t>
  </si>
  <si>
    <t>6169cbbd9230052296945a5b</t>
  </si>
  <si>
    <t>H2Ir54Ru18O</t>
  </si>
  <si>
    <t>random1171440</t>
  </si>
  <si>
    <t>6169cbc29230052296945acc</t>
  </si>
  <si>
    <t>Sr16H2Se16O</t>
  </si>
  <si>
    <t>random1524569</t>
  </si>
  <si>
    <t>6169cbc69230052296945b29</t>
  </si>
  <si>
    <t>random1095946</t>
  </si>
  <si>
    <t>6169cbc79230052296945b33</t>
  </si>
  <si>
    <t>Tl16H2Cl16O</t>
  </si>
  <si>
    <t>mp-569639</t>
  </si>
  <si>
    <t>random1187456</t>
  </si>
  <si>
    <t>6169cbd79230052296945bde</t>
  </si>
  <si>
    <t>Hf36In90H2O</t>
  </si>
  <si>
    <t>random1712457</t>
  </si>
  <si>
    <t>6169cbdc96055b128676ddac</t>
  </si>
  <si>
    <t>Sc32Al32Ni32H2O</t>
  </si>
  <si>
    <t>random2073650</t>
  </si>
  <si>
    <t>6169cbf79230052296945d64</t>
  </si>
  <si>
    <t>Sc48Sn40H2O</t>
  </si>
  <si>
    <t>random1696872</t>
  </si>
  <si>
    <t>6169cd309230052296945dc4</t>
  </si>
  <si>
    <t>Sc24Si24H2Pt48O</t>
  </si>
  <si>
    <t>random498234</t>
  </si>
  <si>
    <t>6169cd3796055b128676dfb3</t>
  </si>
  <si>
    <t>Ca16Ga16Sn16H2O</t>
  </si>
  <si>
    <t>mp-1101813</t>
  </si>
  <si>
    <t>CaGaSn</t>
  </si>
  <si>
    <t>random2139064</t>
  </si>
  <si>
    <t>6169cd399230052296945e72</t>
  </si>
  <si>
    <t>mp-19717</t>
  </si>
  <si>
    <t>random1159808</t>
  </si>
  <si>
    <t>6169cd4e96055b128676e091</t>
  </si>
  <si>
    <t>random1922886</t>
  </si>
  <si>
    <t>6169cd589230052296945f55</t>
  </si>
  <si>
    <t>random2105254</t>
  </si>
  <si>
    <t>6169cd769230052296946130</t>
  </si>
  <si>
    <t>random747099</t>
  </si>
  <si>
    <t>6169cd7996055b128676e21d</t>
  </si>
  <si>
    <t>Nb16Te32H2O</t>
  </si>
  <si>
    <t>mp-1018150</t>
  </si>
  <si>
    <t>NbTe2</t>
  </si>
  <si>
    <t>random914960</t>
  </si>
  <si>
    <t>6169cd7a96055b128676e238</t>
  </si>
  <si>
    <t>Sr10Ca6Si8H2O</t>
  </si>
  <si>
    <t>mp-1218334</t>
  </si>
  <si>
    <t>Sr5Ca3Si4</t>
  </si>
  <si>
    <t>random672503</t>
  </si>
  <si>
    <t>6169cd7e96055b128676e289</t>
  </si>
  <si>
    <t>random1866579</t>
  </si>
  <si>
    <t>6169cd9592300522969461b7</t>
  </si>
  <si>
    <t>V9H2S18O</t>
  </si>
  <si>
    <t>mp-1178763</t>
  </si>
  <si>
    <t>random2001963</t>
  </si>
  <si>
    <t>6169cd9992300522969461f9</t>
  </si>
  <si>
    <t>Ga30H2N30O</t>
  </si>
  <si>
    <t>random2030693</t>
  </si>
  <si>
    <t>6169cda1923005229694628e</t>
  </si>
  <si>
    <t>Sn16H2Pb16S48O</t>
  </si>
  <si>
    <t>mp-1188095</t>
  </si>
  <si>
    <t>SnPbS3</t>
  </si>
  <si>
    <t>random1360925</t>
  </si>
  <si>
    <t>6169cdae96055b128676e502</t>
  </si>
  <si>
    <t>Al12Bi12H2Cl72O</t>
  </si>
  <si>
    <t>mp-672273</t>
  </si>
  <si>
    <t>AlBiCl6</t>
  </si>
  <si>
    <t>random1070827</t>
  </si>
  <si>
    <t>6169cdb096055b128676e517</t>
  </si>
  <si>
    <t>random1215609</t>
  </si>
  <si>
    <t>6169cdb29230052296946327</t>
  </si>
  <si>
    <t>random889844</t>
  </si>
  <si>
    <t>6169cdb79230052296946387</t>
  </si>
  <si>
    <t>Ti12Cr36Si16H2O</t>
  </si>
  <si>
    <t>mp-1217202</t>
  </si>
  <si>
    <t>Ti3Cr9Si4</t>
  </si>
  <si>
    <t>random2324916</t>
  </si>
  <si>
    <t>6169cdcf92300522969464ab</t>
  </si>
  <si>
    <t>Zr36H2O</t>
  </si>
  <si>
    <t>mp-8635</t>
  </si>
  <si>
    <t>random2287719</t>
  </si>
  <si>
    <t>6169cdda923005229694657a</t>
  </si>
  <si>
    <t>random1797426</t>
  </si>
  <si>
    <t>6169cddf92300522969465a7</t>
  </si>
  <si>
    <t>Al24Zn12H2S48O</t>
  </si>
  <si>
    <t>mp-1228438</t>
  </si>
  <si>
    <t>random602374</t>
  </si>
  <si>
    <t>6169cddf96055b128676e6fa</t>
  </si>
  <si>
    <t>Cr18Fe9H2Se36O</t>
  </si>
  <si>
    <t>random2091377</t>
  </si>
  <si>
    <t>6169cdfd923005229694677b</t>
  </si>
  <si>
    <t>Hg20H2Se20O</t>
  </si>
  <si>
    <t>mp-820</t>
  </si>
  <si>
    <t>HgSe</t>
  </si>
  <si>
    <t>random1595830</t>
  </si>
  <si>
    <t>6169ce0796055b128676e72a</t>
  </si>
  <si>
    <t>In24Cu24H2Pd48O</t>
  </si>
  <si>
    <t>random2277958</t>
  </si>
  <si>
    <t>6169ce219230052296946991</t>
  </si>
  <si>
    <t>Sr18Al12As24H2O</t>
  </si>
  <si>
    <t>random1371981</t>
  </si>
  <si>
    <t>6169ce22923005229694699d</t>
  </si>
  <si>
    <t>random718666</t>
  </si>
  <si>
    <t>6169ce3b92300522969469ca</t>
  </si>
  <si>
    <t>Ti48Re24H2O</t>
  </si>
  <si>
    <t>random182212</t>
  </si>
  <si>
    <t>6169cf9996055b128676ea99</t>
  </si>
  <si>
    <t>Ag16Te8H2O</t>
  </si>
  <si>
    <t>random1471755</t>
  </si>
  <si>
    <t>6169cf9b9230052296946baa</t>
  </si>
  <si>
    <t>Bi48H2Se36O</t>
  </si>
  <si>
    <t>random1175737</t>
  </si>
  <si>
    <t>6169cfb696055b128676ebba</t>
  </si>
  <si>
    <t>Sb12Te12H2Os12O</t>
  </si>
  <si>
    <t>mp-1103213</t>
  </si>
  <si>
    <t>SbTeOs</t>
  </si>
  <si>
    <t>random962994</t>
  </si>
  <si>
    <t>6169cfb996055b128676ec01</t>
  </si>
  <si>
    <t>Ti36Sn30H2O</t>
  </si>
  <si>
    <t>mp-20382</t>
  </si>
  <si>
    <t>Ti6Sn5</t>
  </si>
  <si>
    <t>random18698</t>
  </si>
  <si>
    <t>6169cfe696055b128676edb7</t>
  </si>
  <si>
    <t>Al32Cu16H2O</t>
  </si>
  <si>
    <t>random469985</t>
  </si>
  <si>
    <t>6169cff096055b128676ee14</t>
  </si>
  <si>
    <t>random1051742</t>
  </si>
  <si>
    <t>6169cff796055b128676ee6e</t>
  </si>
  <si>
    <t>Zn12Si12P24H2O</t>
  </si>
  <si>
    <t>mp-4763</t>
  </si>
  <si>
    <t>ZnSiP2</t>
  </si>
  <si>
    <t>random2224986</t>
  </si>
  <si>
    <t>6169cff896055b128676ee80</t>
  </si>
  <si>
    <t>Ti48H2Pb24C24O</t>
  </si>
  <si>
    <t>mp-20661</t>
  </si>
  <si>
    <t>Ti2PbC</t>
  </si>
  <si>
    <t>random1898058</t>
  </si>
  <si>
    <t>6169cff99230052296946f0c</t>
  </si>
  <si>
    <t>Hg27H2Pb108O</t>
  </si>
  <si>
    <t>mp-1224108</t>
  </si>
  <si>
    <t>HgPb4</t>
  </si>
  <si>
    <t>random2279927</t>
  </si>
  <si>
    <t>6169d00c9230052296946fd0</t>
  </si>
  <si>
    <t>random2182680</t>
  </si>
  <si>
    <t>6169d00f923005229694700e</t>
  </si>
  <si>
    <t>random1240200</t>
  </si>
  <si>
    <t>6169d01e96055b128676eefb</t>
  </si>
  <si>
    <t>Ta64Ni64P64H2O</t>
  </si>
  <si>
    <t>mp-1102041</t>
  </si>
  <si>
    <t>TaNiP</t>
  </si>
  <si>
    <t>random2315214</t>
  </si>
  <si>
    <t>6169d02196055b128676ef34</t>
  </si>
  <si>
    <t>V48Re24H2W24O</t>
  </si>
  <si>
    <t>random606087</t>
  </si>
  <si>
    <t>6169d02a9230052296947082</t>
  </si>
  <si>
    <t>Ga24Te36H2O</t>
  </si>
  <si>
    <t>random2420041</t>
  </si>
  <si>
    <t>6169d03f96055b128676efd9</t>
  </si>
  <si>
    <t>Zn36H2Pd18Au18O</t>
  </si>
  <si>
    <t>mp-1215448</t>
  </si>
  <si>
    <t>Zn2PdAu</t>
  </si>
  <si>
    <t>random436749</t>
  </si>
  <si>
    <t>6169d0499230052296947207</t>
  </si>
  <si>
    <t>Y24Co8Sn4H2O</t>
  </si>
  <si>
    <t>random960903</t>
  </si>
  <si>
    <t>6169d04d9230052296947259</t>
  </si>
  <si>
    <t>Mn15Nb15Si15H2O</t>
  </si>
  <si>
    <t>mp-7829</t>
  </si>
  <si>
    <t>MnNbSi</t>
  </si>
  <si>
    <t>random1367211</t>
  </si>
  <si>
    <t>6169d06e923005229694747d</t>
  </si>
  <si>
    <t>random2227890</t>
  </si>
  <si>
    <t>6169d07096055b128676f17d</t>
  </si>
  <si>
    <t>random1200251</t>
  </si>
  <si>
    <t>6169d07392300522969474d2</t>
  </si>
  <si>
    <t>K60Te36H2O</t>
  </si>
  <si>
    <t>random1774281</t>
  </si>
  <si>
    <t>6169d08b92300522969476ac</t>
  </si>
  <si>
    <t>Sn16H2Ir16O</t>
  </si>
  <si>
    <t>random607304</t>
  </si>
  <si>
    <t>6169d09e92300522969477bf</t>
  </si>
  <si>
    <t>V36H2N36O</t>
  </si>
  <si>
    <t>mp-925</t>
  </si>
  <si>
    <t>random1408590</t>
  </si>
  <si>
    <t>6169d0a29230052296947818</t>
  </si>
  <si>
    <t>Nb30Ga6Sn12H2O</t>
  </si>
  <si>
    <t>mp-17230</t>
  </si>
  <si>
    <t>Nb5GaSn2</t>
  </si>
  <si>
    <t>random520917</t>
  </si>
  <si>
    <t>6169d0a4923005229694784c</t>
  </si>
  <si>
    <t>Ta24Ti24Mn48H2O</t>
  </si>
  <si>
    <t>mp-867821</t>
  </si>
  <si>
    <t>TaTiMn2</t>
  </si>
  <si>
    <t>random901391</t>
  </si>
  <si>
    <t>6169d0a79230052296947891</t>
  </si>
  <si>
    <t>Na12Sb12H2Se24O</t>
  </si>
  <si>
    <t>mp-1220879</t>
  </si>
  <si>
    <t>random1637241</t>
  </si>
  <si>
    <t>6169d0a8923005229694789f</t>
  </si>
  <si>
    <t>Y48Ga16Co48H2O</t>
  </si>
  <si>
    <t>mp-21491</t>
  </si>
  <si>
    <t>Y3GaCo3</t>
  </si>
  <si>
    <t>random2248462</t>
  </si>
  <si>
    <t>6169d0ac92300522969478eb</t>
  </si>
  <si>
    <t>K12V60H2S96O</t>
  </si>
  <si>
    <t>mp-1103728</t>
  </si>
  <si>
    <t>KV5S8</t>
  </si>
  <si>
    <t>random1931549</t>
  </si>
  <si>
    <t>6169d20e96055b128676f27c</t>
  </si>
  <si>
    <t>V24Si20H2O</t>
  </si>
  <si>
    <t>random948483</t>
  </si>
  <si>
    <t>6169d21096055b128676f2a0</t>
  </si>
  <si>
    <t>random630582</t>
  </si>
  <si>
    <t>6169d21592300522969479d8</t>
  </si>
  <si>
    <t>Y16In8H2O</t>
  </si>
  <si>
    <t>random1333094</t>
  </si>
  <si>
    <t>6169d21896055b128676f335</t>
  </si>
  <si>
    <t>random1942458</t>
  </si>
  <si>
    <t>6169d22c9230052296947a3e</t>
  </si>
  <si>
    <t>Zr24Co24Ge24H2O</t>
  </si>
  <si>
    <t>random1585394</t>
  </si>
  <si>
    <t>6169d2319230052296947a80</t>
  </si>
  <si>
    <t>random679981</t>
  </si>
  <si>
    <t>6169d2319230052296947a86</t>
  </si>
  <si>
    <t>Hf16Co56H2O</t>
  </si>
  <si>
    <t>mp-1079776</t>
  </si>
  <si>
    <t>random1803614</t>
  </si>
  <si>
    <t>6169d23996055b128676f4bb</t>
  </si>
  <si>
    <t>Y8Cd24H2O</t>
  </si>
  <si>
    <t>random926436</t>
  </si>
  <si>
    <t>6169d24396055b128676f513</t>
  </si>
  <si>
    <t>Ni96Mo24H2O</t>
  </si>
  <si>
    <t>mp-11507</t>
  </si>
  <si>
    <t>Ni4Mo</t>
  </si>
  <si>
    <t>random1857332</t>
  </si>
  <si>
    <t>6169d2479230052296947b16</t>
  </si>
  <si>
    <t>Na36H86Os12O</t>
  </si>
  <si>
    <t>mp-867943</t>
  </si>
  <si>
    <t>Na3H7Os</t>
  </si>
  <si>
    <t>random1341408</t>
  </si>
  <si>
    <t>6169d24896055b128676f540</t>
  </si>
  <si>
    <t>random1693557</t>
  </si>
  <si>
    <t>6169d24896055b128676f548</t>
  </si>
  <si>
    <t>random602239</t>
  </si>
  <si>
    <t>6169d24b96055b128676f57e</t>
  </si>
  <si>
    <t>Al32Co16Ni16H2O</t>
  </si>
  <si>
    <t>mp-1228913</t>
  </si>
  <si>
    <t>Al2CoNi</t>
  </si>
  <si>
    <t>random1475472</t>
  </si>
  <si>
    <t>6169d2509230052296947b55</t>
  </si>
  <si>
    <t>random1693442</t>
  </si>
  <si>
    <t>6169d2569230052296947bb8</t>
  </si>
  <si>
    <t>Mn12Ge12H2Rh24O</t>
  </si>
  <si>
    <t>mp-4664</t>
  </si>
  <si>
    <t>MnGeRh2</t>
  </si>
  <si>
    <t>random2155436</t>
  </si>
  <si>
    <t>6169d25996055b128676f5a4</t>
  </si>
  <si>
    <t>random2182981</t>
  </si>
  <si>
    <t>6169d2649230052296947c2d</t>
  </si>
  <si>
    <t>Te64H2Rh24O</t>
  </si>
  <si>
    <t>mp-7273</t>
  </si>
  <si>
    <t>Te8Rh3</t>
  </si>
  <si>
    <t>random1848502</t>
  </si>
  <si>
    <t>6169d2699230052296947c57</t>
  </si>
  <si>
    <t>Ca32In32H2O</t>
  </si>
  <si>
    <t>mp-21187</t>
  </si>
  <si>
    <t>CaIn</t>
  </si>
  <si>
    <t>random1350274</t>
  </si>
  <si>
    <t>6169d2769230052296947cb6</t>
  </si>
  <si>
    <t>Fe72H2N24O</t>
  </si>
  <si>
    <t>mp-906903</t>
  </si>
  <si>
    <t>Fe3N</t>
  </si>
  <si>
    <t>random1093165</t>
  </si>
  <si>
    <t>6169d27696055b128676f779</t>
  </si>
  <si>
    <t>random849640</t>
  </si>
  <si>
    <t>6169d27a96055b128676f7c2</t>
  </si>
  <si>
    <t>Ta48H2S24O</t>
  </si>
  <si>
    <t>random905395</t>
  </si>
  <si>
    <t>6169d2949230052296947df5</t>
  </si>
  <si>
    <t>mp-1079496</t>
  </si>
  <si>
    <t>random576077</t>
  </si>
  <si>
    <t>6169d29796055b128676f915</t>
  </si>
  <si>
    <t>Hf18Cr12Ga36H2O</t>
  </si>
  <si>
    <t>mp-1190672</t>
  </si>
  <si>
    <t>Hf3(CrGa3)2</t>
  </si>
  <si>
    <t>random464614</t>
  </si>
  <si>
    <t>6169d2b296055b128676fa47</t>
  </si>
  <si>
    <t>random1073899</t>
  </si>
  <si>
    <t>6169d2b69230052296947f3f</t>
  </si>
  <si>
    <t>Zn36Mo12H2N48O</t>
  </si>
  <si>
    <t>random1948613</t>
  </si>
  <si>
    <t>6169d2b79230052296947f4b</t>
  </si>
  <si>
    <t>random882898</t>
  </si>
  <si>
    <t>6169d2ba9230052296947f63</t>
  </si>
  <si>
    <t>Cr24Sb12As12H2O</t>
  </si>
  <si>
    <t>random2267479</t>
  </si>
  <si>
    <t>6169d2bc96055b128676faf4</t>
  </si>
  <si>
    <t>Sc40Cd20Ga20H2O</t>
  </si>
  <si>
    <t>mp-1186933</t>
  </si>
  <si>
    <t>Sc2CdGa</t>
  </si>
  <si>
    <t>random891849</t>
  </si>
  <si>
    <t>6169d2c196055b128676fb50</t>
  </si>
  <si>
    <t>Nb24Te36H2O</t>
  </si>
  <si>
    <t>mp-570451</t>
  </si>
  <si>
    <t>Nb2Te3</t>
  </si>
  <si>
    <t>random676524</t>
  </si>
  <si>
    <t>6169d2c296055b128676fb5d</t>
  </si>
  <si>
    <t>random1017992</t>
  </si>
  <si>
    <t>6169d2c596055b128676fb8e</t>
  </si>
  <si>
    <t>random1339663</t>
  </si>
  <si>
    <t>6169d2c896055b128676fbc7</t>
  </si>
  <si>
    <t>Tc32H2S64O</t>
  </si>
  <si>
    <t>mp-9481</t>
  </si>
  <si>
    <t>TcS2</t>
  </si>
  <si>
    <t>random557047</t>
  </si>
  <si>
    <t>6169d2cc9230052296947ff9</t>
  </si>
  <si>
    <t>random1961407</t>
  </si>
  <si>
    <t>6169d2ce96055b128676fc2c</t>
  </si>
  <si>
    <t>random56102</t>
  </si>
  <si>
    <t>6169d2ce96055b128676fc2d</t>
  </si>
  <si>
    <t>random712273</t>
  </si>
  <si>
    <t>6169d2cf9230052296948005</t>
  </si>
  <si>
    <t>Ti32H2N20O</t>
  </si>
  <si>
    <t>mp-1217048</t>
  </si>
  <si>
    <t>Ti8N5</t>
  </si>
  <si>
    <t>random952932</t>
  </si>
  <si>
    <t>6169d2d1923005229694801a</t>
  </si>
  <si>
    <t>K20Ca20H2Cl60O</t>
  </si>
  <si>
    <t>mp-1211643</t>
  </si>
  <si>
    <t>KCaCl3</t>
  </si>
  <si>
    <t>random1353493</t>
  </si>
  <si>
    <t>6169d2d8923005229694806e</t>
  </si>
  <si>
    <t>Zr24Al24V24H2O</t>
  </si>
  <si>
    <t>mp-1215306</t>
  </si>
  <si>
    <t>ZrAlV</t>
  </si>
  <si>
    <t>random1972406</t>
  </si>
  <si>
    <t>6169d2ed96055b128676fe3d</t>
  </si>
  <si>
    <t>random1950654</t>
  </si>
  <si>
    <t>6169d2f696055b128676febb</t>
  </si>
  <si>
    <t>Sc36Sb12H2O</t>
  </si>
  <si>
    <t>random2488240</t>
  </si>
  <si>
    <t>6169d2fe9230052296948169</t>
  </si>
  <si>
    <t>Ti32Fe16Co16H2O</t>
  </si>
  <si>
    <t>mp-1187429</t>
  </si>
  <si>
    <t>Ti2FeCo</t>
  </si>
  <si>
    <t>random1375942</t>
  </si>
  <si>
    <t>6169d47696055b128676ffd2</t>
  </si>
  <si>
    <t>Sr32Ge64H2O</t>
  </si>
  <si>
    <t>random481351</t>
  </si>
  <si>
    <t>6169d47e92300522969483a0</t>
  </si>
  <si>
    <t>Zn16Ga32H2S64O</t>
  </si>
  <si>
    <t>mp-5350</t>
  </si>
  <si>
    <t>Zn(GaS2)2</t>
  </si>
  <si>
    <t>random2062876</t>
  </si>
  <si>
    <t>6169d48092300522969483be</t>
  </si>
  <si>
    <t>random824043</t>
  </si>
  <si>
    <t>6169d4849230052296948401</t>
  </si>
  <si>
    <t>Nb36H38O</t>
  </si>
  <si>
    <t>random1568213</t>
  </si>
  <si>
    <t>6169d49096055b12867700d7</t>
  </si>
  <si>
    <t>Ni48H26O</t>
  </si>
  <si>
    <t>random1525324</t>
  </si>
  <si>
    <t>6169d49596055b1286770106</t>
  </si>
  <si>
    <t>Sr9Mn18P18H2O</t>
  </si>
  <si>
    <t>mp-5589</t>
  </si>
  <si>
    <t>Sr(MnP)2</t>
  </si>
  <si>
    <t>random937093</t>
  </si>
  <si>
    <t>6169d49c96055b12867701b6</t>
  </si>
  <si>
    <t>random1959974</t>
  </si>
  <si>
    <t>6169d4b2923005229694852d</t>
  </si>
  <si>
    <t>Tl3In15H2S24O</t>
  </si>
  <si>
    <t>mp-1216612</t>
  </si>
  <si>
    <t>TlIn5S8</t>
  </si>
  <si>
    <t>random1866936</t>
  </si>
  <si>
    <t>6169d4d296055b12867704f0</t>
  </si>
  <si>
    <t>Hf48H2Pd24O</t>
  </si>
  <si>
    <t>random1476156</t>
  </si>
  <si>
    <t>6169d4d396055b128677050c</t>
  </si>
  <si>
    <t>random1839346</t>
  </si>
  <si>
    <t>6169d4d796055b1286770565</t>
  </si>
  <si>
    <t>random2024270</t>
  </si>
  <si>
    <t>6169d4da96055b12867705ab</t>
  </si>
  <si>
    <t>random1065540</t>
  </si>
  <si>
    <t>6169d4db9230052296948650</t>
  </si>
  <si>
    <t>Te32H2Au16O</t>
  </si>
  <si>
    <t>mp-571547</t>
  </si>
  <si>
    <t>random1678037</t>
  </si>
  <si>
    <t>6169d4dd96055b12867705cf</t>
  </si>
  <si>
    <t>Na18Cd99H2O</t>
  </si>
  <si>
    <t>mp-1203422</t>
  </si>
  <si>
    <t>Na2Cd11</t>
  </si>
  <si>
    <t>random2200766</t>
  </si>
  <si>
    <t>6169d4e29230052296948689</t>
  </si>
  <si>
    <t>Ni4Te32Mo24H2O</t>
  </si>
  <si>
    <t>random1453763</t>
  </si>
  <si>
    <t>6169d4ec9230052296948719</t>
  </si>
  <si>
    <t>Hf16Ge16Te64H2O</t>
  </si>
  <si>
    <t>random1864973</t>
  </si>
  <si>
    <t>6169d4f296055b12867706af</t>
  </si>
  <si>
    <t>Cu24H2Pd24O</t>
  </si>
  <si>
    <t>random1358955</t>
  </si>
  <si>
    <t>6169d4f896055b1286770709</t>
  </si>
  <si>
    <t>random562966</t>
  </si>
  <si>
    <t>6169d4f896055b1286770710</t>
  </si>
  <si>
    <t>Na32Sb16As16H2O</t>
  </si>
  <si>
    <t>mp-1221319</t>
  </si>
  <si>
    <t>Na2SbAs</t>
  </si>
  <si>
    <t>random1795972</t>
  </si>
  <si>
    <t>6169d505923005229694885c</t>
  </si>
  <si>
    <t>Ta18Al6Co48H2O</t>
  </si>
  <si>
    <t>random1737277</t>
  </si>
  <si>
    <t>6169d5069230052296948869</t>
  </si>
  <si>
    <t>P27H2Rh54O</t>
  </si>
  <si>
    <t>mp-2732</t>
  </si>
  <si>
    <t>PRh2</t>
  </si>
  <si>
    <t>random1394191</t>
  </si>
  <si>
    <t>6169d50d96055b12867707c6</t>
  </si>
  <si>
    <t>Al144Co48H2O</t>
  </si>
  <si>
    <t>random472483</t>
  </si>
  <si>
    <t>6169d51396055b1286770830</t>
  </si>
  <si>
    <t>Y30H65O</t>
  </si>
  <si>
    <t>random2295115</t>
  </si>
  <si>
    <t>6169d51396055b1286770836</t>
  </si>
  <si>
    <t>random573318</t>
  </si>
  <si>
    <t>6169d5149230052296948911</t>
  </si>
  <si>
    <t>Al24H2Ir12Rh12O</t>
  </si>
  <si>
    <t>mp-862694</t>
  </si>
  <si>
    <t>Al2IrRh</t>
  </si>
  <si>
    <t>random615805</t>
  </si>
  <si>
    <t>6169d517923005229694893e</t>
  </si>
  <si>
    <t>random2065337</t>
  </si>
  <si>
    <t>6169d52396055b12867708cf</t>
  </si>
  <si>
    <t>Ge72H2Os36O</t>
  </si>
  <si>
    <t>random2338183</t>
  </si>
  <si>
    <t>6169d54c9230052296948a70</t>
  </si>
  <si>
    <t>Ga24Tc24H2O</t>
  </si>
  <si>
    <t>mp-867841</t>
  </si>
  <si>
    <t>GaTc</t>
  </si>
  <si>
    <t>random1852492</t>
  </si>
  <si>
    <t>6169d5549230052296948a8b</t>
  </si>
  <si>
    <t>mp-1554</t>
  </si>
  <si>
    <t>random892947</t>
  </si>
  <si>
    <t>6169d56096055b1286770c7d</t>
  </si>
  <si>
    <t>Mn24Al66H2O</t>
  </si>
  <si>
    <t>random1495242</t>
  </si>
  <si>
    <t>6169d5719230052296948b39</t>
  </si>
  <si>
    <t>random798245</t>
  </si>
  <si>
    <t>6169d57896055b1286770daf</t>
  </si>
  <si>
    <t>Hf25Sc5Si20H2O</t>
  </si>
  <si>
    <t>random2111750</t>
  </si>
  <si>
    <t>6169d57d96055b1286770e0c</t>
  </si>
  <si>
    <t>random1687297</t>
  </si>
  <si>
    <t>6169d70b96055b1286770e5c</t>
  </si>
  <si>
    <t>Ti8Al16H2Cl64O</t>
  </si>
  <si>
    <t>mp-574112</t>
  </si>
  <si>
    <t>Ti(AlCl4)2</t>
  </si>
  <si>
    <t>random2280646</t>
  </si>
  <si>
    <t>6169d70c96055b1286770e80</t>
  </si>
  <si>
    <t>K24Ge8Te24H2O</t>
  </si>
  <si>
    <t>mp-27331</t>
  </si>
  <si>
    <t>K3GeTe3</t>
  </si>
  <si>
    <t>random1864913</t>
  </si>
  <si>
    <t>6169d71e9230052296948c08</t>
  </si>
  <si>
    <t>random2172001</t>
  </si>
  <si>
    <t>6169d71f9230052296948c1a</t>
  </si>
  <si>
    <t>Ta36H2S108O</t>
  </si>
  <si>
    <t>mp-30527</t>
  </si>
  <si>
    <t>TaS3</t>
  </si>
  <si>
    <t>random552299</t>
  </si>
  <si>
    <t>6169d74396055b1286771015</t>
  </si>
  <si>
    <t>Ge40Te64As16H2O</t>
  </si>
  <si>
    <t>mp-28487</t>
  </si>
  <si>
    <t>random1418248</t>
  </si>
  <si>
    <t>6169d74896055b1286771077</t>
  </si>
  <si>
    <t>random1994263</t>
  </si>
  <si>
    <t>6169d74a96055b12867710c3</t>
  </si>
  <si>
    <t>Zn18H2Rh54O</t>
  </si>
  <si>
    <t>random1631136</t>
  </si>
  <si>
    <t>6169d7539230052296948d9d</t>
  </si>
  <si>
    <t>Al27Ni27H2O</t>
  </si>
  <si>
    <t>random2327230</t>
  </si>
  <si>
    <t>6169d75496055b12867711b4</t>
  </si>
  <si>
    <t>random899934</t>
  </si>
  <si>
    <t>6169d7569230052296948dbe</t>
  </si>
  <si>
    <t>random1416156</t>
  </si>
  <si>
    <t>6169d76696055b128677122f</t>
  </si>
  <si>
    <t>random548309</t>
  </si>
  <si>
    <t>6169d76996055b128677125e</t>
  </si>
  <si>
    <t>Sc20H2Au60O</t>
  </si>
  <si>
    <t>mp-1186977</t>
  </si>
  <si>
    <t>random486255</t>
  </si>
  <si>
    <t>6169d76a96055b1286771276</t>
  </si>
  <si>
    <t>random2197876</t>
  </si>
  <si>
    <t>6169d76b96055b128677128f</t>
  </si>
  <si>
    <t>Nb36Sb12H2O</t>
  </si>
  <si>
    <t>mp-2053</t>
  </si>
  <si>
    <t>Nb3Sb</t>
  </si>
  <si>
    <t>random1498154</t>
  </si>
  <si>
    <t>6169d7809230052296948fa1</t>
  </si>
  <si>
    <t>K8Ca8H2Cl24O</t>
  </si>
  <si>
    <t>mp-998601</t>
  </si>
  <si>
    <t>random1402777</t>
  </si>
  <si>
    <t>6169d78796055b128677139d</t>
  </si>
  <si>
    <t>random869489</t>
  </si>
  <si>
    <t>6169d78796055b12867713a6</t>
  </si>
  <si>
    <t>Sr16In32H2Rh16O</t>
  </si>
  <si>
    <t>mp-542537</t>
  </si>
  <si>
    <t>SrIn2Rh</t>
  </si>
  <si>
    <t>random1592935</t>
  </si>
  <si>
    <t>6169d7a0923005229694902c</t>
  </si>
  <si>
    <t>Ta96As32H2O</t>
  </si>
  <si>
    <t>mp-30523</t>
  </si>
  <si>
    <t>Ta3As</t>
  </si>
  <si>
    <t>random294833</t>
  </si>
  <si>
    <t>6169d7a792300522969490a3</t>
  </si>
  <si>
    <t>K16Te8H2O</t>
  </si>
  <si>
    <t>random1677401</t>
  </si>
  <si>
    <t>6169d7ab92300522969490dc</t>
  </si>
  <si>
    <t>Ga32Co16H2S64O</t>
  </si>
  <si>
    <t>mp-558973</t>
  </si>
  <si>
    <t>Ga2CoS4</t>
  </si>
  <si>
    <t>random820345</t>
  </si>
  <si>
    <t>6169d7ab96055b12867714f0</t>
  </si>
  <si>
    <t>Ca12H2Pb6Au12O</t>
  </si>
  <si>
    <t>mp-20723</t>
  </si>
  <si>
    <t>Ca2PbAu2</t>
  </si>
  <si>
    <t>random2104340</t>
  </si>
  <si>
    <t>6169d7bc96055b1286771562</t>
  </si>
  <si>
    <t>Y12Ag16Sn16H2O</t>
  </si>
  <si>
    <t>mp-1205493</t>
  </si>
  <si>
    <t>Y3(AgSn)4</t>
  </si>
  <si>
    <t>random1709623</t>
  </si>
  <si>
    <t>6169d7c596055b12867715cd</t>
  </si>
  <si>
    <t>random703114</t>
  </si>
  <si>
    <t>6169d7c7923005229694929b</t>
  </si>
  <si>
    <t>random883571</t>
  </si>
  <si>
    <t>6169d7cd96055b128677165a</t>
  </si>
  <si>
    <t>Cu48Ag16H2O</t>
  </si>
  <si>
    <t>random2073626</t>
  </si>
  <si>
    <t>6169d7dc9230052296949343</t>
  </si>
  <si>
    <t>random649248</t>
  </si>
  <si>
    <t>6169d7f196055b12867716e5</t>
  </si>
  <si>
    <t>H2Pd24Pb8O</t>
  </si>
  <si>
    <t>random387625</t>
  </si>
  <si>
    <t>6169d7fa9230052296949486</t>
  </si>
  <si>
    <t>Si48H2O</t>
  </si>
  <si>
    <t>random1402790</t>
  </si>
  <si>
    <t>6169d7fe96055b1286771760</t>
  </si>
  <si>
    <t>P24H2S60O</t>
  </si>
  <si>
    <t>mp-541788</t>
  </si>
  <si>
    <t>P2S5</t>
  </si>
  <si>
    <t>random1284678</t>
  </si>
  <si>
    <t>6169d81396055b1286771877</t>
  </si>
  <si>
    <t>Mn54Si18H2O</t>
  </si>
  <si>
    <t>random770783</t>
  </si>
  <si>
    <t>6169d82796055b12867718e2</t>
  </si>
  <si>
    <t>random620052</t>
  </si>
  <si>
    <t>6169d83692300522969496d6</t>
  </si>
  <si>
    <t>Na20Mn20P20H2O</t>
  </si>
  <si>
    <t>mp-20227</t>
  </si>
  <si>
    <t>NaMnP</t>
  </si>
  <si>
    <t>random1422342</t>
  </si>
  <si>
    <t>6169d840923005229694974b</t>
  </si>
  <si>
    <t>K24Hg24H2O</t>
  </si>
  <si>
    <t>mp-11462</t>
  </si>
  <si>
    <t>KHg</t>
  </si>
  <si>
    <t>random551679</t>
  </si>
  <si>
    <t>6169d9ad96055b1286771a0b</t>
  </si>
  <si>
    <t>Ca64In24H2O</t>
  </si>
  <si>
    <t>mp-1191538</t>
  </si>
  <si>
    <t>random1423607</t>
  </si>
  <si>
    <t>6169d9af96055b1286771a32</t>
  </si>
  <si>
    <t>Cu64H2Pd16O</t>
  </si>
  <si>
    <t>random2095515</t>
  </si>
  <si>
    <t>6169d9b092300522969497aa</t>
  </si>
  <si>
    <t>Mn24H2Pd12Pt12O</t>
  </si>
  <si>
    <t>mp-1185926</t>
  </si>
  <si>
    <t>Mn2PdPt</t>
  </si>
  <si>
    <t>random898553</t>
  </si>
  <si>
    <t>6169d9b392300522969497f2</t>
  </si>
  <si>
    <t>V24H2S48O</t>
  </si>
  <si>
    <t>random1343569</t>
  </si>
  <si>
    <t>6169d9cf92300522969498dd</t>
  </si>
  <si>
    <t>Sb16H2Ir16O</t>
  </si>
  <si>
    <t>random1264232</t>
  </si>
  <si>
    <t>6169d9d39230052296949913</t>
  </si>
  <si>
    <t>Ti40H72O</t>
  </si>
  <si>
    <t>random1036350</t>
  </si>
  <si>
    <t>6169d9d996055b1286771c07</t>
  </si>
  <si>
    <t>random1514143</t>
  </si>
  <si>
    <t>6169d9dc96055b1286771c45</t>
  </si>
  <si>
    <t>Ca16In16H2Pt16O</t>
  </si>
  <si>
    <t>mp-570689</t>
  </si>
  <si>
    <t>CaInPt</t>
  </si>
  <si>
    <t>random2233874</t>
  </si>
  <si>
    <t>6169d9f09230052296949a53</t>
  </si>
  <si>
    <t>mp-568671</t>
  </si>
  <si>
    <t>random1624211</t>
  </si>
  <si>
    <t>6169d9f19230052296949a5f</t>
  </si>
  <si>
    <t>Cu16Ge16H2Rh32O</t>
  </si>
  <si>
    <t>random625557</t>
  </si>
  <si>
    <t>6169d9f296055b1286771cc9</t>
  </si>
  <si>
    <t>H2Rh32S64O</t>
  </si>
  <si>
    <t>random1485376</t>
  </si>
  <si>
    <t>6169d9f296055b1286771ccf</t>
  </si>
  <si>
    <t>mp-567330</t>
  </si>
  <si>
    <t>random2070199</t>
  </si>
  <si>
    <t>6169d9f796055b1286771d30</t>
  </si>
  <si>
    <t>Zr20Tc40H2W20O</t>
  </si>
  <si>
    <t>random474644</t>
  </si>
  <si>
    <t>6169da089230052296949b1f</t>
  </si>
  <si>
    <t>Ti72H2S36O</t>
  </si>
  <si>
    <t>mp-616559</t>
  </si>
  <si>
    <t>Ti2S</t>
  </si>
  <si>
    <t>random1634579</t>
  </si>
  <si>
    <t>6169da0e9230052296949b97</t>
  </si>
  <si>
    <t>random1441732</t>
  </si>
  <si>
    <t>6169da109230052296949bbf</t>
  </si>
  <si>
    <t>Co24As24H2Se24O</t>
  </si>
  <si>
    <t>mp-1226008</t>
  </si>
  <si>
    <t>random1568730</t>
  </si>
  <si>
    <t>6169da129230052296949be3</t>
  </si>
  <si>
    <t>Ni32P96H2O</t>
  </si>
  <si>
    <t>mp-2301</t>
  </si>
  <si>
    <t>NiP3</t>
  </si>
  <si>
    <t>random837979</t>
  </si>
  <si>
    <t>6169da1396055b1286771e40</t>
  </si>
  <si>
    <t>Zn36H2Pd36O</t>
  </si>
  <si>
    <t>random1508492</t>
  </si>
  <si>
    <t>6169da1b9230052296949c28</t>
  </si>
  <si>
    <t>Hf12Ge12Mo12H2O</t>
  </si>
  <si>
    <t>mp-1095449</t>
  </si>
  <si>
    <t>HfGeMo</t>
  </si>
  <si>
    <t>random2443377</t>
  </si>
  <si>
    <t>6169da2396055b1286771ead</t>
  </si>
  <si>
    <t>Sr16H2Pd8O</t>
  </si>
  <si>
    <t>mp-1102131</t>
  </si>
  <si>
    <t>Sr2Pd</t>
  </si>
  <si>
    <t>random473123</t>
  </si>
  <si>
    <t>6169da3196055b1286771f8a</t>
  </si>
  <si>
    <t>Ni48P20H2O</t>
  </si>
  <si>
    <t>mp-2790</t>
  </si>
  <si>
    <t>Ni12P5</t>
  </si>
  <si>
    <t>random1217458</t>
  </si>
  <si>
    <t>6169da3296055b1286771f9d</t>
  </si>
  <si>
    <t>mp-7582</t>
  </si>
  <si>
    <t>random1383706</t>
  </si>
  <si>
    <t>6169da3296055b1286771fb1</t>
  </si>
  <si>
    <t>K32Ga32H2S64O</t>
  </si>
  <si>
    <t>mp-17650</t>
  </si>
  <si>
    <t>KGaS2</t>
  </si>
  <si>
    <t>random460133</t>
  </si>
  <si>
    <t>6169da3796055b1286771ff9</t>
  </si>
  <si>
    <t>Mn8Co8Sn32H2O</t>
  </si>
  <si>
    <t>mp-1221689</t>
  </si>
  <si>
    <t>MnCoSn4</t>
  </si>
  <si>
    <t>random2075430</t>
  </si>
  <si>
    <t>6169da559230052296949ed7</t>
  </si>
  <si>
    <t>Sc32Nb48Ge64H2O</t>
  </si>
  <si>
    <t>random1634437</t>
  </si>
  <si>
    <t>6169da73923005229694a006</t>
  </si>
  <si>
    <t>Zr40Te8H2Pb24O</t>
  </si>
  <si>
    <t>mp-1189342</t>
  </si>
  <si>
    <t>Zr5TePb3</t>
  </si>
  <si>
    <t>random716460</t>
  </si>
  <si>
    <t>6169da7896055b1286772246</t>
  </si>
  <si>
    <t>random659718</t>
  </si>
  <si>
    <t>6169da9596055b12867723b4</t>
  </si>
  <si>
    <t>Y32Sn80H2Rh48O</t>
  </si>
  <si>
    <t>random1559771</t>
  </si>
  <si>
    <t>6169da9c96055b128677241a</t>
  </si>
  <si>
    <t>Sr16Ga32H2Rh32O</t>
  </si>
  <si>
    <t>mp-1078231</t>
  </si>
  <si>
    <t>Sr(GaRh)2</t>
  </si>
  <si>
    <t>random644953</t>
  </si>
  <si>
    <t>6169da9e96055b1286772432</t>
  </si>
  <si>
    <t>Rb12H2Cl12O</t>
  </si>
  <si>
    <t>random43262</t>
  </si>
  <si>
    <t>6169daa796055b12867724a6</t>
  </si>
  <si>
    <t>Y24H2S24O</t>
  </si>
  <si>
    <t>random1678335</t>
  </si>
  <si>
    <t>6169daa7923005229694a279</t>
  </si>
  <si>
    <t>Ca24Bi12H2Au12O</t>
  </si>
  <si>
    <t>mp-867799</t>
  </si>
  <si>
    <t>Ca2BiAu</t>
  </si>
  <si>
    <t>random1613120</t>
  </si>
  <si>
    <t>6169dc36923005229694a35c</t>
  </si>
  <si>
    <t>Y24Al72H2O</t>
  </si>
  <si>
    <t>mp-865527</t>
  </si>
  <si>
    <t>random1246111</t>
  </si>
  <si>
    <t>6169dc3696055b12867725dc</t>
  </si>
  <si>
    <t>Zr20Fe20Sb20H2O</t>
  </si>
  <si>
    <t>mp-961652</t>
  </si>
  <si>
    <t>ZrFeSb</t>
  </si>
  <si>
    <t>random2308104</t>
  </si>
  <si>
    <t>6169dc3896055b12867725f4</t>
  </si>
  <si>
    <t>Sc48Cd16H2O</t>
  </si>
  <si>
    <t>mp-972876</t>
  </si>
  <si>
    <t>Sc3Cd</t>
  </si>
  <si>
    <t>random2124073</t>
  </si>
  <si>
    <t>6169dc3a96055b128677260c</t>
  </si>
  <si>
    <t>P72H2Rh96O</t>
  </si>
  <si>
    <t>random1709951</t>
  </si>
  <si>
    <t>6169dc3c923005229694a3f6</t>
  </si>
  <si>
    <t>Na18Fe18H2N18O</t>
  </si>
  <si>
    <t>mp-1245896</t>
  </si>
  <si>
    <t>NaFeN</t>
  </si>
  <si>
    <t>random1835900</t>
  </si>
  <si>
    <t>6169dc4596055b128677264b</t>
  </si>
  <si>
    <t>Ti48Cu96P48H2O</t>
  </si>
  <si>
    <t>mp-569532</t>
  </si>
  <si>
    <t>TiCu2P</t>
  </si>
  <si>
    <t>random764860</t>
  </si>
  <si>
    <t>6169dc59923005229694a53c</t>
  </si>
  <si>
    <t>random1909280</t>
  </si>
  <si>
    <t>6169dc5b96055b1286772735</t>
  </si>
  <si>
    <t>Hf20Fe20Si20H2O</t>
  </si>
  <si>
    <t>random1525766</t>
  </si>
  <si>
    <t>6169dc5e96055b1286772764</t>
  </si>
  <si>
    <t>Cr60Si36H2O</t>
  </si>
  <si>
    <t>mp-7506</t>
  </si>
  <si>
    <t>Cr5Si3</t>
  </si>
  <si>
    <t>random625991</t>
  </si>
  <si>
    <t>6169dc61923005229694a5d2</t>
  </si>
  <si>
    <t>Ca24Ga12Hg12H2O</t>
  </si>
  <si>
    <t>mp-1183450</t>
  </si>
  <si>
    <t>Ca2GaHg</t>
  </si>
  <si>
    <t>random57317</t>
  </si>
  <si>
    <t>6169dc6b96055b12867727fe</t>
  </si>
  <si>
    <t>random842618</t>
  </si>
  <si>
    <t>6169dc74923005229694a669</t>
  </si>
  <si>
    <t>Sc48Si48H2O</t>
  </si>
  <si>
    <t>random1019221</t>
  </si>
  <si>
    <t>6169dc7796055b1286772894</t>
  </si>
  <si>
    <t>random2483907</t>
  </si>
  <si>
    <t>6169dc7896055b12867728b6</t>
  </si>
  <si>
    <t>Ag8Sb8H2Se16O</t>
  </si>
  <si>
    <t>mp-1229008</t>
  </si>
  <si>
    <t>random458569</t>
  </si>
  <si>
    <t>6169dc7c96055b12867728eb</t>
  </si>
  <si>
    <t>Hf72H2N96O</t>
  </si>
  <si>
    <t>random1548544</t>
  </si>
  <si>
    <t>6169dc7c923005229694a70b</t>
  </si>
  <si>
    <t>Sr8Tl8H2O</t>
  </si>
  <si>
    <t>mp-2434</t>
  </si>
  <si>
    <t>SrTl</t>
  </si>
  <si>
    <t>random801015</t>
  </si>
  <si>
    <t>6169dc7d923005229694a722</t>
  </si>
  <si>
    <t>Y12Cu18Si6H2O</t>
  </si>
  <si>
    <t>mp-1216078</t>
  </si>
  <si>
    <t>Y2Cu3Si</t>
  </si>
  <si>
    <t>random2132383</t>
  </si>
  <si>
    <t>6169dc7e923005229694a728</t>
  </si>
  <si>
    <t>Ca18Ni18H56O</t>
  </si>
  <si>
    <t>mp-1207078</t>
  </si>
  <si>
    <t>CaNiH3</t>
  </si>
  <si>
    <t>random2086164</t>
  </si>
  <si>
    <t>6169dca6923005229694a95d</t>
  </si>
  <si>
    <t>random502117</t>
  </si>
  <si>
    <t>6169dcc3923005229694a9d6</t>
  </si>
  <si>
    <t>Zr12Sc12H2Os24O</t>
  </si>
  <si>
    <t>mp-977550</t>
  </si>
  <si>
    <t>ZrScOs2</t>
  </si>
  <si>
    <t>random801423</t>
  </si>
  <si>
    <t>6169dcc9923005229694aa61</t>
  </si>
  <si>
    <t>Zr48Ga80H2O</t>
  </si>
  <si>
    <t>mp-1207393</t>
  </si>
  <si>
    <t>Zr3Ga5</t>
  </si>
  <si>
    <t>random1109614</t>
  </si>
  <si>
    <t>6169dcd1923005229694aabf</t>
  </si>
  <si>
    <t>Nb16Co16Te32H2O</t>
  </si>
  <si>
    <t>mp-5603</t>
  </si>
  <si>
    <t>NbCoTe2</t>
  </si>
  <si>
    <t>random1998418</t>
  </si>
  <si>
    <t>6169dcd8923005229694aad7</t>
  </si>
  <si>
    <t>Ni24Bi24H2O</t>
  </si>
  <si>
    <t>random1656398</t>
  </si>
  <si>
    <t>6169dce8923005229694ab18</t>
  </si>
  <si>
    <t>mp-1223714</t>
  </si>
  <si>
    <t>random1674026</t>
  </si>
  <si>
    <t>6169dcec923005229694ab64</t>
  </si>
  <si>
    <t>Al40Cu8H2Se64O</t>
  </si>
  <si>
    <t>mp-37405</t>
  </si>
  <si>
    <t>Al5CuSe8</t>
  </si>
  <si>
    <t>random1715437</t>
  </si>
  <si>
    <t>6169dd01923005229694ac36</t>
  </si>
  <si>
    <t>Ca81H2Pt54O</t>
  </si>
  <si>
    <t>random1482875</t>
  </si>
  <si>
    <t>6169dd0396055b1286772de9</t>
  </si>
  <si>
    <t>Mn16Al44H2O</t>
  </si>
  <si>
    <t>random780203</t>
  </si>
  <si>
    <t>6169dd0396055b1286772df5</t>
  </si>
  <si>
    <t>random1554547</t>
  </si>
  <si>
    <t>6169dd07923005229694ac93</t>
  </si>
  <si>
    <t>Y12Ga8Ni24H2O</t>
  </si>
  <si>
    <t>mp-1191954</t>
  </si>
  <si>
    <t>Y3(GaNi3)2</t>
  </si>
  <si>
    <t>random1133350</t>
  </si>
  <si>
    <t>6169dd08923005229694aca5</t>
  </si>
  <si>
    <t>random2135147</t>
  </si>
  <si>
    <t>6169dd1d96055b1286772f66</t>
  </si>
  <si>
    <t>mp-1072712</t>
  </si>
  <si>
    <t>random567258</t>
  </si>
  <si>
    <t>6169dd5e96055b1286773206</t>
  </si>
  <si>
    <t>P24H2Pd8O</t>
  </si>
  <si>
    <t>mp-1021498</t>
  </si>
  <si>
    <t>P3Pd</t>
  </si>
  <si>
    <t>random1960870</t>
  </si>
  <si>
    <t>6169dd6196055b128677324e</t>
  </si>
  <si>
    <t>Sc27P27H2O</t>
  </si>
  <si>
    <t>random2073923</t>
  </si>
  <si>
    <t>6169deca96055b128677339e</t>
  </si>
  <si>
    <t>Al18Ga18H2N36O</t>
  </si>
  <si>
    <t>mp-1228894</t>
  </si>
  <si>
    <t>AlGaN2</t>
  </si>
  <si>
    <t>random690125</t>
  </si>
  <si>
    <t>6169decb923005229694aecf</t>
  </si>
  <si>
    <t>Co32Te64H2O</t>
  </si>
  <si>
    <t>random2218913</t>
  </si>
  <si>
    <t>6169dee196055b1286773406</t>
  </si>
  <si>
    <t>Co48H2W16O</t>
  </si>
  <si>
    <t>mp-2157</t>
  </si>
  <si>
    <t>Co3W</t>
  </si>
  <si>
    <t>random2151870</t>
  </si>
  <si>
    <t>6169dee2923005229694af56</t>
  </si>
  <si>
    <t>Y80H2Pt64O</t>
  </si>
  <si>
    <t>mp-12175</t>
  </si>
  <si>
    <t>Y5Pt4</t>
  </si>
  <si>
    <t>random716179</t>
  </si>
  <si>
    <t>6169dee5923005229694af8c</t>
  </si>
  <si>
    <t>Hg64H2Rh32O</t>
  </si>
  <si>
    <t>random695965</t>
  </si>
  <si>
    <t>6169dee8923005229694afcf</t>
  </si>
  <si>
    <t>random619068</t>
  </si>
  <si>
    <t>6169def996055b128677353f</t>
  </si>
  <si>
    <t>V64H2C56O</t>
  </si>
  <si>
    <t>random411600</t>
  </si>
  <si>
    <t>6169defa96055b1286773556</t>
  </si>
  <si>
    <t>Mo12H2S24O</t>
  </si>
  <si>
    <t>mp-1023924</t>
  </si>
  <si>
    <t>random782061</t>
  </si>
  <si>
    <t>6169defa96055b1286773563</t>
  </si>
  <si>
    <t>Ca24Si64P112H2O</t>
  </si>
  <si>
    <t>mp-1195188</t>
  </si>
  <si>
    <t>Ca3(Si4P7)2</t>
  </si>
  <si>
    <t>random1084072</t>
  </si>
  <si>
    <t>6169defd96055b1286773599</t>
  </si>
  <si>
    <t>Zr60Bi36H2O</t>
  </si>
  <si>
    <t>random1494525</t>
  </si>
  <si>
    <t>6169deff96055b12867735c8</t>
  </si>
  <si>
    <t>random832030</t>
  </si>
  <si>
    <t>6169df1296055b1286773643</t>
  </si>
  <si>
    <t>Tc96H2Os32O</t>
  </si>
  <si>
    <t>mp-862779</t>
  </si>
  <si>
    <t>Tc3Os</t>
  </si>
  <si>
    <t>random1266161</t>
  </si>
  <si>
    <t>6169df1596055b1286773680</t>
  </si>
  <si>
    <t>Na9Nb18H2Se36O</t>
  </si>
  <si>
    <t>mp-1221396</t>
  </si>
  <si>
    <t>Na(NbSe2)2</t>
  </si>
  <si>
    <t>random2329683</t>
  </si>
  <si>
    <t>6169df1c96055b1286773709</t>
  </si>
  <si>
    <t>random533296</t>
  </si>
  <si>
    <t>6169df1d923005229694b0be</t>
  </si>
  <si>
    <t>Cu16H2Rh32S64O</t>
  </si>
  <si>
    <t>mp-15613</t>
  </si>
  <si>
    <t>Cu(RhS2)2</t>
  </si>
  <si>
    <t>random768119</t>
  </si>
  <si>
    <t>6169df1f923005229694b0df</t>
  </si>
  <si>
    <t>B144H2O</t>
  </si>
  <si>
    <t>random881270</t>
  </si>
  <si>
    <t>6169df20923005229694b0f8</t>
  </si>
  <si>
    <t>Ag24Ge12H2S36O</t>
  </si>
  <si>
    <t>mp-9900</t>
  </si>
  <si>
    <t>Ag2GeS3</t>
  </si>
  <si>
    <t>random885569</t>
  </si>
  <si>
    <t>6169df22923005229694b10f</t>
  </si>
  <si>
    <t>Cd10Te10H2O</t>
  </si>
  <si>
    <t>mp-12779</t>
  </si>
  <si>
    <t>random583165</t>
  </si>
  <si>
    <t>6169df34923005229694b185</t>
  </si>
  <si>
    <t>Cd32P48H2Cl16O</t>
  </si>
  <si>
    <t>mp-29246</t>
  </si>
  <si>
    <t>Cd2P3Cl</t>
  </si>
  <si>
    <t>random1415657</t>
  </si>
  <si>
    <t>6169df3696055b1286773817</t>
  </si>
  <si>
    <t>Ca20Bi20H2Au80O</t>
  </si>
  <si>
    <t>mp-1213974</t>
  </si>
  <si>
    <t>CaBiAu4</t>
  </si>
  <si>
    <t>random1974482</t>
  </si>
  <si>
    <t>6169df47923005229694b278</t>
  </si>
  <si>
    <t>random2052751</t>
  </si>
  <si>
    <t>6169df4996055b12867738b4</t>
  </si>
  <si>
    <t>mp-1079399</t>
  </si>
  <si>
    <t>random1030890</t>
  </si>
  <si>
    <t>6169df4e923005229694b2d0</t>
  </si>
  <si>
    <t>random2335376</t>
  </si>
  <si>
    <t>6169df54923005229694b35d</t>
  </si>
  <si>
    <t>random2097034</t>
  </si>
  <si>
    <t>6169df5796055b128677390b</t>
  </si>
  <si>
    <t>H2Pd70Se20O</t>
  </si>
  <si>
    <t>random1203512</t>
  </si>
  <si>
    <t>6169df5d923005229694b41b</t>
  </si>
  <si>
    <t>Mn48Cr24Si24H2O</t>
  </si>
  <si>
    <t>mp-1185616</t>
  </si>
  <si>
    <t>Mn2CrSi</t>
  </si>
  <si>
    <t>random2270019</t>
  </si>
  <si>
    <t>6169df64923005229694b452</t>
  </si>
  <si>
    <t>Zr32Mn32Fe32H2O</t>
  </si>
  <si>
    <t>mp-1215286</t>
  </si>
  <si>
    <t>ZrMnFe</t>
  </si>
  <si>
    <t>random1742355</t>
  </si>
  <si>
    <t>6169df67923005229694b46e</t>
  </si>
  <si>
    <t>Nb9H2W27S72O</t>
  </si>
  <si>
    <t>mp-1220455</t>
  </si>
  <si>
    <t>NbW3S8</t>
  </si>
  <si>
    <t>random1494049</t>
  </si>
  <si>
    <t>6169df7f923005229694b593</t>
  </si>
  <si>
    <t>random1773394</t>
  </si>
  <si>
    <t>6169df83923005229694b5cf</t>
  </si>
  <si>
    <t>Fe32Si32Mo32H2O</t>
  </si>
  <si>
    <t>random627390</t>
  </si>
  <si>
    <t>6169df8596055b1286773ae1</t>
  </si>
  <si>
    <t>Nb16Al16H2Os32O</t>
  </si>
  <si>
    <t>random2246022</t>
  </si>
  <si>
    <t>6169df88923005229694b62f</t>
  </si>
  <si>
    <t>Nb24Mo24H2Se96O</t>
  </si>
  <si>
    <t>random830134</t>
  </si>
  <si>
    <t>6169df8996055b1286773b30</t>
  </si>
  <si>
    <t>Sr20Zr20H2S60O</t>
  </si>
  <si>
    <t>mp-5193</t>
  </si>
  <si>
    <t>SrZrS3</t>
  </si>
  <si>
    <t>random1421640</t>
  </si>
  <si>
    <t>6169df89923005229694b63e</t>
  </si>
  <si>
    <t>Hf48Ni48Sb64H2O</t>
  </si>
  <si>
    <t>mp-1212441</t>
  </si>
  <si>
    <t>Hf3Ni3Sb4</t>
  </si>
  <si>
    <t>random147636</t>
  </si>
  <si>
    <t>6169df8f923005229694b67a</t>
  </si>
  <si>
    <t>Hf48H2O</t>
  </si>
  <si>
    <t>random2221823</t>
  </si>
  <si>
    <t>6169df9b923005229694b6ef</t>
  </si>
  <si>
    <t>Sc20Al20H2Ir40O</t>
  </si>
  <si>
    <t>mp-861507</t>
  </si>
  <si>
    <t>ScAlIr2</t>
  </si>
  <si>
    <t>random1133197</t>
  </si>
  <si>
    <t>6169dfae923005229694b841</t>
  </si>
  <si>
    <t>Ti60Sb36H2O</t>
  </si>
  <si>
    <t>random1184093</t>
  </si>
  <si>
    <t>6169dfaf923005229694b84e</t>
  </si>
  <si>
    <t>V36H2Ir36O</t>
  </si>
  <si>
    <t>random2291603</t>
  </si>
  <si>
    <t>6169dfb4923005229694b89b</t>
  </si>
  <si>
    <t>Na60Cd20H2O</t>
  </si>
  <si>
    <t>random2487052</t>
  </si>
  <si>
    <t>6169dfb696055b1286773caa</t>
  </si>
  <si>
    <t>Ge24Te12H2Se12O</t>
  </si>
  <si>
    <t>mp-1224336</t>
  </si>
  <si>
    <t>Ge2TeSe</t>
  </si>
  <si>
    <t>random1584016</t>
  </si>
  <si>
    <t>6169dfb996055b1286773cd1</t>
  </si>
  <si>
    <t>random907086</t>
  </si>
  <si>
    <t>6169dfc6923005229694b9e8</t>
  </si>
  <si>
    <t>Sr48P96H2O</t>
  </si>
  <si>
    <t>random1170537</t>
  </si>
  <si>
    <t>6169dfc8923005229694ba09</t>
  </si>
  <si>
    <t>Ti32As32H2O</t>
  </si>
  <si>
    <t>random910094</t>
  </si>
  <si>
    <t>6169e11996055b1286773d91</t>
  </si>
  <si>
    <t>random1854625</t>
  </si>
  <si>
    <t>6169e11a923005229694bb3f</t>
  </si>
  <si>
    <t>random2258471</t>
  </si>
  <si>
    <t>6169e13396055b1286773e54</t>
  </si>
  <si>
    <t>random1188417</t>
  </si>
  <si>
    <t>6169e13696055b1286773e89</t>
  </si>
  <si>
    <t>Zr24Zn48H2O</t>
  </si>
  <si>
    <t>mp-1401</t>
  </si>
  <si>
    <t>ZrZn2</t>
  </si>
  <si>
    <t>random2205197</t>
  </si>
  <si>
    <t>6169e138923005229694bc71</t>
  </si>
  <si>
    <t>Ta9Ti9Al54H2O</t>
  </si>
  <si>
    <t>mp-1217891</t>
  </si>
  <si>
    <t>TaTiAl6</t>
  </si>
  <si>
    <t>random1445334</t>
  </si>
  <si>
    <t>6169e149923005229694bd21</t>
  </si>
  <si>
    <t>Na48H2Pd16O</t>
  </si>
  <si>
    <t>mp-1186074</t>
  </si>
  <si>
    <t>random1302378</t>
  </si>
  <si>
    <t>6169e15a96055b1286773f32</t>
  </si>
  <si>
    <t>Y24As24H2Se24O</t>
  </si>
  <si>
    <t>mp-1095603</t>
  </si>
  <si>
    <t>YAsSe</t>
  </si>
  <si>
    <t>random1039586</t>
  </si>
  <si>
    <t>6169e16996055b1286773f91</t>
  </si>
  <si>
    <t>Sc60H2Ru36O</t>
  </si>
  <si>
    <t>mp-1209003</t>
  </si>
  <si>
    <t>Sc5Ru3</t>
  </si>
  <si>
    <t>random571791</t>
  </si>
  <si>
    <t>6169e16f96055b1286774006</t>
  </si>
  <si>
    <t>random2317937</t>
  </si>
  <si>
    <t>6169e17c96055b12867740a6</t>
  </si>
  <si>
    <t>Hf36H2Au18O</t>
  </si>
  <si>
    <t>random1215770</t>
  </si>
  <si>
    <t>6169e18e96055b12867741d8</t>
  </si>
  <si>
    <t>Hf30H2Pb10O</t>
  </si>
  <si>
    <t>random559850</t>
  </si>
  <si>
    <t>6169e1a496055b12867742b8</t>
  </si>
  <si>
    <t>K16Te8H2Cl48O</t>
  </si>
  <si>
    <t>mp-569149</t>
  </si>
  <si>
    <t>K2TeCl6</t>
  </si>
  <si>
    <t>random508284</t>
  </si>
  <si>
    <t>6169e1b5923005229694c193</t>
  </si>
  <si>
    <t>Y32Sn64H2O</t>
  </si>
  <si>
    <t>random1950626</t>
  </si>
  <si>
    <t>6169e1b6923005229694c1a4</t>
  </si>
  <si>
    <t>Sc24Cu48Si48H2O</t>
  </si>
  <si>
    <t>mp-6969</t>
  </si>
  <si>
    <t>Sc(CuSi)2</t>
  </si>
  <si>
    <t>random2260604</t>
  </si>
  <si>
    <t>6169e1b7923005229694c1b6</t>
  </si>
  <si>
    <t>random1393448</t>
  </si>
  <si>
    <t>6169e1c1923005229694c258</t>
  </si>
  <si>
    <t>Mn48Al160H2O</t>
  </si>
  <si>
    <t>random2135482</t>
  </si>
  <si>
    <t>6169e1c396055b12867743e2</t>
  </si>
  <si>
    <t>H2Pt72W24O</t>
  </si>
  <si>
    <t>random1063801</t>
  </si>
  <si>
    <t>6169e1cb923005229694c2f1</t>
  </si>
  <si>
    <t>random1402243</t>
  </si>
  <si>
    <t>6169e1cf96055b1286774457</t>
  </si>
  <si>
    <t>P48H2W144O</t>
  </si>
  <si>
    <t>random726877</t>
  </si>
  <si>
    <t>6169e1d6923005229694c39f</t>
  </si>
  <si>
    <t>Ta32Fe16H2Ru16O</t>
  </si>
  <si>
    <t>mp-1186768</t>
  </si>
  <si>
    <t>Ta2FeRu</t>
  </si>
  <si>
    <t>random2058834</t>
  </si>
  <si>
    <t>6169e1de923005229694c411</t>
  </si>
  <si>
    <t>Zr40Ga8Sn24H2O</t>
  </si>
  <si>
    <t>mp-31207</t>
  </si>
  <si>
    <t>Zr5GaSn3</t>
  </si>
  <si>
    <t>random259655</t>
  </si>
  <si>
    <t>6169e1e296055b12867744c0</t>
  </si>
  <si>
    <t>Ag12P24H2O</t>
  </si>
  <si>
    <t>random2198810</t>
  </si>
  <si>
    <t>6169e1e396055b12867744d2</t>
  </si>
  <si>
    <t>Hf40Co20Tc20H2O</t>
  </si>
  <si>
    <t>mp-866088</t>
  </si>
  <si>
    <t>Hf2CoTc</t>
  </si>
  <si>
    <t>random1433790</t>
  </si>
  <si>
    <t>6169e1e396055b12867744d5</t>
  </si>
  <si>
    <t>Zn12As12H2Pt60O</t>
  </si>
  <si>
    <t>mp-1025356</t>
  </si>
  <si>
    <t>ZnAsPt5</t>
  </si>
  <si>
    <t>random1169356</t>
  </si>
  <si>
    <t>6169e1e5923005229694c492</t>
  </si>
  <si>
    <t>V32Re16Mo16H2O</t>
  </si>
  <si>
    <t>mp-979259</t>
  </si>
  <si>
    <t>V2ReMo</t>
  </si>
  <si>
    <t>random1429373</t>
  </si>
  <si>
    <t>6169e1ec96055b128677453e</t>
  </si>
  <si>
    <t>Sc8Cu24H2O</t>
  </si>
  <si>
    <t>mp-973092</t>
  </si>
  <si>
    <t>random1081510</t>
  </si>
  <si>
    <t>6169e1ef96055b1286774568</t>
  </si>
  <si>
    <t>random1222189</t>
  </si>
  <si>
    <t>6169e1f196055b1286774580</t>
  </si>
  <si>
    <t>Ni10P20H2S60O</t>
  </si>
  <si>
    <t>mp-769218</t>
  </si>
  <si>
    <t>Ni(PS3)2</t>
  </si>
  <si>
    <t>random672510</t>
  </si>
  <si>
    <t>6169e1fd96055b128677461f</t>
  </si>
  <si>
    <t>Fe18H2Ir54O</t>
  </si>
  <si>
    <t>mp-10596</t>
  </si>
  <si>
    <t>FeIr3</t>
  </si>
  <si>
    <t>random816696</t>
  </si>
  <si>
    <t>6169e1ff96055b128677463d</t>
  </si>
  <si>
    <t>Ca24Ga12Sn12H2O</t>
  </si>
  <si>
    <t>mp-1227330</t>
  </si>
  <si>
    <t>Ca2GaSn</t>
  </si>
  <si>
    <t>random2041679</t>
  </si>
  <si>
    <t>6169e20996055b12867746dc</t>
  </si>
  <si>
    <t>Co16Ni16Te64H2O</t>
  </si>
  <si>
    <t>mp-1226048</t>
  </si>
  <si>
    <t>CoNiTe4</t>
  </si>
  <si>
    <t>random1379481</t>
  </si>
  <si>
    <t>6169e214923005229694c697</t>
  </si>
  <si>
    <t>mp-1027580</t>
  </si>
  <si>
    <t>random1715835</t>
  </si>
  <si>
    <t>6169e21696055b1286774717</t>
  </si>
  <si>
    <t>H2Pd48S12O</t>
  </si>
  <si>
    <t>mp-7819</t>
  </si>
  <si>
    <t>Pd4S</t>
  </si>
  <si>
    <t>random1289566</t>
  </si>
  <si>
    <t>6169e216923005229694c6be</t>
  </si>
  <si>
    <t>Zn45H2Pd27O</t>
  </si>
  <si>
    <t>mp-1215488</t>
  </si>
  <si>
    <t>Zn5Pd3</t>
  </si>
  <si>
    <t>random1152687</t>
  </si>
  <si>
    <t>6169e21b96055b1286774766</t>
  </si>
  <si>
    <t>Ti80As48H2O</t>
  </si>
  <si>
    <t>random1644259</t>
  </si>
  <si>
    <t>6169e21c96055b1286774774</t>
  </si>
  <si>
    <t>Ag81H2O</t>
  </si>
  <si>
    <t>mp-989737</t>
  </si>
  <si>
    <t>random564441</t>
  </si>
  <si>
    <t>6169e383923005229694c754</t>
  </si>
  <si>
    <t>random2233790</t>
  </si>
  <si>
    <t>6169e38b96055b12867749d5</t>
  </si>
  <si>
    <t>Ni48Sb16H2O</t>
  </si>
  <si>
    <t>mp-10260</t>
  </si>
  <si>
    <t>random1384501</t>
  </si>
  <si>
    <t>6169e3a296055b1286774b0e</t>
  </si>
  <si>
    <t>Zr40Tc20H2Ru20O</t>
  </si>
  <si>
    <t>mp-1188003</t>
  </si>
  <si>
    <t>Zr2TcRu</t>
  </si>
  <si>
    <t>random648448</t>
  </si>
  <si>
    <t>6169e3a596055b1286774b47</t>
  </si>
  <si>
    <t>mp-1078500</t>
  </si>
  <si>
    <t>random446617</t>
  </si>
  <si>
    <t>6169e3b896055b1286774c94</t>
  </si>
  <si>
    <t>Zr32H2Os32O</t>
  </si>
  <si>
    <t>random2474214</t>
  </si>
  <si>
    <t>6169e3c3923005229694c8ad</t>
  </si>
  <si>
    <t>Ca8P8H2Au8O</t>
  </si>
  <si>
    <t>mp-10677</t>
  </si>
  <si>
    <t>CaPAu</t>
  </si>
  <si>
    <t>random1036235</t>
  </si>
  <si>
    <t>6169e3cf96055b1286774d99</t>
  </si>
  <si>
    <t>random2143016</t>
  </si>
  <si>
    <t>6169e3d696055b1286774dea</t>
  </si>
  <si>
    <t>Ni36H2Se48O</t>
  </si>
  <si>
    <t>random1333107</t>
  </si>
  <si>
    <t>6169e3d7923005229694c9a8</t>
  </si>
  <si>
    <t>random1330962</t>
  </si>
  <si>
    <t>6169e3d8923005229694c9b4</t>
  </si>
  <si>
    <t>In30Ag6H2Se48O</t>
  </si>
  <si>
    <t>mp-1224092</t>
  </si>
  <si>
    <t>In5AgSe8</t>
  </si>
  <si>
    <t>random2028381</t>
  </si>
  <si>
    <t>6169e3d896055b1286774df9</t>
  </si>
  <si>
    <t>Ti40Mn20H2Ru20O</t>
  </si>
  <si>
    <t>mp-865469</t>
  </si>
  <si>
    <t>Ti2MnRu</t>
  </si>
  <si>
    <t>random471333</t>
  </si>
  <si>
    <t>6169e3f896055b1286774f16</t>
  </si>
  <si>
    <t>K16H2S40O</t>
  </si>
  <si>
    <t>random1628455</t>
  </si>
  <si>
    <t>6169e3fa96055b1286774f25</t>
  </si>
  <si>
    <t>Y16Al16Fe16H2O</t>
  </si>
  <si>
    <t>mp-1216021</t>
  </si>
  <si>
    <t>YAlFe</t>
  </si>
  <si>
    <t>random1832648</t>
  </si>
  <si>
    <t>6169e406923005229694cb08</t>
  </si>
  <si>
    <t>Hf60Si48H2O</t>
  </si>
  <si>
    <t>mp-17216</t>
  </si>
  <si>
    <t>Hf5Si4</t>
  </si>
  <si>
    <t>random1665309</t>
  </si>
  <si>
    <t>6169e42896055b12867750c6</t>
  </si>
  <si>
    <t>In64H2Ir32O</t>
  </si>
  <si>
    <t>random670284</t>
  </si>
  <si>
    <t>6169e42b96055b12867750f7</t>
  </si>
  <si>
    <t>mp-973904</t>
  </si>
  <si>
    <t>random816621</t>
  </si>
  <si>
    <t>6169e42d96055b128677512b</t>
  </si>
  <si>
    <t>random1478893</t>
  </si>
  <si>
    <t>6169e430923005229694cc4f</t>
  </si>
  <si>
    <t>random603031</t>
  </si>
  <si>
    <t>6169e431923005229694cc55</t>
  </si>
  <si>
    <t>Hf20H2Ir60O</t>
  </si>
  <si>
    <t>random960219</t>
  </si>
  <si>
    <t>6169e44d923005229694ccdc</t>
  </si>
  <si>
    <t>Sc32H2Ru16Rh16O</t>
  </si>
  <si>
    <t>random2476628</t>
  </si>
  <si>
    <t>6169e44e96055b12867752c1</t>
  </si>
  <si>
    <t>random2027725</t>
  </si>
  <si>
    <t>6169e450923005229694cd24</t>
  </si>
  <si>
    <t>Ta24V24Ni24H2O</t>
  </si>
  <si>
    <t>mp-1217864</t>
  </si>
  <si>
    <t>TaVNi</t>
  </si>
  <si>
    <t>random1602816</t>
  </si>
  <si>
    <t>6169e45296055b12867752fa</t>
  </si>
  <si>
    <t>random782694</t>
  </si>
  <si>
    <t>6169e45796055b1286775342</t>
  </si>
  <si>
    <t>Sc32Ga64Ni32H2O</t>
  </si>
  <si>
    <t>mp-11401</t>
  </si>
  <si>
    <t>ScGa2Ni</t>
  </si>
  <si>
    <t>random2077857</t>
  </si>
  <si>
    <t>6169e45896055b1286775348</t>
  </si>
  <si>
    <t>Sr16Cd16H2Pb16O</t>
  </si>
  <si>
    <t>mp-1218620</t>
  </si>
  <si>
    <t>SrCdPb</t>
  </si>
  <si>
    <t>random1997259</t>
  </si>
  <si>
    <t>6169e459923005229694cdb3</t>
  </si>
  <si>
    <t>Rb18Y18H2S36O</t>
  </si>
  <si>
    <t>mp-999265</t>
  </si>
  <si>
    <t>RbYS2</t>
  </si>
  <si>
    <t>random791836</t>
  </si>
  <si>
    <t>6169e45d96055b128677538a</t>
  </si>
  <si>
    <t>Cu96Sb32H2O</t>
  </si>
  <si>
    <t>random2225183</t>
  </si>
  <si>
    <t>6169e474923005229694ce9e</t>
  </si>
  <si>
    <t>V54H2O</t>
  </si>
  <si>
    <t>random536697</t>
  </si>
  <si>
    <t>6169e475923005229694ceb6</t>
  </si>
  <si>
    <t>Ti16Zn16H2Au32O</t>
  </si>
  <si>
    <t>mp-865730</t>
  </si>
  <si>
    <t>TiZnAu2</t>
  </si>
  <si>
    <t>random2061095</t>
  </si>
  <si>
    <t>6169e487923005229694cf70</t>
  </si>
  <si>
    <t>Te48H2Cl32O</t>
  </si>
  <si>
    <t>mp-27628</t>
  </si>
  <si>
    <t>Te3Cl2</t>
  </si>
  <si>
    <t>random1343635</t>
  </si>
  <si>
    <t>6169e48f96055b12867754c2</t>
  </si>
  <si>
    <t>Sn64H2Au32O</t>
  </si>
  <si>
    <t>random1756157</t>
  </si>
  <si>
    <t>6169e4a8923005229694d105</t>
  </si>
  <si>
    <t>Ga64H2Se96O</t>
  </si>
  <si>
    <t>random931356</t>
  </si>
  <si>
    <t>6169e4ac923005229694d152</t>
  </si>
  <si>
    <t>random715527</t>
  </si>
  <si>
    <t>6169e62f923005229694d27c</t>
  </si>
  <si>
    <t>Zr16Ga16H2Au16O</t>
  </si>
  <si>
    <t>mp-12951</t>
  </si>
  <si>
    <t>ZrGaAu</t>
  </si>
  <si>
    <t>random1241090</t>
  </si>
  <si>
    <t>6169e62f96055b128677563f</t>
  </si>
  <si>
    <t>Ga16Ag16H2Se32O</t>
  </si>
  <si>
    <t>mp-1224792</t>
  </si>
  <si>
    <t>GaAgSe2</t>
  </si>
  <si>
    <t>random1918876</t>
  </si>
  <si>
    <t>6169e645923005229694d2f6</t>
  </si>
  <si>
    <t>K48Zn16H82O</t>
  </si>
  <si>
    <t>mp-643270</t>
  </si>
  <si>
    <t>K3ZnH5</t>
  </si>
  <si>
    <t>random1309098</t>
  </si>
  <si>
    <t>6169e647923005229694d30e</t>
  </si>
  <si>
    <t>Cu64Sb32H2O</t>
  </si>
  <si>
    <t>mp-1825</t>
  </si>
  <si>
    <t>Cu2Sb</t>
  </si>
  <si>
    <t>random1352902</t>
  </si>
  <si>
    <t>6169e64c96055b128677574f</t>
  </si>
  <si>
    <t>Tl48H2Pd24O</t>
  </si>
  <si>
    <t>random2035069</t>
  </si>
  <si>
    <t>6169e660923005229694d3ce</t>
  </si>
  <si>
    <t>Na24Sr24P24H2O</t>
  </si>
  <si>
    <t>mp-13275</t>
  </si>
  <si>
    <t>NaSrP</t>
  </si>
  <si>
    <t>random1933830</t>
  </si>
  <si>
    <t>6169e66296055b12867757e5</t>
  </si>
  <si>
    <t>Na8In24H2O</t>
  </si>
  <si>
    <t>mp-864754</t>
  </si>
  <si>
    <t>random1587982</t>
  </si>
  <si>
    <t>6169e668923005229694d46b</t>
  </si>
  <si>
    <t>Al24H2Ir8O</t>
  </si>
  <si>
    <t>mp-2294</t>
  </si>
  <si>
    <t>random741283</t>
  </si>
  <si>
    <t>6169e66996055b1286775864</t>
  </si>
  <si>
    <t>Na81H2O</t>
  </si>
  <si>
    <t>mp-973198</t>
  </si>
  <si>
    <t>random1320703</t>
  </si>
  <si>
    <t>6169e66a96055b128677587c</t>
  </si>
  <si>
    <t>K24Zn12H2Cl48O</t>
  </si>
  <si>
    <t>mp-653454</t>
  </si>
  <si>
    <t>K2ZnCl4</t>
  </si>
  <si>
    <t>random568811</t>
  </si>
  <si>
    <t>6169e670923005229694d4e6</t>
  </si>
  <si>
    <t>H2Rh16S32O</t>
  </si>
  <si>
    <t>random1743631</t>
  </si>
  <si>
    <t>6169e681923005229694d53d</t>
  </si>
  <si>
    <t>Ta36H2S72O</t>
  </si>
  <si>
    <t>mp-16226</t>
  </si>
  <si>
    <t>random1256757</t>
  </si>
  <si>
    <t>6169e68296055b1286775935</t>
  </si>
  <si>
    <t>Ca12Ni60H8O</t>
  </si>
  <si>
    <t>mp-1104841</t>
  </si>
  <si>
    <t>Ca2Ni10H</t>
  </si>
  <si>
    <t>random2404282</t>
  </si>
  <si>
    <t>6169e68596055b1286775972</t>
  </si>
  <si>
    <t>Al16Ga16Ni32H2O</t>
  </si>
  <si>
    <t>mp-1183173</t>
  </si>
  <si>
    <t>AlGaNi2</t>
  </si>
  <si>
    <t>random1414082</t>
  </si>
  <si>
    <t>6169e68b923005229694d5f6</t>
  </si>
  <si>
    <t>H2Ir24Se48O</t>
  </si>
  <si>
    <t>mp-1361</t>
  </si>
  <si>
    <t>IrSe2</t>
  </si>
  <si>
    <t>random1364664</t>
  </si>
  <si>
    <t>6169e69796055b12867759cc</t>
  </si>
  <si>
    <t>random547915</t>
  </si>
  <si>
    <t>6169e69d96055b1286775a2f</t>
  </si>
  <si>
    <t>Zr24Ti24H2N48O</t>
  </si>
  <si>
    <t>random1561385</t>
  </si>
  <si>
    <t>6169e6a396055b1286775aad</t>
  </si>
  <si>
    <t>Ca32Zn16In16H2O</t>
  </si>
  <si>
    <t>mp-1183608</t>
  </si>
  <si>
    <t>Ca2ZnIn</t>
  </si>
  <si>
    <t>random625212</t>
  </si>
  <si>
    <t>6169e6a4923005229694d69f</t>
  </si>
  <si>
    <t>Co16Te32H2Pd32O</t>
  </si>
  <si>
    <t>mp-12465</t>
  </si>
  <si>
    <t>Co(TePd)2</t>
  </si>
  <si>
    <t>random82895</t>
  </si>
  <si>
    <t>6169e6a996055b1286775b4d</t>
  </si>
  <si>
    <t>H2Pb8Cl16O</t>
  </si>
  <si>
    <t>mp-862871</t>
  </si>
  <si>
    <t>random1301279</t>
  </si>
  <si>
    <t>6169e6de923005229694d85e</t>
  </si>
  <si>
    <t>random1533227</t>
  </si>
  <si>
    <t>6169e6df96055b1286775def</t>
  </si>
  <si>
    <t>Sr24Cu12H2N24O</t>
  </si>
  <si>
    <t>random1228103</t>
  </si>
  <si>
    <t>6169e6e596055b1286775e55</t>
  </si>
  <si>
    <t>Te12H2Pb24S12O</t>
  </si>
  <si>
    <t>mp-1217286</t>
  </si>
  <si>
    <t>random1846720</t>
  </si>
  <si>
    <t>6169e6ed923005229694d906</t>
  </si>
  <si>
    <t>random1050836</t>
  </si>
  <si>
    <t>6169e6f796055b1286775ecc</t>
  </si>
  <si>
    <t>In24H2Se28O</t>
  </si>
  <si>
    <t>mp-567596</t>
  </si>
  <si>
    <t>In6Se7</t>
  </si>
  <si>
    <t>random595363</t>
  </si>
  <si>
    <t>6169e6fe923005229694d9e4</t>
  </si>
  <si>
    <t>Sb12H2Pd72Se12O</t>
  </si>
  <si>
    <t>mp-1219469</t>
  </si>
  <si>
    <t>SbPd6Se</t>
  </si>
  <si>
    <t>random1884183</t>
  </si>
  <si>
    <t>6169e701923005229694da02</t>
  </si>
  <si>
    <t>Ta32V16H2Ir16O</t>
  </si>
  <si>
    <t>mp-1187195</t>
  </si>
  <si>
    <t>Ta2VIr</t>
  </si>
  <si>
    <t>random1437805</t>
  </si>
  <si>
    <t>6169e71d923005229694db2b</t>
  </si>
  <si>
    <t>Ga18Fe9Ni81H2O</t>
  </si>
  <si>
    <t>mp-1225169</t>
  </si>
  <si>
    <t>Ga2FeNi9</t>
  </si>
  <si>
    <t>random1064249</t>
  </si>
  <si>
    <t>6169e73996055b1286776272</t>
  </si>
  <si>
    <t>random1950788</t>
  </si>
  <si>
    <t>6169e8b896055b128677640a</t>
  </si>
  <si>
    <t>Zr36H2S48O</t>
  </si>
  <si>
    <t>mp-1215543</t>
  </si>
  <si>
    <t>Zr3S4</t>
  </si>
  <si>
    <t>random483917</t>
  </si>
  <si>
    <t>6169e8bf923005229694dbfd</t>
  </si>
  <si>
    <t>Tl16H2Se24O</t>
  </si>
  <si>
    <t>random1175843</t>
  </si>
  <si>
    <t>6169e8cc923005229694dc78</t>
  </si>
  <si>
    <t>Sc24Hg8H2O</t>
  </si>
  <si>
    <t>mp-861910</t>
  </si>
  <si>
    <t>random2228450</t>
  </si>
  <si>
    <t>6169e8eb96055b1286776563</t>
  </si>
  <si>
    <t>Te36Mo27H2Se18O</t>
  </si>
  <si>
    <t>mp-1025733</t>
  </si>
  <si>
    <t>Te4Mo3Se2</t>
  </si>
  <si>
    <t>random851068</t>
  </si>
  <si>
    <t>6169e8fa96055b12867765cc</t>
  </si>
  <si>
    <t>random1179536</t>
  </si>
  <si>
    <t>6169e8fb96055b12867765e4</t>
  </si>
  <si>
    <t>K8H2O</t>
  </si>
  <si>
    <t>random2194061</t>
  </si>
  <si>
    <t>6169e903923005229694dd6b</t>
  </si>
  <si>
    <t>random1210147</t>
  </si>
  <si>
    <t>6169e91496055b12867766b0</t>
  </si>
  <si>
    <t>Re36H2Ru12O</t>
  </si>
  <si>
    <t>random767619</t>
  </si>
  <si>
    <t>6169e914923005229694ddbf</t>
  </si>
  <si>
    <t>Cr36P36H2O</t>
  </si>
  <si>
    <t>random2191151</t>
  </si>
  <si>
    <t>6169e93696055b1286776823</t>
  </si>
  <si>
    <t>random560802</t>
  </si>
  <si>
    <t>6169e93896055b1286776847</t>
  </si>
  <si>
    <t>random1983070</t>
  </si>
  <si>
    <t>6169e93b923005229694df75</t>
  </si>
  <si>
    <t>V8Cr16Te32H2O</t>
  </si>
  <si>
    <t>mp-1025344</t>
  </si>
  <si>
    <t>V(CrTe2)2</t>
  </si>
  <si>
    <t>random2181037</t>
  </si>
  <si>
    <t>6169e93c96055b128677688d</t>
  </si>
  <si>
    <t>Ti24Mn24Si96H2O</t>
  </si>
  <si>
    <t>random946948</t>
  </si>
  <si>
    <t>6169e940923005229694dfc6</t>
  </si>
  <si>
    <t>Si128H2O</t>
  </si>
  <si>
    <t>random1697676</t>
  </si>
  <si>
    <t>6169e94196055b12867768ed</t>
  </si>
  <si>
    <t>Y18Al18H2O</t>
  </si>
  <si>
    <t>random2092099</t>
  </si>
  <si>
    <t>6169e95496055b1286776949</t>
  </si>
  <si>
    <t>Ta24V36Cu12H2O</t>
  </si>
  <si>
    <t>mp-1218034</t>
  </si>
  <si>
    <t>Ta2V3Cu</t>
  </si>
  <si>
    <t>random912690</t>
  </si>
  <si>
    <t>6169e95796055b1286776983</t>
  </si>
  <si>
    <t>Sb48H2Pt24O</t>
  </si>
  <si>
    <t>mp-562</t>
  </si>
  <si>
    <t>Sb2Pt</t>
  </si>
  <si>
    <t>random1269096</t>
  </si>
  <si>
    <t>6169e957923005229694e064</t>
  </si>
  <si>
    <t>random1825520</t>
  </si>
  <si>
    <t>6169e958923005229694e070</t>
  </si>
  <si>
    <t>Ti60In20H2O</t>
  </si>
  <si>
    <t>random1643762</t>
  </si>
  <si>
    <t>6169e95b96055b12867769d4</t>
  </si>
  <si>
    <t>Zr48H2Rh24O</t>
  </si>
  <si>
    <t>random646021</t>
  </si>
  <si>
    <t>6169e97996055b1286776ad3</t>
  </si>
  <si>
    <t>Ca24Ag12H2Pd12O</t>
  </si>
  <si>
    <t>mp-1183456</t>
  </si>
  <si>
    <t>Ca2AgPd</t>
  </si>
  <si>
    <t>random1405437</t>
  </si>
  <si>
    <t>6169e97b923005229694e236</t>
  </si>
  <si>
    <t>Ta36Hg36H2S72O</t>
  </si>
  <si>
    <t>mp-999139</t>
  </si>
  <si>
    <t>TaHgS2</t>
  </si>
  <si>
    <t>random1426955</t>
  </si>
  <si>
    <t>6169e99096055b1286776bb1</t>
  </si>
  <si>
    <t>Nb48H2C48O</t>
  </si>
  <si>
    <t>mp-910</t>
  </si>
  <si>
    <t>NbC</t>
  </si>
  <si>
    <t>random776798</t>
  </si>
  <si>
    <t>6169e9a196055b1286776cc1</t>
  </si>
  <si>
    <t>random1719297</t>
  </si>
  <si>
    <t>6169e9a7923005229694e3ad</t>
  </si>
  <si>
    <t>Cr72Ga96H2O</t>
  </si>
  <si>
    <t>random2398956</t>
  </si>
  <si>
    <t>6169e9af96055b1286776d9f</t>
  </si>
  <si>
    <t>Ag18P66H2O</t>
  </si>
  <si>
    <t>random2076812</t>
  </si>
  <si>
    <t>6169e9b2923005229694e428</t>
  </si>
  <si>
    <t>random2181377</t>
  </si>
  <si>
    <t>6169e9b8923005229694e434</t>
  </si>
  <si>
    <t>random2206498</t>
  </si>
  <si>
    <t>6169e9ba923005229694e443</t>
  </si>
  <si>
    <t>Mn12Ga12Co24H2O</t>
  </si>
  <si>
    <t>mp-21171</t>
  </si>
  <si>
    <t>MnGaCo2</t>
  </si>
  <si>
    <t>random916697</t>
  </si>
  <si>
    <t>6169e9ca96055b1286776f71</t>
  </si>
  <si>
    <t>Sn16H2Au16O</t>
  </si>
  <si>
    <t>mp-1775</t>
  </si>
  <si>
    <t>SnAu</t>
  </si>
  <si>
    <t>random646037</t>
  </si>
  <si>
    <t>6169e9ca96055b1286776f77</t>
  </si>
  <si>
    <t>random718676</t>
  </si>
  <si>
    <t>6169e9d2923005229694e4ee</t>
  </si>
  <si>
    <t>K8Sb16H2Se32O</t>
  </si>
  <si>
    <t>mp-9797</t>
  </si>
  <si>
    <t>K(SbSe2)2</t>
  </si>
  <si>
    <t>random1175835</t>
  </si>
  <si>
    <t>6169e9d5923005229694e509</t>
  </si>
  <si>
    <t>Ni36H2Ru36O</t>
  </si>
  <si>
    <t>random1891087</t>
  </si>
  <si>
    <t>6169eb4196055b128677714e</t>
  </si>
  <si>
    <t>Na64Zn32H2Se64O</t>
  </si>
  <si>
    <t>mp-1024052</t>
  </si>
  <si>
    <t>Na2ZnSe2</t>
  </si>
  <si>
    <t>random2358873</t>
  </si>
  <si>
    <t>6169eb63923005229694e800</t>
  </si>
  <si>
    <t>random1907732</t>
  </si>
  <si>
    <t>6169eb6596055b12867772bf</t>
  </si>
  <si>
    <t>Nb16H2Se16Cl48O</t>
  </si>
  <si>
    <t>mp-570270</t>
  </si>
  <si>
    <t>NbSeCl3</t>
  </si>
  <si>
    <t>random2103204</t>
  </si>
  <si>
    <t>6169eb66923005229694e84d</t>
  </si>
  <si>
    <t>Nb18H2Ir54O</t>
  </si>
  <si>
    <t>random1845442</t>
  </si>
  <si>
    <t>6169eb6a96055b128677731e</t>
  </si>
  <si>
    <t>Ti80Ge64H2O</t>
  </si>
  <si>
    <t>mp-1198692</t>
  </si>
  <si>
    <t>Ti5Ge4</t>
  </si>
  <si>
    <t>random2486944</t>
  </si>
  <si>
    <t>6169eb6d923005229694e8d5</t>
  </si>
  <si>
    <t>Sc16Sn48H2O</t>
  </si>
  <si>
    <t>mp-981383</t>
  </si>
  <si>
    <t>random1284372</t>
  </si>
  <si>
    <t>6169eb81923005229694e96a</t>
  </si>
  <si>
    <t>V12Cu12H2Rh24O</t>
  </si>
  <si>
    <t>mp-979910</t>
  </si>
  <si>
    <t>VCuRh2</t>
  </si>
  <si>
    <t>random2301812</t>
  </si>
  <si>
    <t>6169eb8596055b1286777406</t>
  </si>
  <si>
    <t>P24H2S24O</t>
  </si>
  <si>
    <t>random2429910</t>
  </si>
  <si>
    <t>6169eb8996055b1286777457</t>
  </si>
  <si>
    <t>mp-1224383</t>
  </si>
  <si>
    <t>random557728</t>
  </si>
  <si>
    <t>6169eb9c923005229694ea8b</t>
  </si>
  <si>
    <t>Hf48H2N48Cl48O</t>
  </si>
  <si>
    <t>mp-541911</t>
  </si>
  <si>
    <t>HfNCl</t>
  </si>
  <si>
    <t>random993267</t>
  </si>
  <si>
    <t>6169eb9e96055b12867774f8</t>
  </si>
  <si>
    <t>Y20Ge40H2Rh16O</t>
  </si>
  <si>
    <t>mp-1198948</t>
  </si>
  <si>
    <t>Y5(Ge5Rh2)2</t>
  </si>
  <si>
    <t>random541367</t>
  </si>
  <si>
    <t>6169ebae96055b1286777609</t>
  </si>
  <si>
    <t>Zr24Cr24H2W24O</t>
  </si>
  <si>
    <t>mp-1215268</t>
  </si>
  <si>
    <t>ZrCrW</t>
  </si>
  <si>
    <t>random2154794</t>
  </si>
  <si>
    <t>6169ebb996055b12867776be</t>
  </si>
  <si>
    <t>random2079516</t>
  </si>
  <si>
    <t>6169ebbd96055b128677772a</t>
  </si>
  <si>
    <t>Sr24H74Ru12O</t>
  </si>
  <si>
    <t>random2160769</t>
  </si>
  <si>
    <t>6169ebbf96055b128677774a</t>
  </si>
  <si>
    <t>random1405572</t>
  </si>
  <si>
    <t>6169ebd5923005229694ec20</t>
  </si>
  <si>
    <t>Sc10Fe40P20H2O</t>
  </si>
  <si>
    <t>random1841036</t>
  </si>
  <si>
    <t>6169ebd796055b128677787c</t>
  </si>
  <si>
    <t>K12Cd48As36H2O</t>
  </si>
  <si>
    <t>mp-1080452</t>
  </si>
  <si>
    <t>KCd4As3</t>
  </si>
  <si>
    <t>random1534268</t>
  </si>
  <si>
    <t>6169ebd8923005229694ec56</t>
  </si>
  <si>
    <t>Cd64Ge16H2S96O</t>
  </si>
  <si>
    <t>mp-5151</t>
  </si>
  <si>
    <t>Cd4GeS6</t>
  </si>
  <si>
    <t>random2166291</t>
  </si>
  <si>
    <t>6169ebdb923005229694ec8f</t>
  </si>
  <si>
    <t>random686280</t>
  </si>
  <si>
    <t>6169ebef96055b1286777978</t>
  </si>
  <si>
    <t>Y32Zn16H2S64O</t>
  </si>
  <si>
    <t>mp-1194113</t>
  </si>
  <si>
    <t>Y2ZnS4</t>
  </si>
  <si>
    <t>random469282</t>
  </si>
  <si>
    <t>6169ebf5923005229694edd3</t>
  </si>
  <si>
    <t>random2023181</t>
  </si>
  <si>
    <t>6169ec06923005229694ee8c</t>
  </si>
  <si>
    <t>Ni72Sb24H2O</t>
  </si>
  <si>
    <t>random2431041</t>
  </si>
  <si>
    <t>6169ec0e96055b12867779b5</t>
  </si>
  <si>
    <t>Zr24H2Se32O</t>
  </si>
  <si>
    <t>random2108606</t>
  </si>
  <si>
    <t>6169ec1596055b12867779fc</t>
  </si>
  <si>
    <t>Y12Ga12Co12H2O</t>
  </si>
  <si>
    <t>random1402688</t>
  </si>
  <si>
    <t>6169ec2596055b1286777b25</t>
  </si>
  <si>
    <t>Hf32Al32H2Ir32O</t>
  </si>
  <si>
    <t>mp-1224426</t>
  </si>
  <si>
    <t>HfAlIr</t>
  </si>
  <si>
    <t>random836568</t>
  </si>
  <si>
    <t>6169ec2f96055b1286777bd4</t>
  </si>
  <si>
    <t>Fe20Ni20H2Pt40O</t>
  </si>
  <si>
    <t>mp-13463</t>
  </si>
  <si>
    <t>FeNiPt2</t>
  </si>
  <si>
    <t>random775165</t>
  </si>
  <si>
    <t>6169ec3096055b1286777beb</t>
  </si>
  <si>
    <t>Mn64As32H2O</t>
  </si>
  <si>
    <t>mp-610522</t>
  </si>
  <si>
    <t>Mn2As</t>
  </si>
  <si>
    <t>random1780091</t>
  </si>
  <si>
    <t>6169ec3696055b1286777c28</t>
  </si>
  <si>
    <t>V12Te24H2O</t>
  </si>
  <si>
    <t>random2164449</t>
  </si>
  <si>
    <t>6169edaf923005229694f0ee</t>
  </si>
  <si>
    <t>Y16Al4Ge32H2O</t>
  </si>
  <si>
    <t>mp-1216247</t>
  </si>
  <si>
    <t>Y4AlGe8</t>
  </si>
  <si>
    <t>random1435454</t>
  </si>
  <si>
    <t>6169edb4923005229694f159</t>
  </si>
  <si>
    <t>Nb72H74O</t>
  </si>
  <si>
    <t>mp-1206371</t>
  </si>
  <si>
    <t>random966136</t>
  </si>
  <si>
    <t>6169edb4923005229694f160</t>
  </si>
  <si>
    <t>random1832867</t>
  </si>
  <si>
    <t>6169edc3923005229694f1d5</t>
  </si>
  <si>
    <t>Ta72H2S48O</t>
  </si>
  <si>
    <t>random435173</t>
  </si>
  <si>
    <t>6169edc996055b1286777cdf</t>
  </si>
  <si>
    <t>random1817291</t>
  </si>
  <si>
    <t>6169edcb96055b1286777d00</t>
  </si>
  <si>
    <t>Ti48Fe48P48H2O</t>
  </si>
  <si>
    <t>random2269577</t>
  </si>
  <si>
    <t>6169edcd96055b1286777d2d</t>
  </si>
  <si>
    <t>Zn16In32Te64H2O</t>
  </si>
  <si>
    <t>mp-20832</t>
  </si>
  <si>
    <t>Zn(InTe2)2</t>
  </si>
  <si>
    <t>random1683578</t>
  </si>
  <si>
    <t>6169edcd96055b1286777d32</t>
  </si>
  <si>
    <t>Sr16Ag16Bi16H2O</t>
  </si>
  <si>
    <t>random1789308</t>
  </si>
  <si>
    <t>6169edd196055b1286777d6e</t>
  </si>
  <si>
    <t>random510051</t>
  </si>
  <si>
    <t>6169ede7923005229694f31f</t>
  </si>
  <si>
    <t>Hf16Fe16Si16H2O</t>
  </si>
  <si>
    <t>random1327812</t>
  </si>
  <si>
    <t>6169edec96055b1286777e53</t>
  </si>
  <si>
    <t>random2004015</t>
  </si>
  <si>
    <t>6169edec923005229694f37e</t>
  </si>
  <si>
    <t>Nb30H2Rh30O</t>
  </si>
  <si>
    <t>mp-567345</t>
  </si>
  <si>
    <t>NbRh</t>
  </si>
  <si>
    <t>random1470256</t>
  </si>
  <si>
    <t>6169edf1923005229694f3c9</t>
  </si>
  <si>
    <t>Zr50Cu10Bi30H2O</t>
  </si>
  <si>
    <t>mp-1188159</t>
  </si>
  <si>
    <t>Zr5CuBi3</t>
  </si>
  <si>
    <t>random507880</t>
  </si>
  <si>
    <t>6169edf3923005229694f3f4</t>
  </si>
  <si>
    <t>random1937876</t>
  </si>
  <si>
    <t>6169edfe96055b1286777ed1</t>
  </si>
  <si>
    <t>random1717092</t>
  </si>
  <si>
    <t>6169ee0896055b1286777f58</t>
  </si>
  <si>
    <t>Y36Ni12H2O</t>
  </si>
  <si>
    <t>random513128</t>
  </si>
  <si>
    <t>6169ee0c96055b1286777fa0</t>
  </si>
  <si>
    <t>Rb16Zr8Te24H2O</t>
  </si>
  <si>
    <t>mp-29603</t>
  </si>
  <si>
    <t>Rb2ZrTe3</t>
  </si>
  <si>
    <t>random1904153</t>
  </si>
  <si>
    <t>6169ee0e923005229694f4fe</t>
  </si>
  <si>
    <t>random581677</t>
  </si>
  <si>
    <t>6169ee1096055b1286777fcd</t>
  </si>
  <si>
    <t>random1661290</t>
  </si>
  <si>
    <t>6169ee1196055b1286777fd6</t>
  </si>
  <si>
    <t>K24Hg48H2O</t>
  </si>
  <si>
    <t>mp-30717</t>
  </si>
  <si>
    <t>KHg2</t>
  </si>
  <si>
    <t>random1691960</t>
  </si>
  <si>
    <t>6169ee1f96055b128677804b</t>
  </si>
  <si>
    <t>mp-1221495</t>
  </si>
  <si>
    <t>random2125099</t>
  </si>
  <si>
    <t>6169ee2896055b12867780db</t>
  </si>
  <si>
    <t>Na6V36H2S48O</t>
  </si>
  <si>
    <t>random2186619</t>
  </si>
  <si>
    <t>6169ee5196055b1286778182</t>
  </si>
  <si>
    <t>Cr48Ga24H2N24O</t>
  </si>
  <si>
    <t>mp-10371</t>
  </si>
  <si>
    <t>Cr2GaN</t>
  </si>
  <si>
    <t>random1430547</t>
  </si>
  <si>
    <t>6169ee5e923005229694f870</t>
  </si>
  <si>
    <t>Fe16H2Rh48O</t>
  </si>
  <si>
    <t>mp-1184368</t>
  </si>
  <si>
    <t>FeRh3</t>
  </si>
  <si>
    <t>random1741866</t>
  </si>
  <si>
    <t>6169ee6096055b128677825b</t>
  </si>
  <si>
    <t>Bi12H2Pd48Pb4O</t>
  </si>
  <si>
    <t>random902454</t>
  </si>
  <si>
    <t>6169ee7d96055b12867783b1</t>
  </si>
  <si>
    <t>Rb12H2O</t>
  </si>
  <si>
    <t>random1699806</t>
  </si>
  <si>
    <t>6169ee86923005229694f9ee</t>
  </si>
  <si>
    <t>Cr36H2C36O</t>
  </si>
  <si>
    <t>mp-1018050</t>
  </si>
  <si>
    <t>CrC</t>
  </si>
  <si>
    <t>random855786</t>
  </si>
  <si>
    <t>6169ee8d96055b12867784bb</t>
  </si>
  <si>
    <t>Ta27H2N27O</t>
  </si>
  <si>
    <t>random670315</t>
  </si>
  <si>
    <t>6169ee8e96055b12867784d0</t>
  </si>
  <si>
    <t>random1696794</t>
  </si>
  <si>
    <t>6169ee8e96055b12867784d9</t>
  </si>
  <si>
    <t>Sr8In24H2O</t>
  </si>
  <si>
    <t>random1575497</t>
  </si>
  <si>
    <t>6169ee9496055b128677853d</t>
  </si>
  <si>
    <t>Mo18H2Cl72O</t>
  </si>
  <si>
    <t>mp-1221517</t>
  </si>
  <si>
    <t>MoCl4</t>
  </si>
  <si>
    <t>random1613849</t>
  </si>
  <si>
    <t>6169eea296055b128677863c</t>
  </si>
  <si>
    <t>Y12Ga24Ni36H2O</t>
  </si>
  <si>
    <t>mp-30659</t>
  </si>
  <si>
    <t>YGa2Ni3</t>
  </si>
  <si>
    <t>random1506418</t>
  </si>
  <si>
    <t>6169eead96055b12867786ba</t>
  </si>
  <si>
    <t>Fe32As32H2S32O</t>
  </si>
  <si>
    <t>mp-561511</t>
  </si>
  <si>
    <t>FeAsS</t>
  </si>
  <si>
    <t>random1496146</t>
  </si>
  <si>
    <t>6169eeae96055b12867786d1</t>
  </si>
  <si>
    <t>random1546169</t>
  </si>
  <si>
    <t>6169eeb896055b1286778750</t>
  </si>
  <si>
    <t>Hf72Ni36P36H2O</t>
  </si>
  <si>
    <t>mp-5918</t>
  </si>
  <si>
    <t>Hf2NiP</t>
  </si>
  <si>
    <t>random1326449</t>
  </si>
  <si>
    <t>6169eec896055b1286778798</t>
  </si>
  <si>
    <t>Zr32Cu16H2O</t>
  </si>
  <si>
    <t>random744110</t>
  </si>
  <si>
    <t>6169f04996055b128677897a</t>
  </si>
  <si>
    <t>Mn24Co32Ge48H2O</t>
  </si>
  <si>
    <t>random793062</t>
  </si>
  <si>
    <t>6169f04a923005229694fdb4</t>
  </si>
  <si>
    <t>random1417931</t>
  </si>
  <si>
    <t>6169f04b96055b128677899f</t>
  </si>
  <si>
    <t>random1944241</t>
  </si>
  <si>
    <t>6169f04f923005229694fe0e</t>
  </si>
  <si>
    <t>Cu72H2Pd24O</t>
  </si>
  <si>
    <t>mp-580357</t>
  </si>
  <si>
    <t>Cu3Pd</t>
  </si>
  <si>
    <t>random2158414</t>
  </si>
  <si>
    <t>6169f053923005229694fe52</t>
  </si>
  <si>
    <t>As60H2O</t>
  </si>
  <si>
    <t>mp-10</t>
  </si>
  <si>
    <t>random736121</t>
  </si>
  <si>
    <t>6169f058923005229694fe86</t>
  </si>
  <si>
    <t>Al48Zn24H2S96O</t>
  </si>
  <si>
    <t>mp-1096809</t>
  </si>
  <si>
    <t>random1634913</t>
  </si>
  <si>
    <t>6169f06696055b1286778a92</t>
  </si>
  <si>
    <t>Sb48Mo24H2Se24O</t>
  </si>
  <si>
    <t>mp-29912</t>
  </si>
  <si>
    <t>Sb2MoSe</t>
  </si>
  <si>
    <t>random1325696</t>
  </si>
  <si>
    <t>6169f06c96055b1286778afa</t>
  </si>
  <si>
    <t>random1358426</t>
  </si>
  <si>
    <t>6169f06e96055b1286778b25</t>
  </si>
  <si>
    <t>Hf24Te24H2Se24O</t>
  </si>
  <si>
    <t>mp-1224271</t>
  </si>
  <si>
    <t>HfTeSe</t>
  </si>
  <si>
    <t>random782874</t>
  </si>
  <si>
    <t>6169f06f96055b1286778b36</t>
  </si>
  <si>
    <t>random870169</t>
  </si>
  <si>
    <t>6169f078923005229694ffb5</t>
  </si>
  <si>
    <t>Y12In48Co6H2O</t>
  </si>
  <si>
    <t>random1349035</t>
  </si>
  <si>
    <t>6169f08096055b1286778ba6</t>
  </si>
  <si>
    <t>P8H2Pd48O</t>
  </si>
  <si>
    <t>mp-1618</t>
  </si>
  <si>
    <t>PPd6</t>
  </si>
  <si>
    <t>random1996587</t>
  </si>
  <si>
    <t>6169f08096055b1286778ba9</t>
  </si>
  <si>
    <t>random1413362</t>
  </si>
  <si>
    <t>6169f082923005229694ffd0</t>
  </si>
  <si>
    <t>random2019973</t>
  </si>
  <si>
    <t>6169f0869230052296950005</t>
  </si>
  <si>
    <t>random787938</t>
  </si>
  <si>
    <t>6169f08796055b1286778c03</t>
  </si>
  <si>
    <t>In36H2S42O</t>
  </si>
  <si>
    <t>random545641</t>
  </si>
  <si>
    <t>6169f08c96055b1286778c5a</t>
  </si>
  <si>
    <t>Hf24Co24Ge24H2O</t>
  </si>
  <si>
    <t>mp-1102310</t>
  </si>
  <si>
    <t>HfCoGe</t>
  </si>
  <si>
    <t>random2237983</t>
  </si>
  <si>
    <t>6169f08e96055b1286778c7b</t>
  </si>
  <si>
    <t>random976058</t>
  </si>
  <si>
    <t>6169f09796055b1286778cde</t>
  </si>
  <si>
    <t>Ti36H2Pd36O</t>
  </si>
  <si>
    <t>random1756067</t>
  </si>
  <si>
    <t>6169f0a196055b1286778d95</t>
  </si>
  <si>
    <t>Mn24Si18Ni30H2O</t>
  </si>
  <si>
    <t>mp-1221824</t>
  </si>
  <si>
    <t>Mn4Si3Ni5</t>
  </si>
  <si>
    <t>random1566143</t>
  </si>
  <si>
    <t>6169f0a396055b1286778db9</t>
  </si>
  <si>
    <t>Fe24P96H2O</t>
  </si>
  <si>
    <t>mp-568328</t>
  </si>
  <si>
    <t>random1571902</t>
  </si>
  <si>
    <t>6169f0a496055b1286778dc2</t>
  </si>
  <si>
    <t>Nb8Cr8H2S40O</t>
  </si>
  <si>
    <t>random1770405</t>
  </si>
  <si>
    <t>6169f0a992300522969500a8</t>
  </si>
  <si>
    <t>Ti24Si48H2O</t>
  </si>
  <si>
    <t>random37409</t>
  </si>
  <si>
    <t>6169f0b9923005229695011d</t>
  </si>
  <si>
    <t>random995357</t>
  </si>
  <si>
    <t>6169f0c896055b1286778f81</t>
  </si>
  <si>
    <t>random1310622</t>
  </si>
  <si>
    <t>6169f0ca96055b1286778fb7</t>
  </si>
  <si>
    <t>mp-1184755</t>
  </si>
  <si>
    <t>random1736297</t>
  </si>
  <si>
    <t>6169f0d496055b1286779050</t>
  </si>
  <si>
    <t>random1137249</t>
  </si>
  <si>
    <t>6169f0d8923005229695017d</t>
  </si>
  <si>
    <t>Ti18Hg18H2O</t>
  </si>
  <si>
    <t>random1583461</t>
  </si>
  <si>
    <t>6169f0e296055b128677910d</t>
  </si>
  <si>
    <t>Hf24In60H2O</t>
  </si>
  <si>
    <t>random756869</t>
  </si>
  <si>
    <t>6169f10c96055b1286779301</t>
  </si>
  <si>
    <t>Si6Ag6H2Pt30O</t>
  </si>
  <si>
    <t>mp-1025220</t>
  </si>
  <si>
    <t>SiAgPt5</t>
  </si>
  <si>
    <t>random923615</t>
  </si>
  <si>
    <t>6169f10d9230052296950375</t>
  </si>
  <si>
    <t>Ti48Sn24H2O</t>
  </si>
  <si>
    <t>random2126290</t>
  </si>
  <si>
    <t>6169f10d96055b128677931a</t>
  </si>
  <si>
    <t>Y16Sb16H2O</t>
  </si>
  <si>
    <t>mp-215</t>
  </si>
  <si>
    <t>YSb</t>
  </si>
  <si>
    <t>random1924897</t>
  </si>
  <si>
    <t>6169f10e923005229695038c</t>
  </si>
  <si>
    <t>random1618649</t>
  </si>
  <si>
    <t>6169f10e9230052296950393</t>
  </si>
  <si>
    <t>Hf24Ti24H2Ru48O</t>
  </si>
  <si>
    <t>mp-1224169</t>
  </si>
  <si>
    <t>HfTiRu2</t>
  </si>
  <si>
    <t>random1321911</t>
  </si>
  <si>
    <t>6169f128923005229695046e</t>
  </si>
  <si>
    <t>H2Ir18Se48O</t>
  </si>
  <si>
    <t>mp-9888</t>
  </si>
  <si>
    <t>Ir3Se8</t>
  </si>
  <si>
    <t>random1564751</t>
  </si>
  <si>
    <t>6169f13a923005229695051f</t>
  </si>
  <si>
    <t>Sr8Ca8H2S16O</t>
  </si>
  <si>
    <t>mp-1218330</t>
  </si>
  <si>
    <t>SrCaS2</t>
  </si>
  <si>
    <t>random1329884</t>
  </si>
  <si>
    <t>6169f13b96055b12867794f0</t>
  </si>
  <si>
    <t>Ti16Si32H2O</t>
  </si>
  <si>
    <t>random290406</t>
  </si>
  <si>
    <t>6169f2989230052296950616</t>
  </si>
  <si>
    <t>In15Ag3H2Se24O</t>
  </si>
  <si>
    <t>mp-571103</t>
  </si>
  <si>
    <t>random837565</t>
  </si>
  <si>
    <t>6169f29b923005229695066c</t>
  </si>
  <si>
    <t>Zn24Co6H2Se30O</t>
  </si>
  <si>
    <t>random1304058</t>
  </si>
  <si>
    <t>6169f29d92300522969506b7</t>
  </si>
  <si>
    <t>Y60H128O</t>
  </si>
  <si>
    <t>random490805</t>
  </si>
  <si>
    <t>6169f2a692300522969507be</t>
  </si>
  <si>
    <t>mp-1184591</t>
  </si>
  <si>
    <t>random1050217</t>
  </si>
  <si>
    <t>6169f2dc92300522969509c9</t>
  </si>
  <si>
    <t>K24Al24Te48H2O</t>
  </si>
  <si>
    <t>mp-10165</t>
  </si>
  <si>
    <t>KAlTe2</t>
  </si>
  <si>
    <t>random2254401</t>
  </si>
  <si>
    <t>6169f2e39230052296950a4f</t>
  </si>
  <si>
    <t>Te24H2Pt24O</t>
  </si>
  <si>
    <t>random1770296</t>
  </si>
  <si>
    <t>6169f2e79230052296950a8f</t>
  </si>
  <si>
    <t>random2223630</t>
  </si>
  <si>
    <t>6169f2f096055b1286779866</t>
  </si>
  <si>
    <t>Fe72H2N36O</t>
  </si>
  <si>
    <t>mp-684744</t>
  </si>
  <si>
    <t>Fe2N</t>
  </si>
  <si>
    <t>random2115903</t>
  </si>
  <si>
    <t>6169f2f79230052296950b13</t>
  </si>
  <si>
    <t>Sr12Sb24H2Ru24O</t>
  </si>
  <si>
    <t>mp-1070613</t>
  </si>
  <si>
    <t>Sr(SbRu)2</t>
  </si>
  <si>
    <t>random1454545</t>
  </si>
  <si>
    <t>6169f2fa9230052296950b42</t>
  </si>
  <si>
    <t>random2134411</t>
  </si>
  <si>
    <t>6169f31a9230052296950c56</t>
  </si>
  <si>
    <t>random839630</t>
  </si>
  <si>
    <t>6169f31a9230052296950c57</t>
  </si>
  <si>
    <t>K6Si24H2Pd24O</t>
  </si>
  <si>
    <t>mp-1223845</t>
  </si>
  <si>
    <t>K(SiPd)4</t>
  </si>
  <si>
    <t>random1673858</t>
  </si>
  <si>
    <t>6169f31a9230052296950c5d</t>
  </si>
  <si>
    <t>random1206280</t>
  </si>
  <si>
    <t>6169f32d9230052296950d62</t>
  </si>
  <si>
    <t>Mn48Ga36Cu24H2O</t>
  </si>
  <si>
    <t>mp-1222076</t>
  </si>
  <si>
    <t>Mn4Ga3Cu2</t>
  </si>
  <si>
    <t>random520014</t>
  </si>
  <si>
    <t>6169f32f96055b12867798ff</t>
  </si>
  <si>
    <t>Cs12Fe24As24H2O</t>
  </si>
  <si>
    <t>mp-28884</t>
  </si>
  <si>
    <t>Cs(FeAs)2</t>
  </si>
  <si>
    <t>random1540526</t>
  </si>
  <si>
    <t>6169f48c96055b1286779950</t>
  </si>
  <si>
    <t>Nb48H2N39O</t>
  </si>
  <si>
    <t>mp-32913</t>
  </si>
  <si>
    <t>Nb16N13</t>
  </si>
  <si>
    <t>random1853024</t>
  </si>
  <si>
    <t>6169f48e9230052296950e03</t>
  </si>
  <si>
    <t>Na24H2Pt8O</t>
  </si>
  <si>
    <t>mp-982871</t>
  </si>
  <si>
    <t>Na3Pt</t>
  </si>
  <si>
    <t>random949120</t>
  </si>
  <si>
    <t>6169f49396055b12867799d9</t>
  </si>
  <si>
    <t>random1659769</t>
  </si>
  <si>
    <t>6169f49596055b1286779a01</t>
  </si>
  <si>
    <t>V36Ga90H2O</t>
  </si>
  <si>
    <t>random2037427</t>
  </si>
  <si>
    <t>6169f4b396055b1286779af1</t>
  </si>
  <si>
    <t>Ca48Fe8H2N40O</t>
  </si>
  <si>
    <t>mvc-16363</t>
  </si>
  <si>
    <t>Ca6FeN5</t>
  </si>
  <si>
    <t>random1348503</t>
  </si>
  <si>
    <t>6169f4b59230052296950f8d</t>
  </si>
  <si>
    <t>Y20Sn20H2Au40O</t>
  </si>
  <si>
    <t>mp-865514</t>
  </si>
  <si>
    <t>YSnAu2</t>
  </si>
  <si>
    <t>random1176106</t>
  </si>
  <si>
    <t>6169f4ba96055b1286779b7b</t>
  </si>
  <si>
    <t>Al72Si18H2Pd18O</t>
  </si>
  <si>
    <t>mp-1228117</t>
  </si>
  <si>
    <t>Al4SiPd</t>
  </si>
  <si>
    <t>random620784</t>
  </si>
  <si>
    <t>6169f4bb923005229695100d</t>
  </si>
  <si>
    <t>Ga40H2Pt40O</t>
  </si>
  <si>
    <t>mp-1025551</t>
  </si>
  <si>
    <t>GaPt</t>
  </si>
  <si>
    <t>random1607413</t>
  </si>
  <si>
    <t>6169f4d59230052296951114</t>
  </si>
  <si>
    <t>random1374051</t>
  </si>
  <si>
    <t>6169f4f896055b1286779d55</t>
  </si>
  <si>
    <t>Zn54H2Pd18O</t>
  </si>
  <si>
    <t>mp-865357</t>
  </si>
  <si>
    <t>Zn3Pd</t>
  </si>
  <si>
    <t>random1483260</t>
  </si>
  <si>
    <t>6169f4f996055b1286779d5b</t>
  </si>
  <si>
    <t>Al8V96Ge24H2O</t>
  </si>
  <si>
    <t>mp-1229060</t>
  </si>
  <si>
    <t>Al(V4Ge)3</t>
  </si>
  <si>
    <t>random1693218</t>
  </si>
  <si>
    <t>6169f50496055b1286779db2</t>
  </si>
  <si>
    <t>random1802876</t>
  </si>
  <si>
    <t>6169f505923005229695132f</t>
  </si>
  <si>
    <t>Ag16Te48H2O</t>
  </si>
  <si>
    <t>mp-28246</t>
  </si>
  <si>
    <t>AgTe3</t>
  </si>
  <si>
    <t>random668266</t>
  </si>
  <si>
    <t>6169f50896055b1286779dff</t>
  </si>
  <si>
    <t>Cr48H98O</t>
  </si>
  <si>
    <t>mp-24208</t>
  </si>
  <si>
    <t>CrH2</t>
  </si>
  <si>
    <t>random1091365</t>
  </si>
  <si>
    <t>6169f51d96055b1286779ee1</t>
  </si>
  <si>
    <t>Nb30Ga24H2O</t>
  </si>
  <si>
    <t>random1808116</t>
  </si>
  <si>
    <t>6169f51f96055b1286779efc</t>
  </si>
  <si>
    <t>V16Cr20H2S40O</t>
  </si>
  <si>
    <t>mp-1217039</t>
  </si>
  <si>
    <t>V4(CrS2)5</t>
  </si>
  <si>
    <t>random1764483</t>
  </si>
  <si>
    <t>6169f52692300522969514cf</t>
  </si>
  <si>
    <t>V36H2N54O</t>
  </si>
  <si>
    <t>random1710261</t>
  </si>
  <si>
    <t>6169f53c92300522969515d5</t>
  </si>
  <si>
    <t>Y24Cd12Hg12H2O</t>
  </si>
  <si>
    <t>mp-1187706</t>
  </si>
  <si>
    <t>Y2CdHg</t>
  </si>
  <si>
    <t>random2295759</t>
  </si>
  <si>
    <t>6169f53f9230052296951605</t>
  </si>
  <si>
    <t>H2Rh54S72O</t>
  </si>
  <si>
    <t>mp-29841</t>
  </si>
  <si>
    <t>Rh3S4</t>
  </si>
  <si>
    <t>random1995382</t>
  </si>
  <si>
    <t>6169f541923005229695163a</t>
  </si>
  <si>
    <t>P40H2Pt100O</t>
  </si>
  <si>
    <t>random928109</t>
  </si>
  <si>
    <t>6169f54c96055b128677a0b8</t>
  </si>
  <si>
    <t>random765868</t>
  </si>
  <si>
    <t>6169f55196055b128677a0fa</t>
  </si>
  <si>
    <t>Te32H2Rh32O</t>
  </si>
  <si>
    <t>random619398</t>
  </si>
  <si>
    <t>6169f55b96055b128677a175</t>
  </si>
  <si>
    <t>Ti32Sb64H2O</t>
  </si>
  <si>
    <t>random1695215</t>
  </si>
  <si>
    <t>6169f5619230052296951785</t>
  </si>
  <si>
    <t>random2180792</t>
  </si>
  <si>
    <t>6169f56892300522969517d9</t>
  </si>
  <si>
    <t>Fe42Mo36H2O</t>
  </si>
  <si>
    <t>random1104560</t>
  </si>
  <si>
    <t>6169f56a92300522969517f1</t>
  </si>
  <si>
    <t>random899860</t>
  </si>
  <si>
    <t>6169f5739230052296951851</t>
  </si>
  <si>
    <t>Zr24V12Co36H2O</t>
  </si>
  <si>
    <t>random1687077</t>
  </si>
  <si>
    <t>6169f57596055b128677a2a7</t>
  </si>
  <si>
    <t>Hf48Cu24Ge96H2O</t>
  </si>
  <si>
    <t>mp-17801</t>
  </si>
  <si>
    <t>Hf2CuGe4</t>
  </si>
  <si>
    <t>random1683978</t>
  </si>
  <si>
    <t>6169f59496055b128677a2d1</t>
  </si>
  <si>
    <t>random1540253</t>
  </si>
  <si>
    <t>6169f59a9230052296951b12</t>
  </si>
  <si>
    <t>random759944</t>
  </si>
  <si>
    <t>6169f59b96055b128677a328</t>
  </si>
  <si>
    <t>random1802959</t>
  </si>
  <si>
    <t>6169f6cf96055b128677a38d</t>
  </si>
  <si>
    <t>Ni12As24H2O</t>
  </si>
  <si>
    <t>random1341809</t>
  </si>
  <si>
    <t>6169f6d09230052296951b9b</t>
  </si>
  <si>
    <t>Ge24Mo54H2W18O</t>
  </si>
  <si>
    <t>mp-1224598</t>
  </si>
  <si>
    <t>Ge4(Mo3W)3</t>
  </si>
  <si>
    <t>random2049754</t>
  </si>
  <si>
    <t>6169f6d99230052296951c3e</t>
  </si>
  <si>
    <t>V48Si8Ge8H2O</t>
  </si>
  <si>
    <t>mp-1216453</t>
  </si>
  <si>
    <t>V6SiGe</t>
  </si>
  <si>
    <t>random148898</t>
  </si>
  <si>
    <t>6169f6da9230052296951c56</t>
  </si>
  <si>
    <t>random2137951</t>
  </si>
  <si>
    <t>6169f6eb96055b128677a469</t>
  </si>
  <si>
    <t>Mn24Ge12H2Se48O</t>
  </si>
  <si>
    <t>mp-640047</t>
  </si>
  <si>
    <t>Mn2GeSe4</t>
  </si>
  <si>
    <t>random1831243</t>
  </si>
  <si>
    <t>6169f6ec96055b128677a478</t>
  </si>
  <si>
    <t>Sn12H2Se12O</t>
  </si>
  <si>
    <t>random2134529</t>
  </si>
  <si>
    <t>6169f6f79230052296951d63</t>
  </si>
  <si>
    <t>Y16Ag48H2O</t>
  </si>
  <si>
    <t>random2353549</t>
  </si>
  <si>
    <t>6169f6f89230052296951d7e</t>
  </si>
  <si>
    <t>mp-23706</t>
  </si>
  <si>
    <t>random1206858</t>
  </si>
  <si>
    <t>6169f6ff9230052296951e25</t>
  </si>
  <si>
    <t>random1621320</t>
  </si>
  <si>
    <t>6169f7149230052296951ec5</t>
  </si>
  <si>
    <t>Ti24Co12Tc12H2O</t>
  </si>
  <si>
    <t>mp-862911</t>
  </si>
  <si>
    <t>Ti2CoTc</t>
  </si>
  <si>
    <t>random1436735</t>
  </si>
  <si>
    <t>6169f71696055b128677a5b3</t>
  </si>
  <si>
    <t>Ag24As24H2Se24O</t>
  </si>
  <si>
    <t>mp-985442</t>
  </si>
  <si>
    <t>AgAsSe</t>
  </si>
  <si>
    <t>random937726</t>
  </si>
  <si>
    <t>6169f71896055b128677a5ce</t>
  </si>
  <si>
    <t>P48H2Ir24O</t>
  </si>
  <si>
    <t>random1205779</t>
  </si>
  <si>
    <t>6169f71d9230052296951faa</t>
  </si>
  <si>
    <t>Sr12P24H2Rh24O</t>
  </si>
  <si>
    <t>random1433101</t>
  </si>
  <si>
    <t>6169f71d9230052296951fb3</t>
  </si>
  <si>
    <t>Sr20Al36H2O</t>
  </si>
  <si>
    <t>mp-1109</t>
  </si>
  <si>
    <t>Sr5Al9</t>
  </si>
  <si>
    <t>random1171742</t>
  </si>
  <si>
    <t>6169f731923005229695200d</t>
  </si>
  <si>
    <t>random1863572</t>
  </si>
  <si>
    <t>6169f7339230052296952033</t>
  </si>
  <si>
    <t>random2392959</t>
  </si>
  <si>
    <t>6169f73496055b128677a688</t>
  </si>
  <si>
    <t>Y8Zn8H2Rh8O</t>
  </si>
  <si>
    <t>random936855</t>
  </si>
  <si>
    <t>6169f73e9230052296952141</t>
  </si>
  <si>
    <t>K8Mo24H2S24O</t>
  </si>
  <si>
    <t>mp-8116</t>
  </si>
  <si>
    <t>K(MoS)3</t>
  </si>
  <si>
    <t>random1749135</t>
  </si>
  <si>
    <t>6169f75b96055b128677a793</t>
  </si>
  <si>
    <t>V6Ga6Ni36H2O</t>
  </si>
  <si>
    <t>mp-1216351</t>
  </si>
  <si>
    <t>VGaNi6</t>
  </si>
  <si>
    <t>random2495312</t>
  </si>
  <si>
    <t>6169f765923005229695236d</t>
  </si>
  <si>
    <t>Zr8H2Se24O</t>
  </si>
  <si>
    <t>mp-1683</t>
  </si>
  <si>
    <t>ZrSe3</t>
  </si>
  <si>
    <t>random1784064</t>
  </si>
  <si>
    <t>6169f77496055b128677a820</t>
  </si>
  <si>
    <t>random1009826</t>
  </si>
  <si>
    <t>6169f774923005229695238b</t>
  </si>
  <si>
    <t>random1811951</t>
  </si>
  <si>
    <t>6169f77c923005229695242f</t>
  </si>
  <si>
    <t>random1520834</t>
  </si>
  <si>
    <t>6169f799923005229695258b</t>
  </si>
  <si>
    <t>mp-1205390</t>
  </si>
  <si>
    <t>random1349239</t>
  </si>
  <si>
    <t>6169f79a96055b128677a937</t>
  </si>
  <si>
    <t>random642308</t>
  </si>
  <si>
    <t>6169f7b992300522969526a3</t>
  </si>
  <si>
    <t>Ga48H2Pt48O</t>
  </si>
  <si>
    <t>random2239966</t>
  </si>
  <si>
    <t>6169f7c4923005229695277b</t>
  </si>
  <si>
    <t>Bi12H2Pd72Se12O</t>
  </si>
  <si>
    <t>mp-1227421</t>
  </si>
  <si>
    <t>BiPd6Se</t>
  </si>
  <si>
    <t>random2255310</t>
  </si>
  <si>
    <t>6169f7d496055b128677abb0</t>
  </si>
  <si>
    <t>random1520099</t>
  </si>
  <si>
    <t>6169f7d692300522969527a8</t>
  </si>
  <si>
    <t>random461008</t>
  </si>
  <si>
    <t>6169f7d696055b128677abdd</t>
  </si>
  <si>
    <t>Sr24Ga16P32H2O</t>
  </si>
  <si>
    <t>mp-1106227</t>
  </si>
  <si>
    <t>Sr3(GaP2)2</t>
  </si>
  <si>
    <t>random1883232</t>
  </si>
  <si>
    <t>6169f7d792300522969527bd</t>
  </si>
  <si>
    <t>V36Ge18H2C18O</t>
  </si>
  <si>
    <t>mp-9957</t>
  </si>
  <si>
    <t>V2GeC</t>
  </si>
  <si>
    <t>random2125403</t>
  </si>
  <si>
    <t>6169f7d796055b128677abef</t>
  </si>
  <si>
    <t>random2099000</t>
  </si>
  <si>
    <t>6169f7d896055b128677abf6</t>
  </si>
  <si>
    <t>K20Sb20H2Se40O</t>
  </si>
  <si>
    <t>mp-542642</t>
  </si>
  <si>
    <t>KSbSe2</t>
  </si>
  <si>
    <t>random1968651</t>
  </si>
  <si>
    <t>6169f7d896055b128677ac00</t>
  </si>
  <si>
    <t>random2463018</t>
  </si>
  <si>
    <t>6169f7e296055b128677acc0</t>
  </si>
  <si>
    <t>Zr12Te24H2O</t>
  </si>
  <si>
    <t>mp-1018107</t>
  </si>
  <si>
    <t>ZrTe2</t>
  </si>
  <si>
    <t>random871059</t>
  </si>
  <si>
    <t>6169f7e796055b128677ad05</t>
  </si>
  <si>
    <t>Mn12Al12H2Rh24O</t>
  </si>
  <si>
    <t>mp-10894</t>
  </si>
  <si>
    <t>MnAlRh2</t>
  </si>
  <si>
    <t>random2254962</t>
  </si>
  <si>
    <t>6169f92596055b128677aded</t>
  </si>
  <si>
    <t>mp-557096</t>
  </si>
  <si>
    <t>random1545799</t>
  </si>
  <si>
    <t>6169f9259230052296952852</t>
  </si>
  <si>
    <t>random2331579</t>
  </si>
  <si>
    <t>6169f9279230052296952871</t>
  </si>
  <si>
    <t>Y32H2Ir16Ru16O</t>
  </si>
  <si>
    <t>mp-1187703</t>
  </si>
  <si>
    <t>Y2IrRu</t>
  </si>
  <si>
    <t>random1062315</t>
  </si>
  <si>
    <t>6169f9289230052296952885</t>
  </si>
  <si>
    <t>Y8H2Au24O</t>
  </si>
  <si>
    <t>mp-1079467</t>
  </si>
  <si>
    <t>YAu3</t>
  </si>
  <si>
    <t>random1445467</t>
  </si>
  <si>
    <t>6169f92d96055b128677ae8c</t>
  </si>
  <si>
    <t>Cd48Ge12H2S72O</t>
  </si>
  <si>
    <t>random1618325</t>
  </si>
  <si>
    <t>6169f9319230052296952918</t>
  </si>
  <si>
    <t>Na32H2Pb32O</t>
  </si>
  <si>
    <t>mp-30792</t>
  </si>
  <si>
    <t>NaPb</t>
  </si>
  <si>
    <t>random1458246</t>
  </si>
  <si>
    <t>6169f94796055b128677af0a</t>
  </si>
  <si>
    <t>Ni12Bi36H2O</t>
  </si>
  <si>
    <t>random1539118</t>
  </si>
  <si>
    <t>6169f95c9230052296952afd</t>
  </si>
  <si>
    <t>Ti48H2Pd12O</t>
  </si>
  <si>
    <t>random1159813</t>
  </si>
  <si>
    <t>6169f95f96055b128677af9a</t>
  </si>
  <si>
    <t>Mn24V24P48H2O</t>
  </si>
  <si>
    <t>random957938</t>
  </si>
  <si>
    <t>6169f98e96055b128677b101</t>
  </si>
  <si>
    <t>Ca24Cd16H2O</t>
  </si>
  <si>
    <t>random897506</t>
  </si>
  <si>
    <t>6169f9919230052296952d98</t>
  </si>
  <si>
    <t>Cs16Mn8H2S16O</t>
  </si>
  <si>
    <t>mp-505034</t>
  </si>
  <si>
    <t>Cs2MnS2</t>
  </si>
  <si>
    <t>random656009</t>
  </si>
  <si>
    <t>6169f9929230052296952da5</t>
  </si>
  <si>
    <t>random1709798</t>
  </si>
  <si>
    <t>6169f9949230052296952dc9</t>
  </si>
  <si>
    <t>random1551464</t>
  </si>
  <si>
    <t>6169f9a796055b128677b1f5</t>
  </si>
  <si>
    <t>random1951759</t>
  </si>
  <si>
    <t>6169f9a99230052296952e90</t>
  </si>
  <si>
    <t>mp-604318</t>
  </si>
  <si>
    <t>random701267</t>
  </si>
  <si>
    <t>6169f9ac9230052296952ed0</t>
  </si>
  <si>
    <t>Ca16Ga4Si12H2O</t>
  </si>
  <si>
    <t>mp-1227558</t>
  </si>
  <si>
    <t>Ca4GaSi3</t>
  </si>
  <si>
    <t>random883659</t>
  </si>
  <si>
    <t>6169f9b29230052296952f16</t>
  </si>
  <si>
    <t>V144H2S48O</t>
  </si>
  <si>
    <t>random754944</t>
  </si>
  <si>
    <t>6169f9b79230052296952f43</t>
  </si>
  <si>
    <t>Cs48In48H2S96O</t>
  </si>
  <si>
    <t>mp-559459</t>
  </si>
  <si>
    <t>CsInS2</t>
  </si>
  <si>
    <t>random2308667</t>
  </si>
  <si>
    <t>6169f9c596055b128677b345</t>
  </si>
  <si>
    <t>mp-1188662</t>
  </si>
  <si>
    <t>random1618445</t>
  </si>
  <si>
    <t>6169f9cf96055b128677b3f2</t>
  </si>
  <si>
    <t>Bi4Sb4Te12H2O</t>
  </si>
  <si>
    <t>mp-1227340</t>
  </si>
  <si>
    <t>BiSbTe3</t>
  </si>
  <si>
    <t>random1405296</t>
  </si>
  <si>
    <t>6169f9d096055b128677b40a</t>
  </si>
  <si>
    <t>Nb30V30Ge20H2O</t>
  </si>
  <si>
    <t>mp-1220587</t>
  </si>
  <si>
    <t>Nb3V3Ge2</t>
  </si>
  <si>
    <t>random389462</t>
  </si>
  <si>
    <t>6169f9dc92300522969530e1</t>
  </si>
  <si>
    <t>Ca18Tl18H2O</t>
  </si>
  <si>
    <t>random1335622</t>
  </si>
  <si>
    <t>6169f9ea92300522969531ec</t>
  </si>
  <si>
    <t>Ta12Al12Fe48H2O</t>
  </si>
  <si>
    <t>mp-1218027</t>
  </si>
  <si>
    <t>TaAlFe4</t>
  </si>
  <si>
    <t>random2421667</t>
  </si>
  <si>
    <t>6169f9f892300522969532d5</t>
  </si>
  <si>
    <t>random1461093</t>
  </si>
  <si>
    <t>6169f9f896055b128677b537</t>
  </si>
  <si>
    <t>Y16Ga32H2O</t>
  </si>
  <si>
    <t>mp-1914</t>
  </si>
  <si>
    <t>YGa2</t>
  </si>
  <si>
    <t>random643875</t>
  </si>
  <si>
    <t>6169fa1992300522969534f8</t>
  </si>
  <si>
    <t>random2322376</t>
  </si>
  <si>
    <t>6169fa1e96055b128677b612</t>
  </si>
  <si>
    <t>random1758299</t>
  </si>
  <si>
    <t>6169fa1e9230052296953577</t>
  </si>
  <si>
    <t>Ge12Bi12H2Pd72O</t>
  </si>
  <si>
    <t>mp-1224414</t>
  </si>
  <si>
    <t>GeBiPd6</t>
  </si>
  <si>
    <t>random488919</t>
  </si>
  <si>
    <t>6169fa2392300522969535cf</t>
  </si>
  <si>
    <t>Sc8Ni40H2O</t>
  </si>
  <si>
    <t>mp-570673</t>
  </si>
  <si>
    <t>ScNi5</t>
  </si>
  <si>
    <t>random1905222</t>
  </si>
  <si>
    <t>6169fa3896055b128677b714</t>
  </si>
  <si>
    <t>mp-22853</t>
  </si>
  <si>
    <t>random2254944</t>
  </si>
  <si>
    <t>6169fb719230052296953660</t>
  </si>
  <si>
    <t>Na24Zn24H2Se36O</t>
  </si>
  <si>
    <t>mp-1024051</t>
  </si>
  <si>
    <t>Na2Zn2Se3</t>
  </si>
  <si>
    <t>random1618228</t>
  </si>
  <si>
    <t>6169fb7496055b128677b786</t>
  </si>
  <si>
    <t>Ca48Cd32Ga64H2O</t>
  </si>
  <si>
    <t>mp-1227871</t>
  </si>
  <si>
    <t>Ca3(CdGa2)2</t>
  </si>
  <si>
    <t>random2270951</t>
  </si>
  <si>
    <t>6169fb7996055b128677b7dd</t>
  </si>
  <si>
    <t>Cs12As12H2Pd6O</t>
  </si>
  <si>
    <t>mp-8857</t>
  </si>
  <si>
    <t>Cs2As2Pd</t>
  </si>
  <si>
    <t>random677621</t>
  </si>
  <si>
    <t>6169fb90923005229695376a</t>
  </si>
  <si>
    <t>Co24Te48H2O</t>
  </si>
  <si>
    <t>random1647779</t>
  </si>
  <si>
    <t>6169fb9492300522969537a3</t>
  </si>
  <si>
    <t>V72Ge24H2C24O</t>
  </si>
  <si>
    <t>mp-1079313</t>
  </si>
  <si>
    <t>V3GeC</t>
  </si>
  <si>
    <t>random1462339</t>
  </si>
  <si>
    <t>6169fb9796055b128677b8c6</t>
  </si>
  <si>
    <t>Zn40Mo20H2N60O</t>
  </si>
  <si>
    <t>mp-1029269</t>
  </si>
  <si>
    <t>Zn2MoN3</t>
  </si>
  <si>
    <t>random1471594</t>
  </si>
  <si>
    <t>6169fb9892300522969537ee</t>
  </si>
  <si>
    <t>Zn36Ag18H2Au18O</t>
  </si>
  <si>
    <t>mp-1215460</t>
  </si>
  <si>
    <t>Zn2AgAu</t>
  </si>
  <si>
    <t>random1593236</t>
  </si>
  <si>
    <t>6169fbb592300522969538d2</t>
  </si>
  <si>
    <t>random2258613</t>
  </si>
  <si>
    <t>6169fbb692300522969538e5</t>
  </si>
  <si>
    <t>K48H2O</t>
  </si>
  <si>
    <t>random1273473</t>
  </si>
  <si>
    <t>6169fbba9230052296953939</t>
  </si>
  <si>
    <t>random488361</t>
  </si>
  <si>
    <t>6169fbbd923005229695396c</t>
  </si>
  <si>
    <t>Tc64P96H2O</t>
  </si>
  <si>
    <t>mp-9895</t>
  </si>
  <si>
    <t>random2251204</t>
  </si>
  <si>
    <t>6169fbc996055b128677ba50</t>
  </si>
  <si>
    <t>random1759064</t>
  </si>
  <si>
    <t>6169fbcc92300522969539c9</t>
  </si>
  <si>
    <t>P32H2Se80O</t>
  </si>
  <si>
    <t>mp-28860</t>
  </si>
  <si>
    <t>P2Se5</t>
  </si>
  <si>
    <t>random1645792</t>
  </si>
  <si>
    <t>6169fbe89230052296953a0a</t>
  </si>
  <si>
    <t>mp-755523</t>
  </si>
  <si>
    <t>random923557</t>
  </si>
  <si>
    <t>6169fbec9230052296953a52</t>
  </si>
  <si>
    <t>Al12Si36H2W24O</t>
  </si>
  <si>
    <t>random858822</t>
  </si>
  <si>
    <t>6169fbf496055b128677bbab</t>
  </si>
  <si>
    <t>Zn48As32H2O</t>
  </si>
  <si>
    <t>mp-15700</t>
  </si>
  <si>
    <t>Zn3As2</t>
  </si>
  <si>
    <t>random2102995</t>
  </si>
  <si>
    <t>6169fbf796055b128677bbcd</t>
  </si>
  <si>
    <t>Ta24Si24H2Pt24O</t>
  </si>
  <si>
    <t>random1805549</t>
  </si>
  <si>
    <t>6169fc0a9230052296953b96</t>
  </si>
  <si>
    <t>Ni32H2Se32O</t>
  </si>
  <si>
    <t>mp-571033</t>
  </si>
  <si>
    <t>NiSe</t>
  </si>
  <si>
    <t>random866610</t>
  </si>
  <si>
    <t>6169fc0f9230052296953c0c</t>
  </si>
  <si>
    <t>V48H2S48O</t>
  </si>
  <si>
    <t>mp-1868</t>
  </si>
  <si>
    <t>random2248279</t>
  </si>
  <si>
    <t>6169fc169230052296953c8a</t>
  </si>
  <si>
    <t>Ca80Cu80H2O</t>
  </si>
  <si>
    <t>mp-585949</t>
  </si>
  <si>
    <t>random1261964</t>
  </si>
  <si>
    <t>6169fc239230052296953cba</t>
  </si>
  <si>
    <t>random1358987</t>
  </si>
  <si>
    <t>6169fc2896055b128677bccc</t>
  </si>
  <si>
    <t>Al16Re16Ge16H2O</t>
  </si>
  <si>
    <t>mp-1228817</t>
  </si>
  <si>
    <t>AlReGe</t>
  </si>
  <si>
    <t>random1865757</t>
  </si>
  <si>
    <t>6169fc299230052296953d3b</t>
  </si>
  <si>
    <t>Sr32Bi16H2O</t>
  </si>
  <si>
    <t>random1622026</t>
  </si>
  <si>
    <t>6169fc2d9230052296953d8a</t>
  </si>
  <si>
    <t>Ni24As24H2O</t>
  </si>
  <si>
    <t>mp-590</t>
  </si>
  <si>
    <t>random1979443</t>
  </si>
  <si>
    <t>6169fc4596055b128677bda6</t>
  </si>
  <si>
    <t>random1342320</t>
  </si>
  <si>
    <t>6169fc4696055b128677bdb8</t>
  </si>
  <si>
    <t>Cs12Ga36H2S60O</t>
  </si>
  <si>
    <t>mp-573145</t>
  </si>
  <si>
    <t>CsGa3S5</t>
  </si>
  <si>
    <t>random1399884</t>
  </si>
  <si>
    <t>6169fc469230052296953eb2</t>
  </si>
  <si>
    <t>Zn6Cd6H2S12O</t>
  </si>
  <si>
    <t>mp-971712</t>
  </si>
  <si>
    <t>ZnCdS2</t>
  </si>
  <si>
    <t>random2202100</t>
  </si>
  <si>
    <t>6169fc4a9230052296953ed6</t>
  </si>
  <si>
    <t>Bi64H2Pd32O</t>
  </si>
  <si>
    <t>mp-568746</t>
  </si>
  <si>
    <t>Bi2Pd</t>
  </si>
  <si>
    <t>random1809897</t>
  </si>
  <si>
    <t>6169fc569230052296953f0f</t>
  </si>
  <si>
    <t>random2259805</t>
  </si>
  <si>
    <t>6169fc5696055b128677bf06</t>
  </si>
  <si>
    <t>Na48Cu24P24H2O</t>
  </si>
  <si>
    <t>mp-7639</t>
  </si>
  <si>
    <t>Na2CuP</t>
  </si>
  <si>
    <t>random1448647</t>
  </si>
  <si>
    <t>6169fc629230052296953f84</t>
  </si>
  <si>
    <t>Rb32Te16H2O</t>
  </si>
  <si>
    <t>random803874</t>
  </si>
  <si>
    <t>6169fc6e96055b128677c06d</t>
  </si>
  <si>
    <t>Al36Co18H2Ru18O</t>
  </si>
  <si>
    <t>mp-1228908</t>
  </si>
  <si>
    <t>Al2CoRu</t>
  </si>
  <si>
    <t>random2313177</t>
  </si>
  <si>
    <t>6169fc6f9230052296953fc9</t>
  </si>
  <si>
    <t>random1220736</t>
  </si>
  <si>
    <t>6169fc7196055b128677c0ad</t>
  </si>
  <si>
    <t>Zr24Bi40H2O</t>
  </si>
  <si>
    <t>random551312</t>
  </si>
  <si>
    <t>6169fc799230052296954032</t>
  </si>
  <si>
    <t>random1300828</t>
  </si>
  <si>
    <t>6169fc83923005229695407d</t>
  </si>
  <si>
    <t>H2Pt18Se36O</t>
  </si>
  <si>
    <t>random1804906</t>
  </si>
  <si>
    <t>6169fca396055b128677c331</t>
  </si>
  <si>
    <t>Re48H2N24O</t>
  </si>
  <si>
    <t>random1379709</t>
  </si>
  <si>
    <t>6169fdeb923005229695420b</t>
  </si>
  <si>
    <t>random1802718</t>
  </si>
  <si>
    <t>6169fdf192300522969542a7</t>
  </si>
  <si>
    <t>Co60Ge40H2O</t>
  </si>
  <si>
    <t>random946051</t>
  </si>
  <si>
    <t>6169fdf492300522969542e2</t>
  </si>
  <si>
    <t>Ta18Ni36H2O</t>
  </si>
  <si>
    <t>random1632657</t>
  </si>
  <si>
    <t>6169fdfd923005229695434d</t>
  </si>
  <si>
    <t>Ti40Mo20H2Ir20O</t>
  </si>
  <si>
    <t>mp-865807</t>
  </si>
  <si>
    <t>Ti2MoIr</t>
  </si>
  <si>
    <t>random2420791</t>
  </si>
  <si>
    <t>6169fdff923005229695435f</t>
  </si>
  <si>
    <t>Si60H2Ir48O</t>
  </si>
  <si>
    <t>mp-1189696</t>
  </si>
  <si>
    <t>Si5Ir4</t>
  </si>
  <si>
    <t>random2436918</t>
  </si>
  <si>
    <t>6169fe049230052296954388</t>
  </si>
  <si>
    <t>Na12Sr12P12H2O</t>
  </si>
  <si>
    <t>random1929843</t>
  </si>
  <si>
    <t>6169fe0792300522969543c3</t>
  </si>
  <si>
    <t>random2063053</t>
  </si>
  <si>
    <t>6169fe0e923005229695444b</t>
  </si>
  <si>
    <t>random1120782</t>
  </si>
  <si>
    <t>6169fe0f96055b128677c485</t>
  </si>
  <si>
    <t>Ge32H2Se32O</t>
  </si>
  <si>
    <t>mp-700</t>
  </si>
  <si>
    <t>random680814</t>
  </si>
  <si>
    <t>6169fe1e923005229695454b</t>
  </si>
  <si>
    <t>Sc16H2Os32O</t>
  </si>
  <si>
    <t>random1904024</t>
  </si>
  <si>
    <t>6169fe2296055b128677c4f4</t>
  </si>
  <si>
    <t>Ca12Hg8H2O</t>
  </si>
  <si>
    <t>random615880</t>
  </si>
  <si>
    <t>6169fe39923005229695470d</t>
  </si>
  <si>
    <t>Sc32Al16H2Ir16O</t>
  </si>
  <si>
    <t>mp-972877</t>
  </si>
  <si>
    <t>Sc2AlIr</t>
  </si>
  <si>
    <t>random2120040</t>
  </si>
  <si>
    <t>6169fe6996055b128677c6fd</t>
  </si>
  <si>
    <t>Bi24H2Se36O</t>
  </si>
  <si>
    <t>mp-23164</t>
  </si>
  <si>
    <t>Bi2Se3</t>
  </si>
  <si>
    <t>random1073454</t>
  </si>
  <si>
    <t>6169fe7096055b128677c79e</t>
  </si>
  <si>
    <t>Na40H2Au20O</t>
  </si>
  <si>
    <t>random1070107</t>
  </si>
  <si>
    <t>6169fe7592300522969549b6</t>
  </si>
  <si>
    <t>Sc16Fe24Si40H2O</t>
  </si>
  <si>
    <t>mp-21588</t>
  </si>
  <si>
    <t>Sc2Fe3Si5</t>
  </si>
  <si>
    <t>random1532061</t>
  </si>
  <si>
    <t>6169fe8896055b128677c8aa</t>
  </si>
  <si>
    <t>Nb18Tc18H2O</t>
  </si>
  <si>
    <t>random1620605</t>
  </si>
  <si>
    <t>6169fe8e9230052296954acc</t>
  </si>
  <si>
    <t>random1604319</t>
  </si>
  <si>
    <t>6169fea696055b128677ca01</t>
  </si>
  <si>
    <t>Ge120H2Os80O</t>
  </si>
  <si>
    <t>mp-16610</t>
  </si>
  <si>
    <t>random1747889</t>
  </si>
  <si>
    <t>6169fea796055b128677ca0d</t>
  </si>
  <si>
    <t>Ti48Mn48Si96H2O</t>
  </si>
  <si>
    <t>random1379916</t>
  </si>
  <si>
    <t>6169fea79230052296954bcf</t>
  </si>
  <si>
    <t>H2Pt54O</t>
  </si>
  <si>
    <t>mp-126</t>
  </si>
  <si>
    <t>Pt</t>
  </si>
  <si>
    <t>random1959416</t>
  </si>
  <si>
    <t>6169fec096055b128677caf1</t>
  </si>
  <si>
    <t>Zr32Cu32H2O</t>
  </si>
  <si>
    <t>mp-1067210</t>
  </si>
  <si>
    <t>random928999</t>
  </si>
  <si>
    <t>6169fec396055b128677cb30</t>
  </si>
  <si>
    <t>random901879</t>
  </si>
  <si>
    <t>6169fed29230052296954db8</t>
  </si>
  <si>
    <t>H2W12S24O</t>
  </si>
  <si>
    <t>random587479</t>
  </si>
  <si>
    <t>6169feee9230052296954ffe</t>
  </si>
  <si>
    <t>random1321200</t>
  </si>
  <si>
    <t>616a003796055b128677cd2a</t>
  </si>
  <si>
    <t>random2168695</t>
  </si>
  <si>
    <t>616a003896055b128677cd44</t>
  </si>
  <si>
    <t>Cr54H2C54O</t>
  </si>
  <si>
    <t>random2083940</t>
  </si>
  <si>
    <t>616a004992300522969551ba</t>
  </si>
  <si>
    <t>Ge16H2S16O</t>
  </si>
  <si>
    <t>mp-2242</t>
  </si>
  <si>
    <t>random461570</t>
  </si>
  <si>
    <t>616a004c92300522969551ef</t>
  </si>
  <si>
    <t>Y32Ga32Ag32H2O</t>
  </si>
  <si>
    <t>mp-1215988</t>
  </si>
  <si>
    <t>YGaAg</t>
  </si>
  <si>
    <t>random613713</t>
  </si>
  <si>
    <t>616a005892300522969552b0</t>
  </si>
  <si>
    <t>Sn64H2Au16O</t>
  </si>
  <si>
    <t>random2278737</t>
  </si>
  <si>
    <t>616a005992300522969552d4</t>
  </si>
  <si>
    <t>Tc36H2Pd12O</t>
  </si>
  <si>
    <t>random2256448</t>
  </si>
  <si>
    <t>616a00679230052296955373</t>
  </si>
  <si>
    <t>random763429</t>
  </si>
  <si>
    <t>616a00689230052296955385</t>
  </si>
  <si>
    <t>Ti32Zn32Ga64H2O</t>
  </si>
  <si>
    <t>mp-1216640</t>
  </si>
  <si>
    <t>TiZnGa2</t>
  </si>
  <si>
    <t>random1552936</t>
  </si>
  <si>
    <t>616a006c92300522969553c7</t>
  </si>
  <si>
    <t>Al60Cu60H2O</t>
  </si>
  <si>
    <t>random965169</t>
  </si>
  <si>
    <t>616a007096055b128677cdd3</t>
  </si>
  <si>
    <t>Sb40H2O</t>
  </si>
  <si>
    <t>random1058144</t>
  </si>
  <si>
    <t>616a00729230052296955436</t>
  </si>
  <si>
    <t>Al96Mo8H2O</t>
  </si>
  <si>
    <t>mp-550</t>
  </si>
  <si>
    <t>Al12Mo</t>
  </si>
  <si>
    <t>random1446322</t>
  </si>
  <si>
    <t>616a008f92300522969555ee</t>
  </si>
  <si>
    <t>random1051628</t>
  </si>
  <si>
    <t>616a00a69230052296955730</t>
  </si>
  <si>
    <t>Zr12Co32Ge14H2O</t>
  </si>
  <si>
    <t>mp-672654</t>
  </si>
  <si>
    <t>Zr6Co16Ge7</t>
  </si>
  <si>
    <t>random2221796</t>
  </si>
  <si>
    <t>616a00af92300522969557f7</t>
  </si>
  <si>
    <t>random1649841</t>
  </si>
  <si>
    <t>616a00af96055b128677cf3b</t>
  </si>
  <si>
    <t>Zn27H2Au108O</t>
  </si>
  <si>
    <t>random572680</t>
  </si>
  <si>
    <t>616a00b6923005229695589a</t>
  </si>
  <si>
    <t>random1836542</t>
  </si>
  <si>
    <t>616a00bb92300522969558c2</t>
  </si>
  <si>
    <t>random2360820</t>
  </si>
  <si>
    <t>616a00cc96055b128677cffb</t>
  </si>
  <si>
    <t>Bi48H2O</t>
  </si>
  <si>
    <t>random562704</t>
  </si>
  <si>
    <t>616a00d09230052296955a03</t>
  </si>
  <si>
    <t>random1856112</t>
  </si>
  <si>
    <t>616a00e49230052296955ad1</t>
  </si>
  <si>
    <t>Si32Ni32H2O</t>
  </si>
  <si>
    <t>random1987595</t>
  </si>
  <si>
    <t>616a00e796055b128677d0ac</t>
  </si>
  <si>
    <t>Ca36H2Pb12O</t>
  </si>
  <si>
    <t>random1464122</t>
  </si>
  <si>
    <t>616a01029230052296955b7c</t>
  </si>
  <si>
    <t>Sn96H2Ir24O</t>
  </si>
  <si>
    <t>random1504621</t>
  </si>
  <si>
    <t>616a010f96055b128677d220</t>
  </si>
  <si>
    <t>Ti48Fe24Tc24H2O</t>
  </si>
  <si>
    <t>mp-1187434</t>
  </si>
  <si>
    <t>Ti2FeTc</t>
  </si>
  <si>
    <t>random2180663</t>
  </si>
  <si>
    <t>616a012496055b128677d354</t>
  </si>
  <si>
    <t>Mo18H2Pd54O</t>
  </si>
  <si>
    <t>random2012059</t>
  </si>
  <si>
    <t>616a012a96055b128677d3d4</t>
  </si>
  <si>
    <t>Ga30P30H2O</t>
  </si>
  <si>
    <t>random588016</t>
  </si>
  <si>
    <t>616a013696055b128677d448</t>
  </si>
  <si>
    <t>Ti36Mn36As36H2O</t>
  </si>
  <si>
    <t>random1209849</t>
  </si>
  <si>
    <t>616a01389230052296955d41</t>
  </si>
  <si>
    <t>Cu108H2Pd72O</t>
  </si>
  <si>
    <t>mp-1225751</t>
  </si>
  <si>
    <t>Cu3Pd2</t>
  </si>
  <si>
    <t>random2406076</t>
  </si>
  <si>
    <t>616a02cc96055b128677d6e1</t>
  </si>
  <si>
    <t>Ga32Ni32H2O</t>
  </si>
  <si>
    <t>random2215205</t>
  </si>
  <si>
    <t>616a02cd96055b128677d703</t>
  </si>
  <si>
    <t>mp-975204</t>
  </si>
  <si>
    <t>random517828</t>
  </si>
  <si>
    <t>616a02ce96055b128677d715</t>
  </si>
  <si>
    <t>random1563993</t>
  </si>
  <si>
    <t>616a02d496055b128677d7ba</t>
  </si>
  <si>
    <t>random1271111</t>
  </si>
  <si>
    <t>616a02e59230052296955f2e</t>
  </si>
  <si>
    <t>random848992</t>
  </si>
  <si>
    <t>616a02ea9230052296955f63</t>
  </si>
  <si>
    <t>Bi24Sb24Te48H2O</t>
  </si>
  <si>
    <t>mp-1227463</t>
  </si>
  <si>
    <t>BiSbTe2</t>
  </si>
  <si>
    <t>random2302553</t>
  </si>
  <si>
    <t>616a02ee9230052296955faf</t>
  </si>
  <si>
    <t>random2286661</t>
  </si>
  <si>
    <t>616a02f79230052296956033</t>
  </si>
  <si>
    <t>Cr48As36H2O</t>
  </si>
  <si>
    <t>mp-28704</t>
  </si>
  <si>
    <t>Cr4As3</t>
  </si>
  <si>
    <t>random587180</t>
  </si>
  <si>
    <t>616a030692300522969560b1</t>
  </si>
  <si>
    <t>V18H2Pt54O</t>
  </si>
  <si>
    <t>mp-372</t>
  </si>
  <si>
    <t>random517982</t>
  </si>
  <si>
    <t>616a03099230052296956105</t>
  </si>
  <si>
    <t>Si40H2Ru40O</t>
  </si>
  <si>
    <t>random853438</t>
  </si>
  <si>
    <t>616a031096055b128677da2d</t>
  </si>
  <si>
    <t>Mn36Te36H2O</t>
  </si>
  <si>
    <t>mp-672389</t>
  </si>
  <si>
    <t>random771786</t>
  </si>
  <si>
    <t>616a031196055b128677da3f</t>
  </si>
  <si>
    <t>Mo48H2Se72S24O</t>
  </si>
  <si>
    <t>mp-1027483</t>
  </si>
  <si>
    <t>Mo2Se3S</t>
  </si>
  <si>
    <t>random1013100</t>
  </si>
  <si>
    <t>616a032496055b128677db3d</t>
  </si>
  <si>
    <t>Y48Si32H2Rh32O</t>
  </si>
  <si>
    <t>random1852086</t>
  </si>
  <si>
    <t>616a032996055b128677db89</t>
  </si>
  <si>
    <t>random1482327</t>
  </si>
  <si>
    <t>616a03299230052296956267</t>
  </si>
  <si>
    <t>Y20Sn20H2Rh40O</t>
  </si>
  <si>
    <t>random1909697</t>
  </si>
  <si>
    <t>616a033c92300522969562e8</t>
  </si>
  <si>
    <t>Sr16Zn32As32H2O</t>
  </si>
  <si>
    <t>mp-7770</t>
  </si>
  <si>
    <t>Sr(ZnAs)2</t>
  </si>
  <si>
    <t>random895210</t>
  </si>
  <si>
    <t>616a03419230052296956356</t>
  </si>
  <si>
    <t>Nb36Te36As12H2O</t>
  </si>
  <si>
    <t>random570213</t>
  </si>
  <si>
    <t>616a034592300522969563a7</t>
  </si>
  <si>
    <t>Mo36H2Pd72Rh36O</t>
  </si>
  <si>
    <t>mp-1221431</t>
  </si>
  <si>
    <t>MoPd2Rh</t>
  </si>
  <si>
    <t>random611553</t>
  </si>
  <si>
    <t>616a034c9230052296956431</t>
  </si>
  <si>
    <t>Y24In12H2Pd24O</t>
  </si>
  <si>
    <t>mp-1079112</t>
  </si>
  <si>
    <t>Y2InPd2</t>
  </si>
  <si>
    <t>random1306504</t>
  </si>
  <si>
    <t>616a03789230052296956563</t>
  </si>
  <si>
    <t>Ta36Al12Fe96H2O</t>
  </si>
  <si>
    <t>mp-1218090</t>
  </si>
  <si>
    <t>Ta3AlFe8</t>
  </si>
  <si>
    <t>random1553570</t>
  </si>
  <si>
    <t>616a04f19230052296956796</t>
  </si>
  <si>
    <t>Hf32Zn16Tc16H2O</t>
  </si>
  <si>
    <t>mp-1184568</t>
  </si>
  <si>
    <t>Hf2ZnTc</t>
  </si>
  <si>
    <t>random946723</t>
  </si>
  <si>
    <t>616a050c96055b128677df4f</t>
  </si>
  <si>
    <t>In6Hg9Te18H2O</t>
  </si>
  <si>
    <t>mp-1223986</t>
  </si>
  <si>
    <t>In2(HgTe2)3</t>
  </si>
  <si>
    <t>random2108619</t>
  </si>
  <si>
    <t>616a051c9230052296956a90</t>
  </si>
  <si>
    <t>random1341651</t>
  </si>
  <si>
    <t>616a051d9230052296956a9e</t>
  </si>
  <si>
    <t>Na20Ga4Ge8H2O</t>
  </si>
  <si>
    <t>mp-1189202</t>
  </si>
  <si>
    <t>Na5GaGe2</t>
  </si>
  <si>
    <t>random1788943</t>
  </si>
  <si>
    <t>616a051f9230052296956adb</t>
  </si>
  <si>
    <t>Cu108H2O</t>
  </si>
  <si>
    <t>mp-1120774</t>
  </si>
  <si>
    <t>random1307177</t>
  </si>
  <si>
    <t>616a052b9230052296956b5f</t>
  </si>
  <si>
    <t>Nb12In12H2S24O</t>
  </si>
  <si>
    <t>mp-1018022</t>
  </si>
  <si>
    <t>NbInS2</t>
  </si>
  <si>
    <t>random2464885</t>
  </si>
  <si>
    <t>616a052f9230052296956b91</t>
  </si>
  <si>
    <t>V24Ga20H2O</t>
  </si>
  <si>
    <t>random1049366</t>
  </si>
  <si>
    <t>616a05399230052296956c3c</t>
  </si>
  <si>
    <t>H2Pt54Rh18O</t>
  </si>
  <si>
    <t>mp-974395</t>
  </si>
  <si>
    <t>Pt3Rh</t>
  </si>
  <si>
    <t>random1695622</t>
  </si>
  <si>
    <t>616a054f96055b128677e0e9</t>
  </si>
  <si>
    <t>Zr8Zn12Ga12H2O</t>
  </si>
  <si>
    <t>mp-1215412</t>
  </si>
  <si>
    <t>Zr2(ZnGa)3</t>
  </si>
  <si>
    <t>random2252037</t>
  </si>
  <si>
    <t>616a055796055b128677e1a4</t>
  </si>
  <si>
    <t>random1407613</t>
  </si>
  <si>
    <t>616a055c9230052296956d3b</t>
  </si>
  <si>
    <t>Ca16Sn48H2O</t>
  </si>
  <si>
    <t>random1237082</t>
  </si>
  <si>
    <t>616a05619230052296956d89</t>
  </si>
  <si>
    <t>Ag9Mo54H2Se72O</t>
  </si>
  <si>
    <t>mp-1103642</t>
  </si>
  <si>
    <t>Ag(Mo3Se4)2</t>
  </si>
  <si>
    <t>random1839819</t>
  </si>
  <si>
    <t>616a056696055b128677e1ec</t>
  </si>
  <si>
    <t>random536868</t>
  </si>
  <si>
    <t>616a057196055b128677e2af</t>
  </si>
  <si>
    <t>random2216010</t>
  </si>
  <si>
    <t>616a05839230052296956e52</t>
  </si>
  <si>
    <t>H2Pt36S36O</t>
  </si>
  <si>
    <t>random1372086</t>
  </si>
  <si>
    <t>616a059c96055b128677e51c</t>
  </si>
  <si>
    <t>Na24Ge8H2Se28O</t>
  </si>
  <si>
    <t>mp-18100</t>
  </si>
  <si>
    <t>Na6Ge2Se7</t>
  </si>
  <si>
    <t>random615691</t>
  </si>
  <si>
    <t>616a059c96055b128677e523</t>
  </si>
  <si>
    <t>Zr48Sn24H2O</t>
  </si>
  <si>
    <t>random1351795</t>
  </si>
  <si>
    <t>616a059c96055b128677e52c</t>
  </si>
  <si>
    <t>Si24H2Ir12O</t>
  </si>
  <si>
    <t>random2030725</t>
  </si>
  <si>
    <t>616a059d96055b128677e540</t>
  </si>
  <si>
    <t>Na32In32H2O</t>
  </si>
  <si>
    <t>random839012</t>
  </si>
  <si>
    <t>616a059f9230052296956f03</t>
  </si>
  <si>
    <t>Ca16Hg8Ge8H2O</t>
  </si>
  <si>
    <t>mp-1183454</t>
  </si>
  <si>
    <t>Ca2HgGe</t>
  </si>
  <si>
    <t>random849991</t>
  </si>
  <si>
    <t>616a05a69230052296956f5d</t>
  </si>
  <si>
    <t>Ca40Si20H2O</t>
  </si>
  <si>
    <t>mp-1009733</t>
  </si>
  <si>
    <t>random2335103</t>
  </si>
  <si>
    <t>616a05b496055b128677e684</t>
  </si>
  <si>
    <t>Mn16V32Fe16H2O</t>
  </si>
  <si>
    <t>mp-1186011</t>
  </si>
  <si>
    <t>MnV2Fe</t>
  </si>
  <si>
    <t>random1920732</t>
  </si>
  <si>
    <t>616a05c1923005229695700b</t>
  </si>
  <si>
    <t>Cs32Te16H2O</t>
  </si>
  <si>
    <t>mp-573763</t>
  </si>
  <si>
    <t>Cs2Te</t>
  </si>
  <si>
    <t>random712734</t>
  </si>
  <si>
    <t>616a05d196055b128677e85f</t>
  </si>
  <si>
    <t>Fe12Co12H2S48O</t>
  </si>
  <si>
    <t>mp-1225004</t>
  </si>
  <si>
    <t>FeCoS4</t>
  </si>
  <si>
    <t>random524515</t>
  </si>
  <si>
    <t>616a05d196055b128677e874</t>
  </si>
  <si>
    <t>Nb9H2S18O</t>
  </si>
  <si>
    <t>random946195</t>
  </si>
  <si>
    <t>616a05d496055b128677e8b9</t>
  </si>
  <si>
    <t>Sc27H2S27O</t>
  </si>
  <si>
    <t>random89021</t>
  </si>
  <si>
    <t>616a05d996055b128677e91e</t>
  </si>
  <si>
    <t>Y12Ga12Ag12H2O</t>
  </si>
  <si>
    <t>random2443132</t>
  </si>
  <si>
    <t>616a05dd96055b128677e98e</t>
  </si>
  <si>
    <t>Ti24V12H2Se48O</t>
  </si>
  <si>
    <t>mp-1025203</t>
  </si>
  <si>
    <t>Ti2VSe4</t>
  </si>
  <si>
    <t>random2266487</t>
  </si>
  <si>
    <t>616a05df96055b128677e9bd</t>
  </si>
  <si>
    <t>random1050654</t>
  </si>
  <si>
    <t>616a05e4923005229695706b</t>
  </si>
  <si>
    <t>Sc32Cd16Ga16H2O</t>
  </si>
  <si>
    <t>random1980705</t>
  </si>
  <si>
    <t>616a05f096055b128677ea6c</t>
  </si>
  <si>
    <t>random879392</t>
  </si>
  <si>
    <t>616a05f896055b128677eb2a</t>
  </si>
  <si>
    <t>random2207038</t>
  </si>
  <si>
    <t>616a060096055b128677ec25</t>
  </si>
  <si>
    <t>Sr12P56H2O</t>
  </si>
  <si>
    <t>mp-1853</t>
  </si>
  <si>
    <t>Sr3P14</t>
  </si>
  <si>
    <t>random1473557</t>
  </si>
  <si>
    <t>616a073796055b128677ecc9</t>
  </si>
  <si>
    <t>random1696106</t>
  </si>
  <si>
    <t>616a073996055b128677ecf8</t>
  </si>
  <si>
    <t>random1785138</t>
  </si>
  <si>
    <t>616a074296055b128677ed88</t>
  </si>
  <si>
    <t>Y54H2O</t>
  </si>
  <si>
    <t>random965995</t>
  </si>
  <si>
    <t>616a0758923005229695722f</t>
  </si>
  <si>
    <t>random1852535</t>
  </si>
  <si>
    <t>616a075996055b128677edc4</t>
  </si>
  <si>
    <t>random1518547</t>
  </si>
  <si>
    <t>616a075d96055b128677ee04</t>
  </si>
  <si>
    <t>random745141</t>
  </si>
  <si>
    <t>616a075d9230052296957269</t>
  </si>
  <si>
    <t>Cd72Ag72H2O</t>
  </si>
  <si>
    <t>mp-1226726</t>
  </si>
  <si>
    <t>random1024146</t>
  </si>
  <si>
    <t>616a077d9230052296957356</t>
  </si>
  <si>
    <t>K16Ag32H2O</t>
  </si>
  <si>
    <t>random1037774</t>
  </si>
  <si>
    <t>616a077d96055b128677ef49</t>
  </si>
  <si>
    <t>Ca18Al12P24H2O</t>
  </si>
  <si>
    <t>random607368</t>
  </si>
  <si>
    <t>616a07bb96055b128677f2d2</t>
  </si>
  <si>
    <t>Bi40H2Rh60S40O</t>
  </si>
  <si>
    <t>mp-977592</t>
  </si>
  <si>
    <t>Bi2Rh3S2</t>
  </si>
  <si>
    <t>random1224924</t>
  </si>
  <si>
    <t>616a07be96055b128677f31c</t>
  </si>
  <si>
    <t>random570548</t>
  </si>
  <si>
    <t>616a07d496055b128677f3e9</t>
  </si>
  <si>
    <t>Zr36As36H2O</t>
  </si>
  <si>
    <t>random1348173</t>
  </si>
  <si>
    <t>616a07e49230052296957713</t>
  </si>
  <si>
    <t>Tc48H2Ir16O</t>
  </si>
  <si>
    <t>mp-862770</t>
  </si>
  <si>
    <t>Tc3Ir</t>
  </si>
  <si>
    <t>random1856553</t>
  </si>
  <si>
    <t>616a07e896055b128677f44f</t>
  </si>
  <si>
    <t>K12Sn24H2Se48O</t>
  </si>
  <si>
    <t>mp-28769</t>
  </si>
  <si>
    <t>K(SnSe2)2</t>
  </si>
  <si>
    <t>random1398121</t>
  </si>
  <si>
    <t>616a07ee96055b128677f48b</t>
  </si>
  <si>
    <t>random647330</t>
  </si>
  <si>
    <t>616a07f692300522969577d8</t>
  </si>
  <si>
    <t>Hf18Nb18H2N36O</t>
  </si>
  <si>
    <t>mp-1224419</t>
  </si>
  <si>
    <t>HfNbN2</t>
  </si>
  <si>
    <t>random1553459</t>
  </si>
  <si>
    <t>616a07f692300522969577d9</t>
  </si>
  <si>
    <t>K8Na8H2Cl16O</t>
  </si>
  <si>
    <t>mp-1223313</t>
  </si>
  <si>
    <t>KNaCl2</t>
  </si>
  <si>
    <t>random506067</t>
  </si>
  <si>
    <t>616a07f996055b128677f523</t>
  </si>
  <si>
    <t>Ca32In32H2Au32O</t>
  </si>
  <si>
    <t>mp-20378</t>
  </si>
  <si>
    <t>CaInAu</t>
  </si>
  <si>
    <t>random1640350</t>
  </si>
  <si>
    <t>616a07fb9230052296957827</t>
  </si>
  <si>
    <t>random817530</t>
  </si>
  <si>
    <t>616a082a9230052296957974</t>
  </si>
  <si>
    <t>Ti80P48H2O</t>
  </si>
  <si>
    <t>random1530235</t>
  </si>
  <si>
    <t>616a082d96055b128677f7e2</t>
  </si>
  <si>
    <t>Hf32Mo64H2O</t>
  </si>
  <si>
    <t>mp-1191083</t>
  </si>
  <si>
    <t>random968155</t>
  </si>
  <si>
    <t>616a08419230052296957a1a</t>
  </si>
  <si>
    <t>Zr32Co16H2O</t>
  </si>
  <si>
    <t>mp-628</t>
  </si>
  <si>
    <t>Zr2Co</t>
  </si>
  <si>
    <t>random697587</t>
  </si>
  <si>
    <t>616a08469230052296957a88</t>
  </si>
  <si>
    <t>V16Zn16Co32H2O</t>
  </si>
  <si>
    <t>random1755410</t>
  </si>
  <si>
    <t>616a08469230052296957a91</t>
  </si>
  <si>
    <t>Al20Si20Ni40H2O</t>
  </si>
  <si>
    <t>mp-1228043</t>
  </si>
  <si>
    <t>AlSiNi2</t>
  </si>
  <si>
    <t>random572130</t>
  </si>
  <si>
    <t>616a08479230052296957ab7</t>
  </si>
  <si>
    <t>Tl16H2O</t>
  </si>
  <si>
    <t>mp-39</t>
  </si>
  <si>
    <t>random1595932</t>
  </si>
  <si>
    <t>616a098c9230052296957c69</t>
  </si>
  <si>
    <t>Mo9H2S18O</t>
  </si>
  <si>
    <t>random1257247</t>
  </si>
  <si>
    <t>616a09949230052296957d1f</t>
  </si>
  <si>
    <t>Na24Al8As16H2O</t>
  </si>
  <si>
    <t>mp-8543</t>
  </si>
  <si>
    <t>Na3AlAs2</t>
  </si>
  <si>
    <t>random459539</t>
  </si>
  <si>
    <t>616a09969230052296957d4c</t>
  </si>
  <si>
    <t>Sc18Sn18H2Pd18O</t>
  </si>
  <si>
    <t>mp-17092</t>
  </si>
  <si>
    <t>ScSnPd</t>
  </si>
  <si>
    <t>random942679</t>
  </si>
  <si>
    <t>616a09a696055b128677f9c5</t>
  </si>
  <si>
    <t>random867477</t>
  </si>
  <si>
    <t>616a09ab9230052296957dfd</t>
  </si>
  <si>
    <t>random2445283</t>
  </si>
  <si>
    <t>616a09b59230052296957edb</t>
  </si>
  <si>
    <t>Sr8Sb16H2O</t>
  </si>
  <si>
    <t>mp-10636</t>
  </si>
  <si>
    <t>SrSb2</t>
  </si>
  <si>
    <t>random1486118</t>
  </si>
  <si>
    <t>616a09ca9230052296957f53</t>
  </si>
  <si>
    <t>Te8H2Os4Cl48O</t>
  </si>
  <si>
    <t>mp-28866</t>
  </si>
  <si>
    <t>Te2OsCl12</t>
  </si>
  <si>
    <t>random1142035</t>
  </si>
  <si>
    <t>616a09d19230052296957ffb</t>
  </si>
  <si>
    <t>random2266733</t>
  </si>
  <si>
    <t>616a09d5923005229695804c</t>
  </si>
  <si>
    <t>random1252181</t>
  </si>
  <si>
    <t>616a09eb96055b128677fb6c</t>
  </si>
  <si>
    <t>mp-1078875</t>
  </si>
  <si>
    <t>random1167243</t>
  </si>
  <si>
    <t>616a09fd9230052296958235</t>
  </si>
  <si>
    <t>Hf48As24H2O</t>
  </si>
  <si>
    <t>mp-1199529</t>
  </si>
  <si>
    <t>Hf2As</t>
  </si>
  <si>
    <t>random2108114</t>
  </si>
  <si>
    <t>616a0a0896055b128677fcbf</t>
  </si>
  <si>
    <t>Ag32H2Cl32O</t>
  </si>
  <si>
    <t>mp-570858</t>
  </si>
  <si>
    <t>AgCl</t>
  </si>
  <si>
    <t>random1078838</t>
  </si>
  <si>
    <t>616a0a1792300522969582c4</t>
  </si>
  <si>
    <t>random1304242</t>
  </si>
  <si>
    <t>616a0a1892300522969582d4</t>
  </si>
  <si>
    <t>Sb8H2Pd48Se8O</t>
  </si>
  <si>
    <t>random1374471</t>
  </si>
  <si>
    <t>616a0a1896055b128677fd6a</t>
  </si>
  <si>
    <t>random943747</t>
  </si>
  <si>
    <t>616a0a3592300522969583f8</t>
  </si>
  <si>
    <t>random2409917</t>
  </si>
  <si>
    <t>616a0a369230052296958414</t>
  </si>
  <si>
    <t>random561637</t>
  </si>
  <si>
    <t>616a0a3d92300522969584a4</t>
  </si>
  <si>
    <t>Y54Al162H2O</t>
  </si>
  <si>
    <t>random1880199</t>
  </si>
  <si>
    <t>616a0a4b923005229695853b</t>
  </si>
  <si>
    <t>Cs8In40H2S64O</t>
  </si>
  <si>
    <t>mp-22007</t>
  </si>
  <si>
    <t>CsIn5S8</t>
  </si>
  <si>
    <t>random2072439</t>
  </si>
  <si>
    <t>616a0a59923005229695865c</t>
  </si>
  <si>
    <t>P12H2Pd36O</t>
  </si>
  <si>
    <t>mp-19879</t>
  </si>
  <si>
    <t>PPd3</t>
  </si>
  <si>
    <t>random1868698</t>
  </si>
  <si>
    <t>616a0a7396055b1286780006</t>
  </si>
  <si>
    <t>random1484226</t>
  </si>
  <si>
    <t>616a0a7f96055b12867800df</t>
  </si>
  <si>
    <t>H2W54C54O</t>
  </si>
  <si>
    <t>random1301039</t>
  </si>
  <si>
    <t>616a0a9f9230052296958874</t>
  </si>
  <si>
    <t>mp-20263</t>
  </si>
  <si>
    <t>random1024846</t>
  </si>
  <si>
    <t>616a0aa696055b1286780235</t>
  </si>
  <si>
    <t>Nb60H2Se24S24O</t>
  </si>
  <si>
    <t>mp-1220382</t>
  </si>
  <si>
    <t>Nb5(SeS)2</t>
  </si>
  <si>
    <t>random1632559</t>
  </si>
  <si>
    <t>616a0c02923005229695896c</t>
  </si>
  <si>
    <t>Ag54H2O</t>
  </si>
  <si>
    <t>random1191878</t>
  </si>
  <si>
    <t>616a0c0496055b12867802f7</t>
  </si>
  <si>
    <t>Hf32Al48Cu16H2O</t>
  </si>
  <si>
    <t>mp-1223820</t>
  </si>
  <si>
    <t>Hf2Al3Cu</t>
  </si>
  <si>
    <t>random2237845</t>
  </si>
  <si>
    <t>616a0c0992300522969589eb</t>
  </si>
  <si>
    <t>random2439651</t>
  </si>
  <si>
    <t>616a0c0e9230052296958a4a</t>
  </si>
  <si>
    <t>random557118</t>
  </si>
  <si>
    <t>616a0c2596055b128678040e</t>
  </si>
  <si>
    <t>Al18Ag18H2O</t>
  </si>
  <si>
    <t>mp-1228901</t>
  </si>
  <si>
    <t>AlAg</t>
  </si>
  <si>
    <t>random964351</t>
  </si>
  <si>
    <t>616a0c2596055b1286780414</t>
  </si>
  <si>
    <t>Na16Hg32H2O</t>
  </si>
  <si>
    <t>mp-11466</t>
  </si>
  <si>
    <t>NaHg2</t>
  </si>
  <si>
    <t>random702529</t>
  </si>
  <si>
    <t>616a0c2d96055b1286780495</t>
  </si>
  <si>
    <t>Y30H2O</t>
  </si>
  <si>
    <t>random1525606</t>
  </si>
  <si>
    <t>616a0c4b96055b1286780529</t>
  </si>
  <si>
    <t>Zr80Sn52H2O</t>
  </si>
  <si>
    <t>mp-1216300</t>
  </si>
  <si>
    <t>Zr20Sn13</t>
  </si>
  <si>
    <t>random2006409</t>
  </si>
  <si>
    <t>616a0c5996055b1286780631</t>
  </si>
  <si>
    <t>Ta8Fe8Te24H2O</t>
  </si>
  <si>
    <t>mp-8848</t>
  </si>
  <si>
    <t>TaFeTe3</t>
  </si>
  <si>
    <t>random1565794</t>
  </si>
  <si>
    <t>616a0c6e9230052296958d14</t>
  </si>
  <si>
    <t>mp-1022725</t>
  </si>
  <si>
    <t>random1999750</t>
  </si>
  <si>
    <t>616a0c7396055b128678069a</t>
  </si>
  <si>
    <t>Co48P24H2O</t>
  </si>
  <si>
    <t>mp-22204</t>
  </si>
  <si>
    <t>Co2P</t>
  </si>
  <si>
    <t>random1523277</t>
  </si>
  <si>
    <t>616a0c759230052296958daa</t>
  </si>
  <si>
    <t>Hf48H2Se24O</t>
  </si>
  <si>
    <t>mp-1206927</t>
  </si>
  <si>
    <t>Hf2Se</t>
  </si>
  <si>
    <t>random1288827</t>
  </si>
  <si>
    <t>616a0c849230052296958ea1</t>
  </si>
  <si>
    <t>Sr40H2Pd20O</t>
  </si>
  <si>
    <t>random562879</t>
  </si>
  <si>
    <t>616a0c8b9230052296958ed1</t>
  </si>
  <si>
    <t>random1480651</t>
  </si>
  <si>
    <t>616a0c9496055b1286780727</t>
  </si>
  <si>
    <t>random1567097</t>
  </si>
  <si>
    <t>616a0ca69230052296958f03</t>
  </si>
  <si>
    <t>Sc20Sn20H2Ru40O</t>
  </si>
  <si>
    <t>random767647</t>
  </si>
  <si>
    <t>616a0ca79230052296958f0f</t>
  </si>
  <si>
    <t>Zr50Sn10H2O</t>
  </si>
  <si>
    <t>random715839</t>
  </si>
  <si>
    <t>616a0ca99230052296958f27</t>
  </si>
  <si>
    <t>random1066106</t>
  </si>
  <si>
    <t>616a0cb396055b1286780888</t>
  </si>
  <si>
    <t>Mn12Cr12H2Pt72O</t>
  </si>
  <si>
    <t>mp-1221728</t>
  </si>
  <si>
    <t>MnCrPt6</t>
  </si>
  <si>
    <t>random1486666</t>
  </si>
  <si>
    <t>616a0cb596055b12867808a1</t>
  </si>
  <si>
    <t>Ge24H2Pt36O</t>
  </si>
  <si>
    <t>mp-20576</t>
  </si>
  <si>
    <t>random2197752</t>
  </si>
  <si>
    <t>616a0cbb96055b12867808e3</t>
  </si>
  <si>
    <t>Na24Bi24H2O</t>
  </si>
  <si>
    <t>mp-22924</t>
  </si>
  <si>
    <t>NaBi</t>
  </si>
  <si>
    <t>random731203</t>
  </si>
  <si>
    <t>616a0cc3923005229695900a</t>
  </si>
  <si>
    <t>Zn32Cu20H2O</t>
  </si>
  <si>
    <t>mp-1368</t>
  </si>
  <si>
    <t>Zn8Cu5</t>
  </si>
  <si>
    <t>random638025</t>
  </si>
  <si>
    <t>616a0cda96055b12867809ee</t>
  </si>
  <si>
    <t>Nb72Si24H2O</t>
  </si>
  <si>
    <t>random1774595</t>
  </si>
  <si>
    <t>616a0cdc96055b1286780a05</t>
  </si>
  <si>
    <t>Hg16H2Se16O</t>
  </si>
  <si>
    <t>random1725441</t>
  </si>
  <si>
    <t>616a0ce496055b1286780a42</t>
  </si>
  <si>
    <t>Rb12P132H2O</t>
  </si>
  <si>
    <t>random135293</t>
  </si>
  <si>
    <t>616a0ce5923005229695911a</t>
  </si>
  <si>
    <t>mp-1187154</t>
  </si>
  <si>
    <t>random1307205</t>
  </si>
  <si>
    <t>616a0d0c96055b1286780c28</t>
  </si>
  <si>
    <t>Y16Si32H2Pt32O</t>
  </si>
  <si>
    <t>mp-3999</t>
  </si>
  <si>
    <t>Y(SiPt)2</t>
  </si>
  <si>
    <t>random1443108</t>
  </si>
  <si>
    <t>616a0d1996055b1286780cb8</t>
  </si>
  <si>
    <t>Co20Cu10Ge20H2O</t>
  </si>
  <si>
    <t>mp-19955</t>
  </si>
  <si>
    <t>Co2CuGe2</t>
  </si>
  <si>
    <t>random1404853</t>
  </si>
  <si>
    <t>616a0d2096055b1286780cee</t>
  </si>
  <si>
    <t>Sc32Cu32H2O</t>
  </si>
  <si>
    <t>random935840</t>
  </si>
  <si>
    <t>616a0d239230052296959417</t>
  </si>
  <si>
    <t>random797600</t>
  </si>
  <si>
    <t>616a0d23923005229695941a</t>
  </si>
  <si>
    <t>Ca16P16H2S48O</t>
  </si>
  <si>
    <t>random1652002</t>
  </si>
  <si>
    <t>616a0d279230052296959455</t>
  </si>
  <si>
    <t>random615225</t>
  </si>
  <si>
    <t>616a0d2e92300522969594f0</t>
  </si>
  <si>
    <t>Ca24Al8H2N24O</t>
  </si>
  <si>
    <t>mp-29596</t>
  </si>
  <si>
    <t>Ca3AlN3</t>
  </si>
  <si>
    <t>random1908730</t>
  </si>
  <si>
    <t>616a0e7b96055b1286780de1</t>
  </si>
  <si>
    <t>Ca20Sb20H2Pd40O</t>
  </si>
  <si>
    <t>mp-1183547</t>
  </si>
  <si>
    <t>CaSbPd2</t>
  </si>
  <si>
    <t>random334706</t>
  </si>
  <si>
    <t>616a0e7d96055b1286780df6</t>
  </si>
  <si>
    <t>Mo12H2Se24O</t>
  </si>
  <si>
    <t>random595848</t>
  </si>
  <si>
    <t>616a0e7d92300522969595af</t>
  </si>
  <si>
    <t>Zr50Cu10Sb30H2O</t>
  </si>
  <si>
    <t>mp-1188208</t>
  </si>
  <si>
    <t>Zr5CuSb3</t>
  </si>
  <si>
    <t>random803131</t>
  </si>
  <si>
    <t>616a0e7f96055b1286780e28</t>
  </si>
  <si>
    <t>Sn32H2Pd48Au16O</t>
  </si>
  <si>
    <t>mp-1219015</t>
  </si>
  <si>
    <t>Sn2Pd3Au</t>
  </si>
  <si>
    <t>random806355</t>
  </si>
  <si>
    <t>616a0e8596055b1286780e97</t>
  </si>
  <si>
    <t>Y64H2Au32O</t>
  </si>
  <si>
    <t>random1962482</t>
  </si>
  <si>
    <t>616a0e879230052296959668</t>
  </si>
  <si>
    <t>Ca12As24H2Pd24O</t>
  </si>
  <si>
    <t>mp-5166</t>
  </si>
  <si>
    <t>Ca(AsPd)2</t>
  </si>
  <si>
    <t>random1243029</t>
  </si>
  <si>
    <t>616a0eac96055b1286781018</t>
  </si>
  <si>
    <t>Zr32V32Ni32H2O</t>
  </si>
  <si>
    <t>random444274</t>
  </si>
  <si>
    <t>616a0eac92300522969597d7</t>
  </si>
  <si>
    <t>Ca8Cd16H2Au32O</t>
  </si>
  <si>
    <t>mp-1078064</t>
  </si>
  <si>
    <t>Ca(CdAu2)2</t>
  </si>
  <si>
    <t>random1990478</t>
  </si>
  <si>
    <t>616a0ead92300522969597dd</t>
  </si>
  <si>
    <t>random2245096</t>
  </si>
  <si>
    <t>616a0eae96055b128678102d</t>
  </si>
  <si>
    <t>random1345648</t>
  </si>
  <si>
    <t>616a0ec696055b1286781062</t>
  </si>
  <si>
    <t>Ca36H2Au12N12O</t>
  </si>
  <si>
    <t>mp-9040</t>
  </si>
  <si>
    <t>Ca3AuN</t>
  </si>
  <si>
    <t>random1920111</t>
  </si>
  <si>
    <t>616a0ecc96055b12867810e3</t>
  </si>
  <si>
    <t>Sr40Cd20Hg20H2O</t>
  </si>
  <si>
    <t>random999457</t>
  </si>
  <si>
    <t>616a0ecd96055b12867810ea</t>
  </si>
  <si>
    <t>Rb16Co32H2S32O</t>
  </si>
  <si>
    <t>mp-560663</t>
  </si>
  <si>
    <t>Rb(CoS)2</t>
  </si>
  <si>
    <t>random2205209</t>
  </si>
  <si>
    <t>616a0ece96055b12867810f9</t>
  </si>
  <si>
    <t>Y6Ga14Cu8H2O</t>
  </si>
  <si>
    <t>mp-1216128</t>
  </si>
  <si>
    <t>Y3Ga7Cu4</t>
  </si>
  <si>
    <t>random490991</t>
  </si>
  <si>
    <t>616a0edf96055b128678119b</t>
  </si>
  <si>
    <t>random1288713</t>
  </si>
  <si>
    <t>616a0ee796055b1286781242</t>
  </si>
  <si>
    <t>random409038</t>
  </si>
  <si>
    <t>616a0efc96055b12867812c9</t>
  </si>
  <si>
    <t>K12Ge6H2Se18O</t>
  </si>
  <si>
    <t>mp-9692</t>
  </si>
  <si>
    <t>K2GeSe3</t>
  </si>
  <si>
    <t>random712684</t>
  </si>
  <si>
    <t>616a0f019230052296959965</t>
  </si>
  <si>
    <t>Sn12Sb24H2Pt18O</t>
  </si>
  <si>
    <t>random2186762</t>
  </si>
  <si>
    <t>616a0f0496055b1286781363</t>
  </si>
  <si>
    <t>Sr12Ni12Sn36H2O</t>
  </si>
  <si>
    <t>mp-30805</t>
  </si>
  <si>
    <t>SrNiSn3</t>
  </si>
  <si>
    <t>random1890777</t>
  </si>
  <si>
    <t>616a0f0796055b1286781398</t>
  </si>
  <si>
    <t>random1806046</t>
  </si>
  <si>
    <t>616a0f2e96055b128678151e</t>
  </si>
  <si>
    <t>random475890</t>
  </si>
  <si>
    <t>616a0f3996055b1286781603</t>
  </si>
  <si>
    <t>Al44Re16H2O</t>
  </si>
  <si>
    <t>random1799117</t>
  </si>
  <si>
    <t>616a0f3c9230052296959ae5</t>
  </si>
  <si>
    <t>random1683706</t>
  </si>
  <si>
    <t>616a0f3d9230052296959af2</t>
  </si>
  <si>
    <t>Ti16Fe32H2O</t>
  </si>
  <si>
    <t>random2038346</t>
  </si>
  <si>
    <t>616a0f3f96055b128678161e</t>
  </si>
  <si>
    <t>Sr8In8Hg16H2O</t>
  </si>
  <si>
    <t>mp-867173</t>
  </si>
  <si>
    <t>SrInHg2</t>
  </si>
  <si>
    <t>random2008628</t>
  </si>
  <si>
    <t>616a0f4196055b1286781630</t>
  </si>
  <si>
    <t>Zr30Ga24H2O</t>
  </si>
  <si>
    <t>random2178759</t>
  </si>
  <si>
    <t>616a0f4296055b1286781651</t>
  </si>
  <si>
    <t>H2W48S96O</t>
  </si>
  <si>
    <t>mp-1028441</t>
  </si>
  <si>
    <t>random1373595</t>
  </si>
  <si>
    <t>616a0f529230052296959bb5</t>
  </si>
  <si>
    <t>Y32H2Rh64O</t>
  </si>
  <si>
    <t>mp-921</t>
  </si>
  <si>
    <t>YRh2</t>
  </si>
  <si>
    <t>random2148789</t>
  </si>
  <si>
    <t>616a0f569230052296959bd9</t>
  </si>
  <si>
    <t>Si54Ni27H2O</t>
  </si>
  <si>
    <t>random1676995</t>
  </si>
  <si>
    <t>616a0f5c9230052296959c39</t>
  </si>
  <si>
    <t>random867699</t>
  </si>
  <si>
    <t>616a0f659230052296959c93</t>
  </si>
  <si>
    <t>random1298532</t>
  </si>
  <si>
    <t>616a0f6e9230052296959d11</t>
  </si>
  <si>
    <t>V96H2N12O</t>
  </si>
  <si>
    <t>mp-1188283</t>
  </si>
  <si>
    <t>V8N</t>
  </si>
  <si>
    <t>random2098011</t>
  </si>
  <si>
    <t>616a0f799230052296959d68</t>
  </si>
  <si>
    <t>Fe32H2S64O</t>
  </si>
  <si>
    <t>random797811</t>
  </si>
  <si>
    <t>616a0fac96055b1286781a5f</t>
  </si>
  <si>
    <t>Zn16Cd16H2S32O</t>
  </si>
  <si>
    <t>random1320074</t>
  </si>
  <si>
    <t>616a0fc29230052296959eff</t>
  </si>
  <si>
    <t>Mn16Al16H2Ir32O</t>
  </si>
  <si>
    <t>mp-1221720</t>
  </si>
  <si>
    <t>MnAlIr2</t>
  </si>
  <si>
    <t>random1300972</t>
  </si>
  <si>
    <t>616a11129230052296959fe7</t>
  </si>
  <si>
    <t>random1496905</t>
  </si>
  <si>
    <t>616a1139923005229695a09c</t>
  </si>
  <si>
    <t>mp-567379</t>
  </si>
  <si>
    <t>random2425488</t>
  </si>
  <si>
    <t>616a113e923005229695a121</t>
  </si>
  <si>
    <t>Sr8Ca8Si32H2O</t>
  </si>
  <si>
    <t>random1598954</t>
  </si>
  <si>
    <t>616a1151923005229695a167</t>
  </si>
  <si>
    <t>random459004</t>
  </si>
  <si>
    <t>616a128396055b1286781c83</t>
  </si>
  <si>
    <t>Y40Tl20Cd20H2O</t>
  </si>
  <si>
    <t>mp-865651</t>
  </si>
  <si>
    <t>Y2TlCd</t>
  </si>
  <si>
    <t>random710970</t>
  </si>
  <si>
    <t>616a1286923005229695a221</t>
  </si>
  <si>
    <t>random2174685</t>
  </si>
  <si>
    <t>616a128a96055b1286781cfc</t>
  </si>
  <si>
    <t>Mn24Al80H2O</t>
  </si>
  <si>
    <t>random2359360</t>
  </si>
  <si>
    <t>616a1290923005229695a2e9</t>
  </si>
  <si>
    <t>Y16Al16Zn16H2O</t>
  </si>
  <si>
    <t>mp-1071862</t>
  </si>
  <si>
    <t>YAlZn</t>
  </si>
  <si>
    <t>random1308250</t>
  </si>
  <si>
    <t>616a129c96055b1286781d8f</t>
  </si>
  <si>
    <t>random2362071</t>
  </si>
  <si>
    <t>616a12a6923005229695a394</t>
  </si>
  <si>
    <t>Hf32Si32Mo32H2O</t>
  </si>
  <si>
    <t>mp-22258</t>
  </si>
  <si>
    <t>HfSiMo</t>
  </si>
  <si>
    <t>random568477</t>
  </si>
  <si>
    <t>616a12ad96055b1286781e0c</t>
  </si>
  <si>
    <t>Rb100H2O</t>
  </si>
  <si>
    <t>mp-1186853</t>
  </si>
  <si>
    <t>random1242312</t>
  </si>
  <si>
    <t>616a12ae96055b1286781e1c</t>
  </si>
  <si>
    <t>mp-1189099</t>
  </si>
  <si>
    <t>random2003162</t>
  </si>
  <si>
    <t>616a12bb923005229695a464</t>
  </si>
  <si>
    <t>Zr24V24Cu24H2O</t>
  </si>
  <si>
    <t>mp-1215203</t>
  </si>
  <si>
    <t>ZrVCu</t>
  </si>
  <si>
    <t>random1987909</t>
  </si>
  <si>
    <t>616a12ca923005229695a55d</t>
  </si>
  <si>
    <t>Ti32Co16H2Se64O</t>
  </si>
  <si>
    <t>random1239557</t>
  </si>
  <si>
    <t>616a12cb96055b1286781f60</t>
  </si>
  <si>
    <t>random1939683</t>
  </si>
  <si>
    <t>616a12dc923005229695a5de</t>
  </si>
  <si>
    <t>mp-10487</t>
  </si>
  <si>
    <t>random1893476</t>
  </si>
  <si>
    <t>616a12e196055b128678201d</t>
  </si>
  <si>
    <t>As16P16H2Pt16O</t>
  </si>
  <si>
    <t>mp-1228792</t>
  </si>
  <si>
    <t>AsPPt</t>
  </si>
  <si>
    <t>random309275</t>
  </si>
  <si>
    <t>616a12e396055b1286782044</t>
  </si>
  <si>
    <t>Sc27Al27H2O</t>
  </si>
  <si>
    <t>mp-331</t>
  </si>
  <si>
    <t>ScAl</t>
  </si>
  <si>
    <t>random1050020</t>
  </si>
  <si>
    <t>616a12e396055b128678204a</t>
  </si>
  <si>
    <t>random1639888</t>
  </si>
  <si>
    <t>616a12e796055b128678209e</t>
  </si>
  <si>
    <t>Mo24As36P12H2O</t>
  </si>
  <si>
    <t>mp-1221513</t>
  </si>
  <si>
    <t>Mo2As3P</t>
  </si>
  <si>
    <t>random1816931</t>
  </si>
  <si>
    <t>616a1303923005229695a70f</t>
  </si>
  <si>
    <t>Nb16Sn32H2O</t>
  </si>
  <si>
    <t>mp-1046</t>
  </si>
  <si>
    <t>NbSn2</t>
  </si>
  <si>
    <t>random1847940</t>
  </si>
  <si>
    <t>616a1306923005229695a757</t>
  </si>
  <si>
    <t>Ag6P6H2Pd30O</t>
  </si>
  <si>
    <t>random975597</t>
  </si>
  <si>
    <t>616a131696055b1286782218</t>
  </si>
  <si>
    <t>Bi32Te56H2Pb8O</t>
  </si>
  <si>
    <t>random1704790</t>
  </si>
  <si>
    <t>616a1332923005229695a9e9</t>
  </si>
  <si>
    <t>Na8P4H2Se12O</t>
  </si>
  <si>
    <t>random1321022</t>
  </si>
  <si>
    <t>616a134096055b128678241b</t>
  </si>
  <si>
    <t>Tl18H2Pb18O</t>
  </si>
  <si>
    <t>mp-1216530</t>
  </si>
  <si>
    <t>TlPb</t>
  </si>
  <si>
    <t>random2239454</t>
  </si>
  <si>
    <t>616a1343923005229695aa4f</t>
  </si>
  <si>
    <t>Y4Mn24Ge24H2O</t>
  </si>
  <si>
    <t>mp-22267</t>
  </si>
  <si>
    <t>Y(MnGe)6</t>
  </si>
  <si>
    <t>random1655749</t>
  </si>
  <si>
    <t>616a1345923005229695aa73</t>
  </si>
  <si>
    <t>H2Pb27O</t>
  </si>
  <si>
    <t>random1362139</t>
  </si>
  <si>
    <t>616a134796055b12867824a6</t>
  </si>
  <si>
    <t>mp-8642</t>
  </si>
  <si>
    <t>random2173987</t>
  </si>
  <si>
    <t>616a1350923005229695ab03</t>
  </si>
  <si>
    <t>Sr24Ge24H2O</t>
  </si>
  <si>
    <t>random1073047</t>
  </si>
  <si>
    <t>616a135596055b12867824be</t>
  </si>
  <si>
    <t>Y24H2Rh48O</t>
  </si>
  <si>
    <t>random230435</t>
  </si>
  <si>
    <t>616a135a96055b12867824f7</t>
  </si>
  <si>
    <t>random492603</t>
  </si>
  <si>
    <t>616a135b923005229695abb6</t>
  </si>
  <si>
    <t>random1748063</t>
  </si>
  <si>
    <t>616a135b923005229695abbc</t>
  </si>
  <si>
    <t>Zr12Cd12H2Pd24O</t>
  </si>
  <si>
    <t>mp-864607</t>
  </si>
  <si>
    <t>ZrCdPd2</t>
  </si>
  <si>
    <t>random884946</t>
  </si>
  <si>
    <t>616a135e96055b1286782521</t>
  </si>
  <si>
    <t>random1294431</t>
  </si>
  <si>
    <t>616a135f923005229695ac0e</t>
  </si>
  <si>
    <t>Rb24Sb8H2O</t>
  </si>
  <si>
    <t>random1586912</t>
  </si>
  <si>
    <t>616a136796055b1286782587</t>
  </si>
  <si>
    <t>Fe16H2Pd32Se32O</t>
  </si>
  <si>
    <t>mp-12466</t>
  </si>
  <si>
    <t>Fe(PdSe)2</t>
  </si>
  <si>
    <t>random1327311</t>
  </si>
  <si>
    <t>616a1374923005229695acaa</t>
  </si>
  <si>
    <t>random1215207</t>
  </si>
  <si>
    <t>616a1375923005229695acbc</t>
  </si>
  <si>
    <t>Sr32P96H2O</t>
  </si>
  <si>
    <t>random1901593</t>
  </si>
  <si>
    <t>616a137d923005229695ad55</t>
  </si>
  <si>
    <t>random1425702</t>
  </si>
  <si>
    <t>616a137e96055b12867826a7</t>
  </si>
  <si>
    <t>Y36Ge18H2Rh54O</t>
  </si>
  <si>
    <t>mp-10214</t>
  </si>
  <si>
    <t>Y2GeRh3</t>
  </si>
  <si>
    <t>random1909283</t>
  </si>
  <si>
    <t>616a138a96055b12867826fb</t>
  </si>
  <si>
    <t>Te48H2O</t>
  </si>
  <si>
    <t>mp-570459</t>
  </si>
  <si>
    <t>random2215657</t>
  </si>
  <si>
    <t>616a138c923005229695ada9</t>
  </si>
  <si>
    <t>random1996174</t>
  </si>
  <si>
    <t>616a139096055b1286782737</t>
  </si>
  <si>
    <t>mp-570951</t>
  </si>
  <si>
    <t>random2343086</t>
  </si>
  <si>
    <t>616a139296055b1286782749</t>
  </si>
  <si>
    <t>Sr60Cd36H2O</t>
  </si>
  <si>
    <t>random1904455</t>
  </si>
  <si>
    <t>616a14d3923005229695ae7b</t>
  </si>
  <si>
    <t>random2222702</t>
  </si>
  <si>
    <t>616a14d496055b12867827dc</t>
  </si>
  <si>
    <t>Sr32Zn16P32H2O</t>
  </si>
  <si>
    <t>mp-1218384</t>
  </si>
  <si>
    <t>Sr2ZnP2</t>
  </si>
  <si>
    <t>random1294281</t>
  </si>
  <si>
    <t>616a14da923005229695af24</t>
  </si>
  <si>
    <t>random304403</t>
  </si>
  <si>
    <t>616a14de923005229695af93</t>
  </si>
  <si>
    <t>Zr20Ga16H2O</t>
  </si>
  <si>
    <t>random1242722</t>
  </si>
  <si>
    <t>616a14df923005229695af9c</t>
  </si>
  <si>
    <t>Sc32Zn64H2O</t>
  </si>
  <si>
    <t>random647632</t>
  </si>
  <si>
    <t>616a14e2923005229695afef</t>
  </si>
  <si>
    <t>H2Pb32Au64O</t>
  </si>
  <si>
    <t>mp-1190478</t>
  </si>
  <si>
    <t>random574302</t>
  </si>
  <si>
    <t>616a14f4923005229695b042</t>
  </si>
  <si>
    <t>Ge18Bi12Te36H2O</t>
  </si>
  <si>
    <t>mp-540687</t>
  </si>
  <si>
    <t>Ge3(BiTe3)2</t>
  </si>
  <si>
    <t>random1989935</t>
  </si>
  <si>
    <t>616a151396055b1286782a75</t>
  </si>
  <si>
    <t>Ga48P48H2O</t>
  </si>
  <si>
    <t>random1591892</t>
  </si>
  <si>
    <t>616a151496055b1286782a8f</t>
  </si>
  <si>
    <t>random624489</t>
  </si>
  <si>
    <t>616a151696055b1286782abe</t>
  </si>
  <si>
    <t>Sr60Bi36H2O</t>
  </si>
  <si>
    <t>mp-1197242</t>
  </si>
  <si>
    <t>Sr5Bi3</t>
  </si>
  <si>
    <t>random770376</t>
  </si>
  <si>
    <t>616a151e96055b1286782b96</t>
  </si>
  <si>
    <t>Re24P72H2O</t>
  </si>
  <si>
    <t>random2216497</t>
  </si>
  <si>
    <t>616a152096055b1286782bc9</t>
  </si>
  <si>
    <t>random1908863</t>
  </si>
  <si>
    <t>616a1533923005229695b142</t>
  </si>
  <si>
    <t>Mn18Ni54H2O</t>
  </si>
  <si>
    <t>mp-11501</t>
  </si>
  <si>
    <t>MnNi3</t>
  </si>
  <si>
    <t>random1832717</t>
  </si>
  <si>
    <t>616a153996055b1286782cd4</t>
  </si>
  <si>
    <t>Na24In8H2O</t>
  </si>
  <si>
    <t>random660417</t>
  </si>
  <si>
    <t>616a154196055b1286782d82</t>
  </si>
  <si>
    <t>random1415278</t>
  </si>
  <si>
    <t>616a154496055b1286782dbf</t>
  </si>
  <si>
    <t>Cr36H2S48O</t>
  </si>
  <si>
    <t>mp-1077959</t>
  </si>
  <si>
    <t>Cr3S4</t>
  </si>
  <si>
    <t>random1324399</t>
  </si>
  <si>
    <t>616a154496055b1286782dc8</t>
  </si>
  <si>
    <t>Sc32In16H2Pd32O</t>
  </si>
  <si>
    <t>mp-1209130</t>
  </si>
  <si>
    <t>Sc2InPd2</t>
  </si>
  <si>
    <t>random2155505</t>
  </si>
  <si>
    <t>616a154496055b1286782dca</t>
  </si>
  <si>
    <t>mp-541837</t>
  </si>
  <si>
    <t>random1266509</t>
  </si>
  <si>
    <t>616a154796055b1286782e00</t>
  </si>
  <si>
    <t>P16H2S40O</t>
  </si>
  <si>
    <t>random1813655</t>
  </si>
  <si>
    <t>616a156296055b1286782f4a</t>
  </si>
  <si>
    <t>Ta8Al32Ni120H2O</t>
  </si>
  <si>
    <t>random1787399</t>
  </si>
  <si>
    <t>616a1571923005229695b2e9</t>
  </si>
  <si>
    <t>Ca32Sb16H2O</t>
  </si>
  <si>
    <t>random2035866</t>
  </si>
  <si>
    <t>616a158496055b128678302e</t>
  </si>
  <si>
    <t>Ti12Zn24H2Pd12O</t>
  </si>
  <si>
    <t>mp-1187491</t>
  </si>
  <si>
    <t>TiZn2Pd</t>
  </si>
  <si>
    <t>random2304571</t>
  </si>
  <si>
    <t>616a158e96055b12867830a0</t>
  </si>
  <si>
    <t>Mn12Si12H2Ru24O</t>
  </si>
  <si>
    <t>mp-864966</t>
  </si>
  <si>
    <t>MnSiRu2</t>
  </si>
  <si>
    <t>random2016569</t>
  </si>
  <si>
    <t>616a158f923005229695b44e</t>
  </si>
  <si>
    <t>Sn16H2Cl64O</t>
  </si>
  <si>
    <t>mp-29866</t>
  </si>
  <si>
    <t>SnCl4</t>
  </si>
  <si>
    <t>random1592114</t>
  </si>
  <si>
    <t>616a15a996055b1286783160</t>
  </si>
  <si>
    <t>Ti24Cr24Si96H2O</t>
  </si>
  <si>
    <t>random668111</t>
  </si>
  <si>
    <t>616a15b4923005229695b6a5</t>
  </si>
  <si>
    <t>random456644</t>
  </si>
  <si>
    <t>616a15bd96055b12867831f8</t>
  </si>
  <si>
    <t>P80H2Pd40O</t>
  </si>
  <si>
    <t>random572522</t>
  </si>
  <si>
    <t>616a15ce96055b12867832d4</t>
  </si>
  <si>
    <t>Zn36H2Ir12O</t>
  </si>
  <si>
    <t>random1956779</t>
  </si>
  <si>
    <t>616a15db923005229695b847</t>
  </si>
  <si>
    <t>Hf16V24Ge8H2O</t>
  </si>
  <si>
    <t>random2189559</t>
  </si>
  <si>
    <t>616a15e8923005229695b909</t>
  </si>
  <si>
    <t>Zn24H2S24O</t>
  </si>
  <si>
    <t>mp-560588</t>
  </si>
  <si>
    <t>random773624</t>
  </si>
  <si>
    <t>616a15eb923005229695b92b</t>
  </si>
  <si>
    <t>Sn12P12H2Se36O</t>
  </si>
  <si>
    <t>random1895908</t>
  </si>
  <si>
    <t>616a15ed923005229695b946</t>
  </si>
  <si>
    <t>Nb48Si16H2O</t>
  </si>
  <si>
    <t>mp-10229</t>
  </si>
  <si>
    <t>random2370066</t>
  </si>
  <si>
    <t>616a172096055b1286783419</t>
  </si>
  <si>
    <t>Sr24As72H2O</t>
  </si>
  <si>
    <t>random1397097</t>
  </si>
  <si>
    <t>616a172096055b128678341b</t>
  </si>
  <si>
    <t>Tl48H2S36O</t>
  </si>
  <si>
    <t>mp-2753</t>
  </si>
  <si>
    <t>Tl4S3</t>
  </si>
  <si>
    <t>random560196</t>
  </si>
  <si>
    <t>616a172b96055b1286783504</t>
  </si>
  <si>
    <t>Hf16Ga32H2O</t>
  </si>
  <si>
    <t>random1439036</t>
  </si>
  <si>
    <t>616a1732923005229695ba00</t>
  </si>
  <si>
    <t>random655382</t>
  </si>
  <si>
    <t>616a1753923005229695bb3e</t>
  </si>
  <si>
    <t>Nb30H62O</t>
  </si>
  <si>
    <t>mp-24154</t>
  </si>
  <si>
    <t>NbH2</t>
  </si>
  <si>
    <t>random1895537</t>
  </si>
  <si>
    <t>616a1754923005229695bb4d</t>
  </si>
  <si>
    <t>random876504</t>
  </si>
  <si>
    <t>616a1758923005229695bb8d</t>
  </si>
  <si>
    <t>Sc48H98O</t>
  </si>
  <si>
    <t>random569563</t>
  </si>
  <si>
    <t>616a1773923005229695bd12</t>
  </si>
  <si>
    <t>random749938</t>
  </si>
  <si>
    <t>616a177796055b12867836ac</t>
  </si>
  <si>
    <t>Al30Re144H2O</t>
  </si>
  <si>
    <t>mp-1192984</t>
  </si>
  <si>
    <t>Al5Re24</t>
  </si>
  <si>
    <t>random2041004</t>
  </si>
  <si>
    <t>616a177996055b12867836dc</t>
  </si>
  <si>
    <t>H2Os20Se40O</t>
  </si>
  <si>
    <t>random1970280</t>
  </si>
  <si>
    <t>616a177d923005229695bdb7</t>
  </si>
  <si>
    <t>random448988</t>
  </si>
  <si>
    <t>616a179296055b128678381d</t>
  </si>
  <si>
    <t>Te64H2Rh32O</t>
  </si>
  <si>
    <t>mp-754</t>
  </si>
  <si>
    <t>random1870492</t>
  </si>
  <si>
    <t>616a179796055b128678387f</t>
  </si>
  <si>
    <t>Te48H2Pt32O</t>
  </si>
  <si>
    <t>random2069876</t>
  </si>
  <si>
    <t>616a179996055b12867838be</t>
  </si>
  <si>
    <t>Sc15Ge15H2Os15O</t>
  </si>
  <si>
    <t>mp-1078635</t>
  </si>
  <si>
    <t>ScGeOs</t>
  </si>
  <si>
    <t>random1481996</t>
  </si>
  <si>
    <t>616a17ae96055b128678399d</t>
  </si>
  <si>
    <t>random758743</t>
  </si>
  <si>
    <t>616a17b2923005229695befb</t>
  </si>
  <si>
    <t>Na24Si48H2N72O</t>
  </si>
  <si>
    <t>mp-8973</t>
  </si>
  <si>
    <t>NaSi2N3</t>
  </si>
  <si>
    <t>random1985026</t>
  </si>
  <si>
    <t>616a17c496055b1286783b0e</t>
  </si>
  <si>
    <t>random501641</t>
  </si>
  <si>
    <t>616a17c796055b1286783b43</t>
  </si>
  <si>
    <t>Hf36Ge24H2O</t>
  </si>
  <si>
    <t>mp-976273</t>
  </si>
  <si>
    <t>Hf3Ge2</t>
  </si>
  <si>
    <t>random1053047</t>
  </si>
  <si>
    <t>616a17c996055b1286783b71</t>
  </si>
  <si>
    <t>Ti32Mn16Fe16H2O</t>
  </si>
  <si>
    <t>random689702</t>
  </si>
  <si>
    <t>616a180196055b1286783dc6</t>
  </si>
  <si>
    <t>Cs16H2S8O</t>
  </si>
  <si>
    <t>mp-1077814</t>
  </si>
  <si>
    <t>random1289915</t>
  </si>
  <si>
    <t>616a180596055b1286783e0a</t>
  </si>
  <si>
    <t>random1737917</t>
  </si>
  <si>
    <t>616a180796055b1286783e51</t>
  </si>
  <si>
    <t>Ca32H2Rh8N32O</t>
  </si>
  <si>
    <t>mp-1246957</t>
  </si>
  <si>
    <t>Ca4RhN4</t>
  </si>
  <si>
    <t>random481501</t>
  </si>
  <si>
    <t>616a181496055b1286783f5e</t>
  </si>
  <si>
    <t>K24P8H2O</t>
  </si>
  <si>
    <t>mp-7897</t>
  </si>
  <si>
    <t>K3P</t>
  </si>
  <si>
    <t>random1618164</t>
  </si>
  <si>
    <t>616a181e923005229695bfb5</t>
  </si>
  <si>
    <t>random590587</t>
  </si>
  <si>
    <t>616a1827923005229695bfc4</t>
  </si>
  <si>
    <t>Cr36P21H2O</t>
  </si>
  <si>
    <t>random1373507</t>
  </si>
  <si>
    <t>616a182b923005229695bffd</t>
  </si>
  <si>
    <t>random1478709</t>
  </si>
  <si>
    <t>616a182b923005229695c000</t>
  </si>
  <si>
    <t>Zr16Ga16H2Rh32O</t>
  </si>
  <si>
    <t>mp-1188021</t>
  </si>
  <si>
    <t>ZrGaRh2</t>
  </si>
  <si>
    <t>random1659355</t>
  </si>
  <si>
    <t>616a183396055b1286784143</t>
  </si>
  <si>
    <t>Bi4H2Pd24Pb4O</t>
  </si>
  <si>
    <t>mp-1227313</t>
  </si>
  <si>
    <t>BiPd6Pb</t>
  </si>
  <si>
    <t>random2159702</t>
  </si>
  <si>
    <t>616a183696055b128678416f</t>
  </si>
  <si>
    <t>random1202091</t>
  </si>
  <si>
    <t>616a184296055b12867841e3</t>
  </si>
  <si>
    <t>Cr36H2Au36S72O</t>
  </si>
  <si>
    <t>mp-7113</t>
  </si>
  <si>
    <t>CrAuS2</t>
  </si>
  <si>
    <t>random1840590</t>
  </si>
  <si>
    <t>616a184a96055b1286784246</t>
  </si>
  <si>
    <t>random1677274</t>
  </si>
  <si>
    <t>616a184d96055b128678426a</t>
  </si>
  <si>
    <t>Ni72Mo24H2O</t>
  </si>
  <si>
    <t>random2275313</t>
  </si>
  <si>
    <t>616a184d923005229695c156</t>
  </si>
  <si>
    <t>random1538709</t>
  </si>
  <si>
    <t>616a185396055b12867842bb</t>
  </si>
  <si>
    <t>random1101142</t>
  </si>
  <si>
    <t>616a198a96055b1286784327</t>
  </si>
  <si>
    <t>Re9H2Ir27O</t>
  </si>
  <si>
    <t>mp-1219535</t>
  </si>
  <si>
    <t>random775211</t>
  </si>
  <si>
    <t>616a198b96055b128678434b</t>
  </si>
  <si>
    <t>Y24Al12Ag12H2O</t>
  </si>
  <si>
    <t>mp-1187708</t>
  </si>
  <si>
    <t>Y2AlAg</t>
  </si>
  <si>
    <t>random1232506</t>
  </si>
  <si>
    <t>616a198c923005229695c1b2</t>
  </si>
  <si>
    <t>random419615</t>
  </si>
  <si>
    <t>616a198e923005229695c1dc</t>
  </si>
  <si>
    <t>Ca24H2Pb24O</t>
  </si>
  <si>
    <t>random2254730</t>
  </si>
  <si>
    <t>616a199296055b12867843c0</t>
  </si>
  <si>
    <t>random641108</t>
  </si>
  <si>
    <t>616a1993923005229695c24b</t>
  </si>
  <si>
    <t>Hf6Ga36Fe36H2O</t>
  </si>
  <si>
    <t>random859931</t>
  </si>
  <si>
    <t>616a199796055b128678442c</t>
  </si>
  <si>
    <t>Cs48Sb48H2O</t>
  </si>
  <si>
    <t>random2071282</t>
  </si>
  <si>
    <t>616a19ac923005229695c2d6</t>
  </si>
  <si>
    <t>Hf36Co36Sn36H2O</t>
  </si>
  <si>
    <t>mp-22315</t>
  </si>
  <si>
    <t>HfCoSn</t>
  </si>
  <si>
    <t>random677023</t>
  </si>
  <si>
    <t>616a19af923005229695c318</t>
  </si>
  <si>
    <t>Ti60Zn20H2O</t>
  </si>
  <si>
    <t>random2292082</t>
  </si>
  <si>
    <t>616a19e7923005229695c42b</t>
  </si>
  <si>
    <t>Hg32H2Pd96O</t>
  </si>
  <si>
    <t>random1684017</t>
  </si>
  <si>
    <t>616a19ea923005229695c46e</t>
  </si>
  <si>
    <t>Ti16Zn32H2O</t>
  </si>
  <si>
    <t>random1880141</t>
  </si>
  <si>
    <t>616a19f596055b12867846ff</t>
  </si>
  <si>
    <t>random1732672</t>
  </si>
  <si>
    <t>616a19fb96055b1286784752</t>
  </si>
  <si>
    <t>Sb27H2O</t>
  </si>
  <si>
    <t>random2403272</t>
  </si>
  <si>
    <t>616a1a0d96055b12867848a0</t>
  </si>
  <si>
    <t>random1885064</t>
  </si>
  <si>
    <t>616a1a16923005229695c5b5</t>
  </si>
  <si>
    <t>Al120Mo24H2O</t>
  </si>
  <si>
    <t>random2396859</t>
  </si>
  <si>
    <t>616a1a17923005229695c5ba</t>
  </si>
  <si>
    <t>In81H2O</t>
  </si>
  <si>
    <t>random1765575</t>
  </si>
  <si>
    <t>616a1a2996055b12867849e9</t>
  </si>
  <si>
    <t>Ca36Ga36H2Ir24O</t>
  </si>
  <si>
    <t>mp-31481</t>
  </si>
  <si>
    <t>Ca3Ga3Ir2</t>
  </si>
  <si>
    <t>random1736824</t>
  </si>
  <si>
    <t>616a1a2a96055b12867849ed</t>
  </si>
  <si>
    <t>random1390902</t>
  </si>
  <si>
    <t>616a1a34923005229695c702</t>
  </si>
  <si>
    <t>Zr16H2Os32O</t>
  </si>
  <si>
    <t>mp-570684</t>
  </si>
  <si>
    <t>ZrOs2</t>
  </si>
  <si>
    <t>random1052877</t>
  </si>
  <si>
    <t>616a1a36923005229695c72f</t>
  </si>
  <si>
    <t>random1714129</t>
  </si>
  <si>
    <t>616a1a3796055b1286784a9e</t>
  </si>
  <si>
    <t>Zn90H2S90O</t>
  </si>
  <si>
    <t>mp-561258</t>
  </si>
  <si>
    <t>random632810</t>
  </si>
  <si>
    <t>616a1a3e923005229695c7bb</t>
  </si>
  <si>
    <t>Mo24H2Se24S24O</t>
  </si>
  <si>
    <t>mp-1023953</t>
  </si>
  <si>
    <t>random2306607</t>
  </si>
  <si>
    <t>616a1a51923005229695c87e</t>
  </si>
  <si>
    <t>Ta48Mo24H2Ir24O</t>
  </si>
  <si>
    <t>random1773441</t>
  </si>
  <si>
    <t>616a1a5596055b1286784ae6</t>
  </si>
  <si>
    <t>Si36H2C36O</t>
  </si>
  <si>
    <t>mp-7140</t>
  </si>
  <si>
    <t>random1902308</t>
  </si>
  <si>
    <t>616a1a5996055b1286784b12</t>
  </si>
  <si>
    <t>Sb112Mo36H2Ru12O</t>
  </si>
  <si>
    <t>mp-1219530</t>
  </si>
  <si>
    <t>Sb28(Mo3Ru)3</t>
  </si>
  <si>
    <t>random1664402</t>
  </si>
  <si>
    <t>616a1a5a96055b1286784b19</t>
  </si>
  <si>
    <t>random2283051</t>
  </si>
  <si>
    <t>616a1a6c923005229695c980</t>
  </si>
  <si>
    <t>Hf20H2S20O</t>
  </si>
  <si>
    <t>random828243</t>
  </si>
  <si>
    <t>616a1a6e96055b1286784c42</t>
  </si>
  <si>
    <t>Mn24P96H2O</t>
  </si>
  <si>
    <t>random2291318</t>
  </si>
  <si>
    <t>616a1a6f923005229695c9b0</t>
  </si>
  <si>
    <t>random1047212</t>
  </si>
  <si>
    <t>616a1a7a923005229695ca5f</t>
  </si>
  <si>
    <t>Cu48H2S24O</t>
  </si>
  <si>
    <t>mp-12087</t>
  </si>
  <si>
    <t>Cu2S</t>
  </si>
  <si>
    <t>random2013792</t>
  </si>
  <si>
    <t>616a1a8996055b1286784d3d</t>
  </si>
  <si>
    <t>random519825</t>
  </si>
  <si>
    <t>616a1a90923005229695cb70</t>
  </si>
  <si>
    <t>Cu24H2S12O</t>
  </si>
  <si>
    <t>mp-1225835</t>
  </si>
  <si>
    <t>random1460727</t>
  </si>
  <si>
    <t>616a1a94923005229695cbad</t>
  </si>
  <si>
    <t>Zr36Zn18H2O</t>
  </si>
  <si>
    <t>random1870216</t>
  </si>
  <si>
    <t>616a1a9b923005229695cbe5</t>
  </si>
  <si>
    <t>random968916</t>
  </si>
  <si>
    <t>616a1aa096055b1286784e14</t>
  </si>
  <si>
    <t>Mn16Al16Fe32H2O</t>
  </si>
  <si>
    <t>random2394722</t>
  </si>
  <si>
    <t>616a1aa496055b1286784e66</t>
  </si>
  <si>
    <t>Zn48H2Ru16O</t>
  </si>
  <si>
    <t>random1597748</t>
  </si>
  <si>
    <t>616a1aa496055b1286784e6f</t>
  </si>
  <si>
    <t>Mn16Ga32Te64H2O</t>
  </si>
  <si>
    <t>mp-653120</t>
  </si>
  <si>
    <t>Mn(GaTe2)2</t>
  </si>
  <si>
    <t>random1025151</t>
  </si>
  <si>
    <t>616a1aa996055b1286784edc</t>
  </si>
  <si>
    <t>Sr16H34O</t>
  </si>
  <si>
    <t>random792000</t>
  </si>
  <si>
    <t>616a1aa996055b1286784ee5</t>
  </si>
  <si>
    <t>Sr8Si48H2N64O</t>
  </si>
  <si>
    <t>mp-567278</t>
  </si>
  <si>
    <t>Sr(Si3N4)2</t>
  </si>
  <si>
    <t>random457069</t>
  </si>
  <si>
    <t>616a1bf4923005229695ccb4</t>
  </si>
  <si>
    <t>Ti60H8N51O</t>
  </si>
  <si>
    <t>mp-675452</t>
  </si>
  <si>
    <t>Ti20H2N17</t>
  </si>
  <si>
    <t>random1284152</t>
  </si>
  <si>
    <t>616a1c1696055b128678516c</t>
  </si>
  <si>
    <t>random2052169</t>
  </si>
  <si>
    <t>616a1c1996055b12867851b7</t>
  </si>
  <si>
    <t>K18Rb18H2Cl36O</t>
  </si>
  <si>
    <t>mp-1223311</t>
  </si>
  <si>
    <t>KRbCl2</t>
  </si>
  <si>
    <t>random1853510</t>
  </si>
  <si>
    <t>616a1c1a96055b12867851d2</t>
  </si>
  <si>
    <t>random1497531</t>
  </si>
  <si>
    <t>616a1c22923005229695cd50</t>
  </si>
  <si>
    <t>In8P24H2O</t>
  </si>
  <si>
    <t>random1780138</t>
  </si>
  <si>
    <t>616a1c2396055b128678527b</t>
  </si>
  <si>
    <t>Ta72H2O</t>
  </si>
  <si>
    <t>random2275515</t>
  </si>
  <si>
    <t>616a1c2496055b128678528c</t>
  </si>
  <si>
    <t>H2Pb8S8O</t>
  </si>
  <si>
    <t>random1207527</t>
  </si>
  <si>
    <t>616a1c4296055b12867853d7</t>
  </si>
  <si>
    <t>Sc16Al16Ag32H2O</t>
  </si>
  <si>
    <t>mp-31169</t>
  </si>
  <si>
    <t>ScAlAg2</t>
  </si>
  <si>
    <t>random2092919</t>
  </si>
  <si>
    <t>616a1c4896055b1286785419</t>
  </si>
  <si>
    <t>random2419145</t>
  </si>
  <si>
    <t>616a1c5996055b128678548e</t>
  </si>
  <si>
    <t>mp-33018</t>
  </si>
  <si>
    <t>random1034129</t>
  </si>
  <si>
    <t>616a1c7396055b1286785553</t>
  </si>
  <si>
    <t>Y8Cd8H2Au16O</t>
  </si>
  <si>
    <t>mp-865522</t>
  </si>
  <si>
    <t>YCdAu2</t>
  </si>
  <si>
    <t>random1046863</t>
  </si>
  <si>
    <t>616a1c74923005229695cfd4</t>
  </si>
  <si>
    <t>random1524156</t>
  </si>
  <si>
    <t>616a1c8b923005229695d0b2</t>
  </si>
  <si>
    <t>Hf32Ni16H2O</t>
  </si>
  <si>
    <t>mp-861</t>
  </si>
  <si>
    <t>Hf2Ni</t>
  </si>
  <si>
    <t>random571497</t>
  </si>
  <si>
    <t>616a1c8e96055b12867855f9</t>
  </si>
  <si>
    <t>Sc16Ga16H2O</t>
  </si>
  <si>
    <t>random1501448</t>
  </si>
  <si>
    <t>616a1c8f923005229695d0f7</t>
  </si>
  <si>
    <t>Ti40Sn24H2Au8O</t>
  </si>
  <si>
    <t>mp-1208220</t>
  </si>
  <si>
    <t>Ti5Sn3Au</t>
  </si>
  <si>
    <t>random816993</t>
  </si>
  <si>
    <t>616a1c91923005229695d122</t>
  </si>
  <si>
    <t>K12Co24H2Se24O</t>
  </si>
  <si>
    <t>mp-4668</t>
  </si>
  <si>
    <t>K(CoSe)2</t>
  </si>
  <si>
    <t>random772439</t>
  </si>
  <si>
    <t>616a1cad96055b1286785758</t>
  </si>
  <si>
    <t>Nb18Ge18Sb18H2O</t>
  </si>
  <si>
    <t>mp-1018811</t>
  </si>
  <si>
    <t>NbGeSb</t>
  </si>
  <si>
    <t>random1844156</t>
  </si>
  <si>
    <t>616a1cad923005229695d257</t>
  </si>
  <si>
    <t>Zr36Cu6Bi12H2O</t>
  </si>
  <si>
    <t>random1147578</t>
  </si>
  <si>
    <t>616a1cb596055b12867857cf</t>
  </si>
  <si>
    <t>random2048452</t>
  </si>
  <si>
    <t>616a1cca96055b1286785916</t>
  </si>
  <si>
    <t>Ca36H2N24O</t>
  </si>
  <si>
    <t>random1181978</t>
  </si>
  <si>
    <t>616a1ce3923005229695d3df</t>
  </si>
  <si>
    <t>random843743</t>
  </si>
  <si>
    <t>616a1ce4923005229695d3e5</t>
  </si>
  <si>
    <t>Zn144H2Ru48O</t>
  </si>
  <si>
    <t>random713370</t>
  </si>
  <si>
    <t>616a1ce596055b1286785a7f</t>
  </si>
  <si>
    <t>random1408794</t>
  </si>
  <si>
    <t>616a1ce5923005229695d3fe</t>
  </si>
  <si>
    <t>random2009696</t>
  </si>
  <si>
    <t>616a1ce6923005229695d405</t>
  </si>
  <si>
    <t>Ge24H2S48O</t>
  </si>
  <si>
    <t>mp-1197287</t>
  </si>
  <si>
    <t>random1900864</t>
  </si>
  <si>
    <t>616a1ce9923005229695d45f</t>
  </si>
  <si>
    <t>Al16Ga16Co32H2O</t>
  </si>
  <si>
    <t>random823425</t>
  </si>
  <si>
    <t>616a1ce9923005229695d460</t>
  </si>
  <si>
    <t>Ca32H2Os8N32O</t>
  </si>
  <si>
    <t>mp-1246504</t>
  </si>
  <si>
    <t>Ca4OsN4</t>
  </si>
  <si>
    <t>random934197</t>
  </si>
  <si>
    <t>616a1cef923005229695d4e1</t>
  </si>
  <si>
    <t>Te64H2O</t>
  </si>
  <si>
    <t>mp-1178952</t>
  </si>
  <si>
    <t>random451546</t>
  </si>
  <si>
    <t>616a1d20923005229695d7a9</t>
  </si>
  <si>
    <t>random1863564</t>
  </si>
  <si>
    <t>616a1e76923005229695d947</t>
  </si>
  <si>
    <t>K24Te24P48H2O</t>
  </si>
  <si>
    <t>mp-1188829</t>
  </si>
  <si>
    <t>KTeP2</t>
  </si>
  <si>
    <t>random797236</t>
  </si>
  <si>
    <t>616a1e79923005229695d983</t>
  </si>
  <si>
    <t>H2Se32Cl32O</t>
  </si>
  <si>
    <t>mp-504825</t>
  </si>
  <si>
    <t>SeCl</t>
  </si>
  <si>
    <t>random525297</t>
  </si>
  <si>
    <t>616a1e7c923005229695d9d7</t>
  </si>
  <si>
    <t>random778961</t>
  </si>
  <si>
    <t>616a1e7d923005229695d9e9</t>
  </si>
  <si>
    <t>Mn24In24H2Pd48O</t>
  </si>
  <si>
    <t>mp-31328</t>
  </si>
  <si>
    <t>MnInPd2</t>
  </si>
  <si>
    <t>random1989503</t>
  </si>
  <si>
    <t>616a1e8c923005229695da58</t>
  </si>
  <si>
    <t>Zr24H2Se36O</t>
  </si>
  <si>
    <t>random1598962</t>
  </si>
  <si>
    <t>616a1e9396055b1286785b4b</t>
  </si>
  <si>
    <t>Ti28H2Pt84O</t>
  </si>
  <si>
    <t>mp-569708</t>
  </si>
  <si>
    <t>random2057759</t>
  </si>
  <si>
    <t>616a1e9996055b1286785bab</t>
  </si>
  <si>
    <t>Ni36H2Pb24S24O</t>
  </si>
  <si>
    <t>random1295659</t>
  </si>
  <si>
    <t>616a1eb796055b1286785bde</t>
  </si>
  <si>
    <t>random1255608</t>
  </si>
  <si>
    <t>616a1ebb923005229695dbfb</t>
  </si>
  <si>
    <t>random1398333</t>
  </si>
  <si>
    <t>616a1ebf923005229695dc53</t>
  </si>
  <si>
    <t>random477832</t>
  </si>
  <si>
    <t>616a2003923005229695dc9a</t>
  </si>
  <si>
    <t>Si16H2Pt32O</t>
  </si>
  <si>
    <t>random729063</t>
  </si>
  <si>
    <t>616a200496055b1286785c7d</t>
  </si>
  <si>
    <t>Tl16H2Cl32O</t>
  </si>
  <si>
    <t>mp-27205</t>
  </si>
  <si>
    <t>TlCl2</t>
  </si>
  <si>
    <t>random1704610</t>
  </si>
  <si>
    <t>616a200596055b1286785c98</t>
  </si>
  <si>
    <t>Rb36Ga108H2O</t>
  </si>
  <si>
    <t>mp-31493</t>
  </si>
  <si>
    <t>RbGa3</t>
  </si>
  <si>
    <t>random1185018</t>
  </si>
  <si>
    <t>616a2006923005229695dce3</t>
  </si>
  <si>
    <t>Na32Ge32H2Se80O</t>
  </si>
  <si>
    <t>mp-18619</t>
  </si>
  <si>
    <t>random1868115</t>
  </si>
  <si>
    <t>616a200d923005229695dd5e</t>
  </si>
  <si>
    <t>Ca36Al36H2N60O</t>
  </si>
  <si>
    <t>random2000544</t>
  </si>
  <si>
    <t>616a2025923005229695ddc9</t>
  </si>
  <si>
    <t>Hf20Al20Ni40H2O</t>
  </si>
  <si>
    <t>random1913814</t>
  </si>
  <si>
    <t>616a202e96055b1286785e4e</t>
  </si>
  <si>
    <t>random2185511</t>
  </si>
  <si>
    <t>616a2045923005229695deed</t>
  </si>
  <si>
    <t>random1816857</t>
  </si>
  <si>
    <t>616a2068923005229695e09a</t>
  </si>
  <si>
    <t>Cd32Sb32H2O</t>
  </si>
  <si>
    <t>mp-1321</t>
  </si>
  <si>
    <t>CdSb</t>
  </si>
  <si>
    <t>random2012536</t>
  </si>
  <si>
    <t>616a2072923005229695e1a9</t>
  </si>
  <si>
    <t>Ca24Ni24H2N24O</t>
  </si>
  <si>
    <t>mp-28645</t>
  </si>
  <si>
    <t>CaNiN</t>
  </si>
  <si>
    <t>random922974</t>
  </si>
  <si>
    <t>616a2084923005229695e276</t>
  </si>
  <si>
    <t>random1557836</t>
  </si>
  <si>
    <t>616a2090923005229695e33d</t>
  </si>
  <si>
    <t>Nb72H2O</t>
  </si>
  <si>
    <t>random1616516</t>
  </si>
  <si>
    <t>616a209a96055b12867860f7</t>
  </si>
  <si>
    <t>random183898</t>
  </si>
  <si>
    <t>616a20a1923005229695e3c3</t>
  </si>
  <si>
    <t>Al24Ni12H2Ru12O</t>
  </si>
  <si>
    <t>mp-867775</t>
  </si>
  <si>
    <t>Al2NiRu</t>
  </si>
  <si>
    <t>random1561205</t>
  </si>
  <si>
    <t>616a20a4923005229695e3e3</t>
  </si>
  <si>
    <t>Zr20Ge20Mo20H2O</t>
  </si>
  <si>
    <t>mp-1102693</t>
  </si>
  <si>
    <t>ZrGeMo</t>
  </si>
  <si>
    <t>random655304</t>
  </si>
  <si>
    <t>616a20a896055b128678612d</t>
  </si>
  <si>
    <t>random1677260</t>
  </si>
  <si>
    <t>616a20b296055b12867861fb</t>
  </si>
  <si>
    <t>Sr32H98Ru16O</t>
  </si>
  <si>
    <t>random1113749</t>
  </si>
  <si>
    <t>616a20be96055b1286786247</t>
  </si>
  <si>
    <t>Hf9Sc9Ge36H2O</t>
  </si>
  <si>
    <t>mp-1224337</t>
  </si>
  <si>
    <t>HfScGe4</t>
  </si>
  <si>
    <t>random981106</t>
  </si>
  <si>
    <t>616a20c096055b1286786271</t>
  </si>
  <si>
    <t>Na20Sr2Sn24H2O</t>
  </si>
  <si>
    <t>mp-30253</t>
  </si>
  <si>
    <t>Na10SrSn12</t>
  </si>
  <si>
    <t>random2069813</t>
  </si>
  <si>
    <t>616a20c396055b12867862bf</t>
  </si>
  <si>
    <t>Y32H2Se64O</t>
  </si>
  <si>
    <t>random743665</t>
  </si>
  <si>
    <t>616a20c696055b12867862f2</t>
  </si>
  <si>
    <t>random354381</t>
  </si>
  <si>
    <t>616a20dd96055b1286786373</t>
  </si>
  <si>
    <t>random661404</t>
  </si>
  <si>
    <t>616a20fa923005229695e6bb</t>
  </si>
  <si>
    <t>Ti24Tc12H2Ir12O</t>
  </si>
  <si>
    <t>random1022103</t>
  </si>
  <si>
    <t>616a2103923005229695e78a</t>
  </si>
  <si>
    <t>random2083651</t>
  </si>
  <si>
    <t>616a210596055b128678648d</t>
  </si>
  <si>
    <t>random1259329</t>
  </si>
  <si>
    <t>616a210c96055b12867864e1</t>
  </si>
  <si>
    <t>Te32H2Pt24O</t>
  </si>
  <si>
    <t>random789622</t>
  </si>
  <si>
    <t>616a212096055b128678658e</t>
  </si>
  <si>
    <t>Ti32Mn16H2Rh16O</t>
  </si>
  <si>
    <t>random1746432</t>
  </si>
  <si>
    <t>616a212996055b1286786637</t>
  </si>
  <si>
    <t>H2Se12S84O</t>
  </si>
  <si>
    <t>random695465</t>
  </si>
  <si>
    <t>616a2270923005229695e973</t>
  </si>
  <si>
    <t>Y32H98O</t>
  </si>
  <si>
    <t>random1245013</t>
  </si>
  <si>
    <t>616a2270923005229695e979</t>
  </si>
  <si>
    <t>Ga48H2Se72O</t>
  </si>
  <si>
    <t>random1939127</t>
  </si>
  <si>
    <t>616a2277923005229695e9dc</t>
  </si>
  <si>
    <t>Rb60Hg20H2O</t>
  </si>
  <si>
    <t>random1790847</t>
  </si>
  <si>
    <t>616a2286923005229695ea4e</t>
  </si>
  <si>
    <t>Na16H2Pd48O</t>
  </si>
  <si>
    <t>random866292</t>
  </si>
  <si>
    <t>616a228696055b12867867ea</t>
  </si>
  <si>
    <t>mp-2699</t>
  </si>
  <si>
    <t>random873444</t>
  </si>
  <si>
    <t>616a2288923005229695ea6f</t>
  </si>
  <si>
    <t>random927353</t>
  </si>
  <si>
    <t>616a22a096055b12867868c1</t>
  </si>
  <si>
    <t>random2044655</t>
  </si>
  <si>
    <t>616a22ad923005229695ebbc</t>
  </si>
  <si>
    <t>Tc54H2N18O</t>
  </si>
  <si>
    <t>mp-1017987</t>
  </si>
  <si>
    <t>Tc3N</t>
  </si>
  <si>
    <t>random865019</t>
  </si>
  <si>
    <t>616a22cb923005229695ecd9</t>
  </si>
  <si>
    <t>Zr32Nb8Al24H2O</t>
  </si>
  <si>
    <t>random1226997</t>
  </si>
  <si>
    <t>616a22cb923005229695ecdf</t>
  </si>
  <si>
    <t>Zn48Ag24H2Au24O</t>
  </si>
  <si>
    <t>mp-31171</t>
  </si>
  <si>
    <t>random1462243</t>
  </si>
  <si>
    <t>616a22d796055b1286786a2b</t>
  </si>
  <si>
    <t>Na48Re12H2N36O</t>
  </si>
  <si>
    <t>mp-10419</t>
  </si>
  <si>
    <t>Na4ReN3</t>
  </si>
  <si>
    <t>random780071</t>
  </si>
  <si>
    <t>616a22d896055b1286786a3b</t>
  </si>
  <si>
    <t>random2039870</t>
  </si>
  <si>
    <t>616a22e496055b1286786b5b</t>
  </si>
  <si>
    <t>random2026899</t>
  </si>
  <si>
    <t>616a22f596055b1286786b8c</t>
  </si>
  <si>
    <t>Zr24Ga24Cu24H2O</t>
  </si>
  <si>
    <t>mp-1077351</t>
  </si>
  <si>
    <t>ZrGaCu</t>
  </si>
  <si>
    <t>random1913849</t>
  </si>
  <si>
    <t>616a22f7923005229695ee47</t>
  </si>
  <si>
    <t>Tl8Fe24Te24H2O</t>
  </si>
  <si>
    <t>mp-3708</t>
  </si>
  <si>
    <t>Tl(FeTe)3</t>
  </si>
  <si>
    <t>random545516</t>
  </si>
  <si>
    <t>616a22ff923005229695eeaa</t>
  </si>
  <si>
    <t>Zr15Sc15Ga18H2O</t>
  </si>
  <si>
    <t>mp-1215392</t>
  </si>
  <si>
    <t>Zr5Sc5Ga6</t>
  </si>
  <si>
    <t>random918168</t>
  </si>
  <si>
    <t>616a22ff96055b1286786c49</t>
  </si>
  <si>
    <t>In24Cu24Te48H2O</t>
  </si>
  <si>
    <t>mp-22261</t>
  </si>
  <si>
    <t>random2254528</t>
  </si>
  <si>
    <t>616a230296055b1286786c76</t>
  </si>
  <si>
    <t>Si48H2Rh48O</t>
  </si>
  <si>
    <t>random693472</t>
  </si>
  <si>
    <t>616a231596055b1286786ce1</t>
  </si>
  <si>
    <t>V16H2Pd48O</t>
  </si>
  <si>
    <t>mp-979980</t>
  </si>
  <si>
    <t>random555410</t>
  </si>
  <si>
    <t>616a2317923005229695efa9</t>
  </si>
  <si>
    <t>Zr12As18H2Se6O</t>
  </si>
  <si>
    <t>random1741602</t>
  </si>
  <si>
    <t>616a231d96055b1286786d7b</t>
  </si>
  <si>
    <t>Rb8Co12H2S16O</t>
  </si>
  <si>
    <t>mp-1179796</t>
  </si>
  <si>
    <t>Rb2Co3S4</t>
  </si>
  <si>
    <t>random1661353</t>
  </si>
  <si>
    <t>616a2331923005229695f0f5</t>
  </si>
  <si>
    <t>Zr24Ga16H2O</t>
  </si>
  <si>
    <t>random1231551</t>
  </si>
  <si>
    <t>616a233296055b1286786e08</t>
  </si>
  <si>
    <t>Mn64Nb24Si8H2O</t>
  </si>
  <si>
    <t>mp-1221787</t>
  </si>
  <si>
    <t>Mn8Nb3Si</t>
  </si>
  <si>
    <t>random2275317</t>
  </si>
  <si>
    <t>616a234a96055b1286786ea1</t>
  </si>
  <si>
    <t>random98834</t>
  </si>
  <si>
    <t>616a235096055b1286786ee0</t>
  </si>
  <si>
    <t>In36H2Ir12O</t>
  </si>
  <si>
    <t>random924460</t>
  </si>
  <si>
    <t>616a235e923005229695f3c8</t>
  </si>
  <si>
    <t>Ni36Te36H2O</t>
  </si>
  <si>
    <t>mp-10264</t>
  </si>
  <si>
    <t>random1222698</t>
  </si>
  <si>
    <t>616a236196055b1286786f3d</t>
  </si>
  <si>
    <t>random504835</t>
  </si>
  <si>
    <t>616a2391923005229695f5ec</t>
  </si>
  <si>
    <t>random1252609</t>
  </si>
  <si>
    <t>616a2399923005229695f672</t>
  </si>
  <si>
    <t>Ti12Cr24H2Se48O</t>
  </si>
  <si>
    <t>mp-1025279</t>
  </si>
  <si>
    <t>Ti(CrSe2)2</t>
  </si>
  <si>
    <t>random1048260</t>
  </si>
  <si>
    <t>616a239a923005229695f67d</t>
  </si>
  <si>
    <t>Ni60H2Pt20O</t>
  </si>
  <si>
    <t>mp-12798</t>
  </si>
  <si>
    <t>Ni3Pt</t>
  </si>
  <si>
    <t>random681773</t>
  </si>
  <si>
    <t>616a239c923005229695f6a5</t>
  </si>
  <si>
    <t>random2168940</t>
  </si>
  <si>
    <t>616a24d696055b1286787108</t>
  </si>
  <si>
    <t>H2Pd96Pb32O</t>
  </si>
  <si>
    <t>random654780</t>
  </si>
  <si>
    <t>616a24dd96055b128678718e</t>
  </si>
  <si>
    <t>random1264963</t>
  </si>
  <si>
    <t>616a24ec923005229695f795</t>
  </si>
  <si>
    <t>Hf72As36H2O</t>
  </si>
  <si>
    <t>random1937409</t>
  </si>
  <si>
    <t>616a24ed923005229695f7a7</t>
  </si>
  <si>
    <t>Nb18H2S54O</t>
  </si>
  <si>
    <t>mp-1190583</t>
  </si>
  <si>
    <t>random1430671</t>
  </si>
  <si>
    <t>616a24ee96055b1286787216</t>
  </si>
  <si>
    <t>random2254010</t>
  </si>
  <si>
    <t>616a24f196055b1286787243</t>
  </si>
  <si>
    <t>random219377</t>
  </si>
  <si>
    <t>616a24fe923005229695f821</t>
  </si>
  <si>
    <t>random561392</t>
  </si>
  <si>
    <t>616a2505923005229695f885</t>
  </si>
  <si>
    <t>random481304</t>
  </si>
  <si>
    <t>616a250d923005229695f90b</t>
  </si>
  <si>
    <t>Hf32Ni16H2Ir16O</t>
  </si>
  <si>
    <t>mp-1184611</t>
  </si>
  <si>
    <t>Hf2NiIr</t>
  </si>
  <si>
    <t>random1374796</t>
  </si>
  <si>
    <t>616a2520923005229695f9ae</t>
  </si>
  <si>
    <t>Tc48H2Rh16O</t>
  </si>
  <si>
    <t>random1416610</t>
  </si>
  <si>
    <t>616a252a923005229695fa73</t>
  </si>
  <si>
    <t>random2116948</t>
  </si>
  <si>
    <t>616a2560923005229695fd4b</t>
  </si>
  <si>
    <t>mp-1102900</t>
  </si>
  <si>
    <t>random1463464</t>
  </si>
  <si>
    <t>616a257696055b12867875de</t>
  </si>
  <si>
    <t>V72H2S24O</t>
  </si>
  <si>
    <t>random895048</t>
  </si>
  <si>
    <t>616a257b923005229695febe</t>
  </si>
  <si>
    <t>random1491933</t>
  </si>
  <si>
    <t>616a2586923005229695ff1b</t>
  </si>
  <si>
    <t>P48H2Pd24O</t>
  </si>
  <si>
    <t>random2221828</t>
  </si>
  <si>
    <t>616a259596055b1286787732</t>
  </si>
  <si>
    <t>random2439431</t>
  </si>
  <si>
    <t>616a25a5923005229695ffe7</t>
  </si>
  <si>
    <t>Sr10In6H2O</t>
  </si>
  <si>
    <t>mp-570362</t>
  </si>
  <si>
    <t>Sr5In3</t>
  </si>
  <si>
    <t>random1812725</t>
  </si>
  <si>
    <t>616a25ac923005229696003a</t>
  </si>
  <si>
    <t>Ge24Mo40H2C8O</t>
  </si>
  <si>
    <t>mp-18021</t>
  </si>
  <si>
    <t>Ge3Mo5C</t>
  </si>
  <si>
    <t>random2432806</t>
  </si>
  <si>
    <t>616a25c896055b128678795f</t>
  </si>
  <si>
    <t>Rb12Na24Sb12H2O</t>
  </si>
  <si>
    <t>mp-975275</t>
  </si>
  <si>
    <t>RbNa2Sb</t>
  </si>
  <si>
    <t>random2155215</t>
  </si>
  <si>
    <t>616a25d996055b12867879f0</t>
  </si>
  <si>
    <t>random2102951</t>
  </si>
  <si>
    <t>616a25e196055b1286787a5c</t>
  </si>
  <si>
    <t>Fe16Sb16H2Rh32O</t>
  </si>
  <si>
    <t>mp-1206853</t>
  </si>
  <si>
    <t>FeSbRh2</t>
  </si>
  <si>
    <t>random1312047</t>
  </si>
  <si>
    <t>616a25e296055b1286787a68</t>
  </si>
  <si>
    <t>random1875988</t>
  </si>
  <si>
    <t>616a25e496055b1286787a85</t>
  </si>
  <si>
    <t>Ca8Cu40H2O</t>
  </si>
  <si>
    <t>mp-1882</t>
  </si>
  <si>
    <t>CaCu5</t>
  </si>
  <si>
    <t>random1288634</t>
  </si>
  <si>
    <t>616a25e59230052296960296</t>
  </si>
  <si>
    <t>Sr12Ga12H2N20O</t>
  </si>
  <si>
    <t>random893829</t>
  </si>
  <si>
    <t>616a25ef96055b1286787b25</t>
  </si>
  <si>
    <t>Y32Al16Ge48H2O</t>
  </si>
  <si>
    <t>mp-28997</t>
  </si>
  <si>
    <t>Y2AlGe3</t>
  </si>
  <si>
    <t>random949204</t>
  </si>
  <si>
    <t>616a273a96055b1286787cb4</t>
  </si>
  <si>
    <t>random994363</t>
  </si>
  <si>
    <t>616a275396055b1286787de3</t>
  </si>
  <si>
    <t>P48H2S36O</t>
  </si>
  <si>
    <t>random1355223</t>
  </si>
  <si>
    <t>616a275596055b1286787e07</t>
  </si>
  <si>
    <t>random1514784</t>
  </si>
  <si>
    <t>616a275796055b1286787e27</t>
  </si>
  <si>
    <t>Sc32H2Ir64O</t>
  </si>
  <si>
    <t>mp-2263</t>
  </si>
  <si>
    <t>ScIr2</t>
  </si>
  <si>
    <t>random1490159</t>
  </si>
  <si>
    <t>616a276c96055b1286787e78</t>
  </si>
  <si>
    <t>Mn48H2N64O</t>
  </si>
  <si>
    <t>random1994510</t>
  </si>
  <si>
    <t>616a276e96055b1286787ea0</t>
  </si>
  <si>
    <t>K16H2Se48O</t>
  </si>
  <si>
    <t>mp-1180659</t>
  </si>
  <si>
    <t>random560862</t>
  </si>
  <si>
    <t>616a277396055b1286787f0f</t>
  </si>
  <si>
    <t>random1378686</t>
  </si>
  <si>
    <t>616a278b96055b1286788008</t>
  </si>
  <si>
    <t>random1437143</t>
  </si>
  <si>
    <t>616a278e9230052296960535</t>
  </si>
  <si>
    <t>Sc24Sn72H2O</t>
  </si>
  <si>
    <t>random2007076</t>
  </si>
  <si>
    <t>616a278e96055b1286788047</t>
  </si>
  <si>
    <t>mp-1067664</t>
  </si>
  <si>
    <t>random2125503</t>
  </si>
  <si>
    <t>616a27ad96055b12867880a1</t>
  </si>
  <si>
    <t>Y16Ga32H2Pd16O</t>
  </si>
  <si>
    <t>mp-1079075</t>
  </si>
  <si>
    <t>YGa2Pd</t>
  </si>
  <si>
    <t>random1491773</t>
  </si>
  <si>
    <t>616a27af92300522969606ad</t>
  </si>
  <si>
    <t>K8Zn32P24H2O</t>
  </si>
  <si>
    <t>mp-1087504</t>
  </si>
  <si>
    <t>KZn4P3</t>
  </si>
  <si>
    <t>random854510</t>
  </si>
  <si>
    <t>616a27db92300522969608c8</t>
  </si>
  <si>
    <t>random420334</t>
  </si>
  <si>
    <t>616a27e5923005229696090e</t>
  </si>
  <si>
    <t>Hf27H2S27O</t>
  </si>
  <si>
    <t>random1739570</t>
  </si>
  <si>
    <t>616a27ec923005229696098e</t>
  </si>
  <si>
    <t>P12H2Pd72O</t>
  </si>
  <si>
    <t>random1432276</t>
  </si>
  <si>
    <t>616a28069230052296960ad2</t>
  </si>
  <si>
    <t>random1915860</t>
  </si>
  <si>
    <t>616a280b96055b12867882ff</t>
  </si>
  <si>
    <t>random169337</t>
  </si>
  <si>
    <t>616a281e96055b1286788416</t>
  </si>
  <si>
    <t>Hf24Al36Cu12H2O</t>
  </si>
  <si>
    <t>random1491842</t>
  </si>
  <si>
    <t>616a282996055b1286788440</t>
  </si>
  <si>
    <t>Tc16H2Os48O</t>
  </si>
  <si>
    <t>mp-867212</t>
  </si>
  <si>
    <t>TcOs3</t>
  </si>
  <si>
    <t>random503471</t>
  </si>
  <si>
    <t>616a28309230052296960c8c</t>
  </si>
  <si>
    <t>Ti40Re20H2Pd20O</t>
  </si>
  <si>
    <t>mp-865538</t>
  </si>
  <si>
    <t>Ti2RePd</t>
  </si>
  <si>
    <t>random2287421</t>
  </si>
  <si>
    <t>616a28359230052296960cd0</t>
  </si>
  <si>
    <t>random1327035</t>
  </si>
  <si>
    <t>616a28359230052296960cd7</t>
  </si>
  <si>
    <t>random2030829</t>
  </si>
  <si>
    <t>616a283796055b128678850b</t>
  </si>
  <si>
    <t>Hf24Bi8H2O</t>
  </si>
  <si>
    <t>random2025452</t>
  </si>
  <si>
    <t>616a283a9230052296960d31</t>
  </si>
  <si>
    <t>Ca40Ga16As48H2O</t>
  </si>
  <si>
    <t>random1454441</t>
  </si>
  <si>
    <t>616a283f9230052296960d6d</t>
  </si>
  <si>
    <t>random2090404</t>
  </si>
  <si>
    <t>616a28439230052296960d97</t>
  </si>
  <si>
    <t>mp-1186018</t>
  </si>
  <si>
    <t>random828129</t>
  </si>
  <si>
    <t>616a284f96055b12867885fc</t>
  </si>
  <si>
    <t>Sr24Cu12H74O</t>
  </si>
  <si>
    <t>mp-1147709</t>
  </si>
  <si>
    <t>Sr2CuH6</t>
  </si>
  <si>
    <t>random2345192</t>
  </si>
  <si>
    <t>616a285096055b1286788619</t>
  </si>
  <si>
    <t>Hf24Si24H2Os24O</t>
  </si>
  <si>
    <t>mp-1079323</t>
  </si>
  <si>
    <t>HfSiOs</t>
  </si>
  <si>
    <t>random1721061</t>
  </si>
  <si>
    <t>616a286f9230052296960e89</t>
  </si>
  <si>
    <t>Rb64As96H2O</t>
  </si>
  <si>
    <t>mp-15556</t>
  </si>
  <si>
    <t>Rb2As3</t>
  </si>
  <si>
    <t>random71818</t>
  </si>
  <si>
    <t>616a29b39230052296960f17</t>
  </si>
  <si>
    <t>Ta9H2Pb9Se18O</t>
  </si>
  <si>
    <t>mp-567736</t>
  </si>
  <si>
    <t>TaPbSe2</t>
  </si>
  <si>
    <t>random565173</t>
  </si>
  <si>
    <t>616a29bd9230052296961005</t>
  </si>
  <si>
    <t>Na32Ga128H2O</t>
  </si>
  <si>
    <t>random461869</t>
  </si>
  <si>
    <t>616a29de96055b1286788896</t>
  </si>
  <si>
    <t>In8Te24Mo24H2O</t>
  </si>
  <si>
    <t>mp-22061</t>
  </si>
  <si>
    <t>In(TeMo)3</t>
  </si>
  <si>
    <t>random732478</t>
  </si>
  <si>
    <t>616a29e096055b12867888a5</t>
  </si>
  <si>
    <t>Sc32Al64Ni32H2O</t>
  </si>
  <si>
    <t>mp-12781</t>
  </si>
  <si>
    <t>ScAl2Ni</t>
  </si>
  <si>
    <t>random2301114</t>
  </si>
  <si>
    <t>616a29f79230052296961268</t>
  </si>
  <si>
    <t>random2168400</t>
  </si>
  <si>
    <t>616a2a0796055b12867889fb</t>
  </si>
  <si>
    <t>K12Mo54H2S66O</t>
  </si>
  <si>
    <t>mp-29784</t>
  </si>
  <si>
    <t>K2Mo9S11</t>
  </si>
  <si>
    <t>random1352704</t>
  </si>
  <si>
    <t>616a2a1792300522969613ad</t>
  </si>
  <si>
    <t>Hg48H2Rh24O</t>
  </si>
  <si>
    <t>random1376503</t>
  </si>
  <si>
    <t>616a2a1d9230052296961402</t>
  </si>
  <si>
    <t>Hf42As24H2O</t>
  </si>
  <si>
    <t>mp-1192251</t>
  </si>
  <si>
    <t>Hf7As4</t>
  </si>
  <si>
    <t>random1466860</t>
  </si>
  <si>
    <t>616a2a1d96055b1286788a46</t>
  </si>
  <si>
    <t>random1356590</t>
  </si>
  <si>
    <t>616a2a1f9230052296961424</t>
  </si>
  <si>
    <t>random882126</t>
  </si>
  <si>
    <t>616a2a2096055b1286788a7f</t>
  </si>
  <si>
    <t>Sn32P24H2O</t>
  </si>
  <si>
    <t>mp-27410</t>
  </si>
  <si>
    <t>Sn4P3</t>
  </si>
  <si>
    <t>random2412510</t>
  </si>
  <si>
    <t>616a2a2792300522969614b4</t>
  </si>
  <si>
    <t>Cd27Ag9H2O</t>
  </si>
  <si>
    <t>mp-1226933</t>
  </si>
  <si>
    <t>Cd3Ag</t>
  </si>
  <si>
    <t>random1746314</t>
  </si>
  <si>
    <t>616a2a2796055b1286788b05</t>
  </si>
  <si>
    <t>V32Ni32Ge32H2O</t>
  </si>
  <si>
    <t>random2247451</t>
  </si>
  <si>
    <t>616a2a3092300522969614bd</t>
  </si>
  <si>
    <t>Rb16Ge16H2S40O</t>
  </si>
  <si>
    <t>mp-541879</t>
  </si>
  <si>
    <t>Rb2Ge2S5</t>
  </si>
  <si>
    <t>random952952</t>
  </si>
  <si>
    <t>616a2a3292300522969614c9</t>
  </si>
  <si>
    <t>K60Bi40H2O</t>
  </si>
  <si>
    <t>random1880176</t>
  </si>
  <si>
    <t>616a2a3f9230052296961576</t>
  </si>
  <si>
    <t>K12H2Pt6Se12O</t>
  </si>
  <si>
    <t>mp-8621</t>
  </si>
  <si>
    <t>K2PtSe2</t>
  </si>
  <si>
    <t>random2111962</t>
  </si>
  <si>
    <t>616a2a4596055b1286788c1a</t>
  </si>
  <si>
    <t>K40H2S20O</t>
  </si>
  <si>
    <t>random2252877</t>
  </si>
  <si>
    <t>616a2a4796055b1286788c4a</t>
  </si>
  <si>
    <t>random2268397</t>
  </si>
  <si>
    <t>616a2a639230052296961634</t>
  </si>
  <si>
    <t>Rb48Ga144H2O</t>
  </si>
  <si>
    <t>random305766</t>
  </si>
  <si>
    <t>616a2a7192300522969616af</t>
  </si>
  <si>
    <t>mp-569289</t>
  </si>
  <si>
    <t>random1896705</t>
  </si>
  <si>
    <t>616a2a7492300522969616d3</t>
  </si>
  <si>
    <t>random1828333</t>
  </si>
  <si>
    <t>616a2a7496055b1286788cf3</t>
  </si>
  <si>
    <t>Sc27As27H2O</t>
  </si>
  <si>
    <t>random1301818</t>
  </si>
  <si>
    <t>616a2a7596055b1286788cfe</t>
  </si>
  <si>
    <t>random1885070</t>
  </si>
  <si>
    <t>616a2a7796055b1286788d28</t>
  </si>
  <si>
    <t>random1407998</t>
  </si>
  <si>
    <t>616a2a7f96055b1286788db6</t>
  </si>
  <si>
    <t>Hf84As48H2O</t>
  </si>
  <si>
    <t>random1186222</t>
  </si>
  <si>
    <t>616a2a8296055b1286788de5</t>
  </si>
  <si>
    <t>Hf24In24Cu48H2O</t>
  </si>
  <si>
    <t>mp-600125</t>
  </si>
  <si>
    <t>HfInCu2</t>
  </si>
  <si>
    <t>random1656423</t>
  </si>
  <si>
    <t>616a2a909230052296961769</t>
  </si>
  <si>
    <t>Ti18Zn54H2O</t>
  </si>
  <si>
    <t>random1254507</t>
  </si>
  <si>
    <t>616a2a93923005229696177e</t>
  </si>
  <si>
    <t>Fe12Ni24H2Se48O</t>
  </si>
  <si>
    <t>mp-1025359</t>
  </si>
  <si>
    <t>Fe(NiSe2)2</t>
  </si>
  <si>
    <t>random1773495</t>
  </si>
  <si>
    <t>616a2a949230052296961784</t>
  </si>
  <si>
    <t>random2202140</t>
  </si>
  <si>
    <t>616a2a95923005229696179c</t>
  </si>
  <si>
    <t>Al16As16H2O</t>
  </si>
  <si>
    <t>random914091</t>
  </si>
  <si>
    <t>616a2bd496055b1286788ee0</t>
  </si>
  <si>
    <t>Hf32H66O</t>
  </si>
  <si>
    <t>random548074</t>
  </si>
  <si>
    <t>616a2bd8923005229696181a</t>
  </si>
  <si>
    <t>Ti12Ni12Sb12H2O</t>
  </si>
  <si>
    <t>random1836298</t>
  </si>
  <si>
    <t>616a2bf39230052296961904</t>
  </si>
  <si>
    <t>Mn16Si16Tc32H2O</t>
  </si>
  <si>
    <t>random748428</t>
  </si>
  <si>
    <t>616a2bf49230052296961917</t>
  </si>
  <si>
    <t>Mo32H2Cl96O</t>
  </si>
  <si>
    <t>random472617</t>
  </si>
  <si>
    <t>616a2bf99230052296961988</t>
  </si>
  <si>
    <t>random1097420</t>
  </si>
  <si>
    <t>616a2bfa96055b1286789043</t>
  </si>
  <si>
    <t>Al24In24Sb48H2O</t>
  </si>
  <si>
    <t>mp-1228866</t>
  </si>
  <si>
    <t>random773887</t>
  </si>
  <si>
    <t>616a2c029230052296961a44</t>
  </si>
  <si>
    <t>Mn24Si24H2Ir24O</t>
  </si>
  <si>
    <t>mp-21851</t>
  </si>
  <si>
    <t>MnSiIr</t>
  </si>
  <si>
    <t>random761939</t>
  </si>
  <si>
    <t>616a2c149230052296961b2b</t>
  </si>
  <si>
    <t>random2217884</t>
  </si>
  <si>
    <t>616a2c199230052296961b97</t>
  </si>
  <si>
    <t>Ta32Mo16H2S96O</t>
  </si>
  <si>
    <t>random1688298</t>
  </si>
  <si>
    <t>616a2c1a9230052296961bac</t>
  </si>
  <si>
    <t>Na32Mn32H2S48O</t>
  </si>
  <si>
    <t>mp-562634</t>
  </si>
  <si>
    <t>Na2Mn2S3</t>
  </si>
  <si>
    <t>random499161</t>
  </si>
  <si>
    <t>616a2c3e9230052296961e62</t>
  </si>
  <si>
    <t>random1262236</t>
  </si>
  <si>
    <t>616a2c5b923005229696203c</t>
  </si>
  <si>
    <t>Tl36Si12Te36H2O</t>
  </si>
  <si>
    <t>mp-568020</t>
  </si>
  <si>
    <t>Tl3SiTe3</t>
  </si>
  <si>
    <t>random1259061</t>
  </si>
  <si>
    <t>616a2c6092300522969620cd</t>
  </si>
  <si>
    <t>random898065</t>
  </si>
  <si>
    <t>616a2c6392300522969620fc</t>
  </si>
  <si>
    <t>random1250694</t>
  </si>
  <si>
    <t>616a2c6c9230052296962198</t>
  </si>
  <si>
    <t>Ca96H2N64O</t>
  </si>
  <si>
    <t>mp-568293</t>
  </si>
  <si>
    <t>random355692</t>
  </si>
  <si>
    <t>616a2c7b9230052296962234</t>
  </si>
  <si>
    <t>Al12Zn6Te24H2O</t>
  </si>
  <si>
    <t>mp-7908</t>
  </si>
  <si>
    <t>Al2ZnTe4</t>
  </si>
  <si>
    <t>random2025982</t>
  </si>
  <si>
    <t>616a2ca796055b12867891ff</t>
  </si>
  <si>
    <t>random1366431</t>
  </si>
  <si>
    <t>616a2cb496055b1286789250</t>
  </si>
  <si>
    <t>random1324953</t>
  </si>
  <si>
    <t>616a2cb59230052296962515</t>
  </si>
  <si>
    <t>Sn24P18H2O</t>
  </si>
  <si>
    <t>random1023472</t>
  </si>
  <si>
    <t>616a2cbb96055b1286789297</t>
  </si>
  <si>
    <t>Zr16Zn16H2Pt32O</t>
  </si>
  <si>
    <t>mp-1100779</t>
  </si>
  <si>
    <t>ZrZnPt2</t>
  </si>
  <si>
    <t>random503383</t>
  </si>
  <si>
    <t>616a2cbc96055b128678929e</t>
  </si>
  <si>
    <t>H2W24N48O</t>
  </si>
  <si>
    <t>random1715178</t>
  </si>
  <si>
    <t>616a2cc6923005229696255e</t>
  </si>
  <si>
    <t>random864728</t>
  </si>
  <si>
    <t>616a2cd596055b1286789433</t>
  </si>
  <si>
    <t>Hf24Si24H2Rh24O</t>
  </si>
  <si>
    <t>mp-13472</t>
  </si>
  <si>
    <t>HfSiRh</t>
  </si>
  <si>
    <t>random1745117</t>
  </si>
  <si>
    <t>616a2ceb96055b128678958d</t>
  </si>
  <si>
    <t>Ti36Re18H2Pt18O</t>
  </si>
  <si>
    <t>mp-1217070</t>
  </si>
  <si>
    <t>random2025019</t>
  </si>
  <si>
    <t>616a2cf396055b1286789613</t>
  </si>
  <si>
    <t>random484735</t>
  </si>
  <si>
    <t>616a2cf4923005229696268d</t>
  </si>
  <si>
    <t>Ta24H2Pd54Rh18O</t>
  </si>
  <si>
    <t>mp-1218026</t>
  </si>
  <si>
    <t>Ta4(Pd3Rh)3</t>
  </si>
  <si>
    <t>random2386388</t>
  </si>
  <si>
    <t>616a2cfa96055b1286789664</t>
  </si>
  <si>
    <t>Nb18H2S30O</t>
  </si>
  <si>
    <t>mp-1220657</t>
  </si>
  <si>
    <t>Nb3S5</t>
  </si>
  <si>
    <t>random2120891</t>
  </si>
  <si>
    <t>616a2e4796055b1286789739</t>
  </si>
  <si>
    <t>random1354671</t>
  </si>
  <si>
    <t>616a2e4a923005229696279e</t>
  </si>
  <si>
    <t>Na12Ti4H2Cl24O</t>
  </si>
  <si>
    <t>mp-29850</t>
  </si>
  <si>
    <t>Na3TiCl6</t>
  </si>
  <si>
    <t>random1454527</t>
  </si>
  <si>
    <t>616a2e6392300522969628a6</t>
  </si>
  <si>
    <t>Sr20Ge12H2O</t>
  </si>
  <si>
    <t>random2058715</t>
  </si>
  <si>
    <t>616a2e6592300522969628c5</t>
  </si>
  <si>
    <t>Mn24V24As48H2O</t>
  </si>
  <si>
    <t>mp-1221559</t>
  </si>
  <si>
    <t>MnVAs2</t>
  </si>
  <si>
    <t>random1525380</t>
  </si>
  <si>
    <t>616a2e6f92300522969629c9</t>
  </si>
  <si>
    <t>Ca24Mo8H2N24O</t>
  </si>
  <si>
    <t>mp-1029719</t>
  </si>
  <si>
    <t>Ca3MoN3</t>
  </si>
  <si>
    <t>random1388541</t>
  </si>
  <si>
    <t>616a2e8b9230052296962ac1</t>
  </si>
  <si>
    <t>Sc6Co36P21H2O</t>
  </si>
  <si>
    <t>mp-1191428</t>
  </si>
  <si>
    <t>Sc2Co12P7</t>
  </si>
  <si>
    <t>random1958815</t>
  </si>
  <si>
    <t>616a2e909230052296962b35</t>
  </si>
  <si>
    <t>random2053529</t>
  </si>
  <si>
    <t>616a2e919230052296962b42</t>
  </si>
  <si>
    <t>random1207714</t>
  </si>
  <si>
    <t>616a2e949230052296962b80</t>
  </si>
  <si>
    <t>random500839</t>
  </si>
  <si>
    <t>616a2e969230052296962bae</t>
  </si>
  <si>
    <t>Sc40Ga20H2Os20O</t>
  </si>
  <si>
    <t>mp-862300</t>
  </si>
  <si>
    <t>Sc2GaOs</t>
  </si>
  <si>
    <t>random1860799</t>
  </si>
  <si>
    <t>616a2e9a9230052296962c18</t>
  </si>
  <si>
    <t>random1481513</t>
  </si>
  <si>
    <t>616a2ea796055b128678999a</t>
  </si>
  <si>
    <t>Hf16Mn32H2O</t>
  </si>
  <si>
    <t>mp-11449</t>
  </si>
  <si>
    <t>HfMn2</t>
  </si>
  <si>
    <t>random577094</t>
  </si>
  <si>
    <t>616a2eaa9230052296962c5c</t>
  </si>
  <si>
    <t>random817852</t>
  </si>
  <si>
    <t>616a2ec296055b1286789ad2</t>
  </si>
  <si>
    <t>Sc96Ga64H2O</t>
  </si>
  <si>
    <t>random662701</t>
  </si>
  <si>
    <t>616a2ec39230052296962d65</t>
  </si>
  <si>
    <t>Si63H2C63O</t>
  </si>
  <si>
    <t>mp-9947</t>
  </si>
  <si>
    <t>random936363</t>
  </si>
  <si>
    <t>616a2ee09230052296962e88</t>
  </si>
  <si>
    <t>Zr32Ti32As32H2O</t>
  </si>
  <si>
    <t>mp-30147</t>
  </si>
  <si>
    <t>ZrTiAs</t>
  </si>
  <si>
    <t>random1811640</t>
  </si>
  <si>
    <t>616a2ee896055b1286789ca3</t>
  </si>
  <si>
    <t>random1759749</t>
  </si>
  <si>
    <t>616a2ef496055b1286789d5d</t>
  </si>
  <si>
    <t>Y16Zn16H2Pd16O</t>
  </si>
  <si>
    <t>mp-1095522</t>
  </si>
  <si>
    <t>YZnPd</t>
  </si>
  <si>
    <t>random622009</t>
  </si>
  <si>
    <t>616a2f3592300522969630e9</t>
  </si>
  <si>
    <t>mp-539</t>
  </si>
  <si>
    <t>random1377988</t>
  </si>
  <si>
    <t>616a2f3592300522969630ec</t>
  </si>
  <si>
    <t>Na12Sr12Hg24H2O</t>
  </si>
  <si>
    <t>mp-977115</t>
  </si>
  <si>
    <t>NaSrHg2</t>
  </si>
  <si>
    <t>random543901</t>
  </si>
  <si>
    <t>616a2f4396055b128678a0a5</t>
  </si>
  <si>
    <t>mp-1039147</t>
  </si>
  <si>
    <t>random976294</t>
  </si>
  <si>
    <t>616a2f5d96055b128678a111</t>
  </si>
  <si>
    <t>Ti48H86O</t>
  </si>
  <si>
    <t>random1977360</t>
  </si>
  <si>
    <t>616a2f5f9230052296963343</t>
  </si>
  <si>
    <t>Sr24Sn24H2O</t>
  </si>
  <si>
    <t>mp-1698</t>
  </si>
  <si>
    <t>SrSn</t>
  </si>
  <si>
    <t>random1392840</t>
  </si>
  <si>
    <t>616a2f62923005229696336e</t>
  </si>
  <si>
    <t>Ta24H2Pd48O</t>
  </si>
  <si>
    <t>random1305854</t>
  </si>
  <si>
    <t>616a30d392300522969633f2</t>
  </si>
  <si>
    <t>random1944975</t>
  </si>
  <si>
    <t>616a30d49230052296963403</t>
  </si>
  <si>
    <t>Ca16Ga8Ag8H2O</t>
  </si>
  <si>
    <t>mp-1227320</t>
  </si>
  <si>
    <t>Ca2GaAg</t>
  </si>
  <si>
    <t>random2105987</t>
  </si>
  <si>
    <t>616a30f59230052296963512</t>
  </si>
  <si>
    <t>Al56Co8Cu16H2O</t>
  </si>
  <si>
    <t>random1268013</t>
  </si>
  <si>
    <t>616a310796055b128678a45c</t>
  </si>
  <si>
    <t>random1498299</t>
  </si>
  <si>
    <t>616a312596055b128678a59c</t>
  </si>
  <si>
    <t>random987713</t>
  </si>
  <si>
    <t>616a313096055b128678a5fc</t>
  </si>
  <si>
    <t>K16Tl16H2Cl48O</t>
  </si>
  <si>
    <t>mp-1111296</t>
  </si>
  <si>
    <t>KTlCl3</t>
  </si>
  <si>
    <t>random1483063</t>
  </si>
  <si>
    <t>616a31329230052296963719</t>
  </si>
  <si>
    <t>In32Sb8Te24H2O</t>
  </si>
  <si>
    <t>mp-1173040</t>
  </si>
  <si>
    <t>In4SbTe3</t>
  </si>
  <si>
    <t>random981279</t>
  </si>
  <si>
    <t>616a313296055b128678a62d</t>
  </si>
  <si>
    <t>Ca16H2Au16O</t>
  </si>
  <si>
    <t>mp-12723</t>
  </si>
  <si>
    <t>CaAu</t>
  </si>
  <si>
    <t>random2443756</t>
  </si>
  <si>
    <t>616a313e96055b128678a6f2</t>
  </si>
  <si>
    <t>K64H2O</t>
  </si>
  <si>
    <t>random1874409</t>
  </si>
  <si>
    <t>616a314996055b128678a78f</t>
  </si>
  <si>
    <t>Tc96H2Ir32O</t>
  </si>
  <si>
    <t>random1680048</t>
  </si>
  <si>
    <t>616a314d96055b128678a7ad</t>
  </si>
  <si>
    <t>Sc16Ga32H2O</t>
  </si>
  <si>
    <t>random2127782</t>
  </si>
  <si>
    <t>616a31719230052296963927</t>
  </si>
  <si>
    <t>Na24Hg24H2O</t>
  </si>
  <si>
    <t>mp-255</t>
  </si>
  <si>
    <t>NaHg</t>
  </si>
  <si>
    <t>random2031256</t>
  </si>
  <si>
    <t>616a31749230052296963944</t>
  </si>
  <si>
    <t>random1691808</t>
  </si>
  <si>
    <t>616a318192300522969639be</t>
  </si>
  <si>
    <t>Co32Ge32H2O</t>
  </si>
  <si>
    <t>random1835760</t>
  </si>
  <si>
    <t>616a318292300522969639ce</t>
  </si>
  <si>
    <t>Mn12Zn12H2Pd24O</t>
  </si>
  <si>
    <t>mp-1186001</t>
  </si>
  <si>
    <t>MnZnPd2</t>
  </si>
  <si>
    <t>random2099928</t>
  </si>
  <si>
    <t>616a319496055b128678aa35</t>
  </si>
  <si>
    <t>Ta24Mn48H2O</t>
  </si>
  <si>
    <t>random1083483</t>
  </si>
  <si>
    <t>616a319a92300522969639e6</t>
  </si>
  <si>
    <t>random1563873</t>
  </si>
  <si>
    <t>616a319f9230052296963a3d</t>
  </si>
  <si>
    <t>Sc27H2Rh27O</t>
  </si>
  <si>
    <t>random569009</t>
  </si>
  <si>
    <t>616a31a59230052296963acc</t>
  </si>
  <si>
    <t>random2037507</t>
  </si>
  <si>
    <t>616a31b09230052296963b54</t>
  </si>
  <si>
    <t>random1912116</t>
  </si>
  <si>
    <t>616a31b896055b128678aad4</t>
  </si>
  <si>
    <t>P24H2Pd144O</t>
  </si>
  <si>
    <t>random469678</t>
  </si>
  <si>
    <t>616a31bd9230052296963b9e</t>
  </si>
  <si>
    <t>Y40Cu20H2Rh20O</t>
  </si>
  <si>
    <t>mp-865587</t>
  </si>
  <si>
    <t>Y2CuRh</t>
  </si>
  <si>
    <t>random1501836</t>
  </si>
  <si>
    <t>616a31c196055b128678ab3d</t>
  </si>
  <si>
    <t>Ag18H2Pt72O</t>
  </si>
  <si>
    <t>mp-1229032</t>
  </si>
  <si>
    <t>AgPt4</t>
  </si>
  <si>
    <t>random1757301</t>
  </si>
  <si>
    <t>616a31c396055b128678ab5b</t>
  </si>
  <si>
    <t>random2252158</t>
  </si>
  <si>
    <t>616a31cb96055b128678ab6d</t>
  </si>
  <si>
    <t>Ca12H2Pt60O</t>
  </si>
  <si>
    <t>mp-30481</t>
  </si>
  <si>
    <t>CaPt5</t>
  </si>
  <si>
    <t>random1335355</t>
  </si>
  <si>
    <t>616a31cd9230052296963d04</t>
  </si>
  <si>
    <t>Sr24Sn24H2Au64O</t>
  </si>
  <si>
    <t>mp-1194481</t>
  </si>
  <si>
    <t>Sr3Sn3Au8</t>
  </si>
  <si>
    <t>random1368750</t>
  </si>
  <si>
    <t>616a31e69230052296963e23</t>
  </si>
  <si>
    <t>Sc54Mn9Te18H2O</t>
  </si>
  <si>
    <t>random966835</t>
  </si>
  <si>
    <t>616a31e796055b128678ac33</t>
  </si>
  <si>
    <t>Sc24Al24H2Au24O</t>
  </si>
  <si>
    <t>random772044</t>
  </si>
  <si>
    <t>616a31ed9230052296963ecc</t>
  </si>
  <si>
    <t>random831723</t>
  </si>
  <si>
    <t>616a31fb96055b128678ac96</t>
  </si>
  <si>
    <t>random2034251</t>
  </si>
  <si>
    <t>616a320496055b128678ad44</t>
  </si>
  <si>
    <t>Cd48H2Pt16O</t>
  </si>
  <si>
    <t>mp-1183641</t>
  </si>
  <si>
    <t>Cd3Pt</t>
  </si>
  <si>
    <t>random1231773</t>
  </si>
  <si>
    <t>616a320a96055b128678adbc</t>
  </si>
  <si>
    <t>Sn24H2Cl48O</t>
  </si>
  <si>
    <t>mp-29179</t>
  </si>
  <si>
    <t>SnCl2</t>
  </si>
  <si>
    <t>random1416161</t>
  </si>
  <si>
    <t>616a33459230052296963f1c</t>
  </si>
  <si>
    <t>Sr20H2Se20O</t>
  </si>
  <si>
    <t>random1720454</t>
  </si>
  <si>
    <t>616a33469230052296963f34</t>
  </si>
  <si>
    <t>random1091488</t>
  </si>
  <si>
    <t>616a3365923005229696403a</t>
  </si>
  <si>
    <t>Zn32As64H2O</t>
  </si>
  <si>
    <t>mp-7262</t>
  </si>
  <si>
    <t>ZnAs2</t>
  </si>
  <si>
    <t>random715988</t>
  </si>
  <si>
    <t>616a336696055b128678af06</t>
  </si>
  <si>
    <t>Ca32Cu64P64H2O</t>
  </si>
  <si>
    <t>random864405</t>
  </si>
  <si>
    <t>616a336796055b128678af18</t>
  </si>
  <si>
    <t>Ta96Si32H2O</t>
  </si>
  <si>
    <t>mp-568646</t>
  </si>
  <si>
    <t>Ta3Si</t>
  </si>
  <si>
    <t>random599621</t>
  </si>
  <si>
    <t>616a336d92300522969640ce</t>
  </si>
  <si>
    <t>Sn24P72H2O</t>
  </si>
  <si>
    <t>mp-7541</t>
  </si>
  <si>
    <t>SnP3</t>
  </si>
  <si>
    <t>random1601926</t>
  </si>
  <si>
    <t>616a337b92300522969640ff</t>
  </si>
  <si>
    <t>Hf24Si12H2O</t>
  </si>
  <si>
    <t>mp-9938</t>
  </si>
  <si>
    <t>Hf2Si</t>
  </si>
  <si>
    <t>random306972</t>
  </si>
  <si>
    <t>616a338196055b128678b03d</t>
  </si>
  <si>
    <t>random422670</t>
  </si>
  <si>
    <t>616a338596055b128678b06e</t>
  </si>
  <si>
    <t>random1360718</t>
  </si>
  <si>
    <t>616a338896055b128678b09c</t>
  </si>
  <si>
    <t>mp-30485</t>
  </si>
  <si>
    <t>random1066217</t>
  </si>
  <si>
    <t>616a338896055b128678b0a4</t>
  </si>
  <si>
    <t>Na12Zn12Sb12H2O</t>
  </si>
  <si>
    <t>mp-4247</t>
  </si>
  <si>
    <t>NaZnSb</t>
  </si>
  <si>
    <t>random1795874</t>
  </si>
  <si>
    <t>616a338c923005229696416c</t>
  </si>
  <si>
    <t>Ti24H2Cl48O</t>
  </si>
  <si>
    <t>mp-28116</t>
  </si>
  <si>
    <t>TiCl2</t>
  </si>
  <si>
    <t>random1418224</t>
  </si>
  <si>
    <t>616a338d923005229696417e</t>
  </si>
  <si>
    <t>Mn16In16Ni32H2O</t>
  </si>
  <si>
    <t>random2245522</t>
  </si>
  <si>
    <t>616a338f92300522969641a2</t>
  </si>
  <si>
    <t>Hf24Zn6Ga66H2O</t>
  </si>
  <si>
    <t>mp-1224496</t>
  </si>
  <si>
    <t>Hf4ZnGa11</t>
  </si>
  <si>
    <t>random1547773</t>
  </si>
  <si>
    <t>616a3399923005229696422e</t>
  </si>
  <si>
    <t>H2Pd64S16O</t>
  </si>
  <si>
    <t>random2422271</t>
  </si>
  <si>
    <t>616a33999230052296964234</t>
  </si>
  <si>
    <t>Ta24Co24Sb24H2O</t>
  </si>
  <si>
    <t>mp-31459</t>
  </si>
  <si>
    <t>TaCoSb</t>
  </si>
  <si>
    <t>random554374</t>
  </si>
  <si>
    <t>616a339e96055b128678b18d</t>
  </si>
  <si>
    <t>random1209573</t>
  </si>
  <si>
    <t>616a33a992300522969642a6</t>
  </si>
  <si>
    <t>Na12P180H2O</t>
  </si>
  <si>
    <t>random1335827</t>
  </si>
  <si>
    <t>616a33aa92300522969642c2</t>
  </si>
  <si>
    <t>Mn32H2Pt32O</t>
  </si>
  <si>
    <t>random1382289</t>
  </si>
  <si>
    <t>616a33d196055b128678b32f</t>
  </si>
  <si>
    <t>mp-863648</t>
  </si>
  <si>
    <t>random1957365</t>
  </si>
  <si>
    <t>616a33d496055b128678b36a</t>
  </si>
  <si>
    <t>V60Ga50H2O</t>
  </si>
  <si>
    <t>random2173012</t>
  </si>
  <si>
    <t>616a33e996055b128678b3bc</t>
  </si>
  <si>
    <t>Nb48Zn96H2O</t>
  </si>
  <si>
    <t>random497808</t>
  </si>
  <si>
    <t>616a33ea9230052296964538</t>
  </si>
  <si>
    <t>Ni64Ge32P32H2O</t>
  </si>
  <si>
    <t>mp-1179970</t>
  </si>
  <si>
    <t>Ni2GeP</t>
  </si>
  <si>
    <t>random1348118</t>
  </si>
  <si>
    <t>616a33ec96055b128678b3e6</t>
  </si>
  <si>
    <t>Ti16Si16H2Os32O</t>
  </si>
  <si>
    <t>mp-865680</t>
  </si>
  <si>
    <t>TiSiOs2</t>
  </si>
  <si>
    <t>random1091904</t>
  </si>
  <si>
    <t>616a33ee9230052296964588</t>
  </si>
  <si>
    <t>Fe16Sb32H2O</t>
  </si>
  <si>
    <t>mp-1077083</t>
  </si>
  <si>
    <t>FeSb2</t>
  </si>
  <si>
    <t>random462965</t>
  </si>
  <si>
    <t>616a33ee923005229696459e</t>
  </si>
  <si>
    <t>Cr40Si40H2O</t>
  </si>
  <si>
    <t>mp-7576</t>
  </si>
  <si>
    <t>CrSi</t>
  </si>
  <si>
    <t>random969343</t>
  </si>
  <si>
    <t>616a33fc96055b128678b437</t>
  </si>
  <si>
    <t>Cr60H2Ir20N20O</t>
  </si>
  <si>
    <t>mp-505628</t>
  </si>
  <si>
    <t>Cr3IrN</t>
  </si>
  <si>
    <t>random463673</t>
  </si>
  <si>
    <t>616a340696055b128678b482</t>
  </si>
  <si>
    <t>Zr36Co6Te12H2O</t>
  </si>
  <si>
    <t>mp-1205965</t>
  </si>
  <si>
    <t>Zr6CoTe2</t>
  </si>
  <si>
    <t>random1693727</t>
  </si>
  <si>
    <t>616a340b9230052296964725</t>
  </si>
  <si>
    <t>random895707</t>
  </si>
  <si>
    <t>616a340e9230052296964771</t>
  </si>
  <si>
    <t>Ni38H2Se40O</t>
  </si>
  <si>
    <t>mp-685124</t>
  </si>
  <si>
    <t>Ni19Se20</t>
  </si>
  <si>
    <t>random448030</t>
  </si>
  <si>
    <t>616a341b9230052296964887</t>
  </si>
  <si>
    <t>Ta48H26O</t>
  </si>
  <si>
    <t>mp-1217971</t>
  </si>
  <si>
    <t>random456008</t>
  </si>
  <si>
    <t>616a341b9230052296964889</t>
  </si>
  <si>
    <t>random2397473</t>
  </si>
  <si>
    <t>616a341b9230052296964893</t>
  </si>
  <si>
    <t>random1828112</t>
  </si>
  <si>
    <t>616a342a96055b128678b4df</t>
  </si>
  <si>
    <t>random1975788</t>
  </si>
  <si>
    <t>616a342c9230052296964993</t>
  </si>
  <si>
    <t>Al72Ni24H2O</t>
  </si>
  <si>
    <t>mp-622209</t>
  </si>
  <si>
    <t>Al3Ni</t>
  </si>
  <si>
    <t>random786249</t>
  </si>
  <si>
    <t>616a343396055b128678b548</t>
  </si>
  <si>
    <t>random1305217</t>
  </si>
  <si>
    <t>616a343c96055b128678b56c</t>
  </si>
  <si>
    <t>random1899974</t>
  </si>
  <si>
    <t>616a343f9230052296964ae0</t>
  </si>
  <si>
    <t>random1639618</t>
  </si>
  <si>
    <t>616a34519230052296964bd6</t>
  </si>
  <si>
    <t>Sr8Zn88H2O</t>
  </si>
  <si>
    <t>mp-18026</t>
  </si>
  <si>
    <t>SrZn11</t>
  </si>
  <si>
    <t>random2215591</t>
  </si>
  <si>
    <t>616a34579230052296964c52</t>
  </si>
  <si>
    <t>Nb30H2C30O</t>
  </si>
  <si>
    <t>random2241387</t>
  </si>
  <si>
    <t>616a345b9230052296964c9c</t>
  </si>
  <si>
    <t>random2355172</t>
  </si>
  <si>
    <t>616a345e9230052296964cdf</t>
  </si>
  <si>
    <t>Ti24Si24Mo16H2O</t>
  </si>
  <si>
    <t>mp-1217191</t>
  </si>
  <si>
    <t>Ti3Si3Mo2</t>
  </si>
  <si>
    <t>random1244977</t>
  </si>
  <si>
    <t>616a34609230052296964cf9</t>
  </si>
  <si>
    <t>Sb48H2Ir16O</t>
  </si>
  <si>
    <t>random2193277</t>
  </si>
  <si>
    <t>616a35aa9230052296964d9f</t>
  </si>
  <si>
    <t>H66S32O</t>
  </si>
  <si>
    <t>mp-1191644</t>
  </si>
  <si>
    <t>random2118021</t>
  </si>
  <si>
    <t>616a35b096055b128678b6dd</t>
  </si>
  <si>
    <t>Na16H2Se4S4O</t>
  </si>
  <si>
    <t>mp-1221137</t>
  </si>
  <si>
    <t>Na4SeS</t>
  </si>
  <si>
    <t>random815243</t>
  </si>
  <si>
    <t>616a35b29230052296964e4c</t>
  </si>
  <si>
    <t>Cr12Ga48H2O</t>
  </si>
  <si>
    <t>random494840</t>
  </si>
  <si>
    <t>616a35b496055b128678b71f</t>
  </si>
  <si>
    <t>random1547642</t>
  </si>
  <si>
    <t>616a35d996055b128678b8f2</t>
  </si>
  <si>
    <t>Si16H2Ir32O</t>
  </si>
  <si>
    <t>random1385562</t>
  </si>
  <si>
    <t>616a35f796055b128678b97d</t>
  </si>
  <si>
    <t>Sc30H2Pb18O</t>
  </si>
  <si>
    <t>random2039032</t>
  </si>
  <si>
    <t>616a35f996055b128678b98c</t>
  </si>
  <si>
    <t>As24H2Pb12S48O</t>
  </si>
  <si>
    <t>random1269274</t>
  </si>
  <si>
    <t>616a360096055b128678b9e5</t>
  </si>
  <si>
    <t>Sc20Al20H2Au40O</t>
  </si>
  <si>
    <t>mp-10873</t>
  </si>
  <si>
    <t>ScAlAu2</t>
  </si>
  <si>
    <t>random1272791</t>
  </si>
  <si>
    <t>616a360596055b128678ba4b</t>
  </si>
  <si>
    <t>K32P48H2O</t>
  </si>
  <si>
    <t>random1134279</t>
  </si>
  <si>
    <t>616a360796055b128678ba6a</t>
  </si>
  <si>
    <t>Ta54Ga36H2O</t>
  </si>
  <si>
    <t>mp-16756</t>
  </si>
  <si>
    <t>Ta3Ga2</t>
  </si>
  <si>
    <t>random1853708</t>
  </si>
  <si>
    <t>616a363796055b128678bb63</t>
  </si>
  <si>
    <t>Zr24Sb32H2Pt24O</t>
  </si>
  <si>
    <t>mp-1207448</t>
  </si>
  <si>
    <t>Zr3Sb4Pt3</t>
  </si>
  <si>
    <t>random2208306</t>
  </si>
  <si>
    <t>616a363796055b128678bb6d</t>
  </si>
  <si>
    <t>Na16In16H2O</t>
  </si>
  <si>
    <t>random2488823</t>
  </si>
  <si>
    <t>616a363a96055b128678bbc4</t>
  </si>
  <si>
    <t>random948736</t>
  </si>
  <si>
    <t>616a364296055b128678bc90</t>
  </si>
  <si>
    <t>random1185828</t>
  </si>
  <si>
    <t>616a364e96055b128678bd10</t>
  </si>
  <si>
    <t>Mn24P48H2O</t>
  </si>
  <si>
    <t>mp-754064</t>
  </si>
  <si>
    <t>MnP2</t>
  </si>
  <si>
    <t>random2286187</t>
  </si>
  <si>
    <t>616a364f923005229696533c</t>
  </si>
  <si>
    <t>random1258250</t>
  </si>
  <si>
    <t>616a365496055b128678bd46</t>
  </si>
  <si>
    <t>Zr12H2S36O</t>
  </si>
  <si>
    <t>mp-9921</t>
  </si>
  <si>
    <t>ZrS3</t>
  </si>
  <si>
    <t>random1692174</t>
  </si>
  <si>
    <t>616a3658923005229696538a</t>
  </si>
  <si>
    <t>Ta4Mo16H2S40O</t>
  </si>
  <si>
    <t>random2038762</t>
  </si>
  <si>
    <t>616a365b92300522969653b4</t>
  </si>
  <si>
    <t>Hf20Ge12H2O</t>
  </si>
  <si>
    <t>random1142701</t>
  </si>
  <si>
    <t>616a365e92300522969653f8</t>
  </si>
  <si>
    <t>Na8Hg24H2O</t>
  </si>
  <si>
    <t>random1772133</t>
  </si>
  <si>
    <t>616a3661923005229696542c</t>
  </si>
  <si>
    <t>random434612</t>
  </si>
  <si>
    <t>616a366c92300522969654bc</t>
  </si>
  <si>
    <t>Ti24Fe12Tc12H2O</t>
  </si>
  <si>
    <t>random1396851</t>
  </si>
  <si>
    <t>616a367d92300522969655ed</t>
  </si>
  <si>
    <t>P48H2N80O</t>
  </si>
  <si>
    <t>mp-567907</t>
  </si>
  <si>
    <t>P3N5</t>
  </si>
  <si>
    <t>random1690311</t>
  </si>
  <si>
    <t>616a367e92300522969655fa</t>
  </si>
  <si>
    <t>Zr16V16Co16H2O</t>
  </si>
  <si>
    <t>mp-1215194</t>
  </si>
  <si>
    <t>random450121</t>
  </si>
  <si>
    <t>616a368b9230052296965708</t>
  </si>
  <si>
    <t>Hg16H2Pd48O</t>
  </si>
  <si>
    <t>random2229752</t>
  </si>
  <si>
    <t>616a368f923005229696574c</t>
  </si>
  <si>
    <t>V27H2S36O</t>
  </si>
  <si>
    <t>random1653796</t>
  </si>
  <si>
    <t>616a368f96055b128678be4e</t>
  </si>
  <si>
    <t>Ca24H2Pt48O</t>
  </si>
  <si>
    <t>mp-842</t>
  </si>
  <si>
    <t>CaPt2</t>
  </si>
  <si>
    <t>random691534</t>
  </si>
  <si>
    <t>616a369692300522969657c5</t>
  </si>
  <si>
    <t>random1929347</t>
  </si>
  <si>
    <t>616a369d923005229696583b</t>
  </si>
  <si>
    <t>Ti36Al36H2O</t>
  </si>
  <si>
    <t>random1805444</t>
  </si>
  <si>
    <t>616a36aa92300522969658e5</t>
  </si>
  <si>
    <t>random1176979</t>
  </si>
  <si>
    <t>616a36ab92300522969658ee</t>
  </si>
  <si>
    <t>Fe32P32H2S32O</t>
  </si>
  <si>
    <t>random446911</t>
  </si>
  <si>
    <t>616a36b0923005229696592a</t>
  </si>
  <si>
    <t>mp-1634</t>
  </si>
  <si>
    <t>random2052053</t>
  </si>
  <si>
    <t>616a36bd96055b128678c04b</t>
  </si>
  <si>
    <t>Cs12Ni18H2Se24O</t>
  </si>
  <si>
    <t>mp-14336</t>
  </si>
  <si>
    <t>Cs2Ni3Se4</t>
  </si>
  <si>
    <t>random1811889</t>
  </si>
  <si>
    <t>616a36be96055b128678c05e</t>
  </si>
  <si>
    <t>Ti24Co24Si24H2O</t>
  </si>
  <si>
    <t>mp-21306</t>
  </si>
  <si>
    <t>TiCoSi</t>
  </si>
  <si>
    <t>random482744</t>
  </si>
  <si>
    <t>616a36c096055b128678c07b</t>
  </si>
  <si>
    <t>Mn8Sb16H2S32O</t>
  </si>
  <si>
    <t>mp-10412</t>
  </si>
  <si>
    <t>Mn(SbS2)2</t>
  </si>
  <si>
    <t>random515286</t>
  </si>
  <si>
    <t>616a36c296055b128678c09b</t>
  </si>
  <si>
    <t>random2288294</t>
  </si>
  <si>
    <t>616a36c296055b128678c0ae</t>
  </si>
  <si>
    <t>random1469702</t>
  </si>
  <si>
    <t>616a36c796055b128678c10b</t>
  </si>
  <si>
    <t>Ta32Si16Ni48H2O</t>
  </si>
  <si>
    <t>mp-1218039</t>
  </si>
  <si>
    <t>Ta2SiNi3</t>
  </si>
  <si>
    <t>random2121206</t>
  </si>
  <si>
    <t>616a38189230052296965996</t>
  </si>
  <si>
    <t>Sc54Te18H2Os9O</t>
  </si>
  <si>
    <t>mp-11754</t>
  </si>
  <si>
    <t>Sc6Te2Os</t>
  </si>
  <si>
    <t>random1744417</t>
  </si>
  <si>
    <t>616a38219230052296965a50</t>
  </si>
  <si>
    <t>Na72In24Sb48H2O</t>
  </si>
  <si>
    <t>random2001727</t>
  </si>
  <si>
    <t>616a38279230052296965afa</t>
  </si>
  <si>
    <t>Hf20P40H2O</t>
  </si>
  <si>
    <t>random1194131</t>
  </si>
  <si>
    <t>616a383e9230052296965b9c</t>
  </si>
  <si>
    <t>random1801951</t>
  </si>
  <si>
    <t>616a38429230052296965bf9</t>
  </si>
  <si>
    <t>Zn48H2S48O</t>
  </si>
  <si>
    <t>mp-556395</t>
  </si>
  <si>
    <t>random2111382</t>
  </si>
  <si>
    <t>616a38439230052296965c17</t>
  </si>
  <si>
    <t>random1971784</t>
  </si>
  <si>
    <t>616a38589230052296965cd8</t>
  </si>
  <si>
    <t>Mo16H2Ir48O</t>
  </si>
  <si>
    <t>mp-11482</t>
  </si>
  <si>
    <t>MoIr3</t>
  </si>
  <si>
    <t>random1574080</t>
  </si>
  <si>
    <t>616a385c9230052296965cfc</t>
  </si>
  <si>
    <t>Te72Mo9H2W27O</t>
  </si>
  <si>
    <t>mp-1030108</t>
  </si>
  <si>
    <t>Te8MoW3</t>
  </si>
  <si>
    <t>random1496219</t>
  </si>
  <si>
    <t>616a38609230052296965d49</t>
  </si>
  <si>
    <t>mp-961659</t>
  </si>
  <si>
    <t>random1526044</t>
  </si>
  <si>
    <t>616a386d9230052296965e4f</t>
  </si>
  <si>
    <t>Tc36H2Ru36O</t>
  </si>
  <si>
    <t>random537702</t>
  </si>
  <si>
    <t>616a388f96055b128678c54f</t>
  </si>
  <si>
    <t>Zn40H2Pd20Pt20O</t>
  </si>
  <si>
    <t>mp-981368</t>
  </si>
  <si>
    <t>Zn2PdPt</t>
  </si>
  <si>
    <t>random555126</t>
  </si>
  <si>
    <t>616a389c9230052296965f6e</t>
  </si>
  <si>
    <t>Al60H2W12O</t>
  </si>
  <si>
    <t>random1446175</t>
  </si>
  <si>
    <t>616a389c9230052296965f6f</t>
  </si>
  <si>
    <t>P12H2Os12S12O</t>
  </si>
  <si>
    <t>mp-1102534</t>
  </si>
  <si>
    <t>POsS</t>
  </si>
  <si>
    <t>random1536779</t>
  </si>
  <si>
    <t>616a38a496055b128678c5f4</t>
  </si>
  <si>
    <t>random1968791</t>
  </si>
  <si>
    <t>616a38b396055b128678c663</t>
  </si>
  <si>
    <t>Sr16In24H2Rh16O</t>
  </si>
  <si>
    <t>mp-31294</t>
  </si>
  <si>
    <t>Sr2In3Rh2</t>
  </si>
  <si>
    <t>random748336</t>
  </si>
  <si>
    <t>616a38bd96055b128678c6f2</t>
  </si>
  <si>
    <t>random1376112</t>
  </si>
  <si>
    <t>616a38be96055b128678c70b</t>
  </si>
  <si>
    <t>mp-1215659</t>
  </si>
  <si>
    <t>random1622526</t>
  </si>
  <si>
    <t>616a38c0923005229696617e</t>
  </si>
  <si>
    <t>mp-567772</t>
  </si>
  <si>
    <t>random1724597</t>
  </si>
  <si>
    <t>616a38ce92300522969661f7</t>
  </si>
  <si>
    <t>random2134084</t>
  </si>
  <si>
    <t>616a38d696055b128678c7fa</t>
  </si>
  <si>
    <t>Ge24H2Rh16Se24O</t>
  </si>
  <si>
    <t>mp-976401</t>
  </si>
  <si>
    <t>Ge3Rh2Se3</t>
  </si>
  <si>
    <t>random1104425</t>
  </si>
  <si>
    <t>616a38dd96055b128678c889</t>
  </si>
  <si>
    <t>Sc24P16H2O</t>
  </si>
  <si>
    <t>random2150979</t>
  </si>
  <si>
    <t>616a38eb92300522969662f6</t>
  </si>
  <si>
    <t>random2092836</t>
  </si>
  <si>
    <t>616a38f09230052296966338</t>
  </si>
  <si>
    <t>Hf16Ni56H2O</t>
  </si>
  <si>
    <t>random452947</t>
  </si>
  <si>
    <t>616a38f1923005229696634d</t>
  </si>
  <si>
    <t>Fe12H2Rh24Se48O</t>
  </si>
  <si>
    <t>random1990780</t>
  </si>
  <si>
    <t>616a38f396055b128678c9c3</t>
  </si>
  <si>
    <t>Ca32Si16H2O</t>
  </si>
  <si>
    <t>random1252296</t>
  </si>
  <si>
    <t>616a390696055b128678cabf</t>
  </si>
  <si>
    <t>Sc18H2Rh54O</t>
  </si>
  <si>
    <t>mp-635</t>
  </si>
  <si>
    <t>ScRh3</t>
  </si>
  <si>
    <t>random2015428</t>
  </si>
  <si>
    <t>616a390e92300522969664ab</t>
  </si>
  <si>
    <t>random1849252</t>
  </si>
  <si>
    <t>616a391092300522969664c9</t>
  </si>
  <si>
    <t>K42Nb6As24H2O</t>
  </si>
  <si>
    <t>mp-18361</t>
  </si>
  <si>
    <t>K7NbAs4</t>
  </si>
  <si>
    <t>random928736</t>
  </si>
  <si>
    <t>616a391d96055b128678cb4c</t>
  </si>
  <si>
    <t>random1213538</t>
  </si>
  <si>
    <t>616a392e96055b128678cbb5</t>
  </si>
  <si>
    <t>Re36H2Ir36O</t>
  </si>
  <si>
    <t>mp-1219533</t>
  </si>
  <si>
    <t>ReIr</t>
  </si>
  <si>
    <t>random1672660</t>
  </si>
  <si>
    <t>616a393392300522969666a1</t>
  </si>
  <si>
    <t>random1792902</t>
  </si>
  <si>
    <t>616a393492300522969666ad</t>
  </si>
  <si>
    <t>random2061964</t>
  </si>
  <si>
    <t>616a393596055b128678cc09</t>
  </si>
  <si>
    <t>random1674586</t>
  </si>
  <si>
    <t>616a3a7292300522969666d4</t>
  </si>
  <si>
    <t>random1166655</t>
  </si>
  <si>
    <t>616a3a9596055b128678cd83</t>
  </si>
  <si>
    <t>Cs24P36H2O</t>
  </si>
  <si>
    <t>mp-14652</t>
  </si>
  <si>
    <t>Cs2P3</t>
  </si>
  <si>
    <t>random1165358</t>
  </si>
  <si>
    <t>616a3a9c9230052296966875</t>
  </si>
  <si>
    <t>random1378783</t>
  </si>
  <si>
    <t>616a3ab09230052296966937</t>
  </si>
  <si>
    <t>K12In4H2Au20O</t>
  </si>
  <si>
    <t>mp-867331</t>
  </si>
  <si>
    <t>K3InAu5</t>
  </si>
  <si>
    <t>random2287046</t>
  </si>
  <si>
    <t>616a3aba96055b128678ce76</t>
  </si>
  <si>
    <t>Mo30H2Pb5S40O</t>
  </si>
  <si>
    <t>mp-1103984</t>
  </si>
  <si>
    <t>Mo6PbS8</t>
  </si>
  <si>
    <t>random1804624</t>
  </si>
  <si>
    <t>616a3ace96055b128678cea8</t>
  </si>
  <si>
    <t>Nb12Al12H2Ru24O</t>
  </si>
  <si>
    <t>mp-11537</t>
  </si>
  <si>
    <t>NbAlRu2</t>
  </si>
  <si>
    <t>random1361865</t>
  </si>
  <si>
    <t>616a3ad996055b128678cf6f</t>
  </si>
  <si>
    <t>Rb16H2Pt24S32O</t>
  </si>
  <si>
    <t>mp-4030</t>
  </si>
  <si>
    <t>Rb2Pt3S4</t>
  </si>
  <si>
    <t>random1584639</t>
  </si>
  <si>
    <t>616a3b009230052296966ce0</t>
  </si>
  <si>
    <t>Ca4Mo24H2S32O</t>
  </si>
  <si>
    <t>mp-8530</t>
  </si>
  <si>
    <t>random1966227</t>
  </si>
  <si>
    <t>616a3b109230052296966d9a</t>
  </si>
  <si>
    <t>Zn54Ag18H2O</t>
  </si>
  <si>
    <t>random1527629</t>
  </si>
  <si>
    <t>616a3b159230052296966ddf</t>
  </si>
  <si>
    <t>random434284</t>
  </si>
  <si>
    <t>616a3b1596055b128678d1a5</t>
  </si>
  <si>
    <t>Ti12Re12Tc24H2O</t>
  </si>
  <si>
    <t>mp-865665</t>
  </si>
  <si>
    <t>TiReTc2</t>
  </si>
  <si>
    <t>random1842911</t>
  </si>
  <si>
    <t>616a3b159230052296966de8</t>
  </si>
  <si>
    <t>Zr24Al8Co64H2O</t>
  </si>
  <si>
    <t>mp-1215811</t>
  </si>
  <si>
    <t>Zr3AlCo8</t>
  </si>
  <si>
    <t>random660556</t>
  </si>
  <si>
    <t>616a3b1a9230052296966e18</t>
  </si>
  <si>
    <t>Na32H2Au16O</t>
  </si>
  <si>
    <t>random2039138</t>
  </si>
  <si>
    <t>616a3b1d9230052296966e3c</t>
  </si>
  <si>
    <t>Al20Fe40H2W20O</t>
  </si>
  <si>
    <t>mp-862288</t>
  </si>
  <si>
    <t>AlFe2W</t>
  </si>
  <si>
    <t>random610878</t>
  </si>
  <si>
    <t>616a403892300522969687f5</t>
  </si>
  <si>
    <t>random1016604</t>
  </si>
  <si>
    <t>616a403b96055b128678ecda</t>
  </si>
  <si>
    <t>Sc24As16H2O</t>
  </si>
  <si>
    <t>random240644</t>
  </si>
  <si>
    <t>616a404896055b128678ed84</t>
  </si>
  <si>
    <t>random522643</t>
  </si>
  <si>
    <t>616a41aa96055b128678ee37</t>
  </si>
  <si>
    <t>random748827</t>
  </si>
  <si>
    <t>616a41ae96055b128678ee83</t>
  </si>
  <si>
    <t>Ca16Al64H2O</t>
  </si>
  <si>
    <t>random500882</t>
  </si>
  <si>
    <t>616a41d196055b128678efc8</t>
  </si>
  <si>
    <t>Ca8Ge16H2Pd16O</t>
  </si>
  <si>
    <t>mp-16260</t>
  </si>
  <si>
    <t>Ca(GePd)2</t>
  </si>
  <si>
    <t>random2026897</t>
  </si>
  <si>
    <t>616a41d39230052296968ca5</t>
  </si>
  <si>
    <t>random2169256</t>
  </si>
  <si>
    <t>616a41d49230052296968cba</t>
  </si>
  <si>
    <t>Rb16Sn8H2Se24O</t>
  </si>
  <si>
    <t>random695527</t>
  </si>
  <si>
    <t>616a41ea9230052296968d35</t>
  </si>
  <si>
    <t>V9H2Pd36O</t>
  </si>
  <si>
    <t>mp-1216296</t>
  </si>
  <si>
    <t>VPd4</t>
  </si>
  <si>
    <t>random1243583</t>
  </si>
  <si>
    <t>616a41f09230052296968d7a</t>
  </si>
  <si>
    <t>Al32Ni16H2Ru16O</t>
  </si>
  <si>
    <t>random1272507</t>
  </si>
  <si>
    <t>616a41f496055b128678f162</t>
  </si>
  <si>
    <t>random943062</t>
  </si>
  <si>
    <t>616a41f596055b128678f17a</t>
  </si>
  <si>
    <t>Mn12Fe36Si96H2O</t>
  </si>
  <si>
    <t>mp-1221641</t>
  </si>
  <si>
    <t>MnFe3Si8</t>
  </si>
  <si>
    <t>random2258516</t>
  </si>
  <si>
    <t>616a41f996055b128678f1cd</t>
  </si>
  <si>
    <t>random1488673</t>
  </si>
  <si>
    <t>616a41fa9230052296968df5</t>
  </si>
  <si>
    <t>Mn64Si112H2O</t>
  </si>
  <si>
    <t>mp-568121</t>
  </si>
  <si>
    <t>Mn4Si7</t>
  </si>
  <si>
    <t>random1938553</t>
  </si>
  <si>
    <t>616a41fb9230052296968dfb</t>
  </si>
  <si>
    <t>mp-1184021</t>
  </si>
  <si>
    <t>random1751816</t>
  </si>
  <si>
    <t>616a421396055b128678f33a</t>
  </si>
  <si>
    <t>V48H98O</t>
  </si>
  <si>
    <t>mp-24728</t>
  </si>
  <si>
    <t>VH2</t>
  </si>
  <si>
    <t>random1421121</t>
  </si>
  <si>
    <t>616a421496055b128678f352</t>
  </si>
  <si>
    <t>random8386</t>
  </si>
  <si>
    <t>616a421796055b128678f393</t>
  </si>
  <si>
    <t>random1300089</t>
  </si>
  <si>
    <t>616a42279230052296968f15</t>
  </si>
  <si>
    <t>Sc24Cu12Tc12H2O</t>
  </si>
  <si>
    <t>mp-862376</t>
  </si>
  <si>
    <t>Sc2CuTc</t>
  </si>
  <si>
    <t>random2195580</t>
  </si>
  <si>
    <t>616a42309230052296968f5a</t>
  </si>
  <si>
    <t>mp-571096</t>
  </si>
  <si>
    <t>random2188546</t>
  </si>
  <si>
    <t>616a423496055b128678f4c5</t>
  </si>
  <si>
    <t>Sc48Fe24Si48H2O</t>
  </si>
  <si>
    <t>mp-3618</t>
  </si>
  <si>
    <t>Sc2FeSi2</t>
  </si>
  <si>
    <t>random490334</t>
  </si>
  <si>
    <t>616a423696055b128678f500</t>
  </si>
  <si>
    <t>random2037170</t>
  </si>
  <si>
    <t>616a424096055b128678f5d8</t>
  </si>
  <si>
    <t>random804561</t>
  </si>
  <si>
    <t>616a42779230052296969212</t>
  </si>
  <si>
    <t>random544656</t>
  </si>
  <si>
    <t>616a427996055b128678f849</t>
  </si>
  <si>
    <t>random1502733</t>
  </si>
  <si>
    <t>616a428b96055b128678f8d9</t>
  </si>
  <si>
    <t>Hf72Si48H2O</t>
  </si>
  <si>
    <t>random1824806</t>
  </si>
  <si>
    <t>616a428e96055b128678f8f4</t>
  </si>
  <si>
    <t>Ca27Si54H2O</t>
  </si>
  <si>
    <t>random2124342</t>
  </si>
  <si>
    <t>616a429e9230052296969446</t>
  </si>
  <si>
    <t>Co32Si32Ni32H2O</t>
  </si>
  <si>
    <t>mp-1102115</t>
  </si>
  <si>
    <t>CoSiNi</t>
  </si>
  <si>
    <t>random1196752</t>
  </si>
  <si>
    <t>616a42a296055b128678f9a4</t>
  </si>
  <si>
    <t>random2015788</t>
  </si>
  <si>
    <t>616a42a496055b128678f9bc</t>
  </si>
  <si>
    <t>Ti24H2Se48O</t>
  </si>
  <si>
    <t>random1744696</t>
  </si>
  <si>
    <t>616a42bb923005229696958d</t>
  </si>
  <si>
    <t>Y18Ge36H2N66O</t>
  </si>
  <si>
    <t>mp-1245407</t>
  </si>
  <si>
    <t>Y3Ge6N11</t>
  </si>
  <si>
    <t>random2191526</t>
  </si>
  <si>
    <t>616a6a689230052296969625</t>
  </si>
  <si>
    <t>Mn18Zn54H2O</t>
  </si>
  <si>
    <t>mp-11504</t>
  </si>
  <si>
    <t>MnZn3</t>
  </si>
  <si>
    <t>random1292898</t>
  </si>
  <si>
    <t>616a6a6996055b128678fb9c</t>
  </si>
  <si>
    <t>Ge18H2S36O</t>
  </si>
  <si>
    <t>random1405658</t>
  </si>
  <si>
    <t>616a6a699230052296969638</t>
  </si>
  <si>
    <t>random1923802</t>
  </si>
  <si>
    <t>616a6a6c9230052296969674</t>
  </si>
  <si>
    <t>Nb32Al32Cr32H2O</t>
  </si>
  <si>
    <t>mp-1220482</t>
  </si>
  <si>
    <t>NbAlCr</t>
  </si>
  <si>
    <t>random1494283</t>
  </si>
  <si>
    <t>616a6a6d9230052296969686</t>
  </si>
  <si>
    <t>In60H2Ru20O</t>
  </si>
  <si>
    <t>random714736</t>
  </si>
  <si>
    <t>616a6a8796055b128678fc7e</t>
  </si>
  <si>
    <t>Y16H2Se16O</t>
  </si>
  <si>
    <t>mp-2637</t>
  </si>
  <si>
    <t>YSe</t>
  </si>
  <si>
    <t>random1810894</t>
  </si>
  <si>
    <t>616a6a8d923005229696976d</t>
  </si>
  <si>
    <t>Al32Ni96H2O</t>
  </si>
  <si>
    <t>random435568</t>
  </si>
  <si>
    <t>616a6ab096055b128678fdda</t>
  </si>
  <si>
    <t>random422389</t>
  </si>
  <si>
    <t>616a6adc9230052296969a60</t>
  </si>
  <si>
    <t>random2252692</t>
  </si>
  <si>
    <t>616a6ade96055b128678fef1</t>
  </si>
  <si>
    <t>random599367</t>
  </si>
  <si>
    <t>616a6afc96055b128678ffc5</t>
  </si>
  <si>
    <t>random818255</t>
  </si>
  <si>
    <t>616a6b2896055b12867900c7</t>
  </si>
  <si>
    <t>random1228796</t>
  </si>
  <si>
    <t>616a6b2d96055b1286790143</t>
  </si>
  <si>
    <t>Zn27Cu27H2O</t>
  </si>
  <si>
    <t>random1482548</t>
  </si>
  <si>
    <t>616a6b3596055b12867901e8</t>
  </si>
  <si>
    <t>random2042688</t>
  </si>
  <si>
    <t>616a6b379230052296969d19</t>
  </si>
  <si>
    <t>Ca48Mn8H2N40O</t>
  </si>
  <si>
    <t>mvc-16454</t>
  </si>
  <si>
    <t>Ca6MnN5</t>
  </si>
  <si>
    <t>random724406</t>
  </si>
  <si>
    <t>616a6b4496055b1286790291</t>
  </si>
  <si>
    <t>Ca8Bi24H2O</t>
  </si>
  <si>
    <t>mp-866006</t>
  </si>
  <si>
    <t>CaBi3</t>
  </si>
  <si>
    <t>random985372</t>
  </si>
  <si>
    <t>616a6b5096055b1286790376</t>
  </si>
  <si>
    <t>Ca24Ga32Ni32H2O</t>
  </si>
  <si>
    <t>mp-11285</t>
  </si>
  <si>
    <t>Ca3(GaNi)4</t>
  </si>
  <si>
    <t>random2005174</t>
  </si>
  <si>
    <t>616a6b5896055b12867903e3</t>
  </si>
  <si>
    <t>Co20As20H2Rh20O</t>
  </si>
  <si>
    <t>mp-22546</t>
  </si>
  <si>
    <t>CoAsRh</t>
  </si>
  <si>
    <t>random2235854</t>
  </si>
  <si>
    <t>616a6b5b96055b1286790406</t>
  </si>
  <si>
    <t>Cr18As18H2Rh18O</t>
  </si>
  <si>
    <t>mp-15683</t>
  </si>
  <si>
    <t>CrAsRh</t>
  </si>
  <si>
    <t>random1277041</t>
  </si>
  <si>
    <t>616a6b689230052296969e30</t>
  </si>
  <si>
    <t>random498513</t>
  </si>
  <si>
    <t>616a6b6c9230052296969e7b</t>
  </si>
  <si>
    <t>random2257393</t>
  </si>
  <si>
    <t>616a6cc9923005229696a0d2</t>
  </si>
  <si>
    <t>Te120H2Rh45O</t>
  </si>
  <si>
    <t>random1313220</t>
  </si>
  <si>
    <t>616a6ccc96055b12867907b5</t>
  </si>
  <si>
    <t>random1488488</t>
  </si>
  <si>
    <t>616a6ccc923005229696a109</t>
  </si>
  <si>
    <t>random2379489</t>
  </si>
  <si>
    <t>616a6cd0923005229696a15c</t>
  </si>
  <si>
    <t>random1167429</t>
  </si>
  <si>
    <t>616a6cd3923005229696a189</t>
  </si>
  <si>
    <t>random1041806</t>
  </si>
  <si>
    <t>616a6cd596055b1286790868</t>
  </si>
  <si>
    <t>Mn16Re16H2N32O</t>
  </si>
  <si>
    <t>mp-1245861</t>
  </si>
  <si>
    <t>MnReN2</t>
  </si>
  <si>
    <t>random1779702</t>
  </si>
  <si>
    <t>616a6ceb96055b128679089b</t>
  </si>
  <si>
    <t>random1581004</t>
  </si>
  <si>
    <t>616a6cf5923005229696a2a7</t>
  </si>
  <si>
    <t>Ca48Zn16H2O</t>
  </si>
  <si>
    <t>random1539745</t>
  </si>
  <si>
    <t>616a6cf596055b128679094c</t>
  </si>
  <si>
    <t>Co16Sn48H2O</t>
  </si>
  <si>
    <t>random1288378</t>
  </si>
  <si>
    <t>616a6d0f96055b1286790a0c</t>
  </si>
  <si>
    <t>Sr32Ag16H2Pt16O</t>
  </si>
  <si>
    <t>mp-867163</t>
  </si>
  <si>
    <t>Sr2AgPt</t>
  </si>
  <si>
    <t>random1289717</t>
  </si>
  <si>
    <t>616a6d1396055b1286790a7a</t>
  </si>
  <si>
    <t>Ti48H2N30O</t>
  </si>
  <si>
    <t>random2201492</t>
  </si>
  <si>
    <t>616a6d14923005229696a361</t>
  </si>
  <si>
    <t>Hg80H2O</t>
  </si>
  <si>
    <t>mp-1184766</t>
  </si>
  <si>
    <t>random932206</t>
  </si>
  <si>
    <t>616a6d1896055b1286790ae5</t>
  </si>
  <si>
    <t>random2338744</t>
  </si>
  <si>
    <t>616a6d1a96055b1286790b08</t>
  </si>
  <si>
    <t>Al18Cu54H2O</t>
  </si>
  <si>
    <t>mp-1008555</t>
  </si>
  <si>
    <t>random1592301</t>
  </si>
  <si>
    <t>616a6d2c96055b1286790bc5</t>
  </si>
  <si>
    <t>random2131209</t>
  </si>
  <si>
    <t>616a6d3096055b1286790c0e</t>
  </si>
  <si>
    <t>random1656987</t>
  </si>
  <si>
    <t>616a6d3196055b1286790c17</t>
  </si>
  <si>
    <t>Na64Ti8As32H2O</t>
  </si>
  <si>
    <t>mp-9071</t>
  </si>
  <si>
    <t>Na8TiAs4</t>
  </si>
  <si>
    <t>random1713714</t>
  </si>
  <si>
    <t>616a6d3b96055b1286790cf1</t>
  </si>
  <si>
    <t>Sr4Zn44H2O</t>
  </si>
  <si>
    <t>random2283392</t>
  </si>
  <si>
    <t>616a6d4a923005229696a463</t>
  </si>
  <si>
    <t>Tl36H2S6O</t>
  </si>
  <si>
    <t>random2284482</t>
  </si>
  <si>
    <t>616a6d64923005229696a56e</t>
  </si>
  <si>
    <t>Sc30H2O</t>
  </si>
  <si>
    <t>random1632312</t>
  </si>
  <si>
    <t>616a6d6996055b1286790e8f</t>
  </si>
  <si>
    <t>random2467904</t>
  </si>
  <si>
    <t>616a6d7396055b1286790edb</t>
  </si>
  <si>
    <t>Y16Ga24Cu8H2O</t>
  </si>
  <si>
    <t>mp-1216081</t>
  </si>
  <si>
    <t>Y2Ga3Cu</t>
  </si>
  <si>
    <t>random1765823</t>
  </si>
  <si>
    <t>616a6d7a923005229696a5b9</t>
  </si>
  <si>
    <t>Cu16Sn16H2Au16O</t>
  </si>
  <si>
    <t>mp-1071623</t>
  </si>
  <si>
    <t>CuSnAu</t>
  </si>
  <si>
    <t>random1337484</t>
  </si>
  <si>
    <t>616a6d9c96055b12867910fd</t>
  </si>
  <si>
    <t>Mn24V6H2Se30O</t>
  </si>
  <si>
    <t>mp-1221782</t>
  </si>
  <si>
    <t>Mn4VSe5</t>
  </si>
  <si>
    <t>random1740883</t>
  </si>
  <si>
    <t>616a6da3923005229696a677</t>
  </si>
  <si>
    <t>Nb32H2Pd16O</t>
  </si>
  <si>
    <t>random1720616</t>
  </si>
  <si>
    <t>616a6da9923005229696a6c1</t>
  </si>
  <si>
    <t>Y27H2Rh27O</t>
  </si>
  <si>
    <t>random1292320</t>
  </si>
  <si>
    <t>616a6daa923005229696a6d6</t>
  </si>
  <si>
    <t>Sc24In24H2O</t>
  </si>
  <si>
    <t>mp-1207100</t>
  </si>
  <si>
    <t>ScIn</t>
  </si>
  <si>
    <t>random1258686</t>
  </si>
  <si>
    <t>616a6dad923005229696a6e8</t>
  </si>
  <si>
    <t>Sb72H2Rh24O</t>
  </si>
  <si>
    <t>random1813200</t>
  </si>
  <si>
    <t>616a6daf96055b1286791175</t>
  </si>
  <si>
    <t>random484725</t>
  </si>
  <si>
    <t>616a6dbf923005229696a78a</t>
  </si>
  <si>
    <t>Mn20Al40Tc20H2O</t>
  </si>
  <si>
    <t>mp-1185976</t>
  </si>
  <si>
    <t>MnAl2Tc</t>
  </si>
  <si>
    <t>random1716650</t>
  </si>
  <si>
    <t>616a6dc3923005229696a7c3</t>
  </si>
  <si>
    <t>Si54Ni27H2Au9O</t>
  </si>
  <si>
    <t>mp-1078240</t>
  </si>
  <si>
    <t>Si6Ni3Au</t>
  </si>
  <si>
    <t>random616534</t>
  </si>
  <si>
    <t>616a6dd0923005229696a7ff</t>
  </si>
  <si>
    <t>random1887452</t>
  </si>
  <si>
    <t>616a6dd4923005229696a820</t>
  </si>
  <si>
    <t>Ti36H2O</t>
  </si>
  <si>
    <t>random21329</t>
  </si>
  <si>
    <t>616a6ddf923005229696a892</t>
  </si>
  <si>
    <t>random1545388</t>
  </si>
  <si>
    <t>616a6deb96055b1286791421</t>
  </si>
  <si>
    <t>Y12Co30Ni30H2O</t>
  </si>
  <si>
    <t>mp-1216167</t>
  </si>
  <si>
    <t>Y2(CoNi)5</t>
  </si>
  <si>
    <t>random777057</t>
  </si>
  <si>
    <t>616a6df6923005229696a982</t>
  </si>
  <si>
    <t>random1166947</t>
  </si>
  <si>
    <t>616a6df6923005229696a98d</t>
  </si>
  <si>
    <t>Ti40H2S64O</t>
  </si>
  <si>
    <t>random879160</t>
  </si>
  <si>
    <t>616a6df896055b1286791454</t>
  </si>
  <si>
    <t>Te48H2W24O</t>
  </si>
  <si>
    <t>mp-22693</t>
  </si>
  <si>
    <t>random2127868</t>
  </si>
  <si>
    <t>616a6e0296055b12867914e4</t>
  </si>
  <si>
    <t>H2Os48W16O</t>
  </si>
  <si>
    <t>mp-1186374</t>
  </si>
  <si>
    <t>Os3W</t>
  </si>
  <si>
    <t>random2003172</t>
  </si>
  <si>
    <t>616a6e0496055b1286791513</t>
  </si>
  <si>
    <t>As16H2Pd48O</t>
  </si>
  <si>
    <t>mp-1105134</t>
  </si>
  <si>
    <t>AsPd3</t>
  </si>
  <si>
    <t>random897310</t>
  </si>
  <si>
    <t>616a6f32923005229696aa35</t>
  </si>
  <si>
    <t>Ti57H2Se60O</t>
  </si>
  <si>
    <t>random1392957</t>
  </si>
  <si>
    <t>616a6f3f923005229696ab38</t>
  </si>
  <si>
    <t>Na24Ge24H2Se60O</t>
  </si>
  <si>
    <t>random1171363</t>
  </si>
  <si>
    <t>616a6f5c96055b1286791729</t>
  </si>
  <si>
    <t>Na48Nb48H2S96O</t>
  </si>
  <si>
    <t>mp-7937</t>
  </si>
  <si>
    <t>NaNbS2</t>
  </si>
  <si>
    <t>random1808537</t>
  </si>
  <si>
    <t>616a6f6496055b12867917c0</t>
  </si>
  <si>
    <t>Ge12Te48As24H2O</t>
  </si>
  <si>
    <t>mp-14790</t>
  </si>
  <si>
    <t>Ge(Te2As)2</t>
  </si>
  <si>
    <t>random2332155</t>
  </si>
  <si>
    <t>616a6f7a923005229696acd5</t>
  </si>
  <si>
    <t>Al24H2W12O</t>
  </si>
  <si>
    <t>mp-12524</t>
  </si>
  <si>
    <t>Al2W</t>
  </si>
  <si>
    <t>random1932160</t>
  </si>
  <si>
    <t>616a6f8296055b128679189b</t>
  </si>
  <si>
    <t>mp-333</t>
  </si>
  <si>
    <t>random2119622</t>
  </si>
  <si>
    <t>616a6f90923005229696adab</t>
  </si>
  <si>
    <t>random2026584</t>
  </si>
  <si>
    <t>616a6f96923005229696add8</t>
  </si>
  <si>
    <t>random698986</t>
  </si>
  <si>
    <t>616a6fa5923005229696aef8</t>
  </si>
  <si>
    <t>Si30H2C30O</t>
  </si>
  <si>
    <t>mp-8062</t>
  </si>
  <si>
    <t>random1284198</t>
  </si>
  <si>
    <t>616a6fbd923005229696afc1</t>
  </si>
  <si>
    <t>Ti32H2Pd48O</t>
  </si>
  <si>
    <t>mp-30840</t>
  </si>
  <si>
    <t>Ti2Pd3</t>
  </si>
  <si>
    <t>random2319031</t>
  </si>
  <si>
    <t>616a6fbe923005229696afd5</t>
  </si>
  <si>
    <t>random1042190</t>
  </si>
  <si>
    <t>616a6fc8923005229696b072</t>
  </si>
  <si>
    <t>Tc48P72H2O</t>
  </si>
  <si>
    <t>random1497116</t>
  </si>
  <si>
    <t>616a6fcc96055b1286791ac0</t>
  </si>
  <si>
    <t>Sc24Zn24H2Pt24O</t>
  </si>
  <si>
    <t>random910847</t>
  </si>
  <si>
    <t>616a6fd996055b1286791b3e</t>
  </si>
  <si>
    <t>random2209415</t>
  </si>
  <si>
    <t>616a6fde923005229696b16d</t>
  </si>
  <si>
    <t>random1823252</t>
  </si>
  <si>
    <t>616a6fe0923005229696b189</t>
  </si>
  <si>
    <t>Mn16Si16H2Ru32O</t>
  </si>
  <si>
    <t>random1791454</t>
  </si>
  <si>
    <t>616a6ff7923005229696b278</t>
  </si>
  <si>
    <t>random554140</t>
  </si>
  <si>
    <t>616a6fff923005229696b311</t>
  </si>
  <si>
    <t>Ca12Cu48As24H2O</t>
  </si>
  <si>
    <t>mp-28006</t>
  </si>
  <si>
    <t>Ca(Cu2As)2</t>
  </si>
  <si>
    <t>random826690</t>
  </si>
  <si>
    <t>616a7000923005229696b317</t>
  </si>
  <si>
    <t>random594770</t>
  </si>
  <si>
    <t>616a7006923005229696b383</t>
  </si>
  <si>
    <t>random1913317</t>
  </si>
  <si>
    <t>616a7011923005229696b3ed</t>
  </si>
  <si>
    <t>Cr24Ni48H2N72O</t>
  </si>
  <si>
    <t>random1822512</t>
  </si>
  <si>
    <t>616a7016923005229696b448</t>
  </si>
  <si>
    <t>random666586</t>
  </si>
  <si>
    <t>616a701f923005229696b4ef</t>
  </si>
  <si>
    <t>random1767172</t>
  </si>
  <si>
    <t>616a702996055b1286791d78</t>
  </si>
  <si>
    <t>Zr12Ta12Fe48H2O</t>
  </si>
  <si>
    <t>mp-1215298</t>
  </si>
  <si>
    <t>ZrTaFe4</t>
  </si>
  <si>
    <t>random1875128</t>
  </si>
  <si>
    <t>616a702a923005229696b4f5</t>
  </si>
  <si>
    <t>Al32Ni64H2O</t>
  </si>
  <si>
    <t>mp-1025044</t>
  </si>
  <si>
    <t>AlNi2</t>
  </si>
  <si>
    <t>random806272</t>
  </si>
  <si>
    <t>616a7042923005229696b656</t>
  </si>
  <si>
    <t>Zr15As15H2Ru15O</t>
  </si>
  <si>
    <t>mp-8221</t>
  </si>
  <si>
    <t>ZrAsRu</t>
  </si>
  <si>
    <t>random1916884</t>
  </si>
  <si>
    <t>616a704996055b1286791e52</t>
  </si>
  <si>
    <t>Sn32H2Pd8O</t>
  </si>
  <si>
    <t>random1144344</t>
  </si>
  <si>
    <t>616a706c96055b1286791ead</t>
  </si>
  <si>
    <t>mp-1080043</t>
  </si>
  <si>
    <t>random1998697</t>
  </si>
  <si>
    <t>616a718c96055b1286791f05</t>
  </si>
  <si>
    <t>Co40Ni40Ge40H2O</t>
  </si>
  <si>
    <t>random1769144</t>
  </si>
  <si>
    <t>616a719496055b1286791fc4</t>
  </si>
  <si>
    <t>Tl64H2S48O</t>
  </si>
  <si>
    <t>random1604513</t>
  </si>
  <si>
    <t>616a71ab923005229696b92d</t>
  </si>
  <si>
    <t>Fe16Si16H2Ru32O</t>
  </si>
  <si>
    <t>mp-3464</t>
  </si>
  <si>
    <t>FeSiRu2</t>
  </si>
  <si>
    <t>random745516</t>
  </si>
  <si>
    <t>616a71ae96055b12867920c8</t>
  </si>
  <si>
    <t>random1577858</t>
  </si>
  <si>
    <t>616a71ae923005229696b95c</t>
  </si>
  <si>
    <t>Cr48As48H2O</t>
  </si>
  <si>
    <t>random1739325</t>
  </si>
  <si>
    <t>616a71b796055b1286792168</t>
  </si>
  <si>
    <t>Ca12Cu24As24H2O</t>
  </si>
  <si>
    <t>random2167035</t>
  </si>
  <si>
    <t>616a71ba96055b128679219e</t>
  </si>
  <si>
    <t>Cr18Te24H2O</t>
  </si>
  <si>
    <t>mp-570122</t>
  </si>
  <si>
    <t>Cr3Te4</t>
  </si>
  <si>
    <t>random1703259</t>
  </si>
  <si>
    <t>616a71bb923005229696ba17</t>
  </si>
  <si>
    <t>Ca32Si96H2O</t>
  </si>
  <si>
    <t>random1928795</t>
  </si>
  <si>
    <t>616a71da96055b128679227e</t>
  </si>
  <si>
    <t>random1785509</t>
  </si>
  <si>
    <t>616a71db96055b1286792293</t>
  </si>
  <si>
    <t>random1289560</t>
  </si>
  <si>
    <t>616a71dc96055b128679229f</t>
  </si>
  <si>
    <t>random1454061</t>
  </si>
  <si>
    <t>616a71ee923005229696bbe2</t>
  </si>
  <si>
    <t>Ti16Nb16Re32H2O</t>
  </si>
  <si>
    <t>mp-865653</t>
  </si>
  <si>
    <t>TiNbRe2</t>
  </si>
  <si>
    <t>random1926194</t>
  </si>
  <si>
    <t>616a71ef923005229696bbee</t>
  </si>
  <si>
    <t>Ni27H2Pt27O</t>
  </si>
  <si>
    <t>random2028896</t>
  </si>
  <si>
    <t>616a71f496055b1286792339</t>
  </si>
  <si>
    <t>random1030318</t>
  </si>
  <si>
    <t>616a71fa923005229696bcdd</t>
  </si>
  <si>
    <t>Cu24As24H2S24O</t>
  </si>
  <si>
    <t>mp-5305</t>
  </si>
  <si>
    <t>CuAsS</t>
  </si>
  <si>
    <t>random2421153</t>
  </si>
  <si>
    <t>616a720f923005229696bda1</t>
  </si>
  <si>
    <t>Y18Co12Ge24H2O</t>
  </si>
  <si>
    <t>mp-1101075</t>
  </si>
  <si>
    <t>Y3(CoGe2)2</t>
  </si>
  <si>
    <t>random2242661</t>
  </si>
  <si>
    <t>616a722596055b128679256d</t>
  </si>
  <si>
    <t>random1260203</t>
  </si>
  <si>
    <t>616a722896055b128679258e</t>
  </si>
  <si>
    <t>Nb16Ni16Te32H2O</t>
  </si>
  <si>
    <t>mp-20506</t>
  </si>
  <si>
    <t>NbNiTe2</t>
  </si>
  <si>
    <t>random2222166</t>
  </si>
  <si>
    <t>616a722b96055b12867925b2</t>
  </si>
  <si>
    <t>random627319</t>
  </si>
  <si>
    <t>616a724a923005229696bfa1</t>
  </si>
  <si>
    <t>random2118964</t>
  </si>
  <si>
    <t>616a7258923005229696c0d1</t>
  </si>
  <si>
    <t>random998008</t>
  </si>
  <si>
    <t>616a7268923005229696c1ca</t>
  </si>
  <si>
    <t>random1011609</t>
  </si>
  <si>
    <t>616a726c923005229696c22c</t>
  </si>
  <si>
    <t>mp-1179802</t>
  </si>
  <si>
    <t>random15524</t>
  </si>
  <si>
    <t>616a7285923005229696c3d6</t>
  </si>
  <si>
    <t>random2136603</t>
  </si>
  <si>
    <t>616a728a923005229696c45d</t>
  </si>
  <si>
    <t>Na12Sr24Tl12H2O</t>
  </si>
  <si>
    <t>mp-865128</t>
  </si>
  <si>
    <t>NaSr2Tl</t>
  </si>
  <si>
    <t>random915172</t>
  </si>
  <si>
    <t>616a728c923005229696c489</t>
  </si>
  <si>
    <t>Na36Bi12H2O</t>
  </si>
  <si>
    <t>mp-27838</t>
  </si>
  <si>
    <t>random1028462</t>
  </si>
  <si>
    <t>616a728d923005229696c4ad</t>
  </si>
  <si>
    <t>Mo36H2S48O</t>
  </si>
  <si>
    <t>mp-2164</t>
  </si>
  <si>
    <t>Mo3S4</t>
  </si>
  <si>
    <t>random1849391</t>
  </si>
  <si>
    <t>616a72a1923005229696c5ec</t>
  </si>
  <si>
    <t>Bi16H2S32O</t>
  </si>
  <si>
    <t>random1300544</t>
  </si>
  <si>
    <t>616a72a7923005229696c674</t>
  </si>
  <si>
    <t>Sc20Zn40H2Pt20O</t>
  </si>
  <si>
    <t>mp-862704</t>
  </si>
  <si>
    <t>ScZn2Pt</t>
  </si>
  <si>
    <t>random867128</t>
  </si>
  <si>
    <t>616a73c8923005229696c700</t>
  </si>
  <si>
    <t>Mn48H2Os16O</t>
  </si>
  <si>
    <t>mp-1185935</t>
  </si>
  <si>
    <t>Mn3Os</t>
  </si>
  <si>
    <t>random2329545</t>
  </si>
  <si>
    <t>616a73c9923005229696c71e</t>
  </si>
  <si>
    <t>Tl16H2Pd16Pb16O</t>
  </si>
  <si>
    <t>random1577598</t>
  </si>
  <si>
    <t>616a73c996055b12867927e6</t>
  </si>
  <si>
    <t>Rb32Mn32As32H2O</t>
  </si>
  <si>
    <t>random494262</t>
  </si>
  <si>
    <t>616a73cb923005229696c73d</t>
  </si>
  <si>
    <t>Cd32Ag32H2O</t>
  </si>
  <si>
    <t>random1432789</t>
  </si>
  <si>
    <t>616a73ce96055b1286792831</t>
  </si>
  <si>
    <t>random2419839</t>
  </si>
  <si>
    <t>616a73ee923005229696c871</t>
  </si>
  <si>
    <t>Cr18H2Rh54O</t>
  </si>
  <si>
    <t>mp-12585</t>
  </si>
  <si>
    <t>CrRh3</t>
  </si>
  <si>
    <t>random1600981</t>
  </si>
  <si>
    <t>616a73f196055b128679295d</t>
  </si>
  <si>
    <t>Nb24H2S48O</t>
  </si>
  <si>
    <t>random1430358</t>
  </si>
  <si>
    <t>616a73f396055b1286792986</t>
  </si>
  <si>
    <t>random828291</t>
  </si>
  <si>
    <t>616a740f96055b1286792a1f</t>
  </si>
  <si>
    <t>V6H2Pt48O</t>
  </si>
  <si>
    <t>mp-1079997</t>
  </si>
  <si>
    <t>VPt8</t>
  </si>
  <si>
    <t>random2241420</t>
  </si>
  <si>
    <t>616a742d923005229696c9da</t>
  </si>
  <si>
    <t>K16Hg16H2O</t>
  </si>
  <si>
    <t>random1851824</t>
  </si>
  <si>
    <t>616a7444923005229696ca70</t>
  </si>
  <si>
    <t>Mo9H2W18Se54O</t>
  </si>
  <si>
    <t>mp-1025787</t>
  </si>
  <si>
    <t>Mo(WSe3)2</t>
  </si>
  <si>
    <t>random707368</t>
  </si>
  <si>
    <t>616a744d96055b1286792ca8</t>
  </si>
  <si>
    <t>Y8Ga12Cu4H2O</t>
  </si>
  <si>
    <t>random1027201</t>
  </si>
  <si>
    <t>616a744e923005229696cad3</t>
  </si>
  <si>
    <t>Cu32Sn32H2Au32O</t>
  </si>
  <si>
    <t>random1348978</t>
  </si>
  <si>
    <t>616a746c923005229696cbbd</t>
  </si>
  <si>
    <t>random521473</t>
  </si>
  <si>
    <t>616a748396055b1286792ec4</t>
  </si>
  <si>
    <t>random469713</t>
  </si>
  <si>
    <t>616a7490923005229696ccbf</t>
  </si>
  <si>
    <t>random2152764</t>
  </si>
  <si>
    <t>616a749096055b1286792f62</t>
  </si>
  <si>
    <t>random566069</t>
  </si>
  <si>
    <t>616a749c923005229696cd58</t>
  </si>
  <si>
    <t>Ta24Te48H2O</t>
  </si>
  <si>
    <t>mp-601823</t>
  </si>
  <si>
    <t>TaTe2</t>
  </si>
  <si>
    <t>random472109</t>
  </si>
  <si>
    <t>616a74ab923005229696cde8</t>
  </si>
  <si>
    <t>random848927</t>
  </si>
  <si>
    <t>616a74ad96055b128679308f</t>
  </si>
  <si>
    <t>Na174H2O</t>
  </si>
  <si>
    <t>random562264</t>
  </si>
  <si>
    <t>616a74b9923005229696cee1</t>
  </si>
  <si>
    <t>random2192950</t>
  </si>
  <si>
    <t>616a74ba923005229696cef4</t>
  </si>
  <si>
    <t>random2199967</t>
  </si>
  <si>
    <t>616a74be923005229696cf2c</t>
  </si>
  <si>
    <t>Na72Te72H2O</t>
  </si>
  <si>
    <t>mp-28353</t>
  </si>
  <si>
    <t>NaTe</t>
  </si>
  <si>
    <t>random2015959</t>
  </si>
  <si>
    <t>616a74bf923005229696cf4c</t>
  </si>
  <si>
    <t>random1587016</t>
  </si>
  <si>
    <t>616a74d1923005229696d0d4</t>
  </si>
  <si>
    <t>random2033006</t>
  </si>
  <si>
    <t>616a74d4923005229696d11b</t>
  </si>
  <si>
    <t>Ag48H2Pd16O</t>
  </si>
  <si>
    <t>mp-1183206</t>
  </si>
  <si>
    <t>Ag3Pd</t>
  </si>
  <si>
    <t>random2333054</t>
  </si>
  <si>
    <t>616a74d8923005229696d168</t>
  </si>
  <si>
    <t>random1994248</t>
  </si>
  <si>
    <t>616a74e4923005229696d256</t>
  </si>
  <si>
    <t>Zr30As30H2O</t>
  </si>
  <si>
    <t>random871329</t>
  </si>
  <si>
    <t>616a74ec923005229696d322</t>
  </si>
  <si>
    <t>Sr24H2Pb24O</t>
  </si>
  <si>
    <t>mp-21093</t>
  </si>
  <si>
    <t>SrPb</t>
  </si>
  <si>
    <t>random2225333</t>
  </si>
  <si>
    <t>616a74f896055b128679316d</t>
  </si>
  <si>
    <t>Ca64Si16H2N64O</t>
  </si>
  <si>
    <t>mp-1019576</t>
  </si>
  <si>
    <t>Ca4SiN4</t>
  </si>
  <si>
    <t>random870651</t>
  </si>
  <si>
    <t>616a762296055b12867932bf</t>
  </si>
  <si>
    <t>Ca32Te32H2O</t>
  </si>
  <si>
    <t>random1514376</t>
  </si>
  <si>
    <t>616a7626923005229696d48d</t>
  </si>
  <si>
    <t>Nb20Sb40H2O</t>
  </si>
  <si>
    <t>mp-1969</t>
  </si>
  <si>
    <t>NbSb2</t>
  </si>
  <si>
    <t>random1269100</t>
  </si>
  <si>
    <t>616a762896055b1286793331</t>
  </si>
  <si>
    <t>Al80H2Ru40O</t>
  </si>
  <si>
    <t>random1873471</t>
  </si>
  <si>
    <t>616a7628923005229696d4c2</t>
  </si>
  <si>
    <t>Hf64Si64H2Pd64O</t>
  </si>
  <si>
    <t>mp-10457</t>
  </si>
  <si>
    <t>HfSiPd</t>
  </si>
  <si>
    <t>random2412981</t>
  </si>
  <si>
    <t>616a762a923005229696d4da</t>
  </si>
  <si>
    <t>Cr48As16H2O</t>
  </si>
  <si>
    <t>random2437405</t>
  </si>
  <si>
    <t>616a7640923005229696d4fd</t>
  </si>
  <si>
    <t>random852890</t>
  </si>
  <si>
    <t>616a7641923005229696d50f</t>
  </si>
  <si>
    <t>mp-24161</t>
  </si>
  <si>
    <t>random1333974</t>
  </si>
  <si>
    <t>616a764196055b128679337a</t>
  </si>
  <si>
    <t>Al40H2Pd20O</t>
  </si>
  <si>
    <t>mp-16522</t>
  </si>
  <si>
    <t>Al2Pd</t>
  </si>
  <si>
    <t>random1604518</t>
  </si>
  <si>
    <t>616a7646923005229696d583</t>
  </si>
  <si>
    <t>random1529597</t>
  </si>
  <si>
    <t>616a764a923005229696d5e2</t>
  </si>
  <si>
    <t>Sc32Ag32H2O</t>
  </si>
  <si>
    <t>random710149</t>
  </si>
  <si>
    <t>616a764d923005229696d62e</t>
  </si>
  <si>
    <t>Sc16Zn48H2O</t>
  </si>
  <si>
    <t>mp-973143</t>
  </si>
  <si>
    <t>ScZn3</t>
  </si>
  <si>
    <t>random782106</t>
  </si>
  <si>
    <t>616a764f923005229696d64c</t>
  </si>
  <si>
    <t>mp-972373</t>
  </si>
  <si>
    <t>random635209</t>
  </si>
  <si>
    <t>616a7651923005229696d680</t>
  </si>
  <si>
    <t>Al60Mo12H2O</t>
  </si>
  <si>
    <t>mp-568607</t>
  </si>
  <si>
    <t>random1817583</t>
  </si>
  <si>
    <t>616a766c96055b128679348b</t>
  </si>
  <si>
    <t>random1459342</t>
  </si>
  <si>
    <t>616a766e96055b12867934a6</t>
  </si>
  <si>
    <t>Sc16Si16H2Pt24O</t>
  </si>
  <si>
    <t>mp-1104406</t>
  </si>
  <si>
    <t>Sc2Si2Pt3</t>
  </si>
  <si>
    <t>random1674920</t>
  </si>
  <si>
    <t>616a767596055b128679350c</t>
  </si>
  <si>
    <t>Hf24Si24H2Ru24O</t>
  </si>
  <si>
    <t>random1664431</t>
  </si>
  <si>
    <t>616a769196055b1286793599</t>
  </si>
  <si>
    <t>random620275</t>
  </si>
  <si>
    <t>616a769b923005229696d8da</t>
  </si>
  <si>
    <t>Sc24Cd24H2O</t>
  </si>
  <si>
    <t>mp-1211</t>
  </si>
  <si>
    <t>ScCd</t>
  </si>
  <si>
    <t>random727745</t>
  </si>
  <si>
    <t>616a769e923005229696d910</t>
  </si>
  <si>
    <t>random526938</t>
  </si>
  <si>
    <t>616a76a4923005229696d991</t>
  </si>
  <si>
    <t>random1916908</t>
  </si>
  <si>
    <t>616a76a496055b1286793628</t>
  </si>
  <si>
    <t>Hf48Al16H2O</t>
  </si>
  <si>
    <t>mp-1184670</t>
  </si>
  <si>
    <t>Hf3Al</t>
  </si>
  <si>
    <t>random2011552</t>
  </si>
  <si>
    <t>616a76cb923005229696db26</t>
  </si>
  <si>
    <t>random2281837</t>
  </si>
  <si>
    <t>616a76d996055b128679373d</t>
  </si>
  <si>
    <t>random1018641</t>
  </si>
  <si>
    <t>616a76de923005229696dbae</t>
  </si>
  <si>
    <t>Nb18Sn18H2S36O</t>
  </si>
  <si>
    <t>random1165965</t>
  </si>
  <si>
    <t>616a76e6923005229696dc73</t>
  </si>
  <si>
    <t>random854538</t>
  </si>
  <si>
    <t>616a76ee923005229696dd15</t>
  </si>
  <si>
    <t>V36Fe12H2O</t>
  </si>
  <si>
    <t>random2127807</t>
  </si>
  <si>
    <t>616a76fd923005229696dd3f</t>
  </si>
  <si>
    <t>random1889812</t>
  </si>
  <si>
    <t>616a770196055b1286793818</t>
  </si>
  <si>
    <t>random1667050</t>
  </si>
  <si>
    <t>616a7706923005229696ddc8</t>
  </si>
  <si>
    <t>Sc96P32H2O</t>
  </si>
  <si>
    <t>mp-1188800</t>
  </si>
  <si>
    <t>Sc3P</t>
  </si>
  <si>
    <t>random1976135</t>
  </si>
  <si>
    <t>616a770b96055b12867938d2</t>
  </si>
  <si>
    <t>V24Si24Ge24H2O</t>
  </si>
  <si>
    <t>mp-1216245</t>
  </si>
  <si>
    <t>VSiGe</t>
  </si>
  <si>
    <t>random850879</t>
  </si>
  <si>
    <t>616a770c96055b12867938f0</t>
  </si>
  <si>
    <t>random1925206</t>
  </si>
  <si>
    <t>616a770d96055b12867938f6</t>
  </si>
  <si>
    <t>Ta9H2S18O</t>
  </si>
  <si>
    <t>random1589466</t>
  </si>
  <si>
    <t>616a7724923005229696df04</t>
  </si>
  <si>
    <t>Cr24H2Rh24O</t>
  </si>
  <si>
    <t>random667214</t>
  </si>
  <si>
    <t>616a7735923005229696dfc1</t>
  </si>
  <si>
    <t>random1512996</t>
  </si>
  <si>
    <t>616a773c923005229696e005</t>
  </si>
  <si>
    <t>Cs24H2S36O</t>
  </si>
  <si>
    <t>mp-1079600</t>
  </si>
  <si>
    <t>Cs2S3</t>
  </si>
  <si>
    <t>random2060604</t>
  </si>
  <si>
    <t>616a7749923005229696e110</t>
  </si>
  <si>
    <t>random2084014</t>
  </si>
  <si>
    <t>616a7757923005229696e1f8</t>
  </si>
  <si>
    <t>random1354453</t>
  </si>
  <si>
    <t>616a775b96055b1286793a70</t>
  </si>
  <si>
    <t>random1229897</t>
  </si>
  <si>
    <t>616a775d923005229696e23d</t>
  </si>
  <si>
    <t>V60Fe20H2O</t>
  </si>
  <si>
    <t>random1877565</t>
  </si>
  <si>
    <t>616a7f0c923005229696e312</t>
  </si>
  <si>
    <t>random2064060</t>
  </si>
  <si>
    <t>616a7f2d923005229696e410</t>
  </si>
  <si>
    <t>random1692070</t>
  </si>
  <si>
    <t>616a7f4c923005229696e516</t>
  </si>
  <si>
    <t>In16Te16H2O</t>
  </si>
  <si>
    <t>mp-2597</t>
  </si>
  <si>
    <t>InTe</t>
  </si>
  <si>
    <t>random1660486</t>
  </si>
  <si>
    <t>616a7f4f923005229696e554</t>
  </si>
  <si>
    <t>Cu16Bi28H2S48O</t>
  </si>
  <si>
    <t>mp-541149</t>
  </si>
  <si>
    <t>Cu4Bi7S12</t>
  </si>
  <si>
    <t>random879260</t>
  </si>
  <si>
    <t>616a7f51923005229696e574</t>
  </si>
  <si>
    <t>Sb6H2S48Cl18O</t>
  </si>
  <si>
    <t>mp-28064</t>
  </si>
  <si>
    <t>SbS8Cl3</t>
  </si>
  <si>
    <t>random1657280</t>
  </si>
  <si>
    <t>616a8e4396055b1286793e48</t>
  </si>
  <si>
    <t>Ti32H2Os32O</t>
  </si>
  <si>
    <t>mp-291</t>
  </si>
  <si>
    <t>TiOs</t>
  </si>
  <si>
    <t>random1550008</t>
  </si>
  <si>
    <t>616a8e43923005229696e630</t>
  </si>
  <si>
    <t>Sc24H2Au48O</t>
  </si>
  <si>
    <t>mp-1018148</t>
  </si>
  <si>
    <t>ScAu2</t>
  </si>
  <si>
    <t>random843940</t>
  </si>
  <si>
    <t>616a8e4d923005229696e719</t>
  </si>
  <si>
    <t>H2Ru72O</t>
  </si>
  <si>
    <t>mp-1061133</t>
  </si>
  <si>
    <t>Ru</t>
  </si>
  <si>
    <t>random1620447</t>
  </si>
  <si>
    <t>616a8e5296055b1286793ec3</t>
  </si>
  <si>
    <t>Ti72Hg24H2O</t>
  </si>
  <si>
    <t>mp-2354</t>
  </si>
  <si>
    <t>Ti3Hg</t>
  </si>
  <si>
    <t>random1218075</t>
  </si>
  <si>
    <t>616a8e61923005229696e7b0</t>
  </si>
  <si>
    <t>Sc16Ge16H2O</t>
  </si>
  <si>
    <t>mp-9970</t>
  </si>
  <si>
    <t>ScGe</t>
  </si>
  <si>
    <t>random1887910</t>
  </si>
  <si>
    <t>616a8e6596055b1286793f71</t>
  </si>
  <si>
    <t>random967096</t>
  </si>
  <si>
    <t>616a8e6996055b1286793fa1</t>
  </si>
  <si>
    <t>Ti32Si32H2O</t>
  </si>
  <si>
    <t>mp-7092</t>
  </si>
  <si>
    <t>TiSi</t>
  </si>
  <si>
    <t>random1872681</t>
  </si>
  <si>
    <t>616a8e6d923005229696e894</t>
  </si>
  <si>
    <t>H2Ir36Ru36O</t>
  </si>
  <si>
    <t>mp-974421</t>
  </si>
  <si>
    <t>random2078499</t>
  </si>
  <si>
    <t>616a8e7596055b1286794046</t>
  </si>
  <si>
    <t>Hf36Zr36H2O</t>
  </si>
  <si>
    <t>mp-983459</t>
  </si>
  <si>
    <t>HfZr</t>
  </si>
  <si>
    <t>random1803700</t>
  </si>
  <si>
    <t>616a8e93923005229696ea05</t>
  </si>
  <si>
    <t>Ti24Ga72H2O</t>
  </si>
  <si>
    <t>mp-2731</t>
  </si>
  <si>
    <t>TiGa3</t>
  </si>
  <si>
    <t>random656307</t>
  </si>
  <si>
    <t>616a8e9896055b1286794169</t>
  </si>
  <si>
    <t>Al72Tc24H2O</t>
  </si>
  <si>
    <t>mp-867347</t>
  </si>
  <si>
    <t>Al3Tc</t>
  </si>
  <si>
    <t>random111484</t>
  </si>
  <si>
    <t>616a8ea4923005229696eb28</t>
  </si>
  <si>
    <t>mp-1184633</t>
  </si>
  <si>
    <t>random748903</t>
  </si>
  <si>
    <t>616a8ecf923005229696ec42</t>
  </si>
  <si>
    <t>H2Os48O</t>
  </si>
  <si>
    <t>mp-49</t>
  </si>
  <si>
    <t>Os</t>
  </si>
  <si>
    <t>random1346822</t>
  </si>
  <si>
    <t>616a8ed1923005229696ec78</t>
  </si>
  <si>
    <t>Ta16H2Pd48O</t>
  </si>
  <si>
    <t>mp-30836</t>
  </si>
  <si>
    <t>TaPd3</t>
  </si>
  <si>
    <t>random2374902</t>
  </si>
  <si>
    <t>616a8ed4923005229696ec96</t>
  </si>
  <si>
    <t>mp-1096994</t>
  </si>
  <si>
    <t>random1596816</t>
  </si>
  <si>
    <t>616a8ed696055b128679437c</t>
  </si>
  <si>
    <t>Ti24H2Os24O</t>
  </si>
  <si>
    <t>random1994160</t>
  </si>
  <si>
    <t>616a8ee496055b1286794432</t>
  </si>
  <si>
    <t>Si120H2Rh96O</t>
  </si>
  <si>
    <t>mp-568792</t>
  </si>
  <si>
    <t>Si5Rh4</t>
  </si>
  <si>
    <t>random2423888</t>
  </si>
  <si>
    <t>616a8ef2923005229696ee16</t>
  </si>
  <si>
    <t>Y36Cd12H2O</t>
  </si>
  <si>
    <t>mp-1100773</t>
  </si>
  <si>
    <t>Y3Cd</t>
  </si>
  <si>
    <t>random1850584</t>
  </si>
  <si>
    <t>616a8ef396055b12867944db</t>
  </si>
  <si>
    <t>Al52H2Os16O</t>
  </si>
  <si>
    <t>mp-567929</t>
  </si>
  <si>
    <t>Al13Os4</t>
  </si>
  <si>
    <t>random1317038</t>
  </si>
  <si>
    <t>616a8eff923005229696ee43</t>
  </si>
  <si>
    <t>H2Ru48O</t>
  </si>
  <si>
    <t>random2244410</t>
  </si>
  <si>
    <t>616a8f0196055b12867945cb</t>
  </si>
  <si>
    <t>H2Ir18Ru18O</t>
  </si>
  <si>
    <t>random1998916</t>
  </si>
  <si>
    <t>616a8f18923005229696ef20</t>
  </si>
  <si>
    <t>Ni48Mo24H2O</t>
  </si>
  <si>
    <t>mp-784630</t>
  </si>
  <si>
    <t>Ni2Mo</t>
  </si>
  <si>
    <t>random2036118</t>
  </si>
  <si>
    <t>616a8f19923005229696ef43</t>
  </si>
  <si>
    <t>Ge36Mo18H2O</t>
  </si>
  <si>
    <t>mp-10201</t>
  </si>
  <si>
    <t>Ge2Mo</t>
  </si>
  <si>
    <t>random2320080</t>
  </si>
  <si>
    <t>616a8f1b923005229696ef67</t>
  </si>
  <si>
    <t>H2Ru24Pt24O</t>
  </si>
  <si>
    <t>mp-1120769</t>
  </si>
  <si>
    <t>RuPt</t>
  </si>
  <si>
    <t>random1324646</t>
  </si>
  <si>
    <t>616a8f1f923005229696efca</t>
  </si>
  <si>
    <t>Y16Ga16H2O</t>
  </si>
  <si>
    <t>mp-11420</t>
  </si>
  <si>
    <t>YGa</t>
  </si>
  <si>
    <t>random2271593</t>
  </si>
  <si>
    <t>616a8f20923005229696efd5</t>
  </si>
  <si>
    <t>Si60H2Rh48O</t>
  </si>
  <si>
    <t>random1354975</t>
  </si>
  <si>
    <t>616a8f2696055b128679477b</t>
  </si>
  <si>
    <t>Zr32Si32H2O</t>
  </si>
  <si>
    <t>mp-893</t>
  </si>
  <si>
    <t>ZrSi</t>
  </si>
  <si>
    <t>random2297180</t>
  </si>
  <si>
    <t>616a8f3e923005229696f056</t>
  </si>
  <si>
    <t>random1784201</t>
  </si>
  <si>
    <t>616a8f4396055b1286794871</t>
  </si>
  <si>
    <t>Zr40Si24H2O</t>
  </si>
  <si>
    <t>mp-568115</t>
  </si>
  <si>
    <t>Zr5Si3</t>
  </si>
  <si>
    <t>random1465204</t>
  </si>
  <si>
    <t>616a8f4a923005229696f0e0</t>
  </si>
  <si>
    <t>mp-569785</t>
  </si>
  <si>
    <t>random730867</t>
  </si>
  <si>
    <t>616a8f4c923005229696f103</t>
  </si>
  <si>
    <t>random1127816</t>
  </si>
  <si>
    <t>616a8f4e923005229696f143</t>
  </si>
  <si>
    <t>Y12Al36H2O</t>
  </si>
  <si>
    <t>mp-11231</t>
  </si>
  <si>
    <t>random602590</t>
  </si>
  <si>
    <t>616a8f50923005229696f163</t>
  </si>
  <si>
    <t>Ge48Mo24H2O</t>
  </si>
  <si>
    <t>random993959</t>
  </si>
  <si>
    <t>616a8f56923005229696f1ee</t>
  </si>
  <si>
    <t>H2Rh96O</t>
  </si>
  <si>
    <t>mp-74</t>
  </si>
  <si>
    <t>Rh</t>
  </si>
  <si>
    <t>random2308450</t>
  </si>
  <si>
    <t>616a8f5796055b12867948f5</t>
  </si>
  <si>
    <t>Zr18Hg18H2O</t>
  </si>
  <si>
    <t>mp-2510</t>
  </si>
  <si>
    <t>ZrHg</t>
  </si>
  <si>
    <t>random372322</t>
  </si>
  <si>
    <t>616a8f57923005229696f200</t>
  </si>
  <si>
    <t>Ti16Al48H2O</t>
  </si>
  <si>
    <t>mp-542915</t>
  </si>
  <si>
    <t>TiAl3</t>
  </si>
  <si>
    <t>random613591</t>
  </si>
  <si>
    <t>616a8f6d96055b128679490d</t>
  </si>
  <si>
    <t>Al144Mo36H2O</t>
  </si>
  <si>
    <t>mp-30180</t>
  </si>
  <si>
    <t>Al4Mo</t>
  </si>
  <si>
    <t>random1534291</t>
  </si>
  <si>
    <t>616a8f6e96055b1286794913</t>
  </si>
  <si>
    <t>Si80H2Rh64O</t>
  </si>
  <si>
    <t>random1528404</t>
  </si>
  <si>
    <t>616a905d96055b1286794967</t>
  </si>
  <si>
    <t>Ta48Sn16H2O</t>
  </si>
  <si>
    <t>mp-30871</t>
  </si>
  <si>
    <t>Ta3Sn</t>
  </si>
  <si>
    <t>random891631</t>
  </si>
  <si>
    <t>616a905e923005229696f278</t>
  </si>
  <si>
    <t>Y12In12H2O</t>
  </si>
  <si>
    <t>mp-1215997</t>
  </si>
  <si>
    <t>random2042658</t>
  </si>
  <si>
    <t>616a906a923005229696f358</t>
  </si>
  <si>
    <t>Hf24H2Pt24O</t>
  </si>
  <si>
    <t>mp-1007691</t>
  </si>
  <si>
    <t>HfPt</t>
  </si>
  <si>
    <t>random1566074</t>
  </si>
  <si>
    <t>616a9087923005229696f3df</t>
  </si>
  <si>
    <t>Sn40H2Rh40O</t>
  </si>
  <si>
    <t>mp-317</t>
  </si>
  <si>
    <t>SnRh</t>
  </si>
  <si>
    <t>random2073435</t>
  </si>
  <si>
    <t>616a9088923005229696f3f1</t>
  </si>
  <si>
    <t>V72Ge24H2O</t>
  </si>
  <si>
    <t>mp-1078697</t>
  </si>
  <si>
    <t>V3Ge</t>
  </si>
  <si>
    <t>random2440561</t>
  </si>
  <si>
    <t>616a90a396055b1286794bb6</t>
  </si>
  <si>
    <t>Ti24Re24H2O</t>
  </si>
  <si>
    <t>mp-2179</t>
  </si>
  <si>
    <t>TiRe</t>
  </si>
  <si>
    <t>random2043192</t>
  </si>
  <si>
    <t>616a90a796055b1286794bf7</t>
  </si>
  <si>
    <t>P36H2Rh72O</t>
  </si>
  <si>
    <t>random2018931</t>
  </si>
  <si>
    <t>616a90c496055b1286794cfd</t>
  </si>
  <si>
    <t>Hf50Ga30H2O</t>
  </si>
  <si>
    <t>mp-22337</t>
  </si>
  <si>
    <t>Hf5Ga3</t>
  </si>
  <si>
    <t>random1874994</t>
  </si>
  <si>
    <t>616a90ce96055b1286794dc2</t>
  </si>
  <si>
    <t>Ga24H2Ru24O</t>
  </si>
  <si>
    <t>mp-22320</t>
  </si>
  <si>
    <t>GaRu</t>
  </si>
  <si>
    <t>random2419866</t>
  </si>
  <si>
    <t>616a910596055b1286795045</t>
  </si>
  <si>
    <t>K30Sb24H2O</t>
  </si>
  <si>
    <t>random1383503</t>
  </si>
  <si>
    <t>616a910996055b128679508c</t>
  </si>
  <si>
    <t>Tc18H2Ir18O</t>
  </si>
  <si>
    <t>mp-1217409</t>
  </si>
  <si>
    <t>TcIr</t>
  </si>
  <si>
    <t>random1674769</t>
  </si>
  <si>
    <t>616a910c96055b12867950ae</t>
  </si>
  <si>
    <t>Hf72P72H2O</t>
  </si>
  <si>
    <t>mp-9953</t>
  </si>
  <si>
    <t>HfP</t>
  </si>
  <si>
    <t>random2489246</t>
  </si>
  <si>
    <t>616a9129923005229696fa5e</t>
  </si>
  <si>
    <t>Ta27H2Ru27O</t>
  </si>
  <si>
    <t>random1481023</t>
  </si>
  <si>
    <t>616a9130923005229696faa3</t>
  </si>
  <si>
    <t>Sb32H2Rh64O</t>
  </si>
  <si>
    <t>mp-21359</t>
  </si>
  <si>
    <t>SbRh2</t>
  </si>
  <si>
    <t>random851716</t>
  </si>
  <si>
    <t>616a9132923005229696fab5</t>
  </si>
  <si>
    <t>Zr36Si24H2O</t>
  </si>
  <si>
    <t>mp-1207024</t>
  </si>
  <si>
    <t>Zr3Si2</t>
  </si>
  <si>
    <t>random521790</t>
  </si>
  <si>
    <t>616a913496055b1286795192</t>
  </si>
  <si>
    <t>V12H2Pt24O</t>
  </si>
  <si>
    <t>mp-12108</t>
  </si>
  <si>
    <t>VPt2</t>
  </si>
  <si>
    <t>random1794299</t>
  </si>
  <si>
    <t>616a9143923005229696fb87</t>
  </si>
  <si>
    <t>Ti8Al24H2O</t>
  </si>
  <si>
    <t>mp-998981</t>
  </si>
  <si>
    <t>random1005870</t>
  </si>
  <si>
    <t>616a915c923005229696fd39</t>
  </si>
  <si>
    <t>Y32Al64H2O</t>
  </si>
  <si>
    <t>mp-2322</t>
  </si>
  <si>
    <t>YAl2</t>
  </si>
  <si>
    <t>random1756073</t>
  </si>
  <si>
    <t>616a915d923005229696fd6a</t>
  </si>
  <si>
    <t>Cr48P96H2O</t>
  </si>
  <si>
    <t>mp-7291</t>
  </si>
  <si>
    <t>CrP2</t>
  </si>
  <si>
    <t>random559681</t>
  </si>
  <si>
    <t>616a926b96055b128679551e</t>
  </si>
  <si>
    <t>In18H2Pt24O</t>
  </si>
  <si>
    <t>mp-1224298</t>
  </si>
  <si>
    <t>In3Pt4</t>
  </si>
  <si>
    <t>random1291448</t>
  </si>
  <si>
    <t>616a927a9230052296970016</t>
  </si>
  <si>
    <t>Ta60Sn20H2O</t>
  </si>
  <si>
    <t>random1177356</t>
  </si>
  <si>
    <t>616a927e9230052296970037</t>
  </si>
  <si>
    <t>Cr24As48H2O</t>
  </si>
  <si>
    <t>mp-15681</t>
  </si>
  <si>
    <t>CrAs2</t>
  </si>
  <si>
    <t>random1358901</t>
  </si>
  <si>
    <t>616a92829230052296970064</t>
  </si>
  <si>
    <t>mp-1080443</t>
  </si>
  <si>
    <t>random1778937</t>
  </si>
  <si>
    <t>616a928796055b1286795644</t>
  </si>
  <si>
    <t>Al96Tc24H2O</t>
  </si>
  <si>
    <t>mp-1104047</t>
  </si>
  <si>
    <t>Al4Tc</t>
  </si>
  <si>
    <t>random1283162</t>
  </si>
  <si>
    <t>616a928c96055b12867956ad</t>
  </si>
  <si>
    <t>Ga16Mo48H2O</t>
  </si>
  <si>
    <t>mp-2377</t>
  </si>
  <si>
    <t>GaMo3</t>
  </si>
  <si>
    <t>random2217050</t>
  </si>
  <si>
    <t>616a929c96055b12867956cf</t>
  </si>
  <si>
    <t>Ti12Mo36H2O</t>
  </si>
  <si>
    <t>mp-1017983</t>
  </si>
  <si>
    <t>TiMo3</t>
  </si>
  <si>
    <t>random1345109</t>
  </si>
  <si>
    <t>616a929e96055b12867956f0</t>
  </si>
  <si>
    <t>Ti72H2Au24O</t>
  </si>
  <si>
    <t>mp-1786</t>
  </si>
  <si>
    <t>Ti3Au</t>
  </si>
  <si>
    <t>random857612</t>
  </si>
  <si>
    <t>616a92a196055b128679573f</t>
  </si>
  <si>
    <t>Ti72Cd36H2O</t>
  </si>
  <si>
    <t>mp-30501</t>
  </si>
  <si>
    <t>Ti2Cd</t>
  </si>
  <si>
    <t>random1799932</t>
  </si>
  <si>
    <t>616a92a796055b12867957c7</t>
  </si>
  <si>
    <t>mp-33</t>
  </si>
  <si>
    <t>random1642434</t>
  </si>
  <si>
    <t>616a92a992300522969701ed</t>
  </si>
  <si>
    <t>Zn18H2Pd36O</t>
  </si>
  <si>
    <t>mp-1215509</t>
  </si>
  <si>
    <t>ZnPd2</t>
  </si>
  <si>
    <t>random893367</t>
  </si>
  <si>
    <t>616a92a996055b1286795806</t>
  </si>
  <si>
    <t>Hf30H2Ir18O</t>
  </si>
  <si>
    <t>mp-1189573</t>
  </si>
  <si>
    <t>Hf5Ir3</t>
  </si>
  <si>
    <t>random2319435</t>
  </si>
  <si>
    <t>616a92bd923005229697025f</t>
  </si>
  <si>
    <t>Hf40Si24H2O</t>
  </si>
  <si>
    <t>mp-15965</t>
  </si>
  <si>
    <t>Hf5Si3</t>
  </si>
  <si>
    <t>random952035</t>
  </si>
  <si>
    <t>616a92c396055b12867958ff</t>
  </si>
  <si>
    <t>Zn24H2Rh24O</t>
  </si>
  <si>
    <t>mp-6938</t>
  </si>
  <si>
    <t>ZnRh</t>
  </si>
  <si>
    <t>random712919</t>
  </si>
  <si>
    <t>616a92c596055b128679591e</t>
  </si>
  <si>
    <t>Al48H2Os32O</t>
  </si>
  <si>
    <t>mp-16521</t>
  </si>
  <si>
    <t>Al3Os2</t>
  </si>
  <si>
    <t>random1321366</t>
  </si>
  <si>
    <t>616a92c592300522969702fa</t>
  </si>
  <si>
    <t>Nb36H2Pd12O</t>
  </si>
  <si>
    <t>mp-1220635</t>
  </si>
  <si>
    <t>Nb3Pd</t>
  </si>
  <si>
    <t>random1914152</t>
  </si>
  <si>
    <t>616a92c696055b1286795935</t>
  </si>
  <si>
    <t>Tc24H2Ir24O</t>
  </si>
  <si>
    <t>random1864641</t>
  </si>
  <si>
    <t>616a92db96055b12867959c6</t>
  </si>
  <si>
    <t>mp-2614</t>
  </si>
  <si>
    <t>random1243309</t>
  </si>
  <si>
    <t>616a92e19230052296970433</t>
  </si>
  <si>
    <t>random2422799</t>
  </si>
  <si>
    <t>616a92ea96055b1286795ad4</t>
  </si>
  <si>
    <t>Ti30Al66H2O</t>
  </si>
  <si>
    <t>mp-1217111</t>
  </si>
  <si>
    <t>Ti5Al11</t>
  </si>
  <si>
    <t>random1805366</t>
  </si>
  <si>
    <t>616a92ed92300522969704c3</t>
  </si>
  <si>
    <t>V48Ga16H2O</t>
  </si>
  <si>
    <t>mp-22568</t>
  </si>
  <si>
    <t>V3Ga</t>
  </si>
  <si>
    <t>random1337736</t>
  </si>
  <si>
    <t>616a92ee92300522969704ce</t>
  </si>
  <si>
    <t>random2410383</t>
  </si>
  <si>
    <t>616a92f7923005229697056b</t>
  </si>
  <si>
    <t>H2Ru40Pt40O</t>
  </si>
  <si>
    <t>random1929943</t>
  </si>
  <si>
    <t>616a92f99230052296970588</t>
  </si>
  <si>
    <t>mp-189</t>
  </si>
  <si>
    <t>random2150980</t>
  </si>
  <si>
    <t>616a93079230052296970670</t>
  </si>
  <si>
    <t>Si32H2Rh64O</t>
  </si>
  <si>
    <t>mp-20418</t>
  </si>
  <si>
    <t>SiRh2</t>
  </si>
  <si>
    <t>random2364033</t>
  </si>
  <si>
    <t>616a930e92300522969706e4</t>
  </si>
  <si>
    <t>random1648866</t>
  </si>
  <si>
    <t>616a931696055b1286795bbb</t>
  </si>
  <si>
    <t>random2407941</t>
  </si>
  <si>
    <t>616a932e9230052296970843</t>
  </si>
  <si>
    <t>Sc24Al48H2O</t>
  </si>
  <si>
    <t>random1912260</t>
  </si>
  <si>
    <t>616a933392300522969708a9</t>
  </si>
  <si>
    <t>mp-1188061</t>
  </si>
  <si>
    <t>random1654123</t>
  </si>
  <si>
    <t>616a933392300522969708bb</t>
  </si>
  <si>
    <t>H2Ru16S32O</t>
  </si>
  <si>
    <t>mp-2030</t>
  </si>
  <si>
    <t>RuS2</t>
  </si>
  <si>
    <t>random130629</t>
  </si>
  <si>
    <t>616a944e96055b1286795e63</t>
  </si>
  <si>
    <t>Ti54Ga18H2O</t>
  </si>
  <si>
    <t>mp-972069</t>
  </si>
  <si>
    <t>random1954304</t>
  </si>
  <si>
    <t>616a94519230052296970c4c</t>
  </si>
  <si>
    <t>Hf18H2Pd36O</t>
  </si>
  <si>
    <t>mp-1207004</t>
  </si>
  <si>
    <t>HfPd2</t>
  </si>
  <si>
    <t>random762319</t>
  </si>
  <si>
    <t>616a945296055b1286795eb2</t>
  </si>
  <si>
    <t>Hf24P24H2O</t>
  </si>
  <si>
    <t>random1749777</t>
  </si>
  <si>
    <t>616a947996055b1286796086</t>
  </si>
  <si>
    <t>Ti48Sb16H2O</t>
  </si>
  <si>
    <t>mp-1412</t>
  </si>
  <si>
    <t>random1085127</t>
  </si>
  <si>
    <t>616a947996055b128679608e</t>
  </si>
  <si>
    <t>Ta32Ni16H2O</t>
  </si>
  <si>
    <t>random1436651</t>
  </si>
  <si>
    <t>616a948f9230052296970dc6</t>
  </si>
  <si>
    <t>Ti48H2Ir16O</t>
  </si>
  <si>
    <t>mp-544</t>
  </si>
  <si>
    <t>Ti3Ir</t>
  </si>
  <si>
    <t>random1047837</t>
  </si>
  <si>
    <t>616a949096055b12867961c7</t>
  </si>
  <si>
    <t>random2027048</t>
  </si>
  <si>
    <t>616a949196055b12867961e7</t>
  </si>
  <si>
    <t>random958621</t>
  </si>
  <si>
    <t>616a949296055b1286796202</t>
  </si>
  <si>
    <t>Y24Al8H2O</t>
  </si>
  <si>
    <t>mp-30338</t>
  </si>
  <si>
    <t>Y3Al</t>
  </si>
  <si>
    <t>random1601670</t>
  </si>
  <si>
    <t>616a949396055b1286796214</t>
  </si>
  <si>
    <t>Zr24Si24H2O</t>
  </si>
  <si>
    <t>mp-11322</t>
  </si>
  <si>
    <t>random2306845</t>
  </si>
  <si>
    <t>616a94969230052296970e23</t>
  </si>
  <si>
    <t>K32Te48H2O</t>
  </si>
  <si>
    <t>mp-7289</t>
  </si>
  <si>
    <t>K2Te3</t>
  </si>
  <si>
    <t>random1594914</t>
  </si>
  <si>
    <t>616a94989230052296970e38</t>
  </si>
  <si>
    <t>mp-1064227</t>
  </si>
  <si>
    <t>random617017</t>
  </si>
  <si>
    <t>616a949b96055b12867962a2</t>
  </si>
  <si>
    <t>Nb18Ga54H2O</t>
  </si>
  <si>
    <t>mp-1973</t>
  </si>
  <si>
    <t>NbGa3</t>
  </si>
  <si>
    <t>random831970</t>
  </si>
  <si>
    <t>616a949e96055b12867962de</t>
  </si>
  <si>
    <t>random1858945</t>
  </si>
  <si>
    <t>616a94a99230052296970efd</t>
  </si>
  <si>
    <t>Mo48H2Pt48O</t>
  </si>
  <si>
    <t>mp-999502</t>
  </si>
  <si>
    <t>MoPt</t>
  </si>
  <si>
    <t>random2354180</t>
  </si>
  <si>
    <t>616a94a99230052296970f09</t>
  </si>
  <si>
    <t>Y24H2Au48O</t>
  </si>
  <si>
    <t>mp-1018113</t>
  </si>
  <si>
    <t>YAu2</t>
  </si>
  <si>
    <t>random2043211</t>
  </si>
  <si>
    <t>616a94aa96055b1286796317</t>
  </si>
  <si>
    <t>Hf12H2Au24O</t>
  </si>
  <si>
    <t>mp-1018153</t>
  </si>
  <si>
    <t>HfAu2</t>
  </si>
  <si>
    <t>random1229344</t>
  </si>
  <si>
    <t>616a94ad9230052296970f46</t>
  </si>
  <si>
    <t>mp-1103842</t>
  </si>
  <si>
    <t>random1979962</t>
  </si>
  <si>
    <t>616a94b696055b12867963c7</t>
  </si>
  <si>
    <t>Hf36Ag36H2O</t>
  </si>
  <si>
    <t>mp-13156</t>
  </si>
  <si>
    <t>HfAg</t>
  </si>
  <si>
    <t>random637138</t>
  </si>
  <si>
    <t>616a94ce96055b12867964c4</t>
  </si>
  <si>
    <t>Ti36Cd18H2O</t>
  </si>
  <si>
    <t>random553702</t>
  </si>
  <si>
    <t>616a94d396055b1286796524</t>
  </si>
  <si>
    <t>Sc18Ag36H2O</t>
  </si>
  <si>
    <t>mp-1018128</t>
  </si>
  <si>
    <t>ScAg2</t>
  </si>
  <si>
    <t>random2069445</t>
  </si>
  <si>
    <t>616a94e296055b128679659c</t>
  </si>
  <si>
    <t>V18H2W18O</t>
  </si>
  <si>
    <t>mp-1216231</t>
  </si>
  <si>
    <t>VW</t>
  </si>
  <si>
    <t>random449946</t>
  </si>
  <si>
    <t>616a94e692300522969711e9</t>
  </si>
  <si>
    <t>Y24Ni24H2O</t>
  </si>
  <si>
    <t>mp-1364</t>
  </si>
  <si>
    <t>YNi</t>
  </si>
  <si>
    <t>random471125</t>
  </si>
  <si>
    <t>616a94e696055b12867965da</t>
  </si>
  <si>
    <t>Tc36H2Os12O</t>
  </si>
  <si>
    <t>mp-1217407</t>
  </si>
  <si>
    <t>random2188913</t>
  </si>
  <si>
    <t>616a94e892300522969711f8</t>
  </si>
  <si>
    <t>Mo48H2Rh24O</t>
  </si>
  <si>
    <t>mp-1221484</t>
  </si>
  <si>
    <t>Mo2Rh</t>
  </si>
  <si>
    <t>random511683</t>
  </si>
  <si>
    <t>616a94eb96055b1286796637</t>
  </si>
  <si>
    <t>Tc32As48H2O</t>
  </si>
  <si>
    <t>mp-8886</t>
  </si>
  <si>
    <t>Tc2As3</t>
  </si>
  <si>
    <t>random2458379</t>
  </si>
  <si>
    <t>616a94ed923005229697124b</t>
  </si>
  <si>
    <t>random1975290</t>
  </si>
  <si>
    <t>616a951c96055b12867968ad</t>
  </si>
  <si>
    <t>Ga36Ni24H2O</t>
  </si>
  <si>
    <t>mp-11397</t>
  </si>
  <si>
    <t>Ga3Ni2</t>
  </si>
  <si>
    <t>random764344</t>
  </si>
  <si>
    <t>616a952296055b1286796934</t>
  </si>
  <si>
    <t>random1570983</t>
  </si>
  <si>
    <t>616a95319230052296971528</t>
  </si>
  <si>
    <t>H2Ru36Rh36O</t>
  </si>
  <si>
    <t>mp-1219503</t>
  </si>
  <si>
    <t>RuRh</t>
  </si>
  <si>
    <t>random1510714</t>
  </si>
  <si>
    <t>616a953696055b12867969fa</t>
  </si>
  <si>
    <t>V12P24H2S78O</t>
  </si>
  <si>
    <t>mp-620190</t>
  </si>
  <si>
    <t>V2P4S13</t>
  </si>
  <si>
    <t>random634611</t>
  </si>
  <si>
    <t>616a9544923005229697161e</t>
  </si>
  <si>
    <t>H2W40C20O</t>
  </si>
  <si>
    <t>mp-2034</t>
  </si>
  <si>
    <t>random1573102</t>
  </si>
  <si>
    <t>616a966396055b1286796b5c</t>
  </si>
  <si>
    <t>Rb12H2Au28O</t>
  </si>
  <si>
    <t>mp-31144</t>
  </si>
  <si>
    <t>Rb3Au7</t>
  </si>
  <si>
    <t>random612477</t>
  </si>
  <si>
    <t>616a966592300522969716ba</t>
  </si>
  <si>
    <t>Ga32H2Pt64O</t>
  </si>
  <si>
    <t>random1864457</t>
  </si>
  <si>
    <t>616a966c9230052296971740</t>
  </si>
  <si>
    <t>Ti32H2Rh96O</t>
  </si>
  <si>
    <t>mp-1152</t>
  </si>
  <si>
    <t>TiRh3</t>
  </si>
  <si>
    <t>random1475799</t>
  </si>
  <si>
    <t>616a968492300522969717db</t>
  </si>
  <si>
    <t>Hf36P36H2O</t>
  </si>
  <si>
    <t>random638279</t>
  </si>
  <si>
    <t>616a9689923005229697183e</t>
  </si>
  <si>
    <t>random1095212</t>
  </si>
  <si>
    <t>616a968e96055b1286796cfb</t>
  </si>
  <si>
    <t>Al64Mo24H2O</t>
  </si>
  <si>
    <t>mp-2733</t>
  </si>
  <si>
    <t>Al8Mo3</t>
  </si>
  <si>
    <t>random1238273</t>
  </si>
  <si>
    <t>616a969796055b1286796d10</t>
  </si>
  <si>
    <t>random985292</t>
  </si>
  <si>
    <t>616a96a992300522969719ed</t>
  </si>
  <si>
    <t>mp-188</t>
  </si>
  <si>
    <t>random1862677</t>
  </si>
  <si>
    <t>616a96b096055b1286796e1a</t>
  </si>
  <si>
    <t>Ti72H2Pd24O</t>
  </si>
  <si>
    <t>mp-1079796</t>
  </si>
  <si>
    <t>Ti3Pd</t>
  </si>
  <si>
    <t>random1650024</t>
  </si>
  <si>
    <t>616a96c196055b1286796ede</t>
  </si>
  <si>
    <t>Sb16H2Rh32O</t>
  </si>
  <si>
    <t>random1980429</t>
  </si>
  <si>
    <t>616a96db9230052296971bcd</t>
  </si>
  <si>
    <t>Ti48H2Pd16O</t>
  </si>
  <si>
    <t>random2063271</t>
  </si>
  <si>
    <t>616a96e696055b1286796fe7</t>
  </si>
  <si>
    <t>H2W48N72O</t>
  </si>
  <si>
    <t>mp-1216242</t>
  </si>
  <si>
    <t>W2N3</t>
  </si>
  <si>
    <t>random512366</t>
  </si>
  <si>
    <t>616a96e79230052296971c0f</t>
  </si>
  <si>
    <t>Al36Ni24H2O</t>
  </si>
  <si>
    <t>mp-1057</t>
  </si>
  <si>
    <t>Al3Ni2</t>
  </si>
  <si>
    <t>random1232834</t>
  </si>
  <si>
    <t>616a96e796055b128679700c</t>
  </si>
  <si>
    <t>random1800865</t>
  </si>
  <si>
    <t>616a96f896055b12867970cf</t>
  </si>
  <si>
    <t>Ti32Al96H2O</t>
  </si>
  <si>
    <t>random360488</t>
  </si>
  <si>
    <t>616a96fa96055b12867970ea</t>
  </si>
  <si>
    <t>Ga24Ni16H2O</t>
  </si>
  <si>
    <t>random1827164</t>
  </si>
  <si>
    <t>616a96fb96055b12867970f6</t>
  </si>
  <si>
    <t>random1789153</t>
  </si>
  <si>
    <t>616a96ff9230052296971c87</t>
  </si>
  <si>
    <t>random2269388</t>
  </si>
  <si>
    <t>616a970296055b128679718e</t>
  </si>
  <si>
    <t>mp-1078867</t>
  </si>
  <si>
    <t>random723780</t>
  </si>
  <si>
    <t>616a97029230052296971cab</t>
  </si>
  <si>
    <t>H2Ru36O</t>
  </si>
  <si>
    <t>mp-8639</t>
  </si>
  <si>
    <t>random1439814</t>
  </si>
  <si>
    <t>616a970296055b1286797197</t>
  </si>
  <si>
    <t>random2177339</t>
  </si>
  <si>
    <t>616a970d96055b1286797241</t>
  </si>
  <si>
    <t>Ag16Bi16H2S32O</t>
  </si>
  <si>
    <t>mp-1173060</t>
  </si>
  <si>
    <t>AgBiS2</t>
  </si>
  <si>
    <t>random2269906</t>
  </si>
  <si>
    <t>616a971c9230052296971daa</t>
  </si>
  <si>
    <t>H2W64C32O</t>
  </si>
  <si>
    <t>mp-684602</t>
  </si>
  <si>
    <t>random640060</t>
  </si>
  <si>
    <t>616a973896055b1286797354</t>
  </si>
  <si>
    <t>Ca128H2O</t>
  </si>
  <si>
    <t>mp-1078638</t>
  </si>
  <si>
    <t>random2094262</t>
  </si>
  <si>
    <t>616a973f9230052296971fa7</t>
  </si>
  <si>
    <t>Ti72As24H2O</t>
  </si>
  <si>
    <t>mp-12071</t>
  </si>
  <si>
    <t>random1674070</t>
  </si>
  <si>
    <t>616a975c92300522969720c2</t>
  </si>
  <si>
    <t>Ti48Sn16H2O</t>
  </si>
  <si>
    <t>mp-1079460</t>
  </si>
  <si>
    <t>Ti3Sn</t>
  </si>
  <si>
    <t>random1969564</t>
  </si>
  <si>
    <t>616a975e96055b1286797514</t>
  </si>
  <si>
    <t>H2Ir24Ru24O</t>
  </si>
  <si>
    <t>random1450897</t>
  </si>
  <si>
    <t>616a976496055b1286797559</t>
  </si>
  <si>
    <t>Sc30Ge18H2O</t>
  </si>
  <si>
    <t>mp-17190</t>
  </si>
  <si>
    <t>Sc5Ge3</t>
  </si>
  <si>
    <t>random1988647</t>
  </si>
  <si>
    <t>616a97699230052296972131</t>
  </si>
  <si>
    <t>P64H2W32O</t>
  </si>
  <si>
    <t>mp-11328</t>
  </si>
  <si>
    <t>P2W</t>
  </si>
  <si>
    <t>random1351405</t>
  </si>
  <si>
    <t>616a976c96055b128679759b</t>
  </si>
  <si>
    <t>Ti36H2Os36O</t>
  </si>
  <si>
    <t>random547125</t>
  </si>
  <si>
    <t>616a98aa96055b1286797751</t>
  </si>
  <si>
    <t>Ta24H2Au24O</t>
  </si>
  <si>
    <t>mp-1217961</t>
  </si>
  <si>
    <t>TaAu</t>
  </si>
  <si>
    <t>random453746</t>
  </si>
  <si>
    <t>616a98ab92300522969722f8</t>
  </si>
  <si>
    <t>Na24H2Pt48O</t>
  </si>
  <si>
    <t>mp-2271</t>
  </si>
  <si>
    <t>NaPt2</t>
  </si>
  <si>
    <t>random1861381</t>
  </si>
  <si>
    <t>616a98bc96055b1286797805</t>
  </si>
  <si>
    <t>Ti60As20H2O</t>
  </si>
  <si>
    <t>random555290</t>
  </si>
  <si>
    <t>616a98c192300522969723db</t>
  </si>
  <si>
    <t>Al108H2Ru72O</t>
  </si>
  <si>
    <t>mp-1070580</t>
  </si>
  <si>
    <t>Al3Ru2</t>
  </si>
  <si>
    <t>random2197352</t>
  </si>
  <si>
    <t>616a98dc96055b1286797925</t>
  </si>
  <si>
    <t>Zr48Ge48H2O</t>
  </si>
  <si>
    <t>mp-1025513</t>
  </si>
  <si>
    <t>ZrGe</t>
  </si>
  <si>
    <t>random592005</t>
  </si>
  <si>
    <t>616a98fa92300522969724ee</t>
  </si>
  <si>
    <t>Hf48Ga24H2O</t>
  </si>
  <si>
    <t>mp-30572</t>
  </si>
  <si>
    <t>Hf2Ga</t>
  </si>
  <si>
    <t>random1194866</t>
  </si>
  <si>
    <t>616a990d96055b1286797bda</t>
  </si>
  <si>
    <t>Y36Al12H2O</t>
  </si>
  <si>
    <t>random1463885</t>
  </si>
  <si>
    <t>616a991396055b1286797c42</t>
  </si>
  <si>
    <t>Ti60Hg20H2O</t>
  </si>
  <si>
    <t>mp-2560</t>
  </si>
  <si>
    <t>random710243</t>
  </si>
  <si>
    <t>616a991592300522969725f0</t>
  </si>
  <si>
    <t>Ni36Mo18H2O</t>
  </si>
  <si>
    <t>random691194</t>
  </si>
  <si>
    <t>616a99189230052296972617</t>
  </si>
  <si>
    <t>Zr48H2O</t>
  </si>
  <si>
    <t>mp-131</t>
  </si>
  <si>
    <t>random1336545</t>
  </si>
  <si>
    <t>616a992b92300522969726fb</t>
  </si>
  <si>
    <t>Ti36H2Rh18O</t>
  </si>
  <si>
    <t>mp-1018124</t>
  </si>
  <si>
    <t>Ti2Rh</t>
  </si>
  <si>
    <t>random771285</t>
  </si>
  <si>
    <t>616a992d96055b1286797d62</t>
  </si>
  <si>
    <t>Hf36Ni36H2O</t>
  </si>
  <si>
    <t>mp-1018056</t>
  </si>
  <si>
    <t>HfNi</t>
  </si>
  <si>
    <t>random618780</t>
  </si>
  <si>
    <t>616a992d9230052296972716</t>
  </si>
  <si>
    <t>Ti18Al18H2O</t>
  </si>
  <si>
    <t>random2039267</t>
  </si>
  <si>
    <t>616a99339230052296972769</t>
  </si>
  <si>
    <t>Si16H2Rh24O</t>
  </si>
  <si>
    <t>mp-1207013</t>
  </si>
  <si>
    <t>Si2Rh3</t>
  </si>
  <si>
    <t>random1889680</t>
  </si>
  <si>
    <t>616a9935923005229697278d</t>
  </si>
  <si>
    <t>Ca32Si32H2O</t>
  </si>
  <si>
    <t>mp-1563</t>
  </si>
  <si>
    <t>CaSi</t>
  </si>
  <si>
    <t>random2232418</t>
  </si>
  <si>
    <t>616a993c92300522969727d9</t>
  </si>
  <si>
    <t>random1416219</t>
  </si>
  <si>
    <t>616a9944923005229697281b</t>
  </si>
  <si>
    <t>random1494075</t>
  </si>
  <si>
    <t>616a99489230052296972854</t>
  </si>
  <si>
    <t>Zr32Ge32H2O</t>
  </si>
  <si>
    <t>random1901732</t>
  </si>
  <si>
    <t>616a994e96055b1286797ed7</t>
  </si>
  <si>
    <t>Hf48H2Pt48O</t>
  </si>
  <si>
    <t>random2181734</t>
  </si>
  <si>
    <t>616a996c96055b1286797fb8</t>
  </si>
  <si>
    <t>random666548</t>
  </si>
  <si>
    <t>616a996d9230052296972a6b</t>
  </si>
  <si>
    <t>H2Ru12S24O</t>
  </si>
  <si>
    <t>random1346070</t>
  </si>
  <si>
    <t>616a996e9230052296972a72</t>
  </si>
  <si>
    <t>Zr24Mn16Ni32H2O</t>
  </si>
  <si>
    <t>mp-1215885</t>
  </si>
  <si>
    <t>Zr3(MnNi2)2</t>
  </si>
  <si>
    <t>random1682636</t>
  </si>
  <si>
    <t>616a99749230052296972ae2</t>
  </si>
  <si>
    <t>random2212899</t>
  </si>
  <si>
    <t>616a997796055b1286797fdc</t>
  </si>
  <si>
    <t>Al24Cr48H2O</t>
  </si>
  <si>
    <t>mp-1699</t>
  </si>
  <si>
    <t>AlCr2</t>
  </si>
  <si>
    <t>random1241549</t>
  </si>
  <si>
    <t>616a99839230052296972b44</t>
  </si>
  <si>
    <t>Mo24H2Pt48O</t>
  </si>
  <si>
    <t>mp-952</t>
  </si>
  <si>
    <t>MoPt2</t>
  </si>
  <si>
    <t>random2105651</t>
  </si>
  <si>
    <t>616a99859230052296972b74</t>
  </si>
  <si>
    <t>random548451</t>
  </si>
  <si>
    <t>616a99869230052296972b7b</t>
  </si>
  <si>
    <t>Ti40In40H2O</t>
  </si>
  <si>
    <t>mp-1216825</t>
  </si>
  <si>
    <t>TiIn</t>
  </si>
  <si>
    <t>random1718965</t>
  </si>
  <si>
    <t>616a999f9230052296972c92</t>
  </si>
  <si>
    <t>Mo16As32H2O</t>
  </si>
  <si>
    <t>mp-1337</t>
  </si>
  <si>
    <t>random2243995</t>
  </si>
  <si>
    <t>616a99a396055b128679820a</t>
  </si>
  <si>
    <t>Hf12Al36H2O</t>
  </si>
  <si>
    <t>random1499553</t>
  </si>
  <si>
    <t>616a99a69230052296972d06</t>
  </si>
  <si>
    <t>Ti48H2Pd24O</t>
  </si>
  <si>
    <t>mp-13164</t>
  </si>
  <si>
    <t>Ti2Pd</t>
  </si>
  <si>
    <t>random1319375</t>
  </si>
  <si>
    <t>616a99b196055b1286798282</t>
  </si>
  <si>
    <t>Hf16H2Pd48O</t>
  </si>
  <si>
    <t>mp-11453</t>
  </si>
  <si>
    <t>random1215759</t>
  </si>
  <si>
    <t>616a9ab49230052296972d85</t>
  </si>
  <si>
    <t>Ti12Al36H2O</t>
  </si>
  <si>
    <t>random1618883</t>
  </si>
  <si>
    <t>616a9abc9230052296972e21</t>
  </si>
  <si>
    <t>mp-24082</t>
  </si>
  <si>
    <t>random2484803</t>
  </si>
  <si>
    <t>616a9ac09230052296972e74</t>
  </si>
  <si>
    <t>mp-1953</t>
  </si>
  <si>
    <t>random1800259</t>
  </si>
  <si>
    <t>616a9ad596055b1286798480</t>
  </si>
  <si>
    <t>Al108Mo36H2O</t>
  </si>
  <si>
    <t>random1564089</t>
  </si>
  <si>
    <t>616a9ada9230052296972f01</t>
  </si>
  <si>
    <t>random1959940</t>
  </si>
  <si>
    <t>616a9adb96055b12867984fd</t>
  </si>
  <si>
    <t>Al16Ni48H2O</t>
  </si>
  <si>
    <t>mp-672232</t>
  </si>
  <si>
    <t>random1396092</t>
  </si>
  <si>
    <t>616a9adc96055b1286798501</t>
  </si>
  <si>
    <t>random2106718</t>
  </si>
  <si>
    <t>616a9af99230052296972feb</t>
  </si>
  <si>
    <t>random1057175</t>
  </si>
  <si>
    <t>616a9afb923005229697300a</t>
  </si>
  <si>
    <t>Ti36Re36H2O</t>
  </si>
  <si>
    <t>random1055975</t>
  </si>
  <si>
    <t>616a9afd9230052296973027</t>
  </si>
  <si>
    <t>H2W72C36O</t>
  </si>
  <si>
    <t>random1930440</t>
  </si>
  <si>
    <t>616a9afe9230052296973033</t>
  </si>
  <si>
    <t>V36Ga12H2O</t>
  </si>
  <si>
    <t>mp-1216480</t>
  </si>
  <si>
    <t>random288043</t>
  </si>
  <si>
    <t>616a9b0496055b128679866e</t>
  </si>
  <si>
    <t>random1590605</t>
  </si>
  <si>
    <t>616a9b0692300522969730c6</t>
  </si>
  <si>
    <t>Sc12Ag24H2O</t>
  </si>
  <si>
    <t>random1214859</t>
  </si>
  <si>
    <t>616a9b2196055b128679872b</t>
  </si>
  <si>
    <t>random1840204</t>
  </si>
  <si>
    <t>616a9b3f92300522969732c8</t>
  </si>
  <si>
    <t>Zr36Ge36H2O</t>
  </si>
  <si>
    <t>random99443</t>
  </si>
  <si>
    <t>616a9b4196055b1286798867</t>
  </si>
  <si>
    <t>mp-1187474</t>
  </si>
  <si>
    <t>random1687265</t>
  </si>
  <si>
    <t>616a9b4996055b1286798905</t>
  </si>
  <si>
    <t>Zr16In32H2O</t>
  </si>
  <si>
    <t>mp-20800</t>
  </si>
  <si>
    <t>ZrIn2</t>
  </si>
  <si>
    <t>random1273784</t>
  </si>
  <si>
    <t>616a9b5b9230052296973436</t>
  </si>
  <si>
    <t>random1612050</t>
  </si>
  <si>
    <t>616a9b6692300522969734ea</t>
  </si>
  <si>
    <t>Hf32Ag16H2O</t>
  </si>
  <si>
    <t>mp-13155</t>
  </si>
  <si>
    <t>Hf2Ag</t>
  </si>
  <si>
    <t>random1268894</t>
  </si>
  <si>
    <t>616a9b7896055b1286798a55</t>
  </si>
  <si>
    <t>Ti24In8H2O</t>
  </si>
  <si>
    <t>mp-1187665</t>
  </si>
  <si>
    <t>random711916</t>
  </si>
  <si>
    <t>616a9b7b96055b1286798a92</t>
  </si>
  <si>
    <t>Ga48H2Ru24O</t>
  </si>
  <si>
    <t>mp-1072429</t>
  </si>
  <si>
    <t>Ga2Ru</t>
  </si>
  <si>
    <t>random1416880</t>
  </si>
  <si>
    <t>616a9b7b9230052296973621</t>
  </si>
  <si>
    <t>Hf32Mn16H2Os16O</t>
  </si>
  <si>
    <t>mp-1184587</t>
  </si>
  <si>
    <t>Hf2MnOs</t>
  </si>
  <si>
    <t>random623852</t>
  </si>
  <si>
    <t>616a9b839230052296973667</t>
  </si>
  <si>
    <t>Ti48H2O</t>
  </si>
  <si>
    <t>mp-46</t>
  </si>
  <si>
    <t>random1427725</t>
  </si>
  <si>
    <t>616a9b8d96055b1286798af8</t>
  </si>
  <si>
    <t>Hf16Al48H2O</t>
  </si>
  <si>
    <t>random2052040</t>
  </si>
  <si>
    <t>616a9b9596055b1286798b67</t>
  </si>
  <si>
    <t>Nb24H2Rh24O</t>
  </si>
  <si>
    <t>mp-1963</t>
  </si>
  <si>
    <t>random2142869</t>
  </si>
  <si>
    <t>616a9b9696055b1286798b7f</t>
  </si>
  <si>
    <t>Zr24Ge24H2O</t>
  </si>
  <si>
    <t>random944126</t>
  </si>
  <si>
    <t>616a9ba696055b1286798c1e</t>
  </si>
  <si>
    <t>Mo18As36H2O</t>
  </si>
  <si>
    <t>random1574842</t>
  </si>
  <si>
    <t>616a9bad923005229697389e</t>
  </si>
  <si>
    <t>random1230537</t>
  </si>
  <si>
    <t>616a9bae92300522969738b3</t>
  </si>
  <si>
    <t>V60Ge20H2O</t>
  </si>
  <si>
    <t>mp-1221</t>
  </si>
  <si>
    <t>random2347888</t>
  </si>
  <si>
    <t>616a9bb196055b1286798cba</t>
  </si>
  <si>
    <t>Si36H2W18O</t>
  </si>
  <si>
    <t>mp-8939</t>
  </si>
  <si>
    <t>Si2W</t>
  </si>
  <si>
    <t>random1714868</t>
  </si>
  <si>
    <t>616a9bca96055b1286798dfd</t>
  </si>
  <si>
    <t>Tc18H2Rh18O</t>
  </si>
  <si>
    <t>mp-1217422</t>
  </si>
  <si>
    <t>TcRh</t>
  </si>
  <si>
    <t>random1380472</t>
  </si>
  <si>
    <t>616a9cc292300522969739be</t>
  </si>
  <si>
    <t>random1365395</t>
  </si>
  <si>
    <t>616a9cc392300522969739ca</t>
  </si>
  <si>
    <t>Mo48H2Ir48O</t>
  </si>
  <si>
    <t>mp-11481</t>
  </si>
  <si>
    <t>MoIr</t>
  </si>
  <si>
    <t>random748382</t>
  </si>
  <si>
    <t>616a9cc996055b1286798f26</t>
  </si>
  <si>
    <t>Y16Al8H2O</t>
  </si>
  <si>
    <t>mp-11230</t>
  </si>
  <si>
    <t>Y2Al</t>
  </si>
  <si>
    <t>random1897969</t>
  </si>
  <si>
    <t>616a9cd096055b1286798fbe</t>
  </si>
  <si>
    <t>Y32Al96H2O</t>
  </si>
  <si>
    <t>random2416795</t>
  </si>
  <si>
    <t>616a9cea96055b128679909e</t>
  </si>
  <si>
    <t>Rb18H2Au42O</t>
  </si>
  <si>
    <t>random116117</t>
  </si>
  <si>
    <t>616a9cf09230052296973b8b</t>
  </si>
  <si>
    <t>Ta12Si24H2O</t>
  </si>
  <si>
    <t>mp-517</t>
  </si>
  <si>
    <t>random1289976</t>
  </si>
  <si>
    <t>616a9d0696055b12867991c0</t>
  </si>
  <si>
    <t>random1889014</t>
  </si>
  <si>
    <t>616a9d0c96055b1286799251</t>
  </si>
  <si>
    <t>Ge24Mo72H2O</t>
  </si>
  <si>
    <t>mp-494</t>
  </si>
  <si>
    <t>GeMo3</t>
  </si>
  <si>
    <t>random2326854</t>
  </si>
  <si>
    <t>616a9d0d9230052296973c61</t>
  </si>
  <si>
    <t>Si48H2Os24O</t>
  </si>
  <si>
    <t>mp-1072645</t>
  </si>
  <si>
    <t>random1662133</t>
  </si>
  <si>
    <t>616a9d0e96055b1286799273</t>
  </si>
  <si>
    <t>As24H2Rh48O</t>
  </si>
  <si>
    <t>mp-2302</t>
  </si>
  <si>
    <t>AsRh2</t>
  </si>
  <si>
    <t>random1843744</t>
  </si>
  <si>
    <t>616a9d0e96055b1286799275</t>
  </si>
  <si>
    <t>Mo24H2Ir24O</t>
  </si>
  <si>
    <t>random955556</t>
  </si>
  <si>
    <t>616a9d2696055b128679934e</t>
  </si>
  <si>
    <t>random646957</t>
  </si>
  <si>
    <t>616a9d289230052296973d0c</t>
  </si>
  <si>
    <t>random2132214</t>
  </si>
  <si>
    <t>616a9d2b96055b12867993be</t>
  </si>
  <si>
    <t>Ti24In24H2O</t>
  </si>
  <si>
    <t>random1689885</t>
  </si>
  <si>
    <t>616a9d2f96055b128679942a</t>
  </si>
  <si>
    <t>V48Mo16H2O</t>
  </si>
  <si>
    <t>mp-972071</t>
  </si>
  <si>
    <t>V3Mo</t>
  </si>
  <si>
    <t>random2207703</t>
  </si>
  <si>
    <t>616a9d3596055b12867994b2</t>
  </si>
  <si>
    <t>As48H2Ir24O</t>
  </si>
  <si>
    <t>mp-15649</t>
  </si>
  <si>
    <t>As2Ir</t>
  </si>
  <si>
    <t>random901704</t>
  </si>
  <si>
    <t>616a9d4796055b1286799503</t>
  </si>
  <si>
    <t>Al48Ni32H2O</t>
  </si>
  <si>
    <t>random671287</t>
  </si>
  <si>
    <t>616a9d5396055b12867995e9</t>
  </si>
  <si>
    <t>random1954803</t>
  </si>
  <si>
    <t>616a9d6796055b128679966b</t>
  </si>
  <si>
    <t>Ca64H2O</t>
  </si>
  <si>
    <t>random1040358</t>
  </si>
  <si>
    <t>616a9d689230052296973f9a</t>
  </si>
  <si>
    <t>Sr8H2Pd40O</t>
  </si>
  <si>
    <t>mp-1260</t>
  </si>
  <si>
    <t>SrPd5</t>
  </si>
  <si>
    <t>random1086645</t>
  </si>
  <si>
    <t>616a9d7296055b1286799734</t>
  </si>
  <si>
    <t>Hf24H2Pd24O</t>
  </si>
  <si>
    <t>mp-1007692</t>
  </si>
  <si>
    <t>random723160</t>
  </si>
  <si>
    <t>616a9d79923005229697406c</t>
  </si>
  <si>
    <t>Hf48H2S24O</t>
  </si>
  <si>
    <t>mp-10000</t>
  </si>
  <si>
    <t>Hf2S</t>
  </si>
  <si>
    <t>random1328045</t>
  </si>
  <si>
    <t>616a9d8092300522969740ab</t>
  </si>
  <si>
    <t>Cr12As24H2O</t>
  </si>
  <si>
    <t>random519314</t>
  </si>
  <si>
    <t>616a9d919230052296974138</t>
  </si>
  <si>
    <t>Mo12As24H2O</t>
  </si>
  <si>
    <t>random1620466</t>
  </si>
  <si>
    <t>616a9d9a96055b1286799902</t>
  </si>
  <si>
    <t>Ge64Mo32H2O</t>
  </si>
  <si>
    <t>mp-13688</t>
  </si>
  <si>
    <t>random567953</t>
  </si>
  <si>
    <t>616a9d9f96055b1286799926</t>
  </si>
  <si>
    <t>random1572796</t>
  </si>
  <si>
    <t>616a9da396055b1286799952</t>
  </si>
  <si>
    <t>Ta36Sn12H2O</t>
  </si>
  <si>
    <t>random2340525</t>
  </si>
  <si>
    <t>616a9da49230052296974198</t>
  </si>
  <si>
    <t>Al72H2Ru48O</t>
  </si>
  <si>
    <t>random1281879</t>
  </si>
  <si>
    <t>616a9da696055b1286799989</t>
  </si>
  <si>
    <t>Sc40Ge24H2O</t>
  </si>
  <si>
    <t>random1995997</t>
  </si>
  <si>
    <t>616a9da996055b12867999ce</t>
  </si>
  <si>
    <t>Tc72H2Os24O</t>
  </si>
  <si>
    <t>random1519616</t>
  </si>
  <si>
    <t>616a9daf96055b1286799a0a</t>
  </si>
  <si>
    <t>H2Rh48O</t>
  </si>
  <si>
    <t>mp-1186916</t>
  </si>
  <si>
    <t>random1488490</t>
  </si>
  <si>
    <t>616a9dc096055b1286799a9a</t>
  </si>
  <si>
    <t>Ta32H2Rh64O</t>
  </si>
  <si>
    <t>mp-1103212</t>
  </si>
  <si>
    <t>TaRh2</t>
  </si>
  <si>
    <t>random1739952</t>
  </si>
  <si>
    <t>616a9dca9230052296974392</t>
  </si>
  <si>
    <t>Mn54Ge18H2O</t>
  </si>
  <si>
    <t>mp-20139</t>
  </si>
  <si>
    <t>random1426245</t>
  </si>
  <si>
    <t>616a9dcb92300522969743ad</t>
  </si>
  <si>
    <t>random513624</t>
  </si>
  <si>
    <t>616a9dd19230052296974423</t>
  </si>
  <si>
    <t>Ti52Sb12H2O</t>
  </si>
  <si>
    <t>mp-1217255</t>
  </si>
  <si>
    <t>Ti13Sb3</t>
  </si>
  <si>
    <t>random1573539</t>
  </si>
  <si>
    <t>616a9ec692300522969744c5</t>
  </si>
  <si>
    <t>Sc48Al16H2O</t>
  </si>
  <si>
    <t>mp-978498</t>
  </si>
  <si>
    <t>Sc3Al</t>
  </si>
  <si>
    <t>random470158</t>
  </si>
  <si>
    <t>616a9ec696055b1286799bce</t>
  </si>
  <si>
    <t>random1717145</t>
  </si>
  <si>
    <t>616a9ec796055b1286799bd4</t>
  </si>
  <si>
    <t>Si20H2Ru40O</t>
  </si>
  <si>
    <t>mp-10025</t>
  </si>
  <si>
    <t>SiRu2</t>
  </si>
  <si>
    <t>random463958</t>
  </si>
  <si>
    <t>616a9ee792300522969745db</t>
  </si>
  <si>
    <t>Ti40H2Rh40O</t>
  </si>
  <si>
    <t>mp-11563</t>
  </si>
  <si>
    <t>TiRh</t>
  </si>
  <si>
    <t>random2403175</t>
  </si>
  <si>
    <t>616a9f0492300522969746a4</t>
  </si>
  <si>
    <t>Si40H2Rh32O</t>
  </si>
  <si>
    <t>random620895</t>
  </si>
  <si>
    <t>616a9f0492300522969746b1</t>
  </si>
  <si>
    <t>Mo24As48H2O</t>
  </si>
  <si>
    <t>random1000234</t>
  </si>
  <si>
    <t>616a9f0692300522969746c9</t>
  </si>
  <si>
    <t>Ti24H2W24O</t>
  </si>
  <si>
    <t>mp-1216621</t>
  </si>
  <si>
    <t>TiW</t>
  </si>
  <si>
    <t>random1310741</t>
  </si>
  <si>
    <t>616a9f0692300522969746cf</t>
  </si>
  <si>
    <t>random234413</t>
  </si>
  <si>
    <t>616a9f099230052296974716</t>
  </si>
  <si>
    <t>random2160764</t>
  </si>
  <si>
    <t>616a9f0a96055b1286799e5f</t>
  </si>
  <si>
    <t>Ca16H2Pt32O</t>
  </si>
  <si>
    <t>mp-1103211</t>
  </si>
  <si>
    <t>random2106630</t>
  </si>
  <si>
    <t>616a9f10923005229697479a</t>
  </si>
  <si>
    <t>random2184690</t>
  </si>
  <si>
    <t>616a9f1e96055b1286799f05</t>
  </si>
  <si>
    <t>Sc32Sb16H2O</t>
  </si>
  <si>
    <t>mp-7192</t>
  </si>
  <si>
    <t>Sc2Sb</t>
  </si>
  <si>
    <t>random848449</t>
  </si>
  <si>
    <t>616a9f2896055b1286799fb5</t>
  </si>
  <si>
    <t>Ta24Si48H2O</t>
  </si>
  <si>
    <t>random963068</t>
  </si>
  <si>
    <t>616a9f299230052296974858</t>
  </si>
  <si>
    <t>Al18Cr36H2O</t>
  </si>
  <si>
    <t>random1949212</t>
  </si>
  <si>
    <t>616a9f4196055b128679a0c3</t>
  </si>
  <si>
    <t>Sc24H2Pb8O</t>
  </si>
  <si>
    <t>mp-978531</t>
  </si>
  <si>
    <t>Sc3Pb</t>
  </si>
  <si>
    <t>random1383390</t>
  </si>
  <si>
    <t>616a9f4796055b128679a14e</t>
  </si>
  <si>
    <t>random1202903</t>
  </si>
  <si>
    <t>616a9f5196055b128679a1f0</t>
  </si>
  <si>
    <t>random1753696</t>
  </si>
  <si>
    <t>616a9f5396055b128679a1fc</t>
  </si>
  <si>
    <t>K16Hg32H2O</t>
  </si>
  <si>
    <t>random736901</t>
  </si>
  <si>
    <t>616a9f5e96055b128679a286</t>
  </si>
  <si>
    <t>mp-1187541</t>
  </si>
  <si>
    <t>random1160313</t>
  </si>
  <si>
    <t>616a9f659230052296974a77</t>
  </si>
  <si>
    <t>Hf36Si36H2Ru36O</t>
  </si>
  <si>
    <t>random1026419</t>
  </si>
  <si>
    <t>616a9f7296055b128679a355</t>
  </si>
  <si>
    <t>random1536340</t>
  </si>
  <si>
    <t>616a9f7a96055b128679a3d9</t>
  </si>
  <si>
    <t>mp-11454</t>
  </si>
  <si>
    <t>random2208351</t>
  </si>
  <si>
    <t>616a9f8d9230052296974ba6</t>
  </si>
  <si>
    <t>random866756</t>
  </si>
  <si>
    <t>616a9f909230052296974bd8</t>
  </si>
  <si>
    <t>Zr30Sn10H2O</t>
  </si>
  <si>
    <t>mp-30876</t>
  </si>
  <si>
    <t>random2094854</t>
  </si>
  <si>
    <t>616a9f9a9230052296974c5d</t>
  </si>
  <si>
    <t>H2Pd36W12O</t>
  </si>
  <si>
    <t>mp-1186437</t>
  </si>
  <si>
    <t>Pd3W</t>
  </si>
  <si>
    <t>random726425</t>
  </si>
  <si>
    <t>616a9fa39230052296974cdb</t>
  </si>
  <si>
    <t>Zr64Ge64H2O</t>
  </si>
  <si>
    <t>random1964273</t>
  </si>
  <si>
    <t>616a9fa596055b128679a628</t>
  </si>
  <si>
    <t>Al96H2Ru16O</t>
  </si>
  <si>
    <t>mp-16529</t>
  </si>
  <si>
    <t>Al6Ru</t>
  </si>
  <si>
    <t>random728818</t>
  </si>
  <si>
    <t>616a9faa96055b128679a657</t>
  </si>
  <si>
    <t>Hf40Al24H2O</t>
  </si>
  <si>
    <t>mp-2361</t>
  </si>
  <si>
    <t>Hf5Al3</t>
  </si>
  <si>
    <t>random1884888</t>
  </si>
  <si>
    <t>616a9fb39230052296974d98</t>
  </si>
  <si>
    <t>Zr48Tl16H2O</t>
  </si>
  <si>
    <t>mp-977585</t>
  </si>
  <si>
    <t>Zr3Tl</t>
  </si>
  <si>
    <t>random1259486</t>
  </si>
  <si>
    <t>616a9fb59230052296974dbc</t>
  </si>
  <si>
    <t>random1631353</t>
  </si>
  <si>
    <t>616a9fb79230052296974dec</t>
  </si>
  <si>
    <t>Ti27Al45H2O</t>
  </si>
  <si>
    <t>mp-1217081</t>
  </si>
  <si>
    <t>Ti3Al5</t>
  </si>
  <si>
    <t>random818531</t>
  </si>
  <si>
    <t>616a9fb79230052296974def</t>
  </si>
  <si>
    <t>Sc32Al16H2O</t>
  </si>
  <si>
    <t>mp-11220</t>
  </si>
  <si>
    <t>Sc2Al</t>
  </si>
  <si>
    <t>random1304512</t>
  </si>
  <si>
    <t>616a9fba96055b128679a733</t>
  </si>
  <si>
    <t>random607205</t>
  </si>
  <si>
    <t>616a9fbf9230052296974e28</t>
  </si>
  <si>
    <t>Ti24H2Ru24O</t>
  </si>
  <si>
    <t>mp-592</t>
  </si>
  <si>
    <t>TiRu</t>
  </si>
  <si>
    <t>random1807464</t>
  </si>
  <si>
    <t>616a9fc09230052296974e2e</t>
  </si>
  <si>
    <t>random1679215</t>
  </si>
  <si>
    <t>616a9fc89230052296974e7f</t>
  </si>
  <si>
    <t>mp-1186427</t>
  </si>
  <si>
    <t>random867151</t>
  </si>
  <si>
    <t>616a9fcd96055b128679a814</t>
  </si>
  <si>
    <t>Hf16H2Pt48O</t>
  </si>
  <si>
    <t>mp-11456</t>
  </si>
  <si>
    <t>random1005946</t>
  </si>
  <si>
    <t>616aa0bf96055b128679a88c</t>
  </si>
  <si>
    <t>Ti18H2Rh54O</t>
  </si>
  <si>
    <t>random1614505</t>
  </si>
  <si>
    <t>616aa0c096055b128679a89e</t>
  </si>
  <si>
    <t>Rb24H2Au56O</t>
  </si>
  <si>
    <t>random1397134</t>
  </si>
  <si>
    <t>616aa0c59230052296974faa</t>
  </si>
  <si>
    <t>V24H2W24O</t>
  </si>
  <si>
    <t>random1965707</t>
  </si>
  <si>
    <t>616aa0de96055b128679a976</t>
  </si>
  <si>
    <t>Sn32H2Rh64O</t>
  </si>
  <si>
    <t>mp-636334</t>
  </si>
  <si>
    <t>SnRh2</t>
  </si>
  <si>
    <t>random1608019</t>
  </si>
  <si>
    <t>616aa0ec923005229697517c</t>
  </si>
  <si>
    <t>As32H2Ir16O</t>
  </si>
  <si>
    <t>random1733362</t>
  </si>
  <si>
    <t>616aa0fe96055b128679aa78</t>
  </si>
  <si>
    <t>random701610</t>
  </si>
  <si>
    <t>616aa10696055b128679aa96</t>
  </si>
  <si>
    <t>random1839564</t>
  </si>
  <si>
    <t>616aa10896055b128679aab7</t>
  </si>
  <si>
    <t>Y32Al16H2O</t>
  </si>
  <si>
    <t>random1415156</t>
  </si>
  <si>
    <t>616aa10e923005229697535f</t>
  </si>
  <si>
    <t>Ti40Fe40H2O</t>
  </si>
  <si>
    <t>mp-305</t>
  </si>
  <si>
    <t>TiFe</t>
  </si>
  <si>
    <t>random468443</t>
  </si>
  <si>
    <t>616aa11d9230052296975395</t>
  </si>
  <si>
    <t>Hf36H2S18O</t>
  </si>
  <si>
    <t>random2023302</t>
  </si>
  <si>
    <t>616aa11e923005229697539b</t>
  </si>
  <si>
    <t>random2042125</t>
  </si>
  <si>
    <t>616aa11f92300522969753aa</t>
  </si>
  <si>
    <t>Al9Si27H2W18O</t>
  </si>
  <si>
    <t>random1691637</t>
  </si>
  <si>
    <t>616aa13d92300522969755aa</t>
  </si>
  <si>
    <t>Ca32H2Pt64O</t>
  </si>
  <si>
    <t>random1776134</t>
  </si>
  <si>
    <t>616aa13f92300522969755d8</t>
  </si>
  <si>
    <t>Hf18H2Rh54O</t>
  </si>
  <si>
    <t>mp-1027</t>
  </si>
  <si>
    <t>HfRh3</t>
  </si>
  <si>
    <t>random482542</t>
  </si>
  <si>
    <t>616aa15996055b128679abec</t>
  </si>
  <si>
    <t>random2103454</t>
  </si>
  <si>
    <t>616aa17e92300522969759d6</t>
  </si>
  <si>
    <t>mp-1077503</t>
  </si>
  <si>
    <t>random650357</t>
  </si>
  <si>
    <t>616aa18896055b128679ad72</t>
  </si>
  <si>
    <t>random681432</t>
  </si>
  <si>
    <t>616aa19f96055b128679adea</t>
  </si>
  <si>
    <t>Al24Ni24H2O</t>
  </si>
  <si>
    <t>mp-1487</t>
  </si>
  <si>
    <t>random2098299</t>
  </si>
  <si>
    <t>616aa1b09230052296975d05</t>
  </si>
  <si>
    <t>mp-1094255</t>
  </si>
  <si>
    <t>random730871</t>
  </si>
  <si>
    <t>616aa1b59230052296975d7a</t>
  </si>
  <si>
    <t>mp-103</t>
  </si>
  <si>
    <t>random1257631</t>
  </si>
  <si>
    <t>616aa1be9230052296975e56</t>
  </si>
  <si>
    <t>Ti80Si48H2O</t>
  </si>
  <si>
    <t>mp-2108</t>
  </si>
  <si>
    <t>Ti5Si3</t>
  </si>
  <si>
    <t>random1709442</t>
  </si>
  <si>
    <t>616aa1c996055b128679aea7</t>
  </si>
  <si>
    <t>Hf60Sc12H2O</t>
  </si>
  <si>
    <t>mp-976128</t>
  </si>
  <si>
    <t>Hf5Sc</t>
  </si>
  <si>
    <t>random1231815</t>
  </si>
  <si>
    <t>616aa1d59230052296975eba</t>
  </si>
  <si>
    <t>H2Os18Ru18O</t>
  </si>
  <si>
    <t>mp-1220023</t>
  </si>
  <si>
    <t>OsRu</t>
  </si>
  <si>
    <t>random1508756</t>
  </si>
  <si>
    <t>616aa2d496055b128679af66</t>
  </si>
  <si>
    <t>random1978153</t>
  </si>
  <si>
    <t>616aa2d496055b128679af70</t>
  </si>
  <si>
    <t>Sn48H2Rh24O</t>
  </si>
  <si>
    <t>mp-1103044</t>
  </si>
  <si>
    <t>Sn2Rh</t>
  </si>
  <si>
    <t>random802223</t>
  </si>
  <si>
    <t>616aa2d996055b128679afda</t>
  </si>
  <si>
    <t>mp-1335</t>
  </si>
  <si>
    <t>random1207166</t>
  </si>
  <si>
    <t>616aa2da96055b128679afff</t>
  </si>
  <si>
    <t>Hf60Ge48H2O</t>
  </si>
  <si>
    <t>mp-737</t>
  </si>
  <si>
    <t>Hf5Ge4</t>
  </si>
  <si>
    <t>random2400673</t>
  </si>
  <si>
    <t>616aa2f296055b128679b0fc</t>
  </si>
  <si>
    <t>P48H2W24O</t>
  </si>
  <si>
    <t>random1678924</t>
  </si>
  <si>
    <t>616aa2ff92300522969760bb</t>
  </si>
  <si>
    <t>Mo18H2Pt36O</t>
  </si>
  <si>
    <t>random1731658</t>
  </si>
  <si>
    <t>616aa30196055b128679b126</t>
  </si>
  <si>
    <t>Ti36H2Ru36O</t>
  </si>
  <si>
    <t>random1760228</t>
  </si>
  <si>
    <t>616aa30a96055b128679b1cb</t>
  </si>
  <si>
    <t>Al36H2Ru36O</t>
  </si>
  <si>
    <t>random1847344</t>
  </si>
  <si>
    <t>616aa30b96055b128679b1e3</t>
  </si>
  <si>
    <t>Ta24H2Pd72O</t>
  </si>
  <si>
    <t>random1638713</t>
  </si>
  <si>
    <t>616aa31e96055b128679b260</t>
  </si>
  <si>
    <t>Al72Cr24H2O</t>
  </si>
  <si>
    <t>mp-867780</t>
  </si>
  <si>
    <t>Al3Cr</t>
  </si>
  <si>
    <t>random1739251</t>
  </si>
  <si>
    <t>616aa32796055b128679b309</t>
  </si>
  <si>
    <t>V48H2W48O</t>
  </si>
  <si>
    <t>random2456387</t>
  </si>
  <si>
    <t>616aa33f96055b128679b417</t>
  </si>
  <si>
    <t>Hf24Ge12H2O</t>
  </si>
  <si>
    <t>mp-9939</t>
  </si>
  <si>
    <t>Hf2Ge</t>
  </si>
  <si>
    <t>random753159</t>
  </si>
  <si>
    <t>616aa34f96055b128679b48f</t>
  </si>
  <si>
    <t>Hf48Ag48H2O</t>
  </si>
  <si>
    <t>random885038</t>
  </si>
  <si>
    <t>616aa35a96055b128679b54c</t>
  </si>
  <si>
    <t>random974455</t>
  </si>
  <si>
    <t>616aa35c96055b128679b573</t>
  </si>
  <si>
    <t>random2179234</t>
  </si>
  <si>
    <t>616aa36092300522969764f7</t>
  </si>
  <si>
    <t>Sc36Al12H2O</t>
  </si>
  <si>
    <t>random1232200</t>
  </si>
  <si>
    <t>616aa36f92300522969765d3</t>
  </si>
  <si>
    <t>Si36H2Rh72O</t>
  </si>
  <si>
    <t>random1605314</t>
  </si>
  <si>
    <t>616aa36f92300522969765d9</t>
  </si>
  <si>
    <t>Y48Ni48H2O</t>
  </si>
  <si>
    <t>random1776978</t>
  </si>
  <si>
    <t>616aa37896055b128679b63f</t>
  </si>
  <si>
    <t>Mo24P48H2O</t>
  </si>
  <si>
    <t>mp-1887</t>
  </si>
  <si>
    <t>MoP2</t>
  </si>
  <si>
    <t>random1925956</t>
  </si>
  <si>
    <t>616aa37896055b128679b642</t>
  </si>
  <si>
    <t>random1832362</t>
  </si>
  <si>
    <t>616aa37a9230052296976699</t>
  </si>
  <si>
    <t>Tc60H2O</t>
  </si>
  <si>
    <t>mp-8638</t>
  </si>
  <si>
    <t>Tc</t>
  </si>
  <si>
    <t>random2159939</t>
  </si>
  <si>
    <t>616aa3829230052296976711</t>
  </si>
  <si>
    <t>random1479011</t>
  </si>
  <si>
    <t>616aa39292300522969767af</t>
  </si>
  <si>
    <t>H2Pd72W24O</t>
  </si>
  <si>
    <t>random735591</t>
  </si>
  <si>
    <t>616aa3ad9230052296976883</t>
  </si>
  <si>
    <t>V12Ge24H2O</t>
  </si>
  <si>
    <t>mp-1084800</t>
  </si>
  <si>
    <t>VGe2</t>
  </si>
  <si>
    <t>random1110396</t>
  </si>
  <si>
    <t>616aa3b192300522969768d2</t>
  </si>
  <si>
    <t>Y16Cu16H2O</t>
  </si>
  <si>
    <t>random1309440</t>
  </si>
  <si>
    <t>616aa3c592300522969769ba</t>
  </si>
  <si>
    <t>random278695</t>
  </si>
  <si>
    <t>616aa3c99230052296976a0d</t>
  </si>
  <si>
    <t>Ti36In12H2O</t>
  </si>
  <si>
    <t>random1800691</t>
  </si>
  <si>
    <t>616aa3cf9230052296976a87</t>
  </si>
  <si>
    <t>Nb32H2Rh32O</t>
  </si>
  <si>
    <t>random1778068</t>
  </si>
  <si>
    <t>616aa3e896055b128679b7f2</t>
  </si>
  <si>
    <t>Ti16Ga48H2O</t>
  </si>
  <si>
    <t>random1902807</t>
  </si>
  <si>
    <t>616aa3e99230052296976bfd</t>
  </si>
  <si>
    <t>H2Pt18Rh54O</t>
  </si>
  <si>
    <t>mp-974376</t>
  </si>
  <si>
    <t>PtRh3</t>
  </si>
  <si>
    <t>random871485</t>
  </si>
  <si>
    <t>616aa3e99230052296976c05</t>
  </si>
  <si>
    <t>random603973</t>
  </si>
  <si>
    <t>616aa3f296055b128679b80d</t>
  </si>
  <si>
    <t>random671421</t>
  </si>
  <si>
    <t>616aa4f996055b128679b990</t>
  </si>
  <si>
    <t>random990072</t>
  </si>
  <si>
    <t>616aa5049230052296976df9</t>
  </si>
  <si>
    <t>H2Ru60O</t>
  </si>
  <si>
    <t>random991218</t>
  </si>
  <si>
    <t>616aa51596055b128679bab6</t>
  </si>
  <si>
    <t>As80H2Ir40O</t>
  </si>
  <si>
    <t>random763148</t>
  </si>
  <si>
    <t>616aa51d96055b128679bb3e</t>
  </si>
  <si>
    <t>Y32Ni32H2O</t>
  </si>
  <si>
    <t>random2221885</t>
  </si>
  <si>
    <t>616aa54396055b128679bdbc</t>
  </si>
  <si>
    <t>Sc24Ge24H2O</t>
  </si>
  <si>
    <t>random1037268</t>
  </si>
  <si>
    <t>616aa54596055b128679bdce</t>
  </si>
  <si>
    <t>Y16In16H2O</t>
  </si>
  <si>
    <t>random317223</t>
  </si>
  <si>
    <t>616aa54f96055b128679be2e</t>
  </si>
  <si>
    <t>Ca18H2O</t>
  </si>
  <si>
    <t>random831645</t>
  </si>
  <si>
    <t>616aa55196055b128679be40</t>
  </si>
  <si>
    <t>Hf32H2Ir32O</t>
  </si>
  <si>
    <t>mp-1206659</t>
  </si>
  <si>
    <t>random613545</t>
  </si>
  <si>
    <t>616aa5679230052296977171</t>
  </si>
  <si>
    <t>mp-1077723</t>
  </si>
  <si>
    <t>random604041</t>
  </si>
  <si>
    <t>616aa58096055b128679bfad</t>
  </si>
  <si>
    <t>Ca48H2Au16O</t>
  </si>
  <si>
    <t>mp-30366</t>
  </si>
  <si>
    <t>Ca3Au</t>
  </si>
  <si>
    <t>random136008</t>
  </si>
  <si>
    <t>616aa58296055b128679bfd5</t>
  </si>
  <si>
    <t>Ca24Si24H2O</t>
  </si>
  <si>
    <t>random1576960</t>
  </si>
  <si>
    <t>616aa5949230052296977282</t>
  </si>
  <si>
    <t>random210391</t>
  </si>
  <si>
    <t>616aa59a96055b128679c0d0</t>
  </si>
  <si>
    <t>mp-570428</t>
  </si>
  <si>
    <t>random2458430</t>
  </si>
  <si>
    <t>616aa5a396055b128679c149</t>
  </si>
  <si>
    <t>Ge48H2Os32O</t>
  </si>
  <si>
    <t>random1701305</t>
  </si>
  <si>
    <t>616aa5ad92300522969773a7</t>
  </si>
  <si>
    <t>random1517034</t>
  </si>
  <si>
    <t>616aa5bb96055b128679c22a</t>
  </si>
  <si>
    <t>random2264832</t>
  </si>
  <si>
    <t>616aa5bb96055b128679c233</t>
  </si>
  <si>
    <t>random587950</t>
  </si>
  <si>
    <t>616aa5cb9230052296977413</t>
  </si>
  <si>
    <t>Ti20Ga30H2O</t>
  </si>
  <si>
    <t>mp-30673</t>
  </si>
  <si>
    <t>Ti2Ga3</t>
  </si>
  <si>
    <t>random1837910</t>
  </si>
  <si>
    <t>616aa5ce96055b128679c2e4</t>
  </si>
  <si>
    <t>Sc32Ag64H2O</t>
  </si>
  <si>
    <t>random1699627</t>
  </si>
  <si>
    <t>616aa5ce96055b128679c2ea</t>
  </si>
  <si>
    <t>Ti24Mo24H2O</t>
  </si>
  <si>
    <t>mp-1216655</t>
  </si>
  <si>
    <t>TiMo</t>
  </si>
  <si>
    <t>random2341430</t>
  </si>
  <si>
    <t>616aa5cf9230052296977476</t>
  </si>
  <si>
    <t>H2Ru16Se32O</t>
  </si>
  <si>
    <t>mp-1922</t>
  </si>
  <si>
    <t>RuSe2</t>
  </si>
  <si>
    <t>random1856420</t>
  </si>
  <si>
    <t>616aa5d7923005229697752d</t>
  </si>
  <si>
    <t>random778215</t>
  </si>
  <si>
    <t>616aa5d99230052296977552</t>
  </si>
  <si>
    <t>random463878</t>
  </si>
  <si>
    <t>616aa5e89230052296977591</t>
  </si>
  <si>
    <t>Zn32H2Pt32O</t>
  </si>
  <si>
    <t>mp-894</t>
  </si>
  <si>
    <t>ZnPt</t>
  </si>
  <si>
    <t>random1954600</t>
  </si>
  <si>
    <t>616aa5fd96055b128679c494</t>
  </si>
  <si>
    <t>H2Pd48W16O</t>
  </si>
  <si>
    <t>random443638</t>
  </si>
  <si>
    <t>616aa60496055b128679c503</t>
  </si>
  <si>
    <t>random1075728</t>
  </si>
  <si>
    <t>616aa7089230052296977865</t>
  </si>
  <si>
    <t>Ti24Al40H2O</t>
  </si>
  <si>
    <t>random2200098</t>
  </si>
  <si>
    <t>616aa7139230052296977986</t>
  </si>
  <si>
    <t>random2189876</t>
  </si>
  <si>
    <t>616aa74b9230052296977bed</t>
  </si>
  <si>
    <t>Hf64Ga32H2O</t>
  </si>
  <si>
    <t>random2331252</t>
  </si>
  <si>
    <t>616aa74e9230052296977c3d</t>
  </si>
  <si>
    <t>V48Sn16H2O</t>
  </si>
  <si>
    <t>mp-21342</t>
  </si>
  <si>
    <t>random681271</t>
  </si>
  <si>
    <t>616aa7509230052296977c7c</t>
  </si>
  <si>
    <t>Zr48Si32H2O</t>
  </si>
  <si>
    <t>random2093637</t>
  </si>
  <si>
    <t>616aa7529230052296977c98</t>
  </si>
  <si>
    <t>random1623601</t>
  </si>
  <si>
    <t>616aa7599230052296977d01</t>
  </si>
  <si>
    <t>Hf72H2Pd36O</t>
  </si>
  <si>
    <t>random1753307</t>
  </si>
  <si>
    <t>616aa75c9230052296977d1d</t>
  </si>
  <si>
    <t>V40H2Pt40O</t>
  </si>
  <si>
    <t>mp-2678</t>
  </si>
  <si>
    <t>random2045884</t>
  </si>
  <si>
    <t>616aa76896055b128679c75b</t>
  </si>
  <si>
    <t>random1760938</t>
  </si>
  <si>
    <t>616aa76c9230052296977e27</t>
  </si>
  <si>
    <t>Hf48Ni48H2O</t>
  </si>
  <si>
    <t>random1311085</t>
  </si>
  <si>
    <t>616aa76c96055b128679c79a</t>
  </si>
  <si>
    <t>random2193662</t>
  </si>
  <si>
    <t>616aa76d9230052296977e40</t>
  </si>
  <si>
    <t>random502359</t>
  </si>
  <si>
    <t>616aa7709230052296977e8e</t>
  </si>
  <si>
    <t>random1911920</t>
  </si>
  <si>
    <t>616aa7759230052296977ebb</t>
  </si>
  <si>
    <t>mp-1232</t>
  </si>
  <si>
    <t>random1852412</t>
  </si>
  <si>
    <t>616aa78d9230052296978061</t>
  </si>
  <si>
    <t>random437609</t>
  </si>
  <si>
    <t>616aa7ac96055b128679c83c</t>
  </si>
  <si>
    <t>Ti72Zn24H2O</t>
  </si>
  <si>
    <t>random228006</t>
  </si>
  <si>
    <t>616aa7c49230052296978362</t>
  </si>
  <si>
    <t>Ti40Si24H2O</t>
  </si>
  <si>
    <t>random2128597</t>
  </si>
  <si>
    <t>616aa7c5923005229697837c</t>
  </si>
  <si>
    <t>Ti48H2Au16O</t>
  </si>
  <si>
    <t>random636577</t>
  </si>
  <si>
    <t>616aa7cc96055b128679c8bd</t>
  </si>
  <si>
    <t>random1131313</t>
  </si>
  <si>
    <t>616aa7ce923005229697845c</t>
  </si>
  <si>
    <t>Ti72Ga24H2O</t>
  </si>
  <si>
    <t>random1551093</t>
  </si>
  <si>
    <t>616aa7dd92300522969784b5</t>
  </si>
  <si>
    <t>P20H2W20O</t>
  </si>
  <si>
    <t>mp-2420</t>
  </si>
  <si>
    <t>PW</t>
  </si>
  <si>
    <t>random1373371</t>
  </si>
  <si>
    <t>616aa7eb923005229697859e</t>
  </si>
  <si>
    <t>Hf40Sc8H2O</t>
  </si>
  <si>
    <t>random2203186</t>
  </si>
  <si>
    <t>616aa8029230052296978692</t>
  </si>
  <si>
    <t>Al32H2Os32O</t>
  </si>
  <si>
    <t>mp-875</t>
  </si>
  <si>
    <t>AlOs</t>
  </si>
  <si>
    <t>random981983</t>
  </si>
  <si>
    <t>616aa80392300522969786ad</t>
  </si>
  <si>
    <t>Ti36Co36H2O</t>
  </si>
  <si>
    <t>random1154617</t>
  </si>
  <si>
    <t>616aa80692300522969786fb</t>
  </si>
  <si>
    <t>Ti36Ag18H2O</t>
  </si>
  <si>
    <t>mp-979115</t>
  </si>
  <si>
    <t>Ti2Ag</t>
  </si>
  <si>
    <t>random1356111</t>
  </si>
  <si>
    <t>616aa8079230052296978704</t>
  </si>
  <si>
    <t>Ta60Al30H2O</t>
  </si>
  <si>
    <t>mp-639874</t>
  </si>
  <si>
    <t>Ta2Al</t>
  </si>
  <si>
    <t>random2063993</t>
  </si>
  <si>
    <t>616aa80a923005229697874b</t>
  </si>
  <si>
    <t>Ta48H2Au16O</t>
  </si>
  <si>
    <t>mp-569249</t>
  </si>
  <si>
    <t>Ta3Au</t>
  </si>
  <si>
    <t>random1023393</t>
  </si>
  <si>
    <t>616aa81192300522969787f0</t>
  </si>
  <si>
    <t>Ti36Fe36H2O</t>
  </si>
  <si>
    <t>random1230429</t>
  </si>
  <si>
    <t>616aa81696055b128679ca85</t>
  </si>
  <si>
    <t>Ge20Mo60H2O</t>
  </si>
  <si>
    <t>random444680</t>
  </si>
  <si>
    <t>616aa81b96055b128679cac4</t>
  </si>
  <si>
    <t>Ta80Al40H2O</t>
  </si>
  <si>
    <t>random550004</t>
  </si>
  <si>
    <t>616aa8259230052296978895</t>
  </si>
  <si>
    <t>mp-990532</t>
  </si>
  <si>
    <t>random1366832</t>
  </si>
  <si>
    <t>616aa92896055b128679cc76</t>
  </si>
  <si>
    <t>Ti32H2Pd16O</t>
  </si>
  <si>
    <t>random1842123</t>
  </si>
  <si>
    <t>616aa92896055b128679cc7d</t>
  </si>
  <si>
    <t>random2277479</t>
  </si>
  <si>
    <t>616aa93c96055b128679cc92</t>
  </si>
  <si>
    <t>Ga48Ni32H2O</t>
  </si>
  <si>
    <t>random523701</t>
  </si>
  <si>
    <t>616aa95e96055b128679cd9e</t>
  </si>
  <si>
    <t>random1595778</t>
  </si>
  <si>
    <t>616aa95e9230052296978bde</t>
  </si>
  <si>
    <t>Y40Al80H2O</t>
  </si>
  <si>
    <t>random1222331</t>
  </si>
  <si>
    <t>616aa96096055b128679cdc4</t>
  </si>
  <si>
    <t>random2226746</t>
  </si>
  <si>
    <t>616aa96296055b128679ce02</t>
  </si>
  <si>
    <t>Ti36Hg12H2O</t>
  </si>
  <si>
    <t>random2433832</t>
  </si>
  <si>
    <t>616aa97896055b128679ce81</t>
  </si>
  <si>
    <t>random714953</t>
  </si>
  <si>
    <t>616aa97d96055b128679cee5</t>
  </si>
  <si>
    <t>Y16Al32H2O</t>
  </si>
  <si>
    <t>random2273701</t>
  </si>
  <si>
    <t>616aa99096055b128679d02e</t>
  </si>
  <si>
    <t>random1879617</t>
  </si>
  <si>
    <t>616aa99896055b128679d085</t>
  </si>
  <si>
    <t>Zn27H2Rh27O</t>
  </si>
  <si>
    <t>random974904</t>
  </si>
  <si>
    <t>616aa9a196055b128679d196</t>
  </si>
  <si>
    <t>Ga24Mo72H2O</t>
  </si>
  <si>
    <t>random822355</t>
  </si>
  <si>
    <t>616aa9a496055b128679d1e1</t>
  </si>
  <si>
    <t>Hf48Al32H2O</t>
  </si>
  <si>
    <t>mp-8462</t>
  </si>
  <si>
    <t>Hf3Al2</t>
  </si>
  <si>
    <t>random1933072</t>
  </si>
  <si>
    <t>616aa9c19230052296978ce6</t>
  </si>
  <si>
    <t>random820105</t>
  </si>
  <si>
    <t>616aa9c19230052296978ce9</t>
  </si>
  <si>
    <t>Zr48Si24H2O</t>
  </si>
  <si>
    <t>mp-1278</t>
  </si>
  <si>
    <t>Zr2Si</t>
  </si>
  <si>
    <t>random1605831</t>
  </si>
  <si>
    <t>616aa9c996055b128679d493</t>
  </si>
  <si>
    <t>Ti32H2Rh32O</t>
  </si>
  <si>
    <t>mp-2583</t>
  </si>
  <si>
    <t>random2035083</t>
  </si>
  <si>
    <t>616aa9dd9230052296978d82</t>
  </si>
  <si>
    <t>Zn18H2Pt18O</t>
  </si>
  <si>
    <t>random965460</t>
  </si>
  <si>
    <t>616aa9e19230052296978dc7</t>
  </si>
  <si>
    <t>V32H2Pt64O</t>
  </si>
  <si>
    <t>random2148280</t>
  </si>
  <si>
    <t>616aa9e196055b128679d541</t>
  </si>
  <si>
    <t>H2W32C16O</t>
  </si>
  <si>
    <t>random1785854</t>
  </si>
  <si>
    <t>616aa9e39230052296978dfc</t>
  </si>
  <si>
    <t>mp-818</t>
  </si>
  <si>
    <t>random931388</t>
  </si>
  <si>
    <t>616aa9e796055b128679d5bf</t>
  </si>
  <si>
    <t>random2038057</t>
  </si>
  <si>
    <t>616aaa079230052296978f76</t>
  </si>
  <si>
    <t>random1217207</t>
  </si>
  <si>
    <t>616aaa089230052296978f88</t>
  </si>
  <si>
    <t>random1702920</t>
  </si>
  <si>
    <t>616aaa1396055b128679d757</t>
  </si>
  <si>
    <t>random1258031</t>
  </si>
  <si>
    <t>616aaa2896055b128679d865</t>
  </si>
  <si>
    <t>random589646</t>
  </si>
  <si>
    <t>616aaa2f96055b128679d8a4</t>
  </si>
  <si>
    <t>Ta96H50O</t>
  </si>
  <si>
    <t>random1095609</t>
  </si>
  <si>
    <t>616aaa3296055b128679d8b6</t>
  </si>
  <si>
    <t>Ti24Si24H2O</t>
  </si>
  <si>
    <t>random2173752</t>
  </si>
  <si>
    <t>616aaa37923005229697917e</t>
  </si>
  <si>
    <t>random1702162</t>
  </si>
  <si>
    <t>616aaa3d92300522969791e1</t>
  </si>
  <si>
    <t>Hf32Al24H2O</t>
  </si>
  <si>
    <t>mp-1025223</t>
  </si>
  <si>
    <t>Hf4Al3</t>
  </si>
  <si>
    <t>random2281758</t>
  </si>
  <si>
    <t>616aab3696055b128679da1a</t>
  </si>
  <si>
    <t>Al54Co12H2O</t>
  </si>
  <si>
    <t>mp-16488</t>
  </si>
  <si>
    <t>Al9Co2</t>
  </si>
  <si>
    <t>random1824046</t>
  </si>
  <si>
    <t>616aab3d923005229697928f</t>
  </si>
  <si>
    <t>random2032859</t>
  </si>
  <si>
    <t>616aab3f96055b128679daea</t>
  </si>
  <si>
    <t>Mo48As96H2O</t>
  </si>
  <si>
    <t>random1768967</t>
  </si>
  <si>
    <t>616aab4196055b128679db1e</t>
  </si>
  <si>
    <t>mp-12802</t>
  </si>
  <si>
    <t>random1158873</t>
  </si>
  <si>
    <t>616aab52923005229697931c</t>
  </si>
  <si>
    <t>random1692352</t>
  </si>
  <si>
    <t>616aab6596055b128679dd2e</t>
  </si>
  <si>
    <t>Hf32H2Rh96O</t>
  </si>
  <si>
    <t>random640528</t>
  </si>
  <si>
    <t>616aab7e9230052296979451</t>
  </si>
  <si>
    <t>Hf48Si96H2O</t>
  </si>
  <si>
    <t>mp-1069</t>
  </si>
  <si>
    <t>HfSi2</t>
  </si>
  <si>
    <t>random1460801</t>
  </si>
  <si>
    <t>616aab8392300522969794b4</t>
  </si>
  <si>
    <t>Tc72H2O</t>
  </si>
  <si>
    <t>mp-867351</t>
  </si>
  <si>
    <t>random1539163</t>
  </si>
  <si>
    <t>616aab8892300522969794f0</t>
  </si>
  <si>
    <t>Ti104Sb24H2O</t>
  </si>
  <si>
    <t>random1178751</t>
  </si>
  <si>
    <t>616aabbd9230052296979685</t>
  </si>
  <si>
    <t>Zr24P48H2O</t>
  </si>
  <si>
    <t>mp-1523</t>
  </si>
  <si>
    <t>ZrP2</t>
  </si>
  <si>
    <t>random2152575</t>
  </si>
  <si>
    <t>616aabbe923005229697969a</t>
  </si>
  <si>
    <t>random1258502</t>
  </si>
  <si>
    <t>616aabc296055b128679e01e</t>
  </si>
  <si>
    <t>Nb18H2Ir18O</t>
  </si>
  <si>
    <t>mp-1359</t>
  </si>
  <si>
    <t>random2465748</t>
  </si>
  <si>
    <t>616aabc696055b128679e045</t>
  </si>
  <si>
    <t>random2287762</t>
  </si>
  <si>
    <t>616aabc896055b128679e057</t>
  </si>
  <si>
    <t>random945609</t>
  </si>
  <si>
    <t>616aabc996055b128679e069</t>
  </si>
  <si>
    <t>random1796373</t>
  </si>
  <si>
    <t>616aabdb923005229697976f</t>
  </si>
  <si>
    <t>Ti96In32H2O</t>
  </si>
  <si>
    <t>random1407305</t>
  </si>
  <si>
    <t>616aabec96055b128679e240</t>
  </si>
  <si>
    <t>random1624724</t>
  </si>
  <si>
    <t>616aabf996055b128679e303</t>
  </si>
  <si>
    <t>random2074349</t>
  </si>
  <si>
    <t>616aac1692300522969799cd</t>
  </si>
  <si>
    <t>Y24Cd8H2O</t>
  </si>
  <si>
    <t>random1718389</t>
  </si>
  <si>
    <t>616aac1896055b128679e474</t>
  </si>
  <si>
    <t>As32H2Ru16O</t>
  </si>
  <si>
    <t>mp-766</t>
  </si>
  <si>
    <t>As2Ru</t>
  </si>
  <si>
    <t>random1455589</t>
  </si>
  <si>
    <t>616aac1c92300522969799fc</t>
  </si>
  <si>
    <t>Si40H2Os40O</t>
  </si>
  <si>
    <t>mp-10015</t>
  </si>
  <si>
    <t>SiOs</t>
  </si>
  <si>
    <t>random717863</t>
  </si>
  <si>
    <t>616aac2196055b128679e4a7</t>
  </si>
  <si>
    <t>random1183078</t>
  </si>
  <si>
    <t>616aac249230052296979a87</t>
  </si>
  <si>
    <t>Tc96H2O</t>
  </si>
  <si>
    <t>random1764832</t>
  </si>
  <si>
    <t>616aac2596055b128679e4e6</t>
  </si>
  <si>
    <t>mp-19850</t>
  </si>
  <si>
    <t>random845463</t>
  </si>
  <si>
    <t>616aac2d96055b128679e561</t>
  </si>
  <si>
    <t>random933868</t>
  </si>
  <si>
    <t>616aac3496055b128679e5a6</t>
  </si>
  <si>
    <t>H2Pt16Rh48O</t>
  </si>
  <si>
    <t>random969280</t>
  </si>
  <si>
    <t>616aac3f96055b128679e5fc</t>
  </si>
  <si>
    <t>Ta40H2Au40O</t>
  </si>
  <si>
    <t>random2167206</t>
  </si>
  <si>
    <t>616aad4396055b128679e70c</t>
  </si>
  <si>
    <t>Tc36H2Ir36O</t>
  </si>
  <si>
    <t>random992330</t>
  </si>
  <si>
    <t>616aad439230052296979cd3</t>
  </si>
  <si>
    <t>random1205836</t>
  </si>
  <si>
    <t>616aad6396055b128679e8a9</t>
  </si>
  <si>
    <t>Y48Cd16H2O</t>
  </si>
  <si>
    <t>random1369741</t>
  </si>
  <si>
    <t>616aad6896055b128679e92e</t>
  </si>
  <si>
    <t>Al32H2Pt64O</t>
  </si>
  <si>
    <t>mp-16526</t>
  </si>
  <si>
    <t>AlPt2</t>
  </si>
  <si>
    <t>random1914429</t>
  </si>
  <si>
    <t>616aad6996055b128679e94a</t>
  </si>
  <si>
    <t>Hf64Ge32H2O</t>
  </si>
  <si>
    <t>random1333546</t>
  </si>
  <si>
    <t>616aad6a96055b128679e953</t>
  </si>
  <si>
    <t>Mo48P30H2O</t>
  </si>
  <si>
    <t>mp-27413</t>
  </si>
  <si>
    <t>Mo8P5</t>
  </si>
  <si>
    <t>random782755</t>
  </si>
  <si>
    <t>616aad929230052296979f19</t>
  </si>
  <si>
    <t>Y24Ga24H2O</t>
  </si>
  <si>
    <t>random1442149</t>
  </si>
  <si>
    <t>616aad9496055b128679eb67</t>
  </si>
  <si>
    <t>random875237</t>
  </si>
  <si>
    <t>616aadb3923005229697a08e</t>
  </si>
  <si>
    <t>H2W32N48O</t>
  </si>
  <si>
    <t>random1044398</t>
  </si>
  <si>
    <t>616aadb996055b128679ec33</t>
  </si>
  <si>
    <t>Ni32Mo16H2O</t>
  </si>
  <si>
    <t>random872389</t>
  </si>
  <si>
    <t>616aadc8923005229697a192</t>
  </si>
  <si>
    <t>random616591</t>
  </si>
  <si>
    <t>616aadcf96055b128679ecfc</t>
  </si>
  <si>
    <t>Hf24Al24H2O</t>
  </si>
  <si>
    <t>mp-249</t>
  </si>
  <si>
    <t>HfAl</t>
  </si>
  <si>
    <t>random1772124</t>
  </si>
  <si>
    <t>616aadd2923005229697a243</t>
  </si>
  <si>
    <t>random1364827</t>
  </si>
  <si>
    <t>616aade4923005229697a33b</t>
  </si>
  <si>
    <t>Hf24Al72H2O</t>
  </si>
  <si>
    <t>random1703760</t>
  </si>
  <si>
    <t>616aade496055b128679ed77</t>
  </si>
  <si>
    <t>random533812</t>
  </si>
  <si>
    <t>616aadeb923005229697a3b3</t>
  </si>
  <si>
    <t>Hf40Ni20H2O</t>
  </si>
  <si>
    <t>random2050625</t>
  </si>
  <si>
    <t>616aadf4923005229697a46c</t>
  </si>
  <si>
    <t>random2258802</t>
  </si>
  <si>
    <t>616aae01923005229697a55f</t>
  </si>
  <si>
    <t>random451800</t>
  </si>
  <si>
    <t>616aae04923005229697a5b7</t>
  </si>
  <si>
    <t>Hf32P32H2O</t>
  </si>
  <si>
    <t>random2350247</t>
  </si>
  <si>
    <t>616aae0c923005229697a675</t>
  </si>
  <si>
    <t>random1269597</t>
  </si>
  <si>
    <t>616aae0f923005229697a6bb</t>
  </si>
  <si>
    <t>random1442123</t>
  </si>
  <si>
    <t>616aae3e923005229697a909</t>
  </si>
  <si>
    <t>Ti64H2N32O</t>
  </si>
  <si>
    <t>mp-8282</t>
  </si>
  <si>
    <t>Ti2N</t>
  </si>
  <si>
    <t>random2227013</t>
  </si>
  <si>
    <t>616aaf4696055b128679f112</t>
  </si>
  <si>
    <t>random857940</t>
  </si>
  <si>
    <t>616aaf49923005229697aa8e</t>
  </si>
  <si>
    <t>mp-1220645</t>
  </si>
  <si>
    <t>random1045078</t>
  </si>
  <si>
    <t>616aaf4e923005229697aaef</t>
  </si>
  <si>
    <t>random1554875</t>
  </si>
  <si>
    <t>616aaf53923005229697ab4f</t>
  </si>
  <si>
    <t>V18H2Pt18O</t>
  </si>
  <si>
    <t>random2123798</t>
  </si>
  <si>
    <t>616aaf6696055b128679f21a</t>
  </si>
  <si>
    <t>V36Mo36H2O</t>
  </si>
  <si>
    <t>random1820532</t>
  </si>
  <si>
    <t>616aaf68923005229697ab82</t>
  </si>
  <si>
    <t>random1938208</t>
  </si>
  <si>
    <t>616aaf72923005229697ac45</t>
  </si>
  <si>
    <t>random2373335</t>
  </si>
  <si>
    <t>616aaf7296055b128679f304</t>
  </si>
  <si>
    <t>random1326508</t>
  </si>
  <si>
    <t>616aaf8796055b128679f34d</t>
  </si>
  <si>
    <t>random493344</t>
  </si>
  <si>
    <t>616aaf8b923005229697acd7</t>
  </si>
  <si>
    <t>random1584314</t>
  </si>
  <si>
    <t>616aaf9096055b128679f3fa</t>
  </si>
  <si>
    <t>H2Ru20Se40O</t>
  </si>
  <si>
    <t>random1566851</t>
  </si>
  <si>
    <t>616aaf9c923005229697ad0d</t>
  </si>
  <si>
    <t>random1031366</t>
  </si>
  <si>
    <t>616aaf9f923005229697ad64</t>
  </si>
  <si>
    <t>random1629117</t>
  </si>
  <si>
    <t>616aafb1923005229697adea</t>
  </si>
  <si>
    <t>Sn16H2Rh32O</t>
  </si>
  <si>
    <t>random600935</t>
  </si>
  <si>
    <t>616aafb196055b128679f530</t>
  </si>
  <si>
    <t>random738645</t>
  </si>
  <si>
    <t>616aafb596055b128679f551</t>
  </si>
  <si>
    <t>H2W96O</t>
  </si>
  <si>
    <t>mp-11334</t>
  </si>
  <si>
    <t>random1657955</t>
  </si>
  <si>
    <t>616aafba923005229697ae40</t>
  </si>
  <si>
    <t>random1316724</t>
  </si>
  <si>
    <t>616aafbe923005229697ae58</t>
  </si>
  <si>
    <t>Hf32H2N16O</t>
  </si>
  <si>
    <t>mp-864647</t>
  </si>
  <si>
    <t>Hf2N</t>
  </si>
  <si>
    <t>random2270666</t>
  </si>
  <si>
    <t>616aafc0923005229697ae64</t>
  </si>
  <si>
    <t>Ta60H2Au20O</t>
  </si>
  <si>
    <t>random2327410</t>
  </si>
  <si>
    <t>616aafc5923005229697ae8b</t>
  </si>
  <si>
    <t>random677324</t>
  </si>
  <si>
    <t>616aafc5923005229697ae8e</t>
  </si>
  <si>
    <t>V18H2Pd36O</t>
  </si>
  <si>
    <t>mp-11549</t>
  </si>
  <si>
    <t>VPd2</t>
  </si>
  <si>
    <t>random852600</t>
  </si>
  <si>
    <t>616aafd7923005229697af1e</t>
  </si>
  <si>
    <t>random480666</t>
  </si>
  <si>
    <t>616aafdc923005229697af4e</t>
  </si>
  <si>
    <t>Ta72H2Ru24O</t>
  </si>
  <si>
    <t>mp-977390</t>
  </si>
  <si>
    <t>Ta3Ru</t>
  </si>
  <si>
    <t>random1754552</t>
  </si>
  <si>
    <t>616aafef923005229697afbd</t>
  </si>
  <si>
    <t>random1072358</t>
  </si>
  <si>
    <t>616aaffe923005229697b038</t>
  </si>
  <si>
    <t>Al16Cr32H2O</t>
  </si>
  <si>
    <t>random2157574</t>
  </si>
  <si>
    <t>616ab005923005229697b08c</t>
  </si>
  <si>
    <t>Ta12Al36H2O</t>
  </si>
  <si>
    <t>mp-869</t>
  </si>
  <si>
    <t>TaAl3</t>
  </si>
  <si>
    <t>random852467</t>
  </si>
  <si>
    <t>616ab01b96055b128679f9f8</t>
  </si>
  <si>
    <t>Si16H2Ru32O</t>
  </si>
  <si>
    <t>random990606</t>
  </si>
  <si>
    <t>616ab02396055b128679fa5b</t>
  </si>
  <si>
    <t>V72H2Ir24O</t>
  </si>
  <si>
    <t>mp-2006</t>
  </si>
  <si>
    <t>V3Ir</t>
  </si>
  <si>
    <t>random1455066</t>
  </si>
  <si>
    <t>616ab02596055b128679fa73</t>
  </si>
  <si>
    <t>Zr18H2Au36O</t>
  </si>
  <si>
    <t>mp-1018103</t>
  </si>
  <si>
    <t>ZrAu2</t>
  </si>
  <si>
    <t>random1255284</t>
  </si>
  <si>
    <t>616ab035923005229697b1df</t>
  </si>
  <si>
    <t>random947934</t>
  </si>
  <si>
    <t>616ab039923005229697b200</t>
  </si>
  <si>
    <t>mp-8640</t>
  </si>
  <si>
    <t>random973049</t>
  </si>
  <si>
    <t>616ab03b923005229697b20f</t>
  </si>
  <si>
    <t>random1931827</t>
  </si>
  <si>
    <t>616ab03e923005229697b230</t>
  </si>
  <si>
    <t>random2083891</t>
  </si>
  <si>
    <t>616ab04a96055b128679fc22</t>
  </si>
  <si>
    <t>Al40H2Ru40O</t>
  </si>
  <si>
    <t>random2263209</t>
  </si>
  <si>
    <t>616ab04e96055b128679fc62</t>
  </si>
  <si>
    <t>random1398095</t>
  </si>
  <si>
    <t>616ab051923005229697b2a5</t>
  </si>
  <si>
    <t>P60H2Os15O</t>
  </si>
  <si>
    <t>random2010569</t>
  </si>
  <si>
    <t>616ab05b96055b128679fcfe</t>
  </si>
  <si>
    <t>Hf36Ag18H2O</t>
  </si>
  <si>
    <t>random515675</t>
  </si>
  <si>
    <t>616ab067923005229697b361</t>
  </si>
  <si>
    <t>random2209593</t>
  </si>
  <si>
    <t>616ab069923005229697b397</t>
  </si>
  <si>
    <t>random470474</t>
  </si>
  <si>
    <t>616ab076923005229697b41c</t>
  </si>
  <si>
    <t>random2012686</t>
  </si>
  <si>
    <t>616ab168923005229697b479</t>
  </si>
  <si>
    <t>random127060</t>
  </si>
  <si>
    <t>616ab18f923005229697b569</t>
  </si>
  <si>
    <t>random2152191</t>
  </si>
  <si>
    <t>616ab192923005229697b593</t>
  </si>
  <si>
    <t>V48H2Ir16O</t>
  </si>
  <si>
    <t>random969463</t>
  </si>
  <si>
    <t>616ab1ab923005229697b5f0</t>
  </si>
  <si>
    <t>random1200227</t>
  </si>
  <si>
    <t>616ab1ac923005229697b5ff</t>
  </si>
  <si>
    <t>Hf48Zn24H2O</t>
  </si>
  <si>
    <t>mp-1014231</t>
  </si>
  <si>
    <t>Hf2Zn</t>
  </si>
  <si>
    <t>random1507562</t>
  </si>
  <si>
    <t>616ab1b1923005229697b668</t>
  </si>
  <si>
    <t>Ti32In32H2O</t>
  </si>
  <si>
    <t>random1829384</t>
  </si>
  <si>
    <t>616ab1b396055b12867a0277</t>
  </si>
  <si>
    <t>Hf40Sb40H2O</t>
  </si>
  <si>
    <t>mp-1079914</t>
  </si>
  <si>
    <t>random643808</t>
  </si>
  <si>
    <t>616ab1b796055b12867a02d6</t>
  </si>
  <si>
    <t>Ti45Al99H2O</t>
  </si>
  <si>
    <t>random1673905</t>
  </si>
  <si>
    <t>616ab1db923005229697b829</t>
  </si>
  <si>
    <t>random1131181</t>
  </si>
  <si>
    <t>616ab1f0923005229697b86c</t>
  </si>
  <si>
    <t>Al32Ni32H2O</t>
  </si>
  <si>
    <t>random1110198</t>
  </si>
  <si>
    <t>616ab1f896055b12867a0579</t>
  </si>
  <si>
    <t>random711933</t>
  </si>
  <si>
    <t>616ab20096055b12867a05e2</t>
  </si>
  <si>
    <t>random1709318</t>
  </si>
  <si>
    <t>616ab20196055b12867a05f1</t>
  </si>
  <si>
    <t>random2154843</t>
  </si>
  <si>
    <t>616ab21d96055b12867a0796</t>
  </si>
  <si>
    <t>random757221</t>
  </si>
  <si>
    <t>616ab223923005229697b9d4</t>
  </si>
  <si>
    <t>random804574</t>
  </si>
  <si>
    <t>616ab22496055b12867a07f0</t>
  </si>
  <si>
    <t>random1213745</t>
  </si>
  <si>
    <t>616ab229923005229697ba01</t>
  </si>
  <si>
    <t>random2367225</t>
  </si>
  <si>
    <t>616ab22d96055b12867a0862</t>
  </si>
  <si>
    <t>Ta44Al16H2O</t>
  </si>
  <si>
    <t>mp-1217804</t>
  </si>
  <si>
    <t>Ta11Al4</t>
  </si>
  <si>
    <t>random1636645</t>
  </si>
  <si>
    <t>616ab23d923005229697ba94</t>
  </si>
  <si>
    <t>Ti27H2Rh27O</t>
  </si>
  <si>
    <t>random2470931</t>
  </si>
  <si>
    <t>616ab24e923005229697baa0</t>
  </si>
  <si>
    <t>Ta24Mo24H2O</t>
  </si>
  <si>
    <t>mp-1217895</t>
  </si>
  <si>
    <t>TaMo</t>
  </si>
  <si>
    <t>random1942879</t>
  </si>
  <si>
    <t>616ab25496055b12867a0aa8</t>
  </si>
  <si>
    <t>random980328</t>
  </si>
  <si>
    <t>616ab25596055b12867a0ab7</t>
  </si>
  <si>
    <t>Zn24H2Pd48O</t>
  </si>
  <si>
    <t>mp-1103252</t>
  </si>
  <si>
    <t>random2075656</t>
  </si>
  <si>
    <t>616ab25796055b12867a0aeb</t>
  </si>
  <si>
    <t>random2169330</t>
  </si>
  <si>
    <t>616ab25e96055b12867a0b8e</t>
  </si>
  <si>
    <t>random992853</t>
  </si>
  <si>
    <t>616ab25f96055b12867a0b98</t>
  </si>
  <si>
    <t>Ti72H2Pd36O</t>
  </si>
  <si>
    <t>random1114145</t>
  </si>
  <si>
    <t>616ab26d923005229697bb8d</t>
  </si>
  <si>
    <t>Zr24Si48H2O</t>
  </si>
  <si>
    <t>mp-1515</t>
  </si>
  <si>
    <t>ZrSi2</t>
  </si>
  <si>
    <t>random664660</t>
  </si>
  <si>
    <t>616ab270923005229697bbc6</t>
  </si>
  <si>
    <t>Tc24H2Rh24O</t>
  </si>
  <si>
    <t>random857530</t>
  </si>
  <si>
    <t>616ab272923005229697bbf1</t>
  </si>
  <si>
    <t>V12H2Se54O</t>
  </si>
  <si>
    <t>mp-28256</t>
  </si>
  <si>
    <t>V2Se9</t>
  </si>
  <si>
    <t>random1676870</t>
  </si>
  <si>
    <t>616ab273923005229697bc0c</t>
  </si>
  <si>
    <t>Y16Al48H2O</t>
  </si>
  <si>
    <t>random2402588</t>
  </si>
  <si>
    <t>616ab275923005229697bc44</t>
  </si>
  <si>
    <t>P24H2Rh48O</t>
  </si>
  <si>
    <t>random45952</t>
  </si>
  <si>
    <t>616ab281923005229697bcd7</t>
  </si>
  <si>
    <t>random2172547</t>
  </si>
  <si>
    <t>616ab3a0923005229697bf76</t>
  </si>
  <si>
    <t>Mn16V48H2O</t>
  </si>
  <si>
    <t>mp-864984</t>
  </si>
  <si>
    <t>MnV3</t>
  </si>
  <si>
    <t>random1761140</t>
  </si>
  <si>
    <t>616ab3a8923005229697c021</t>
  </si>
  <si>
    <t>Hf24Si48H2O</t>
  </si>
  <si>
    <t>random2255037</t>
  </si>
  <si>
    <t>616ab3ac96055b12867a0db7</t>
  </si>
  <si>
    <t>Y12Cd36H2O</t>
  </si>
  <si>
    <t>random2264303</t>
  </si>
  <si>
    <t>616ab3db923005229697c266</t>
  </si>
  <si>
    <t>Ti48Ag24H2O</t>
  </si>
  <si>
    <t>random1234804</t>
  </si>
  <si>
    <t>616ab3de923005229697c2b9</t>
  </si>
  <si>
    <t>random694452</t>
  </si>
  <si>
    <t>616ab3e2923005229697c337</t>
  </si>
  <si>
    <t>V32Fe32H2O</t>
  </si>
  <si>
    <t>random1770955</t>
  </si>
  <si>
    <t>616ab3f5923005229697c39a</t>
  </si>
  <si>
    <t>random709880</t>
  </si>
  <si>
    <t>616ab40b923005229697c482</t>
  </si>
  <si>
    <t>Mo48H2Pt16O</t>
  </si>
  <si>
    <t>random2247519</t>
  </si>
  <si>
    <t>616ab442923005229697c751</t>
  </si>
  <si>
    <t>H2Pt48W24O</t>
  </si>
  <si>
    <t>mp-1018129</t>
  </si>
  <si>
    <t>Pt2W</t>
  </si>
  <si>
    <t>random1187585</t>
  </si>
  <si>
    <t>616ab450923005229697c8ad</t>
  </si>
  <si>
    <t>random719080</t>
  </si>
  <si>
    <t>616ab45496055b12867a10a2</t>
  </si>
  <si>
    <t>H2Rh72O</t>
  </si>
  <si>
    <t>random468216</t>
  </si>
  <si>
    <t>616ab456923005229697c91f</t>
  </si>
  <si>
    <t>P32H2Se32O</t>
  </si>
  <si>
    <t>mp-28885</t>
  </si>
  <si>
    <t>PSe</t>
  </si>
  <si>
    <t>random1419060</t>
  </si>
  <si>
    <t>616ab45796055b12867a10bd</t>
  </si>
  <si>
    <t>random1428439</t>
  </si>
  <si>
    <t>616ab45d96055b12867a10f0</t>
  </si>
  <si>
    <t>random1056925</t>
  </si>
  <si>
    <t>616ab45e96055b12867a10ff</t>
  </si>
  <si>
    <t>Ti36H2Ir36O</t>
  </si>
  <si>
    <t>mp-12594</t>
  </si>
  <si>
    <t>TiIr</t>
  </si>
  <si>
    <t>random1848594</t>
  </si>
  <si>
    <t>616ab45e96055b12867a1104</t>
  </si>
  <si>
    <t>Sb48H2Ru24O</t>
  </si>
  <si>
    <t>mp-20928</t>
  </si>
  <si>
    <t>Sb2Ru</t>
  </si>
  <si>
    <t>random1806629</t>
  </si>
  <si>
    <t>616ab46a923005229697c9ea</t>
  </si>
  <si>
    <t>mp-1066254</t>
  </si>
  <si>
    <t>random1527149</t>
  </si>
  <si>
    <t>616ab481923005229697cabd</t>
  </si>
  <si>
    <t>mp-669917</t>
  </si>
  <si>
    <t>random2360259</t>
  </si>
  <si>
    <t>616ab499923005229697cba1</t>
  </si>
  <si>
    <t>random2225450</t>
  </si>
  <si>
    <t>616ab4bc923005229697cc21</t>
  </si>
  <si>
    <t>random1294560</t>
  </si>
  <si>
    <t>616ab5af923005229697cce3</t>
  </si>
  <si>
    <t>random1468526</t>
  </si>
  <si>
    <t>616ab5b196055b12867a14c4</t>
  </si>
  <si>
    <t>Ti40H2Ir40O</t>
  </si>
  <si>
    <t>random545771</t>
  </si>
  <si>
    <t>616ab5bd923005229697ce1a</t>
  </si>
  <si>
    <t>mp-1017545</t>
  </si>
  <si>
    <t>random1459385</t>
  </si>
  <si>
    <t>616ab5be923005229697ce33</t>
  </si>
  <si>
    <t>Sc48Ge48H2O</t>
  </si>
  <si>
    <t>random897237</t>
  </si>
  <si>
    <t>616ab5d3923005229697cf67</t>
  </si>
  <si>
    <t>random858563</t>
  </si>
  <si>
    <t>616ab5d8923005229697cfe1</t>
  </si>
  <si>
    <t>Hf32Ga16H2O</t>
  </si>
  <si>
    <t>random766115</t>
  </si>
  <si>
    <t>616ab5df923005229697d087</t>
  </si>
  <si>
    <t>Ti18Al30H2O</t>
  </si>
  <si>
    <t>random1552798</t>
  </si>
  <si>
    <t>616ab5f4923005229697d105</t>
  </si>
  <si>
    <t>Ga32H2Ru32O</t>
  </si>
  <si>
    <t>random2428354</t>
  </si>
  <si>
    <t>616ab5f596055b12867a15cc</t>
  </si>
  <si>
    <t>random1538406</t>
  </si>
  <si>
    <t>616ab60a923005229697d213</t>
  </si>
  <si>
    <t>Zr40Hg40H2O</t>
  </si>
  <si>
    <t>random1470888</t>
  </si>
  <si>
    <t>616ab62196055b12867a1755</t>
  </si>
  <si>
    <t>random683379</t>
  </si>
  <si>
    <t>616ab62596055b12867a179c</t>
  </si>
  <si>
    <t>random2266161</t>
  </si>
  <si>
    <t>616ab658923005229697d6b3</t>
  </si>
  <si>
    <t>Al16Mo48H2O</t>
  </si>
  <si>
    <t>mp-259</t>
  </si>
  <si>
    <t>AlMo3</t>
  </si>
  <si>
    <t>random640337</t>
  </si>
  <si>
    <t>616ab660923005229697d76d</t>
  </si>
  <si>
    <t>Al24Ni48H2O</t>
  </si>
  <si>
    <t>random744055</t>
  </si>
  <si>
    <t>616ab66b923005229697d84b</t>
  </si>
  <si>
    <t>random1991692</t>
  </si>
  <si>
    <t>616ab67096055b12867a1945</t>
  </si>
  <si>
    <t>random1841140</t>
  </si>
  <si>
    <t>616ab684923005229697d8e5</t>
  </si>
  <si>
    <t>mp-1217092</t>
  </si>
  <si>
    <t>random544953</t>
  </si>
  <si>
    <t>616ab691923005229697d948</t>
  </si>
  <si>
    <t>random8793</t>
  </si>
  <si>
    <t>616ab6a2923005229697d9c6</t>
  </si>
  <si>
    <t>random993519</t>
  </si>
  <si>
    <t>616ab6b896055b12867a1c3b</t>
  </si>
  <si>
    <t>random460345</t>
  </si>
  <si>
    <t>616ab6ca923005229697db46</t>
  </si>
  <si>
    <t>Hf72H2N72O</t>
  </si>
  <si>
    <t>random1141565</t>
  </si>
  <si>
    <t>616ab6d096055b12867a1d06</t>
  </si>
  <si>
    <t>random1654169</t>
  </si>
  <si>
    <t>616ab7c796055b12867a1e65</t>
  </si>
  <si>
    <t>V60H2Ir20O</t>
  </si>
  <si>
    <t>random947925</t>
  </si>
  <si>
    <t>616ab7d5923005229697dc30</t>
  </si>
  <si>
    <t>random1738111</t>
  </si>
  <si>
    <t>616ab7d7923005229697dc5a</t>
  </si>
  <si>
    <t>Hf36As24H2O</t>
  </si>
  <si>
    <t>mp-1190267</t>
  </si>
  <si>
    <t>Hf3As2</t>
  </si>
  <si>
    <t>random733103</t>
  </si>
  <si>
    <t>616ab7ed923005229697dd03</t>
  </si>
  <si>
    <t>random1637047</t>
  </si>
  <si>
    <t>616ab7f596055b12867a200f</t>
  </si>
  <si>
    <t>random1247735</t>
  </si>
  <si>
    <t>616ab81096055b12867a2132</t>
  </si>
  <si>
    <t>Ti24Al24H2O</t>
  </si>
  <si>
    <t>random272496</t>
  </si>
  <si>
    <t>616ab81c96055b12867a21e7</t>
  </si>
  <si>
    <t>random1693622</t>
  </si>
  <si>
    <t>616ab81d923005229697def4</t>
  </si>
  <si>
    <t>Hf32Ge16H2O</t>
  </si>
  <si>
    <t>random1485302</t>
  </si>
  <si>
    <t>616ab825923005229697df63</t>
  </si>
  <si>
    <t>random2271741</t>
  </si>
  <si>
    <t>616ab828923005229697df8c</t>
  </si>
  <si>
    <t>Al54Tc18H2O</t>
  </si>
  <si>
    <t>random1277253</t>
  </si>
  <si>
    <t>616ab83a923005229697e02f</t>
  </si>
  <si>
    <t>Ti24H2Rh24O</t>
  </si>
  <si>
    <t>random1430185</t>
  </si>
  <si>
    <t>616ab845923005229697e0dd</t>
  </si>
  <si>
    <t>random2357805</t>
  </si>
  <si>
    <t>616ab847923005229697e10d</t>
  </si>
  <si>
    <t>random946326</t>
  </si>
  <si>
    <t>616ab849923005229697e128</t>
  </si>
  <si>
    <t>Hf32Tc64H2O</t>
  </si>
  <si>
    <t>mp-1095669</t>
  </si>
  <si>
    <t>HfTc2</t>
  </si>
  <si>
    <t>random1269960</t>
  </si>
  <si>
    <t>616ab865923005229697e250</t>
  </si>
  <si>
    <t>Mo48H2Pd32N16O</t>
  </si>
  <si>
    <t>mp-542154</t>
  </si>
  <si>
    <t>Mo3Pd2N</t>
  </si>
  <si>
    <t>random505376</t>
  </si>
  <si>
    <t>616ab86796055b12867a24de</t>
  </si>
  <si>
    <t>random923778</t>
  </si>
  <si>
    <t>616ab87e96055b12867a253d</t>
  </si>
  <si>
    <t>random656186</t>
  </si>
  <si>
    <t>616ab880923005229697e3a4</t>
  </si>
  <si>
    <t>Al48Tc16H2O</t>
  </si>
  <si>
    <t>random555717</t>
  </si>
  <si>
    <t>616ab88c96055b12867a261c</t>
  </si>
  <si>
    <t>Zr24Hg24H2O</t>
  </si>
  <si>
    <t>random1503833</t>
  </si>
  <si>
    <t>616ab89d96055b12867a2657</t>
  </si>
  <si>
    <t>random456949</t>
  </si>
  <si>
    <t>616ab89d96055b12867a2664</t>
  </si>
  <si>
    <t>random1770155</t>
  </si>
  <si>
    <t>616ab89e923005229697e4b6</t>
  </si>
  <si>
    <t>random2224306</t>
  </si>
  <si>
    <t>616ab8a1923005229697e4ed</t>
  </si>
  <si>
    <t>Al144Tc24H2O</t>
  </si>
  <si>
    <t>mp-16718</t>
  </si>
  <si>
    <t>Al6Tc</t>
  </si>
  <si>
    <t>random1474411</t>
  </si>
  <si>
    <t>616ab8a7923005229697e554</t>
  </si>
  <si>
    <t>Cr24P48H2O</t>
  </si>
  <si>
    <t>random623540</t>
  </si>
  <si>
    <t>616ab8a996055b12867a2739</t>
  </si>
  <si>
    <t>random600848</t>
  </si>
  <si>
    <t>616ab8b996055b12867a2769</t>
  </si>
  <si>
    <t>random1257252</t>
  </si>
  <si>
    <t>616ab8c096055b12867a27ff</t>
  </si>
  <si>
    <t>random2140637</t>
  </si>
  <si>
    <t>616ab8c596055b12867a286b</t>
  </si>
  <si>
    <t>Al32H2Pd64O</t>
  </si>
  <si>
    <t>mp-2824</t>
  </si>
  <si>
    <t>AlPd2</t>
  </si>
  <si>
    <t>random1058747</t>
  </si>
  <si>
    <t>616ab8d896055b12867a291c</t>
  </si>
  <si>
    <t>Cr32Si64H2O</t>
  </si>
  <si>
    <t>mp-8937</t>
  </si>
  <si>
    <t>random2056425</t>
  </si>
  <si>
    <t>616ab9d1923005229697e6b2</t>
  </si>
  <si>
    <t>random1895649</t>
  </si>
  <si>
    <t>616ab9d6923005229697e707</t>
  </si>
  <si>
    <t>Na32H2Pt64O</t>
  </si>
  <si>
    <t>random1832332</t>
  </si>
  <si>
    <t>616ab9f7923005229697e817</t>
  </si>
  <si>
    <t>random1865373</t>
  </si>
  <si>
    <t>616ab9ff923005229697e8b6</t>
  </si>
  <si>
    <t>random1102039</t>
  </si>
  <si>
    <t>616aba1a923005229697e979</t>
  </si>
  <si>
    <t>Ta40Al20H2O</t>
  </si>
  <si>
    <t>random673009</t>
  </si>
  <si>
    <t>616aba1e923005229697e9cb</t>
  </si>
  <si>
    <t>Ge96Mo48H2O</t>
  </si>
  <si>
    <t>random884389</t>
  </si>
  <si>
    <t>616aba3b923005229697eab1</t>
  </si>
  <si>
    <t>Hf24H2Pt72O</t>
  </si>
  <si>
    <t>random2118258</t>
  </si>
  <si>
    <t>616aba3d923005229697eadb</t>
  </si>
  <si>
    <t>random878283</t>
  </si>
  <si>
    <t>616aba41923005229697eb1b</t>
  </si>
  <si>
    <t>Mn24V24H2O</t>
  </si>
  <si>
    <t>mp-316</t>
  </si>
  <si>
    <t>MnV</t>
  </si>
  <si>
    <t>random1093517</t>
  </si>
  <si>
    <t>616aba5a96055b12867a2ed4</t>
  </si>
  <si>
    <t>Ta32H18O</t>
  </si>
  <si>
    <t>random1235136</t>
  </si>
  <si>
    <t>616aba6896055b12867a2ef7</t>
  </si>
  <si>
    <t>Ti32Cd16H2O</t>
  </si>
  <si>
    <t>random2059596</t>
  </si>
  <si>
    <t>616aba6f923005229697ecd0</t>
  </si>
  <si>
    <t>mp-113</t>
  </si>
  <si>
    <t>random1245776</t>
  </si>
  <si>
    <t>616aba6f96055b12867a2f70</t>
  </si>
  <si>
    <t>random982295</t>
  </si>
  <si>
    <t>616aba78923005229697ed63</t>
  </si>
  <si>
    <t>random2393042</t>
  </si>
  <si>
    <t>616aba7896055b12867a2f97</t>
  </si>
  <si>
    <t>random2170650</t>
  </si>
  <si>
    <t>616aba9d923005229697eef9</t>
  </si>
  <si>
    <t>Zn36H2Pt36O</t>
  </si>
  <si>
    <t>random875774</t>
  </si>
  <si>
    <t>616abaaf96055b12867a31c2</t>
  </si>
  <si>
    <t>Cr18P36H2O</t>
  </si>
  <si>
    <t>random1908896</t>
  </si>
  <si>
    <t>616abab2923005229697ef86</t>
  </si>
  <si>
    <t>Hf36H2Pd18O</t>
  </si>
  <si>
    <t>random2318200</t>
  </si>
  <si>
    <t>616abab796055b12867a323a</t>
  </si>
  <si>
    <t>random1773646</t>
  </si>
  <si>
    <t>616abad096055b12867a3357</t>
  </si>
  <si>
    <t>Zr96H2O</t>
  </si>
  <si>
    <t>random2101707</t>
  </si>
  <si>
    <t>616abad496055b12867a339f</t>
  </si>
  <si>
    <t>Ti32Fe32H2O</t>
  </si>
  <si>
    <t>random1027807</t>
  </si>
  <si>
    <t>616abada96055b12867a341c</t>
  </si>
  <si>
    <t>Al48Tc12H2O</t>
  </si>
  <si>
    <t>random1795198</t>
  </si>
  <si>
    <t>616abaf796055b12867a35b4</t>
  </si>
  <si>
    <t>random2091395</t>
  </si>
  <si>
    <t>616abaf9923005229697f163</t>
  </si>
  <si>
    <t>random436770</t>
  </si>
  <si>
    <t>616abafa923005229697f16c</t>
  </si>
  <si>
    <t>Al12Ni36H2O</t>
  </si>
  <si>
    <t>random2388589</t>
  </si>
  <si>
    <t>616abbeb96055b12867a3615</t>
  </si>
  <si>
    <t>random1350321</t>
  </si>
  <si>
    <t>616abbec96055b12867a3627</t>
  </si>
  <si>
    <t>Ti40Re40H2O</t>
  </si>
  <si>
    <t>random99259</t>
  </si>
  <si>
    <t>616abbec96055b12867a3639</t>
  </si>
  <si>
    <t>Na48H2Au16O</t>
  </si>
  <si>
    <t>random477671</t>
  </si>
  <si>
    <t>616abbee96055b12867a3669</t>
  </si>
  <si>
    <t>Al96Tc16H2O</t>
  </si>
  <si>
    <t>random1561890</t>
  </si>
  <si>
    <t>616abbf996055b12867a3774</t>
  </si>
  <si>
    <t>random1003980</t>
  </si>
  <si>
    <t>616abbfc923005229697f247</t>
  </si>
  <si>
    <t>Sc64Sb32H2O</t>
  </si>
  <si>
    <t>random2192244</t>
  </si>
  <si>
    <t>616abc02923005229697f271</t>
  </si>
  <si>
    <t>Hf48H2Pd48O</t>
  </si>
  <si>
    <t>random1679178</t>
  </si>
  <si>
    <t>616abc0d923005229697f2e2</t>
  </si>
  <si>
    <t>Al24H2Os24O</t>
  </si>
  <si>
    <t>random995802</t>
  </si>
  <si>
    <t>616abc16923005229697f348</t>
  </si>
  <si>
    <t>Al96Mo24H2O</t>
  </si>
  <si>
    <t>random2156496</t>
  </si>
  <si>
    <t>616abc17923005229697f369</t>
  </si>
  <si>
    <t>random1096054</t>
  </si>
  <si>
    <t>616abc1b923005229697f3bb</t>
  </si>
  <si>
    <t>Ta36H20O</t>
  </si>
  <si>
    <t>random1274558</t>
  </si>
  <si>
    <t>616abc1c923005229697f3ca</t>
  </si>
  <si>
    <t>Zr48Si96H2O</t>
  </si>
  <si>
    <t>random2113533</t>
  </si>
  <si>
    <t>616abc25923005229697f43c</t>
  </si>
  <si>
    <t>Ta36H2Ru36O</t>
  </si>
  <si>
    <t>random1347745</t>
  </si>
  <si>
    <t>616abc29923005229697f47a</t>
  </si>
  <si>
    <t>random476109</t>
  </si>
  <si>
    <t>616abc31923005229697f505</t>
  </si>
  <si>
    <t>random921500</t>
  </si>
  <si>
    <t>616abc4296055b12867a3920</t>
  </si>
  <si>
    <t>random678412</t>
  </si>
  <si>
    <t>616abc4996055b12867a39cc</t>
  </si>
  <si>
    <t>random1493294</t>
  </si>
  <si>
    <t>616abc53923005229697f55f</t>
  </si>
  <si>
    <t>Tc54H2Os18O</t>
  </si>
  <si>
    <t>random519013</t>
  </si>
  <si>
    <t>616abc5b96055b12867a3a1d</t>
  </si>
  <si>
    <t>Al36Cr12H2O</t>
  </si>
  <si>
    <t>random536626</t>
  </si>
  <si>
    <t>616abc5d923005229697f5b3</t>
  </si>
  <si>
    <t>Al72Co16H2O</t>
  </si>
  <si>
    <t>random579430</t>
  </si>
  <si>
    <t>616abc6496055b12867a3ab9</t>
  </si>
  <si>
    <t>Ni12Sn24H2Au12O</t>
  </si>
  <si>
    <t>mp-1206638</t>
  </si>
  <si>
    <t>NiSn2Au</t>
  </si>
  <si>
    <t>random1814707</t>
  </si>
  <si>
    <t>616abc76923005229697f6e5</t>
  </si>
  <si>
    <t>random461792</t>
  </si>
  <si>
    <t>616abc8496055b12867a3bf5</t>
  </si>
  <si>
    <t>random2496729</t>
  </si>
  <si>
    <t>616abc8796055b12867a3c39</t>
  </si>
  <si>
    <t>random2296883</t>
  </si>
  <si>
    <t>616abc8996055b12867a3c5c</t>
  </si>
  <si>
    <t>random2199418</t>
  </si>
  <si>
    <t>616abc92923005229697f7a2</t>
  </si>
  <si>
    <t>random2274512</t>
  </si>
  <si>
    <t>616abcb8923005229697f937</t>
  </si>
  <si>
    <t>Al144H2Ru24O</t>
  </si>
  <si>
    <t>random1014051</t>
  </si>
  <si>
    <t>616abcb9923005229697f95b</t>
  </si>
  <si>
    <t>random2288892</t>
  </si>
  <si>
    <t>616abcbb96055b12867a3eac</t>
  </si>
  <si>
    <t>P24H2Os6O</t>
  </si>
  <si>
    <t>random2154021</t>
  </si>
  <si>
    <t>616abcbb96055b12867a3eb1</t>
  </si>
  <si>
    <t>random954533</t>
  </si>
  <si>
    <t>616abcbf923005229697f997</t>
  </si>
  <si>
    <t>random1916116</t>
  </si>
  <si>
    <t>616abcc4923005229697f9ee</t>
  </si>
  <si>
    <t>Hf24H2Pd48O</t>
  </si>
  <si>
    <t>random2357545</t>
  </si>
  <si>
    <t>616abcc796055b12867a3f51</t>
  </si>
  <si>
    <t>Al36H2Os36O</t>
  </si>
  <si>
    <t>random1868289</t>
  </si>
  <si>
    <t>616abcf7923005229697fcbe</t>
  </si>
  <si>
    <t>random1540604</t>
  </si>
  <si>
    <t>616abd01923005229697fd9b</t>
  </si>
  <si>
    <t>random1724281</t>
  </si>
  <si>
    <t>616abd01923005229697fda7</t>
  </si>
  <si>
    <t>random2136696</t>
  </si>
  <si>
    <t>616abd0b923005229697fdf3</t>
  </si>
  <si>
    <t>random1817349</t>
  </si>
  <si>
    <t>616abd1696055b12867a40c5</t>
  </si>
  <si>
    <t>Hf32H2Pd96O</t>
  </si>
  <si>
    <t>random702195</t>
  </si>
  <si>
    <t>616abd1996055b12867a40fb</t>
  </si>
  <si>
    <t>Ti48H2N24O</t>
  </si>
  <si>
    <t>random462573</t>
  </si>
  <si>
    <t>616abe0196055b12867a4124</t>
  </si>
  <si>
    <t>Ta24H2Ru24O</t>
  </si>
  <si>
    <t>random1238823</t>
  </si>
  <si>
    <t>616abe0496055b12867a4161</t>
  </si>
  <si>
    <t>random2052409</t>
  </si>
  <si>
    <t>616abe0796055b12867a4197</t>
  </si>
  <si>
    <t>random2352641</t>
  </si>
  <si>
    <t>616abe2296055b12867a42b9</t>
  </si>
  <si>
    <t>Ge32Mo16H2O</t>
  </si>
  <si>
    <t>random919180</t>
  </si>
  <si>
    <t>616abe2496055b12867a42cc</t>
  </si>
  <si>
    <t>random2055700</t>
  </si>
  <si>
    <t>616abe2896055b12867a4317</t>
  </si>
  <si>
    <t>random1815306</t>
  </si>
  <si>
    <t>616abe3f923005229697ff8c</t>
  </si>
  <si>
    <t>Hf48Sn16H2O</t>
  </si>
  <si>
    <t>random1439286</t>
  </si>
  <si>
    <t>616abe4196055b12867a4380</t>
  </si>
  <si>
    <t>Hf64Ni32H2O</t>
  </si>
  <si>
    <t>random2263887</t>
  </si>
  <si>
    <t>616abe499230052296980072</t>
  </si>
  <si>
    <t>Al48Mo12H2O</t>
  </si>
  <si>
    <t>random1535811</t>
  </si>
  <si>
    <t>616abe4996055b12867a43e9</t>
  </si>
  <si>
    <t>random582772</t>
  </si>
  <si>
    <t>616abe4a923005229698008c</t>
  </si>
  <si>
    <t>random1498430</t>
  </si>
  <si>
    <t>616abe5292300522969800db</t>
  </si>
  <si>
    <t>random1602585</t>
  </si>
  <si>
    <t>616abe6392300522969801cb</t>
  </si>
  <si>
    <t>Sn12H2Rh24O</t>
  </si>
  <si>
    <t>random1435855</t>
  </si>
  <si>
    <t>616abe68923005229698025d</t>
  </si>
  <si>
    <t>random2122207</t>
  </si>
  <si>
    <t>616abe809230052296980363</t>
  </si>
  <si>
    <t>Ta36Mo36H2O</t>
  </si>
  <si>
    <t>random1256815</t>
  </si>
  <si>
    <t>616abe8792300522969803f8</t>
  </si>
  <si>
    <t>Hf48Ge24H2O</t>
  </si>
  <si>
    <t>random2197882</t>
  </si>
  <si>
    <t>616abe9b9230052296980539</t>
  </si>
  <si>
    <t>random1328943</t>
  </si>
  <si>
    <t>616abe9d9230052296980558</t>
  </si>
  <si>
    <t>random2094802</t>
  </si>
  <si>
    <t>616abea3923005229698060c</t>
  </si>
  <si>
    <t>random1899495</t>
  </si>
  <si>
    <t>616abead923005229698070c</t>
  </si>
  <si>
    <t>random560678</t>
  </si>
  <si>
    <t>616abec1923005229698087c</t>
  </si>
  <si>
    <t>Mo24H2Pt24O</t>
  </si>
  <si>
    <t>random2170729</t>
  </si>
  <si>
    <t>616abed79230052296980a02</t>
  </si>
  <si>
    <t>H2W64O</t>
  </si>
  <si>
    <t>random1815296</t>
  </si>
  <si>
    <t>616abeda96055b12867a44f4</t>
  </si>
  <si>
    <t>random1795742</t>
  </si>
  <si>
    <t>616abef696055b12867a45d5</t>
  </si>
  <si>
    <t>mp-1187946</t>
  </si>
  <si>
    <t>random1934905</t>
  </si>
  <si>
    <t>616abf1c96055b12867a47bc</t>
  </si>
  <si>
    <t>random671908</t>
  </si>
  <si>
    <t>616abf1e96055b12867a47e8</t>
  </si>
  <si>
    <t>random682268</t>
  </si>
  <si>
    <t>616abf2296055b12867a484f</t>
  </si>
  <si>
    <t>random911534</t>
  </si>
  <si>
    <t>616abf2c9230052296980c5a</t>
  </si>
  <si>
    <t>random2331723</t>
  </si>
  <si>
    <t>616abf3596055b12867a48f9</t>
  </si>
  <si>
    <t>random889438</t>
  </si>
  <si>
    <t>616ac05196055b12867a4a8a</t>
  </si>
  <si>
    <t>random635908</t>
  </si>
  <si>
    <t>616ac0559230052296980eeb</t>
  </si>
  <si>
    <t>random1377774</t>
  </si>
  <si>
    <t>616ac0589230052296980f1b</t>
  </si>
  <si>
    <t>random703631</t>
  </si>
  <si>
    <t>616ac0749230052296981022</t>
  </si>
  <si>
    <t>Ga40H2Ru40O</t>
  </si>
  <si>
    <t>random1774331</t>
  </si>
  <si>
    <t>616ac07696055b12867a4c13</t>
  </si>
  <si>
    <t>Tc80H2O</t>
  </si>
  <si>
    <t>random1517264</t>
  </si>
  <si>
    <t>616ac07696055b12867a4c14</t>
  </si>
  <si>
    <t>random1485530</t>
  </si>
  <si>
    <t>616ac07c96055b12867a4c7f</t>
  </si>
  <si>
    <t>Cr48Si96H2O</t>
  </si>
  <si>
    <t>mp-1222</t>
  </si>
  <si>
    <t>random637522</t>
  </si>
  <si>
    <t>616ac0959230052296981191</t>
  </si>
  <si>
    <t>random780523</t>
  </si>
  <si>
    <t>616ac0a096055b12867a4d70</t>
  </si>
  <si>
    <t>random2357409</t>
  </si>
  <si>
    <t>616ac0a09230052296981253</t>
  </si>
  <si>
    <t>Ta48Mo48H2O</t>
  </si>
  <si>
    <t>random675992</t>
  </si>
  <si>
    <t>616ac0c496055b12867a4f23</t>
  </si>
  <si>
    <t>H2W80O</t>
  </si>
  <si>
    <t>random1090135</t>
  </si>
  <si>
    <t>616ac0d196055b12867a4fce</t>
  </si>
  <si>
    <t>V72Ga24H2O</t>
  </si>
  <si>
    <t>random638869</t>
  </si>
  <si>
    <t>616ac0d39230052296981407</t>
  </si>
  <si>
    <t>random726100</t>
  </si>
  <si>
    <t>616ac0d496055b12867a5018</t>
  </si>
  <si>
    <t>Ti60H2Pt20O</t>
  </si>
  <si>
    <t>mp-2339</t>
  </si>
  <si>
    <t>Ti3Pt</t>
  </si>
  <si>
    <t>random2024418</t>
  </si>
  <si>
    <t>616ac0df96055b12867a50c2</t>
  </si>
  <si>
    <t>random2228511</t>
  </si>
  <si>
    <t>616ac0e59230052296981467</t>
  </si>
  <si>
    <t>random243362</t>
  </si>
  <si>
    <t>616ac11796055b12867a5476</t>
  </si>
  <si>
    <t>Al36Cu12H2O</t>
  </si>
  <si>
    <t>mp-985825</t>
  </si>
  <si>
    <t>Al3Cu</t>
  </si>
  <si>
    <t>random1233155</t>
  </si>
  <si>
    <t>616ac11896055b12867a5493</t>
  </si>
  <si>
    <t>random1991090</t>
  </si>
  <si>
    <t>616ac11896055b12867a54a4</t>
  </si>
  <si>
    <t>random1099774</t>
  </si>
  <si>
    <t>616ac11a96055b12867a54c9</t>
  </si>
  <si>
    <t>random508599</t>
  </si>
  <si>
    <t>616ac12d96055b12867a55b6</t>
  </si>
  <si>
    <t>random1969277</t>
  </si>
  <si>
    <t>616ac12e9230052296981646</t>
  </si>
  <si>
    <t>random1801504</t>
  </si>
  <si>
    <t>616ac13492300522969816a7</t>
  </si>
  <si>
    <t>mp-862</t>
  </si>
  <si>
    <t>random1223023</t>
  </si>
  <si>
    <t>616ac13796055b12867a5616</t>
  </si>
  <si>
    <t>Ti16Ga24H2O</t>
  </si>
  <si>
    <t>random797688</t>
  </si>
  <si>
    <t>616ac13892300522969816ea</t>
  </si>
  <si>
    <t>Hf48Cd24H2O</t>
  </si>
  <si>
    <t>mp-1018156</t>
  </si>
  <si>
    <t>Hf2Cd</t>
  </si>
  <si>
    <t>random2250434</t>
  </si>
  <si>
    <t>616ac14492300522969817a6</t>
  </si>
  <si>
    <t>random1334176</t>
  </si>
  <si>
    <t>616ac14492300522969817a9</t>
  </si>
  <si>
    <t>In36H2Pt48O</t>
  </si>
  <si>
    <t>random1787502</t>
  </si>
  <si>
    <t>616ac2369230052296981839</t>
  </si>
  <si>
    <t>V48Ge16H2O</t>
  </si>
  <si>
    <t>random1790990</t>
  </si>
  <si>
    <t>616ac23b92300522969818a5</t>
  </si>
  <si>
    <t>Zr48Zn16H2O</t>
  </si>
  <si>
    <t>mp-972088</t>
  </si>
  <si>
    <t>Zr3Zn</t>
  </si>
  <si>
    <t>random2083563</t>
  </si>
  <si>
    <t>616ac23e96055b12867a5757</t>
  </si>
  <si>
    <t>Hf36Hg12H2O</t>
  </si>
  <si>
    <t>mp-1184632</t>
  </si>
  <si>
    <t>Hf3Hg</t>
  </si>
  <si>
    <t>random918434</t>
  </si>
  <si>
    <t>616ac23f92300522969818e6</t>
  </si>
  <si>
    <t>random1674112</t>
  </si>
  <si>
    <t>616ac25196055b12867a5769</t>
  </si>
  <si>
    <t>random746217</t>
  </si>
  <si>
    <t>616ac258923005229698195f</t>
  </si>
  <si>
    <t>random1432626</t>
  </si>
  <si>
    <t>616ac25e92300522969819ca</t>
  </si>
  <si>
    <t>Ti24Tc24H2O</t>
  </si>
  <si>
    <t>mp-11573</t>
  </si>
  <si>
    <t>TiTc</t>
  </si>
  <si>
    <t>random1290984</t>
  </si>
  <si>
    <t>616ac2719230052296981a22</t>
  </si>
  <si>
    <t>Al54Cr18H2O</t>
  </si>
  <si>
    <t>random1728844</t>
  </si>
  <si>
    <t>616ac2749230052296981a42</t>
  </si>
  <si>
    <t>random1378821</t>
  </si>
  <si>
    <t>616ac2759230052296981a64</t>
  </si>
  <si>
    <t>random2213954</t>
  </si>
  <si>
    <t>616ac2779230052296981a91</t>
  </si>
  <si>
    <t>Tc48H2O</t>
  </si>
  <si>
    <t>random2412746</t>
  </si>
  <si>
    <t>616ac2789230052296981aa1</t>
  </si>
  <si>
    <t>random1247469</t>
  </si>
  <si>
    <t>616ac2819230052296981b92</t>
  </si>
  <si>
    <t>Ta20Mo20H2O</t>
  </si>
  <si>
    <t>random1682029</t>
  </si>
  <si>
    <t>616ac2839230052296981bbf</t>
  </si>
  <si>
    <t>random1430723</t>
  </si>
  <si>
    <t>616ac2939230052296981be8</t>
  </si>
  <si>
    <t>Ti36Ga12H2O</t>
  </si>
  <si>
    <t>random2265289</t>
  </si>
  <si>
    <t>616ac2959230052296981c1f</t>
  </si>
  <si>
    <t>random2245618</t>
  </si>
  <si>
    <t>616ac2999230052296981c69</t>
  </si>
  <si>
    <t>mp-11809</t>
  </si>
  <si>
    <t>random1677685</t>
  </si>
  <si>
    <t>616ac29e9230052296981cfe</t>
  </si>
  <si>
    <t>Ti64H2O</t>
  </si>
  <si>
    <t>random1518244</t>
  </si>
  <si>
    <t>616ac2a696055b12867a5a18</t>
  </si>
  <si>
    <t>mp-1215257</t>
  </si>
  <si>
    <t>random748605</t>
  </si>
  <si>
    <t>616ac2ac96055b12867a5a48</t>
  </si>
  <si>
    <t>Ti24Mo48H2O</t>
  </si>
  <si>
    <t>mp-1216675</t>
  </si>
  <si>
    <t>TiMo2</t>
  </si>
  <si>
    <t>random850321</t>
  </si>
  <si>
    <t>616ac2ba9230052296981df3</t>
  </si>
  <si>
    <t>random1764064</t>
  </si>
  <si>
    <t>616ac2bf9230052296981e51</t>
  </si>
  <si>
    <t>mp-1007730</t>
  </si>
  <si>
    <t>random1566992</t>
  </si>
  <si>
    <t>616ac2df9230052296981f71</t>
  </si>
  <si>
    <t>random1485506</t>
  </si>
  <si>
    <t>616ac2e19230052296981fa7</t>
  </si>
  <si>
    <t>random582442</t>
  </si>
  <si>
    <t>616ac30796055b12867a5d98</t>
  </si>
  <si>
    <t>Zr32In64H2O</t>
  </si>
  <si>
    <t>random1618091</t>
  </si>
  <si>
    <t>616ac30896055b12867a5dab</t>
  </si>
  <si>
    <t>random580380</t>
  </si>
  <si>
    <t>616ac30996055b12867a5db6</t>
  </si>
  <si>
    <t>random774538</t>
  </si>
  <si>
    <t>616ac31996055b12867a5e1a</t>
  </si>
  <si>
    <t>random1824152</t>
  </si>
  <si>
    <t>616ac32696055b12867a5f67</t>
  </si>
  <si>
    <t>Zr32Ag64H2O</t>
  </si>
  <si>
    <t>mp-1008601</t>
  </si>
  <si>
    <t>ZrAg2</t>
  </si>
  <si>
    <t>random1757049</t>
  </si>
  <si>
    <t>616ac33796055b12867a6057</t>
  </si>
  <si>
    <t>Mn27V27H2O</t>
  </si>
  <si>
    <t>random1283168</t>
  </si>
  <si>
    <t>616ac33996055b12867a6063</t>
  </si>
  <si>
    <t>Ti96Sn32H2O</t>
  </si>
  <si>
    <t>random2034592</t>
  </si>
  <si>
    <t>616ac34096055b12867a60bc</t>
  </si>
  <si>
    <t>Ti16Nb16H2Ru32O</t>
  </si>
  <si>
    <t>mp-980649</t>
  </si>
  <si>
    <t>TiNbRu2</t>
  </si>
  <si>
    <t>random2009087</t>
  </si>
  <si>
    <t>616ac3409230052296982187</t>
  </si>
  <si>
    <t>V27Tc27H2O</t>
  </si>
  <si>
    <t>mp-2540</t>
  </si>
  <si>
    <t>VTc</t>
  </si>
  <si>
    <t>random687825</t>
  </si>
  <si>
    <t>616ac34696055b12867a6146</t>
  </si>
  <si>
    <t>random1973408</t>
  </si>
  <si>
    <t>616ac35192300522969821e0</t>
  </si>
  <si>
    <t>random1412022</t>
  </si>
  <si>
    <t>616ac3559230052296982217</t>
  </si>
  <si>
    <t>random930618</t>
  </si>
  <si>
    <t>616ac45992300522969822e6</t>
  </si>
  <si>
    <t>Si48H2W24O</t>
  </si>
  <si>
    <t>random1443828</t>
  </si>
  <si>
    <t>616ac46592300522969823e7</t>
  </si>
  <si>
    <t>random1650820</t>
  </si>
  <si>
    <t>616ac4a596055b12867a65ad</t>
  </si>
  <si>
    <t>V18Ge36H2O</t>
  </si>
  <si>
    <t>random2194851</t>
  </si>
  <si>
    <t>616ac4ac96055b12867a664b</t>
  </si>
  <si>
    <t>random1627846</t>
  </si>
  <si>
    <t>616ac4d796055b12867a67fe</t>
  </si>
  <si>
    <t>random1050559</t>
  </si>
  <si>
    <t>616ac4dd96055b12867a684a</t>
  </si>
  <si>
    <t>Al20Mo60H2O</t>
  </si>
  <si>
    <t>random2198857</t>
  </si>
  <si>
    <t>616ac4e496055b12867a68d2</t>
  </si>
  <si>
    <t>Al24H2Pt48O</t>
  </si>
  <si>
    <t>random2080715</t>
  </si>
  <si>
    <t>616ac4e896055b12867a6927</t>
  </si>
  <si>
    <t>As24H2Ir12O</t>
  </si>
  <si>
    <t>random1637257</t>
  </si>
  <si>
    <t>616ac4ec96055b12867a6975</t>
  </si>
  <si>
    <t>random514912</t>
  </si>
  <si>
    <t>616ac4ef9230052296982844</t>
  </si>
  <si>
    <t>random1761507</t>
  </si>
  <si>
    <t>616ac50596055b12867a6a3d</t>
  </si>
  <si>
    <t>random1014607</t>
  </si>
  <si>
    <t>616ac50e923005229698299e</t>
  </si>
  <si>
    <t>Zr16H2Rh16O</t>
  </si>
  <si>
    <t>random1819989</t>
  </si>
  <si>
    <t>616ac51e9230052296982a32</t>
  </si>
  <si>
    <t>random1005586</t>
  </si>
  <si>
    <t>616ac52796055b12867a6b39</t>
  </si>
  <si>
    <t>random1534533</t>
  </si>
  <si>
    <t>616ac52c9230052296982b0b</t>
  </si>
  <si>
    <t>random2233630</t>
  </si>
  <si>
    <t>616ac52f96055b12867a6bac</t>
  </si>
  <si>
    <t>random1806621</t>
  </si>
  <si>
    <t>616ac5489230052296982bb9</t>
  </si>
  <si>
    <t>Hf36Cd18H2O</t>
  </si>
  <si>
    <t>random1992940</t>
  </si>
  <si>
    <t>616ac54996055b12867a6c48</t>
  </si>
  <si>
    <t>random2118450</t>
  </si>
  <si>
    <t>616ac55d9230052296982c75</t>
  </si>
  <si>
    <t>random1218815</t>
  </si>
  <si>
    <t>616ac55d9230052296982c76</t>
  </si>
  <si>
    <t>random1558033</t>
  </si>
  <si>
    <t>616ac5619230052296982cbd</t>
  </si>
  <si>
    <t>random864212</t>
  </si>
  <si>
    <t>616ac56496055b12867a6d20</t>
  </si>
  <si>
    <t>random590825</t>
  </si>
  <si>
    <t>616ac56796055b12867a6d47</t>
  </si>
  <si>
    <t>random1837876</t>
  </si>
  <si>
    <t>616ac56d96055b12867a6d8c</t>
  </si>
  <si>
    <t>random2427429</t>
  </si>
  <si>
    <t>616ac5779230052296982e26</t>
  </si>
  <si>
    <t>random2131713</t>
  </si>
  <si>
    <t>616ac5789230052296982e32</t>
  </si>
  <si>
    <t>random521667</t>
  </si>
  <si>
    <t>616ac57f9230052296982e6b</t>
  </si>
  <si>
    <t>As32H2Rh64O</t>
  </si>
  <si>
    <t>mp-1102364</t>
  </si>
  <si>
    <t>random2124942</t>
  </si>
  <si>
    <t>616ac6719230052296982f37</t>
  </si>
  <si>
    <t>random2167058</t>
  </si>
  <si>
    <t>616ac6779230052296982fa0</t>
  </si>
  <si>
    <t>random906995</t>
  </si>
  <si>
    <t>616ac67e96055b12867a6ea2</t>
  </si>
  <si>
    <t>random2284488</t>
  </si>
  <si>
    <t>616ac69992300522969830aa</t>
  </si>
  <si>
    <t>random1229393</t>
  </si>
  <si>
    <t>616ac69a96055b12867a6f38</t>
  </si>
  <si>
    <t>Hf72As48H2O</t>
  </si>
  <si>
    <t>random490189</t>
  </si>
  <si>
    <t>616ac69b92300522969830cf</t>
  </si>
  <si>
    <t>Sr12H2Pd60O</t>
  </si>
  <si>
    <t>random1804423</t>
  </si>
  <si>
    <t>616ac69c96055b12867a6f56</t>
  </si>
  <si>
    <t>Hf36Zn18H2O</t>
  </si>
  <si>
    <t>random1063612</t>
  </si>
  <si>
    <t>616ac6bc96055b12867a703b</t>
  </si>
  <si>
    <t>Sn16H2Rh48O</t>
  </si>
  <si>
    <t>mp-978974</t>
  </si>
  <si>
    <t>SnRh3</t>
  </si>
  <si>
    <t>random740408</t>
  </si>
  <si>
    <t>616ac6bf9230052296983200</t>
  </si>
  <si>
    <t>random1150361</t>
  </si>
  <si>
    <t>616ac6c2923005229698323c</t>
  </si>
  <si>
    <t>random1846197</t>
  </si>
  <si>
    <t>616ac6df96055b12867a7155</t>
  </si>
  <si>
    <t>random694264</t>
  </si>
  <si>
    <t>616ac70596055b12867a72cb</t>
  </si>
  <si>
    <t>random1818493</t>
  </si>
  <si>
    <t>616ac70996055b12867a7313</t>
  </si>
  <si>
    <t>random1667673</t>
  </si>
  <si>
    <t>616ac70d96055b12867a7352</t>
  </si>
  <si>
    <t>Zr30Tl10H2O</t>
  </si>
  <si>
    <t>random1792141</t>
  </si>
  <si>
    <t>616ac7129230052296983537</t>
  </si>
  <si>
    <t>random1367903</t>
  </si>
  <si>
    <t>616ac7149230052296983549</t>
  </si>
  <si>
    <t>random494531</t>
  </si>
  <si>
    <t>616ac71a923005229698357f</t>
  </si>
  <si>
    <t>Al96Tc32H2O</t>
  </si>
  <si>
    <t>random1333856</t>
  </si>
  <si>
    <t>616ac71b9230052296983587</t>
  </si>
  <si>
    <t>random1984826</t>
  </si>
  <si>
    <t>616ac72296055b12867a73cb</t>
  </si>
  <si>
    <t>Sn24H2Rh48O</t>
  </si>
  <si>
    <t>random579668</t>
  </si>
  <si>
    <t>616ac7299230052296983645</t>
  </si>
  <si>
    <t>random1254617</t>
  </si>
  <si>
    <t>616ac72f9230052296983690</t>
  </si>
  <si>
    <t>mp-1104341</t>
  </si>
  <si>
    <t>random2430554</t>
  </si>
  <si>
    <t>616ac73892300522969836f0</t>
  </si>
  <si>
    <t>random732092</t>
  </si>
  <si>
    <t>616ac73b9230052296983717</t>
  </si>
  <si>
    <t>random1920525</t>
  </si>
  <si>
    <t>616ac75196055b12867a75dd</t>
  </si>
  <si>
    <t>Hf24Ga12H2O</t>
  </si>
  <si>
    <t>random1326123</t>
  </si>
  <si>
    <t>616ac7609230052296983879</t>
  </si>
  <si>
    <t>Ti48H2Pt16O</t>
  </si>
  <si>
    <t>random960458</t>
  </si>
  <si>
    <t>616ac77f9230052296983a53</t>
  </si>
  <si>
    <t>Hf32Sb32H2O</t>
  </si>
  <si>
    <t>random1461369</t>
  </si>
  <si>
    <t>616ac78396055b12867a77d3</t>
  </si>
  <si>
    <t>random569040</t>
  </si>
  <si>
    <t>616ac78596055b12867a77e2</t>
  </si>
  <si>
    <t>random1608968</t>
  </si>
  <si>
    <t>616ac7969230052296983b4f</t>
  </si>
  <si>
    <t>random1739318</t>
  </si>
  <si>
    <t>616ac79d96055b12867a78c6</t>
  </si>
  <si>
    <t>random1914940</t>
  </si>
  <si>
    <t>616ac8859230052296983bbe</t>
  </si>
  <si>
    <t>random1327910</t>
  </si>
  <si>
    <t>616ac8a79230052296983cc3</t>
  </si>
  <si>
    <t>random1295208</t>
  </si>
  <si>
    <t>616ac8b296055b12867a7b50</t>
  </si>
  <si>
    <t>random2070468</t>
  </si>
  <si>
    <t>616ac8cf9230052296983dfe</t>
  </si>
  <si>
    <t>Sc48Al24H2O</t>
  </si>
  <si>
    <t>random1447523</t>
  </si>
  <si>
    <t>616ac8d59230052296983e81</t>
  </si>
  <si>
    <t>Ge16Mo48H2O</t>
  </si>
  <si>
    <t>random1169041</t>
  </si>
  <si>
    <t>616ac8d99230052296983ede</t>
  </si>
  <si>
    <t>random2171854</t>
  </si>
  <si>
    <t>616ac8e29230052296983f96</t>
  </si>
  <si>
    <t>random866679</t>
  </si>
  <si>
    <t>616ac8f396055b12867a7d41</t>
  </si>
  <si>
    <t>random509911</t>
  </si>
  <si>
    <t>616ac8f796055b12867a7d84</t>
  </si>
  <si>
    <t>random1052322</t>
  </si>
  <si>
    <t>616ac8f8923005229698400e</t>
  </si>
  <si>
    <t>Ti24H2Ir24O</t>
  </si>
  <si>
    <t>random633521</t>
  </si>
  <si>
    <t>616ac8fc96055b12867a7dea</t>
  </si>
  <si>
    <t>random676139</t>
  </si>
  <si>
    <t>616ac90696055b12867a7e5a</t>
  </si>
  <si>
    <t>random1706235</t>
  </si>
  <si>
    <t>616ac91496055b12867a7f35</t>
  </si>
  <si>
    <t>random768698</t>
  </si>
  <si>
    <t>616ac91c96055b12867a7fd1</t>
  </si>
  <si>
    <t>Al144Mo54H2O</t>
  </si>
  <si>
    <t>random1860154</t>
  </si>
  <si>
    <t>616ac92a96055b12867a8078</t>
  </si>
  <si>
    <t>random1249398</t>
  </si>
  <si>
    <t>616ac93b9230052296984173</t>
  </si>
  <si>
    <t>random719648</t>
  </si>
  <si>
    <t>616ac93f923005229698419a</t>
  </si>
  <si>
    <t>Hf48H2N36O</t>
  </si>
  <si>
    <t>mp-32994</t>
  </si>
  <si>
    <t>random949782</t>
  </si>
  <si>
    <t>616ac94092300522969841a3</t>
  </si>
  <si>
    <t>Sc16Ag32H2O</t>
  </si>
  <si>
    <t>random711444</t>
  </si>
  <si>
    <t>616ac94696055b12867a8237</t>
  </si>
  <si>
    <t>random449856</t>
  </si>
  <si>
    <t>616ac94796055b12867a8243</t>
  </si>
  <si>
    <t>Al27H2Ru27O</t>
  </si>
  <si>
    <t>random2192798</t>
  </si>
  <si>
    <t>616ac94896055b12867a825c</t>
  </si>
  <si>
    <t>random642664</t>
  </si>
  <si>
    <t>616ac94e96055b12867a8286</t>
  </si>
  <si>
    <t>random1732254</t>
  </si>
  <si>
    <t>616ac9539230052296984263</t>
  </si>
  <si>
    <t>random2194140</t>
  </si>
  <si>
    <t>616ac95d96055b12867a8333</t>
  </si>
  <si>
    <t>random1343028</t>
  </si>
  <si>
    <t>616ac96e96055b12867a83ee</t>
  </si>
  <si>
    <t>mp-570691</t>
  </si>
  <si>
    <t>random683593</t>
  </si>
  <si>
    <t>616ac97296055b12867a841e</t>
  </si>
  <si>
    <t>Sr16H2Pd80O</t>
  </si>
  <si>
    <t>random1986090</t>
  </si>
  <si>
    <t>616ac991923005229698448b</t>
  </si>
  <si>
    <t>random2425786</t>
  </si>
  <si>
    <t>616ac99792300522969844c1</t>
  </si>
  <si>
    <t>random840806</t>
  </si>
  <si>
    <t>623b7df506fd4530c7500cb0</t>
  </si>
  <si>
    <t>Ca60H2Os24N72O</t>
  </si>
  <si>
    <t>mp-1029899</t>
  </si>
  <si>
    <t>Ca5(OsN3)2</t>
  </si>
  <si>
    <t>random1721134</t>
  </si>
  <si>
    <t>623b7dfdf261a9c5ce4ff831</t>
  </si>
  <si>
    <t>random440624</t>
  </si>
  <si>
    <t>623b7dfe06fd4530c7500cf2</t>
  </si>
  <si>
    <t>K32Ag64H2O</t>
  </si>
  <si>
    <t>random731190</t>
  </si>
  <si>
    <t>623b7e0006fd4530c7500d04</t>
  </si>
  <si>
    <t>Sr3Nb15H2Se24O</t>
  </si>
  <si>
    <t>random1575737</t>
  </si>
  <si>
    <t>623b7e1106fd4530c7500d73</t>
  </si>
  <si>
    <t>Cu48Te32H2O</t>
  </si>
  <si>
    <t>mp-1225676</t>
  </si>
  <si>
    <t>Cu3Te2</t>
  </si>
  <si>
    <t>random1765068</t>
  </si>
  <si>
    <t>623b7e1c06fd4530c7500dbb</t>
  </si>
  <si>
    <t>Ta32Cr48Cu16H2O</t>
  </si>
  <si>
    <t>mp-1217791</t>
  </si>
  <si>
    <t>Ta2Cr3Cu</t>
  </si>
  <si>
    <t>random2295642</t>
  </si>
  <si>
    <t>623b7e1e06fd4530c7500dd3</t>
  </si>
  <si>
    <t>Hf12H2Se12S12O</t>
  </si>
  <si>
    <t>random1685747</t>
  </si>
  <si>
    <t>623b7e30f261a9c5ce4ff984</t>
  </si>
  <si>
    <t>Sn8H2Pb8S16O</t>
  </si>
  <si>
    <t>mp-1218951</t>
  </si>
  <si>
    <t>SnPbS2</t>
  </si>
  <si>
    <t>random2338888</t>
  </si>
  <si>
    <t>623b7e34f261a9c5ce4ff9a2</t>
  </si>
  <si>
    <t>random1320283</t>
  </si>
  <si>
    <t>623b7e3bf261a9c5ce4ff9d6</t>
  </si>
  <si>
    <t>Na16In48H2S80O</t>
  </si>
  <si>
    <t>mp-1195769</t>
  </si>
  <si>
    <t>NaIn3S5</t>
  </si>
  <si>
    <t>random2174452</t>
  </si>
  <si>
    <t>623b7fea31a8ce67274fb369</t>
  </si>
  <si>
    <t>Ti32Al32H2Au32O</t>
  </si>
  <si>
    <t>mp-16481</t>
  </si>
  <si>
    <t>TiAlAu</t>
  </si>
  <si>
    <t>random830224</t>
  </si>
  <si>
    <t>623b7ff731a8ce67274fb3cb</t>
  </si>
  <si>
    <t>Sr4In12H2Au12O</t>
  </si>
  <si>
    <t>mp-581716</t>
  </si>
  <si>
    <t>Sr(InAu)3</t>
  </si>
  <si>
    <t>random625457</t>
  </si>
  <si>
    <t>623b7ffc31a8ce67274fb401</t>
  </si>
  <si>
    <t>random1502753</t>
  </si>
  <si>
    <t>623b800af261a9c5ce4ffb57</t>
  </si>
  <si>
    <t>Ga72Re24H2O</t>
  </si>
  <si>
    <t>mp-1188393</t>
  </si>
  <si>
    <t>Ga3Re</t>
  </si>
  <si>
    <t>random1069840</t>
  </si>
  <si>
    <t>623b800ff261a9c5ce4ffb60</t>
  </si>
  <si>
    <t>Zr36Bi12H2O</t>
  </si>
  <si>
    <t>random672283</t>
  </si>
  <si>
    <t>623b8042f261a9c5ce4ffc58</t>
  </si>
  <si>
    <t>H2Os72O</t>
  </si>
  <si>
    <t>random1640604</t>
  </si>
  <si>
    <t>623b804f31a8ce67274fb558</t>
  </si>
  <si>
    <t>Ti12In12Co24H2O</t>
  </si>
  <si>
    <t>mp-865548</t>
  </si>
  <si>
    <t>TiInCo2</t>
  </si>
  <si>
    <t>random1470550</t>
  </si>
  <si>
    <t>623b807431a8ce67274fb63a</t>
  </si>
  <si>
    <t>Hf32Al32H2O</t>
  </si>
  <si>
    <t>random1460074</t>
  </si>
  <si>
    <t>623b809431a8ce67274fb718</t>
  </si>
  <si>
    <t>random1824042</t>
  </si>
  <si>
    <t>623b809a31a8ce67274fb73a</t>
  </si>
  <si>
    <t>Ti64H82O</t>
  </si>
  <si>
    <t>random2192239</t>
  </si>
  <si>
    <t>623b80b931a8ce67274fb7dc</t>
  </si>
  <si>
    <t>Re48H2N48O</t>
  </si>
  <si>
    <t>mp-1019052</t>
  </si>
  <si>
    <t>ReN</t>
  </si>
  <si>
    <t>random1573386</t>
  </si>
  <si>
    <t>623b80bdf261a9c5ce4ffddd</t>
  </si>
  <si>
    <t>Ti32Cr16H2Se64O</t>
  </si>
  <si>
    <t>mp-1208265</t>
  </si>
  <si>
    <t>Ti2CrSe4</t>
  </si>
  <si>
    <t>random563341</t>
  </si>
  <si>
    <t>623b80c5f261a9c5ce4ffdf2</t>
  </si>
  <si>
    <t>Ga48H2Rh16O</t>
  </si>
  <si>
    <t>mp-1188977</t>
  </si>
  <si>
    <t>Ga3Rh</t>
  </si>
  <si>
    <t>random1448033</t>
  </si>
  <si>
    <t>623b80c7f261a9c5ce4ffdf9</t>
  </si>
  <si>
    <t>Cr24Ag24Te48H2O</t>
  </si>
  <si>
    <t>mp-1018084</t>
  </si>
  <si>
    <t>CrAgTe2</t>
  </si>
  <si>
    <t>random453111</t>
  </si>
  <si>
    <t>623b80ec31a8ce67274fb928</t>
  </si>
  <si>
    <t>random2219561</t>
  </si>
  <si>
    <t>623b80fa31a8ce67274fb984</t>
  </si>
  <si>
    <t>Tl48H2Pd24Se48O</t>
  </si>
  <si>
    <t>mp-28954</t>
  </si>
  <si>
    <t>Tl2PdSe2</t>
  </si>
  <si>
    <t>random723540</t>
  </si>
  <si>
    <t>623b80fc31a8ce67274fb995</t>
  </si>
  <si>
    <t>random1350724</t>
  </si>
  <si>
    <t>623b810af261a9c5ce4ffeb1</t>
  </si>
  <si>
    <t>Cr112H2C48O</t>
  </si>
  <si>
    <t>random1739304</t>
  </si>
  <si>
    <t>623b811f31a8ce67274fba23</t>
  </si>
  <si>
    <t>random1365931</t>
  </si>
  <si>
    <t>623b812131a8ce67274fba34</t>
  </si>
  <si>
    <t>random1851856</t>
  </si>
  <si>
    <t>623b812c31a8ce67274fba82</t>
  </si>
  <si>
    <t>H2Au20Cl40O</t>
  </si>
  <si>
    <t>mp-541656</t>
  </si>
  <si>
    <t>AuCl2</t>
  </si>
  <si>
    <t>random2044943</t>
  </si>
  <si>
    <t>623b813831a8ce67274fbac7</t>
  </si>
  <si>
    <t>Re24H2Se32Cl8O</t>
  </si>
  <si>
    <t>mp-580748</t>
  </si>
  <si>
    <t>Re3Se4Cl</t>
  </si>
  <si>
    <t>random1895173</t>
  </si>
  <si>
    <t>623b814831a8ce67274fbb36</t>
  </si>
  <si>
    <t>Hf20Si20H2O</t>
  </si>
  <si>
    <t>mp-1042</t>
  </si>
  <si>
    <t>HfSi</t>
  </si>
  <si>
    <t>random2364559</t>
  </si>
  <si>
    <t>623b82b331a8ce67274fbb4d</t>
  </si>
  <si>
    <t>random1503766</t>
  </si>
  <si>
    <t>623b82bc31a8ce67274fbb8a</t>
  </si>
  <si>
    <t>Rb12Cr6H2Cl24O</t>
  </si>
  <si>
    <t>random1678970</t>
  </si>
  <si>
    <t>623b82c4f261a9c5ce4fff0b</t>
  </si>
  <si>
    <t>random2438590</t>
  </si>
  <si>
    <t>623b82cdf261a9c5ce4fff35</t>
  </si>
  <si>
    <t>K36Bi12H2O</t>
  </si>
  <si>
    <t>random1788734</t>
  </si>
  <si>
    <t>623b82d5f261a9c5ce4fff59</t>
  </si>
  <si>
    <t>V12Cr12Si48H2O</t>
  </si>
  <si>
    <t>mp-1216378</t>
  </si>
  <si>
    <t>VCrSi4</t>
  </si>
  <si>
    <t>random713896</t>
  </si>
  <si>
    <t>623b82fd31a8ce67274fbd21</t>
  </si>
  <si>
    <t>Ga24Te24H2O</t>
  </si>
  <si>
    <t>mp-542812</t>
  </si>
  <si>
    <t>random559424</t>
  </si>
  <si>
    <t>623b830531a8ce67274fbd60</t>
  </si>
  <si>
    <t>Y32Si32H2Rh32O</t>
  </si>
  <si>
    <t>random1835498</t>
  </si>
  <si>
    <t>623b831531a8ce67274fbdb7</t>
  </si>
  <si>
    <t>random2051272</t>
  </si>
  <si>
    <t>623b831a31a8ce67274fbdd2</t>
  </si>
  <si>
    <t>Mn96Si8P24H2O</t>
  </si>
  <si>
    <t>mp-1222102</t>
  </si>
  <si>
    <t>Mn12SiP3</t>
  </si>
  <si>
    <t>random2118105</t>
  </si>
  <si>
    <t>623b831ff261a9c5ce500010</t>
  </si>
  <si>
    <t>Zr20Ni20Ge20H2O</t>
  </si>
  <si>
    <t>mp-1102687</t>
  </si>
  <si>
    <t>ZrNiGe</t>
  </si>
  <si>
    <t>random2097486</t>
  </si>
  <si>
    <t>623b835d31a8ce67274fbf84</t>
  </si>
  <si>
    <t>Sc8Ti16Ga32H2O</t>
  </si>
  <si>
    <t>mp-1025236</t>
  </si>
  <si>
    <t>Sc(TiGa2)2</t>
  </si>
  <si>
    <t>random1630484</t>
  </si>
  <si>
    <t>623b836c31a8ce67274fbfef</t>
  </si>
  <si>
    <t>mp-696805</t>
  </si>
  <si>
    <t>random161509</t>
  </si>
  <si>
    <t>623b8397f261a9c5ce500192</t>
  </si>
  <si>
    <t>Si16H2S16O</t>
  </si>
  <si>
    <t>mp-1023900</t>
  </si>
  <si>
    <t>SiS</t>
  </si>
  <si>
    <t>random47693</t>
  </si>
  <si>
    <t>623b83b631a8ce67274fc146</t>
  </si>
  <si>
    <t>Sr4Al8Ge8H2O</t>
  </si>
  <si>
    <t>mp-1070483</t>
  </si>
  <si>
    <t>Sr(AlGe)2</t>
  </si>
  <si>
    <t>random2312105</t>
  </si>
  <si>
    <t>623b83cb31a8ce67274fc1bc</t>
  </si>
  <si>
    <t>random172945</t>
  </si>
  <si>
    <t>623b8b2b31a8ce67274fc4b4</t>
  </si>
  <si>
    <t>In24H2O</t>
  </si>
  <si>
    <t>random1429834</t>
  </si>
  <si>
    <t>623b8b32f261a9c5ce5003be</t>
  </si>
  <si>
    <t>Ni32Te32H2O</t>
  </si>
  <si>
    <t>random1260558</t>
  </si>
  <si>
    <t>623b8b41f261a9c5ce5003f8</t>
  </si>
  <si>
    <t>Nb36H2Pb36S72O</t>
  </si>
  <si>
    <t>random2315143</t>
  </si>
  <si>
    <t>623b92faf261a9c5ce500476</t>
  </si>
  <si>
    <t>Hf16Zr16Tc32H2O</t>
  </si>
  <si>
    <t>mp-974943</t>
  </si>
  <si>
    <t>HfZrTc2</t>
  </si>
  <si>
    <t>random984121</t>
  </si>
  <si>
    <t>623b92fef261a9c5ce50048b</t>
  </si>
  <si>
    <t>random1266238</t>
  </si>
  <si>
    <t>623b97a26ca0fd02354fb2cd</t>
  </si>
  <si>
    <t>Te48Mo36H2Se24O</t>
  </si>
  <si>
    <t>random1595603</t>
  </si>
  <si>
    <t>623b97bd6ca0fd02354fb329</t>
  </si>
  <si>
    <t>Sc16Sb16H2O</t>
  </si>
  <si>
    <t>mp-549</t>
  </si>
  <si>
    <t>ScSb</t>
  </si>
  <si>
    <t>random674052</t>
  </si>
  <si>
    <t>623b97c7f261a9c5ce500782</t>
  </si>
  <si>
    <t>K8Te8H2Pd4O</t>
  </si>
  <si>
    <t>mp-1068813</t>
  </si>
  <si>
    <t>K2Te2Pd</t>
  </si>
  <si>
    <t>random568929</t>
  </si>
  <si>
    <t>623b97cf6ca0fd02354fb360</t>
  </si>
  <si>
    <t>random285768</t>
  </si>
  <si>
    <t>623b97dff261a9c5ce5007ed</t>
  </si>
  <si>
    <t>Al27H2Pd27O</t>
  </si>
  <si>
    <t>mp-829</t>
  </si>
  <si>
    <t>random2070021</t>
  </si>
  <si>
    <t>623b97e6f261a9c5ce500806</t>
  </si>
  <si>
    <t>random627791</t>
  </si>
  <si>
    <t>623b97f96ca0fd02354fb39f</t>
  </si>
  <si>
    <t>Sc10Mn40Al80H2O</t>
  </si>
  <si>
    <t>mp-31081</t>
  </si>
  <si>
    <t>Sc(MnAl2)4</t>
  </si>
  <si>
    <t>random1383494</t>
  </si>
  <si>
    <t>623b98006ca0fd02354fb3cb</t>
  </si>
  <si>
    <t>random604190</t>
  </si>
  <si>
    <t>623b9807f261a9c5ce50087b</t>
  </si>
  <si>
    <t>Na24Ga8H2Se24O</t>
  </si>
  <si>
    <t>random1528494</t>
  </si>
  <si>
    <t>623b9809f261a9c5ce500881</t>
  </si>
  <si>
    <t>random509845</t>
  </si>
  <si>
    <t>623b98116ca0fd02354fb446</t>
  </si>
  <si>
    <t>Al36H2Pt24O</t>
  </si>
  <si>
    <t>random1607027</t>
  </si>
  <si>
    <t>623b98126ca0fd02354fb44e</t>
  </si>
  <si>
    <t>Ti16Ni16Sn16H2O</t>
  </si>
  <si>
    <t>mp-924130</t>
  </si>
  <si>
    <t>TiNiSn</t>
  </si>
  <si>
    <t>random1466041</t>
  </si>
  <si>
    <t>623b98306ca0fd02354fb542</t>
  </si>
  <si>
    <t>random1697202</t>
  </si>
  <si>
    <t>623b98346ca0fd02354fb565</t>
  </si>
  <si>
    <t>Ta20Nb20Si24H2O</t>
  </si>
  <si>
    <t>random502587</t>
  </si>
  <si>
    <t>623b98abf261a9c5ce50099b</t>
  </si>
  <si>
    <t>Cu72Ge24H2O</t>
  </si>
  <si>
    <t>random1247217</t>
  </si>
  <si>
    <t>623b98b2f261a9c5ce5009db</t>
  </si>
  <si>
    <t>Mo24H2Se16S16O</t>
  </si>
  <si>
    <t>mp-1221501</t>
  </si>
  <si>
    <t>Mo3(SeS)2</t>
  </si>
  <si>
    <t>random2150962</t>
  </si>
  <si>
    <t>623b98bdf261a9c5ce500a37</t>
  </si>
  <si>
    <t>Tc48As72H2O</t>
  </si>
  <si>
    <t>random708134</t>
  </si>
  <si>
    <t>623b98c86ca0fd02354fb65f</t>
  </si>
  <si>
    <t>Ga72H2Se72O</t>
  </si>
  <si>
    <t>mp-568263</t>
  </si>
  <si>
    <t>random1993389</t>
  </si>
  <si>
    <t>623b98cff261a9c5ce500ace</t>
  </si>
  <si>
    <t>Zr36H2S36O</t>
  </si>
  <si>
    <t>random1948794</t>
  </si>
  <si>
    <t>623b98d46ca0fd02354fb683</t>
  </si>
  <si>
    <t>Bi16H2Pd8Pt8O</t>
  </si>
  <si>
    <t>mp-1227322</t>
  </si>
  <si>
    <t>Bi2PdPt</t>
  </si>
  <si>
    <t>random1031772</t>
  </si>
  <si>
    <t>623b98d6f261a9c5ce500afc</t>
  </si>
  <si>
    <t>random1213568</t>
  </si>
  <si>
    <t>623b98dbf261a9c5ce500b1f</t>
  </si>
  <si>
    <t>V48Ga32H2O</t>
  </si>
  <si>
    <t>random2346517</t>
  </si>
  <si>
    <t>623b98e3f261a9c5ce500b5f</t>
  </si>
  <si>
    <t>random1580120</t>
  </si>
  <si>
    <t>623b98e9f261a9c5ce500b91</t>
  </si>
  <si>
    <t>random864234</t>
  </si>
  <si>
    <t>623b98f3f261a9c5ce500be7</t>
  </si>
  <si>
    <t>Zr16H2Pd24Rh24O</t>
  </si>
  <si>
    <t>mp-1215586</t>
  </si>
  <si>
    <t>Zr2(PdRh)3</t>
  </si>
  <si>
    <t>random1073222</t>
  </si>
  <si>
    <t>623b98f6f261a9c5ce500bf6</t>
  </si>
  <si>
    <t>Ga24H2Pt72O</t>
  </si>
  <si>
    <t>random1390992</t>
  </si>
  <si>
    <t>623b98f8f261a9c5ce500c01</t>
  </si>
  <si>
    <t>random2060544</t>
  </si>
  <si>
    <t>623b990ef261a9c5ce500c86</t>
  </si>
  <si>
    <t>Ca24Ag84H2O</t>
  </si>
  <si>
    <t>random969162</t>
  </si>
  <si>
    <t>623b9912f261a9c5ce500c9d</t>
  </si>
  <si>
    <t>random535344</t>
  </si>
  <si>
    <t>623b997af261a9c5ce500d46</t>
  </si>
  <si>
    <t>random1836743</t>
  </si>
  <si>
    <t>623b997a6ca0fd02354fb7d0</t>
  </si>
  <si>
    <t>H2Os36Ru36O</t>
  </si>
  <si>
    <t>random2242207</t>
  </si>
  <si>
    <t>623b99866ca0fd02354fb7f8</t>
  </si>
  <si>
    <t>Mn6Zn78H2O</t>
  </si>
  <si>
    <t>mp-1210567</t>
  </si>
  <si>
    <t>MnZn13</t>
  </si>
  <si>
    <t>random1993258</t>
  </si>
  <si>
    <t>623b998ef261a9c5ce500dd3</t>
  </si>
  <si>
    <t>random1209169</t>
  </si>
  <si>
    <t>623b9996f261a9c5ce500e03</t>
  </si>
  <si>
    <t>V24Co48Ni24H2O</t>
  </si>
  <si>
    <t>mp-1102168</t>
  </si>
  <si>
    <t>VCo2Ni</t>
  </si>
  <si>
    <t>random1684481</t>
  </si>
  <si>
    <t>623b99a1f261a9c5ce500e57</t>
  </si>
  <si>
    <t>random2060999</t>
  </si>
  <si>
    <t>623b99c76ca0fd02354fb8c6</t>
  </si>
  <si>
    <t>random1946029</t>
  </si>
  <si>
    <t>623b99f76ca0fd02354fb944</t>
  </si>
  <si>
    <t>random1669699</t>
  </si>
  <si>
    <t>623b9a53f261a9c5ce5011b4</t>
  </si>
  <si>
    <t>random1182509</t>
  </si>
  <si>
    <t>623b9a5a6ca0fd02354fb990</t>
  </si>
  <si>
    <t>V40Cr20Fe20H2O</t>
  </si>
  <si>
    <t>random660551</t>
  </si>
  <si>
    <t>623b9a5af261a9c5ce5011f0</t>
  </si>
  <si>
    <t>Ag16H2Cl16O</t>
  </si>
  <si>
    <t>mp-22922</t>
  </si>
  <si>
    <t>random792976</t>
  </si>
  <si>
    <t>623b9a74f261a9c5ce5012a8</t>
  </si>
  <si>
    <t>Cr12Fe24H2Se48O</t>
  </si>
  <si>
    <t>random1913786</t>
  </si>
  <si>
    <t>623b9a78f261a9c5ce5012bf</t>
  </si>
  <si>
    <t>Zn16Ga16H2Ir32O</t>
  </si>
  <si>
    <t>mp-977356</t>
  </si>
  <si>
    <t>ZnGaIr2</t>
  </si>
  <si>
    <t>random1985099</t>
  </si>
  <si>
    <t>623b9a7ff261a9c5ce5012f1</t>
  </si>
  <si>
    <t>random2115529</t>
  </si>
  <si>
    <t>623b9a906ca0fd02354fba43</t>
  </si>
  <si>
    <t>Nb9H2Au36O</t>
  </si>
  <si>
    <t>mp-1220390</t>
  </si>
  <si>
    <t>NbAu4</t>
  </si>
  <si>
    <t>random1168234</t>
  </si>
  <si>
    <t>623b9a92f261a9c5ce501392</t>
  </si>
  <si>
    <t>Sc24H2Pb20O</t>
  </si>
  <si>
    <t>random622940</t>
  </si>
  <si>
    <t>623b9a92f261a9c5ce501396</t>
  </si>
  <si>
    <t>Sc12Tl12Te24H2O</t>
  </si>
  <si>
    <t>mp-13314</t>
  </si>
  <si>
    <t>ScTlTe2</t>
  </si>
  <si>
    <t>random1148645</t>
  </si>
  <si>
    <t>623b9a966ca0fd02354fba62</t>
  </si>
  <si>
    <t>Te24H2Ir12O</t>
  </si>
  <si>
    <t>random1832941</t>
  </si>
  <si>
    <t>623b9a97f261a9c5ce5013ac</t>
  </si>
  <si>
    <t>mp-1104951</t>
  </si>
  <si>
    <t>random585924</t>
  </si>
  <si>
    <t>623b9a9cf261a9c5ce5013ce</t>
  </si>
  <si>
    <t>Ti16H2Au32O</t>
  </si>
  <si>
    <t>random223292</t>
  </si>
  <si>
    <t>623b9ab96ca0fd02354fbb23</t>
  </si>
  <si>
    <t>P24H2Rh8O</t>
  </si>
  <si>
    <t>random1506747</t>
  </si>
  <si>
    <t>623b9b226ca0fd02354fbb7d</t>
  </si>
  <si>
    <t>Ti24Cr6Te48H2O</t>
  </si>
  <si>
    <t>mp-1217179</t>
  </si>
  <si>
    <t>Ti4CrTe8</t>
  </si>
  <si>
    <t>random932404</t>
  </si>
  <si>
    <t>623b9b23f261a9c5ce501528</t>
  </si>
  <si>
    <t>Hf60Si36H2O</t>
  </si>
  <si>
    <t>random1329171</t>
  </si>
  <si>
    <t>623b9b24f261a9c5ce501538</t>
  </si>
  <si>
    <t>Sr16Zn16As24H2O</t>
  </si>
  <si>
    <t>random2114227</t>
  </si>
  <si>
    <t>623b9b29f261a9c5ce50155c</t>
  </si>
  <si>
    <t>random542379</t>
  </si>
  <si>
    <t>623b9b2e6ca0fd02354fbbab</t>
  </si>
  <si>
    <t>Ca80In30H2O</t>
  </si>
  <si>
    <t>random1346594</t>
  </si>
  <si>
    <t>623b9b32f261a9c5ce5015a4</t>
  </si>
  <si>
    <t>Cd16H2Cl32O</t>
  </si>
  <si>
    <t>mp-695850</t>
  </si>
  <si>
    <t>CdCl2</t>
  </si>
  <si>
    <t>random516663</t>
  </si>
  <si>
    <t>623b9b39f261a9c5ce5015cc</t>
  </si>
  <si>
    <t>Cr36Ga18H2N18O</t>
  </si>
  <si>
    <t>random477401</t>
  </si>
  <si>
    <t>623b9b39f261a9c5ce5015d0</t>
  </si>
  <si>
    <t>Si32H2Ru16O</t>
  </si>
  <si>
    <t>mp-569815</t>
  </si>
  <si>
    <t>Si2Ru</t>
  </si>
  <si>
    <t>random2046994</t>
  </si>
  <si>
    <t>623b9b636ca0fd02354fbc87</t>
  </si>
  <si>
    <t>random606568</t>
  </si>
  <si>
    <t>623b9b6ff261a9c5ce501714</t>
  </si>
  <si>
    <t>random1929601</t>
  </si>
  <si>
    <t>623b9b7af261a9c5ce50173c</t>
  </si>
  <si>
    <t>random1655193</t>
  </si>
  <si>
    <t>623b9b7cf261a9c5ce501741</t>
  </si>
  <si>
    <t>Ti36Sn12H2O</t>
  </si>
  <si>
    <t>random818098</t>
  </si>
  <si>
    <t>623b9ba56ca0fd02354fbe2b</t>
  </si>
  <si>
    <t>random2286151</t>
  </si>
  <si>
    <t>623b9bfb6ca0fd02354fbe84</t>
  </si>
  <si>
    <t>random1755104</t>
  </si>
  <si>
    <t>623b9bfd6ca0fd02354fbe93</t>
  </si>
  <si>
    <t>Zr36Te12H2Ru6O</t>
  </si>
  <si>
    <t>mp-1206374</t>
  </si>
  <si>
    <t>Zr6Te2Ru</t>
  </si>
  <si>
    <t>random2045978</t>
  </si>
  <si>
    <t>623b9bff6ca0fd02354fbea5</t>
  </si>
  <si>
    <t>Fe12Co12Sb48H2O</t>
  </si>
  <si>
    <t>mp-1224950</t>
  </si>
  <si>
    <t>FeCoSb4</t>
  </si>
  <si>
    <t>random1637816</t>
  </si>
  <si>
    <t>623b9c086ca0fd02354fbef4</t>
  </si>
  <si>
    <t>random293004</t>
  </si>
  <si>
    <t>623b9c136ca0fd02354fbf4d</t>
  </si>
  <si>
    <t>random2013071</t>
  </si>
  <si>
    <t>623b9c326ca0fd02354fc005</t>
  </si>
  <si>
    <t>Ti16H2Pd32O</t>
  </si>
  <si>
    <t>random2051770</t>
  </si>
  <si>
    <t>623b9c396ca0fd02354fc021</t>
  </si>
  <si>
    <t>random1535588</t>
  </si>
  <si>
    <t>623b9c5d6ca0fd02354fc09c</t>
  </si>
  <si>
    <t>H2Pd54O</t>
  </si>
  <si>
    <t>random2156501</t>
  </si>
  <si>
    <t>623b9c656ca0fd02354fc0b8</t>
  </si>
  <si>
    <t>random1572895</t>
  </si>
  <si>
    <t>623b9c85f261a9c5ce5019cd</t>
  </si>
  <si>
    <t>random784194</t>
  </si>
  <si>
    <t>623b9c9d6ca0fd02354fc1a3</t>
  </si>
  <si>
    <t>Mo27H2C27O</t>
  </si>
  <si>
    <t>random1837664</t>
  </si>
  <si>
    <t>623b9d32f261a9c5ce501b49</t>
  </si>
  <si>
    <t>Ga112H2Pt48O</t>
  </si>
  <si>
    <t>mp-1188512</t>
  </si>
  <si>
    <t>Ga7Pt3</t>
  </si>
  <si>
    <t>random489492</t>
  </si>
  <si>
    <t>623b9d336ca0fd02354fc3b9</t>
  </si>
  <si>
    <t>Hf40Sn32H2O</t>
  </si>
  <si>
    <t>random2128557</t>
  </si>
  <si>
    <t>623b9d68f261a9c5ce501c1a</t>
  </si>
  <si>
    <t>Y24Cu24H2S48O</t>
  </si>
  <si>
    <t>random2169570</t>
  </si>
  <si>
    <t>623b9dcbf261a9c5ce501c97</t>
  </si>
  <si>
    <t>Cu16P16H2S48O</t>
  </si>
  <si>
    <t>mp-1105187</t>
  </si>
  <si>
    <t>CuPS3</t>
  </si>
  <si>
    <t>random2487644</t>
  </si>
  <si>
    <t>623b9dcef261a9c5ce501cb2</t>
  </si>
  <si>
    <t>random2283189</t>
  </si>
  <si>
    <t>623b9de3f261a9c5ce501d61</t>
  </si>
  <si>
    <t>Al36Co18Ni18H2O</t>
  </si>
  <si>
    <t>random2176123</t>
  </si>
  <si>
    <t>623b9e00f261a9c5ce501e47</t>
  </si>
  <si>
    <t>Nb24H2Pt24O</t>
  </si>
  <si>
    <t>random1615305</t>
  </si>
  <si>
    <t>623b9e29f261a9c5ce501f72</t>
  </si>
  <si>
    <t>Ca12Ti48H2S96O</t>
  </si>
  <si>
    <t>mvc-11739</t>
  </si>
  <si>
    <t>Ca(TiS2)4</t>
  </si>
  <si>
    <t>random1656883</t>
  </si>
  <si>
    <t>623b9e37f261a9c5ce501fdb</t>
  </si>
  <si>
    <t>Sr12Ga24H26O</t>
  </si>
  <si>
    <t>mp-978854</t>
  </si>
  <si>
    <t>Sr(GaH)2</t>
  </si>
  <si>
    <t>random1445620</t>
  </si>
  <si>
    <t>623b9e3ef261a9c5ce502014</t>
  </si>
  <si>
    <t>Y36Ni18H2Ru54O</t>
  </si>
  <si>
    <t>random1615862</t>
  </si>
  <si>
    <t>623b9e53f261a9c5ce502090</t>
  </si>
  <si>
    <t>Zr48In16H2O</t>
  </si>
  <si>
    <t>mp-20695</t>
  </si>
  <si>
    <t>Zr3In</t>
  </si>
  <si>
    <t>random2089705</t>
  </si>
  <si>
    <t>623b9eb8f261a9c5ce502155</t>
  </si>
  <si>
    <t>K24Na48H2O</t>
  </si>
  <si>
    <t>random2174247</t>
  </si>
  <si>
    <t>623b9ec5f261a9c5ce5021b6</t>
  </si>
  <si>
    <t>Zr36As24H2O</t>
  </si>
  <si>
    <t>mp-972228</t>
  </si>
  <si>
    <t>Zr3As2</t>
  </si>
  <si>
    <t>random879496</t>
  </si>
  <si>
    <t>623b9ed4f261a9c5ce50222e</t>
  </si>
  <si>
    <t>Fe32Si32Ni32H2O</t>
  </si>
  <si>
    <t>mp-1103705</t>
  </si>
  <si>
    <t>FeSiNi</t>
  </si>
  <si>
    <t>random135244</t>
  </si>
  <si>
    <t>623b9ef06ca0fd02354fc7c9</t>
  </si>
  <si>
    <t>random2159470</t>
  </si>
  <si>
    <t>623b9f0cf261a9c5ce502344</t>
  </si>
  <si>
    <t>Sc24Cu32Si32H2O</t>
  </si>
  <si>
    <t>random1194109</t>
  </si>
  <si>
    <t>623b9f11f261a9c5ce50235c</t>
  </si>
  <si>
    <t>random80808</t>
  </si>
  <si>
    <t>623b9f1ff261a9c5ce50239e</t>
  </si>
  <si>
    <t>Ca16Al6H2O</t>
  </si>
  <si>
    <t>random1871372</t>
  </si>
  <si>
    <t>623b9f946ca0fd02354fc95f</t>
  </si>
  <si>
    <t>random2078901</t>
  </si>
  <si>
    <t>623b9f976ca0fd02354fc97c</t>
  </si>
  <si>
    <t>random2291733</t>
  </si>
  <si>
    <t>623b9fc06ca0fd02354fcae4</t>
  </si>
  <si>
    <t>Nb40Si8Sn16H2O</t>
  </si>
  <si>
    <t>mp-7557</t>
  </si>
  <si>
    <t>Nb5SiSn2</t>
  </si>
  <si>
    <t>random717873</t>
  </si>
  <si>
    <t>623b9fe3f261a9c5ce5024d9</t>
  </si>
  <si>
    <t>random671455</t>
  </si>
  <si>
    <t>623b9fe36ca0fd02354fcbcd</t>
  </si>
  <si>
    <t>random2068802</t>
  </si>
  <si>
    <t>623b9ff4f261a9c5ce50254c</t>
  </si>
  <si>
    <t>random2365402</t>
  </si>
  <si>
    <t>623ba023f261a9c5ce5026c0</t>
  </si>
  <si>
    <t>Zr24In24H2O</t>
  </si>
  <si>
    <t>random1484535</t>
  </si>
  <si>
    <t>623ba09f6ca0fd02354fcd55</t>
  </si>
  <si>
    <t>Na16P16H2O</t>
  </si>
  <si>
    <t>random451200</t>
  </si>
  <si>
    <t>623ba0a76ca0fd02354fcd8e</t>
  </si>
  <si>
    <t>random2195332</t>
  </si>
  <si>
    <t>623ba0b2f261a9c5ce50286c</t>
  </si>
  <si>
    <t>random1726674</t>
  </si>
  <si>
    <t>623ba0eb6ca0fd02354fcf95</t>
  </si>
  <si>
    <t>random757359</t>
  </si>
  <si>
    <t>623ba156f261a9c5ce502998</t>
  </si>
  <si>
    <t>random2197595</t>
  </si>
  <si>
    <t>623ba1696ca0fd02354fd088</t>
  </si>
  <si>
    <t>In4Hg10Te16H2O</t>
  </si>
  <si>
    <t>mp-1212052</t>
  </si>
  <si>
    <t>In2Hg5Te8</t>
  </si>
  <si>
    <t>random2291555</t>
  </si>
  <si>
    <t>623ba19c6ca0fd02354fd145</t>
  </si>
  <si>
    <t>Ca24Zn24H2O</t>
  </si>
  <si>
    <t>random1331283</t>
  </si>
  <si>
    <t>623ba1aa6ca0fd02354fd17c</t>
  </si>
  <si>
    <t>random500132</t>
  </si>
  <si>
    <t>623ba1bf6ca0fd02354fd1d1</t>
  </si>
  <si>
    <t>random1634440</t>
  </si>
  <si>
    <t>623ba1cb6ca0fd02354fd20a</t>
  </si>
  <si>
    <t>random758828</t>
  </si>
  <si>
    <t>623ba1d1f261a9c5ce502b51</t>
  </si>
  <si>
    <t>random1784130</t>
  </si>
  <si>
    <t>623ba1ec6ca0fd02354fd28c</t>
  </si>
  <si>
    <t>Zn12H2Ru24W12O</t>
  </si>
  <si>
    <t>mp-1187921</t>
  </si>
  <si>
    <t>ZnRu2W</t>
  </si>
  <si>
    <t>random518257</t>
  </si>
  <si>
    <t>623ba1f06ca0fd02354fd29a</t>
  </si>
  <si>
    <t>Sc16Ga48H2O</t>
  </si>
  <si>
    <t>random668806</t>
  </si>
  <si>
    <t>623ba1f26ca0fd02354fd2a6</t>
  </si>
  <si>
    <t>Tc48H2Pt16O</t>
  </si>
  <si>
    <t>mp-867281</t>
  </si>
  <si>
    <t>Tc3Pt</t>
  </si>
  <si>
    <t>random1316686</t>
  </si>
  <si>
    <t>623ba252f261a9c5ce502c42</t>
  </si>
  <si>
    <t>random1771138</t>
  </si>
  <si>
    <t>623ba2556ca0fd02354fd301</t>
  </si>
  <si>
    <t>Al24Si24H2Ru48O</t>
  </si>
  <si>
    <t>mp-862778</t>
  </si>
  <si>
    <t>AlSiRu2</t>
  </si>
  <si>
    <t>random1914687</t>
  </si>
  <si>
    <t>623ba281f261a9c5ce502d86</t>
  </si>
  <si>
    <t>Ni96Ge32P16H2O</t>
  </si>
  <si>
    <t>mp-1219800</t>
  </si>
  <si>
    <t>Ni6Ge2P</t>
  </si>
  <si>
    <t>random831759</t>
  </si>
  <si>
    <t>623ba282f261a9c5ce502d8f</t>
  </si>
  <si>
    <t>Rb8Ge32H2Pt32O</t>
  </si>
  <si>
    <t>mp-1219661</t>
  </si>
  <si>
    <t>Rb(GePt)4</t>
  </si>
  <si>
    <t>random1527379</t>
  </si>
  <si>
    <t>623ba292f261a9c5ce502e07</t>
  </si>
  <si>
    <t>random1314361</t>
  </si>
  <si>
    <t>623ba29bf261a9c5ce502e4b</t>
  </si>
  <si>
    <t>random1483965</t>
  </si>
  <si>
    <t>623ba2c26ca0fd02354fd45c</t>
  </si>
  <si>
    <t>Rb8As16H2Ru16O</t>
  </si>
  <si>
    <t>mp-1206129</t>
  </si>
  <si>
    <t>Rb(AsRu)2</t>
  </si>
  <si>
    <t>random1431816</t>
  </si>
  <si>
    <t>623ba2cff261a9c5ce502f59</t>
  </si>
  <si>
    <t>random1380646</t>
  </si>
  <si>
    <t>623ba358f261a9c5ce50310a</t>
  </si>
  <si>
    <t>Co10Ni10Te40H2O</t>
  </si>
  <si>
    <t>mp-1226039</t>
  </si>
  <si>
    <t>random1791786</t>
  </si>
  <si>
    <t>623ba38c6ca0fd02354fd59d</t>
  </si>
  <si>
    <t>Sc12Bi12H2O</t>
  </si>
  <si>
    <t>random683341</t>
  </si>
  <si>
    <t>623ba3986ca0fd02354fd5ea</t>
  </si>
  <si>
    <t>random1227631</t>
  </si>
  <si>
    <t>623ba3af6ca0fd02354fd646</t>
  </si>
  <si>
    <t>Y10Ga30H2O</t>
  </si>
  <si>
    <t>random1802343</t>
  </si>
  <si>
    <t>623ba3c76ca0fd02354fd6a5</t>
  </si>
  <si>
    <t>Na24Sb24H2S48O</t>
  </si>
  <si>
    <t>mp-5414</t>
  </si>
  <si>
    <t>random160317</t>
  </si>
  <si>
    <t>623ba4146ca0fd02354fd6b9</t>
  </si>
  <si>
    <t>random1198378</t>
  </si>
  <si>
    <t>623ba44d6ca0fd02354fd7a6</t>
  </si>
  <si>
    <t>random1506751</t>
  </si>
  <si>
    <t>623ba4546ca0fd02354fd7d2</t>
  </si>
  <si>
    <t>H2Pt24Rh72O</t>
  </si>
  <si>
    <t>random2159343</t>
  </si>
  <si>
    <t>623ba46cf261a9c5ce50360a</t>
  </si>
  <si>
    <t>Ge56H2Pb8N80O</t>
  </si>
  <si>
    <t>mp-1246521</t>
  </si>
  <si>
    <t>Ge7PbN10</t>
  </si>
  <si>
    <t>random1076801</t>
  </si>
  <si>
    <t>623ba4756ca0fd02354fd85e</t>
  </si>
  <si>
    <t>Re48H2Ir16O</t>
  </si>
  <si>
    <t>random536780</t>
  </si>
  <si>
    <t>623ba4aef261a9c5ce5036ef</t>
  </si>
  <si>
    <t>mp-1223773</t>
  </si>
  <si>
    <t>random2235021</t>
  </si>
  <si>
    <t>623ba4aff261a9c5ce5036fb</t>
  </si>
  <si>
    <t>random1541918</t>
  </si>
  <si>
    <t>623ba53ef261a9c5ce5037ed</t>
  </si>
  <si>
    <t>Ta36H2Ir36O</t>
  </si>
  <si>
    <t>random1222386</t>
  </si>
  <si>
    <t>623ba5646ca0fd02354fdb98</t>
  </si>
  <si>
    <t>random635189</t>
  </si>
  <si>
    <t>623ba5906ca0fd02354fdc18</t>
  </si>
  <si>
    <t>random1541966</t>
  </si>
  <si>
    <t>623ba5906ca0fd02354fdc1b</t>
  </si>
  <si>
    <t>random2229947</t>
  </si>
  <si>
    <t>623ba5a3f261a9c5ce503976</t>
  </si>
  <si>
    <t>Ti16H2Pd48O</t>
  </si>
  <si>
    <t>mp-1105911</t>
  </si>
  <si>
    <t>random2196624</t>
  </si>
  <si>
    <t>623ba5a86ca0fd02354fdc96</t>
  </si>
  <si>
    <t>Ti36Co18H2S72O</t>
  </si>
  <si>
    <t>mp-1025269</t>
  </si>
  <si>
    <t>Ti2CoS4</t>
  </si>
  <si>
    <t>random907401</t>
  </si>
  <si>
    <t>623ba605f261a9c5ce5039d8</t>
  </si>
  <si>
    <t>random1874014</t>
  </si>
  <si>
    <t>623ba619f261a9c5ce503a73</t>
  </si>
  <si>
    <t>Ni48As16H2O</t>
  </si>
  <si>
    <t>mp-976930</t>
  </si>
  <si>
    <t>Ni3As</t>
  </si>
  <si>
    <t>random549425</t>
  </si>
  <si>
    <t>623ba620f261a9c5ce503aa6</t>
  </si>
  <si>
    <t>random1521183</t>
  </si>
  <si>
    <t>623ba629f261a9c5ce503ae2</t>
  </si>
  <si>
    <t>Mn24Fe24Si48H2O</t>
  </si>
  <si>
    <t>mp-1221619</t>
  </si>
  <si>
    <t>MnFeSi2</t>
  </si>
  <si>
    <t>random2499260</t>
  </si>
  <si>
    <t>623ba62cf261a9c5ce503af7</t>
  </si>
  <si>
    <t>random2449466</t>
  </si>
  <si>
    <t>623ba6306ca0fd02354fdd3c</t>
  </si>
  <si>
    <t>random913962</t>
  </si>
  <si>
    <t>623ba6436ca0fd02354fdd81</t>
  </si>
  <si>
    <t>Sc24Al108Co36H2O</t>
  </si>
  <si>
    <t>mp-1209089</t>
  </si>
  <si>
    <t>Sc2(Al3Co)3</t>
  </si>
  <si>
    <t>random984871</t>
  </si>
  <si>
    <t>623ba651f261a9c5ce503be1</t>
  </si>
  <si>
    <t>Sc16Zn32H2O</t>
  </si>
  <si>
    <t>random1597878</t>
  </si>
  <si>
    <t>623ba660f261a9c5ce503c40</t>
  </si>
  <si>
    <t>K40Ag20Bi20H2O</t>
  </si>
  <si>
    <t>mp-27549</t>
  </si>
  <si>
    <t>K2AgBi</t>
  </si>
  <si>
    <t>random228319</t>
  </si>
  <si>
    <t>623ba678f261a9c5ce503cd6</t>
  </si>
  <si>
    <t>Sn32H2O</t>
  </si>
  <si>
    <t>mp-117</t>
  </si>
  <si>
    <t>random1477134</t>
  </si>
  <si>
    <t>623ba68b6ca0fd02354fde3c</t>
  </si>
  <si>
    <t>random1539065</t>
  </si>
  <si>
    <t>623ba68f6ca0fd02354fde58</t>
  </si>
  <si>
    <t>mp-1217163</t>
  </si>
  <si>
    <t>random1324421</t>
  </si>
  <si>
    <t>623ba6966ca0fd02354fde84</t>
  </si>
  <si>
    <t>H2Ru18Rh72O</t>
  </si>
  <si>
    <t>random1532723</t>
  </si>
  <si>
    <t>623ba6966ca0fd02354fde86</t>
  </si>
  <si>
    <t>Ti18H2Se36O</t>
  </si>
  <si>
    <t>random2125362</t>
  </si>
  <si>
    <t>623ba7076ca0fd02354fdf71</t>
  </si>
  <si>
    <t>mp-30</t>
  </si>
  <si>
    <t>random584365</t>
  </si>
  <si>
    <t>623ba7106ca0fd02354fdfbd</t>
  </si>
  <si>
    <t>Na24Mn24H2S36O</t>
  </si>
  <si>
    <t>random2335074</t>
  </si>
  <si>
    <t>623ba7176ca0fd02354fdff5</t>
  </si>
  <si>
    <t>Al24Cu72H2O</t>
  </si>
  <si>
    <t>random2085794</t>
  </si>
  <si>
    <t>623ba742f261a9c5ce503dba</t>
  </si>
  <si>
    <t>Al72Co24H2O</t>
  </si>
  <si>
    <t>random664540</t>
  </si>
  <si>
    <t>623ba74c6ca0fd02354fe0c4</t>
  </si>
  <si>
    <t>Nb8Al8Fe32H2O</t>
  </si>
  <si>
    <t>random1851259</t>
  </si>
  <si>
    <t>623ba755f261a9c5ce503e0f</t>
  </si>
  <si>
    <t>random2018483</t>
  </si>
  <si>
    <t>623ba758f261a9c5ce503e21</t>
  </si>
  <si>
    <t>Sc30Sn18H2O</t>
  </si>
  <si>
    <t>random1906576</t>
  </si>
  <si>
    <t>623ba75b6ca0fd02354fe11c</t>
  </si>
  <si>
    <t>random2468554</t>
  </si>
  <si>
    <t>623ba7616ca0fd02354fe131</t>
  </si>
  <si>
    <t>In24H2Ir8O</t>
  </si>
  <si>
    <t>random1633758</t>
  </si>
  <si>
    <t>623ba762f261a9c5ce503e67</t>
  </si>
  <si>
    <t>Cd36Ag108H2O</t>
  </si>
  <si>
    <t>random1361267</t>
  </si>
  <si>
    <t>623ba81df261a9c5ce504057</t>
  </si>
  <si>
    <t>Hf32V32Ge32H2O</t>
  </si>
  <si>
    <t>mp-10312</t>
  </si>
  <si>
    <t>HfVGe</t>
  </si>
  <si>
    <t>random1172442</t>
  </si>
  <si>
    <t>623ba83ff261a9c5ce5040ae</t>
  </si>
  <si>
    <t>random2356271</t>
  </si>
  <si>
    <t>623ba8516ca0fd02354fe4e5</t>
  </si>
  <si>
    <t>random983577</t>
  </si>
  <si>
    <t>623ba856f261a9c5ce504102</t>
  </si>
  <si>
    <t>Sn16H2Pd24Pt24O</t>
  </si>
  <si>
    <t>mp-1218977</t>
  </si>
  <si>
    <t>Sn2(PdPt)3</t>
  </si>
  <si>
    <t>random761249</t>
  </si>
  <si>
    <t>623ba861f261a9c5ce504135</t>
  </si>
  <si>
    <t>random1518725</t>
  </si>
  <si>
    <t>623ba869f261a9c5ce504158</t>
  </si>
  <si>
    <t>Ti20Re96H2O</t>
  </si>
  <si>
    <t>random776746</t>
  </si>
  <si>
    <t>623ba8836ca0fd02354fe605</t>
  </si>
  <si>
    <t>K36Ta12H2S48O</t>
  </si>
  <si>
    <t>random2047744</t>
  </si>
  <si>
    <t>623ba8f96ca0fd02354fe6b2</t>
  </si>
  <si>
    <t>K36Bi12Te36H2O</t>
  </si>
  <si>
    <t>mp-29379</t>
  </si>
  <si>
    <t>K3BiTe3</t>
  </si>
  <si>
    <t>random1893939</t>
  </si>
  <si>
    <t>623ba9066ca0fd02354fe725</t>
  </si>
  <si>
    <t>random1722546</t>
  </si>
  <si>
    <t>623ba91a6ca0fd02354fe7ca</t>
  </si>
  <si>
    <t>Zr24Bi8H2O</t>
  </si>
  <si>
    <t>random2223931</t>
  </si>
  <si>
    <t>623ba9276ca0fd02354fe837</t>
  </si>
  <si>
    <t>Ta20Zn60H2O</t>
  </si>
  <si>
    <t>random1485834</t>
  </si>
  <si>
    <t>623ba9396ca0fd02354fe8d4</t>
  </si>
  <si>
    <t>Zr24Mn24Ni24H2O</t>
  </si>
  <si>
    <t>mp-1215315</t>
  </si>
  <si>
    <t>ZrMnNi</t>
  </si>
  <si>
    <t>random1689775</t>
  </si>
  <si>
    <t>623ba9556ca0fd02354fe93d</t>
  </si>
  <si>
    <t>random786105</t>
  </si>
  <si>
    <t>623ba9656ca0fd02354fe9ac</t>
  </si>
  <si>
    <t>Si54H2Rh90O</t>
  </si>
  <si>
    <t>random1982545</t>
  </si>
  <si>
    <t>623ba9666ca0fd02354fe9b1</t>
  </si>
  <si>
    <t>Tc32P48H2O</t>
  </si>
  <si>
    <t>random2355034</t>
  </si>
  <si>
    <t>623ba9ef6ca0fd02354feb7d</t>
  </si>
  <si>
    <t>random1307010</t>
  </si>
  <si>
    <t>623baa0c6ca0fd02354fec73</t>
  </si>
  <si>
    <t>Y18Zn18H2O</t>
  </si>
  <si>
    <t>mp-2516</t>
  </si>
  <si>
    <t>YZn</t>
  </si>
  <si>
    <t>random581254</t>
  </si>
  <si>
    <t>623baa2b6ca0fd02354fed7f</t>
  </si>
  <si>
    <t>random2039230</t>
  </si>
  <si>
    <t>623baa336ca0fd02354fedc4</t>
  </si>
  <si>
    <t>random508300</t>
  </si>
  <si>
    <t>623baa426ca0fd02354fee3c</t>
  </si>
  <si>
    <t>Sr20Tl20H2O</t>
  </si>
  <si>
    <t>random743567</t>
  </si>
  <si>
    <t>623baa596ca0fd02354feefc</t>
  </si>
  <si>
    <t>random1555070</t>
  </si>
  <si>
    <t>623baa7d6ca0fd02354ff032</t>
  </si>
  <si>
    <t>Ti16Ga16Co32H2O</t>
  </si>
  <si>
    <t>mp-20145</t>
  </si>
  <si>
    <t>TiGaCo2</t>
  </si>
  <si>
    <t>random1307806</t>
  </si>
  <si>
    <t>623baad86ca0fd02354ff0f3</t>
  </si>
  <si>
    <t>Zr12Ti12H2W48O</t>
  </si>
  <si>
    <t>mp-1215175</t>
  </si>
  <si>
    <t>ZrTiW4</t>
  </si>
  <si>
    <t>random614185</t>
  </si>
  <si>
    <t>623bab14f261a9c5ce5043db</t>
  </si>
  <si>
    <t>random313546</t>
  </si>
  <si>
    <t>623babadf261a9c5ce504507</t>
  </si>
  <si>
    <t>Sr8Bi24H2O</t>
  </si>
  <si>
    <t>mp-23159</t>
  </si>
  <si>
    <t>SrBi3</t>
  </si>
  <si>
    <t>random628253</t>
  </si>
  <si>
    <t>623babbaacb1fb19bb4fb446</t>
  </si>
  <si>
    <t>Y8Cu40H2O</t>
  </si>
  <si>
    <t>random1790393</t>
  </si>
  <si>
    <t>623babd4f261a9c5ce5045bb</t>
  </si>
  <si>
    <t>Hf18In18H2Pt36O</t>
  </si>
  <si>
    <t>random721961</t>
  </si>
  <si>
    <t>623babdbf261a9c5ce5045d6</t>
  </si>
  <si>
    <t>H2Pd42Se24O</t>
  </si>
  <si>
    <t>mp-2503</t>
  </si>
  <si>
    <t>Pd7Se4</t>
  </si>
  <si>
    <t>random1840321</t>
  </si>
  <si>
    <t>623babe0acb1fb19bb4fb521</t>
  </si>
  <si>
    <t>Sr32Si32H2N64O</t>
  </si>
  <si>
    <t>mp-4549</t>
  </si>
  <si>
    <t>SrSiN2</t>
  </si>
  <si>
    <t>random986724</t>
  </si>
  <si>
    <t>623bac08f261a9c5ce504654</t>
  </si>
  <si>
    <t>random1141876</t>
  </si>
  <si>
    <t>623bac65acb1fb19bb4fb6a4</t>
  </si>
  <si>
    <t>In27H2Rh27O</t>
  </si>
  <si>
    <t>mp-899</t>
  </si>
  <si>
    <t>InRh</t>
  </si>
  <si>
    <t>random957495</t>
  </si>
  <si>
    <t>623bac6ff261a9c5ce504669</t>
  </si>
  <si>
    <t>random1472762</t>
  </si>
  <si>
    <t>623bac86acb1fb19bb4fb78f</t>
  </si>
  <si>
    <t>random1637331</t>
  </si>
  <si>
    <t>623bac91f261a9c5ce5046d3</t>
  </si>
  <si>
    <t>random1381367</t>
  </si>
  <si>
    <t>623bac9bacb1fb19bb4fb805</t>
  </si>
  <si>
    <t>Sr12Si18Ni6H2O</t>
  </si>
  <si>
    <t>mp-1218730</t>
  </si>
  <si>
    <t>Sr2Si3Ni</t>
  </si>
  <si>
    <t>random765325</t>
  </si>
  <si>
    <t>623baca0acb1fb19bb4fb828</t>
  </si>
  <si>
    <t>Al24Co12H2Os12O</t>
  </si>
  <si>
    <t>mp-984352</t>
  </si>
  <si>
    <t>Al2CoOs</t>
  </si>
  <si>
    <t>random2127451</t>
  </si>
  <si>
    <t>623bacc5acb1fb19bb4fb90b</t>
  </si>
  <si>
    <t>Na24P120H2O</t>
  </si>
  <si>
    <t>random331593</t>
  </si>
  <si>
    <t>623baccef261a9c5ce504798</t>
  </si>
  <si>
    <t>Hf8H2Pt24O</t>
  </si>
  <si>
    <t>random1105159</t>
  </si>
  <si>
    <t>623bacd3acb1fb19bb4fb929</t>
  </si>
  <si>
    <t>Sr32H2Pb32O</t>
  </si>
  <si>
    <t>random632832</t>
  </si>
  <si>
    <t>623bacd9f261a9c5ce5047f4</t>
  </si>
  <si>
    <t>Ga64H2O</t>
  </si>
  <si>
    <t>mp-1007857</t>
  </si>
  <si>
    <t>random1391750</t>
  </si>
  <si>
    <t>623bad59f261a9c5ce504959</t>
  </si>
  <si>
    <t>Mo48H2Rh48O</t>
  </si>
  <si>
    <t>mp-12595</t>
  </si>
  <si>
    <t>MoRh</t>
  </si>
  <si>
    <t>random1569979</t>
  </si>
  <si>
    <t>623bad5ff261a9c5ce504987</t>
  </si>
  <si>
    <t>random1321313</t>
  </si>
  <si>
    <t>623bad62f261a9c5ce5049a2</t>
  </si>
  <si>
    <t>Ta40Si24H2N8O</t>
  </si>
  <si>
    <t>mp-1208335</t>
  </si>
  <si>
    <t>Ta5Si3N</t>
  </si>
  <si>
    <t>random1784513</t>
  </si>
  <si>
    <t>623bad7df261a9c5ce504a01</t>
  </si>
  <si>
    <t>mp-1040453</t>
  </si>
  <si>
    <t>random2274122</t>
  </si>
  <si>
    <t>623bad8ef261a9c5ce504a8c</t>
  </si>
  <si>
    <t>Zr72Ga120H2O</t>
  </si>
  <si>
    <t>random1859985</t>
  </si>
  <si>
    <t>623bad9ef261a9c5ce504af2</t>
  </si>
  <si>
    <t>Ca24Ag12H2Pb12O</t>
  </si>
  <si>
    <t>mp-864991</t>
  </si>
  <si>
    <t>Ca2AgPb</t>
  </si>
  <si>
    <t>random1231239</t>
  </si>
  <si>
    <t>623badb2acb1fb19bb4fbae6</t>
  </si>
  <si>
    <t>Nb24Sn48H2O</t>
  </si>
  <si>
    <t>random444788</t>
  </si>
  <si>
    <t>623badcbacb1fb19bb4fbb40</t>
  </si>
  <si>
    <t>random1114875</t>
  </si>
  <si>
    <t>623badcbf261a9c5ce504bc2</t>
  </si>
  <si>
    <t>random747044</t>
  </si>
  <si>
    <t>623bae3af261a9c5ce504cb2</t>
  </si>
  <si>
    <t>Na48H114Os16O</t>
  </si>
  <si>
    <t>random1518787</t>
  </si>
  <si>
    <t>623bae40f261a9c5ce504ce5</t>
  </si>
  <si>
    <t>Ge36H2Pt72O</t>
  </si>
  <si>
    <t>mp-20061</t>
  </si>
  <si>
    <t>GePt2</t>
  </si>
  <si>
    <t>random1923916</t>
  </si>
  <si>
    <t>623bae45acb1fb19bb4fbbc7</t>
  </si>
  <si>
    <t>Co40Ge40H2O</t>
  </si>
  <si>
    <t>random1699440</t>
  </si>
  <si>
    <t>623bae58f261a9c5ce504d7d</t>
  </si>
  <si>
    <t>Zn24Si24Ni48H2O</t>
  </si>
  <si>
    <t>mp-1215533</t>
  </si>
  <si>
    <t>ZnSiNi2</t>
  </si>
  <si>
    <t>random1279873</t>
  </si>
  <si>
    <t>623bae7facb1fb19bb4fbca0</t>
  </si>
  <si>
    <t>Al40Cu20H2O</t>
  </si>
  <si>
    <t>random1316677</t>
  </si>
  <si>
    <t>623baec4f261a9c5ce504f92</t>
  </si>
  <si>
    <t>random1519109</t>
  </si>
  <si>
    <t>623baecbf261a9c5ce504fc1</t>
  </si>
  <si>
    <t>random668942</t>
  </si>
  <si>
    <t>623baecdacb1fb19bb4fbde9</t>
  </si>
  <si>
    <t>random1219300</t>
  </si>
  <si>
    <t>623baf28f261a9c5ce505033</t>
  </si>
  <si>
    <t>Ti12Sn12H2Pt12O</t>
  </si>
  <si>
    <t>mp-30847</t>
  </si>
  <si>
    <t>TiSnPt</t>
  </si>
  <si>
    <t>random642901</t>
  </si>
  <si>
    <t>623baf2ff261a9c5ce505063</t>
  </si>
  <si>
    <t>Co32As32H2Se32O</t>
  </si>
  <si>
    <t>random2028003</t>
  </si>
  <si>
    <t>623baf43f261a9c5ce5050e6</t>
  </si>
  <si>
    <t>Zr64Ga32H2O</t>
  </si>
  <si>
    <t>random876119</t>
  </si>
  <si>
    <t>623baf4cf261a9c5ce50510e</t>
  </si>
  <si>
    <t>Ti36Si36H2O</t>
  </si>
  <si>
    <t>random1480776</t>
  </si>
  <si>
    <t>623baf51f261a9c5ce505138</t>
  </si>
  <si>
    <t>Y24Cu12H2Os12O</t>
  </si>
  <si>
    <t>mp-1187718</t>
  </si>
  <si>
    <t>Y2CuOs</t>
  </si>
  <si>
    <t>random691507</t>
  </si>
  <si>
    <t>623baf63f261a9c5ce5051c7</t>
  </si>
  <si>
    <t>random1338660</t>
  </si>
  <si>
    <t>623baf6facb1fb19bb4fbf0b</t>
  </si>
  <si>
    <t>Rb12Mn18Te24H2O</t>
  </si>
  <si>
    <t>mp-1209522</t>
  </si>
  <si>
    <t>Rb2Mn3Te4</t>
  </si>
  <si>
    <t>random1891880</t>
  </si>
  <si>
    <t>623baf76acb1fb19bb4fbf24</t>
  </si>
  <si>
    <t>Mn24Ga24H2Ir48O</t>
  </si>
  <si>
    <t>random2203372</t>
  </si>
  <si>
    <t>623baf7dacb1fb19bb4fbf45</t>
  </si>
  <si>
    <t>random1827017</t>
  </si>
  <si>
    <t>623baf8aacb1fb19bb4fbf6c</t>
  </si>
  <si>
    <t>Y24Al12Co36H2O</t>
  </si>
  <si>
    <t>mp-1216136</t>
  </si>
  <si>
    <t>Y2AlCo3</t>
  </si>
  <si>
    <t>random522420</t>
  </si>
  <si>
    <t>623baf8facb1fb19bb4fbf8c</t>
  </si>
  <si>
    <t>K16Tc8H2Cl48O</t>
  </si>
  <si>
    <t>mp-27632</t>
  </si>
  <si>
    <t>K2TcCl6</t>
  </si>
  <si>
    <t>random2230016</t>
  </si>
  <si>
    <t>623bb000f261a9c5ce50543c</t>
  </si>
  <si>
    <t>mp-1690</t>
  </si>
  <si>
    <t>random1357192</t>
  </si>
  <si>
    <t>623bb01cf261a9c5ce50551c</t>
  </si>
  <si>
    <t>random1752390</t>
  </si>
  <si>
    <t>623bb033f261a9c5ce5055b6</t>
  </si>
  <si>
    <t>Y16Ag16Sb32H2O</t>
  </si>
  <si>
    <t>mp-1078739</t>
  </si>
  <si>
    <t>YAgSb2</t>
  </si>
  <si>
    <t>random1027332</t>
  </si>
  <si>
    <t>623bb03bacb1fb19bb4fc0a6</t>
  </si>
  <si>
    <t>Bi40H2Se60O</t>
  </si>
  <si>
    <t>random602194</t>
  </si>
  <si>
    <t>623bb048f261a9c5ce505666</t>
  </si>
  <si>
    <t>random1791142</t>
  </si>
  <si>
    <t>623bb04cacb1fb19bb4fc0af</t>
  </si>
  <si>
    <t>Cr12H2S24O</t>
  </si>
  <si>
    <t>mp-849082</t>
  </si>
  <si>
    <t>random2037888</t>
  </si>
  <si>
    <t>623bb051f261a9c5ce5056a5</t>
  </si>
  <si>
    <t>In42Te60H2O</t>
  </si>
  <si>
    <t>mp-669311</t>
  </si>
  <si>
    <t>In7Te10</t>
  </si>
  <si>
    <t>random2122573</t>
  </si>
  <si>
    <t>623bb057acb1fb19bb4fc0ef</t>
  </si>
  <si>
    <t>Zn9H2Au36O</t>
  </si>
  <si>
    <t>random1574009</t>
  </si>
  <si>
    <t>623bb05af261a9c5ce5056d8</t>
  </si>
  <si>
    <t>Y16Al16Ge16H2O</t>
  </si>
  <si>
    <t>mp-29736</t>
  </si>
  <si>
    <t>YAlGe</t>
  </si>
  <si>
    <t>random2100216</t>
  </si>
  <si>
    <t>623bb0e8f261a9c5ce505893</t>
  </si>
  <si>
    <t>Al12V72Sb12H2O</t>
  </si>
  <si>
    <t>mp-1228831</t>
  </si>
  <si>
    <t>AlV6Sb</t>
  </si>
  <si>
    <t>random549045</t>
  </si>
  <si>
    <t>623bb0eff261a9c5ce5058b7</t>
  </si>
  <si>
    <t>mp-684798</t>
  </si>
  <si>
    <t>random2364281</t>
  </si>
  <si>
    <t>623bb0faf261a9c5ce5058f3</t>
  </si>
  <si>
    <t>random2298536</t>
  </si>
  <si>
    <t>623bb104f261a9c5ce505929</t>
  </si>
  <si>
    <t>Sc16Fe16Si16H2O</t>
  </si>
  <si>
    <t>mp-22701</t>
  </si>
  <si>
    <t>ScFeSi</t>
  </si>
  <si>
    <t>random880399</t>
  </si>
  <si>
    <t>623bb111acb1fb19bb4fc2b2</t>
  </si>
  <si>
    <t>random1967751</t>
  </si>
  <si>
    <t>623bb112acb1fb19bb4fc2bb</t>
  </si>
  <si>
    <t>Cr48H2O</t>
  </si>
  <si>
    <t>random897492</t>
  </si>
  <si>
    <t>623bb11aacb1fb19bb4fc2f5</t>
  </si>
  <si>
    <t>Hf20Zn20Cu40H2O</t>
  </si>
  <si>
    <t>random1404008</t>
  </si>
  <si>
    <t>623bb120acb1fb19bb4fc322</t>
  </si>
  <si>
    <t>random2231672</t>
  </si>
  <si>
    <t>623bb128f261a9c5ce5059b9</t>
  </si>
  <si>
    <t>random1216161</t>
  </si>
  <si>
    <t>623bb12dacb1fb19bb4fc388</t>
  </si>
  <si>
    <t>Cs16H2Au16Cl48O</t>
  </si>
  <si>
    <t>mp-23484</t>
  </si>
  <si>
    <t>CsAuCl3</t>
  </si>
  <si>
    <t>random1197013</t>
  </si>
  <si>
    <t>623bb133acb1fb19bb4fc3af</t>
  </si>
  <si>
    <t>V48H2Rh16O</t>
  </si>
  <si>
    <t>random76487</t>
  </si>
  <si>
    <t>623bb136f261a9c5ce5059de</t>
  </si>
  <si>
    <t>random1713509</t>
  </si>
  <si>
    <t>623bb153acb1fb19bb4fc499</t>
  </si>
  <si>
    <t>Ti24Mn12H2Ru12O</t>
  </si>
  <si>
    <t>random494049</t>
  </si>
  <si>
    <t>623bb153acb1fb19bb4fc49a</t>
  </si>
  <si>
    <t>Y27H56O</t>
  </si>
  <si>
    <t>random1564756</t>
  </si>
  <si>
    <t>623bb15af261a9c5ce505a5e</t>
  </si>
  <si>
    <t>random1540790</t>
  </si>
  <si>
    <t>623bb15dacb1fb19bb4fc4e3</t>
  </si>
  <si>
    <t>random453995</t>
  </si>
  <si>
    <t>623bb1cdf261a9c5ce505ad7</t>
  </si>
  <si>
    <t>Tl96Bi24H2O</t>
  </si>
  <si>
    <t>random1590949</t>
  </si>
  <si>
    <t>623bb1ddacb1fb19bb4fc62a</t>
  </si>
  <si>
    <t>random1479134</t>
  </si>
  <si>
    <t>623bb224acb1fb19bb4fc749</t>
  </si>
  <si>
    <t>Sn20H2Rh60O</t>
  </si>
  <si>
    <t>mp-1187077</t>
  </si>
  <si>
    <t>random1685834</t>
  </si>
  <si>
    <t>623bb22eacb1fb19bb4fc781</t>
  </si>
  <si>
    <t>random568596</t>
  </si>
  <si>
    <t>623bb23bacb1fb19bb4fc7cc</t>
  </si>
  <si>
    <t>random2464733</t>
  </si>
  <si>
    <t>623bb241acb1fb19bb4fc7f3</t>
  </si>
  <si>
    <t>Ca16P32H2Pd32O</t>
  </si>
  <si>
    <t>mp-6926</t>
  </si>
  <si>
    <t>Ca(PPd)2</t>
  </si>
  <si>
    <t>random1249532</t>
  </si>
  <si>
    <t>623bb267f261a9c5ce505d4a</t>
  </si>
  <si>
    <t>Al12Ga12P24H2O</t>
  </si>
  <si>
    <t>mp-1228888</t>
  </si>
  <si>
    <t>AlGaP2</t>
  </si>
  <si>
    <t>random2398309</t>
  </si>
  <si>
    <t>623bb2c5f261a9c5ce505dc7</t>
  </si>
  <si>
    <t>Sr4Si28H2N40O</t>
  </si>
  <si>
    <t>mp-570598</t>
  </si>
  <si>
    <t>SrSi7N10</t>
  </si>
  <si>
    <t>random1624266</t>
  </si>
  <si>
    <t>623bb2d5acb1fb19bb4fc89c</t>
  </si>
  <si>
    <t>Rb8Mn8As8H2O</t>
  </si>
  <si>
    <t>random1360012</t>
  </si>
  <si>
    <t>623bb2e0acb1fb19bb4fc8d1</t>
  </si>
  <si>
    <t>Ca24As24H2Pt24O</t>
  </si>
  <si>
    <t>mp-28340</t>
  </si>
  <si>
    <t>CaAsPt</t>
  </si>
  <si>
    <t>random1723956</t>
  </si>
  <si>
    <t>623bb315f261a9c5ce505f6b</t>
  </si>
  <si>
    <t>Nb24Sb48H2O</t>
  </si>
  <si>
    <t>random684266</t>
  </si>
  <si>
    <t>623bb31af261a9c5ce505f90</t>
  </si>
  <si>
    <t>random1207064</t>
  </si>
  <si>
    <t>623bb322acb1fb19bb4fc9d0</t>
  </si>
  <si>
    <t>random1472773</t>
  </si>
  <si>
    <t>623bb333f261a9c5ce50605c</t>
  </si>
  <si>
    <t>Al12V12Ni24H2O</t>
  </si>
  <si>
    <t>mp-10899</t>
  </si>
  <si>
    <t>AlVNi2</t>
  </si>
  <si>
    <t>random898400</t>
  </si>
  <si>
    <t>623bb338f261a9c5ce506083</t>
  </si>
  <si>
    <t>Ti16In16H2Rh32O</t>
  </si>
  <si>
    <t>mp-866170</t>
  </si>
  <si>
    <t>TiInRh2</t>
  </si>
  <si>
    <t>random787983</t>
  </si>
  <si>
    <t>623bb33ff261a9c5ce5060c2</t>
  </si>
  <si>
    <t>Ga72H2Rh16O</t>
  </si>
  <si>
    <t>random1819198</t>
  </si>
  <si>
    <t>623bb340f261a9c5ce5060c9</t>
  </si>
  <si>
    <t>V24Mo24H2O</t>
  </si>
  <si>
    <t>random1502196</t>
  </si>
  <si>
    <t>623bb3a4f261a9c5ce506181</t>
  </si>
  <si>
    <t>P12H2Ru12S12O</t>
  </si>
  <si>
    <t>mp-1095584</t>
  </si>
  <si>
    <t>PRuS</t>
  </si>
  <si>
    <t>random1414414</t>
  </si>
  <si>
    <t>623bb3abacb1fb19bb4fca9f</t>
  </si>
  <si>
    <t>mp-1013526</t>
  </si>
  <si>
    <t>random1366445</t>
  </si>
  <si>
    <t>623bb3c5acb1fb19bb4fcaf4</t>
  </si>
  <si>
    <t>Hf40Cu8Sb24H2O</t>
  </si>
  <si>
    <t>mp-1105851</t>
  </si>
  <si>
    <t>Hf5CuSb3</t>
  </si>
  <si>
    <t>random711785</t>
  </si>
  <si>
    <t>623bb3e6f261a9c5ce5062fe</t>
  </si>
  <si>
    <t>random776511</t>
  </si>
  <si>
    <t>623bb3e7acb1fb19bb4fcb83</t>
  </si>
  <si>
    <t>Ca24Fe8H2N24O</t>
  </si>
  <si>
    <t>mp-1029659</t>
  </si>
  <si>
    <t>Ca3FeN3</t>
  </si>
  <si>
    <t>random709290</t>
  </si>
  <si>
    <t>623bb40facb1fb19bb4fcc66</t>
  </si>
  <si>
    <t>random1073872</t>
  </si>
  <si>
    <t>623bb415acb1fb19bb4fcc88</t>
  </si>
  <si>
    <t>random1800816</t>
  </si>
  <si>
    <t>623bb42bacb1fb19bb4fcd3f</t>
  </si>
  <si>
    <t>random481085</t>
  </si>
  <si>
    <t>623bb480acb1fb19bb4fcdc5</t>
  </si>
  <si>
    <t>Hf32Cd16H2O</t>
  </si>
  <si>
    <t>random3163</t>
  </si>
  <si>
    <t>623bb4a7acb1fb19bb4fceeb</t>
  </si>
  <si>
    <t>random1754142</t>
  </si>
  <si>
    <t>623bb4aef261a9c5ce506424</t>
  </si>
  <si>
    <t>Hf20Sb36H2O</t>
  </si>
  <si>
    <t>mp-570870</t>
  </si>
  <si>
    <t>Hf5Sb9</t>
  </si>
  <si>
    <t>random2375255</t>
  </si>
  <si>
    <t>623bb4b2acb1fb19bb4fcf40</t>
  </si>
  <si>
    <t>Ca8Zn16Sb16H2O</t>
  </si>
  <si>
    <t>mp-7429</t>
  </si>
  <si>
    <t>Ca(ZnSb)2</t>
  </si>
  <si>
    <t>random962044</t>
  </si>
  <si>
    <t>623bb4b4acb1fb19bb4fcf49</t>
  </si>
  <si>
    <t>Na32Te16H2O</t>
  </si>
  <si>
    <t>mp-2784</t>
  </si>
  <si>
    <t>Na2Te</t>
  </si>
  <si>
    <t>random204152</t>
  </si>
  <si>
    <t>623bb4b6acb1fb19bb4fcf5f</t>
  </si>
  <si>
    <t>Rb16H18S16O</t>
  </si>
  <si>
    <t>random1285263</t>
  </si>
  <si>
    <t>623bb4bef261a9c5ce506451</t>
  </si>
  <si>
    <t>V12Cr15H2S30O</t>
  </si>
  <si>
    <t>random1101628</t>
  </si>
  <si>
    <t>623bb4d1f261a9c5ce506487</t>
  </si>
  <si>
    <t>Nb16Ga8Ni24H2O</t>
  </si>
  <si>
    <t>mp-1220738</t>
  </si>
  <si>
    <t>Nb2GaNi3</t>
  </si>
  <si>
    <t>random1971618</t>
  </si>
  <si>
    <t>623bb4d5acb1fb19bb4fd043</t>
  </si>
  <si>
    <t>Sc24Ta24H2N48O</t>
  </si>
  <si>
    <t>mp-1208952</t>
  </si>
  <si>
    <t>ScTaN2</t>
  </si>
  <si>
    <t>random2031525</t>
  </si>
  <si>
    <t>623bb508acb1fb19bb4fd101</t>
  </si>
  <si>
    <t>Ti16Ga16H2Ru32O</t>
  </si>
  <si>
    <t>mp-865448</t>
  </si>
  <si>
    <t>TiGaRu2</t>
  </si>
  <si>
    <t>random535319</t>
  </si>
  <si>
    <t>623bb563f261a9c5ce5065e5</t>
  </si>
  <si>
    <t>random1481901</t>
  </si>
  <si>
    <t>623bb589f261a9c5ce50671c</t>
  </si>
  <si>
    <t>H2Pd56Se32O</t>
  </si>
  <si>
    <t>random1821208</t>
  </si>
  <si>
    <t>623bb5bcf261a9c5ce506869</t>
  </si>
  <si>
    <t>random1313775</t>
  </si>
  <si>
    <t>623bb5ccf261a9c5ce5068e7</t>
  </si>
  <si>
    <t>Y12Si24H2Rh36O</t>
  </si>
  <si>
    <t>mp-30028</t>
  </si>
  <si>
    <t>random2147621</t>
  </si>
  <si>
    <t>623bb5e1acb1fb19bb4fd2f7</t>
  </si>
  <si>
    <t>Ca20H2Au12O</t>
  </si>
  <si>
    <t>random1845100</t>
  </si>
  <si>
    <t>623bb6a4acb1fb19bb4fd3d4</t>
  </si>
  <si>
    <t>Tl27H2O</t>
  </si>
  <si>
    <t>mp-151</t>
  </si>
  <si>
    <t>random1448009</t>
  </si>
  <si>
    <t>623bb6acacb1fb19bb4fd41a</t>
  </si>
  <si>
    <t>random671688</t>
  </si>
  <si>
    <t>623bb6aeacb1fb19bb4fd432</t>
  </si>
  <si>
    <t>Y32Te24H2N16O</t>
  </si>
  <si>
    <t>mp-1029811</t>
  </si>
  <si>
    <t>Y4Te3N2</t>
  </si>
  <si>
    <t>random910346</t>
  </si>
  <si>
    <t>623bb6cbacb1fb19bb4fd531</t>
  </si>
  <si>
    <t>Y8Al48Cu48H2O</t>
  </si>
  <si>
    <t>mp-1216210</t>
  </si>
  <si>
    <t>Y(AlCu)6</t>
  </si>
  <si>
    <t>random1852922</t>
  </si>
  <si>
    <t>623bb6e3acb1fb19bb4fd5e9</t>
  </si>
  <si>
    <t>random493278</t>
  </si>
  <si>
    <t>623bb717acb1fb19bb4fd736</t>
  </si>
  <si>
    <t>random1666281</t>
  </si>
  <si>
    <t>623cebdb52e67b63184fb33a</t>
  </si>
  <si>
    <t>H2W18S36O</t>
  </si>
  <si>
    <t>mp-1023925</t>
  </si>
  <si>
    <t>random1711569</t>
  </si>
  <si>
    <t>623cebee52e67b63184fb38b</t>
  </si>
  <si>
    <t>random2174518</t>
  </si>
  <si>
    <t>623cec92f692cd75d84fb3b5</t>
  </si>
  <si>
    <t>Cr96P32H2O</t>
  </si>
  <si>
    <t>mp-7806</t>
  </si>
  <si>
    <t>Cr3P</t>
  </si>
  <si>
    <t>random2188630</t>
  </si>
  <si>
    <t>623cec9ff692cd75d84fb3f8</t>
  </si>
  <si>
    <t>random1524138</t>
  </si>
  <si>
    <t>623ceca552e67b63184fb4a8</t>
  </si>
  <si>
    <t>random1352877</t>
  </si>
  <si>
    <t>623cecbf52e67b63184fb511</t>
  </si>
  <si>
    <t>random1186642</t>
  </si>
  <si>
    <t>623ced0552e67b63184fb644</t>
  </si>
  <si>
    <t>Sc18Cd18H2O</t>
  </si>
  <si>
    <t>random805952</t>
  </si>
  <si>
    <t>623ced06f692cd75d84fb5f3</t>
  </si>
  <si>
    <t>random645868</t>
  </si>
  <si>
    <t>623ced1af692cd75d84fb66f</t>
  </si>
  <si>
    <t>random1989509</t>
  </si>
  <si>
    <t>623ced21f692cd75d84fb6a1</t>
  </si>
  <si>
    <t>Ca100H2Pt60O</t>
  </si>
  <si>
    <t>random2198454</t>
  </si>
  <si>
    <t>623ceda7f692cd75d84fb72b</t>
  </si>
  <si>
    <t>Sn12H2S24O</t>
  </si>
  <si>
    <t>mvc-7051</t>
  </si>
  <si>
    <t>random961406</t>
  </si>
  <si>
    <t>623cedb252e67b63184fb7ea</t>
  </si>
  <si>
    <t>Sr36H2Pt18N36O</t>
  </si>
  <si>
    <t>mp-1247376</t>
  </si>
  <si>
    <t>Sr2PtN2</t>
  </si>
  <si>
    <t>random1089419</t>
  </si>
  <si>
    <t>623cedb452e67b63184fb7fa</t>
  </si>
  <si>
    <t>random1888466</t>
  </si>
  <si>
    <t>623cedb9f692cd75d84fb764</t>
  </si>
  <si>
    <t>Mo27H2W9Se72O</t>
  </si>
  <si>
    <t>mp-1028409</t>
  </si>
  <si>
    <t>Mo3WSe8</t>
  </si>
  <si>
    <t>random2070144</t>
  </si>
  <si>
    <t>623cedf3f692cd75d84fb7fd</t>
  </si>
  <si>
    <t>Na12Cd66H2O</t>
  </si>
  <si>
    <t>random2364884</t>
  </si>
  <si>
    <t>623cee0952e67b63184fba19</t>
  </si>
  <si>
    <t>random1842753</t>
  </si>
  <si>
    <t>623cee27f692cd75d84fb881</t>
  </si>
  <si>
    <t>random541801</t>
  </si>
  <si>
    <t>623cee32f692cd75d84fb8a1</t>
  </si>
  <si>
    <t>K32Ni16As32H2O</t>
  </si>
  <si>
    <t>random2338123</t>
  </si>
  <si>
    <t>623cee6ef692cd75d84fb97e</t>
  </si>
  <si>
    <t>random1600327</t>
  </si>
  <si>
    <t>623cee7052e67b63184fbced</t>
  </si>
  <si>
    <t>random639718</t>
  </si>
  <si>
    <t>623cef1452e67b63184fbea9</t>
  </si>
  <si>
    <t>random1502593</t>
  </si>
  <si>
    <t>623cef1bf692cd75d84fba27</t>
  </si>
  <si>
    <t>random1464242</t>
  </si>
  <si>
    <t>623cef2f52e67b63184fbf50</t>
  </si>
  <si>
    <t>random895407</t>
  </si>
  <si>
    <t>623cef3352e67b63184fbf6b</t>
  </si>
  <si>
    <t>random1208409</t>
  </si>
  <si>
    <t>623cef38f692cd75d84fba93</t>
  </si>
  <si>
    <t>Hf72Sb24H2O</t>
  </si>
  <si>
    <t>random490479</t>
  </si>
  <si>
    <t>623cef7ef692cd75d84fbbce</t>
  </si>
  <si>
    <t>random697727</t>
  </si>
  <si>
    <t>623cef86f692cd75d84fbbf1</t>
  </si>
  <si>
    <t>random2073827</t>
  </si>
  <si>
    <t>623cefa0f692cd75d84fbc47</t>
  </si>
  <si>
    <t>random543034</t>
  </si>
  <si>
    <t>623cefb5f692cd75d84fbc7b</t>
  </si>
  <si>
    <t>random2147546</t>
  </si>
  <si>
    <t>623cf02cf692cd75d84fbcc7</t>
  </si>
  <si>
    <t>Sr8Sb16H2Pd16O</t>
  </si>
  <si>
    <t>mp-6961</t>
  </si>
  <si>
    <t>Sr(SbPd)2</t>
  </si>
  <si>
    <t>random513645</t>
  </si>
  <si>
    <t>623cf033f692cd75d84fbcff</t>
  </si>
  <si>
    <t>Zr36In36H2O</t>
  </si>
  <si>
    <t>random1794493</t>
  </si>
  <si>
    <t>623cf06cf692cd75d84fbec2</t>
  </si>
  <si>
    <t>Mn8In16H2Se32O</t>
  </si>
  <si>
    <t>mp-1078140</t>
  </si>
  <si>
    <t>Mn(InSe2)2</t>
  </si>
  <si>
    <t>random2225316</t>
  </si>
  <si>
    <t>623cf07052e67b63184fc2f1</t>
  </si>
  <si>
    <t>Ta28Fe24H2O</t>
  </si>
  <si>
    <t>mp-1103826</t>
  </si>
  <si>
    <t>Ta7Fe6</t>
  </si>
  <si>
    <t>random452532</t>
  </si>
  <si>
    <t>623cf0bff692cd75d84fc08b</t>
  </si>
  <si>
    <t>random455215</t>
  </si>
  <si>
    <t>623cf0cb52e67b63184fc3fd</t>
  </si>
  <si>
    <t>mp-561118</t>
  </si>
  <si>
    <t>random1415370</t>
  </si>
  <si>
    <t>623cf0e252e67b63184fc448</t>
  </si>
  <si>
    <t>Ca12Bi12H2Au48O</t>
  </si>
  <si>
    <t>random1462044</t>
  </si>
  <si>
    <t>623cf0edf692cd75d84fc1d3</t>
  </si>
  <si>
    <t>Sc36Bi12H2O</t>
  </si>
  <si>
    <t>random290829</t>
  </si>
  <si>
    <t>623cf0f052e67b63184fc49f</t>
  </si>
  <si>
    <t>random2489075</t>
  </si>
  <si>
    <t>623cf0f752e67b63184fc4c7</t>
  </si>
  <si>
    <t>Si24H2Os24O</t>
  </si>
  <si>
    <t>random1839520</t>
  </si>
  <si>
    <t>623cf101f692cd75d84fc224</t>
  </si>
  <si>
    <t>random479767</t>
  </si>
  <si>
    <t>623cf103f692cd75d84fc22f</t>
  </si>
  <si>
    <t>random608504</t>
  </si>
  <si>
    <t>623cf172f692cd75d84fc250</t>
  </si>
  <si>
    <t>random1528800</t>
  </si>
  <si>
    <t>623cf1aa52e67b63184fc60e</t>
  </si>
  <si>
    <t>H2Ru16Rh16S64O</t>
  </si>
  <si>
    <t>random530505</t>
  </si>
  <si>
    <t>623cf1cdf692cd75d84fc42c</t>
  </si>
  <si>
    <t>random2071048</t>
  </si>
  <si>
    <t>623cf1ce52e67b63184fc682</t>
  </si>
  <si>
    <t>Mo18H2W18Se72O</t>
  </si>
  <si>
    <t>mp-1028514</t>
  </si>
  <si>
    <t>random791544</t>
  </si>
  <si>
    <t>623cf20552e67b63184fc738</t>
  </si>
  <si>
    <t>Zr16Nb4Al12H2O</t>
  </si>
  <si>
    <t>random201744</t>
  </si>
  <si>
    <t>623cf205f692cd75d84fc556</t>
  </si>
  <si>
    <t>random717802</t>
  </si>
  <si>
    <t>623cf216f692cd75d84fc5dc</t>
  </si>
  <si>
    <t>Mn24Al144H2O</t>
  </si>
  <si>
    <t>mp-173</t>
  </si>
  <si>
    <t>MnAl6</t>
  </si>
  <si>
    <t>random929740</t>
  </si>
  <si>
    <t>623cf23af692cd75d84fc6cd</t>
  </si>
  <si>
    <t>mp-72</t>
  </si>
  <si>
    <t>random1910639</t>
  </si>
  <si>
    <t>623cf2d252e67b63184fc948</t>
  </si>
  <si>
    <t>random1599712</t>
  </si>
  <si>
    <t>623cf2faf692cd75d84fc7fc</t>
  </si>
  <si>
    <t>Ca16Ge8H2Pt16O</t>
  </si>
  <si>
    <t>mp-1078483</t>
  </si>
  <si>
    <t>Ca2GePt2</t>
  </si>
  <si>
    <t>random1129773</t>
  </si>
  <si>
    <t>623cf2fcf692cd75d84fc806</t>
  </si>
  <si>
    <t>random2401586</t>
  </si>
  <si>
    <t>623cf30452e67b63184fca99</t>
  </si>
  <si>
    <t>random2159055</t>
  </si>
  <si>
    <t>623cf30d52e67b63184fcac9</t>
  </si>
  <si>
    <t>Zr36Ge36H2Ru36O</t>
  </si>
  <si>
    <t>mp-637736</t>
  </si>
  <si>
    <t>ZrGeRu</t>
  </si>
  <si>
    <t>random1692374</t>
  </si>
  <si>
    <t>623cf31d52e67b63184fcb33</t>
  </si>
  <si>
    <t>Al96Re16H2O</t>
  </si>
  <si>
    <t>mp-16528</t>
  </si>
  <si>
    <t>Al6Re</t>
  </si>
  <si>
    <t>random1449944</t>
  </si>
  <si>
    <t>623cf322f692cd75d84fc89e</t>
  </si>
  <si>
    <t>Hf32Si16Mo48H2O</t>
  </si>
  <si>
    <t>mp-1224372</t>
  </si>
  <si>
    <t>Hf2SiMo3</t>
  </si>
  <si>
    <t>random481655</t>
  </si>
  <si>
    <t>623cf34cf692cd75d84fc989</t>
  </si>
  <si>
    <t>random1613705</t>
  </si>
  <si>
    <t>623cf35152e67b63184fcc0c</t>
  </si>
  <si>
    <t>Zr24H2Au24O</t>
  </si>
  <si>
    <t>random668046</t>
  </si>
  <si>
    <t>623cf361f692cd75d84fca2b</t>
  </si>
  <si>
    <t>random689927</t>
  </si>
  <si>
    <t>623cf36af692cd75d84fca6c</t>
  </si>
  <si>
    <t>random1447518</t>
  </si>
  <si>
    <t>623cf37152e67b63184fcc73</t>
  </si>
  <si>
    <t>random801270</t>
  </si>
  <si>
    <t>623cf373f692cd75d84fcaa6</t>
  </si>
  <si>
    <t>Zn24H2Se24O</t>
  </si>
  <si>
    <t>mp-380</t>
  </si>
  <si>
    <t>random1462752</t>
  </si>
  <si>
    <t>623cf468f692cd75d84fcb21</t>
  </si>
  <si>
    <t>Ta36H2Se72O</t>
  </si>
  <si>
    <t>mp-7926</t>
  </si>
  <si>
    <t>TaSe2</t>
  </si>
  <si>
    <t>random1363866</t>
  </si>
  <si>
    <t>623cf48452e67b63184fcd1d</t>
  </si>
  <si>
    <t>Ti20Mn40H2O</t>
  </si>
  <si>
    <t>mp-1949</t>
  </si>
  <si>
    <t>TiMn2</t>
  </si>
  <si>
    <t>random1600087</t>
  </si>
  <si>
    <t>623cf49d52e67b63184fcd94</t>
  </si>
  <si>
    <t>Zn18Ni54H2O</t>
  </si>
  <si>
    <t>mp-971804</t>
  </si>
  <si>
    <t>ZnNi3</t>
  </si>
  <si>
    <t>random655573</t>
  </si>
  <si>
    <t>623cf50952e67b63184fcf41</t>
  </si>
  <si>
    <t>Ca32H2Pd64O</t>
  </si>
  <si>
    <t>mp-833</t>
  </si>
  <si>
    <t>CaPd2</t>
  </si>
  <si>
    <t>random1316939</t>
  </si>
  <si>
    <t>623cf51b52e67b63184fcfaf</t>
  </si>
  <si>
    <t>Zr40Sb24H2O</t>
  </si>
  <si>
    <t>mp-2649</t>
  </si>
  <si>
    <t>Zr5Sb3</t>
  </si>
  <si>
    <t>random1348912</t>
  </si>
  <si>
    <t>623cf51cf692cd75d84fce71</t>
  </si>
  <si>
    <t>Sr20Ag40H2O</t>
  </si>
  <si>
    <t>mp-30356</t>
  </si>
  <si>
    <t>SrAg2</t>
  </si>
  <si>
    <t>random1453783</t>
  </si>
  <si>
    <t>623cf539f692cd75d84fcef2</t>
  </si>
  <si>
    <t>Co24As24H2S24O</t>
  </si>
  <si>
    <t>mp-553946</t>
  </si>
  <si>
    <t>CoAsS</t>
  </si>
  <si>
    <t>random682389</t>
  </si>
  <si>
    <t>623cf64152e67b63184fd063</t>
  </si>
  <si>
    <t>Ca48Ag48Ge48H2O</t>
  </si>
  <si>
    <t>mp-1200102</t>
  </si>
  <si>
    <t>CaAgGe</t>
  </si>
  <si>
    <t>random1064050</t>
  </si>
  <si>
    <t>623cf642f692cd75d84fd094</t>
  </si>
  <si>
    <t>V48Re24H2Os24O</t>
  </si>
  <si>
    <t>mp-865497</t>
  </si>
  <si>
    <t>V2ReOs</t>
  </si>
  <si>
    <t>random1233200</t>
  </si>
  <si>
    <t>623cf64df692cd75d84fd0e5</t>
  </si>
  <si>
    <t>Zr36Cd36H2O</t>
  </si>
  <si>
    <t>mp-1017540</t>
  </si>
  <si>
    <t>ZrCd</t>
  </si>
  <si>
    <t>random2350707</t>
  </si>
  <si>
    <t>623cf67252e67b63184fd121</t>
  </si>
  <si>
    <t>P36H2Ru18O</t>
  </si>
  <si>
    <t>mp-1413</t>
  </si>
  <si>
    <t>P2Ru</t>
  </si>
  <si>
    <t>random2053211</t>
  </si>
  <si>
    <t>623cf68152e67b63184fd144</t>
  </si>
  <si>
    <t>Ni48Sn16H2O</t>
  </si>
  <si>
    <t>mp-11523</t>
  </si>
  <si>
    <t>Ni3Sn</t>
  </si>
  <si>
    <t>random1746984</t>
  </si>
  <si>
    <t>623cf68bf692cd75d84fd2a1</t>
  </si>
  <si>
    <t>As40H2W20O</t>
  </si>
  <si>
    <t>mp-1077179</t>
  </si>
  <si>
    <t>As2W</t>
  </si>
  <si>
    <t>random1343713</t>
  </si>
  <si>
    <t>623cf696f692cd75d84fd2e6</t>
  </si>
  <si>
    <t>Ca40H2Pd16O</t>
  </si>
  <si>
    <t>mp-1104669</t>
  </si>
  <si>
    <t>Ca5Pd2</t>
  </si>
  <si>
    <t>random1960591</t>
  </si>
  <si>
    <t>623cf6a652e67b63184fd1a1</t>
  </si>
  <si>
    <t>Ga32Cu96H2O</t>
  </si>
  <si>
    <t>mp-865798</t>
  </si>
  <si>
    <t>GaCu3</t>
  </si>
  <si>
    <t>random1885785</t>
  </si>
  <si>
    <t>623cf6acf692cd75d84fd397</t>
  </si>
  <si>
    <t>Al24V24Fe48H2O</t>
  </si>
  <si>
    <t>mp-1228816</t>
  </si>
  <si>
    <t>AlVFe2</t>
  </si>
  <si>
    <t>random607443</t>
  </si>
  <si>
    <t>623cf6b852e67b63184fd1d3</t>
  </si>
  <si>
    <t>Mo36H2N36O</t>
  </si>
  <si>
    <t>mp-1065394</t>
  </si>
  <si>
    <t>MoN</t>
  </si>
  <si>
    <t>random1635577</t>
  </si>
  <si>
    <t>623cf6d152e67b63184fd245</t>
  </si>
  <si>
    <t>Ni66Ge12H2Se24O</t>
  </si>
  <si>
    <t>mp-1220046</t>
  </si>
  <si>
    <t>Ni11(GeSe2)2</t>
  </si>
  <si>
    <t>random655163</t>
  </si>
  <si>
    <t>623cf6d252e67b63184fd246</t>
  </si>
  <si>
    <t>Sc32H2Se48O</t>
  </si>
  <si>
    <t>mp-1219395</t>
  </si>
  <si>
    <t>Sc2Se3</t>
  </si>
  <si>
    <t>random2271473</t>
  </si>
  <si>
    <t>623cf75852e67b63184fd35b</t>
  </si>
  <si>
    <t>Ti36Ni36H2O</t>
  </si>
  <si>
    <t>mp-571</t>
  </si>
  <si>
    <t>TiNi</t>
  </si>
  <si>
    <t>random1850357</t>
  </si>
  <si>
    <t>623cf79652e67b63184fd4a7</t>
  </si>
  <si>
    <t>Zr16H2Pd48O</t>
  </si>
  <si>
    <t>mp-30842</t>
  </si>
  <si>
    <t>ZrPd3</t>
  </si>
  <si>
    <t>random1947926</t>
  </si>
  <si>
    <t>623cf79652e67b63184fd4aa</t>
  </si>
  <si>
    <t>Ga40H2Pd40O</t>
  </si>
  <si>
    <t>mp-1078526</t>
  </si>
  <si>
    <t>GaPd</t>
  </si>
  <si>
    <t>random1365535</t>
  </si>
  <si>
    <t>623cf797f692cd75d84fd5f5</t>
  </si>
  <si>
    <t>Hf24In12Ni24H2O</t>
  </si>
  <si>
    <t>mp-1205454</t>
  </si>
  <si>
    <t>Hf2InNi2</t>
  </si>
  <si>
    <t>random969818</t>
  </si>
  <si>
    <t>623cf7ae52e67b63184fd52e</t>
  </si>
  <si>
    <t>P48H2Ru24O</t>
  </si>
  <si>
    <t>random1715677</t>
  </si>
  <si>
    <t>623cf7df52e67b63184fd68a</t>
  </si>
  <si>
    <t>Mo32H2N16O</t>
  </si>
  <si>
    <t>mp-27953</t>
  </si>
  <si>
    <t>Mo2N</t>
  </si>
  <si>
    <t>random1836826</t>
  </si>
  <si>
    <t>623cf7e152e67b63184fd690</t>
  </si>
  <si>
    <t>Zr32Cd16H2O</t>
  </si>
  <si>
    <t>mp-1018104</t>
  </si>
  <si>
    <t>Zr2Cd</t>
  </si>
  <si>
    <t>random939133</t>
  </si>
  <si>
    <t>623cf7ed52e67b63184fd6f5</t>
  </si>
  <si>
    <t>Sr12Ag24H2O</t>
  </si>
  <si>
    <t>random1322301</t>
  </si>
  <si>
    <t>623cf7fbf692cd75d84fd75f</t>
  </si>
  <si>
    <t>Zr12Cd36H2O</t>
  </si>
  <si>
    <t>mp-11313</t>
  </si>
  <si>
    <t>ZrCd3</t>
  </si>
  <si>
    <t>random1441490</t>
  </si>
  <si>
    <t>623cf80f52e67b63184fd80c</t>
  </si>
  <si>
    <t>Zr16Sb16H2O</t>
  </si>
  <si>
    <t>mp-569671</t>
  </si>
  <si>
    <t>ZrSb</t>
  </si>
  <si>
    <t>random1478134</t>
  </si>
  <si>
    <t>623cf814f692cd75d84fd7ad</t>
  </si>
  <si>
    <t>Ta5Ti5H2Se20O</t>
  </si>
  <si>
    <t>mp-1217829</t>
  </si>
  <si>
    <t>TaTiSe4</t>
  </si>
  <si>
    <t>random630917</t>
  </si>
  <si>
    <t>623cf8aef692cd75d84fd82c</t>
  </si>
  <si>
    <t>Nb12Fe12H2Se60O</t>
  </si>
  <si>
    <t>mp-1209948</t>
  </si>
  <si>
    <t>NbFeSe5</t>
  </si>
  <si>
    <t>random1678517</t>
  </si>
  <si>
    <t>623cf8be52e67b63184fda4a</t>
  </si>
  <si>
    <t>Y12Ge52H2Os16O</t>
  </si>
  <si>
    <t>mp-1198205</t>
  </si>
  <si>
    <t>Y3Ge13Os4</t>
  </si>
  <si>
    <t>random1018007</t>
  </si>
  <si>
    <t>623cf8be52e67b63184fda4b</t>
  </si>
  <si>
    <t>Zr8Al24H2O</t>
  </si>
  <si>
    <t>mp-395</t>
  </si>
  <si>
    <t>ZrAl3</t>
  </si>
  <si>
    <t>random2395055</t>
  </si>
  <si>
    <t>623cf8c152e67b63184fda60</t>
  </si>
  <si>
    <t>Sr8Ag16H2O</t>
  </si>
  <si>
    <t>random1615291</t>
  </si>
  <si>
    <t>623cf8ca52e67b63184fdaab</t>
  </si>
  <si>
    <t>Ti24Cr24P24H2O</t>
  </si>
  <si>
    <t>mp-11580</t>
  </si>
  <si>
    <t>TiCrP</t>
  </si>
  <si>
    <t>random1762970</t>
  </si>
  <si>
    <t>623cf8e252e67b63184fdb68</t>
  </si>
  <si>
    <t>Nb18H2Se36O</t>
  </si>
  <si>
    <t>mp-7597</t>
  </si>
  <si>
    <t>NbSe2</t>
  </si>
  <si>
    <t>random1997149</t>
  </si>
  <si>
    <t>623cf8e7f692cd75d84fd8ca</t>
  </si>
  <si>
    <t>Ca32Al16H2Pd32O</t>
  </si>
  <si>
    <t>mp-1078304</t>
  </si>
  <si>
    <t>Ca2AlPd2</t>
  </si>
  <si>
    <t>random650182</t>
  </si>
  <si>
    <t>623cf8e852e67b63184fdb95</t>
  </si>
  <si>
    <t>Te18Mo9H2O</t>
  </si>
  <si>
    <t>mp-1023935</t>
  </si>
  <si>
    <t>Te2Mo</t>
  </si>
  <si>
    <t>random620000</t>
  </si>
  <si>
    <t>623cf8eef692cd75d84fd8d6</t>
  </si>
  <si>
    <t>Sc36Co36H2O</t>
  </si>
  <si>
    <t>mp-2212</t>
  </si>
  <si>
    <t>ScCo</t>
  </si>
  <si>
    <t>random1208698</t>
  </si>
  <si>
    <t>623cf8f252e67b63184fdbe4</t>
  </si>
  <si>
    <t>Zn20Ni60H2O</t>
  </si>
  <si>
    <t>mp-971758</t>
  </si>
  <si>
    <t>random972208</t>
  </si>
  <si>
    <t>623cf90052e67b63184fdc6a</t>
  </si>
  <si>
    <t>Sr16Hg32H2O</t>
  </si>
  <si>
    <t>mp-568526</t>
  </si>
  <si>
    <t>SrHg2</t>
  </si>
  <si>
    <t>random1858917</t>
  </si>
  <si>
    <t>623cf90952e67b63184fdcb8</t>
  </si>
  <si>
    <t>Al16V96Sn16H2O</t>
  </si>
  <si>
    <t>mp-1228822</t>
  </si>
  <si>
    <t>AlV6Sn</t>
  </si>
  <si>
    <t>random2288075</t>
  </si>
  <si>
    <t>623cf9d9f692cd75d84fd95a</t>
  </si>
  <si>
    <t>Ca72H2Pd24O</t>
  </si>
  <si>
    <t>mp-1106061</t>
  </si>
  <si>
    <t>Ca3Pd</t>
  </si>
  <si>
    <t>random2209016</t>
  </si>
  <si>
    <t>623cf9e452e67b63184fdf72</t>
  </si>
  <si>
    <t>Ga24H2Au12O</t>
  </si>
  <si>
    <t>mp-2776</t>
  </si>
  <si>
    <t>Ga2Au</t>
  </si>
  <si>
    <t>random1893566</t>
  </si>
  <si>
    <t>623cf9e752e67b63184fdf84</t>
  </si>
  <si>
    <t>P24H2Ru24O</t>
  </si>
  <si>
    <t>mp-12636</t>
  </si>
  <si>
    <t>PRu</t>
  </si>
  <si>
    <t>random2055599</t>
  </si>
  <si>
    <t>623cf9f0f692cd75d84fd999</t>
  </si>
  <si>
    <t>Cr72H2N36O</t>
  </si>
  <si>
    <t>mp-8780</t>
  </si>
  <si>
    <t>Cr2N</t>
  </si>
  <si>
    <t>random1731460</t>
  </si>
  <si>
    <t>623cfa14f692cd75d84fda5a</t>
  </si>
  <si>
    <t>Nb18H2Se54O</t>
  </si>
  <si>
    <t>mp-525</t>
  </si>
  <si>
    <t>NbSe3</t>
  </si>
  <si>
    <t>random2329954</t>
  </si>
  <si>
    <t>623cfa3452e67b63184fe094</t>
  </si>
  <si>
    <t>Ni54Sn18H2O</t>
  </si>
  <si>
    <t>mp-11522</t>
  </si>
  <si>
    <t>random1268066</t>
  </si>
  <si>
    <t>623cfa3ef692cd75d84fdb5f</t>
  </si>
  <si>
    <t>Zr36H2Pd44O</t>
  </si>
  <si>
    <t>mp-1207436</t>
  </si>
  <si>
    <t>Zr9Pd11</t>
  </si>
  <si>
    <t>random2013398</t>
  </si>
  <si>
    <t>623cfa4352e67b63184fe0cb</t>
  </si>
  <si>
    <t>Rb12P24H2Rh24O</t>
  </si>
  <si>
    <t>mp-1207113</t>
  </si>
  <si>
    <t>Rb(PRh)2</t>
  </si>
  <si>
    <t>random1849985</t>
  </si>
  <si>
    <t>623cfa80f692cd75d84fdcff</t>
  </si>
  <si>
    <t>Zr16Ge16H2Ir16O</t>
  </si>
  <si>
    <t>mp-1095472</t>
  </si>
  <si>
    <t>ZrGeIr</t>
  </si>
  <si>
    <t>random1915351</t>
  </si>
  <si>
    <t>623cfa85f692cd75d84fdd17</t>
  </si>
  <si>
    <t>mp-13036</t>
  </si>
  <si>
    <t>random1842889</t>
  </si>
  <si>
    <t>623cfa8e52e67b63184fe1f1</t>
  </si>
  <si>
    <t>Hf48As48H2Ru48O</t>
  </si>
  <si>
    <t>mp-1212409</t>
  </si>
  <si>
    <t>HfAsRu</t>
  </si>
  <si>
    <t>random1500241</t>
  </si>
  <si>
    <t>623cfa9052e67b63184fe200</t>
  </si>
  <si>
    <t>Al60H2Au120O</t>
  </si>
  <si>
    <t>mp-30550</t>
  </si>
  <si>
    <t>AlAu2</t>
  </si>
  <si>
    <t>random1197067</t>
  </si>
  <si>
    <t>623cfb0852e67b63184fe25c</t>
  </si>
  <si>
    <t>Mn24Ga32Ni72H2O</t>
  </si>
  <si>
    <t>mp-1188501</t>
  </si>
  <si>
    <t>Mn3Ga4Ni9</t>
  </si>
  <si>
    <t>random2067131</t>
  </si>
  <si>
    <t>623cfb1ff692cd75d84fdec3</t>
  </si>
  <si>
    <t>Zr32Al48H2O</t>
  </si>
  <si>
    <t>mp-1482</t>
  </si>
  <si>
    <t>Zr2Al3</t>
  </si>
  <si>
    <t>random895878</t>
  </si>
  <si>
    <t>623cfb5052e67b63184fe387</t>
  </si>
  <si>
    <t>Zn16Ni48H2O</t>
  </si>
  <si>
    <t>random1488102</t>
  </si>
  <si>
    <t>623cfb5752e67b63184fe3b7</t>
  </si>
  <si>
    <t>Nb30H2Se24O</t>
  </si>
  <si>
    <t>mp-15837</t>
  </si>
  <si>
    <t>Nb5Se4</t>
  </si>
  <si>
    <t>random2409342</t>
  </si>
  <si>
    <t>623cfb5952e67b63184fe3c3</t>
  </si>
  <si>
    <t>Mn16Ga64H2O</t>
  </si>
  <si>
    <t>mp-1069288</t>
  </si>
  <si>
    <t>MnGa4</t>
  </si>
  <si>
    <t>random37408</t>
  </si>
  <si>
    <t>623cfb5952e67b63184fe3c6</t>
  </si>
  <si>
    <t>Ta18H2Se36O</t>
  </si>
  <si>
    <t>mp-11324</t>
  </si>
  <si>
    <t>random856346</t>
  </si>
  <si>
    <t>623cfb5af692cd75d84fe02d</t>
  </si>
  <si>
    <t>Zr18Sc18H2O</t>
  </si>
  <si>
    <t>mp-1215201</t>
  </si>
  <si>
    <t>ZrSc</t>
  </si>
  <si>
    <t>random944312</t>
  </si>
  <si>
    <t>623cfb6652e67b63184fe3f3</t>
  </si>
  <si>
    <t>Y12Co36H2O</t>
  </si>
  <si>
    <t>mp-2588</t>
  </si>
  <si>
    <t>YCo3</t>
  </si>
  <si>
    <t>random616807</t>
  </si>
  <si>
    <t>623cfb83f692cd75d84fe150</t>
  </si>
  <si>
    <t>Sr8Ga32H2O</t>
  </si>
  <si>
    <t>mp-1827</t>
  </si>
  <si>
    <t>SrGa4</t>
  </si>
  <si>
    <t>random1064716</t>
  </si>
  <si>
    <t>623cfb8cf692cd75d84fe19f</t>
  </si>
  <si>
    <t>K36Cu36As24H2O</t>
  </si>
  <si>
    <t>mp-14205</t>
  </si>
  <si>
    <t>K3Cu3As2</t>
  </si>
  <si>
    <t>random1849157</t>
  </si>
  <si>
    <t>623cfb99f692cd75d84fe202</t>
  </si>
  <si>
    <t>Sb20H2Pd60O</t>
  </si>
  <si>
    <t>mp-1186930</t>
  </si>
  <si>
    <t>SbPd3</t>
  </si>
  <si>
    <t>random2212963</t>
  </si>
  <si>
    <t>623cfbc0f692cd75d84fe335</t>
  </si>
  <si>
    <t>Nb24Ni24P48H2O</t>
  </si>
  <si>
    <t>mp-20948</t>
  </si>
  <si>
    <t>NbNiP2</t>
  </si>
  <si>
    <t>random527308</t>
  </si>
  <si>
    <t>623cfbc352e67b63184fe4f1</t>
  </si>
  <si>
    <t>Y20Cu4H2Pb12O</t>
  </si>
  <si>
    <t>mp-646750</t>
  </si>
  <si>
    <t>Y5CuPb3</t>
  </si>
  <si>
    <t>random1524662</t>
  </si>
  <si>
    <t>623cfc32f692cd75d84fe384</t>
  </si>
  <si>
    <t>mp-8954</t>
  </si>
  <si>
    <t>random785941</t>
  </si>
  <si>
    <t>623cfc3252e67b63184fe52b</t>
  </si>
  <si>
    <t>K12Tl24Bi12H2O</t>
  </si>
  <si>
    <t>mp-866169</t>
  </si>
  <si>
    <t>KTl2Bi</t>
  </si>
  <si>
    <t>random1281580</t>
  </si>
  <si>
    <t>623cfc53f692cd75d84fe480</t>
  </si>
  <si>
    <t>Al18V18Fe36H2O</t>
  </si>
  <si>
    <t>random596824</t>
  </si>
  <si>
    <t>623cfc5cf692cd75d84fe4b9</t>
  </si>
  <si>
    <t>mp-1080147</t>
  </si>
  <si>
    <t>random2145094</t>
  </si>
  <si>
    <t>623cfc62f692cd75d84fe4e9</t>
  </si>
  <si>
    <t>V48As16H2O</t>
  </si>
  <si>
    <t>mp-292</t>
  </si>
  <si>
    <t>V3As</t>
  </si>
  <si>
    <t>random683802</t>
  </si>
  <si>
    <t>623cfc7af692cd75d84fe59e</t>
  </si>
  <si>
    <t>Ti16As16H2Rh16O</t>
  </si>
  <si>
    <t>mp-505540</t>
  </si>
  <si>
    <t>TiAsRh</t>
  </si>
  <si>
    <t>random949741</t>
  </si>
  <si>
    <t>623cfc7ef692cd75d84fe5bd</t>
  </si>
  <si>
    <t>Hf18In18H2Pd36O</t>
  </si>
  <si>
    <t>mp-1224492</t>
  </si>
  <si>
    <t>HfInPd2</t>
  </si>
  <si>
    <t>random913079</t>
  </si>
  <si>
    <t>623cfc8cf692cd75d84fe61a</t>
  </si>
  <si>
    <t>Zr48Al24H2O</t>
  </si>
  <si>
    <t>mp-2557</t>
  </si>
  <si>
    <t>Zr2Al</t>
  </si>
  <si>
    <t>random549222</t>
  </si>
  <si>
    <t>623cfc91f692cd75d84fe636</t>
  </si>
  <si>
    <t>K12H2Au12Se24O</t>
  </si>
  <si>
    <t>mp-29138</t>
  </si>
  <si>
    <t>KAuSe2</t>
  </si>
  <si>
    <t>random2425812</t>
  </si>
  <si>
    <t>623cfc9cf692cd75d84fe680</t>
  </si>
  <si>
    <t>Ta12H2Se24O</t>
  </si>
  <si>
    <t>random765246</t>
  </si>
  <si>
    <t>623cfca3f692cd75d84fe6b0</t>
  </si>
  <si>
    <t>Cs8Ta8H2S24O</t>
  </si>
  <si>
    <t>mp-1225870</t>
  </si>
  <si>
    <t>CsTaS3</t>
  </si>
  <si>
    <t>random1534546</t>
  </si>
  <si>
    <t>623cfcaaf692cd75d84fe6dd</t>
  </si>
  <si>
    <t>Ti54Al18H2C36O</t>
  </si>
  <si>
    <t>mp-3747</t>
  </si>
  <si>
    <t>Ti3AlC2</t>
  </si>
  <si>
    <t>random1224240</t>
  </si>
  <si>
    <t>623cfcc252e67b63184fe6ec</t>
  </si>
  <si>
    <t>mp-5778</t>
  </si>
  <si>
    <t>random1983539</t>
  </si>
  <si>
    <t>623cfd5e52e67b63184fe851</t>
  </si>
  <si>
    <t>Ti16Sb16H2Ru16O</t>
  </si>
  <si>
    <t>mp-31458</t>
  </si>
  <si>
    <t>TiSbRu</t>
  </si>
  <si>
    <t>random1651402</t>
  </si>
  <si>
    <t>623cfd7052e67b63184fe8c4</t>
  </si>
  <si>
    <t>P12H2Cl60O</t>
  </si>
  <si>
    <t>mp-569410</t>
  </si>
  <si>
    <t>PCl5</t>
  </si>
  <si>
    <t>random1601844</t>
  </si>
  <si>
    <t>623cfdcb52e67b63184fea79</t>
  </si>
  <si>
    <t>Hf24Ni18As48H2O</t>
  </si>
  <si>
    <t>mp-1224437</t>
  </si>
  <si>
    <t>Hf4Ni3As8</t>
  </si>
  <si>
    <t>random1744772</t>
  </si>
  <si>
    <t>623cfdf352e67b63184feaf9</t>
  </si>
  <si>
    <t>Sr20Sb20H2Pt20O</t>
  </si>
  <si>
    <t>mp-8605</t>
  </si>
  <si>
    <t>SrSbPt</t>
  </si>
  <si>
    <t>random2238685</t>
  </si>
  <si>
    <t>623cfdf552e67b63184feb00</t>
  </si>
  <si>
    <t>Al8V48Sn8H2O</t>
  </si>
  <si>
    <t>random1831463</t>
  </si>
  <si>
    <t>623cfe08f692cd75d84febd5</t>
  </si>
  <si>
    <t>K16Rb8Sb8H2O</t>
  </si>
  <si>
    <t>mp-976148</t>
  </si>
  <si>
    <t>K2RbSb</t>
  </si>
  <si>
    <t>random2040771</t>
  </si>
  <si>
    <t>623cfe1452e67b63184feb7d</t>
  </si>
  <si>
    <t>Bi18H2Pt12Pb6O</t>
  </si>
  <si>
    <t>mp-1227493</t>
  </si>
  <si>
    <t>Bi3Pt2Pb</t>
  </si>
  <si>
    <t>random1894476</t>
  </si>
  <si>
    <t>623cfea552e67b63184fec80</t>
  </si>
  <si>
    <t>Ni36Sn12H2O</t>
  </si>
  <si>
    <t>random1797254</t>
  </si>
  <si>
    <t>623cfeaa52e67b63184fec9e</t>
  </si>
  <si>
    <t>Sc32Ga16Tc16H2O</t>
  </si>
  <si>
    <t>mp-862324</t>
  </si>
  <si>
    <t>Sc2GaTc</t>
  </si>
  <si>
    <t>random833581</t>
  </si>
  <si>
    <t>623cfeb352e67b63184fecce</t>
  </si>
  <si>
    <t>Co40As40H2S40O</t>
  </si>
  <si>
    <t>mp-16363</t>
  </si>
  <si>
    <t>random2064277</t>
  </si>
  <si>
    <t>623cfee952e67b63184fee6d</t>
  </si>
  <si>
    <t>H2Pt32Pb32O</t>
  </si>
  <si>
    <t>mp-1066274</t>
  </si>
  <si>
    <t>PtPb</t>
  </si>
  <si>
    <t>random1821955</t>
  </si>
  <si>
    <t>623cfeecf692cd75d84fed88</t>
  </si>
  <si>
    <t>Zr30Ga6H2Pb18O</t>
  </si>
  <si>
    <t>mp-1189448</t>
  </si>
  <si>
    <t>Zr5GaPb3</t>
  </si>
  <si>
    <t>random1174193</t>
  </si>
  <si>
    <t>623cff29f692cd75d84fee8c</t>
  </si>
  <si>
    <t>Nb36H2Se72O</t>
  </si>
  <si>
    <t>mp-2207</t>
  </si>
  <si>
    <t>random1224467</t>
  </si>
  <si>
    <t>623cff2d52e67b63184ff011</t>
  </si>
  <si>
    <t>Cu54H2Se48O</t>
  </si>
  <si>
    <t>mp-673255</t>
  </si>
  <si>
    <t>Cu9Se8</t>
  </si>
  <si>
    <t>random2293188</t>
  </si>
  <si>
    <t>623cff4052e67b63184ff09a</t>
  </si>
  <si>
    <t>Zr40Al24H2O</t>
  </si>
  <si>
    <t>mp-16724</t>
  </si>
  <si>
    <t>Zr5Al3</t>
  </si>
  <si>
    <t>random1379641</t>
  </si>
  <si>
    <t>623cff4a52e67b63184ff0f1</t>
  </si>
  <si>
    <t>H2Ir32S48O</t>
  </si>
  <si>
    <t>mp-1188655</t>
  </si>
  <si>
    <t>Ir2S3</t>
  </si>
  <si>
    <t>random1930925</t>
  </si>
  <si>
    <t>623cff4e52e67b63184ff10c</t>
  </si>
  <si>
    <t>Zr32Al96H2O</t>
  </si>
  <si>
    <t>random623103</t>
  </si>
  <si>
    <t>623cff5352e67b63184ff141</t>
  </si>
  <si>
    <t>Nb6Te6H2Cl54O</t>
  </si>
  <si>
    <t>mp-29713</t>
  </si>
  <si>
    <t>NbTeCl9</t>
  </si>
  <si>
    <t>random1745497</t>
  </si>
  <si>
    <t>623cff5452e67b63184ff142</t>
  </si>
  <si>
    <t>Ta12Cu12H2Rh24O</t>
  </si>
  <si>
    <t>mp-867771</t>
  </si>
  <si>
    <t>TaCuRh2</t>
  </si>
  <si>
    <t>random341102</t>
  </si>
  <si>
    <t>623cff5452e67b63184ff14a</t>
  </si>
  <si>
    <t>Ta36Sb12H2O</t>
  </si>
  <si>
    <t>mp-541</t>
  </si>
  <si>
    <t>Ta3Sb</t>
  </si>
  <si>
    <t>random2460408</t>
  </si>
  <si>
    <t>623cff5e52e67b63184ff198</t>
  </si>
  <si>
    <t>Ga16H2Pd48O</t>
  </si>
  <si>
    <t>mp-1184278</t>
  </si>
  <si>
    <t>GaPd3</t>
  </si>
  <si>
    <t>random1126687</t>
  </si>
  <si>
    <t>623cfff3f692cd75d84fefa4</t>
  </si>
  <si>
    <t>Sr8Hg24H2O</t>
  </si>
  <si>
    <t>mp-982376</t>
  </si>
  <si>
    <t>SrHg3</t>
  </si>
  <si>
    <t>random2287619</t>
  </si>
  <si>
    <t>623d002452e67b63184ff475</t>
  </si>
  <si>
    <t>Sc24Si24H2Rh8O</t>
  </si>
  <si>
    <t>mp-1193822</t>
  </si>
  <si>
    <t>Sc3Si3Rh</t>
  </si>
  <si>
    <t>random1688585</t>
  </si>
  <si>
    <t>623d002752e67b63184ff484</t>
  </si>
  <si>
    <t>Nb32H2Se64O</t>
  </si>
  <si>
    <t>mp-571133</t>
  </si>
  <si>
    <t>random1761312</t>
  </si>
  <si>
    <t>623d004152e67b63184ff517</t>
  </si>
  <si>
    <t>random566300</t>
  </si>
  <si>
    <t>623d0067f692cd75d84ff143</t>
  </si>
  <si>
    <t>Sc32Sn16H2Au32O</t>
  </si>
  <si>
    <t>mp-1209036</t>
  </si>
  <si>
    <t>Sc2SnAu2</t>
  </si>
  <si>
    <t>random1545505</t>
  </si>
  <si>
    <t>623d008cf692cd75d84ff21f</t>
  </si>
  <si>
    <t>Mn116H10O</t>
  </si>
  <si>
    <t>mp-1222194</t>
  </si>
  <si>
    <t>Mn29H2</t>
  </si>
  <si>
    <t>random1852260</t>
  </si>
  <si>
    <t>623d008ef692cd75d84ff233</t>
  </si>
  <si>
    <t>Zr48Al16H2O</t>
  </si>
  <si>
    <t>mp-1471</t>
  </si>
  <si>
    <t>Zr3Al</t>
  </si>
  <si>
    <t>random669082</t>
  </si>
  <si>
    <t>623d011652e67b63184ff6a7</t>
  </si>
  <si>
    <t>As72H2W48O</t>
  </si>
  <si>
    <t>mp-11696</t>
  </si>
  <si>
    <t>As3W2</t>
  </si>
  <si>
    <t>random1722489</t>
  </si>
  <si>
    <t>623d013552e67b63184ff701</t>
  </si>
  <si>
    <t>Ag40Sb8H2S32O</t>
  </si>
  <si>
    <t>mp-4004</t>
  </si>
  <si>
    <t>Ag5SbS4</t>
  </si>
  <si>
    <t>random897146</t>
  </si>
  <si>
    <t>623d0152f692cd75d84ff4bb</t>
  </si>
  <si>
    <t>Nb32H2Ru32O</t>
  </si>
  <si>
    <t>mp-11516</t>
  </si>
  <si>
    <t>NbRu</t>
  </si>
  <si>
    <t>random1837892</t>
  </si>
  <si>
    <t>623d015a52e67b63184ff7cd</t>
  </si>
  <si>
    <t>Zn24Ni72H2O</t>
  </si>
  <si>
    <t>random1963896</t>
  </si>
  <si>
    <t>623d0161f692cd75d84ff4ea</t>
  </si>
  <si>
    <t>mp-1212609</t>
  </si>
  <si>
    <t>random1901487</t>
  </si>
  <si>
    <t>623d016252e67b63184ff80c</t>
  </si>
  <si>
    <t>Ti32Mn64H2O</t>
  </si>
  <si>
    <t>mp-919914</t>
  </si>
  <si>
    <t>random2191329</t>
  </si>
  <si>
    <t>623d016752e67b63184ff82f</t>
  </si>
  <si>
    <t>Cu40Sn16Te56H2O</t>
  </si>
  <si>
    <t>mp-1103821</t>
  </si>
  <si>
    <t>Cu5Sn2Te7</t>
  </si>
  <si>
    <t>random2108913</t>
  </si>
  <si>
    <t>623d016952e67b63184ff847</t>
  </si>
  <si>
    <t>mp-637232</t>
  </si>
  <si>
    <t>random2261913</t>
  </si>
  <si>
    <t>623d0171f692cd75d84ff514</t>
  </si>
  <si>
    <t>Cr48H2Pt16O</t>
  </si>
  <si>
    <t>mp-1183705</t>
  </si>
  <si>
    <t>Cr3Pt</t>
  </si>
  <si>
    <t>random2073359</t>
  </si>
  <si>
    <t>623d017c52e67b63184ff8df</t>
  </si>
  <si>
    <t>Zr60Sb36H2O</t>
  </si>
  <si>
    <t>mp-505759</t>
  </si>
  <si>
    <t>random2384075</t>
  </si>
  <si>
    <t>623d018752e67b63184ff92b</t>
  </si>
  <si>
    <t>Sc16Zn8In8H2O</t>
  </si>
  <si>
    <t>mp-1186966</t>
  </si>
  <si>
    <t>Sc2ZnIn</t>
  </si>
  <si>
    <t>random386925</t>
  </si>
  <si>
    <t>623d01ae52e67b63184ffa36</t>
  </si>
  <si>
    <t>Sr8Ga16H2O</t>
  </si>
  <si>
    <t>mp-182</t>
  </si>
  <si>
    <t>SrGa2</t>
  </si>
  <si>
    <t>random2362290</t>
  </si>
  <si>
    <t>623d01daf692cd75d84ff67a</t>
  </si>
  <si>
    <t>V48As48H2O</t>
  </si>
  <si>
    <t>mp-19940</t>
  </si>
  <si>
    <t>VAs</t>
  </si>
  <si>
    <t>random805493</t>
  </si>
  <si>
    <t>623d0259f692cd75d84ff75b</t>
  </si>
  <si>
    <t>Zr48Cd24H2O</t>
  </si>
  <si>
    <t>random1421292</t>
  </si>
  <si>
    <t>623d0299f692cd75d84ff844</t>
  </si>
  <si>
    <t>Mn6Ga12Ni54H2O</t>
  </si>
  <si>
    <t>mp-1222110</t>
  </si>
  <si>
    <t>MnGa2Ni9</t>
  </si>
  <si>
    <t>random2136616</t>
  </si>
  <si>
    <t>623d029cf692cd75d84ff853</t>
  </si>
  <si>
    <t>H2Pd8Au24O</t>
  </si>
  <si>
    <t>mp-973839</t>
  </si>
  <si>
    <t>PdAu3</t>
  </si>
  <si>
    <t>random2285643</t>
  </si>
  <si>
    <t>623d02d1f692cd75d84ff973</t>
  </si>
  <si>
    <t>Zr32H2Os16Ru16O</t>
  </si>
  <si>
    <t>mp-977549</t>
  </si>
  <si>
    <t>Zr2OsRu</t>
  </si>
  <si>
    <t>random510220</t>
  </si>
  <si>
    <t>623d02d1f692cd75d84ff977</t>
  </si>
  <si>
    <t>Ta12H2Pd18Se48O</t>
  </si>
  <si>
    <t>mp-18010</t>
  </si>
  <si>
    <t>Ta2Pd3Se8</t>
  </si>
  <si>
    <t>random919483</t>
  </si>
  <si>
    <t>623d02d6f692cd75d84ff99b</t>
  </si>
  <si>
    <t>Ti24Ni24H2O</t>
  </si>
  <si>
    <t>mp-1048</t>
  </si>
  <si>
    <t>random1178116</t>
  </si>
  <si>
    <t>623d02d7f692cd75d84ff9a6</t>
  </si>
  <si>
    <t>Ga40H2Au20O</t>
  </si>
  <si>
    <t>random1302267</t>
  </si>
  <si>
    <t>623d02daf692cd75d84ff9be</t>
  </si>
  <si>
    <t>Al16H2Au32O</t>
  </si>
  <si>
    <t>mp-1018179</t>
  </si>
  <si>
    <t>random881221</t>
  </si>
  <si>
    <t>623d02f2f692cd75d84ffa6e</t>
  </si>
  <si>
    <t>Ca8V32H2S64O</t>
  </si>
  <si>
    <t>mvc-13560</t>
  </si>
  <si>
    <t>Ca(VS2)4</t>
  </si>
  <si>
    <t>random884843</t>
  </si>
  <si>
    <t>623d037d52e67b63184ffead</t>
  </si>
  <si>
    <t>Y10Tl30H2O</t>
  </si>
  <si>
    <t>mp-2393</t>
  </si>
  <si>
    <t>YTl3</t>
  </si>
  <si>
    <t>random1243687</t>
  </si>
  <si>
    <t>623d038852e67b63184ffee1</t>
  </si>
  <si>
    <t>Cr72H2Pt24O</t>
  </si>
  <si>
    <t>random2100499</t>
  </si>
  <si>
    <t>623d039352e67b63184fff3f</t>
  </si>
  <si>
    <t>Zr32Sb64H2O</t>
  </si>
  <si>
    <t>mp-979</t>
  </si>
  <si>
    <t>ZrSb2</t>
  </si>
  <si>
    <t>random1805023</t>
  </si>
  <si>
    <t>623d03aaf692cd75d84ffc0a</t>
  </si>
  <si>
    <t>H2Au24Se24O</t>
  </si>
  <si>
    <t>mp-2793</t>
  </si>
  <si>
    <t>AuSe</t>
  </si>
  <si>
    <t>random1514119</t>
  </si>
  <si>
    <t>623d03d252e67b631850012d</t>
  </si>
  <si>
    <t>Ti40Co20H2Os20O</t>
  </si>
  <si>
    <t>mp-1187422</t>
  </si>
  <si>
    <t>Ti2CoOs</t>
  </si>
  <si>
    <t>random633583</t>
  </si>
  <si>
    <t>623d03d652e67b631850014b</t>
  </si>
  <si>
    <t>Y12Fe24Ge24H2O</t>
  </si>
  <si>
    <t>mp-21113</t>
  </si>
  <si>
    <t>Y(FeGe)2</t>
  </si>
  <si>
    <t>random1693814</t>
  </si>
  <si>
    <t>623d03dbf692cd75d84ffc61</t>
  </si>
  <si>
    <t>Ca30Al30Si30H2O</t>
  </si>
  <si>
    <t>mp-567191</t>
  </si>
  <si>
    <t>CaAlSi</t>
  </si>
  <si>
    <t>random1739182</t>
  </si>
  <si>
    <t>623d03f1f692cd75d84ffcad</t>
  </si>
  <si>
    <t>random1106557</t>
  </si>
  <si>
    <t>623d03f952e67b631850024c</t>
  </si>
  <si>
    <t>Zr50Al40H2O</t>
  </si>
  <si>
    <t>mp-570774</t>
  </si>
  <si>
    <t>Zr5Al4</t>
  </si>
  <si>
    <t>random2096231</t>
  </si>
  <si>
    <t>623d0432f692cd75d84ffd85</t>
  </si>
  <si>
    <t>Y36Tl60H2O</t>
  </si>
  <si>
    <t>mp-1207757</t>
  </si>
  <si>
    <t>Y3Tl5</t>
  </si>
  <si>
    <t>random324896</t>
  </si>
  <si>
    <t>623d04ae52e67b6318500490</t>
  </si>
  <si>
    <t>P24H2Ru6O</t>
  </si>
  <si>
    <t>mp-27173</t>
  </si>
  <si>
    <t>P4Ru</t>
  </si>
  <si>
    <t>random1661351</t>
  </si>
  <si>
    <t>623d04ce52e67b631850057f</t>
  </si>
  <si>
    <t>mp-640189</t>
  </si>
  <si>
    <t>random1843306</t>
  </si>
  <si>
    <t>623d0516f692cd75d84fffe8</t>
  </si>
  <si>
    <t>random1396174</t>
  </si>
  <si>
    <t>623d05d42a983022f84fb2d4</t>
  </si>
  <si>
    <t>Zr24Al24H2O</t>
  </si>
  <si>
    <t>mp-11233</t>
  </si>
  <si>
    <t>ZrAl</t>
  </si>
  <si>
    <t>random2181488</t>
  </si>
  <si>
    <t>623d05d652e67b6318500879</t>
  </si>
  <si>
    <t>Cu36H2Se27O</t>
  </si>
  <si>
    <t>mp-1225796</t>
  </si>
  <si>
    <t>Cu4Se3</t>
  </si>
  <si>
    <t>random450560</t>
  </si>
  <si>
    <t>623d05d852e67b6318500885</t>
  </si>
  <si>
    <t>random567721</t>
  </si>
  <si>
    <t>623d05dd52e67b63185008a6</t>
  </si>
  <si>
    <t>Mn48Fe48P48H2O</t>
  </si>
  <si>
    <t>mp-1101988</t>
  </si>
  <si>
    <t>MnFeP</t>
  </si>
  <si>
    <t>random2156213</t>
  </si>
  <si>
    <t>623d061a2a983022f84fb3ef</t>
  </si>
  <si>
    <t>Cu30Sn12Te42H2O</t>
  </si>
  <si>
    <t>random1962107</t>
  </si>
  <si>
    <t>623d06512a983022f84fb4d0</t>
  </si>
  <si>
    <t>Ga18Ag54H2O</t>
  </si>
  <si>
    <t>mp-1224795</t>
  </si>
  <si>
    <t>GaAg3</t>
  </si>
  <si>
    <t>random2325194</t>
  </si>
  <si>
    <t>623d06762a983022f84fb59c</t>
  </si>
  <si>
    <t>Sc16Tl8Cd8H2O</t>
  </si>
  <si>
    <t>mp-861918</t>
  </si>
  <si>
    <t>Sc2TlCd</t>
  </si>
  <si>
    <t>random860814</t>
  </si>
  <si>
    <t>623d06922a983022f84fb66f</t>
  </si>
  <si>
    <t>Fe36Ge36H2O</t>
  </si>
  <si>
    <t>mp-22510</t>
  </si>
  <si>
    <t>FeGe</t>
  </si>
  <si>
    <t>random1154276</t>
  </si>
  <si>
    <t>623d06a12a983022f84fb6d2</t>
  </si>
  <si>
    <t>Hf16Sc16Tc32H2O</t>
  </si>
  <si>
    <t>mp-1184559</t>
  </si>
  <si>
    <t>HfScTc2</t>
  </si>
  <si>
    <t>random1023543</t>
  </si>
  <si>
    <t>623d06ae52e67b6318500b76</t>
  </si>
  <si>
    <t>Ca20H2Pd8O</t>
  </si>
  <si>
    <t>random1009861</t>
  </si>
  <si>
    <t>623d074c2a983022f84fb7d6</t>
  </si>
  <si>
    <t>Sb24H2Pd72O</t>
  </si>
  <si>
    <t>random1708121</t>
  </si>
  <si>
    <t>623d07542a983022f84fb80b</t>
  </si>
  <si>
    <t>Zr32Al24H2O</t>
  </si>
  <si>
    <t>mp-12752</t>
  </si>
  <si>
    <t>Zr4Al3</t>
  </si>
  <si>
    <t>random748694</t>
  </si>
  <si>
    <t>623d075952e67b6318500bd0</t>
  </si>
  <si>
    <t>random816535</t>
  </si>
  <si>
    <t>623d07992a983022f84fba23</t>
  </si>
  <si>
    <t>Cd8H2Pd24O</t>
  </si>
  <si>
    <t>mp-1183655</t>
  </si>
  <si>
    <t>CdPd3</t>
  </si>
  <si>
    <t>random1615243</t>
  </si>
  <si>
    <t>623d079b2a983022f84fba2b</t>
  </si>
  <si>
    <t>Ge36As48H2O</t>
  </si>
  <si>
    <t>mp-569600</t>
  </si>
  <si>
    <t>Ge3As4</t>
  </si>
  <si>
    <t>random2364825</t>
  </si>
  <si>
    <t>623d07a552e67b6318500c6f</t>
  </si>
  <si>
    <t>P96H2Ru24O</t>
  </si>
  <si>
    <t>random1579916</t>
  </si>
  <si>
    <t>623d07c72a983022f84fbb7d</t>
  </si>
  <si>
    <t>Fe32Ge64H2O</t>
  </si>
  <si>
    <t>mp-640708</t>
  </si>
  <si>
    <t>FeGe2</t>
  </si>
  <si>
    <t>random1530045</t>
  </si>
  <si>
    <t>623d07e22a983022f84fbc53</t>
  </si>
  <si>
    <t>Nb24Al24Zn24H2O</t>
  </si>
  <si>
    <t>mp-1220408</t>
  </si>
  <si>
    <t>NbAlZn</t>
  </si>
  <si>
    <t>random1423171</t>
  </si>
  <si>
    <t>623d08062a983022f84fbd4d</t>
  </si>
  <si>
    <t>Ga27H2Pd27O</t>
  </si>
  <si>
    <t>random1091242</t>
  </si>
  <si>
    <t>623d08922a983022f84fbdbf</t>
  </si>
  <si>
    <t>Ca12Ga32H2O</t>
  </si>
  <si>
    <t>mp-12611</t>
  </si>
  <si>
    <t>Ca3Ga8</t>
  </si>
  <si>
    <t>random827291</t>
  </si>
  <si>
    <t>623d08b42a983022f84fbe9b</t>
  </si>
  <si>
    <t>Sc20Ga20Co40H2O</t>
  </si>
  <si>
    <t>mp-867915</t>
  </si>
  <si>
    <t>ScGaCo2</t>
  </si>
  <si>
    <t>random687920</t>
  </si>
  <si>
    <t>623d08bf2a983022f84fbedf</t>
  </si>
  <si>
    <t>Hf24Ti24H2N48O</t>
  </si>
  <si>
    <t>mp-1224257</t>
  </si>
  <si>
    <t>HfTiN2</t>
  </si>
  <si>
    <t>random2230129</t>
  </si>
  <si>
    <t>623d08cd2a983022f84fbf2c</t>
  </si>
  <si>
    <t>Ta24H2Se36O</t>
  </si>
  <si>
    <t>mp-9983</t>
  </si>
  <si>
    <t>Ta2Se3</t>
  </si>
  <si>
    <t>random1859653</t>
  </si>
  <si>
    <t>623d08cd2a983022f84fbf32</t>
  </si>
  <si>
    <t>Sr30Hg20H2O</t>
  </si>
  <si>
    <t>mp-13427</t>
  </si>
  <si>
    <t>Sr3Hg2</t>
  </si>
  <si>
    <t>random1740627</t>
  </si>
  <si>
    <t>623d091c2a983022f84fc0f2</t>
  </si>
  <si>
    <t>Zr24Sc24H2O</t>
  </si>
  <si>
    <t>random1796322</t>
  </si>
  <si>
    <t>623d09312a983022f84fc144</t>
  </si>
  <si>
    <t>Cs40H42S40O</t>
  </si>
  <si>
    <t>mp-1183955</t>
  </si>
  <si>
    <t>CsHS</t>
  </si>
  <si>
    <t>random613069</t>
  </si>
  <si>
    <t>623d093d2a983022f84fc17c</t>
  </si>
  <si>
    <t>Sb28H2Pd80O</t>
  </si>
  <si>
    <t>mp-30066</t>
  </si>
  <si>
    <t>Sb7Pd20</t>
  </si>
  <si>
    <t>random1855345</t>
  </si>
  <si>
    <t>623d09412a983022f84fc18f</t>
  </si>
  <si>
    <t>random1255643</t>
  </si>
  <si>
    <t>623d095e52e67b631850112c</t>
  </si>
  <si>
    <t>Nb16Fe32H2O</t>
  </si>
  <si>
    <t>mp-568901</t>
  </si>
  <si>
    <t>NbFe2</t>
  </si>
  <si>
    <t>random1348367</t>
  </si>
  <si>
    <t>623d09da52e67b631850116d</t>
  </si>
  <si>
    <t>Ca40Ga24H2O</t>
  </si>
  <si>
    <t>mp-1189870</t>
  </si>
  <si>
    <t>Ca5Ga3</t>
  </si>
  <si>
    <t>random1606649</t>
  </si>
  <si>
    <t>623d0a142a983022f84fc331</t>
  </si>
  <si>
    <t>Ta16Zn16Co32H2O</t>
  </si>
  <si>
    <t>mp-865805</t>
  </si>
  <si>
    <t>TaZnCo2</t>
  </si>
  <si>
    <t>random713895</t>
  </si>
  <si>
    <t>623d0a2b52e67b63185011c8</t>
  </si>
  <si>
    <t>Cs12Si12Te36H2O</t>
  </si>
  <si>
    <t>mp-570957</t>
  </si>
  <si>
    <t>CsSiTe3</t>
  </si>
  <si>
    <t>random1507326</t>
  </si>
  <si>
    <t>623d0a372a983022f84fc434</t>
  </si>
  <si>
    <t>Y24Tl40H2O</t>
  </si>
  <si>
    <t>random1421198</t>
  </si>
  <si>
    <t>623d0a4552e67b631850121b</t>
  </si>
  <si>
    <t>Y16Co16H2O</t>
  </si>
  <si>
    <t>mp-8053</t>
  </si>
  <si>
    <t>YCo</t>
  </si>
  <si>
    <t>random1871864</t>
  </si>
  <si>
    <t>623d0a532a983022f84fc50a</t>
  </si>
  <si>
    <t>Si16H2Se32O</t>
  </si>
  <si>
    <t>mp-22142</t>
  </si>
  <si>
    <t>SiSe2</t>
  </si>
  <si>
    <t>random195648</t>
  </si>
  <si>
    <t>623d0a7752e67b631850128a</t>
  </si>
  <si>
    <t>Cd24H2Pd8O</t>
  </si>
  <si>
    <t>mp-1183635</t>
  </si>
  <si>
    <t>Cd3Pd</t>
  </si>
  <si>
    <t>random787764</t>
  </si>
  <si>
    <t>623d0a7852e67b631850128d</t>
  </si>
  <si>
    <t>Y16As16H2O</t>
  </si>
  <si>
    <t>mp-933</t>
  </si>
  <si>
    <t>YAs</t>
  </si>
  <si>
    <t>random1690654</t>
  </si>
  <si>
    <t>623d0a882a983022f84fc6ad</t>
  </si>
  <si>
    <t>Cd16H2Pd16O</t>
  </si>
  <si>
    <t>mp-1696</t>
  </si>
  <si>
    <t>CdPd</t>
  </si>
  <si>
    <t>random532046</t>
  </si>
  <si>
    <t>623d0a912a983022f84fc6ed</t>
  </si>
  <si>
    <t>K16Sn32H2Au64O</t>
  </si>
  <si>
    <t>mp-30402</t>
  </si>
  <si>
    <t>K(SnAu2)2</t>
  </si>
  <si>
    <t>random1735007</t>
  </si>
  <si>
    <t>623d0b2f52e67b6318501380</t>
  </si>
  <si>
    <t>Ga20H2Pd60O</t>
  </si>
  <si>
    <t>mp-1184209</t>
  </si>
  <si>
    <t>random1600501</t>
  </si>
  <si>
    <t>623d0b5052e67b631850143b</t>
  </si>
  <si>
    <t>Zr30H2Pb18O</t>
  </si>
  <si>
    <t>mp-681992</t>
  </si>
  <si>
    <t>Zr5Pb3</t>
  </si>
  <si>
    <t>random1935197</t>
  </si>
  <si>
    <t>623d0b5352e67b6318501450</t>
  </si>
  <si>
    <t>K32Ga48H2O</t>
  </si>
  <si>
    <t>mp-568052</t>
  </si>
  <si>
    <t>K2Ga3</t>
  </si>
  <si>
    <t>random2124596</t>
  </si>
  <si>
    <t>623d0bab2a983022f84fc9e2</t>
  </si>
  <si>
    <t>Ti18V18As36H2O</t>
  </si>
  <si>
    <t>mp-1216670</t>
  </si>
  <si>
    <t>TiVAs2</t>
  </si>
  <si>
    <t>random2328950</t>
  </si>
  <si>
    <t>623d0c4ec35bc611744fb334</t>
  </si>
  <si>
    <t>Nb18V18H74O</t>
  </si>
  <si>
    <t>mp-1220315</t>
  </si>
  <si>
    <t>NbVH4</t>
  </si>
  <si>
    <t>random1471029</t>
  </si>
  <si>
    <t>623d0c752a983022f84fcc1d</t>
  </si>
  <si>
    <t>Zr36H2Pd36O</t>
  </si>
  <si>
    <t>mp-13495</t>
  </si>
  <si>
    <t>ZrPd</t>
  </si>
  <si>
    <t>random1314800</t>
  </si>
  <si>
    <t>623d0c7e2a983022f84fcc5f</t>
  </si>
  <si>
    <t>Ti18Ni18H2O</t>
  </si>
  <si>
    <t>mp-998945</t>
  </si>
  <si>
    <t>random1459512</t>
  </si>
  <si>
    <t>623d0c7f2a983022f84fcc65</t>
  </si>
  <si>
    <t>Al36Cr72H2C36O</t>
  </si>
  <si>
    <t>mp-9956</t>
  </si>
  <si>
    <t>AlCr2C</t>
  </si>
  <si>
    <t>random732970</t>
  </si>
  <si>
    <t>623d0c812a983022f84fcc71</t>
  </si>
  <si>
    <t>Ge48H2Rh80O</t>
  </si>
  <si>
    <t>mp-624221</t>
  </si>
  <si>
    <t>Ge3Rh5</t>
  </si>
  <si>
    <t>random1475627</t>
  </si>
  <si>
    <t>623d0cd2c35bc611744fb563</t>
  </si>
  <si>
    <t>random1702521</t>
  </si>
  <si>
    <t>623d0ce82a983022f84fce1d</t>
  </si>
  <si>
    <t>Cs6Cu24H2Se18O</t>
  </si>
  <si>
    <t>mp-505198</t>
  </si>
  <si>
    <t>CsCu4Se3</t>
  </si>
  <si>
    <t>random464870</t>
  </si>
  <si>
    <t>623d0cf6c35bc611744fb5f6</t>
  </si>
  <si>
    <t>Nb32Tc16H2Os16O</t>
  </si>
  <si>
    <t>mp-1186210</t>
  </si>
  <si>
    <t>Nb2TcOs</t>
  </si>
  <si>
    <t>random1724257</t>
  </si>
  <si>
    <t>623d0d78c35bc611744fb646</t>
  </si>
  <si>
    <t>Ta16Te64H2Pd12O</t>
  </si>
  <si>
    <t>mp-510426</t>
  </si>
  <si>
    <t>Ta4Te16Pd3</t>
  </si>
  <si>
    <t>random2254331</t>
  </si>
  <si>
    <t>623d0d802a983022f84fcef0</t>
  </si>
  <si>
    <t>Sr16Ge32H2Rh32O</t>
  </si>
  <si>
    <t>mp-10697</t>
  </si>
  <si>
    <t>Sr(GeRh)2</t>
  </si>
  <si>
    <t>random1321992</t>
  </si>
  <si>
    <t>623d0d83c35bc611744fb66f</t>
  </si>
  <si>
    <t>Cs8Na16H2O</t>
  </si>
  <si>
    <t>mp-1095650</t>
  </si>
  <si>
    <t>CsNa2</t>
  </si>
  <si>
    <t>random1485126</t>
  </si>
  <si>
    <t>623d0d872a983022f84fcf1b</t>
  </si>
  <si>
    <t>Zr32Si32H2S32O</t>
  </si>
  <si>
    <t>mp-3938</t>
  </si>
  <si>
    <t>ZrSiS</t>
  </si>
  <si>
    <t>random2018967</t>
  </si>
  <si>
    <t>623d0d8a2a983022f84fcf2c</t>
  </si>
  <si>
    <t>Zr48Sc16H2O</t>
  </si>
  <si>
    <t>mp-1188062</t>
  </si>
  <si>
    <t>Zr3Sc</t>
  </si>
  <si>
    <t>random1445563</t>
  </si>
  <si>
    <t>623d0d9c2a983022f84fcf9a</t>
  </si>
  <si>
    <t>Sb12H2Pd36O</t>
  </si>
  <si>
    <t>mp-1186928</t>
  </si>
  <si>
    <t>random781757</t>
  </si>
  <si>
    <t>623d0d9cc35bc611744fb6ca</t>
  </si>
  <si>
    <t>Zr24Si24H2S24O</t>
  </si>
  <si>
    <t>random1390176</t>
  </si>
  <si>
    <t>623d0da82a983022f84fcff2</t>
  </si>
  <si>
    <t>Hf20Zn20Co40H2O</t>
  </si>
  <si>
    <t>mp-866096</t>
  </si>
  <si>
    <t>HfZnCo2</t>
  </si>
  <si>
    <t>random976424</t>
  </si>
  <si>
    <t>623d0dae2a983022f84fd022</t>
  </si>
  <si>
    <t>random1973611</t>
  </si>
  <si>
    <t>623d0dedc35bc611744fb7f5</t>
  </si>
  <si>
    <t>P32H2Ru64O</t>
  </si>
  <si>
    <t>mp-21911</t>
  </si>
  <si>
    <t>PRu2</t>
  </si>
  <si>
    <t>random1420166</t>
  </si>
  <si>
    <t>623d0e1e2a983022f84fd30d</t>
  </si>
  <si>
    <t>Mn12Ga48H2O</t>
  </si>
  <si>
    <t>random2085371</t>
  </si>
  <si>
    <t>623d0e202a983022f84fd316</t>
  </si>
  <si>
    <t>Ga16Cu48H2O</t>
  </si>
  <si>
    <t>random1499659</t>
  </si>
  <si>
    <t>623d0e332a983022f84fd384</t>
  </si>
  <si>
    <t>Fe42Ge24H2O</t>
  </si>
  <si>
    <t>mp-1225358</t>
  </si>
  <si>
    <t>Fe7Ge4</t>
  </si>
  <si>
    <t>random1083136</t>
  </si>
  <si>
    <t>623d0ebc2a983022f84fd3f4</t>
  </si>
  <si>
    <t>Al24H2Au48O</t>
  </si>
  <si>
    <t>mp-569558</t>
  </si>
  <si>
    <t>random1895478</t>
  </si>
  <si>
    <t>623d0ecdc35bc611744fba1a</t>
  </si>
  <si>
    <t>Ti16Mn32H2O</t>
  </si>
  <si>
    <t>random661597</t>
  </si>
  <si>
    <t>623d0f2ac35bc611744fbbcf</t>
  </si>
  <si>
    <t>Ti27Ni27H2O</t>
  </si>
  <si>
    <t>mp-597</t>
  </si>
  <si>
    <t>random1936276</t>
  </si>
  <si>
    <t>623d0f2fc35bc611744fbbed</t>
  </si>
  <si>
    <t>Nb24H2Se48O</t>
  </si>
  <si>
    <t>mp-1072113</t>
  </si>
  <si>
    <t>random2108555</t>
  </si>
  <si>
    <t>623d0f352a983022f84fd589</t>
  </si>
  <si>
    <t>Sc16Cu16H2Pd32O</t>
  </si>
  <si>
    <t>mp-973133</t>
  </si>
  <si>
    <t>ScCuPd2</t>
  </si>
  <si>
    <t>random1384101</t>
  </si>
  <si>
    <t>623d0f47c35bc611744fbc26</t>
  </si>
  <si>
    <t>Zr24Al48H2O</t>
  </si>
  <si>
    <t>mp-2772</t>
  </si>
  <si>
    <t>ZrAl2</t>
  </si>
  <si>
    <t>random1978163</t>
  </si>
  <si>
    <t>623d0f752a983022f84fd709</t>
  </si>
  <si>
    <t>Nb18H2Se24O</t>
  </si>
  <si>
    <t>mp-561</t>
  </si>
  <si>
    <t>Nb3Se4</t>
  </si>
  <si>
    <t>random1498929</t>
  </si>
  <si>
    <t>623d0f7a2a983022f84fd721</t>
  </si>
  <si>
    <t>Te24Mo48H2S72O</t>
  </si>
  <si>
    <t>mp-1027696</t>
  </si>
  <si>
    <t>TeMo2S3</t>
  </si>
  <si>
    <t>random1643770</t>
  </si>
  <si>
    <t>623d0f7a2a983022f84fd724</t>
  </si>
  <si>
    <t>Zr72Al24H2O</t>
  </si>
  <si>
    <t>mp-1188018</t>
  </si>
  <si>
    <t>random445812</t>
  </si>
  <si>
    <t>623d10152a983022f84fd886</t>
  </si>
  <si>
    <t>P24H2Ru48O</t>
  </si>
  <si>
    <t>random1750233</t>
  </si>
  <si>
    <t>623d1031c35bc611744fbdf3</t>
  </si>
  <si>
    <t>P32H2Ru32Se32O</t>
  </si>
  <si>
    <t>mp-1101890</t>
  </si>
  <si>
    <t>PRuSe</t>
  </si>
  <si>
    <t>random488258</t>
  </si>
  <si>
    <t>623d10482a983022f84fd93f</t>
  </si>
  <si>
    <t>Na32Mn16H2N32O</t>
  </si>
  <si>
    <t>mp-1029605</t>
  </si>
  <si>
    <t>Na2MnN2</t>
  </si>
  <si>
    <t>random796028</t>
  </si>
  <si>
    <t>623d1050c35bc611744fbe79</t>
  </si>
  <si>
    <t>Y24Co18H2O</t>
  </si>
  <si>
    <t>mp-1216292</t>
  </si>
  <si>
    <t>Y4Co3</t>
  </si>
  <si>
    <t>random2159588</t>
  </si>
  <si>
    <t>623d1072c35bc611744fbf00</t>
  </si>
  <si>
    <t>Al32H2Os16Rh16O</t>
  </si>
  <si>
    <t>mp-1183136</t>
  </si>
  <si>
    <t>Al2OsRh</t>
  </si>
  <si>
    <t>random1649816</t>
  </si>
  <si>
    <t>623d107ac35bc611744fbf21</t>
  </si>
  <si>
    <t>mp-23228</t>
  </si>
  <si>
    <t>random2022498</t>
  </si>
  <si>
    <t>623d108b2a983022f84fdac6</t>
  </si>
  <si>
    <t>mp-446</t>
  </si>
  <si>
    <t>random1395989</t>
  </si>
  <si>
    <t>623d109bc35bc611744fbf9a</t>
  </si>
  <si>
    <t>Al64Cu32H2Ir32O</t>
  </si>
  <si>
    <t>mp-1079890</t>
  </si>
  <si>
    <t>Al2CuIr</t>
  </si>
  <si>
    <t>random636031</t>
  </si>
  <si>
    <t>623d10b3c35bc611744fbff2</t>
  </si>
  <si>
    <t>Zr16Nb16Tc32H2O</t>
  </si>
  <si>
    <t>mp-977534</t>
  </si>
  <si>
    <t>ZrNbTc2</t>
  </si>
  <si>
    <t>random1800538</t>
  </si>
  <si>
    <t>623d10c4c35bc611744fc026</t>
  </si>
  <si>
    <t>Sr16Ag32H2O</t>
  </si>
  <si>
    <t>random2154667</t>
  </si>
  <si>
    <t>623d11502a983022f84fdd09</t>
  </si>
  <si>
    <t>Ca36H2Pd12O</t>
  </si>
  <si>
    <t>random1386660</t>
  </si>
  <si>
    <t>623d115b2a983022f84fdd4e</t>
  </si>
  <si>
    <t>In8Ga8Sb16H2O</t>
  </si>
  <si>
    <t>mp-1223638</t>
  </si>
  <si>
    <t>InGaSb2</t>
  </si>
  <si>
    <t>random469683</t>
  </si>
  <si>
    <t>623d1169c35bc611744fc0cd</t>
  </si>
  <si>
    <t>random1916948</t>
  </si>
  <si>
    <t>623d11a32a983022f84fdee0</t>
  </si>
  <si>
    <t>Cs8H2Au24Se16O</t>
  </si>
  <si>
    <t>mp-9386</t>
  </si>
  <si>
    <t>CsAu3Se2</t>
  </si>
  <si>
    <t>random1177505</t>
  </si>
  <si>
    <t>623d11b42a983022f84fdf70</t>
  </si>
  <si>
    <t>Fe36H2Se48S24O</t>
  </si>
  <si>
    <t>mp-1225204</t>
  </si>
  <si>
    <t>Fe3(Se2S)2</t>
  </si>
  <si>
    <t>random2428129</t>
  </si>
  <si>
    <t>623d11c12a983022f84fdfd6</t>
  </si>
  <si>
    <t>Cd12H2Pd36O</t>
  </si>
  <si>
    <t>random1392803</t>
  </si>
  <si>
    <t>623d11c62a983022f84fdff8</t>
  </si>
  <si>
    <t>Zr18H2Pd36O</t>
  </si>
  <si>
    <t>mp-1018102</t>
  </si>
  <si>
    <t>ZrPd2</t>
  </si>
  <si>
    <t>random1533992</t>
  </si>
  <si>
    <t>623d11e32a983022f84fe04a</t>
  </si>
  <si>
    <t>Cr32H2Se24S24O</t>
  </si>
  <si>
    <t>mp-1226292</t>
  </si>
  <si>
    <t>Cr4(SeS)3</t>
  </si>
  <si>
    <t>random2167801</t>
  </si>
  <si>
    <t>623d121c2a983022f84fe1a1</t>
  </si>
  <si>
    <t>Ti48Ni48H2O</t>
  </si>
  <si>
    <t>mp-1067248</t>
  </si>
  <si>
    <t>random513445</t>
  </si>
  <si>
    <t>623d12b42a983022f84fe29b</t>
  </si>
  <si>
    <t>mp-571270</t>
  </si>
  <si>
    <t>random703451</t>
  </si>
  <si>
    <t>623d12ee2a983022f84fe434</t>
  </si>
  <si>
    <t>random1001449</t>
  </si>
  <si>
    <t>623d12f62a983022f84fe46d</t>
  </si>
  <si>
    <t>Sr24H2W8N24O</t>
  </si>
  <si>
    <t>mp-1029655</t>
  </si>
  <si>
    <t>Sr3WN3</t>
  </si>
  <si>
    <t>random1923549</t>
  </si>
  <si>
    <t>623d13062a983022f84fe4e8</t>
  </si>
  <si>
    <t>Sc24H2Se36O</t>
  </si>
  <si>
    <t>random1896225</t>
  </si>
  <si>
    <t>623d13182a983022f84fe55d</t>
  </si>
  <si>
    <t>Zr48Al72Zn24H2O</t>
  </si>
  <si>
    <t>mp-1215442</t>
  </si>
  <si>
    <t>Zr2Al3Zn</t>
  </si>
  <si>
    <t>random1158761</t>
  </si>
  <si>
    <t>623d131b2a983022f84fe580</t>
  </si>
  <si>
    <t>Te48Mo36H2O</t>
  </si>
  <si>
    <t>mp-8601</t>
  </si>
  <si>
    <t>Te4Mo3</t>
  </si>
  <si>
    <t>random2241998</t>
  </si>
  <si>
    <t>623d133ec35bc611744fc4b6</t>
  </si>
  <si>
    <t>Rb24H2Pd12Se24O</t>
  </si>
  <si>
    <t>mp-1069771</t>
  </si>
  <si>
    <t>Rb2PdSe2</t>
  </si>
  <si>
    <t>random1723969</t>
  </si>
  <si>
    <t>623d134c2a983022f84fe6e8</t>
  </si>
  <si>
    <t>Cu32H2Se64O</t>
  </si>
  <si>
    <t>mp-2280</t>
  </si>
  <si>
    <t>CuSe2</t>
  </si>
  <si>
    <t>random1227959</t>
  </si>
  <si>
    <t>623d135b2a983022f84fe75a</t>
  </si>
  <si>
    <t>Ta52H2Se104O</t>
  </si>
  <si>
    <t>mp-542495</t>
  </si>
  <si>
    <t>random839121</t>
  </si>
  <si>
    <t>623d13602a983022f84fe77e</t>
  </si>
  <si>
    <t>Ti24As24H2Rh24O</t>
  </si>
  <si>
    <t>random1565310</t>
  </si>
  <si>
    <t>623d1370c35bc611744fc557</t>
  </si>
  <si>
    <t>Zr32Al16H2O</t>
  </si>
  <si>
    <t>random1961801</t>
  </si>
  <si>
    <t>623d13812a983022f84fe808</t>
  </si>
  <si>
    <t>In24Ni72H2O</t>
  </si>
  <si>
    <t>mp-22784</t>
  </si>
  <si>
    <t>InNi3</t>
  </si>
  <si>
    <t>random1903354</t>
  </si>
  <si>
    <t>623d1420c35bc611744fc5e1</t>
  </si>
  <si>
    <t>Mn64Ga32Ni32H2O</t>
  </si>
  <si>
    <t>mp-1222026</t>
  </si>
  <si>
    <t>Mn2GaNi</t>
  </si>
  <si>
    <t>random2297626</t>
  </si>
  <si>
    <t>623d1469c35bc611744fc6d7</t>
  </si>
  <si>
    <t>Ge24H2Rh48O</t>
  </si>
  <si>
    <t>mp-22585</t>
  </si>
  <si>
    <t>GeRh2</t>
  </si>
  <si>
    <t>random2161263</t>
  </si>
  <si>
    <t>623d146b2a983022f84feb00</t>
  </si>
  <si>
    <t>Y18Tl18H2O</t>
  </si>
  <si>
    <t>mp-11575</t>
  </si>
  <si>
    <t>YTl</t>
  </si>
  <si>
    <t>random1197222</t>
  </si>
  <si>
    <t>623d146dc35bc611744fc6ee</t>
  </si>
  <si>
    <t>Ca20H2Pd20O</t>
  </si>
  <si>
    <t>mp-213</t>
  </si>
  <si>
    <t>CaPd</t>
  </si>
  <si>
    <t>random2051474</t>
  </si>
  <si>
    <t>623d14762a983022f84feb3c</t>
  </si>
  <si>
    <t>Tl24Ge12H2S36O</t>
  </si>
  <si>
    <t>mp-7277</t>
  </si>
  <si>
    <t>Tl2GeS3</t>
  </si>
  <si>
    <t>random1371245</t>
  </si>
  <si>
    <t>623d147e2a983022f84feb67</t>
  </si>
  <si>
    <t>Sc64H2Se96O</t>
  </si>
  <si>
    <t>mp-1205354</t>
  </si>
  <si>
    <t>random1565799</t>
  </si>
  <si>
    <t>623d14962a983022f84febea</t>
  </si>
  <si>
    <t>Cr36H2N48O</t>
  </si>
  <si>
    <t>mp-1014558</t>
  </si>
  <si>
    <t>Cr3N4</t>
  </si>
  <si>
    <t>random1742724</t>
  </si>
  <si>
    <t>623d14c72a983022f84fed0f</t>
  </si>
  <si>
    <t>Cu16Sn8H2S24O</t>
  </si>
  <si>
    <t>mp-1225832</t>
  </si>
  <si>
    <t>Cu2SnS3</t>
  </si>
  <si>
    <t>random1737092</t>
  </si>
  <si>
    <t>623d14ce2a983022f84fed44</t>
  </si>
  <si>
    <t>Sr8Y16H2Se32O</t>
  </si>
  <si>
    <t>mp-1193100</t>
  </si>
  <si>
    <t>Sr(YSe2)2</t>
  </si>
  <si>
    <t>random1919962</t>
  </si>
  <si>
    <t>623d1559c35bc611744fc8d8</t>
  </si>
  <si>
    <t>Sr12Ga24H2Se48O</t>
  </si>
  <si>
    <t>mp-1104062</t>
  </si>
  <si>
    <t>Sr(GaSe2)2</t>
  </si>
  <si>
    <t>random773911</t>
  </si>
  <si>
    <t>623d155c2a983022f84fee10</t>
  </si>
  <si>
    <t>Ge48H2Rh48O</t>
  </si>
  <si>
    <t>mp-22239</t>
  </si>
  <si>
    <t>GeRh</t>
  </si>
  <si>
    <t>random2449761</t>
  </si>
  <si>
    <t>623d15722a983022f84feeac</t>
  </si>
  <si>
    <t>Ta12Ga12H2Os24O</t>
  </si>
  <si>
    <t>mp-867788</t>
  </si>
  <si>
    <t>TaGaOs2</t>
  </si>
  <si>
    <t>random694659</t>
  </si>
  <si>
    <t>623d159e2a983022f84fefe1</t>
  </si>
  <si>
    <t>random1006769</t>
  </si>
  <si>
    <t>623d15a42a983022f84ff00e</t>
  </si>
  <si>
    <t>Zr32Al32H2O</t>
  </si>
  <si>
    <t>random950989</t>
  </si>
  <si>
    <t>623d15b02a983022f84ff05c</t>
  </si>
  <si>
    <t>Mo54H2N54O</t>
  </si>
  <si>
    <t>random1707250</t>
  </si>
  <si>
    <t>623d15b2c35bc611744fca19</t>
  </si>
  <si>
    <t>random2274871</t>
  </si>
  <si>
    <t>623d15c52a983022f84ff0ef</t>
  </si>
  <si>
    <t>Na48H2Pt24S48O</t>
  </si>
  <si>
    <t>mp-10246</t>
  </si>
  <si>
    <t>Na2PtS2</t>
  </si>
  <si>
    <t>random701293</t>
  </si>
  <si>
    <t>623d15da2a983022f84ff17f</t>
  </si>
  <si>
    <t>H2Pd16Au48O</t>
  </si>
  <si>
    <t>mp-1186447</t>
  </si>
  <si>
    <t>random1795918</t>
  </si>
  <si>
    <t>623d15dbc35bc611744fca99</t>
  </si>
  <si>
    <t>Zr30Sc10H2O</t>
  </si>
  <si>
    <t>random1491893</t>
  </si>
  <si>
    <t>623d15e02a983022f84ff1ae</t>
  </si>
  <si>
    <t>Y32Hg32H2O</t>
  </si>
  <si>
    <t>mp-2399</t>
  </si>
  <si>
    <t>YHg</t>
  </si>
  <si>
    <t>random859873</t>
  </si>
  <si>
    <t>623d15e52a983022f84ff1d4</t>
  </si>
  <si>
    <t>V36Cr36H2O</t>
  </si>
  <si>
    <t>mp-1216394</t>
  </si>
  <si>
    <t>VCr</t>
  </si>
  <si>
    <t>random916476</t>
  </si>
  <si>
    <t>623d15fcc35bc611744fcad2</t>
  </si>
  <si>
    <t>Nb12H2Se48O</t>
  </si>
  <si>
    <t>mp-1078815</t>
  </si>
  <si>
    <t>NbSe4</t>
  </si>
  <si>
    <t>random1545064</t>
  </si>
  <si>
    <t>623d16072a983022f84ff2a0</t>
  </si>
  <si>
    <t>V80As48H2O</t>
  </si>
  <si>
    <t>mp-505541</t>
  </si>
  <si>
    <t>V5As3</t>
  </si>
  <si>
    <t>random1558877</t>
  </si>
  <si>
    <t>623d16ae2a983022f84ff416</t>
  </si>
  <si>
    <t>Na3Cr15H2Se24O</t>
  </si>
  <si>
    <t>mp-1103969</t>
  </si>
  <si>
    <t>NaCr5Se8</t>
  </si>
  <si>
    <t>random1247268</t>
  </si>
  <si>
    <t>623d16b9c35bc611744fcbaa</t>
  </si>
  <si>
    <t>Ti32Ni32H2O</t>
  </si>
  <si>
    <t>mp-603347</t>
  </si>
  <si>
    <t>random1011158</t>
  </si>
  <si>
    <t>623d170cc35bc611744fcdea</t>
  </si>
  <si>
    <t>Zr36H2Ir36O</t>
  </si>
  <si>
    <t>mp-1017541</t>
  </si>
  <si>
    <t>ZrIr</t>
  </si>
  <si>
    <t>random453771</t>
  </si>
  <si>
    <t>623d1711c35bc611744fce15</t>
  </si>
  <si>
    <t>H2Ir24S36O</t>
  </si>
  <si>
    <t>random1664332</t>
  </si>
  <si>
    <t>623d17382a983022f84ff5e6</t>
  </si>
  <si>
    <t>Y36Co12H2O</t>
  </si>
  <si>
    <t>mp-1189329</t>
  </si>
  <si>
    <t>Y3Co</t>
  </si>
  <si>
    <t>random1535607</t>
  </si>
  <si>
    <t>623d173cc35bc611744fcf19</t>
  </si>
  <si>
    <t>P48H2Ru16O</t>
  </si>
  <si>
    <t>mp-28400</t>
  </si>
  <si>
    <t>P3Ru</t>
  </si>
  <si>
    <t>random719418</t>
  </si>
  <si>
    <t>623d1740c35bc611744fcf31</t>
  </si>
  <si>
    <t>Sc24Ag24H2Se48O</t>
  </si>
  <si>
    <t>mp-1105973</t>
  </si>
  <si>
    <t>ScAgSe2</t>
  </si>
  <si>
    <t>random1862699</t>
  </si>
  <si>
    <t>623d17402a983022f84ff609</t>
  </si>
  <si>
    <t>Fe18H2Pd54O</t>
  </si>
  <si>
    <t>mp-21845</t>
  </si>
  <si>
    <t>FePd3</t>
  </si>
  <si>
    <t>random2060933</t>
  </si>
  <si>
    <t>623d17d22a983022f84ff68c</t>
  </si>
  <si>
    <t>Bi8H2Cl24O</t>
  </si>
  <si>
    <t>mp-22908</t>
  </si>
  <si>
    <t>BiCl3</t>
  </si>
  <si>
    <t>random914593</t>
  </si>
  <si>
    <t>623d17e52a983022f84ff70f</t>
  </si>
  <si>
    <t>random1624828</t>
  </si>
  <si>
    <t>623d1814c35bc611744fd0c3</t>
  </si>
  <si>
    <t>H2W9Se18O</t>
  </si>
  <si>
    <t>mp-1023936</t>
  </si>
  <si>
    <t>WSe2</t>
  </si>
  <si>
    <t>random1727221</t>
  </si>
  <si>
    <t>623d18152a983022f84ff829</t>
  </si>
  <si>
    <t>mp-1078389</t>
  </si>
  <si>
    <t>random1938952</t>
  </si>
  <si>
    <t>623d18182a983022f84ff841</t>
  </si>
  <si>
    <t>H2Pd24Au8O</t>
  </si>
  <si>
    <t>mp-999298</t>
  </si>
  <si>
    <t>Pd3Au</t>
  </si>
  <si>
    <t>random1071275</t>
  </si>
  <si>
    <t>623d181ac35bc611744fd0cc</t>
  </si>
  <si>
    <t>Ta24Ni24Ge24H2O</t>
  </si>
  <si>
    <t>mp-22636</t>
  </si>
  <si>
    <t>TaNiGe</t>
  </si>
  <si>
    <t>random1529846</t>
  </si>
  <si>
    <t>623d18392a983022f84ff942</t>
  </si>
  <si>
    <t>Zr50Al30H2O</t>
  </si>
  <si>
    <t>mp-2044</t>
  </si>
  <si>
    <t>random1679634</t>
  </si>
  <si>
    <t>623d183b2a983022f84ff94a</t>
  </si>
  <si>
    <t>Sc24Ga12H2Pd12O</t>
  </si>
  <si>
    <t>mp-1186943</t>
  </si>
  <si>
    <t>Sc2GaPd</t>
  </si>
  <si>
    <t>random1467444</t>
  </si>
  <si>
    <t>623d184ac35bc611744fd162</t>
  </si>
  <si>
    <t>Nb24H2Ru72O</t>
  </si>
  <si>
    <t>mp-11517</t>
  </si>
  <si>
    <t>NbRu3</t>
  </si>
  <si>
    <t>random1193412</t>
  </si>
  <si>
    <t>623d184d2a983022f84ff9b8</t>
  </si>
  <si>
    <t>Ca4Sb48H2Os16O</t>
  </si>
  <si>
    <t>mp-1214123</t>
  </si>
  <si>
    <t>Ca(Sb3Os)4</t>
  </si>
  <si>
    <t>random1484699</t>
  </si>
  <si>
    <t>623d18502a983022f84ff9c7</t>
  </si>
  <si>
    <t>Ga112H2Pd48O</t>
  </si>
  <si>
    <t>mp-1106289</t>
  </si>
  <si>
    <t>Ga7Pd3</t>
  </si>
  <si>
    <t>random2274919</t>
  </si>
  <si>
    <t>623d1859c35bc611744fd1a7</t>
  </si>
  <si>
    <t>Zn32Cu16Ni16H2O</t>
  </si>
  <si>
    <t>mp-1215438</t>
  </si>
  <si>
    <t>Zn2CuNi</t>
  </si>
  <si>
    <t>random2125501</t>
  </si>
  <si>
    <t>623d187a2a983022f84ffa68</t>
  </si>
  <si>
    <t>Y12Tl20H2O</t>
  </si>
  <si>
    <t>random1550826</t>
  </si>
  <si>
    <t>623d18a6c35bc611744fd2e6</t>
  </si>
  <si>
    <t>Al40H2Os20Rh20O</t>
  </si>
  <si>
    <t>random591752</t>
  </si>
  <si>
    <t>623d1933c35bc611744fd35c</t>
  </si>
  <si>
    <t>Zr36Sb18P18H2O</t>
  </si>
  <si>
    <t>mp-5137</t>
  </si>
  <si>
    <t>Zr2SbP</t>
  </si>
  <si>
    <t>random2154397</t>
  </si>
  <si>
    <t>623d195c2a983022f84ffcbb</t>
  </si>
  <si>
    <t>random1177532</t>
  </si>
  <si>
    <t>623d19872a983022f84ffde2</t>
  </si>
  <si>
    <t>random2045187</t>
  </si>
  <si>
    <t>623d199f2a983022f84ffe8b</t>
  </si>
  <si>
    <t>Zr36Sb36H2O</t>
  </si>
  <si>
    <t>mp-10638</t>
  </si>
  <si>
    <t>random2105900</t>
  </si>
  <si>
    <t>623d19b0c35bc611744fd495</t>
  </si>
  <si>
    <t>Bi24H2Rh24O</t>
  </si>
  <si>
    <t>mp-1064554</t>
  </si>
  <si>
    <t>BiRh</t>
  </si>
  <si>
    <t>random2203434</t>
  </si>
  <si>
    <t>623d19cf2a983022f84fffcd</t>
  </si>
  <si>
    <t>Ca8Al80Cr16H2O</t>
  </si>
  <si>
    <t>mp-18142</t>
  </si>
  <si>
    <t>Ca(Al5Cr)2</t>
  </si>
  <si>
    <t>random2227161</t>
  </si>
  <si>
    <t>623d19dbc35bc611744fd52c</t>
  </si>
  <si>
    <t>Cr54H2N72O</t>
  </si>
  <si>
    <t>mp-1014345</t>
  </si>
  <si>
    <t>random1270118</t>
  </si>
  <si>
    <t>623d19ecc35bc611744fd574</t>
  </si>
  <si>
    <t>Ta24H2Se48O</t>
  </si>
  <si>
    <t>random2262091</t>
  </si>
  <si>
    <t>623d1a96c35bc611744fd666</t>
  </si>
  <si>
    <t>Y6Co51H2O</t>
  </si>
  <si>
    <t>mp-1106140</t>
  </si>
  <si>
    <t>Y2Co17</t>
  </si>
  <si>
    <t>random1209329</t>
  </si>
  <si>
    <t>623d1aa3c35bc611744fd6cb</t>
  </si>
  <si>
    <t>random1025584</t>
  </si>
  <si>
    <t>623d1abcc35bc611744fd77c</t>
  </si>
  <si>
    <t>Ga40Cu8Te64H2O</t>
  </si>
  <si>
    <t>mp-1212671</t>
  </si>
  <si>
    <t>Ga5CuTe8</t>
  </si>
  <si>
    <t>random1709689</t>
  </si>
  <si>
    <t>623d1ad32a983022f8500254</t>
  </si>
  <si>
    <t>Al16Cu16H2Pt32O</t>
  </si>
  <si>
    <t>mp-12550</t>
  </si>
  <si>
    <t>AlCuPt2</t>
  </si>
  <si>
    <t>random587399</t>
  </si>
  <si>
    <t>623d1ada2a983022f8500272</t>
  </si>
  <si>
    <t>Te48Mo24H2O</t>
  </si>
  <si>
    <t>mp-1030319</t>
  </si>
  <si>
    <t>random539269</t>
  </si>
  <si>
    <t>623d1ae7c35bc611744fd882</t>
  </si>
  <si>
    <t>Sc32Si32H2Rh32O</t>
  </si>
  <si>
    <t>mp-20492</t>
  </si>
  <si>
    <t>ScSiRh</t>
  </si>
  <si>
    <t>random1727071</t>
  </si>
  <si>
    <t>623d1af02a983022f85002be</t>
  </si>
  <si>
    <t>Mo72H2N72O</t>
  </si>
  <si>
    <t>random767288</t>
  </si>
  <si>
    <t>623d1af32a983022f85002cb</t>
  </si>
  <si>
    <t>random1825725</t>
  </si>
  <si>
    <t>623d1af4c35bc611744fd8c6</t>
  </si>
  <si>
    <t>Y12Co12H2O</t>
  </si>
  <si>
    <t>mp-865373</t>
  </si>
  <si>
    <t>random1817454</t>
  </si>
  <si>
    <t>623d1af92a983022f85002df</t>
  </si>
  <si>
    <t>Ca80H2Ir16O</t>
  </si>
  <si>
    <t>mp-570356</t>
  </si>
  <si>
    <t>Ca5Ir</t>
  </si>
  <si>
    <t>random2400886</t>
  </si>
  <si>
    <t>623d1afbc35bc611744fd8fd</t>
  </si>
  <si>
    <t>mp-7459</t>
  </si>
  <si>
    <t>random2456921</t>
  </si>
  <si>
    <t>623d1b1f2a983022f8500367</t>
  </si>
  <si>
    <t>Ti12Sn12H2Ir12O</t>
  </si>
  <si>
    <t>mp-1216635</t>
  </si>
  <si>
    <t>TiSnIr</t>
  </si>
  <si>
    <t>random605911</t>
  </si>
  <si>
    <t>623d1b29c35bc611744fda18</t>
  </si>
  <si>
    <t>Mn24H2S48O</t>
  </si>
  <si>
    <t>mp-1018804</t>
  </si>
  <si>
    <t>MnS2</t>
  </si>
  <si>
    <t>random515618</t>
  </si>
  <si>
    <t>623d1bbec35bc611744fdb1b</t>
  </si>
  <si>
    <t>H2W27Se54O</t>
  </si>
  <si>
    <t>mp-1025572</t>
  </si>
  <si>
    <t>random1755607</t>
  </si>
  <si>
    <t>623d1be4c35bc611744fdc5a</t>
  </si>
  <si>
    <t>random2361669</t>
  </si>
  <si>
    <t>623d1beac35bc611744fdc93</t>
  </si>
  <si>
    <t>Zr24Si24H2Ir24O</t>
  </si>
  <si>
    <t>mp-1102869</t>
  </si>
  <si>
    <t>ZrSiIr</t>
  </si>
  <si>
    <t>random1801546</t>
  </si>
  <si>
    <t>623d1becc35bc611744fdca8</t>
  </si>
  <si>
    <t>Ti48Cu12Ag12H2O</t>
  </si>
  <si>
    <t>mp-1217098</t>
  </si>
  <si>
    <t>Ti4CuAg</t>
  </si>
  <si>
    <t>random1397670</t>
  </si>
  <si>
    <t>623d1c01c35bc611744fdd32</t>
  </si>
  <si>
    <t>Y30Ge130H2Os40O</t>
  </si>
  <si>
    <t>random627871</t>
  </si>
  <si>
    <t>623d1c03c35bc611744fdd4a</t>
  </si>
  <si>
    <t>K12Rb12H2Au24O</t>
  </si>
  <si>
    <t>mp-1184997</t>
  </si>
  <si>
    <t>KRbAu2</t>
  </si>
  <si>
    <t>random848237</t>
  </si>
  <si>
    <t>623d1c182a983022f85004b7</t>
  </si>
  <si>
    <t>Cr24H2Ir24O</t>
  </si>
  <si>
    <t>mp-1226229</t>
  </si>
  <si>
    <t>CrIr</t>
  </si>
  <si>
    <t>random685277</t>
  </si>
  <si>
    <t>623d1c3ec35bc611744fde41</t>
  </si>
  <si>
    <t>Te12H2Pd12Se12O</t>
  </si>
  <si>
    <t>mp-1217263</t>
  </si>
  <si>
    <t>TePdSe</t>
  </si>
  <si>
    <t>random1597886</t>
  </si>
  <si>
    <t>623d1c6cc35bc611744fdf45</t>
  </si>
  <si>
    <t>Sc16Ga64Co8H2O</t>
  </si>
  <si>
    <t>mp-1206867</t>
  </si>
  <si>
    <t>Sc2Ga8Co</t>
  </si>
  <si>
    <t>random532410</t>
  </si>
  <si>
    <t>623d1c71c35bc611744fdf67</t>
  </si>
  <si>
    <t>Sn48As36H2O</t>
  </si>
  <si>
    <t>mp-12531</t>
  </si>
  <si>
    <t>Sn4As3</t>
  </si>
  <si>
    <t>random1993243</t>
  </si>
  <si>
    <t>623d1c9bc35bc611744fe0bd</t>
  </si>
  <si>
    <t>random1934067</t>
  </si>
  <si>
    <t>623d1d2a2a983022f850069e</t>
  </si>
  <si>
    <t>K48Sn64H2Au16O</t>
  </si>
  <si>
    <t>mp-18500</t>
  </si>
  <si>
    <t>K3Sn4Au</t>
  </si>
  <si>
    <t>random637158</t>
  </si>
  <si>
    <t>623d1d2ec35bc611744fe20d</t>
  </si>
  <si>
    <t>random1690751</t>
  </si>
  <si>
    <t>623d1d332a983022f85006ba</t>
  </si>
  <si>
    <t>random1483435</t>
  </si>
  <si>
    <t>623d1d36c35bc611744fe24f</t>
  </si>
  <si>
    <t>Sr24Cu96Ag24H2O</t>
  </si>
  <si>
    <t>mp-1218338</t>
  </si>
  <si>
    <t>SrCu4Ag</t>
  </si>
  <si>
    <t>random511486</t>
  </si>
  <si>
    <t>623d1d4ac35bc611744fe2d3</t>
  </si>
  <si>
    <t>Fe48Ge16H2O</t>
  </si>
  <si>
    <t>mp-20711</t>
  </si>
  <si>
    <t>Fe3Ge</t>
  </si>
  <si>
    <t>random1321260</t>
  </si>
  <si>
    <t>623d1d70c35bc611744fe3fb</t>
  </si>
  <si>
    <t>Sc12Ag12H2Se24O</t>
  </si>
  <si>
    <t>mp-12908</t>
  </si>
  <si>
    <t>random939999</t>
  </si>
  <si>
    <t>623d1d87c35bc611744fe482</t>
  </si>
  <si>
    <t>Ta16Cu16H2Rh32O</t>
  </si>
  <si>
    <t>random878643</t>
  </si>
  <si>
    <t>623d1db22a983022f8500909</t>
  </si>
  <si>
    <t>random1221050</t>
  </si>
  <si>
    <t>623d1ddbc35bc611744fe4d3</t>
  </si>
  <si>
    <t>Zn32Ge32P64H2O</t>
  </si>
  <si>
    <t>mp-4524</t>
  </si>
  <si>
    <t>ZnGeP2</t>
  </si>
  <si>
    <t>random859093</t>
  </si>
  <si>
    <t>623d1ddf2a983022f8500a4d</t>
  </si>
  <si>
    <t>random1688690</t>
  </si>
  <si>
    <t>623d1e72c35bc611744fe503</t>
  </si>
  <si>
    <t>Ga16Fe48As16H2O</t>
  </si>
  <si>
    <t>mp-1224901</t>
  </si>
  <si>
    <t>GaFe3As</t>
  </si>
  <si>
    <t>random2272080</t>
  </si>
  <si>
    <t>623d1e7e2a983022f8500bf5</t>
  </si>
  <si>
    <t>H2Pd20Au60O</t>
  </si>
  <si>
    <t>random1136082</t>
  </si>
  <si>
    <t>623d1e87c35bc611744fe542</t>
  </si>
  <si>
    <t>random1773574</t>
  </si>
  <si>
    <t>623d1e9a2a983022f8500ca8</t>
  </si>
  <si>
    <t>Y10Mn40Al80H2O</t>
  </si>
  <si>
    <t>mp-10896</t>
  </si>
  <si>
    <t>Y(MnAl2)4</t>
  </si>
  <si>
    <t>random1198568</t>
  </si>
  <si>
    <t>623d1e9d2a983022f8500cc0</t>
  </si>
  <si>
    <t>Ca24Ga64H2O</t>
  </si>
  <si>
    <t>random891120</t>
  </si>
  <si>
    <t>623d1e9f2a983022f8500ccd</t>
  </si>
  <si>
    <t>random625586</t>
  </si>
  <si>
    <t>623d1eb0c35bc611744fe5a4</t>
  </si>
  <si>
    <t>Si48Ni8Mo72H2O</t>
  </si>
  <si>
    <t>mp-1219304</t>
  </si>
  <si>
    <t>Si6NiMo9</t>
  </si>
  <si>
    <t>random1321698</t>
  </si>
  <si>
    <t>623d1ec62a983022f8500de1</t>
  </si>
  <si>
    <t>Cs12H2Au12Se18O</t>
  </si>
  <si>
    <t>mp-29194</t>
  </si>
  <si>
    <t>Cs2Au2Se3</t>
  </si>
  <si>
    <t>random1498992</t>
  </si>
  <si>
    <t>623d1ecb2a983022f8500dff</t>
  </si>
  <si>
    <t>Te18Mo18H2S18O</t>
  </si>
  <si>
    <t>mp-1023959</t>
  </si>
  <si>
    <t>TeMoS</t>
  </si>
  <si>
    <t>random720629</t>
  </si>
  <si>
    <t>623d1ede2a983022f8500e83</t>
  </si>
  <si>
    <t>random727918</t>
  </si>
  <si>
    <t>623d1f14c35bc611744fe73b</t>
  </si>
  <si>
    <t>Ca72Ga120H2O</t>
  </si>
  <si>
    <t>mp-30473</t>
  </si>
  <si>
    <t>Ca3Ga5</t>
  </si>
  <si>
    <t>random1558054</t>
  </si>
  <si>
    <t>623d1f182a983022f8500fd8</t>
  </si>
  <si>
    <t>Te48Mo48H2S48O</t>
  </si>
  <si>
    <t>mp-1027412</t>
  </si>
  <si>
    <t>random1583787</t>
  </si>
  <si>
    <t>623d1f9b2a983022f850103c</t>
  </si>
  <si>
    <t>random1551973</t>
  </si>
  <si>
    <t>623d1fa72a983022f85010a5</t>
  </si>
  <si>
    <t>Cu24H2Se48O</t>
  </si>
  <si>
    <t>mp-2000</t>
  </si>
  <si>
    <t>random489732</t>
  </si>
  <si>
    <t>623d1fa82a983022f85010b0</t>
  </si>
  <si>
    <t>random1783891</t>
  </si>
  <si>
    <t>623d1fc12a983022f850115e</t>
  </si>
  <si>
    <t>Nb24H2Ru24O</t>
  </si>
  <si>
    <t>mp-432</t>
  </si>
  <si>
    <t>random1211813</t>
  </si>
  <si>
    <t>623d20102a983022f850139e</t>
  </si>
  <si>
    <t>random1248561</t>
  </si>
  <si>
    <t>623d20432a983022f8501538</t>
  </si>
  <si>
    <t>Zn16Cd4H2Se20O</t>
  </si>
  <si>
    <t>mp-1215624</t>
  </si>
  <si>
    <t>Zn4CdSe5</t>
  </si>
  <si>
    <t>random2355381</t>
  </si>
  <si>
    <t>623d2044c35bc611744fe89a</t>
  </si>
  <si>
    <t>V48As36H2O</t>
  </si>
  <si>
    <t>mp-2623</t>
  </si>
  <si>
    <t>V4As3</t>
  </si>
  <si>
    <t>random2243999</t>
  </si>
  <si>
    <t>623d204cc35bc611744fe8b2</t>
  </si>
  <si>
    <t>Y16Hg48H2O</t>
  </si>
  <si>
    <t>mp-30726</t>
  </si>
  <si>
    <t>YHg3</t>
  </si>
  <si>
    <t>random1074982</t>
  </si>
  <si>
    <t>623d20512a983022f850159b</t>
  </si>
  <si>
    <t>random458004</t>
  </si>
  <si>
    <t>623d20572a983022f85015c6</t>
  </si>
  <si>
    <t>Mo48H2N48O</t>
  </si>
  <si>
    <t>mp-2811</t>
  </si>
  <si>
    <t>random1689590</t>
  </si>
  <si>
    <t>623d206b2a983022f8501654</t>
  </si>
  <si>
    <t>Ga48H2Au48O</t>
  </si>
  <si>
    <t>mp-30379</t>
  </si>
  <si>
    <t>GaAu</t>
  </si>
  <si>
    <t>random547037</t>
  </si>
  <si>
    <t>623d2071c35bc611744fe915</t>
  </si>
  <si>
    <t>Sr16Ag80H2O</t>
  </si>
  <si>
    <t>mp-2410</t>
  </si>
  <si>
    <t>SrAg5</t>
  </si>
  <si>
    <t>random166144</t>
  </si>
  <si>
    <t>623d20d42a983022f85016e2</t>
  </si>
  <si>
    <t>Sr8Ge16H2Pd16O</t>
  </si>
  <si>
    <t>mp-978986</t>
  </si>
  <si>
    <t>Sr(GePd)2</t>
  </si>
  <si>
    <t>random1277473</t>
  </si>
  <si>
    <t>623d20dcc35bc611744fe9d9</t>
  </si>
  <si>
    <t>Al40H2Au20O</t>
  </si>
  <si>
    <t>mp-2647</t>
  </si>
  <si>
    <t>Al2Au</t>
  </si>
  <si>
    <t>random2263517</t>
  </si>
  <si>
    <t>623d20dd2a983022f85016fc</t>
  </si>
  <si>
    <t>random700803</t>
  </si>
  <si>
    <t>623d20e9c35bc611744fea20</t>
  </si>
  <si>
    <t>random673017</t>
  </si>
  <si>
    <t>623d20ef2a983022f850171f</t>
  </si>
  <si>
    <t>random2320818</t>
  </si>
  <si>
    <t>623d20f3c35bc611744fea5f</t>
  </si>
  <si>
    <t>Ti32Bi16H2O</t>
  </si>
  <si>
    <t>mp-568069</t>
  </si>
  <si>
    <t>Ti2Bi</t>
  </si>
  <si>
    <t>random1337090</t>
  </si>
  <si>
    <t>623d2104c35bc611744feacb</t>
  </si>
  <si>
    <t>Ca12Ga24H2O</t>
  </si>
  <si>
    <t>mp-11284</t>
  </si>
  <si>
    <t>CaGa2</t>
  </si>
  <si>
    <t>random1482009</t>
  </si>
  <si>
    <t>623d21082a983022f8501764</t>
  </si>
  <si>
    <t>Sc40H2Se60O</t>
  </si>
  <si>
    <t>mp-684690</t>
  </si>
  <si>
    <t>random2221934</t>
  </si>
  <si>
    <t>623d210dc35bc611744feb19</t>
  </si>
  <si>
    <t>random1581108</t>
  </si>
  <si>
    <t>623d2120c35bc611744feb9f</t>
  </si>
  <si>
    <t>Co24H2Cl48O</t>
  </si>
  <si>
    <t>mp-696114</t>
  </si>
  <si>
    <t>CoCl2</t>
  </si>
  <si>
    <t>random2267799</t>
  </si>
  <si>
    <t>623d212dc35bc611744febed</t>
  </si>
  <si>
    <t>Ti48Bi16H2O</t>
  </si>
  <si>
    <t>mp-866201</t>
  </si>
  <si>
    <t>Ti3Bi</t>
  </si>
  <si>
    <t>random2464658</t>
  </si>
  <si>
    <t>623dca032a983022f85018aa</t>
  </si>
  <si>
    <t>Al12Zn12H2Rh24O</t>
  </si>
  <si>
    <t>mp-866033</t>
  </si>
  <si>
    <t>AlZnRh2</t>
  </si>
  <si>
    <t>random1931067</t>
  </si>
  <si>
    <t>623dca0f2a983022f850190e</t>
  </si>
  <si>
    <t>Bi32H2Rh32O</t>
  </si>
  <si>
    <t>random1291583</t>
  </si>
  <si>
    <t>623dca112a983022f8501920</t>
  </si>
  <si>
    <t>Zr24Mo24H2W24O</t>
  </si>
  <si>
    <t>mp-1215220</t>
  </si>
  <si>
    <t>ZrMoW</t>
  </si>
  <si>
    <t>random1313626</t>
  </si>
  <si>
    <t>623dca422a983022f85019d7</t>
  </si>
  <si>
    <t>Y30Tl10H2O</t>
  </si>
  <si>
    <t>mp-1187822</t>
  </si>
  <si>
    <t>Y3Tl</t>
  </si>
  <si>
    <t>random1009899</t>
  </si>
  <si>
    <t>623dccc52a983022f8501b12</t>
  </si>
  <si>
    <t>random2016887</t>
  </si>
  <si>
    <t>623dccc82a983022f8501b20</t>
  </si>
  <si>
    <t>Ge30H2Pt60O</t>
  </si>
  <si>
    <t>random1602339</t>
  </si>
  <si>
    <t>623dcce9938667f0784fb2a2</t>
  </si>
  <si>
    <t>Sc64Te96H2O</t>
  </si>
  <si>
    <t>mp-12383</t>
  </si>
  <si>
    <t>random533934</t>
  </si>
  <si>
    <t>623dd10f938667f0784fb2f1</t>
  </si>
  <si>
    <t>Sc40Zn20H2Au20O</t>
  </si>
  <si>
    <t>mp-862257</t>
  </si>
  <si>
    <t>Sc2ZnAu</t>
  </si>
  <si>
    <t>random1703488</t>
  </si>
  <si>
    <t>623dd13b2a983022f8501c6e</t>
  </si>
  <si>
    <t>random1452769</t>
  </si>
  <si>
    <t>623dd1422a983022f8501ca1</t>
  </si>
  <si>
    <t>As24H2Se36O</t>
  </si>
  <si>
    <t>random1352464</t>
  </si>
  <si>
    <t>623dd15b2a983022f8501d69</t>
  </si>
  <si>
    <t>K54Sb18H2Se72O</t>
  </si>
  <si>
    <t>mp-8704</t>
  </si>
  <si>
    <t>K3SbSe4</t>
  </si>
  <si>
    <t>random1863102</t>
  </si>
  <si>
    <t>623dd1952a983022f8501e63</t>
  </si>
  <si>
    <t>Y40In32H2Pd16O</t>
  </si>
  <si>
    <t>mp-980936</t>
  </si>
  <si>
    <t>Y5(In2Pd)2</t>
  </si>
  <si>
    <t>random1147470</t>
  </si>
  <si>
    <t>623dd1a52a983022f8501ee7</t>
  </si>
  <si>
    <t>random1405874</t>
  </si>
  <si>
    <t>623dd1d02a983022f8501f79</t>
  </si>
  <si>
    <t>Sc48Sn16H2O</t>
  </si>
  <si>
    <t>random508347</t>
  </si>
  <si>
    <t>623dde1f938667f0784fb613</t>
  </si>
  <si>
    <t>Y12As12H2O</t>
  </si>
  <si>
    <t>random1490187</t>
  </si>
  <si>
    <t>623dde2b2a983022f85020ba</t>
  </si>
  <si>
    <t>Mn36H2S36O</t>
  </si>
  <si>
    <t>mp-850036</t>
  </si>
  <si>
    <t>MnS</t>
  </si>
  <si>
    <t>random1004782</t>
  </si>
  <si>
    <t>623dde2c2a983022f85020bf</t>
  </si>
  <si>
    <t>Ta48Sb16H2O</t>
  </si>
  <si>
    <t>random1962745</t>
  </si>
  <si>
    <t>623ddeca2a983022f850216e</t>
  </si>
  <si>
    <t>random1808533</t>
  </si>
  <si>
    <t>623ddedb2a983022f8502174</t>
  </si>
  <si>
    <t>Ca24Ga40H2O</t>
  </si>
  <si>
    <t>random732413</t>
  </si>
  <si>
    <t>623ddfde2a983022f85022b2</t>
  </si>
  <si>
    <t>Ca60H2Pd24O</t>
  </si>
  <si>
    <t>random1708922</t>
  </si>
  <si>
    <t>623ddfee2a983022f85022d3</t>
  </si>
  <si>
    <t>Ga30Ag78H2O</t>
  </si>
  <si>
    <t>mp-1224870</t>
  </si>
  <si>
    <t>Ga5Ag13</t>
  </si>
  <si>
    <t>Row Labels</t>
  </si>
  <si>
    <t>Grand Total</t>
  </si>
  <si>
    <t>Catalyst_ID</t>
  </si>
  <si>
    <t>MPContribs_ID</t>
  </si>
  <si>
    <t>Bulk_Material_ID</t>
  </si>
  <si>
    <t>Bulk_Formula</t>
  </si>
  <si>
    <t>Adsorbate_Smiles</t>
  </si>
  <si>
    <t>Adsorbate_IUPAC_Formula</t>
  </si>
  <si>
    <t>Adsorption_Energy</t>
  </si>
  <si>
    <t>Surface_Shift</t>
  </si>
  <si>
    <t>ix</t>
  </si>
  <si>
    <t>count</t>
  </si>
  <si>
    <t>Sum of count</t>
  </si>
  <si>
    <t>S</t>
  </si>
  <si>
    <t>Cl</t>
  </si>
  <si>
    <t>Zn</t>
  </si>
  <si>
    <t>H</t>
  </si>
  <si>
    <t>Co</t>
  </si>
  <si>
    <t>Se</t>
  </si>
  <si>
    <t>Cd</t>
  </si>
  <si>
    <t>P</t>
  </si>
  <si>
    <t>N</t>
  </si>
  <si>
    <t>material_id</t>
  </si>
  <si>
    <t>Energy</t>
  </si>
  <si>
    <t>Lowes Energy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</si>
</sst>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Adsorbate_starOH2_v3(AutoRecovered).csv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halid El-Awady" refreshedDate="45066.173714930555" createdVersion="8" refreshedVersion="8" minRefreshableVersion="3" recordCount="7959" xr:uid="{00000000-000A-0000-FFFF-FFFF0A000000}">
  <cacheSource type="worksheet">
    <worksheetSource ref="A1:N7960" sheet="Adsorbate_starOH2_v3(AutoRecove" r:id="rId2"/>
  </cacheSource>
  <cacheFields count="14">
    <cacheField name="ix" numFmtId="0">
      <sharedItems containsSemiMixedTypes="0" containsString="0" containsNumber="1" containsInteger="1" minValue="0" maxValue="7958"/>
    </cacheField>
    <cacheField name="Catalyst_ID" numFmtId="0">
      <sharedItems/>
    </cacheField>
    <cacheField name="MPContribs_ID" numFmtId="0">
      <sharedItems containsMixedTypes="1" containsNumber="1" containsInteger="1" minValue="6.1693867923005201E+21" maxValue="6.1699653923005198E+56"/>
    </cacheField>
    <cacheField name="Formula" numFmtId="0">
      <sharedItems/>
    </cacheField>
    <cacheField name="Bulk_Material_ID" numFmtId="0">
      <sharedItems/>
    </cacheField>
    <cacheField name="Bulk_Formula" numFmtId="0">
      <sharedItems count="3891">
        <s v="Al"/>
        <s v="Nb5Ge3"/>
        <s v="Si3Ru2"/>
        <s v="Ga2Pt"/>
        <s v="Ta2Si"/>
        <s v="Si3Ru5"/>
        <s v="VRu"/>
        <s v="Y2Pt"/>
        <s v="Y2(Al3Co)3"/>
        <s v="Tl"/>
        <s v="Tc3P"/>
        <s v="NiAsSe"/>
        <s v="Cu7Si2"/>
        <s v="Nb2C"/>
        <s v="Ti2Se"/>
        <s v="Zr2P7Rh12"/>
        <s v="HfGeRu2"/>
        <s v="AlRh3"/>
        <s v="Nb5Ga3"/>
        <s v="CaP"/>
        <s v="CaNi5H"/>
        <s v="Zr5Ga4"/>
        <s v="YWN3"/>
        <s v="Hg2Rh"/>
        <s v="TaRu"/>
        <s v="PPd4"/>
        <s v="TaZn2"/>
        <s v="PbS"/>
        <s v="PtS"/>
        <s v="V"/>
        <s v="Ti2SiC"/>
        <s v="Sr5As3"/>
        <s v="HfTaV4"/>
        <s v="HfIr"/>
        <s v="NbP2"/>
        <s v="YGe2Ir"/>
        <s v="Na2(ReSe2)3"/>
        <s v="Rb(PIr)2"/>
        <s v="Sr(CdGa)2"/>
        <s v="TiPd"/>
        <s v="CuPd"/>
        <s v="Cr3Se4"/>
        <s v="Re3Rh"/>
        <s v="Mn3(Al2Si)2"/>
        <s v="Y2Au"/>
        <s v="Ta3Cr5N4"/>
        <s v="Sc5Ga3"/>
        <s v="Ir"/>
        <s v="TiCo"/>
        <s v="ZrS2"/>
        <s v="Te2W"/>
        <s v="Zr5AlNi4"/>
        <s v="MoAs2"/>
        <s v="Na2Ge2Se5"/>
        <s v="Ti3Al"/>
        <s v="Mo3WS8"/>
        <s v="Y2RuRh"/>
        <s v="Ti9Se2"/>
        <s v="HfGePt"/>
        <s v="KBi2"/>
        <s v="SnP"/>
        <s v="TaV2"/>
        <s v="SrPt5"/>
        <s v="Nb3Au"/>
        <s v="CrS2"/>
        <s v="InSe"/>
        <s v="Zn2TeSe"/>
        <s v="Zr3Au"/>
        <s v="Al6GeW"/>
        <s v="HfSn"/>
        <s v="MnAl12"/>
        <s v="RuRhS4"/>
        <s v="Sr2H5Rh"/>
        <s v="P2S7"/>
        <s v="TiSe"/>
        <s v="Zr3Co2Si3"/>
        <s v="FeSe"/>
        <s v="Sr"/>
        <s v="AsRh"/>
        <s v="KIn4"/>
        <s v="V3Se4"/>
        <s v="YCu2"/>
        <s v="GaSiRu2"/>
        <s v="ScAl2"/>
        <s v="MnGaFe2"/>
        <s v="Ti5CuSn3"/>
        <s v="Al2Ru"/>
        <s v="YTe2"/>
        <s v="Mn3NiP2"/>
        <s v="CoTe2"/>
        <s v="Na3In"/>
        <s v="Ta2MoIr"/>
        <s v="Nb4Fe3Si5"/>
        <s v="Y5Al3"/>
        <s v="Hf3Ga"/>
        <s v="NbS2"/>
        <s v="TiP2"/>
        <s v="In3Co"/>
        <s v="Ca13Al14"/>
        <s v="Hf5Al3N"/>
        <s v="HgPd"/>
        <s v="Ca3Ga3Rh2"/>
        <s v="Pb3Au"/>
        <s v="ZrNbAl6"/>
        <s v="Al5W"/>
        <s v="FeSn"/>
        <s v="K2CdPb"/>
        <s v="InCuTe2"/>
        <s v="Zr2CuGe4"/>
        <s v="NaAu3"/>
        <s v="Mo2S3"/>
        <s v="OsSe2"/>
        <s v="K3Sb"/>
        <s v="V2Co9W"/>
        <s v="KGe"/>
        <s v="ZrAu4"/>
        <s v="Al3Ir"/>
        <s v="TlP5"/>
        <s v="ZnS"/>
        <s v="Ti2CoSe4"/>
        <s v="Fe3Si4Ir"/>
        <s v="SrSn3"/>
        <s v="CaCd2"/>
        <s v="Tl2Ge2Se5"/>
        <s v="Hf3N2"/>
        <s v="Zr3Te"/>
        <s v="CaAu2"/>
        <s v="Y3Ru2"/>
        <s v="Si7Tc4"/>
        <s v="Au"/>
        <s v="NiTe2"/>
        <s v="NiSb3"/>
        <s v="Sc4Co3Sb4"/>
        <s v="Sc6Sn5"/>
        <s v="Hf3Sc"/>
        <s v="ScCu3"/>
        <s v="Sr2SiS4"/>
        <s v="ScH2"/>
        <s v="MnNi2Sb"/>
        <s v="Rb(PRu)2"/>
        <s v="Sn7Pd5"/>
        <s v="FeSe2"/>
        <s v="YIr3"/>
        <s v="Hf3(NiGe)4"/>
        <s v="RbFeSe2"/>
        <s v="ZrCl2"/>
        <s v="HgCl2"/>
        <s v="PbSe2"/>
        <s v="Ca2Ag7"/>
        <s v="K2ZnH4"/>
        <s v="HfRh"/>
        <s v="ZnPd3"/>
        <s v="MoPd2"/>
        <s v="Cu2SiS3"/>
        <s v="Hf2NiS4"/>
        <s v="As3Rh"/>
        <s v="Ca2GePd3"/>
        <s v="RbSb3Se5"/>
        <s v="Ca5P8"/>
        <s v="Sr3P4"/>
        <s v="Nb2Al3Ir"/>
        <s v="CdS"/>
        <s v="MoPt3"/>
        <s v="YRh3"/>
        <s v="CaSi2"/>
        <s v="BiPd2Pb"/>
        <s v="Hf2Al3"/>
        <s v="P2Ir"/>
        <s v="ZrIn"/>
        <s v="ZrAlFe"/>
        <s v="TiPt3"/>
        <s v="ZrH2"/>
        <s v="Ca3CrN3"/>
        <s v="Al21Pt8"/>
        <s v="Rb"/>
        <s v="TlCoCl3"/>
        <s v="RbBi2"/>
        <s v="MnAs"/>
        <s v="HgPd3"/>
        <s v="GaN"/>
        <s v="AgAu"/>
        <s v="Zn3(SnPt)2"/>
        <s v="Hf2Al"/>
        <s v="KNa2"/>
        <s v="Nb6AlGe"/>
        <s v="AgBi3S5"/>
        <s v="V3Rh5"/>
        <s v="Na3AlP2"/>
        <s v="TlGaSe2"/>
        <s v="Nb3Au2"/>
        <s v="In10(Pb2S7)3"/>
        <s v="TePd"/>
        <s v="TaS2"/>
        <s v="Ca2In"/>
        <s v="Y3Ge13Rh4"/>
        <s v="Ca5Au3"/>
        <s v="Na(V3S4)2"/>
        <s v="TiAg"/>
        <s v="Ta5Ge3"/>
        <s v="ZrAlRh"/>
        <s v="Ti4Pd"/>
        <s v="Zr9NiMo4"/>
        <s v="CsP7"/>
        <s v="Te2Au"/>
        <s v="Y10H21"/>
        <s v="ZrRe2"/>
        <s v="TcCl3"/>
        <s v="ZnCu3"/>
        <s v="YAg3"/>
        <s v="TiAlPd2"/>
        <s v="VRh"/>
        <s v="Hf"/>
        <s v="TaGa3"/>
        <s v="Al4Ni15Sb"/>
        <s v="ZrH"/>
        <s v="Hf5ZnSb3"/>
        <s v="K2Se"/>
        <s v="Ti2SbP"/>
        <s v="Cr2FeSe4"/>
        <s v="Ti4Al11Ni"/>
        <s v="ScAu"/>
        <s v="Nb3Pt"/>
        <s v="MnTc2Sb"/>
        <s v="Zr2CoSi2"/>
        <s v="Zr2Se3"/>
        <s v="Si3Os2"/>
        <s v="SrCd2Pd"/>
        <s v="VC"/>
        <s v="Bi"/>
        <s v="CoSbS"/>
        <s v="Ta3Fe8Si"/>
        <s v="Na3Cd"/>
        <s v="Ti2TcPd"/>
        <s v="Zn3Rh"/>
        <s v="CdSiAs2"/>
        <s v="CoTc3"/>
        <s v="Na2Zn3S4"/>
        <s v="YReN3"/>
        <s v="Sc2RuPt"/>
        <s v="Ca2CuAg"/>
        <s v="Ni"/>
        <s v="AlCl3"/>
        <s v="Al3Pt2"/>
        <s v="Ta2PdS6"/>
        <s v="V3Ru"/>
        <s v="K2S"/>
        <s v="RbFeS2"/>
        <s v="Ti2Zn"/>
        <s v="Te4W3S2"/>
        <s v="TiZn3"/>
        <s v="FeNiSe4"/>
        <s v="Rh2Se3"/>
        <s v="VIr"/>
        <s v="MoSe2"/>
        <s v="Y(TiS2)2"/>
        <s v="TePb2S"/>
        <s v="MoRu3"/>
        <s v="Hf3Pb"/>
        <s v="KSb2"/>
        <s v="YAl7Cu5"/>
        <s v="AlCo"/>
        <s v="TiNbFe4"/>
        <s v="Fe"/>
        <s v="YSiPt2"/>
        <s v="CrAsRu"/>
        <s v="Pb"/>
        <s v="NaAlSi"/>
        <s v="Na3Hg"/>
        <s v="C"/>
        <s v="MnInNi2"/>
        <s v="Rb3ZnH5"/>
        <s v="Ge"/>
        <s v="Na5AuSe12"/>
        <s v="Nb6BiTe8"/>
        <s v="MnZnN2"/>
        <s v="NiTe"/>
        <s v="HfGeTe4"/>
        <s v="TiZnCu2"/>
        <s v="CoPt3"/>
        <s v="Mn3Cr3P2"/>
        <s v="Y3In5"/>
        <s v="MnNiP2"/>
        <s v="P2Os"/>
        <s v="Al2BiSe4"/>
        <s v="As2Rh"/>
        <s v="Ca(PRu)2"/>
        <s v="Na3Pd"/>
        <s v="Cs"/>
        <s v="W"/>
        <s v="TiPd3"/>
        <s v="Ca5Si3"/>
        <s v="In5Cl9"/>
        <s v="V3Re"/>
        <s v="Tc3Ru"/>
        <s v="Cr"/>
        <s v="Sr(SnHg)2"/>
        <s v="Rb2Te"/>
        <s v="ZrTe3"/>
        <s v="Sn2S3"/>
        <s v="HfGa3"/>
        <s v="Zr6Ga2Co"/>
        <s v="HfCu3"/>
        <s v="CsS3"/>
        <s v="ZrGe2"/>
        <s v="Ca2As3"/>
        <s v="Te2Ir"/>
        <s v="Hf2Se3"/>
        <s v="SrSi3Au"/>
        <s v="CaHg3"/>
        <s v="Zr3Co"/>
        <s v="Sc4OsCl4"/>
        <s v="TlAsPd5"/>
        <s v="K"/>
        <s v="Si4P4Ru"/>
        <s v="CdPSe3"/>
        <s v="ScNi3"/>
        <s v="Hg5Pd2"/>
        <s v="TcPt3"/>
        <s v="ZrRh"/>
        <s v="Zr5SiSb3"/>
        <s v="Zn3Pt"/>
        <s v="Ta5Si3"/>
        <s v="Y4Ga12Pd"/>
        <s v="PIrS"/>
        <s v="Ti5P3"/>
        <s v="ZrGa3"/>
        <s v="TaGeRu2"/>
        <s v="ScH3"/>
        <s v="Sn3Pd"/>
        <s v="Ti3Zn"/>
        <s v="ScIn2"/>
        <s v="Ge3N4"/>
        <s v="YH2"/>
        <s v="Al11Cr4"/>
        <s v="ReOs"/>
        <s v="FeSi2"/>
        <s v="CsH"/>
        <s v="ScP"/>
        <s v="CoGe2"/>
        <s v="Ta3Ge"/>
        <s v="YTe"/>
        <s v="Fe7Mo6"/>
        <s v="BiSe2"/>
        <s v="CaSn3"/>
        <s v="Sn4Pd"/>
        <s v="HfCrSi"/>
        <s v="Tl2S"/>
        <s v="Si2Ir"/>
        <s v="ZrTiS4"/>
        <s v="ZrCu3"/>
        <s v="TiMnIr2"/>
        <s v="Sb2Se3"/>
        <s v="SnSe"/>
        <s v="In"/>
        <s v="YH3"/>
        <s v="Bi2(PbS2)3"/>
        <s v="Ca2Bi"/>
        <s v="Cd2Ga2Se5"/>
        <s v="Nb3Rh"/>
        <s v="MnSiNi"/>
        <s v="Na3In2Ag"/>
        <s v="TaGe2"/>
        <s v="Y5Ir3"/>
        <s v="TiAs"/>
        <s v="K3Bi"/>
        <s v="TeMo2Se3"/>
        <s v="RbP11"/>
        <s v="HfAu3"/>
        <s v="NbIr3"/>
        <s v="Al2Pt"/>
        <s v="CaSe"/>
        <s v="GeH4"/>
        <s v="Nb6Ni7"/>
        <s v="Ca(As2Rh3)2"/>
        <s v="Zr2InNi2"/>
        <s v="Zr4Sc5N10"/>
        <s v="TiAs2"/>
        <s v="CrPd3"/>
        <s v="PdPb"/>
        <s v="YCd3"/>
        <s v="KP15"/>
        <s v="AgBiPd2"/>
        <s v="Ca2As"/>
        <s v="Ta6S"/>
        <s v="Zr21S8"/>
        <s v="K2As2Pd"/>
        <s v="Rb2Ni3S4"/>
        <s v="NaPt2Se3"/>
        <s v="Y2NiRu"/>
        <s v="VGaNi2"/>
        <s v="Fe2P"/>
        <s v="Ti(VTe2)2"/>
        <s v="CoSb2"/>
        <s v="Sb3Ir"/>
        <s v="Sc2AlCu"/>
        <s v="Cu4Pd"/>
        <s v="Zr5SiSn3"/>
        <s v="MnSnPt"/>
        <s v="ZnAg"/>
        <s v="Sb"/>
        <s v="Cs2ZrSe3"/>
        <s v="Ca3PCl3"/>
        <s v="Ca3Au4"/>
        <s v="GeSe"/>
        <s v="ScGeRh"/>
        <s v="Sr4In17Au15"/>
        <s v="V3Co"/>
        <s v="HfP2"/>
        <s v="Al2IrRu"/>
        <s v="Hf2Pd"/>
        <s v="Hf(GaFe)6"/>
        <s v="Mn12Pt4N"/>
        <s v="Cr2Se3"/>
        <s v="Y3Zn11"/>
        <s v="TiNbN2"/>
        <s v="Tl2Pt"/>
        <s v="In2Au"/>
        <s v="RbS"/>
        <s v="Nb5Ge4"/>
        <s v="Hf2Ga3"/>
        <s v="Hf3Co2Si3"/>
        <s v="AlPd"/>
        <s v="Sn"/>
        <s v="Al2(CuSe2)3"/>
        <s v="Ti19Se20"/>
        <s v="MnTe2"/>
        <s v="MoPd"/>
        <s v="Zr3Mn8Si"/>
        <s v="GeS2"/>
        <s v="Cu2SiTe3"/>
        <s v="CaAl2"/>
        <s v="Si3N4"/>
        <s v="TiPt"/>
        <s v="V3Pd"/>
        <s v="V(CoSe2)2"/>
        <s v="MnGeTe2"/>
        <s v="SnTe"/>
        <s v="SrInPt"/>
        <s v="TlCl"/>
        <s v="Sr3Mn3N5"/>
        <s v="Na"/>
        <s v="Ca2PdPt"/>
        <s v="S7N"/>
        <s v="CdAs"/>
        <s v="TaZn3"/>
        <s v="ScNiSb"/>
        <s v="CuPd3"/>
        <s v="GaAgS2"/>
        <s v="TaAs"/>
        <s v="Ge2Pt3"/>
        <s v="Zr3Sn"/>
        <s v="Rh3Se8"/>
        <s v="ZrHg3"/>
        <s v="Hf5Sn3"/>
        <s v="HfAu9"/>
        <s v="Mn3Ge"/>
        <s v="Hf3Si2"/>
        <s v="Sr(CoGe)2"/>
        <s v="V5Ge3"/>
        <s v="Nb4AgS8"/>
        <s v="Hf3P"/>
        <s v="ZrPbS3"/>
        <s v="Na6CoS4"/>
        <s v="MnMoAs2"/>
        <s v="KIn9Ni2"/>
        <s v="YZn2"/>
        <s v="CuSnPd2"/>
        <s v="AlInSb2"/>
        <s v="SiAs"/>
        <s v="SrCaPb6"/>
        <s v="Ca"/>
        <s v="In4Pd17Se4"/>
        <s v="Rb3BiSe3"/>
        <s v="Ti2ReRu"/>
        <s v="Zr2GaCo3"/>
        <s v="Mn3(Co2Ge3)2"/>
        <s v="AgAu3"/>
        <s v="V2CrRu"/>
        <s v="In3Rh"/>
        <s v="TiCl4"/>
        <s v="NiSe2"/>
        <s v="CaTl"/>
        <s v="ReSe2"/>
        <s v="Nb6AlSi"/>
        <s v="FeTe2"/>
        <s v="MoS2"/>
        <s v="In2Pd8Se"/>
        <s v="Ti2VTe4"/>
        <s v="TaCoSi"/>
        <s v="Ta5S8"/>
        <s v="SrAs3"/>
        <s v="VTe2"/>
        <s v="Ga3Tc"/>
        <s v="YGa6"/>
        <s v="ScAs"/>
        <s v="ZrZnN2"/>
        <s v="Ca5Pt3"/>
        <s v="GaCuTe2"/>
        <s v="Fe2SbTe3"/>
        <s v="SrAl2"/>
        <s v="NiAs"/>
        <s v="GaCuPt2"/>
        <s v="SrGe2"/>
        <s v="Nb3Ir"/>
        <s v="Zr5AlSb3"/>
        <s v="Hg"/>
        <s v="CrAs"/>
        <s v="ScGa2"/>
        <s v="TiAu2"/>
        <s v="V7S8"/>
        <s v="KCl"/>
        <s v="Ir3W"/>
        <s v="CuNi2Sn"/>
        <s v="Fe3Si"/>
        <s v="Sr2Bi3"/>
        <s v="Ti2Si6Mo"/>
        <s v="Cd4GeSe6"/>
        <s v="NaBi3"/>
        <s v="Ti2NiPd"/>
        <s v="Zn4CoSe5"/>
        <s v="CaCdPd"/>
        <s v="WCl6"/>
        <s v="Ga2FeCo"/>
        <s v="Ga2S3"/>
        <s v="CdAs2"/>
        <s v="SiC"/>
        <s v="MoAs"/>
        <s v="Sr2N"/>
        <s v="TlPdPb"/>
        <s v="AlPd3"/>
        <s v="HfZn"/>
        <s v="Hf2Nb3Ge4"/>
        <s v="IrRu"/>
        <s v="Ti3Si"/>
        <s v="CuGe2N3"/>
        <s v="Y5Pb3"/>
        <s v="Zr3Fe8Si"/>
        <s v="MnPd"/>
        <s v="Cs(CrS2)2"/>
        <s v="ZnS2"/>
        <s v="HfSnRh2"/>
        <s v="Na3InS3"/>
        <s v="Cs3ZnH5"/>
        <s v="MnHg2Te3"/>
        <s v="MnAlOs2"/>
        <s v="TiS2"/>
        <s v="AlPPt5"/>
        <s v="SrAsAu"/>
        <s v="Si3P3Ir"/>
        <s v="SiNi3"/>
        <s v="TiAlCu2"/>
        <s v="Zr2Au"/>
        <s v="Nb5N6"/>
        <s v="Tl2MoCl6"/>
        <s v="Zr2Zn"/>
        <s v="Co2NiSe4"/>
        <s v="Zr10Sn7"/>
        <s v="RuRh4"/>
        <s v="Ti3AlN"/>
        <s v="FeRh"/>
        <s v="NbTc"/>
        <s v="Al2Ni3"/>
        <s v="TiSiPt"/>
        <s v="TaIr"/>
        <s v="ScGe2"/>
        <s v="CoAsSe"/>
        <s v="CaSn2Pd"/>
        <s v="P4Os"/>
        <s v="Ca8In3"/>
        <s v="Ca2AgAu"/>
        <s v="TaAs2"/>
        <s v="TiAlCu"/>
        <s v="Y2RuPt"/>
        <s v="CaAs3"/>
        <s v="Fe2Si"/>
        <s v="Si(H3C)2"/>
        <s v="Mo2As3"/>
        <s v="CaZn"/>
        <s v="InCo3N"/>
        <s v="V3GaN"/>
        <s v="Re2N"/>
        <s v="Bi2Te2S"/>
        <s v="Tl2Pd3Se2"/>
        <s v="TiHg"/>
        <s v="K4ZnAs2"/>
        <s v="NaAs"/>
        <s v="Cs(PRu)2"/>
        <s v="TiGa2"/>
        <s v="Ag"/>
        <s v="Cu3Ag"/>
        <s v="Ca(GeRu)2"/>
        <s v="Hf2TcRh"/>
        <s v="Zr2Ga"/>
        <s v="Bi4Te7Pb"/>
        <s v="NaHg3"/>
        <s v="GaAsRh4"/>
        <s v="Y2AlFe3"/>
        <s v="In3Ir"/>
        <s v="V5Si3"/>
        <s v="K2ZnS2"/>
        <s v="P2S3"/>
        <s v="SnIr"/>
        <s v="SeS7"/>
        <s v="Hf2P"/>
        <s v="Cs2Te5"/>
        <s v="Ca(CrS2)2"/>
        <s v="Ag2S"/>
        <s v="Mn4Al11"/>
        <s v="ZrIn3"/>
        <s v="CaHg2"/>
        <s v="RhPb"/>
        <s v="HfFe2Sn"/>
        <s v="Ag2Se"/>
        <s v="TiSiPd"/>
        <s v="Ti2Te2P"/>
        <s v="Y2In8Co"/>
        <s v="NaGa4"/>
        <s v="ScSi3Ni"/>
        <s v="B"/>
        <s v="Sc(Fe5Si)2"/>
        <s v="Rb2TcCl6"/>
        <s v="Ti5Sb3"/>
        <s v="Nb3Ga"/>
        <s v="Co2Ni2Te5"/>
        <s v="Si3Pt2"/>
        <s v="Zr2Sn"/>
        <s v="CrNi2N3"/>
        <s v="HfInPt2"/>
        <s v="ZnNi2Ge"/>
        <s v="SrH2"/>
        <s v="TiCl3"/>
        <s v="Y(PRu)2"/>
        <s v="AlGeRu2"/>
        <s v="P4S7"/>
        <s v="NiP8W"/>
        <s v="CrRh"/>
        <s v="TiH"/>
        <s v="Hf3N4"/>
        <s v="Rb2SeCl6"/>
        <s v="Ga2CoRu"/>
        <s v="GaAs"/>
        <s v="Y5Si3H"/>
        <s v="Sn4Rh"/>
        <s v="Ti5S8"/>
        <s v="NbPt3"/>
        <s v="ZnCu"/>
        <s v="ScIr3"/>
        <s v="Cu3PdAu4"/>
        <s v="TaTe4"/>
        <s v="V3Os"/>
        <s v="Ta3Mn8Si"/>
        <s v="Mn3N4"/>
        <s v="Ni2H"/>
        <s v="CsNaS"/>
        <s v="Ta"/>
        <s v="Ti2CoRe"/>
        <s v="In2Ni3Se2"/>
        <s v="NiS2"/>
        <s v="Zr3Ga2"/>
        <s v="CrSnRh2"/>
        <s v="K3GaS3"/>
        <s v="Ca2Sn"/>
        <s v="Nb6SnS8"/>
        <s v="NaH"/>
        <s v="TaOs3"/>
        <s v="TlPt2S3"/>
        <s v="HfFeSi"/>
        <s v="Y3Pd4"/>
        <s v="Ca3Tl"/>
        <s v="TePb"/>
        <s v="TiSiIr"/>
        <s v="VCoGe"/>
        <s v="Rb2CrCl4"/>
        <s v="Ge7Ir3"/>
        <s v="Ta4SeS"/>
        <s v="Nb4N3"/>
        <s v="NaP"/>
        <s v="SiRh"/>
        <s v="RuRh3"/>
        <s v="Si"/>
        <s v="Sc2Te3"/>
        <s v="Co3Se4"/>
        <s v="BiSb"/>
        <s v="CoAs2"/>
        <s v="Y2P7Rh12"/>
        <s v="GaFeRu2"/>
        <s v="Ag3SnP7"/>
        <s v="SrPd"/>
        <s v="KSnAs"/>
        <s v="KMnP"/>
        <s v="V2GaC"/>
        <s v="PdSe2"/>
        <s v="ScGa"/>
        <s v="Fe3Ni3P2"/>
        <s v="AlSb"/>
        <s v="ZrVCo"/>
        <s v="As2PbS4"/>
        <s v="SbPt7"/>
        <s v="SnSbPt"/>
        <s v="Si(Hg2Se3)2"/>
        <s v="NbVCo"/>
        <s v="In2S3"/>
        <s v="Ge2Os"/>
        <s v="Ca2InPt2"/>
        <s v="Hf3(Cu2Ge)2"/>
        <s v="YAl"/>
        <s v="Nb"/>
        <s v="ZrS"/>
        <s v="Hf3Ni7"/>
        <s v="ZrPRu"/>
        <s v="Co4H"/>
        <s v="Al17Mo4"/>
        <s v="TeSe"/>
        <s v="CaCuBi"/>
        <s v="ZnP2"/>
        <s v="NaTl2Sn"/>
        <s v="TiMnAl"/>
        <s v="FeSiMo"/>
        <s v="Ca5Ag3"/>
        <s v="Na15Pb4"/>
        <s v="Ca3Tl5"/>
        <s v="Ga3Cl7"/>
        <s v="Al3Pt5"/>
        <s v="ZrAu3"/>
        <s v="Y3In"/>
        <s v="Tl2Pt3"/>
        <s v="Nb5Ga4"/>
        <s v="WS2"/>
        <s v="NaTiS2"/>
        <s v="NbGaCu"/>
        <s v="Sc"/>
        <s v="Y3Al2"/>
        <s v="Rb2P2Pt"/>
        <s v="HfBi"/>
        <s v="YIn3"/>
        <s v="Ta4N5"/>
        <s v="Rb2Te3"/>
        <s v="Ta3WS8"/>
        <s v="ZrGeTe4"/>
        <s v="RbAs"/>
        <s v="Zr3Hg"/>
        <s v="Cs(PIr)2"/>
        <s v="Hf2OsRh"/>
        <s v="TiAl"/>
        <s v="Cr3Ga"/>
        <s v="Sc2Pt"/>
        <s v="Ti5Te4"/>
        <s v="Ti2Se3"/>
        <s v="V3S"/>
        <s v="YAg2"/>
        <s v="CoP3"/>
        <s v="TaNi3"/>
        <s v="YSe2"/>
        <s v="Ti3(TeSe)2"/>
        <s v="CaTe"/>
        <s v="As2Se3"/>
        <s v="ZrAs"/>
        <s v="Y5(SiSb)2"/>
        <s v="K2Zr7Cl18"/>
        <s v="KYS2"/>
        <s v="VPt"/>
        <s v="CdAu"/>
        <s v="Hf2V3Ge"/>
        <s v="Zn3Ir"/>
        <s v="BiSe"/>
        <s v="HfN"/>
        <s v="ZrAlNi2"/>
        <s v="Te2Rh3"/>
        <s v="Al2S3"/>
        <s v="HfSb"/>
        <s v="ZnSiAs2"/>
        <s v="Mn3Si"/>
        <s v="Re3Ru"/>
        <s v="In5Pt11"/>
        <s v="YBiPd2"/>
        <s v="RhS2"/>
        <s v="Sr(GeAu)2"/>
        <s v="MnCoGe"/>
        <s v="K(AsRu)2"/>
        <s v="Mn(CrSe2)2"/>
        <s v="KSnS2"/>
        <s v="Ti5Ga3"/>
        <s v="PdPb2"/>
        <s v="ScHg"/>
        <s v="P3Rh4"/>
        <s v="CaTl3"/>
        <s v="Hf2Cr3Si"/>
        <s v="YCuSe2"/>
        <s v="TiNiSb"/>
        <s v="Ca(CuP)2"/>
        <s v="Zr3Rh"/>
        <s v="FeMoAs2"/>
        <s v="K(FeAs)2"/>
        <s v="TiMn2W"/>
        <s v="Sr9(MnN4)2"/>
        <s v="SrZn2"/>
        <s v="Si2Ni"/>
        <s v="V3Te4"/>
        <s v="Ti2AsP"/>
        <s v="Na2HgS2"/>
        <s v="TiSiRu2"/>
        <s v="Sr(GaTe2)2"/>
        <s v="Na2SrSn4"/>
        <s v="SiNi"/>
        <s v="ZnIr"/>
        <s v="Fe(RhSe2)2"/>
        <s v="Al3Pd5"/>
        <s v="Ti2OsRu"/>
        <s v="Al3Co"/>
        <s v="HfFe2"/>
        <s v="SnSe2"/>
        <s v="V6GaSb"/>
        <s v="YSnRh2"/>
        <s v="Ta2RuW"/>
        <s v="Zn6Ni7Ge2"/>
        <s v="KCr5S8"/>
        <s v="HfH2"/>
        <s v="GaS"/>
        <s v="Hf8FeTe6"/>
        <s v="TiTe2"/>
        <s v="ScNi"/>
        <s v="Ti3Ir2"/>
        <s v="Ga2Os"/>
        <s v="Sr2Al7Ge"/>
        <s v="Na3Ag"/>
        <s v="Zr5Bi3"/>
        <s v="Ta(Mo2S5)2"/>
        <s v="Ga3Pt2"/>
        <s v="KPb3"/>
        <s v="AlAs"/>
        <s v="Hf2Au"/>
        <s v="Nb3S4"/>
        <s v="K3InCl6"/>
        <s v="Sr2TlPb"/>
        <s v="ZrTiAu"/>
        <s v="Zr5Sb3Ru"/>
        <s v="Ti3In3Rh2"/>
        <s v="CaGa3Co2"/>
        <s v="SnTe4Pb3"/>
        <s v="Na4SiSe4"/>
        <s v="Sc3P2"/>
        <s v="Sr2NCl"/>
        <s v="GaFe3"/>
        <s v="Sr2Ge"/>
        <s v="Ta3Mn8Al"/>
        <s v="Na5SiP3"/>
        <s v="Cr3NiP4"/>
        <s v="AlCu4"/>
        <s v="Hg2P2S7"/>
        <s v="SiS2"/>
        <s v="V10(SiGe)3"/>
        <s v="SbTeRh"/>
        <s v="Al2PdRu"/>
        <s v="Re"/>
        <s v="K2H4Pd"/>
        <s v="VRh3"/>
        <s v="ZrCl3"/>
        <s v="NaCrS2"/>
        <s v="Fe5Si3"/>
        <s v="Ca(AlGe)2"/>
        <s v="CuAu"/>
        <s v="VS2"/>
        <s v="Hf5(In2Rh)2"/>
        <s v="Ca3Hg2"/>
        <s v="Na2Ti3Cl8"/>
        <s v="ZnPS3"/>
        <s v="Sr2AlIn3"/>
        <s v="Ta2Ni"/>
        <s v="TiMnSi4"/>
        <s v="Sr(FeP)2"/>
        <s v="TiAu"/>
        <s v="Ta3Ru2"/>
        <s v="TaN"/>
        <s v="VSi3Mo4"/>
        <s v="K(Cu2Sb)2"/>
        <s v="TiGa"/>
        <s v="CaCl2"/>
        <s v="Cu3AsS4"/>
        <s v="V2H"/>
        <s v="Sb2S5"/>
        <s v="ZnSnRh2"/>
        <s v="Ca3In"/>
        <s v="HfAlZn"/>
        <s v="CrSi2"/>
        <s v="Y7Rh3"/>
        <s v="V2Ga5"/>
        <s v="ReIr3"/>
        <s v="NbPt2"/>
        <s v="SiNi2"/>
        <s v="Hf4N3"/>
        <s v="Nb3V3Ir2"/>
        <s v="Ga2Hg5Se8"/>
        <s v="ScRu"/>
        <s v="Zr6Al16Ir7"/>
        <s v="TlBiSe2"/>
        <s v="Ca5(SiN3)2"/>
        <s v="YIr2"/>
        <s v="Zn3MoN4"/>
        <s v="Na5SnP3"/>
        <s v="YRh"/>
        <s v="V4Zn5"/>
        <s v="Sr3(AlIn2)2"/>
        <s v="Si4Rh3"/>
        <s v="Zr2V3Ru"/>
        <s v="ZrTiS6"/>
        <s v="YAlCo4"/>
        <s v="Al2ZnS4"/>
        <s v="Ca2Ni12As7"/>
        <s v="SrIn2"/>
        <s v="Rb2ZnCl4"/>
        <s v="Re3N"/>
        <s v="Mo3Pt"/>
        <s v="CoGe"/>
        <s v="Te6Mo2W"/>
        <s v="Y3Pt"/>
        <s v="NaCu3Te2"/>
        <s v="NbS"/>
        <s v="Nb5Si3"/>
        <s v="Ge3Mo5"/>
        <s v="HfAlPd2"/>
        <s v="Ta3Os2"/>
        <s v="SnS"/>
        <s v="AlGaNi6"/>
        <s v="ScAlAu"/>
        <s v="FeNiS4"/>
        <s v="Ti5NiSn3"/>
        <s v="Ni3S2"/>
        <s v="Ni3(PbS)2"/>
        <s v="YScS3"/>
        <s v="CdHg4Se5"/>
        <s v="YGePd2"/>
        <s v="Ca2CdAs2"/>
        <s v="CoSe2"/>
        <s v="K3Hg"/>
        <s v="Sr3In11"/>
        <s v="TaH2"/>
        <s v="AgPPd5"/>
        <s v="AlN"/>
        <s v="K2Te"/>
        <s v="Tl2Au"/>
        <s v="Ga3Os"/>
        <s v="TiCr2"/>
        <s v="SrCuSb"/>
        <s v="TiZnIr2"/>
        <s v="Sr4Bi3"/>
        <s v="Tl2Pd3S2"/>
        <s v="YPd2Pb"/>
        <s v="Y2ZnAg"/>
        <s v="NaSi"/>
        <s v="Y2In"/>
        <s v="SrCdGa"/>
        <s v="ScOs2"/>
        <s v="Cu11Sb3"/>
        <s v="Cs2SiAs2"/>
        <s v="FeS2"/>
        <s v="Al2RuPt"/>
        <s v="NbSbRh"/>
        <s v="Hf3As"/>
        <s v="SbRu"/>
        <s v="K2SiAs2"/>
        <s v="Re3Ir"/>
        <s v="Sr2CdAu3"/>
        <s v="ScAl3"/>
        <s v="Ni9S10"/>
        <s v="MnAl"/>
        <s v="Ge3Pt2"/>
        <s v="KHg3"/>
        <s v="AlRu"/>
        <s v="NaSbSe2"/>
        <s v="Ca8Al3"/>
        <s v="Zr5Sn3"/>
        <s v="V3Pt"/>
        <s v="GaNi3"/>
        <s v="Cr3Ga4"/>
        <s v="Mn"/>
        <s v="Y(MnS2)2"/>
        <s v="SrHfN2"/>
        <s v="Zr2Rh"/>
        <s v="Te16Rh15"/>
        <s v="Ca(GaAs)2"/>
        <s v="NbH"/>
        <s v="ScAlPt2"/>
        <s v="Ni4As3S5"/>
        <s v="Sn2Pd"/>
        <s v="ZnPd"/>
        <s v="AlRe2"/>
        <s v="YPb3"/>
        <s v="Hf2Cu"/>
        <s v="Mn3FeAs4"/>
        <s v="NbRh3"/>
        <s v="MnAl2Cr3"/>
        <s v="MnAu2"/>
        <s v="HfAlNi2"/>
        <s v="Ca6Te3N2"/>
        <s v="Si2Os"/>
        <s v="Nb12Al3Ge"/>
        <s v="KN3"/>
        <s v="GaTeCl"/>
        <s v="Al3SiPd4"/>
        <s v="NbMo"/>
        <s v="V3S4"/>
        <s v="RbNaS"/>
        <s v="Y(CuSn)2"/>
        <s v="Sr2CdHg"/>
        <s v="CrP"/>
        <s v="Co2SiGe"/>
        <s v="Sc11Ga9"/>
        <s v="As4Se3"/>
        <s v="Ca4Cd3Au"/>
        <s v="Si5Pt12"/>
        <s v="Hf7P4"/>
        <s v="Y(CuSe)3"/>
        <s v="Hf8MnTe6"/>
        <s v="Te2Ru"/>
        <s v="Al3Mo"/>
        <s v="CaRh2"/>
        <s v="FeSiW"/>
        <s v="Ti2Te3"/>
        <s v="ZnFeRh2"/>
        <s v="Zr5Ga3"/>
        <s v="Bi2S3"/>
        <s v="PbSe"/>
        <s v="YSi2Rh3"/>
        <s v="Y3Ru"/>
        <s v="Hf3Sn"/>
        <s v="Tl2Ni3S2"/>
        <s v="Na(CrS2)2"/>
        <s v="CdAu3"/>
        <s v="Ti2TcOs"/>
        <s v="Sc(GaFe)6"/>
        <s v="Y5Ga3"/>
        <s v="AgPt"/>
        <s v="TaPRu"/>
        <s v="Nb2MoOs"/>
        <s v="Bi3Se4"/>
        <s v="HfZnIr2"/>
        <s v="NbCo2"/>
        <s v="Sc2TcPd"/>
        <s v="ScIr"/>
        <s v="Zr2Fe"/>
        <s v="In3SbTe2"/>
        <s v="Ga4BiAs3"/>
        <s v="Ca3Al3N5"/>
        <s v="Ti4P3"/>
        <s v="Rh4Pb5"/>
        <s v="Sc5Ge4"/>
        <s v="Ca2Ga7Au"/>
        <s v="NaCd3"/>
        <s v="Y3Sb"/>
        <s v="AlRe"/>
        <s v="Cu3Ge"/>
        <s v="Ag8GeSe6"/>
        <s v="RbGa7"/>
        <s v="Nb2N"/>
        <s v="Na5As4"/>
        <s v="Ti2AlSi3"/>
        <s v="Te"/>
        <s v="Nb2ZnN4"/>
        <s v="Sr(PRh)2"/>
        <s v="Sc6Te2Pd"/>
        <s v="Ta4CoNi"/>
        <s v="YZrFe4"/>
        <s v="NbN"/>
        <s v="Ti3N2"/>
        <s v="Ti6PtAu"/>
        <s v="Ga2BiS4"/>
        <s v="Nb2CS"/>
        <s v="TaCoP"/>
        <s v="KPS3"/>
        <s v="Hf2MnCo"/>
        <s v="YRu2"/>
        <s v="KP4N7"/>
        <s v="YAgSn2"/>
        <s v="CoAs"/>
        <s v="Zr5P7Pd9"/>
        <s v="HPd"/>
        <s v="Hf5NiSb3"/>
        <s v="ZrSiPt"/>
        <s v="YCuAs2"/>
        <s v="ZnHgTe2"/>
        <s v="ZnSe"/>
        <s v="Y2(Ga3Ir)3"/>
        <s v="NbAlNi2"/>
        <s v="As7Rh12"/>
        <s v="TaSi2"/>
        <s v="AlV6Ge"/>
        <s v="Rb2GeSe3"/>
        <s v="AsSe"/>
        <s v="TiPd2"/>
        <s v="MnAu4"/>
        <s v="Zr5Re24"/>
        <s v="HfTaFe4"/>
        <s v="Na2Zn2S3"/>
        <s v="Rb2GeS3"/>
        <s v="CuSnRh2"/>
        <s v="Zr3Fe"/>
        <s v="Ga9Rh2"/>
        <s v="Ga5Ni"/>
        <s v="HfCuGe2"/>
        <s v="CaPS3"/>
        <s v="Ti4AlGe7"/>
        <s v="ZrTiN2"/>
        <s v="ZrPRh"/>
        <s v="CaHg"/>
        <s v="ZrNi2Sb"/>
        <s v="Na2SbAu"/>
        <s v="NaIn"/>
        <s v="CsS"/>
        <s v="K3H5Pt"/>
        <s v="NbPS"/>
        <s v="SnBi3Te4"/>
        <s v="ZrGaCo"/>
        <s v="Ca3AsCl3"/>
        <s v="AlTlCl4"/>
        <s v="Mo"/>
        <s v="TiPOs"/>
        <s v="TiMoAs2"/>
        <s v="Ca(GeAu)2"/>
        <s v="Al12Re"/>
        <s v="Ga2Se3"/>
        <s v="Tc3Pd"/>
        <s v="Rb3Bi"/>
        <s v="Y2Ga3Ag"/>
        <s v="TiSiRu"/>
        <s v="HfAl2"/>
        <s v="Al7CoCu2"/>
        <s v="TiInPt2"/>
        <s v="ReN2"/>
        <s v="Zn3Ru"/>
        <s v="InCl"/>
        <s v="HgS"/>
        <s v="AgPPt5"/>
        <s v="K5Sb4"/>
        <s v="P2Pd15"/>
        <s v="Al2NiOs"/>
        <s v="Sc(SiNi)2"/>
        <s v="Ca3Zn"/>
        <s v="V2C"/>
        <s v="Cu2GeS3"/>
        <s v="V2OsRu"/>
        <s v="Na3Hg2"/>
        <s v="MoPd3"/>
        <s v="ZrTc2"/>
        <s v="Te3As2"/>
        <s v="FeSiTc2"/>
        <s v="Al2(PS3)3"/>
        <s v="AlP"/>
        <s v="Ti2ReTc"/>
        <s v="Cd2GeAs4"/>
        <s v="Y"/>
        <s v="MnGaIr2"/>
        <s v="TiS"/>
        <s v="MnCd4S5"/>
        <s v="Hf3Sb"/>
        <s v="AlCuTe2"/>
        <s v="Nb6BiS8"/>
        <s v="MnFe4Si3"/>
        <s v="FeSbS"/>
        <s v="Cr2AgS4"/>
        <s v="YPt"/>
        <s v="Na4Zn3Se5"/>
        <s v="Sc4Si6Ir7"/>
        <s v="Ti3Se4"/>
        <s v="Ti3NiS6"/>
        <s v="HfCoAs"/>
        <s v="TiZn"/>
        <s v="Ca5Sb3"/>
        <s v="InS"/>
        <s v="K5Bi4"/>
        <s v="Pt3W"/>
        <s v="Tl3AsSe4"/>
        <s v="Al3SiMo12"/>
        <s v="CrNi2"/>
        <s v="Te2Cl"/>
        <s v="Al12Tc"/>
        <s v="Sc2Mn12P7"/>
        <s v="Y4CuTe8"/>
        <s v="K2Mn3S4"/>
        <s v="ScMnGe"/>
        <s v="V4GeS8"/>
        <s v="RbHS"/>
        <s v="Ti5As3"/>
        <s v="ZrGeS"/>
        <s v="CrGaFe2"/>
        <s v="Cr2As"/>
        <s v="CdAg3"/>
        <s v="K3VS4"/>
        <s v="YPt2"/>
        <s v="Sr9(CrN4)2"/>
        <s v="SrPb3"/>
        <s v="SiPt2"/>
        <s v="SrIn4"/>
        <s v="Nb4H3S8"/>
        <s v="P2Pt"/>
        <s v="Ti2MnRh"/>
        <s v="Zr3Ti2Ga3"/>
        <s v="KMnSe2"/>
        <s v="YCoSi2"/>
        <s v="Ti2H"/>
        <s v="ScInIr2"/>
        <s v="TlHg"/>
        <s v="Co2Ge"/>
        <s v="Y2S3"/>
        <s v="Ni3Se4"/>
        <s v="Y2Sn5Rh3"/>
        <s v="SrGe"/>
        <s v="In7Pt3"/>
        <s v="Sn2Sb4Pt3"/>
        <s v="NbAl6Mo"/>
        <s v="AlCu3"/>
        <s v="Ga3Ru"/>
        <s v="Si3W5"/>
        <s v="CaH2"/>
        <s v="Sc3Sn"/>
        <s v="HfMo2"/>
        <s v="SbPt3"/>
        <s v="TcRu"/>
        <s v="Y(TiGa2)2"/>
        <s v="Nb5SnSe8"/>
        <s v="ZrZnNi2"/>
        <s v="GaPt2"/>
        <s v="Tl4GeSe4"/>
        <s v="Hf2CoP"/>
        <s v="Hf4CoP"/>
        <s v="Nb3Te3As"/>
        <s v="ZnHgSe2"/>
        <s v="ScTlS2"/>
        <s v="RbPSe6"/>
        <s v="TiMnCr"/>
        <s v="Ta2N"/>
        <s v="Zr4NbGa3"/>
        <s v="Cs2SnTe4"/>
        <s v="TiZn2"/>
        <s v="SrTe"/>
        <s v="TiFeP"/>
        <s v="AgSbS2"/>
        <s v="YPt3"/>
        <s v="YSi3Ir"/>
        <s v="Al3GeW2"/>
        <s v="Mn5Ge3"/>
        <s v="Ti11Se4"/>
        <s v="Si3Rh5"/>
        <s v="Pd7Se2"/>
        <s v="K3Bi2"/>
        <s v="Nb3Ge"/>
        <s v="Ti2CoNi"/>
        <s v="Ta4Fe5Te12"/>
        <s v="Mn3Al"/>
        <s v="Cr3As"/>
        <s v="CaNi5"/>
        <s v="V2CrTc"/>
        <s v="AlPt3"/>
        <s v="CaAl4"/>
        <s v="HfCr2"/>
        <s v="Ta4FeP"/>
        <s v="Ta7S12"/>
        <s v="MnAl2Co"/>
        <s v="HfSb2"/>
        <s v="AlCu"/>
        <s v="Te2Pd"/>
        <s v="NiS"/>
        <s v="WN"/>
        <s v="Re2P"/>
        <s v="Na3H6Rh"/>
        <s v="ScCu2"/>
        <s v="Rb2S5"/>
        <s v="K(AsIr)2"/>
        <s v="Sc3In"/>
        <s v="SbAs"/>
        <s v="P4S3"/>
        <s v="Hf3Nb2Ga3"/>
        <s v="Sr3SbP"/>
        <s v="TaRe"/>
        <s v="AlNi3"/>
        <s v="Na2ZnS2"/>
        <s v="Na3AlSe3"/>
        <s v="W9C4"/>
        <s v="CdAg"/>
        <s v="Sn7Ir3"/>
        <s v="V3Fe"/>
        <s v="Cs4Ga2Se5"/>
        <s v="Zr2Ga3"/>
        <s v="SiP2"/>
        <s v="ScGa3"/>
        <s v="Ti2NiMo"/>
        <s v="In5S8"/>
        <s v="PdSe"/>
        <s v="ScTe"/>
        <s v="Cs4Sn2Au7"/>
        <s v="Na3SiSe4"/>
        <s v="Y3(CuSn)4"/>
        <s v="VPd3"/>
        <s v="MnGaPd2"/>
        <s v="Ga"/>
        <s v="Ag3Au"/>
        <s v="Hf2Co3Si4"/>
        <s v="Nb2N3"/>
        <s v="VOs"/>
        <s v="MnGe2"/>
        <s v="RbHg2"/>
        <s v="Ca(CuAs)2"/>
        <s v="Ca3SbN"/>
        <s v="Cr2FeS4"/>
        <s v="RuSeS"/>
        <s v="Nb4AlC3"/>
        <s v="SnPSe3"/>
        <s v="Y2Ni12P7"/>
        <s v="ScCuSi"/>
        <s v="RbH"/>
        <s v="Sb2Te3"/>
        <s v="Te8Ir3"/>
        <s v="Hf2In5"/>
        <s v="Hf3Fe2Si3"/>
        <s v="CsGa3"/>
        <s v="SrMnSb2"/>
        <s v="YGa3"/>
        <s v="MoC"/>
        <s v="Ta5As4"/>
        <s v="NaTi5Se8"/>
        <s v="TaAlFe2"/>
        <s v="Sr5Mo2N7"/>
        <s v="HfGeRu"/>
        <s v="MnBi4S7"/>
        <s v="TlInS2"/>
        <s v="TaRu3"/>
        <s v="NiAgSe2"/>
        <s v="Co3Mo"/>
        <s v="K2S5"/>
        <s v="Ca2GePd2"/>
        <s v="K3(CuS)4"/>
        <s v="Zr5AlPb3"/>
        <s v="Nb3P"/>
        <s v="ZrCoP"/>
        <s v="Ca5Au2"/>
        <s v="TaSiPt"/>
        <s v="Nb4Si7Ni4"/>
        <s v="ZrCdAg2"/>
        <s v="Sn4Te5Pb"/>
        <s v="CaYPt2"/>
        <s v="Co3P"/>
        <s v="HfNi5"/>
        <s v="GaNi"/>
        <s v="HfW2"/>
        <s v="Y2ZrS5"/>
        <s v="In9Pt13"/>
        <s v="InCuPd2"/>
        <s v="HfSiW"/>
        <s v="Fe2CuS3"/>
        <s v="HfS3"/>
        <s v="P3Au2"/>
        <s v="Y2AlZn"/>
        <s v="NaP15"/>
        <s v="Sr4Sn9Au7"/>
        <s v="NaSnN"/>
        <s v="Re4Si7"/>
        <s v="PW3"/>
        <s v="Mo2C"/>
        <s v="In4Bi2S9"/>
        <s v="VS"/>
        <s v="Mo3Pd"/>
        <s v="Ti2Sn"/>
        <s v="SiIr2"/>
        <s v="NbSbRu"/>
        <s v="Hf(VH2)2"/>
        <s v="TiFeSi2"/>
        <s v="Al7FeCu2"/>
        <s v="AsRu"/>
        <s v="VNiGe"/>
        <s v="Cr3GeN"/>
        <s v="V(MoS2)2"/>
        <s v="Ti3In"/>
        <s v="YPb2"/>
        <s v="FeNiP"/>
        <s v="RbAu5"/>
        <s v="Fe3Mo5N8"/>
        <s v="Nb3WSe8"/>
        <s v="V2N3"/>
        <s v="Y5BiPd2"/>
        <s v="Mn10CuN8"/>
        <s v="TiAlIr2"/>
        <s v="Pd4W"/>
        <s v="GaP"/>
        <s v="TiCo2"/>
        <s v="Ti3Sb"/>
        <s v="Bi2Pb2Se5"/>
        <s v="Zr2SiMo3"/>
        <s v="TlPd3"/>
        <s v="Y(CuSi)2"/>
        <s v="NaCl"/>
        <s v="P2Pd"/>
        <s v="Sr2CdAs2"/>
        <s v="TeMoSe"/>
        <s v="FeRu"/>
        <s v="Zr2P3S"/>
        <s v="ScSn3"/>
        <s v="K3PbAu5"/>
        <s v="CoTe"/>
        <s v="Zr2Ga3Ni"/>
        <s v="ZrSiMo"/>
        <s v="Ni3(BiSe)2"/>
        <s v="Sc2CoOs"/>
        <s v="Y3H"/>
        <s v="Si(Hg2S3)2"/>
        <s v="MnAlGe"/>
        <s v="ZrTe"/>
        <s v="TiS3"/>
        <s v="MnCo"/>
        <s v="Mn3CrAs4"/>
        <s v="Co2Si"/>
        <s v="Al5Rh2"/>
        <s v="In4SnS8"/>
        <s v="Sr2ZnIn"/>
        <s v="Mn3N2"/>
        <s v="Rb3Hg"/>
        <s v="Nb2VSe4"/>
        <s v="NiPd"/>
        <s v="FeTeAs"/>
        <s v="ZrNiAs"/>
        <s v="RbSr2Cl5"/>
        <s v="Tl5Se3"/>
        <s v="ZrCuGe"/>
        <s v="Si2NCl5"/>
        <s v="InAg3"/>
        <s v="Ca3Ge4Au7"/>
        <s v="Ca(Cu2P)2"/>
        <s v="NbRe"/>
        <s v="TiCd"/>
        <s v="Ru3Rh"/>
        <s v="SbTeRu"/>
        <s v="ZrSe2"/>
        <s v="SrP3"/>
        <s v="FeNiGe"/>
        <s v="YP5"/>
        <s v="Mn2VGe"/>
        <s v="Tl(Mo3S4)2"/>
        <s v="NiBi"/>
        <s v="MoRh3"/>
        <s v="Y3(SiRh)2"/>
        <s v="Ti5Se4"/>
        <s v="Sc2TlTc"/>
        <s v="Al3FeSi2"/>
        <s v="SnGeS3"/>
        <s v="NbFeSi"/>
        <s v="Y2IrPd"/>
        <s v="SrIn3"/>
        <s v="Mn3Al2V3"/>
        <s v="NbCrS5"/>
        <s v="KAs"/>
        <s v="Ga(MoSe2)4"/>
        <s v="AlCuSe2"/>
        <s v="K2Ag4S3"/>
        <s v="S2N"/>
        <s v="Sr(AsPt)2"/>
        <s v="YIn"/>
        <s v="V5S4"/>
        <s v="Ta2VRu"/>
        <s v="Nb2Tc"/>
        <s v="CaS"/>
        <s v="CoSiMo"/>
        <s v="Co3Ge2"/>
        <s v="V2TcOs"/>
        <s v="Nb6Co7"/>
        <s v="TiCrSi4"/>
        <s v="ScTc2"/>
        <s v="Ca(MnAs)2"/>
        <s v="TaAl4Ni15"/>
        <s v="Sr(CuSb)2"/>
        <s v="Ta6Ga5"/>
        <s v="K2MnSe2"/>
        <s v="Hf2TcIr"/>
        <s v="SrCa3Si4"/>
        <s v="In2Co3S2"/>
        <s v="Na3GeSe3"/>
        <s v="Ta5(NiP)4"/>
        <s v="Y2Te3"/>
        <s v="K3AsS3"/>
        <s v="Sn2Ir"/>
        <s v="SiCl2"/>
        <s v="Cd3(CuP5)2"/>
        <s v="CoTeSe"/>
        <s v="K(InAu2)2"/>
        <s v="Sb2Ir"/>
        <s v="NaZnP"/>
        <s v="Ca3Pb"/>
        <s v="V3PN"/>
        <s v="NaSbS2"/>
        <s v="Bi2Te2Se"/>
        <s v="Sc2CoNi"/>
        <s v="Co7Mo6"/>
        <s v="NbSi2"/>
        <s v="FeTe"/>
        <s v="Zr4CuP"/>
        <s v="TiCrS2"/>
        <s v="VSnRu2"/>
        <s v="Ge3Os2"/>
        <s v="MnSe"/>
        <s v="Mo5As4"/>
        <s v="YRh5"/>
        <s v="Ge2Pt"/>
        <s v="ScCoP"/>
        <s v="V3Sn"/>
        <s v="ScSiPt"/>
        <s v="HfGe2Ru"/>
        <s v="SbAsIr"/>
        <s v="Cu3Sb"/>
        <s v="Sc7P3"/>
        <s v="Zr2Cu"/>
        <s v="HfZnCu2"/>
        <s v="CoPSe"/>
        <s v="AlGaAs2"/>
        <s v="AlCr6Si"/>
        <s v="NbSnS2"/>
        <s v="In2Rh3S2"/>
        <s v="SiNi6Ge"/>
        <s v="YAl3"/>
        <s v="V4N3"/>
        <s v="Ti2TcIr"/>
        <s v="Ca2Sb4Pd3"/>
        <s v="Ca5(GeN3)2"/>
        <s v="SbIr"/>
        <s v="SnPd3"/>
        <s v="Y2InNi2"/>
        <s v="Ti2CrIr"/>
        <s v="CaGa2Ni"/>
        <s v="V9Te8"/>
        <s v="Pd"/>
        <s v="H3S"/>
        <s v="Ta2S"/>
        <s v="YAsPt"/>
        <s v="ZrCu"/>
        <s v="WCl4"/>
        <s v="YZn5"/>
        <s v="YSiRh"/>
        <s v="Te2W3S4"/>
        <s v="MoWSe4"/>
        <s v="KInCl3"/>
        <s v="TaPd2"/>
        <s v="TiCrN2"/>
        <s v="VGaRu2"/>
        <s v="KZnAs"/>
        <s v="Mn2NbGa"/>
        <s v="Cr7C3"/>
        <s v="Na(CuS)4"/>
        <s v="Zr2As3Se"/>
        <s v="SCl2"/>
        <s v="Sr3(AlAs2)2"/>
        <s v="Sn4Ir"/>
        <s v="Na2In"/>
        <s v="Y(AlFe)6"/>
        <s v="Ti3SiC2"/>
        <s v="Sr(SiPt)2"/>
        <s v="Y5S7"/>
        <s v="Sr6Ge5N2"/>
        <s v="Ta5Ga3"/>
        <s v="Zr2CoMo3"/>
        <s v="KSb"/>
        <s v="SrGe3"/>
        <s v="Sc5Si3"/>
        <s v="TaIr3"/>
        <s v="AlZnIr2"/>
        <s v="Ge4Ir"/>
        <s v="HfGeRh"/>
        <s v="Zr"/>
        <s v="MoCl5"/>
        <s v="Sc5Pb3"/>
        <s v="KP"/>
        <s v="Ti2Sb"/>
        <s v="CoPt"/>
        <s v="Al3Cu2"/>
        <s v="RbGa3S5"/>
        <s v="SrCaSi4"/>
        <s v="Ti2VOs"/>
        <s v="SrPt2"/>
        <s v="Sb(MoS)2"/>
        <s v="Te4MoW"/>
        <s v="Cr2HgS4"/>
        <s v="InGaP2"/>
        <s v="Sc3Ga2"/>
        <s v="Re3Os"/>
        <s v="HfPd"/>
        <s v="Pd16S7"/>
        <s v="CdTe"/>
        <s v="HfS2"/>
        <s v="ZrTc2W"/>
        <s v="Si7(Ni2Au)2"/>
        <s v="TiMoS3"/>
        <s v="TiSb"/>
        <s v="SbIrS"/>
        <s v="TaVCo"/>
        <s v="Rb2MnSe2"/>
        <s v="BiS2"/>
        <s v="TiH2"/>
        <s v="CsSb"/>
        <s v="Na3InSb2"/>
        <s v="CuSbSe2"/>
        <s v="Ti4Co7Ge6"/>
        <s v="Y5Pt3"/>
        <s v="V5P3N"/>
        <s v="V8C7"/>
        <s v="ZrAs2"/>
        <s v="Re2C"/>
        <s v="SnAu3"/>
        <s v="VCrP2"/>
        <s v="TaNi2"/>
        <s v="TiNi2Sn"/>
        <s v="CdAgAu2"/>
        <s v="Zr6CoSn2"/>
        <s v="SrSn3Sb4"/>
        <s v="ZnAg3"/>
        <s v="Ca5(SnAs3)2"/>
        <s v="TiP"/>
        <s v="ScGaCu2"/>
        <s v="Hf(CoGe)6"/>
        <s v="FeSb3"/>
        <s v="Nb2Pd"/>
        <s v="CaCu"/>
        <s v="SnS2"/>
        <s v="AlGaCo2"/>
        <s v="Sc2Nb3Ge4"/>
        <s v="Sn4Au"/>
        <s v="Ca2Pb"/>
        <s v="Pd13Pb9"/>
        <s v="In3Pt2"/>
        <s v="TePIr"/>
        <s v="Sc5Sn3"/>
        <s v="K3As"/>
        <s v="In11S16"/>
        <s v="Rb5Re3S7"/>
        <s v="H34C19"/>
        <s v="TiAl2"/>
        <s v="ScInPd2"/>
        <s v="Sr2Zn2As3"/>
        <s v="K2Se5"/>
        <s v="WC"/>
        <s v="Mn2VSi"/>
        <s v="KC8"/>
        <s v="TiRe2Mo"/>
        <s v="Nb6Zn7"/>
        <s v="NbNi3"/>
        <s v="RbMnAs"/>
        <s v="ScS"/>
        <s v="CaCdPt"/>
        <s v="Fe3Pt"/>
        <s v="NbPd3"/>
        <s v="WN2"/>
        <s v="CaTlCl3"/>
        <s v="Y2InCu2"/>
        <s v="V6CoIr"/>
        <s v="As2Pd"/>
        <s v="Sc3As2"/>
        <s v="RbIn4"/>
        <s v="Rb3Sn4Au"/>
        <s v="Zr3Bi"/>
        <s v="HfS"/>
        <s v="NaGeN"/>
        <s v="TiFeAs"/>
        <s v="Mn2AlCo"/>
        <s v="Ti20Se19"/>
        <s v="NbMoSe3"/>
        <s v="SrAgAs"/>
        <s v="Mo2RuSe4"/>
        <s v="CuS"/>
        <s v="Ca5CuPb3"/>
        <s v="BiIrS"/>
        <s v="Sc6MnTe2"/>
        <s v="HfMnP"/>
        <s v="Tl3Sb"/>
        <s v="TiVN2"/>
        <s v="CaSiPd"/>
        <s v="Sr2Sn"/>
        <s v="TaAlOs2"/>
        <s v="Fe4Te3Se"/>
        <s v="VGeRu2"/>
        <s v="YInCo2"/>
        <s v="V2OsW"/>
        <s v="Hf3Rh5"/>
        <s v="Zr5(In2Rh)2"/>
        <s v="KHS"/>
        <s v="V2ReW"/>
        <s v="Re3Pt"/>
        <s v="Rb2P3"/>
        <s v="SrCaZn2"/>
        <s v="InPt2"/>
        <s v="Ag2Te"/>
        <s v="ReS2"/>
        <s v="Pb2SeS"/>
        <s v="Zr3(CuSi)4"/>
        <s v="Ta2N3"/>
        <s v="Zr3As"/>
        <s v="Sc(Fe2P)2"/>
        <s v="ScSi"/>
        <s v="ZnCu2"/>
        <s v="TaRh3"/>
        <s v="ScGaCu"/>
        <s v="Zr(CuP)2"/>
        <s v="RbBi"/>
        <s v="V5Te4"/>
        <s v="NbPd2"/>
        <s v="PbAu2"/>
        <s v="NbGe2"/>
        <s v="Zn3(InS3)2"/>
        <s v="Ni3(BiS)2"/>
        <s v="Rb2SnSe3"/>
        <s v="InPd5Se"/>
        <s v="Nb12ZnSe16"/>
        <s v="ScRu2"/>
        <s v="CsAgCl2"/>
        <s v="HfIr3"/>
        <s v="Na2Te2As"/>
        <s v="Te2Pt"/>
        <s v="ZrP"/>
        <s v="Zr2VCo3"/>
        <s v="Ti2Sn3"/>
        <s v="ScAg"/>
        <s v="GeTePt"/>
        <s v="In3Ru"/>
        <s v="Ti(CrS2)2"/>
        <s v="Sr2(PPd)3"/>
        <s v="Hf2Hg"/>
        <s v="Ca3Cd"/>
        <s v="Y(GePt)2"/>
        <s v="CaAu3"/>
        <s v="MnAlFe2"/>
        <s v="CrAgSe2"/>
        <s v="CaZnPd"/>
        <s v="NiAs2"/>
        <s v="Hf3Bi"/>
        <s v="Ti2Ga"/>
        <s v="Sr2Sb"/>
        <s v="K2SnS3"/>
        <s v="HfCd"/>
        <s v="CaBiAu"/>
        <s v="Ni3P"/>
        <s v="Mn(VSi3)2"/>
        <s v="Ta3RhS6"/>
        <s v="RhSe"/>
        <s v="CrFeGe2"/>
        <s v="Bi2Pd5"/>
        <s v="Na3AlH6"/>
        <s v="Sr(AsRu)2"/>
        <s v="Ti"/>
        <s v="ZrTiPd"/>
        <s v="K3GeS3"/>
        <s v="KSe3"/>
        <s v="Mn10FeN8"/>
        <s v="ScPt"/>
        <s v="TiSiRh"/>
        <s v="ZrScFe4"/>
        <s v="Hf3P3Pd4"/>
        <s v="CdGeP2"/>
        <s v="CuGeRh2"/>
        <s v="Fe3Si2Ni3"/>
        <s v="HfAu"/>
        <s v="Sc2In"/>
        <s v="CuRu3"/>
        <s v="Nb3Si"/>
        <s v="In6S7"/>
        <s v="Rb2CoS2"/>
        <s v="Te3Pt2"/>
        <s v="Ca3(TiS2)8"/>
        <s v="Hf3AlGe5"/>
        <s v="W2C"/>
        <s v="V(CrSi3)2"/>
        <s v="Sn2Au"/>
        <s v="ZrRh3"/>
        <s v="SrSe"/>
        <s v="Ca4IrN4"/>
        <s v="Cr3FeAs4"/>
        <s v="Hf(SiNi)2"/>
        <s v="Co3Pt"/>
        <s v="Zn2Ag"/>
        <s v="Hf7Ni10"/>
        <s v="Sc2TcAg"/>
        <s v="Sr(CoSi)2"/>
        <s v="Cr(FeSe2)2"/>
        <s v="Sn3Pt2"/>
        <s v="Ca5(InSb3)2"/>
        <s v="Nb4CuSi"/>
        <s v="H2C"/>
        <s v="Hg3(SeCl)2"/>
        <s v="HfAl3"/>
        <s v="Ta17Al12"/>
        <s v="CaCd"/>
        <s v="Zr2Ag"/>
        <s v="HfGa2"/>
        <s v="K2S3"/>
        <s v="RbCl"/>
        <s v="PbS2"/>
        <s v="Ca4Ni3C5"/>
        <s v="SbRh3"/>
        <s v="YIn2Ni9"/>
        <s v="SiAs2"/>
        <s v="HfScRh2"/>
        <s v="Y4AsSe3"/>
        <s v="Y(SiAu)2"/>
        <s v="Cr5S8"/>
        <s v="CaAg2"/>
        <s v="Ca2Ga7Ag"/>
        <s v="Cr2SbAs"/>
        <s v="P2Rh"/>
        <s v="V5Sb4"/>
        <s v="Cs2Te3"/>
        <s v="MnAl12Fe"/>
        <s v="Zn2CuPt"/>
        <s v="CaCdAu"/>
        <s v="Ti3Os"/>
        <s v="Cs2Pd3Se4"/>
        <s v="Si5Pt6"/>
        <s v="K2P3"/>
        <s v="HfAlCo"/>
        <s v="NbAlFe4"/>
        <s v="Sr3GaN3"/>
        <s v="SnPS3"/>
        <s v="TiGaFe2"/>
        <s v="Nb3Sn"/>
        <s v="AgP2"/>
        <s v="AlSi3W2"/>
        <s v="CaPb3Se4"/>
        <s v="V2CoSe4"/>
        <s v="ReP3"/>
        <s v="TiFe2"/>
        <s v="Zr2FeCo3"/>
        <s v="ZrCoGe"/>
        <s v="YGePd"/>
        <s v="Zr5Te4"/>
        <s v="NbCrGa"/>
        <s v="Ti4H7"/>
        <s v="TaGaRu2"/>
        <s v="MnVRu2"/>
        <s v="Al5Mo"/>
        <s v="NaIn3"/>
        <s v="CdPt"/>
        <s v="ZrAlRu2"/>
        <s v="Sr2PdAu"/>
        <s v="CaAg"/>
        <s v="Cs2GeSe4"/>
        <s v="NiP3W2"/>
        <s v="Hf6Al2Co"/>
        <s v="MoWS4"/>
        <s v="ZrOs"/>
        <s v="SrN2"/>
        <s v="HfSiRu"/>
        <s v="NbSnRu2"/>
        <s v="Te4Rh3"/>
        <s v="Cr(FeAs3)2"/>
        <s v="Ca(FeSb3)4"/>
        <s v="MnN"/>
        <s v="Co3Ni9P4"/>
        <s v="BiPd"/>
        <s v="ZnCu2Ni"/>
        <s v="Zr5Sb3As"/>
        <s v="Sc6Pb5"/>
        <s v="ScTc3"/>
        <s v="Y(VSn)6"/>
        <s v="Ti5Ga4"/>
        <s v="CaBi2"/>
        <s v="CrCl3"/>
        <s v="Zr3Se4"/>
        <s v="Ta2Co3Ge"/>
        <s v="ZrSbRu"/>
        <s v="Nb3MoSe8"/>
        <s v="Ca2GeS4"/>
        <s v="HfTc"/>
        <s v="Sb2S3"/>
        <s v="Y3Pb"/>
        <s v="InRh3"/>
        <s v="V6Ga5"/>
        <s v="Ti20(Ge3Sb)3"/>
        <s v="Rh2S3"/>
        <s v="MnSiTc2"/>
        <s v="Au2S"/>
        <s v="Pd5Pb3"/>
        <s v="NaSnAu"/>
        <s v="Tl7Sb2"/>
        <s v="HfSiTe"/>
        <s v="ZnAu4"/>
        <s v="Nb5Ir7"/>
        <s v="K(FeS)2"/>
        <s v="Ca2InN"/>
        <s v="Ta2NbOs"/>
        <s v="FeP2"/>
        <s v="YCoSn"/>
        <s v="Zr3ZnN"/>
        <s v="Y(MnGe)2"/>
        <s v="HfScIr2"/>
        <s v="TlAsS2"/>
        <s v="V5Se4"/>
        <s v="Bi2(Pb2S3)3"/>
        <s v="Zn7Tc"/>
        <s v="TiFeH2"/>
        <s v="Tl2Se3"/>
        <s v="NbAs2"/>
        <s v="Ta2MoS6"/>
        <s v="Sr4GeN4"/>
        <s v="CaFe5As3"/>
        <s v="ScAlNi"/>
        <s v="Hf5Ge3"/>
        <s v="Bi3Pd12Pb"/>
        <s v="YCu"/>
        <s v="TiAlFe2"/>
        <s v="Ni3Mo"/>
        <s v="In2Pt"/>
        <s v="Cr5Te6"/>
        <s v="AlH3"/>
        <s v="YSn3"/>
        <s v="Ca2CrN3"/>
        <s v="Al3Ni5"/>
        <s v="V3AsN"/>
        <s v="Mn3As2"/>
        <s v="CrSbSe3"/>
        <s v="TlNiCl3"/>
        <s v="Cr2P"/>
        <s v="Sc2H5"/>
        <s v="Sr3Ga3N5"/>
        <s v="Na2CuAs"/>
        <s v="Sc3(Ga3Fe)2"/>
        <s v="Cr2CoTe4"/>
        <s v="FeCl4"/>
        <s v="YSnGe"/>
        <s v="Ca3Cd2"/>
        <s v="Nb3Si2"/>
        <s v="AlAg3"/>
        <s v="Sc6FeTe2"/>
        <s v="Nb12InSn3"/>
        <s v="SrCaIn2"/>
        <s v="Sn2Pd2Au"/>
        <s v="Tl6S"/>
        <s v="Ti3(SeS2)2"/>
        <s v="Hf2SiAs3"/>
        <s v="Ca4Cd3Au5"/>
        <s v="K2SrIn7"/>
        <s v="ScMnCr"/>
        <s v="Ti5CoSe10"/>
        <s v="Hf9PW4"/>
        <s v="Sc3Ga"/>
        <s v="Cu3PS4"/>
        <s v="GaTe"/>
        <s v="Na3As"/>
        <s v="HfGe2"/>
        <s v="ScAu3"/>
        <s v="Si2OsRu"/>
        <s v="Pd4Se"/>
        <s v="Al2Cu"/>
        <s v="HfZn3"/>
        <s v="TeW2Se3"/>
        <s v="Ge3Te2Se"/>
        <s v="Ca3(GaN2)2"/>
        <s v="SrZn5"/>
        <s v="Cu5Sn2Se7"/>
        <s v="NbCr2"/>
        <s v="AsPd2"/>
        <s v="Ti2ZnRe"/>
        <s v="HfCrGa2"/>
        <s v="ZrBi"/>
        <s v="KTe"/>
        <s v="HfZrRu2"/>
        <s v="GaSe"/>
        <s v="Na3Au"/>
        <s v="ScZn"/>
        <s v="Sr(MnAs)2"/>
        <s v="MoSeS"/>
        <s v="Al4Cu9"/>
        <s v="ZrSnIr"/>
        <s v="Ta2NbRu"/>
        <s v="P2Pt5"/>
        <s v="ZrAlPd2"/>
        <s v="MnZn3S4"/>
        <s v="Sr(ZnN)2"/>
        <s v="Zr5Sn"/>
        <s v="Zn2PdRh"/>
        <s v="ZrAsIr"/>
        <s v="Mo2SeS3"/>
        <s v="NaNbS6"/>
        <s v="TiMnGe2"/>
        <s v="SrIn"/>
        <s v="YScFe4"/>
        <s v="Ca(ZnGe)2"/>
        <s v="Cr(Te2Rh)2"/>
        <s v="VGaOs2"/>
        <s v="K3TaS4"/>
        <s v="HRh"/>
        <s v="Ca3Al7Ag2"/>
        <s v="Na2PtC2"/>
        <s v="NbZn3"/>
        <s v="ScAlCo2"/>
        <s v="NbTc2Sn"/>
        <s v="CaAs"/>
        <s v="K3SiTe3"/>
        <s v="Ta2(PdRu)3"/>
        <s v="V3S5"/>
        <s v="ZrCuSi2"/>
        <s v="NaPd2Pb"/>
        <s v="Ti3Rh5"/>
        <s v="AgPd"/>
        <s v="Nb6ZnTe8"/>
        <s v="Nb12TlTe16"/>
        <s v="FeCoSi2"/>
        <s v="VFe"/>
        <s v="Mo3(SeS2)2"/>
        <s v="ScSn2"/>
        <s v="CoNiGe"/>
        <s v="Hf2Co"/>
        <s v="HfPbS3"/>
        <s v="Ge5(Te4As)2"/>
        <s v="ZrGaPd2"/>
        <s v="Al8Cr4Si3"/>
        <s v="V6Si5"/>
        <s v="MnAu"/>
        <s v="ZrVW"/>
        <s v="In3Au10"/>
        <s v="VCo3"/>
        <s v="Y(Fe2Si)2"/>
        <s v="Al14(CuS8)3"/>
        <s v="Rb2S"/>
        <s v="ScN"/>
        <s v="Cu9S5"/>
        <s v="Hf2Co7"/>
        <s v="ScSiAu"/>
        <s v="CuTe"/>
        <s v="NiRu"/>
        <s v="Zn11Ir2"/>
        <s v="AlV6Ga"/>
        <s v="Ga2AsRh5"/>
        <s v="TcP4"/>
        <s v="TaTiTe4"/>
        <s v="ZrZn3"/>
        <s v="As"/>
        <s v="V2ReTc"/>
        <s v="VFeP"/>
        <s v="Ca2N"/>
        <s v="Mn9(FeN4)2"/>
        <s v="CaMnSi"/>
        <s v="Hf6CoBi2"/>
        <s v="Hf2Ni2Sn"/>
        <s v="Sr(P3Pt2)2"/>
        <s v="TiCuSi"/>
        <s v="CoNiSe2"/>
        <s v="V6CoRh"/>
        <s v="Rb2Zn5As4"/>
        <s v="K2Ni3S4"/>
        <s v="NaCaTl2"/>
        <s v="TlCr3S5"/>
        <s v="ZrZn"/>
        <s v="Ti3Ga"/>
        <s v="V3Ga2"/>
        <s v="Ni6SnSb"/>
        <s v="Tl4Bi"/>
        <s v="AlNi"/>
        <s v="Hf2TcPd"/>
        <s v="Sr2H6Ru"/>
        <s v="Cs2P2Pd"/>
        <s v="GeTe"/>
        <s v="ZrTi2Al"/>
        <s v="HfCo"/>
        <s v="TaTiRu2"/>
        <s v="Nb12Al3In"/>
        <s v="NaZn4As3"/>
        <s v="Ti2MoOs"/>
        <s v="HfSn2"/>
        <s v="IrRu3"/>
        <s v="Y2Al3Fe14"/>
        <s v="TePb2Se"/>
        <s v="NbS3"/>
        <s v="GePt3"/>
        <s v="P2Rh3"/>
        <s v="Ta2Co3Si"/>
        <s v="Tl9Pd13"/>
        <s v="Hf2RePd"/>
        <s v="CsTaSe3"/>
        <s v="Ca2Sb"/>
        <s v="TiVRe2"/>
        <s v="Nb5Si6W5"/>
        <s v="ZnCl2"/>
        <s v="YGa5Co"/>
        <s v="MoCl3"/>
        <s v="HgS4"/>
        <s v="BiRhSe"/>
        <s v="Y3Pd2"/>
        <s v="FeSi"/>
        <s v="Sr2RuN3"/>
        <s v="NbVSi4"/>
        <s v="K2TeSe3"/>
        <s v="In6Te10Pb"/>
        <s v="Hf2FeIr"/>
        <s v="Ga2IrRu"/>
        <s v="Hf2MoRh"/>
        <s v="KBiSe2"/>
        <s v="Cr12P7"/>
        <s v="K2NiAs2"/>
        <s v="SrPAu"/>
        <s v="YSnIr"/>
        <s v="Hf7Cu10"/>
        <s v="CsIn3"/>
        <s v="CaNi3"/>
        <s v="V2FeS4"/>
        <s v="Ni(Te4Mo3)2"/>
        <s v="CrNi3"/>
        <s v="Fe2W"/>
        <s v="K2PdS2"/>
        <s v="SiPt3"/>
        <s v="Nb2CS2"/>
        <s v="Ti(CoGe)6"/>
        <s v="TiZnNi2"/>
        <s v="TeRh"/>
        <s v="Ti3As"/>
        <s v="Ta3S2"/>
        <s v="HfPt3"/>
        <s v="ZrGeRu2"/>
        <s v="RbSb2"/>
        <s v="Sr2Al3In"/>
        <s v="Y2ZnCu"/>
        <s v="ZnGaCo2"/>
        <s v="TiSnRh"/>
        <s v="Ni(Mo3Se4)2"/>
        <s v="K(AsRh)2"/>
        <s v="Nb6GaSb"/>
        <s v="Y6FeSb2"/>
        <s v="AsPd5"/>
        <s v="H4C"/>
        <s v="Ta2As"/>
        <s v="Sr5Pb4"/>
        <s v="ScSbPd"/>
        <s v="GeTeRh"/>
        <s v="SnSb4S7"/>
        <s v="TiAlCr"/>
        <s v="FePS"/>
        <s v="ScZn2"/>
        <s v="YAlSi"/>
        <s v="Ta3AlCo8"/>
        <s v="Hf3P2"/>
        <s v="Na3GaSe3"/>
        <s v="Y7Pt3"/>
        <s v="Ir3Ru"/>
        <s v="Fe(Mo3Se4)2"/>
        <s v="Nb2GaC"/>
        <s v="In5S5Cl"/>
        <s v="K3AlSe3"/>
        <s v="Cr5Se8"/>
        <s v="Ti7P4"/>
        <s v="HgPPt5"/>
        <s v="Hf2Pt3"/>
        <s v="Ga2RuRh"/>
        <s v="TaTc2Ge"/>
        <s v="SrAu2"/>
        <s v="Cs(AsRh)2"/>
        <s v="HfVP"/>
        <s v="YScZn2"/>
        <s v="MnVP2"/>
        <s v="Si3H"/>
        <s v="Na6CrN4"/>
        <s v="K(Ti3Se4)4"/>
        <s v="NaPb3"/>
        <s v="Ti4Al11Zn"/>
        <s v="Nb6AgSe8"/>
        <s v="CaAg3"/>
        <s v="Cs2GeSe3"/>
        <s v="VZn3"/>
        <s v="NiPt3"/>
        <s v="TaMoN"/>
        <s v="Zn(InS2)2"/>
        <s v="NiMoP"/>
        <s v="VW3"/>
        <s v="NbFeP"/>
        <s v="Y2In3Cu"/>
        <s v="NbMoSe4"/>
        <s v="TeWS"/>
        <s v="Sc7Cl10"/>
        <s v="Ag(Mo3S4)2"/>
        <s v="K5Pb24"/>
        <s v="Ca5(GaAs3)2"/>
        <s v="MnCo2Sn"/>
        <s v="RbSb"/>
        <s v="Al2RuRh"/>
        <s v="ScAg3"/>
        <s v="Zn3Ag"/>
        <s v="Te2Os"/>
        <s v="SiRu"/>
        <s v="Bi3Sb"/>
        <s v="Cr5Si3C"/>
        <s v="ScHg3"/>
        <s v="Co2W4C"/>
        <s v="ScSiPt2"/>
        <s v="Cu"/>
        <s v="Nb5(CuSi)4"/>
        <s v="Hf2Ni7"/>
        <s v="CaCd2Cu9"/>
        <s v="CaSi3"/>
        <s v="Y3Au2"/>
        <s v="CuS2"/>
        <s v="Zr5AlSn3"/>
        <s v="HfSeS"/>
        <s v="Hf2AlSi"/>
        <s v="Fe2NiP"/>
        <s v="Ti2S3"/>
        <s v="Hf2RuRh"/>
        <s v="NiBi3"/>
        <s v="ScCd3"/>
        <s v="NiPt"/>
        <s v="HfAs2"/>
        <s v="Ti5Sn3"/>
        <s v="VSiOs2"/>
        <s v="NbZn2N3"/>
        <s v="CaPb3"/>
        <s v="Na2PSe3"/>
        <s v="Si3NiP4"/>
        <s v="Y(CuS)3"/>
        <s v="Sc3Sb"/>
        <s v="ZnPt3"/>
        <s v="Te16Rh9"/>
        <s v="K3Cu2H7"/>
        <s v="TaCu3S4"/>
        <s v="SiSnPt5"/>
        <s v="Bi2TeSe2"/>
        <s v="Sc(CrGe)6"/>
        <s v="AlFe3C"/>
        <s v="Ca(AlZn)2"/>
        <s v="In3Te4"/>
        <s v="NaRuN"/>
        <s v="Cr2S3"/>
        <s v="SrS"/>
        <s v="RbCaCl3"/>
        <s v="Ti5Re24"/>
        <s v="Fe4S5"/>
        <s v="In2Se3"/>
        <s v="Ca4PbN4"/>
        <s v="Ga3GePt8"/>
        <s v="Zn2SbN3"/>
        <s v="ZrGa2"/>
        <s v="YCu5"/>
        <s v="Y2NiRu3"/>
        <s v="In2Ir"/>
        <s v="Sr2Bi"/>
        <s v="Sc2GaIr"/>
        <s v="HfAlMo"/>
        <s v="Cu3Si"/>
        <s v="Nb6Ni16Ge7"/>
        <s v="Co2N"/>
        <s v="YAu"/>
        <s v="Cs2S"/>
        <s v="SiS4"/>
        <s v="Ca2H6Os"/>
        <s v="Rb(SbSe2)2"/>
        <s v="YInPd"/>
        <s v="ZnRh3"/>
        <s v="TiMoP2"/>
        <s v="Zn(CoS2)2"/>
        <s v="CdPt3"/>
        <s v="Ca4SnN4"/>
        <s v="TiZnCo2"/>
        <s v="Sc2Si4W3"/>
        <s v="MnRu3"/>
        <s v="GeS"/>
        <s v="Sr5Ge3"/>
        <s v="Pt5Se4"/>
        <s v="Mn3GaN"/>
        <s v="NaP5"/>
        <s v="Sb4S3N2"/>
        <s v="Cr3Si"/>
        <s v="Sb2Au"/>
        <s v="ScCu"/>
        <s v="Ti2TcRu"/>
        <s v="YIr"/>
        <s v="Y3Ni"/>
        <s v="Te4Pt3"/>
        <s v="TaTe4Rh"/>
        <s v="Hf5GaSn3"/>
        <s v="ScZnPt"/>
        <s v="NbCu3Te4"/>
        <s v="Sr3BiN"/>
        <s v="K5Te3"/>
        <s v="K2CdSn"/>
        <s v="Zr5AgSb3"/>
        <s v="Sb6Pb4S13"/>
        <s v="NaAlGe"/>
        <s v="Tl(Cu3S2)2"/>
        <s v="NaPd3"/>
        <s v="CaNiGe2"/>
        <s v="AlSiMo"/>
        <s v="RhSe2"/>
        <s v="YTc2"/>
        <s v="NbPt"/>
        <s v="Zr2Al3Ni"/>
        <s v="Y3(GeRh)2"/>
        <s v="AlCrFe2"/>
        <s v="Zr6CuBi2"/>
        <s v="CrGa4"/>
        <s v="InAu3"/>
        <s v="Al3GePd4"/>
        <s v="Ta3Ir"/>
        <s v="Ca7(VN3)3"/>
        <s v="Na2Au"/>
        <s v="Cu3S2"/>
        <s v="NbGeRu2"/>
        <s v="Pd3Pb"/>
        <s v="V2CrFe"/>
        <s v="HfAlPd"/>
        <s v="CaSiNi2"/>
        <s v="MnFe2Ge"/>
        <s v="PdCl2"/>
        <s v="TaCuS2"/>
        <s v="NbAs"/>
        <s v="YZnRh"/>
        <s v="TaFe2"/>
        <s v="Cs3SbCl6"/>
        <s v="ZrRu"/>
        <s v="YAlCu"/>
        <s v="NbZn2"/>
        <s v="Mn3NiN"/>
        <s v="Sc2IrRu"/>
        <s v="TcRu3"/>
        <s v="Hf5ScSi4"/>
        <s v="Nb6C5"/>
        <s v="Na2AgAs"/>
        <s v="Al2Te3"/>
        <s v="NbReSi"/>
        <s v="PtSe2"/>
        <s v="NbIr"/>
        <s v="Cs3SnTe3"/>
        <s v="ScCuSe2"/>
        <s v="MnCoSb"/>
        <s v="ScRh"/>
        <s v="CaGaH5"/>
        <s v="CoSn3"/>
        <s v="YAgGe"/>
        <s v="CoSn"/>
        <s v="KCrCl3"/>
        <s v="Ti2Re"/>
        <s v="CsCr5S8"/>
        <s v="Na3AuS2"/>
        <s v="Zr5CuPb3"/>
        <s v="Ga3Fe"/>
        <s v="Tl2Pd"/>
        <s v="CaNiGe"/>
        <s v="TaAlCo2"/>
        <s v="Ca(InTe2)2"/>
        <s v="Pd3(PbS)2"/>
        <s v="KCu3S2"/>
        <s v="K5As4"/>
        <s v="VZnCo2"/>
        <s v="Y3H2"/>
        <s v="YMnGe"/>
        <s v="MnCo2Ge"/>
        <s v="Nb5Ga13"/>
        <s v="Rb2In3"/>
        <s v="CdAg2Au"/>
        <s v="Sr3CrN3"/>
        <s v="MnTlCl3"/>
        <s v="TaMn2Ge"/>
        <s v="Ca4Si3Pd4"/>
        <s v="K2CdAu"/>
        <s v="Y4Sb3"/>
        <s v="Ti3SnH"/>
        <s v="Y2ZnHg"/>
        <s v="PS"/>
        <s v="CaCd2Pd"/>
        <s v="Bi3SbPt2"/>
        <s v="Sr3(AlGe)2"/>
        <s v="Ta6Fe7"/>
        <s v="Ga2RuPt"/>
        <s v="Na3FeS3"/>
        <s v="Ca4MnN4"/>
        <s v="Sr(GaAu)2"/>
        <s v="MnPt"/>
        <s v="BiPd3"/>
        <s v="MoPd4"/>
        <s v="TlSe"/>
        <s v="Na3Bi"/>
        <s v="SrP"/>
        <s v="P7Pb"/>
        <s v="Nb7P4"/>
        <s v="Ti5Si4"/>
        <s v="CaGaCu"/>
        <s v="TiSi2"/>
        <s v="Cr3AsN"/>
        <s v="NbCl5"/>
        <s v="ScIn3"/>
        <s v="TiTe"/>
        <s v="Ga3Co4Ge"/>
        <s v="YBiPd"/>
        <s v="CoSi2"/>
        <s v="Si5Ir3"/>
        <s v="Ca2Ni7P4"/>
        <s v="HfPd3"/>
        <s v="SrNb5Se8"/>
        <s v="Bi2Ir"/>
        <s v="Zr2TcPd"/>
        <s v="Hf(FeSi)2"/>
        <s v="AsPtS"/>
        <s v="TaInSe2"/>
        <s v="InPPd5"/>
        <s v="TlS"/>
        <s v="Cd2AsCl2"/>
        <s v="CsHgCl3"/>
        <s v="Sr3Sn5"/>
        <s v="As4(Pb3S5)3"/>
        <s v="Al11Re4"/>
        <s v="AuCl4"/>
        <s v="CsTe7Mo6"/>
        <s v="ScTlSe2"/>
        <s v="V6CoNi"/>
        <s v="Nb4Pd"/>
        <s v="ZrMnAl"/>
        <s v="Sr(GeRu)2"/>
        <s v="Rb5Tl11Cd2"/>
        <s v="Ti2Cr4Si5"/>
        <s v="AlSiP3"/>
        <s v="CaZnGe"/>
        <s v="Ag2GeSe3"/>
        <s v="Ni3Sb"/>
        <s v="PAuCl4"/>
        <s v="V3Rh"/>
        <s v="Sc6Te2Ir"/>
        <s v="NaNbN2"/>
        <s v="Mn2N"/>
        <s v="Ca(Mo3S4)2"/>
        <s v="V2MoS4"/>
        <s v="Nb2CuS4"/>
        <s v="Mo3P"/>
        <s v="Ti3P"/>
        <s v="Ca5As3"/>
        <s v="Sb3Rh"/>
        <s v="CuCl"/>
        <s v="Tl3PSe4"/>
        <s v="Co(NiSe2)2"/>
        <s v="TaZnRu2"/>
        <s v="ScBi"/>
        <s v="CaCdGe"/>
        <s v="NbVNi"/>
        <s v="MnTe"/>
        <s v="Ca3CoN3"/>
        <s v="Ga40GeMo8"/>
        <s v="Te8Mo3W"/>
        <s v="NiTeSe"/>
        <s v="ScAg4"/>
        <s v="Te2Pd3Pb2"/>
        <s v="CsSnS3"/>
        <s v="NbAu2"/>
        <s v="Ti3NbAl2"/>
        <s v="TaAl2Ni9"/>
        <s v="NaScCl4"/>
        <s v="Na2Se"/>
        <s v="K2MnS2"/>
        <s v="CaAlPt"/>
        <s v="CsScCl3"/>
        <s v="TaCrCo"/>
        <s v="Hf2Al3Ag"/>
        <s v="SrAgBi"/>
        <s v="NiH"/>
        <s v="Ti4(NbAl3)3"/>
        <s v="MnFeGe"/>
        <s v="Bi2Se2S"/>
        <s v="Sn2GeTe3"/>
        <s v="Sc3Si3Ni2"/>
        <s v="In2NiS4"/>
        <s v="Ta5Nb5Si6"/>
        <s v="ScMn2"/>
        <s v="K4ZnP2"/>
        <s v="ZnCd3S4"/>
        <s v="K3NaS2"/>
        <s v="Al2CuPd"/>
        <s v="Ti2MnFe"/>
        <s v="TiMnAs"/>
        <s v="GaGeTe"/>
        <s v="Zr(NiP)2"/>
        <s v="Y6Co2Sn"/>
        <s v="Ta3CoS6"/>
        <s v="Ta2H"/>
        <s v="Y2Co14Cu3"/>
        <s v="P3Rh"/>
        <s v="Si5Mo10P"/>
        <s v="GaGePt6"/>
        <s v="Al13Ru4"/>
        <s v="VFe4"/>
        <s v="ZrAlCo4"/>
        <s v="Cd4HgSe5"/>
        <s v="GePt"/>
        <s v="ZrAu"/>
        <s v="YCuS2"/>
        <s v="HfNi2Sb"/>
        <s v="MnSnPd2"/>
        <s v="Tc2P3"/>
        <s v="MnP4"/>
        <s v="ZnPPd5"/>
        <s v="FeMo3As4"/>
        <s v="MnWN2"/>
        <s v="NaAg3"/>
        <s v="Al2CdTe4"/>
        <s v="Ca(AlH4)2"/>
        <s v="P4S5"/>
        <s v="CaZn3"/>
        <s v="Ca2Ni3Ge2"/>
        <s v="Sr3(AlSi)2"/>
        <s v="Mn2SiRu"/>
        <s v="Sb11S18"/>
        <s v="Sr3(InP2)2"/>
        <s v="Cd2TeSe"/>
        <s v="Ca2Si3Ag"/>
        <s v="Na3SiTe3"/>
        <s v="MoCl6"/>
        <s v="CsVCl3"/>
        <s v="K(SiPt)4"/>
        <s v="Cr(MoS2)2"/>
        <s v="Ga3Ni5Sn2"/>
        <s v="SiNiPd"/>
        <s v="TePt"/>
        <s v="TiSb2"/>
        <s v="Rb2Bi4Se7"/>
        <s v="Co2RhS4"/>
        <s v="RbSrCl3"/>
        <s v="GaNi6Ge"/>
        <s v="ZrVNi"/>
        <s v="Hf2Fe3Si"/>
        <s v="Sc3Bi"/>
        <s v="Sc2RuRh"/>
        <s v="Sr2ZnN2"/>
        <s v="NaMnCl3"/>
        <s v="Sr2CuN2"/>
        <s v="Cd4TeSe3"/>
        <s v="K2H4Pt"/>
        <s v="Nb5Sb4"/>
        <s v="SrCuGe"/>
        <s v="VPt3"/>
        <s v="Zr4NbAl3"/>
        <s v="MnV2Cr"/>
        <s v="Nb3CrS6"/>
        <s v="Ca2H6Ru"/>
        <s v="Zr4GeSb7"/>
        <s v="SrP2"/>
        <s v="Sn2PdAu"/>
        <s v="Ni2PPd"/>
        <s v="Zr2InN"/>
        <s v="Hf2OsRu"/>
        <s v="K2SnTe5"/>
        <s v="Co2(SnTe)3"/>
        <s v="Zn2CuAu"/>
        <s v="Ca3N2"/>
        <s v="NbAlOs2"/>
        <s v="ZrAlMo"/>
        <s v="VCoP"/>
        <s v="Sr3MnN3"/>
        <s v="Y(SiRu)2"/>
        <s v="Y5Ru2"/>
        <s v="TiSe2"/>
        <s v="YIn5Co"/>
        <s v="Nb3Ga2"/>
        <s v="As2SeS2"/>
        <s v="Cr3PdN"/>
        <s v="Ti2CoMo"/>
        <s v="Na7In3Se8"/>
        <s v="H2S"/>
        <s v="KAg2"/>
        <s v="Sr2CdN2"/>
        <s v="CoNiTe2"/>
        <s v="ZnSnN2"/>
        <s v="BiIrSe"/>
        <s v="Rb2Cd3S4"/>
        <s v="MnSi2Ni"/>
        <s v="TaTc"/>
        <s v="IrW"/>
        <s v="Tc3Rh"/>
        <s v="Sr(FeSb3)4"/>
        <s v="Sc3Hg"/>
        <s v="Zr2NiP"/>
        <s v="SnP7Au3"/>
        <s v="CaH3Pd"/>
        <s v="MnPd3"/>
        <s v="Sr2PtAu"/>
        <s v="Ca3Co3N5"/>
        <s v="Ni8Bi8S"/>
        <s v="Al21Pd8"/>
        <s v="Ti2NbAl"/>
        <s v="ZrCoBi"/>
        <s v="Ta5Al3"/>
        <s v="ScSnRu2"/>
        <s v="Ta6Zn7"/>
        <s v="Tl4SiS4"/>
        <s v="TiMnSi2"/>
        <s v="YP"/>
        <s v="VCrFe2"/>
        <s v="Ca2AgPd2"/>
        <s v="Ca3Pt2"/>
        <s v="Mo2WSe6"/>
        <s v="YS"/>
        <s v="ScNiGe"/>
        <s v="TlAg3S2"/>
        <s v="InP3"/>
        <s v="Fe3PtN"/>
        <s v="YSn2"/>
        <s v="TiMo2W"/>
        <s v="Ti2AlCr"/>
        <s v="FeP4"/>
        <s v="Hf5Sn4"/>
        <s v="AgAsS2"/>
        <s v="SiSnPd5"/>
        <s v="Ga2Te3"/>
        <s v="Ca2P7Ir12"/>
        <s v="ZrMnP"/>
        <s v="ZrAlCu"/>
        <s v="ZrSnPd2"/>
        <s v="SiPN3"/>
        <s v="TaPd"/>
        <s v="VN"/>
        <s v="TiCoNi2"/>
        <s v="ZrW2"/>
        <s v="Hf2CuOs"/>
        <s v="K4As2Se5"/>
        <s v="ZrCrCo"/>
        <s v="Hf2TcOs"/>
        <s v="HfNi3"/>
        <s v="Y(AlSi)2"/>
        <s v="Sr(CaSi3)2"/>
        <s v="ScPt3"/>
        <s v="CaN2"/>
        <s v="YSnPt"/>
        <s v="Mn3Fe3Si2"/>
        <s v="Ti4H5"/>
        <s v="Rb3NaH4"/>
        <s v="NbPbS2"/>
        <s v="Ca2ZnSn"/>
        <s v="Cr2NiS4"/>
        <s v="CsSrCl3"/>
        <s v="Ti5Nb5Ge6"/>
        <s v="Re5(NiAs6)2"/>
        <s v="Nb2InC"/>
        <s v="Y(Al3Fe)3"/>
        <s v="K2Ni12As7"/>
        <s v="Pd3S"/>
        <s v="Mo9Se11"/>
        <s v="NaFeAs"/>
        <s v="Sr2CdIn"/>
        <s v="RbMnSe2"/>
        <s v="Nb4V2Si5"/>
        <s v="Ca2CuRh"/>
        <s v="Ca2Si"/>
        <s v="Te2Rh"/>
        <s v="Zn(InSe2)2"/>
        <s v="Ca2Hg"/>
        <s v="VSiRu2"/>
        <s v="PbCl2"/>
        <s v="CaPb"/>
        <s v="Sr5(InSb3)2"/>
        <s v="ScCuSn"/>
        <s v="AlCuS2"/>
        <s v="Ti4H3"/>
        <s v="CdInPd2"/>
        <s v="OsS2"/>
        <s v="Mn3Al10"/>
        <s v="GeTe5Pb4"/>
        <s v="KAuS5"/>
        <s v="Na2SnHg"/>
        <s v="SrS3"/>
        <s v="YFeNi"/>
        <s v="Ti2TcNi"/>
        <s v="TaMn2Al"/>
        <s v="CoSbSe"/>
        <s v="K2TcH9"/>
        <s v="Fe2SiP"/>
        <s v="TlHg3"/>
        <s v="Y3Si3Rh"/>
        <s v="Sr3TaN3"/>
        <s v="TiGePd"/>
        <s v="TaMoW"/>
        <s v="TaMn2"/>
        <s v="Ti(NbSe2)2"/>
        <s v="VMo"/>
        <s v="Ca3(AlP2)2"/>
        <s v="Ti2H3Pd"/>
        <s v="YNi5"/>
        <s v="Ti2CuTc"/>
        <s v="Ti3Te4"/>
        <s v="ZnGa11Co4"/>
        <s v="Bi4(SeS)3"/>
        <s v="Ti2NiSe4"/>
        <s v="Cr3C2"/>
        <s v="Ca2CdN2"/>
        <s v="NiPSe3"/>
        <s v="Nb6GePt"/>
        <s v="Y2Ni7"/>
        <s v="ScAu4"/>
        <s v="Ag3P11"/>
        <s v="CaAlGa"/>
        <s v="SrZrN2"/>
        <s v="MnSi"/>
        <s v="Zr(FeGe)6"/>
        <s v="SrAg3Pd2"/>
        <s v="Na6Si2Se7"/>
        <s v="Sc3(CuSi)4"/>
        <s v="CsGa7"/>
        <s v="Ti4CoS8"/>
        <s v="Y2CoGe6"/>
        <s v="YGaCo"/>
        <s v="K3AsCl6"/>
        <s v="Rb3Sb"/>
        <s v="Ca2FeN2"/>
        <s v="Zr(TiGa2)2"/>
        <s v="In2CuSe4"/>
        <s v="Hf6Al2Fe"/>
        <s v="K(Zr3Te4)4"/>
        <s v="Ca3Fe3N5"/>
        <s v="Sc9Ni5Ge8"/>
        <s v="SrSnPt"/>
        <s v="Sr5Cd3"/>
        <s v="ZnCrN2"/>
        <s v="MnRhN2"/>
        <s v="Sc2AlZn"/>
        <s v="ZrGeOs"/>
        <s v="Y2(InPb)3"/>
        <s v="TcP3"/>
        <s v="Ca3TlN"/>
        <s v="Cs3SbSe3"/>
        <s v="V32N3"/>
        <s v="Hf5Zr5Ga6"/>
        <s v="FeCl2"/>
        <s v="Al45Cr7"/>
        <s v="SiCl4"/>
        <s v="TiCuNi2"/>
        <s v="Ti3AgS6"/>
        <s v="TeSe2"/>
        <s v="ZnSnAs2"/>
        <s v="Hf6Al16Os7"/>
        <s v="PtCl2"/>
        <s v="Ca(TiS2)2"/>
        <s v="CrCl2"/>
        <s v="GaPt3"/>
        <s v="Nb3(IrSe5)2"/>
        <s v="NiAs2Rh3"/>
        <s v="Ga5Pt"/>
        <s v="MnNiTe2"/>
        <s v="HgCl"/>
        <s v="CsHg2"/>
        <s v="Ga2HgS4"/>
        <s v="VSiTc2"/>
        <s v="CrNiSb2"/>
        <s v="Zr3Bi5"/>
        <s v="Y2CoSi2"/>
        <s v="Ge3Ru2"/>
        <s v="Ti2IrW"/>
        <s v="Ti2RePt"/>
        <s v="HfGaNi2"/>
        <s v="SiSbPt5"/>
        <s v="Zn(GaTe2)2"/>
        <s v="NbNi2"/>
        <s v="ScPd3"/>
        <s v="Bi4Se3"/>
        <s v="Nb3AlC2"/>
        <s v="KCu3Te2"/>
        <s v="YOs2"/>
        <s v="NbTe4"/>
        <s v="K3Cr11S18"/>
        <s v="Sc2AgAu"/>
        <s v="AgSbSe2"/>
        <s v="CaGaSn"/>
        <s v="NbTe2"/>
        <s v="Sr5Ca3Si4"/>
        <s v="SnPbS3"/>
        <s v="AlBiCl6"/>
        <s v="Ti3Cr9Si4"/>
        <s v="HgSe"/>
        <s v="SbTeOs"/>
        <s v="Ti6Sn5"/>
        <s v="ZnSiP2"/>
        <s v="Ti2PbC"/>
        <s v="HgPb4"/>
        <s v="TaNiP"/>
        <s v="Zn2PdAu"/>
        <s v="MnNbSi"/>
        <s v="Nb5GaSn2"/>
        <s v="TaTiMn2"/>
        <s v="Y3GaCo3"/>
        <s v="KV5S8"/>
        <s v="Ni4Mo"/>
        <s v="Na3H7Os"/>
        <s v="Al2CoNi"/>
        <s v="MnGeRh2"/>
        <s v="Te8Rh3"/>
        <s v="CaIn"/>
        <s v="Fe3N"/>
        <s v="Hf3(CrGa3)2"/>
        <s v="Sc2CdGa"/>
        <s v="Nb2Te3"/>
        <s v="TcS2"/>
        <s v="Ti8N5"/>
        <s v="KCaCl3"/>
        <s v="ZrAlV"/>
        <s v="Ti2FeCo"/>
        <s v="Zn(GaS2)2"/>
        <s v="Sr(MnP)2"/>
        <s v="TlIn5S8"/>
        <s v="Na2Cd11"/>
        <s v="Na2SbAs"/>
        <s v="PRh2"/>
        <s v="Al2IrRh"/>
        <s v="GaTc"/>
        <s v="Ti(AlCl4)2"/>
        <s v="K3GeTe3"/>
        <s v="TaS3"/>
        <s v="Nb3Sb"/>
        <s v="SrIn2Rh"/>
        <s v="Ta3As"/>
        <s v="Ga2CoS4"/>
        <s v="Ca2PbAu2"/>
        <s v="Y3(AgSn)4"/>
        <s v="P2S5"/>
        <s v="NaMnP"/>
        <s v="KHg"/>
        <s v="Mn2PdPt"/>
        <s v="CaInPt"/>
        <s v="Ti2S"/>
        <s v="NiP3"/>
        <s v="HfGeMo"/>
        <s v="Sr2Pd"/>
        <s v="Ni12P5"/>
        <s v="KGaS2"/>
        <s v="MnCoSn4"/>
        <s v="Zr5TePb3"/>
        <s v="Sr(GaRh)2"/>
        <s v="Ca2BiAu"/>
        <s v="ZrFeSb"/>
        <s v="Sc3Cd"/>
        <s v="NaFeN"/>
        <s v="TiCu2P"/>
        <s v="Cr5Si3"/>
        <s v="Ca2GaHg"/>
        <s v="SrTl"/>
        <s v="Y2Cu3Si"/>
        <s v="CaNiH3"/>
        <s v="ZrScOs2"/>
        <s v="Zr3Ga5"/>
        <s v="NbCoTe2"/>
        <s v="Al5CuSe8"/>
        <s v="Y3(GaNi3)2"/>
        <s v="P3Pd"/>
        <s v="AlGaN2"/>
        <s v="Co3W"/>
        <s v="Y5Pt4"/>
        <s v="Ca3(Si4P7)2"/>
        <s v="Tc3Os"/>
        <s v="Na(NbSe2)2"/>
        <s v="Cu(RhS2)2"/>
        <s v="Ag2GeS3"/>
        <s v="Cd2P3Cl"/>
        <s v="CaBiAu4"/>
        <s v="Mn2CrSi"/>
        <s v="ZrMnFe"/>
        <s v="NbW3S8"/>
        <s v="SrZrS3"/>
        <s v="Hf3Ni3Sb4"/>
        <s v="ScAlIr2"/>
        <s v="Ge2TeSe"/>
        <s v="ZrZn2"/>
        <s v="TaTiAl6"/>
        <s v="YAsSe"/>
        <s v="Sc5Ru3"/>
        <s v="K2TeCl6"/>
        <s v="Sc(CuSi)2"/>
        <s v="Ta2FeRu"/>
        <s v="Zr5GaSn3"/>
        <s v="Hf2CoTc"/>
        <s v="ZnAsPt5"/>
        <s v="V2ReMo"/>
        <s v="Ni(PS3)2"/>
        <s v="FeIr3"/>
        <s v="Ca2GaSn"/>
        <s v="CoNiTe4"/>
        <s v="Pd4S"/>
        <s v="Zn5Pd3"/>
        <s v="Zr2TcRu"/>
        <s v="CaPAu"/>
        <s v="In5AgSe8"/>
        <s v="Ti2MnRu"/>
        <s v="YAlFe"/>
        <s v="Hf5Si4"/>
        <s v="TaVNi"/>
        <s v="ScGa2Ni"/>
        <s v="SrCdPb"/>
        <s v="RbYS2"/>
        <s v="TiZnAu2"/>
        <s v="Te3Cl2"/>
        <s v="ZrGaAu"/>
        <s v="GaAgSe2"/>
        <s v="K3ZnH5"/>
        <s v="Cu2Sb"/>
        <s v="NaSrP"/>
        <s v="K2ZnCl4"/>
        <s v="Ca2Ni10H"/>
        <s v="AlGaNi2"/>
        <s v="IrSe2"/>
        <s v="Ca2ZnIn"/>
        <s v="Co(TePd)2"/>
        <s v="In6Se7"/>
        <s v="SbPd6Se"/>
        <s v="Ta2VIr"/>
        <s v="Ga2FeNi9"/>
        <s v="Zr3S4"/>
        <s v="Te4Mo3Se2"/>
        <s v="V(CrTe2)2"/>
        <s v="Ta2V3Cu"/>
        <s v="Sb2Pt"/>
        <s v="Ca2AgPd"/>
        <s v="TaHgS2"/>
        <s v="NbC"/>
        <s v="MnGaCo2"/>
        <s v="SnAu"/>
        <s v="K(SbSe2)2"/>
        <s v="Na2ZnSe2"/>
        <s v="NbSeCl3"/>
        <s v="Ti5Ge4"/>
        <s v="VCuRh2"/>
        <s v="HfNCl"/>
        <s v="Y5(Ge5Rh2)2"/>
        <s v="ZrCrW"/>
        <s v="KCd4As3"/>
        <s v="Cd4GeS6"/>
        <s v="Y2ZnS4"/>
        <s v="HfAlIr"/>
        <s v="FeNiPt2"/>
        <s v="Mn2As"/>
        <s v="Y4AlGe8"/>
        <s v="Zn(InTe2)2"/>
        <s v="NbRh"/>
        <s v="Zr5CuBi3"/>
        <s v="Rb2ZrTe3"/>
        <s v="KHg2"/>
        <s v="Cr2GaN"/>
        <s v="FeRh3"/>
        <s v="CrC"/>
        <s v="MoCl4"/>
        <s v="YGa2Ni3"/>
        <s v="FeAsS"/>
        <s v="Hf2NiP"/>
        <s v="Cu3Pd"/>
        <s v="Sb2MoSe"/>
        <s v="HfTeSe"/>
        <s v="PPd6"/>
        <s v="HfCoGe"/>
        <s v="Mn4Si3Ni5"/>
        <s v="SiAgPt5"/>
        <s v="YSb"/>
        <s v="HfTiRu2"/>
        <s v="Ir3Se8"/>
        <s v="SrCaS2"/>
        <s v="KAlTe2"/>
        <s v="Fe2N"/>
        <s v="Sr(SbRu)2"/>
        <s v="K(SiPd)4"/>
        <s v="Mn4Ga3Cu2"/>
        <s v="Cs(FeAs)2"/>
        <s v="Nb16N13"/>
        <s v="Na3Pt"/>
        <s v="Ca6FeN5"/>
        <s v="YSnAu2"/>
        <s v="Al4SiPd"/>
        <s v="GaPt"/>
        <s v="Zn3Pd"/>
        <s v="Al(V4Ge)3"/>
        <s v="AgTe3"/>
        <s v="CrH2"/>
        <s v="V4(CrS2)5"/>
        <s v="Y2CdHg"/>
        <s v="Rh3S4"/>
        <s v="Hf2CuGe4"/>
        <s v="Ge4(Mo3W)3"/>
        <s v="V6SiGe"/>
        <s v="Mn2GeSe4"/>
        <s v="Ti2CoTc"/>
        <s v="AgAsSe"/>
        <s v="Sr5Al9"/>
        <s v="K(MoS)3"/>
        <s v="VGaNi6"/>
        <s v="ZrSe3"/>
        <s v="BiPd6Se"/>
        <s v="Sr3(GaP2)2"/>
        <s v="V2GeC"/>
        <s v="KSbSe2"/>
        <s v="ZrTe2"/>
        <s v="MnAlRh2"/>
        <s v="Y2IrRu"/>
        <s v="YAu3"/>
        <s v="NaPb"/>
        <s v="Cs2MnS2"/>
        <s v="Ca4GaSi3"/>
        <s v="CsInS2"/>
        <s v="BiSbTe3"/>
        <s v="Nb3V3Ge2"/>
        <s v="TaAlFe4"/>
        <s v="YGa2"/>
        <s v="GeBiPd6"/>
        <s v="ScNi5"/>
        <s v="Na2Zn2Se3"/>
        <s v="Ca3(CdGa2)2"/>
        <s v="Cs2As2Pd"/>
        <s v="V3GeC"/>
        <s v="Zn2MoN3"/>
        <s v="Zn2AgAu"/>
        <s v="P2Se5"/>
        <s v="Zn3As2"/>
        <s v="NiSe"/>
        <s v="AlReGe"/>
        <s v="CsGa3S5"/>
        <s v="ZnCdS2"/>
        <s v="Bi2Pd"/>
        <s v="Na2CuP"/>
        <s v="Al2CoRu"/>
        <s v="Ti2MoIr"/>
        <s v="Si5Ir4"/>
        <s v="Sc2AlIr"/>
        <s v="Bi2Se3"/>
        <s v="Sc2Fe3Si5"/>
        <s v="Pt"/>
        <s v="YGaAg"/>
        <s v="TiZnGa2"/>
        <s v="Al12Mo"/>
        <s v="Zr6Co16Ge7"/>
        <s v="Ti2FeTc"/>
        <s v="Cu3Pd2"/>
        <s v="BiSbTe2"/>
        <s v="Cr4As3"/>
        <s v="Mo2Se3S"/>
        <s v="Sr(ZnAs)2"/>
        <s v="MoPd2Rh"/>
        <s v="Y2InPd2"/>
        <s v="Ta3AlFe8"/>
        <s v="Hf2ZnTc"/>
        <s v="In2(HgTe2)3"/>
        <s v="Na5GaGe2"/>
        <s v="NbInS2"/>
        <s v="Pt3Rh"/>
        <s v="Zr2(ZnGa)3"/>
        <s v="Ag(Mo3Se4)2"/>
        <s v="Na6Ge2Se7"/>
        <s v="Ca2HgGe"/>
        <s v="MnV2Fe"/>
        <s v="Cs2Te"/>
        <s v="FeCoS4"/>
        <s v="Ti2VSe4"/>
        <s v="Sr3P14"/>
        <s v="Bi2Rh3S2"/>
        <s v="Tc3Ir"/>
        <s v="K(SnSe2)2"/>
        <s v="HfNbN2"/>
        <s v="KNaCl2"/>
        <s v="CaInAu"/>
        <s v="Zr2Co"/>
        <s v="AlSiNi2"/>
        <s v="Na3AlAs2"/>
        <s v="ScSnPd"/>
        <s v="SrSb2"/>
        <s v="Te2OsCl12"/>
        <s v="Hf2As"/>
        <s v="AgCl"/>
        <s v="CsIn5S8"/>
        <s v="PPd3"/>
        <s v="Nb5(SeS)2"/>
        <s v="Hf2Al3Cu"/>
        <s v="AlAg"/>
        <s v="NaHg2"/>
        <s v="Zr20Sn13"/>
        <s v="TaFeTe3"/>
        <s v="Co2P"/>
        <s v="Hf2Se"/>
        <s v="MnCrPt6"/>
        <s v="NaBi"/>
        <s v="Zn8Cu5"/>
        <s v="Y(SiPt)2"/>
        <s v="Co2CuGe2"/>
        <s v="Ca3AlN3"/>
        <s v="CaSbPd2"/>
        <s v="Zr5CuSb3"/>
        <s v="Sn2Pd3Au"/>
        <s v="Ca(AsPd)2"/>
        <s v="Ca(CdAu2)2"/>
        <s v="Ca3AuN"/>
        <s v="Rb(CoS)2"/>
        <s v="Y3Ga7Cu4"/>
        <s v="K2GeSe3"/>
        <s v="SrNiSn3"/>
        <s v="SrInHg2"/>
        <s v="YRh2"/>
        <s v="V8N"/>
        <s v="MnAlIr2"/>
        <s v="Y2TlCd"/>
        <s v="YAlZn"/>
        <s v="HfSiMo"/>
        <s v="ZrVCu"/>
        <s v="AsPPt"/>
        <s v="ScAl"/>
        <s v="Mo2As3P"/>
        <s v="NbSn2"/>
        <s v="TlPb"/>
        <s v="Y(MnGe)6"/>
        <s v="ZrCdPd2"/>
        <s v="Fe(PdSe)2"/>
        <s v="Y2GeRh3"/>
        <s v="Sr2ZnP2"/>
        <s v="Ge3(BiTe3)2"/>
        <s v="Sr5Bi3"/>
        <s v="MnNi3"/>
        <s v="Cr3S4"/>
        <s v="Sc2InPd2"/>
        <s v="TiZn2Pd"/>
        <s v="MnSiRu2"/>
        <s v="SnCl4"/>
        <s v="Tl4S3"/>
        <s v="NbH2"/>
        <s v="Al5Re24"/>
        <s v="ScGeOs"/>
        <s v="NaSi2N3"/>
        <s v="Hf3Ge2"/>
        <s v="Ca4RhN4"/>
        <s v="K3P"/>
        <s v="ZrGaRh2"/>
        <s v="BiPd6Pb"/>
        <s v="CrAuS2"/>
        <s v="Y2AlAg"/>
        <s v="HfCoSn"/>
        <s v="Ca3Ga3Ir2"/>
        <s v="ZrOs2"/>
        <s v="Sb28(Mo3Ru)3"/>
        <s v="Cu2S"/>
        <s v="Mn(GaTe2)2"/>
        <s v="Sr(Si3N4)2"/>
        <s v="Ti20H2N17"/>
        <s v="KRbCl2"/>
        <s v="ScAlAg2"/>
        <s v="YCdAu2"/>
        <s v="Hf2Ni"/>
        <s v="Ti5Sn3Au"/>
        <s v="K(CoSe)2"/>
        <s v="NbGeSb"/>
        <s v="Ca4OsN4"/>
        <s v="KTeP2"/>
        <s v="SeCl"/>
        <s v="MnInPd2"/>
        <s v="TlCl2"/>
        <s v="RbGa3"/>
        <s v="CdSb"/>
        <s v="CaNiN"/>
        <s v="Al2NiRu"/>
        <s v="ZrGeMo"/>
        <s v="HfScGe4"/>
        <s v="Na10SrSn12"/>
        <s v="Tc3N"/>
        <s v="Na4ReN3"/>
        <s v="ZrGaCu"/>
        <s v="Tl(FeTe)3"/>
        <s v="Zr5Sc5Ga6"/>
        <s v="Rb2Co3S4"/>
        <s v="Mn8Nb3Si"/>
        <s v="Ti(CrSe2)2"/>
        <s v="Ni3Pt"/>
        <s v="Hf2NiIr"/>
        <s v="Sr5In3"/>
        <s v="Ge3Mo5C"/>
        <s v="RbNa2Sb"/>
        <s v="FeSbRh2"/>
        <s v="CaCu5"/>
        <s v="Y2AlGe3"/>
        <s v="ScIr2"/>
        <s v="YGa2Pd"/>
        <s v="KZn4P3"/>
        <s v="TcOs3"/>
        <s v="Ti2RePd"/>
        <s v="Sr2CuH6"/>
        <s v="HfSiOs"/>
        <s v="Rb2As3"/>
        <s v="TaPbSe2"/>
        <s v="In(TeMo)3"/>
        <s v="ScAl2Ni"/>
        <s v="K2Mo9S11"/>
        <s v="Hf7As4"/>
        <s v="Sn4P3"/>
        <s v="Cd3Ag"/>
        <s v="Rb2Ge2S5"/>
        <s v="K2PtSe2"/>
        <s v="HfInCu2"/>
        <s v="Fe(NiSe2)2"/>
        <s v="MnSiIr"/>
        <s v="Na2Mn2S3"/>
        <s v="Tl3SiTe3"/>
        <s v="Al2ZnTe4"/>
        <s v="ZrZnPt2"/>
        <s v="HfSiRh"/>
        <s v="Ta4(Pd3Rh)3"/>
        <s v="Nb3S5"/>
        <s v="Na3TiCl6"/>
        <s v="MnVAs2"/>
        <s v="Ca3MoN3"/>
        <s v="Sc2Co12P7"/>
        <s v="Sc2GaOs"/>
        <s v="HfMn2"/>
        <s v="ZrTiAs"/>
        <s v="YZnPd"/>
        <s v="NaSrHg2"/>
        <s v="SrSn"/>
        <s v="Ca2GaAg"/>
        <s v="KTlCl3"/>
        <s v="In4SbTe3"/>
        <s v="CaAu"/>
        <s v="NaHg"/>
        <s v="MnZnPd2"/>
        <s v="Y2CuRh"/>
        <s v="AgPt4"/>
        <s v="CaPt5"/>
        <s v="Sr3Sn3Au8"/>
        <s v="Cd3Pt"/>
        <s v="SnCl2"/>
        <s v="ZnAs2"/>
        <s v="Ta3Si"/>
        <s v="SnP3"/>
        <s v="Hf2Si"/>
        <s v="NaZnSb"/>
        <s v="TiCl2"/>
        <s v="Hf4ZnGa11"/>
        <s v="TaCoSb"/>
        <s v="Ni2GeP"/>
        <s v="TiSiOs2"/>
        <s v="FeSb2"/>
        <s v="CrSi"/>
        <s v="Cr3IrN"/>
        <s v="Zr6CoTe2"/>
        <s v="Ni19Se20"/>
        <s v="Al3Ni"/>
        <s v="SrZn11"/>
        <s v="Ti3Si3Mo2"/>
        <s v="Na4SeS"/>
        <s v="ScAlAu2"/>
        <s v="Ta3Ga2"/>
        <s v="Zr3Sb4Pt3"/>
        <s v="MnP2"/>
        <s v="ZrS3"/>
        <s v="P3N5"/>
        <s v="CaPt2"/>
        <s v="Cs2Ni3Se4"/>
        <s v="TiCoSi"/>
        <s v="Mn(SbS2)2"/>
        <s v="Ta2SiNi3"/>
        <s v="Sc6Te2Os"/>
        <s v="MoIr3"/>
        <s v="Te8MoW3"/>
        <s v="Zn2PdPt"/>
        <s v="POsS"/>
        <s v="Sr2In3Rh2"/>
        <s v="Ge3Rh2Se3"/>
        <s v="ScRh3"/>
        <s v="K7NbAs4"/>
        <s v="ReIr"/>
        <s v="Cs2P3"/>
        <s v="K3InAu5"/>
        <s v="Mo6PbS8"/>
        <s v="NbAlRu2"/>
        <s v="Rb2Pt3S4"/>
        <s v="TiReTc2"/>
        <s v="Zr3AlCo8"/>
        <s v="AlFe2W"/>
        <s v="Ca(GePd)2"/>
        <s v="VPd4"/>
        <s v="MnFe3Si8"/>
        <s v="Mn4Si7"/>
        <s v="VH2"/>
        <s v="Sc2CuTc"/>
        <s v="Sc2FeSi2"/>
        <s v="CoSiNi"/>
        <s v="Y3Ge6N11"/>
        <s v="MnZn3"/>
        <s v="NbAlCr"/>
        <s v="YSe"/>
        <s v="Ca6MnN5"/>
        <s v="CaBi3"/>
        <s v="Ca3(GaNi)4"/>
        <s v="CoAsRh"/>
        <s v="CrAsRh"/>
        <s v="MnReN2"/>
        <s v="Sr2AgPt"/>
        <s v="Na8TiAs4"/>
        <s v="Y2Ga3Cu"/>
        <s v="CuSnAu"/>
        <s v="Mn4VSe5"/>
        <s v="ScIn"/>
        <s v="MnAl2Tc"/>
        <s v="Si6Ni3Au"/>
        <s v="Y2(CoNi)5"/>
        <s v="Os3W"/>
        <s v="AsPd3"/>
        <s v="NaNbS2"/>
        <s v="Ge(Te2As)2"/>
        <s v="Al2W"/>
        <s v="Ti2Pd3"/>
        <s v="Ca(Cu2As)2"/>
        <s v="ZrTaFe4"/>
        <s v="AlNi2"/>
        <s v="ZrAsRu"/>
        <s v="FeSiRu2"/>
        <s v="Cr3Te4"/>
        <s v="TiNbRe2"/>
        <s v="CuAsS"/>
        <s v="Y3(CoGe2)2"/>
        <s v="NbNiTe2"/>
        <s v="NaSr2Tl"/>
        <s v="Mo3S4"/>
        <s v="ScZn2Pt"/>
        <s v="Mn3Os"/>
        <s v="CrRh3"/>
        <s v="VPt8"/>
        <s v="Mo(WSe3)2"/>
        <s v="TaTe2"/>
        <s v="NaTe"/>
        <s v="Ag3Pd"/>
        <s v="SrPb"/>
        <s v="Ca4SiN4"/>
        <s v="NbSb2"/>
        <s v="HfSiPd"/>
        <s v="Al2Pd"/>
        <s v="ScZn3"/>
        <s v="Sc2Si2Pt3"/>
        <s v="ScCd"/>
        <s v="Hf3Al"/>
        <s v="Sc3P"/>
        <s v="VSiGe"/>
        <s v="Cs2S3"/>
        <s v="InTe"/>
        <s v="Cu4Bi7S12"/>
        <s v="SbS8Cl3"/>
        <s v="TiOs"/>
        <s v="ScAu2"/>
        <s v="Ru"/>
        <s v="Ti3Hg"/>
        <s v="ScGe"/>
        <s v="TiSi"/>
        <s v="HfZr"/>
        <s v="TiGa3"/>
        <s v="Al3Tc"/>
        <s v="Os"/>
        <s v="TaPd3"/>
        <s v="Si5Rh4"/>
        <s v="Y3Cd"/>
        <s v="Al13Os4"/>
        <s v="Ni2Mo"/>
        <s v="Ge2Mo"/>
        <s v="RuPt"/>
        <s v="YGa"/>
        <s v="ZrSi"/>
        <s v="Zr5Si3"/>
        <s v="Rh"/>
        <s v="ZrHg"/>
        <s v="TiAl3"/>
        <s v="Al4Mo"/>
        <s v="Ta3Sn"/>
        <s v="HfPt"/>
        <s v="SnRh"/>
        <s v="V3Ge"/>
        <s v="TiRe"/>
        <s v="Hf5Ga3"/>
        <s v="GaRu"/>
        <s v="TcIr"/>
        <s v="HfP"/>
        <s v="SbRh2"/>
        <s v="Zr3Si2"/>
        <s v="VPt2"/>
        <s v="YAl2"/>
        <s v="CrP2"/>
        <s v="In3Pt4"/>
        <s v="CrAs2"/>
        <s v="Al4Tc"/>
        <s v="GaMo3"/>
        <s v="TiMo3"/>
        <s v="Ti3Au"/>
        <s v="Ti2Cd"/>
        <s v="ZnPd2"/>
        <s v="Hf5Ir3"/>
        <s v="Hf5Si3"/>
        <s v="ZnRh"/>
        <s v="Al3Os2"/>
        <s v="Nb3Pd"/>
        <s v="Ti5Al11"/>
        <s v="V3Ga"/>
        <s v="SiRh2"/>
        <s v="RuS2"/>
        <s v="HfPd2"/>
        <s v="Ti3Ir"/>
        <s v="Y3Al"/>
        <s v="K2Te3"/>
        <s v="NbGa3"/>
        <s v="MoPt"/>
        <s v="YAu2"/>
        <s v="HfAu2"/>
        <s v="HfAg"/>
        <s v="ScAg2"/>
        <s v="VW"/>
        <s v="YNi"/>
        <s v="Mo2Rh"/>
        <s v="Tc2As3"/>
        <s v="Ga3Ni2"/>
        <s v="RuRh"/>
        <s v="V2P4S13"/>
        <s v="Rb3Au7"/>
        <s v="TiRh3"/>
        <s v="Al8Mo3"/>
        <s v="Ti3Pd"/>
        <s v="W2N3"/>
        <s v="Al3Ni2"/>
        <s v="AgBiS2"/>
        <s v="Ti3Sn"/>
        <s v="Sc5Ge3"/>
        <s v="P2W"/>
        <s v="TaAu"/>
        <s v="NaPt2"/>
        <s v="Al3Ru2"/>
        <s v="ZrGe"/>
        <s v="Hf2Ga"/>
        <s v="Ti2Rh"/>
        <s v="HfNi"/>
        <s v="Si2Rh3"/>
        <s v="CaSi"/>
        <s v="Zr3(MnNi2)2"/>
        <s v="AlCr2"/>
        <s v="MoPt2"/>
        <s v="TiIn"/>
        <s v="Ti2Pd"/>
        <s v="ZrIn2"/>
        <s v="Hf2Ag"/>
        <s v="Ga2Ru"/>
        <s v="Hf2MnOs"/>
        <s v="Si2W"/>
        <s v="TcRh"/>
        <s v="MoIr"/>
        <s v="Y2Al"/>
        <s v="GeMo3"/>
        <s v="AsRh2"/>
        <s v="V3Mo"/>
        <s v="As2Ir"/>
        <s v="SrPd5"/>
        <s v="Hf2S"/>
        <s v="TaRh2"/>
        <s v="Ti13Sb3"/>
        <s v="Sc3Al"/>
        <s v="SiRu2"/>
        <s v="TiRh"/>
        <s v="TiW"/>
        <s v="Sc2Sb"/>
        <s v="Sc3Pb"/>
        <s v="Pd3W"/>
        <s v="Al6Ru"/>
        <s v="Hf5Al3"/>
        <s v="Zr3Tl"/>
        <s v="Ti3Al5"/>
        <s v="Sc2Al"/>
        <s v="TiRu"/>
        <s v="SnRh2"/>
        <s v="TiFe"/>
        <s v="HfRh3"/>
        <s v="Ti5Si3"/>
        <s v="Hf5Sc"/>
        <s v="OsRu"/>
        <s v="Sn2Rh"/>
        <s v="Hf5Ge4"/>
        <s v="Al3Cr"/>
        <s v="Hf2Ge"/>
        <s v="MoP2"/>
        <s v="Tc"/>
        <s v="VGe2"/>
        <s v="PtRh3"/>
        <s v="Ca3Au"/>
        <s v="Ti2Ga3"/>
        <s v="TiMo"/>
        <s v="RuSe2"/>
        <s v="ZnPt"/>
        <s v="PW"/>
        <s v="AlOs"/>
        <s v="Ti2Ag"/>
        <s v="Ta2Al"/>
        <s v="Ta3Au"/>
        <s v="Hf3Al2"/>
        <s v="Zr2Si"/>
        <s v="Hf4Al3"/>
        <s v="Al9Co2"/>
        <s v="HfSi2"/>
        <s v="ZrP2"/>
        <s v="As2Ru"/>
        <s v="SiOs"/>
        <s v="AlPt2"/>
        <s v="Mo8P5"/>
        <s v="HfAl"/>
        <s v="Ti2N"/>
        <s v="Hf2N"/>
        <s v="VPd2"/>
        <s v="Ta3Ru"/>
        <s v="TaAl3"/>
        <s v="V3Ir"/>
        <s v="ZrAu2"/>
        <s v="Hf2Zn"/>
        <s v="Ta11Al4"/>
        <s v="TaMo"/>
        <s v="ZrSi2"/>
        <s v="V2Se9"/>
        <s v="MnV3"/>
        <s v="Pt2W"/>
        <s v="PSe"/>
        <s v="TiIr"/>
        <s v="Sb2Ru"/>
        <s v="AlMo3"/>
        <s v="Hf3As2"/>
        <s v="HfTc2"/>
        <s v="Mo3Pd2N"/>
        <s v="Al6Tc"/>
        <s v="AlPd2"/>
        <s v="MnV"/>
        <s v="NiSn2Au"/>
        <s v="Ti3Pt"/>
        <s v="Al3Cu"/>
        <s v="Hf2Cd"/>
        <s v="Zr3Zn"/>
        <s v="Hf3Hg"/>
        <s v="TiTc"/>
        <s v="TiMo2"/>
        <s v="ZrAg2"/>
        <s v="TiNbRu2"/>
        <s v="VTc"/>
        <s v="SnRh3"/>
        <s v="Ca5(OsN3)2"/>
        <s v="Cu3Te2"/>
        <s v="Ta2Cr3Cu"/>
        <s v="SnPbS2"/>
        <s v="NaIn3S5"/>
        <s v="TiAlAu"/>
        <s v="Sr(InAu)3"/>
        <s v="Ga3Re"/>
        <s v="TiInCo2"/>
        <s v="ReN"/>
        <s v="Ti2CrSe4"/>
        <s v="Ga3Rh"/>
        <s v="CrAgTe2"/>
        <s v="Tl2PdSe2"/>
        <s v="AuCl2"/>
        <s v="Re3Se4Cl"/>
        <s v="HfSi"/>
        <s v="VCrSi4"/>
        <s v="Mn12SiP3"/>
        <s v="ZrNiGe"/>
        <s v="Sc(TiGa2)2"/>
        <s v="SiS"/>
        <s v="Sr(AlGe)2"/>
        <s v="HfZrTc2"/>
        <s v="ScSb"/>
        <s v="K2Te2Pd"/>
        <s v="Sc(MnAl2)4"/>
        <s v="TiNiSn"/>
        <s v="Mo3(SeS)2"/>
        <s v="Bi2PdPt"/>
        <s v="Zr2(PdRh)3"/>
        <s v="MnZn13"/>
        <s v="VCo2Ni"/>
        <s v="ZnGaIr2"/>
        <s v="NbAu4"/>
        <s v="ScTlTe2"/>
        <s v="Ti4CrTe8"/>
        <s v="CdCl2"/>
        <s v="Si2Ru"/>
        <s v="Zr6Te2Ru"/>
        <s v="FeCoSb4"/>
        <s v="Ga7Pt3"/>
        <s v="CuPS3"/>
        <s v="Ca(TiS2)4"/>
        <s v="Sr(GaH)2"/>
        <s v="Zr3In"/>
        <s v="Zr3As2"/>
        <s v="FeSiNi"/>
        <s v="Nb5SiSn2"/>
        <s v="In2Hg5Te8"/>
        <s v="ZnRu2W"/>
        <s v="Tc3Pt"/>
        <s v="AlSiRu2"/>
        <s v="Ni6Ge2P"/>
        <s v="Rb(GePt)4"/>
        <s v="Rb(AsRu)2"/>
        <s v="Ge7PbN10"/>
        <s v="Ti2CoS4"/>
        <s v="Ni3As"/>
        <s v="MnFeSi2"/>
        <s v="Sc2(Al3Co)3"/>
        <s v="K2AgBi"/>
        <s v="HfVGe"/>
        <s v="Sn2(PdPt)3"/>
        <s v="K3BiTe3"/>
        <s v="ZrMnNi"/>
        <s v="YZn"/>
        <s v="TiGaCo2"/>
        <s v="ZrTiW4"/>
        <s v="SrBi3"/>
        <s v="Pd7Se4"/>
        <s v="SrSiN2"/>
        <s v="InRh"/>
        <s v="Sr2Si3Ni"/>
        <s v="Al2CoOs"/>
        <s v="MoRh"/>
        <s v="Ta5Si3N"/>
        <s v="Ca2AgPb"/>
        <s v="GePt2"/>
        <s v="ZnSiNi2"/>
        <s v="TiSnPt"/>
        <s v="Y2CuOs"/>
        <s v="Rb2Mn3Te4"/>
        <s v="Y2AlCo3"/>
        <s v="K2TcCl6"/>
        <s v="YAgSb2"/>
        <s v="In7Te10"/>
        <s v="YAlGe"/>
        <s v="AlV6Sb"/>
        <s v="ScFeSi"/>
        <s v="CsAuCl3"/>
        <s v="Ca(PPd)2"/>
        <s v="AlGaP2"/>
        <s v="SrSi7N10"/>
        <s v="CaAsPt"/>
        <s v="AlVNi2"/>
        <s v="TiInRh2"/>
        <s v="PRuS"/>
        <s v="Hf5CuSb3"/>
        <s v="Ca3FeN3"/>
        <s v="Hf5Sb9"/>
        <s v="Ca(ZnSb)2"/>
        <s v="Na2Te"/>
        <s v="Nb2GaNi3"/>
        <s v="ScTaN2"/>
        <s v="TiGaRu2"/>
        <s v="Y4Te3N2"/>
        <s v="Y(AlCu)6"/>
        <s v="Cr3P"/>
        <s v="Sr2PtN2"/>
        <s v="Mo3WSe8"/>
        <s v="Sr(SbPd)2"/>
        <s v="Mn(InSe2)2"/>
        <s v="Ta7Fe6"/>
        <s v="MnAl6"/>
        <s v="Ca2GePt2"/>
        <s v="ZrGeRu"/>
        <s v="Al6Re"/>
        <s v="Hf2SiMo3"/>
        <s v="TaSe2"/>
        <s v="TiMn2"/>
        <s v="ZnNi3"/>
        <s v="CaPd2"/>
        <s v="Zr5Sb3"/>
        <s v="SrAg2"/>
        <s v="CoAsS"/>
        <s v="CaAgGe"/>
        <s v="V2ReOs"/>
        <s v="ZrCd"/>
        <s v="P2Ru"/>
        <s v="Ni3Sn"/>
        <s v="As2W"/>
        <s v="Ca5Pd2"/>
        <s v="GaCu3"/>
        <s v="AlVFe2"/>
        <s v="MoN"/>
        <s v="Ni11(GeSe2)2"/>
        <s v="Sc2Se3"/>
        <s v="TiNi"/>
        <s v="ZrPd3"/>
        <s v="GaPd"/>
        <s v="Hf2InNi2"/>
        <s v="Mo2N"/>
        <s v="Zr2Cd"/>
        <s v="ZrCd3"/>
        <s v="ZrSb"/>
        <s v="TaTiSe4"/>
        <s v="NbFeSe5"/>
        <s v="Y3Ge13Os4"/>
        <s v="ZrAl3"/>
        <s v="TiCrP"/>
        <s v="NbSe2"/>
        <s v="Ca2AlPd2"/>
        <s v="Te2Mo"/>
        <s v="ScCo"/>
        <s v="SrHg2"/>
        <s v="AlV6Sn"/>
        <s v="Ca3Pd"/>
        <s v="Ga2Au"/>
        <s v="PRu"/>
        <s v="Cr2N"/>
        <s v="NbSe3"/>
        <s v="Zr9Pd11"/>
        <s v="Rb(PRh)2"/>
        <s v="ZrGeIr"/>
        <s v="HfAsRu"/>
        <s v="AlAu2"/>
        <s v="Mn3Ga4Ni9"/>
        <s v="Zr2Al3"/>
        <s v="Nb5Se4"/>
        <s v="MnGa4"/>
        <s v="ZrSc"/>
        <s v="YCo3"/>
        <s v="SrGa4"/>
        <s v="K3Cu3As2"/>
        <s v="SbPd3"/>
        <s v="NbNiP2"/>
        <s v="Y5CuPb3"/>
        <s v="KTl2Bi"/>
        <s v="V3As"/>
        <s v="TiAsRh"/>
        <s v="HfInPd2"/>
        <s v="Zr2Al"/>
        <s v="KAuSe2"/>
        <s v="CsTaS3"/>
        <s v="Ti3AlC2"/>
        <s v="TiSbRu"/>
        <s v="PCl5"/>
        <s v="Hf4Ni3As8"/>
        <s v="SrSbPt"/>
        <s v="K2RbSb"/>
        <s v="Bi3Pt2Pb"/>
        <s v="Sc2GaTc"/>
        <s v="PtPb"/>
        <s v="Zr5GaPb3"/>
        <s v="Cu9Se8"/>
        <s v="Zr5Al3"/>
        <s v="Ir2S3"/>
        <s v="NbTeCl9"/>
        <s v="TaCuRh2"/>
        <s v="Ta3Sb"/>
        <s v="GaPd3"/>
        <s v="SrHg3"/>
        <s v="Sc3Si3Rh"/>
        <s v="Sc2SnAu2"/>
        <s v="Mn29H2"/>
        <s v="Zr3Al"/>
        <s v="As3W2"/>
        <s v="Ag5SbS4"/>
        <s v="NbRu"/>
        <s v="Cu5Sn2Te7"/>
        <s v="Cr3Pt"/>
        <s v="Sc2ZnIn"/>
        <s v="SrGa2"/>
        <s v="VAs"/>
        <s v="MnGa2Ni9"/>
        <s v="PdAu3"/>
        <s v="Zr2OsRu"/>
        <s v="Ta2Pd3Se8"/>
        <s v="Ca(VS2)4"/>
        <s v="YTl3"/>
        <s v="ZrSb2"/>
        <s v="AuSe"/>
        <s v="Ti2CoOs"/>
        <s v="Y(FeGe)2"/>
        <s v="CaAlSi"/>
        <s v="Zr5Al4"/>
        <s v="Y3Tl5"/>
        <s v="P4Ru"/>
        <s v="ZrAl"/>
        <s v="Cu4Se3"/>
        <s v="MnFeP"/>
        <s v="GaAg3"/>
        <s v="Sc2TlCd"/>
        <s v="FeGe"/>
        <s v="HfScTc2"/>
        <s v="Zr4Al3"/>
        <s v="CdPd3"/>
        <s v="Ge3As4"/>
        <s v="FeGe2"/>
        <s v="NbAlZn"/>
        <s v="Ca3Ga8"/>
        <s v="ScGaCo2"/>
        <s v="HfTiN2"/>
        <s v="Ta2Se3"/>
        <s v="Sr3Hg2"/>
        <s v="CsHS"/>
        <s v="Sb7Pd20"/>
        <s v="NbFe2"/>
        <s v="Ca5Ga3"/>
        <s v="TaZnCo2"/>
        <s v="CsSiTe3"/>
        <s v="YCo"/>
        <s v="SiSe2"/>
        <s v="Cd3Pd"/>
        <s v="YAs"/>
        <s v="CdPd"/>
        <s v="K(SnAu2)2"/>
        <s v="Zr5Pb3"/>
        <s v="K2Ga3"/>
        <s v="TiVAs2"/>
        <s v="NbVH4"/>
        <s v="ZrPd"/>
        <s v="AlCr2C"/>
        <s v="Ge3Rh5"/>
        <s v="CsCu4Se3"/>
        <s v="Nb2TcOs"/>
        <s v="Ta4Te16Pd3"/>
        <s v="Sr(GeRh)2"/>
        <s v="CsNa2"/>
        <s v="ZrSiS"/>
        <s v="Zr3Sc"/>
        <s v="HfZnCo2"/>
        <s v="PRu2"/>
        <s v="Fe7Ge4"/>
        <s v="ScCuPd2"/>
        <s v="ZrAl2"/>
        <s v="Nb3Se4"/>
        <s v="TeMo2S3"/>
        <s v="PRuSe"/>
        <s v="Na2MnN2"/>
        <s v="Y4Co3"/>
        <s v="Al2OsRh"/>
        <s v="Al2CuIr"/>
        <s v="ZrNbTc2"/>
        <s v="InGaSb2"/>
        <s v="CsAu3Se2"/>
        <s v="Fe3(Se2S)2"/>
        <s v="ZrPd2"/>
        <s v="Cr4(SeS)3"/>
        <s v="Sr3WN3"/>
        <s v="Zr2Al3Zn"/>
        <s v="Te4Mo3"/>
        <s v="Rb2PdSe2"/>
        <s v="CuSe2"/>
        <s v="InNi3"/>
        <s v="Mn2GaNi"/>
        <s v="GeRh2"/>
        <s v="YTl"/>
        <s v="CaPd"/>
        <s v="Tl2GeS3"/>
        <s v="Cr3N4"/>
        <s v="Cu2SnS3"/>
        <s v="Sr(YSe2)2"/>
        <s v="Sr(GaSe2)2"/>
        <s v="GeRh"/>
        <s v="TaGaOs2"/>
        <s v="Na2PtS2"/>
        <s v="YHg"/>
        <s v="VCr"/>
        <s v="NbSe4"/>
        <s v="V5As3"/>
        <s v="NaCr5Se8"/>
        <s v="ZrIr"/>
        <s v="Y3Co"/>
        <s v="P3Ru"/>
        <s v="ScAgSe2"/>
        <s v="FePd3"/>
        <s v="BiCl3"/>
        <s v="WSe2"/>
        <s v="Pd3Au"/>
        <s v="TaNiGe"/>
        <s v="Sc2GaPd"/>
        <s v="NbRu3"/>
        <s v="Ca(Sb3Os)4"/>
        <s v="Ga7Pd3"/>
        <s v="Zn2CuNi"/>
        <s v="Zr2SbP"/>
        <s v="BiRh"/>
        <s v="Ca(Al5Cr)2"/>
        <s v="Y2Co17"/>
        <s v="Ga5CuTe8"/>
        <s v="AlCuPt2"/>
        <s v="ScSiRh"/>
        <s v="Ca5Ir"/>
        <s v="TiSnIr"/>
        <s v="MnS2"/>
        <s v="ZrSiIr"/>
        <s v="Ti4CuAg"/>
        <s v="KRbAu2"/>
        <s v="CrIr"/>
        <s v="TePdSe"/>
        <s v="Sc2Ga8Co"/>
        <s v="Sn4As3"/>
        <s v="K3Sn4Au"/>
        <s v="SrCu4Ag"/>
        <s v="Fe3Ge"/>
        <s v="ZnGeP2"/>
        <s v="GaFe3As"/>
        <s v="Y(MnAl2)4"/>
        <s v="Si6NiMo9"/>
        <s v="Cs2Au2Se3"/>
        <s v="TeMoS"/>
        <s v="Ca3Ga5"/>
        <s v="Zn4CdSe5"/>
        <s v="V4As3"/>
        <s v="YHg3"/>
        <s v="GaAu"/>
        <s v="SrAg5"/>
        <s v="Sr(GePd)2"/>
        <s v="Al2Au"/>
        <s v="Ti2Bi"/>
        <s v="CaGa2"/>
        <s v="CoCl2"/>
        <s v="Ti3Bi"/>
        <s v="AlZnRh2"/>
        <s v="ZrMoW"/>
        <s v="Y3Tl"/>
        <s v="Sc2ZnAu"/>
        <s v="K3SbSe4"/>
        <s v="Y5(In2Pd)2"/>
        <s v="MnS"/>
        <s v="Ga5Ag13"/>
      </sharedItems>
    </cacheField>
    <cacheField name="Adsorbate_Smiles" numFmtId="0">
      <sharedItems/>
    </cacheField>
    <cacheField name="Adsorbate_IUPAC_Formula" numFmtId="0">
      <sharedItems/>
    </cacheField>
    <cacheField name="Adsorption_Energy" numFmtId="0">
      <sharedItems containsSemiMixedTypes="0" containsString="0" containsNumber="1" minValue="-9.9749999999999996" maxValue="7.3479999999999999"/>
    </cacheField>
    <cacheField name="h" numFmtId="0">
      <sharedItems containsSemiMixedTypes="0" containsString="0" containsNumber="1" containsInteger="1" minValue="0" maxValue="2"/>
    </cacheField>
    <cacheField name="k" numFmtId="0">
      <sharedItems containsSemiMixedTypes="0" containsString="0" containsNumber="1" containsInteger="1" minValue="-2" maxValue="2"/>
    </cacheField>
    <cacheField name="l" numFmtId="0">
      <sharedItems containsSemiMixedTypes="0" containsString="0" containsNumber="1" containsInteger="1" minValue="-2" maxValue="2"/>
    </cacheField>
    <cacheField name="Surface_Shift" numFmtId="0">
      <sharedItems containsSemiMixedTypes="0" containsString="0" containsNumber="1" minValue="0" maxValue="1"/>
    </cacheField>
    <cacheField name="count" numFmtId="0">
      <sharedItems containsSemiMixedTypes="0" containsString="0" containsNumber="1" containsInteger="1" minValue="1" maxValue="1" count="1"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halid El-Awady" refreshedDate="45066.352846759262" createdVersion="8" refreshedVersion="8" minRefreshableVersion="3" recordCount="7443" xr:uid="{00000000-000A-0000-FFFF-FFFF0D000000}">
  <cacheSource type="worksheet">
    <worksheetSource ref="C1:C7444" sheet="id_elements"/>
  </cacheSource>
  <cacheFields count="1">
    <cacheField name="0" numFmtId="0">
      <sharedItems count="55">
        <s v="Zr"/>
        <s v="Zn"/>
        <s v="Y"/>
        <s v="W"/>
        <s v="V"/>
        <s v="Tl"/>
        <s v="Ti"/>
        <s v="Te"/>
        <s v="Tc"/>
        <s v="Ta"/>
        <s v="Sr"/>
        <s v="Sn"/>
        <s v="Si"/>
        <s v="Se"/>
        <s v="Sc"/>
        <s v="Sb"/>
        <s v="S"/>
        <s v="Ru"/>
        <s v="Rh"/>
        <s v="Re"/>
        <s v="Rb"/>
        <s v="Pt"/>
        <s v="Pd"/>
        <s v="Pb"/>
        <s v="P"/>
        <s v="Os"/>
        <s v="Ni"/>
        <s v="Nb"/>
        <s v="Na"/>
        <s v="N"/>
        <s v="Mo"/>
        <s v="Mn"/>
        <s v="K"/>
        <s v="Ir"/>
        <s v="In"/>
        <s v="Hg"/>
        <s v="Hf"/>
        <s v="H"/>
        <s v="Ge"/>
        <s v="Ga"/>
        <s v="Fe"/>
        <s v="Cu"/>
        <s v="Cs"/>
        <s v="Cr"/>
        <s v="Co"/>
        <s v="Cl"/>
        <s v="Cd"/>
        <s v="Ca"/>
        <s v="C"/>
        <s v="Bi"/>
        <s v="B"/>
        <s v="Au"/>
        <s v="As"/>
        <s v="Al"/>
        <s v="Ag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halid El-Awady" refreshedDate="45066.360151620371" createdVersion="8" refreshedVersion="8" minRefreshableVersion="3" recordCount="7442" xr:uid="{00000000-000A-0000-FFFF-FFFF10000000}">
  <cacheSource type="worksheet">
    <worksheetSource ref="B2:B7444" sheet="id_elements"/>
  </cacheSource>
  <cacheFields count="1">
    <cacheField name="mp-1077723" numFmtId="0">
      <sharedItems count="4546">
        <s v="mp-1077723"/>
        <s v="mp-41"/>
        <s v="mp-131"/>
        <s v="mp-8635"/>
        <s v="mp-1018105"/>
        <s v="mp-570276"/>
        <s v="mp-864889"/>
        <s v="mp-972088"/>
        <s v="mp-1401"/>
        <s v="mp-1095495"/>
        <s v="mp-1072382"/>
        <s v="mp-1103536"/>
        <s v="mp-30885"/>
        <s v="mp-1202791"/>
        <s v="mp-2516"/>
        <s v="mp-112"/>
        <s v="mp-9"/>
        <s v="mp-1187739"/>
        <s v="mp-675"/>
        <s v="mp-91"/>
        <s v="mp-11334"/>
        <s v="mp-30883"/>
        <s v="mp-11578"/>
        <s v="mp-1215169"/>
        <s v="mp-1187702"/>
        <s v="mp-1216231"/>
        <s v="mp-146"/>
        <s v="mp-977585"/>
        <s v="mp-1187822"/>
        <s v="mp-2393"/>
        <s v="mp-1207757"/>
        <s v="mp-11575"/>
        <s v="mp-972351"/>
        <s v="mp-82"/>
        <s v="mp-1187790"/>
        <s v="mp-972373"/>
        <s v="mp-151"/>
        <s v="mp-39"/>
        <s v="mp-1014229"/>
        <s v="mp-1014230"/>
        <s v="mp-21289"/>
        <s v="mp-866186"/>
        <s v="mp-30882"/>
        <s v="mp-1187474"/>
        <s v="mp-1215175"/>
        <s v="mp-1216621"/>
        <s v="mp-6985"/>
        <s v="mp-46"/>
        <s v="mp-72"/>
        <s v="mp-1018107"/>
        <s v="mp-1793"/>
        <s v="mp-2089"/>
        <s v="mp-568865"/>
        <s v="mp-350"/>
        <s v="mp-1077365"/>
        <s v="mp-865430"/>
        <s v="mp-1708"/>
        <s v="mp-1189791"/>
        <s v="mp-1025573"/>
        <s v="mp-1028586"/>
        <s v="mp-1023926"/>
        <s v="mp-22693"/>
        <s v="mp-1028"/>
        <s v="mp-1008626"/>
        <s v="mp-9948"/>
        <s v="mp-1216446"/>
        <s v="mp-1025219"/>
        <s v="mp-1025282"/>
        <s v="mp-1217210"/>
        <s v="mp-7498"/>
        <s v="mp-1907"/>
        <s v="mp-567832"/>
        <s v="mp-15669"/>
        <s v="mp-10654"/>
        <s v="mp-570459"/>
        <s v="mp-1178952"/>
        <s v="mp-1095545"/>
        <s v="mp-1206378"/>
        <s v="mp-1102030"/>
        <s v="mp-977545"/>
        <s v="mp-2540"/>
        <s v="mp-11573"/>
        <s v="mp-8638"/>
        <s v="mp-867351"/>
        <s v="mp-113"/>
        <s v="mp-1102895"/>
        <s v="mp-1187257"/>
        <s v="mp-1105040"/>
        <s v="mp-567276"/>
        <s v="mp-1217815"/>
        <s v="mp-22817"/>
        <s v="mp-601823"/>
        <s v="mp-11572"/>
        <s v="mp-6986"/>
        <s v="mp-50"/>
        <s v="mp-569426"/>
        <s v="mp-13365"/>
        <s v="mp-1435"/>
        <s v="mp-18026"/>
        <s v="mp-2434"/>
        <s v="mp-1958"/>
        <s v="mp-76"/>
        <s v="mp-95"/>
        <s v="mp-867202"/>
        <s v="mp-1187073"/>
        <s v="mp-139"/>
        <s v="mp-1094272"/>
        <s v="mp-1094267"/>
        <s v="mp-1094254"/>
        <s v="mp-510522"/>
        <s v="mp-1215783"/>
        <s v="mp-1216300"/>
        <s v="mp-1188061"/>
        <s v="mp-30876"/>
        <s v="mp-1094255"/>
        <s v="mp-1094248"/>
        <s v="mp-11571"/>
        <s v="mp-13010"/>
        <s v="mp-1104337"/>
        <s v="mp-22211"/>
        <s v="mp-21342"/>
        <s v="mp-1079460"/>
        <s v="mp-30875"/>
        <s v="mp-637255"/>
        <s v="mp-20847"/>
        <s v="mp-570691"/>
        <s v="mp-20382"/>
        <s v="mp-1883"/>
        <s v="mp-30871"/>
        <s v="mp-1186781"/>
        <s v="mp-1186760"/>
        <s v="mp-978"/>
        <s v="mp-18192"/>
        <s v="mp-1698"/>
        <s v="mp-1056308"/>
        <s v="mp-1022725"/>
        <s v="mp-7162"/>
        <s v="mp-55"/>
        <s v="mp-623511"/>
        <s v="mp-117"/>
        <s v="mp-893"/>
        <s v="mp-568115"/>
        <s v="mp-11322"/>
        <s v="mp-1207024"/>
        <s v="mp-1278"/>
        <s v="mp-1515"/>
        <s v="mp-31219"/>
        <s v="mp-8939"/>
        <s v="mp-570483"/>
        <s v="mp-1188102"/>
        <s v="mp-976"/>
        <s v="mp-568671"/>
        <s v="mp-1077503"/>
        <s v="mp-980420"/>
        <s v="mp-1187525"/>
        <s v="mp-505527"/>
        <s v="mp-2582"/>
        <s v="mp-7092"/>
        <s v="mp-2108"/>
        <s v="mp-568020"/>
        <s v="mp-865472"/>
        <s v="mp-1203760"/>
        <s v="mp-2783"/>
        <s v="mp-1989"/>
        <s v="mp-570287"/>
        <s v="mp-11192"/>
        <s v="mp-568646"/>
        <s v="mp-517"/>
        <s v="mp-1106020"/>
        <s v="mp-1095269"/>
        <s v="mp-1079297"/>
        <s v="mp-1196961"/>
        <s v="mp-971661"/>
        <s v="mp-165"/>
        <s v="mp-1215598"/>
        <s v="mp-2076"/>
        <s v="mp-1215400"/>
        <s v="mp-1683"/>
        <s v="mp-1190"/>
        <s v="mp-380"/>
        <s v="mp-1232213"/>
        <s v="mp-2637"/>
        <s v="mp-1023936"/>
        <s v="mp-1025572"/>
        <s v="mp-1087497"/>
        <s v="mp-22700"/>
        <s v="mp-28256"/>
        <s v="mp-1080677"/>
        <s v="mp-568380"/>
        <s v="mp-1836"/>
        <s v="mp-1025203"/>
        <s v="mp-1077978"/>
        <s v="mp-1101121"/>
        <s v="mp-680576"/>
        <s v="mp-619905"/>
        <s v="mp-568789"/>
        <s v="mp-620032"/>
        <s v="mp-32630"/>
        <s v="mp-1208273"/>
        <s v="mp-510285"/>
        <s v="mp-571651"/>
        <s v="mp-11765"/>
        <s v="mp-2194"/>
        <s v="mp-1215513"/>
        <s v="mp-1028762"/>
        <s v="mp-1217118"/>
        <s v="mp-1217322"/>
        <s v="mp-1217269"/>
        <s v="mp-1217829"/>
        <s v="mp-11324"/>
        <s v="mp-7926"/>
        <s v="mp-8954"/>
        <s v="mp-637232"/>
        <s v="mp-9983"/>
        <s v="mp-542495"/>
        <s v="mp-1193100"/>
        <s v="mp-2758"/>
        <s v="mp-2168"/>
        <s v="mp-1179336"/>
        <s v="mp-2693"/>
        <s v="mp-665"/>
        <s v="mp-691"/>
        <s v="mp-8936"/>
        <s v="mp-22142"/>
        <s v="mp-1215201"/>
        <s v="mp-1188062"/>
        <s v="mp-11566"/>
        <s v="mp-13503"/>
        <s v="mp-973143"/>
        <s v="mp-1187869"/>
        <s v="mp-13314"/>
        <s v="mp-10026"/>
        <s v="mp-1079832"/>
        <s v="mp-12383"/>
        <s v="mp-32654"/>
        <s v="mp-1219396"/>
        <s v="mp-972861"/>
        <s v="mp-1101860"/>
        <s v="mp-867262"/>
        <s v="mp-1186976"/>
        <s v="mp-1209024"/>
        <s v="mp-1186970"/>
        <s v="mp-972889"/>
        <s v="mp-17695"/>
        <s v="mp-2398"/>
        <s v="mp-981383"/>
        <s v="mp-1202662"/>
        <s v="mp-9969"/>
        <s v="mp-7822"/>
        <s v="mp-13313"/>
        <s v="mp-1219395"/>
        <s v="mp-684690"/>
        <s v="mp-1205354"/>
        <s v="mp-36"/>
        <s v="mp-67"/>
        <s v="mp-10638"/>
        <s v="mp-2649"/>
        <s v="mp-569671"/>
        <s v="mp-505759"/>
        <s v="mp-979"/>
        <s v="mp-1196393"/>
        <s v="mp-568320"/>
        <s v="mp-215"/>
        <s v="mp-30536"/>
        <s v="mp-621624"/>
        <s v="mp-1187486"/>
        <s v="mp-22033"/>
        <s v="mp-569837"/>
        <s v="mp-2187"/>
        <s v="mp-1206780"/>
        <s v="mp-568"/>
        <s v="mp-1412"/>
        <s v="mp-1217255"/>
        <s v="mp-1079094"/>
        <s v="mp-1201"/>
        <s v="mp-541"/>
        <s v="mp-10636"/>
        <s v="mp-15624"/>
        <s v="mp-866805"/>
        <s v="mp-542816"/>
        <s v="mp-1207727"/>
        <s v="mp-672706"/>
        <s v="mp-2160"/>
        <s v="mp-978546"/>
        <s v="mp-7192"/>
        <s v="mp-549"/>
        <s v="mp-632286"/>
        <s v="mp-567409"/>
        <s v="mp-1179605"/>
        <s v="mp-133"/>
        <s v="mp-1186"/>
        <s v="mp-7859"/>
        <s v="mp-1193856"/>
        <s v="mp-1925"/>
        <s v="mp-9921"/>
        <s v="mp-1215543"/>
        <s v="mp-10695"/>
        <s v="mp-1102743"/>
        <s v="mp-10281"/>
        <s v="mp-9946"/>
        <s v="mp-554405"/>
        <s v="mp-13456"/>
        <s v="mp-555763"/>
        <s v="mp-556005"/>
        <s v="mp-555280"/>
        <s v="mp-560588"/>
        <s v="mp-556395"/>
        <s v="mp-561118"/>
        <s v="mp-561258"/>
        <s v="mp-1197050"/>
        <s v="mp-1194113"/>
        <s v="mp-541289"/>
        <s v="mp-15670"/>
        <s v="mp-1534"/>
        <s v="mp-1023937"/>
        <s v="mp-1028441"/>
        <s v="mp-1025571"/>
        <s v="mp-1023925"/>
        <s v="mp-224"/>
        <s v="mp-1013525"/>
        <s v="mp-1081"/>
        <s v="mp-1013526"/>
        <s v="mp-1216463"/>
        <s v="mp-9561"/>
        <s v="mp-1207843"/>
        <s v="mp-7945"/>
        <s v="mp-1133"/>
        <s v="mp-849060"/>
        <s v="mp-1216498"/>
        <s v="mp-555283"/>
        <s v="mp-557523"/>
        <s v="mp-1178763"/>
        <s v="mp-1868"/>
        <s v="mp-556516"/>
        <s v="mp-755169"/>
        <s v="mp-322"/>
        <s v="mp-2753"/>
        <s v="mp-1215190"/>
        <s v="mp-1215189"/>
        <s v="mp-1101258"/>
        <s v="mp-1018028"/>
        <s v="mp-1062030"/>
        <s v="mp-1077263"/>
        <s v="mp-1208223"/>
        <s v="mp-2156"/>
        <s v="mp-9920"/>
        <s v="mp-558110"/>
        <s v="mp-1217166"/>
        <s v="mp-1217192"/>
        <s v="mp-1217163"/>
        <s v="mp-616559"/>
        <s v="mp-1025587"/>
        <s v="mp-1025690"/>
        <s v="mp-1028690"/>
        <s v="mp-9481"/>
        <s v="mp-1218062"/>
        <s v="mp-10014"/>
        <s v="mp-1217915"/>
        <s v="mp-1411"/>
        <s v="mp-1218017"/>
        <s v="mp-558552"/>
        <s v="mp-1218055"/>
        <s v="mp-555935"/>
        <s v="mp-1826"/>
        <s v="mp-1690"/>
        <s v="mp-30527"/>
        <s v="mp-755523"/>
        <s v="mp-16226"/>
        <s v="mp-5193"/>
        <s v="mp-1087"/>
        <s v="mp-1175"/>
        <s v="mp-1095397"/>
        <s v="mp-1509"/>
        <s v="mp-559676"/>
        <s v="mp-8781"/>
        <s v="mp-9984"/>
        <s v="mp-3938"/>
        <s v="mp-8479"/>
        <s v="mp-1104926"/>
        <s v="mp-1080657"/>
        <s v="mp-1023900"/>
        <s v="mp-7583"/>
        <s v="mp-1194773"/>
        <s v="mp-1095294"/>
        <s v="mp-1217140"/>
        <s v="mp-1217968"/>
        <s v="mp-1219328"/>
        <s v="mp-7792"/>
        <s v="mp-13312"/>
        <s v="mp-1476"/>
        <s v="mp-1191223"/>
        <s v="mp-1189633"/>
        <s v="mp-753921"/>
        <s v="mp-214"/>
        <s v="mp-1380"/>
        <s v="mp-1104898"/>
        <s v="mp-1205786"/>
        <s v="mp-1207781"/>
        <s v="mp-568186"/>
        <s v="mp-1187921"/>
        <s v="mp-1102307"/>
        <s v="mp-1395"/>
        <s v="mp-865382"/>
        <s v="mp-592"/>
        <s v="mp-1206374"/>
        <s v="mp-1848"/>
        <s v="mp-267"/>
        <s v="mp-1188003"/>
        <s v="mp-865650"/>
        <s v="mp-861630"/>
        <s v="mp-1217363"/>
        <s v="mp-867356"/>
        <s v="mp-865234"/>
        <s v="mp-1187211"/>
        <s v="mp-977382"/>
        <s v="mp-861908"/>
        <s v="mp-1601"/>
        <s v="mp-1218044"/>
        <s v="mp-867816"/>
        <s v="mp-977390"/>
        <s v="mp-1187738"/>
        <s v="mp-568673"/>
        <s v="mp-865507"/>
        <s v="mp-865681"/>
        <s v="mp-505822"/>
        <s v="mp-10025"/>
        <s v="mp-22192"/>
        <s v="mp-1105935"/>
        <s v="mp-381"/>
        <s v="mp-189"/>
        <s v="mp-569815"/>
        <s v="mp-1922"/>
        <s v="mp-867748"/>
        <s v="mp-30867"/>
        <s v="mp-567750"/>
        <s v="mp-1209003"/>
        <s v="mp-1190262"/>
        <s v="mp-31457"/>
        <s v="mp-31458"/>
        <s v="mp-1102857"/>
        <s v="mp-1070613"/>
        <s v="mp-7565"/>
        <s v="mp-20928"/>
        <s v="mp-1219501"/>
        <s v="mp-2030"/>
        <s v="mp-33"/>
        <s v="mp-8639"/>
        <s v="mp-1017545"/>
        <s v="mp-571664"/>
        <s v="mp-2808"/>
        <s v="mp-567181"/>
        <s v="mp-1188413"/>
        <s v="mp-229"/>
        <s v="mp-669917"/>
        <s v="mp-1215257"/>
        <s v="mp-865342"/>
        <s v="mp-980200"/>
        <s v="mp-971779"/>
        <s v="mp-6938"/>
        <s v="mp-1207608"/>
        <s v="mp-1191413"/>
        <s v="mp-1189474"/>
        <s v="mp-191"/>
        <s v="mp-11565"/>
        <s v="mp-921"/>
        <s v="mp-1216486"/>
        <s v="mp-1251"/>
        <s v="mp-866161"/>
        <s v="mp-1185"/>
        <s v="mp-1578"/>
        <s v="mp-1018124"/>
        <s v="mp-17413"/>
        <s v="mp-1152"/>
        <s v="mp-2583"/>
        <s v="mp-11563"/>
        <s v="mp-1101145"/>
        <s v="mp-1025159"/>
        <s v="mp-1341"/>
        <s v="mp-1628"/>
        <s v="mp-1217429"/>
        <s v="mp-228"/>
        <s v="mp-7273"/>
        <s v="mp-754"/>
        <s v="mp-861626"/>
        <s v="mp-1217422"/>
        <s v="mp-1190788"/>
        <s v="mp-1020"/>
        <s v="mp-1103212"/>
        <s v="mp-1187939"/>
        <s v="mp-865518"/>
        <s v="mp-30864"/>
        <s v="mp-1216641"/>
        <s v="mp-1103044"/>
        <s v="mp-1208852"/>
        <s v="mp-317"/>
        <s v="mp-636334"/>
        <s v="mp-978974"/>
        <s v="mp-1187077"/>
        <s v="mp-1102541"/>
        <s v="mp-504772"/>
        <s v="mp-19728"/>
        <s v="mp-16225"/>
        <s v="mp-30028"/>
        <s v="mp-672645"/>
        <s v="mp-540791"/>
        <s v="mp-21012"/>
        <s v="mp-568792"/>
        <s v="mp-20418"/>
        <s v="mp-818"/>
        <s v="mp-1207013"/>
        <s v="mp-1105666"/>
        <s v="mp-32861"/>
        <s v="mp-900"/>
        <s v="mp-1192175"/>
        <s v="mp-1407"/>
        <s v="mp-983"/>
        <s v="mp-1193822"/>
        <s v="mp-20492"/>
        <s v="mp-1780"/>
        <s v="mp-635"/>
        <s v="mp-1219458"/>
        <s v="mp-973342"/>
        <s v="mp-2395"/>
        <s v="mp-21359"/>
        <s v="mp-1189957"/>
        <s v="mp-22555"/>
        <s v="mp-17173"/>
        <s v="mp-29841"/>
        <s v="mp-866173"/>
        <s v="mp-862372"/>
        <s v="mp-1219512"/>
        <s v="mp-974335"/>
        <s v="mp-1219522"/>
        <s v="mp-1186926"/>
        <s v="mp-1219503"/>
        <s v="mp-74"/>
        <s v="mp-1186916"/>
        <s v="mp-12109"/>
        <s v="mp-1374"/>
        <s v="mp-971754"/>
        <s v="mp-865385"/>
        <s v="mp-866183"/>
        <s v="mp-865916"/>
        <s v="mp-1018125"/>
        <s v="mp-518"/>
        <s v="mp-2179"/>
        <s v="mp-981377"/>
        <s v="mp-972241"/>
        <s v="mp-865665"/>
        <s v="mp-1217894"/>
        <s v="mp-568595"/>
        <s v="mp-541582"/>
        <s v="mp-572758"/>
        <s v="mp-972275"/>
        <s v="mp-974455"/>
        <s v="mp-1219539"/>
        <s v="mp-1186923"/>
        <s v="mp-975065"/>
        <s v="mp-1186901"/>
        <s v="mp-8"/>
        <s v="mp-8642"/>
        <s v="mp-29603"/>
        <s v="mp-568745"/>
        <s v="mp-441"/>
        <s v="mp-2095"/>
        <s v="mp-1397"/>
        <s v="mp-9145"/>
        <s v="mp-4721"/>
        <s v="mp-9798"/>
        <s v="mp-10487"/>
        <s v="mp-568018"/>
        <s v="mp-7444"/>
        <s v="mp-16319"/>
        <s v="mp-33018"/>
        <s v="mp-999265"/>
        <s v="mp-1102384"/>
        <s v="mp-558071"/>
        <s v="mp-16911"/>
        <s v="mp-8041"/>
        <s v="mp-676329"/>
        <s v="mp-1179656"/>
        <s v="mp-640416"/>
        <s v="mp-975519"/>
        <s v="mp-604321"/>
        <s v="mp-639755"/>
        <s v="mp-12628"/>
        <s v="mp-656615"/>
        <s v="mp-70"/>
        <s v="mp-974620"/>
        <s v="mp-867126"/>
        <s v="mp-975129"/>
        <s v="mp-1186853"/>
        <s v="mp-1179802"/>
        <s v="mp-975204"/>
        <s v="mp-1100779"/>
        <s v="mp-865355"/>
        <s v="mp-30856"/>
        <s v="mp-894"/>
        <s v="mp-1102657"/>
        <s v="mp-1025448"/>
        <s v="mp-7343"/>
        <s v="mp-2674"/>
        <s v="mp-2403"/>
        <s v="mp-1178745"/>
        <s v="mp-1188890"/>
        <s v="mp-12175"/>
        <s v="mp-1018129"/>
        <s v="mp-862798"/>
        <s v="mp-1017531"/>
        <s v="mp-1079997"/>
        <s v="mp-2211"/>
        <s v="mp-2705"/>
        <s v="mp-12108"/>
        <s v="mp-2678"/>
        <s v="mp-372"/>
        <s v="mp-571160"/>
        <s v="mp-30853"/>
        <s v="mp-12107"/>
        <s v="mp-998949"/>
        <s v="mp-972220"/>
        <s v="mp-2339"/>
        <s v="mp-569708"/>
        <s v="mp-399"/>
        <s v="mp-541180"/>
        <s v="mp-8628"/>
        <s v="mp-11693"/>
        <s v="mp-570562"/>
        <s v="mp-972326"/>
        <s v="mp-867281"/>
        <s v="mp-570832"/>
        <s v="mp-1349"/>
        <s v="mp-1207463"/>
        <s v="mp-22275"/>
        <s v="mp-30847"/>
        <s v="mp-20001"/>
        <s v="mp-30846"/>
        <s v="mp-972187"/>
        <s v="mp-1188158"/>
        <s v="mp-3999"/>
        <s v="mp-961706"/>
        <s v="mp-1208554"/>
        <s v="mp-1206424"/>
        <s v="mp-1218889"/>
        <s v="mp-1025324"/>
        <s v="mp-10744"/>
        <s v="mp-1079269"/>
        <s v="mp-16317"/>
        <s v="mp-1299"/>
        <s v="mp-29661"/>
        <s v="mp-1115"/>
        <s v="mp-29767"/>
        <s v="mp-1077722"/>
        <s v="mp-862704"/>
        <s v="mp-9225"/>
        <s v="mp-13572"/>
        <s v="mp-1104406"/>
        <s v="mp-11550"/>
        <s v="mp-892"/>
        <s v="mp-481"/>
        <s v="mp-1207448"/>
        <s v="mp-8605"/>
        <s v="mp-1218928"/>
        <s v="mp-1219034"/>
        <s v="mp-1025366"/>
        <s v="mp-1030"/>
        <s v="mp-1078755"/>
        <s v="mp-562"/>
        <s v="mp-9272"/>
        <s v="mp-1205321"/>
        <s v="mp-288"/>
        <s v="mp-1187762"/>
        <s v="mp-862371"/>
        <s v="mp-1120769"/>
        <s v="mp-974376"/>
        <s v="mp-974395"/>
        <s v="mp-1217070"/>
        <s v="mp-865877"/>
        <s v="mp-862589"/>
        <s v="mp-4030"/>
        <s v="mp-126"/>
        <s v="mp-1018102"/>
        <s v="mp-30842"/>
        <s v="mp-1207436"/>
        <s v="mp-13495"/>
        <s v="mp-1103252"/>
        <s v="mp-865425"/>
        <s v="mp-1652"/>
        <s v="mp-1187913"/>
        <s v="mp-971909"/>
        <s v="mp-865357"/>
        <s v="mp-1215509"/>
        <s v="mp-1215488"/>
        <s v="mp-1095522"/>
        <s v="mp-1104019"/>
        <s v="mp-1104388"/>
        <s v="mp-1219940"/>
        <s v="mp-1186437"/>
        <s v="mp-1664"/>
        <s v="mp-1216290"/>
        <s v="mp-873"/>
        <s v="mp-1216296"/>
        <s v="mp-11549"/>
        <s v="mp-979980"/>
        <s v="mp-571030"/>
        <s v="mp-1297"/>
        <s v="mp-570896"/>
        <s v="mp-569785"/>
        <s v="mp-1215240"/>
        <s v="mp-1187491"/>
        <s v="mp-1061861"/>
        <s v="mp-1056985"/>
        <s v="mp-1079796"/>
        <s v="mp-1105911"/>
        <s v="mp-11546"/>
        <s v="mp-980094"/>
        <s v="mp-1217168"/>
        <s v="mp-636328"/>
        <s v="mp-979261"/>
        <s v="mp-30840"/>
        <s v="mp-13164"/>
        <s v="mp-564"/>
        <s v="mp-782"/>
        <s v="mp-977578"/>
        <s v="mp-865931"/>
        <s v="mp-861610"/>
        <s v="mp-510426"/>
        <s v="mp-30835"/>
        <s v="mp-999133"/>
        <s v="mp-30836"/>
        <s v="mp-1102131"/>
        <s v="mp-999143"/>
        <s v="mp-1260"/>
        <s v="mp-977568"/>
        <s v="mp-1219006"/>
        <s v="mp-1573"/>
        <s v="mp-1371"/>
        <s v="mp-2128"/>
        <s v="mp-718"/>
        <s v="mp-1103162"/>
        <s v="mp-961659"/>
        <s v="mp-1077994"/>
        <s v="mp-1077903"/>
        <s v="mp-28954"/>
        <s v="mp-1217263"/>
        <s v="mp-18010"/>
        <s v="mp-2418"/>
        <s v="mp-618"/>
        <s v="mp-571383"/>
        <s v="mp-7818"/>
        <s v="mp-2503"/>
        <s v="mp-21165"/>
        <s v="mp-1203241"/>
        <s v="mp-862423"/>
        <s v="mp-17092"/>
        <s v="mp-2677"/>
        <s v="mp-6961"/>
        <s v="mp-1219469"/>
        <s v="mp-569779"/>
        <s v="mp-1186930"/>
        <s v="mp-30066"/>
        <s v="mp-1186928"/>
        <s v="mp-1077950"/>
        <s v="mp-8435"/>
        <s v="mp-393"/>
        <s v="mp-558378"/>
        <s v="mp-7819"/>
        <s v="mp-1217768"/>
        <s v="mp-1215586"/>
        <s v="mp-864839"/>
        <s v="mp-1218026"/>
        <s v="mp-865538"/>
        <s v="mp-1069771"/>
        <s v="mp-981368"/>
        <s v="mp-1218977"/>
        <s v="mp-1186427"/>
        <s v="mp-681992"/>
        <s v="mp-20291"/>
        <s v="mp-1188292"/>
        <s v="mp-636614"/>
        <s v="mp-1187881"/>
        <s v="mp-1216530"/>
        <s v="mp-1189342"/>
        <s v="mp-1079574"/>
        <s v="mp-685022"/>
        <s v="mp-19717"/>
        <s v="mp-1187124"/>
        <s v="mp-21162"/>
        <s v="mp-1203353"/>
        <s v="mp-21093"/>
        <s v="mp-1218925"/>
        <s v="mp-1219009"/>
        <s v="mp-1217291"/>
        <s v="mp-567736"/>
        <s v="mp-1063670"/>
        <s v="mp-1079172"/>
        <s v="mp-982261"/>
        <s v="mp-2201"/>
        <s v="mp-672313"/>
        <s v="mp-510209"/>
        <s v="mp-978531"/>
        <s v="mp-20244"/>
        <s v="mp-1217283"/>
        <s v="mp-1217286"/>
        <s v="mp-1218951"/>
        <s v="mp-1188095"/>
        <s v="mp-1219943"/>
        <s v="mp-27907"/>
        <s v="mp-1087486"/>
        <s v="mp-1091375"/>
        <s v="mp-1012435"/>
        <s v="mp-1018019"/>
        <s v="mp-1025039"/>
        <s v="mp-1057015"/>
        <s v="mp-1018115"/>
        <s v="mp-1078500"/>
        <s v="mp-21276"/>
        <s v="mp-557719"/>
        <s v="mp-569678"/>
        <s v="mp-442"/>
        <s v="mp-1066274"/>
        <s v="mp-22712"/>
        <s v="mp-1216566"/>
        <s v="mp-605028"/>
        <s v="mp-554993"/>
        <s v="mp-1210215"/>
        <s v="mp-20599"/>
        <s v="mp-30826"/>
        <s v="mp-20849"/>
        <s v="mp-1057273"/>
        <s v="mp-20745"/>
        <s v="mp-1186444"/>
        <s v="mp-20483"/>
        <s v="mp-22692"/>
        <s v="mp-930"/>
        <s v="mp-1523"/>
        <s v="mp-11025"/>
        <s v="mp-1392"/>
        <s v="mp-9854"/>
        <s v="mp-994"/>
        <s v="mp-1209828"/>
        <s v="mp-1106195"/>
        <s v="mp-11328"/>
        <s v="mp-2420"/>
        <s v="mp-27411"/>
        <s v="mp-20327"/>
        <s v="mp-567920"/>
        <s v="mp-680570"/>
        <s v="mp-739"/>
        <s v="mp-1191079"/>
        <s v="mp-31214"/>
        <s v="mp-12527"/>
        <s v="mp-17449"/>
        <s v="mp-28026"/>
        <s v="mp-11690"/>
        <s v="mp-28029"/>
        <s v="mp-1218384"/>
        <s v="mp-14288"/>
        <s v="mp-569867"/>
        <s v="mp-11108"/>
        <s v="mp-7931"/>
        <s v="mp-1105302"/>
        <s v="mp-1853"/>
        <s v="mp-7526"/>
        <s v="mp-27410"/>
        <s v="mp-7541"/>
        <s v="mp-4763"/>
        <s v="mp-9996"/>
        <s v="mp-4160"/>
        <s v="mp-570370"/>
        <s v="mp-28885"/>
        <s v="mp-28860"/>
        <s v="mp-2807"/>
        <s v="mp-21182"/>
        <s v="mp-1105778"/>
        <s v="mp-1188800"/>
        <s v="mp-5137"/>
        <s v="mp-5244"/>
        <s v="mp-1013588"/>
        <s v="mp-1215423"/>
        <s v="mp-3342"/>
        <s v="mp-620190"/>
        <s v="mp-4252"/>
        <s v="mp-1006118"/>
        <s v="mp-1147714"/>
        <s v="mp-29014"/>
        <s v="mp-2650"/>
        <s v="mp-1469"/>
        <s v="mp-1199938"/>
        <s v="mp-612"/>
        <s v="mp-7260"/>
        <s v="mp-541788"/>
        <s v="mp-22268"/>
        <s v="mp-568832"/>
        <s v="mp-1103180"/>
        <s v="mp-14983"/>
        <s v="mp-1101890"/>
        <s v="mp-1095584"/>
        <s v="mp-1413"/>
        <s v="mp-12636"/>
        <s v="mp-27173"/>
        <s v="mp-21911"/>
        <s v="mp-28400"/>
        <s v="mp-1215726"/>
        <s v="mp-1101753"/>
        <s v="mp-1216134"/>
        <s v="mp-8581"/>
        <s v="mp-621581"/>
        <s v="mp-15953"/>
        <s v="mp-28056"/>
        <s v="mp-1357"/>
        <s v="mp-2732"/>
        <s v="mp-1637"/>
        <s v="mp-1188155"/>
        <s v="mp-17945"/>
        <s v="mp-1206858"/>
        <s v="mp-1207113"/>
        <s v="mp-1209498"/>
        <s v="mp-2079"/>
        <s v="mp-8507"/>
        <s v="mp-1205641"/>
        <s v="mp-730"/>
        <s v="mp-13871"/>
        <s v="mp-29932"/>
        <s v="mp-1025258"/>
        <s v="mp-1021498"/>
        <s v="mp-1220003"/>
        <s v="mp-27533"/>
        <s v="mp-28266"/>
        <s v="mp-1618"/>
        <s v="mp-19879"/>
        <s v="mp-1201560"/>
        <s v="mp-11541"/>
        <s v="mp-570684"/>
        <s v="mp-570670"/>
        <s v="mp-1186374"/>
        <s v="mp-1187694"/>
        <s v="mp-866121"/>
        <s v="mp-12778"/>
        <s v="mp-1187461"/>
        <s v="mp-865899"/>
        <s v="mp-291"/>
        <s v="mp-2142"/>
        <s v="mp-865499"/>
        <s v="mp-865876"/>
        <s v="mp-867212"/>
        <s v="mp-1217407"/>
        <s v="mp-862779"/>
        <s v="mp-1187243"/>
        <s v="mp-1218177"/>
        <s v="mp-1187248"/>
        <s v="mp-865506"/>
        <s v="mp-865680"/>
        <s v="mp-1072645"/>
        <s v="mp-10015"/>
        <s v="mp-16608"/>
        <s v="mp-17123"/>
        <s v="mp-16609"/>
        <s v="mp-2480"/>
        <s v="mp-977550"/>
        <s v="mp-11754"/>
        <s v="mp-567612"/>
        <s v="mp-1103213"/>
        <s v="mp-20905"/>
        <s v="mp-977549"/>
        <s v="mp-971737"/>
        <s v="mp-865842"/>
        <s v="mp-972777"/>
        <s v="mp-1220023"/>
        <s v="mp-865497"/>
        <s v="mp-1219509"/>
        <s v="mp-867264"/>
        <s v="mp-1095128"/>
        <s v="mp-1102534"/>
        <s v="mp-1087509"/>
        <s v="mp-1103842"/>
        <s v="mp-2319"/>
        <s v="mp-49"/>
        <s v="mp-1100781"/>
        <s v="mp-971804"/>
        <s v="mp-971758"/>
        <s v="mp-1105633"/>
        <s v="mp-2152"/>
        <s v="mp-1364"/>
        <s v="mp-574339"/>
        <s v="mp-1215279"/>
        <s v="mp-865093"/>
        <s v="mp-1048"/>
        <s v="mp-1067248"/>
        <s v="mp-571"/>
        <s v="mp-640189"/>
        <s v="mp-597"/>
        <s v="mp-603347"/>
        <s v="mp-998945"/>
        <s v="mp-10264"/>
        <s v="mp-2578"/>
        <s v="mp-203"/>
        <s v="mp-865878"/>
        <s v="mp-1217864"/>
        <s v="mp-1867"/>
        <s v="mp-570491"/>
        <s v="mp-891"/>
        <s v="mp-1157"/>
        <s v="mp-569776"/>
        <s v="mp-1208243"/>
        <s v="mp-3740"/>
        <s v="mp-924130"/>
        <s v="mp-30805"/>
        <s v="mp-11522"/>
        <s v="mp-1080147"/>
        <s v="mp-11523"/>
        <s v="mp-1215533"/>
        <s v="mp-1218039"/>
        <s v="mp-1218730"/>
        <s v="mp-1118"/>
        <s v="mp-1095177"/>
        <s v="mp-828"/>
        <s v="mp-2291"/>
        <s v="mp-999192"/>
        <s v="mp-507"/>
        <s v="mp-1025281"/>
        <s v="mp-1220035"/>
        <s v="mp-1071078"/>
        <s v="mp-20901"/>
        <s v="mp-573"/>
        <s v="mp-685124"/>
        <s v="mp-571033"/>
        <s v="mp-11338"/>
        <s v="mp-3129"/>
        <s v="mp-3587"/>
        <s v="mp-11521"/>
        <s v="mp-1186988"/>
        <s v="mp-570673"/>
        <s v="mp-3469"/>
        <s v="mp-20952"/>
        <s v="mp-1219799"/>
        <s v="mp-3432"/>
        <s v="mp-1106023"/>
        <s v="mp-10260"/>
        <s v="mp-976847"/>
        <s v="mp-554212"/>
        <s v="mp-13993"/>
        <s v="mp-13994"/>
        <s v="mp-767469"/>
        <s v="mp-850131"/>
        <s v="mp-362"/>
        <s v="mp-1547"/>
        <s v="mp-850068"/>
        <s v="mp-2282"/>
        <s v="mp-849059"/>
        <s v="mp-1103643"/>
        <s v="mp-865641"/>
        <s v="mp-1216057"/>
        <s v="mp-1219922"/>
        <s v="mp-1079718"/>
        <s v="mp-1186117"/>
        <s v="mp-1220052"/>
        <s v="mp-12798"/>
        <s v="mp-1217097"/>
        <s v="mp-1080033"/>
        <s v="mp-1220057"/>
        <s v="mp-22596"/>
        <s v="mp-10259"/>
        <s v="mp-29153"/>
        <s v="mp-1191078"/>
        <s v="mp-1209791"/>
        <s v="mp-29618"/>
        <s v="mp-1102041"/>
        <s v="mp-1104139"/>
        <s v="mp-8311"/>
        <s v="mp-1079754"/>
        <s v="mp-769218"/>
        <s v="mp-1209823"/>
        <s v="mp-2296"/>
        <s v="mp-2301"/>
        <s v="mp-2790"/>
        <s v="mp-10257"/>
        <s v="mp-1014111"/>
        <s v="mp-23"/>
        <s v="mp-1104372"/>
        <s v="mp-953"/>
        <s v="mp-30798"/>
        <s v="mp-1220470"/>
        <s v="mp-1220786"/>
        <s v="mp-1018150"/>
        <s v="mp-20196"/>
        <s v="mp-977534"/>
        <s v="mp-1220323"/>
        <s v="mp-1220634"/>
        <s v="mp-1186232"/>
        <s v="mp-1046"/>
        <s v="mp-1326"/>
        <s v="mp-1220511"/>
        <s v="mp-1220458"/>
        <s v="mp-1191280"/>
        <s v="mp-1218052"/>
        <s v="mp-7557"/>
        <s v="mp-1078996"/>
        <s v="mp-10229"/>
        <s v="mp-13686"/>
        <s v="mp-17848"/>
        <s v="mp-567871"/>
        <s v="mp-2478"/>
        <s v="mp-1205390"/>
        <s v="mp-1220761"/>
        <s v="mp-1220503"/>
        <s v="mp-1025195"/>
        <s v="mp-1025291"/>
        <s v="mp-1104955"/>
        <s v="mp-1104829"/>
        <s v="mp-7597"/>
        <s v="mp-525"/>
        <s v="mp-15837"/>
        <s v="mp-2207"/>
        <s v="mp-571133"/>
        <s v="mp-1072113"/>
        <s v="mp-561"/>
        <s v="mp-571270"/>
        <s v="mp-1078815"/>
        <s v="mp-274"/>
        <s v="mp-1969"/>
        <s v="mp-2053"/>
        <s v="mp-1220455"/>
        <s v="mp-1220453"/>
        <s v="mp-9586"/>
        <s v="mp-1220382"/>
        <s v="mp-1072712"/>
        <s v="mp-554074"/>
        <s v="mp-647"/>
        <s v="mp-12627"/>
        <s v="mp-2243"/>
        <s v="mp-1220631"/>
        <s v="mp-555293"/>
        <s v="mp-1874"/>
        <s v="mp-562100"/>
        <s v="mp-1190583"/>
        <s v="mp-1220657"/>
        <s v="mp-980649"/>
        <s v="mp-864651"/>
        <s v="mp-1186233"/>
        <s v="mp-505297"/>
        <s v="mp-11516"/>
        <s v="mp-11517"/>
        <s v="mp-432"/>
        <s v="mp-31453"/>
        <s v="mp-1186230"/>
        <s v="mp-1545"/>
        <s v="mp-1963"/>
        <s v="mp-567345"/>
        <s v="mp-865653"/>
        <s v="mp-1095061"/>
        <s v="mp-1220322"/>
        <s v="mp-1078699"/>
        <s v="mp-2663"/>
        <s v="mp-11514"/>
        <s v="mp-12700"/>
        <s v="mp-999376"/>
        <s v="mp-1018151"/>
        <s v="mp-1220678"/>
        <s v="mp-669692"/>
        <s v="mp-1220401"/>
        <s v="mp-1220635"/>
        <s v="mp-19746"/>
        <s v="mp-27471"/>
        <s v="mp-1077116"/>
        <s v="mp-505528"/>
        <s v="mp-18254"/>
        <s v="mp-1186210"/>
        <s v="mp-864639"/>
        <s v="mp-1220599"/>
        <s v="mp-20506"/>
        <s v="mp-1193423"/>
        <s v="mp-20948"/>
        <s v="mp-1105044"/>
        <s v="mp-1451"/>
        <s v="mp-1191285"/>
        <s v="mp-75"/>
        <s v="mp-1104341"/>
        <s v="mp-28353"/>
        <s v="mp-2784"/>
        <s v="mp-865128"/>
        <s v="mp-1186187"/>
        <s v="mp-1104604"/>
        <s v="mp-30253"/>
        <s v="mp-17291"/>
        <s v="mp-2402"/>
        <s v="mp-1024048"/>
        <s v="mp-1024052"/>
        <s v="mp-1024051"/>
        <s v="mp-977244"/>
        <s v="mp-30931"/>
        <s v="mp-28303"/>
        <s v="mp-16961"/>
        <s v="mp-1266"/>
        <s v="mp-4247"/>
        <s v="mp-33333"/>
        <s v="mp-1220879"/>
        <s v="mp-1024072"/>
        <s v="mp-1094108"/>
        <s v="mp-1024067"/>
        <s v="mp-1024076"/>
        <s v="mp-1221427"/>
        <s v="mp-752947"/>
        <s v="mp-1221137"/>
        <s v="mp-1173513"/>
        <s v="mp-5414"/>
        <s v="mp-1196650"/>
        <s v="mp-975275"/>
        <s v="mp-8799"/>
        <s v="mp-28987"/>
        <s v="mp-10246"/>
        <s v="mp-982871"/>
        <s v="mp-2271"/>
        <s v="mp-1186067"/>
        <s v="mp-976971"/>
        <s v="mp-1186074"/>
        <s v="mp-981933"/>
        <s v="mp-21895"/>
        <s v="mp-20555"/>
        <s v="mp-30792"/>
        <s v="mp-4824"/>
        <s v="mp-13275"/>
        <s v="mp-18317"/>
        <s v="mp-5929"/>
        <s v="mp-567228"/>
        <s v="mp-7440"/>
        <s v="mp-1194653"/>
        <s v="mp-31086"/>
        <s v="mp-1221396"/>
        <s v="mp-1210002"/>
        <s v="mp-7937"/>
        <s v="mp-10172"/>
        <s v="mp-974558"/>
        <s v="mp-127"/>
        <s v="mp-974920"/>
        <s v="mp-982370"/>
        <s v="mp-1186055"/>
        <s v="mp-1186081"/>
        <s v="mp-567772"/>
        <s v="mp-1186040"/>
        <s v="mp-973198"/>
        <s v="mp-1014244"/>
        <s v="mp-1014226"/>
        <s v="mp-989407"/>
        <s v="mp-1077232"/>
        <s v="mp-754628"/>
        <s v="mp-999549"/>
        <s v="mp-1216242"/>
        <s v="mp-1069841"/>
        <s v="mp-1018027"/>
        <s v="mp-1216464"/>
        <s v="mp-1188283"/>
        <s v="mp-1216851"/>
        <s v="mp-925"/>
        <s v="mp-1215180"/>
        <s v="mp-1216767"/>
        <s v="mp-1187591"/>
        <s v="mp-1217048"/>
        <s v="mp-8282"/>
        <s v="mp-1029811"/>
        <s v="mp-1017987"/>
        <s v="mp-1079438"/>
        <s v="mp-1459"/>
        <s v="mp-1279"/>
        <s v="mp-8046"/>
        <s v="mp-1208406"/>
        <s v="mp-9382"/>
        <s v="mp-1246346"/>
        <s v="mp-9306"/>
        <s v="mp-1029655"/>
        <s v="mp-1247449"/>
        <s v="mp-10564"/>
        <s v="mp-1245"/>
        <s v="mp-1029469"/>
        <s v="mp-1208335"/>
        <s v="mp-4549"/>
        <s v="mp-570598"/>
        <s v="mp-567278"/>
        <s v="mp-2245"/>
        <s v="mp-1215374"/>
        <s v="mp-1208952"/>
        <s v="mp-2857"/>
        <s v="mp-1029334"/>
        <s v="mp-1245848"/>
        <s v="mp-2565"/>
        <s v="mp-1246460"/>
        <s v="mp-989647"/>
        <s v="mp-1018948"/>
        <s v="mp-1077354"/>
        <s v="mp-1019077"/>
        <s v="mp-1019052"/>
        <s v="mp-974435"/>
        <s v="mp-1102441"/>
        <s v="mp-1247376"/>
        <s v="mp-1079048"/>
        <s v="mp-8045"/>
        <s v="mp-36053"/>
        <s v="mp-567907"/>
        <s v="mp-1029422"/>
        <s v="mp-1245451"/>
        <s v="mp-1216799"/>
        <s v="mp-35869"/>
        <s v="mp-1079585"/>
        <s v="mp-2634"/>
        <s v="mp-569167"/>
        <s v="mp-7234"/>
        <s v="mp-1188869"/>
        <s v="mp-32913"/>
        <s v="mp-12433"/>
        <s v="mp-8973"/>
        <s v="mp-1029313"/>
        <s v="mp-10419"/>
        <s v="mp-7017"/>
        <s v="mp-1215220"/>
        <s v="mp-1216323"/>
        <s v="mp-972071"/>
        <s v="mp-1187245"/>
        <s v="mp-1017983"/>
        <s v="mp-1216655"/>
        <s v="mp-1216675"/>
        <s v="mp-1025629"/>
        <s v="mp-1030106"/>
        <s v="mp-1030155"/>
        <s v="mp-1029256"/>
        <s v="mp-1030108"/>
        <s v="mp-1023935"/>
        <s v="mp-1030319"/>
        <s v="mp-8601"/>
        <s v="mp-7459"/>
        <s v="mp-1217897"/>
        <s v="mp-1217895"/>
        <s v="mp-1102520"/>
        <s v="mp-1215536"/>
        <s v="mp-1207805"/>
        <s v="mp-1217079"/>
        <s v="mp-1217191"/>
        <s v="mp-1025815"/>
        <s v="mp-1025787"/>
        <s v="mp-1028409"/>
        <s v="mp-1028514"/>
        <s v="mp-1221402"/>
        <s v="mp-1023948"/>
        <s v="mp-1025733"/>
        <s v="mp-1217314"/>
        <s v="mp-1023934"/>
        <s v="mp-7581"/>
        <s v="mp-299"/>
        <s v="mp-1634"/>
        <s v="mp-29912"/>
        <s v="mp-1027645"/>
        <s v="mp-1027269"/>
        <s v="mp-1192730"/>
        <s v="mp-1216571"/>
        <s v="mp-1103859"/>
        <s v="mp-1216784"/>
        <s v="mp-1027696"/>
        <s v="mp-1023959"/>
        <s v="mp-1027412"/>
        <s v="mp-1217790"/>
        <s v="mp-1218002"/>
        <s v="mp-1027687"/>
        <s v="mp-1027608"/>
        <s v="mp-1025925"/>
        <s v="mp-1027483"/>
        <s v="mp-1023953"/>
        <s v="mp-1027580"/>
        <s v="mp-1221404"/>
        <s v="mp-1221501"/>
        <s v="mp-11609"/>
        <s v="mp-1025874"/>
        <s v="mp-1027525"/>
        <s v="mp-1018809"/>
        <s v="mp-1023924"/>
        <s v="mp-1627"/>
        <s v="mp-1434"/>
        <s v="mp-2164"/>
        <s v="mp-1221499"/>
        <s v="mp-1221491"/>
        <s v="mp-1219530"/>
        <s v="mp-975834"/>
        <s v="mp-30787"/>
        <s v="mp-1221484"/>
        <s v="mp-12595"/>
        <s v="mp-979259"/>
        <s v="mp-1187511"/>
        <s v="mp-1221420"/>
        <s v="mp-1186016"/>
        <s v="mp-999502"/>
        <s v="mp-952"/>
        <s v="mp-1232"/>
        <s v="mp-1221431"/>
        <s v="mp-1206704"/>
        <s v="mp-1221413"/>
        <s v="mp-1221429"/>
        <s v="mp-1186014"/>
        <s v="mp-1221442"/>
        <s v="mp-1221422"/>
        <s v="mp-1216678"/>
        <s v="mp-1219291"/>
        <s v="mp-10004"/>
        <s v="mp-1189099"/>
        <s v="mp-1887"/>
        <s v="mp-27413"/>
        <s v="mp-1187420"/>
        <s v="mp-1193397"/>
        <s v="mp-865591"/>
        <s v="mp-1220151"/>
        <s v="mp-1219304"/>
        <s v="mp-1220110"/>
        <s v="mp-7632"/>
        <s v="mp-11507"/>
        <s v="mp-11506"/>
        <s v="mp-784630"/>
        <s v="mp-1220663"/>
        <s v="mp-1220396"/>
        <s v="mp-1220443"/>
        <s v="mp-1186205"/>
        <s v="mp-1220327"/>
        <s v="mp-1029269"/>
        <s v="mp-1246430"/>
        <s v="mp-9587"/>
        <s v="mp-31231"/>
        <s v="mp-542154"/>
        <s v="mp-1065394"/>
        <s v="mp-2811"/>
        <s v="mp-27953"/>
        <s v="mp-13036"/>
        <s v="mp-1078389"/>
        <s v="mp-129"/>
        <s v="mp-11504"/>
        <s v="mp-1210567"/>
        <s v="mp-864984"/>
        <s v="mp-316"/>
        <s v="mp-865656"/>
        <s v="mp-1949"/>
        <s v="mp-1080073"/>
        <s v="mp-21893"/>
        <s v="mp-672389"/>
        <s v="mp-867821"/>
        <s v="mp-12678"/>
        <s v="mp-1215733"/>
        <s v="mp-1221935"/>
        <s v="mp-865026"/>
        <s v="mp-1216867"/>
        <s v="mp-21606"/>
        <s v="mp-864970"/>
        <s v="mp-1218073"/>
        <s v="mp-1221697"/>
        <s v="mp-568121"/>
        <s v="mp-1431"/>
        <s v="mp-1221782"/>
        <s v="mp-999540"/>
        <s v="mp-604910"/>
        <s v="mp-1206500"/>
        <s v="mp-2039"/>
        <s v="mp-1186002"/>
        <s v="mp-1079721"/>
        <s v="mp-1221534"/>
        <s v="mp-10412"/>
        <s v="mp-1018804"/>
        <s v="mp-864983"/>
        <s v="mp-865469"/>
        <s v="mp-999576"/>
        <s v="mp-864966"/>
        <s v="mp-865045"/>
        <s v="mp-866218"/>
        <s v="mp-1209522"/>
        <s v="mp-8717"/>
        <s v="mp-29744"/>
        <s v="mp-21418"/>
        <s v="mp-1670"/>
        <s v="mp-1186001"/>
        <s v="mp-1221549"/>
        <s v="mp-1185926"/>
        <s v="mp-1902"/>
        <s v="mp-238"/>
        <s v="mp-1186013"/>
        <s v="mp-20147"/>
        <s v="mp-1221555"/>
        <s v="mp-5589"/>
        <s v="mp-1222102"/>
        <s v="mp-1190950"/>
        <s v="mp-1105127"/>
        <s v="mp-754064"/>
        <s v="mp-1185935"/>
        <s v="mp-1215885"/>
        <s v="mp-1215315"/>
        <s v="mp-1221364"/>
        <s v="mp-20949"/>
        <s v="mp-1221554"/>
        <s v="mp-1221824"/>
        <s v="mp-5124"/>
        <s v="mp-1221804"/>
        <s v="mp-1221342"/>
        <s v="mp-11501"/>
        <s v="mp-1221787"/>
        <s v="mp-7829"/>
        <s v="mp-20227"/>
        <s v="mp-1245537"/>
        <s v="mp-29026"/>
        <s v="mp-1247199"/>
        <s v="mp-1247555"/>
        <s v="mp-9325"/>
        <s v="mp-1247541"/>
        <s v="mp-1245861"/>
        <s v="mp-1222181"/>
        <s v="mp-20362"/>
        <s v="mp-1029605"/>
        <s v="mp-1080204"/>
        <s v="mp-1009130"/>
        <s v="mp-12857"/>
        <s v="mp-1221793"/>
        <s v="mp-542909"/>
        <s v="mp-8634"/>
        <s v="mp-1224116"/>
        <s v="mp-1747"/>
        <s v="mp-2072"/>
        <s v="mp-644"/>
        <s v="mp-7289"/>
        <s v="mp-1554"/>
        <s v="mp-28080"/>
        <s v="mp-7657"/>
        <s v="mp-1224082"/>
        <s v="mp-28419"/>
        <s v="mp-28769"/>
        <s v="mp-1080121"/>
        <s v="mp-8426"/>
        <s v="mp-18609"/>
        <s v="mp-542642"/>
        <s v="mp-8704"/>
        <s v="mp-9797"/>
        <s v="mp-10159"/>
        <s v="mp-14017"/>
        <s v="mp-29055"/>
        <s v="mp-30021"/>
        <s v="mp-685149"/>
        <s v="mp-1536"/>
        <s v="mp-1223714"/>
        <s v="mp-1147773"/>
        <s v="mp-1006888"/>
        <s v="mp-1103728"/>
        <s v="mp-3529"/>
        <s v="mp-18148"/>
        <s v="mp-558762"/>
        <s v="mp-1120733"/>
        <s v="mp-7794"/>
        <s v="mp-1022"/>
        <s v="mp-559278"/>
        <s v="mp-672372"/>
        <s v="mp-7667"/>
        <s v="mp-976148"/>
        <s v="mp-1223832"/>
        <s v="mp-8621"/>
        <s v="mp-1068813"/>
        <s v="mp-1223845"/>
        <s v="mp-1068941"/>
        <s v="mp-1185202"/>
        <s v="mp-21613"/>
        <s v="mp-1087504"/>
        <s v="mp-11719"/>
        <s v="mp-1188829"/>
        <s v="mp-8267"/>
        <s v="mp-1211471"/>
        <s v="mp-8262"/>
        <s v="mp-7441"/>
        <s v="mp-7897"/>
        <s v="mp-17228"/>
        <s v="mp-1223561"/>
        <s v="mp-570786"/>
        <s v="mp-505495"/>
        <s v="mp-827"/>
        <s v="mp-8116"/>
        <s v="mp-29784"/>
        <s v="mp-1207101"/>
        <s v="mp-8716"/>
        <s v="mp-29861"/>
        <s v="mp-8713"/>
        <s v="mp-20422"/>
        <s v="mp-10157"/>
        <s v="mp-1080043"/>
        <s v="mp-604325"/>
        <s v="mp-1184764"/>
        <s v="mp-972981"/>
        <s v="mp-1184808"/>
        <s v="mp-1184804"/>
        <s v="mp-573691"/>
        <s v="mp-58"/>
        <s v="mp-1180961"/>
        <s v="mp-1184905"/>
        <s v="mp-1184755"/>
        <s v="mp-604318"/>
        <s v="mp-1017541"/>
        <s v="mp-865362"/>
        <s v="mp-1206819"/>
        <s v="mp-30747"/>
        <s v="mp-1095497"/>
        <s v="mp-2762"/>
        <s v="mp-1198712"/>
        <s v="mp-30746"/>
        <s v="mp-30745"/>
        <s v="mp-30744"/>
        <s v="mp-1178808"/>
        <s v="mp-1079131"/>
        <s v="mp-1079582"/>
        <s v="mp-569250"/>
        <s v="mp-1281"/>
        <s v="mp-2006"/>
        <s v="mp-865048"/>
        <s v="mp-972337"/>
        <s v="mp-1217113"/>
        <s v="mp-544"/>
        <s v="mp-12594"/>
        <s v="mp-10844"/>
        <s v="mp-1103512"/>
        <s v="mp-569322"/>
        <s v="mp-1551"/>
        <s v="mp-32682"/>
        <s v="mp-1217357"/>
        <s v="mp-865840"/>
        <s v="mp-862770"/>
        <s v="mp-1217409"/>
        <s v="mp-1187195"/>
        <s v="mp-571499"/>
        <s v="mp-1187241"/>
        <s v="mp-265"/>
        <s v="mp-1187196"/>
        <s v="mp-607139"/>
        <s v="mp-1101774"/>
        <s v="mp-1216635"/>
        <s v="mp-1080586"/>
        <s v="mp-20033"/>
        <s v="mp-22040"/>
        <s v="mp-2083"/>
        <s v="mp-1102869"/>
        <s v="mp-1068587"/>
        <s v="mp-1103248"/>
        <s v="mp-1103038"/>
        <s v="mp-1206741"/>
        <s v="mp-2084"/>
        <s v="mp-1189696"/>
        <s v="mp-9888"/>
        <s v="mp-1361"/>
        <s v="mp-1206893"/>
        <s v="mp-1189689"/>
        <s v="mp-1129"/>
        <s v="mp-12593"/>
        <s v="mp-2263"/>
        <s v="mp-10125"/>
        <s v="mp-1239"/>
        <s v="mp-1247"/>
        <s v="mp-8630"/>
        <s v="mp-1188655"/>
        <s v="mp-1187703"/>
        <s v="mp-862369"/>
        <s v="mp-1223860"/>
        <s v="mp-862620"/>
        <s v="mp-974358"/>
        <s v="mp-974421"/>
        <s v="mp-974430"/>
        <s v="mp-867792"/>
        <s v="mp-1186902"/>
        <s v="mp-1219533"/>
        <s v="mp-1219535"/>
        <s v="mp-865600"/>
        <s v="mp-1191625"/>
        <s v="mp-1219249"/>
        <s v="mp-1220004"/>
        <s v="mp-1206529"/>
        <s v="mp-10155"/>
        <s v="mp-1220586"/>
        <s v="mp-1220701"/>
        <s v="mp-1458"/>
        <s v="mp-1186231"/>
        <s v="mp-1339"/>
        <s v="mp-1220502"/>
        <s v="mp-1095683"/>
        <s v="mp-1359"/>
        <s v="mp-865807"/>
        <s v="mp-1186766"/>
        <s v="mp-11482"/>
        <s v="mp-11481"/>
        <s v="mp-1187499"/>
        <s v="mp-21851"/>
        <s v="mp-101"/>
        <s v="mp-1078602"/>
        <s v="mp-1207380"/>
        <s v="mp-570578"/>
        <s v="mp-20800"/>
        <s v="mp-20695"/>
        <s v="mp-1105835"/>
        <s v="mp-21294"/>
        <s v="mp-1187884"/>
        <s v="mp-20131"/>
        <s v="mp-22704"/>
        <s v="mp-1199503"/>
        <s v="mp-1215997"/>
        <s v="mp-866046"/>
        <s v="mp-1187541"/>
        <s v="mp-1187665"/>
        <s v="mp-1216825"/>
        <s v="mp-20832"/>
        <s v="mp-541885"/>
        <s v="mp-2597"/>
        <s v="mp-669311"/>
        <s v="mp-1187231"/>
        <s v="mp-1080608"/>
        <s v="mp-567822"/>
        <s v="mp-20074"/>
        <s v="mp-567207"/>
        <s v="mp-22466"/>
        <s v="mp-608072"/>
        <s v="mp-655461"/>
        <s v="mp-1187154"/>
        <s v="mp-570362"/>
        <s v="mp-22607"/>
        <s v="mp-999136"/>
        <s v="mp-1079260"/>
        <s v="mp-1017565"/>
        <s v="mp-20485"/>
        <s v="mp-22691"/>
        <s v="mp-567596"/>
        <s v="mp-1186966"/>
        <s v="mp-1206268"/>
        <s v="mp-19713"/>
        <s v="mp-31348"/>
        <s v="mp-20539"/>
        <s v="mp-1207100"/>
        <s v="mp-570428"/>
        <s v="mp-1223976"/>
        <s v="mp-649033"/>
        <s v="mp-637614"/>
        <s v="mp-674328"/>
        <s v="mp-1078621"/>
        <s v="mp-1216612"/>
        <s v="mp-675124"/>
        <s v="mp-22216"/>
        <s v="mp-630528"/>
        <s v="mp-1224137"/>
        <s v="mp-19795"/>
        <s v="mp-555853"/>
        <s v="mp-673633"/>
        <s v="mp-1224223"/>
        <s v="mp-1223831"/>
        <s v="mp-607450"/>
        <s v="mp-672326"/>
        <s v="mp-632693"/>
        <s v="mp-11073"/>
        <s v="mp-866170"/>
        <s v="mp-31294"/>
        <s v="mp-542537"/>
        <s v="mp-1077883"/>
        <s v="mp-18614"/>
        <s v="mp-1184791"/>
        <s v="mp-899"/>
        <s v="mp-21477"/>
        <s v="mp-571505"/>
        <s v="mp-1216945"/>
        <s v="mp-22284"/>
        <s v="mp-1069815"/>
        <s v="mp-1223977"/>
        <s v="mp-22075"/>
        <s v="mp-571060"/>
        <s v="mp-22682"/>
        <s v="mp-1223755"/>
        <s v="mp-1224298"/>
        <s v="mp-1087485"/>
        <s v="mp-1079112"/>
        <s v="mp-980936"/>
        <s v="mp-1102524"/>
        <s v="mp-1077979"/>
        <s v="mp-1190972"/>
        <s v="mp-31339"/>
        <s v="mp-1209130"/>
        <s v="mp-1216252"/>
        <s v="mp-1224649"/>
        <s v="mp-622755"/>
        <s v="mp-28324"/>
        <s v="mp-1025161"/>
        <s v="mp-20050"/>
        <s v="mp-632502"/>
        <s v="mp-19906"/>
        <s v="mp-672335"/>
        <s v="mp-569523"/>
        <s v="mp-1078086"/>
        <s v="mp-674493"/>
        <s v="mp-22784"/>
        <s v="mp-1221007"/>
        <s v="mp-1018022"/>
        <s v="mp-541689"/>
        <s v="mp-21547"/>
        <s v="mp-29375"/>
        <s v="mp-1195769"/>
        <s v="mp-864758"/>
        <s v="mp-20628"/>
        <s v="mp-1186158"/>
        <s v="mp-31430"/>
        <s v="mp-976589"/>
        <s v="mp-864754"/>
        <s v="mp-1084767"/>
        <s v="mp-22061"/>
        <s v="mp-1078140"/>
        <s v="mp-31328"/>
        <s v="mp-22731"/>
        <s v="mp-867362"/>
        <s v="mp-569886"/>
        <s v="mp-22481"/>
        <s v="mp-867187"/>
        <s v="mp-636498"/>
        <s v="mp-22812"/>
        <s v="mp-1055994"/>
        <s v="mp-85"/>
        <s v="mp-1184502"/>
        <s v="mp-973111"/>
        <s v="mp-1184478"/>
        <s v="mp-1184511"/>
        <s v="mp-1608"/>
        <s v="mp-1630"/>
        <s v="mp-2510"/>
        <s v="mp-1187731"/>
        <s v="mp-30726"/>
        <s v="mp-2399"/>
        <s v="mp-11473"/>
        <s v="mp-11474"/>
        <s v="mp-1526"/>
        <s v="mp-2354"/>
        <s v="mp-2560"/>
        <s v="mp-1215476"/>
        <s v="mp-1215403"/>
        <s v="mp-568526"/>
        <s v="mp-982376"/>
        <s v="mp-13427"/>
        <s v="mp-1078257"/>
        <s v="mp-1215466"/>
        <s v="mp-18230"/>
        <s v="mp-820"/>
        <s v="mp-11471"/>
        <s v="mp-30722"/>
        <s v="mp-1186967"/>
        <s v="mp-861910"/>
        <s v="mp-999139"/>
        <s v="mp-17948"/>
        <s v="mp-1123"/>
        <s v="mp-1106367"/>
        <s v="mp-973676"/>
        <s v="mp-11870"/>
        <s v="mp-9827"/>
        <s v="mp-974990"/>
        <s v="mp-974951"/>
        <s v="mp-2685"/>
        <s v="mp-863720"/>
        <s v="mp-30721"/>
        <s v="mp-977129"/>
        <s v="mp-8675"/>
        <s v="mp-1224108"/>
        <s v="mp-27171"/>
        <s v="mp-1025386"/>
        <s v="mp-977115"/>
        <s v="mp-1206635"/>
        <s v="mp-28858"/>
        <s v="mp-1186050"/>
        <s v="mp-1186137"/>
        <s v="mp-1186152"/>
        <s v="mp-1186142"/>
        <s v="mp-17974"/>
        <s v="mp-570560"/>
        <s v="mp-11466"/>
        <s v="mp-255"/>
        <s v="mp-1221591"/>
        <s v="mp-1185099"/>
        <s v="mp-983388"/>
        <s v="mp-983365"/>
        <s v="mp-1185042"/>
        <s v="mp-1184994"/>
        <s v="mp-1185041"/>
        <s v="mp-11462"/>
        <s v="mp-30717"/>
        <s v="mp-1212052"/>
        <s v="mp-1223986"/>
        <s v="mp-867173"/>
        <s v="mp-1017981"/>
        <s v="mp-10861"/>
        <s v="mp-1077098"/>
        <s v="mp-611219"/>
        <s v="mp-1184554"/>
        <s v="mp-1184657"/>
        <s v="mp-1184591"/>
        <s v="mp-569289"/>
        <s v="mp-1184766"/>
        <s v="mp-983459"/>
        <s v="mp-1014219"/>
        <s v="mp-1014231"/>
        <s v="mp-866108"/>
        <s v="mp-1400"/>
        <s v="mp-974943"/>
        <s v="mp-1184568"/>
        <s v="mp-1095669"/>
        <s v="mp-11460"/>
        <s v="mp-1224275"/>
        <s v="mp-1079810"/>
        <s v="mp-21328"/>
        <s v="mp-1184558"/>
        <s v="mp-21104"/>
        <s v="mp-1184676"/>
        <s v="mp-510691"/>
        <s v="mp-1184633"/>
        <s v="mp-1102732"/>
        <s v="mp-13963"/>
        <s v="mp-1042"/>
        <s v="mp-1069"/>
        <s v="mp-2105"/>
        <s v="mp-9938"/>
        <s v="mp-15965"/>
        <s v="mp-17216"/>
        <s v="mp-1224271"/>
        <s v="mp-1224485"/>
        <s v="mp-1206927"/>
        <s v="mp-1184559"/>
        <s v="mp-1224366"/>
        <s v="mp-1184681"/>
        <s v="mp-976128"/>
        <s v="mp-9952"/>
        <s v="mp-1018717"/>
        <s v="mp-1079914"/>
        <s v="mp-13450"/>
        <s v="mp-15964"/>
        <s v="mp-2180"/>
        <s v="mp-570870"/>
        <s v="mp-1224282"/>
        <s v="mp-10000"/>
        <s v="mp-9922"/>
        <s v="mp-985829"/>
        <s v="mp-1206743"/>
        <s v="mp-1184601"/>
        <s v="mp-1224169"/>
        <s v="mp-1078884"/>
        <s v="mp-864916"/>
        <s v="mp-866221"/>
        <s v="mp-13472"/>
        <s v="mp-865041"/>
        <s v="mp-975897"/>
        <s v="mp-1027"/>
        <s v="mp-11457"/>
        <s v="mp-17045"/>
        <s v="mp-1070103"/>
        <s v="mp-1018054"/>
        <s v="mp-1007691"/>
        <s v="mp-11456"/>
        <s v="mp-1184594"/>
        <s v="mp-10457"/>
        <s v="mp-1184592"/>
        <s v="mp-1002106"/>
        <s v="mp-1007656"/>
        <s v="mp-1007692"/>
        <s v="mp-1190654"/>
        <s v="mp-1207004"/>
        <s v="mp-11454"/>
        <s v="mp-11453"/>
        <s v="mp-22147"/>
        <s v="mp-1006132"/>
        <s v="mp-1184772"/>
        <s v="mp-1184703"/>
        <s v="mp-1193918"/>
        <s v="mp-1095442"/>
        <s v="mp-29811"/>
        <s v="mp-1102018"/>
        <s v="mp-18622"/>
        <s v="mp-504659"/>
        <s v="mp-504812"/>
        <s v="mp-20672"/>
        <s v="mp-9953"/>
        <s v="mp-977541"/>
        <s v="mp-1079323"/>
        <s v="mp-1184604"/>
        <s v="mp-865131"/>
        <s v="mp-646507"/>
        <s v="mp-571147"/>
        <s v="mp-1078574"/>
        <s v="mp-1188693"/>
        <s v="mp-1212441"/>
        <s v="mp-1224473"/>
        <s v="mp-5918"/>
        <s v="mp-1018056"/>
        <s v="mp-27166"/>
        <s v="mp-569516"/>
        <s v="mp-1198091"/>
        <s v="mp-1205858"/>
        <s v="mp-7285"/>
        <s v="mp-861"/>
        <s v="mp-1224257"/>
        <s v="mp-9383"/>
        <s v="mp-1224419"/>
        <s v="mp-1096994"/>
        <s v="mp-1224388"/>
        <s v="mp-755988"/>
        <s v="mp-1224391"/>
        <s v="mp-2828"/>
        <s v="mp-754434"/>
        <s v="mp-776470"/>
        <s v="mp-864647"/>
        <s v="mp-32994"/>
        <s v="mp-1224383"/>
        <s v="mp-22258"/>
        <s v="mp-1224372"/>
        <s v="mp-865130"/>
        <s v="mp-2363"/>
        <s v="mp-1191083"/>
        <s v="mp-616615"/>
        <s v="mp-1212189"/>
        <s v="mp-1184587"/>
        <s v="mp-11449"/>
        <s v="mp-864798"/>
        <s v="mp-1184567"/>
        <s v="mp-865000"/>
        <s v="mp-1184611"/>
        <s v="mp-1018055"/>
        <s v="mp-1002122"/>
        <s v="mp-2126"/>
        <s v="mp-1189573"/>
        <s v="mp-1206659"/>
        <s v="mp-510052"/>
        <s v="mp-1224456"/>
        <s v="mp-1224492"/>
        <s v="mp-1205454"/>
        <s v="mp-22050"/>
        <s v="mp-1018154"/>
        <s v="mp-1184632"/>
        <s v="mp-100"/>
        <s v="mp-1009460"/>
        <s v="mp-103"/>
        <s v="mp-8640"/>
        <s v="mp-24155"/>
        <s v="mp-632219"/>
        <s v="mp-697179"/>
        <s v="mp-24286"/>
        <s v="mp-1084805"/>
        <s v="mp-32697"/>
        <s v="mp-24650"/>
        <s v="mp-1205301"/>
        <s v="mp-569037"/>
        <s v="mp-23706"/>
        <s v="mp-642659"/>
        <s v="mp-24728"/>
        <s v="mp-642644"/>
        <s v="mp-1060435"/>
        <s v="mp-1077045"/>
        <s v="mp-1077482"/>
        <s v="mp-1095024"/>
        <s v="mp-1078123"/>
        <s v="mp-1101754"/>
        <s v="mp-690760"/>
        <s v="mp-24726"/>
        <s v="mp-24161"/>
        <s v="mp-24723"/>
        <s v="mp-632311"/>
        <s v="mp-1217971"/>
        <s v="mp-24082"/>
        <s v="mp-23759"/>
        <s v="mp-23714"/>
        <s v="mp-644483"/>
        <s v="mp-1189066"/>
        <s v="mp-995193"/>
        <s v="mp-24237"/>
        <s v="mp-973053"/>
        <s v="mp-33112"/>
        <s v="mp-1195257"/>
        <s v="mp-697135"/>
        <s v="mp-1191644"/>
        <s v="mp-696805"/>
        <s v="mp-24292"/>
        <s v="mp-35152"/>
        <s v="mp-24722"/>
        <s v="mp-643651"/>
        <s v="mp-696804"/>
        <s v="mp-24721"/>
        <s v="mp-1102011"/>
        <s v="mp-1184548"/>
        <s v="mp-24289"/>
        <s v="mp-1220079"/>
        <s v="mp-24719"/>
        <s v="mp-1220315"/>
        <s v="mp-1220559"/>
        <s v="mp-1220318"/>
        <s v="mp-24154"/>
        <s v="mp-1206371"/>
        <s v="mp-24747"/>
        <s v="mp-1095176"/>
        <s v="mp-23870"/>
        <s v="mp-675452"/>
        <s v="mp-1222194"/>
        <s v="mp-695998"/>
        <s v="mp-643270"/>
        <s v="mp-1211633"/>
        <s v="mp-634676"/>
        <s v="mp-642821"/>
        <s v="mp-974713"/>
        <s v="mp-643257"/>
        <s v="mp-976724"/>
        <s v="mp-27731"/>
        <s v="mp-1025513"/>
        <s v="mp-2430"/>
        <s v="mp-1105285"/>
        <s v="mp-1084800"/>
        <s v="mp-20916"/>
        <s v="mp-1221"/>
        <s v="mp-1198692"/>
        <s v="mp-13542"/>
        <s v="mp-938"/>
        <s v="mp-1187252"/>
        <s v="mp-17615"/>
        <s v="mp-17728"/>
        <s v="mp-7558"/>
        <s v="mp-17013"/>
        <s v="mp-639805"/>
        <s v="mp-17593"/>
        <s v="mp-7390"/>
        <s v="mp-1244"/>
        <s v="mp-2576"/>
        <s v="mp-2147"/>
        <s v="mp-1105296"/>
        <s v="mp-17757"/>
        <s v="mp-1206177"/>
        <s v="mp-1218976"/>
        <s v="mp-1216700"/>
        <s v="mp-1216453"/>
        <s v="mp-1216245"/>
        <s v="mp-540818"/>
        <s v="mp-1196396"/>
        <s v="mp-1224326"/>
        <s v="mp-1224336"/>
        <s v="mp-10759"/>
        <s v="mp-700"/>
        <s v="mp-10212"/>
        <s v="mp-1198803"/>
        <s v="mp-9970"/>
        <s v="mp-17190"/>
        <s v="mp-1215353"/>
        <s v="mp-1217254"/>
        <s v="mp-4997"/>
        <s v="mp-7277"/>
        <s v="mp-5045"/>
        <s v="mp-1071032"/>
        <s v="mp-572892"/>
        <s v="mp-12910"/>
        <s v="mp-1197287"/>
        <s v="mp-7582"/>
        <s v="mp-2242"/>
        <s v="mp-977443"/>
        <s v="mp-637736"/>
        <s v="mp-865585"/>
        <s v="mp-1187233"/>
        <s v="mp-19787"/>
        <s v="mp-21945"/>
        <s v="mp-10214"/>
        <s v="mp-1195758"/>
        <s v="mp-1207848"/>
        <s v="mp-1198948"/>
        <s v="mp-607818"/>
        <s v="mp-10697"/>
        <s v="mp-976401"/>
        <s v="mp-1095247"/>
        <s v="mp-1079597"/>
        <s v="mp-624221"/>
        <s v="mp-22585"/>
        <s v="mp-22239"/>
        <s v="mp-9794"/>
        <s v="mp-11639"/>
        <s v="mp-541879"/>
        <s v="mp-1224373"/>
        <s v="mp-1219661"/>
        <s v="mp-20061"/>
        <s v="mp-542587"/>
        <s v="mp-21673"/>
        <s v="mp-1543"/>
        <s v="mp-16315"/>
        <s v="mp-542640"/>
        <s v="mp-20576"/>
        <s v="mp-1207627"/>
        <s v="mp-1215971"/>
        <s v="mp-20268"/>
        <s v="mp-978986"/>
        <s v="mp-1224514"/>
        <s v="mp-4524"/>
        <s v="mp-1091395"/>
        <s v="mp-1198205"/>
        <s v="mp-1078635"/>
        <s v="mp-10032"/>
        <s v="mp-510032"/>
        <s v="mp-16610"/>
        <s v="mp-1102687"/>
        <s v="mp-16358"/>
        <s v="mp-30030"/>
        <s v="mp-1095536"/>
        <s v="mp-22636"/>
        <s v="mp-1219193"/>
        <s v="mp-1220046"/>
        <s v="mp-7066"/>
        <s v="mp-637866"/>
        <s v="mp-1179970"/>
        <s v="mp-1219800"/>
        <s v="mp-1220587"/>
        <s v="mp-1217195"/>
        <s v="mp-1200971"/>
        <s v="mp-1018811"/>
        <s v="mp-864669"/>
        <s v="mp-1220392"/>
        <s v="mp-672653"/>
        <s v="mp-16842"/>
        <s v="mp-21681"/>
        <s v="mp-1373"/>
        <s v="mp-363"/>
        <s v="mp-17964"/>
        <s v="mp-18411"/>
        <s v="mp-18619"/>
        <s v="mp-18100"/>
        <s v="mp-1245407"/>
        <s v="mp-1246370"/>
        <s v="mp-601326"/>
        <s v="mp-1246521"/>
        <s v="mp-1246750"/>
        <s v="mp-13852"/>
        <s v="mp-672289"/>
        <s v="mp-1102693"/>
        <s v="mp-1224598"/>
        <s v="mp-10201"/>
        <s v="mp-17094"/>
        <s v="mp-494"/>
        <s v="mp-13688"/>
        <s v="mp-20649"/>
        <s v="mp-19797"/>
        <s v="mp-22267"/>
        <s v="mp-865554"/>
        <s v="mp-1204392"/>
        <s v="mp-1221610"/>
        <s v="mp-863250"/>
        <s v="mp-640047"/>
        <s v="mp-1079729"/>
        <s v="mp-4664"/>
        <s v="mp-1094140"/>
        <s v="mp-1078873"/>
        <s v="mp-865027"/>
        <s v="mp-617291"/>
        <s v="mp-20139"/>
        <s v="mp-27331"/>
        <s v="mp-9692"/>
        <s v="mp-14434"/>
        <s v="mp-1201758"/>
        <s v="mp-1095472"/>
        <s v="mp-580930"/>
        <s v="mp-505780"/>
        <s v="mp-489"/>
        <s v="mp-10312"/>
        <s v="mp-1224430"/>
        <s v="mp-567817"/>
        <s v="mp-1224337"/>
        <s v="mp-1080489"/>
        <s v="mp-1184684"/>
        <s v="mp-1204281"/>
        <s v="mp-1079167"/>
        <s v="mp-1102945"/>
        <s v="mp-21340"/>
        <s v="mp-10076"/>
        <s v="mp-672696"/>
        <s v="mp-1095449"/>
        <s v="mp-1739"/>
        <s v="mp-13683"/>
        <s v="mp-737"/>
        <s v="mp-9939"/>
        <s v="mp-976273"/>
        <s v="mp-1205379"/>
        <s v="mp-1007760"/>
        <s v="mp-1091415"/>
        <s v="mp-32"/>
        <s v="mp-1080001"/>
        <s v="mp-1106169"/>
        <s v="mp-1188336"/>
        <s v="mp-569833"/>
        <s v="mp-30684"/>
        <s v="mp-30686"/>
        <s v="mp-30683"/>
        <s v="mp-30685"/>
        <s v="mp-1207393"/>
        <s v="mp-1215412"/>
        <s v="mp-510521"/>
        <s v="mp-30681"/>
        <s v="mp-979423"/>
        <s v="mp-672256"/>
        <s v="mp-1914"/>
        <s v="mp-11420"/>
        <s v="mp-20405"/>
        <s v="mp-571557"/>
        <s v="mp-1189774"/>
        <s v="mp-22568"/>
        <s v="mp-1216480"/>
        <s v="mp-1025304"/>
        <s v="mp-30676"/>
        <s v="mp-1216640"/>
        <s v="mp-11445"/>
        <s v="mp-30674"/>
        <s v="mp-571342"/>
        <s v="mp-2767"/>
        <s v="mp-30671"/>
        <s v="mp-30675"/>
        <s v="mp-30672"/>
        <s v="mp-2731"/>
        <s v="mp-972069"/>
        <s v="mp-30673"/>
        <s v="mp-15777"/>
        <s v="mp-10009"/>
        <s v="mp-1224840"/>
        <s v="mp-542812"/>
        <s v="mp-1183998"/>
        <s v="mp-867841"/>
        <s v="mp-11416"/>
        <s v="mp-1190774"/>
        <s v="mp-568376"/>
        <s v="mp-30668"/>
        <s v="mp-1188462"/>
        <s v="mp-16756"/>
        <s v="mp-6987"/>
        <s v="mp-1827"/>
        <s v="mp-182"/>
        <s v="mp-31207"/>
        <s v="mp-680555"/>
        <s v="mp-17254"/>
        <s v="mp-1104062"/>
        <s v="mp-1224809"/>
        <s v="mp-1572"/>
        <s v="mp-568263"/>
        <s v="mp-1215392"/>
        <s v="mp-1025236"/>
        <s v="mp-862324"/>
        <s v="mp-1179520"/>
        <s v="mp-11411"/>
        <s v="mp-11412"/>
        <s v="mp-932"/>
        <s v="mp-1186968"/>
        <s v="mp-30666"/>
        <s v="mp-17332"/>
        <s v="mp-1216450"/>
        <s v="mp-5350"/>
        <s v="mp-1224796"/>
        <s v="mp-32616"/>
        <s v="mp-9889"/>
        <s v="mp-539"/>
        <s v="mp-865586"/>
        <s v="mp-865448"/>
        <s v="mp-867781"/>
        <s v="mp-865615"/>
        <s v="mp-1072429"/>
        <s v="mp-672204"/>
        <s v="mp-22320"/>
        <s v="mp-1188021"/>
        <s v="mp-1078231"/>
        <s v="mp-867292"/>
        <s v="mp-1190908"/>
        <s v="mp-31312"/>
        <s v="mp-1188977"/>
        <s v="mp-1188393"/>
        <s v="mp-558706"/>
        <s v="mp-1460"/>
        <s v="mp-31493"/>
        <s v="mp-1184318"/>
        <s v="mp-1078666"/>
        <s v="mp-1025551"/>
        <s v="mp-22095"/>
        <s v="mp-21400"/>
        <s v="mp-2223"/>
        <s v="mp-1188512"/>
        <s v="mp-1199016"/>
        <s v="mp-972183"/>
        <s v="mp-1079075"/>
        <s v="mp-5376"/>
        <s v="mp-1186943"/>
        <s v="mp-1078526"/>
        <s v="mp-1184278"/>
        <s v="mp-1212609"/>
        <s v="mp-1184209"/>
        <s v="mp-1106289"/>
        <s v="mp-1189448"/>
        <s v="mp-1106227"/>
        <s v="mp-2490"/>
        <s v="mp-8882"/>
        <s v="mp-1187713"/>
        <s v="mp-867788"/>
        <s v="mp-862300"/>
        <s v="mp-570844"/>
        <s v="mp-570875"/>
        <s v="mp-1215689"/>
        <s v="mp-30659"/>
        <s v="mp-1191954"/>
        <s v="mp-30658"/>
        <s v="mp-1216351"/>
        <s v="mp-1106177"/>
        <s v="mp-11401"/>
        <s v="mp-1095578"/>
        <s v="mp-1184058"/>
        <s v="mp-1941"/>
        <s v="mp-11397"/>
        <s v="mp-1105702"/>
        <s v="mp-17230"/>
        <s v="mp-1220358"/>
        <s v="mp-1220738"/>
        <s v="mp-1072"/>
        <s v="mp-1105552"/>
        <s v="mp-2670"/>
        <s v="mp-18032"/>
        <s v="mp-570293"/>
        <s v="mp-11393"/>
        <s v="mp-1973"/>
        <s v="mp-17148"/>
        <s v="mp-454"/>
        <s v="mp-1078963"/>
        <s v="mp-570971"/>
        <s v="mp-7191"/>
        <s v="mp-830"/>
        <s v="mp-5584"/>
        <s v="mp-567394"/>
        <s v="mp-2377"/>
        <s v="mp-653120"/>
        <s v="mp-1186004"/>
        <s v="mp-1188501"/>
        <s v="mp-1222110"/>
        <s v="mp-1222026"/>
        <s v="mp-1185972"/>
        <s v="mp-627439"/>
        <s v="mp-1069288"/>
        <s v="mp-541686"/>
        <s v="mp-17650"/>
        <s v="mp-568052"/>
        <s v="mp-977356"/>
        <s v="mp-1207736"/>
        <s v="mp-972899"/>
        <s v="mp-866041"/>
        <s v="mp-1221948"/>
        <s v="mp-1223638"/>
        <s v="mp-1223642"/>
        <s v="mp-1212695"/>
        <s v="mp-4809"/>
        <s v="mp-1224498"/>
        <s v="mp-1224496"/>
        <s v="mp-1189978"/>
        <s v="mp-3498"/>
        <s v="mp-30644"/>
        <s v="mp-1184650"/>
        <s v="mp-11387"/>
        <s v="mp-11441"/>
        <s v="mp-11440"/>
        <s v="mp-22337"/>
        <s v="mp-30572"/>
        <s v="mp-978854"/>
        <s v="mp-8211"/>
        <s v="mp-1224823"/>
        <s v="mp-1224871"/>
        <s v="mp-1224860"/>
        <s v="mp-1189202"/>
        <s v="mp-1204805"/>
        <s v="mp-1007857"/>
        <s v="mp-569423"/>
        <s v="mp-142"/>
        <s v="mp-140"/>
        <s v="mp-569007"/>
        <s v="mp-1159"/>
        <s v="mp-31205"/>
        <s v="mp-1215709"/>
        <s v="mp-20868"/>
        <s v="mp-1079399"/>
        <s v="mp-1187697"/>
        <s v="mp-1216347"/>
        <s v="mp-1216329"/>
        <s v="mp-1335"/>
        <s v="mp-305"/>
        <s v="mp-3708"/>
        <s v="mp-19880"/>
        <s v="mp-21273"/>
        <s v="mp-1187434"/>
        <s v="mp-1215298"/>
        <s v="mp-1218111"/>
        <s v="mp-8848"/>
        <s v="mp-1104956"/>
        <s v="mp-568077"/>
        <s v="mp-1103826"/>
        <s v="mp-21260"/>
        <s v="mp-1215750"/>
        <s v="mp-1104575"/>
        <s v="mp-1224954"/>
        <s v="mp-21662"/>
        <s v="mp-862790"/>
        <s v="mp-1218037"/>
        <s v="mp-1225210"/>
        <s v="mp-22787"/>
        <s v="mp-449"/>
        <s v="mp-1714"/>
        <s v="mp-1225186"/>
        <s v="mp-871"/>
        <s v="mp-1224987"/>
        <s v="mp-1225000"/>
        <s v="mp-1103177"/>
        <s v="mp-20311"/>
        <s v="mp-760"/>
        <s v="mp-1215207"/>
        <s v="mp-1215942"/>
        <s v="mp-10445"/>
        <s v="mp-1219497"/>
        <s v="mp-3618"/>
        <s v="mp-22701"/>
        <s v="mp-21588"/>
        <s v="mp-961652"/>
        <s v="mp-11202"/>
        <s v="mp-1224691"/>
        <s v="mp-1188542"/>
        <s v="mp-971669"/>
        <s v="mp-1100962"/>
        <s v="mp-561419"/>
        <s v="mp-1225204"/>
        <s v="mp-27904"/>
        <s v="mp-1522"/>
        <s v="mp-850249"/>
        <s v="mp-1186768"/>
        <s v="mp-3464"/>
        <s v="mp-1224803"/>
        <s v="mp-977361"/>
        <s v="mp-1224732"/>
        <s v="mp-1206853"/>
        <s v="mp-1918"/>
        <s v="mp-1184368"/>
        <s v="mp-7086"/>
        <s v="mp-1078517"/>
        <s v="mp-5372"/>
        <s v="mp-11798"/>
        <s v="mp-12466"/>
        <s v="mp-21845"/>
        <s v="mp-1103605"/>
        <s v="mp-1080486"/>
        <s v="mp-1101870"/>
        <s v="mp-22444"/>
        <s v="mp-3299"/>
        <s v="mp-1225141"/>
        <s v="mp-510133"/>
        <s v="mp-1101971"/>
        <s v="mp-1189340"/>
        <s v="mp-20027"/>
        <s v="mp-778"/>
        <s v="mp-570553"/>
        <s v="mp-568328"/>
        <s v="mp-1215987"/>
        <s v="mp-1103705"/>
        <s v="mp-1225224"/>
        <s v="mp-1025359"/>
        <s v="mp-1224875"/>
        <s v="mp-1224893"/>
        <s v="mp-13463"/>
        <s v="mp-1080653"/>
        <s v="mp-1224865"/>
        <s v="mp-571370"/>
        <s v="mp-1216848"/>
        <s v="mp-1220469"/>
        <s v="mp-1209887"/>
        <s v="mp-1209948"/>
        <s v="mp-1102980"/>
        <s v="mp-568901"/>
        <s v="mp-561456"/>
        <s v="mp-579496"/>
        <s v="mp-1245896"/>
        <s v="mp-684744"/>
        <s v="mp-1224916"/>
        <s v="mp-1225290"/>
        <s v="mp-1225023"/>
        <s v="mp-569594"/>
        <s v="mp-1215286"/>
        <s v="mp-1186011"/>
        <s v="mp-861983"/>
        <s v="mp-1221713"/>
        <s v="mp-1221761"/>
        <s v="mp-1221641"/>
        <s v="mp-1221619"/>
        <s v="mp-1101988"/>
        <s v="mp-1246793"/>
        <s v="mp-1246116"/>
        <s v="mp-1070151"/>
        <s v="mp-1225125"/>
        <s v="mp-10596"/>
        <s v="mp-623814"/>
        <s v="mp-1224427"/>
        <s v="mp-866051"/>
        <s v="mp-1105701"/>
        <s v="mp-1102314"/>
        <s v="mp-504741"/>
        <s v="mp-1223824"/>
        <s v="mp-864890"/>
        <s v="mp-1191401"/>
        <s v="mp-956096"/>
        <s v="mp-333"/>
        <s v="mp-1079106"/>
        <s v="mp-981356"/>
        <s v="mp-21113"/>
        <s v="mp-1206550"/>
        <s v="mp-1018071"/>
        <s v="mp-1206829"/>
        <s v="mp-22510"/>
        <s v="mp-640708"/>
        <s v="mp-1225358"/>
        <s v="mp-20711"/>
        <s v="mp-11438"/>
        <s v="mp-30701"/>
        <s v="mp-1184055"/>
        <s v="mp-1225169"/>
        <s v="mp-1018046"/>
        <s v="mp-1210826"/>
        <s v="mp-1104438"/>
        <s v="mp-1078766"/>
        <s v="mp-672661"/>
        <s v="mp-636368"/>
        <s v="mp-1096950"/>
        <s v="mp-150"/>
        <s v="mp-136"/>
        <s v="mp-568345"/>
        <s v="mp-1077372"/>
        <s v="mp-1067210"/>
        <s v="mp-1188040"/>
        <s v="mp-193"/>
        <s v="mp-2210"/>
        <s v="mp-1215518"/>
        <s v="mp-987"/>
        <s v="mp-1215462"/>
        <s v="mp-1215401"/>
        <s v="mp-1368"/>
        <s v="mp-1187716"/>
        <s v="mp-1080443"/>
        <s v="mp-2698"/>
        <s v="mp-712"/>
        <s v="mp-2797"/>
        <s v="mp-1215203"/>
        <s v="mp-1216661"/>
        <s v="mp-675009"/>
        <s v="mp-20826"/>
        <s v="mp-1225676"/>
        <s v="mp-972217"/>
        <s v="mp-1218034"/>
        <s v="mp-1087238"/>
        <s v="mp-1095575"/>
        <s v="mp-1208239"/>
        <s v="mp-1103821"/>
        <s v="mp-10244"/>
        <s v="mp-19953"/>
        <s v="mp-3390"/>
        <s v="mp-1216078"/>
        <s v="mp-20255"/>
        <s v="mp-1225810"/>
        <s v="mp-675120"/>
        <s v="mp-1206157"/>
        <s v="mp-972828"/>
        <s v="mp-867317"/>
        <s v="mp-1216202"/>
        <s v="mp-675902"/>
        <s v="mp-1103757"/>
        <s v="mp-673255"/>
        <s v="mp-1225796"/>
        <s v="mp-2280"/>
        <s v="mp-2000"/>
        <s v="mp-862376"/>
        <s v="mp-13203"/>
        <s v="mp-1104960"/>
        <s v="mp-15322"/>
        <s v="mp-6969"/>
        <s v="mp-1219312"/>
        <s v="mp-1018149"/>
        <s v="mp-973100"/>
        <s v="mp-1169"/>
        <s v="mp-973092"/>
        <s v="mp-1188208"/>
        <s v="mp-10749"/>
        <s v="mp-505515"/>
        <s v="mp-20331"/>
        <s v="mp-30596"/>
        <s v="mp-20900"/>
        <s v="mp-1183969"/>
        <s v="mp-1825"/>
        <s v="mp-10533"/>
        <s v="mp-1216184"/>
        <s v="mp-557929"/>
        <s v="mp-10748"/>
        <s v="mp-1217959"/>
        <s v="mp-1225832"/>
        <s v="mp-15895"/>
        <s v="mp-1225897"/>
        <s v="mp-504"/>
        <s v="mp-684710"/>
        <s v="mp-849086"/>
        <s v="mp-1225731"/>
        <s v="mp-1147712"/>
        <s v="mp-12087"/>
        <s v="mp-1225835"/>
        <s v="mp-1184121"/>
        <s v="mp-865587"/>
        <s v="mp-979910"/>
        <s v="mp-867771"/>
        <s v="mp-30595"/>
        <s v="mp-15613"/>
        <s v="mp-971827"/>
        <s v="mp-1213092"/>
        <s v="mp-973133"/>
        <s v="mp-1018029"/>
        <s v="mp-1225656"/>
        <s v="mp-30594"/>
        <s v="mp-1184119"/>
        <s v="mp-580357"/>
        <s v="mp-1225751"/>
        <s v="mp-1188531"/>
        <s v="mp-646750"/>
        <s v="mp-8219"/>
        <s v="mp-581733"/>
        <s v="mp-569532"/>
        <s v="mp-1105187"/>
        <s v="mp-3934"/>
        <s v="mp-1187718"/>
        <s v="mp-30593"/>
        <s v="mp-1215438"/>
        <s v="mp-1079193"/>
        <s v="mp-30592"/>
        <s v="mp-991676"/>
        <s v="mp-1103166"/>
        <s v="mp-13967"/>
        <s v="mp-1220691"/>
        <s v="mp-1186162"/>
        <s v="mp-29069"/>
        <s v="mp-7639"/>
        <s v="mp-1246496"/>
        <s v="mp-1247185"/>
        <s v="mp-541622"/>
        <s v="mp-1078005"/>
        <s v="mp-1120730"/>
        <s v="mp-9868"/>
        <s v="mp-1079508"/>
        <s v="mp-1216173"/>
        <s v="mp-1224091"/>
        <s v="mp-22261"/>
        <s v="mp-1078168"/>
        <s v="mp-867308"/>
        <s v="mp-866094"/>
        <s v="mp-1105851"/>
        <s v="mp-864974"/>
        <s v="mp-600125"/>
        <s v="mp-1184704"/>
        <s v="mp-30581"/>
        <s v="mp-1200988"/>
        <s v="mp-1147709"/>
        <s v="mp-1147754"/>
        <s v="mp-18279"/>
        <s v="mp-1103123"/>
        <s v="mp-1218273"/>
        <s v="mp-15252"/>
        <s v="mp-1225871"/>
        <s v="mp-867917"/>
        <s v="mp-1246877"/>
        <s v="mp-10379"/>
        <s v="mp-1080469"/>
        <s v="mp-17801"/>
        <s v="mp-19724"/>
        <s v="mp-1184021"/>
        <s v="mp-1077351"/>
        <s v="mp-1216128"/>
        <s v="mp-1216081"/>
        <s v="mp-3839"/>
        <s v="mp-1212671"/>
        <s v="mp-1219296"/>
        <s v="mp-11360"/>
        <s v="mp-862791"/>
        <s v="mp-1220472"/>
        <s v="mp-1222076"/>
        <s v="mp-865798"/>
        <s v="mp-605485"/>
        <s v="mp-1010136"/>
        <s v="mp-989695"/>
        <s v="mp-989782"/>
        <s v="mp-30"/>
        <s v="mp-1120774"/>
        <s v="mp-1104010"/>
        <s v="mp-505634"/>
        <s v="mp-573763"/>
        <s v="mp-28877"/>
        <s v="mp-1193021"/>
        <s v="mp-570957"/>
        <s v="mp-9856"/>
        <s v="mp-1225880"/>
        <s v="mp-1192816"/>
        <s v="mp-573514"/>
        <s v="mp-1225870"/>
        <s v="mp-561710"/>
        <s v="mp-1077814"/>
        <s v="mp-1079600"/>
        <s v="mp-1188913"/>
        <s v="mp-29266"/>
        <s v="mp-540703"/>
        <s v="mp-11694"/>
        <s v="mp-1207015"/>
        <s v="mp-1205610"/>
        <s v="mp-1201790"/>
        <s v="mp-14652"/>
        <s v="mp-14336"/>
        <s v="mp-6973"/>
        <s v="mp-1095650"/>
        <s v="mp-18193"/>
        <s v="mp-505034"/>
        <s v="mp-1207365"/>
        <s v="mp-559459"/>
        <s v="mp-22007"/>
        <s v="mp-542339"/>
        <s v="mp-574379"/>
        <s v="mp-643702"/>
        <s v="mp-1183955"/>
        <s v="mp-632319"/>
        <s v="mp-1102254"/>
        <s v="mp-1104024"/>
        <s v="mp-574485"/>
        <s v="mp-573145"/>
        <s v="mp-574338"/>
        <s v="mp-30574"/>
        <s v="mp-505198"/>
        <s v="mp-1007976"/>
        <s v="mp-1"/>
        <s v="mp-1055940"/>
        <s v="mp-1012110"/>
        <s v="mp-1096915"/>
        <s v="mp-3"/>
        <s v="mp-672241"/>
        <s v="mp-11832"/>
        <s v="mp-573579"/>
        <s v="mp-1183694"/>
        <s v="mp-949029"/>
        <s v="mp-1215268"/>
        <s v="mp-1216394"/>
        <s v="mp-1589"/>
        <s v="mp-568636"/>
        <s v="mp-1025344"/>
        <s v="mp-1217179"/>
        <s v="mp-1226086"/>
        <s v="mp-570122"/>
        <s v="mp-865495"/>
        <s v="mp-1216563"/>
        <s v="mp-1216378"/>
        <s v="mp-1216927"/>
        <s v="mp-1208248"/>
        <s v="mp-1217202"/>
        <s v="mp-11191"/>
        <s v="mp-729"/>
        <s v="mp-7576"/>
        <s v="mp-8937"/>
        <s v="mp-1222"/>
        <s v="mp-7506"/>
        <s v="mp-1025279"/>
        <s v="mp-1208265"/>
        <s v="mp-1104327"/>
        <s v="mp-27840"/>
        <s v="mp-2832"/>
        <s v="mp-1226371"/>
        <s v="mp-1226456"/>
        <s v="mp-15236"/>
        <s v="mp-1217039"/>
        <s v="mp-542443"/>
        <s v="mp-1078058"/>
        <s v="mp-1216903"/>
        <s v="mp-1226292"/>
        <s v="mp-1181961"/>
        <s v="mp-755263"/>
        <s v="mp-849083"/>
        <s v="mp-865494"/>
        <s v="mp-1077939"/>
        <s v="mp-1018066"/>
        <s v="mp-1226170"/>
        <s v="mp-12585"/>
        <s v="mp-1183705"/>
        <s v="mp-446"/>
        <s v="mp-865786"/>
        <s v="mp-1216354"/>
        <s v="mp-11580"/>
        <s v="mp-21048"/>
        <s v="mp-29184"/>
        <s v="mp-505626"/>
        <s v="mp-7291"/>
        <s v="mp-7806"/>
        <s v="mp-1226212"/>
        <s v="mp-27512"/>
        <s v="mp-1226323"/>
        <s v="mp-1007923"/>
        <s v="mp-784631"/>
        <s v="mp-1209946"/>
        <s v="mp-1189260"/>
        <s v="mp-1191777"/>
        <s v="mp-1103969"/>
        <s v="mp-1238795"/>
        <s v="mp-637292"/>
        <s v="mp-1245698"/>
        <s v="mp-1216865"/>
        <s v="mp-1218060"/>
        <s v="mp-1247333"/>
        <s v="mp-12906"/>
        <s v="mp-10373"/>
        <s v="mp-1246517"/>
        <s v="mp-1247493"/>
        <s v="mp-1014558"/>
        <s v="mp-1014345"/>
        <s v="mp-8780"/>
        <s v="mp-542188"/>
        <s v="mp-864953"/>
        <s v="mp-1216946"/>
        <s v="mp-1185616"/>
        <s v="mp-1025180"/>
        <s v="mp-1219323"/>
        <s v="mp-1221728"/>
        <s v="mp-1221876"/>
        <s v="mp-12178"/>
        <s v="mp-654008"/>
        <s v="mp-861656"/>
        <s v="mp-505628"/>
        <s v="mp-1226229"/>
        <s v="mp-1238784"/>
        <s v="mp-1102342"/>
        <s v="mp-1223823"/>
        <s v="mp-569624"/>
        <s v="mp-819"/>
        <s v="mp-973904"/>
        <s v="mp-24208"/>
        <s v="mp-1103749"/>
        <s v="mp-637918"/>
        <s v="mp-1220393"/>
        <s v="mp-10371"/>
        <s v="mp-1203073"/>
        <s v="mp-1190672"/>
        <s v="mp-1070544"/>
        <s v="mp-18654"/>
        <s v="mp-1231"/>
        <s v="mp-865490"/>
        <s v="mp-1216349"/>
        <s v="mp-5749"/>
        <s v="mp-568349"/>
        <s v="mp-1078247"/>
        <s v="mp-1226385"/>
        <s v="mp-30570"/>
        <s v="mp-1217791"/>
        <s v="mp-1238845"/>
        <s v="mp-540569"/>
        <s v="mp-90"/>
        <s v="mp-17"/>
        <s v="mp-30619"/>
        <s v="mp-628"/>
        <s v="mp-2588"/>
        <s v="mp-8053"/>
        <s v="mp-1216292"/>
        <s v="mp-1189329"/>
        <s v="mp-1106140"/>
        <s v="mp-865373"/>
        <s v="mp-2157"/>
        <s v="mp-1215324"/>
        <s v="mp-1215478"/>
        <s v="mp-1215194"/>
        <s v="mp-1187698"/>
        <s v="mp-1216765"/>
        <s v="mp-1017529"/>
        <s v="mp-1585"/>
        <s v="mp-542614"/>
        <s v="mp-865898"/>
        <s v="mp-823"/>
        <s v="mp-695"/>
        <s v="mp-1191422"/>
        <s v="mp-1205965"/>
        <s v="mp-1103359"/>
        <s v="mp-9945"/>
        <s v="mp-788"/>
        <s v="mp-862911"/>
        <s v="mp-865733"/>
        <s v="mp-865805"/>
        <s v="mp-1217850"/>
        <s v="mp-1206072"/>
        <s v="mp-1095491"/>
        <s v="mp-1207811"/>
        <s v="mp-866481"/>
        <s v="mp-1183777"/>
        <s v="mp-20536"/>
        <s v="mp-1188741"/>
        <s v="mp-4022"/>
        <s v="mp-1078782"/>
        <s v="mp-1206296"/>
        <s v="mp-21306"/>
        <s v="mp-1102650"/>
        <s v="mp-1217775"/>
        <s v="mp-1069057"/>
        <s v="mp-19905"/>
        <s v="mp-2379"/>
        <s v="mp-1215583"/>
        <s v="mp-1025322"/>
        <s v="mp-1078200"/>
        <s v="mp-1025347"/>
        <s v="mp-1217213"/>
        <s v="mp-1225994"/>
        <s v="mp-11800"/>
        <s v="mp-20862"/>
        <s v="mp-2212"/>
        <s v="mp-31459"/>
        <s v="mp-1226035"/>
        <s v="mp-1219380"/>
        <s v="mp-9835"/>
        <s v="mp-1105097"/>
        <s v="mp-1025269"/>
        <s v="mp-1208409"/>
        <s v="mp-1102443"/>
        <s v="mp-1191202"/>
        <s v="mp-4962"/>
        <s v="mp-1216457"/>
        <s v="mp-861641"/>
        <s v="mp-8766"/>
        <s v="mp-560663"/>
        <s v="mp-1179796"/>
        <s v="mp-922"/>
        <s v="mp-865193"/>
        <s v="mp-1225998"/>
        <s v="mp-12465"/>
        <s v="mp-8418"/>
        <s v="mp-1101982"/>
        <s v="mp-1095553"/>
        <s v="mp-1226014"/>
        <s v="mp-1103160"/>
        <s v="mp-1191428"/>
        <s v="mp-1944"/>
        <s v="mp-1213762"/>
        <s v="mp-22204"/>
        <s v="mp-1187422"/>
        <s v="mp-867110"/>
        <s v="mp-1216167"/>
        <s v="mp-1216439"/>
        <s v="mp-1102168"/>
        <s v="mp-1217078"/>
        <s v="mp-1217064"/>
        <s v="mp-1226586"/>
        <s v="mp-1226017"/>
        <s v="mp-1226039"/>
        <s v="mp-1226048"/>
        <s v="mp-1217989"/>
        <s v="mp-1102115"/>
        <s v="mp-1025190"/>
        <s v="mp-1025318"/>
        <s v="mp-1226013"/>
        <s v="mp-1186936"/>
        <s v="mp-1226652"/>
        <s v="mp-1220522"/>
        <s v="mp-5603"/>
        <s v="mp-1191009"/>
        <s v="mp-7250"/>
        <s v="mp-5481"/>
        <s v="mp-22631"/>
        <s v="mp-1215484"/>
        <s v="mp-1215659"/>
        <s v="mp-1187432"/>
        <s v="mp-1226108"/>
        <s v="mp-567747"/>
        <s v="mp-1139"/>
        <s v="mp-20840"/>
        <s v="mp-1221689"/>
        <s v="mp-5318"/>
        <s v="mp-1009133"/>
        <s v="mp-4668"/>
        <s v="mp-1216460"/>
        <s v="mp-1079716"/>
        <s v="mp-1078010"/>
        <s v="mp-1101092"/>
        <s v="mp-865548"/>
        <s v="mp-19804"/>
        <s v="mp-1068786"/>
        <s v="mp-22236"/>
        <s v="mp-866096"/>
        <s v="mp-866088"/>
        <s v="mp-22315"/>
        <s v="mp-1188987"/>
        <s v="mp-607990"/>
        <s v="mp-29154"/>
        <s v="mp-1103031"/>
        <s v="mp-1184602"/>
        <s v="mp-1064981"/>
        <s v="mp-1079776"/>
        <s v="mp-1190841"/>
        <s v="mp-1205422"/>
        <s v="mp-1226072"/>
        <s v="mp-1103148"/>
        <s v="mp-672654"/>
        <s v="mp-1101075"/>
        <s v="mp-1206790"/>
        <s v="mp-1188792"/>
        <s v="mp-1104097"/>
        <s v="mp-1217780"/>
        <s v="mp-7361"/>
        <s v="mp-1226449"/>
        <s v="mp-1226021"/>
        <s v="mp-1226015"/>
        <s v="mp-1222126"/>
        <s v="mp-20565"/>
        <s v="mp-19850"/>
        <s v="mp-1103545"/>
        <s v="mp-1102310"/>
        <s v="mp-10692"/>
        <s v="mp-1102616"/>
        <s v="mp-30045"/>
        <s v="mp-1226445"/>
        <s v="mp-21237"/>
        <s v="mp-1667"/>
        <s v="mp-1079246"/>
        <s v="mp-22167"/>
        <s v="mp-1215817"/>
        <s v="mp-1187911"/>
        <s v="mp-1215609"/>
        <s v="mp-1025375"/>
        <s v="mp-1102926"/>
        <s v="mp-21491"/>
        <s v="mp-20145"/>
        <s v="mp-867915"/>
        <s v="mp-1206867"/>
        <s v="mp-865779"/>
        <s v="mp-21171"/>
        <s v="mp-1224805"/>
        <s v="mp-1215554"/>
        <s v="mp-1187429"/>
        <s v="mp-1224983"/>
        <s v="mp-1224950"/>
        <s v="mp-1225004"/>
        <s v="mp-1224867"/>
        <s v="mp-1199930"/>
        <s v="mp-19955"/>
        <s v="mp-1215305"/>
        <s v="mp-1025239"/>
        <s v="mp-1218022"/>
        <s v="mp-571537"/>
        <s v="mp-23162"/>
        <s v="mp-569391"/>
        <s v="mp-1100795"/>
        <s v="mp-22871"/>
        <s v="mp-22909"/>
        <s v="mp-22889"/>
        <s v="mp-571518"/>
        <s v="mp-980949"/>
        <s v="mp-571079"/>
        <s v="mp-27205"/>
        <s v="mp-569639"/>
        <s v="mp-571143"/>
        <s v="mp-30092"/>
        <s v="mp-23275"/>
        <s v="mp-28116"/>
        <s v="mp-567330"/>
        <s v="mp-1208308"/>
        <s v="mp-27628"/>
        <s v="mp-1078708"/>
        <s v="mp-1190915"/>
        <s v="mp-29866"/>
        <s v="mp-29179"/>
        <s v="mp-29174"/>
        <s v="mp-28391"/>
        <s v="mp-504825"/>
        <s v="mp-27513"/>
        <s v="mp-28064"/>
        <s v="mp-28128"/>
        <s v="mp-580748"/>
        <s v="mp-608314"/>
        <s v="mp-1209302"/>
        <s v="mp-1209161"/>
        <s v="mp-1209047"/>
        <s v="mp-27829"/>
        <s v="mp-23299"/>
        <s v="mp-23295"/>
        <s v="mp-1219748"/>
        <s v="mp-1018891"/>
        <s v="mp-29487"/>
        <s v="mp-619071"/>
        <s v="mp-862871"/>
        <s v="mp-569410"/>
        <s v="mp-23228"/>
        <s v="mp-28866"/>
        <s v="mp-1105775"/>
        <s v="mp-1205652"/>
        <s v="mp-29713"/>
        <s v="mp-570270"/>
        <s v="mp-568483"/>
        <s v="mp-569978"/>
        <s v="mp-29850"/>
        <s v="mp-29432"/>
        <s v="mp-22862"/>
        <s v="mp-23033"/>
        <s v="mp-28583"/>
        <s v="mp-29562"/>
        <s v="mp-569436"/>
        <s v="mp-568394"/>
        <s v="mp-1221487"/>
        <s v="mp-1221517"/>
        <s v="mp-22853"/>
        <s v="mp-1221495"/>
        <s v="mp-570290"/>
        <s v="mp-27176"/>
        <s v="mp-27585"/>
        <s v="mp-653454"/>
        <s v="mp-1111296"/>
        <s v="mp-569149"/>
        <s v="mp-27632"/>
        <s v="mp-1223311"/>
        <s v="mp-1223313"/>
        <s v="mp-23193"/>
        <s v="mp-23289"/>
        <s v="mp-31263"/>
        <s v="mp-1111173"/>
        <s v="mp-1112170"/>
        <s v="mp-28112"/>
        <s v="mp-571555"/>
        <s v="mp-571636"/>
        <s v="mp-27851"/>
        <s v="mp-1102919"/>
        <s v="mp-22855"/>
        <s v="mp-22897"/>
        <s v="mp-541911"/>
        <s v="mp-27449"/>
        <s v="mp-616204"/>
        <s v="mp-1225059"/>
        <s v="mp-571096"/>
        <s v="mp-23229"/>
        <s v="mp-22914"/>
        <s v="mp-22977"/>
        <s v="mp-998561"/>
        <s v="mp-27359"/>
        <s v="mp-1112353"/>
        <s v="mp-570591"/>
        <s v="mp-676398"/>
        <s v="mp-998420"/>
        <s v="mp-27630"/>
        <s v="mp-22857"/>
        <s v="mp-569753"/>
        <s v="mp-696114"/>
        <s v="mp-1017540"/>
        <s v="mp-1018104"/>
        <s v="mp-11313"/>
        <s v="mp-1100773"/>
        <s v="mp-571059"/>
        <s v="mp-2349"/>
        <s v="mp-865651"/>
        <s v="mp-30500"/>
        <s v="mp-30501"/>
        <s v="mp-685146"/>
        <s v="mp-12779"/>
        <s v="mp-542484"/>
        <s v="mp-1215624"/>
        <s v="mp-1226940"/>
        <s v="mp-1226768"/>
        <s v="mp-861918"/>
        <s v="mp-30494"/>
        <s v="mp-1211"/>
        <s v="mp-972876"/>
        <s v="mp-1321"/>
        <s v="mp-1078780"/>
        <s v="mp-971712"/>
        <s v="mp-2469"/>
        <s v="mp-672"/>
        <s v="mp-974790"/>
        <s v="mp-18556"/>
        <s v="mp-1067236"/>
        <s v="mp-1194"/>
        <s v="mp-866022"/>
        <s v="mp-1183641"/>
        <s v="mp-864607"/>
        <s v="mp-1078825"/>
        <s v="mp-1183655"/>
        <s v="mp-1183635"/>
        <s v="mp-1696"/>
        <s v="mp-1218620"/>
        <s v="mp-1079559"/>
        <s v="mp-1186031"/>
        <s v="mp-983509"/>
        <s v="mp-1186127"/>
        <s v="mp-973166"/>
        <s v="mp-1186024"/>
        <s v="mp-1203422"/>
        <s v="mp-1247450"/>
        <s v="mp-1221777"/>
        <s v="mp-862720"/>
        <s v="mp-862374"/>
        <s v="mp-1187706"/>
        <s v="mp-1187079"/>
        <s v="mp-1226731"/>
        <s v="mp-1226897"/>
        <s v="mp-1007758"/>
        <s v="mp-1018156"/>
        <s v="mp-18163"/>
        <s v="mp-5151"/>
        <s v="mp-3668"/>
        <s v="mp-12783"/>
        <s v="mp-1218329"/>
        <s v="mp-1227014"/>
        <s v="mp-1186933"/>
        <s v="mp-1227011"/>
        <s v="mp-29246"/>
        <s v="mp-695850"/>
        <s v="mp-1038828"/>
        <s v="mp-1039262"/>
        <s v="mp-1039147"/>
        <s v="mp-30483"/>
        <s v="mp-30485"/>
        <s v="mp-984744"/>
        <s v="mp-2861"/>
        <s v="mp-1189230"/>
        <s v="mp-526"/>
        <s v="mp-569170"/>
        <s v="mp-1519"/>
        <s v="mp-1218336"/>
        <s v="mp-1183468"/>
        <s v="mp-1009730"/>
        <s v="mp-11290"/>
        <s v="mp-22735"/>
        <s v="mp-1218362"/>
        <s v="mp-1218335"/>
        <s v="mp-1218893"/>
        <s v="mp-1218334"/>
        <s v="mp-1009733"/>
        <s v="mp-12892"/>
        <s v="mp-793"/>
        <s v="mp-8372"/>
        <s v="mp-2700"/>
        <s v="mp-1205346"/>
        <s v="mp-2517"/>
        <s v="mp-2699"/>
        <s v="mp-1563"/>
        <s v="mp-862"/>
        <s v="mp-1415"/>
        <s v="mp-7429"/>
        <s v="mp-12467"/>
        <s v="mp-17564"/>
        <s v="mp-9925"/>
        <s v="mp-1227354"/>
        <s v="mp-1218330"/>
        <s v="mp-1672"/>
        <s v="mp-571262"/>
        <s v="mp-1183571"/>
        <s v="mp-1105651"/>
        <s v="mp-984698"/>
        <s v="mp-30481"/>
        <s v="mp-842"/>
        <s v="mp-1103211"/>
        <s v="mp-1213948"/>
        <s v="mp-11958"/>
        <s v="mp-8842"/>
        <s v="mp-17185"/>
        <s v="mp-571215"/>
        <s v="mp-1183547"/>
        <s v="mp-1183493"/>
        <s v="mp-1106061"/>
        <s v="mp-1104669"/>
        <s v="mp-833"/>
        <s v="mp-213"/>
        <s v="mp-1218699"/>
        <s v="mp-1227112"/>
        <s v="mp-1009756"/>
        <s v="mp-30479"/>
        <s v="mp-30478"/>
        <s v="mp-20549"/>
        <s v="mp-20034"/>
        <s v="mp-1195188"/>
        <s v="mp-9789"/>
        <s v="mp-5157"/>
        <s v="mp-6926"/>
        <s v="mp-1345"/>
        <s v="mp-28879"/>
        <s v="mp-1214123"/>
        <s v="mp-10797"/>
        <s v="mp-510001"/>
        <s v="mp-1101884"/>
        <s v="mp-1102167"/>
        <s v="mp-976236"/>
        <s v="mp-1246392"/>
        <s v="mp-10554"/>
        <s v="mp-1246515"/>
        <s v="mp-1019578"/>
        <s v="mp-1019576"/>
        <s v="mp-571333"/>
        <s v="mp-1013548"/>
        <s v="mp-1246957"/>
        <s v="mp-1246970"/>
        <s v="mp-1029899"/>
        <s v="mp-1246504"/>
        <s v="mp-28645"/>
        <s v="mp-1009657"/>
        <s v="mp-2686"/>
        <s v="mp-13146"/>
        <s v="mp-568293"/>
        <s v="mp-568172"/>
        <s v="mp-1104194"/>
        <s v="mp-8530"/>
        <s v="mp-1029719"/>
        <s v="mp-21096"/>
        <s v="mp-1247294"/>
        <s v="mp-1227422"/>
        <s v="mp-1245808"/>
        <s v="mp-570356"/>
        <s v="mp-1183608"/>
        <s v="mp-677072"/>
        <s v="mp-980948"/>
        <s v="mp-649479"/>
        <s v="mp-21885"/>
        <s v="mp-570689"/>
        <s v="mp-510086"/>
        <s v="mp-20669"/>
        <s v="mp-20581"/>
        <s v="mp-1214306"/>
        <s v="mp-20263"/>
        <s v="mp-1191538"/>
        <s v="mp-21187"/>
        <s v="mp-1091387"/>
        <s v="mp-1103139"/>
        <s v="mp-11287"/>
        <s v="mp-11288"/>
        <s v="mp-11286"/>
        <s v="mp-863648"/>
        <s v="mp-1079896"/>
        <s v="mp-1207169"/>
        <s v="mp-1207196"/>
        <s v="mp-1078008"/>
        <s v="mp-1078107"/>
        <s v="mp-1104951"/>
        <s v="mp-1207078"/>
        <s v="mp-1104841"/>
        <s v="mp-23713"/>
        <s v="mp-1181926"/>
        <s v="mp-13911"/>
        <s v="mp-16263"/>
        <s v="mp-540773"/>
        <s v="mp-19791"/>
        <s v="mp-1078483"/>
        <s v="mp-1071127"/>
        <s v="mp-1078326"/>
        <s v="mp-16260"/>
        <s v="mp-1077470"/>
        <s v="mp-13512"/>
        <s v="mp-1104825"/>
        <s v="mp-1247566"/>
        <s v="mp-1183454"/>
        <s v="mp-1101813"/>
        <s v="mp-1227330"/>
        <s v="mp-1227558"/>
        <s v="mp-607230"/>
        <s v="mp-1080561"/>
        <s v="mp-11285"/>
        <s v="mp-571162"/>
        <s v="mp-31481"/>
        <s v="mp-1183450"/>
        <s v="mp-1213976"/>
        <s v="mp-11284"/>
        <s v="mp-12611"/>
        <s v="mp-1189870"/>
        <s v="mp-30473"/>
        <s v="mp-13464"/>
        <s v="mp-1029659"/>
        <s v="mp-1246856"/>
        <s v="mp-1183482"/>
        <s v="mp-680754"/>
        <s v="mp-7422"/>
        <s v="mp-22295"/>
        <s v="mp-1227096"/>
        <s v="mp-30471"/>
        <s v="mp-1882"/>
        <s v="mp-585949"/>
        <s v="mp-1029550"/>
        <s v="mp-1029610"/>
        <s v="mp-1246509"/>
        <s v="mp-1101789"/>
        <s v="mp-998151"/>
        <s v="mp-998787"/>
        <s v="mp-29342"/>
        <s v="mp-1211643"/>
        <s v="mp-998601"/>
        <s v="mp-1120739"/>
        <s v="mp-23214"/>
        <s v="mp-1103046"/>
        <s v="mp-1103172"/>
        <s v="mp-1105752"/>
        <s v="mp-1246711"/>
        <s v="mp-16258"/>
        <s v="mp-1227871"/>
        <s v="mp-1190573"/>
        <s v="mp-1078"/>
        <s v="mp-1073"/>
        <s v="mp-1444"/>
        <s v="mp-1183501"/>
        <s v="mp-18167"/>
        <s v="mp-1064227"/>
        <s v="mp-1078638"/>
        <s v="mp-45"/>
        <s v="mp-166"/>
        <s v="mp-1183484"/>
        <s v="mp-132"/>
        <s v="mp-21"/>
        <s v="mp-1183455"/>
        <s v="mp-684989"/>
        <s v="mp-567397"/>
        <s v="mp-1894"/>
        <s v="mp-2034"/>
        <s v="mp-1008632"/>
        <s v="mp-1282"/>
        <s v="mp-20648"/>
        <s v="mp-542730"/>
        <s v="mp-1079908"/>
        <s v="mp-5659"/>
        <s v="mp-567505"/>
        <s v="mp-11713"/>
        <s v="mp-568656"/>
        <s v="mp-11714"/>
        <s v="mp-570641"/>
        <s v="mp-7631"/>
        <s v="mp-9947"/>
        <s v="mp-8062"/>
        <s v="mp-7140"/>
        <s v="mp-974437"/>
        <s v="mp-20661"/>
        <s v="mp-9988"/>
        <s v="mp-5745"/>
        <s v="mp-569989"/>
        <s v="mp-2318"/>
        <s v="mp-2760"/>
        <s v="mp-910"/>
        <s v="mp-4366"/>
        <s v="mp-2305"/>
        <s v="mp-1552"/>
        <s v="mp-28930"/>
        <s v="mp-19835"/>
        <s v="mp-978595"/>
        <s v="mp-1021328"/>
        <s v="mp-985782"/>
        <s v="mp-866659"/>
        <s v="mp-1079313"/>
        <s v="mp-9957"/>
        <s v="mp-18021"/>
        <s v="mp-1080835"/>
        <s v="mp-1079546"/>
        <s v="mp-1105327"/>
        <s v="mp-1018050"/>
        <s v="mp-19855"/>
        <s v="mp-570112"/>
        <s v="mp-640163"/>
        <s v="mp-28742"/>
        <s v="mp-48"/>
        <s v="mp-1207392"/>
        <s v="mp-1188051"/>
        <s v="mp-30933"/>
        <s v="mp-1207419"/>
        <s v="mp-1216575"/>
        <s v="mp-568069"/>
        <s v="mp-866201"/>
        <s v="mp-31150"/>
        <s v="mp-30893"/>
        <s v="mp-29619"/>
        <s v="mp-1197242"/>
        <s v="mp-23159"/>
        <s v="mp-1218955"/>
        <s v="mp-29662"/>
        <s v="mp-29666"/>
        <s v="mp-1227356"/>
        <s v="mp-1095302"/>
        <s v="mp-542615"/>
        <s v="mp-27902"/>
        <s v="mp-541837"/>
        <s v="mp-23164"/>
        <s v="mp-27607"/>
        <s v="mp-570632"/>
        <s v="mp-1186964"/>
        <s v="mp-1227340"/>
        <s v="mp-1227463"/>
        <s v="mp-1227290"/>
        <s v="mp-1227319"/>
        <s v="mp-27910"/>
        <s v="mp-1227504"/>
        <s v="mp-1227512"/>
        <s v="mp-22856"/>
        <s v="mp-971673"/>
        <s v="mp-1101765"/>
        <s v="mp-977592"/>
        <s v="mp-1064554"/>
        <s v="mp-29168"/>
        <s v="mp-1219787"/>
        <s v="mp-23253"/>
        <s v="mp-569095"/>
        <s v="mp-31105"/>
        <s v="mp-1227418"/>
        <s v="mp-1008624"/>
        <s v="mp-30465"/>
        <s v="mp-1207753"/>
        <s v="mp-1227421"/>
        <s v="mp-1227322"/>
        <s v="mp-1008488"/>
        <s v="mp-30464"/>
        <s v="mp-569727"/>
        <s v="mp-30463"/>
        <s v="mp-568746"/>
        <s v="mp-23005"/>
        <s v="mp-570930"/>
        <s v="mp-1227695"/>
        <s v="mp-1201230"/>
        <s v="mp-1227493"/>
        <s v="mp-30461"/>
        <s v="mp-1227450"/>
        <s v="mp-1227313"/>
        <s v="mp-30973"/>
        <s v="mp-553994"/>
        <s v="mp-559634"/>
        <s v="mp-642190"/>
        <s v="mp-1220141"/>
        <s v="mp-999318"/>
        <s v="mp-23179"/>
        <s v="mp-1220488"/>
        <s v="mp-1220429"/>
        <s v="mp-972941"/>
        <s v="mp-977189"/>
        <s v="mp-22924"/>
        <s v="mp-27838"/>
        <s v="mp-570008"/>
        <s v="mp-1095372"/>
        <s v="mp-866169"/>
        <s v="mp-29379"/>
        <s v="mp-36539"/>
        <s v="mp-23279"/>
        <s v="mp-568516"/>
        <s v="mp-1205955"/>
        <s v="mp-1206573"/>
        <s v="mp-1223773"/>
        <s v="mp-1103228"/>
        <s v="mp-1102836"/>
        <s v="mp-1101783"/>
        <s v="mp-27195"/>
        <s v="mp-1212407"/>
        <s v="mp-976419"/>
        <s v="mp-540687"/>
        <s v="mp-1224414"/>
        <s v="mp-556712"/>
        <s v="mp-1078729"/>
        <s v="mp-1188159"/>
        <s v="mp-541149"/>
        <s v="mp-31451"/>
        <s v="mp-31383"/>
        <s v="mp-22908"/>
        <s v="mp-22941"/>
        <s v="mp-1077466"/>
        <s v="mp-569535"/>
        <s v="mp-866006"/>
        <s v="mp-567597"/>
        <s v="mp-1182070"/>
        <s v="mp-23157"/>
        <s v="mp-567379"/>
        <s v="mp-160"/>
        <s v="mp-1079681"/>
        <s v="mp-1018103"/>
        <s v="mp-11263"/>
        <s v="mp-17813"/>
        <s v="mp-2348"/>
        <s v="mp-1215274"/>
        <s v="mp-1215575"/>
        <s v="mp-1080493"/>
        <s v="mp-1079467"/>
        <s v="mp-1018113"/>
        <s v="mp-1066254"/>
        <s v="mp-979911"/>
        <s v="mp-11261"/>
        <s v="mp-30571"/>
        <s v="mp-1215270"/>
        <s v="mp-865730"/>
        <s v="mp-1018123"/>
        <s v="mp-998972"/>
        <s v="mp-998985"/>
        <s v="mp-1786"/>
        <s v="mp-20123"/>
        <s v="mp-1662"/>
        <s v="mp-571547"/>
        <s v="mp-569249"/>
        <s v="mp-1217961"/>
        <s v="mp-434"/>
        <s v="mp-865514"/>
        <s v="mp-1208220"/>
        <s v="mp-1218558"/>
        <s v="mp-1194481"/>
        <s v="mp-1462"/>
        <s v="mp-980109"/>
        <s v="mp-1393"/>
        <s v="mp-1775"/>
        <s v="mp-570452"/>
        <s v="mp-1067925"/>
        <s v="mp-2793"/>
        <s v="mp-862257"/>
        <s v="mp-1209036"/>
        <s v="mp-9023"/>
        <s v="mp-11256"/>
        <s v="mp-1068446"/>
        <s v="mp-1018148"/>
        <s v="mp-972895"/>
        <s v="mp-1186977"/>
        <s v="mp-738"/>
        <s v="mp-947"/>
        <s v="mp-17401"/>
        <s v="mp-1209"/>
        <s v="mp-31144"/>
        <s v="mp-1217024"/>
        <s v="mp-862747"/>
        <s v="mp-1215448"/>
        <s v="mp-1187095"/>
        <s v="mp-1219001"/>
        <s v="mp-1218970"/>
        <s v="mp-1219015"/>
        <s v="mp-973839"/>
        <s v="mp-999298"/>
        <s v="mp-1186447"/>
        <s v="mp-30412"/>
        <s v="mp-19871"/>
        <s v="mp-1190478"/>
        <s v="mp-1206849"/>
        <s v="mp-3245"/>
        <s v="mp-27258"/>
        <s v="mp-1206638"/>
        <s v="mp-1103787"/>
        <s v="mp-1078240"/>
        <s v="mp-2752"/>
        <s v="mp-2123"/>
        <s v="mp-1606"/>
        <s v="mp-1220645"/>
        <s v="mp-1220390"/>
        <s v="mp-11253"/>
        <s v="mp-29198"/>
        <s v="mp-7774"/>
        <s v="mp-15567"/>
        <s v="mp-1186115"/>
        <s v="mp-1186109"/>
        <s v="mp-976765"/>
        <s v="mp-1363"/>
        <s v="mp-1186018"/>
        <s v="mp-11252"/>
        <s v="mp-12674"/>
        <s v="mp-30402"/>
        <s v="mp-18500"/>
        <s v="mp-29138"/>
        <s v="mp-3592"/>
        <s v="mp-1184997"/>
        <s v="mp-31471"/>
        <s v="mp-1218804"/>
        <s v="mp-581716"/>
        <s v="mp-21134"/>
        <s v="mp-867331"/>
        <s v="mp-22154"/>
        <s v="mp-510099"/>
        <s v="mp-569683"/>
        <s v="mp-1079296"/>
        <s v="mp-1007755"/>
        <s v="mp-1018153"/>
        <s v="mp-1224390"/>
        <s v="mp-30383"/>
        <s v="mp-13918"/>
        <s v="mp-12951"/>
        <s v="mp-12780"/>
        <s v="mp-30379"/>
        <s v="mp-2776"/>
        <s v="mp-12759"/>
        <s v="mp-1071623"/>
        <s v="mp-1225771"/>
        <s v="mp-522"/>
        <s v="mp-582681"/>
        <s v="mp-510696"/>
        <s v="mp-9386"/>
        <s v="mp-29194"/>
        <s v="mp-7113"/>
        <s v="mp-23355"/>
        <s v="mp-23484"/>
        <s v="mp-1214857"/>
        <s v="mp-541656"/>
        <s v="mp-865522"/>
        <s v="mp-1218850"/>
        <s v="mp-1184757"/>
        <s v="mp-1183643"/>
        <s v="mp-2757"/>
        <s v="mp-1226718"/>
        <s v="mp-1404"/>
        <s v="mp-1264"/>
        <s v="mp-865144"/>
        <s v="mp-20723"/>
        <s v="mp-10677"/>
        <s v="mp-9040"/>
        <s v="mp-20378"/>
        <s v="mp-7883"/>
        <s v="mp-1214042"/>
        <s v="mp-1227436"/>
        <s v="mp-1078064"/>
        <s v="mp-1227562"/>
        <s v="mp-1227574"/>
        <s v="mp-569628"/>
        <s v="mp-443"/>
        <s v="mp-30368"/>
        <s v="mp-12699"/>
        <s v="mp-30367"/>
        <s v="mp-1183462"/>
        <s v="mp-12723"/>
        <s v="mp-30366"/>
        <s v="mp-568398"/>
        <s v="mp-867799"/>
        <s v="mp-1213974"/>
        <s v="mp-1008634"/>
        <s v="mp-81"/>
        <s v="mp-10054"/>
        <s v="mp-1682"/>
        <s v="mp-1200894"/>
        <s v="mp-27606"/>
        <s v="mp-972228"/>
        <s v="mp-7262"/>
        <s v="mp-15700"/>
        <s v="mp-933"/>
        <s v="mp-1077179"/>
        <s v="mp-11696"/>
        <s v="mp-2623"/>
        <s v="mp-19940"/>
        <s v="mp-292"/>
        <s v="mp-505541"/>
        <s v="mp-30147"/>
        <s v="mp-1216670"/>
        <s v="mp-10052"/>
        <s v="mp-1822"/>
        <s v="mp-604647"/>
        <s v="mp-1201836"/>
        <s v="mp-1199934"/>
        <s v="mp-12071"/>
        <s v="mp-1195735"/>
        <s v="mp-9897"/>
        <s v="mp-484"/>
        <s v="mp-8886"/>
        <s v="mp-12561"/>
        <s v="mp-1936"/>
        <s v="mp-8312"/>
        <s v="mp-672222"/>
        <s v="mp-30523"/>
        <s v="mp-1104042"/>
        <s v="mp-7770"/>
        <s v="mp-1079945"/>
        <s v="mp-15698"/>
        <s v="mp-9907"/>
        <s v="mp-5190"/>
        <s v="mp-12531"/>
        <s v="mp-1215453"/>
        <s v="mp-978553"/>
        <s v="mp-1215455"/>
        <s v="mp-1095603"/>
        <s v="mp-38494"/>
        <s v="mp-1201566"/>
        <s v="mp-1078443"/>
        <s v="mp-1194350"/>
        <s v="mp-909"/>
        <s v="mp-542570"/>
        <s v="mp-1105852"/>
        <s v="mp-2052"/>
        <s v="mp-1188926"/>
        <s v="mp-1105693"/>
        <s v="mp-1219457"/>
        <s v="mp-4988"/>
        <s v="mp-1229167"/>
        <s v="mp-8221"/>
        <s v="mp-4404"/>
        <s v="mp-15650"/>
        <s v="mp-766"/>
        <s v="mp-505540"/>
        <s v="mp-1102364"/>
        <s v="mp-22079"/>
        <s v="mp-8182"/>
        <s v="mp-15954"/>
        <s v="mp-1228882"/>
        <s v="mp-2302"/>
        <s v="mp-1192151"/>
        <s v="mp-1206129"/>
        <s v="mp-10802"/>
        <s v="mp-15556"/>
        <s v="mp-1025356"/>
        <s v="mp-15695"/>
        <s v="mp-1079325"/>
        <s v="mp-1228738"/>
        <s v="mp-11873"/>
        <s v="mp-1080831"/>
        <s v="mp-20465"/>
        <s v="mp-8073"/>
        <s v="mp-2512"/>
        <s v="mp-1105134"/>
        <s v="mp-19941"/>
        <s v="mp-27594"/>
        <s v="mp-1217114"/>
        <s v="mp-1228792"/>
        <s v="mp-1207428"/>
        <s v="mp-10846"/>
        <s v="mp-1220013"/>
        <s v="mp-1220148"/>
        <s v="mp-504815"/>
        <s v="mp-21873"/>
        <s v="mp-505510"/>
        <s v="mp-19814"/>
        <s v="mp-590"/>
        <s v="mp-976930"/>
        <s v="mp-28968"/>
        <s v="mp-7598"/>
        <s v="mp-2059"/>
        <s v="mp-1078703"/>
        <s v="mp-9071"/>
        <s v="mp-29381"/>
        <s v="mp-1221319"/>
        <s v="mp-1106381"/>
        <s v="mp-1080834"/>
        <s v="mp-1136"/>
        <s v="mp-8860"/>
        <s v="mp-655"/>
        <s v="mp-1188662"/>
        <s v="mp-1079224"/>
        <s v="mp-1216734"/>
        <s v="mp-1221513"/>
        <s v="mp-9998"/>
        <s v="mp-542454"/>
        <s v="mp-1743"/>
        <s v="mp-1337"/>
        <s v="mp-1221559"/>
        <s v="mp-1205741"/>
        <s v="mp-4343"/>
        <s v="mp-20242"/>
        <s v="mp-1221596"/>
        <s v="mp-22240"/>
        <s v="mp-28916"/>
        <s v="mp-610522"/>
        <s v="mp-571461"/>
        <s v="mp-7421"/>
        <s v="mp-3481"/>
        <s v="mp-6984"/>
        <s v="mp-1204061"/>
        <s v="mp-1193111"/>
        <s v="mp-1206600"/>
        <s v="mp-34232"/>
        <s v="mp-8147"/>
        <s v="mp-9673"/>
        <s v="mp-541810"/>
        <s v="mp-18361"/>
        <s v="mp-713"/>
        <s v="mp-14018"/>
        <s v="mp-684799"/>
        <s v="mp-1223503"/>
        <s v="mp-1093991"/>
        <s v="mp-1219521"/>
        <s v="mp-1206406"/>
        <s v="mp-15649"/>
        <s v="mp-1224317"/>
        <s v="mp-1212409"/>
        <s v="mp-1224437"/>
        <s v="mp-582067"/>
        <s v="mp-29646"/>
        <s v="mp-1199529"/>
        <s v="mp-1192251"/>
        <s v="mp-1190267"/>
        <s v="mp-675637"/>
        <s v="mp-14790"/>
        <s v="mp-28487"/>
        <s v="mp-569600"/>
        <s v="mp-1224900"/>
        <s v="mp-18561"/>
        <s v="mp-2534"/>
        <s v="mp-8883"/>
        <s v="mp-1095148"/>
        <s v="mp-1102288"/>
        <s v="mp-561511"/>
        <s v="mp-1077240"/>
        <s v="mp-1225002"/>
        <s v="mp-1225013"/>
        <s v="mp-1224901"/>
        <s v="mp-10991"/>
        <s v="mp-3345"/>
        <s v="mp-5305"/>
        <s v="mp-15685"/>
        <s v="mp-14205"/>
        <s v="mp-573721"/>
        <s v="mp-569012"/>
        <s v="mp-8857"/>
        <s v="mp-28884"/>
        <s v="mp-1226340"/>
        <s v="mp-1213816"/>
        <s v="mp-15683"/>
        <s v="mp-22209"/>
        <s v="mp-1226302"/>
        <s v="mp-1226104"/>
        <s v="mp-1213747"/>
        <s v="mp-15681"/>
        <s v="mp-28704"/>
        <s v="mp-1226036"/>
        <s v="mp-1226008"/>
        <s v="mp-553946"/>
        <s v="mp-16363"/>
        <s v="mp-22546"/>
        <s v="mp-9801"/>
        <s v="mp-1018672"/>
        <s v="mp-15679"/>
        <s v="mp-583"/>
        <s v="mp-2715"/>
        <s v="mp-1111182"/>
        <s v="mp-863261"/>
        <s v="mp-3078"/>
        <s v="mp-1080452"/>
        <s v="mp-5712"/>
        <s v="mp-27776"/>
        <s v="mp-471"/>
        <s v="mp-7373"/>
        <s v="mp-18670"/>
        <s v="mp-16044"/>
        <s v="mp-28340"/>
        <s v="mp-5166"/>
        <s v="mp-1191589"/>
        <s v="mp-5498"/>
        <s v="mp-1070099"/>
        <s v="mp-17558"/>
        <s v="mp-1105435"/>
        <s v="mp-1183490"/>
        <s v="mp-28006"/>
        <s v="mp-28069"/>
        <s v="mp-1095180"/>
        <s v="mp-10106"/>
        <s v="mp-10047"/>
        <s v="mp-31010"/>
        <s v="mp-1900"/>
        <s v="mp-888"/>
        <s v="mp-1224831"/>
        <s v="mp-1206525"/>
        <s v="mp-11"/>
        <s v="mp-10"/>
        <s v="mp-158"/>
        <s v="mp-11233"/>
        <s v="mp-1482"/>
        <s v="mp-2557"/>
        <s v="mp-395"/>
        <s v="mp-1471"/>
        <s v="mp-570774"/>
        <s v="mp-16724"/>
        <s v="mp-12752"/>
        <s v="mp-2772"/>
        <s v="mp-1188018"/>
        <s v="mp-2044"/>
        <s v="mp-1215442"/>
        <s v="mp-1071862"/>
        <s v="mp-865560"/>
        <s v="mp-11228"/>
        <s v="mp-11229"/>
        <s v="mp-11231"/>
        <s v="mp-1178742"/>
        <s v="mp-16723"/>
        <s v="mp-2451"/>
        <s v="mp-2322"/>
        <s v="mp-30338"/>
        <s v="mp-11230"/>
        <s v="mp-865527"/>
        <s v="mp-30337"/>
        <s v="mp-12524"/>
        <s v="mp-1215306"/>
        <s v="mp-1215242"/>
        <s v="mp-1217109"/>
        <s v="mp-1823"/>
        <s v="mp-567705"/>
        <s v="mp-542915"/>
        <s v="mp-1217111"/>
        <s v="mp-998981"/>
        <s v="mp-1217081"/>
        <s v="mp-1953"/>
        <s v="mp-1217092"/>
        <s v="mp-11809"/>
        <s v="mp-7908"/>
        <s v="mp-1228524"/>
        <s v="mp-1104047"/>
        <s v="mp-16719"/>
        <s v="mp-867347"/>
        <s v="mp-16718"/>
        <s v="mp-1217891"/>
        <s v="mp-1194073"/>
        <s v="mp-1178983"/>
        <s v="mp-639874"/>
        <s v="mp-869"/>
        <s v="mp-1217804"/>
        <s v="mp-1071777"/>
        <s v="mp-22318"/>
        <s v="mp-1638"/>
        <s v="mp-1109"/>
        <s v="mp-510321"/>
        <s v="mp-1228822"/>
        <s v="mp-10435"/>
        <s v="mp-31080"/>
        <s v="mp-1227997"/>
        <s v="mp-1217089"/>
        <s v="mp-7068"/>
        <s v="mp-862548"/>
        <s v="mp-813"/>
        <s v="mp-999204"/>
        <s v="mp-2121"/>
        <s v="mp-331"/>
        <s v="mp-978498"/>
        <s v="mp-11220"/>
        <s v="mp-1106245"/>
        <s v="mp-1228831"/>
        <s v="mp-1018100"/>
        <s v="mp-1096810"/>
        <s v="mp-1096809"/>
        <s v="mp-1228438"/>
        <s v="mp-1079029"/>
        <s v="mp-1228491"/>
        <s v="mp-2654"/>
        <s v="mp-977436"/>
        <s v="mp-862778"/>
        <s v="mp-1009834"/>
        <s v="mp-10910"/>
        <s v="mp-1070580"/>
        <s v="mp-542569"/>
        <s v="mp-17880"/>
        <s v="mp-16529"/>
        <s v="mp-1215326"/>
        <s v="mp-866033"/>
        <s v="mp-867326"/>
        <s v="mp-1183306"/>
        <s v="mp-1791"/>
        <s v="mp-10909"/>
        <s v="mp-1228815"/>
        <s v="mp-1648"/>
        <s v="mp-1214889"/>
        <s v="mp-16528"/>
        <s v="mp-1192984"/>
        <s v="mp-973153"/>
        <s v="mp-867125"/>
        <s v="mp-10905"/>
        <s v="mp-1079182"/>
        <s v="mp-1080448"/>
        <s v="mp-1982"/>
        <s v="mp-1502"/>
        <s v="mp-1501"/>
        <s v="mp-188"/>
        <s v="mp-16526"/>
        <s v="mp-541047"/>
        <s v="mp-865441"/>
        <s v="mp-1228909"/>
        <s v="mp-1228117"/>
        <s v="mp-862715"/>
        <s v="mp-1183143"/>
        <s v="mp-669546"/>
        <s v="mp-16523"/>
        <s v="mp-1498"/>
        <s v="mp-16522"/>
        <s v="mp-2824"/>
        <s v="mp-829"/>
        <s v="mp-1106219"/>
        <s v="mp-5168"/>
        <s v="mp-1193708"/>
        <s v="mp-1025271"/>
        <s v="mp-8880"/>
        <s v="mp-1550"/>
        <s v="mp-862445"/>
        <s v="mp-1183136"/>
        <s v="mp-567929"/>
        <s v="mp-16521"/>
        <s v="mp-875"/>
        <s v="mp-637263"/>
        <s v="mp-3944"/>
        <s v="mp-1215477"/>
        <s v="mp-10899"/>
        <s v="mp-1217228"/>
        <s v="mp-1218140"/>
        <s v="mp-1218003"/>
        <s v="mp-1228043"/>
        <s v="mp-1219369"/>
        <s v="mp-12781"/>
        <s v="mp-1228500"/>
        <s v="mp-867775"/>
        <s v="mp-1183155"/>
        <s v="mp-1025044"/>
        <s v="mp-1057"/>
        <s v="mp-1229048"/>
        <s v="mp-2593"/>
        <s v="mp-16514"/>
        <s v="mp-622209"/>
        <s v="mp-672232"/>
        <s v="mp-1487"/>
        <s v="mp-1215216"/>
        <s v="mp-1215372"/>
        <s v="mp-1220408"/>
        <s v="mp-1208228"/>
        <s v="mp-1208235"/>
        <s v="mp-1217093"/>
        <s v="mp-1220347"/>
        <s v="mp-11537"/>
        <s v="mp-865278"/>
        <s v="mp-4813"/>
        <s v="mp-27335"/>
        <s v="mp-9682"/>
        <s v="mp-5122"/>
        <s v="mp-10675"/>
        <s v="mp-1700"/>
        <s v="mp-661"/>
        <s v="mp-1215307"/>
        <s v="mp-1229023"/>
        <s v="mp-1228015"/>
        <s v="mp-1220329"/>
        <s v="mp-571247"/>
        <s v="mp-570651"/>
        <s v="mp-571053"/>
        <s v="mp-30180"/>
        <s v="mp-2733"/>
        <s v="mp-568607"/>
        <s v="mp-259"/>
        <s v="mp-550"/>
        <s v="mp-1215277"/>
        <s v="mp-10896"/>
        <s v="mp-1221807"/>
        <s v="mp-1216913"/>
        <s v="mp-1185976"/>
        <s v="mp-1218087"/>
        <s v="mp-867120"/>
        <s v="mp-1221843"/>
        <s v="mp-31081"/>
        <s v="mp-10894"/>
        <s v="mp-864951"/>
        <s v="mp-1104165"/>
        <s v="mp-12067"/>
        <s v="mp-2856"/>
        <s v="mp-771"/>
        <s v="mp-973149"/>
        <s v="mp-16511"/>
        <s v="mp-173"/>
        <s v="mp-10165"/>
        <s v="mp-18217"/>
        <s v="mp-1193568"/>
        <s v="mp-862705"/>
        <s v="mp-1187464"/>
        <s v="mp-861507"/>
        <s v="mp-972877"/>
        <s v="mp-865989"/>
        <s v="mp-862694"/>
        <s v="mp-1220700"/>
        <s v="mp-1221720"/>
        <s v="mp-1200220"/>
        <s v="mp-2294"/>
        <s v="mp-1218858"/>
        <s v="mp-1218678"/>
        <s v="mp-1218865"/>
        <s v="mp-1228890"/>
        <s v="mp-1228866"/>
        <s v="mp-1220944"/>
        <s v="mp-1224321"/>
        <s v="mp-1223834"/>
        <s v="mp-16501"/>
        <s v="mp-1224385"/>
        <s v="mp-973769"/>
        <s v="mp-5748"/>
        <s v="mp-977347"/>
        <s v="mp-1224402"/>
        <s v="mp-1224426"/>
        <s v="mp-1007730"/>
        <s v="mp-1025223"/>
        <s v="mp-846"/>
        <s v="mp-12772"/>
        <s v="mp-12657"/>
        <s v="mp-568718"/>
        <s v="mp-1184670"/>
        <s v="mp-2614"/>
        <s v="mp-8462"/>
        <s v="mp-249"/>
        <s v="mp-2361"/>
        <s v="mp-568950"/>
        <s v="mp-570130"/>
        <s v="mp-28997"/>
        <s v="mp-29736"/>
        <s v="mp-1216247"/>
        <s v="mp-1214809"/>
        <s v="mp-1228562"/>
        <s v="mp-1228829"/>
        <s v="mp-1229060"/>
        <s v="mp-1217144"/>
        <s v="mp-10671"/>
        <s v="mp-1070483"/>
        <s v="mp-1218856"/>
        <s v="mp-867904"/>
        <s v="mp-1228817"/>
        <s v="mp-1228473"/>
        <s v="mp-1220344"/>
        <s v="mp-1220748"/>
        <s v="mp-7400"/>
        <s v="mp-20757"/>
        <s v="mp-1224464"/>
        <s v="mp-1228807"/>
        <s v="mp-1228888"/>
        <s v="mp-1228918"/>
        <s v="mp-1183173"/>
        <s v="mp-1228894"/>
        <s v="mp-1215340"/>
        <s v="mp-1216110"/>
        <s v="mp-1216148"/>
        <s v="mp-1196730"/>
        <s v="mp-1216193"/>
        <s v="mp-1216021"/>
        <s v="mp-862288"/>
        <s v="mp-1228816"/>
        <s v="mp-5778"/>
        <s v="mp-31187"/>
        <s v="mp-867249"/>
        <s v="mp-1218027"/>
        <s v="mp-1218090"/>
        <s v="mp-1228467"/>
        <s v="mp-1220454"/>
        <s v="mp-31185"/>
        <s v="mp-1221672"/>
        <s v="mp-1224393"/>
        <s v="mp-1215318"/>
        <s v="mp-1079361"/>
        <s v="mp-1216017"/>
        <s v="mp-1216210"/>
        <s v="mp-4771"/>
        <s v="mp-1217214"/>
        <s v="mp-8017"/>
        <s v="mp-1257684"/>
        <s v="mp-37405"/>
        <s v="mp-972884"/>
        <s v="mp-12550"/>
        <s v="mp-1183165"/>
        <s v="mp-1079890"/>
        <s v="mp-1223820"/>
        <s v="mp-4689"/>
        <s v="mp-1022721"/>
        <s v="mp-10886"/>
        <s v="mp-1008555"/>
        <s v="mp-1182885"/>
        <s v="mp-1183216"/>
        <s v="mp-2500"/>
        <s v="mp-985806"/>
        <s v="mp-593"/>
        <s v="mp-998"/>
        <s v="mp-12802"/>
        <s v="mp-985825"/>
        <s v="mp-1217088"/>
        <s v="mp-1217087"/>
        <s v="mp-1228922"/>
        <s v="mp-1214842"/>
        <s v="mp-1220482"/>
        <s v="mp-1221662"/>
        <s v="mp-1228906"/>
        <s v="mp-1214894"/>
        <s v="mp-867780"/>
        <s v="mp-1699"/>
        <s v="mp-31019"/>
        <s v="mp-1215333"/>
        <s v="mp-1215811"/>
        <s v="mp-11486"/>
        <s v="mp-1215955"/>
        <s v="mp-1216136"/>
        <s v="mp-1218035"/>
        <s v="mp-3340"/>
        <s v="mp-862602"/>
        <s v="mp-1209089"/>
        <s v="mp-1228908"/>
        <s v="mp-984352"/>
        <s v="mp-1228913"/>
        <s v="mp-1221642"/>
        <s v="mp-13079"/>
        <s v="mp-1224502"/>
        <s v="mp-1224408"/>
        <s v="mp-1228893"/>
        <s v="mp-1183148"/>
        <s v="mp-17856"/>
        <s v="mp-284"/>
        <s v="mp-1228607"/>
        <s v="mp-16488"/>
        <s v="mp-567716"/>
        <s v="mp-570951"/>
        <s v="mp-574112"/>
        <s v="mp-25469"/>
        <s v="mp-7909"/>
        <s v="mp-30175"/>
        <s v="mp-567191"/>
        <s v="mp-1102631"/>
        <s v="mp-1078304"/>
        <s v="mp-1205337"/>
        <s v="mp-1029921"/>
        <s v="mp-29596"/>
        <s v="mp-1214099"/>
        <s v="mp-3862"/>
        <s v="mp-1226821"/>
        <s v="mp-18142"/>
        <s v="mp-1193055"/>
        <s v="mp-1190736"/>
        <s v="mp-2404"/>
        <s v="mp-1749"/>
        <s v="mp-3747"/>
        <s v="mp-3103"/>
        <s v="mp-996161"/>
        <s v="mp-22793"/>
        <s v="mp-9956"/>
        <s v="mp-571623"/>
        <s v="mp-672273"/>
        <s v="mp-16481"/>
        <s v="mp-10873"/>
        <s v="mp-1018179"/>
        <s v="mp-2647"/>
        <s v="mp-30550"/>
        <s v="mp-569558"/>
        <s v="mp-1189305"/>
        <s v="mp-8543"/>
        <s v="mp-1228891"/>
        <s v="mp-8881"/>
        <s v="mp-2172"/>
        <s v="mp-134"/>
        <s v="mp-1183144"/>
        <s v="mp-1008601"/>
        <s v="mp-2221"/>
        <s v="mp-1093999"/>
        <s v="mp-1187974"/>
        <s v="mp-864794"/>
        <s v="mp-1187952"/>
        <s v="mp-1215724"/>
        <s v="mp-1215497"/>
        <s v="mp-1187969"/>
        <s v="mp-1187946"/>
        <s v="mp-1187704"/>
        <s v="mp-1187811"/>
        <s v="mp-999544"/>
        <s v="mp-1187816"/>
        <s v="mp-1017985"/>
        <s v="mp-979115"/>
        <s v="mp-1229101"/>
        <s v="mp-685048"/>
        <s v="mp-1592"/>
        <s v="mp-28246"/>
        <s v="mp-684798"/>
        <s v="mp-2410"/>
        <s v="mp-30356"/>
        <s v="mp-1216005"/>
        <s v="mp-1205493"/>
        <s v="mp-568936"/>
        <s v="mp-862379"/>
        <s v="mp-1105973"/>
        <s v="mp-12908"/>
        <s v="mp-11237"/>
        <s v="mp-1018128"/>
        <s v="mp-1186973"/>
        <s v="mp-30354"/>
        <s v="mp-1190110"/>
        <s v="mp-1078739"/>
        <s v="mp-1229000"/>
        <s v="mp-1229008"/>
        <s v="mp-4762"/>
        <s v="mp-1217143"/>
        <s v="mp-1205392"/>
        <s v="mp-4004"/>
        <s v="mp-32791"/>
        <s v="mp-32868"/>
        <s v="mp-32669"/>
        <s v="mp-32884"/>
        <s v="mp-38511"/>
        <s v="mp-1229090"/>
        <s v="mp-1102900"/>
        <s v="mp-867163"/>
        <s v="mp-1025220"/>
        <s v="mp-1229015"/>
        <s v="mp-1183209"/>
        <s v="mp-1229032"/>
        <s v="mp-1218349"/>
        <s v="mp-1229012"/>
        <s v="mp-1183206"/>
        <s v="mp-29849"/>
        <s v="mp-1025385"/>
        <s v="mp-1078079"/>
        <s v="mp-8200"/>
        <s v="mp-27821"/>
        <s v="mp-1018020"/>
        <s v="mp-1220427"/>
        <s v="mp-1220596"/>
        <s v="mp-1186034"/>
        <s v="mp-1186017"/>
        <s v="mp-1186033"/>
        <s v="mp-1186100"/>
        <s v="mp-1103642"/>
        <s v="mp-7494"/>
        <s v="mp-12735"/>
        <s v="mp-571103"/>
        <s v="mp-1224092"/>
        <s v="mp-542681"/>
        <s v="mp-30343"/>
        <s v="mp-13156"/>
        <s v="mp-13155"/>
        <s v="mp-1205828"/>
        <s v="mp-18474"/>
        <s v="mp-1096802"/>
        <s v="mp-9900"/>
        <s v="mp-1216072"/>
        <s v="mp-1215988"/>
        <s v="mp-1224792"/>
        <s v="mp-5342"/>
        <s v="mp-556916"/>
        <s v="mp-1224870"/>
        <s v="mp-1224795"/>
        <s v="mp-1217098"/>
        <s v="mp-1218338"/>
        <s v="mp-1184011"/>
        <s v="mp-1018084"/>
        <s v="mp-3532"/>
        <s v="mp-567558"/>
        <s v="mp-570858"/>
        <s v="mp-22922"/>
        <s v="mp-1188009"/>
        <s v="mp-1226728"/>
        <s v="mp-1183627"/>
        <s v="mp-1226736"/>
        <s v="mp-1183647"/>
        <s v="mp-865910"/>
        <s v="mp-1226933"/>
        <s v="mp-1226726"/>
        <s v="mp-29570"/>
        <s v="mp-1068053"/>
        <s v="mp-1183456"/>
        <s v="mp-864991"/>
        <s v="mp-1200102"/>
        <s v="mp-1227351"/>
        <s v="mp-1227320"/>
        <s v="mp-1227346"/>
        <s v="mp-16770"/>
        <s v="mp-31172"/>
        <s v="mp-13270"/>
        <s v="mp-538"/>
        <s v="mp-1183511"/>
        <s v="mp-31018"/>
        <s v="mp-23474"/>
        <s v="mp-1173060"/>
        <s v="mp-1183166"/>
        <s v="mp-27549"/>
        <s v="mp-1215460"/>
        <s v="mp-31171"/>
        <s v="mp-862703"/>
        <s v="mp-1183634"/>
        <s v="mp-983602"/>
        <s v="mp-983850"/>
        <s v="mp-1229092"/>
        <s v="mp-1183224"/>
        <s v="mp-1183214"/>
        <s v="mp-1183137"/>
        <s v="mp-863750"/>
        <s v="mp-1183227"/>
        <s v="mp-6954"/>
        <s v="mp-985442"/>
        <s v="mp-13740"/>
        <s v="mp-8411"/>
        <s v="mp-1187708"/>
        <s v="mp-31169"/>
        <s v="mp-1224324"/>
        <s v="mp-11430"/>
        <s v="mp-1228988"/>
        <s v="mp-1228901"/>
        <s v="mp-124"/>
        <s v="mp-98973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59">
  <r>
    <n v="0"/>
    <s v="random2325461"/>
    <s v="6101e41020c7bc66345c6d12"/>
    <s v="Al60H2O"/>
    <s v="mp-134"/>
    <x v="0"/>
    <s v="*OH2"/>
    <s v="H2 O1"/>
    <n v="-5.2999999999999999E-2"/>
    <n v="2"/>
    <n v="2"/>
    <n v="1"/>
    <n v="0.05"/>
    <x v="0"/>
  </r>
  <r>
    <n v="1"/>
    <s v="random2267916"/>
    <s v="6101e97620c7bc66345c6e8c"/>
    <s v="Nb60Ge36H2O"/>
    <s v="mp-16842"/>
    <x v="1"/>
    <s v="*OH2"/>
    <s v="H2 O1"/>
    <n v="-0.505"/>
    <n v="1"/>
    <n v="1"/>
    <n v="1"/>
    <n v="2.8000000000000001E-2"/>
    <x v="0"/>
  </r>
  <r>
    <n v="2"/>
    <s v="random1732934"/>
    <s v="6101e99836aed9599e829a3d"/>
    <s v="Si48H2Ru32O"/>
    <s v="mp-22192"/>
    <x v="2"/>
    <s v="*OH2"/>
    <s v="H2 O1"/>
    <n v="-0.27400000000000002"/>
    <n v="0"/>
    <n v="0"/>
    <n v="1"/>
    <n v="3.6999999999999998E-2"/>
    <x v="0"/>
  </r>
  <r>
    <n v="3"/>
    <s v="random289977"/>
    <s v="6101e99d36aed9599e829a64"/>
    <s v="Ga32H2Pt16O"/>
    <s v="mp-22095"/>
    <x v="3"/>
    <s v="*OH2"/>
    <s v="H2 O1"/>
    <n v="-2E-3"/>
    <n v="1"/>
    <n v="0"/>
    <n v="0"/>
    <n v="0.125"/>
    <x v="0"/>
  </r>
  <r>
    <n v="4"/>
    <s v="random453254"/>
    <s v="6101e99f36aed9599e829a74"/>
    <s v="Ta64Si32H2O"/>
    <s v="mp-2783"/>
    <x v="4"/>
    <s v="*OH2"/>
    <s v="H2 O1"/>
    <n v="0.02"/>
    <n v="0"/>
    <n v="0"/>
    <n v="1"/>
    <n v="0.125"/>
    <x v="0"/>
  </r>
  <r>
    <n v="5"/>
    <s v="random1984982"/>
    <s v="6101e9a636aed9599e829abe"/>
    <s v="Si24H2Ru40O"/>
    <s v="mp-1105935"/>
    <x v="5"/>
    <s v="*OH2"/>
    <s v="H2 O1"/>
    <n v="-5.0999999999999997E-2"/>
    <n v="1"/>
    <n v="0"/>
    <n v="1"/>
    <n v="0.126"/>
    <x v="0"/>
  </r>
  <r>
    <n v="6"/>
    <s v="random1346922"/>
    <s v="6101e9aaa7c2f2b7f339c6c3"/>
    <s v="V24H2Ru24O"/>
    <s v="mp-1395"/>
    <x v="6"/>
    <s v="*OH2"/>
    <s v="H2 O1"/>
    <n v="-0.46100000000000002"/>
    <n v="1"/>
    <n v="1"/>
    <n v="1"/>
    <n v="8.3000000000000004E-2"/>
    <x v="0"/>
  </r>
  <r>
    <n v="7"/>
    <s v="random2472454"/>
    <s v="6101ec4a20c7bc66345c702d"/>
    <s v="Y16H2Pt8O"/>
    <s v="mp-1102657"/>
    <x v="7"/>
    <s v="*OH2"/>
    <s v="H2 O1"/>
    <n v="-0.312"/>
    <n v="0"/>
    <n v="1"/>
    <n v="0"/>
    <n v="0.193"/>
    <x v="0"/>
  </r>
  <r>
    <n v="8"/>
    <s v="random1990773"/>
    <s v="6101ec4ba7c2f2b7f339c727"/>
    <s v="Y16Al72Co24H2O"/>
    <s v="mp-11486"/>
    <x v="8"/>
    <s v="*OH2"/>
    <s v="H2 O1"/>
    <n v="-0.26500000000000001"/>
    <n v="2"/>
    <n v="0"/>
    <n v="1"/>
    <n v="0.22600000000000001"/>
    <x v="0"/>
  </r>
  <r>
    <n v="9"/>
    <s v="random716284"/>
    <s v="6101ec4b20c7bc66345c7036"/>
    <s v="Tl81H2O"/>
    <s v="mp-972351"/>
    <x v="9"/>
    <s v="*OH2"/>
    <s v="H2 O1"/>
    <n v="-4.3999999999999997E-2"/>
    <n v="1"/>
    <n v="0"/>
    <n v="2"/>
    <n v="5.3999999999999999E-2"/>
    <x v="0"/>
  </r>
  <r>
    <n v="10"/>
    <s v="random1033678"/>
    <s v="6101ec50a7c2f2b7f339c754"/>
    <s v="Tc72P24H2O"/>
    <s v="mp-17449"/>
    <x v="10"/>
    <s v="*OH2"/>
    <s v="H2 O1"/>
    <n v="-0.65100000000000002"/>
    <n v="1"/>
    <n v="1"/>
    <n v="1"/>
    <n v="4.2999999999999997E-2"/>
    <x v="0"/>
  </r>
  <r>
    <n v="11"/>
    <s v="random812425"/>
    <s v="6101ec54a7c2f2b7f339c784"/>
    <s v="Ni16As16H2Se16O"/>
    <s v="mp-10846"/>
    <x v="11"/>
    <s v="*OH2"/>
    <s v="H2 O1"/>
    <n v="-6.0999999999999999E-2"/>
    <n v="2"/>
    <n v="1"/>
    <n v="1"/>
    <n v="0.155"/>
    <x v="0"/>
  </r>
  <r>
    <n v="12"/>
    <s v="random1599427"/>
    <s v="6101ec56a7c2f2b7f339c793"/>
    <s v="Cu42Si12H2O"/>
    <s v="mp-1206157"/>
    <x v="12"/>
    <s v="*OH2"/>
    <s v="H2 O1"/>
    <n v="-0.16200000000000001"/>
    <n v="2"/>
    <n v="1"/>
    <n v="1"/>
    <n v="7.9000000000000001E-2"/>
    <x v="0"/>
  </r>
  <r>
    <n v="13"/>
    <s v="random1762311"/>
    <s v="6101ec5d20c7bc66345c70b4"/>
    <s v="Nb48H2C24O"/>
    <s v="mp-569989"/>
    <x v="13"/>
    <s v="*OH2"/>
    <s v="H2 O1"/>
    <n v="-1.8"/>
    <n v="1"/>
    <n v="0"/>
    <n v="2"/>
    <n v="0.17"/>
    <x v="0"/>
  </r>
  <r>
    <n v="14"/>
    <s v="random2298185"/>
    <s v="6101ec6b36aed9599e829c49"/>
    <s v="Ti72H2Se36O"/>
    <s v="mp-680576"/>
    <x v="14"/>
    <s v="*OH2"/>
    <s v="H2 O1"/>
    <n v="2.1999999999999999E-2"/>
    <n v="1"/>
    <n v="1"/>
    <n v="2"/>
    <n v="0.32400000000000001"/>
    <x v="0"/>
  </r>
  <r>
    <n v="15"/>
    <s v="random2027267"/>
    <s v="6101ec6ca7c2f2b7f339c86f"/>
    <s v="Zr10P35H2Rh60O"/>
    <s v="mp-1215726"/>
    <x v="15"/>
    <s v="*OH2"/>
    <s v="H2 O1"/>
    <n v="-0.69099999999999995"/>
    <n v="2"/>
    <n v="2"/>
    <n v="1"/>
    <n v="7.0000000000000001E-3"/>
    <x v="0"/>
  </r>
  <r>
    <n v="16"/>
    <s v="random574533"/>
    <s v="6101ec8120c7bc66345c71e4"/>
    <s v="Hf12Ge12H2Ru24O"/>
    <s v="mp-1184684"/>
    <x v="16"/>
    <s v="*OH2"/>
    <s v="H2 O1"/>
    <n v="-2.0049999999999999"/>
    <n v="1"/>
    <n v="1"/>
    <n v="1"/>
    <n v="0.125"/>
    <x v="0"/>
  </r>
  <r>
    <n v="17"/>
    <s v="random1565012"/>
    <s v="6101ec8420c7bc66345c71fc"/>
    <s v="Al16H2Rh48O"/>
    <s v="mp-1183306"/>
    <x v="17"/>
    <s v="*OH2"/>
    <s v="H2 O1"/>
    <n v="-0.29199999999999998"/>
    <n v="1"/>
    <n v="0"/>
    <n v="0"/>
    <n v="0.5"/>
    <x v="0"/>
  </r>
  <r>
    <n v="18"/>
    <s v="random2027422"/>
    <s v="6101ec8c20c7bc66345c7243"/>
    <s v="Nb40Ga24H2O"/>
    <s v="mp-1105552"/>
    <x v="18"/>
    <s v="*OH2"/>
    <s v="H2 O1"/>
    <n v="-0.47799999999999998"/>
    <n v="2"/>
    <n v="1"/>
    <n v="1"/>
    <n v="7.3999999999999996E-2"/>
    <x v="0"/>
  </r>
  <r>
    <n v="19"/>
    <s v="random490381"/>
    <s v="6101ec8fa7c2f2b7f339c9df"/>
    <s v="Ca24P24H2O"/>
    <s v="mp-1345"/>
    <x v="19"/>
    <s v="*OH2"/>
    <s v="H2 O1"/>
    <n v="-0.55300000000000005"/>
    <n v="1"/>
    <n v="1"/>
    <n v="0"/>
    <n v="0.161"/>
    <x v="0"/>
  </r>
  <r>
    <n v="20"/>
    <s v="random1806167"/>
    <s v="6101ec9020c7bc66345c725b"/>
    <s v="Ca8Ni40H10O"/>
    <s v="mp-1078008"/>
    <x v="20"/>
    <s v="*OH2"/>
    <s v="H2 O1"/>
    <n v="-0.41099999999999998"/>
    <n v="0"/>
    <n v="1"/>
    <n v="0"/>
    <n v="0.41799999999999998"/>
    <x v="0"/>
  </r>
  <r>
    <n v="21"/>
    <s v="random1746312"/>
    <s v="6101ec97a7c2f2b7f339ca28"/>
    <s v="Zr50Ga40H2O"/>
    <s v="mp-1188336"/>
    <x v="21"/>
    <s v="*OH2"/>
    <s v="H2 O1"/>
    <n v="-2.3759999999999999"/>
    <n v="2"/>
    <n v="2"/>
    <n v="1"/>
    <n v="8.7999999999999995E-2"/>
    <x v="0"/>
  </r>
  <r>
    <n v="22"/>
    <s v="random1258760"/>
    <s v="6101ec9ea7c2f2b7f339ca72"/>
    <s v="Y18H2W18N54O"/>
    <s v="mp-989407"/>
    <x v="22"/>
    <s v="*OH2"/>
    <s v="H2 O1"/>
    <n v="-3.4990000000000001"/>
    <n v="0"/>
    <n v="2"/>
    <n v="1"/>
    <n v="8.3000000000000004E-2"/>
    <x v="0"/>
  </r>
  <r>
    <n v="23"/>
    <s v="random2225752"/>
    <s v="6101eca120c7bc66345c72df"/>
    <s v="Hg32H2Rh16O"/>
    <s v="mp-11870"/>
    <x v="23"/>
    <s v="*OH2"/>
    <s v="H2 O1"/>
    <n v="-3.3000000000000002E-2"/>
    <n v="2"/>
    <n v="1"/>
    <n v="2"/>
    <n v="6.2E-2"/>
    <x v="0"/>
  </r>
  <r>
    <n v="24"/>
    <s v="random1744572"/>
    <s v="6101eca336aed9599e829d8b"/>
    <s v="Ta32H2Ru32O"/>
    <s v="mp-1601"/>
    <x v="24"/>
    <s v="*OH2"/>
    <s v="H2 O1"/>
    <n v="-1.7410000000000001"/>
    <n v="2"/>
    <n v="2"/>
    <n v="1"/>
    <n v="6.2E-2"/>
    <x v="0"/>
  </r>
  <r>
    <n v="25"/>
    <s v="random1662032"/>
    <s v="6101eca7a7c2f2b7f339cac0"/>
    <s v="P18H2Pd72O"/>
    <s v="mp-1220003"/>
    <x v="25"/>
    <s v="*OH2"/>
    <s v="H2 O1"/>
    <n v="-7.5999999999999998E-2"/>
    <n v="1"/>
    <n v="1"/>
    <n v="1"/>
    <n v="0.25"/>
    <x v="0"/>
  </r>
  <r>
    <n v="26"/>
    <s v="random1575203"/>
    <s v="6101ecb0a7c2f2b7f339cb15"/>
    <s v="Ta16Zn32H2O"/>
    <s v="mp-1102895"/>
    <x v="26"/>
    <s v="*OH2"/>
    <s v="H2 O1"/>
    <n v="-0.70499999999999996"/>
    <n v="1"/>
    <n v="0"/>
    <n v="0"/>
    <n v="0.5"/>
    <x v="0"/>
  </r>
  <r>
    <n v="27"/>
    <s v="random652563"/>
    <s v="6101ecb320c7bc66345c737e"/>
    <s v="H2Pb16S16O"/>
    <s v="mp-1087486"/>
    <x v="27"/>
    <s v="*OH2"/>
    <s v="H2 O1"/>
    <n v="-0.79"/>
    <n v="1"/>
    <n v="0"/>
    <n v="-1"/>
    <n v="0.30499999999999999"/>
    <x v="0"/>
  </r>
  <r>
    <n v="28"/>
    <s v="random1925211"/>
    <s v="6101ecbda7c2f2b7f339cb65"/>
    <s v="H2Pt64S64O"/>
    <s v="mp-1205321"/>
    <x v="28"/>
    <s v="*OH2"/>
    <s v="H2 O1"/>
    <n v="-3.1E-2"/>
    <n v="1"/>
    <n v="0"/>
    <n v="0"/>
    <n v="0.28199999999999997"/>
    <x v="0"/>
  </r>
  <r>
    <n v="29"/>
    <s v="random1949993"/>
    <s v="6101ecbfa7c2f2b7f339cb6b"/>
    <s v="V64H2O"/>
    <s v="mp-146"/>
    <x v="29"/>
    <s v="*OH2"/>
    <s v="H2 O1"/>
    <n v="-0.36899999999999999"/>
    <n v="1"/>
    <n v="1"/>
    <n v="0"/>
    <n v="0.25"/>
    <x v="0"/>
  </r>
  <r>
    <n v="30"/>
    <s v="random1827309"/>
    <s v="6101ecc136aed9599e829e03"/>
    <s v="Ti36Si18H2C18O"/>
    <s v="mp-1079908"/>
    <x v="30"/>
    <s v="*OH2"/>
    <s v="H2 O1"/>
    <n v="-0.27400000000000002"/>
    <n v="1"/>
    <n v="0"/>
    <n v="2"/>
    <n v="0.34200000000000003"/>
    <x v="0"/>
  </r>
  <r>
    <n v="31"/>
    <s v="random1825767"/>
    <s v="6101ecc520c7bc66345c744b"/>
    <s v="Sr40As24H2O"/>
    <s v="mp-15698"/>
    <x v="31"/>
    <s v="*OH2"/>
    <s v="H2 O1"/>
    <n v="-0.84099999999999997"/>
    <n v="1"/>
    <n v="0"/>
    <n v="2"/>
    <n v="0"/>
    <x v="0"/>
  </r>
  <r>
    <n v="32"/>
    <s v="random1913228"/>
    <s v="6101ecc9a7c2f2b7f339cb9c"/>
    <s v="Hf20Ta20V80H2O"/>
    <s v="mp-1224275"/>
    <x v="32"/>
    <s v="*OH2"/>
    <s v="H2 O1"/>
    <n v="-0.56200000000000006"/>
    <n v="2"/>
    <n v="2"/>
    <n v="1"/>
    <n v="8.7999999999999995E-2"/>
    <x v="0"/>
  </r>
  <r>
    <n v="33"/>
    <s v="random2437858"/>
    <s v="6101eccaa7c2f2b7f339cba2"/>
    <s v="Hf48H2Ir48O"/>
    <s v="mp-1018055"/>
    <x v="33"/>
    <s v="*OH2"/>
    <s v="H2 O1"/>
    <n v="-1.5109999999999999"/>
    <n v="1"/>
    <n v="0"/>
    <n v="2"/>
    <n v="0"/>
    <x v="0"/>
  </r>
  <r>
    <n v="34"/>
    <s v="random1453435"/>
    <s v="6101ecda20c7bc66345c74fe"/>
    <s v="Nb24P48H2O"/>
    <s v="mp-1077116"/>
    <x v="34"/>
    <s v="*OH2"/>
    <s v="H2 O1"/>
    <n v="0.14499999999999999"/>
    <n v="1"/>
    <n v="0"/>
    <n v="1"/>
    <n v="3.7999999999999999E-2"/>
    <x v="0"/>
  </r>
  <r>
    <n v="35"/>
    <s v="random533093"/>
    <s v="6101ece336aed9599e829f40"/>
    <s v="Y16Ge32H2Ir16O"/>
    <s v="mp-580930"/>
    <x v="35"/>
    <s v="*OH2"/>
    <s v="H2 O1"/>
    <n v="-3.7999999999999999E-2"/>
    <n v="0"/>
    <n v="0"/>
    <n v="1"/>
    <n v="0.17299999999999999"/>
    <x v="0"/>
  </r>
  <r>
    <n v="36"/>
    <s v="random1832656"/>
    <s v="6101eced20c7bc66345c75aa"/>
    <s v="Na16Re24H2Se48O"/>
    <s v="mp-1196650"/>
    <x v="36"/>
    <s v="*OH2"/>
    <s v="H2 O1"/>
    <n v="-0.88800000000000001"/>
    <n v="1"/>
    <n v="0"/>
    <n v="0"/>
    <n v="5.3999999999999999E-2"/>
    <x v="0"/>
  </r>
  <r>
    <n v="37"/>
    <s v="random2043782"/>
    <s v="6101ecfca7c2f2b7f339cd5d"/>
    <s v="Rb12P24H2Ir24O"/>
    <s v="mp-1206529"/>
    <x v="37"/>
    <s v="*OH2"/>
    <s v="H2 O1"/>
    <n v="-0.39200000000000002"/>
    <n v="2"/>
    <n v="1"/>
    <n v="1"/>
    <n v="4.2000000000000003E-2"/>
    <x v="0"/>
  </r>
  <r>
    <n v="38"/>
    <s v="random2205036"/>
    <s v="6101ed1336aed9599e82a0f0"/>
    <s v="Sr16Cd32Ga32H2O"/>
    <s v="mp-12783"/>
    <x v="38"/>
    <s v="*OH2"/>
    <s v="H2 O1"/>
    <n v="-0.502"/>
    <n v="1"/>
    <n v="1"/>
    <n v="2"/>
    <n v="0.25"/>
    <x v="0"/>
  </r>
  <r>
    <n v="39"/>
    <s v="random2321316"/>
    <s v="6101ed1536aed9599e82a100"/>
    <s v="Ti27H2Pd27O"/>
    <s v="mp-11546"/>
    <x v="39"/>
    <s v="*OH2"/>
    <s v="H2 O1"/>
    <n v="-3.2000000000000001E-2"/>
    <n v="1"/>
    <n v="0"/>
    <n v="0"/>
    <n v="0.25"/>
    <x v="0"/>
  </r>
  <r>
    <n v="40"/>
    <s v="random508727"/>
    <s v="6101ed1520c7bc66345c770f"/>
    <s v="Cu36H2Pd36O"/>
    <s v="mp-1225656"/>
    <x v="40"/>
    <s v="*OH2"/>
    <s v="H2 O1"/>
    <n v="-0.19"/>
    <n v="0"/>
    <n v="2"/>
    <n v="1"/>
    <n v="8.3000000000000004E-2"/>
    <x v="0"/>
  </r>
  <r>
    <n v="41"/>
    <s v="random2081470"/>
    <s v="6101ed1c20c7bc66345c7754"/>
    <s v="Cr36H2Se48O"/>
    <s v="mp-27840"/>
    <x v="41"/>
    <s v="*OH2"/>
    <s v="H2 O1"/>
    <n v="-1.143"/>
    <n v="1"/>
    <n v="0"/>
    <n v="-1"/>
    <n v="0.25"/>
    <x v="0"/>
  </r>
  <r>
    <n v="42"/>
    <s v="random1332062"/>
    <s v="6101ed25a7c2f2b7f339cea1"/>
    <s v="Re54H2Rh18O"/>
    <s v="mp-1219539"/>
    <x v="42"/>
    <s v="*OH2"/>
    <s v="H2 O1"/>
    <n v="-0.11600000000000001"/>
    <n v="2"/>
    <n v="0"/>
    <n v="1"/>
    <n v="0.33300000000000002"/>
    <x v="0"/>
  </r>
  <r>
    <n v="43"/>
    <s v="random980556"/>
    <s v="6101ed35a7c2f2b7f339cf22"/>
    <s v="Mn24Al32Si16H2O"/>
    <s v="mp-1221843"/>
    <x v="43"/>
    <s v="*OH2"/>
    <s v="H2 O1"/>
    <n v="-1.26"/>
    <n v="0"/>
    <n v="1"/>
    <n v="0"/>
    <n v="8.4000000000000005E-2"/>
    <x v="0"/>
  </r>
  <r>
    <n v="44"/>
    <s v="random562635"/>
    <s v="6101ed3a36aed9599e82a23a"/>
    <s v="Y24H2Au12O"/>
    <s v="mp-979911"/>
    <x v="44"/>
    <s v="*OH2"/>
    <s v="H2 O1"/>
    <n v="-3.13"/>
    <n v="1"/>
    <n v="2"/>
    <n v="0"/>
    <n v="0.12"/>
    <x v="0"/>
  </r>
  <r>
    <n v="45"/>
    <s v="random2263824"/>
    <s v="6101ed4036aed9599e82a267"/>
    <s v="Ta36Cr60H2N48O"/>
    <s v="mp-1218060"/>
    <x v="45"/>
    <s v="*OH2"/>
    <s v="H2 O1"/>
    <n v="-2.105"/>
    <n v="2"/>
    <n v="1"/>
    <n v="0"/>
    <n v="8.3000000000000004E-2"/>
    <x v="0"/>
  </r>
  <r>
    <n v="46"/>
    <s v="random1727958"/>
    <s v="6101ed45a7c2f2b7f339cfb2"/>
    <s v="Sc40Ga24H2O"/>
    <s v="mp-1179520"/>
    <x v="46"/>
    <s v="*OH2"/>
    <s v="H2 O1"/>
    <n v="-0.77400000000000002"/>
    <n v="0"/>
    <n v="1"/>
    <n v="1"/>
    <n v="0.22500000000000001"/>
    <x v="0"/>
  </r>
  <r>
    <n v="47"/>
    <s v="random1069532"/>
    <s v="6101ed46a7c2f2b7f339cfbb"/>
    <s v="H2Ir72O"/>
    <s v="mp-101"/>
    <x v="47"/>
    <s v="*OH2"/>
    <s v="H2 O1"/>
    <n v="-1.7999999999999999E-2"/>
    <n v="1"/>
    <n v="1"/>
    <n v="0"/>
    <n v="0.125"/>
    <x v="0"/>
  </r>
  <r>
    <n v="48"/>
    <s v="random1103713"/>
    <s v="6101ed49a7c2f2b7f339cfd9"/>
    <s v="Ti27Co27H2O"/>
    <s v="mp-823"/>
    <x v="48"/>
    <s v="*OH2"/>
    <s v="H2 O1"/>
    <n v="-0.92600000000000005"/>
    <n v="1"/>
    <n v="0"/>
    <n v="0"/>
    <n v="0.25"/>
    <x v="0"/>
  </r>
  <r>
    <n v="49"/>
    <s v="random554402"/>
    <s v="6101ed4d36aed9599e82a2ce"/>
    <s v="Zr18H2S36O"/>
    <s v="mp-1186"/>
    <x v="49"/>
    <s v="*OH2"/>
    <s v="H2 O1"/>
    <n v="-3.7280000000000002"/>
    <n v="2"/>
    <n v="0"/>
    <n v="1"/>
    <n v="2.8000000000000001E-2"/>
    <x v="0"/>
  </r>
  <r>
    <n v="50"/>
    <s v="random2440741"/>
    <s v="6101ed5d20c7bc66345c7915"/>
    <s v="Te54H2W27O"/>
    <s v="mp-1025573"/>
    <x v="50"/>
    <s v="*OH2"/>
    <s v="H2 O1"/>
    <n v="-1.4E-2"/>
    <n v="1"/>
    <n v="0"/>
    <n v="1"/>
    <n v="0.56499999999999995"/>
    <x v="0"/>
  </r>
  <r>
    <n v="51"/>
    <s v="random2067781"/>
    <s v="6101ed6720c7bc66345c797c"/>
    <s v="Zr30Al6Ni24H2O"/>
    <s v="mp-637263"/>
    <x v="51"/>
    <s v="*OH2"/>
    <s v="H2 O1"/>
    <n v="-1.9490000000000001"/>
    <n v="1"/>
    <n v="1"/>
    <n v="0"/>
    <n v="0.25"/>
    <x v="0"/>
  </r>
  <r>
    <n v="52"/>
    <s v="random2006171"/>
    <s v="6101ed7da7c2f2b7f339d145"/>
    <s v="Mo20As40H2O"/>
    <s v="mp-1072724"/>
    <x v="52"/>
    <s v="*OH2"/>
    <s v="H2 O1"/>
    <n v="0.46400000000000002"/>
    <n v="2"/>
    <n v="1"/>
    <n v="2"/>
    <n v="1.7000000000000001E-2"/>
    <x v="0"/>
  </r>
  <r>
    <n v="53"/>
    <s v="random1444037"/>
    <s v="6101ed8136aed9599e82a4ba"/>
    <s v="Na16Ge16H2Se40O"/>
    <s v="mp-17964"/>
    <x v="53"/>
    <s v="*OH2"/>
    <s v="H2 O1"/>
    <n v="-0.57099999999999995"/>
    <n v="1"/>
    <n v="1"/>
    <n v="1"/>
    <n v="0.77600000000000002"/>
    <x v="0"/>
  </r>
  <r>
    <n v="54"/>
    <s v="random2189362"/>
    <s v="6101ed8536aed9599e82a4da"/>
    <s v="Ti96Al32H2O"/>
    <s v="mp-1823"/>
    <x v="54"/>
    <s v="*OH2"/>
    <s v="H2 O1"/>
    <n v="-1.907"/>
    <n v="1"/>
    <n v="0"/>
    <n v="1"/>
    <n v="0.124"/>
    <x v="0"/>
  </r>
  <r>
    <n v="55"/>
    <s v="random1267027"/>
    <s v="6101ed9336aed9599e82a56b"/>
    <s v="Ti24Co24H2O"/>
    <s v="mp-823"/>
    <x v="48"/>
    <s v="*OH2"/>
    <s v="H2 O1"/>
    <n v="-0.01"/>
    <n v="1"/>
    <n v="1"/>
    <n v="0"/>
    <n v="0.25"/>
    <x v="0"/>
  </r>
  <r>
    <n v="56"/>
    <s v="random1462785"/>
    <s v="6101ed9b36aed9599e82a5c9"/>
    <s v="Mo27H2W9S72O"/>
    <s v="mp-1027645"/>
    <x v="55"/>
    <s v="*OH2"/>
    <s v="H2 O1"/>
    <n v="-7.5999999999999998E-2"/>
    <n v="1"/>
    <n v="0"/>
    <n v="2"/>
    <n v="0.627"/>
    <x v="0"/>
  </r>
  <r>
    <n v="57"/>
    <s v="random1540908"/>
    <s v="6101f068a7c2f2b7f339d277"/>
    <s v="Y40H2Ru20Rh20O"/>
    <s v="mp-866173"/>
    <x v="56"/>
    <s v="*OH2"/>
    <s v="H2 O1"/>
    <n v="-2.2200000000000002"/>
    <n v="2"/>
    <n v="2"/>
    <n v="1"/>
    <n v="2.5000000000000001E-2"/>
    <x v="0"/>
  </r>
  <r>
    <n v="58"/>
    <s v="random1980971"/>
    <s v="6101f06aa7c2f2b7f339d287"/>
    <s v="Ti108H2Se24O"/>
    <s v="mp-619905"/>
    <x v="57"/>
    <s v="*OH2"/>
    <s v="H2 O1"/>
    <n v="-2.302"/>
    <n v="0"/>
    <n v="1"/>
    <n v="0"/>
    <n v="0.25"/>
    <x v="0"/>
  </r>
  <r>
    <n v="59"/>
    <s v="random2227385"/>
    <s v="6101f087a7c2f2b7f339d38f"/>
    <s v="Hf16Ge16H2Pt16O"/>
    <s v="mp-21340"/>
    <x v="58"/>
    <s v="*OH2"/>
    <s v="H2 O1"/>
    <n v="-1E-3"/>
    <n v="0"/>
    <n v="0"/>
    <n v="1"/>
    <n v="9.2999999999999999E-2"/>
    <x v="0"/>
  </r>
  <r>
    <n v="60"/>
    <s v="random961730"/>
    <s v="6101f08ea7c2f2b7f339d3dd"/>
    <s v="K40Bi80H2O"/>
    <s v="mp-23279"/>
    <x v="59"/>
    <s v="*OH2"/>
    <s v="H2 O1"/>
    <n v="-0.35899999999999999"/>
    <n v="2"/>
    <n v="2"/>
    <n v="1"/>
    <n v="1.2999999999999999E-2"/>
    <x v="0"/>
  </r>
  <r>
    <n v="61"/>
    <s v="random815870"/>
    <s v="6101f096a7c2f2b7f339d430"/>
    <s v="Sn32P32H2O"/>
    <s v="mp-7526"/>
    <x v="60"/>
    <s v="*OH2"/>
    <s v="H2 O1"/>
    <n v="-5.0999999999999997E-2"/>
    <n v="2"/>
    <n v="2"/>
    <n v="1"/>
    <n v="4.4999999999999998E-2"/>
    <x v="0"/>
  </r>
  <r>
    <n v="62"/>
    <s v="random1091292"/>
    <s v="6101f0a036aed9599e82a783"/>
    <s v="Ta16V32H2O"/>
    <s v="mp-567276"/>
    <x v="61"/>
    <s v="*OH2"/>
    <s v="H2 O1"/>
    <n v="-0.57699999999999996"/>
    <n v="1"/>
    <n v="0"/>
    <n v="0"/>
    <n v="6.2E-2"/>
    <x v="0"/>
  </r>
  <r>
    <n v="63"/>
    <s v="random506986"/>
    <s v="6102fd8b36aed9599e82abd0"/>
    <s v="Sr12H2Pt60O"/>
    <s v="mp-570832"/>
    <x v="62"/>
    <s v="*OH2"/>
    <s v="H2 O1"/>
    <n v="-0.434"/>
    <n v="2"/>
    <n v="1"/>
    <n v="0"/>
    <n v="0.13900000000000001"/>
    <x v="0"/>
  </r>
  <r>
    <n v="64"/>
    <s v="random1411504"/>
    <s v="6102fd9728bda86bd2903a34"/>
    <s v="Nb48H2Au16O"/>
    <s v="mp-2752"/>
    <x v="63"/>
    <s v="*OH2"/>
    <s v="H2 O1"/>
    <n v="-0.73399999999999999"/>
    <n v="1"/>
    <n v="1"/>
    <n v="0"/>
    <n v="6.3E-2"/>
    <x v="0"/>
  </r>
  <r>
    <n v="65"/>
    <s v="random486703"/>
    <s v="6102fd9e28bda86bd2903a8b"/>
    <s v="Cr32H2S64O"/>
    <s v="mvc-14442"/>
    <x v="64"/>
    <s v="*OH2"/>
    <s v="H2 O1"/>
    <n v="-0.77600000000000002"/>
    <n v="1"/>
    <n v="0"/>
    <n v="1"/>
    <n v="0.128"/>
    <x v="0"/>
  </r>
  <r>
    <n v="66"/>
    <s v="random1435352"/>
    <s v="6102fda028bda86bd2903a9b"/>
    <s v="In16H2Se16O"/>
    <s v="mp-1079260"/>
    <x v="65"/>
    <s v="*OH2"/>
    <s v="H2 O1"/>
    <n v="3.0000000000000001E-3"/>
    <n v="0"/>
    <n v="0"/>
    <n v="1"/>
    <n v="0.25"/>
    <x v="0"/>
  </r>
  <r>
    <n v="67"/>
    <s v="random1944646"/>
    <s v="6102fda18755c713dfa9c834"/>
    <s v="Zn24Te12H2Se12O"/>
    <s v="mp-1215513"/>
    <x v="66"/>
    <s v="*OH2"/>
    <s v="H2 O1"/>
    <n v="-2.9660000000000002"/>
    <n v="0"/>
    <n v="0"/>
    <n v="1"/>
    <n v="1.9E-2"/>
    <x v="0"/>
  </r>
  <r>
    <n v="68"/>
    <s v="random1908127"/>
    <s v="6102fda58755c713dfa9c861"/>
    <s v="Zr48H2Au16O"/>
    <s v="mp-11263"/>
    <x v="67"/>
    <s v="*OH2"/>
    <s v="H2 O1"/>
    <n v="-0.52600000000000002"/>
    <n v="1"/>
    <n v="1"/>
    <n v="0"/>
    <n v="0.312"/>
    <x v="0"/>
  </r>
  <r>
    <n v="69"/>
    <s v="random1514654"/>
    <s v="6102fe4428bda86bd2903b12"/>
    <s v="Al48Ge8H2W8O"/>
    <s v="mp-1214809"/>
    <x v="68"/>
    <s v="*OH2"/>
    <s v="H2 O1"/>
    <n v="-0.89700000000000002"/>
    <n v="1"/>
    <n v="1"/>
    <n v="0"/>
    <n v="0.81100000000000005"/>
    <x v="0"/>
  </r>
  <r>
    <n v="70"/>
    <s v="random874024"/>
    <s v="6102fe508755c713dfa9c92d"/>
    <s v="Hf16Sn16H2O"/>
    <s v="mp-21328"/>
    <x v="69"/>
    <s v="*OH2"/>
    <s v="H2 O1"/>
    <n v="-0.33"/>
    <n v="1"/>
    <n v="1"/>
    <n v="0"/>
    <n v="4.7E-2"/>
    <x v="0"/>
  </r>
  <r>
    <n v="71"/>
    <s v="random1748071"/>
    <s v="6102fe788755c713dfa9c996"/>
    <s v="Mn8Al96H2O"/>
    <s v="mp-1104165"/>
    <x v="70"/>
    <s v="*OH2"/>
    <s v="H2 O1"/>
    <n v="-1.458"/>
    <n v="1"/>
    <n v="1"/>
    <n v="0"/>
    <n v="0.25"/>
    <x v="0"/>
  </r>
  <r>
    <n v="72"/>
    <s v="random1785891"/>
    <s v="6102fe798755c713dfa9c9a4"/>
    <s v="H2Ru6Rh6S24O"/>
    <s v="mp-1219512"/>
    <x v="71"/>
    <s v="*OH2"/>
    <s v="H2 O1"/>
    <n v="-1.2999999999999999E-2"/>
    <n v="1"/>
    <n v="1"/>
    <n v="1"/>
    <n v="0.16700000000000001"/>
    <x v="0"/>
  </r>
  <r>
    <n v="73"/>
    <s v="random1899775"/>
    <s v="6102fef528bda86bd2903c88"/>
    <s v="Sr16H42Rh8O"/>
    <s v="mp-35152"/>
    <x v="72"/>
    <s v="*OH2"/>
    <s v="H2 O1"/>
    <n v="-0.80700000000000005"/>
    <n v="0"/>
    <n v="0"/>
    <n v="1"/>
    <n v="1E-3"/>
    <x v="0"/>
  </r>
  <r>
    <n v="74"/>
    <s v="random1151433"/>
    <s v="6102fefe28bda86bd2903ce9"/>
    <s v="P12H2S42O"/>
    <s v="mp-1006118"/>
    <x v="73"/>
    <s v="*OH2"/>
    <s v="H2 O1"/>
    <n v="-0.41"/>
    <n v="2"/>
    <n v="1"/>
    <n v="0"/>
    <n v="7.0000000000000007E-2"/>
    <x v="0"/>
  </r>
  <r>
    <n v="75"/>
    <s v="random1437377"/>
    <s v="6102ff1028bda86bd2903dbe"/>
    <s v="Ti48H2Se48O"/>
    <s v="mp-568789"/>
    <x v="74"/>
    <s v="*OH2"/>
    <s v="H2 O1"/>
    <n v="-0.68500000000000005"/>
    <n v="2"/>
    <n v="2"/>
    <n v="1"/>
    <n v="3.1E-2"/>
    <x v="0"/>
  </r>
  <r>
    <n v="76"/>
    <s v="random555828"/>
    <s v="6102ff1428bda86bd2903deb"/>
    <s v="Zr36Co24Si36H2O"/>
    <s v="mp-1188741"/>
    <x v="75"/>
    <s v="*OH2"/>
    <s v="H2 O1"/>
    <n v="-1.7190000000000001"/>
    <n v="1"/>
    <n v="2"/>
    <n v="1"/>
    <n v="7.3999999999999996E-2"/>
    <x v="0"/>
  </r>
  <r>
    <n v="77"/>
    <s v="random2371013"/>
    <s v="61030ac628bda86bd2903e7f"/>
    <s v="Fe24H2Se24O"/>
    <s v="mp-20311"/>
    <x v="76"/>
    <s v="*OH2"/>
    <s v="H2 O1"/>
    <n v="-2.1999999999999999E-2"/>
    <n v="1"/>
    <n v="1"/>
    <n v="1"/>
    <n v="4.2999999999999997E-2"/>
    <x v="0"/>
  </r>
  <r>
    <n v="78"/>
    <s v="random1482138"/>
    <s v="61030acb28bda86bd2903eaa"/>
    <s v="Sr20H2O"/>
    <s v="mp-76"/>
    <x v="77"/>
    <s v="*OH2"/>
    <s v="H2 O1"/>
    <n v="-0.45900000000000002"/>
    <n v="2"/>
    <n v="2"/>
    <n v="1"/>
    <n v="0.05"/>
    <x v="0"/>
  </r>
  <r>
    <n v="79"/>
    <s v="random1559312"/>
    <s v="61030ace5fd66b1c243e8e24"/>
    <s v="As32H2Rh32O"/>
    <s v="mp-22079"/>
    <x v="78"/>
    <s v="*OH2"/>
    <s v="H2 O1"/>
    <n v="-8.7999999999999995E-2"/>
    <n v="2"/>
    <n v="0"/>
    <n v="1"/>
    <n v="0.125"/>
    <x v="0"/>
  </r>
  <r>
    <n v="80"/>
    <s v="random2436237"/>
    <s v="61030ad828bda86bd2903f3a"/>
    <s v="K12In48H2O"/>
    <s v="mp-22481"/>
    <x v="79"/>
    <s v="*OH2"/>
    <s v="H2 O1"/>
    <n v="-0.308"/>
    <n v="2"/>
    <n v="1"/>
    <n v="2"/>
    <n v="3.7999999999999999E-2"/>
    <x v="0"/>
  </r>
  <r>
    <n v="81"/>
    <s v="random1539190"/>
    <s v="61030ade28bda86bd2903f6f"/>
    <s v="V36H2Se48O"/>
    <s v="mp-22700"/>
    <x v="80"/>
    <s v="*OH2"/>
    <s v="H2 O1"/>
    <n v="0.70799999999999996"/>
    <n v="1"/>
    <n v="2"/>
    <n v="1"/>
    <n v="0.125"/>
    <x v="0"/>
  </r>
  <r>
    <n v="82"/>
    <s v="random687024"/>
    <s v="61030ae128bda86bd2903f93"/>
    <s v="Y16Cu32H2O"/>
    <s v="mp-2698"/>
    <x v="81"/>
    <s v="*OH2"/>
    <s v="H2 O1"/>
    <n v="-0.65100000000000002"/>
    <n v="2"/>
    <n v="2"/>
    <n v="1"/>
    <n v="4.1000000000000002E-2"/>
    <x v="0"/>
  </r>
  <r>
    <n v="83"/>
    <s v="random1224388"/>
    <s v="61030aea5fd66b1c243e8f3d"/>
    <s v="Ga16Si16H2Ru32O"/>
    <s v="mp-865615"/>
    <x v="82"/>
    <s v="*OH2"/>
    <s v="H2 O1"/>
    <n v="-2E-3"/>
    <n v="2"/>
    <n v="1"/>
    <n v="1"/>
    <n v="6.2E-2"/>
    <x v="0"/>
  </r>
  <r>
    <n v="84"/>
    <s v="random1581734"/>
    <s v="61030aec38a2eb1173268874"/>
    <s v="Sc16Al32H2O"/>
    <s v="mp-813"/>
    <x v="83"/>
    <s v="*OH2"/>
    <s v="H2 O1"/>
    <n v="-0.75600000000000001"/>
    <n v="1"/>
    <n v="0"/>
    <n v="0"/>
    <n v="6.2E-2"/>
    <x v="0"/>
  </r>
  <r>
    <n v="85"/>
    <s v="random2022922"/>
    <s v="615f5ea6abef87e48c0b1b4a"/>
    <s v="Mn24Ga24Fe48H2O"/>
    <s v="mp-1210826"/>
    <x v="84"/>
    <s v="*OH2"/>
    <s v="H2 O1"/>
    <n v="-1.236"/>
    <n v="2"/>
    <n v="1"/>
    <n v="0"/>
    <n v="8.3000000000000004E-2"/>
    <x v="0"/>
  </r>
  <r>
    <n v="86"/>
    <s v="random1869616"/>
    <s v="615f5eabf2a9cc00fac224ff"/>
    <s v="Ti60Cu12Sn36H2O"/>
    <s v="mp-1208239"/>
    <x v="85"/>
    <s v="*OH2"/>
    <s v="H2 O1"/>
    <n v="-0.497"/>
    <n v="2"/>
    <n v="1"/>
    <n v="0"/>
    <n v="0.14000000000000001"/>
    <x v="0"/>
  </r>
  <r>
    <n v="87"/>
    <s v="random1580147"/>
    <s v="615f5eaff2a9cc00fac22529"/>
    <s v="Al48H2Ru24O"/>
    <s v="mp-1009834"/>
    <x v="86"/>
    <s v="*OH2"/>
    <s v="H2 O1"/>
    <n v="-1.986"/>
    <n v="2"/>
    <n v="1"/>
    <n v="2"/>
    <n v="0.03"/>
    <x v="0"/>
  </r>
  <r>
    <n v="88"/>
    <s v="random1509235"/>
    <s v="615f5eb0abef87e48c0b1bd1"/>
    <s v="Y16Te32H2O"/>
    <s v="mp-1077365"/>
    <x v="87"/>
    <s v="*OH2"/>
    <s v="H2 O1"/>
    <n v="-1.0109999999999999"/>
    <n v="1"/>
    <n v="1"/>
    <n v="1"/>
    <n v="0.09"/>
    <x v="0"/>
  </r>
  <r>
    <n v="89"/>
    <s v="random825881"/>
    <s v="615f66c9f2a9cc00fac2259d"/>
    <s v="Mn48Ni16P32H2O"/>
    <s v="mp-1221804"/>
    <x v="88"/>
    <s v="*OH2"/>
    <s v="H2 O1"/>
    <n v="-1.605"/>
    <n v="1"/>
    <n v="1"/>
    <n v="2"/>
    <n v="7.2999999999999995E-2"/>
    <x v="0"/>
  </r>
  <r>
    <n v="90"/>
    <s v="random2078066"/>
    <s v="615f66cfabef87e48c0b1c99"/>
    <s v="Co16Te32H2O"/>
    <s v="mp-1103359"/>
    <x v="89"/>
    <s v="*OH2"/>
    <s v="H2 O1"/>
    <n v="-1.2999999999999999E-2"/>
    <n v="1"/>
    <n v="1"/>
    <n v="0"/>
    <n v="5.8000000000000003E-2"/>
    <x v="0"/>
  </r>
  <r>
    <n v="91"/>
    <s v="random2117577"/>
    <s v="615f66d7f2a9cc00fac22697"/>
    <s v="Na48In16H2O"/>
    <s v="mp-864758"/>
    <x v="90"/>
    <s v="*OH2"/>
    <s v="H2 O1"/>
    <n v="-0.45600000000000002"/>
    <n v="2"/>
    <n v="0"/>
    <n v="1"/>
    <n v="6.2E-2"/>
    <x v="0"/>
  </r>
  <r>
    <n v="92"/>
    <s v="random847935"/>
    <s v="615f66d9abef87e48c0b1d43"/>
    <s v="Nb60Ga36H2O"/>
    <s v="mp-1105552"/>
    <x v="18"/>
    <s v="*OH2"/>
    <s v="H2 O1"/>
    <n v="-1.5920000000000001"/>
    <n v="2"/>
    <n v="0"/>
    <n v="1"/>
    <n v="6.9000000000000006E-2"/>
    <x v="0"/>
  </r>
  <r>
    <n v="93"/>
    <s v="random1387505"/>
    <s v="615f66dbf2a9cc00fac226ea"/>
    <s v="Ta32Mo16H2Ir16O"/>
    <s v="mp-1186766"/>
    <x v="91"/>
    <s v="*OH2"/>
    <s v="H2 O1"/>
    <n v="-0.52500000000000002"/>
    <n v="1"/>
    <n v="0"/>
    <n v="0"/>
    <n v="0.125"/>
    <x v="0"/>
  </r>
  <r>
    <n v="94"/>
    <s v="random2120052"/>
    <s v="615f66ddf2a9cc00fac226fe"/>
    <s v="Nb24Fe18Si30H2O"/>
    <s v="mp-1220469"/>
    <x v="92"/>
    <s v="*OH2"/>
    <s v="H2 O1"/>
    <n v="0.34"/>
    <n v="1"/>
    <n v="1"/>
    <n v="2"/>
    <n v="8.4000000000000005E-2"/>
    <x v="0"/>
  </r>
  <r>
    <n v="95"/>
    <s v="random556144"/>
    <s v="615f66dfabef87e48c0b1dbd"/>
    <s v="Y40Al24H2O"/>
    <s v="mp-1178742"/>
    <x v="93"/>
    <s v="*OH2"/>
    <s v="H2 O1"/>
    <n v="-1.5029999999999999"/>
    <n v="1"/>
    <n v="1"/>
    <n v="0"/>
    <n v="0.22600000000000001"/>
    <x v="0"/>
  </r>
  <r>
    <n v="96"/>
    <s v="random2130797"/>
    <s v="615f66fdabef87e48c0b1fc2"/>
    <s v="Hf24Ga8H2O"/>
    <s v="mp-1184650"/>
    <x v="94"/>
    <s v="*OH2"/>
    <s v="H2 O1"/>
    <n v="-5.3"/>
    <n v="1"/>
    <n v="0"/>
    <n v="1"/>
    <n v="0.375"/>
    <x v="0"/>
  </r>
  <r>
    <n v="97"/>
    <s v="random1797272"/>
    <s v="615f6708abef87e48c0b2070"/>
    <s v="Nb48H2S96O"/>
    <s v="mp-554074"/>
    <x v="95"/>
    <s v="*OH2"/>
    <s v="H2 O1"/>
    <n v="8.9999999999999993E-3"/>
    <n v="0"/>
    <n v="1"/>
    <n v="2"/>
    <n v="0.29399999999999998"/>
    <x v="0"/>
  </r>
  <r>
    <n v="98"/>
    <s v="random1786687"/>
    <s v="615f6709abef87e48c0b2082"/>
    <s v="Ti24P48H2O"/>
    <s v="mp-20327"/>
    <x v="96"/>
    <s v="*OH2"/>
    <s v="H2 O1"/>
    <n v="-0.56999999999999995"/>
    <n v="1"/>
    <n v="0"/>
    <n v="1"/>
    <n v="0.14699999999999999"/>
    <x v="0"/>
  </r>
  <r>
    <n v="99"/>
    <s v="random1549254"/>
    <s v="615f6711abef87e48c0b2117"/>
    <s v="In48Co16H2O"/>
    <s v="mp-22236"/>
    <x v="97"/>
    <s v="*OH2"/>
    <s v="H2 O1"/>
    <n v="-0.749"/>
    <n v="0"/>
    <n v="0"/>
    <n v="1"/>
    <n v="0.128"/>
    <x v="0"/>
  </r>
  <r>
    <n v="100"/>
    <s v="random2455975"/>
    <s v="615f671dabef87e48c0b21f1"/>
    <s v="Ca26Al28H2O"/>
    <s v="mp-1193055"/>
    <x v="98"/>
    <s v="*OH2"/>
    <s v="H2 O1"/>
    <n v="-1.587"/>
    <n v="0"/>
    <n v="1"/>
    <n v="0"/>
    <n v="0.25"/>
    <x v="0"/>
  </r>
  <r>
    <n v="101"/>
    <s v="random940332"/>
    <s v="615f671eabef87e48c0b21f2"/>
    <s v="Hf20Al12H2N4O"/>
    <s v="mp-977347"/>
    <x v="99"/>
    <s v="*OH2"/>
    <s v="H2 O1"/>
    <n v="-7.1999999999999995E-2"/>
    <n v="1"/>
    <n v="0"/>
    <n v="0"/>
    <n v="0.27900000000000003"/>
    <x v="0"/>
  </r>
  <r>
    <n v="102"/>
    <s v="random1086631"/>
    <s v="615f6723abef87e48c0b2258"/>
    <s v="Hg24H2Pd24O"/>
    <s v="mp-2685"/>
    <x v="100"/>
    <s v="*OH2"/>
    <s v="H2 O1"/>
    <n v="-4.8000000000000001E-2"/>
    <n v="1"/>
    <n v="1"/>
    <n v="1"/>
    <n v="8.3000000000000004E-2"/>
    <x v="0"/>
  </r>
  <r>
    <n v="103"/>
    <s v="random834009"/>
    <s v="615f6725f2a9cc00fac22a3e"/>
    <s v="Ca48Ga48H2Rh32O"/>
    <s v="mp-607230"/>
    <x v="101"/>
    <s v="*OH2"/>
    <s v="H2 O1"/>
    <n v="-0.622"/>
    <n v="2"/>
    <n v="1"/>
    <n v="1"/>
    <n v="0.108"/>
    <x v="0"/>
  </r>
  <r>
    <n v="104"/>
    <s v="random2256139"/>
    <s v="615f6728f2a9cc00fac22a54"/>
    <s v="H2Pb48Au16O"/>
    <s v="mp-30412"/>
    <x v="102"/>
    <s v="*OH2"/>
    <s v="H2 O1"/>
    <n v="-2.1999999999999999E-2"/>
    <n v="1"/>
    <n v="0"/>
    <n v="0"/>
    <n v="0.17299999999999999"/>
    <x v="0"/>
  </r>
  <r>
    <n v="105"/>
    <s v="random2144985"/>
    <s v="615f672df2a9cc00fac22a81"/>
    <s v="Zr6Nb6Al36H2O"/>
    <s v="mp-1215216"/>
    <x v="103"/>
    <s v="*OH2"/>
    <s v="H2 O1"/>
    <n v="-0.41799999999999998"/>
    <n v="1"/>
    <n v="0"/>
    <n v="1"/>
    <n v="0.378"/>
    <x v="0"/>
  </r>
  <r>
    <n v="106"/>
    <s v="random676901"/>
    <s v="615f6735f2a9cc00fac22ac2"/>
    <s v="Al40H2W8O"/>
    <s v="mp-30337"/>
    <x v="104"/>
    <s v="*OH2"/>
    <s v="H2 O1"/>
    <n v="-1.196"/>
    <n v="1"/>
    <n v="0"/>
    <n v="1"/>
    <n v="0.45800000000000002"/>
    <x v="0"/>
  </r>
  <r>
    <n v="107"/>
    <s v="random2257356"/>
    <s v="615f6752abef87e48c0b2596"/>
    <s v="Fe24Sn24H2O"/>
    <s v="mp-21260"/>
    <x v="105"/>
    <s v="*OH2"/>
    <s v="H2 O1"/>
    <n v="-4.5999999999999999E-2"/>
    <n v="1"/>
    <n v="0"/>
    <n v="2"/>
    <n v="8.3000000000000004E-2"/>
    <x v="0"/>
  </r>
  <r>
    <n v="108"/>
    <s v="random820738"/>
    <s v="615f675cabef87e48c0b2648"/>
    <s v="K32Cd16H2Pb16O"/>
    <s v="mp-504498"/>
    <x v="106"/>
    <s v="*OH2"/>
    <s v="H2 O1"/>
    <n v="-0.41099999999999998"/>
    <n v="1"/>
    <n v="1"/>
    <n v="0"/>
    <n v="6.7000000000000004E-2"/>
    <x v="0"/>
  </r>
  <r>
    <n v="109"/>
    <s v="random2088513"/>
    <s v="615f676babef87e48c0b272f"/>
    <s v="In16Cu16Te32H2O"/>
    <s v="mp-1224091"/>
    <x v="107"/>
    <s v="*OH2"/>
    <s v="H2 O1"/>
    <n v="-0.27100000000000002"/>
    <n v="1"/>
    <n v="1"/>
    <n v="0"/>
    <n v="0.125"/>
    <x v="0"/>
  </r>
  <r>
    <n v="110"/>
    <s v="random1870562"/>
    <s v="615f6773abef87e48c0b2792"/>
    <s v="Zr48Cu24Ge96H2O"/>
    <s v="mp-18279"/>
    <x v="108"/>
    <s v="*OH2"/>
    <s v="H2 O1"/>
    <n v="1.198"/>
    <n v="0"/>
    <n v="1"/>
    <n v="1"/>
    <n v="2.4E-2"/>
    <x v="0"/>
  </r>
  <r>
    <n v="111"/>
    <s v="random1660371"/>
    <s v="616264a7abef87e48c0b28ee"/>
    <s v="Ti64H2Pd64O"/>
    <s v="mp-980094"/>
    <x v="39"/>
    <s v="*OH2"/>
    <s v="H2 O1"/>
    <n v="-0.749"/>
    <n v="1"/>
    <n v="1"/>
    <n v="2"/>
    <n v="5.8999999999999997E-2"/>
    <x v="0"/>
  </r>
  <r>
    <n v="112"/>
    <s v="random1551378"/>
    <s v="616264a7f2a9cc00fac22d9e"/>
    <s v="Na24H2Au72O"/>
    <s v="mp-1186115"/>
    <x v="109"/>
    <s v="*OH2"/>
    <s v="H2 O1"/>
    <n v="-0.21099999999999999"/>
    <n v="2"/>
    <n v="1"/>
    <n v="0"/>
    <n v="8.4000000000000005E-2"/>
    <x v="0"/>
  </r>
  <r>
    <n v="113"/>
    <s v="random1671512"/>
    <s v="616264eaabef87e48c0b2bab"/>
    <s v="Mo48H2S72O"/>
    <s v="mp-1627"/>
    <x v="110"/>
    <s v="*OH2"/>
    <s v="H2 O1"/>
    <n v="-0.78900000000000003"/>
    <n v="2"/>
    <n v="2"/>
    <n v="1"/>
    <n v="0"/>
    <x v="0"/>
  </r>
  <r>
    <n v="114"/>
    <s v="random2160535"/>
    <s v="6162684eabef87e48c0b2c4c"/>
    <s v="H2Os32Se64O"/>
    <s v="mp-2480"/>
    <x v="111"/>
    <s v="*OH2"/>
    <s v="H2 O1"/>
    <n v="-0.47599999999999998"/>
    <n v="1"/>
    <n v="0"/>
    <n v="0"/>
    <n v="6.0999999999999999E-2"/>
    <x v="0"/>
  </r>
  <r>
    <n v="115"/>
    <s v="random611513"/>
    <s v="6162684fb5e80ff54a155d22"/>
    <s v="K48Sb16H2O"/>
    <s v="mp-14017"/>
    <x v="112"/>
    <s v="*OH2"/>
    <s v="H2 O1"/>
    <n v="-2.7229999999999999"/>
    <n v="2"/>
    <n v="0"/>
    <n v="1"/>
    <n v="0.25"/>
    <x v="0"/>
  </r>
  <r>
    <n v="116"/>
    <s v="random2262600"/>
    <s v="61626879abef87e48c0b2d89"/>
    <s v="V16Co72H2W8O"/>
    <s v="mp-1216765"/>
    <x v="113"/>
    <s v="*OH2"/>
    <s v="H2 O1"/>
    <n v="-2.0249999999999999"/>
    <n v="1"/>
    <n v="0"/>
    <n v="-2"/>
    <n v="0.53100000000000003"/>
    <x v="0"/>
  </r>
  <r>
    <n v="117"/>
    <s v="random1947986"/>
    <s v="61626883b5e80ff54a155ea5"/>
    <s v="K96Ge96H2O"/>
    <s v="mp-1201758"/>
    <x v="114"/>
    <s v="*OH2"/>
    <s v="H2 O1"/>
    <n v="-0.55400000000000005"/>
    <n v="1"/>
    <n v="0"/>
    <n v="2"/>
    <n v="4.7E-2"/>
    <x v="0"/>
  </r>
  <r>
    <n v="118"/>
    <s v="random2197584"/>
    <s v="61626892b5e80ff54a155f9b"/>
    <s v="Zr32H2Au128O"/>
    <s v="mp-17813"/>
    <x v="115"/>
    <s v="*OH2"/>
    <s v="H2 O1"/>
    <n v="-4.2000000000000003E-2"/>
    <n v="0"/>
    <n v="2"/>
    <n v="1"/>
    <n v="0.19400000000000001"/>
    <x v="0"/>
  </r>
  <r>
    <n v="119"/>
    <s v="random1989306"/>
    <s v="616268b3b5e80ff54a15605b"/>
    <s v="Al96H2Ir32O"/>
    <s v="mp-1200220"/>
    <x v="116"/>
    <s v="*OH2"/>
    <s v="H2 O1"/>
    <n v="-0.31"/>
    <n v="2"/>
    <n v="1"/>
    <n v="1"/>
    <n v="1.7000000000000001E-2"/>
    <x v="0"/>
  </r>
  <r>
    <n v="120"/>
    <s v="random2090693"/>
    <s v="616268bfabef87e48c0b3062"/>
    <s v="Tl16P80H2O"/>
    <s v="mp-27411"/>
    <x v="117"/>
    <s v="*OH2"/>
    <s v="H2 O1"/>
    <n v="0.6"/>
    <n v="0"/>
    <n v="0"/>
    <n v="1"/>
    <n v="2.7E-2"/>
    <x v="0"/>
  </r>
  <r>
    <n v="121"/>
    <s v="random2167032"/>
    <s v="616268c0abef87e48c0b3076"/>
    <s v="Zn96H2S96O"/>
    <s v="mp-9946"/>
    <x v="118"/>
    <s v="*OH2"/>
    <s v="H2 O1"/>
    <n v="-0.45400000000000001"/>
    <n v="2"/>
    <n v="2"/>
    <n v="1"/>
    <n v="0.01"/>
    <x v="0"/>
  </r>
  <r>
    <n v="122"/>
    <s v="random1034583"/>
    <s v="616268c8b5e80ff54a1560bf"/>
    <s v="Ti24Co12H2Se48O"/>
    <s v="mp-1025347"/>
    <x v="119"/>
    <s v="*OH2"/>
    <s v="H2 O1"/>
    <n v="-0.66200000000000003"/>
    <n v="2"/>
    <n v="1"/>
    <n v="0"/>
    <n v="0.11899999999999999"/>
    <x v="0"/>
  </r>
  <r>
    <n v="123"/>
    <s v="random1398304"/>
    <s v="616268cbb5e80ff54a1560ee"/>
    <s v="Fe60Si80H2Ir20O"/>
    <s v="mp-1225125"/>
    <x v="120"/>
    <s v="*OH2"/>
    <s v="H2 O1"/>
    <n v="-1.2529999999999999"/>
    <n v="2"/>
    <n v="1"/>
    <n v="-2"/>
    <n v="0.153"/>
    <x v="0"/>
  </r>
  <r>
    <n v="124"/>
    <s v="random2298238"/>
    <s v="616268e1abef87e48c0b3159"/>
    <s v="Sr16Sn48H2O"/>
    <s v="mp-1186781"/>
    <x v="121"/>
    <s v="*OH2"/>
    <s v="H2 O1"/>
    <n v="-2.2029999999999998"/>
    <n v="1"/>
    <n v="0"/>
    <n v="0"/>
    <n v="0.316"/>
    <x v="0"/>
  </r>
  <r>
    <n v="125"/>
    <s v="random2194492"/>
    <s v="616268e9abef87e48c0b3197"/>
    <s v="Ca24Cd48H2O"/>
    <s v="mp-1078"/>
    <x v="122"/>
    <s v="*OH2"/>
    <s v="H2 O1"/>
    <n v="-0.39900000000000002"/>
    <n v="2"/>
    <n v="1"/>
    <n v="2"/>
    <n v="0.13"/>
    <x v="0"/>
  </r>
  <r>
    <n v="126"/>
    <s v="random847212"/>
    <s v="6162692ab5e80ff54a15646a"/>
    <s v="Tl16Ge16H2Se40O"/>
    <s v="mp-540818"/>
    <x v="123"/>
    <s v="*OH2"/>
    <s v="H2 O1"/>
    <n v="-0.25"/>
    <n v="1"/>
    <n v="1"/>
    <n v="-2"/>
    <n v="0.16300000000000001"/>
    <x v="0"/>
  </r>
  <r>
    <n v="127"/>
    <s v="random519816"/>
    <s v="61626933abef87e48c0b33c1"/>
    <s v="Hf27H2N18O"/>
    <s v="mp-1224388"/>
    <x v="124"/>
    <s v="*OH2"/>
    <s v="H2 O1"/>
    <n v="-2.6440000000000001"/>
    <n v="1"/>
    <n v="0"/>
    <n v="1"/>
    <n v="0.11"/>
    <x v="0"/>
  </r>
  <r>
    <n v="128"/>
    <s v="random792742"/>
    <s v="61626936b5e80ff54a1564e1"/>
    <s v="Zr36Te12H2O"/>
    <s v="mp-1793"/>
    <x v="125"/>
    <s v="*OH2"/>
    <s v="H2 O1"/>
    <n v="-0.746"/>
    <n v="2"/>
    <n v="1"/>
    <n v="1"/>
    <n v="1.2E-2"/>
    <x v="0"/>
  </r>
  <r>
    <n v="129"/>
    <s v="random1467930"/>
    <s v="61626941abef87e48c0b343c"/>
    <s v="Ca16H2Au32O"/>
    <s v="mp-443"/>
    <x v="126"/>
    <s v="*OH2"/>
    <s v="H2 O1"/>
    <n v="-0.55400000000000005"/>
    <n v="1"/>
    <n v="0"/>
    <n v="1"/>
    <n v="0.5"/>
    <x v="0"/>
  </r>
  <r>
    <n v="130"/>
    <s v="random2304091"/>
    <s v="61626957abef87e48c0b34a0"/>
    <s v="Y30H2Ru20O"/>
    <s v="mp-1205786"/>
    <x v="127"/>
    <s v="*OH2"/>
    <s v="H2 O1"/>
    <n v="-0.61899999999999999"/>
    <n v="2"/>
    <n v="2"/>
    <n v="1"/>
    <n v="8.3000000000000004E-2"/>
    <x v="0"/>
  </r>
  <r>
    <n v="131"/>
    <s v="random1984432"/>
    <s v="6162698fb5e80ff54a156762"/>
    <s v="Zn27H2S27O"/>
    <s v="mp-10695"/>
    <x v="118"/>
    <s v="*OH2"/>
    <s v="H2 O1"/>
    <n v="-5.4569999999999999"/>
    <n v="1"/>
    <n v="1"/>
    <n v="1"/>
    <n v="0.29199999999999998"/>
    <x v="0"/>
  </r>
  <r>
    <n v="132"/>
    <s v="random2103253"/>
    <s v="61626997abef87e48c0b36ca"/>
    <s v="Si84Tc48H2O"/>
    <s v="mp-1203760"/>
    <x v="128"/>
    <s v="*OH2"/>
    <s v="H2 O1"/>
    <n v="-0.59099999999999997"/>
    <n v="2"/>
    <n v="1"/>
    <n v="0"/>
    <n v="1.2E-2"/>
    <x v="0"/>
  </r>
  <r>
    <n v="133"/>
    <s v="random1567323"/>
    <s v="61626998abef87e48c0b36d7"/>
    <s v="H2Au36O"/>
    <s v="mp-1008634"/>
    <x v="129"/>
    <s v="*OH2"/>
    <s v="H2 O1"/>
    <n v="-2.4E-2"/>
    <n v="0"/>
    <n v="0"/>
    <n v="1"/>
    <n v="0"/>
    <x v="0"/>
  </r>
  <r>
    <n v="134"/>
    <s v="random1314026"/>
    <s v="616269a5b5e80ff54a1567db"/>
    <s v="Ni16Te32H2O"/>
    <s v="mp-2578"/>
    <x v="130"/>
    <s v="*OH2"/>
    <s v="H2 O1"/>
    <n v="-6.2E-2"/>
    <n v="1"/>
    <n v="1"/>
    <n v="0"/>
    <n v="0.25"/>
    <x v="0"/>
  </r>
  <r>
    <n v="135"/>
    <s v="random1430282"/>
    <s v="616269b8abef87e48c0b3806"/>
    <s v="Ni8Sb24H2O"/>
    <s v="mp-1106023"/>
    <x v="131"/>
    <s v="*OH2"/>
    <s v="H2 O1"/>
    <n v="-3.4000000000000002E-2"/>
    <n v="1"/>
    <n v="1"/>
    <n v="0"/>
    <n v="8.5000000000000006E-2"/>
    <x v="0"/>
  </r>
  <r>
    <n v="136"/>
    <s v="random1851978"/>
    <s v="616269beabef87e48c0b3818"/>
    <s v="Sc16Co12Sb16H2O"/>
    <s v="mp-1219380"/>
    <x v="132"/>
    <s v="*OH2"/>
    <s v="H2 O1"/>
    <n v="-0.76"/>
    <n v="0"/>
    <n v="0"/>
    <n v="1"/>
    <n v="0.08"/>
    <x v="0"/>
  </r>
  <r>
    <n v="137"/>
    <s v="random2219499"/>
    <s v="61626a8db5e80ff54a1568ba"/>
    <s v="Sc72Sn60H2O"/>
    <s v="mp-1209024"/>
    <x v="133"/>
    <s v="*OH2"/>
    <s v="H2 O1"/>
    <n v="-0.95799999999999996"/>
    <n v="1"/>
    <n v="2"/>
    <n v="0"/>
    <n v="0.02"/>
    <x v="0"/>
  </r>
  <r>
    <n v="138"/>
    <s v="random1305655"/>
    <s v="61626a8eb5e80ff54a1568c0"/>
    <s v="Hf48Sc16H2O"/>
    <s v="mp-1184681"/>
    <x v="134"/>
    <s v="*OH2"/>
    <s v="H2 O1"/>
    <n v="-0.80400000000000005"/>
    <n v="2"/>
    <n v="2"/>
    <n v="1"/>
    <n v="0"/>
    <x v="0"/>
  </r>
  <r>
    <n v="139"/>
    <s v="random1757148"/>
    <s v="61626a93abef87e48c0b38f1"/>
    <s v="Sc16Cu48H2O"/>
    <s v="mp-973100"/>
    <x v="135"/>
    <s v="*OH2"/>
    <s v="H2 O1"/>
    <n v="-2.7E-2"/>
    <n v="1"/>
    <n v="0"/>
    <n v="0"/>
    <n v="0.125"/>
    <x v="0"/>
  </r>
  <r>
    <n v="140"/>
    <s v="random2102749"/>
    <s v="61626a95abef87e48c0b3908"/>
    <s v="Sr16Si8H2S32O"/>
    <s v="mp-1104926"/>
    <x v="136"/>
    <s v="*OH2"/>
    <s v="H2 O1"/>
    <n v="-0.60499999999999998"/>
    <n v="1"/>
    <n v="2"/>
    <n v="-2"/>
    <n v="0.08"/>
    <x v="0"/>
  </r>
  <r>
    <n v="141"/>
    <s v="random2382023"/>
    <s v="61626a98abef87e48c0b3937"/>
    <s v="Sc36H74O"/>
    <s v="mp-24237"/>
    <x v="137"/>
    <s v="*OH2"/>
    <s v="H2 O1"/>
    <n v="-0.80800000000000005"/>
    <n v="1"/>
    <n v="0"/>
    <n v="0"/>
    <n v="0.125"/>
    <x v="0"/>
  </r>
  <r>
    <n v="142"/>
    <s v="random1662326"/>
    <s v="61626ab4abef87e48c0b39ae"/>
    <s v="Mn12Ni24Sb12H2O"/>
    <s v="mp-5124"/>
    <x v="138"/>
    <s v="*OH2"/>
    <s v="H2 O1"/>
    <n v="-0.29199999999999998"/>
    <n v="1"/>
    <n v="1"/>
    <n v="1"/>
    <n v="4.2000000000000003E-2"/>
    <x v="0"/>
  </r>
  <r>
    <n v="143"/>
    <s v="random756668"/>
    <s v="61626ab7abef87e48c0b39dd"/>
    <s v="Rb8P16H2Ru16O"/>
    <s v="mp-1206858"/>
    <x v="139"/>
    <s v="*OH2"/>
    <s v="H2 O1"/>
    <n v="-3.7999999999999999E-2"/>
    <n v="1"/>
    <n v="0"/>
    <n v="1"/>
    <n v="0.125"/>
    <x v="0"/>
  </r>
  <r>
    <n v="144"/>
    <s v="random2059024"/>
    <s v="61626acfb5e80ff54a156a63"/>
    <s v="Sn56H2Pd40O"/>
    <s v="mp-1219006"/>
    <x v="140"/>
    <s v="*OH2"/>
    <s v="H2 O1"/>
    <n v="-2.4E-2"/>
    <n v="1"/>
    <n v="2"/>
    <n v="2"/>
    <n v="0.1"/>
    <x v="0"/>
  </r>
  <r>
    <n v="145"/>
    <s v="random1099875"/>
    <s v="61626ad0b5e80ff54a156a6f"/>
    <s v="Na96In32H2O"/>
    <s v="mp-864758"/>
    <x v="90"/>
    <s v="*OH2"/>
    <s v="H2 O1"/>
    <n v="-0.439"/>
    <n v="2"/>
    <n v="2"/>
    <n v="1"/>
    <n v="3.1E-2"/>
    <x v="0"/>
  </r>
  <r>
    <n v="146"/>
    <s v="random1629401"/>
    <s v="61626ad8b5e80ff54a156ac7"/>
    <s v="Fe12H2Se24O"/>
    <s v="mp-1103177"/>
    <x v="141"/>
    <s v="*OH2"/>
    <s v="H2 O1"/>
    <n v="-0.56599999999999995"/>
    <n v="1"/>
    <n v="1"/>
    <n v="1"/>
    <n v="8.3000000000000004E-2"/>
    <x v="0"/>
  </r>
  <r>
    <n v="147"/>
    <s v="random544034"/>
    <s v="61626b00b5e80ff54a156bda"/>
    <s v="Y24H2Ir72O"/>
    <s v="mp-1095497"/>
    <x v="142"/>
    <s v="*OH2"/>
    <s v="H2 O1"/>
    <n v="-0.48699999999999999"/>
    <n v="2"/>
    <n v="0"/>
    <n v="-1"/>
    <n v="0.20799999999999999"/>
    <x v="0"/>
  </r>
  <r>
    <n v="148"/>
    <s v="random1178989"/>
    <s v="61626b1cb5e80ff54a156cdd"/>
    <s v="H2Pb16S16O"/>
    <s v="mp-21276"/>
    <x v="27"/>
    <s v="*OH2"/>
    <s v="H2 O1"/>
    <n v="-0.26800000000000002"/>
    <n v="2"/>
    <n v="1"/>
    <n v="1"/>
    <n v="6.2E-2"/>
    <x v="0"/>
  </r>
  <r>
    <n v="149"/>
    <s v="random2078044"/>
    <s v="61626b1eb5e80ff54a156ce9"/>
    <s v="Hf36Ni48Ge48H2O"/>
    <s v="mp-10076"/>
    <x v="143"/>
    <s v="*OH2"/>
    <s v="H2 O1"/>
    <n v="-1.796"/>
    <n v="0"/>
    <n v="1"/>
    <n v="1"/>
    <n v="0.16200000000000001"/>
    <x v="0"/>
  </r>
  <r>
    <n v="150"/>
    <s v="random1281558"/>
    <s v="61626b1fabef87e48c0b3cba"/>
    <s v="Rb16Fe16H2Se32O"/>
    <s v="mp-7086"/>
    <x v="144"/>
    <s v="*OH2"/>
    <s v="H2 O1"/>
    <n v="-0.505"/>
    <n v="1"/>
    <n v="1"/>
    <n v="-2"/>
    <n v="0.499"/>
    <x v="0"/>
  </r>
  <r>
    <n v="151"/>
    <s v="random747538"/>
    <s v="61626c6bdfd6ab1c21468853"/>
    <s v="Zr18H2Cl36O"/>
    <s v="mp-571537"/>
    <x v="145"/>
    <s v="*OH2"/>
    <s v="H2 O1"/>
    <n v="-1.0469999999999999"/>
    <n v="1"/>
    <n v="0"/>
    <n v="0"/>
    <n v="0"/>
    <x v="0"/>
  </r>
  <r>
    <n v="152"/>
    <s v="random980007"/>
    <s v="61626c6eb5e80ff54a156ec0"/>
    <s v="H2Pb16S16O"/>
    <s v="mp-20526"/>
    <x v="27"/>
    <s v="*OH2"/>
    <s v="H2 O1"/>
    <n v="-4.2999999999999997E-2"/>
    <n v="1"/>
    <n v="1"/>
    <n v="2"/>
    <n v="0.121"/>
    <x v="0"/>
  </r>
  <r>
    <n v="153"/>
    <s v="random1457565"/>
    <s v="61626c70dfd6ab1c214688b5"/>
    <s v="Hg16H2Cl32O"/>
    <s v="mp-1102919"/>
    <x v="146"/>
    <s v="*OH2"/>
    <s v="H2 O1"/>
    <n v="0.84899999999999998"/>
    <n v="2"/>
    <n v="0"/>
    <n v="1"/>
    <n v="0.25"/>
    <x v="0"/>
  </r>
  <r>
    <n v="154"/>
    <s v="random1069882"/>
    <s v="61626c71dfd6ab1c214688bb"/>
    <s v="H2Pb24Se48O"/>
    <s v="mp-982261"/>
    <x v="147"/>
    <s v="*OH2"/>
    <s v="H2 O1"/>
    <n v="-0.13300000000000001"/>
    <n v="1"/>
    <n v="0"/>
    <n v="2"/>
    <n v="2.1999999999999999E-2"/>
    <x v="0"/>
  </r>
  <r>
    <n v="155"/>
    <s v="random1653231"/>
    <s v="61626ca3dfd6ab1c214689e9"/>
    <s v="Ca32Ag112H2O"/>
    <s v="mp-16770"/>
    <x v="148"/>
    <s v="*OH2"/>
    <s v="H2 O1"/>
    <n v="-0.81699999999999995"/>
    <n v="2"/>
    <n v="1"/>
    <n v="2"/>
    <n v="0.22"/>
    <x v="0"/>
  </r>
  <r>
    <n v="156"/>
    <s v="random1650023"/>
    <s v="61626cabb5e80ff54a156f3c"/>
    <s v="K32Zn16H66O"/>
    <s v="mp-695998"/>
    <x v="149"/>
    <s v="*OH2"/>
    <s v="H2 O1"/>
    <n v="-0.56999999999999995"/>
    <n v="1"/>
    <n v="1"/>
    <n v="2"/>
    <n v="9.7000000000000003E-2"/>
    <x v="0"/>
  </r>
  <r>
    <n v="157"/>
    <s v="random516952"/>
    <s v="61626cc4dfd6ab1c214689f9"/>
    <s v="Hf27H2Rh27O"/>
    <s v="mp-11457"/>
    <x v="150"/>
    <s v="*OH2"/>
    <s v="H2 O1"/>
    <n v="-3.3849999999999998"/>
    <n v="1"/>
    <n v="0"/>
    <n v="0"/>
    <n v="0.25"/>
    <x v="0"/>
  </r>
  <r>
    <n v="158"/>
    <s v="random1392223"/>
    <s v="61626cd1dfd6ab1c21468ab4"/>
    <s v="Zn12H2Pd36O"/>
    <s v="mp-865425"/>
    <x v="151"/>
    <s v="*OH2"/>
    <s v="H2 O1"/>
    <n v="-0.18099999999999999"/>
    <n v="2"/>
    <n v="1"/>
    <n v="2"/>
    <n v="8.3000000000000004E-2"/>
    <x v="0"/>
  </r>
  <r>
    <n v="159"/>
    <s v="random1032545"/>
    <s v="61626cd7dfd6ab1c21468b10"/>
    <s v="Mo24H2Pd48O"/>
    <s v="mp-1206704"/>
    <x v="152"/>
    <s v="*OH2"/>
    <s v="H2 O1"/>
    <n v="-0.38600000000000001"/>
    <n v="1"/>
    <n v="0"/>
    <n v="2"/>
    <n v="8.5000000000000006E-2"/>
    <x v="0"/>
  </r>
  <r>
    <n v="160"/>
    <s v="random1833130"/>
    <s v="61626cfcb5e80ff54a156f8c"/>
    <s v="As20H2Rh20O"/>
    <s v="mp-22079"/>
    <x v="78"/>
    <s v="*OH2"/>
    <s v="H2 O1"/>
    <n v="-0.28599999999999998"/>
    <n v="1"/>
    <n v="2"/>
    <n v="2"/>
    <n v="0"/>
    <x v="0"/>
  </r>
  <r>
    <n v="161"/>
    <s v="random1713936"/>
    <s v="61626d1ab5e80ff54a15700d"/>
    <s v="Cu48Si24H2S72O"/>
    <s v="mp-15895"/>
    <x v="153"/>
    <s v="*OH2"/>
    <s v="H2 O1"/>
    <n v="1.2230000000000001"/>
    <n v="2"/>
    <n v="2"/>
    <n v="1"/>
    <n v="0.20599999999999999"/>
    <x v="0"/>
  </r>
  <r>
    <n v="162"/>
    <s v="random880561"/>
    <s v="61626d22dfd6ab1c21468c20"/>
    <s v="Hf24Ni12H2S48O"/>
    <s v="mp-1224473"/>
    <x v="154"/>
    <s v="*OH2"/>
    <s v="H2 O1"/>
    <n v="-4.5"/>
    <n v="1"/>
    <n v="1"/>
    <n v="-2"/>
    <n v="0.12"/>
    <x v="0"/>
  </r>
  <r>
    <n v="163"/>
    <s v="random678293"/>
    <s v="61626dcab5e80ff54a1570bc"/>
    <s v="As96H2Rh32O"/>
    <s v="mp-8182"/>
    <x v="155"/>
    <s v="*OH2"/>
    <s v="H2 O1"/>
    <n v="-0.24"/>
    <n v="1"/>
    <n v="1"/>
    <n v="0"/>
    <n v="3.6999999999999998E-2"/>
    <x v="0"/>
  </r>
  <r>
    <n v="164"/>
    <s v="random1290618"/>
    <s v="61626df6dfd6ab1c21468cf4"/>
    <s v="Ca24Ge12H2Pd36O"/>
    <s v="mp-1071127"/>
    <x v="156"/>
    <s v="*OH2"/>
    <s v="H2 O1"/>
    <n v="-0.59799999999999998"/>
    <n v="2"/>
    <n v="1"/>
    <n v="1"/>
    <n v="2.1999999999999999E-2"/>
    <x v="0"/>
  </r>
  <r>
    <n v="165"/>
    <s v="random1869759"/>
    <s v="61626df7dfd6ab1c21468cfd"/>
    <s v="Rb12Sb36H2Se60O"/>
    <s v="mp-4721"/>
    <x v="157"/>
    <s v="*OH2"/>
    <s v="H2 O1"/>
    <n v="-0.38500000000000001"/>
    <n v="1"/>
    <n v="2"/>
    <n v="-1"/>
    <n v="3.7999999999999999E-2"/>
    <x v="0"/>
  </r>
  <r>
    <n v="166"/>
    <s v="random2147499"/>
    <s v="61626dfadfd6ab1c21468d11"/>
    <s v="Ca50P80H2O"/>
    <s v="mp-28879"/>
    <x v="158"/>
    <s v="*OH2"/>
    <s v="H2 O1"/>
    <n v="-0.79900000000000004"/>
    <n v="1"/>
    <n v="2"/>
    <n v="-2"/>
    <n v="0.05"/>
    <x v="0"/>
  </r>
  <r>
    <n v="167"/>
    <s v="random1230891"/>
    <s v="61626e26b5e80ff54a1572a1"/>
    <s v="Sr48P64H2O"/>
    <s v="mp-14288"/>
    <x v="159"/>
    <s v="*OH2"/>
    <s v="H2 O1"/>
    <n v="-0.45600000000000002"/>
    <n v="0"/>
    <n v="1"/>
    <n v="1"/>
    <n v="0.1"/>
    <x v="0"/>
  </r>
  <r>
    <n v="168"/>
    <s v="random1895529"/>
    <s v="61626e46b5e80ff54a1572d5"/>
    <s v="Cu36H2Pd36O"/>
    <s v="mp-1225656"/>
    <x v="40"/>
    <s v="*OH2"/>
    <s v="H2 O1"/>
    <n v="-0.21299999999999999"/>
    <n v="0"/>
    <n v="2"/>
    <n v="1"/>
    <n v="8.3000000000000004E-2"/>
    <x v="0"/>
  </r>
  <r>
    <n v="169"/>
    <s v="random2091330"/>
    <s v="61626e47b5e80ff54a1572da"/>
    <s v="Ti72H2Se36O"/>
    <s v="mp-620032"/>
    <x v="14"/>
    <s v="*OH2"/>
    <s v="H2 O1"/>
    <n v="-2.6989999999999998"/>
    <n v="1"/>
    <n v="1"/>
    <n v="1"/>
    <n v="0.13500000000000001"/>
    <x v="0"/>
  </r>
  <r>
    <n v="170"/>
    <s v="random2117018"/>
    <s v="61626e48b5e80ff54a1572f6"/>
    <s v="Nb16Al24H2Ir8O"/>
    <s v="mp-1220700"/>
    <x v="160"/>
    <s v="*OH2"/>
    <s v="H2 O1"/>
    <n v="-0.625"/>
    <n v="1"/>
    <n v="1"/>
    <n v="0"/>
    <n v="0.127"/>
    <x v="0"/>
  </r>
  <r>
    <n v="171"/>
    <s v="random2040820"/>
    <s v="61626e74dfd6ab1c21468ed9"/>
    <s v="Cd16H2S16O"/>
    <s v="mp-2469"/>
    <x v="161"/>
    <s v="*OH2"/>
    <s v="H2 O1"/>
    <n v="-0.12"/>
    <n v="2"/>
    <n v="1"/>
    <n v="1"/>
    <n v="6.2E-2"/>
    <x v="0"/>
  </r>
  <r>
    <n v="172"/>
    <s v="random1387139"/>
    <s v="61626e78dfd6ab1c21468f0b"/>
    <s v="Mo24H2Pt72O"/>
    <s v="mp-1221420"/>
    <x v="162"/>
    <s v="*OH2"/>
    <s v="H2 O1"/>
    <n v="-0.115"/>
    <n v="1"/>
    <n v="2"/>
    <n v="1"/>
    <n v="1E-3"/>
    <x v="0"/>
  </r>
  <r>
    <n v="173"/>
    <s v="random1034734"/>
    <s v="61626ea9dfd6ab1c21469068"/>
    <s v="Y24H2Rh72O"/>
    <s v="mp-1191413"/>
    <x v="163"/>
    <s v="*OH2"/>
    <s v="H2 O1"/>
    <n v="-0.14899999999999999"/>
    <n v="1"/>
    <n v="0"/>
    <n v="2"/>
    <n v="0.46"/>
    <x v="0"/>
  </r>
  <r>
    <n v="174"/>
    <s v="random226507"/>
    <s v="61626edcdfd6ab1c21469143"/>
    <s v="Ca16Si32H2O"/>
    <s v="mp-12892"/>
    <x v="164"/>
    <s v="*OH2"/>
    <s v="H2 O1"/>
    <n v="-0.28899999999999998"/>
    <n v="2"/>
    <n v="2"/>
    <n v="1"/>
    <n v="6.3E-2"/>
    <x v="0"/>
  </r>
  <r>
    <n v="175"/>
    <s v="random1901270"/>
    <s v="61626ef5dfd6ab1c214691e8"/>
    <s v="Bi16H2Pd32Pb16O"/>
    <s v="mp-30461"/>
    <x v="165"/>
    <s v="*OH2"/>
    <s v="H2 O1"/>
    <n v="-3.2000000000000001E-2"/>
    <n v="1"/>
    <n v="1"/>
    <n v="1"/>
    <n v="0.23200000000000001"/>
    <x v="0"/>
  </r>
  <r>
    <n v="176"/>
    <s v="random1581505"/>
    <s v="61626f0bdfd6ab1c21469242"/>
    <s v="Re48H2Rh16O"/>
    <s v="mp-1186923"/>
    <x v="42"/>
    <s v="*OH2"/>
    <s v="H2 O1"/>
    <n v="-0.435"/>
    <n v="1"/>
    <n v="0"/>
    <n v="0"/>
    <n v="0"/>
    <x v="0"/>
  </r>
  <r>
    <n v="177"/>
    <s v="random623751"/>
    <s v="61626f1bdfd6ab1c214692f3"/>
    <s v="Hf48Al72H2O"/>
    <s v="mp-846"/>
    <x v="166"/>
    <s v="*OH2"/>
    <s v="H2 O1"/>
    <n v="-1.3540000000000001"/>
    <n v="1"/>
    <n v="2"/>
    <n v="1"/>
    <n v="9.7000000000000003E-2"/>
    <x v="0"/>
  </r>
  <r>
    <n v="178"/>
    <s v="random2258481"/>
    <s v="61626f30dfd6ab1c21469308"/>
    <s v="P64H2Ir32O"/>
    <s v="mp-10155"/>
    <x v="167"/>
    <s v="*OH2"/>
    <s v="H2 O1"/>
    <n v="-2.117"/>
    <n v="0"/>
    <n v="0"/>
    <n v="1"/>
    <n v="0.19900000000000001"/>
    <x v="0"/>
  </r>
  <r>
    <n v="179"/>
    <s v="random1294209"/>
    <s v="61627049dfd6ab1c2146948b"/>
    <s v="Zr32In32H2O"/>
    <s v="mp-1207380"/>
    <x v="168"/>
    <s v="*OH2"/>
    <s v="H2 O1"/>
    <n v="-0.7"/>
    <n v="1"/>
    <n v="1"/>
    <n v="2"/>
    <n v="0.125"/>
    <x v="0"/>
  </r>
  <r>
    <n v="180"/>
    <s v="random1382032"/>
    <s v="61627051b5e80ff54a157605"/>
    <s v="Zr40Al40Fe40H2O"/>
    <s v="mp-1215340"/>
    <x v="169"/>
    <s v="*OH2"/>
    <s v="H2 O1"/>
    <n v="-1.8069999999999999"/>
    <n v="1"/>
    <n v="2"/>
    <n v="2"/>
    <n v="0.107"/>
    <x v="0"/>
  </r>
  <r>
    <n v="181"/>
    <s v="random1518570"/>
    <s v="6162705cdfd6ab1c214694cd"/>
    <s v="Ti24H2Pt72O"/>
    <s v="mp-12107"/>
    <x v="170"/>
    <s v="*OH2"/>
    <s v="H2 O1"/>
    <n v="-0.34300000000000003"/>
    <n v="1"/>
    <n v="1"/>
    <n v="0"/>
    <n v="0.125"/>
    <x v="0"/>
  </r>
  <r>
    <n v="182"/>
    <s v="random1718108"/>
    <s v="61627073b5e80ff54a15765d"/>
    <s v="Zr36H74O"/>
    <s v="mp-24155"/>
    <x v="171"/>
    <s v="*OH2"/>
    <s v="H2 O1"/>
    <n v="-4.0000000000000001E-3"/>
    <n v="1"/>
    <n v="0"/>
    <n v="0"/>
    <n v="0.125"/>
    <x v="0"/>
  </r>
  <r>
    <n v="183"/>
    <s v="random1798396"/>
    <s v="61627127dfd6ab1c21469613"/>
    <s v="Ca18Cr6H2N18O"/>
    <s v="mvc-16324"/>
    <x v="172"/>
    <s v="*OH2"/>
    <s v="H2 O1"/>
    <n v="-0.70399999999999996"/>
    <n v="2"/>
    <n v="0"/>
    <n v="1"/>
    <n v="7.0999999999999994E-2"/>
    <x v="0"/>
  </r>
  <r>
    <n v="184"/>
    <s v="random2029325"/>
    <s v="61627135b5e80ff54a157721"/>
    <s v="Al84H2Pt32O"/>
    <s v="mp-1982"/>
    <x v="173"/>
    <s v="*OH2"/>
    <s v="H2 O1"/>
    <n v="-1.2070000000000001"/>
    <n v="1"/>
    <n v="0"/>
    <n v="1"/>
    <n v="7.2999999999999995E-2"/>
    <x v="0"/>
  </r>
  <r>
    <n v="185"/>
    <s v="random1697513"/>
    <s v="61627137b5e80ff54a15773e"/>
    <s v="Rb24H2O"/>
    <s v="mp-1179656"/>
    <x v="174"/>
    <s v="*OH2"/>
    <s v="H2 O1"/>
    <n v="-0.35899999999999999"/>
    <n v="2"/>
    <n v="0"/>
    <n v="1"/>
    <n v="1E-3"/>
    <x v="0"/>
  </r>
  <r>
    <n v="186"/>
    <s v="random2299334"/>
    <s v="6162713bb5e80ff54a157784"/>
    <s v="Tl8Co8H2Cl24O"/>
    <s v="mp-569753"/>
    <x v="175"/>
    <s v="*OH2"/>
    <s v="H2 O1"/>
    <n v="0.84199999999999997"/>
    <n v="2"/>
    <n v="-1"/>
    <n v="2"/>
    <n v="6.5000000000000002E-2"/>
    <x v="0"/>
  </r>
  <r>
    <n v="187"/>
    <s v="random1659700"/>
    <s v="6162713cb5e80ff54a15779c"/>
    <s v="Rb12Bi24H2O"/>
    <s v="mp-23253"/>
    <x v="176"/>
    <s v="*OH2"/>
    <s v="H2 O1"/>
    <n v="-0.14699999999999999"/>
    <n v="2"/>
    <n v="1"/>
    <n v="0"/>
    <n v="2.1000000000000001E-2"/>
    <x v="0"/>
  </r>
  <r>
    <n v="188"/>
    <s v="random2329353"/>
    <s v="6162713cdfd6ab1c21469644"/>
    <s v="Mn20As20H2O"/>
    <s v="mp-22240"/>
    <x v="177"/>
    <s v="*OH2"/>
    <s v="H2 O1"/>
    <n v="-1.1120000000000001"/>
    <n v="1"/>
    <n v="2"/>
    <n v="2"/>
    <n v="5.6000000000000001E-2"/>
    <x v="0"/>
  </r>
  <r>
    <n v="189"/>
    <s v="random1702628"/>
    <s v="61627168b5e80ff54a157879"/>
    <s v="Hg8H2Pd24O"/>
    <s v="mp-863720"/>
    <x v="178"/>
    <s v="*OH2"/>
    <s v="H2 O1"/>
    <n v="-2.9000000000000001E-2"/>
    <n v="1"/>
    <n v="0"/>
    <n v="0"/>
    <n v="0.25"/>
    <x v="0"/>
  </r>
  <r>
    <n v="190"/>
    <s v="random2183496"/>
    <s v="61627190dfd6ab1c21469739"/>
    <s v="Ga36H2N36O"/>
    <s v="mp-1057086"/>
    <x v="179"/>
    <s v="*OH2"/>
    <s v="H2 O1"/>
    <n v="-2.952"/>
    <n v="1"/>
    <n v="0"/>
    <n v="0"/>
    <n v="0.125"/>
    <x v="0"/>
  </r>
  <r>
    <n v="191"/>
    <s v="random1638098"/>
    <s v="61627197dfd6ab1c21469770"/>
    <s v="Ag54H2Au54O"/>
    <s v="mp-1229092"/>
    <x v="180"/>
    <s v="*OH2"/>
    <s v="H2 O1"/>
    <n v="-0.03"/>
    <n v="2"/>
    <n v="0"/>
    <n v="1"/>
    <n v="4.2000000000000003E-2"/>
    <x v="0"/>
  </r>
  <r>
    <n v="192"/>
    <s v="random921391"/>
    <s v="6162719bdfd6ab1c2146979d"/>
    <s v="Ti36H2Se36O"/>
    <s v="mp-568789"/>
    <x v="74"/>
    <s v="*OH2"/>
    <s v="H2 O1"/>
    <n v="-0.70199999999999996"/>
    <n v="2"/>
    <n v="0"/>
    <n v="1"/>
    <n v="0.14599999999999999"/>
    <x v="0"/>
  </r>
  <r>
    <n v="193"/>
    <s v="random1941241"/>
    <s v="616271b1dfd6ab1c214697fa"/>
    <s v="Zn36Sn24H2Pt24O"/>
    <s v="mp-1207463"/>
    <x v="181"/>
    <s v="*OH2"/>
    <s v="H2 O1"/>
    <n v="-0.06"/>
    <n v="1"/>
    <n v="0"/>
    <n v="2"/>
    <n v="0.5"/>
    <x v="0"/>
  </r>
  <r>
    <n v="194"/>
    <s v="random2303294"/>
    <s v="616271b2dfd6ab1c21469811"/>
    <s v="Hf48Al24H2O"/>
    <s v="mp-12772"/>
    <x v="182"/>
    <s v="*OH2"/>
    <s v="H2 O1"/>
    <n v="-2.7090000000000001"/>
    <n v="2"/>
    <n v="0"/>
    <n v="1"/>
    <n v="0"/>
    <x v="0"/>
  </r>
  <r>
    <n v="195"/>
    <s v="random203192"/>
    <s v="616271b6dfd6ab1c21469835"/>
    <s v="K12Na24H2O"/>
    <s v="mp-570786"/>
    <x v="183"/>
    <s v="*OH2"/>
    <s v="H2 O1"/>
    <n v="-0.373"/>
    <n v="2"/>
    <n v="1"/>
    <n v="1"/>
    <n v="0.108"/>
    <x v="0"/>
  </r>
  <r>
    <n v="196"/>
    <s v="random1042644"/>
    <s v="61627287dfd6ab1c214698e4"/>
    <s v="Nb72Al12Ge12H2O"/>
    <s v="mp-1220344"/>
    <x v="184"/>
    <s v="*OH2"/>
    <s v="H2 O1"/>
    <n v="-1.325"/>
    <n v="1"/>
    <n v="1"/>
    <n v="1"/>
    <n v="4.2000000000000003E-2"/>
    <x v="0"/>
  </r>
  <r>
    <n v="197"/>
    <s v="random1618684"/>
    <s v="6162728cb5e80ff54a157ac6"/>
    <s v="Ag16Bi48H2S80O"/>
    <s v="mp-23474"/>
    <x v="185"/>
    <s v="*OH2"/>
    <s v="H2 O1"/>
    <n v="-0.25900000000000001"/>
    <n v="1"/>
    <n v="0"/>
    <n v="-1"/>
    <n v="1.2999999999999999E-2"/>
    <x v="0"/>
  </r>
  <r>
    <n v="198"/>
    <s v="random2109137"/>
    <s v="6162728db5e80ff54a157ad8"/>
    <s v="V24H2Rh40O"/>
    <s v="mp-1216486"/>
    <x v="186"/>
    <s v="*OH2"/>
    <s v="H2 O1"/>
    <n v="-7.0999999999999994E-2"/>
    <n v="0"/>
    <n v="1"/>
    <n v="0"/>
    <n v="0.124"/>
    <x v="0"/>
  </r>
  <r>
    <n v="199"/>
    <s v="random943415"/>
    <s v="6162728fb5e80ff54a157aff"/>
    <s v="Na48Al16P32H2O"/>
    <s v="mp-5122"/>
    <x v="187"/>
    <s v="*OH2"/>
    <s v="H2 O1"/>
    <n v="-1.216"/>
    <n v="0"/>
    <n v="1"/>
    <n v="0"/>
    <n v="9.8000000000000004E-2"/>
    <x v="0"/>
  </r>
  <r>
    <n v="200"/>
    <s v="random1818717"/>
    <s v="616272acdfd6ab1c21469938"/>
    <s v="Tl48Ga48H2Se96O"/>
    <s v="mp-680555"/>
    <x v="188"/>
    <s v="*OH2"/>
    <s v="H2 O1"/>
    <n v="-9.9000000000000005E-2"/>
    <n v="1"/>
    <n v="1"/>
    <n v="1"/>
    <n v="0.217"/>
    <x v="0"/>
  </r>
  <r>
    <n v="201"/>
    <s v="random650802"/>
    <s v="616272dedfd6ab1c21469a38"/>
    <s v="Nb24H2Au16O"/>
    <s v="mp-2123"/>
    <x v="189"/>
    <s v="*OH2"/>
    <s v="H2 O1"/>
    <n v="-0.187"/>
    <n v="1"/>
    <n v="1"/>
    <n v="2"/>
    <n v="0.14899999999999999"/>
    <x v="0"/>
  </r>
  <r>
    <n v="202"/>
    <s v="random2188647"/>
    <s v="616272dedfd6ab1c21469a41"/>
    <s v="Rb16H2O"/>
    <s v="mp-1179656"/>
    <x v="174"/>
    <s v="*OH2"/>
    <s v="H2 O1"/>
    <n v="-0.33200000000000002"/>
    <n v="1"/>
    <n v="0"/>
    <n v="0"/>
    <n v="0.126"/>
    <x v="0"/>
  </r>
  <r>
    <n v="203"/>
    <s v="random1748773"/>
    <s v="616272f9b5e80ff54a157c27"/>
    <s v="In30H2Pb18S63O"/>
    <s v="mp-622755"/>
    <x v="190"/>
    <s v="*OH2"/>
    <s v="H2 O1"/>
    <n v="-0.22"/>
    <n v="1"/>
    <n v="2"/>
    <n v="2"/>
    <n v="0.42399999999999999"/>
    <x v="0"/>
  </r>
  <r>
    <n v="204"/>
    <s v="random1989700"/>
    <s v="61627304dfd6ab1c21469ab6"/>
    <s v="Te32H2Pd32O"/>
    <s v="mp-564"/>
    <x v="191"/>
    <s v="*OH2"/>
    <s v="H2 O1"/>
    <n v="-0.47399999999999998"/>
    <n v="1"/>
    <n v="0"/>
    <n v="1"/>
    <n v="0.22900000000000001"/>
    <x v="0"/>
  </r>
  <r>
    <n v="205"/>
    <s v="random1592708"/>
    <s v="61627363dfd6ab1c21469bf0"/>
    <s v="Ta24H2S48O"/>
    <s v="mp-1217915"/>
    <x v="192"/>
    <s v="*OH2"/>
    <s v="H2 O1"/>
    <n v="-5.3999999999999999E-2"/>
    <n v="2"/>
    <n v="0"/>
    <n v="1"/>
    <n v="0"/>
    <x v="0"/>
  </r>
  <r>
    <n v="206"/>
    <s v="random458013"/>
    <s v="61627375dfd6ab1c21469c20"/>
    <s v="Ca32In16H2O"/>
    <s v="mp-20669"/>
    <x v="193"/>
    <s v="*OH2"/>
    <s v="H2 O1"/>
    <n v="-0.69799999999999995"/>
    <n v="2"/>
    <n v="2"/>
    <n v="1"/>
    <n v="8.2000000000000003E-2"/>
    <x v="0"/>
  </r>
  <r>
    <n v="207"/>
    <s v="random2262431"/>
    <s v="616273a0dfd6ab1c21469c8b"/>
    <s v="Y6Ge26H2Rh8O"/>
    <s v="mp-1195758"/>
    <x v="194"/>
    <s v="*OH2"/>
    <s v="H2 O1"/>
    <n v="-0.246"/>
    <n v="1"/>
    <n v="0"/>
    <n v="0"/>
    <n v="0.22"/>
    <x v="0"/>
  </r>
  <r>
    <n v="208"/>
    <s v="random2448472"/>
    <s v="61627467b5e80ff54a158076"/>
    <s v="Tl8P40H2O"/>
    <s v="mp-27411"/>
    <x v="117"/>
    <s v="*OH2"/>
    <s v="H2 O1"/>
    <n v="0.1"/>
    <n v="0"/>
    <n v="1"/>
    <n v="0"/>
    <n v="0.36699999999999999"/>
    <x v="0"/>
  </r>
  <r>
    <n v="209"/>
    <s v="random484671"/>
    <s v="6162746bb5e80ff54a1580a3"/>
    <s v="Ca40H2Au24O"/>
    <s v="mp-30368"/>
    <x v="195"/>
    <s v="*OH2"/>
    <s v="H2 O1"/>
    <n v="-0.53300000000000003"/>
    <n v="1"/>
    <n v="1"/>
    <n v="1"/>
    <n v="0.109"/>
    <x v="0"/>
  </r>
  <r>
    <n v="210"/>
    <s v="random1692616"/>
    <s v="61627495dfd6ab1c21469e74"/>
    <s v="Na3V18H2S24O"/>
    <s v="mp-1221427"/>
    <x v="196"/>
    <s v="*OH2"/>
    <s v="H2 O1"/>
    <n v="-1.2669999999999999"/>
    <n v="1"/>
    <n v="0"/>
    <n v="0"/>
    <n v="0.317"/>
    <x v="0"/>
  </r>
  <r>
    <n v="211"/>
    <s v="random1438932"/>
    <s v="616274ccdfd6ab1c21469f8e"/>
    <s v="Ti24Ag24H2O"/>
    <s v="mp-1017985"/>
    <x v="197"/>
    <s v="*OH2"/>
    <s v="H2 O1"/>
    <n v="-0.60299999999999998"/>
    <n v="2"/>
    <n v="1"/>
    <n v="2"/>
    <n v="0.253"/>
    <x v="0"/>
  </r>
  <r>
    <n v="212"/>
    <s v="random1652400"/>
    <s v="6162751cdfd6ab1c2146a022"/>
    <s v="Ta80Ge48H2O"/>
    <s v="mp-17615"/>
    <x v="198"/>
    <s v="*OH2"/>
    <s v="H2 O1"/>
    <n v="-3.2909999999999999"/>
    <n v="1"/>
    <n v="1"/>
    <n v="2"/>
    <n v="0.11600000000000001"/>
    <x v="0"/>
  </r>
  <r>
    <n v="213"/>
    <s v="random2296318"/>
    <s v="61627522dfd6ab1c2146a03f"/>
    <s v="Zr24Al24H2Rh24O"/>
    <s v="mp-1215326"/>
    <x v="199"/>
    <s v="*OH2"/>
    <s v="H2 O1"/>
    <n v="-1.792"/>
    <n v="1"/>
    <n v="1"/>
    <n v="2"/>
    <n v="0.08"/>
    <x v="0"/>
  </r>
  <r>
    <n v="214"/>
    <s v="random2083347"/>
    <s v="61627524b5e80ff54a1582ed"/>
    <s v="Ti72H2Pd18O"/>
    <s v="mp-1217168"/>
    <x v="200"/>
    <s v="*OH2"/>
    <s v="H2 O1"/>
    <n v="-2.4140000000000001"/>
    <n v="0"/>
    <n v="0"/>
    <n v="1"/>
    <n v="4.8000000000000001E-2"/>
    <x v="0"/>
  </r>
  <r>
    <n v="215"/>
    <s v="random843853"/>
    <s v="61627526b5e80ff54a158309"/>
    <s v="Zr36Ni4Mo16H2O"/>
    <s v="mp-1193397"/>
    <x v="201"/>
    <s v="*OH2"/>
    <s v="H2 O1"/>
    <n v="-3.4540000000000002"/>
    <n v="1"/>
    <n v="0"/>
    <n v="1"/>
    <n v="1.2E-2"/>
    <x v="0"/>
  </r>
  <r>
    <n v="216"/>
    <s v="random1551664"/>
    <s v="61627527b5e80ff54a158310"/>
    <s v="Cs16P112H2O"/>
    <s v="mp-1201790"/>
    <x v="202"/>
    <s v="*OH2"/>
    <s v="H2 O1"/>
    <n v="-0.32"/>
    <n v="2"/>
    <n v="1"/>
    <n v="1"/>
    <n v="5.3999999999999999E-2"/>
    <x v="0"/>
  </r>
  <r>
    <n v="217"/>
    <s v="random1381892"/>
    <s v="6162752ddfd6ab1c2146a0ad"/>
    <s v="Hf24Ga8H2O"/>
    <s v="mp-1184650"/>
    <x v="94"/>
    <s v="*OH2"/>
    <s v="H2 O1"/>
    <n v="-0.505"/>
    <n v="0"/>
    <n v="0"/>
    <n v="1"/>
    <n v="0.125"/>
    <x v="0"/>
  </r>
  <r>
    <n v="218"/>
    <s v="random566373"/>
    <s v="61627543dfd6ab1c2146a0d0"/>
    <s v="Te48H2Au24O"/>
    <s v="mp-20123"/>
    <x v="203"/>
    <s v="*OH2"/>
    <s v="H2 O1"/>
    <n v="-0.08"/>
    <n v="1"/>
    <n v="2"/>
    <n v="2"/>
    <n v="0.311"/>
    <x v="0"/>
  </r>
  <r>
    <n v="219"/>
    <s v="random1688646"/>
    <s v="6162755cdfd6ab1c2146a143"/>
    <s v="Al27H2O"/>
    <s v="mp-134"/>
    <x v="0"/>
    <s v="*OH2"/>
    <s v="H2 O1"/>
    <n v="-1E-3"/>
    <n v="1"/>
    <n v="1"/>
    <n v="1"/>
    <n v="0.16700000000000001"/>
    <x v="0"/>
  </r>
  <r>
    <n v="220"/>
    <s v="random1800772"/>
    <s v="6162755cdfd6ab1c2146a14f"/>
    <s v="Y40H86O"/>
    <s v="mp-32697"/>
    <x v="204"/>
    <s v="*OH2"/>
    <s v="H2 O1"/>
    <n v="-2.2669999999999999"/>
    <n v="0"/>
    <n v="1"/>
    <n v="0"/>
    <n v="0.46200000000000002"/>
    <x v="0"/>
  </r>
  <r>
    <n v="221"/>
    <s v="random2199904"/>
    <s v="61627564b5e80ff54a158428"/>
    <s v="Si48H2Ru32O"/>
    <s v="mp-22192"/>
    <x v="2"/>
    <s v="*OH2"/>
    <s v="H2 O1"/>
    <n v="3.7999999999999999E-2"/>
    <n v="1"/>
    <n v="1"/>
    <n v="0"/>
    <n v="6.0000000000000001E-3"/>
    <x v="0"/>
  </r>
  <r>
    <n v="222"/>
    <s v="random1564641"/>
    <s v="61627573b5e80ff54a15846f"/>
    <s v="Zr24Re48H2O"/>
    <s v="mp-12109"/>
    <x v="205"/>
    <s v="*OH2"/>
    <s v="H2 O1"/>
    <n v="-2.4079999999999999"/>
    <n v="2"/>
    <n v="1"/>
    <n v="1"/>
    <n v="0.156"/>
    <x v="0"/>
  </r>
  <r>
    <n v="223"/>
    <s v="random1410901"/>
    <s v="61627582dfd6ab1c2146a1ad"/>
    <s v="Tc20H2Cl60O"/>
    <s v="mp-1078708"/>
    <x v="206"/>
    <s v="*OH2"/>
    <s v="H2 O1"/>
    <n v="-0.52100000000000002"/>
    <n v="2"/>
    <n v="2"/>
    <n v="-1"/>
    <n v="6.8000000000000005E-2"/>
    <x v="0"/>
  </r>
  <r>
    <n v="224"/>
    <s v="random858304"/>
    <s v="616275a4dfd6ab1c2146a253"/>
    <s v="Zn16Cu48H2O"/>
    <s v="mp-1215518"/>
    <x v="207"/>
    <s v="*OH2"/>
    <s v="H2 O1"/>
    <n v="-3.5999999999999997E-2"/>
    <n v="0"/>
    <n v="0"/>
    <n v="1"/>
    <n v="0.377"/>
    <x v="0"/>
  </r>
  <r>
    <n v="225"/>
    <s v="random2154915"/>
    <s v="616275adb5e80ff54a158523"/>
    <s v="Y12Ag36H2O"/>
    <s v="mp-1187811"/>
    <x v="208"/>
    <s v="*OH2"/>
    <s v="H2 O1"/>
    <n v="-7.8E-2"/>
    <n v="2"/>
    <n v="1"/>
    <n v="0"/>
    <n v="4.2000000000000003E-2"/>
    <x v="0"/>
  </r>
  <r>
    <n v="226"/>
    <s v="random1443763"/>
    <s v="616275b1b5e80ff54a15854a"/>
    <s v="Ti16Al16H2Pd32O"/>
    <s v="mp-865441"/>
    <x v="209"/>
    <s v="*OH2"/>
    <s v="H2 O1"/>
    <n v="-0.90100000000000002"/>
    <n v="1"/>
    <n v="0"/>
    <n v="0"/>
    <n v="0.125"/>
    <x v="0"/>
  </r>
  <r>
    <n v="227"/>
    <s v="random1747541"/>
    <s v="616275b3dfd6ab1c2146a286"/>
    <s v="V36H2Rh36O"/>
    <s v="mp-1251"/>
    <x v="210"/>
    <s v="*OH2"/>
    <s v="H2 O1"/>
    <n v="-0.96199999999999997"/>
    <n v="2"/>
    <n v="1"/>
    <n v="0"/>
    <n v="8.3000000000000004E-2"/>
    <x v="0"/>
  </r>
  <r>
    <n v="228"/>
    <s v="random268010"/>
    <s v="616275dbb5e80ff54a1585e7"/>
    <s v="Hf36H2O"/>
    <s v="mp-100"/>
    <x v="211"/>
    <s v="*OH2"/>
    <s v="H2 O1"/>
    <n v="-2.76"/>
    <n v="1"/>
    <n v="0"/>
    <n v="0"/>
    <n v="0.25"/>
    <x v="0"/>
  </r>
  <r>
    <n v="229"/>
    <s v="random1602091"/>
    <s v="616275dbdfd6ab1c2146a2ef"/>
    <s v="Ta16Ga48H2O"/>
    <s v="mp-11416"/>
    <x v="212"/>
    <s v="*OH2"/>
    <s v="H2 O1"/>
    <n v="-0.51800000000000002"/>
    <n v="1"/>
    <n v="1"/>
    <n v="1"/>
    <n v="6.2E-2"/>
    <x v="0"/>
  </r>
  <r>
    <n v="230"/>
    <s v="random475606"/>
    <s v="616275dddfd6ab1c2146a305"/>
    <s v="Al24Ni90Sb6H2O"/>
    <s v="mp-1228500"/>
    <x v="213"/>
    <s v="*OH2"/>
    <s v="H2 O1"/>
    <n v="-1.0289999999999999"/>
    <n v="2"/>
    <n v="1"/>
    <n v="2"/>
    <n v="0.114"/>
    <x v="0"/>
  </r>
  <r>
    <n v="231"/>
    <s v="random1848257"/>
    <s v="616275e1b5e80ff54a158609"/>
    <s v="Zr36H38O"/>
    <s v="mp-632219"/>
    <x v="214"/>
    <s v="*OH2"/>
    <s v="H2 O1"/>
    <n v="-1.972"/>
    <n v="1"/>
    <n v="0"/>
    <n v="2"/>
    <n v="8.3000000000000004E-2"/>
    <x v="0"/>
  </r>
  <r>
    <n v="232"/>
    <s v="random1481491"/>
    <s v="61627676b5e80ff54a158651"/>
    <s v="Hf30Zn6Sb18H2O"/>
    <s v="mp-9952"/>
    <x v="215"/>
    <s v="*OH2"/>
    <s v="H2 O1"/>
    <n v="-0.68300000000000005"/>
    <n v="1"/>
    <n v="1"/>
    <n v="1"/>
    <n v="1.9E-2"/>
    <x v="0"/>
  </r>
  <r>
    <n v="233"/>
    <s v="random1572885"/>
    <s v="61627676b5e80ff54a158659"/>
    <s v="K24H2Se12O"/>
    <s v="mp-8426"/>
    <x v="216"/>
    <s v="*OH2"/>
    <s v="H2 O1"/>
    <n v="-0.56499999999999995"/>
    <n v="2"/>
    <n v="1"/>
    <n v="0"/>
    <n v="4.2000000000000003E-2"/>
    <x v="0"/>
  </r>
  <r>
    <n v="234"/>
    <s v="random1937529"/>
    <s v="6162767cdfd6ab1c2146a367"/>
    <s v="Ti72Sb36P36H2O"/>
    <s v="mp-5244"/>
    <x v="217"/>
    <s v="*OH2"/>
    <s v="H2 O1"/>
    <n v="-0.64200000000000002"/>
    <n v="2"/>
    <n v="0"/>
    <n v="1"/>
    <n v="0.22900000000000001"/>
    <x v="0"/>
  </r>
  <r>
    <n v="235"/>
    <s v="random1597197"/>
    <s v="616276adb5e80ff54a15876e"/>
    <s v="Cr24Fe12H2Se48O"/>
    <s v="mp-5749"/>
    <x v="218"/>
    <s v="*OH2"/>
    <s v="H2 O1"/>
    <n v="0.67"/>
    <n v="1"/>
    <n v="0"/>
    <n v="1"/>
    <n v="0.125"/>
    <x v="0"/>
  </r>
  <r>
    <n v="236"/>
    <s v="random922561"/>
    <s v="616276beb5e80ff54a1587e5"/>
    <s v="Ti24Al66Ni6H2O"/>
    <s v="mp-1217228"/>
    <x v="219"/>
    <s v="*OH2"/>
    <s v="H2 O1"/>
    <n v="-0.41399999999999998"/>
    <n v="2"/>
    <n v="1"/>
    <n v="1"/>
    <n v="0.27300000000000002"/>
    <x v="0"/>
  </r>
  <r>
    <n v="237"/>
    <s v="random2062188"/>
    <s v="616276c4b5e80ff54a1587f7"/>
    <s v="Sc36H2Au36O"/>
    <s v="mp-11256"/>
    <x v="220"/>
    <s v="*OH2"/>
    <s v="H2 O1"/>
    <n v="-2.5390000000000001"/>
    <n v="2"/>
    <n v="1"/>
    <n v="0"/>
    <n v="8.3000000000000004E-2"/>
    <x v="0"/>
  </r>
  <r>
    <n v="238"/>
    <s v="random1513830"/>
    <s v="616276dfb5e80ff54a158881"/>
    <s v="Nb36H2Pt12O"/>
    <s v="mp-2663"/>
    <x v="221"/>
    <s v="*OH2"/>
    <s v="H2 O1"/>
    <n v="-1.9079999999999999"/>
    <n v="2"/>
    <n v="1"/>
    <n v="0"/>
    <n v="4.2000000000000003E-2"/>
    <x v="0"/>
  </r>
  <r>
    <n v="239"/>
    <s v="random1858613"/>
    <s v="616276e5b5e80ff54a1588f7"/>
    <s v="Mn12Tc24Sb12H2O"/>
    <s v="mp-1186002"/>
    <x v="222"/>
    <s v="*OH2"/>
    <s v="H2 O1"/>
    <n v="-0.05"/>
    <n v="1"/>
    <n v="1"/>
    <n v="1"/>
    <n v="4.2000000000000003E-2"/>
    <x v="0"/>
  </r>
  <r>
    <n v="240"/>
    <s v="random720292"/>
    <s v="616276f1b5e80ff54a158935"/>
    <s v="Zr48Co24Si48H2O"/>
    <s v="mp-4022"/>
    <x v="223"/>
    <s v="*OH2"/>
    <s v="H2 O1"/>
    <n v="-2.4009999999999998"/>
    <n v="1"/>
    <n v="0"/>
    <n v="-1"/>
    <n v="5.2999999999999999E-2"/>
    <x v="0"/>
  </r>
  <r>
    <n v="241"/>
    <s v="random1532840"/>
    <s v="61627711b5e80ff54a15896f"/>
    <s v="Zr40H2Se60O"/>
    <s v="mp-1215598"/>
    <x v="224"/>
    <s v="*OH2"/>
    <s v="H2 O1"/>
    <n v="0.37"/>
    <n v="2"/>
    <n v="2"/>
    <n v="-1"/>
    <n v="2.4E-2"/>
    <x v="0"/>
  </r>
  <r>
    <n v="242"/>
    <s v="random1497599"/>
    <s v="61627716dfd6ab1c2146a47c"/>
    <s v="Si72H2Os48O"/>
    <s v="mp-16608"/>
    <x v="225"/>
    <s v="*OH2"/>
    <s v="H2 O1"/>
    <n v="-2.8000000000000001E-2"/>
    <n v="1"/>
    <n v="2"/>
    <n v="0"/>
    <n v="0.33300000000000002"/>
    <x v="0"/>
  </r>
  <r>
    <n v="243"/>
    <s v="random2022708"/>
    <s v="6162773db5e80ff54a158a19"/>
    <s v="Sr12Cd24H2Pd12O"/>
    <s v="mp-1078825"/>
    <x v="226"/>
    <s v="*OH2"/>
    <s v="H2 O1"/>
    <n v="-1.6379999999999999"/>
    <n v="0"/>
    <n v="2"/>
    <n v="1"/>
    <n v="0.10299999999999999"/>
    <x v="0"/>
  </r>
  <r>
    <n v="244"/>
    <s v="random1776994"/>
    <s v="61627743b5e80ff54a158a6a"/>
    <s v="V48H2C48O"/>
    <s v="mp-1282"/>
    <x v="227"/>
    <s v="*OH2"/>
    <s v="H2 O1"/>
    <n v="-0.17499999999999999"/>
    <n v="1"/>
    <n v="1"/>
    <n v="0"/>
    <n v="0.125"/>
    <x v="0"/>
  </r>
  <r>
    <n v="245"/>
    <s v="random1059276"/>
    <s v="61627746b5e80ff54a158a9c"/>
    <s v="Bi16H2O"/>
    <s v="mp-23152"/>
    <x v="228"/>
    <s v="*OH2"/>
    <s v="H2 O1"/>
    <n v="0.40600000000000003"/>
    <n v="1"/>
    <n v="0"/>
    <n v="1"/>
    <n v="0.5"/>
    <x v="0"/>
  </r>
  <r>
    <n v="246"/>
    <s v="random1547604"/>
    <s v="61627755dfd6ab1c2146a518"/>
    <s v="Co32Sb32H2S32O"/>
    <s v="mp-1191202"/>
    <x v="229"/>
    <s v="*OH2"/>
    <s v="H2 O1"/>
    <n v="1.5029999999999999"/>
    <n v="0"/>
    <n v="1"/>
    <n v="1"/>
    <n v="0.20899999999999999"/>
    <x v="0"/>
  </r>
  <r>
    <n v="247"/>
    <s v="random1487798"/>
    <s v="61627755dfd6ab1c2146a51b"/>
    <s v="Ta18Fe48Si6H2O"/>
    <s v="mp-1218037"/>
    <x v="230"/>
    <s v="*OH2"/>
    <s v="H2 O1"/>
    <n v="-0.85199999999999998"/>
    <n v="2"/>
    <n v="1"/>
    <n v="2"/>
    <n v="0.24299999999999999"/>
    <x v="0"/>
  </r>
  <r>
    <n v="248"/>
    <s v="random969256"/>
    <s v="6162775bb5e80ff54a158ade"/>
    <s v="Na48Cd16H2O"/>
    <s v="mp-983509"/>
    <x v="231"/>
    <s v="*OH2"/>
    <s v="H2 O1"/>
    <n v="-0.377"/>
    <n v="1"/>
    <n v="0"/>
    <n v="2"/>
    <n v="0"/>
    <x v="0"/>
  </r>
  <r>
    <n v="249"/>
    <s v="random1208795"/>
    <s v="61627781dfd6ab1c2146a5a2"/>
    <s v="Ti32Tc16H2Pd16O"/>
    <s v="mp-865931"/>
    <x v="232"/>
    <s v="*OH2"/>
    <s v="H2 O1"/>
    <n v="-0.63200000000000001"/>
    <n v="2"/>
    <n v="1"/>
    <n v="1"/>
    <n v="6.2E-2"/>
    <x v="0"/>
  </r>
  <r>
    <n v="250"/>
    <s v="random1835112"/>
    <s v="61627782dfd6ab1c2146a5ac"/>
    <s v="Zn48H2Rh16O"/>
    <s v="mp-865342"/>
    <x v="233"/>
    <s v="*OH2"/>
    <s v="H2 O1"/>
    <n v="0.32500000000000001"/>
    <n v="1"/>
    <n v="1"/>
    <n v="1"/>
    <n v="6.2E-2"/>
    <x v="0"/>
  </r>
  <r>
    <n v="251"/>
    <s v="random921763"/>
    <s v="616277b7b5e80ff54a158c59"/>
    <s v="Cd16Si16As32H2O"/>
    <s v="mp-3078"/>
    <x v="234"/>
    <s v="*OH2"/>
    <s v="H2 O1"/>
    <n v="-0.90500000000000003"/>
    <n v="1"/>
    <n v="1"/>
    <n v="2"/>
    <n v="0.188"/>
    <x v="0"/>
  </r>
  <r>
    <n v="252"/>
    <s v="random2043090"/>
    <s v="616277c1dfd6ab1c2146a6d2"/>
    <s v="Co16Tc48H2O"/>
    <s v="mp-865733"/>
    <x v="235"/>
    <s v="*OH2"/>
    <s v="H2 O1"/>
    <n v="-9.7000000000000003E-2"/>
    <n v="1"/>
    <n v="0"/>
    <n v="2"/>
    <n v="0"/>
    <x v="0"/>
  </r>
  <r>
    <n v="253"/>
    <s v="random528437"/>
    <s v="616277c3dfd6ab1c2146a6df"/>
    <s v="Na16Zn24H2S32O"/>
    <s v="mp-1024072"/>
    <x v="236"/>
    <s v="*OH2"/>
    <s v="H2 O1"/>
    <n v="0.252"/>
    <n v="1"/>
    <n v="1"/>
    <n v="0"/>
    <n v="1.4E-2"/>
    <x v="0"/>
  </r>
  <r>
    <n v="254"/>
    <s v="random1833526"/>
    <s v="616277d6b5e80ff54a158c7a"/>
    <s v="Y16Re16H2N48O"/>
    <s v="mp-989647"/>
    <x v="237"/>
    <s v="*OH2"/>
    <s v="H2 O1"/>
    <n v="-1.2490000000000001"/>
    <n v="0"/>
    <n v="1"/>
    <n v="1"/>
    <n v="8.6999999999999994E-2"/>
    <x v="0"/>
  </r>
  <r>
    <n v="255"/>
    <s v="random538636"/>
    <s v="616277dcb5e80ff54a158ca7"/>
    <s v="Sc40H2Ru20Pt20O"/>
    <s v="mp-862371"/>
    <x v="238"/>
    <s v="*OH2"/>
    <s v="H2 O1"/>
    <n v="-0.497"/>
    <n v="2"/>
    <n v="2"/>
    <n v="1"/>
    <n v="2.5000000000000001E-2"/>
    <x v="0"/>
  </r>
  <r>
    <n v="256"/>
    <s v="random2020376"/>
    <s v="616278c0dfd6ab1c2146a8b6"/>
    <s v="Ca16Cu8Ag8H2O"/>
    <s v="mp-1227346"/>
    <x v="239"/>
    <s v="*OH2"/>
    <s v="H2 O1"/>
    <n v="-0.28199999999999997"/>
    <n v="1"/>
    <n v="1"/>
    <n v="0"/>
    <n v="0.71299999999999997"/>
    <x v="0"/>
  </r>
  <r>
    <n v="257"/>
    <s v="random2111471"/>
    <s v="616278c5dfd6ab1c2146a8ec"/>
    <s v="Ni64H2O"/>
    <s v="mp-10257"/>
    <x v="240"/>
    <s v="*OH2"/>
    <s v="H2 O1"/>
    <n v="-7.8E-2"/>
    <n v="1"/>
    <n v="0"/>
    <n v="1"/>
    <n v="0"/>
    <x v="0"/>
  </r>
  <r>
    <n v="258"/>
    <s v="random1618433"/>
    <s v="6162798db5e80ff54a158e6d"/>
    <s v="Al12H2Cl36O"/>
    <s v="mp-25469"/>
    <x v="241"/>
    <s v="*OH2"/>
    <s v="H2 O1"/>
    <n v="-0.66500000000000004"/>
    <n v="0"/>
    <n v="2"/>
    <n v="1"/>
    <n v="6.0999999999999999E-2"/>
    <x v="0"/>
  </r>
  <r>
    <n v="259"/>
    <s v="random1214156"/>
    <s v="616279c2dfd6ab1c2146aa9c"/>
    <s v="Al60H2Pt40O"/>
    <s v="mp-10905"/>
    <x v="242"/>
    <s v="*OH2"/>
    <s v="H2 O1"/>
    <n v="-1.385"/>
    <n v="2"/>
    <n v="1"/>
    <n v="2"/>
    <n v="3.3000000000000002E-2"/>
    <x v="0"/>
  </r>
  <r>
    <n v="260"/>
    <s v="random1894743"/>
    <s v="616279cedfd6ab1c2146ab0b"/>
    <s v="Ta12H2Pd6S36O"/>
    <s v="mp-8435"/>
    <x v="243"/>
    <s v="*OH2"/>
    <s v="H2 O1"/>
    <n v="-7.6999999999999999E-2"/>
    <n v="1"/>
    <n v="0"/>
    <n v="0"/>
    <n v="0.25"/>
    <x v="0"/>
  </r>
  <r>
    <n v="261"/>
    <s v="random1014446"/>
    <s v="616279f9b5e80ff54a158ff6"/>
    <s v="V60H2Ru20O"/>
    <s v="mp-865382"/>
    <x v="244"/>
    <s v="*OH2"/>
    <s v="H2 O1"/>
    <n v="-1.534"/>
    <n v="2"/>
    <n v="2"/>
    <n v="1"/>
    <n v="2.5000000000000001E-2"/>
    <x v="0"/>
  </r>
  <r>
    <n v="262"/>
    <s v="random460147"/>
    <s v="616279fbdfd6ab1c2146ab3e"/>
    <s v="K24H2S12O"/>
    <s v="mp-559278"/>
    <x v="245"/>
    <s v="*OH2"/>
    <s v="H2 O1"/>
    <n v="-0.77900000000000003"/>
    <n v="2"/>
    <n v="1"/>
    <n v="1"/>
    <n v="0.153"/>
    <x v="0"/>
  </r>
  <r>
    <n v="263"/>
    <s v="random1426938"/>
    <s v="616279fbdfd6ab1c2146ab47"/>
    <s v="Rb16Fe16H2S32O"/>
    <s v="mp-1078517"/>
    <x v="246"/>
    <s v="*OH2"/>
    <s v="H2 O1"/>
    <n v="-0.11"/>
    <n v="0"/>
    <n v="0"/>
    <n v="1"/>
    <n v="0.161"/>
    <x v="0"/>
  </r>
  <r>
    <n v="264"/>
    <s v="random1746255"/>
    <s v="61627a29dfd6ab1c2146abca"/>
    <s v="Ti48Zn24H2O"/>
    <s v="mp-1014229"/>
    <x v="247"/>
    <s v="*OH2"/>
    <s v="H2 O1"/>
    <n v="-1.49"/>
    <n v="2"/>
    <n v="1"/>
    <n v="1"/>
    <n v="0.16700000000000001"/>
    <x v="0"/>
  </r>
  <r>
    <n v="265"/>
    <s v="random2250929"/>
    <s v="61627a52b5e80ff54a15913e"/>
    <s v="Te36H2W27S18O"/>
    <s v="mp-1025587"/>
    <x v="248"/>
    <s v="*OH2"/>
    <s v="H2 O1"/>
    <n v="-0.27300000000000002"/>
    <n v="1"/>
    <n v="0"/>
    <n v="1"/>
    <n v="4.2999999999999997E-2"/>
    <x v="0"/>
  </r>
  <r>
    <n v="266"/>
    <s v="random1675332"/>
    <s v="61627a54b5e80ff54a15915b"/>
    <s v="Ti24Zn72H2O"/>
    <s v="mp-21289"/>
    <x v="249"/>
    <s v="*OH2"/>
    <s v="H2 O1"/>
    <n v="-0.77100000000000002"/>
    <n v="1"/>
    <n v="1"/>
    <n v="0"/>
    <n v="0.125"/>
    <x v="0"/>
  </r>
  <r>
    <n v="267"/>
    <s v="random1761663"/>
    <s v="61627a87b5e80ff54a15925b"/>
    <s v="Fe6Ni6H2Se24O"/>
    <s v="mp-1224875"/>
    <x v="250"/>
    <s v="*OH2"/>
    <s v="H2 O1"/>
    <n v="9.1999999999999998E-2"/>
    <n v="1"/>
    <n v="1"/>
    <n v="1"/>
    <n v="2.1000000000000001E-2"/>
    <x v="0"/>
  </r>
  <r>
    <n v="268"/>
    <s v="random838292"/>
    <s v="61627aacb5e80ff54a1592ba"/>
    <s v="H2Rh24Se36O"/>
    <s v="mp-1105666"/>
    <x v="251"/>
    <s v="*OH2"/>
    <s v="H2 O1"/>
    <n v="-0.55000000000000004"/>
    <n v="2"/>
    <n v="1"/>
    <n v="0"/>
    <n v="0.16700000000000001"/>
    <x v="0"/>
  </r>
  <r>
    <n v="269"/>
    <s v="random896203"/>
    <s v="61627ab2b5e80ff54a1592eb"/>
    <s v="V24H2Ir24O"/>
    <s v="mp-1178808"/>
    <x v="252"/>
    <s v="*OH2"/>
    <s v="H2 O1"/>
    <n v="-0.45800000000000002"/>
    <n v="1"/>
    <n v="0"/>
    <n v="0"/>
    <n v="0.13900000000000001"/>
    <x v="0"/>
  </r>
  <r>
    <n v="270"/>
    <s v="random2479283"/>
    <s v="61627ab4dfd6ab1c2146adb7"/>
    <s v="Mo18H2Se36O"/>
    <s v="mp-7581"/>
    <x v="253"/>
    <s v="*OH2"/>
    <s v="H2 O1"/>
    <n v="-5.2999999999999999E-2"/>
    <n v="1"/>
    <n v="0"/>
    <n v="1"/>
    <n v="0.53800000000000003"/>
    <x v="0"/>
  </r>
  <r>
    <n v="271"/>
    <s v="random1314442"/>
    <s v="61627adbdfd6ab1c2146ae13"/>
    <s v="Y16Ti32H2S64O"/>
    <s v="mvc-16790"/>
    <x v="254"/>
    <s v="*OH2"/>
    <s v="H2 O1"/>
    <n v="-0.26300000000000001"/>
    <n v="0"/>
    <n v="0"/>
    <n v="1"/>
    <n v="0.245"/>
    <x v="0"/>
  </r>
  <r>
    <n v="272"/>
    <s v="random836513"/>
    <s v="61627af8dfd6ab1c2146ae67"/>
    <s v="Te48H2Pb96S48O"/>
    <s v="mp-1217283"/>
    <x v="255"/>
    <s v="*OH2"/>
    <s v="H2 O1"/>
    <n v="0.57199999999999995"/>
    <n v="2"/>
    <n v="2"/>
    <n v="1"/>
    <n v="2.1000000000000001E-2"/>
    <x v="0"/>
  </r>
  <r>
    <n v="273"/>
    <s v="random615290"/>
    <s v="61627b0eb5e80ff54a159478"/>
    <s v="Mo16H2Ru48O"/>
    <s v="mp-975834"/>
    <x v="256"/>
    <s v="*OH2"/>
    <s v="H2 O1"/>
    <n v="-2.1000000000000001E-2"/>
    <n v="1"/>
    <n v="0"/>
    <n v="0"/>
    <n v="1"/>
    <x v="0"/>
  </r>
  <r>
    <n v="274"/>
    <s v="random387401"/>
    <s v="61627b15b5e80ff54a1594c7"/>
    <s v="Hf24H2Pb8O"/>
    <s v="mp-1184772"/>
    <x v="257"/>
    <s v="*OH2"/>
    <s v="H2 O1"/>
    <n v="-0.13100000000000001"/>
    <n v="0"/>
    <n v="0"/>
    <n v="1"/>
    <n v="0.125"/>
    <x v="0"/>
  </r>
  <r>
    <n v="275"/>
    <s v="random650226"/>
    <s v="61627bb2b5e80ff54a159525"/>
    <s v="Fe16H2Se32O"/>
    <s v="mp-760"/>
    <x v="141"/>
    <s v="*OH2"/>
    <s v="H2 O1"/>
    <n v="-0.18"/>
    <n v="1"/>
    <n v="1"/>
    <n v="2"/>
    <n v="7.0000000000000007E-2"/>
    <x v="0"/>
  </r>
  <r>
    <n v="276"/>
    <s v="random891255"/>
    <s v="61627bc8b5e80ff54a1595c4"/>
    <s v="K32Sb64H2O"/>
    <s v="mp-29055"/>
    <x v="258"/>
    <s v="*OH2"/>
    <s v="H2 O1"/>
    <n v="-0.38500000000000001"/>
    <n v="1"/>
    <n v="2"/>
    <n v="0"/>
    <n v="0.125"/>
    <x v="0"/>
  </r>
  <r>
    <n v="277"/>
    <s v="random1771151"/>
    <s v="61627ccfdfd6ab1c2146b08d"/>
    <s v="Y8Al56Cu40H2O"/>
    <s v="mp-1216017"/>
    <x v="259"/>
    <s v="*OH2"/>
    <s v="H2 O1"/>
    <n v="-0.68300000000000005"/>
    <n v="1"/>
    <n v="1"/>
    <n v="0"/>
    <n v="0.21099999999999999"/>
    <x v="0"/>
  </r>
  <r>
    <n v="278"/>
    <s v="random1688890"/>
    <s v="61627cd9dfd6ab1c2146b0ba"/>
    <s v="Cd16H2S16O"/>
    <s v="mp-672"/>
    <x v="161"/>
    <s v="*OH2"/>
    <s v="H2 O1"/>
    <n v="-0.13"/>
    <n v="1"/>
    <n v="0"/>
    <n v="1"/>
    <n v="0.125"/>
    <x v="0"/>
  </r>
  <r>
    <n v="279"/>
    <s v="random1661626"/>
    <s v="61627ce9b5e80ff54a159829"/>
    <s v="Al40Co40H2O"/>
    <s v="mp-284"/>
    <x v="260"/>
    <s v="*OH2"/>
    <s v="H2 O1"/>
    <n v="-1.587"/>
    <n v="2"/>
    <n v="2"/>
    <n v="1"/>
    <n v="0.05"/>
    <x v="0"/>
  </r>
  <r>
    <n v="280"/>
    <s v="random1773731"/>
    <s v="61627cedb5e80ff54a15985f"/>
    <s v="Ti16Nb16Fe64H2O"/>
    <s v="mp-1216848"/>
    <x v="261"/>
    <s v="*OH2"/>
    <s v="H2 O1"/>
    <n v="-0.16700000000000001"/>
    <n v="2"/>
    <n v="0"/>
    <n v="1"/>
    <n v="8.5999999999999993E-2"/>
    <x v="0"/>
  </r>
  <r>
    <n v="281"/>
    <s v="random642364"/>
    <s v="61627cefb5e80ff54a159878"/>
    <s v="Fe72H2O"/>
    <s v="mp-150"/>
    <x v="262"/>
    <s v="*OH2"/>
    <s v="H2 O1"/>
    <n v="-0.49099999999999999"/>
    <n v="2"/>
    <n v="1"/>
    <n v="0"/>
    <n v="8.3000000000000004E-2"/>
    <x v="0"/>
  </r>
  <r>
    <n v="282"/>
    <s v="random1187608"/>
    <s v="61627cf4b5e80ff54a1598b3"/>
    <s v="Y16Si16H2Pt32O"/>
    <s v="mp-1188158"/>
    <x v="263"/>
    <s v="*OH2"/>
    <s v="H2 O1"/>
    <n v="-7.3999999999999996E-2"/>
    <n v="2"/>
    <n v="2"/>
    <n v="1"/>
    <n v="4.2999999999999997E-2"/>
    <x v="0"/>
  </r>
  <r>
    <n v="283"/>
    <s v="random551279"/>
    <s v="61627d13b5e80ff54a1598bf"/>
    <s v="Cr24As24H2Ru24O"/>
    <s v="mp-1213816"/>
    <x v="264"/>
    <s v="*OH2"/>
    <s v="H2 O1"/>
    <n v="0.71799999999999997"/>
    <n v="1"/>
    <n v="1"/>
    <n v="1"/>
    <n v="0.16700000000000001"/>
    <x v="0"/>
  </r>
  <r>
    <n v="284"/>
    <s v="random1442536"/>
    <s v="61627d16dfd6ab1c2146b174"/>
    <s v="H2Pb24O"/>
    <s v="mp-20745"/>
    <x v="265"/>
    <s v="*OH2"/>
    <s v="H2 O1"/>
    <n v="-3.6999999999999998E-2"/>
    <n v="2"/>
    <n v="1"/>
    <n v="0"/>
    <n v="0.16700000000000001"/>
    <x v="0"/>
  </r>
  <r>
    <n v="285"/>
    <s v="random2082102"/>
    <s v="61627d18b5e80ff54a1598e9"/>
    <s v="Na12Al12Si12H2O"/>
    <s v="mp-27335"/>
    <x v="266"/>
    <s v="*OH2"/>
    <s v="H2 O1"/>
    <n v="-1.165"/>
    <n v="1"/>
    <n v="0"/>
    <n v="2"/>
    <n v="0.25"/>
    <x v="0"/>
  </r>
  <r>
    <n v="286"/>
    <s v="random912300"/>
    <s v="61627d1adfd6ab1c2146b187"/>
    <s v="Na24Hg8H2O"/>
    <s v="mp-1186050"/>
    <x v="267"/>
    <s v="*OH2"/>
    <s v="H2 O1"/>
    <n v="-0.32800000000000001"/>
    <n v="1"/>
    <n v="0"/>
    <n v="0"/>
    <n v="0.25"/>
    <x v="0"/>
  </r>
  <r>
    <n v="287"/>
    <s v="random966936"/>
    <s v="61627d4adfd6ab1c2146b1fe"/>
    <s v="H2C64O"/>
    <s v="mp-48"/>
    <x v="268"/>
    <s v="*OH2"/>
    <s v="H2 O1"/>
    <n v="-5.2519999999999998"/>
    <n v="1"/>
    <n v="0"/>
    <n v="2"/>
    <n v="0"/>
    <x v="0"/>
  </r>
  <r>
    <n v="288"/>
    <s v="random1645891"/>
    <s v="61627d4bb5e80ff54a1599b5"/>
    <s v="Mn12In12Ni24H2O"/>
    <s v="mp-22731"/>
    <x v="269"/>
    <s v="*OH2"/>
    <s v="H2 O1"/>
    <n v="0.17799999999999999"/>
    <n v="1"/>
    <n v="1"/>
    <n v="1"/>
    <n v="0.125"/>
    <x v="0"/>
  </r>
  <r>
    <n v="289"/>
    <s v="random1311757"/>
    <s v="61627d51dfd6ab1c2146b260"/>
    <s v="Rb36Zn12H62O"/>
    <s v="mp-643651"/>
    <x v="270"/>
    <s v="*OH2"/>
    <s v="H2 O1"/>
    <n v="-0.48499999999999999"/>
    <n v="1"/>
    <n v="1"/>
    <n v="1"/>
    <n v="0.05"/>
    <x v="0"/>
  </r>
  <r>
    <n v="290"/>
    <s v="random2221889"/>
    <s v="61627d7ab5e80ff54a159a08"/>
    <s v="Ge32H2O"/>
    <s v="mp-32"/>
    <x v="271"/>
    <s v="*OH2"/>
    <s v="H2 O1"/>
    <n v="-1.8109999999999999"/>
    <n v="1"/>
    <n v="0"/>
    <n v="0"/>
    <n v="0.125"/>
    <x v="0"/>
  </r>
  <r>
    <n v="291"/>
    <s v="random1375791"/>
    <s v="61627d7eb5e80ff54a159a24"/>
    <s v="Na30H2Au6Se72O"/>
    <s v="mp-29198"/>
    <x v="272"/>
    <s v="*OH2"/>
    <s v="H2 O1"/>
    <n v="-1.093"/>
    <n v="1"/>
    <n v="2"/>
    <n v="-2"/>
    <n v="0.17100000000000001"/>
    <x v="0"/>
  </r>
  <r>
    <n v="292"/>
    <s v="random2350876"/>
    <s v="61627daeb5e80ff54a159aad"/>
    <s v="Nb18Bi3Te24H2O"/>
    <s v="mp-1220488"/>
    <x v="273"/>
    <s v="*OH2"/>
    <s v="H2 O1"/>
    <n v="-0.40300000000000002"/>
    <n v="1"/>
    <n v="0"/>
    <n v="0"/>
    <n v="8.4000000000000005E-2"/>
    <x v="0"/>
  </r>
  <r>
    <n v="293"/>
    <s v="random396741"/>
    <s v="61627dd0dfd6ab1c2146b429"/>
    <s v="Ta18Ga54H2O"/>
    <s v="mp-11416"/>
    <x v="212"/>
    <s v="*OH2"/>
    <s v="H2 O1"/>
    <n v="0"/>
    <n v="0"/>
    <n v="0"/>
    <n v="1"/>
    <n v="0.125"/>
    <x v="0"/>
  </r>
  <r>
    <n v="294"/>
    <s v="random1293743"/>
    <s v="61627dd6dfd6ab1c2146b45b"/>
    <s v="Mn32Zn32H2N64O"/>
    <s v="mp-1245537"/>
    <x v="274"/>
    <s v="*OH2"/>
    <s v="H2 O1"/>
    <n v="-0.56100000000000005"/>
    <n v="1"/>
    <n v="1"/>
    <n v="2"/>
    <n v="0.16700000000000001"/>
    <x v="0"/>
  </r>
  <r>
    <n v="295"/>
    <s v="random2485395"/>
    <s v="61627e01dfd6ab1c2146b548"/>
    <s v="Ni16Te16H2O"/>
    <s v="mp-203"/>
    <x v="275"/>
    <s v="*OH2"/>
    <s v="H2 O1"/>
    <n v="-2.8000000000000001E-2"/>
    <n v="1"/>
    <n v="0"/>
    <n v="0"/>
    <n v="0.5"/>
    <x v="0"/>
  </r>
  <r>
    <n v="296"/>
    <s v="random1331500"/>
    <s v="61627e02dfd6ab1c2146b54e"/>
    <s v="Hf12Ge12Te48H2O"/>
    <s v="mp-567817"/>
    <x v="276"/>
    <s v="*OH2"/>
    <s v="H2 O1"/>
    <n v="1.8440000000000001"/>
    <n v="0"/>
    <n v="2"/>
    <n v="1"/>
    <n v="0.20699999999999999"/>
    <x v="0"/>
  </r>
  <r>
    <n v="297"/>
    <s v="random2190738"/>
    <s v="61627e09b5e80ff54a159b8c"/>
    <s v="Zn45H2S45O"/>
    <s v="mp-554405"/>
    <x v="118"/>
    <s v="*OH2"/>
    <s v="H2 O1"/>
    <n v="-0.159"/>
    <n v="1"/>
    <n v="0"/>
    <n v="-2"/>
    <n v="0.48299999999999998"/>
    <x v="0"/>
  </r>
  <r>
    <n v="298"/>
    <s v="random2055082"/>
    <s v="61627e16dfd6ab1c2146b573"/>
    <s v="Ti24Zn24Cu48H2O"/>
    <s v="mp-1216661"/>
    <x v="277"/>
    <s v="*OH2"/>
    <s v="H2 O1"/>
    <n v="-0.96399999999999997"/>
    <n v="2"/>
    <n v="1"/>
    <n v="1"/>
    <n v="0.126"/>
    <x v="0"/>
  </r>
  <r>
    <n v="299"/>
    <s v="random2411833"/>
    <s v="61627ebfb5e80ff54a159c46"/>
    <s v="Co18H2Pt54O"/>
    <s v="mp-922"/>
    <x v="278"/>
    <s v="*OH2"/>
    <s v="H2 O1"/>
    <n v="-4.3999999999999997E-2"/>
    <n v="1"/>
    <n v="0"/>
    <n v="0"/>
    <n v="0.25"/>
    <x v="0"/>
  </r>
  <r>
    <n v="300"/>
    <s v="random647317"/>
    <s v="61627ec2dfd6ab1c2146b60b"/>
    <s v="Mn24Cr24P16H2O"/>
    <s v="mp-1221876"/>
    <x v="279"/>
    <s v="*OH2"/>
    <s v="H2 O1"/>
    <n v="-0.45800000000000002"/>
    <n v="2"/>
    <n v="1"/>
    <n v="-1"/>
    <n v="0.35599999999999998"/>
    <x v="0"/>
  </r>
  <r>
    <n v="301"/>
    <s v="random2046860"/>
    <s v="61627f1db5e80ff54a159dab"/>
    <s v="Sc12Cu36H2O"/>
    <s v="mp-973100"/>
    <x v="135"/>
    <s v="*OH2"/>
    <s v="H2 O1"/>
    <n v="-1.052"/>
    <n v="1"/>
    <n v="1"/>
    <n v="1"/>
    <n v="0.125"/>
    <x v="0"/>
  </r>
  <r>
    <n v="302"/>
    <s v="random2103551"/>
    <s v="61627f29dfd6ab1c2146b7bc"/>
    <s v="Y24In40H2O"/>
    <s v="mp-1105835"/>
    <x v="280"/>
    <s v="*OH2"/>
    <s v="H2 O1"/>
    <n v="-0.95699999999999996"/>
    <n v="2"/>
    <n v="1"/>
    <n v="1"/>
    <n v="1.4E-2"/>
    <x v="0"/>
  </r>
  <r>
    <n v="303"/>
    <s v="random768961"/>
    <s v="61627f49dfd6ab1c2146b7f7"/>
    <s v="Mn24Ni24P48H2O"/>
    <s v="mp-1221342"/>
    <x v="281"/>
    <s v="*OH2"/>
    <s v="H2 O1"/>
    <n v="0.16700000000000001"/>
    <n v="1"/>
    <n v="0"/>
    <n v="1"/>
    <n v="0.309"/>
    <x v="0"/>
  </r>
  <r>
    <n v="304"/>
    <s v="random809395"/>
    <s v="61627f54dfd6ab1c2146b88f"/>
    <s v="P32H2Os16O"/>
    <s v="mp-2319"/>
    <x v="282"/>
    <s v="*OH2"/>
    <s v="H2 O1"/>
    <n v="-0.38100000000000001"/>
    <n v="1"/>
    <n v="1"/>
    <n v="2"/>
    <n v="6.4000000000000001E-2"/>
    <x v="0"/>
  </r>
  <r>
    <n v="305"/>
    <s v="random1290304"/>
    <s v="61627f67b5e80ff54a159e65"/>
    <s v="Al24Bi12H2Se48O"/>
    <s v="mp-571623"/>
    <x v="283"/>
    <s v="*OH2"/>
    <s v="H2 O1"/>
    <n v="-7.0000000000000007E-2"/>
    <n v="1"/>
    <n v="1"/>
    <n v="1"/>
    <n v="8.0000000000000002E-3"/>
    <x v="0"/>
  </r>
  <r>
    <n v="306"/>
    <s v="random2136574"/>
    <s v="61627f84b5e80ff54a159f13"/>
    <s v="As40H2Rh20O"/>
    <s v="mp-15954"/>
    <x v="284"/>
    <s v="*OH2"/>
    <s v="H2 O1"/>
    <n v="-0.28699999999999998"/>
    <n v="2"/>
    <n v="2"/>
    <n v="1"/>
    <n v="2.3E-2"/>
    <x v="0"/>
  </r>
  <r>
    <n v="307"/>
    <s v="random732835"/>
    <s v="61627f89b5e80ff54a159f43"/>
    <s v="Ca12P24H2Ru24O"/>
    <s v="mp-5157"/>
    <x v="285"/>
    <s v="*OH2"/>
    <s v="H2 O1"/>
    <n v="-1.536"/>
    <n v="2"/>
    <n v="1"/>
    <n v="1"/>
    <n v="0.16700000000000001"/>
    <x v="0"/>
  </r>
  <r>
    <n v="308"/>
    <s v="random1787928"/>
    <s v="61627f9db5e80ff54a159fd4"/>
    <s v="Na24H2Pd8O"/>
    <s v="mp-1186067"/>
    <x v="286"/>
    <s v="*OH2"/>
    <s v="H2 O1"/>
    <n v="-1.2130000000000001"/>
    <n v="0"/>
    <n v="0"/>
    <n v="1"/>
    <n v="0.125"/>
    <x v="0"/>
  </r>
  <r>
    <n v="309"/>
    <s v="random1703673"/>
    <s v="61628039b5e80ff54a15a00a"/>
    <s v="Cs12H2O"/>
    <s v="mp-1007976"/>
    <x v="287"/>
    <s v="*OH2"/>
    <s v="H2 O1"/>
    <n v="-0.27200000000000002"/>
    <n v="1"/>
    <n v="0"/>
    <n v="2"/>
    <n v="2.1000000000000001E-2"/>
    <x v="0"/>
  </r>
  <r>
    <n v="310"/>
    <s v="random152456"/>
    <s v="6162803fb5e80ff54a15a07e"/>
    <s v="H2W36O"/>
    <s v="mp-91"/>
    <x v="288"/>
    <s v="*OH2"/>
    <s v="H2 O1"/>
    <n v="-8.8999999999999996E-2"/>
    <n v="1"/>
    <n v="1"/>
    <n v="0"/>
    <n v="0.25"/>
    <x v="0"/>
  </r>
  <r>
    <n v="311"/>
    <s v="random1035847"/>
    <s v="6162803fdfd6ab1c2146b94c"/>
    <s v="Ti18H2Pd54O"/>
    <s v="mp-636328"/>
    <x v="289"/>
    <s v="*OH2"/>
    <s v="H2 O1"/>
    <n v="-0.126"/>
    <n v="2"/>
    <n v="1"/>
    <n v="0"/>
    <n v="8.3000000000000004E-2"/>
    <x v="0"/>
  </r>
  <r>
    <n v="312"/>
    <s v="random1991862"/>
    <s v="61628074dfd6ab1c2146b981"/>
    <s v="Ca40Si24H2O"/>
    <s v="mp-793"/>
    <x v="290"/>
    <s v="*OH2"/>
    <s v="H2 O1"/>
    <n v="-0.41899999999999998"/>
    <n v="1"/>
    <n v="1"/>
    <n v="2"/>
    <n v="1.7000000000000001E-2"/>
    <x v="0"/>
  </r>
  <r>
    <n v="313"/>
    <s v="random753829"/>
    <s v="616280a3b5e80ff54a15a22d"/>
    <s v="In20H2Cl36O"/>
    <s v="mp-28112"/>
    <x v="291"/>
    <s v="*OH2"/>
    <s v="H2 O1"/>
    <n v="-0.44900000000000001"/>
    <n v="1"/>
    <n v="0"/>
    <n v="1"/>
    <n v="0.12"/>
    <x v="0"/>
  </r>
  <r>
    <n v="314"/>
    <s v="random2127493"/>
    <s v="616280a9b5e80ff54a15a28c"/>
    <s v="V36Re12H2O"/>
    <s v="mp-865385"/>
    <x v="292"/>
    <s v="*OH2"/>
    <s v="H2 O1"/>
    <n v="-1.2729999999999999"/>
    <n v="1"/>
    <n v="1"/>
    <n v="1"/>
    <n v="4.2000000000000003E-2"/>
    <x v="0"/>
  </r>
  <r>
    <n v="315"/>
    <s v="random1314841"/>
    <s v="616280d6b5e80ff54a15a336"/>
    <s v="Tc48H2Ru16O"/>
    <s v="mp-861630"/>
    <x v="293"/>
    <s v="*OH2"/>
    <s v="H2 O1"/>
    <n v="-0.67800000000000005"/>
    <n v="1"/>
    <n v="0"/>
    <n v="2"/>
    <n v="0.25"/>
    <x v="0"/>
  </r>
  <r>
    <n v="316"/>
    <s v="random1496058"/>
    <s v="616280dab5e80ff54a15a366"/>
    <s v="Cr80H2O"/>
    <s v="mp-90"/>
    <x v="294"/>
    <s v="*OH2"/>
    <s v="H2 O1"/>
    <n v="-0.55900000000000005"/>
    <n v="2"/>
    <n v="2"/>
    <n v="1"/>
    <n v="0.05"/>
    <x v="0"/>
  </r>
  <r>
    <n v="317"/>
    <s v="random1424251"/>
    <s v="616280dddfd6ab1c2146ba60"/>
    <s v="Sr8Sn16Hg16H2O"/>
    <s v="mp-1078257"/>
    <x v="295"/>
    <s v="*OH2"/>
    <s v="H2 O1"/>
    <n v="-0.13100000000000001"/>
    <n v="0"/>
    <n v="0"/>
    <n v="1"/>
    <n v="0.186"/>
    <x v="0"/>
  </r>
  <r>
    <n v="318"/>
    <s v="random1811843"/>
    <s v="6162810fdfd6ab1c2146bacb"/>
    <s v="Rb24Te12H2O"/>
    <s v="mp-568745"/>
    <x v="296"/>
    <s v="*OH2"/>
    <s v="H2 O1"/>
    <n v="-0.43"/>
    <n v="0"/>
    <n v="1"/>
    <n v="2"/>
    <n v="8.5000000000000006E-2"/>
    <x v="0"/>
  </r>
  <r>
    <n v="319"/>
    <s v="random1415020"/>
    <s v="61628122b5e80ff54a15a405"/>
    <s v="Zr12Te36H2O"/>
    <s v="mp-2089"/>
    <x v="297"/>
    <s v="*OH2"/>
    <s v="H2 O1"/>
    <n v="1.4999999999999999E-2"/>
    <n v="1"/>
    <n v="0"/>
    <n v="1"/>
    <n v="0.17499999999999999"/>
    <x v="0"/>
  </r>
  <r>
    <n v="320"/>
    <s v="random495635"/>
    <s v="616281f1b5e80ff54a15a56a"/>
    <s v="Sn48H2S72O"/>
    <s v="mp-1509"/>
    <x v="298"/>
    <s v="*OH2"/>
    <s v="H2 O1"/>
    <n v="-8.2000000000000003E-2"/>
    <n v="0"/>
    <n v="2"/>
    <n v="1"/>
    <n v="9.5000000000000001E-2"/>
    <x v="0"/>
  </r>
  <r>
    <n v="321"/>
    <s v="random1738792"/>
    <s v="616281f2b5e80ff54a15a57e"/>
    <s v="Bi27H2O"/>
    <s v="mp-567597"/>
    <x v="228"/>
    <s v="*OH2"/>
    <s v="H2 O1"/>
    <n v="-1.2E-2"/>
    <n v="1"/>
    <n v="0"/>
    <n v="0"/>
    <n v="0"/>
    <x v="0"/>
  </r>
  <r>
    <n v="322"/>
    <s v="random1706610"/>
    <s v="616281f2b5e80ff54a15a589"/>
    <s v="Hf12Ga36H2O"/>
    <s v="mp-11387"/>
    <x v="299"/>
    <s v="*OH2"/>
    <s v="H2 O1"/>
    <n v="-0.57499999999999996"/>
    <n v="1"/>
    <n v="0"/>
    <n v="1"/>
    <n v="0.375"/>
    <x v="0"/>
  </r>
  <r>
    <n v="323"/>
    <s v="random1218262"/>
    <s v="616281f8b5e80ff54a15a5f2"/>
    <s v="Zr24Ga8Co4H2O"/>
    <s v="mp-22167"/>
    <x v="300"/>
    <s v="*OH2"/>
    <s v="H2 O1"/>
    <n v="-0.74"/>
    <n v="2"/>
    <n v="1"/>
    <n v="1"/>
    <n v="0.14599999999999999"/>
    <x v="0"/>
  </r>
  <r>
    <n v="324"/>
    <s v="random576820"/>
    <s v="616281f9dfd6ab1c2146bbb6"/>
    <s v="Hf16Cu48H2O"/>
    <s v="mp-1184704"/>
    <x v="301"/>
    <s v="*OH2"/>
    <s v="H2 O1"/>
    <n v="-0.29399999999999998"/>
    <n v="2"/>
    <n v="0"/>
    <n v="1"/>
    <n v="6.2E-2"/>
    <x v="0"/>
  </r>
  <r>
    <n v="325"/>
    <s v="random1515894"/>
    <s v="61628228dfd6ab1c2146bc25"/>
    <s v="K16H2Se8O"/>
    <s v="mp-8426"/>
    <x v="216"/>
    <s v="*OH2"/>
    <s v="H2 O1"/>
    <n v="-0.28499999999999998"/>
    <n v="1"/>
    <n v="0"/>
    <n v="0"/>
    <n v="0.125"/>
    <x v="0"/>
  </r>
  <r>
    <n v="326"/>
    <s v="random1407214"/>
    <s v="6162822db5e80ff54a15a682"/>
    <s v="Cs8H2S24O"/>
    <s v="mp-1188913"/>
    <x v="302"/>
    <s v="*OH2"/>
    <s v="H2 O1"/>
    <n v="-0.157"/>
    <n v="1"/>
    <n v="0"/>
    <n v="0"/>
    <n v="0.157"/>
    <x v="0"/>
  </r>
  <r>
    <n v="327"/>
    <s v="random1398406"/>
    <s v="6162822eb5e80ff54a15a68c"/>
    <s v="Zr24Ge48H2O"/>
    <s v="mp-2430"/>
    <x v="303"/>
    <s v="*OH2"/>
    <s v="H2 O1"/>
    <n v="0.436"/>
    <n v="1"/>
    <n v="1"/>
    <n v="0"/>
    <n v="0.17699999999999999"/>
    <x v="0"/>
  </r>
  <r>
    <n v="328"/>
    <s v="random1448411"/>
    <s v="61628232b5e80ff54a15a6bd"/>
    <s v="Ca64As96H2O"/>
    <s v="mp-31010"/>
    <x v="304"/>
    <s v="*OH2"/>
    <s v="H2 O1"/>
    <n v="-0.41699999999999998"/>
    <n v="2"/>
    <n v="2"/>
    <n v="1"/>
    <n v="5.8000000000000003E-2"/>
    <x v="0"/>
  </r>
  <r>
    <n v="329"/>
    <s v="random2029347"/>
    <s v="6162825cdfd6ab1c2146bc96"/>
    <s v="Te32H2Ir16O"/>
    <s v="mp-569322"/>
    <x v="305"/>
    <s v="*OH2"/>
    <s v="H2 O1"/>
    <n v="-5.2999999999999999E-2"/>
    <n v="1"/>
    <n v="0"/>
    <n v="1"/>
    <n v="0.25"/>
    <x v="0"/>
  </r>
  <r>
    <n v="330"/>
    <s v="random1723742"/>
    <s v="6162825ddfd6ab1c2146bca9"/>
    <s v="Hf32H2Se48O"/>
    <s v="mp-1224485"/>
    <x v="306"/>
    <s v="*OH2"/>
    <s v="H2 O1"/>
    <n v="-3.4340000000000002"/>
    <n v="0"/>
    <n v="1"/>
    <n v="1"/>
    <n v="0.39900000000000002"/>
    <x v="0"/>
  </r>
  <r>
    <n v="331"/>
    <s v="random1435079"/>
    <s v="61628295b5e80ff54a15a7e2"/>
    <s v="Sr16Si48H2Au16O"/>
    <s v="mp-1067925"/>
    <x v="307"/>
    <s v="*OH2"/>
    <s v="H2 O1"/>
    <n v="-0.17699999999999999"/>
    <n v="1"/>
    <n v="1"/>
    <n v="1"/>
    <n v="3.3000000000000002E-2"/>
    <x v="0"/>
  </r>
  <r>
    <n v="332"/>
    <s v="random542698"/>
    <s v="61628295dfd6ab1c2146bdbc"/>
    <s v="Ca16Hg48H2O"/>
    <s v="mp-1091387"/>
    <x v="308"/>
    <s v="*OH2"/>
    <s v="H2 O1"/>
    <n v="-6.2E-2"/>
    <n v="2"/>
    <n v="1"/>
    <n v="2"/>
    <n v="6.2E-2"/>
    <x v="0"/>
  </r>
  <r>
    <n v="333"/>
    <s v="random2042893"/>
    <s v="616282e8dfd6ab1c2146bedc"/>
    <s v="Zr36Co12H2O"/>
    <s v="mp-30619"/>
    <x v="309"/>
    <s v="*OH2"/>
    <s v="H2 O1"/>
    <n v="-1.4810000000000001"/>
    <n v="1"/>
    <n v="1"/>
    <n v="0"/>
    <n v="0.34599999999999997"/>
    <x v="0"/>
  </r>
  <r>
    <n v="334"/>
    <s v="random2041260"/>
    <s v="616282ebdfd6ab1c2146bee8"/>
    <s v="Sc24H2Os6Cl24O"/>
    <s v="mp-1105775"/>
    <x v="310"/>
    <s v="*OH2"/>
    <s v="H2 O1"/>
    <n v="-0.71899999999999997"/>
    <n v="1"/>
    <n v="1"/>
    <n v="1"/>
    <n v="5.0999999999999997E-2"/>
    <x v="0"/>
  </r>
  <r>
    <n v="335"/>
    <s v="random1382855"/>
    <s v="616282f6dfd6ab1c2146bf0d"/>
    <s v="Tl8As8H2Pd40O"/>
    <s v="mp-11873"/>
    <x v="311"/>
    <s v="*OH2"/>
    <s v="H2 O1"/>
    <n v="-4.2000000000000003E-2"/>
    <n v="1"/>
    <n v="1"/>
    <n v="1"/>
    <n v="5.1999999999999998E-2"/>
    <x v="0"/>
  </r>
  <r>
    <n v="336"/>
    <s v="random1425268"/>
    <s v="6162832fdfd6ab1c2146bfd4"/>
    <s v="K32H2O"/>
    <s v="mp-1184808"/>
    <x v="312"/>
    <s v="*OH2"/>
    <s v="H2 O1"/>
    <n v="-0.39100000000000001"/>
    <n v="2"/>
    <n v="1"/>
    <n v="1"/>
    <n v="3.1E-2"/>
    <x v="0"/>
  </r>
  <r>
    <n v="337"/>
    <s v="random1568575"/>
    <s v="61628349dfd6ab1c2146bfe1"/>
    <s v="Si16P16H2Ru4O"/>
    <s v="mp-14983"/>
    <x v="313"/>
    <s v="*OH2"/>
    <s v="H2 O1"/>
    <n v="0.10100000000000001"/>
    <n v="1"/>
    <n v="1"/>
    <n v="-2"/>
    <n v="0.105"/>
    <x v="0"/>
  </r>
  <r>
    <n v="338"/>
    <s v="random1634882"/>
    <s v="616283f8b5e80ff54a15ab37"/>
    <s v="Cd24P24H2Se72O"/>
    <s v="mp-1079559"/>
    <x v="314"/>
    <s v="*OH2"/>
    <s v="H2 O1"/>
    <n v="-2.992"/>
    <n v="0"/>
    <n v="0"/>
    <n v="1"/>
    <n v="0.13900000000000001"/>
    <x v="0"/>
  </r>
  <r>
    <n v="339"/>
    <s v="random1253887"/>
    <s v="6162841fb5e80ff54a15ab76"/>
    <s v="Sc16Ni48H2O"/>
    <s v="mp-1186988"/>
    <x v="315"/>
    <s v="*OH2"/>
    <s v="H2 O1"/>
    <n v="-0.63600000000000001"/>
    <n v="1"/>
    <n v="0"/>
    <n v="0"/>
    <n v="0.5"/>
    <x v="0"/>
  </r>
  <r>
    <n v="340"/>
    <s v="random1046141"/>
    <s v="61628434dfd6ab1c2146c198"/>
    <s v="As72H2Rh24O"/>
    <s v="mp-8182"/>
    <x v="155"/>
    <s v="*OH2"/>
    <s v="H2 O1"/>
    <n v="-5.3999999999999999E-2"/>
    <n v="2"/>
    <n v="1"/>
    <n v="0"/>
    <n v="7.3999999999999996E-2"/>
    <x v="0"/>
  </r>
  <r>
    <n v="341"/>
    <s v="random1709821"/>
    <s v="6162843bb5e80ff54a15abd3"/>
    <s v="Hg50H2Pd20O"/>
    <s v="mp-30721"/>
    <x v="316"/>
    <s v="*OH2"/>
    <s v="H2 O1"/>
    <n v="-5.8999999999999997E-2"/>
    <n v="2"/>
    <n v="2"/>
    <n v="1"/>
    <n v="2.1999999999999999E-2"/>
    <x v="0"/>
  </r>
  <r>
    <n v="342"/>
    <s v="random1432019"/>
    <s v="61628510b5e80ff54a15acc6"/>
    <s v="Tc18H2Pt54O"/>
    <s v="mp-972326"/>
    <x v="317"/>
    <s v="*OH2"/>
    <s v="H2 O1"/>
    <n v="-0.57099999999999995"/>
    <n v="0"/>
    <n v="0"/>
    <n v="1"/>
    <n v="0.125"/>
    <x v="0"/>
  </r>
  <r>
    <n v="343"/>
    <s v="random1442903"/>
    <s v="61628515dfd6ab1c2146c27c"/>
    <s v="Zr24H2Rh24O"/>
    <s v="mp-2808"/>
    <x v="318"/>
    <s v="*OH2"/>
    <s v="H2 O1"/>
    <n v="-0.66700000000000004"/>
    <n v="1"/>
    <n v="1"/>
    <n v="0"/>
    <n v="0.25"/>
    <x v="0"/>
  </r>
  <r>
    <n v="344"/>
    <s v="random1571864"/>
    <s v="61628543dfd6ab1c2146c2e7"/>
    <s v="Zr40Si8Sb24H2O"/>
    <s v="mp-542816"/>
    <x v="319"/>
    <s v="*OH2"/>
    <s v="H2 O1"/>
    <n v="-0.66200000000000003"/>
    <n v="1"/>
    <n v="1"/>
    <n v="0"/>
    <n v="0.11799999999999999"/>
    <x v="0"/>
  </r>
  <r>
    <n v="345"/>
    <s v="random1544939"/>
    <s v="61628546dfd6ab1c2146c330"/>
    <s v="Zn48H2Pt16O"/>
    <s v="mp-865355"/>
    <x v="320"/>
    <s v="*OH2"/>
    <s v="H2 O1"/>
    <n v="0.35099999999999998"/>
    <n v="1"/>
    <n v="1"/>
    <n v="1"/>
    <n v="6.2E-2"/>
    <x v="0"/>
  </r>
  <r>
    <n v="346"/>
    <s v="random473948"/>
    <s v="61628581b5e80ff54a15adf3"/>
    <s v="Ta60Si36H2O"/>
    <s v="mp-570287"/>
    <x v="321"/>
    <s v="*OH2"/>
    <s v="H2 O1"/>
    <n v="-0.72199999999999998"/>
    <n v="1"/>
    <n v="1"/>
    <n v="1"/>
    <n v="7.5999999999999998E-2"/>
    <x v="0"/>
  </r>
  <r>
    <n v="347"/>
    <s v="random610314"/>
    <s v="61628666b5e80ff54a15afac"/>
    <s v="Y32Ga96H2Pd8O"/>
    <s v="mp-5376"/>
    <x v="322"/>
    <s v="*OH2"/>
    <s v="H2 O1"/>
    <n v="-0.128"/>
    <n v="2"/>
    <n v="1"/>
    <n v="1"/>
    <n v="3.1E-2"/>
    <x v="0"/>
  </r>
  <r>
    <n v="348"/>
    <s v="random838448"/>
    <s v="6162866bdfd6ab1c2146c4dc"/>
    <s v="P12H2Ir12S12O"/>
    <s v="mp-1220004"/>
    <x v="323"/>
    <s v="*OH2"/>
    <s v="H2 O1"/>
    <n v="-0.24199999999999999"/>
    <n v="1"/>
    <n v="1"/>
    <n v="1"/>
    <n v="0.24"/>
    <x v="0"/>
  </r>
  <r>
    <n v="349"/>
    <s v="random2371266"/>
    <s v="6162868adfd6ab1c2146c52d"/>
    <s v="Ti40P24H2O"/>
    <s v="mp-680570"/>
    <x v="324"/>
    <s v="*OH2"/>
    <s v="H2 O1"/>
    <n v="-0.83"/>
    <n v="1"/>
    <n v="1"/>
    <n v="0"/>
    <n v="9.9000000000000005E-2"/>
    <x v="0"/>
  </r>
  <r>
    <n v="350"/>
    <s v="random1885798"/>
    <s v="616286bddfd6ab1c2146c5de"/>
    <s v="Zr16Ga48H2O"/>
    <s v="mp-1080001"/>
    <x v="325"/>
    <s v="*OH2"/>
    <s v="H2 O1"/>
    <n v="-0.01"/>
    <n v="0"/>
    <n v="0"/>
    <n v="1"/>
    <n v="0.122"/>
    <x v="0"/>
  </r>
  <r>
    <n v="351"/>
    <s v="random1839368"/>
    <s v="616286c0dfd6ab1c2146c5ed"/>
    <s v="Ta20Ge20H2Ru40O"/>
    <s v="mp-1187233"/>
    <x v="326"/>
    <s v="*OH2"/>
    <s v="H2 O1"/>
    <n v="-0.58199999999999996"/>
    <n v="2"/>
    <n v="2"/>
    <n v="1"/>
    <n v="2.5000000000000001E-2"/>
    <x v="0"/>
  </r>
  <r>
    <n v="352"/>
    <s v="random1733258"/>
    <s v="616286d2b5e80ff54a15b126"/>
    <s v="Sc36H110O"/>
    <s v="mp-973053"/>
    <x v="327"/>
    <s v="*OH2"/>
    <s v="H2 O1"/>
    <n v="-2.78"/>
    <n v="1"/>
    <n v="0"/>
    <n v="0"/>
    <n v="0.125"/>
    <x v="0"/>
  </r>
  <r>
    <n v="353"/>
    <s v="random551809"/>
    <s v="616286e1dfd6ab1c2146c656"/>
    <s v="Sn72H2Pd24O"/>
    <s v="mp-1371"/>
    <x v="328"/>
    <s v="*OH2"/>
    <s v="H2 O1"/>
    <n v="-4.3999999999999997E-2"/>
    <n v="2"/>
    <n v="1"/>
    <n v="1"/>
    <n v="4.1000000000000002E-2"/>
    <x v="0"/>
  </r>
  <r>
    <n v="354"/>
    <s v="random1634768"/>
    <s v="616286f0dfd6ab1c2146c682"/>
    <s v="Ti36Zn12H2O"/>
    <s v="mp-866186"/>
    <x v="329"/>
    <s v="*OH2"/>
    <s v="H2 O1"/>
    <n v="-0.72799999999999998"/>
    <n v="2"/>
    <n v="1"/>
    <n v="0"/>
    <n v="8.3000000000000004E-2"/>
    <x v="0"/>
  </r>
  <r>
    <n v="355"/>
    <s v="random1101950"/>
    <s v="61628712b5e80ff54a15b200"/>
    <s v="Sc24In48H2O"/>
    <s v="mp-1206268"/>
    <x v="330"/>
    <s v="*OH2"/>
    <s v="H2 O1"/>
    <n v="-0.249"/>
    <n v="2"/>
    <n v="1"/>
    <n v="1"/>
    <n v="8.3000000000000004E-2"/>
    <x v="0"/>
  </r>
  <r>
    <n v="356"/>
    <s v="random893189"/>
    <s v="61628723b5e80ff54a15b233"/>
    <s v="Ge24H2N32O"/>
    <s v="mp-672289"/>
    <x v="331"/>
    <s v="*OH2"/>
    <s v="H2 O1"/>
    <n v="-0.64800000000000002"/>
    <n v="1"/>
    <n v="0"/>
    <n v="0"/>
    <n v="0.5"/>
    <x v="0"/>
  </r>
  <r>
    <n v="357"/>
    <s v="random1018898"/>
    <s v="61628724b5e80ff54a15b23e"/>
    <s v="Y36H74O"/>
    <s v="mp-24650"/>
    <x v="332"/>
    <s v="*OH2"/>
    <s v="H2 O1"/>
    <n v="-1.8779999999999999"/>
    <n v="1"/>
    <n v="0"/>
    <n v="0"/>
    <n v="0.125"/>
    <x v="0"/>
  </r>
  <r>
    <n v="358"/>
    <s v="random2289442"/>
    <s v="61628745b5e80ff54a15b27e"/>
    <s v="Al88Cr32H2O"/>
    <s v="mp-1214894"/>
    <x v="333"/>
    <s v="*OH2"/>
    <s v="H2 O1"/>
    <n v="3.6999999999999998E-2"/>
    <n v="0"/>
    <n v="2"/>
    <n v="1"/>
    <n v="6.6000000000000003E-2"/>
    <x v="0"/>
  </r>
  <r>
    <n v="359"/>
    <s v="random1564808"/>
    <s v="6162874ab5e80ff54a15b290"/>
    <s v="Re36H2Os36O"/>
    <s v="mp-1219509"/>
    <x v="334"/>
    <s v="*OH2"/>
    <s v="H2 O1"/>
    <n v="-1.26"/>
    <n v="2"/>
    <n v="1"/>
    <n v="1"/>
    <n v="0.19400000000000001"/>
    <x v="0"/>
  </r>
  <r>
    <n v="360"/>
    <s v="random769250"/>
    <s v="61628771b5e80ff54a15b30b"/>
    <s v="Fe32Si64H2O"/>
    <s v="mp-1714"/>
    <x v="335"/>
    <s v="*OH2"/>
    <s v="H2 O1"/>
    <n v="-6.8000000000000005E-2"/>
    <n v="1"/>
    <n v="0"/>
    <n v="0"/>
    <n v="0.11899999999999999"/>
    <x v="0"/>
  </r>
  <r>
    <n v="361"/>
    <s v="random492010"/>
    <s v="61628799b5e80ff54a15b371"/>
    <s v="Cs16H18O"/>
    <s v="mp-632319"/>
    <x v="336"/>
    <s v="*OH2"/>
    <s v="H2 O1"/>
    <n v="-0.80500000000000005"/>
    <n v="1"/>
    <n v="1"/>
    <n v="0"/>
    <n v="0.25"/>
    <x v="0"/>
  </r>
  <r>
    <n v="362"/>
    <s v="random1279932"/>
    <s v="6162a0c78ad40a12ab09685d"/>
    <s v="Sc24P24H2O"/>
    <s v="mp-2807"/>
    <x v="337"/>
    <s v="*OH2"/>
    <s v="H2 O1"/>
    <n v="-3.1349999999999998"/>
    <n v="2"/>
    <n v="1"/>
    <n v="1"/>
    <n v="6.3E-2"/>
    <x v="0"/>
  </r>
  <r>
    <n v="363"/>
    <s v="random1579521"/>
    <s v="6162a0cd3a687e3cf0cbfe94"/>
    <s v="Co16Ge32H2O"/>
    <s v="mp-30045"/>
    <x v="338"/>
    <s v="*OH2"/>
    <s v="H2 O1"/>
    <n v="-1.4E-2"/>
    <n v="1"/>
    <n v="0"/>
    <n v="1"/>
    <n v="0.125"/>
    <x v="0"/>
  </r>
  <r>
    <n v="364"/>
    <s v="random1402173"/>
    <s v="6162a1013a687e3cf0cbff0a"/>
    <s v="Ta48Ge16H2O"/>
    <s v="mp-17728"/>
    <x v="339"/>
    <s v="*OH2"/>
    <s v="H2 O1"/>
    <n v="-0.42399999999999999"/>
    <n v="1"/>
    <n v="1"/>
    <n v="1"/>
    <n v="8.1000000000000003E-2"/>
    <x v="0"/>
  </r>
  <r>
    <n v="365"/>
    <s v="random1119327"/>
    <s v="6162a1013a687e3cf0cbff12"/>
    <s v="Y12Te12H2O"/>
    <s v="mp-865430"/>
    <x v="340"/>
    <s v="*OH2"/>
    <s v="H2 O1"/>
    <n v="-0.77400000000000002"/>
    <n v="1"/>
    <n v="0"/>
    <n v="2"/>
    <n v="0"/>
    <x v="0"/>
  </r>
  <r>
    <n v="366"/>
    <s v="random637704"/>
    <s v="6162a1043a687e3cf0cbff50"/>
    <s v="Fe28Mo24H2O"/>
    <s v="mp-569594"/>
    <x v="341"/>
    <s v="*OH2"/>
    <s v="H2 O1"/>
    <n v="-1.5189999999999999"/>
    <n v="1"/>
    <n v="1"/>
    <n v="0"/>
    <n v="0.126"/>
    <x v="0"/>
  </r>
  <r>
    <n v="367"/>
    <s v="random853739"/>
    <s v="6162a1048ad40a12ab096937"/>
    <s v="Bi16H2Se32O"/>
    <s v="mp-1095302"/>
    <x v="342"/>
    <s v="*OH2"/>
    <s v="H2 O1"/>
    <n v="-9.7000000000000003E-2"/>
    <n v="2"/>
    <n v="0"/>
    <n v="-1"/>
    <n v="7.5999999999999998E-2"/>
    <x v="0"/>
  </r>
  <r>
    <n v="368"/>
    <s v="random1505443"/>
    <s v="6162a1303a687e3cf0cbff9c"/>
    <s v="Ca10Sn30H2O"/>
    <s v="mp-11290"/>
    <x v="343"/>
    <s v="*OH2"/>
    <s v="H2 O1"/>
    <n v="-0.54200000000000004"/>
    <n v="2"/>
    <n v="2"/>
    <n v="1"/>
    <n v="0.05"/>
    <x v="0"/>
  </r>
  <r>
    <n v="369"/>
    <s v="random2275510"/>
    <s v="6162a1333a687e3cf0cbffc7"/>
    <s v="Sn64H2Pd16O"/>
    <s v="mp-2128"/>
    <x v="344"/>
    <s v="*OH2"/>
    <s v="H2 O1"/>
    <n v="-3.0000000000000001E-3"/>
    <n v="1"/>
    <n v="2"/>
    <n v="1"/>
    <n v="1.0999999999999999E-2"/>
    <x v="0"/>
  </r>
  <r>
    <n v="370"/>
    <s v="random2103920"/>
    <s v="6162a1338ad40a12ab0969cd"/>
    <s v="Hf24Cr24Si24H2O"/>
    <s v="mp-1102342"/>
    <x v="345"/>
    <s v="*OH2"/>
    <s v="H2 O1"/>
    <n v="-0.53900000000000003"/>
    <n v="0"/>
    <n v="1"/>
    <n v="1"/>
    <n v="7.3999999999999996E-2"/>
    <x v="0"/>
  </r>
  <r>
    <n v="371"/>
    <s v="random1389724"/>
    <s v="6162a1363a687e3cf0cbffd9"/>
    <s v="Tl144H2S72O"/>
    <s v="mp-556516"/>
    <x v="346"/>
    <s v="*OH2"/>
    <s v="H2 O1"/>
    <n v="-0.32900000000000001"/>
    <n v="2"/>
    <n v="2"/>
    <n v="1"/>
    <n v="2.5000000000000001E-2"/>
    <x v="0"/>
  </r>
  <r>
    <n v="372"/>
    <s v="random15816"/>
    <s v="6162a1493a687e3cf0cbfff4"/>
    <s v="Si32H2Ir16O"/>
    <s v="mp-1206741"/>
    <x v="347"/>
    <s v="*OH2"/>
    <s v="H2 O1"/>
    <n v="-9.9000000000000005E-2"/>
    <n v="1"/>
    <n v="1"/>
    <n v="0"/>
    <n v="0.125"/>
    <x v="0"/>
  </r>
  <r>
    <n v="373"/>
    <s v="random2235380"/>
    <s v="6162a1648ad40a12ab096a3b"/>
    <s v="Te48H2Ir24O"/>
    <s v="mp-10844"/>
    <x v="305"/>
    <s v="*OH2"/>
    <s v="H2 O1"/>
    <n v="-4.8000000000000001E-2"/>
    <n v="2"/>
    <n v="1"/>
    <n v="0"/>
    <n v="0.105"/>
    <x v="0"/>
  </r>
  <r>
    <n v="374"/>
    <s v="random1503067"/>
    <s v="6162a1678ad40a12ab096a6e"/>
    <s v="Ni72H2O"/>
    <s v="mp-10257"/>
    <x v="240"/>
    <s v="*OH2"/>
    <s v="H2 O1"/>
    <n v="-0.45500000000000002"/>
    <n v="2"/>
    <n v="1"/>
    <n v="0"/>
    <n v="0.16700000000000001"/>
    <x v="0"/>
  </r>
  <r>
    <n v="375"/>
    <s v="random2198175"/>
    <s v="6162a1833a687e3cf0cc00e4"/>
    <s v="Zr12Ti12H2S48O"/>
    <s v="mp-1215189"/>
    <x v="348"/>
    <s v="*OH2"/>
    <s v="H2 O1"/>
    <n v="0.92100000000000004"/>
    <n v="2"/>
    <n v="-1"/>
    <n v="2"/>
    <n v="6.2E-2"/>
    <x v="0"/>
  </r>
  <r>
    <n v="376"/>
    <s v="random1072321"/>
    <s v="6162a2048ad40a12ab096c67"/>
    <s v="Zr16Cu48H2O"/>
    <s v="mp-1188040"/>
    <x v="349"/>
    <s v="*OH2"/>
    <s v="H2 O1"/>
    <n v="-0.41"/>
    <n v="1"/>
    <n v="0"/>
    <n v="0"/>
    <n v="0.22700000000000001"/>
    <x v="0"/>
  </r>
  <r>
    <n v="377"/>
    <s v="random961469"/>
    <s v="6162a2053a687e3cf0cc02af"/>
    <s v="Ti16Mn16H2Ir32O"/>
    <s v="mp-1187499"/>
    <x v="350"/>
    <s v="*OH2"/>
    <s v="H2 O1"/>
    <n v="-0.14399999999999999"/>
    <n v="2"/>
    <n v="1"/>
    <n v="1"/>
    <n v="6.2E-2"/>
    <x v="0"/>
  </r>
  <r>
    <n v="378"/>
    <s v="random1431327"/>
    <s v="6162a2378ad40a12ab096d10"/>
    <s v="Sb16H2Se24O"/>
    <s v="mp-2160"/>
    <x v="351"/>
    <s v="*OH2"/>
    <s v="H2 O1"/>
    <n v="-6.3E-2"/>
    <n v="1"/>
    <n v="1"/>
    <n v="1"/>
    <n v="0.35599999999999998"/>
    <x v="0"/>
  </r>
  <r>
    <n v="379"/>
    <s v="random331487"/>
    <s v="6162a2388ad40a12ab096d19"/>
    <s v="Sn16H2Se16O"/>
    <s v="mp-2693"/>
    <x v="352"/>
    <s v="*OH2"/>
    <s v="H2 O1"/>
    <n v="-0.13800000000000001"/>
    <n v="1"/>
    <n v="0"/>
    <n v="0"/>
    <n v="0.25"/>
    <x v="0"/>
  </r>
  <r>
    <n v="380"/>
    <s v="random1827181"/>
    <s v="6162a2463a687e3cf0cc036a"/>
    <s v="Y48H2Pt24O"/>
    <s v="mp-1102657"/>
    <x v="7"/>
    <s v="*OH2"/>
    <s v="H2 O1"/>
    <n v="-0.73099999999999998"/>
    <n v="0"/>
    <n v="1"/>
    <n v="2"/>
    <n v="0.13900000000000001"/>
    <x v="0"/>
  </r>
  <r>
    <n v="381"/>
    <s v="random1069299"/>
    <s v="6162a2ff3a687e3cf0cc04c7"/>
    <s v="In27H2O"/>
    <s v="mp-85"/>
    <x v="353"/>
    <s v="*OH2"/>
    <s v="H2 O1"/>
    <n v="-2.5999999999999999E-2"/>
    <n v="1"/>
    <n v="1"/>
    <n v="1"/>
    <n v="0.16700000000000001"/>
    <x v="0"/>
  </r>
  <r>
    <n v="382"/>
    <s v="random1621628"/>
    <s v="6162a32e8ad40a12ab096e93"/>
    <s v="Y36H110O"/>
    <s v="mp-1084805"/>
    <x v="354"/>
    <s v="*OH2"/>
    <s v="H2 O1"/>
    <n v="-7.4589999999999996"/>
    <n v="1"/>
    <n v="0"/>
    <n v="0"/>
    <n v="0.5"/>
    <x v="0"/>
  </r>
  <r>
    <n v="383"/>
    <s v="random1946583"/>
    <s v="6162a35f3a687e3cf0cc05f9"/>
    <s v="Tl36H2O"/>
    <s v="mp-82"/>
    <x v="9"/>
    <s v="*OH2"/>
    <s v="H2 O1"/>
    <n v="-1.7000000000000001E-2"/>
    <n v="0"/>
    <n v="0"/>
    <n v="1"/>
    <n v="0"/>
    <x v="0"/>
  </r>
  <r>
    <n v="384"/>
    <s v="random1257381"/>
    <s v="6162a3db3a687e3cf0cc0807"/>
    <s v="Bi16H2Pb24S48O"/>
    <s v="mp-1227695"/>
    <x v="355"/>
    <s v="*OH2"/>
    <s v="H2 O1"/>
    <n v="-0.93"/>
    <n v="1"/>
    <n v="0"/>
    <n v="0"/>
    <n v="0.25"/>
    <x v="0"/>
  </r>
  <r>
    <n v="385"/>
    <s v="random1504879"/>
    <s v="6162a3f53a687e3cf0cc086a"/>
    <s v="Ca32Bi16H2O"/>
    <s v="mp-569535"/>
    <x v="356"/>
    <s v="*OH2"/>
    <s v="H2 O1"/>
    <n v="-0.66800000000000004"/>
    <n v="0"/>
    <n v="0"/>
    <n v="1"/>
    <n v="6.8000000000000005E-2"/>
    <x v="0"/>
  </r>
  <r>
    <n v="386"/>
    <s v="random2189082"/>
    <s v="6162a4283a687e3cf0cc090c"/>
    <s v="Al48H2Ru24O"/>
    <s v="mp-1009834"/>
    <x v="86"/>
    <s v="*OH2"/>
    <s v="H2 O1"/>
    <n v="-0.69499999999999995"/>
    <n v="2"/>
    <n v="1"/>
    <n v="2"/>
    <n v="8.3000000000000004E-2"/>
    <x v="0"/>
  </r>
  <r>
    <n v="387"/>
    <s v="random1937727"/>
    <s v="6162a43c8ad40a12ab097136"/>
    <s v="Cd12Ga12H2Se30O"/>
    <s v="mp-1227014"/>
    <x v="357"/>
    <s v="*OH2"/>
    <s v="H2 O1"/>
    <n v="-0.71"/>
    <n v="1"/>
    <n v="1"/>
    <n v="1"/>
    <n v="3.5000000000000003E-2"/>
    <x v="0"/>
  </r>
  <r>
    <n v="388"/>
    <s v="random1569855"/>
    <s v="6162a4513a687e3cf0cc09c9"/>
    <s v="Nb48H2Rh16O"/>
    <s v="mp-1545"/>
    <x v="358"/>
    <s v="*OH2"/>
    <s v="H2 O1"/>
    <n v="-0.188"/>
    <n v="1"/>
    <n v="0"/>
    <n v="0"/>
    <n v="0.125"/>
    <x v="0"/>
  </r>
  <r>
    <n v="389"/>
    <s v="random1647341"/>
    <s v="6162a4843a687e3cf0cc0a86"/>
    <s v="Mn32Si32Ni32H2O"/>
    <s v="mp-20949"/>
    <x v="359"/>
    <s v="*OH2"/>
    <s v="H2 O1"/>
    <n v="-0.34699999999999998"/>
    <n v="1"/>
    <n v="1"/>
    <n v="2"/>
    <n v="0.125"/>
    <x v="0"/>
  </r>
  <r>
    <n v="390"/>
    <s v="random1447641"/>
    <s v="6162a4893a687e3cf0cc0ab6"/>
    <s v="Na96In64Ag32H2O"/>
    <s v="mp-542681"/>
    <x v="360"/>
    <s v="*OH2"/>
    <s v="H2 O1"/>
    <n v="-0.443"/>
    <n v="2"/>
    <n v="1"/>
    <n v="1"/>
    <n v="5.7000000000000002E-2"/>
    <x v="0"/>
  </r>
  <r>
    <n v="391"/>
    <s v="random1162597"/>
    <s v="6162a49a3a687e3cf0cc0acc"/>
    <s v="Ta18Ge36H2O"/>
    <s v="mp-7558"/>
    <x v="361"/>
    <s v="*OH2"/>
    <s v="H2 O1"/>
    <n v="-1.42"/>
    <n v="2"/>
    <n v="1"/>
    <n v="2"/>
    <n v="8.3000000000000004E-2"/>
    <x v="0"/>
  </r>
  <r>
    <n v="392"/>
    <s v="random502850"/>
    <s v="6162a49c3a687e3cf0cc0ae3"/>
    <s v="Y80H2Ir48O"/>
    <s v="mp-1198712"/>
    <x v="362"/>
    <s v="*OH2"/>
    <s v="H2 O1"/>
    <n v="-0.72799999999999998"/>
    <n v="1"/>
    <n v="0"/>
    <n v="2"/>
    <n v="0.125"/>
    <x v="0"/>
  </r>
  <r>
    <n v="393"/>
    <s v="random837009"/>
    <s v="6162a4a48ad40a12ab09724f"/>
    <s v="Ti40As40H2O"/>
    <s v="mp-10052"/>
    <x v="363"/>
    <s v="*OH2"/>
    <s v="H2 O1"/>
    <n v="0.45100000000000001"/>
    <n v="2"/>
    <n v="-1"/>
    <n v="2"/>
    <n v="0.05"/>
    <x v="0"/>
  </r>
  <r>
    <n v="394"/>
    <s v="random1826450"/>
    <s v="6162a5438ad40a12ab0972a4"/>
    <s v="K24Bi8H2O"/>
    <s v="mp-568516"/>
    <x v="364"/>
    <s v="*OH2"/>
    <s v="H2 O1"/>
    <n v="-1.1399999999999999"/>
    <n v="1"/>
    <n v="0"/>
    <n v="0"/>
    <n v="0.125"/>
    <x v="0"/>
  </r>
  <r>
    <n v="395"/>
    <s v="random1890575"/>
    <s v="6162a5433a687e3cf0cc0b60"/>
    <s v="Te9Mo18H2Se27O"/>
    <s v="mp-1217314"/>
    <x v="365"/>
    <s v="*OH2"/>
    <s v="H2 O1"/>
    <n v="-5.2999999999999999E-2"/>
    <n v="1"/>
    <n v="0"/>
    <n v="1"/>
    <n v="0.215"/>
    <x v="0"/>
  </r>
  <r>
    <n v="396"/>
    <s v="random1467349"/>
    <s v="6162a5458ad40a12ab0972ce"/>
    <s v="Ta80Si48H2O"/>
    <s v="mp-1989"/>
    <x v="321"/>
    <s v="*OH2"/>
    <s v="H2 O1"/>
    <n v="-0.68"/>
    <n v="1"/>
    <n v="1"/>
    <n v="0"/>
    <n v="0.10299999999999999"/>
    <x v="0"/>
  </r>
  <r>
    <n v="397"/>
    <s v="random1418704"/>
    <s v="6162a59d3a687e3cf0cc0c99"/>
    <s v="Rb8P88H2O"/>
    <s v="mp-1209498"/>
    <x v="366"/>
    <s v="*OH2"/>
    <s v="H2 O1"/>
    <n v="1.64"/>
    <n v="1"/>
    <n v="1"/>
    <n v="1"/>
    <n v="0.23100000000000001"/>
    <x v="0"/>
  </r>
  <r>
    <n v="398"/>
    <s v="random2348255"/>
    <s v="6162a5ac3a687e3cf0cc0cf0"/>
    <s v="Hf16H2Au48O"/>
    <s v="mp-1079296"/>
    <x v="367"/>
    <s v="*OH2"/>
    <s v="H2 O1"/>
    <n v="-1.1519999999999999"/>
    <n v="0"/>
    <n v="1"/>
    <n v="1"/>
    <n v="0.06"/>
    <x v="0"/>
  </r>
  <r>
    <n v="399"/>
    <s v="random1815604"/>
    <s v="6162a5ea8ad40a12ab09747e"/>
    <s v="Nb24H2Ir72O"/>
    <s v="mp-1339"/>
    <x v="368"/>
    <s v="*OH2"/>
    <s v="H2 O1"/>
    <n v="-0.221"/>
    <n v="1"/>
    <n v="1"/>
    <n v="0"/>
    <n v="0.125"/>
    <x v="0"/>
  </r>
  <r>
    <n v="400"/>
    <s v="random468672"/>
    <s v="6162a6823a687e3cf0cc0e39"/>
    <s v="Al40H2Pt20O"/>
    <s v="mp-1502"/>
    <x v="369"/>
    <s v="*OH2"/>
    <s v="H2 O1"/>
    <n v="-0.27100000000000002"/>
    <n v="2"/>
    <n v="2"/>
    <n v="1"/>
    <n v="2.5000000000000001E-2"/>
    <x v="0"/>
  </r>
  <r>
    <n v="401"/>
    <s v="random439681"/>
    <s v="6162a6823a687e3cf0cc0e47"/>
    <s v="Ca24H2Se24O"/>
    <s v="mp-1415"/>
    <x v="370"/>
    <s v="*OH2"/>
    <s v="H2 O1"/>
    <n v="-0.42"/>
    <n v="2"/>
    <n v="1"/>
    <n v="0"/>
    <n v="8.3000000000000004E-2"/>
    <x v="0"/>
  </r>
  <r>
    <n v="402"/>
    <s v="random707120"/>
    <s v="6162a6e63a687e3cf0cc0ff7"/>
    <s v="Ge16H66O"/>
    <s v="mp-1205379"/>
    <x v="371"/>
    <s v="*OH2"/>
    <s v="H2 O1"/>
    <n v="-0.30499999999999999"/>
    <n v="1"/>
    <n v="2"/>
    <n v="-2"/>
    <n v="7.3999999999999996E-2"/>
    <x v="0"/>
  </r>
  <r>
    <n v="403"/>
    <s v="random2390281"/>
    <s v="6162a6e98ad40a12ab0975bc"/>
    <s v="Nb24Ni28H2O"/>
    <s v="mp-1105044"/>
    <x v="372"/>
    <s v="*OH2"/>
    <s v="H2 O1"/>
    <n v="-1.5329999999999999"/>
    <n v="1"/>
    <n v="0"/>
    <n v="1"/>
    <n v="0.25700000000000001"/>
    <x v="0"/>
  </r>
  <r>
    <n v="404"/>
    <s v="random1730437"/>
    <s v="6162a6ed3a687e3cf0cc1074"/>
    <s v="Ca6As24H2Rh36O"/>
    <s v="mp-16044"/>
    <x v="373"/>
    <s v="*OH2"/>
    <s v="H2 O1"/>
    <n v="-4.4999999999999998E-2"/>
    <n v="2"/>
    <n v="0"/>
    <n v="1"/>
    <n v="1.2E-2"/>
    <x v="0"/>
  </r>
  <r>
    <n v="405"/>
    <s v="random1266630"/>
    <s v="6162a7c53a687e3cf0cc11c5"/>
    <s v="Zr36In18Ni36H2O"/>
    <s v="mp-632502"/>
    <x v="374"/>
    <s v="*OH2"/>
    <s v="H2 O1"/>
    <n v="-0.04"/>
    <n v="2"/>
    <n v="1"/>
    <n v="0"/>
    <n v="2.1000000000000001E-2"/>
    <x v="0"/>
  </r>
  <r>
    <n v="406"/>
    <s v="random1970064"/>
    <s v="6162a7d63a687e3cf0cc121e"/>
    <s v="Zr16Sc20H2N40O"/>
    <s v="mp-1215374"/>
    <x v="375"/>
    <s v="*OH2"/>
    <s v="H2 O1"/>
    <n v="-0.87"/>
    <n v="1"/>
    <n v="1"/>
    <n v="0"/>
    <n v="5.2999999999999999E-2"/>
    <x v="0"/>
  </r>
  <r>
    <n v="407"/>
    <s v="random2238012"/>
    <s v="6162a7ef8ad40a12ab0976f4"/>
    <s v="Ti48As96H2O"/>
    <s v="mp-604647"/>
    <x v="376"/>
    <s v="*OH2"/>
    <s v="H2 O1"/>
    <n v="-1.016"/>
    <n v="0"/>
    <n v="1"/>
    <n v="1"/>
    <n v="0.127"/>
    <x v="0"/>
  </r>
  <r>
    <n v="408"/>
    <s v="random1308655"/>
    <s v="6162a8243a687e3cf0cc1329"/>
    <s v="Cr18H2Pd54O"/>
    <s v="mp-865786"/>
    <x v="377"/>
    <s v="*OH2"/>
    <s v="H2 O1"/>
    <n v="-5.5E-2"/>
    <n v="1"/>
    <n v="0"/>
    <n v="0"/>
    <n v="0.25"/>
    <x v="0"/>
  </r>
  <r>
    <n v="409"/>
    <s v="random1405990"/>
    <s v="6162a8603a687e3cf0cc1487"/>
    <s v="H2Pd96Pb96O"/>
    <s v="mp-1210215"/>
    <x v="378"/>
    <s v="*OH2"/>
    <s v="H2 O1"/>
    <n v="-0.06"/>
    <n v="2"/>
    <n v="1"/>
    <n v="2"/>
    <n v="0.20100000000000001"/>
    <x v="0"/>
  </r>
  <r>
    <n v="410"/>
    <s v="random1244207"/>
    <s v="6162a89e8ad40a12ab09786b"/>
    <s v="Y16Cd48H2O"/>
    <s v="mp-571059"/>
    <x v="379"/>
    <s v="*OH2"/>
    <s v="H2 O1"/>
    <n v="-0.625"/>
    <n v="1"/>
    <n v="1"/>
    <n v="0"/>
    <n v="0.125"/>
    <x v="0"/>
  </r>
  <r>
    <n v="411"/>
    <s v="random627541"/>
    <s v="6162a8c73a687e3cf0cc1632"/>
    <s v="K6P90H2O"/>
    <s v="mp-1211471"/>
    <x v="380"/>
    <s v="*OH2"/>
    <s v="H2 O1"/>
    <n v="2.8000000000000001E-2"/>
    <n v="2"/>
    <n v="1"/>
    <n v="0"/>
    <n v="0.30199999999999999"/>
    <x v="0"/>
  </r>
  <r>
    <n v="412"/>
    <s v="random781313"/>
    <s v="6162a8d43a687e3cf0cc1692"/>
    <s v="Ag16Bi16H2Pd32O"/>
    <s v="mp-1183166"/>
    <x v="381"/>
    <s v="*OH2"/>
    <s v="H2 O1"/>
    <n v="-6.2E-2"/>
    <n v="2"/>
    <n v="1"/>
    <n v="1"/>
    <n v="6.2E-2"/>
    <x v="0"/>
  </r>
  <r>
    <n v="413"/>
    <s v="random2490010"/>
    <s v="6162a96b8ad40a12ab0978f1"/>
    <s v="Ca16As8H2O"/>
    <s v="mp-10106"/>
    <x v="382"/>
    <s v="*OH2"/>
    <s v="H2 O1"/>
    <n v="-0.70799999999999996"/>
    <n v="1"/>
    <n v="0"/>
    <n v="1"/>
    <n v="6.7000000000000004E-2"/>
    <x v="0"/>
  </r>
  <r>
    <n v="414"/>
    <s v="random2251074"/>
    <s v="6162a9708ad40a12ab09795c"/>
    <s v="Ta48H2S8O"/>
    <s v="mp-558552"/>
    <x v="383"/>
    <s v="*OH2"/>
    <s v="H2 O1"/>
    <n v="-8.4120000000000008"/>
    <n v="1"/>
    <n v="-1"/>
    <n v="1"/>
    <n v="8.2000000000000003E-2"/>
    <x v="0"/>
  </r>
  <r>
    <n v="415"/>
    <s v="random970128"/>
    <s v="6162aa0c8ad40a12ab097bbb"/>
    <s v="Zr63H2S24O"/>
    <s v="mp-1193856"/>
    <x v="384"/>
    <s v="*OH2"/>
    <s v="H2 O1"/>
    <n v="-2.6829999999999998"/>
    <n v="2"/>
    <n v="1"/>
    <n v="1"/>
    <n v="0.39900000000000002"/>
    <x v="0"/>
  </r>
  <r>
    <n v="416"/>
    <s v="random1416529"/>
    <s v="6162aa1d3a687e3cf0cc184a"/>
    <s v="K32As32H2Pd16O"/>
    <s v="mp-8147"/>
    <x v="385"/>
    <s v="*OH2"/>
    <s v="H2 O1"/>
    <n v="-0.98499999999999999"/>
    <n v="2"/>
    <n v="1"/>
    <n v="2"/>
    <n v="0.01"/>
    <x v="0"/>
  </r>
  <r>
    <n v="417"/>
    <s v="random750255"/>
    <s v="6162aad78ad40a12ab097d2a"/>
    <s v="Rb16Ni24H2S32O"/>
    <s v="mp-1079718"/>
    <x v="386"/>
    <s v="*OH2"/>
    <s v="H2 O1"/>
    <n v="-0.4"/>
    <n v="1"/>
    <n v="1"/>
    <n v="0"/>
    <n v="4.2000000000000003E-2"/>
    <x v="0"/>
  </r>
  <r>
    <n v="418"/>
    <s v="random1674227"/>
    <s v="6162ab033a687e3cf0cc195c"/>
    <s v="Na8H2Pt16Se24O"/>
    <s v="mp-28987"/>
    <x v="387"/>
    <s v="*OH2"/>
    <s v="H2 O1"/>
    <n v="0.124"/>
    <n v="1"/>
    <n v="1"/>
    <n v="0"/>
    <n v="0.124"/>
    <x v="0"/>
  </r>
  <r>
    <n v="419"/>
    <s v="random2175785"/>
    <s v="6162ab0c8ad40a12ab097d74"/>
    <s v="Y32Ni16H2Ru16O"/>
    <s v="mp-865641"/>
    <x v="388"/>
    <s v="*OH2"/>
    <s v="H2 O1"/>
    <n v="-0.41199999999999998"/>
    <n v="1"/>
    <n v="1"/>
    <n v="0"/>
    <n v="0.125"/>
    <x v="0"/>
  </r>
  <r>
    <n v="420"/>
    <s v="random1122718"/>
    <s v="6162ab0e8ad40a12ab097db0"/>
    <s v="V12Ga12Ni24H2O"/>
    <s v="mp-30658"/>
    <x v="389"/>
    <s v="*OH2"/>
    <s v="H2 O1"/>
    <n v="-0.104"/>
    <n v="1"/>
    <n v="1"/>
    <n v="1"/>
    <n v="0.125"/>
    <x v="0"/>
  </r>
  <r>
    <n v="421"/>
    <s v="random508119"/>
    <s v="6162ab313a687e3cf0cc19b9"/>
    <s v="Fe72P36H2O"/>
    <s v="mp-1189340"/>
    <x v="390"/>
    <s v="*OH2"/>
    <s v="H2 O1"/>
    <n v="-4.7E-2"/>
    <n v="2"/>
    <n v="1"/>
    <n v="1"/>
    <n v="0.127"/>
    <x v="0"/>
  </r>
  <r>
    <n v="422"/>
    <s v="random1621919"/>
    <s v="6162ab3b8ad40a12ab097e51"/>
    <s v="Ti12V24Te48H2O"/>
    <s v="mp-1025282"/>
    <x v="391"/>
    <s v="*OH2"/>
    <s v="H2 O1"/>
    <n v="-0.83899999999999997"/>
    <n v="1"/>
    <n v="1"/>
    <n v="-1"/>
    <n v="0.5"/>
    <x v="0"/>
  </r>
  <r>
    <n v="423"/>
    <s v="random473433"/>
    <s v="6162ab483a687e3cf0cc1a0d"/>
    <s v="Co24Sb48H2O"/>
    <s v="mp-9835"/>
    <x v="392"/>
    <s v="*OH2"/>
    <s v="H2 O1"/>
    <n v="1E-3"/>
    <n v="0"/>
    <n v="1"/>
    <n v="0"/>
    <n v="0.10100000000000001"/>
    <x v="0"/>
  </r>
  <r>
    <n v="424"/>
    <s v="random1989949"/>
    <s v="6162ab7e3a687e3cf0cc1a5d"/>
    <s v="Sb24H2Ir8O"/>
    <s v="mp-1239"/>
    <x v="393"/>
    <s v="*OH2"/>
    <s v="H2 O1"/>
    <n v="-0.154"/>
    <n v="1"/>
    <n v="0"/>
    <n v="0"/>
    <n v="0.08"/>
    <x v="0"/>
  </r>
  <r>
    <n v="425"/>
    <s v="random2094701"/>
    <s v="6162ab858ad40a12ab097fac"/>
    <s v="Sc32Al16Cu16H2O"/>
    <s v="mp-972884"/>
    <x v="394"/>
    <s v="*OH2"/>
    <s v="H2 O1"/>
    <n v="-4.7320000000000002"/>
    <n v="1"/>
    <n v="0"/>
    <n v="0"/>
    <n v="0.125"/>
    <x v="0"/>
  </r>
  <r>
    <n v="426"/>
    <s v="random470631"/>
    <s v="6162abab8ad40a12ab098039"/>
    <s v="Cu128H2Pd32O"/>
    <s v="mp-30594"/>
    <x v="395"/>
    <s v="*OH2"/>
    <s v="H2 O1"/>
    <n v="-0.192"/>
    <n v="2"/>
    <n v="0"/>
    <n v="1"/>
    <n v="0.13600000000000001"/>
    <x v="0"/>
  </r>
  <r>
    <n v="427"/>
    <s v="random894166"/>
    <s v="6162abad8ad40a12ab098058"/>
    <s v="Zr60Si12Sn36H2O"/>
    <s v="mp-1106020"/>
    <x v="396"/>
    <s v="*OH2"/>
    <s v="H2 O1"/>
    <n v="-0.79200000000000004"/>
    <n v="2"/>
    <n v="1"/>
    <n v="0"/>
    <n v="0.151"/>
    <x v="0"/>
  </r>
  <r>
    <n v="428"/>
    <s v="random1598230"/>
    <s v="6162abbe8ad40a12ab09809f"/>
    <s v="Mn12Sn12H2Pt12O"/>
    <s v="mp-21418"/>
    <x v="397"/>
    <s v="*OH2"/>
    <s v="H2 O1"/>
    <n v="-0.46"/>
    <n v="1"/>
    <n v="1"/>
    <n v="1"/>
    <n v="0.125"/>
    <x v="0"/>
  </r>
  <r>
    <n v="429"/>
    <s v="random881439"/>
    <s v="6162abdd3a687e3cf0cc1b35"/>
    <s v="Zn36Ag36H2O"/>
    <s v="mp-1187974"/>
    <x v="398"/>
    <s v="*OH2"/>
    <s v="H2 O1"/>
    <n v="-0.123"/>
    <n v="2"/>
    <n v="1"/>
    <n v="0"/>
    <n v="0.111"/>
    <x v="0"/>
  </r>
  <r>
    <n v="430"/>
    <s v="random1916348"/>
    <s v="6162ac1e3a687e3cf0cc1bf9"/>
    <s v="Co18H2Pt54O"/>
    <s v="mp-922"/>
    <x v="278"/>
    <s v="*OH2"/>
    <s v="H2 O1"/>
    <n v="-2.7E-2"/>
    <n v="1"/>
    <n v="0"/>
    <n v="0"/>
    <n v="0.25"/>
    <x v="0"/>
  </r>
  <r>
    <n v="431"/>
    <s v="random1494803"/>
    <s v="6162ac283a687e3cf0cc1c29"/>
    <s v="Sb64H2O"/>
    <s v="mp-567409"/>
    <x v="399"/>
    <s v="*OH2"/>
    <s v="H2 O1"/>
    <n v="-2.1000000000000001E-2"/>
    <n v="2"/>
    <n v="2"/>
    <n v="-1"/>
    <n v="0"/>
    <x v="0"/>
  </r>
  <r>
    <n v="432"/>
    <s v="random1628112"/>
    <s v="6162ac423a687e3cf0cc1c92"/>
    <s v="Cs24Zr12H2Se36O"/>
    <s v="mp-9856"/>
    <x v="400"/>
    <s v="*OH2"/>
    <s v="H2 O1"/>
    <n v="-0.65800000000000003"/>
    <n v="2"/>
    <n v="1"/>
    <n v="1"/>
    <n v="6.0999999999999999E-2"/>
    <x v="0"/>
  </r>
  <r>
    <n v="433"/>
    <s v="random2455558"/>
    <s v="6162ac4a8ad40a12ab09825b"/>
    <s v="Ca12P4H2Cl12O"/>
    <s v="mp-29342"/>
    <x v="401"/>
    <s v="*OH2"/>
    <s v="H2 O1"/>
    <n v="-0.628"/>
    <n v="1"/>
    <n v="1"/>
    <n v="0"/>
    <n v="0.125"/>
    <x v="0"/>
  </r>
  <r>
    <n v="434"/>
    <s v="random793380"/>
    <s v="6162ac5b3a687e3cf0cc1cf8"/>
    <s v="Ca36H2Au48O"/>
    <s v="mp-12699"/>
    <x v="402"/>
    <s v="*OH2"/>
    <s v="H2 O1"/>
    <n v="-0.434"/>
    <n v="1"/>
    <n v="0"/>
    <n v="0"/>
    <n v="2.3E-2"/>
    <x v="0"/>
  </r>
  <r>
    <n v="435"/>
    <s v="random1390644"/>
    <s v="6162ac768ad40a12ab0982f1"/>
    <s v="Nb60Ge36H2O"/>
    <s v="mp-16842"/>
    <x v="1"/>
    <s v="*OH2"/>
    <s v="H2 O1"/>
    <n v="-1.0349999999999999"/>
    <n v="1"/>
    <n v="1"/>
    <n v="1"/>
    <n v="2.8000000000000001E-2"/>
    <x v="0"/>
  </r>
  <r>
    <n v="436"/>
    <s v="random1957697"/>
    <s v="6162ad688ad40a12ab0984dc"/>
    <s v="Ge12H2Se12O"/>
    <s v="mp-10759"/>
    <x v="403"/>
    <s v="*OH2"/>
    <s v="H2 O1"/>
    <n v="-5.7000000000000002E-2"/>
    <n v="1"/>
    <n v="1"/>
    <n v="1"/>
    <n v="8.3000000000000004E-2"/>
    <x v="0"/>
  </r>
  <r>
    <n v="437"/>
    <s v="random603493"/>
    <s v="6162ae493a687e3cf0cc1eeb"/>
    <s v="Sc32Ge32H2Rh32O"/>
    <s v="mp-1095247"/>
    <x v="404"/>
    <s v="*OH2"/>
    <s v="H2 O1"/>
    <n v="-1.518"/>
    <n v="0"/>
    <n v="2"/>
    <n v="1"/>
    <n v="0"/>
    <x v="0"/>
  </r>
  <r>
    <n v="438"/>
    <s v="random778820"/>
    <s v="6162ae4e3a687e3cf0cc1f55"/>
    <s v="Sr8In34H2Au30O"/>
    <s v="mp-1218804"/>
    <x v="405"/>
    <s v="*OH2"/>
    <s v="H2 O1"/>
    <n v="-0.58599999999999997"/>
    <n v="2"/>
    <n v="1"/>
    <n v="1"/>
    <n v="0.182"/>
    <x v="0"/>
  </r>
  <r>
    <n v="439"/>
    <s v="random553885"/>
    <s v="6162ae863a687e3cf0cc1fb3"/>
    <s v="V60Co20H2O"/>
    <s v="mp-1585"/>
    <x v="406"/>
    <s v="*OH2"/>
    <s v="H2 O1"/>
    <n v="-0.67100000000000004"/>
    <n v="2"/>
    <n v="2"/>
    <n v="1"/>
    <n v="2.5000000000000001E-2"/>
    <x v="0"/>
  </r>
  <r>
    <n v="440"/>
    <s v="random1222335"/>
    <s v="6162ae873a687e3cf0cc1fce"/>
    <s v="Hf24P48H2O"/>
    <s v="mp-1102018"/>
    <x v="407"/>
    <s v="*OH2"/>
    <s v="H2 O1"/>
    <n v="-0.71699999999999997"/>
    <n v="2"/>
    <n v="1"/>
    <n v="1"/>
    <n v="0.16600000000000001"/>
    <x v="0"/>
  </r>
  <r>
    <n v="441"/>
    <s v="random937559"/>
    <s v="6162aeb98ad40a12ab0987ac"/>
    <s v="Cs8H2O"/>
    <s v="mp-1"/>
    <x v="287"/>
    <s v="*OH2"/>
    <s v="H2 O1"/>
    <n v="-0.22"/>
    <n v="1"/>
    <n v="1"/>
    <n v="0"/>
    <n v="0.25"/>
    <x v="0"/>
  </r>
  <r>
    <n v="442"/>
    <s v="random1488631"/>
    <s v="6162aee88ad40a12ab098813"/>
    <s v="Al48H2Ir24Ru24O"/>
    <s v="mp-865989"/>
    <x v="408"/>
    <s v="*OH2"/>
    <s v="H2 O1"/>
    <n v="-0.63400000000000001"/>
    <n v="2"/>
    <n v="1"/>
    <n v="0"/>
    <n v="4.2000000000000003E-2"/>
    <x v="0"/>
  </r>
  <r>
    <n v="443"/>
    <s v="random1041198"/>
    <s v="6162aeeb8ad40a12ab09882b"/>
    <s v="Hf32H2Pd16O"/>
    <s v="mp-1190654"/>
    <x v="409"/>
    <s v="*OH2"/>
    <s v="H2 O1"/>
    <n v="2.4E-2"/>
    <n v="1"/>
    <n v="0"/>
    <n v="0"/>
    <n v="3.2000000000000001E-2"/>
    <x v="0"/>
  </r>
  <r>
    <n v="444"/>
    <s v="random1091773"/>
    <s v="6162aef38ad40a12ab098870"/>
    <s v="Zn20H2Pd60O"/>
    <s v="mp-1187913"/>
    <x v="151"/>
    <s v="*OH2"/>
    <s v="H2 O1"/>
    <n v="-4.9000000000000002E-2"/>
    <n v="2"/>
    <n v="2"/>
    <n v="1"/>
    <n v="0.05"/>
    <x v="0"/>
  </r>
  <r>
    <n v="445"/>
    <s v="random2160825"/>
    <s v="6162af0f8ad40a12ab098879"/>
    <s v="Hf8Ga48Fe48H2O"/>
    <s v="mp-1104438"/>
    <x v="410"/>
    <s v="*OH2"/>
    <s v="H2 O1"/>
    <n v="-0.126"/>
    <n v="2"/>
    <n v="1"/>
    <n v="2"/>
    <n v="5.2999999999999999E-2"/>
    <x v="0"/>
  </r>
  <r>
    <n v="446"/>
    <s v="random1927337"/>
    <s v="6162af183a687e3cf0cc2139"/>
    <s v="Mn48H2Pt16N4O"/>
    <s v="mp-1222181"/>
    <x v="411"/>
    <s v="*OH2"/>
    <s v="H2 O1"/>
    <n v="-0.11"/>
    <n v="2"/>
    <n v="1"/>
    <n v="2"/>
    <n v="0.16200000000000001"/>
    <x v="0"/>
  </r>
  <r>
    <n v="447"/>
    <s v="random1903419"/>
    <s v="6162af253a687e3cf0cc219f"/>
    <s v="Cr16H2Se24O"/>
    <s v="mp-1226371"/>
    <x v="412"/>
    <s v="*OH2"/>
    <s v="H2 O1"/>
    <n v="-0.13700000000000001"/>
    <n v="1"/>
    <n v="1"/>
    <n v="0"/>
    <n v="0.21"/>
    <x v="0"/>
  </r>
  <r>
    <n v="448"/>
    <s v="random1501792"/>
    <s v="6162af263a687e3cf0cc21ac"/>
    <s v="Y9Zn33H2O"/>
    <s v="mp-1103536"/>
    <x v="413"/>
    <s v="*OH2"/>
    <s v="H2 O1"/>
    <n v="-0.48799999999999999"/>
    <n v="1"/>
    <n v="2"/>
    <n v="1"/>
    <n v="7.2999999999999995E-2"/>
    <x v="0"/>
  </r>
  <r>
    <n v="449"/>
    <s v="random2471745"/>
    <s v="6162af4e3a687e3cf0cc2243"/>
    <s v="Ti18Nb18H2N36O"/>
    <s v="mp-1216799"/>
    <x v="414"/>
    <s v="*OH2"/>
    <s v="H2 O1"/>
    <n v="-1.8540000000000001"/>
    <n v="2"/>
    <n v="1"/>
    <n v="1"/>
    <n v="4.1000000000000002E-2"/>
    <x v="0"/>
  </r>
  <r>
    <n v="450"/>
    <s v="random1972190"/>
    <s v="6162af573a687e3cf0cc227e"/>
    <s v="Tl32H2Pt16O"/>
    <s v="mp-571160"/>
    <x v="415"/>
    <s v="*OH2"/>
    <s v="H2 O1"/>
    <n v="-0.11600000000000001"/>
    <n v="1"/>
    <n v="0"/>
    <n v="0"/>
    <n v="0.08"/>
    <x v="0"/>
  </r>
  <r>
    <n v="451"/>
    <s v="random1486941"/>
    <s v="6162afaf3a687e3cf0cc23aa"/>
    <s v="In32H2Au16O"/>
    <s v="mp-22154"/>
    <x v="416"/>
    <s v="*OH2"/>
    <s v="H2 O1"/>
    <n v="6.7000000000000004E-2"/>
    <n v="1"/>
    <n v="0"/>
    <n v="0"/>
    <n v="0.125"/>
    <x v="0"/>
  </r>
  <r>
    <n v="452"/>
    <s v="random639068"/>
    <s v="6162afc83a687e3cf0cc2436"/>
    <s v="Rb16H2S16O"/>
    <s v="mp-558071"/>
    <x v="417"/>
    <s v="*OH2"/>
    <s v="H2 O1"/>
    <n v="-0.47299999999999998"/>
    <n v="0"/>
    <n v="1"/>
    <n v="1"/>
    <n v="0"/>
    <x v="0"/>
  </r>
  <r>
    <n v="453"/>
    <s v="random1831885"/>
    <s v="6162afcd8ad40a12ab098a4a"/>
    <s v="V40H2Ru40O"/>
    <s v="mp-1395"/>
    <x v="6"/>
    <s v="*OH2"/>
    <s v="H2 O1"/>
    <n v="-0.64800000000000002"/>
    <n v="2"/>
    <n v="2"/>
    <n v="1"/>
    <n v="0.05"/>
    <x v="0"/>
  </r>
  <r>
    <n v="454"/>
    <s v="random2015307"/>
    <s v="6162b0083a687e3cf0cc2507"/>
    <s v="Nb60Ge48H2O"/>
    <s v="mp-21681"/>
    <x v="418"/>
    <s v="*OH2"/>
    <s v="H2 O1"/>
    <n v="-0.70299999999999996"/>
    <n v="1"/>
    <n v="2"/>
    <n v="1"/>
    <n v="9.8000000000000004E-2"/>
    <x v="0"/>
  </r>
  <r>
    <n v="455"/>
    <s v="random1589725"/>
    <s v="6162b0193a687e3cf0cc2583"/>
    <s v="Hf32Ga48H2O"/>
    <s v="mp-11441"/>
    <x v="419"/>
    <s v="*OH2"/>
    <s v="H2 O1"/>
    <n v="-0.997"/>
    <n v="1"/>
    <n v="1"/>
    <n v="1"/>
    <n v="0.13200000000000001"/>
    <x v="0"/>
  </r>
  <r>
    <n v="456"/>
    <s v="random1544756"/>
    <s v="6162b0b48ad40a12ab098b73"/>
    <s v="Hf72Co48Si72H2O"/>
    <s v="mp-1188987"/>
    <x v="420"/>
    <s v="*OH2"/>
    <s v="H2 O1"/>
    <n v="-3.6999999999999998E-2"/>
    <n v="0"/>
    <n v="1"/>
    <n v="1"/>
    <n v="7.1999999999999995E-2"/>
    <x v="0"/>
  </r>
  <r>
    <n v="457"/>
    <s v="random1702803"/>
    <s v="6162b0da8ad40a12ab098c03"/>
    <s v="Al52H2Pd52O"/>
    <s v="mp-669546"/>
    <x v="421"/>
    <s v="*OH2"/>
    <s v="H2 O1"/>
    <n v="-0.38900000000000001"/>
    <n v="1"/>
    <n v="1"/>
    <n v="0"/>
    <n v="0.25"/>
    <x v="0"/>
  </r>
  <r>
    <n v="458"/>
    <s v="random2454503"/>
    <s v="6162b0dc8ad40a12ab098c1f"/>
    <s v="Sn48H2O"/>
    <s v="mp-1056308"/>
    <x v="422"/>
    <s v="*OH2"/>
    <s v="H2 O1"/>
    <n v="-2.9000000000000001E-2"/>
    <n v="1"/>
    <n v="2"/>
    <n v="0"/>
    <n v="8.3000000000000004E-2"/>
    <x v="0"/>
  </r>
  <r>
    <n v="459"/>
    <s v="random1647532"/>
    <s v="6162b0dc8ad40a12ab098c29"/>
    <s v="Al16Cu24H2Se48O"/>
    <s v="mp-1257684"/>
    <x v="423"/>
    <s v="*OH2"/>
    <s v="H2 O1"/>
    <n v="0.66600000000000004"/>
    <n v="1"/>
    <n v="0"/>
    <n v="1"/>
    <n v="0.44400000000000001"/>
    <x v="0"/>
  </r>
  <r>
    <n v="460"/>
    <s v="random816700"/>
    <s v="6162b0eb3a687e3cf0cc2625"/>
    <s v="Ti95H2Se100O"/>
    <s v="mp-32630"/>
    <x v="424"/>
    <s v="*OH2"/>
    <s v="H2 O1"/>
    <n v="-0.71199999999999997"/>
    <n v="2"/>
    <n v="1"/>
    <n v="2"/>
    <n v="0.09"/>
    <x v="0"/>
  </r>
  <r>
    <n v="461"/>
    <s v="random1466617"/>
    <s v="6162b17c3a687e3cf0cc2674"/>
    <s v="Mn16Te32H2O"/>
    <s v="mp-21893"/>
    <x v="425"/>
    <s v="*OH2"/>
    <s v="H2 O1"/>
    <n v="-0.47199999999999998"/>
    <n v="2"/>
    <n v="1"/>
    <n v="1"/>
    <n v="2.9000000000000001E-2"/>
    <x v="0"/>
  </r>
  <r>
    <n v="462"/>
    <s v="random2189845"/>
    <s v="6162b17e3a687e3cf0cc26b8"/>
    <s v="Mo24H2Pd24O"/>
    <s v="mp-1221413"/>
    <x v="426"/>
    <s v="*OH2"/>
    <s v="H2 O1"/>
    <n v="-0.40300000000000002"/>
    <n v="2"/>
    <n v="2"/>
    <n v="1"/>
    <n v="6.2E-2"/>
    <x v="0"/>
  </r>
  <r>
    <n v="463"/>
    <s v="random824136"/>
    <s v="6162b1b23a687e3cf0cc2717"/>
    <s v="Zr12Mn32Si4H2O"/>
    <s v="mp-1215733"/>
    <x v="427"/>
    <s v="*OH2"/>
    <s v="H2 O1"/>
    <n v="-1.583"/>
    <n v="1"/>
    <n v="1"/>
    <n v="1"/>
    <n v="0.16400000000000001"/>
    <x v="0"/>
  </r>
  <r>
    <n v="464"/>
    <s v="random1468977"/>
    <s v="6162b1b38ad40a12ab098cea"/>
    <s v="Ge64H2S128O"/>
    <s v="mp-572892"/>
    <x v="428"/>
    <s v="*OH2"/>
    <s v="H2 O1"/>
    <n v="-9.0999999999999998E-2"/>
    <n v="0"/>
    <n v="1"/>
    <n v="1"/>
    <n v="0.19500000000000001"/>
    <x v="0"/>
  </r>
  <r>
    <n v="465"/>
    <s v="random893519"/>
    <s v="6162b1b48ad40a12ab098d05"/>
    <s v="Cu32Si16Te48H2O"/>
    <s v="mp-1225810"/>
    <x v="429"/>
    <s v="*OH2"/>
    <s v="H2 O1"/>
    <n v="-8.7999999999999995E-2"/>
    <n v="2"/>
    <n v="0"/>
    <n v="1"/>
    <n v="4.2000000000000003E-2"/>
    <x v="0"/>
  </r>
  <r>
    <n v="466"/>
    <s v="random90319"/>
    <s v="6162b1b88ad40a12ab098d3f"/>
    <s v="Ca16Al32H2O"/>
    <s v="mp-2404"/>
    <x v="430"/>
    <s v="*OH2"/>
    <s v="H2 O1"/>
    <n v="-1.5209999999999999"/>
    <n v="1"/>
    <n v="0"/>
    <n v="0"/>
    <n v="6.2E-2"/>
    <x v="0"/>
  </r>
  <r>
    <n v="467"/>
    <s v="random1560745"/>
    <s v="6162b1f18ad40a12ab098e0d"/>
    <s v="Si48H2N64O"/>
    <s v="mp-2245"/>
    <x v="431"/>
    <s v="*OH2"/>
    <s v="H2 O1"/>
    <n v="-3.5990000000000002"/>
    <n v="1"/>
    <n v="0"/>
    <n v="1"/>
    <n v="9.4E-2"/>
    <x v="0"/>
  </r>
  <r>
    <n v="468"/>
    <s v="random1908966"/>
    <s v="6162b2b38ad40a12ab098e70"/>
    <s v="Ti36H2Pt36O"/>
    <s v="mp-998949"/>
    <x v="432"/>
    <s v="*OH2"/>
    <s v="H2 O1"/>
    <n v="-0.57899999999999996"/>
    <n v="0"/>
    <n v="2"/>
    <n v="1"/>
    <n v="8.5000000000000006E-2"/>
    <x v="0"/>
  </r>
  <r>
    <n v="469"/>
    <s v="random1032730"/>
    <s v="6162b2ef3a687e3cf0cc29df"/>
    <s v="V60H2Pd20O"/>
    <s v="mp-1664"/>
    <x v="433"/>
    <s v="*OH2"/>
    <s v="H2 O1"/>
    <n v="-0.70799999999999996"/>
    <n v="2"/>
    <n v="2"/>
    <n v="1"/>
    <n v="2.5000000000000001E-2"/>
    <x v="0"/>
  </r>
  <r>
    <n v="470"/>
    <s v="random1743733"/>
    <s v="6162b3153a687e3cf0cc2a39"/>
    <s v="V9Co18H2Se36O"/>
    <s v="mp-1025322"/>
    <x v="434"/>
    <s v="*OH2"/>
    <s v="H2 O1"/>
    <n v="-0.251"/>
    <n v="2"/>
    <n v="0"/>
    <n v="1"/>
    <n v="8.5999999999999993E-2"/>
    <x v="0"/>
  </r>
  <r>
    <n v="471"/>
    <s v="random1211420"/>
    <s v="6162b31e3a687e3cf0cc2a5a"/>
    <s v="Mn12Ge12Te24H2O"/>
    <s v="mp-1221610"/>
    <x v="435"/>
    <s v="*OH2"/>
    <s v="H2 O1"/>
    <n v="-1.0629999999999999"/>
    <n v="2"/>
    <n v="1"/>
    <n v="1"/>
    <n v="8.3000000000000004E-2"/>
    <x v="0"/>
  </r>
  <r>
    <n v="472"/>
    <s v="random1072829"/>
    <s v="6162b33a8ad40a12ab098f90"/>
    <s v="Sn24Te24H2O"/>
    <s v="mp-1883"/>
    <x v="436"/>
    <s v="*OH2"/>
    <s v="H2 O1"/>
    <n v="0.60899999999999999"/>
    <n v="2"/>
    <n v="1"/>
    <n v="0"/>
    <n v="8.3000000000000004E-2"/>
    <x v="0"/>
  </r>
  <r>
    <n v="473"/>
    <s v="random2140966"/>
    <s v="6162b3593a687e3cf0cc2b40"/>
    <s v="Sr32In32H2Pt32O"/>
    <s v="mp-22284"/>
    <x v="437"/>
    <s v="*OH2"/>
    <s v="H2 O1"/>
    <n v="-0.57799999999999996"/>
    <n v="2"/>
    <n v="0"/>
    <n v="1"/>
    <n v="4.5999999999999999E-2"/>
    <x v="0"/>
  </r>
  <r>
    <n v="474"/>
    <s v="random1619554"/>
    <s v="6162b3953a687e3cf0cc2c31"/>
    <s v="Tl24H2Cl24O"/>
    <s v="mp-571079"/>
    <x v="438"/>
    <s v="*OH2"/>
    <s v="H2 O1"/>
    <n v="-0.29899999999999999"/>
    <n v="2"/>
    <n v="1"/>
    <n v="1"/>
    <n v="8.3000000000000004E-2"/>
    <x v="0"/>
  </r>
  <r>
    <n v="475"/>
    <s v="random2034063"/>
    <s v="6162b3cc8ad40a12ab099146"/>
    <s v="Sr24Mn24H2N40O"/>
    <s v="mp-1247199"/>
    <x v="439"/>
    <s v="*OH2"/>
    <s v="H2 O1"/>
    <n v="-0.63"/>
    <n v="1"/>
    <n v="1"/>
    <n v="2"/>
    <n v="0.09"/>
    <x v="0"/>
  </r>
  <r>
    <n v="476"/>
    <s v="random2204370"/>
    <s v="6162b4983a687e3cf0cc2dde"/>
    <s v="Na36H2O"/>
    <s v="mp-10172"/>
    <x v="440"/>
    <s v="*OH2"/>
    <s v="H2 O1"/>
    <n v="-0.43"/>
    <n v="1"/>
    <n v="0"/>
    <n v="2"/>
    <n v="0.16700000000000001"/>
    <x v="0"/>
  </r>
  <r>
    <n v="477"/>
    <s v="random1257958"/>
    <s v="6162b4d53a687e3cf0cc2edb"/>
    <s v="Ta40Si24H2O"/>
    <s v="mp-570287"/>
    <x v="321"/>
    <s v="*OH2"/>
    <s v="H2 O1"/>
    <n v="-3.31"/>
    <n v="1"/>
    <n v="0"/>
    <n v="0"/>
    <n v="0.121"/>
    <x v="0"/>
  </r>
  <r>
    <n v="478"/>
    <s v="random1274155"/>
    <s v="6162b5093a687e3cf0cc2f06"/>
    <s v="Ca16H2Pd8Pt8O"/>
    <s v="mp-1183493"/>
    <x v="441"/>
    <s v="*OH2"/>
    <s v="H2 O1"/>
    <n v="3.5999999999999997E-2"/>
    <n v="1"/>
    <n v="0"/>
    <n v="0"/>
    <n v="0.125"/>
    <x v="0"/>
  </r>
  <r>
    <n v="479"/>
    <s v="random935875"/>
    <s v="6162b5138ad40a12ab099398"/>
    <s v="H2S84N12O"/>
    <s v="mp-1203253"/>
    <x v="442"/>
    <s v="*OH2"/>
    <s v="H2 O1"/>
    <n v="-3.1E-2"/>
    <n v="2"/>
    <n v="1"/>
    <n v="0"/>
    <n v="0.16700000000000001"/>
    <x v="0"/>
  </r>
  <r>
    <n v="480"/>
    <s v="random1361004"/>
    <s v="6162b5438ad40a12ab099436"/>
    <s v="Cd24As24H2O"/>
    <s v="mp-7373"/>
    <x v="443"/>
    <s v="*OH2"/>
    <s v="H2 O1"/>
    <n v="-0.22800000000000001"/>
    <n v="1"/>
    <n v="1"/>
    <n v="1"/>
    <n v="7.5999999999999998E-2"/>
    <x v="0"/>
  </r>
  <r>
    <n v="481"/>
    <s v="random1854138"/>
    <s v="6162b5443a687e3cf0cc2fc7"/>
    <s v="Ta18Zn54H2O"/>
    <s v="mp-1187257"/>
    <x v="444"/>
    <s v="*OH2"/>
    <s v="H2 O1"/>
    <n v="-6.5000000000000002E-2"/>
    <n v="2"/>
    <n v="1"/>
    <n v="0"/>
    <n v="8.3000000000000004E-2"/>
    <x v="0"/>
  </r>
  <r>
    <n v="482"/>
    <s v="random1516145"/>
    <s v="6162b5458ad40a12ab09945b"/>
    <s v="Sc20Ni20Sb20H2O"/>
    <s v="mp-3432"/>
    <x v="445"/>
    <s v="*OH2"/>
    <s v="H2 O1"/>
    <n v="-0.438"/>
    <n v="2"/>
    <n v="2"/>
    <n v="1"/>
    <n v="2.5000000000000001E-2"/>
    <x v="0"/>
  </r>
  <r>
    <n v="483"/>
    <s v="random704376"/>
    <s v="6162b5628ad40a12ab099494"/>
    <s v="Cu18H2Pd54O"/>
    <s v="mp-1184119"/>
    <x v="446"/>
    <s v="*OH2"/>
    <s v="H2 O1"/>
    <n v="-1.7000000000000001E-2"/>
    <n v="0"/>
    <n v="0"/>
    <n v="1"/>
    <n v="0.125"/>
    <x v="0"/>
  </r>
  <r>
    <n v="484"/>
    <s v="random899313"/>
    <s v="6162b5b33a687e3cf0cc30a8"/>
    <s v="Ga16Ag16H2S32O"/>
    <s v="mp-556916"/>
    <x v="447"/>
    <s v="*OH2"/>
    <s v="H2 O1"/>
    <n v="0.20399999999999999"/>
    <n v="1"/>
    <n v="1"/>
    <n v="1"/>
    <n v="1.2999999999999999E-2"/>
    <x v="0"/>
  </r>
  <r>
    <n v="485"/>
    <s v="random609393"/>
    <s v="6162b5b73a687e3cf0cc30dc"/>
    <s v="Ta48As48H2O"/>
    <s v="mp-1936"/>
    <x v="448"/>
    <s v="*OH2"/>
    <s v="H2 O1"/>
    <n v="-0.76"/>
    <n v="2"/>
    <n v="1"/>
    <n v="0"/>
    <n v="8.3000000000000004E-2"/>
    <x v="0"/>
  </r>
  <r>
    <n v="486"/>
    <s v="random1440954"/>
    <s v="6162b7178ad40a12ab099691"/>
    <s v="Ge32H2Pt48O"/>
    <s v="mp-21673"/>
    <x v="449"/>
    <s v="*OH2"/>
    <s v="H2 O1"/>
    <n v="-2.8000000000000001E-2"/>
    <n v="1"/>
    <n v="1"/>
    <n v="0"/>
    <n v="5.7000000000000002E-2"/>
    <x v="0"/>
  </r>
  <r>
    <n v="487"/>
    <s v="random1754977"/>
    <s v="6162b71c3a687e3cf0cc325f"/>
    <s v="Zr24Sn8H2O"/>
    <s v="mp-1094267"/>
    <x v="450"/>
    <s v="*OH2"/>
    <s v="H2 O1"/>
    <n v="-2.294"/>
    <n v="2"/>
    <n v="1"/>
    <n v="1"/>
    <n v="3.4000000000000002E-2"/>
    <x v="0"/>
  </r>
  <r>
    <n v="488"/>
    <s v="random2399149"/>
    <s v="6162b71e3a687e3cf0cc3299"/>
    <s v="H2Rh12Se32O"/>
    <s v="mp-32861"/>
    <x v="451"/>
    <s v="*OH2"/>
    <s v="H2 O1"/>
    <n v="1.1020000000000001"/>
    <n v="1"/>
    <n v="1"/>
    <n v="0"/>
    <n v="0.185"/>
    <x v="0"/>
  </r>
  <r>
    <n v="489"/>
    <s v="random1359918"/>
    <s v="6162b71e3a687e3cf0cc32a6"/>
    <s v="Zr12Hg36H2O"/>
    <s v="mp-1608"/>
    <x v="452"/>
    <s v="*OH2"/>
    <s v="H2 O1"/>
    <n v="-0.83299999999999996"/>
    <n v="2"/>
    <n v="1"/>
    <n v="0"/>
    <n v="8.3000000000000004E-2"/>
    <x v="0"/>
  </r>
  <r>
    <n v="490"/>
    <s v="random1356372"/>
    <s v="6162b7468ad40a12ab0996e6"/>
    <s v="Hf40Sn24H2O"/>
    <s v="mp-21104"/>
    <x v="453"/>
    <s v="*OH2"/>
    <s v="H2 O1"/>
    <n v="-3.492"/>
    <n v="1"/>
    <n v="1"/>
    <n v="0"/>
    <n v="0.114"/>
    <x v="0"/>
  </r>
  <r>
    <n v="491"/>
    <s v="random1510042"/>
    <s v="6162b7538ad40a12ab099757"/>
    <s v="Hf4H2Au36O"/>
    <s v="mp-1224390"/>
    <x v="454"/>
    <s v="*OH2"/>
    <s v="H2 O1"/>
    <n v="-3.6999999999999998E-2"/>
    <n v="0"/>
    <n v="1"/>
    <n v="0"/>
    <n v="0.25"/>
    <x v="0"/>
  </r>
  <r>
    <n v="492"/>
    <s v="random1186089"/>
    <s v="6162b7558ad40a12ab09976d"/>
    <s v="Mn48Ge16H2O"/>
    <s v="mp-865027"/>
    <x v="455"/>
    <s v="*OH2"/>
    <s v="H2 O1"/>
    <n v="-2.5049999999999999"/>
    <n v="1"/>
    <n v="0"/>
    <n v="0"/>
    <n v="0.125"/>
    <x v="0"/>
  </r>
  <r>
    <n v="493"/>
    <s v="random1631054"/>
    <s v="6162b77c3a687e3cf0cc3396"/>
    <s v="K12Na24H2O"/>
    <s v="mp-570786"/>
    <x v="183"/>
    <s v="*OH2"/>
    <s v="H2 O1"/>
    <n v="-0.28899999999999998"/>
    <n v="2"/>
    <n v="1"/>
    <n v="1"/>
    <n v="1.4E-2"/>
    <x v="0"/>
  </r>
  <r>
    <n v="494"/>
    <s v="random1533017"/>
    <s v="6162b8898ad40a12ab09992f"/>
    <s v="Hf36Si24H2O"/>
    <s v="mp-2105"/>
    <x v="456"/>
    <s v="*OH2"/>
    <s v="H2 O1"/>
    <n v="-0.13600000000000001"/>
    <n v="1"/>
    <n v="1"/>
    <n v="0"/>
    <n v="0.10100000000000001"/>
    <x v="0"/>
  </r>
  <r>
    <n v="495"/>
    <s v="random2112920"/>
    <s v="6162b8a13a687e3cf0cc35b7"/>
    <s v="Sr12Co24Ge24H2O"/>
    <s v="mp-7361"/>
    <x v="457"/>
    <s v="*OH2"/>
    <s v="H2 O1"/>
    <n v="-0.59099999999999997"/>
    <n v="2"/>
    <n v="1"/>
    <n v="2"/>
    <n v="3.5999999999999997E-2"/>
    <x v="0"/>
  </r>
  <r>
    <n v="496"/>
    <s v="random1907832"/>
    <s v="6162b8b73a687e3cf0cc35f1"/>
    <s v="V40Ge24H2O"/>
    <s v="mp-20916"/>
    <x v="458"/>
    <s v="*OH2"/>
    <s v="H2 O1"/>
    <n v="-0.23599999999999999"/>
    <n v="2"/>
    <n v="1"/>
    <n v="1"/>
    <n v="0"/>
    <x v="0"/>
  </r>
  <r>
    <n v="497"/>
    <s v="random1155225"/>
    <s v="6162b8b83a687e3cf0cc3603"/>
    <s v="Nb36Ag9H2S72O"/>
    <s v="mp-1220596"/>
    <x v="459"/>
    <s v="*OH2"/>
    <s v="H2 O1"/>
    <n v="-1.1359999999999999"/>
    <n v="1"/>
    <n v="0"/>
    <n v="-2"/>
    <n v="0.26100000000000001"/>
    <x v="0"/>
  </r>
  <r>
    <n v="498"/>
    <s v="random1193383"/>
    <s v="6162b8c28ad40a12ab0999b2"/>
    <s v="Hf48P16H2O"/>
    <s v="mp-504812"/>
    <x v="460"/>
    <s v="*OH2"/>
    <s v="H2 O1"/>
    <n v="-2.35"/>
    <n v="1"/>
    <n v="0"/>
    <n v="1"/>
    <n v="0.27500000000000002"/>
    <x v="0"/>
  </r>
  <r>
    <n v="499"/>
    <s v="random2106194"/>
    <s v="6162b8c58ad40a12ab0999f2"/>
    <s v="Zr12H2Pb12S36O"/>
    <s v="mp-20244"/>
    <x v="461"/>
    <s v="*OH2"/>
    <s v="H2 O1"/>
    <n v="-1.417"/>
    <n v="0"/>
    <n v="0"/>
    <n v="1"/>
    <n v="7.6999999999999999E-2"/>
    <x v="0"/>
  </r>
  <r>
    <n v="500"/>
    <s v="random2155707"/>
    <s v="6162b8ee3a687e3cf0cc36c3"/>
    <s v="Na24Co4H2S16O"/>
    <s v="mp-5481"/>
    <x v="462"/>
    <s v="*OH2"/>
    <s v="H2 O1"/>
    <n v="-2.0310000000000001"/>
    <n v="1"/>
    <n v="0"/>
    <n v="0"/>
    <n v="0.314"/>
    <x v="0"/>
  </r>
  <r>
    <n v="501"/>
    <s v="random853827"/>
    <s v="6162b9ca3a687e3cf0cc37d0"/>
    <s v="Mn18Mo18As36H2O"/>
    <s v="mp-1221596"/>
    <x v="463"/>
    <s v="*OH2"/>
    <s v="H2 O1"/>
    <n v="-3.7999999999999999E-2"/>
    <n v="0"/>
    <n v="1"/>
    <n v="2"/>
    <n v="4.0000000000000001E-3"/>
    <x v="0"/>
  </r>
  <r>
    <n v="502"/>
    <s v="random1644138"/>
    <s v="6162b9ca3a687e3cf0cc37d3"/>
    <s v="K2In18Ni4H2O"/>
    <s v="mp-569886"/>
    <x v="464"/>
    <s v="*OH2"/>
    <s v="H2 O1"/>
    <n v="-0.19900000000000001"/>
    <n v="1"/>
    <n v="0"/>
    <n v="0"/>
    <n v="0.27100000000000002"/>
    <x v="0"/>
  </r>
  <r>
    <n v="503"/>
    <s v="random1675474"/>
    <s v="6162ba023a687e3cf0cc3874"/>
    <s v="Y16Zn32H2O"/>
    <s v="mp-1095495"/>
    <x v="465"/>
    <s v="*OH2"/>
    <s v="H2 O1"/>
    <n v="-0.58899999999999997"/>
    <n v="1"/>
    <n v="0"/>
    <n v="1"/>
    <n v="0.159"/>
    <x v="0"/>
  </r>
  <r>
    <n v="504"/>
    <s v="random1933225"/>
    <s v="6162ba028ad40a12ab099b8e"/>
    <s v="Cu16Sn16H2Pd32O"/>
    <s v="mp-1213092"/>
    <x v="466"/>
    <s v="*OH2"/>
    <s v="H2 O1"/>
    <n v="-3.4000000000000002E-2"/>
    <n v="1"/>
    <n v="1"/>
    <n v="0"/>
    <n v="0.185"/>
    <x v="0"/>
  </r>
  <r>
    <n v="505"/>
    <s v="random20999"/>
    <s v="6162ba083a687e3cf0cc38da"/>
    <s v="Al10In10Sb20H2O"/>
    <s v="mp-1228890"/>
    <x v="467"/>
    <s v="*OH2"/>
    <s v="H2 O1"/>
    <n v="-0.38100000000000001"/>
    <n v="2"/>
    <n v="1"/>
    <n v="2"/>
    <n v="0.05"/>
    <x v="0"/>
  </r>
  <r>
    <n v="506"/>
    <s v="random1440151"/>
    <s v="6162ba283a687e3cf0cc391b"/>
    <s v="Si12As12H2O"/>
    <s v="mp-1863"/>
    <x v="468"/>
    <s v="*OH2"/>
    <s v="H2 O1"/>
    <n v="-3.3000000000000002E-2"/>
    <n v="1"/>
    <n v="1"/>
    <n v="0"/>
    <n v="0.159"/>
    <x v="0"/>
  </r>
  <r>
    <n v="507"/>
    <s v="random1918780"/>
    <s v="6162ba2e8ad40a12ab099bcf"/>
    <s v="Sr8Ca8H2Pb48O"/>
    <s v="mp-1218699"/>
    <x v="469"/>
    <s v="*OH2"/>
    <s v="H2 O1"/>
    <n v="-6.3E-2"/>
    <n v="2"/>
    <n v="2"/>
    <n v="1"/>
    <n v="3.1E-2"/>
    <x v="0"/>
  </r>
  <r>
    <n v="508"/>
    <s v="random556038"/>
    <s v="6162ba5a8ad40a12ab099c44"/>
    <s v="Ca24H2O"/>
    <s v="mp-1183484"/>
    <x v="470"/>
    <s v="*OH2"/>
    <s v="H2 O1"/>
    <n v="-0.158"/>
    <n v="2"/>
    <n v="1"/>
    <n v="0"/>
    <n v="5.6000000000000001E-2"/>
    <x v="0"/>
  </r>
  <r>
    <n v="509"/>
    <s v="random1920236"/>
    <s v="6162ba733a687e3cf0cc39fe"/>
    <s v="K20H2O"/>
    <s v="mp-10157"/>
    <x v="312"/>
    <s v="*OH2"/>
    <s v="H2 O1"/>
    <n v="-0.41799999999999998"/>
    <n v="2"/>
    <n v="2"/>
    <n v="1"/>
    <n v="0.05"/>
    <x v="0"/>
  </r>
  <r>
    <n v="510"/>
    <s v="random1820740"/>
    <s v="6162ba773a687e3cf0cc3a42"/>
    <s v="In16H2Pd68Se16O"/>
    <s v="mp-1190972"/>
    <x v="471"/>
    <s v="*OH2"/>
    <s v="H2 O1"/>
    <n v="-0.20300000000000001"/>
    <n v="1"/>
    <n v="1"/>
    <n v="0"/>
    <n v="0.14599999999999999"/>
    <x v="0"/>
  </r>
  <r>
    <n v="511"/>
    <s v="random1411943"/>
    <s v="6162ba783a687e3cf0cc3a5a"/>
    <s v="Rb36Bi12H2Se36O"/>
    <s v="mp-29168"/>
    <x v="472"/>
    <s v="*OH2"/>
    <s v="H2 O1"/>
    <n v="-0.80400000000000005"/>
    <n v="1"/>
    <n v="1"/>
    <n v="1"/>
    <n v="0.26800000000000002"/>
    <x v="0"/>
  </r>
  <r>
    <n v="512"/>
    <s v="random2086151"/>
    <s v="6162ba828ad40a12ab099cdc"/>
    <s v="Ti24Re12H2Ru12O"/>
    <s v="mp-972275"/>
    <x v="473"/>
    <s v="*OH2"/>
    <s v="H2 O1"/>
    <n v="-0.91"/>
    <n v="1"/>
    <n v="1"/>
    <n v="1"/>
    <n v="0.125"/>
    <x v="0"/>
  </r>
  <r>
    <n v="513"/>
    <s v="random575750"/>
    <s v="6162ba928ad40a12ab099d19"/>
    <s v="Zr24Ga12Co36H2O"/>
    <s v="mp-1215817"/>
    <x v="474"/>
    <s v="*OH2"/>
    <s v="H2 O1"/>
    <n v="-0.79500000000000004"/>
    <n v="2"/>
    <n v="1"/>
    <n v="2"/>
    <n v="3.1E-2"/>
    <x v="0"/>
  </r>
  <r>
    <n v="514"/>
    <s v="random576624"/>
    <s v="6162bb308ad40a12ab099d57"/>
    <s v="Mn36Co48Ge72H2O"/>
    <s v="mp-1222126"/>
    <x v="475"/>
    <s v="*OH2"/>
    <s v="H2 O1"/>
    <n v="0.04"/>
    <n v="0"/>
    <n v="1"/>
    <n v="2"/>
    <n v="2.5000000000000001E-2"/>
    <x v="0"/>
  </r>
  <r>
    <n v="515"/>
    <s v="random462307"/>
    <s v="6162bb643a687e3cf0cc3b22"/>
    <s v="Ag16H2Au48O"/>
    <s v="mp-1183224"/>
    <x v="476"/>
    <s v="*OH2"/>
    <s v="H2 O1"/>
    <n v="-1.6E-2"/>
    <n v="1"/>
    <n v="1"/>
    <n v="0"/>
    <n v="0.125"/>
    <x v="0"/>
  </r>
  <r>
    <n v="516"/>
    <s v="random1650536"/>
    <s v="6162bb6a3a687e3cf0cc3b40"/>
    <s v="Fe96P48H2O"/>
    <s v="mp-1189340"/>
    <x v="390"/>
    <s v="*OH2"/>
    <s v="H2 O1"/>
    <n v="-1.651"/>
    <n v="1"/>
    <n v="0"/>
    <n v="1"/>
    <n v="1.0999999999999999E-2"/>
    <x v="0"/>
  </r>
  <r>
    <n v="517"/>
    <s v="random1587295"/>
    <s v="6162bba23a687e3cf0cc3c47"/>
    <s v="V40Cr20H2Ru20O"/>
    <s v="mp-865494"/>
    <x v="477"/>
    <s v="*OH2"/>
    <s v="H2 O1"/>
    <n v="-0.113"/>
    <n v="2"/>
    <n v="2"/>
    <n v="1"/>
    <n v="2.5000000000000001E-2"/>
    <x v="0"/>
  </r>
  <r>
    <n v="518"/>
    <s v="random2123667"/>
    <s v="6162bbca8ad40a12ab099ed8"/>
    <s v="In72H2Rh24O"/>
    <s v="mp-18614"/>
    <x v="478"/>
    <s v="*OH2"/>
    <s v="H2 O1"/>
    <n v="-0.17899999999999999"/>
    <n v="2"/>
    <n v="1"/>
    <n v="0"/>
    <n v="8.4000000000000005E-2"/>
    <x v="0"/>
  </r>
  <r>
    <n v="519"/>
    <s v="random880074"/>
    <s v="6162bbd08ad40a12ab099f05"/>
    <s v="Ti16H2Cl64O"/>
    <s v="mp-30092"/>
    <x v="479"/>
    <s v="*OH2"/>
    <s v="H2 O1"/>
    <n v="-0.86699999999999999"/>
    <n v="1"/>
    <n v="0"/>
    <n v="-1"/>
    <n v="5.2999999999999999E-2"/>
    <x v="0"/>
  </r>
  <r>
    <n v="520"/>
    <s v="random551270"/>
    <s v="6162bc038ad40a12ab099f6e"/>
    <s v="K40H2Se20O"/>
    <s v="mp-8426"/>
    <x v="216"/>
    <s v="*OH2"/>
    <s v="H2 O1"/>
    <n v="-0.52100000000000002"/>
    <n v="2"/>
    <n v="2"/>
    <n v="1"/>
    <n v="2.5000000000000001E-2"/>
    <x v="0"/>
  </r>
  <r>
    <n v="521"/>
    <s v="random1196072"/>
    <s v="6162bc123a687e3cf0cc3dc1"/>
    <s v="Ni32H2Se64O"/>
    <s v="mp-20901"/>
    <x v="480"/>
    <s v="*OH2"/>
    <s v="H2 O1"/>
    <n v="-0.03"/>
    <n v="1"/>
    <n v="0"/>
    <n v="0"/>
    <n v="0.25"/>
    <x v="0"/>
  </r>
  <r>
    <n v="522"/>
    <s v="random1353862"/>
    <s v="6162bcc08ad40a12ab09a144"/>
    <s v="Ca24Tl24H2O"/>
    <s v="mp-2861"/>
    <x v="481"/>
    <s v="*OH2"/>
    <s v="H2 O1"/>
    <n v="-0.65200000000000002"/>
    <n v="1"/>
    <n v="1"/>
    <n v="1"/>
    <n v="8.3000000000000004E-2"/>
    <x v="0"/>
  </r>
  <r>
    <n v="523"/>
    <s v="random2122538"/>
    <s v="6162bd5d8ad40a12ab09a1bf"/>
    <s v="Re20H2Se40O"/>
    <s v="mp-541582"/>
    <x v="482"/>
    <s v="*OH2"/>
    <s v="H2 O1"/>
    <n v="-0.11899999999999999"/>
    <n v="1"/>
    <n v="2"/>
    <n v="2"/>
    <n v="9.0999999999999998E-2"/>
    <x v="0"/>
  </r>
  <r>
    <n v="524"/>
    <s v="random1763204"/>
    <s v="6162bd5e8ad40a12ab09a1c1"/>
    <s v="Nb72Al12Si12H2O"/>
    <s v="mp-1220347"/>
    <x v="483"/>
    <s v="*OH2"/>
    <s v="H2 O1"/>
    <n v="-5.6000000000000001E-2"/>
    <n v="2"/>
    <n v="1"/>
    <n v="0"/>
    <n v="0.124"/>
    <x v="0"/>
  </r>
  <r>
    <n v="525"/>
    <s v="random1340919"/>
    <s v="6162bd5e8ad40a12ab09a1d0"/>
    <s v="Fe24Te48H2O"/>
    <s v="mp-19880"/>
    <x v="484"/>
    <s v="*OH2"/>
    <s v="H2 O1"/>
    <n v="-1.0649999999999999"/>
    <n v="0"/>
    <n v="1"/>
    <n v="0"/>
    <n v="0.25"/>
    <x v="0"/>
  </r>
  <r>
    <n v="526"/>
    <s v="random2218698"/>
    <s v="6162bd968ad40a12ab09a279"/>
    <s v="Mo27H2S54O"/>
    <s v="mp-1434"/>
    <x v="485"/>
    <s v="*OH2"/>
    <s v="H2 O1"/>
    <n v="-0.1"/>
    <n v="2"/>
    <n v="1"/>
    <n v="0"/>
    <n v="5.6000000000000001E-2"/>
    <x v="0"/>
  </r>
  <r>
    <n v="527"/>
    <s v="random1873588"/>
    <s v="6162bd988ad40a12ab09a2bd"/>
    <s v="In12H2Pd48Se6O"/>
    <s v="mp-1102524"/>
    <x v="486"/>
    <s v="*OH2"/>
    <s v="H2 O1"/>
    <n v="-0.224"/>
    <n v="2"/>
    <n v="1"/>
    <n v="0"/>
    <n v="8.3000000000000004E-2"/>
    <x v="0"/>
  </r>
  <r>
    <n v="528"/>
    <s v="random2286172"/>
    <s v="6162bd9b3a687e3cf0cc40aa"/>
    <s v="Ti18V9Te36H2O"/>
    <s v="mp-1025219"/>
    <x v="487"/>
    <s v="*OH2"/>
    <s v="H2 O1"/>
    <n v="-5.5780000000000003"/>
    <n v="2"/>
    <n v="0"/>
    <n v="1"/>
    <n v="9.6000000000000002E-2"/>
    <x v="0"/>
  </r>
  <r>
    <n v="529"/>
    <s v="random1498054"/>
    <s v="6162be068ad40a12ab09a37c"/>
    <s v="Ta36Co36Si36H2O"/>
    <s v="mp-1102650"/>
    <x v="488"/>
    <s v="*OH2"/>
    <s v="H2 O1"/>
    <n v="-1.8320000000000001"/>
    <n v="0"/>
    <n v="1"/>
    <n v="2"/>
    <n v="2.1999999999999999E-2"/>
    <x v="0"/>
  </r>
  <r>
    <n v="530"/>
    <s v="random2028367"/>
    <s v="6162be428ad40a12ab09a445"/>
    <s v="Ta30H2S48O"/>
    <s v="mp-1218017"/>
    <x v="489"/>
    <s v="*OH2"/>
    <s v="H2 O1"/>
    <n v="-9.9000000000000005E-2"/>
    <n v="2"/>
    <n v="2"/>
    <n v="1"/>
    <n v="0.16"/>
    <x v="0"/>
  </r>
  <r>
    <n v="531"/>
    <s v="random842257"/>
    <s v="6162be798ad40a12ab09a4ec"/>
    <s v="Sr16As48H2O"/>
    <s v="mp-9907"/>
    <x v="490"/>
    <s v="*OH2"/>
    <s v="H2 O1"/>
    <n v="-7.0999999999999994E-2"/>
    <n v="1"/>
    <n v="1"/>
    <n v="-1"/>
    <n v="0.13600000000000001"/>
    <x v="0"/>
  </r>
  <r>
    <n v="532"/>
    <s v="random1022390"/>
    <s v="6162be7f3a687e3cf0cc4342"/>
    <s v="Mn12Ge12Te24H2O"/>
    <s v="mp-1221610"/>
    <x v="435"/>
    <s v="*OH2"/>
    <s v="H2 O1"/>
    <n v="-0.71799999999999997"/>
    <n v="2"/>
    <n v="1"/>
    <n v="1"/>
    <n v="8.3000000000000004E-2"/>
    <x v="0"/>
  </r>
  <r>
    <n v="533"/>
    <s v="random1911398"/>
    <s v="6162be803a687e3cf0cc4343"/>
    <s v="Ca30P48H2O"/>
    <s v="mp-28879"/>
    <x v="158"/>
    <s v="*OH2"/>
    <s v="H2 O1"/>
    <n v="-0.51600000000000001"/>
    <n v="2"/>
    <n v="2"/>
    <n v="1"/>
    <n v="0.15"/>
    <x v="0"/>
  </r>
  <r>
    <n v="534"/>
    <s v="random547594"/>
    <s v="6162be973a687e3cf0cc4383"/>
    <s v="V18Te36H2O"/>
    <s v="mp-11687"/>
    <x v="491"/>
    <s v="*OH2"/>
    <s v="H2 O1"/>
    <n v="0.17299999999999999"/>
    <n v="1"/>
    <n v="1"/>
    <n v="-2"/>
    <n v="0.16700000000000001"/>
    <x v="0"/>
  </r>
  <r>
    <n v="535"/>
    <s v="random1434059"/>
    <s v="6162beb33a687e3cf0cc439b"/>
    <s v="Ga72Tc24H2O"/>
    <s v="mp-1183998"/>
    <x v="492"/>
    <s v="*OH2"/>
    <s v="H2 O1"/>
    <n v="-0.151"/>
    <n v="2"/>
    <n v="0"/>
    <n v="1"/>
    <n v="6.2E-2"/>
    <x v="0"/>
  </r>
  <r>
    <n v="536"/>
    <s v="random2027875"/>
    <s v="6162beb98ad40a12ab09a5f6"/>
    <s v="Y12Ga72H2O"/>
    <s v="mp-30681"/>
    <x v="493"/>
    <s v="*OH2"/>
    <s v="H2 O1"/>
    <n v="0.13100000000000001"/>
    <n v="2"/>
    <n v="1"/>
    <n v="0"/>
    <n v="8.0000000000000002E-3"/>
    <x v="0"/>
  </r>
  <r>
    <n v="537"/>
    <s v="random2297095"/>
    <s v="6162bf2d8ad40a12ab09a78e"/>
    <s v="Sc36As36H2O"/>
    <s v="mp-2052"/>
    <x v="494"/>
    <s v="*OH2"/>
    <s v="H2 O1"/>
    <n v="5.0000000000000001E-3"/>
    <n v="1"/>
    <n v="0"/>
    <n v="0"/>
    <n v="0.25"/>
    <x v="0"/>
  </r>
  <r>
    <n v="538"/>
    <s v="random679508"/>
    <s v="6162bf583a687e3cf0cc44ee"/>
    <s v="Zr18Zn18H2N36O"/>
    <s v="mp-1014244"/>
    <x v="495"/>
    <s v="*OH2"/>
    <s v="H2 O1"/>
    <n v="7.3479999999999999"/>
    <n v="1"/>
    <n v="0"/>
    <n v="0"/>
    <n v="0.5"/>
    <x v="0"/>
  </r>
  <r>
    <n v="539"/>
    <s v="random1623676"/>
    <s v="6162bfea3a687e3cf0cc4530"/>
    <s v="Ca40H2Pt24O"/>
    <s v="mp-1105651"/>
    <x v="496"/>
    <s v="*OH2"/>
    <s v="H2 O1"/>
    <n v="-1.0649999999999999"/>
    <n v="1"/>
    <n v="1"/>
    <n v="0"/>
    <n v="0.121"/>
    <x v="0"/>
  </r>
  <r>
    <n v="540"/>
    <s v="random1354639"/>
    <s v="6162bfed8ad40a12ab09a863"/>
    <s v="Ga32Cu32Te64H2O"/>
    <s v="mp-3839"/>
    <x v="497"/>
    <s v="*OH2"/>
    <s v="H2 O1"/>
    <n v="-0.22800000000000001"/>
    <n v="2"/>
    <n v="0"/>
    <n v="1"/>
    <n v="2.5000000000000001E-2"/>
    <x v="0"/>
  </r>
  <r>
    <n v="541"/>
    <s v="random802905"/>
    <s v="6162c0b03a687e3cf0cc45cc"/>
    <s v="V48H2Ir48O"/>
    <s v="mp-569250"/>
    <x v="252"/>
    <s v="*OH2"/>
    <s v="H2 O1"/>
    <n v="-0.95299999999999996"/>
    <n v="2"/>
    <n v="0"/>
    <n v="1"/>
    <n v="0.151"/>
    <x v="0"/>
  </r>
  <r>
    <n v="542"/>
    <s v="random1308702"/>
    <s v="6162c0b03a687e3cf0cc45d5"/>
    <s v="Fe32Sb16Te48H2O"/>
    <s v="mp-1224691"/>
    <x v="498"/>
    <s v="*OH2"/>
    <s v="H2 O1"/>
    <n v="-7.0000000000000007E-2"/>
    <n v="2"/>
    <n v="2"/>
    <n v="1"/>
    <n v="0.22500000000000001"/>
    <x v="0"/>
  </r>
  <r>
    <n v="543"/>
    <s v="random1189562"/>
    <s v="6162c0b13a687e3cf0cc45dc"/>
    <s v="Sr16Al32H2O"/>
    <s v="mp-22318"/>
    <x v="499"/>
    <s v="*OH2"/>
    <s v="H2 O1"/>
    <n v="-0.53500000000000003"/>
    <n v="2"/>
    <n v="1"/>
    <n v="0"/>
    <n v="0.08"/>
    <x v="0"/>
  </r>
  <r>
    <n v="544"/>
    <s v="random1267305"/>
    <s v="6162c0b18ad40a12ab09a8b1"/>
    <s v="Zr36H38O"/>
    <s v="mp-632219"/>
    <x v="214"/>
    <s v="*OH2"/>
    <s v="H2 O1"/>
    <n v="-2.734"/>
    <n v="2"/>
    <n v="1"/>
    <n v="1"/>
    <n v="0.125"/>
    <x v="0"/>
  </r>
  <r>
    <n v="545"/>
    <s v="random1701441"/>
    <s v="6162c0b38ad40a12ab09a8e9"/>
    <s v="Ni32As32H2O"/>
    <s v="mp-2346"/>
    <x v="500"/>
    <s v="*OH2"/>
    <s v="H2 O1"/>
    <n v="-2.7E-2"/>
    <n v="1"/>
    <n v="1"/>
    <n v="0"/>
    <n v="0.25"/>
    <x v="0"/>
  </r>
  <r>
    <n v="546"/>
    <s v="random2076554"/>
    <s v="6162c0be3a687e3cf0cc461f"/>
    <s v="Ga12Cu12H2Pt24O"/>
    <s v="mp-862791"/>
    <x v="501"/>
    <s v="*OH2"/>
    <s v="H2 O1"/>
    <n v="-0.22900000000000001"/>
    <n v="1"/>
    <n v="1"/>
    <n v="1"/>
    <n v="4.2000000000000003E-2"/>
    <x v="0"/>
  </r>
  <r>
    <n v="547"/>
    <s v="random1868499"/>
    <s v="6162c0c13a687e3cf0cc4672"/>
    <s v="Si48H2Ru32O"/>
    <s v="mp-22192"/>
    <x v="2"/>
    <s v="*OH2"/>
    <s v="H2 O1"/>
    <n v="-6.2E-2"/>
    <n v="1"/>
    <n v="0"/>
    <n v="0"/>
    <n v="9.6000000000000002E-2"/>
    <x v="0"/>
  </r>
  <r>
    <n v="548"/>
    <s v="random2437577"/>
    <s v="6162c1793a687e3cf0cc46d3"/>
    <s v="Sr16Ge32H2O"/>
    <s v="mp-7390"/>
    <x v="502"/>
    <s v="*OH2"/>
    <s v="H2 O1"/>
    <n v="-0.41199999999999998"/>
    <n v="1"/>
    <n v="1"/>
    <n v="0"/>
    <n v="0.25"/>
    <x v="0"/>
  </r>
  <r>
    <n v="549"/>
    <s v="random938069"/>
    <s v="6162c17a3a687e3cf0cc46e9"/>
    <s v="K54H2O"/>
    <s v="mp-1184764"/>
    <x v="312"/>
    <s v="*OH2"/>
    <s v="H2 O1"/>
    <n v="-0.39900000000000002"/>
    <n v="2"/>
    <n v="1"/>
    <n v="-1"/>
    <n v="1.9E-2"/>
    <x v="0"/>
  </r>
  <r>
    <n v="550"/>
    <s v="random1526228"/>
    <s v="6162c17e3a687e3cf0cc4740"/>
    <s v="Nb48H2Ir16O"/>
    <s v="mp-1458"/>
    <x v="503"/>
    <s v="*OH2"/>
    <s v="H2 O1"/>
    <n v="-0.32700000000000001"/>
    <n v="1"/>
    <n v="0"/>
    <n v="0"/>
    <n v="0.125"/>
    <x v="0"/>
  </r>
  <r>
    <n v="551"/>
    <s v="random611749"/>
    <s v="6162c17f3a687e3cf0cc4754"/>
    <s v="Zr30Al6Sb18H2O"/>
    <s v="mp-1106245"/>
    <x v="504"/>
    <s v="*OH2"/>
    <s v="H2 O1"/>
    <n v="0.74199999999999999"/>
    <n v="2"/>
    <n v="0"/>
    <n v="1"/>
    <n v="7.6999999999999999E-2"/>
    <x v="0"/>
  </r>
  <r>
    <n v="552"/>
    <s v="random1163762"/>
    <s v="6162c1b08ad40a12ab09a9ed"/>
    <s v="Hg16H2O"/>
    <s v="mp-1184554"/>
    <x v="505"/>
    <s v="*OH2"/>
    <s v="H2 O1"/>
    <n v="-7.1999999999999995E-2"/>
    <n v="2"/>
    <n v="0"/>
    <n v="1"/>
    <n v="0"/>
    <x v="0"/>
  </r>
  <r>
    <n v="553"/>
    <s v="random539879"/>
    <s v="6162c1ba3a687e3cf0cc47f0"/>
    <s v="Cr36As36H2O"/>
    <s v="mp-20717"/>
    <x v="506"/>
    <s v="*OH2"/>
    <s v="H2 O1"/>
    <n v="1.151"/>
    <n v="0"/>
    <n v="2"/>
    <n v="1"/>
    <n v="6.0999999999999999E-2"/>
    <x v="0"/>
  </r>
  <r>
    <n v="554"/>
    <s v="random1461188"/>
    <s v="6162c1e18ad40a12ab09aaa7"/>
    <s v="Sc24Ga48H2O"/>
    <s v="mp-11412"/>
    <x v="507"/>
    <s v="*OH2"/>
    <s v="H2 O1"/>
    <n v="-0.22900000000000001"/>
    <n v="0"/>
    <n v="1"/>
    <n v="2"/>
    <n v="0"/>
    <x v="0"/>
  </r>
  <r>
    <n v="555"/>
    <s v="random666686"/>
    <s v="6162c2a23a687e3cf0cc48c7"/>
    <s v="Ti18H2Au36O"/>
    <s v="mp-1062804"/>
    <x v="508"/>
    <s v="*OH2"/>
    <s v="H2 O1"/>
    <n v="-1.696"/>
    <n v="1"/>
    <n v="0"/>
    <n v="2"/>
    <n v="2.9000000000000001E-2"/>
    <x v="0"/>
  </r>
  <r>
    <n v="556"/>
    <s v="random1946168"/>
    <s v="6162c36e3a687e3cf0cc49fd"/>
    <s v="V28H2S32O"/>
    <s v="mp-1216463"/>
    <x v="509"/>
    <s v="*OH2"/>
    <s v="H2 O1"/>
    <n v="-0.48899999999999999"/>
    <n v="0"/>
    <n v="1"/>
    <n v="0"/>
    <n v="0.127"/>
    <x v="0"/>
  </r>
  <r>
    <n v="557"/>
    <s v="random519842"/>
    <s v="6162c3a68ad40a12ab09acc1"/>
    <s v="K16H2Cl16O"/>
    <s v="mp-23193"/>
    <x v="510"/>
    <s v="*OH2"/>
    <s v="H2 O1"/>
    <n v="-0.30199999999999999"/>
    <n v="1"/>
    <n v="0"/>
    <n v="0"/>
    <n v="0.25"/>
    <x v="0"/>
  </r>
  <r>
    <n v="558"/>
    <s v="random474491"/>
    <s v="6162c4423a687e3cf0cc4a7c"/>
    <s v="H2Ir96W32O"/>
    <s v="mp-30745"/>
    <x v="511"/>
    <s v="*OH2"/>
    <s v="H2 O1"/>
    <n v="-0.57499999999999996"/>
    <n v="2"/>
    <n v="1"/>
    <n v="1"/>
    <n v="0.125"/>
    <x v="0"/>
  </r>
  <r>
    <n v="559"/>
    <s v="random1972212"/>
    <s v="6162c4428ad40a12ab09ad3c"/>
    <s v="Cu24Ni48Sn24H2O"/>
    <s v="mp-30592"/>
    <x v="512"/>
    <s v="*OH2"/>
    <s v="H2 O1"/>
    <n v="-3.2000000000000001E-2"/>
    <n v="2"/>
    <n v="1"/>
    <n v="0"/>
    <n v="4.2000000000000003E-2"/>
    <x v="0"/>
  </r>
  <r>
    <n v="560"/>
    <s v="random1969955"/>
    <s v="6162c4428ad40a12ab09ad3d"/>
    <s v="Fe54Si18H2O"/>
    <s v="mp-1225210"/>
    <x v="513"/>
    <s v="*OH2"/>
    <s v="H2 O1"/>
    <n v="-3.8719999999999999"/>
    <n v="0"/>
    <n v="0"/>
    <n v="1"/>
    <n v="0.121"/>
    <x v="0"/>
  </r>
  <r>
    <n v="561"/>
    <s v="random1274647"/>
    <s v="6162c47d3a687e3cf0cc4aea"/>
    <s v="In48H2O"/>
    <s v="mp-1055994"/>
    <x v="353"/>
    <s v="*OH2"/>
    <s v="H2 O1"/>
    <n v="-5.3999999999999999E-2"/>
    <n v="1"/>
    <n v="1"/>
    <n v="1"/>
    <n v="8.3000000000000004E-2"/>
    <x v="0"/>
  </r>
  <r>
    <n v="562"/>
    <s v="random775711"/>
    <s v="6162c5413a687e3cf0cc4b79"/>
    <s v="Sr16Bi24H2O"/>
    <s v="mp-31150"/>
    <x v="514"/>
    <s v="*OH2"/>
    <s v="H2 O1"/>
    <n v="-1.087"/>
    <n v="1"/>
    <n v="1"/>
    <n v="1"/>
    <n v="9.4E-2"/>
    <x v="0"/>
  </r>
  <r>
    <n v="563"/>
    <s v="random645231"/>
    <s v="6162c5e38ad40a12ab09ae7d"/>
    <s v="Ti16Si48Mo8H2O"/>
    <s v="mp-1217079"/>
    <x v="515"/>
    <s v="*OH2"/>
    <s v="H2 O1"/>
    <n v="-0.46200000000000002"/>
    <n v="1"/>
    <n v="1"/>
    <n v="0"/>
    <n v="0.40799999999999997"/>
    <x v="0"/>
  </r>
  <r>
    <n v="564"/>
    <s v="random795835"/>
    <s v="6162c61b3a687e3cf0cc4cb0"/>
    <s v="Tl36H2O"/>
    <s v="mp-82"/>
    <x v="9"/>
    <s v="*OH2"/>
    <s v="H2 O1"/>
    <n v="-2.8000000000000001E-2"/>
    <n v="0"/>
    <n v="0"/>
    <n v="1"/>
    <n v="0"/>
    <x v="0"/>
  </r>
  <r>
    <n v="565"/>
    <s v="random1869148"/>
    <s v="6162c6c33a687e3cf0cc4d22"/>
    <s v="Cd32Ge8H2Se48O"/>
    <s v="mp-18163"/>
    <x v="516"/>
    <s v="*OH2"/>
    <s v="H2 O1"/>
    <n v="-0.09"/>
    <n v="1"/>
    <n v="2"/>
    <n v="-1"/>
    <n v="0.189"/>
    <x v="0"/>
  </r>
  <r>
    <n v="566"/>
    <s v="random1089956"/>
    <s v="6162c6c58ad40a12ab09b027"/>
    <s v="Na8Bi24H2O"/>
    <s v="mp-972941"/>
    <x v="517"/>
    <s v="*OH2"/>
    <s v="H2 O1"/>
    <n v="-0.29799999999999999"/>
    <n v="2"/>
    <n v="1"/>
    <n v="1"/>
    <n v="0"/>
    <x v="0"/>
  </r>
  <r>
    <n v="567"/>
    <s v="random2324718"/>
    <s v="6162c6f58ad40a12ab09b053"/>
    <s v="Ti48Ni24H2Pd24O"/>
    <s v="mp-1217097"/>
    <x v="518"/>
    <s v="*OH2"/>
    <s v="H2 O1"/>
    <n v="-1.3169999999999999"/>
    <n v="0"/>
    <n v="1"/>
    <n v="1"/>
    <n v="0.126"/>
    <x v="0"/>
  </r>
  <r>
    <n v="568"/>
    <s v="random2202258"/>
    <s v="6162c6f58ad40a12ab09b054"/>
    <s v="Zn16Co4H2Se20O"/>
    <s v="mp-1215583"/>
    <x v="519"/>
    <s v="*OH2"/>
    <s v="H2 O1"/>
    <n v="-3.1E-2"/>
    <n v="0"/>
    <n v="0"/>
    <n v="1"/>
    <n v="0.82899999999999996"/>
    <x v="0"/>
  </r>
  <r>
    <n v="569"/>
    <s v="random847800"/>
    <s v="6162c7023a687e3cf0cc4d75"/>
    <s v="Ca20Cd20H2Pd20O"/>
    <s v="mp-1103172"/>
    <x v="520"/>
    <s v="*OH2"/>
    <s v="H2 O1"/>
    <n v="-0.59599999999999997"/>
    <n v="1"/>
    <n v="2"/>
    <n v="2"/>
    <n v="9.0999999999999998E-2"/>
    <x v="0"/>
  </r>
  <r>
    <n v="570"/>
    <s v="random1910128"/>
    <s v="6162c7a48ad40a12ab09b132"/>
    <s v="H2W12Cl72O"/>
    <s v="mp-571518"/>
    <x v="521"/>
    <s v="*OH2"/>
    <s v="H2 O1"/>
    <n v="-0.41599999999999998"/>
    <n v="1"/>
    <n v="0"/>
    <n v="-1"/>
    <n v="0.16700000000000001"/>
    <x v="0"/>
  </r>
  <r>
    <n v="571"/>
    <s v="random2062788"/>
    <s v="6162c7a68ad40a12ab09b156"/>
    <s v="Ga32Fe16Co16H2O"/>
    <s v="mp-1224867"/>
    <x v="522"/>
    <s v="*OH2"/>
    <s v="H2 O1"/>
    <n v="-8.0000000000000002E-3"/>
    <n v="1"/>
    <n v="1"/>
    <n v="1"/>
    <n v="6.3E-2"/>
    <x v="0"/>
  </r>
  <r>
    <n v="572"/>
    <s v="random2209690"/>
    <s v="6162c86f8ad40a12ab09b1cd"/>
    <s v="Ga24H2S36O"/>
    <s v="mp-1224796"/>
    <x v="523"/>
    <s v="*OH2"/>
    <s v="H2 O1"/>
    <n v="-1.3129999999999999"/>
    <n v="1"/>
    <n v="2"/>
    <n v="1"/>
    <n v="0.16300000000000001"/>
    <x v="0"/>
  </r>
  <r>
    <n v="573"/>
    <s v="random2279613"/>
    <s v="6162c8703a687e3cf0cc4e65"/>
    <s v="Cd16As32H2O"/>
    <s v="mp-471"/>
    <x v="524"/>
    <s v="*OH2"/>
    <s v="H2 O1"/>
    <n v="-0.16600000000000001"/>
    <n v="2"/>
    <n v="1"/>
    <n v="1"/>
    <n v="8.0000000000000002E-3"/>
    <x v="0"/>
  </r>
  <r>
    <n v="574"/>
    <s v="random2067693"/>
    <s v="6162c8753a687e3cf0cc4ed1"/>
    <s v="Si72H2C72O"/>
    <s v="mp-567505"/>
    <x v="525"/>
    <s v="*OH2"/>
    <s v="H2 O1"/>
    <n v="-6.0350000000000001"/>
    <n v="1"/>
    <n v="0"/>
    <n v="0"/>
    <n v="0.16700000000000001"/>
    <x v="0"/>
  </r>
  <r>
    <n v="575"/>
    <s v="random1476146"/>
    <s v="6162c8753a687e3cf0cc4ed4"/>
    <s v="Mo32As32H2O"/>
    <s v="mp-9998"/>
    <x v="526"/>
    <s v="*OH2"/>
    <s v="H2 O1"/>
    <n v="-0.12"/>
    <n v="1"/>
    <n v="1"/>
    <n v="2"/>
    <n v="0"/>
    <x v="0"/>
  </r>
  <r>
    <n v="576"/>
    <s v="random1851808"/>
    <s v="6162c8a78ad40a12ab09b257"/>
    <s v="Sr36H2N18O"/>
    <s v="mp-1245"/>
    <x v="527"/>
    <s v="*OH2"/>
    <s v="H2 O1"/>
    <n v="-2.3370000000000002"/>
    <n v="1"/>
    <n v="0"/>
    <n v="1"/>
    <n v="0.5"/>
    <x v="0"/>
  </r>
  <r>
    <n v="577"/>
    <s v="random1756532"/>
    <s v="6162c8a88ad40a12ab09b267"/>
    <s v="Si56Tc32H2O"/>
    <s v="mp-1203760"/>
    <x v="128"/>
    <s v="*OH2"/>
    <s v="H2 O1"/>
    <n v="-4.9000000000000002E-2"/>
    <n v="1"/>
    <n v="1"/>
    <n v="1"/>
    <n v="0.111"/>
    <x v="0"/>
  </r>
  <r>
    <n v="578"/>
    <s v="random1691590"/>
    <s v="6162c8b58ad40a12ab09b2d9"/>
    <s v="Ca40Si24H2O"/>
    <s v="mp-793"/>
    <x v="290"/>
    <s v="*OH2"/>
    <s v="H2 O1"/>
    <n v="-1.639"/>
    <n v="1"/>
    <n v="1"/>
    <n v="2"/>
    <n v="0.115"/>
    <x v="0"/>
  </r>
  <r>
    <n v="579"/>
    <s v="random1182452"/>
    <s v="6162c9558ad40a12ab09b331"/>
    <s v="Tl32H2Pd32Pb32O"/>
    <s v="mp-1216566"/>
    <x v="528"/>
    <s v="*OH2"/>
    <s v="H2 O1"/>
    <n v="2E-3"/>
    <n v="1"/>
    <n v="0"/>
    <n v="0"/>
    <n v="0.125"/>
    <x v="0"/>
  </r>
  <r>
    <n v="580"/>
    <s v="random694382"/>
    <s v="6162c9563a687e3cf0cc4fab"/>
    <s v="Al24H2Pd72O"/>
    <s v="mp-1183143"/>
    <x v="529"/>
    <s v="*OH2"/>
    <s v="H2 O1"/>
    <n v="-8.5999999999999993E-2"/>
    <n v="1"/>
    <n v="1"/>
    <n v="0"/>
    <n v="0.125"/>
    <x v="0"/>
  </r>
  <r>
    <n v="581"/>
    <s v="random878318"/>
    <s v="6162c9593a687e3cf0cc4ff6"/>
    <s v="Hf27Zn27H2O"/>
    <s v="mp-1014219"/>
    <x v="530"/>
    <s v="*OH2"/>
    <s v="H2 O1"/>
    <n v="-4.298"/>
    <n v="1"/>
    <n v="0"/>
    <n v="0"/>
    <n v="0.25"/>
    <x v="0"/>
  </r>
  <r>
    <n v="582"/>
    <s v="random629545"/>
    <s v="6162c9913a687e3cf0cc503f"/>
    <s v="Hf36H2O"/>
    <s v="mp-100"/>
    <x v="211"/>
    <s v="*OH2"/>
    <s v="H2 O1"/>
    <n v="-2.762"/>
    <n v="1"/>
    <n v="0"/>
    <n v="0"/>
    <n v="0.25"/>
    <x v="0"/>
  </r>
  <r>
    <n v="583"/>
    <s v="random502702"/>
    <s v="6162ca328ad40a12ab09b3f5"/>
    <s v="Hf48Nb72Ge96H2O"/>
    <s v="mp-672696"/>
    <x v="531"/>
    <s v="*OH2"/>
    <s v="H2 O1"/>
    <n v="-0.80700000000000005"/>
    <n v="1"/>
    <n v="0"/>
    <n v="2"/>
    <n v="7.0999999999999994E-2"/>
    <x v="0"/>
  </r>
  <r>
    <n v="584"/>
    <s v="random586644"/>
    <s v="6162ca368ad40a12ab09b44e"/>
    <s v="H2Ir54Ru54O"/>
    <s v="mp-1223860"/>
    <x v="532"/>
    <s v="*OH2"/>
    <s v="H2 O1"/>
    <n v="-0.88700000000000001"/>
    <n v="2"/>
    <n v="0"/>
    <n v="1"/>
    <n v="4.2000000000000003E-2"/>
    <x v="0"/>
  </r>
  <r>
    <n v="585"/>
    <s v="random2060462"/>
    <s v="6162ca653a687e3cf0cc50ee"/>
    <s v="Ti48Si16H2O"/>
    <s v="mp-980420"/>
    <x v="533"/>
    <s v="*OH2"/>
    <s v="H2 O1"/>
    <n v="-2.077"/>
    <n v="0"/>
    <n v="0"/>
    <n v="1"/>
    <n v="1.9E-2"/>
    <x v="0"/>
  </r>
  <r>
    <n v="586"/>
    <s v="random679015"/>
    <s v="6162cb0e3a687e3cf0cc5168"/>
    <s v="Cu24Ge48H2N72O"/>
    <s v="mp-1246877"/>
    <x v="534"/>
    <s v="*OH2"/>
    <s v="H2 O1"/>
    <n v="-0.69"/>
    <n v="2"/>
    <n v="0"/>
    <n v="1"/>
    <n v="0.26"/>
    <x v="0"/>
  </r>
  <r>
    <n v="587"/>
    <s v="random1392282"/>
    <s v="6162cb123a687e3cf0cc51c5"/>
    <s v="Y40H2Pb24O"/>
    <s v="mp-1188292"/>
    <x v="535"/>
    <s v="*OH2"/>
    <s v="H2 O1"/>
    <n v="-0.624"/>
    <n v="1"/>
    <n v="0"/>
    <n v="2"/>
    <n v="0.14899999999999999"/>
    <x v="0"/>
  </r>
  <r>
    <n v="588"/>
    <s v="random2025281"/>
    <s v="6162cb483a687e3cf0cc5206"/>
    <s v="Zr18Fe48Si6H2O"/>
    <s v="mp-1215750"/>
    <x v="536"/>
    <s v="*OH2"/>
    <s v="H2 O1"/>
    <n v="-2.0049999999999999"/>
    <n v="2"/>
    <n v="1"/>
    <n v="1"/>
    <n v="0.26"/>
    <x v="0"/>
  </r>
  <r>
    <n v="589"/>
    <s v="random574488"/>
    <s v="6162cb483a687e3cf0cc5207"/>
    <s v="Mn27H2Pd27O"/>
    <s v="mp-1902"/>
    <x v="537"/>
    <s v="*OH2"/>
    <s v="H2 O1"/>
    <n v="-0.96"/>
    <n v="1"/>
    <n v="0"/>
    <n v="0"/>
    <n v="0.25"/>
    <x v="0"/>
  </r>
  <r>
    <n v="590"/>
    <s v="random1612883"/>
    <s v="6162cb4a3a687e3cf0cc523e"/>
    <s v="Cs8Cr16H2S32O"/>
    <s v="mp-1238845"/>
    <x v="538"/>
    <s v="*OH2"/>
    <s v="H2 O1"/>
    <n v="-0.222"/>
    <n v="1"/>
    <n v="1"/>
    <n v="-1"/>
    <n v="8.7999999999999995E-2"/>
    <x v="0"/>
  </r>
  <r>
    <n v="591"/>
    <s v="random1194831"/>
    <s v="6162cbf53a687e3cf0cc532a"/>
    <s v="Zn12H2S24O"/>
    <s v="mp-1102743"/>
    <x v="539"/>
    <s v="*OH2"/>
    <s v="H2 O1"/>
    <n v="-1.1759999999999999"/>
    <n v="1"/>
    <n v="1"/>
    <n v="1"/>
    <n v="0.1"/>
    <x v="0"/>
  </r>
  <r>
    <n v="592"/>
    <s v="random290941"/>
    <s v="6162cc2c3a687e3cf0cc537b"/>
    <s v="Hf16Sn16H2Rh32O"/>
    <s v="mp-866221"/>
    <x v="540"/>
    <s v="*OH2"/>
    <s v="H2 O1"/>
    <n v="-5.8000000000000003E-2"/>
    <n v="1"/>
    <n v="1"/>
    <n v="0"/>
    <n v="0.125"/>
    <x v="0"/>
  </r>
  <r>
    <n v="593"/>
    <s v="random2164044"/>
    <s v="6162cce28ad40a12ab09b68a"/>
    <s v="Na60In20H2S60O"/>
    <s v="mp-29375"/>
    <x v="541"/>
    <s v="*OH2"/>
    <s v="H2 O1"/>
    <n v="-0.442"/>
    <n v="2"/>
    <n v="2"/>
    <n v="-1"/>
    <n v="2.3E-2"/>
    <x v="0"/>
  </r>
  <r>
    <n v="594"/>
    <s v="random1565590"/>
    <s v="6162cce68ad40a12ab09b6e6"/>
    <s v="Cs12Zn4H22O"/>
    <s v="mp-643702"/>
    <x v="542"/>
    <s v="*OH2"/>
    <s v="H2 O1"/>
    <n v="-0.42899999999999999"/>
    <n v="0"/>
    <n v="0"/>
    <n v="1"/>
    <n v="8.5000000000000006E-2"/>
    <x v="0"/>
  </r>
  <r>
    <n v="595"/>
    <s v="random376100"/>
    <s v="6162cdb68ad40a12ab09b791"/>
    <s v="Ni8Sb24H2O"/>
    <s v="mp-1106023"/>
    <x v="131"/>
    <s v="*OH2"/>
    <s v="H2 O1"/>
    <n v="-3.7999999999999999E-2"/>
    <n v="1"/>
    <n v="0"/>
    <n v="0"/>
    <n v="0.20599999999999999"/>
    <x v="0"/>
  </r>
  <r>
    <n v="596"/>
    <s v="random1210973"/>
    <s v="6162cdb78ad40a12ab09b7a2"/>
    <s v="Ti48Si16H2O"/>
    <s v="mp-1187525"/>
    <x v="533"/>
    <s v="*OH2"/>
    <s v="H2 O1"/>
    <n v="-1.4930000000000001"/>
    <n v="1"/>
    <n v="0"/>
    <n v="2"/>
    <n v="0.5"/>
    <x v="0"/>
  </r>
  <r>
    <n v="597"/>
    <s v="random866218"/>
    <s v="6162cdba8ad40a12ab09b7e8"/>
    <s v="Mn8Hg16Te24H2O"/>
    <s v="mp-1221591"/>
    <x v="543"/>
    <s v="*OH2"/>
    <s v="H2 O1"/>
    <n v="0.63600000000000001"/>
    <n v="2"/>
    <n v="0"/>
    <n v="1"/>
    <n v="0.48099999999999998"/>
    <x v="0"/>
  </r>
  <r>
    <n v="598"/>
    <s v="random2040647"/>
    <s v="6162ce8a3a687e3cf0cc5604"/>
    <s v="H2S56N8O"/>
    <s v="mp-1203253"/>
    <x v="442"/>
    <s v="*OH2"/>
    <s v="H2 O1"/>
    <n v="-0.315"/>
    <n v="1"/>
    <n v="1"/>
    <n v="0"/>
    <n v="0.16200000000000001"/>
    <x v="0"/>
  </r>
  <r>
    <n v="599"/>
    <s v="random1029758"/>
    <s v="6162ce8c8ad40a12ab09b88c"/>
    <s v="Mn12Al12H2Os24O"/>
    <s v="mp-864951"/>
    <x v="544"/>
    <s v="*OH2"/>
    <s v="H2 O1"/>
    <n v="-8.4000000000000005E-2"/>
    <n v="1"/>
    <n v="1"/>
    <n v="1"/>
    <n v="0.125"/>
    <x v="0"/>
  </r>
  <r>
    <n v="600"/>
    <s v="random1025975"/>
    <s v="6162cf8a3a687e3cf0cc572a"/>
    <s v="Ti36H2S72O"/>
    <s v="mp-1101258"/>
    <x v="545"/>
    <s v="*OH2"/>
    <s v="H2 O1"/>
    <n v="-0.70299999999999996"/>
    <n v="2"/>
    <n v="-1"/>
    <n v="2"/>
    <n v="3.5000000000000003E-2"/>
    <x v="0"/>
  </r>
  <r>
    <n v="601"/>
    <s v="random1445792"/>
    <s v="6162cf8c3a687e3cf0cc573c"/>
    <s v="Zr36Te12H2O"/>
    <s v="mp-1793"/>
    <x v="125"/>
    <s v="*OH2"/>
    <s v="H2 O1"/>
    <n v="-0.45600000000000002"/>
    <n v="2"/>
    <n v="1"/>
    <n v="1"/>
    <n v="0.26900000000000002"/>
    <x v="0"/>
  </r>
  <r>
    <n v="602"/>
    <s v="random1788634"/>
    <s v="6162d0338ad40a12ab09b9bc"/>
    <s v="Al10P10H2Pt50O"/>
    <s v="mp-1025271"/>
    <x v="546"/>
    <s v="*OH2"/>
    <s v="H2 O1"/>
    <n v="-0.44900000000000001"/>
    <n v="2"/>
    <n v="1"/>
    <n v="2"/>
    <n v="0.05"/>
    <x v="0"/>
  </r>
  <r>
    <n v="603"/>
    <s v="random1557754"/>
    <s v="6162d0368ad40a12ab09b9ff"/>
    <s v="Sr12As12H2Au12O"/>
    <s v="mp-1206525"/>
    <x v="547"/>
    <s v="*OH2"/>
    <s v="H2 O1"/>
    <n v="-0.52400000000000002"/>
    <n v="2"/>
    <n v="1"/>
    <n v="1"/>
    <n v="1.4E-2"/>
    <x v="0"/>
  </r>
  <r>
    <n v="604"/>
    <s v="random2447501"/>
    <s v="6162d0378ad40a12ab09ba13"/>
    <s v="Si30P30H2Ir10O"/>
    <s v="mp-1219249"/>
    <x v="548"/>
    <s v="*OH2"/>
    <s v="H2 O1"/>
    <n v="-0.193"/>
    <n v="2"/>
    <n v="-1"/>
    <n v="-2"/>
    <n v="0.157"/>
    <x v="0"/>
  </r>
  <r>
    <n v="605"/>
    <s v="random717786"/>
    <s v="6162d0373a687e3cf0cc582f"/>
    <s v="Si18Ni54H2O"/>
    <s v="mp-828"/>
    <x v="549"/>
    <s v="*OH2"/>
    <s v="H2 O1"/>
    <n v="-0.29899999999999999"/>
    <n v="1"/>
    <n v="0"/>
    <n v="0"/>
    <n v="0.25"/>
    <x v="0"/>
  </r>
  <r>
    <n v="606"/>
    <s v="random1331300"/>
    <s v="6162d10d8ad40a12ab09bae1"/>
    <s v="Y24Re24H2N72O"/>
    <s v="mp-989647"/>
    <x v="237"/>
    <s v="*OH2"/>
    <s v="H2 O1"/>
    <n v="-0.69299999999999995"/>
    <n v="1"/>
    <n v="2"/>
    <n v="0"/>
    <n v="6.7000000000000004E-2"/>
    <x v="0"/>
  </r>
  <r>
    <n v="607"/>
    <s v="random774470"/>
    <s v="6162d10e3a687e3cf0cc591a"/>
    <s v="Ti20Al20Cu40H2O"/>
    <s v="mp-4771"/>
    <x v="550"/>
    <s v="*OH2"/>
    <s v="H2 O1"/>
    <n v="-1.179"/>
    <n v="2"/>
    <n v="2"/>
    <n v="1"/>
    <n v="2.5000000000000001E-2"/>
    <x v="0"/>
  </r>
  <r>
    <n v="608"/>
    <s v="random2093019"/>
    <s v="6162d1e03a687e3cf0cc59a0"/>
    <s v="Zr36H2Au18O"/>
    <s v="mp-2348"/>
    <x v="551"/>
    <s v="*OH2"/>
    <s v="H2 O1"/>
    <n v="-0.58799999999999997"/>
    <n v="1"/>
    <n v="0"/>
    <n v="2"/>
    <n v="8.8999999999999996E-2"/>
    <x v="0"/>
  </r>
  <r>
    <n v="609"/>
    <s v="random824329"/>
    <s v="6162d2198ad40a12ab09bc2f"/>
    <s v="Nb40H2N48O"/>
    <s v="mp-7234"/>
    <x v="552"/>
    <s v="*OH2"/>
    <s v="H2 O1"/>
    <n v="-0.67300000000000004"/>
    <n v="1"/>
    <n v="0"/>
    <n v="1"/>
    <n v="9.9000000000000005E-2"/>
    <x v="0"/>
  </r>
  <r>
    <n v="610"/>
    <s v="random2247947"/>
    <s v="6162d21e3a687e3cf0cc5a51"/>
    <s v="Zr32H2Se48O"/>
    <s v="mp-1215598"/>
    <x v="224"/>
    <s v="*OH2"/>
    <s v="H2 O1"/>
    <n v="0.28899999999999998"/>
    <n v="1"/>
    <n v="1"/>
    <n v="0"/>
    <n v="0.125"/>
    <x v="0"/>
  </r>
  <r>
    <n v="611"/>
    <s v="random2207966"/>
    <s v="6162d2c08ad40a12ab09bce0"/>
    <s v="P36H2Os18O"/>
    <s v="mp-2319"/>
    <x v="282"/>
    <s v="*OH2"/>
    <s v="H2 O1"/>
    <n v="-0.216"/>
    <n v="0"/>
    <n v="1"/>
    <n v="2"/>
    <n v="9.9000000000000005E-2"/>
    <x v="0"/>
  </r>
  <r>
    <n v="612"/>
    <s v="random1039027"/>
    <s v="6162d2ea3a687e3cf0cc5abf"/>
    <s v="Tl16Mo8H2Cl48O"/>
    <s v="mp-29562"/>
    <x v="553"/>
    <s v="*OH2"/>
    <s v="H2 O1"/>
    <n v="-9.0999999999999998E-2"/>
    <n v="1"/>
    <n v="0"/>
    <n v="0"/>
    <n v="0.24399999999999999"/>
    <x v="0"/>
  </r>
  <r>
    <n v="613"/>
    <s v="random953143"/>
    <s v="6162d2ee3a687e3cf0cc5af3"/>
    <s v="Zr48Zn24H2O"/>
    <s v="mp-1018105"/>
    <x v="554"/>
    <s v="*OH2"/>
    <s v="H2 O1"/>
    <n v="-0.7"/>
    <n v="2"/>
    <n v="1"/>
    <n v="2"/>
    <n v="8.3000000000000004E-2"/>
    <x v="0"/>
  </r>
  <r>
    <n v="614"/>
    <s v="random1611572"/>
    <s v="6162d3918ad40a12ab09bd57"/>
    <s v="Co12Ni6H2Se24O"/>
    <s v="mp-1025190"/>
    <x v="555"/>
    <s v="*OH2"/>
    <s v="H2 O1"/>
    <n v="-0.183"/>
    <n v="2"/>
    <n v="1"/>
    <n v="-2"/>
    <n v="8.3000000000000004E-2"/>
    <x v="0"/>
  </r>
  <r>
    <n v="615"/>
    <s v="random1549230"/>
    <s v="6162d3913a687e3cf0cc5b3c"/>
    <s v="Zr30Sn21H2O"/>
    <s v="mp-1215783"/>
    <x v="556"/>
    <s v="*OH2"/>
    <s v="H2 O1"/>
    <n v="-6.9000000000000006E-2"/>
    <n v="2"/>
    <n v="0"/>
    <n v="1"/>
    <n v="7.0000000000000007E-2"/>
    <x v="0"/>
  </r>
  <r>
    <n v="616"/>
    <s v="random1932787"/>
    <s v="6162d3933a687e3cf0cc5b63"/>
    <s v="H2Ru12Rh48O"/>
    <s v="mp-1219522"/>
    <x v="557"/>
    <s v="*OH2"/>
    <s v="H2 O1"/>
    <n v="-3.6999999999999998E-2"/>
    <n v="1"/>
    <n v="0"/>
    <n v="-2"/>
    <n v="0.10100000000000001"/>
    <x v="0"/>
  </r>
  <r>
    <n v="617"/>
    <s v="random2048292"/>
    <s v="6162d3958ad40a12ab09bdb8"/>
    <s v="Ti24Al8H2N8O"/>
    <s v="mp-10675"/>
    <x v="558"/>
    <s v="*OH2"/>
    <s v="H2 O1"/>
    <n v="-0.317"/>
    <n v="1"/>
    <n v="0"/>
    <n v="0"/>
    <n v="0.25"/>
    <x v="0"/>
  </r>
  <r>
    <n v="618"/>
    <s v="random1713664"/>
    <s v="6162d3ca8ad40a12ab09be3a"/>
    <s v="Fe24H2Rh24O"/>
    <s v="mp-1918"/>
    <x v="559"/>
    <s v="*OH2"/>
    <s v="H2 O1"/>
    <n v="-2.89"/>
    <n v="1"/>
    <n v="1"/>
    <n v="0"/>
    <n v="0.25"/>
    <x v="0"/>
  </r>
  <r>
    <n v="619"/>
    <s v="random1657962"/>
    <s v="6162d46d3a687e3cf0cc5c66"/>
    <s v="Nb24Tc24H2O"/>
    <s v="mp-1220323"/>
    <x v="560"/>
    <s v="*OH2"/>
    <s v="H2 O1"/>
    <n v="-1.871"/>
    <n v="1"/>
    <n v="1"/>
    <n v="0"/>
    <n v="0.125"/>
    <x v="0"/>
  </r>
  <r>
    <n v="620"/>
    <s v="random2175231"/>
    <s v="6162d46d3a687e3cf0cc5c67"/>
    <s v="Al36Ni54H2O"/>
    <s v="mp-1229048"/>
    <x v="561"/>
    <s v="*OH2"/>
    <s v="H2 O1"/>
    <n v="-0.52700000000000002"/>
    <n v="1"/>
    <n v="0"/>
    <n v="1"/>
    <n v="0.4"/>
    <x v="0"/>
  </r>
  <r>
    <n v="621"/>
    <s v="random834446"/>
    <s v="6162d53c8ad40a12ab09bf30"/>
    <s v="Ti12Si12H2Pt12O"/>
    <s v="mp-961706"/>
    <x v="562"/>
    <s v="*OH2"/>
    <s v="H2 O1"/>
    <n v="-1.732"/>
    <n v="1"/>
    <n v="1"/>
    <n v="1"/>
    <n v="0.25"/>
    <x v="0"/>
  </r>
  <r>
    <n v="622"/>
    <s v="random1519760"/>
    <s v="6162d5418ad40a12ab09bf9a"/>
    <s v="Ta48H2Ir48O"/>
    <s v="mp-571499"/>
    <x v="563"/>
    <s v="*OH2"/>
    <s v="H2 O1"/>
    <n v="-0.74"/>
    <n v="1"/>
    <n v="1"/>
    <n v="0"/>
    <n v="9.0999999999999998E-2"/>
    <x v="0"/>
  </r>
  <r>
    <n v="623"/>
    <s v="random746640"/>
    <s v="6162d56e3a687e3cf0cc5d4b"/>
    <s v="Sc36Ge72H2O"/>
    <s v="mp-10212"/>
    <x v="564"/>
    <s v="*OH2"/>
    <s v="H2 O1"/>
    <n v="-0.30499999999999999"/>
    <n v="0"/>
    <n v="1"/>
    <n v="0"/>
    <n v="0"/>
    <x v="0"/>
  </r>
  <r>
    <n v="624"/>
    <s v="random1258160"/>
    <s v="6162d5738ad40a12ab09bfd2"/>
    <s v="Co20As20H2Se20O"/>
    <s v="mp-1226036"/>
    <x v="565"/>
    <s v="*OH2"/>
    <s v="H2 O1"/>
    <n v="-0.313"/>
    <n v="2"/>
    <n v="2"/>
    <n v="1"/>
    <n v="1.2999999999999999E-2"/>
    <x v="0"/>
  </r>
  <r>
    <n v="625"/>
    <s v="random729731"/>
    <s v="6162d57d8ad40a12ab09c00b"/>
    <s v="Sr16Sn48H2O"/>
    <s v="mp-1186781"/>
    <x v="121"/>
    <s v="*OH2"/>
    <s v="H2 O1"/>
    <n v="-4.1000000000000002E-2"/>
    <n v="1"/>
    <n v="0"/>
    <n v="0"/>
    <n v="0"/>
    <x v="0"/>
  </r>
  <r>
    <n v="626"/>
    <s v="random2103431"/>
    <s v="6162d60e8ad40a12ab09c020"/>
    <s v="Ca16Sn32H2Pd16O"/>
    <s v="mp-11958"/>
    <x v="566"/>
    <s v="*OH2"/>
    <s v="H2 O1"/>
    <n v="-6.2E-2"/>
    <n v="0"/>
    <n v="1"/>
    <n v="0"/>
    <n v="0.106"/>
    <x v="0"/>
  </r>
  <r>
    <n v="627"/>
    <s v="random1761475"/>
    <s v="6162d6148ad40a12ab09c0ab"/>
    <s v="P64H2Os16O"/>
    <s v="mp-1087509"/>
    <x v="567"/>
    <s v="*OH2"/>
    <s v="H2 O1"/>
    <n v="-0.5"/>
    <n v="0"/>
    <n v="2"/>
    <n v="1"/>
    <n v="3.3000000000000002E-2"/>
    <x v="0"/>
  </r>
  <r>
    <n v="628"/>
    <s v="random1908842"/>
    <s v="6162d6433a687e3cf0cc5e0e"/>
    <s v="Cs32H2O"/>
    <s v="mp-3"/>
    <x v="287"/>
    <s v="*OH2"/>
    <s v="H2 O1"/>
    <n v="-0.40699999999999997"/>
    <n v="2"/>
    <n v="2"/>
    <n v="1"/>
    <n v="3.1E-2"/>
    <x v="0"/>
  </r>
  <r>
    <n v="629"/>
    <s v="random571673"/>
    <s v="6162d6e88ad40a12ab09c143"/>
    <s v="Hg36H2Pd36O"/>
    <s v="mp-2685"/>
    <x v="100"/>
    <s v="*OH2"/>
    <s v="H2 O1"/>
    <n v="1.087"/>
    <n v="1"/>
    <n v="0"/>
    <n v="2"/>
    <n v="8.3000000000000004E-2"/>
    <x v="0"/>
  </r>
  <r>
    <n v="630"/>
    <s v="random2284146"/>
    <s v="6162d6eb8ad40a12ab09c18b"/>
    <s v="Ca32In12H2O"/>
    <s v="mp-1214306"/>
    <x v="568"/>
    <s v="*OH2"/>
    <s v="H2 O1"/>
    <n v="-0.69099999999999995"/>
    <n v="2"/>
    <n v="-1"/>
    <n v="0"/>
    <n v="0.246"/>
    <x v="0"/>
  </r>
  <r>
    <n v="631"/>
    <s v="random1267794"/>
    <s v="6162d7c08ad40a12ab09c1d2"/>
    <s v="Ca24Ag12H2Au12O"/>
    <s v="mp-983850"/>
    <x v="569"/>
    <s v="*OH2"/>
    <s v="H2 O1"/>
    <n v="-0.66300000000000003"/>
    <n v="1"/>
    <n v="1"/>
    <n v="1"/>
    <n v="0.125"/>
    <x v="0"/>
  </r>
  <r>
    <n v="632"/>
    <s v="random1356093"/>
    <s v="6162d7c48ad40a12ab09c226"/>
    <s v="Fe24H2Se48O"/>
    <s v="mp-760"/>
    <x v="141"/>
    <s v="*OH2"/>
    <s v="H2 O1"/>
    <n v="-0.21299999999999999"/>
    <n v="0"/>
    <n v="2"/>
    <n v="1"/>
    <n v="4.9000000000000002E-2"/>
    <x v="0"/>
  </r>
  <r>
    <n v="633"/>
    <s v="random699171"/>
    <s v="6162d8a48ad40a12ab09c2e6"/>
    <s v="Ta24As48H2O"/>
    <s v="mp-12561"/>
    <x v="570"/>
    <s v="*OH2"/>
    <s v="H2 O1"/>
    <n v="0.49299999999999999"/>
    <n v="1"/>
    <n v="0"/>
    <n v="0"/>
    <n v="0.14899999999999999"/>
    <x v="0"/>
  </r>
  <r>
    <n v="634"/>
    <s v="random563435"/>
    <s v="6162d8a78ad40a12ab09c32b"/>
    <s v="Cu40H2Pd40O"/>
    <s v="mp-1018029"/>
    <x v="40"/>
    <s v="*OH2"/>
    <s v="H2 O1"/>
    <n v="-0.38400000000000001"/>
    <n v="2"/>
    <n v="2"/>
    <n v="1"/>
    <n v="0.05"/>
    <x v="0"/>
  </r>
  <r>
    <n v="635"/>
    <s v="random2260967"/>
    <s v="6162d9ac3a687e3cf0cc61db"/>
    <s v="Sr40Ge80H2O"/>
    <s v="mp-1244"/>
    <x v="502"/>
    <s v="*OH2"/>
    <s v="H2 O1"/>
    <n v="-0.61299999999999999"/>
    <n v="2"/>
    <n v="1"/>
    <n v="2"/>
    <n v="2.7E-2"/>
    <x v="0"/>
  </r>
  <r>
    <n v="636"/>
    <s v="random198148"/>
    <s v="6162da568ad40a12ab09c48b"/>
    <s v="Ti16Al16Cu16H2O"/>
    <s v="mp-1217214"/>
    <x v="571"/>
    <s v="*OH2"/>
    <s v="H2 O1"/>
    <n v="8.0000000000000002E-3"/>
    <n v="1"/>
    <n v="1"/>
    <n v="0"/>
    <n v="0.13"/>
    <x v="0"/>
  </r>
  <r>
    <n v="637"/>
    <s v="random1964638"/>
    <s v="6162db2d8ad40a12ab09c544"/>
    <s v="Y40H2Ru20Pt20O"/>
    <s v="mp-1187762"/>
    <x v="572"/>
    <s v="*OH2"/>
    <s v="H2 O1"/>
    <n v="-1.0429999999999999"/>
    <n v="2"/>
    <n v="2"/>
    <n v="1"/>
    <n v="2.5000000000000001E-2"/>
    <x v="0"/>
  </r>
  <r>
    <n v="638"/>
    <s v="random1652973"/>
    <s v="6162db2f3a687e3cf0cc632c"/>
    <s v="Ca10As30H2O"/>
    <s v="mp-1900"/>
    <x v="573"/>
    <s v="*OH2"/>
    <s v="H2 O1"/>
    <n v="-0.67700000000000005"/>
    <n v="1"/>
    <n v="-2"/>
    <n v="-2"/>
    <n v="3.1E-2"/>
    <x v="0"/>
  </r>
  <r>
    <n v="639"/>
    <s v="random1612712"/>
    <s v="6162db318ad40a12ab09c599"/>
    <s v="Fe72Si36H2O"/>
    <s v="mp-22787"/>
    <x v="574"/>
    <s v="*OH2"/>
    <s v="H2 O1"/>
    <n v="-7.0999999999999994E-2"/>
    <n v="0"/>
    <n v="0"/>
    <n v="1"/>
    <n v="9.0999999999999998E-2"/>
    <x v="0"/>
  </r>
  <r>
    <n v="640"/>
    <s v="random2119765"/>
    <s v="6162db618ad40a12ab09c5bd"/>
    <s v="Zn48H2Rh16O"/>
    <s v="mp-980200"/>
    <x v="233"/>
    <s v="*OH2"/>
    <s v="H2 O1"/>
    <n v="-6.7000000000000004E-2"/>
    <n v="1"/>
    <n v="1"/>
    <n v="0"/>
    <n v="0.124"/>
    <x v="0"/>
  </r>
  <r>
    <n v="641"/>
    <s v="random2327860"/>
    <s v="6162dc0a3a687e3cf0cc6424"/>
    <s v="Zr40Si8Sb24H2O"/>
    <s v="mp-542816"/>
    <x v="319"/>
    <s v="*OH2"/>
    <s v="H2 O1"/>
    <n v="-0.80400000000000005"/>
    <n v="2"/>
    <n v="1"/>
    <n v="1"/>
    <n v="1.7999999999999999E-2"/>
    <x v="0"/>
  </r>
  <r>
    <n v="642"/>
    <s v="random1724303"/>
    <s v="6162dce08ad40a12ab09c6e6"/>
    <s v="Si24H146C48O"/>
    <s v="mp-978595"/>
    <x v="575"/>
    <s v="*OH2"/>
    <s v="H2 O1"/>
    <n v="2.0219999999999998"/>
    <n v="1"/>
    <n v="0"/>
    <n v="2"/>
    <n v="0.16"/>
    <x v="0"/>
  </r>
  <r>
    <n v="643"/>
    <s v="random2182481"/>
    <s v="6162dce08ad40a12ab09c6e9"/>
    <s v="Mo40As60H2O"/>
    <s v="mp-542454"/>
    <x v="576"/>
    <s v="*OH2"/>
    <s v="H2 O1"/>
    <n v="-0.97299999999999998"/>
    <n v="2"/>
    <n v="1"/>
    <n v="2"/>
    <n v="5.5E-2"/>
    <x v="0"/>
  </r>
  <r>
    <n v="644"/>
    <s v="random810802"/>
    <s v="6162dd178ad40a12ab09c7a6"/>
    <s v="Ca16Zn16H2O"/>
    <s v="mp-30483"/>
    <x v="577"/>
    <s v="*OH2"/>
    <s v="H2 O1"/>
    <n v="-2.4E-2"/>
    <n v="0"/>
    <n v="1"/>
    <n v="0"/>
    <n v="0.25"/>
    <x v="0"/>
  </r>
  <r>
    <n v="645"/>
    <s v="random1779211"/>
    <s v="6162dd188ad40a12ab09c7c7"/>
    <s v="In18Co54H2N18O"/>
    <s v="mp-1068786"/>
    <x v="578"/>
    <s v="*OH2"/>
    <s v="H2 O1"/>
    <n v="-0.66"/>
    <n v="2"/>
    <n v="1"/>
    <n v="0"/>
    <n v="8.3000000000000004E-2"/>
    <x v="0"/>
  </r>
  <r>
    <n v="646"/>
    <s v="random938477"/>
    <s v="6162ddc43a687e3cf0cc655b"/>
    <s v="V36Ga12H2N12O"/>
    <s v="mp-1078963"/>
    <x v="579"/>
    <s v="*OH2"/>
    <s v="H2 O1"/>
    <n v="-1.859"/>
    <n v="1"/>
    <n v="0"/>
    <n v="1"/>
    <n v="0.14699999999999999"/>
    <x v="0"/>
  </r>
  <r>
    <n v="647"/>
    <s v="random2388177"/>
    <s v="6162de963a687e3cf0cc65f7"/>
    <s v="H2Pb24O"/>
    <s v="mp-20483"/>
    <x v="265"/>
    <s v="*OH2"/>
    <s v="H2 O1"/>
    <n v="-5.5E-2"/>
    <n v="1"/>
    <n v="1"/>
    <n v="0"/>
    <n v="0.125"/>
    <x v="0"/>
  </r>
  <r>
    <n v="648"/>
    <s v="random1956150"/>
    <s v="6162de963a687e3cf0cc660b"/>
    <s v="Re72H2N36O"/>
    <s v="mp-1018948"/>
    <x v="580"/>
    <s v="*OH2"/>
    <s v="H2 O1"/>
    <n v="-1.538"/>
    <n v="2"/>
    <n v="1"/>
    <n v="0"/>
    <n v="0.16700000000000001"/>
    <x v="0"/>
  </r>
  <r>
    <n v="649"/>
    <s v="random2413449"/>
    <s v="6162dead8ad40a12ab09c93e"/>
    <s v="Bi16Te16H2S8O"/>
    <s v="mp-27910"/>
    <x v="581"/>
    <s v="*OH2"/>
    <s v="H2 O1"/>
    <n v="-0.76300000000000001"/>
    <n v="2"/>
    <n v="0"/>
    <n v="-1"/>
    <n v="5.5E-2"/>
    <x v="0"/>
  </r>
  <r>
    <n v="650"/>
    <s v="random575918"/>
    <s v="6162decc8ad40a12ab09c977"/>
    <s v="Tl24H2Pd36Se24O"/>
    <s v="mp-1077903"/>
    <x v="582"/>
    <s v="*OH2"/>
    <s v="H2 O1"/>
    <n v="-1.0720000000000001"/>
    <n v="0"/>
    <n v="0"/>
    <n v="1"/>
    <n v="5.8999999999999997E-2"/>
    <x v="0"/>
  </r>
  <r>
    <n v="651"/>
    <s v="random1171503"/>
    <s v="6162ded78ad40a12ab09c98c"/>
    <s v="Ti24Hg24H2O"/>
    <s v="mp-1526"/>
    <x v="583"/>
    <s v="*OH2"/>
    <s v="H2 O1"/>
    <n v="-0.47199999999999998"/>
    <n v="1"/>
    <n v="0"/>
    <n v="1"/>
    <n v="0.25"/>
    <x v="0"/>
  </r>
  <r>
    <n v="652"/>
    <s v="random565280"/>
    <s v="6162deda8ad40a12ab09c99b"/>
    <s v="K48Zn12As24H2O"/>
    <s v="mp-571461"/>
    <x v="584"/>
    <s v="*OH2"/>
    <s v="H2 O1"/>
    <n v="-0.20699999999999999"/>
    <n v="0"/>
    <n v="0"/>
    <n v="1"/>
    <n v="2.5999999999999999E-2"/>
    <x v="0"/>
  </r>
  <r>
    <n v="653"/>
    <s v="random2482818"/>
    <s v="6162df7f8ad40a12ab09c9fb"/>
    <s v="Na40As40H2O"/>
    <s v="mp-1106381"/>
    <x v="585"/>
    <s v="*OH2"/>
    <s v="H2 O1"/>
    <n v="-0.59599999999999997"/>
    <n v="1"/>
    <n v="2"/>
    <n v="2"/>
    <n v="5.3999999999999999E-2"/>
    <x v="0"/>
  </r>
  <r>
    <n v="654"/>
    <s v="random1079211"/>
    <s v="6162df823a687e3cf0cc6780"/>
    <s v="Cs16P32H2Ru32O"/>
    <s v="mp-1207015"/>
    <x v="586"/>
    <s v="*OH2"/>
    <s v="H2 O1"/>
    <n v="-1.0429999999999999"/>
    <n v="1"/>
    <n v="1"/>
    <n v="0"/>
    <n v="0.125"/>
    <x v="0"/>
  </r>
  <r>
    <n v="655"/>
    <s v="random1937024"/>
    <s v="6162e0583a687e3cf0cc6795"/>
    <s v="Ti24Ga48H2O"/>
    <s v="mp-571342"/>
    <x v="587"/>
    <s v="*OH2"/>
    <s v="H2 O1"/>
    <n v="-0.89700000000000002"/>
    <n v="2"/>
    <n v="1"/>
    <n v="1"/>
    <n v="0.125"/>
    <x v="0"/>
  </r>
  <r>
    <n v="656"/>
    <s v="random2090731"/>
    <s v="6162e0983a687e3cf0cc6861"/>
    <s v="Ag30H2O"/>
    <s v="mp-124"/>
    <x v="588"/>
    <s v="*OH2"/>
    <s v="H2 O1"/>
    <n v="-9.1999999999999998E-2"/>
    <n v="2"/>
    <n v="2"/>
    <n v="1"/>
    <n v="0.05"/>
    <x v="0"/>
  </r>
  <r>
    <n v="657"/>
    <s v="random470723"/>
    <s v="6162e1363a687e3cf0cc6931"/>
    <s v="Cu54Ag18H2O"/>
    <s v="mp-1184011"/>
    <x v="589"/>
    <s v="*OH2"/>
    <s v="H2 O1"/>
    <n v="-0.27100000000000002"/>
    <n v="1"/>
    <n v="0"/>
    <n v="1"/>
    <n v="0.375"/>
    <x v="0"/>
  </r>
  <r>
    <n v="658"/>
    <s v="random1590097"/>
    <s v="6162e1733a687e3cf0cc694b"/>
    <s v="Ca16Ge32H2Ru32O"/>
    <s v="mp-19791"/>
    <x v="590"/>
    <s v="*OH2"/>
    <s v="H2 O1"/>
    <n v="-0.61699999999999999"/>
    <n v="2"/>
    <n v="0"/>
    <n v="1"/>
    <n v="3.3000000000000002E-2"/>
    <x v="0"/>
  </r>
  <r>
    <n v="659"/>
    <s v="random620816"/>
    <s v="6162e20a3a687e3cf0cc695c"/>
    <s v="Hf32Tc16H2Rh16O"/>
    <s v="mp-864916"/>
    <x v="591"/>
    <s v="*OH2"/>
    <s v="H2 O1"/>
    <n v="-0.7"/>
    <n v="1"/>
    <n v="0"/>
    <n v="0"/>
    <n v="0.125"/>
    <x v="0"/>
  </r>
  <r>
    <n v="660"/>
    <s v="random1809912"/>
    <s v="6162e20b8ad40a12ab09cc3f"/>
    <s v="Zr32Ga16H2O"/>
    <s v="mp-569833"/>
    <x v="592"/>
    <s v="*OH2"/>
    <s v="H2 O1"/>
    <n v="-2.2919999999999998"/>
    <n v="2"/>
    <n v="1"/>
    <n v="2"/>
    <n v="1.9E-2"/>
    <x v="0"/>
  </r>
  <r>
    <n v="661"/>
    <s v="random1651754"/>
    <s v="6162e20d3a687e3cf0cc699a"/>
    <s v="Bi24Te42H2Pb6O"/>
    <s v="mp-23005"/>
    <x v="593"/>
    <s v="*OH2"/>
    <s v="H2 O1"/>
    <n v="0.22800000000000001"/>
    <n v="2"/>
    <n v="1"/>
    <n v="1"/>
    <n v="1.4E-2"/>
    <x v="0"/>
  </r>
  <r>
    <n v="662"/>
    <s v="random722299"/>
    <s v="6162e20e3a687e3cf0cc69b6"/>
    <s v="Na16Hg48H2O"/>
    <s v="mp-1186152"/>
    <x v="594"/>
    <s v="*OH2"/>
    <s v="H2 O1"/>
    <n v="-0.34899999999999998"/>
    <n v="1"/>
    <n v="1"/>
    <n v="0"/>
    <n v="0.125"/>
    <x v="0"/>
  </r>
  <r>
    <n v="663"/>
    <s v="random117240"/>
    <s v="6162e20f8ad40a12ab09cc9d"/>
    <s v="Cd12H2S12O"/>
    <s v="mp-672"/>
    <x v="161"/>
    <s v="*OH2"/>
    <s v="H2 O1"/>
    <n v="-0.42099999999999999"/>
    <n v="2"/>
    <n v="1"/>
    <n v="1"/>
    <n v="0.14599999999999999"/>
    <x v="0"/>
  </r>
  <r>
    <n v="664"/>
    <s v="random585956"/>
    <s v="6162e20f3a687e3cf0cc69d8"/>
    <s v="Ga12As12H2Rh48O"/>
    <s v="mp-1224900"/>
    <x v="595"/>
    <s v="*OH2"/>
    <s v="H2 O1"/>
    <n v="-0.26100000000000001"/>
    <n v="1"/>
    <n v="1"/>
    <n v="1"/>
    <n v="0.316"/>
    <x v="0"/>
  </r>
  <r>
    <n v="665"/>
    <s v="random701851"/>
    <s v="6162e3dc8ad40a12ab09cdc1"/>
    <s v="Y32Al16Fe48H2O"/>
    <s v="mp-1216110"/>
    <x v="596"/>
    <s v="*OH2"/>
    <s v="H2 O1"/>
    <n v="-2.351"/>
    <n v="1"/>
    <n v="1"/>
    <n v="0"/>
    <n v="0.125"/>
    <x v="0"/>
  </r>
  <r>
    <n v="666"/>
    <s v="random997404"/>
    <s v="6162e3de8ad40a12ab09cde8"/>
    <s v="In96H2Ir32O"/>
    <s v="mp-636498"/>
    <x v="597"/>
    <s v="*OH2"/>
    <s v="H2 O1"/>
    <n v="-0.10199999999999999"/>
    <n v="2"/>
    <n v="0"/>
    <n v="1"/>
    <n v="7.4999999999999997E-2"/>
    <x v="0"/>
  </r>
  <r>
    <n v="667"/>
    <s v="random2281420"/>
    <s v="6162e3de3a687e3cf0cc6ca5"/>
    <s v="V40Si24H2O"/>
    <s v="mp-570483"/>
    <x v="598"/>
    <s v="*OH2"/>
    <s v="H2 O1"/>
    <n v="-0.72"/>
    <n v="2"/>
    <n v="1"/>
    <n v="1"/>
    <n v="5.0999999999999997E-2"/>
    <x v="0"/>
  </r>
  <r>
    <n v="668"/>
    <s v="random556732"/>
    <s v="6162e4b03a687e3cf0cc6d4a"/>
    <s v="K32Zn16H2S32O"/>
    <s v="mp-1147773"/>
    <x v="599"/>
    <s v="*OH2"/>
    <s v="H2 O1"/>
    <n v="-0.51500000000000001"/>
    <n v="1"/>
    <n v="1"/>
    <n v="0"/>
    <n v="8.7999999999999995E-2"/>
    <x v="0"/>
  </r>
  <r>
    <n v="669"/>
    <s v="random127747"/>
    <s v="6162e4b13a687e3cf0cc6d59"/>
    <s v="Sb36H2O"/>
    <s v="mp-632286"/>
    <x v="399"/>
    <s v="*OH2"/>
    <s v="H2 O1"/>
    <n v="-2.1999999999999999E-2"/>
    <n v="2"/>
    <n v="1"/>
    <n v="1"/>
    <n v="0.25"/>
    <x v="0"/>
  </r>
  <r>
    <n v="670"/>
    <s v="random1394963"/>
    <s v="6162e58e8ad40a12ab09ceee"/>
    <s v="P32H2S48O"/>
    <s v="mp-29014"/>
    <x v="600"/>
    <s v="*OH2"/>
    <s v="H2 O1"/>
    <n v="2.496"/>
    <n v="2"/>
    <n v="1"/>
    <n v="-1"/>
    <n v="0.108"/>
    <x v="0"/>
  </r>
  <r>
    <n v="671"/>
    <s v="random1622155"/>
    <s v="6162e58e3a687e3cf0cc6e18"/>
    <s v="Sn24H2Ir24O"/>
    <s v="mp-20033"/>
    <x v="601"/>
    <s v="*OH2"/>
    <s v="H2 O1"/>
    <n v="-6.9000000000000006E-2"/>
    <n v="2"/>
    <n v="0"/>
    <n v="1"/>
    <n v="2.1000000000000001E-2"/>
    <x v="0"/>
  </r>
  <r>
    <n v="672"/>
    <s v="random1163755"/>
    <s v="6162e58f3a687e3cf0cc6e2a"/>
    <s v="H2Se6S42O"/>
    <s v="mp-1219328"/>
    <x v="602"/>
    <s v="*OH2"/>
    <s v="H2 O1"/>
    <n v="-2.5000000000000001E-2"/>
    <n v="1"/>
    <n v="0"/>
    <n v="1"/>
    <n v="0.5"/>
    <x v="0"/>
  </r>
  <r>
    <n v="673"/>
    <s v="random1175981"/>
    <s v="6162e5938ad40a12ab09cf65"/>
    <s v="Hf72P36H2O"/>
    <s v="mp-504659"/>
    <x v="603"/>
    <s v="*OH2"/>
    <s v="H2 O1"/>
    <n v="-3.5150000000000001"/>
    <n v="1"/>
    <n v="1"/>
    <n v="1"/>
    <n v="0.41499999999999998"/>
    <x v="0"/>
  </r>
  <r>
    <n v="674"/>
    <s v="random1042253"/>
    <s v="6162e5c88ad40a12ab09cf8f"/>
    <s v="K18Bi6H2O"/>
    <s v="mp-568516"/>
    <x v="364"/>
    <s v="*OH2"/>
    <s v="H2 O1"/>
    <n v="-0.52300000000000002"/>
    <n v="2"/>
    <n v="1"/>
    <n v="0"/>
    <n v="4.2000000000000003E-2"/>
    <x v="0"/>
  </r>
  <r>
    <n v="675"/>
    <s v="random2247174"/>
    <s v="6162e6618ad40a12ab09cfb0"/>
    <s v="Cs32Te80H2O"/>
    <s v="mp-1104010"/>
    <x v="604"/>
    <s v="*OH2"/>
    <s v="H2 O1"/>
    <n v="-0.39400000000000002"/>
    <n v="2"/>
    <n v="1"/>
    <n v="1"/>
    <n v="0.03"/>
    <x v="0"/>
  </r>
  <r>
    <n v="676"/>
    <s v="random1627328"/>
    <s v="6162e6613a687e3cf0cc6eec"/>
    <s v="Ca12Cr24H2S48O"/>
    <s v="mvc-16771"/>
    <x v="605"/>
    <s v="*OH2"/>
    <s v="H2 O1"/>
    <n v="0.53700000000000003"/>
    <n v="1"/>
    <n v="1"/>
    <n v="1"/>
    <n v="4.1000000000000002E-2"/>
    <x v="0"/>
  </r>
  <r>
    <n v="677"/>
    <s v="random2004807"/>
    <s v="6162e6623a687e3cf0cc6ef9"/>
    <s v="Ag32H2S16O"/>
    <s v="mp-32791"/>
    <x v="606"/>
    <s v="*OH2"/>
    <s v="H2 O1"/>
    <n v="-0.14899999999999999"/>
    <n v="1"/>
    <n v="0"/>
    <n v="1"/>
    <n v="3.4000000000000002E-2"/>
    <x v="0"/>
  </r>
  <r>
    <n v="678"/>
    <s v="random1170265"/>
    <s v="6162e6628ad40a12ab09cfc9"/>
    <s v="Bi16H2Se32O"/>
    <s v="mp-1095302"/>
    <x v="342"/>
    <s v="*OH2"/>
    <s v="H2 O1"/>
    <n v="-6.8000000000000005E-2"/>
    <n v="0"/>
    <n v="2"/>
    <n v="1"/>
    <n v="0.127"/>
    <x v="0"/>
  </r>
  <r>
    <n v="679"/>
    <s v="random1311195"/>
    <s v="6162e6633a687e3cf0cc6f1e"/>
    <s v="Hf96P48H2O"/>
    <s v="mp-504659"/>
    <x v="603"/>
    <s v="*OH2"/>
    <s v="H2 O1"/>
    <n v="-0.67400000000000004"/>
    <n v="2"/>
    <n v="1"/>
    <n v="0"/>
    <n v="0.32800000000000001"/>
    <x v="0"/>
  </r>
  <r>
    <n v="680"/>
    <s v="random1961579"/>
    <s v="6162e6638ad40a12ab09cfee"/>
    <s v="Mn32Al88H2O"/>
    <s v="mp-2856"/>
    <x v="607"/>
    <s v="*OH2"/>
    <s v="H2 O1"/>
    <n v="-0.749"/>
    <n v="0"/>
    <n v="2"/>
    <n v="-1"/>
    <n v="4.7E-2"/>
    <x v="0"/>
  </r>
  <r>
    <n v="681"/>
    <s v="random1155139"/>
    <s v="6162e6653a687e3cf0cc6f42"/>
    <s v="Zr32In96H2O"/>
    <s v="mp-1078602"/>
    <x v="608"/>
    <s v="*OH2"/>
    <s v="H2 O1"/>
    <n v="-5.5E-2"/>
    <n v="1"/>
    <n v="1"/>
    <n v="1"/>
    <n v="9.4E-2"/>
    <x v="0"/>
  </r>
  <r>
    <n v="682"/>
    <s v="random2401244"/>
    <s v="6162e6673a687e3cf0cc6f65"/>
    <s v="Ca12Hg24H2O"/>
    <s v="mp-11287"/>
    <x v="609"/>
    <s v="*OH2"/>
    <s v="H2 O1"/>
    <n v="-0.19900000000000001"/>
    <n v="1"/>
    <n v="0"/>
    <n v="0"/>
    <n v="0.16700000000000001"/>
    <x v="0"/>
  </r>
  <r>
    <n v="683"/>
    <s v="random1595702"/>
    <s v="6162e7438ad40a12ab09d0c2"/>
    <s v="H2Rh18Pb18O"/>
    <s v="mp-442"/>
    <x v="610"/>
    <s v="*OH2"/>
    <s v="H2 O1"/>
    <n v="-0.11700000000000001"/>
    <n v="1"/>
    <n v="1"/>
    <n v="1"/>
    <n v="8.3000000000000004E-2"/>
    <x v="0"/>
  </r>
  <r>
    <n v="684"/>
    <s v="random640593"/>
    <s v="6162e7498ad40a12ab09d141"/>
    <s v="Hf12Fe24Sn12H2O"/>
    <s v="mp-866051"/>
    <x v="611"/>
    <s v="*OH2"/>
    <s v="H2 O1"/>
    <n v="-2.5819999999999999"/>
    <n v="1"/>
    <n v="1"/>
    <n v="1"/>
    <n v="0.125"/>
    <x v="0"/>
  </r>
  <r>
    <n v="685"/>
    <s v="random2405645"/>
    <s v="6162e7793a687e3cf0cc7035"/>
    <s v="K36Sb12H2O"/>
    <s v="mp-14017"/>
    <x v="112"/>
    <s v="*OH2"/>
    <s v="H2 O1"/>
    <n v="-0.65900000000000003"/>
    <n v="2"/>
    <n v="1"/>
    <n v="2"/>
    <n v="0.11"/>
    <x v="0"/>
  </r>
  <r>
    <n v="686"/>
    <s v="random2371881"/>
    <s v="6162e77a3a687e3cf0cc704c"/>
    <s v="K8Sb16H2O"/>
    <s v="mp-29055"/>
    <x v="258"/>
    <s v="*OH2"/>
    <s v="H2 O1"/>
    <n v="0.42899999999999999"/>
    <n v="0"/>
    <n v="2"/>
    <n v="1"/>
    <n v="7.6999999999999999E-2"/>
    <x v="0"/>
  </r>
  <r>
    <n v="687"/>
    <s v="random795028"/>
    <s v="6162e77d3a687e3cf0cc7078"/>
    <s v="Ag48H2Se24O"/>
    <s v="mp-568936"/>
    <x v="612"/>
    <s v="*OH2"/>
    <s v="H2 O1"/>
    <n v="-6.3E-2"/>
    <n v="1"/>
    <n v="2"/>
    <n v="0"/>
    <n v="0.182"/>
    <x v="0"/>
  </r>
  <r>
    <n v="688"/>
    <s v="random1068006"/>
    <s v="6162e8268ad40a12ab09d17a"/>
    <s v="Ti36Si36H2Pd36O"/>
    <s v="mp-1103162"/>
    <x v="613"/>
    <s v="*OH2"/>
    <s v="H2 O1"/>
    <n v="-0.20300000000000001"/>
    <n v="0"/>
    <n v="1"/>
    <n v="2"/>
    <n v="9.1999999999999998E-2"/>
    <x v="0"/>
  </r>
  <r>
    <n v="689"/>
    <s v="random1639171"/>
    <s v="6162e82b3a687e3cf0cc7118"/>
    <s v="Ti36Te36P18H2O"/>
    <s v="mp-12527"/>
    <x v="614"/>
    <s v="*OH2"/>
    <s v="H2 O1"/>
    <n v="-0.68899999999999995"/>
    <n v="2"/>
    <n v="0"/>
    <n v="-1"/>
    <n v="0.151"/>
    <x v="0"/>
  </r>
  <r>
    <n v="690"/>
    <s v="random1547605"/>
    <s v="6162e82c3a687e3cf0cc7126"/>
    <s v="Y16In64Co8H2O"/>
    <s v="mp-1101092"/>
    <x v="615"/>
    <s v="*OH2"/>
    <s v="H2 O1"/>
    <n v="-0.57399999999999995"/>
    <n v="1"/>
    <n v="1"/>
    <n v="2"/>
    <n v="0.224"/>
    <x v="0"/>
  </r>
  <r>
    <n v="691"/>
    <s v="random1981248"/>
    <s v="6162e82d3a687e3cf0cc713a"/>
    <s v="Ag48H2S24O"/>
    <s v="mp-32868"/>
    <x v="606"/>
    <s v="*OH2"/>
    <s v="H2 O1"/>
    <n v="-0.27300000000000002"/>
    <n v="0"/>
    <n v="2"/>
    <n v="-1"/>
    <n v="0.25"/>
    <x v="0"/>
  </r>
  <r>
    <n v="692"/>
    <s v="random2102473"/>
    <s v="6162e9bc3a687e3cf0cc71d4"/>
    <s v="Na8Ga32H2O"/>
    <s v="mp-454"/>
    <x v="616"/>
    <s v="*OH2"/>
    <s v="H2 O1"/>
    <n v="-0.42799999999999999"/>
    <n v="1"/>
    <n v="0"/>
    <n v="1"/>
    <n v="0.32"/>
    <x v="0"/>
  </r>
  <r>
    <n v="693"/>
    <s v="random2401793"/>
    <s v="6162e9be3a687e3cf0cc71f3"/>
    <s v="Zr30Sn21H2O"/>
    <s v="mp-1215783"/>
    <x v="556"/>
    <s v="*OH2"/>
    <s v="H2 O1"/>
    <n v="1.089"/>
    <n v="1"/>
    <n v="1"/>
    <n v="1"/>
    <n v="9.7000000000000003E-2"/>
    <x v="0"/>
  </r>
  <r>
    <n v="694"/>
    <s v="random1805476"/>
    <s v="6162e9be3a687e3cf0cc71f4"/>
    <s v="Sc16Si48Ni16H2O"/>
    <s v="mp-3129"/>
    <x v="617"/>
    <s v="*OH2"/>
    <s v="H2 O1"/>
    <n v="-0.77400000000000002"/>
    <n v="1"/>
    <n v="1"/>
    <n v="1"/>
    <n v="7.0000000000000007E-2"/>
    <x v="0"/>
  </r>
  <r>
    <n v="695"/>
    <s v="random1968185"/>
    <s v="6162ea893a687e3cf0cc721b"/>
    <s v="B192H2O"/>
    <s v="mp-160"/>
    <x v="618"/>
    <s v="*OH2"/>
    <s v="H2 O1"/>
    <n v="-2.2839999999999998"/>
    <n v="1"/>
    <n v="1"/>
    <n v="0"/>
    <n v="8.8999999999999996E-2"/>
    <x v="0"/>
  </r>
  <r>
    <n v="696"/>
    <s v="random1458663"/>
    <s v="6162ea8b8ad40a12ab09d36b"/>
    <s v="Y20Ag60H2O"/>
    <s v="mp-1187811"/>
    <x v="208"/>
    <s v="*OH2"/>
    <s v="H2 O1"/>
    <n v="-0.11899999999999999"/>
    <n v="2"/>
    <n v="2"/>
    <n v="1"/>
    <n v="2.5000000000000001E-2"/>
    <x v="0"/>
  </r>
  <r>
    <n v="697"/>
    <s v="random2040709"/>
    <s v="6162eabb3a687e3cf0cc729f"/>
    <s v="Sc8Fe80Si16H2O"/>
    <s v="mp-1219497"/>
    <x v="619"/>
    <s v="*OH2"/>
    <s v="H2 O1"/>
    <n v="-0.72899999999999998"/>
    <n v="2"/>
    <n v="2"/>
    <n v="1"/>
    <n v="2.5999999999999999E-2"/>
    <x v="0"/>
  </r>
  <r>
    <n v="698"/>
    <s v="random604429"/>
    <s v="6162eac63a687e3cf0cc72c3"/>
    <s v="Rb16Tc8H2Cl48O"/>
    <s v="mp-1209302"/>
    <x v="620"/>
    <s v="*OH2"/>
    <s v="H2 O1"/>
    <n v="-0.182"/>
    <n v="1"/>
    <n v="1"/>
    <n v="0"/>
    <n v="0.125"/>
    <x v="0"/>
  </r>
  <r>
    <n v="699"/>
    <s v="random1896802"/>
    <s v="6162eac78ad40a12ab09d3f6"/>
    <s v="Ti80Sb48H2O"/>
    <s v="mp-22033"/>
    <x v="621"/>
    <s v="*OH2"/>
    <s v="H2 O1"/>
    <n v="-0.54500000000000004"/>
    <n v="0"/>
    <n v="2"/>
    <n v="1"/>
    <n v="5.8999999999999997E-2"/>
    <x v="0"/>
  </r>
  <r>
    <n v="700"/>
    <s v="random828059"/>
    <s v="6162eac78ad40a12ab09d3fc"/>
    <s v="Sr16H2O"/>
    <s v="mp-95"/>
    <x v="77"/>
    <s v="*OH2"/>
    <s v="H2 O1"/>
    <n v="-2.6389999999999998"/>
    <n v="1"/>
    <n v="1"/>
    <n v="0"/>
    <n v="0.25"/>
    <x v="0"/>
  </r>
  <r>
    <n v="701"/>
    <s v="random700273"/>
    <s v="6162eacb8ad40a12ab09d412"/>
    <s v="Nb48Ga16H2O"/>
    <s v="mp-2670"/>
    <x v="622"/>
    <s v="*OH2"/>
    <s v="H2 O1"/>
    <n v="-0.40899999999999997"/>
    <n v="1"/>
    <n v="0"/>
    <n v="0"/>
    <n v="0.125"/>
    <x v="0"/>
  </r>
  <r>
    <n v="702"/>
    <s v="random1388347"/>
    <s v="6162eb758ad40a12ab09d498"/>
    <s v="Co24Ni24Te60H2O"/>
    <s v="mp-1226586"/>
    <x v="623"/>
    <s v="*OH2"/>
    <s v="H2 O1"/>
    <n v="-3.0000000000000001E-3"/>
    <n v="1"/>
    <n v="0"/>
    <n v="-2"/>
    <n v="0.16600000000000001"/>
    <x v="0"/>
  </r>
  <r>
    <n v="703"/>
    <s v="random1577926"/>
    <s v="6162ec598ad40a12ab09d54a"/>
    <s v="Si48H2Pt32O"/>
    <s v="mp-10744"/>
    <x v="624"/>
    <s v="*OH2"/>
    <s v="H2 O1"/>
    <n v="-7.9000000000000001E-2"/>
    <n v="1"/>
    <n v="1"/>
    <n v="1"/>
    <n v="9.7000000000000003E-2"/>
    <x v="0"/>
  </r>
  <r>
    <n v="704"/>
    <s v="random1455815"/>
    <s v="6162ed333a687e3cf0cc754a"/>
    <s v="Zr32Sn16H2O"/>
    <s v="mp-1094272"/>
    <x v="625"/>
    <s v="*OH2"/>
    <s v="H2 O1"/>
    <n v="-2.3919999999999999"/>
    <n v="1"/>
    <n v="1"/>
    <n v="0"/>
    <n v="0.5"/>
    <x v="0"/>
  </r>
  <r>
    <n v="705"/>
    <s v="random1872676"/>
    <s v="6162ee4d3a687e3cf0cc7608"/>
    <s v="Cr12Ni24H2N36O"/>
    <s v="mp-1246517"/>
    <x v="626"/>
    <s v="*OH2"/>
    <s v="H2 O1"/>
    <n v="-1.3009999999999999"/>
    <n v="1"/>
    <n v="0"/>
    <n v="2"/>
    <n v="0.106"/>
    <x v="0"/>
  </r>
  <r>
    <n v="706"/>
    <s v="random569395"/>
    <s v="6162f04e8ad40a12ab09d79f"/>
    <s v="Ta40V80H2O"/>
    <s v="mp-567276"/>
    <x v="61"/>
    <s v="*OH2"/>
    <s v="H2 O1"/>
    <n v="-2.1230000000000002"/>
    <n v="2"/>
    <n v="2"/>
    <n v="1"/>
    <n v="1.2E-2"/>
    <x v="0"/>
  </r>
  <r>
    <n v="707"/>
    <s v="random2224204"/>
    <s v="6162f04f8ad40a12ab09d7b9"/>
    <s v="Hf8In8H2Pt16O"/>
    <s v="mp-1224456"/>
    <x v="627"/>
    <s v="*OH2"/>
    <s v="H2 O1"/>
    <n v="-5.3999999999999999E-2"/>
    <n v="1"/>
    <n v="1"/>
    <n v="2"/>
    <n v="5.6000000000000001E-2"/>
    <x v="0"/>
  </r>
  <r>
    <n v="708"/>
    <s v="random957684"/>
    <s v="6162f0518ad40a12ab09d7d9"/>
    <s v="Zn12Ni24Ge12H2O"/>
    <s v="mp-16358"/>
    <x v="628"/>
    <s v="*OH2"/>
    <s v="H2 O1"/>
    <n v="-4.3999999999999997E-2"/>
    <n v="1"/>
    <n v="1"/>
    <n v="1"/>
    <n v="0.125"/>
    <x v="0"/>
  </r>
  <r>
    <n v="709"/>
    <s v="random568670"/>
    <s v="6162f2a88ad40a12ab09d874"/>
    <s v="Sr24H50O"/>
    <s v="mp-23759"/>
    <x v="629"/>
    <s v="*OH2"/>
    <s v="H2 O1"/>
    <n v="-0.46100000000000002"/>
    <n v="2"/>
    <n v="1"/>
    <n v="1"/>
    <n v="8.3000000000000004E-2"/>
    <x v="0"/>
  </r>
  <r>
    <n v="710"/>
    <s v="random507701"/>
    <s v="6162f2ac8ad40a12ab09d8c9"/>
    <s v="H2Pb96O"/>
    <s v="mp-1057273"/>
    <x v="265"/>
    <s v="*OH2"/>
    <s v="H2 O1"/>
    <n v="-7.5999999999999998E-2"/>
    <n v="2"/>
    <n v="2"/>
    <n v="1"/>
    <n v="4.2000000000000003E-2"/>
    <x v="0"/>
  </r>
  <r>
    <n v="711"/>
    <s v="random1930685"/>
    <s v="6162f2ae8ad40a12ab09d8e9"/>
    <s v="Ti16H2Cl48O"/>
    <s v="mp-571143"/>
    <x v="630"/>
    <s v="*OH2"/>
    <s v="H2 O1"/>
    <n v="-0.77600000000000002"/>
    <n v="1"/>
    <n v="0"/>
    <n v="2"/>
    <n v="0.17899999999999999"/>
    <x v="0"/>
  </r>
  <r>
    <n v="712"/>
    <s v="random1373678"/>
    <s v="6162f2e68ad40a12ab09d907"/>
    <s v="Y12P24H2Ru24O"/>
    <s v="mp-568832"/>
    <x v="631"/>
    <s v="*OH2"/>
    <s v="H2 O1"/>
    <n v="-0.69799999999999995"/>
    <n v="2"/>
    <n v="1"/>
    <n v="2"/>
    <n v="4.2000000000000003E-2"/>
    <x v="0"/>
  </r>
  <r>
    <n v="713"/>
    <s v="random2111177"/>
    <s v="6162f4ff3a687e3cf0cc77b2"/>
    <s v="Al24Ge24H2Ru48O"/>
    <s v="mp-867904"/>
    <x v="632"/>
    <s v="*OH2"/>
    <s v="H2 O1"/>
    <n v="-0.125"/>
    <n v="2"/>
    <n v="1"/>
    <n v="0"/>
    <n v="4.2000000000000003E-2"/>
    <x v="0"/>
  </r>
  <r>
    <n v="714"/>
    <s v="random1976686"/>
    <s v="6162f4ff8ad40a12ab09d93a"/>
    <s v="Ti72H2Se36O"/>
    <s v="mp-620032"/>
    <x v="14"/>
    <s v="*OH2"/>
    <s v="H2 O1"/>
    <n v="-2.5739999999999998"/>
    <n v="1"/>
    <n v="1"/>
    <n v="0"/>
    <n v="0.372"/>
    <x v="0"/>
  </r>
  <r>
    <n v="715"/>
    <s v="random1019296"/>
    <s v="6162f5033a687e3cf0cc780e"/>
    <s v="P32H2S56O"/>
    <s v="mp-2650"/>
    <x v="633"/>
    <s v="*OH2"/>
    <s v="H2 O1"/>
    <n v="-6.4000000000000001E-2"/>
    <n v="0"/>
    <n v="1"/>
    <n v="1"/>
    <n v="0.41599999999999998"/>
    <x v="0"/>
  </r>
  <r>
    <n v="716"/>
    <s v="random1487919"/>
    <s v="6162f5033a687e3cf0cc7812"/>
    <s v="Ni8P64H2W8O"/>
    <s v="mp-1209791"/>
    <x v="634"/>
    <s v="*OH2"/>
    <s v="H2 O1"/>
    <n v="-2.3E-2"/>
    <n v="1"/>
    <n v="0"/>
    <n v="0"/>
    <n v="0.5"/>
    <x v="0"/>
  </r>
  <r>
    <n v="717"/>
    <s v="random1292523"/>
    <s v="6162f50f8ad40a12ab09d9b8"/>
    <s v="Cr32H2Rh32O"/>
    <s v="mp-1226170"/>
    <x v="635"/>
    <s v="*OH2"/>
    <s v="H2 O1"/>
    <n v="-0.502"/>
    <n v="2"/>
    <n v="-1"/>
    <n v="2"/>
    <n v="0.125"/>
    <x v="0"/>
  </r>
  <r>
    <n v="718"/>
    <s v="random1803651"/>
    <s v="6162f75a8ad40a12ab09da87"/>
    <s v="Cr80H2O"/>
    <s v="mp-17"/>
    <x v="294"/>
    <s v="*OH2"/>
    <s v="H2 O1"/>
    <n v="-2.2759999999999998"/>
    <n v="2"/>
    <n v="2"/>
    <n v="1"/>
    <n v="2.5000000000000001E-2"/>
    <x v="0"/>
  </r>
  <r>
    <n v="719"/>
    <s v="random1166858"/>
    <s v="6162f8498ad40a12ab09db7e"/>
    <s v="Ti30H32O"/>
    <s v="mp-1060435"/>
    <x v="636"/>
    <s v="*OH2"/>
    <s v="H2 O1"/>
    <n v="-4.2779999999999996"/>
    <n v="2"/>
    <n v="2"/>
    <n v="1"/>
    <n v="0.05"/>
    <x v="0"/>
  </r>
  <r>
    <n v="720"/>
    <s v="random2006317"/>
    <s v="6162f8818ad40a12ab09dbb6"/>
    <s v="Hf48H2N64O"/>
    <s v="mp-755988"/>
    <x v="637"/>
    <s v="*OH2"/>
    <s v="H2 O1"/>
    <n v="-3.2370000000000001"/>
    <n v="1"/>
    <n v="0"/>
    <n v="0"/>
    <n v="5.8999999999999997E-2"/>
    <x v="0"/>
  </r>
  <r>
    <n v="721"/>
    <s v="random1979024"/>
    <s v="6162f8833a687e3cf0cc7a10"/>
    <s v="Rb16H2Se8Cl48O"/>
    <s v="mp-27829"/>
    <x v="638"/>
    <s v="*OH2"/>
    <s v="H2 O1"/>
    <n v="0.106"/>
    <n v="1"/>
    <n v="0"/>
    <n v="0"/>
    <n v="0.24299999999999999"/>
    <x v="0"/>
  </r>
  <r>
    <n v="722"/>
    <s v="random505548"/>
    <s v="6162f9ec3a687e3cf0cc7a56"/>
    <s v="Ga24Co12H2Ru12O"/>
    <s v="mp-865779"/>
    <x v="639"/>
    <s v="*OH2"/>
    <s v="H2 O1"/>
    <n v="-2.1999999999999999E-2"/>
    <n v="1"/>
    <n v="1"/>
    <n v="1"/>
    <n v="4.2000000000000003E-2"/>
    <x v="0"/>
  </r>
  <r>
    <n v="723"/>
    <s v="random2046720"/>
    <s v="6162f9ef8ad40a12ab09dc81"/>
    <s v="Ga12As12H2O"/>
    <s v="mp-2534"/>
    <x v="640"/>
    <s v="*OH2"/>
    <s v="H2 O1"/>
    <n v="-5.1999999999999998E-2"/>
    <n v="1"/>
    <n v="1"/>
    <n v="1"/>
    <n v="0.20799999999999999"/>
    <x v="0"/>
  </r>
  <r>
    <n v="724"/>
    <s v="random1517065"/>
    <s v="6162fbcf8ad40a12ab09dd8a"/>
    <s v="Mo9H2Se18O"/>
    <s v="mp-1023934"/>
    <x v="253"/>
    <s v="*OH2"/>
    <s v="H2 O1"/>
    <n v="2.5270000000000001"/>
    <n v="1"/>
    <n v="0"/>
    <n v="2"/>
    <n v="7.1999999999999995E-2"/>
    <x v="0"/>
  </r>
  <r>
    <n v="725"/>
    <s v="random1603205"/>
    <s v="6162ffac3a687e3cf0cc7d8d"/>
    <s v="Y40Si24H10O"/>
    <s v="mp-1189066"/>
    <x v="641"/>
    <s v="*OH2"/>
    <s v="H2 O1"/>
    <n v="-2.8330000000000002"/>
    <n v="2"/>
    <n v="1"/>
    <n v="1"/>
    <n v="0.107"/>
    <x v="0"/>
  </r>
  <r>
    <n v="726"/>
    <s v="random587067"/>
    <s v="6162ffae8ad40a12ab09dfb9"/>
    <s v="Sn72H2Rh18O"/>
    <s v="mp-1208852"/>
    <x v="642"/>
    <s v="*OH2"/>
    <s v="H2 O1"/>
    <n v="-6.6000000000000003E-2"/>
    <n v="2"/>
    <n v="1"/>
    <n v="0"/>
    <n v="8.1000000000000003E-2"/>
    <x v="0"/>
  </r>
  <r>
    <n v="727"/>
    <s v="random1161215"/>
    <s v="6162ffea8ad40a12ab09dff1"/>
    <s v="Ti30H2S48O"/>
    <s v="mp-1208223"/>
    <x v="643"/>
    <s v="*OH2"/>
    <s v="H2 O1"/>
    <n v="0.10299999999999999"/>
    <n v="2"/>
    <n v="1"/>
    <n v="0"/>
    <n v="0.04"/>
    <x v="0"/>
  </r>
  <r>
    <n v="728"/>
    <s v="random1453813"/>
    <s v="616300808ad40a12ab09e06e"/>
    <s v="Nb16H2Pt48O"/>
    <s v="mp-1078699"/>
    <x v="644"/>
    <s v="*OH2"/>
    <s v="H2 O1"/>
    <n v="-0.27100000000000002"/>
    <n v="1"/>
    <n v="0"/>
    <n v="1"/>
    <n v="0.188"/>
    <x v="0"/>
  </r>
  <r>
    <n v="729"/>
    <s v="random1802492"/>
    <s v="616300828ad40a12ab09e093"/>
    <s v="Zn36Cu36H2O"/>
    <s v="mp-987"/>
    <x v="645"/>
    <s v="*OH2"/>
    <s v="H2 O1"/>
    <n v="-0.114"/>
    <n v="2"/>
    <n v="1"/>
    <n v="0"/>
    <n v="8.3000000000000004E-2"/>
    <x v="0"/>
  </r>
  <r>
    <n v="730"/>
    <s v="random1637630"/>
    <s v="616302d88ad40a12ab09e13b"/>
    <s v="Sc18H2Ir54O"/>
    <s v="mp-12593"/>
    <x v="646"/>
    <s v="*OH2"/>
    <s v="H2 O1"/>
    <n v="-0.16"/>
    <n v="2"/>
    <n v="1"/>
    <n v="0"/>
    <n v="8.3000000000000004E-2"/>
    <x v="0"/>
  </r>
  <r>
    <n v="731"/>
    <s v="random689278"/>
    <s v="6163052d3a687e3cf0cc7f6e"/>
    <s v="Ta12H2S24O"/>
    <s v="mp-1411"/>
    <x v="192"/>
    <s v="*OH2"/>
    <s v="H2 O1"/>
    <n v="-0.20399999999999999"/>
    <n v="2"/>
    <n v="1"/>
    <n v="1"/>
    <n v="0.129"/>
    <x v="0"/>
  </r>
  <r>
    <n v="732"/>
    <s v="random703850"/>
    <s v="616305308ad40a12ab09e20a"/>
    <s v="Sn24H2Se24O"/>
    <s v="mp-2168"/>
    <x v="352"/>
    <s v="*OH2"/>
    <s v="H2 O1"/>
    <n v="-0.26100000000000001"/>
    <n v="1"/>
    <n v="2"/>
    <n v="0"/>
    <n v="7.5999999999999998E-2"/>
    <x v="0"/>
  </r>
  <r>
    <n v="733"/>
    <s v="random673051"/>
    <s v="6163078b8ad40a12ab09e300"/>
    <s v="Cu27H2Pd9Au36O"/>
    <s v="mp-1225771"/>
    <x v="647"/>
    <s v="*OH2"/>
    <s v="H2 O1"/>
    <n v="-7.8E-2"/>
    <n v="0"/>
    <n v="0"/>
    <n v="1"/>
    <n v="0.19400000000000001"/>
    <x v="0"/>
  </r>
  <r>
    <n v="734"/>
    <s v="random525873"/>
    <s v="616307bc3a687e3cf0cc80a7"/>
    <s v="Ta16Te64H2O"/>
    <s v="mp-22817"/>
    <x v="648"/>
    <s v="*OH2"/>
    <s v="H2 O1"/>
    <n v="-0.27200000000000002"/>
    <n v="0"/>
    <n v="0"/>
    <n v="1"/>
    <n v="0.125"/>
    <x v="0"/>
  </r>
  <r>
    <n v="735"/>
    <s v="random2275825"/>
    <s v="616308863a687e3cf0cc81ed"/>
    <s v="V48H2Os16O"/>
    <s v="mp-866121"/>
    <x v="649"/>
    <s v="*OH2"/>
    <s v="H2 O1"/>
    <n v="-0.81499999999999995"/>
    <n v="1"/>
    <n v="0"/>
    <n v="0"/>
    <n v="0.125"/>
    <x v="0"/>
  </r>
  <r>
    <n v="736"/>
    <s v="random762501"/>
    <s v="616308b78ad40a12ab09e449"/>
    <s v="Ta12Mn32Si4H2O"/>
    <s v="mp-1218073"/>
    <x v="650"/>
    <s v="*OH2"/>
    <s v="H2 O1"/>
    <n v="-0.39700000000000002"/>
    <n v="1"/>
    <n v="0"/>
    <n v="1"/>
    <n v="0.158"/>
    <x v="0"/>
  </r>
  <r>
    <n v="737"/>
    <s v="random847211"/>
    <s v="61630a3a3a687e3cf0cc82ca"/>
    <s v="Mn72H2N96O"/>
    <s v="mp-1080204"/>
    <x v="651"/>
    <s v="*OH2"/>
    <s v="H2 O1"/>
    <n v="-1.0680000000000001"/>
    <n v="0"/>
    <n v="1"/>
    <n v="2"/>
    <n v="0.154"/>
    <x v="0"/>
  </r>
  <r>
    <n v="738"/>
    <s v="random888049"/>
    <s v="61630bfe8ad40a12ab09e73d"/>
    <s v="Sn36H2O"/>
    <s v="mp-7162"/>
    <x v="422"/>
    <s v="*OH2"/>
    <s v="H2 O1"/>
    <n v="-8.0000000000000002E-3"/>
    <n v="1"/>
    <n v="1"/>
    <n v="0"/>
    <n v="0.25"/>
    <x v="0"/>
  </r>
  <r>
    <n v="739"/>
    <s v="random1673017"/>
    <s v="61630ff68ad40a12ab09e820"/>
    <s v="Ni72H38O"/>
    <s v="mp-1220079"/>
    <x v="652"/>
    <s v="*OH2"/>
    <s v="H2 O1"/>
    <n v="-0.67400000000000004"/>
    <n v="2"/>
    <n v="1"/>
    <n v="-2"/>
    <n v="8.2000000000000003E-2"/>
    <x v="0"/>
  </r>
  <r>
    <n v="740"/>
    <s v="random716297"/>
    <s v="61630ff73a687e3cf0cc85f9"/>
    <s v="Al24Co24H2O"/>
    <s v="mp-284"/>
    <x v="260"/>
    <s v="*OH2"/>
    <s v="H2 O1"/>
    <n v="-1.8089999999999999"/>
    <n v="1"/>
    <n v="1"/>
    <n v="1"/>
    <n v="8.3000000000000004E-2"/>
    <x v="0"/>
  </r>
  <r>
    <n v="741"/>
    <s v="random2018794"/>
    <s v="6163102f8ad40a12ab09e8bb"/>
    <s v="Cs32Na32H2S32O"/>
    <s v="mp-6973"/>
    <x v="653"/>
    <s v="*OH2"/>
    <s v="H2 O1"/>
    <n v="1.3839999999999999"/>
    <n v="2"/>
    <n v="2"/>
    <n v="1"/>
    <n v="6.8000000000000005E-2"/>
    <x v="0"/>
  </r>
  <r>
    <n v="742"/>
    <s v="random888979"/>
    <s v="616310393a687e3cf0cc867c"/>
    <s v="Ta48H2O"/>
    <s v="mp-6986"/>
    <x v="654"/>
    <s v="*OH2"/>
    <s v="H2 O1"/>
    <n v="-0.51800000000000002"/>
    <n v="1"/>
    <n v="1"/>
    <n v="0"/>
    <n v="0.125"/>
    <x v="0"/>
  </r>
  <r>
    <n v="743"/>
    <s v="random969861"/>
    <s v="616311973a687e3cf0cc8699"/>
    <s v="Zr48Ga24H2O"/>
    <s v="mp-569833"/>
    <x v="592"/>
    <s v="*OH2"/>
    <s v="H2 O1"/>
    <n v="-2.1760000000000002"/>
    <n v="2"/>
    <n v="0"/>
    <n v="1"/>
    <n v="0"/>
    <x v="0"/>
  </r>
  <r>
    <n v="744"/>
    <s v="random2126803"/>
    <s v="616312918ad40a12ab09e9fe"/>
    <s v="Ti32Co16Re16H2O"/>
    <s v="mp-861641"/>
    <x v="655"/>
    <s v="*OH2"/>
    <s v="H2 O1"/>
    <n v="-0.59299999999999997"/>
    <n v="1"/>
    <n v="0"/>
    <n v="0"/>
    <n v="0.125"/>
    <x v="0"/>
  </r>
  <r>
    <n v="745"/>
    <s v="random555866"/>
    <s v="616312943a687e3cf0cc8807"/>
    <s v="Na36H2O"/>
    <s v="mp-10172"/>
    <x v="440"/>
    <s v="*OH2"/>
    <s v="H2 O1"/>
    <n v="-0.307"/>
    <n v="2"/>
    <n v="0"/>
    <n v="1"/>
    <n v="0.25"/>
    <x v="0"/>
  </r>
  <r>
    <n v="746"/>
    <s v="random1335832"/>
    <s v="616312953a687e3cf0cc8822"/>
    <s v="In36Ni54H2Se36O"/>
    <s v="mp-1078086"/>
    <x v="656"/>
    <s v="*OH2"/>
    <s v="H2 O1"/>
    <n v="-0.88800000000000001"/>
    <n v="2"/>
    <n v="1"/>
    <n v="2"/>
    <n v="4.4999999999999998E-2"/>
    <x v="0"/>
  </r>
  <r>
    <n v="747"/>
    <s v="random467453"/>
    <s v="616314333a687e3cf0cc8878"/>
    <s v="Rb16H2O"/>
    <s v="mp-975519"/>
    <x v="174"/>
    <s v="*OH2"/>
    <s v="H2 O1"/>
    <n v="-0.30099999999999999"/>
    <n v="1"/>
    <n v="0"/>
    <n v="0"/>
    <n v="0.25"/>
    <x v="0"/>
  </r>
  <r>
    <n v="748"/>
    <s v="random1845869"/>
    <s v="616314348ad40a12ab09eb19"/>
    <s v="Ni24H2S48O"/>
    <s v="mp-850131"/>
    <x v="657"/>
    <s v="*OH2"/>
    <s v="H2 O1"/>
    <n v="-1.073"/>
    <n v="1"/>
    <n v="0"/>
    <n v="-2"/>
    <n v="0.13500000000000001"/>
    <x v="0"/>
  </r>
  <r>
    <n v="749"/>
    <s v="random1566040"/>
    <s v="616314763a687e3cf0cc892e"/>
    <s v="Zr36Ga24H2O"/>
    <s v="mp-30684"/>
    <x v="658"/>
    <s v="*OH2"/>
    <s v="H2 O1"/>
    <n v="-2.9180000000000001"/>
    <n v="1"/>
    <n v="0"/>
    <n v="0"/>
    <n v="0.15"/>
    <x v="0"/>
  </r>
  <r>
    <n v="750"/>
    <s v="random800727"/>
    <s v="616315678ad40a12ab09ec24"/>
    <s v="Cr8Sn8H2Rh16O"/>
    <s v="mp-1018066"/>
    <x v="659"/>
    <s v="*OH2"/>
    <s v="H2 O1"/>
    <n v="-5.8000000000000003E-2"/>
    <n v="0"/>
    <n v="0"/>
    <n v="1"/>
    <n v="0.125"/>
    <x v="0"/>
  </r>
  <r>
    <n v="751"/>
    <s v="random1555068"/>
    <s v="616316c38ad40a12ab09ec6a"/>
    <s v="K36Ga12H2S36O"/>
    <s v="mp-541686"/>
    <x v="660"/>
    <s v="*OH2"/>
    <s v="H2 O1"/>
    <n v="-0.503"/>
    <n v="1"/>
    <n v="1"/>
    <n v="2"/>
    <n v="0"/>
    <x v="0"/>
  </r>
  <r>
    <n v="752"/>
    <s v="random766353"/>
    <s v="616316c53a687e3cf0cc8a58"/>
    <s v="Ca24Sn12H2O"/>
    <s v="mp-1009730"/>
    <x v="661"/>
    <s v="*OH2"/>
    <s v="H2 O1"/>
    <n v="-0.34899999999999998"/>
    <n v="2"/>
    <n v="1"/>
    <n v="0"/>
    <n v="4.2000000000000003E-2"/>
    <x v="0"/>
  </r>
  <r>
    <n v="753"/>
    <s v="random744049"/>
    <s v="616316c88ad40a12ab09eccf"/>
    <s v="Nb36Sn6H2S48O"/>
    <s v="mp-1220453"/>
    <x v="662"/>
    <s v="*OH2"/>
    <s v="H2 O1"/>
    <n v="-3.3919999999999999"/>
    <n v="1"/>
    <n v="1"/>
    <n v="0"/>
    <n v="0.25"/>
    <x v="0"/>
  </r>
  <r>
    <n v="754"/>
    <s v="random858634"/>
    <s v="616316f73a687e3cf0cc8a65"/>
    <s v="Na36H38O"/>
    <s v="mp-23870"/>
    <x v="663"/>
    <s v="*OH2"/>
    <s v="H2 O1"/>
    <n v="-0.14599999999999999"/>
    <n v="1"/>
    <n v="0"/>
    <n v="0"/>
    <n v="0.25"/>
    <x v="0"/>
  </r>
  <r>
    <n v="755"/>
    <s v="random609754"/>
    <s v="616316fc8ad40a12ab09ed17"/>
    <s v="Ta18H2Os54O"/>
    <s v="mp-1187243"/>
    <x v="664"/>
    <s v="*OH2"/>
    <s v="H2 O1"/>
    <n v="-1.0609999999999999"/>
    <n v="1"/>
    <n v="0"/>
    <n v="0"/>
    <n v="0.25"/>
    <x v="0"/>
  </r>
  <r>
    <n v="756"/>
    <s v="random977809"/>
    <s v="616317af3a687e3cf0cc8b12"/>
    <s v="Tl8H2Pt16S24O"/>
    <s v="mp-9272"/>
    <x v="665"/>
    <s v="*OH2"/>
    <s v="H2 O1"/>
    <n v="-0.20899999999999999"/>
    <n v="1"/>
    <n v="0"/>
    <n v="1"/>
    <n v="0.192"/>
    <x v="0"/>
  </r>
  <r>
    <n v="757"/>
    <s v="random1443608"/>
    <s v="616317af3a687e3cf0cc8b20"/>
    <s v="Hf24Fe24Si24H2O"/>
    <s v="mp-1102314"/>
    <x v="666"/>
    <s v="*OH2"/>
    <s v="H2 O1"/>
    <n v="-0.248"/>
    <n v="1"/>
    <n v="1"/>
    <n v="1"/>
    <n v="3.5999999999999997E-2"/>
    <x v="0"/>
  </r>
  <r>
    <n v="758"/>
    <s v="random1619571"/>
    <s v="616318a68ad40a12ab09ee52"/>
    <s v="Y18H2Pd24O"/>
    <s v="mp-1104019"/>
    <x v="667"/>
    <s v="*OH2"/>
    <s v="H2 O1"/>
    <n v="-2.3889999999999998"/>
    <n v="2"/>
    <n v="0"/>
    <n v="-1"/>
    <n v="0.122"/>
    <x v="0"/>
  </r>
  <r>
    <n v="759"/>
    <s v="random85350"/>
    <s v="616318db3a687e3cf0cc8c1e"/>
    <s v="Ca18Tl6H2O"/>
    <s v="mp-984744"/>
    <x v="668"/>
    <s v="*OH2"/>
    <s v="H2 O1"/>
    <n v="-0.61799999999999999"/>
    <n v="1"/>
    <n v="1"/>
    <n v="1"/>
    <n v="0.16700000000000001"/>
    <x v="0"/>
  </r>
  <r>
    <n v="760"/>
    <s v="random1325219"/>
    <s v="616318e63a687e3cf0cc8c40"/>
    <s v="Te24H2Pb24O"/>
    <s v="mp-1079574"/>
    <x v="669"/>
    <s v="*OH2"/>
    <s v="H2 O1"/>
    <n v="-0.11600000000000001"/>
    <n v="2"/>
    <n v="1"/>
    <n v="2"/>
    <n v="0"/>
    <x v="0"/>
  </r>
  <r>
    <n v="761"/>
    <s v="random1968399"/>
    <s v="6163199d8ad40a12ab09ef49"/>
    <s v="Ti32Si32H2Ir32O"/>
    <s v="mp-1103248"/>
    <x v="670"/>
    <s v="*OH2"/>
    <s v="H2 O1"/>
    <n v="-0.96299999999999997"/>
    <n v="2"/>
    <n v="0"/>
    <n v="1"/>
    <n v="7.5999999999999998E-2"/>
    <x v="0"/>
  </r>
  <r>
    <n v="762"/>
    <s v="random600519"/>
    <s v="616319d78ad40a12ab09efda"/>
    <s v="Sr24P32H2O"/>
    <s v="mp-14288"/>
    <x v="159"/>
    <s v="*OH2"/>
    <s v="H2 O1"/>
    <n v="-0.82499999999999996"/>
    <n v="1"/>
    <n v="0"/>
    <n v="2"/>
    <n v="0.155"/>
    <x v="0"/>
  </r>
  <r>
    <n v="763"/>
    <s v="random1005908"/>
    <s v="616319d83a687e3cf0cc8cfe"/>
    <s v="V32Co32Ge32H2O"/>
    <s v="mp-1103555"/>
    <x v="671"/>
    <s v="*OH2"/>
    <s v="H2 O1"/>
    <n v="-0.97599999999999998"/>
    <n v="2"/>
    <n v="0"/>
    <n v="1"/>
    <n v="4.5999999999999999E-2"/>
    <x v="0"/>
  </r>
  <r>
    <n v="764"/>
    <s v="random1603459"/>
    <s v="616319da8ad40a12ab09efe7"/>
    <s v="Ti60P36H2O"/>
    <s v="mp-680570"/>
    <x v="324"/>
    <s v="*OH2"/>
    <s v="H2 O1"/>
    <n v="-0.55300000000000005"/>
    <n v="1"/>
    <n v="2"/>
    <n v="1"/>
    <n v="6.5000000000000002E-2"/>
    <x v="0"/>
  </r>
  <r>
    <n v="765"/>
    <s v="random1732705"/>
    <s v="61631a888ad40a12ab09f073"/>
    <s v="Rb16Cr8H2Cl32O"/>
    <s v="mp-676398"/>
    <x v="672"/>
    <s v="*OH2"/>
    <s v="H2 O1"/>
    <n v="-0.41899999999999998"/>
    <n v="2"/>
    <n v="1"/>
    <n v="2"/>
    <n v="5.2999999999999999E-2"/>
    <x v="0"/>
  </r>
  <r>
    <n v="766"/>
    <s v="random2390186"/>
    <s v="61631b6e8ad40a12ab09f124"/>
    <s v="Ge28H2Ir12O"/>
    <s v="mp-505780"/>
    <x v="673"/>
    <s v="*OH2"/>
    <s v="H2 O1"/>
    <n v="-0.34599999999999997"/>
    <n v="1"/>
    <n v="0"/>
    <n v="0"/>
    <n v="0.20499999999999999"/>
    <x v="0"/>
  </r>
  <r>
    <n v="767"/>
    <s v="random785755"/>
    <s v="61631b713a687e3cf0cc8e67"/>
    <s v="Ta72H2Se18S18O"/>
    <s v="mp-1217968"/>
    <x v="674"/>
    <s v="*OH2"/>
    <s v="H2 O1"/>
    <n v="-0.52600000000000002"/>
    <n v="2"/>
    <n v="0"/>
    <n v="1"/>
    <n v="0.498"/>
    <x v="0"/>
  </r>
  <r>
    <n v="768"/>
    <s v="random1794274"/>
    <s v="61631b738ad40a12ab09f182"/>
    <s v="Nb48H2N36O"/>
    <s v="mp-569167"/>
    <x v="675"/>
    <s v="*OH2"/>
    <s v="H2 O1"/>
    <n v="-0.51900000000000002"/>
    <n v="2"/>
    <n v="1"/>
    <n v="1"/>
    <n v="0.125"/>
    <x v="0"/>
  </r>
  <r>
    <n v="769"/>
    <s v="random1335592"/>
    <s v="61631bac8ad40a12ab09f1ac"/>
    <s v="Na64P64H2O"/>
    <s v="mp-7440"/>
    <x v="676"/>
    <s v="*OH2"/>
    <s v="H2 O1"/>
    <n v="-1.028"/>
    <n v="2"/>
    <n v="0"/>
    <n v="1"/>
    <n v="0.29399999999999998"/>
    <x v="0"/>
  </r>
  <r>
    <n v="770"/>
    <s v="random1932281"/>
    <s v="61631c8d8ad40a12ab09f1c6"/>
    <s v="V60H2Pd20O"/>
    <s v="mp-1664"/>
    <x v="433"/>
    <s v="*OH2"/>
    <s v="H2 O1"/>
    <n v="-2.2469999999999999"/>
    <n v="2"/>
    <n v="2"/>
    <n v="1"/>
    <n v="2.5000000000000001E-2"/>
    <x v="0"/>
  </r>
  <r>
    <n v="771"/>
    <s v="random1966454"/>
    <s v="61631c8d3a687e3cf0cc8ede"/>
    <s v="Si20H2Rh20O"/>
    <s v="mp-1078989"/>
    <x v="677"/>
    <s v="*OH2"/>
    <s v="H2 O1"/>
    <n v="-0.06"/>
    <n v="1"/>
    <n v="2"/>
    <n v="2"/>
    <n v="8.3000000000000004E-2"/>
    <x v="0"/>
  </r>
  <r>
    <n v="772"/>
    <s v="random487269"/>
    <s v="61631c8f3a687e3cf0cc8efd"/>
    <s v="H2Ru18Rh54O"/>
    <s v="mp-974335"/>
    <x v="678"/>
    <s v="*OH2"/>
    <s v="H2 O1"/>
    <n v="-2.5000000000000001E-2"/>
    <n v="1"/>
    <n v="0"/>
    <n v="0"/>
    <n v="0.25"/>
    <x v="0"/>
  </r>
  <r>
    <n v="773"/>
    <s v="random1736348"/>
    <s v="61631e3b8ad40a12ab09f2b9"/>
    <s v="Si72H2O"/>
    <s v="mp-1095269"/>
    <x v="679"/>
    <s v="*OH2"/>
    <s v="H2 O1"/>
    <n v="0.151"/>
    <n v="1"/>
    <n v="2"/>
    <n v="1"/>
    <n v="0.03"/>
    <x v="0"/>
  </r>
  <r>
    <n v="774"/>
    <s v="random1099221"/>
    <s v="61631e3e8ad40a12ab09f2fb"/>
    <s v="Sr12Ge24H2O"/>
    <s v="mp-7390"/>
    <x v="502"/>
    <s v="*OH2"/>
    <s v="H2 O1"/>
    <n v="-0.20599999999999999"/>
    <n v="2"/>
    <n v="0"/>
    <n v="1"/>
    <n v="1.7000000000000001E-2"/>
    <x v="0"/>
  </r>
  <r>
    <n v="775"/>
    <s v="random2497406"/>
    <s v="61631e418ad40a12ab09f349"/>
    <s v="Na24H2O"/>
    <s v="mp-974558"/>
    <x v="440"/>
    <s v="*OH2"/>
    <s v="H2 O1"/>
    <n v="-0.13200000000000001"/>
    <n v="1"/>
    <n v="1"/>
    <n v="0"/>
    <n v="0.125"/>
    <x v="0"/>
  </r>
  <r>
    <n v="776"/>
    <s v="random690648"/>
    <s v="61631e788ad40a12ab09f383"/>
    <s v="Sc24Te36H2O"/>
    <s v="mp-32654"/>
    <x v="680"/>
    <s v="*OH2"/>
    <s v="H2 O1"/>
    <n v="-0.218"/>
    <n v="0"/>
    <n v="2"/>
    <n v="1"/>
    <n v="1.2999999999999999E-2"/>
    <x v="0"/>
  </r>
  <r>
    <n v="777"/>
    <s v="random2035666"/>
    <s v="61631f308ad40a12ab09f405"/>
    <s v="Co30H2Se40O"/>
    <s v="mp-11800"/>
    <x v="681"/>
    <s v="*OH2"/>
    <s v="H2 O1"/>
    <n v="-0.14000000000000001"/>
    <n v="2"/>
    <n v="1"/>
    <n v="2"/>
    <n v="2.4E-2"/>
    <x v="0"/>
  </r>
  <r>
    <n v="778"/>
    <s v="random897009"/>
    <s v="61631f323a687e3cf0cc90ca"/>
    <s v="Bi12Sb12H2O"/>
    <s v="mp-1227290"/>
    <x v="682"/>
    <s v="*OH2"/>
    <s v="H2 O1"/>
    <n v="-0.29099999999999998"/>
    <n v="2"/>
    <n v="1"/>
    <n v="-2"/>
    <n v="0.16700000000000001"/>
    <x v="0"/>
  </r>
  <r>
    <n v="779"/>
    <s v="random2022549"/>
    <s v="61631f6e8ad40a12ab09f482"/>
    <s v="Co32As64H2O"/>
    <s v="mp-1018672"/>
    <x v="683"/>
    <s v="*OH2"/>
    <s v="H2 O1"/>
    <n v="-0.34399999999999997"/>
    <n v="2"/>
    <n v="2"/>
    <n v="1"/>
    <n v="9.2999999999999999E-2"/>
    <x v="0"/>
  </r>
  <r>
    <n v="780"/>
    <s v="random574553"/>
    <s v="616320543a687e3cf0cc911e"/>
    <s v="Y10P35H2Rh60O"/>
    <s v="mp-1216134"/>
    <x v="684"/>
    <s v="*OH2"/>
    <s v="H2 O1"/>
    <n v="2.2970000000000002"/>
    <n v="2"/>
    <n v="2"/>
    <n v="1"/>
    <n v="8.3000000000000004E-2"/>
    <x v="0"/>
  </r>
  <r>
    <n v="781"/>
    <s v="random545722"/>
    <s v="616320553a687e3cf0cc912a"/>
    <s v="Ga16Fe16H2Ru32O"/>
    <s v="mp-1184055"/>
    <x v="685"/>
    <s v="*OH2"/>
    <s v="H2 O1"/>
    <n v="-4.7E-2"/>
    <n v="2"/>
    <n v="1"/>
    <n v="1"/>
    <n v="6.2E-2"/>
    <x v="0"/>
  </r>
  <r>
    <n v="782"/>
    <s v="random2119857"/>
    <s v="616320568ad40a12ab09f4d6"/>
    <s v="Ag36Sn12P84H2O"/>
    <s v="mp-29849"/>
    <x v="686"/>
    <s v="*OH2"/>
    <s v="H2 O1"/>
    <n v="0.214"/>
    <n v="0"/>
    <n v="2"/>
    <n v="1"/>
    <n v="0.16700000000000001"/>
    <x v="0"/>
  </r>
  <r>
    <n v="783"/>
    <s v="random1420918"/>
    <s v="616321ba3a687e3cf0cc9283"/>
    <s v="Sr24H2Pd24O"/>
    <s v="mp-999143"/>
    <x v="687"/>
    <s v="*OH2"/>
    <s v="H2 O1"/>
    <n v="-0.68600000000000005"/>
    <n v="2"/>
    <n v="1"/>
    <n v="1"/>
    <n v="0"/>
    <x v="0"/>
  </r>
  <r>
    <n v="784"/>
    <s v="random2247835"/>
    <s v="6163236c3a687e3cf0cc9360"/>
    <s v="K8Sn8As8H2O"/>
    <s v="mp-3481"/>
    <x v="688"/>
    <s v="*OH2"/>
    <s v="H2 O1"/>
    <n v="-0.27700000000000002"/>
    <n v="1"/>
    <n v="0"/>
    <n v="1"/>
    <n v="0.30299999999999999"/>
    <x v="0"/>
  </r>
  <r>
    <n v="785"/>
    <s v="random1322752"/>
    <s v="6163248e3a687e3cf0cc93c5"/>
    <s v="K16Mn16P16H2O"/>
    <s v="mp-20422"/>
    <x v="689"/>
    <s v="*OH2"/>
    <s v="H2 O1"/>
    <n v="-0.48099999999999998"/>
    <n v="1"/>
    <n v="1"/>
    <n v="0"/>
    <n v="0.125"/>
    <x v="0"/>
  </r>
  <r>
    <n v="786"/>
    <s v="random885337"/>
    <s v="616324908ad40a12ab09f799"/>
    <s v="V36Ga18H2C18O"/>
    <s v="mp-1080835"/>
    <x v="690"/>
    <s v="*OH2"/>
    <s v="H2 O1"/>
    <n v="-0.35099999999999998"/>
    <n v="1"/>
    <n v="0"/>
    <n v="1"/>
    <n v="4.2000000000000003E-2"/>
    <x v="0"/>
  </r>
  <r>
    <n v="787"/>
    <s v="random1781081"/>
    <s v="6163256b8ad40a12ab09f84b"/>
    <s v="H2Pd16Se32O"/>
    <s v="mp-2418"/>
    <x v="691"/>
    <s v="*OH2"/>
    <s v="H2 O1"/>
    <n v="-0.747"/>
    <n v="1"/>
    <n v="0"/>
    <n v="0"/>
    <n v="0.25"/>
    <x v="0"/>
  </r>
  <r>
    <n v="788"/>
    <s v="random2294946"/>
    <s v="6163264e3a687e3cf0cc954e"/>
    <s v="Zn18Ag18H2O"/>
    <s v="mp-1187974"/>
    <x v="398"/>
    <s v="*OH2"/>
    <s v="H2 O1"/>
    <n v="-8.0000000000000002E-3"/>
    <n v="0"/>
    <n v="0"/>
    <n v="1"/>
    <n v="0.25"/>
    <x v="0"/>
  </r>
  <r>
    <n v="789"/>
    <s v="random1526306"/>
    <s v="616326553a687e3cf0cc95f5"/>
    <s v="Sc48Ga48H2O"/>
    <s v="mp-11411"/>
    <x v="692"/>
    <s v="*OH2"/>
    <s v="H2 O1"/>
    <n v="-2.2709999999999999"/>
    <n v="2"/>
    <n v="0"/>
    <n v="1"/>
    <n v="0.16700000000000001"/>
    <x v="0"/>
  </r>
  <r>
    <n v="790"/>
    <s v="random626827"/>
    <s v="61632a358ad40a12ab09facf"/>
    <s v="Zr16Ga48H2O"/>
    <s v="mp-1080001"/>
    <x v="325"/>
    <s v="*OH2"/>
    <s v="H2 O1"/>
    <n v="1.0999999999999999E-2"/>
    <n v="0"/>
    <n v="0"/>
    <n v="1"/>
    <n v="0.187"/>
    <x v="0"/>
  </r>
  <r>
    <n v="791"/>
    <s v="random1978224"/>
    <s v="61632b5d8ad40a12ab09fb47"/>
    <s v="Fe48Ni48P32H2O"/>
    <s v="mp-1224865"/>
    <x v="693"/>
    <s v="*OH2"/>
    <s v="H2 O1"/>
    <n v="-1.175"/>
    <n v="1"/>
    <n v="2"/>
    <n v="1"/>
    <n v="0.193"/>
    <x v="0"/>
  </r>
  <r>
    <n v="792"/>
    <s v="random808307"/>
    <s v="61632c7a8ad40a12ab09fbe4"/>
    <s v="Al16Sb16H2O"/>
    <s v="mp-1018100"/>
    <x v="694"/>
    <s v="*OH2"/>
    <s v="H2 O1"/>
    <n v="0.94899999999999995"/>
    <n v="1"/>
    <n v="1"/>
    <n v="1"/>
    <n v="0.219"/>
    <x v="0"/>
  </r>
  <r>
    <n v="793"/>
    <s v="random1275324"/>
    <s v="61632e448ad40a12ab09fd79"/>
    <s v="Zr32V32Co32H2O"/>
    <s v="mp-1215324"/>
    <x v="695"/>
    <s v="*OH2"/>
    <s v="H2 O1"/>
    <n v="-0.63400000000000001"/>
    <n v="2"/>
    <n v="1"/>
    <n v="0"/>
    <n v="0.22500000000000001"/>
    <x v="0"/>
  </r>
  <r>
    <n v="794"/>
    <s v="random779065"/>
    <s v="61632e463a687e3cf0cc9b58"/>
    <s v="Ca20H2O"/>
    <s v="mp-166"/>
    <x v="470"/>
    <s v="*OH2"/>
    <s v="H2 O1"/>
    <n v="-0.61499999999999999"/>
    <n v="2"/>
    <n v="2"/>
    <n v="1"/>
    <n v="0.05"/>
    <x v="0"/>
  </r>
  <r>
    <n v="795"/>
    <s v="random855982"/>
    <s v="61632e483a687e3cf0cc9b8d"/>
    <s v="As32H2Pb16S64O"/>
    <s v="mp-19941"/>
    <x v="696"/>
    <s v="*OH2"/>
    <s v="H2 O1"/>
    <n v="-0.625"/>
    <n v="2"/>
    <n v="1"/>
    <n v="2"/>
    <n v="0"/>
    <x v="0"/>
  </r>
  <r>
    <n v="796"/>
    <s v="random637412"/>
    <s v="61632e843a687e3cf0cc9bdc"/>
    <s v="Nb24Sn4H2S32O"/>
    <s v="mp-1220453"/>
    <x v="662"/>
    <s v="*OH2"/>
    <s v="H2 O1"/>
    <n v="-0.21"/>
    <n v="2"/>
    <n v="1"/>
    <n v="1"/>
    <n v="2.9000000000000001E-2"/>
    <x v="0"/>
  </r>
  <r>
    <n v="797"/>
    <s v="random1502619"/>
    <s v="61632f268ad40a12ab09fdda"/>
    <s v="Sb8H2Pt56O"/>
    <s v="mp-1030"/>
    <x v="697"/>
    <s v="*OH2"/>
    <s v="H2 O1"/>
    <n v="-9.1999999999999998E-2"/>
    <n v="1"/>
    <n v="0"/>
    <n v="0"/>
    <n v="0.125"/>
    <x v="0"/>
  </r>
  <r>
    <n v="798"/>
    <s v="random1946726"/>
    <s v="61632f273a687e3cf0cc9c12"/>
    <s v="Sn24Sb24H2Pt24O"/>
    <s v="mp-1218928"/>
    <x v="698"/>
    <s v="*OH2"/>
    <s v="H2 O1"/>
    <n v="-4.8000000000000001E-2"/>
    <n v="2"/>
    <n v="1"/>
    <n v="0"/>
    <n v="0.154"/>
    <x v="0"/>
  </r>
  <r>
    <n v="799"/>
    <s v="random2088576"/>
    <s v="61632f5f3a687e3cf0cc9c78"/>
    <s v="Si8Hg32H2Se48O"/>
    <s v="mp-18230"/>
    <x v="699"/>
    <s v="*OH2"/>
    <s v="H2 O1"/>
    <n v="-0.78400000000000003"/>
    <n v="1"/>
    <n v="2"/>
    <n v="-1"/>
    <n v="0.126"/>
    <x v="0"/>
  </r>
  <r>
    <n v="800"/>
    <s v="random1517513"/>
    <s v="6163304b8ad40a12ab09ff68"/>
    <s v="Nb32V32Co32H2O"/>
    <s v="mp-1220522"/>
    <x v="700"/>
    <s v="*OH2"/>
    <s v="H2 O1"/>
    <n v="-0.58199999999999996"/>
    <n v="2"/>
    <n v="1"/>
    <n v="1"/>
    <n v="0.107"/>
    <x v="0"/>
  </r>
  <r>
    <n v="801"/>
    <s v="random1301781"/>
    <s v="616331388ad40a12ab09ffc6"/>
    <s v="In32H2S48O"/>
    <s v="mp-22216"/>
    <x v="701"/>
    <s v="*OH2"/>
    <s v="H2 O1"/>
    <n v="-0.70399999999999996"/>
    <n v="1"/>
    <n v="1"/>
    <n v="2"/>
    <n v="0.04"/>
    <x v="0"/>
  </r>
  <r>
    <n v="802"/>
    <s v="random1172989"/>
    <s v="616331398ad40a12ab09ffde"/>
    <s v="Ge48H2Os24O"/>
    <s v="mp-10032"/>
    <x v="702"/>
    <s v="*OH2"/>
    <s v="H2 O1"/>
    <n v="-3.6999999999999998E-2"/>
    <n v="1"/>
    <n v="0"/>
    <n v="-2"/>
    <n v="6.4000000000000001E-2"/>
    <x v="0"/>
  </r>
  <r>
    <n v="803"/>
    <s v="random1401373"/>
    <s v="6163313c3a687e3cf0cc9db3"/>
    <s v="Ca24In12H2Pt24O"/>
    <s v="mp-21885"/>
    <x v="703"/>
    <s v="*OH2"/>
    <s v="H2 O1"/>
    <n v="-0.67200000000000004"/>
    <n v="0"/>
    <n v="1"/>
    <n v="2"/>
    <n v="3.1E-2"/>
    <x v="0"/>
  </r>
  <r>
    <n v="804"/>
    <s v="random1220513"/>
    <s v="6163325b3a687e3cf0cc9e03"/>
    <s v="H2Pd64Pb64O"/>
    <s v="mp-1210215"/>
    <x v="378"/>
    <s v="*OH2"/>
    <s v="H2 O1"/>
    <n v="-6.3E-2"/>
    <n v="2"/>
    <n v="-1"/>
    <n v="1"/>
    <n v="0.23300000000000001"/>
    <x v="0"/>
  </r>
  <r>
    <n v="805"/>
    <s v="random1613596"/>
    <s v="616332608ad40a12ab0a00e0"/>
    <s v="Sr8Sn24H2O"/>
    <s v="mp-1186760"/>
    <x v="121"/>
    <s v="*OH2"/>
    <s v="H2 O1"/>
    <n v="-0.121"/>
    <n v="1"/>
    <n v="0"/>
    <n v="0"/>
    <n v="0.25"/>
    <x v="0"/>
  </r>
  <r>
    <n v="806"/>
    <s v="random1901512"/>
    <s v="616332618ad40a12ab0a00e9"/>
    <s v="Tc16H2Pt48O"/>
    <s v="mp-972326"/>
    <x v="317"/>
    <s v="*OH2"/>
    <s v="H2 O1"/>
    <n v="-0.54600000000000004"/>
    <n v="1"/>
    <n v="1"/>
    <n v="0"/>
    <n v="0.125"/>
    <x v="0"/>
  </r>
  <r>
    <n v="807"/>
    <s v="random1935145"/>
    <s v="616332943a687e3cf0cc9e9a"/>
    <s v="Hf24Cu32Ge16H2O"/>
    <s v="mp-10379"/>
    <x v="704"/>
    <s v="*OH2"/>
    <s v="H2 O1"/>
    <n v="-3.1379999999999999"/>
    <n v="1"/>
    <n v="0"/>
    <n v="2"/>
    <n v="0.186"/>
    <x v="0"/>
  </r>
  <r>
    <n v="808"/>
    <s v="random1017448"/>
    <s v="616334253a687e3cf0cc9fcf"/>
    <s v="Y24Al24H2O"/>
    <s v="mp-11228"/>
    <x v="705"/>
    <s v="*OH2"/>
    <s v="H2 O1"/>
    <n v="-0.68500000000000005"/>
    <n v="0"/>
    <n v="0"/>
    <n v="1"/>
    <n v="0"/>
    <x v="0"/>
  </r>
  <r>
    <n v="809"/>
    <s v="random939861"/>
    <s v="616334648ad40a12ab0a027a"/>
    <s v="Nb48H2O"/>
    <s v="mp-75"/>
    <x v="706"/>
    <s v="*OH2"/>
    <s v="H2 O1"/>
    <n v="-3.25"/>
    <n v="2"/>
    <n v="1"/>
    <n v="1"/>
    <n v="0.125"/>
    <x v="0"/>
  </r>
  <r>
    <n v="810"/>
    <s v="random1489155"/>
    <s v="616335033a687e3cf0cca067"/>
    <s v="Zr32H2S32O"/>
    <s v="mp-7859"/>
    <x v="707"/>
    <s v="*OH2"/>
    <s v="H2 O1"/>
    <n v="-0.61299999999999999"/>
    <n v="2"/>
    <n v="2"/>
    <n v="1"/>
    <n v="6.0999999999999999E-2"/>
    <x v="0"/>
  </r>
  <r>
    <n v="811"/>
    <s v="random660028"/>
    <s v="616335048ad40a12ab0a02d7"/>
    <s v="Hf18Ni42H2O"/>
    <s v="mp-27166"/>
    <x v="708"/>
    <s v="*OH2"/>
    <s v="H2 O1"/>
    <n v="-0.78100000000000003"/>
    <n v="2"/>
    <n v="1"/>
    <n v="-1"/>
    <n v="7.6999999999999999E-2"/>
    <x v="0"/>
  </r>
  <r>
    <n v="812"/>
    <s v="random2211755"/>
    <s v="616335063a687e3cf0cca0b9"/>
    <s v="Ti72H2Pd18O"/>
    <s v="mp-1217168"/>
    <x v="200"/>
    <s v="*OH2"/>
    <s v="H2 O1"/>
    <n v="-3.9220000000000002"/>
    <n v="1"/>
    <n v="0"/>
    <n v="2"/>
    <n v="5.5E-2"/>
    <x v="0"/>
  </r>
  <r>
    <n v="813"/>
    <s v="random1501484"/>
    <s v="616335073a687e3cf0cca0c5"/>
    <s v="Zr24P24H2Ru24O"/>
    <s v="mp-22268"/>
    <x v="709"/>
    <s v="*OH2"/>
    <s v="H2 O1"/>
    <n v="-0.61299999999999999"/>
    <n v="1"/>
    <n v="1"/>
    <n v="1"/>
    <n v="2.4E-2"/>
    <x v="0"/>
  </r>
  <r>
    <n v="814"/>
    <s v="random1961295"/>
    <s v="616335088ad40a12ab0a0325"/>
    <s v="Co64H18O"/>
    <s v="mp-1226072"/>
    <x v="710"/>
    <s v="*OH2"/>
    <s v="H2 O1"/>
    <n v="-6.8000000000000005E-2"/>
    <n v="1"/>
    <n v="0"/>
    <n v="0"/>
    <n v="0.16700000000000001"/>
    <x v="0"/>
  </r>
  <r>
    <n v="815"/>
    <s v="random1190419"/>
    <s v="616335083a687e3cf0cca0dc"/>
    <s v="Al136Mo32H2O"/>
    <s v="mp-570651"/>
    <x v="711"/>
    <s v="*OH2"/>
    <s v="H2 O1"/>
    <n v="-1.32"/>
    <n v="1"/>
    <n v="0"/>
    <n v="-1"/>
    <n v="0.106"/>
    <x v="0"/>
  </r>
  <r>
    <n v="816"/>
    <s v="random936500"/>
    <s v="616335488ad40a12ab0a035e"/>
    <s v="Te24H2Se24O"/>
    <s v="mp-1217322"/>
    <x v="712"/>
    <s v="*OH2"/>
    <s v="H2 O1"/>
    <n v="-6.8000000000000005E-2"/>
    <n v="1"/>
    <n v="2"/>
    <n v="1"/>
    <n v="0.375"/>
    <x v="0"/>
  </r>
  <r>
    <n v="817"/>
    <s v="random677542"/>
    <s v="616336228ad40a12ab0a039f"/>
    <s v="Ca8Cu8Bi8H2O"/>
    <s v="mp-22941"/>
    <x v="713"/>
    <s v="*OH2"/>
    <s v="H2 O1"/>
    <n v="-0.45800000000000002"/>
    <n v="1"/>
    <n v="1"/>
    <n v="0"/>
    <n v="0.25"/>
    <x v="0"/>
  </r>
  <r>
    <n v="818"/>
    <s v="random1681954"/>
    <s v="616336243a687e3cf0cca13d"/>
    <s v="Zn48P96H2O"/>
    <s v="mp-11025"/>
    <x v="714"/>
    <s v="*OH2"/>
    <s v="H2 O1"/>
    <n v="0.28199999999999997"/>
    <n v="2"/>
    <n v="1"/>
    <n v="2"/>
    <n v="0.04"/>
    <x v="0"/>
  </r>
  <r>
    <n v="819"/>
    <s v="random2414405"/>
    <s v="616338033a687e3cf0cca197"/>
    <s v="Na48H2O"/>
    <s v="mp-127"/>
    <x v="440"/>
    <s v="*OH2"/>
    <s v="H2 O1"/>
    <n v="-0.219"/>
    <n v="2"/>
    <n v="1"/>
    <n v="1"/>
    <n v="0.125"/>
    <x v="0"/>
  </r>
  <r>
    <n v="820"/>
    <s v="random2455173"/>
    <s v="616338048ad40a12ab0a0452"/>
    <s v="Na12Tl24Sn12H2O"/>
    <s v="mp-1186187"/>
    <x v="715"/>
    <s v="*OH2"/>
    <s v="H2 O1"/>
    <n v="-0.33500000000000002"/>
    <n v="1"/>
    <n v="1"/>
    <n v="1"/>
    <n v="0.125"/>
    <x v="0"/>
  </r>
  <r>
    <n v="821"/>
    <s v="random1646142"/>
    <s v="616338098ad40a12ab0a04bd"/>
    <s v="Ti48Mn48Al48H2O"/>
    <s v="mp-1216913"/>
    <x v="716"/>
    <s v="*OH2"/>
    <s v="H2 O1"/>
    <n v="-4.0000000000000001E-3"/>
    <n v="0"/>
    <n v="1"/>
    <n v="2"/>
    <n v="2.5000000000000001E-2"/>
    <x v="0"/>
  </r>
  <r>
    <n v="822"/>
    <s v="random1548412"/>
    <s v="616339e78ad40a12ab0a04f4"/>
    <s v="Fe24Si24Mo24H2O"/>
    <s v="mp-1224916"/>
    <x v="717"/>
    <s v="*OH2"/>
    <s v="H2 O1"/>
    <n v="-0.40300000000000002"/>
    <n v="1"/>
    <n v="1"/>
    <n v="1"/>
    <n v="0.26600000000000001"/>
    <x v="0"/>
  </r>
  <r>
    <n v="823"/>
    <s v="random393969"/>
    <s v="616339e88ad40a12ab0a0500"/>
    <s v="Ca40Ag24H2O"/>
    <s v="mp-31172"/>
    <x v="718"/>
    <s v="*OH2"/>
    <s v="H2 O1"/>
    <n v="-0.57299999999999995"/>
    <n v="1"/>
    <n v="1"/>
    <n v="1"/>
    <n v="5.0000000000000001E-3"/>
    <x v="0"/>
  </r>
  <r>
    <n v="824"/>
    <s v="random2480434"/>
    <s v="61633b0f3a687e3cf0cca33c"/>
    <s v="Na120H2Pb32O"/>
    <s v="mp-21895"/>
    <x v="719"/>
    <s v="*OH2"/>
    <s v="H2 O1"/>
    <n v="-0.40100000000000002"/>
    <n v="2"/>
    <n v="1"/>
    <n v="1"/>
    <n v="0.245"/>
    <x v="0"/>
  </r>
  <r>
    <n v="825"/>
    <s v="random1081879"/>
    <s v="61633b118ad40a12ab0a0604"/>
    <s v="Ca36Tl60H2O"/>
    <s v="mp-1189230"/>
    <x v="720"/>
    <s v="*OH2"/>
    <s v="H2 O1"/>
    <n v="-0.503"/>
    <n v="1"/>
    <n v="1"/>
    <n v="1"/>
    <n v="9.9000000000000005E-2"/>
    <x v="0"/>
  </r>
  <r>
    <n v="826"/>
    <s v="random1637141"/>
    <s v="61633b113a687e3cf0cca36a"/>
    <s v="Ga24H2Cl56O"/>
    <s v="mp-616204"/>
    <x v="721"/>
    <s v="*OH2"/>
    <s v="H2 O1"/>
    <n v="-1.915"/>
    <n v="1"/>
    <n v="1"/>
    <n v="0"/>
    <n v="0.48599999999999999"/>
    <x v="0"/>
  </r>
  <r>
    <n v="827"/>
    <s v="random2024854"/>
    <s v="61633cb83a687e3cf0cca3af"/>
    <s v="Al24H2Pt40O"/>
    <s v="mp-1501"/>
    <x v="722"/>
    <s v="*OH2"/>
    <s v="H2 O1"/>
    <n v="-3.5999999999999997E-2"/>
    <n v="0"/>
    <n v="1"/>
    <n v="0"/>
    <n v="0.126"/>
    <x v="0"/>
  </r>
  <r>
    <n v="828"/>
    <s v="random544288"/>
    <s v="61633de73a687e3cf0cca483"/>
    <s v="Rb16Te8H2O"/>
    <s v="mp-441"/>
    <x v="296"/>
    <s v="*OH2"/>
    <s v="H2 O1"/>
    <n v="-0.41699999999999998"/>
    <n v="1"/>
    <n v="0"/>
    <n v="0"/>
    <n v="0.125"/>
    <x v="0"/>
  </r>
  <r>
    <n v="829"/>
    <s v="random1240604"/>
    <s v="61633de83a687e3cf0cca495"/>
    <s v="Zr16H2Au48O"/>
    <s v="mp-1079681"/>
    <x v="723"/>
    <s v="*OH2"/>
    <s v="H2 O1"/>
    <n v="-0.95799999999999996"/>
    <n v="1"/>
    <n v="1"/>
    <n v="2"/>
    <n v="6.3E-2"/>
    <x v="0"/>
  </r>
  <r>
    <n v="830"/>
    <s v="random2030412"/>
    <s v="616340378ad40a12ab0a098c"/>
    <s v="Y24In8H2O"/>
    <s v="mp-1187884"/>
    <x v="724"/>
    <s v="*OH2"/>
    <s v="H2 O1"/>
    <n v="-0.71099999999999997"/>
    <n v="2"/>
    <n v="1"/>
    <n v="1"/>
    <n v="6.3E-2"/>
    <x v="0"/>
  </r>
  <r>
    <n v="831"/>
    <s v="random820759"/>
    <s v="616341693a687e3cf0cca739"/>
    <s v="H2Pb24O"/>
    <s v="mp-22692"/>
    <x v="265"/>
    <s v="*OH2"/>
    <s v="H2 O1"/>
    <n v="-0.10299999999999999"/>
    <n v="1"/>
    <n v="1"/>
    <n v="1"/>
    <n v="8.3000000000000004E-2"/>
    <x v="0"/>
  </r>
  <r>
    <n v="832"/>
    <s v="random2062857"/>
    <s v="6163416a3a687e3cf0cca74d"/>
    <s v="Tl32H2Pt48O"/>
    <s v="mp-30853"/>
    <x v="725"/>
    <s v="*OH2"/>
    <s v="H2 O1"/>
    <n v="-0.16300000000000001"/>
    <n v="2"/>
    <n v="-1"/>
    <n v="2"/>
    <n v="0.20599999999999999"/>
    <x v="0"/>
  </r>
  <r>
    <n v="833"/>
    <s v="random1542861"/>
    <s v="6163428c8ad40a12ab0a0aa6"/>
    <s v="Nb40Ga32H2O"/>
    <s v="mp-18032"/>
    <x v="726"/>
    <s v="*OH2"/>
    <s v="H2 O1"/>
    <n v="-0.373"/>
    <n v="2"/>
    <n v="-1"/>
    <n v="2"/>
    <n v="0.125"/>
    <x v="0"/>
  </r>
  <r>
    <n v="834"/>
    <s v="random472584"/>
    <s v="616343b48ad40a12ab0a0ba7"/>
    <s v="Al24H2Pt16O"/>
    <s v="mp-10905"/>
    <x v="242"/>
    <s v="*OH2"/>
    <s v="H2 O1"/>
    <n v="-0.54800000000000004"/>
    <n v="1"/>
    <n v="0"/>
    <n v="0"/>
    <n v="0.16700000000000001"/>
    <x v="0"/>
  </r>
  <r>
    <n v="835"/>
    <s v="random2163220"/>
    <s v="616344e83a687e3cf0cca945"/>
    <s v="H2W9S18O"/>
    <s v="mp-1023937"/>
    <x v="727"/>
    <s v="*OH2"/>
    <s v="H2 O1"/>
    <n v="-3.7999999999999999E-2"/>
    <n v="2"/>
    <n v="1"/>
    <n v="2"/>
    <n v="0.222"/>
    <x v="0"/>
  </r>
  <r>
    <n v="836"/>
    <s v="random828616"/>
    <s v="616344e93a687e3cf0cca954"/>
    <s v="Na18Ti18H2S36O"/>
    <s v="mp-752947"/>
    <x v="728"/>
    <s v="*OH2"/>
    <s v="H2 O1"/>
    <n v="-6.1420000000000003"/>
    <n v="0"/>
    <n v="0"/>
    <n v="1"/>
    <n v="0.105"/>
    <x v="0"/>
  </r>
  <r>
    <n v="837"/>
    <s v="random542648"/>
    <s v="616346068ad40a12ab0a0d0e"/>
    <s v="Nb32Ga32Cu32H2O"/>
    <s v="mp-1220472"/>
    <x v="729"/>
    <s v="*OH2"/>
    <s v="H2 O1"/>
    <n v="-8.6999999999999994E-2"/>
    <n v="1"/>
    <n v="2"/>
    <n v="1"/>
    <n v="5.0999999999999997E-2"/>
    <x v="0"/>
  </r>
  <r>
    <n v="838"/>
    <s v="random1305248"/>
    <s v="616346073a687e3cf0ccaa01"/>
    <s v="Zr24Te8H2O"/>
    <s v="mp-1793"/>
    <x v="125"/>
    <s v="*OH2"/>
    <s v="H2 O1"/>
    <n v="-3.2490000000000001"/>
    <n v="1"/>
    <n v="0"/>
    <n v="1"/>
    <n v="0.03"/>
    <x v="0"/>
  </r>
  <r>
    <n v="839"/>
    <s v="random933742"/>
    <s v="6163460a8ad40a12ab0a0d6c"/>
    <s v="Sc48H2O"/>
    <s v="mp-67"/>
    <x v="730"/>
    <s v="*OH2"/>
    <s v="H2 O1"/>
    <n v="-3.1480000000000001"/>
    <n v="1"/>
    <n v="1"/>
    <n v="0"/>
    <n v="0.25"/>
    <x v="0"/>
  </r>
  <r>
    <n v="840"/>
    <s v="random1975968"/>
    <s v="6163473d8ad40a12ab0a0e50"/>
    <s v="Y12Al8H2O"/>
    <s v="mp-16723"/>
    <x v="731"/>
    <s v="*OH2"/>
    <s v="H2 O1"/>
    <n v="-0.65700000000000003"/>
    <n v="0"/>
    <n v="0"/>
    <n v="1"/>
    <n v="9.9000000000000005E-2"/>
    <x v="0"/>
  </r>
  <r>
    <n v="841"/>
    <s v="random1020737"/>
    <s v="616347703a687e3cf0ccab62"/>
    <s v="Rb32P32H2Pt16O"/>
    <s v="mp-1205641"/>
    <x v="732"/>
    <s v="*OH2"/>
    <s v="H2 O1"/>
    <n v="-0.629"/>
    <n v="1"/>
    <n v="2"/>
    <n v="1"/>
    <n v="1.0999999999999999E-2"/>
    <x v="0"/>
  </r>
  <r>
    <n v="842"/>
    <s v="random1657676"/>
    <s v="616347758ad40a12ab0a0e80"/>
    <s v="Hf48Bi48H2O"/>
    <s v="mp-1212407"/>
    <x v="733"/>
    <s v="*OH2"/>
    <s v="H2 O1"/>
    <n v="-1.069"/>
    <n v="2"/>
    <n v="1"/>
    <n v="2"/>
    <n v="8.8999999999999996E-2"/>
    <x v="0"/>
  </r>
  <r>
    <n v="843"/>
    <s v="random1026884"/>
    <s v="6163486e3a687e3cf0ccabc5"/>
    <s v="Y8In24H2O"/>
    <s v="mp-20131"/>
    <x v="734"/>
    <s v="*OH2"/>
    <s v="H2 O1"/>
    <n v="-0.60899999999999999"/>
    <n v="2"/>
    <n v="1"/>
    <n v="1"/>
    <n v="6.2E-2"/>
    <x v="0"/>
  </r>
  <r>
    <n v="844"/>
    <s v="random1446663"/>
    <s v="6163486f3a687e3cf0ccabea"/>
    <s v="Ta32H2N40O"/>
    <s v="mp-8046"/>
    <x v="735"/>
    <s v="*OH2"/>
    <s v="H2 O1"/>
    <n v="-2.57"/>
    <n v="1"/>
    <n v="1"/>
    <n v="0"/>
    <n v="0.25"/>
    <x v="0"/>
  </r>
  <r>
    <n v="845"/>
    <s v="random1384982"/>
    <s v="616348728ad40a12ab0a0f1d"/>
    <s v="Cs12Cr24H2S48O"/>
    <s v="mp-1238845"/>
    <x v="538"/>
    <s v="*OH2"/>
    <s v="H2 O1"/>
    <n v="0.20899999999999999"/>
    <n v="1"/>
    <n v="2"/>
    <n v="-1"/>
    <n v="3.7999999999999999E-2"/>
    <x v="0"/>
  </r>
  <r>
    <n v="846"/>
    <s v="random2245692"/>
    <s v="616348a73a687e3cf0ccac20"/>
    <s v="Rb32Te48H2O"/>
    <s v="mp-2095"/>
    <x v="736"/>
    <s v="*OH2"/>
    <s v="H2 O1"/>
    <n v="-0.34799999999999998"/>
    <n v="2"/>
    <n v="2"/>
    <n v="1"/>
    <n v="0.20599999999999999"/>
    <x v="0"/>
  </r>
  <r>
    <n v="847"/>
    <s v="random756103"/>
    <s v="616348aa3a687e3cf0ccac2f"/>
    <s v="Ta18H2W6S48O"/>
    <s v="mp-1218062"/>
    <x v="737"/>
    <s v="*OH2"/>
    <s v="H2 O1"/>
    <n v="-0.68899999999999995"/>
    <n v="2"/>
    <n v="1"/>
    <n v="1"/>
    <n v="0.189"/>
    <x v="0"/>
  </r>
  <r>
    <n v="848"/>
    <s v="random2395415"/>
    <s v="616349cd8ad40a12ab0a1012"/>
    <s v="Fe12H2Se24O"/>
    <s v="mp-1103177"/>
    <x v="141"/>
    <s v="*OH2"/>
    <s v="H2 O1"/>
    <n v="-4.851"/>
    <n v="1"/>
    <n v="1"/>
    <n v="1"/>
    <n v="2.1000000000000001E-2"/>
    <x v="0"/>
  </r>
  <r>
    <n v="849"/>
    <s v="random1981348"/>
    <s v="61634ab53a687e3cf0ccacff"/>
    <s v="Zr16Ge16Te64H2O"/>
    <s v="mp-13542"/>
    <x v="738"/>
    <s v="*OH2"/>
    <s v="H2 O1"/>
    <n v="-0.218"/>
    <n v="2"/>
    <n v="1"/>
    <n v="0"/>
    <n v="8.6999999999999994E-2"/>
    <x v="0"/>
  </r>
  <r>
    <n v="850"/>
    <s v="random1669588"/>
    <s v="61634ab63a687e3cf0ccad0a"/>
    <s v="Rb32As32H2O"/>
    <s v="mp-10802"/>
    <x v="739"/>
    <s v="*OH2"/>
    <s v="H2 O1"/>
    <n v="-0.53800000000000003"/>
    <n v="0"/>
    <n v="1"/>
    <n v="1"/>
    <n v="0.59199999999999997"/>
    <x v="0"/>
  </r>
  <r>
    <n v="851"/>
    <s v="random561461"/>
    <s v="61634ab83a687e3cf0ccad42"/>
    <s v="Zr36Hg12H2O"/>
    <s v="mp-1630"/>
    <x v="740"/>
    <s v="*OH2"/>
    <s v="H2 O1"/>
    <n v="-0.55300000000000005"/>
    <n v="2"/>
    <n v="1"/>
    <n v="0"/>
    <n v="4.2000000000000003E-2"/>
    <x v="0"/>
  </r>
  <r>
    <n v="852"/>
    <s v="random1550542"/>
    <s v="61634ab98ad40a12ab0a107c"/>
    <s v="Cs12P24H2Ir24O"/>
    <s v="mp-1207365"/>
    <x v="741"/>
    <s v="*OH2"/>
    <s v="H2 O1"/>
    <n v="-0.34599999999999997"/>
    <n v="1"/>
    <n v="0"/>
    <n v="1"/>
    <n v="0.29399999999999998"/>
    <x v="0"/>
  </r>
  <r>
    <n v="853"/>
    <s v="random723818"/>
    <s v="61634aba3a687e3cf0ccad71"/>
    <s v="Hf32H2Os16Rh16O"/>
    <s v="mp-865131"/>
    <x v="742"/>
    <s v="*OH2"/>
    <s v="H2 O1"/>
    <n v="-0.78500000000000003"/>
    <n v="2"/>
    <n v="1"/>
    <n v="1"/>
    <n v="6.2E-2"/>
    <x v="0"/>
  </r>
  <r>
    <n v="854"/>
    <s v="random831105"/>
    <s v="61634af58ad40a12ab0a10f6"/>
    <s v="Ti40Al40H2O"/>
    <s v="mp-571199"/>
    <x v="743"/>
    <s v="*OH2"/>
    <s v="H2 O1"/>
    <n v="-1.5840000000000001"/>
    <n v="2"/>
    <n v="1"/>
    <n v="2"/>
    <n v="0.05"/>
    <x v="0"/>
  </r>
  <r>
    <n v="855"/>
    <s v="random1280545"/>
    <s v="61634be93a687e3cf0ccadaf"/>
    <s v="Cr60Ga20H2O"/>
    <s v="mp-1231"/>
    <x v="744"/>
    <s v="*OH2"/>
    <s v="H2 O1"/>
    <n v="-1.7290000000000001"/>
    <n v="2"/>
    <n v="2"/>
    <n v="1"/>
    <n v="2.5000000000000001E-2"/>
    <x v="0"/>
  </r>
  <r>
    <n v="856"/>
    <s v="random941012"/>
    <s v="61634dda8ad40a12ab0a12d3"/>
    <s v="Sc64H2Pt32O"/>
    <s v="mp-11550"/>
    <x v="745"/>
    <s v="*OH2"/>
    <s v="H2 O1"/>
    <n v="-0.63"/>
    <n v="2"/>
    <n v="0"/>
    <n v="1"/>
    <n v="6.8000000000000005E-2"/>
    <x v="0"/>
  </r>
  <r>
    <n v="857"/>
    <s v="random1009062"/>
    <s v="61634e983a687e3cf0ccafc1"/>
    <s v="Ti40Te32H2O"/>
    <s v="mp-7498"/>
    <x v="746"/>
    <s v="*OH2"/>
    <s v="H2 O1"/>
    <n v="-0.59899999999999998"/>
    <n v="1"/>
    <n v="0"/>
    <n v="2"/>
    <n v="8.5999999999999993E-2"/>
    <x v="0"/>
  </r>
  <r>
    <n v="858"/>
    <s v="random1435551"/>
    <s v="61634f7a8ad40a12ab0a13ed"/>
    <s v="Ti48H2Se72O"/>
    <s v="mp-1208273"/>
    <x v="747"/>
    <s v="*OH2"/>
    <s v="H2 O1"/>
    <n v="-0.98799999999999999"/>
    <n v="2"/>
    <n v="1"/>
    <n v="0"/>
    <n v="0.16700000000000001"/>
    <x v="0"/>
  </r>
  <r>
    <n v="859"/>
    <s v="random602546"/>
    <s v="61634f7e8ad40a12ab0a143a"/>
    <s v="K16In64H2O"/>
    <s v="mp-22481"/>
    <x v="79"/>
    <s v="*OH2"/>
    <s v="H2 O1"/>
    <n v="-0.27600000000000002"/>
    <n v="1"/>
    <n v="1"/>
    <n v="1"/>
    <n v="9.0999999999999998E-2"/>
    <x v="0"/>
  </r>
  <r>
    <n v="860"/>
    <s v="random1508595"/>
    <s v="616352588ad40a12ab0a159e"/>
    <s v="P48H2Os24O"/>
    <s v="mp-2319"/>
    <x v="282"/>
    <s v="*OH2"/>
    <s v="H2 O1"/>
    <n v="-0.13600000000000001"/>
    <n v="2"/>
    <n v="1"/>
    <n v="0"/>
    <n v="4.1000000000000002E-2"/>
    <x v="0"/>
  </r>
  <r>
    <n v="861"/>
    <s v="random561382"/>
    <s v="6163527e8ad40a12ab0a1639"/>
    <s v="Mo12H2Pd24O"/>
    <s v="mp-1206704"/>
    <x v="152"/>
    <s v="*OH2"/>
    <s v="H2 O1"/>
    <n v="-0.61199999999999999"/>
    <n v="2"/>
    <n v="1"/>
    <n v="2"/>
    <n v="4.2000000000000003E-2"/>
    <x v="0"/>
  </r>
  <r>
    <n v="862"/>
    <s v="random1228565"/>
    <s v="616352998ad40a12ab0a1654"/>
    <s v="V48H2S16O"/>
    <s v="mp-7945"/>
    <x v="748"/>
    <s v="*OH2"/>
    <s v="H2 O1"/>
    <n v="-0.69299999999999995"/>
    <n v="0"/>
    <n v="0"/>
    <n v="1"/>
    <n v="0.11899999999999999"/>
    <x v="0"/>
  </r>
  <r>
    <n v="863"/>
    <s v="random1535605"/>
    <s v="6163529a3a687e3cf0ccb232"/>
    <s v="Y24Ag48H2O"/>
    <s v="mp-999544"/>
    <x v="749"/>
    <s v="*OH2"/>
    <s v="H2 O1"/>
    <n v="-0.78"/>
    <n v="2"/>
    <n v="0"/>
    <n v="1"/>
    <n v="0.125"/>
    <x v="0"/>
  </r>
  <r>
    <n v="864"/>
    <s v="random589076"/>
    <s v="6163538f8ad40a12ab0a176b"/>
    <s v="Co32P96H2O"/>
    <s v="mp-1944"/>
    <x v="750"/>
    <s v="*OH2"/>
    <s v="H2 O1"/>
    <n v="-5.734"/>
    <n v="1"/>
    <n v="0"/>
    <n v="0"/>
    <n v="0.19800000000000001"/>
    <x v="0"/>
  </r>
  <r>
    <n v="865"/>
    <s v="random1283165"/>
    <s v="6163543f3a687e3cf0ccb33a"/>
    <s v="Ta24Ni72H2O"/>
    <s v="mp-570491"/>
    <x v="751"/>
    <s v="*OH2"/>
    <s v="H2 O1"/>
    <n v="-2.0219999999999998"/>
    <n v="2"/>
    <n v="1"/>
    <n v="1"/>
    <n v="0.125"/>
    <x v="0"/>
  </r>
  <r>
    <n v="866"/>
    <s v="random589310"/>
    <s v="616354418ad40a12ab0a17ed"/>
    <s v="Tl54H2O"/>
    <s v="mp-972351"/>
    <x v="9"/>
    <s v="*OH2"/>
    <s v="H2 O1"/>
    <n v="-3.9E-2"/>
    <n v="2"/>
    <n v="0"/>
    <n v="-1"/>
    <n v="5.5E-2"/>
    <x v="0"/>
  </r>
  <r>
    <n v="867"/>
    <s v="random565534"/>
    <s v="616355203a687e3cf0ccb3a0"/>
    <s v="Y16H2Se32O"/>
    <s v="mp-1232213"/>
    <x v="752"/>
    <s v="*OH2"/>
    <s v="H2 O1"/>
    <n v="-1.8260000000000001"/>
    <n v="2"/>
    <n v="1"/>
    <n v="1"/>
    <n v="0"/>
    <x v="0"/>
  </r>
  <r>
    <n v="868"/>
    <s v="random1858413"/>
    <s v="616355223a687e3cf0ccb3c4"/>
    <s v="Ti36Te24H2Se24O"/>
    <s v="mp-1217118"/>
    <x v="753"/>
    <s v="*OH2"/>
    <s v="H2 O1"/>
    <n v="-0.70899999999999996"/>
    <n v="2"/>
    <n v="2"/>
    <n v="1"/>
    <n v="7.9000000000000001E-2"/>
    <x v="0"/>
  </r>
  <r>
    <n v="869"/>
    <s v="random2422815"/>
    <s v="616355268ad40a12ab0a18ae"/>
    <s v="Ca16Te16H2O"/>
    <s v="mp-569170"/>
    <x v="754"/>
    <s v="*OH2"/>
    <s v="H2 O1"/>
    <n v="-0.63200000000000001"/>
    <n v="2"/>
    <n v="0"/>
    <n v="1"/>
    <n v="0.22900000000000001"/>
    <x v="0"/>
  </r>
  <r>
    <n v="870"/>
    <s v="random2192465"/>
    <s v="616356178ad40a12ab0a1993"/>
    <s v="As40H2Se60O"/>
    <s v="mp-909"/>
    <x v="755"/>
    <s v="*OH2"/>
    <s v="H2 O1"/>
    <n v="-0.06"/>
    <n v="1"/>
    <n v="2"/>
    <n v="2"/>
    <n v="5.0999999999999997E-2"/>
    <x v="0"/>
  </r>
  <r>
    <n v="871"/>
    <s v="random1692298"/>
    <s v="616357343a687e3cf0ccb500"/>
    <s v="Sr12H2Pt60O"/>
    <s v="mp-570832"/>
    <x v="62"/>
    <s v="*OH2"/>
    <s v="H2 O1"/>
    <n v="-0.432"/>
    <n v="2"/>
    <n v="0"/>
    <n v="1"/>
    <n v="0.13900000000000001"/>
    <x v="0"/>
  </r>
  <r>
    <n v="872"/>
    <s v="random719771"/>
    <s v="616357348ad40a12ab0a19e1"/>
    <s v="Zr30Al6Ni24H2O"/>
    <s v="mp-637263"/>
    <x v="51"/>
    <s v="*OH2"/>
    <s v="H2 O1"/>
    <n v="-0.66600000000000004"/>
    <n v="1"/>
    <n v="0"/>
    <n v="0"/>
    <n v="0.44"/>
    <x v="0"/>
  </r>
  <r>
    <n v="873"/>
    <s v="random2419996"/>
    <s v="616357783a687e3cf0ccb595"/>
    <s v="Zr32As32H2O"/>
    <s v="mp-1682"/>
    <x v="756"/>
    <s v="*OH2"/>
    <s v="H2 O1"/>
    <n v="-0.13900000000000001"/>
    <n v="1"/>
    <n v="1"/>
    <n v="1"/>
    <n v="2.9000000000000001E-2"/>
    <x v="0"/>
  </r>
  <r>
    <n v="874"/>
    <s v="random940866"/>
    <s v="6163585c3a687e3cf0ccb5e2"/>
    <s v="Y30Si12Sb12H2O"/>
    <s v="mp-1207727"/>
    <x v="757"/>
    <s v="*OH2"/>
    <s v="H2 O1"/>
    <n v="-0.84899999999999998"/>
    <n v="2"/>
    <n v="2"/>
    <n v="1"/>
    <n v="6.3E-2"/>
    <x v="0"/>
  </r>
  <r>
    <n v="875"/>
    <s v="random1634750"/>
    <s v="61635b668ad40a12ab0a1d59"/>
    <s v="K4Zr14H2Cl36O"/>
    <s v="mp-27585"/>
    <x v="758"/>
    <s v="*OH2"/>
    <s v="H2 O1"/>
    <n v="-1.196"/>
    <n v="2"/>
    <n v="0"/>
    <n v="-1"/>
    <n v="0.224"/>
    <x v="0"/>
  </r>
  <r>
    <n v="876"/>
    <s v="random1065867"/>
    <s v="61635c938ad40a12ab0a1dfb"/>
    <s v="K18Y18H2S36O"/>
    <s v="mp-1006888"/>
    <x v="759"/>
    <s v="*OH2"/>
    <s v="H2 O1"/>
    <n v="-0.91600000000000004"/>
    <n v="2"/>
    <n v="1"/>
    <n v="-1"/>
    <n v="1.7000000000000001E-2"/>
    <x v="0"/>
  </r>
  <r>
    <n v="877"/>
    <s v="random2139870"/>
    <s v="61635e788ad40a12ab0a1e67"/>
    <s v="V48H2Pt48O"/>
    <s v="mp-1017531"/>
    <x v="760"/>
    <s v="*OH2"/>
    <s v="H2 O1"/>
    <n v="-0.13800000000000001"/>
    <n v="1"/>
    <n v="1"/>
    <n v="1"/>
    <n v="0.16700000000000001"/>
    <x v="0"/>
  </r>
  <r>
    <n v="878"/>
    <s v="random1815449"/>
    <s v="61635e7c3a687e3cf0ccb9d4"/>
    <s v="Cd27H2Au27O"/>
    <s v="mp-2757"/>
    <x v="761"/>
    <s v="*OH2"/>
    <s v="H2 O1"/>
    <n v="-0.152"/>
    <n v="1"/>
    <n v="0"/>
    <n v="0"/>
    <n v="0.25"/>
    <x v="0"/>
  </r>
  <r>
    <n v="879"/>
    <s v="random894687"/>
    <s v="616360d63a687e3cf0ccbb55"/>
    <s v="Hf32V48Ge16H2O"/>
    <s v="mp-1224430"/>
    <x v="762"/>
    <s v="*OH2"/>
    <s v="H2 O1"/>
    <n v="-3.637"/>
    <n v="2"/>
    <n v="0"/>
    <n v="1"/>
    <n v="9.5000000000000001E-2"/>
    <x v="0"/>
  </r>
  <r>
    <n v="880"/>
    <s v="random544397"/>
    <s v="616361f28ad40a12ab0a2029"/>
    <s v="Zn48H2Ir16O"/>
    <s v="mp-865362"/>
    <x v="763"/>
    <s v="*OH2"/>
    <s v="H2 O1"/>
    <n v="-1.7000000000000001E-2"/>
    <n v="1"/>
    <n v="1"/>
    <n v="0"/>
    <n v="0.125"/>
    <x v="0"/>
  </r>
  <r>
    <n v="881"/>
    <s v="random2350426"/>
    <s v="616361f23a687e3cf0ccbbef"/>
    <s v="Bi36H2Se36O"/>
    <s v="mp-27902"/>
    <x v="764"/>
    <s v="*OH2"/>
    <s v="H2 O1"/>
    <n v="0.88300000000000001"/>
    <n v="2"/>
    <n v="1"/>
    <n v="2"/>
    <n v="0.127"/>
    <x v="0"/>
  </r>
  <r>
    <n v="882"/>
    <s v="random1215281"/>
    <s v="6163631d8ad40a12ab0a20ed"/>
    <s v="Hf48H2N48O"/>
    <s v="mp-2828"/>
    <x v="765"/>
    <s v="*OH2"/>
    <s v="H2 O1"/>
    <n v="-1.621"/>
    <n v="2"/>
    <n v="1"/>
    <n v="0"/>
    <n v="8.3000000000000004E-2"/>
    <x v="0"/>
  </r>
  <r>
    <n v="883"/>
    <s v="random1710555"/>
    <s v="6163631d3a687e3cf0ccbc9b"/>
    <s v="Zr20Al20Ni40H2O"/>
    <s v="mp-3944"/>
    <x v="766"/>
    <s v="*OH2"/>
    <s v="H2 O1"/>
    <n v="-0.49199999999999999"/>
    <n v="2"/>
    <n v="2"/>
    <n v="1"/>
    <n v="2.5000000000000001E-2"/>
    <x v="0"/>
  </r>
  <r>
    <n v="884"/>
    <s v="random497525"/>
    <s v="616363218ad40a12ab0a213e"/>
    <s v="Na24Cd8H2O"/>
    <s v="mp-1186031"/>
    <x v="231"/>
    <s v="*OH2"/>
    <s v="H2 O1"/>
    <n v="-0.316"/>
    <n v="1"/>
    <n v="0"/>
    <n v="1"/>
    <n v="0.125"/>
    <x v="0"/>
  </r>
  <r>
    <n v="885"/>
    <s v="random1620758"/>
    <s v="616363218ad40a12ab0a2140"/>
    <s v="Te24H2Rh36O"/>
    <s v="mp-1341"/>
    <x v="767"/>
    <s v="*OH2"/>
    <s v="H2 O1"/>
    <n v="-0.254"/>
    <n v="1"/>
    <n v="1"/>
    <n v="1"/>
    <n v="0.31"/>
    <x v="0"/>
  </r>
  <r>
    <n v="886"/>
    <s v="random1071216"/>
    <s v="616364eb8ad40a12ab0a2276"/>
    <s v="Al40H2S60O"/>
    <s v="mp-1228491"/>
    <x v="768"/>
    <s v="*OH2"/>
    <s v="H2 O1"/>
    <n v="-0.93200000000000005"/>
    <n v="2"/>
    <n v="2"/>
    <n v="1"/>
    <n v="6.3E-2"/>
    <x v="0"/>
  </r>
  <r>
    <n v="887"/>
    <s v="random562798"/>
    <s v="616365d73a687e3cf0ccbeca"/>
    <s v="Hf36Sb36H2O"/>
    <s v="mp-13450"/>
    <x v="769"/>
    <s v="*OH2"/>
    <s v="H2 O1"/>
    <n v="-0.70699999999999996"/>
    <n v="0"/>
    <n v="2"/>
    <n v="1"/>
    <n v="0.15"/>
    <x v="0"/>
  </r>
  <r>
    <n v="888"/>
    <s v="random2210036"/>
    <s v="616367a13a687e3cf0ccc074"/>
    <s v="Zn36Si36As72H2O"/>
    <s v="mp-1215453"/>
    <x v="770"/>
    <s v="*OH2"/>
    <s v="H2 O1"/>
    <n v="-2.8109999999999999"/>
    <n v="2"/>
    <n v="0"/>
    <n v="1"/>
    <n v="0.125"/>
    <x v="0"/>
  </r>
  <r>
    <n v="889"/>
    <s v="random1219486"/>
    <s v="6163689a8ad40a12ab0a24e4"/>
    <s v="Mn72Si24H2O"/>
    <s v="mp-1221697"/>
    <x v="771"/>
    <s v="*OH2"/>
    <s v="H2 O1"/>
    <n v="-1E-3"/>
    <n v="2"/>
    <n v="2"/>
    <n v="1"/>
    <n v="3.2000000000000001E-2"/>
    <x v="0"/>
  </r>
  <r>
    <n v="890"/>
    <s v="random1824201"/>
    <s v="6163689b8ad40a12ab0a24f7"/>
    <s v="Re72H2Ru24O"/>
    <s v="mp-974455"/>
    <x v="772"/>
    <s v="*OH2"/>
    <s v="H2 O1"/>
    <n v="-0.71599999999999997"/>
    <n v="2"/>
    <n v="2"/>
    <n v="1"/>
    <n v="0.21"/>
    <x v="0"/>
  </r>
  <r>
    <n v="891"/>
    <s v="random767124"/>
    <s v="6163689d8ad40a12ab0a2512"/>
    <s v="In40H2Pt88O"/>
    <s v="mp-1223977"/>
    <x v="773"/>
    <s v="*OH2"/>
    <s v="H2 O1"/>
    <n v="-0.13500000000000001"/>
    <n v="2"/>
    <n v="0"/>
    <n v="1"/>
    <n v="0.16300000000000001"/>
    <x v="0"/>
  </r>
  <r>
    <n v="892"/>
    <s v="random1251952"/>
    <s v="616368d88ad40a12ab0a2552"/>
    <s v="Y8Bi8H2Pd16O"/>
    <s v="mp-30465"/>
    <x v="774"/>
    <s v="*OH2"/>
    <s v="H2 O1"/>
    <n v="-2.3E-2"/>
    <n v="1"/>
    <n v="0"/>
    <n v="0"/>
    <n v="0.125"/>
    <x v="0"/>
  </r>
  <r>
    <n v="893"/>
    <s v="random1466998"/>
    <s v="616369958ad40a12ab0a258a"/>
    <s v="Sc36H2O"/>
    <s v="mp-67"/>
    <x v="730"/>
    <s v="*OH2"/>
    <s v="H2 O1"/>
    <n v="-3.0859999999999999"/>
    <n v="1"/>
    <n v="0"/>
    <n v="0"/>
    <n v="0"/>
    <x v="0"/>
  </r>
  <r>
    <n v="894"/>
    <s v="random2187133"/>
    <s v="616369978ad40a12ab0a25be"/>
    <s v="H2Rh24S48O"/>
    <s v="mp-22555"/>
    <x v="775"/>
    <s v="*OH2"/>
    <s v="H2 O1"/>
    <n v="-0.52500000000000002"/>
    <n v="2"/>
    <n v="1"/>
    <n v="0"/>
    <n v="1.7999999999999999E-2"/>
    <x v="0"/>
  </r>
  <r>
    <n v="895"/>
    <s v="random2167852"/>
    <s v="616369998ad40a12ab0a25e9"/>
    <s v="Sr16Ge32H2Au32O"/>
    <s v="mp-13918"/>
    <x v="776"/>
    <s v="*OH2"/>
    <s v="H2 O1"/>
    <n v="-0.60099999999999998"/>
    <n v="1"/>
    <n v="1"/>
    <n v="0"/>
    <n v="0.125"/>
    <x v="0"/>
  </r>
  <r>
    <n v="896"/>
    <s v="random2022615"/>
    <s v="61636b7a8ad40a12ab0a2798"/>
    <s v="Zr36Sn12H2O"/>
    <s v="mp-1094267"/>
    <x v="450"/>
    <s v="*OH2"/>
    <s v="H2 O1"/>
    <n v="-0.70699999999999996"/>
    <n v="0"/>
    <n v="2"/>
    <n v="1"/>
    <n v="0.16700000000000001"/>
    <x v="0"/>
  </r>
  <r>
    <n v="897"/>
    <s v="random1993735"/>
    <s v="61636b7b8ad40a12ab0a27a8"/>
    <s v="Mn16Co16Ge16H2O"/>
    <s v="mp-20565"/>
    <x v="777"/>
    <s v="*OH2"/>
    <s v="H2 O1"/>
    <n v="-1.335"/>
    <n v="1"/>
    <n v="0"/>
    <n v="0"/>
    <n v="0.16700000000000001"/>
    <x v="0"/>
  </r>
  <r>
    <n v="898"/>
    <s v="random936480"/>
    <s v="61636d798ad40a12ab0a2828"/>
    <s v="K8As16H2Ru16O"/>
    <s v="mp-1206600"/>
    <x v="778"/>
    <s v="*OH2"/>
    <s v="H2 O1"/>
    <n v="-0.18"/>
    <n v="1"/>
    <n v="0"/>
    <n v="1"/>
    <n v="0.125"/>
    <x v="0"/>
  </r>
  <r>
    <n v="899"/>
    <s v="random520626"/>
    <s v="61636d7a3a687e3cf0ccc430"/>
    <s v="Mn12Cr24H2Se48O"/>
    <s v="mp-1025180"/>
    <x v="779"/>
    <s v="*OH2"/>
    <s v="H2 O1"/>
    <n v="-0.23100000000000001"/>
    <n v="1"/>
    <n v="0"/>
    <n v="0"/>
    <n v="0.189"/>
    <x v="0"/>
  </r>
  <r>
    <n v="900"/>
    <s v="random1364024"/>
    <s v="61636d7e8ad40a12ab0a2899"/>
    <s v="K12Sn12H2S24O"/>
    <s v="mp-558762"/>
    <x v="780"/>
    <s v="*OH2"/>
    <s v="H2 O1"/>
    <n v="-0.41299999999999998"/>
    <n v="0"/>
    <n v="0"/>
    <n v="1"/>
    <n v="3.4000000000000002E-2"/>
    <x v="0"/>
  </r>
  <r>
    <n v="901"/>
    <s v="random2288179"/>
    <s v="61636dbe3a687e3cf0ccc4f2"/>
    <s v="Ti40Ga24H2O"/>
    <s v="mp-30674"/>
    <x v="781"/>
    <s v="*OH2"/>
    <s v="H2 O1"/>
    <n v="-0.64900000000000002"/>
    <n v="1"/>
    <n v="1"/>
    <n v="0"/>
    <n v="0.218"/>
    <x v="0"/>
  </r>
  <r>
    <n v="902"/>
    <s v="random1857732"/>
    <s v="61636e733a687e3cf0ccc53a"/>
    <s v="Zr24H2Rh24O"/>
    <s v="mp-567181"/>
    <x v="318"/>
    <s v="*OH2"/>
    <s v="H2 O1"/>
    <n v="-0.78900000000000003"/>
    <n v="1"/>
    <n v="1"/>
    <n v="2"/>
    <n v="4.2999999999999997E-2"/>
    <x v="0"/>
  </r>
  <r>
    <n v="903"/>
    <s v="random72256"/>
    <s v="61636e743a687e3cf0ccc55c"/>
    <s v="H2Pd16Pb32O"/>
    <s v="mp-20599"/>
    <x v="782"/>
    <s v="*OH2"/>
    <s v="H2 O1"/>
    <n v="-2.1000000000000001E-2"/>
    <n v="1"/>
    <n v="1"/>
    <n v="0"/>
    <n v="4.2999999999999997E-2"/>
    <x v="0"/>
  </r>
  <r>
    <n v="904"/>
    <s v="random1812848"/>
    <s v="61636eb63a687e3cf0ccc5e2"/>
    <s v="Sc24Hg24H2O"/>
    <s v="mp-11471"/>
    <x v="783"/>
    <s v="*OH2"/>
    <s v="H2 O1"/>
    <n v="-0.66700000000000004"/>
    <n v="1"/>
    <n v="1"/>
    <n v="0"/>
    <n v="0.25"/>
    <x v="0"/>
  </r>
  <r>
    <n v="905"/>
    <s v="random448726"/>
    <s v="61636f838ad40a12ab0a29f0"/>
    <s v="P36H2Rh48O"/>
    <s v="mp-621581"/>
    <x v="784"/>
    <s v="*OH2"/>
    <s v="H2 O1"/>
    <n v="-0.97699999999999998"/>
    <n v="1"/>
    <n v="1"/>
    <n v="1"/>
    <n v="0"/>
    <x v="0"/>
  </r>
  <r>
    <n v="906"/>
    <s v="random700265"/>
    <s v="61636f858ad40a12ab0a2a18"/>
    <s v="Ca8Tl24H2O"/>
    <s v="mp-526"/>
    <x v="785"/>
    <s v="*OH2"/>
    <s v="H2 O1"/>
    <n v="-4.2000000000000003E-2"/>
    <n v="1"/>
    <n v="1"/>
    <n v="0"/>
    <n v="0.125"/>
    <x v="0"/>
  </r>
  <r>
    <n v="907"/>
    <s v="random1168965"/>
    <s v="61636fb88ad40a12ab0a2a52"/>
    <s v="Hf32Cr48Si16H2O"/>
    <s v="mp-1223823"/>
    <x v="786"/>
    <s v="*OH2"/>
    <s v="H2 O1"/>
    <n v="-0.84399999999999997"/>
    <n v="2"/>
    <n v="0"/>
    <n v="1"/>
    <n v="0.192"/>
    <x v="0"/>
  </r>
  <r>
    <n v="908"/>
    <s v="random2065206"/>
    <s v="616370b28ad40a12ab0a2a7d"/>
    <s v="Y8Cu8H2Se16O"/>
    <s v="mp-675902"/>
    <x v="787"/>
    <s v="*OH2"/>
    <s v="H2 O1"/>
    <n v="-0.108"/>
    <n v="0"/>
    <n v="0"/>
    <n v="1"/>
    <n v="6.3E-2"/>
    <x v="0"/>
  </r>
  <r>
    <n v="909"/>
    <s v="random1893086"/>
    <s v="616370b23a687e3cf0ccc6f1"/>
    <s v="Ti20Ni20Sb20H2O"/>
    <s v="mp-20952"/>
    <x v="788"/>
    <s v="*OH2"/>
    <s v="H2 O1"/>
    <n v="-2.0459999999999998"/>
    <n v="2"/>
    <n v="2"/>
    <n v="1"/>
    <n v="7.4999999999999997E-2"/>
    <x v="0"/>
  </r>
  <r>
    <n v="910"/>
    <s v="random918619"/>
    <s v="616371e13a687e3cf0ccc7a8"/>
    <s v="Hg24H2Pd72O"/>
    <s v="mp-977129"/>
    <x v="178"/>
    <s v="*OH2"/>
    <s v="H2 O1"/>
    <n v="-0.183"/>
    <n v="2"/>
    <n v="1"/>
    <n v="0"/>
    <n v="8.4000000000000005E-2"/>
    <x v="0"/>
  </r>
  <r>
    <n v="911"/>
    <s v="random1807856"/>
    <s v="616371e38ad40a12ab0a2b61"/>
    <s v="Ca12Cu24P24H2O"/>
    <s v="mp-7422"/>
    <x v="789"/>
    <s v="*OH2"/>
    <s v="H2 O1"/>
    <n v="-0.53100000000000003"/>
    <n v="2"/>
    <n v="1"/>
    <n v="1"/>
    <n v="4.2000000000000003E-2"/>
    <x v="0"/>
  </r>
  <r>
    <n v="912"/>
    <s v="random2172729"/>
    <s v="6163721b8ad40a12ab0a2b83"/>
    <s v="Ga32H2S48O"/>
    <s v="mp-32616"/>
    <x v="523"/>
    <s v="*OH2"/>
    <s v="H2 O1"/>
    <n v="-0.95499999999999996"/>
    <n v="2"/>
    <n v="1"/>
    <n v="-1"/>
    <n v="5.8999999999999997E-2"/>
    <x v="0"/>
  </r>
  <r>
    <n v="913"/>
    <s v="random2270047"/>
    <s v="6163721e8ad40a12ab0a2baf"/>
    <s v="Y36Al24H2O"/>
    <s v="mp-16723"/>
    <x v="731"/>
    <s v="*OH2"/>
    <s v="H2 O1"/>
    <n v="-2.218"/>
    <n v="2"/>
    <n v="0"/>
    <n v="1"/>
    <n v="4.9000000000000002E-2"/>
    <x v="0"/>
  </r>
  <r>
    <n v="914"/>
    <s v="random2301921"/>
    <s v="6163721e8ad40a12ab0a2bb7"/>
    <s v="Zr36H2Rh12O"/>
    <s v="mp-1188413"/>
    <x v="790"/>
    <s v="*OH2"/>
    <s v="H2 O1"/>
    <n v="-1.7789999999999999"/>
    <n v="2"/>
    <n v="1"/>
    <n v="1"/>
    <n v="2.1999999999999999E-2"/>
    <x v="0"/>
  </r>
  <r>
    <n v="915"/>
    <s v="random566459"/>
    <s v="616373198ad40a12ab0a2c04"/>
    <s v="Fe18Mo18As36H2O"/>
    <s v="mp-1225002"/>
    <x v="791"/>
    <s v="*OH2"/>
    <s v="H2 O1"/>
    <n v="-0.129"/>
    <n v="0"/>
    <n v="2"/>
    <n v="1"/>
    <n v="0.21199999999999999"/>
    <x v="0"/>
  </r>
  <r>
    <n v="916"/>
    <s v="random1224742"/>
    <s v="616374fe8ad40a12ab0a2d85"/>
    <s v="Sr16Co32Ge32H2O"/>
    <s v="mp-7361"/>
    <x v="457"/>
    <s v="*OH2"/>
    <s v="H2 O1"/>
    <n v="-0.59899999999999998"/>
    <n v="1"/>
    <n v="1"/>
    <n v="1"/>
    <n v="9.8000000000000004E-2"/>
    <x v="0"/>
  </r>
  <r>
    <n v="917"/>
    <s v="random1023214"/>
    <s v="616374fe8ad40a12ab0a2d89"/>
    <s v="K12Fe24As24H2O"/>
    <s v="mp-675576"/>
    <x v="792"/>
    <s v="*OH2"/>
    <s v="H2 O1"/>
    <n v="-0.56999999999999995"/>
    <n v="1"/>
    <n v="0"/>
    <n v="1"/>
    <n v="0.125"/>
    <x v="0"/>
  </r>
  <r>
    <n v="918"/>
    <s v="random1381312"/>
    <s v="616375003a687e3cf0ccca1e"/>
    <s v="Ti16Mn32H2W16O"/>
    <s v="mp-865656"/>
    <x v="793"/>
    <s v="*OH2"/>
    <s v="H2 O1"/>
    <n v="-0.17499999999999999"/>
    <n v="2"/>
    <n v="1"/>
    <n v="1"/>
    <n v="6.2E-2"/>
    <x v="0"/>
  </r>
  <r>
    <n v="919"/>
    <s v="random575179"/>
    <s v="616375003a687e3cf0ccca2d"/>
    <s v="Ag72H2Au72O"/>
    <s v="mp-1229092"/>
    <x v="180"/>
    <s v="*OH2"/>
    <s v="H2 O1"/>
    <n v="-2.1999999999999999E-2"/>
    <n v="2"/>
    <n v="2"/>
    <n v="1"/>
    <n v="2.1000000000000001E-2"/>
    <x v="0"/>
  </r>
  <r>
    <n v="920"/>
    <s v="random1689145"/>
    <s v="616375048ad40a12ab0a2e1d"/>
    <s v="Sr27Mn6H2N24O"/>
    <s v="mp-1247555"/>
    <x v="794"/>
    <s v="*OH2"/>
    <s v="H2 O1"/>
    <n v="1.073"/>
    <n v="1"/>
    <n v="1"/>
    <n v="2"/>
    <n v="0.157"/>
    <x v="0"/>
  </r>
  <r>
    <n v="921"/>
    <s v="random1272943"/>
    <s v="616376668ad40a12ab0a2ef3"/>
    <s v="Sr16Zn32H2O"/>
    <s v="mp-569426"/>
    <x v="795"/>
    <s v="*OH2"/>
    <s v="H2 O1"/>
    <n v="-1.7829999999999999"/>
    <n v="0"/>
    <n v="1"/>
    <n v="1"/>
    <n v="9.2999999999999999E-2"/>
    <x v="0"/>
  </r>
  <r>
    <n v="922"/>
    <s v="random1360614"/>
    <s v="616377158ad40a12ab0a2f0c"/>
    <s v="Ta16Ni48H2O"/>
    <s v="mp-891"/>
    <x v="751"/>
    <s v="*OH2"/>
    <s v="H2 O1"/>
    <n v="-0.46100000000000002"/>
    <n v="1"/>
    <n v="2"/>
    <n v="1"/>
    <n v="2.5999999999999999E-2"/>
    <x v="0"/>
  </r>
  <r>
    <n v="923"/>
    <s v="random1643917"/>
    <s v="616377573a687e3cf0cccbc4"/>
    <s v="Si48Ni24H2O"/>
    <s v="mp-2291"/>
    <x v="796"/>
    <s v="*OH2"/>
    <s v="H2 O1"/>
    <n v="-0.42399999999999999"/>
    <n v="2"/>
    <n v="1"/>
    <n v="0"/>
    <n v="4.2000000000000003E-2"/>
    <x v="0"/>
  </r>
  <r>
    <n v="924"/>
    <s v="random576808"/>
    <s v="6163783b8ad40a12ab0a2fa7"/>
    <s v="V24Te32H2O"/>
    <s v="mp-1028"/>
    <x v="797"/>
    <s v="*OH2"/>
    <s v="H2 O1"/>
    <n v="-0.64600000000000002"/>
    <n v="1"/>
    <n v="1"/>
    <n v="0"/>
    <n v="5.6000000000000001E-2"/>
    <x v="0"/>
  </r>
  <r>
    <n v="925"/>
    <s v="random2331842"/>
    <s v="6163783c3a687e3cf0cccbfd"/>
    <s v="Ti36As18P18H2O"/>
    <s v="mp-1217114"/>
    <x v="798"/>
    <s v="*OH2"/>
    <s v="H2 O1"/>
    <n v="-0.86199999999999999"/>
    <n v="1"/>
    <n v="0"/>
    <n v="1"/>
    <n v="0.187"/>
    <x v="0"/>
  </r>
  <r>
    <n v="926"/>
    <s v="random969588"/>
    <s v="6163787e3a687e3cf0cccc84"/>
    <s v="Na48Hg24H2S48O"/>
    <s v="mp-28858"/>
    <x v="799"/>
    <s v="*OH2"/>
    <s v="H2 O1"/>
    <n v="0.13700000000000001"/>
    <n v="1"/>
    <n v="2"/>
    <n v="2"/>
    <n v="0.247"/>
    <x v="0"/>
  </r>
  <r>
    <n v="927"/>
    <s v="random1670825"/>
    <s v="616379633a687e3cf0cccc99"/>
    <s v="Ti20Si20H2Ru40O"/>
    <s v="mp-865681"/>
    <x v="800"/>
    <s v="*OH2"/>
    <s v="H2 O1"/>
    <n v="-8.8999999999999996E-2"/>
    <n v="2"/>
    <n v="2"/>
    <n v="1"/>
    <n v="2.5000000000000001E-2"/>
    <x v="0"/>
  </r>
  <r>
    <n v="928"/>
    <s v="random2333086"/>
    <s v="616379648ad40a12ab0a3033"/>
    <s v="Nb18H2S36O"/>
    <s v="mp-1062153"/>
    <x v="95"/>
    <s v="*OH2"/>
    <s v="H2 O1"/>
    <n v="1.702"/>
    <n v="1"/>
    <n v="0"/>
    <n v="1"/>
    <n v="0.29399999999999998"/>
    <x v="0"/>
  </r>
  <r>
    <n v="929"/>
    <s v="random1809613"/>
    <s v="616379678ad40a12ab0a307e"/>
    <s v="Sr12Ga24Te48H2O"/>
    <s v="mp-6987"/>
    <x v="801"/>
    <s v="*OH2"/>
    <s v="H2 O1"/>
    <n v="-0.69299999999999995"/>
    <n v="1"/>
    <n v="1"/>
    <n v="1"/>
    <n v="0"/>
    <x v="0"/>
  </r>
  <r>
    <n v="930"/>
    <s v="random1829369"/>
    <s v="616379688ad40a12ab0a3099"/>
    <s v="Na32Sr16Sn64H2O"/>
    <s v="mp-1104604"/>
    <x v="802"/>
    <s v="*OH2"/>
    <s v="H2 O1"/>
    <n v="-0.53"/>
    <n v="2"/>
    <n v="1"/>
    <n v="0"/>
    <n v="0.157"/>
    <x v="0"/>
  </r>
  <r>
    <n v="931"/>
    <s v="random1546511"/>
    <s v="61637a973a687e3cf0cccdc1"/>
    <s v="Mo18H2S36O"/>
    <s v="mp-1434"/>
    <x v="485"/>
    <s v="*OH2"/>
    <s v="H2 O1"/>
    <n v="-0.70599999999999996"/>
    <n v="2"/>
    <n v="1"/>
    <n v="1"/>
    <n v="0.222"/>
    <x v="0"/>
  </r>
  <r>
    <n v="932"/>
    <s v="random2118294"/>
    <s v="61637bb68ad40a12ab0a3199"/>
    <s v="Si36Ni36H2O"/>
    <s v="mp-999192"/>
    <x v="803"/>
    <s v="*OH2"/>
    <s v="H2 O1"/>
    <n v="-3.4000000000000002E-2"/>
    <n v="0"/>
    <n v="1"/>
    <n v="2"/>
    <n v="8.3000000000000004E-2"/>
    <x v="0"/>
  </r>
  <r>
    <n v="933"/>
    <s v="random1051387"/>
    <s v="61637bb83a687e3cf0ccce69"/>
    <s v="Si72H2Os48O"/>
    <s v="mp-16608"/>
    <x v="225"/>
    <s v="*OH2"/>
    <s v="H2 O1"/>
    <n v="-0.58799999999999997"/>
    <n v="1"/>
    <n v="1"/>
    <n v="1"/>
    <n v="8.5000000000000006E-2"/>
    <x v="0"/>
  </r>
  <r>
    <n v="934"/>
    <s v="random2232335"/>
    <s v="61637bba3a687e3cf0ccce96"/>
    <s v="Zn32H2Ir32O"/>
    <s v="mp-1206819"/>
    <x v="804"/>
    <s v="*OH2"/>
    <s v="H2 O1"/>
    <n v="-0.20100000000000001"/>
    <n v="2"/>
    <n v="-1"/>
    <n v="2"/>
    <n v="0.125"/>
    <x v="0"/>
  </r>
  <r>
    <n v="935"/>
    <s v="random2207268"/>
    <s v="61637bf38ad40a12ab0a3212"/>
    <s v="Fe6H2Rh12Se24O"/>
    <s v="mp-1224732"/>
    <x v="805"/>
    <s v="*OH2"/>
    <s v="H2 O1"/>
    <n v="-4.4999999999999998E-2"/>
    <n v="2"/>
    <n v="1"/>
    <n v="-2"/>
    <n v="0.114"/>
    <x v="0"/>
  </r>
  <r>
    <n v="936"/>
    <s v="random2021998"/>
    <s v="61637e3f3a687e3cf0ccd002"/>
    <s v="Al48H2Pd80O"/>
    <s v="mp-16523"/>
    <x v="806"/>
    <s v="*OH2"/>
    <s v="H2 O1"/>
    <n v="-8.5999999999999993E-2"/>
    <n v="1"/>
    <n v="1"/>
    <n v="0"/>
    <n v="7.0999999999999994E-2"/>
    <x v="0"/>
  </r>
  <r>
    <n v="937"/>
    <s v="random1891670"/>
    <s v="61637f443a687e3cf0ccd090"/>
    <s v="Ti24H2Pd24O"/>
    <s v="mp-979261"/>
    <x v="39"/>
    <s v="*OH2"/>
    <s v="H2 O1"/>
    <n v="-0.63"/>
    <n v="0"/>
    <n v="1"/>
    <n v="0"/>
    <n v="0"/>
    <x v="0"/>
  </r>
  <r>
    <n v="938"/>
    <s v="random663140"/>
    <s v="61637f473a687e3cf0ccd0d9"/>
    <s v="Ti40H2Os20Ru20O"/>
    <s v="mp-865842"/>
    <x v="807"/>
    <s v="*OH2"/>
    <s v="H2 O1"/>
    <n v="-0.154"/>
    <n v="2"/>
    <n v="2"/>
    <n v="1"/>
    <n v="2.5000000000000001E-2"/>
    <x v="0"/>
  </r>
  <r>
    <n v="939"/>
    <s v="random1269660"/>
    <s v="616380778ad40a12ab0a34a6"/>
    <s v="Al48Co16H2O"/>
    <s v="mp-1228607"/>
    <x v="808"/>
    <s v="*OH2"/>
    <s v="H2 O1"/>
    <n v="-0.47399999999999998"/>
    <n v="2"/>
    <n v="1"/>
    <n v="-1"/>
    <n v="5.8000000000000003E-2"/>
    <x v="0"/>
  </r>
  <r>
    <n v="940"/>
    <s v="random2201156"/>
    <s v="6164800c3a687e3cf0ccd2a8"/>
    <s v="Mo18H2Pd36O"/>
    <s v="mp-1206704"/>
    <x v="152"/>
    <s v="*OH2"/>
    <s v="H2 O1"/>
    <n v="-0.64100000000000001"/>
    <n v="0"/>
    <n v="1"/>
    <n v="2"/>
    <n v="8.3000000000000004E-2"/>
    <x v="0"/>
  </r>
  <r>
    <n v="941"/>
    <s v="random1907406"/>
    <s v="616480383a687e3cf0ccd335"/>
    <s v="Hf32Fe64H2O"/>
    <s v="mp-956096"/>
    <x v="809"/>
    <s v="*OH2"/>
    <s v="H2 O1"/>
    <n v="-0.73499999999999999"/>
    <n v="2"/>
    <n v="0"/>
    <n v="1"/>
    <n v="2.1999999999999999E-2"/>
    <x v="0"/>
  </r>
  <r>
    <n v="942"/>
    <s v="random1786647"/>
    <s v="616480548ad40a12ab0a374b"/>
    <s v="Sn12H2Se24O"/>
    <s v="mp-665"/>
    <x v="810"/>
    <s v="*OH2"/>
    <s v="H2 O1"/>
    <n v="-5.3999999999999999E-2"/>
    <n v="2"/>
    <n v="1"/>
    <n v="1"/>
    <n v="7.2999999999999995E-2"/>
    <x v="0"/>
  </r>
  <r>
    <n v="943"/>
    <s v="random1239214"/>
    <s v="616480873a687e3cf0ccd416"/>
    <s v="V48Ga8Sb8H2O"/>
    <s v="mp-1216450"/>
    <x v="811"/>
    <s v="*OH2"/>
    <s v="H2 O1"/>
    <n v="-0.91800000000000004"/>
    <n v="1"/>
    <n v="0"/>
    <n v="0"/>
    <n v="0.378"/>
    <x v="0"/>
  </r>
  <r>
    <n v="944"/>
    <s v="random689865"/>
    <s v="6164808d3a687e3cf0ccd43a"/>
    <s v="Hf108H2N72O"/>
    <s v="mp-1224388"/>
    <x v="124"/>
    <s v="*OH2"/>
    <s v="H2 O1"/>
    <n v="-0.76900000000000002"/>
    <n v="1"/>
    <n v="1"/>
    <n v="1"/>
    <n v="0.25"/>
    <x v="0"/>
  </r>
  <r>
    <n v="945"/>
    <s v="random1750815"/>
    <s v="616480a58ad40a12ab0a38e6"/>
    <s v="Y16Sn16H2Rh32O"/>
    <s v="mp-865518"/>
    <x v="812"/>
    <s v="*OH2"/>
    <s v="H2 O1"/>
    <n v="-0.55500000000000005"/>
    <n v="2"/>
    <n v="1"/>
    <n v="1"/>
    <n v="6.2E-2"/>
    <x v="0"/>
  </r>
  <r>
    <n v="946"/>
    <s v="random890564"/>
    <s v="616480aa8ad40a12ab0a3904"/>
    <s v="Ta48H2Ru24W24O"/>
    <s v="mp-1187211"/>
    <x v="813"/>
    <s v="*OH2"/>
    <s v="H2 O1"/>
    <n v="-1.91"/>
    <n v="2"/>
    <n v="1"/>
    <n v="0"/>
    <n v="4.2000000000000003E-2"/>
    <x v="0"/>
  </r>
  <r>
    <n v="947"/>
    <s v="random1751220"/>
    <s v="616480b43a687e3cf0ccd4c1"/>
    <s v="Zn36Ni42Ge12H2O"/>
    <s v="mp-30030"/>
    <x v="814"/>
    <s v="*OH2"/>
    <s v="H2 O1"/>
    <n v="-0.25800000000000001"/>
    <n v="1"/>
    <n v="1"/>
    <n v="1"/>
    <n v="0.27100000000000002"/>
    <x v="0"/>
  </r>
  <r>
    <n v="948"/>
    <s v="random2120920"/>
    <s v="616480de8ad40a12ab0a3a7b"/>
    <s v="K6Cr30H2S48O"/>
    <s v="mp-12178"/>
    <x v="815"/>
    <s v="*OH2"/>
    <s v="H2 O1"/>
    <n v="-0.33100000000000002"/>
    <n v="2"/>
    <n v="1"/>
    <n v="0"/>
    <n v="5.8000000000000003E-2"/>
    <x v="0"/>
  </r>
  <r>
    <n v="949"/>
    <s v="random944714"/>
    <s v="616481063a687e3cf0ccd593"/>
    <s v="Hf36H74O"/>
    <s v="mp-27731"/>
    <x v="816"/>
    <s v="*OH2"/>
    <s v="H2 O1"/>
    <n v="-2.3E-2"/>
    <n v="1"/>
    <n v="1"/>
    <n v="0"/>
    <n v="0.125"/>
    <x v="0"/>
  </r>
  <r>
    <n v="950"/>
    <s v="random642501"/>
    <s v="616482488ad40a12ab0a3cc3"/>
    <s v="Ga18H2S18O"/>
    <s v="mp-9889"/>
    <x v="817"/>
    <s v="*OH2"/>
    <s v="H2 O1"/>
    <n v="1.2470000000000001"/>
    <n v="1"/>
    <n v="0"/>
    <n v="1"/>
    <n v="0"/>
    <x v="0"/>
  </r>
  <r>
    <n v="951"/>
    <s v="random2137770"/>
    <s v="616482603a687e3cf0ccd6da"/>
    <s v="Hf48Fe6Te36H2O"/>
    <s v="mp-623814"/>
    <x v="818"/>
    <s v="*OH2"/>
    <s v="H2 O1"/>
    <n v="-0.96699999999999997"/>
    <n v="0"/>
    <n v="1"/>
    <n v="1"/>
    <n v="0.193"/>
    <x v="0"/>
  </r>
  <r>
    <n v="952"/>
    <s v="random1883133"/>
    <s v="616482633a687e3cf0ccd6ef"/>
    <s v="Ti16Te32H2O"/>
    <s v="mp-1907"/>
    <x v="819"/>
    <s v="*OH2"/>
    <s v="H2 O1"/>
    <n v="-0.59199999999999997"/>
    <n v="2"/>
    <n v="2"/>
    <n v="1"/>
    <n v="0.125"/>
    <x v="0"/>
  </r>
  <r>
    <n v="953"/>
    <s v="random964184"/>
    <s v="6164827b3a687e3cf0ccd773"/>
    <s v="Sc32Ni32H2O"/>
    <s v="mp-11521"/>
    <x v="820"/>
    <s v="*OH2"/>
    <s v="H2 O1"/>
    <n v="-0.71199999999999997"/>
    <n v="2"/>
    <n v="1"/>
    <n v="1"/>
    <n v="0.125"/>
    <x v="0"/>
  </r>
  <r>
    <n v="954"/>
    <s v="random1879195"/>
    <s v="616484133a687e3cf0ccd920"/>
    <s v="Ti48H2Ir32O"/>
    <s v="mp-1217113"/>
    <x v="821"/>
    <s v="*OH2"/>
    <s v="H2 O1"/>
    <n v="-0.96599999999999997"/>
    <n v="1"/>
    <n v="1"/>
    <n v="2"/>
    <n v="0.05"/>
    <x v="0"/>
  </r>
  <r>
    <n v="955"/>
    <s v="random733818"/>
    <s v="6164841d3a687e3cf0ccd994"/>
    <s v="Ga64H2Os32O"/>
    <s v="mp-570875"/>
    <x v="822"/>
    <s v="*OH2"/>
    <s v="H2 O1"/>
    <n v="-0.252"/>
    <n v="2"/>
    <n v="1"/>
    <n v="1"/>
    <n v="0.125"/>
    <x v="0"/>
  </r>
  <r>
    <n v="956"/>
    <s v="random744747"/>
    <s v="6164841e3a687e3cf0ccd99a"/>
    <s v="Sr12Al42Ge6H2O"/>
    <s v="mp-1218856"/>
    <x v="823"/>
    <s v="*OH2"/>
    <s v="H2 O1"/>
    <n v="-0.47799999999999998"/>
    <n v="2"/>
    <n v="1"/>
    <n v="2"/>
    <n v="4.3999999999999997E-2"/>
    <x v="0"/>
  </r>
  <r>
    <n v="957"/>
    <s v="random1356313"/>
    <s v="616484308ad40a12ab0a3ecb"/>
    <s v="Sr32Bi48H2O"/>
    <s v="mp-31150"/>
    <x v="514"/>
    <s v="*OH2"/>
    <s v="H2 O1"/>
    <n v="-0.47199999999999998"/>
    <n v="1"/>
    <n v="0"/>
    <n v="0"/>
    <n v="0.16400000000000001"/>
    <x v="0"/>
  </r>
  <r>
    <n v="958"/>
    <s v="random349815"/>
    <s v="616484393a687e3cf0ccd9f5"/>
    <s v="Na24Ag8H2O"/>
    <s v="mp-1186034"/>
    <x v="824"/>
    <s v="*OH2"/>
    <s v="H2 O1"/>
    <n v="-0.128"/>
    <n v="1"/>
    <n v="0"/>
    <n v="0"/>
    <n v="0.25"/>
    <x v="0"/>
  </r>
  <r>
    <n v="959"/>
    <s v="random2235515"/>
    <s v="6164843d8ad40a12ab0a3eef"/>
    <s v="Zr40Bi24H2O"/>
    <s v="mp-1207392"/>
    <x v="825"/>
    <s v="*OH2"/>
    <s v="H2 O1"/>
    <n v="-3.41"/>
    <n v="2"/>
    <n v="-1"/>
    <n v="2"/>
    <n v="4.8000000000000001E-2"/>
    <x v="0"/>
  </r>
  <r>
    <n v="960"/>
    <s v="random1263686"/>
    <s v="6164846c3a687e3cf0ccdac3"/>
    <s v="Rb16H2Se8Cl48O"/>
    <s v="mp-27829"/>
    <x v="638"/>
    <s v="*OH2"/>
    <s v="H2 O1"/>
    <n v="-0.316"/>
    <n v="1"/>
    <n v="1"/>
    <n v="0"/>
    <n v="0.125"/>
    <x v="0"/>
  </r>
  <r>
    <n v="961"/>
    <s v="random1599245"/>
    <s v="616484923a687e3cf0ccdb3f"/>
    <s v="Ta5Mo20H2S50O"/>
    <s v="mp-1217790"/>
    <x v="826"/>
    <s v="*OH2"/>
    <s v="H2 O1"/>
    <n v="-2.1179999999999999"/>
    <n v="1"/>
    <n v="-2"/>
    <n v="-2"/>
    <n v="0.14000000000000001"/>
    <x v="0"/>
  </r>
  <r>
    <n v="962"/>
    <s v="random673840"/>
    <s v="616484923a687e3cf0ccdb42"/>
    <s v="Ga60H2Pt40O"/>
    <s v="mp-21400"/>
    <x v="827"/>
    <s v="*OH2"/>
    <s v="H2 O1"/>
    <n v="-4.2000000000000003E-2"/>
    <n v="2"/>
    <n v="1"/>
    <n v="2"/>
    <n v="0.1"/>
    <x v="0"/>
  </r>
  <r>
    <n v="963"/>
    <s v="random1030058"/>
    <s v="616484963a687e3cf0ccdb5d"/>
    <s v="K8H2Pb24O"/>
    <s v="mp-1185202"/>
    <x v="828"/>
    <s v="*OH2"/>
    <s v="H2 O1"/>
    <n v="-1.7000000000000001E-2"/>
    <n v="1"/>
    <n v="0"/>
    <n v="0"/>
    <n v="0.25"/>
    <x v="0"/>
  </r>
  <r>
    <n v="964"/>
    <s v="random935659"/>
    <s v="616484b63a687e3cf0ccdbc6"/>
    <s v="Al32As32H2O"/>
    <s v="mp-8881"/>
    <x v="829"/>
    <s v="*OH2"/>
    <s v="H2 O1"/>
    <n v="-2.2989999999999999"/>
    <n v="1"/>
    <n v="0"/>
    <n v="1"/>
    <n v="0.219"/>
    <x v="0"/>
  </r>
  <r>
    <n v="965"/>
    <s v="random2441144"/>
    <s v="616484be8ad40a12ab0a4138"/>
    <s v="Hf48H2Au24O"/>
    <s v="mp-30383"/>
    <x v="830"/>
    <s v="*OH2"/>
    <s v="H2 O1"/>
    <n v="-0.89200000000000002"/>
    <n v="2"/>
    <n v="1"/>
    <n v="1"/>
    <n v="5.6000000000000001E-2"/>
    <x v="0"/>
  </r>
  <r>
    <n v="966"/>
    <s v="random712412"/>
    <s v="6164850d3a687e3cf0ccdcd4"/>
    <s v="Te48H2Ir24O"/>
    <s v="mp-1551"/>
    <x v="305"/>
    <s v="*OH2"/>
    <s v="H2 O1"/>
    <n v="-3.3000000000000002E-2"/>
    <n v="1"/>
    <n v="0"/>
    <n v="0"/>
    <n v="8.3000000000000004E-2"/>
    <x v="0"/>
  </r>
  <r>
    <n v="967"/>
    <s v="random944554"/>
    <s v="616485288ad40a12ab0a438a"/>
    <s v="Nb36Bi6Te48H2O"/>
    <s v="mp-1220488"/>
    <x v="273"/>
    <s v="*OH2"/>
    <s v="H2 O1"/>
    <n v="-0.129"/>
    <n v="2"/>
    <n v="1"/>
    <n v="2"/>
    <n v="3.3000000000000002E-2"/>
    <x v="0"/>
  </r>
  <r>
    <n v="968"/>
    <s v="random894871"/>
    <s v="616485368ad40a12ab0a43ea"/>
    <s v="Nb18H2S24O"/>
    <s v="mp-12627"/>
    <x v="831"/>
    <s v="*OH2"/>
    <s v="H2 O1"/>
    <n v="0.90100000000000002"/>
    <n v="1"/>
    <n v="0"/>
    <n v="0"/>
    <n v="0.34"/>
    <x v="0"/>
  </r>
  <r>
    <n v="969"/>
    <s v="random2219123"/>
    <s v="616485378ad40a12ab0a43ed"/>
    <s v="K24In8H2Cl48O"/>
    <s v="mp-1111173"/>
    <x v="832"/>
    <s v="*OH2"/>
    <s v="H2 O1"/>
    <n v="-0.96899999999999997"/>
    <n v="1"/>
    <n v="0"/>
    <n v="0"/>
    <n v="0.115"/>
    <x v="0"/>
  </r>
  <r>
    <n v="970"/>
    <s v="random6868"/>
    <s v="616486533a687e3cf0ccde12"/>
    <s v="Sr24Tl12H2Pb12O"/>
    <s v="mp-1187124"/>
    <x v="833"/>
    <s v="*OH2"/>
    <s v="H2 O1"/>
    <n v="-0.44900000000000001"/>
    <n v="1"/>
    <n v="1"/>
    <n v="1"/>
    <n v="4.2000000000000003E-2"/>
    <x v="0"/>
  </r>
  <r>
    <n v="971"/>
    <s v="random1880517"/>
    <s v="616486578ad40a12ab0a44a7"/>
    <s v="Zr48Ti48H2Au48O"/>
    <s v="mp-1215270"/>
    <x v="834"/>
    <s v="*OH2"/>
    <s v="H2 O1"/>
    <n v="-0.78200000000000003"/>
    <n v="0"/>
    <n v="1"/>
    <n v="2"/>
    <n v="8.6999999999999994E-2"/>
    <x v="0"/>
  </r>
  <r>
    <n v="972"/>
    <s v="random1755558"/>
    <s v="616486793a687e3cf0ccde5f"/>
    <s v="Rb24H2O"/>
    <s v="mp-640416"/>
    <x v="174"/>
    <s v="*OH2"/>
    <s v="H2 O1"/>
    <n v="-0.32400000000000001"/>
    <n v="0"/>
    <n v="1"/>
    <n v="2"/>
    <n v="2.4E-2"/>
    <x v="0"/>
  </r>
  <r>
    <n v="973"/>
    <s v="random2128880"/>
    <s v="6164867a3a687e3cf0ccde6c"/>
    <s v="Zr40Sb24H2Ru8O"/>
    <s v="mp-1190262"/>
    <x v="835"/>
    <s v="*OH2"/>
    <s v="H2 O1"/>
    <n v="-0.77400000000000002"/>
    <n v="2"/>
    <n v="-1"/>
    <n v="2"/>
    <n v="1.2999999999999999E-2"/>
    <x v="0"/>
  </r>
  <r>
    <n v="974"/>
    <s v="random2295707"/>
    <s v="6164867b3a687e3cf0ccde86"/>
    <s v="Ti18In18H2Rh12O"/>
    <s v="mp-11073"/>
    <x v="836"/>
    <s v="*OH2"/>
    <s v="H2 O1"/>
    <n v="-7.1999999999999995E-2"/>
    <n v="2"/>
    <n v="-1"/>
    <n v="2"/>
    <n v="0.441"/>
    <x v="0"/>
  </r>
  <r>
    <n v="975"/>
    <s v="random1581176"/>
    <s v="616486db3a687e3cf0ccdfe3"/>
    <s v="Ca16Ga48Co32H2O"/>
    <s v="mp-1101789"/>
    <x v="837"/>
    <s v="*OH2"/>
    <s v="H2 O1"/>
    <n v="-0.66400000000000003"/>
    <n v="1"/>
    <n v="2"/>
    <n v="1"/>
    <n v="4.2000000000000003E-2"/>
    <x v="0"/>
  </r>
  <r>
    <n v="976"/>
    <s v="random1011179"/>
    <s v="616486e08ad40a12ab0a46c3"/>
    <s v="Ta48Ge16H2O"/>
    <s v="mp-17728"/>
    <x v="339"/>
    <s v="*OH2"/>
    <s v="H2 O1"/>
    <n v="-0.503"/>
    <n v="1"/>
    <n v="1"/>
    <n v="1"/>
    <n v="0.47799999999999998"/>
    <x v="0"/>
  </r>
  <r>
    <n v="977"/>
    <s v="random2241596"/>
    <s v="616486e23a687e3cf0cce016"/>
    <s v="Sn6Te24H2Pb18O"/>
    <s v="mp-1218925"/>
    <x v="838"/>
    <s v="*OH2"/>
    <s v="H2 O1"/>
    <n v="-7.0999999999999994E-2"/>
    <n v="2"/>
    <n v="1"/>
    <n v="1"/>
    <n v="0.125"/>
    <x v="0"/>
  </r>
  <r>
    <n v="978"/>
    <s v="random1848499"/>
    <s v="616486fb3a687e3cf0cce04f"/>
    <s v="Na64Si16H2Se64O"/>
    <s v="mp-30931"/>
    <x v="839"/>
    <s v="*OH2"/>
    <s v="H2 O1"/>
    <n v="-0.51"/>
    <n v="1"/>
    <n v="1"/>
    <n v="2"/>
    <n v="0.11700000000000001"/>
    <x v="0"/>
  </r>
  <r>
    <n v="979"/>
    <s v="random2092598"/>
    <s v="6164872d3a687e3cf0cce1a2"/>
    <s v="Ti120Si40H2O"/>
    <s v="mp-980420"/>
    <x v="533"/>
    <s v="*OH2"/>
    <s v="H2 O1"/>
    <n v="-0.53"/>
    <n v="2"/>
    <n v="2"/>
    <n v="1"/>
    <n v="7.5999999999999998E-2"/>
    <x v="0"/>
  </r>
  <r>
    <n v="980"/>
    <s v="random604836"/>
    <s v="616487573a687e3cf0cce22f"/>
    <s v="Sc36P24H2O"/>
    <s v="mp-21182"/>
    <x v="840"/>
    <s v="*OH2"/>
    <s v="H2 O1"/>
    <n v="-0.89800000000000002"/>
    <n v="1"/>
    <n v="1"/>
    <n v="1"/>
    <n v="0.377"/>
    <x v="0"/>
  </r>
  <r>
    <n v="981"/>
    <s v="random1234428"/>
    <s v="6164875a8ad40a12ab0a47e6"/>
    <s v="Sr16Zn32H2O"/>
    <s v="mp-13365"/>
    <x v="795"/>
    <s v="*OH2"/>
    <s v="H2 O1"/>
    <n v="-0.61"/>
    <n v="1"/>
    <n v="0"/>
    <n v="1"/>
    <n v="0.20599999999999999"/>
    <x v="0"/>
  </r>
  <r>
    <n v="982"/>
    <s v="random526317"/>
    <s v="6164875a3a687e3cf0cce262"/>
    <s v="Ge32H2O"/>
    <s v="mp-1007760"/>
    <x v="271"/>
    <s v="*OH2"/>
    <s v="H2 O1"/>
    <n v="-0.63200000000000001"/>
    <n v="1"/>
    <n v="0"/>
    <n v="0"/>
    <n v="0"/>
    <x v="0"/>
  </r>
  <r>
    <n v="983"/>
    <s v="random1975520"/>
    <s v="616487898ad40a12ab0a48a3"/>
    <s v="Sr48H2N24Cl24O"/>
    <s v="mp-23033"/>
    <x v="841"/>
    <s v="*OH2"/>
    <s v="H2 O1"/>
    <n v="-2.968"/>
    <n v="2"/>
    <n v="-1"/>
    <n v="2"/>
    <n v="3.2000000000000001E-2"/>
    <x v="0"/>
  </r>
  <r>
    <n v="984"/>
    <s v="random450749"/>
    <s v="6164878c3a687e3cf0cce334"/>
    <s v="Ga12Fe36H2O"/>
    <s v="mp-672661"/>
    <x v="842"/>
    <s v="*OH2"/>
    <s v="H2 O1"/>
    <n v="-0.97899999999999998"/>
    <n v="1"/>
    <n v="1"/>
    <n v="1"/>
    <n v="4.2000000000000003E-2"/>
    <x v="0"/>
  </r>
  <r>
    <n v="985"/>
    <s v="random477288"/>
    <s v="616488ec3a687e3cf0cce51c"/>
    <s v="Sc16Cu48H2O"/>
    <s v="mp-973100"/>
    <x v="135"/>
    <s v="*OH2"/>
    <s v="H2 O1"/>
    <n v="-1.7629999999999999"/>
    <n v="1"/>
    <n v="0"/>
    <n v="0"/>
    <n v="0.125"/>
    <x v="0"/>
  </r>
  <r>
    <n v="986"/>
    <s v="random556692"/>
    <s v="616488ed3a687e3cf0cce537"/>
    <s v="Sr16Ge8H2O"/>
    <s v="mp-2576"/>
    <x v="843"/>
    <s v="*OH2"/>
    <s v="H2 O1"/>
    <n v="-0.49299999999999999"/>
    <n v="0"/>
    <n v="1"/>
    <n v="0"/>
    <n v="0.20100000000000001"/>
    <x v="0"/>
  </r>
  <r>
    <n v="987"/>
    <s v="random1332614"/>
    <s v="616489013a687e3cf0cce58c"/>
    <s v="In24Ni36H2Se24O"/>
    <s v="mp-1078086"/>
    <x v="656"/>
    <s v="*OH2"/>
    <s v="H2 O1"/>
    <n v="-3.2000000000000001E-2"/>
    <n v="1"/>
    <n v="0"/>
    <n v="-1"/>
    <n v="2.5999999999999999E-2"/>
    <x v="0"/>
  </r>
  <r>
    <n v="988"/>
    <s v="random1707961"/>
    <s v="616489043a687e3cf0cce5c5"/>
    <s v="H2Rh24Se64O"/>
    <s v="mp-32861"/>
    <x v="451"/>
    <s v="*OH2"/>
    <s v="H2 O1"/>
    <n v="-1.917"/>
    <n v="1"/>
    <n v="0"/>
    <n v="0"/>
    <n v="0.41299999999999998"/>
    <x v="0"/>
  </r>
  <r>
    <n v="989"/>
    <s v="random772971"/>
    <s v="6164892d3a687e3cf0cce5fd"/>
    <s v="Ta12Mn32Al4H2O"/>
    <s v="mp-1218087"/>
    <x v="844"/>
    <s v="*OH2"/>
    <s v="H2 O1"/>
    <n v="-0.73799999999999999"/>
    <n v="1"/>
    <n v="0"/>
    <n v="1"/>
    <n v="0.44"/>
    <x v="0"/>
  </r>
  <r>
    <n v="990"/>
    <s v="random774929"/>
    <s v="61648a843a687e3cf0cce663"/>
    <s v="Na40Si8P24H2O"/>
    <s v="mp-5929"/>
    <x v="845"/>
    <s v="*OH2"/>
    <s v="H2 O1"/>
    <n v="-0.76100000000000001"/>
    <n v="0"/>
    <n v="2"/>
    <n v="1"/>
    <n v="0.23100000000000001"/>
    <x v="0"/>
  </r>
  <r>
    <n v="991"/>
    <s v="random1778503"/>
    <s v="61648ab18ad40a12ab0a4bdb"/>
    <s v="Rb32H2O"/>
    <s v="mp-604321"/>
    <x v="174"/>
    <s v="*OH2"/>
    <s v="H2 O1"/>
    <n v="-0.38700000000000001"/>
    <n v="2"/>
    <n v="0"/>
    <n v="1"/>
    <n v="0.104"/>
    <x v="0"/>
  </r>
  <r>
    <n v="992"/>
    <s v="random1458541"/>
    <s v="61648adc8ad40a12ab0a4cb6"/>
    <s v="Cr18Ni6P24H2O"/>
    <s v="mp-1226323"/>
    <x v="846"/>
    <s v="*OH2"/>
    <s v="H2 O1"/>
    <n v="-0.71799999999999997"/>
    <n v="1"/>
    <n v="0"/>
    <n v="1"/>
    <n v="0.112"/>
    <x v="0"/>
  </r>
  <r>
    <n v="993"/>
    <s v="random2122079"/>
    <s v="61648aed8ad40a12ab0a4d6e"/>
    <s v="K24Sb8H2O"/>
    <s v="mp-1084753"/>
    <x v="112"/>
    <s v="*OH2"/>
    <s v="H2 O1"/>
    <n v="-0.53900000000000003"/>
    <n v="1"/>
    <n v="1"/>
    <n v="1"/>
    <n v="8.3000000000000004E-2"/>
    <x v="0"/>
  </r>
  <r>
    <n v="994"/>
    <s v="random1238500"/>
    <s v="61648b0f3a687e3cf0cce7b1"/>
    <s v="Al24Cu96H2O"/>
    <s v="mp-1182885"/>
    <x v="847"/>
    <s v="*OH2"/>
    <s v="H2 O1"/>
    <n v="-0.14299999999999999"/>
    <n v="2"/>
    <n v="1"/>
    <n v="0"/>
    <n v="3.5000000000000003E-2"/>
    <x v="0"/>
  </r>
  <r>
    <n v="995"/>
    <s v="random2291406"/>
    <s v="61648b0f8ad40a12ab0a4e30"/>
    <s v="Hg12P12H2S42O"/>
    <s v="mp-27171"/>
    <x v="848"/>
    <s v="*OH2"/>
    <s v="H2 O1"/>
    <n v="-0.998"/>
    <n v="1"/>
    <n v="1"/>
    <n v="1"/>
    <n v="7.5999999999999998E-2"/>
    <x v="0"/>
  </r>
  <r>
    <n v="996"/>
    <s v="random577779"/>
    <s v="61648b0f8ad40a12ab0a4e31"/>
    <s v="Si16H2S32O"/>
    <s v="mp-7583"/>
    <x v="849"/>
    <s v="*OH2"/>
    <s v="H2 O1"/>
    <n v="-5.7000000000000002E-2"/>
    <n v="1"/>
    <n v="1"/>
    <n v="2"/>
    <n v="8.8999999999999996E-2"/>
    <x v="0"/>
  </r>
  <r>
    <n v="997"/>
    <s v="random913050"/>
    <s v="61648b103a687e3cf0cce7b7"/>
    <s v="Y24Al24H2O"/>
    <s v="mp-11228"/>
    <x v="705"/>
    <s v="*OH2"/>
    <s v="H2 O1"/>
    <n v="-1.1020000000000001"/>
    <n v="2"/>
    <n v="2"/>
    <n v="1"/>
    <n v="0.14000000000000001"/>
    <x v="0"/>
  </r>
  <r>
    <n v="998"/>
    <s v="random866264"/>
    <s v="61648b2e8ad40a12ab0a4ea3"/>
    <s v="Mo27H2S54O"/>
    <s v="mp-1025874"/>
    <x v="485"/>
    <s v="*OH2"/>
    <s v="H2 O1"/>
    <n v="-0.81100000000000005"/>
    <n v="1"/>
    <n v="0"/>
    <n v="0"/>
    <n v="0"/>
    <x v="0"/>
  </r>
  <r>
    <n v="999"/>
    <s v="random2239327"/>
    <s v="61648b648ad40a12ab0a4fc3"/>
    <s v="Ga16As16H2O"/>
    <s v="mp-2534"/>
    <x v="640"/>
    <s v="*OH2"/>
    <s v="H2 O1"/>
    <n v="-0.124"/>
    <n v="1"/>
    <n v="1"/>
    <n v="0"/>
    <n v="0.125"/>
    <x v="0"/>
  </r>
  <r>
    <n v="1000"/>
    <s v="random1954080"/>
    <s v="61648b838ad40a12ab0a4fe1"/>
    <s v="V40Si12Ge12H2O"/>
    <s v="mp-1216700"/>
    <x v="850"/>
    <s v="*OH2"/>
    <s v="H2 O1"/>
    <n v="-1.5009999999999999"/>
    <n v="2"/>
    <n v="-1"/>
    <n v="2"/>
    <n v="7.5999999999999998E-2"/>
    <x v="0"/>
  </r>
  <r>
    <n v="1001"/>
    <s v="random2345704"/>
    <s v="61648b928ad40a12ab0a5035"/>
    <s v="Sb16Te16H2Rh16O"/>
    <s v="mp-1219458"/>
    <x v="851"/>
    <s v="*OH2"/>
    <s v="H2 O1"/>
    <n v="-0.42599999999999999"/>
    <n v="2"/>
    <n v="1"/>
    <n v="1"/>
    <n v="9.2999999999999999E-2"/>
    <x v="0"/>
  </r>
  <r>
    <n v="1002"/>
    <s v="random1802976"/>
    <s v="61648bbe8ad40a12ab0a5116"/>
    <s v="Al24H2Pd12Ru12O"/>
    <s v="mp-862715"/>
    <x v="852"/>
    <s v="*OH2"/>
    <s v="H2 O1"/>
    <n v="-1.7430000000000001"/>
    <n v="1"/>
    <n v="1"/>
    <n v="1"/>
    <n v="0.125"/>
    <x v="0"/>
  </r>
  <r>
    <n v="1003"/>
    <s v="random781785"/>
    <s v="61648bc48ad40a12ab0a514f"/>
    <s v="Rb40Bi80H2O"/>
    <s v="mp-23253"/>
    <x v="176"/>
    <s v="*OH2"/>
    <s v="H2 O1"/>
    <n v="-0.18099999999999999"/>
    <n v="2"/>
    <n v="2"/>
    <n v="1"/>
    <n v="1.2E-2"/>
    <x v="0"/>
  </r>
  <r>
    <n v="1004"/>
    <s v="random1788887"/>
    <s v="61648be78ad40a12ab0a51d6"/>
    <s v="Re48H2O"/>
    <s v="mp-1186901"/>
    <x v="853"/>
    <s v="*OH2"/>
    <s v="H2 O1"/>
    <n v="-3.7999999999999999E-2"/>
    <n v="1"/>
    <n v="0"/>
    <n v="1"/>
    <n v="0.20799999999999999"/>
    <x v="0"/>
  </r>
  <r>
    <n v="1005"/>
    <s v="random905065"/>
    <s v="61648d033a687e3cf0cceb0b"/>
    <s v="K16H34Pd8O"/>
    <s v="mp-643257"/>
    <x v="854"/>
    <s v="*OH2"/>
    <s v="H2 O1"/>
    <n v="-0.20200000000000001"/>
    <n v="2"/>
    <n v="2"/>
    <n v="1"/>
    <n v="2.5000000000000001E-2"/>
    <x v="0"/>
  </r>
  <r>
    <n v="1006"/>
    <s v="random1576861"/>
    <s v="61648d033a687e3cf0cceb11"/>
    <s v="V24H2Rh72O"/>
    <s v="mp-866161"/>
    <x v="855"/>
    <s v="*OH2"/>
    <s v="H2 O1"/>
    <n v="-0.37"/>
    <n v="2"/>
    <n v="1"/>
    <n v="0"/>
    <n v="0.16700000000000001"/>
    <x v="0"/>
  </r>
  <r>
    <n v="1007"/>
    <s v="random547464"/>
    <s v="61648d2b8ad40a12ab0a5308"/>
    <s v="Zr12H2Cl36O"/>
    <s v="mp-569391"/>
    <x v="856"/>
    <s v="*OH2"/>
    <s v="H2 O1"/>
    <n v="-0.19400000000000001"/>
    <n v="1"/>
    <n v="0"/>
    <n v="2"/>
    <n v="0.09"/>
    <x v="0"/>
  </r>
  <r>
    <n v="1008"/>
    <s v="random799353"/>
    <s v="61648d2e8ad40a12ab0a534a"/>
    <s v="Na24Cr24H2S48O"/>
    <s v="mp-637292"/>
    <x v="857"/>
    <s v="*OH2"/>
    <s v="H2 O1"/>
    <n v="-0.46700000000000003"/>
    <n v="2"/>
    <n v="2"/>
    <n v="1"/>
    <n v="2.4E-2"/>
    <x v="0"/>
  </r>
  <r>
    <n v="1009"/>
    <s v="random1653461"/>
    <s v="61648d4b3a687e3cf0ccebaa"/>
    <s v="Fe40Si24H2O"/>
    <s v="mp-449"/>
    <x v="858"/>
    <s v="*OH2"/>
    <s v="H2 O1"/>
    <n v="-0.06"/>
    <n v="2"/>
    <n v="1"/>
    <n v="1"/>
    <n v="0"/>
    <x v="0"/>
  </r>
  <r>
    <n v="1010"/>
    <s v="random848755"/>
    <s v="61648d733a687e3cf0ccecaf"/>
    <s v="Ni36H2O"/>
    <s v="mp-1014111"/>
    <x v="240"/>
    <s v="*OH2"/>
    <s v="H2 O1"/>
    <n v="-0.48"/>
    <n v="2"/>
    <n v="1"/>
    <n v="2"/>
    <n v="0"/>
    <x v="0"/>
  </r>
  <r>
    <n v="1011"/>
    <s v="random991049"/>
    <s v="61648d773a687e3cf0ccecca"/>
    <s v="Ca6Al12Ge12H2O"/>
    <s v="mp-3862"/>
    <x v="859"/>
    <s v="*OH2"/>
    <s v="H2 O1"/>
    <n v="-0.77600000000000002"/>
    <n v="2"/>
    <n v="1"/>
    <n v="2"/>
    <n v="9.2999999999999999E-2"/>
    <x v="0"/>
  </r>
  <r>
    <n v="1012"/>
    <s v="random986070"/>
    <s v="61648d983a687e3cf0cced95"/>
    <s v="Cu24H2Au24O"/>
    <s v="mp-522"/>
    <x v="860"/>
    <s v="*OH2"/>
    <s v="H2 O1"/>
    <n v="-4.2999999999999997E-2"/>
    <n v="1"/>
    <n v="1"/>
    <n v="0"/>
    <n v="0.25"/>
    <x v="0"/>
  </r>
  <r>
    <n v="1013"/>
    <s v="random1233590"/>
    <s v="61648db13a687e3cf0ccede7"/>
    <s v="K16H2O"/>
    <s v="mp-972981"/>
    <x v="312"/>
    <s v="*OH2"/>
    <s v="H2 O1"/>
    <n v="-0.376"/>
    <n v="1"/>
    <n v="2"/>
    <n v="1"/>
    <n v="0"/>
    <x v="0"/>
  </r>
  <r>
    <n v="1014"/>
    <s v="random1229740"/>
    <s v="61648dbe8ad40a12ab0a54af"/>
    <s v="Ge36H2N48O"/>
    <s v="mp-13852"/>
    <x v="331"/>
    <s v="*OH2"/>
    <s v="H2 O1"/>
    <n v="0.81399999999999995"/>
    <n v="2"/>
    <n v="-1"/>
    <n v="2"/>
    <n v="0.18099999999999999"/>
    <x v="0"/>
  </r>
  <r>
    <n v="1015"/>
    <s v="random1378978"/>
    <s v="61648dd33a687e3cf0ccee80"/>
    <s v="V18H2S36O"/>
    <s v="mp-9561"/>
    <x v="861"/>
    <s v="*OH2"/>
    <s v="H2 O1"/>
    <n v="-6.2930000000000001"/>
    <n v="1"/>
    <n v="0"/>
    <n v="1"/>
    <n v="0.221"/>
    <x v="0"/>
  </r>
  <r>
    <n v="1016"/>
    <s v="random2146916"/>
    <s v="61648dd73a687e3cf0ccee9e"/>
    <s v="Y18H2Ru12O"/>
    <s v="mp-1205786"/>
    <x v="127"/>
    <s v="*OH2"/>
    <s v="H2 O1"/>
    <n v="-0.39700000000000002"/>
    <n v="1"/>
    <n v="1"/>
    <n v="1"/>
    <n v="0.125"/>
    <x v="0"/>
  </r>
  <r>
    <n v="1017"/>
    <s v="random2271983"/>
    <s v="61648dde3a687e3cf0cceed7"/>
    <s v="Hf60In48H2Rh24O"/>
    <s v="mp-510052"/>
    <x v="862"/>
    <s v="*OH2"/>
    <s v="H2 O1"/>
    <n v="-1.9359999999999999"/>
    <n v="2"/>
    <n v="1"/>
    <n v="1"/>
    <n v="0.153"/>
    <x v="0"/>
  </r>
  <r>
    <n v="1018"/>
    <s v="random2415734"/>
    <s v="61648e163a687e3cf0ccefeb"/>
    <s v="Ca18Hg12H2O"/>
    <s v="mp-11288"/>
    <x v="863"/>
    <s v="*OH2"/>
    <s v="H2 O1"/>
    <n v="-1.9550000000000001"/>
    <n v="2"/>
    <n v="0"/>
    <n v="1"/>
    <n v="3.2000000000000001E-2"/>
    <x v="0"/>
  </r>
  <r>
    <n v="1019"/>
    <s v="random808244"/>
    <s v="61648e428ad40a12ab0a5659"/>
    <s v="Ti36As36H2O"/>
    <s v="mp-1822"/>
    <x v="363"/>
    <s v="*OH2"/>
    <s v="H2 O1"/>
    <n v="-0.17599999999999999"/>
    <n v="1"/>
    <n v="0"/>
    <n v="2"/>
    <n v="0.3"/>
    <x v="0"/>
  </r>
  <r>
    <n v="1020"/>
    <s v="random1306477"/>
    <s v="61648e708ad40a12ab0a5764"/>
    <s v="Na16Ti24H2Cl64O"/>
    <s v="mp-569978"/>
    <x v="864"/>
    <s v="*OH2"/>
    <s v="H2 O1"/>
    <n v="-1.4630000000000001"/>
    <n v="2"/>
    <n v="0"/>
    <n v="-1"/>
    <n v="0.14599999999999999"/>
    <x v="0"/>
  </r>
  <r>
    <n v="1021"/>
    <s v="random500370"/>
    <s v="61648fe93a687e3cf0ccf222"/>
    <s v="Nb16H2Ir48O"/>
    <s v="mp-1186231"/>
    <x v="368"/>
    <s v="*OH2"/>
    <s v="H2 O1"/>
    <n v="-2.5000000000000001E-2"/>
    <n v="1"/>
    <n v="0"/>
    <n v="0"/>
    <n v="0"/>
    <x v="0"/>
  </r>
  <r>
    <n v="1022"/>
    <s v="random2265193"/>
    <s v="6164900d3a687e3cf0ccf240"/>
    <s v="Zn16P16H2S48O"/>
    <s v="mp-3342"/>
    <x v="865"/>
    <s v="*OH2"/>
    <s v="H2 O1"/>
    <n v="-0.42499999999999999"/>
    <n v="1"/>
    <n v="2"/>
    <n v="1"/>
    <n v="4.7E-2"/>
    <x v="0"/>
  </r>
  <r>
    <n v="1023"/>
    <s v="random471800"/>
    <s v="616490108ad40a12ab0a58d2"/>
    <s v="Sr8Al4In12H2O"/>
    <s v="mp-1218858"/>
    <x v="866"/>
    <s v="*OH2"/>
    <s v="H2 O1"/>
    <n v="-0.66600000000000004"/>
    <n v="1"/>
    <n v="0"/>
    <n v="1"/>
    <n v="0.36399999999999999"/>
    <x v="0"/>
  </r>
  <r>
    <n v="1024"/>
    <s v="random1998172"/>
    <s v="6164901b8ad40a12ab0a595f"/>
    <s v="Ta48Ni24H2O"/>
    <s v="mp-1867"/>
    <x v="867"/>
    <s v="*OH2"/>
    <s v="H2 O1"/>
    <n v="0.03"/>
    <n v="1"/>
    <n v="1"/>
    <n v="1"/>
    <n v="0.03"/>
    <x v="0"/>
  </r>
  <r>
    <n v="1025"/>
    <s v="random1358149"/>
    <s v="6164902c3a687e3cf0ccf29d"/>
    <s v="Ti12Mn12Si48H2O"/>
    <s v="mp-1216867"/>
    <x v="868"/>
    <s v="*OH2"/>
    <s v="H2 O1"/>
    <n v="-0.86499999999999999"/>
    <n v="0"/>
    <n v="1"/>
    <n v="1"/>
    <n v="0.33200000000000002"/>
    <x v="0"/>
  </r>
  <r>
    <n v="1026"/>
    <s v="random1922245"/>
    <s v="6164916e8ad40a12ab0a5a25"/>
    <s v="Sr18Fe36P36H2O"/>
    <s v="mp-3299"/>
    <x v="869"/>
    <s v="*OH2"/>
    <s v="H2 O1"/>
    <n v="-0.17100000000000001"/>
    <n v="1"/>
    <n v="0"/>
    <n v="2"/>
    <n v="0.25"/>
    <x v="0"/>
  </r>
  <r>
    <n v="1027"/>
    <s v="random1988871"/>
    <s v="6164916f3a687e3cf0ccf372"/>
    <s v="Ti36H2Au36O"/>
    <s v="mp-998972"/>
    <x v="870"/>
    <s v="*OH2"/>
    <s v="H2 O1"/>
    <n v="-9.0999999999999998E-2"/>
    <n v="2"/>
    <n v="0"/>
    <n v="1"/>
    <n v="0.123"/>
    <x v="0"/>
  </r>
  <r>
    <n v="1028"/>
    <s v="random1564116"/>
    <s v="616491748ad40a12ab0a5a8c"/>
    <s v="Ta54H2Ru36O"/>
    <s v="mp-1218044"/>
    <x v="871"/>
    <s v="*OH2"/>
    <s v="H2 O1"/>
    <n v="-0.14099999999999999"/>
    <n v="1"/>
    <n v="0"/>
    <n v="1"/>
    <n v="0.39600000000000002"/>
    <x v="0"/>
  </r>
  <r>
    <n v="1029"/>
    <s v="random1997571"/>
    <s v="6164919c8ad40a12ab0a5ac7"/>
    <s v="Ta40H2N40O"/>
    <s v="mp-1459"/>
    <x v="872"/>
    <s v="*OH2"/>
    <s v="H2 O1"/>
    <n v="-0.76400000000000001"/>
    <n v="2"/>
    <n v="1"/>
    <n v="2"/>
    <n v="0.13300000000000001"/>
    <x v="0"/>
  </r>
  <r>
    <n v="1030"/>
    <s v="random2075470"/>
    <s v="616491c98ad40a12ab0a5bd4"/>
    <s v="V24Si72Mo96H2O"/>
    <s v="mp-1207805"/>
    <x v="873"/>
    <s v="*OH2"/>
    <s v="H2 O1"/>
    <n v="-1.544"/>
    <n v="2"/>
    <n v="1"/>
    <n v="0"/>
    <n v="3.2000000000000001E-2"/>
    <x v="0"/>
  </r>
  <r>
    <n v="1031"/>
    <s v="random2315729"/>
    <s v="616491df3a687e3cf0ccf48f"/>
    <s v="K12Cu48Sb24H2O"/>
    <s v="mp-1078005"/>
    <x v="874"/>
    <s v="*OH2"/>
    <s v="H2 O1"/>
    <n v="-0.31900000000000001"/>
    <n v="1"/>
    <n v="0"/>
    <n v="2"/>
    <n v="0.124"/>
    <x v="0"/>
  </r>
  <r>
    <n v="1032"/>
    <s v="random1428774"/>
    <s v="616492173a687e3cf0ccf5c5"/>
    <s v="Ti18Ga18H2O"/>
    <s v="mp-2767"/>
    <x v="875"/>
    <s v="*OH2"/>
    <s v="H2 O1"/>
    <n v="-2.7240000000000002"/>
    <n v="2"/>
    <n v="0"/>
    <n v="1"/>
    <n v="0.125"/>
    <x v="0"/>
  </r>
  <r>
    <n v="1033"/>
    <s v="random1658938"/>
    <s v="616492193a687e3cf0ccf5eb"/>
    <s v="Ca12H2Cl24O"/>
    <s v="mp-1120739"/>
    <x v="876"/>
    <s v="*OH2"/>
    <s v="H2 O1"/>
    <n v="-0.77700000000000002"/>
    <n v="2"/>
    <n v="1"/>
    <n v="0"/>
    <n v="4.2000000000000003E-2"/>
    <x v="0"/>
  </r>
  <r>
    <n v="1034"/>
    <s v="random1636192"/>
    <s v="6164921b8ad40a12ab0a5c9b"/>
    <s v="Ca8Sn24H2O"/>
    <s v="mp-11290"/>
    <x v="343"/>
    <s v="*OH2"/>
    <s v="H2 O1"/>
    <n v="-0.56499999999999995"/>
    <n v="1"/>
    <n v="0"/>
    <n v="0"/>
    <n v="0.25"/>
    <x v="0"/>
  </r>
  <r>
    <n v="1035"/>
    <s v="random1049501"/>
    <s v="616492448ad40a12ab0a5d36"/>
    <s v="Cu24As8H2S32O"/>
    <s v="mp-3345"/>
    <x v="877"/>
    <s v="*OH2"/>
    <s v="H2 O1"/>
    <n v="-0.13500000000000001"/>
    <n v="2"/>
    <n v="2"/>
    <n v="1"/>
    <n v="3.4000000000000002E-2"/>
    <x v="0"/>
  </r>
  <r>
    <n v="1036"/>
    <s v="random2107861"/>
    <s v="616492748ad40a12ab0a5e33"/>
    <s v="V64H34O"/>
    <s v="mp-642659"/>
    <x v="878"/>
    <s v="*OH2"/>
    <s v="H2 O1"/>
    <n v="-0.63800000000000001"/>
    <n v="1"/>
    <n v="0"/>
    <n v="1"/>
    <n v="0.187"/>
    <x v="0"/>
  </r>
  <r>
    <n v="1037"/>
    <s v="random581921"/>
    <s v="6164927b3a687e3cf0ccf72f"/>
    <s v="Sb24H2S60O"/>
    <s v="mvc-15221"/>
    <x v="879"/>
    <s v="*OH2"/>
    <s v="H2 O1"/>
    <n v="-0.40100000000000002"/>
    <n v="2"/>
    <n v="1"/>
    <n v="1"/>
    <n v="0.14299999999999999"/>
    <x v="0"/>
  </r>
  <r>
    <n v="1038"/>
    <s v="random1799907"/>
    <s v="616493ed8ad40a12ab0a6005"/>
    <s v="Zn16Sn16H2Rh32O"/>
    <s v="mp-1187939"/>
    <x v="880"/>
    <s v="*OH2"/>
    <s v="H2 O1"/>
    <n v="-0.16500000000000001"/>
    <n v="2"/>
    <n v="1"/>
    <n v="1"/>
    <n v="6.2E-2"/>
    <x v="0"/>
  </r>
  <r>
    <n v="1039"/>
    <s v="random1015524"/>
    <s v="616493ed8ad40a12ab0a6010"/>
    <s v="V36H2Se48O"/>
    <s v="mp-22700"/>
    <x v="80"/>
    <s v="*OH2"/>
    <s v="H2 O1"/>
    <n v="-3.387"/>
    <n v="1"/>
    <n v="0"/>
    <n v="-1"/>
    <n v="3.4000000000000002E-2"/>
    <x v="0"/>
  </r>
  <r>
    <n v="1040"/>
    <s v="random1692492"/>
    <s v="6164947e8ad40a12ab0a62d9"/>
    <s v="Re72H2O"/>
    <s v="mp-1186901"/>
    <x v="853"/>
    <s v="*OH2"/>
    <s v="H2 O1"/>
    <n v="-1.0620000000000001"/>
    <n v="2"/>
    <n v="1"/>
    <n v="0"/>
    <n v="5.6000000000000001E-2"/>
    <x v="0"/>
  </r>
  <r>
    <n v="1041"/>
    <s v="random828575"/>
    <s v="616494818ad40a12ab0a6319"/>
    <s v="Ca48In16H2O"/>
    <s v="mp-20581"/>
    <x v="881"/>
    <s v="*OH2"/>
    <s v="H2 O1"/>
    <n v="-2.492"/>
    <n v="2"/>
    <n v="1"/>
    <n v="1"/>
    <n v="6.2E-2"/>
    <x v="0"/>
  </r>
  <r>
    <n v="1042"/>
    <s v="random1734854"/>
    <s v="616494838ad40a12ab0a6330"/>
    <s v="Zr24H2Rh24O"/>
    <s v="mp-2808"/>
    <x v="318"/>
    <s v="*OH2"/>
    <s v="H2 O1"/>
    <n v="-0.60799999999999998"/>
    <n v="1"/>
    <n v="1"/>
    <n v="0"/>
    <n v="0.25"/>
    <x v="0"/>
  </r>
  <r>
    <n v="1043"/>
    <s v="random533037"/>
    <s v="616494a33a687e3cf0ccfaf2"/>
    <s v="Hf16Al16Zn16H2O"/>
    <s v="mp-1224321"/>
    <x v="882"/>
    <s v="*OH2"/>
    <s v="H2 O1"/>
    <n v="-1.911"/>
    <n v="0"/>
    <n v="1"/>
    <n v="1"/>
    <n v="0.156"/>
    <x v="0"/>
  </r>
  <r>
    <n v="1044"/>
    <s v="random1821727"/>
    <s v="616494af8ad40a12ab0a6394"/>
    <s v="Ca48Tl16H2O"/>
    <s v="mp-984744"/>
    <x v="668"/>
    <s v="*OH2"/>
    <s v="H2 O1"/>
    <n v="-2.06"/>
    <n v="1"/>
    <n v="0"/>
    <n v="0"/>
    <n v="0.254"/>
    <x v="0"/>
  </r>
  <r>
    <n v="1045"/>
    <s v="random2423289"/>
    <s v="616494b73a687e3cf0ccfb8e"/>
    <s v="Cs8H2O"/>
    <s v="mp-1055940"/>
    <x v="287"/>
    <s v="*OH2"/>
    <s v="H2 O1"/>
    <n v="-0.155"/>
    <n v="1"/>
    <n v="0"/>
    <n v="0"/>
    <n v="0.25"/>
    <x v="0"/>
  </r>
  <r>
    <n v="1046"/>
    <s v="random1701171"/>
    <s v="6164950c8ad40a12ab0a6487"/>
    <s v="Cr36Si72H2O"/>
    <s v="mp-11191"/>
    <x v="883"/>
    <s v="*OH2"/>
    <s v="H2 O1"/>
    <n v="-0.123"/>
    <n v="2"/>
    <n v="1"/>
    <n v="2"/>
    <n v="8.4000000000000005E-2"/>
    <x v="0"/>
  </r>
  <r>
    <n v="1047"/>
    <s v="random2043934"/>
    <s v="616496be3a687e3cf0ccfdfa"/>
    <s v="Y56H2Rh24O"/>
    <s v="mp-1189474"/>
    <x v="884"/>
    <s v="*OH2"/>
    <s v="H2 O1"/>
    <n v="-0.79"/>
    <n v="2"/>
    <n v="-1"/>
    <n v="2"/>
    <n v="0.2"/>
    <x v="0"/>
  </r>
  <r>
    <n v="1048"/>
    <s v="random2218272"/>
    <s v="616496f18ad40a12ab0a67df"/>
    <s v="V24Ga60H2O"/>
    <s v="mp-20405"/>
    <x v="885"/>
    <s v="*OH2"/>
    <s v="H2 O1"/>
    <n v="-2.1999999999999999E-2"/>
    <n v="1"/>
    <n v="1"/>
    <n v="0"/>
    <n v="0"/>
    <x v="0"/>
  </r>
  <r>
    <n v="1049"/>
    <s v="random595630"/>
    <s v="616497148ad40a12ab0a6805"/>
    <s v="Ti18H2S36O"/>
    <s v="mp-2156"/>
    <x v="545"/>
    <s v="*OH2"/>
    <s v="H2 O1"/>
    <n v="-5.4349999999999996"/>
    <n v="1"/>
    <n v="0"/>
    <n v="0"/>
    <n v="0.16700000000000001"/>
    <x v="0"/>
  </r>
  <r>
    <n v="1050"/>
    <s v="random2190508"/>
    <s v="6164971c8ad40a12ab0a6873"/>
    <s v="Re12H2Ir36O"/>
    <s v="mp-867792"/>
    <x v="886"/>
    <s v="*OH2"/>
    <s v="H2 O1"/>
    <n v="-1.28"/>
    <n v="1"/>
    <n v="1"/>
    <n v="1"/>
    <n v="0"/>
    <x v="0"/>
  </r>
  <r>
    <n v="1051"/>
    <s v="random1904828"/>
    <s v="6164974d8ad40a12ab0a6918"/>
    <s v="K16H34Pd8O"/>
    <s v="mp-643257"/>
    <x v="854"/>
    <s v="*OH2"/>
    <s v="H2 O1"/>
    <n v="-0.185"/>
    <n v="1"/>
    <n v="1"/>
    <n v="2"/>
    <n v="0.05"/>
    <x v="0"/>
  </r>
  <r>
    <n v="1052"/>
    <s v="random1594820"/>
    <s v="616497788ad40a12ab0a6997"/>
    <s v="Nb24H2Pt48O"/>
    <s v="mp-11514"/>
    <x v="887"/>
    <s v="*OH2"/>
    <s v="H2 O1"/>
    <n v="2.5000000000000001E-2"/>
    <n v="1"/>
    <n v="2"/>
    <n v="0"/>
    <n v="8.3000000000000004E-2"/>
    <x v="0"/>
  </r>
  <r>
    <n v="1053"/>
    <s v="random2063076"/>
    <s v="6164977d8ad40a12ab0a69b8"/>
    <s v="Ni24Te48H2O"/>
    <s v="mp-2578"/>
    <x v="130"/>
    <s v="*OH2"/>
    <s v="H2 O1"/>
    <n v="-0.69299999999999995"/>
    <n v="1"/>
    <n v="0"/>
    <n v="1"/>
    <n v="0.105"/>
    <x v="0"/>
  </r>
  <r>
    <n v="1054"/>
    <s v="random1893837"/>
    <s v="6164978f8ad40a12ab0a69eb"/>
    <s v="Ca12H2Se12O"/>
    <s v="mp-1415"/>
    <x v="370"/>
    <s v="*OH2"/>
    <s v="H2 O1"/>
    <n v="-0.872"/>
    <n v="1"/>
    <n v="1"/>
    <n v="1"/>
    <n v="8.3000000000000004E-2"/>
    <x v="0"/>
  </r>
  <r>
    <n v="1055"/>
    <s v="random559514"/>
    <s v="616497a73a687e3cf0cd00e1"/>
    <s v="Si24Ni48H2O"/>
    <s v="mp-1118"/>
    <x v="888"/>
    <s v="*OH2"/>
    <s v="H2 O1"/>
    <n v="-0.59799999999999998"/>
    <n v="2"/>
    <n v="1"/>
    <n v="2"/>
    <n v="0.105"/>
    <x v="0"/>
  </r>
  <r>
    <n v="1056"/>
    <s v="random2479303"/>
    <s v="616497d68ad40a12ab0a6ac9"/>
    <s v="Hf36H2N27O"/>
    <s v="mp-1224391"/>
    <x v="889"/>
    <s v="*OH2"/>
    <s v="H2 O1"/>
    <n v="-1.4950000000000001"/>
    <n v="2"/>
    <n v="1"/>
    <n v="1"/>
    <n v="9.7000000000000003E-2"/>
    <x v="0"/>
  </r>
  <r>
    <n v="1057"/>
    <s v="random1508277"/>
    <s v="616497ee8ad40a12ab0a6b65"/>
    <s v="Nb36V36H2Ir24O"/>
    <s v="mp-1220586"/>
    <x v="890"/>
    <s v="*OH2"/>
    <s v="H2 O1"/>
    <n v="-0.27400000000000002"/>
    <n v="2"/>
    <n v="-1"/>
    <n v="2"/>
    <n v="5.0999999999999997E-2"/>
    <x v="0"/>
  </r>
  <r>
    <n v="1058"/>
    <s v="random593998"/>
    <s v="616499ca3a687e3cf0cd0328"/>
    <s v="Zr32Ga16H2O"/>
    <s v="mp-569833"/>
    <x v="592"/>
    <s v="*OH2"/>
    <s v="H2 O1"/>
    <n v="-0.57099999999999995"/>
    <n v="1"/>
    <n v="1"/>
    <n v="2"/>
    <n v="0"/>
    <x v="0"/>
  </r>
  <r>
    <n v="1059"/>
    <s v="random1868681"/>
    <s v="616499cf8ad40a12ab0a6c76"/>
    <s v="Ga8Hg20H2Se32O"/>
    <s v="mp-1212695"/>
    <x v="891"/>
    <s v="*OH2"/>
    <s v="H2 O1"/>
    <n v="-0.182"/>
    <n v="2"/>
    <n v="0"/>
    <n v="1"/>
    <n v="0.153"/>
    <x v="0"/>
  </r>
  <r>
    <n v="1060"/>
    <s v="random2100451"/>
    <s v="616499f98ad40a12ab0a6cc8"/>
    <s v="H2Pd16Pb32O"/>
    <s v="mp-20599"/>
    <x v="782"/>
    <s v="*OH2"/>
    <s v="H2 O1"/>
    <n v="-3.9E-2"/>
    <n v="1"/>
    <n v="1"/>
    <n v="0"/>
    <n v="4.2999999999999997E-2"/>
    <x v="0"/>
  </r>
  <r>
    <n v="1061"/>
    <s v="random940349"/>
    <s v="616499fa8ad40a12ab0a6cdc"/>
    <s v="Sc27H2Ru27O"/>
    <s v="mp-30867"/>
    <x v="892"/>
    <s v="*OH2"/>
    <s v="H2 O1"/>
    <n v="-3.9079999999999999"/>
    <n v="1"/>
    <n v="0"/>
    <n v="0"/>
    <n v="0.25"/>
    <x v="0"/>
  </r>
  <r>
    <n v="1062"/>
    <s v="random1263887"/>
    <s v="61649a223a687e3cf0cd042e"/>
    <s v="Tl16P80H2O"/>
    <s v="mp-27411"/>
    <x v="117"/>
    <s v="*OH2"/>
    <s v="H2 O1"/>
    <n v="-0.19"/>
    <n v="1"/>
    <n v="1"/>
    <n v="2"/>
    <n v="0.19"/>
    <x v="0"/>
  </r>
  <r>
    <n v="1063"/>
    <s v="random1556903"/>
    <s v="61649a258ad40a12ab0a6d6d"/>
    <s v="Zr24Al64H2Ir28O"/>
    <s v="mp-1193568"/>
    <x v="893"/>
    <s v="*OH2"/>
    <s v="H2 O1"/>
    <n v="-0.378"/>
    <n v="1"/>
    <n v="1"/>
    <n v="0"/>
    <n v="0.11"/>
    <x v="0"/>
  </r>
  <r>
    <n v="1064"/>
    <s v="random1426159"/>
    <s v="61649a268ad40a12ab0a6d92"/>
    <s v="Tl8Bi8H2Se16O"/>
    <s v="mp-29662"/>
    <x v="894"/>
    <s v="*OH2"/>
    <s v="H2 O1"/>
    <n v="-0.123"/>
    <n v="1"/>
    <n v="1"/>
    <n v="0"/>
    <n v="0.25"/>
    <x v="0"/>
  </r>
  <r>
    <n v="1065"/>
    <s v="random2204672"/>
    <s v="6164a0583a687e3cf0cd046f"/>
    <s v="Ca40Si16H2N48O"/>
    <s v="mp-1019578"/>
    <x v="895"/>
    <s v="*OH2"/>
    <s v="H2 O1"/>
    <n v="-2.8580000000000001"/>
    <n v="1"/>
    <n v="0"/>
    <n v="1"/>
    <n v="0.19400000000000001"/>
    <x v="0"/>
  </r>
  <r>
    <n v="1066"/>
    <s v="random854658"/>
    <s v="6164a05e3a687e3cf0cd04ec"/>
    <s v="Y32H2Ir64O"/>
    <s v="mp-2762"/>
    <x v="896"/>
    <s v="*OH2"/>
    <s v="H2 O1"/>
    <n v="-0.309"/>
    <n v="1"/>
    <n v="1"/>
    <n v="0"/>
    <n v="6.2E-2"/>
    <x v="0"/>
  </r>
  <r>
    <n v="1067"/>
    <s v="random539055"/>
    <s v="6164a0808ad40a12ab0a6ed3"/>
    <s v="Zn30Mo10H2N40O"/>
    <s v="mp-1246430"/>
    <x v="897"/>
    <s v="*OH2"/>
    <s v="H2 O1"/>
    <n v="-2.0150000000000001"/>
    <n v="1"/>
    <n v="2"/>
    <n v="2"/>
    <n v="5.2999999999999999E-2"/>
    <x v="0"/>
  </r>
  <r>
    <n v="1068"/>
    <s v="random1308100"/>
    <s v="6164a0828ad40a12ab0a6eec"/>
    <s v="Na60Sn12P36H2O"/>
    <s v="mp-18317"/>
    <x v="898"/>
    <s v="*OH2"/>
    <s v="H2 O1"/>
    <n v="-0.64800000000000002"/>
    <n v="0"/>
    <n v="1"/>
    <n v="2"/>
    <n v="8.6999999999999994E-2"/>
    <x v="0"/>
  </r>
  <r>
    <n v="1069"/>
    <s v="random1072246"/>
    <s v="6164a0853a687e3cf0cd0508"/>
    <s v="Y36H2Rh36O"/>
    <s v="mp-191"/>
    <x v="899"/>
    <s v="*OH2"/>
    <s v="H2 O1"/>
    <n v="-0.63500000000000001"/>
    <n v="2"/>
    <n v="1"/>
    <n v="0"/>
    <n v="8.3000000000000004E-2"/>
    <x v="0"/>
  </r>
  <r>
    <n v="1070"/>
    <s v="random467044"/>
    <s v="6164a08a3a687e3cf0cd054d"/>
    <s v="V24Zn30H2O"/>
    <s v="mp-30883"/>
    <x v="900"/>
    <s v="*OH2"/>
    <s v="H2 O1"/>
    <n v="-0.307"/>
    <n v="2"/>
    <n v="0"/>
    <n v="1"/>
    <n v="8.3000000000000004E-2"/>
    <x v="0"/>
  </r>
  <r>
    <n v="1071"/>
    <s v="random1584393"/>
    <s v="6164a0cf3a687e3cf0cd062f"/>
    <s v="Sr24Al16In32H2O"/>
    <s v="mp-1218678"/>
    <x v="901"/>
    <s v="*OH2"/>
    <s v="H2 O1"/>
    <n v="-0.52100000000000002"/>
    <n v="0"/>
    <n v="2"/>
    <n v="1"/>
    <n v="0.249"/>
    <x v="0"/>
  </r>
  <r>
    <n v="1072"/>
    <s v="random2293630"/>
    <s v="6164a0e58ad40a12ab0a709e"/>
    <s v="V40Si24H2O"/>
    <s v="mp-570483"/>
    <x v="598"/>
    <s v="*OH2"/>
    <s v="H2 O1"/>
    <n v="-0.33"/>
    <n v="1"/>
    <n v="0"/>
    <n v="1"/>
    <n v="3.5000000000000003E-2"/>
    <x v="0"/>
  </r>
  <r>
    <n v="1073"/>
    <s v="random770263"/>
    <s v="6164a1098ad40a12ab0a711c"/>
    <s v="Ga12Ag12H2S24O"/>
    <s v="mp-5342"/>
    <x v="447"/>
    <s v="*OH2"/>
    <s v="H2 O1"/>
    <n v="-7.3999999999999996E-2"/>
    <n v="2"/>
    <n v="1"/>
    <n v="1"/>
    <n v="5.6000000000000001E-2"/>
    <x v="0"/>
  </r>
  <r>
    <n v="1074"/>
    <s v="random1273575"/>
    <s v="6164a1113a687e3cf0cd0709"/>
    <s v="Si96H2Rh72O"/>
    <s v="mp-540791"/>
    <x v="902"/>
    <s v="*OH2"/>
    <s v="H2 O1"/>
    <n v="-0.33100000000000002"/>
    <n v="1"/>
    <n v="2"/>
    <n v="1"/>
    <n v="0.152"/>
    <x v="0"/>
  </r>
  <r>
    <n v="1075"/>
    <s v="random1911840"/>
    <s v="6164a1348ad40a12ab0a71eb"/>
    <s v="Zr16V24H2Ru8O"/>
    <s v="mp-1102307"/>
    <x v="903"/>
    <s v="*OH2"/>
    <s v="H2 O1"/>
    <n v="-2.3919999999999999"/>
    <n v="0"/>
    <n v="0"/>
    <n v="1"/>
    <n v="0.03"/>
    <x v="0"/>
  </r>
  <r>
    <n v="1076"/>
    <s v="random1706780"/>
    <s v="6164a1403a687e3cf0cd07f6"/>
    <s v="Zr6Ti6H2S36O"/>
    <s v="mp-1215190"/>
    <x v="904"/>
    <s v="*OH2"/>
    <s v="H2 O1"/>
    <n v="-6.5000000000000002E-2"/>
    <n v="1"/>
    <n v="2"/>
    <n v="-1"/>
    <n v="0.249"/>
    <x v="0"/>
  </r>
  <r>
    <n v="1077"/>
    <s v="random1900696"/>
    <s v="6164a1683a687e3cf0cd08b1"/>
    <s v="Y12Al12Co48H2O"/>
    <s v="mp-1215955"/>
    <x v="905"/>
    <s v="*OH2"/>
    <s v="H2 O1"/>
    <n v="-1.927"/>
    <n v="1"/>
    <n v="1"/>
    <n v="0"/>
    <n v="0.122"/>
    <x v="0"/>
  </r>
  <r>
    <n v="1078"/>
    <s v="random1682731"/>
    <s v="6164a16c3a687e3cf0cd08e0"/>
    <s v="Al16Zn8H2S32O"/>
    <s v="mp-1096810"/>
    <x v="906"/>
    <s v="*OH2"/>
    <s v="H2 O1"/>
    <n v="-3.2"/>
    <n v="1"/>
    <n v="0"/>
    <n v="0"/>
    <n v="0.122"/>
    <x v="0"/>
  </r>
  <r>
    <n v="1079"/>
    <s v="random1637687"/>
    <s v="6164a1c88ad40a12ab0a730e"/>
    <s v="Ca10Ni60As35H2O"/>
    <s v="mp-1191589"/>
    <x v="907"/>
    <s v="*OH2"/>
    <s v="H2 O1"/>
    <n v="-0.371"/>
    <n v="2"/>
    <n v="2"/>
    <n v="1"/>
    <n v="1.2E-2"/>
    <x v="0"/>
  </r>
  <r>
    <n v="1080"/>
    <s v="random1873113"/>
    <s v="6164a3423a687e3cf0cd0b63"/>
    <s v="V42H2S48O"/>
    <s v="mp-1207843"/>
    <x v="509"/>
    <s v="*OH2"/>
    <s v="H2 O1"/>
    <n v="-0.51900000000000002"/>
    <n v="1"/>
    <n v="0"/>
    <n v="2"/>
    <n v="0.14000000000000001"/>
    <x v="0"/>
  </r>
  <r>
    <n v="1081"/>
    <s v="random9278"/>
    <s v="6164a3438ad40a12ab0a739d"/>
    <s v="Sr12In24H2O"/>
    <s v="mp-20074"/>
    <x v="908"/>
    <s v="*OH2"/>
    <s v="H2 O1"/>
    <n v="-0.56599999999999995"/>
    <n v="1"/>
    <n v="0"/>
    <n v="2"/>
    <n v="0"/>
    <x v="0"/>
  </r>
  <r>
    <n v="1082"/>
    <s v="random2386760"/>
    <s v="6164a4e83a687e3cf0cd0c71"/>
    <s v="Rb16Zn8H2Cl32O"/>
    <s v="mp-608314"/>
    <x v="909"/>
    <s v="*OH2"/>
    <s v="H2 O1"/>
    <n v="-0.34200000000000003"/>
    <n v="0"/>
    <n v="0"/>
    <n v="1"/>
    <n v="0.16800000000000001"/>
    <x v="0"/>
  </r>
  <r>
    <n v="1083"/>
    <s v="random1415517"/>
    <s v="6164a4f98ad40a12ab0a75ed"/>
    <s v="Ca36H2O"/>
    <s v="mp-1183484"/>
    <x v="470"/>
    <s v="*OH2"/>
    <s v="H2 O1"/>
    <n v="-2.46"/>
    <n v="1"/>
    <n v="0"/>
    <n v="0"/>
    <n v="0.16700000000000001"/>
    <x v="0"/>
  </r>
  <r>
    <n v="1084"/>
    <s v="random738680"/>
    <s v="6164a5013a687e3cf0cd0d0d"/>
    <s v="Tc18H2Cl54O"/>
    <s v="mp-1190915"/>
    <x v="206"/>
    <s v="*OH2"/>
    <s v="H2 O1"/>
    <n v="-0.34200000000000003"/>
    <n v="2"/>
    <n v="1"/>
    <n v="1"/>
    <n v="0.13600000000000001"/>
    <x v="0"/>
  </r>
  <r>
    <n v="1085"/>
    <s v="random2103826"/>
    <s v="6164a5013a687e3cf0cd0d10"/>
    <s v="Re54H2N18O"/>
    <s v="mp-974435"/>
    <x v="910"/>
    <s v="*OH2"/>
    <s v="H2 O1"/>
    <n v="-0.77800000000000002"/>
    <n v="2"/>
    <n v="0"/>
    <n v="1"/>
    <n v="0.2"/>
    <x v="0"/>
  </r>
  <r>
    <n v="1086"/>
    <s v="random1596773"/>
    <s v="6164a5163a687e3cf0cd0d8b"/>
    <s v="Mo72H2Pt24O"/>
    <s v="mp-1186016"/>
    <x v="911"/>
    <s v="*OH2"/>
    <s v="H2 O1"/>
    <n v="-0.126"/>
    <n v="1"/>
    <n v="1"/>
    <n v="0"/>
    <n v="0.125"/>
    <x v="0"/>
  </r>
  <r>
    <n v="1087"/>
    <s v="random2093851"/>
    <s v="6164a5288ad40a12ab0a7663"/>
    <s v="Ca24Ge12H2Pd36O"/>
    <s v="mp-1071127"/>
    <x v="156"/>
    <s v="*OH2"/>
    <s v="H2 O1"/>
    <n v="-0.79600000000000004"/>
    <n v="1"/>
    <n v="0"/>
    <n v="-1"/>
    <n v="6.5000000000000002E-2"/>
    <x v="0"/>
  </r>
  <r>
    <n v="1088"/>
    <s v="random285718"/>
    <s v="6164a52e3a687e3cf0cd0da6"/>
    <s v="Zr24Ga12H2O"/>
    <s v="mp-569833"/>
    <x v="592"/>
    <s v="*OH2"/>
    <s v="H2 O1"/>
    <n v="-2.6549999999999998"/>
    <n v="1"/>
    <n v="1"/>
    <n v="1"/>
    <n v="7.3999999999999996E-2"/>
    <x v="0"/>
  </r>
  <r>
    <n v="1089"/>
    <s v="random1509227"/>
    <s v="6164a5483a687e3cf0cd0de2"/>
    <s v="Ta36H2N36O"/>
    <s v="mp-1279"/>
    <x v="872"/>
    <s v="*OH2"/>
    <s v="H2 O1"/>
    <n v="-0.71499999999999997"/>
    <n v="1"/>
    <n v="1"/>
    <n v="1"/>
    <n v="0.14899999999999999"/>
    <x v="0"/>
  </r>
  <r>
    <n v="1090"/>
    <s v="random2091662"/>
    <s v="6164a56a3a687e3cf0cd0e4e"/>
    <s v="Co48Ge48H2O"/>
    <s v="mp-10692"/>
    <x v="912"/>
    <s v="*OH2"/>
    <s v="H2 O1"/>
    <n v="-1.0980000000000001"/>
    <n v="1"/>
    <n v="1"/>
    <n v="1"/>
    <n v="0.23"/>
    <x v="0"/>
  </r>
  <r>
    <n v="1091"/>
    <s v="random2136776"/>
    <s v="6164a58a3a687e3cf0cd0e8d"/>
    <s v="Te54Mo18H2W9O"/>
    <s v="mp-1025629"/>
    <x v="913"/>
    <s v="*OH2"/>
    <s v="H2 O1"/>
    <n v="-6.5000000000000002E-2"/>
    <n v="1"/>
    <n v="0"/>
    <n v="2"/>
    <n v="0.91600000000000004"/>
    <x v="0"/>
  </r>
  <r>
    <n v="1092"/>
    <s v="random659059"/>
    <s v="6164a5ae3a687e3cf0cd0ecf"/>
    <s v="K16H2O"/>
    <s v="mp-604325"/>
    <x v="312"/>
    <s v="*OH2"/>
    <s v="H2 O1"/>
    <n v="-0.45300000000000001"/>
    <n v="1"/>
    <n v="1"/>
    <n v="2"/>
    <n v="0"/>
    <x v="0"/>
  </r>
  <r>
    <n v="1093"/>
    <s v="random638456"/>
    <s v="6164a60d8ad40a12ab0a7a97"/>
    <s v="Y48H2Pt16O"/>
    <s v="mp-7343"/>
    <x v="914"/>
    <s v="*OH2"/>
    <s v="H2 O1"/>
    <n v="-0.78300000000000003"/>
    <n v="0"/>
    <n v="1"/>
    <n v="1"/>
    <n v="6.4000000000000001E-2"/>
    <x v="0"/>
  </r>
  <r>
    <n v="1094"/>
    <s v="random678720"/>
    <s v="6164a6363a687e3cf0cd1049"/>
    <s v="Na12Cu36Te24H2O"/>
    <s v="mp-1186162"/>
    <x v="915"/>
    <s v="*OH2"/>
    <s v="H2 O1"/>
    <n v="-0.248"/>
    <n v="1"/>
    <n v="0"/>
    <n v="-1"/>
    <n v="5.7000000000000002E-2"/>
    <x v="0"/>
  </r>
  <r>
    <n v="1095"/>
    <s v="random1200979"/>
    <s v="6164a63f3a687e3cf0cd107c"/>
    <s v="Sn64H2Se64O"/>
    <s v="mp-1179336"/>
    <x v="352"/>
    <s v="*OH2"/>
    <s v="H2 O1"/>
    <n v="-0.17100000000000001"/>
    <n v="2"/>
    <n v="2"/>
    <n v="1"/>
    <n v="0"/>
    <x v="0"/>
  </r>
  <r>
    <n v="1096"/>
    <s v="random461304"/>
    <s v="6164a6423a687e3cf0cd108e"/>
    <s v="Nb36H2S36O"/>
    <s v="mp-647"/>
    <x v="916"/>
    <s v="*OH2"/>
    <s v="H2 O1"/>
    <n v="-0.154"/>
    <n v="1"/>
    <n v="0"/>
    <n v="0"/>
    <n v="0.5"/>
    <x v="0"/>
  </r>
  <r>
    <n v="1097"/>
    <s v="random640599"/>
    <s v="6164a6518ad40a12ab0a7b37"/>
    <s v="Nb80Si48H2O"/>
    <s v="mp-13686"/>
    <x v="917"/>
    <s v="*OH2"/>
    <s v="H2 O1"/>
    <n v="-2.1259999999999999"/>
    <n v="0"/>
    <n v="0"/>
    <n v="1"/>
    <n v="7.4999999999999997E-2"/>
    <x v="0"/>
  </r>
  <r>
    <n v="1098"/>
    <s v="random1360081"/>
    <s v="6164a7803a687e3cf0cd10f9"/>
    <s v="Ge36Mo60H2O"/>
    <s v="mp-17094"/>
    <x v="918"/>
    <s v="*OH2"/>
    <s v="H2 O1"/>
    <n v="-0.69499999999999995"/>
    <n v="2"/>
    <n v="0"/>
    <n v="1"/>
    <n v="3.2000000000000001E-2"/>
    <x v="0"/>
  </r>
  <r>
    <n v="1099"/>
    <s v="random1232955"/>
    <s v="6164a7808ad40a12ab0a7b78"/>
    <s v="Hg20H2O"/>
    <s v="mp-1017981"/>
    <x v="505"/>
    <s v="*OH2"/>
    <s v="H2 O1"/>
    <n v="7.8E-2"/>
    <n v="2"/>
    <n v="2"/>
    <n v="1"/>
    <n v="0.05"/>
    <x v="0"/>
  </r>
  <r>
    <n v="1100"/>
    <s v="random1713967"/>
    <s v="6164a7853a687e3cf0cd116f"/>
    <s v="Hf24Al24H2Pd48O"/>
    <s v="mp-16501"/>
    <x v="919"/>
    <s v="*OH2"/>
    <s v="H2 O1"/>
    <n v="-0.93400000000000005"/>
    <n v="2"/>
    <n v="1"/>
    <n v="0"/>
    <n v="4.2000000000000003E-2"/>
    <x v="0"/>
  </r>
  <r>
    <n v="1101"/>
    <s v="random1278276"/>
    <s v="6164a7b53a687e3cf0cd1235"/>
    <s v="Ta72H2Os48O"/>
    <s v="mp-1218177"/>
    <x v="920"/>
    <s v="*OH2"/>
    <s v="H2 O1"/>
    <n v="5.1999999999999998E-2"/>
    <n v="1"/>
    <n v="0"/>
    <n v="1"/>
    <n v="0.371"/>
    <x v="0"/>
  </r>
  <r>
    <n v="1102"/>
    <s v="random2105868"/>
    <s v="6164a7b63a687e3cf0cd124b"/>
    <s v="Sn8H2S8O"/>
    <s v="mp-8781"/>
    <x v="921"/>
    <s v="*OH2"/>
    <s v="H2 O1"/>
    <n v="-9.0999999999999998E-2"/>
    <n v="1"/>
    <n v="1"/>
    <n v="0"/>
    <n v="0.24399999999999999"/>
    <x v="0"/>
  </r>
  <r>
    <n v="1103"/>
    <s v="random2176726"/>
    <s v="6164a7df3a687e3cf0cd12b8"/>
    <s v="Al6Ga6Ni36H2O"/>
    <s v="mp-1228918"/>
    <x v="922"/>
    <s v="*OH2"/>
    <s v="H2 O1"/>
    <n v="-0.312"/>
    <n v="2"/>
    <n v="1"/>
    <n v="2"/>
    <n v="8.4000000000000005E-2"/>
    <x v="0"/>
  </r>
  <r>
    <n v="1104"/>
    <s v="random952227"/>
    <s v="6164a7e03a687e3cf0cd12e5"/>
    <s v="Sc15Al15H2Au15O"/>
    <s v="mp-1105210"/>
    <x v="923"/>
    <s v="*OH2"/>
    <s v="H2 O1"/>
    <n v="-0.749"/>
    <n v="2"/>
    <n v="1"/>
    <n v="2"/>
    <n v="4.2999999999999997E-2"/>
    <x v="0"/>
  </r>
  <r>
    <n v="1105"/>
    <s v="random2124040"/>
    <s v="6164a8048ad40a12ab0a7cc6"/>
    <s v="Si45H2C45O"/>
    <s v="mp-11713"/>
    <x v="525"/>
    <s v="*OH2"/>
    <s v="H2 O1"/>
    <n v="-6.3879999999999999"/>
    <n v="1"/>
    <n v="0"/>
    <n v="1"/>
    <n v="9.1999999999999998E-2"/>
    <x v="0"/>
  </r>
  <r>
    <n v="1106"/>
    <s v="random1635997"/>
    <s v="6164a8178ad40a12ab0a7ccf"/>
    <s v="Fe12Ni12H2S48O"/>
    <s v="mp-1224893"/>
    <x v="924"/>
    <s v="*OH2"/>
    <s v="H2 O1"/>
    <n v="-0.49199999999999999"/>
    <n v="1"/>
    <n v="2"/>
    <n v="0"/>
    <n v="0.14499999999999999"/>
    <x v="0"/>
  </r>
  <r>
    <n v="1107"/>
    <s v="random2475120"/>
    <s v="6164a8413a687e3cf0cd14b7"/>
    <s v="Zn24H2S48O"/>
    <s v="mp-1102743"/>
    <x v="539"/>
    <s v="*OH2"/>
    <s v="H2 O1"/>
    <n v="-6.8000000000000005E-2"/>
    <n v="2"/>
    <n v="1"/>
    <n v="0"/>
    <n v="0.05"/>
    <x v="0"/>
  </r>
  <r>
    <n v="1108"/>
    <s v="random577904"/>
    <s v="6164a8463a687e3cf0cd1510"/>
    <s v="Hf48Ga72H2O"/>
    <s v="mp-11441"/>
    <x v="419"/>
    <s v="*OH2"/>
    <s v="H2 O1"/>
    <n v="-0.36299999999999999"/>
    <n v="1"/>
    <n v="2"/>
    <n v="1"/>
    <n v="8.1000000000000003E-2"/>
    <x v="0"/>
  </r>
  <r>
    <n v="1109"/>
    <s v="random2489247"/>
    <s v="6164a86b8ad40a12ab0a7d80"/>
    <s v="V27H2Rh27O"/>
    <s v="mp-1251"/>
    <x v="210"/>
    <s v="*OH2"/>
    <s v="H2 O1"/>
    <n v="-8.1000000000000003E-2"/>
    <n v="1"/>
    <n v="0"/>
    <n v="0"/>
    <n v="0.25"/>
    <x v="0"/>
  </r>
  <r>
    <n v="1110"/>
    <s v="random1527476"/>
    <s v="6164a8723a687e3cf0cd15c2"/>
    <s v="Ti40Ni8Sn24H2O"/>
    <s v="mp-1208243"/>
    <x v="925"/>
    <s v="*OH2"/>
    <s v="H2 O1"/>
    <n v="-1.9770000000000001"/>
    <n v="1"/>
    <n v="0"/>
    <n v="2"/>
    <n v="0.14499999999999999"/>
    <x v="0"/>
  </r>
  <r>
    <n v="1111"/>
    <s v="random1912733"/>
    <s v="6164a89e8ad40a12ab0a7e55"/>
    <s v="Ni36H2S24O"/>
    <s v="mp-362"/>
    <x v="926"/>
    <s v="*OH2"/>
    <s v="H2 O1"/>
    <n v="0.45200000000000001"/>
    <n v="1"/>
    <n v="1"/>
    <n v="1"/>
    <n v="8.3000000000000004E-2"/>
    <x v="0"/>
  </r>
  <r>
    <n v="1112"/>
    <s v="random1568311"/>
    <s v="6164a8c38ad40a12ab0a7edc"/>
    <s v="Ni24H2Pb16S16O"/>
    <s v="mp-22596"/>
    <x v="927"/>
    <s v="*OH2"/>
    <s v="H2 O1"/>
    <n v="-0.158"/>
    <n v="1"/>
    <n v="1"/>
    <n v="0"/>
    <n v="0.125"/>
    <x v="0"/>
  </r>
  <r>
    <n v="1113"/>
    <s v="random737742"/>
    <s v="6164a8c83a687e3cf0cd169d"/>
    <s v="Y12Sc12H2S36O"/>
    <s v="mp-7792"/>
    <x v="928"/>
    <s v="*OH2"/>
    <s v="H2 O1"/>
    <n v="-2.1240000000000001"/>
    <n v="1"/>
    <n v="1"/>
    <n v="1"/>
    <n v="3.1E-2"/>
    <x v="0"/>
  </r>
  <r>
    <n v="1114"/>
    <s v="random2149567"/>
    <s v="6164a8cb3a687e3cf0cd16ac"/>
    <s v="Cd16Hg64H2Se80O"/>
    <s v="mp-1226731"/>
    <x v="929"/>
    <s v="*OH2"/>
    <s v="H2 O1"/>
    <n v="-0.33600000000000002"/>
    <n v="2"/>
    <n v="0"/>
    <n v="1"/>
    <n v="0.13800000000000001"/>
    <x v="0"/>
  </r>
  <r>
    <n v="1115"/>
    <s v="random624206"/>
    <s v="6164a8f93a687e3cf0cd1763"/>
    <s v="Y16Ge16H2Pd32O"/>
    <s v="mp-1207627"/>
    <x v="930"/>
    <s v="*OH2"/>
    <s v="H2 O1"/>
    <n v="-0.84399999999999997"/>
    <n v="2"/>
    <n v="1"/>
    <n v="2"/>
    <n v="4.1000000000000002E-2"/>
    <x v="0"/>
  </r>
  <r>
    <n v="1116"/>
    <s v="random1814789"/>
    <s v="6164a8f93a687e3cf0cd1767"/>
    <s v="Ca24Cd12As24H2O"/>
    <s v="mp-1095180"/>
    <x v="931"/>
    <s v="*OH2"/>
    <s v="H2 O1"/>
    <n v="-0.68400000000000005"/>
    <n v="0"/>
    <n v="2"/>
    <n v="1"/>
    <n v="0.309"/>
    <x v="0"/>
  </r>
  <r>
    <n v="1117"/>
    <s v="random1683444"/>
    <s v="6164a8fc3a687e3cf0cd1789"/>
    <s v="Co24H2Se48O"/>
    <s v="mp-20862"/>
    <x v="932"/>
    <s v="*OH2"/>
    <s v="H2 O1"/>
    <n v="-1.2999999999999999E-2"/>
    <n v="0"/>
    <n v="1"/>
    <n v="1"/>
    <n v="0.14099999999999999"/>
    <x v="0"/>
  </r>
  <r>
    <n v="1118"/>
    <s v="random1181392"/>
    <s v="6164a91a3a687e3cf0cd17db"/>
    <s v="H2Au72O"/>
    <s v="mp-1008634"/>
    <x v="129"/>
    <s v="*OH2"/>
    <s v="H2 O1"/>
    <n v="-5.1999999999999998E-2"/>
    <n v="2"/>
    <n v="1"/>
    <n v="2"/>
    <n v="0"/>
    <x v="0"/>
  </r>
  <r>
    <n v="1119"/>
    <s v="random689102"/>
    <s v="6164a91d3a687e3cf0cd17ed"/>
    <s v="Cs32H2O"/>
    <s v="mp-672241"/>
    <x v="287"/>
    <s v="*OH2"/>
    <s v="H2 O1"/>
    <n v="-0.44500000000000001"/>
    <n v="1"/>
    <n v="1"/>
    <n v="2"/>
    <n v="0"/>
    <x v="0"/>
  </r>
  <r>
    <n v="1120"/>
    <s v="random621728"/>
    <s v="6164aa3f3a687e3cf0cd184d"/>
    <s v="K18Hg6H2O"/>
    <s v="mp-983388"/>
    <x v="933"/>
    <s v="*OH2"/>
    <s v="H2 O1"/>
    <n v="-0.41399999999999998"/>
    <n v="2"/>
    <n v="1"/>
    <n v="0"/>
    <n v="4.2000000000000003E-2"/>
    <x v="0"/>
  </r>
  <r>
    <n v="1121"/>
    <s v="random1811218"/>
    <s v="6164aa438ad40a12ab0a8040"/>
    <s v="Sr9In33H2O"/>
    <s v="mp-567822"/>
    <x v="934"/>
    <s v="*OH2"/>
    <s v="H2 O1"/>
    <n v="-0.55800000000000005"/>
    <n v="1"/>
    <n v="2"/>
    <n v="1"/>
    <n v="3.4000000000000002E-2"/>
    <x v="0"/>
  </r>
  <r>
    <n v="1122"/>
    <s v="random1786158"/>
    <s v="6164aa438ad40a12ab0a8046"/>
    <s v="Zr32H2Rh32O"/>
    <s v="mp-567181"/>
    <x v="318"/>
    <s v="*OH2"/>
    <s v="H2 O1"/>
    <n v="-0.76500000000000001"/>
    <n v="1"/>
    <n v="1"/>
    <n v="1"/>
    <n v="0.25"/>
    <x v="0"/>
  </r>
  <r>
    <n v="1123"/>
    <s v="random1988794"/>
    <s v="6164aa6e8ad40a12ab0a8094"/>
    <s v="Ta30H62O"/>
    <s v="mp-24723"/>
    <x v="935"/>
    <s v="*OH2"/>
    <s v="H2 O1"/>
    <n v="-0.22600000000000001"/>
    <n v="2"/>
    <n v="2"/>
    <n v="1"/>
    <n v="2.5000000000000001E-2"/>
    <x v="0"/>
  </r>
  <r>
    <n v="1124"/>
    <s v="random1824821"/>
    <s v="6164aa718ad40a12ab0a80bc"/>
    <s v="Ag9P9H2Pd45O"/>
    <s v="mp-1078079"/>
    <x v="936"/>
    <s v="*OH2"/>
    <s v="H2 O1"/>
    <n v="-0.152"/>
    <n v="1"/>
    <n v="0"/>
    <n v="1"/>
    <n v="0.4"/>
    <x v="0"/>
  </r>
  <r>
    <n v="1125"/>
    <s v="random1481152"/>
    <s v="6164aa958ad40a12ab0a80e8"/>
    <s v="Hg8H2O"/>
    <s v="mp-121"/>
    <x v="505"/>
    <s v="*OH2"/>
    <s v="H2 O1"/>
    <n v="5.6000000000000001E-2"/>
    <n v="1"/>
    <n v="0"/>
    <n v="1"/>
    <n v="0.5"/>
    <x v="0"/>
  </r>
  <r>
    <n v="1126"/>
    <s v="random2143763"/>
    <s v="6164aabc8ad40a12ab0a816a"/>
    <s v="Al48H2N48O"/>
    <s v="mp-1700"/>
    <x v="937"/>
    <s v="*OH2"/>
    <s v="H2 O1"/>
    <n v="-1.4470000000000001"/>
    <n v="1"/>
    <n v="1"/>
    <n v="0"/>
    <n v="0.125"/>
    <x v="0"/>
  </r>
  <r>
    <n v="1127"/>
    <s v="random2081484"/>
    <s v="6164aac98ad40a12ab0a81be"/>
    <s v="Hf48Ga16H2O"/>
    <s v="mp-1184650"/>
    <x v="94"/>
    <s v="*OH2"/>
    <s v="H2 O1"/>
    <n v="-2.036"/>
    <n v="1"/>
    <n v="1"/>
    <n v="0"/>
    <n v="0.125"/>
    <x v="0"/>
  </r>
  <r>
    <n v="1128"/>
    <s v="random1501978"/>
    <s v="6164aadf3a687e3cf0cd1ac0"/>
    <s v="K40Te20H2O"/>
    <s v="mp-1747"/>
    <x v="938"/>
    <s v="*OH2"/>
    <s v="H2 O1"/>
    <n v="-0.318"/>
    <n v="2"/>
    <n v="2"/>
    <n v="1"/>
    <n v="2.5000000000000001E-2"/>
    <x v="0"/>
  </r>
  <r>
    <n v="1129"/>
    <s v="random1958513"/>
    <s v="6164aae53a687e3cf0cd1aea"/>
    <s v="Tl32H2Au16O"/>
    <s v="mp-30571"/>
    <x v="939"/>
    <s v="*OH2"/>
    <s v="H2 O1"/>
    <n v="-3.4000000000000002E-2"/>
    <n v="1"/>
    <n v="1"/>
    <n v="0"/>
    <n v="0.17299999999999999"/>
    <x v="0"/>
  </r>
  <r>
    <n v="1130"/>
    <s v="random1497481"/>
    <s v="6164ab108ad40a12ab0a829d"/>
    <s v="Ga48Tc16H2O"/>
    <s v="mp-1183998"/>
    <x v="492"/>
    <s v="*OH2"/>
    <s v="H2 O1"/>
    <n v="-3.7999999999999999E-2"/>
    <n v="1"/>
    <n v="1"/>
    <n v="2"/>
    <n v="0.125"/>
    <x v="0"/>
  </r>
  <r>
    <n v="1131"/>
    <s v="random1771939"/>
    <s v="6164ac583a687e3cf0cd1bec"/>
    <s v="Ga60H2Os20O"/>
    <s v="mp-570844"/>
    <x v="940"/>
    <s v="*OH2"/>
    <s v="H2 O1"/>
    <n v="-0.23799999999999999"/>
    <n v="2"/>
    <n v="1"/>
    <n v="2"/>
    <n v="2.3E-2"/>
    <x v="0"/>
  </r>
  <r>
    <n v="1132"/>
    <s v="random1596277"/>
    <s v="6164ac5a8ad40a12ab0a830c"/>
    <s v="Zr16Hg48H2O"/>
    <s v="mp-1608"/>
    <x v="452"/>
    <s v="*OH2"/>
    <s v="H2 O1"/>
    <n v="-0.69"/>
    <n v="1"/>
    <n v="1"/>
    <n v="0"/>
    <n v="0.125"/>
    <x v="0"/>
  </r>
  <r>
    <n v="1133"/>
    <s v="random1172910"/>
    <s v="6164ac5e8ad40a12ab0a8355"/>
    <s v="Ti24Cr48H2O"/>
    <s v="mp-1589"/>
    <x v="941"/>
    <s v="*OH2"/>
    <s v="H2 O1"/>
    <n v="-1.7190000000000001"/>
    <n v="2"/>
    <n v="1"/>
    <n v="2"/>
    <n v="0.03"/>
    <x v="0"/>
  </r>
  <r>
    <n v="1134"/>
    <s v="random65997"/>
    <s v="6164ac803a687e3cf0cd1c6d"/>
    <s v="Sr8Cu8Sb8H2O"/>
    <s v="mp-10749"/>
    <x v="942"/>
    <s v="*OH2"/>
    <s v="H2 O1"/>
    <n v="-1.151"/>
    <n v="1"/>
    <n v="0"/>
    <n v="1"/>
    <n v="0.25"/>
    <x v="0"/>
  </r>
  <r>
    <n v="1135"/>
    <s v="random622919"/>
    <s v="6164ac898ad40a12ab0a83a1"/>
    <s v="Ti12Zn12H2Ir24O"/>
    <s v="mp-865048"/>
    <x v="943"/>
    <s v="*OH2"/>
    <s v="H2 O1"/>
    <n v="-3.2000000000000001E-2"/>
    <n v="1"/>
    <n v="1"/>
    <n v="1"/>
    <n v="4.2000000000000003E-2"/>
    <x v="0"/>
  </r>
  <r>
    <n v="1136"/>
    <s v="random202521"/>
    <s v="6164acb38ad40a12ab0a8419"/>
    <s v="Ca24Sn12H2O"/>
    <s v="mp-22735"/>
    <x v="661"/>
    <s v="*OH2"/>
    <s v="H2 O1"/>
    <n v="-1.8180000000000001"/>
    <n v="1"/>
    <n v="2"/>
    <n v="1"/>
    <n v="0"/>
    <x v="0"/>
  </r>
  <r>
    <n v="1137"/>
    <s v="random1058808"/>
    <s v="6164acd03a687e3cf0cd1e02"/>
    <s v="Sr32Bi24H2O"/>
    <s v="mp-30893"/>
    <x v="944"/>
    <s v="*OH2"/>
    <s v="H2 O1"/>
    <n v="-0.79500000000000004"/>
    <n v="2"/>
    <n v="1"/>
    <n v="1"/>
    <n v="0.109"/>
    <x v="0"/>
  </r>
  <r>
    <n v="1138"/>
    <s v="random1349831"/>
    <s v="6164acd33a687e3cf0cd1e2f"/>
    <s v="Na30H2O"/>
    <s v="mp-974558"/>
    <x v="440"/>
    <s v="*OH2"/>
    <s v="H2 O1"/>
    <n v="-0.45700000000000002"/>
    <n v="2"/>
    <n v="2"/>
    <n v="1"/>
    <n v="0.05"/>
    <x v="0"/>
  </r>
  <r>
    <n v="1139"/>
    <s v="random2113137"/>
    <s v="6164acde8ad40a12ab0a848b"/>
    <s v="Tl24H2Pd36S24O"/>
    <s v="mp-1077950"/>
    <x v="945"/>
    <s v="*OH2"/>
    <s v="H2 O1"/>
    <n v="-0.80200000000000005"/>
    <n v="1"/>
    <n v="0"/>
    <n v="0"/>
    <n v="8.3000000000000004E-2"/>
    <x v="0"/>
  </r>
  <r>
    <n v="1140"/>
    <s v="random539989"/>
    <s v="6164ace78ad40a12ab0a8516"/>
    <s v="Y20H2Pd40Pb20O"/>
    <s v="mp-22712"/>
    <x v="946"/>
    <s v="*OH2"/>
    <s v="H2 O1"/>
    <n v="-2.0499999999999998"/>
    <n v="2"/>
    <n v="2"/>
    <n v="1"/>
    <n v="2.5000000000000001E-2"/>
    <x v="0"/>
  </r>
  <r>
    <n v="1141"/>
    <s v="random739297"/>
    <s v="6164ad108ad40a12ab0a858f"/>
    <s v="Y24Zn12Ag12H2O"/>
    <s v="mp-1187704"/>
    <x v="947"/>
    <s v="*OH2"/>
    <s v="H2 O1"/>
    <n v="-3.8220000000000001"/>
    <n v="2"/>
    <n v="1"/>
    <n v="0"/>
    <n v="4.2000000000000003E-2"/>
    <x v="0"/>
  </r>
  <r>
    <n v="1142"/>
    <s v="random2061887"/>
    <s v="6164ad158ad40a12ab0a85d7"/>
    <s v="Na64Si64H2O"/>
    <s v="mp-2402"/>
    <x v="948"/>
    <s v="*OH2"/>
    <s v="H2 O1"/>
    <n v="-0.38300000000000001"/>
    <n v="1"/>
    <n v="1"/>
    <n v="2"/>
    <n v="9.7000000000000003E-2"/>
    <x v="0"/>
  </r>
  <r>
    <n v="1143"/>
    <s v="random181745"/>
    <s v="6164ad213a687e3cf0cd1f28"/>
    <s v="Y24In12H2O"/>
    <s v="mp-21294"/>
    <x v="949"/>
    <s v="*OH2"/>
    <s v="H2 O1"/>
    <n v="-0.55600000000000005"/>
    <n v="2"/>
    <n v="1"/>
    <n v="1"/>
    <n v="8.3000000000000004E-2"/>
    <x v="0"/>
  </r>
  <r>
    <n v="1144"/>
    <s v="random1826666"/>
    <s v="6164ad223a687e3cf0cd1f2b"/>
    <s v="Sr12Cd12Ga12H2O"/>
    <s v="mp-1218329"/>
    <x v="950"/>
    <s v="*OH2"/>
    <s v="H2 O1"/>
    <n v="-5.3999999999999999E-2"/>
    <n v="2"/>
    <n v="1"/>
    <n v="0"/>
    <n v="8.3000000000000004E-2"/>
    <x v="0"/>
  </r>
  <r>
    <n v="1145"/>
    <s v="random1568179"/>
    <s v="6164ad3a8ad40a12ab0a8649"/>
    <s v="Ni18H2S36O"/>
    <s v="mvc-11598"/>
    <x v="657"/>
    <s v="*OH2"/>
    <s v="H2 O1"/>
    <n v="-8.8999999999999996E-2"/>
    <n v="2"/>
    <n v="0"/>
    <n v="-1"/>
    <n v="9.7000000000000003E-2"/>
    <x v="0"/>
  </r>
  <r>
    <n v="1146"/>
    <s v="random2123531"/>
    <s v="6164ad488ad40a12ab0a86c2"/>
    <s v="Sc24H2Os48O"/>
    <s v="mp-567612"/>
    <x v="951"/>
    <s v="*OH2"/>
    <s v="H2 O1"/>
    <n v="-1.216"/>
    <n v="2"/>
    <n v="1"/>
    <n v="2"/>
    <n v="8.5999999999999993E-2"/>
    <x v="0"/>
  </r>
  <r>
    <n v="1147"/>
    <s v="random1683789"/>
    <s v="6164ad5a8ad40a12ab0a86e9"/>
    <s v="Cu88Sb24H2O"/>
    <s v="mp-30596"/>
    <x v="952"/>
    <s v="*OH2"/>
    <s v="H2 O1"/>
    <n v="-7.5999999999999998E-2"/>
    <n v="1"/>
    <n v="2"/>
    <n v="0"/>
    <n v="0.216"/>
    <x v="0"/>
  </r>
  <r>
    <n v="1148"/>
    <s v="random1391995"/>
    <s v="6164ad963a687e3cf0cd1fd5"/>
    <s v="Cs24Si12As24H2O"/>
    <s v="mp-573721"/>
    <x v="953"/>
    <s v="*OH2"/>
    <s v="H2 O1"/>
    <n v="-0.55800000000000005"/>
    <n v="1"/>
    <n v="2"/>
    <n v="2"/>
    <n v="6.2E-2"/>
    <x v="0"/>
  </r>
  <r>
    <n v="1149"/>
    <s v="random477178"/>
    <s v="6164ad993a687e3cf0cd200c"/>
    <s v="Fe24H2S48O"/>
    <s v="mp-1522"/>
    <x v="954"/>
    <s v="*OH2"/>
    <s v="H2 O1"/>
    <n v="1.0109999999999999"/>
    <n v="1"/>
    <n v="1"/>
    <n v="1"/>
    <n v="0.125"/>
    <x v="0"/>
  </r>
  <r>
    <n v="1150"/>
    <s v="random2341253"/>
    <s v="6164ad9d8ad40a12ab0a8827"/>
    <s v="Al32H2Ru16Pt16O"/>
    <s v="mp-867125"/>
    <x v="955"/>
    <s v="*OH2"/>
    <s v="H2 O1"/>
    <n v="-6.3E-2"/>
    <n v="1"/>
    <n v="0"/>
    <n v="0"/>
    <n v="0.125"/>
    <x v="0"/>
  </r>
  <r>
    <n v="1151"/>
    <s v="random2325326"/>
    <s v="6164af643a687e3cf0cd21ec"/>
    <s v="Nb12Sb12H2Rh12O"/>
    <s v="mp-31453"/>
    <x v="956"/>
    <s v="*OH2"/>
    <s v="H2 O1"/>
    <n v="-2.5999999999999999E-2"/>
    <n v="1"/>
    <n v="1"/>
    <n v="1"/>
    <n v="0.125"/>
    <x v="0"/>
  </r>
  <r>
    <n v="1152"/>
    <s v="random708239"/>
    <s v="6164afee8ad40a12ab0a8a82"/>
    <s v="Hf96As32H2O"/>
    <s v="mp-582067"/>
    <x v="957"/>
    <s v="*OH2"/>
    <s v="H2 O1"/>
    <n v="-2.4710000000000001"/>
    <n v="2"/>
    <n v="1"/>
    <n v="0"/>
    <n v="0.25"/>
    <x v="0"/>
  </r>
  <r>
    <n v="1153"/>
    <s v="random1237751"/>
    <s v="6164aff53a687e3cf0cd23e4"/>
    <s v="Sb48H2Ru48O"/>
    <s v="mp-7565"/>
    <x v="958"/>
    <s v="*OH2"/>
    <s v="H2 O1"/>
    <n v="-8.3000000000000004E-2"/>
    <n v="0"/>
    <n v="1"/>
    <n v="0"/>
    <n v="9.7000000000000003E-2"/>
    <x v="0"/>
  </r>
  <r>
    <n v="1154"/>
    <s v="random2248854"/>
    <s v="6164aff73a687e3cf0cd2408"/>
    <s v="K16Si8As16H2O"/>
    <s v="mp-6984"/>
    <x v="959"/>
    <s v="*OH2"/>
    <s v="H2 O1"/>
    <n v="-0.35"/>
    <n v="1"/>
    <n v="0"/>
    <n v="1"/>
    <n v="0.122"/>
    <x v="0"/>
  </r>
  <r>
    <n v="1155"/>
    <s v="random699138"/>
    <s v="6164aff83a687e3cf0cd2421"/>
    <s v="Re54H2Ir18O"/>
    <s v="mp-974430"/>
    <x v="960"/>
    <s v="*OH2"/>
    <s v="H2 O1"/>
    <n v="-1.32"/>
    <n v="1"/>
    <n v="0"/>
    <n v="1"/>
    <n v="0.375"/>
    <x v="0"/>
  </r>
  <r>
    <n v="1156"/>
    <s v="random1277917"/>
    <s v="6164b0118ad40a12ab0a8afa"/>
    <s v="Sr12Cd6H2Au18O"/>
    <s v="mp-1218850"/>
    <x v="961"/>
    <s v="*OH2"/>
    <s v="H2 O1"/>
    <n v="-0.36499999999999999"/>
    <n v="1"/>
    <n v="1"/>
    <n v="1"/>
    <n v="0"/>
    <x v="0"/>
  </r>
  <r>
    <n v="1157"/>
    <s v="random1231057"/>
    <s v="6164b0213a687e3cf0cd24a5"/>
    <s v="Sc16Al48H2O"/>
    <s v="mp-999204"/>
    <x v="962"/>
    <s v="*OH2"/>
    <s v="H2 O1"/>
    <n v="-0.14899999999999999"/>
    <n v="2"/>
    <n v="0"/>
    <n v="1"/>
    <n v="6.2E-2"/>
    <x v="0"/>
  </r>
  <r>
    <n v="1158"/>
    <s v="random1193271"/>
    <s v="6164b0213a687e3cf0cd24b3"/>
    <s v="Ni36H2S40O"/>
    <s v="mp-767469"/>
    <x v="963"/>
    <s v="*OH2"/>
    <s v="H2 O1"/>
    <n v="-0.23100000000000001"/>
    <n v="1"/>
    <n v="2"/>
    <n v="1"/>
    <n v="7.9000000000000001E-2"/>
    <x v="0"/>
  </r>
  <r>
    <n v="1159"/>
    <s v="random2214857"/>
    <s v="6164b0223a687e3cf0cd24cb"/>
    <s v="Mn27Al27H2O"/>
    <s v="mp-12067"/>
    <x v="964"/>
    <s v="*OH2"/>
    <s v="H2 O1"/>
    <n v="-1.0780000000000001"/>
    <n v="1"/>
    <n v="0"/>
    <n v="0"/>
    <n v="0.25"/>
    <x v="0"/>
  </r>
  <r>
    <n v="1160"/>
    <s v="random1501453"/>
    <s v="6164b05c8ad40a12ab0a8b75"/>
    <s v="Ge72H2Pt48O"/>
    <s v="mp-542587"/>
    <x v="965"/>
    <s v="*OH2"/>
    <s v="H2 O1"/>
    <n v="-5.8999999999999997E-2"/>
    <n v="2"/>
    <n v="1"/>
    <n v="2"/>
    <n v="8.5999999999999993E-2"/>
    <x v="0"/>
  </r>
  <r>
    <n v="1161"/>
    <s v="random526260"/>
    <s v="6164b0ae3a687e3cf0cd273e"/>
    <s v="Fe24H2Rh24O"/>
    <s v="mp-1918"/>
    <x v="559"/>
    <s v="*OH2"/>
    <s v="H2 O1"/>
    <n v="-1.2689999999999999"/>
    <n v="1"/>
    <n v="1"/>
    <n v="1"/>
    <n v="8.3000000000000004E-2"/>
    <x v="0"/>
  </r>
  <r>
    <n v="1162"/>
    <s v="random168583"/>
    <s v="6164b0b03a687e3cf0cd2756"/>
    <s v="K8Hg24H2O"/>
    <s v="mp-1185099"/>
    <x v="966"/>
    <s v="*OH2"/>
    <s v="H2 O1"/>
    <n v="-5.5E-2"/>
    <n v="1"/>
    <n v="1"/>
    <n v="0"/>
    <n v="0.11700000000000001"/>
    <x v="0"/>
  </r>
  <r>
    <n v="1163"/>
    <s v="random1694424"/>
    <s v="6164b0b23a687e3cf0cd275f"/>
    <s v="Al24H2Ru24O"/>
    <s v="mp-542569"/>
    <x v="967"/>
    <s v="*OH2"/>
    <s v="H2 O1"/>
    <n v="-1.6E-2"/>
    <n v="1"/>
    <n v="1"/>
    <n v="0"/>
    <n v="0.25"/>
    <x v="0"/>
  </r>
  <r>
    <n v="1164"/>
    <s v="random2223835"/>
    <s v="6164b0b93a687e3cf0cd276e"/>
    <s v="Na16Sb16H2Se32O"/>
    <s v="mp-33333"/>
    <x v="968"/>
    <s v="*OH2"/>
    <s v="H2 O1"/>
    <n v="-0.317"/>
    <n v="1"/>
    <n v="0"/>
    <n v="1"/>
    <n v="0.625"/>
    <x v="0"/>
  </r>
  <r>
    <n v="1165"/>
    <s v="random1406370"/>
    <s v="6164b0d73a687e3cf0cd27bc"/>
    <s v="Ca80Al30H2O"/>
    <s v="mp-1190736"/>
    <x v="969"/>
    <s v="*OH2"/>
    <s v="H2 O1"/>
    <n v="-2.7519999999999998"/>
    <n v="1"/>
    <n v="2"/>
    <n v="-2"/>
    <n v="4.1000000000000002E-2"/>
    <x v="0"/>
  </r>
  <r>
    <n v="1166"/>
    <s v="random1620684"/>
    <s v="6164b0e38ad40a12ab0a8d65"/>
    <s v="Zr50Sn30H2O"/>
    <s v="mp-510522"/>
    <x v="970"/>
    <s v="*OH2"/>
    <s v="H2 O1"/>
    <n v="-2.61"/>
    <n v="2"/>
    <n v="1"/>
    <n v="2"/>
    <n v="3.9E-2"/>
    <x v="0"/>
  </r>
  <r>
    <n v="1167"/>
    <s v="random2132543"/>
    <s v="6164b0e38ad40a12ab0a8d6d"/>
    <s v="V48H2Pt16O"/>
    <s v="mp-2211"/>
    <x v="971"/>
    <s v="*OH2"/>
    <s v="H2 O1"/>
    <n v="-0.60199999999999998"/>
    <n v="2"/>
    <n v="1"/>
    <n v="1"/>
    <n v="3.1E-2"/>
    <x v="0"/>
  </r>
  <r>
    <n v="1168"/>
    <s v="random1949753"/>
    <s v="6164b0f38ad40a12ab0a8df1"/>
    <s v="Ga24Ni72H2O"/>
    <s v="mp-1184058"/>
    <x v="972"/>
    <s v="*OH2"/>
    <s v="H2 O1"/>
    <n v="-5.1999999999999998E-2"/>
    <n v="2"/>
    <n v="1"/>
    <n v="0"/>
    <n v="0.16700000000000001"/>
    <x v="0"/>
  </r>
  <r>
    <n v="1169"/>
    <s v="random543529"/>
    <s v="6164b0f98ad40a12ab0a8e15"/>
    <s v="Cr36Ga48H2O"/>
    <s v="mp-18654"/>
    <x v="973"/>
    <s v="*OH2"/>
    <s v="H2 O1"/>
    <n v="-6.3E-2"/>
    <n v="0"/>
    <n v="1"/>
    <n v="1"/>
    <n v="3.9E-2"/>
    <x v="0"/>
  </r>
  <r>
    <n v="1170"/>
    <s v="random449351"/>
    <s v="6164b2653a687e3cf0cd28dc"/>
    <s v="Mn60H2O"/>
    <s v="mp-542909"/>
    <x v="974"/>
    <s v="*OH2"/>
    <s v="H2 O1"/>
    <n v="-0.879"/>
    <n v="1"/>
    <n v="1"/>
    <n v="1"/>
    <n v="0.13100000000000001"/>
    <x v="0"/>
  </r>
  <r>
    <n v="1171"/>
    <s v="random980656"/>
    <s v="6164b2663a687e3cf0cd28e5"/>
    <s v="Y8Mn16H2S32O"/>
    <s v="mvc-16792"/>
    <x v="975"/>
    <s v="*OH2"/>
    <s v="H2 O1"/>
    <n v="-0.89500000000000002"/>
    <n v="0"/>
    <n v="1"/>
    <n v="0"/>
    <n v="0.22900000000000001"/>
    <x v="0"/>
  </r>
  <r>
    <n v="1172"/>
    <s v="random149747"/>
    <s v="6164b26a3a687e3cf0cd293d"/>
    <s v="Ca18Zn18H2O"/>
    <s v="mp-1038828"/>
    <x v="577"/>
    <s v="*OH2"/>
    <s v="H2 O1"/>
    <n v="-0.38600000000000001"/>
    <n v="0"/>
    <n v="1"/>
    <n v="1"/>
    <n v="0.127"/>
    <x v="0"/>
  </r>
  <r>
    <n v="1173"/>
    <s v="random1635657"/>
    <s v="6164b2a28ad40a12ab0a8fda"/>
    <s v="Sr18Hf18H2N36O"/>
    <s v="mp-9383"/>
    <x v="976"/>
    <s v="*OH2"/>
    <s v="H2 O1"/>
    <n v="-2.6629999999999998"/>
    <n v="2"/>
    <n v="0"/>
    <n v="-1"/>
    <n v="5.8000000000000003E-2"/>
    <x v="0"/>
  </r>
  <r>
    <n v="1174"/>
    <s v="random2085664"/>
    <s v="6164b2a88ad40a12ab0a900b"/>
    <s v="Zr32H2Rh16O"/>
    <s v="mp-571664"/>
    <x v="977"/>
    <s v="*OH2"/>
    <s v="H2 O1"/>
    <n v="-2.9580000000000002"/>
    <n v="1"/>
    <n v="1"/>
    <n v="0"/>
    <n v="4.2000000000000003E-2"/>
    <x v="0"/>
  </r>
  <r>
    <n v="1175"/>
    <s v="random511838"/>
    <s v="6164b30b8ad40a12ab0a914b"/>
    <s v="Ti60Ga36H2O"/>
    <s v="mp-30674"/>
    <x v="781"/>
    <s v="*OH2"/>
    <s v="H2 O1"/>
    <n v="-1.62"/>
    <n v="2"/>
    <n v="1"/>
    <n v="0"/>
    <n v="0.14499999999999999"/>
    <x v="0"/>
  </r>
  <r>
    <n v="1176"/>
    <s v="random2311301"/>
    <s v="6164b38d8ad40a12ab0a93a6"/>
    <s v="Te48H2Rh45O"/>
    <s v="mp-1101145"/>
    <x v="978"/>
    <s v="*OH2"/>
    <s v="H2 O1"/>
    <n v="-0.23"/>
    <n v="0"/>
    <n v="1"/>
    <n v="2"/>
    <n v="0.154"/>
    <x v="0"/>
  </r>
  <r>
    <n v="1177"/>
    <s v="random1360130"/>
    <s v="6164b38f3a687e3cf0cd2c72"/>
    <s v="Sr32H2Pd32O"/>
    <s v="mp-999143"/>
    <x v="687"/>
    <s v="*OH2"/>
    <s v="H2 O1"/>
    <n v="-0.59299999999999997"/>
    <n v="2"/>
    <n v="1"/>
    <n v="0"/>
    <n v="0"/>
    <x v="0"/>
  </r>
  <r>
    <n v="1178"/>
    <s v="random1314736"/>
    <s v="6164b3908ad40a12ab0a93bb"/>
    <s v="Ca18Ga36As36H2O"/>
    <s v="mp-1070099"/>
    <x v="979"/>
    <s v="*OH2"/>
    <s v="H2 O1"/>
    <n v="-0.47699999999999998"/>
    <n v="1"/>
    <n v="0"/>
    <n v="2"/>
    <n v="4.9000000000000002E-2"/>
    <x v="0"/>
  </r>
  <r>
    <n v="1179"/>
    <s v="random491856"/>
    <s v="6164b3b43a687e3cf0cd2ca8"/>
    <s v="Nb48H50O"/>
    <s v="mp-1220318"/>
    <x v="980"/>
    <s v="*OH2"/>
    <s v="H2 O1"/>
    <n v="-4.5439999999999996"/>
    <n v="1"/>
    <n v="1"/>
    <n v="2"/>
    <n v="0.125"/>
    <x v="0"/>
  </r>
  <r>
    <n v="1180"/>
    <s v="random1554978"/>
    <s v="6164b53a3a687e3cf0cd2dca"/>
    <s v="Sc24Al24H2Pt48O"/>
    <s v="mp-973153"/>
    <x v="981"/>
    <s v="*OH2"/>
    <s v="H2 O1"/>
    <n v="-0.86599999999999999"/>
    <n v="2"/>
    <n v="1"/>
    <n v="0"/>
    <n v="4.2000000000000003E-2"/>
    <x v="0"/>
  </r>
  <r>
    <n v="1181"/>
    <s v="random584673"/>
    <s v="6164b5478ad40a12ab0a95cd"/>
    <s v="Ni60As45H2S75O"/>
    <s v="mp-1220013"/>
    <x v="982"/>
    <s v="*OH2"/>
    <s v="H2 O1"/>
    <n v="-0.16500000000000001"/>
    <n v="2"/>
    <n v="1"/>
    <n v="2"/>
    <n v="4.4999999999999998E-2"/>
    <x v="0"/>
  </r>
  <r>
    <n v="1182"/>
    <s v="random761687"/>
    <s v="6164b5498ad40a12ab0a95dd"/>
    <s v="Sn48H2Pd24O"/>
    <s v="mp-1573"/>
    <x v="983"/>
    <s v="*OH2"/>
    <s v="H2 O1"/>
    <n v="-5.5E-2"/>
    <n v="2"/>
    <n v="1"/>
    <n v="1"/>
    <n v="1.4E-2"/>
    <x v="0"/>
  </r>
  <r>
    <n v="1183"/>
    <s v="random1943386"/>
    <s v="6164b5638ad40a12ab0a95e0"/>
    <s v="Al48H2Pt24O"/>
    <s v="mp-1502"/>
    <x v="369"/>
    <s v="*OH2"/>
    <s v="H2 O1"/>
    <n v="-0.44700000000000001"/>
    <n v="2"/>
    <n v="1"/>
    <n v="0"/>
    <n v="4.2000000000000003E-2"/>
    <x v="0"/>
  </r>
  <r>
    <n v="1184"/>
    <s v="random1851533"/>
    <s v="6164b5658ad40a12ab0a95e6"/>
    <s v="Si48Ni96H2O"/>
    <s v="mp-1118"/>
    <x v="888"/>
    <s v="*OH2"/>
    <s v="H2 O1"/>
    <n v="-0.83799999999999997"/>
    <n v="1"/>
    <n v="2"/>
    <n v="0"/>
    <n v="4.2999999999999997E-2"/>
    <x v="0"/>
  </r>
  <r>
    <n v="1185"/>
    <s v="random1772508"/>
    <s v="6164b5718ad40a12ab0a9669"/>
    <s v="Zn27H2Pd27O"/>
    <s v="mp-1652"/>
    <x v="984"/>
    <s v="*OH2"/>
    <s v="H2 O1"/>
    <n v="-7.3999999999999996E-2"/>
    <n v="1"/>
    <n v="0"/>
    <n v="0"/>
    <n v="0.25"/>
    <x v="0"/>
  </r>
  <r>
    <n v="1186"/>
    <s v="random818717"/>
    <s v="6164b5ab3a687e3cf0cd2f15"/>
    <s v="Al18Re36H2O"/>
    <s v="mp-10909"/>
    <x v="985"/>
    <s v="*OH2"/>
    <s v="H2 O1"/>
    <n v="1.6E-2"/>
    <n v="1"/>
    <n v="0"/>
    <n v="2"/>
    <n v="0.25"/>
    <x v="0"/>
  </r>
  <r>
    <n v="1187"/>
    <s v="random1595653"/>
    <s v="6164b5dc8ad40a12ab0a98e0"/>
    <s v="K16H2O"/>
    <s v="mp-10157"/>
    <x v="312"/>
    <s v="*OH2"/>
    <s v="H2 O1"/>
    <n v="-0.22600000000000001"/>
    <n v="1"/>
    <n v="1"/>
    <n v="0"/>
    <n v="0.125"/>
    <x v="0"/>
  </r>
  <r>
    <n v="1188"/>
    <s v="random1108214"/>
    <s v="6164b5f53a687e3cf0cd2f7b"/>
    <s v="Ca8P16H2Ru16O"/>
    <s v="mp-5157"/>
    <x v="285"/>
    <s v="*OH2"/>
    <s v="H2 O1"/>
    <n v="-0.128"/>
    <n v="1"/>
    <n v="0"/>
    <n v="0"/>
    <n v="0.25"/>
    <x v="0"/>
  </r>
  <r>
    <n v="1189"/>
    <s v="random482799"/>
    <s v="6164b60a8ad40a12ab0a9960"/>
    <s v="Y12H2Pb36O"/>
    <s v="mp-20291"/>
    <x v="986"/>
    <s v="*OH2"/>
    <s v="H2 O1"/>
    <n v="0.20100000000000001"/>
    <n v="2"/>
    <n v="1"/>
    <n v="0"/>
    <n v="8.3000000000000004E-2"/>
    <x v="0"/>
  </r>
  <r>
    <n v="1190"/>
    <s v="random1177893"/>
    <s v="6164b6213a687e3cf0cd3062"/>
    <s v="Hf36Cu18H2O"/>
    <s v="mp-30581"/>
    <x v="987"/>
    <s v="*OH2"/>
    <s v="H2 O1"/>
    <n v="-0.57999999999999996"/>
    <n v="1"/>
    <n v="0"/>
    <n v="1"/>
    <n v="0.17199999999999999"/>
    <x v="0"/>
  </r>
  <r>
    <n v="1191"/>
    <s v="random799325"/>
    <s v="6164b6328ad40a12ab0a9976"/>
    <s v="In48H2O"/>
    <s v="mp-1055994"/>
    <x v="353"/>
    <s v="*OH2"/>
    <s v="H2 O1"/>
    <n v="-4.2000000000000003E-2"/>
    <n v="2"/>
    <n v="1"/>
    <n v="0"/>
    <n v="8.3000000000000004E-2"/>
    <x v="0"/>
  </r>
  <r>
    <n v="1192"/>
    <s v="random1551507"/>
    <s v="6164b64a3a687e3cf0cd3122"/>
    <s v="Mn27Fe9As36H2O"/>
    <s v="mp-1221780"/>
    <x v="988"/>
    <s v="*OH2"/>
    <s v="H2 O1"/>
    <n v="-0.105"/>
    <n v="1"/>
    <n v="0"/>
    <n v="2"/>
    <n v="0.125"/>
    <x v="0"/>
  </r>
  <r>
    <n v="1193"/>
    <s v="random1974135"/>
    <s v="6164b6503a687e3cf0cd3140"/>
    <s v="Nb20H2Rh60O"/>
    <s v="mp-1186230"/>
    <x v="989"/>
    <s v="*OH2"/>
    <s v="H2 O1"/>
    <n v="-0.25"/>
    <n v="2"/>
    <n v="1"/>
    <n v="2"/>
    <n v="0.1"/>
    <x v="0"/>
  </r>
  <r>
    <n v="1194"/>
    <s v="random1001918"/>
    <s v="6164b6863a687e3cf0cd31bb"/>
    <s v="Mn12Al24Cr36H2O"/>
    <s v="mp-1221662"/>
    <x v="990"/>
    <s v="*OH2"/>
    <s v="H2 O1"/>
    <n v="-0.879"/>
    <n v="2"/>
    <n v="1"/>
    <n v="0"/>
    <n v="8.3000000000000004E-2"/>
    <x v="0"/>
  </r>
  <r>
    <n v="1195"/>
    <s v="random1847741"/>
    <s v="6164b68d8ad40a12ab0a9a78"/>
    <s v="Mn16H2Au32O"/>
    <s v="mp-11252"/>
    <x v="991"/>
    <s v="*OH2"/>
    <s v="H2 O1"/>
    <n v="-7.6369999999999996"/>
    <n v="1"/>
    <n v="1"/>
    <n v="2"/>
    <n v="0.08"/>
    <x v="0"/>
  </r>
  <r>
    <n v="1196"/>
    <s v="random2002477"/>
    <s v="6164b6908ad40a12ab0a9a8d"/>
    <s v="Hf16Al16Ni32H2O"/>
    <s v="mp-5748"/>
    <x v="992"/>
    <s v="*OH2"/>
    <s v="H2 O1"/>
    <n v="-7.6999999999999999E-2"/>
    <n v="2"/>
    <n v="1"/>
    <n v="1"/>
    <n v="6.2E-2"/>
    <x v="0"/>
  </r>
  <r>
    <n v="1197"/>
    <s v="random2244638"/>
    <s v="6164b7e93a687e3cf0cd3312"/>
    <s v="K12H2O"/>
    <s v="mp-604325"/>
    <x v="312"/>
    <s v="*OH2"/>
    <s v="H2 O1"/>
    <n v="-0.38200000000000001"/>
    <n v="1"/>
    <n v="2"/>
    <n v="0"/>
    <n v="0"/>
    <x v="0"/>
  </r>
  <r>
    <n v="1198"/>
    <s v="random577195"/>
    <s v="6164b8148ad40a12ab0a9ba6"/>
    <s v="Ca36Te18H2N12O"/>
    <s v="mp-1246515"/>
    <x v="993"/>
    <s v="*OH2"/>
    <s v="H2 O1"/>
    <n v="-0.64200000000000002"/>
    <n v="1"/>
    <n v="0"/>
    <n v="0"/>
    <n v="3.1E-2"/>
    <x v="0"/>
  </r>
  <r>
    <n v="1199"/>
    <s v="random1225843"/>
    <s v="6164b81a3a687e3cf0cd33b5"/>
    <s v="Si128H2Os64O"/>
    <s v="mp-17123"/>
    <x v="994"/>
    <s v="*OH2"/>
    <s v="H2 O1"/>
    <n v="-3.4000000000000002E-2"/>
    <n v="2"/>
    <n v="1"/>
    <n v="1"/>
    <n v="4.2999999999999997E-2"/>
    <x v="0"/>
  </r>
  <r>
    <n v="1200"/>
    <s v="random1877816"/>
    <s v="6164b81b3a687e3cf0cd33bf"/>
    <s v="Nb72Al18Ge6H2O"/>
    <s v="mp-1220748"/>
    <x v="995"/>
    <s v="*OH2"/>
    <s v="H2 O1"/>
    <n v="-1.3"/>
    <n v="2"/>
    <n v="1"/>
    <n v="2"/>
    <n v="0.16700000000000001"/>
    <x v="0"/>
  </r>
  <r>
    <n v="1201"/>
    <s v="random967852"/>
    <s v="6164b8488ad40a12ab0a9c34"/>
    <s v="Na12Hg36H2O"/>
    <s v="mp-1186137"/>
    <x v="594"/>
    <s v="*OH2"/>
    <s v="H2 O1"/>
    <n v="-0.02"/>
    <n v="2"/>
    <n v="1"/>
    <n v="0"/>
    <n v="8.3000000000000004E-2"/>
    <x v="0"/>
  </r>
  <r>
    <n v="1202"/>
    <s v="random1263425"/>
    <s v="6164b84c3a687e3cf0cd3411"/>
    <s v="Hg12H2O"/>
    <s v="mp-611219"/>
    <x v="505"/>
    <s v="*OH2"/>
    <s v="H2 O1"/>
    <n v="-7.8E-2"/>
    <n v="1"/>
    <n v="0"/>
    <n v="0"/>
    <n v="0.16700000000000001"/>
    <x v="0"/>
  </r>
  <r>
    <n v="1203"/>
    <s v="random1834757"/>
    <s v="6164b84e3a687e3cf0cd3435"/>
    <s v="K16H2N48O"/>
    <s v="mp-827"/>
    <x v="996"/>
    <s v="*OH2"/>
    <s v="H2 O1"/>
    <n v="-0.30499999999999999"/>
    <n v="1"/>
    <n v="1"/>
    <n v="0"/>
    <n v="0.183"/>
    <x v="0"/>
  </r>
  <r>
    <n v="1204"/>
    <s v="random1113666"/>
    <s v="6164b8743a687e3cf0cd348d"/>
    <s v="Sc36H2O"/>
    <s v="mp-36"/>
    <x v="730"/>
    <s v="*OH2"/>
    <s v="H2 O1"/>
    <n v="-6.0999999999999999E-2"/>
    <n v="1"/>
    <n v="0"/>
    <n v="0"/>
    <n v="0.25"/>
    <x v="0"/>
  </r>
  <r>
    <n v="1205"/>
    <s v="random1894274"/>
    <s v="6164b8753a687e3cf0cd349a"/>
    <s v="Ni32As24H2S40O"/>
    <s v="mp-1220013"/>
    <x v="982"/>
    <s v="*OH2"/>
    <s v="H2 O1"/>
    <n v="0.35099999999999998"/>
    <n v="1"/>
    <n v="0"/>
    <n v="1"/>
    <n v="0.127"/>
    <x v="0"/>
  </r>
  <r>
    <n v="1206"/>
    <s v="random747901"/>
    <s v="6164b8763a687e3cf0cd34a6"/>
    <s v="Re54H2O"/>
    <s v="mp-975065"/>
    <x v="853"/>
    <s v="*OH2"/>
    <s v="H2 O1"/>
    <n v="0.12"/>
    <n v="2"/>
    <n v="0"/>
    <n v="-1"/>
    <n v="5.6000000000000001E-2"/>
    <x v="0"/>
  </r>
  <r>
    <n v="1207"/>
    <s v="random1230817"/>
    <s v="6164b8af8ad40a12ab0a9de4"/>
    <s v="Ga12Te12H2Cl12O"/>
    <s v="mp-27449"/>
    <x v="997"/>
    <s v="*OH2"/>
    <s v="H2 O1"/>
    <n v="-2.7E-2"/>
    <n v="1"/>
    <n v="2"/>
    <n v="1"/>
    <n v="9.9000000000000005E-2"/>
    <x v="0"/>
  </r>
  <r>
    <n v="1208"/>
    <s v="random1634856"/>
    <s v="6164b9023a687e3cf0cd3635"/>
    <s v="Al54Si18H2Pd72O"/>
    <s v="mp-1228909"/>
    <x v="998"/>
    <s v="*OH2"/>
    <s v="H2 O1"/>
    <n v="-0.27400000000000002"/>
    <n v="2"/>
    <n v="1"/>
    <n v="0"/>
    <n v="0.27700000000000002"/>
    <x v="0"/>
  </r>
  <r>
    <n v="1209"/>
    <s v="random2275460"/>
    <s v="6164b9398ad40a12ab0a9f94"/>
    <s v="Ti24H2Pt24O"/>
    <s v="mp-998949"/>
    <x v="432"/>
    <s v="*OH2"/>
    <s v="H2 O1"/>
    <n v="-0.70899999999999996"/>
    <n v="2"/>
    <n v="0"/>
    <n v="1"/>
    <n v="0.122"/>
    <x v="0"/>
  </r>
  <r>
    <n v="1210"/>
    <s v="random505887"/>
    <s v="6164b96e8ad40a12ab0aa0bd"/>
    <s v="Nb32Mo32H2O"/>
    <s v="mp-1220327"/>
    <x v="999"/>
    <s v="*OH2"/>
    <s v="H2 O1"/>
    <n v="-0.56299999999999994"/>
    <n v="2"/>
    <n v="1"/>
    <n v="2"/>
    <n v="6.2E-2"/>
    <x v="0"/>
  </r>
  <r>
    <n v="1211"/>
    <s v="random733671"/>
    <s v="6164b9753a687e3cf0cd37b5"/>
    <s v="V36H2S48O"/>
    <s v="mp-850014"/>
    <x v="1000"/>
    <s v="*OH2"/>
    <s v="H2 O1"/>
    <n v="-0.51400000000000001"/>
    <n v="1"/>
    <n v="1"/>
    <n v="0"/>
    <n v="5.5E-2"/>
    <x v="0"/>
  </r>
  <r>
    <n v="1212"/>
    <s v="random696372"/>
    <s v="6164bab83a687e3cf0cd389f"/>
    <s v="Rb12Na12H2S12O"/>
    <s v="mp-8799"/>
    <x v="1001"/>
    <s v="*OH2"/>
    <s v="H2 O1"/>
    <n v="-0.45100000000000001"/>
    <n v="2"/>
    <n v="1"/>
    <n v="1"/>
    <n v="3.4000000000000002E-2"/>
    <x v="0"/>
  </r>
  <r>
    <n v="1213"/>
    <s v="random441938"/>
    <s v="6164baf58ad40a12ab0aa1b9"/>
    <s v="Y8Cu16Sn16H2O"/>
    <s v="mp-1087238"/>
    <x v="1002"/>
    <s v="*OH2"/>
    <s v="H2 O1"/>
    <n v="-1.7270000000000001"/>
    <n v="0"/>
    <n v="0"/>
    <n v="1"/>
    <n v="6.5000000000000002E-2"/>
    <x v="0"/>
  </r>
  <r>
    <n v="1214"/>
    <s v="random562722"/>
    <s v="6164bb133a687e3cf0cd39c2"/>
    <s v="Sr24Cd12Hg12H2O"/>
    <s v="mp-1187079"/>
    <x v="1003"/>
    <s v="*OH2"/>
    <s v="H2 O1"/>
    <n v="-0.56100000000000005"/>
    <n v="1"/>
    <n v="1"/>
    <n v="1"/>
    <n v="0.125"/>
    <x v="0"/>
  </r>
  <r>
    <n v="1215"/>
    <s v="random471966"/>
    <s v="6164bb198ad40a12ab0aa1e0"/>
    <s v="Ta32Si16H2O"/>
    <s v="mp-2783"/>
    <x v="4"/>
    <s v="*OH2"/>
    <s v="H2 O1"/>
    <n v="-0.318"/>
    <n v="1"/>
    <n v="0"/>
    <n v="1"/>
    <n v="0"/>
    <x v="0"/>
  </r>
  <r>
    <n v="1216"/>
    <s v="random2229101"/>
    <s v="6164bb1b8ad40a12ab0aa1ef"/>
    <s v="Cr48P48H2O"/>
    <s v="mp-21048"/>
    <x v="1004"/>
    <s v="*OH2"/>
    <s v="H2 O1"/>
    <n v="-5.7000000000000002E-2"/>
    <n v="1"/>
    <n v="0"/>
    <n v="0"/>
    <n v="0"/>
    <x v="0"/>
  </r>
  <r>
    <n v="1217"/>
    <s v="random502095"/>
    <s v="6164bb3b8ad40a12ab0aa282"/>
    <s v="Co40Si20Ge20H2O"/>
    <s v="mp-1226449"/>
    <x v="1005"/>
    <s v="*OH2"/>
    <s v="H2 O1"/>
    <n v="-0.33600000000000002"/>
    <n v="2"/>
    <n v="2"/>
    <n v="1"/>
    <n v="3.6999999999999998E-2"/>
    <x v="0"/>
  </r>
  <r>
    <n v="1218"/>
    <s v="random1614794"/>
    <s v="6164bb4d8ad40a12ab0aa2de"/>
    <s v="Hf32Fe64H2O"/>
    <s v="mp-1191401"/>
    <x v="809"/>
    <s v="*OH2"/>
    <s v="H2 O1"/>
    <n v="-0.61199999999999999"/>
    <n v="1"/>
    <n v="0"/>
    <n v="1"/>
    <n v="0.129"/>
    <x v="0"/>
  </r>
  <r>
    <n v="1219"/>
    <s v="random2161884"/>
    <s v="6164bb9a3a687e3cf0cd3b46"/>
    <s v="Sc44Ga36H2O"/>
    <s v="mp-1220009"/>
    <x v="1006"/>
    <s v="*OH2"/>
    <s v="H2 O1"/>
    <n v="-3.25"/>
    <n v="0"/>
    <n v="1"/>
    <n v="0"/>
    <n v="0.218"/>
    <x v="0"/>
  </r>
  <r>
    <n v="1220"/>
    <s v="random1995494"/>
    <s v="6164bb9b3a687e3cf0cd3b4b"/>
    <s v="Rb24H2O"/>
    <s v="mp-640416"/>
    <x v="174"/>
    <s v="*OH2"/>
    <s v="H2 O1"/>
    <n v="-0.34100000000000003"/>
    <n v="1"/>
    <n v="-2"/>
    <n v="-1"/>
    <n v="0.318"/>
    <x v="0"/>
  </r>
  <r>
    <n v="1221"/>
    <s v="random1198120"/>
    <s v="6164bbde3a687e3cf0cd3cad"/>
    <s v="As48H2Se36O"/>
    <s v="mp-1194350"/>
    <x v="1007"/>
    <s v="*OH2"/>
    <s v="H2 O1"/>
    <n v="-6.8000000000000005E-2"/>
    <n v="0"/>
    <n v="1"/>
    <n v="2"/>
    <n v="6.4000000000000001E-2"/>
    <x v="0"/>
  </r>
  <r>
    <n v="1222"/>
    <s v="random2034536"/>
    <s v="6164bbe83a687e3cf0cd3d18"/>
    <s v="Ca48Cd36H2Au12O"/>
    <s v="mp-1227562"/>
    <x v="1008"/>
    <s v="*OH2"/>
    <s v="H2 O1"/>
    <n v="-2.4E-2"/>
    <n v="2"/>
    <n v="0"/>
    <n v="1"/>
    <n v="2.9000000000000001E-2"/>
    <x v="0"/>
  </r>
  <r>
    <n v="1223"/>
    <s v="random539479"/>
    <s v="6164bbea3a687e3cf0cd3d2c"/>
    <s v="Si20H2Pt48O"/>
    <s v="mp-16317"/>
    <x v="1009"/>
    <s v="*OH2"/>
    <s v="H2 O1"/>
    <n v="-0.373"/>
    <n v="1"/>
    <n v="0"/>
    <n v="0"/>
    <n v="0.154"/>
    <x v="0"/>
  </r>
  <r>
    <n v="1224"/>
    <s v="random2228521"/>
    <s v="6164bc093a687e3cf0cd3d7a"/>
    <s v="Hf84P48H2O"/>
    <s v="mp-18622"/>
    <x v="1010"/>
    <s v="*OH2"/>
    <s v="H2 O1"/>
    <n v="-2.7629999999999999"/>
    <n v="2"/>
    <n v="1"/>
    <n v="-2"/>
    <n v="2.5000000000000001E-2"/>
    <x v="0"/>
  </r>
  <r>
    <n v="1225"/>
    <s v="random539264"/>
    <s v="6164bc0f3a687e3cf0cd3dac"/>
    <s v="Y16Cu48H2Se48O"/>
    <s v="mp-1216202"/>
    <x v="1011"/>
    <s v="*OH2"/>
    <s v="H2 O1"/>
    <n v="-0.71099999999999997"/>
    <n v="1"/>
    <n v="0"/>
    <n v="-2"/>
    <n v="0"/>
    <x v="0"/>
  </r>
  <r>
    <n v="1226"/>
    <s v="random1612920"/>
    <s v="6164bc168ad40a12ab0aa4f2"/>
    <s v="H2Pb120Au40O"/>
    <s v="mp-30412"/>
    <x v="102"/>
    <s v="*OH2"/>
    <s v="H2 O1"/>
    <n v="-0.111"/>
    <n v="2"/>
    <n v="2"/>
    <n v="1"/>
    <n v="2.3E-2"/>
    <x v="0"/>
  </r>
  <r>
    <n v="1227"/>
    <s v="random1640411"/>
    <s v="6164bc3a3a687e3cf0cd3e36"/>
    <s v="Hf48Mn6Te36H2O"/>
    <s v="mp-616615"/>
    <x v="1012"/>
    <s v="*OH2"/>
    <s v="H2 O1"/>
    <n v="-0.76500000000000001"/>
    <n v="1"/>
    <n v="2"/>
    <n v="0"/>
    <n v="1.7000000000000001E-2"/>
    <x v="0"/>
  </r>
  <r>
    <n v="1228"/>
    <s v="random2153461"/>
    <s v="6164bc583a687e3cf0cd3ecf"/>
    <s v="Ca36H2O"/>
    <s v="mp-45"/>
    <x v="470"/>
    <s v="*OH2"/>
    <s v="H2 O1"/>
    <n v="-0.495"/>
    <n v="1"/>
    <n v="0"/>
    <n v="0"/>
    <n v="0.25"/>
    <x v="0"/>
  </r>
  <r>
    <n v="1229"/>
    <s v="random2440025"/>
    <s v="6164bd873a687e3cf0cd3eed"/>
    <s v="Te64H2Ru32O"/>
    <s v="mp-1848"/>
    <x v="1013"/>
    <s v="*OH2"/>
    <s v="H2 O1"/>
    <n v="-0.33100000000000002"/>
    <n v="1"/>
    <n v="0"/>
    <n v="0"/>
    <n v="0.25"/>
    <x v="0"/>
  </r>
  <r>
    <n v="1230"/>
    <s v="random2443054"/>
    <s v="6164bd873a687e3cf0cd3efe"/>
    <s v="Al48Mo16H2O"/>
    <s v="mp-571247"/>
    <x v="1014"/>
    <s v="*OH2"/>
    <s v="H2 O1"/>
    <n v="-0.65"/>
    <n v="0"/>
    <n v="2"/>
    <n v="1"/>
    <n v="7.6999999999999999E-2"/>
    <x v="0"/>
  </r>
  <r>
    <n v="1231"/>
    <s v="random1959761"/>
    <s v="6164bd8b3a687e3cf0cd3f53"/>
    <s v="Na48As48H2O"/>
    <s v="mp-1106381"/>
    <x v="585"/>
    <s v="*OH2"/>
    <s v="H2 O1"/>
    <n v="-0.48099999999999998"/>
    <n v="0"/>
    <n v="1"/>
    <n v="2"/>
    <n v="9.7000000000000003E-2"/>
    <x v="0"/>
  </r>
  <r>
    <n v="1232"/>
    <s v="random1676849"/>
    <s v="6164bdf13a687e3cf0cd4082"/>
    <s v="Ca24H2Rh48O"/>
    <s v="mp-571262"/>
    <x v="1015"/>
    <s v="*OH2"/>
    <s v="H2 O1"/>
    <n v="-0.40699999999999997"/>
    <n v="2"/>
    <n v="1"/>
    <n v="0"/>
    <n v="2.1000000000000001E-2"/>
    <x v="0"/>
  </r>
  <r>
    <n v="1233"/>
    <s v="random653998"/>
    <s v="6164be2c8ad40a12ab0aa77a"/>
    <s v="Fe16Si16H2W16O"/>
    <s v="mp-1224954"/>
    <x v="1016"/>
    <s v="*OH2"/>
    <s v="H2 O1"/>
    <n v="-1.145"/>
    <n v="1"/>
    <n v="0"/>
    <n v="1"/>
    <n v="4.5999999999999999E-2"/>
    <x v="0"/>
  </r>
  <r>
    <n v="1234"/>
    <s v="random872329"/>
    <s v="6164be2e8ad40a12ab0aa792"/>
    <s v="Ti24Te36H2O"/>
    <s v="mp-1217210"/>
    <x v="1017"/>
    <s v="*OH2"/>
    <s v="H2 O1"/>
    <n v="-0.55900000000000005"/>
    <n v="1"/>
    <n v="-1"/>
    <n v="2"/>
    <n v="0.16700000000000001"/>
    <x v="0"/>
  </r>
  <r>
    <n v="1235"/>
    <s v="random1715312"/>
    <s v="6164be4a3a687e3cf0cd4211"/>
    <s v="Al24H2Pt40O"/>
    <s v="mp-1501"/>
    <x v="722"/>
    <s v="*OH2"/>
    <s v="H2 O1"/>
    <n v="-1.1859999999999999"/>
    <n v="2"/>
    <n v="1"/>
    <n v="1"/>
    <n v="0.115"/>
    <x v="0"/>
  </r>
  <r>
    <n v="1236"/>
    <s v="random1299026"/>
    <s v="6164bf9f3a687e3cf0cd42ac"/>
    <s v="Zn12Fe12H2Rh24O"/>
    <s v="mp-977361"/>
    <x v="1018"/>
    <s v="*OH2"/>
    <s v="H2 O1"/>
    <n v="-0.246"/>
    <n v="1"/>
    <n v="1"/>
    <n v="1"/>
    <n v="4.2000000000000003E-2"/>
    <x v="0"/>
  </r>
  <r>
    <n v="1237"/>
    <s v="random624512"/>
    <s v="6164bfa13a687e3cf0cd42e2"/>
    <s v="Zr30Ga18H2O"/>
    <s v="mp-1106169"/>
    <x v="1019"/>
    <s v="*OH2"/>
    <s v="H2 O1"/>
    <n v="-3.19"/>
    <n v="1"/>
    <n v="1"/>
    <n v="1"/>
    <n v="0.104"/>
    <x v="0"/>
  </r>
  <r>
    <n v="1238"/>
    <s v="random1211297"/>
    <s v="6164c0163a687e3cf0cd440a"/>
    <s v="Y36H2Pt12O"/>
    <s v="mp-7343"/>
    <x v="914"/>
    <s v="*OH2"/>
    <s v="H2 O1"/>
    <n v="-0.67500000000000004"/>
    <n v="2"/>
    <n v="1"/>
    <n v="1"/>
    <n v="0.10299999999999999"/>
    <x v="0"/>
  </r>
  <r>
    <n v="1239"/>
    <s v="random584042"/>
    <s v="6164c0173a687e3cf0cd4416"/>
    <s v="Bi40H2S60O"/>
    <s v="mp-22856"/>
    <x v="1020"/>
    <s v="*OH2"/>
    <s v="H2 O1"/>
    <n v="-0.54100000000000004"/>
    <n v="1"/>
    <n v="2"/>
    <n v="2"/>
    <n v="3.4000000000000002E-2"/>
    <x v="0"/>
  </r>
  <r>
    <n v="1240"/>
    <s v="random2281414"/>
    <s v="6164c14d8ad40a12ab0aaad0"/>
    <s v="H2Pb16Se16O"/>
    <s v="mp-1063670"/>
    <x v="1021"/>
    <s v="*OH2"/>
    <s v="H2 O1"/>
    <n v="-0.28199999999999997"/>
    <n v="1"/>
    <n v="0"/>
    <n v="0"/>
    <n v="0.25"/>
    <x v="0"/>
  </r>
  <r>
    <n v="1241"/>
    <s v="random1397236"/>
    <s v="6164c14e8ad40a12ab0aaadc"/>
    <s v="Y16Si32H2Rh48O"/>
    <s v="mp-1102541"/>
    <x v="1022"/>
    <s v="*OH2"/>
    <s v="H2 O1"/>
    <n v="-1.117"/>
    <n v="2"/>
    <n v="1"/>
    <n v="1"/>
    <n v="0.19600000000000001"/>
    <x v="0"/>
  </r>
  <r>
    <n v="1242"/>
    <s v="random573343"/>
    <s v="6164c1b23a687e3cf0cd4653"/>
    <s v="Al16Cu64H2O"/>
    <s v="mp-1182885"/>
    <x v="847"/>
    <s v="*OH2"/>
    <s v="H2 O1"/>
    <n v="-0.251"/>
    <n v="2"/>
    <n v="1"/>
    <n v="1"/>
    <n v="8.9999999999999993E-3"/>
    <x v="0"/>
  </r>
  <r>
    <n v="1243"/>
    <s v="random1667444"/>
    <s v="6164c1b58ad40a12ab0aac90"/>
    <s v="Y48H2Ru16O"/>
    <s v="mp-1207781"/>
    <x v="1023"/>
    <s v="*OH2"/>
    <s v="H2 O1"/>
    <n v="-2.605"/>
    <n v="1"/>
    <n v="0"/>
    <n v="0"/>
    <n v="0"/>
    <x v="0"/>
  </r>
  <r>
    <n v="1244"/>
    <s v="random836988"/>
    <s v="6164c2313a687e3cf0cd47c3"/>
    <s v="Hf24Sn8H2O"/>
    <s v="mp-1184558"/>
    <x v="1024"/>
    <s v="*OH2"/>
    <s v="H2 O1"/>
    <n v="-0.69"/>
    <n v="1"/>
    <n v="0"/>
    <n v="0"/>
    <n v="0.25"/>
    <x v="0"/>
  </r>
  <r>
    <n v="1245"/>
    <s v="random329907"/>
    <s v="6164c2343a687e3cf0cd47e8"/>
    <s v="H2Pb12S12O"/>
    <s v="mp-20526"/>
    <x v="27"/>
    <s v="*OH2"/>
    <s v="H2 O1"/>
    <n v="-0.19800000000000001"/>
    <n v="2"/>
    <n v="1"/>
    <n v="1"/>
    <n v="7.8E-2"/>
    <x v="0"/>
  </r>
  <r>
    <n v="1246"/>
    <s v="random2247765"/>
    <s v="6164c2353a687e3cf0cd47ff"/>
    <s v="Tl16Ni24H2S16O"/>
    <s v="mp-554212"/>
    <x v="1025"/>
    <s v="*OH2"/>
    <s v="H2 O1"/>
    <n v="-0.13900000000000001"/>
    <n v="2"/>
    <n v="0"/>
    <n v="-1"/>
    <n v="5.7000000000000002E-2"/>
    <x v="0"/>
  </r>
  <r>
    <n v="1247"/>
    <s v="random34103"/>
    <s v="6164c24a8ad40a12ab0aaeba"/>
    <s v="Y24H2Ru16O"/>
    <s v="mp-1205786"/>
    <x v="127"/>
    <s v="*OH2"/>
    <s v="H2 O1"/>
    <n v="-0.45700000000000002"/>
    <n v="1"/>
    <n v="1"/>
    <n v="0"/>
    <n v="0.13500000000000001"/>
    <x v="0"/>
  </r>
  <r>
    <n v="1248"/>
    <s v="random1170811"/>
    <s v="6164c2628ad40a12ab0aaf48"/>
    <s v="Na9Cr18H2S36O"/>
    <s v="mp-1238795"/>
    <x v="1026"/>
    <s v="*OH2"/>
    <s v="H2 O1"/>
    <n v="-0.89100000000000001"/>
    <n v="1"/>
    <n v="0"/>
    <n v="2"/>
    <n v="8.3000000000000004E-2"/>
    <x v="0"/>
  </r>
  <r>
    <n v="1249"/>
    <s v="random1125387"/>
    <s v="6164c2638ad40a12ab0aaf57"/>
    <s v="Cd8H2Au24O"/>
    <s v="mp-1183643"/>
    <x v="1027"/>
    <s v="*OH2"/>
    <s v="H2 O1"/>
    <n v="-3.5000000000000003E-2"/>
    <n v="1"/>
    <n v="0"/>
    <n v="1"/>
    <n v="0.375"/>
    <x v="0"/>
  </r>
  <r>
    <n v="1250"/>
    <s v="random1839849"/>
    <s v="6164c2848ad40a12ab0aafe7"/>
    <s v="Ti32Tc16H2Os16O"/>
    <s v="mp-865876"/>
    <x v="1028"/>
    <s v="*OH2"/>
    <s v="H2 O1"/>
    <n v="-0.48399999999999999"/>
    <n v="2"/>
    <n v="1"/>
    <n v="1"/>
    <n v="6.2E-2"/>
    <x v="0"/>
  </r>
  <r>
    <n v="1251"/>
    <s v="random563797"/>
    <s v="6164c28b3a687e3cf0cd48af"/>
    <s v="Sc4Ga24Fe24H2O"/>
    <s v="mp-11438"/>
    <x v="1029"/>
    <s v="*OH2"/>
    <s v="H2 O1"/>
    <n v="-0.216"/>
    <n v="0"/>
    <n v="0"/>
    <n v="1"/>
    <n v="0.08"/>
    <x v="0"/>
  </r>
  <r>
    <n v="1252"/>
    <s v="random1414585"/>
    <s v="6164c2b28ad40a12ab0ab06b"/>
    <s v="Cr32H2Se48O"/>
    <s v="mp-2832"/>
    <x v="412"/>
    <s v="*OH2"/>
    <s v="H2 O1"/>
    <n v="-0.19"/>
    <n v="2"/>
    <n v="0"/>
    <n v="-1"/>
    <n v="0.14099999999999999"/>
    <x v="0"/>
  </r>
  <r>
    <n v="1253"/>
    <s v="random524285"/>
    <s v="6164c2bd3a687e3cf0cd497c"/>
    <s v="Y30Ga18H2O"/>
    <s v="mp-510521"/>
    <x v="1030"/>
    <s v="*OH2"/>
    <s v="H2 O1"/>
    <n v="-0.70599999999999996"/>
    <n v="1"/>
    <n v="1"/>
    <n v="1"/>
    <n v="3.1E-2"/>
    <x v="0"/>
  </r>
  <r>
    <n v="1254"/>
    <s v="random1889890"/>
    <s v="6164c2d28ad40a12ab0ab0b6"/>
    <s v="Ag36H2Pt36O"/>
    <s v="mp-1229015"/>
    <x v="1031"/>
    <s v="*OH2"/>
    <s v="H2 O1"/>
    <n v="-0.193"/>
    <n v="2"/>
    <n v="1"/>
    <n v="-2"/>
    <n v="0.16700000000000001"/>
    <x v="0"/>
  </r>
  <r>
    <n v="1255"/>
    <s v="random1829283"/>
    <s v="6164c2d38ad40a12ab0ab0c8"/>
    <s v="Ta24P24H2Ru24O"/>
    <s v="mp-1103180"/>
    <x v="1032"/>
    <s v="*OH2"/>
    <s v="H2 O1"/>
    <n v="-0.17299999999999999"/>
    <n v="1"/>
    <n v="0"/>
    <n v="2"/>
    <n v="0.02"/>
    <x v="0"/>
  </r>
  <r>
    <n v="1256"/>
    <s v="random1607259"/>
    <s v="6164c2db8ad40a12ab0ab125"/>
    <s v="Nb32Mo16H2Os16O"/>
    <s v="mp-1186205"/>
    <x v="1033"/>
    <s v="*OH2"/>
    <s v="H2 O1"/>
    <n v="-0.16900000000000001"/>
    <n v="1"/>
    <n v="0"/>
    <n v="0"/>
    <n v="0.125"/>
    <x v="0"/>
  </r>
  <r>
    <n v="1257"/>
    <s v="random1706507"/>
    <s v="6164c2f78ad40a12ab0ab140"/>
    <s v="Sn16H2S16O"/>
    <s v="mp-559676"/>
    <x v="921"/>
    <s v="*OH2"/>
    <s v="H2 O1"/>
    <n v="-1.7000000000000001E-2"/>
    <n v="0"/>
    <n v="1"/>
    <n v="0"/>
    <n v="0"/>
    <x v="0"/>
  </r>
  <r>
    <n v="1258"/>
    <s v="random1312991"/>
    <s v="6164c2ff8ad40a12ab0ab184"/>
    <s v="Bi36H2Se48O"/>
    <s v="mp-542615"/>
    <x v="1034"/>
    <s v="*OH2"/>
    <s v="H2 O1"/>
    <n v="-2.5999999999999999E-2"/>
    <n v="0"/>
    <n v="0"/>
    <n v="1"/>
    <n v="0.16700000000000001"/>
    <x v="0"/>
  </r>
  <r>
    <n v="1259"/>
    <s v="random1547900"/>
    <s v="6164c47e8ad40a12ab0ab218"/>
    <s v="Hf20Zn20H2Ir40O"/>
    <s v="mp-864798"/>
    <x v="1035"/>
    <s v="*OH2"/>
    <s v="H2 O1"/>
    <n v="-0.58399999999999996"/>
    <n v="2"/>
    <n v="2"/>
    <n v="1"/>
    <n v="2.5000000000000001E-2"/>
    <x v="0"/>
  </r>
  <r>
    <n v="1260"/>
    <s v="random1468502"/>
    <s v="6164c4818ad40a12ab0ab257"/>
    <s v="Zr18H2Cl36O"/>
    <s v="mp-23162"/>
    <x v="145"/>
    <s v="*OH2"/>
    <s v="H2 O1"/>
    <n v="-9.9000000000000005E-2"/>
    <n v="1"/>
    <n v="0"/>
    <n v="1"/>
    <n v="0.29199999999999998"/>
    <x v="0"/>
  </r>
  <r>
    <n v="1261"/>
    <s v="random2195682"/>
    <s v="6164c4cc8ad40a12ab0ab2f0"/>
    <s v="Nb32Co64H2O"/>
    <s v="mp-1191009"/>
    <x v="1036"/>
    <s v="*OH2"/>
    <s v="H2 O1"/>
    <n v="-9.7000000000000003E-2"/>
    <n v="2"/>
    <n v="-1"/>
    <n v="2"/>
    <n v="4.7E-2"/>
    <x v="0"/>
  </r>
  <r>
    <n v="1262"/>
    <s v="random929065"/>
    <s v="6164c4ce8ad40a12ab0ab2fc"/>
    <s v="Sc40Tc20H2Pd20O"/>
    <s v="mp-862423"/>
    <x v="1037"/>
    <s v="*OH2"/>
    <s v="H2 O1"/>
    <n v="-5.7759999999999998"/>
    <n v="2"/>
    <n v="2"/>
    <n v="1"/>
    <n v="2.5000000000000001E-2"/>
    <x v="0"/>
  </r>
  <r>
    <n v="1263"/>
    <s v="random1537720"/>
    <s v="6164c4ee3a687e3cf0cd4bb7"/>
    <s v="Zn24Sn16H2Pt16O"/>
    <s v="mp-1207463"/>
    <x v="181"/>
    <s v="*OH2"/>
    <s v="H2 O1"/>
    <n v="-0.627"/>
    <n v="1"/>
    <n v="0"/>
    <n v="1"/>
    <n v="0.126"/>
    <x v="0"/>
  </r>
  <r>
    <n v="1264"/>
    <s v="random912174"/>
    <s v="6164c5163a687e3cf0cd4c4d"/>
    <s v="Sc32H2Ir32O"/>
    <s v="mp-1129"/>
    <x v="1038"/>
    <s v="*OH2"/>
    <s v="H2 O1"/>
    <n v="-0.65100000000000002"/>
    <n v="2"/>
    <n v="1"/>
    <n v="1"/>
    <n v="0.125"/>
    <x v="0"/>
  </r>
  <r>
    <n v="1265"/>
    <s v="random942369"/>
    <s v="6164c5853a687e3cf0cd4d9d"/>
    <s v="Zr32Fe16H2O"/>
    <s v="mp-1159"/>
    <x v="1039"/>
    <s v="*OH2"/>
    <s v="H2 O1"/>
    <n v="-2.6179999999999999"/>
    <n v="2"/>
    <n v="1"/>
    <n v="1"/>
    <n v="0.125"/>
    <x v="0"/>
  </r>
  <r>
    <n v="1266"/>
    <s v="random1994413"/>
    <s v="6164c6db8ad40a12ab0ab620"/>
    <s v="H2Pb16Se16O"/>
    <s v="mp-2201"/>
    <x v="1021"/>
    <s v="*OH2"/>
    <s v="H2 O1"/>
    <n v="-0.34300000000000003"/>
    <n v="1"/>
    <n v="1"/>
    <n v="0"/>
    <n v="0.125"/>
    <x v="0"/>
  </r>
  <r>
    <n v="1267"/>
    <s v="random1740257"/>
    <s v="6164c7083a687e3cf0cd4e3c"/>
    <s v="In48Sb16Te32H2O"/>
    <s v="mp-1223976"/>
    <x v="1040"/>
    <s v="*OH2"/>
    <s v="H2 O1"/>
    <n v="-0.14099999999999999"/>
    <n v="1"/>
    <n v="1"/>
    <n v="2"/>
    <n v="0.06"/>
    <x v="0"/>
  </r>
  <r>
    <n v="1268"/>
    <s v="random1481336"/>
    <s v="6164c7483a687e3cf0cd4f76"/>
    <s v="Ga24Bi6As18H2O"/>
    <s v="mp-1224831"/>
    <x v="1041"/>
    <s v="*OH2"/>
    <s v="H2 O1"/>
    <n v="-0.39600000000000002"/>
    <n v="2"/>
    <n v="1"/>
    <n v="1"/>
    <n v="0.104"/>
    <x v="0"/>
  </r>
  <r>
    <n v="1269"/>
    <s v="random1278823"/>
    <s v="6164c75f8ad40a12ab0ab770"/>
    <s v="Ca18Al18H2N30O"/>
    <s v="mp-1029921"/>
    <x v="1042"/>
    <s v="*OH2"/>
    <s v="H2 O1"/>
    <n v="-1.5369999999999999"/>
    <n v="1"/>
    <n v="2"/>
    <n v="-1"/>
    <n v="0.13200000000000001"/>
    <x v="0"/>
  </r>
  <r>
    <n v="1270"/>
    <s v="random1788245"/>
    <s v="6164c7608ad40a12ab0ab779"/>
    <s v="Ti96P72H2O"/>
    <s v="mp-567920"/>
    <x v="1043"/>
    <s v="*OH2"/>
    <s v="H2 O1"/>
    <n v="-0.80300000000000005"/>
    <n v="2"/>
    <n v="1"/>
    <n v="0"/>
    <n v="0.16700000000000001"/>
    <x v="0"/>
  </r>
  <r>
    <n v="1271"/>
    <s v="random492266"/>
    <s v="6164c7a08ad40a12ab0ab8c3"/>
    <s v="H2Rh32Pb40O"/>
    <s v="mp-569678"/>
    <x v="1044"/>
    <s v="*OH2"/>
    <s v="H2 O1"/>
    <n v="-3.7999999999999999E-2"/>
    <n v="1"/>
    <n v="1"/>
    <n v="1"/>
    <n v="0.13400000000000001"/>
    <x v="0"/>
  </r>
  <r>
    <n v="1272"/>
    <s v="random1704941"/>
    <s v="6164c7a53a687e3cf0cd5034"/>
    <s v="Sb32H2Se48O"/>
    <s v="mp-672706"/>
    <x v="351"/>
    <s v="*OH2"/>
    <s v="H2 O1"/>
    <n v="0.12"/>
    <n v="2"/>
    <n v="0"/>
    <n v="1"/>
    <n v="4.1000000000000002E-2"/>
    <x v="0"/>
  </r>
  <r>
    <n v="1273"/>
    <s v="random2283463"/>
    <s v="6164c7c13a687e3cf0cd5073"/>
    <s v="H2Pb64O"/>
    <s v="mp-1186444"/>
    <x v="265"/>
    <s v="*OH2"/>
    <s v="H2 O1"/>
    <n v="-0.06"/>
    <n v="2"/>
    <n v="2"/>
    <n v="1"/>
    <n v="3.1E-2"/>
    <x v="0"/>
  </r>
  <r>
    <n v="1274"/>
    <s v="random1325817"/>
    <s v="6164c7d48ad40a12ab0ab941"/>
    <s v="Sc40Ge32H2O"/>
    <s v="mp-1198803"/>
    <x v="1045"/>
    <s v="*OH2"/>
    <s v="H2 O1"/>
    <n v="-0.123"/>
    <n v="1"/>
    <n v="0"/>
    <n v="0"/>
    <n v="5.2999999999999999E-2"/>
    <x v="0"/>
  </r>
  <r>
    <n v="1275"/>
    <s v="random1798815"/>
    <s v="6164c9123a687e3cf0cd50ed"/>
    <s v="Hf32Cu16H2O"/>
    <s v="mp-30581"/>
    <x v="987"/>
    <s v="*OH2"/>
    <s v="H2 O1"/>
    <n v="-0.61599999999999999"/>
    <n v="1"/>
    <n v="1"/>
    <n v="1"/>
    <n v="3.9E-2"/>
    <x v="0"/>
  </r>
  <r>
    <n v="1276"/>
    <s v="random192286"/>
    <s v="6164c9818ad40a12ab0abb74"/>
    <s v="H2Pb30O"/>
    <s v="mp-20483"/>
    <x v="265"/>
    <s v="*OH2"/>
    <s v="H2 O1"/>
    <n v="-5.6000000000000001E-2"/>
    <n v="2"/>
    <n v="2"/>
    <n v="1"/>
    <n v="0.05"/>
    <x v="0"/>
  </r>
  <r>
    <n v="1277"/>
    <s v="random551986"/>
    <s v="6164c9af8ad40a12ab0abc70"/>
    <s v="Fe16Ni16H2S64O"/>
    <s v="mp-1224893"/>
    <x v="924"/>
    <s v="*OH2"/>
    <s v="H2 O1"/>
    <n v="-0.11700000000000001"/>
    <n v="1"/>
    <n v="2"/>
    <n v="1"/>
    <n v="4.2000000000000003E-2"/>
    <x v="0"/>
  </r>
  <r>
    <n v="1278"/>
    <s v="random41503"/>
    <s v="6164c9b28ad40a12ab0abc9b"/>
    <s v="Ca8Ga28H2Au4O"/>
    <s v="mp-1227436"/>
    <x v="1046"/>
    <s v="*OH2"/>
    <s v="H2 O1"/>
    <n v="-0.59399999999999997"/>
    <n v="1"/>
    <n v="0"/>
    <n v="1"/>
    <n v="0.318"/>
    <x v="0"/>
  </r>
  <r>
    <n v="1279"/>
    <s v="random2012140"/>
    <s v="6164c9e43a687e3cf0cd52ec"/>
    <s v="Na16Cd48H2O"/>
    <s v="mp-1186127"/>
    <x v="1047"/>
    <s v="*OH2"/>
    <s v="H2 O1"/>
    <n v="-0.43"/>
    <n v="1"/>
    <n v="1"/>
    <n v="1"/>
    <n v="6.2E-2"/>
    <x v="0"/>
  </r>
  <r>
    <n v="1280"/>
    <s v="random473811"/>
    <s v="6164c9e48ad40a12ab0abd4c"/>
    <s v="Y96Sb32H2O"/>
    <s v="mp-1196393"/>
    <x v="1048"/>
    <s v="*OH2"/>
    <s v="H2 O1"/>
    <n v="-0.65"/>
    <n v="1"/>
    <n v="1"/>
    <n v="2"/>
    <n v="0.14899999999999999"/>
    <x v="0"/>
  </r>
  <r>
    <n v="1281"/>
    <s v="random814584"/>
    <s v="6164ca398ad40a12ab0abeea"/>
    <s v="Na64Hg32H2S64O"/>
    <s v="mp-28858"/>
    <x v="799"/>
    <s v="*OH2"/>
    <s v="H2 O1"/>
    <n v="-0.32"/>
    <n v="0"/>
    <n v="0"/>
    <n v="1"/>
    <n v="8.3000000000000004E-2"/>
    <x v="0"/>
  </r>
  <r>
    <n v="1282"/>
    <s v="random2349591"/>
    <s v="6164ca4b3a687e3cf0cd53eb"/>
    <s v="Al36Re36H2O"/>
    <s v="mp-1228815"/>
    <x v="1049"/>
    <s v="*OH2"/>
    <s v="H2 O1"/>
    <n v="-1.9930000000000001"/>
    <n v="1"/>
    <n v="0"/>
    <n v="0"/>
    <n v="0.25"/>
    <x v="0"/>
  </r>
  <r>
    <n v="1283"/>
    <s v="random2032490"/>
    <s v="6164ca533a687e3cf0cd545d"/>
    <s v="H2Rh64Pb80O"/>
    <s v="mp-569678"/>
    <x v="1044"/>
    <s v="*OH2"/>
    <s v="H2 O1"/>
    <n v="-5.8999999999999997E-2"/>
    <n v="0"/>
    <n v="2"/>
    <n v="1"/>
    <n v="2.1999999999999999E-2"/>
    <x v="0"/>
  </r>
  <r>
    <n v="1284"/>
    <s v="random1279775"/>
    <s v="6164ca5a3a687e3cf0cd5478"/>
    <s v="Cu48Ge16H2O"/>
    <s v="mp-19724"/>
    <x v="1050"/>
    <s v="*OH2"/>
    <s v="H2 O1"/>
    <n v="-0.24299999999999999"/>
    <n v="1"/>
    <n v="2"/>
    <n v="1"/>
    <n v="6.4000000000000001E-2"/>
    <x v="0"/>
  </r>
  <r>
    <n v="1285"/>
    <s v="random700837"/>
    <s v="6164ca5e8ad40a12ab0abf4d"/>
    <s v="Ag48Ge6H2Se36O"/>
    <s v="mp-18474"/>
    <x v="1051"/>
    <s v="*OH2"/>
    <s v="H2 O1"/>
    <n v="0.35"/>
    <n v="1"/>
    <n v="0"/>
    <n v="2"/>
    <n v="0.30199999999999999"/>
    <x v="0"/>
  </r>
  <r>
    <n v="1286"/>
    <s v="random1817165"/>
    <s v="6164ca7e3a687e3cf0cd54ea"/>
    <s v="Rb24Ga168H2O"/>
    <s v="mp-1460"/>
    <x v="1052"/>
    <s v="*OH2"/>
    <s v="H2 O1"/>
    <n v="-9.5000000000000001E-2"/>
    <n v="1"/>
    <n v="1"/>
    <n v="1"/>
    <n v="5.5E-2"/>
    <x v="0"/>
  </r>
  <r>
    <n v="1287"/>
    <s v="random2048780"/>
    <s v="6164cab03a687e3cf0cd55fe"/>
    <s v="Nb48H2N24O"/>
    <s v="mp-1079585"/>
    <x v="1053"/>
    <s v="*OH2"/>
    <s v="H2 O1"/>
    <n v="-0.33100000000000002"/>
    <n v="2"/>
    <n v="-1"/>
    <n v="2"/>
    <n v="0.125"/>
    <x v="0"/>
  </r>
  <r>
    <n v="1288"/>
    <s v="random2229254"/>
    <s v="6164cc178ad40a12ab0abfd9"/>
    <s v="Na20As16H2O"/>
    <s v="mp-1080834"/>
    <x v="1054"/>
    <s v="*OH2"/>
    <s v="H2 O1"/>
    <n v="-0.47699999999999998"/>
    <n v="1"/>
    <n v="1"/>
    <n v="-1"/>
    <n v="0.14099999999999999"/>
    <x v="0"/>
  </r>
  <r>
    <n v="1289"/>
    <s v="random1701245"/>
    <s v="6164cc173a687e3cf0cd567a"/>
    <s v="Ti24Al12Si36H2O"/>
    <s v="mp-1217089"/>
    <x v="1055"/>
    <s v="*OH2"/>
    <s v="H2 O1"/>
    <n v="-1.2949999999999999"/>
    <n v="1"/>
    <n v="1"/>
    <n v="2"/>
    <n v="0.115"/>
    <x v="0"/>
  </r>
  <r>
    <n v="1290"/>
    <s v="random1841392"/>
    <s v="6164cc7d8ad40a12ab0ac1c9"/>
    <s v="Te27H2O"/>
    <s v="mp-10654"/>
    <x v="1056"/>
    <s v="*OH2"/>
    <s v="H2 O1"/>
    <n v="-1.2E-2"/>
    <n v="1"/>
    <n v="0"/>
    <n v="0"/>
    <n v="0.5"/>
    <x v="0"/>
  </r>
  <r>
    <n v="1291"/>
    <s v="random2273826"/>
    <s v="6164cc808ad40a12ab0ac1de"/>
    <s v="Nb32Zn16H2N64O"/>
    <s v="mp-1245451"/>
    <x v="1057"/>
    <s v="*OH2"/>
    <s v="H2 O1"/>
    <n v="-0.441"/>
    <n v="1"/>
    <n v="0"/>
    <n v="0"/>
    <n v="5.7000000000000002E-2"/>
    <x v="0"/>
  </r>
  <r>
    <n v="1292"/>
    <s v="random1793436"/>
    <s v="6164cca93a687e3cf0cd57e4"/>
    <s v="Sr16P32H2Rh32O"/>
    <s v="mp-8581"/>
    <x v="1058"/>
    <s v="*OH2"/>
    <s v="H2 O1"/>
    <n v="-0.60799999999999998"/>
    <n v="1"/>
    <n v="1"/>
    <n v="1"/>
    <n v="3.5000000000000003E-2"/>
    <x v="0"/>
  </r>
  <r>
    <n v="1293"/>
    <s v="random1464131"/>
    <s v="6164ccaa3a687e3cf0cd57f5"/>
    <s v="K6Sn6H2S12O"/>
    <s v="mp-558762"/>
    <x v="780"/>
    <s v="*OH2"/>
    <s v="H2 O1"/>
    <n v="0.23799999999999999"/>
    <n v="2"/>
    <n v="1"/>
    <n v="-2"/>
    <n v="7.8E-2"/>
    <x v="0"/>
  </r>
  <r>
    <n v="1294"/>
    <s v="random1000825"/>
    <s v="6164ccac3a687e3cf0cd581c"/>
    <s v="V36Ga12H2N12O"/>
    <s v="mp-1078963"/>
    <x v="579"/>
    <s v="*OH2"/>
    <s v="H2 O1"/>
    <n v="-0.14799999999999999"/>
    <n v="1"/>
    <n v="1"/>
    <n v="1"/>
    <n v="8.5000000000000006E-2"/>
    <x v="0"/>
  </r>
  <r>
    <n v="1295"/>
    <s v="random1384094"/>
    <s v="6164cdf58ad40a12ab0ac283"/>
    <s v="Sc72Te24H2Pd12O"/>
    <s v="mp-1203241"/>
    <x v="1059"/>
    <s v="*OH2"/>
    <s v="H2 O1"/>
    <n v="-0.55100000000000005"/>
    <n v="0"/>
    <n v="1"/>
    <n v="0"/>
    <n v="0.21299999999999999"/>
    <x v="0"/>
  </r>
  <r>
    <n v="1296"/>
    <s v="random1663978"/>
    <s v="6164ce138ad40a12ab0ac2f2"/>
    <s v="Ta48Co12Ni12H2O"/>
    <s v="mp-1217989"/>
    <x v="1060"/>
    <s v="*OH2"/>
    <s v="H2 O1"/>
    <n v="-2.0499999999999998"/>
    <n v="1"/>
    <n v="1"/>
    <n v="1"/>
    <n v="5.2999999999999999E-2"/>
    <x v="0"/>
  </r>
  <r>
    <n v="1297"/>
    <s v="random1352180"/>
    <s v="6164ce133a687e3cf0cd590d"/>
    <s v="Mo36As36H2O"/>
    <s v="mp-9998"/>
    <x v="526"/>
    <s v="*OH2"/>
    <s v="H2 O1"/>
    <n v="-0.51700000000000002"/>
    <n v="0"/>
    <n v="1"/>
    <n v="2"/>
    <n v="2.8000000000000001E-2"/>
    <x v="0"/>
  </r>
  <r>
    <n v="1298"/>
    <s v="random925158"/>
    <s v="6164ce148ad40a12ab0ac2fb"/>
    <s v="Y8Zr8Fe32H2O"/>
    <s v="mp-1215709"/>
    <x v="1061"/>
    <s v="*OH2"/>
    <s v="H2 O1"/>
    <n v="-1.659"/>
    <n v="1"/>
    <n v="0"/>
    <n v="0"/>
    <n v="0.188"/>
    <x v="0"/>
  </r>
  <r>
    <n v="1299"/>
    <s v="random1504372"/>
    <s v="6164ce3a8ad40a12ab0ac340"/>
    <s v="Nb36H2N36O"/>
    <s v="mp-2634"/>
    <x v="1062"/>
    <s v="*OH2"/>
    <s v="H2 O1"/>
    <n v="-3.4620000000000002"/>
    <n v="1"/>
    <n v="0"/>
    <n v="2"/>
    <n v="5.6000000000000001E-2"/>
    <x v="0"/>
  </r>
  <r>
    <n v="1300"/>
    <s v="random2120254"/>
    <s v="6164cf5f3a687e3cf0cd593f"/>
    <s v="Ti48H2N32O"/>
    <s v="mp-1187591"/>
    <x v="1063"/>
    <s v="*OH2"/>
    <s v="H2 O1"/>
    <n v="-1.0469999999999999"/>
    <n v="1"/>
    <n v="0"/>
    <n v="1"/>
    <n v="0.20499999999999999"/>
    <x v="0"/>
  </r>
  <r>
    <n v="1301"/>
    <s v="random1800207"/>
    <s v="6164cf978ad40a12ab0ac405"/>
    <s v="Ti72H2Pt12Au12O"/>
    <s v="mp-1217024"/>
    <x v="1064"/>
    <s v="*OH2"/>
    <s v="H2 O1"/>
    <n v="-0.78900000000000003"/>
    <n v="1"/>
    <n v="1"/>
    <n v="1"/>
    <n v="4.2000000000000003E-2"/>
    <x v="0"/>
  </r>
  <r>
    <n v="1302"/>
    <s v="random1465247"/>
    <s v="6164d16a3a687e3cf0cd5cac"/>
    <s v="Ga32Bi16H2S64O"/>
    <s v="mp-556712"/>
    <x v="1065"/>
    <s v="*OH2"/>
    <s v="H2 O1"/>
    <n v="-9.5000000000000001E-2"/>
    <n v="1"/>
    <n v="1"/>
    <n v="2"/>
    <n v="0.04"/>
    <x v="0"/>
  </r>
  <r>
    <n v="1303"/>
    <s v="random1252209"/>
    <s v="6164d1733a687e3cf0cd5cfa"/>
    <s v="Sr12In44H2O"/>
    <s v="mp-567822"/>
    <x v="934"/>
    <s v="*OH2"/>
    <s v="H2 O1"/>
    <n v="-0.52200000000000002"/>
    <n v="0"/>
    <n v="1"/>
    <n v="1"/>
    <n v="0.10299999999999999"/>
    <x v="0"/>
  </r>
  <r>
    <n v="1304"/>
    <s v="random2109430"/>
    <s v="6164d1748ad40a12ab0ac646"/>
    <s v="Nb48H2C24S24O"/>
    <s v="mp-9988"/>
    <x v="1066"/>
    <s v="*OH2"/>
    <s v="H2 O1"/>
    <n v="-0.755"/>
    <n v="2"/>
    <n v="-1"/>
    <n v="2"/>
    <n v="4.7E-2"/>
    <x v="0"/>
  </r>
  <r>
    <n v="1305"/>
    <s v="random634676"/>
    <s v="6164d19e8ad40a12ab0ac6c1"/>
    <s v="Ta48Co48P48H2O"/>
    <s v="mp-1095553"/>
    <x v="1067"/>
    <s v="*OH2"/>
    <s v="H2 O1"/>
    <n v="-0.313"/>
    <n v="2"/>
    <n v="0"/>
    <n v="1"/>
    <n v="0"/>
    <x v="0"/>
  </r>
  <r>
    <n v="1306"/>
    <s v="random1499175"/>
    <s v="6164d1a33a687e3cf0cd5d86"/>
    <s v="K16P16H2S48O"/>
    <s v="mp-8267"/>
    <x v="1068"/>
    <s v="*OH2"/>
    <s v="H2 O1"/>
    <n v="-1.0369999999999999"/>
    <n v="1"/>
    <n v="0"/>
    <n v="1"/>
    <n v="8.7999999999999995E-2"/>
    <x v="0"/>
  </r>
  <r>
    <n v="1307"/>
    <s v="random2351764"/>
    <s v="6164d1c03a687e3cf0cd5e1a"/>
    <s v="Hf40Mn20Co20H2O"/>
    <s v="mp-1184602"/>
    <x v="1069"/>
    <s v="*OH2"/>
    <s v="H2 O1"/>
    <n v="-1.742"/>
    <n v="2"/>
    <n v="2"/>
    <n v="1"/>
    <n v="2.5000000000000001E-2"/>
    <x v="0"/>
  </r>
  <r>
    <n v="1308"/>
    <s v="random731046"/>
    <s v="6164d1c63a687e3cf0cd5e41"/>
    <s v="Te24H2Pb24O"/>
    <s v="mp-1079574"/>
    <x v="669"/>
    <s v="*OH2"/>
    <s v="H2 O1"/>
    <n v="-0.17299999999999999"/>
    <n v="1"/>
    <n v="2"/>
    <n v="1"/>
    <n v="4.2999999999999997E-2"/>
    <x v="0"/>
  </r>
  <r>
    <n v="1309"/>
    <s v="random2017980"/>
    <s v="6164d1c73a687e3cf0cd5e47"/>
    <s v="Sc66Ga54H2O"/>
    <s v="mp-1220009"/>
    <x v="1006"/>
    <s v="*OH2"/>
    <s v="H2 O1"/>
    <n v="-0.70499999999999996"/>
    <n v="1"/>
    <n v="1"/>
    <n v="1"/>
    <n v="0.11600000000000001"/>
    <x v="0"/>
  </r>
  <r>
    <n v="1310"/>
    <s v="random1858260"/>
    <s v="6164d1ee8ad40a12ab0ac769"/>
    <s v="Y16H2Ru32O"/>
    <s v="mp-568186"/>
    <x v="1070"/>
    <s v="*OH2"/>
    <s v="H2 O1"/>
    <n v="-0.80400000000000005"/>
    <n v="1"/>
    <n v="0"/>
    <n v="1"/>
    <n v="0.22700000000000001"/>
    <x v="0"/>
  </r>
  <r>
    <n v="1311"/>
    <s v="random1302552"/>
    <s v="6164d1f28ad40a12ab0ac77b"/>
    <s v="Ca18In6H2O"/>
    <s v="mp-20581"/>
    <x v="881"/>
    <s v="*OH2"/>
    <s v="H2 O1"/>
    <n v="-0.56200000000000006"/>
    <n v="2"/>
    <n v="1"/>
    <n v="0"/>
    <n v="4.2000000000000003E-2"/>
    <x v="0"/>
  </r>
  <r>
    <n v="1312"/>
    <s v="random1626812"/>
    <s v="6164d1ff3a687e3cf0cd5f10"/>
    <s v="K8P32H2N56O"/>
    <s v="mp-505495"/>
    <x v="1071"/>
    <s v="*OH2"/>
    <s v="H2 O1"/>
    <n v="-0.503"/>
    <n v="1"/>
    <n v="0"/>
    <n v="1"/>
    <n v="0.38200000000000001"/>
    <x v="0"/>
  </r>
  <r>
    <n v="1313"/>
    <s v="random541813"/>
    <s v="6164d2103a687e3cf0cd5fb5"/>
    <s v="Y8Ag8Sn16H2O"/>
    <s v="mp-1216005"/>
    <x v="1072"/>
    <s v="*OH2"/>
    <s v="H2 O1"/>
    <n v="-0.78400000000000003"/>
    <n v="0"/>
    <n v="0"/>
    <n v="1"/>
    <n v="0.25"/>
    <x v="0"/>
  </r>
  <r>
    <n v="1314"/>
    <s v="random640526"/>
    <s v="6164d2368ad40a12ab0ac813"/>
    <s v="Cs32H2O"/>
    <s v="mp-3"/>
    <x v="287"/>
    <s v="*OH2"/>
    <s v="H2 O1"/>
    <n v="-0.33"/>
    <n v="2"/>
    <n v="0"/>
    <n v="1"/>
    <n v="6.2E-2"/>
    <x v="0"/>
  </r>
  <r>
    <n v="1315"/>
    <s v="random1047312"/>
    <s v="6164d2398ad40a12ab0ac829"/>
    <s v="Co32As32H2O"/>
    <s v="mp-15679"/>
    <x v="1073"/>
    <s v="*OH2"/>
    <s v="H2 O1"/>
    <n v="-0.02"/>
    <n v="2"/>
    <n v="2"/>
    <n v="1"/>
    <n v="3.1E-2"/>
    <x v="0"/>
  </r>
  <r>
    <n v="1316"/>
    <s v="random944895"/>
    <s v="6164d23d3a687e3cf0cd6074"/>
    <s v="Zn48Sn32H2Pt32O"/>
    <s v="mp-1207463"/>
    <x v="181"/>
    <s v="*OH2"/>
    <s v="H2 O1"/>
    <n v="-0.44800000000000001"/>
    <n v="1"/>
    <n v="1"/>
    <n v="1"/>
    <n v="0.105"/>
    <x v="0"/>
  </r>
  <r>
    <n v="1317"/>
    <s v="random2263328"/>
    <s v="6164d2668ad40a12ab0ac89e"/>
    <s v="Ag18H2Pt18O"/>
    <s v="mp-1183209"/>
    <x v="1031"/>
    <s v="*OH2"/>
    <s v="H2 O1"/>
    <n v="-3.5999999999999997E-2"/>
    <n v="0"/>
    <n v="0"/>
    <n v="1"/>
    <n v="0.25"/>
    <x v="0"/>
  </r>
  <r>
    <n v="1318"/>
    <s v="random1682135"/>
    <s v="6164d2683a687e3cf0cd60f5"/>
    <s v="Sr12Al24H2O"/>
    <s v="mp-22318"/>
    <x v="499"/>
    <s v="*OH2"/>
    <s v="H2 O1"/>
    <n v="-0.4"/>
    <n v="1"/>
    <n v="1"/>
    <n v="1"/>
    <n v="7.1999999999999995E-2"/>
    <x v="0"/>
  </r>
  <r>
    <n v="1319"/>
    <s v="random2100151"/>
    <s v="6164d2908ad40a12ab0ac8f8"/>
    <s v="Al24Re48H2O"/>
    <s v="mp-10909"/>
    <x v="985"/>
    <s v="*OH2"/>
    <s v="H2 O1"/>
    <n v="-0.372"/>
    <n v="2"/>
    <n v="1"/>
    <n v="2"/>
    <n v="2.7E-2"/>
    <x v="0"/>
  </r>
  <r>
    <n v="1320"/>
    <s v="random1536864"/>
    <s v="6164d2978ad40a12ab0ac94e"/>
    <s v="Zr20P28H2Pd36O"/>
    <s v="mp-29932"/>
    <x v="1074"/>
    <s v="*OH2"/>
    <s v="H2 O1"/>
    <n v="-9.1999999999999998E-2"/>
    <n v="1"/>
    <n v="1"/>
    <n v="2"/>
    <n v="0.26500000000000001"/>
    <x v="0"/>
  </r>
  <r>
    <n v="1321"/>
    <s v="random1446457"/>
    <s v="6164d4703a687e3cf0cd625e"/>
    <s v="H74Pd72O"/>
    <s v="mp-1184548"/>
    <x v="1075"/>
    <s v="*OH2"/>
    <s v="H2 O1"/>
    <n v="-0.16500000000000001"/>
    <n v="1"/>
    <n v="0"/>
    <n v="2"/>
    <n v="0.51400000000000001"/>
    <x v="0"/>
  </r>
  <r>
    <n v="1322"/>
    <s v="random528580"/>
    <s v="6164d4748ad40a12ab0acb26"/>
    <s v="Hf20Ni4Sb12H2O"/>
    <s v="mp-1188693"/>
    <x v="1076"/>
    <s v="*OH2"/>
    <s v="H2 O1"/>
    <n v="-6.9000000000000006E-2"/>
    <n v="1"/>
    <n v="0"/>
    <n v="0"/>
    <n v="0.29499999999999998"/>
    <x v="0"/>
  </r>
  <r>
    <n v="1323"/>
    <s v="random1823355"/>
    <s v="6164d4a63a687e3cf0cd635f"/>
    <s v="Zr24Si24H2Pt24O"/>
    <s v="mp-972187"/>
    <x v="1077"/>
    <s v="*OH2"/>
    <s v="H2 O1"/>
    <n v="-0.89700000000000002"/>
    <n v="1"/>
    <n v="1"/>
    <n v="1"/>
    <n v="2.5999999999999999E-2"/>
    <x v="0"/>
  </r>
  <r>
    <n v="1324"/>
    <s v="random1999343"/>
    <s v="6164d4a93a687e3cf0cd63a7"/>
    <s v="Y18Cu18As36H2O"/>
    <s v="mp-10991"/>
    <x v="1078"/>
    <s v="*OH2"/>
    <s v="H2 O1"/>
    <n v="-3.3159999999999998"/>
    <n v="1"/>
    <n v="0"/>
    <n v="2"/>
    <n v="0.19700000000000001"/>
    <x v="0"/>
  </r>
  <r>
    <n v="1325"/>
    <s v="random578744"/>
    <s v="6164d50f3a687e3cf0cd6509"/>
    <s v="Zn8Hg8Te16H2O"/>
    <s v="mp-1215476"/>
    <x v="1079"/>
    <s v="*OH2"/>
    <s v="H2 O1"/>
    <n v="-0.13500000000000001"/>
    <n v="2"/>
    <n v="0"/>
    <n v="-1"/>
    <n v="0.22"/>
    <x v="0"/>
  </r>
  <r>
    <n v="1326"/>
    <s v="random2410052"/>
    <s v="6164d5123a687e3cf0cd6535"/>
    <s v="Hf24Ni56H2O"/>
    <s v="mp-27166"/>
    <x v="708"/>
    <s v="*OH2"/>
    <s v="H2 O1"/>
    <n v="-0.193"/>
    <n v="2"/>
    <n v="1"/>
    <n v="1"/>
    <n v="5.5E-2"/>
    <x v="0"/>
  </r>
  <r>
    <n v="1327"/>
    <s v="random2252911"/>
    <s v="6164d5a98ad40a12ab0acdea"/>
    <s v="Zn20H2Se20O"/>
    <s v="mp-1190"/>
    <x v="1080"/>
    <s v="*OH2"/>
    <s v="H2 O1"/>
    <n v="-0.32100000000000001"/>
    <n v="2"/>
    <n v="2"/>
    <n v="1"/>
    <n v="2.5000000000000001E-2"/>
    <x v="0"/>
  </r>
  <r>
    <n v="1328"/>
    <s v="random1291542"/>
    <s v="6164d5ae3a687e3cf0cd6738"/>
    <s v="Y24Ga108H2Ir36O"/>
    <s v="mp-1207736"/>
    <x v="1081"/>
    <s v="*OH2"/>
    <s v="H2 O1"/>
    <n v="-6.4000000000000001E-2"/>
    <n v="0"/>
    <n v="2"/>
    <n v="1"/>
    <n v="6.9000000000000006E-2"/>
    <x v="0"/>
  </r>
  <r>
    <n v="1329"/>
    <s v="random2077844"/>
    <s v="6164d5d78ad40a12ab0aced7"/>
    <s v="Nb16Al16Ni32H2O"/>
    <s v="mp-4813"/>
    <x v="1082"/>
    <s v="*OH2"/>
    <s v="H2 O1"/>
    <n v="-1.427"/>
    <n v="1"/>
    <n v="0"/>
    <n v="0"/>
    <n v="0.125"/>
    <x v="0"/>
  </r>
  <r>
    <n v="1330"/>
    <s v="random2187638"/>
    <s v="6164d5e93a687e3cf0cd67f2"/>
    <s v="Nb48Ga16H2O"/>
    <s v="mp-2670"/>
    <x v="622"/>
    <s v="*OH2"/>
    <s v="H2 O1"/>
    <n v="-0.65500000000000003"/>
    <n v="2"/>
    <n v="1"/>
    <n v="1"/>
    <n v="0.125"/>
    <x v="0"/>
  </r>
  <r>
    <n v="1331"/>
    <s v="random584171"/>
    <s v="6164d60b3a687e3cf0cd6828"/>
    <s v="As28H2Rh48O"/>
    <s v="mp-1228882"/>
    <x v="1083"/>
    <s v="*OH2"/>
    <s v="H2 O1"/>
    <n v="-2.3E-2"/>
    <n v="2"/>
    <n v="1"/>
    <n v="1"/>
    <n v="5.2999999999999999E-2"/>
    <x v="0"/>
  </r>
  <r>
    <n v="1332"/>
    <s v="random810541"/>
    <s v="6164d6143a687e3cf0cd687f"/>
    <s v="Ca27H2O"/>
    <s v="mp-45"/>
    <x v="470"/>
    <s v="*OH2"/>
    <s v="H2 O1"/>
    <n v="-0.42599999999999999"/>
    <n v="1"/>
    <n v="1"/>
    <n v="1"/>
    <n v="0.16700000000000001"/>
    <x v="0"/>
  </r>
  <r>
    <n v="1333"/>
    <s v="random2316138"/>
    <s v="6164d6173a687e3cf0cd68af"/>
    <s v="Re72H2Rh24O"/>
    <s v="mp-1186923"/>
    <x v="42"/>
    <s v="*OH2"/>
    <s v="H2 O1"/>
    <n v="-0.58799999999999997"/>
    <n v="2"/>
    <n v="1"/>
    <n v="0"/>
    <n v="0"/>
    <x v="0"/>
  </r>
  <r>
    <n v="1334"/>
    <s v="random449126"/>
    <s v="6164d61c3a687e3cf0cd6900"/>
    <s v="Ta18Si36H2O"/>
    <s v="mp-11192"/>
    <x v="1084"/>
    <s v="*OH2"/>
    <s v="H2 O1"/>
    <n v="-0.32"/>
    <n v="2"/>
    <n v="1"/>
    <n v="1"/>
    <n v="0.191"/>
    <x v="0"/>
  </r>
  <r>
    <n v="1335"/>
    <s v="random1824092"/>
    <s v="6164d7ac8ad40a12ab0acfca"/>
    <s v="Sr20As60H2O"/>
    <s v="mp-1079945"/>
    <x v="490"/>
    <s v="*OH2"/>
    <s v="H2 O1"/>
    <n v="-1.0469999999999999"/>
    <n v="2"/>
    <n v="-1"/>
    <n v="2"/>
    <n v="0.1"/>
    <x v="0"/>
  </r>
  <r>
    <n v="1336"/>
    <s v="random1993301"/>
    <s v="6164d7af3a687e3cf0cd697c"/>
    <s v="Al8V48Ge8H2O"/>
    <s v="mp-1228829"/>
    <x v="1085"/>
    <s v="*OH2"/>
    <s v="H2 O1"/>
    <n v="-0.35799999999999998"/>
    <n v="2"/>
    <n v="1"/>
    <n v="1"/>
    <n v="0.125"/>
    <x v="0"/>
  </r>
  <r>
    <n v="1337"/>
    <s v="random2007467"/>
    <s v="6164d7e48ad40a12ab0ad066"/>
    <s v="Hf72H2O"/>
    <s v="mp-100"/>
    <x v="211"/>
    <s v="*OH2"/>
    <s v="H2 O1"/>
    <n v="-4.4390000000000001"/>
    <n v="2"/>
    <n v="1"/>
    <n v="0"/>
    <n v="8.3000000000000004E-2"/>
    <x v="0"/>
  </r>
  <r>
    <n v="1338"/>
    <s v="random704032"/>
    <s v="6164d81a3a687e3cf0cd6b2b"/>
    <s v="Sb24H2O"/>
    <s v="mp-632286"/>
    <x v="399"/>
    <s v="*OH2"/>
    <s v="H2 O1"/>
    <n v="-1.2E-2"/>
    <n v="0"/>
    <n v="0"/>
    <n v="1"/>
    <n v="0"/>
    <x v="0"/>
  </r>
  <r>
    <n v="1339"/>
    <s v="random657159"/>
    <s v="6164d81d3a687e3cf0cd6b4f"/>
    <s v="Rb24Ge12H2Se36O"/>
    <s v="mp-9794"/>
    <x v="1086"/>
    <s v="*OH2"/>
    <s v="H2 O1"/>
    <n v="-0.11700000000000001"/>
    <n v="0"/>
    <n v="1"/>
    <n v="2"/>
    <n v="3.1E-2"/>
    <x v="0"/>
  </r>
  <r>
    <n v="1340"/>
    <s v="random1780127"/>
    <s v="6164d8223a687e3cf0cd6b9a"/>
    <s v="As64H2Se64O"/>
    <s v="mp-542570"/>
    <x v="1087"/>
    <s v="*OH2"/>
    <s v="H2 O1"/>
    <n v="-0.11799999999999999"/>
    <n v="0"/>
    <n v="1"/>
    <n v="2"/>
    <n v="0.14099999999999999"/>
    <x v="0"/>
  </r>
  <r>
    <n v="1341"/>
    <s v="random2219428"/>
    <s v="6164d82e8ad40a12ab0ad0d5"/>
    <s v="Ti18H2Pd36O"/>
    <s v="mp-1061861"/>
    <x v="1088"/>
    <s v="*OH2"/>
    <s v="H2 O1"/>
    <n v="-2.6459999999999999"/>
    <n v="0"/>
    <n v="1"/>
    <n v="2"/>
    <n v="0.03"/>
    <x v="0"/>
  </r>
  <r>
    <n v="1342"/>
    <s v="random1537490"/>
    <s v="6164d8398ad40a12ab0ad111"/>
    <s v="Mn16H2Au64O"/>
    <s v="mp-990232"/>
    <x v="1089"/>
    <s v="*OH2"/>
    <s v="H2 O1"/>
    <n v="-0.76500000000000001"/>
    <n v="1"/>
    <n v="0"/>
    <n v="1"/>
    <n v="5.0999999999999997E-2"/>
    <x v="0"/>
  </r>
  <r>
    <n v="1343"/>
    <s v="random2189664"/>
    <s v="6164d84a3a687e3cf0cd6bcd"/>
    <s v="Zr20Re96H2O"/>
    <s v="mp-1374"/>
    <x v="1090"/>
    <s v="*OH2"/>
    <s v="H2 O1"/>
    <n v="-1.857"/>
    <n v="2"/>
    <n v="1"/>
    <n v="1"/>
    <n v="0.217"/>
    <x v="0"/>
  </r>
  <r>
    <n v="1344"/>
    <s v="random1759416"/>
    <s v="6164d84b3a687e3cf0cd6bd3"/>
    <s v="Mo24H2Se48O"/>
    <s v="mp-1023934"/>
    <x v="253"/>
    <s v="*OH2"/>
    <s v="H2 O1"/>
    <n v="-2E-3"/>
    <n v="2"/>
    <n v="2"/>
    <n v="1"/>
    <n v="0.10100000000000001"/>
    <x v="0"/>
  </r>
  <r>
    <n v="1345"/>
    <s v="random569575"/>
    <s v="6164d8523a687e3cf0cd6c2d"/>
    <s v="Hf8Ta8Fe32H2O"/>
    <s v="mp-1224427"/>
    <x v="1091"/>
    <s v="*OH2"/>
    <s v="H2 O1"/>
    <n v="-2.6909999999999998"/>
    <n v="1"/>
    <n v="1"/>
    <n v="1"/>
    <n v="0.17100000000000001"/>
    <x v="0"/>
  </r>
  <r>
    <n v="1346"/>
    <s v="random1306354"/>
    <s v="6164d85a8ad40a12ab0ad147"/>
    <s v="Na24Zn24H2S36O"/>
    <s v="mp-1094108"/>
    <x v="1092"/>
    <s v="*OH2"/>
    <s v="H2 O1"/>
    <n v="-0.67400000000000004"/>
    <n v="1"/>
    <n v="2"/>
    <n v="0"/>
    <n v="4.7E-2"/>
    <x v="0"/>
  </r>
  <r>
    <n v="1347"/>
    <s v="random1998457"/>
    <s v="6164d8723a687e3cf0cd6c60"/>
    <s v="Zr32H34O"/>
    <s v="mp-697179"/>
    <x v="214"/>
    <s v="*OH2"/>
    <s v="H2 O1"/>
    <n v="-0.73699999999999999"/>
    <n v="2"/>
    <n v="2"/>
    <n v="1"/>
    <n v="3.1E-2"/>
    <x v="0"/>
  </r>
  <r>
    <n v="1348"/>
    <s v="random1612872"/>
    <s v="6164d87f8ad40a12ab0ad195"/>
    <s v="Rb24Ge12H2S36O"/>
    <s v="mp-11639"/>
    <x v="1093"/>
    <s v="*OH2"/>
    <s v="H2 O1"/>
    <n v="-0.28100000000000003"/>
    <n v="2"/>
    <n v="1"/>
    <n v="-2"/>
    <n v="0.16700000000000001"/>
    <x v="0"/>
  </r>
  <r>
    <n v="1349"/>
    <s v="random523256"/>
    <s v="6164d8813a687e3cf0cd6cc9"/>
    <s v="Cu24Sn24H2Rh48O"/>
    <s v="mp-30595"/>
    <x v="1094"/>
    <s v="*OH2"/>
    <s v="H2 O1"/>
    <n v="-0.44700000000000001"/>
    <n v="2"/>
    <n v="1"/>
    <n v="0"/>
    <n v="4.2000000000000003E-2"/>
    <x v="0"/>
  </r>
  <r>
    <n v="1350"/>
    <s v="random2318577"/>
    <s v="6164d8ce3a687e3cf0cd6d83"/>
    <s v="Ti72H2Se36O"/>
    <s v="mp-620032"/>
    <x v="14"/>
    <s v="*OH2"/>
    <s v="H2 O1"/>
    <n v="-0.67300000000000004"/>
    <n v="0"/>
    <n v="0"/>
    <n v="1"/>
    <n v="4.8000000000000001E-2"/>
    <x v="0"/>
  </r>
  <r>
    <n v="1351"/>
    <s v="random1736665"/>
    <s v="6164d8e58ad40a12ab0ad30c"/>
    <s v="Zr36Fe12H2O"/>
    <s v="mp-31205"/>
    <x v="1095"/>
    <s v="*OH2"/>
    <s v="H2 O1"/>
    <n v="-1.607"/>
    <n v="2"/>
    <n v="0"/>
    <n v="1"/>
    <n v="7.6999999999999999E-2"/>
    <x v="0"/>
  </r>
  <r>
    <n v="1352"/>
    <s v="random2180945"/>
    <s v="6164d91a8ad40a12ab0ad3ef"/>
    <s v="Ga54H2Rh12O"/>
    <s v="mp-1190908"/>
    <x v="1096"/>
    <s v="*OH2"/>
    <s v="H2 O1"/>
    <n v="-4.9000000000000002E-2"/>
    <n v="1"/>
    <n v="1"/>
    <n v="-1"/>
    <n v="6.9000000000000006E-2"/>
    <x v="0"/>
  </r>
  <r>
    <n v="1353"/>
    <s v="random1911407"/>
    <s v="6164d91b3a687e3cf0cd6e46"/>
    <s v="Ga60Ni12H2O"/>
    <s v="mp-1095578"/>
    <x v="1097"/>
    <s v="*OH2"/>
    <s v="H2 O1"/>
    <n v="-0.13500000000000001"/>
    <n v="2"/>
    <n v="1"/>
    <n v="0"/>
    <n v="8.0000000000000002E-3"/>
    <x v="0"/>
  </r>
  <r>
    <n v="1354"/>
    <s v="random1364184"/>
    <s v="6164d9573a687e3cf0cd6f60"/>
    <s v="Nb48H2Rh16O"/>
    <s v="mp-1545"/>
    <x v="358"/>
    <s v="*OH2"/>
    <s v="H2 O1"/>
    <n v="-2.2890000000000001"/>
    <n v="1"/>
    <n v="1"/>
    <n v="0"/>
    <n v="6.2E-2"/>
    <x v="0"/>
  </r>
  <r>
    <n v="1355"/>
    <s v="random1288020"/>
    <s v="6164d96a3a687e3cf0cd6f75"/>
    <s v="Na12Hg36H2O"/>
    <s v="mp-1186142"/>
    <x v="594"/>
    <s v="*OH2"/>
    <s v="H2 O1"/>
    <n v="-0.308"/>
    <n v="1"/>
    <n v="1"/>
    <n v="1"/>
    <n v="0.125"/>
    <x v="0"/>
  </r>
  <r>
    <n v="1356"/>
    <s v="random542180"/>
    <s v="6164daa23a687e3cf0cd7041"/>
    <s v="Ca30P30H2O"/>
    <s v="mp-1345"/>
    <x v="19"/>
    <s v="*OH2"/>
    <s v="H2 O1"/>
    <n v="-1.2430000000000001"/>
    <n v="2"/>
    <n v="2"/>
    <n v="1"/>
    <n v="0.13100000000000001"/>
    <x v="0"/>
  </r>
  <r>
    <n v="1357"/>
    <s v="random2277228"/>
    <s v="6164daa38ad40a12ab0ad552"/>
    <s v="Hf24Cu24Ge48H2O"/>
    <s v="mp-1080469"/>
    <x v="1098"/>
    <s v="*OH2"/>
    <s v="H2 O1"/>
    <n v="-0.80300000000000005"/>
    <n v="2"/>
    <n v="0"/>
    <n v="1"/>
    <n v="0.20599999999999999"/>
    <x v="0"/>
  </r>
  <r>
    <n v="1358"/>
    <s v="random888406"/>
    <s v="6164db028ad40a12ab0ad60a"/>
    <s v="Zr8In24H2O"/>
    <s v="mp-570578"/>
    <x v="608"/>
    <s v="*OH2"/>
    <s v="H2 O1"/>
    <n v="-2.4E-2"/>
    <n v="0"/>
    <n v="0"/>
    <n v="1"/>
    <n v="0.125"/>
    <x v="0"/>
  </r>
  <r>
    <n v="1359"/>
    <s v="random701861"/>
    <s v="6164db058ad40a12ab0ad630"/>
    <s v="Zn45H2S45O"/>
    <s v="mp-13456"/>
    <x v="118"/>
    <s v="*OH2"/>
    <s v="H2 O1"/>
    <n v="-2.5059999999999998"/>
    <n v="1"/>
    <n v="0"/>
    <n v="-2"/>
    <n v="0.88300000000000001"/>
    <x v="0"/>
  </r>
  <r>
    <n v="1360"/>
    <s v="random1397716"/>
    <s v="6164db093a687e3cf0cd717e"/>
    <s v="Ca24P24H2S72O"/>
    <s v="mp-9789"/>
    <x v="1099"/>
    <s v="*OH2"/>
    <s v="H2 O1"/>
    <n v="-0.84499999999999997"/>
    <n v="1"/>
    <n v="0"/>
    <n v="2"/>
    <n v="9.1999999999999998E-2"/>
    <x v="0"/>
  </r>
  <r>
    <n v="1361"/>
    <s v="random1009068"/>
    <s v="6164db283a687e3cf0cd71f1"/>
    <s v="Ti24Al6Ge42H2O"/>
    <s v="mp-1217144"/>
    <x v="1100"/>
    <s v="*OH2"/>
    <s v="H2 O1"/>
    <n v="-7.8E-2"/>
    <n v="1"/>
    <n v="0"/>
    <n v="1"/>
    <n v="0.876"/>
    <x v="0"/>
  </r>
  <r>
    <n v="1362"/>
    <s v="random2003475"/>
    <s v="6164db388ad40a12ab0ad6ab"/>
    <s v="Zr16Ti16H2N32O"/>
    <s v="mp-1215180"/>
    <x v="1101"/>
    <s v="*OH2"/>
    <s v="H2 O1"/>
    <n v="-0.97"/>
    <n v="2"/>
    <n v="2"/>
    <n v="1"/>
    <n v="6.2E-2"/>
    <x v="0"/>
  </r>
  <r>
    <n v="1363"/>
    <s v="random2323933"/>
    <s v="6164db388ad40a12ab0ad6b1"/>
    <s v="Zr24P24H2Rh24O"/>
    <s v="mp-1101753"/>
    <x v="1102"/>
    <s v="*OH2"/>
    <s v="H2 O1"/>
    <n v="-0.13100000000000001"/>
    <n v="1"/>
    <n v="1"/>
    <n v="1"/>
    <n v="2.3E-2"/>
    <x v="0"/>
  </r>
  <r>
    <n v="1364"/>
    <s v="random1248948"/>
    <s v="6164db9e3a687e3cf0cd7380"/>
    <s v="Ca18Hg18H2O"/>
    <s v="mp-11286"/>
    <x v="1103"/>
    <s v="*OH2"/>
    <s v="H2 O1"/>
    <n v="-1.0999999999999999E-2"/>
    <n v="1"/>
    <n v="0"/>
    <n v="0"/>
    <n v="0.25"/>
    <x v="0"/>
  </r>
  <r>
    <n v="1365"/>
    <s v="random1709612"/>
    <s v="6164dbb23a687e3cf0cd73d4"/>
    <s v="Zr16Ni32Sb16H2O"/>
    <s v="mp-3469"/>
    <x v="1104"/>
    <s v="*OH2"/>
    <s v="H2 O1"/>
    <n v="-0.67500000000000004"/>
    <n v="2"/>
    <n v="0"/>
    <n v="1"/>
    <n v="0.23200000000000001"/>
    <x v="0"/>
  </r>
  <r>
    <n v="1366"/>
    <s v="random803496"/>
    <s v="6164dbb73a687e3cf0cd7413"/>
    <s v="Na40Sb20H2Au20O"/>
    <s v="mp-7774"/>
    <x v="1105"/>
    <s v="*OH2"/>
    <s v="H2 O1"/>
    <n v="-0.41199999999999998"/>
    <n v="1"/>
    <n v="2"/>
    <n v="2"/>
    <n v="0.02"/>
    <x v="0"/>
  </r>
  <r>
    <n v="1367"/>
    <s v="random276954"/>
    <s v="6164dbfe3a687e3cf0cd74e5"/>
    <s v="Na24In24H2O"/>
    <s v="mp-20628"/>
    <x v="1106"/>
    <s v="*OH2"/>
    <s v="H2 O1"/>
    <n v="-0.435"/>
    <n v="2"/>
    <n v="1"/>
    <n v="0"/>
    <n v="4.2000000000000003E-2"/>
    <x v="0"/>
  </r>
  <r>
    <n v="1368"/>
    <s v="random2018219"/>
    <s v="6164dc303a687e3cf0cd75d2"/>
    <s v="Cs16H2S16O"/>
    <s v="mp-29266"/>
    <x v="1107"/>
    <s v="*OH2"/>
    <s v="H2 O1"/>
    <n v="-0.23200000000000001"/>
    <n v="2"/>
    <n v="2"/>
    <n v="1"/>
    <n v="0"/>
    <x v="0"/>
  </r>
  <r>
    <n v="1369"/>
    <s v="random1307953"/>
    <s v="6164dc373a687e3cf0cd764c"/>
    <s v="H2Pd24Pb48O"/>
    <s v="mp-20599"/>
    <x v="782"/>
    <s v="*OH2"/>
    <s v="H2 O1"/>
    <n v="0.215"/>
    <n v="2"/>
    <n v="1"/>
    <n v="0"/>
    <n v="8.3000000000000004E-2"/>
    <x v="0"/>
  </r>
  <r>
    <n v="1370"/>
    <s v="random548476"/>
    <s v="6164de643a687e3cf0cd79a4"/>
    <s v="K48H82Pt16O"/>
    <s v="mp-642821"/>
    <x v="1108"/>
    <s v="*OH2"/>
    <s v="H2 O1"/>
    <n v="-0.66600000000000004"/>
    <n v="0"/>
    <n v="0"/>
    <n v="1"/>
    <n v="0.35"/>
    <x v="0"/>
  </r>
  <r>
    <n v="1371"/>
    <s v="random1209515"/>
    <s v="6164de6d8ad40a12ab0ada95"/>
    <s v="Na24H2O"/>
    <s v="mp-974920"/>
    <x v="440"/>
    <s v="*OH2"/>
    <s v="H2 O1"/>
    <n v="-0.47199999999999998"/>
    <n v="1"/>
    <n v="0"/>
    <n v="0"/>
    <n v="0.25"/>
    <x v="0"/>
  </r>
  <r>
    <n v="1372"/>
    <s v="random536530"/>
    <s v="6164dfb33a687e3cf0cd7a40"/>
    <s v="Mn20As20H2O"/>
    <s v="mp-22240"/>
    <x v="177"/>
    <s v="*OH2"/>
    <s v="H2 O1"/>
    <n v="-0.43099999999999999"/>
    <n v="1"/>
    <n v="2"/>
    <n v="2"/>
    <n v="5.6000000000000001E-2"/>
    <x v="0"/>
  </r>
  <r>
    <n v="1373"/>
    <s v="random1373167"/>
    <s v="6164dfb38ad40a12ab0adb04"/>
    <s v="Nb24P24H2S24O"/>
    <s v="mp-27471"/>
    <x v="1109"/>
    <s v="*OH2"/>
    <s v="H2 O1"/>
    <n v="-2.4860000000000002"/>
    <n v="1"/>
    <n v="2"/>
    <n v="1"/>
    <n v="0.33300000000000002"/>
    <x v="0"/>
  </r>
  <r>
    <n v="1374"/>
    <s v="random2244046"/>
    <s v="6164dfea3a687e3cf0cd7b16"/>
    <s v="Bi16H2Pd32Pb16O"/>
    <s v="mp-30461"/>
    <x v="165"/>
    <s v="*OH2"/>
    <s v="H2 O1"/>
    <n v="-8.1000000000000003E-2"/>
    <n v="2"/>
    <n v="1"/>
    <n v="2"/>
    <n v="0.126"/>
    <x v="0"/>
  </r>
  <r>
    <n v="1375"/>
    <s v="random1288086"/>
    <s v="6164e01b8ad40a12ab0adc7b"/>
    <s v="Sn9Bi27Te36H2O"/>
    <s v="mp-1218955"/>
    <x v="1110"/>
    <s v="*OH2"/>
    <s v="H2 O1"/>
    <n v="-0.34499999999999997"/>
    <n v="1"/>
    <n v="1"/>
    <n v="2"/>
    <n v="2.1999999999999999E-2"/>
    <x v="0"/>
  </r>
  <r>
    <n v="1376"/>
    <s v="random2133875"/>
    <s v="6164e04b3a687e3cf0cd7bab"/>
    <s v="Hf16Cu16Ge32H2O"/>
    <s v="mp-1080469"/>
    <x v="1098"/>
    <s v="*OH2"/>
    <s v="H2 O1"/>
    <n v="-0.623"/>
    <n v="1"/>
    <n v="1"/>
    <n v="1"/>
    <n v="4.3999999999999997E-2"/>
    <x v="0"/>
  </r>
  <r>
    <n v="1377"/>
    <s v="random969465"/>
    <s v="6164e04f3a687e3cf0cd7be1"/>
    <s v="K8H2Pb24O"/>
    <s v="mp-1185202"/>
    <x v="828"/>
    <s v="*OH2"/>
    <s v="H2 O1"/>
    <n v="0.01"/>
    <n v="1"/>
    <n v="1"/>
    <n v="0"/>
    <n v="0.125"/>
    <x v="0"/>
  </r>
  <r>
    <n v="1378"/>
    <s v="random2029466"/>
    <s v="6164e0bc3a687e3cf0cd7d30"/>
    <s v="Zr18Ga18Co18H2O"/>
    <s v="mp-1079246"/>
    <x v="1111"/>
    <s v="*OH2"/>
    <s v="H2 O1"/>
    <n v="-0.55600000000000005"/>
    <n v="1"/>
    <n v="1"/>
    <n v="1"/>
    <n v="0.127"/>
    <x v="0"/>
  </r>
  <r>
    <n v="1379"/>
    <s v="random888610"/>
    <s v="6164e0ff3a687e3cf0cd7e51"/>
    <s v="In108H2O"/>
    <s v="mp-1184502"/>
    <x v="353"/>
    <s v="*OH2"/>
    <s v="H2 O1"/>
    <n v="-5.0999999999999997E-2"/>
    <n v="2"/>
    <n v="-1"/>
    <n v="2"/>
    <n v="2.7E-2"/>
    <x v="0"/>
  </r>
  <r>
    <n v="1380"/>
    <s v="random2010696"/>
    <s v="6164e1243a687e3cf0cd7e84"/>
    <s v="Ca24As8H2Cl24O"/>
    <s v="mp-28069"/>
    <x v="1112"/>
    <s v="*OH2"/>
    <s v="H2 O1"/>
    <n v="0.03"/>
    <n v="1"/>
    <n v="0"/>
    <n v="0"/>
    <n v="0.25"/>
    <x v="0"/>
  </r>
  <r>
    <n v="1381"/>
    <s v="random925051"/>
    <s v="6164e1358ad40a12ab0adfce"/>
    <s v="Cs48Si24As48H2O"/>
    <s v="mp-573721"/>
    <x v="953"/>
    <s v="*OH2"/>
    <s v="H2 O1"/>
    <n v="-0.61299999999999999"/>
    <n v="1"/>
    <n v="0"/>
    <n v="2"/>
    <n v="7.6999999999999999E-2"/>
    <x v="0"/>
  </r>
  <r>
    <n v="1382"/>
    <s v="random1878387"/>
    <s v="6164e1648ad40a12ab0ae06e"/>
    <s v="Al16Tl16H2Cl64O"/>
    <s v="mp-567716"/>
    <x v="1113"/>
    <s v="*OH2"/>
    <s v="H2 O1"/>
    <n v="-0.122"/>
    <n v="0"/>
    <n v="2"/>
    <n v="1"/>
    <n v="0.14000000000000001"/>
    <x v="0"/>
  </r>
  <r>
    <n v="1383"/>
    <s v="random1443984"/>
    <s v="6164e16a8ad40a12ab0ae0ad"/>
    <s v="Ge48H2O"/>
    <s v="mp-32"/>
    <x v="271"/>
    <s v="*OH2"/>
    <s v="H2 O1"/>
    <n v="-0.27100000000000002"/>
    <n v="2"/>
    <n v="1"/>
    <n v="0"/>
    <n v="4.2000000000000003E-2"/>
    <x v="0"/>
  </r>
  <r>
    <n v="1384"/>
    <s v="random1780707"/>
    <s v="6164e2f93a687e3cf0cd8019"/>
    <s v="Mo72H2O"/>
    <s v="mp-129"/>
    <x v="1114"/>
    <s v="*OH2"/>
    <s v="H2 O1"/>
    <n v="-0.59599999999999997"/>
    <n v="2"/>
    <n v="1"/>
    <n v="0"/>
    <n v="8.3000000000000004E-2"/>
    <x v="0"/>
  </r>
  <r>
    <n v="1385"/>
    <s v="random795758"/>
    <s v="6164e2fa3a687e3cf0cd8031"/>
    <s v="Ti24P24H2Os24O"/>
    <s v="mp-1095128"/>
    <x v="1115"/>
    <s v="*OH2"/>
    <s v="H2 O1"/>
    <n v="-0.88900000000000001"/>
    <n v="1"/>
    <n v="0"/>
    <n v="2"/>
    <n v="0.187"/>
    <x v="0"/>
  </r>
  <r>
    <n v="1386"/>
    <s v="random1617983"/>
    <s v="6164e34e3a687e3cf0cd81a8"/>
    <s v="Ti24Mo24As48H2O"/>
    <s v="mp-1216734"/>
    <x v="1116"/>
    <s v="*OH2"/>
    <s v="H2 O1"/>
    <n v="-0.63800000000000001"/>
    <n v="1"/>
    <n v="2"/>
    <n v="1"/>
    <n v="0.16700000000000001"/>
    <x v="0"/>
  </r>
  <r>
    <n v="1387"/>
    <s v="random2467594"/>
    <s v="6164e3968ad40a12ab0ae257"/>
    <s v="Y24In40H2O"/>
    <s v="mp-1105835"/>
    <x v="280"/>
    <s v="*OH2"/>
    <s v="H2 O1"/>
    <n v="-0.79200000000000004"/>
    <n v="2"/>
    <n v="1"/>
    <n v="1"/>
    <n v="0.11"/>
    <x v="0"/>
  </r>
  <r>
    <n v="1388"/>
    <s v="random1039831"/>
    <s v="6164e39d8ad40a12ab0ae28a"/>
    <s v="V24H2Pt24O"/>
    <s v="mp-1017531"/>
    <x v="760"/>
    <s v="*OH2"/>
    <s v="H2 O1"/>
    <n v="-0.129"/>
    <n v="2"/>
    <n v="0"/>
    <n v="1"/>
    <n v="0.122"/>
    <x v="0"/>
  </r>
  <r>
    <n v="1389"/>
    <s v="random2055920"/>
    <s v="6164e3a53a687e3cf0cd8323"/>
    <s v="Ca8Ge16H2Au16O"/>
    <s v="mp-7883"/>
    <x v="1117"/>
    <s v="*OH2"/>
    <s v="H2 O1"/>
    <n v="-2.4E-2"/>
    <n v="0"/>
    <n v="0"/>
    <n v="1"/>
    <n v="5.8999999999999997E-2"/>
    <x v="0"/>
  </r>
  <r>
    <n v="1390"/>
    <s v="random1405731"/>
    <s v="6164e40a3a687e3cf0cd8456"/>
    <s v="Al144Re12H2O"/>
    <s v="mp-1648"/>
    <x v="1118"/>
    <s v="*OH2"/>
    <s v="H2 O1"/>
    <n v="-0.97499999999999998"/>
    <n v="2"/>
    <n v="1"/>
    <n v="0"/>
    <n v="5.2999999999999999E-2"/>
    <x v="0"/>
  </r>
  <r>
    <n v="1391"/>
    <s v="random2196674"/>
    <s v="6164e4123a687e3cf0cd84ce"/>
    <s v="Ca24Sn12H2O"/>
    <s v="mp-22735"/>
    <x v="661"/>
    <s v="*OH2"/>
    <s v="H2 O1"/>
    <n v="-0.69799999999999995"/>
    <n v="1"/>
    <n v="1"/>
    <n v="1"/>
    <n v="1.7999999999999999E-2"/>
    <x v="0"/>
  </r>
  <r>
    <n v="1392"/>
    <s v="random1120525"/>
    <s v="6164e43d8ad40a12ab0ae404"/>
    <s v="Ga32H2Se48O"/>
    <s v="mp-1224809"/>
    <x v="1119"/>
    <s v="*OH2"/>
    <s v="H2 O1"/>
    <n v="-0.503"/>
    <n v="2"/>
    <n v="0"/>
    <n v="1"/>
    <n v="4.1000000000000002E-2"/>
    <x v="0"/>
  </r>
  <r>
    <n v="1393"/>
    <s v="random845854"/>
    <s v="6164e43f3a687e3cf0cd8550"/>
    <s v="Tc48H2Pd16O"/>
    <s v="mp-861610"/>
    <x v="1120"/>
    <s v="*OH2"/>
    <s v="H2 O1"/>
    <n v="-2.097"/>
    <n v="1"/>
    <n v="0"/>
    <n v="0"/>
    <n v="0.246"/>
    <x v="0"/>
  </r>
  <r>
    <n v="1394"/>
    <s v="random854981"/>
    <s v="6164e4b03a687e3cf0cd860a"/>
    <s v="Rb24Bi8H2O"/>
    <s v="mp-569095"/>
    <x v="1121"/>
    <s v="*OH2"/>
    <s v="H2 O1"/>
    <n v="-0.38400000000000001"/>
    <n v="1"/>
    <n v="0"/>
    <n v="0"/>
    <n v="0.16700000000000001"/>
    <x v="0"/>
  </r>
  <r>
    <n v="1395"/>
    <s v="random1846173"/>
    <s v="6164e5db8ad40a12ab0ae5ab"/>
    <s v="Y20Ga30Ag10H2O"/>
    <s v="mp-1216072"/>
    <x v="1122"/>
    <s v="*OH2"/>
    <s v="H2 O1"/>
    <n v="-0.30199999999999999"/>
    <n v="2"/>
    <n v="-1"/>
    <n v="2"/>
    <n v="5.8000000000000003E-2"/>
    <x v="0"/>
  </r>
  <r>
    <n v="1396"/>
    <s v="random1757462"/>
    <s v="6164e6168ad40a12ab0ae706"/>
    <s v="Ti32Si32H2Ru32O"/>
    <s v="mp-505822"/>
    <x v="1123"/>
    <s v="*OH2"/>
    <s v="H2 O1"/>
    <n v="-1.1679999999999999"/>
    <n v="1"/>
    <n v="0"/>
    <n v="0"/>
    <n v="0"/>
    <x v="0"/>
  </r>
  <r>
    <n v="1397"/>
    <s v="random582891"/>
    <s v="6164e6493a687e3cf0cd87fe"/>
    <s v="Mn27Al27H2O"/>
    <s v="mp-771"/>
    <x v="964"/>
    <s v="*OH2"/>
    <s v="H2 O1"/>
    <n v="-4.0750000000000002"/>
    <n v="0"/>
    <n v="0"/>
    <n v="1"/>
    <n v="0.25"/>
    <x v="0"/>
  </r>
  <r>
    <n v="1398"/>
    <s v="random53250"/>
    <s v="6164e6698ad40a12ab0ae7ab"/>
    <s v="Hf16Al32H2O"/>
    <s v="mp-12657"/>
    <x v="1124"/>
    <s v="*OH2"/>
    <s v="H2 O1"/>
    <n v="-1.3009999999999999"/>
    <n v="1"/>
    <n v="0"/>
    <n v="0"/>
    <n v="8.5000000000000006E-2"/>
    <x v="0"/>
  </r>
  <r>
    <n v="1399"/>
    <s v="random2148377"/>
    <s v="6164e6768ad40a12ab0ae7f1"/>
    <s v="Al112Co16Cu32H2O"/>
    <s v="mp-17856"/>
    <x v="1125"/>
    <s v="*OH2"/>
    <s v="H2 O1"/>
    <n v="-0.252"/>
    <n v="1"/>
    <n v="0"/>
    <n v="1"/>
    <n v="0.44500000000000001"/>
    <x v="0"/>
  </r>
  <r>
    <n v="1400"/>
    <s v="random1639794"/>
    <s v="6164e6ae8ad40a12ab0ae8de"/>
    <s v="Ti24In24H2Pt48O"/>
    <s v="mp-1216945"/>
    <x v="1126"/>
    <s v="*OH2"/>
    <s v="H2 O1"/>
    <n v="-0.14399999999999999"/>
    <n v="2"/>
    <n v="1"/>
    <n v="1"/>
    <n v="3.5999999999999997E-2"/>
    <x v="0"/>
  </r>
  <r>
    <n v="1401"/>
    <s v="random601393"/>
    <s v="6164e6d98ad40a12ab0ae95f"/>
    <s v="Sc32Te48H2O"/>
    <s v="mp-32654"/>
    <x v="680"/>
    <s v="*OH2"/>
    <s v="H2 O1"/>
    <n v="-3.1E-2"/>
    <n v="2"/>
    <n v="1"/>
    <n v="-1"/>
    <n v="6.0999999999999999E-2"/>
    <x v="0"/>
  </r>
  <r>
    <n v="1402"/>
    <s v="random1871198"/>
    <s v="6164e6df8ad40a12ab0ae99c"/>
    <s v="Y24Al24H2O"/>
    <s v="mp-11229"/>
    <x v="705"/>
    <s v="*OH2"/>
    <s v="H2 O1"/>
    <n v="-3.14"/>
    <n v="1"/>
    <n v="1"/>
    <n v="1"/>
    <n v="8.3000000000000004E-2"/>
    <x v="0"/>
  </r>
  <r>
    <n v="1403"/>
    <s v="random1820974"/>
    <s v="6164e71b8ad40a12ab0aeb0a"/>
    <s v="Re24H2N48O"/>
    <s v="mp-1102441"/>
    <x v="1127"/>
    <s v="*OH2"/>
    <s v="H2 O1"/>
    <n v="-1.792"/>
    <n v="2"/>
    <n v="1"/>
    <n v="0"/>
    <n v="0"/>
    <x v="0"/>
  </r>
  <r>
    <n v="1404"/>
    <s v="random2182798"/>
    <s v="6164e7283a687e3cf0cd8952"/>
    <s v="Zn36H2Ru12O"/>
    <s v="mp-1380"/>
    <x v="1128"/>
    <s v="*OH2"/>
    <s v="H2 O1"/>
    <n v="-0.25700000000000001"/>
    <n v="1"/>
    <n v="0"/>
    <n v="1"/>
    <n v="0.436"/>
    <x v="0"/>
  </r>
  <r>
    <n v="1405"/>
    <s v="random2254565"/>
    <s v="6164e7678ad40a12ab0aec14"/>
    <s v="In12H2Cl12O"/>
    <s v="mp-571555"/>
    <x v="1129"/>
    <s v="*OH2"/>
    <s v="H2 O1"/>
    <n v="-0.27200000000000002"/>
    <n v="0"/>
    <n v="2"/>
    <n v="1"/>
    <n v="0.16700000000000001"/>
    <x v="0"/>
  </r>
  <r>
    <n v="1406"/>
    <s v="random993726"/>
    <s v="6164e7893a687e3cf0cd8a1b"/>
    <s v="Hg16H2S16O"/>
    <s v="mp-1123"/>
    <x v="1130"/>
    <s v="*OH2"/>
    <s v="H2 O1"/>
    <n v="-0.08"/>
    <n v="2"/>
    <n v="1"/>
    <n v="1"/>
    <n v="6.2E-2"/>
    <x v="0"/>
  </r>
  <r>
    <n v="1407"/>
    <s v="random685186"/>
    <s v="6164e78b8ad40a12ab0aece9"/>
    <s v="Ag12P12H2Pt60O"/>
    <s v="mp-1025385"/>
    <x v="1131"/>
    <s v="*OH2"/>
    <s v="H2 O1"/>
    <n v="-0.05"/>
    <n v="2"/>
    <n v="0"/>
    <n v="1"/>
    <n v="7.3999999999999996E-2"/>
    <x v="0"/>
  </r>
  <r>
    <n v="1408"/>
    <s v="random907754"/>
    <s v="6164e90e8ad40a12ab0aed79"/>
    <s v="K40Sb32H2O"/>
    <s v="mp-30021"/>
    <x v="1132"/>
    <s v="*OH2"/>
    <s v="H2 O1"/>
    <n v="-0.16600000000000001"/>
    <n v="1"/>
    <n v="0"/>
    <n v="1"/>
    <n v="5.2999999999999999E-2"/>
    <x v="0"/>
  </r>
  <r>
    <n v="1409"/>
    <s v="random980807"/>
    <s v="6164e9103a687e3cf0cd8a4f"/>
    <s v="Re32H2Se64O"/>
    <s v="mp-541582"/>
    <x v="482"/>
    <s v="*OH2"/>
    <s v="H2 O1"/>
    <n v="-4.2999999999999997E-2"/>
    <n v="0"/>
    <n v="0"/>
    <n v="1"/>
    <n v="0.30499999999999999"/>
    <x v="0"/>
  </r>
  <r>
    <n v="1410"/>
    <s v="random2149689"/>
    <s v="6164e9163a687e3cf0cd8ad4"/>
    <s v="P18H2Pd135O"/>
    <s v="mp-27533"/>
    <x v="1133"/>
    <s v="*OH2"/>
    <s v="H2 O1"/>
    <n v="-0.14899999999999999"/>
    <n v="2"/>
    <n v="1"/>
    <n v="0"/>
    <n v="8.8999999999999996E-2"/>
    <x v="0"/>
  </r>
  <r>
    <n v="1411"/>
    <s v="random1708422"/>
    <s v="6164e9378ad40a12ab0aedd6"/>
    <s v="Al40Ni20H2Os20O"/>
    <s v="mp-1183155"/>
    <x v="1134"/>
    <s v="*OH2"/>
    <s v="H2 O1"/>
    <n v="-0.76400000000000001"/>
    <n v="2"/>
    <n v="2"/>
    <n v="1"/>
    <n v="2.5000000000000001E-2"/>
    <x v="0"/>
  </r>
  <r>
    <n v="1412"/>
    <s v="random823758"/>
    <s v="6164e9388ad40a12ab0aeddc"/>
    <s v="Sc16Si32Ni32H2O"/>
    <s v="mp-3587"/>
    <x v="1135"/>
    <s v="*OH2"/>
    <s v="H2 O1"/>
    <n v="-0.80700000000000005"/>
    <n v="1"/>
    <n v="1"/>
    <n v="1"/>
    <n v="0.03"/>
    <x v="0"/>
  </r>
  <r>
    <n v="1413"/>
    <s v="random2165451"/>
    <s v="6164ea8d3a687e3cf0cd8bc8"/>
    <s v="Ca36Zn12H2O"/>
    <s v="mp-1078665"/>
    <x v="1136"/>
    <s v="*OH2"/>
    <s v="H2 O1"/>
    <n v="-2.8969999999999998"/>
    <n v="1"/>
    <n v="2"/>
    <n v="1"/>
    <n v="0"/>
    <x v="0"/>
  </r>
  <r>
    <n v="1414"/>
    <s v="random1411886"/>
    <s v="6164ea8f3a687e3cf0cd8be0"/>
    <s v="H2Pb12S12O"/>
    <s v="mp-1091375"/>
    <x v="27"/>
    <s v="*OH2"/>
    <s v="H2 O1"/>
    <n v="0.13200000000000001"/>
    <n v="1"/>
    <n v="2"/>
    <n v="0"/>
    <n v="0"/>
    <x v="0"/>
  </r>
  <r>
    <n v="1415"/>
    <s v="random301996"/>
    <s v="6164eac23a687e3cf0cd8c61"/>
    <s v="Y16Te16H2O"/>
    <s v="mp-865430"/>
    <x v="340"/>
    <s v="*OH2"/>
    <s v="H2 O1"/>
    <n v="-2.9990000000000001"/>
    <n v="2"/>
    <n v="2"/>
    <n v="1"/>
    <n v="6.2E-2"/>
    <x v="0"/>
  </r>
  <r>
    <n v="1416"/>
    <s v="random644626"/>
    <s v="6164eac43a687e3cf0cd8c6d"/>
    <s v="V64H2C32O"/>
    <s v="mp-20648"/>
    <x v="1137"/>
    <s v="*OH2"/>
    <s v="H2 O1"/>
    <n v="-0.94599999999999995"/>
    <n v="1"/>
    <n v="1"/>
    <n v="2"/>
    <n v="7.3999999999999996E-2"/>
    <x v="0"/>
  </r>
  <r>
    <n v="1417"/>
    <s v="random1187535"/>
    <s v="6164eac68ad40a12ab0aef19"/>
    <s v="Y16Cd48H2O"/>
    <s v="mp-2349"/>
    <x v="379"/>
    <s v="*OH2"/>
    <s v="H2 O1"/>
    <n v="-0.51800000000000002"/>
    <n v="1"/>
    <n v="1"/>
    <n v="2"/>
    <n v="0.17599999999999999"/>
    <x v="0"/>
  </r>
  <r>
    <n v="1418"/>
    <s v="random1136644"/>
    <s v="6164eafc3a687e3cf0cd8d30"/>
    <s v="Cu24Si12Te36H2O"/>
    <s v="mp-675120"/>
    <x v="429"/>
    <s v="*OH2"/>
    <s v="H2 O1"/>
    <n v="-3.3000000000000002E-2"/>
    <n v="2"/>
    <n v="2"/>
    <n v="1"/>
    <n v="4.7E-2"/>
    <x v="0"/>
  </r>
  <r>
    <n v="1419"/>
    <s v="random2246489"/>
    <s v="6164eaff3a687e3cf0cd8d48"/>
    <s v="Cu48Ge24H2S72O"/>
    <s v="mp-15252"/>
    <x v="1138"/>
    <s v="*OH2"/>
    <s v="H2 O1"/>
    <n v="1.0580000000000001"/>
    <n v="2"/>
    <n v="2"/>
    <n v="1"/>
    <n v="9.6000000000000002E-2"/>
    <x v="0"/>
  </r>
  <r>
    <n v="1420"/>
    <s v="random2095472"/>
    <s v="6164eb033a687e3cf0cd8d63"/>
    <s v="V32H2Os16Ru16O"/>
    <s v="mp-971737"/>
    <x v="1139"/>
    <s v="*OH2"/>
    <s v="H2 O1"/>
    <n v="-0.03"/>
    <n v="1"/>
    <n v="1"/>
    <n v="0"/>
    <n v="0.125"/>
    <x v="0"/>
  </r>
  <r>
    <n v="1421"/>
    <s v="random1080271"/>
    <s v="6164eb0f8ad40a12ab0af01f"/>
    <s v="Na24Hg16H2O"/>
    <s v="mp-17974"/>
    <x v="1140"/>
    <s v="*OH2"/>
    <s v="H2 O1"/>
    <n v="-0.25800000000000001"/>
    <n v="1"/>
    <n v="0"/>
    <n v="0"/>
    <n v="6.4000000000000001E-2"/>
    <x v="0"/>
  </r>
  <r>
    <n v="1422"/>
    <s v="random2028629"/>
    <s v="6164eb418ad40a12ab0af0f4"/>
    <s v="Mo9H2Pd27O"/>
    <s v="mp-1221429"/>
    <x v="1141"/>
    <s v="*OH2"/>
    <s v="H2 O1"/>
    <n v="-0.86399999999999999"/>
    <n v="1"/>
    <n v="0"/>
    <n v="-2"/>
    <n v="0.252"/>
    <x v="0"/>
  </r>
  <r>
    <n v="1423"/>
    <s v="random1605874"/>
    <s v="6164eb698ad40a12ab0af139"/>
    <s v="Ta12Te48H2O"/>
    <s v="mp-22817"/>
    <x v="648"/>
    <s v="*OH2"/>
    <s v="H2 O1"/>
    <n v="-0.30499999999999999"/>
    <n v="2"/>
    <n v="0"/>
    <n v="1"/>
    <n v="0.16700000000000001"/>
    <x v="0"/>
  </r>
  <r>
    <n v="1424"/>
    <s v="random747486"/>
    <s v="6164ed2a8ad40a12ab0af2b3"/>
    <s v="Zr36Sn12H2O"/>
    <s v="mp-1094267"/>
    <x v="450"/>
    <s v="*OH2"/>
    <s v="H2 O1"/>
    <n v="-0.61"/>
    <n v="1"/>
    <n v="1"/>
    <n v="1"/>
    <n v="4.4999999999999998E-2"/>
    <x v="0"/>
  </r>
  <r>
    <n v="1425"/>
    <s v="random833553"/>
    <s v="6164ed328ad40a12ab0af2ce"/>
    <s v="Zr16Tc32H2O"/>
    <s v="mp-1095545"/>
    <x v="1142"/>
    <s v="*OH2"/>
    <s v="H2 O1"/>
    <n v="-1.891"/>
    <n v="1"/>
    <n v="0"/>
    <n v="1"/>
    <n v="0.159"/>
    <x v="0"/>
  </r>
  <r>
    <n v="1426"/>
    <s v="random592822"/>
    <s v="6164f12e8ad40a12ab0af63a"/>
    <s v="Te72As48H2O"/>
    <s v="mp-1195735"/>
    <x v="1143"/>
    <s v="*OH2"/>
    <s v="H2 O1"/>
    <n v="-8.5000000000000006E-2"/>
    <n v="1"/>
    <n v="1"/>
    <n v="-2"/>
    <n v="0.159"/>
    <x v="0"/>
  </r>
  <r>
    <n v="1427"/>
    <s v="random2140706"/>
    <s v="6164f17f8ad40a12ab0af75a"/>
    <s v="Fe12Si12Tc24H2O"/>
    <s v="mp-862790"/>
    <x v="1144"/>
    <s v="*OH2"/>
    <s v="H2 O1"/>
    <n v="-2.7E-2"/>
    <n v="1"/>
    <n v="1"/>
    <n v="1"/>
    <n v="4.2000000000000003E-2"/>
    <x v="0"/>
  </r>
  <r>
    <n v="1428"/>
    <s v="random502706"/>
    <s v="6164f1848ad40a12ab0af787"/>
    <s v="Al16P24H2S72O"/>
    <s v="mp-1193708"/>
    <x v="1145"/>
    <s v="*OH2"/>
    <s v="H2 O1"/>
    <n v="-0.83599999999999997"/>
    <n v="0"/>
    <n v="1"/>
    <n v="0"/>
    <n v="8.5999999999999993E-2"/>
    <x v="0"/>
  </r>
  <r>
    <n v="1429"/>
    <s v="random1204603"/>
    <s v="6164f1988ad40a12ab0af7c6"/>
    <s v="Na16Zn24H2S32O"/>
    <s v="mp-1024072"/>
    <x v="236"/>
    <s v="*OH2"/>
    <s v="H2 O1"/>
    <n v="-0.379"/>
    <n v="1"/>
    <n v="1"/>
    <n v="1"/>
    <n v="0.14299999999999999"/>
    <x v="0"/>
  </r>
  <r>
    <n v="1430"/>
    <s v="random713664"/>
    <s v="6164f1983a687e3cf0cd9420"/>
    <s v="Al36P36H2O"/>
    <s v="mp-8880"/>
    <x v="1146"/>
    <s v="*OH2"/>
    <s v="H2 O1"/>
    <n v="-0.32"/>
    <n v="1"/>
    <n v="0"/>
    <n v="2"/>
    <n v="0.29199999999999998"/>
    <x v="0"/>
  </r>
  <r>
    <n v="1431"/>
    <s v="random2133935"/>
    <s v="6164f1c88ad40a12ab0af850"/>
    <s v="Ti32Re16Tc16H2O"/>
    <s v="mp-972241"/>
    <x v="1147"/>
    <s v="*OH2"/>
    <s v="H2 O1"/>
    <n v="-3.6440000000000001"/>
    <n v="1"/>
    <n v="0"/>
    <n v="0"/>
    <n v="0.125"/>
    <x v="0"/>
  </r>
  <r>
    <n v="1432"/>
    <s v="random2264263"/>
    <s v="6164f1f93a687e3cf0cd94fb"/>
    <s v="Cd40Ge20As80H2O"/>
    <s v="mp-5712"/>
    <x v="1148"/>
    <s v="*OH2"/>
    <s v="H2 O1"/>
    <n v="0.32200000000000001"/>
    <n v="2"/>
    <n v="1"/>
    <n v="2"/>
    <n v="6.8000000000000005E-2"/>
    <x v="0"/>
  </r>
  <r>
    <n v="1433"/>
    <s v="random299440"/>
    <s v="6164f22e3a687e3cf0cd95cc"/>
    <s v="Y36H2O"/>
    <s v="mp-112"/>
    <x v="1149"/>
    <s v="*OH2"/>
    <s v="H2 O1"/>
    <n v="-0.52200000000000002"/>
    <n v="1"/>
    <n v="0"/>
    <n v="0"/>
    <n v="0.5"/>
    <x v="0"/>
  </r>
  <r>
    <n v="1434"/>
    <s v="random1453694"/>
    <s v="6164f2303a687e3cf0cd95f2"/>
    <s v="Mn18Ga18H2Ir36O"/>
    <s v="mp-1221948"/>
    <x v="1150"/>
    <s v="*OH2"/>
    <s v="H2 O1"/>
    <n v="-1.01"/>
    <n v="1"/>
    <n v="0"/>
    <n v="1"/>
    <n v="0.126"/>
    <x v="0"/>
  </r>
  <r>
    <n v="1435"/>
    <s v="random779095"/>
    <s v="6164f2313a687e3cf0cd95fb"/>
    <s v="Al48H2O"/>
    <s v="mp-1183144"/>
    <x v="0"/>
    <s v="*OH2"/>
    <s v="H2 O1"/>
    <n v="-9.9000000000000005E-2"/>
    <n v="1"/>
    <n v="1"/>
    <n v="1"/>
    <n v="6.2E-2"/>
    <x v="0"/>
  </r>
  <r>
    <n v="1436"/>
    <s v="random1188503"/>
    <s v="6164f2343a687e3cf0cd964a"/>
    <s v="Ti27H2S27O"/>
    <s v="mp-1018028"/>
    <x v="1151"/>
    <s v="*OH2"/>
    <s v="H2 O1"/>
    <n v="-2.5999999999999999E-2"/>
    <n v="1"/>
    <n v="0"/>
    <n v="0"/>
    <n v="0.33300000000000002"/>
    <x v="0"/>
  </r>
  <r>
    <n v="1437"/>
    <s v="random2047364"/>
    <s v="6164f2353a687e3cf0cd9652"/>
    <s v="Sn24H2S24O"/>
    <s v="mp-559676"/>
    <x v="921"/>
    <s v="*OH2"/>
    <s v="H2 O1"/>
    <n v="-0.45400000000000001"/>
    <n v="2"/>
    <n v="2"/>
    <n v="1"/>
    <n v="7.3999999999999996E-2"/>
    <x v="0"/>
  </r>
  <r>
    <n v="1438"/>
    <s v="random1361391"/>
    <s v="6164f2638ad40a12ab0af98e"/>
    <s v="Zn32Co8H2Se40O"/>
    <s v="mp-1215583"/>
    <x v="519"/>
    <s v="*OH2"/>
    <s v="H2 O1"/>
    <n v="-0.497"/>
    <n v="1"/>
    <n v="1"/>
    <n v="2"/>
    <n v="0.188"/>
    <x v="0"/>
  </r>
  <r>
    <n v="1439"/>
    <s v="random1461038"/>
    <s v="6164f2708ad40a12ab0af9bb"/>
    <s v="Si36Ni36H2O"/>
    <s v="mp-999192"/>
    <x v="803"/>
    <s v="*OH2"/>
    <s v="H2 O1"/>
    <n v="-1.9E-2"/>
    <n v="1"/>
    <n v="0"/>
    <n v="0"/>
    <n v="0.25"/>
    <x v="0"/>
  </r>
  <r>
    <n v="1440"/>
    <s v="random2223874"/>
    <s v="6164f2988ad40a12ab0afa33"/>
    <s v="Cs16H2O"/>
    <s v="mp-1012110"/>
    <x v="287"/>
    <s v="*OH2"/>
    <s v="H2 O1"/>
    <n v="-0.27"/>
    <n v="2"/>
    <n v="0"/>
    <n v="1"/>
    <n v="0.14299999999999999"/>
    <x v="0"/>
  </r>
  <r>
    <n v="1441"/>
    <s v="random1785587"/>
    <s v="6164f2d73a687e3cf0cd988a"/>
    <s v="Mn4Cd16H2S20O"/>
    <s v="mp-1221777"/>
    <x v="1152"/>
    <s v="*OH2"/>
    <s v="H2 O1"/>
    <n v="-0.71599999999999997"/>
    <n v="1"/>
    <n v="1"/>
    <n v="1"/>
    <n v="0.433"/>
    <x v="0"/>
  </r>
  <r>
    <n v="1442"/>
    <s v="random1925876"/>
    <s v="6164f2e13a687e3cf0cd98e5"/>
    <s v="V16Te32H2O"/>
    <s v="mp-1008626"/>
    <x v="491"/>
    <s v="*OH2"/>
    <s v="H2 O1"/>
    <n v="-0.14899999999999999"/>
    <n v="1"/>
    <n v="1"/>
    <n v="0"/>
    <n v="0.25"/>
    <x v="0"/>
  </r>
  <r>
    <n v="1443"/>
    <s v="random236866"/>
    <s v="6164f2f63a687e3cf0cd9912"/>
    <s v="Hf36Sb12H2O"/>
    <s v="mp-15964"/>
    <x v="1153"/>
    <s v="*OH2"/>
    <s v="H2 O1"/>
    <n v="-1.4079999999999999"/>
    <n v="2"/>
    <n v="1"/>
    <n v="1"/>
    <n v="4.3999999999999997E-2"/>
    <x v="0"/>
  </r>
  <r>
    <n v="1444"/>
    <s v="random1673602"/>
    <s v="6164f3058ad40a12ab0afade"/>
    <s v="Al16Cu16Te32H2O"/>
    <s v="mp-8017"/>
    <x v="1154"/>
    <s v="*OH2"/>
    <s v="H2 O1"/>
    <n v="-0.70199999999999996"/>
    <n v="1"/>
    <n v="1"/>
    <n v="0"/>
    <n v="0.125"/>
    <x v="0"/>
  </r>
  <r>
    <n v="1445"/>
    <s v="random1847842"/>
    <s v="6164f4218ad40a12ab0afb14"/>
    <s v="Nb54Bi9H2S72O"/>
    <s v="mp-1220429"/>
    <x v="1155"/>
    <s v="*OH2"/>
    <s v="H2 O1"/>
    <n v="-0.48199999999999998"/>
    <n v="2"/>
    <n v="1"/>
    <n v="0"/>
    <n v="6.2E-2"/>
    <x v="0"/>
  </r>
  <r>
    <n v="1446"/>
    <s v="random35950"/>
    <s v="6164f4278ad40a12ab0afb7c"/>
    <s v="Hf24Tc12H2Rh12O"/>
    <s v="mp-864916"/>
    <x v="591"/>
    <s v="*OH2"/>
    <s v="H2 O1"/>
    <n v="-8.0000000000000002E-3"/>
    <n v="2"/>
    <n v="1"/>
    <n v="0"/>
    <n v="4.2000000000000003E-2"/>
    <x v="0"/>
  </r>
  <r>
    <n v="1447"/>
    <s v="random2091704"/>
    <s v="6164f4273a687e3cf0cd99a2"/>
    <s v="Mn12Fe48Si36H2O"/>
    <s v="mp-1221713"/>
    <x v="1156"/>
    <s v="*OH2"/>
    <s v="H2 O1"/>
    <n v="-0.63600000000000001"/>
    <n v="2"/>
    <n v="1"/>
    <n v="1"/>
    <n v="0.13500000000000001"/>
    <x v="0"/>
  </r>
  <r>
    <n v="1448"/>
    <s v="random1712891"/>
    <s v="6164f42a3a687e3cf0cd99d4"/>
    <s v="Si24H2Os16O"/>
    <s v="mp-16609"/>
    <x v="225"/>
    <s v="*OH2"/>
    <s v="H2 O1"/>
    <n v="-0.995"/>
    <n v="1"/>
    <n v="1"/>
    <n v="0"/>
    <n v="0.23400000000000001"/>
    <x v="0"/>
  </r>
  <r>
    <n v="1449"/>
    <s v="random575298"/>
    <s v="6164f45b3a687e3cf0cd99e7"/>
    <s v="Fe40Sb40H2S40O"/>
    <s v="mp-27904"/>
    <x v="1157"/>
    <s v="*OH2"/>
    <s v="H2 O1"/>
    <n v="-4.9000000000000002E-2"/>
    <n v="2"/>
    <n v="1"/>
    <n v="-2"/>
    <n v="6.0000000000000001E-3"/>
    <x v="0"/>
  </r>
  <r>
    <n v="1450"/>
    <s v="random2100377"/>
    <s v="6164f4643a687e3cf0cd9a7c"/>
    <s v="Co32Ge64H2O"/>
    <s v="mp-30045"/>
    <x v="338"/>
    <s v="*OH2"/>
    <s v="H2 O1"/>
    <n v="8.1000000000000003E-2"/>
    <n v="1"/>
    <n v="0"/>
    <n v="0"/>
    <n v="0.20499999999999999"/>
    <x v="0"/>
  </r>
  <r>
    <n v="1451"/>
    <s v="random1962439"/>
    <s v="6164f4983a687e3cf0cd9adc"/>
    <s v="Cr24Ag12H2S48O"/>
    <s v="mp-1232268"/>
    <x v="1158"/>
    <s v="*OH2"/>
    <s v="H2 O1"/>
    <n v="-0.06"/>
    <n v="1"/>
    <n v="0"/>
    <n v="-1"/>
    <n v="8.6999999999999994E-2"/>
    <x v="0"/>
  </r>
  <r>
    <n v="1452"/>
    <s v="random1719839"/>
    <s v="6164f4983a687e3cf0cd9ae6"/>
    <s v="Y16H2Pt16O"/>
    <s v="mp-1025448"/>
    <x v="1159"/>
    <s v="*OH2"/>
    <s v="H2 O1"/>
    <n v="-0.48799999999999999"/>
    <n v="0"/>
    <n v="1"/>
    <n v="1"/>
    <n v="7.5999999999999998E-2"/>
    <x v="0"/>
  </r>
  <r>
    <n v="1453"/>
    <s v="random2057119"/>
    <s v="6164f50a8ad40a12ab0afd54"/>
    <s v="Zn32Cu32H2O"/>
    <s v="mp-1215462"/>
    <x v="645"/>
    <s v="*OH2"/>
    <s v="H2 O1"/>
    <n v="-1.7000000000000001E-2"/>
    <n v="0"/>
    <n v="0"/>
    <n v="1"/>
    <n v="0.25"/>
    <x v="0"/>
  </r>
  <r>
    <n v="1454"/>
    <s v="random844388"/>
    <s v="6164f69d8ad40a12ab0afdef"/>
    <s v="Na32Zn24H2Se40O"/>
    <s v="mp-1024048"/>
    <x v="1160"/>
    <s v="*OH2"/>
    <s v="H2 O1"/>
    <n v="-0.58699999999999997"/>
    <n v="1"/>
    <n v="0"/>
    <n v="1"/>
    <n v="0.26"/>
    <x v="0"/>
  </r>
  <r>
    <n v="1455"/>
    <s v="random2092850"/>
    <s v="6164f8413a687e3cf0cd9e70"/>
    <s v="Sc24Si36H2Ir42O"/>
    <s v="mp-1189689"/>
    <x v="1161"/>
    <s v="*OH2"/>
    <s v="H2 O1"/>
    <n v="-0.58799999999999997"/>
    <n v="2"/>
    <n v="1"/>
    <n v="0"/>
    <n v="2.1999999999999999E-2"/>
    <x v="0"/>
  </r>
  <r>
    <n v="1456"/>
    <s v="random1986025"/>
    <s v="6164f86f8ad40a12ab0aff9f"/>
    <s v="Ti36H2Se48O"/>
    <s v="mp-1077978"/>
    <x v="1162"/>
    <s v="*OH2"/>
    <s v="H2 O1"/>
    <n v="-0.68100000000000005"/>
    <n v="2"/>
    <n v="2"/>
    <n v="-1"/>
    <n v="5.7000000000000002E-2"/>
    <x v="0"/>
  </r>
  <r>
    <n v="1457"/>
    <s v="random1674815"/>
    <s v="6164f8703a687e3cf0cd9eb7"/>
    <s v="Ti36Ni12H2S72O"/>
    <s v="mp-13993"/>
    <x v="1163"/>
    <s v="*OH2"/>
    <s v="H2 O1"/>
    <n v="-0.39200000000000002"/>
    <n v="2"/>
    <n v="-1"/>
    <n v="2"/>
    <n v="4.2000000000000003E-2"/>
    <x v="0"/>
  </r>
  <r>
    <n v="1458"/>
    <s v="random776662"/>
    <s v="6164f8708ad40a12ab0affb4"/>
    <s v="Hf16Co16As16H2O"/>
    <s v="mp-9801"/>
    <x v="1164"/>
    <s v="*OH2"/>
    <s v="H2 O1"/>
    <n v="0.47299999999999998"/>
    <n v="2"/>
    <n v="1"/>
    <n v="1"/>
    <n v="0"/>
    <x v="0"/>
  </r>
  <r>
    <n v="1459"/>
    <s v="random1598905"/>
    <s v="6164f8718ad40a12ab0affce"/>
    <s v="Ti32Zn32H2O"/>
    <s v="mp-1014230"/>
    <x v="1165"/>
    <s v="*OH2"/>
    <s v="H2 O1"/>
    <n v="-0.69399999999999995"/>
    <n v="2"/>
    <n v="1"/>
    <n v="1"/>
    <n v="0.125"/>
    <x v="0"/>
  </r>
  <r>
    <n v="1460"/>
    <s v="random1242308"/>
    <s v="6164f8733a687e3cf0cd9ee8"/>
    <s v="Ca40Sb24H2O"/>
    <s v="mp-12467"/>
    <x v="1166"/>
    <s v="*OH2"/>
    <s v="H2 O1"/>
    <n v="-0.72499999999999998"/>
    <n v="1"/>
    <n v="0"/>
    <n v="2"/>
    <n v="0.14499999999999999"/>
    <x v="0"/>
  </r>
  <r>
    <n v="1461"/>
    <s v="random1865299"/>
    <s v="6164f89b8ad40a12ab0b0068"/>
    <s v="In16H2S16O"/>
    <s v="mp-630528"/>
    <x v="1167"/>
    <s v="*OH2"/>
    <s v="H2 O1"/>
    <n v="4.1000000000000002E-2"/>
    <n v="1"/>
    <n v="1"/>
    <n v="1"/>
    <n v="0.1"/>
    <x v="0"/>
  </r>
  <r>
    <n v="1462"/>
    <s v="random1073457"/>
    <s v="6164f9003a687e3cf0cda056"/>
    <s v="K40Bi32H2O"/>
    <s v="mp-1205955"/>
    <x v="1168"/>
    <s v="*OH2"/>
    <s v="H2 O1"/>
    <n v="-0.35199999999999998"/>
    <n v="1"/>
    <n v="2"/>
    <n v="2"/>
    <n v="0.125"/>
    <x v="0"/>
  </r>
  <r>
    <n v="1463"/>
    <s v="random1694888"/>
    <s v="6164f9023a687e3cf0cda074"/>
    <s v="K24H2O"/>
    <s v="mp-1184804"/>
    <x v="312"/>
    <s v="*OH2"/>
    <s v="H2 O1"/>
    <n v="-0.29399999999999998"/>
    <n v="2"/>
    <n v="0"/>
    <n v="1"/>
    <n v="7.3999999999999996E-2"/>
    <x v="0"/>
  </r>
  <r>
    <n v="1464"/>
    <s v="random1304863"/>
    <s v="6164f9353a687e3cf0cda119"/>
    <s v="K16Bi32H2O"/>
    <s v="mp-23279"/>
    <x v="59"/>
    <s v="*OH2"/>
    <s v="H2 O1"/>
    <n v="-0.122"/>
    <n v="1"/>
    <n v="0"/>
    <n v="0"/>
    <n v="6.2E-2"/>
    <x v="0"/>
  </r>
  <r>
    <n v="1465"/>
    <s v="random2239451"/>
    <s v="6164f9388ad40a12ab0b0276"/>
    <s v="H2Pt48W16O"/>
    <s v="mp-862798"/>
    <x v="1169"/>
    <s v="*OH2"/>
    <s v="H2 O1"/>
    <n v="-0.68899999999999995"/>
    <n v="1"/>
    <n v="1"/>
    <n v="2"/>
    <n v="0.125"/>
    <x v="0"/>
  </r>
  <r>
    <n v="1466"/>
    <s v="random923569"/>
    <s v="6164f97f8ad40a12ab0b0384"/>
    <s v="Co16Te32H2O"/>
    <s v="mp-9945"/>
    <x v="89"/>
    <s v="*OH2"/>
    <s v="H2 O1"/>
    <n v="-3.9540000000000002"/>
    <n v="1"/>
    <n v="1"/>
    <n v="2"/>
    <n v="6.0000000000000001E-3"/>
    <x v="0"/>
  </r>
  <r>
    <n v="1467"/>
    <s v="random2162185"/>
    <s v="6164f9918ad40a12ab0b03f6"/>
    <s v="Tl36As12H2Se48O"/>
    <s v="mp-1201566"/>
    <x v="1170"/>
    <s v="*OH2"/>
    <s v="H2 O1"/>
    <n v="-0.16200000000000001"/>
    <n v="0"/>
    <n v="1"/>
    <n v="2"/>
    <n v="0.03"/>
    <x v="0"/>
  </r>
  <r>
    <n v="1468"/>
    <s v="random2074854"/>
    <s v="6164f9bc3a687e3cf0cda19a"/>
    <s v="Al18Si6Mo72H2O"/>
    <s v="mp-1229023"/>
    <x v="1171"/>
    <s v="*OH2"/>
    <s v="H2 O1"/>
    <n v="-0.44700000000000001"/>
    <n v="2"/>
    <n v="1"/>
    <n v="1"/>
    <n v="0.104"/>
    <x v="0"/>
  </r>
  <r>
    <n v="1469"/>
    <s v="random2072188"/>
    <s v="6164f9bf8ad40a12ab0b04b9"/>
    <s v="Cr32Ni64H2O"/>
    <s v="mp-784631"/>
    <x v="1172"/>
    <s v="*OH2"/>
    <s v="H2 O1"/>
    <n v="-2.4E-2"/>
    <n v="2"/>
    <n v="2"/>
    <n v="1"/>
    <n v="2.1000000000000001E-2"/>
    <x v="0"/>
  </r>
  <r>
    <n v="1470"/>
    <s v="random2169490"/>
    <s v="6164fb548ad40a12ab0b05e1"/>
    <s v="Zr12H2Pb12S36O"/>
    <s v="mp-20244"/>
    <x v="461"/>
    <s v="*OH2"/>
    <s v="H2 O1"/>
    <n v="-0.13400000000000001"/>
    <n v="1"/>
    <n v="1"/>
    <n v="1"/>
    <n v="0"/>
    <x v="0"/>
  </r>
  <r>
    <n v="1471"/>
    <s v="random2133937"/>
    <s v="6164fb898ad40a12ab0b0640"/>
    <s v="Zn27H2S27O"/>
    <s v="mp-10695"/>
    <x v="118"/>
    <s v="*OH2"/>
    <s v="H2 O1"/>
    <n v="-1.4710000000000001"/>
    <n v="1"/>
    <n v="1"/>
    <n v="1"/>
    <n v="0.125"/>
    <x v="0"/>
  </r>
  <r>
    <n v="1472"/>
    <s v="random2160661"/>
    <s v="6164fb8a8ad40a12ab0b065c"/>
    <s v="Te64H2Cl32O"/>
    <s v="mp-1208308"/>
    <x v="1173"/>
    <s v="*OH2"/>
    <s v="H2 O1"/>
    <n v="-0.51300000000000001"/>
    <n v="0"/>
    <n v="1"/>
    <n v="1"/>
    <n v="0.10100000000000001"/>
    <x v="0"/>
  </r>
  <r>
    <n v="1473"/>
    <s v="random2320881"/>
    <s v="6164fb8d8ad40a12ab0b06a9"/>
    <s v="Al96Tc8H2O"/>
    <s v="mp-16719"/>
    <x v="1174"/>
    <s v="*OH2"/>
    <s v="H2 O1"/>
    <n v="-1.377"/>
    <n v="2"/>
    <n v="1"/>
    <n v="1"/>
    <n v="0.11600000000000001"/>
    <x v="0"/>
  </r>
  <r>
    <n v="1474"/>
    <s v="random1827773"/>
    <s v="6164fbb98ad40a12ab0b070b"/>
    <s v="Cs16H2O"/>
    <s v="mp-1"/>
    <x v="287"/>
    <s v="*OH2"/>
    <s v="H2 O1"/>
    <n v="-0.38300000000000001"/>
    <n v="1"/>
    <n v="0"/>
    <n v="0"/>
    <n v="0.25"/>
    <x v="0"/>
  </r>
  <r>
    <n v="1475"/>
    <s v="random1041629"/>
    <s v="6164fbc13a687e3cf0cda2f9"/>
    <s v="Nb12Al12Ni24H2O"/>
    <s v="mp-4813"/>
    <x v="1082"/>
    <s v="*OH2"/>
    <s v="H2 O1"/>
    <n v="-0.51800000000000002"/>
    <n v="1"/>
    <n v="1"/>
    <n v="1"/>
    <n v="0.125"/>
    <x v="0"/>
  </r>
  <r>
    <n v="1476"/>
    <s v="random1939247"/>
    <s v="6164fbf83a687e3cf0cda36b"/>
    <s v="Sc6Mn36P21H2O"/>
    <s v="mp-1190950"/>
    <x v="1175"/>
    <s v="*OH2"/>
    <s v="H2 O1"/>
    <n v="-1.306"/>
    <n v="1"/>
    <n v="0"/>
    <n v="0"/>
    <n v="0.93200000000000005"/>
    <x v="0"/>
  </r>
  <r>
    <n v="1477"/>
    <s v="random1027882"/>
    <s v="6164fc183a687e3cf0cda392"/>
    <s v="Y16Cu4Te32H2O"/>
    <s v="mp-675009"/>
    <x v="1176"/>
    <s v="*OH2"/>
    <s v="H2 O1"/>
    <n v="-0.97499999999999998"/>
    <n v="1"/>
    <n v="1"/>
    <n v="-1"/>
    <n v="0.54900000000000004"/>
    <x v="0"/>
  </r>
  <r>
    <n v="1478"/>
    <s v="random2037709"/>
    <s v="6164fc308ad40a12ab0b094e"/>
    <s v="K12Mn18H2S24O"/>
    <s v="mp-29861"/>
    <x v="1177"/>
    <s v="*OH2"/>
    <s v="H2 O1"/>
    <n v="1.45"/>
    <n v="2"/>
    <n v="1"/>
    <n v="-2"/>
    <n v="1.2E-2"/>
    <x v="0"/>
  </r>
  <r>
    <n v="1479"/>
    <s v="random488562"/>
    <s v="6164fc633a687e3cf0cda42b"/>
    <s v="Sc48Mn48Ge48H2O"/>
    <s v="mp-1079729"/>
    <x v="1178"/>
    <s v="*OH2"/>
    <s v="H2 O1"/>
    <n v="-0.26800000000000002"/>
    <n v="2"/>
    <n v="-1"/>
    <n v="2"/>
    <n v="0.22900000000000001"/>
    <x v="0"/>
  </r>
  <r>
    <n v="1480"/>
    <s v="random1723473"/>
    <s v="6164fc693a687e3cf0cda469"/>
    <s v="V32Ge8H2S64O"/>
    <s v="mp-557629"/>
    <x v="1179"/>
    <s v="*OH2"/>
    <s v="H2 O1"/>
    <n v="-3.06"/>
    <n v="1"/>
    <n v="1"/>
    <n v="0"/>
    <n v="0.108"/>
    <x v="0"/>
  </r>
  <r>
    <n v="1481"/>
    <s v="random655338"/>
    <s v="6164fc6c8ad40a12ab0b09f6"/>
    <s v="Rb32H34S32O"/>
    <s v="mp-696804"/>
    <x v="1180"/>
    <s v="*OH2"/>
    <s v="H2 O1"/>
    <n v="-0.29799999999999999"/>
    <n v="2"/>
    <n v="2"/>
    <n v="1"/>
    <n v="0.125"/>
    <x v="0"/>
  </r>
  <r>
    <n v="1482"/>
    <s v="random1329264"/>
    <s v="6164fc9b3a687e3cf0cda509"/>
    <s v="Ti48H50O"/>
    <s v="mp-690760"/>
    <x v="636"/>
    <s v="*OH2"/>
    <s v="H2 O1"/>
    <n v="-0.67500000000000004"/>
    <n v="1"/>
    <n v="1"/>
    <n v="1"/>
    <n v="4.2000000000000003E-2"/>
    <x v="0"/>
  </r>
  <r>
    <n v="1483"/>
    <s v="random2194552"/>
    <s v="6164fca33a687e3cf0cda57e"/>
    <s v="Si200H2O"/>
    <s v="mp-1196961"/>
    <x v="679"/>
    <s v="*OH2"/>
    <s v="H2 O1"/>
    <n v="-1.645"/>
    <n v="2"/>
    <n v="1"/>
    <n v="2"/>
    <n v="8.2000000000000003E-2"/>
    <x v="0"/>
  </r>
  <r>
    <n v="1484"/>
    <s v="random940979"/>
    <s v="6164fca93a687e3cf0cda5b4"/>
    <s v="V48Cr24H2Ru24O"/>
    <s v="mp-865494"/>
    <x v="477"/>
    <s v="*OH2"/>
    <s v="H2 O1"/>
    <n v="-2.0939999999999999"/>
    <n v="2"/>
    <n v="1"/>
    <n v="0"/>
    <n v="4.2000000000000003E-2"/>
    <x v="0"/>
  </r>
  <r>
    <n v="1485"/>
    <s v="random1255928"/>
    <s v="6164fccf8ad40a12ab0b0a55"/>
    <s v="Ti100As60H2O"/>
    <s v="mp-1201836"/>
    <x v="1181"/>
    <s v="*OH2"/>
    <s v="H2 O1"/>
    <n v="-0.77900000000000003"/>
    <n v="1"/>
    <n v="2"/>
    <n v="2"/>
    <n v="6.4000000000000001E-2"/>
    <x v="0"/>
  </r>
  <r>
    <n v="1486"/>
    <s v="random1336348"/>
    <s v="6164fcd38ad40a12ab0b0a98"/>
    <s v="Zr18Ge18H2S18O"/>
    <s v="mp-4997"/>
    <x v="1182"/>
    <s v="*OH2"/>
    <s v="H2 O1"/>
    <n v="-3.391"/>
    <n v="0"/>
    <n v="0"/>
    <n v="1"/>
    <n v="0.32700000000000001"/>
    <x v="0"/>
  </r>
  <r>
    <n v="1487"/>
    <s v="random327757"/>
    <s v="6164fd0d3a687e3cf0cda704"/>
    <s v="Sr32Ge16H2O"/>
    <s v="mp-2576"/>
    <x v="843"/>
    <s v="*OH2"/>
    <s v="H2 O1"/>
    <n v="-0.501"/>
    <n v="0"/>
    <n v="1"/>
    <n v="1"/>
    <n v="0.19500000000000001"/>
    <x v="0"/>
  </r>
  <r>
    <n v="1488"/>
    <s v="random2282696"/>
    <s v="6164fd0e8ad40a12ab0b0b34"/>
    <s v="Cr16Ga16Fe32H2O"/>
    <s v="mp-30570"/>
    <x v="1183"/>
    <s v="*OH2"/>
    <s v="H2 O1"/>
    <n v="-0.498"/>
    <n v="1"/>
    <n v="0"/>
    <n v="0"/>
    <n v="0.125"/>
    <x v="0"/>
  </r>
  <r>
    <n v="1489"/>
    <s v="random1528572"/>
    <s v="6164fd358ad40a12ab0b0b4f"/>
    <s v="Ca24Si48H2O"/>
    <s v="mp-8372"/>
    <x v="164"/>
    <s v="*OH2"/>
    <s v="H2 O1"/>
    <n v="-0.64400000000000002"/>
    <n v="1"/>
    <n v="0"/>
    <n v="1"/>
    <n v="0.25"/>
    <x v="0"/>
  </r>
  <r>
    <n v="1490"/>
    <s v="random799112"/>
    <s v="6164fd473a687e3cf0cda782"/>
    <s v="Cr64As32H2O"/>
    <s v="mp-20552"/>
    <x v="1184"/>
    <s v="*OH2"/>
    <s v="H2 O1"/>
    <n v="-0.52900000000000003"/>
    <n v="1"/>
    <n v="1"/>
    <n v="0"/>
    <n v="0.125"/>
    <x v="0"/>
  </r>
  <r>
    <n v="1491"/>
    <s v="random1447099"/>
    <s v="6164fe7c3a687e3cf0cda7e7"/>
    <s v="Cd8Ag24H2O"/>
    <s v="mp-1183627"/>
    <x v="1185"/>
    <s v="*OH2"/>
    <s v="H2 O1"/>
    <n v="-1.0999999999999999E-2"/>
    <n v="1"/>
    <n v="0"/>
    <n v="0"/>
    <n v="0.25"/>
    <x v="0"/>
  </r>
  <r>
    <n v="1492"/>
    <s v="random580053"/>
    <s v="6164fe813a687e3cf0cda854"/>
    <s v="Ga160Ni32H2O"/>
    <s v="mp-1095578"/>
    <x v="1097"/>
    <s v="*OH2"/>
    <s v="H2 O1"/>
    <n v="-0.04"/>
    <n v="2"/>
    <n v="0"/>
    <n v="1"/>
    <n v="0.10199999999999999"/>
    <x v="0"/>
  </r>
  <r>
    <n v="1493"/>
    <s v="random1700520"/>
    <s v="6164feb33a687e3cf0cda88c"/>
    <s v="K24V8H2S32O"/>
    <s v="mp-3529"/>
    <x v="1186"/>
    <s v="*OH2"/>
    <s v="H2 O1"/>
    <n v="-0.48299999999999998"/>
    <n v="1"/>
    <n v="1"/>
    <n v="0"/>
    <n v="0.16600000000000001"/>
    <x v="0"/>
  </r>
  <r>
    <n v="1494"/>
    <s v="random1462470"/>
    <s v="6164ff0b8ad40a12ab0b0cfc"/>
    <s v="Ta96H2S16O"/>
    <s v="mp-558552"/>
    <x v="383"/>
    <s v="*OH2"/>
    <s v="H2 O1"/>
    <n v="1.528"/>
    <n v="1"/>
    <n v="0"/>
    <n v="1"/>
    <n v="5.6000000000000001E-2"/>
    <x v="0"/>
  </r>
  <r>
    <n v="1495"/>
    <s v="random1248336"/>
    <s v="6164ff268ad40a12ab0b0dbf"/>
    <s v="Y24H2Pt48O"/>
    <s v="mp-2674"/>
    <x v="1187"/>
    <s v="*OH2"/>
    <s v="H2 O1"/>
    <n v="-0.55500000000000005"/>
    <n v="2"/>
    <n v="1"/>
    <n v="0"/>
    <n v="2.1000000000000001E-2"/>
    <x v="0"/>
  </r>
  <r>
    <n v="1496"/>
    <s v="random1611867"/>
    <s v="6164ff298ad40a12ab0b0dce"/>
    <s v="Zr36Co12H2O"/>
    <s v="mp-30619"/>
    <x v="309"/>
    <s v="*OH2"/>
    <s v="H2 O1"/>
    <n v="-0.56999999999999995"/>
    <n v="1"/>
    <n v="1"/>
    <n v="0"/>
    <n v="0.34599999999999997"/>
    <x v="0"/>
  </r>
  <r>
    <n v="1497"/>
    <s v="random2129948"/>
    <s v="6164ff7c3a687e3cf0cdaa9d"/>
    <s v="Sr36Cr8H2N32O"/>
    <s v="mp-1247333"/>
    <x v="1188"/>
    <s v="*OH2"/>
    <s v="H2 O1"/>
    <n v="-0.57299999999999995"/>
    <n v="0"/>
    <n v="1"/>
    <n v="1"/>
    <n v="7.2999999999999995E-2"/>
    <x v="0"/>
  </r>
  <r>
    <n v="1498"/>
    <s v="random1826493"/>
    <s v="6164ff823a687e3cf0cdaaed"/>
    <s v="K16H2O"/>
    <s v="mp-573691"/>
    <x v="312"/>
    <s v="*OH2"/>
    <s v="H2 O1"/>
    <n v="-0.32500000000000001"/>
    <n v="1"/>
    <n v="0"/>
    <n v="0"/>
    <n v="0.25"/>
    <x v="0"/>
  </r>
  <r>
    <n v="1499"/>
    <s v="random1722201"/>
    <s v="6164ff8a3a687e3cf0cdab51"/>
    <s v="Ti24H2Pd48O"/>
    <s v="mp-1061861"/>
    <x v="1088"/>
    <s v="*OH2"/>
    <s v="H2 O1"/>
    <n v="-0.54600000000000004"/>
    <n v="2"/>
    <n v="1"/>
    <n v="0"/>
    <n v="0.125"/>
    <x v="0"/>
  </r>
  <r>
    <n v="1500"/>
    <s v="random1606347"/>
    <s v="6164ff8b3a687e3cf0cdab5a"/>
    <s v="Sr12H2Pb36O"/>
    <s v="mp-21162"/>
    <x v="1189"/>
    <s v="*OH2"/>
    <s v="H2 O1"/>
    <n v="-0.60499999999999998"/>
    <n v="2"/>
    <n v="1"/>
    <n v="0"/>
    <n v="8.3000000000000004E-2"/>
    <x v="0"/>
  </r>
  <r>
    <n v="1501"/>
    <s v="random1982403"/>
    <s v="6164ffb03a687e3cf0cdabd3"/>
    <s v="Si36H2Pt72O"/>
    <s v="mp-1299"/>
    <x v="1190"/>
    <s v="*OH2"/>
    <s v="H2 O1"/>
    <n v="-2.7E-2"/>
    <n v="0"/>
    <n v="0"/>
    <n v="1"/>
    <n v="0.125"/>
    <x v="0"/>
  </r>
  <r>
    <n v="1502"/>
    <s v="random2047068"/>
    <s v="6164ffc43a687e3cf0cdac74"/>
    <s v="Sr12In48H2O"/>
    <s v="mp-567207"/>
    <x v="1191"/>
    <s v="*OH2"/>
    <s v="H2 O1"/>
    <n v="-0.47799999999999998"/>
    <n v="1"/>
    <n v="1"/>
    <n v="-2"/>
    <n v="5.2999999999999999E-2"/>
    <x v="0"/>
  </r>
  <r>
    <n v="1503"/>
    <s v="random2175447"/>
    <s v="6164ffc43a687e3cf0cdac77"/>
    <s v="Nb36H29S72O"/>
    <s v="mp-1220559"/>
    <x v="1192"/>
    <s v="*OH2"/>
    <s v="H2 O1"/>
    <n v="4.2249999999999996"/>
    <n v="1"/>
    <n v="0"/>
    <n v="2"/>
    <n v="0.129"/>
    <x v="0"/>
  </r>
  <r>
    <n v="1504"/>
    <s v="random1996034"/>
    <s v="616500618ad40a12ab0b0f72"/>
    <s v="Cd18H2Au18O"/>
    <s v="mp-1226718"/>
    <x v="761"/>
    <s v="*OH2"/>
    <s v="H2 O1"/>
    <n v="-8.6999999999999994E-2"/>
    <n v="1"/>
    <n v="0"/>
    <n v="0"/>
    <n v="0.66700000000000004"/>
    <x v="0"/>
  </r>
  <r>
    <n v="1505"/>
    <s v="random2256055"/>
    <s v="6165018c3a687e3cf0cdaf9f"/>
    <s v="P18H2Pd72O"/>
    <s v="mp-1220003"/>
    <x v="25"/>
    <s v="*OH2"/>
    <s v="H2 O1"/>
    <n v="-0.17799999999999999"/>
    <n v="0"/>
    <n v="2"/>
    <n v="1"/>
    <n v="0.16700000000000001"/>
    <x v="0"/>
  </r>
  <r>
    <n v="1506"/>
    <s v="random1656450"/>
    <s v="616501cb3a687e3cf0cdb05e"/>
    <s v="P32H2Pt16O"/>
    <s v="mp-730"/>
    <x v="1193"/>
    <s v="*OH2"/>
    <s v="H2 O1"/>
    <n v="0.27500000000000002"/>
    <n v="2"/>
    <n v="1"/>
    <n v="1"/>
    <n v="0.11799999999999999"/>
    <x v="0"/>
  </r>
  <r>
    <n v="1507"/>
    <s v="random574202"/>
    <s v="616502e38ad40a12ab0b1001"/>
    <s v="Ti24Mn12H2Rh12O"/>
    <s v="mp-866218"/>
    <x v="1194"/>
    <s v="*OH2"/>
    <s v="H2 O1"/>
    <n v="-1.909"/>
    <n v="1"/>
    <n v="1"/>
    <n v="1"/>
    <n v="4.2000000000000003E-2"/>
    <x v="0"/>
  </r>
  <r>
    <n v="1508"/>
    <s v="random841602"/>
    <s v="616503218ad40a12ab0b1101"/>
    <s v="Zr27H2S27O"/>
    <s v="mp-1925"/>
    <x v="707"/>
    <s v="*OH2"/>
    <s v="H2 O1"/>
    <n v="-0.318"/>
    <n v="1"/>
    <n v="1"/>
    <n v="1"/>
    <n v="8.3000000000000004E-2"/>
    <x v="0"/>
  </r>
  <r>
    <n v="1509"/>
    <s v="random1858759"/>
    <s v="6165035a3a687e3cf0cdb24f"/>
    <s v="Zr24Ti16Ga24H2O"/>
    <s v="mp-30676"/>
    <x v="1195"/>
    <s v="*OH2"/>
    <s v="H2 O1"/>
    <n v="-2.3410000000000002"/>
    <n v="2"/>
    <n v="1"/>
    <n v="1"/>
    <n v="7.4999999999999997E-2"/>
    <x v="0"/>
  </r>
  <r>
    <n v="1510"/>
    <s v="random1458132"/>
    <s v="6165035c3a687e3cf0cdb26e"/>
    <s v="K16Mn16H2Se32O"/>
    <s v="mp-1207101"/>
    <x v="1196"/>
    <s v="*OH2"/>
    <s v="H2 O1"/>
    <n v="3.4079999999999999"/>
    <n v="1"/>
    <n v="1"/>
    <n v="1"/>
    <n v="3.6999999999999998E-2"/>
    <x v="0"/>
  </r>
  <r>
    <n v="1511"/>
    <s v="random2236979"/>
    <s v="616503a08ad40a12ab0b1299"/>
    <s v="Y8Co8Si16H2O"/>
    <s v="mp-1078782"/>
    <x v="1197"/>
    <s v="*OH2"/>
    <s v="H2 O1"/>
    <n v="-0.127"/>
    <n v="1"/>
    <n v="1"/>
    <n v="0"/>
    <n v="0.38800000000000001"/>
    <x v="0"/>
  </r>
  <r>
    <n v="1512"/>
    <s v="random1989210"/>
    <s v="616503c23a687e3cf0cdb2d4"/>
    <s v="Al24As24H2O"/>
    <s v="mp-2172"/>
    <x v="829"/>
    <s v="*OH2"/>
    <s v="H2 O1"/>
    <n v="-2.1019999999999999"/>
    <n v="2"/>
    <n v="1"/>
    <n v="0"/>
    <n v="4.2000000000000003E-2"/>
    <x v="0"/>
  </r>
  <r>
    <n v="1513"/>
    <s v="random682"/>
    <s v="616504003a687e3cf0cdb3b5"/>
    <s v="Ti48H26O"/>
    <s v="mp-1077045"/>
    <x v="1198"/>
    <s v="*OH2"/>
    <s v="H2 O1"/>
    <n v="-0.33100000000000002"/>
    <n v="1"/>
    <n v="1"/>
    <n v="1"/>
    <n v="4.2000000000000003E-2"/>
    <x v="0"/>
  </r>
  <r>
    <n v="1514"/>
    <s v="random812734"/>
    <s v="616504738ad40a12ab0b14f7"/>
    <s v="Sc16In16H2Ir32O"/>
    <s v="mp-867187"/>
    <x v="1199"/>
    <s v="*OH2"/>
    <s v="H2 O1"/>
    <n v="-0.49299999999999999"/>
    <n v="1"/>
    <n v="1"/>
    <n v="0"/>
    <n v="0.125"/>
    <x v="0"/>
  </r>
  <r>
    <n v="1515"/>
    <s v="random1801993"/>
    <s v="616505e08ad40a12ab0b1542"/>
    <s v="Tl8Hg8H2O"/>
    <s v="mp-11473"/>
    <x v="1200"/>
    <s v="*OH2"/>
    <s v="H2 O1"/>
    <n v="1.952"/>
    <n v="1"/>
    <n v="0"/>
    <n v="0"/>
    <n v="0.25"/>
    <x v="0"/>
  </r>
  <r>
    <n v="1516"/>
    <s v="random1310711"/>
    <s v="616506073a687e3cf0cdb52c"/>
    <s v="Co48Ge24H2O"/>
    <s v="mp-1102616"/>
    <x v="1201"/>
    <s v="*OH2"/>
    <s v="H2 O1"/>
    <n v="-0.41599999999999998"/>
    <n v="2"/>
    <n v="1"/>
    <n v="1"/>
    <n v="0"/>
    <x v="0"/>
  </r>
  <r>
    <n v="1517"/>
    <s v="random1897789"/>
    <s v="6165061c8ad40a12ab0b164c"/>
    <s v="Ni27H2S30O"/>
    <s v="mp-767469"/>
    <x v="963"/>
    <s v="*OH2"/>
    <s v="H2 O1"/>
    <n v="-2.4E-2"/>
    <n v="1"/>
    <n v="2"/>
    <n v="-1"/>
    <n v="8.2000000000000003E-2"/>
    <x v="0"/>
  </r>
  <r>
    <n v="1518"/>
    <s v="random2282612"/>
    <s v="616506448ad40a12ab0b16c2"/>
    <s v="Y24H2S36O"/>
    <s v="mp-541289"/>
    <x v="1202"/>
    <s v="*OH2"/>
    <s v="H2 O1"/>
    <n v="-0.67700000000000005"/>
    <n v="0"/>
    <n v="0"/>
    <n v="1"/>
    <n v="2.7E-2"/>
    <x v="0"/>
  </r>
  <r>
    <n v="1519"/>
    <s v="random2156357"/>
    <s v="616506508ad40a12ab0b171b"/>
    <s v="Ni54H2Se72O"/>
    <s v="mp-573"/>
    <x v="1203"/>
    <s v="*OH2"/>
    <s v="H2 O1"/>
    <n v="-1.6E-2"/>
    <n v="2"/>
    <n v="0"/>
    <n v="-1"/>
    <n v="3.6999999999999998E-2"/>
    <x v="0"/>
  </r>
  <r>
    <n v="1520"/>
    <s v="random274576"/>
    <s v="616506513a687e3cf0cdb615"/>
    <s v="Y8Sn20H2Rh12O"/>
    <s v="mp-30864"/>
    <x v="1204"/>
    <s v="*OH2"/>
    <s v="H2 O1"/>
    <n v="-0.307"/>
    <n v="1"/>
    <n v="1"/>
    <n v="1"/>
    <n v="0.33"/>
    <x v="0"/>
  </r>
  <r>
    <n v="1521"/>
    <s v="random1459915"/>
    <s v="616506b33a687e3cf0cdb709"/>
    <s v="Te36H2O"/>
    <s v="mp-10654"/>
    <x v="1056"/>
    <s v="*OH2"/>
    <s v="H2 O1"/>
    <n v="-4.8000000000000001E-2"/>
    <n v="2"/>
    <n v="1"/>
    <n v="0"/>
    <n v="0.16700000000000001"/>
    <x v="0"/>
  </r>
  <r>
    <n v="1522"/>
    <s v="random134699"/>
    <s v="616506c13a687e3cf0cdb77e"/>
    <s v="Sr16Ge16H2O"/>
    <s v="mp-2147"/>
    <x v="1205"/>
    <s v="*OH2"/>
    <s v="H2 O1"/>
    <n v="-5.8000000000000003E-2"/>
    <n v="0"/>
    <n v="1"/>
    <n v="0"/>
    <n v="0.104"/>
    <x v="0"/>
  </r>
  <r>
    <n v="1523"/>
    <s v="random1668075"/>
    <s v="616507113a687e3cf0cdb874"/>
    <s v="In56H2Pt24O"/>
    <s v="mp-22075"/>
    <x v="1206"/>
    <s v="*OH2"/>
    <s v="H2 O1"/>
    <n v="-9.1999999999999998E-2"/>
    <n v="2"/>
    <n v="1"/>
    <n v="1"/>
    <n v="3.1E-2"/>
    <x v="0"/>
  </r>
  <r>
    <n v="1524"/>
    <s v="random461681"/>
    <s v="616507668ad40a12ab0b19dc"/>
    <s v="Al66Cr24H2O"/>
    <s v="mp-1214894"/>
    <x v="333"/>
    <s v="*OH2"/>
    <s v="H2 O1"/>
    <n v="-0.78900000000000003"/>
    <n v="2"/>
    <n v="1"/>
    <n v="1"/>
    <n v="0.13400000000000001"/>
    <x v="0"/>
  </r>
  <r>
    <n v="1525"/>
    <s v="random2100437"/>
    <s v="616507883a687e3cf0cdb9d9"/>
    <s v="Sn16Sb32H2Pt24O"/>
    <s v="mp-1219034"/>
    <x v="1207"/>
    <s v="*OH2"/>
    <s v="H2 O1"/>
    <n v="-0.247"/>
    <n v="1"/>
    <n v="1"/>
    <n v="2"/>
    <n v="0.155"/>
    <x v="0"/>
  </r>
  <r>
    <n v="1526"/>
    <s v="random1547437"/>
    <s v="61650a018ad40a12ab0b1a68"/>
    <s v="Nb6Al36Mo6H2O"/>
    <s v="mp-1220329"/>
    <x v="1208"/>
    <s v="*OH2"/>
    <s v="H2 O1"/>
    <n v="-3.3000000000000002E-2"/>
    <n v="2"/>
    <n v="1"/>
    <n v="2"/>
    <n v="8.2000000000000003E-2"/>
    <x v="0"/>
  </r>
  <r>
    <n v="1527"/>
    <s v="random2025678"/>
    <s v="61650a378ad40a12ab0b1b12"/>
    <s v="Al16Cu48H2O"/>
    <s v="mp-1183216"/>
    <x v="1209"/>
    <s v="*OH2"/>
    <s v="H2 O1"/>
    <n v="-1.502"/>
    <n v="1"/>
    <n v="0"/>
    <n v="0"/>
    <n v="0.249"/>
    <x v="0"/>
  </r>
  <r>
    <n v="1528"/>
    <s v="random866344"/>
    <s v="61650a568ad40a12ab0b1b6f"/>
    <s v="Y12Te12H2O"/>
    <s v="mp-865430"/>
    <x v="340"/>
    <s v="*OH2"/>
    <s v="H2 O1"/>
    <n v="-0.40200000000000002"/>
    <n v="2"/>
    <n v="1"/>
    <n v="1"/>
    <n v="8.3000000000000004E-2"/>
    <x v="0"/>
  </r>
  <r>
    <n v="1529"/>
    <s v="random1607812"/>
    <s v="61650a573a687e3cf0cdbb20"/>
    <s v="Sc12Ga24H2O"/>
    <s v="mp-11412"/>
    <x v="507"/>
    <s v="*OH2"/>
    <s v="H2 O1"/>
    <n v="-0.64300000000000002"/>
    <n v="1"/>
    <n v="2"/>
    <n v="1"/>
    <n v="5.2999999999999999E-2"/>
    <x v="0"/>
  </r>
  <r>
    <n v="1530"/>
    <s v="random2296518"/>
    <s v="61650a6b8ad40a12ab0b1bfb"/>
    <s v="Ga96H2Ru32O"/>
    <s v="mp-672204"/>
    <x v="1210"/>
    <s v="*OH2"/>
    <s v="H2 O1"/>
    <n v="-0.125"/>
    <n v="0"/>
    <n v="0"/>
    <n v="1"/>
    <n v="0.25"/>
    <x v="0"/>
  </r>
  <r>
    <n v="1531"/>
    <s v="random609496"/>
    <s v="61650bd53a687e3cf0cdbc27"/>
    <s v="Si36H2W60O"/>
    <s v="mp-31219"/>
    <x v="1211"/>
    <s v="*OH2"/>
    <s v="H2 O1"/>
    <n v="-8.6999999999999994E-2"/>
    <n v="1"/>
    <n v="1"/>
    <n v="1"/>
    <n v="7.4999999999999997E-2"/>
    <x v="0"/>
  </r>
  <r>
    <n v="1532"/>
    <s v="random1206277"/>
    <s v="61650bf13a687e3cf0cdbcb8"/>
    <s v="Ca48H98O"/>
    <s v="mp-23713"/>
    <x v="1212"/>
    <s v="*OH2"/>
    <s v="H2 O1"/>
    <n v="-0.86899999999999999"/>
    <n v="1"/>
    <n v="0"/>
    <n v="1"/>
    <n v="0.30199999999999999"/>
    <x v="0"/>
  </r>
  <r>
    <n v="1533"/>
    <s v="random658434"/>
    <s v="61650bf48ad40a12ab0b1d2e"/>
    <s v="Mn12Cr24H2Se48O"/>
    <s v="mp-1025180"/>
    <x v="779"/>
    <s v="*OH2"/>
    <s v="H2 O1"/>
    <n v="-2.8000000000000001E-2"/>
    <n v="1"/>
    <n v="0"/>
    <n v="-1"/>
    <n v="0.25"/>
    <x v="0"/>
  </r>
  <r>
    <n v="1534"/>
    <s v="random1271928"/>
    <s v="61650bf78ad40a12ab0b1d4b"/>
    <s v="Sc18Sn6H2O"/>
    <s v="mp-1186976"/>
    <x v="1213"/>
    <s v="*OH2"/>
    <s v="H2 O1"/>
    <n v="-0.69799999999999995"/>
    <n v="1"/>
    <n v="1"/>
    <n v="1"/>
    <n v="0.16700000000000001"/>
    <x v="0"/>
  </r>
  <r>
    <n v="1535"/>
    <s v="random805548"/>
    <s v="61650bf88ad40a12ab0b1d5d"/>
    <s v="Hf40Mo80H2O"/>
    <s v="mp-2363"/>
    <x v="1214"/>
    <s v="*OH2"/>
    <s v="H2 O1"/>
    <n v="-0.73699999999999999"/>
    <n v="2"/>
    <n v="2"/>
    <n v="1"/>
    <n v="1.2E-2"/>
    <x v="0"/>
  </r>
  <r>
    <n v="1536"/>
    <s v="random1653381"/>
    <s v="61650bfa8ad40a12ab0b1d79"/>
    <s v="Cs16Te40H2O"/>
    <s v="mp-1104010"/>
    <x v="604"/>
    <s v="*OH2"/>
    <s v="H2 O1"/>
    <n v="-6.8000000000000005E-2"/>
    <n v="1"/>
    <n v="1"/>
    <n v="2"/>
    <n v="6.8000000000000005E-2"/>
    <x v="0"/>
  </r>
  <r>
    <n v="1537"/>
    <s v="random1031670"/>
    <s v="61650d448ad40a12ab0b1ded"/>
    <s v="Hf24H2Pb8O"/>
    <s v="mp-1006132"/>
    <x v="257"/>
    <s v="*OH2"/>
    <s v="H2 O1"/>
    <n v="-0.66600000000000004"/>
    <n v="1"/>
    <n v="0"/>
    <n v="1"/>
    <n v="0"/>
    <x v="0"/>
  </r>
  <r>
    <n v="1538"/>
    <s v="random910264"/>
    <s v="61650efe3a687e3cf0cdbdc7"/>
    <s v="V48H2C24O"/>
    <s v="mp-1008632"/>
    <x v="1137"/>
    <s v="*OH2"/>
    <s v="H2 O1"/>
    <n v="-0.76700000000000002"/>
    <n v="2"/>
    <n v="2"/>
    <n v="1"/>
    <n v="3.2000000000000001E-2"/>
    <x v="0"/>
  </r>
  <r>
    <n v="1539"/>
    <s v="random460651"/>
    <s v="61650f023a687e3cf0cdbe18"/>
    <s v="Sb16H2Pt48O"/>
    <s v="mp-1078755"/>
    <x v="1215"/>
    <s v="*OH2"/>
    <s v="H2 O1"/>
    <n v="-0.13100000000000001"/>
    <n v="1"/>
    <n v="1"/>
    <n v="2"/>
    <n v="0.193"/>
    <x v="0"/>
  </r>
  <r>
    <n v="1540"/>
    <s v="random1264091"/>
    <s v="61650f028ad40a12ab0b1f10"/>
    <s v="Ta64Co16Ni16H2O"/>
    <s v="mp-1217989"/>
    <x v="1060"/>
    <s v="*OH2"/>
    <s v="H2 O1"/>
    <n v="-2.3809999999999998"/>
    <n v="1"/>
    <n v="0"/>
    <n v="0"/>
    <n v="0.25"/>
    <x v="0"/>
  </r>
  <r>
    <n v="1541"/>
    <s v="random1263802"/>
    <s v="61650f038ad40a12ab0b1f16"/>
    <s v="Tc24H2Ru24O"/>
    <s v="mp-1217363"/>
    <x v="1216"/>
    <s v="*OH2"/>
    <s v="H2 O1"/>
    <n v="-0.254"/>
    <n v="2"/>
    <n v="0"/>
    <n v="1"/>
    <n v="0.29199999999999998"/>
    <x v="0"/>
  </r>
  <r>
    <n v="1542"/>
    <s v="random1464503"/>
    <s v="61650f373a687e3cf0cdbee2"/>
    <s v="Y8Ti16Ga32H2O"/>
    <s v="mp-11445"/>
    <x v="1217"/>
    <s v="*OH2"/>
    <s v="H2 O1"/>
    <n v="-0.69499999999999995"/>
    <n v="1"/>
    <n v="0"/>
    <n v="1"/>
    <n v="6.2E-2"/>
    <x v="0"/>
  </r>
  <r>
    <n v="1543"/>
    <s v="random1049860"/>
    <s v="61650f383a687e3cf0cdbeee"/>
    <s v="Ta48As48H2O"/>
    <s v="mp-1936"/>
    <x v="448"/>
    <s v="*OH2"/>
    <s v="H2 O1"/>
    <n v="-0.82599999999999996"/>
    <n v="2"/>
    <n v="1"/>
    <n v="2"/>
    <n v="0.13900000000000001"/>
    <x v="0"/>
  </r>
  <r>
    <n v="1544"/>
    <s v="random2352360"/>
    <s v="61650f678ad40a12ab0b1fa7"/>
    <s v="Hf48H2Pb16O"/>
    <s v="mp-1184703"/>
    <x v="257"/>
    <s v="*OH2"/>
    <s v="H2 O1"/>
    <n v="-0.65100000000000002"/>
    <n v="2"/>
    <n v="1"/>
    <n v="1"/>
    <n v="6.2E-2"/>
    <x v="0"/>
  </r>
  <r>
    <n v="1545"/>
    <s v="random1175661"/>
    <s v="61650f698ad40a12ab0b1fb0"/>
    <s v="Nb45Sn9H2Se72O"/>
    <s v="mp-1104829"/>
    <x v="1218"/>
    <s v="*OH2"/>
    <s v="H2 O1"/>
    <n v="-0.41799999999999998"/>
    <n v="2"/>
    <n v="0"/>
    <n v="1"/>
    <n v="0.14399999999999999"/>
    <x v="0"/>
  </r>
  <r>
    <n v="1546"/>
    <s v="random340100"/>
    <s v="61650fa28ad40a12ab0b206f"/>
    <s v="K15Sb12H2O"/>
    <s v="mp-685149"/>
    <x v="1132"/>
    <s v="*OH2"/>
    <s v="H2 O1"/>
    <n v="-0.35"/>
    <n v="1"/>
    <n v="-1"/>
    <n v="1"/>
    <n v="0.105"/>
    <x v="0"/>
  </r>
  <r>
    <n v="1547"/>
    <s v="random2400748"/>
    <s v="61650fb43a687e3cf0cdc05d"/>
    <s v="Zr16Zn16Ni32H2O"/>
    <s v="mp-1100781"/>
    <x v="1219"/>
    <s v="*OH2"/>
    <s v="H2 O1"/>
    <n v="-0.14000000000000001"/>
    <n v="1"/>
    <n v="1"/>
    <n v="0"/>
    <n v="0.125"/>
    <x v="0"/>
  </r>
  <r>
    <n v="1548"/>
    <s v="random1625298"/>
    <s v="61650fd53a687e3cf0cdc0b4"/>
    <s v="Ga48H2Pt96O"/>
    <s v="mp-2223"/>
    <x v="1220"/>
    <s v="*OH2"/>
    <s v="H2 O1"/>
    <n v="-0.19600000000000001"/>
    <n v="1"/>
    <n v="2"/>
    <n v="1"/>
    <n v="3.5999999999999997E-2"/>
    <x v="0"/>
  </r>
  <r>
    <n v="1549"/>
    <s v="random583411"/>
    <s v="61650fdb8ad40a12ab0b2127"/>
    <s v="Tl64Ge16H2Se64O"/>
    <s v="mp-1196396"/>
    <x v="1221"/>
    <s v="*OH2"/>
    <s v="H2 O1"/>
    <n v="-5.8000000000000003E-2"/>
    <n v="0"/>
    <n v="0"/>
    <n v="1"/>
    <n v="0.19500000000000001"/>
    <x v="0"/>
  </r>
  <r>
    <n v="1550"/>
    <s v="random1931208"/>
    <s v="61650fdc8ad40a12ab0b2139"/>
    <s v="Hf42P24H2O"/>
    <s v="mp-18622"/>
    <x v="1010"/>
    <s v="*OH2"/>
    <s v="H2 O1"/>
    <n v="-0.92"/>
    <n v="1"/>
    <n v="1"/>
    <n v="1"/>
    <n v="0.34699999999999998"/>
    <x v="0"/>
  </r>
  <r>
    <n v="1551"/>
    <s v="random602796"/>
    <s v="61650fe83a687e3cf0cdc12c"/>
    <s v="Hf32Co16P16H2O"/>
    <s v="mp-29154"/>
    <x v="1222"/>
    <s v="*OH2"/>
    <s v="H2 O1"/>
    <n v="-2.68"/>
    <n v="0"/>
    <n v="2"/>
    <n v="1"/>
    <n v="0.125"/>
    <x v="0"/>
  </r>
  <r>
    <n v="1552"/>
    <s v="random942362"/>
    <s v="616510523a687e3cf0cdc2fa"/>
    <s v="Cu20Ni40Sn20H2O"/>
    <s v="mp-30592"/>
    <x v="512"/>
    <s v="*OH2"/>
    <s v="H2 O1"/>
    <n v="-1.4999999999999999E-2"/>
    <n v="2"/>
    <n v="2"/>
    <n v="1"/>
    <n v="2.5000000000000001E-2"/>
    <x v="0"/>
  </r>
  <r>
    <n v="1553"/>
    <s v="random1254662"/>
    <s v="616510523a687e3cf0cdc300"/>
    <s v="Ti72H2N48O"/>
    <s v="mp-1187591"/>
    <x v="1063"/>
    <s v="*OH2"/>
    <s v="H2 O1"/>
    <n v="-2.1389999999999998"/>
    <n v="1"/>
    <n v="0"/>
    <n v="-1"/>
    <n v="0.04"/>
    <x v="0"/>
  </r>
  <r>
    <n v="1554"/>
    <s v="random2006603"/>
    <s v="616510533a687e3cf0cdc30c"/>
    <s v="Hf32Co8P8H2O"/>
    <s v="mp-1103031"/>
    <x v="1223"/>
    <s v="*OH2"/>
    <s v="H2 O1"/>
    <n v="-3.0310000000000001"/>
    <n v="2"/>
    <n v="1"/>
    <n v="2"/>
    <n v="6.7000000000000004E-2"/>
    <x v="0"/>
  </r>
  <r>
    <n v="1555"/>
    <s v="random1918730"/>
    <s v="616510803a687e3cf0cdc346"/>
    <s v="Sc36Sn12H2O"/>
    <s v="mp-1186970"/>
    <x v="1213"/>
    <s v="*OH2"/>
    <s v="H2 O1"/>
    <n v="-3.2480000000000002"/>
    <n v="2"/>
    <n v="1"/>
    <n v="0"/>
    <n v="8.3000000000000004E-2"/>
    <x v="0"/>
  </r>
  <r>
    <n v="1556"/>
    <s v="random1295913"/>
    <s v="6165108a8ad40a12ab0b226b"/>
    <s v="Y12Zn44H2O"/>
    <s v="mp-1103536"/>
    <x v="413"/>
    <s v="*OH2"/>
    <s v="H2 O1"/>
    <n v="-1.595"/>
    <n v="1"/>
    <n v="1"/>
    <n v="2"/>
    <n v="2.8000000000000001E-2"/>
    <x v="0"/>
  </r>
  <r>
    <n v="1557"/>
    <s v="random2078551"/>
    <s v="616510e78ad40a12ab0b22a1"/>
    <s v="Nb18Te18As6H2O"/>
    <s v="mp-28968"/>
    <x v="1224"/>
    <s v="*OH2"/>
    <s v="H2 O1"/>
    <n v="-0.68400000000000005"/>
    <n v="1"/>
    <n v="1"/>
    <n v="1"/>
    <n v="0.435"/>
    <x v="0"/>
  </r>
  <r>
    <n v="1558"/>
    <s v="random1689596"/>
    <s v="616512993a687e3cf0cdc6ba"/>
    <s v="Zn12Hg12H2Se24O"/>
    <s v="mp-1215466"/>
    <x v="1225"/>
    <s v="*OH2"/>
    <s v="H2 O1"/>
    <n v="-2.6960000000000002"/>
    <n v="0"/>
    <n v="0"/>
    <n v="1"/>
    <n v="6.6000000000000003E-2"/>
    <x v="0"/>
  </r>
  <r>
    <n v="1559"/>
    <s v="random1734651"/>
    <s v="616512cc8ad40a12ab0b240f"/>
    <s v="Sc18Tl18H2S36O"/>
    <s v="mp-13312"/>
    <x v="1226"/>
    <s v="*OH2"/>
    <s v="H2 O1"/>
    <n v="-2.6349999999999998"/>
    <n v="1"/>
    <n v="0"/>
    <n v="1"/>
    <n v="0.32800000000000001"/>
    <x v="0"/>
  </r>
  <r>
    <n v="1560"/>
    <s v="random2348111"/>
    <s v="616512f53a687e3cf0cdc7c2"/>
    <s v="Ca16Cd32H2O"/>
    <s v="mp-1444"/>
    <x v="122"/>
    <s v="*OH2"/>
    <s v="H2 O1"/>
    <n v="-0.56999999999999995"/>
    <n v="2"/>
    <n v="2"/>
    <n v="1"/>
    <n v="4.1000000000000002E-2"/>
    <x v="0"/>
  </r>
  <r>
    <n v="1561"/>
    <s v="random1151567"/>
    <s v="616512f68ad40a12ab0b2436"/>
    <s v="K16H2O"/>
    <s v="mp-58"/>
    <x v="312"/>
    <s v="*OH2"/>
    <s v="H2 O1"/>
    <n v="-0.39600000000000002"/>
    <n v="2"/>
    <n v="1"/>
    <n v="1"/>
    <n v="0.125"/>
    <x v="0"/>
  </r>
  <r>
    <n v="1562"/>
    <s v="random2439384"/>
    <s v="6165132c8ad40a12ab0b24b4"/>
    <s v="Ta24H2Os72O"/>
    <s v="mp-1187243"/>
    <x v="664"/>
    <s v="*OH2"/>
    <s v="H2 O1"/>
    <n v="-0.27600000000000002"/>
    <n v="1"/>
    <n v="1"/>
    <n v="0"/>
    <n v="0.125"/>
    <x v="0"/>
  </r>
  <r>
    <n v="1563"/>
    <s v="random2229186"/>
    <s v="6165135e8ad40a12ab0b2523"/>
    <s v="Rb16P16H2Se96O"/>
    <s v="mp-17945"/>
    <x v="1227"/>
    <s v="*OH2"/>
    <s v="H2 O1"/>
    <n v="-0.49"/>
    <n v="2"/>
    <n v="0"/>
    <n v="1"/>
    <n v="0.182"/>
    <x v="0"/>
  </r>
  <r>
    <n v="1564"/>
    <s v="random1811785"/>
    <s v="616513618ad40a12ab0b253b"/>
    <s v="Ti32Mn32Cr32H2O"/>
    <s v="mp-1216946"/>
    <x v="1228"/>
    <s v="*OH2"/>
    <s v="H2 O1"/>
    <n v="-1.252"/>
    <n v="2"/>
    <n v="2"/>
    <n v="1"/>
    <n v="0.104"/>
    <x v="0"/>
  </r>
  <r>
    <n v="1565"/>
    <s v="random678656"/>
    <s v="616513693a687e3cf0cdc98d"/>
    <s v="Ni64H2O"/>
    <s v="mp-23"/>
    <x v="240"/>
    <s v="*OH2"/>
    <s v="H2 O1"/>
    <n v="-0.19"/>
    <n v="1"/>
    <n v="0"/>
    <n v="0"/>
    <n v="0.25"/>
    <x v="0"/>
  </r>
  <r>
    <n v="1566"/>
    <s v="random1829346"/>
    <s v="616513d53a687e3cf0cdcac6"/>
    <s v="Ta72H2N36O"/>
    <s v="mp-1079438"/>
    <x v="1229"/>
    <s v="*OH2"/>
    <s v="H2 O1"/>
    <n v="-2.6280000000000001"/>
    <n v="2"/>
    <n v="1"/>
    <n v="1"/>
    <n v="0.16700000000000001"/>
    <x v="0"/>
  </r>
  <r>
    <n v="1567"/>
    <s v="random1957495"/>
    <s v="616513d98ad40a12ab0b2658"/>
    <s v="Zr32Nb8Ga24H2O"/>
    <s v="mp-1105702"/>
    <x v="1230"/>
    <s v="*OH2"/>
    <s v="H2 O1"/>
    <n v="-1.7370000000000001"/>
    <n v="1"/>
    <n v="1"/>
    <n v="0"/>
    <n v="0.2"/>
    <x v="0"/>
  </r>
  <r>
    <n v="1568"/>
    <s v="random1959137"/>
    <s v="6165140c3a687e3cf0cdcb6c"/>
    <s v="Sn32H2S32O"/>
    <s v="mp-559676"/>
    <x v="921"/>
    <s v="*OH2"/>
    <s v="H2 O1"/>
    <n v="1.2070000000000001"/>
    <n v="2"/>
    <n v="1"/>
    <n v="0"/>
    <n v="0.125"/>
    <x v="0"/>
  </r>
  <r>
    <n v="1569"/>
    <s v="random1598693"/>
    <s v="616514363a687e3cf0cdcc1b"/>
    <s v="Cs32Sn16Te64H2O"/>
    <s v="mp-28877"/>
    <x v="1231"/>
    <s v="*OH2"/>
    <s v="H2 O1"/>
    <n v="-0.26400000000000001"/>
    <n v="0"/>
    <n v="1"/>
    <n v="1"/>
    <n v="8.1000000000000003E-2"/>
    <x v="0"/>
  </r>
  <r>
    <n v="1570"/>
    <s v="random733930"/>
    <s v="6165156f8ad40a12ab0b2775"/>
    <s v="Ta32Ni96H2O"/>
    <s v="mp-891"/>
    <x v="751"/>
    <s v="*OH2"/>
    <s v="H2 O1"/>
    <n v="-0.70199999999999996"/>
    <n v="1"/>
    <n v="1"/>
    <n v="0"/>
    <n v="0.255"/>
    <x v="0"/>
  </r>
  <r>
    <n v="1571"/>
    <s v="random1722598"/>
    <s v="616515718ad40a12ab0b279f"/>
    <s v="Ti20Zn40H2O"/>
    <s v="mp-30882"/>
    <x v="1232"/>
    <s v="*OH2"/>
    <s v="H2 O1"/>
    <n v="-0.377"/>
    <n v="2"/>
    <n v="-1"/>
    <n v="2"/>
    <n v="6.3E-2"/>
    <x v="0"/>
  </r>
  <r>
    <n v="1572"/>
    <s v="random1342683"/>
    <s v="616515718ad40a12ab0b27a5"/>
    <s v="Sr20Te20H2O"/>
    <s v="mp-1958"/>
    <x v="1233"/>
    <s v="*OH2"/>
    <s v="H2 O1"/>
    <n v="-0.88800000000000001"/>
    <n v="2"/>
    <n v="2"/>
    <n v="1"/>
    <n v="0.05"/>
    <x v="0"/>
  </r>
  <r>
    <n v="1573"/>
    <s v="random1328775"/>
    <s v="616515ab8ad40a12ab0b2814"/>
    <s v="Ti36Fe36P36H2O"/>
    <s v="mp-1080486"/>
    <x v="1234"/>
    <s v="*OH2"/>
    <s v="H2 O1"/>
    <n v="-0.2"/>
    <n v="1"/>
    <n v="1"/>
    <n v="1"/>
    <n v="0.25"/>
    <x v="0"/>
  </r>
  <r>
    <n v="1574"/>
    <s v="random2174931"/>
    <s v="616515ad3a687e3cf0cdcd83"/>
    <s v="K6Zr21H2Cl54O"/>
    <s v="mp-27585"/>
    <x v="758"/>
    <s v="*OH2"/>
    <s v="H2 O1"/>
    <n v="-0.47"/>
    <n v="1"/>
    <n v="0"/>
    <n v="0"/>
    <n v="1.4999999999999999E-2"/>
    <x v="0"/>
  </r>
  <r>
    <n v="1575"/>
    <s v="random865068"/>
    <s v="616515ae3a687e3cf0cdcd95"/>
    <s v="Ag32Sb32H2S64O"/>
    <s v="mp-1205392"/>
    <x v="1235"/>
    <s v="*OH2"/>
    <s v="H2 O1"/>
    <n v="-0.16600000000000001"/>
    <n v="1"/>
    <n v="1"/>
    <n v="2"/>
    <n v="2.7E-2"/>
    <x v="0"/>
  </r>
  <r>
    <n v="1576"/>
    <s v="random2015709"/>
    <s v="616515ed8ad40a12ab0b28bc"/>
    <s v="Y20H2Pt60O"/>
    <s v="mp-2403"/>
    <x v="1236"/>
    <s v="*OH2"/>
    <s v="H2 O1"/>
    <n v="-0.12"/>
    <n v="2"/>
    <n v="2"/>
    <n v="1"/>
    <n v="0.05"/>
    <x v="0"/>
  </r>
  <r>
    <n v="1577"/>
    <s v="random861053"/>
    <s v="616517183a687e3cf0cdce91"/>
    <s v="Y16Si48H2Ir16O"/>
    <s v="mp-1068587"/>
    <x v="1237"/>
    <s v="*OH2"/>
    <s v="H2 O1"/>
    <n v="-0.26"/>
    <n v="2"/>
    <n v="0"/>
    <n v="1"/>
    <n v="0.17"/>
    <x v="0"/>
  </r>
  <r>
    <n v="1578"/>
    <s v="random2098187"/>
    <s v="616517453a687e3cf0cdceb3"/>
    <s v="Al54Ge18H2W36O"/>
    <s v="mp-1228562"/>
    <x v="1238"/>
    <s v="*OH2"/>
    <s v="H2 O1"/>
    <n v="-1.9550000000000001"/>
    <n v="1"/>
    <n v="0"/>
    <n v="2"/>
    <n v="0.192"/>
    <x v="0"/>
  </r>
  <r>
    <n v="1579"/>
    <s v="random1313185"/>
    <s v="616517453a687e3cf0cdceb9"/>
    <s v="Mn80Ge48H2O"/>
    <s v="mp-617291"/>
    <x v="1239"/>
    <s v="*OH2"/>
    <s v="H2 O1"/>
    <n v="-0.435"/>
    <n v="1"/>
    <n v="0"/>
    <n v="2"/>
    <n v="9.0999999999999998E-2"/>
    <x v="0"/>
  </r>
  <r>
    <n v="1580"/>
    <s v="random1910569"/>
    <s v="6165174d3a687e3cf0cdcf2f"/>
    <s v="Ti99H2Se36O"/>
    <s v="mp-510285"/>
    <x v="1240"/>
    <s v="*OH2"/>
    <s v="H2 O1"/>
    <n v="-0.75700000000000001"/>
    <n v="1"/>
    <n v="1"/>
    <n v="-1"/>
    <n v="0.16800000000000001"/>
    <x v="0"/>
  </r>
  <r>
    <n v="1581"/>
    <s v="random1402678"/>
    <s v="616517513a687e3cf0cdcf84"/>
    <s v="Si48H2Rh80O"/>
    <s v="mp-21012"/>
    <x v="1241"/>
    <s v="*OH2"/>
    <s v="H2 O1"/>
    <n v="-5.8000000000000003E-2"/>
    <n v="1"/>
    <n v="1"/>
    <n v="2"/>
    <n v="0.108"/>
    <x v="0"/>
  </r>
  <r>
    <n v="1582"/>
    <s v="random2338034"/>
    <s v="616518ed8ad40a12ab0b29f0"/>
    <s v="H2Pd56Se16O"/>
    <s v="mp-618"/>
    <x v="1242"/>
    <s v="*OH2"/>
    <s v="H2 O1"/>
    <n v="-0.183"/>
    <n v="1"/>
    <n v="1"/>
    <n v="1"/>
    <n v="2.5000000000000001E-2"/>
    <x v="0"/>
  </r>
  <r>
    <n v="1583"/>
    <s v="random2011576"/>
    <s v="61651acc3a687e3cf0cdd134"/>
    <s v="K12Bi8H2O"/>
    <s v="mp-1206573"/>
    <x v="1243"/>
    <s v="*OH2"/>
    <s v="H2 O1"/>
    <n v="-0.434"/>
    <n v="0"/>
    <n v="1"/>
    <n v="0"/>
    <n v="0"/>
    <x v="0"/>
  </r>
  <r>
    <n v="1584"/>
    <s v="random629153"/>
    <s v="61651c3c3a687e3cf0cdd2ec"/>
    <s v="Nb48Ge16H2O"/>
    <s v="mp-1373"/>
    <x v="1244"/>
    <s v="*OH2"/>
    <s v="H2 O1"/>
    <n v="-0.73599999999999999"/>
    <n v="1"/>
    <n v="1"/>
    <n v="0"/>
    <n v="6.3E-2"/>
    <x v="0"/>
  </r>
  <r>
    <n v="1585"/>
    <s v="random695800"/>
    <s v="61651ca08ad40a12ab0b2db7"/>
    <s v="Ti32Co16Ni16H2O"/>
    <s v="mp-1217078"/>
    <x v="1245"/>
    <s v="*OH2"/>
    <s v="H2 O1"/>
    <n v="-0.17499999999999999"/>
    <n v="1"/>
    <n v="1"/>
    <n v="1"/>
    <n v="0.187"/>
    <x v="0"/>
  </r>
  <r>
    <n v="1586"/>
    <s v="random699388"/>
    <s v="61651ea68ad40a12ab0b2ff1"/>
    <s v="Si24Ni48H2O"/>
    <s v="mp-1118"/>
    <x v="888"/>
    <s v="*OH2"/>
    <s v="H2 O1"/>
    <n v="-0.13500000000000001"/>
    <n v="1"/>
    <n v="0"/>
    <n v="2"/>
    <n v="0"/>
    <x v="0"/>
  </r>
  <r>
    <n v="1587"/>
    <s v="random2279912"/>
    <s v="61651ecd8ad40a12ab0b3119"/>
    <s v="Co36As36H2O"/>
    <s v="mp-583"/>
    <x v="1073"/>
    <s v="*OH2"/>
    <s v="H2 O1"/>
    <n v="-0.61299999999999999"/>
    <n v="0"/>
    <n v="2"/>
    <n v="1"/>
    <n v="0.13200000000000001"/>
    <x v="0"/>
  </r>
  <r>
    <n v="1588"/>
    <s v="random326556"/>
    <s v="61651eff8ad40a12ab0b3214"/>
    <s v="In24H2S24O"/>
    <s v="mp-630528"/>
    <x v="1167"/>
    <s v="*OH2"/>
    <s v="H2 O1"/>
    <n v="0.29899999999999999"/>
    <n v="1"/>
    <n v="0"/>
    <n v="2"/>
    <n v="0.16700000000000001"/>
    <x v="0"/>
  </r>
  <r>
    <n v="1589"/>
    <s v="random1800435"/>
    <s v="61651f2d8ad40a12ab0b32a9"/>
    <s v="Ta12Fe15Te36H2O"/>
    <s v="mp-1218111"/>
    <x v="1246"/>
    <s v="*OH2"/>
    <s v="H2 O1"/>
    <n v="-0.67800000000000005"/>
    <n v="2"/>
    <n v="1"/>
    <n v="1"/>
    <n v="0.24199999999999999"/>
    <x v="0"/>
  </r>
  <r>
    <n v="1590"/>
    <s v="random1949114"/>
    <s v="61651f3b3a687e3cf0cdd5e7"/>
    <s v="Mn36Al12H2O"/>
    <s v="mp-973149"/>
    <x v="1247"/>
    <s v="*OH2"/>
    <s v="H2 O1"/>
    <n v="-3.7890000000000001"/>
    <n v="1"/>
    <n v="1"/>
    <n v="1"/>
    <n v="4.2000000000000003E-2"/>
    <x v="0"/>
  </r>
  <r>
    <n v="1591"/>
    <s v="random732488"/>
    <s v="616520818ad40a12ab0b33a5"/>
    <s v="Cr60As20H2O"/>
    <s v="mp-1213747"/>
    <x v="1248"/>
    <s v="*OH2"/>
    <s v="H2 O1"/>
    <n v="-1.5780000000000001"/>
    <n v="2"/>
    <n v="2"/>
    <n v="1"/>
    <n v="2.5000000000000001E-2"/>
    <x v="0"/>
  </r>
  <r>
    <n v="1592"/>
    <s v="random1001104"/>
    <s v="616520983a687e3cf0cdd6af"/>
    <s v="Ca8Ni40H2O"/>
    <s v="mp-1101884"/>
    <x v="1249"/>
    <s v="*OH2"/>
    <s v="H2 O1"/>
    <n v="-0.20799999999999999"/>
    <n v="0"/>
    <n v="1"/>
    <n v="0"/>
    <n v="0.13"/>
    <x v="0"/>
  </r>
  <r>
    <n v="1593"/>
    <s v="random2174201"/>
    <s v="616520a03a687e3cf0cdd6f5"/>
    <s v="Hf16Ga48H2O"/>
    <s v="mp-11387"/>
    <x v="299"/>
    <s v="*OH2"/>
    <s v="H2 O1"/>
    <n v="-1.9E-2"/>
    <n v="1"/>
    <n v="1"/>
    <n v="0"/>
    <n v="0.125"/>
    <x v="0"/>
  </r>
  <r>
    <n v="1594"/>
    <s v="random1285164"/>
    <s v="616522233a687e3cf0cdd7a2"/>
    <s v="V24Cr12Tc12H2O"/>
    <s v="mp-865495"/>
    <x v="1250"/>
    <s v="*OH2"/>
    <s v="H2 O1"/>
    <n v="-0.34499999999999997"/>
    <n v="1"/>
    <n v="1"/>
    <n v="1"/>
    <n v="0.125"/>
    <x v="0"/>
  </r>
  <r>
    <n v="1595"/>
    <s v="random2088642"/>
    <s v="6165223c3a687e3cf0cdd7c6"/>
    <s v="Al24H2Pt72O"/>
    <s v="mp-1079182"/>
    <x v="1251"/>
    <s v="*OH2"/>
    <s v="H2 O1"/>
    <n v="-0.222"/>
    <n v="2"/>
    <n v="0"/>
    <n v="1"/>
    <n v="0"/>
    <x v="0"/>
  </r>
  <r>
    <n v="1596"/>
    <s v="random2196843"/>
    <s v="616522678ad40a12ab0b34e3"/>
    <s v="Ca12Al48H2O"/>
    <s v="mp-1749"/>
    <x v="1252"/>
    <s v="*OH2"/>
    <s v="H2 O1"/>
    <n v="-0.70099999999999996"/>
    <n v="2"/>
    <n v="1"/>
    <n v="1"/>
    <n v="0.106"/>
    <x v="0"/>
  </r>
  <r>
    <n v="1597"/>
    <s v="random1673404"/>
    <s v="616524fc8ad40a12ab0b351f"/>
    <s v="Hf24Cr48H2O"/>
    <s v="mp-569624"/>
    <x v="1253"/>
    <s v="*OH2"/>
    <s v="H2 O1"/>
    <n v="-0.81699999999999995"/>
    <n v="2"/>
    <n v="1"/>
    <n v="0"/>
    <n v="2.5999999999999999E-2"/>
    <x v="0"/>
  </r>
  <r>
    <n v="1598"/>
    <s v="random482376"/>
    <s v="616524fd3a687e3cf0cdd896"/>
    <s v="Ta54H2Ru36O"/>
    <s v="mp-1218044"/>
    <x v="871"/>
    <s v="*OH2"/>
    <s v="H2 O1"/>
    <n v="-0.245"/>
    <n v="0"/>
    <n v="0"/>
    <n v="1"/>
    <n v="0.25600000000000001"/>
    <x v="0"/>
  </r>
  <r>
    <n v="1599"/>
    <s v="random2361565"/>
    <s v="616524fe3a687e3cf0cdd8a2"/>
    <s v="Ta64Fe16P16H2O"/>
    <s v="mp-22444"/>
    <x v="1254"/>
    <s v="*OH2"/>
    <s v="H2 O1"/>
    <n v="-1.345"/>
    <n v="1"/>
    <n v="0"/>
    <n v="2"/>
    <n v="0.20799999999999999"/>
    <x v="0"/>
  </r>
  <r>
    <n v="1600"/>
    <s v="random1670192"/>
    <s v="616524ff3a687e3cf0cdd8b8"/>
    <s v="Ta56H2S96O"/>
    <s v="mp-1218055"/>
    <x v="1255"/>
    <s v="*OH2"/>
    <s v="H2 O1"/>
    <n v="6.6000000000000003E-2"/>
    <n v="1"/>
    <n v="1"/>
    <n v="-2"/>
    <n v="0.125"/>
    <x v="0"/>
  </r>
  <r>
    <n v="1601"/>
    <s v="random1408102"/>
    <s v="616525398ad40a12ab0b3594"/>
    <s v="Mn16Al32Co16H2O"/>
    <s v="mp-1221642"/>
    <x v="1256"/>
    <s v="*OH2"/>
    <s v="H2 O1"/>
    <n v="-2.012"/>
    <n v="1"/>
    <n v="1"/>
    <n v="2"/>
    <n v="0.125"/>
    <x v="0"/>
  </r>
  <r>
    <n v="1602"/>
    <s v="random1020107"/>
    <s v="6165254f3a687e3cf0cdd9f5"/>
    <s v="Sb32H2Se48O"/>
    <s v="mp-2160"/>
    <x v="351"/>
    <s v="*OH2"/>
    <s v="H2 O1"/>
    <n v="-1.452"/>
    <n v="2"/>
    <n v="2"/>
    <n v="1"/>
    <n v="0.13400000000000001"/>
    <x v="0"/>
  </r>
  <r>
    <n v="1603"/>
    <s v="random1053547"/>
    <s v="616525813a687e3cf0cdda3a"/>
    <s v="Hf32Sb64H2O"/>
    <s v="mp-2180"/>
    <x v="1257"/>
    <s v="*OH2"/>
    <s v="H2 O1"/>
    <n v="-0.81"/>
    <n v="2"/>
    <n v="2"/>
    <n v="1"/>
    <n v="0.13800000000000001"/>
    <x v="0"/>
  </r>
  <r>
    <n v="1604"/>
    <s v="random2165548"/>
    <s v="616525eb8ad40a12ab0b37e0"/>
    <s v="Al24Cu24H2O"/>
    <s v="mp-1022721"/>
    <x v="1258"/>
    <s v="*OH2"/>
    <s v="H2 O1"/>
    <n v="-9.4E-2"/>
    <n v="1"/>
    <n v="1"/>
    <n v="0"/>
    <n v="0.25"/>
    <x v="0"/>
  </r>
  <r>
    <n v="1605"/>
    <s v="random2268245"/>
    <s v="616525f13a687e3cf0cddb4a"/>
    <s v="Te64H2Pd32O"/>
    <s v="mp-782"/>
    <x v="1259"/>
    <s v="*OH2"/>
    <s v="H2 O1"/>
    <n v="-0.70099999999999996"/>
    <n v="2"/>
    <n v="-1"/>
    <n v="2"/>
    <n v="6.6000000000000003E-2"/>
    <x v="0"/>
  </r>
  <r>
    <n v="1606"/>
    <s v="random738538"/>
    <s v="616526218ad40a12ab0b3815"/>
    <s v="In96H2Ir32O"/>
    <s v="mp-636498"/>
    <x v="597"/>
    <s v="*OH2"/>
    <s v="H2 O1"/>
    <n v="-0.128"/>
    <n v="2"/>
    <n v="0"/>
    <n v="1"/>
    <n v="7.4999999999999997E-2"/>
    <x v="0"/>
  </r>
  <r>
    <n v="1607"/>
    <s v="random1205000"/>
    <s v="616526228ad40a12ab0b3827"/>
    <s v="Hf32Al48H2O"/>
    <s v="mp-846"/>
    <x v="166"/>
    <s v="*OH2"/>
    <s v="H2 O1"/>
    <n v="-0.66"/>
    <n v="0"/>
    <n v="1"/>
    <n v="1"/>
    <n v="4.4999999999999998E-2"/>
    <x v="0"/>
  </r>
  <r>
    <n v="1608"/>
    <s v="random2040429"/>
    <s v="616526228ad40a12ab0b382d"/>
    <s v="Ni36H2S36O"/>
    <s v="mp-1547"/>
    <x v="1260"/>
    <s v="*OH2"/>
    <s v="H2 O1"/>
    <n v="-0.55500000000000005"/>
    <n v="2"/>
    <n v="0"/>
    <n v="-1"/>
    <n v="0.70499999999999996"/>
    <x v="0"/>
  </r>
  <r>
    <n v="1609"/>
    <s v="random2028895"/>
    <s v="6165262b3a687e3cf0cddc41"/>
    <s v="H2W72N72O"/>
    <s v="mp-1216195"/>
    <x v="1261"/>
    <s v="*OH2"/>
    <s v="H2 O1"/>
    <n v="-0.76200000000000001"/>
    <n v="1"/>
    <n v="1"/>
    <n v="1"/>
    <n v="5.2999999999999999E-2"/>
    <x v="0"/>
  </r>
  <r>
    <n v="1610"/>
    <s v="random1168159"/>
    <s v="616526588ad40a12ab0b3894"/>
    <s v="Re72P36H2O"/>
    <s v="mp-1637"/>
    <x v="1262"/>
    <s v="*OH2"/>
    <s v="H2 O1"/>
    <n v="-5.0999999999999997E-2"/>
    <n v="0"/>
    <n v="1"/>
    <n v="2"/>
    <n v="0.33300000000000002"/>
    <x v="0"/>
  </r>
  <r>
    <n v="1611"/>
    <s v="random1661038"/>
    <s v="616526653a687e3cf0cddcfe"/>
    <s v="Na36H74Rh12O"/>
    <s v="mp-24747"/>
    <x v="1263"/>
    <s v="*OH2"/>
    <s v="H2 O1"/>
    <n v="-0.46600000000000003"/>
    <n v="1"/>
    <n v="1"/>
    <n v="1"/>
    <n v="9.6000000000000002E-2"/>
    <x v="0"/>
  </r>
  <r>
    <n v="1612"/>
    <s v="random351400"/>
    <s v="6165268c3a687e3cf0cddd31"/>
    <s v="K24Hg8H2O"/>
    <s v="mp-983365"/>
    <x v="933"/>
    <s v="*OH2"/>
    <s v="H2 O1"/>
    <n v="-0.38800000000000001"/>
    <n v="1"/>
    <n v="0"/>
    <n v="1"/>
    <n v="0.125"/>
    <x v="0"/>
  </r>
  <r>
    <n v="1613"/>
    <s v="random443190"/>
    <s v="6165269d3a687e3cf0cddd58"/>
    <s v="Sc18Cu36H2O"/>
    <s v="mp-1018149"/>
    <x v="1264"/>
    <s v="*OH2"/>
    <s v="H2 O1"/>
    <n v="-0.56499999999999995"/>
    <n v="1"/>
    <n v="0"/>
    <n v="2"/>
    <n v="2.5999999999999999E-2"/>
    <x v="0"/>
  </r>
  <r>
    <n v="1614"/>
    <s v="random797797"/>
    <s v="6165269e3a687e3cf0cddd61"/>
    <s v="Rb24H2S60O"/>
    <s v="mp-16911"/>
    <x v="1265"/>
    <s v="*OH2"/>
    <s v="H2 O1"/>
    <n v="-0.29299999999999998"/>
    <n v="2"/>
    <n v="1"/>
    <n v="1"/>
    <n v="5.2999999999999999E-2"/>
    <x v="0"/>
  </r>
  <r>
    <n v="1615"/>
    <s v="random477710"/>
    <s v="6165281a3a687e3cf0cddda6"/>
    <s v="K12As24H2Ir24O"/>
    <s v="mp-1206406"/>
    <x v="1266"/>
    <s v="*OH2"/>
    <s v="H2 O1"/>
    <n v="-0.48799999999999999"/>
    <n v="2"/>
    <n v="1"/>
    <n v="1"/>
    <n v="0.10100000000000001"/>
    <x v="0"/>
  </r>
  <r>
    <n v="1616"/>
    <s v="random1082038"/>
    <s v="616528598ad40a12ab0b3a92"/>
    <s v="Sc24In8H2O"/>
    <s v="mp-19713"/>
    <x v="1267"/>
    <s v="*OH2"/>
    <s v="H2 O1"/>
    <n v="-3.4390000000000001"/>
    <n v="2"/>
    <n v="-1"/>
    <n v="2"/>
    <n v="6.2E-2"/>
    <x v="0"/>
  </r>
  <r>
    <n v="1617"/>
    <s v="random418633"/>
    <s v="6165287f8ad40a12ab0b3ac2"/>
    <s v="Sb12As12H2O"/>
    <s v="mp-1219457"/>
    <x v="1268"/>
    <s v="*OH2"/>
    <s v="H2 O1"/>
    <n v="-2.8000000000000001E-2"/>
    <n v="1"/>
    <n v="0"/>
    <n v="-2"/>
    <n v="0.33300000000000002"/>
    <x v="0"/>
  </r>
  <r>
    <n v="1618"/>
    <s v="random1495110"/>
    <s v="616528c18ad40a12ab0b3b7e"/>
    <s v="P64H2S48O"/>
    <s v="mp-1469"/>
    <x v="1269"/>
    <s v="*OH2"/>
    <s v="H2 O1"/>
    <n v="0.95299999999999996"/>
    <n v="2"/>
    <n v="0"/>
    <n v="1"/>
    <n v="0.151"/>
    <x v="0"/>
  </r>
  <r>
    <n v="1619"/>
    <s v="random1392440"/>
    <s v="616529358ad40a12ab0b3d45"/>
    <s v="Hf36Nb24Ga36H2O"/>
    <s v="mp-30644"/>
    <x v="1270"/>
    <s v="*OH2"/>
    <s v="H2 O1"/>
    <n v="-0.66800000000000004"/>
    <n v="2"/>
    <n v="1"/>
    <n v="0"/>
    <n v="7.5999999999999998E-2"/>
    <x v="0"/>
  </r>
  <r>
    <n v="1620"/>
    <s v="random1298127"/>
    <s v="616529373a687e3cf0cde07c"/>
    <s v="Sr24Sb8P8H2O"/>
    <s v="mp-1013588"/>
    <x v="1271"/>
    <s v="*OH2"/>
    <s v="H2 O1"/>
    <n v="-0.72499999999999998"/>
    <n v="1"/>
    <n v="0"/>
    <n v="0"/>
    <n v="0.25"/>
    <x v="0"/>
  </r>
  <r>
    <n v="1621"/>
    <s v="random1935808"/>
    <s v="616529398ad40a12ab0b3d6e"/>
    <s v="Ta24Re24H2O"/>
    <s v="mp-1217894"/>
    <x v="1272"/>
    <s v="*OH2"/>
    <s v="H2 O1"/>
    <n v="-0.49199999999999999"/>
    <n v="2"/>
    <n v="2"/>
    <n v="1"/>
    <n v="6.2E-2"/>
    <x v="0"/>
  </r>
  <r>
    <n v="1622"/>
    <s v="random520853"/>
    <s v="616529568ad40a12ab0b3dad"/>
    <s v="Al24Ni72H2O"/>
    <s v="mp-2593"/>
    <x v="1273"/>
    <s v="*OH2"/>
    <s v="H2 O1"/>
    <n v="-0.32100000000000001"/>
    <n v="1"/>
    <n v="1"/>
    <n v="0"/>
    <n v="0.125"/>
    <x v="0"/>
  </r>
  <r>
    <n v="1623"/>
    <s v="random2152681"/>
    <s v="616529733a687e3cf0cde0e5"/>
    <s v="Ni16H2S32O"/>
    <s v="mp-850068"/>
    <x v="657"/>
    <s v="*OH2"/>
    <s v="H2 O1"/>
    <n v="-3.5000000000000003E-2"/>
    <n v="2"/>
    <n v="1"/>
    <n v="2"/>
    <n v="0.106"/>
    <x v="0"/>
  </r>
  <r>
    <n v="1624"/>
    <s v="random2402016"/>
    <s v="616529788ad40a12ab0b3e4c"/>
    <s v="Zr36Co12H2O"/>
    <s v="mp-30619"/>
    <x v="309"/>
    <s v="*OH2"/>
    <s v="H2 O1"/>
    <n v="-0.50900000000000001"/>
    <n v="1"/>
    <n v="1"/>
    <n v="1"/>
    <n v="0.23799999999999999"/>
    <x v="0"/>
  </r>
  <r>
    <n v="1625"/>
    <s v="random941764"/>
    <s v="61652b658ad40a12ab0b401c"/>
    <s v="Na32Zn16H2S32O"/>
    <s v="mp-1024076"/>
    <x v="1274"/>
    <s v="*OH2"/>
    <s v="H2 O1"/>
    <n v="-1.014"/>
    <n v="1"/>
    <n v="1"/>
    <n v="1"/>
    <n v="5.7000000000000002E-2"/>
    <x v="0"/>
  </r>
  <r>
    <n v="1626"/>
    <s v="random2187425"/>
    <s v="61652ca73a687e3cf0cde1fe"/>
    <s v="Na36Al12H2Se36O"/>
    <s v="mp-9682"/>
    <x v="1275"/>
    <s v="*OH2"/>
    <s v="H2 O1"/>
    <n v="-2.3820000000000001"/>
    <n v="1"/>
    <n v="2"/>
    <n v="1"/>
    <n v="0.151"/>
    <x v="0"/>
  </r>
  <r>
    <n v="1627"/>
    <s v="random1432158"/>
    <s v="61652ca78ad40a12ab0b40eb"/>
    <s v="H2Rh24Se36O"/>
    <s v="mp-1105666"/>
    <x v="251"/>
    <s v="*OH2"/>
    <s v="H2 O1"/>
    <n v="-0.76400000000000001"/>
    <n v="2"/>
    <n v="1"/>
    <n v="1"/>
    <n v="0.16700000000000001"/>
    <x v="0"/>
  </r>
  <r>
    <n v="1628"/>
    <s v="random1731447"/>
    <s v="61652cac8ad40a12ab0b4158"/>
    <s v="H2W54C24O"/>
    <s v="mp-684989"/>
    <x v="1276"/>
    <s v="*OH2"/>
    <s v="H2 O1"/>
    <n v="-0.97"/>
    <n v="2"/>
    <n v="1"/>
    <n v="-2"/>
    <n v="4.5999999999999999E-2"/>
    <x v="0"/>
  </r>
  <r>
    <n v="1629"/>
    <s v="random598998"/>
    <s v="61652cd93a687e3cf0cde280"/>
    <s v="Cd24Ag24H2O"/>
    <s v="mp-1226728"/>
    <x v="1277"/>
    <s v="*OH2"/>
    <s v="H2 O1"/>
    <n v="-6.2E-2"/>
    <n v="2"/>
    <n v="1"/>
    <n v="1"/>
    <n v="0"/>
    <x v="0"/>
  </r>
  <r>
    <n v="1630"/>
    <s v="random934393"/>
    <s v="61652ce08ad40a12ab0b4197"/>
    <s v="Sn28H2Ir12O"/>
    <s v="mp-22040"/>
    <x v="1278"/>
    <s v="*OH2"/>
    <s v="H2 O1"/>
    <n v="-5.5E-2"/>
    <n v="1"/>
    <n v="0"/>
    <n v="0"/>
    <n v="0.20399999999999999"/>
    <x v="0"/>
  </r>
  <r>
    <n v="1631"/>
    <s v="random1717578"/>
    <s v="61652ce23a687e3cf0cde2e3"/>
    <s v="V48Fe16H2O"/>
    <s v="mp-1187697"/>
    <x v="1279"/>
    <s v="*OH2"/>
    <s v="H2 O1"/>
    <n v="-0.94"/>
    <n v="1"/>
    <n v="0"/>
    <n v="0"/>
    <n v="0.125"/>
    <x v="0"/>
  </r>
  <r>
    <n v="1632"/>
    <s v="random1943924"/>
    <s v="61652d178ad40a12ab0b41e4"/>
    <s v="Cs24Ga12H2Se30O"/>
    <s v="mp-574485"/>
    <x v="1280"/>
    <s v="*OH2"/>
    <s v="H2 O1"/>
    <n v="-0.40699999999999997"/>
    <n v="0"/>
    <n v="1"/>
    <n v="-2"/>
    <n v="4.2000000000000003E-2"/>
    <x v="0"/>
  </r>
  <r>
    <n v="1633"/>
    <s v="random1460214"/>
    <s v="61652d198ad40a12ab0b4200"/>
    <s v="Zr32Ga48H2O"/>
    <s v="mp-30686"/>
    <x v="1281"/>
    <s v="*OH2"/>
    <s v="H2 O1"/>
    <n v="-2.7130000000000001"/>
    <n v="2"/>
    <n v="0"/>
    <n v="1"/>
    <n v="9.2999999999999999E-2"/>
    <x v="0"/>
  </r>
  <r>
    <n v="1634"/>
    <s v="random548474"/>
    <s v="61652d663a687e3cf0cde433"/>
    <s v="Cd36H2Au36O"/>
    <s v="mp-2757"/>
    <x v="761"/>
    <s v="*OH2"/>
    <s v="H2 O1"/>
    <n v="-0.11899999999999999"/>
    <n v="2"/>
    <n v="1"/>
    <n v="0"/>
    <n v="8.3000000000000004E-2"/>
    <x v="0"/>
  </r>
  <r>
    <n v="1635"/>
    <s v="random1167457"/>
    <s v="61652d928ad40a12ab0b4382"/>
    <s v="Si24P48H2O"/>
    <s v="mp-9996"/>
    <x v="1282"/>
    <s v="*OH2"/>
    <s v="H2 O1"/>
    <n v="-0.35199999999999998"/>
    <n v="1"/>
    <n v="2"/>
    <n v="2"/>
    <n v="0.372"/>
    <x v="0"/>
  </r>
  <r>
    <n v="1636"/>
    <s v="random2211813"/>
    <s v="61652dc88ad40a12ab0b4449"/>
    <s v="Sr24H2Pd24O"/>
    <s v="mp-999143"/>
    <x v="687"/>
    <s v="*OH2"/>
    <s v="H2 O1"/>
    <n v="-0.55800000000000005"/>
    <n v="0"/>
    <n v="2"/>
    <n v="1"/>
    <n v="7.0000000000000007E-2"/>
    <x v="0"/>
  </r>
  <r>
    <n v="1637"/>
    <s v="random1103564"/>
    <s v="61652ddd8ad40a12ab0b4491"/>
    <s v="Sc32Ga96H2O"/>
    <s v="mp-932"/>
    <x v="1283"/>
    <s v="*OH2"/>
    <s v="H2 O1"/>
    <n v="-0.67700000000000005"/>
    <n v="2"/>
    <n v="1"/>
    <n v="1"/>
    <n v="6.2E-2"/>
    <x v="0"/>
  </r>
  <r>
    <n v="1638"/>
    <s v="random1968909"/>
    <s v="61652f388ad40a12ab0b451b"/>
    <s v="Ti24Ni12Mo12H2O"/>
    <s v="mp-865591"/>
    <x v="1284"/>
    <s v="*OH2"/>
    <s v="H2 O1"/>
    <n v="-1.7929999999999999"/>
    <n v="1"/>
    <n v="1"/>
    <n v="1"/>
    <n v="0.125"/>
    <x v="0"/>
  </r>
  <r>
    <n v="1639"/>
    <s v="random2418194"/>
    <s v="61652f688ad40a12ab0b4566"/>
    <s v="Ga24H2Se36O"/>
    <s v="mp-1224809"/>
    <x v="1119"/>
    <s v="*OH2"/>
    <s v="H2 O1"/>
    <n v="-0.74399999999999999"/>
    <n v="1"/>
    <n v="2"/>
    <n v="2"/>
    <n v="0.14000000000000001"/>
    <x v="0"/>
  </r>
  <r>
    <n v="1640"/>
    <s v="random1215170"/>
    <s v="61652f6a3a687e3cf0cde5f2"/>
    <s v="Ti16Zn16Cu32H2O"/>
    <s v="mp-1216661"/>
    <x v="277"/>
    <s v="*OH2"/>
    <s v="H2 O1"/>
    <n v="-1.5840000000000001"/>
    <n v="2"/>
    <n v="2"/>
    <n v="1"/>
    <n v="9.4E-2"/>
    <x v="0"/>
  </r>
  <r>
    <n v="1641"/>
    <s v="random1811270"/>
    <s v="61652f6d8ad40a12ab0b4596"/>
    <s v="H2Ir48W16O"/>
    <s v="mp-30745"/>
    <x v="511"/>
    <s v="*OH2"/>
    <s v="H2 O1"/>
    <n v="-0.69499999999999995"/>
    <n v="1"/>
    <n v="1"/>
    <n v="0"/>
    <n v="0.125"/>
    <x v="0"/>
  </r>
  <r>
    <n v="1642"/>
    <s v="random1520589"/>
    <s v="6165325a8ad40a12ab0b4959"/>
    <s v="In60H2S96O"/>
    <s v="mp-1224137"/>
    <x v="1285"/>
    <s v="*OH2"/>
    <s v="H2 O1"/>
    <n v="0.70099999999999996"/>
    <n v="1"/>
    <n v="1"/>
    <n v="1"/>
    <n v="0.14399999999999999"/>
    <x v="0"/>
  </r>
  <r>
    <n v="1643"/>
    <s v="random1385306"/>
    <s v="6165325f3a687e3cf0cde976"/>
    <s v="Cd8Ag24H2O"/>
    <s v="mp-1183627"/>
    <x v="1185"/>
    <s v="*OH2"/>
    <s v="H2 O1"/>
    <n v="-1.6E-2"/>
    <n v="1"/>
    <n v="0"/>
    <n v="0"/>
    <n v="0.25"/>
    <x v="0"/>
  </r>
  <r>
    <n v="1644"/>
    <s v="random468761"/>
    <s v="616532603a687e3cf0cde979"/>
    <s v="H2Pd48Se48O"/>
    <s v="mp-571383"/>
    <x v="1286"/>
    <s v="*OH2"/>
    <s v="H2 O1"/>
    <n v="-3.5999999999999997E-2"/>
    <n v="1"/>
    <n v="0"/>
    <n v="0"/>
    <n v="7.0999999999999994E-2"/>
    <x v="0"/>
  </r>
  <r>
    <n v="1645"/>
    <s v="random2095168"/>
    <s v="6165328a3a687e3cf0cde9dd"/>
    <s v="Sc32Te32H2O"/>
    <s v="mp-10026"/>
    <x v="1287"/>
    <s v="*OH2"/>
    <s v="H2 O1"/>
    <n v="-0.83399999999999996"/>
    <n v="2"/>
    <n v="2"/>
    <n v="1"/>
    <n v="3.1E-2"/>
    <x v="0"/>
  </r>
  <r>
    <n v="1646"/>
    <s v="random970519"/>
    <s v="616532bd3a687e3cf0cdea77"/>
    <s v="Y16Cd48H2O"/>
    <s v="mp-571059"/>
    <x v="379"/>
    <s v="*OH2"/>
    <s v="H2 O1"/>
    <n v="-0.67400000000000004"/>
    <n v="2"/>
    <n v="1"/>
    <n v="1"/>
    <n v="6.2E-2"/>
    <x v="0"/>
  </r>
  <r>
    <n v="1647"/>
    <s v="random435049"/>
    <s v="616532f13a687e3cf0cdead5"/>
    <s v="Te16H2Pb16O"/>
    <s v="mp-685022"/>
    <x v="669"/>
    <s v="*OH2"/>
    <s v="H2 O1"/>
    <n v="-0.14599999999999999"/>
    <n v="1"/>
    <n v="0"/>
    <n v="1"/>
    <n v="0"/>
    <x v="0"/>
  </r>
  <r>
    <n v="1648"/>
    <s v="random551885"/>
    <s v="616532f43a687e3cf0cdeaf3"/>
    <s v="Cs16Sn8H2Au28O"/>
    <s v="mp-510696"/>
    <x v="1288"/>
    <s v="*OH2"/>
    <s v="H2 O1"/>
    <n v="-0.498"/>
    <n v="1"/>
    <n v="0"/>
    <n v="1"/>
    <n v="9.7000000000000003E-2"/>
    <x v="0"/>
  </r>
  <r>
    <n v="1649"/>
    <s v="random868059"/>
    <s v="616532f68ad40a12ab0b4b1e"/>
    <s v="Na48Si16H2Se64O"/>
    <s v="mp-28303"/>
    <x v="1289"/>
    <s v="*OH2"/>
    <s v="H2 O1"/>
    <n v="0.26200000000000001"/>
    <n v="1"/>
    <n v="1"/>
    <n v="1"/>
    <n v="0.18"/>
    <x v="0"/>
  </r>
  <r>
    <n v="1650"/>
    <s v="random2175922"/>
    <s v="616532f73a687e3cf0cdeb08"/>
    <s v="Y36Cu48Sn48H2O"/>
    <s v="mp-1095575"/>
    <x v="1290"/>
    <s v="*OH2"/>
    <s v="H2 O1"/>
    <n v="-0.23599999999999999"/>
    <n v="0"/>
    <n v="1"/>
    <n v="2"/>
    <n v="8.3000000000000004E-2"/>
    <x v="0"/>
  </r>
  <r>
    <n v="1651"/>
    <s v="random1433644"/>
    <s v="616533323a687e3cf0cdeb83"/>
    <s v="V18H2Pd54O"/>
    <s v="mp-1216290"/>
    <x v="1291"/>
    <s v="*OH2"/>
    <s v="H2 O1"/>
    <n v="-7.8E-2"/>
    <n v="2"/>
    <n v="0"/>
    <n v="-1"/>
    <n v="6.4000000000000001E-2"/>
    <x v="0"/>
  </r>
  <r>
    <n v="1652"/>
    <s v="random947942"/>
    <s v="616533323a687e3cf0cdeb86"/>
    <s v="Mn12Ga12H2Pd24O"/>
    <s v="mp-1186004"/>
    <x v="1292"/>
    <s v="*OH2"/>
    <s v="H2 O1"/>
    <n v="-0.222"/>
    <n v="1"/>
    <n v="1"/>
    <n v="1"/>
    <n v="0.125"/>
    <x v="0"/>
  </r>
  <r>
    <n v="1653"/>
    <s v="random2450203"/>
    <s v="616533618ad40a12ab0b4ca4"/>
    <s v="Ti32H2Se32O"/>
    <s v="mp-571651"/>
    <x v="74"/>
    <s v="*OH2"/>
    <s v="H2 O1"/>
    <n v="-0.503"/>
    <n v="1"/>
    <n v="0"/>
    <n v="0"/>
    <n v="0"/>
    <x v="0"/>
  </r>
  <r>
    <n v="1654"/>
    <s v="random491153"/>
    <s v="616533648ad40a12ab0b4cc1"/>
    <s v="Ga36H2O"/>
    <s v="mp-569423"/>
    <x v="1293"/>
    <s v="*OH2"/>
    <s v="H2 O1"/>
    <n v="-2.1999999999999999E-2"/>
    <n v="1"/>
    <n v="1"/>
    <n v="1"/>
    <n v="0"/>
    <x v="0"/>
  </r>
  <r>
    <n v="1655"/>
    <s v="random1794379"/>
    <s v="616533658ad40a12ab0b4ccd"/>
    <s v="Ag48H2Au16O"/>
    <s v="mp-1183214"/>
    <x v="1294"/>
    <s v="*OH2"/>
    <s v="H2 O1"/>
    <n v="-0.1"/>
    <n v="1"/>
    <n v="1"/>
    <n v="0"/>
    <n v="0.125"/>
    <x v="0"/>
  </r>
  <r>
    <n v="1656"/>
    <s v="random850875"/>
    <s v="616533668ad40a12ab0b4ce0"/>
    <s v="Hf32Co48Si64H2O"/>
    <s v="mp-607990"/>
    <x v="1295"/>
    <s v="*OH2"/>
    <s v="H2 O1"/>
    <n v="-2.4550000000000001"/>
    <n v="2"/>
    <n v="1"/>
    <n v="0"/>
    <n v="0.01"/>
    <x v="0"/>
  </r>
  <r>
    <n v="1657"/>
    <s v="random2433981"/>
    <s v="616533e23a687e3cf0cdecee"/>
    <s v="Nb24H2N36O"/>
    <s v="mp-1188869"/>
    <x v="1296"/>
    <s v="*OH2"/>
    <s v="H2 O1"/>
    <n v="-0.48599999999999999"/>
    <n v="1"/>
    <n v="2"/>
    <n v="1"/>
    <n v="0.16700000000000001"/>
    <x v="0"/>
  </r>
  <r>
    <n v="1658"/>
    <s v="random689245"/>
    <s v="616534163a687e3cf0cdedc5"/>
    <s v="V40H2Os40O"/>
    <s v="mp-12778"/>
    <x v="1297"/>
    <s v="*OH2"/>
    <s v="H2 O1"/>
    <n v="-0.42299999999999999"/>
    <n v="2"/>
    <n v="2"/>
    <n v="1"/>
    <n v="0.05"/>
    <x v="0"/>
  </r>
  <r>
    <n v="1659"/>
    <s v="random634298"/>
    <s v="616535c03a687e3cf0cdee4a"/>
    <s v="Sc32Si64Ni64H2O"/>
    <s v="mp-3587"/>
    <x v="1135"/>
    <s v="*OH2"/>
    <s v="H2 O1"/>
    <n v="-0.14899999999999999"/>
    <n v="2"/>
    <n v="2"/>
    <n v="1"/>
    <n v="1.4999999999999999E-2"/>
    <x v="0"/>
  </r>
  <r>
    <n v="1660"/>
    <s v="random1158295"/>
    <s v="616535c23a687e3cf0cdee76"/>
    <s v="Mo16H2Pd32O"/>
    <s v="mp-1206704"/>
    <x v="152"/>
    <s v="*OH2"/>
    <s v="H2 O1"/>
    <n v="-0.191"/>
    <n v="1"/>
    <n v="1"/>
    <n v="2"/>
    <n v="0.125"/>
    <x v="0"/>
  </r>
  <r>
    <n v="1661"/>
    <s v="random1318225"/>
    <s v="6165378d8ad40a12ab0b4ffe"/>
    <s v="Mn24Ge48H2O"/>
    <s v="mp-1094140"/>
    <x v="1298"/>
    <s v="*OH2"/>
    <s v="H2 O1"/>
    <n v="-2.1000000000000001E-2"/>
    <n v="2"/>
    <n v="1"/>
    <n v="0"/>
    <n v="0.02"/>
    <x v="0"/>
  </r>
  <r>
    <n v="1662"/>
    <s v="random1518865"/>
    <s v="616537b43a687e3cf0cdeeeb"/>
    <s v="In32H2S32O"/>
    <s v="mp-19795"/>
    <x v="1167"/>
    <s v="*OH2"/>
    <s v="H2 O1"/>
    <n v="0.36799999999999999"/>
    <n v="0"/>
    <n v="2"/>
    <n v="1"/>
    <n v="0.25"/>
    <x v="0"/>
  </r>
  <r>
    <n v="1663"/>
    <s v="random1589937"/>
    <s v="616537c98ad40a12ab0b50fd"/>
    <s v="Rb16Hg32H2O"/>
    <s v="mp-9827"/>
    <x v="1299"/>
    <s v="*OH2"/>
    <s v="H2 O1"/>
    <n v="5.0000000000000001E-3"/>
    <n v="1"/>
    <n v="0"/>
    <n v="1"/>
    <n v="0.19400000000000001"/>
    <x v="0"/>
  </r>
  <r>
    <n v="1664"/>
    <s v="random588768"/>
    <s v="616537cf8ad40a12ab0b519a"/>
    <s v="Ti24Zn8H2O"/>
    <s v="mp-866186"/>
    <x v="329"/>
    <s v="*OH2"/>
    <s v="H2 O1"/>
    <n v="-0.44"/>
    <n v="1"/>
    <n v="0"/>
    <n v="0"/>
    <n v="0.25"/>
    <x v="0"/>
  </r>
  <r>
    <n v="1665"/>
    <s v="random723625"/>
    <s v="616537cf8ad40a12ab0b519c"/>
    <s v="Sr24H50O"/>
    <s v="mp-23714"/>
    <x v="629"/>
    <s v="*OH2"/>
    <s v="H2 O1"/>
    <n v="-0.45300000000000001"/>
    <n v="0"/>
    <n v="0"/>
    <n v="1"/>
    <n v="0"/>
    <x v="0"/>
  </r>
  <r>
    <n v="1666"/>
    <s v="random2023720"/>
    <s v="616539713a687e3cf0cdef80"/>
    <s v="H2Ru9Rh36O"/>
    <s v="mp-1219522"/>
    <x v="557"/>
    <s v="*OH2"/>
    <s v="H2 O1"/>
    <n v="-0.84"/>
    <n v="1"/>
    <n v="0"/>
    <n v="1"/>
    <n v="0.1"/>
    <x v="0"/>
  </r>
  <r>
    <n v="1667"/>
    <s v="random1617072"/>
    <s v="616539738ad40a12ab0b525f"/>
    <s v="Ca8Cu16As16H2O"/>
    <s v="mp-1183490"/>
    <x v="1300"/>
    <s v="*OH2"/>
    <s v="H2 O1"/>
    <n v="-0.01"/>
    <n v="0"/>
    <n v="0"/>
    <n v="1"/>
    <n v="0.186"/>
    <x v="0"/>
  </r>
  <r>
    <n v="1668"/>
    <s v="random2170331"/>
    <s v="616539a68ad40a12ab0b529e"/>
    <s v="Tl24H2Pd24Pb24O"/>
    <s v="mp-1216566"/>
    <x v="528"/>
    <s v="*OH2"/>
    <s v="H2 O1"/>
    <n v="-6.8000000000000005E-2"/>
    <n v="1"/>
    <n v="1"/>
    <n v="1"/>
    <n v="0"/>
    <x v="0"/>
  </r>
  <r>
    <n v="1669"/>
    <s v="random2156557"/>
    <s v="616539a78ad40a12ab0b52ac"/>
    <s v="V24Ga60H2O"/>
    <s v="mp-20405"/>
    <x v="885"/>
    <s v="*OH2"/>
    <s v="H2 O1"/>
    <n v="-5.1999999999999998E-2"/>
    <n v="1"/>
    <n v="1"/>
    <n v="2"/>
    <n v="0.192"/>
    <x v="0"/>
  </r>
  <r>
    <n v="1670"/>
    <s v="random1948455"/>
    <s v="616539b23a687e3cf0cdf050"/>
    <s v="Ca24Sb8H2N8O"/>
    <s v="mp-1013548"/>
    <x v="1301"/>
    <s v="*OH2"/>
    <s v="H2 O1"/>
    <n v="-0.65300000000000002"/>
    <n v="2"/>
    <n v="1"/>
    <n v="1"/>
    <n v="6.2E-2"/>
    <x v="0"/>
  </r>
  <r>
    <n v="1671"/>
    <s v="random1908647"/>
    <s v="61653bbf8ad40a12ab0b549a"/>
    <s v="Cr24Fe12H2S48O"/>
    <s v="mp-1078247"/>
    <x v="1302"/>
    <s v="*OH2"/>
    <s v="H2 O1"/>
    <n v="0.20399999999999999"/>
    <n v="1"/>
    <n v="1"/>
    <n v="1"/>
    <n v="0.5"/>
    <x v="0"/>
  </r>
  <r>
    <n v="1672"/>
    <s v="random525673"/>
    <s v="61653bc08ad40a12ab0b54be"/>
    <s v="H2Ru32Se32S32O"/>
    <s v="mp-1219501"/>
    <x v="1303"/>
    <s v="*OH2"/>
    <s v="H2 O1"/>
    <n v="-0.61899999999999999"/>
    <n v="1"/>
    <n v="0"/>
    <n v="0"/>
    <n v="6.2E-2"/>
    <x v="0"/>
  </r>
  <r>
    <n v="1673"/>
    <s v="random1480103"/>
    <s v="61653be53a687e3cf0cdf0f2"/>
    <s v="Al18Ni54H2O"/>
    <s v="mp-2593"/>
    <x v="1273"/>
    <s v="*OH2"/>
    <s v="H2 O1"/>
    <n v="-1.2999999999999999E-2"/>
    <n v="1"/>
    <n v="0"/>
    <n v="0"/>
    <n v="0.25"/>
    <x v="0"/>
  </r>
  <r>
    <n v="1674"/>
    <s v="random326953"/>
    <s v="61653bfc8ad40a12ab0b551a"/>
    <s v="Hf48As16H2O"/>
    <s v="mp-582067"/>
    <x v="957"/>
    <s v="*OH2"/>
    <s v="H2 O1"/>
    <n v="-2.883"/>
    <n v="1"/>
    <n v="1"/>
    <n v="1"/>
    <n v="4.4999999999999998E-2"/>
    <x v="0"/>
  </r>
  <r>
    <n v="1675"/>
    <s v="random1521930"/>
    <s v="61653bfd8ad40a12ab0b5523"/>
    <s v="Nb72Al18H2C54O"/>
    <s v="mp-3103"/>
    <x v="1304"/>
    <s v="*OH2"/>
    <s v="H2 O1"/>
    <n v="-0.62"/>
    <n v="1"/>
    <n v="0"/>
    <n v="0"/>
    <n v="0.5"/>
    <x v="0"/>
  </r>
  <r>
    <n v="1676"/>
    <s v="random877201"/>
    <s v="61653d768ad40a12ab0b5550"/>
    <s v="Sn16P16H2Se48O"/>
    <s v="mp-570370"/>
    <x v="1305"/>
    <s v="*OH2"/>
    <s v="H2 O1"/>
    <n v="-0.68700000000000006"/>
    <n v="2"/>
    <n v="1"/>
    <n v="-2"/>
    <n v="8.2000000000000003E-2"/>
    <x v="0"/>
  </r>
  <r>
    <n v="1677"/>
    <s v="random2290595"/>
    <s v="61653d783a687e3cf0cdf12a"/>
    <s v="Y6Ni36P21H2O"/>
    <s v="mp-1191078"/>
    <x v="1306"/>
    <s v="*OH2"/>
    <s v="H2 O1"/>
    <n v="-0.35899999999999999"/>
    <n v="1"/>
    <n v="1"/>
    <n v="1"/>
    <n v="8.5999999999999993E-2"/>
    <x v="0"/>
  </r>
  <r>
    <n v="1678"/>
    <s v="random1901163"/>
    <s v="61653f873a687e3cf0cdf35f"/>
    <s v="Sc30Cu30Si30H2O"/>
    <s v="mp-15322"/>
    <x v="1307"/>
    <s v="*OH2"/>
    <s v="H2 O1"/>
    <n v="-0.153"/>
    <n v="2"/>
    <n v="1"/>
    <n v="2"/>
    <n v="4.7E-2"/>
    <x v="0"/>
  </r>
  <r>
    <n v="1679"/>
    <s v="random926912"/>
    <s v="61653fb83a687e3cf0cdf3ad"/>
    <s v="Rb40Bi80H2O"/>
    <s v="mp-23253"/>
    <x v="176"/>
    <s v="*OH2"/>
    <s v="H2 O1"/>
    <n v="-7.0000000000000007E-2"/>
    <n v="2"/>
    <n v="2"/>
    <n v="1"/>
    <n v="1.2E-2"/>
    <x v="0"/>
  </r>
  <r>
    <n v="1680"/>
    <s v="random978508"/>
    <s v="61653fbd3a687e3cf0cdf3f0"/>
    <s v="Rb12H14O"/>
    <s v="mp-24721"/>
    <x v="1308"/>
    <s v="*OH2"/>
    <s v="H2 O1"/>
    <n v="-0.41099999999999998"/>
    <n v="1"/>
    <n v="1"/>
    <n v="1"/>
    <n v="8.3000000000000004E-2"/>
    <x v="0"/>
  </r>
  <r>
    <n v="1681"/>
    <s v="random2041593"/>
    <s v="61653fdd8ad40a12ab0b57cc"/>
    <s v="Sb16Te24H2O"/>
    <s v="mp-1079094"/>
    <x v="1309"/>
    <s v="*OH2"/>
    <s v="H2 O1"/>
    <n v="-0.28999999999999998"/>
    <n v="2"/>
    <n v="0"/>
    <n v="-1"/>
    <n v="0"/>
    <x v="0"/>
  </r>
  <r>
    <n v="1682"/>
    <s v="random1251967"/>
    <s v="616541478ad40a12ab0b58bb"/>
    <s v="Nb32H2N24O"/>
    <s v="mp-569167"/>
    <x v="675"/>
    <s v="*OH2"/>
    <s v="H2 O1"/>
    <n v="1.2E-2"/>
    <n v="0"/>
    <n v="0"/>
    <n v="1"/>
    <n v="0.125"/>
    <x v="0"/>
  </r>
  <r>
    <n v="1683"/>
    <s v="random1187050"/>
    <s v="616541828ad40a12ab0b595e"/>
    <s v="Te48H2Ir18O"/>
    <s v="mp-32682"/>
    <x v="1310"/>
    <s v="*OH2"/>
    <s v="H2 O1"/>
    <n v="-5.7000000000000002E-2"/>
    <n v="1"/>
    <n v="0"/>
    <n v="1"/>
    <n v="0.04"/>
    <x v="0"/>
  </r>
  <r>
    <n v="1684"/>
    <s v="random666154"/>
    <s v="616541858ad40a12ab0b5970"/>
    <s v="Hf20In50H2O"/>
    <s v="mp-22050"/>
    <x v="1311"/>
    <s v="*OH2"/>
    <s v="H2 O1"/>
    <n v="-0.57499999999999996"/>
    <n v="2"/>
    <n v="2"/>
    <n v="1"/>
    <n v="7.4999999999999997E-2"/>
    <x v="0"/>
  </r>
  <r>
    <n v="1685"/>
    <s v="random1967943"/>
    <s v="616541863a687e3cf0cdf54b"/>
    <s v="Mn27Al27H2O"/>
    <s v="mp-12067"/>
    <x v="964"/>
    <s v="*OH2"/>
    <s v="H2 O1"/>
    <n v="-3.827"/>
    <n v="1"/>
    <n v="0"/>
    <n v="0"/>
    <n v="0.25"/>
    <x v="0"/>
  </r>
  <r>
    <n v="1686"/>
    <s v="random672477"/>
    <s v="6165431c3a687e3cf0cdf5c3"/>
    <s v="K40H2Se20O"/>
    <s v="mp-8426"/>
    <x v="216"/>
    <s v="*OH2"/>
    <s v="H2 O1"/>
    <n v="-0.245"/>
    <n v="2"/>
    <n v="2"/>
    <n v="1"/>
    <n v="2.5000000000000001E-2"/>
    <x v="0"/>
  </r>
  <r>
    <n v="1687"/>
    <s v="random782967"/>
    <s v="616543503a687e3cf0cdf635"/>
    <s v="Te80H2Ir40O"/>
    <s v="mp-1103512"/>
    <x v="305"/>
    <s v="*OH2"/>
    <s v="H2 O1"/>
    <n v="-2.5999999999999999E-2"/>
    <n v="2"/>
    <n v="0"/>
    <n v="1"/>
    <n v="0.23599999999999999"/>
    <x v="0"/>
  </r>
  <r>
    <n v="1688"/>
    <s v="random1876300"/>
    <s v="6165435c3a687e3cf0cdf6b3"/>
    <s v="Hf48Fe32Si48H2O"/>
    <s v="mp-1105701"/>
    <x v="1312"/>
    <s v="*OH2"/>
    <s v="H2 O1"/>
    <n v="-3.05"/>
    <n v="2"/>
    <n v="1"/>
    <n v="0"/>
    <n v="9.6000000000000002E-2"/>
    <x v="0"/>
  </r>
  <r>
    <n v="1689"/>
    <s v="random1345848"/>
    <s v="6165452b3a687e3cf0cdf83c"/>
    <s v="Cs18Ga54H2O"/>
    <s v="mp-574338"/>
    <x v="1313"/>
    <s v="*OH2"/>
    <s v="H2 O1"/>
    <n v="-0.47"/>
    <n v="2"/>
    <n v="1"/>
    <n v="2"/>
    <n v="0.13800000000000001"/>
    <x v="0"/>
  </r>
  <r>
    <n v="1690"/>
    <s v="random1249793"/>
    <s v="6165452e3a687e3cf0cdf86a"/>
    <s v="Zr72Fe24H2O"/>
    <s v="mp-31205"/>
    <x v="1095"/>
    <s v="*OH2"/>
    <s v="H2 O1"/>
    <n v="-2.4729999999999999"/>
    <n v="2"/>
    <n v="1"/>
    <n v="1"/>
    <n v="0.04"/>
    <x v="0"/>
  </r>
  <r>
    <n v="1691"/>
    <s v="random2317712"/>
    <s v="6165452e3a687e3cf0cdf874"/>
    <s v="Hf24H2Au72O"/>
    <s v="mp-1079296"/>
    <x v="367"/>
    <s v="*OH2"/>
    <s v="H2 O1"/>
    <n v="-1.845"/>
    <n v="2"/>
    <n v="1"/>
    <n v="0"/>
    <n v="0"/>
    <x v="0"/>
  </r>
  <r>
    <n v="1692"/>
    <s v="random1929503"/>
    <s v="6165454b3a687e3cf0cdf8a2"/>
    <s v="Sr12Mn12Sb24H2O"/>
    <s v="mp-1079721"/>
    <x v="1314"/>
    <s v="*OH2"/>
    <s v="H2 O1"/>
    <n v="-0.14899999999999999"/>
    <n v="2"/>
    <n v="1"/>
    <n v="1"/>
    <n v="2.4E-2"/>
    <x v="0"/>
  </r>
  <r>
    <n v="1693"/>
    <s v="random2214604"/>
    <s v="616545673a687e3cf0cdf935"/>
    <s v="Y8Ga24H2O"/>
    <s v="mp-979423"/>
    <x v="1315"/>
    <s v="*OH2"/>
    <s v="H2 O1"/>
    <n v="-1.6E-2"/>
    <n v="1"/>
    <n v="0"/>
    <n v="0"/>
    <n v="0.25"/>
    <x v="0"/>
  </r>
  <r>
    <n v="1694"/>
    <s v="random2294280"/>
    <s v="6165456b3a687e3cf0cdf985"/>
    <s v="Mo36H2C36O"/>
    <s v="mp-2305"/>
    <x v="1316"/>
    <s v="*OH2"/>
    <s v="H2 O1"/>
    <n v="-0.52100000000000002"/>
    <n v="1"/>
    <n v="0"/>
    <n v="2"/>
    <n v="0.61099999999999999"/>
    <x v="0"/>
  </r>
  <r>
    <n v="1695"/>
    <s v="random676217"/>
    <s v="6165456e3a687e3cf0cdf9a4"/>
    <s v="V20H2Rh60O"/>
    <s v="mp-1185"/>
    <x v="855"/>
    <s v="*OH2"/>
    <s v="H2 O1"/>
    <n v="-0.307"/>
    <n v="2"/>
    <n v="2"/>
    <n v="1"/>
    <n v="0.05"/>
    <x v="0"/>
  </r>
  <r>
    <n v="1696"/>
    <s v="random1758515"/>
    <s v="616546a43a687e3cf0cdf9ec"/>
    <s v="V36H2Se48O"/>
    <s v="mp-22700"/>
    <x v="80"/>
    <s v="*OH2"/>
    <s v="H2 O1"/>
    <n v="-0.47499999999999998"/>
    <n v="1"/>
    <n v="1"/>
    <n v="1"/>
    <n v="0.41"/>
    <x v="0"/>
  </r>
  <r>
    <n v="1697"/>
    <s v="random1730783"/>
    <s v="616546e63a687e3cf0cdfb34"/>
    <s v="Ta30As24H2O"/>
    <s v="mp-8312"/>
    <x v="1317"/>
    <s v="*OH2"/>
    <s v="H2 O1"/>
    <n v="-0.67200000000000004"/>
    <n v="1"/>
    <n v="1"/>
    <n v="1"/>
    <n v="0.113"/>
    <x v="0"/>
  </r>
  <r>
    <n v="1698"/>
    <s v="random1423348"/>
    <s v="616547048ad40a12ab0b5bbc"/>
    <s v="Cs32H2S32O"/>
    <s v="mp-29266"/>
    <x v="1107"/>
    <s v="*OH2"/>
    <s v="H2 O1"/>
    <n v="-0.26500000000000001"/>
    <n v="0"/>
    <n v="2"/>
    <n v="1"/>
    <n v="0.125"/>
    <x v="0"/>
  </r>
  <r>
    <n v="1699"/>
    <s v="random1873394"/>
    <s v="616547273a687e3cf0cdfb84"/>
    <s v="V72H2Pd24O"/>
    <s v="mp-1664"/>
    <x v="433"/>
    <s v="*OH2"/>
    <s v="H2 O1"/>
    <n v="-0.40899999999999997"/>
    <n v="1"/>
    <n v="1"/>
    <n v="1"/>
    <n v="4.2000000000000003E-2"/>
    <x v="0"/>
  </r>
  <r>
    <n v="1700"/>
    <s v="random2272406"/>
    <s v="6165485b3a687e3cf0cdfb99"/>
    <s v="Na6Ti30H2Se48O"/>
    <s v="mp-977244"/>
    <x v="1318"/>
    <s v="*OH2"/>
    <s v="H2 O1"/>
    <n v="0.13100000000000001"/>
    <n v="1"/>
    <n v="0"/>
    <n v="-1"/>
    <n v="9.2999999999999999E-2"/>
    <x v="0"/>
  </r>
  <r>
    <n v="1701"/>
    <s v="random853845"/>
    <s v="6165485c3a687e3cf0cdfbb3"/>
    <s v="Ta12Al12Fe24H2O"/>
    <s v="mp-867249"/>
    <x v="1319"/>
    <s v="*OH2"/>
    <s v="H2 O1"/>
    <n v="-0.77600000000000002"/>
    <n v="1"/>
    <n v="1"/>
    <n v="1"/>
    <n v="4.2000000000000003E-2"/>
    <x v="0"/>
  </r>
  <r>
    <n v="1702"/>
    <s v="random622714"/>
    <s v="6165485d3a687e3cf0cdfbc9"/>
    <s v="Sr20Mo8H2N28O"/>
    <s v="mp-31231"/>
    <x v="1320"/>
    <s v="*OH2"/>
    <s v="H2 O1"/>
    <n v="-1.736"/>
    <n v="1"/>
    <n v="1"/>
    <n v="0"/>
    <n v="0.20899999999999999"/>
    <x v="0"/>
  </r>
  <r>
    <n v="1703"/>
    <s v="random662087"/>
    <s v="61654a103a687e3cf0cdfcec"/>
    <s v="Hf36Ge36H2Ru36O"/>
    <s v="mp-1080489"/>
    <x v="1321"/>
    <s v="*OH2"/>
    <s v="H2 O1"/>
    <n v="-4.202"/>
    <n v="1"/>
    <n v="1"/>
    <n v="0"/>
    <n v="0.27300000000000002"/>
    <x v="0"/>
  </r>
  <r>
    <n v="1704"/>
    <s v="random1481831"/>
    <s v="61654a143a687e3cf0cdfd55"/>
    <s v="Mn6Bi24H2S42O"/>
    <s v="mp-1095372"/>
    <x v="1322"/>
    <s v="*OH2"/>
    <s v="H2 O1"/>
    <n v="1.131"/>
    <n v="0"/>
    <n v="0"/>
    <n v="1"/>
    <n v="0.32300000000000001"/>
    <x v="0"/>
  </r>
  <r>
    <n v="1705"/>
    <s v="random638990"/>
    <s v="61654a153a687e3cf0cdfd79"/>
    <s v="Sn24H2S24O"/>
    <s v="mp-8781"/>
    <x v="921"/>
    <s v="*OH2"/>
    <s v="H2 O1"/>
    <n v="-9.9000000000000005E-2"/>
    <n v="1"/>
    <n v="0"/>
    <n v="2"/>
    <n v="8.3000000000000004E-2"/>
    <x v="0"/>
  </r>
  <r>
    <n v="1706"/>
    <s v="random899424"/>
    <s v="61654a388ad40a12ab0b5d18"/>
    <s v="Nb36H2Au12O"/>
    <s v="mp-2752"/>
    <x v="63"/>
    <s v="*OH2"/>
    <s v="H2 O1"/>
    <n v="-0.16900000000000001"/>
    <n v="2"/>
    <n v="1"/>
    <n v="0"/>
    <n v="4.2000000000000003E-2"/>
    <x v="0"/>
  </r>
  <r>
    <n v="1707"/>
    <s v="random1990257"/>
    <s v="61654c663a687e3cf0cdfe0e"/>
    <s v="Tl16In16H2S32O"/>
    <s v="mp-1078621"/>
    <x v="1323"/>
    <s v="*OH2"/>
    <s v="H2 O1"/>
    <n v="-0.114"/>
    <n v="1"/>
    <n v="1"/>
    <n v="0"/>
    <n v="4.2999999999999997E-2"/>
    <x v="0"/>
  </r>
  <r>
    <n v="1708"/>
    <s v="random2020626"/>
    <s v="61654c9f8ad40a12ab0b5dfc"/>
    <s v="Ta18H2Ru54O"/>
    <s v="mp-867816"/>
    <x v="1324"/>
    <s v="*OH2"/>
    <s v="H2 O1"/>
    <n v="-0.83899999999999997"/>
    <n v="1"/>
    <n v="0"/>
    <n v="0"/>
    <n v="0.25"/>
    <x v="0"/>
  </r>
  <r>
    <n v="1709"/>
    <s v="random1496731"/>
    <s v="61654e1a8ad40a12ab0b5f39"/>
    <s v="H2Pd48Pb48O"/>
    <s v="mp-1210215"/>
    <x v="378"/>
    <s v="*OH2"/>
    <s v="H2 O1"/>
    <n v="-0.115"/>
    <n v="2"/>
    <n v="1"/>
    <n v="0"/>
    <n v="6.4000000000000001E-2"/>
    <x v="0"/>
  </r>
  <r>
    <n v="1710"/>
    <s v="random1631688"/>
    <s v="61654e4e8ad40a12ab0b5f9a"/>
    <s v="Ni24Ag24H2Se48O"/>
    <s v="mp-1018020"/>
    <x v="1325"/>
    <s v="*OH2"/>
    <s v="H2 O1"/>
    <n v="-0.122"/>
    <n v="2"/>
    <n v="-1"/>
    <n v="2"/>
    <n v="3.9E-2"/>
    <x v="0"/>
  </r>
  <r>
    <n v="1711"/>
    <s v="random1616533"/>
    <s v="61654e523a687e3cf0ce00c5"/>
    <s v="Co48Mo16H2O"/>
    <s v="mp-1079042"/>
    <x v="1326"/>
    <s v="*OH2"/>
    <s v="H2 O1"/>
    <n v="-1.9330000000000001"/>
    <n v="1"/>
    <n v="0"/>
    <n v="2"/>
    <n v="0"/>
    <x v="0"/>
  </r>
  <r>
    <n v="1712"/>
    <s v="random1858849"/>
    <s v="61654e6d8ad40a12ab0b5f9d"/>
    <s v="Hf36Sn12H2O"/>
    <s v="mp-1184558"/>
    <x v="1024"/>
    <s v="*OH2"/>
    <s v="H2 O1"/>
    <n v="-0.27200000000000002"/>
    <n v="1"/>
    <n v="1"/>
    <n v="1"/>
    <n v="0.16700000000000001"/>
    <x v="0"/>
  </r>
  <r>
    <n v="1713"/>
    <s v="random527018"/>
    <s v="61654e728ad40a12ab0b5fc1"/>
    <s v="Hg32H2Rh16O"/>
    <s v="mp-11870"/>
    <x v="23"/>
    <s v="*OH2"/>
    <s v="H2 O1"/>
    <n v="-2.4E-2"/>
    <n v="1"/>
    <n v="0"/>
    <n v="1"/>
    <n v="0.125"/>
    <x v="0"/>
  </r>
  <r>
    <n v="1714"/>
    <s v="random1837596"/>
    <s v="61654e748ad40a12ab0b5fd6"/>
    <s v="K32H2S80O"/>
    <s v="mp-672372"/>
    <x v="1327"/>
    <s v="*OH2"/>
    <s v="H2 O1"/>
    <n v="-0.63900000000000001"/>
    <n v="2"/>
    <n v="1"/>
    <n v="1"/>
    <n v="0.16"/>
    <x v="0"/>
  </r>
  <r>
    <n v="1715"/>
    <s v="random576914"/>
    <s v="61654ec33a687e3cf0ce0214"/>
    <s v="Nb48Ga16H2O"/>
    <s v="mp-2670"/>
    <x v="622"/>
    <s v="*OH2"/>
    <s v="H2 O1"/>
    <n v="-0.64400000000000002"/>
    <n v="1"/>
    <n v="1"/>
    <n v="0"/>
    <n v="6.3E-2"/>
    <x v="0"/>
  </r>
  <r>
    <n v="1716"/>
    <s v="random1100582"/>
    <s v="61654ec43a687e3cf0ce021f"/>
    <s v="Ca24Ge12H2Pd24O"/>
    <s v="mp-1078326"/>
    <x v="1328"/>
    <s v="*OH2"/>
    <s v="H2 O1"/>
    <n v="-0.47299999999999998"/>
    <n v="1"/>
    <n v="2"/>
    <n v="2"/>
    <n v="0.01"/>
    <x v="0"/>
  </r>
  <r>
    <n v="1717"/>
    <s v="random1504933"/>
    <s v="616550763a687e3cf0ce031f"/>
    <s v="K24Cu32H2S32O"/>
    <s v="mp-1120730"/>
    <x v="1329"/>
    <s v="*OH2"/>
    <s v="H2 O1"/>
    <n v="-0.29099999999999998"/>
    <n v="2"/>
    <n v="0"/>
    <n v="1"/>
    <n v="5.6000000000000001E-2"/>
    <x v="0"/>
  </r>
  <r>
    <n v="1718"/>
    <s v="random634001"/>
    <s v="616550823a687e3cf0ce0381"/>
    <s v="K40Sb32H2O"/>
    <s v="mp-685149"/>
    <x v="1132"/>
    <s v="*OH2"/>
    <s v="H2 O1"/>
    <n v="-0.65100000000000002"/>
    <n v="0"/>
    <n v="2"/>
    <n v="1"/>
    <n v="0.23200000000000001"/>
    <x v="0"/>
  </r>
  <r>
    <n v="1719"/>
    <s v="random1178874"/>
    <s v="616550d13a687e3cf0ce04cf"/>
    <s v="Zr40Al8H2Pb24O"/>
    <s v="mp-1106219"/>
    <x v="1330"/>
    <s v="*OH2"/>
    <s v="H2 O1"/>
    <n v="-0.65600000000000003"/>
    <n v="1"/>
    <n v="0"/>
    <n v="2"/>
    <n v="2.8000000000000001E-2"/>
    <x v="0"/>
  </r>
  <r>
    <n v="1720"/>
    <s v="random838043"/>
    <s v="616550fe8ad40a12ab0b6323"/>
    <s v="Nb48P16H2O"/>
    <s v="mp-505528"/>
    <x v="1331"/>
    <s v="*OH2"/>
    <s v="H2 O1"/>
    <n v="-0.747"/>
    <n v="1"/>
    <n v="0"/>
    <n v="1"/>
    <n v="0.23100000000000001"/>
    <x v="0"/>
  </r>
  <r>
    <n v="1721"/>
    <s v="random1285316"/>
    <s v="6165523c8ad40a12ab0b6374"/>
    <s v="Zr24Co24P24H2O"/>
    <s v="mp-8418"/>
    <x v="1332"/>
    <s v="*OH2"/>
    <s v="H2 O1"/>
    <n v="-0.65700000000000003"/>
    <n v="1"/>
    <n v="2"/>
    <n v="0"/>
    <n v="0"/>
    <x v="0"/>
  </r>
  <r>
    <n v="1722"/>
    <s v="random1394682"/>
    <s v="6165523e8ad40a12ab0b6386"/>
    <s v="Ca30H2Au12O"/>
    <s v="mp-30367"/>
    <x v="1333"/>
    <s v="*OH2"/>
    <s v="H2 O1"/>
    <n v="-1.2010000000000001"/>
    <n v="1"/>
    <n v="1"/>
    <n v="2"/>
    <n v="1.7000000000000001E-2"/>
    <x v="0"/>
  </r>
  <r>
    <n v="1723"/>
    <s v="random1500115"/>
    <s v="616552743a687e3cf0ce0589"/>
    <s v="Ta32Si32H2Pt32O"/>
    <s v="mp-1208554"/>
    <x v="1334"/>
    <s v="*OH2"/>
    <s v="H2 O1"/>
    <n v="-0.98199999999999998"/>
    <n v="2"/>
    <n v="1"/>
    <n v="0"/>
    <n v="4.4999999999999998E-2"/>
    <x v="0"/>
  </r>
  <r>
    <n v="1724"/>
    <s v="random780782"/>
    <s v="6165527a8ad40a12ab0b64aa"/>
    <s v="Y48H2Au24O"/>
    <s v="mp-979911"/>
    <x v="44"/>
    <s v="*OH2"/>
    <s v="H2 O1"/>
    <n v="-0.42699999999999999"/>
    <n v="0"/>
    <n v="1"/>
    <n v="2"/>
    <n v="0.14199999999999999"/>
    <x v="0"/>
  </r>
  <r>
    <n v="1725"/>
    <s v="random1234409"/>
    <s v="616552a28ad40a12ab0b6501"/>
    <s v="Al48H2O"/>
    <s v="mp-134"/>
    <x v="0"/>
    <s v="*OH2"/>
    <s v="H2 O1"/>
    <n v="-0.70399999999999996"/>
    <n v="1"/>
    <n v="1"/>
    <n v="0"/>
    <n v="0.125"/>
    <x v="0"/>
  </r>
  <r>
    <n v="1726"/>
    <s v="random2184705"/>
    <s v="616552b28ad40a12ab0b6569"/>
    <s v="Tl24Ni36H2S24O"/>
    <s v="mp-554212"/>
    <x v="1025"/>
    <s v="*OH2"/>
    <s v="H2 O1"/>
    <n v="-0.624"/>
    <n v="2"/>
    <n v="1"/>
    <n v="1"/>
    <n v="0.121"/>
    <x v="0"/>
  </r>
  <r>
    <n v="1727"/>
    <s v="random177628"/>
    <s v="616552b48ad40a12ab0b6582"/>
    <s v="H2Pb16S16O"/>
    <s v="mp-21276"/>
    <x v="27"/>
    <s v="*OH2"/>
    <s v="H2 O1"/>
    <n v="-0.12"/>
    <n v="1"/>
    <n v="1"/>
    <n v="0"/>
    <n v="0.125"/>
    <x v="0"/>
  </r>
  <r>
    <n v="1728"/>
    <s v="random476523"/>
    <s v="616552c13a687e3cf0ce064c"/>
    <s v="Nb16Si28Ni16H2O"/>
    <s v="mp-1193423"/>
    <x v="1335"/>
    <s v="*OH2"/>
    <s v="H2 O1"/>
    <n v="-0.55800000000000005"/>
    <n v="1"/>
    <n v="0"/>
    <n v="1"/>
    <n v="0.192"/>
    <x v="0"/>
  </r>
  <r>
    <n v="1729"/>
    <s v="random965166"/>
    <s v="616552f38ad40a12ab0b6664"/>
    <s v="Ti24Te36H2O"/>
    <s v="mp-1217210"/>
    <x v="1017"/>
    <s v="*OH2"/>
    <s v="H2 O1"/>
    <n v="-0.106"/>
    <n v="2"/>
    <n v="-1"/>
    <n v="1"/>
    <n v="4.9000000000000002E-2"/>
    <x v="0"/>
  </r>
  <r>
    <n v="1730"/>
    <s v="random788864"/>
    <s v="616552f68ad40a12ab0b667e"/>
    <s v="Zr16Cd16Ag32H2O"/>
    <s v="mp-1188009"/>
    <x v="1336"/>
    <s v="*OH2"/>
    <s v="H2 O1"/>
    <n v="-0.84199999999999997"/>
    <n v="1"/>
    <n v="0"/>
    <n v="0"/>
    <n v="0.125"/>
    <x v="0"/>
  </r>
  <r>
    <n v="1731"/>
    <s v="random2233711"/>
    <s v="616553233a687e3cf0ce06d9"/>
    <s v="Sn16Te20H2Pb4O"/>
    <s v="mp-1219009"/>
    <x v="1337"/>
    <s v="*OH2"/>
    <s v="H2 O1"/>
    <n v="-0.249"/>
    <n v="1"/>
    <n v="0"/>
    <n v="1"/>
    <n v="0.35"/>
    <x v="0"/>
  </r>
  <r>
    <n v="1732"/>
    <s v="random1682898"/>
    <s v="6165560b8ad40a12ab0b682a"/>
    <s v="Ca16Y16H2Pt32O"/>
    <s v="mp-1183571"/>
    <x v="1338"/>
    <s v="*OH2"/>
    <s v="H2 O1"/>
    <n v="-0.755"/>
    <n v="2"/>
    <n v="1"/>
    <n v="1"/>
    <n v="6.2E-2"/>
    <x v="0"/>
  </r>
  <r>
    <n v="1733"/>
    <s v="random1763086"/>
    <s v="6165560d8ad40a12ab0b6858"/>
    <s v="Al72H2S108O"/>
    <s v="mp-2654"/>
    <x v="768"/>
    <s v="*OH2"/>
    <s v="H2 O1"/>
    <n v="-0.93799999999999994"/>
    <n v="2"/>
    <n v="1"/>
    <n v="1"/>
    <n v="1.2E-2"/>
    <x v="0"/>
  </r>
  <r>
    <n v="1734"/>
    <s v="random617594"/>
    <s v="616556118ad40a12ab0b68a8"/>
    <s v="Ti72H2Se36O"/>
    <s v="mp-680576"/>
    <x v="14"/>
    <s v="*OH2"/>
    <s v="H2 O1"/>
    <n v="-0.20599999999999999"/>
    <n v="0"/>
    <n v="1"/>
    <n v="1"/>
    <n v="8.1000000000000003E-2"/>
    <x v="0"/>
  </r>
  <r>
    <n v="1735"/>
    <s v="random2279661"/>
    <s v="616556458ad40a12ab0b68f7"/>
    <s v="Mn16Ge32H2O"/>
    <s v="mp-1094140"/>
    <x v="1298"/>
    <s v="*OH2"/>
    <s v="H2 O1"/>
    <n v="-5.8000000000000003E-2"/>
    <n v="1"/>
    <n v="1"/>
    <n v="2"/>
    <n v="0.17199999999999999"/>
    <x v="0"/>
  </r>
  <r>
    <n v="1736"/>
    <s v="random473015"/>
    <s v="6165564b3a687e3cf0ce098a"/>
    <s v="Co48P16H2O"/>
    <s v="mp-1213762"/>
    <x v="1339"/>
    <s v="*OH2"/>
    <s v="H2 O1"/>
    <n v="-0.61699999999999999"/>
    <n v="1"/>
    <n v="0"/>
    <n v="0"/>
    <n v="0.25"/>
    <x v="0"/>
  </r>
  <r>
    <n v="1737"/>
    <s v="random662359"/>
    <s v="616556813a687e3cf0ce0a36"/>
    <s v="Hf48Ga16H2O"/>
    <s v="mp-1184650"/>
    <x v="94"/>
    <s v="*OH2"/>
    <s v="H2 O1"/>
    <n v="-0.192"/>
    <n v="2"/>
    <n v="0"/>
    <n v="1"/>
    <n v="6.2E-2"/>
    <x v="0"/>
  </r>
  <r>
    <n v="1738"/>
    <s v="random470249"/>
    <s v="616556a38ad40a12ab0b6999"/>
    <s v="Hf16Ni80H2O"/>
    <s v="mp-569516"/>
    <x v="1340"/>
    <s v="*OH2"/>
    <s v="H2 O1"/>
    <n v="-0.21299999999999999"/>
    <n v="1"/>
    <n v="0"/>
    <n v="0"/>
    <n v="6.2E-2"/>
    <x v="0"/>
  </r>
  <r>
    <n v="1739"/>
    <s v="random2471560"/>
    <s v="616558008ad40a12ab0b6aaf"/>
    <s v="Ga24Ni24H2O"/>
    <s v="mp-1941"/>
    <x v="1341"/>
    <s v="*OH2"/>
    <s v="H2 O1"/>
    <n v="-3.3000000000000002E-2"/>
    <n v="1"/>
    <n v="1"/>
    <n v="0"/>
    <n v="0.25"/>
    <x v="0"/>
  </r>
  <r>
    <n v="1740"/>
    <s v="random635698"/>
    <s v="616558393a687e3cf0ce0bbb"/>
    <s v="Hf40H2W80O"/>
    <s v="mp-1400"/>
    <x v="1342"/>
    <s v="*OH2"/>
    <s v="H2 O1"/>
    <n v="-8.3000000000000004E-2"/>
    <n v="2"/>
    <n v="2"/>
    <n v="1"/>
    <n v="6.2E-2"/>
    <x v="0"/>
  </r>
  <r>
    <n v="1741"/>
    <s v="random1836668"/>
    <s v="616558563a687e3cf0ce0c22"/>
    <s v="Y24Zr12H2S60O"/>
    <s v="mp-1197050"/>
    <x v="1343"/>
    <s v="*OH2"/>
    <s v="H2 O1"/>
    <n v="-0.84099999999999997"/>
    <n v="1"/>
    <n v="1"/>
    <n v="1"/>
    <n v="2.1999999999999999E-2"/>
    <x v="0"/>
  </r>
  <r>
    <n v="1742"/>
    <s v="random1256410"/>
    <s v="6165586f8ad40a12ab0b6bb2"/>
    <s v="In36H2Pt52O"/>
    <s v="mp-571060"/>
    <x v="1344"/>
    <s v="*OH2"/>
    <s v="H2 O1"/>
    <n v="-0.34300000000000003"/>
    <n v="1"/>
    <n v="0"/>
    <n v="-1"/>
    <n v="0.11799999999999999"/>
    <x v="0"/>
  </r>
  <r>
    <n v="1743"/>
    <s v="random451807"/>
    <s v="616558b53a687e3cf0ce0ca0"/>
    <s v="In16Cu16H2Pd32O"/>
    <s v="mp-867308"/>
    <x v="1345"/>
    <s v="*OH2"/>
    <s v="H2 O1"/>
    <n v="-0.21299999999999999"/>
    <n v="2"/>
    <n v="1"/>
    <n v="1"/>
    <n v="6.2E-2"/>
    <x v="0"/>
  </r>
  <r>
    <n v="1744"/>
    <s v="random738148"/>
    <s v="616559da8ad40a12ab0b6c8d"/>
    <s v="Zr40Si8Sb24H2O"/>
    <s v="mp-542816"/>
    <x v="319"/>
    <s v="*OH2"/>
    <s v="H2 O1"/>
    <n v="-0.72"/>
    <n v="1"/>
    <n v="1"/>
    <n v="0"/>
    <n v="0.16400000000000001"/>
    <x v="0"/>
  </r>
  <r>
    <n v="1745"/>
    <s v="random1847861"/>
    <s v="616559e93a687e3cf0ce0d29"/>
    <s v="Sr16Cd32Ga32H2O"/>
    <s v="mp-12783"/>
    <x v="38"/>
    <s v="*OH2"/>
    <s v="H2 O1"/>
    <n v="-1.1160000000000001"/>
    <n v="1"/>
    <n v="1"/>
    <n v="1"/>
    <n v="2.7E-2"/>
    <x v="0"/>
  </r>
  <r>
    <n v="1746"/>
    <s v="random1334957"/>
    <s v="616559ea3a687e3cf0ce0d3f"/>
    <s v="Hf24Si24H2W24O"/>
    <s v="mp-1102732"/>
    <x v="1346"/>
    <s v="*OH2"/>
    <s v="H2 O1"/>
    <n v="-0.74199999999999999"/>
    <n v="1"/>
    <n v="0"/>
    <n v="2"/>
    <n v="8.3000000000000004E-2"/>
    <x v="0"/>
  </r>
  <r>
    <n v="1747"/>
    <s v="random1660304"/>
    <s v="616559ea3a687e3cf0ce0d4e"/>
    <s v="Sr24H2O"/>
    <s v="mp-867202"/>
    <x v="77"/>
    <s v="*OH2"/>
    <s v="H2 O1"/>
    <n v="-0.371"/>
    <n v="2"/>
    <n v="1"/>
    <n v="2"/>
    <n v="2.8000000000000001E-2"/>
    <x v="0"/>
  </r>
  <r>
    <n v="1748"/>
    <s v="random1168270"/>
    <s v="61655a223a687e3cf0ce0dc9"/>
    <s v="Sn24H2S36O"/>
    <s v="mp-1509"/>
    <x v="298"/>
    <s v="*OH2"/>
    <s v="H2 O1"/>
    <n v="-0.107"/>
    <n v="1"/>
    <n v="2"/>
    <n v="0"/>
    <n v="0.11600000000000001"/>
    <x v="0"/>
  </r>
  <r>
    <n v="1749"/>
    <s v="random2051694"/>
    <s v="61655b468ad40a12ab0b6d21"/>
    <s v="Fe32Cu16H2S48O"/>
    <s v="mp-605485"/>
    <x v="1347"/>
    <s v="*OH2"/>
    <s v="H2 O1"/>
    <n v="-0.36399999999999999"/>
    <n v="1"/>
    <n v="0"/>
    <n v="0"/>
    <n v="0.17799999999999999"/>
    <x v="0"/>
  </r>
  <r>
    <n v="1750"/>
    <s v="random1706961"/>
    <s v="61655b483a687e3cf0ce0e29"/>
    <s v="Hf16H2S48O"/>
    <s v="mp-9922"/>
    <x v="1348"/>
    <s v="*OH2"/>
    <s v="H2 O1"/>
    <n v="-0.24399999999999999"/>
    <n v="1"/>
    <n v="1"/>
    <n v="1"/>
    <n v="0.187"/>
    <x v="0"/>
  </r>
  <r>
    <n v="1751"/>
    <s v="random713878"/>
    <s v="61655b483a687e3cf0ce0e2e"/>
    <s v="P48H2Au32O"/>
    <s v="mp-27258"/>
    <x v="1349"/>
    <s v="*OH2"/>
    <s v="H2 O1"/>
    <n v="0.13100000000000001"/>
    <n v="0"/>
    <n v="1"/>
    <n v="1"/>
    <n v="0.154"/>
    <x v="0"/>
  </r>
  <r>
    <n v="1752"/>
    <s v="random2097997"/>
    <s v="61655b4a8ad40a12ab0b6d85"/>
    <s v="Y24Al12Zn12H2O"/>
    <s v="mp-865560"/>
    <x v="1350"/>
    <s v="*OH2"/>
    <s v="H2 O1"/>
    <n v="-0.73399999999999999"/>
    <n v="1"/>
    <n v="1"/>
    <n v="1"/>
    <n v="4.2000000000000003E-2"/>
    <x v="0"/>
  </r>
  <r>
    <n v="1753"/>
    <s v="random1934808"/>
    <s v="61655b8b3a687e3cf0ce0ebc"/>
    <s v="Na4P60H2O"/>
    <s v="mp-1194653"/>
    <x v="1351"/>
    <s v="*OH2"/>
    <s v="H2 O1"/>
    <n v="1.579"/>
    <n v="1"/>
    <n v="0"/>
    <n v="1"/>
    <n v="0.04"/>
    <x v="0"/>
  </r>
  <r>
    <n v="1754"/>
    <s v="random1873125"/>
    <s v="61655cb43a687e3cf0ce0ed9"/>
    <s v="Sr24Sn54H2Au42O"/>
    <s v="mp-1218558"/>
    <x v="1352"/>
    <s v="*OH2"/>
    <s v="H2 O1"/>
    <n v="-0.114"/>
    <n v="2"/>
    <n v="1"/>
    <n v="1"/>
    <n v="0.17699999999999999"/>
    <x v="0"/>
  </r>
  <r>
    <n v="1755"/>
    <s v="random1921005"/>
    <s v="61655cb98ad40a12ab0b6e4e"/>
    <s v="Na18Sn18H2N18O"/>
    <s v="mp-12433"/>
    <x v="1353"/>
    <s v="*OH2"/>
    <s v="H2 O1"/>
    <n v="-0.66900000000000004"/>
    <n v="2"/>
    <n v="1"/>
    <n v="0"/>
    <n v="5.6000000000000001E-2"/>
    <x v="0"/>
  </r>
  <r>
    <n v="1756"/>
    <s v="random1092810"/>
    <s v="61655cfb3a687e3cf0ce1024"/>
    <s v="Re24Si42H2O"/>
    <s v="mp-568595"/>
    <x v="1354"/>
    <s v="*OH2"/>
    <s v="H2 O1"/>
    <n v="-0.153"/>
    <n v="0"/>
    <n v="0"/>
    <n v="1"/>
    <n v="0.28299999999999997"/>
    <x v="0"/>
  </r>
  <r>
    <n v="1757"/>
    <s v="random30898"/>
    <s v="61655e428ad40a12ab0b6eae"/>
    <s v="Y12Te12H2O"/>
    <s v="mp-1708"/>
    <x v="340"/>
    <s v="*OH2"/>
    <s v="H2 O1"/>
    <n v="-0.69899999999999995"/>
    <n v="1"/>
    <n v="1"/>
    <n v="1"/>
    <n v="8.3000000000000004E-2"/>
    <x v="0"/>
  </r>
  <r>
    <n v="1758"/>
    <s v="random688723"/>
    <s v="61655e433a687e3cf0ce107a"/>
    <s v="P32H2W96O"/>
    <s v="mp-1209828"/>
    <x v="1355"/>
    <s v="*OH2"/>
    <s v="H2 O1"/>
    <n v="-1.9950000000000001"/>
    <n v="1"/>
    <n v="0"/>
    <n v="1"/>
    <n v="0.39400000000000002"/>
    <x v="0"/>
  </r>
  <r>
    <n v="1759"/>
    <s v="random491178"/>
    <s v="61655e443a687e3cf0ce1087"/>
    <s v="Re36H2N72O"/>
    <s v="mp-1077354"/>
    <x v="1127"/>
    <s v="*OH2"/>
    <s v="H2 O1"/>
    <n v="-0.109"/>
    <n v="1"/>
    <n v="1"/>
    <n v="1"/>
    <n v="0"/>
    <x v="0"/>
  </r>
  <r>
    <n v="1760"/>
    <s v="random1695422"/>
    <s v="61655e458ad40a12ab0b6eeb"/>
    <s v="Mo40H2C20O"/>
    <s v="mp-1552"/>
    <x v="1356"/>
    <s v="*OH2"/>
    <s v="H2 O1"/>
    <n v="-2.1589999999999998"/>
    <n v="1"/>
    <n v="2"/>
    <n v="2"/>
    <n v="1E-3"/>
    <x v="0"/>
  </r>
  <r>
    <n v="1761"/>
    <s v="random1278192"/>
    <s v="61655e848ad40a12ab0b6fc3"/>
    <s v="Hf24Cr48H2O"/>
    <s v="mp-569624"/>
    <x v="1253"/>
    <s v="*OH2"/>
    <s v="H2 O1"/>
    <n v="-1.0029999999999999"/>
    <n v="2"/>
    <n v="1"/>
    <n v="0"/>
    <n v="0.08"/>
    <x v="0"/>
  </r>
  <r>
    <n v="1762"/>
    <s v="random1332478"/>
    <s v="61655eb58ad40a12ab0b6fff"/>
    <s v="In16Bi8H2S36O"/>
    <s v="mp-27195"/>
    <x v="1357"/>
    <s v="*OH2"/>
    <s v="H2 O1"/>
    <n v="-0.41199999999999998"/>
    <n v="1"/>
    <n v="1"/>
    <n v="1"/>
    <n v="0.13100000000000001"/>
    <x v="0"/>
  </r>
  <r>
    <n v="1763"/>
    <s v="random2077278"/>
    <s v="61655eb78ad40a12ab0b7028"/>
    <s v="V36H2S36O"/>
    <s v="mp-554609"/>
    <x v="1358"/>
    <s v="*OH2"/>
    <s v="H2 O1"/>
    <n v="-0.47099999999999997"/>
    <n v="1"/>
    <n v="0"/>
    <n v="2"/>
    <n v="0.16700000000000001"/>
    <x v="0"/>
  </r>
  <r>
    <n v="1764"/>
    <s v="random2268232"/>
    <s v="61655ebb8ad40a12ab0b706f"/>
    <s v="Mo54H2Pd18O"/>
    <s v="mp-1186014"/>
    <x v="1359"/>
    <s v="*OH2"/>
    <s v="H2 O1"/>
    <n v="-1.3109999999999999"/>
    <n v="2"/>
    <n v="1"/>
    <n v="0"/>
    <n v="8.3000000000000004E-2"/>
    <x v="0"/>
  </r>
  <r>
    <n v="1765"/>
    <s v="random636470"/>
    <s v="61655ece3a687e3cf0ce11a6"/>
    <s v="P24H2W72O"/>
    <s v="mp-1209828"/>
    <x v="1355"/>
    <s v="*OH2"/>
    <s v="H2 O1"/>
    <n v="-2.8780000000000001"/>
    <n v="2"/>
    <n v="1"/>
    <n v="1"/>
    <n v="0.224"/>
    <x v="0"/>
  </r>
  <r>
    <n v="1766"/>
    <s v="random553894"/>
    <s v="61655f098ad40a12ab0b7161"/>
    <s v="Ti32Sn16H2O"/>
    <s v="mp-30875"/>
    <x v="1360"/>
    <s v="*OH2"/>
    <s v="H2 O1"/>
    <n v="-0.67700000000000005"/>
    <n v="2"/>
    <n v="0"/>
    <n v="1"/>
    <n v="0.125"/>
    <x v="0"/>
  </r>
  <r>
    <n v="1767"/>
    <s v="random927504"/>
    <s v="61655f308ad40a12ab0b71b2"/>
    <s v="Cr15Ni5P20H2O"/>
    <s v="mp-1226323"/>
    <x v="846"/>
    <s v="*OH2"/>
    <s v="H2 O1"/>
    <n v="0.58399999999999996"/>
    <n v="2"/>
    <n v="1"/>
    <n v="2"/>
    <n v="0.111"/>
    <x v="0"/>
  </r>
  <r>
    <n v="1768"/>
    <s v="random1144751"/>
    <s v="6165605d8ad40a12ab0b7206"/>
    <s v="Si24H2Ir48O"/>
    <s v="mp-1103038"/>
    <x v="1361"/>
    <s v="*OH2"/>
    <s v="H2 O1"/>
    <n v="-0.45700000000000002"/>
    <n v="2"/>
    <n v="1"/>
    <n v="2"/>
    <n v="2.1999999999999999E-2"/>
    <x v="0"/>
  </r>
  <r>
    <n v="1769"/>
    <s v="random2144235"/>
    <s v="6165605d8ad40a12ab0b7209"/>
    <s v="Nb16Sb16H2Ru16O"/>
    <s v="mp-505297"/>
    <x v="1362"/>
    <s v="*OH2"/>
    <s v="H2 O1"/>
    <n v="-0.105"/>
    <n v="2"/>
    <n v="1"/>
    <n v="1"/>
    <n v="6.2E-2"/>
    <x v="0"/>
  </r>
  <r>
    <n v="1770"/>
    <s v="random2286618"/>
    <s v="616560958ad40a12ab0b72ba"/>
    <s v="Hf24V48H98O"/>
    <s v="mp-976724"/>
    <x v="1363"/>
    <s v="*OH2"/>
    <s v="H2 O1"/>
    <n v="-0.53700000000000003"/>
    <n v="1"/>
    <n v="1"/>
    <n v="1"/>
    <n v="8.9999999999999993E-3"/>
    <x v="0"/>
  </r>
  <r>
    <n v="1771"/>
    <s v="random1004643"/>
    <s v="616560d58ad40a12ab0b73ec"/>
    <s v="Ti24Ni8H2S48O"/>
    <s v="mp-13994"/>
    <x v="1163"/>
    <s v="*OH2"/>
    <s v="H2 O1"/>
    <n v="-0.64900000000000002"/>
    <n v="1"/>
    <n v="0"/>
    <n v="1"/>
    <n v="0.184"/>
    <x v="0"/>
  </r>
  <r>
    <n v="1772"/>
    <s v="random1753547"/>
    <s v="616560ed8ad40a12ab0b743a"/>
    <s v="Ti36Fe36Si72H2O"/>
    <s v="mp-21662"/>
    <x v="1364"/>
    <s v="*OH2"/>
    <s v="H2 O1"/>
    <n v="-1.675"/>
    <n v="1"/>
    <n v="0"/>
    <n v="2"/>
    <n v="9.0999999999999998E-2"/>
    <x v="0"/>
  </r>
  <r>
    <n v="1773"/>
    <s v="random2027780"/>
    <s v="6165612e8ad40a12ab0b753e"/>
    <s v="Al112Fe16Cu32H2O"/>
    <s v="mp-4689"/>
    <x v="1365"/>
    <s v="*OH2"/>
    <s v="H2 O1"/>
    <n v="-0.314"/>
    <n v="1"/>
    <n v="1"/>
    <n v="2"/>
    <n v="7.3999999999999996E-2"/>
    <x v="0"/>
  </r>
  <r>
    <n v="1774"/>
    <s v="random1630569"/>
    <s v="616562818ad40a12ab0b75b8"/>
    <s v="As36H2Ru36O"/>
    <s v="mp-15650"/>
    <x v="1366"/>
    <s v="*OH2"/>
    <s v="H2 O1"/>
    <n v="-0.622"/>
    <n v="0"/>
    <n v="2"/>
    <n v="1"/>
    <n v="0.126"/>
    <x v="0"/>
  </r>
  <r>
    <n v="1775"/>
    <s v="random2161606"/>
    <s v="616562848ad40a12ab0b75f2"/>
    <s v="Zr16Cu48H2O"/>
    <s v="mp-1188040"/>
    <x v="349"/>
    <s v="*OH2"/>
    <s v="H2 O1"/>
    <n v="-2.34"/>
    <n v="1"/>
    <n v="1"/>
    <n v="0"/>
    <n v="0.113"/>
    <x v="0"/>
  </r>
  <r>
    <n v="1776"/>
    <s v="random566148"/>
    <s v="616562b88ad40a12ab0b765b"/>
    <s v="H2Au48O"/>
    <s v="mp-81"/>
    <x v="129"/>
    <s v="*OH2"/>
    <s v="H2 O1"/>
    <n v="-4.1000000000000002E-2"/>
    <n v="1"/>
    <n v="1"/>
    <n v="0"/>
    <n v="0.125"/>
    <x v="0"/>
  </r>
  <r>
    <n v="1777"/>
    <s v="random886226"/>
    <s v="616562bd3a687e3cf0ce1513"/>
    <s v="Sr8In32H2O"/>
    <s v="mp-22466"/>
    <x v="1191"/>
    <s v="*OH2"/>
    <s v="H2 O1"/>
    <n v="-2.5999999999999999E-2"/>
    <n v="0"/>
    <n v="0"/>
    <n v="1"/>
    <n v="0.182"/>
    <x v="0"/>
  </r>
  <r>
    <n v="1778"/>
    <s v="random955693"/>
    <s v="616562e78ad40a12ab0b7701"/>
    <s v="K16H2O"/>
    <s v="mp-1180961"/>
    <x v="312"/>
    <s v="*OH2"/>
    <s v="H2 O1"/>
    <n v="-0.39300000000000002"/>
    <n v="1"/>
    <n v="1"/>
    <n v="0"/>
    <n v="0.125"/>
    <x v="0"/>
  </r>
  <r>
    <n v="1779"/>
    <s v="random2217226"/>
    <s v="616562ff3a687e3cf0ce15c4"/>
    <s v="V24Ni24Ge24H2O"/>
    <s v="mp-1095536"/>
    <x v="1367"/>
    <s v="*OH2"/>
    <s v="H2 O1"/>
    <n v="-4.5999999999999999E-2"/>
    <n v="1"/>
    <n v="0"/>
    <n v="1"/>
    <n v="0.189"/>
    <x v="0"/>
  </r>
  <r>
    <n v="1780"/>
    <s v="random1495347"/>
    <s v="616564908ad40a12ab0b78ab"/>
    <s v="Ga24As24H2O"/>
    <s v="mp-8883"/>
    <x v="640"/>
    <s v="*OH2"/>
    <s v="H2 O1"/>
    <n v="-6.4000000000000001E-2"/>
    <n v="2"/>
    <n v="1"/>
    <n v="2"/>
    <n v="0.18"/>
    <x v="0"/>
  </r>
  <r>
    <n v="1781"/>
    <s v="random1380262"/>
    <s v="616564958ad40a12ab0b78de"/>
    <s v="Cr48Ge16H2N16O"/>
    <s v="mp-637918"/>
    <x v="1368"/>
    <s v="*OH2"/>
    <s v="H2 O1"/>
    <n v="-2.3E-2"/>
    <n v="1"/>
    <n v="1"/>
    <n v="0"/>
    <n v="0.14599999999999999"/>
    <x v="0"/>
  </r>
  <r>
    <n v="1782"/>
    <s v="random843643"/>
    <s v="6165649b3a687e3cf0ce16fe"/>
    <s v="Fe96H2O"/>
    <s v="mp-136"/>
    <x v="262"/>
    <s v="*OH2"/>
    <s v="H2 O1"/>
    <n v="-2.5000000000000001E-2"/>
    <n v="1"/>
    <n v="0"/>
    <n v="0"/>
    <n v="0"/>
    <x v="0"/>
  </r>
  <r>
    <n v="1783"/>
    <s v="random1585024"/>
    <s v="6165650d3a687e3cf0ce1849"/>
    <s v="V24Mo48H2S96O"/>
    <s v="mp-1192730"/>
    <x v="1369"/>
    <s v="*OH2"/>
    <s v="H2 O1"/>
    <n v="-0.503"/>
    <n v="2"/>
    <n v="1"/>
    <n v="0"/>
    <n v="0.13700000000000001"/>
    <x v="0"/>
  </r>
  <r>
    <n v="1784"/>
    <s v="random1967792"/>
    <s v="616565108ad40a12ab0b7a46"/>
    <s v="In36H2O"/>
    <s v="mp-973111"/>
    <x v="353"/>
    <s v="*OH2"/>
    <s v="H2 O1"/>
    <n v="-3.5999999999999997E-2"/>
    <n v="1"/>
    <n v="0"/>
    <n v="2"/>
    <n v="0.16700000000000001"/>
    <x v="0"/>
  </r>
  <r>
    <n v="1785"/>
    <s v="random1800493"/>
    <s v="616565463a687e3cf0ce18e9"/>
    <s v="Ti72In24H2O"/>
    <s v="mp-866046"/>
    <x v="1370"/>
    <s v="*OH2"/>
    <s v="H2 O1"/>
    <n v="-2.597"/>
    <n v="2"/>
    <n v="1"/>
    <n v="0"/>
    <n v="0"/>
    <x v="0"/>
  </r>
  <r>
    <n v="1786"/>
    <s v="random393132"/>
    <s v="616565463a687e3cf0ce18ea"/>
    <s v="Y12H2Pb24O"/>
    <s v="mp-636614"/>
    <x v="1371"/>
    <s v="*OH2"/>
    <s v="H2 O1"/>
    <n v="-0.63800000000000001"/>
    <n v="1"/>
    <n v="1"/>
    <n v="2"/>
    <n v="5.2999999999999999E-2"/>
    <x v="0"/>
  </r>
  <r>
    <n v="1787"/>
    <s v="random483632"/>
    <s v="616566bf3a687e3cf0ce19d4"/>
    <s v="Sn12H2Se24O"/>
    <s v="mp-665"/>
    <x v="810"/>
    <s v="*OH2"/>
    <s v="H2 O1"/>
    <n v="0.63500000000000001"/>
    <n v="2"/>
    <n v="1"/>
    <n v="2"/>
    <n v="3.4000000000000002E-2"/>
    <x v="0"/>
  </r>
  <r>
    <n v="1788"/>
    <s v="random2036957"/>
    <s v="616568278ad40a12ab0b7b6b"/>
    <s v="In24H2Se24O"/>
    <s v="mp-20485"/>
    <x v="65"/>
    <s v="*OH2"/>
    <s v="H2 O1"/>
    <n v="-7.3999999999999996E-2"/>
    <n v="2"/>
    <n v="1"/>
    <n v="1"/>
    <n v="0.14000000000000001"/>
    <x v="0"/>
  </r>
  <r>
    <n v="1789"/>
    <s v="random2034359"/>
    <s v="6165682a8ad40a12ab0b7bad"/>
    <s v="Ti54H2Ir36O"/>
    <s v="mp-1217113"/>
    <x v="821"/>
    <s v="*OH2"/>
    <s v="H2 O1"/>
    <n v="-0.58799999999999997"/>
    <n v="0"/>
    <n v="0"/>
    <n v="1"/>
    <n v="0.35099999999999998"/>
    <x v="0"/>
  </r>
  <r>
    <n v="1790"/>
    <s v="random1628243"/>
    <s v="616568978ad40a12ab0b7d19"/>
    <s v="Fe36Ni36P36H2O"/>
    <s v="mp-1080653"/>
    <x v="1372"/>
    <s v="*OH2"/>
    <s v="H2 O1"/>
    <n v="-0.4"/>
    <n v="0"/>
    <n v="0"/>
    <n v="1"/>
    <n v="0.25"/>
    <x v="0"/>
  </r>
  <r>
    <n v="1791"/>
    <s v="random1017869"/>
    <s v="6165689d3a687e3cf0ce1c72"/>
    <s v="Rb8H2Au40O"/>
    <s v="mp-1209"/>
    <x v="1373"/>
    <s v="*OH2"/>
    <s v="H2 O1"/>
    <n v="-0.22"/>
    <n v="2"/>
    <n v="1"/>
    <n v="1"/>
    <n v="4.2000000000000003E-2"/>
    <x v="0"/>
  </r>
  <r>
    <n v="1792"/>
    <s v="random1535420"/>
    <s v="616568ff8ad40a12ab0b7e0e"/>
    <s v="Mo36As36H2O"/>
    <s v="mp-9998"/>
    <x v="526"/>
    <s v="*OH2"/>
    <s v="H2 O1"/>
    <n v="-0.02"/>
    <n v="0"/>
    <n v="1"/>
    <n v="2"/>
    <n v="0.16700000000000001"/>
    <x v="0"/>
  </r>
  <r>
    <n v="1793"/>
    <s v="random1359550"/>
    <s v="616568ff8ad40a12ab0b7e17"/>
    <s v="Fe18Mo30H2N48O"/>
    <s v="mp-1225023"/>
    <x v="1374"/>
    <s v="*OH2"/>
    <s v="H2 O1"/>
    <n v="1.466"/>
    <n v="2"/>
    <n v="2"/>
    <n v="1"/>
    <n v="3.4000000000000002E-2"/>
    <x v="0"/>
  </r>
  <r>
    <n v="1794"/>
    <s v="random506159"/>
    <s v="616569018ad40a12ab0b7e3c"/>
    <s v="Nb36H2W12Se96O"/>
    <s v="mp-1220503"/>
    <x v="1375"/>
    <s v="*OH2"/>
    <s v="H2 O1"/>
    <n v="-1.5489999999999999"/>
    <n v="1"/>
    <n v="2"/>
    <n v="2"/>
    <n v="4.2000000000000003E-2"/>
    <x v="0"/>
  </r>
  <r>
    <n v="1795"/>
    <s v="random932688"/>
    <s v="61656a7e8ad40a12ab0b7f77"/>
    <s v="Cu32Ge16H2S48O"/>
    <s v="mp-1225871"/>
    <x v="1138"/>
    <s v="*OH2"/>
    <s v="H2 O1"/>
    <n v="-6.7000000000000004E-2"/>
    <n v="2"/>
    <n v="1"/>
    <n v="0"/>
    <n v="1.6E-2"/>
    <x v="0"/>
  </r>
  <r>
    <n v="1796"/>
    <s v="random2387009"/>
    <s v="61656a833a687e3cf0ce1e71"/>
    <s v="Sc24H2Ir72O"/>
    <s v="mp-12593"/>
    <x v="646"/>
    <s v="*OH2"/>
    <s v="H2 O1"/>
    <n v="-0.53"/>
    <n v="1"/>
    <n v="1"/>
    <n v="0"/>
    <n v="0.125"/>
    <x v="0"/>
  </r>
  <r>
    <n v="1797"/>
    <s v="random1368052"/>
    <s v="61656aa68ad40a12ab0b7f8c"/>
    <s v="V48H2N72O"/>
    <s v="mp-1069841"/>
    <x v="1376"/>
    <s v="*OH2"/>
    <s v="H2 O1"/>
    <n v="-0.10299999999999999"/>
    <n v="2"/>
    <n v="-1"/>
    <n v="2"/>
    <n v="0.153"/>
    <x v="0"/>
  </r>
  <r>
    <n v="1798"/>
    <s v="random1759823"/>
    <s v="61656be58ad40a12ab0b7ffe"/>
    <s v="Y40Bi8H2Pd16O"/>
    <s v="mp-1207753"/>
    <x v="1377"/>
    <s v="*OH2"/>
    <s v="H2 O1"/>
    <n v="-0.622"/>
    <n v="1"/>
    <n v="1"/>
    <n v="2"/>
    <n v="1.0999999999999999E-2"/>
    <x v="0"/>
  </r>
  <r>
    <n v="1799"/>
    <s v="random1393876"/>
    <s v="61656be98ad40a12ab0b8046"/>
    <s v="Y8H2Pb24O"/>
    <s v="mp-20291"/>
    <x v="986"/>
    <s v="*OH2"/>
    <s v="H2 O1"/>
    <n v="-1.6E-2"/>
    <n v="1"/>
    <n v="0"/>
    <n v="0"/>
    <n v="0.25"/>
    <x v="0"/>
  </r>
  <r>
    <n v="1800"/>
    <s v="random845079"/>
    <s v="61656be98ad40a12ab0b8055"/>
    <s v="Al48H2S72O"/>
    <s v="mp-1079029"/>
    <x v="768"/>
    <s v="*OH2"/>
    <s v="H2 O1"/>
    <n v="-9.9000000000000005E-2"/>
    <n v="1"/>
    <n v="0"/>
    <n v="-1"/>
    <n v="6.9000000000000006E-2"/>
    <x v="0"/>
  </r>
  <r>
    <n v="1801"/>
    <s v="random1746565"/>
    <s v="61656bea8ad40a12ab0b8064"/>
    <s v="Na72Hg48H2O"/>
    <s v="mp-570560"/>
    <x v="1140"/>
    <s v="*OH2"/>
    <s v="H2 O1"/>
    <n v="-0.60899999999999999"/>
    <n v="2"/>
    <n v="1"/>
    <n v="0"/>
    <n v="8.0000000000000002E-3"/>
    <x v="0"/>
  </r>
  <r>
    <n v="1802"/>
    <s v="random1516545"/>
    <s v="61656c2b8ad40a12ab0b810c"/>
    <s v="Mn40Cu4H2N32O"/>
    <s v="mp-1247185"/>
    <x v="1378"/>
    <s v="*OH2"/>
    <s v="H2 O1"/>
    <n v="-0.222"/>
    <n v="0"/>
    <n v="2"/>
    <n v="1"/>
    <n v="5.5E-2"/>
    <x v="0"/>
  </r>
  <r>
    <n v="1803"/>
    <s v="random1524991"/>
    <s v="61656d538ad40a12ab0b8129"/>
    <s v="Y36H2Ru12O"/>
    <s v="mp-1207781"/>
    <x v="1023"/>
    <s v="*OH2"/>
    <s v="H2 O1"/>
    <n v="-0.69699999999999995"/>
    <n v="1"/>
    <n v="2"/>
    <n v="0"/>
    <n v="0.16700000000000001"/>
    <x v="0"/>
  </r>
  <r>
    <n v="1804"/>
    <s v="random1911607"/>
    <s v="61656d548ad40a12ab0b8135"/>
    <s v="Ti12Al12H2Ir24O"/>
    <s v="mp-1187464"/>
    <x v="1379"/>
    <s v="*OH2"/>
    <s v="H2 O1"/>
    <n v="-2.1709999999999998"/>
    <n v="1"/>
    <n v="1"/>
    <n v="1"/>
    <n v="0.125"/>
    <x v="0"/>
  </r>
  <r>
    <n v="1805"/>
    <s v="random1457571"/>
    <s v="61656d568ad40a12ab0b8168"/>
    <s v="H2Pd36W9O"/>
    <s v="mp-1219940"/>
    <x v="1380"/>
    <s v="*OH2"/>
    <s v="H2 O1"/>
    <n v="-7.4999999999999997E-2"/>
    <n v="1"/>
    <n v="0"/>
    <n v="1"/>
    <n v="0.5"/>
    <x v="0"/>
  </r>
  <r>
    <n v="1806"/>
    <s v="random1264590"/>
    <s v="61656d903a687e3cf0ce203a"/>
    <s v="V80H2O"/>
    <s v="mp-146"/>
    <x v="29"/>
    <s v="*OH2"/>
    <s v="H2 O1"/>
    <n v="-0.33900000000000002"/>
    <n v="2"/>
    <n v="2"/>
    <n v="1"/>
    <n v="0.05"/>
    <x v="0"/>
  </r>
  <r>
    <n v="1807"/>
    <s v="random1727716"/>
    <s v="61656d923a687e3cf0ce2053"/>
    <s v="Mn20Al55H2O"/>
    <s v="mp-2856"/>
    <x v="607"/>
    <s v="*OH2"/>
    <s v="H2 O1"/>
    <n v="-0.45100000000000001"/>
    <n v="1"/>
    <n v="-2"/>
    <n v="-2"/>
    <n v="1.7000000000000001E-2"/>
    <x v="0"/>
  </r>
  <r>
    <n v="1808"/>
    <s v="random1954183"/>
    <s v="61656db13a687e3cf0ce209e"/>
    <s v="Ga24P24H2O"/>
    <s v="mp-2490"/>
    <x v="1381"/>
    <s v="*OH2"/>
    <s v="H2 O1"/>
    <n v="-0.93899999999999995"/>
    <n v="2"/>
    <n v="1"/>
    <n v="0"/>
    <n v="4.2000000000000003E-2"/>
    <x v="0"/>
  </r>
  <r>
    <n v="1809"/>
    <s v="random1709567"/>
    <s v="61656dd48ad40a12ab0b8232"/>
    <s v="Ti32Co64H2O"/>
    <s v="mp-695"/>
    <x v="1382"/>
    <s v="*OH2"/>
    <s v="H2 O1"/>
    <n v="-0.246"/>
    <n v="1"/>
    <n v="0"/>
    <n v="0"/>
    <n v="6.2E-2"/>
    <x v="0"/>
  </r>
  <r>
    <n v="1810"/>
    <s v="random709921"/>
    <s v="61656dd68ad40a12ab0b8244"/>
    <s v="Tl8Hg8H2O"/>
    <s v="mp-11473"/>
    <x v="1200"/>
    <s v="*OH2"/>
    <s v="H2 O1"/>
    <n v="2.7480000000000002"/>
    <n v="1"/>
    <n v="0"/>
    <n v="0"/>
    <n v="0.25"/>
    <x v="0"/>
  </r>
  <r>
    <n v="1811"/>
    <s v="random1207815"/>
    <s v="61656f053a687e3cf0ce2134"/>
    <s v="Co24As48H2O"/>
    <s v="mp-2715"/>
    <x v="683"/>
    <s v="*OH2"/>
    <s v="H2 O1"/>
    <n v="-0.108"/>
    <n v="1"/>
    <n v="2"/>
    <n v="-1"/>
    <n v="0.14000000000000001"/>
    <x v="0"/>
  </r>
  <r>
    <n v="1812"/>
    <s v="random2042511"/>
    <s v="61656f3c8ad40a12ab0b8310"/>
    <s v="Ti72Sb24H2O"/>
    <s v="mp-569837"/>
    <x v="1383"/>
    <s v="*OH2"/>
    <s v="H2 O1"/>
    <n v="-2.7"/>
    <n v="2"/>
    <n v="1"/>
    <n v="1"/>
    <n v="0.10100000000000001"/>
    <x v="0"/>
  </r>
  <r>
    <n v="1813"/>
    <s v="random1394208"/>
    <s v="61656f493a687e3cf0ce21eb"/>
    <s v="Tl24Ni36H2S24O"/>
    <s v="mp-554212"/>
    <x v="1025"/>
    <s v="*OH2"/>
    <s v="H2 O1"/>
    <n v="-6.8000000000000005E-2"/>
    <n v="1"/>
    <n v="0"/>
    <n v="-2"/>
    <n v="7.5999999999999998E-2"/>
    <x v="0"/>
  </r>
  <r>
    <n v="1814"/>
    <s v="random1991247"/>
    <s v="616570bf3a687e3cf0ce230b"/>
    <s v="Nb36H2S36O"/>
    <s v="mp-2243"/>
    <x v="916"/>
    <s v="*OH2"/>
    <s v="H2 O1"/>
    <n v="-0.63800000000000001"/>
    <n v="2"/>
    <n v="1"/>
    <n v="1"/>
    <n v="2.8000000000000001E-2"/>
    <x v="0"/>
  </r>
  <r>
    <n v="1815"/>
    <s v="random2148844"/>
    <s v="616570df8ad40a12ab0b8442"/>
    <s v="Bi8H2Pb8Se20O"/>
    <s v="mp-570930"/>
    <x v="1384"/>
    <s v="*OH2"/>
    <s v="H2 O1"/>
    <n v="-0.35599999999999998"/>
    <n v="0"/>
    <n v="0"/>
    <n v="1"/>
    <n v="5.6000000000000001E-2"/>
    <x v="0"/>
  </r>
  <r>
    <n v="1816"/>
    <s v="random1178052"/>
    <s v="616571043a687e3cf0ce2389"/>
    <s v="Sn16H2Se16O"/>
    <s v="mp-691"/>
    <x v="352"/>
    <s v="*OH2"/>
    <s v="H2 O1"/>
    <n v="-5.8000000000000003E-2"/>
    <n v="0"/>
    <n v="1"/>
    <n v="1"/>
    <n v="0.35499999999999998"/>
    <x v="0"/>
  </r>
  <r>
    <n v="1817"/>
    <s v="random1503610"/>
    <s v="6165722e3a687e3cf0ce2442"/>
    <s v="Zr24Si12Mo36H2O"/>
    <s v="mp-1215536"/>
    <x v="1385"/>
    <s v="*OH2"/>
    <s v="H2 O1"/>
    <n v="-0.51300000000000001"/>
    <n v="2"/>
    <n v="1"/>
    <n v="1"/>
    <n v="0.11"/>
    <x v="0"/>
  </r>
  <r>
    <n v="1818"/>
    <s v="random502553"/>
    <s v="6165722f3a687e3cf0ce245b"/>
    <s v="Zr16H2Au64O"/>
    <s v="mp-17813"/>
    <x v="115"/>
    <s v="*OH2"/>
    <s v="H2 O1"/>
    <n v="-2.2869999999999999"/>
    <n v="1"/>
    <n v="0"/>
    <n v="2"/>
    <n v="0.19700000000000001"/>
    <x v="0"/>
  </r>
  <r>
    <n v="1819"/>
    <s v="random735041"/>
    <s v="6165722f3a687e3cf0ce247e"/>
    <s v="Tl16H2Pd48O"/>
    <s v="mp-571030"/>
    <x v="1386"/>
    <s v="*OH2"/>
    <s v="H2 O1"/>
    <n v="2.3E-2"/>
    <n v="1"/>
    <n v="0"/>
    <n v="0"/>
    <n v="0.25"/>
    <x v="0"/>
  </r>
  <r>
    <n v="1820"/>
    <s v="random1915197"/>
    <s v="6165738e3a687e3cf0ce24d9"/>
    <s v="Y8Cu16Si16H2O"/>
    <s v="mp-3390"/>
    <x v="1387"/>
    <s v="*OH2"/>
    <s v="H2 O1"/>
    <n v="-1.2150000000000001"/>
    <n v="0"/>
    <n v="0"/>
    <n v="1"/>
    <n v="5.8999999999999997E-2"/>
    <x v="0"/>
  </r>
  <r>
    <n v="1821"/>
    <s v="random1774648"/>
    <s v="616573be3a687e3cf0ce2542"/>
    <s v="Na24H2Cl24O"/>
    <s v="mp-22862"/>
    <x v="1388"/>
    <s v="*OH2"/>
    <s v="H2 O1"/>
    <n v="-0.27500000000000002"/>
    <n v="2"/>
    <n v="1"/>
    <n v="0"/>
    <n v="8.3000000000000004E-2"/>
    <x v="0"/>
  </r>
  <r>
    <n v="1822"/>
    <s v="random1293424"/>
    <s v="616574f68ad40a12ab0b8655"/>
    <s v="Hf48Sb48H2O"/>
    <s v="mp-13450"/>
    <x v="769"/>
    <s v="*OH2"/>
    <s v="H2 O1"/>
    <n v="7.0999999999999994E-2"/>
    <n v="2"/>
    <n v="2"/>
    <n v="1"/>
    <n v="0.15"/>
    <x v="0"/>
  </r>
  <r>
    <n v="1823"/>
    <s v="random2137475"/>
    <s v="616574f73a687e3cf0ce25aa"/>
    <s v="Ag36H2Au12O"/>
    <s v="mp-1183137"/>
    <x v="1294"/>
    <s v="*OH2"/>
    <s v="H2 O1"/>
    <n v="-0.157"/>
    <n v="2"/>
    <n v="1"/>
    <n v="0"/>
    <n v="8.3000000000000004E-2"/>
    <x v="0"/>
  </r>
  <r>
    <n v="1824"/>
    <s v="random2301529"/>
    <s v="616574f83a687e3cf0ce25bb"/>
    <s v="Mo9H2Pd27O"/>
    <s v="mp-1221429"/>
    <x v="1141"/>
    <s v="*OH2"/>
    <s v="H2 O1"/>
    <n v="-0.155"/>
    <n v="1"/>
    <n v="0"/>
    <n v="-2"/>
    <n v="0.252"/>
    <x v="0"/>
  </r>
  <r>
    <n v="1825"/>
    <s v="random1357262"/>
    <s v="616574f93a687e3cf0ce25d6"/>
    <s v="P24H2Pd12O"/>
    <s v="mp-28266"/>
    <x v="1389"/>
    <s v="*OH2"/>
    <s v="H2 O1"/>
    <n v="-2.5999999999999999E-2"/>
    <n v="1"/>
    <n v="1"/>
    <n v="1"/>
    <n v="7.6999999999999999E-2"/>
    <x v="0"/>
  </r>
  <r>
    <n v="1826"/>
    <s v="random1629187"/>
    <s v="6165752c3a687e3cf0ce2647"/>
    <s v="Y18H2Ir54O"/>
    <s v="mp-1095497"/>
    <x v="142"/>
    <s v="*OH2"/>
    <s v="H2 O1"/>
    <n v="-0.91500000000000004"/>
    <n v="2"/>
    <n v="1"/>
    <n v="1"/>
    <n v="3.6999999999999998E-2"/>
    <x v="0"/>
  </r>
  <r>
    <n v="1827"/>
    <s v="random2290052"/>
    <s v="616575373a687e3cf0ce26f2"/>
    <s v="Ti24Hg24H2O"/>
    <s v="mp-1526"/>
    <x v="583"/>
    <s v="*OH2"/>
    <s v="H2 O1"/>
    <n v="-0.05"/>
    <n v="2"/>
    <n v="1"/>
    <n v="0"/>
    <n v="8.3000000000000004E-2"/>
    <x v="0"/>
  </r>
  <r>
    <n v="1828"/>
    <s v="random658588"/>
    <s v="616576ee8ad40a12ab0b8813"/>
    <s v="Sr24Cd12As24H2O"/>
    <s v="mp-863261"/>
    <x v="1390"/>
    <s v="*OH2"/>
    <s v="H2 O1"/>
    <n v="-0.55000000000000004"/>
    <n v="1"/>
    <n v="2"/>
    <n v="2"/>
    <n v="0.13100000000000001"/>
    <x v="0"/>
  </r>
  <r>
    <n v="1829"/>
    <s v="random1642484"/>
    <s v="6165787b3a687e3cf0ce2962"/>
    <s v="Te18Mo18H2Se18O"/>
    <s v="mp-1023948"/>
    <x v="1391"/>
    <s v="*OH2"/>
    <s v="H2 O1"/>
    <n v="-2.0110000000000001"/>
    <n v="1"/>
    <n v="0"/>
    <n v="2"/>
    <n v="0.60199999999999998"/>
    <x v="0"/>
  </r>
  <r>
    <n v="1830"/>
    <s v="random87961"/>
    <s v="616579ba8ad40a12ab0b88a4"/>
    <s v="In28H2Pt12O"/>
    <s v="mp-22075"/>
    <x v="1206"/>
    <s v="*OH2"/>
    <s v="H2 O1"/>
    <n v="-1.7000000000000001E-2"/>
    <n v="1"/>
    <n v="0"/>
    <n v="0"/>
    <n v="0.20300000000000001"/>
    <x v="0"/>
  </r>
  <r>
    <n v="1831"/>
    <s v="random937547"/>
    <s v="61657a338ad40a12ab0b8a0e"/>
    <s v="Fe32H2Ru32O"/>
    <s v="mp-1224803"/>
    <x v="1392"/>
    <s v="*OH2"/>
    <s v="H2 O1"/>
    <n v="-5.8999999999999997E-2"/>
    <n v="1"/>
    <n v="0"/>
    <n v="1"/>
    <n v="0.20799999999999999"/>
    <x v="0"/>
  </r>
  <r>
    <n v="1832"/>
    <s v="random2484154"/>
    <s v="61657a4c8ad40a12ab0b8a7f"/>
    <s v="Zr12P18H2S6O"/>
    <s v="mp-1215423"/>
    <x v="1393"/>
    <s v="*OH2"/>
    <s v="H2 O1"/>
    <n v="-1.0900000000000001"/>
    <n v="2"/>
    <n v="1"/>
    <n v="2"/>
    <n v="0.20699999999999999"/>
    <x v="0"/>
  </r>
  <r>
    <n v="1833"/>
    <s v="random1631444"/>
    <s v="61657a673a687e3cf0ce2b6c"/>
    <s v="Sc8Sn24H2O"/>
    <s v="mp-972889"/>
    <x v="1394"/>
    <s v="*OH2"/>
    <s v="H2 O1"/>
    <n v="-3.6999999999999998E-2"/>
    <n v="1"/>
    <n v="0"/>
    <n v="1"/>
    <n v="0.126"/>
    <x v="0"/>
  </r>
  <r>
    <n v="1834"/>
    <s v="random2007856"/>
    <s v="61657a6c3a687e3cf0ce2b9f"/>
    <s v="K24H2Pb8Au40O"/>
    <s v="mp-31471"/>
    <x v="1395"/>
    <s v="*OH2"/>
    <s v="H2 O1"/>
    <n v="-0.439"/>
    <n v="1"/>
    <n v="1"/>
    <n v="1"/>
    <n v="7.1999999999999995E-2"/>
    <x v="0"/>
  </r>
  <r>
    <n v="1835"/>
    <s v="random1063707"/>
    <s v="61657afe8ad40a12ab0b8cd6"/>
    <s v="Ni20H2S40O"/>
    <s v="mp-2282"/>
    <x v="657"/>
    <s v="*OH2"/>
    <s v="H2 O1"/>
    <n v="-0.81599999999999995"/>
    <n v="2"/>
    <n v="2"/>
    <n v="1"/>
    <n v="7.0000000000000001E-3"/>
    <x v="0"/>
  </r>
  <r>
    <n v="1836"/>
    <s v="random2432379"/>
    <s v="61657e4f8ad40a12ab0b8fdf"/>
    <s v="Mo16H2Ru48O"/>
    <s v="mp-975834"/>
    <x v="256"/>
    <s v="*OH2"/>
    <s v="H2 O1"/>
    <n v="-1.242"/>
    <n v="1"/>
    <n v="0"/>
    <n v="2"/>
    <n v="0.125"/>
    <x v="0"/>
  </r>
  <r>
    <n v="1837"/>
    <s v="random1427002"/>
    <s v="61657fca8ad40a12ab0b9080"/>
    <s v="H2W72O"/>
    <s v="mp-91"/>
    <x v="288"/>
    <s v="*OH2"/>
    <s v="H2 O1"/>
    <n v="-1.694"/>
    <n v="2"/>
    <n v="1"/>
    <n v="0"/>
    <n v="8.3000000000000004E-2"/>
    <x v="0"/>
  </r>
  <r>
    <n v="1838"/>
    <s v="random682565"/>
    <s v="61657fca8ad40a12ab0b9081"/>
    <s v="Co24Te24H2O"/>
    <s v="mp-788"/>
    <x v="1396"/>
    <s v="*OH2"/>
    <s v="H2 O1"/>
    <n v="-1.512"/>
    <n v="2"/>
    <n v="1"/>
    <n v="1"/>
    <n v="6.9000000000000006E-2"/>
    <x v="0"/>
  </r>
  <r>
    <n v="1839"/>
    <s v="random883412"/>
    <s v="61657fd03a687e3cf0ce3037"/>
    <s v="Zr24Ga36Ni12H2O"/>
    <s v="mp-1215689"/>
    <x v="1397"/>
    <s v="*OH2"/>
    <s v="H2 O1"/>
    <n v="-9.5000000000000001E-2"/>
    <n v="2"/>
    <n v="1"/>
    <n v="0"/>
    <n v="3.6999999999999998E-2"/>
    <x v="0"/>
  </r>
  <r>
    <n v="1840"/>
    <s v="random2325651"/>
    <s v="6165814f3a687e3cf0ce312b"/>
    <s v="Sr32H82Rh16O"/>
    <s v="mp-35152"/>
    <x v="72"/>
    <s v="*OH2"/>
    <s v="H2 O1"/>
    <n v="-0.53"/>
    <n v="2"/>
    <n v="2"/>
    <n v="1"/>
    <n v="4.2999999999999997E-2"/>
    <x v="0"/>
  </r>
  <r>
    <n v="1841"/>
    <s v="random1455825"/>
    <s v="6165817a8ad40a12ab0b91e9"/>
    <s v="Zr24Si24Mo24H2O"/>
    <s v="mp-1102520"/>
    <x v="1398"/>
    <s v="*OH2"/>
    <s v="H2 O1"/>
    <n v="-3.0830000000000002"/>
    <n v="2"/>
    <n v="1"/>
    <n v="1"/>
    <n v="8.3000000000000004E-2"/>
    <x v="0"/>
  </r>
  <r>
    <n v="1842"/>
    <s v="random1853864"/>
    <s v="616582b43a687e3cf0ce3156"/>
    <s v="Ni36Bi24H2Se24O"/>
    <s v="mp-30973"/>
    <x v="1399"/>
    <s v="*OH2"/>
    <s v="H2 O1"/>
    <n v="-1.581"/>
    <n v="1"/>
    <n v="1"/>
    <n v="-2"/>
    <n v="5.1999999999999998E-2"/>
    <x v="0"/>
  </r>
  <r>
    <n v="1843"/>
    <s v="random464790"/>
    <s v="616582b73a687e3cf0ce31a6"/>
    <s v="Ti24H2Pd24O"/>
    <s v="mp-979261"/>
    <x v="39"/>
    <s v="*OH2"/>
    <s v="H2 O1"/>
    <n v="-0.46800000000000003"/>
    <n v="2"/>
    <n v="0"/>
    <n v="1"/>
    <n v="0"/>
    <x v="0"/>
  </r>
  <r>
    <n v="1844"/>
    <s v="random1307524"/>
    <s v="616584403a687e3cf0ce3288"/>
    <s v="Sc40Co20H2Os20O"/>
    <s v="mp-867110"/>
    <x v="1400"/>
    <s v="*OH2"/>
    <s v="H2 O1"/>
    <n v="-0.45500000000000002"/>
    <n v="2"/>
    <n v="2"/>
    <n v="1"/>
    <n v="2.5000000000000001E-2"/>
    <x v="0"/>
  </r>
  <r>
    <n v="1845"/>
    <s v="random2314638"/>
    <s v="616584443a687e3cf0ce32d1"/>
    <s v="Y36H14O"/>
    <s v="mp-1205301"/>
    <x v="1401"/>
    <s v="*OH2"/>
    <s v="H2 O1"/>
    <n v="-4.8600000000000003"/>
    <n v="1"/>
    <n v="2"/>
    <n v="2"/>
    <n v="4.2000000000000003E-2"/>
    <x v="0"/>
  </r>
  <r>
    <n v="1846"/>
    <s v="random1006972"/>
    <s v="616584783a687e3cf0ce32fe"/>
    <s v="Si8Hg32H2S48O"/>
    <s v="mp-17948"/>
    <x v="1402"/>
    <s v="*OH2"/>
    <s v="H2 O1"/>
    <n v="-0.47899999999999998"/>
    <n v="1"/>
    <n v="1"/>
    <n v="0"/>
    <n v="0.48399999999999999"/>
    <x v="0"/>
  </r>
  <r>
    <n v="1847"/>
    <s v="random2367307"/>
    <s v="6165847b8ad40a12ab0b93a1"/>
    <s v="Ta16V32H2O"/>
    <s v="mp-567276"/>
    <x v="61"/>
    <s v="*OH2"/>
    <s v="H2 O1"/>
    <n v="-0.33300000000000002"/>
    <n v="1"/>
    <n v="0"/>
    <n v="0"/>
    <n v="6.2E-2"/>
    <x v="0"/>
  </r>
  <r>
    <n v="1848"/>
    <s v="random1608935"/>
    <s v="6165847c8ad40a12ab0b93a8"/>
    <s v="Ca12Ni60H14O"/>
    <s v="mp-1078107"/>
    <x v="20"/>
    <s v="*OH2"/>
    <s v="H2 O1"/>
    <n v="-0.68899999999999995"/>
    <n v="2"/>
    <n v="2"/>
    <n v="1"/>
    <n v="0.06"/>
    <x v="0"/>
  </r>
  <r>
    <n v="1849"/>
    <s v="random1106656"/>
    <s v="616585d33a687e3cf0ce3371"/>
    <s v="H2Ru16Se16S16O"/>
    <s v="mp-1219501"/>
    <x v="1303"/>
    <s v="*OH2"/>
    <s v="H2 O1"/>
    <n v="-0.52100000000000002"/>
    <n v="2"/>
    <n v="1"/>
    <n v="1"/>
    <n v="0.154"/>
    <x v="0"/>
  </r>
  <r>
    <n v="1850"/>
    <s v="random1912323"/>
    <s v="616585d43a687e3cf0ce3384"/>
    <s v="Mn20Al20Ge20H2O"/>
    <s v="mp-20757"/>
    <x v="1403"/>
    <s v="*OH2"/>
    <s v="H2 O1"/>
    <n v="-0.158"/>
    <n v="2"/>
    <n v="1"/>
    <n v="2"/>
    <n v="0.05"/>
    <x v="0"/>
  </r>
  <r>
    <n v="1851"/>
    <s v="random482099"/>
    <s v="616586138ad40a12ab0b94a7"/>
    <s v="Zr24Te24H2O"/>
    <s v="mp-568865"/>
    <x v="1404"/>
    <s v="*OH2"/>
    <s v="H2 O1"/>
    <n v="0.36599999999999999"/>
    <n v="0"/>
    <n v="1"/>
    <n v="1"/>
    <n v="0.105"/>
    <x v="0"/>
  </r>
  <r>
    <n v="1852"/>
    <s v="random2133176"/>
    <s v="616587d63a687e3cf0ce3529"/>
    <s v="Y8Si24H2Ir8O"/>
    <s v="mp-1068587"/>
    <x v="1237"/>
    <s v="*OH2"/>
    <s v="H2 O1"/>
    <n v="-0.85399999999999998"/>
    <n v="1"/>
    <n v="0"/>
    <n v="1"/>
    <n v="0.70799999999999996"/>
    <x v="0"/>
  </r>
  <r>
    <n v="1853"/>
    <s v="random2302765"/>
    <s v="616587db3a687e3cf0ce3550"/>
    <s v="Ti12H2S36O"/>
    <s v="mp-9920"/>
    <x v="1405"/>
    <s v="*OH2"/>
    <s v="H2 O1"/>
    <n v="-5.8479999999999999"/>
    <n v="0"/>
    <n v="0"/>
    <n v="1"/>
    <n v="0.40600000000000003"/>
    <x v="0"/>
  </r>
  <r>
    <n v="1854"/>
    <s v="random654212"/>
    <s v="6165892b3a687e3cf0ce35f4"/>
    <s v="Mn27Co27H2O"/>
    <s v="mp-1009133"/>
    <x v="1406"/>
    <s v="*OH2"/>
    <s v="H2 O1"/>
    <n v="-3.9380000000000002"/>
    <n v="1"/>
    <n v="0"/>
    <n v="0"/>
    <n v="0.25"/>
    <x v="0"/>
  </r>
  <r>
    <n v="1855"/>
    <s v="random1218880"/>
    <s v="61658c393a687e3cf0ce37a4"/>
    <s v="Nb30Si18H2O"/>
    <s v="mp-567871"/>
    <x v="917"/>
    <s v="*OH2"/>
    <s v="H2 O1"/>
    <n v="-0.221"/>
    <n v="1"/>
    <n v="1"/>
    <n v="1"/>
    <n v="6.0000000000000001E-3"/>
    <x v="0"/>
  </r>
  <r>
    <n v="1856"/>
    <s v="random936537"/>
    <s v="61658c3c8ad40a12ab0b97b2"/>
    <s v="V80Si48H2O"/>
    <s v="mp-1188102"/>
    <x v="598"/>
    <s v="*OH2"/>
    <s v="H2 O1"/>
    <n v="-1.206"/>
    <n v="1"/>
    <n v="1"/>
    <n v="2"/>
    <n v="1.7000000000000001E-2"/>
    <x v="0"/>
  </r>
  <r>
    <n v="1857"/>
    <s v="random629744"/>
    <s v="61658c3e3a687e3cf0ce3808"/>
    <s v="K32H2S16O"/>
    <s v="mp-1022"/>
    <x v="245"/>
    <s v="*OH2"/>
    <s v="H2 O1"/>
    <n v="-0.69899999999999995"/>
    <n v="1"/>
    <n v="1"/>
    <n v="0"/>
    <n v="0.125"/>
    <x v="0"/>
  </r>
  <r>
    <n v="1858"/>
    <s v="random2130113"/>
    <s v="61658c808ad40a12ab0b984c"/>
    <s v="Mn36Cr12As48H2O"/>
    <s v="mp-1221789"/>
    <x v="1407"/>
    <s v="*OH2"/>
    <s v="H2 O1"/>
    <n v="-0.996"/>
    <n v="2"/>
    <n v="1"/>
    <n v="1"/>
    <n v="0.13900000000000001"/>
    <x v="0"/>
  </r>
  <r>
    <n v="1859"/>
    <s v="random2450969"/>
    <s v="61658dd73a687e3cf0ce3883"/>
    <s v="Ge48H2Os24O"/>
    <s v="mp-10032"/>
    <x v="702"/>
    <s v="*OH2"/>
    <s v="H2 O1"/>
    <n v="-6.2E-2"/>
    <n v="2"/>
    <n v="2"/>
    <n v="-1"/>
    <n v="0.13900000000000001"/>
    <x v="0"/>
  </r>
  <r>
    <n v="1860"/>
    <s v="random1379593"/>
    <s v="61658ddb8ad40a12ab0b9897"/>
    <s v="Co96Si48H2O"/>
    <s v="mp-628766"/>
    <x v="1408"/>
    <s v="*OH2"/>
    <s v="H2 O1"/>
    <n v="-1.177"/>
    <n v="2"/>
    <n v="1"/>
    <n v="0"/>
    <n v="0"/>
    <x v="0"/>
  </r>
  <r>
    <n v="1861"/>
    <s v="random425087"/>
    <s v="61658ddb3a687e3cf0ce38d4"/>
    <s v="Mo9H2Se18O"/>
    <s v="mp-1023934"/>
    <x v="253"/>
    <s v="*OH2"/>
    <s v="H2 O1"/>
    <n v="-1.454"/>
    <n v="2"/>
    <n v="1"/>
    <n v="2"/>
    <n v="2.4E-2"/>
    <x v="0"/>
  </r>
  <r>
    <n v="1862"/>
    <s v="random797217"/>
    <s v="61658ddd8ad40a12ab0b98ba"/>
    <s v="Al80H2Rh32O"/>
    <s v="mp-1791"/>
    <x v="1409"/>
    <s v="*OH2"/>
    <s v="H2 O1"/>
    <n v="-0.13800000000000001"/>
    <n v="2"/>
    <n v="-1"/>
    <n v="2"/>
    <n v="0.12"/>
    <x v="0"/>
  </r>
  <r>
    <n v="1863"/>
    <s v="random1075386"/>
    <s v="61658e0d3a687e3cf0ce3943"/>
    <s v="Ni16H2S32O"/>
    <s v="mp-849059"/>
    <x v="657"/>
    <s v="*OH2"/>
    <s v="H2 O1"/>
    <n v="-5.3999999999999999E-2"/>
    <n v="1"/>
    <n v="0"/>
    <n v="0"/>
    <n v="0.25"/>
    <x v="0"/>
  </r>
  <r>
    <n v="1864"/>
    <s v="random1373276"/>
    <s v="61658e1a3a687e3cf0ce39df"/>
    <s v="Rb16Te8H2O"/>
    <s v="mp-1397"/>
    <x v="296"/>
    <s v="*OH2"/>
    <s v="H2 O1"/>
    <n v="-0.66"/>
    <n v="0"/>
    <n v="1"/>
    <n v="0"/>
    <n v="8.5999999999999993E-2"/>
    <x v="0"/>
  </r>
  <r>
    <n v="1865"/>
    <s v="random1922054"/>
    <s v="616590f88ad40a12ab0b9a0b"/>
    <s v="In24Sn6H2S48O"/>
    <s v="mp-675124"/>
    <x v="1410"/>
    <s v="*OH2"/>
    <s v="H2 O1"/>
    <n v="-0.151"/>
    <n v="2"/>
    <n v="-1"/>
    <n v="2"/>
    <n v="0.04"/>
    <x v="0"/>
  </r>
  <r>
    <n v="1866"/>
    <s v="random523098"/>
    <s v="616590f93a687e3cf0ce3af1"/>
    <s v="Sr24Zn12In12H2O"/>
    <s v="mp-1187231"/>
    <x v="1411"/>
    <s v="*OH2"/>
    <s v="H2 O1"/>
    <n v="-0.46300000000000002"/>
    <n v="1"/>
    <n v="1"/>
    <n v="1"/>
    <n v="4.2000000000000003E-2"/>
    <x v="0"/>
  </r>
  <r>
    <n v="1867"/>
    <s v="random2008056"/>
    <s v="616592b08ad40a12ab0b9c20"/>
    <s v="Rb24Bi8H2O"/>
    <s v="mp-569095"/>
    <x v="1121"/>
    <s v="*OH2"/>
    <s v="H2 O1"/>
    <n v="-0.18"/>
    <n v="1"/>
    <n v="0"/>
    <n v="1"/>
    <n v="0.16700000000000001"/>
    <x v="0"/>
  </r>
  <r>
    <n v="1868"/>
    <s v="random1431756"/>
    <s v="616592b58ad40a12ab0b9c78"/>
    <s v="Mn54H2N36O"/>
    <s v="mp-12857"/>
    <x v="1412"/>
    <s v="*OH2"/>
    <s v="H2 O1"/>
    <n v="-2.9129999999999998"/>
    <n v="1"/>
    <n v="0"/>
    <n v="2"/>
    <n v="0.09"/>
    <x v="0"/>
  </r>
  <r>
    <n v="1869"/>
    <s v="random2236992"/>
    <s v="616594023a687e3cf0ce3ca2"/>
    <s v="Rb36Hg12H2O"/>
    <s v="mp-974990"/>
    <x v="1413"/>
    <s v="*OH2"/>
    <s v="H2 O1"/>
    <n v="-0.55600000000000005"/>
    <n v="1"/>
    <n v="1"/>
    <n v="1"/>
    <n v="0.125"/>
    <x v="0"/>
  </r>
  <r>
    <n v="1870"/>
    <s v="random2103154"/>
    <s v="616594378ad40a12ab0b9d5e"/>
    <s v="Nb24V12H2Se48O"/>
    <s v="mp-1025195"/>
    <x v="1414"/>
    <s v="*OH2"/>
    <s v="H2 O1"/>
    <n v="-1.9610000000000001"/>
    <n v="1"/>
    <n v="0"/>
    <n v="-1"/>
    <n v="3.3000000000000002E-2"/>
    <x v="0"/>
  </r>
  <r>
    <n v="1871"/>
    <s v="random1357344"/>
    <s v="616594468ad40a12ab0b9dec"/>
    <s v="Ni24H2Pd24O"/>
    <s v="mp-1220057"/>
    <x v="1415"/>
    <s v="*OH2"/>
    <s v="H2 O1"/>
    <n v="0.49"/>
    <n v="1"/>
    <n v="1"/>
    <n v="0"/>
    <n v="0.25"/>
    <x v="0"/>
  </r>
  <r>
    <n v="1872"/>
    <s v="random1508954"/>
    <s v="616595818ad40a12ab0b9e1c"/>
    <s v="Fe24Te24As24H2O"/>
    <s v="mp-1102288"/>
    <x v="1416"/>
    <s v="*OH2"/>
    <s v="H2 O1"/>
    <n v="0.60699999999999998"/>
    <n v="1"/>
    <n v="2"/>
    <n v="-1"/>
    <n v="7.0000000000000007E-2"/>
    <x v="0"/>
  </r>
  <r>
    <n v="1873"/>
    <s v="random800460"/>
    <s v="616595bd3a687e3cf0ce3dd8"/>
    <s v="Na24Sb12H2Au12O"/>
    <s v="mp-7774"/>
    <x v="1105"/>
    <s v="*OH2"/>
    <s v="H2 O1"/>
    <n v="-0.76"/>
    <n v="2"/>
    <n v="1"/>
    <n v="1"/>
    <n v="4.2999999999999997E-2"/>
    <x v="0"/>
  </r>
  <r>
    <n v="1874"/>
    <s v="random1352073"/>
    <s v="616595be8ad40a12ab0b9ed3"/>
    <s v="Ca48In24H2O"/>
    <s v="mp-20669"/>
    <x v="193"/>
    <s v="*OH2"/>
    <s v="H2 O1"/>
    <n v="-0.57899999999999996"/>
    <n v="1"/>
    <n v="0"/>
    <n v="2"/>
    <n v="4.5999999999999999E-2"/>
    <x v="0"/>
  </r>
  <r>
    <n v="1875"/>
    <s v="random1138603"/>
    <s v="616597538ad40a12ab0b9fed"/>
    <s v="Zr24Ni24As24H2O"/>
    <s v="mp-1207428"/>
    <x v="1417"/>
    <s v="*OH2"/>
    <s v="H2 O1"/>
    <n v="-0.82199999999999995"/>
    <n v="1"/>
    <n v="1"/>
    <n v="1"/>
    <n v="0.13200000000000001"/>
    <x v="0"/>
  </r>
  <r>
    <n v="1876"/>
    <s v="random1622116"/>
    <s v="616598b58ad40a12ab0ba032"/>
    <s v="Rb12Sr24H2Cl60O"/>
    <s v="mp-1209161"/>
    <x v="1418"/>
    <s v="*OH2"/>
    <s v="H2 O1"/>
    <n v="-0.53900000000000003"/>
    <n v="0"/>
    <n v="1"/>
    <n v="2"/>
    <n v="0.06"/>
    <x v="0"/>
  </r>
  <r>
    <n v="1877"/>
    <s v="random522779"/>
    <s v="616598bb8ad40a12ab0ba0af"/>
    <s v="Tl80H2Se48O"/>
    <s v="mp-568380"/>
    <x v="1419"/>
    <s v="*OH2"/>
    <s v="H2 O1"/>
    <n v="-0.222"/>
    <n v="2"/>
    <n v="2"/>
    <n v="1"/>
    <n v="3.5000000000000003E-2"/>
    <x v="0"/>
  </r>
  <r>
    <n v="1878"/>
    <s v="random2362379"/>
    <s v="616598ef3a687e3cf0ce3f3f"/>
    <s v="Zr16Cu16Ge16H2O"/>
    <s v="mp-1103123"/>
    <x v="1420"/>
    <s v="*OH2"/>
    <s v="H2 O1"/>
    <n v="-2.181"/>
    <n v="0"/>
    <n v="1"/>
    <n v="1"/>
    <n v="0.161"/>
    <x v="0"/>
  </r>
  <r>
    <n v="1879"/>
    <s v="random1954185"/>
    <s v="61659a5b3a687e3cf0ce3fcc"/>
    <s v="Si16H2N8Cl40O"/>
    <s v="mp-28583"/>
    <x v="1421"/>
    <s v="*OH2"/>
    <s v="H2 O1"/>
    <n v="-8.6999999999999994E-2"/>
    <n v="1"/>
    <n v="0"/>
    <n v="0"/>
    <n v="0.3"/>
    <x v="0"/>
  </r>
  <r>
    <n v="1880"/>
    <s v="random2059286"/>
    <s v="61659bdd8ad40a12ab0ba25d"/>
    <s v="Ti32Zn32H2O"/>
    <s v="mp-1014230"/>
    <x v="1165"/>
    <s v="*OH2"/>
    <s v="H2 O1"/>
    <n v="-0.70499999999999996"/>
    <n v="2"/>
    <n v="1"/>
    <n v="1"/>
    <n v="0.125"/>
    <x v="0"/>
  </r>
  <r>
    <n v="1881"/>
    <s v="random815493"/>
    <s v="61659be13a687e3cf0ce4102"/>
    <s v="Y8In24H2O"/>
    <s v="mp-20131"/>
    <x v="734"/>
    <s v="*OH2"/>
    <s v="H2 O1"/>
    <n v="-0.72"/>
    <n v="2"/>
    <n v="1"/>
    <n v="1"/>
    <n v="6.2E-2"/>
    <x v="0"/>
  </r>
  <r>
    <n v="1882"/>
    <s v="random1337392"/>
    <s v="61659c148ad40a12ab0ba2e5"/>
    <s v="Ta12H2S24O"/>
    <s v="mp-1411"/>
    <x v="192"/>
    <s v="*OH2"/>
    <s v="H2 O1"/>
    <n v="-0.29899999999999999"/>
    <n v="0"/>
    <n v="1"/>
    <n v="1"/>
    <n v="0.24199999999999999"/>
    <x v="0"/>
  </r>
  <r>
    <n v="1883"/>
    <s v="random1561135"/>
    <s v="61659c158ad40a12ab0ba2ea"/>
    <s v="Ga24Ni24H2O"/>
    <s v="mp-1941"/>
    <x v="1341"/>
    <s v="*OH2"/>
    <s v="H2 O1"/>
    <n v="-7.6999999999999999E-2"/>
    <n v="1"/>
    <n v="1"/>
    <n v="1"/>
    <n v="8.3000000000000004E-2"/>
    <x v="0"/>
  </r>
  <r>
    <n v="1884"/>
    <s v="random2072787"/>
    <s v="61659c168ad40a12ab0ba305"/>
    <s v="In16Ag48H2O"/>
    <s v="mp-30343"/>
    <x v="1422"/>
    <s v="*OH2"/>
    <s v="H2 O1"/>
    <n v="-6.0999999999999999E-2"/>
    <n v="1"/>
    <n v="1"/>
    <n v="0"/>
    <n v="0.125"/>
    <x v="0"/>
  </r>
  <r>
    <n v="1885"/>
    <s v="random1923782"/>
    <s v="61659d668ad40a12ab0ba3a3"/>
    <s v="Ca18Ge24H2Au42O"/>
    <s v="mp-1214042"/>
    <x v="1423"/>
    <s v="*OH2"/>
    <s v="H2 O1"/>
    <n v="-0.65600000000000003"/>
    <n v="1"/>
    <n v="2"/>
    <n v="1"/>
    <n v="3.1E-2"/>
    <x v="0"/>
  </r>
  <r>
    <n v="1886"/>
    <s v="random1002846"/>
    <s v="61659ece8ad40a12ab0ba490"/>
    <s v="Ca12Cu48P24H2O"/>
    <s v="mp-22295"/>
    <x v="1424"/>
    <s v="*OH2"/>
    <s v="H2 O1"/>
    <n v="-0.53"/>
    <n v="1"/>
    <n v="1"/>
    <n v="0"/>
    <n v="6.3E-2"/>
    <x v="0"/>
  </r>
  <r>
    <n v="1887"/>
    <s v="random768553"/>
    <s v="61659ecf8ad40a12ab0ba496"/>
    <s v="Ga24P24H2O"/>
    <s v="mp-2490"/>
    <x v="1381"/>
    <s v="*OH2"/>
    <s v="H2 O1"/>
    <n v="-0.47199999999999998"/>
    <n v="1"/>
    <n v="1"/>
    <n v="0"/>
    <n v="0.125"/>
    <x v="0"/>
  </r>
  <r>
    <n v="1888"/>
    <s v="random1078940"/>
    <s v="61659ed08ad40a12ab0ba4a8"/>
    <s v="Nb40Re40H2O"/>
    <s v="mp-1220322"/>
    <x v="1425"/>
    <s v="*OH2"/>
    <s v="H2 O1"/>
    <n v="-0.42699999999999999"/>
    <n v="1"/>
    <n v="2"/>
    <n v="2"/>
    <n v="0.05"/>
    <x v="0"/>
  </r>
  <r>
    <n v="1889"/>
    <s v="random2416259"/>
    <s v="61659ed13a687e3cf0ce42ac"/>
    <s v="Ti48As96H2O"/>
    <s v="mp-604647"/>
    <x v="376"/>
    <s v="*OH2"/>
    <s v="H2 O1"/>
    <n v="-0.26300000000000001"/>
    <n v="2"/>
    <n v="2"/>
    <n v="1"/>
    <n v="2.9000000000000001E-2"/>
    <x v="0"/>
  </r>
  <r>
    <n v="1890"/>
    <s v="random1500060"/>
    <s v="6165a09d8ad40a12ab0ba638"/>
    <s v="H2Pb12S12O"/>
    <s v="mp-1018019"/>
    <x v="27"/>
    <s v="*OH2"/>
    <s v="H2 O1"/>
    <n v="0.32200000000000001"/>
    <n v="1"/>
    <n v="0"/>
    <n v="2"/>
    <n v="2.8000000000000001E-2"/>
    <x v="0"/>
  </r>
  <r>
    <n v="1891"/>
    <s v="random474551"/>
    <s v="6165a24d3a687e3cf0ce44a6"/>
    <s v="Ti32Cd32H2O"/>
    <s v="mp-30500"/>
    <x v="1426"/>
    <s v="*OH2"/>
    <s v="H2 O1"/>
    <n v="-2.5430000000000001"/>
    <n v="2"/>
    <n v="2"/>
    <n v="1"/>
    <n v="0.125"/>
    <x v="0"/>
  </r>
  <r>
    <n v="1892"/>
    <s v="random1607437"/>
    <s v="6165a3d98ad40a12ab0ba762"/>
    <s v="H2Ru96Rh32O"/>
    <s v="mp-1186926"/>
    <x v="1427"/>
    <s v="*OH2"/>
    <s v="H2 O1"/>
    <n v="8.5999999999999993E-2"/>
    <n v="1"/>
    <n v="0"/>
    <n v="1"/>
    <n v="0.25"/>
    <x v="0"/>
  </r>
  <r>
    <n v="1893"/>
    <s v="random1701490"/>
    <s v="6165a3db8ad40a12ab0ba791"/>
    <s v="Zr32Ga48Ni16H2O"/>
    <s v="mp-1215689"/>
    <x v="1397"/>
    <s v="*OH2"/>
    <s v="H2 O1"/>
    <n v="-1.2709999999999999"/>
    <n v="1"/>
    <n v="2"/>
    <n v="-1"/>
    <n v="0.25"/>
    <x v="0"/>
  </r>
  <r>
    <n v="1894"/>
    <s v="random1959565"/>
    <s v="6165a5958ad40a12ab0ba87b"/>
    <s v="Sb16Te16H2Ru16O"/>
    <s v="mp-1102857"/>
    <x v="1428"/>
    <s v="*OH2"/>
    <s v="H2 O1"/>
    <n v="-1.2E-2"/>
    <n v="2"/>
    <n v="2"/>
    <n v="-1"/>
    <n v="7.0000000000000007E-2"/>
    <x v="0"/>
  </r>
  <r>
    <n v="1895"/>
    <s v="random579952"/>
    <s v="6165a5968ad40a12ab0ba895"/>
    <s v="Hf8Sb16H2O"/>
    <s v="mp-1018717"/>
    <x v="1257"/>
    <s v="*OH2"/>
    <s v="H2 O1"/>
    <n v="1.212"/>
    <n v="1"/>
    <n v="0"/>
    <n v="1"/>
    <n v="5.8999999999999997E-2"/>
    <x v="0"/>
  </r>
  <r>
    <n v="1896"/>
    <s v="random115457"/>
    <s v="6165a5c33a687e3cf0ce45f4"/>
    <s v="Hf40Sn24H2O"/>
    <s v="mp-21104"/>
    <x v="453"/>
    <s v="*OH2"/>
    <s v="H2 O1"/>
    <n v="-0.45500000000000002"/>
    <n v="1"/>
    <n v="1"/>
    <n v="0"/>
    <n v="0.159"/>
    <x v="0"/>
  </r>
  <r>
    <n v="1897"/>
    <s v="random472769"/>
    <s v="6165a7573a687e3cf0ce466f"/>
    <s v="Zr18H2Se36O"/>
    <s v="mp-2076"/>
    <x v="1429"/>
    <s v="*OH2"/>
    <s v="H2 O1"/>
    <n v="-5.6909999999999998"/>
    <n v="2"/>
    <n v="0"/>
    <n v="1"/>
    <n v="0.25"/>
    <x v="0"/>
  </r>
  <r>
    <n v="1898"/>
    <s v="random2183326"/>
    <s v="6165a75a3a687e3cf0ce46b6"/>
    <s v="Sr24P72H2O"/>
    <s v="mp-569867"/>
    <x v="1430"/>
    <s v="*OH2"/>
    <s v="H2 O1"/>
    <n v="-0.41399999999999998"/>
    <n v="1"/>
    <n v="1"/>
    <n v="-2"/>
    <n v="0.128"/>
    <x v="0"/>
  </r>
  <r>
    <n v="1899"/>
    <s v="random1799157"/>
    <s v="6165a79b3a687e3cf0ce4717"/>
    <s v="Sr16In64H2O"/>
    <s v="mp-22466"/>
    <x v="1191"/>
    <s v="*OH2"/>
    <s v="H2 O1"/>
    <n v="-0.59399999999999997"/>
    <n v="1"/>
    <n v="1"/>
    <n v="2"/>
    <n v="5.7000000000000002E-2"/>
    <x v="0"/>
  </r>
  <r>
    <n v="1900"/>
    <s v="random2098304"/>
    <s v="6165a90d8ad40a12ab0baa18"/>
    <s v="Fe24Ni24Ge24H2O"/>
    <s v="mp-1206550"/>
    <x v="1431"/>
    <s v="*OH2"/>
    <s v="H2 O1"/>
    <n v="-1.7430000000000001"/>
    <n v="2"/>
    <n v="1"/>
    <n v="0"/>
    <n v="5.6000000000000001E-2"/>
    <x v="0"/>
  </r>
  <r>
    <n v="1901"/>
    <s v="random1000555"/>
    <s v="6165a9113a687e3cf0ce47cb"/>
    <s v="Cs12H2O"/>
    <s v="mp-11832"/>
    <x v="287"/>
    <s v="*OH2"/>
    <s v="H2 O1"/>
    <n v="-0.317"/>
    <n v="2"/>
    <n v="1"/>
    <n v="2"/>
    <n v="0"/>
    <x v="0"/>
  </r>
  <r>
    <n v="1902"/>
    <s v="random2022376"/>
    <s v="6165a9448ad40a12ab0baac6"/>
    <s v="Rb24P24H2Pt12O"/>
    <s v="mp-1205641"/>
    <x v="732"/>
    <s v="*OH2"/>
    <s v="H2 O1"/>
    <n v="-0.98599999999999999"/>
    <n v="2"/>
    <n v="2"/>
    <n v="1"/>
    <n v="0.14599999999999999"/>
    <x v="0"/>
  </r>
  <r>
    <n v="1903"/>
    <s v="random1398685"/>
    <s v="6165aaeb3a687e3cf0ce480d"/>
    <s v="Y16P80H2O"/>
    <s v="mp-9854"/>
    <x v="1432"/>
    <s v="*OH2"/>
    <s v="H2 O1"/>
    <n v="-1.851"/>
    <n v="0"/>
    <n v="1"/>
    <n v="2"/>
    <n v="0.111"/>
    <x v="0"/>
  </r>
  <r>
    <n v="1904"/>
    <s v="random1447853"/>
    <s v="6165aaef8ad40a12ab0bab76"/>
    <s v="Te72As48H2O"/>
    <s v="mp-9897"/>
    <x v="1143"/>
    <s v="*OH2"/>
    <s v="H2 O1"/>
    <n v="-7.0999999999999994E-2"/>
    <n v="2"/>
    <n v="-1"/>
    <n v="2"/>
    <n v="3.1E-2"/>
    <x v="0"/>
  </r>
  <r>
    <n v="1905"/>
    <s v="random1321048"/>
    <s v="6165aaf03a687e3cf0ce485a"/>
    <s v="Mn48H2Pt16N4O"/>
    <s v="mp-1222181"/>
    <x v="411"/>
    <s v="*OH2"/>
    <s v="H2 O1"/>
    <n v="-0.54300000000000004"/>
    <n v="0"/>
    <n v="0"/>
    <n v="1"/>
    <n v="0.13200000000000001"/>
    <x v="0"/>
  </r>
  <r>
    <n v="1906"/>
    <s v="random622256"/>
    <s v="6165aaf28ad40a12ab0babae"/>
    <s v="Mn24V12Ge12H2O"/>
    <s v="mp-865554"/>
    <x v="1433"/>
    <s v="*OH2"/>
    <s v="H2 O1"/>
    <n v="-3.0870000000000002"/>
    <n v="1"/>
    <n v="1"/>
    <n v="1"/>
    <n v="0.125"/>
    <x v="0"/>
  </r>
  <r>
    <n v="1907"/>
    <s v="random454432"/>
    <s v="6165ab293a687e3cf0ce48df"/>
    <s v="Sc24Te24H2O"/>
    <s v="mp-1079832"/>
    <x v="1287"/>
    <s v="*OH2"/>
    <s v="H2 O1"/>
    <n v="-0.97"/>
    <n v="1"/>
    <n v="0"/>
    <n v="2"/>
    <n v="0.5"/>
    <x v="0"/>
  </r>
  <r>
    <n v="1908"/>
    <s v="random1790519"/>
    <s v="6165ab2d3a687e3cf0ce48ee"/>
    <s v="Tl4Mo24H2S32O"/>
    <s v="mp-1103859"/>
    <x v="1434"/>
    <s v="*OH2"/>
    <s v="H2 O1"/>
    <n v="-0.79100000000000004"/>
    <n v="1"/>
    <n v="1"/>
    <n v="0"/>
    <n v="0.113"/>
    <x v="0"/>
  </r>
  <r>
    <n v="1909"/>
    <s v="random1620688"/>
    <s v="6165aca93a687e3cf0ce49c1"/>
    <s v="Ni32Bi32H2O"/>
    <s v="mp-999318"/>
    <x v="1435"/>
    <s v="*OH2"/>
    <s v="H2 O1"/>
    <n v="-0.06"/>
    <n v="2"/>
    <n v="2"/>
    <n v="1"/>
    <n v="3.1E-2"/>
    <x v="0"/>
  </r>
  <r>
    <n v="1910"/>
    <s v="random990286"/>
    <s v="6165acc08ad40a12ab0bac2a"/>
    <s v="Mo16H2Rh48O"/>
    <s v="mp-30787"/>
    <x v="1436"/>
    <s v="*OH2"/>
    <s v="H2 O1"/>
    <n v="-0.32600000000000001"/>
    <n v="1"/>
    <n v="0"/>
    <n v="2"/>
    <n v="0"/>
    <x v="0"/>
  </r>
  <r>
    <n v="1911"/>
    <s v="random847681"/>
    <s v="6165acc08ad40a12ab0bac2c"/>
    <s v="Y24Si16H2Rh16O"/>
    <s v="mp-504772"/>
    <x v="1437"/>
    <s v="*OH2"/>
    <s v="H2 O1"/>
    <n v="-1.974"/>
    <n v="0"/>
    <n v="1"/>
    <n v="0"/>
    <n v="6.8000000000000005E-2"/>
    <x v="0"/>
  </r>
  <r>
    <n v="1912"/>
    <s v="random1595620"/>
    <s v="6165acd63a687e3cf0ce49db"/>
    <s v="Ti60H2Se48O"/>
    <s v="mp-11765"/>
    <x v="1438"/>
    <s v="*OH2"/>
    <s v="H2 O1"/>
    <n v="-6.5090000000000003"/>
    <n v="1"/>
    <n v="1"/>
    <n v="0"/>
    <n v="1.6E-2"/>
    <x v="0"/>
  </r>
  <r>
    <n v="1913"/>
    <s v="random2475427"/>
    <s v="6165acdb8ad40a12ab0bac6b"/>
    <s v="Ca32H2O"/>
    <s v="mp-132"/>
    <x v="470"/>
    <s v="*OH2"/>
    <s v="H2 O1"/>
    <n v="-0.60199999999999998"/>
    <n v="1"/>
    <n v="1"/>
    <n v="1"/>
    <n v="0"/>
    <x v="0"/>
  </r>
  <r>
    <n v="1914"/>
    <s v="random1390787"/>
    <s v="6165ace08ad40a12ab0bac77"/>
    <s v="Ti24H2Pd24O"/>
    <s v="mp-11546"/>
    <x v="39"/>
    <s v="*OH2"/>
    <s v="H2 O1"/>
    <n v="-0.47299999999999998"/>
    <n v="1"/>
    <n v="1"/>
    <n v="0"/>
    <n v="0.25"/>
    <x v="0"/>
  </r>
  <r>
    <n v="1915"/>
    <s v="random2105753"/>
    <s v="6165ae808ad40a12ab0bac80"/>
    <s v="Sc24Tl12Tc12H2O"/>
    <s v="mp-972861"/>
    <x v="1439"/>
    <s v="*OH2"/>
    <s v="H2 O1"/>
    <n v="-3.7509999999999999"/>
    <n v="2"/>
    <n v="1"/>
    <n v="0"/>
    <n v="4.2000000000000003E-2"/>
    <x v="0"/>
  </r>
  <r>
    <n v="1916"/>
    <s v="random1169749"/>
    <s v="6165ae823a687e3cf0ce4ac5"/>
    <s v="Al48Fe16Si32H2O"/>
    <s v="mp-1228467"/>
    <x v="1440"/>
    <s v="*OH2"/>
    <s v="H2 O1"/>
    <n v="-0.53300000000000003"/>
    <n v="0"/>
    <n v="0"/>
    <n v="1"/>
    <n v="0.30399999999999999"/>
    <x v="0"/>
  </r>
  <r>
    <n v="1917"/>
    <s v="random2008205"/>
    <s v="6165ae838ad40a12ab0bacc4"/>
    <s v="Sn16Ge16H2S48O"/>
    <s v="mp-5045"/>
    <x v="1441"/>
    <s v="*OH2"/>
    <s v="H2 O1"/>
    <n v="-1.177"/>
    <n v="2"/>
    <n v="1"/>
    <n v="-2"/>
    <n v="7.3999999999999996E-2"/>
    <x v="0"/>
  </r>
  <r>
    <n v="1918"/>
    <s v="random887409"/>
    <s v="6165b0323a687e3cf0ce4b93"/>
    <s v="Cr36H2Rh36O"/>
    <s v="mp-1226170"/>
    <x v="635"/>
    <s v="*OH2"/>
    <s v="H2 O1"/>
    <n v="-0.98699999999999999"/>
    <n v="2"/>
    <n v="1"/>
    <n v="1"/>
    <n v="0.30599999999999999"/>
    <x v="0"/>
  </r>
  <r>
    <n v="1919"/>
    <s v="random1479126"/>
    <s v="6165b0738ad40a12ab0badcd"/>
    <s v="Nb24Fe24Si24H2O"/>
    <s v="mp-1209887"/>
    <x v="1442"/>
    <s v="*OH2"/>
    <s v="H2 O1"/>
    <n v="-0.46400000000000002"/>
    <n v="1"/>
    <n v="2"/>
    <n v="0"/>
    <n v="0.128"/>
    <x v="0"/>
  </r>
  <r>
    <n v="1920"/>
    <s v="random2214731"/>
    <s v="6165b1e63a687e3cf0ce4bf9"/>
    <s v="Y32H2Ir16Pd16O"/>
    <s v="mp-865600"/>
    <x v="1443"/>
    <s v="*OH2"/>
    <s v="H2 O1"/>
    <n v="-0.72399999999999998"/>
    <n v="2"/>
    <n v="1"/>
    <n v="1"/>
    <n v="6.2E-2"/>
    <x v="0"/>
  </r>
  <r>
    <n v="1921"/>
    <s v="random727623"/>
    <s v="6165b22a8ad40a12ab0bae87"/>
    <s v="Sr16In48H2O"/>
    <s v="mp-1080608"/>
    <x v="1444"/>
    <s v="*OH2"/>
    <s v="H2 O1"/>
    <n v="-0.67200000000000004"/>
    <n v="1"/>
    <n v="0"/>
    <n v="0"/>
    <n v="0.32200000000000001"/>
    <x v="0"/>
  </r>
  <r>
    <n v="1922"/>
    <s v="random1655862"/>
    <s v="6165b39f8ad40a12ab0bae99"/>
    <s v="Mn24Al16V24H2O"/>
    <s v="mp-1221807"/>
    <x v="1445"/>
    <s v="*OH2"/>
    <s v="H2 O1"/>
    <n v="-1.59"/>
    <n v="1"/>
    <n v="0"/>
    <n v="1"/>
    <n v="0.56299999999999994"/>
    <x v="0"/>
  </r>
  <r>
    <n v="1923"/>
    <s v="random1792046"/>
    <s v="6165b5988ad40a12ab0bb073"/>
    <s v="Nb12Cr12H2S60O"/>
    <s v="mp-1209946"/>
    <x v="1446"/>
    <s v="*OH2"/>
    <s v="H2 O1"/>
    <n v="0.48"/>
    <n v="2"/>
    <n v="2"/>
    <n v="1"/>
    <n v="0.13300000000000001"/>
    <x v="0"/>
  </r>
  <r>
    <n v="1924"/>
    <s v="random2021487"/>
    <s v="6165b59c3a687e3cf0ce4e1c"/>
    <s v="K24As24H2O"/>
    <s v="mp-713"/>
    <x v="1447"/>
    <s v="*OH2"/>
    <s v="H2 O1"/>
    <n v="-0.251"/>
    <n v="2"/>
    <n v="1"/>
    <n v="0"/>
    <n v="1.2999999999999999E-2"/>
    <x v="0"/>
  </r>
  <r>
    <n v="1925"/>
    <s v="random13045"/>
    <s v="6165b6f33a687e3cf0ce4e5e"/>
    <s v="Sn12Sb12H2Pt12O"/>
    <s v="mp-1218928"/>
    <x v="698"/>
    <s v="*OH2"/>
    <s v="H2 O1"/>
    <n v="-8.8999999999999996E-2"/>
    <n v="0"/>
    <n v="1"/>
    <n v="2"/>
    <n v="3.9E-2"/>
    <x v="0"/>
  </r>
  <r>
    <n v="1926"/>
    <s v="random1295623"/>
    <s v="6165b6f43a687e3cf0ce4e70"/>
    <s v="Ga8Mo32H2Se64O"/>
    <s v="mp-5584"/>
    <x v="1448"/>
    <s v="*OH2"/>
    <s v="H2 O1"/>
    <n v="-0.73399999999999999"/>
    <n v="1"/>
    <n v="1"/>
    <n v="0"/>
    <n v="0.05"/>
    <x v="0"/>
  </r>
  <r>
    <n v="1927"/>
    <s v="random691128"/>
    <s v="6165b6f63a687e3cf0ce4e87"/>
    <s v="Al16Cu16H2Se32O"/>
    <s v="mvc-16085"/>
    <x v="1449"/>
    <s v="*OH2"/>
    <s v="H2 O1"/>
    <n v="-0.41"/>
    <n v="2"/>
    <n v="2"/>
    <n v="1"/>
    <n v="4.5999999999999999E-2"/>
    <x v="0"/>
  </r>
  <r>
    <n v="1928"/>
    <s v="random340232"/>
    <s v="6165b6f78ad40a12ab0bb0e9"/>
    <s v="K8Sn8As8H2O"/>
    <s v="mp-3481"/>
    <x v="688"/>
    <s v="*OH2"/>
    <s v="H2 O1"/>
    <n v="-0.35599999999999998"/>
    <n v="1"/>
    <n v="0"/>
    <n v="1"/>
    <n v="0.55300000000000005"/>
    <x v="0"/>
  </r>
  <r>
    <n v="1929"/>
    <s v="random2006163"/>
    <s v="6165b6f98ad40a12ab0bb118"/>
    <s v="K32Ag64H2S48O"/>
    <s v="mp-7494"/>
    <x v="1450"/>
    <s v="*OH2"/>
    <s v="H2 O1"/>
    <n v="-7.1999999999999995E-2"/>
    <n v="1"/>
    <n v="2"/>
    <n v="-1"/>
    <n v="0.29799999999999999"/>
    <x v="0"/>
  </r>
  <r>
    <n v="1930"/>
    <s v="random1030831"/>
    <s v="6165b6fa8ad40a12ab0bb126"/>
    <s v="H2S32N16O"/>
    <s v="mp-2565"/>
    <x v="1451"/>
    <s v="*OH2"/>
    <s v="H2 O1"/>
    <n v="2.9910000000000001"/>
    <n v="1"/>
    <n v="1"/>
    <n v="1"/>
    <n v="0.57299999999999995"/>
    <x v="0"/>
  </r>
  <r>
    <n v="1931"/>
    <s v="random1247433"/>
    <s v="6165b7373a687e3cf0ce4f18"/>
    <s v="Sr16As32H2Pt32O"/>
    <s v="mp-1079325"/>
    <x v="1452"/>
    <s v="*OH2"/>
    <s v="H2 O1"/>
    <n v="-0.12"/>
    <n v="2"/>
    <n v="0"/>
    <n v="1"/>
    <n v="9.5000000000000001E-2"/>
    <x v="0"/>
  </r>
  <r>
    <n v="1932"/>
    <s v="random2057194"/>
    <s v="6165b8848ad40a12ab0bb1a3"/>
    <s v="Y20In20H2O"/>
    <s v="mp-22704"/>
    <x v="1453"/>
    <s v="*OH2"/>
    <s v="H2 O1"/>
    <n v="-0.60399999999999998"/>
    <n v="2"/>
    <n v="2"/>
    <n v="1"/>
    <n v="0.05"/>
    <x v="0"/>
  </r>
  <r>
    <n v="1933"/>
    <s v="random1504694"/>
    <s v="6165ba093a687e3cf0ce502f"/>
    <s v="V60H2S48O"/>
    <s v="mp-1133"/>
    <x v="1454"/>
    <s v="*OH2"/>
    <s v="H2 O1"/>
    <n v="0.127"/>
    <n v="1"/>
    <n v="0"/>
    <n v="2"/>
    <n v="0.19800000000000001"/>
    <x v="0"/>
  </r>
  <r>
    <n v="1934"/>
    <s v="random849389"/>
    <s v="6165ba0c8ad40a12ab0bb289"/>
    <s v="Ta32V16H2Ru16O"/>
    <s v="mp-977382"/>
    <x v="1455"/>
    <s v="*OH2"/>
    <s v="H2 O1"/>
    <n v="-0.65200000000000002"/>
    <n v="2"/>
    <n v="1"/>
    <n v="1"/>
    <n v="6.2E-2"/>
    <x v="0"/>
  </r>
  <r>
    <n v="1935"/>
    <s v="random1270210"/>
    <s v="6165ba0f3a687e3cf0ce50a8"/>
    <s v="Sr32Cd16As32H2O"/>
    <s v="mp-863261"/>
    <x v="1390"/>
    <s v="*OH2"/>
    <s v="H2 O1"/>
    <n v="-1.64"/>
    <n v="0"/>
    <n v="1"/>
    <n v="0"/>
    <n v="0.189"/>
    <x v="0"/>
  </r>
  <r>
    <n v="1936"/>
    <s v="random1684827"/>
    <s v="6165bb928ad40a12ab0bb397"/>
    <s v="Nb48Tc24H2O"/>
    <s v="mp-1220634"/>
    <x v="1456"/>
    <s v="*OH2"/>
    <s v="H2 O1"/>
    <n v="-0.16600000000000001"/>
    <n v="1"/>
    <n v="2"/>
    <n v="2"/>
    <n v="8.3000000000000004E-2"/>
    <x v="0"/>
  </r>
  <r>
    <n v="1937"/>
    <s v="random2137739"/>
    <s v="6165bb923a687e3cf0ce5180"/>
    <s v="Ca16H2S16O"/>
    <s v="mp-1672"/>
    <x v="1457"/>
    <s v="*OH2"/>
    <s v="H2 O1"/>
    <n v="-0.93100000000000005"/>
    <n v="1"/>
    <n v="1"/>
    <n v="0"/>
    <n v="0.125"/>
    <x v="0"/>
  </r>
  <r>
    <n v="1938"/>
    <s v="random539886"/>
    <s v="6165bbd58ad40a12ab0bb460"/>
    <s v="Co32Si32Mo32H2O"/>
    <s v="mp-1226108"/>
    <x v="1458"/>
    <s v="*OH2"/>
    <s v="H2 O1"/>
    <n v="-0.72399999999999998"/>
    <n v="0"/>
    <n v="1"/>
    <n v="1"/>
    <n v="1E-3"/>
    <x v="0"/>
  </r>
  <r>
    <n v="1939"/>
    <s v="random1186261"/>
    <s v="6165bd2a3a687e3cf0ce51f3"/>
    <s v="Na24Zn24H2S36O"/>
    <s v="mp-1094108"/>
    <x v="1092"/>
    <s v="*OH2"/>
    <s v="H2 O1"/>
    <n v="-0.38"/>
    <n v="1"/>
    <n v="2"/>
    <n v="-1"/>
    <n v="6.6000000000000003E-2"/>
    <x v="0"/>
  </r>
  <r>
    <n v="1940"/>
    <s v="random1433630"/>
    <s v="6165bd2b3a687e3cf0ce5206"/>
    <s v="Co48Ge32H2O"/>
    <s v="mp-1226445"/>
    <x v="1459"/>
    <s v="*OH2"/>
    <s v="H2 O1"/>
    <n v="-0.53800000000000003"/>
    <n v="1"/>
    <n v="1"/>
    <n v="1"/>
    <n v="0.185"/>
    <x v="0"/>
  </r>
  <r>
    <n v="1941"/>
    <s v="random2079278"/>
    <s v="6165bd2d8ad40a12ab0bb4d4"/>
    <s v="V24Tc12H2Os12O"/>
    <s v="mp-865499"/>
    <x v="1460"/>
    <s v="*OH2"/>
    <s v="H2 O1"/>
    <n v="-0.05"/>
    <n v="1"/>
    <n v="1"/>
    <n v="1"/>
    <n v="4.2000000000000003E-2"/>
    <x v="0"/>
  </r>
  <r>
    <n v="1942"/>
    <s v="random714374"/>
    <s v="6165beef8ad40a12ab0bb679"/>
    <s v="In84H2Pt36O"/>
    <s v="mp-22075"/>
    <x v="1206"/>
    <s v="*OH2"/>
    <s v="H2 O1"/>
    <n v="-2.9000000000000001E-2"/>
    <n v="2"/>
    <n v="1"/>
    <n v="0"/>
    <n v="5.7000000000000002E-2"/>
    <x v="0"/>
  </r>
  <r>
    <n v="1943"/>
    <s v="random723197"/>
    <s v="6165bef23a687e3cf0ce5350"/>
    <s v="Nb24Co28H2O"/>
    <s v="mp-7250"/>
    <x v="1461"/>
    <s v="*OH2"/>
    <s v="H2 O1"/>
    <n v="-1.5409999999999999"/>
    <n v="1"/>
    <n v="0"/>
    <n v="-2"/>
    <n v="0.5"/>
    <x v="0"/>
  </r>
  <r>
    <n v="1944"/>
    <s v="random548547"/>
    <s v="6165c0958ad40a12ab0bb6a0"/>
    <s v="Ti12Cr12Si48H2O"/>
    <s v="mp-1216927"/>
    <x v="1462"/>
    <s v="*OH2"/>
    <s v="H2 O1"/>
    <n v="-0.96299999999999997"/>
    <n v="1"/>
    <n v="0"/>
    <n v="0"/>
    <n v="8.2000000000000003E-2"/>
    <x v="0"/>
  </r>
  <r>
    <n v="1945"/>
    <s v="random2106848"/>
    <s v="6165c0c33a687e3cf0ce5413"/>
    <s v="Sc16Tc32H2O"/>
    <s v="mp-1101860"/>
    <x v="1463"/>
    <s v="*OH2"/>
    <s v="H2 O1"/>
    <n v="-1.6020000000000001"/>
    <n v="1"/>
    <n v="0"/>
    <n v="0"/>
    <n v="0.25800000000000001"/>
    <x v="0"/>
  </r>
  <r>
    <n v="1946"/>
    <s v="random2315888"/>
    <s v="6165c0c48ad40a12ab0bb766"/>
    <s v="K16As16H2O"/>
    <s v="mp-713"/>
    <x v="1447"/>
    <s v="*OH2"/>
    <s v="H2 O1"/>
    <n v="-0.29699999999999999"/>
    <n v="1"/>
    <n v="1"/>
    <n v="1"/>
    <n v="5.2999999999999999E-2"/>
    <x v="0"/>
  </r>
  <r>
    <n v="1947"/>
    <s v="random1340315"/>
    <s v="6165c2328ad40a12ab0bb81d"/>
    <s v="Ta18Si36H2O"/>
    <s v="mp-11192"/>
    <x v="1084"/>
    <s v="*OH2"/>
    <s v="H2 O1"/>
    <n v="-0.71499999999999997"/>
    <n v="2"/>
    <n v="1"/>
    <n v="1"/>
    <n v="0.191"/>
    <x v="0"/>
  </r>
  <r>
    <n v="1948"/>
    <s v="random2069142"/>
    <s v="6165c2348ad40a12ab0bb841"/>
    <s v="Tl48Ga48H2Se96O"/>
    <s v="mp-17254"/>
    <x v="188"/>
    <s v="*OH2"/>
    <s v="H2 O1"/>
    <n v="-0.39600000000000002"/>
    <n v="2"/>
    <n v="1"/>
    <n v="0"/>
    <n v="1.9E-2"/>
    <x v="0"/>
  </r>
  <r>
    <n v="1949"/>
    <s v="random1039695"/>
    <s v="6165c2348ad40a12ab0bb851"/>
    <s v="Ca9Mn18As18H2O"/>
    <s v="mp-5498"/>
    <x v="1464"/>
    <s v="*OH2"/>
    <s v="H2 O1"/>
    <n v="-3.024"/>
    <n v="1"/>
    <n v="0"/>
    <n v="2"/>
    <n v="2.1000000000000001E-2"/>
    <x v="0"/>
  </r>
  <r>
    <n v="1950"/>
    <s v="random1716897"/>
    <s v="6165c2698ad40a12ab0bb877"/>
    <s v="Ta6Al24Ni90H2O"/>
    <s v="mp-1218140"/>
    <x v="1465"/>
    <s v="*OH2"/>
    <s v="H2 O1"/>
    <n v="-0.499"/>
    <n v="2"/>
    <n v="1"/>
    <n v="0"/>
    <n v="8.3000000000000004E-2"/>
    <x v="0"/>
  </r>
  <r>
    <n v="1951"/>
    <s v="random451642"/>
    <s v="6165c26d3a687e3cf0ce54c7"/>
    <s v="Sr16Cu32Sb32H2O"/>
    <s v="mp-505515"/>
    <x v="1466"/>
    <s v="*OH2"/>
    <s v="H2 O1"/>
    <n v="-0.67300000000000004"/>
    <n v="1"/>
    <n v="1"/>
    <n v="2"/>
    <n v="0.03"/>
    <x v="0"/>
  </r>
  <r>
    <n v="1952"/>
    <s v="random1869471"/>
    <s v="6165c2713a687e3cf0ce54eb"/>
    <s v="Ti27H2S54O"/>
    <s v="mp-558110"/>
    <x v="545"/>
    <s v="*OH2"/>
    <s v="H2 O1"/>
    <n v="-8.0000000000000002E-3"/>
    <n v="0"/>
    <n v="0"/>
    <n v="1"/>
    <n v="0.16700000000000001"/>
    <x v="0"/>
  </r>
  <r>
    <n v="1953"/>
    <s v="random1215094"/>
    <s v="6165c3f43a687e3cf0ce55b4"/>
    <s v="Fe32H2Se32O"/>
    <s v="mp-20311"/>
    <x v="76"/>
    <s v="*OH2"/>
    <s v="H2 O1"/>
    <n v="-2.5000000000000001E-2"/>
    <n v="2"/>
    <n v="2"/>
    <n v="1"/>
    <n v="0.03"/>
    <x v="0"/>
  </r>
  <r>
    <n v="1954"/>
    <s v="random2004386"/>
    <s v="6165c5338ad40a12ab0bb9e0"/>
    <s v="Ta48Ga40H2O"/>
    <s v="mp-1190774"/>
    <x v="1467"/>
    <s v="*OH2"/>
    <s v="H2 O1"/>
    <n v="-2.6360000000000001"/>
    <n v="1"/>
    <n v="1"/>
    <n v="0"/>
    <n v="0.21099999999999999"/>
    <x v="0"/>
  </r>
  <r>
    <n v="1955"/>
    <s v="random2003091"/>
    <s v="6165c5353a687e3cf0ce562b"/>
    <s v="K24Mn12H2Se24O"/>
    <s v="mp-8716"/>
    <x v="1468"/>
    <s v="*OH2"/>
    <s v="H2 O1"/>
    <n v="-0.54500000000000004"/>
    <n v="2"/>
    <n v="1"/>
    <n v="1"/>
    <n v="8.1000000000000003E-2"/>
    <x v="0"/>
  </r>
  <r>
    <n v="1956"/>
    <s v="random519121"/>
    <s v="6165c5693a687e3cf0ce5656"/>
    <s v="Hf40Tc20H2Ir20O"/>
    <s v="mp-1184567"/>
    <x v="1469"/>
    <s v="*OH2"/>
    <s v="H2 O1"/>
    <n v="-2.0990000000000002"/>
    <n v="2"/>
    <n v="2"/>
    <n v="1"/>
    <n v="2.5000000000000001E-2"/>
    <x v="0"/>
  </r>
  <r>
    <n v="1957"/>
    <s v="random1701764"/>
    <s v="6165c5843a687e3cf0ce56bc"/>
    <s v="Ti24P48H2O"/>
    <s v="mp-20327"/>
    <x v="96"/>
    <s v="*OH2"/>
    <s v="H2 O1"/>
    <n v="-0.499"/>
    <n v="2"/>
    <n v="1"/>
    <n v="2"/>
    <n v="0.17499999999999999"/>
    <x v="0"/>
  </r>
  <r>
    <n v="1958"/>
    <s v="random1678558"/>
    <s v="6165c6d58ad40a12ab0bbaf9"/>
    <s v="Ta18H2Os54O"/>
    <s v="mp-1187243"/>
    <x v="664"/>
    <s v="*OH2"/>
    <s v="H2 O1"/>
    <n v="-1.9390000000000001"/>
    <n v="2"/>
    <n v="1"/>
    <n v="0"/>
    <n v="8.3000000000000004E-2"/>
    <x v="0"/>
  </r>
  <r>
    <n v="1959"/>
    <s v="random1322899"/>
    <s v="6165c6d73a687e3cf0ce5764"/>
    <s v="Sr6Ca18Si24H2O"/>
    <s v="mp-1218362"/>
    <x v="1470"/>
    <s v="*OH2"/>
    <s v="H2 O1"/>
    <n v="-0.88400000000000001"/>
    <n v="1"/>
    <n v="2"/>
    <n v="2"/>
    <n v="0.249"/>
    <x v="0"/>
  </r>
  <r>
    <n v="1960"/>
    <s v="random2125464"/>
    <s v="6165c70a8ad40a12ab0bbb0b"/>
    <s v="In24Co36H2S24O"/>
    <s v="mp-19804"/>
    <x v="1471"/>
    <s v="*OH2"/>
    <s v="H2 O1"/>
    <n v="-0.46100000000000002"/>
    <n v="1"/>
    <n v="0"/>
    <n v="-1"/>
    <n v="0.111"/>
    <x v="0"/>
  </r>
  <r>
    <n v="1961"/>
    <s v="random2381632"/>
    <s v="6165c70c8ad40a12ab0bbb23"/>
    <s v="Zr32H34O"/>
    <s v="mp-632219"/>
    <x v="214"/>
    <s v="*OH2"/>
    <s v="H2 O1"/>
    <n v="-1.0249999999999999"/>
    <n v="2"/>
    <n v="2"/>
    <n v="1"/>
    <n v="3.1E-2"/>
    <x v="0"/>
  </r>
  <r>
    <n v="1962"/>
    <s v="random1829496"/>
    <s v="6165c8648ad40a12ab0bbb4d"/>
    <s v="Co32As32H2O"/>
    <s v="mp-15679"/>
    <x v="1073"/>
    <s v="*OH2"/>
    <s v="H2 O1"/>
    <n v="0.93700000000000006"/>
    <n v="2"/>
    <n v="2"/>
    <n v="1"/>
    <n v="3.1E-2"/>
    <x v="0"/>
  </r>
  <r>
    <n v="1963"/>
    <s v="random1950699"/>
    <s v="6165c8643a687e3cf0ce57fd"/>
    <s v="Na48Ge16H2Se48O"/>
    <s v="mp-18411"/>
    <x v="1472"/>
    <s v="*OH2"/>
    <s v="H2 O1"/>
    <n v="-0.40500000000000003"/>
    <n v="1"/>
    <n v="2"/>
    <n v="-1"/>
    <n v="0"/>
    <x v="0"/>
  </r>
  <r>
    <n v="1964"/>
    <s v="random1005905"/>
    <s v="6165ca278ad40a12ab0bbcaf"/>
    <s v="Ta30Ni24P24H2O"/>
    <s v="mp-1104139"/>
    <x v="1473"/>
    <s v="*OH2"/>
    <s v="H2 O1"/>
    <n v="-2.33"/>
    <n v="1"/>
    <n v="1"/>
    <n v="1"/>
    <n v="4.3999999999999997E-2"/>
    <x v="0"/>
  </r>
  <r>
    <n v="1965"/>
    <s v="random1855324"/>
    <s v="6165cba13a687e3cf0ce5a82"/>
    <s v="Y32Te48H2O"/>
    <s v="mp-1189791"/>
    <x v="1474"/>
    <s v="*OH2"/>
    <s v="H2 O1"/>
    <n v="-1.9950000000000001"/>
    <n v="1"/>
    <n v="1"/>
    <n v="1"/>
    <n v="6.3E-2"/>
    <x v="0"/>
  </r>
  <r>
    <n v="1966"/>
    <s v="random526748"/>
    <s v="6165cba13a687e3cf0ce5a87"/>
    <s v="K48As16H2S48O"/>
    <s v="mp-1193111"/>
    <x v="1475"/>
    <s v="*OH2"/>
    <s v="H2 O1"/>
    <n v="-0.33600000000000002"/>
    <n v="2"/>
    <n v="1"/>
    <n v="1"/>
    <n v="0.15"/>
    <x v="0"/>
  </r>
  <r>
    <n v="1967"/>
    <s v="random850477"/>
    <s v="6165cd168ad40a12ab0bbda6"/>
    <s v="Ta12Ge24H2O"/>
    <s v="mp-7558"/>
    <x v="361"/>
    <s v="*OH2"/>
    <s v="H2 O1"/>
    <n v="-1.31"/>
    <n v="1"/>
    <n v="0"/>
    <n v="1"/>
    <n v="0.20799999999999999"/>
    <x v="0"/>
  </r>
  <r>
    <n v="1968"/>
    <s v="random567416"/>
    <s v="6165cd163a687e3cf0ce5b50"/>
    <s v="Ti48Ni24H2Pd24O"/>
    <s v="mp-1217097"/>
    <x v="518"/>
    <s v="*OH2"/>
    <s v="H2 O1"/>
    <n v="-2.0819999999999999"/>
    <n v="2"/>
    <n v="1"/>
    <n v="1"/>
    <n v="5.0000000000000001E-3"/>
    <x v="0"/>
  </r>
  <r>
    <n v="1969"/>
    <s v="random1977264"/>
    <s v="6165cea83a687e3cf0ce5c65"/>
    <s v="Sn40H2Ir20O"/>
    <s v="mp-2083"/>
    <x v="1476"/>
    <s v="*OH2"/>
    <s v="H2 O1"/>
    <n v="-3.6999999999999998E-2"/>
    <n v="2"/>
    <n v="2"/>
    <n v="1"/>
    <n v="2.5000000000000001E-2"/>
    <x v="0"/>
  </r>
  <r>
    <n v="1970"/>
    <s v="random1192000"/>
    <s v="6165cea93a687e3cf0ce5c77"/>
    <s v="Si16H2Cl32O"/>
    <s v="mp-29174"/>
    <x v="1477"/>
    <s v="*OH2"/>
    <s v="H2 O1"/>
    <n v="-4.2999999999999997E-2"/>
    <n v="0"/>
    <n v="2"/>
    <n v="1"/>
    <n v="0.114"/>
    <x v="0"/>
  </r>
  <r>
    <n v="1971"/>
    <s v="random1083076"/>
    <s v="6165cead3a687e3cf0ce5ccc"/>
    <s v="Cd18Cu12P60H2O"/>
    <s v="mp-1227011"/>
    <x v="1478"/>
    <s v="*OH2"/>
    <s v="H2 O1"/>
    <n v="-0.10199999999999999"/>
    <n v="2"/>
    <n v="1"/>
    <n v="1"/>
    <n v="3.5000000000000003E-2"/>
    <x v="0"/>
  </r>
  <r>
    <n v="1972"/>
    <s v="random1282904"/>
    <s v="6165ceb03a687e3cf0ce5d0c"/>
    <s v="Co18Te18H2Se18O"/>
    <s v="mp-1225994"/>
    <x v="1479"/>
    <s v="*OH2"/>
    <s v="H2 O1"/>
    <n v="-8.3000000000000004E-2"/>
    <n v="1"/>
    <n v="0"/>
    <n v="2"/>
    <n v="0.17299999999999999"/>
    <x v="0"/>
  </r>
  <r>
    <n v="1973"/>
    <s v="random2008669"/>
    <s v="6165d0358ad40a12ab0bbf61"/>
    <s v="Ti36H2S36O"/>
    <s v="mp-1018028"/>
    <x v="1151"/>
    <s v="*OH2"/>
    <s v="H2 O1"/>
    <n v="-8.1000000000000003E-2"/>
    <n v="2"/>
    <n v="1"/>
    <n v="1"/>
    <n v="0.19400000000000001"/>
    <x v="0"/>
  </r>
  <r>
    <n v="1974"/>
    <s v="random516949"/>
    <s v="6165d0363a687e3cf0ce5d7c"/>
    <s v="K16In32H2Au64O"/>
    <s v="mp-21134"/>
    <x v="1480"/>
    <s v="*OH2"/>
    <s v="H2 O1"/>
    <n v="-0.36599999999999999"/>
    <n v="1"/>
    <n v="1"/>
    <n v="2"/>
    <n v="4.7E-2"/>
    <x v="0"/>
  </r>
  <r>
    <n v="1975"/>
    <s v="random2076084"/>
    <s v="6165d1b68ad40a12ab0bc00b"/>
    <s v="Sb48H2Ir24O"/>
    <s v="mp-1247"/>
    <x v="1481"/>
    <s v="*OH2"/>
    <s v="H2 O1"/>
    <n v="2.5000000000000001E-2"/>
    <n v="1"/>
    <n v="1"/>
    <n v="-1"/>
    <n v="0.1"/>
    <x v="0"/>
  </r>
  <r>
    <n v="1976"/>
    <s v="random1271586"/>
    <s v="6165d1ba8ad40a12ab0bc054"/>
    <s v="Nb27H2S36O"/>
    <s v="mp-1220631"/>
    <x v="831"/>
    <s v="*OH2"/>
    <s v="H2 O1"/>
    <n v="-0.52800000000000002"/>
    <n v="2"/>
    <n v="1"/>
    <n v="1"/>
    <n v="0"/>
    <x v="0"/>
  </r>
  <r>
    <n v="1977"/>
    <s v="random1340335"/>
    <s v="6165d1fa3a687e3cf0ce5ee4"/>
    <s v="Na10Zn10P10H2O"/>
    <s v="mp-4824"/>
    <x v="1482"/>
    <s v="*OH2"/>
    <s v="H2 O1"/>
    <n v="-0.26600000000000001"/>
    <n v="2"/>
    <n v="1"/>
    <n v="2"/>
    <n v="0.129"/>
    <x v="0"/>
  </r>
  <r>
    <n v="1978"/>
    <s v="random2489298"/>
    <s v="6165d3403a687e3cf0ce5ef9"/>
    <s v="K12Na24H2O"/>
    <s v="mp-570786"/>
    <x v="183"/>
    <s v="*OH2"/>
    <s v="H2 O1"/>
    <n v="-0.372"/>
    <n v="2"/>
    <n v="1"/>
    <n v="0"/>
    <n v="8.3000000000000004E-2"/>
    <x v="0"/>
  </r>
  <r>
    <n v="1979"/>
    <s v="random2244391"/>
    <s v="6165d3443a687e3cf0ce5f43"/>
    <s v="Ca24H2Pb8O"/>
    <s v="mp-30479"/>
    <x v="1483"/>
    <s v="*OH2"/>
    <s v="H2 O1"/>
    <n v="-0.16600000000000001"/>
    <n v="1"/>
    <n v="1"/>
    <n v="0"/>
    <n v="0.125"/>
    <x v="0"/>
  </r>
  <r>
    <n v="1980"/>
    <s v="random2035148"/>
    <s v="6165d3463a687e3cf0ce5f68"/>
    <s v="V54P18H2N18O"/>
    <s v="mp-1079048"/>
    <x v="1484"/>
    <s v="*OH2"/>
    <s v="H2 O1"/>
    <n v="-0.66800000000000004"/>
    <n v="0"/>
    <n v="2"/>
    <n v="1"/>
    <n v="0.106"/>
    <x v="0"/>
  </r>
  <r>
    <n v="1981"/>
    <s v="random2449041"/>
    <s v="6165d3823a687e3cf0ce5fe0"/>
    <s v="Na16Sb16H2S32O"/>
    <s v="mp-1173513"/>
    <x v="1485"/>
    <s v="*OH2"/>
    <s v="H2 O1"/>
    <n v="-7.5999999999999998E-2"/>
    <n v="1"/>
    <n v="0"/>
    <n v="1"/>
    <n v="0.625"/>
    <x v="0"/>
  </r>
  <r>
    <n v="1982"/>
    <s v="random828305"/>
    <s v="6165d4e13a687e3cf0ce6067"/>
    <s v="Bi24Te24H2Se12O"/>
    <s v="mp-29666"/>
    <x v="1486"/>
    <s v="*OH2"/>
    <s v="H2 O1"/>
    <n v="-0.01"/>
    <n v="0"/>
    <n v="0"/>
    <n v="1"/>
    <n v="0.03"/>
    <x v="0"/>
  </r>
  <r>
    <n v="1983"/>
    <s v="random1230418"/>
    <s v="6165d4e33a687e3cf0ce60a9"/>
    <s v="Sc32Co16Ni16H2O"/>
    <s v="mp-1186936"/>
    <x v="1487"/>
    <s v="*OH2"/>
    <s v="H2 O1"/>
    <n v="-0.28100000000000003"/>
    <n v="1"/>
    <n v="0"/>
    <n v="0"/>
    <n v="0.125"/>
    <x v="0"/>
  </r>
  <r>
    <n v="1984"/>
    <s v="random491806"/>
    <s v="6165d50f8ad40a12ab0bc1d4"/>
    <s v="Co42Mo36H2O"/>
    <s v="mp-567747"/>
    <x v="1488"/>
    <s v="*OH2"/>
    <s v="H2 O1"/>
    <n v="-0.874"/>
    <n v="2"/>
    <n v="1"/>
    <n v="-2"/>
    <n v="0.17100000000000001"/>
    <x v="0"/>
  </r>
  <r>
    <n v="1985"/>
    <s v="random680316"/>
    <s v="6165d66e8ad40a12ab0bc291"/>
    <s v="Nb24Si48H2O"/>
    <s v="mp-2478"/>
    <x v="1489"/>
    <s v="*OH2"/>
    <s v="H2 O1"/>
    <n v="-0.69299999999999995"/>
    <n v="1"/>
    <n v="0"/>
    <n v="0"/>
    <n v="0.40899999999999997"/>
    <x v="0"/>
  </r>
  <r>
    <n v="1986"/>
    <s v="random1761708"/>
    <s v="6165d6a73a687e3cf0ce61f0"/>
    <s v="Fe20Te20H2O"/>
    <s v="mp-21273"/>
    <x v="1490"/>
    <s v="*OH2"/>
    <s v="H2 O1"/>
    <n v="-0.04"/>
    <n v="2"/>
    <n v="1"/>
    <n v="2"/>
    <n v="0.15"/>
    <x v="0"/>
  </r>
  <r>
    <n v="1987"/>
    <s v="random1881087"/>
    <s v="6165deec3a687e3cf0ce6286"/>
    <s v="Zr32Cu8P8H2O"/>
    <s v="mp-581733"/>
    <x v="1491"/>
    <s v="*OH2"/>
    <s v="H2 O1"/>
    <n v="-1.917"/>
    <n v="2"/>
    <n v="1"/>
    <n v="1"/>
    <n v="7.2999999999999995E-2"/>
    <x v="0"/>
  </r>
  <r>
    <n v="1988"/>
    <s v="random716002"/>
    <s v="6165defe3a687e3cf0ce62b3"/>
    <s v="Ti24Cr24H2S48O"/>
    <s v="mp-1216903"/>
    <x v="1492"/>
    <s v="*OH2"/>
    <s v="H2 O1"/>
    <n v="0.125"/>
    <n v="1"/>
    <n v="1"/>
    <n v="1"/>
    <n v="0.188"/>
    <x v="0"/>
  </r>
  <r>
    <n v="1989"/>
    <s v="random1292062"/>
    <s v="6165ec753a687e3cf0ce638e"/>
    <s v="Sn48H2O"/>
    <s v="mp-7162"/>
    <x v="422"/>
    <s v="*OH2"/>
    <s v="H2 O1"/>
    <n v="-3.6999999999999998E-2"/>
    <n v="1"/>
    <n v="1"/>
    <n v="1"/>
    <n v="8.3000000000000004E-2"/>
    <x v="0"/>
  </r>
  <r>
    <n v="1990"/>
    <s v="random1624044"/>
    <s v="6165ec943a687e3cf0ce63fd"/>
    <s v="V16Sn16H2Ru32O"/>
    <s v="mp-1187738"/>
    <x v="1493"/>
    <s v="*OH2"/>
    <s v="H2 O1"/>
    <n v="-0.38600000000000001"/>
    <n v="1"/>
    <n v="1"/>
    <n v="0"/>
    <n v="0.125"/>
    <x v="0"/>
  </r>
  <r>
    <n v="1991"/>
    <s v="random712090"/>
    <s v="6165f1998ad40a12ab0bc2cd"/>
    <s v="Nb24H2Pt72O"/>
    <s v="mp-12700"/>
    <x v="644"/>
    <s v="*OH2"/>
    <s v="H2 O1"/>
    <n v="-0.70699999999999996"/>
    <n v="1"/>
    <n v="2"/>
    <n v="-2"/>
    <n v="0.16600000000000001"/>
    <x v="0"/>
  </r>
  <r>
    <n v="1992"/>
    <s v="random1450206"/>
    <s v="6165f1b93a687e3cf0ce64f3"/>
    <s v="Ge72H2Pt48O"/>
    <s v="mp-571640"/>
    <x v="965"/>
    <s v="*OH2"/>
    <s v="H2 O1"/>
    <n v="-7.3999999999999996E-2"/>
    <n v="0"/>
    <n v="1"/>
    <n v="1"/>
    <n v="0.156"/>
    <x v="0"/>
  </r>
  <r>
    <n v="1993"/>
    <s v="random2028527"/>
    <s v="6165f1be3a687e3cf0ce653e"/>
    <s v="Sr20Al40H2O"/>
    <s v="mp-22318"/>
    <x v="499"/>
    <s v="*OH2"/>
    <s v="H2 O1"/>
    <n v="-1.2070000000000001"/>
    <n v="1"/>
    <n v="2"/>
    <n v="2"/>
    <n v="1.4E-2"/>
    <x v="0"/>
  </r>
  <r>
    <n v="1994"/>
    <s v="random1541325"/>
    <s v="6165f5093a687e3cf0ce6580"/>
    <s v="Ge24H2Os16O"/>
    <s v="mp-510032"/>
    <x v="1494"/>
    <s v="*OH2"/>
    <s v="H2 O1"/>
    <n v="-0.122"/>
    <n v="1"/>
    <n v="1"/>
    <n v="1"/>
    <n v="0.31900000000000001"/>
    <x v="0"/>
  </r>
  <r>
    <n v="1995"/>
    <s v="random1647915"/>
    <s v="6165f5363a687e3cf0ce674a"/>
    <s v="P36H2Rh48O"/>
    <s v="mp-621581"/>
    <x v="784"/>
    <s v="*OH2"/>
    <s v="H2 O1"/>
    <n v="-0.11899999999999999"/>
    <n v="0"/>
    <n v="0"/>
    <n v="1"/>
    <n v="0.217"/>
    <x v="0"/>
  </r>
  <r>
    <n v="1996"/>
    <s v="random2028149"/>
    <s v="6165f5393a687e3cf0ce6790"/>
    <s v="Ta24Ni72H2O"/>
    <s v="mp-570491"/>
    <x v="751"/>
    <s v="*OH2"/>
    <s v="H2 O1"/>
    <n v="-0.504"/>
    <n v="2"/>
    <n v="1"/>
    <n v="1"/>
    <n v="0.125"/>
    <x v="0"/>
  </r>
  <r>
    <n v="1997"/>
    <s v="random1956343"/>
    <s v="6165f9f38ad40a12ab0bc35a"/>
    <s v="Mn24H2Se24O"/>
    <s v="mp-604910"/>
    <x v="1495"/>
    <s v="*OH2"/>
    <s v="H2 O1"/>
    <n v="-1.0549999999999999"/>
    <n v="1"/>
    <n v="0"/>
    <n v="0"/>
    <n v="0.25"/>
    <x v="0"/>
  </r>
  <r>
    <n v="1998"/>
    <s v="random1499911"/>
    <s v="6165fa133a687e3cf0ce6847"/>
    <s v="Y12Ag36H2O"/>
    <s v="mp-1187816"/>
    <x v="208"/>
    <s v="*OH2"/>
    <s v="H2 O1"/>
    <n v="-6.0999999999999999E-2"/>
    <n v="2"/>
    <n v="1"/>
    <n v="1"/>
    <n v="4.2000000000000003E-2"/>
    <x v="0"/>
  </r>
  <r>
    <n v="1999"/>
    <s v="random1452617"/>
    <s v="6165fa183a687e3cf0ce6892"/>
    <s v="Cs16H2S16O"/>
    <s v="mp-29266"/>
    <x v="1107"/>
    <s v="*OH2"/>
    <s v="H2 O1"/>
    <n v="-0.106"/>
    <n v="0"/>
    <n v="1"/>
    <n v="1"/>
    <n v="0.25"/>
    <x v="0"/>
  </r>
  <r>
    <n v="2000"/>
    <s v="random1452539"/>
    <s v="6167699269320a98853ad5c3"/>
    <s v="V24Ga60H2O"/>
    <s v="mp-20405"/>
    <x v="885"/>
    <s v="*OH2"/>
    <s v="H2 O1"/>
    <n v="-0.61"/>
    <n v="2"/>
    <n v="1"/>
    <n v="2"/>
    <n v="0.22900000000000001"/>
    <x v="0"/>
  </r>
  <r>
    <n v="2001"/>
    <s v="random608347"/>
    <s v="61688cb1d9c2fcb1be76f1a7"/>
    <s v="Cu40H2Au40O"/>
    <s v="mp-582681"/>
    <x v="860"/>
    <s v="*OH2"/>
    <s v="H2 O1"/>
    <n v="-6.9000000000000006E-2"/>
    <n v="1"/>
    <n v="0"/>
    <n v="1"/>
    <n v="0.35099999999999998"/>
    <x v="0"/>
  </r>
  <r>
    <n v="2002"/>
    <s v="random668051"/>
    <s v="6168f1eb96055b1286732041"/>
    <s v="Mo30As24H2O"/>
    <s v="mp-1743"/>
    <x v="1496"/>
    <s v="*OH2"/>
    <s v="H2 O1"/>
    <n v="-1.268"/>
    <n v="1"/>
    <n v="0"/>
    <n v="0"/>
    <n v="8.8999999999999996E-2"/>
    <x v="0"/>
  </r>
  <r>
    <n v="2003"/>
    <s v="random2006885"/>
    <s v="6168f1ec96055b128673206d"/>
    <s v="Y8H2Rh40O"/>
    <s v="mp-11565"/>
    <x v="1497"/>
    <s v="*OH2"/>
    <s v="H2 O1"/>
    <n v="-0.751"/>
    <n v="1"/>
    <n v="0"/>
    <n v="2"/>
    <n v="0.20799999999999999"/>
    <x v="0"/>
  </r>
  <r>
    <n v="2004"/>
    <s v="random780306"/>
    <s v="6168f1f296055b1286732086"/>
    <s v="Ge24H2Pt12O"/>
    <s v="mp-1543"/>
    <x v="1498"/>
    <s v="*OH2"/>
    <s v="H2 O1"/>
    <n v="-0.32700000000000001"/>
    <n v="0"/>
    <n v="1"/>
    <n v="1"/>
    <n v="5.0999999999999997E-2"/>
    <x v="0"/>
  </r>
  <r>
    <n v="2005"/>
    <s v="random646114"/>
    <s v="6168f1f4998491c1d08821bf"/>
    <s v="Sc32Co32P32H2O"/>
    <s v="mp-1103160"/>
    <x v="1499"/>
    <s v="*OH2"/>
    <s v="H2 O1"/>
    <n v="-0.85299999999999998"/>
    <n v="2"/>
    <n v="1"/>
    <n v="0"/>
    <n v="9.1999999999999998E-2"/>
    <x v="0"/>
  </r>
  <r>
    <n v="2006"/>
    <s v="random813102"/>
    <s v="6168f4c696055b12867321cf"/>
    <s v="V72Sn24H2O"/>
    <s v="mp-22211"/>
    <x v="1500"/>
    <s v="*OH2"/>
    <s v="H2 O1"/>
    <n v="-2.5649999999999999"/>
    <n v="2"/>
    <n v="1"/>
    <n v="0"/>
    <n v="6.7000000000000004E-2"/>
    <x v="0"/>
  </r>
  <r>
    <n v="2007"/>
    <s v="random1623546"/>
    <s v="6168f4d496055b1286732311"/>
    <s v="Ge32H2S64O"/>
    <s v="mp-572892"/>
    <x v="428"/>
    <s v="*OH2"/>
    <s v="H2 O1"/>
    <n v="-0.104"/>
    <n v="1"/>
    <n v="0"/>
    <n v="1"/>
    <n v="0.4"/>
    <x v="0"/>
  </r>
  <r>
    <n v="2008"/>
    <s v="random1742509"/>
    <s v="6168f4d896055b1286732362"/>
    <s v="Co48H14O"/>
    <s v="mp-1226072"/>
    <x v="710"/>
    <s v="*OH2"/>
    <s v="H2 O1"/>
    <n v="-0.46500000000000002"/>
    <n v="1"/>
    <n v="1"/>
    <n v="1"/>
    <n v="0.128"/>
    <x v="0"/>
  </r>
  <r>
    <n v="2009"/>
    <s v="random1366654"/>
    <s v="6168f4eb96055b128673247f"/>
    <s v="Sc64Si64H2Pt64O"/>
    <s v="mp-9225"/>
    <x v="1501"/>
    <s v="*OH2"/>
    <s v="H2 O1"/>
    <n v="-0.997"/>
    <n v="2"/>
    <n v="2"/>
    <n v="1"/>
    <n v="0.10100000000000001"/>
    <x v="0"/>
  </r>
  <r>
    <n v="2010"/>
    <s v="random1261748"/>
    <s v="6168f4eb96055b128673248b"/>
    <s v="Rb24Bi48H2O"/>
    <s v="mp-23253"/>
    <x v="176"/>
    <s v="*OH2"/>
    <s v="H2 O1"/>
    <n v="-0.05"/>
    <n v="1"/>
    <n v="1"/>
    <n v="1"/>
    <n v="6.2E-2"/>
    <x v="0"/>
  </r>
  <r>
    <n v="2011"/>
    <s v="random2407764"/>
    <s v="6168f7c8998491c1d0882294"/>
    <s v="Hf12Ge24H2Ru12O"/>
    <s v="mp-1204281"/>
    <x v="1502"/>
    <s v="*OH2"/>
    <s v="H2 O1"/>
    <n v="0.11700000000000001"/>
    <n v="0"/>
    <n v="0"/>
    <n v="1"/>
    <n v="0.21299999999999999"/>
    <x v="0"/>
  </r>
  <r>
    <n v="2012"/>
    <s v="random2163090"/>
    <s v="6168f7cb998491c1d08822c1"/>
    <s v="Sb32As32H2Ir32O"/>
    <s v="mp-1219521"/>
    <x v="1503"/>
    <s v="*OH2"/>
    <s v="H2 O1"/>
    <n v="-3.4000000000000002E-2"/>
    <n v="2"/>
    <n v="1"/>
    <n v="2"/>
    <n v="0.25"/>
    <x v="0"/>
  </r>
  <r>
    <n v="2013"/>
    <s v="random688636"/>
    <s v="6168f93796055b1286732571"/>
    <s v="Cs6H2O"/>
    <s v="mp-1183694"/>
    <x v="287"/>
    <s v="*OH2"/>
    <s v="H2 O1"/>
    <n v="-0.32900000000000001"/>
    <n v="2"/>
    <n v="1"/>
    <n v="0"/>
    <n v="8.3000000000000004E-2"/>
    <x v="0"/>
  </r>
  <r>
    <n v="2014"/>
    <s v="random443792"/>
    <s v="6168f93896055b128673258f"/>
    <s v="Cu48Sb16H2O"/>
    <s v="mp-20900"/>
    <x v="1504"/>
    <s v="*OH2"/>
    <s v="H2 O1"/>
    <n v="-0.215"/>
    <n v="1"/>
    <n v="2"/>
    <n v="1"/>
    <n v="9.7000000000000003E-2"/>
    <x v="0"/>
  </r>
  <r>
    <n v="2015"/>
    <s v="random1701632"/>
    <s v="6168f93c96055b12867325db"/>
    <s v="Sc70P30H2O"/>
    <s v="mp-1105778"/>
    <x v="1505"/>
    <s v="*OH2"/>
    <s v="H2 O1"/>
    <n v="-0.65200000000000002"/>
    <n v="2"/>
    <n v="2"/>
    <n v="1"/>
    <n v="0.05"/>
    <x v="0"/>
  </r>
  <r>
    <n v="2016"/>
    <s v="random628330"/>
    <s v="6168f93e998491c1d088244d"/>
    <s v="Te48H2Cl24O"/>
    <s v="mp-1208308"/>
    <x v="1173"/>
    <s v="*OH2"/>
    <s v="H2 O1"/>
    <n v="0.41699999999999998"/>
    <n v="1"/>
    <n v="1"/>
    <n v="2"/>
    <n v="0.44800000000000001"/>
    <x v="0"/>
  </r>
  <r>
    <n v="2017"/>
    <s v="random1949822"/>
    <s v="6168f93e998491c1d0882453"/>
    <s v="K24H2S12O"/>
    <s v="mp-1062758"/>
    <x v="245"/>
    <s v="*OH2"/>
    <s v="H2 O1"/>
    <n v="-0.14199999999999999"/>
    <n v="1"/>
    <n v="1"/>
    <n v="1"/>
    <n v="0.16700000000000001"/>
    <x v="0"/>
  </r>
  <r>
    <n v="2018"/>
    <s v="random854386"/>
    <s v="6168f967998491c1d0882600"/>
    <s v="Zr36Cu18H2O"/>
    <s v="mp-193"/>
    <x v="1506"/>
    <s v="*OH2"/>
    <s v="H2 O1"/>
    <n v="-2.468"/>
    <n v="1"/>
    <n v="0"/>
    <n v="2"/>
    <n v="9.6000000000000002E-2"/>
    <x v="0"/>
  </r>
  <r>
    <n v="2019"/>
    <s v="random2046542"/>
    <s v="6168f97c998491c1d088276e"/>
    <s v="Ti80Sb48H2O"/>
    <s v="mp-22033"/>
    <x v="621"/>
    <s v="*OH2"/>
    <s v="H2 O1"/>
    <n v="-1.075"/>
    <n v="2"/>
    <n v="1"/>
    <n v="0"/>
    <n v="0.25"/>
    <x v="0"/>
  </r>
  <r>
    <n v="2020"/>
    <s v="random1209837"/>
    <s v="6168f97e96055b12867329f2"/>
    <s v="Hf16Zn16Cu32H2O"/>
    <s v="mp-866094"/>
    <x v="1507"/>
    <s v="*OH2"/>
    <s v="H2 O1"/>
    <n v="-0.13200000000000001"/>
    <n v="1"/>
    <n v="0"/>
    <n v="0"/>
    <n v="0.125"/>
    <x v="0"/>
  </r>
  <r>
    <n v="2021"/>
    <s v="random498134"/>
    <s v="6168f98496055b1286732a61"/>
    <s v="Fe32H2Se64O"/>
    <s v="mp-1103177"/>
    <x v="141"/>
    <s v="*OH2"/>
    <s v="H2 O1"/>
    <n v="-4.7640000000000002"/>
    <n v="1"/>
    <n v="0"/>
    <n v="0"/>
    <n v="6.3E-2"/>
    <x v="0"/>
  </r>
  <r>
    <n v="2022"/>
    <s v="random514581"/>
    <s v="6168f99196055b1286732b48"/>
    <s v="Co32P32H2Se32O"/>
    <s v="mp-1226014"/>
    <x v="1508"/>
    <s v="*OH2"/>
    <s v="H2 O1"/>
    <n v="-4.9000000000000002E-2"/>
    <n v="1"/>
    <n v="0"/>
    <n v="0"/>
    <n v="0.25"/>
    <x v="0"/>
  </r>
  <r>
    <n v="2023"/>
    <s v="random919534"/>
    <s v="6168fb8c96055b1286732bc5"/>
    <s v="Al8Ga8As16H2O"/>
    <s v="mp-1228891"/>
    <x v="1509"/>
    <s v="*OH2"/>
    <s v="H2 O1"/>
    <n v="-0.495"/>
    <n v="2"/>
    <n v="0"/>
    <n v="-1"/>
    <n v="0.34399999999999997"/>
    <x v="0"/>
  </r>
  <r>
    <n v="2024"/>
    <s v="random1459768"/>
    <s v="6168fb8c998491c1d0882840"/>
    <s v="Al16Cr96Si16H2O"/>
    <s v="mp-1228922"/>
    <x v="1510"/>
    <s v="*OH2"/>
    <s v="H2 O1"/>
    <n v="-0.54800000000000004"/>
    <n v="1"/>
    <n v="1"/>
    <n v="0"/>
    <n v="6.0999999999999999E-2"/>
    <x v="0"/>
  </r>
  <r>
    <n v="2025"/>
    <s v="random1970892"/>
    <s v="6168fb9896055b1286732caf"/>
    <s v="K32As32H2O"/>
    <s v="mp-713"/>
    <x v="1447"/>
    <s v="*OH2"/>
    <s v="H2 O1"/>
    <n v="-0.53600000000000003"/>
    <n v="0"/>
    <n v="1"/>
    <n v="1"/>
    <n v="4.2000000000000003E-2"/>
    <x v="0"/>
  </r>
  <r>
    <n v="2026"/>
    <s v="random2321278"/>
    <s v="6168fb9b998491c1d088297a"/>
    <s v="Nb24Sn24H2S48O"/>
    <s v="mp-9586"/>
    <x v="1511"/>
    <s v="*OH2"/>
    <s v="H2 O1"/>
    <n v="-0.52500000000000002"/>
    <n v="1"/>
    <n v="1"/>
    <n v="1"/>
    <n v="0.10299999999999999"/>
    <x v="0"/>
  </r>
  <r>
    <n v="2027"/>
    <s v="random1018723"/>
    <s v="6168fb9b998491c1d088297b"/>
    <s v="Bi24H2O"/>
    <s v="mp-23157"/>
    <x v="228"/>
    <s v="*OH2"/>
    <s v="H2 O1"/>
    <n v="-5.6000000000000001E-2"/>
    <n v="1"/>
    <n v="2"/>
    <n v="2"/>
    <n v="0.14099999999999999"/>
    <x v="0"/>
  </r>
  <r>
    <n v="2028"/>
    <s v="random2308153"/>
    <s v="6168fb9b998491c1d0882984"/>
    <s v="In24H2Rh36S24O"/>
    <s v="mp-1077883"/>
    <x v="1512"/>
    <s v="*OH2"/>
    <s v="H2 O1"/>
    <n v="-0.58099999999999996"/>
    <n v="2"/>
    <n v="-1"/>
    <n v="2"/>
    <n v="2.4E-2"/>
    <x v="0"/>
  </r>
  <r>
    <n v="2029"/>
    <s v="random964897"/>
    <s v="6168fba0998491c1d08829e3"/>
    <s v="Si9Ni54Ge9H2O"/>
    <s v="mp-1219193"/>
    <x v="1513"/>
    <s v="*OH2"/>
    <s v="H2 O1"/>
    <n v="-0.309"/>
    <n v="1"/>
    <n v="0"/>
    <n v="2"/>
    <n v="8.1000000000000003E-2"/>
    <x v="0"/>
  </r>
  <r>
    <n v="2030"/>
    <s v="random732670"/>
    <s v="6168fbc0998491c1d0882c4d"/>
    <s v="Cd16H2Au48O"/>
    <s v="mp-865144"/>
    <x v="1027"/>
    <s v="*OH2"/>
    <s v="H2 O1"/>
    <n v="-3.5999999999999997E-2"/>
    <n v="1"/>
    <n v="1"/>
    <n v="0"/>
    <n v="0.125"/>
    <x v="0"/>
  </r>
  <r>
    <n v="2031"/>
    <s v="random1315199"/>
    <s v="6168fbc7998491c1d0882cf0"/>
    <s v="Y36Al108H2O"/>
    <s v="mp-2451"/>
    <x v="1514"/>
    <s v="*OH2"/>
    <s v="H2 O1"/>
    <n v="-0.94199999999999995"/>
    <n v="1"/>
    <n v="1"/>
    <n v="1"/>
    <n v="0.03"/>
    <x v="0"/>
  </r>
  <r>
    <n v="2032"/>
    <s v="random1557166"/>
    <s v="6168fbca998491c1d0882d2c"/>
    <s v="Hf36H2Ir36O"/>
    <s v="mp-1002122"/>
    <x v="33"/>
    <s v="*OH2"/>
    <s v="H2 O1"/>
    <n v="-0.34799999999999998"/>
    <n v="2"/>
    <n v="1"/>
    <n v="0"/>
    <n v="8.3000000000000004E-2"/>
    <x v="0"/>
  </r>
  <r>
    <n v="2033"/>
    <s v="random781271"/>
    <s v="6168fbce998491c1d0882d96"/>
    <s v="Ge16H2S32O"/>
    <s v="mp-1071032"/>
    <x v="428"/>
    <s v="*OH2"/>
    <s v="H2 O1"/>
    <n v="0.75900000000000001"/>
    <n v="1"/>
    <n v="1"/>
    <n v="0"/>
    <n v="0.125"/>
    <x v="0"/>
  </r>
  <r>
    <n v="2034"/>
    <s v="random1792670"/>
    <s v="6168fbd4998491c1d0882e23"/>
    <s v="V48H2N36O"/>
    <s v="mp-1216464"/>
    <x v="1515"/>
    <s v="*OH2"/>
    <s v="H2 O1"/>
    <n v="-0.69"/>
    <n v="2"/>
    <n v="1"/>
    <n v="0"/>
    <n v="8.3000000000000004E-2"/>
    <x v="0"/>
  </r>
  <r>
    <n v="2035"/>
    <s v="random1228727"/>
    <s v="6168fbd696055b1286732eba"/>
    <s v="Ti48Tc24H2Ir24O"/>
    <s v="mp-865840"/>
    <x v="1516"/>
    <s v="*OH2"/>
    <s v="H2 O1"/>
    <n v="-0.81"/>
    <n v="2"/>
    <n v="1"/>
    <n v="0"/>
    <n v="4.2000000000000003E-2"/>
    <x v="0"/>
  </r>
  <r>
    <n v="2036"/>
    <s v="random760031"/>
    <s v="6168fbdc998491c1d0882efa"/>
    <s v="Ca24Sb48H2Pd36O"/>
    <s v="mp-571215"/>
    <x v="1517"/>
    <s v="*OH2"/>
    <s v="H2 O1"/>
    <n v="-6.9000000000000006E-2"/>
    <n v="2"/>
    <n v="1"/>
    <n v="1"/>
    <n v="5.0999999999999997E-2"/>
    <x v="0"/>
  </r>
  <r>
    <n v="2037"/>
    <s v="random1312284"/>
    <s v="616908f8998491c1d0883075"/>
    <s v="Ca40Ge16H2N48O"/>
    <s v="mp-1247566"/>
    <x v="1518"/>
    <s v="*OH2"/>
    <s v="H2 O1"/>
    <n v="1.571"/>
    <n v="0"/>
    <n v="0"/>
    <n v="1"/>
    <n v="0.105"/>
    <x v="0"/>
  </r>
  <r>
    <n v="2038"/>
    <s v="random500344"/>
    <s v="616908fb96055b1286732f47"/>
    <s v="Sb24H2Ir24O"/>
    <s v="mp-10125"/>
    <x v="1519"/>
    <s v="*OH2"/>
    <s v="H2 O1"/>
    <n v="-4.2999999999999997E-2"/>
    <n v="2"/>
    <n v="0"/>
    <n v="1"/>
    <n v="2.1000000000000001E-2"/>
    <x v="0"/>
  </r>
  <r>
    <n v="2039"/>
    <s v="random968657"/>
    <s v="616908fd998491c1d08830d8"/>
    <s v="Ge24H2N32O"/>
    <s v="mp-672289"/>
    <x v="331"/>
    <s v="*OH2"/>
    <s v="H2 O1"/>
    <n v="-0.52"/>
    <n v="1"/>
    <n v="0"/>
    <n v="0"/>
    <n v="0.127"/>
    <x v="0"/>
  </r>
  <r>
    <n v="2040"/>
    <s v="random1309425"/>
    <s v="61690906998491c1d088318e"/>
    <s v="Sn20H2Pd60O"/>
    <s v="mp-718"/>
    <x v="1520"/>
    <s v="*OH2"/>
    <s v="H2 O1"/>
    <n v="-0.08"/>
    <n v="2"/>
    <n v="2"/>
    <n v="1"/>
    <n v="0.05"/>
    <x v="0"/>
  </r>
  <r>
    <n v="2041"/>
    <s v="random804282"/>
    <s v="61690907998491c1d08831a9"/>
    <s v="Te24H2Pd12O"/>
    <s v="mp-782"/>
    <x v="1259"/>
    <s v="*OH2"/>
    <s v="H2 O1"/>
    <n v="-0.115"/>
    <n v="2"/>
    <n v="1"/>
    <n v="1"/>
    <n v="6.7000000000000004E-2"/>
    <x v="0"/>
  </r>
  <r>
    <n v="2042"/>
    <s v="random2229975"/>
    <s v="6169090796055b1286733046"/>
    <s v="P48H2Pt24O"/>
    <s v="mp-730"/>
    <x v="1193"/>
    <s v="*OH2"/>
    <s v="H2 O1"/>
    <n v="0.78800000000000003"/>
    <n v="2"/>
    <n v="1"/>
    <n v="0"/>
    <n v="4.7E-2"/>
    <x v="0"/>
  </r>
  <r>
    <n v="2043"/>
    <s v="random1901054"/>
    <s v="6169090e998491c1d0883234"/>
    <s v="Si12Hg48H2Se72O"/>
    <s v="mp-18230"/>
    <x v="699"/>
    <s v="*OH2"/>
    <s v="H2 O1"/>
    <n v="-0.436"/>
    <n v="2"/>
    <n v="1"/>
    <n v="-1"/>
    <n v="0.109"/>
    <x v="0"/>
  </r>
  <r>
    <n v="2044"/>
    <s v="random1936976"/>
    <s v="6169091496055b1286733151"/>
    <s v="Y24In12Ni24H2O"/>
    <s v="mp-569523"/>
    <x v="1521"/>
    <s v="*OH2"/>
    <s v="H2 O1"/>
    <n v="-0.61699999999999999"/>
    <n v="1"/>
    <n v="1"/>
    <n v="2"/>
    <n v="9.4E-2"/>
    <x v="0"/>
  </r>
  <r>
    <n v="2045"/>
    <s v="random1935579"/>
    <s v="6169091a96055b12867331ed"/>
    <s v="Tl36H2O"/>
    <s v="mp-82"/>
    <x v="9"/>
    <s v="*OH2"/>
    <s v="H2 O1"/>
    <n v="-5.3999999999999999E-2"/>
    <n v="1"/>
    <n v="0"/>
    <n v="0"/>
    <n v="0"/>
    <x v="0"/>
  </r>
  <r>
    <n v="2046"/>
    <s v="random1114991"/>
    <s v="6169091c96055b1286733219"/>
    <s v="Sc72Sn60H2O"/>
    <s v="mp-1209024"/>
    <x v="133"/>
    <s v="*OH2"/>
    <s v="H2 O1"/>
    <n v="-0.621"/>
    <n v="1"/>
    <n v="2"/>
    <n v="0"/>
    <n v="7.3999999999999996E-2"/>
    <x v="0"/>
  </r>
  <r>
    <n v="2047"/>
    <s v="random1998408"/>
    <s v="6169092296055b128673329d"/>
    <s v="Re36H2N72O"/>
    <s v="mp-1077354"/>
    <x v="1127"/>
    <s v="*OH2"/>
    <s v="H2 O1"/>
    <n v="0.95499999999999996"/>
    <n v="0"/>
    <n v="0"/>
    <n v="1"/>
    <n v="0.183"/>
    <x v="0"/>
  </r>
  <r>
    <n v="2048"/>
    <s v="random2225211"/>
    <s v="6169092996055b1286733330"/>
    <s v="Y40Ga24H2O"/>
    <s v="mp-672256"/>
    <x v="1030"/>
    <s v="*OH2"/>
    <s v="H2 O1"/>
    <n v="-0.66700000000000004"/>
    <n v="1"/>
    <n v="0"/>
    <n v="0"/>
    <n v="0.14599999999999999"/>
    <x v="0"/>
  </r>
  <r>
    <n v="2049"/>
    <s v="random655987"/>
    <s v="6169093096055b12867333c4"/>
    <s v="Ti32Cr16H2Ir16O"/>
    <s v="mp-861656"/>
    <x v="1522"/>
    <s v="*OH2"/>
    <s v="H2 O1"/>
    <n v="-0.65400000000000003"/>
    <n v="2"/>
    <n v="1"/>
    <n v="1"/>
    <n v="6.2E-2"/>
    <x v="0"/>
  </r>
  <r>
    <n v="2050"/>
    <s v="random690014"/>
    <s v="6169093196055b12867333c8"/>
    <s v="Nb36Sn6H2S48O"/>
    <s v="mp-1220453"/>
    <x v="662"/>
    <s v="*OH2"/>
    <s v="H2 O1"/>
    <n v="-0.246"/>
    <n v="2"/>
    <n v="-1"/>
    <n v="2"/>
    <n v="0.159"/>
    <x v="0"/>
  </r>
  <r>
    <n v="2051"/>
    <s v="random1889019"/>
    <s v="6169093196055b12867333d8"/>
    <s v="Ca20Ga40Ni20H2O"/>
    <s v="mp-1080561"/>
    <x v="1523"/>
    <s v="*OH2"/>
    <s v="H2 O1"/>
    <n v="-0.53200000000000003"/>
    <n v="1"/>
    <n v="2"/>
    <n v="2"/>
    <n v="3.3000000000000002E-2"/>
    <x v="0"/>
  </r>
  <r>
    <n v="2052"/>
    <s v="random2355835"/>
    <s v="61690935998491c1d08834b7"/>
    <s v="Al24Cu24H2O"/>
    <s v="mp-1022721"/>
    <x v="1258"/>
    <s v="*OH2"/>
    <s v="H2 O1"/>
    <n v="-5.1999999999999998E-2"/>
    <n v="1"/>
    <n v="1"/>
    <n v="1"/>
    <n v="8.3000000000000004E-2"/>
    <x v="0"/>
  </r>
  <r>
    <n v="2053"/>
    <s v="random1318294"/>
    <s v="6169093f998491c1d0883525"/>
    <s v="Hg24H2Rh12O"/>
    <s v="mp-11870"/>
    <x v="23"/>
    <s v="*OH2"/>
    <s v="H2 O1"/>
    <n v="-2.7E-2"/>
    <n v="1"/>
    <n v="0"/>
    <n v="2"/>
    <n v="0.125"/>
    <x v="0"/>
  </r>
  <r>
    <n v="2054"/>
    <s v="random1232604"/>
    <s v="61690942998491c1d0883559"/>
    <s v="Zn36H2Ru12O"/>
    <s v="mp-1380"/>
    <x v="1128"/>
    <s v="*OH2"/>
    <s v="H2 O1"/>
    <n v="-0.19700000000000001"/>
    <n v="1"/>
    <n v="0"/>
    <n v="1"/>
    <n v="0.436"/>
    <x v="0"/>
  </r>
  <r>
    <n v="2055"/>
    <s v="random2493190"/>
    <s v="6169094b998491c1d08835fe"/>
    <s v="Ti12Al12Cu24H2O"/>
    <s v="mp-4771"/>
    <x v="550"/>
    <s v="*OH2"/>
    <s v="H2 O1"/>
    <n v="-0.06"/>
    <n v="1"/>
    <n v="1"/>
    <n v="1"/>
    <n v="4.2000000000000003E-2"/>
    <x v="0"/>
  </r>
  <r>
    <n v="2056"/>
    <s v="random1905587"/>
    <s v="61690952998491c1d0883676"/>
    <s v="V36Te32H2O"/>
    <s v="mp-1216446"/>
    <x v="1524"/>
    <s v="*OH2"/>
    <s v="H2 O1"/>
    <n v="-1.7929999999999999"/>
    <n v="1"/>
    <n v="0"/>
    <n v="-1"/>
    <n v="0.16800000000000001"/>
    <x v="0"/>
  </r>
  <r>
    <n v="2057"/>
    <s v="random1320148"/>
    <s v="61690961998491c1d0883737"/>
    <s v="H2Pd72O"/>
    <s v="mp-1056438"/>
    <x v="1525"/>
    <s v="*OH2"/>
    <s v="H2 O1"/>
    <n v="-0.254"/>
    <n v="2"/>
    <n v="1"/>
    <n v="0"/>
    <n v="8.3000000000000004E-2"/>
    <x v="0"/>
  </r>
  <r>
    <n v="2058"/>
    <s v="random535033"/>
    <s v="6169096296055b1286733842"/>
    <s v="H98S32O"/>
    <s v="mp-1195257"/>
    <x v="1526"/>
    <s v="*OH2"/>
    <s v="H2 O1"/>
    <n v="-0.22700000000000001"/>
    <n v="0"/>
    <n v="1"/>
    <n v="0"/>
    <n v="0.16200000000000001"/>
    <x v="0"/>
  </r>
  <r>
    <n v="2059"/>
    <s v="random1396524"/>
    <s v="6169096596055b1286733876"/>
    <s v="Ta96H2S48O"/>
    <s v="mp-555935"/>
    <x v="1527"/>
    <s v="*OH2"/>
    <s v="H2 O1"/>
    <n v="-1.044"/>
    <n v="2"/>
    <n v="1"/>
    <n v="1"/>
    <n v="0.25"/>
    <x v="0"/>
  </r>
  <r>
    <n v="2060"/>
    <s v="random618270"/>
    <s v="6169096a998491c1d08837d8"/>
    <s v="Mn24Al24H2O"/>
    <s v="mp-12067"/>
    <x v="964"/>
    <s v="*OH2"/>
    <s v="H2 O1"/>
    <n v="-2.2610000000000001"/>
    <n v="1"/>
    <n v="1"/>
    <n v="1"/>
    <n v="8.3000000000000004E-2"/>
    <x v="0"/>
  </r>
  <r>
    <n v="2061"/>
    <s v="random1825657"/>
    <s v="61690972998491c1d088388f"/>
    <s v="Y16As16H2Pt16O"/>
    <s v="mp-15695"/>
    <x v="1528"/>
    <s v="*OH2"/>
    <s v="H2 O1"/>
    <n v="-0.40300000000000002"/>
    <n v="1"/>
    <n v="0"/>
    <n v="1"/>
    <n v="2.5000000000000001E-2"/>
    <x v="0"/>
  </r>
  <r>
    <n v="2062"/>
    <s v="random2253784"/>
    <s v="61690974998491c1d08838bd"/>
    <s v="Zr36Cu36H2O"/>
    <s v="mp-2210"/>
    <x v="1529"/>
    <s v="*OH2"/>
    <s v="H2 O1"/>
    <n v="-1.7729999999999999"/>
    <n v="2"/>
    <n v="1"/>
    <n v="0"/>
    <n v="8.3000000000000004E-2"/>
    <x v="0"/>
  </r>
  <r>
    <n v="2063"/>
    <s v="random2128419"/>
    <s v="61690976998491c1d08838e3"/>
    <s v="H2W12Cl48O"/>
    <s v="mp-980949"/>
    <x v="1530"/>
    <s v="*OH2"/>
    <s v="H2 O1"/>
    <n v="1.321"/>
    <n v="1"/>
    <n v="1"/>
    <n v="1"/>
    <n v="9.4E-2"/>
    <x v="0"/>
  </r>
  <r>
    <n v="2064"/>
    <s v="random523884"/>
    <s v="61690976998491c1d08838e4"/>
    <s v="H2W24S48O"/>
    <s v="mp-224"/>
    <x v="727"/>
    <s v="*OH2"/>
    <s v="H2 O1"/>
    <n v="-2.1349999999999998"/>
    <n v="2"/>
    <n v="-1"/>
    <n v="2"/>
    <n v="0"/>
    <x v="0"/>
  </r>
  <r>
    <n v="2065"/>
    <s v="random1986753"/>
    <s v="6169097f998491c1d088396d"/>
    <s v="Y6Zn30H2O"/>
    <s v="mp-1202791"/>
    <x v="1531"/>
    <s v="*OH2"/>
    <s v="H2 O1"/>
    <n v="-0.16"/>
    <n v="1"/>
    <n v="0"/>
    <n v="0"/>
    <n v="0.32700000000000001"/>
    <x v="0"/>
  </r>
  <r>
    <n v="2066"/>
    <s v="random1117947"/>
    <s v="61690984998491c1d08839dc"/>
    <s v="Ti36Zn36H2O"/>
    <s v="mp-1014230"/>
    <x v="1165"/>
    <s v="*OH2"/>
    <s v="H2 O1"/>
    <n v="-2.1360000000000001"/>
    <n v="2"/>
    <n v="1"/>
    <n v="0"/>
    <n v="8.3000000000000004E-2"/>
    <x v="0"/>
  </r>
  <r>
    <n v="2067"/>
    <s v="random1622178"/>
    <s v="61690986998491c1d08839f8"/>
    <s v="Y16Si16H2Rh16O"/>
    <s v="mp-19728"/>
    <x v="1532"/>
    <s v="*OH2"/>
    <s v="H2 O1"/>
    <n v="-1.76"/>
    <n v="0"/>
    <n v="1"/>
    <n v="1"/>
    <n v="0.17299999999999999"/>
    <x v="0"/>
  </r>
  <r>
    <n v="2068"/>
    <s v="random987878"/>
    <s v="6169098a96055b1286733bbc"/>
    <s v="Te18H2W27S36O"/>
    <s v="mp-1025690"/>
    <x v="1533"/>
    <s v="*OH2"/>
    <s v="H2 O1"/>
    <n v="-1.337"/>
    <n v="2"/>
    <n v="1"/>
    <n v="0"/>
    <n v="0.61099999999999999"/>
    <x v="0"/>
  </r>
  <r>
    <n v="2069"/>
    <s v="random57286"/>
    <s v="6169099b96055b1286733d2a"/>
    <s v="Rb12Hg4H2O"/>
    <s v="mp-974951"/>
    <x v="1413"/>
    <s v="*OH2"/>
    <s v="H2 O1"/>
    <n v="-0.36599999999999999"/>
    <n v="2"/>
    <n v="1"/>
    <n v="1"/>
    <n v="6.2E-2"/>
    <x v="0"/>
  </r>
  <r>
    <n v="2070"/>
    <s v="random1803672"/>
    <s v="616909a096055b1286733d8b"/>
    <s v="H2Pd48W12O"/>
    <s v="mp-1219940"/>
    <x v="1380"/>
    <s v="*OH2"/>
    <s v="H2 O1"/>
    <n v="-0.45100000000000001"/>
    <n v="1"/>
    <n v="1"/>
    <n v="0"/>
    <n v="0.25"/>
    <x v="0"/>
  </r>
  <r>
    <n v="2071"/>
    <s v="random2025344"/>
    <s v="616909bb96055b128673404b"/>
    <s v="Mo12H2W12Se48O"/>
    <s v="mp-1221402"/>
    <x v="1534"/>
    <s v="*OH2"/>
    <s v="H2 O1"/>
    <n v="-4.1000000000000002E-2"/>
    <n v="1"/>
    <n v="1"/>
    <n v="0"/>
    <n v="0.25"/>
    <x v="0"/>
  </r>
  <r>
    <n v="2072"/>
    <s v="random2284095"/>
    <s v="616909bd96055b1286734071"/>
    <s v="K16In16H2Cl48O"/>
    <s v="mp-1112170"/>
    <x v="1535"/>
    <s v="*OH2"/>
    <s v="H2 O1"/>
    <n v="-0.81499999999999995"/>
    <n v="1"/>
    <n v="0"/>
    <n v="0"/>
    <n v="0.11600000000000001"/>
    <x v="0"/>
  </r>
  <r>
    <n v="2073"/>
    <s v="random2473853"/>
    <s v="616909c0998491c1d0883c36"/>
    <s v="Ta16H2Pd32O"/>
    <s v="mp-30835"/>
    <x v="1536"/>
    <s v="*OH2"/>
    <s v="H2 O1"/>
    <n v="-7.4999999999999997E-2"/>
    <n v="1"/>
    <n v="1"/>
    <n v="1"/>
    <n v="4.1000000000000002E-2"/>
    <x v="0"/>
  </r>
  <r>
    <n v="2074"/>
    <s v="random594255"/>
    <s v="616909cb998491c1d0883c9f"/>
    <s v="Ti32H2Au32O"/>
    <s v="mp-998985"/>
    <x v="870"/>
    <s v="*OH2"/>
    <s v="H2 O1"/>
    <n v="-1.454"/>
    <n v="1"/>
    <n v="1"/>
    <n v="2"/>
    <n v="0.125"/>
    <x v="0"/>
  </r>
  <r>
    <n v="2075"/>
    <s v="random1549764"/>
    <s v="61690bf492300522969075e6"/>
    <s v="Ti18Cr18H2N36O"/>
    <s v="mp-1216865"/>
    <x v="1537"/>
    <s v="*OH2"/>
    <s v="H2 O1"/>
    <n v="-0.42799999999999999"/>
    <n v="2"/>
    <n v="0"/>
    <n v="-1"/>
    <n v="0.188"/>
    <x v="0"/>
  </r>
  <r>
    <n v="2076"/>
    <s v="random2305227"/>
    <s v="61690bf6923005229690760a"/>
    <s v="Nb12H2S24O"/>
    <s v="mp-1874"/>
    <x v="95"/>
    <s v="*OH2"/>
    <s v="H2 O1"/>
    <n v="-0.749"/>
    <n v="1"/>
    <n v="1"/>
    <n v="1"/>
    <n v="0"/>
    <x v="0"/>
  </r>
  <r>
    <n v="2077"/>
    <s v="random1757515"/>
    <s v="61690bf89230052296907625"/>
    <s v="V16Ga16H2Ru32O"/>
    <s v="mp-865586"/>
    <x v="1538"/>
    <s v="*OH2"/>
    <s v="H2 O1"/>
    <n v="-0.42399999999999999"/>
    <n v="1"/>
    <n v="0"/>
    <n v="0"/>
    <n v="0.125"/>
    <x v="0"/>
  </r>
  <r>
    <n v="2078"/>
    <s v="random1802967"/>
    <s v="61690bf89230052296907628"/>
    <s v="Ni27H2S54O"/>
    <s v="mvc-11598"/>
    <x v="657"/>
    <s v="*OH2"/>
    <s v="H2 O1"/>
    <n v="1.056"/>
    <n v="2"/>
    <n v="1"/>
    <n v="0"/>
    <n v="5.6000000000000001E-2"/>
    <x v="0"/>
  </r>
  <r>
    <n v="2079"/>
    <s v="random1965952"/>
    <s v="61690bfa9230052296907643"/>
    <s v="K16Zn16As16H2O"/>
    <s v="mp-7421"/>
    <x v="1539"/>
    <s v="*OH2"/>
    <s v="H2 O1"/>
    <n v="-0.437"/>
    <n v="2"/>
    <n v="-1"/>
    <n v="2"/>
    <n v="0.125"/>
    <x v="0"/>
  </r>
  <r>
    <n v="2080"/>
    <s v="random1364134"/>
    <s v="61690bfd9230052296907673"/>
    <s v="Mn32Nb16Ga16H2O"/>
    <s v="mp-1185972"/>
    <x v="1540"/>
    <s v="*OH2"/>
    <s v="H2 O1"/>
    <n v="-0.432"/>
    <n v="1"/>
    <n v="0"/>
    <n v="0"/>
    <n v="0.125"/>
    <x v="0"/>
  </r>
  <r>
    <n v="2081"/>
    <s v="random1664059"/>
    <s v="61690c0a9230052296907709"/>
    <s v="Cr56H2C24O"/>
    <s v="mp-19855"/>
    <x v="1541"/>
    <s v="*OH2"/>
    <s v="H2 O1"/>
    <n v="-1.532"/>
    <n v="1"/>
    <n v="1"/>
    <n v="1"/>
    <n v="0.25"/>
    <x v="0"/>
  </r>
  <r>
    <n v="2082"/>
    <s v="random2213508"/>
    <s v="61690c0f96055b128673431b"/>
    <s v="Na9Cu36H2S36O"/>
    <s v="mp-29069"/>
    <x v="1542"/>
    <s v="*OH2"/>
    <s v="H2 O1"/>
    <n v="-0.40400000000000003"/>
    <n v="1"/>
    <n v="0"/>
    <n v="1"/>
    <n v="0"/>
    <x v="0"/>
  </r>
  <r>
    <n v="2083"/>
    <s v="random1749654"/>
    <s v="61690c1596055b12867343b0"/>
    <s v="Zr24As36H2Se12O"/>
    <s v="mp-1215455"/>
    <x v="1543"/>
    <s v="*OH2"/>
    <s v="H2 O1"/>
    <n v="-3.2050000000000001"/>
    <n v="2"/>
    <n v="0"/>
    <n v="1"/>
    <n v="0.434"/>
    <x v="0"/>
  </r>
  <r>
    <n v="2084"/>
    <s v="random1361409"/>
    <s v="61690c1696055b12867343c9"/>
    <s v="Ti32P64H2O"/>
    <s v="mp-20327"/>
    <x v="96"/>
    <s v="*OH2"/>
    <s v="H2 O1"/>
    <n v="-1.9179999999999999"/>
    <n v="1"/>
    <n v="1"/>
    <n v="2"/>
    <n v="3.1E-2"/>
    <x v="0"/>
  </r>
  <r>
    <n v="2085"/>
    <s v="random2144241"/>
    <s v="61690c1e96055b128673447f"/>
    <s v="H2S16Cl32O"/>
    <s v="mp-28128"/>
    <x v="1544"/>
    <s v="*OH2"/>
    <s v="H2 O1"/>
    <n v="-0.59699999999999998"/>
    <n v="1"/>
    <n v="1"/>
    <n v="1"/>
    <n v="0.90600000000000003"/>
    <x v="0"/>
  </r>
  <r>
    <n v="2086"/>
    <s v="random1442682"/>
    <s v="61690c2596055b1286734528"/>
    <s v="Sr12Al8As16H2O"/>
    <s v="mp-1189305"/>
    <x v="1545"/>
    <s v="*OH2"/>
    <s v="H2 O1"/>
    <n v="-0.59099999999999997"/>
    <n v="0"/>
    <n v="0"/>
    <n v="1"/>
    <n v="0.16200000000000001"/>
    <x v="0"/>
  </r>
  <r>
    <n v="2087"/>
    <s v="random1996673"/>
    <s v="61690c2a96055b1286734598"/>
    <s v="Sn64H2Ir16O"/>
    <s v="mp-1080586"/>
    <x v="1546"/>
    <s v="*OH2"/>
    <s v="H2 O1"/>
    <n v="0.85699999999999998"/>
    <n v="1"/>
    <n v="1"/>
    <n v="0"/>
    <n v="2.4E-2"/>
    <x v="0"/>
  </r>
  <r>
    <n v="2088"/>
    <s v="random1609724"/>
    <s v="61690c3492300522969078c8"/>
    <s v="Na32In16H2O"/>
    <s v="mp-31430"/>
    <x v="1547"/>
    <s v="*OH2"/>
    <s v="H2 O1"/>
    <n v="-0.53800000000000003"/>
    <n v="1"/>
    <n v="1"/>
    <n v="0"/>
    <n v="0.17699999999999999"/>
    <x v="0"/>
  </r>
  <r>
    <n v="2089"/>
    <s v="random1422222"/>
    <s v="61690c4e96055b1286734786"/>
    <s v="Y8Al48Fe48H2O"/>
    <s v="mp-1216148"/>
    <x v="1548"/>
    <s v="*OH2"/>
    <s v="H2 O1"/>
    <n v="-1.7649999999999999"/>
    <n v="2"/>
    <n v="1"/>
    <n v="1"/>
    <n v="0.20899999999999999"/>
    <x v="0"/>
  </r>
  <r>
    <n v="2090"/>
    <s v="random1074366"/>
    <s v="61690c539230052296907a2a"/>
    <s v="Ti54Si18H2C36O"/>
    <s v="mp-5659"/>
    <x v="1549"/>
    <s v="*OH2"/>
    <s v="H2 O1"/>
    <n v="-0.153"/>
    <n v="2"/>
    <n v="1"/>
    <n v="0"/>
    <n v="5.6000000000000001E-2"/>
    <x v="0"/>
  </r>
  <r>
    <n v="2091"/>
    <s v="random763881"/>
    <s v="61690c539230052296907a2d"/>
    <s v="Sr12Si24H2Pt24O"/>
    <s v="mp-1206424"/>
    <x v="1550"/>
    <s v="*OH2"/>
    <s v="H2 O1"/>
    <n v="-0.51800000000000002"/>
    <n v="2"/>
    <n v="1"/>
    <n v="1"/>
    <n v="4.2000000000000003E-2"/>
    <x v="0"/>
  </r>
  <r>
    <n v="2092"/>
    <s v="random1243443"/>
    <s v="61690c629230052296907ae7"/>
    <s v="Y45H2S63O"/>
    <s v="mp-15670"/>
    <x v="1551"/>
    <s v="*OH2"/>
    <s v="H2 O1"/>
    <n v="-1.734"/>
    <n v="2"/>
    <n v="0"/>
    <n v="1"/>
    <n v="9.7000000000000003E-2"/>
    <x v="0"/>
  </r>
  <r>
    <n v="2093"/>
    <s v="random1708016"/>
    <s v="61690c649230052296907b05"/>
    <s v="Hf8H2Au72O"/>
    <s v="mp-1224390"/>
    <x v="454"/>
    <s v="*OH2"/>
    <s v="H2 O1"/>
    <n v="-9.8000000000000004E-2"/>
    <n v="1"/>
    <n v="0"/>
    <n v="1"/>
    <n v="7.5999999999999998E-2"/>
    <x v="0"/>
  </r>
  <r>
    <n v="2094"/>
    <s v="random1561161"/>
    <s v="61690c6e9230052296907bb8"/>
    <s v="Sr24Ge20H2N8O"/>
    <s v="mp-601326"/>
    <x v="1552"/>
    <s v="*OH2"/>
    <s v="H2 O1"/>
    <n v="-0.56899999999999995"/>
    <n v="1"/>
    <n v="1"/>
    <n v="1"/>
    <n v="0.47199999999999998"/>
    <x v="0"/>
  </r>
  <r>
    <n v="2095"/>
    <s v="random1068433"/>
    <s v="61690c719230052296907c07"/>
    <s v="Ta40Ga24H2O"/>
    <s v="mp-30668"/>
    <x v="1553"/>
    <s v="*OH2"/>
    <s v="H2 O1"/>
    <n v="-8.3000000000000004E-2"/>
    <n v="2"/>
    <n v="-1"/>
    <n v="2"/>
    <n v="0.125"/>
    <x v="0"/>
  </r>
  <r>
    <n v="2096"/>
    <s v="random1425254"/>
    <s v="61690c729230052296907c13"/>
    <s v="Ca24H50O"/>
    <s v="mp-1181926"/>
    <x v="1212"/>
    <s v="*OH2"/>
    <s v="H2 O1"/>
    <n v="-0.70599999999999996"/>
    <n v="2"/>
    <n v="1"/>
    <n v="1"/>
    <n v="0.106"/>
    <x v="0"/>
  </r>
  <r>
    <n v="2097"/>
    <s v="random1760017"/>
    <s v="61690c729230052296907c1e"/>
    <s v="Zr24Co12Mo36H2O"/>
    <s v="mp-1215484"/>
    <x v="1554"/>
    <s v="*OH2"/>
    <s v="H2 O1"/>
    <n v="-1.679"/>
    <n v="2"/>
    <n v="1"/>
    <n v="-2"/>
    <n v="0.126"/>
    <x v="0"/>
  </r>
  <r>
    <n v="2098"/>
    <s v="random966014"/>
    <s v="61690e4b96055b128673482f"/>
    <s v="V56H2S64O"/>
    <s v="mp-1216463"/>
    <x v="509"/>
    <s v="*OH2"/>
    <s v="H2 O1"/>
    <n v="-0.82099999999999995"/>
    <n v="1"/>
    <n v="1"/>
    <n v="2"/>
    <n v="7.0000000000000001E-3"/>
    <x v="0"/>
  </r>
  <r>
    <n v="2099"/>
    <s v="random2395744"/>
    <s v="61690e5096055b12867348ad"/>
    <s v="Sc36P24H2O"/>
    <s v="mp-21182"/>
    <x v="840"/>
    <s v="*OH2"/>
    <s v="H2 O1"/>
    <n v="-0.55900000000000005"/>
    <n v="1"/>
    <n v="2"/>
    <n v="0"/>
    <n v="2.1000000000000001E-2"/>
    <x v="0"/>
  </r>
  <r>
    <n v="2100"/>
    <s v="random1939771"/>
    <s v="61690e5096055b12867348bb"/>
    <s v="Si32H2Ir16O"/>
    <s v="mp-1206741"/>
    <x v="347"/>
    <s v="*OH2"/>
    <s v="H2 O1"/>
    <n v="-0.36399999999999999"/>
    <n v="2"/>
    <n v="1"/>
    <n v="1"/>
    <n v="6.2E-2"/>
    <x v="0"/>
  </r>
  <r>
    <n v="2101"/>
    <s v="random2493346"/>
    <s v="61690e5696055b1286734948"/>
    <s v="K24H2O"/>
    <s v="mp-1184808"/>
    <x v="312"/>
    <s v="*OH2"/>
    <s v="H2 O1"/>
    <n v="-0.30299999999999999"/>
    <n v="1"/>
    <n v="1"/>
    <n v="1"/>
    <n v="4.2000000000000003E-2"/>
    <x v="0"/>
  </r>
  <r>
    <n v="2102"/>
    <s v="random2143299"/>
    <s v="61690e5e96055b1286734980"/>
    <s v="K24Sb24H2O"/>
    <s v="mp-1536"/>
    <x v="1555"/>
    <s v="*OH2"/>
    <s v="H2 O1"/>
    <n v="-0.68899999999999995"/>
    <n v="2"/>
    <n v="1"/>
    <n v="-1"/>
    <n v="5.5E-2"/>
    <x v="0"/>
  </r>
  <r>
    <n v="2103"/>
    <s v="random279802"/>
    <s v="61690e6296055b12867349cd"/>
    <s v="Ga12As12H2O"/>
    <s v="mp-2534"/>
    <x v="640"/>
    <s v="*OH2"/>
    <s v="H2 O1"/>
    <n v="-0.72099999999999997"/>
    <n v="1"/>
    <n v="1"/>
    <n v="1"/>
    <n v="0.20799999999999999"/>
    <x v="0"/>
  </r>
  <r>
    <n v="2104"/>
    <s v="random2474952"/>
    <s v="61690e6396055b12867349ea"/>
    <s v="Na36Cd12H2O"/>
    <s v="mp-1186031"/>
    <x v="231"/>
    <s v="*OH2"/>
    <s v="H2 O1"/>
    <n v="-0.33800000000000002"/>
    <n v="2"/>
    <n v="1"/>
    <n v="2"/>
    <n v="8.3000000000000004E-2"/>
    <x v="0"/>
  </r>
  <r>
    <n v="2105"/>
    <s v="random1504201"/>
    <s v="61690e6596055b1286734a0e"/>
    <s v="Sr32Ge96H2O"/>
    <s v="mp-1105296"/>
    <x v="1556"/>
    <s v="*OH2"/>
    <s v="H2 O1"/>
    <n v="-0.61499999999999999"/>
    <n v="2"/>
    <n v="0"/>
    <n v="1"/>
    <n v="5.0999999999999997E-2"/>
    <x v="0"/>
  </r>
  <r>
    <n v="2106"/>
    <s v="random1639900"/>
    <s v="61690e6c9230052296907d27"/>
    <s v="Sc80Si48H2O"/>
    <s v="mp-7822"/>
    <x v="1557"/>
    <s v="*OH2"/>
    <s v="H2 O1"/>
    <n v="-2.5190000000000001"/>
    <n v="1"/>
    <n v="0"/>
    <n v="2"/>
    <n v="0.20799999999999999"/>
    <x v="0"/>
  </r>
  <r>
    <n v="2107"/>
    <s v="random596580"/>
    <s v="61690e6c9230052296907d2d"/>
    <s v="Ta18H2Ir54O"/>
    <s v="mp-265"/>
    <x v="1558"/>
    <s v="*OH2"/>
    <s v="H2 O1"/>
    <n v="-0.125"/>
    <n v="2"/>
    <n v="1"/>
    <n v="0"/>
    <n v="8.3000000000000004E-2"/>
    <x v="0"/>
  </r>
  <r>
    <n v="2108"/>
    <s v="random2182902"/>
    <s v="61690e6f96055b1286734b03"/>
    <s v="Al12Zn12H2Ir24O"/>
    <s v="mp-862705"/>
    <x v="1559"/>
    <s v="*OH2"/>
    <s v="H2 O1"/>
    <n v="-0.23400000000000001"/>
    <n v="1"/>
    <n v="1"/>
    <n v="1"/>
    <n v="4.2000000000000003E-2"/>
    <x v="0"/>
  </r>
  <r>
    <n v="2109"/>
    <s v="random1594866"/>
    <s v="61690e7296055b1286734b36"/>
    <s v="Y16In48H2O"/>
    <s v="mp-20131"/>
    <x v="734"/>
    <s v="*OH2"/>
    <s v="H2 O1"/>
    <n v="-2E-3"/>
    <n v="1"/>
    <n v="1"/>
    <n v="0"/>
    <n v="0.125"/>
    <x v="0"/>
  </r>
  <r>
    <n v="2110"/>
    <s v="random795633"/>
    <s v="61690e799230052296907d4e"/>
    <s v="Ge96H2Ir24O"/>
    <s v="mp-489"/>
    <x v="1560"/>
    <s v="*OH2"/>
    <s v="H2 O1"/>
    <n v="-0.108"/>
    <n v="1"/>
    <n v="1"/>
    <n v="0"/>
    <n v="0.32900000000000001"/>
    <x v="0"/>
  </r>
  <r>
    <n v="2111"/>
    <s v="random672074"/>
    <s v="61690e869230052296907de7"/>
    <s v="H2Pb12S12O"/>
    <s v="mp-1057015"/>
    <x v="27"/>
    <s v="*OH2"/>
    <s v="H2 O1"/>
    <n v="-7.0000000000000001E-3"/>
    <n v="1"/>
    <n v="0"/>
    <n v="-2"/>
    <n v="0.186"/>
    <x v="0"/>
  </r>
  <r>
    <n v="2112"/>
    <s v="random1259279"/>
    <s v="61690e899230052296907e14"/>
    <s v="Co32Sb32H2S32O"/>
    <s v="mp-1102443"/>
    <x v="229"/>
    <s v="*OH2"/>
    <s v="H2 O1"/>
    <n v="-2.3559999999999999"/>
    <n v="1"/>
    <n v="0"/>
    <n v="0"/>
    <n v="0"/>
    <x v="0"/>
  </r>
  <r>
    <n v="2113"/>
    <s v="random2405276"/>
    <s v="61690e969230052296907eaa"/>
    <s v="Hf30Ge30H2Rh30O"/>
    <s v="mp-1079167"/>
    <x v="1561"/>
    <s v="*OH2"/>
    <s v="H2 O1"/>
    <n v="-0.80700000000000005"/>
    <n v="2"/>
    <n v="1"/>
    <n v="2"/>
    <n v="7.4999999999999997E-2"/>
    <x v="0"/>
  </r>
  <r>
    <n v="2114"/>
    <s v="random1259730"/>
    <s v="61690e9996055b1286734c2d"/>
    <s v="Zr40H2O"/>
    <s v="mp-41"/>
    <x v="1562"/>
    <s v="*OH2"/>
    <s v="H2 O1"/>
    <n v="-0.64200000000000002"/>
    <n v="2"/>
    <n v="2"/>
    <n v="1"/>
    <n v="0.05"/>
    <x v="0"/>
  </r>
  <r>
    <n v="2115"/>
    <s v="random1772693"/>
    <s v="61690e9b96055b1286734c6d"/>
    <s v="Mo8H2Cl40O"/>
    <s v="mp-569436"/>
    <x v="1563"/>
    <s v="*OH2"/>
    <s v="H2 O1"/>
    <n v="-0.36099999999999999"/>
    <n v="1"/>
    <n v="1"/>
    <n v="0"/>
    <n v="0.21299999999999999"/>
    <x v="0"/>
  </r>
  <r>
    <n v="2116"/>
    <s v="random1539543"/>
    <s v="61690ea096055b1286734cc5"/>
    <s v="Sc40H2Pb24O"/>
    <s v="mp-510209"/>
    <x v="1564"/>
    <s v="*OH2"/>
    <s v="H2 O1"/>
    <n v="-0.66700000000000004"/>
    <n v="2"/>
    <n v="1"/>
    <n v="1"/>
    <n v="5.2999999999999999E-2"/>
    <x v="0"/>
  </r>
  <r>
    <n v="2117"/>
    <s v="random2185564"/>
    <s v="61690eb396055b1286734e49"/>
    <s v="K48P48H2O"/>
    <s v="mp-7441"/>
    <x v="1565"/>
    <s v="*OH2"/>
    <s v="H2 O1"/>
    <n v="-0.42599999999999999"/>
    <n v="1"/>
    <n v="0"/>
    <n v="2"/>
    <n v="4.2000000000000003E-2"/>
    <x v="0"/>
  </r>
  <r>
    <n v="2118"/>
    <s v="random1361495"/>
    <s v="61690eb496055b1286734e68"/>
    <s v="Ti48Sb24H2O"/>
    <s v="mp-1206780"/>
    <x v="1566"/>
    <s v="*OH2"/>
    <s v="H2 O1"/>
    <n v="-0.60099999999999998"/>
    <n v="2"/>
    <n v="1"/>
    <n v="2"/>
    <n v="6.3E-2"/>
    <x v="0"/>
  </r>
  <r>
    <n v="2119"/>
    <s v="random2080534"/>
    <s v="61690ebc9230052296908021"/>
    <s v="Co24H2Pt24O"/>
    <s v="mp-1225998"/>
    <x v="1567"/>
    <s v="*OH2"/>
    <s v="H2 O1"/>
    <n v="-0.04"/>
    <n v="1"/>
    <n v="0"/>
    <n v="-2"/>
    <n v="0.5"/>
    <x v="0"/>
  </r>
  <r>
    <n v="2120"/>
    <s v="random1220053"/>
    <s v="61690ebc9230052296908024"/>
    <s v="Al24Cu16H2O"/>
    <s v="mp-10886"/>
    <x v="1568"/>
    <s v="*OH2"/>
    <s v="H2 O1"/>
    <n v="-0.33200000000000002"/>
    <n v="0"/>
    <n v="0"/>
    <n v="1"/>
    <n v="0.08"/>
    <x v="0"/>
  </r>
  <r>
    <n v="2121"/>
    <s v="random2137619"/>
    <s v="61690ec196055b1286734f3e"/>
    <s v="Rb16Ga48H2S80O"/>
    <s v="mp-558706"/>
    <x v="1569"/>
    <s v="*OH2"/>
    <s v="H2 O1"/>
    <n v="-0.16700000000000001"/>
    <n v="2"/>
    <n v="2"/>
    <n v="-1"/>
    <n v="4.7E-2"/>
    <x v="0"/>
  </r>
  <r>
    <n v="2122"/>
    <s v="random2114208"/>
    <s v="61690ed496055b12867350b7"/>
    <s v="Sr6Ca6Si24H2O"/>
    <s v="mp-1218335"/>
    <x v="1570"/>
    <s v="*OH2"/>
    <s v="H2 O1"/>
    <n v="-0.495"/>
    <n v="2"/>
    <n v="1"/>
    <n v="2"/>
    <n v="0.13500000000000001"/>
    <x v="0"/>
  </r>
  <r>
    <n v="2123"/>
    <s v="random729876"/>
    <s v="61690ed696055b12867350d6"/>
    <s v="K64Sb64H2O"/>
    <s v="mp-1536"/>
    <x v="1555"/>
    <s v="*OH2"/>
    <s v="H2 O1"/>
    <n v="-0.23"/>
    <n v="2"/>
    <n v="0"/>
    <n v="1"/>
    <n v="2.1999999999999999E-2"/>
    <x v="0"/>
  </r>
  <r>
    <n v="2124"/>
    <s v="random460030"/>
    <s v="61690ed692300522969080e7"/>
    <s v="Ni16H2S32O"/>
    <s v="mp-2282"/>
    <x v="657"/>
    <s v="*OH2"/>
    <s v="H2 O1"/>
    <n v="0.88300000000000001"/>
    <n v="2"/>
    <n v="1"/>
    <n v="1"/>
    <n v="6.2E-2"/>
    <x v="0"/>
  </r>
  <r>
    <n v="2125"/>
    <s v="random1246236"/>
    <s v="61690eda9230052296908117"/>
    <s v="Ti27H2S54O"/>
    <s v="mvc-11238"/>
    <x v="545"/>
    <s v="*OH2"/>
    <s v="H2 O1"/>
    <n v="5.0000000000000001E-3"/>
    <n v="0"/>
    <n v="0"/>
    <n v="1"/>
    <n v="0.16700000000000001"/>
    <x v="0"/>
  </r>
  <r>
    <n v="2126"/>
    <s v="random2221681"/>
    <s v="61690eda96055b1286735149"/>
    <s v="Ti40V20H2Os20O"/>
    <s v="mp-1187461"/>
    <x v="1571"/>
    <s v="*OH2"/>
    <s v="H2 O1"/>
    <n v="-0.64800000000000002"/>
    <n v="2"/>
    <n v="2"/>
    <n v="1"/>
    <n v="2.5000000000000001E-2"/>
    <x v="0"/>
  </r>
  <r>
    <n v="2127"/>
    <s v="random1171175"/>
    <s v="61690ede9230052296908147"/>
    <s v="Sr16H2Pt32O"/>
    <s v="mp-1349"/>
    <x v="1572"/>
    <s v="*OH2"/>
    <s v="H2 O1"/>
    <n v="-0.48899999999999999"/>
    <n v="1"/>
    <n v="0"/>
    <n v="0"/>
    <n v="6.2E-2"/>
    <x v="0"/>
  </r>
  <r>
    <n v="2128"/>
    <s v="random1894102"/>
    <s v="61690ee396055b12867351ec"/>
    <s v="Sb12Mo24H2S24O"/>
    <s v="mp-11609"/>
    <x v="1573"/>
    <s v="*OH2"/>
    <s v="H2 O1"/>
    <n v="-0.79700000000000004"/>
    <n v="0"/>
    <n v="1"/>
    <n v="1"/>
    <n v="0.17299999999999999"/>
    <x v="0"/>
  </r>
  <r>
    <n v="2129"/>
    <s v="random990723"/>
    <s v="61690ee696055b1286735223"/>
    <s v="Nb60H2N30O"/>
    <s v="mp-1079585"/>
    <x v="1053"/>
    <s v="*OH2"/>
    <s v="H2 O1"/>
    <n v="-0.54300000000000004"/>
    <n v="2"/>
    <n v="1"/>
    <n v="2"/>
    <n v="1.6E-2"/>
    <x v="0"/>
  </r>
  <r>
    <n v="2130"/>
    <s v="random2023274"/>
    <s v="61690ee9923005229690819a"/>
    <s v="Te72Mo18H2W18O"/>
    <s v="mp-1030106"/>
    <x v="1574"/>
    <s v="*OH2"/>
    <s v="H2 O1"/>
    <n v="-0.03"/>
    <n v="1"/>
    <n v="0"/>
    <n v="2"/>
    <n v="3.4000000000000002E-2"/>
    <x v="0"/>
  </r>
  <r>
    <n v="2131"/>
    <s v="random1995670"/>
    <s v="61690eef9230052296908207"/>
    <s v="Cr10Hg5H2S20O"/>
    <s v="mp-1238784"/>
    <x v="1575"/>
    <s v="*OH2"/>
    <s v="H2 O1"/>
    <n v="1.2609999999999999"/>
    <n v="2"/>
    <n v="1"/>
    <n v="2"/>
    <n v="2.1000000000000001E-2"/>
    <x v="0"/>
  </r>
  <r>
    <n v="2132"/>
    <s v="random2009211"/>
    <s v="61690f0b92300522969082d5"/>
    <s v="Ta72H2Os48O"/>
    <s v="mp-1218177"/>
    <x v="920"/>
    <s v="*OH2"/>
    <s v="H2 O1"/>
    <n v="-9.4E-2"/>
    <n v="1"/>
    <n v="0"/>
    <n v="1"/>
    <n v="0.22700000000000001"/>
    <x v="0"/>
  </r>
  <r>
    <n v="2133"/>
    <s v="random985707"/>
    <s v="61690f1c96055b12867355bc"/>
    <s v="Ta16Ga48H2O"/>
    <s v="mp-11416"/>
    <x v="212"/>
    <s v="*OH2"/>
    <s v="H2 O1"/>
    <n v="-0.51900000000000002"/>
    <n v="1"/>
    <n v="1"/>
    <n v="2"/>
    <n v="0.125"/>
    <x v="0"/>
  </r>
  <r>
    <n v="2134"/>
    <s v="random1779396"/>
    <s v="61690f21923005229690836c"/>
    <s v="In18Ga18P36H2O"/>
    <s v="mp-1223642"/>
    <x v="1576"/>
    <s v="*OH2"/>
    <s v="H2 O1"/>
    <n v="-0.48199999999999998"/>
    <n v="2"/>
    <n v="1"/>
    <n v="-1"/>
    <n v="1.4E-2"/>
    <x v="0"/>
  </r>
  <r>
    <n v="2135"/>
    <s v="random1055055"/>
    <s v="61690f2396055b1286735619"/>
    <s v="Nb36H2N36O"/>
    <s v="mp-2634"/>
    <x v="1062"/>
    <s v="*OH2"/>
    <s v="H2 O1"/>
    <n v="-0.42"/>
    <n v="1"/>
    <n v="1"/>
    <n v="0"/>
    <n v="0.25"/>
    <x v="0"/>
  </r>
  <r>
    <n v="2136"/>
    <s v="random631356"/>
    <s v="616910a192300522969084fb"/>
    <s v="Sc72Ga48H2O"/>
    <s v="mp-30666"/>
    <x v="1577"/>
    <s v="*OH2"/>
    <s v="H2 O1"/>
    <n v="-0.83399999999999996"/>
    <n v="2"/>
    <n v="1"/>
    <n v="1"/>
    <n v="0.03"/>
    <x v="0"/>
  </r>
  <r>
    <n v="2137"/>
    <s v="random2285676"/>
    <s v="616910a596055b1286735762"/>
    <s v="Rb64As64H2O"/>
    <s v="mp-10802"/>
    <x v="739"/>
    <s v="*OH2"/>
    <s v="H2 O1"/>
    <n v="-0.61799999999999999"/>
    <n v="2"/>
    <n v="0"/>
    <n v="1"/>
    <n v="0.34"/>
    <x v="0"/>
  </r>
  <r>
    <n v="2138"/>
    <s v="random1784573"/>
    <s v="616910a59230052296908531"/>
    <s v="Re48H2Os16O"/>
    <s v="mp-867264"/>
    <x v="1578"/>
    <s v="*OH2"/>
    <s v="H2 O1"/>
    <n v="-0.36499999999999999"/>
    <n v="1"/>
    <n v="1"/>
    <n v="0"/>
    <n v="0.126"/>
    <x v="0"/>
  </r>
  <r>
    <n v="2139"/>
    <s v="random1289727"/>
    <s v="616910a896055b12867357b4"/>
    <s v="K32Zn32As32H2O"/>
    <s v="mp-7421"/>
    <x v="1539"/>
    <s v="*OH2"/>
    <s v="H2 O1"/>
    <n v="-0.48499999999999999"/>
    <n v="2"/>
    <n v="2"/>
    <n v="1"/>
    <n v="3.1E-2"/>
    <x v="0"/>
  </r>
  <r>
    <n v="2140"/>
    <s v="random1387358"/>
    <s v="616910a896055b12867357c6"/>
    <s v="Hf27H2Pd27O"/>
    <s v="mp-1002106"/>
    <x v="1579"/>
    <s v="*OH2"/>
    <s v="H2 O1"/>
    <n v="-3.4000000000000002E-2"/>
    <n v="1"/>
    <n v="0"/>
    <n v="0"/>
    <n v="0.25"/>
    <x v="0"/>
  </r>
  <r>
    <n v="2141"/>
    <s v="random1887504"/>
    <s v="616910ab96055b128673580d"/>
    <s v="Ti24H2Pd24O"/>
    <s v="mp-1056985"/>
    <x v="39"/>
    <s v="*OH2"/>
    <s v="H2 O1"/>
    <n v="-0.10100000000000001"/>
    <n v="1"/>
    <n v="1"/>
    <n v="1"/>
    <n v="8.3000000000000004E-2"/>
    <x v="0"/>
  </r>
  <r>
    <n v="2142"/>
    <s v="random1424000"/>
    <s v="616910ac96055b1286735815"/>
    <s v="Re12H2Se24O"/>
    <s v="mp-541582"/>
    <x v="482"/>
    <s v="*OH2"/>
    <s v="H2 O1"/>
    <n v="-2.7E-2"/>
    <n v="1"/>
    <n v="-2"/>
    <n v="-1"/>
    <n v="7.6999999999999999E-2"/>
    <x v="0"/>
  </r>
  <r>
    <n v="2143"/>
    <s v="random122197"/>
    <s v="616910ad9230052296908576"/>
    <s v="H2Pd32S14O"/>
    <s v="mp-393"/>
    <x v="1580"/>
    <s v="*OH2"/>
    <s v="H2 O1"/>
    <n v="-0.08"/>
    <n v="1"/>
    <n v="0"/>
    <n v="0"/>
    <n v="4.2000000000000003E-2"/>
    <x v="0"/>
  </r>
  <r>
    <n v="2144"/>
    <s v="random849675"/>
    <s v="616910bd96055b128673588c"/>
    <s v="Cd16Te16H2O"/>
    <s v="mp-685146"/>
    <x v="1581"/>
    <s v="*OH2"/>
    <s v="H2 O1"/>
    <n v="-0.73299999999999998"/>
    <n v="0"/>
    <n v="1"/>
    <n v="1"/>
    <n v="5.1999999999999998E-2"/>
    <x v="0"/>
  </r>
  <r>
    <n v="2145"/>
    <s v="random1435434"/>
    <s v="616910c892300522969086b4"/>
    <s v="Hf18H2S36O"/>
    <s v="mp-985829"/>
    <x v="1582"/>
    <s v="*OH2"/>
    <s v="H2 O1"/>
    <n v="-0.85799999999999998"/>
    <n v="2"/>
    <n v="1"/>
    <n v="2"/>
    <n v="0.16700000000000001"/>
    <x v="0"/>
  </r>
  <r>
    <n v="2146"/>
    <s v="random1689127"/>
    <s v="616910c996055b1286735901"/>
    <s v="Sb32H2O"/>
    <s v="mp-567409"/>
    <x v="399"/>
    <s v="*OH2"/>
    <s v="H2 O1"/>
    <n v="-1.2999999999999999E-2"/>
    <n v="1"/>
    <n v="1"/>
    <n v="-2"/>
    <n v="4.8000000000000001E-2"/>
    <x v="0"/>
  </r>
  <r>
    <n v="2147"/>
    <s v="random1554852"/>
    <s v="616910ce923005229690870b"/>
    <s v="Zr16Tc32H2W16O"/>
    <s v="mp-977545"/>
    <x v="1583"/>
    <s v="*OH2"/>
    <s v="H2 O1"/>
    <n v="-1.0999999999999999E-2"/>
    <n v="1"/>
    <n v="0"/>
    <n v="0"/>
    <n v="0.125"/>
    <x v="0"/>
  </r>
  <r>
    <n v="2148"/>
    <s v="random1899191"/>
    <s v="616910d096055b1286735996"/>
    <s v="Ti48H2Ir32O"/>
    <s v="mp-1217113"/>
    <x v="821"/>
    <s v="*OH2"/>
    <s v="H2 O1"/>
    <n v="-2.5449999999999999"/>
    <n v="1"/>
    <n v="1"/>
    <n v="1"/>
    <n v="0.127"/>
    <x v="0"/>
  </r>
  <r>
    <n v="2149"/>
    <s v="random1685130"/>
    <s v="616910d896055b12867359d9"/>
    <s v="Si42Ni24H2Au12O"/>
    <s v="mp-1103787"/>
    <x v="1584"/>
    <s v="*OH2"/>
    <s v="H2 O1"/>
    <n v="-4.2999999999999997E-2"/>
    <n v="2"/>
    <n v="1"/>
    <n v="-1"/>
    <n v="0.25"/>
    <x v="0"/>
  </r>
  <r>
    <n v="2150"/>
    <s v="random1702937"/>
    <s v="616910da96055b12867359fd"/>
    <s v="Ti16Mo16H2S48O"/>
    <s v="mp-1216784"/>
    <x v="1585"/>
    <s v="*OH2"/>
    <s v="H2 O1"/>
    <n v="-1.081"/>
    <n v="1"/>
    <n v="1"/>
    <n v="-2"/>
    <n v="0.105"/>
    <x v="0"/>
  </r>
  <r>
    <n v="2151"/>
    <s v="random1578162"/>
    <s v="616910de96055b1286735a4b"/>
    <s v="K2In18Ni4H2O"/>
    <s v="mp-569886"/>
    <x v="464"/>
    <s v="*OH2"/>
    <s v="H2 O1"/>
    <n v="-4.7E-2"/>
    <n v="1"/>
    <n v="0"/>
    <n v="0"/>
    <n v="0.375"/>
    <x v="0"/>
  </r>
  <r>
    <n v="2152"/>
    <s v="random504364"/>
    <s v="616910e69230052296908894"/>
    <s v="Ti24Sb24H2O"/>
    <s v="mp-2187"/>
    <x v="1586"/>
    <s v="*OH2"/>
    <s v="H2 O1"/>
    <n v="-0.52400000000000002"/>
    <n v="2"/>
    <n v="1"/>
    <n v="2"/>
    <n v="2.8000000000000001E-2"/>
    <x v="0"/>
  </r>
  <r>
    <n v="2153"/>
    <s v="random1217541"/>
    <s v="616910e792300522969088b2"/>
    <s v="Sb12H2Ir12S12O"/>
    <s v="mp-8630"/>
    <x v="1587"/>
    <s v="*OH2"/>
    <s v="H2 O1"/>
    <n v="-3.6999999999999998E-2"/>
    <n v="1"/>
    <n v="1"/>
    <n v="1"/>
    <n v="8.5999999999999993E-2"/>
    <x v="0"/>
  </r>
  <r>
    <n v="2154"/>
    <s v="random2140602"/>
    <s v="6169110796055b1286735b6a"/>
    <s v="Ga48H2Ru16O"/>
    <s v="mp-672204"/>
    <x v="1210"/>
    <s v="*OH2"/>
    <s v="H2 O1"/>
    <n v="-0.217"/>
    <n v="1"/>
    <n v="1"/>
    <n v="2"/>
    <n v="4.7E-2"/>
    <x v="0"/>
  </r>
  <r>
    <n v="2155"/>
    <s v="random1324455"/>
    <s v="6169110796055b1286735b70"/>
    <s v="Ta24V24Co24H2O"/>
    <s v="mp-1217850"/>
    <x v="1588"/>
    <s v="*OH2"/>
    <s v="H2 O1"/>
    <n v="-2.363"/>
    <n v="1"/>
    <n v="1"/>
    <n v="1"/>
    <n v="9.5000000000000001E-2"/>
    <x v="0"/>
  </r>
  <r>
    <n v="2156"/>
    <s v="random1630933"/>
    <s v="6169110a9230052296908960"/>
    <s v="Rb16Mn8H2Se16O"/>
    <s v="mp-8717"/>
    <x v="1589"/>
    <s v="*OH2"/>
    <s v="H2 O1"/>
    <n v="-0.35399999999999998"/>
    <n v="1"/>
    <n v="1"/>
    <n v="2"/>
    <n v="0.104"/>
    <x v="0"/>
  </r>
  <r>
    <n v="2157"/>
    <s v="random1477737"/>
    <s v="616911199230052296908a38"/>
    <s v="Hf8Cu24H2O"/>
    <s v="mp-1184704"/>
    <x v="301"/>
    <s v="*OH2"/>
    <s v="H2 O1"/>
    <n v="-0.255"/>
    <n v="1"/>
    <n v="0"/>
    <n v="1"/>
    <n v="0.375"/>
    <x v="0"/>
  </r>
  <r>
    <n v="2158"/>
    <s v="random740498"/>
    <s v="6169112096055b1286735cff"/>
    <s v="Bi32H2S64O"/>
    <s v="mp-971673"/>
    <x v="1590"/>
    <s v="*OH2"/>
    <s v="H2 O1"/>
    <n v="-1.24"/>
    <n v="1"/>
    <n v="2"/>
    <n v="1"/>
    <n v="0.17199999999999999"/>
    <x v="0"/>
  </r>
  <r>
    <n v="2159"/>
    <s v="random687183"/>
    <s v="6169112d96055b1286735d87"/>
    <s v="H2Au72O"/>
    <s v="mp-1008634"/>
    <x v="129"/>
    <s v="*OH2"/>
    <s v="H2 O1"/>
    <n v="-0.11799999999999999"/>
    <n v="2"/>
    <n v="1"/>
    <n v="1"/>
    <n v="0.16700000000000001"/>
    <x v="0"/>
  </r>
  <r>
    <n v="2160"/>
    <s v="random755759"/>
    <s v="6169113096055b1286735db1"/>
    <s v="Ti36H74O"/>
    <s v="mp-24726"/>
    <x v="1591"/>
    <s v="*OH2"/>
    <s v="H2 O1"/>
    <n v="-1.6E-2"/>
    <n v="1"/>
    <n v="0"/>
    <n v="1"/>
    <n v="0.25"/>
    <x v="0"/>
  </r>
  <r>
    <n v="2161"/>
    <s v="random1324282"/>
    <s v="6169114396055b1286735e8c"/>
    <s v="Cs32Sb32H2O"/>
    <s v="mp-573514"/>
    <x v="1592"/>
    <s v="*OH2"/>
    <s v="H2 O1"/>
    <n v="-0.40600000000000003"/>
    <n v="0"/>
    <n v="1"/>
    <n v="1"/>
    <n v="0.621"/>
    <x v="0"/>
  </r>
  <r>
    <n v="2162"/>
    <s v="random1535320"/>
    <s v="616911469230052296908c62"/>
    <s v="Na96In32Sb64H2O"/>
    <s v="mp-21547"/>
    <x v="1593"/>
    <s v="*OH2"/>
    <s v="H2 O1"/>
    <n v="0.86299999999999999"/>
    <n v="1"/>
    <n v="2"/>
    <n v="2"/>
    <n v="9.1999999999999998E-2"/>
    <x v="0"/>
  </r>
  <r>
    <n v="2163"/>
    <s v="random650257"/>
    <s v="616911479230052296908c75"/>
    <s v="Cu16Sb16H2Se32O"/>
    <s v="mp-20331"/>
    <x v="1594"/>
    <s v="*OH2"/>
    <s v="H2 O1"/>
    <n v="-8.4000000000000005E-2"/>
    <n v="2"/>
    <n v="1"/>
    <n v="1"/>
    <n v="0.13800000000000001"/>
    <x v="0"/>
  </r>
  <r>
    <n v="2164"/>
    <s v="random884627"/>
    <s v="6169114b9230052296908cc9"/>
    <s v="Ti48Co84Ge72H2O"/>
    <s v="mp-1188792"/>
    <x v="1595"/>
    <s v="*OH2"/>
    <s v="H2 O1"/>
    <n v="-0.28899999999999998"/>
    <n v="2"/>
    <n v="1"/>
    <n v="0"/>
    <n v="7.2999999999999995E-2"/>
    <x v="0"/>
  </r>
  <r>
    <n v="2165"/>
    <s v="random2119773"/>
    <s v="6169115a96055b1286735fe5"/>
    <s v="Y40H2Pt24O"/>
    <s v="mp-1178745"/>
    <x v="1596"/>
    <s v="*OH2"/>
    <s v="H2 O1"/>
    <n v="-0.151"/>
    <n v="2"/>
    <n v="1"/>
    <n v="1"/>
    <n v="4.8000000000000001E-2"/>
    <x v="0"/>
  </r>
  <r>
    <n v="2166"/>
    <s v="random1423012"/>
    <s v="6169115c9230052296908dcb"/>
    <s v="V50P30H2N10O"/>
    <s v="mp-8045"/>
    <x v="1597"/>
    <s v="*OH2"/>
    <s v="H2 O1"/>
    <n v="-0.55000000000000004"/>
    <n v="2"/>
    <n v="1"/>
    <n v="2"/>
    <n v="1.9E-2"/>
    <x v="0"/>
  </r>
  <r>
    <n v="2167"/>
    <s v="random1437197"/>
    <s v="6169117596055b12867361cf"/>
    <s v="Mo24As36H2O"/>
    <s v="mp-542454"/>
    <x v="576"/>
    <s v="*OH2"/>
    <s v="H2 O1"/>
    <n v="-0.107"/>
    <n v="0"/>
    <n v="0"/>
    <n v="1"/>
    <n v="0.34300000000000003"/>
    <x v="0"/>
  </r>
  <r>
    <n v="2168"/>
    <s v="random1683617"/>
    <s v="6169117796055b1286736205"/>
    <s v="V32H2C28O"/>
    <s v="mp-542730"/>
    <x v="1598"/>
    <s v="*OH2"/>
    <s v="H2 O1"/>
    <n v="-0.27800000000000002"/>
    <n v="1"/>
    <n v="0"/>
    <n v="0"/>
    <n v="0"/>
    <x v="0"/>
  </r>
  <r>
    <n v="2169"/>
    <s v="random728579"/>
    <s v="616911789230052296908f00"/>
    <s v="Zn64H2S64O"/>
    <s v="mp-556005"/>
    <x v="118"/>
    <s v="*OH2"/>
    <s v="H2 O1"/>
    <n v="-0.43099999999999999"/>
    <n v="1"/>
    <n v="1"/>
    <n v="1"/>
    <n v="0.39100000000000001"/>
    <x v="0"/>
  </r>
  <r>
    <n v="2170"/>
    <s v="random1734998"/>
    <s v="616911899230052296908fd2"/>
    <s v="Zr24As48H2O"/>
    <s v="mp-27606"/>
    <x v="1599"/>
    <s v="*OH2"/>
    <s v="H2 O1"/>
    <n v="-2.5880000000000001"/>
    <n v="0"/>
    <n v="1"/>
    <n v="0"/>
    <n v="0.17399999999999999"/>
    <x v="0"/>
  </r>
  <r>
    <n v="2171"/>
    <s v="random1467426"/>
    <s v="616912bd9230052296909041"/>
    <s v="Sr20Te20H2O"/>
    <s v="mp-1958"/>
    <x v="1233"/>
    <s v="*OH2"/>
    <s v="H2 O1"/>
    <n v="-0.88800000000000001"/>
    <n v="2"/>
    <n v="2"/>
    <n v="1"/>
    <n v="0.05"/>
    <x v="0"/>
  </r>
  <r>
    <n v="2172"/>
    <s v="random2356648"/>
    <s v="616912be9230052296909051"/>
    <s v="Re36H2C18O"/>
    <s v="mp-974437"/>
    <x v="1600"/>
    <s v="*OH2"/>
    <s v="H2 O1"/>
    <n v="-4.4969999999999999"/>
    <n v="1"/>
    <n v="0"/>
    <n v="1"/>
    <n v="0.32100000000000001"/>
    <x v="0"/>
  </r>
  <r>
    <n v="2173"/>
    <s v="random123311"/>
    <s v="616912c392300522969090ca"/>
    <s v="In28H2Pt12O"/>
    <s v="mp-22075"/>
    <x v="1206"/>
    <s v="*OH2"/>
    <s v="H2 O1"/>
    <n v="-0.14199999999999999"/>
    <n v="1"/>
    <n v="0"/>
    <n v="0"/>
    <n v="7.8E-2"/>
    <x v="0"/>
  </r>
  <r>
    <n v="2174"/>
    <s v="random1223962"/>
    <s v="616912c392300522969090d4"/>
    <s v="Al32Ni48H2O"/>
    <s v="mp-1229048"/>
    <x v="561"/>
    <s v="*OH2"/>
    <s v="H2 O1"/>
    <n v="-0.26100000000000001"/>
    <n v="1"/>
    <n v="1"/>
    <n v="1"/>
    <n v="0.124"/>
    <x v="0"/>
  </r>
  <r>
    <n v="2175"/>
    <s v="random1563533"/>
    <s v="616912c79230052296909136"/>
    <s v="Sn16H2Au48O"/>
    <s v="mp-980109"/>
    <x v="1601"/>
    <s v="*OH2"/>
    <s v="H2 O1"/>
    <n v="-1.39"/>
    <n v="1"/>
    <n v="0"/>
    <n v="1"/>
    <n v="0.25"/>
    <x v="0"/>
  </r>
  <r>
    <n v="2176"/>
    <s v="random583173"/>
    <s v="616912cd92300522969091b5"/>
    <s v="Sb32H2Ir32O"/>
    <s v="mp-10125"/>
    <x v="1519"/>
    <s v="*OH2"/>
    <s v="H2 O1"/>
    <n v="-4.7E-2"/>
    <n v="2"/>
    <n v="2"/>
    <n v="1"/>
    <n v="3.1E-2"/>
    <x v="0"/>
  </r>
  <r>
    <n v="2177"/>
    <s v="random488963"/>
    <s v="616912cd96055b12867363e7"/>
    <s v="V24Cr24P48H2O"/>
    <s v="mp-1216354"/>
    <x v="1602"/>
    <s v="*OH2"/>
    <s v="H2 O1"/>
    <n v="-1.653"/>
    <n v="0"/>
    <n v="0"/>
    <n v="1"/>
    <n v="0.5"/>
    <x v="0"/>
  </r>
  <r>
    <n v="2178"/>
    <s v="random491537"/>
    <s v="616912d7923005229690921d"/>
    <s v="Ta32Ni64H2O"/>
    <s v="mp-1157"/>
    <x v="1603"/>
    <s v="*OH2"/>
    <s v="H2 O1"/>
    <n v="-1.0489999999999999"/>
    <n v="2"/>
    <n v="2"/>
    <n v="1"/>
    <n v="2.1000000000000001E-2"/>
    <x v="0"/>
  </r>
  <r>
    <n v="2179"/>
    <s v="random122980"/>
    <s v="616912ee96055b12867364fb"/>
    <s v="H2Pb24S24O"/>
    <s v="mp-557719"/>
    <x v="27"/>
    <s v="*OH2"/>
    <s v="H2 O1"/>
    <n v="-0.23200000000000001"/>
    <n v="2"/>
    <n v="1"/>
    <n v="0"/>
    <n v="8.3000000000000004E-2"/>
    <x v="0"/>
  </r>
  <r>
    <n v="2180"/>
    <s v="random1539491"/>
    <s v="616912f296055b1286736528"/>
    <s v="Ca36H2O"/>
    <s v="mp-166"/>
    <x v="470"/>
    <s v="*OH2"/>
    <s v="H2 O1"/>
    <n v="-0.35"/>
    <n v="1"/>
    <n v="1"/>
    <n v="0"/>
    <n v="0.25"/>
    <x v="0"/>
  </r>
  <r>
    <n v="2181"/>
    <s v="random1668036"/>
    <s v="6169130196055b12867365df"/>
    <s v="Zn36Ag36H2O"/>
    <s v="mp-1187974"/>
    <x v="398"/>
    <s v="*OH2"/>
    <s v="H2 O1"/>
    <n v="-4.1000000000000002E-2"/>
    <n v="2"/>
    <n v="1"/>
    <n v="1"/>
    <n v="0.13900000000000001"/>
    <x v="0"/>
  </r>
  <r>
    <n v="2182"/>
    <s v="random2107097"/>
    <s v="6169130896055b1286736627"/>
    <s v="Ti12Ni24Sn12H2O"/>
    <s v="mp-3740"/>
    <x v="1604"/>
    <s v="*OH2"/>
    <s v="H2 O1"/>
    <n v="-0.30399999999999999"/>
    <n v="1"/>
    <n v="1"/>
    <n v="1"/>
    <n v="0.125"/>
    <x v="0"/>
  </r>
  <r>
    <n v="2183"/>
    <s v="random1906551"/>
    <s v="6169130a96055b1286736645"/>
    <s v="Ca15Zn15H2O"/>
    <s v="mp-1038828"/>
    <x v="577"/>
    <s v="*OH2"/>
    <s v="H2 O1"/>
    <n v="-0.36499999999999999"/>
    <n v="1"/>
    <n v="2"/>
    <n v="2"/>
    <n v="4.9000000000000002E-2"/>
    <x v="0"/>
  </r>
  <r>
    <n v="2184"/>
    <s v="random1915493"/>
    <s v="6169130a9230052296909412"/>
    <s v="Hf24Ni56H2O"/>
    <s v="mp-27166"/>
    <x v="708"/>
    <s v="*OH2"/>
    <s v="H2 O1"/>
    <n v="-0.82599999999999996"/>
    <n v="1"/>
    <n v="0"/>
    <n v="-1"/>
    <n v="7.2999999999999995E-2"/>
    <x v="0"/>
  </r>
  <r>
    <n v="2185"/>
    <s v="random2314426"/>
    <s v="61691310923005229690949d"/>
    <s v="Ta72Ge24H2O"/>
    <s v="mp-639805"/>
    <x v="339"/>
    <s v="*OH2"/>
    <s v="H2 O1"/>
    <n v="-0.35799999999999998"/>
    <n v="2"/>
    <n v="1"/>
    <n v="1"/>
    <n v="0.127"/>
    <x v="0"/>
  </r>
  <r>
    <n v="2186"/>
    <s v="random1793153"/>
    <s v="6169131192300522969094ae"/>
    <s v="Cd20Ag20H2Au40O"/>
    <s v="mp-1183634"/>
    <x v="1605"/>
    <s v="*OH2"/>
    <s v="H2 O1"/>
    <n v="-7.6999999999999999E-2"/>
    <n v="2"/>
    <n v="2"/>
    <n v="1"/>
    <n v="2.5000000000000001E-2"/>
    <x v="0"/>
  </r>
  <r>
    <n v="2187"/>
    <s v="random624330"/>
    <s v="6169131f96055b128673672b"/>
    <s v="Zr36Co6Sn12H2O"/>
    <s v="mp-1206072"/>
    <x v="1606"/>
    <s v="*OH2"/>
    <s v="H2 O1"/>
    <n v="-0.55300000000000005"/>
    <n v="1"/>
    <n v="0"/>
    <n v="2"/>
    <n v="0.183"/>
    <x v="0"/>
  </r>
  <r>
    <n v="2188"/>
    <s v="random1645204"/>
    <s v="61691326923005229690960e"/>
    <s v="Sr12Sn36Sb48H2O"/>
    <s v="mp-866805"/>
    <x v="1607"/>
    <s v="*OH2"/>
    <s v="H2 O1"/>
    <n v="-0.13200000000000001"/>
    <n v="1"/>
    <n v="2"/>
    <n v="1"/>
    <n v="3.3000000000000002E-2"/>
    <x v="0"/>
  </r>
  <r>
    <n v="2189"/>
    <s v="random1871116"/>
    <n v="6.1691326923005198E+23"/>
    <s v="Sr12As36H2O"/>
    <s v="mp-9907"/>
    <x v="490"/>
    <s v="*OH2"/>
    <s v="H2 O1"/>
    <n v="-0.64300000000000002"/>
    <n v="0"/>
    <n v="2"/>
    <n v="1"/>
    <n v="0.08"/>
    <x v="0"/>
  </r>
  <r>
    <n v="2190"/>
    <s v="random1341386"/>
    <s v="6169132e96055b128673680c"/>
    <s v="Ta60Ge36H2O"/>
    <s v="mp-17013"/>
    <x v="198"/>
    <s v="*OH2"/>
    <s v="H2 O1"/>
    <n v="-0.223"/>
    <n v="2"/>
    <n v="1"/>
    <n v="0"/>
    <n v="0.14499999999999999"/>
    <x v="0"/>
  </r>
  <r>
    <n v="2191"/>
    <s v="random1197905"/>
    <s v="6169132e96055b128673680d"/>
    <s v="Zn16Ag48H2O"/>
    <s v="mp-864794"/>
    <x v="1608"/>
    <s v="*OH2"/>
    <s v="H2 O1"/>
    <n v="-3.5999999999999997E-2"/>
    <n v="1"/>
    <n v="1"/>
    <n v="0"/>
    <n v="0.125"/>
    <x v="0"/>
  </r>
  <r>
    <n v="2192"/>
    <s v="random1499007"/>
    <s v="6169133596055b12867368d1"/>
    <s v="Ca40Sn16As48H2O"/>
    <s v="mp-18670"/>
    <x v="1609"/>
    <s v="*OH2"/>
    <s v="H2 O1"/>
    <n v="-0.83899999999999997"/>
    <n v="2"/>
    <n v="1"/>
    <n v="1"/>
    <n v="8.2000000000000003E-2"/>
    <x v="0"/>
  </r>
  <r>
    <n v="2193"/>
    <s v="random2336945"/>
    <s v="6169133796055b12867368f6"/>
    <s v="Ti36P36H2O"/>
    <s v="mp-739"/>
    <x v="1610"/>
    <s v="*OH2"/>
    <s v="H2 O1"/>
    <n v="-1.1850000000000001"/>
    <n v="2"/>
    <n v="1"/>
    <n v="2"/>
    <n v="2.8000000000000001E-2"/>
    <x v="0"/>
  </r>
  <r>
    <n v="2194"/>
    <s v="random648041"/>
    <s v="6169133796055b12867368fd"/>
    <s v="Sc16Ga16Cu32H2O"/>
    <s v="mp-11360"/>
    <x v="1611"/>
    <s v="*OH2"/>
    <s v="H2 O1"/>
    <n v="-0.73199999999999998"/>
    <n v="1"/>
    <n v="0"/>
    <n v="0"/>
    <n v="0.125"/>
    <x v="0"/>
  </r>
  <r>
    <n v="2195"/>
    <s v="random1022946"/>
    <s v="6169133a96055b1286736948"/>
    <s v="Hf4Co24Ge24H2O"/>
    <s v="mp-1103545"/>
    <x v="1612"/>
    <s v="*OH2"/>
    <s v="H2 O1"/>
    <n v="1.8180000000000001"/>
    <n v="1"/>
    <n v="1"/>
    <n v="1"/>
    <n v="6.2E-2"/>
    <x v="0"/>
  </r>
  <r>
    <n v="2196"/>
    <s v="random1689733"/>
    <s v="6169134096055b128673699f"/>
    <s v="Fe8Sb24H2O"/>
    <s v="mp-971669"/>
    <x v="1613"/>
    <s v="*OH2"/>
    <s v="H2 O1"/>
    <n v="-0.11799999999999999"/>
    <n v="1"/>
    <n v="0"/>
    <n v="0"/>
    <n v="8.5000000000000006E-2"/>
    <x v="0"/>
  </r>
  <r>
    <n v="2197"/>
    <s v="random2444423"/>
    <s v="6169134f9230052296909808"/>
    <s v="Nb36H2Pd18O"/>
    <s v="mp-1220678"/>
    <x v="1614"/>
    <s v="*OH2"/>
    <s v="H2 O1"/>
    <n v="-6.2E-2"/>
    <n v="0"/>
    <n v="0"/>
    <n v="1"/>
    <n v="8.2000000000000003E-2"/>
    <x v="0"/>
  </r>
  <r>
    <n v="2198"/>
    <s v="random1585830"/>
    <n v="6.1691354923005197E+23"/>
    <s v="Ta18Mn48Si6H2O"/>
    <s v="mp-1218073"/>
    <x v="650"/>
    <s v="*OH2"/>
    <s v="H2 O1"/>
    <n v="-2.2309999999999999"/>
    <n v="1"/>
    <n v="0"/>
    <n v="2"/>
    <n v="0.13200000000000001"/>
    <x v="0"/>
  </r>
  <r>
    <n v="2199"/>
    <s v="random1816025"/>
    <s v="6169136296055b1286736b8a"/>
    <s v="Ca40Cu40H2O"/>
    <s v="mp-30471"/>
    <x v="1615"/>
    <s v="*OH2"/>
    <s v="H2 O1"/>
    <n v="-0.41099999999999998"/>
    <n v="0"/>
    <n v="0"/>
    <n v="1"/>
    <n v="0.4"/>
    <x v="0"/>
  </r>
  <r>
    <n v="2200"/>
    <s v="random1569036"/>
    <s v="6169136f92300522969099df"/>
    <s v="Sn18H2S36O"/>
    <s v="mp-9984"/>
    <x v="1616"/>
    <s v="*OH2"/>
    <s v="H2 O1"/>
    <n v="0.11"/>
    <n v="1"/>
    <n v="0"/>
    <n v="2"/>
    <n v="0.97199999999999998"/>
    <x v="0"/>
  </r>
  <r>
    <n v="2201"/>
    <s v="random744930"/>
    <s v="616913839230052296909b2c"/>
    <s v="Al18Ga18Co36H2O"/>
    <s v="mp-1228893"/>
    <x v="1617"/>
    <s v="*OH2"/>
    <s v="H2 O1"/>
    <n v="-0.04"/>
    <n v="0"/>
    <n v="0"/>
    <n v="1"/>
    <n v="0.375"/>
    <x v="0"/>
  </r>
  <r>
    <n v="2202"/>
    <s v="random2100629"/>
    <s v="616913979230052296909c9e"/>
    <s v="Hf48Ga72H2O"/>
    <s v="mp-11441"/>
    <x v="419"/>
    <s v="*OH2"/>
    <s v="H2 O1"/>
    <n v="-0.13800000000000001"/>
    <n v="1"/>
    <n v="2"/>
    <n v="1"/>
    <n v="9.7000000000000003E-2"/>
    <x v="0"/>
  </r>
  <r>
    <n v="2203"/>
    <s v="random1612186"/>
    <s v="616914e396055b1286736ddd"/>
    <s v="Sc24Nb36Ge48H2O"/>
    <s v="mp-1200971"/>
    <x v="1618"/>
    <s v="*OH2"/>
    <s v="H2 O1"/>
    <n v="-0.59299999999999997"/>
    <n v="2"/>
    <n v="1"/>
    <n v="1"/>
    <n v="0.01"/>
    <x v="0"/>
  </r>
  <r>
    <n v="2204"/>
    <s v="random2383387"/>
    <s v="616914e896055b1286736e3a"/>
    <s v="K16Sb32H2O"/>
    <s v="mp-29055"/>
    <x v="258"/>
    <s v="*OH2"/>
    <s v="H2 O1"/>
    <n v="-0.439"/>
    <n v="2"/>
    <n v="1"/>
    <n v="-1"/>
    <n v="9.9000000000000005E-2"/>
    <x v="0"/>
  </r>
  <r>
    <n v="2205"/>
    <s v="random1977331"/>
    <s v="616914e896055b1286736e42"/>
    <s v="Sn80H2Au20O"/>
    <s v="mp-1393"/>
    <x v="1619"/>
    <s v="*OH2"/>
    <s v="H2 O1"/>
    <n v="0.97299999999999998"/>
    <n v="2"/>
    <n v="2"/>
    <n v="1"/>
    <n v="0.15"/>
    <x v="0"/>
  </r>
  <r>
    <n v="2206"/>
    <s v="random1454024"/>
    <s v="616914ec9230052296909db4"/>
    <s v="Re12H2N24O"/>
    <s v="mp-1019077"/>
    <x v="1127"/>
    <s v="*OH2"/>
    <s v="H2 O1"/>
    <n v="-0.624"/>
    <n v="1"/>
    <n v="2"/>
    <n v="-2"/>
    <n v="6.9000000000000006E-2"/>
    <x v="0"/>
  </r>
  <r>
    <n v="2207"/>
    <s v="random2014175"/>
    <s v="6169150996055b1286737011"/>
    <s v="Ca24H2Pb12O"/>
    <s v="mp-1009756"/>
    <x v="1620"/>
    <s v="*OH2"/>
    <s v="H2 O1"/>
    <n v="-0.86899999999999999"/>
    <n v="1"/>
    <n v="1"/>
    <n v="1"/>
    <n v="4.2000000000000003E-2"/>
    <x v="0"/>
  </r>
  <r>
    <n v="2208"/>
    <s v="random1563135"/>
    <s v="6169151396055b128673705c"/>
    <s v="H2Pd52Pb36O"/>
    <s v="mp-30826"/>
    <x v="1621"/>
    <s v="*OH2"/>
    <s v="H2 O1"/>
    <n v="-7.0999999999999994E-2"/>
    <n v="0"/>
    <n v="1"/>
    <n v="0"/>
    <n v="0.25"/>
    <x v="0"/>
  </r>
  <r>
    <n v="2209"/>
    <s v="random1673207"/>
    <s v="6169151a923005229690a01f"/>
    <s v="In48H2Pt32O"/>
    <s v="mp-1069815"/>
    <x v="1622"/>
    <s v="*OH2"/>
    <s v="H2 O1"/>
    <n v="-0.08"/>
    <n v="1"/>
    <n v="0"/>
    <n v="1"/>
    <n v="0.11899999999999999"/>
    <x v="0"/>
  </r>
  <r>
    <n v="2210"/>
    <s v="random2315725"/>
    <s v="6169151c96055b1286737109"/>
    <s v="Te32P32H2Ir32O"/>
    <s v="mp-1191625"/>
    <x v="1623"/>
    <s v="*OH2"/>
    <s v="H2 O1"/>
    <n v="-9.8000000000000004E-2"/>
    <n v="1"/>
    <n v="1"/>
    <n v="2"/>
    <n v="0.115"/>
    <x v="0"/>
  </r>
  <r>
    <n v="2211"/>
    <s v="random1585429"/>
    <s v="6169153e923005229690a17b"/>
    <s v="Sc60Sn36H2O"/>
    <s v="mp-17695"/>
    <x v="1624"/>
    <s v="*OH2"/>
    <s v="H2 O1"/>
    <n v="-3.456"/>
    <n v="2"/>
    <n v="1"/>
    <n v="0"/>
    <n v="0.14399999999999999"/>
    <x v="0"/>
  </r>
  <r>
    <n v="2212"/>
    <s v="random2345800"/>
    <s v="6169154196055b128673732e"/>
    <s v="K36As12H2O"/>
    <s v="mp-14018"/>
    <x v="1625"/>
    <s v="*OH2"/>
    <s v="H2 O1"/>
    <n v="-0.73499999999999999"/>
    <n v="2"/>
    <n v="1"/>
    <n v="0"/>
    <n v="5.6000000000000001E-2"/>
    <x v="0"/>
  </r>
  <r>
    <n v="2213"/>
    <s v="random1727629"/>
    <s v="6169154296055b128673734a"/>
    <s v="In33H2S48O"/>
    <s v="mp-1224223"/>
    <x v="1626"/>
    <s v="*OH2"/>
    <s v="H2 O1"/>
    <n v="-0.624"/>
    <n v="1"/>
    <n v="1"/>
    <n v="1"/>
    <n v="9.9000000000000005E-2"/>
    <x v="0"/>
  </r>
  <r>
    <n v="2214"/>
    <s v="random447663"/>
    <s v="6169154a96055b128673740a"/>
    <s v="Ca32Zn32H2O"/>
    <s v="mp-1038828"/>
    <x v="577"/>
    <s v="*OH2"/>
    <s v="H2 O1"/>
    <n v="-0.40799999999999997"/>
    <n v="2"/>
    <n v="2"/>
    <n v="1"/>
    <n v="0"/>
    <x v="0"/>
  </r>
  <r>
    <n v="2215"/>
    <s v="random1746421"/>
    <s v="61691559923005229690a27d"/>
    <s v="Rb30Re18H2S42O"/>
    <s v="mp-676329"/>
    <x v="1627"/>
    <s v="*OH2"/>
    <s v="H2 O1"/>
    <n v="-0.371"/>
    <n v="2"/>
    <n v="1"/>
    <n v="0"/>
    <n v="0.157"/>
    <x v="0"/>
  </r>
  <r>
    <n v="2216"/>
    <s v="random820021"/>
    <s v="61691564923005229690a32b"/>
    <s v="H138C76O"/>
    <s v="mp-866659"/>
    <x v="1628"/>
    <s v="*OH2"/>
    <s v="H2 O1"/>
    <n v="-0.08"/>
    <n v="1"/>
    <n v="1"/>
    <n v="0"/>
    <n v="0.04"/>
    <x v="0"/>
  </r>
  <r>
    <n v="2217"/>
    <s v="random1873088"/>
    <s v="61691570923005229690a3f4"/>
    <s v="Ti24Al48H2O"/>
    <s v="mp-567705"/>
    <x v="1629"/>
    <s v="*OH2"/>
    <s v="H2 O1"/>
    <n v="-1.611"/>
    <n v="2"/>
    <n v="1"/>
    <n v="1"/>
    <n v="9.8000000000000004E-2"/>
    <x v="0"/>
  </r>
  <r>
    <n v="2218"/>
    <s v="random1698984"/>
    <s v="6169157196055b1286737613"/>
    <s v="Sc16In16H2Pd32O"/>
    <s v="mp-31339"/>
    <x v="1630"/>
    <s v="*OH2"/>
    <s v="H2 O1"/>
    <n v="-0.156"/>
    <n v="2"/>
    <n v="1"/>
    <n v="1"/>
    <n v="6.2E-2"/>
    <x v="0"/>
  </r>
  <r>
    <n v="2219"/>
    <s v="random866730"/>
    <s v="61691575923005229690a448"/>
    <s v="Sr24Zn24As36H2O"/>
    <s v="mp-1104042"/>
    <x v="1631"/>
    <s v="*OH2"/>
    <s v="H2 O1"/>
    <n v="-0.17199999999999999"/>
    <n v="0"/>
    <n v="1"/>
    <n v="2"/>
    <n v="4.7E-2"/>
    <x v="0"/>
  </r>
  <r>
    <n v="2220"/>
    <s v="random2082190"/>
    <s v="61691577923005229690a45a"/>
    <s v="K24H2Se60O"/>
    <s v="mp-18609"/>
    <x v="1632"/>
    <s v="*OH2"/>
    <s v="H2 O1"/>
    <n v="-0.27"/>
    <n v="1"/>
    <n v="2"/>
    <n v="2"/>
    <n v="0.314"/>
    <x v="0"/>
  </r>
  <r>
    <n v="2221"/>
    <s v="random2227817"/>
    <s v="6169157c96055b12867376f4"/>
    <s v="H2W27C27O"/>
    <s v="mp-1894"/>
    <x v="1633"/>
    <s v="*OH2"/>
    <s v="H2 O1"/>
    <n v="-2.9319999999999999"/>
    <n v="0"/>
    <n v="0"/>
    <n v="1"/>
    <n v="0.25"/>
    <x v="0"/>
  </r>
  <r>
    <n v="2222"/>
    <s v="random466411"/>
    <s v="61691584923005229690a516"/>
    <s v="Mn24V12Si12H2O"/>
    <s v="mp-865026"/>
    <x v="1634"/>
    <s v="*OH2"/>
    <s v="H2 O1"/>
    <n v="-1.135"/>
    <n v="1"/>
    <n v="1"/>
    <n v="1"/>
    <n v="0.125"/>
    <x v="0"/>
  </r>
  <r>
    <n v="2223"/>
    <s v="random1405787"/>
    <s v="61691587923005229690a555"/>
    <s v="K16H2C128O"/>
    <s v="mp-28930"/>
    <x v="1635"/>
    <s v="*OH2"/>
    <s v="H2 O1"/>
    <n v="-3.74"/>
    <n v="2"/>
    <n v="1"/>
    <n v="0"/>
    <n v="2.1000000000000001E-2"/>
    <x v="0"/>
  </r>
  <r>
    <n v="2224"/>
    <s v="random758800"/>
    <s v="6169158b923005229690a58f"/>
    <s v="Zr36Te12H2O"/>
    <s v="mp-1793"/>
    <x v="125"/>
    <s v="*OH2"/>
    <s v="H2 O1"/>
    <n v="-0.74299999999999999"/>
    <n v="2"/>
    <n v="1"/>
    <n v="1"/>
    <n v="0.22800000000000001"/>
    <x v="0"/>
  </r>
  <r>
    <n v="2225"/>
    <s v="random1242918"/>
    <s v="6169158e96055b12867377f8"/>
    <s v="Ti16Re32Mo16H2O"/>
    <s v="mp-1187511"/>
    <x v="1636"/>
    <s v="*OH2"/>
    <s v="H2 O1"/>
    <n v="-0.59"/>
    <n v="1"/>
    <n v="0"/>
    <n v="0"/>
    <n v="0.125"/>
    <x v="0"/>
  </r>
  <r>
    <n v="2226"/>
    <s v="random2048947"/>
    <s v="6169159496055b128673788d"/>
    <s v="Nb24Zn28H2O"/>
    <s v="mp-1104372"/>
    <x v="1637"/>
    <s v="*OH2"/>
    <s v="H2 O1"/>
    <n v="-1.5409999999999999"/>
    <n v="1"/>
    <n v="0"/>
    <n v="-2"/>
    <n v="0.13800000000000001"/>
    <x v="0"/>
  </r>
  <r>
    <n v="2227"/>
    <s v="random1508977"/>
    <s v="616915a896055b12867379ff"/>
    <s v="Nb32Ni96H2O"/>
    <s v="mp-1451"/>
    <x v="1638"/>
    <s v="*OH2"/>
    <s v="H2 O1"/>
    <n v="-0.18099999999999999"/>
    <n v="2"/>
    <n v="2"/>
    <n v="1"/>
    <n v="0.125"/>
    <x v="0"/>
  </r>
  <r>
    <n v="2228"/>
    <s v="random2037728"/>
    <s v="616915a996055b1286737a01"/>
    <s v="Rb16Mn16As16H2O"/>
    <s v="mp-20242"/>
    <x v="1639"/>
    <s v="*OH2"/>
    <s v="H2 O1"/>
    <n v="-0.54700000000000004"/>
    <n v="1"/>
    <n v="1"/>
    <n v="1"/>
    <n v="3.7999999999999999E-2"/>
    <x v="0"/>
  </r>
  <r>
    <n v="2229"/>
    <s v="random2360140"/>
    <s v="616915b896055b1286737a67"/>
    <s v="Sc30H2S30O"/>
    <s v="mp-1476"/>
    <x v="1640"/>
    <s v="*OH2"/>
    <s v="H2 O1"/>
    <n v="-0.436"/>
    <n v="2"/>
    <n v="2"/>
    <n v="1"/>
    <n v="0.05"/>
    <x v="0"/>
  </r>
  <r>
    <n v="2230"/>
    <s v="random1717858"/>
    <s v="616915bb96055b1286737a91"/>
    <s v="Zr18Ga12H2O"/>
    <s v="mp-30684"/>
    <x v="658"/>
    <s v="*OH2"/>
    <s v="H2 O1"/>
    <n v="-0.72599999999999998"/>
    <n v="1"/>
    <n v="1"/>
    <n v="1"/>
    <n v="4.2000000000000003E-2"/>
    <x v="0"/>
  </r>
  <r>
    <n v="2231"/>
    <s v="random2131972"/>
    <s v="616916f7923005229690a724"/>
    <s v="Zr12H2Se24O"/>
    <s v="mp-2076"/>
    <x v="1429"/>
    <s v="*OH2"/>
    <s v="H2 O1"/>
    <n v="-0.32"/>
    <n v="2"/>
    <n v="1"/>
    <n v="1"/>
    <n v="7.0999999999999994E-2"/>
    <x v="0"/>
  </r>
  <r>
    <n v="2232"/>
    <s v="random486236"/>
    <s v="6169171b923005229690a9df"/>
    <s v="Cs16H2S48O"/>
    <s v="mp-1188913"/>
    <x v="302"/>
    <s v="*OH2"/>
    <s v="H2 O1"/>
    <n v="2.0379999999999998"/>
    <n v="2"/>
    <n v="-1"/>
    <n v="0"/>
    <n v="0.219"/>
    <x v="0"/>
  </r>
  <r>
    <n v="2233"/>
    <s v="random1295015"/>
    <s v="6169173b923005229690abb9"/>
    <s v="Ca16Cd16H2Pt16O"/>
    <s v="mp-1103046"/>
    <x v="1641"/>
    <s v="*OH2"/>
    <s v="H2 O1"/>
    <n v="-0.33500000000000002"/>
    <n v="2"/>
    <n v="1"/>
    <n v="2"/>
    <n v="0.16400000000000001"/>
    <x v="0"/>
  </r>
  <r>
    <n v="2234"/>
    <s v="random2271875"/>
    <s v="6169173c923005229690abc1"/>
    <s v="Fe96H2Pt32O"/>
    <s v="mp-11798"/>
    <x v="1642"/>
    <s v="*OH2"/>
    <s v="H2 O1"/>
    <n v="-1.5980000000000001"/>
    <n v="2"/>
    <n v="1"/>
    <n v="1"/>
    <n v="6.3E-2"/>
    <x v="0"/>
  </r>
  <r>
    <n v="2235"/>
    <s v="random748236"/>
    <s v="6169173c923005229690abc2"/>
    <s v="Nb24H2Pd72O"/>
    <s v="mp-669692"/>
    <x v="1643"/>
    <s v="*OH2"/>
    <s v="H2 O1"/>
    <n v="-0.124"/>
    <n v="2"/>
    <n v="1"/>
    <n v="0"/>
    <n v="0.25700000000000001"/>
    <x v="0"/>
  </r>
  <r>
    <n v="2236"/>
    <s v="random1120186"/>
    <s v="6169173d923005229690abd7"/>
    <s v="H2W12N24O"/>
    <s v="mp-754628"/>
    <x v="1644"/>
    <s v="*OH2"/>
    <s v="H2 O1"/>
    <n v="0.124"/>
    <n v="1"/>
    <n v="1"/>
    <n v="1"/>
    <n v="0.19400000000000001"/>
    <x v="0"/>
  </r>
  <r>
    <n v="2237"/>
    <s v="random770361"/>
    <s v="61691741923005229690ac2e"/>
    <s v="Al40Ni20H2Os20O"/>
    <s v="mp-1183155"/>
    <x v="1134"/>
    <s v="*OH2"/>
    <s v="H2 O1"/>
    <n v="-1.546"/>
    <n v="2"/>
    <n v="2"/>
    <n v="1"/>
    <n v="2.5000000000000001E-2"/>
    <x v="0"/>
  </r>
  <r>
    <n v="2238"/>
    <s v="random2314835"/>
    <s v="6169174a96055b1286737da8"/>
    <s v="Ca8Tl8H2Cl24O"/>
    <s v="mp-998151"/>
    <x v="1645"/>
    <s v="*OH2"/>
    <s v="H2 O1"/>
    <n v="-0.107"/>
    <n v="1"/>
    <n v="1"/>
    <n v="2"/>
    <n v="0.14099999999999999"/>
    <x v="0"/>
  </r>
  <r>
    <n v="2239"/>
    <s v="random1995439"/>
    <s v="6169174b96055b1286737db4"/>
    <s v="Y24In12Cu24H2O"/>
    <s v="mp-1079508"/>
    <x v="1646"/>
    <s v="*OH2"/>
    <s v="H2 O1"/>
    <n v="-0.41099999999999998"/>
    <n v="1"/>
    <n v="1"/>
    <n v="0"/>
    <n v="0.189"/>
    <x v="0"/>
  </r>
  <r>
    <n v="2240"/>
    <s v="random1261737"/>
    <s v="6169174f923005229690ace7"/>
    <s v="V72Co12H2Ir12O"/>
    <s v="mp-1216460"/>
    <x v="1647"/>
    <s v="*OH2"/>
    <s v="H2 O1"/>
    <n v="-0.14299999999999999"/>
    <n v="2"/>
    <n v="1"/>
    <n v="0"/>
    <n v="4.2000000000000003E-2"/>
    <x v="0"/>
  </r>
  <r>
    <n v="2241"/>
    <s v="random2012270"/>
    <s v="61691758923005229690ad86"/>
    <s v="Tl48H2Pt72O"/>
    <s v="mp-30853"/>
    <x v="725"/>
    <s v="*OH2"/>
    <s v="H2 O1"/>
    <n v="-9.6000000000000002E-2"/>
    <n v="2"/>
    <n v="1"/>
    <n v="0"/>
    <n v="0.16700000000000001"/>
    <x v="0"/>
  </r>
  <r>
    <n v="2242"/>
    <s v="random1373460"/>
    <s v="61691784923005229690aeb3"/>
    <s v="Y8Al48Fe48H2O"/>
    <s v="mp-1216148"/>
    <x v="1548"/>
    <s v="*OH2"/>
    <s v="H2 O1"/>
    <n v="-1.5129999999999999"/>
    <n v="1"/>
    <n v="1"/>
    <n v="0"/>
    <n v="6.5000000000000002E-2"/>
    <x v="0"/>
  </r>
  <r>
    <n v="2243"/>
    <s v="random602506"/>
    <s v="61691792923005229690af1f"/>
    <s v="As48H2Pd24O"/>
    <s v="mp-20465"/>
    <x v="1648"/>
    <s v="*OH2"/>
    <s v="H2 O1"/>
    <n v="1.9450000000000001"/>
    <n v="2"/>
    <n v="1"/>
    <n v="0"/>
    <n v="1.9E-2"/>
    <x v="0"/>
  </r>
  <r>
    <n v="2244"/>
    <s v="random1477102"/>
    <s v="6169179696055b12867381d2"/>
    <s v="Rb24H2O"/>
    <s v="mp-656615"/>
    <x v="174"/>
    <s v="*OH2"/>
    <s v="H2 O1"/>
    <n v="-0.36099999999999999"/>
    <n v="0"/>
    <n v="2"/>
    <n v="1"/>
    <n v="0.08"/>
    <x v="0"/>
  </r>
  <r>
    <n v="2245"/>
    <s v="random2088596"/>
    <s v="6169179b96055b128673821d"/>
    <s v="Ti108H2Se24O"/>
    <s v="mp-619905"/>
    <x v="57"/>
    <s v="*OH2"/>
    <s v="H2 O1"/>
    <n v="-0.32"/>
    <n v="1"/>
    <n v="1"/>
    <n v="2"/>
    <n v="0.41599999999999998"/>
    <x v="0"/>
  </r>
  <r>
    <n v="2246"/>
    <s v="random1542945"/>
    <s v="6169179e96055b128673825f"/>
    <s v="Sc36As24H2O"/>
    <s v="mp-1188926"/>
    <x v="1649"/>
    <s v="*OH2"/>
    <s v="H2 O1"/>
    <n v="-0.88200000000000001"/>
    <n v="1"/>
    <n v="1"/>
    <n v="1"/>
    <n v="0.497"/>
    <x v="0"/>
  </r>
  <r>
    <n v="2247"/>
    <s v="random611039"/>
    <s v="616917a596055b12867382bc"/>
    <s v="Rb8In32H2O"/>
    <s v="mp-21477"/>
    <x v="1650"/>
    <s v="*OH2"/>
    <s v="H2 O1"/>
    <n v="-0.309"/>
    <n v="1"/>
    <n v="1"/>
    <n v="1"/>
    <n v="9.0999999999999998E-2"/>
    <x v="0"/>
  </r>
  <r>
    <n v="2248"/>
    <s v="random1627995"/>
    <s v="616917a796055b12867382dd"/>
    <s v="Rb18Sn24H2Au6O"/>
    <s v="mp-17401"/>
    <x v="1651"/>
    <s v="*OH2"/>
    <s v="H2 O1"/>
    <n v="-0.435"/>
    <n v="1"/>
    <n v="2"/>
    <n v="0"/>
    <n v="0.122"/>
    <x v="0"/>
  </r>
  <r>
    <n v="2249"/>
    <s v="random1370905"/>
    <s v="616917aa96055b1286738328"/>
    <s v="Sb32H2Se48O"/>
    <s v="mp-2160"/>
    <x v="351"/>
    <s v="*OH2"/>
    <s v="H2 O1"/>
    <n v="-8.5000000000000006E-2"/>
    <n v="2"/>
    <n v="2"/>
    <n v="1"/>
    <n v="7.6999999999999999E-2"/>
    <x v="0"/>
  </r>
  <r>
    <n v="2250"/>
    <s v="random1596772"/>
    <s v="616917b296055b12867383bb"/>
    <s v="Ti18Nb18H2N36O"/>
    <s v="mp-1216799"/>
    <x v="414"/>
    <s v="*OH2"/>
    <s v="H2 O1"/>
    <n v="-2.4849999999999999"/>
    <n v="2"/>
    <n v="0"/>
    <n v="-1"/>
    <n v="6.0999999999999999E-2"/>
    <x v="0"/>
  </r>
  <r>
    <n v="2251"/>
    <s v="random2050289"/>
    <s v="616917b796055b1286738426"/>
    <s v="Zr48Bi16H2O"/>
    <s v="mp-1188051"/>
    <x v="1652"/>
    <s v="*OH2"/>
    <s v="H2 O1"/>
    <n v="-0.63700000000000001"/>
    <n v="1"/>
    <n v="0"/>
    <n v="2"/>
    <n v="0.126"/>
    <x v="0"/>
  </r>
  <r>
    <n v="2252"/>
    <s v="random1077723"/>
    <s v="616917d896055b1286738579"/>
    <s v="Hf48H2N48O"/>
    <s v="mp-2828"/>
    <x v="765"/>
    <s v="*OH2"/>
    <s v="H2 O1"/>
    <n v="-2.024"/>
    <n v="1"/>
    <n v="1"/>
    <n v="0"/>
    <n v="0.125"/>
    <x v="0"/>
  </r>
  <r>
    <n v="2253"/>
    <s v="random55427"/>
    <s v="616917e496055b1286738697"/>
    <s v="Hf36H2S36O"/>
    <s v="mp-1206743"/>
    <x v="1653"/>
    <s v="*OH2"/>
    <s v="H2 O1"/>
    <n v="-2.7530000000000001"/>
    <n v="2"/>
    <n v="0"/>
    <n v="1"/>
    <n v="0.13900000000000001"/>
    <x v="0"/>
  </r>
  <r>
    <n v="2254"/>
    <s v="random705998"/>
    <s v="616917e796055b12867386ac"/>
    <s v="Na18Ge18H2N18O"/>
    <s v="mp-1246750"/>
    <x v="1654"/>
    <s v="*OH2"/>
    <s v="H2 O1"/>
    <n v="-0.27300000000000002"/>
    <n v="2"/>
    <n v="1"/>
    <n v="2"/>
    <n v="0.308"/>
    <x v="0"/>
  </r>
  <r>
    <n v="2255"/>
    <s v="random663212"/>
    <s v="616917ef96055b1286738752"/>
    <s v="Al48H2N48O"/>
    <s v="mp-661"/>
    <x v="937"/>
    <s v="*OH2"/>
    <s v="H2 O1"/>
    <n v="-1.9259999999999999"/>
    <n v="1"/>
    <n v="1"/>
    <n v="1"/>
    <n v="0.22"/>
    <x v="0"/>
  </r>
  <r>
    <n v="2256"/>
    <s v="random2048206"/>
    <s v="616917f896055b1286738804"/>
    <s v="Ti24Al8H2N8O"/>
    <s v="mp-10675"/>
    <x v="558"/>
    <s v="*OH2"/>
    <s v="H2 O1"/>
    <n v="-0.54800000000000004"/>
    <n v="1"/>
    <n v="0"/>
    <n v="0"/>
    <n v="0.25"/>
    <x v="0"/>
  </r>
  <r>
    <n v="2257"/>
    <s v="random1338494"/>
    <s v="6169194c923005229690b1ce"/>
    <s v="Ti54Fe54As54H2O"/>
    <s v="mp-1095148"/>
    <x v="1655"/>
    <s v="*OH2"/>
    <s v="H2 O1"/>
    <n v="0.40100000000000002"/>
    <n v="2"/>
    <n v="1"/>
    <n v="0"/>
    <n v="0.13900000000000001"/>
    <x v="0"/>
  </r>
  <r>
    <n v="2258"/>
    <s v="random1395890"/>
    <s v="61691952923005229690b249"/>
    <s v="Ca104Al112H2O"/>
    <s v="mp-1193055"/>
    <x v="98"/>
    <s v="*OH2"/>
    <s v="H2 O1"/>
    <n v="-0.65600000000000003"/>
    <n v="1"/>
    <n v="2"/>
    <n v="2"/>
    <n v="0.20399999999999999"/>
    <x v="0"/>
  </r>
  <r>
    <n v="2259"/>
    <s v="random1853772"/>
    <s v="6169195a96055b128673895a"/>
    <s v="Mn24Al12Co12H2O"/>
    <s v="mp-13079"/>
    <x v="1656"/>
    <s v="*OH2"/>
    <s v="H2 O1"/>
    <n v="-0.53300000000000003"/>
    <n v="1"/>
    <n v="1"/>
    <n v="1"/>
    <n v="0.29199999999999998"/>
    <x v="0"/>
  </r>
  <r>
    <n v="2260"/>
    <s v="random2110340"/>
    <s v="6169195c96055b1286738984"/>
    <s v="Cu32Si16H2S48O"/>
    <s v="mp-1225897"/>
    <x v="153"/>
    <s v="*OH2"/>
    <s v="H2 O1"/>
    <n v="-0.104"/>
    <n v="1"/>
    <n v="1"/>
    <n v="1"/>
    <n v="0.28799999999999998"/>
    <x v="0"/>
  </r>
  <r>
    <n v="2261"/>
    <s v="random1636402"/>
    <s v="6169195f96055b12867389ba"/>
    <s v="Ti60H2Se57O"/>
    <s v="mp-1101121"/>
    <x v="1657"/>
    <s v="*OH2"/>
    <s v="H2 O1"/>
    <n v="-0.60599999999999998"/>
    <n v="1"/>
    <n v="1"/>
    <n v="1"/>
    <n v="0.191"/>
    <x v="0"/>
  </r>
  <r>
    <n v="2262"/>
    <s v="random1423670"/>
    <s v="6169196796055b1286738a6f"/>
    <s v="Nb12Mo12H2Se36O"/>
    <s v="mp-1220396"/>
    <x v="1658"/>
    <s v="*OH2"/>
    <s v="H2 O1"/>
    <n v="-0.44400000000000001"/>
    <n v="1"/>
    <n v="1"/>
    <n v="0"/>
    <n v="0.20200000000000001"/>
    <x v="0"/>
  </r>
  <r>
    <n v="2263"/>
    <s v="random2399844"/>
    <s v="61691975923005229690b291"/>
    <s v="Sr8Ag8As8H2O"/>
    <s v="mp-6954"/>
    <x v="1659"/>
    <s v="*OH2"/>
    <s v="H2 O1"/>
    <n v="-0.625"/>
    <n v="1"/>
    <n v="1"/>
    <n v="0"/>
    <n v="0.25"/>
    <x v="0"/>
  </r>
  <r>
    <n v="2264"/>
    <s v="random1642097"/>
    <s v="6169198b96055b1286738c5e"/>
    <s v="Mo16H2Ru8Se32O"/>
    <s v="mp-1221499"/>
    <x v="1660"/>
    <s v="*OH2"/>
    <s v="H2 O1"/>
    <n v="-2.2109999999999999"/>
    <n v="1"/>
    <n v="1"/>
    <n v="0"/>
    <n v="0.23499999999999999"/>
    <x v="0"/>
  </r>
  <r>
    <n v="2265"/>
    <s v="random1587475"/>
    <s v="61691990923005229690b435"/>
    <s v="Zn8Hg8Te16H2O"/>
    <s v="mp-1215403"/>
    <x v="1079"/>
    <s v="*OH2"/>
    <s v="H2 O1"/>
    <n v="-0.23"/>
    <n v="2"/>
    <n v="0"/>
    <n v="1"/>
    <n v="0.432"/>
    <x v="0"/>
  </r>
  <r>
    <n v="2266"/>
    <s v="random2444606"/>
    <s v="61691994923005229690b476"/>
    <s v="Cu36H2S36O"/>
    <s v="mp-504"/>
    <x v="1661"/>
    <s v="*OH2"/>
    <s v="H2 O1"/>
    <n v="-0.43"/>
    <n v="2"/>
    <n v="1"/>
    <n v="1"/>
    <n v="5.6000000000000001E-2"/>
    <x v="0"/>
  </r>
  <r>
    <n v="2267"/>
    <s v="random1889340"/>
    <s v="61691998923005229690b4b0"/>
    <s v="Ca40Cu8H2Pb24O"/>
    <s v="mp-680754"/>
    <x v="1662"/>
    <s v="*OH2"/>
    <s v="H2 O1"/>
    <n v="-0.48599999999999999"/>
    <n v="2"/>
    <n v="-1"/>
    <n v="2"/>
    <n v="6.9000000000000006E-2"/>
    <x v="0"/>
  </r>
  <r>
    <n v="2268"/>
    <s v="random1820968"/>
    <s v="616919a396055b1286738dbc"/>
    <s v="Bi12H2Ir12S12O"/>
    <s v="mp-1102836"/>
    <x v="1663"/>
    <s v="*OH2"/>
    <s v="H2 O1"/>
    <n v="-0.29499999999999998"/>
    <n v="1"/>
    <n v="1"/>
    <n v="1"/>
    <n v="0.03"/>
    <x v="0"/>
  </r>
  <r>
    <n v="2269"/>
    <s v="random836471"/>
    <s v="616919ba923005229690b696"/>
    <s v="Mn48Cr48P32H2O"/>
    <s v="mp-1221876"/>
    <x v="279"/>
    <s v="*OH2"/>
    <s v="H2 O1"/>
    <n v="-0.28199999999999997"/>
    <n v="2"/>
    <n v="2"/>
    <n v="-1"/>
    <n v="0.36499999999999999"/>
    <x v="0"/>
  </r>
  <r>
    <n v="2270"/>
    <s v="random443109"/>
    <s v="616919ba923005229690b69b"/>
    <s v="Sc24Mn4Te8H2O"/>
    <s v="mp-1206500"/>
    <x v="1664"/>
    <s v="*OH2"/>
    <s v="H2 O1"/>
    <n v="-0.73599999999999999"/>
    <n v="2"/>
    <n v="1"/>
    <n v="1"/>
    <n v="0.107"/>
    <x v="0"/>
  </r>
  <r>
    <n v="2271"/>
    <s v="random1273647"/>
    <s v="616919d996055b1286739099"/>
    <s v="Al24Sb24H2O"/>
    <s v="mp-1018100"/>
    <x v="694"/>
    <s v="*OH2"/>
    <s v="H2 O1"/>
    <n v="-4.3999999999999997E-2"/>
    <n v="2"/>
    <n v="1"/>
    <n v="0"/>
    <n v="0"/>
    <x v="0"/>
  </r>
  <r>
    <n v="2272"/>
    <s v="random924901"/>
    <s v="616919df96055b128673910e"/>
    <s v="Hf32Mn32P32H2O"/>
    <s v="mp-1212189"/>
    <x v="1665"/>
    <s v="*OH2"/>
    <s v="H2 O1"/>
    <n v="-2.367"/>
    <n v="1"/>
    <n v="1"/>
    <n v="2"/>
    <n v="2.5000000000000001E-2"/>
    <x v="0"/>
  </r>
  <r>
    <n v="2273"/>
    <s v="random1697065"/>
    <s v="616919eb923005229690b900"/>
    <s v="Na32Zn16H2S32O"/>
    <s v="mp-1024067"/>
    <x v="1274"/>
    <s v="*OH2"/>
    <s v="H2 O1"/>
    <n v="-0.53900000000000003"/>
    <n v="1"/>
    <n v="1"/>
    <n v="-2"/>
    <n v="6.9000000000000006E-2"/>
    <x v="0"/>
  </r>
  <r>
    <n v="2274"/>
    <s v="random45282"/>
    <s v="616919f496055b128673926a"/>
    <s v="Tl24Sb8H2O"/>
    <s v="mp-1187486"/>
    <x v="1666"/>
    <s v="*OH2"/>
    <s v="H2 O1"/>
    <n v="-7.4999999999999997E-2"/>
    <n v="2"/>
    <n v="1"/>
    <n v="1"/>
    <n v="6.2E-2"/>
    <x v="0"/>
  </r>
  <r>
    <n v="2275"/>
    <s v="random2277443"/>
    <s v="616919f9923005229690b9f0"/>
    <s v="Ti27V27H2N54O"/>
    <s v="mp-1216767"/>
    <x v="1667"/>
    <s v="*OH2"/>
    <s v="H2 O1"/>
    <n v="-1.512"/>
    <n v="1"/>
    <n v="0"/>
    <n v="0"/>
    <n v="0.16700000000000001"/>
    <x v="0"/>
  </r>
  <r>
    <n v="2276"/>
    <s v="random1544267"/>
    <s v="61691a00923005229690ba32"/>
    <s v="Na16Ti16H2S32O"/>
    <s v="mp-752947"/>
    <x v="728"/>
    <s v="*OH2"/>
    <s v="H2 O1"/>
    <n v="-0.57899999999999996"/>
    <n v="2"/>
    <n v="2"/>
    <n v="1"/>
    <n v="2.5999999999999999E-2"/>
    <x v="0"/>
  </r>
  <r>
    <n v="2277"/>
    <s v="random2149609"/>
    <s v="61691a08923005229690bacc"/>
    <s v="Te40H2Ir20O"/>
    <s v="mp-1103512"/>
    <x v="305"/>
    <s v="*OH2"/>
    <s v="H2 O1"/>
    <n v="-4.2000000000000003E-2"/>
    <n v="2"/>
    <n v="-1"/>
    <n v="0"/>
    <n v="0.28000000000000003"/>
    <x v="0"/>
  </r>
  <r>
    <n v="2278"/>
    <s v="random1798881"/>
    <s v="61691a0a96055b1286739369"/>
    <s v="Y48H2Pd64O"/>
    <s v="mp-1104019"/>
    <x v="667"/>
    <s v="*OH2"/>
    <s v="H2 O1"/>
    <n v="-0.63600000000000001"/>
    <n v="1"/>
    <n v="0"/>
    <n v="1"/>
    <n v="0.14599999999999999"/>
    <x v="0"/>
  </r>
  <r>
    <n v="2279"/>
    <s v="random2236193"/>
    <s v="61691a2696055b128673945c"/>
    <s v="Cs12H2O"/>
    <s v="mp-1"/>
    <x v="287"/>
    <s v="*OH2"/>
    <s v="H2 O1"/>
    <n v="-0.26100000000000001"/>
    <n v="2"/>
    <n v="1"/>
    <n v="0"/>
    <n v="8.3000000000000004E-2"/>
    <x v="0"/>
  </r>
  <r>
    <n v="2280"/>
    <s v="random1875819"/>
    <s v="61691b5c96055b12867394a4"/>
    <s v="Ca40Si40H2Pd40O"/>
    <s v="mp-8842"/>
    <x v="1668"/>
    <s v="*OH2"/>
    <s v="H2 O1"/>
    <n v="-1.6719999999999999"/>
    <n v="2"/>
    <n v="1"/>
    <n v="-2"/>
    <n v="1.9E-2"/>
    <x v="0"/>
  </r>
  <r>
    <n v="2281"/>
    <s v="random2267999"/>
    <s v="61691b60923005229690bd08"/>
    <s v="H2Pb12S12O"/>
    <s v="mp-1012435"/>
    <x v="27"/>
    <s v="*OH2"/>
    <s v="H2 O1"/>
    <n v="0.23699999999999999"/>
    <n v="2"/>
    <n v="1"/>
    <n v="1"/>
    <n v="8.5000000000000006E-2"/>
    <x v="0"/>
  </r>
  <r>
    <n v="2282"/>
    <s v="random1525882"/>
    <s v="61691b6696055b1286739567"/>
    <s v="Co24Sb48H2O"/>
    <s v="mp-9835"/>
    <x v="392"/>
    <s v="*OH2"/>
    <s v="H2 O1"/>
    <n v="-0.29499999999999998"/>
    <n v="1"/>
    <n v="2"/>
    <n v="1"/>
    <n v="3.3000000000000002E-2"/>
    <x v="0"/>
  </r>
  <r>
    <n v="2283"/>
    <s v="random1794489"/>
    <s v="61691b78923005229690be1a"/>
    <s v="Sr16Sn8H2O"/>
    <s v="mp-978"/>
    <x v="1669"/>
    <s v="*OH2"/>
    <s v="H2 O1"/>
    <n v="-1.5840000000000001"/>
    <n v="0"/>
    <n v="0"/>
    <n v="1"/>
    <n v="0.25"/>
    <x v="0"/>
  </r>
  <r>
    <n v="2284"/>
    <s v="random2086141"/>
    <s v="61691b7996055b128673960e"/>
    <s v="Ta16Al16H2Os32O"/>
    <s v="mp-862445"/>
    <x v="1670"/>
    <s v="*OH2"/>
    <s v="H2 O1"/>
    <n v="-0.23499999999999999"/>
    <n v="2"/>
    <n v="1"/>
    <n v="1"/>
    <n v="6.2E-2"/>
    <x v="0"/>
  </r>
  <r>
    <n v="2285"/>
    <s v="random2227864"/>
    <s v="61691b7c96055b1286739636"/>
    <s v="Fe48Te36H2Se12O"/>
    <s v="mp-1224987"/>
    <x v="1671"/>
    <s v="*OH2"/>
    <s v="H2 O1"/>
    <n v="-0.498"/>
    <n v="2"/>
    <n v="1"/>
    <n v="0"/>
    <n v="4.2000000000000003E-2"/>
    <x v="0"/>
  </r>
  <r>
    <n v="2286"/>
    <s v="random1289691"/>
    <s v="61691b7c923005229690be67"/>
    <s v="V16Ge16H2Ru32O"/>
    <s v="mp-865585"/>
    <x v="1672"/>
    <s v="*OH2"/>
    <s v="H2 O1"/>
    <n v="-0.66900000000000004"/>
    <n v="2"/>
    <n v="1"/>
    <n v="1"/>
    <n v="6.2E-2"/>
    <x v="0"/>
  </r>
  <r>
    <n v="2287"/>
    <s v="random1408314"/>
    <s v="61691b8196055b1286739693"/>
    <s v="Y8In8Co16H2O"/>
    <s v="mp-1079716"/>
    <x v="1673"/>
    <s v="*OH2"/>
    <s v="H2 O1"/>
    <n v="-0.63100000000000001"/>
    <n v="1"/>
    <n v="0"/>
    <n v="1"/>
    <n v="0.11"/>
    <x v="0"/>
  </r>
  <r>
    <n v="2288"/>
    <s v="random1582616"/>
    <s v="61691b82923005229690bed3"/>
    <s v="V24H2Os12W12O"/>
    <s v="mp-1187694"/>
    <x v="1674"/>
    <s v="*OH2"/>
    <s v="H2 O1"/>
    <n v="-0.52700000000000002"/>
    <n v="1"/>
    <n v="1"/>
    <n v="1"/>
    <n v="0.125"/>
    <x v="0"/>
  </r>
  <r>
    <n v="2289"/>
    <s v="random2054683"/>
    <s v="61691b8296055b12867396a4"/>
    <s v="Hf24H2Rh40O"/>
    <s v="mp-17045"/>
    <x v="1675"/>
    <s v="*OH2"/>
    <s v="H2 O1"/>
    <n v="-7.8E-2"/>
    <n v="0"/>
    <n v="1"/>
    <n v="1"/>
    <n v="0.108"/>
    <x v="0"/>
  </r>
  <r>
    <n v="2290"/>
    <s v="random1039745"/>
    <s v="61691b99923005229690bf8a"/>
    <s v="Zr30In24H2Rh12O"/>
    <s v="mp-632693"/>
    <x v="1676"/>
    <s v="*OH2"/>
    <s v="H2 O1"/>
    <n v="-0.74"/>
    <n v="1"/>
    <n v="1"/>
    <n v="2"/>
    <n v="0.23400000000000001"/>
    <x v="0"/>
  </r>
  <r>
    <n v="2291"/>
    <s v="random1687024"/>
    <s v="61691ba5923005229690c020"/>
    <s v="Tc48H2Pd16O"/>
    <s v="mp-861610"/>
    <x v="1120"/>
    <s v="*OH2"/>
    <s v="H2 O1"/>
    <n v="-0.54900000000000004"/>
    <n v="1"/>
    <n v="0"/>
    <n v="0"/>
    <n v="0"/>
    <x v="0"/>
  </r>
  <r>
    <n v="2292"/>
    <s v="random2070278"/>
    <s v="61691ba896055b128673973d"/>
    <s v="K24H2Se12O"/>
    <s v="mp-8426"/>
    <x v="216"/>
    <s v="*OH2"/>
    <s v="H2 O1"/>
    <n v="-0.46200000000000002"/>
    <n v="1"/>
    <n v="1"/>
    <n v="1"/>
    <n v="4.2000000000000003E-2"/>
    <x v="0"/>
  </r>
  <r>
    <n v="2293"/>
    <s v="random1464307"/>
    <s v="61691bab96055b128673976e"/>
    <s v="Nb24H2Pt48O"/>
    <s v="mp-11514"/>
    <x v="887"/>
    <s v="*OH2"/>
    <s v="H2 O1"/>
    <n v="-0.498"/>
    <n v="2"/>
    <n v="0"/>
    <n v="1"/>
    <n v="0.125"/>
    <x v="0"/>
  </r>
  <r>
    <n v="2294"/>
    <s v="random1304612"/>
    <s v="61691bb2923005229690c0aa"/>
    <s v="P48H2Au32O"/>
    <s v="mp-27258"/>
    <x v="1349"/>
    <s v="*OH2"/>
    <s v="H2 O1"/>
    <n v="-0.89700000000000002"/>
    <n v="0"/>
    <n v="0"/>
    <n v="1"/>
    <n v="0.09"/>
    <x v="0"/>
  </r>
  <r>
    <n v="2295"/>
    <s v="random1498224"/>
    <s v="61691bb296055b128673982e"/>
    <s v="Fe72H2O"/>
    <s v="mp-1096950"/>
    <x v="262"/>
    <s v="*OH2"/>
    <s v="H2 O1"/>
    <n v="-0.99099999999999999"/>
    <n v="2"/>
    <n v="0"/>
    <n v="1"/>
    <n v="0.16700000000000001"/>
    <x v="0"/>
  </r>
  <r>
    <n v="2296"/>
    <s v="random1711099"/>
    <s v="61691bb4923005229690c0bf"/>
    <s v="Fe24Te18H2Se6O"/>
    <s v="mp-1225000"/>
    <x v="1671"/>
    <s v="*OH2"/>
    <s v="H2 O1"/>
    <n v="-0.66800000000000004"/>
    <n v="2"/>
    <n v="1"/>
    <n v="1"/>
    <n v="0.14499999999999999"/>
    <x v="0"/>
  </r>
  <r>
    <n v="2297"/>
    <s v="random2137293"/>
    <s v="61691bba923005229690c0f8"/>
    <s v="K8H10S8O"/>
    <s v="mp-634676"/>
    <x v="1677"/>
    <s v="*OH2"/>
    <s v="H2 O1"/>
    <n v="0.83699999999999997"/>
    <n v="1"/>
    <n v="2"/>
    <n v="1"/>
    <n v="5.5E-2"/>
    <x v="0"/>
  </r>
  <r>
    <n v="2298"/>
    <s v="random1976998"/>
    <s v="61691bbd96055b12867398ae"/>
    <s v="Bi24H2O"/>
    <s v="mp-1182070"/>
    <x v="228"/>
    <s v="*OH2"/>
    <s v="H2 O1"/>
    <n v="-3.1E-2"/>
    <n v="1"/>
    <n v="0"/>
    <n v="2"/>
    <n v="8.5999999999999993E-2"/>
    <x v="0"/>
  </r>
  <r>
    <n v="2299"/>
    <s v="random1483629"/>
    <s v="61691bc396055b1286739927"/>
    <s v="V32Re16H2W16O"/>
    <s v="mp-971754"/>
    <x v="1678"/>
    <s v="*OH2"/>
    <s v="H2 O1"/>
    <n v="-0.29499999999999998"/>
    <n v="2"/>
    <n v="1"/>
    <n v="1"/>
    <n v="6.2E-2"/>
    <x v="0"/>
  </r>
  <r>
    <n v="2300"/>
    <s v="random1684760"/>
    <s v="61691bc7923005229690c14c"/>
    <s v="Re48H2Pt16O"/>
    <s v="mp-862589"/>
    <x v="1679"/>
    <s v="*OH2"/>
    <s v="H2 O1"/>
    <n v="-0.50900000000000001"/>
    <n v="1"/>
    <n v="0"/>
    <n v="0"/>
    <n v="0"/>
    <x v="0"/>
  </r>
  <r>
    <n v="2301"/>
    <s v="random2169466"/>
    <s v="61691bcd96055b12867399ff"/>
    <s v="Co24Sb48H2O"/>
    <s v="mp-9835"/>
    <x v="392"/>
    <s v="*OH2"/>
    <s v="H2 O1"/>
    <n v="-4.4999999999999998E-2"/>
    <n v="2"/>
    <n v="1"/>
    <n v="2"/>
    <n v="2.4E-2"/>
    <x v="0"/>
  </r>
  <r>
    <n v="2302"/>
    <s v="random1900316"/>
    <s v="61691bf396055b1286739a96"/>
    <s v="Ti72H2Se36O"/>
    <s v="mp-680576"/>
    <x v="14"/>
    <s v="*OH2"/>
    <s v="H2 O1"/>
    <n v="-2.9510000000000001"/>
    <n v="1"/>
    <n v="1"/>
    <n v="0"/>
    <n v="0.153"/>
    <x v="0"/>
  </r>
  <r>
    <n v="2303"/>
    <s v="random2168376"/>
    <s v="61691c0096055b1286739baf"/>
    <s v="Rb16P24H2O"/>
    <s v="mp-2079"/>
    <x v="1680"/>
    <s v="*OH2"/>
    <s v="H2 O1"/>
    <n v="-0.53900000000000003"/>
    <n v="0"/>
    <n v="1"/>
    <n v="1"/>
    <n v="5.5E-2"/>
    <x v="0"/>
  </r>
  <r>
    <n v="2304"/>
    <s v="random1281224"/>
    <s v="61691c0296055b1286739bd3"/>
    <s v="Sr12Ca12Zn24H2O"/>
    <s v="mp-1218336"/>
    <x v="1681"/>
    <s v="*OH2"/>
    <s v="H2 O1"/>
    <n v="-0.55200000000000005"/>
    <n v="0"/>
    <n v="1"/>
    <n v="2"/>
    <n v="0.185"/>
    <x v="0"/>
  </r>
  <r>
    <n v="2305"/>
    <s v="random1249520"/>
    <s v="61691c0596055b1286739c06"/>
    <s v="In64H2Pt128O"/>
    <s v="mp-1223755"/>
    <x v="1682"/>
    <s v="*OH2"/>
    <s v="H2 O1"/>
    <n v="-5.7000000000000002E-2"/>
    <n v="2"/>
    <n v="0"/>
    <n v="-1"/>
    <n v="0.151"/>
    <x v="0"/>
  </r>
  <r>
    <n v="2306"/>
    <s v="random1035066"/>
    <s v="61691c0696055b1286739c1a"/>
    <s v="Ag32Te16H2O"/>
    <s v="mp-1229101"/>
    <x v="1683"/>
    <s v="*OH2"/>
    <s v="H2 O1"/>
    <n v="-5.0000000000000001E-3"/>
    <n v="1"/>
    <n v="1"/>
    <n v="2"/>
    <n v="0.125"/>
    <x v="0"/>
  </r>
  <r>
    <n v="2307"/>
    <s v="random471677"/>
    <s v="61691c0b923005229690c425"/>
    <s v="H2C128O"/>
    <s v="mp-48"/>
    <x v="268"/>
    <s v="*OH2"/>
    <s v="H2 O1"/>
    <n v="-7.851"/>
    <n v="2"/>
    <n v="0"/>
    <n v="1"/>
    <n v="0.25"/>
    <x v="0"/>
  </r>
  <r>
    <n v="2308"/>
    <s v="random2427711"/>
    <s v="61691c1096055b1286739c9f"/>
    <s v="Re16H2S32O"/>
    <s v="mp-572758"/>
    <x v="1684"/>
    <s v="*OH2"/>
    <s v="H2 O1"/>
    <n v="-0.02"/>
    <n v="1"/>
    <n v="-2"/>
    <n v="2"/>
    <n v="7.0999999999999994E-2"/>
    <x v="0"/>
  </r>
  <r>
    <n v="2309"/>
    <s v="random812883"/>
    <s v="61691c1196055b1286739cae"/>
    <s v="H2Pb16Se8S8O"/>
    <s v="mp-1219943"/>
    <x v="1685"/>
    <s v="*OH2"/>
    <s v="H2 O1"/>
    <n v="-0.222"/>
    <n v="2"/>
    <n v="0"/>
    <n v="1"/>
    <n v="0.125"/>
    <x v="0"/>
  </r>
  <r>
    <n v="2310"/>
    <s v="random638615"/>
    <s v="61691c13923005229690c4a3"/>
    <s v="Zr40Sn24H2O"/>
    <s v="mp-510522"/>
    <x v="970"/>
    <s v="*OH2"/>
    <s v="H2 O1"/>
    <n v="-0.93500000000000005"/>
    <n v="1"/>
    <n v="0"/>
    <n v="2"/>
    <n v="0.20799999999999999"/>
    <x v="0"/>
  </r>
  <r>
    <n v="2311"/>
    <s v="random1776756"/>
    <s v="61691c1f923005229690c559"/>
    <s v="Zr36Cu48Si48H2O"/>
    <s v="mp-10244"/>
    <x v="1686"/>
    <s v="*OH2"/>
    <s v="H2 O1"/>
    <n v="-3.7999999999999999E-2"/>
    <n v="0"/>
    <n v="0"/>
    <n v="1"/>
    <n v="6.2E-2"/>
    <x v="0"/>
  </r>
  <r>
    <n v="2312"/>
    <s v="random2232187"/>
    <s v="61691c2196055b1286739d8c"/>
    <s v="H2Pb36O"/>
    <s v="mp-22692"/>
    <x v="265"/>
    <s v="*OH2"/>
    <s v="H2 O1"/>
    <n v="-0.02"/>
    <n v="1"/>
    <n v="1"/>
    <n v="0"/>
    <n v="0.25"/>
    <x v="0"/>
  </r>
  <r>
    <n v="2313"/>
    <s v="random956589"/>
    <s v="61691c2d923005229690c681"/>
    <s v="Ta24H2N36O"/>
    <s v="mp-1208406"/>
    <x v="1687"/>
    <s v="*OH2"/>
    <s v="H2 O1"/>
    <n v="0.38300000000000001"/>
    <n v="1"/>
    <n v="1"/>
    <n v="1"/>
    <n v="0.19800000000000001"/>
    <x v="0"/>
  </r>
  <r>
    <n v="2314"/>
    <s v="random1907589"/>
    <s v="61691c31923005229690c6da"/>
    <s v="Zr48As16H2O"/>
    <s v="mp-1200894"/>
    <x v="1688"/>
    <s v="*OH2"/>
    <s v="H2 O1"/>
    <n v="-2.9910000000000001"/>
    <n v="1"/>
    <n v="0"/>
    <n v="0"/>
    <n v="0.122"/>
    <x v="0"/>
  </r>
  <r>
    <n v="2315"/>
    <s v="random2259628"/>
    <s v="61691c3d923005229690c772"/>
    <s v="Y48H2Pt16O"/>
    <s v="mp-7343"/>
    <x v="914"/>
    <s v="*OH2"/>
    <s v="H2 O1"/>
    <n v="-0.70299999999999996"/>
    <n v="1"/>
    <n v="0"/>
    <n v="1"/>
    <n v="0.25"/>
    <x v="0"/>
  </r>
  <r>
    <n v="2316"/>
    <s v="random1357112"/>
    <s v="61691c4596055b1286739f4e"/>
    <s v="Sc18Fe72P36H2O"/>
    <s v="mp-510133"/>
    <x v="1689"/>
    <s v="*OH2"/>
    <s v="H2 O1"/>
    <n v="-1.089"/>
    <n v="2"/>
    <n v="1"/>
    <n v="0"/>
    <n v="1.6E-2"/>
    <x v="0"/>
  </r>
  <r>
    <n v="2317"/>
    <s v="random1496758"/>
    <s v="61691c4b923005229690c85d"/>
    <s v="Al24H2Pt72O"/>
    <s v="mp-1080448"/>
    <x v="1251"/>
    <s v="*OH2"/>
    <s v="H2 O1"/>
    <n v="-0.316"/>
    <n v="1"/>
    <n v="1"/>
    <n v="1"/>
    <n v="5.1999999999999998E-2"/>
    <x v="0"/>
  </r>
  <r>
    <n v="2318"/>
    <s v="random2174637"/>
    <s v="61691d8c923005229690c98f"/>
    <s v="V48H2Ir48O"/>
    <s v="mp-569250"/>
    <x v="252"/>
    <s v="*OH2"/>
    <s v="H2 O1"/>
    <n v="-0.71699999999999997"/>
    <n v="0"/>
    <n v="1"/>
    <n v="1"/>
    <n v="0.108"/>
    <x v="0"/>
  </r>
  <r>
    <n v="2319"/>
    <s v="random1136673"/>
    <s v="61691d8e923005229690c9be"/>
    <s v="Ta8Te32H2O"/>
    <s v="mp-22817"/>
    <x v="648"/>
    <s v="*OH2"/>
    <s v="H2 O1"/>
    <n v="0.154"/>
    <n v="1"/>
    <n v="1"/>
    <n v="0"/>
    <n v="0.25"/>
    <x v="0"/>
  </r>
  <r>
    <n v="2320"/>
    <s v="random796198"/>
    <s v="61691d9c923005229690ca45"/>
    <s v="Sc24Si24H2O"/>
    <s v="mp-9969"/>
    <x v="1690"/>
    <s v="*OH2"/>
    <s v="H2 O1"/>
    <n v="-0.40899999999999997"/>
    <n v="0"/>
    <n v="2"/>
    <n v="1"/>
    <n v="7.2999999999999995E-2"/>
    <x v="0"/>
  </r>
  <r>
    <n v="2321"/>
    <s v="random1827578"/>
    <s v="61691dab96055b128673a152"/>
    <s v="Zn18Cu36H2O"/>
    <s v="mp-1215401"/>
    <x v="1691"/>
    <s v="*OH2"/>
    <s v="H2 O1"/>
    <n v="-9.6000000000000002E-2"/>
    <n v="1"/>
    <n v="0"/>
    <n v="2"/>
    <n v="5.7000000000000002E-2"/>
    <x v="0"/>
  </r>
  <r>
    <n v="2322"/>
    <s v="random1928387"/>
    <s v="61691dae923005229690cbba"/>
    <s v="Ta24H2Rh72O"/>
    <s v="mp-1020"/>
    <x v="1692"/>
    <s v="*OH2"/>
    <s v="H2 O1"/>
    <n v="-4.4999999999999998E-2"/>
    <n v="1"/>
    <n v="1"/>
    <n v="0"/>
    <n v="0.125"/>
    <x v="0"/>
  </r>
  <r>
    <n v="2323"/>
    <s v="random1063620"/>
    <s v="61691db196055b128673a182"/>
    <s v="Sc24Ga24Cu24H2O"/>
    <s v="mp-1219296"/>
    <x v="1693"/>
    <s v="*OH2"/>
    <s v="H2 O1"/>
    <n v="-0.22600000000000001"/>
    <n v="0"/>
    <n v="1"/>
    <n v="2"/>
    <n v="5.6000000000000001E-2"/>
    <x v="0"/>
  </r>
  <r>
    <n v="2324"/>
    <s v="random1882130"/>
    <s v="61691db2923005229690cbdb"/>
    <s v="Zr16Cu32P32H2O"/>
    <s v="mp-8219"/>
    <x v="1694"/>
    <s v="*OH2"/>
    <s v="H2 O1"/>
    <n v="-0.86799999999999999"/>
    <n v="1"/>
    <n v="1"/>
    <n v="1"/>
    <n v="6.3E-2"/>
    <x v="0"/>
  </r>
  <r>
    <n v="2325"/>
    <s v="random2114274"/>
    <s v="61691dc096055b128673a233"/>
    <s v="Y36H2Pt12O"/>
    <s v="mp-7343"/>
    <x v="914"/>
    <s v="*OH2"/>
    <s v="H2 O1"/>
    <n v="-0.69599999999999995"/>
    <n v="2"/>
    <n v="1"/>
    <n v="1"/>
    <n v="0.10299999999999999"/>
    <x v="0"/>
  </r>
  <r>
    <n v="2326"/>
    <s v="random1106365"/>
    <s v="61691dc3923005229690cc3d"/>
    <s v="Rb48Bi48H2O"/>
    <s v="mp-31105"/>
    <x v="1695"/>
    <s v="*OH2"/>
    <s v="H2 O1"/>
    <n v="-0.36599999999999999"/>
    <n v="1"/>
    <n v="1"/>
    <n v="1"/>
    <n v="0.16700000000000001"/>
    <x v="0"/>
  </r>
  <r>
    <n v="2327"/>
    <s v="random2459889"/>
    <s v="61691dc396055b128673a25d"/>
    <s v="V40Te32H2O"/>
    <s v="mp-9948"/>
    <x v="1696"/>
    <s v="*OH2"/>
    <s v="H2 O1"/>
    <n v="-0.80500000000000005"/>
    <n v="1"/>
    <n v="0"/>
    <n v="1"/>
    <n v="3.6999999999999998E-2"/>
    <x v="0"/>
  </r>
  <r>
    <n v="2328"/>
    <s v="random438828"/>
    <s v="61691dc396055b128673a263"/>
    <s v="Si36Ni72H2O"/>
    <s v="mp-1118"/>
    <x v="888"/>
    <s v="*OH2"/>
    <s v="H2 O1"/>
    <n v="-0.81399999999999995"/>
    <n v="0"/>
    <n v="1"/>
    <n v="2"/>
    <n v="0.154"/>
    <x v="0"/>
  </r>
  <r>
    <n v="2329"/>
    <s v="random2019060"/>
    <s v="61691dce923005229690cd49"/>
    <s v="Nb12H2Pd24O"/>
    <s v="mp-1018151"/>
    <x v="1697"/>
    <s v="*OH2"/>
    <s v="H2 O1"/>
    <n v="-0.624"/>
    <n v="2"/>
    <n v="1"/>
    <n v="2"/>
    <n v="4.2000000000000003E-2"/>
    <x v="0"/>
  </r>
  <r>
    <n v="2330"/>
    <s v="random1021947"/>
    <s v="61691dd9923005229690cde6"/>
    <s v="H2Pb16Au32O"/>
    <s v="mp-19871"/>
    <x v="1698"/>
    <s v="*OH2"/>
    <s v="H2 O1"/>
    <n v="-5.8000000000000003E-2"/>
    <n v="1"/>
    <n v="0"/>
    <n v="0"/>
    <n v="6.2E-2"/>
    <x v="0"/>
  </r>
  <r>
    <n v="2331"/>
    <s v="random1771446"/>
    <s v="61691ddf923005229690ce64"/>
    <s v="Ti32H2Au64O"/>
    <s v="mp-1018123"/>
    <x v="508"/>
    <s v="*OH2"/>
    <s v="H2 O1"/>
    <n v="-0.92900000000000005"/>
    <n v="2"/>
    <n v="2"/>
    <n v="1"/>
    <n v="2.1000000000000001E-2"/>
    <x v="0"/>
  </r>
  <r>
    <n v="2332"/>
    <s v="random2045355"/>
    <s v="61691de0923005229690ce88"/>
    <s v="Ta16H2Os48O"/>
    <s v="mp-1187248"/>
    <x v="664"/>
    <s v="*OH2"/>
    <s v="H2 O1"/>
    <n v="-0.248"/>
    <n v="1"/>
    <n v="0"/>
    <n v="0"/>
    <n v="0.248"/>
    <x v="0"/>
  </r>
  <r>
    <n v="2333"/>
    <s v="random2115479"/>
    <s v="61691de3923005229690cec7"/>
    <s v="Nb18Ge36H2O"/>
    <s v="mp-363"/>
    <x v="1699"/>
    <s v="*OH2"/>
    <s v="H2 O1"/>
    <n v="-0.66600000000000004"/>
    <n v="2"/>
    <n v="1"/>
    <n v="2"/>
    <n v="8.3000000000000004E-2"/>
    <x v="0"/>
  </r>
  <r>
    <n v="2334"/>
    <s v="random1840154"/>
    <s v="61691df396055b128673a401"/>
    <s v="Fe24Sn24H2O"/>
    <s v="mp-21260"/>
    <x v="105"/>
    <s v="*OH2"/>
    <s v="H2 O1"/>
    <n v="-8.7999999999999995E-2"/>
    <n v="1"/>
    <n v="0"/>
    <n v="2"/>
    <n v="8.3000000000000004E-2"/>
    <x v="0"/>
  </r>
  <r>
    <n v="2335"/>
    <s v="random969538"/>
    <s v="61691dfc96055b128673a467"/>
    <s v="Zn18In12H2S36O"/>
    <s v="mp-637614"/>
    <x v="1700"/>
    <s v="*OH2"/>
    <s v="H2 O1"/>
    <n v="-0.99"/>
    <n v="2"/>
    <n v="1"/>
    <n v="0"/>
    <n v="0.27800000000000002"/>
    <x v="0"/>
  </r>
  <r>
    <n v="2336"/>
    <s v="random1208226"/>
    <s v="61691e12923005229690d048"/>
    <s v="Ni60Bi40H2S40O"/>
    <s v="mp-553994"/>
    <x v="1701"/>
    <s v="*OH2"/>
    <s v="H2 O1"/>
    <n v="0.56899999999999995"/>
    <n v="1"/>
    <n v="2"/>
    <n v="2"/>
    <n v="0.157"/>
    <x v="0"/>
  </r>
  <r>
    <n v="2337"/>
    <s v="random716458"/>
    <s v="61691e2a923005229690d229"/>
    <s v="Rb20Sn10H2Se30O"/>
    <s v="mp-9145"/>
    <x v="1702"/>
    <s v="*OH2"/>
    <s v="H2 O1"/>
    <n v="-0.432"/>
    <n v="1"/>
    <n v="-2"/>
    <n v="-2"/>
    <n v="8.5000000000000006E-2"/>
    <x v="0"/>
  </r>
  <r>
    <n v="2338"/>
    <s v="random1328793"/>
    <s v="61691e3796055b128673a5b7"/>
    <s v="In6H2Pd30Se6O"/>
    <s v="mp-1077979"/>
    <x v="1703"/>
    <s v="*OH2"/>
    <s v="H2 O1"/>
    <n v="-8.9999999999999993E-3"/>
    <n v="1"/>
    <n v="0"/>
    <n v="2"/>
    <n v="0.156"/>
    <x v="0"/>
  </r>
  <r>
    <n v="2339"/>
    <s v="random1267442"/>
    <s v="61691e51923005229690d4e1"/>
    <s v="Nb24Zn2H2Se32O"/>
    <s v="mp-1220761"/>
    <x v="1704"/>
    <s v="*OH2"/>
    <s v="H2 O1"/>
    <n v="-0.24199999999999999"/>
    <n v="1"/>
    <n v="0"/>
    <n v="0"/>
    <n v="0.13800000000000001"/>
    <x v="0"/>
  </r>
  <r>
    <n v="2340"/>
    <s v="random1917905"/>
    <s v="61691e5396055b128673a698"/>
    <s v="Ca24H2O"/>
    <s v="mp-166"/>
    <x v="470"/>
    <s v="*OH2"/>
    <s v="H2 O1"/>
    <n v="-0.53700000000000003"/>
    <n v="2"/>
    <n v="1"/>
    <n v="0"/>
    <n v="8.3000000000000004E-2"/>
    <x v="0"/>
  </r>
  <r>
    <n v="2341"/>
    <s v="random1293111"/>
    <s v="61691fd0923005229690d7d2"/>
    <s v="Hf24Sb48H2O"/>
    <s v="mp-2180"/>
    <x v="1257"/>
    <s v="*OH2"/>
    <s v="H2 O1"/>
    <n v="-0.09"/>
    <n v="1"/>
    <n v="1"/>
    <n v="2"/>
    <n v="0.41599999999999998"/>
    <x v="0"/>
  </r>
  <r>
    <n v="2342"/>
    <s v="random2482013"/>
    <s v="61691fd1923005229690d7fd"/>
    <s v="Sc16H2Ru32O"/>
    <s v="mp-567750"/>
    <x v="1705"/>
    <s v="*OH2"/>
    <s v="H2 O1"/>
    <n v="-0.50700000000000001"/>
    <n v="0"/>
    <n v="0"/>
    <n v="1"/>
    <n v="3.4000000000000002E-2"/>
    <x v="0"/>
  </r>
  <r>
    <n v="2343"/>
    <s v="random1113454"/>
    <s v="61691fd4923005229690d835"/>
    <s v="Cs8Ag8H2Cl16O"/>
    <s v="mp-567558"/>
    <x v="1706"/>
    <s v="*OH2"/>
    <s v="H2 O1"/>
    <n v="-0.23499999999999999"/>
    <n v="1"/>
    <n v="1"/>
    <n v="0"/>
    <n v="0.125"/>
    <x v="0"/>
  </r>
  <r>
    <n v="2344"/>
    <s v="random697020"/>
    <s v="61691fd4923005229690d83e"/>
    <s v="Hf24H2Ir72O"/>
    <s v="mp-2126"/>
    <x v="1707"/>
    <s v="*OH2"/>
    <s v="H2 O1"/>
    <n v="-0.02"/>
    <n v="1"/>
    <n v="1"/>
    <n v="0"/>
    <n v="0.125"/>
    <x v="0"/>
  </r>
  <r>
    <n v="2345"/>
    <s v="random529724"/>
    <s v="61691fd796055b128673a8e1"/>
    <s v="Tl36H2O"/>
    <s v="mp-82"/>
    <x v="9"/>
    <s v="*OH2"/>
    <s v="H2 O1"/>
    <n v="-4.5999999999999999E-2"/>
    <n v="1"/>
    <n v="0"/>
    <n v="0"/>
    <n v="0.5"/>
    <x v="0"/>
  </r>
  <r>
    <n v="2346"/>
    <s v="random1615379"/>
    <s v="61691fd7923005229690d88c"/>
    <s v="Na32Te32As16H2O"/>
    <s v="mp-29381"/>
    <x v="1708"/>
    <s v="*OH2"/>
    <s v="H2 O1"/>
    <n v="-0.46"/>
    <n v="1"/>
    <n v="0"/>
    <n v="1"/>
    <n v="0.26700000000000002"/>
    <x v="0"/>
  </r>
  <r>
    <n v="2347"/>
    <s v="random2290275"/>
    <s v="61691fd8923005229690d898"/>
    <s v="Te24H2Pt12O"/>
    <s v="mp-399"/>
    <x v="1709"/>
    <s v="*OH2"/>
    <s v="H2 O1"/>
    <n v="1.454"/>
    <n v="2"/>
    <n v="1"/>
    <n v="1"/>
    <n v="6.9000000000000006E-2"/>
    <x v="0"/>
  </r>
  <r>
    <n v="2348"/>
    <s v="random1412136"/>
    <s v="61691fdb923005229690d8df"/>
    <s v="Zr36P36H2O"/>
    <s v="mp-930"/>
    <x v="1710"/>
    <s v="*OH2"/>
    <s v="H2 O1"/>
    <n v="-0.378"/>
    <n v="1"/>
    <n v="0"/>
    <n v="0"/>
    <n v="0.25"/>
    <x v="0"/>
  </r>
  <r>
    <n v="2349"/>
    <s v="random819787"/>
    <s v="61691fe696055b128673a94d"/>
    <s v="Zr36V18Co54H2O"/>
    <s v="mp-1215478"/>
    <x v="1711"/>
    <s v="*OH2"/>
    <s v="H2 O1"/>
    <n v="-0.622"/>
    <n v="2"/>
    <n v="1"/>
    <n v="2"/>
    <n v="1.2999999999999999E-2"/>
    <x v="0"/>
  </r>
  <r>
    <n v="2350"/>
    <s v="random1761240"/>
    <s v="61691fe7923005229690d964"/>
    <s v="V48Cr24H2Ru24O"/>
    <s v="mp-865494"/>
    <x v="477"/>
    <s v="*OH2"/>
    <s v="H2 O1"/>
    <n v="-0.69799999999999995"/>
    <n v="2"/>
    <n v="1"/>
    <n v="0"/>
    <n v="4.2000000000000003E-2"/>
    <x v="0"/>
  </r>
  <r>
    <n v="2351"/>
    <s v="random1361861"/>
    <s v="61691fe896055b128673a971"/>
    <s v="Hf36Ni84H2O"/>
    <s v="mp-27166"/>
    <x v="708"/>
    <s v="*OH2"/>
    <s v="H2 O1"/>
    <n v="-0.113"/>
    <n v="1"/>
    <n v="0"/>
    <n v="2"/>
    <n v="5.1999999999999998E-2"/>
    <x v="0"/>
  </r>
  <r>
    <n v="2352"/>
    <s v="random1569171"/>
    <s v="61691fee96055b128673a995"/>
    <s v="Cs12H2O"/>
    <s v="mp-1012110"/>
    <x v="287"/>
    <s v="*OH2"/>
    <s v="H2 O1"/>
    <n v="-0.43"/>
    <n v="1"/>
    <n v="1"/>
    <n v="1"/>
    <n v="3.5999999999999997E-2"/>
    <x v="0"/>
  </r>
  <r>
    <n v="2353"/>
    <s v="random1181692"/>
    <s v="61691ff3923005229690da86"/>
    <s v="Co36As36H2O"/>
    <s v="mp-15679"/>
    <x v="1073"/>
    <s v="*OH2"/>
    <s v="H2 O1"/>
    <n v="-0.53400000000000003"/>
    <n v="0"/>
    <n v="0"/>
    <n v="1"/>
    <n v="0.125"/>
    <x v="0"/>
  </r>
  <r>
    <n v="2354"/>
    <s v="random1470373"/>
    <s v="6169200c923005229690dc3f"/>
    <s v="Ta12Fe32Si4H2O"/>
    <s v="mp-1218037"/>
    <x v="230"/>
    <s v="*OH2"/>
    <s v="H2 O1"/>
    <n v="-0.33500000000000002"/>
    <n v="1"/>
    <n v="1"/>
    <n v="1"/>
    <n v="0.23599999999999999"/>
    <x v="0"/>
  </r>
  <r>
    <n v="2355"/>
    <s v="random2469394"/>
    <s v="6169201396055b128673aae2"/>
    <s v="Y16Ge16H2Pd32O"/>
    <s v="mp-1207627"/>
    <x v="930"/>
    <s v="*OH2"/>
    <s v="H2 O1"/>
    <n v="-0.74099999999999999"/>
    <n v="1"/>
    <n v="2"/>
    <n v="1"/>
    <n v="0.106"/>
    <x v="0"/>
  </r>
  <r>
    <n v="2356"/>
    <s v="random1271365"/>
    <s v="6169201c96055b128673ab63"/>
    <s v="K20Sb16H2O"/>
    <s v="mp-685149"/>
    <x v="1132"/>
    <s v="*OH2"/>
    <s v="H2 O1"/>
    <n v="-0.47"/>
    <n v="0"/>
    <n v="1"/>
    <n v="0"/>
    <n v="0.48799999999999999"/>
    <x v="0"/>
  </r>
  <r>
    <n v="2357"/>
    <s v="random1702296"/>
    <s v="6169201e923005229690dd69"/>
    <s v="Zr16Zn16Ni32H2O"/>
    <s v="mp-1100781"/>
    <x v="1219"/>
    <s v="*OH2"/>
    <s v="H2 O1"/>
    <n v="-0.97899999999999998"/>
    <n v="1"/>
    <n v="0"/>
    <n v="0"/>
    <n v="0.125"/>
    <x v="0"/>
  </r>
  <r>
    <n v="2358"/>
    <s v="random1154136"/>
    <s v="61692022923005229690ddab"/>
    <s v="Ti32Te48H2O"/>
    <s v="mp-1217210"/>
    <x v="1017"/>
    <s v="*OH2"/>
    <s v="H2 O1"/>
    <n v="-0.60499999999999998"/>
    <n v="1"/>
    <n v="2"/>
    <n v="1"/>
    <n v="4.3999999999999997E-2"/>
    <x v="0"/>
  </r>
  <r>
    <n v="2359"/>
    <s v="random41919"/>
    <s v="61692030923005229690de8d"/>
    <s v="Ca40H2O"/>
    <s v="mp-132"/>
    <x v="470"/>
    <s v="*OH2"/>
    <s v="H2 O1"/>
    <n v="-0.52"/>
    <n v="2"/>
    <n v="-1"/>
    <n v="2"/>
    <n v="0.2"/>
    <x v="0"/>
  </r>
  <r>
    <n v="2360"/>
    <s v="random1408391"/>
    <s v="61692031923005229690deb2"/>
    <s v="Na3V18H2S24O"/>
    <s v="mp-1221427"/>
    <x v="196"/>
    <s v="*OH2"/>
    <s v="H2 O1"/>
    <n v="-0.14199999999999999"/>
    <n v="1"/>
    <n v="1"/>
    <n v="1"/>
    <n v="6.0999999999999999E-2"/>
    <x v="0"/>
  </r>
  <r>
    <n v="2361"/>
    <s v="random567396"/>
    <s v="6169204b96055b128673ade1"/>
    <s v="P40H2Pt20O"/>
    <s v="mp-730"/>
    <x v="1193"/>
    <s v="*OH2"/>
    <s v="H2 O1"/>
    <n v="-0.76300000000000001"/>
    <n v="2"/>
    <n v="2"/>
    <n v="1"/>
    <n v="1.0999999999999999E-2"/>
    <x v="0"/>
  </r>
  <r>
    <n v="2362"/>
    <s v="random1886342"/>
    <s v="61692064923005229690e21e"/>
    <s v="Ti32Sn48H2O"/>
    <s v="mp-637255"/>
    <x v="1712"/>
    <s v="*OH2"/>
    <s v="H2 O1"/>
    <n v="0.93700000000000006"/>
    <n v="0"/>
    <n v="2"/>
    <n v="1"/>
    <n v="0.16600000000000001"/>
    <x v="0"/>
  </r>
  <r>
    <n v="2363"/>
    <s v="random469981"/>
    <s v="61692065923005229690e22e"/>
    <s v="Hf36H2Pb12O"/>
    <s v="mp-1184772"/>
    <x v="257"/>
    <s v="*OH2"/>
    <s v="H2 O1"/>
    <n v="-0.66600000000000004"/>
    <n v="2"/>
    <n v="1"/>
    <n v="1"/>
    <n v="4.2000000000000003E-2"/>
    <x v="0"/>
  </r>
  <r>
    <n v="2364"/>
    <s v="random2053356"/>
    <s v="6169206a923005229690e2a9"/>
    <s v="Ti48Zn16H2O"/>
    <s v="mp-866186"/>
    <x v="329"/>
    <s v="*OH2"/>
    <s v="H2 O1"/>
    <n v="-2.7130000000000001"/>
    <n v="1"/>
    <n v="1"/>
    <n v="0"/>
    <n v="0.125"/>
    <x v="0"/>
  </r>
  <r>
    <n v="2365"/>
    <s v="random1897985"/>
    <s v="6169206d96055b128673af1a"/>
    <s v="Sc30As30H2O"/>
    <s v="mp-2052"/>
    <x v="494"/>
    <s v="*OH2"/>
    <s v="H2 O1"/>
    <n v="-0.96499999999999997"/>
    <n v="2"/>
    <n v="2"/>
    <n v="1"/>
    <n v="0.05"/>
    <x v="0"/>
  </r>
  <r>
    <n v="2366"/>
    <s v="random2281297"/>
    <s v="61692073923005229690e31d"/>
    <s v="Sr24Zn48H2O"/>
    <s v="mp-13365"/>
    <x v="795"/>
    <s v="*OH2"/>
    <s v="H2 O1"/>
    <n v="-0.497"/>
    <n v="1"/>
    <n v="0"/>
    <n v="2"/>
    <n v="3.1E-2"/>
    <x v="0"/>
  </r>
  <r>
    <n v="2367"/>
    <s v="random2002147"/>
    <s v="6169207896055b128673afb6"/>
    <s v="Zr30Bi18H2O"/>
    <s v="mp-1207392"/>
    <x v="825"/>
    <s v="*OH2"/>
    <s v="H2 O1"/>
    <n v="-0.82299999999999995"/>
    <n v="2"/>
    <n v="0"/>
    <n v="1"/>
    <n v="6.9000000000000006E-2"/>
    <x v="0"/>
  </r>
  <r>
    <n v="2368"/>
    <s v="random1253276"/>
    <s v="6169207a923005229690e3a2"/>
    <s v="Sc27Ag27H2O"/>
    <s v="mp-11237"/>
    <x v="1713"/>
    <s v="*OH2"/>
    <s v="H2 O1"/>
    <n v="-2.8000000000000001E-2"/>
    <n v="1"/>
    <n v="0"/>
    <n v="0"/>
    <n v="0.25"/>
    <x v="0"/>
  </r>
  <r>
    <n v="2369"/>
    <s v="random1072385"/>
    <s v="6169208196055b128673affe"/>
    <s v="Ge24Te24H2Pt24O"/>
    <s v="mp-1224373"/>
    <x v="1714"/>
    <s v="*OH2"/>
    <s v="H2 O1"/>
    <n v="-6.4000000000000001E-2"/>
    <n v="2"/>
    <n v="1"/>
    <n v="0"/>
    <n v="0.108"/>
    <x v="0"/>
  </r>
  <r>
    <n v="2370"/>
    <s v="random745527"/>
    <s v="6169208496055b128673b02b"/>
    <s v="Te40H2Ir20O"/>
    <s v="mp-1103512"/>
    <x v="305"/>
    <s v="*OH2"/>
    <s v="H2 O1"/>
    <n v="0.3"/>
    <n v="0"/>
    <n v="1"/>
    <n v="0"/>
    <n v="0.108"/>
    <x v="0"/>
  </r>
  <r>
    <n v="2371"/>
    <s v="random2152383"/>
    <s v="6169208b96055b128673b0ac"/>
    <s v="Nb48H2Pt16O"/>
    <s v="mp-2663"/>
    <x v="221"/>
    <s v="*OH2"/>
    <s v="H2 O1"/>
    <n v="-6.8000000000000005E-2"/>
    <n v="1"/>
    <n v="1"/>
    <n v="0"/>
    <n v="6.3E-2"/>
    <x v="0"/>
  </r>
  <r>
    <n v="2372"/>
    <s v="random1389664"/>
    <s v="616921d496055b128673b15d"/>
    <s v="Na64H2O"/>
    <s v="mp-982370"/>
    <x v="440"/>
    <s v="*OH2"/>
    <s v="H2 O1"/>
    <n v="-0.36399999999999999"/>
    <n v="2"/>
    <n v="2"/>
    <n v="1"/>
    <n v="3.1E-2"/>
    <x v="0"/>
  </r>
  <r>
    <n v="2373"/>
    <s v="random1861069"/>
    <s v="616921d996055b128673b1b9"/>
    <s v="In72H2Ru24O"/>
    <s v="mp-607450"/>
    <x v="1715"/>
    <s v="*OH2"/>
    <s v="H2 O1"/>
    <n v="-0.68"/>
    <n v="2"/>
    <n v="0"/>
    <n v="1"/>
    <n v="8.3000000000000004E-2"/>
    <x v="0"/>
  </r>
  <r>
    <n v="2374"/>
    <s v="random485604"/>
    <s v="616921db923005229690e6e0"/>
    <s v="Ti9Cr18H2S36O"/>
    <s v="mp-1078058"/>
    <x v="1716"/>
    <s v="*OH2"/>
    <s v="H2 O1"/>
    <n v="2E-3"/>
    <n v="2"/>
    <n v="0"/>
    <n v="1"/>
    <n v="0.05"/>
    <x v="0"/>
  </r>
  <r>
    <n v="2375"/>
    <s v="random1549752"/>
    <s v="616921db923005229690e6e1"/>
    <s v="Al20Ni60H2O"/>
    <s v="mp-991114"/>
    <x v="1273"/>
    <s v="*OH2"/>
    <s v="H2 O1"/>
    <n v="-0.312"/>
    <n v="2"/>
    <n v="2"/>
    <n v="1"/>
    <n v="0.05"/>
    <x v="0"/>
  </r>
  <r>
    <n v="2376"/>
    <s v="random973956"/>
    <s v="616921dd96055b128673b205"/>
    <s v="K24H2Cl24O"/>
    <s v="mp-23289"/>
    <x v="510"/>
    <s v="*OH2"/>
    <s v="H2 O1"/>
    <n v="-0.52100000000000002"/>
    <n v="1"/>
    <n v="1"/>
    <n v="0"/>
    <n v="0.25"/>
    <x v="0"/>
  </r>
  <r>
    <n v="2377"/>
    <s v="random290198"/>
    <s v="616921ee923005229690e7b7"/>
    <s v="Sb36H2O"/>
    <s v="mp-1179605"/>
    <x v="399"/>
    <s v="*OH2"/>
    <s v="H2 O1"/>
    <n v="-1.4999999999999999E-2"/>
    <n v="1"/>
    <n v="1"/>
    <n v="1"/>
    <n v="0.16600000000000001"/>
    <x v="0"/>
  </r>
  <r>
    <n v="2378"/>
    <s v="random1694804"/>
    <s v="6169223196055b128673b535"/>
    <s v="Sr16P24H2Pd24O"/>
    <s v="mp-1205329"/>
    <x v="1717"/>
    <s v="*OH2"/>
    <s v="H2 O1"/>
    <n v="-0.10100000000000001"/>
    <n v="1"/>
    <n v="0"/>
    <n v="1"/>
    <n v="0.21299999999999999"/>
    <x v="0"/>
  </r>
  <r>
    <n v="2379"/>
    <s v="random1020802"/>
    <s v="6169223196055b128673b540"/>
    <s v="Ti72H2Se36O"/>
    <s v="mp-680576"/>
    <x v="14"/>
    <s v="*OH2"/>
    <s v="H2 O1"/>
    <n v="-2.3130000000000002"/>
    <n v="1"/>
    <n v="2"/>
    <n v="0"/>
    <n v="4.2999999999999997E-2"/>
    <x v="0"/>
  </r>
  <r>
    <n v="2380"/>
    <s v="random2208804"/>
    <s v="61692232923005229690eba8"/>
    <s v="Hf36Hg18H2O"/>
    <s v="mp-1018154"/>
    <x v="1718"/>
    <s v="*OH2"/>
    <s v="H2 O1"/>
    <n v="-0.96899999999999997"/>
    <n v="0"/>
    <n v="0"/>
    <n v="1"/>
    <n v="0.25"/>
    <x v="0"/>
  </r>
  <r>
    <n v="2381"/>
    <s v="random1187257"/>
    <s v="6169224596055b128673b68b"/>
    <s v="Na12Tl24Sn12H2O"/>
    <s v="mp-1186187"/>
    <x v="715"/>
    <s v="*OH2"/>
    <s v="H2 O1"/>
    <n v="-0.32800000000000001"/>
    <n v="1"/>
    <n v="1"/>
    <n v="1"/>
    <n v="4.2000000000000003E-2"/>
    <x v="0"/>
  </r>
  <r>
    <n v="2382"/>
    <s v="random1506117"/>
    <s v="6169224996055b128673b6db"/>
    <s v="Al48H2S72O"/>
    <s v="mp-2654"/>
    <x v="768"/>
    <s v="*OH2"/>
    <s v="H2 O1"/>
    <n v="-2.1539999999999999"/>
    <n v="1"/>
    <n v="1"/>
    <n v="1"/>
    <n v="9.2999999999999999E-2"/>
    <x v="0"/>
  </r>
  <r>
    <n v="2383"/>
    <s v="random1380002"/>
    <s v="6169224a96055b128673b6ed"/>
    <s v="Mn48Ge16H2O"/>
    <s v="mp-1066718"/>
    <x v="455"/>
    <s v="*OH2"/>
    <s v="H2 O1"/>
    <n v="-0.41399999999999998"/>
    <n v="1"/>
    <n v="0"/>
    <n v="0"/>
    <n v="0.125"/>
    <x v="0"/>
  </r>
  <r>
    <n v="2384"/>
    <s v="random1147959"/>
    <s v="6169225896055b128673b7c5"/>
    <s v="Sr16Sn48H2O"/>
    <s v="mp-1186781"/>
    <x v="121"/>
    <s v="*OH2"/>
    <s v="H2 O1"/>
    <n v="-0.52200000000000002"/>
    <n v="1"/>
    <n v="0"/>
    <n v="2"/>
    <n v="0"/>
    <x v="0"/>
  </r>
  <r>
    <n v="2385"/>
    <s v="random523171"/>
    <s v="6169226496055b128673b8d3"/>
    <s v="Ti16H2Pt48O"/>
    <s v="mp-972220"/>
    <x v="170"/>
    <s v="*OH2"/>
    <s v="H2 O1"/>
    <n v="-2.1080000000000001"/>
    <n v="1"/>
    <n v="0"/>
    <n v="0"/>
    <n v="0.251"/>
    <x v="0"/>
  </r>
  <r>
    <n v="2386"/>
    <s v="random901154"/>
    <s v="6169226496055b128673b8e6"/>
    <s v="H2Pb16S16O"/>
    <s v="mp-1067933"/>
    <x v="27"/>
    <s v="*OH2"/>
    <s v="H2 O1"/>
    <n v="1.5920000000000001"/>
    <n v="0"/>
    <n v="1"/>
    <n v="0"/>
    <n v="0.25"/>
    <x v="0"/>
  </r>
  <r>
    <n v="2387"/>
    <s v="random2425388"/>
    <s v="6169226c923005229690edbc"/>
    <s v="Ca24Cd8H2O"/>
    <s v="mp-1183501"/>
    <x v="1719"/>
    <s v="*OH2"/>
    <s v="H2 O1"/>
    <n v="-0.72"/>
    <n v="1"/>
    <n v="0"/>
    <n v="0"/>
    <n v="0.25"/>
    <x v="0"/>
  </r>
  <r>
    <n v="2388"/>
    <s v="random981527"/>
    <s v="61692284923005229690ef0c"/>
    <s v="Sr24Bi36H2O"/>
    <s v="mp-31150"/>
    <x v="514"/>
    <s v="*OH2"/>
    <s v="H2 O1"/>
    <n v="-0.89300000000000002"/>
    <n v="1"/>
    <n v="2"/>
    <n v="0"/>
    <n v="0"/>
    <x v="0"/>
  </r>
  <r>
    <n v="2389"/>
    <s v="random964991"/>
    <s v="6169229996055b128673bc01"/>
    <s v="Y8Ge16H2Pt16O"/>
    <s v="mp-1084838"/>
    <x v="1720"/>
    <s v="*OH2"/>
    <s v="H2 O1"/>
    <n v="-0.97699999999999998"/>
    <n v="1"/>
    <n v="0"/>
    <n v="1"/>
    <n v="0.753"/>
    <x v="0"/>
  </r>
  <r>
    <n v="2390"/>
    <s v="random976153"/>
    <s v="6169229d96055b128673bc67"/>
    <s v="Na48As48H2O"/>
    <s v="mp-1106381"/>
    <x v="585"/>
    <s v="*OH2"/>
    <s v="H2 O1"/>
    <n v="-0.255"/>
    <n v="0"/>
    <n v="1"/>
    <n v="2"/>
    <n v="8.3000000000000004E-2"/>
    <x v="0"/>
  </r>
  <r>
    <n v="2391"/>
    <s v="random800781"/>
    <s v="616922aa923005229690efd5"/>
    <s v="Ca16H2Au48O"/>
    <s v="mp-1183462"/>
    <x v="1721"/>
    <s v="*OH2"/>
    <s v="H2 O1"/>
    <n v="-0.128"/>
    <n v="1"/>
    <n v="1"/>
    <n v="0"/>
    <n v="0.125"/>
    <x v="0"/>
  </r>
  <r>
    <n v="2392"/>
    <s v="random1604119"/>
    <s v="616922b196055b128673bdf5"/>
    <s v="Si90H2C90O"/>
    <s v="mp-568656"/>
    <x v="525"/>
    <s v="*OH2"/>
    <s v="H2 O1"/>
    <n v="-7.65"/>
    <n v="1"/>
    <n v="0"/>
    <n v="2"/>
    <n v="0.64200000000000002"/>
    <x v="0"/>
  </r>
  <r>
    <n v="2393"/>
    <s v="random1849886"/>
    <s v="616922b496055b128673be2d"/>
    <s v="Mn12Al12Fe24H2O"/>
    <s v="mp-31185"/>
    <x v="1722"/>
    <s v="*OH2"/>
    <s v="H2 O1"/>
    <n v="-0.79300000000000004"/>
    <n v="1"/>
    <n v="1"/>
    <n v="1"/>
    <n v="4.2000000000000003E-2"/>
    <x v="0"/>
  </r>
  <r>
    <n v="2394"/>
    <s v="random1268611"/>
    <s v="616923ee96055b128673beb6"/>
    <s v="Cr24Ag24H2Se48O"/>
    <s v="mp-3532"/>
    <x v="1723"/>
    <s v="*OH2"/>
    <s v="H2 O1"/>
    <n v="-0.13800000000000001"/>
    <n v="1"/>
    <n v="1"/>
    <n v="1"/>
    <n v="0.151"/>
    <x v="0"/>
  </r>
  <r>
    <n v="2395"/>
    <s v="random1949991"/>
    <s v="616923ef96055b128673beb9"/>
    <s v="Ta18H2Rh54O"/>
    <s v="mp-1020"/>
    <x v="1692"/>
    <s v="*OH2"/>
    <s v="H2 O1"/>
    <n v="-1.268"/>
    <n v="2"/>
    <n v="1"/>
    <n v="0"/>
    <n v="8.3000000000000004E-2"/>
    <x v="0"/>
  </r>
  <r>
    <n v="2396"/>
    <s v="random2140227"/>
    <s v="616923f796055b128673bf5e"/>
    <s v="Ca24Zn24H2Pd24O"/>
    <s v="mp-1213948"/>
    <x v="1724"/>
    <s v="*OH2"/>
    <s v="H2 O1"/>
    <n v="-0.69799999999999995"/>
    <n v="1"/>
    <n v="2"/>
    <n v="0"/>
    <n v="0.115"/>
    <x v="0"/>
  </r>
  <r>
    <n v="2397"/>
    <s v="random1607811"/>
    <s v="616923f996055b128673bf88"/>
    <s v="Ni32As64H2O"/>
    <s v="mp-21873"/>
    <x v="1725"/>
    <s v="*OH2"/>
    <s v="H2 O1"/>
    <n v="-3.7829999999999999"/>
    <n v="1"/>
    <n v="0"/>
    <n v="0"/>
    <n v="6.2E-2"/>
    <x v="0"/>
  </r>
  <r>
    <n v="2398"/>
    <s v="random2141935"/>
    <s v="61692408923005229690f155"/>
    <s v="Hf36Bi12H2O"/>
    <s v="mp-976419"/>
    <x v="1726"/>
    <s v="*OH2"/>
    <s v="H2 O1"/>
    <n v="-2.097"/>
    <n v="1"/>
    <n v="0"/>
    <n v="2"/>
    <n v="8.3000000000000004E-2"/>
    <x v="0"/>
  </r>
  <r>
    <n v="2399"/>
    <s v="random2202117"/>
    <s v="6169241e923005229690f227"/>
    <s v="Ti64Ga32H2O"/>
    <s v="mp-30671"/>
    <x v="1727"/>
    <s v="*OH2"/>
    <s v="H2 O1"/>
    <n v="-0.77900000000000003"/>
    <n v="2"/>
    <n v="2"/>
    <n v="1"/>
    <n v="3.1E-2"/>
    <x v="0"/>
  </r>
  <r>
    <n v="2400"/>
    <s v="random2009247"/>
    <s v="61692431923005229690f2ea"/>
    <s v="Ca36H2O"/>
    <s v="mp-166"/>
    <x v="470"/>
    <s v="*OH2"/>
    <s v="H2 O1"/>
    <n v="-0.48499999999999999"/>
    <n v="1"/>
    <n v="1"/>
    <n v="0"/>
    <n v="0.25"/>
    <x v="0"/>
  </r>
  <r>
    <n v="2401"/>
    <s v="random1397802"/>
    <s v="61692438923005229690f311"/>
    <s v="Sr64Sb32H2O"/>
    <s v="mp-15624"/>
    <x v="1728"/>
    <s v="*OH2"/>
    <s v="H2 O1"/>
    <n v="-3.0000000000000001E-3"/>
    <n v="2"/>
    <n v="0"/>
    <n v="1"/>
    <n v="3.4000000000000002E-2"/>
    <x v="0"/>
  </r>
  <r>
    <n v="2402"/>
    <s v="random539184"/>
    <s v="6169243e96055b128673c39a"/>
    <s v="Hg24H2Pd24O"/>
    <s v="mp-2685"/>
    <x v="100"/>
    <s v="*OH2"/>
    <s v="H2 O1"/>
    <n v="-0.12"/>
    <n v="1"/>
    <n v="1"/>
    <n v="1"/>
    <n v="8.3000000000000004E-2"/>
    <x v="0"/>
  </r>
  <r>
    <n v="2403"/>
    <s v="random1245709"/>
    <s v="6169243e96055b128673c39c"/>
    <s v="Rb32H2O"/>
    <s v="mp-640416"/>
    <x v="174"/>
    <s v="*OH2"/>
    <s v="H2 O1"/>
    <n v="-0.28000000000000003"/>
    <n v="1"/>
    <n v="2"/>
    <n v="-2"/>
    <n v="5.8000000000000003E-2"/>
    <x v="0"/>
  </r>
  <r>
    <n v="2404"/>
    <s v="random2188128"/>
    <s v="6169243e96055b128673c3a5"/>
    <s v="K16Sn8H2S24O"/>
    <s v="mp-1120733"/>
    <x v="1729"/>
    <s v="*OH2"/>
    <s v="H2 O1"/>
    <n v="-0.48899999999999999"/>
    <n v="2"/>
    <n v="1"/>
    <n v="0"/>
    <n v="0.16900000000000001"/>
    <x v="0"/>
  </r>
  <r>
    <n v="2405"/>
    <s v="random1443831"/>
    <s v="6169244296055b128673c3ed"/>
    <s v="Y32H2Pb64O"/>
    <s v="mp-636614"/>
    <x v="1371"/>
    <s v="*OH2"/>
    <s v="H2 O1"/>
    <n v="-0.58199999999999996"/>
    <n v="1"/>
    <n v="2"/>
    <n v="1"/>
    <n v="9.0999999999999998E-2"/>
    <x v="0"/>
  </r>
  <r>
    <n v="2406"/>
    <s v="random523509"/>
    <s v="61692454923005229690f443"/>
    <s v="Sc24Sn20H2O"/>
    <s v="mp-1209024"/>
    <x v="133"/>
    <s v="*OH2"/>
    <s v="H2 O1"/>
    <n v="-0.79500000000000004"/>
    <n v="1"/>
    <n v="1"/>
    <n v="0"/>
    <n v="0"/>
    <x v="0"/>
  </r>
  <r>
    <n v="2407"/>
    <s v="random54467"/>
    <s v="6169245696055b128673c525"/>
    <s v="Zr20Bi12H2O"/>
    <s v="mp-1207392"/>
    <x v="825"/>
    <s v="*OH2"/>
    <s v="H2 O1"/>
    <n v="-0.8"/>
    <n v="1"/>
    <n v="0"/>
    <n v="0"/>
    <n v="0.127"/>
    <x v="0"/>
  </r>
  <r>
    <n v="2408"/>
    <s v="random491070"/>
    <s v="6169245896055b128673c54e"/>
    <s v="Hf18Cd18H2O"/>
    <s v="mp-1007758"/>
    <x v="1730"/>
    <s v="*OH2"/>
    <s v="H2 O1"/>
    <n v="-3.7999999999999999E-2"/>
    <n v="0"/>
    <n v="0"/>
    <n v="1"/>
    <n v="0.5"/>
    <x v="0"/>
  </r>
  <r>
    <n v="2409"/>
    <s v="random665088"/>
    <s v="6169246296055b128673c60b"/>
    <s v="Ca20Bi20H2Au20O"/>
    <s v="mp-568398"/>
    <x v="1731"/>
    <s v="*OH2"/>
    <s v="H2 O1"/>
    <n v="-0.629"/>
    <n v="2"/>
    <n v="2"/>
    <n v="1"/>
    <n v="2.5000000000000001E-2"/>
    <x v="0"/>
  </r>
  <r>
    <n v="2410"/>
    <s v="random1466540"/>
    <s v="6169247d96055b128673c64b"/>
    <s v="Ni48P16H2O"/>
    <s v="mp-2296"/>
    <x v="1732"/>
    <s v="*OH2"/>
    <s v="H2 O1"/>
    <n v="-0.78"/>
    <n v="1"/>
    <n v="1"/>
    <n v="1"/>
    <n v="0.29199999999999998"/>
    <x v="0"/>
  </r>
  <r>
    <n v="2411"/>
    <s v="random625753"/>
    <s v="6169248796055b128673c6b7"/>
    <s v="Si48H2Rh80O"/>
    <s v="mp-21012"/>
    <x v="1241"/>
    <s v="*OH2"/>
    <s v="H2 O1"/>
    <n v="-5.1999999999999998E-2"/>
    <n v="1"/>
    <n v="1"/>
    <n v="2"/>
    <n v="4.1000000000000002E-2"/>
    <x v="0"/>
  </r>
  <r>
    <n v="2412"/>
    <s v="random1232570"/>
    <s v="6169249c923005229690f980"/>
    <s v="Mn16V32Si96H2O"/>
    <s v="mp-1221935"/>
    <x v="1733"/>
    <s v="*OH2"/>
    <s v="H2 O1"/>
    <n v="-0.66300000000000003"/>
    <n v="1"/>
    <n v="0"/>
    <n v="0"/>
    <n v="0.124"/>
    <x v="0"/>
  </r>
  <r>
    <n v="2413"/>
    <s v="random640925"/>
    <s v="6169249f96055b128673c768"/>
    <s v="Ca24H2Pb12O"/>
    <s v="mp-1009756"/>
    <x v="1620"/>
    <s v="*OH2"/>
    <s v="H2 O1"/>
    <n v="-0.33400000000000002"/>
    <n v="2"/>
    <n v="1"/>
    <n v="0"/>
    <n v="4.2000000000000003E-2"/>
    <x v="0"/>
  </r>
  <r>
    <n v="2414"/>
    <s v="random929645"/>
    <s v="616924a496055b128673c7b0"/>
    <s v="Ta24H2Rh8S48O"/>
    <s v="mp-1189957"/>
    <x v="1734"/>
    <s v="*OH2"/>
    <s v="H2 O1"/>
    <n v="-0.97"/>
    <n v="1"/>
    <n v="0"/>
    <n v="1"/>
    <n v="0.313"/>
    <x v="0"/>
  </r>
  <r>
    <n v="2415"/>
    <s v="random2135108"/>
    <s v="616924a8923005229690fa76"/>
    <s v="Sc20H2Ir60O"/>
    <s v="mp-12593"/>
    <x v="646"/>
    <s v="*OH2"/>
    <s v="H2 O1"/>
    <n v="-0.56999999999999995"/>
    <n v="2"/>
    <n v="2"/>
    <n v="1"/>
    <n v="0.05"/>
    <x v="0"/>
  </r>
  <r>
    <n v="2416"/>
    <s v="random1582655"/>
    <s v="616924ad96055b128673c801"/>
    <s v="Zr27H2Rh27O"/>
    <s v="mp-2808"/>
    <x v="318"/>
    <s v="*OH2"/>
    <s v="H2 O1"/>
    <n v="-0.28699999999999998"/>
    <n v="1"/>
    <n v="0"/>
    <n v="0"/>
    <n v="0.25"/>
    <x v="0"/>
  </r>
  <r>
    <n v="2417"/>
    <s v="random176416"/>
    <s v="616924ad923005229690fafc"/>
    <s v="Sb32H2O"/>
    <s v="mp-632286"/>
    <x v="399"/>
    <s v="*OH2"/>
    <s v="H2 O1"/>
    <n v="-3.2000000000000001E-2"/>
    <n v="2"/>
    <n v="2"/>
    <n v="1"/>
    <n v="0"/>
    <x v="0"/>
  </r>
  <r>
    <n v="2418"/>
    <s v="random2432989"/>
    <s v="616924b2923005229690fb39"/>
    <s v="H2Rh24Se24O"/>
    <s v="mp-900"/>
    <x v="1735"/>
    <s v="*OH2"/>
    <s v="H2 O1"/>
    <n v="-1.4E-2"/>
    <n v="2"/>
    <n v="1"/>
    <n v="1"/>
    <n v="6.9000000000000006E-2"/>
    <x v="0"/>
  </r>
  <r>
    <n v="2419"/>
    <s v="random604765"/>
    <s v="616924b696055b128673c852"/>
    <s v="Cr16Fe16Ge32H2O"/>
    <s v="mp-1226385"/>
    <x v="1736"/>
    <s v="*OH2"/>
    <s v="H2 O1"/>
    <n v="0.159"/>
    <n v="2"/>
    <n v="1"/>
    <n v="1"/>
    <n v="0.20300000000000001"/>
    <x v="0"/>
  </r>
  <r>
    <n v="2420"/>
    <s v="random1773460"/>
    <s v="616924b8923005229690fb9b"/>
    <s v="Bi24H2Pd60O"/>
    <s v="mp-30464"/>
    <x v="1737"/>
    <s v="*OH2"/>
    <s v="H2 O1"/>
    <n v="-0.10199999999999999"/>
    <n v="1"/>
    <n v="1"/>
    <n v="2"/>
    <n v="1.2E-2"/>
    <x v="0"/>
  </r>
  <r>
    <n v="2421"/>
    <s v="random759533"/>
    <s v="616924bc923005229690fbe5"/>
    <s v="Na48Al16H98O"/>
    <s v="mp-568950"/>
    <x v="1738"/>
    <s v="*OH2"/>
    <s v="H2 O1"/>
    <n v="-0.27100000000000002"/>
    <n v="1"/>
    <n v="0"/>
    <n v="2"/>
    <n v="0.38600000000000001"/>
    <x v="0"/>
  </r>
  <r>
    <n v="2422"/>
    <s v="random2082929"/>
    <s v="616924c0923005229690fc4e"/>
    <s v="Sr8As16H2Ru16O"/>
    <s v="mp-4404"/>
    <x v="1739"/>
    <s v="*OH2"/>
    <s v="H2 O1"/>
    <n v="-3.2000000000000001E-2"/>
    <n v="0"/>
    <n v="0"/>
    <n v="1"/>
    <n v="7.0999999999999994E-2"/>
    <x v="0"/>
  </r>
  <r>
    <n v="2423"/>
    <s v="random2106990"/>
    <s v="616924c0923005229690fc58"/>
    <s v="Ti60H2O"/>
    <s v="mp-6985"/>
    <x v="1740"/>
    <s v="*OH2"/>
    <s v="H2 O1"/>
    <n v="-0.18099999999999999"/>
    <n v="2"/>
    <n v="2"/>
    <n v="1"/>
    <n v="0.05"/>
    <x v="0"/>
  </r>
  <r>
    <n v="2424"/>
    <s v="random754864"/>
    <s v="616924dc96055b128673c90c"/>
    <s v="Zr24Ti24H2Pd24O"/>
    <s v="mp-1215240"/>
    <x v="1741"/>
    <s v="*OH2"/>
    <s v="H2 O1"/>
    <n v="-0.41899999999999998"/>
    <n v="1"/>
    <n v="1"/>
    <n v="1"/>
    <n v="3.1E-2"/>
    <x v="0"/>
  </r>
  <r>
    <n v="2425"/>
    <s v="random1436222"/>
    <s v="6169260f923005229690fd31"/>
    <s v="K24As24H2O"/>
    <s v="mp-713"/>
    <x v="1447"/>
    <s v="*OH2"/>
    <s v="H2 O1"/>
    <n v="-1.077"/>
    <n v="2"/>
    <n v="1"/>
    <n v="0"/>
    <n v="0.105"/>
    <x v="0"/>
  </r>
  <r>
    <n v="2426"/>
    <s v="random1781333"/>
    <s v="61692617923005229690fdde"/>
    <s v="Zr32Ge64H2O"/>
    <s v="mp-2430"/>
    <x v="303"/>
    <s v="*OH2"/>
    <s v="H2 O1"/>
    <n v="-7.0000000000000007E-2"/>
    <n v="1"/>
    <n v="0"/>
    <n v="1"/>
    <n v="0"/>
    <x v="0"/>
  </r>
  <r>
    <n v="2427"/>
    <s v="random498214"/>
    <s v="6169261c923005229690fe68"/>
    <s v="K48Ge16H2S48O"/>
    <s v="mp-14434"/>
    <x v="1742"/>
    <s v="*OH2"/>
    <s v="H2 O1"/>
    <n v="-0.60699999999999998"/>
    <n v="1"/>
    <n v="2"/>
    <n v="1"/>
    <n v="6.7000000000000004E-2"/>
    <x v="0"/>
  </r>
  <r>
    <n v="2428"/>
    <s v="random2460041"/>
    <s v="61692628923005229690fed1"/>
    <s v="Sr8Al16H2O"/>
    <s v="mp-1071777"/>
    <x v="499"/>
    <s v="*OH2"/>
    <s v="H2 O1"/>
    <n v="-0.55600000000000005"/>
    <n v="0"/>
    <n v="0"/>
    <n v="1"/>
    <n v="0.5"/>
    <x v="0"/>
  </r>
  <r>
    <n v="2429"/>
    <s v="random866722"/>
    <s v="6169262f96055b128673ca98"/>
    <s v="K8H2Se24O"/>
    <s v="mp-1080121"/>
    <x v="1743"/>
    <s v="*OH2"/>
    <s v="H2 O1"/>
    <n v="-0.44"/>
    <n v="1"/>
    <n v="0"/>
    <n v="0"/>
    <n v="0.11799999999999999"/>
    <x v="0"/>
  </r>
  <r>
    <n v="2430"/>
    <s v="random756474"/>
    <s v="61692631923005229690ff73"/>
    <s v="Si96H2O"/>
    <s v="mp-1079297"/>
    <x v="679"/>
    <s v="*OH2"/>
    <s v="H2 O1"/>
    <n v="-1.48"/>
    <n v="0"/>
    <n v="0"/>
    <n v="1"/>
    <n v="0.5"/>
    <x v="0"/>
  </r>
  <r>
    <n v="2431"/>
    <s v="random1482564"/>
    <s v="61692634923005229690ffbd"/>
    <s v="Mn30Fe3H2N24O"/>
    <s v="mp-1246793"/>
    <x v="1744"/>
    <s v="*OH2"/>
    <s v="H2 O1"/>
    <n v="-0.02"/>
    <n v="1"/>
    <n v="2"/>
    <n v="1"/>
    <n v="0.33300000000000002"/>
    <x v="0"/>
  </r>
  <r>
    <n v="2432"/>
    <s v="random1795493"/>
    <s v="6169263896055b128673cae6"/>
    <s v="Sc24H2Pt24O"/>
    <s v="mp-892"/>
    <x v="1745"/>
    <s v="*OH2"/>
    <s v="H2 O1"/>
    <n v="-0.46600000000000003"/>
    <n v="1"/>
    <n v="1"/>
    <n v="0"/>
    <n v="0.25"/>
    <x v="0"/>
  </r>
  <r>
    <n v="2433"/>
    <s v="random818726"/>
    <s v="6169263c96055b128673cb0a"/>
    <s v="Y20Al20H2O"/>
    <s v="mp-11229"/>
    <x v="705"/>
    <s v="*OH2"/>
    <s v="H2 O1"/>
    <n v="-0.66"/>
    <n v="2"/>
    <n v="2"/>
    <n v="1"/>
    <n v="0.05"/>
    <x v="0"/>
  </r>
  <r>
    <n v="2434"/>
    <s v="random631262"/>
    <s v="6169263f923005229691006b"/>
    <s v="Ti16Si16H2Rh16O"/>
    <s v="mp-672645"/>
    <x v="1746"/>
    <s v="*OH2"/>
    <s v="H2 O1"/>
    <n v="0.77600000000000002"/>
    <n v="2"/>
    <n v="1"/>
    <n v="1"/>
    <n v="0.14299999999999999"/>
    <x v="0"/>
  </r>
  <r>
    <n v="2435"/>
    <s v="random1616466"/>
    <s v="6169264292300522969100bc"/>
    <s v="Co20Ni10H2Se40O"/>
    <s v="mp-1025190"/>
    <x v="555"/>
    <s v="*OH2"/>
    <s v="H2 O1"/>
    <n v="-0.159"/>
    <n v="2"/>
    <n v="1"/>
    <n v="2"/>
    <n v="4.3999999999999997E-2"/>
    <x v="0"/>
  </r>
  <r>
    <n v="2436"/>
    <s v="random1640755"/>
    <s v="6169264b9230052296910154"/>
    <s v="Cs8H2O"/>
    <s v="mp-1"/>
    <x v="287"/>
    <s v="*OH2"/>
    <s v="H2 O1"/>
    <n v="-0.308"/>
    <n v="2"/>
    <n v="1"/>
    <n v="1"/>
    <n v="0.125"/>
    <x v="0"/>
  </r>
  <r>
    <n v="2437"/>
    <s v="random1916099"/>
    <s v="6169264b923005229691015b"/>
    <s v="Re36H2O"/>
    <s v="mp-8"/>
    <x v="853"/>
    <s v="*OH2"/>
    <s v="H2 O1"/>
    <n v="1.4E-2"/>
    <n v="0"/>
    <n v="0"/>
    <n v="1"/>
    <n v="0"/>
    <x v="0"/>
  </r>
  <r>
    <n v="2438"/>
    <s v="random1967274"/>
    <s v="6169264e96055b128673cbac"/>
    <s v="Zr16Sc16Fe64H2O"/>
    <s v="mp-1215207"/>
    <x v="1747"/>
    <s v="*OH2"/>
    <s v="H2 O1"/>
    <n v="-0.58599999999999997"/>
    <n v="1"/>
    <n v="0"/>
    <n v="0"/>
    <n v="6.2E-2"/>
    <x v="0"/>
  </r>
  <r>
    <n v="2439"/>
    <s v="random2067207"/>
    <s v="6169266196055b128673cc21"/>
    <s v="Hf24P24H2Pd32O"/>
    <s v="mp-29811"/>
    <x v="1748"/>
    <s v="*OH2"/>
    <s v="H2 O1"/>
    <n v="-0.81299999999999994"/>
    <n v="1"/>
    <n v="0"/>
    <n v="1"/>
    <n v="9.8000000000000004E-2"/>
    <x v="0"/>
  </r>
  <r>
    <n v="2440"/>
    <s v="random940232"/>
    <s v="6169266492300522969102f4"/>
    <s v="Cd16Ge16P32H2O"/>
    <s v="mp-3668"/>
    <x v="1749"/>
    <s v="*OH2"/>
    <s v="H2 O1"/>
    <n v="-0.27900000000000003"/>
    <n v="1"/>
    <n v="1"/>
    <n v="2"/>
    <n v="0.16"/>
    <x v="0"/>
  </r>
  <r>
    <n v="2441"/>
    <s v="random2117595"/>
    <s v="6169266a96055b128673cc99"/>
    <s v="Cu20Ge20H2Rh40O"/>
    <s v="mp-867917"/>
    <x v="1750"/>
    <s v="*OH2"/>
    <s v="H2 O1"/>
    <n v="-2.7E-2"/>
    <n v="2"/>
    <n v="2"/>
    <n v="1"/>
    <n v="2.5000000000000001E-2"/>
    <x v="0"/>
  </r>
  <r>
    <n v="2442"/>
    <s v="random1813737"/>
    <s v="6169266b9230052296910397"/>
    <s v="Fe36Si24Ni36H2O"/>
    <s v="mp-1225224"/>
    <x v="1751"/>
    <s v="*OH2"/>
    <s v="H2 O1"/>
    <n v="-0.23400000000000001"/>
    <n v="0"/>
    <n v="1"/>
    <n v="0"/>
    <n v="0.25"/>
    <x v="0"/>
  </r>
  <r>
    <n v="2443"/>
    <s v="random2269163"/>
    <s v="6169267896055b128673cd05"/>
    <s v="Si36H2S72O"/>
    <s v="mp-1194773"/>
    <x v="849"/>
    <s v="*OH2"/>
    <s v="H2 O1"/>
    <n v="-1.1719999999999999"/>
    <n v="1"/>
    <n v="2"/>
    <n v="0"/>
    <n v="5.1999999999999998E-2"/>
    <x v="0"/>
  </r>
  <r>
    <n v="2444"/>
    <s v="random2294052"/>
    <s v="6169268d92300522969104e0"/>
    <s v="Hf36H2Au36O"/>
    <s v="mp-1007755"/>
    <x v="1752"/>
    <s v="*OH2"/>
    <s v="H2 O1"/>
    <n v="-2.637"/>
    <n v="0"/>
    <n v="0"/>
    <n v="1"/>
    <n v="0.25900000000000001"/>
    <x v="0"/>
  </r>
  <r>
    <n v="2445"/>
    <s v="random2167517"/>
    <s v="6169269196055b128673ce69"/>
    <s v="Ca16Ni80H2O"/>
    <s v="mp-1101884"/>
    <x v="1249"/>
    <s v="*OH2"/>
    <s v="H2 O1"/>
    <n v="-0.54"/>
    <n v="2"/>
    <n v="2"/>
    <n v="1"/>
    <n v="4.9000000000000002E-2"/>
    <x v="0"/>
  </r>
  <r>
    <n v="2446"/>
    <s v="random1845816"/>
    <s v="61692698923005229691054a"/>
    <s v="Nb24Mo24H2O"/>
    <s v="mp-1220327"/>
    <x v="999"/>
    <s v="*OH2"/>
    <s v="H2 O1"/>
    <n v="-0.45100000000000001"/>
    <n v="1"/>
    <n v="1"/>
    <n v="0"/>
    <n v="0.125"/>
    <x v="0"/>
  </r>
  <r>
    <n v="2447"/>
    <s v="random1657305"/>
    <s v="6169269f92300522969105d0"/>
    <s v="Sc20In10H2O"/>
    <s v="mp-31348"/>
    <x v="1753"/>
    <s v="*OH2"/>
    <s v="H2 O1"/>
    <n v="-0.67800000000000005"/>
    <n v="2"/>
    <n v="1"/>
    <n v="2"/>
    <n v="1.7000000000000001E-2"/>
    <x v="0"/>
  </r>
  <r>
    <n v="2448"/>
    <s v="random2116054"/>
    <s v="616926a092300522969105e3"/>
    <s v="Mn40Al40H2O"/>
    <s v="mp-12067"/>
    <x v="964"/>
    <s v="*OH2"/>
    <s v="H2 O1"/>
    <n v="-1.9179999999999999"/>
    <n v="2"/>
    <n v="2"/>
    <n v="1"/>
    <n v="0.05"/>
    <x v="0"/>
  </r>
  <r>
    <n v="2449"/>
    <s v="random368556"/>
    <s v="616926a69230052296910652"/>
    <s v="Na8H2Au24O"/>
    <s v="mp-1186109"/>
    <x v="109"/>
    <s v="*OH2"/>
    <s v="H2 O1"/>
    <n v="-0.29899999999999999"/>
    <n v="1"/>
    <n v="0"/>
    <n v="1"/>
    <n v="0.375"/>
    <x v="0"/>
  </r>
  <r>
    <n v="2450"/>
    <s v="random1421379"/>
    <s v="616926ac9230052296910691"/>
    <s v="Cu18H2Ru54O"/>
    <s v="mp-1184121"/>
    <x v="1754"/>
    <s v="*OH2"/>
    <s v="H2 O1"/>
    <n v="-0.38800000000000001"/>
    <n v="1"/>
    <n v="0"/>
    <n v="1"/>
    <n v="0.375"/>
    <x v="0"/>
  </r>
  <r>
    <n v="2451"/>
    <s v="random1310951"/>
    <s v="616926ad9230052296910699"/>
    <s v="Nb96Si32H2O"/>
    <s v="mp-17848"/>
    <x v="1755"/>
    <s v="*OH2"/>
    <s v="H2 O1"/>
    <n v="-0.67800000000000005"/>
    <n v="1"/>
    <n v="1"/>
    <n v="2"/>
    <n v="0.38200000000000001"/>
    <x v="0"/>
  </r>
  <r>
    <n v="2452"/>
    <s v="random150736"/>
    <s v="616926b59230052296910749"/>
    <s v="In24H2S28O"/>
    <s v="mp-555853"/>
    <x v="1756"/>
    <s v="*OH2"/>
    <s v="H2 O1"/>
    <n v="-0.188"/>
    <n v="1"/>
    <n v="1"/>
    <n v="-1"/>
    <n v="1"/>
    <x v="0"/>
  </r>
  <r>
    <n v="2453"/>
    <s v="random1735702"/>
    <s v="616926b5923005229691074b"/>
    <s v="Zr36Ga24H2O"/>
    <s v="mp-30684"/>
    <x v="658"/>
    <s v="*OH2"/>
    <s v="H2 O1"/>
    <n v="-0.38200000000000001"/>
    <n v="1"/>
    <n v="0"/>
    <n v="0"/>
    <n v="0.25"/>
    <x v="0"/>
  </r>
  <r>
    <n v="2454"/>
    <s v="random2385102"/>
    <s v="616926bc92300522969107d8"/>
    <s v="Rb16Co8H2S16O"/>
    <s v="mp-8766"/>
    <x v="1757"/>
    <s v="*OH2"/>
    <s v="H2 O1"/>
    <n v="-0.45700000000000002"/>
    <n v="0"/>
    <n v="1"/>
    <n v="1"/>
    <n v="0.372"/>
    <x v="0"/>
  </r>
  <r>
    <n v="2455"/>
    <s v="random2407331"/>
    <s v="616926bf92300522969107ea"/>
    <s v="Te24H2Pt16O"/>
    <s v="mp-541180"/>
    <x v="1758"/>
    <s v="*OH2"/>
    <s v="H2 O1"/>
    <n v="-0.34"/>
    <n v="1"/>
    <n v="0"/>
    <n v="-2"/>
    <n v="0.39500000000000002"/>
    <x v="0"/>
  </r>
  <r>
    <n v="2456"/>
    <s v="random461538"/>
    <s v="616926c49230052296910844"/>
    <s v="Ca12Ti32H2S64O"/>
    <s v="mvc-16033"/>
    <x v="1759"/>
    <s v="*OH2"/>
    <s v="H2 O1"/>
    <n v="-4.0449999999999999"/>
    <n v="2"/>
    <n v="0"/>
    <n v="1"/>
    <n v="0.11"/>
    <x v="0"/>
  </r>
  <r>
    <n v="2457"/>
    <s v="random1692694"/>
    <s v="616926d19230052296910980"/>
    <s v="Hf36Al12Ge60H2O"/>
    <s v="mp-1224464"/>
    <x v="1760"/>
    <s v="*OH2"/>
    <s v="H2 O1"/>
    <n v="-0.10199999999999999"/>
    <n v="1"/>
    <n v="1"/>
    <n v="0"/>
    <n v="0.442"/>
    <x v="0"/>
  </r>
  <r>
    <n v="2458"/>
    <s v="random2324111"/>
    <s v="616926de9230052296910a55"/>
    <s v="H2W48C24O"/>
    <s v="mp-567397"/>
    <x v="1761"/>
    <s v="*OH2"/>
    <s v="H2 O1"/>
    <n v="-0.81899999999999995"/>
    <n v="1"/>
    <n v="0"/>
    <n v="0"/>
    <n v="0.16700000000000001"/>
    <x v="0"/>
  </r>
  <r>
    <n v="2459"/>
    <s v="random621538"/>
    <s v="616926e09230052296910a76"/>
    <s v="V10Cr20Si60H2O"/>
    <s v="mp-1216563"/>
    <x v="1762"/>
    <s v="*OH2"/>
    <s v="H2 O1"/>
    <n v="-0.747"/>
    <n v="1"/>
    <n v="2"/>
    <n v="2"/>
    <n v="2.5999999999999999E-2"/>
    <x v="0"/>
  </r>
  <r>
    <n v="2460"/>
    <s v="random1778487"/>
    <s v="616926e09230052296910a80"/>
    <s v="Y24In12Cu24H2O"/>
    <s v="mp-1079508"/>
    <x v="1646"/>
    <s v="*OH2"/>
    <s v="H2 O1"/>
    <n v="-9.7000000000000003E-2"/>
    <n v="1"/>
    <n v="0"/>
    <n v="0"/>
    <n v="0.14599999999999999"/>
    <x v="0"/>
  </r>
  <r>
    <n v="2461"/>
    <s v="random1431532"/>
    <s v="616926e29230052296910ab3"/>
    <s v="Sn128H2Au64O"/>
    <s v="mp-1462"/>
    <x v="1763"/>
    <s v="*OH2"/>
    <s v="H2 O1"/>
    <n v="-0.10299999999999999"/>
    <n v="0"/>
    <n v="2"/>
    <n v="1"/>
    <n v="0"/>
    <x v="0"/>
  </r>
  <r>
    <n v="2462"/>
    <s v="random1744072"/>
    <s v="616926f296055b128673d0bf"/>
    <s v="Ta24As48H2O"/>
    <s v="mp-12561"/>
    <x v="570"/>
    <s v="*OH2"/>
    <s v="H2 O1"/>
    <n v="-0.76900000000000002"/>
    <n v="2"/>
    <n v="1"/>
    <n v="0"/>
    <n v="0"/>
    <x v="0"/>
  </r>
  <r>
    <n v="2463"/>
    <s v="random455853"/>
    <s v="616926f89230052296910c76"/>
    <s v="K20H2Cl20O"/>
    <s v="mp-23289"/>
    <x v="510"/>
    <s v="*OH2"/>
    <s v="H2 O1"/>
    <n v="-0.40500000000000003"/>
    <n v="2"/>
    <n v="2"/>
    <n v="1"/>
    <n v="0.05"/>
    <x v="0"/>
  </r>
  <r>
    <n v="2464"/>
    <s v="random710779"/>
    <s v="6169284b96055b128673d15b"/>
    <s v="Ta50Ge30H2O"/>
    <s v="mp-17013"/>
    <x v="198"/>
    <s v="*OH2"/>
    <s v="H2 O1"/>
    <n v="-0.222"/>
    <n v="2"/>
    <n v="1"/>
    <n v="2"/>
    <n v="4.1000000000000002E-2"/>
    <x v="0"/>
  </r>
  <r>
    <n v="2465"/>
    <s v="random797105"/>
    <s v="6169284c96055b128673d172"/>
    <s v="Zr18H2Rh54O"/>
    <s v="mp-229"/>
    <x v="1764"/>
    <s v="*OH2"/>
    <s v="H2 O1"/>
    <n v="-0.19400000000000001"/>
    <n v="2"/>
    <n v="1"/>
    <n v="0"/>
    <n v="8.3000000000000004E-2"/>
    <x v="0"/>
  </r>
  <r>
    <n v="2466"/>
    <s v="random1488569"/>
    <s v="6169286496055b128673d275"/>
    <s v="Sr24H2Se24O"/>
    <s v="mp-2758"/>
    <x v="1765"/>
    <s v="*OH2"/>
    <s v="H2 O1"/>
    <n v="-0.47499999999999998"/>
    <n v="2"/>
    <n v="1"/>
    <n v="0"/>
    <n v="8.3000000000000004E-2"/>
    <x v="0"/>
  </r>
  <r>
    <n v="2467"/>
    <s v="random1176434"/>
    <s v="6169286a96055b128673d2f0"/>
    <s v="Hf36Ni48Ge48H2O"/>
    <s v="mp-10076"/>
    <x v="143"/>
    <s v="*OH2"/>
    <s v="H2 O1"/>
    <n v="-0.05"/>
    <n v="0"/>
    <n v="0"/>
    <n v="1"/>
    <n v="6.4000000000000001E-2"/>
    <x v="0"/>
  </r>
  <r>
    <n v="2468"/>
    <s v="random1842611"/>
    <s v="616928739230052296910f27"/>
    <s v="H2Ru27Rh108O"/>
    <s v="mp-1219522"/>
    <x v="557"/>
    <s v="*OH2"/>
    <s v="H2 O1"/>
    <n v="-0.314"/>
    <n v="1"/>
    <n v="0"/>
    <n v="-1"/>
    <n v="3.3000000000000002E-2"/>
    <x v="0"/>
  </r>
  <r>
    <n v="2469"/>
    <s v="random1280539"/>
    <s v="6169287696055b128673d331"/>
    <s v="Al18Ni54H2O"/>
    <s v="mp-991114"/>
    <x v="1273"/>
    <s v="*OH2"/>
    <s v="H2 O1"/>
    <n v="-0.30199999999999999"/>
    <n v="2"/>
    <n v="1"/>
    <n v="0"/>
    <n v="8.3000000000000004E-2"/>
    <x v="0"/>
  </r>
  <r>
    <n v="2470"/>
    <s v="random843235"/>
    <s v="616928769230052296910f67"/>
    <s v="Zr24Al24H2Rh24O"/>
    <s v="mp-1215326"/>
    <x v="199"/>
    <s v="*OH2"/>
    <s v="H2 O1"/>
    <n v="-0.435"/>
    <n v="1"/>
    <n v="1"/>
    <n v="1"/>
    <n v="0.26600000000000001"/>
    <x v="0"/>
  </r>
  <r>
    <n v="2471"/>
    <s v="random772823"/>
    <s v="616928789230052296910f93"/>
    <s v="Ca48H2Ir12N48O"/>
    <s v="mp-1245808"/>
    <x v="1766"/>
    <s v="*OH2"/>
    <s v="H2 O1"/>
    <n v="-2.42"/>
    <n v="1"/>
    <n v="-1"/>
    <n v="2"/>
    <n v="1.7000000000000001E-2"/>
    <x v="0"/>
  </r>
  <r>
    <n v="2472"/>
    <s v="random546365"/>
    <s v="6169287e9230052296911018"/>
    <s v="Y16H2Ru32O"/>
    <s v="mp-568186"/>
    <x v="1070"/>
    <s v="*OH2"/>
    <s v="H2 O1"/>
    <n v="-1.5229999999999999"/>
    <n v="0"/>
    <n v="0"/>
    <n v="1"/>
    <n v="0.158"/>
    <x v="0"/>
  </r>
  <r>
    <n v="2473"/>
    <s v="random804713"/>
    <s v="6169288c96055b128673d404"/>
    <s v="Cr36Fe12As48H2O"/>
    <s v="mp-1226302"/>
    <x v="1767"/>
    <s v="*OH2"/>
    <s v="H2 O1"/>
    <n v="0.10199999999999999"/>
    <n v="0"/>
    <n v="2"/>
    <n v="1"/>
    <n v="0.251"/>
    <x v="0"/>
  </r>
  <r>
    <n v="2474"/>
    <s v="random600153"/>
    <n v="6.1692897923005203E+23"/>
    <s v="Sc8Te8H2O"/>
    <s v="mp-10026"/>
    <x v="1287"/>
    <s v="*OH2"/>
    <s v="H2 O1"/>
    <n v="-3.004"/>
    <n v="0"/>
    <n v="0"/>
    <n v="1"/>
    <n v="0.125"/>
    <x v="0"/>
  </r>
  <r>
    <n v="2475"/>
    <s v="random963326"/>
    <s v="6169289996055b128673d493"/>
    <s v="Nb18H2W6Se48O"/>
    <s v="mp-1220503"/>
    <x v="1375"/>
    <s v="*OH2"/>
    <s v="H2 O1"/>
    <n v="-0.10299999999999999"/>
    <n v="2"/>
    <n v="1"/>
    <n v="1"/>
    <n v="0.41899999999999998"/>
    <x v="0"/>
  </r>
  <r>
    <n v="2476"/>
    <s v="random887973"/>
    <s v="616928a096055b128673d501"/>
    <s v="Hf16Si32Ni32H2O"/>
    <s v="mp-571147"/>
    <x v="1768"/>
    <s v="*OH2"/>
    <s v="H2 O1"/>
    <n v="-0.504"/>
    <n v="1"/>
    <n v="1"/>
    <n v="1"/>
    <n v="9.1999999999999998E-2"/>
    <x v="0"/>
  </r>
  <r>
    <n v="2477"/>
    <s v="random1048059"/>
    <s v="616928a4923005229691108a"/>
    <s v="H2W54N54O"/>
    <s v="mp-1216195"/>
    <x v="1261"/>
    <s v="*OH2"/>
    <s v="H2 O1"/>
    <n v="-2.8000000000000001E-2"/>
    <n v="0"/>
    <n v="0"/>
    <n v="1"/>
    <n v="0.107"/>
    <x v="0"/>
  </r>
  <r>
    <n v="2478"/>
    <s v="random1725237"/>
    <s v="616928b896055b128673d6a2"/>
    <s v="Hg24H2O"/>
    <s v="mp-10861"/>
    <x v="505"/>
    <s v="*OH2"/>
    <s v="H2 O1"/>
    <n v="-3.0000000000000001E-3"/>
    <n v="1"/>
    <n v="0"/>
    <n v="2"/>
    <n v="8.3000000000000004E-2"/>
    <x v="0"/>
  </r>
  <r>
    <n v="2479"/>
    <s v="random1734680"/>
    <s v="616928bc96055b128673d701"/>
    <s v="Co48H2Pt16O"/>
    <s v="mp-865193"/>
    <x v="1769"/>
    <s v="*OH2"/>
    <s v="H2 O1"/>
    <n v="-0.42399999999999999"/>
    <n v="1"/>
    <n v="0"/>
    <n v="0"/>
    <n v="0.246"/>
    <x v="0"/>
  </r>
  <r>
    <n v="2480"/>
    <s v="random2194876"/>
    <s v="616928d29230052296911231"/>
    <s v="K32H2S16O"/>
    <s v="mp-1062758"/>
    <x v="245"/>
    <s v="*OH2"/>
    <s v="H2 O1"/>
    <n v="-0.26200000000000001"/>
    <n v="1"/>
    <n v="1"/>
    <n v="0"/>
    <n v="0.125"/>
    <x v="0"/>
  </r>
  <r>
    <n v="2481"/>
    <s v="random968333"/>
    <s v="616928d9923005229691129d"/>
    <s v="Zn64Ag32H2O"/>
    <s v="mp-1093999"/>
    <x v="1770"/>
    <s v="*OH2"/>
    <s v="H2 O1"/>
    <n v="7.2999999999999995E-2"/>
    <n v="2"/>
    <n v="0"/>
    <n v="1"/>
    <n v="9.4E-2"/>
    <x v="0"/>
  </r>
  <r>
    <n v="2482"/>
    <s v="random2091246"/>
    <s v="616928e596055b128673d838"/>
    <s v="Sc36Ge36H2Rh36O"/>
    <s v="mp-1079597"/>
    <x v="404"/>
    <s v="*OH2"/>
    <s v="H2 O1"/>
    <n v="-1.978"/>
    <n v="1"/>
    <n v="0"/>
    <n v="0"/>
    <n v="0.375"/>
    <x v="0"/>
  </r>
  <r>
    <n v="2483"/>
    <s v="random1171441"/>
    <s v="616928e596055b128673d839"/>
    <s v="Hf28Ni40H2O"/>
    <s v="mp-1198091"/>
    <x v="1771"/>
    <s v="*OH2"/>
    <s v="H2 O1"/>
    <n v="-0.70299999999999996"/>
    <n v="1"/>
    <n v="0"/>
    <n v="0"/>
    <n v="5.8999999999999997E-2"/>
    <x v="0"/>
  </r>
  <r>
    <n v="2484"/>
    <s v="random1896799"/>
    <s v="616928e996055b128673d891"/>
    <s v="Sc32Tc16Ag16H2O"/>
    <s v="mp-862379"/>
    <x v="1772"/>
    <s v="*OH2"/>
    <s v="H2 O1"/>
    <n v="-0.10100000000000001"/>
    <n v="1"/>
    <n v="1"/>
    <n v="0"/>
    <n v="0.125"/>
    <x v="0"/>
  </r>
  <r>
    <n v="2485"/>
    <s v="random540196"/>
    <s v="61692911923005229691156f"/>
    <s v="Zr36H74O"/>
    <s v="mp-24286"/>
    <x v="171"/>
    <s v="*OH2"/>
    <s v="H2 O1"/>
    <n v="0.156"/>
    <n v="1"/>
    <n v="0"/>
    <n v="1"/>
    <n v="6.2E-2"/>
    <x v="0"/>
  </r>
  <r>
    <n v="2486"/>
    <s v="random861612"/>
    <s v="61692922923005229691166c"/>
    <s v="Sr12Co24Si24H2O"/>
    <s v="mp-1069057"/>
    <x v="1773"/>
    <s v="*OH2"/>
    <s v="H2 O1"/>
    <n v="-0.55400000000000005"/>
    <n v="2"/>
    <n v="1"/>
    <n v="1"/>
    <n v="0.16700000000000001"/>
    <x v="0"/>
  </r>
  <r>
    <n v="2487"/>
    <s v="random2345953"/>
    <n v="6.16929249230052E+23"/>
    <s v="Cr9Fe18H2Se36O"/>
    <s v="mp-568349"/>
    <x v="1774"/>
    <s v="*OH2"/>
    <s v="H2 O1"/>
    <n v="-0.27200000000000002"/>
    <n v="2"/>
    <n v="0"/>
    <n v="1"/>
    <n v="9.6000000000000002E-2"/>
    <x v="0"/>
  </r>
  <r>
    <n v="2488"/>
    <s v="random1471305"/>
    <s v="6169293096055b128673dbde"/>
    <s v="Mn32Al32Ge32H2O"/>
    <s v="mp-20757"/>
    <x v="1403"/>
    <s v="*OH2"/>
    <s v="H2 O1"/>
    <n v="-0.39400000000000002"/>
    <n v="1"/>
    <n v="1"/>
    <n v="0"/>
    <n v="0.125"/>
    <x v="0"/>
  </r>
  <r>
    <n v="2489"/>
    <s v="random2336335"/>
    <s v="6169294096055b128673dcd7"/>
    <s v="Sn48H2Pt32O"/>
    <s v="mp-30846"/>
    <x v="1775"/>
    <s v="*OH2"/>
    <s v="H2 O1"/>
    <n v="-4.2999999999999997E-2"/>
    <n v="1"/>
    <n v="1"/>
    <n v="1"/>
    <n v="9.8000000000000004E-2"/>
    <x v="0"/>
  </r>
  <r>
    <n v="2490"/>
    <s v="random1642318"/>
    <s v="6169294196055b128673dce9"/>
    <s v="Ca40In16Sb48H2O"/>
    <s v="mp-649479"/>
    <x v="1776"/>
    <s v="*OH2"/>
    <s v="H2 O1"/>
    <n v="-0.61199999999999999"/>
    <n v="0"/>
    <n v="2"/>
    <n v="1"/>
    <n v="0.20599999999999999"/>
    <x v="0"/>
  </r>
  <r>
    <n v="2491"/>
    <s v="random1252850"/>
    <s v="61692a6d923005229691180d"/>
    <s v="Nb32Cu8Si8H2O"/>
    <s v="mp-1103166"/>
    <x v="1777"/>
    <s v="*OH2"/>
    <s v="H2 O1"/>
    <n v="-1.6719999999999999"/>
    <n v="2"/>
    <n v="1"/>
    <n v="2"/>
    <n v="1.9E-2"/>
    <x v="0"/>
  </r>
  <r>
    <n v="2492"/>
    <s v="random724300"/>
    <s v="61692a709230052296911849"/>
    <s v="H66C32O"/>
    <s v="mp-985782"/>
    <x v="1778"/>
    <s v="*OH2"/>
    <s v="H2 O1"/>
    <n v="-0.115"/>
    <n v="1"/>
    <n v="1"/>
    <n v="2"/>
    <n v="1.2999999999999999E-2"/>
    <x v="0"/>
  </r>
  <r>
    <n v="2493"/>
    <s v="random1247380"/>
    <s v="61692a73923005229691187c"/>
    <s v="Hg36H2Se24Cl24O"/>
    <s v="mp-27851"/>
    <x v="1779"/>
    <s v="*OH2"/>
    <s v="H2 O1"/>
    <n v="-0.25600000000000001"/>
    <n v="1"/>
    <n v="1"/>
    <n v="1"/>
    <n v="7.0000000000000007E-2"/>
    <x v="0"/>
  </r>
  <r>
    <n v="2494"/>
    <s v="random1412138"/>
    <s v="61692a7592300522969118a2"/>
    <s v="Hf32Al96H2O"/>
    <s v="mp-568718"/>
    <x v="1780"/>
    <s v="*OH2"/>
    <s v="H2 O1"/>
    <n v="-1.0940000000000001"/>
    <n v="1"/>
    <n v="1"/>
    <n v="1"/>
    <n v="3.1E-2"/>
    <x v="0"/>
  </r>
  <r>
    <n v="2495"/>
    <s v="random1901977"/>
    <s v="61692a869230052296911947"/>
    <s v="Ta34Al24H2O"/>
    <s v="mp-1194073"/>
    <x v="1781"/>
    <s v="*OH2"/>
    <s v="H2 O1"/>
    <n v="-2.218"/>
    <n v="1"/>
    <n v="1"/>
    <n v="0"/>
    <n v="0.19400000000000001"/>
    <x v="0"/>
  </r>
  <r>
    <n v="2496"/>
    <s v="random1497878"/>
    <s v="61692a899230052296911999"/>
    <s v="Ca20Cd20H2O"/>
    <s v="mp-1073"/>
    <x v="1782"/>
    <s v="*OH2"/>
    <s v="H2 O1"/>
    <n v="-0.82899999999999996"/>
    <n v="2"/>
    <n v="2"/>
    <n v="1"/>
    <n v="0.05"/>
    <x v="0"/>
  </r>
  <r>
    <n v="2497"/>
    <s v="random481803"/>
    <s v="61692a8b96055b128673de87"/>
    <s v="Zr32Ag16H2O"/>
    <s v="mp-2221"/>
    <x v="1783"/>
    <s v="*OH2"/>
    <s v="H2 O1"/>
    <n v="-2.5710000000000002"/>
    <n v="1"/>
    <n v="1"/>
    <n v="1"/>
    <n v="0.125"/>
    <x v="0"/>
  </r>
  <r>
    <n v="2498"/>
    <s v="random1833340"/>
    <s v="61692a8c92300522969119d6"/>
    <s v="Hf24Ga48H2O"/>
    <s v="mp-11440"/>
    <x v="1784"/>
    <s v="*OH2"/>
    <s v="H2 O1"/>
    <n v="-0.95099999999999996"/>
    <n v="2"/>
    <n v="1"/>
    <n v="1"/>
    <n v="9.8000000000000004E-2"/>
    <x v="0"/>
  </r>
  <r>
    <n v="2499"/>
    <s v="random2154273"/>
    <s v="61692a9196055b128673decc"/>
    <s v="K24H2S36O"/>
    <s v="mp-7667"/>
    <x v="1785"/>
    <s v="*OH2"/>
    <s v="H2 O1"/>
    <n v="-0.42899999999999999"/>
    <n v="1"/>
    <n v="1"/>
    <n v="1"/>
    <n v="0.16200000000000001"/>
    <x v="0"/>
  </r>
  <r>
    <n v="2500"/>
    <s v="random1930732"/>
    <s v="61692a939230052296911a63"/>
    <s v="Ta24H2Ir72O"/>
    <s v="mp-1187241"/>
    <x v="1558"/>
    <s v="*OH2"/>
    <s v="H2 O1"/>
    <n v="-6.2E-2"/>
    <n v="2"/>
    <n v="1"/>
    <n v="0"/>
    <n v="0"/>
    <x v="0"/>
  </r>
  <r>
    <n v="2501"/>
    <s v="random884324"/>
    <s v="61692a9a96055b128673df11"/>
    <s v="Rb16H2Cl16O"/>
    <s v="mp-23299"/>
    <x v="1786"/>
    <s v="*OH2"/>
    <s v="H2 O1"/>
    <n v="-0.313"/>
    <n v="1"/>
    <n v="1"/>
    <n v="0"/>
    <n v="0.25"/>
    <x v="0"/>
  </r>
  <r>
    <n v="2502"/>
    <s v="random1087384"/>
    <s v="61692a9a96055b128673df14"/>
    <s v="Y8Zn40H2O"/>
    <s v="mp-30885"/>
    <x v="1531"/>
    <s v="*OH2"/>
    <s v="H2 O1"/>
    <n v="1.4E-2"/>
    <n v="0"/>
    <n v="0"/>
    <n v="1"/>
    <n v="0.25"/>
    <x v="0"/>
  </r>
  <r>
    <n v="2503"/>
    <s v="random866804"/>
    <s v="61692aa09230052296911b31"/>
    <s v="H2Pb24S48O"/>
    <s v="mp-1025039"/>
    <x v="1787"/>
    <s v="*OH2"/>
    <s v="H2 O1"/>
    <n v="-0.253"/>
    <n v="1"/>
    <n v="0"/>
    <n v="2"/>
    <n v="0.02"/>
    <x v="0"/>
  </r>
  <r>
    <n v="2504"/>
    <s v="random1057719"/>
    <s v="61692aa19230052296911b36"/>
    <s v="V27H2Rh27O"/>
    <s v="mp-1251"/>
    <x v="210"/>
    <s v="*OH2"/>
    <s v="H2 O1"/>
    <n v="-0.51100000000000001"/>
    <n v="1"/>
    <n v="0"/>
    <n v="0"/>
    <n v="0.25"/>
    <x v="0"/>
  </r>
  <r>
    <n v="2505"/>
    <s v="random1735820"/>
    <s v="61692aa49230052296911b75"/>
    <s v="Ca32Ni24H2C40O"/>
    <s v="mp-28742"/>
    <x v="1788"/>
    <s v="*OH2"/>
    <s v="H2 O1"/>
    <n v="-2.84"/>
    <n v="1"/>
    <n v="1"/>
    <n v="2"/>
    <n v="0.04"/>
    <x v="0"/>
  </r>
  <r>
    <n v="2506"/>
    <s v="random1962585"/>
    <s v="61692aab96055b128673dff7"/>
    <s v="K16H2O"/>
    <s v="mp-604325"/>
    <x v="312"/>
    <s v="*OH2"/>
    <s v="H2 O1"/>
    <n v="-0.3"/>
    <n v="1"/>
    <n v="0"/>
    <n v="0"/>
    <n v="0.25"/>
    <x v="0"/>
  </r>
  <r>
    <n v="2507"/>
    <s v="random2000442"/>
    <s v="61692ab996055b128673e0c7"/>
    <s v="Sb24H2Rh72O"/>
    <s v="mp-973342"/>
    <x v="1789"/>
    <s v="*OH2"/>
    <s v="H2 O1"/>
    <n v="-3.7999999999999999E-2"/>
    <n v="1"/>
    <n v="1"/>
    <n v="0"/>
    <n v="0.125"/>
    <x v="0"/>
  </r>
  <r>
    <n v="2508"/>
    <s v="random848589"/>
    <s v="61692acd96055b128673e219"/>
    <s v="Si72H2C72O"/>
    <s v="mp-11714"/>
    <x v="525"/>
    <s v="*OH2"/>
    <s v="H2 O1"/>
    <n v="-6.1319999999999997"/>
    <n v="2"/>
    <n v="0"/>
    <n v="1"/>
    <n v="0.115"/>
    <x v="0"/>
  </r>
  <r>
    <n v="2509"/>
    <s v="random1662320"/>
    <s v="61692ad096055b128673e238"/>
    <s v="Rb16H2O"/>
    <s v="mp-12628"/>
    <x v="174"/>
    <s v="*OH2"/>
    <s v="H2 O1"/>
    <n v="-0.247"/>
    <n v="1"/>
    <n v="1"/>
    <n v="0"/>
    <n v="0.125"/>
    <x v="0"/>
  </r>
  <r>
    <n v="2510"/>
    <s v="random523632"/>
    <s v="61692ad096055b128673e23b"/>
    <s v="Y6In12Ni54H2O"/>
    <s v="mp-672335"/>
    <x v="1790"/>
    <s v="*OH2"/>
    <s v="H2 O1"/>
    <n v="-0.03"/>
    <n v="1"/>
    <n v="1"/>
    <n v="1"/>
    <n v="9.8000000000000004E-2"/>
    <x v="0"/>
  </r>
  <r>
    <n v="2511"/>
    <s v="random560384"/>
    <s v="61692adf96055b128673e342"/>
    <s v="Sr72H2O"/>
    <s v="mp-1187073"/>
    <x v="77"/>
    <s v="*OH2"/>
    <s v="H2 O1"/>
    <n v="-0.42699999999999999"/>
    <n v="2"/>
    <n v="0"/>
    <n v="1"/>
    <n v="2.8000000000000001E-2"/>
    <x v="0"/>
  </r>
  <r>
    <n v="2512"/>
    <s v="random1918741"/>
    <s v="61692aef96055b128673e430"/>
    <s v="Si48As96H2O"/>
    <s v="mp-978553"/>
    <x v="1791"/>
    <s v="*OH2"/>
    <s v="H2 O1"/>
    <n v="-0.11700000000000001"/>
    <n v="0"/>
    <n v="1"/>
    <n v="1"/>
    <n v="2.1999999999999999E-2"/>
    <x v="0"/>
  </r>
  <r>
    <n v="2513"/>
    <s v="random1214518"/>
    <s v="61692af09230052296911e25"/>
    <s v="Hf12Sc12H2Rh24O"/>
    <s v="mp-865041"/>
    <x v="1792"/>
    <s v="*OH2"/>
    <s v="H2 O1"/>
    <n v="-0.77500000000000002"/>
    <n v="2"/>
    <n v="1"/>
    <n v="0"/>
    <n v="4.2000000000000003E-2"/>
    <x v="0"/>
  </r>
  <r>
    <n v="2514"/>
    <s v="random1973309"/>
    <s v="61692afb9230052296911ea5"/>
    <s v="Zr48H2Au16O"/>
    <s v="mp-11263"/>
    <x v="67"/>
    <s v="*OH2"/>
    <s v="H2 O1"/>
    <n v="-1.0609999999999999"/>
    <n v="1"/>
    <n v="1"/>
    <n v="0"/>
    <n v="0.312"/>
    <x v="0"/>
  </r>
  <r>
    <n v="2515"/>
    <s v="random1617639"/>
    <s v="61692afb9230052296911ea6"/>
    <s v="Y16As4H2Se12O"/>
    <s v="mp-38494"/>
    <x v="1793"/>
    <s v="*OH2"/>
    <s v="H2 O1"/>
    <n v="-2.6240000000000001"/>
    <n v="1"/>
    <n v="1"/>
    <n v="1"/>
    <n v="6.2E-2"/>
    <x v="0"/>
  </r>
  <r>
    <n v="2516"/>
    <s v="random1922428"/>
    <s v="61692b009230052296911f12"/>
    <s v="Y12Si24H2Au24O"/>
    <s v="mp-570452"/>
    <x v="1794"/>
    <s v="*OH2"/>
    <s v="H2 O1"/>
    <n v="-0.92700000000000005"/>
    <n v="2"/>
    <n v="1"/>
    <n v="1"/>
    <n v="0.16700000000000001"/>
    <x v="0"/>
  </r>
  <r>
    <n v="2517"/>
    <s v="random1343159"/>
    <s v="61692b059230052296911f81"/>
    <s v="Cr30H2S48O"/>
    <s v="mp-1181961"/>
    <x v="1795"/>
    <s v="*OH2"/>
    <s v="H2 O1"/>
    <n v="-8.5999999999999993E-2"/>
    <n v="2"/>
    <n v="0"/>
    <n v="1"/>
    <n v="1.6E-2"/>
    <x v="0"/>
  </r>
  <r>
    <n v="2518"/>
    <s v="random666013"/>
    <s v="61692b1992300522969120da"/>
    <s v="Ca24Ag48H2O"/>
    <s v="mp-13270"/>
    <x v="1796"/>
    <s v="*OH2"/>
    <s v="H2 O1"/>
    <n v="-0.45900000000000002"/>
    <n v="0"/>
    <n v="1"/>
    <n v="2"/>
    <n v="4.7E-2"/>
    <x v="0"/>
  </r>
  <r>
    <n v="2519"/>
    <s v="random2300158"/>
    <s v="61692b1b92300522969120fa"/>
    <s v="Ca12Ga42Ag6H2O"/>
    <s v="mp-1227351"/>
    <x v="1797"/>
    <s v="*OH2"/>
    <s v="H2 O1"/>
    <n v="-0.69399999999999995"/>
    <n v="1"/>
    <n v="0"/>
    <n v="2"/>
    <n v="0.25"/>
    <x v="0"/>
  </r>
  <r>
    <n v="2520"/>
    <s v="random1387444"/>
    <s v="61692b1f96055b128673e517"/>
    <s v="Cr36Sb18As18H2O"/>
    <s v="mp-1226340"/>
    <x v="1798"/>
    <s v="*OH2"/>
    <s v="H2 O1"/>
    <n v="-0.17799999999999999"/>
    <n v="1"/>
    <n v="0"/>
    <n v="0"/>
    <n v="0.83299999999999996"/>
    <x v="0"/>
  </r>
  <r>
    <n v="2521"/>
    <s v="random594057"/>
    <s v="61692b2d96055b128673e5bc"/>
    <s v="Si90H2C90O"/>
    <s v="mp-568656"/>
    <x v="525"/>
    <s v="*OH2"/>
    <s v="H2 O1"/>
    <n v="-2.3010000000000002"/>
    <n v="1"/>
    <n v="0"/>
    <n v="0"/>
    <n v="0.83299999999999996"/>
    <x v="0"/>
  </r>
  <r>
    <n v="2522"/>
    <s v="random717557"/>
    <s v="61692b3896055b128673e62b"/>
    <s v="P24H2Rh12O"/>
    <s v="mp-15953"/>
    <x v="1799"/>
    <s v="*OH2"/>
    <s v="H2 O1"/>
    <n v="0.13400000000000001"/>
    <n v="1"/>
    <n v="1"/>
    <n v="1"/>
    <n v="4.1000000000000002E-2"/>
    <x v="0"/>
  </r>
  <r>
    <n v="2523"/>
    <s v="random1043333"/>
    <s v="61692b3a923005229691215b"/>
    <s v="V30Sb24H2O"/>
    <s v="mp-30536"/>
    <x v="1800"/>
    <s v="*OH2"/>
    <s v="H2 O1"/>
    <n v="-0.71"/>
    <n v="1"/>
    <n v="1"/>
    <n v="1"/>
    <n v="3.4000000000000002E-2"/>
    <x v="0"/>
  </r>
  <r>
    <n v="2524"/>
    <s v="random833118"/>
    <s v="61692b3d9230052296912187"/>
    <s v="Cs16Te24H2O"/>
    <s v="mp-505634"/>
    <x v="1801"/>
    <s v="*OH2"/>
    <s v="H2 O1"/>
    <n v="-0.20899999999999999"/>
    <n v="2"/>
    <n v="1"/>
    <n v="0"/>
    <n v="6.5000000000000002E-2"/>
    <x v="0"/>
  </r>
  <r>
    <n v="2525"/>
    <s v="random2137697"/>
    <s v="61692b4392300522969121f3"/>
    <s v="Mn8Al96Fe8H2O"/>
    <s v="mp-1221672"/>
    <x v="1802"/>
    <s v="*OH2"/>
    <s v="H2 O1"/>
    <n v="-0.106"/>
    <n v="2"/>
    <n v="1"/>
    <n v="0"/>
    <n v="0.245"/>
    <x v="0"/>
  </r>
  <r>
    <n v="2526"/>
    <s v="random1620099"/>
    <s v="61692b479230052296912250"/>
    <s v="Tl8H2Pd24O"/>
    <s v="mp-571030"/>
    <x v="1386"/>
    <s v="*OH2"/>
    <s v="H2 O1"/>
    <n v="-0.01"/>
    <n v="1"/>
    <n v="0"/>
    <n v="1"/>
    <n v="0.375"/>
    <x v="0"/>
  </r>
  <r>
    <n v="2527"/>
    <s v="random1970567"/>
    <s v="61692b48923005229691225f"/>
    <s v="Zn48Cu24H2Pt24O"/>
    <s v="mp-971827"/>
    <x v="1803"/>
    <s v="*OH2"/>
    <s v="H2 O1"/>
    <n v="-9.2999999999999999E-2"/>
    <n v="2"/>
    <n v="1"/>
    <n v="0"/>
    <n v="4.2000000000000003E-2"/>
    <x v="0"/>
  </r>
  <r>
    <n v="2528"/>
    <s v="random2053159"/>
    <s v="61692b4896055b128673e6e4"/>
    <s v="Ag24H2Au8O"/>
    <s v="mp-1183137"/>
    <x v="1294"/>
    <s v="*OH2"/>
    <s v="H2 O1"/>
    <n v="-3.9E-2"/>
    <n v="1"/>
    <n v="0"/>
    <n v="0"/>
    <n v="0.25"/>
    <x v="0"/>
  </r>
  <r>
    <n v="2529"/>
    <s v="random803830"/>
    <s v="61692b49923005229691226c"/>
    <s v="Ca20Cd20H2Au20O"/>
    <s v="mp-569628"/>
    <x v="1804"/>
    <s v="*OH2"/>
    <s v="H2 O1"/>
    <n v="-0.71699999999999997"/>
    <n v="1"/>
    <n v="2"/>
    <n v="2"/>
    <n v="9.1999999999999998E-2"/>
    <x v="0"/>
  </r>
  <r>
    <n v="2530"/>
    <s v="random2427917"/>
    <s v="61692b509230052296912299"/>
    <s v="Ti48H2Os16O"/>
    <s v="mp-865899"/>
    <x v="1805"/>
    <s v="*OH2"/>
    <s v="H2 O1"/>
    <n v="-7.2999999999999995E-2"/>
    <n v="1"/>
    <n v="1"/>
    <n v="0"/>
    <n v="0.125"/>
    <x v="0"/>
  </r>
  <r>
    <n v="2531"/>
    <s v="random1511108"/>
    <s v="61692b5192300522969122aa"/>
    <s v="Nb36H2Au12O"/>
    <s v="mp-2752"/>
    <x v="63"/>
    <s v="*OH2"/>
    <s v="H2 O1"/>
    <n v="-1.823"/>
    <n v="2"/>
    <n v="1"/>
    <n v="0"/>
    <n v="4.2000000000000003E-2"/>
    <x v="0"/>
  </r>
  <r>
    <n v="2532"/>
    <s v="random2122810"/>
    <s v="61692b59923005229691233b"/>
    <s v="Zr16In48H2O"/>
    <s v="mp-1078602"/>
    <x v="608"/>
    <s v="*OH2"/>
    <s v="H2 O1"/>
    <n v="-1E-3"/>
    <n v="0"/>
    <n v="0"/>
    <n v="1"/>
    <n v="5.8999999999999997E-2"/>
    <x v="0"/>
  </r>
  <r>
    <n v="2533"/>
    <s v="random501228"/>
    <s v="61692b5e923005229691239e"/>
    <s v="Cs16H2Pd24Se32O"/>
    <s v="mp-11694"/>
    <x v="1806"/>
    <s v="*OH2"/>
    <s v="H2 O1"/>
    <n v="-6.7000000000000004E-2"/>
    <n v="2"/>
    <n v="1"/>
    <n v="2"/>
    <n v="1.2E-2"/>
    <x v="0"/>
  </r>
  <r>
    <n v="2534"/>
    <s v="random1494800"/>
    <s v="61692b5e92300522969123a7"/>
    <s v="Nb24Ge48H2O"/>
    <s v="mp-363"/>
    <x v="1699"/>
    <s v="*OH2"/>
    <s v="H2 O1"/>
    <n v="-1.974"/>
    <n v="1"/>
    <n v="0"/>
    <n v="0"/>
    <n v="0.41399999999999998"/>
    <x v="0"/>
  </r>
  <r>
    <n v="2535"/>
    <s v="random719601"/>
    <s v="61692c9596055b128673e838"/>
    <s v="Si30H2Pt36O"/>
    <s v="mp-29661"/>
    <x v="1807"/>
    <s v="*OH2"/>
    <s v="H2 O1"/>
    <n v="-0.64500000000000002"/>
    <n v="2"/>
    <n v="1"/>
    <n v="0"/>
    <n v="0"/>
    <x v="0"/>
  </r>
  <r>
    <n v="2536"/>
    <s v="random568105"/>
    <s v="61692c9a96055b128673e891"/>
    <s v="K24P36H2O"/>
    <s v="mp-8262"/>
    <x v="1808"/>
    <s v="*OH2"/>
    <s v="H2 O1"/>
    <n v="-0.17199999999999999"/>
    <n v="2"/>
    <n v="1"/>
    <n v="1"/>
    <n v="8.3000000000000004E-2"/>
    <x v="0"/>
  </r>
  <r>
    <n v="2537"/>
    <s v="random462645"/>
    <s v="61692c9b92300522969124ca"/>
    <s v="Hf24Al24Co24H2O"/>
    <s v="mp-1224502"/>
    <x v="1809"/>
    <s v="*OH2"/>
    <s v="H2 O1"/>
    <n v="-0.87"/>
    <n v="0"/>
    <n v="2"/>
    <n v="1"/>
    <n v="7.0999999999999994E-2"/>
    <x v="0"/>
  </r>
  <r>
    <n v="2538"/>
    <s v="random957722"/>
    <s v="61692c9e92300522969124f4"/>
    <s v="Nb12Al12Fe48H2O"/>
    <s v="mp-1220454"/>
    <x v="1810"/>
    <s v="*OH2"/>
    <s v="H2 O1"/>
    <n v="-0.625"/>
    <n v="1"/>
    <n v="0"/>
    <n v="2"/>
    <n v="9.2999999999999999E-2"/>
    <x v="0"/>
  </r>
  <r>
    <n v="2539"/>
    <s v="random1981273"/>
    <s v="61692c9f923005229691250c"/>
    <s v="H2W9S18O"/>
    <s v="mp-1023937"/>
    <x v="727"/>
    <s v="*OH2"/>
    <s v="H2 O1"/>
    <n v="-0.04"/>
    <n v="1"/>
    <n v="0"/>
    <n v="1"/>
    <n v="0.16700000000000001"/>
    <x v="0"/>
  </r>
  <r>
    <n v="2540"/>
    <s v="random1873348"/>
    <s v="61692ca39230052296912556"/>
    <s v="Sr24Ga8H2N24O"/>
    <s v="mp-7191"/>
    <x v="1811"/>
    <s v="*OH2"/>
    <s v="H2 O1"/>
    <n v="-0.34200000000000003"/>
    <n v="1"/>
    <n v="1"/>
    <n v="0"/>
    <n v="0.126"/>
    <x v="0"/>
  </r>
  <r>
    <n v="2541"/>
    <s v="random1222168"/>
    <s v="61692cac923005229691256d"/>
    <s v="Sn16P16H2S48O"/>
    <s v="mp-4252"/>
    <x v="1812"/>
    <s v="*OH2"/>
    <s v="H2 O1"/>
    <n v="-1.7000000000000001E-2"/>
    <n v="0"/>
    <n v="1"/>
    <n v="1"/>
    <n v="0.13900000000000001"/>
    <x v="0"/>
  </r>
  <r>
    <n v="2542"/>
    <s v="random1256110"/>
    <s v="61692cb8923005229691266a"/>
    <s v="Ti12Ga12Fe24H2O"/>
    <s v="mp-912418"/>
    <x v="1813"/>
    <s v="*OH2"/>
    <s v="H2 O1"/>
    <n v="-0.57499999999999996"/>
    <n v="1"/>
    <n v="1"/>
    <n v="1"/>
    <n v="4.2000000000000003E-2"/>
    <x v="0"/>
  </r>
  <r>
    <n v="2543"/>
    <s v="random2244439"/>
    <s v="61692cba92300522969126aa"/>
    <s v="Nb48Sn16H2O"/>
    <s v="mp-1326"/>
    <x v="1814"/>
    <s v="*OH2"/>
    <s v="H2 O1"/>
    <n v="-1.238"/>
    <n v="1"/>
    <n v="0"/>
    <n v="0"/>
    <n v="0.125"/>
    <x v="0"/>
  </r>
  <r>
    <n v="2544"/>
    <s v="random594097"/>
    <s v="61692cc89230052296912799"/>
    <s v="Sc24H2Ru24O"/>
    <s v="mp-30867"/>
    <x v="892"/>
    <s v="*OH2"/>
    <s v="H2 O1"/>
    <n v="-0.42799999999999999"/>
    <n v="1"/>
    <n v="1"/>
    <n v="0"/>
    <n v="0.25"/>
    <x v="0"/>
  </r>
  <r>
    <n v="2545"/>
    <s v="random1292247"/>
    <s v="61692ccc92300522969127fd"/>
    <s v="Na36H38O"/>
    <s v="mp-23870"/>
    <x v="663"/>
    <s v="*OH2"/>
    <s v="H2 O1"/>
    <n v="-0.112"/>
    <n v="1"/>
    <n v="0"/>
    <n v="0"/>
    <n v="0.25"/>
    <x v="0"/>
  </r>
  <r>
    <n v="2546"/>
    <s v="random1157424"/>
    <s v="61692cdb96055b128673eb02"/>
    <s v="Y16Te16H2O"/>
    <s v="mp-865430"/>
    <x v="340"/>
    <s v="*OH2"/>
    <s v="H2 O1"/>
    <n v="-0.70499999999999996"/>
    <n v="2"/>
    <n v="2"/>
    <n v="1"/>
    <n v="6.2E-2"/>
    <x v="0"/>
  </r>
  <r>
    <n v="2547"/>
    <s v="random1634819"/>
    <s v="61692ce2923005229691297e"/>
    <s v="Ag20P40H2O"/>
    <s v="mp-8200"/>
    <x v="1815"/>
    <s v="*OH2"/>
    <s v="H2 O1"/>
    <n v="-4.5999999999999999E-2"/>
    <n v="2"/>
    <n v="2"/>
    <n v="1"/>
    <n v="3.1E-2"/>
    <x v="0"/>
  </r>
  <r>
    <n v="2548"/>
    <s v="random1024214"/>
    <s v="61692ce692300522969129d9"/>
    <s v="Al18Si54H2W36O"/>
    <s v="mp-1227997"/>
    <x v="1816"/>
    <s v="*OH2"/>
    <s v="H2 O1"/>
    <n v="-2.15"/>
    <n v="2"/>
    <n v="0"/>
    <n v="1"/>
    <n v="0.126"/>
    <x v="0"/>
  </r>
  <r>
    <n v="2549"/>
    <s v="random1635989"/>
    <s v="61692ced9230052296912a78"/>
    <s v="Zn16Sn16H2Rh32O"/>
    <s v="mp-1187939"/>
    <x v="880"/>
    <s v="*OH2"/>
    <s v="H2 O1"/>
    <n v="-5.8000000000000003E-2"/>
    <n v="2"/>
    <n v="1"/>
    <n v="1"/>
    <n v="6.2E-2"/>
    <x v="0"/>
  </r>
  <r>
    <n v="2550"/>
    <s v="random751800"/>
    <s v="61692cee9230052296912a85"/>
    <s v="Zr16In48H2O"/>
    <s v="mp-1078602"/>
    <x v="608"/>
    <s v="*OH2"/>
    <s v="H2 O1"/>
    <n v="0.16200000000000001"/>
    <n v="1"/>
    <n v="0"/>
    <n v="2"/>
    <n v="0.125"/>
    <x v="0"/>
  </r>
  <r>
    <n v="2551"/>
    <s v="random861178"/>
    <s v="61692cf896055b128673ebd7"/>
    <s v="Ca10H2Pb30Se40O"/>
    <s v="mp-1227112"/>
    <x v="1817"/>
    <s v="*OH2"/>
    <s v="H2 O1"/>
    <n v="-0.19400000000000001"/>
    <n v="2"/>
    <n v="2"/>
    <n v="1"/>
    <n v="5.2999999999999999E-2"/>
    <x v="0"/>
  </r>
  <r>
    <n v="2552"/>
    <s v="random695830"/>
    <s v="61692cfd9230052296912b66"/>
    <s v="Ni64H2O"/>
    <s v="mp-10257"/>
    <x v="240"/>
    <s v="*OH2"/>
    <s v="H2 O1"/>
    <n v="-0.66600000000000004"/>
    <n v="1"/>
    <n v="0"/>
    <n v="0"/>
    <n v="0"/>
    <x v="0"/>
  </r>
  <r>
    <n v="2553"/>
    <s v="random1766153"/>
    <s v="61692cfd96055b128673ec22"/>
    <s v="V24Co12H2Se48O"/>
    <s v="mp-1078200"/>
    <x v="1818"/>
    <s v="*OH2"/>
    <s v="H2 O1"/>
    <n v="-0.22"/>
    <n v="1"/>
    <n v="1"/>
    <n v="0"/>
    <n v="0.17899999999999999"/>
    <x v="0"/>
  </r>
  <r>
    <n v="2554"/>
    <s v="random685392"/>
    <s v="61692d029230052296912bd8"/>
    <s v="Co32As64H2O"/>
    <s v="mp-2715"/>
    <x v="683"/>
    <s v="*OH2"/>
    <s v="H2 O1"/>
    <n v="-2.4E-2"/>
    <n v="1"/>
    <n v="0"/>
    <n v="0"/>
    <n v="0"/>
    <x v="0"/>
  </r>
  <r>
    <n v="2555"/>
    <s v="random1465478"/>
    <s v="61692d249230052296912dfc"/>
    <s v="Sn24H2Se24O"/>
    <s v="mp-2168"/>
    <x v="352"/>
    <s v="*OH2"/>
    <s v="H2 O1"/>
    <n v="-6.6000000000000003E-2"/>
    <n v="2"/>
    <n v="2"/>
    <n v="1"/>
    <n v="0"/>
    <x v="0"/>
  </r>
  <r>
    <n v="2556"/>
    <s v="random1242700"/>
    <s v="61692d4b923005229691307f"/>
    <s v="Cs64H2O"/>
    <s v="mp-573579"/>
    <x v="287"/>
    <s v="*OH2"/>
    <s v="H2 O1"/>
    <n v="-0.40500000000000003"/>
    <n v="1"/>
    <n v="2"/>
    <n v="1"/>
    <n v="8.0000000000000002E-3"/>
    <x v="0"/>
  </r>
  <r>
    <n v="2557"/>
    <s v="random2271846"/>
    <s v="61692d7196055b128673ef9d"/>
    <s v="Re32P96H2O"/>
    <s v="mp-1188155"/>
    <x v="1819"/>
    <s v="*OH2"/>
    <s v="H2 O1"/>
    <n v="-0.18099999999999999"/>
    <n v="1"/>
    <n v="1"/>
    <n v="0"/>
    <n v="0.16400000000000001"/>
    <x v="0"/>
  </r>
  <r>
    <n v="2558"/>
    <s v="random1602040"/>
    <s v="61692d7a96055b128673f015"/>
    <s v="Sr12Cu12Sb12H2O"/>
    <s v="mp-10749"/>
    <x v="942"/>
    <s v="*OH2"/>
    <s v="H2 O1"/>
    <n v="-0.68799999999999994"/>
    <n v="2"/>
    <n v="1"/>
    <n v="1"/>
    <n v="0.153"/>
    <x v="0"/>
  </r>
  <r>
    <n v="2559"/>
    <s v="random1388742"/>
    <s v="61692d7d923005229691325c"/>
    <s v="Ti32Fe64H2O"/>
    <s v="mp-567860"/>
    <x v="1820"/>
    <s v="*OH2"/>
    <s v="H2 O1"/>
    <n v="-1.0429999999999999"/>
    <n v="2"/>
    <n v="0"/>
    <n v="1"/>
    <n v="0.22600000000000001"/>
    <x v="0"/>
  </r>
  <r>
    <n v="2560"/>
    <s v="random592501"/>
    <s v="61692d7f96055b128673f080"/>
    <s v="Zr24Fe12Co36H2O"/>
    <s v="mp-1215554"/>
    <x v="1821"/>
    <s v="*OH2"/>
    <s v="H2 O1"/>
    <n v="-2.411"/>
    <n v="1"/>
    <n v="0"/>
    <n v="-2"/>
    <n v="0.126"/>
    <x v="0"/>
  </r>
  <r>
    <n v="2561"/>
    <s v="random1357637"/>
    <s v="61692ee19230052296913304"/>
    <s v="Ti18H2Au36O"/>
    <s v="mp-1018123"/>
    <x v="508"/>
    <s v="*OH2"/>
    <s v="H2 O1"/>
    <n v="-7.6999999999999999E-2"/>
    <n v="1"/>
    <n v="0"/>
    <n v="1"/>
    <n v="0.16800000000000001"/>
    <x v="0"/>
  </r>
  <r>
    <n v="2562"/>
    <s v="random543244"/>
    <s v="61692ee996055b128673f1b2"/>
    <s v="Hf32Ga64H2O"/>
    <s v="mp-11440"/>
    <x v="1784"/>
    <s v="*OH2"/>
    <s v="H2 O1"/>
    <n v="0.20799999999999999"/>
    <n v="1"/>
    <n v="1"/>
    <n v="2"/>
    <n v="0.16900000000000001"/>
    <x v="0"/>
  </r>
  <r>
    <n v="2563"/>
    <s v="random1272177"/>
    <s v="61692eeb92300522969133cc"/>
    <s v="Zr16Co16Ge16H2O"/>
    <s v="mp-1103148"/>
    <x v="1822"/>
    <s v="*OH2"/>
    <s v="H2 O1"/>
    <n v="-2.9710000000000001"/>
    <n v="2"/>
    <n v="1"/>
    <n v="1"/>
    <n v="0.13500000000000001"/>
    <x v="0"/>
  </r>
  <r>
    <n v="2564"/>
    <s v="random1991207"/>
    <s v="61692eee96055b128673f219"/>
    <s v="In32H2S48O"/>
    <s v="mp-673633"/>
    <x v="701"/>
    <s v="*OH2"/>
    <s v="H2 O1"/>
    <n v="-1.212"/>
    <n v="1"/>
    <n v="2"/>
    <n v="1"/>
    <n v="0.06"/>
    <x v="0"/>
  </r>
  <r>
    <n v="2565"/>
    <s v="random1958386"/>
    <s v="61692ef79230052296913418"/>
    <s v="Bi18Sb18H2O"/>
    <s v="mp-1227290"/>
    <x v="682"/>
    <s v="*OH2"/>
    <s v="H2 O1"/>
    <n v="-3.7999999999999999E-2"/>
    <n v="2"/>
    <n v="1"/>
    <n v="-1"/>
    <n v="0"/>
    <x v="0"/>
  </r>
  <r>
    <n v="2566"/>
    <s v="random1897840"/>
    <s v="61692ef996055b128673f23d"/>
    <s v="Ni64H34O"/>
    <s v="mp-1220079"/>
    <x v="652"/>
    <s v="*OH2"/>
    <s v="H2 O1"/>
    <n v="-0.27900000000000003"/>
    <n v="1"/>
    <n v="0"/>
    <n v="1"/>
    <n v="0.376"/>
    <x v="0"/>
  </r>
  <r>
    <n v="2567"/>
    <s v="random1911152"/>
    <s v="61692ef996055b128673f243"/>
    <s v="Y16Ge16H2Pd16O"/>
    <s v="mp-1215971"/>
    <x v="1823"/>
    <s v="*OH2"/>
    <s v="H2 O1"/>
    <n v="-0.60399999999999998"/>
    <n v="1"/>
    <n v="0"/>
    <n v="0"/>
    <n v="0.16800000000000001"/>
    <x v="0"/>
  </r>
  <r>
    <n v="2568"/>
    <s v="random1730572"/>
    <s v="61692efc9230052296913475"/>
    <s v="Zr30Te24H2O"/>
    <s v="mp-350"/>
    <x v="1824"/>
    <s v="*OH2"/>
    <s v="H2 O1"/>
    <n v="-0.81599999999999995"/>
    <n v="1"/>
    <n v="0"/>
    <n v="0"/>
    <n v="0.20499999999999999"/>
    <x v="0"/>
  </r>
  <r>
    <n v="2569"/>
    <s v="random1287255"/>
    <s v="61692eff92300522969134b6"/>
    <s v="Nb32Cr32Ga32H2O"/>
    <s v="mp-1220393"/>
    <x v="1825"/>
    <s v="*OH2"/>
    <s v="H2 O1"/>
    <n v="-5.6000000000000001E-2"/>
    <n v="2"/>
    <n v="2"/>
    <n v="1"/>
    <n v="0.42799999999999999"/>
    <x v="0"/>
  </r>
  <r>
    <n v="2570"/>
    <s v="random1025170"/>
    <s v="61692f0392300522969134fb"/>
    <s v="Ti32H58O"/>
    <s v="mp-1101754"/>
    <x v="1826"/>
    <s v="*OH2"/>
    <s v="H2 O1"/>
    <n v="-3.0339999999999998"/>
    <n v="1"/>
    <n v="0"/>
    <n v="0"/>
    <n v="0.377"/>
    <x v="0"/>
  </r>
  <r>
    <n v="2571"/>
    <s v="random467045"/>
    <s v="61692f0996055b128673f351"/>
    <s v="Ta24Ga24H2Ru48O"/>
    <s v="mp-867781"/>
    <x v="1827"/>
    <s v="*OH2"/>
    <s v="H2 O1"/>
    <n v="-0.93"/>
    <n v="2"/>
    <n v="1"/>
    <n v="0"/>
    <n v="4.2000000000000003E-2"/>
    <x v="0"/>
  </r>
  <r>
    <n v="2572"/>
    <s v="random1221081"/>
    <s v="61692f0e9230052296913561"/>
    <s v="Mn16V16H2Ru32O"/>
    <s v="mp-864983"/>
    <x v="1828"/>
    <s v="*OH2"/>
    <s v="H2 O1"/>
    <n v="-2.1850000000000001"/>
    <n v="1"/>
    <n v="1"/>
    <n v="0"/>
    <n v="0.125"/>
    <x v="0"/>
  </r>
  <r>
    <n v="2573"/>
    <s v="random1789324"/>
    <s v="61692f1392300522969135c8"/>
    <s v="Al80Mo16H2O"/>
    <s v="mp-571053"/>
    <x v="1829"/>
    <s v="*OH2"/>
    <s v="H2 O1"/>
    <n v="-0.36699999999999999"/>
    <n v="2"/>
    <n v="0"/>
    <n v="-1"/>
    <n v="1.4E-2"/>
    <x v="0"/>
  </r>
  <r>
    <n v="2574"/>
    <s v="random641096"/>
    <s v="61692f1396055b128673f396"/>
    <s v="Sc32H2Os8Cl32O"/>
    <s v="mp-1105775"/>
    <x v="310"/>
    <s v="*OH2"/>
    <s v="H2 O1"/>
    <n v="-0.71099999999999997"/>
    <n v="1"/>
    <n v="0"/>
    <n v="1"/>
    <n v="0.23599999999999999"/>
    <x v="0"/>
  </r>
  <r>
    <n v="2575"/>
    <s v="random1772109"/>
    <s v="61692f1796055b128673f3e0"/>
    <s v="Na16In48H2O"/>
    <s v="mp-1186158"/>
    <x v="1830"/>
    <s v="*OH2"/>
    <s v="H2 O1"/>
    <n v="-0.371"/>
    <n v="2"/>
    <n v="0"/>
    <n v="1"/>
    <n v="6.2E-2"/>
    <x v="0"/>
  </r>
  <r>
    <n v="2576"/>
    <s v="random1628666"/>
    <s v="61692f1a96055b128673f40d"/>
    <s v="Y40Ga24H2O"/>
    <s v="mp-672256"/>
    <x v="1030"/>
    <s v="*OH2"/>
    <s v="H2 O1"/>
    <n v="-3.4039999999999999"/>
    <n v="1"/>
    <n v="0"/>
    <n v="1"/>
    <n v="3.2000000000000001E-2"/>
    <x v="0"/>
  </r>
  <r>
    <n v="2577"/>
    <s v="random1903473"/>
    <s v="61692f1b96055b128673f419"/>
    <s v="Cd36H2Pt36O"/>
    <s v="mp-1194"/>
    <x v="1831"/>
    <s v="*OH2"/>
    <s v="H2 O1"/>
    <n v="-0.14799999999999999"/>
    <n v="1"/>
    <n v="0"/>
    <n v="2"/>
    <n v="8.3000000000000004E-2"/>
    <x v="0"/>
  </r>
  <r>
    <n v="2578"/>
    <s v="random586197"/>
    <s v="61692f1c96055b128673f429"/>
    <s v="Zr16Al16H2Ru32O"/>
    <s v="mp-977436"/>
    <x v="1832"/>
    <s v="*OH2"/>
    <s v="H2 O1"/>
    <n v="-0.50600000000000001"/>
    <n v="1"/>
    <n v="0"/>
    <n v="0"/>
    <n v="0.125"/>
    <x v="0"/>
  </r>
  <r>
    <n v="2579"/>
    <s v="random628337"/>
    <s v="61692f2b9230052296913738"/>
    <s v="Sr32H2Pd16Au16O"/>
    <s v="mp-1187095"/>
    <x v="1833"/>
    <s v="*OH2"/>
    <s v="H2 O1"/>
    <n v="-0.27"/>
    <n v="1"/>
    <n v="1"/>
    <n v="0"/>
    <n v="0.125"/>
    <x v="0"/>
  </r>
  <r>
    <n v="2580"/>
    <s v="random1152960"/>
    <s v="61692f3096055b128673f513"/>
    <s v="Ca24Ag24H2O"/>
    <s v="mp-538"/>
    <x v="1834"/>
    <s v="*OH2"/>
    <s v="H2 O1"/>
    <n v="-0.57299999999999995"/>
    <n v="1"/>
    <n v="2"/>
    <n v="0"/>
    <n v="8.3000000000000004E-2"/>
    <x v="0"/>
  </r>
  <r>
    <n v="2581"/>
    <s v="random729910"/>
    <s v="61692f3e96055b128673f5ac"/>
    <s v="As48H2Ru48O"/>
    <s v="mp-15650"/>
    <x v="1366"/>
    <s v="*OH2"/>
    <s v="H2 O1"/>
    <n v="1.6E-2"/>
    <n v="2"/>
    <n v="0"/>
    <n v="1"/>
    <n v="6.8000000000000005E-2"/>
    <x v="0"/>
  </r>
  <r>
    <n v="2582"/>
    <s v="random1337764"/>
    <s v="61692f3f9230052296913865"/>
    <s v="Mo32H2C16O"/>
    <s v="mp-1552"/>
    <x v="1356"/>
    <s v="*OH2"/>
    <s v="H2 O1"/>
    <n v="-1.7190000000000001"/>
    <n v="2"/>
    <n v="1"/>
    <n v="1"/>
    <n v="0.02"/>
    <x v="0"/>
  </r>
  <r>
    <n v="2583"/>
    <s v="random1701580"/>
    <s v="61692f4a96055b128673f695"/>
    <s v="Cs16Ge8H2Se32O"/>
    <s v="mp-1104024"/>
    <x v="1835"/>
    <s v="*OH2"/>
    <s v="H2 O1"/>
    <n v="-0.28399999999999997"/>
    <n v="1"/>
    <n v="2"/>
    <n v="0"/>
    <n v="5.0999999999999997E-2"/>
    <x v="0"/>
  </r>
  <r>
    <n v="2584"/>
    <s v="random1209617"/>
    <s v="61692f5096055b128673f716"/>
    <s v="Ni12P36H2W24O"/>
    <s v="mp-29618"/>
    <x v="1836"/>
    <s v="*OH2"/>
    <s v="H2 O1"/>
    <n v="-0.90700000000000003"/>
    <n v="2"/>
    <n v="1"/>
    <n v="0"/>
    <n v="1.9E-2"/>
    <x v="0"/>
  </r>
  <r>
    <n v="2585"/>
    <s v="random1683549"/>
    <s v="61692f5096055b128673f717"/>
    <s v="Hf54Al18Co9H2O"/>
    <s v="mp-1224408"/>
    <x v="1837"/>
    <s v="*OH2"/>
    <s v="H2 O1"/>
    <n v="-2.093"/>
    <n v="2"/>
    <n v="1"/>
    <n v="0"/>
    <n v="9.7000000000000003E-2"/>
    <x v="0"/>
  </r>
  <r>
    <n v="2586"/>
    <s v="random1042084"/>
    <s v="61692f579230052296913934"/>
    <s v="Ga24P24H2O"/>
    <s v="mp-8882"/>
    <x v="1381"/>
    <s v="*OH2"/>
    <s v="H2 O1"/>
    <n v="-0.53"/>
    <n v="2"/>
    <n v="1"/>
    <n v="1"/>
    <n v="8.3000000000000004E-2"/>
    <x v="0"/>
  </r>
  <r>
    <n v="2587"/>
    <s v="random2147245"/>
    <s v="61692f58923005229691394b"/>
    <s v="Nb12H2Ir36O"/>
    <s v="mp-1186231"/>
    <x v="368"/>
    <s v="*OH2"/>
    <s v="H2 O1"/>
    <n v="-0.36599999999999999"/>
    <n v="1"/>
    <n v="1"/>
    <n v="1"/>
    <n v="0.16500000000000001"/>
    <x v="0"/>
  </r>
  <r>
    <n v="2588"/>
    <s v="random1980804"/>
    <s v="61692f5b9230052296913982"/>
    <s v="Nb48Ga16H2O"/>
    <s v="mp-2670"/>
    <x v="622"/>
    <s v="*OH2"/>
    <s v="H2 O1"/>
    <n v="-0.35"/>
    <n v="1"/>
    <n v="0"/>
    <n v="0"/>
    <n v="0.125"/>
    <x v="0"/>
  </r>
  <r>
    <n v="2589"/>
    <s v="random2107213"/>
    <s v="61692f6692300522969139eb"/>
    <s v="Zn81H2S81O"/>
    <s v="mp-555763"/>
    <x v="118"/>
    <s v="*OH2"/>
    <s v="H2 O1"/>
    <n v="-8.1000000000000003E-2"/>
    <n v="1"/>
    <n v="0"/>
    <n v="2"/>
    <n v="2.8000000000000001E-2"/>
    <x v="0"/>
  </r>
  <r>
    <n v="2590"/>
    <s v="random437929"/>
    <s v="61692f6a96055b128673f860"/>
    <s v="Nb48P16H2O"/>
    <s v="mp-505528"/>
    <x v="1331"/>
    <s v="*OH2"/>
    <s v="H2 O1"/>
    <n v="-0.45"/>
    <n v="1"/>
    <n v="0"/>
    <n v="0"/>
    <n v="0.19900000000000001"/>
    <x v="0"/>
  </r>
  <r>
    <n v="2591"/>
    <s v="random970594"/>
    <s v="61692f6c9230052296913a53"/>
    <s v="Ni12P36H2W24O"/>
    <s v="mp-29618"/>
    <x v="1836"/>
    <s v="*OH2"/>
    <s v="H2 O1"/>
    <n v="-5.8999999999999997E-2"/>
    <n v="1"/>
    <n v="1"/>
    <n v="1"/>
    <n v="0.995"/>
    <x v="0"/>
  </r>
  <r>
    <n v="2592"/>
    <s v="random1027488"/>
    <s v="61692f809230052296913bbc"/>
    <s v="Mo18H2W18S72O"/>
    <s v="mp-1027269"/>
    <x v="1838"/>
    <s v="*OH2"/>
    <s v="H2 O1"/>
    <n v="-1.4E-2"/>
    <n v="1"/>
    <n v="0"/>
    <n v="1"/>
    <n v="0.124"/>
    <x v="0"/>
  </r>
  <r>
    <n v="2593"/>
    <s v="random2274201"/>
    <s v="61692f8196055b128673f90f"/>
    <s v="Ge36H2N48O"/>
    <s v="mp-13852"/>
    <x v="331"/>
    <s v="*OH2"/>
    <s v="H2 O1"/>
    <n v="-2.073"/>
    <n v="2"/>
    <n v="-1"/>
    <n v="2"/>
    <n v="0.18099999999999999"/>
    <x v="0"/>
  </r>
  <r>
    <n v="2594"/>
    <s v="random865941"/>
    <s v="61692f8a96055b128673f933"/>
    <s v="Si72H2C72O"/>
    <s v="mp-567505"/>
    <x v="525"/>
    <s v="*OH2"/>
    <s v="H2 O1"/>
    <n v="-4.9020000000000001"/>
    <n v="1"/>
    <n v="0"/>
    <n v="1"/>
    <n v="2.5999999999999999E-2"/>
    <x v="0"/>
  </r>
  <r>
    <n v="2595"/>
    <s v="random1538223"/>
    <s v="61692f9296055b128673f9cc"/>
    <s v="Cd16H2Au48O"/>
    <s v="mp-1264"/>
    <x v="1027"/>
    <s v="*OH2"/>
    <s v="H2 O1"/>
    <n v="-1.7999999999999999E-2"/>
    <n v="1"/>
    <n v="1"/>
    <n v="0"/>
    <n v="0.125"/>
    <x v="0"/>
  </r>
  <r>
    <n v="2596"/>
    <s v="random287763"/>
    <s v="61692fa296055b128673fa85"/>
    <s v="Zr24H2Os24O"/>
    <s v="mp-11541"/>
    <x v="1839"/>
    <s v="*OH2"/>
    <s v="H2 O1"/>
    <n v="-0.52100000000000002"/>
    <n v="1"/>
    <n v="1"/>
    <n v="0"/>
    <n v="0.25"/>
    <x v="0"/>
  </r>
  <r>
    <n v="2597"/>
    <s v="random1715597"/>
    <s v="61692fa896055b128673faf4"/>
    <s v="Sr24H2N48O"/>
    <s v="mp-10564"/>
    <x v="1840"/>
    <s v="*OH2"/>
    <s v="H2 O1"/>
    <n v="-0.59199999999999997"/>
    <n v="1"/>
    <n v="0"/>
    <n v="0"/>
    <n v="0.25"/>
    <x v="0"/>
  </r>
  <r>
    <n v="2598"/>
    <s v="random2256852"/>
    <s v="61692fbb96055b128673fc65"/>
    <s v="H2Pd24Se48O"/>
    <s v="mp-2418"/>
    <x v="691"/>
    <s v="*OH2"/>
    <s v="H2 O1"/>
    <n v="-0.158"/>
    <n v="0"/>
    <n v="1"/>
    <n v="2"/>
    <n v="4.3999999999999997E-2"/>
    <x v="0"/>
  </r>
  <r>
    <n v="2599"/>
    <s v="random1486863"/>
    <s v="61692fc196055b128673fcec"/>
    <s v="Y20H2Pt20O"/>
    <s v="mp-1025448"/>
    <x v="1159"/>
    <s v="*OH2"/>
    <s v="H2 O1"/>
    <n v="-0.68799999999999994"/>
    <n v="2"/>
    <n v="1"/>
    <n v="2"/>
    <n v="3.3000000000000002E-2"/>
    <x v="0"/>
  </r>
  <r>
    <n v="2600"/>
    <s v="random1545858"/>
    <s v="61692fc296055b128673fcff"/>
    <s v="Si24Ni48H2O"/>
    <s v="mp-1118"/>
    <x v="888"/>
    <s v="*OH2"/>
    <s v="H2 O1"/>
    <n v="-0.436"/>
    <n v="1"/>
    <n v="0"/>
    <n v="1"/>
    <n v="0.16300000000000001"/>
    <x v="0"/>
  </r>
  <r>
    <n v="2601"/>
    <s v="random888941"/>
    <s v="6169310196055b128673fe5e"/>
    <s v="V48H2Ir48O"/>
    <s v="mp-1079131"/>
    <x v="252"/>
    <s v="*OH2"/>
    <s v="H2 O1"/>
    <n v="-1.6020000000000001"/>
    <n v="2"/>
    <n v="0"/>
    <n v="1"/>
    <n v="9.0999999999999998E-2"/>
    <x v="0"/>
  </r>
  <r>
    <n v="2602"/>
    <s v="random2499410"/>
    <s v="6169310396055b128673fe88"/>
    <s v="Hf18Si18H2Ru18O"/>
    <s v="mp-1078884"/>
    <x v="1841"/>
    <s v="*OH2"/>
    <s v="H2 O1"/>
    <n v="-8.5000000000000006E-2"/>
    <n v="1"/>
    <n v="1"/>
    <n v="1"/>
    <n v="0.19400000000000001"/>
    <x v="0"/>
  </r>
  <r>
    <n v="2603"/>
    <s v="random2252550"/>
    <s v="6169311d96055b1286740050"/>
    <s v="Nb20Sn20H2Ru40O"/>
    <s v="mp-1186233"/>
    <x v="1842"/>
    <s v="*OH2"/>
    <s v="H2 O1"/>
    <n v="-0.96"/>
    <n v="2"/>
    <n v="2"/>
    <n v="1"/>
    <n v="2.5000000000000001E-2"/>
    <x v="0"/>
  </r>
  <r>
    <n v="2604"/>
    <s v="random1192792"/>
    <s v="6169312196055b12867400b0"/>
    <s v="Mn36As36H2O"/>
    <s v="mp-612701"/>
    <x v="177"/>
    <s v="*OH2"/>
    <s v="H2 O1"/>
    <n v="0.53400000000000003"/>
    <n v="0"/>
    <n v="1"/>
    <n v="2"/>
    <n v="8.5999999999999993E-2"/>
    <x v="0"/>
  </r>
  <r>
    <n v="2605"/>
    <s v="random2180688"/>
    <s v="6169312c9230052296913fc4"/>
    <s v="Te32H2Rh24O"/>
    <s v="mp-1025159"/>
    <x v="1843"/>
    <s v="*OH2"/>
    <s v="H2 O1"/>
    <n v="-7.5999999999999998E-2"/>
    <n v="0"/>
    <n v="0"/>
    <n v="1"/>
    <n v="0.15"/>
    <x v="0"/>
  </r>
  <r>
    <n v="2606"/>
    <s v="random1893213"/>
    <s v="61693142923005229691409c"/>
    <s v="Na24Ag8H2O"/>
    <s v="mp-1186017"/>
    <x v="824"/>
    <s v="*OH2"/>
    <s v="H2 O1"/>
    <n v="-0.40699999999999997"/>
    <n v="1"/>
    <n v="0"/>
    <n v="0"/>
    <n v="0.125"/>
    <x v="0"/>
  </r>
  <r>
    <n v="2607"/>
    <s v="random2258151"/>
    <s v="6169314f96055b12867403e2"/>
    <s v="Sr16Sn48Sb64H2O"/>
    <s v="mp-866805"/>
    <x v="1607"/>
    <s v="*OH2"/>
    <s v="H2 O1"/>
    <n v="-0.122"/>
    <n v="2"/>
    <n v="2"/>
    <n v="1"/>
    <n v="3.4000000000000002E-2"/>
    <x v="0"/>
  </r>
  <r>
    <n v="2608"/>
    <s v="random996174"/>
    <n v="6.1693153923005201E+23"/>
    <s v="Cr12Fe24As72H2O"/>
    <s v="mp-1226104"/>
    <x v="1844"/>
    <s v="*OH2"/>
    <s v="H2 O1"/>
    <n v="-0.54400000000000004"/>
    <n v="0"/>
    <n v="1"/>
    <n v="2"/>
    <n v="0.20200000000000001"/>
    <x v="0"/>
  </r>
  <r>
    <n v="2609"/>
    <s v="random2154106"/>
    <s v="6169315c9230052296914186"/>
    <s v="Ca4Fe16Sb48H2O"/>
    <s v="mp-13464"/>
    <x v="1845"/>
    <s v="*OH2"/>
    <s v="H2 O1"/>
    <n v="-1.2999999999999999E-2"/>
    <n v="2"/>
    <n v="1"/>
    <n v="1"/>
    <n v="0.02"/>
    <x v="0"/>
  </r>
  <r>
    <n v="2610"/>
    <s v="random2100838"/>
    <s v="6169316192300522969141ee"/>
    <s v="Ga36H2Os12O"/>
    <s v="mp-570844"/>
    <x v="940"/>
    <s v="*OH2"/>
    <s v="H2 O1"/>
    <n v="0.13900000000000001"/>
    <n v="1"/>
    <n v="1"/>
    <n v="1"/>
    <n v="4.2000000000000003E-2"/>
    <x v="0"/>
  </r>
  <r>
    <n v="2611"/>
    <s v="random1258826"/>
    <n v="6.1693166923005206E+23"/>
    <s v="Mn36H2N36O"/>
    <s v="mp-1009130"/>
    <x v="1846"/>
    <s v="*OH2"/>
    <s v="H2 O1"/>
    <n v="-5.2930000000000001"/>
    <n v="1"/>
    <n v="0"/>
    <n v="0"/>
    <n v="0.125"/>
    <x v="0"/>
  </r>
  <r>
    <n v="2612"/>
    <s v="random2026091"/>
    <n v="6.1693167923005193E+23"/>
    <s v="Co18Ni54P24H2O"/>
    <s v="mp-1226652"/>
    <x v="1847"/>
    <s v="*OH2"/>
    <s v="H2 O1"/>
    <n v="-0.47899999999999998"/>
    <n v="0"/>
    <n v="2"/>
    <n v="1"/>
    <n v="0"/>
    <x v="0"/>
  </r>
  <r>
    <n v="2613"/>
    <s v="random2226512"/>
    <n v="6.1693171923005195E+23"/>
    <s v="Bi32H2Pd32O"/>
    <s v="mp-1008488"/>
    <x v="1848"/>
    <s v="*OH2"/>
    <s v="H2 O1"/>
    <n v="-6.3E-2"/>
    <n v="1"/>
    <n v="1"/>
    <n v="1"/>
    <n v="6.2E-2"/>
    <x v="0"/>
  </r>
  <r>
    <n v="2614"/>
    <s v="random1723889"/>
    <s v="6169318096055b128674050e"/>
    <s v="In24H2Rh36S24O"/>
    <s v="mp-1077883"/>
    <x v="1512"/>
    <s v="*OH2"/>
    <s v="H2 O1"/>
    <n v="-0.47499999999999998"/>
    <n v="1"/>
    <n v="0"/>
    <n v="-1"/>
    <n v="0.108"/>
    <x v="0"/>
  </r>
  <r>
    <n v="2615"/>
    <s v="random1402894"/>
    <n v="6.1693185923005201E+23"/>
    <s v="Zr18Ga12H2O"/>
    <s v="mp-30684"/>
    <x v="658"/>
    <s v="*OH2"/>
    <s v="H2 O1"/>
    <n v="-0.74299999999999999"/>
    <n v="2"/>
    <n v="1"/>
    <n v="1"/>
    <n v="0.05"/>
    <x v="0"/>
  </r>
  <r>
    <n v="2616"/>
    <s v="random917386"/>
    <s v="6169318992300522969144a4"/>
    <s v="Zn20Cu40Ni20H2O"/>
    <s v="mp-30593"/>
    <x v="1849"/>
    <s v="*OH2"/>
    <s v="H2 O1"/>
    <n v="-8.4000000000000005E-2"/>
    <n v="2"/>
    <n v="2"/>
    <n v="1"/>
    <n v="0.05"/>
    <x v="0"/>
  </r>
  <r>
    <n v="2617"/>
    <s v="random280921"/>
    <s v="6169318a92300522969144b5"/>
    <s v="Sb36H2O"/>
    <s v="mp-1179605"/>
    <x v="399"/>
    <s v="*OH2"/>
    <s v="H2 O1"/>
    <n v="-1.2999999999999999E-2"/>
    <n v="1"/>
    <n v="1"/>
    <n v="1"/>
    <n v="0.16600000000000001"/>
    <x v="0"/>
  </r>
  <r>
    <n v="2618"/>
    <s v="random1402441"/>
    <s v="6169318e92300522969144f5"/>
    <s v="Hf32Al48H2O"/>
    <s v="mp-846"/>
    <x v="166"/>
    <s v="*OH2"/>
    <s v="H2 O1"/>
    <n v="-0.81499999999999995"/>
    <n v="2"/>
    <n v="1"/>
    <n v="1"/>
    <n v="3.0000000000000001E-3"/>
    <x v="0"/>
  </r>
  <r>
    <n v="2619"/>
    <s v="random477003"/>
    <s v="616931ac92300522969146b6"/>
    <s v="Zr40Sb24As8H2O"/>
    <s v="mp-1105693"/>
    <x v="1850"/>
    <s v="*OH2"/>
    <s v="H2 O1"/>
    <n v="-0.57099999999999995"/>
    <n v="2"/>
    <n v="-1"/>
    <n v="2"/>
    <n v="0.125"/>
    <x v="0"/>
  </r>
  <r>
    <n v="2620"/>
    <s v="random1942295"/>
    <s v="616931ae92300522969146e1"/>
    <s v="K36As12H2O"/>
    <s v="mp-14018"/>
    <x v="1625"/>
    <s v="*OH2"/>
    <s v="H2 O1"/>
    <n v="-0.28000000000000003"/>
    <n v="2"/>
    <n v="1"/>
    <n v="0"/>
    <n v="5.6000000000000001E-2"/>
    <x v="0"/>
  </r>
  <r>
    <n v="2621"/>
    <s v="random772464"/>
    <s v="616931b1923005229691472d"/>
    <s v="K24Bi8H2O"/>
    <s v="mp-568516"/>
    <x v="364"/>
    <s v="*OH2"/>
    <s v="H2 O1"/>
    <n v="-0.29899999999999999"/>
    <n v="1"/>
    <n v="0"/>
    <n v="0"/>
    <n v="0.125"/>
    <x v="0"/>
  </r>
  <r>
    <n v="2622"/>
    <s v="random2053177"/>
    <s v="616931b1923005229691472f"/>
    <s v="Sc36H2Pb30O"/>
    <s v="mp-672313"/>
    <x v="1851"/>
    <s v="*OH2"/>
    <s v="H2 O1"/>
    <n v="-0.77900000000000003"/>
    <n v="1"/>
    <n v="2"/>
    <n v="1"/>
    <n v="3.2000000000000001E-2"/>
    <x v="0"/>
  </r>
  <r>
    <n v="2623"/>
    <s v="random1612384"/>
    <s v="616931ba9230052296914777"/>
    <s v="Sc20Tc60H2O"/>
    <s v="mp-867262"/>
    <x v="1852"/>
    <s v="*OH2"/>
    <s v="H2 O1"/>
    <n v="-1.548"/>
    <n v="2"/>
    <n v="2"/>
    <n v="1"/>
    <n v="2.5000000000000001E-2"/>
    <x v="0"/>
  </r>
  <r>
    <n v="2624"/>
    <s v="random1812238"/>
    <s v="616931bb923005229691479a"/>
    <s v="Y6V36Sn36H2O"/>
    <s v="mp-1104337"/>
    <x v="1853"/>
    <s v="*OH2"/>
    <s v="H2 O1"/>
    <n v="4.1000000000000002E-2"/>
    <n v="1"/>
    <n v="0"/>
    <n v="2"/>
    <n v="5.5E-2"/>
    <x v="0"/>
  </r>
  <r>
    <n v="2625"/>
    <s v="random1720363"/>
    <s v="616931c096055b128674064f"/>
    <s v="Ti32V16H2Os16O"/>
    <s v="mp-1187461"/>
    <x v="1571"/>
    <s v="*OH2"/>
    <s v="H2 O1"/>
    <n v="-0.44700000000000001"/>
    <n v="1"/>
    <n v="0"/>
    <n v="0"/>
    <n v="0.125"/>
    <x v="0"/>
  </r>
  <r>
    <n v="2626"/>
    <s v="random1267521"/>
    <s v="616931c496055b128674069d"/>
    <s v="Hg32H2Pd32O"/>
    <s v="mp-8675"/>
    <x v="100"/>
    <s v="*OH2"/>
    <s v="H2 O1"/>
    <n v="0.106"/>
    <n v="2"/>
    <n v="1"/>
    <n v="1"/>
    <n v="0.249"/>
    <x v="0"/>
  </r>
  <r>
    <n v="2627"/>
    <s v="random892994"/>
    <s v="616931c69230052296914866"/>
    <s v="Ni36H2S72O"/>
    <s v="mp-1103643"/>
    <x v="657"/>
    <s v="*OH2"/>
    <s v="H2 O1"/>
    <n v="-5.8000000000000003E-2"/>
    <n v="0"/>
    <n v="1"/>
    <n v="2"/>
    <n v="0.106"/>
    <x v="0"/>
  </r>
  <r>
    <n v="2628"/>
    <s v="random1936958"/>
    <s v="616931cd9230052296914891"/>
    <s v="Cd9Ag27H2O"/>
    <s v="mp-1226736"/>
    <x v="1185"/>
    <s v="*OH2"/>
    <s v="H2 O1"/>
    <n v="-5.2999999999999999E-2"/>
    <n v="2"/>
    <n v="1"/>
    <n v="1"/>
    <n v="0.125"/>
    <x v="0"/>
  </r>
  <r>
    <n v="2629"/>
    <s v="random996417"/>
    <s v="616931cd96055b1286740737"/>
    <s v="Te9Mo18H2Se27O"/>
    <s v="mp-1217314"/>
    <x v="365"/>
    <s v="*OH2"/>
    <s v="H2 O1"/>
    <n v="-0.16800000000000001"/>
    <n v="1"/>
    <n v="0"/>
    <n v="2"/>
    <n v="0.61799999999999999"/>
    <x v="0"/>
  </r>
  <r>
    <n v="2630"/>
    <s v="random1286697"/>
    <s v="616931cf92300522969148ac"/>
    <s v="Ni96H2O"/>
    <s v="mp-10257"/>
    <x v="240"/>
    <s v="*OH2"/>
    <s v="H2 O1"/>
    <n v="-0.11"/>
    <n v="1"/>
    <n v="0"/>
    <n v="2"/>
    <n v="0"/>
    <x v="0"/>
  </r>
  <r>
    <n v="2631"/>
    <s v="random1401659"/>
    <s v="6169337796055b128674096b"/>
    <s v="Ti30Ga24H2O"/>
    <s v="mp-30675"/>
    <x v="1854"/>
    <s v="*OH2"/>
    <s v="H2 O1"/>
    <n v="-0.628"/>
    <n v="1"/>
    <n v="1"/>
    <n v="1"/>
    <n v="0.13100000000000001"/>
    <x v="0"/>
  </r>
  <r>
    <n v="2632"/>
    <s v="random531420"/>
    <s v="6169337a96055b12867409bb"/>
    <s v="Ca16Bi32H2O"/>
    <s v="mp-1077466"/>
    <x v="1855"/>
    <s v="*OH2"/>
    <s v="H2 O1"/>
    <n v="-0.63700000000000001"/>
    <n v="1"/>
    <n v="1"/>
    <n v="1"/>
    <n v="8.4000000000000005E-2"/>
    <x v="0"/>
  </r>
  <r>
    <n v="2633"/>
    <s v="random1689914"/>
    <s v="6169337b96055b12867409cd"/>
    <s v="Cr20H2Cl60O"/>
    <s v="mp-27630"/>
    <x v="1856"/>
    <s v="*OH2"/>
    <s v="H2 O1"/>
    <n v="-0.441"/>
    <n v="2"/>
    <n v="2"/>
    <n v="-1"/>
    <n v="5.6000000000000001E-2"/>
    <x v="0"/>
  </r>
  <r>
    <n v="2634"/>
    <s v="random912467"/>
    <s v="6169339096055b1286740b08"/>
    <s v="Zr18H2Se24O"/>
    <s v="mp-1215400"/>
    <x v="1857"/>
    <s v="*OH2"/>
    <s v="H2 O1"/>
    <n v="-0.247"/>
    <n v="1"/>
    <n v="0"/>
    <n v="0"/>
    <n v="0.129"/>
    <x v="0"/>
  </r>
  <r>
    <n v="2635"/>
    <s v="random1411392"/>
    <s v="616933929230052296914b40"/>
    <s v="Ta32Co48Ge16H2O"/>
    <s v="mp-1217780"/>
    <x v="1858"/>
    <s v="*OH2"/>
    <s v="H2 O1"/>
    <n v="-6.8000000000000005E-2"/>
    <n v="1"/>
    <n v="1"/>
    <n v="0"/>
    <n v="0.129"/>
    <x v="0"/>
  </r>
  <r>
    <n v="2636"/>
    <s v="random1406390"/>
    <s v="6169339496055b1286740b53"/>
    <s v="Nb12H2S24O"/>
    <s v="mp-555293"/>
    <x v="95"/>
    <s v="*OH2"/>
    <s v="H2 O1"/>
    <n v="-2.133"/>
    <n v="0"/>
    <n v="1"/>
    <n v="0"/>
    <n v="9.6000000000000002E-2"/>
    <x v="0"/>
  </r>
  <r>
    <n v="2637"/>
    <s v="random1409018"/>
    <s v="6169339496055b1286740b5a"/>
    <s v="Al40Mo8H2O"/>
    <s v="mp-571053"/>
    <x v="1829"/>
    <s v="*OH2"/>
    <s v="H2 O1"/>
    <n v="-0.63300000000000001"/>
    <n v="1"/>
    <n v="0"/>
    <n v="1"/>
    <n v="0.21"/>
    <x v="0"/>
  </r>
  <r>
    <n v="2638"/>
    <s v="random2049083"/>
    <s v="6169339f96055b1286740bdb"/>
    <s v="Ni36Bi24H2S24O"/>
    <s v="mp-559634"/>
    <x v="1701"/>
    <s v="*OH2"/>
    <s v="H2 O1"/>
    <n v="-1.5549999999999999"/>
    <n v="0"/>
    <n v="0"/>
    <n v="1"/>
    <n v="0.114"/>
    <x v="0"/>
  </r>
  <r>
    <n v="2639"/>
    <s v="random719670"/>
    <s v="616933a99230052296914be5"/>
    <s v="Na24Ag8H2O"/>
    <s v="mp-1186017"/>
    <x v="824"/>
    <s v="*OH2"/>
    <s v="H2 O1"/>
    <n v="-0.32100000000000001"/>
    <n v="1"/>
    <n v="0"/>
    <n v="0"/>
    <n v="0.125"/>
    <x v="0"/>
  </r>
  <r>
    <n v="2640"/>
    <s v="random1664112"/>
    <s v="616933b896055b1286740d63"/>
    <s v="Nb48Tc24H2O"/>
    <s v="mp-1220634"/>
    <x v="1456"/>
    <s v="*OH2"/>
    <s v="H2 O1"/>
    <n v="-0.18099999999999999"/>
    <n v="1"/>
    <n v="0"/>
    <n v="1"/>
    <n v="0.25"/>
    <x v="0"/>
  </r>
  <r>
    <n v="2641"/>
    <s v="random500356"/>
    <s v="616933cf96055b1286740f07"/>
    <s v="Mo32H2S48O"/>
    <s v="mp-1627"/>
    <x v="110"/>
    <s v="*OH2"/>
    <s v="H2 O1"/>
    <n v="-8.5000000000000006E-2"/>
    <n v="1"/>
    <n v="1"/>
    <n v="-2"/>
    <n v="4.9000000000000002E-2"/>
    <x v="0"/>
  </r>
  <r>
    <n v="2642"/>
    <s v="random2111662"/>
    <s v="616933cf96055b1286740f08"/>
    <s v="Al40Cu40H2O"/>
    <s v="mp-2500"/>
    <x v="1258"/>
    <s v="*OH2"/>
    <s v="H2 O1"/>
    <n v="-1.2589999999999999"/>
    <n v="2"/>
    <n v="2"/>
    <n v="-1"/>
    <n v="0.18"/>
    <x v="0"/>
  </r>
  <r>
    <n v="2643"/>
    <s v="random2001779"/>
    <s v="616933d296055b1286740f41"/>
    <s v="Zr16Sb16H2Ru16O"/>
    <s v="mp-31457"/>
    <x v="1859"/>
    <s v="*OH2"/>
    <s v="H2 O1"/>
    <n v="-0.68100000000000005"/>
    <n v="1"/>
    <n v="0"/>
    <n v="0"/>
    <n v="0.125"/>
    <x v="0"/>
  </r>
  <r>
    <n v="2644"/>
    <s v="random721259"/>
    <s v="616933d996055b1286740fa7"/>
    <s v="Cu48Ge16H2O"/>
    <s v="mp-19724"/>
    <x v="1050"/>
    <s v="*OH2"/>
    <s v="H2 O1"/>
    <n v="-2.5000000000000001E-2"/>
    <n v="2"/>
    <n v="0"/>
    <n v="1"/>
    <n v="6.3E-2"/>
    <x v="0"/>
  </r>
  <r>
    <n v="2645"/>
    <s v="random1181158"/>
    <s v="616933e396055b128674103d"/>
    <s v="Nb36Mo12H2Se96O"/>
    <s v="mp-1220663"/>
    <x v="1860"/>
    <s v="*OH2"/>
    <s v="H2 O1"/>
    <n v="-0.52900000000000003"/>
    <n v="0"/>
    <n v="2"/>
    <n v="1"/>
    <n v="0.47"/>
    <x v="0"/>
  </r>
  <r>
    <n v="2646"/>
    <s v="random1223551"/>
    <s v="616933e49230052296914d4d"/>
    <s v="Si72H2O"/>
    <s v="mp-1079297"/>
    <x v="679"/>
    <s v="*OH2"/>
    <s v="H2 O1"/>
    <n v="-7.0000000000000007E-2"/>
    <n v="2"/>
    <n v="0"/>
    <n v="1"/>
    <n v="0.11799999999999999"/>
    <x v="0"/>
  </r>
  <r>
    <n v="2647"/>
    <s v="random2147174"/>
    <s v="616933fb9230052296914ea6"/>
    <s v="In16H2Cl16O"/>
    <s v="mp-571636"/>
    <x v="1129"/>
    <s v="*OH2"/>
    <s v="H2 O1"/>
    <n v="-7.9000000000000001E-2"/>
    <n v="0"/>
    <n v="1"/>
    <n v="1"/>
    <n v="0.25"/>
    <x v="0"/>
  </r>
  <r>
    <n v="2648"/>
    <s v="random2260029"/>
    <s v="616933fc96055b12867411c3"/>
    <s v="Ca24Ge12H2S48O"/>
    <s v="mp-540773"/>
    <x v="1861"/>
    <s v="*OH2"/>
    <s v="H2 O1"/>
    <n v="-0.81299999999999994"/>
    <n v="1"/>
    <n v="0"/>
    <n v="2"/>
    <n v="4.5999999999999999E-2"/>
    <x v="0"/>
  </r>
  <r>
    <n v="2649"/>
    <s v="random1482672"/>
    <s v="616933fe9230052296914ec4"/>
    <s v="Zn96H2Rh32O"/>
    <s v="mp-980200"/>
    <x v="233"/>
    <s v="*OH2"/>
    <s v="H2 O1"/>
    <n v="-0.21299999999999999"/>
    <n v="2"/>
    <n v="1"/>
    <n v="1"/>
    <n v="6.3E-2"/>
    <x v="0"/>
  </r>
  <r>
    <n v="2650"/>
    <s v="random637147"/>
    <s v="6169340296055b128674122f"/>
    <s v="Hf27Tc27H2O"/>
    <s v="mp-11460"/>
    <x v="1862"/>
    <s v="*OH2"/>
    <s v="H2 O1"/>
    <n v="-2.3820000000000001"/>
    <n v="1"/>
    <n v="0"/>
    <n v="0"/>
    <n v="0.25"/>
    <x v="0"/>
  </r>
  <r>
    <n v="2651"/>
    <s v="random876040"/>
    <s v="6169340396055b1286741245"/>
    <s v="Co48Ge24H2O"/>
    <s v="mp-1102616"/>
    <x v="1201"/>
    <s v="*OH2"/>
    <s v="H2 O1"/>
    <n v="-0.28100000000000003"/>
    <n v="1"/>
    <n v="0"/>
    <n v="1"/>
    <n v="0.32900000000000001"/>
    <x v="0"/>
  </r>
  <r>
    <n v="2652"/>
    <s v="random1406529"/>
    <s v="6169341e96055b128674144c"/>
    <s v="Sb24H2S36O"/>
    <s v="mp-1189633"/>
    <x v="1863"/>
    <s v="*OH2"/>
    <s v="H2 O1"/>
    <n v="-0.1"/>
    <n v="1"/>
    <n v="1"/>
    <n v="2"/>
    <n v="0.54700000000000004"/>
    <x v="0"/>
  </r>
  <r>
    <n v="2653"/>
    <s v="random369823"/>
    <s v="61693428923005229691502c"/>
    <s v="Hf60H2O"/>
    <s v="mp-1009460"/>
    <x v="211"/>
    <s v="*OH2"/>
    <s v="H2 O1"/>
    <n v="-0.46200000000000002"/>
    <n v="2"/>
    <n v="2"/>
    <n v="1"/>
    <n v="0.05"/>
    <x v="0"/>
  </r>
  <r>
    <n v="2654"/>
    <s v="random469044"/>
    <s v="6169343596055b12867415ef"/>
    <s v="Y24H2Pb8O"/>
    <s v="mp-1187881"/>
    <x v="1864"/>
    <s v="*OH2"/>
    <s v="H2 O1"/>
    <n v="-0.19400000000000001"/>
    <n v="1"/>
    <n v="0"/>
    <n v="0"/>
    <n v="0.25"/>
    <x v="0"/>
  </r>
  <r>
    <n v="2655"/>
    <s v="random1861494"/>
    <s v="6169343c96055b1286741631"/>
    <s v="In16H2Rh48O"/>
    <s v="mp-1184791"/>
    <x v="1865"/>
    <s v="*OH2"/>
    <s v="H2 O1"/>
    <n v="-5.8000000000000003E-2"/>
    <n v="1"/>
    <n v="1"/>
    <n v="0"/>
    <n v="0.128"/>
    <x v="0"/>
  </r>
  <r>
    <n v="2656"/>
    <s v="random1499003"/>
    <s v="6169344996055b128674171b"/>
    <s v="Rb8H2O"/>
    <s v="mp-639755"/>
    <x v="174"/>
    <s v="*OH2"/>
    <s v="H2 O1"/>
    <n v="-0.39"/>
    <n v="2"/>
    <n v="1"/>
    <n v="1"/>
    <n v="0.125"/>
    <x v="0"/>
  </r>
  <r>
    <n v="2657"/>
    <s v="random1290336"/>
    <s v="6169359596055b12867417ab"/>
    <s v="K18Sb6H2O"/>
    <s v="mp-10159"/>
    <x v="112"/>
    <s v="*OH2"/>
    <s v="H2 O1"/>
    <n v="-0.69599999999999995"/>
    <n v="2"/>
    <n v="1"/>
    <n v="0"/>
    <n v="4.2000000000000003E-2"/>
    <x v="0"/>
  </r>
  <r>
    <n v="2658"/>
    <s v="random1831591"/>
    <s v="616935b89230052296915595"/>
    <s v="Cu24H2Au24O"/>
    <s v="mp-570895"/>
    <x v="860"/>
    <s v="*OH2"/>
    <s v="H2 O1"/>
    <n v="-9.2999999999999999E-2"/>
    <n v="1"/>
    <n v="0"/>
    <n v="1"/>
    <n v="0.25"/>
    <x v="0"/>
  </r>
  <r>
    <n v="2659"/>
    <s v="random695456"/>
    <s v="616935c996055b128674199d"/>
    <s v="V48Ga40H2O"/>
    <s v="mp-571557"/>
    <x v="1866"/>
    <s v="*OH2"/>
    <s v="H2 O1"/>
    <n v="-8.2000000000000003E-2"/>
    <n v="2"/>
    <n v="1"/>
    <n v="1"/>
    <n v="0.107"/>
    <x v="0"/>
  </r>
  <r>
    <n v="2660"/>
    <s v="random1326140"/>
    <s v="616935d396055b12867419c0"/>
    <s v="Ti80Ge36Sb12H2O"/>
    <s v="mp-1217254"/>
    <x v="1867"/>
    <s v="*OH2"/>
    <s v="H2 O1"/>
    <n v="-0.77300000000000002"/>
    <n v="2"/>
    <n v="0"/>
    <n v="1"/>
    <n v="0.27800000000000002"/>
    <x v="0"/>
  </r>
  <r>
    <n v="2661"/>
    <s v="random1332107"/>
    <s v="616935d39230052296915640"/>
    <s v="H2Rh24S36O"/>
    <s v="mp-17173"/>
    <x v="1868"/>
    <s v="*OH2"/>
    <s v="H2 O1"/>
    <n v="-0.28799999999999998"/>
    <n v="1"/>
    <n v="1"/>
    <n v="1"/>
    <n v="6.3E-2"/>
    <x v="0"/>
  </r>
  <r>
    <n v="2662"/>
    <s v="random1450427"/>
    <s v="616935d396055b12867419c6"/>
    <s v="Nb16H2Ir48O"/>
    <s v="mp-1186231"/>
    <x v="368"/>
    <s v="*OH2"/>
    <s v="H2 O1"/>
    <n v="-0.85099999999999998"/>
    <n v="2"/>
    <n v="-1"/>
    <n v="2"/>
    <n v="6.0999999999999999E-2"/>
    <x v="0"/>
  </r>
  <r>
    <n v="2663"/>
    <s v="random2000593"/>
    <s v="616935d496055b12867419d6"/>
    <s v="Mn12Si12Tc24H2O"/>
    <s v="mp-864970"/>
    <x v="1869"/>
    <s v="*OH2"/>
    <s v="H2 O1"/>
    <n v="-3.3000000000000002E-2"/>
    <n v="1"/>
    <n v="1"/>
    <n v="1"/>
    <n v="4.2000000000000003E-2"/>
    <x v="0"/>
  </r>
  <r>
    <n v="2664"/>
    <s v="random858284"/>
    <s v="616935d8923005229691569b"/>
    <s v="H2Au48S24O"/>
    <s v="mp-947"/>
    <x v="1870"/>
    <s v="*OH2"/>
    <s v="H2 O1"/>
    <n v="-2.0510000000000002"/>
    <n v="1"/>
    <n v="1"/>
    <n v="1"/>
    <n v="0.25"/>
    <x v="0"/>
  </r>
  <r>
    <n v="2665"/>
    <s v="random2113812"/>
    <s v="616935db96055b1286741a4d"/>
    <s v="Zn32H2Pd96O"/>
    <s v="mp-971909"/>
    <x v="151"/>
    <s v="*OH2"/>
    <s v="H2 O1"/>
    <n v="-7.4999999999999997E-2"/>
    <n v="2"/>
    <n v="1"/>
    <n v="1"/>
    <n v="6.2E-2"/>
    <x v="0"/>
  </r>
  <r>
    <n v="2666"/>
    <s v="random569414"/>
    <s v="616935dc92300522969156ee"/>
    <s v="H2Pd60Pb36O"/>
    <s v="mp-1188663"/>
    <x v="1871"/>
    <s v="*OH2"/>
    <s v="H2 O1"/>
    <n v="-6.8000000000000005E-2"/>
    <n v="2"/>
    <n v="1"/>
    <n v="-2"/>
    <n v="1.2999999999999999E-2"/>
    <x v="0"/>
  </r>
  <r>
    <n v="2667"/>
    <s v="random1537581"/>
    <s v="616935e0923005229691572d"/>
    <s v="Hf40Sn24H2O"/>
    <s v="mp-21104"/>
    <x v="453"/>
    <s v="*OH2"/>
    <s v="H2 O1"/>
    <n v="-8.5000000000000006E-2"/>
    <n v="1"/>
    <n v="0"/>
    <n v="2"/>
    <n v="0.20799999999999999"/>
    <x v="0"/>
  </r>
  <r>
    <n v="2668"/>
    <s v="random648244"/>
    <s v="616935e4923005229691574f"/>
    <s v="H2Pd64Pb64O"/>
    <s v="mp-1210215"/>
    <x v="378"/>
    <s v="*OH2"/>
    <s v="H2 O1"/>
    <n v="-0.23699999999999999"/>
    <n v="0"/>
    <n v="0"/>
    <n v="1"/>
    <n v="5.6000000000000001E-2"/>
    <x v="0"/>
  </r>
  <r>
    <n v="2669"/>
    <s v="random1095263"/>
    <s v="616935ed92300522969157df"/>
    <s v="Ge36Mo60H2O"/>
    <s v="mp-17094"/>
    <x v="918"/>
    <s v="*OH2"/>
    <s v="H2 O1"/>
    <n v="-0.82299999999999995"/>
    <n v="2"/>
    <n v="0"/>
    <n v="1"/>
    <n v="6.7000000000000004E-2"/>
    <x v="0"/>
  </r>
  <r>
    <n v="2670"/>
    <s v="random717234"/>
    <s v="616935ef96055b1286741b50"/>
    <s v="Rb16Te8H2O"/>
    <s v="mp-441"/>
    <x v="296"/>
    <s v="*OH2"/>
    <s v="H2 O1"/>
    <n v="-0.24"/>
    <n v="1"/>
    <n v="0"/>
    <n v="0"/>
    <n v="0.125"/>
    <x v="0"/>
  </r>
  <r>
    <n v="2671"/>
    <s v="random1644581"/>
    <s v="616935f196055b1286741b73"/>
    <s v="Ca40Sb24H2O"/>
    <s v="mp-17564"/>
    <x v="1166"/>
    <s v="*OH2"/>
    <s v="H2 O1"/>
    <n v="-0.68300000000000005"/>
    <n v="2"/>
    <n v="1"/>
    <n v="1"/>
    <n v="0"/>
    <x v="0"/>
  </r>
  <r>
    <n v="2672"/>
    <s v="random1284793"/>
    <s v="616935f59230052296915851"/>
    <s v="Na24Sn24H2Au24O"/>
    <s v="mp-11253"/>
    <x v="1872"/>
    <s v="*OH2"/>
    <s v="H2 O1"/>
    <n v="-0.185"/>
    <n v="0"/>
    <n v="2"/>
    <n v="1"/>
    <n v="8.8999999999999996E-2"/>
    <x v="0"/>
  </r>
  <r>
    <n v="2673"/>
    <s v="random1769670"/>
    <s v="616935f696055b1286741bbf"/>
    <s v="Tl42Sb12H2O"/>
    <s v="mp-621624"/>
    <x v="1873"/>
    <s v="*OH2"/>
    <s v="H2 O1"/>
    <n v="-5.3999999999999999E-2"/>
    <n v="1"/>
    <n v="0"/>
    <n v="0"/>
    <n v="0.17799999999999999"/>
    <x v="0"/>
  </r>
  <r>
    <n v="2674"/>
    <s v="random800214"/>
    <s v="6169360096055b1286741c3d"/>
    <s v="Ti40H2Se38O"/>
    <s v="mp-1101121"/>
    <x v="1657"/>
    <s v="*OH2"/>
    <s v="H2 O1"/>
    <n v="-4.5999999999999999E-2"/>
    <n v="1"/>
    <n v="0"/>
    <n v="-1"/>
    <n v="0.38700000000000001"/>
    <x v="0"/>
  </r>
  <r>
    <n v="2675"/>
    <s v="random1742832"/>
    <s v="6169361092300522969159d1"/>
    <s v="Hf24Si24Te24H2O"/>
    <s v="mp-13963"/>
    <x v="1874"/>
    <s v="*OH2"/>
    <s v="H2 O1"/>
    <n v="-0.52800000000000002"/>
    <n v="2"/>
    <n v="0"/>
    <n v="1"/>
    <n v="0.13600000000000001"/>
    <x v="0"/>
  </r>
  <r>
    <n v="2676"/>
    <s v="random1913995"/>
    <s v="6169362696055b1286741cf0"/>
    <s v="Rb40Bi80H2O"/>
    <s v="mp-23253"/>
    <x v="176"/>
    <s v="*OH2"/>
    <s v="H2 O1"/>
    <n v="-0.41399999999999998"/>
    <n v="2"/>
    <n v="2"/>
    <n v="1"/>
    <n v="1.2E-2"/>
    <x v="0"/>
  </r>
  <r>
    <n v="2677"/>
    <s v="random901734"/>
    <s v="6169362b9230052296915b96"/>
    <s v="Zn18H2Au72O"/>
    <s v="mp-1215575"/>
    <x v="1875"/>
    <s v="*OH2"/>
    <s v="H2 O1"/>
    <n v="-9.9000000000000005E-2"/>
    <n v="2"/>
    <n v="1"/>
    <n v="-2"/>
    <n v="3.5000000000000003E-2"/>
    <x v="0"/>
  </r>
  <r>
    <n v="2678"/>
    <s v="random1597224"/>
    <s v="6169363296055b1286741d80"/>
    <s v="Ti60Ga48H2O"/>
    <s v="mp-30675"/>
    <x v="1854"/>
    <s v="*OH2"/>
    <s v="H2 O1"/>
    <n v="-0.182"/>
    <n v="2"/>
    <n v="0"/>
    <n v="1"/>
    <n v="0.03"/>
    <x v="0"/>
  </r>
  <r>
    <n v="2679"/>
    <s v="random1179516"/>
    <s v="6169363796055b1286741def"/>
    <s v="Te64H2W32O"/>
    <s v="mp-1028586"/>
    <x v="50"/>
    <s v="*OH2"/>
    <s v="H2 O1"/>
    <n v="0.28999999999999998"/>
    <n v="2"/>
    <n v="-1"/>
    <n v="2"/>
    <n v="7.0999999999999994E-2"/>
    <x v="0"/>
  </r>
  <r>
    <n v="2680"/>
    <s v="random1701105"/>
    <s v="6169365096055b1286742000"/>
    <s v="Nb30H2Ir42O"/>
    <s v="mp-1220502"/>
    <x v="1876"/>
    <s v="*OH2"/>
    <s v="H2 O1"/>
    <n v="-2.173"/>
    <n v="2"/>
    <n v="1"/>
    <n v="0"/>
    <n v="0.45"/>
    <x v="0"/>
  </r>
  <r>
    <n v="2681"/>
    <s v="random1801958"/>
    <s v="616936579230052296915d3a"/>
    <s v="K16Fe32H2S32O"/>
    <s v="mp-1070151"/>
    <x v="1877"/>
    <s v="*OH2"/>
    <s v="H2 O1"/>
    <n v="-0.36599999999999999"/>
    <n v="1"/>
    <n v="1"/>
    <n v="1"/>
    <n v="0.10199999999999999"/>
    <x v="0"/>
  </r>
  <r>
    <n v="2682"/>
    <s v="random1684991"/>
    <s v="616936599230052296915d52"/>
    <s v="Ca48In24H2N24O"/>
    <s v="mp-510086"/>
    <x v="1878"/>
    <s v="*OH2"/>
    <s v="H2 O1"/>
    <n v="-0.84699999999999998"/>
    <n v="1"/>
    <n v="2"/>
    <n v="0"/>
    <n v="0.17199999999999999"/>
    <x v="0"/>
  </r>
  <r>
    <n v="2683"/>
    <s v="random1488220"/>
    <s v="6169366296055b128674213e"/>
    <s v="P32H2S48O"/>
    <s v="mp-1147714"/>
    <x v="600"/>
    <s v="*OH2"/>
    <s v="H2 O1"/>
    <n v="-9.9000000000000005E-2"/>
    <n v="0"/>
    <n v="1"/>
    <n v="1"/>
    <n v="2.5000000000000001E-2"/>
    <x v="0"/>
  </r>
  <r>
    <n v="2684"/>
    <s v="random1628924"/>
    <s v="6169366796055b128674219c"/>
    <s v="Ta48Nb24H2Os24O"/>
    <s v="mp-864639"/>
    <x v="1879"/>
    <s v="*OH2"/>
    <s v="H2 O1"/>
    <n v="0.2"/>
    <n v="2"/>
    <n v="1"/>
    <n v="0"/>
    <n v="4.2000000000000003E-2"/>
    <x v="0"/>
  </r>
  <r>
    <n v="2685"/>
    <s v="random2040657"/>
    <s v="616936689230052296915dd9"/>
    <s v="Fe32P64H2O"/>
    <s v="mp-20027"/>
    <x v="1880"/>
    <s v="*OH2"/>
    <s v="H2 O1"/>
    <n v="-0.127"/>
    <n v="1"/>
    <n v="1"/>
    <n v="2"/>
    <n v="6.6000000000000003E-2"/>
    <x v="0"/>
  </r>
  <r>
    <n v="2686"/>
    <s v="random1536434"/>
    <s v="6169366a9230052296915deb"/>
    <s v="Hg16H2Cl32O"/>
    <s v="mp-22855"/>
    <x v="146"/>
    <s v="*OH2"/>
    <s v="H2 O1"/>
    <n v="-0.224"/>
    <n v="2"/>
    <n v="1"/>
    <n v="2"/>
    <n v="0.04"/>
    <x v="0"/>
  </r>
  <r>
    <n v="2687"/>
    <s v="random2204676"/>
    <s v="6169367096055b128674224a"/>
    <s v="Y20Co20Sn20H2O"/>
    <s v="mp-1095491"/>
    <x v="1881"/>
    <s v="*OH2"/>
    <s v="H2 O1"/>
    <n v="-0.79400000000000004"/>
    <n v="1"/>
    <n v="2"/>
    <n v="2"/>
    <n v="5.7000000000000002E-2"/>
    <x v="0"/>
  </r>
  <r>
    <n v="2688"/>
    <s v="random2177892"/>
    <s v="6169367196055b1286742264"/>
    <s v="Zr36Zn12H2N12O"/>
    <s v="mp-1014226"/>
    <x v="1882"/>
    <s v="*OH2"/>
    <s v="H2 O1"/>
    <n v="-0.64500000000000002"/>
    <n v="1"/>
    <n v="0"/>
    <n v="2"/>
    <n v="8.3000000000000004E-2"/>
    <x v="0"/>
  </r>
  <r>
    <n v="2689"/>
    <s v="random1571006"/>
    <s v="6169381b96055b128674235f"/>
    <s v="Ga16As16H2O"/>
    <s v="mp-2534"/>
    <x v="640"/>
    <s v="*OH2"/>
    <s v="H2 O1"/>
    <n v="-1.716"/>
    <n v="1"/>
    <n v="0"/>
    <n v="0"/>
    <n v="0.125"/>
    <x v="0"/>
  </r>
  <r>
    <n v="2690"/>
    <s v="random856937"/>
    <s v="6169381b9230052296915e93"/>
    <s v="Y18Mn36Ge36H2O"/>
    <s v="mp-20649"/>
    <x v="1883"/>
    <s v="*OH2"/>
    <s v="H2 O1"/>
    <n v="-1.2999999999999999E-2"/>
    <n v="0"/>
    <n v="0"/>
    <n v="1"/>
    <n v="0.185"/>
    <x v="0"/>
  </r>
  <r>
    <n v="2691"/>
    <s v="random1369734"/>
    <s v="6169381c9230052296915ea2"/>
    <s v="Hf12Sc12H2Ir24O"/>
    <s v="mp-865000"/>
    <x v="1884"/>
    <s v="*OH2"/>
    <s v="H2 O1"/>
    <n v="-2.8580000000000001"/>
    <n v="2"/>
    <n v="1"/>
    <n v="0"/>
    <n v="4.2000000000000003E-2"/>
    <x v="0"/>
  </r>
  <r>
    <n v="2692"/>
    <s v="random1612071"/>
    <s v="6169383096055b1286742498"/>
    <s v="Ta18Mn48Al6H2O"/>
    <s v="mp-1218087"/>
    <x v="844"/>
    <s v="*OH2"/>
    <s v="H2 O1"/>
    <n v="-1.7849999999999999"/>
    <n v="2"/>
    <n v="1"/>
    <n v="2"/>
    <n v="0.29699999999999999"/>
    <x v="0"/>
  </r>
  <r>
    <n v="2693"/>
    <s v="random915355"/>
    <s v="6169383696055b1286742516"/>
    <s v="Y16Cu32H2O"/>
    <s v="mp-2698"/>
    <x v="81"/>
    <s v="*OH2"/>
    <s v="H2 O1"/>
    <n v="-0.76900000000000002"/>
    <n v="1"/>
    <n v="1"/>
    <n v="0"/>
    <n v="7.4999999999999997E-2"/>
    <x v="0"/>
  </r>
  <r>
    <n v="2694"/>
    <s v="random2009048"/>
    <s v="6169384496055b12867425b3"/>
    <s v="V42H2S48O"/>
    <s v="mp-1207843"/>
    <x v="509"/>
    <s v="*OH2"/>
    <s v="H2 O1"/>
    <n v="-2.9929999999999999"/>
    <n v="1"/>
    <n v="0"/>
    <n v="2"/>
    <n v="2.8000000000000001E-2"/>
    <x v="0"/>
  </r>
  <r>
    <n v="2695"/>
    <s v="random835848"/>
    <s v="616938459230052296915f65"/>
    <s v="Tl16As16H2S32O"/>
    <s v="mp-4988"/>
    <x v="1885"/>
    <s v="*OH2"/>
    <s v="H2 O1"/>
    <n v="-5.1999999999999998E-2"/>
    <n v="1"/>
    <n v="1"/>
    <n v="0"/>
    <n v="9.2999999999999999E-2"/>
    <x v="0"/>
  </r>
  <r>
    <n v="2696"/>
    <s v="random2135617"/>
    <s v="6169384896055b12867425f9"/>
    <s v="Ta40Ga24H2O"/>
    <s v="mp-568376"/>
    <x v="1553"/>
    <s v="*OH2"/>
    <s v="H2 O1"/>
    <n v="-0.83499999999999996"/>
    <n v="0"/>
    <n v="0"/>
    <n v="1"/>
    <n v="0.125"/>
    <x v="0"/>
  </r>
  <r>
    <n v="2697"/>
    <s v="random1009611"/>
    <s v="6169384b96055b1286742635"/>
    <s v="V60H2Se48O"/>
    <s v="mp-1087497"/>
    <x v="1886"/>
    <s v="*OH2"/>
    <s v="H2 O1"/>
    <n v="-0.25700000000000001"/>
    <n v="1"/>
    <n v="1"/>
    <n v="2"/>
    <n v="0.25"/>
    <x v="0"/>
  </r>
  <r>
    <n v="2698"/>
    <s v="random672268"/>
    <n v="6.1693867923005201E+21"/>
    <s v="Bi16H2Pb48S72O"/>
    <s v="mp-1201230"/>
    <x v="1887"/>
    <s v="*OH2"/>
    <s v="H2 O1"/>
    <n v="-0.126"/>
    <n v="0"/>
    <n v="0"/>
    <n v="1"/>
    <n v="4.2000000000000003E-2"/>
    <x v="0"/>
  </r>
  <r>
    <n v="2699"/>
    <s v="random1781661"/>
    <n v="6.1693869923005201E+23"/>
    <s v="Zn56Tc8H2O"/>
    <s v="mp-1206378"/>
    <x v="1888"/>
    <s v="*OH2"/>
    <s v="H2 O1"/>
    <n v="-2.1999999999999999E-2"/>
    <n v="1"/>
    <n v="0"/>
    <n v="0"/>
    <n v="0.125"/>
    <x v="0"/>
  </r>
  <r>
    <n v="2700"/>
    <s v="random1487462"/>
    <s v="6169386b96055b128674276b"/>
    <s v="Ti32Fe32H66O"/>
    <s v="mp-1079106"/>
    <x v="1889"/>
    <s v="*OH2"/>
    <s v="H2 O1"/>
    <n v="-3.5710000000000002"/>
    <n v="1"/>
    <n v="0"/>
    <n v="1"/>
    <n v="0.25"/>
    <x v="0"/>
  </r>
  <r>
    <n v="2701"/>
    <s v="random2129019"/>
    <s v="6169386b9230052296916226"/>
    <s v="Tl32H2Se48O"/>
    <s v="mp-1080677"/>
    <x v="1890"/>
    <s v="*OH2"/>
    <s v="H2 O1"/>
    <n v="-1.1839999999999999"/>
    <n v="1"/>
    <n v="0"/>
    <n v="0"/>
    <n v="0.25"/>
    <x v="0"/>
  </r>
  <r>
    <n v="2702"/>
    <s v="random963136"/>
    <s v="6169387296055b12867427e9"/>
    <s v="Sr16P48H2O"/>
    <s v="mp-11108"/>
    <x v="1430"/>
    <s v="*OH2"/>
    <s v="H2 O1"/>
    <n v="-0.42499999999999999"/>
    <n v="1"/>
    <n v="1"/>
    <n v="0"/>
    <n v="0.183"/>
    <x v="0"/>
  </r>
  <r>
    <n v="2703"/>
    <s v="random1381408"/>
    <s v="6169387f96055b12867428ea"/>
    <s v="Nb24As48H2O"/>
    <s v="mp-7598"/>
    <x v="1891"/>
    <s v="*OH2"/>
    <s v="H2 O1"/>
    <n v="-3.109"/>
    <n v="2"/>
    <n v="0"/>
    <n v="-1"/>
    <n v="0.13600000000000001"/>
    <x v="0"/>
  </r>
  <r>
    <n v="2704"/>
    <s v="random2246801"/>
    <s v="6169389092300522969163df"/>
    <s v="Ta12Mo6H2S36O"/>
    <s v="mp-1218002"/>
    <x v="1892"/>
    <s v="*OH2"/>
    <s v="H2 O1"/>
    <n v="2.2000000000000002"/>
    <n v="1"/>
    <n v="1"/>
    <n v="2"/>
    <n v="0.222"/>
    <x v="0"/>
  </r>
  <r>
    <n v="2705"/>
    <s v="random1009437"/>
    <s v="6169389196055b12867429ea"/>
    <s v="Al72H2O"/>
    <s v="mp-1183144"/>
    <x v="0"/>
    <s v="*OH2"/>
    <s v="H2 O1"/>
    <n v="-9.1999999999999998E-2"/>
    <n v="2"/>
    <n v="1"/>
    <n v="1"/>
    <n v="6.9000000000000006E-2"/>
    <x v="0"/>
  </r>
  <r>
    <n v="2706"/>
    <s v="random537980"/>
    <s v="6169389f9230052296916495"/>
    <s v="Y24Al24H2O"/>
    <s v="mp-11228"/>
    <x v="705"/>
    <s v="*OH2"/>
    <s v="H2 O1"/>
    <n v="-2.57"/>
    <n v="1"/>
    <n v="2"/>
    <n v="2"/>
    <n v="5.7000000000000002E-2"/>
    <x v="0"/>
  </r>
  <r>
    <n v="2707"/>
    <s v="random1611025"/>
    <s v="616938a49230052296916515"/>
    <s v="Sr32Ge8H2N32O"/>
    <s v="mp-1246370"/>
    <x v="1893"/>
    <s v="*OH2"/>
    <s v="H2 O1"/>
    <n v="-3.5819999999999999"/>
    <n v="0"/>
    <n v="1"/>
    <n v="0"/>
    <n v="0.13500000000000001"/>
    <x v="0"/>
  </r>
  <r>
    <n v="2708"/>
    <s v="random1753913"/>
    <s v="616938a49230052296916522"/>
    <s v="Ca10Fe50As30H2O"/>
    <s v="mp-1105435"/>
    <x v="1894"/>
    <s v="*OH2"/>
    <s v="H2 O1"/>
    <n v="-0.71499999999999997"/>
    <n v="2"/>
    <n v="1"/>
    <n v="2"/>
    <n v="6.7000000000000004E-2"/>
    <x v="0"/>
  </r>
  <r>
    <n v="2709"/>
    <s v="random767005"/>
    <s v="616938a892300522969165b1"/>
    <s v="Sc16Al16Ni16H2O"/>
    <s v="mp-1219369"/>
    <x v="1895"/>
    <s v="*OH2"/>
    <s v="H2 O1"/>
    <n v="-2.31"/>
    <n v="0"/>
    <n v="0"/>
    <n v="1"/>
    <n v="0.23400000000000001"/>
    <x v="0"/>
  </r>
  <r>
    <n v="2710"/>
    <s v="random2294552"/>
    <s v="616938aa92300522969165f8"/>
    <s v="Zr16In48H2O"/>
    <s v="mp-1078602"/>
    <x v="608"/>
    <s v="*OH2"/>
    <s v="H2 O1"/>
    <n v="-8.6999999999999994E-2"/>
    <n v="1"/>
    <n v="0"/>
    <n v="2"/>
    <n v="0.125"/>
    <x v="0"/>
  </r>
  <r>
    <n v="2711"/>
    <s v="random2457355"/>
    <s v="616938c09230052296916793"/>
    <s v="Hf40Ge24H2O"/>
    <s v="mp-1739"/>
    <x v="1896"/>
    <s v="*OH2"/>
    <s v="H2 O1"/>
    <n v="-1.88"/>
    <n v="2"/>
    <n v="-1"/>
    <n v="2"/>
    <n v="4.9000000000000002E-2"/>
    <x v="0"/>
  </r>
  <r>
    <n v="2712"/>
    <s v="random1496639"/>
    <s v="616938c292300522969167cc"/>
    <s v="Bi24H2Pd96Pb8O"/>
    <s v="mp-1227450"/>
    <x v="1897"/>
    <s v="*OH2"/>
    <s v="H2 O1"/>
    <n v="-0.11700000000000001"/>
    <n v="2"/>
    <n v="2"/>
    <n v="1"/>
    <n v="0.19900000000000001"/>
    <x v="0"/>
  </r>
  <r>
    <n v="2713"/>
    <s v="random2116983"/>
    <s v="616938d89230052296916940"/>
    <s v="Sc16In8H2O"/>
    <s v="mp-31348"/>
    <x v="1753"/>
    <s v="*OH2"/>
    <s v="H2 O1"/>
    <n v="-2.8170000000000002"/>
    <n v="1"/>
    <n v="0"/>
    <n v="1"/>
    <n v="0.125"/>
    <x v="0"/>
  </r>
  <r>
    <n v="2714"/>
    <s v="random1376169"/>
    <s v="616938e89230052296916a66"/>
    <s v="Zr48As16H2O"/>
    <s v="mp-1200894"/>
    <x v="1688"/>
    <s v="*OH2"/>
    <s v="H2 O1"/>
    <n v="-0.55100000000000005"/>
    <n v="1"/>
    <n v="0"/>
    <n v="1"/>
    <n v="0.4"/>
    <x v="0"/>
  </r>
  <r>
    <n v="2715"/>
    <s v="random1375955"/>
    <s v="616938f396055b1286742c5a"/>
    <s v="Ti32Cr64H2O"/>
    <s v="mp-1095592"/>
    <x v="941"/>
    <s v="*OH2"/>
    <s v="H2 O1"/>
    <n v="-2.7210000000000001"/>
    <n v="2"/>
    <n v="2"/>
    <n v="1"/>
    <n v="3.4000000000000002E-2"/>
    <x v="0"/>
  </r>
  <r>
    <n v="2716"/>
    <s v="random1622560"/>
    <s v="616938f79230052296916b53"/>
    <s v="Ni96P32H2O"/>
    <s v="mp-2296"/>
    <x v="1732"/>
    <s v="*OH2"/>
    <s v="H2 O1"/>
    <n v="-0.10100000000000001"/>
    <n v="1"/>
    <n v="0"/>
    <n v="2"/>
    <n v="0.41199999999999998"/>
    <x v="0"/>
  </r>
  <r>
    <n v="2717"/>
    <s v="random2006992"/>
    <s v="61693a389230052296916c7e"/>
    <s v="Y36Cu36H2O"/>
    <s v="mp-712"/>
    <x v="1898"/>
    <s v="*OH2"/>
    <s v="H2 O1"/>
    <n v="-1.7410000000000001"/>
    <n v="2"/>
    <n v="1"/>
    <n v="0"/>
    <n v="8.3000000000000004E-2"/>
    <x v="0"/>
  </r>
  <r>
    <n v="2718"/>
    <s v="random1708603"/>
    <s v="61693a3a9230052296916cb5"/>
    <s v="Fe12Te24H2O"/>
    <s v="mp-19880"/>
    <x v="484"/>
    <s v="*OH2"/>
    <s v="H2 O1"/>
    <n v="-0.92100000000000004"/>
    <n v="0"/>
    <n v="1"/>
    <n v="1"/>
    <n v="3.3000000000000002E-2"/>
    <x v="0"/>
  </r>
  <r>
    <n v="2719"/>
    <s v="random1021851"/>
    <s v="61693a3e9230052296916cfc"/>
    <s v="Ti20Al20Fe40H2O"/>
    <s v="mp-31187"/>
    <x v="1899"/>
    <s v="*OH2"/>
    <s v="H2 O1"/>
    <n v="-2.2490000000000001"/>
    <n v="2"/>
    <n v="2"/>
    <n v="1"/>
    <n v="2.5000000000000001E-2"/>
    <x v="0"/>
  </r>
  <r>
    <n v="2720"/>
    <s v="random847387"/>
    <s v="61693a3f96055b1286742d31"/>
    <s v="Ni48Mo16H2O"/>
    <s v="mp-11506"/>
    <x v="1900"/>
    <s v="*OH2"/>
    <s v="H2 O1"/>
    <n v="1.2E-2"/>
    <n v="0"/>
    <n v="1"/>
    <n v="0"/>
    <n v="0.252"/>
    <x v="0"/>
  </r>
  <r>
    <n v="2721"/>
    <s v="random1088541"/>
    <s v="61693a5c9230052296916e6d"/>
    <s v="Ti18H2Au36O"/>
    <s v="mp-1062804"/>
    <x v="508"/>
    <s v="*OH2"/>
    <s v="H2 O1"/>
    <n v="-1.075"/>
    <n v="1"/>
    <n v="0"/>
    <n v="1"/>
    <n v="0"/>
    <x v="0"/>
  </r>
  <r>
    <n v="2722"/>
    <s v="random2328454"/>
    <s v="61693a699230052296916ed4"/>
    <s v="Y8Ga48H2O"/>
    <s v="mp-30681"/>
    <x v="493"/>
    <s v="*OH2"/>
    <s v="H2 O1"/>
    <n v="-5.7000000000000002E-2"/>
    <n v="0"/>
    <n v="0"/>
    <n v="1"/>
    <n v="0.255"/>
    <x v="0"/>
  </r>
  <r>
    <n v="2723"/>
    <s v="random1411449"/>
    <s v="61693a6d9230052296916f1f"/>
    <s v="Na80H2O"/>
    <s v="mp-1186055"/>
    <x v="440"/>
    <s v="*OH2"/>
    <s v="H2 O1"/>
    <n v="-0.27200000000000002"/>
    <n v="2"/>
    <n v="1"/>
    <n v="1"/>
    <n v="7.0000000000000007E-2"/>
    <x v="0"/>
  </r>
  <r>
    <n v="2724"/>
    <s v="random837341"/>
    <s v="61693a6d9230052296916f24"/>
    <s v="In32H2Pt16O"/>
    <s v="mp-22682"/>
    <x v="1901"/>
    <s v="*OH2"/>
    <s v="H2 O1"/>
    <n v="-5.8999999999999997E-2"/>
    <n v="1"/>
    <n v="1"/>
    <n v="0"/>
    <n v="0.125"/>
    <x v="0"/>
  </r>
  <r>
    <n v="2725"/>
    <s v="random837077"/>
    <s v="61693a7596055b1286742f9c"/>
    <s v="Si60H2Pt72O"/>
    <s v="mp-29661"/>
    <x v="1807"/>
    <s v="*OH2"/>
    <s v="H2 O1"/>
    <n v="0.74199999999999999"/>
    <n v="1"/>
    <n v="2"/>
    <n v="1"/>
    <n v="5.7000000000000002E-2"/>
    <x v="0"/>
  </r>
  <r>
    <n v="2726"/>
    <s v="random1386058"/>
    <s v="61693a779230052296916fd3"/>
    <s v="Cr40Te48H2O"/>
    <s v="mp-1226086"/>
    <x v="1902"/>
    <s v="*OH2"/>
    <s v="H2 O1"/>
    <n v="-3.9E-2"/>
    <n v="1"/>
    <n v="1"/>
    <n v="-2"/>
    <n v="7.0000000000000001E-3"/>
    <x v="0"/>
  </r>
  <r>
    <n v="2727"/>
    <s v="random1667737"/>
    <s v="61693a8696055b1286743068"/>
    <s v="K12Hg36H2O"/>
    <s v="mp-1185042"/>
    <x v="966"/>
    <s v="*OH2"/>
    <s v="H2 O1"/>
    <n v="-0.26400000000000001"/>
    <n v="2"/>
    <n v="1"/>
    <n v="2"/>
    <n v="8.3000000000000004E-2"/>
    <x v="0"/>
  </r>
  <r>
    <n v="2728"/>
    <s v="random2086530"/>
    <s v="61693a9a92300522969171e5"/>
    <s v="Al24H74O"/>
    <s v="mp-570130"/>
    <x v="1903"/>
    <s v="*OH2"/>
    <s v="H2 O1"/>
    <n v="0.82299999999999995"/>
    <n v="0"/>
    <n v="0"/>
    <n v="1"/>
    <n v="0.25"/>
    <x v="0"/>
  </r>
  <r>
    <n v="2729"/>
    <s v="random1186952"/>
    <s v="61693aa196055b12867431f1"/>
    <s v="Y8Sn24H2O"/>
    <s v="mp-11571"/>
    <x v="1904"/>
    <s v="*OH2"/>
    <s v="H2 O1"/>
    <n v="-0.59199999999999997"/>
    <n v="1"/>
    <n v="0"/>
    <n v="0"/>
    <n v="0.25"/>
    <x v="0"/>
  </r>
  <r>
    <n v="2730"/>
    <s v="random1361600"/>
    <s v="61693aa3923005229691724c"/>
    <s v="Ca32Cr16H2N48O"/>
    <s v="mp-1029550"/>
    <x v="1905"/>
    <s v="*OH2"/>
    <s v="H2 O1"/>
    <n v="-0.70299999999999996"/>
    <n v="0"/>
    <n v="0"/>
    <n v="1"/>
    <n v="0.20499999999999999"/>
    <x v="0"/>
  </r>
  <r>
    <n v="2731"/>
    <s v="random2297531"/>
    <s v="61693aa496055b1286743230"/>
    <s v="Sc24H2Pt12O"/>
    <s v="mp-11550"/>
    <x v="745"/>
    <s v="*OH2"/>
    <s v="H2 O1"/>
    <n v="-0.81299999999999994"/>
    <n v="1"/>
    <n v="2"/>
    <n v="1"/>
    <n v="8.1000000000000003E-2"/>
    <x v="0"/>
  </r>
  <r>
    <n v="2732"/>
    <s v="random1882981"/>
    <s v="61693aad96055b1286743284"/>
    <s v="Al30Ni50H2O"/>
    <s v="mp-16514"/>
    <x v="1906"/>
    <s v="*OH2"/>
    <s v="H2 O1"/>
    <n v="-0.85299999999999998"/>
    <n v="2"/>
    <n v="2"/>
    <n v="1"/>
    <n v="5.0000000000000001E-3"/>
    <x v="0"/>
  </r>
  <r>
    <n v="2733"/>
    <s v="random2420602"/>
    <s v="61693aaf96055b12867432a7"/>
    <s v="Sn24P24H2O"/>
    <s v="mp-7526"/>
    <x v="60"/>
    <s v="*OH2"/>
    <s v="H2 O1"/>
    <n v="-1.4750000000000001"/>
    <n v="2"/>
    <n v="1"/>
    <n v="1"/>
    <n v="7.0999999999999994E-2"/>
    <x v="0"/>
  </r>
  <r>
    <n v="2734"/>
    <s v="random725624"/>
    <s v="61693abf9230052296917410"/>
    <s v="As32H2Se48O"/>
    <s v="mp-909"/>
    <x v="755"/>
    <s v="*OH2"/>
    <s v="H2 O1"/>
    <n v="-8.7999999999999995E-2"/>
    <n v="2"/>
    <n v="1"/>
    <n v="0"/>
    <n v="9.6000000000000002E-2"/>
    <x v="0"/>
  </r>
  <r>
    <n v="2735"/>
    <s v="random1244079"/>
    <s v="61693acd92300522969174d4"/>
    <s v="Ti32Co64H2O"/>
    <s v="mp-1191422"/>
    <x v="1382"/>
    <s v="*OH2"/>
    <s v="H2 O1"/>
    <n v="-1.089"/>
    <n v="1"/>
    <n v="0"/>
    <n v="1"/>
    <n v="0.436"/>
    <x v="0"/>
  </r>
  <r>
    <n v="2736"/>
    <s v="random1403733"/>
    <s v="61693adb9230052296917531"/>
    <s v="Zr27H2Os27O"/>
    <s v="mp-11541"/>
    <x v="1839"/>
    <s v="*OH2"/>
    <s v="H2 O1"/>
    <n v="-0.44900000000000001"/>
    <n v="1"/>
    <n v="0"/>
    <n v="0"/>
    <n v="0.25"/>
    <x v="0"/>
  </r>
  <r>
    <n v="2737"/>
    <s v="random1388533"/>
    <s v="61693adf9230052296917570"/>
    <s v="Fe36Si18H2O"/>
    <s v="mp-1225186"/>
    <x v="574"/>
    <s v="*OH2"/>
    <s v="H2 O1"/>
    <n v="-1.0329999999999999"/>
    <n v="0"/>
    <n v="0"/>
    <n v="1"/>
    <n v="0.253"/>
    <x v="0"/>
  </r>
  <r>
    <n v="2738"/>
    <s v="random1626789"/>
    <s v="61693aed923005229691760f"/>
    <s v="V36As12H2N12O"/>
    <s v="mp-1079224"/>
    <x v="1907"/>
    <s v="*OH2"/>
    <s v="H2 O1"/>
    <n v="-0.77400000000000002"/>
    <n v="2"/>
    <n v="0"/>
    <n v="1"/>
    <n v="6.2E-2"/>
    <x v="0"/>
  </r>
  <r>
    <n v="2739"/>
    <s v="random674061"/>
    <s v="61693b0d96055b1286743747"/>
    <s v="Al12Ga12As24H2O"/>
    <s v="mp-1228891"/>
    <x v="1509"/>
    <s v="*OH2"/>
    <s v="H2 O1"/>
    <n v="-0.32500000000000001"/>
    <n v="0"/>
    <n v="0"/>
    <n v="1"/>
    <n v="0.22900000000000001"/>
    <x v="0"/>
  </r>
  <r>
    <n v="2740"/>
    <s v="random1904144"/>
    <s v="61693b1296055b12867437a7"/>
    <s v="Mn36As24H2O"/>
    <s v="mp-28916"/>
    <x v="1908"/>
    <s v="*OH2"/>
    <s v="H2 O1"/>
    <n v="0.745"/>
    <n v="2"/>
    <n v="1"/>
    <n v="0"/>
    <n v="0.02"/>
    <x v="0"/>
  </r>
  <r>
    <n v="2741"/>
    <s v="random2078498"/>
    <s v="61693b1a96055b128674385f"/>
    <s v="Y32Cu32H2O"/>
    <s v="mp-712"/>
    <x v="1898"/>
    <s v="*OH2"/>
    <s v="H2 O1"/>
    <n v="-0.71299999999999997"/>
    <n v="2"/>
    <n v="1"/>
    <n v="1"/>
    <n v="0.125"/>
    <x v="0"/>
  </r>
  <r>
    <n v="2742"/>
    <s v="random2223755"/>
    <s v="61693c4c92300522969177a4"/>
    <s v="Ti24H2S48O"/>
    <s v="mp-684650"/>
    <x v="545"/>
    <s v="*OH2"/>
    <s v="H2 O1"/>
    <n v="1.375"/>
    <n v="2"/>
    <n v="2"/>
    <n v="1"/>
    <n v="0.125"/>
    <x v="0"/>
  </r>
  <r>
    <n v="2743"/>
    <s v="random1713541"/>
    <s v="61693c5396055b128674392f"/>
    <s v="Cr16Sb16H2Se48O"/>
    <s v="mp-15236"/>
    <x v="1909"/>
    <s v="*OH2"/>
    <s v="H2 O1"/>
    <n v="-0.114"/>
    <n v="2"/>
    <n v="1"/>
    <n v="1"/>
    <n v="0"/>
    <x v="0"/>
  </r>
  <r>
    <n v="2744"/>
    <s v="random1178320"/>
    <s v="61693c5a96055b1286743953"/>
    <s v="Fe96H2O"/>
    <s v="mp-136"/>
    <x v="262"/>
    <s v="*OH2"/>
    <s v="H2 O1"/>
    <n v="-1.474"/>
    <n v="1"/>
    <n v="0"/>
    <n v="2"/>
    <n v="0"/>
    <x v="0"/>
  </r>
  <r>
    <n v="2745"/>
    <s v="random1883976"/>
    <s v="61693c5b92300522969178fa"/>
    <s v="Tl8Ni8H2Cl24O"/>
    <s v="mp-1205652"/>
    <x v="1910"/>
    <s v="*OH2"/>
    <s v="H2 O1"/>
    <n v="-0.35499999999999998"/>
    <n v="2"/>
    <n v="1"/>
    <n v="1"/>
    <n v="6.6000000000000003E-2"/>
    <x v="0"/>
  </r>
  <r>
    <n v="2746"/>
    <s v="random525781"/>
    <s v="61693c6796055b12867439f8"/>
    <s v="Cr96P48H2O"/>
    <s v="mp-29184"/>
    <x v="1911"/>
    <s v="*OH2"/>
    <s v="H2 O1"/>
    <n v="-0.504"/>
    <n v="0"/>
    <n v="1"/>
    <n v="1"/>
    <n v="1.6E-2"/>
    <x v="0"/>
  </r>
  <r>
    <n v="2747"/>
    <s v="random2180122"/>
    <s v="61693c6d92300522969179ad"/>
    <s v="Sc48H122O"/>
    <s v="mp-33112"/>
    <x v="1912"/>
    <s v="*OH2"/>
    <s v="H2 O1"/>
    <n v="-4.0679999999999996"/>
    <n v="0"/>
    <n v="1"/>
    <n v="0"/>
    <n v="0"/>
    <x v="0"/>
  </r>
  <r>
    <n v="2748"/>
    <s v="random1990302"/>
    <s v="61693c6f96055b1286743a67"/>
    <s v="Sr24Ga24H2N40O"/>
    <s v="mp-570971"/>
    <x v="1913"/>
    <s v="*OH2"/>
    <s v="H2 O1"/>
    <n v="-2.536"/>
    <n v="2"/>
    <n v="1"/>
    <n v="-2"/>
    <n v="5.3999999999999999E-2"/>
    <x v="0"/>
  </r>
  <r>
    <n v="2749"/>
    <s v="random1767548"/>
    <s v="61693c7296055b1286743aa3"/>
    <s v="Cd24H2Au24O"/>
    <s v="mp-1404"/>
    <x v="761"/>
    <s v="*OH2"/>
    <s v="H2 O1"/>
    <n v="-5.6000000000000001E-2"/>
    <n v="0"/>
    <n v="1"/>
    <n v="1"/>
    <n v="0.124"/>
    <x v="0"/>
  </r>
  <r>
    <n v="2750"/>
    <s v="random2172305"/>
    <s v="61693ca99230052296917cb7"/>
    <s v="V48H2Os16O"/>
    <s v="mp-866121"/>
    <x v="649"/>
    <s v="*OH2"/>
    <s v="H2 O1"/>
    <n v="-0.73099999999999998"/>
    <n v="1"/>
    <n v="0"/>
    <n v="0"/>
    <n v="0.125"/>
    <x v="0"/>
  </r>
  <r>
    <n v="2751"/>
    <s v="random1762525"/>
    <s v="61693cad96055b1286743ddc"/>
    <s v="Na32Cu16As16H2O"/>
    <s v="mp-15685"/>
    <x v="1914"/>
    <s v="*OH2"/>
    <s v="H2 O1"/>
    <n v="-1.0509999999999999"/>
    <n v="1"/>
    <n v="2"/>
    <n v="1"/>
    <n v="3.3000000000000002E-2"/>
    <x v="0"/>
  </r>
  <r>
    <n v="2752"/>
    <s v="random2407250"/>
    <s v="61693cb796055b1286743e75"/>
    <s v="Ge16H2Se16O"/>
    <s v="mp-10759"/>
    <x v="403"/>
    <s v="*OH2"/>
    <s v="H2 O1"/>
    <n v="-0.30299999999999999"/>
    <n v="1"/>
    <n v="1"/>
    <n v="0"/>
    <n v="0.125"/>
    <x v="0"/>
  </r>
  <r>
    <n v="2753"/>
    <s v="random2307305"/>
    <s v="61693cc39230052296917e60"/>
    <s v="Te18H2W9O"/>
    <s v="mp-1023926"/>
    <x v="50"/>
    <s v="*OH2"/>
    <s v="H2 O1"/>
    <n v="2.0129999999999999"/>
    <n v="1"/>
    <n v="0"/>
    <n v="2"/>
    <n v="6.3E-2"/>
    <x v="0"/>
  </r>
  <r>
    <n v="2754"/>
    <s v="random1438119"/>
    <s v="61693cc396055b1286743ebd"/>
    <s v="Nb48H2Rh16O"/>
    <s v="mp-1545"/>
    <x v="358"/>
    <s v="*OH2"/>
    <s v="H2 O1"/>
    <n v="-0.184"/>
    <n v="1"/>
    <n v="0"/>
    <n v="0"/>
    <n v="0.125"/>
    <x v="0"/>
  </r>
  <r>
    <n v="2755"/>
    <s v="random1177184"/>
    <s v="61693cc49230052296917e69"/>
    <s v="Mn24H2Se24O"/>
    <s v="mp-999540"/>
    <x v="1495"/>
    <s v="*OH2"/>
    <s v="H2 O1"/>
    <n v="0.33"/>
    <n v="2"/>
    <n v="1"/>
    <n v="1"/>
    <n v="8.3000000000000004E-2"/>
    <x v="0"/>
  </r>
  <r>
    <n v="2756"/>
    <s v="random2073475"/>
    <s v="61693cc496055b1286743ec3"/>
    <s v="Ca52Al56H2O"/>
    <s v="mp-1193055"/>
    <x v="98"/>
    <s v="*OH2"/>
    <s v="H2 O1"/>
    <n v="-0.125"/>
    <n v="1"/>
    <n v="1"/>
    <n v="2"/>
    <n v="0.125"/>
    <x v="0"/>
  </r>
  <r>
    <n v="2757"/>
    <s v="random845317"/>
    <s v="61693cc796055b1286743ef3"/>
    <s v="Sc24Ga48Fe16H2O"/>
    <s v="mp-30701"/>
    <x v="1915"/>
    <s v="*OH2"/>
    <s v="H2 O1"/>
    <n v="-7.1999999999999995E-2"/>
    <n v="1"/>
    <n v="0"/>
    <n v="1"/>
    <n v="0.159"/>
    <x v="0"/>
  </r>
  <r>
    <n v="2758"/>
    <s v="random2221584"/>
    <s v="61693cca9230052296917efc"/>
    <s v="Ca5As20H2Rh30O"/>
    <s v="mp-16044"/>
    <x v="373"/>
    <s v="*OH2"/>
    <s v="H2 O1"/>
    <n v="-7.3999999999999996E-2"/>
    <n v="2"/>
    <n v="1"/>
    <n v="2"/>
    <n v="4.7E-2"/>
    <x v="0"/>
  </r>
  <r>
    <n v="2759"/>
    <s v="random1866210"/>
    <s v="61693cd796055b1286743f77"/>
    <s v="Co64Ge64H2O"/>
    <s v="mp-21237"/>
    <x v="912"/>
    <s v="*OH2"/>
    <s v="H2 O1"/>
    <n v="-1.577"/>
    <n v="1"/>
    <n v="1"/>
    <n v="-1"/>
    <n v="3.2000000000000001E-2"/>
    <x v="0"/>
  </r>
  <r>
    <n v="2760"/>
    <s v="random744259"/>
    <s v="61693ce19230052296918074"/>
    <s v="Cr24Co12Te48H2O"/>
    <s v="mp-1025239"/>
    <x v="1916"/>
    <s v="*OH2"/>
    <s v="H2 O1"/>
    <n v="-0.28199999999999997"/>
    <n v="1"/>
    <n v="0"/>
    <n v="1"/>
    <n v="0.125"/>
    <x v="0"/>
  </r>
  <r>
    <n v="2761"/>
    <s v="random85584"/>
    <s v="61693ce4923005229691808f"/>
    <s v="Na60H2O"/>
    <s v="mp-1186055"/>
    <x v="440"/>
    <s v="*OH2"/>
    <s v="H2 O1"/>
    <n v="-0.34699999999999998"/>
    <n v="1"/>
    <n v="1"/>
    <n v="1"/>
    <n v="3.1E-2"/>
    <x v="0"/>
  </r>
  <r>
    <n v="2762"/>
    <s v="random1911012"/>
    <s v="61693ce996055b1286744071"/>
    <s v="Ti48Al96H2O"/>
    <s v="mp-567705"/>
    <x v="1629"/>
    <s v="*OH2"/>
    <s v="H2 O1"/>
    <n v="-1.4770000000000001"/>
    <n v="1"/>
    <n v="0"/>
    <n v="2"/>
    <n v="0.25"/>
    <x v="0"/>
  </r>
  <r>
    <n v="2763"/>
    <s v="random2233855"/>
    <s v="61693cf196055b1286744130"/>
    <s v="Co12Ge24H2O"/>
    <s v="mp-30045"/>
    <x v="338"/>
    <s v="*OH2"/>
    <s v="H2 O1"/>
    <n v="-3.5000000000000003E-2"/>
    <n v="2"/>
    <n v="0"/>
    <n v="1"/>
    <n v="9.8000000000000004E-2"/>
    <x v="0"/>
  </r>
  <r>
    <n v="2764"/>
    <s v="random2427654"/>
    <s v="61693cf296055b128674414b"/>
    <s v="Zr18In18H2O"/>
    <s v="mp-1207380"/>
    <x v="168"/>
    <s v="*OH2"/>
    <s v="H2 O1"/>
    <n v="-0.10199999999999999"/>
    <n v="1"/>
    <n v="0"/>
    <n v="0"/>
    <n v="0.25"/>
    <x v="0"/>
  </r>
  <r>
    <n v="2765"/>
    <s v="random1464499"/>
    <s v="61693cf296055b1286744154"/>
    <s v="Mo48H2S96O"/>
    <s v="mp-1027525"/>
    <x v="485"/>
    <s v="*OH2"/>
    <s v="H2 O1"/>
    <n v="-0.91700000000000004"/>
    <n v="1"/>
    <n v="1"/>
    <n v="1"/>
    <n v="0.23"/>
    <x v="0"/>
  </r>
  <r>
    <n v="2766"/>
    <s v="random1099455"/>
    <s v="61693cff96055b12867441fe"/>
    <s v="Hf36H2Ir36O"/>
    <s v="mp-1002122"/>
    <x v="33"/>
    <s v="*OH2"/>
    <s v="H2 O1"/>
    <n v="-0.14299999999999999"/>
    <n v="2"/>
    <n v="1"/>
    <n v="0"/>
    <n v="8.3000000000000004E-2"/>
    <x v="0"/>
  </r>
  <r>
    <n v="2767"/>
    <s v="random1610033"/>
    <s v="61693d0096055b1286744217"/>
    <s v="Fe10H2Cl40O"/>
    <s v="mp-1225059"/>
    <x v="1917"/>
    <s v="*OH2"/>
    <s v="H2 O1"/>
    <n v="-0.67200000000000004"/>
    <n v="2"/>
    <n v="2"/>
    <n v="1"/>
    <n v="4.7E-2"/>
    <x v="0"/>
  </r>
  <r>
    <n v="2768"/>
    <s v="random1624654"/>
    <s v="61693d029230052296918182"/>
    <s v="Y16Sn16Ge16H2O"/>
    <s v="mp-1206177"/>
    <x v="1918"/>
    <s v="*OH2"/>
    <s v="H2 O1"/>
    <n v="7.6999999999999999E-2"/>
    <n v="0"/>
    <n v="1"/>
    <n v="1"/>
    <n v="0.17599999999999999"/>
    <x v="0"/>
  </r>
  <r>
    <n v="2769"/>
    <s v="random2165627"/>
    <s v="61693d0496055b1286744264"/>
    <s v="In54H2O"/>
    <s v="mp-1184502"/>
    <x v="353"/>
    <s v="*OH2"/>
    <s v="H2 O1"/>
    <n v="-3.6999999999999998E-2"/>
    <n v="2"/>
    <n v="0"/>
    <n v="-1"/>
    <n v="0.25"/>
    <x v="0"/>
  </r>
  <r>
    <n v="2770"/>
    <s v="random1394893"/>
    <s v="61693d0596055b128674427d"/>
    <s v="Ca36Cd24H2O"/>
    <s v="mp-18167"/>
    <x v="1919"/>
    <s v="*OH2"/>
    <s v="H2 O1"/>
    <n v="-0.58399999999999996"/>
    <n v="2"/>
    <n v="1"/>
    <n v="0"/>
    <n v="7.0999999999999994E-2"/>
    <x v="0"/>
  </r>
  <r>
    <n v="2771"/>
    <s v="random2157355"/>
    <s v="61693d0796055b12867442a0"/>
    <s v="Nb48Si32H2O"/>
    <s v="mp-1078996"/>
    <x v="1920"/>
    <s v="*OH2"/>
    <s v="H2 O1"/>
    <n v="-0.96699999999999997"/>
    <n v="0"/>
    <n v="0"/>
    <n v="1"/>
    <n v="0.25"/>
    <x v="0"/>
  </r>
  <r>
    <n v="2772"/>
    <s v="random1413020"/>
    <s v="61693d0b96055b12867442f3"/>
    <s v="Al30Ag90H2O"/>
    <s v="mp-1228988"/>
    <x v="1921"/>
    <s v="*OH2"/>
    <s v="H2 O1"/>
    <n v="-0.193"/>
    <n v="1"/>
    <n v="0"/>
    <n v="-1"/>
    <n v="0.04"/>
    <x v="0"/>
  </r>
  <r>
    <n v="2773"/>
    <s v="random1016615"/>
    <s v="61693d0f96055b1286744357"/>
    <s v="Ca2Fe8Sb24H2O"/>
    <s v="mp-13464"/>
    <x v="1845"/>
    <s v="*OH2"/>
    <s v="H2 O1"/>
    <n v="-6.0000000000000001E-3"/>
    <n v="1"/>
    <n v="0"/>
    <n v="0"/>
    <n v="8.3000000000000004E-2"/>
    <x v="0"/>
  </r>
  <r>
    <n v="2774"/>
    <s v="random1937247"/>
    <s v="61693d1196055b1286744384"/>
    <s v="Sc30Fe5Te10H2O"/>
    <s v="mp-10445"/>
    <x v="1922"/>
    <s v="*OH2"/>
    <s v="H2 O1"/>
    <n v="-1.429"/>
    <n v="2"/>
    <n v="1"/>
    <n v="2"/>
    <n v="5.7000000000000002E-2"/>
    <x v="0"/>
  </r>
  <r>
    <n v="2775"/>
    <s v="random1812799"/>
    <s v="61693d129230052296918212"/>
    <s v="Nb48In4Sn12H2O"/>
    <s v="mp-1221007"/>
    <x v="1923"/>
    <s v="*OH2"/>
    <s v="H2 O1"/>
    <n v="-0.88400000000000001"/>
    <n v="0"/>
    <n v="0"/>
    <n v="1"/>
    <n v="6.4000000000000001E-2"/>
    <x v="0"/>
  </r>
  <r>
    <n v="2776"/>
    <s v="random458401"/>
    <s v="61693d15923005229691822d"/>
    <s v="Sr12Ca12In24H2O"/>
    <s v="mp-980948"/>
    <x v="1924"/>
    <s v="*OH2"/>
    <s v="H2 O1"/>
    <n v="-0.45100000000000001"/>
    <n v="1"/>
    <n v="1"/>
    <n v="1"/>
    <n v="4.2000000000000003E-2"/>
    <x v="0"/>
  </r>
  <r>
    <n v="2777"/>
    <s v="random1455127"/>
    <s v="61693d199230052296918257"/>
    <s v="Sn32H2Pd32Au16O"/>
    <s v="mp-1219001"/>
    <x v="1925"/>
    <s v="*OH2"/>
    <s v="H2 O1"/>
    <n v="-6.0999999999999999E-2"/>
    <n v="2"/>
    <n v="2"/>
    <n v="1"/>
    <n v="0.16"/>
    <x v="0"/>
  </r>
  <r>
    <n v="2778"/>
    <s v="random1894275"/>
    <s v="61693d19923005229691825c"/>
    <s v="Tl48H2S8O"/>
    <s v="mp-755169"/>
    <x v="1926"/>
    <s v="*OH2"/>
    <s v="H2 O1"/>
    <n v="-3.5999999999999997E-2"/>
    <n v="1"/>
    <n v="1"/>
    <n v="0"/>
    <n v="0.16200000000000001"/>
    <x v="0"/>
  </r>
  <r>
    <n v="2779"/>
    <s v="random1471806"/>
    <s v="61693e7f923005229691833a"/>
    <s v="Y48H2Pb16O"/>
    <s v="mp-1187881"/>
    <x v="1864"/>
    <s v="*OH2"/>
    <s v="H2 O1"/>
    <n v="-0.70799999999999996"/>
    <n v="2"/>
    <n v="0"/>
    <n v="1"/>
    <n v="6.2E-2"/>
    <x v="0"/>
  </r>
  <r>
    <n v="2780"/>
    <s v="random1807860"/>
    <s v="61693e8c9230052296918422"/>
    <s v="Zr16H2Cl48O"/>
    <s v="mp-1100795"/>
    <x v="856"/>
    <s v="*OH2"/>
    <s v="H2 O1"/>
    <n v="-0.49299999999999999"/>
    <n v="0"/>
    <n v="2"/>
    <n v="1"/>
    <n v="0.13"/>
    <x v="0"/>
  </r>
  <r>
    <n v="2781"/>
    <s v="random1900461"/>
    <s v="61693ea896055b12867446a3"/>
    <s v="Ti27H2Se18S36O"/>
    <s v="mp-1217140"/>
    <x v="1927"/>
    <s v="*OH2"/>
    <s v="H2 O1"/>
    <n v="-0.57199999999999995"/>
    <n v="2"/>
    <n v="1"/>
    <n v="2"/>
    <n v="0.19500000000000001"/>
    <x v="0"/>
  </r>
  <r>
    <n v="2782"/>
    <s v="random475763"/>
    <s v="61693eb496055b12867446f5"/>
    <s v="V80Si48H2O"/>
    <s v="mp-570483"/>
    <x v="598"/>
    <s v="*OH2"/>
    <s v="H2 O1"/>
    <n v="-2.1859999999999999"/>
    <n v="0"/>
    <n v="0"/>
    <n v="1"/>
    <n v="0.125"/>
    <x v="0"/>
  </r>
  <r>
    <n v="2783"/>
    <s v="random948922"/>
    <s v="61693eb692300522969185ba"/>
    <s v="Hf18Si9As27H2O"/>
    <s v="mp-1224317"/>
    <x v="1928"/>
    <s v="*OH2"/>
    <s v="H2 O1"/>
    <n v="-2.5000000000000001E-2"/>
    <n v="1"/>
    <n v="0"/>
    <n v="1"/>
    <n v="0.55700000000000005"/>
    <x v="0"/>
  </r>
  <r>
    <n v="2784"/>
    <s v="random1643833"/>
    <s v="61693eb996055b128674475d"/>
    <s v="Ca16Cd12H2Au20O"/>
    <s v="mp-1227574"/>
    <x v="1929"/>
    <s v="*OH2"/>
    <s v="H2 O1"/>
    <n v="-0.67"/>
    <n v="1"/>
    <n v="0"/>
    <n v="1"/>
    <n v="0.251"/>
    <x v="0"/>
  </r>
  <r>
    <n v="2785"/>
    <s v="random2428505"/>
    <s v="61693eba96055b128674476f"/>
    <s v="Al48H2O"/>
    <s v="mp-134"/>
    <x v="0"/>
    <s v="*OH2"/>
    <s v="H2 O1"/>
    <n v="-0.02"/>
    <n v="1"/>
    <n v="1"/>
    <n v="0"/>
    <n v="0.125"/>
    <x v="0"/>
  </r>
  <r>
    <n v="2786"/>
    <s v="random2239146"/>
    <s v="61693ec496055b1286744854"/>
    <s v="K16Sr8In56H2O"/>
    <s v="mp-867362"/>
    <x v="1930"/>
    <s v="*OH2"/>
    <s v="H2 O1"/>
    <n v="-0.20399999999999999"/>
    <n v="1"/>
    <n v="1"/>
    <n v="2"/>
    <n v="0.20100000000000001"/>
    <x v="0"/>
  </r>
  <r>
    <n v="2787"/>
    <s v="random707496"/>
    <s v="61693ec7923005229691866e"/>
    <s v="Sc24Mn24Cr24H2O"/>
    <s v="mp-1219323"/>
    <x v="1931"/>
    <s v="*OH2"/>
    <s v="H2 O1"/>
    <n v="-2.351"/>
    <n v="1"/>
    <n v="1"/>
    <n v="1"/>
    <n v="3.3000000000000002E-2"/>
    <x v="0"/>
  </r>
  <r>
    <n v="2788"/>
    <s v="random848604"/>
    <s v="61693ecb9230052296918689"/>
    <s v="Ti25Co5H2Se50O"/>
    <s v="mp-1217213"/>
    <x v="1932"/>
    <s v="*OH2"/>
    <s v="H2 O1"/>
    <n v="0.125"/>
    <n v="1"/>
    <n v="2"/>
    <n v="2"/>
    <n v="9.1999999999999998E-2"/>
    <x v="0"/>
  </r>
  <r>
    <n v="2789"/>
    <s v="random1468945"/>
    <s v="61693ecf96055b1286744894"/>
    <s v="Hf54P6H2W24O"/>
    <s v="mp-1193918"/>
    <x v="1933"/>
    <s v="*OH2"/>
    <s v="H2 O1"/>
    <n v="-0.74"/>
    <n v="2"/>
    <n v="1"/>
    <n v="1"/>
    <n v="0.04"/>
    <x v="0"/>
  </r>
  <r>
    <n v="2790"/>
    <s v="random2386835"/>
    <s v="61693ecf96055b12867448a1"/>
    <s v="Sc36Ga12H2O"/>
    <s v="mp-1186968"/>
    <x v="1934"/>
    <s v="*OH2"/>
    <s v="H2 O1"/>
    <n v="-2.77"/>
    <n v="2"/>
    <n v="0"/>
    <n v="1"/>
    <n v="0.16700000000000001"/>
    <x v="0"/>
  </r>
  <r>
    <n v="2791"/>
    <s v="random881669"/>
    <s v="61693ed79230052296918749"/>
    <s v="Cu24P8H2S32O"/>
    <s v="mp-3934"/>
    <x v="1935"/>
    <s v="*OH2"/>
    <s v="H2 O1"/>
    <n v="-5.7000000000000002E-2"/>
    <n v="1"/>
    <n v="1"/>
    <n v="0"/>
    <n v="0.49199999999999999"/>
    <x v="0"/>
  </r>
  <r>
    <n v="2792"/>
    <s v="random1566127"/>
    <s v="61693edb9230052296918791"/>
    <s v="Hf6H2Au54O"/>
    <s v="mp-1224390"/>
    <x v="454"/>
    <s v="*OH2"/>
    <s v="H2 O1"/>
    <n v="0.215"/>
    <n v="2"/>
    <n v="0"/>
    <n v="1"/>
    <n v="8.1000000000000003E-2"/>
    <x v="0"/>
  </r>
  <r>
    <n v="2793"/>
    <s v="random1759212"/>
    <s v="61693ee69230052296918844"/>
    <s v="Rb16Fe16H2S32O"/>
    <s v="mp-5372"/>
    <x v="246"/>
    <s v="*OH2"/>
    <s v="H2 O1"/>
    <n v="-0.54900000000000004"/>
    <n v="1"/>
    <n v="1"/>
    <n v="0"/>
    <n v="0.16"/>
    <x v="0"/>
  </r>
  <r>
    <n v="2794"/>
    <s v="random1471760"/>
    <s v="61693eec92300522969188c3"/>
    <s v="Ga64Te64H2O"/>
    <s v="mp-10009"/>
    <x v="1936"/>
    <s v="*OH2"/>
    <s v="H2 O1"/>
    <n v="-0.36099999999999999"/>
    <n v="2"/>
    <n v="2"/>
    <n v="1"/>
    <n v="0"/>
    <x v="0"/>
  </r>
  <r>
    <n v="2795"/>
    <s v="random1994403"/>
    <s v="61693f119230052296918af0"/>
    <s v="Mo18H2S36O"/>
    <s v="mp-1018809"/>
    <x v="485"/>
    <s v="*OH2"/>
    <s v="H2 O1"/>
    <n v="-1.7130000000000001"/>
    <n v="1"/>
    <n v="0"/>
    <n v="1"/>
    <n v="0.72299999999999998"/>
    <x v="0"/>
  </r>
  <r>
    <n v="2796"/>
    <s v="random618523"/>
    <s v="61693f169230052296918b5b"/>
    <s v="Ti48Ga24H2O"/>
    <s v="mp-30671"/>
    <x v="1727"/>
    <s v="*OH2"/>
    <s v="H2 O1"/>
    <n v="-0.54"/>
    <n v="2"/>
    <n v="1"/>
    <n v="1"/>
    <n v="1.4E-2"/>
    <x v="0"/>
  </r>
  <r>
    <n v="2797"/>
    <s v="random464627"/>
    <s v="61693f1c9230052296918bbd"/>
    <s v="Na30As10H2O"/>
    <s v="mp-1136"/>
    <x v="1937"/>
    <s v="*OH2"/>
    <s v="H2 O1"/>
    <n v="-0.73"/>
    <n v="2"/>
    <n v="-1"/>
    <n v="2"/>
    <n v="6.6000000000000003E-2"/>
    <x v="0"/>
  </r>
  <r>
    <n v="2798"/>
    <s v="random622483"/>
    <s v="61693f1c9230052296918bc3"/>
    <s v="Hf48Ge96H2O"/>
    <s v="mp-13683"/>
    <x v="1938"/>
    <s v="*OH2"/>
    <s v="H2 O1"/>
    <n v="-7.1999999999999995E-2"/>
    <n v="2"/>
    <n v="1"/>
    <n v="0"/>
    <n v="7.8E-2"/>
    <x v="0"/>
  </r>
  <r>
    <n v="2799"/>
    <s v="random641391"/>
    <s v="61693f1d96055b1286744a8a"/>
    <s v="Sc16H2Au48O"/>
    <s v="mp-972895"/>
    <x v="1939"/>
    <s v="*OH2"/>
    <s v="H2 O1"/>
    <n v="-8.4000000000000005E-2"/>
    <n v="0"/>
    <n v="0"/>
    <n v="1"/>
    <n v="0"/>
    <x v="0"/>
  </r>
  <r>
    <n v="2800"/>
    <s v="random1411946"/>
    <s v="61693f2d96055b1286744b1a"/>
    <s v="Si60H2Pt72O"/>
    <s v="mp-29661"/>
    <x v="1807"/>
    <s v="*OH2"/>
    <s v="H2 O1"/>
    <n v="-9.4E-2"/>
    <n v="1"/>
    <n v="1"/>
    <n v="0"/>
    <n v="0.5"/>
    <x v="0"/>
  </r>
  <r>
    <n v="2801"/>
    <s v="random1753959"/>
    <s v="61693f339230052296918d7f"/>
    <s v="Si24H2Os12Ru12O"/>
    <s v="mp-972777"/>
    <x v="1940"/>
    <s v="*OH2"/>
    <s v="H2 O1"/>
    <n v="-2.1999999999999999E-2"/>
    <n v="1"/>
    <n v="1"/>
    <n v="1"/>
    <n v="4.2000000000000003E-2"/>
    <x v="0"/>
  </r>
  <r>
    <n v="2802"/>
    <s v="random1645870"/>
    <s v="61693f399230052296918e01"/>
    <s v="Ca24H2O"/>
    <s v="mp-1183484"/>
    <x v="470"/>
    <s v="*OH2"/>
    <s v="H2 O1"/>
    <n v="-2.4750000000000001"/>
    <n v="2"/>
    <n v="1"/>
    <n v="0"/>
    <n v="5.6000000000000001E-2"/>
    <x v="0"/>
  </r>
  <r>
    <n v="2803"/>
    <s v="random1324091"/>
    <s v="61693f459230052296918ef2"/>
    <s v="H2Pd64Se16O"/>
    <s v="mp-7818"/>
    <x v="1941"/>
    <s v="*OH2"/>
    <s v="H2 O1"/>
    <n v="-0.317"/>
    <n v="1"/>
    <n v="0"/>
    <n v="1"/>
    <n v="0.25"/>
    <x v="0"/>
  </r>
  <r>
    <n v="2804"/>
    <s v="random2192610"/>
    <s v="61693f4c9230052296918f67"/>
    <s v="Al24Cu12H2O"/>
    <s v="mp-985806"/>
    <x v="1942"/>
    <s v="*OH2"/>
    <s v="H2 O1"/>
    <n v="-2.5169999999999999"/>
    <n v="1"/>
    <n v="1"/>
    <n v="1"/>
    <n v="4.2000000000000003E-2"/>
    <x v="0"/>
  </r>
  <r>
    <n v="2805"/>
    <s v="random1581017"/>
    <s v="61693f579230052296919049"/>
    <s v="Hf96Sb32H2O"/>
    <s v="mp-15964"/>
    <x v="1153"/>
    <s v="*OH2"/>
    <s v="H2 O1"/>
    <n v="-2.6419999999999999"/>
    <n v="2"/>
    <n v="1"/>
    <n v="2"/>
    <n v="4.5999999999999999E-2"/>
    <x v="0"/>
  </r>
  <r>
    <n v="2806"/>
    <s v="random1165611"/>
    <s v="61693f5d9230052296919088"/>
    <s v="Hf16Zn48H2O"/>
    <s v="mp-866108"/>
    <x v="1943"/>
    <s v="*OH2"/>
    <s v="H2 O1"/>
    <n v="-0.82799999999999996"/>
    <n v="1"/>
    <n v="1"/>
    <n v="0"/>
    <n v="0.25"/>
    <x v="0"/>
  </r>
  <r>
    <n v="2807"/>
    <s v="random988191"/>
    <s v="61693f689230052296919103"/>
    <s v="K48V16H2S64O"/>
    <s v="mp-3529"/>
    <x v="1186"/>
    <s v="*OH2"/>
    <s v="H2 O1"/>
    <n v="-0.23499999999999999"/>
    <n v="2"/>
    <n v="1"/>
    <n v="1"/>
    <n v="0.125"/>
    <x v="0"/>
  </r>
  <r>
    <n v="2808"/>
    <s v="random849199"/>
    <s v="61693f6b96055b1286744db7"/>
    <s v="Zr24In12Ni24H2O"/>
    <s v="mp-19906"/>
    <x v="374"/>
    <s v="*OH2"/>
    <s v="H2 O1"/>
    <n v="-0.73"/>
    <n v="1"/>
    <n v="1"/>
    <n v="2"/>
    <n v="4.1000000000000002E-2"/>
    <x v="0"/>
  </r>
  <r>
    <n v="2809"/>
    <s v="random1224415"/>
    <s v="61693f6b96055b1286744dba"/>
    <s v="Te16H2Pd8O"/>
    <s v="mp-782"/>
    <x v="1259"/>
    <s v="*OH2"/>
    <s v="H2 O1"/>
    <n v="-0.13400000000000001"/>
    <n v="0"/>
    <n v="0"/>
    <n v="1"/>
    <n v="0.13100000000000001"/>
    <x v="0"/>
  </r>
  <r>
    <n v="2810"/>
    <s v="random1202564"/>
    <s v="6169409c9230052296919162"/>
    <s v="Ag48H2S24O"/>
    <s v="mp-32669"/>
    <x v="606"/>
    <s v="*OH2"/>
    <s v="H2 O1"/>
    <n v="-0.44500000000000001"/>
    <n v="1"/>
    <n v="2"/>
    <n v="0"/>
    <n v="4.5999999999999999E-2"/>
    <x v="0"/>
  </r>
  <r>
    <n v="2811"/>
    <s v="random2096866"/>
    <s v="6169409d96055b1286744df9"/>
    <s v="Te12H2Se12O"/>
    <s v="mp-1217322"/>
    <x v="712"/>
    <s v="*OH2"/>
    <s v="H2 O1"/>
    <n v="-0.14399999999999999"/>
    <n v="1"/>
    <n v="0"/>
    <n v="0"/>
    <n v="0.871"/>
    <x v="0"/>
  </r>
  <r>
    <n v="2812"/>
    <s v="random1183290"/>
    <s v="6169409e96055b1286744e02"/>
    <s v="Ta96Ge32H2O"/>
    <s v="mp-639805"/>
    <x v="339"/>
    <s v="*OH2"/>
    <s v="H2 O1"/>
    <n v="-2.5"/>
    <n v="1"/>
    <n v="1"/>
    <n v="2"/>
    <n v="0.122"/>
    <x v="0"/>
  </r>
  <r>
    <n v="2813"/>
    <s v="random1913950"/>
    <s v="616940a7923005229691925e"/>
    <s v="Na16Hg48H2O"/>
    <s v="mp-1186152"/>
    <x v="594"/>
    <s v="*OH2"/>
    <s v="H2 O1"/>
    <n v="-0.25600000000000001"/>
    <n v="1"/>
    <n v="0"/>
    <n v="0"/>
    <n v="0.251"/>
    <x v="0"/>
  </r>
  <r>
    <n v="2814"/>
    <s v="random1976211"/>
    <s v="616940ac96055b1286744e83"/>
    <s v="Cu18H2Ru54O"/>
    <s v="mp-1184121"/>
    <x v="1754"/>
    <s v="*OH2"/>
    <s v="H2 O1"/>
    <n v="-0.29499999999999998"/>
    <n v="1"/>
    <n v="0"/>
    <n v="1"/>
    <n v="0.125"/>
    <x v="0"/>
  </r>
  <r>
    <n v="2815"/>
    <s v="random2125886"/>
    <s v="616940cf96055b1286744fff"/>
    <s v="Te18H2W36Se54O"/>
    <s v="mp-1028762"/>
    <x v="1944"/>
    <s v="*OH2"/>
    <s v="H2 O1"/>
    <n v="-8.9999999999999993E-3"/>
    <n v="1"/>
    <n v="0"/>
    <n v="2"/>
    <n v="0.54200000000000004"/>
    <x v="0"/>
  </r>
  <r>
    <n v="2816"/>
    <s v="random1627354"/>
    <s v="616940d4923005229691935e"/>
    <s v="Ni36Bi24H2S24O"/>
    <s v="mp-642190"/>
    <x v="1701"/>
    <s v="*OH2"/>
    <s v="H2 O1"/>
    <n v="-8.7999999999999995E-2"/>
    <n v="2"/>
    <n v="1"/>
    <n v="0"/>
    <n v="7.6999999999999999E-2"/>
    <x v="0"/>
  </r>
  <r>
    <n v="2817"/>
    <s v="random2310999"/>
    <s v="616940d596055b128674505c"/>
    <s v="Ge24Te16H2Se8O"/>
    <s v="mp-1224326"/>
    <x v="1945"/>
    <s v="*OH2"/>
    <s v="H2 O1"/>
    <n v="2.0840000000000001"/>
    <n v="1"/>
    <n v="1"/>
    <n v="1"/>
    <n v="0.121"/>
    <x v="0"/>
  </r>
  <r>
    <n v="2818"/>
    <s v="random818979"/>
    <s v="616940d69230052296919384"/>
    <s v="Ca48Ga32H2N64O"/>
    <s v="mp-571162"/>
    <x v="1946"/>
    <s v="*OH2"/>
    <s v="H2 O1"/>
    <n v="-3.4009999999999998"/>
    <n v="1"/>
    <n v="2"/>
    <n v="0"/>
    <n v="7.2999999999999995E-2"/>
    <x v="0"/>
  </r>
  <r>
    <n v="2819"/>
    <s v="random1753221"/>
    <s v="616940e896055b12867451b0"/>
    <s v="Sr24Zn120H2O"/>
    <s v="mp-1435"/>
    <x v="1947"/>
    <s v="*OH2"/>
    <s v="H2 O1"/>
    <n v="-0.52200000000000002"/>
    <n v="1"/>
    <n v="0"/>
    <n v="2"/>
    <n v="0.104"/>
    <x v="0"/>
  </r>
  <r>
    <n v="2820"/>
    <s v="random1754319"/>
    <s v="616940ea92300522969193ee"/>
    <s v="Cu40Sn16H2Se56O"/>
    <s v="mp-1103757"/>
    <x v="1948"/>
    <s v="*OH2"/>
    <s v="H2 O1"/>
    <n v="-8.6999999999999994E-2"/>
    <n v="2"/>
    <n v="2"/>
    <n v="-1"/>
    <n v="0.17299999999999999"/>
    <x v="0"/>
  </r>
  <r>
    <n v="2821"/>
    <s v="random631100"/>
    <s v="616940ee96055b1286745203"/>
    <s v="Mo27H2S54O"/>
    <s v="mp-1025874"/>
    <x v="485"/>
    <s v="*OH2"/>
    <s v="H2 O1"/>
    <n v="-0.85099999999999998"/>
    <n v="2"/>
    <n v="1"/>
    <n v="2"/>
    <n v="0.111"/>
    <x v="0"/>
  </r>
  <r>
    <n v="2822"/>
    <s v="random439509"/>
    <s v="616940fb923005229691949b"/>
    <s v="Zn72H2Rh24O"/>
    <s v="mp-865342"/>
    <x v="233"/>
    <s v="*OH2"/>
    <s v="H2 O1"/>
    <n v="-0.20399999999999999"/>
    <n v="2"/>
    <n v="1"/>
    <n v="1"/>
    <n v="0.125"/>
    <x v="0"/>
  </r>
  <r>
    <n v="2823"/>
    <s v="random595824"/>
    <s v="616940fe92300522969194bc"/>
    <s v="Ti36H2Au36O"/>
    <s v="mp-998985"/>
    <x v="870"/>
    <s v="*OH2"/>
    <s v="H2 O1"/>
    <n v="-1.3140000000000001"/>
    <n v="0"/>
    <n v="1"/>
    <n v="2"/>
    <n v="0"/>
    <x v="0"/>
  </r>
  <r>
    <n v="2824"/>
    <s v="random1927503"/>
    <s v="6169410a96055b1286745363"/>
    <s v="Nb48Cr96H2O"/>
    <s v="mp-1191777"/>
    <x v="1949"/>
    <s v="*OH2"/>
    <s v="H2 O1"/>
    <n v="-0.124"/>
    <n v="2"/>
    <n v="1"/>
    <n v="1"/>
    <n v="4.4999999999999998E-2"/>
    <x v="0"/>
  </r>
  <r>
    <n v="2825"/>
    <s v="random609518"/>
    <s v="6169410b96055b128674536c"/>
    <s v="As24H2Pd48O"/>
    <s v="mp-8073"/>
    <x v="1950"/>
    <s v="*OH2"/>
    <s v="H2 O1"/>
    <n v="-0.14399999999999999"/>
    <n v="1"/>
    <n v="1"/>
    <n v="1"/>
    <n v="0.91800000000000004"/>
    <x v="0"/>
  </r>
  <r>
    <n v="2826"/>
    <s v="random1815307"/>
    <s v="6169412696055b12867454f5"/>
    <s v="Sn24H2Ir24O"/>
    <s v="mp-20033"/>
    <x v="601"/>
    <s v="*OH2"/>
    <s v="H2 O1"/>
    <n v="-0.11600000000000001"/>
    <n v="2"/>
    <n v="0"/>
    <n v="1"/>
    <n v="2.1000000000000001E-2"/>
    <x v="0"/>
  </r>
  <r>
    <n v="2827"/>
    <s v="random1659409"/>
    <s v="6169412e96055b128674555e"/>
    <s v="Ti32Zn16Re16H2O"/>
    <s v="mp-866183"/>
    <x v="1951"/>
    <s v="*OH2"/>
    <s v="H2 O1"/>
    <n v="-2.4009999999999998"/>
    <n v="1"/>
    <n v="0"/>
    <n v="0"/>
    <n v="0.125"/>
    <x v="0"/>
  </r>
  <r>
    <n v="2828"/>
    <s v="random1246654"/>
    <s v="6169413d96055b1286745600"/>
    <s v="As36H2Pd72O"/>
    <s v="mp-1080831"/>
    <x v="1950"/>
    <s v="*OH2"/>
    <s v="H2 O1"/>
    <n v="-0.129"/>
    <n v="2"/>
    <n v="-1"/>
    <n v="2"/>
    <n v="0.434"/>
    <x v="0"/>
  </r>
  <r>
    <n v="2829"/>
    <s v="random2129979"/>
    <n v="6.1694147923005195E+23"/>
    <s v="Ta40Ni20H2O"/>
    <s v="mp-1867"/>
    <x v="867"/>
    <s v="*OH2"/>
    <s v="H2 O1"/>
    <n v="-2.3919999999999999"/>
    <n v="2"/>
    <n v="2"/>
    <n v="1"/>
    <n v="3.7999999999999999E-2"/>
    <x v="0"/>
  </r>
  <r>
    <n v="2830"/>
    <s v="random1625235"/>
    <s v="6169414a9230052296919797"/>
    <s v="Hf24Cr24Ga48H2O"/>
    <s v="mp-1203073"/>
    <x v="1952"/>
    <s v="*OH2"/>
    <s v="H2 O1"/>
    <n v="-0.84299999999999997"/>
    <n v="0"/>
    <n v="1"/>
    <n v="1"/>
    <n v="8.2000000000000003E-2"/>
    <x v="0"/>
  </r>
  <r>
    <n v="2831"/>
    <s v="random1668196"/>
    <s v="6169414a92300522969197a1"/>
    <s v="Ni24H2S48O"/>
    <s v="mp-849059"/>
    <x v="657"/>
    <s v="*OH2"/>
    <s v="H2 O1"/>
    <n v="1.99"/>
    <n v="1"/>
    <n v="2"/>
    <n v="1"/>
    <n v="3.6999999999999998E-2"/>
    <x v="0"/>
  </r>
  <r>
    <n v="2832"/>
    <s v="random930175"/>
    <s v="61694159923005229691986e"/>
    <s v="Ti36H38O"/>
    <s v="mp-690760"/>
    <x v="636"/>
    <s v="*OH2"/>
    <s v="H2 O1"/>
    <n v="-0.47499999999999998"/>
    <n v="2"/>
    <n v="0"/>
    <n v="1"/>
    <n v="0.188"/>
    <x v="0"/>
  </r>
  <r>
    <n v="2833"/>
    <s v="random697449"/>
    <s v="6169415a96055b128674571d"/>
    <s v="Zr36Bi36H2O"/>
    <s v="mp-30933"/>
    <x v="1953"/>
    <s v="*OH2"/>
    <s v="H2 O1"/>
    <n v="-1.9039999999999999"/>
    <n v="0"/>
    <n v="2"/>
    <n v="1"/>
    <n v="3.4000000000000002E-2"/>
    <x v="0"/>
  </r>
  <r>
    <n v="2834"/>
    <s v="random1085106"/>
    <s v="6169415d92300522969198a6"/>
    <s v="K16Te16H2O"/>
    <s v="mp-2072"/>
    <x v="1954"/>
    <s v="*OH2"/>
    <s v="H2 O1"/>
    <n v="-0.502"/>
    <n v="1"/>
    <n v="0"/>
    <n v="1"/>
    <n v="0.307"/>
    <x v="0"/>
  </r>
  <r>
    <n v="2835"/>
    <s v="random862214"/>
    <s v="6169415f96055b128674577c"/>
    <s v="Si30H2Pt36O"/>
    <s v="mp-29661"/>
    <x v="1807"/>
    <s v="*OH2"/>
    <s v="H2 O1"/>
    <n v="8.2000000000000003E-2"/>
    <n v="2"/>
    <n v="1"/>
    <n v="0"/>
    <n v="7.5999999999999998E-2"/>
    <x v="0"/>
  </r>
  <r>
    <n v="2836"/>
    <s v="random1779163"/>
    <s v="61694166923005229691993a"/>
    <s v="Hf20Zr20H2Ru40O"/>
    <s v="mp-1184601"/>
    <x v="1955"/>
    <s v="*OH2"/>
    <s v="H2 O1"/>
    <n v="-0.55600000000000005"/>
    <n v="2"/>
    <n v="2"/>
    <n v="1"/>
    <n v="2.5000000000000001E-2"/>
    <x v="0"/>
  </r>
  <r>
    <n v="2837"/>
    <s v="random980242"/>
    <s v="6169417092300522969199ea"/>
    <s v="Ga36H2Se36O"/>
    <s v="mp-1572"/>
    <x v="1956"/>
    <s v="*OH2"/>
    <s v="H2 O1"/>
    <n v="-2.4E-2"/>
    <n v="0"/>
    <n v="0"/>
    <n v="1"/>
    <n v="0.25"/>
    <x v="0"/>
  </r>
  <r>
    <n v="2838"/>
    <s v="random2213731"/>
    <s v="616941749230052296919a31"/>
    <s v="Na36H2Au12O"/>
    <s v="mp-976765"/>
    <x v="1957"/>
    <s v="*OH2"/>
    <s v="H2 O1"/>
    <n v="-0.51"/>
    <n v="2"/>
    <n v="1"/>
    <n v="1"/>
    <n v="4.2000000000000003E-2"/>
    <x v="0"/>
  </r>
  <r>
    <n v="2839"/>
    <s v="random1436011"/>
    <s v="6169417796055b128674585b"/>
    <s v="Sc27Zn27H2O"/>
    <s v="mp-11566"/>
    <x v="1958"/>
    <s v="*OH2"/>
    <s v="H2 O1"/>
    <n v="-2.8220000000000001"/>
    <n v="1"/>
    <n v="0"/>
    <n v="0"/>
    <n v="0.25"/>
    <x v="0"/>
  </r>
  <r>
    <n v="2840"/>
    <s v="random1630712"/>
    <s v="6169418096055b12867458be"/>
    <s v="Sr9Mn18As18H2O"/>
    <s v="mp-4343"/>
    <x v="1959"/>
    <s v="*OH2"/>
    <s v="H2 O1"/>
    <n v="-2.431"/>
    <n v="1"/>
    <n v="0"/>
    <n v="2"/>
    <n v="9.0999999999999998E-2"/>
    <x v="0"/>
  </r>
  <r>
    <n v="2841"/>
    <s v="random1501563"/>
    <s v="616941829230052296919b1a"/>
    <s v="Mn12Ni24Sb12H2O"/>
    <s v="mp-5124"/>
    <x v="138"/>
    <s v="*OH2"/>
    <s v="H2 O1"/>
    <n v="-0.98699999999999999"/>
    <n v="1"/>
    <n v="1"/>
    <n v="1"/>
    <n v="4.2000000000000003E-2"/>
    <x v="0"/>
  </r>
  <r>
    <n v="2842"/>
    <s v="random1991072"/>
    <s v="6169418696055b1286745912"/>
    <s v="Mo36H2Se36S36O"/>
    <s v="mp-1027687"/>
    <x v="1960"/>
    <s v="*OH2"/>
    <s v="H2 O1"/>
    <n v="-4.7E-2"/>
    <n v="2"/>
    <n v="1"/>
    <n v="2"/>
    <n v="0.18099999999999999"/>
    <x v="0"/>
  </r>
  <r>
    <n v="2843"/>
    <s v="random1089544"/>
    <s v="6169418d96055b128674597a"/>
    <s v="Al16Cu36H2O"/>
    <s v="mp-593"/>
    <x v="1961"/>
    <s v="*OH2"/>
    <s v="H2 O1"/>
    <n v="-0.14199999999999999"/>
    <n v="1"/>
    <n v="0"/>
    <n v="0"/>
    <n v="1.4999999999999999E-2"/>
    <x v="0"/>
  </r>
  <r>
    <n v="2844"/>
    <s v="random1031671"/>
    <s v="6169419096055b12867459ab"/>
    <s v="Zr24Sn24H2Ir24O"/>
    <s v="mp-607139"/>
    <x v="1962"/>
    <s v="*OH2"/>
    <s v="H2 O1"/>
    <n v="-0.51400000000000001"/>
    <n v="2"/>
    <n v="-1"/>
    <n v="2"/>
    <n v="7.1999999999999995E-2"/>
    <x v="0"/>
  </r>
  <r>
    <n v="2845"/>
    <s v="random844357"/>
    <s v="6169419196055b12867459cc"/>
    <s v="Ta60Ga36H2O"/>
    <s v="mp-568376"/>
    <x v="1553"/>
    <s v="*OH2"/>
    <s v="H2 O1"/>
    <n v="-0.58499999999999996"/>
    <n v="2"/>
    <n v="1"/>
    <n v="1"/>
    <n v="3.4000000000000002E-2"/>
    <x v="0"/>
  </r>
  <r>
    <n v="2846"/>
    <s v="random522372"/>
    <s v="616941969230052296919c40"/>
    <s v="Ta32Nb16H2Ru16O"/>
    <s v="mp-864651"/>
    <x v="1963"/>
    <s v="*OH2"/>
    <s v="H2 O1"/>
    <n v="-1.2070000000000001"/>
    <n v="1"/>
    <n v="0"/>
    <n v="0"/>
    <n v="0.125"/>
    <x v="0"/>
  </r>
  <r>
    <n v="2847"/>
    <s v="random1446861"/>
    <s v="616942ec96055b1286745aa5"/>
    <s v="P32H2Pt80O"/>
    <s v="mp-13871"/>
    <x v="1964"/>
    <s v="*OH2"/>
    <s v="H2 O1"/>
    <n v="-0.249"/>
    <n v="1"/>
    <n v="0"/>
    <n v="1"/>
    <n v="3.7999999999999999E-2"/>
    <x v="0"/>
  </r>
  <r>
    <n v="2848"/>
    <s v="random1193889"/>
    <s v="616942fa9230052296919d2d"/>
    <s v="Zr32Zn16H2O"/>
    <s v="mp-1018105"/>
    <x v="554"/>
    <s v="*OH2"/>
    <s v="H2 O1"/>
    <n v="-1.6259999999999999"/>
    <n v="1"/>
    <n v="1"/>
    <n v="0"/>
    <n v="0.25"/>
    <x v="0"/>
  </r>
  <r>
    <n v="2849"/>
    <s v="random1715058"/>
    <s v="616942fe9230052296919d48"/>
    <s v="Zr16Al16H2Pd32O"/>
    <s v="mp-541047"/>
    <x v="1965"/>
    <s v="*OH2"/>
    <s v="H2 O1"/>
    <n v="-1.91"/>
    <n v="1"/>
    <n v="0"/>
    <n v="0"/>
    <n v="0.125"/>
    <x v="0"/>
  </r>
  <r>
    <n v="2850"/>
    <s v="random504830"/>
    <s v="6169430696055b1286745c47"/>
    <s v="Ca12Ge24H2Ru24O"/>
    <s v="mp-19791"/>
    <x v="590"/>
    <s v="*OH2"/>
    <s v="H2 O1"/>
    <n v="-0.222"/>
    <n v="1"/>
    <n v="0"/>
    <n v="2"/>
    <n v="3.9E-2"/>
    <x v="0"/>
  </r>
  <r>
    <n v="2851"/>
    <s v="random436690"/>
    <s v="6169430b9230052296919db1"/>
    <s v="Mn9Zn27H2S36O"/>
    <s v="mp-1221534"/>
    <x v="1966"/>
    <s v="*OH2"/>
    <s v="H2 O1"/>
    <n v="1.1779999999999999"/>
    <n v="1"/>
    <n v="0"/>
    <n v="1"/>
    <n v="0.10199999999999999"/>
    <x v="0"/>
  </r>
  <r>
    <n v="2852"/>
    <s v="random2267118"/>
    <s v="6169431f9230052296919e4c"/>
    <s v="Na36H2O"/>
    <s v="mp-974920"/>
    <x v="440"/>
    <s v="*OH2"/>
    <s v="H2 O1"/>
    <n v="-0.33700000000000002"/>
    <n v="1"/>
    <n v="0"/>
    <n v="1"/>
    <n v="0.25"/>
    <x v="0"/>
  </r>
  <r>
    <n v="2853"/>
    <s v="random1500709"/>
    <s v="6169431f96055b1286745dda"/>
    <s v="In96H2Ir32O"/>
    <s v="mp-636498"/>
    <x v="597"/>
    <s v="*OH2"/>
    <s v="H2 O1"/>
    <n v="-0.17399999999999999"/>
    <n v="2"/>
    <n v="0"/>
    <n v="1"/>
    <n v="0"/>
    <x v="0"/>
  </r>
  <r>
    <n v="2854"/>
    <s v="random780000"/>
    <s v="616943299230052296919f12"/>
    <s v="Ti20H2Pt60O"/>
    <s v="mp-12107"/>
    <x v="170"/>
    <s v="*OH2"/>
    <s v="H2 O1"/>
    <n v="-0.52900000000000003"/>
    <n v="2"/>
    <n v="2"/>
    <n v="1"/>
    <n v="0.05"/>
    <x v="0"/>
  </r>
  <r>
    <n v="2855"/>
    <s v="random619528"/>
    <s v="616943379230052296919f9d"/>
    <s v="Sr24Zn48H2N48O"/>
    <s v="mp-1246346"/>
    <x v="1967"/>
    <s v="*OH2"/>
    <s v="H2 O1"/>
    <n v="-0.503"/>
    <n v="0"/>
    <n v="1"/>
    <n v="1"/>
    <n v="7.0000000000000001E-3"/>
    <x v="0"/>
  </r>
  <r>
    <n v="2856"/>
    <s v="random1039736"/>
    <s v="6169433a9230052296919fe6"/>
    <s v="Zn54H2S54O"/>
    <s v="mp-555280"/>
    <x v="118"/>
    <s v="*OH2"/>
    <s v="H2 O1"/>
    <n v="-8.5000000000000006E-2"/>
    <n v="1"/>
    <n v="0"/>
    <n v="1"/>
    <n v="0.68799999999999994"/>
    <x v="0"/>
  </r>
  <r>
    <n v="2857"/>
    <s v="random1075758"/>
    <s v="6169433c96055b1286745f2a"/>
    <s v="Rb12Hg4H2O"/>
    <s v="mp-974951"/>
    <x v="1413"/>
    <s v="*OH2"/>
    <s v="H2 O1"/>
    <n v="-0.34699999999999998"/>
    <n v="1"/>
    <n v="1"/>
    <n v="0"/>
    <n v="0.125"/>
    <x v="0"/>
  </r>
  <r>
    <n v="2858"/>
    <s v="random1278048"/>
    <s v="6169433f923005229691a054"/>
    <s v="Hg12H2Pd36O"/>
    <s v="mp-863720"/>
    <x v="178"/>
    <s v="*OH2"/>
    <s v="H2 O1"/>
    <n v="-0.23100000000000001"/>
    <n v="2"/>
    <n v="1"/>
    <n v="0"/>
    <n v="8.3000000000000004E-2"/>
    <x v="0"/>
  </r>
  <r>
    <n v="2859"/>
    <s v="random887791"/>
    <s v="6169434996055b1286745f9c"/>
    <s v="Zr60Sn12H2O"/>
    <s v="mp-1094254"/>
    <x v="1968"/>
    <s v="*OH2"/>
    <s v="H2 O1"/>
    <n v="-2.5129999999999999"/>
    <n v="2"/>
    <n v="1"/>
    <n v="1"/>
    <n v="0.248"/>
    <x v="0"/>
  </r>
  <r>
    <n v="2860"/>
    <s v="random1640196"/>
    <s v="61694355923005229691a1fd"/>
    <s v="Al16Cu36H2O"/>
    <s v="mp-593"/>
    <x v="1961"/>
    <s v="*OH2"/>
    <s v="H2 O1"/>
    <n v="-0.35199999999999998"/>
    <n v="1"/>
    <n v="0"/>
    <n v="0"/>
    <n v="0.43"/>
    <x v="0"/>
  </r>
  <r>
    <n v="2861"/>
    <s v="random2156624"/>
    <s v="6169435696055b1286746008"/>
    <s v="Zn40H2Pd20Rh20O"/>
    <s v="mp-864839"/>
    <x v="1969"/>
    <s v="*OH2"/>
    <s v="H2 O1"/>
    <n v="-0.12"/>
    <n v="2"/>
    <n v="2"/>
    <n v="1"/>
    <n v="2.5000000000000001E-2"/>
    <x v="0"/>
  </r>
  <r>
    <n v="2862"/>
    <s v="random1157157"/>
    <s v="6169435d96055b1286746061"/>
    <s v="Zr8In24H2O"/>
    <s v="mp-1078602"/>
    <x v="608"/>
    <s v="*OH2"/>
    <s v="H2 O1"/>
    <n v="-4.2000000000000003E-2"/>
    <n v="1"/>
    <n v="0"/>
    <n v="1"/>
    <n v="0.184"/>
    <x v="0"/>
  </r>
  <r>
    <n v="2863"/>
    <s v="random903057"/>
    <s v="6169436996055b12867460f5"/>
    <s v="Ti16Ga16H2O"/>
    <s v="mp-2767"/>
    <x v="875"/>
    <s v="*OH2"/>
    <s v="H2 O1"/>
    <n v="-1.5409999999999999"/>
    <n v="2"/>
    <n v="2"/>
    <n v="1"/>
    <n v="6.2E-2"/>
    <x v="0"/>
  </r>
  <r>
    <n v="2864"/>
    <s v="random1586593"/>
    <s v="6169436a923005229691a312"/>
    <s v="Ca32H2Pb16O"/>
    <s v="mp-30478"/>
    <x v="1620"/>
    <s v="*OH2"/>
    <s v="H2 O1"/>
    <n v="-0.749"/>
    <n v="1"/>
    <n v="1"/>
    <n v="2"/>
    <n v="9.5000000000000001E-2"/>
    <x v="0"/>
  </r>
  <r>
    <n v="2865"/>
    <s v="random2317413"/>
    <s v="6169437096055b128674616d"/>
    <s v="Zr12As12H2Ir12O"/>
    <s v="mp-1093991"/>
    <x v="1970"/>
    <s v="*OH2"/>
    <s v="H2 O1"/>
    <n v="-0.52100000000000002"/>
    <n v="1"/>
    <n v="1"/>
    <n v="1"/>
    <n v="0.20799999999999999"/>
    <x v="0"/>
  </r>
  <r>
    <n v="2866"/>
    <s v="random1744601"/>
    <s v="6169437296055b128674617f"/>
    <s v="Mo48H2Se24S72O"/>
    <s v="mp-1027608"/>
    <x v="1971"/>
    <s v="*OH2"/>
    <s v="H2 O1"/>
    <n v="-0.03"/>
    <n v="2"/>
    <n v="-1"/>
    <n v="2"/>
    <n v="0.34200000000000003"/>
    <x v="0"/>
  </r>
  <r>
    <n v="2867"/>
    <s v="random829974"/>
    <s v="6169437b96055b12867461fd"/>
    <s v="Si96H2Rh72O"/>
    <s v="mp-540791"/>
    <x v="902"/>
    <s v="*OH2"/>
    <s v="H2 O1"/>
    <n v="-0.81699999999999995"/>
    <n v="0"/>
    <n v="1"/>
    <n v="1"/>
    <n v="0.34200000000000003"/>
    <x v="0"/>
  </r>
  <r>
    <n v="2868"/>
    <s v="random1018957"/>
    <s v="6169438396055b1286746293"/>
    <s v="Ti48H98O"/>
    <s v="mp-1077482"/>
    <x v="1591"/>
    <s v="*OH2"/>
    <s v="H2 O1"/>
    <n v="-0.13300000000000001"/>
    <n v="2"/>
    <n v="1"/>
    <n v="0"/>
    <n v="8.3000000000000004E-2"/>
    <x v="0"/>
  </r>
  <r>
    <n v="2869"/>
    <s v="random1484299"/>
    <s v="61694387923005229691a46e"/>
    <s v="Mn72H2N48O"/>
    <s v="mp-12857"/>
    <x v="1412"/>
    <s v="*OH2"/>
    <s v="H2 O1"/>
    <n v="-1.5629999999999999"/>
    <n v="1"/>
    <n v="1"/>
    <n v="2"/>
    <n v="0.08"/>
    <x v="0"/>
  </r>
  <r>
    <n v="2870"/>
    <s v="random1935260"/>
    <s v="6169439296055b12867463c8"/>
    <s v="Y24H2O"/>
    <s v="mp-9"/>
    <x v="1149"/>
    <s v="*OH2"/>
    <s v="H2 O1"/>
    <n v="0.188"/>
    <n v="1"/>
    <n v="1"/>
    <n v="0"/>
    <n v="0.125"/>
    <x v="0"/>
  </r>
  <r>
    <n v="2871"/>
    <s v="random1015679"/>
    <s v="61694397923005229691a518"/>
    <s v="Na12Nb12H2S72O"/>
    <s v="mp-1210002"/>
    <x v="1972"/>
    <s v="*OH2"/>
    <s v="H2 O1"/>
    <n v="-0.36"/>
    <n v="2"/>
    <n v="1"/>
    <n v="-1"/>
    <n v="4.2999999999999997E-2"/>
    <x v="0"/>
  </r>
  <r>
    <n v="2872"/>
    <s v="random704889"/>
    <s v="61694399923005229691a537"/>
    <s v="Zn24Ag72H2O"/>
    <s v="mp-1187952"/>
    <x v="1608"/>
    <s v="*OH2"/>
    <s v="H2 O1"/>
    <n v="-5.8000000000000003E-2"/>
    <n v="2"/>
    <n v="1"/>
    <n v="0"/>
    <n v="0.16700000000000001"/>
    <x v="0"/>
  </r>
  <r>
    <n v="2873"/>
    <s v="random1409060"/>
    <s v="6169439c923005229691a573"/>
    <s v="Ti48Mn48Ge96H2O"/>
    <s v="mp-1204392"/>
    <x v="1973"/>
    <s v="*OH2"/>
    <s v="H2 O1"/>
    <n v="-6.4000000000000001E-2"/>
    <n v="2"/>
    <n v="2"/>
    <n v="1"/>
    <n v="0.01"/>
    <x v="0"/>
  </r>
  <r>
    <n v="2874"/>
    <s v="random1819063"/>
    <s v="6169439e923005229691a597"/>
    <s v="Sr64In64H2O"/>
    <s v="mp-608072"/>
    <x v="1974"/>
    <s v="*OH2"/>
    <s v="H2 O1"/>
    <n v="-1.014"/>
    <n v="1"/>
    <n v="2"/>
    <n v="1"/>
    <n v="1.9E-2"/>
    <x v="0"/>
  </r>
  <r>
    <n v="2875"/>
    <s v="random1435443"/>
    <s v="616943a196055b12867464a9"/>
    <s v="Y16Sc16Fe64H2O"/>
    <s v="mp-1215942"/>
    <x v="1975"/>
    <s v="*OH2"/>
    <s v="H2 O1"/>
    <n v="-2.4020000000000001"/>
    <n v="2"/>
    <n v="1"/>
    <n v="1"/>
    <n v="3.1E-2"/>
    <x v="0"/>
  </r>
  <r>
    <n v="2876"/>
    <s v="random1162852"/>
    <s v="616943a596055b12867464df"/>
    <s v="Ti60H2S96O"/>
    <s v="mp-1217166"/>
    <x v="643"/>
    <s v="*OH2"/>
    <s v="H2 O1"/>
    <n v="-0.374"/>
    <n v="1"/>
    <n v="0"/>
    <n v="0"/>
    <n v="0.40600000000000003"/>
    <x v="0"/>
  </r>
  <r>
    <n v="2877"/>
    <s v="random1801899"/>
    <s v="616943aa96055b1286746533"/>
    <s v="Zn54Ag54H2O"/>
    <s v="mp-1215724"/>
    <x v="398"/>
    <s v="*OH2"/>
    <s v="H2 O1"/>
    <n v="-8.3000000000000004E-2"/>
    <n v="0"/>
    <n v="2"/>
    <n v="1"/>
    <n v="0.26"/>
    <x v="0"/>
  </r>
  <r>
    <n v="2878"/>
    <s v="random788252"/>
    <s v="616943b096055b12867465c1"/>
    <s v="Ca16Zn32Ge32H2O"/>
    <s v="mp-13911"/>
    <x v="1976"/>
    <s v="*OH2"/>
    <s v="H2 O1"/>
    <n v="-0.35699999999999998"/>
    <n v="1"/>
    <n v="1"/>
    <n v="0"/>
    <n v="0.125"/>
    <x v="0"/>
  </r>
  <r>
    <n v="2879"/>
    <s v="random648994"/>
    <s v="61694522923005229691a753"/>
    <s v="Al32Cu96H2O"/>
    <s v="mp-1183216"/>
    <x v="1209"/>
    <s v="*OH2"/>
    <s v="H2 O1"/>
    <n v="-0.19400000000000001"/>
    <n v="1"/>
    <n v="0"/>
    <n v="1"/>
    <n v="0.124"/>
    <x v="0"/>
  </r>
  <r>
    <n v="2880"/>
    <s v="random1170350"/>
    <s v="61694529923005229691a7e3"/>
    <s v="Ti36Co18Ni18H2O"/>
    <s v="mp-1217078"/>
    <x v="1245"/>
    <s v="*OH2"/>
    <s v="H2 O1"/>
    <n v="-0.94399999999999995"/>
    <n v="0"/>
    <n v="0"/>
    <n v="1"/>
    <n v="0.124"/>
    <x v="0"/>
  </r>
  <r>
    <n v="2881"/>
    <s v="random1245"/>
    <s v="61694536923005229691a80f"/>
    <s v="Si45H2C45O"/>
    <s v="mp-11713"/>
    <x v="525"/>
    <s v="*OH2"/>
    <s v="H2 O1"/>
    <n v="-2.5640000000000001"/>
    <n v="1"/>
    <n v="0"/>
    <n v="-2"/>
    <n v="0.23300000000000001"/>
    <x v="0"/>
  </r>
  <r>
    <n v="2882"/>
    <s v="random1930061"/>
    <s v="61694537923005229691a828"/>
    <s v="Ag24H2Pt24O"/>
    <s v="mp-1229015"/>
    <x v="1031"/>
    <s v="*OH2"/>
    <s v="H2 O1"/>
    <n v="-7.2999999999999995E-2"/>
    <n v="1"/>
    <n v="0"/>
    <n v="-2"/>
    <n v="0.5"/>
    <x v="0"/>
  </r>
  <r>
    <n v="2883"/>
    <s v="random960509"/>
    <s v="6169453a96055b1286746890"/>
    <s v="Hf36H2N48O"/>
    <s v="mp-776470"/>
    <x v="637"/>
    <s v="*OH2"/>
    <s v="H2 O1"/>
    <n v="-6.2590000000000003"/>
    <n v="1"/>
    <n v="1"/>
    <n v="1"/>
    <n v="0.85299999999999998"/>
    <x v="0"/>
  </r>
  <r>
    <n v="2884"/>
    <s v="random1969965"/>
    <s v="6169454296055b1286746925"/>
    <s v="Cr12Te48H2Rh24O"/>
    <s v="mp-1077939"/>
    <x v="1977"/>
    <s v="*OH2"/>
    <s v="H2 O1"/>
    <n v="-1.369"/>
    <n v="2"/>
    <n v="2"/>
    <n v="1"/>
    <n v="5.8000000000000003E-2"/>
    <x v="0"/>
  </r>
  <r>
    <n v="2885"/>
    <s v="random1457199"/>
    <s v="6169455a923005229691a93c"/>
    <s v="Ge36Mo60H2O"/>
    <s v="mp-17094"/>
    <x v="918"/>
    <s v="*OH2"/>
    <s v="H2 O1"/>
    <n v="-0.75900000000000001"/>
    <n v="1"/>
    <n v="1"/>
    <n v="1"/>
    <n v="7.3999999999999996E-2"/>
    <x v="0"/>
  </r>
  <r>
    <n v="2886"/>
    <s v="random787379"/>
    <s v="6169455b923005229691a94d"/>
    <s v="V16Ga16H2Os32O"/>
    <s v="mp-1187713"/>
    <x v="1978"/>
    <s v="*OH2"/>
    <s v="H2 O1"/>
    <n v="-6.4000000000000001E-2"/>
    <n v="2"/>
    <n v="1"/>
    <n v="1"/>
    <n v="6.2E-2"/>
    <x v="0"/>
  </r>
  <r>
    <n v="2887"/>
    <s v="random518523"/>
    <s v="6169456296055b1286746ad6"/>
    <s v="Nb40Ga24H2O"/>
    <s v="mp-570293"/>
    <x v="18"/>
    <s v="*OH2"/>
    <s v="H2 O1"/>
    <n v="-0.55000000000000004"/>
    <n v="1"/>
    <n v="0"/>
    <n v="0"/>
    <n v="0.19400000000000001"/>
    <x v="0"/>
  </r>
  <r>
    <n v="2888"/>
    <s v="random1902445"/>
    <s v="6169456796055b1286746b32"/>
    <s v="K48Ta16H2S64O"/>
    <s v="mp-18148"/>
    <x v="1979"/>
    <s v="*OH2"/>
    <s v="H2 O1"/>
    <n v="-1.3069999999999999"/>
    <n v="2"/>
    <n v="1"/>
    <n v="1"/>
    <n v="0.1"/>
    <x v="0"/>
  </r>
  <r>
    <n v="2889"/>
    <s v="random748857"/>
    <s v="6169457c96055b1286746cdd"/>
    <s v="H50Rh48O"/>
    <s v="mp-24722"/>
    <x v="1980"/>
    <s v="*OH2"/>
    <s v="H2 O1"/>
    <n v="-0.59199999999999997"/>
    <n v="1"/>
    <n v="1"/>
    <n v="0"/>
    <n v="0.125"/>
    <x v="0"/>
  </r>
  <r>
    <n v="2890"/>
    <s v="random2467312"/>
    <s v="616945b8923005229691abb5"/>
    <s v="Ag24H2S12O"/>
    <s v="mp-31053"/>
    <x v="606"/>
    <s v="*OH2"/>
    <s v="H2 O1"/>
    <n v="-0.42099999999999999"/>
    <n v="1"/>
    <n v="1"/>
    <n v="1"/>
    <n v="1.2E-2"/>
    <x v="0"/>
  </r>
  <r>
    <n v="2891"/>
    <s v="random454496"/>
    <s v="616945bb923005229691abd9"/>
    <s v="Ta30H2S48O"/>
    <s v="mp-1218017"/>
    <x v="489"/>
    <s v="*OH2"/>
    <s v="H2 O1"/>
    <n v="-0.20100000000000001"/>
    <n v="1"/>
    <n v="1"/>
    <n v="1"/>
    <n v="1.9E-2"/>
    <x v="0"/>
  </r>
  <r>
    <n v="2892"/>
    <s v="random2067091"/>
    <s v="616945c496055b1286747154"/>
    <s v="Ca36Al84Ag24H2O"/>
    <s v="mp-11430"/>
    <x v="1981"/>
    <s v="*OH2"/>
    <s v="H2 O1"/>
    <n v="-0.73899999999999999"/>
    <n v="1"/>
    <n v="0"/>
    <n v="-1"/>
    <n v="0.115"/>
    <x v="0"/>
  </r>
  <r>
    <n v="2893"/>
    <s v="random555151"/>
    <s v="616945c6923005229691ac6f"/>
    <s v="Cd16H2Au48O"/>
    <s v="mp-865144"/>
    <x v="1027"/>
    <s v="*OH2"/>
    <s v="H2 O1"/>
    <n v="-0.04"/>
    <n v="2"/>
    <n v="-1"/>
    <n v="2"/>
    <n v="6.2E-2"/>
    <x v="0"/>
  </r>
  <r>
    <n v="2894"/>
    <s v="random1250088"/>
    <s v="616945cb96055b12867471cc"/>
    <s v="Na24H2Pt12C24O"/>
    <s v="mp-4366"/>
    <x v="1982"/>
    <s v="*OH2"/>
    <s v="H2 O1"/>
    <n v="-0.71199999999999997"/>
    <n v="2"/>
    <n v="1"/>
    <n v="1"/>
    <n v="6.3E-2"/>
    <x v="0"/>
  </r>
  <r>
    <n v="2895"/>
    <s v="random1661922"/>
    <s v="616945db96055b128674727d"/>
    <s v="In32Sn8H2S64O"/>
    <s v="mp-675124"/>
    <x v="1410"/>
    <s v="*OH2"/>
    <s v="H2 O1"/>
    <n v="1.1930000000000001"/>
    <n v="2"/>
    <n v="0"/>
    <n v="-1"/>
    <n v="5.0000000000000001E-3"/>
    <x v="0"/>
  </r>
  <r>
    <n v="2896"/>
    <s v="random1762453"/>
    <s v="616945e1923005229691ae34"/>
    <s v="Ti20Cr40H2O"/>
    <s v="mp-1589"/>
    <x v="941"/>
    <s v="*OH2"/>
    <s v="H2 O1"/>
    <n v="-2.8540000000000001"/>
    <n v="2"/>
    <n v="-1"/>
    <n v="2"/>
    <n v="1.2E-2"/>
    <x v="0"/>
  </r>
  <r>
    <n v="2897"/>
    <s v="random1424650"/>
    <s v="616945e596055b12867472cb"/>
    <s v="Nb24Zn28H2O"/>
    <s v="mp-1104372"/>
    <x v="1637"/>
    <s v="*OH2"/>
    <s v="H2 O1"/>
    <n v="-0.75600000000000001"/>
    <n v="1"/>
    <n v="0"/>
    <n v="-2"/>
    <n v="4.4999999999999998E-2"/>
    <x v="0"/>
  </r>
  <r>
    <n v="2898"/>
    <s v="random2162540"/>
    <s v="616945f796055b128674735b"/>
    <s v="Nb18Zn54H2O"/>
    <s v="mp-953"/>
    <x v="1983"/>
    <s v="*OH2"/>
    <s v="H2 O1"/>
    <n v="-0.214"/>
    <n v="2"/>
    <n v="1"/>
    <n v="0"/>
    <n v="8.3000000000000004E-2"/>
    <x v="0"/>
  </r>
  <r>
    <n v="2899"/>
    <s v="random646856"/>
    <s v="616945f8923005229691afbe"/>
    <s v="Al72Mo24H2O"/>
    <s v="mp-571247"/>
    <x v="1014"/>
    <s v="*OH2"/>
    <s v="H2 O1"/>
    <n v="-5.5E-2"/>
    <n v="2"/>
    <n v="1"/>
    <n v="1"/>
    <n v="0"/>
    <x v="0"/>
  </r>
  <r>
    <n v="2900"/>
    <s v="random1251668"/>
    <s v="616945fb96055b128674738e"/>
    <s v="Si128H2Os64O"/>
    <s v="mp-17123"/>
    <x v="994"/>
    <s v="*OH2"/>
    <s v="H2 O1"/>
    <n v="0.627"/>
    <n v="2"/>
    <n v="1"/>
    <n v="2"/>
    <n v="2.5000000000000001E-2"/>
    <x v="0"/>
  </r>
  <r>
    <n v="2901"/>
    <s v="random1891288"/>
    <s v="6169477c923005229691b1d9"/>
    <s v="Mo48As72H2O"/>
    <s v="mp-542454"/>
    <x v="576"/>
    <s v="*OH2"/>
    <s v="H2 O1"/>
    <n v="-0.86199999999999999"/>
    <n v="1"/>
    <n v="0"/>
    <n v="1"/>
    <n v="7.2999999999999995E-2"/>
    <x v="0"/>
  </r>
  <r>
    <n v="2902"/>
    <s v="random1321218"/>
    <s v="61694791923005229691b32c"/>
    <s v="Sc12Al12Co24H2O"/>
    <s v="mp-862602"/>
    <x v="1984"/>
    <s v="*OH2"/>
    <s v="H2 O1"/>
    <n v="-0.16800000000000001"/>
    <n v="1"/>
    <n v="1"/>
    <n v="1"/>
    <n v="4.2000000000000003E-2"/>
    <x v="0"/>
  </r>
  <r>
    <n v="2903"/>
    <s v="random517727"/>
    <s v="61694792923005229691b33d"/>
    <s v="Si24H2S48O"/>
    <s v="mp-1194773"/>
    <x v="849"/>
    <s v="*OH2"/>
    <s v="H2 O1"/>
    <n v="-5.6000000000000001E-2"/>
    <n v="1"/>
    <n v="0"/>
    <n v="0"/>
    <n v="0.24099999999999999"/>
    <x v="0"/>
  </r>
  <r>
    <n v="2904"/>
    <s v="random2399910"/>
    <s v="616947a1923005229691b40d"/>
    <s v="Zr24Cu12H2O"/>
    <s v="mp-1077372"/>
    <x v="1506"/>
    <s v="*OH2"/>
    <s v="H2 O1"/>
    <n v="-0.82499999999999996"/>
    <n v="2"/>
    <n v="1"/>
    <n v="-2"/>
    <n v="0"/>
    <x v="0"/>
  </r>
  <r>
    <n v="2905"/>
    <s v="random707571"/>
    <s v="616947a2923005229691b416"/>
    <s v="Rb8H2O"/>
    <s v="mp-975519"/>
    <x v="174"/>
    <s v="*OH2"/>
    <s v="H2 O1"/>
    <n v="-0.16200000000000001"/>
    <n v="0"/>
    <n v="0"/>
    <n v="1"/>
    <n v="0.25"/>
    <x v="0"/>
  </r>
  <r>
    <n v="2906"/>
    <s v="random2216086"/>
    <s v="616947a396055b1286747435"/>
    <s v="Nb16Tc32Sn16H2O"/>
    <s v="mp-1186232"/>
    <x v="1985"/>
    <s v="*OH2"/>
    <s v="H2 O1"/>
    <n v="-1.589"/>
    <n v="1"/>
    <n v="0"/>
    <n v="0"/>
    <n v="0.125"/>
    <x v="0"/>
  </r>
  <r>
    <n v="2907"/>
    <s v="random601857"/>
    <s v="616947a896055b1286747498"/>
    <s v="Ta24Ni48H2O"/>
    <s v="mp-1157"/>
    <x v="1603"/>
    <s v="*OH2"/>
    <s v="H2 O1"/>
    <n v="-0.876"/>
    <n v="2"/>
    <n v="1"/>
    <n v="2"/>
    <n v="2.8000000000000001E-2"/>
    <x v="0"/>
  </r>
  <r>
    <n v="2908"/>
    <s v="random2182037"/>
    <s v="616947ab96055b12867474d8"/>
    <s v="Ca30As30H2O"/>
    <s v="mp-888"/>
    <x v="1986"/>
    <s v="*OH2"/>
    <s v="H2 O1"/>
    <n v="-0.86099999999999999"/>
    <n v="2"/>
    <n v="2"/>
    <n v="1"/>
    <n v="0.16800000000000001"/>
    <x v="0"/>
  </r>
  <r>
    <n v="2909"/>
    <s v="random996903"/>
    <s v="616947b396055b1286747548"/>
    <s v="Nb24Zn72H2O"/>
    <s v="mp-953"/>
    <x v="1983"/>
    <s v="*OH2"/>
    <s v="H2 O1"/>
    <n v="-2.5779999999999998"/>
    <n v="1"/>
    <n v="1"/>
    <n v="0"/>
    <n v="0.125"/>
    <x v="0"/>
  </r>
  <r>
    <n v="2910"/>
    <s v="random1610165"/>
    <s v="616947bb96055b12867475f1"/>
    <s v="K24Si8Te24H2O"/>
    <s v="mp-7657"/>
    <x v="1987"/>
    <s v="*OH2"/>
    <s v="H2 O1"/>
    <n v="-0.32"/>
    <n v="1"/>
    <n v="0"/>
    <n v="-2"/>
    <n v="2.9000000000000001E-2"/>
    <x v="0"/>
  </r>
  <r>
    <n v="2911"/>
    <s v="random1624536"/>
    <s v="616947d8923005229691b6bb"/>
    <s v="Ta18H2Pd27Ru27O"/>
    <s v="mp-1217768"/>
    <x v="1988"/>
    <s v="*OH2"/>
    <s v="H2 O1"/>
    <n v="-0.41799999999999998"/>
    <n v="0"/>
    <n v="1"/>
    <n v="2"/>
    <n v="8.3000000000000004E-2"/>
    <x v="0"/>
  </r>
  <r>
    <n v="2912"/>
    <s v="random2152263"/>
    <s v="616947e2923005229691b76f"/>
    <s v="V30H2S50O"/>
    <s v="mp-1216498"/>
    <x v="1989"/>
    <s v="*OH2"/>
    <s v="H2 O1"/>
    <n v="-0.10299999999999999"/>
    <n v="2"/>
    <n v="1"/>
    <n v="2"/>
    <n v="5.5E-2"/>
    <x v="0"/>
  </r>
  <r>
    <n v="2913"/>
    <s v="random947173"/>
    <s v="616947ee96055b1286747880"/>
    <s v="Zr16Cu16Si32H2O"/>
    <s v="mp-19953"/>
    <x v="1990"/>
    <s v="*OH2"/>
    <s v="H2 O1"/>
    <n v="-0.40400000000000003"/>
    <n v="1"/>
    <n v="1"/>
    <n v="1"/>
    <n v="5.8999999999999997E-2"/>
    <x v="0"/>
  </r>
  <r>
    <n v="2914"/>
    <s v="random1146794"/>
    <s v="61694803923005229691ba09"/>
    <s v="Na16H2Pd32Pb16O"/>
    <s v="mp-981933"/>
    <x v="1991"/>
    <s v="*OH2"/>
    <s v="H2 O1"/>
    <n v="1.6E-2"/>
    <n v="1"/>
    <n v="1"/>
    <n v="0"/>
    <n v="0.125"/>
    <x v="0"/>
  </r>
  <r>
    <n v="2915"/>
    <s v="random1281683"/>
    <s v="6169480496055b1286747964"/>
    <s v="Nb18Mo6H2Se48O"/>
    <s v="mp-1220663"/>
    <x v="1860"/>
    <s v="*OH2"/>
    <s v="H2 O1"/>
    <n v="0.52900000000000003"/>
    <n v="0"/>
    <n v="1"/>
    <n v="1"/>
    <n v="0.251"/>
    <x v="0"/>
  </r>
  <r>
    <n v="2916"/>
    <s v="random1850578"/>
    <s v="61694808923005229691ba4f"/>
    <s v="Hf36H2Rh36O"/>
    <s v="mp-11457"/>
    <x v="150"/>
    <s v="*OH2"/>
    <s v="H2 O1"/>
    <n v="-0.36099999999999999"/>
    <n v="2"/>
    <n v="1"/>
    <n v="0"/>
    <n v="8.3000000000000004E-2"/>
    <x v="0"/>
  </r>
  <r>
    <n v="2917"/>
    <s v="random1203627"/>
    <s v="6169480b923005229691ba6c"/>
    <s v="Ti48H2Rh80O"/>
    <s v="mp-17413"/>
    <x v="1992"/>
    <s v="*OH2"/>
    <s v="H2 O1"/>
    <n v="-0.54800000000000004"/>
    <n v="0"/>
    <n v="2"/>
    <n v="1"/>
    <n v="0.184"/>
    <x v="0"/>
  </r>
  <r>
    <n v="2918"/>
    <s v="random89960"/>
    <s v="6169481196055b1286747a09"/>
    <s v="Ag18H2Pd18O"/>
    <s v="mp-1229012"/>
    <x v="1993"/>
    <s v="*OH2"/>
    <s v="H2 O1"/>
    <n v="-5.1999999999999998E-2"/>
    <n v="2"/>
    <n v="0"/>
    <n v="-1"/>
    <n v="0.125"/>
    <x v="0"/>
  </r>
  <r>
    <n v="2919"/>
    <s v="random2065903"/>
    <s v="6169481996055b1286747a87"/>
    <s v="Nb18Zn3Te24H2O"/>
    <s v="mp-1220470"/>
    <x v="1994"/>
    <s v="*OH2"/>
    <s v="H2 O1"/>
    <n v="-0.36299999999999999"/>
    <n v="1"/>
    <n v="1"/>
    <n v="1"/>
    <n v="0.47899999999999998"/>
    <x v="0"/>
  </r>
  <r>
    <n v="2920"/>
    <s v="random1401702"/>
    <s v="61694819923005229691bb45"/>
    <s v="Nb36Tl3Te48H2O"/>
    <s v="mp-1220786"/>
    <x v="1995"/>
    <s v="*OH2"/>
    <s v="H2 O1"/>
    <n v="1.36"/>
    <n v="1"/>
    <n v="1"/>
    <n v="-2"/>
    <n v="0.19900000000000001"/>
    <x v="0"/>
  </r>
  <r>
    <n v="2921"/>
    <s v="random1225207"/>
    <s v="6169481996055b1286747a8c"/>
    <s v="Rb16H18O"/>
    <s v="mp-24721"/>
    <x v="1308"/>
    <s v="*OH2"/>
    <s v="H2 O1"/>
    <n v="-0.12"/>
    <n v="1"/>
    <n v="0"/>
    <n v="0"/>
    <n v="0.25"/>
    <x v="0"/>
  </r>
  <r>
    <n v="2922"/>
    <s v="random1504759"/>
    <s v="6169482396055b1286747b3b"/>
    <s v="Fe24Co24Si48H2O"/>
    <s v="mp-1224983"/>
    <x v="1996"/>
    <s v="*OH2"/>
    <s v="H2 O1"/>
    <n v="-0.627"/>
    <n v="2"/>
    <n v="1"/>
    <n v="0"/>
    <n v="0.30199999999999999"/>
    <x v="0"/>
  </r>
  <r>
    <n v="2923"/>
    <s v="random833693"/>
    <s v="6169482796055b1286747b91"/>
    <s v="V36Fe36H2O"/>
    <s v="mp-1216347"/>
    <x v="1997"/>
    <s v="*OH2"/>
    <s v="H2 O1"/>
    <n v="-0.44"/>
    <n v="2"/>
    <n v="1"/>
    <n v="0"/>
    <n v="0.125"/>
    <x v="0"/>
  </r>
  <r>
    <n v="2924"/>
    <s v="random1973562"/>
    <s v="6169483796055b1286747cca"/>
    <s v="Mo27H2Se18S36O"/>
    <s v="mp-1025925"/>
    <x v="1998"/>
    <s v="*OH2"/>
    <s v="H2 O1"/>
    <n v="2.6059999999999999"/>
    <n v="1"/>
    <n v="0"/>
    <n v="1"/>
    <n v="0.69299999999999995"/>
    <x v="0"/>
  </r>
  <r>
    <n v="2925"/>
    <s v="random1387851"/>
    <s v="6169483b923005229691bc71"/>
    <s v="Sc24Sn48H2O"/>
    <s v="mp-2398"/>
    <x v="1999"/>
    <s v="*OH2"/>
    <s v="H2 O1"/>
    <n v="-0.96199999999999997"/>
    <n v="2"/>
    <n v="1"/>
    <n v="1"/>
    <n v="9.6000000000000002E-2"/>
    <x v="0"/>
  </r>
  <r>
    <n v="2926"/>
    <s v="random2220633"/>
    <s v="6169484a923005229691bd61"/>
    <s v="Fe48Si96H2O"/>
    <s v="mp-1714"/>
    <x v="335"/>
    <s v="*OH2"/>
    <s v="H2 O1"/>
    <n v="-1.7999999999999999E-2"/>
    <n v="1"/>
    <n v="1"/>
    <n v="1"/>
    <n v="0.122"/>
    <x v="0"/>
  </r>
  <r>
    <n v="2927"/>
    <s v="random2012835"/>
    <s v="6169484e96055b1286747e05"/>
    <s v="Co24Ni24Ge24H2O"/>
    <s v="mp-1226015"/>
    <x v="2000"/>
    <s v="*OH2"/>
    <s v="H2 O1"/>
    <n v="-0.14099999999999999"/>
    <n v="1"/>
    <n v="0"/>
    <n v="2"/>
    <n v="0.16700000000000001"/>
    <x v="0"/>
  </r>
  <r>
    <n v="2928"/>
    <s v="random1295592"/>
    <s v="6169484f923005229691bdb5"/>
    <s v="Hf64Co32H2O"/>
    <s v="mp-1190841"/>
    <x v="2001"/>
    <s v="*OH2"/>
    <s v="H2 O1"/>
    <n v="-0.77800000000000002"/>
    <n v="1"/>
    <n v="1"/>
    <n v="0"/>
    <n v="4.8000000000000001E-2"/>
    <x v="0"/>
  </r>
  <r>
    <n v="2929"/>
    <s v="random2151240"/>
    <s v="61694857923005229691be2a"/>
    <s v="Hf12H2Pb12S36O"/>
    <s v="mp-22147"/>
    <x v="2002"/>
    <s v="*OH2"/>
    <s v="H2 O1"/>
    <n v="0.19600000000000001"/>
    <n v="1"/>
    <n v="2"/>
    <n v="2"/>
    <n v="0.16700000000000001"/>
    <x v="0"/>
  </r>
  <r>
    <n v="2930"/>
    <s v="random567789"/>
    <s v="6169498c96055b1286747e92"/>
    <s v="Ge30Te48As12H2O"/>
    <s v="mp-675637"/>
    <x v="2003"/>
    <s v="*OH2"/>
    <s v="H2 O1"/>
    <n v="0.13"/>
    <n v="2"/>
    <n v="0"/>
    <n v="1"/>
    <n v="2.1000000000000001E-2"/>
    <x v="0"/>
  </r>
  <r>
    <n v="2931"/>
    <s v="random1385467"/>
    <s v="61694994923005229691bee4"/>
    <s v="Sn16H2Se16O"/>
    <s v="mp-8936"/>
    <x v="352"/>
    <s v="*OH2"/>
    <s v="H2 O1"/>
    <n v="7.9000000000000001E-2"/>
    <n v="1"/>
    <n v="1"/>
    <n v="2"/>
    <n v="0"/>
    <x v="0"/>
  </r>
  <r>
    <n v="2932"/>
    <s v="random2098652"/>
    <s v="6169499696055b1286747f9f"/>
    <s v="Zr16Ga16H2Pd32O"/>
    <s v="mp-972183"/>
    <x v="2004"/>
    <s v="*OH2"/>
    <s v="H2 O1"/>
    <n v="-1.026"/>
    <n v="1"/>
    <n v="0"/>
    <n v="0"/>
    <n v="0.125"/>
    <x v="0"/>
  </r>
  <r>
    <n v="2933"/>
    <s v="random1880869"/>
    <s v="6169499896055b1286747fc8"/>
    <s v="Al32Cr16Si12H2O"/>
    <s v="mp-1214842"/>
    <x v="2005"/>
    <s v="*OH2"/>
    <s v="H2 O1"/>
    <n v="-1.2999999999999999E-2"/>
    <n v="2"/>
    <n v="-1"/>
    <n v="2"/>
    <n v="8.6999999999999994E-2"/>
    <x v="0"/>
  </r>
  <r>
    <n v="2934"/>
    <s v="random1699685"/>
    <s v="616949a596055b1286748035"/>
    <s v="V48Si40H2O"/>
    <s v="mp-976"/>
    <x v="2006"/>
    <s v="*OH2"/>
    <s v="H2 O1"/>
    <n v="-0.52"/>
    <n v="1"/>
    <n v="0"/>
    <n v="1"/>
    <n v="0.23200000000000001"/>
    <x v="0"/>
  </r>
  <r>
    <n v="2935"/>
    <s v="random1760040"/>
    <s v="616949a996055b12867480a0"/>
    <s v="Mn24H2Au24O"/>
    <s v="mp-12674"/>
    <x v="2007"/>
    <s v="*OH2"/>
    <s v="H2 O1"/>
    <n v="-9.1999999999999998E-2"/>
    <n v="1"/>
    <n v="1"/>
    <n v="1"/>
    <n v="8.3000000000000004E-2"/>
    <x v="0"/>
  </r>
  <r>
    <n v="2936"/>
    <s v="random1878533"/>
    <s v="616949b296055b1286748154"/>
    <s v="Rb24Bi48H2O"/>
    <s v="mp-23253"/>
    <x v="176"/>
    <s v="*OH2"/>
    <s v="H2 O1"/>
    <n v="-0.31"/>
    <n v="1"/>
    <n v="1"/>
    <n v="1"/>
    <n v="0.27100000000000002"/>
    <x v="0"/>
  </r>
  <r>
    <n v="2937"/>
    <s v="random472635"/>
    <s v="616949b2923005229691bfd1"/>
    <s v="Zr32V32H2W32O"/>
    <s v="mp-1215169"/>
    <x v="2008"/>
    <s v="*OH2"/>
    <s v="H2 O1"/>
    <n v="-2.9510000000000001"/>
    <n v="1"/>
    <n v="0"/>
    <n v="0"/>
    <n v="0.125"/>
    <x v="0"/>
  </r>
  <r>
    <n v="2938"/>
    <s v="random712416"/>
    <s v="616949b6923005229691c004"/>
    <s v="In18H2Au60O"/>
    <s v="mp-510099"/>
    <x v="2009"/>
    <s v="*OH2"/>
    <s v="H2 O1"/>
    <n v="-5.1999999999999998E-2"/>
    <n v="1"/>
    <n v="1"/>
    <n v="1"/>
    <n v="2.5000000000000001E-2"/>
    <x v="0"/>
  </r>
  <r>
    <n v="2939"/>
    <s v="random2151223"/>
    <s v="616949c196055b12867481da"/>
    <s v="V18Co54H2O"/>
    <s v="mp-1017529"/>
    <x v="2010"/>
    <s v="*OH2"/>
    <s v="H2 O1"/>
    <n v="-0.27200000000000002"/>
    <n v="1"/>
    <n v="0"/>
    <n v="0"/>
    <n v="0.25"/>
    <x v="0"/>
  </r>
  <r>
    <n v="2940"/>
    <s v="random655305"/>
    <s v="616949ca923005229691c07f"/>
    <s v="Y16Fe64Si32H2O"/>
    <s v="mp-1104575"/>
    <x v="2011"/>
    <s v="*OH2"/>
    <s v="H2 O1"/>
    <n v="-0.436"/>
    <n v="1"/>
    <n v="0"/>
    <n v="2"/>
    <n v="5.8000000000000003E-2"/>
    <x v="0"/>
  </r>
  <r>
    <n v="2941"/>
    <s v="random469424"/>
    <s v="616949d296055b1286748354"/>
    <s v="Al56Cu12H2S96O"/>
    <s v="mvc-11835"/>
    <x v="2012"/>
    <s v="*OH2"/>
    <s v="H2 O1"/>
    <n v="-0.62"/>
    <n v="0"/>
    <n v="2"/>
    <n v="1"/>
    <n v="0.20699999999999999"/>
    <x v="0"/>
  </r>
  <r>
    <n v="2942"/>
    <s v="random1668919"/>
    <s v="616949e396055b128674843e"/>
    <s v="Nb32H2N24O"/>
    <s v="mp-569167"/>
    <x v="675"/>
    <s v="*OH2"/>
    <s v="H2 O1"/>
    <n v="-1.6040000000000001"/>
    <n v="1"/>
    <n v="0"/>
    <n v="1"/>
    <n v="0.125"/>
    <x v="0"/>
  </r>
  <r>
    <n v="2943"/>
    <s v="random2217197"/>
    <s v="616949e696055b1286748489"/>
    <s v="Ni36H2S36O"/>
    <s v="mp-1547"/>
    <x v="1260"/>
    <s v="*OH2"/>
    <s v="H2 O1"/>
    <n v="-3.2000000000000001E-2"/>
    <n v="2"/>
    <n v="0"/>
    <n v="-1"/>
    <n v="0.27800000000000002"/>
    <x v="0"/>
  </r>
  <r>
    <n v="2944"/>
    <s v="random496350"/>
    <s v="616949ea96055b12867484e3"/>
    <s v="Sb16H2Pt48O"/>
    <s v="mp-1078755"/>
    <x v="1215"/>
    <s v="*OH2"/>
    <s v="H2 O1"/>
    <n v="-1.2769999999999999"/>
    <n v="1"/>
    <n v="0"/>
    <n v="2"/>
    <n v="0.114"/>
    <x v="0"/>
  </r>
  <r>
    <n v="2945"/>
    <s v="random1257107"/>
    <s v="616949eb96055b12867484fc"/>
    <s v="Rb24H2S12O"/>
    <s v="mp-1102384"/>
    <x v="2013"/>
    <s v="*OH2"/>
    <s v="H2 O1"/>
    <n v="-0.66200000000000003"/>
    <n v="1"/>
    <n v="0"/>
    <n v="2"/>
    <n v="8.3000000000000004E-2"/>
    <x v="0"/>
  </r>
  <r>
    <n v="2946"/>
    <s v="random633328"/>
    <s v="616949eb923005229691c1b1"/>
    <s v="Cr18H2S36O"/>
    <s v="mp-755263"/>
    <x v="64"/>
    <s v="*OH2"/>
    <s v="H2 O1"/>
    <n v="-0.11600000000000001"/>
    <n v="2"/>
    <n v="0"/>
    <n v="1"/>
    <n v="2.5999999999999999E-2"/>
    <x v="0"/>
  </r>
  <r>
    <n v="2947"/>
    <s v="random1789115"/>
    <s v="616949ed96055b1286748522"/>
    <s v="Sr4Ca12Si16H2O"/>
    <s v="mp-1218362"/>
    <x v="1470"/>
    <s v="*OH2"/>
    <s v="H2 O1"/>
    <n v="-1.3520000000000001"/>
    <n v="1"/>
    <n v="0"/>
    <n v="1"/>
    <n v="0.59899999999999998"/>
    <x v="0"/>
  </r>
  <r>
    <n v="2948"/>
    <s v="random1959287"/>
    <s v="616949fe96055b12867485bb"/>
    <s v="Sc30H2N30O"/>
    <s v="mp-2857"/>
    <x v="2014"/>
    <s v="*OH2"/>
    <s v="H2 O1"/>
    <n v="-5.2350000000000003"/>
    <n v="2"/>
    <n v="2"/>
    <n v="1"/>
    <n v="0.05"/>
    <x v="0"/>
  </r>
  <r>
    <n v="2949"/>
    <s v="random1785562"/>
    <s v="61694a0f923005229691c307"/>
    <s v="Cu54H2S30O"/>
    <s v="mp-684710"/>
    <x v="2015"/>
    <s v="*OH2"/>
    <s v="H2 O1"/>
    <n v="-6.4000000000000001E-2"/>
    <n v="2"/>
    <n v="-1"/>
    <n v="1"/>
    <n v="6.7000000000000004E-2"/>
    <x v="0"/>
  </r>
  <r>
    <n v="2950"/>
    <s v="random591694"/>
    <s v="61694a1396055b1286748725"/>
    <s v="Mn8Cd32H2S40O"/>
    <s v="mp-1221777"/>
    <x v="1152"/>
    <s v="*OH2"/>
    <s v="H2 O1"/>
    <n v="-0.443"/>
    <n v="1"/>
    <n v="0"/>
    <n v="-1"/>
    <n v="0.161"/>
    <x v="0"/>
  </r>
  <r>
    <n v="2951"/>
    <s v="random1896134"/>
    <s v="61694a14923005229691c343"/>
    <s v="Sc16Ni48H2O"/>
    <s v="mp-1186988"/>
    <x v="315"/>
    <s v="*OH2"/>
    <s v="H2 O1"/>
    <n v="-0.63900000000000001"/>
    <n v="1"/>
    <n v="0"/>
    <n v="0"/>
    <n v="0.5"/>
    <x v="0"/>
  </r>
  <r>
    <n v="2952"/>
    <s v="random1276768"/>
    <s v="61694a1796055b128674877b"/>
    <s v="Hf24Co84H2O"/>
    <s v="mp-1205422"/>
    <x v="2016"/>
    <s v="*OH2"/>
    <s v="H2 O1"/>
    <n v="-1.3360000000000001"/>
    <n v="1"/>
    <n v="0"/>
    <n v="2"/>
    <n v="1.7999999999999999E-2"/>
    <x v="0"/>
  </r>
  <r>
    <n v="2953"/>
    <s v="random1482296"/>
    <s v="61694a26923005229691c3f1"/>
    <s v="Sc16Si16H2Au16O"/>
    <s v="mp-9023"/>
    <x v="2017"/>
    <s v="*OH2"/>
    <s v="H2 O1"/>
    <n v="-1.359"/>
    <n v="2"/>
    <n v="0"/>
    <n v="1"/>
    <n v="4.4999999999999998E-2"/>
    <x v="0"/>
  </r>
  <r>
    <n v="2954"/>
    <s v="random1415469"/>
    <s v="61694a36923005229691c4b7"/>
    <s v="Cu24Te24H2O"/>
    <s v="mp-20826"/>
    <x v="2018"/>
    <s v="*OH2"/>
    <s v="H2 O1"/>
    <n v="-0.223"/>
    <n v="2"/>
    <n v="1"/>
    <n v="2"/>
    <n v="0.375"/>
    <x v="0"/>
  </r>
  <r>
    <n v="2955"/>
    <s v="random2086157"/>
    <s v="61694a43923005229691c532"/>
    <s v="Ni32H2Ru32O"/>
    <s v="mp-1219922"/>
    <x v="2019"/>
    <s v="*OH2"/>
    <s v="H2 O1"/>
    <n v="-0.36099999999999999"/>
    <n v="1"/>
    <n v="0"/>
    <n v="0"/>
    <n v="0"/>
    <x v="0"/>
  </r>
  <r>
    <n v="2956"/>
    <s v="random881194"/>
    <s v="61694a45923005229691c550"/>
    <s v="Mo48H2Se48S48O"/>
    <s v="mp-1221404"/>
    <x v="1960"/>
    <s v="*OH2"/>
    <s v="H2 O1"/>
    <n v="-1.133"/>
    <n v="2"/>
    <n v="2"/>
    <n v="1"/>
    <n v="0"/>
    <x v="0"/>
  </r>
  <r>
    <n v="2957"/>
    <s v="random658718"/>
    <s v="61694a4896055b128674893f"/>
    <s v="Zn44H2Ir8O"/>
    <s v="mp-30747"/>
    <x v="2020"/>
    <s v="*OH2"/>
    <s v="H2 O1"/>
    <n v="-0.13600000000000001"/>
    <n v="1"/>
    <n v="1"/>
    <n v="0"/>
    <n v="5.1999999999999998E-2"/>
    <x v="0"/>
  </r>
  <r>
    <n v="2958"/>
    <s v="random2350877"/>
    <s v="61694a6196055b1286748b43"/>
    <s v="Al8V48Ga8H2O"/>
    <s v="mp-1228807"/>
    <x v="2021"/>
    <s v="*OH2"/>
    <s v="H2 O1"/>
    <n v="-0.36399999999999999"/>
    <n v="2"/>
    <n v="1"/>
    <n v="1"/>
    <n v="0.125"/>
    <x v="0"/>
  </r>
  <r>
    <n v="2959"/>
    <s v="random2363908"/>
    <s v="61694a6696055b1286748b99"/>
    <s v="Ga16As8H2Rh40O"/>
    <s v="mp-18561"/>
    <x v="2022"/>
    <s v="*OH2"/>
    <s v="H2 O1"/>
    <n v="-0.13100000000000001"/>
    <n v="1"/>
    <n v="0"/>
    <n v="0"/>
    <n v="0.25"/>
    <x v="0"/>
  </r>
  <r>
    <n v="2960"/>
    <s v="random780888"/>
    <s v="61694a68923005229691c688"/>
    <s v="Tc24P96H2O"/>
    <s v="mp-28026"/>
    <x v="2023"/>
    <s v="*OH2"/>
    <s v="H2 O1"/>
    <n v="-0.106"/>
    <n v="1"/>
    <n v="1"/>
    <n v="1"/>
    <n v="0.157"/>
    <x v="0"/>
  </r>
  <r>
    <n v="2961"/>
    <s v="random1352409"/>
    <s v="61694a8596055b1286748c09"/>
    <s v="Y24H2Rh72O"/>
    <s v="mp-1191413"/>
    <x v="163"/>
    <s v="*OH2"/>
    <s v="H2 O1"/>
    <n v="-0.93400000000000005"/>
    <n v="1"/>
    <n v="1"/>
    <n v="0"/>
    <n v="0.125"/>
    <x v="0"/>
  </r>
  <r>
    <n v="2962"/>
    <s v="random1576633"/>
    <s v="61694bdb923005229691c8e0"/>
    <s v="Rb24H2S12O"/>
    <s v="mp-8041"/>
    <x v="2013"/>
    <s v="*OH2"/>
    <s v="H2 O1"/>
    <n v="-0.64700000000000002"/>
    <n v="1"/>
    <n v="1"/>
    <n v="1"/>
    <n v="0.16700000000000001"/>
    <x v="0"/>
  </r>
  <r>
    <n v="2963"/>
    <s v="random479471"/>
    <s v="61694be4923005229691c997"/>
    <s v="Ta9Ti9Te36H2O"/>
    <s v="mp-1217815"/>
    <x v="2024"/>
    <s v="*OH2"/>
    <s v="H2 O1"/>
    <n v="0.21199999999999999"/>
    <n v="1"/>
    <n v="0"/>
    <n v="1"/>
    <n v="0.247"/>
    <x v="0"/>
  </r>
  <r>
    <n v="2964"/>
    <s v="random482278"/>
    <s v="61694bf496055b1286748ee1"/>
    <s v="Zr16Zn48H2O"/>
    <s v="mp-864889"/>
    <x v="2025"/>
    <s v="*OH2"/>
    <s v="H2 O1"/>
    <n v="-0.10199999999999999"/>
    <n v="1"/>
    <n v="0"/>
    <n v="0"/>
    <n v="0.23799999999999999"/>
    <x v="0"/>
  </r>
  <r>
    <n v="2965"/>
    <s v="random1572530"/>
    <s v="61694bf696055b1286748f0c"/>
    <s v="Hf12Si12Te12H2O"/>
    <s v="mp-13963"/>
    <x v="1874"/>
    <s v="*OH2"/>
    <s v="H2 O1"/>
    <n v="-1.71"/>
    <n v="2"/>
    <n v="1"/>
    <n v="1"/>
    <n v="0.25"/>
    <x v="0"/>
  </r>
  <r>
    <n v="2966"/>
    <s v="random2124753"/>
    <s v="61694bf7923005229691ca4d"/>
    <s v="As48H2O"/>
    <s v="mp-158"/>
    <x v="2026"/>
    <s v="*OH2"/>
    <s v="H2 O1"/>
    <n v="2.1000000000000001E-2"/>
    <n v="1"/>
    <n v="2"/>
    <n v="0"/>
    <n v="0"/>
    <x v="0"/>
  </r>
  <r>
    <n v="2967"/>
    <s v="random2015099"/>
    <s v="61694bf9923005229691ca72"/>
    <s v="V32Re16Tc16H2O"/>
    <s v="mp-981377"/>
    <x v="2027"/>
    <s v="*OH2"/>
    <s v="H2 O1"/>
    <n v="-0.43099999999999999"/>
    <n v="2"/>
    <n v="1"/>
    <n v="1"/>
    <n v="6.2E-2"/>
    <x v="0"/>
  </r>
  <r>
    <n v="2968"/>
    <s v="random1646841"/>
    <s v="61694bfb923005229691caa2"/>
    <s v="V48Fe48P48H2O"/>
    <s v="mp-1103605"/>
    <x v="2028"/>
    <s v="*OH2"/>
    <s v="H2 O1"/>
    <n v="-0.76700000000000002"/>
    <n v="2"/>
    <n v="0"/>
    <n v="1"/>
    <n v="0.125"/>
    <x v="0"/>
  </r>
  <r>
    <n v="2969"/>
    <s v="random1333908"/>
    <s v="61694c1096055b1286749077"/>
    <s v="Ca36H2N18O"/>
    <s v="mp-2686"/>
    <x v="2029"/>
    <s v="*OH2"/>
    <s v="H2 O1"/>
    <n v="-0.54600000000000004"/>
    <n v="1"/>
    <n v="0"/>
    <n v="-2"/>
    <n v="0.23200000000000001"/>
    <x v="0"/>
  </r>
  <r>
    <n v="2970"/>
    <s v="random1380595"/>
    <s v="61694c11923005229691cb9e"/>
    <s v="Y32Re32H2N96O"/>
    <s v="mp-989647"/>
    <x v="237"/>
    <s v="*OH2"/>
    <s v="H2 O1"/>
    <n v="-0.95899999999999996"/>
    <n v="0"/>
    <n v="2"/>
    <n v="1"/>
    <n v="3.4000000000000002E-2"/>
    <x v="0"/>
  </r>
  <r>
    <n v="2971"/>
    <s v="random877399"/>
    <s v="61694c12923005229691cba9"/>
    <s v="Mn36Fe8H2N32O"/>
    <s v="mp-1246116"/>
    <x v="2030"/>
    <s v="*OH2"/>
    <s v="H2 O1"/>
    <n v="-0.17"/>
    <n v="0"/>
    <n v="2"/>
    <n v="1"/>
    <n v="0.18099999999999999"/>
    <x v="0"/>
  </r>
  <r>
    <n v="2972"/>
    <s v="random1223373"/>
    <s v="61694c1c923005229691cc6d"/>
    <s v="Ca24Mn24Si24H2O"/>
    <s v="mp-21096"/>
    <x v="2031"/>
    <s v="*OH2"/>
    <s v="H2 O1"/>
    <n v="-0.52700000000000002"/>
    <n v="2"/>
    <n v="0"/>
    <n v="1"/>
    <n v="0.126"/>
    <x v="0"/>
  </r>
  <r>
    <n v="2973"/>
    <s v="random2154515"/>
    <s v="61694c2a96055b1286749194"/>
    <s v="Zr16Tc32H2O"/>
    <s v="mp-1095545"/>
    <x v="1142"/>
    <s v="*OH2"/>
    <s v="H2 O1"/>
    <n v="-2.02"/>
    <n v="1"/>
    <n v="0"/>
    <n v="0"/>
    <n v="0.25700000000000001"/>
    <x v="0"/>
  </r>
  <r>
    <n v="2974"/>
    <s v="random962213"/>
    <s v="61694c32923005229691cddd"/>
    <s v="Al16H2Rh48O"/>
    <s v="mp-1183306"/>
    <x v="17"/>
    <s v="*OH2"/>
    <s v="H2 O1"/>
    <n v="-0.19700000000000001"/>
    <n v="1"/>
    <n v="0"/>
    <n v="2"/>
    <n v="0.5"/>
    <x v="0"/>
  </r>
  <r>
    <n v="2975"/>
    <s v="random565362"/>
    <s v="61694c3596055b12867491d9"/>
    <s v="Hf36Co6Bi12H2O"/>
    <s v="mp-31383"/>
    <x v="2032"/>
    <s v="*OH2"/>
    <s v="H2 O1"/>
    <n v="-0.55700000000000005"/>
    <n v="2"/>
    <n v="0"/>
    <n v="1"/>
    <n v="4.5999999999999999E-2"/>
    <x v="0"/>
  </r>
  <r>
    <n v="2976"/>
    <s v="random1782557"/>
    <s v="61694c40923005229691cec6"/>
    <s v="Hf48Ni48Sn24H2O"/>
    <s v="mp-646507"/>
    <x v="2033"/>
    <s v="*OH2"/>
    <s v="H2 O1"/>
    <n v="-0.496"/>
    <n v="2"/>
    <n v="1"/>
    <n v="1"/>
    <n v="0.104"/>
    <x v="0"/>
  </r>
  <r>
    <n v="2977"/>
    <s v="random1249426"/>
    <s v="61694c45923005229691cf45"/>
    <s v="Sr8P48H2Pt32O"/>
    <s v="mp-8507"/>
    <x v="2034"/>
    <s v="*OH2"/>
    <s v="H2 O1"/>
    <n v="-0.58299999999999996"/>
    <n v="0"/>
    <n v="1"/>
    <n v="1"/>
    <n v="8.4000000000000005E-2"/>
    <x v="0"/>
  </r>
  <r>
    <n v="2978"/>
    <s v="random1960957"/>
    <s v="61694c5e923005229691d1bd"/>
    <s v="Ti24Cu24Si24H2O"/>
    <s v="mp-20255"/>
    <x v="2035"/>
    <s v="*OH2"/>
    <s v="H2 O1"/>
    <n v="-0.127"/>
    <n v="1"/>
    <n v="1"/>
    <n v="1"/>
    <n v="0"/>
    <x v="0"/>
  </r>
  <r>
    <n v="2979"/>
    <s v="random1447607"/>
    <s v="61694c65923005229691d285"/>
    <s v="Co18Ni18H2Se36O"/>
    <s v="mp-1226013"/>
    <x v="2036"/>
    <s v="*OH2"/>
    <s v="H2 O1"/>
    <n v="-0.309"/>
    <n v="2"/>
    <n v="0"/>
    <n v="1"/>
    <n v="0.14299999999999999"/>
    <x v="0"/>
  </r>
  <r>
    <n v="2980"/>
    <s v="random1986022"/>
    <s v="61694c6e96055b128674923f"/>
    <s v="V72Co12H2Rh12O"/>
    <s v="mp-1216457"/>
    <x v="2037"/>
    <s v="*OH2"/>
    <s v="H2 O1"/>
    <n v="-0.65200000000000002"/>
    <n v="1"/>
    <n v="1"/>
    <n v="1"/>
    <n v="4.1000000000000002E-2"/>
    <x v="0"/>
  </r>
  <r>
    <n v="2981"/>
    <s v="random1860894"/>
    <s v="61694c7396055b1286749272"/>
    <s v="Rb32Zn80As64H2O"/>
    <s v="mp-1192151"/>
    <x v="2038"/>
    <s v="*OH2"/>
    <s v="H2 O1"/>
    <n v="-0.32100000000000001"/>
    <n v="2"/>
    <n v="1"/>
    <n v="1"/>
    <n v="3.5999999999999997E-2"/>
    <x v="0"/>
  </r>
  <r>
    <n v="2982"/>
    <s v="random2248687"/>
    <s v="61694c75923005229691d3bc"/>
    <s v="K16Ni24H2S32O"/>
    <s v="mp-17228"/>
    <x v="2039"/>
    <s v="*OH2"/>
    <s v="H2 O1"/>
    <n v="-0.373"/>
    <n v="0"/>
    <n v="1"/>
    <n v="1"/>
    <n v="3.9E-2"/>
    <x v="0"/>
  </r>
  <r>
    <n v="2983"/>
    <s v="random502322"/>
    <s v="61694c80923005229691d4b0"/>
    <s v="Ti48In16H2O"/>
    <s v="mp-866046"/>
    <x v="1370"/>
    <s v="*OH2"/>
    <s v="H2 O1"/>
    <n v="-1.577"/>
    <n v="2"/>
    <n v="-1"/>
    <n v="2"/>
    <n v="6.2E-2"/>
    <x v="0"/>
  </r>
  <r>
    <n v="2984"/>
    <s v="random590790"/>
    <s v="61694c83923005229691d4cd"/>
    <s v="Na12Ca12Tl24H2O"/>
    <s v="mp-976236"/>
    <x v="2040"/>
    <s v="*OH2"/>
    <s v="H2 O1"/>
    <n v="-0.65600000000000003"/>
    <n v="1"/>
    <n v="1"/>
    <n v="1"/>
    <n v="0.125"/>
    <x v="0"/>
  </r>
  <r>
    <n v="2985"/>
    <s v="random1227976"/>
    <s v="61694c9096055b1286749362"/>
    <s v="Na36Ag12H2O"/>
    <s v="mp-1186034"/>
    <x v="824"/>
    <s v="*OH2"/>
    <s v="H2 O1"/>
    <n v="-0.52100000000000002"/>
    <n v="2"/>
    <n v="1"/>
    <n v="1"/>
    <n v="4.2000000000000003E-2"/>
    <x v="0"/>
  </r>
  <r>
    <n v="2986"/>
    <s v="random478996"/>
    <s v="61694c96923005229691d62f"/>
    <s v="Tl6Cr18H2S30O"/>
    <s v="mp-542443"/>
    <x v="2041"/>
    <s v="*OH2"/>
    <s v="H2 O1"/>
    <n v="-0.19900000000000001"/>
    <n v="1"/>
    <n v="1"/>
    <n v="-1"/>
    <n v="0.28599999999999998"/>
    <x v="0"/>
  </r>
  <r>
    <n v="2987"/>
    <s v="random2188869"/>
    <s v="61694c9a923005229691d687"/>
    <s v="Si72H2Rh120O"/>
    <s v="mp-21012"/>
    <x v="1241"/>
    <s v="*OH2"/>
    <s v="H2 O1"/>
    <n v="-3.5000000000000003E-2"/>
    <n v="0"/>
    <n v="2"/>
    <n v="1"/>
    <n v="0.155"/>
    <x v="0"/>
  </r>
  <r>
    <n v="2988"/>
    <s v="random2123699"/>
    <s v="61694c9a923005229691d68c"/>
    <s v="Zr32Zn32H2O"/>
    <s v="mp-570276"/>
    <x v="2042"/>
    <s v="*OH2"/>
    <s v="H2 O1"/>
    <n v="-0.67800000000000005"/>
    <n v="2"/>
    <n v="1"/>
    <n v="1"/>
    <n v="0.125"/>
    <x v="0"/>
  </r>
  <r>
    <n v="2989"/>
    <s v="random2354921"/>
    <s v="61694ca3923005229691d71f"/>
    <s v="Ti40Ga32H2O"/>
    <s v="mp-30675"/>
    <x v="1854"/>
    <s v="*OH2"/>
    <s v="H2 O1"/>
    <n v="-1.327"/>
    <n v="2"/>
    <n v="-1"/>
    <n v="2"/>
    <n v="2.5000000000000001E-2"/>
    <x v="0"/>
  </r>
  <r>
    <n v="2990"/>
    <s v="random962302"/>
    <s v="61694caa923005229691d780"/>
    <s v="Ti48Ga16H2O"/>
    <s v="mp-30672"/>
    <x v="2043"/>
    <s v="*OH2"/>
    <s v="H2 O1"/>
    <n v="-0.66100000000000003"/>
    <n v="2"/>
    <n v="2"/>
    <n v="1"/>
    <n v="0"/>
    <x v="0"/>
  </r>
  <r>
    <n v="2991"/>
    <s v="random905755"/>
    <s v="61694dfe923005229691d7d6"/>
    <s v="V72Ga48H2O"/>
    <s v="mp-1189774"/>
    <x v="2044"/>
    <s v="*OH2"/>
    <s v="H2 O1"/>
    <n v="-0.22600000000000001"/>
    <n v="2"/>
    <n v="1"/>
    <n v="0"/>
    <n v="3.2000000000000001E-2"/>
    <x v="0"/>
  </r>
  <r>
    <n v="2992"/>
    <s v="random693117"/>
    <s v="61694e00923005229691d801"/>
    <s v="Ni96Sn16Sb16H2O"/>
    <s v="mp-1219799"/>
    <x v="2045"/>
    <s v="*OH2"/>
    <s v="H2 O1"/>
    <n v="-7.9000000000000001E-2"/>
    <n v="1"/>
    <n v="1"/>
    <n v="0"/>
    <n v="0.375"/>
    <x v="0"/>
  </r>
  <r>
    <n v="2993"/>
    <s v="random1214295"/>
    <s v="61694e0496055b12867494ab"/>
    <s v="Tl36Bi9H2O"/>
    <s v="mp-1216575"/>
    <x v="2046"/>
    <s v="*OH2"/>
    <s v="H2 O1"/>
    <n v="-0.04"/>
    <n v="1"/>
    <n v="0"/>
    <n v="-2"/>
    <n v="0.1"/>
    <x v="0"/>
  </r>
  <r>
    <n v="2994"/>
    <s v="random1396541"/>
    <s v="61694e1896055b1286749548"/>
    <s v="Si96H2C96O"/>
    <s v="mp-567505"/>
    <x v="525"/>
    <s v="*OH2"/>
    <s v="H2 O1"/>
    <n v="-2.927"/>
    <n v="2"/>
    <n v="-1"/>
    <n v="2"/>
    <n v="9.4E-2"/>
    <x v="0"/>
  </r>
  <r>
    <n v="2995"/>
    <s v="random1495863"/>
    <s v="61694e1c96055b1286749581"/>
    <s v="Al36Ni36H2O"/>
    <s v="mp-990090"/>
    <x v="2047"/>
    <s v="*OH2"/>
    <s v="H2 O1"/>
    <n v="-4.2999999999999997E-2"/>
    <n v="2"/>
    <n v="1"/>
    <n v="0"/>
    <n v="8.3000000000000004E-2"/>
    <x v="0"/>
  </r>
  <r>
    <n v="2996"/>
    <s v="random2211118"/>
    <s v="61694e1d923005229691d97b"/>
    <s v="Hf40Tc20H2Pd20O"/>
    <s v="mp-1184594"/>
    <x v="2048"/>
    <s v="*OH2"/>
    <s v="H2 O1"/>
    <n v="-5.8000000000000003E-2"/>
    <n v="2"/>
    <n v="2"/>
    <n v="1"/>
    <n v="2.5000000000000001E-2"/>
    <x v="0"/>
  </r>
  <r>
    <n v="2997"/>
    <s v="random682457"/>
    <s v="61694e2196055b12867495b7"/>
    <s v="Sr16H50Ru8O"/>
    <s v="mp-24292"/>
    <x v="2049"/>
    <s v="*OH2"/>
    <s v="H2 O1"/>
    <n v="-0.66800000000000004"/>
    <n v="1"/>
    <n v="0"/>
    <n v="0"/>
    <n v="0.113"/>
    <x v="0"/>
  </r>
  <r>
    <n v="2998"/>
    <s v="random951405"/>
    <s v="61694e2796055b12867495de"/>
    <s v="Cs8P8H2Pd4O"/>
    <s v="mp-1205610"/>
    <x v="2050"/>
    <s v="*OH2"/>
    <s v="H2 O1"/>
    <n v="-0.63400000000000001"/>
    <n v="1"/>
    <n v="1"/>
    <n v="1"/>
    <n v="0.24"/>
    <x v="0"/>
  </r>
  <r>
    <n v="2999"/>
    <s v="random2290145"/>
    <s v="61694e3496055b128674966e"/>
    <s v="Ag16H2Au48O"/>
    <s v="mp-863750"/>
    <x v="476"/>
    <s v="*OH2"/>
    <s v="H2 O1"/>
    <n v="-2.5000000000000001E-2"/>
    <n v="1"/>
    <n v="1"/>
    <n v="0"/>
    <n v="0.125"/>
    <x v="0"/>
  </r>
  <r>
    <n v="3000"/>
    <s v="random1798176"/>
    <s v="61694e5896055b1286749704"/>
    <s v="Ni72H38O"/>
    <s v="mp-1220079"/>
    <x v="652"/>
    <s v="*OH2"/>
    <s v="H2 O1"/>
    <n v="-0.34699999999999998"/>
    <n v="2"/>
    <n v="1"/>
    <n v="-2"/>
    <n v="8.2000000000000003E-2"/>
    <x v="0"/>
  </r>
  <r>
    <n v="3001"/>
    <s v="random143211"/>
    <s v="61694e5e96055b1286749731"/>
    <s v="Ge24Te24H2O"/>
    <s v="mp-938"/>
    <x v="2051"/>
    <s v="*OH2"/>
    <s v="H2 O1"/>
    <n v="-6.0999999999999999E-2"/>
    <n v="2"/>
    <n v="1"/>
    <n v="-2"/>
    <n v="0.184"/>
    <x v="0"/>
  </r>
  <r>
    <n v="3002"/>
    <s v="random1511237"/>
    <s v="61694e8f923005229691e03d"/>
    <s v="Zr24Ti48Al24H2O"/>
    <s v="mp-1215242"/>
    <x v="2052"/>
    <s v="*OH2"/>
    <s v="H2 O1"/>
    <n v="-1.9039999999999999"/>
    <n v="0"/>
    <n v="2"/>
    <n v="1"/>
    <n v="0.33100000000000002"/>
    <x v="0"/>
  </r>
  <r>
    <n v="3003"/>
    <s v="random1598362"/>
    <s v="61694e9096055b12867498cf"/>
    <s v="Ca12P4H2Cl12O"/>
    <s v="mp-29342"/>
    <x v="401"/>
    <s v="*OH2"/>
    <s v="H2 O1"/>
    <n v="-0.81899999999999995"/>
    <n v="2"/>
    <n v="1"/>
    <n v="1"/>
    <n v="6.2E-2"/>
    <x v="0"/>
  </r>
  <r>
    <n v="3004"/>
    <s v="random2277114"/>
    <s v="61694e9c923005229691e0b8"/>
    <s v="Hf24Co24H2O"/>
    <s v="mp-1064981"/>
    <x v="2053"/>
    <s v="*OH2"/>
    <s v="H2 O1"/>
    <n v="-0.39"/>
    <n v="1"/>
    <n v="2"/>
    <n v="0"/>
    <n v="0.19600000000000001"/>
    <x v="0"/>
  </r>
  <r>
    <n v="3005"/>
    <s v="random1352383"/>
    <s v="61694e9f923005229691e0e9"/>
    <s v="Y24Al24H2O"/>
    <s v="mp-11228"/>
    <x v="705"/>
    <s v="*OH2"/>
    <s v="H2 O1"/>
    <n v="-0.79200000000000004"/>
    <n v="1"/>
    <n v="2"/>
    <n v="2"/>
    <n v="5.7000000000000002E-2"/>
    <x v="0"/>
  </r>
  <r>
    <n v="3006"/>
    <s v="random1376967"/>
    <s v="61694ea5923005229691e163"/>
    <s v="Ta12Ti12H2Ru24O"/>
    <s v="mp-861908"/>
    <x v="2054"/>
    <s v="*OH2"/>
    <s v="H2 O1"/>
    <n v="-0.27600000000000002"/>
    <n v="1"/>
    <n v="1"/>
    <n v="1"/>
    <n v="0.125"/>
    <x v="0"/>
  </r>
  <r>
    <n v="3007"/>
    <s v="random1876827"/>
    <s v="61694ea896055b12867499fb"/>
    <s v="H2Pb24S24O"/>
    <s v="mp-1018115"/>
    <x v="27"/>
    <s v="*OH2"/>
    <s v="H2 O1"/>
    <n v="-0.17599999999999999"/>
    <n v="1"/>
    <n v="1"/>
    <n v="2"/>
    <n v="0.16700000000000001"/>
    <x v="0"/>
  </r>
  <r>
    <n v="3008"/>
    <s v="random2004021"/>
    <s v="61694eb4923005229691e26d"/>
    <s v="Nb48Al12In4H2O"/>
    <s v="mp-1220944"/>
    <x v="2055"/>
    <s v="*OH2"/>
    <s v="H2 O1"/>
    <n v="-0.39900000000000002"/>
    <n v="1"/>
    <n v="0"/>
    <n v="1"/>
    <n v="0.437"/>
    <x v="0"/>
  </r>
  <r>
    <n v="3009"/>
    <s v="random1095374"/>
    <s v="61694ecb923005229691e3d7"/>
    <s v="H2Au96O"/>
    <s v="mp-81"/>
    <x v="129"/>
    <s v="*OH2"/>
    <s v="H2 O1"/>
    <n v="-5.3999999999999999E-2"/>
    <n v="2"/>
    <n v="1"/>
    <n v="1"/>
    <n v="6.2E-2"/>
    <x v="0"/>
  </r>
  <r>
    <n v="3010"/>
    <s v="random283212"/>
    <s v="61694ee2923005229691e56c"/>
    <s v="Ta48H2N24O"/>
    <s v="mp-1079438"/>
    <x v="1229"/>
    <s v="*OH2"/>
    <s v="H2 O1"/>
    <n v="-2.226"/>
    <n v="2"/>
    <n v="-1"/>
    <n v="2"/>
    <n v="0.125"/>
    <x v="0"/>
  </r>
  <r>
    <n v="3011"/>
    <s v="random1806668"/>
    <s v="61694ee9923005229691e5c3"/>
    <s v="Y48H2Pt24O"/>
    <s v="mp-1102657"/>
    <x v="7"/>
    <s v="*OH2"/>
    <s v="H2 O1"/>
    <n v="-0.54600000000000004"/>
    <n v="0"/>
    <n v="1"/>
    <n v="2"/>
    <n v="0.13900000000000001"/>
    <x v="0"/>
  </r>
  <r>
    <n v="3012"/>
    <s v="random724551"/>
    <s v="61694eea923005229691e5cc"/>
    <s v="Na12Zn48As36H2O"/>
    <s v="mp-1078703"/>
    <x v="2056"/>
    <s v="*OH2"/>
    <s v="H2 O1"/>
    <n v="-1.6519999999999999"/>
    <n v="1"/>
    <n v="0"/>
    <n v="-1"/>
    <n v="0.13700000000000001"/>
    <x v="0"/>
  </r>
  <r>
    <n v="3013"/>
    <s v="random2436056"/>
    <s v="61694eed923005229691e61f"/>
    <s v="Ti24Mo12H2Os12O"/>
    <s v="mp-1187420"/>
    <x v="2057"/>
    <s v="*OH2"/>
    <s v="H2 O1"/>
    <n v="-0.48599999999999999"/>
    <n v="1"/>
    <n v="1"/>
    <n v="1"/>
    <n v="0.125"/>
    <x v="0"/>
  </r>
  <r>
    <n v="3014"/>
    <s v="random1719031"/>
    <s v="6169505196055b1286749bb4"/>
    <s v="Hf24Sn48H2O"/>
    <s v="mp-1079810"/>
    <x v="2058"/>
    <s v="*OH2"/>
    <s v="H2 O1"/>
    <n v="-0.09"/>
    <n v="1"/>
    <n v="0"/>
    <n v="0"/>
    <n v="8.4000000000000005E-2"/>
    <x v="0"/>
  </r>
  <r>
    <n v="3015"/>
    <s v="random808812"/>
    <s v="6169505296055b1286749bd3"/>
    <s v="H2Ir16Ru48O"/>
    <s v="mp-862620"/>
    <x v="2059"/>
    <s v="*OH2"/>
    <s v="H2 O1"/>
    <n v="-0.30499999999999999"/>
    <n v="1"/>
    <n v="0"/>
    <n v="2"/>
    <n v="0.126"/>
    <x v="0"/>
  </r>
  <r>
    <n v="3016"/>
    <s v="random2140545"/>
    <s v="6169505396055b1286749bdb"/>
    <s v="Sn16Ge16H2S48O"/>
    <s v="mp-5045"/>
    <x v="1441"/>
    <s v="*OH2"/>
    <s v="H2 O1"/>
    <n v="0.27500000000000002"/>
    <n v="1"/>
    <n v="1"/>
    <n v="0"/>
    <n v="0.17499999999999999"/>
    <x v="0"/>
  </r>
  <r>
    <n v="3017"/>
    <s v="random1347357"/>
    <s v="6169506796055b1286749c74"/>
    <s v="Zr36Ga12Co6H2O"/>
    <s v="mp-22167"/>
    <x v="300"/>
    <s v="*OH2"/>
    <s v="H2 O1"/>
    <n v="-0.33200000000000002"/>
    <n v="2"/>
    <n v="-1"/>
    <n v="2"/>
    <n v="6.2E-2"/>
    <x v="0"/>
  </r>
  <r>
    <n v="3018"/>
    <s v="random2286363"/>
    <s v="61695082923005229691eb0b"/>
    <s v="Ti80Ge36Sb12H2O"/>
    <s v="mp-1217254"/>
    <x v="1867"/>
    <s v="*OH2"/>
    <s v="H2 O1"/>
    <n v="-0.73299999999999998"/>
    <n v="0"/>
    <n v="0"/>
    <n v="1"/>
    <n v="0.15"/>
    <x v="0"/>
  </r>
  <r>
    <n v="3019"/>
    <s v="random1240988"/>
    <s v="6169508c96055b1286749d88"/>
    <s v="P24H2W72O"/>
    <s v="mp-1106195"/>
    <x v="1355"/>
    <s v="*OH2"/>
    <s v="H2 O1"/>
    <n v="-0.41499999999999998"/>
    <n v="2"/>
    <n v="1"/>
    <n v="1"/>
    <n v="0.29799999999999999"/>
    <x v="0"/>
  </r>
  <r>
    <n v="3020"/>
    <s v="random2192728"/>
    <s v="6169509096055b1286749dac"/>
    <s v="Y4Al6Fe28H2O"/>
    <s v="mp-1196730"/>
    <x v="2060"/>
    <s v="*OH2"/>
    <s v="H2 O1"/>
    <n v="-0.61299999999999999"/>
    <n v="1"/>
    <n v="0"/>
    <n v="0"/>
    <n v="9.8000000000000004E-2"/>
    <x v="0"/>
  </r>
  <r>
    <n v="3021"/>
    <s v="random615308"/>
    <s v="6169509696055b1286749df7"/>
    <s v="Al36H2N36O"/>
    <s v="mp-661"/>
    <x v="937"/>
    <s v="*OH2"/>
    <s v="H2 O1"/>
    <n v="-4.1440000000000001"/>
    <n v="2"/>
    <n v="1"/>
    <n v="2"/>
    <n v="8.6999999999999994E-2"/>
    <x v="0"/>
  </r>
  <r>
    <n v="3022"/>
    <s v="random2051849"/>
    <s v="6169509d923005229691ec77"/>
    <s v="Ca32In16H2O"/>
    <s v="mp-20669"/>
    <x v="193"/>
    <s v="*OH2"/>
    <s v="H2 O1"/>
    <n v="-0.67200000000000004"/>
    <n v="2"/>
    <n v="1"/>
    <n v="2"/>
    <n v="0.19"/>
    <x v="0"/>
  </r>
  <r>
    <n v="3023"/>
    <s v="random2319564"/>
    <s v="6169509e923005229691ec7f"/>
    <s v="Ge48H2O"/>
    <s v="mp-1091415"/>
    <x v="271"/>
    <s v="*OH2"/>
    <s v="H2 O1"/>
    <n v="0.36099999999999999"/>
    <n v="2"/>
    <n v="1"/>
    <n v="1"/>
    <n v="0.14899999999999999"/>
    <x v="0"/>
  </r>
  <r>
    <n v="3024"/>
    <s v="random1697837"/>
    <s v="616950a1923005229691ecbe"/>
    <s v="Te48H2Pb96Se48O"/>
    <s v="mp-1217291"/>
    <x v="2061"/>
    <s v="*OH2"/>
    <s v="H2 O1"/>
    <n v="-0.25800000000000001"/>
    <n v="2"/>
    <n v="2"/>
    <n v="1"/>
    <n v="2.1000000000000001E-2"/>
    <x v="0"/>
  </r>
  <r>
    <n v="3025"/>
    <s v="random1701450"/>
    <s v="616950a496055b1286749ec3"/>
    <s v="Nb20H2S60O"/>
    <s v="mp-562100"/>
    <x v="2062"/>
    <s v="*OH2"/>
    <s v="H2 O1"/>
    <n v="-0.52400000000000002"/>
    <n v="1"/>
    <n v="2"/>
    <n v="2"/>
    <n v="0"/>
    <x v="0"/>
  </r>
  <r>
    <n v="3026"/>
    <s v="random463377"/>
    <s v="616950a896055b1286749f04"/>
    <s v="Ge16H2Pt48O"/>
    <s v="mp-16315"/>
    <x v="2063"/>
    <s v="*OH2"/>
    <s v="H2 O1"/>
    <n v="-2.3E-2"/>
    <n v="1"/>
    <n v="1"/>
    <n v="0"/>
    <n v="2.7E-2"/>
    <x v="0"/>
  </r>
  <r>
    <n v="3027"/>
    <s v="random530203"/>
    <s v="616950aa96055b1286749f1f"/>
    <s v="P32H2S112O"/>
    <s v="mp-1199938"/>
    <x v="73"/>
    <s v="*OH2"/>
    <s v="H2 O1"/>
    <n v="-0.10299999999999999"/>
    <n v="2"/>
    <n v="1"/>
    <n v="-1"/>
    <n v="0"/>
    <x v="0"/>
  </r>
  <r>
    <n v="3028"/>
    <s v="random978829"/>
    <s v="616950b0923005229691ed6a"/>
    <s v="Mo9H2W9Se36O"/>
    <s v="mp-1221402"/>
    <x v="1534"/>
    <s v="*OH2"/>
    <s v="H2 O1"/>
    <n v="-2.5840000000000001"/>
    <n v="2"/>
    <n v="1"/>
    <n v="1"/>
    <n v="0.186"/>
    <x v="0"/>
  </r>
  <r>
    <n v="3029"/>
    <s v="random1591058"/>
    <s v="616950b096055b1286749f5c"/>
    <s v="Sr16In64H2O"/>
    <s v="mp-567207"/>
    <x v="1191"/>
    <s v="*OH2"/>
    <s v="H2 O1"/>
    <n v="-0.55600000000000005"/>
    <n v="1"/>
    <n v="0"/>
    <n v="1"/>
    <n v="8.2000000000000003E-2"/>
    <x v="0"/>
  </r>
  <r>
    <n v="3030"/>
    <s v="random2123342"/>
    <s v="616950b196055b1286749f68"/>
    <s v="P36H2Rh54O"/>
    <s v="mp-28056"/>
    <x v="2064"/>
    <s v="*OH2"/>
    <s v="H2 O1"/>
    <n v="-0.04"/>
    <n v="1"/>
    <n v="0"/>
    <n v="1"/>
    <n v="0.55600000000000005"/>
    <x v="0"/>
  </r>
  <r>
    <n v="3031"/>
    <s v="random771441"/>
    <s v="616950b7923005229691ee10"/>
    <s v="Ta24Co36Si12H2O"/>
    <s v="mp-1217775"/>
    <x v="2065"/>
    <s v="*OH2"/>
    <s v="H2 O1"/>
    <n v="-0.29599999999999999"/>
    <n v="2"/>
    <n v="1"/>
    <n v="2"/>
    <n v="0.13300000000000001"/>
    <x v="0"/>
  </r>
  <r>
    <n v="3032"/>
    <s v="random1391013"/>
    <s v="616950be96055b1286749fe3"/>
    <s v="Cd18H2Au18O"/>
    <s v="mp-1226718"/>
    <x v="761"/>
    <s v="*OH2"/>
    <s v="H2 O1"/>
    <n v="-2.7E-2"/>
    <n v="1"/>
    <n v="0"/>
    <n v="0"/>
    <n v="0.66700000000000004"/>
    <x v="0"/>
  </r>
  <r>
    <n v="3033"/>
    <s v="random1924727"/>
    <s v="616950be96055b1286749fe9"/>
    <s v="Na72H2O"/>
    <s v="mp-982370"/>
    <x v="440"/>
    <s v="*OH2"/>
    <s v="H2 O1"/>
    <n v="-0.37"/>
    <n v="2"/>
    <n v="0"/>
    <n v="1"/>
    <n v="0.14599999999999999"/>
    <x v="0"/>
  </r>
  <r>
    <n v="3034"/>
    <s v="random1410848"/>
    <s v="616950c3923005229691eef8"/>
    <s v="Tl36H2Pd52O"/>
    <s v="mp-1297"/>
    <x v="2066"/>
    <s v="*OH2"/>
    <s v="H2 O1"/>
    <n v="-7.0000000000000007E-2"/>
    <n v="1"/>
    <n v="1"/>
    <n v="0"/>
    <n v="0.105"/>
    <x v="0"/>
  </r>
  <r>
    <n v="3035"/>
    <s v="random1794824"/>
    <s v="616950ce923005229691efcc"/>
    <s v="V12H2S24O"/>
    <s v="mp-849060"/>
    <x v="861"/>
    <s v="*OH2"/>
    <s v="H2 O1"/>
    <n v="1.4"/>
    <n v="1"/>
    <n v="-1"/>
    <n v="0"/>
    <n v="0.23499999999999999"/>
    <x v="0"/>
  </r>
  <r>
    <n v="3036"/>
    <s v="random776478"/>
    <s v="616950d0923005229691eff4"/>
    <s v="Hf40Re20H2Pd20O"/>
    <s v="mp-1184592"/>
    <x v="2067"/>
    <s v="*OH2"/>
    <s v="H2 O1"/>
    <n v="-1.369"/>
    <n v="2"/>
    <n v="2"/>
    <n v="1"/>
    <n v="2.5000000000000001E-2"/>
    <x v="0"/>
  </r>
  <r>
    <n v="3037"/>
    <s v="random1774827"/>
    <s v="616950d196055b128674a082"/>
    <s v="Cs12Ta12H2Se36O"/>
    <s v="mp-1225880"/>
    <x v="2068"/>
    <s v="*OH2"/>
    <s v="H2 O1"/>
    <n v="-0.70099999999999996"/>
    <n v="2"/>
    <n v="1"/>
    <n v="0"/>
    <n v="0.11799999999999999"/>
    <x v="0"/>
  </r>
  <r>
    <n v="3038"/>
    <s v="random1697007"/>
    <s v="616950d3923005229691f03c"/>
    <s v="Ca48Sb24H2O"/>
    <s v="mp-9925"/>
    <x v="2069"/>
    <s v="*OH2"/>
    <s v="H2 O1"/>
    <n v="-0.65500000000000003"/>
    <n v="2"/>
    <n v="1"/>
    <n v="2"/>
    <n v="7.0000000000000007E-2"/>
    <x v="0"/>
  </r>
  <r>
    <n v="3039"/>
    <s v="random2405904"/>
    <s v="616950d9923005229691f09a"/>
    <s v="Ti16V16Re32H2O"/>
    <s v="mp-865916"/>
    <x v="2070"/>
    <s v="*OH2"/>
    <s v="H2 O1"/>
    <n v="-0.45"/>
    <n v="1"/>
    <n v="1"/>
    <n v="0"/>
    <n v="0.125"/>
    <x v="0"/>
  </r>
  <r>
    <n v="3040"/>
    <s v="random551210"/>
    <s v="616950e096055b128674a0df"/>
    <s v="Nb40Si48H2W40O"/>
    <s v="mp-1220511"/>
    <x v="2071"/>
    <s v="*OH2"/>
    <s v="H2 O1"/>
    <n v="-0.80600000000000005"/>
    <n v="1"/>
    <n v="1"/>
    <n v="0"/>
    <n v="0.502"/>
    <x v="0"/>
  </r>
  <r>
    <n v="3041"/>
    <s v="random1985514"/>
    <s v="616950e1923005229691f0e7"/>
    <s v="Ga12Cu12H2Pt24O"/>
    <s v="mp-862791"/>
    <x v="501"/>
    <s v="*OH2"/>
    <s v="H2 O1"/>
    <n v="-2.1000000000000001E-2"/>
    <n v="1"/>
    <n v="1"/>
    <n v="1"/>
    <n v="4.2000000000000003E-2"/>
    <x v="0"/>
  </r>
  <r>
    <n v="3042"/>
    <s v="random1928976"/>
    <s v="616950e3923005229691f100"/>
    <s v="Na16H2Pt32Se48O"/>
    <s v="mp-28987"/>
    <x v="387"/>
    <s v="*OH2"/>
    <s v="H2 O1"/>
    <n v="0.156"/>
    <n v="2"/>
    <n v="-1"/>
    <n v="2"/>
    <n v="0.108"/>
    <x v="0"/>
  </r>
  <r>
    <n v="3043"/>
    <s v="random1127941"/>
    <s v="616950e696055b128674a14b"/>
    <s v="Na48As16H2O"/>
    <s v="mp-8860"/>
    <x v="1937"/>
    <s v="*OH2"/>
    <s v="H2 O1"/>
    <n v="-0.82699999999999996"/>
    <n v="1"/>
    <n v="1"/>
    <n v="0"/>
    <n v="0.125"/>
    <x v="0"/>
  </r>
  <r>
    <n v="3044"/>
    <s v="random1402074"/>
    <s v="616950e696055b128674a151"/>
    <s v="Zn16H2Cl32O"/>
    <s v="mp-22909"/>
    <x v="2072"/>
    <s v="*OH2"/>
    <s v="H2 O1"/>
    <n v="-1.19"/>
    <n v="0"/>
    <n v="0"/>
    <n v="1"/>
    <n v="6.3E-2"/>
    <x v="0"/>
  </r>
  <r>
    <n v="3045"/>
    <s v="random1307362"/>
    <s v="616950e7923005229691f14a"/>
    <s v="Hf48H2Se72O"/>
    <s v="mp-1224485"/>
    <x v="306"/>
    <s v="*OH2"/>
    <s v="H2 O1"/>
    <n v="-0.66400000000000003"/>
    <n v="1"/>
    <n v="1"/>
    <n v="-2"/>
    <n v="0.159"/>
    <x v="0"/>
  </r>
  <r>
    <n v="3046"/>
    <s v="random768240"/>
    <s v="616950e996055b128674a181"/>
    <s v="Nb48Sn48H2S96O"/>
    <s v="mp-9586"/>
    <x v="1511"/>
    <s v="*OH2"/>
    <s v="H2 O1"/>
    <n v="-0.56499999999999995"/>
    <n v="2"/>
    <n v="2"/>
    <n v="1"/>
    <n v="0.02"/>
    <x v="0"/>
  </r>
  <r>
    <n v="3047"/>
    <s v="random1174329"/>
    <s v="616950ea923005229691f18f"/>
    <s v="Y8Ga40Co8H2O"/>
    <s v="mp-1025375"/>
    <x v="2073"/>
    <s v="*OH2"/>
    <s v="H2 O1"/>
    <n v="-1.2999999999999999E-2"/>
    <n v="0"/>
    <n v="0"/>
    <n v="1"/>
    <n v="0.156"/>
    <x v="0"/>
  </r>
  <r>
    <n v="3048"/>
    <s v="random1369366"/>
    <s v="616950ec96055b128674a1b4"/>
    <s v="Mo16H2Cl48O"/>
    <s v="mp-568394"/>
    <x v="2074"/>
    <s v="*OH2"/>
    <s v="H2 O1"/>
    <n v="-0.98199999999999998"/>
    <n v="1"/>
    <n v="0"/>
    <n v="0"/>
    <n v="7.3999999999999996E-2"/>
    <x v="0"/>
  </r>
  <r>
    <n v="3049"/>
    <s v="random1195268"/>
    <s v="61695102923005229691f2fc"/>
    <s v="Ca18Si36H2O"/>
    <s v="mp-8372"/>
    <x v="164"/>
    <s v="*OH2"/>
    <s v="H2 O1"/>
    <n v="-1.887"/>
    <n v="2"/>
    <n v="0"/>
    <n v="1"/>
    <n v="0.25"/>
    <x v="0"/>
  </r>
  <r>
    <n v="3050"/>
    <s v="random920689"/>
    <s v="61695105923005229691f346"/>
    <s v="Sn32H2Au16O"/>
    <s v="mp-1462"/>
    <x v="1763"/>
    <s v="*OH2"/>
    <s v="H2 O1"/>
    <n v="0.35799999999999998"/>
    <n v="0"/>
    <n v="1"/>
    <n v="0"/>
    <n v="6.9000000000000006E-2"/>
    <x v="0"/>
  </r>
  <r>
    <n v="3051"/>
    <s v="random1867376"/>
    <s v="6169510f923005229691f3d0"/>
    <s v="V24Co72H2O"/>
    <s v="mp-542614"/>
    <x v="2010"/>
    <s v="*OH2"/>
    <s v="H2 O1"/>
    <n v="-1.2889999999999999"/>
    <n v="1"/>
    <n v="1"/>
    <n v="1"/>
    <n v="8.3000000000000004E-2"/>
    <x v="0"/>
  </r>
  <r>
    <n v="3052"/>
    <s v="random1646227"/>
    <s v="6169511796055b128674a2ec"/>
    <s v="Hg8H2S32O"/>
    <s v="mp-1106367"/>
    <x v="2075"/>
    <s v="*OH2"/>
    <s v="H2 O1"/>
    <n v="-2.3E-2"/>
    <n v="1"/>
    <n v="0"/>
    <n v="1"/>
    <n v="0.113"/>
    <x v="0"/>
  </r>
  <r>
    <n v="3053"/>
    <s v="random1059067"/>
    <s v="6169511c923005229691f4ab"/>
    <s v="Bi16H2Rh16Se16O"/>
    <s v="mp-1101765"/>
    <x v="2076"/>
    <s v="*OH2"/>
    <s v="H2 O1"/>
    <n v="-0.20200000000000001"/>
    <n v="2"/>
    <n v="1"/>
    <n v="1"/>
    <n v="0.155"/>
    <x v="0"/>
  </r>
  <r>
    <n v="3054"/>
    <s v="random559530"/>
    <s v="61695275923005229691f63d"/>
    <s v="Hf16Ni80H2O"/>
    <s v="mp-569516"/>
    <x v="1340"/>
    <s v="*OH2"/>
    <s v="H2 O1"/>
    <n v="-0.76"/>
    <n v="1"/>
    <n v="0"/>
    <n v="0"/>
    <n v="6.2E-2"/>
    <x v="0"/>
  </r>
  <r>
    <n v="3055"/>
    <s v="random1174008"/>
    <s v="6169527d923005229691f702"/>
    <s v="Ta96H2S48O"/>
    <s v="mp-555935"/>
    <x v="1527"/>
    <s v="*OH2"/>
    <s v="H2 O1"/>
    <n v="-1.3740000000000001"/>
    <n v="2"/>
    <n v="1"/>
    <n v="1"/>
    <n v="2.5999999999999999E-2"/>
    <x v="0"/>
  </r>
  <r>
    <n v="3056"/>
    <s v="random1523493"/>
    <s v="6169528b96055b128674a484"/>
    <s v="Y36H2Pd24O"/>
    <s v="mp-1104388"/>
    <x v="2077"/>
    <s v="*OH2"/>
    <s v="H2 O1"/>
    <n v="-0.67600000000000005"/>
    <n v="1"/>
    <n v="1"/>
    <n v="0"/>
    <n v="0.105"/>
    <x v="0"/>
  </r>
  <r>
    <n v="3057"/>
    <s v="random1056367"/>
    <s v="61695291923005229691f7f9"/>
    <s v="Y32In32H2O"/>
    <s v="mp-22704"/>
    <x v="1453"/>
    <s v="*OH2"/>
    <s v="H2 O1"/>
    <n v="-0.70099999999999996"/>
    <n v="2"/>
    <n v="1"/>
    <n v="1"/>
    <n v="0.125"/>
    <x v="0"/>
  </r>
  <r>
    <n v="3058"/>
    <s v="random1407074"/>
    <s v="61695294923005229691f83b"/>
    <s v="Fe40Si40H2O"/>
    <s v="mp-871"/>
    <x v="2078"/>
    <s v="*OH2"/>
    <s v="H2 O1"/>
    <n v="-9.0999999999999998E-2"/>
    <n v="2"/>
    <n v="2"/>
    <n v="1"/>
    <n v="0.03"/>
    <x v="0"/>
  </r>
  <r>
    <n v="3059"/>
    <s v="random1367775"/>
    <s v="6169529896055b128674a535"/>
    <s v="Sr64H2Ru32N96O"/>
    <s v="mp-1246460"/>
    <x v="2079"/>
    <s v="*OH2"/>
    <s v="H2 O1"/>
    <n v="-0.748"/>
    <n v="0"/>
    <n v="1"/>
    <n v="1"/>
    <n v="4.7E-2"/>
    <x v="0"/>
  </r>
  <r>
    <n v="3060"/>
    <s v="random1789862"/>
    <s v="616952a7923005229691f8e9"/>
    <s v="Nb18V18Si72H2O"/>
    <s v="mp-1220458"/>
    <x v="2080"/>
    <s v="*OH2"/>
    <s v="H2 O1"/>
    <n v="-5.1999999999999998E-2"/>
    <n v="1"/>
    <n v="2"/>
    <n v="2"/>
    <n v="0.13800000000000001"/>
    <x v="0"/>
  </r>
  <r>
    <n v="3061"/>
    <s v="random1209241"/>
    <s v="616952a796055b128674a5e6"/>
    <s v="Fe32Ni32Ge32H2O"/>
    <s v="mp-1206550"/>
    <x v="1431"/>
    <s v="*OH2"/>
    <s v="H2 O1"/>
    <n v="-0.22700000000000001"/>
    <n v="2"/>
    <n v="2"/>
    <n v="1"/>
    <n v="3.1E-2"/>
    <x v="0"/>
  </r>
  <r>
    <n v="3062"/>
    <s v="random1410603"/>
    <s v="616952aa923005229691f928"/>
    <s v="Ca24Tl8H2O"/>
    <s v="mp-984744"/>
    <x v="668"/>
    <s v="*OH2"/>
    <s v="H2 O1"/>
    <n v="-0.64400000000000002"/>
    <n v="1"/>
    <n v="0"/>
    <n v="1"/>
    <n v="0.25"/>
    <x v="0"/>
  </r>
  <r>
    <n v="3063"/>
    <s v="random1770251"/>
    <s v="616952ac923005229691f949"/>
    <s v="Al40Cu40H2O"/>
    <s v="mp-2500"/>
    <x v="1258"/>
    <s v="*OH2"/>
    <s v="H2 O1"/>
    <n v="-7.1999999999999995E-2"/>
    <n v="1"/>
    <n v="1"/>
    <n v="2"/>
    <n v="0.106"/>
    <x v="0"/>
  </r>
  <r>
    <n v="3064"/>
    <s v="random1750127"/>
    <s v="616952ad96055b128674a646"/>
    <s v="Al32Cu32H2O"/>
    <s v="mp-1022721"/>
    <x v="1258"/>
    <s v="*OH2"/>
    <s v="H2 O1"/>
    <n v="-0.221"/>
    <n v="2"/>
    <n v="1"/>
    <n v="1"/>
    <n v="0.125"/>
    <x v="0"/>
  </r>
  <r>
    <n v="3065"/>
    <s v="random2104545"/>
    <s v="616952b096055b128674a670"/>
    <s v="Nb16H2Pt48O"/>
    <s v="mp-1078699"/>
    <x v="644"/>
    <s v="*OH2"/>
    <s v="H2 O1"/>
    <n v="0.27900000000000003"/>
    <n v="0"/>
    <n v="1"/>
    <n v="1"/>
    <n v="0.311"/>
    <x v="0"/>
  </r>
  <r>
    <n v="3066"/>
    <s v="random802029"/>
    <s v="616952b196055b128674a676"/>
    <s v="K32Te16H2Se48O"/>
    <s v="mp-28419"/>
    <x v="2081"/>
    <s v="*OH2"/>
    <s v="H2 O1"/>
    <n v="-0.32300000000000001"/>
    <n v="2"/>
    <n v="2"/>
    <n v="-1"/>
    <n v="4.5999999999999999E-2"/>
    <x v="0"/>
  </r>
  <r>
    <n v="3067"/>
    <s v="random1470994"/>
    <s v="616952c0923005229691fa36"/>
    <s v="Cd16Ag48H2O"/>
    <s v="mp-1183627"/>
    <x v="1185"/>
    <s v="*OH2"/>
    <s v="H2 O1"/>
    <n v="-1E-3"/>
    <n v="1"/>
    <n v="1"/>
    <n v="0"/>
    <n v="0.125"/>
    <x v="0"/>
  </r>
  <r>
    <n v="3068"/>
    <s v="random2203695"/>
    <s v="616952c196055b128674a757"/>
    <s v="Rb6H2O"/>
    <s v="mp-70"/>
    <x v="174"/>
    <s v="*OH2"/>
    <s v="H2 O1"/>
    <n v="-0.34899999999999998"/>
    <n v="1"/>
    <n v="1"/>
    <n v="1"/>
    <n v="8.3000000000000004E-2"/>
    <x v="0"/>
  </r>
  <r>
    <n v="3069"/>
    <s v="random540243"/>
    <s v="616952c2923005229691fa50"/>
    <s v="Na6P90H2O"/>
    <s v="mp-1194653"/>
    <x v="1351"/>
    <s v="*OH2"/>
    <s v="H2 O1"/>
    <n v="0.91900000000000004"/>
    <n v="1"/>
    <n v="-2"/>
    <n v="-1"/>
    <n v="0"/>
    <x v="0"/>
  </r>
  <r>
    <n v="3070"/>
    <s v="random792384"/>
    <s v="616952c596055b128674a78d"/>
    <s v="Rb16H18O"/>
    <s v="mp-24721"/>
    <x v="1308"/>
    <s v="*OH2"/>
    <s v="H2 O1"/>
    <n v="1.7000000000000001E-2"/>
    <n v="1"/>
    <n v="0"/>
    <n v="0"/>
    <n v="0.25"/>
    <x v="0"/>
  </r>
  <r>
    <n v="3071"/>
    <s v="random1921262"/>
    <s v="616952c5923005229691fa8c"/>
    <s v="Co16Ni16Ge16H2O"/>
    <s v="mp-1226021"/>
    <x v="2000"/>
    <s v="*OH2"/>
    <s v="H2 O1"/>
    <n v="-5.0999999999999997E-2"/>
    <n v="1"/>
    <n v="0"/>
    <n v="0"/>
    <n v="0.16700000000000001"/>
    <x v="0"/>
  </r>
  <r>
    <n v="3072"/>
    <s v="random1622876"/>
    <s v="616952d8923005229691fb79"/>
    <s v="In36Te60H2Pb6O"/>
    <s v="mp-1224649"/>
    <x v="2082"/>
    <s v="*OH2"/>
    <s v="H2 O1"/>
    <n v="0.94299999999999995"/>
    <n v="2"/>
    <n v="0"/>
    <n v="1"/>
    <n v="0.14299999999999999"/>
    <x v="0"/>
  </r>
  <r>
    <n v="3073"/>
    <s v="random497053"/>
    <s v="616952df923005229691fbf1"/>
    <s v="Ti8H2Cl32O"/>
    <s v="mp-30092"/>
    <x v="479"/>
    <s v="*OH2"/>
    <s v="H2 O1"/>
    <n v="-1.748"/>
    <n v="1"/>
    <n v="1"/>
    <n v="0"/>
    <n v="0.151"/>
    <x v="0"/>
  </r>
  <r>
    <n v="3074"/>
    <s v="random1562882"/>
    <s v="616952ef923005229691fc8e"/>
    <s v="Hf32Fe16H2Ir16O"/>
    <s v="mp-864890"/>
    <x v="2083"/>
    <s v="*OH2"/>
    <s v="H2 O1"/>
    <n v="-0.56200000000000006"/>
    <n v="1"/>
    <n v="1"/>
    <n v="0"/>
    <n v="0.125"/>
    <x v="0"/>
  </r>
  <r>
    <n v="3075"/>
    <s v="random2044358"/>
    <s v="616952f1923005229691fca3"/>
    <s v="Sr16Al32H2O"/>
    <s v="mp-22318"/>
    <x v="499"/>
    <s v="*OH2"/>
    <s v="H2 O1"/>
    <n v="-0.49299999999999999"/>
    <n v="2"/>
    <n v="1"/>
    <n v="0"/>
    <n v="0.08"/>
    <x v="0"/>
  </r>
  <r>
    <n v="3076"/>
    <s v="random1551711"/>
    <s v="616952fd96055b128674ab0a"/>
    <s v="Fe8H2Cl32O"/>
    <s v="mp-1225059"/>
    <x v="1917"/>
    <s v="*OH2"/>
    <s v="H2 O1"/>
    <n v="0.221"/>
    <n v="1"/>
    <n v="2"/>
    <n v="1"/>
    <n v="6.3E-2"/>
    <x v="0"/>
  </r>
  <r>
    <n v="3077"/>
    <s v="random578980"/>
    <s v="61695307923005229691fd7a"/>
    <s v="Ga32H2Ir16Ru16O"/>
    <s v="mp-866041"/>
    <x v="2084"/>
    <s v="*OH2"/>
    <s v="H2 O1"/>
    <n v="-7.1999999999999995E-2"/>
    <n v="2"/>
    <n v="1"/>
    <n v="1"/>
    <n v="6.3E-2"/>
    <x v="0"/>
  </r>
  <r>
    <n v="3078"/>
    <s v="random588660"/>
    <s v="6169530c96055b128674ac03"/>
    <s v="Hf32Mo16H2Rh16O"/>
    <s v="mp-865130"/>
    <x v="2085"/>
    <s v="*OH2"/>
    <s v="H2 O1"/>
    <n v="-0.622"/>
    <n v="1"/>
    <n v="0"/>
    <n v="0"/>
    <n v="0.125"/>
    <x v="0"/>
  </r>
  <r>
    <n v="3079"/>
    <s v="random1768107"/>
    <s v="6169530e923005229691fdfc"/>
    <s v="In32H2S48O"/>
    <s v="mp-1223831"/>
    <x v="701"/>
    <s v="*OH2"/>
    <s v="H2 O1"/>
    <n v="-0.16500000000000001"/>
    <n v="0"/>
    <n v="2"/>
    <n v="1"/>
    <n v="3.5000000000000003E-2"/>
    <x v="0"/>
  </r>
  <r>
    <n v="3080"/>
    <s v="random2234812"/>
    <s v="6169531796055b128674ac82"/>
    <s v="Cu16H2Pd48O"/>
    <s v="mp-1184119"/>
    <x v="446"/>
    <s v="*OH2"/>
    <s v="H2 O1"/>
    <n v="-3.2000000000000001E-2"/>
    <n v="1"/>
    <n v="1"/>
    <n v="2"/>
    <n v="0.125"/>
    <x v="0"/>
  </r>
  <r>
    <n v="3081"/>
    <s v="random1225619"/>
    <s v="6169531f923005229691fedf"/>
    <s v="Zr16H2Cl48O"/>
    <s v="mp-22871"/>
    <x v="856"/>
    <s v="*OH2"/>
    <s v="H2 O1"/>
    <n v="-1.7000000000000001E-2"/>
    <n v="1"/>
    <n v="0"/>
    <n v="0"/>
    <n v="0.5"/>
    <x v="0"/>
  </r>
  <r>
    <n v="3082"/>
    <s v="random1485487"/>
    <s v="6169532096055b128674ad03"/>
    <s v="Ti96Sb32H2O"/>
    <s v="mp-569837"/>
    <x v="1383"/>
    <s v="*OH2"/>
    <s v="H2 O1"/>
    <n v="-0.53500000000000003"/>
    <n v="2"/>
    <n v="1"/>
    <n v="2"/>
    <n v="0.125"/>
    <x v="0"/>
  </r>
  <r>
    <n v="3083"/>
    <s v="random1222910"/>
    <s v="61695323923005229691ff39"/>
    <s v="Ti18Cd18H2O"/>
    <s v="mp-30500"/>
    <x v="1426"/>
    <s v="*OH2"/>
    <s v="H2 O1"/>
    <n v="-0.20699999999999999"/>
    <n v="1"/>
    <n v="0"/>
    <n v="1"/>
    <n v="0.51400000000000001"/>
    <x v="0"/>
  </r>
  <r>
    <n v="3084"/>
    <s v="random1186594"/>
    <s v="6169532a923005229691ffca"/>
    <s v="Si56Ni32H2Au16O"/>
    <s v="mp-1103787"/>
    <x v="1584"/>
    <s v="*OH2"/>
    <s v="H2 O1"/>
    <n v="1E-3"/>
    <n v="1"/>
    <n v="2"/>
    <n v="1"/>
    <n v="2.1999999999999999E-2"/>
    <x v="0"/>
  </r>
  <r>
    <n v="3085"/>
    <s v="random2187395"/>
    <n v="6.1695334923005202E+23"/>
    <s v="K16Bi16H2Se32O"/>
    <s v="mp-36539"/>
    <x v="2086"/>
    <s v="*OH2"/>
    <s v="H2 O1"/>
    <n v="-0.35699999999999998"/>
    <n v="1"/>
    <n v="0"/>
    <n v="1"/>
    <n v="0.125"/>
    <x v="0"/>
  </r>
  <r>
    <n v="3086"/>
    <s v="random612305"/>
    <s v="6169533592300522969200ab"/>
    <s v="Cr48P28H2O"/>
    <s v="mp-505626"/>
    <x v="2087"/>
    <s v="*OH2"/>
    <s v="H2 O1"/>
    <n v="-0.24399999999999999"/>
    <n v="2"/>
    <n v="1"/>
    <n v="1"/>
    <n v="0.23799999999999999"/>
    <x v="0"/>
  </r>
  <r>
    <n v="3087"/>
    <s v="random1239486"/>
    <s v="6169533892300522969200df"/>
    <s v="K64Ni32As64H2O"/>
    <s v="mp-9673"/>
    <x v="2088"/>
    <s v="*OH2"/>
    <s v="H2 O1"/>
    <n v="-0.47699999999999998"/>
    <n v="0"/>
    <n v="1"/>
    <n v="2"/>
    <n v="7.6999999999999999E-2"/>
    <x v="0"/>
  </r>
  <r>
    <n v="3088"/>
    <s v="random1436941"/>
    <s v="6169533a96055b128674adc6"/>
    <s v="V48H2Pt16O"/>
    <s v="mp-2211"/>
    <x v="971"/>
    <s v="*OH2"/>
    <s v="H2 O1"/>
    <n v="-0.55300000000000005"/>
    <n v="1"/>
    <n v="0"/>
    <n v="0"/>
    <n v="0.125"/>
    <x v="0"/>
  </r>
  <r>
    <n v="3089"/>
    <s v="random2285988"/>
    <s v="6169535192300522969202ac"/>
    <s v="Sr8P8H2Au8O"/>
    <s v="mp-1206849"/>
    <x v="2089"/>
    <s v="*OH2"/>
    <s v="H2 O1"/>
    <n v="-0.84399999999999997"/>
    <n v="1"/>
    <n v="0"/>
    <n v="1"/>
    <n v="0.25"/>
    <x v="0"/>
  </r>
  <r>
    <n v="3090"/>
    <s v="random1395290"/>
    <s v="616954d49230052296920393"/>
    <s v="Tl174H2O"/>
    <s v="mp-1187790"/>
    <x v="9"/>
    <s v="*OH2"/>
    <s v="H2 O1"/>
    <n v="-5.8000000000000003E-2"/>
    <n v="2"/>
    <n v="1"/>
    <n v="0"/>
    <n v="0.17599999999999999"/>
    <x v="0"/>
  </r>
  <r>
    <n v="3091"/>
    <s v="random1803499"/>
    <s v="616954d4923005229692039e"/>
    <s v="Y24Sn24H2Ir24O"/>
    <s v="mp-1101774"/>
    <x v="2090"/>
    <s v="*OH2"/>
    <s v="H2 O1"/>
    <n v="-9.5000000000000001E-2"/>
    <n v="0"/>
    <n v="1"/>
    <n v="2"/>
    <n v="0.16700000000000001"/>
    <x v="0"/>
  </r>
  <r>
    <n v="3092"/>
    <s v="random2156586"/>
    <s v="616954d896055b128674af33"/>
    <s v="Hf42Cu60H2O"/>
    <s v="mp-1200988"/>
    <x v="2091"/>
    <s v="*OH2"/>
    <s v="H2 O1"/>
    <n v="-0.75900000000000001"/>
    <n v="2"/>
    <n v="0"/>
    <n v="1"/>
    <n v="9.0999999999999998E-2"/>
    <x v="0"/>
  </r>
  <r>
    <n v="3093"/>
    <s v="random1972721"/>
    <s v="616954e896055b128674afaf"/>
    <s v="Hf81H2N108O"/>
    <s v="mp-754434"/>
    <x v="637"/>
    <s v="*OH2"/>
    <s v="H2 O1"/>
    <n v="-0.76200000000000001"/>
    <n v="2"/>
    <n v="1"/>
    <n v="-1"/>
    <n v="0.182"/>
    <x v="0"/>
  </r>
  <r>
    <n v="3094"/>
    <s v="random1572135"/>
    <s v="61695500923005229692053a"/>
    <s v="Zn12H2Cl24O"/>
    <s v="mp-22889"/>
    <x v="2072"/>
    <s v="*OH2"/>
    <s v="H2 O1"/>
    <n v="-0.68600000000000005"/>
    <n v="1"/>
    <n v="2"/>
    <n v="1"/>
    <n v="0.16200000000000001"/>
    <x v="0"/>
  </r>
  <r>
    <n v="3095"/>
    <s v="random1360303"/>
    <s v="6169550196055b128674afca"/>
    <s v="As48H2O"/>
    <s v="mp-11"/>
    <x v="2026"/>
    <s v="*OH2"/>
    <s v="H2 O1"/>
    <n v="-1.0999999999999999E-2"/>
    <n v="2"/>
    <n v="1"/>
    <n v="-2"/>
    <n v="0"/>
    <x v="0"/>
  </r>
  <r>
    <n v="3096"/>
    <s v="random1791519"/>
    <n v="6.1695502923005205E+23"/>
    <s v="Al96H2O"/>
    <s v="mp-134"/>
    <x v="0"/>
    <s v="*OH2"/>
    <s v="H2 O1"/>
    <n v="-0.26700000000000002"/>
    <n v="2"/>
    <n v="1"/>
    <n v="1"/>
    <n v="6.2E-2"/>
    <x v="0"/>
  </r>
  <r>
    <n v="3097"/>
    <s v="random2330198"/>
    <s v="6169550996055b128674b09d"/>
    <s v="Cs24In72H2O"/>
    <s v="mp-542339"/>
    <x v="2092"/>
    <s v="*OH2"/>
    <s v="H2 O1"/>
    <n v="-0.45500000000000002"/>
    <n v="0"/>
    <n v="0"/>
    <n v="1"/>
    <n v="5.3999999999999999E-2"/>
    <x v="0"/>
  </r>
  <r>
    <n v="3098"/>
    <s v="random2460645"/>
    <s v="61695517923005229692060c"/>
    <s v="H2W9S18O"/>
    <s v="mp-1023937"/>
    <x v="727"/>
    <s v="*OH2"/>
    <s v="H2 O1"/>
    <n v="8.9999999999999993E-3"/>
    <n v="2"/>
    <n v="1"/>
    <n v="0"/>
    <n v="0"/>
    <x v="0"/>
  </r>
  <r>
    <n v="3099"/>
    <s v="random1246726"/>
    <s v="6169551b9230052296920636"/>
    <s v="Ca18Ni54H2O"/>
    <s v="mp-1102167"/>
    <x v="2093"/>
    <s v="*OH2"/>
    <s v="H2 O1"/>
    <n v="-0.65900000000000003"/>
    <n v="2"/>
    <n v="1"/>
    <n v="-2"/>
    <n v="0.16700000000000001"/>
    <x v="0"/>
  </r>
  <r>
    <n v="3100"/>
    <s v="random1603056"/>
    <s v="6169552a92300522969206c6"/>
    <s v="Te48H2Ir18O"/>
    <s v="mp-1217357"/>
    <x v="1310"/>
    <s v="*OH2"/>
    <s v="H2 O1"/>
    <n v="7.2999999999999995E-2"/>
    <n v="2"/>
    <n v="0"/>
    <n v="1"/>
    <n v="8.3000000000000004E-2"/>
    <x v="0"/>
  </r>
  <r>
    <n v="3101"/>
    <s v="random1241094"/>
    <s v="6169552b96055b128674b2ee"/>
    <s v="V32Fe16H2S64O"/>
    <s v="mp-1100962"/>
    <x v="2094"/>
    <s v="*OH2"/>
    <s v="H2 O1"/>
    <n v="-1.3740000000000001"/>
    <n v="1"/>
    <n v="-2"/>
    <n v="0"/>
    <n v="0.23"/>
    <x v="0"/>
  </r>
  <r>
    <n v="3102"/>
    <s v="random1389289"/>
    <n v="6.1695538923005206E+23"/>
    <s v="Zr48Sn16H2O"/>
    <s v="mp-1094267"/>
    <x v="450"/>
    <s v="*OH2"/>
    <s v="H2 O1"/>
    <n v="-0.52700000000000002"/>
    <n v="2"/>
    <n v="2"/>
    <n v="1"/>
    <n v="2.7E-2"/>
    <x v="0"/>
  </r>
  <r>
    <n v="3103"/>
    <s v="random1478480"/>
    <s v="6169553b96055b128674b41a"/>
    <s v="Sn24H2Se24O"/>
    <s v="mp-691"/>
    <x v="352"/>
    <s v="*OH2"/>
    <s v="H2 O1"/>
    <n v="1.165"/>
    <n v="1"/>
    <n v="2"/>
    <n v="2"/>
    <n v="1.2999999999999999E-2"/>
    <x v="0"/>
  </r>
  <r>
    <n v="3104"/>
    <s v="random774949"/>
    <s v="6169554296055b128674b48e"/>
    <s v="Mn36Cr36P24H2O"/>
    <s v="mp-1221876"/>
    <x v="279"/>
    <s v="*OH2"/>
    <s v="H2 O1"/>
    <n v="-0.442"/>
    <n v="2"/>
    <n v="1"/>
    <n v="0"/>
    <n v="4.4999999999999998E-2"/>
    <x v="0"/>
  </r>
  <r>
    <n v="3105"/>
    <s v="random1384532"/>
    <s v="6169554a92300522969207b6"/>
    <s v="Y32Te48H2O"/>
    <s v="mp-1189791"/>
    <x v="1474"/>
    <s v="*OH2"/>
    <s v="H2 O1"/>
    <n v="-5.6509999999999998"/>
    <n v="1"/>
    <n v="1"/>
    <n v="1"/>
    <n v="0.438"/>
    <x v="0"/>
  </r>
  <r>
    <n v="3106"/>
    <s v="random1864582"/>
    <s v="6169554a96055b128674b4dd"/>
    <s v="H2Pb48O"/>
    <s v="mp-20745"/>
    <x v="265"/>
    <s v="*OH2"/>
    <s v="H2 O1"/>
    <n v="-4.3999999999999997E-2"/>
    <n v="1"/>
    <n v="1"/>
    <n v="1"/>
    <n v="0"/>
    <x v="0"/>
  </r>
  <r>
    <n v="3107"/>
    <s v="random2341999"/>
    <s v="6169555096055b128674b54a"/>
    <s v="Ni3Te24Mo18H2O"/>
    <s v="mp-1220151"/>
    <x v="2095"/>
    <s v="*OH2"/>
    <s v="H2 O1"/>
    <n v="-0.73499999999999999"/>
    <n v="1"/>
    <n v="1"/>
    <n v="-1"/>
    <n v="0.13900000000000001"/>
    <x v="0"/>
  </r>
  <r>
    <n v="3108"/>
    <s v="random2499900"/>
    <s v="6169555696055b128674b5dd"/>
    <s v="Cr16Ni48H2O"/>
    <s v="mp-1007923"/>
    <x v="2096"/>
    <s v="*OH2"/>
    <s v="H2 O1"/>
    <n v="-0.34"/>
    <n v="1"/>
    <n v="1"/>
    <n v="0"/>
    <n v="0.125"/>
    <x v="0"/>
  </r>
  <r>
    <n v="3109"/>
    <s v="random2038116"/>
    <s v="6169556a96055b128674b6ed"/>
    <s v="Nb48Tc24H2O"/>
    <s v="mp-1220634"/>
    <x v="1456"/>
    <s v="*OH2"/>
    <s v="H2 O1"/>
    <n v="-1.99"/>
    <n v="1"/>
    <n v="2"/>
    <n v="1"/>
    <n v="2.7E-2"/>
    <x v="0"/>
  </r>
  <r>
    <n v="3110"/>
    <s v="random1933008"/>
    <s v="6169557396055b128674b7c8"/>
    <s v="Nb48Tl4Te64H2O"/>
    <s v="mp-1220786"/>
    <x v="1995"/>
    <s v="*OH2"/>
    <s v="H2 O1"/>
    <n v="-1.133"/>
    <n v="2"/>
    <n v="2"/>
    <n v="-1"/>
    <n v="0.16600000000000001"/>
    <x v="0"/>
  </r>
  <r>
    <n v="3111"/>
    <s v="random1629435"/>
    <s v="6169557a96055b128674b819"/>
    <s v="Y40Ga24H2O"/>
    <s v="mp-510521"/>
    <x v="1030"/>
    <s v="*OH2"/>
    <s v="H2 O1"/>
    <n v="-0.71199999999999997"/>
    <n v="2"/>
    <n v="2"/>
    <n v="1"/>
    <n v="2.1000000000000001E-2"/>
    <x v="0"/>
  </r>
  <r>
    <n v="3112"/>
    <s v="random481628"/>
    <s v="616955819230052296920a1a"/>
    <s v="Fe32H2W16O"/>
    <s v="mp-20868"/>
    <x v="2097"/>
    <s v="*OH2"/>
    <s v="H2 O1"/>
    <n v="-1.2889999999999999"/>
    <n v="1"/>
    <n v="0"/>
    <n v="1"/>
    <n v="0.23"/>
    <x v="0"/>
  </r>
  <r>
    <n v="3113"/>
    <s v="random1471759"/>
    <s v="616955939230052296920b0a"/>
    <s v="Ca24Si48H2O"/>
    <s v="mp-2700"/>
    <x v="164"/>
    <s v="*OH2"/>
    <s v="H2 O1"/>
    <n v="-0.63100000000000001"/>
    <n v="2"/>
    <n v="-1"/>
    <n v="2"/>
    <n v="1.4999999999999999E-2"/>
    <x v="0"/>
  </r>
  <r>
    <n v="3114"/>
    <s v="random985054"/>
    <s v="616955939230052296920b10"/>
    <s v="Cd8Ag24H2O"/>
    <s v="mp-1183647"/>
    <x v="1185"/>
    <s v="*OH2"/>
    <s v="H2 O1"/>
    <n v="3.5999999999999997E-2"/>
    <n v="0"/>
    <n v="0"/>
    <n v="1"/>
    <n v="0.125"/>
    <x v="0"/>
  </r>
  <r>
    <n v="3115"/>
    <s v="random1899156"/>
    <s v="6169559b96055b128674ba13"/>
    <s v="H29Pd27O"/>
    <s v="mp-24289"/>
    <x v="1075"/>
    <s v="*OH2"/>
    <s v="H2 O1"/>
    <n v="-2.1000000000000001E-2"/>
    <n v="1"/>
    <n v="1"/>
    <n v="1"/>
    <n v="8.3000000000000004E-2"/>
    <x v="0"/>
  </r>
  <r>
    <n v="3116"/>
    <s v="random1460984"/>
    <s v="6169559f96055b128674ba87"/>
    <s v="K36H2Pd18S36O"/>
    <s v="mp-1068941"/>
    <x v="2098"/>
    <s v="*OH2"/>
    <s v="H2 O1"/>
    <n v="-0.57199999999999995"/>
    <n v="0"/>
    <n v="1"/>
    <n v="2"/>
    <n v="5.5E-2"/>
    <x v="0"/>
  </r>
  <r>
    <n v="3117"/>
    <s v="random1795611"/>
    <s v="616955b09230052296920bc4"/>
    <s v="Sb32H2Ir32O"/>
    <s v="mp-10125"/>
    <x v="1519"/>
    <s v="*OH2"/>
    <s v="H2 O1"/>
    <n v="-4.5999999999999999E-2"/>
    <n v="2"/>
    <n v="2"/>
    <n v="1"/>
    <n v="3.1E-2"/>
    <x v="0"/>
  </r>
  <r>
    <n v="3118"/>
    <s v="random2390626"/>
    <s v="616955b59230052296920c0c"/>
    <s v="Ta24H2Ir72O"/>
    <s v="mp-265"/>
    <x v="1558"/>
    <s v="*OH2"/>
    <s v="H2 O1"/>
    <n v="-5.1999999999999998E-2"/>
    <n v="1"/>
    <n v="1"/>
    <n v="0"/>
    <n v="0.125"/>
    <x v="0"/>
  </r>
  <r>
    <n v="3119"/>
    <s v="random1428539"/>
    <s v="616955cc96055b128674bc15"/>
    <s v="Al24P24H2O"/>
    <s v="mp-1550"/>
    <x v="1146"/>
    <s v="*OH2"/>
    <s v="H2 O1"/>
    <n v="-1.99"/>
    <n v="2"/>
    <n v="1"/>
    <n v="1"/>
    <n v="6.2E-2"/>
    <x v="0"/>
  </r>
  <r>
    <n v="3120"/>
    <s v="random775667"/>
    <s v="616957089230052296920cfb"/>
    <s v="Sn72H2Pd24O"/>
    <s v="mp-1371"/>
    <x v="328"/>
    <s v="*OH2"/>
    <s v="H2 O1"/>
    <n v="-8.1000000000000003E-2"/>
    <n v="2"/>
    <n v="1"/>
    <n v="1"/>
    <n v="1.4E-2"/>
    <x v="0"/>
  </r>
  <r>
    <n v="3121"/>
    <s v="random1779241"/>
    <s v="6169570a96055b128674bd29"/>
    <s v="Hf48Sb48H2O"/>
    <s v="mp-13450"/>
    <x v="769"/>
    <s v="*OH2"/>
    <s v="H2 O1"/>
    <n v="-0.997"/>
    <n v="2"/>
    <n v="1"/>
    <n v="2"/>
    <n v="5.5E-2"/>
    <x v="0"/>
  </r>
  <r>
    <n v="3122"/>
    <s v="random2009403"/>
    <s v="6169571f9230052296920de6"/>
    <s v="Si16H2Pt48O"/>
    <s v="mp-1079269"/>
    <x v="2099"/>
    <s v="*OH2"/>
    <s v="H2 O1"/>
    <n v="-0.78300000000000003"/>
    <n v="0"/>
    <n v="0"/>
    <n v="1"/>
    <n v="0.25"/>
    <x v="0"/>
  </r>
  <r>
    <n v="3123"/>
    <s v="random1706772"/>
    <s v="6169572296055b128674be0c"/>
    <s v="Nb18H2C9S18O"/>
    <s v="mp-5745"/>
    <x v="2100"/>
    <s v="*OH2"/>
    <s v="H2 O1"/>
    <n v="-0.58099999999999996"/>
    <n v="2"/>
    <n v="1"/>
    <n v="2"/>
    <n v="0.16700000000000001"/>
    <x v="0"/>
  </r>
  <r>
    <n v="3124"/>
    <s v="random1603198"/>
    <s v="616957399230052296920f0c"/>
    <s v="Ti8Co48Ge48H2O"/>
    <s v="mp-1104097"/>
    <x v="2101"/>
    <s v="*OH2"/>
    <s v="H2 O1"/>
    <n v="-0.71199999999999997"/>
    <n v="1"/>
    <n v="1"/>
    <n v="0"/>
    <n v="0.125"/>
    <x v="0"/>
  </r>
  <r>
    <n v="3125"/>
    <s v="random1610063"/>
    <s v="616957399230052296920f12"/>
    <s v="Cu72Sb24H2O"/>
    <s v="mp-1183969"/>
    <x v="1504"/>
    <s v="*OH2"/>
    <s v="H2 O1"/>
    <n v="-3.4000000000000002E-2"/>
    <n v="1"/>
    <n v="1"/>
    <n v="0"/>
    <n v="0.125"/>
    <x v="0"/>
  </r>
  <r>
    <n v="3126"/>
    <s v="random1145732"/>
    <s v="6169573c9230052296920f48"/>
    <s v="Ti16Zn16Ni32H2O"/>
    <s v="mp-865093"/>
    <x v="2102"/>
    <s v="*OH2"/>
    <s v="H2 O1"/>
    <n v="-0.69599999999999995"/>
    <n v="2"/>
    <n v="1"/>
    <n v="1"/>
    <n v="6.2E-2"/>
    <x v="0"/>
  </r>
  <r>
    <n v="3127"/>
    <s v="random2150338"/>
    <s v="6169573c9230052296920f4e"/>
    <s v="Mo72H2O"/>
    <s v="mp-129"/>
    <x v="1114"/>
    <s v="*OH2"/>
    <s v="H2 O1"/>
    <n v="-9.5000000000000001E-2"/>
    <n v="2"/>
    <n v="1"/>
    <n v="0"/>
    <n v="8.3000000000000004E-2"/>
    <x v="0"/>
  </r>
  <r>
    <n v="3128"/>
    <s v="random2132652"/>
    <s v="6169574896055b128674bf0f"/>
    <s v="Te24H2Rh24O"/>
    <s v="mp-1628"/>
    <x v="2103"/>
    <s v="*OH2"/>
    <s v="H2 O1"/>
    <n v="-3.4000000000000002E-2"/>
    <n v="1"/>
    <n v="0"/>
    <n v="2"/>
    <n v="0.16700000000000001"/>
    <x v="0"/>
  </r>
  <r>
    <n v="3129"/>
    <s v="random1960895"/>
    <s v="6169574896055b128674bf15"/>
    <s v="Ti120As40H2O"/>
    <s v="mp-1199934"/>
    <x v="2104"/>
    <s v="*OH2"/>
    <s v="H2 O1"/>
    <n v="-2.9729999999999999"/>
    <n v="2"/>
    <n v="2"/>
    <n v="1"/>
    <n v="2.3E-2"/>
    <x v="0"/>
  </r>
  <r>
    <n v="3130"/>
    <s v="random2076108"/>
    <s v="6169574996055b128674bf27"/>
    <s v="Ta96H2S64O"/>
    <s v="mp-1826"/>
    <x v="2105"/>
    <s v="*OH2"/>
    <s v="H2 O1"/>
    <n v="-2.9359999999999999"/>
    <n v="1"/>
    <n v="2"/>
    <n v="0"/>
    <n v="0.379"/>
    <x v="0"/>
  </r>
  <r>
    <n v="3131"/>
    <s v="random1833749"/>
    <s v="6169574d96055b128674bf6f"/>
    <s v="Hf20H2Pt60O"/>
    <s v="mp-1018054"/>
    <x v="2106"/>
    <s v="*OH2"/>
    <s v="H2 O1"/>
    <n v="-9.0999999999999998E-2"/>
    <n v="2"/>
    <n v="2"/>
    <n v="1"/>
    <n v="0.05"/>
    <x v="0"/>
  </r>
  <r>
    <n v="3132"/>
    <s v="random1014621"/>
    <s v="6169575096055b128674bfa8"/>
    <s v="Si32H2Ir64O"/>
    <s v="mp-1103038"/>
    <x v="1361"/>
    <s v="*OH2"/>
    <s v="H2 O1"/>
    <n v="-0.03"/>
    <n v="0"/>
    <n v="2"/>
    <n v="1"/>
    <n v="0.22"/>
    <x v="0"/>
  </r>
  <r>
    <n v="3133"/>
    <s v="random1582225"/>
    <n v="6.16957509230052E+23"/>
    <s v="Zr16Zn48H2O"/>
    <s v="mp-864889"/>
    <x v="2025"/>
    <s v="*OH2"/>
    <s v="H2 O1"/>
    <n v="-0.121"/>
    <n v="2"/>
    <n v="1"/>
    <n v="1"/>
    <n v="0"/>
    <x v="0"/>
  </r>
  <r>
    <n v="3134"/>
    <s v="random896638"/>
    <s v="6169575296055b128674bfcb"/>
    <s v="Nb18Mo18H2O"/>
    <s v="mp-1220327"/>
    <x v="999"/>
    <s v="*OH2"/>
    <s v="H2 O1"/>
    <n v="-0.21299999999999999"/>
    <n v="0"/>
    <n v="0"/>
    <n v="1"/>
    <n v="0.25"/>
    <x v="0"/>
  </r>
  <r>
    <n v="3135"/>
    <s v="random770193"/>
    <s v="6169575c92300522969210f2"/>
    <s v="Zr24Ge24H2Ru48O"/>
    <s v="mp-977443"/>
    <x v="2107"/>
    <s v="*OH2"/>
    <s v="H2 O1"/>
    <n v="-1.0129999999999999"/>
    <n v="2"/>
    <n v="1"/>
    <n v="0"/>
    <n v="4.2000000000000003E-2"/>
    <x v="0"/>
  </r>
  <r>
    <n v="3136"/>
    <s v="random1801072"/>
    <s v="6169576096055b128674c01f"/>
    <s v="Ga48H2N48O"/>
    <s v="mp-830"/>
    <x v="179"/>
    <s v="*OH2"/>
    <s v="H2 O1"/>
    <n v="-2.2480000000000002"/>
    <n v="2"/>
    <n v="1"/>
    <n v="1"/>
    <n v="6.2E-2"/>
    <x v="0"/>
  </r>
  <r>
    <n v="3137"/>
    <s v="random2228056"/>
    <s v="61695766923005229692118d"/>
    <s v="Rb12Sb24H2O"/>
    <s v="mp-568018"/>
    <x v="2108"/>
    <s v="*OH2"/>
    <s v="H2 O1"/>
    <n v="-9.5000000000000001E-2"/>
    <n v="1"/>
    <n v="1"/>
    <n v="2"/>
    <n v="0.125"/>
    <x v="0"/>
  </r>
  <r>
    <n v="3138"/>
    <s v="random1639019"/>
    <s v="6169576a92300522969211db"/>
    <s v="Sr12Al18In6H2O"/>
    <s v="mp-1218865"/>
    <x v="2109"/>
    <s v="*OH2"/>
    <s v="H2 O1"/>
    <n v="-0.48099999999999998"/>
    <n v="1"/>
    <n v="1"/>
    <n v="1"/>
    <n v="7.0000000000000007E-2"/>
    <x v="0"/>
  </r>
  <r>
    <n v="3139"/>
    <s v="random1884036"/>
    <s v="6169577396055b128674c119"/>
    <s v="H2Pd96Pb96O"/>
    <s v="mp-1210215"/>
    <x v="378"/>
    <s v="*OH2"/>
    <s v="H2 O1"/>
    <n v="-5.6000000000000001E-2"/>
    <n v="2"/>
    <n v="1"/>
    <n v="1"/>
    <n v="1.4E-2"/>
    <x v="0"/>
  </r>
  <r>
    <n v="3140"/>
    <s v="random1725360"/>
    <s v="61695775923005229692122d"/>
    <s v="Mn40Fe4H2N32O"/>
    <s v="mp-1246793"/>
    <x v="1744"/>
    <s v="*OH2"/>
    <s v="H2 O1"/>
    <n v="-0.122"/>
    <n v="2"/>
    <n v="1"/>
    <n v="1"/>
    <n v="8.1000000000000003E-2"/>
    <x v="0"/>
  </r>
  <r>
    <n v="3141"/>
    <s v="random1239236"/>
    <s v="6169577796055b128674c154"/>
    <s v="Y32Zn16Cu16H2O"/>
    <s v="mp-1187716"/>
    <x v="2110"/>
    <s v="*OH2"/>
    <s v="H2 O1"/>
    <n v="-0.106"/>
    <n v="1"/>
    <n v="1"/>
    <n v="0"/>
    <n v="0.125"/>
    <x v="0"/>
  </r>
  <r>
    <n v="3142"/>
    <s v="random2019018"/>
    <s v="6169577796055b128674c15a"/>
    <s v="Zn24Ga24Co48H2O"/>
    <s v="mp-1187911"/>
    <x v="2111"/>
    <s v="*OH2"/>
    <s v="H2 O1"/>
    <n v="-0.252"/>
    <n v="2"/>
    <n v="1"/>
    <n v="0"/>
    <n v="4.2000000000000003E-2"/>
    <x v="0"/>
  </r>
  <r>
    <n v="3143"/>
    <s v="random1963623"/>
    <s v="6169577b9230052296921299"/>
    <s v="Ti36Ni12H2S72O"/>
    <s v="mp-13993"/>
    <x v="1163"/>
    <s v="*OH2"/>
    <s v="H2 O1"/>
    <n v="-1.4650000000000001"/>
    <n v="2"/>
    <n v="1"/>
    <n v="1"/>
    <n v="9.8000000000000004E-2"/>
    <x v="0"/>
  </r>
  <r>
    <n v="3144"/>
    <s v="random1163018"/>
    <s v="6169578192300522969212fb"/>
    <s v="Ti24Sn24H2Rh24O"/>
    <s v="mp-1216641"/>
    <x v="2112"/>
    <s v="*OH2"/>
    <s v="H2 O1"/>
    <n v="-2.0699999999999998"/>
    <n v="2"/>
    <n v="1"/>
    <n v="0"/>
    <n v="4.2000000000000003E-2"/>
    <x v="0"/>
  </r>
  <r>
    <n v="3145"/>
    <s v="random1703053"/>
    <n v="6.16957839230052E+23"/>
    <s v="Al48H2S72O"/>
    <s v="mp-1079029"/>
    <x v="768"/>
    <s v="*OH2"/>
    <s v="H2 O1"/>
    <n v="-2.9750000000000001"/>
    <n v="2"/>
    <n v="1"/>
    <n v="1"/>
    <n v="0.16700000000000001"/>
    <x v="0"/>
  </r>
  <r>
    <n v="3146"/>
    <s v="random1789126"/>
    <s v="6169579592300522969213dd"/>
    <s v="Ni4Mo24H2Se32O"/>
    <s v="mp-1220110"/>
    <x v="2113"/>
    <s v="*OH2"/>
    <s v="H2 O1"/>
    <n v="-0.57399999999999995"/>
    <n v="1"/>
    <n v="-1"/>
    <n v="0"/>
    <n v="0.189"/>
    <x v="0"/>
  </r>
  <r>
    <n v="3147"/>
    <s v="random1822411"/>
    <s v="61695797923005229692140a"/>
    <s v="Re36H2Os36O"/>
    <s v="mp-1219509"/>
    <x v="334"/>
    <s v="*OH2"/>
    <s v="H2 O1"/>
    <n v="-4.2999999999999997E-2"/>
    <n v="1"/>
    <n v="0"/>
    <n v="2"/>
    <n v="0.111"/>
    <x v="0"/>
  </r>
  <r>
    <n v="3148"/>
    <s v="random2368579"/>
    <s v="616957ae96055b128674c43b"/>
    <s v="K8As16H2Rh16O"/>
    <s v="mp-34232"/>
    <x v="2114"/>
    <s v="*OH2"/>
    <s v="H2 O1"/>
    <n v="-1.4999999999999999E-2"/>
    <n v="1"/>
    <n v="0"/>
    <n v="0"/>
    <n v="0.25"/>
    <x v="0"/>
  </r>
  <r>
    <n v="3149"/>
    <s v="random2396487"/>
    <s v="616957b196055b128674c47b"/>
    <s v="Nb48Ga8Sb8H2O"/>
    <s v="mp-1220358"/>
    <x v="2115"/>
    <s v="*OH2"/>
    <s v="H2 O1"/>
    <n v="-1.1499999999999999"/>
    <n v="1"/>
    <n v="1"/>
    <n v="0"/>
    <n v="6.2E-2"/>
    <x v="0"/>
  </r>
  <r>
    <n v="3150"/>
    <s v="random2117302"/>
    <s v="616957b896055b128674c505"/>
    <s v="Cs32H2O"/>
    <s v="mp-672241"/>
    <x v="287"/>
    <s v="*OH2"/>
    <s v="H2 O1"/>
    <n v="-0.39400000000000002"/>
    <n v="1"/>
    <n v="1"/>
    <n v="2"/>
    <n v="0"/>
    <x v="0"/>
  </r>
  <r>
    <n v="3151"/>
    <s v="random2499930"/>
    <s v="616957ba9230052296921512"/>
    <s v="Ca24Ag24H2O"/>
    <s v="mp-538"/>
    <x v="1834"/>
    <s v="*OH2"/>
    <s v="H2 O1"/>
    <n v="-0.45200000000000001"/>
    <n v="0"/>
    <n v="2"/>
    <n v="1"/>
    <n v="9.5000000000000001E-2"/>
    <x v="0"/>
  </r>
  <r>
    <n v="3152"/>
    <s v="random1959521"/>
    <s v="616957c4923005229692159e"/>
    <s v="Y30Fe5Sb10H2O"/>
    <s v="mp-11202"/>
    <x v="2116"/>
    <s v="*OH2"/>
    <s v="H2 O1"/>
    <n v="-0.68100000000000005"/>
    <n v="2"/>
    <n v="2"/>
    <n v="1"/>
    <n v="0.17"/>
    <x v="0"/>
  </r>
  <r>
    <n v="3153"/>
    <s v="random1861502"/>
    <s v="616957c992300522969215f3"/>
    <s v="As24H2Pd120O"/>
    <s v="mp-2512"/>
    <x v="2117"/>
    <s v="*OH2"/>
    <s v="H2 O1"/>
    <n v="-2.1999999999999999E-2"/>
    <n v="0"/>
    <n v="1"/>
    <n v="2"/>
    <n v="8.3000000000000004E-2"/>
    <x v="0"/>
  </r>
  <r>
    <n v="3154"/>
    <s v="random1849495"/>
    <s v="616957da96055b128674c661"/>
    <s v="Ca32Ag32H2O"/>
    <s v="mp-538"/>
    <x v="1834"/>
    <s v="*OH2"/>
    <s v="H2 O1"/>
    <n v="-0.55700000000000005"/>
    <n v="1"/>
    <n v="1"/>
    <n v="1"/>
    <n v="0.5"/>
    <x v="0"/>
  </r>
  <r>
    <n v="3155"/>
    <s v="random995506"/>
    <s v="616957da92300522969216da"/>
    <s v="H66C16O"/>
    <s v="mp-1021328"/>
    <x v="2118"/>
    <s v="*OH2"/>
    <s v="H2 O1"/>
    <n v="-0.153"/>
    <n v="2"/>
    <n v="1"/>
    <n v="1"/>
    <n v="0.157"/>
    <x v="0"/>
  </r>
  <r>
    <n v="3156"/>
    <s v="random2282239"/>
    <s v="616957ed96055b128674c6fa"/>
    <s v="Ta72As36H2O"/>
    <s v="mp-672222"/>
    <x v="2119"/>
    <s v="*OH2"/>
    <s v="H2 O1"/>
    <n v="-2.3029999999999999"/>
    <n v="0"/>
    <n v="0"/>
    <n v="1"/>
    <n v="0.13"/>
    <x v="0"/>
  </r>
  <r>
    <n v="3157"/>
    <s v="random587175"/>
    <s v="616957f6923005229692179a"/>
    <s v="Sr20H2Pb16O"/>
    <s v="mp-1203353"/>
    <x v="2120"/>
    <s v="*OH2"/>
    <s v="H2 O1"/>
    <n v="-0.56100000000000005"/>
    <n v="0"/>
    <n v="1"/>
    <n v="1"/>
    <n v="0.22700000000000001"/>
    <x v="0"/>
  </r>
  <r>
    <n v="3158"/>
    <s v="random2381293"/>
    <s v="616957f692300522969217a0"/>
    <s v="Sc16Sb16H2Pd16O"/>
    <s v="mp-569779"/>
    <x v="2121"/>
    <s v="*OH2"/>
    <s v="H2 O1"/>
    <n v="-0.379"/>
    <n v="2"/>
    <n v="1"/>
    <n v="1"/>
    <n v="6.2E-2"/>
    <x v="0"/>
  </r>
  <r>
    <n v="3159"/>
    <s v="random1952571"/>
    <s v="616957f992300522969217c9"/>
    <s v="P64H2Os16O"/>
    <s v="mp-1087509"/>
    <x v="567"/>
    <s v="*OH2"/>
    <s v="H2 O1"/>
    <n v="-2.9000000000000001E-2"/>
    <n v="1"/>
    <n v="1"/>
    <n v="2"/>
    <n v="1.2E-2"/>
    <x v="0"/>
  </r>
  <r>
    <n v="3160"/>
    <s v="random1161995"/>
    <n v="6.1695806923005196E+23"/>
    <s v="Ta27Cr45H2N36O"/>
    <s v="mp-1218060"/>
    <x v="45"/>
    <s v="*OH2"/>
    <s v="H2 O1"/>
    <n v="-2.6960000000000002"/>
    <n v="0"/>
    <n v="0"/>
    <n v="1"/>
    <n v="0.33"/>
    <x v="0"/>
  </r>
  <r>
    <n v="3161"/>
    <s v="random1836118"/>
    <s v="61695807923005229692183c"/>
    <s v="Hf24Ga72H2O"/>
    <s v="mp-11387"/>
    <x v="299"/>
    <s v="*OH2"/>
    <s v="H2 O1"/>
    <n v="-0.73899999999999999"/>
    <n v="2"/>
    <n v="0"/>
    <n v="1"/>
    <n v="6.2E-2"/>
    <x v="0"/>
  </r>
  <r>
    <n v="3162"/>
    <s v="random1313718"/>
    <s v="6169580a923005229692187e"/>
    <s v="Ag56Te28H2O"/>
    <s v="mp-685048"/>
    <x v="1683"/>
    <s v="*OH2"/>
    <s v="H2 O1"/>
    <n v="-3.7999999999999999E-2"/>
    <n v="0"/>
    <n v="0"/>
    <n v="1"/>
    <n v="0.23699999999999999"/>
    <x v="0"/>
  </r>
  <r>
    <n v="3163"/>
    <s v="random1589941"/>
    <s v="6169594096055b128674c7f6"/>
    <s v="Zn24H2Pd12Rh12O"/>
    <s v="mp-864839"/>
    <x v="1969"/>
    <s v="*OH2"/>
    <s v="H2 O1"/>
    <n v="-0.29399999999999998"/>
    <n v="1"/>
    <n v="1"/>
    <n v="1"/>
    <n v="4.2000000000000003E-2"/>
    <x v="0"/>
  </r>
  <r>
    <n v="3164"/>
    <s v="random997030"/>
    <s v="6169594696055b128674c872"/>
    <s v="Ge32Te32H2Rh32O"/>
    <s v="mp-607818"/>
    <x v="2122"/>
    <s v="*OH2"/>
    <s v="H2 O1"/>
    <n v="-0.32400000000000001"/>
    <n v="2"/>
    <n v="2"/>
    <n v="1"/>
    <n v="0.125"/>
    <x v="0"/>
  </r>
  <r>
    <n v="3165"/>
    <s v="random1652746"/>
    <s v="6169595496055b128674c8a5"/>
    <s v="Sn12Sb48H2S84O"/>
    <s v="mp-1191223"/>
    <x v="2123"/>
    <s v="*OH2"/>
    <s v="H2 O1"/>
    <n v="-1.0149999999999999"/>
    <n v="1"/>
    <n v="0"/>
    <n v="-1"/>
    <n v="0.22"/>
    <x v="0"/>
  </r>
  <r>
    <n v="3166"/>
    <s v="random1538921"/>
    <s v="6169595e9230052296921a7b"/>
    <s v="Si18As18H2O"/>
    <s v="mp-1863"/>
    <x v="468"/>
    <s v="*OH2"/>
    <s v="H2 O1"/>
    <n v="-0.72799999999999998"/>
    <n v="1"/>
    <n v="1"/>
    <n v="2"/>
    <n v="7.0999999999999994E-2"/>
    <x v="0"/>
  </r>
  <r>
    <n v="3167"/>
    <s v="random1891426"/>
    <s v="6169596396055b128674c9bb"/>
    <s v="Ti24Al24Cr24H2O"/>
    <s v="mp-1217088"/>
    <x v="2124"/>
    <s v="*OH2"/>
    <s v="H2 O1"/>
    <n v="-2.9039999999999999"/>
    <n v="0"/>
    <n v="2"/>
    <n v="1"/>
    <n v="9.7000000000000003E-2"/>
    <x v="0"/>
  </r>
  <r>
    <n v="3168"/>
    <s v="random1853282"/>
    <s v="6169596e96055b128674c9cb"/>
    <s v="Fe24P24H2S24O"/>
    <s v="mp-1101971"/>
    <x v="2125"/>
    <s v="*OH2"/>
    <s v="H2 O1"/>
    <n v="-0.40200000000000002"/>
    <n v="2"/>
    <n v="1"/>
    <n v="-1"/>
    <n v="0.33300000000000002"/>
    <x v="0"/>
  </r>
  <r>
    <n v="3169"/>
    <s v="random847762"/>
    <s v="616959799230052296921bc9"/>
    <s v="Sc24Zn48H2O"/>
    <s v="mp-13503"/>
    <x v="2126"/>
    <s v="*OH2"/>
    <s v="H2 O1"/>
    <n v="-0.71"/>
    <n v="1"/>
    <n v="0"/>
    <n v="2"/>
    <n v="0.09"/>
    <x v="0"/>
  </r>
  <r>
    <n v="3170"/>
    <s v="random2093569"/>
    <s v="6169598496055b128674cb18"/>
    <s v="Y64Al64Si64H2O"/>
    <s v="mp-31080"/>
    <x v="2127"/>
    <s v="*OH2"/>
    <s v="H2 O1"/>
    <n v="-1.0860000000000001"/>
    <n v="2"/>
    <n v="1"/>
    <n v="2"/>
    <n v="1.2E-2"/>
    <x v="0"/>
  </r>
  <r>
    <n v="3171"/>
    <s v="random1599147"/>
    <s v="616959909230052296921c89"/>
    <s v="Ta24Al8Co64H2O"/>
    <s v="mp-1218035"/>
    <x v="2128"/>
    <s v="*OH2"/>
    <s v="H2 O1"/>
    <n v="-0.35399999999999998"/>
    <n v="2"/>
    <n v="0"/>
    <n v="-1"/>
    <n v="4.5999999999999999E-2"/>
    <x v="0"/>
  </r>
  <r>
    <n v="3172"/>
    <s v="random1684558"/>
    <s v="616959a196055b128674ccf7"/>
    <s v="Hf72P48H2O"/>
    <s v="mp-20672"/>
    <x v="2129"/>
    <s v="*OH2"/>
    <s v="H2 O1"/>
    <n v="-2.0059999999999998"/>
    <n v="2"/>
    <n v="1"/>
    <n v="1"/>
    <n v="6.7000000000000004E-2"/>
    <x v="0"/>
  </r>
  <r>
    <n v="3173"/>
    <s v="random2435111"/>
    <s v="616959a39230052296921d10"/>
    <s v="Ti24Si24H2Pd24O"/>
    <s v="mp-1103162"/>
    <x v="613"/>
    <s v="*OH2"/>
    <s v="H2 O1"/>
    <n v="-0.79100000000000004"/>
    <n v="0"/>
    <n v="0"/>
    <n v="1"/>
    <n v="0.151"/>
    <x v="0"/>
  </r>
  <r>
    <n v="3174"/>
    <s v="random742936"/>
    <s v="616959a496055b128674cd33"/>
    <s v="Na48Ga16H2Se48O"/>
    <s v="mp-17148"/>
    <x v="2130"/>
    <s v="*OH2"/>
    <s v="H2 O1"/>
    <n v="-0.50600000000000001"/>
    <n v="1"/>
    <n v="0"/>
    <n v="0"/>
    <n v="0.29299999999999998"/>
    <x v="0"/>
  </r>
  <r>
    <n v="3175"/>
    <s v="random2278727"/>
    <s v="616959a796055b128674cd7c"/>
    <s v="Ti24P48H2O"/>
    <s v="mp-20327"/>
    <x v="96"/>
    <s v="*OH2"/>
    <s v="H2 O1"/>
    <n v="-1.62"/>
    <n v="2"/>
    <n v="1"/>
    <n v="1"/>
    <n v="0.25"/>
    <x v="0"/>
  </r>
  <r>
    <n v="3176"/>
    <s v="random1505858"/>
    <s v="616959a796055b128674cd84"/>
    <s v="Y56H2Pt24O"/>
    <s v="mp-1188890"/>
    <x v="2131"/>
    <s v="*OH2"/>
    <s v="H2 O1"/>
    <n v="-0.745"/>
    <n v="2"/>
    <n v="1"/>
    <n v="1"/>
    <n v="8.5999999999999993E-2"/>
    <x v="0"/>
  </r>
  <r>
    <n v="3177"/>
    <s v="random2082105"/>
    <s v="616959a896055b128674cd9c"/>
    <s v="H2Ir72Ru24O"/>
    <s v="mp-974358"/>
    <x v="2132"/>
    <s v="*OH2"/>
    <s v="H2 O1"/>
    <n v="-0.154"/>
    <n v="1"/>
    <n v="0"/>
    <n v="0"/>
    <n v="0.25"/>
    <x v="0"/>
  </r>
  <r>
    <n v="3178"/>
    <s v="random2100105"/>
    <s v="616959ae96055b128674ce20"/>
    <s v="Zn32P64H2O"/>
    <s v="mp-1392"/>
    <x v="714"/>
    <s v="*OH2"/>
    <s v="H2 O1"/>
    <n v="-0.105"/>
    <n v="1"/>
    <n v="0"/>
    <n v="1"/>
    <n v="2.9000000000000001E-2"/>
    <x v="0"/>
  </r>
  <r>
    <n v="3179"/>
    <s v="random441061"/>
    <s v="616959b79230052296921dca"/>
    <s v="Ta24H2S16O"/>
    <s v="mp-1826"/>
    <x v="2105"/>
    <s v="*OH2"/>
    <s v="H2 O1"/>
    <n v="-1.5329999999999999"/>
    <n v="1"/>
    <n v="1"/>
    <n v="1"/>
    <n v="0.41699999999999998"/>
    <x v="0"/>
  </r>
  <r>
    <n v="3180"/>
    <s v="random1489529"/>
    <s v="616959be96055b128674cf14"/>
    <s v="Fe6Mo36H2Se48O"/>
    <s v="mp-1225290"/>
    <x v="2133"/>
    <s v="*OH2"/>
    <s v="H2 O1"/>
    <n v="0.378"/>
    <n v="0"/>
    <n v="1"/>
    <n v="-2"/>
    <n v="0.27200000000000002"/>
    <x v="0"/>
  </r>
  <r>
    <n v="3181"/>
    <s v="random919933"/>
    <s v="616959d896055b128674d1f0"/>
    <s v="Hg8H2Pd24O"/>
    <s v="mp-863720"/>
    <x v="178"/>
    <s v="*OH2"/>
    <s v="H2 O1"/>
    <n v="-1.4E-2"/>
    <n v="1"/>
    <n v="0"/>
    <n v="0"/>
    <n v="0.25"/>
    <x v="0"/>
  </r>
  <r>
    <n v="3182"/>
    <s v="random1898853"/>
    <s v="616959d996055b128674d207"/>
    <s v="Sr24Mn24H2N40O"/>
    <s v="mp-1247199"/>
    <x v="439"/>
    <s v="*OH2"/>
    <s v="H2 O1"/>
    <n v="-0.61099999999999999"/>
    <n v="1"/>
    <n v="0"/>
    <n v="1"/>
    <n v="0.25"/>
    <x v="0"/>
  </r>
  <r>
    <n v="3183"/>
    <s v="random1606020"/>
    <s v="616959f096055b128674d266"/>
    <s v="Y16H2Au8O"/>
    <s v="mp-979911"/>
    <x v="44"/>
    <s v="*OH2"/>
    <s v="H2 O1"/>
    <n v="-0.878"/>
    <n v="1"/>
    <n v="1"/>
    <n v="0"/>
    <n v="8.4000000000000005E-2"/>
    <x v="0"/>
  </r>
  <r>
    <n v="3184"/>
    <s v="random1924191"/>
    <s v="61695a109230052296921ee1"/>
    <s v="Nb36Ga18H2C18O"/>
    <s v="mp-1079546"/>
    <x v="2134"/>
    <s v="*OH2"/>
    <s v="H2 O1"/>
    <n v="-0.70199999999999996"/>
    <n v="1"/>
    <n v="0"/>
    <n v="2"/>
    <n v="8.3000000000000004E-2"/>
    <x v="0"/>
  </r>
  <r>
    <n v="3185"/>
    <s v="random1612190"/>
    <s v="61695a1796055b128674d514"/>
    <s v="In20H2S20Cl4O"/>
    <s v="mp-31263"/>
    <x v="2135"/>
    <s v="*OH2"/>
    <s v="H2 O1"/>
    <n v="-0.56899999999999995"/>
    <n v="0"/>
    <n v="0"/>
    <n v="1"/>
    <n v="8.2000000000000003E-2"/>
    <x v="0"/>
  </r>
  <r>
    <n v="3186"/>
    <s v="random1562216"/>
    <s v="61695a1e9230052296921f2f"/>
    <s v="Y24In24H2O"/>
    <s v="mp-22704"/>
    <x v="1453"/>
    <s v="*OH2"/>
    <s v="H2 O1"/>
    <n v="-4.4999999999999998E-2"/>
    <n v="1"/>
    <n v="1"/>
    <n v="1"/>
    <n v="8.3000000000000004E-2"/>
    <x v="0"/>
  </r>
  <r>
    <n v="3187"/>
    <s v="random435210"/>
    <s v="61695a1e9230052296921f32"/>
    <s v="Na72H2O"/>
    <s v="mp-982370"/>
    <x v="440"/>
    <s v="*OH2"/>
    <s v="H2 O1"/>
    <n v="-0.40400000000000003"/>
    <n v="2"/>
    <n v="0"/>
    <n v="1"/>
    <n v="0.14599999999999999"/>
    <x v="0"/>
  </r>
  <r>
    <n v="3188"/>
    <s v="random1377992"/>
    <s v="61695a4696055b128674d73f"/>
    <s v="Y8Zn40H2O"/>
    <s v="mp-30885"/>
    <x v="1531"/>
    <s v="*OH2"/>
    <s v="H2 O1"/>
    <n v="-0.98499999999999999"/>
    <n v="1"/>
    <n v="0"/>
    <n v="2"/>
    <n v="8.3000000000000004E-2"/>
    <x v="0"/>
  </r>
  <r>
    <n v="3189"/>
    <s v="random1145692"/>
    <s v="61695b8e96055b128674d8ad"/>
    <s v="Rb16H2Cl16O"/>
    <s v="mp-23295"/>
    <x v="1786"/>
    <s v="*OH2"/>
    <s v="H2 O1"/>
    <n v="-0.14199999999999999"/>
    <n v="1"/>
    <n v="0"/>
    <n v="0"/>
    <n v="0.25"/>
    <x v="0"/>
  </r>
  <r>
    <n v="3190"/>
    <s v="random1817676"/>
    <s v="61695b92923005229692210c"/>
    <s v="Hf27Tc27H2O"/>
    <s v="mp-11460"/>
    <x v="1862"/>
    <s v="*OH2"/>
    <s v="H2 O1"/>
    <n v="-2.2719999999999998"/>
    <n v="1"/>
    <n v="0"/>
    <n v="0"/>
    <n v="0.25"/>
    <x v="0"/>
  </r>
  <r>
    <n v="3191"/>
    <s v="random1745482"/>
    <s v="61695b9896055b128674d964"/>
    <s v="Ni16As32H2O"/>
    <s v="mp-505510"/>
    <x v="1725"/>
    <s v="*OH2"/>
    <s v="H2 O1"/>
    <n v="0.19700000000000001"/>
    <n v="1"/>
    <n v="1"/>
    <n v="0"/>
    <n v="5.7000000000000002E-2"/>
    <x v="0"/>
  </r>
  <r>
    <n v="3192"/>
    <s v="random610122"/>
    <s v="61695ba496055b128674d9d2"/>
    <s v="K24Al8H2Se24O"/>
    <s v="mp-18217"/>
    <x v="2136"/>
    <s v="*OH2"/>
    <s v="H2 O1"/>
    <n v="-0.61699999999999999"/>
    <n v="1"/>
    <n v="1"/>
    <n v="0"/>
    <n v="9.9000000000000005E-2"/>
    <x v="0"/>
  </r>
  <r>
    <n v="3193"/>
    <s v="random1534334"/>
    <s v="61695ba796055b128674da0b"/>
    <s v="Cr20H2Se32O"/>
    <s v="mp-1104327"/>
    <x v="2137"/>
    <s v="*OH2"/>
    <s v="H2 O1"/>
    <n v="-0.21199999999999999"/>
    <n v="0"/>
    <n v="1"/>
    <n v="1"/>
    <n v="2.1999999999999999E-2"/>
    <x v="0"/>
  </r>
  <r>
    <n v="3194"/>
    <s v="random1581555"/>
    <s v="61695bb196055b128674daa7"/>
    <s v="Ti84P48H2O"/>
    <s v="mp-1191079"/>
    <x v="2138"/>
    <s v="*OH2"/>
    <s v="H2 O1"/>
    <n v="-2.351"/>
    <n v="1"/>
    <n v="1"/>
    <n v="-1"/>
    <n v="0.98099999999999998"/>
    <x v="0"/>
  </r>
  <r>
    <n v="3195"/>
    <s v="random1293112"/>
    <s v="61695bb496055b128674dac9"/>
    <s v="Hg6P6H2Pt30O"/>
    <s v="mp-1025386"/>
    <x v="2139"/>
    <s v="*OH2"/>
    <s v="H2 O1"/>
    <n v="-0.16"/>
    <n v="1"/>
    <n v="0"/>
    <n v="2"/>
    <n v="8.3000000000000004E-2"/>
    <x v="0"/>
  </r>
  <r>
    <n v="3196"/>
    <s v="random751615"/>
    <s v="61695bb7923005229692229e"/>
    <s v="K40Bi80H2O"/>
    <s v="mp-23279"/>
    <x v="59"/>
    <s v="*OH2"/>
    <s v="H2 O1"/>
    <n v="-0.309"/>
    <n v="2"/>
    <n v="2"/>
    <n v="1"/>
    <n v="1.2999999999999999E-2"/>
    <x v="0"/>
  </r>
  <r>
    <n v="3197"/>
    <s v="random970411"/>
    <s v="61695bbe92300522969222f8"/>
    <s v="Nb12Sb12H2Rh12O"/>
    <s v="mp-31453"/>
    <x v="956"/>
    <s v="*OH2"/>
    <s v="H2 O1"/>
    <n v="-2.1999999999999999E-2"/>
    <n v="1"/>
    <n v="1"/>
    <n v="1"/>
    <n v="0.25"/>
    <x v="0"/>
  </r>
  <r>
    <n v="3198"/>
    <s v="random1837504"/>
    <s v="61695bcc96055b128674dc82"/>
    <s v="Mn72H2O"/>
    <s v="mp-8634"/>
    <x v="974"/>
    <s v="*OH2"/>
    <s v="H2 O1"/>
    <n v="-0.79500000000000004"/>
    <n v="2"/>
    <n v="1"/>
    <n v="0"/>
    <n v="8.3000000000000004E-2"/>
    <x v="0"/>
  </r>
  <r>
    <n v="3199"/>
    <s v="random510034"/>
    <s v="61695bd896055b128674dced"/>
    <s v="Ca24H2O"/>
    <s v="mp-21"/>
    <x v="470"/>
    <s v="*OH2"/>
    <s v="H2 O1"/>
    <n v="-2.629"/>
    <n v="1"/>
    <n v="1"/>
    <n v="1"/>
    <n v="8.3000000000000004E-2"/>
    <x v="0"/>
  </r>
  <r>
    <n v="3200"/>
    <s v="random1071180"/>
    <s v="61695bda923005229692245d"/>
    <s v="Ta20H2Os60O"/>
    <s v="mp-1187243"/>
    <x v="664"/>
    <s v="*OH2"/>
    <s v="H2 O1"/>
    <n v="-1.1599999999999999"/>
    <n v="2"/>
    <n v="2"/>
    <n v="1"/>
    <n v="0.05"/>
    <x v="0"/>
  </r>
  <r>
    <n v="3201"/>
    <s v="random2235690"/>
    <s v="61695bde9230052296922490"/>
    <s v="Ti16Si48Mo8H2O"/>
    <s v="mp-1217079"/>
    <x v="515"/>
    <s v="*OH2"/>
    <s v="H2 O1"/>
    <n v="-0.55500000000000005"/>
    <n v="2"/>
    <n v="1"/>
    <n v="1"/>
    <n v="7.0000000000000007E-2"/>
    <x v="0"/>
  </r>
  <r>
    <n v="3202"/>
    <s v="random1580204"/>
    <s v="61695be392300522969224d4"/>
    <s v="Sr16In16H2Pt16O"/>
    <s v="mp-22284"/>
    <x v="437"/>
    <s v="*OH2"/>
    <s v="H2 O1"/>
    <n v="-0.71599999999999997"/>
    <n v="1"/>
    <n v="1"/>
    <n v="2"/>
    <n v="1.2999999999999999E-2"/>
    <x v="0"/>
  </r>
  <r>
    <n v="3203"/>
    <s v="random844461"/>
    <s v="61695be89230052296922520"/>
    <s v="Hf36H2Pt54O"/>
    <s v="mp-1070103"/>
    <x v="2140"/>
    <s v="*OH2"/>
    <s v="H2 O1"/>
    <n v="-7.3999999999999996E-2"/>
    <n v="0"/>
    <n v="0"/>
    <n v="1"/>
    <n v="0.153"/>
    <x v="0"/>
  </r>
  <r>
    <n v="3204"/>
    <s v="random2057224"/>
    <s v="61695be996055b128674ddc0"/>
    <s v="Ti36As36H2O"/>
    <s v="mp-1822"/>
    <x v="363"/>
    <s v="*OH2"/>
    <s v="H2 O1"/>
    <n v="-1.393"/>
    <n v="1"/>
    <n v="0"/>
    <n v="1"/>
    <n v="0.184"/>
    <x v="0"/>
  </r>
  <r>
    <n v="3205"/>
    <s v="random1427117"/>
    <s v="61695bed923005229692255f"/>
    <s v="Ga40H2Ru20Rh20O"/>
    <s v="mp-867292"/>
    <x v="2141"/>
    <s v="*OH2"/>
    <s v="H2 O1"/>
    <n v="-4.1000000000000002E-2"/>
    <n v="2"/>
    <n v="2"/>
    <n v="1"/>
    <n v="2.5000000000000001E-2"/>
    <x v="0"/>
  </r>
  <r>
    <n v="3206"/>
    <s v="random1254869"/>
    <s v="61695bef96055b128674de29"/>
    <s v="Ta20Tc40Ge20H2O"/>
    <s v="mp-1187252"/>
    <x v="2142"/>
    <s v="*OH2"/>
    <s v="H2 O1"/>
    <n v="-6.6000000000000003E-2"/>
    <n v="2"/>
    <n v="2"/>
    <n v="1"/>
    <n v="2.5000000000000001E-2"/>
    <x v="0"/>
  </r>
  <r>
    <n v="3207"/>
    <s v="random2229572"/>
    <s v="61695bef96055b128674de35"/>
    <s v="Ca12Tl12H2Cl36O"/>
    <s v="mp-998787"/>
    <x v="1645"/>
    <s v="*OH2"/>
    <s v="H2 O1"/>
    <n v="-0.23899999999999999"/>
    <n v="1"/>
    <n v="2"/>
    <n v="1"/>
    <n v="0.16"/>
    <x v="0"/>
  </r>
  <r>
    <n v="3208"/>
    <s v="random509077"/>
    <s v="61695bef96055b128674de41"/>
    <s v="Cr20Te24H2O"/>
    <s v="mp-1226086"/>
    <x v="1902"/>
    <s v="*OH2"/>
    <s v="H2 O1"/>
    <n v="1.0669999999999999"/>
    <n v="1"/>
    <n v="1"/>
    <n v="0"/>
    <n v="1.9E-2"/>
    <x v="0"/>
  </r>
  <r>
    <n v="3209"/>
    <s v="random2497486"/>
    <s v="61695c0692300522969226b7"/>
    <s v="Ti48Al16H2O"/>
    <s v="mp-1823"/>
    <x v="54"/>
    <s v="*OH2"/>
    <s v="H2 O1"/>
    <n v="0"/>
    <n v="0"/>
    <n v="0"/>
    <n v="1"/>
    <n v="0"/>
    <x v="0"/>
  </r>
  <r>
    <n v="3210"/>
    <s v="random1423678"/>
    <s v="61695c0892300522969226d3"/>
    <s v="Sr16H2Au32O"/>
    <s v="mp-434"/>
    <x v="2143"/>
    <s v="*OH2"/>
    <s v="H2 O1"/>
    <n v="-0.55500000000000005"/>
    <n v="2"/>
    <n v="1"/>
    <n v="0"/>
    <n v="0"/>
    <x v="0"/>
  </r>
  <r>
    <n v="3211"/>
    <s v="random1308776"/>
    <s v="61695c0e96055b128674e008"/>
    <s v="Cs12As24H2Rh24O"/>
    <s v="mp-569012"/>
    <x v="2144"/>
    <s v="*OH2"/>
    <s v="H2 O1"/>
    <n v="-0.40799999999999997"/>
    <n v="2"/>
    <n v="1"/>
    <n v="2"/>
    <n v="3.1E-2"/>
    <x v="0"/>
  </r>
  <r>
    <n v="3212"/>
    <s v="random1953167"/>
    <s v="61695c1896055b128674e066"/>
    <s v="Zr24As24H2O"/>
    <s v="mp-10054"/>
    <x v="756"/>
    <s v="*OH2"/>
    <s v="H2 O1"/>
    <n v="-0.71199999999999997"/>
    <n v="1"/>
    <n v="1"/>
    <n v="0"/>
    <n v="0.125"/>
    <x v="0"/>
  </r>
  <r>
    <n v="3213"/>
    <s v="random699816"/>
    <s v="61695c1996055b128674e078"/>
    <s v="Hf24V24P24H2O"/>
    <s v="mp-1095442"/>
    <x v="2145"/>
    <s v="*OH2"/>
    <s v="H2 O1"/>
    <n v="-0.73199999999999998"/>
    <n v="1"/>
    <n v="2"/>
    <n v="1"/>
    <n v="8.0000000000000002E-3"/>
    <x v="0"/>
  </r>
  <r>
    <n v="3214"/>
    <s v="random1848898"/>
    <s v="61695c1b9230052296922760"/>
    <s v="Y12Sc12Zn24H2O"/>
    <s v="mp-1187869"/>
    <x v="2146"/>
    <s v="*OH2"/>
    <s v="H2 O1"/>
    <n v="-2.879"/>
    <n v="2"/>
    <n v="1"/>
    <n v="0"/>
    <n v="4.2000000000000003E-2"/>
    <x v="0"/>
  </r>
  <r>
    <n v="3215"/>
    <s v="random2109199"/>
    <s v="61695c1e96055b128674e0ec"/>
    <s v="Mn12V12P24H2O"/>
    <s v="mp-1221555"/>
    <x v="2147"/>
    <s v="*OH2"/>
    <s v="H2 O1"/>
    <n v="-0.46899999999999997"/>
    <n v="0"/>
    <n v="1"/>
    <n v="1"/>
    <n v="0.23300000000000001"/>
    <x v="0"/>
  </r>
  <r>
    <n v="3216"/>
    <s v="random2072308"/>
    <s v="61695c1e923005229692278d"/>
    <s v="Zr36Co12H2O"/>
    <s v="mp-30619"/>
    <x v="309"/>
    <s v="*OH2"/>
    <s v="H2 O1"/>
    <n v="-2.6509999999999998"/>
    <n v="1"/>
    <n v="1"/>
    <n v="1"/>
    <n v="0.123"/>
    <x v="0"/>
  </r>
  <r>
    <n v="3217"/>
    <s v="random1195638"/>
    <s v="61695c20923005229692279f"/>
    <s v="Si54H20O"/>
    <s v="mp-995193"/>
    <x v="2148"/>
    <s v="*OH2"/>
    <s v="H2 O1"/>
    <n v="-7.5650000000000004"/>
    <n v="0"/>
    <n v="0"/>
    <n v="1"/>
    <n v="0.219"/>
    <x v="0"/>
  </r>
  <r>
    <n v="3218"/>
    <s v="random1742855"/>
    <s v="61695c2096055b128674e111"/>
    <s v="Na48Cr8H2N32O"/>
    <s v="mp-1247493"/>
    <x v="2149"/>
    <s v="*OH2"/>
    <s v="H2 O1"/>
    <n v="-2.411"/>
    <n v="2"/>
    <n v="1"/>
    <n v="2"/>
    <n v="0.188"/>
    <x v="0"/>
  </r>
  <r>
    <n v="3219"/>
    <s v="random1710279"/>
    <s v="61695c2592300522969227d8"/>
    <s v="Hg20H2Pd60O"/>
    <s v="mp-977129"/>
    <x v="178"/>
    <s v="*OH2"/>
    <s v="H2 O1"/>
    <n v="-3.5000000000000003E-2"/>
    <n v="2"/>
    <n v="1"/>
    <n v="2"/>
    <n v="0"/>
    <x v="0"/>
  </r>
  <r>
    <n v="3220"/>
    <s v="random157416"/>
    <s v="61695c4392300522969229c7"/>
    <s v="Ta24H2S16O"/>
    <s v="mp-1826"/>
    <x v="2105"/>
    <s v="*OH2"/>
    <s v="H2 O1"/>
    <n v="-0.54700000000000004"/>
    <n v="0"/>
    <n v="0"/>
    <n v="1"/>
    <n v="0.38"/>
    <x v="0"/>
  </r>
  <r>
    <n v="3221"/>
    <s v="random2152515"/>
    <s v="61695c469230052296922a12"/>
    <s v="K2Ti24H2Se32O"/>
    <s v="mp-1224082"/>
    <x v="2150"/>
    <s v="*OH2"/>
    <s v="H2 O1"/>
    <n v="-0.68200000000000005"/>
    <n v="1"/>
    <n v="1"/>
    <n v="-1"/>
    <n v="1.4999999999999999E-2"/>
    <x v="0"/>
  </r>
  <r>
    <n v="3222"/>
    <s v="random1928405"/>
    <s v="61695c529230052296922b0d"/>
    <s v="Sr16Si32H2Pt32O"/>
    <s v="mp-1218889"/>
    <x v="1550"/>
    <s v="*OH2"/>
    <s v="H2 O1"/>
    <n v="-0.77500000000000002"/>
    <n v="2"/>
    <n v="0"/>
    <n v="1"/>
    <n v="9.8000000000000004E-2"/>
    <x v="0"/>
  </r>
  <r>
    <n v="3223"/>
    <s v="random1039077"/>
    <s v="61695d8e9230052296922c0d"/>
    <s v="Na72Ag24H2O"/>
    <s v="mp-1186033"/>
    <x v="824"/>
    <s v="*OH2"/>
    <s v="H2 O1"/>
    <n v="-0.44800000000000001"/>
    <n v="2"/>
    <n v="1"/>
    <n v="0"/>
    <n v="0"/>
    <x v="0"/>
  </r>
  <r>
    <n v="3224"/>
    <s v="random312763"/>
    <s v="61695d949230052296922c84"/>
    <s v="Na10H2Pb30O"/>
    <s v="mp-20555"/>
    <x v="2151"/>
    <s v="*OH2"/>
    <s v="H2 O1"/>
    <n v="-0.36199999999999999"/>
    <n v="2"/>
    <n v="2"/>
    <n v="1"/>
    <n v="0.05"/>
    <x v="0"/>
  </r>
  <r>
    <n v="3225"/>
    <s v="random1800720"/>
    <s v="61695da09230052296922d9c"/>
    <s v="H2Pb16Se16O"/>
    <s v="mp-1063670"/>
    <x v="1021"/>
    <s v="*OH2"/>
    <s v="H2 O1"/>
    <n v="-8.5999999999999993E-2"/>
    <n v="1"/>
    <n v="1"/>
    <n v="0"/>
    <n v="0"/>
    <x v="0"/>
  </r>
  <r>
    <n v="3226"/>
    <s v="random1955457"/>
    <s v="61695db09230052296922e3d"/>
    <s v="Ti36Al99Zn9H2O"/>
    <s v="mp-1217109"/>
    <x v="2152"/>
    <s v="*OH2"/>
    <s v="H2 O1"/>
    <n v="-0.95399999999999996"/>
    <n v="0"/>
    <n v="0"/>
    <n v="1"/>
    <n v="0.378"/>
    <x v="0"/>
  </r>
  <r>
    <n v="3227"/>
    <s v="random1622038"/>
    <s v="61695db99230052296922f1d"/>
    <s v="V36H2S48O"/>
    <s v="mp-1081"/>
    <x v="1000"/>
    <s v="*OH2"/>
    <s v="H2 O1"/>
    <n v="-0.69699999999999995"/>
    <n v="2"/>
    <n v="2"/>
    <n v="-1"/>
    <n v="0.13300000000000001"/>
    <x v="0"/>
  </r>
  <r>
    <n v="3228"/>
    <s v="random1080065"/>
    <s v="61695dc996055b128674e4f5"/>
    <s v="Sc16H2Au48O"/>
    <s v="mp-972895"/>
    <x v="1939"/>
    <s v="*OH2"/>
    <s v="H2 O1"/>
    <n v="-0.79800000000000004"/>
    <n v="2"/>
    <n v="1"/>
    <n v="1"/>
    <n v="0.125"/>
    <x v="0"/>
  </r>
  <r>
    <n v="3229"/>
    <s v="random1426321"/>
    <s v="61695dcf96055b128674e566"/>
    <s v="Ca16Cd32H2O"/>
    <s v="mp-1444"/>
    <x v="122"/>
    <s v="*OH2"/>
    <s v="H2 O1"/>
    <n v="-0.60499999999999998"/>
    <n v="1"/>
    <n v="0"/>
    <n v="1"/>
    <n v="0.16"/>
    <x v="0"/>
  </r>
  <r>
    <n v="3230"/>
    <s v="random1217673"/>
    <s v="61695dcf9230052296922ff0"/>
    <s v="In36H2O"/>
    <s v="mp-1184478"/>
    <x v="353"/>
    <s v="*OH2"/>
    <s v="H2 O1"/>
    <n v="-2.4E-2"/>
    <n v="1"/>
    <n v="0"/>
    <n v="0"/>
    <n v="0.25"/>
    <x v="0"/>
  </r>
  <r>
    <n v="3231"/>
    <s v="random1530846"/>
    <s v="61695dd696055b128674e5d6"/>
    <s v="H2Pd64Se16O"/>
    <s v="mp-7818"/>
    <x v="1941"/>
    <s v="*OH2"/>
    <s v="H2 O1"/>
    <n v="-0.03"/>
    <n v="1"/>
    <n v="1"/>
    <n v="0"/>
    <n v="0.13400000000000001"/>
    <x v="0"/>
  </r>
  <r>
    <n v="3232"/>
    <s v="random1466307"/>
    <s v="61695dff96055b128674e6cf"/>
    <s v="Na32H2O"/>
    <s v="mp-10172"/>
    <x v="440"/>
    <s v="*OH2"/>
    <s v="H2 O1"/>
    <n v="-0.35299999999999998"/>
    <n v="1"/>
    <n v="1"/>
    <n v="0"/>
    <n v="0.25"/>
    <x v="0"/>
  </r>
  <r>
    <n v="3233"/>
    <s v="random2205187"/>
    <s v="61695e0292300522969231fb"/>
    <s v="Nb18Ag3H2Se24O"/>
    <s v="mp-1220427"/>
    <x v="2153"/>
    <s v="*OH2"/>
    <s v="H2 O1"/>
    <n v="-1.405"/>
    <n v="2"/>
    <n v="0"/>
    <n v="1"/>
    <n v="9.2999999999999999E-2"/>
    <x v="0"/>
  </r>
  <r>
    <n v="3234"/>
    <s v="random1461649"/>
    <s v="61695e1d96055b128674e782"/>
    <s v="Ca8Ag24H2O"/>
    <s v="mp-1183511"/>
    <x v="2154"/>
    <s v="*OH2"/>
    <s v="H2 O1"/>
    <n v="-0.56599999999999995"/>
    <n v="0"/>
    <n v="0"/>
    <n v="1"/>
    <n v="0.125"/>
    <x v="0"/>
  </r>
  <r>
    <n v="3235"/>
    <s v="random2493916"/>
    <s v="61695e2a923005229692329d"/>
    <s v="Cs8Ge4H2Se12O"/>
    <s v="mp-1102254"/>
    <x v="2155"/>
    <s v="*OH2"/>
    <s v="H2 O1"/>
    <n v="-0.45500000000000002"/>
    <n v="0"/>
    <n v="2"/>
    <n v="1"/>
    <n v="0"/>
    <x v="0"/>
  </r>
  <r>
    <n v="3236"/>
    <s v="random1323017"/>
    <s v="61695f609230052296923325"/>
    <s v="V24Zn72H2O"/>
    <s v="mp-11578"/>
    <x v="2156"/>
    <s v="*OH2"/>
    <s v="H2 O1"/>
    <n v="-4.8000000000000001E-2"/>
    <n v="1"/>
    <n v="1"/>
    <n v="0"/>
    <n v="0.125"/>
    <x v="0"/>
  </r>
  <r>
    <n v="3237"/>
    <s v="random680257"/>
    <s v="61695f609230052296923327"/>
    <s v="Tl32H2Pt48O"/>
    <s v="mp-30853"/>
    <x v="725"/>
    <s v="*OH2"/>
    <s v="H2 O1"/>
    <n v="-4.5999999999999999E-2"/>
    <n v="1"/>
    <n v="0"/>
    <n v="0"/>
    <n v="0.249"/>
    <x v="0"/>
  </r>
  <r>
    <n v="3238"/>
    <s v="random1458602"/>
    <s v="61695f61923005229692332f"/>
    <s v="Ni18H2Pt54O"/>
    <s v="mp-1186117"/>
    <x v="2157"/>
    <s v="*OH2"/>
    <s v="H2 O1"/>
    <n v="-0.26200000000000001"/>
    <n v="1"/>
    <n v="0"/>
    <n v="0"/>
    <n v="0.25"/>
    <x v="0"/>
  </r>
  <r>
    <n v="3239"/>
    <s v="random311766"/>
    <s v="61695f649230052296923382"/>
    <s v="Ta16Mo16H2N16O"/>
    <s v="mp-9587"/>
    <x v="2158"/>
    <s v="*OH2"/>
    <s v="H2 O1"/>
    <n v="-0.71099999999999997"/>
    <n v="1"/>
    <n v="1"/>
    <n v="1"/>
    <n v="0"/>
    <x v="0"/>
  </r>
  <r>
    <n v="3240"/>
    <s v="random514133"/>
    <s v="61695f7796055b128674e92d"/>
    <s v="Nb40Mo20H2Os20O"/>
    <s v="mp-1186205"/>
    <x v="1033"/>
    <s v="*OH2"/>
    <s v="H2 O1"/>
    <n v="-0.61499999999999999"/>
    <n v="2"/>
    <n v="2"/>
    <n v="1"/>
    <n v="2.5000000000000001E-2"/>
    <x v="0"/>
  </r>
  <r>
    <n v="3241"/>
    <s v="random1827770"/>
    <s v="61695f7b96055b128674e95d"/>
    <s v="Zn8In16H2S32O"/>
    <s v="mp-674328"/>
    <x v="2159"/>
    <s v="*OH2"/>
    <s v="H2 O1"/>
    <n v="-0.70199999999999996"/>
    <n v="0"/>
    <n v="1"/>
    <n v="1"/>
    <n v="0.44500000000000001"/>
    <x v="0"/>
  </r>
  <r>
    <n v="3242"/>
    <s v="random2123800"/>
    <s v="61695f7e923005229692350c"/>
    <s v="Ni48Mo48P48H2O"/>
    <s v="mp-7632"/>
    <x v="2160"/>
    <s v="*OH2"/>
    <s v="H2 O1"/>
    <n v="-0.51200000000000001"/>
    <n v="2"/>
    <n v="1"/>
    <n v="1"/>
    <n v="0.104"/>
    <x v="0"/>
  </r>
  <r>
    <n v="3243"/>
    <s v="random462425"/>
    <s v="61695f8792300522969235df"/>
    <s v="Y32Cu32H2O"/>
    <s v="mp-712"/>
    <x v="1898"/>
    <s v="*OH2"/>
    <s v="H2 O1"/>
    <n v="-0.66900000000000004"/>
    <n v="2"/>
    <n v="1"/>
    <n v="1"/>
    <n v="0.125"/>
    <x v="0"/>
  </r>
  <r>
    <n v="3244"/>
    <s v="random1430657"/>
    <s v="61695f8a9230052296923625"/>
    <s v="Ti32Ni16Mo16H2O"/>
    <s v="mp-865591"/>
    <x v="1284"/>
    <s v="*OH2"/>
    <s v="H2 O1"/>
    <n v="-2.0960000000000001"/>
    <n v="1"/>
    <n v="0"/>
    <n v="0"/>
    <n v="0.125"/>
    <x v="0"/>
  </r>
  <r>
    <n v="3245"/>
    <s v="random2063715"/>
    <s v="61695f8b9230052296923640"/>
    <s v="V16H2W48O"/>
    <s v="mp-1187702"/>
    <x v="2161"/>
    <s v="*OH2"/>
    <s v="H2 O1"/>
    <n v="-0.435"/>
    <n v="2"/>
    <n v="1"/>
    <n v="1"/>
    <n v="6.2E-2"/>
    <x v="0"/>
  </r>
  <r>
    <n v="3246"/>
    <s v="random1734141"/>
    <s v="61695f8d923005229692365f"/>
    <s v="Nb48Fe48P48H2O"/>
    <s v="mp-1102980"/>
    <x v="2162"/>
    <s v="*OH2"/>
    <s v="H2 O1"/>
    <n v="-1.7729999999999999"/>
    <n v="2"/>
    <n v="1"/>
    <n v="2"/>
    <n v="0.16"/>
    <x v="0"/>
  </r>
  <r>
    <n v="3247"/>
    <s v="random1222187"/>
    <s v="61695fa796055b128674ea80"/>
    <s v="V56H2S64O"/>
    <s v="mp-1216463"/>
    <x v="509"/>
    <s v="*OH2"/>
    <s v="H2 O1"/>
    <n v="-1.196"/>
    <n v="1"/>
    <n v="0"/>
    <n v="1"/>
    <n v="1.2E-2"/>
    <x v="0"/>
  </r>
  <r>
    <n v="3248"/>
    <s v="random1656930"/>
    <s v="61695fb296055b128674eada"/>
    <s v="Zn36Ag36H2O"/>
    <s v="mp-1187974"/>
    <x v="398"/>
    <s v="*OH2"/>
    <s v="H2 O1"/>
    <n v="-7.5999999999999998E-2"/>
    <n v="1"/>
    <n v="0"/>
    <n v="2"/>
    <n v="5.6000000000000001E-2"/>
    <x v="0"/>
  </r>
  <r>
    <n v="3249"/>
    <s v="random1742645"/>
    <s v="61695fbf92300522969238ee"/>
    <s v="Ca60Si24H2N72O"/>
    <s v="mp-571333"/>
    <x v="895"/>
    <s v="*OH2"/>
    <s v="H2 O1"/>
    <n v="-0.79100000000000004"/>
    <n v="0"/>
    <n v="1"/>
    <n v="2"/>
    <n v="4.7E-2"/>
    <x v="0"/>
  </r>
  <r>
    <n v="3250"/>
    <s v="random974604"/>
    <s v="61695fc496055b128674eb70"/>
    <s v="Y12In18Cu6H2O"/>
    <s v="mp-1216173"/>
    <x v="2163"/>
    <s v="*OH2"/>
    <s v="H2 O1"/>
    <n v="-1.825"/>
    <n v="1"/>
    <n v="0"/>
    <n v="1"/>
    <n v="0.24099999999999999"/>
    <x v="0"/>
  </r>
  <r>
    <n v="3251"/>
    <s v="random1555307"/>
    <s v="61695fd296055b128674ebc7"/>
    <s v="Ni16Bi16H2O"/>
    <s v="mp-999318"/>
    <x v="1435"/>
    <s v="*OH2"/>
    <s v="H2 O1"/>
    <n v="-0.05"/>
    <n v="1"/>
    <n v="0"/>
    <n v="0"/>
    <n v="0.16700000000000001"/>
    <x v="0"/>
  </r>
  <r>
    <n v="3252"/>
    <s v="random2008390"/>
    <s v="61695fd59230052296923a46"/>
    <s v="Nb12Mo12H2Se48O"/>
    <s v="mp-1220443"/>
    <x v="2164"/>
    <s v="*OH2"/>
    <s v="H2 O1"/>
    <n v="-1.5680000000000001"/>
    <n v="1"/>
    <n v="1"/>
    <n v="1"/>
    <n v="0.126"/>
    <x v="0"/>
  </r>
  <r>
    <n v="3253"/>
    <s v="random1541996"/>
    <s v="61695fd596055b128674ebeb"/>
    <s v="Co64Ge32H2O"/>
    <s v="mp-1667"/>
    <x v="1201"/>
    <s v="*OH2"/>
    <s v="H2 O1"/>
    <n v="-6.2E-2"/>
    <n v="1"/>
    <n v="1"/>
    <n v="1"/>
    <n v="6.2E-2"/>
    <x v="0"/>
  </r>
  <r>
    <n v="3254"/>
    <s v="random1098243"/>
    <s v="61695fd69230052296923a52"/>
    <s v="Hf12Cu12Ge24H2O"/>
    <s v="mp-1080469"/>
    <x v="1098"/>
    <s v="*OH2"/>
    <s v="H2 O1"/>
    <n v="-1.3169999999999999"/>
    <n v="1"/>
    <n v="0"/>
    <n v="1"/>
    <n v="8.8999999999999996E-2"/>
    <x v="0"/>
  </r>
  <r>
    <n v="3255"/>
    <s v="random1293169"/>
    <s v="61695fd796055b128674ec02"/>
    <s v="V24Ga60H2O"/>
    <s v="mp-20405"/>
    <x v="885"/>
    <s v="*OH2"/>
    <s v="H2 O1"/>
    <n v="-0.33800000000000002"/>
    <n v="1"/>
    <n v="1"/>
    <n v="2"/>
    <n v="0.10299999999999999"/>
    <x v="0"/>
  </r>
  <r>
    <n v="3256"/>
    <s v="random1341177"/>
    <s v="61695fdd96055b128674ec75"/>
    <s v="Zn16In32H2S64O"/>
    <s v="mp-674328"/>
    <x v="2159"/>
    <s v="*OH2"/>
    <s v="H2 O1"/>
    <n v="-2.2429999999999999"/>
    <n v="2"/>
    <n v="0"/>
    <n v="-1"/>
    <n v="0.1"/>
    <x v="0"/>
  </r>
  <r>
    <n v="3257"/>
    <s v="random865535"/>
    <s v="61695fe096055b128674ecb0"/>
    <s v="Fe54H2Pt18O"/>
    <s v="mp-1066232"/>
    <x v="1642"/>
    <s v="*OH2"/>
    <s v="H2 O1"/>
    <n v="-0.36"/>
    <n v="1"/>
    <n v="0"/>
    <n v="0"/>
    <n v="0.25"/>
    <x v="0"/>
  </r>
  <r>
    <n v="3258"/>
    <s v="random544076"/>
    <s v="61695fe89230052296923b52"/>
    <s v="P32H2Ir16O"/>
    <s v="mp-10155"/>
    <x v="167"/>
    <s v="*OH2"/>
    <s v="H2 O1"/>
    <n v="2.7930000000000001"/>
    <n v="1"/>
    <n v="2"/>
    <n v="-2"/>
    <n v="0.125"/>
    <x v="0"/>
  </r>
  <r>
    <n v="3259"/>
    <s v="random669281"/>
    <s v="61695fef9230052296923ba9"/>
    <s v="Sc36Ag36H2O"/>
    <s v="mp-11237"/>
    <x v="1713"/>
    <s v="*OH2"/>
    <s v="H2 O1"/>
    <n v="-0.67400000000000004"/>
    <n v="2"/>
    <n v="1"/>
    <n v="0"/>
    <n v="8.3000000000000004E-2"/>
    <x v="0"/>
  </r>
  <r>
    <n v="3260"/>
    <s v="random1051608"/>
    <s v="61695ff096055b128674ed62"/>
    <s v="Ti72Si24H2O"/>
    <s v="mp-980420"/>
    <x v="533"/>
    <s v="*OH2"/>
    <s v="H2 O1"/>
    <n v="-0.67400000000000004"/>
    <n v="2"/>
    <n v="0"/>
    <n v="1"/>
    <n v="1.0999999999999999E-2"/>
    <x v="0"/>
  </r>
  <r>
    <n v="3261"/>
    <s v="random1461664"/>
    <s v="61695ff19230052296923bcd"/>
    <s v="V48H2Ir48O"/>
    <s v="mp-569250"/>
    <x v="252"/>
    <s v="*OH2"/>
    <s v="H2 O1"/>
    <n v="-2.657"/>
    <n v="0"/>
    <n v="1"/>
    <n v="0"/>
    <n v="0.108"/>
    <x v="0"/>
  </r>
  <r>
    <n v="3262"/>
    <s v="random1526093"/>
    <s v="61695ff496055b128674edbc"/>
    <s v="Te32H2Ru16O"/>
    <s v="mp-267"/>
    <x v="1013"/>
    <s v="*OH2"/>
    <s v="H2 O1"/>
    <n v="0.64"/>
    <n v="1"/>
    <n v="1"/>
    <n v="2"/>
    <n v="6.0000000000000001E-3"/>
    <x v="0"/>
  </r>
  <r>
    <n v="3263"/>
    <s v="random1613978"/>
    <s v="61695fff96055b128674ee2b"/>
    <s v="Te48H2W48S48O"/>
    <s v="mp-1028690"/>
    <x v="2165"/>
    <s v="*OH2"/>
    <s v="H2 O1"/>
    <n v="-2.5000000000000001E-2"/>
    <n v="2"/>
    <n v="-1"/>
    <n v="2"/>
    <n v="0.11899999999999999"/>
    <x v="0"/>
  </r>
  <r>
    <n v="3264"/>
    <s v="random923084"/>
    <s v="6169600b96055b128674eedc"/>
    <s v="Ga32H2O"/>
    <s v="mp-142"/>
    <x v="1293"/>
    <s v="*OH2"/>
    <s v="H2 O1"/>
    <n v="-1.482"/>
    <n v="0"/>
    <n v="1"/>
    <n v="0"/>
    <n v="0.25"/>
    <x v="0"/>
  </r>
  <r>
    <n v="3265"/>
    <s v="random1462336"/>
    <s v="6169601596055b128674ef54"/>
    <s v="Sc42H2Cl60O"/>
    <s v="mp-27513"/>
    <x v="2166"/>
    <s v="*OH2"/>
    <s v="H2 O1"/>
    <n v="0.85699999999999998"/>
    <n v="1"/>
    <n v="0"/>
    <n v="0"/>
    <n v="2.5999999999999999E-2"/>
    <x v="0"/>
  </r>
  <r>
    <n v="3266"/>
    <s v="random1935167"/>
    <s v="616960159230052296923db3"/>
    <s v="Ag5Mo30H2S40O"/>
    <s v="mp-675553"/>
    <x v="2167"/>
    <s v="*OH2"/>
    <s v="H2 O1"/>
    <n v="-0.29699999999999999"/>
    <n v="2"/>
    <n v="1"/>
    <n v="-2"/>
    <n v="8.0000000000000002E-3"/>
    <x v="0"/>
  </r>
  <r>
    <n v="3267"/>
    <s v="random2499121"/>
    <s v="6169602796055b128674f00b"/>
    <s v="Re48H2O"/>
    <s v="mp-8"/>
    <x v="853"/>
    <s v="*OH2"/>
    <s v="H2 O1"/>
    <n v="-4.9000000000000002E-2"/>
    <n v="1"/>
    <n v="1"/>
    <n v="0"/>
    <n v="0.25"/>
    <x v="0"/>
  </r>
  <r>
    <n v="3268"/>
    <s v="random808259"/>
    <s v="6169602d9230052296923e88"/>
    <s v="K10H2Pb48O"/>
    <s v="mp-21613"/>
    <x v="2168"/>
    <s v="*OH2"/>
    <s v="H2 O1"/>
    <n v="-0.30599999999999999"/>
    <n v="1"/>
    <n v="0"/>
    <n v="0"/>
    <n v="0.16"/>
    <x v="0"/>
  </r>
  <r>
    <n v="3269"/>
    <s v="random768026"/>
    <s v="616960319230052296923ecd"/>
    <s v="Ca20Ga8As24H2O"/>
    <s v="mp-17558"/>
    <x v="2169"/>
    <s v="*OH2"/>
    <s v="H2 O1"/>
    <n v="-1.3460000000000001"/>
    <n v="1"/>
    <n v="1"/>
    <n v="1"/>
    <n v="4.5999999999999999E-2"/>
    <x v="0"/>
  </r>
  <r>
    <n v="3270"/>
    <s v="random2007197"/>
    <s v="616960339230052296923ee2"/>
    <s v="V48H2S16O"/>
    <s v="mp-555283"/>
    <x v="748"/>
    <s v="*OH2"/>
    <s v="H2 O1"/>
    <n v="-0.40100000000000002"/>
    <n v="0"/>
    <n v="0"/>
    <n v="1"/>
    <n v="0.125"/>
    <x v="0"/>
  </r>
  <r>
    <n v="3271"/>
    <s v="random789267"/>
    <s v="616960359230052296923f18"/>
    <s v="Mn12Co24Sn12H2O"/>
    <s v="mp-20840"/>
    <x v="2170"/>
    <s v="*OH2"/>
    <s v="H2 O1"/>
    <n v="-0.20499999999999999"/>
    <n v="1"/>
    <n v="1"/>
    <n v="1"/>
    <n v="0.125"/>
    <x v="0"/>
  </r>
  <r>
    <n v="3272"/>
    <s v="random1229270"/>
    <s v="616960469230052296923ff2"/>
    <s v="Co48Si24H2O"/>
    <s v="mp-19905"/>
    <x v="1408"/>
    <s v="*OH2"/>
    <s v="H2 O1"/>
    <n v="-0.37"/>
    <n v="0"/>
    <n v="1"/>
    <n v="1"/>
    <n v="0.17499999999999999"/>
    <x v="0"/>
  </r>
  <r>
    <n v="3273"/>
    <s v="random1859591"/>
    <s v="6169605b9230052296924161"/>
    <s v="Y24Cu24H2O"/>
    <s v="mp-712"/>
    <x v="1898"/>
    <s v="*OH2"/>
    <s v="H2 O1"/>
    <n v="-0.57999999999999996"/>
    <n v="1"/>
    <n v="1"/>
    <n v="0"/>
    <n v="0.25"/>
    <x v="0"/>
  </r>
  <r>
    <n v="3274"/>
    <s v="random2189828"/>
    <s v="6169605d9230052296924187"/>
    <s v="Rb32Sb32H2O"/>
    <s v="mp-7444"/>
    <x v="2171"/>
    <s v="*OH2"/>
    <s v="H2 O1"/>
    <n v="-0.59699999999999998"/>
    <n v="1"/>
    <n v="0"/>
    <n v="1"/>
    <n v="0.19500000000000001"/>
    <x v="0"/>
  </r>
  <r>
    <n v="3275"/>
    <s v="random1260574"/>
    <s v="6169618d9230052296924199"/>
    <s v="Al24H2Ru12Rh12O"/>
    <s v="mp-867326"/>
    <x v="2172"/>
    <s v="*OH2"/>
    <s v="H2 O1"/>
    <n v="-7.3999999999999996E-2"/>
    <n v="1"/>
    <n v="1"/>
    <n v="1"/>
    <n v="4.2000000000000003E-2"/>
    <x v="0"/>
  </r>
  <r>
    <n v="3276"/>
    <s v="random1976824"/>
    <n v="6.1696194923005195E+23"/>
    <s v="Sc20Ag60H2O"/>
    <s v="mp-1186973"/>
    <x v="2173"/>
    <s v="*OH2"/>
    <s v="H2 O1"/>
    <n v="-0.12"/>
    <n v="2"/>
    <n v="2"/>
    <n v="1"/>
    <n v="2.5000000000000001E-2"/>
    <x v="0"/>
  </r>
  <r>
    <n v="3277"/>
    <s v="random1298004"/>
    <s v="6169619b96055b128674f2b6"/>
    <s v="Zn72Ag24H2O"/>
    <s v="mp-1215497"/>
    <x v="2174"/>
    <s v="*OH2"/>
    <s v="H2 O1"/>
    <n v="-0.12"/>
    <n v="2"/>
    <n v="2"/>
    <n v="1"/>
    <n v="3.2000000000000001E-2"/>
    <x v="0"/>
  </r>
  <r>
    <n v="3278"/>
    <s v="random475658"/>
    <s v="6169619c96055b128674f2c3"/>
    <s v="Sb24H2Se36O"/>
    <s v="mp-672706"/>
    <x v="351"/>
    <s v="*OH2"/>
    <s v="H2 O1"/>
    <n v="-0.48499999999999999"/>
    <n v="1"/>
    <n v="2"/>
    <n v="1"/>
    <n v="0.34699999999999998"/>
    <x v="0"/>
  </r>
  <r>
    <n v="3279"/>
    <s v="random484090"/>
    <s v="616961a992300522969242f3"/>
    <s v="Ca36In12H2O"/>
    <s v="mp-20581"/>
    <x v="881"/>
    <s v="*OH2"/>
    <s v="H2 O1"/>
    <n v="-2.0510000000000002"/>
    <n v="1"/>
    <n v="1"/>
    <n v="1"/>
    <n v="0.125"/>
    <x v="0"/>
  </r>
  <r>
    <n v="3280"/>
    <s v="random1999242"/>
    <s v="616961aa923005229692430a"/>
    <s v="Ti48Si16H2O"/>
    <s v="mp-980420"/>
    <x v="533"/>
    <s v="*OH2"/>
    <s v="H2 O1"/>
    <n v="-2.44"/>
    <n v="1"/>
    <n v="0"/>
    <n v="0"/>
    <n v="0"/>
    <x v="0"/>
  </r>
  <r>
    <n v="3281"/>
    <s v="random2197832"/>
    <s v="616961b492300522969243da"/>
    <s v="Te32H2Os16O"/>
    <s v="mp-2142"/>
    <x v="2175"/>
    <s v="*OH2"/>
    <s v="H2 O1"/>
    <n v="-5.8999999999999997E-2"/>
    <n v="2"/>
    <n v="1"/>
    <n v="1"/>
    <n v="3.2000000000000001E-2"/>
    <x v="0"/>
  </r>
  <r>
    <n v="3282"/>
    <s v="random1612313"/>
    <s v="616961d0923005229692456f"/>
    <s v="H2Pb16S16O"/>
    <s v="mp-1067627"/>
    <x v="27"/>
    <s v="*OH2"/>
    <s v="H2 O1"/>
    <n v="-0.192"/>
    <n v="2"/>
    <n v="0"/>
    <n v="-1"/>
    <n v="0.5"/>
    <x v="0"/>
  </r>
  <r>
    <n v="3283"/>
    <s v="random1726087"/>
    <s v="616961d492300522969245bc"/>
    <s v="Si32H2Ru32O"/>
    <s v="mp-381"/>
    <x v="2176"/>
    <s v="*OH2"/>
    <s v="H2 O1"/>
    <n v="-3.0000000000000001E-3"/>
    <n v="2"/>
    <n v="1"/>
    <n v="1"/>
    <n v="0.125"/>
    <x v="0"/>
  </r>
  <r>
    <n v="3284"/>
    <s v="random2022144"/>
    <s v="616961e492300522969246aa"/>
    <s v="Ni24As48H2O"/>
    <s v="mp-19814"/>
    <x v="1725"/>
    <s v="*OH2"/>
    <s v="H2 O1"/>
    <n v="-0.47699999999999998"/>
    <n v="0"/>
    <n v="2"/>
    <n v="1"/>
    <n v="5.3999999999999999E-2"/>
    <x v="0"/>
  </r>
  <r>
    <n v="3285"/>
    <s v="random1116108"/>
    <s v="616961eb9230052296924755"/>
    <s v="Ca40Si24H2O"/>
    <s v="mp-793"/>
    <x v="290"/>
    <s v="*OH2"/>
    <s v="H2 O1"/>
    <n v="-1.395"/>
    <n v="1"/>
    <n v="1"/>
    <n v="2"/>
    <n v="4.4999999999999998E-2"/>
    <x v="0"/>
  </r>
  <r>
    <n v="3286"/>
    <s v="random1972065"/>
    <s v="616961f096055b128674f377"/>
    <s v="Bi12Sb4H2O"/>
    <s v="mp-1227319"/>
    <x v="2177"/>
    <s v="*OH2"/>
    <s v="H2 O1"/>
    <n v="1.5580000000000001"/>
    <n v="1"/>
    <n v="0"/>
    <n v="-2"/>
    <n v="2E-3"/>
    <x v="0"/>
  </r>
  <r>
    <n v="3287"/>
    <s v="random2064725"/>
    <s v="6169632a96055b128674f3e9"/>
    <s v="Cr40Si24H2C8O"/>
    <s v="mp-1105327"/>
    <x v="2178"/>
    <s v="*OH2"/>
    <s v="H2 O1"/>
    <n v="-0.496"/>
    <n v="1"/>
    <n v="0"/>
    <n v="1"/>
    <n v="0.10100000000000001"/>
    <x v="0"/>
  </r>
  <r>
    <n v="3288"/>
    <s v="random1405519"/>
    <n v="6.1696331923005198E+23"/>
    <s v="Y24H2Ru12Rh12O"/>
    <s v="mp-866173"/>
    <x v="56"/>
    <s v="*OH2"/>
    <s v="H2 O1"/>
    <n v="-0.55400000000000005"/>
    <n v="2"/>
    <n v="1"/>
    <n v="0"/>
    <n v="4.2000000000000003E-2"/>
    <x v="0"/>
  </r>
  <r>
    <n v="3289"/>
    <s v="random2144926"/>
    <s v="6169634896055b128674f52d"/>
    <s v="Sc8Hg24H2O"/>
    <s v="mp-30722"/>
    <x v="2179"/>
    <s v="*OH2"/>
    <s v="H2 O1"/>
    <n v="-0.50600000000000001"/>
    <n v="1"/>
    <n v="0"/>
    <n v="1"/>
    <n v="0"/>
    <x v="0"/>
  </r>
  <r>
    <n v="3290"/>
    <s v="random626491"/>
    <s v="616963539230052296924a76"/>
    <s v="Co32H2W64C16O"/>
    <s v="mp-640163"/>
    <x v="2180"/>
    <s v="*OH2"/>
    <s v="H2 O1"/>
    <n v="-0.65"/>
    <n v="1"/>
    <n v="1"/>
    <n v="0"/>
    <n v="8.7999999999999995E-2"/>
    <x v="0"/>
  </r>
  <r>
    <n v="3291"/>
    <s v="random1181675"/>
    <s v="616963549230052296924a96"/>
    <s v="Ta16Ti16H2Ru32O"/>
    <s v="mp-861908"/>
    <x v="2054"/>
    <s v="*OH2"/>
    <s v="H2 O1"/>
    <n v="-0.51600000000000001"/>
    <n v="1"/>
    <n v="0"/>
    <n v="0"/>
    <n v="0.125"/>
    <x v="0"/>
  </r>
  <r>
    <n v="3292"/>
    <s v="random2344617"/>
    <s v="6169635d9230052296924b12"/>
    <s v="Sc12Si12H2Pt24O"/>
    <s v="mp-13572"/>
    <x v="2181"/>
    <s v="*OH2"/>
    <s v="H2 O1"/>
    <n v="-1.1519999999999999"/>
    <n v="1"/>
    <n v="0"/>
    <n v="2"/>
    <n v="1.6E-2"/>
    <x v="0"/>
  </r>
  <r>
    <n v="3293"/>
    <s v="random616765"/>
    <s v="616963609230052296924b36"/>
    <s v="Cu64H2O"/>
    <s v="mp-1010136"/>
    <x v="2182"/>
    <s v="*OH2"/>
    <s v="H2 O1"/>
    <n v="-2.3E-2"/>
    <n v="1"/>
    <n v="1"/>
    <n v="0"/>
    <n v="0.25"/>
    <x v="0"/>
  </r>
  <r>
    <n v="3294"/>
    <s v="random686911"/>
    <s v="616963619230052296924b48"/>
    <s v="Nb30Cu24Si24H2O"/>
    <s v="mp-13967"/>
    <x v="2183"/>
    <s v="*OH2"/>
    <s v="H2 O1"/>
    <n v="-2.3199999999999998"/>
    <n v="1"/>
    <n v="0"/>
    <n v="0"/>
    <n v="0.222"/>
    <x v="0"/>
  </r>
  <r>
    <n v="3295"/>
    <s v="random716570"/>
    <s v="6169636396055b128674f659"/>
    <s v="Hf20Ni70H2O"/>
    <s v="mp-1205858"/>
    <x v="2184"/>
    <s v="*OH2"/>
    <s v="H2 O1"/>
    <n v="-1.7769999999999999"/>
    <n v="1"/>
    <n v="2"/>
    <n v="-2"/>
    <n v="3.5999999999999997E-2"/>
    <x v="0"/>
  </r>
  <r>
    <n v="3296"/>
    <s v="random559071"/>
    <s v="6169636696055b128674f680"/>
    <s v="Rb8H2O"/>
    <s v="mp-70"/>
    <x v="174"/>
    <s v="*OH2"/>
    <s v="H2 O1"/>
    <n v="-0.35199999999999998"/>
    <n v="1"/>
    <n v="1"/>
    <n v="0"/>
    <n v="0.25"/>
    <x v="0"/>
  </r>
  <r>
    <n v="3297"/>
    <s v="random520586"/>
    <s v="616963669230052296924ba2"/>
    <s v="Sr12Al24H2O"/>
    <s v="mp-1638"/>
    <x v="499"/>
    <s v="*OH2"/>
    <s v="H2 O1"/>
    <n v="-1.69"/>
    <n v="2"/>
    <n v="1"/>
    <n v="0"/>
    <n v="2.1000000000000001E-2"/>
    <x v="0"/>
  </r>
  <r>
    <n v="3298"/>
    <s v="random602761"/>
    <s v="6169636e96055b128674f6e6"/>
    <s v="Ca4Cd8Cu36H2O"/>
    <s v="mp-1190573"/>
    <x v="2185"/>
    <s v="*OH2"/>
    <s v="H2 O1"/>
    <n v="-0.38700000000000001"/>
    <n v="0"/>
    <n v="0"/>
    <n v="1"/>
    <n v="0.374"/>
    <x v="0"/>
  </r>
  <r>
    <n v="3299"/>
    <s v="random476623"/>
    <s v="6169637096055b128674f6f8"/>
    <s v="Sn24H2O"/>
    <s v="mp-55"/>
    <x v="422"/>
    <s v="*OH2"/>
    <s v="H2 O1"/>
    <n v="-1.9E-2"/>
    <n v="0"/>
    <n v="0"/>
    <n v="1"/>
    <n v="0.25"/>
    <x v="0"/>
  </r>
  <r>
    <n v="3300"/>
    <s v="random1237510"/>
    <s v="6169637496055b128674f748"/>
    <s v="Ca24Si72H2O"/>
    <s v="mp-1205346"/>
    <x v="2186"/>
    <s v="*OH2"/>
    <s v="H2 O1"/>
    <n v="-0.81200000000000006"/>
    <n v="2"/>
    <n v="1"/>
    <n v="1"/>
    <n v="6.2E-2"/>
    <x v="0"/>
  </r>
  <r>
    <n v="3301"/>
    <s v="random767950"/>
    <s v="616963799230052296924ca1"/>
    <s v="V36H2C18O"/>
    <s v="mp-1008632"/>
    <x v="1137"/>
    <s v="*OH2"/>
    <s v="H2 O1"/>
    <n v="-2.2200000000000002"/>
    <n v="0"/>
    <n v="0"/>
    <n v="1"/>
    <n v="0.127"/>
    <x v="0"/>
  </r>
  <r>
    <n v="3302"/>
    <s v="random1743515"/>
    <s v="6169637b9230052296924cc5"/>
    <s v="Y18H2Au12O"/>
    <s v="mp-1080493"/>
    <x v="2187"/>
    <s v="*OH2"/>
    <s v="H2 O1"/>
    <n v="-3.2040000000000002"/>
    <n v="1"/>
    <n v="1"/>
    <n v="1"/>
    <n v="0.41199999999999998"/>
    <x v="0"/>
  </r>
  <r>
    <n v="3303"/>
    <s v="random1355205"/>
    <s v="6169637c96055b128674f7c1"/>
    <s v="Sb36H2Ru36O"/>
    <s v="mp-7565"/>
    <x v="958"/>
    <s v="*OH2"/>
    <s v="H2 O1"/>
    <n v="-9.2999999999999999E-2"/>
    <n v="0"/>
    <n v="1"/>
    <n v="2"/>
    <n v="9.0999999999999998E-2"/>
    <x v="0"/>
  </r>
  <r>
    <n v="3304"/>
    <s v="random2300115"/>
    <s v="6169637e96055b128674f7ee"/>
    <s v="Cu24H2S48O"/>
    <s v="mp-1147712"/>
    <x v="2188"/>
    <s v="*OH2"/>
    <s v="H2 O1"/>
    <n v="1.0329999999999999"/>
    <n v="2"/>
    <n v="1"/>
    <n v="0"/>
    <n v="0.121"/>
    <x v="0"/>
  </r>
  <r>
    <n v="3305"/>
    <s v="random2419076"/>
    <s v="6169638996055b128674f894"/>
    <s v="Zr30Al6Sn18H2O"/>
    <s v="mp-510321"/>
    <x v="2189"/>
    <s v="*OH2"/>
    <s v="H2 O1"/>
    <n v="-0.68300000000000005"/>
    <n v="1"/>
    <n v="1"/>
    <n v="1"/>
    <n v="0.13200000000000001"/>
    <x v="0"/>
  </r>
  <r>
    <n v="3306"/>
    <s v="random1607902"/>
    <s v="6169638b9230052296924d52"/>
    <s v="Hf48H2Rh80O"/>
    <s v="mp-17045"/>
    <x v="1675"/>
    <s v="*OH2"/>
    <s v="H2 O1"/>
    <n v="-1.347"/>
    <n v="2"/>
    <n v="0"/>
    <n v="1"/>
    <n v="8.6999999999999994E-2"/>
    <x v="0"/>
  </r>
  <r>
    <n v="3307"/>
    <s v="random993132"/>
    <s v="6169638d96055b128674f8f9"/>
    <s v="Hf72Sn24H2O"/>
    <s v="mp-1184676"/>
    <x v="1024"/>
    <s v="*OH2"/>
    <s v="H2 O1"/>
    <n v="-2.8149999999999999"/>
    <n v="2"/>
    <n v="1"/>
    <n v="0"/>
    <n v="0"/>
    <x v="0"/>
  </r>
  <r>
    <n v="3308"/>
    <s v="random727853"/>
    <s v="6169638e96055b128674f905"/>
    <s v="Hf20H2Se20S20O"/>
    <s v="mp-1224282"/>
    <x v="2190"/>
    <s v="*OH2"/>
    <s v="H2 O1"/>
    <n v="-5.3999999999999999E-2"/>
    <n v="2"/>
    <n v="-1"/>
    <n v="2"/>
    <n v="0.10199999999999999"/>
    <x v="0"/>
  </r>
  <r>
    <n v="3309"/>
    <s v="random2475467"/>
    <s v="6169638f9230052296924d7f"/>
    <s v="Co48Mo16H2O"/>
    <s v="mp-1079042"/>
    <x v="1326"/>
    <s v="*OH2"/>
    <s v="H2 O1"/>
    <n v="-0.48599999999999999"/>
    <n v="1"/>
    <n v="0"/>
    <n v="2"/>
    <n v="0.25"/>
    <x v="0"/>
  </r>
  <r>
    <n v="3310"/>
    <s v="random504479"/>
    <s v="6169639096055b128674f920"/>
    <s v="Ge36Mo60H2O"/>
    <s v="mp-17094"/>
    <x v="918"/>
    <s v="*OH2"/>
    <s v="H2 O1"/>
    <n v="-0.96899999999999997"/>
    <n v="2"/>
    <n v="0"/>
    <n v="1"/>
    <n v="3.2000000000000001E-2"/>
    <x v="0"/>
  </r>
  <r>
    <n v="3311"/>
    <s v="random2288139"/>
    <s v="616963a99230052296924f0a"/>
    <s v="Hf36H2Pb12O"/>
    <s v="mp-1184703"/>
    <x v="257"/>
    <s v="*OH2"/>
    <s v="H2 O1"/>
    <n v="-2.3730000000000002"/>
    <n v="2"/>
    <n v="1"/>
    <n v="0"/>
    <n v="8.3000000000000004E-2"/>
    <x v="0"/>
  </r>
  <r>
    <n v="3312"/>
    <s v="random724407"/>
    <s v="616963b896055b128674fb18"/>
    <s v="Y24Ag48H2O"/>
    <s v="mp-999544"/>
    <x v="749"/>
    <s v="*OH2"/>
    <s v="H2 O1"/>
    <n v="-0.20499999999999999"/>
    <n v="2"/>
    <n v="1"/>
    <n v="1"/>
    <n v="0.16700000000000001"/>
    <x v="0"/>
  </r>
  <r>
    <n v="3313"/>
    <s v="random430000"/>
    <s v="616963b996055b128674fb29"/>
    <s v="Hf36Al18Si18H2O"/>
    <s v="mp-1223834"/>
    <x v="2191"/>
    <s v="*OH2"/>
    <s v="H2 O1"/>
    <n v="-2.7930000000000001"/>
    <n v="1"/>
    <n v="2"/>
    <n v="0"/>
    <n v="8.3000000000000004E-2"/>
    <x v="0"/>
  </r>
  <r>
    <n v="3314"/>
    <s v="random714548"/>
    <s v="616963ba9230052296924f4a"/>
    <s v="Ga64H2S96O"/>
    <s v="mp-32616"/>
    <x v="523"/>
    <s v="*OH2"/>
    <s v="H2 O1"/>
    <n v="1.72"/>
    <n v="2"/>
    <n v="1"/>
    <n v="-2"/>
    <n v="4.2000000000000003E-2"/>
    <x v="0"/>
  </r>
  <r>
    <n v="3315"/>
    <s v="random1881655"/>
    <s v="616963bd96055b128674fb6f"/>
    <s v="Tc16H2Pt48O"/>
    <s v="mp-972326"/>
    <x v="317"/>
    <s v="*OH2"/>
    <s v="H2 O1"/>
    <n v="-0.63100000000000001"/>
    <n v="1"/>
    <n v="1"/>
    <n v="0"/>
    <n v="0.125"/>
    <x v="0"/>
  </r>
  <r>
    <n v="3316"/>
    <s v="random1286621"/>
    <s v="616963d296055b128674fc75"/>
    <s v="Hg40H2Rh20O"/>
    <s v="mp-11870"/>
    <x v="23"/>
    <s v="*OH2"/>
    <s v="H2 O1"/>
    <n v="-0.111"/>
    <n v="2"/>
    <n v="2"/>
    <n v="1"/>
    <n v="0.05"/>
    <x v="0"/>
  </r>
  <r>
    <n v="3317"/>
    <s v="random885232"/>
    <s v="616963d3923005229692504c"/>
    <s v="Ti24Si24H2Ir24O"/>
    <s v="mp-1103248"/>
    <x v="670"/>
    <s v="*OH2"/>
    <s v="H2 O1"/>
    <n v="-0.73699999999999999"/>
    <n v="1"/>
    <n v="1"/>
    <n v="1"/>
    <n v="8.5000000000000006E-2"/>
    <x v="0"/>
  </r>
  <r>
    <n v="3318"/>
    <s v="random1435136"/>
    <s v="616963d996055b128674fd17"/>
    <s v="Fe32Ni16P16H2O"/>
    <s v="mp-571370"/>
    <x v="2192"/>
    <s v="*OH2"/>
    <s v="H2 O1"/>
    <n v="-1.3029999999999999"/>
    <n v="1"/>
    <n v="0"/>
    <n v="0"/>
    <n v="3.9E-2"/>
    <x v="0"/>
  </r>
  <r>
    <n v="3319"/>
    <s v="random1261316"/>
    <s v="616963da96055b128674fd46"/>
    <s v="Zr24Tc48H2O"/>
    <s v="mp-1095545"/>
    <x v="1142"/>
    <s v="*OH2"/>
    <s v="H2 O1"/>
    <n v="-0.59299999999999997"/>
    <n v="2"/>
    <n v="1"/>
    <n v="1"/>
    <n v="1.7999999999999999E-2"/>
    <x v="0"/>
  </r>
  <r>
    <n v="3320"/>
    <s v="random1832569"/>
    <s v="616963db96055b128674fd60"/>
    <s v="Zr16In48H2O"/>
    <s v="mp-1078602"/>
    <x v="608"/>
    <s v="*OH2"/>
    <s v="H2 O1"/>
    <n v="-2.1000000000000001E-2"/>
    <n v="0"/>
    <n v="0"/>
    <n v="1"/>
    <n v="0.187"/>
    <x v="0"/>
  </r>
  <r>
    <n v="3321"/>
    <s v="random1383793"/>
    <s v="616963ef9230052296925180"/>
    <s v="Ti48H2S72O"/>
    <s v="mp-1217192"/>
    <x v="2193"/>
    <s v="*OH2"/>
    <s v="H2 O1"/>
    <n v="-0.55600000000000005"/>
    <n v="2"/>
    <n v="0"/>
    <n v="1"/>
    <n v="5.1999999999999998E-2"/>
    <x v="0"/>
  </r>
  <r>
    <n v="3322"/>
    <s v="random1341024"/>
    <s v="61696409923005229692526e"/>
    <s v="V12H2W36O"/>
    <s v="mp-1187702"/>
    <x v="2161"/>
    <s v="*OH2"/>
    <s v="H2 O1"/>
    <n v="-1.7809999999999999"/>
    <n v="1"/>
    <n v="1"/>
    <n v="1"/>
    <n v="4.2000000000000003E-2"/>
    <x v="0"/>
  </r>
  <r>
    <n v="3323"/>
    <s v="random663255"/>
    <s v="6169653e96055b1286750077"/>
    <s v="Hf48H2Ru24Rh24O"/>
    <s v="mp-975897"/>
    <x v="2194"/>
    <s v="*OH2"/>
    <s v="H2 O1"/>
    <n v="-0.42499999999999999"/>
    <n v="2"/>
    <n v="1"/>
    <n v="0"/>
    <n v="4.2000000000000003E-2"/>
    <x v="0"/>
  </r>
  <r>
    <n v="3324"/>
    <s v="random1615749"/>
    <s v="6169654396055b12867500e5"/>
    <s v="Ni16Bi48H2O"/>
    <s v="mp-23179"/>
    <x v="2195"/>
    <s v="*OH2"/>
    <s v="H2 O1"/>
    <n v="-3.3000000000000002E-2"/>
    <n v="2"/>
    <n v="2"/>
    <n v="1"/>
    <n v="0.11899999999999999"/>
    <x v="0"/>
  </r>
  <r>
    <n v="3325"/>
    <s v="random517358"/>
    <s v="61696543923005229692530a"/>
    <s v="Sc16Cd48H2O"/>
    <s v="mp-30494"/>
    <x v="2196"/>
    <s v="*OH2"/>
    <s v="H2 O1"/>
    <n v="-0.80200000000000005"/>
    <n v="1"/>
    <n v="1"/>
    <n v="0"/>
    <n v="0.125"/>
    <x v="0"/>
  </r>
  <r>
    <n v="3326"/>
    <s v="random2106392"/>
    <s v="6169654596055b1286750119"/>
    <s v="Sr64In64H2O"/>
    <s v="mp-655461"/>
    <x v="1974"/>
    <s v="*OH2"/>
    <s v="H2 O1"/>
    <n v="-0.47199999999999998"/>
    <n v="1"/>
    <n v="1"/>
    <n v="2"/>
    <n v="6.7000000000000004E-2"/>
    <x v="0"/>
  </r>
  <r>
    <n v="3327"/>
    <s v="random750146"/>
    <s v="6169654b923005229692533d"/>
    <s v="Al48Cu32H2O"/>
    <s v="mp-10886"/>
    <x v="1568"/>
    <s v="*OH2"/>
    <s v="H2 O1"/>
    <n v="4.3999999999999997E-2"/>
    <n v="2"/>
    <n v="2"/>
    <n v="1"/>
    <n v="0.125"/>
    <x v="0"/>
  </r>
  <r>
    <n v="3328"/>
    <s v="random884254"/>
    <s v="6169656596055b128675034a"/>
    <s v="Ni18H2Pt18O"/>
    <s v="mp-1220052"/>
    <x v="2197"/>
    <s v="*OH2"/>
    <s v="H2 O1"/>
    <n v="-9.1999999999999998E-2"/>
    <n v="2"/>
    <n v="0"/>
    <n v="-1"/>
    <n v="0.125"/>
    <x v="0"/>
  </r>
  <r>
    <n v="3329"/>
    <s v="random2092741"/>
    <s v="6169656796055b128675036e"/>
    <s v="Hf24As48H2O"/>
    <s v="mp-29646"/>
    <x v="2198"/>
    <s v="*OH2"/>
    <s v="H2 O1"/>
    <n v="-0.14299999999999999"/>
    <n v="1"/>
    <n v="1"/>
    <n v="0"/>
    <n v="7.5999999999999998E-2"/>
    <x v="0"/>
  </r>
  <r>
    <n v="3330"/>
    <s v="random1495925"/>
    <s v="6169657696055b12867503cf"/>
    <s v="Ti40Sn24H2O"/>
    <s v="mp-20847"/>
    <x v="2199"/>
    <s v="*OH2"/>
    <s v="H2 O1"/>
    <n v="-3.452"/>
    <n v="2"/>
    <n v="1"/>
    <n v="1"/>
    <n v="0.12"/>
    <x v="0"/>
  </r>
  <r>
    <n v="3331"/>
    <s v="random2291611"/>
    <s v="6169657c96055b128675045f"/>
    <s v="V12Si12H2Os24O"/>
    <s v="mp-865506"/>
    <x v="2200"/>
    <s v="*OH2"/>
    <s v="H2 O1"/>
    <n v="-1.5740000000000001"/>
    <n v="1"/>
    <n v="1"/>
    <n v="1"/>
    <n v="4.2000000000000003E-2"/>
    <x v="0"/>
  </r>
  <r>
    <n v="3332"/>
    <s v="random846640"/>
    <s v="61696587923005229692551a"/>
    <s v="Nb16Zn32H2N48O"/>
    <s v="mp-1029422"/>
    <x v="2201"/>
    <s v="*OH2"/>
    <s v="H2 O1"/>
    <n v="-2.2829999999999999"/>
    <n v="0"/>
    <n v="1"/>
    <n v="1"/>
    <n v="0.10199999999999999"/>
    <x v="0"/>
  </r>
  <r>
    <n v="3333"/>
    <s v="random1406738"/>
    <s v="6169658c9230052296925565"/>
    <s v="Fe48H2W24O"/>
    <s v="mp-20868"/>
    <x v="2097"/>
    <s v="*OH2"/>
    <s v="H2 O1"/>
    <n v="-0.58399999999999996"/>
    <n v="2"/>
    <n v="1"/>
    <n v="1"/>
    <n v="0.06"/>
    <x v="0"/>
  </r>
  <r>
    <n v="3334"/>
    <s v="random706940"/>
    <s v="6169659196055b1286750521"/>
    <s v="Ta24Si12H2O"/>
    <s v="mp-2783"/>
    <x v="4"/>
    <s v="*OH2"/>
    <s v="H2 O1"/>
    <n v="-0.35199999999999998"/>
    <n v="1"/>
    <n v="1"/>
    <n v="1"/>
    <n v="2.9000000000000001E-2"/>
    <x v="0"/>
  </r>
  <r>
    <n v="3335"/>
    <s v="random14207"/>
    <s v="6169659396055b128675054c"/>
    <s v="Ca8H2Pb24O"/>
    <s v="mp-20549"/>
    <x v="2202"/>
    <s v="*OH2"/>
    <s v="H2 O1"/>
    <n v="-9.2999999999999999E-2"/>
    <n v="1"/>
    <n v="1"/>
    <n v="0"/>
    <n v="0.125"/>
    <x v="0"/>
  </r>
  <r>
    <n v="3336"/>
    <s v="random1707539"/>
    <s v="616965a196055b12867505d8"/>
    <s v="Ta80Si48H2O"/>
    <s v="mp-1989"/>
    <x v="321"/>
    <s v="*OH2"/>
    <s v="H2 O1"/>
    <n v="-2.1000000000000001E-2"/>
    <n v="0"/>
    <n v="0"/>
    <n v="1"/>
    <n v="0.2"/>
    <x v="0"/>
  </r>
  <r>
    <n v="3337"/>
    <s v="random1704006"/>
    <s v="616965a1923005229692558f"/>
    <s v="Hf48Ga72H2O"/>
    <s v="mp-11441"/>
    <x v="419"/>
    <s v="*OH2"/>
    <s v="H2 O1"/>
    <n v="-0.751"/>
    <n v="1"/>
    <n v="2"/>
    <n v="1"/>
    <n v="0.123"/>
    <x v="0"/>
  </r>
  <r>
    <n v="3338"/>
    <s v="random1386013"/>
    <s v="616965a596055b1286750629"/>
    <s v="In16H2Cl16O"/>
    <s v="mp-571636"/>
    <x v="1129"/>
    <s v="*OH2"/>
    <s v="H2 O1"/>
    <n v="0.32500000000000001"/>
    <n v="0"/>
    <n v="1"/>
    <n v="0"/>
    <n v="0.13500000000000001"/>
    <x v="0"/>
  </r>
  <r>
    <n v="3339"/>
    <s v="random737380"/>
    <s v="616965a896055b128675066b"/>
    <s v="Mn40Al40H2O"/>
    <s v="mp-12067"/>
    <x v="964"/>
    <s v="*OH2"/>
    <s v="H2 O1"/>
    <n v="-2.3540000000000001"/>
    <n v="2"/>
    <n v="2"/>
    <n v="1"/>
    <n v="0.05"/>
    <x v="0"/>
  </r>
  <r>
    <n v="3340"/>
    <s v="random1973714"/>
    <s v="616965a996055b1286750682"/>
    <s v="Na64P32H2Se96O"/>
    <s v="mp-567228"/>
    <x v="2203"/>
    <s v="*OH2"/>
    <s v="H2 O1"/>
    <n v="-0.61299999999999999"/>
    <n v="1"/>
    <n v="2"/>
    <n v="1"/>
    <n v="3.9E-2"/>
    <x v="0"/>
  </r>
  <r>
    <n v="3341"/>
    <s v="random618370"/>
    <s v="616965bb9230052296925682"/>
    <s v="V40H2C20O"/>
    <s v="mp-20648"/>
    <x v="1137"/>
    <s v="*OH2"/>
    <s v="H2 O1"/>
    <n v="-0.84799999999999998"/>
    <n v="1"/>
    <n v="2"/>
    <n v="2"/>
    <n v="4.2000000000000003E-2"/>
    <x v="0"/>
  </r>
  <r>
    <n v="3342"/>
    <s v="random1915079"/>
    <s v="616965bb9230052296925685"/>
    <s v="Si48Ni16P64H2O"/>
    <s v="mp-8311"/>
    <x v="2204"/>
    <s v="*OH2"/>
    <s v="H2 O1"/>
    <n v="-0.33600000000000002"/>
    <n v="1"/>
    <n v="1"/>
    <n v="1"/>
    <n v="9.6000000000000002E-2"/>
    <x v="0"/>
  </r>
  <r>
    <n v="3343"/>
    <s v="random584358"/>
    <s v="616965c292300522969256ac"/>
    <s v="Y16Cu48H2S48O"/>
    <s v="mp-1216184"/>
    <x v="2205"/>
    <s v="*OH2"/>
    <s v="H2 O1"/>
    <n v="-0.71499999999999997"/>
    <n v="1"/>
    <n v="0"/>
    <n v="1"/>
    <n v="0.33100000000000002"/>
    <x v="0"/>
  </r>
  <r>
    <n v="3344"/>
    <s v="random1037490"/>
    <s v="616965c392300522969256c1"/>
    <s v="Sc24Sb8H2O"/>
    <s v="mp-978546"/>
    <x v="2206"/>
    <s v="*OH2"/>
    <s v="H2 O1"/>
    <n v="-2.9590000000000001"/>
    <n v="1"/>
    <n v="0"/>
    <n v="0"/>
    <n v="0.25"/>
    <x v="0"/>
  </r>
  <r>
    <n v="3345"/>
    <s v="random1260635"/>
    <s v="616965c392300522969256c4"/>
    <s v="Zn24H2Pt72O"/>
    <s v="mp-30856"/>
    <x v="2207"/>
    <s v="*OH2"/>
    <s v="H2 O1"/>
    <n v="-4.5999999999999999E-2"/>
    <n v="1"/>
    <n v="1"/>
    <n v="0"/>
    <n v="0.125"/>
    <x v="0"/>
  </r>
  <r>
    <n v="3346"/>
    <s v="random2181290"/>
    <s v="616965c592300522969256dc"/>
    <s v="Te48H2Rh27O"/>
    <s v="mp-1217429"/>
    <x v="2208"/>
    <s v="*OH2"/>
    <s v="H2 O1"/>
    <n v="-0.14499999999999999"/>
    <n v="1"/>
    <n v="2"/>
    <n v="0"/>
    <n v="0.09"/>
    <x v="0"/>
  </r>
  <r>
    <n v="3347"/>
    <s v="random2051939"/>
    <s v="616965f096055b1286750843"/>
    <s v="K48Cu32H114O"/>
    <s v="mp-1147754"/>
    <x v="2209"/>
    <s v="*OH2"/>
    <s v="H2 O1"/>
    <n v="-1.1000000000000001"/>
    <n v="1"/>
    <n v="1"/>
    <n v="1"/>
    <n v="6.6000000000000003E-2"/>
    <x v="0"/>
  </r>
  <r>
    <n v="3348"/>
    <s v="random1720961"/>
    <s v="6169676796055b1286750a04"/>
    <s v="Ta6Cu18H2S24O"/>
    <s v="mp-10748"/>
    <x v="2210"/>
    <s v="*OH2"/>
    <s v="H2 O1"/>
    <n v="-0.73699999999999999"/>
    <n v="2"/>
    <n v="1"/>
    <n v="0"/>
    <n v="4.5999999999999999E-2"/>
    <x v="0"/>
  </r>
  <r>
    <n v="3349"/>
    <s v="random614749"/>
    <s v="6169677592300522969258f5"/>
    <s v="Zr30Sb18H2Ru6O"/>
    <s v="mp-1190262"/>
    <x v="835"/>
    <s v="*OH2"/>
    <s v="H2 O1"/>
    <n v="-0.58199999999999996"/>
    <n v="1"/>
    <n v="1"/>
    <n v="1"/>
    <n v="6.0000000000000001E-3"/>
    <x v="0"/>
  </r>
  <r>
    <n v="3350"/>
    <s v="random1716413"/>
    <s v="6169677e92300522969259af"/>
    <s v="Sn128H2Pd32O"/>
    <s v="mp-2128"/>
    <x v="344"/>
    <s v="*OH2"/>
    <s v="H2 O1"/>
    <n v="1.2330000000000001"/>
    <n v="2"/>
    <n v="1"/>
    <n v="0"/>
    <n v="8.0000000000000002E-3"/>
    <x v="0"/>
  </r>
  <r>
    <n v="3351"/>
    <s v="random1830170"/>
    <s v="6169679196055b1286750b14"/>
    <s v="Zr16As24H2Se8O"/>
    <s v="mp-1215455"/>
    <x v="1543"/>
    <s v="*OH2"/>
    <s v="H2 O1"/>
    <n v="-0.1"/>
    <n v="1"/>
    <n v="1"/>
    <n v="2"/>
    <n v="0.157"/>
    <x v="0"/>
  </r>
  <r>
    <n v="3352"/>
    <s v="random448351"/>
    <s v="616967a89230052296925c5e"/>
    <s v="Si8Sn8H2Pt40O"/>
    <s v="mp-1025324"/>
    <x v="2211"/>
    <s v="*OH2"/>
    <s v="H2 O1"/>
    <n v="-7.1999999999999995E-2"/>
    <n v="2"/>
    <n v="0"/>
    <n v="1"/>
    <n v="7.3999999999999996E-2"/>
    <x v="0"/>
  </r>
  <r>
    <n v="3353"/>
    <s v="random929654"/>
    <s v="616967ae96055b1286750c1f"/>
    <s v="Sc16Ni48H2O"/>
    <s v="mp-1186988"/>
    <x v="315"/>
    <s v="*OH2"/>
    <s v="H2 O1"/>
    <n v="-0.17699999999999999"/>
    <n v="1"/>
    <n v="0"/>
    <n v="2"/>
    <n v="0.13200000000000001"/>
    <x v="0"/>
  </r>
  <r>
    <n v="3354"/>
    <s v="random2121907"/>
    <s v="616967b09230052296925cbb"/>
    <s v="Ta40Ga24H2O"/>
    <s v="mp-30668"/>
    <x v="1553"/>
    <s v="*OH2"/>
    <s v="H2 O1"/>
    <n v="-1.8480000000000001"/>
    <n v="2"/>
    <n v="-1"/>
    <n v="2"/>
    <n v="4.9000000000000002E-2"/>
    <x v="0"/>
  </r>
  <r>
    <n v="3355"/>
    <s v="random1663694"/>
    <s v="616967b296055b1286750c61"/>
    <s v="Bi48Te24H2Se48O"/>
    <s v="mp-1227356"/>
    <x v="2212"/>
    <s v="*OH2"/>
    <s v="H2 O1"/>
    <n v="-0.96399999999999997"/>
    <n v="2"/>
    <n v="-1"/>
    <n v="2"/>
    <n v="8.1000000000000003E-2"/>
    <x v="0"/>
  </r>
  <r>
    <n v="3356"/>
    <s v="random680628"/>
    <s v="616967b39230052296925ce7"/>
    <s v="Sc6Cr36Ge36H2O"/>
    <s v="mp-1103749"/>
    <x v="2213"/>
    <s v="*OH2"/>
    <s v="H2 O1"/>
    <n v="-6.2E-2"/>
    <n v="2"/>
    <n v="1"/>
    <n v="1"/>
    <n v="2.8000000000000001E-2"/>
    <x v="0"/>
  </r>
  <r>
    <n v="3357"/>
    <s v="random2420489"/>
    <s v="616967cb9230052296925e29"/>
    <s v="Te48H2Ru24O"/>
    <s v="mp-267"/>
    <x v="1013"/>
    <s v="*OH2"/>
    <s v="H2 O1"/>
    <n v="-0.33200000000000002"/>
    <n v="1"/>
    <n v="1"/>
    <n v="1"/>
    <n v="0.128"/>
    <x v="0"/>
  </r>
  <r>
    <n v="3358"/>
    <s v="random848710"/>
    <s v="6169690d96055b1286750dff"/>
    <s v="Sn32H2Ir16O"/>
    <s v="mp-2083"/>
    <x v="1476"/>
    <s v="*OH2"/>
    <s v="H2 O1"/>
    <n v="-4.2999999999999997E-2"/>
    <n v="1"/>
    <n v="0"/>
    <n v="0"/>
    <n v="0.125"/>
    <x v="0"/>
  </r>
  <r>
    <n v="3359"/>
    <s v="random1234252"/>
    <s v="616969199230052296925fa4"/>
    <s v="Ni24H2Ru24O"/>
    <s v="mp-1219922"/>
    <x v="2019"/>
    <s v="*OH2"/>
    <s v="H2 O1"/>
    <n v="-0.28399999999999997"/>
    <n v="2"/>
    <n v="2"/>
    <n v="1"/>
    <n v="6.2E-2"/>
    <x v="0"/>
  </r>
  <r>
    <n v="3360"/>
    <s v="random1194535"/>
    <s v="6169691e96055b1286750e5f"/>
    <s v="Al24Fe72H2C24O"/>
    <s v="mp-22793"/>
    <x v="2214"/>
    <s v="*OH2"/>
    <s v="H2 O1"/>
    <n v="-0.111"/>
    <n v="1"/>
    <n v="1"/>
    <n v="0"/>
    <n v="0.125"/>
    <x v="0"/>
  </r>
  <r>
    <n v="3361"/>
    <s v="random1364017"/>
    <s v="6169693a96055b1286750efe"/>
    <s v="Ta64Co16Ni16H2O"/>
    <s v="mp-1217989"/>
    <x v="1060"/>
    <s v="*OH2"/>
    <s v="H2 O1"/>
    <n v="-1.8380000000000001"/>
    <n v="1"/>
    <n v="0"/>
    <n v="2"/>
    <n v="0.04"/>
    <x v="0"/>
  </r>
  <r>
    <n v="3362"/>
    <s v="random1336327"/>
    <s v="6169693d923005229692603d"/>
    <s v="Bi64H2Pd64O"/>
    <s v="mp-569727"/>
    <x v="1848"/>
    <s v="*OH2"/>
    <s v="H2 O1"/>
    <n v="-7.0999999999999994E-2"/>
    <n v="2"/>
    <n v="1"/>
    <n v="0"/>
    <n v="3.9E-2"/>
    <x v="0"/>
  </r>
  <r>
    <n v="3363"/>
    <s v="random881384"/>
    <s v="6169693f96055b1286750f43"/>
    <s v="Zn54H2Ir18O"/>
    <s v="mp-865362"/>
    <x v="763"/>
    <s v="*OH2"/>
    <s v="H2 O1"/>
    <n v="-0.34399999999999997"/>
    <n v="1"/>
    <n v="0"/>
    <n v="1"/>
    <n v="0.375"/>
    <x v="0"/>
  </r>
  <r>
    <n v="3364"/>
    <s v="random1091914"/>
    <s v="6169694392300522969260bd"/>
    <s v="Ge48H2Pt24O"/>
    <s v="mp-1543"/>
    <x v="1498"/>
    <s v="*OH2"/>
    <s v="H2 O1"/>
    <n v="-0.19"/>
    <n v="1"/>
    <n v="1"/>
    <n v="1"/>
    <n v="0.35199999999999998"/>
    <x v="0"/>
  </r>
  <r>
    <n v="3365"/>
    <s v="random1358710"/>
    <s v="6169694492300522969260cf"/>
    <s v="Tc48H2Ru16O"/>
    <s v="mp-861630"/>
    <x v="293"/>
    <s v="*OH2"/>
    <s v="H2 O1"/>
    <n v="-1.7999999999999999E-2"/>
    <n v="1"/>
    <n v="0"/>
    <n v="0"/>
    <n v="0"/>
    <x v="0"/>
  </r>
  <r>
    <n v="3366"/>
    <s v="random1996613"/>
    <s v="6169694496055b1286750f85"/>
    <s v="Ca12Al24Zn24H2O"/>
    <s v="mp-30175"/>
    <x v="2215"/>
    <s v="*OH2"/>
    <s v="H2 O1"/>
    <n v="-1.1140000000000001"/>
    <n v="2"/>
    <n v="1"/>
    <n v="1"/>
    <n v="4.2000000000000003E-2"/>
    <x v="0"/>
  </r>
  <r>
    <n v="3367"/>
    <s v="random2141274"/>
    <n v="6.1696947923005197E+23"/>
    <s v="V36H2S48O"/>
    <s v="mp-850014"/>
    <x v="1000"/>
    <s v="*OH2"/>
    <s v="H2 O1"/>
    <n v="-0.61"/>
    <n v="1"/>
    <n v="1"/>
    <n v="0"/>
    <n v="5.5E-2"/>
    <x v="0"/>
  </r>
  <r>
    <n v="3368"/>
    <s v="random1888997"/>
    <s v="6169694b923005229692616f"/>
    <s v="Ti60H2Se48O"/>
    <s v="mp-11765"/>
    <x v="1438"/>
    <s v="*OH2"/>
    <s v="H2 O1"/>
    <n v="-8.1000000000000003E-2"/>
    <n v="1"/>
    <n v="0"/>
    <n v="1"/>
    <n v="0.16500000000000001"/>
    <x v="0"/>
  </r>
  <r>
    <n v="3369"/>
    <s v="random799768"/>
    <s v="6169694c923005229692618c"/>
    <s v="Si16H2S32O"/>
    <s v="mp-1095294"/>
    <x v="849"/>
    <s v="*OH2"/>
    <s v="H2 O1"/>
    <n v="-1.2999999999999999E-2"/>
    <n v="2"/>
    <n v="1"/>
    <n v="-1"/>
    <n v="0.22"/>
    <x v="0"/>
  </r>
  <r>
    <n v="3370"/>
    <s v="random1793529"/>
    <s v="6169695992300522969261cb"/>
    <s v="In36Te48H2O"/>
    <s v="mp-541885"/>
    <x v="2216"/>
    <s v="*OH2"/>
    <s v="H2 O1"/>
    <n v="-5.0999999999999997E-2"/>
    <n v="0"/>
    <n v="0"/>
    <n v="1"/>
    <n v="0.111"/>
    <x v="0"/>
  </r>
  <r>
    <n v="3371"/>
    <s v="random1139835"/>
    <s v="6169696096055b1286751081"/>
    <s v="Nb16Ni48H2O"/>
    <s v="mp-1451"/>
    <x v="1638"/>
    <s v="*OH2"/>
    <s v="H2 O1"/>
    <n v="-0.115"/>
    <n v="0"/>
    <n v="1"/>
    <n v="0"/>
    <n v="0.33300000000000002"/>
    <x v="0"/>
  </r>
  <r>
    <n v="3372"/>
    <s v="random1489966"/>
    <s v="6169696296055b1286751099"/>
    <s v="Ca60In24Sb72H2O"/>
    <s v="mp-649479"/>
    <x v="1776"/>
    <s v="*OH2"/>
    <s v="H2 O1"/>
    <n v="-0.50800000000000001"/>
    <n v="0"/>
    <n v="1"/>
    <n v="2"/>
    <n v="0.161"/>
    <x v="0"/>
  </r>
  <r>
    <n v="3373"/>
    <s v="random2200809"/>
    <s v="6169696f96055b1286751183"/>
    <s v="Na36H2Ru36N36O"/>
    <s v="mp-1029313"/>
    <x v="2217"/>
    <s v="*OH2"/>
    <s v="H2 O1"/>
    <n v="-2.399"/>
    <n v="2"/>
    <n v="0"/>
    <n v="1"/>
    <n v="0.157"/>
    <x v="0"/>
  </r>
  <r>
    <n v="3374"/>
    <s v="random2188667"/>
    <n v="6.1696978923005196E+27"/>
    <s v="Y24H2O"/>
    <s v="mp-1187739"/>
    <x v="1149"/>
    <s v="*OH2"/>
    <s v="H2 O1"/>
    <n v="-2.6459999999999999"/>
    <n v="1"/>
    <n v="1"/>
    <n v="0"/>
    <n v="0.25"/>
    <x v="0"/>
  </r>
  <r>
    <n v="3375"/>
    <s v="random1876662"/>
    <s v="6169697996055b1286751237"/>
    <s v="Cr48H2S72O"/>
    <s v="mp-849083"/>
    <x v="2218"/>
    <s v="*OH2"/>
    <s v="H2 O1"/>
    <n v="2.5049999999999999"/>
    <n v="1"/>
    <n v="0"/>
    <n v="2"/>
    <n v="7.0000000000000007E-2"/>
    <x v="0"/>
  </r>
  <r>
    <n v="3376"/>
    <s v="random1884507"/>
    <n v="6.1696988923005201E+23"/>
    <s v="Sr16H2S16O"/>
    <s v="mp-1087"/>
    <x v="2219"/>
    <s v="*OH2"/>
    <s v="H2 O1"/>
    <n v="-0.71"/>
    <n v="1"/>
    <n v="1"/>
    <n v="0"/>
    <n v="0.125"/>
    <x v="0"/>
  </r>
  <r>
    <n v="3377"/>
    <s v="random1671312"/>
    <n v="6.1696989923005201E+23"/>
    <s v="Y32H2Au16O"/>
    <s v="mp-979911"/>
    <x v="44"/>
    <s v="*OH2"/>
    <s v="H2 O1"/>
    <n v="-0.70099999999999996"/>
    <n v="0"/>
    <n v="1"/>
    <n v="1"/>
    <n v="0.11600000000000001"/>
    <x v="0"/>
  </r>
  <r>
    <n v="3378"/>
    <s v="random1417749"/>
    <s v="6169699896055b1286751348"/>
    <s v="Ti36Hg36H2O"/>
    <s v="mp-1526"/>
    <x v="583"/>
    <s v="*OH2"/>
    <s v="H2 O1"/>
    <n v="-2.77"/>
    <n v="1"/>
    <n v="0"/>
    <n v="2"/>
    <n v="8.3000000000000004E-2"/>
    <x v="0"/>
  </r>
  <r>
    <n v="3379"/>
    <s v="random1541970"/>
    <n v="6.1696999923005205E+23"/>
    <s v="Rb12Ca12H2Cl36O"/>
    <s v="mp-998197"/>
    <x v="2220"/>
    <s v="*OH2"/>
    <s v="H2 O1"/>
    <n v="-0.192"/>
    <n v="2"/>
    <n v="0"/>
    <n v="1"/>
    <n v="9.0999999999999998E-2"/>
    <x v="0"/>
  </r>
  <r>
    <n v="3380"/>
    <s v="random523855"/>
    <s v="616969a096055b12867513d7"/>
    <s v="Ti10Re48H2O"/>
    <s v="mp-518"/>
    <x v="2221"/>
    <s v="*OH2"/>
    <s v="H2 O1"/>
    <n v="-0.86199999999999999"/>
    <n v="1"/>
    <n v="1"/>
    <n v="0"/>
    <n v="0.19400000000000001"/>
    <x v="0"/>
  </r>
  <r>
    <n v="3381"/>
    <s v="random1315997"/>
    <s v="616969b492300522969265cd"/>
    <s v="Fe40H2S50O"/>
    <s v="mp-850249"/>
    <x v="2222"/>
    <s v="*OH2"/>
    <s v="H2 O1"/>
    <n v="-4.1000000000000002E-2"/>
    <n v="2"/>
    <n v="2"/>
    <n v="1"/>
    <n v="0.115"/>
    <x v="0"/>
  </r>
  <r>
    <n v="3382"/>
    <s v="random440933"/>
    <s v="616969bd92300522969265fa"/>
    <s v="Zr24As48H2O"/>
    <s v="mp-27606"/>
    <x v="1599"/>
    <s v="*OH2"/>
    <s v="H2 O1"/>
    <n v="-0.82"/>
    <n v="1"/>
    <n v="0"/>
    <n v="2"/>
    <n v="8.3000000000000004E-2"/>
    <x v="0"/>
  </r>
  <r>
    <n v="3383"/>
    <s v="random1667545"/>
    <s v="616969c792300522969266b4"/>
    <s v="In24H2Se36O"/>
    <s v="mp-1017565"/>
    <x v="2223"/>
    <s v="*OH2"/>
    <s v="H2 O1"/>
    <n v="-0.41"/>
    <n v="2"/>
    <n v="0"/>
    <n v="1"/>
    <n v="0.11799999999999999"/>
    <x v="0"/>
  </r>
  <r>
    <n v="3384"/>
    <s v="random663399"/>
    <s v="616969cb92300522969266f8"/>
    <s v="Te36As24H2O"/>
    <s v="mp-484"/>
    <x v="1143"/>
    <s v="*OH2"/>
    <s v="H2 O1"/>
    <n v="-4.5999999999999999E-2"/>
    <n v="2"/>
    <n v="0"/>
    <n v="1"/>
    <n v="0"/>
    <x v="0"/>
  </r>
  <r>
    <n v="3385"/>
    <s v="random689187"/>
    <s v="616969cb96055b128675147a"/>
    <s v="Ca40H2Pb10N40O"/>
    <s v="mp-1246970"/>
    <x v="2224"/>
    <s v="*OH2"/>
    <s v="H2 O1"/>
    <n v="-0.83799999999999997"/>
    <n v="2"/>
    <n v="-1"/>
    <n v="-2"/>
    <n v="0.114"/>
    <x v="0"/>
  </r>
  <r>
    <n v="3386"/>
    <s v="random466113"/>
    <s v="616969d296055b12867514dd"/>
    <s v="In48Sb16Te32H2O"/>
    <s v="mp-1223976"/>
    <x v="1040"/>
    <s v="*OH2"/>
    <s v="H2 O1"/>
    <n v="-0.18099999999999999"/>
    <n v="1"/>
    <n v="1"/>
    <n v="2"/>
    <n v="0.06"/>
    <x v="0"/>
  </r>
  <r>
    <n v="3387"/>
    <s v="random2408916"/>
    <s v="616969d59230052296926720"/>
    <s v="Sr16In64H2O"/>
    <s v="mp-22466"/>
    <x v="1191"/>
    <s v="*OH2"/>
    <s v="H2 O1"/>
    <n v="-0.65400000000000003"/>
    <n v="2"/>
    <n v="2"/>
    <n v="1"/>
    <n v="4.5999999999999999E-2"/>
    <x v="0"/>
  </r>
  <r>
    <n v="3388"/>
    <s v="random436071"/>
    <s v="616969de92300522969267af"/>
    <s v="Ga24Ge8H2Pt64O"/>
    <s v="mp-1224871"/>
    <x v="2225"/>
    <s v="*OH2"/>
    <s v="H2 O1"/>
    <n v="-4.2999999999999997E-2"/>
    <n v="1"/>
    <n v="1"/>
    <n v="0"/>
    <n v="0.376"/>
    <x v="0"/>
  </r>
  <r>
    <n v="3389"/>
    <s v="random1273161"/>
    <s v="616969de92300522969267b5"/>
    <s v="Na24Hg16H2O"/>
    <s v="mp-17974"/>
    <x v="1140"/>
    <s v="*OH2"/>
    <s v="H2 O1"/>
    <n v="-0.33300000000000002"/>
    <n v="1"/>
    <n v="0"/>
    <n v="2"/>
    <n v="4.1000000000000002E-2"/>
    <x v="0"/>
  </r>
  <r>
    <n v="3390"/>
    <s v="random571090"/>
    <s v="616969e092300522969267da"/>
    <s v="Zn24Sb12H2N36O"/>
    <s v="mp-1029334"/>
    <x v="2226"/>
    <s v="*OH2"/>
    <s v="H2 O1"/>
    <n v="-2.5230000000000001"/>
    <n v="1"/>
    <n v="0"/>
    <n v="2"/>
    <n v="0.02"/>
    <x v="0"/>
  </r>
  <r>
    <n v="3391"/>
    <s v="random1432128"/>
    <s v="616969e596055b12867515d6"/>
    <s v="K18Sn18H2S36O"/>
    <s v="mp-7794"/>
    <x v="780"/>
    <s v="*OH2"/>
    <s v="H2 O1"/>
    <n v="-0.47699999999999998"/>
    <n v="2"/>
    <n v="1"/>
    <n v="2"/>
    <n v="2.4E-2"/>
    <x v="0"/>
  </r>
  <r>
    <n v="3392"/>
    <s v="random527985"/>
    <s v="616969e996055b1286751614"/>
    <s v="Cr32H2Se48O"/>
    <s v="mp-1226456"/>
    <x v="412"/>
    <s v="*OH2"/>
    <s v="H2 O1"/>
    <n v="-4.4999999999999998E-2"/>
    <n v="1"/>
    <n v="-2"/>
    <n v="-1"/>
    <n v="1.6E-2"/>
    <x v="0"/>
  </r>
  <r>
    <n v="3393"/>
    <s v="random2111312"/>
    <s v="616969ee96055b128675166c"/>
    <s v="Sc8Cd24H2O"/>
    <s v="mp-30494"/>
    <x v="2196"/>
    <s v="*OH2"/>
    <s v="H2 O1"/>
    <n v="-6.3E-2"/>
    <n v="1"/>
    <n v="0"/>
    <n v="1"/>
    <n v="0.125"/>
    <x v="0"/>
  </r>
  <r>
    <n v="3394"/>
    <s v="random1327863"/>
    <s v="61696a0196055b1286751744"/>
    <s v="Zr16Ga32H2O"/>
    <s v="mp-30683"/>
    <x v="2227"/>
    <s v="*OH2"/>
    <s v="H2 O1"/>
    <n v="-0.104"/>
    <n v="0"/>
    <n v="1"/>
    <n v="1"/>
    <n v="0.25"/>
    <x v="0"/>
  </r>
  <r>
    <n v="3395"/>
    <s v="random712801"/>
    <s v="61696a0496055b128675177f"/>
    <s v="Nb18Si36H2O"/>
    <s v="mp-2478"/>
    <x v="1489"/>
    <s v="*OH2"/>
    <s v="H2 O1"/>
    <n v="-0.08"/>
    <n v="2"/>
    <n v="1"/>
    <n v="2"/>
    <n v="0.14499999999999999"/>
    <x v="0"/>
  </r>
  <r>
    <n v="3396"/>
    <s v="random1940211"/>
    <s v="61696a0796055b12867517b0"/>
    <s v="Y16Cu80H2O"/>
    <s v="mp-2797"/>
    <x v="2228"/>
    <s v="*OH2"/>
    <s v="H2 O1"/>
    <n v="-0.42499999999999999"/>
    <n v="1"/>
    <n v="0"/>
    <n v="1"/>
    <n v="0.20799999999999999"/>
    <x v="0"/>
  </r>
  <r>
    <n v="3397"/>
    <s v="random1610055"/>
    <s v="61696a109230052296926a2c"/>
    <s v="V18H2S36O"/>
    <s v="mp-1013525"/>
    <x v="861"/>
    <s v="*OH2"/>
    <s v="H2 O1"/>
    <n v="1.407"/>
    <n v="1"/>
    <n v="0"/>
    <n v="1"/>
    <n v="0.5"/>
    <x v="0"/>
  </r>
  <r>
    <n v="3398"/>
    <s v="random1798814"/>
    <s v="61696b519230052296926afb"/>
    <s v="Al48Cu24H2O"/>
    <s v="mp-998"/>
    <x v="1942"/>
    <s v="*OH2"/>
    <s v="H2 O1"/>
    <n v="-0.44700000000000001"/>
    <n v="2"/>
    <n v="1"/>
    <n v="0"/>
    <n v="2.5999999999999999E-2"/>
    <x v="0"/>
  </r>
  <r>
    <n v="3399"/>
    <s v="random1406646"/>
    <s v="61696b529230052296926b07"/>
    <s v="Te64H2Cl32O"/>
    <s v="mp-1208308"/>
    <x v="1173"/>
    <s v="*OH2"/>
    <s v="H2 O1"/>
    <n v="-2.0289999999999999"/>
    <n v="0"/>
    <n v="2"/>
    <n v="1"/>
    <n v="5.8000000000000003E-2"/>
    <x v="0"/>
  </r>
  <r>
    <n v="3400"/>
    <s v="random1204500"/>
    <s v="61696b599230052296926b31"/>
    <s v="Y12H2Se24O"/>
    <s v="mp-1232213"/>
    <x v="752"/>
    <s v="*OH2"/>
    <s v="H2 O1"/>
    <n v="-1.0049999999999999"/>
    <n v="1"/>
    <n v="2"/>
    <n v="0"/>
    <n v="1.2999999999999999E-2"/>
    <x v="0"/>
  </r>
  <r>
    <n v="3401"/>
    <s v="random1872330"/>
    <s v="61696b5996055b12867519bd"/>
    <s v="Y16Ni8H2Ru24O"/>
    <s v="mp-1216057"/>
    <x v="2229"/>
    <s v="*OH2"/>
    <s v="H2 O1"/>
    <n v="-0.77900000000000003"/>
    <n v="2"/>
    <n v="0"/>
    <n v="-1"/>
    <n v="3.1E-2"/>
    <x v="0"/>
  </r>
  <r>
    <n v="3402"/>
    <s v="random1750301"/>
    <s v="61696b5b96055b12867519fb"/>
    <s v="In32H2Ir16O"/>
    <s v="mp-22812"/>
    <x v="2230"/>
    <s v="*OH2"/>
    <s v="H2 O1"/>
    <n v="-0.128"/>
    <n v="1"/>
    <n v="0"/>
    <n v="0"/>
    <n v="0.125"/>
    <x v="0"/>
  </r>
  <r>
    <n v="3403"/>
    <s v="random1780780"/>
    <s v="61696b5d9230052296926b76"/>
    <s v="Sr64Bi32H2O"/>
    <s v="mp-29619"/>
    <x v="2231"/>
    <s v="*OH2"/>
    <s v="H2 O1"/>
    <n v="-0.23599999999999999"/>
    <n v="2"/>
    <n v="2"/>
    <n v="1"/>
    <n v="1.7000000000000001E-2"/>
    <x v="0"/>
  </r>
  <r>
    <n v="3404"/>
    <s v="random628548"/>
    <s v="61696b699230052296926bf1"/>
    <s v="Mo27H2S54O"/>
    <s v="mp-1434"/>
    <x v="485"/>
    <s v="*OH2"/>
    <s v="H2 O1"/>
    <n v="-1.7110000000000001"/>
    <n v="2"/>
    <n v="1"/>
    <n v="-1"/>
    <n v="5.6000000000000001E-2"/>
    <x v="0"/>
  </r>
  <r>
    <n v="3405"/>
    <s v="random529847"/>
    <s v="61696b7996055b1286751a17"/>
    <s v="Sc32Ga16H2Ir16O"/>
    <s v="mp-972899"/>
    <x v="2232"/>
    <s v="*OH2"/>
    <s v="H2 O1"/>
    <n v="-0.03"/>
    <n v="1"/>
    <n v="1"/>
    <n v="0"/>
    <n v="0.125"/>
    <x v="0"/>
  </r>
  <r>
    <n v="3406"/>
    <s v="random2163005"/>
    <s v="61696b7c9230052296926c99"/>
    <s v="Hf32Al32Mo32H2O"/>
    <s v="mp-1224402"/>
    <x v="2233"/>
    <s v="*OH2"/>
    <s v="H2 O1"/>
    <n v="-2.1760000000000002"/>
    <n v="1"/>
    <n v="2"/>
    <n v="1"/>
    <n v="5.1999999999999998E-2"/>
    <x v="0"/>
  </r>
  <r>
    <n v="3407"/>
    <s v="random1284273"/>
    <s v="61696b849230052296926d2e"/>
    <s v="Ta48H2N24O"/>
    <s v="mp-1079438"/>
    <x v="1229"/>
    <s v="*OH2"/>
    <s v="H2 O1"/>
    <n v="-0.65800000000000003"/>
    <n v="1"/>
    <n v="0"/>
    <n v="0"/>
    <n v="0.16700000000000001"/>
    <x v="0"/>
  </r>
  <r>
    <n v="3408"/>
    <s v="random1865018"/>
    <s v="61696b8a96055b1286751b22"/>
    <s v="Sc36H2O"/>
    <s v="mp-67"/>
    <x v="730"/>
    <s v="*OH2"/>
    <s v="H2 O1"/>
    <n v="8.4000000000000005E-2"/>
    <n v="1"/>
    <n v="0"/>
    <n v="0"/>
    <n v="0"/>
    <x v="0"/>
  </r>
  <r>
    <n v="3409"/>
    <s v="random828351"/>
    <s v="61696b8a9230052296926d80"/>
    <s v="Ca24Al24H2N40O"/>
    <s v="mp-1029921"/>
    <x v="1042"/>
    <s v="*OH2"/>
    <s v="H2 O1"/>
    <n v="-3.851"/>
    <n v="2"/>
    <n v="-2"/>
    <n v="-1"/>
    <n v="8.7999999999999995E-2"/>
    <x v="0"/>
  </r>
  <r>
    <n v="3410"/>
    <s v="random1058938"/>
    <s v="61696b959230052296926e24"/>
    <s v="Tl24H2S4O"/>
    <s v="mp-755169"/>
    <x v="1926"/>
    <s v="*OH2"/>
    <s v="H2 O1"/>
    <n v="-0.10100000000000001"/>
    <n v="1"/>
    <n v="0"/>
    <n v="1"/>
    <n v="0.28000000000000003"/>
    <x v="0"/>
  </r>
  <r>
    <n v="3411"/>
    <s v="random1579549"/>
    <s v="61696b9a9230052296926e7c"/>
    <s v="Cu48Si16H2O"/>
    <s v="mp-867317"/>
    <x v="2234"/>
    <s v="*OH2"/>
    <s v="H2 O1"/>
    <n v="-0.30199999999999999"/>
    <n v="1"/>
    <n v="0"/>
    <n v="0"/>
    <n v="0.251"/>
    <x v="0"/>
  </r>
  <r>
    <n v="3412"/>
    <s v="random1043777"/>
    <s v="61696ba396055b1286751c77"/>
    <s v="Nb12Ni32Ge14H2O"/>
    <s v="mp-672653"/>
    <x v="2235"/>
    <s v="*OH2"/>
    <s v="H2 O1"/>
    <n v="-0.623"/>
    <n v="1"/>
    <n v="0"/>
    <n v="0"/>
    <n v="0.14199999999999999"/>
    <x v="0"/>
  </r>
  <r>
    <n v="3413"/>
    <s v="random520501"/>
    <s v="61696bac96055b1286751cd8"/>
    <s v="Hf20Zn20H2Ir40O"/>
    <s v="mp-864798"/>
    <x v="1035"/>
    <s v="*OH2"/>
    <s v="H2 O1"/>
    <n v="-0.28100000000000003"/>
    <n v="2"/>
    <n v="2"/>
    <n v="1"/>
    <n v="2.5000000000000001E-2"/>
    <x v="0"/>
  </r>
  <r>
    <n v="3414"/>
    <s v="random1423212"/>
    <s v="61696bad9230052296926f12"/>
    <s v="Hf24V24P24H2O"/>
    <s v="mp-1095442"/>
    <x v="2145"/>
    <s v="*OH2"/>
    <s v="H2 O1"/>
    <n v="-0.83599999999999997"/>
    <n v="1"/>
    <n v="1"/>
    <n v="1"/>
    <n v="0.40600000000000003"/>
    <x v="0"/>
  </r>
  <r>
    <n v="3415"/>
    <s v="random835408"/>
    <s v="61696bb09230052296926f54"/>
    <s v="Co64H2N32O"/>
    <s v="mp-22631"/>
    <x v="2236"/>
    <s v="*OH2"/>
    <s v="H2 O1"/>
    <n v="0.89700000000000002"/>
    <n v="1"/>
    <n v="1"/>
    <n v="0"/>
    <n v="6.8000000000000005E-2"/>
    <x v="0"/>
  </r>
  <r>
    <n v="3416"/>
    <s v="random1292761"/>
    <s v="61696bb396055b1286751d47"/>
    <s v="Tl30Sb10H2O"/>
    <s v="mp-1187486"/>
    <x v="1666"/>
    <s v="*OH2"/>
    <s v="H2 O1"/>
    <n v="-0.13700000000000001"/>
    <n v="2"/>
    <n v="2"/>
    <n v="1"/>
    <n v="0.05"/>
    <x v="0"/>
  </r>
  <r>
    <n v="3417"/>
    <s v="random1933245"/>
    <s v="61696bbc96055b1286751ddd"/>
    <s v="Y24H2Au24O"/>
    <s v="mp-11261"/>
    <x v="2237"/>
    <s v="*OH2"/>
    <s v="H2 O1"/>
    <n v="-0.55100000000000005"/>
    <n v="1"/>
    <n v="1"/>
    <n v="1"/>
    <n v="8.3000000000000004E-2"/>
    <x v="0"/>
  </r>
  <r>
    <n v="3418"/>
    <s v="random1965816"/>
    <s v="61696bc09230052296927026"/>
    <s v="Cs40H2S20O"/>
    <s v="mp-540703"/>
    <x v="2238"/>
    <s v="*OH2"/>
    <s v="H2 O1"/>
    <n v="-0.47"/>
    <n v="1"/>
    <n v="2"/>
    <n v="2"/>
    <n v="3.5999999999999997E-2"/>
    <x v="0"/>
  </r>
  <r>
    <n v="3419"/>
    <s v="random1739190"/>
    <s v="61696bc49230052296927050"/>
    <s v="Ta34Al24H2O"/>
    <s v="mp-1194073"/>
    <x v="1781"/>
    <s v="*OH2"/>
    <s v="H2 O1"/>
    <n v="-0.56699999999999995"/>
    <n v="1"/>
    <n v="0"/>
    <n v="0"/>
    <n v="0.157"/>
    <x v="0"/>
  </r>
  <r>
    <n v="3420"/>
    <s v="random1365086"/>
    <s v="61696bc79230052296927086"/>
    <s v="Si16H2S64O"/>
    <s v="mp-1080657"/>
    <x v="2239"/>
    <s v="*OH2"/>
    <s v="H2 O1"/>
    <n v="0.47699999999999998"/>
    <n v="1"/>
    <n v="2"/>
    <n v="0"/>
    <n v="7.9000000000000001E-2"/>
    <x v="0"/>
  </r>
  <r>
    <n v="3421"/>
    <s v="random1983662"/>
    <s v="61696bd696055b1286751e60"/>
    <s v="Ca32H98Os16O"/>
    <s v="mp-1207196"/>
    <x v="2240"/>
    <s v="*OH2"/>
    <s v="H2 O1"/>
    <n v="-2.1779999999999999"/>
    <n v="2"/>
    <n v="1"/>
    <n v="1"/>
    <n v="3.3000000000000002E-2"/>
    <x v="0"/>
  </r>
  <r>
    <n v="3422"/>
    <s v="random1525322"/>
    <s v="61696bd696055b1286751e61"/>
    <s v="Rb8Sb16H2Se32O"/>
    <s v="mp-9798"/>
    <x v="2241"/>
    <s v="*OH2"/>
    <s v="H2 O1"/>
    <n v="-0.1"/>
    <n v="2"/>
    <n v="-2"/>
    <n v="1"/>
    <n v="3.1E-2"/>
    <x v="0"/>
  </r>
  <r>
    <n v="3423"/>
    <s v="random1272674"/>
    <s v="61696bd696055b1286751e67"/>
    <s v="Ti48H2Au48O"/>
    <s v="mp-998985"/>
    <x v="870"/>
    <s v="*OH2"/>
    <s v="H2 O1"/>
    <n v="-1.7090000000000001"/>
    <n v="0"/>
    <n v="1"/>
    <n v="1"/>
    <n v="0"/>
    <x v="0"/>
  </r>
  <r>
    <n v="3424"/>
    <s v="random475781"/>
    <s v="61696bd992300522969271a2"/>
    <s v="Sc24Sn8H2O"/>
    <s v="mp-1186976"/>
    <x v="1213"/>
    <s v="*OH2"/>
    <s v="H2 O1"/>
    <n v="-0.77300000000000002"/>
    <n v="2"/>
    <n v="1"/>
    <n v="1"/>
    <n v="0.25"/>
    <x v="0"/>
  </r>
  <r>
    <n v="3425"/>
    <s v="random1290643"/>
    <s v="61696be196055b1286751f2d"/>
    <s v="Y18In18H2Pd18O"/>
    <s v="mp-1087485"/>
    <x v="2242"/>
    <s v="*OH2"/>
    <s v="H2 O1"/>
    <n v="-0.754"/>
    <n v="2"/>
    <n v="0"/>
    <n v="1"/>
    <n v="0.13900000000000001"/>
    <x v="0"/>
  </r>
  <r>
    <n v="3426"/>
    <s v="random2078108"/>
    <s v="61696be59230052296927269"/>
    <s v="Zn16H2Rh48O"/>
    <s v="mp-971779"/>
    <x v="2243"/>
    <s v="*OH2"/>
    <s v="H2 O1"/>
    <n v="-5.2999999999999999E-2"/>
    <n v="1"/>
    <n v="1"/>
    <n v="1"/>
    <n v="6.2E-2"/>
    <x v="0"/>
  </r>
  <r>
    <n v="3427"/>
    <s v="random1915490"/>
    <s v="61696bef96055b1286751fcc"/>
    <s v="Al32H2Pt96O"/>
    <s v="mp-1080448"/>
    <x v="1251"/>
    <s v="*OH2"/>
    <s v="H2 O1"/>
    <n v="-5.1999999999999998E-2"/>
    <n v="1"/>
    <n v="0"/>
    <n v="0"/>
    <n v="0.11"/>
    <x v="0"/>
  </r>
  <r>
    <n v="3428"/>
    <s v="random1674220"/>
    <s v="61696c059230052296927448"/>
    <s v="Ti24Mo24P48H2O"/>
    <s v="mp-1216678"/>
    <x v="2244"/>
    <s v="*OH2"/>
    <s v="H2 O1"/>
    <n v="-0.625"/>
    <n v="2"/>
    <n v="2"/>
    <n v="1"/>
    <n v="3.1E-2"/>
    <x v="0"/>
  </r>
  <r>
    <n v="3429"/>
    <s v="random2175661"/>
    <s v="61696c0996055b12867520f2"/>
    <s v="Ti18H2Pd18O"/>
    <s v="mp-1056985"/>
    <x v="39"/>
    <s v="*OH2"/>
    <s v="H2 O1"/>
    <n v="-4.3999999999999997E-2"/>
    <n v="0"/>
    <n v="0"/>
    <n v="1"/>
    <n v="0.25"/>
    <x v="0"/>
  </r>
  <r>
    <n v="3430"/>
    <s v="random1707902"/>
    <s v="61696c1496055b1286752131"/>
    <s v="Ta96H2N48O"/>
    <s v="mp-1079438"/>
    <x v="1229"/>
    <s v="*OH2"/>
    <s v="H2 O1"/>
    <n v="-4.5069999999999997"/>
    <n v="1"/>
    <n v="0"/>
    <n v="1"/>
    <n v="0.16700000000000001"/>
    <x v="0"/>
  </r>
  <r>
    <n v="3431"/>
    <s v="random1901430"/>
    <s v="61696c1a92300522969275c3"/>
    <s v="Zn16Co32H2S64O"/>
    <s v="mvc-98"/>
    <x v="2245"/>
    <s v="*OH2"/>
    <s v="H2 O1"/>
    <n v="-0.45900000000000002"/>
    <n v="1"/>
    <n v="0"/>
    <n v="0"/>
    <n v="5.3999999999999999E-2"/>
    <x v="0"/>
  </r>
  <r>
    <n v="3432"/>
    <s v="random2255953"/>
    <s v="61696c1d9230052296927604"/>
    <s v="Cd12H2Pt36O"/>
    <s v="mp-1067236"/>
    <x v="2246"/>
    <s v="*OH2"/>
    <s v="H2 O1"/>
    <n v="-0.14899999999999999"/>
    <n v="1"/>
    <n v="2"/>
    <n v="2"/>
    <n v="6.2E-2"/>
    <x v="0"/>
  </r>
  <r>
    <n v="3433"/>
    <s v="random1940839"/>
    <s v="61696c28923005229692767d"/>
    <s v="Ca32Ge16H2Pd32O"/>
    <s v="mp-1078326"/>
    <x v="1328"/>
    <s v="*OH2"/>
    <s v="H2 O1"/>
    <n v="-1.5329999999999999"/>
    <n v="2"/>
    <n v="1"/>
    <n v="2"/>
    <n v="8.7999999999999995E-2"/>
    <x v="0"/>
  </r>
  <r>
    <n v="3434"/>
    <s v="random2201501"/>
    <s v="61696c2d92300522969276da"/>
    <s v="Ca64Sn16H2N64O"/>
    <s v="mp-1029681"/>
    <x v="2247"/>
    <s v="*OH2"/>
    <s v="H2 O1"/>
    <n v="-3.93"/>
    <n v="2"/>
    <n v="0"/>
    <n v="1"/>
    <n v="0.115"/>
    <x v="0"/>
  </r>
  <r>
    <n v="3435"/>
    <s v="random2355859"/>
    <s v="61696c2f9230052296927704"/>
    <s v="Sr16Te16H2O"/>
    <s v="mp-1958"/>
    <x v="1233"/>
    <s v="*OH2"/>
    <s v="H2 O1"/>
    <n v="-0.73399999999999999"/>
    <n v="1"/>
    <n v="1"/>
    <n v="0"/>
    <n v="0.125"/>
    <x v="0"/>
  </r>
  <r>
    <n v="3436"/>
    <s v="random1223304"/>
    <s v="61696c3096055b12867522b1"/>
    <s v="V48H2Ir48O"/>
    <s v="mp-1079582"/>
    <x v="252"/>
    <s v="*OH2"/>
    <s v="H2 O1"/>
    <n v="-0.625"/>
    <n v="2"/>
    <n v="2"/>
    <n v="1"/>
    <n v="4.2000000000000003E-2"/>
    <x v="0"/>
  </r>
  <r>
    <n v="3437"/>
    <s v="random1007083"/>
    <s v="61696d6996055b12867522ef"/>
    <s v="V36H2Ru36O"/>
    <s v="mp-991544"/>
    <x v="6"/>
    <s v="*OH2"/>
    <s v="H2 O1"/>
    <n v="1.081"/>
    <n v="2"/>
    <n v="1"/>
    <n v="0"/>
    <n v="8.3000000000000004E-2"/>
    <x v="0"/>
  </r>
  <r>
    <n v="3438"/>
    <s v="random610613"/>
    <s v="61696d6d96055b1286752338"/>
    <s v="Fe16Te32H2O"/>
    <s v="mp-19880"/>
    <x v="484"/>
    <s v="*OH2"/>
    <s v="H2 O1"/>
    <n v="-0.38400000000000001"/>
    <n v="1"/>
    <n v="0"/>
    <n v="0"/>
    <n v="0.25"/>
    <x v="0"/>
  </r>
  <r>
    <n v="3439"/>
    <s v="random2013145"/>
    <s v="61696d6e96055b128675234f"/>
    <s v="Ti12Zn12Co24H2O"/>
    <s v="mp-865898"/>
    <x v="2248"/>
    <s v="*OH2"/>
    <s v="H2 O1"/>
    <n v="-1.877"/>
    <n v="1"/>
    <n v="1"/>
    <n v="1"/>
    <n v="4.2000000000000003E-2"/>
    <x v="0"/>
  </r>
  <r>
    <n v="3440"/>
    <s v="random1738541"/>
    <s v="61696d75923005229692787b"/>
    <s v="Sc32Si64H2W48O"/>
    <s v="mp-1202662"/>
    <x v="2249"/>
    <s v="*OH2"/>
    <s v="H2 O1"/>
    <n v="-0.66800000000000004"/>
    <n v="1"/>
    <n v="1"/>
    <n v="2"/>
    <n v="1.7000000000000001E-2"/>
    <x v="0"/>
  </r>
  <r>
    <n v="3441"/>
    <s v="random581901"/>
    <s v="61696d769230052296927893"/>
    <s v="Ca8Tl24H2O"/>
    <s v="mp-526"/>
    <x v="785"/>
    <s v="*OH2"/>
    <s v="H2 O1"/>
    <n v="-2.3E-2"/>
    <n v="1"/>
    <n v="0"/>
    <n v="0"/>
    <n v="0.25"/>
    <x v="0"/>
  </r>
  <r>
    <n v="3442"/>
    <s v="random605293"/>
    <s v="61696d8996055b128675247c"/>
    <s v="Mn16H2Ru48O"/>
    <s v="mp-865045"/>
    <x v="2250"/>
    <s v="*OH2"/>
    <s v="H2 O1"/>
    <n v="-0.32300000000000001"/>
    <n v="1"/>
    <n v="1"/>
    <n v="0"/>
    <n v="0.123"/>
    <x v="0"/>
  </r>
  <r>
    <n v="3443"/>
    <s v="random2241610"/>
    <s v="61696d8a96055b1286752495"/>
    <s v="Zn24H2Pd24O"/>
    <s v="mp-1652"/>
    <x v="984"/>
    <s v="*OH2"/>
    <s v="H2 O1"/>
    <n v="-7.5999999999999998E-2"/>
    <n v="1"/>
    <n v="1"/>
    <n v="1"/>
    <n v="8.3000000000000004E-2"/>
    <x v="0"/>
  </r>
  <r>
    <n v="3444"/>
    <s v="random1747860"/>
    <s v="61696d8e96055b12867524ef"/>
    <s v="Sn32H2Ir32O"/>
    <s v="mp-20033"/>
    <x v="601"/>
    <s v="*OH2"/>
    <s v="H2 O1"/>
    <n v="-0.16800000000000001"/>
    <n v="1"/>
    <n v="1"/>
    <n v="0"/>
    <n v="0.25"/>
    <x v="0"/>
  </r>
  <r>
    <n v="3445"/>
    <s v="random787868"/>
    <s v="61696d9096055b1286752515"/>
    <s v="Te64H2Os32O"/>
    <s v="mp-2142"/>
    <x v="2175"/>
    <s v="*OH2"/>
    <s v="H2 O1"/>
    <n v="-0.46400000000000002"/>
    <n v="1"/>
    <n v="0"/>
    <n v="0"/>
    <n v="6.4000000000000001E-2"/>
    <x v="0"/>
  </r>
  <r>
    <n v="3446"/>
    <s v="random818564"/>
    <s v="61696d9096055b1286752524"/>
    <s v="Cs8H2O"/>
    <s v="mp-1183694"/>
    <x v="287"/>
    <s v="*OH2"/>
    <s v="H2 O1"/>
    <n v="-0.36299999999999999"/>
    <n v="1"/>
    <n v="0"/>
    <n v="0"/>
    <n v="0.25"/>
    <x v="0"/>
  </r>
  <r>
    <n v="3447"/>
    <s v="random1394816"/>
    <s v="61696d9596055b128675259c"/>
    <s v="Zn18H2Pt54O"/>
    <s v="mp-30856"/>
    <x v="2207"/>
    <s v="*OH2"/>
    <s v="H2 O1"/>
    <n v="-5.2999999999999999E-2"/>
    <n v="2"/>
    <n v="1"/>
    <n v="0"/>
    <n v="8.3000000000000004E-2"/>
    <x v="0"/>
  </r>
  <r>
    <n v="3448"/>
    <s v="random804370"/>
    <s v="61696da196055b12867525e4"/>
    <s v="Ti32Sn16H2O"/>
    <s v="mp-30875"/>
    <x v="1360"/>
    <s v="*OH2"/>
    <s v="H2 O1"/>
    <n v="-0.70499999999999996"/>
    <n v="1"/>
    <n v="0"/>
    <n v="0"/>
    <n v="0.5"/>
    <x v="0"/>
  </r>
  <r>
    <n v="3449"/>
    <s v="random2382216"/>
    <s v="61696da79230052296927a2e"/>
    <s v="Mn32Ge64H2O"/>
    <s v="mp-1094140"/>
    <x v="1298"/>
    <s v="*OH2"/>
    <s v="H2 O1"/>
    <n v="0.36899999999999999"/>
    <n v="1"/>
    <n v="0"/>
    <n v="0"/>
    <n v="0.25"/>
    <x v="0"/>
  </r>
  <r>
    <n v="3450"/>
    <s v="random2181466"/>
    <s v="61696daa96055b1286752680"/>
    <s v="K16Mn16P16H2O"/>
    <s v="mp-20422"/>
    <x v="689"/>
    <s v="*OH2"/>
    <s v="H2 O1"/>
    <n v="-0.437"/>
    <n v="1"/>
    <n v="1"/>
    <n v="2"/>
    <n v="0.25"/>
    <x v="0"/>
  </r>
  <r>
    <n v="3451"/>
    <s v="random2137962"/>
    <s v="61696dab9230052296927a7b"/>
    <s v="Ca16Te16H2O"/>
    <s v="mp-1519"/>
    <x v="754"/>
    <s v="*OH2"/>
    <s v="H2 O1"/>
    <n v="-0.42599999999999999"/>
    <n v="1"/>
    <n v="0"/>
    <n v="0"/>
    <n v="0.25"/>
    <x v="0"/>
  </r>
  <r>
    <n v="3452"/>
    <s v="random598422"/>
    <s v="61696db09230052296927ad3"/>
    <s v="Ge24H2S24O"/>
    <s v="mp-12910"/>
    <x v="2251"/>
    <s v="*OH2"/>
    <s v="H2 O1"/>
    <n v="-8.2000000000000003E-2"/>
    <n v="1"/>
    <n v="1"/>
    <n v="0"/>
    <n v="0"/>
    <x v="0"/>
  </r>
  <r>
    <n v="3453"/>
    <s v="random1244846"/>
    <s v="61696db096055b12867526ef"/>
    <s v="Sr30Ge18H2O"/>
    <s v="mp-17757"/>
    <x v="2252"/>
    <s v="*OH2"/>
    <s v="H2 O1"/>
    <n v="-0.55200000000000005"/>
    <n v="2"/>
    <n v="1"/>
    <n v="1"/>
    <n v="2.4E-2"/>
    <x v="0"/>
  </r>
  <r>
    <n v="3454"/>
    <s v="random2261708"/>
    <s v="61696dc796055b128675284a"/>
    <s v="H2Pt40Se32O"/>
    <s v="mp-29767"/>
    <x v="2253"/>
    <s v="*OH2"/>
    <s v="H2 O1"/>
    <n v="-3.2000000000000001E-2"/>
    <n v="1"/>
    <n v="0"/>
    <n v="0"/>
    <n v="0.40899999999999997"/>
    <x v="0"/>
  </r>
  <r>
    <n v="3455"/>
    <s v="random738337"/>
    <s v="61696dd69230052296927bf2"/>
    <s v="Mn54Ga18H2N18O"/>
    <s v="mp-627439"/>
    <x v="2254"/>
    <s v="*OH2"/>
    <s v="H2 O1"/>
    <n v="-8.2000000000000003E-2"/>
    <n v="1"/>
    <n v="0"/>
    <n v="0"/>
    <n v="0.25"/>
    <x v="0"/>
  </r>
  <r>
    <n v="3456"/>
    <s v="random1781112"/>
    <s v="61696dde9230052296927c77"/>
    <s v="Na8P40H2O"/>
    <s v="mp-31086"/>
    <x v="2255"/>
    <s v="*OH2"/>
    <s v="H2 O1"/>
    <n v="-0.96899999999999997"/>
    <n v="1"/>
    <n v="1"/>
    <n v="1"/>
    <n v="0.223"/>
    <x v="0"/>
  </r>
  <r>
    <n v="3457"/>
    <s v="random1438631"/>
    <s v="61696dfc96055b1286752b0c"/>
    <s v="Sb48H2S36N24O"/>
    <s v="mp-1245848"/>
    <x v="2256"/>
    <s v="*OH2"/>
    <s v="H2 O1"/>
    <n v="-0.55500000000000005"/>
    <n v="1"/>
    <n v="0"/>
    <n v="-2"/>
    <n v="8.3000000000000004E-2"/>
    <x v="0"/>
  </r>
  <r>
    <n v="3458"/>
    <s v="random1246459"/>
    <s v="61696e0f96055b1286752be0"/>
    <s v="Cr72Si24H2O"/>
    <s v="mp-729"/>
    <x v="2257"/>
    <s v="*OH2"/>
    <s v="H2 O1"/>
    <n v="-0.81100000000000005"/>
    <n v="2"/>
    <n v="1"/>
    <n v="0"/>
    <n v="0.125"/>
    <x v="0"/>
  </r>
  <r>
    <n v="3459"/>
    <s v="random1505020"/>
    <s v="61696e1096055b1286752bfb"/>
    <s v="Sb48H2Au24O"/>
    <s v="mp-738"/>
    <x v="2258"/>
    <s v="*OH2"/>
    <s v="H2 O1"/>
    <n v="0.10199999999999999"/>
    <n v="2"/>
    <n v="1"/>
    <n v="0"/>
    <n v="0.104"/>
    <x v="0"/>
  </r>
  <r>
    <n v="3460"/>
    <s v="random1048798"/>
    <s v="61696e1596055b1286752c46"/>
    <s v="Sc36Cu36H2O"/>
    <s v="mp-1169"/>
    <x v="2259"/>
    <s v="*OH2"/>
    <s v="H2 O1"/>
    <n v="-0.67"/>
    <n v="2"/>
    <n v="1"/>
    <n v="0"/>
    <n v="8.3000000000000004E-2"/>
    <x v="0"/>
  </r>
  <r>
    <n v="3461"/>
    <s v="random1186846"/>
    <s v="61696e1a9230052296927f20"/>
    <s v="Hf48Al72H2O"/>
    <s v="mp-846"/>
    <x v="166"/>
    <s v="*OH2"/>
    <s v="H2 O1"/>
    <n v="-2.1259999999999999"/>
    <n v="1"/>
    <n v="2"/>
    <n v="1"/>
    <n v="4.2000000000000003E-2"/>
    <x v="0"/>
  </r>
  <r>
    <n v="3462"/>
    <s v="random1361182"/>
    <s v="61696e1d9230052296927f4d"/>
    <s v="Ti32Tc16H2Ru16O"/>
    <s v="mp-865650"/>
    <x v="2260"/>
    <s v="*OH2"/>
    <s v="H2 O1"/>
    <n v="-2.919"/>
    <n v="1"/>
    <n v="0"/>
    <n v="0"/>
    <n v="0.125"/>
    <x v="0"/>
  </r>
  <r>
    <n v="3463"/>
    <s v="random1820167"/>
    <s v="61696e3896055b1286752cfc"/>
    <s v="Sr16Si8H2S32O"/>
    <s v="mp-1104926"/>
    <x v="136"/>
    <s v="*OH2"/>
    <s v="H2 O1"/>
    <n v="-0.70199999999999996"/>
    <n v="1"/>
    <n v="1"/>
    <n v="-2"/>
    <n v="6.5000000000000002E-2"/>
    <x v="0"/>
  </r>
  <r>
    <n v="3464"/>
    <s v="random1316573"/>
    <s v="61696e4096055b1286752d97"/>
    <s v="Fe24H2Rh24O"/>
    <s v="mp-1918"/>
    <x v="559"/>
    <s v="*OH2"/>
    <s v="H2 O1"/>
    <n v="-2.7109999999999999"/>
    <n v="1"/>
    <n v="1"/>
    <n v="0"/>
    <n v="0.25"/>
    <x v="0"/>
  </r>
  <r>
    <n v="3465"/>
    <s v="random1486769"/>
    <s v="61696e5196055b1286752ea1"/>
    <s v="Y32H2Ir32O"/>
    <s v="mp-30746"/>
    <x v="2261"/>
    <s v="*OH2"/>
    <s v="H2 O1"/>
    <n v="-0.56799999999999995"/>
    <n v="2"/>
    <n v="1"/>
    <n v="1"/>
    <n v="0.125"/>
    <x v="0"/>
  </r>
  <r>
    <n v="3466"/>
    <s v="random1479859"/>
    <s v="61696fb1923005229692822f"/>
    <s v="Ca32H2Pb16O"/>
    <s v="mp-30478"/>
    <x v="1620"/>
    <s v="*OH2"/>
    <s v="H2 O1"/>
    <n v="-0.65500000000000003"/>
    <n v="2"/>
    <n v="1"/>
    <n v="1"/>
    <n v="5.8000000000000003E-2"/>
    <x v="0"/>
  </r>
  <r>
    <n v="3467"/>
    <s v="random1246416"/>
    <s v="61696fd292300522969283b2"/>
    <s v="Y96Ni32H2O"/>
    <s v="mp-1105633"/>
    <x v="2262"/>
    <s v="*OH2"/>
    <s v="H2 O1"/>
    <n v="-2.2850000000000001"/>
    <n v="2"/>
    <n v="0"/>
    <n v="1"/>
    <n v="8.5999999999999993E-2"/>
    <x v="0"/>
  </r>
  <r>
    <n v="3468"/>
    <s v="random1545165"/>
    <s v="61696fd896055b12867530fb"/>
    <s v="Ti18H2S36O"/>
    <s v="mp-2156"/>
    <x v="545"/>
    <s v="*OH2"/>
    <s v="H2 O1"/>
    <n v="-0.48899999999999999"/>
    <n v="2"/>
    <n v="1"/>
    <n v="0"/>
    <n v="5.6000000000000001E-2"/>
    <x v="0"/>
  </r>
  <r>
    <n v="3469"/>
    <s v="random2081509"/>
    <s v="61696fdb96055b1286753132"/>
    <s v="V32Cr16H2Ru16O"/>
    <s v="mp-865494"/>
    <x v="477"/>
    <s v="*OH2"/>
    <s v="H2 O1"/>
    <n v="-0.40500000000000003"/>
    <n v="1"/>
    <n v="1"/>
    <n v="0"/>
    <n v="0.125"/>
    <x v="0"/>
  </r>
  <r>
    <n v="3470"/>
    <s v="random2235068"/>
    <s v="61696fe2923005229692845d"/>
    <s v="Te48H2Pt36O"/>
    <s v="mp-8628"/>
    <x v="2263"/>
    <s v="*OH2"/>
    <s v="H2 O1"/>
    <n v="-1.3819999999999999"/>
    <n v="1"/>
    <n v="0"/>
    <n v="0"/>
    <n v="0.16700000000000001"/>
    <x v="0"/>
  </r>
  <r>
    <n v="3471"/>
    <s v="random2133282"/>
    <s v="61696ff596055b1286753156"/>
    <s v="Ca24H2Pb8O"/>
    <s v="mp-1080376"/>
    <x v="1483"/>
    <s v="*OH2"/>
    <s v="H2 O1"/>
    <n v="-0.81100000000000005"/>
    <n v="1"/>
    <n v="1"/>
    <n v="0"/>
    <n v="0.125"/>
    <x v="0"/>
  </r>
  <r>
    <n v="3472"/>
    <s v="random656595"/>
    <s v="61697012923005229692863d"/>
    <s v="Ni16As32H2O"/>
    <s v="mp-505510"/>
    <x v="1725"/>
    <s v="*OH2"/>
    <s v="H2 O1"/>
    <n v="-0.02"/>
    <n v="1"/>
    <n v="1"/>
    <n v="1"/>
    <n v="2.4E-2"/>
    <x v="0"/>
  </r>
  <r>
    <n v="3473"/>
    <s v="random2266663"/>
    <s v="6169702296055b1286753415"/>
    <s v="Ta16Te64H2Rh16O"/>
    <s v="mp-1190788"/>
    <x v="2264"/>
    <s v="*OH2"/>
    <s v="H2 O1"/>
    <n v="-2.5999999999999999E-2"/>
    <n v="2"/>
    <n v="1"/>
    <n v="1"/>
    <n v="0.39600000000000002"/>
    <x v="0"/>
  </r>
  <r>
    <n v="3474"/>
    <s v="random923259"/>
    <s v="6169702792300522969286b8"/>
    <s v="Hf30Ga6Sn18H2O"/>
    <s v="mp-1189978"/>
    <x v="2265"/>
    <s v="*OH2"/>
    <s v="H2 O1"/>
    <n v="-2.5449999999999999"/>
    <n v="2"/>
    <n v="0"/>
    <n v="1"/>
    <n v="3.2000000000000001E-2"/>
    <x v="0"/>
  </r>
  <r>
    <n v="3475"/>
    <s v="random2049844"/>
    <n v="6.1697032923005205E+23"/>
    <s v="Tl16Ni24H2S16O"/>
    <s v="mp-554212"/>
    <x v="1025"/>
    <s v="*OH2"/>
    <s v="H2 O1"/>
    <n v="-9.0999999999999998E-2"/>
    <n v="2"/>
    <n v="0"/>
    <n v="-1"/>
    <n v="0.182"/>
    <x v="0"/>
  </r>
  <r>
    <n v="3476"/>
    <s v="random1866372"/>
    <n v="6.1697034923005206E+23"/>
    <s v="Sc32Zn32H2Pt32O"/>
    <s v="mp-1077722"/>
    <x v="2266"/>
    <s v="*OH2"/>
    <s v="H2 O1"/>
    <n v="-0.78"/>
    <n v="2"/>
    <n v="0"/>
    <n v="1"/>
    <n v="6.2E-2"/>
    <x v="0"/>
  </r>
  <r>
    <n v="3477"/>
    <s v="random1786880"/>
    <s v="6169703a92300522969287db"/>
    <s v="Nb5Cu15Te20H2O"/>
    <s v="mp-991676"/>
    <x v="2267"/>
    <s v="*OH2"/>
    <s v="H2 O1"/>
    <n v="-0.751"/>
    <n v="2"/>
    <n v="2"/>
    <n v="1"/>
    <n v="0.17399999999999999"/>
    <x v="0"/>
  </r>
  <r>
    <n v="3478"/>
    <s v="random1659773"/>
    <n v="6.1697057923005202E+23"/>
    <s v="Te72Mo18H2W18O"/>
    <s v="mp-1029256"/>
    <x v="1574"/>
    <s v="*OH2"/>
    <s v="H2 O1"/>
    <n v="-5.3999999999999999E-2"/>
    <n v="1"/>
    <n v="0"/>
    <n v="1"/>
    <n v="0.80300000000000005"/>
    <x v="0"/>
  </r>
  <r>
    <n v="3479"/>
    <s v="random1774006"/>
    <s v="6169705a9230052296928984"/>
    <s v="Sr24Bi8H2N8O"/>
    <s v="mp-570008"/>
    <x v="2268"/>
    <s v="*OH2"/>
    <s v="H2 O1"/>
    <n v="-0.13400000000000001"/>
    <n v="1"/>
    <n v="0"/>
    <n v="0"/>
    <n v="0.25"/>
    <x v="0"/>
  </r>
  <r>
    <n v="3480"/>
    <s v="random2268458"/>
    <s v="6169706096055b12867535d7"/>
    <s v="K40Te24H2O"/>
    <s v="mp-644"/>
    <x v="2269"/>
    <s v="*OH2"/>
    <s v="H2 O1"/>
    <n v="-0.56100000000000005"/>
    <n v="1"/>
    <n v="1"/>
    <n v="2"/>
    <n v="0.23499999999999999"/>
    <x v="0"/>
  </r>
  <r>
    <n v="3481"/>
    <s v="random1540183"/>
    <s v="6169707596055b12867536fd"/>
    <s v="K32Cd16Sn16H2O"/>
    <s v="mp-1079679"/>
    <x v="2270"/>
    <s v="*OH2"/>
    <s v="H2 O1"/>
    <n v="-0.36599999999999999"/>
    <n v="2"/>
    <n v="1"/>
    <n v="0"/>
    <n v="3.2000000000000001E-2"/>
    <x v="0"/>
  </r>
  <r>
    <n v="3482"/>
    <s v="random1197550"/>
    <s v="6169707796055b1286753715"/>
    <s v="Zr30Ag6Sb18H2O"/>
    <s v="mp-1190110"/>
    <x v="2271"/>
    <s v="*OH2"/>
    <s v="H2 O1"/>
    <n v="-0.628"/>
    <n v="1"/>
    <n v="1"/>
    <n v="1"/>
    <n v="5.0000000000000001E-3"/>
    <x v="0"/>
  </r>
  <r>
    <n v="3483"/>
    <s v="random530467"/>
    <s v="6169707796055b128675371b"/>
    <s v="Mn54As36H2O"/>
    <s v="mp-28916"/>
    <x v="1908"/>
    <s v="*OH2"/>
    <s v="H2 O1"/>
    <n v="-4.3999999999999997E-2"/>
    <n v="2"/>
    <n v="0"/>
    <n v="1"/>
    <n v="7.3999999999999996E-2"/>
    <x v="0"/>
  </r>
  <r>
    <n v="3484"/>
    <s v="random1360579"/>
    <s v="6169708096055b12867537be"/>
    <s v="Sc32Te32H2O"/>
    <s v="mp-10026"/>
    <x v="1287"/>
    <s v="*OH2"/>
    <s v="H2 O1"/>
    <n v="-0.59899999999999998"/>
    <n v="1"/>
    <n v="1"/>
    <n v="0"/>
    <n v="0.25"/>
    <x v="0"/>
  </r>
  <r>
    <n v="3485"/>
    <s v="random1725146"/>
    <s v="6169709596055b12867538df"/>
    <s v="K36Hg12H2O"/>
    <s v="mp-983388"/>
    <x v="933"/>
    <s v="*OH2"/>
    <s v="H2 O1"/>
    <n v="-0.46"/>
    <n v="1"/>
    <n v="1"/>
    <n v="1"/>
    <n v="0.125"/>
    <x v="0"/>
  </r>
  <r>
    <n v="3486"/>
    <s v="random1521292"/>
    <s v="6169709896055b1286753924"/>
    <s v="K40Bi32H2O"/>
    <s v="mp-1205955"/>
    <x v="1168"/>
    <s v="*OH2"/>
    <s v="H2 O1"/>
    <n v="-0.442"/>
    <n v="2"/>
    <n v="1"/>
    <n v="1"/>
    <n v="6.2E-2"/>
    <x v="0"/>
  </r>
  <r>
    <n v="3487"/>
    <s v="random1191614"/>
    <s v="6169709996055b128675393d"/>
    <s v="Tl48H2S8O"/>
    <s v="mp-755169"/>
    <x v="1926"/>
    <s v="*OH2"/>
    <s v="H2 O1"/>
    <n v="-0.29399999999999998"/>
    <n v="1"/>
    <n v="0"/>
    <n v="0"/>
    <n v="0.17499999999999999"/>
    <x v="0"/>
  </r>
  <r>
    <n v="3488"/>
    <s v="random1623226"/>
    <s v="6169709a96055b1286753954"/>
    <s v="Nb36H2C18O"/>
    <s v="mp-2318"/>
    <x v="13"/>
    <s v="*OH2"/>
    <s v="H2 O1"/>
    <n v="-3.0019999999999998"/>
    <n v="2"/>
    <n v="1"/>
    <n v="0"/>
    <n v="5.6000000000000001E-2"/>
    <x v="0"/>
  </r>
  <r>
    <n v="3489"/>
    <s v="random1358090"/>
    <s v="6169709e96055b1286753994"/>
    <s v="Sb24H2Pb16S52O"/>
    <s v="mp-27907"/>
    <x v="2272"/>
    <s v="*OH2"/>
    <s v="H2 O1"/>
    <n v="-0.22600000000000001"/>
    <n v="1"/>
    <n v="0"/>
    <n v="1"/>
    <n v="0.31900000000000001"/>
    <x v="0"/>
  </r>
  <r>
    <n v="3490"/>
    <s v="random181538"/>
    <s v="616970a596055b12867539fa"/>
    <s v="Na16Al16Ge16H2O"/>
    <s v="mp-7400"/>
    <x v="2273"/>
    <s v="*OH2"/>
    <s v="H2 O1"/>
    <n v="-0.433"/>
    <n v="2"/>
    <n v="0"/>
    <n v="1"/>
    <n v="0.14399999999999999"/>
    <x v="0"/>
  </r>
  <r>
    <n v="3491"/>
    <s v="random1935369"/>
    <s v="616970ba96055b1286753b59"/>
    <s v="Tl12Cu72H2S48O"/>
    <s v="mp-557929"/>
    <x v="2274"/>
    <s v="*OH2"/>
    <s v="H2 O1"/>
    <n v="-8.5999999999999993E-2"/>
    <n v="1"/>
    <n v="0"/>
    <n v="2"/>
    <n v="0.13700000000000001"/>
    <x v="0"/>
  </r>
  <r>
    <n v="3492"/>
    <s v="random2336732"/>
    <s v="6169721496055b1286753be9"/>
    <s v="Na8H2Pd24O"/>
    <s v="mp-976971"/>
    <x v="2275"/>
    <s v="*OH2"/>
    <s v="H2 O1"/>
    <n v="-0.47799999999999998"/>
    <n v="1"/>
    <n v="0"/>
    <n v="1"/>
    <n v="0.125"/>
    <x v="0"/>
  </r>
  <r>
    <n v="3493"/>
    <s v="random1636183"/>
    <s v="616972199230052296928d80"/>
    <s v="Ca16Ni16Ge32H2O"/>
    <s v="mp-13512"/>
    <x v="2276"/>
    <s v="*OH2"/>
    <s v="H2 O1"/>
    <n v="-0.85899999999999999"/>
    <n v="0"/>
    <n v="1"/>
    <n v="0"/>
    <n v="0.214"/>
    <x v="0"/>
  </r>
  <r>
    <n v="3494"/>
    <s v="random2345507"/>
    <s v="6169722a96055b1286753ca6"/>
    <s v="Al36Fe12Si24H2O"/>
    <s v="mp-1228467"/>
    <x v="1440"/>
    <s v="*OH2"/>
    <s v="H2 O1"/>
    <n v="-0.247"/>
    <n v="2"/>
    <n v="1"/>
    <n v="1"/>
    <n v="7.6999999999999999E-2"/>
    <x v="0"/>
  </r>
  <r>
    <n v="3495"/>
    <s v="random2266468"/>
    <s v="6169723196055b1286753d29"/>
    <s v="Al36Si36Mo36H2O"/>
    <s v="mp-1228015"/>
    <x v="2277"/>
    <s v="*OH2"/>
    <s v="H2 O1"/>
    <n v="-0.59099999999999997"/>
    <n v="2"/>
    <n v="1"/>
    <n v="0"/>
    <n v="0.14199999999999999"/>
    <x v="0"/>
  </r>
  <r>
    <n v="3496"/>
    <s v="random457309"/>
    <s v="6169724596055b1286753e29"/>
    <s v="H2Rh48Se96O"/>
    <s v="mp-1192175"/>
    <x v="2278"/>
    <s v="*OH2"/>
    <s v="H2 O1"/>
    <n v="-9.8000000000000004E-2"/>
    <n v="0"/>
    <n v="0"/>
    <n v="1"/>
    <n v="9.9000000000000005E-2"/>
    <x v="0"/>
  </r>
  <r>
    <n v="3497"/>
    <s v="random1184282"/>
    <s v="6169724796055b1286753e54"/>
    <s v="Al64Cu32H2O"/>
    <s v="mp-998"/>
    <x v="1942"/>
    <s v="*OH2"/>
    <s v="H2 O1"/>
    <n v="-3.0000000000000001E-3"/>
    <n v="1"/>
    <n v="0"/>
    <n v="2"/>
    <n v="3.9E-2"/>
    <x v="0"/>
  </r>
  <r>
    <n v="3498"/>
    <s v="random1639915"/>
    <s v="6169725096055b1286753f2a"/>
    <s v="Y16Tc32H2O"/>
    <s v="mp-1102030"/>
    <x v="2279"/>
    <s v="*OH2"/>
    <s v="H2 O1"/>
    <n v="-2.1539999999999999"/>
    <n v="1"/>
    <n v="0"/>
    <n v="0"/>
    <n v="0.25700000000000001"/>
    <x v="0"/>
  </r>
  <r>
    <n v="3499"/>
    <s v="random766866"/>
    <s v="6169725b9230052296929006"/>
    <s v="Nb36H2Pt36O"/>
    <s v="mp-999376"/>
    <x v="2280"/>
    <s v="*OH2"/>
    <s v="H2 O1"/>
    <n v="-0.67400000000000004"/>
    <n v="0"/>
    <n v="1"/>
    <n v="2"/>
    <n v="0"/>
    <x v="0"/>
  </r>
  <r>
    <n v="3500"/>
    <s v="random752694"/>
    <s v="6169725f9230052296929042"/>
    <s v="Zr24Al36Ni12H2O"/>
    <s v="mp-1215477"/>
    <x v="2281"/>
    <s v="*OH2"/>
    <s v="H2 O1"/>
    <n v="-1.6839999999999999"/>
    <n v="1"/>
    <n v="0"/>
    <n v="-1"/>
    <n v="0.104"/>
    <x v="0"/>
  </r>
  <r>
    <n v="3501"/>
    <s v="random1544564"/>
    <s v="6169726e9230052296929167"/>
    <s v="Y36Ge24H2Rh24O"/>
    <s v="mp-1207848"/>
    <x v="2282"/>
    <s v="*OH2"/>
    <s v="H2 O1"/>
    <n v="-0.15"/>
    <n v="1"/>
    <n v="2"/>
    <n v="1"/>
    <n v="2.5000000000000001E-2"/>
    <x v="0"/>
  </r>
  <r>
    <n v="3502"/>
    <s v="random1727250"/>
    <s v="6169727196055b1286754057"/>
    <s v="Co16Sb16H2S16O"/>
    <s v="mp-4962"/>
    <x v="229"/>
    <s v="*OH2"/>
    <s v="H2 O1"/>
    <n v="-0.46200000000000002"/>
    <n v="2"/>
    <n v="0"/>
    <n v="1"/>
    <n v="0.218"/>
    <x v="0"/>
  </r>
  <r>
    <n v="3503"/>
    <s v="random1492644"/>
    <s v="6169727696055b12867540b2"/>
    <s v="Si32Ni64H2O"/>
    <s v="mp-507"/>
    <x v="888"/>
    <s v="*OH2"/>
    <s v="H2 O1"/>
    <n v="-0.53200000000000003"/>
    <n v="1"/>
    <n v="1"/>
    <n v="1"/>
    <n v="6.2E-2"/>
    <x v="0"/>
  </r>
  <r>
    <n v="3504"/>
    <s v="random1610090"/>
    <n v="6.1697283923005202E+23"/>
    <s v="Mo54H2Pt18O"/>
    <s v="mp-1186016"/>
    <x v="911"/>
    <s v="*OH2"/>
    <s v="H2 O1"/>
    <n v="-0.44400000000000001"/>
    <n v="1"/>
    <n v="0"/>
    <n v="0"/>
    <n v="0.25"/>
    <x v="0"/>
  </r>
  <r>
    <n v="3505"/>
    <s v="random2235460"/>
    <s v="61697286923005229692924c"/>
    <s v="Al18Cr18Fe36H2O"/>
    <s v="mp-1228906"/>
    <x v="2283"/>
    <s v="*OH2"/>
    <s v="H2 O1"/>
    <n v="-2.1669999999999998"/>
    <n v="0"/>
    <n v="0"/>
    <n v="1"/>
    <n v="0.371"/>
    <x v="0"/>
  </r>
  <r>
    <n v="3506"/>
    <s v="random1199428"/>
    <s v="6169729192300522969292f2"/>
    <s v="Zr18Cu3Bi6H2O"/>
    <s v="mp-1078729"/>
    <x v="2284"/>
    <s v="*OH2"/>
    <s v="H2 O1"/>
    <n v="-2.6669999999999998"/>
    <n v="1"/>
    <n v="1"/>
    <n v="1"/>
    <n v="1.7999999999999999E-2"/>
    <x v="0"/>
  </r>
  <r>
    <n v="3507"/>
    <s v="random1312149"/>
    <n v="6.1697292923005205E+23"/>
    <s v="Sn32H2Ir32O"/>
    <s v="mp-20033"/>
    <x v="601"/>
    <s v="*OH2"/>
    <s v="H2 O1"/>
    <n v="-0.44"/>
    <n v="1"/>
    <n v="0"/>
    <n v="1"/>
    <n v="0.104"/>
    <x v="0"/>
  </r>
  <r>
    <n v="3508"/>
    <s v="random1885166"/>
    <s v="6169729f923005229692940e"/>
    <s v="K12Hg36H2O"/>
    <s v="mp-1184994"/>
    <x v="966"/>
    <s v="*OH2"/>
    <s v="H2 O1"/>
    <n v="-0.39800000000000002"/>
    <n v="1"/>
    <n v="1"/>
    <n v="1"/>
    <n v="0.125"/>
    <x v="0"/>
  </r>
  <r>
    <n v="3509"/>
    <s v="random1378305"/>
    <s v="616972aa96055b12867542d2"/>
    <s v="Hg24H2O"/>
    <s v="mp-1184657"/>
    <x v="505"/>
    <s v="*OH2"/>
    <s v="H2 O1"/>
    <n v="8.3000000000000004E-2"/>
    <n v="1"/>
    <n v="1"/>
    <n v="1"/>
    <n v="4.2000000000000003E-2"/>
    <x v="0"/>
  </r>
  <r>
    <n v="3510"/>
    <s v="random1222835"/>
    <s v="616972ac96055b12867542fd"/>
    <s v="Cu18H2S36O"/>
    <s v="mp-849086"/>
    <x v="2188"/>
    <s v="*OH2"/>
    <s v="H2 O1"/>
    <n v="-0.14599999999999999"/>
    <n v="0"/>
    <n v="1"/>
    <n v="2"/>
    <n v="0.10299999999999999"/>
    <x v="0"/>
  </r>
  <r>
    <n v="3511"/>
    <s v="random1644982"/>
    <s v="616972ad96055b1286754302"/>
    <s v="Cr8Ga32H2O"/>
    <s v="mp-1070544"/>
    <x v="2285"/>
    <s v="*OH2"/>
    <s v="H2 O1"/>
    <n v="-1.22"/>
    <n v="2"/>
    <n v="1"/>
    <n v="1"/>
    <n v="6.2E-2"/>
    <x v="0"/>
  </r>
  <r>
    <n v="3512"/>
    <s v="random569632"/>
    <s v="616972b796055b1286754396"/>
    <s v="In16H2Au48O"/>
    <s v="mp-569683"/>
    <x v="2286"/>
    <s v="*OH2"/>
    <s v="H2 O1"/>
    <n v="-0.77400000000000002"/>
    <n v="0"/>
    <n v="1"/>
    <n v="0"/>
    <n v="0.25"/>
    <x v="0"/>
  </r>
  <r>
    <n v="3513"/>
    <s v="random882364"/>
    <s v="616972c696055b128675445c"/>
    <s v="V96Si80H2O"/>
    <s v="mp-976"/>
    <x v="2006"/>
    <s v="*OH2"/>
    <s v="H2 O1"/>
    <n v="-1.0029999999999999"/>
    <n v="2"/>
    <n v="1"/>
    <n v="2"/>
    <n v="6.4000000000000001E-2"/>
    <x v="0"/>
  </r>
  <r>
    <n v="3514"/>
    <s v="random475090"/>
    <s v="616972c896055b1286754489"/>
    <s v="Ca24H2Pb8O"/>
    <s v="mp-1080376"/>
    <x v="1483"/>
    <s v="*OH2"/>
    <s v="H2 O1"/>
    <n v="-0.71499999999999997"/>
    <n v="2"/>
    <n v="1"/>
    <n v="1"/>
    <n v="6.2E-2"/>
    <x v="0"/>
  </r>
  <r>
    <n v="3515"/>
    <s v="random1331888"/>
    <s v="616972c996055b1286754498"/>
    <s v="V12Ga30H2O"/>
    <s v="mp-20405"/>
    <x v="885"/>
    <s v="*OH2"/>
    <s v="H2 O1"/>
    <n v="-1.1659999999999999"/>
    <n v="1"/>
    <n v="0"/>
    <n v="1"/>
    <n v="0.13400000000000001"/>
    <x v="0"/>
  </r>
  <r>
    <n v="3516"/>
    <s v="random1455835"/>
    <s v="616972cc96055b12867544c5"/>
    <s v="Al45Ge15H2Pd60O"/>
    <s v="mp-1228473"/>
    <x v="2287"/>
    <s v="*OH2"/>
    <s v="H2 O1"/>
    <n v="-0.158"/>
    <n v="2"/>
    <n v="1"/>
    <n v="2"/>
    <n v="5.7000000000000002E-2"/>
    <x v="0"/>
  </r>
  <r>
    <n v="3517"/>
    <s v="random714107"/>
    <s v="616972d29230052296929684"/>
    <s v="Si24H2S48O"/>
    <s v="mp-1095294"/>
    <x v="849"/>
    <s v="*OH2"/>
    <s v="H2 O1"/>
    <n v="2.1349999999999998"/>
    <n v="1"/>
    <n v="1"/>
    <n v="-1"/>
    <n v="7.1999999999999995E-2"/>
    <x v="0"/>
  </r>
  <r>
    <n v="3518"/>
    <s v="random1945906"/>
    <s v="616972d892300522969296ae"/>
    <s v="Ti60P60H2Os60O"/>
    <s v="mp-1095128"/>
    <x v="1115"/>
    <s v="*OH2"/>
    <s v="H2 O1"/>
    <n v="-0.193"/>
    <n v="2"/>
    <n v="1"/>
    <n v="2"/>
    <n v="2.5000000000000001E-2"/>
    <x v="0"/>
  </r>
  <r>
    <n v="3519"/>
    <s v="random1290335"/>
    <s v="616972d896055b128675452a"/>
    <s v="Te36H2W27S18O"/>
    <s v="mp-1025587"/>
    <x v="248"/>
    <s v="*OH2"/>
    <s v="H2 O1"/>
    <n v="-0.04"/>
    <n v="1"/>
    <n v="0"/>
    <n v="1"/>
    <n v="0.34499999999999997"/>
    <x v="0"/>
  </r>
  <r>
    <n v="3520"/>
    <s v="random1354575"/>
    <s v="616972de96055b128675459d"/>
    <s v="Ta72H2Ir24O"/>
    <s v="mp-1187196"/>
    <x v="2288"/>
    <s v="*OH2"/>
    <s v="H2 O1"/>
    <n v="-0.496"/>
    <n v="2"/>
    <n v="1"/>
    <n v="0"/>
    <n v="4.2000000000000003E-2"/>
    <x v="0"/>
  </r>
  <r>
    <n v="3521"/>
    <s v="random479775"/>
    <s v="616972e0923005229692974d"/>
    <s v="Ca42V18H2N54O"/>
    <s v="mp-1246392"/>
    <x v="2289"/>
    <s v="*OH2"/>
    <s v="H2 O1"/>
    <n v="-0.72899999999999998"/>
    <n v="1"/>
    <n v="1"/>
    <n v="2"/>
    <n v="7.9000000000000001E-2"/>
    <x v="0"/>
  </r>
  <r>
    <n v="3522"/>
    <s v="random1091126"/>
    <s v="616972ee92300522969297c8"/>
    <s v="Ti18H2S36O"/>
    <s v="mp-2156"/>
    <x v="545"/>
    <s v="*OH2"/>
    <s v="H2 O1"/>
    <n v="-1.018"/>
    <n v="2"/>
    <n v="1"/>
    <n v="1"/>
    <n v="7.3999999999999996E-2"/>
    <x v="0"/>
  </r>
  <r>
    <n v="3523"/>
    <s v="random2326977"/>
    <s v="616972f396055b1286754686"/>
    <s v="Na64H2Au32O"/>
    <s v="mp-1363"/>
    <x v="2290"/>
    <s v="*OH2"/>
    <s v="H2 O1"/>
    <n v="-0.40899999999999997"/>
    <n v="0"/>
    <n v="0"/>
    <n v="1"/>
    <n v="0.125"/>
    <x v="0"/>
  </r>
  <r>
    <n v="3524"/>
    <s v="random846119"/>
    <s v="616972f5923005229692982e"/>
    <s v="Sn16Te16H2O"/>
    <s v="mp-1883"/>
    <x v="436"/>
    <s v="*OH2"/>
    <s v="H2 O1"/>
    <n v="-0.16700000000000001"/>
    <n v="1"/>
    <n v="1"/>
    <n v="0"/>
    <n v="0.125"/>
    <x v="0"/>
  </r>
  <r>
    <n v="3525"/>
    <s v="random1923232"/>
    <s v="616972f696055b12867546c3"/>
    <s v="Cu36H2S24O"/>
    <s v="mp-1225731"/>
    <x v="2291"/>
    <s v="*OH2"/>
    <s v="H2 O1"/>
    <n v="-2.4319999999999999"/>
    <n v="1"/>
    <n v="0"/>
    <n v="0"/>
    <n v="0.25"/>
    <x v="0"/>
  </r>
  <r>
    <n v="3526"/>
    <s v="random2131755"/>
    <s v="6169744092300522969298af"/>
    <s v="Sc48In16H2O"/>
    <s v="mp-19713"/>
    <x v="1267"/>
    <s v="*OH2"/>
    <s v="H2 O1"/>
    <n v="-0.78"/>
    <n v="1"/>
    <n v="1"/>
    <n v="0"/>
    <n v="0.124"/>
    <x v="0"/>
  </r>
  <r>
    <n v="3527"/>
    <s v="random1165948"/>
    <s v="6169744596055b12867547f2"/>
    <s v="P12H2S42O"/>
    <s v="mp-1006118"/>
    <x v="73"/>
    <s v="*OH2"/>
    <s v="H2 O1"/>
    <n v="-0.109"/>
    <n v="1"/>
    <n v="2"/>
    <n v="0"/>
    <n v="7.6999999999999999E-2"/>
    <x v="0"/>
  </r>
  <r>
    <n v="3528"/>
    <s v="random2416833"/>
    <s v="6169747596055b1286754ae3"/>
    <s v="Y32H2Au16O"/>
    <s v="mp-979911"/>
    <x v="44"/>
    <s v="*OH2"/>
    <s v="H2 O1"/>
    <n v="-0.621"/>
    <n v="0"/>
    <n v="1"/>
    <n v="1"/>
    <n v="7.5999999999999998E-2"/>
    <x v="0"/>
  </r>
  <r>
    <n v="3529"/>
    <s v="random1758376"/>
    <s v="6169747e96055b1286754ba0"/>
    <s v="As16H2Se24O"/>
    <s v="mp-1078443"/>
    <x v="755"/>
    <s v="*OH2"/>
    <s v="H2 O1"/>
    <n v="-0.31900000000000001"/>
    <n v="1"/>
    <n v="1"/>
    <n v="0"/>
    <n v="0.5"/>
    <x v="0"/>
  </r>
  <r>
    <n v="3530"/>
    <s v="random2073737"/>
    <s v="6169748496055b1286754bd9"/>
    <s v="Hf36Zn36H2O"/>
    <s v="mp-1014219"/>
    <x v="530"/>
    <s v="*OH2"/>
    <s v="H2 O1"/>
    <n v="-0.30299999999999999"/>
    <n v="2"/>
    <n v="1"/>
    <n v="0"/>
    <n v="8.3000000000000004E-2"/>
    <x v="0"/>
  </r>
  <r>
    <n v="3531"/>
    <s v="random1034638"/>
    <s v="6169748d96055b1286754c15"/>
    <s v="Nb12Ge12H2Ru24O"/>
    <s v="mp-864669"/>
    <x v="2292"/>
    <s v="*OH2"/>
    <s v="H2 O1"/>
    <n v="-2.137"/>
    <n v="1"/>
    <n v="1"/>
    <n v="1"/>
    <n v="0.125"/>
    <x v="0"/>
  </r>
  <r>
    <n v="3532"/>
    <s v="random1283044"/>
    <s v="6169749296055b1286754c5d"/>
    <s v="H2Pd60Pb20O"/>
    <s v="mp-20849"/>
    <x v="2293"/>
    <s v="*OH2"/>
    <s v="H2 O1"/>
    <n v="-0.21099999999999999"/>
    <n v="2"/>
    <n v="2"/>
    <n v="1"/>
    <n v="0.05"/>
    <x v="0"/>
  </r>
  <r>
    <n v="3533"/>
    <s v="random452697"/>
    <s v="6169749c96055b1286754cb1"/>
    <s v="V32Cr16Fe16H2O"/>
    <s v="mp-865490"/>
    <x v="2294"/>
    <s v="*OH2"/>
    <s v="H2 O1"/>
    <n v="-0.58599999999999997"/>
    <n v="2"/>
    <n v="1"/>
    <n v="1"/>
    <n v="6.2E-2"/>
    <x v="0"/>
  </r>
  <r>
    <n v="3534"/>
    <s v="random1158083"/>
    <s v="616974a196055b1286754cf6"/>
    <s v="Hf24Al24H2Pd24O"/>
    <s v="mp-1224385"/>
    <x v="2295"/>
    <s v="*OH2"/>
    <s v="H2 O1"/>
    <n v="-2.81"/>
    <n v="1"/>
    <n v="0"/>
    <n v="2"/>
    <n v="1.7000000000000001E-2"/>
    <x v="0"/>
  </r>
  <r>
    <n v="3535"/>
    <s v="random1265527"/>
    <s v="616974b39230052296929c66"/>
    <s v="Sc36As24H2O"/>
    <s v="mp-1105852"/>
    <x v="1649"/>
    <s v="*OH2"/>
    <s v="H2 O1"/>
    <n v="-0.745"/>
    <n v="1"/>
    <n v="0"/>
    <n v="0"/>
    <n v="0.16400000000000001"/>
    <x v="0"/>
  </r>
  <r>
    <n v="3536"/>
    <s v="random2015318"/>
    <s v="616974bc9230052296929cd5"/>
    <s v="Sb32H2O"/>
    <s v="mp-133"/>
    <x v="399"/>
    <s v="*OH2"/>
    <s v="H2 O1"/>
    <n v="-0.02"/>
    <n v="2"/>
    <n v="1"/>
    <n v="1"/>
    <n v="0.125"/>
    <x v="0"/>
  </r>
  <r>
    <n v="3537"/>
    <s v="random2160545"/>
    <s v="616974c996055b1286754eba"/>
    <s v="Sc24Ag24H2O"/>
    <s v="mp-11237"/>
    <x v="1713"/>
    <s v="*OH2"/>
    <s v="H2 O1"/>
    <n v="-0.65900000000000003"/>
    <n v="1"/>
    <n v="1"/>
    <n v="0"/>
    <n v="0.25"/>
    <x v="0"/>
  </r>
  <r>
    <n v="3538"/>
    <s v="random688458"/>
    <s v="616974d896055b1286754f8d"/>
    <s v="Ca8Si8Ni16H2O"/>
    <s v="mp-10797"/>
    <x v="2296"/>
    <s v="*OH2"/>
    <s v="H2 O1"/>
    <n v="-3.4000000000000002E-2"/>
    <n v="0"/>
    <n v="0"/>
    <n v="1"/>
    <n v="2.1000000000000001E-2"/>
    <x v="0"/>
  </r>
  <r>
    <n v="3539"/>
    <s v="random2087428"/>
    <s v="616974d89230052296929e52"/>
    <s v="Mn12Fe24Ge12H2O"/>
    <s v="mp-1018071"/>
    <x v="2297"/>
    <s v="*OH2"/>
    <s v="H2 O1"/>
    <n v="-2.9000000000000001E-2"/>
    <n v="1"/>
    <n v="1"/>
    <n v="1"/>
    <n v="0.125"/>
    <x v="0"/>
  </r>
  <r>
    <n v="3540"/>
    <s v="random1614970"/>
    <s v="616974e69230052296929ef3"/>
    <s v="H2Pd12Cl24O"/>
    <s v="mp-29487"/>
    <x v="2298"/>
    <s v="*OH2"/>
    <s v="H2 O1"/>
    <n v="-0.28899999999999998"/>
    <n v="1"/>
    <n v="0"/>
    <n v="1"/>
    <n v="0.16600000000000001"/>
    <x v="0"/>
  </r>
  <r>
    <n v="3541"/>
    <s v="random774835"/>
    <s v="616974ee96055b12867550c2"/>
    <s v="Ta60H2Ir20O"/>
    <s v="mp-1187196"/>
    <x v="2288"/>
    <s v="*OH2"/>
    <s v="H2 O1"/>
    <n v="-2.6240000000000001"/>
    <n v="2"/>
    <n v="2"/>
    <n v="1"/>
    <n v="2.5000000000000001E-2"/>
    <x v="0"/>
  </r>
  <r>
    <n v="3542"/>
    <s v="random1980978"/>
    <s v="616974f096055b12867550e0"/>
    <s v="Ti72H2Se36O"/>
    <s v="mp-680576"/>
    <x v="14"/>
    <s v="*OH2"/>
    <s v="H2 O1"/>
    <n v="-2.5529999999999999"/>
    <n v="0"/>
    <n v="0"/>
    <n v="1"/>
    <n v="0.23400000000000001"/>
    <x v="0"/>
  </r>
  <r>
    <n v="3543"/>
    <s v="random2055019"/>
    <s v="616974f5923005229692a00e"/>
    <s v="Ta18Cu18H2S36O"/>
    <s v="mp-1217959"/>
    <x v="2299"/>
    <s v="*OH2"/>
    <s v="H2 O1"/>
    <n v="-2.1240000000000001"/>
    <n v="2"/>
    <n v="1"/>
    <n v="1"/>
    <n v="0.17399999999999999"/>
    <x v="0"/>
  </r>
  <r>
    <n v="3544"/>
    <s v="random712502"/>
    <s v="616974ff96055b128675516a"/>
    <s v="Nb32As32H2O"/>
    <s v="mp-2059"/>
    <x v="2300"/>
    <s v="*OH2"/>
    <s v="H2 O1"/>
    <n v="-0.79200000000000004"/>
    <n v="1"/>
    <n v="1"/>
    <n v="1"/>
    <n v="0.104"/>
    <x v="0"/>
  </r>
  <r>
    <n v="3545"/>
    <s v="random646690"/>
    <s v="6169750a923005229692a0a1"/>
    <s v="Y12Zn12H2Rh12O"/>
    <s v="mp-1207608"/>
    <x v="2301"/>
    <s v="*OH2"/>
    <s v="H2 O1"/>
    <n v="-0.50700000000000001"/>
    <n v="1"/>
    <n v="2"/>
    <n v="0"/>
    <n v="0.09"/>
    <x v="0"/>
  </r>
  <r>
    <n v="3546"/>
    <s v="random2404002"/>
    <s v="6169752096055b1286755230"/>
    <s v="Na16Cd48H2O"/>
    <s v="mp-973166"/>
    <x v="1047"/>
    <s v="*OH2"/>
    <s v="H2 O1"/>
    <n v="-2.5000000000000001E-2"/>
    <n v="1"/>
    <n v="0"/>
    <n v="0"/>
    <n v="0"/>
    <x v="0"/>
  </r>
  <r>
    <n v="3547"/>
    <s v="random1705251"/>
    <s v="61697521923005229692a283"/>
    <s v="Ta24Fe48H2O"/>
    <s v="mp-568077"/>
    <x v="2302"/>
    <s v="*OH2"/>
    <s v="H2 O1"/>
    <n v="-0.66100000000000003"/>
    <n v="1"/>
    <n v="0"/>
    <n v="2"/>
    <n v="6.0999999999999999E-2"/>
    <x v="0"/>
  </r>
  <r>
    <n v="3548"/>
    <s v="random1343886"/>
    <s v="6169752196055b128675523f"/>
    <s v="Ti36H2Au36O"/>
    <s v="mp-998985"/>
    <x v="870"/>
    <s v="*OH2"/>
    <s v="H2 O1"/>
    <n v="0.215"/>
    <n v="0"/>
    <n v="2"/>
    <n v="1"/>
    <n v="8.4000000000000005E-2"/>
    <x v="0"/>
  </r>
  <r>
    <n v="3549"/>
    <s v="random1727437"/>
    <s v="61697678923005229692a48d"/>
    <s v="Cs30Sb10H2Cl60O"/>
    <s v="mp-1112353"/>
    <x v="2303"/>
    <s v="*OH2"/>
    <s v="H2 O1"/>
    <n v="-0.45300000000000001"/>
    <n v="2"/>
    <n v="2"/>
    <n v="1"/>
    <n v="5.0000000000000001E-3"/>
    <x v="0"/>
  </r>
  <r>
    <n v="3550"/>
    <s v="random1094336"/>
    <s v="6169768f96055b128675542d"/>
    <s v="Zr32H2Ru32O"/>
    <s v="mp-214"/>
    <x v="2304"/>
    <s v="*OH2"/>
    <s v="H2 O1"/>
    <n v="-0.33"/>
    <n v="2"/>
    <n v="1"/>
    <n v="1"/>
    <n v="0.125"/>
    <x v="0"/>
  </r>
  <r>
    <n v="3551"/>
    <s v="random1434765"/>
    <s v="6169768f923005229692a56c"/>
    <s v="Y12Al12Cu12H2O"/>
    <s v="mp-1079361"/>
    <x v="2305"/>
    <s v="*OH2"/>
    <s v="H2 O1"/>
    <n v="-0.72699999999999998"/>
    <n v="2"/>
    <n v="1"/>
    <n v="1"/>
    <n v="0.17899999999999999"/>
    <x v="0"/>
  </r>
  <r>
    <n v="3552"/>
    <s v="random2057388"/>
    <s v="61697691923005229692a58d"/>
    <s v="Nb32Zn64H2O"/>
    <s v="mp-30798"/>
    <x v="2306"/>
    <s v="*OH2"/>
    <s v="H2 O1"/>
    <n v="-0.13300000000000001"/>
    <n v="1"/>
    <n v="0"/>
    <n v="2"/>
    <n v="0.04"/>
    <x v="0"/>
  </r>
  <r>
    <n v="3553"/>
    <s v="random1054129"/>
    <s v="6169769996055b1286755500"/>
    <s v="V30H2Se24O"/>
    <s v="mp-1087497"/>
    <x v="1886"/>
    <s v="*OH2"/>
    <s v="H2 O1"/>
    <n v="-4.9000000000000002E-2"/>
    <n v="2"/>
    <n v="1"/>
    <n v="1"/>
    <n v="6.8000000000000005E-2"/>
    <x v="0"/>
  </r>
  <r>
    <n v="3554"/>
    <s v="random1655641"/>
    <s v="616976d896055b1286755817"/>
    <s v="Re72H2Ir24O"/>
    <s v="mp-1186902"/>
    <x v="960"/>
    <s v="*OH2"/>
    <s v="H2 O1"/>
    <n v="-0.183"/>
    <n v="1"/>
    <n v="1"/>
    <n v="0"/>
    <n v="0.125"/>
    <x v="0"/>
  </r>
  <r>
    <n v="3555"/>
    <s v="random749798"/>
    <s v="616976d8923005229692a793"/>
    <s v="Mn72Ni24H2N24O"/>
    <s v="mp-20362"/>
    <x v="2307"/>
    <s v="*OH2"/>
    <s v="H2 O1"/>
    <n v="-0.56499999999999995"/>
    <n v="1"/>
    <n v="1"/>
    <n v="0"/>
    <n v="0.125"/>
    <x v="0"/>
  </r>
  <r>
    <n v="3556"/>
    <s v="random2244668"/>
    <s v="616976f096055b12867559a6"/>
    <s v="Sc32H2Ir16Ru16O"/>
    <s v="mp-862369"/>
    <x v="2308"/>
    <s v="*OH2"/>
    <s v="H2 O1"/>
    <n v="-0.111"/>
    <n v="1"/>
    <n v="1"/>
    <n v="0"/>
    <n v="0.125"/>
    <x v="0"/>
  </r>
  <r>
    <n v="3557"/>
    <s v="random1993102"/>
    <s v="6169770b923005229692a8c7"/>
    <s v="Ti96Si32H2O"/>
    <s v="mp-980420"/>
    <x v="533"/>
    <s v="*OH2"/>
    <s v="H2 O1"/>
    <n v="-3.6429999999999998"/>
    <n v="1"/>
    <n v="1"/>
    <n v="0"/>
    <n v="0.10299999999999999"/>
    <x v="0"/>
  </r>
  <r>
    <n v="3558"/>
    <s v="random1320445"/>
    <s v="61697716923005229692a993"/>
    <s v="Tc16H2Ru48O"/>
    <s v="mp-867356"/>
    <x v="2309"/>
    <s v="*OH2"/>
    <s v="H2 O1"/>
    <n v="-6.6000000000000003E-2"/>
    <n v="1"/>
    <n v="1"/>
    <n v="0"/>
    <n v="0.125"/>
    <x v="0"/>
  </r>
  <r>
    <n v="3559"/>
    <s v="random460327"/>
    <s v="61697738923005229692ac52"/>
    <s v="Hf30Sc6Si24H2O"/>
    <s v="mp-1224366"/>
    <x v="2310"/>
    <s v="*OH2"/>
    <s v="H2 O1"/>
    <n v="-0.58099999999999996"/>
    <n v="1"/>
    <n v="0"/>
    <n v="0"/>
    <n v="0.35"/>
    <x v="0"/>
  </r>
  <r>
    <n v="3560"/>
    <s v="random2149031"/>
    <s v="6169775296055b1286755cbc"/>
    <s v="Nb72H2C60O"/>
    <s v="mp-2760"/>
    <x v="2311"/>
    <s v="*OH2"/>
    <s v="H2 O1"/>
    <n v="-0.63300000000000001"/>
    <n v="1"/>
    <n v="1"/>
    <n v="-1"/>
    <n v="0.13400000000000001"/>
    <x v="0"/>
  </r>
  <r>
    <n v="3561"/>
    <s v="random454987"/>
    <s v="6169775596055b1286755cec"/>
    <s v="Ta18Ni54H2O"/>
    <s v="mp-570491"/>
    <x v="751"/>
    <s v="*OH2"/>
    <s v="H2 O1"/>
    <n v="-0.26900000000000002"/>
    <n v="1"/>
    <n v="0"/>
    <n v="1"/>
    <n v="0.125"/>
    <x v="0"/>
  </r>
  <r>
    <n v="3562"/>
    <s v="random1244033"/>
    <s v="61697762923005229692ae2a"/>
    <s v="Cu48H2S32O"/>
    <s v="mp-1225731"/>
    <x v="2291"/>
    <s v="*OH2"/>
    <s v="H2 O1"/>
    <n v="-1.01"/>
    <n v="1"/>
    <n v="1"/>
    <n v="0"/>
    <n v="0.125"/>
    <x v="0"/>
  </r>
  <r>
    <n v="3563"/>
    <s v="random649832"/>
    <s v="6169776396055b1286755d9c"/>
    <s v="Na32Ag16As16H2O"/>
    <s v="mp-8411"/>
    <x v="2312"/>
    <s v="*OH2"/>
    <s v="H2 O1"/>
    <n v="-0.42899999999999999"/>
    <n v="1"/>
    <n v="1"/>
    <n v="2"/>
    <n v="0.19700000000000001"/>
    <x v="0"/>
  </r>
  <r>
    <n v="3564"/>
    <s v="random568785"/>
    <s v="616978bc923005229692afdd"/>
    <s v="Al40Te60H2O"/>
    <s v="mp-1228524"/>
    <x v="2313"/>
    <s v="*OH2"/>
    <s v="H2 O1"/>
    <n v="-0.14000000000000001"/>
    <n v="2"/>
    <n v="1"/>
    <n v="2"/>
    <n v="1.9E-2"/>
    <x v="0"/>
  </r>
  <r>
    <n v="3565"/>
    <s v="random623587"/>
    <s v="616978be96055b1286755ef6"/>
    <s v="Hf60In48H2Rh24O"/>
    <s v="mp-510052"/>
    <x v="862"/>
    <s v="*OH2"/>
    <s v="H2 O1"/>
    <n v="-0.16600000000000001"/>
    <n v="2"/>
    <n v="1"/>
    <n v="1"/>
    <n v="0.153"/>
    <x v="0"/>
  </r>
  <r>
    <n v="3566"/>
    <s v="random2359458"/>
    <s v="616978c196055b1286755f41"/>
    <s v="Tl27H2Pd39O"/>
    <s v="mp-1297"/>
    <x v="2066"/>
    <s v="*OH2"/>
    <s v="H2 O1"/>
    <n v="-0.11799999999999999"/>
    <n v="2"/>
    <n v="0"/>
    <n v="1"/>
    <n v="0.08"/>
    <x v="0"/>
  </r>
  <r>
    <n v="3567"/>
    <s v="random1707886"/>
    <s v="616978cb923005229692b070"/>
    <s v="Nb18Re18Si18H2O"/>
    <s v="mp-1095061"/>
    <x v="2314"/>
    <s v="*OH2"/>
    <s v="H2 O1"/>
    <n v="-9.9000000000000005E-2"/>
    <n v="1"/>
    <n v="1"/>
    <n v="1"/>
    <n v="0.27400000000000002"/>
    <x v="0"/>
  </r>
  <r>
    <n v="3568"/>
    <s v="random531567"/>
    <s v="616978dc923005229692b12d"/>
    <s v="Ti48Cr96H2O"/>
    <s v="mp-568636"/>
    <x v="941"/>
    <s v="*OH2"/>
    <s v="H2 O1"/>
    <n v="-1.833"/>
    <n v="2"/>
    <n v="1"/>
    <n v="2"/>
    <n v="0.123"/>
    <x v="0"/>
  </r>
  <r>
    <n v="3569"/>
    <s v="random2248229"/>
    <s v="616978de923005229692b148"/>
    <s v="Y16Ge16H2Pd32O"/>
    <s v="mp-1207627"/>
    <x v="930"/>
    <s v="*OH2"/>
    <s v="H2 O1"/>
    <n v="-0.68700000000000006"/>
    <n v="2"/>
    <n v="1"/>
    <n v="2"/>
    <n v="0.06"/>
    <x v="0"/>
  </r>
  <r>
    <n v="3570"/>
    <s v="random1959432"/>
    <s v="616978e296055b1286755fec"/>
    <s v="Y24Zn48H2O"/>
    <s v="mp-1072382"/>
    <x v="465"/>
    <s v="*OH2"/>
    <s v="H2 O1"/>
    <n v="-0.56799999999999995"/>
    <n v="2"/>
    <n v="1"/>
    <n v="0"/>
    <n v="2.1000000000000001E-2"/>
    <x v="0"/>
  </r>
  <r>
    <n v="3571"/>
    <s v="random2262694"/>
    <s v="61697903923005229692b28c"/>
    <s v="H2Pt20Se40O"/>
    <s v="mp-1115"/>
    <x v="2315"/>
    <s v="*OH2"/>
    <s v="H2 O1"/>
    <n v="1.591"/>
    <n v="2"/>
    <n v="-1"/>
    <n v="2"/>
    <n v="0.1"/>
    <x v="0"/>
  </r>
  <r>
    <n v="3572"/>
    <s v="random683123"/>
    <s v="6169792b923005229692b402"/>
    <s v="Na12H2Pb36O"/>
    <s v="mp-20555"/>
    <x v="2151"/>
    <s v="*OH2"/>
    <s v="H2 O1"/>
    <n v="-2E-3"/>
    <n v="2"/>
    <n v="1"/>
    <n v="0"/>
    <n v="8.3000000000000004E-2"/>
    <x v="0"/>
  </r>
  <r>
    <n v="3573"/>
    <s v="random506452"/>
    <s v="6169793296055b12867563e7"/>
    <s v="Nb36H2Ir36O"/>
    <s v="mp-1095683"/>
    <x v="2316"/>
    <s v="*OH2"/>
    <s v="H2 O1"/>
    <n v="-1.639"/>
    <n v="0"/>
    <n v="1"/>
    <n v="0"/>
    <n v="0.39300000000000002"/>
    <x v="0"/>
  </r>
  <r>
    <n v="3574"/>
    <s v="random554301"/>
    <s v="6169793496055b1286756417"/>
    <s v="Cr24Ag12H2S48O"/>
    <s v="mp-1232268"/>
    <x v="1158"/>
    <s v="*OH2"/>
    <s v="H2 O1"/>
    <n v="-8.1000000000000003E-2"/>
    <n v="1"/>
    <n v="1"/>
    <n v="0"/>
    <n v="0"/>
    <x v="0"/>
  </r>
  <r>
    <n v="3575"/>
    <s v="random1689592"/>
    <s v="6169793896055b1286756460"/>
    <s v="Cs24Sn8Te24H2O"/>
    <s v="mp-1193021"/>
    <x v="2317"/>
    <s v="*OH2"/>
    <s v="H2 O1"/>
    <n v="-0.111"/>
    <n v="0"/>
    <n v="1"/>
    <n v="0"/>
    <n v="7.8E-2"/>
    <x v="0"/>
  </r>
  <r>
    <n v="3576"/>
    <s v="random502678"/>
    <s v="6169793996055b1286756463"/>
    <s v="Sc12Cu12H2Se24O"/>
    <s v="mp-1219312"/>
    <x v="2318"/>
    <s v="*OH2"/>
    <s v="H2 O1"/>
    <n v="0.40699999999999997"/>
    <n v="2"/>
    <n v="1"/>
    <n v="2"/>
    <n v="8.9999999999999993E-3"/>
    <x v="0"/>
  </r>
  <r>
    <n v="3577"/>
    <s v="random468999"/>
    <s v="61697941923005229692b508"/>
    <s v="Hf27Tc27H2O"/>
    <s v="mp-11460"/>
    <x v="1862"/>
    <s v="*OH2"/>
    <s v="H2 O1"/>
    <n v="-2.431"/>
    <n v="1"/>
    <n v="0"/>
    <n v="0"/>
    <n v="0.25"/>
    <x v="0"/>
  </r>
  <r>
    <n v="3578"/>
    <s v="random862171"/>
    <s v="6169794596055b1286756484"/>
    <s v="K24H2O"/>
    <s v="mp-972981"/>
    <x v="312"/>
    <s v="*OH2"/>
    <s v="H2 O1"/>
    <n v="-0.374"/>
    <n v="1"/>
    <n v="2"/>
    <n v="0"/>
    <n v="0"/>
    <x v="0"/>
  </r>
  <r>
    <n v="3579"/>
    <s v="random2111540"/>
    <s v="6169794896055b12867564ab"/>
    <s v="Mn12Co12Sb12H2O"/>
    <s v="mp-5318"/>
    <x v="2319"/>
    <s v="*OH2"/>
    <s v="H2 O1"/>
    <n v="0.90900000000000003"/>
    <n v="1"/>
    <n v="1"/>
    <n v="1"/>
    <n v="4.2000000000000003E-2"/>
    <x v="0"/>
  </r>
  <r>
    <n v="3580"/>
    <s v="random531149"/>
    <s v="6169795796055b1286756553"/>
    <s v="Ti48H2Pt48O"/>
    <s v="mp-998949"/>
    <x v="432"/>
    <s v="*OH2"/>
    <s v="H2 O1"/>
    <n v="-0.63200000000000001"/>
    <n v="0"/>
    <n v="1"/>
    <n v="1"/>
    <n v="0.122"/>
    <x v="0"/>
  </r>
  <r>
    <n v="3581"/>
    <s v="random1442458"/>
    <s v="61697964923005229692b5ca"/>
    <s v="Sc32H2Rh32O"/>
    <s v="mp-1780"/>
    <x v="2320"/>
    <s v="*OH2"/>
    <s v="H2 O1"/>
    <n v="-0.66100000000000003"/>
    <n v="2"/>
    <n v="1"/>
    <n v="1"/>
    <n v="0.125"/>
    <x v="0"/>
  </r>
  <r>
    <n v="3582"/>
    <s v="random1303611"/>
    <s v="61697964923005229692b5db"/>
    <s v="Ca16Ga16H82O"/>
    <s v="mp-1213976"/>
    <x v="2321"/>
    <s v="*OH2"/>
    <s v="H2 O1"/>
    <n v="-0.69"/>
    <n v="0"/>
    <n v="0"/>
    <n v="1"/>
    <n v="0.5"/>
    <x v="0"/>
  </r>
  <r>
    <n v="3583"/>
    <s v="random1243435"/>
    <s v="6169797a96055b128675666d"/>
    <s v="Sc36H2O"/>
    <s v="mp-67"/>
    <x v="730"/>
    <s v="*OH2"/>
    <s v="H2 O1"/>
    <n v="-0.51500000000000001"/>
    <n v="2"/>
    <n v="1"/>
    <n v="2"/>
    <n v="0"/>
    <x v="0"/>
  </r>
  <r>
    <n v="3584"/>
    <s v="random1401264"/>
    <s v="6169797c96055b128675668b"/>
    <s v="Ti48Zn24H2O"/>
    <s v="mp-1014229"/>
    <x v="247"/>
    <s v="*OH2"/>
    <s v="H2 O1"/>
    <n v="-2.0920000000000001"/>
    <n v="2"/>
    <n v="1"/>
    <n v="1"/>
    <n v="5.6000000000000001E-2"/>
    <x v="0"/>
  </r>
  <r>
    <n v="3585"/>
    <s v="random754202"/>
    <s v="6169798c96055b1286756765"/>
    <s v="Rb10H2O"/>
    <s v="mp-70"/>
    <x v="174"/>
    <s v="*OH2"/>
    <s v="H2 O1"/>
    <n v="-0.317"/>
    <n v="2"/>
    <n v="2"/>
    <n v="1"/>
    <n v="0.05"/>
    <x v="0"/>
  </r>
  <r>
    <n v="3586"/>
    <s v="random1174418"/>
    <s v="6169798e96055b128675678a"/>
    <s v="Co8Sn24H2O"/>
    <s v="mp-1183777"/>
    <x v="2322"/>
    <s v="*OH2"/>
    <s v="H2 O1"/>
    <n v="-5.8000000000000003E-2"/>
    <n v="1"/>
    <n v="1"/>
    <n v="1"/>
    <n v="0.11799999999999999"/>
    <x v="0"/>
  </r>
  <r>
    <n v="3587"/>
    <s v="random2062187"/>
    <s v="6169798f96055b12867567a8"/>
    <s v="Y12Ag12Ge12H2O"/>
    <s v="mp-1205828"/>
    <x v="2323"/>
    <s v="*OH2"/>
    <s v="H2 O1"/>
    <n v="-2.6120000000000001"/>
    <n v="1"/>
    <n v="1"/>
    <n v="0"/>
    <n v="0.313"/>
    <x v="0"/>
  </r>
  <r>
    <n v="3588"/>
    <s v="random1296410"/>
    <s v="61697993923005229692b6dc"/>
    <s v="Co36Sn36H2O"/>
    <s v="mp-20536"/>
    <x v="2324"/>
    <s v="*OH2"/>
    <s v="H2 O1"/>
    <n v="0.40200000000000002"/>
    <n v="2"/>
    <n v="1"/>
    <n v="0"/>
    <n v="5.6000000000000001E-2"/>
    <x v="0"/>
  </r>
  <r>
    <n v="3589"/>
    <s v="random24409"/>
    <s v="6169799b923005229692b774"/>
    <s v="Ta36H2O"/>
    <s v="mp-50"/>
    <x v="654"/>
    <s v="*OH2"/>
    <s v="H2 O1"/>
    <n v="-0.28799999999999998"/>
    <n v="1"/>
    <n v="1"/>
    <n v="0"/>
    <n v="0.25"/>
    <x v="0"/>
  </r>
  <r>
    <n v="3590"/>
    <s v="random1196910"/>
    <s v="61697adc96055b1286756859"/>
    <s v="Zr36H2Rh12O"/>
    <s v="mp-1188413"/>
    <x v="790"/>
    <s v="*OH2"/>
    <s v="H2 O1"/>
    <n v="-0.67"/>
    <n v="2"/>
    <n v="1"/>
    <n v="1"/>
    <n v="0.109"/>
    <x v="0"/>
  </r>
  <r>
    <n v="3591"/>
    <s v="random2092709"/>
    <s v="61697ae296055b12867568d7"/>
    <s v="Ta12H2Pd18Ru18O"/>
    <s v="mp-1217768"/>
    <x v="1988"/>
    <s v="*OH2"/>
    <s v="H2 O1"/>
    <n v="-2.1890000000000001"/>
    <n v="2"/>
    <n v="1"/>
    <n v="1"/>
    <n v="0.125"/>
    <x v="0"/>
  </r>
  <r>
    <n v="3592"/>
    <s v="random875282"/>
    <s v="61697ae3923005229692b8e5"/>
    <s v="K8Cr8H2Cl24O"/>
    <s v="mp-998420"/>
    <x v="2325"/>
    <s v="*OH2"/>
    <s v="H2 O1"/>
    <n v="-0.68100000000000005"/>
    <n v="2"/>
    <n v="1"/>
    <n v="1"/>
    <n v="5.8999999999999997E-2"/>
    <x v="0"/>
  </r>
  <r>
    <n v="3593"/>
    <s v="random755986"/>
    <s v="61697af3923005229692b93a"/>
    <s v="V60Ge36H2O"/>
    <s v="mp-1105285"/>
    <x v="458"/>
    <s v="*OH2"/>
    <s v="H2 O1"/>
    <n v="-0.45400000000000001"/>
    <n v="2"/>
    <n v="0"/>
    <n v="1"/>
    <n v="7.0000000000000007E-2"/>
    <x v="0"/>
  </r>
  <r>
    <n v="3594"/>
    <s v="random774205"/>
    <s v="61697aff96055b1286756a12"/>
    <s v="Ti64Re32H2O"/>
    <s v="mp-1018125"/>
    <x v="2326"/>
    <s v="*OH2"/>
    <s v="H2 O1"/>
    <n v="-0.751"/>
    <n v="2"/>
    <n v="1"/>
    <n v="1"/>
    <n v="4.5999999999999999E-2"/>
    <x v="0"/>
  </r>
  <r>
    <n v="3595"/>
    <s v="random527844"/>
    <s v="61697b1096055b1286756a9b"/>
    <s v="Ti48Tc24H2Ru24O"/>
    <s v="mp-865650"/>
    <x v="2260"/>
    <s v="*OH2"/>
    <s v="H2 O1"/>
    <n v="-0.252"/>
    <n v="2"/>
    <n v="1"/>
    <n v="0"/>
    <n v="4.2000000000000003E-2"/>
    <x v="0"/>
  </r>
  <r>
    <n v="3596"/>
    <s v="random1833649"/>
    <s v="61697b12923005229692ba86"/>
    <s v="Cs3Cr15H2S24O"/>
    <s v="mp-540569"/>
    <x v="2327"/>
    <s v="*OH2"/>
    <s v="H2 O1"/>
    <n v="-0.42199999999999999"/>
    <n v="1"/>
    <n v="1"/>
    <n v="1"/>
    <n v="5.6000000000000001E-2"/>
    <x v="0"/>
  </r>
  <r>
    <n v="3597"/>
    <s v="random708043"/>
    <s v="61697b15923005229692bacc"/>
    <s v="In48H2Ru16O"/>
    <s v="mp-607450"/>
    <x v="1715"/>
    <s v="*OH2"/>
    <s v="H2 O1"/>
    <n v="-8.5999999999999993E-2"/>
    <n v="2"/>
    <n v="1"/>
    <n v="1"/>
    <n v="8.5999999999999993E-2"/>
    <x v="0"/>
  </r>
  <r>
    <n v="3598"/>
    <s v="random1728367"/>
    <s v="61697b1796055b1286756b10"/>
    <s v="Ta80Ge48H2O"/>
    <s v="mp-17593"/>
    <x v="198"/>
    <s v="*OH2"/>
    <s v="H2 O1"/>
    <n v="-0.81499999999999995"/>
    <n v="1"/>
    <n v="0"/>
    <n v="1"/>
    <n v="6.8000000000000005E-2"/>
    <x v="0"/>
  </r>
  <r>
    <n v="3599"/>
    <s v="random1609918"/>
    <s v="61697b2b96055b1286756ba7"/>
    <s v="Na54H2Au18S36O"/>
    <s v="mp-15567"/>
    <x v="2328"/>
    <s v="*OH2"/>
    <s v="H2 O1"/>
    <n v="-0.63200000000000001"/>
    <n v="2"/>
    <n v="1"/>
    <n v="0"/>
    <n v="2.5000000000000001E-2"/>
    <x v="0"/>
  </r>
  <r>
    <n v="3600"/>
    <s v="random1594338"/>
    <s v="61697b37923005229692bcd2"/>
    <s v="Zr50Cu10H2Pb30O"/>
    <s v="mp-1188531"/>
    <x v="2329"/>
    <s v="*OH2"/>
    <s v="H2 O1"/>
    <n v="-0.55300000000000005"/>
    <n v="2"/>
    <n v="1"/>
    <n v="2"/>
    <n v="3.9E-2"/>
    <x v="0"/>
  </r>
  <r>
    <n v="3601"/>
    <s v="random1332820"/>
    <s v="61697b4296055b1286756c75"/>
    <s v="Sr16Ge16H2O"/>
    <s v="mp-2147"/>
    <x v="1205"/>
    <s v="*OH2"/>
    <s v="H2 O1"/>
    <n v="-0.63200000000000001"/>
    <n v="1"/>
    <n v="1"/>
    <n v="2"/>
    <n v="0.5"/>
    <x v="0"/>
  </r>
  <r>
    <n v="3602"/>
    <s v="random2358285"/>
    <s v="61697b4996055b1286756d05"/>
    <s v="Ga60Fe20H2O"/>
    <s v="mp-636368"/>
    <x v="2330"/>
    <s v="*OH2"/>
    <s v="H2 O1"/>
    <n v="-0.08"/>
    <n v="2"/>
    <n v="2"/>
    <n v="1"/>
    <n v="1.2E-2"/>
    <x v="0"/>
  </r>
  <r>
    <n v="3603"/>
    <s v="random1181056"/>
    <s v="61697b4b923005229692bdae"/>
    <s v="Tl64H2Pd32O"/>
    <s v="mp-570896"/>
    <x v="2331"/>
    <s v="*OH2"/>
    <s v="H2 O1"/>
    <n v="-5.5E-2"/>
    <n v="1"/>
    <n v="0"/>
    <n v="0"/>
    <n v="8.3000000000000004E-2"/>
    <x v="0"/>
  </r>
  <r>
    <n v="3604"/>
    <s v="random1247052"/>
    <s v="61697b4b96055b1286756d21"/>
    <s v="Ca16Ni16Ge16H2O"/>
    <s v="mp-1077470"/>
    <x v="2332"/>
    <s v="*OH2"/>
    <s v="H2 O1"/>
    <n v="-4.0000000000000001E-3"/>
    <n v="0"/>
    <n v="0"/>
    <n v="1"/>
    <n v="9.2999999999999999E-2"/>
    <x v="0"/>
  </r>
  <r>
    <n v="3605"/>
    <s v="random2170475"/>
    <s v="61697b5596055b1286756d93"/>
    <s v="Ge24H2Se24O"/>
    <s v="mp-10759"/>
    <x v="403"/>
    <s v="*OH2"/>
    <s v="H2 O1"/>
    <n v="-0.27"/>
    <n v="2"/>
    <n v="1"/>
    <n v="0"/>
    <n v="8.3000000000000004E-2"/>
    <x v="0"/>
  </r>
  <r>
    <n v="3606"/>
    <s v="random2385603"/>
    <s v="61697b6496055b1286756ea1"/>
    <s v="Ta20Al20Co40H2O"/>
    <s v="mp-3340"/>
    <x v="2333"/>
    <s v="*OH2"/>
    <s v="H2 O1"/>
    <n v="-1.359"/>
    <n v="2"/>
    <n v="2"/>
    <n v="1"/>
    <n v="2.5000000000000001E-2"/>
    <x v="0"/>
  </r>
  <r>
    <n v="3607"/>
    <s v="random1532824"/>
    <s v="61697b6496055b1286756ea6"/>
    <s v="Fe72P36H2O"/>
    <s v="mp-778"/>
    <x v="390"/>
    <s v="*OH2"/>
    <s v="H2 O1"/>
    <n v="-7.8E-2"/>
    <n v="2"/>
    <n v="0"/>
    <n v="1"/>
    <n v="5.6000000000000001E-2"/>
    <x v="0"/>
  </r>
  <r>
    <n v="3608"/>
    <s v="random564863"/>
    <s v="61697b6696055b1286756ece"/>
    <s v="Ca8In16Te32H2O"/>
    <s v="mp-677072"/>
    <x v="2334"/>
    <s v="*OH2"/>
    <s v="H2 O1"/>
    <n v="-0.54900000000000004"/>
    <n v="1"/>
    <n v="0"/>
    <n v="1"/>
    <n v="0.125"/>
    <x v="0"/>
  </r>
  <r>
    <n v="3609"/>
    <s v="random1499376"/>
    <s v="61697b68923005229692bef5"/>
    <s v="H2Pd60Pb40S40O"/>
    <s v="mp-554993"/>
    <x v="2335"/>
    <s v="*OH2"/>
    <s v="H2 O1"/>
    <n v="-0.82299999999999995"/>
    <n v="2"/>
    <n v="2"/>
    <n v="1"/>
    <n v="5.0999999999999997E-2"/>
    <x v="0"/>
  </r>
  <r>
    <n v="3610"/>
    <s v="random2394383"/>
    <s v="61697b6d96055b1286756f45"/>
    <s v="Si36H2W60O"/>
    <s v="mp-31219"/>
    <x v="1211"/>
    <s v="*OH2"/>
    <s v="H2 O1"/>
    <n v="-0.85599999999999998"/>
    <n v="2"/>
    <n v="1"/>
    <n v="1"/>
    <n v="3.3000000000000002E-2"/>
    <x v="0"/>
  </r>
  <r>
    <n v="3611"/>
    <s v="random2081723"/>
    <s v="61697b7296055b1286756fac"/>
    <s v="K12Cu36H2S24O"/>
    <s v="mp-9868"/>
    <x v="2336"/>
    <s v="*OH2"/>
    <s v="H2 O1"/>
    <n v="-0.49199999999999999"/>
    <n v="1"/>
    <n v="1"/>
    <n v="-2"/>
    <n v="3.2000000000000001E-2"/>
    <x v="0"/>
  </r>
  <r>
    <n v="3612"/>
    <s v="random2050261"/>
    <s v="61697b72923005229692bf28"/>
    <s v="K15As12H2O"/>
    <s v="mp-684799"/>
    <x v="2337"/>
    <s v="*OH2"/>
    <s v="H2 O1"/>
    <n v="-0.42099999999999999"/>
    <n v="1"/>
    <n v="2"/>
    <n v="1"/>
    <n v="0.05"/>
    <x v="0"/>
  </r>
  <r>
    <n v="3613"/>
    <s v="random867704"/>
    <s v="61697b7696055b128675700d"/>
    <s v="V12Zn12Co24H2O"/>
    <s v="mp-1187698"/>
    <x v="2338"/>
    <s v="*OH2"/>
    <s v="H2 O1"/>
    <n v="-0.58099999999999996"/>
    <n v="1"/>
    <n v="1"/>
    <n v="1"/>
    <n v="4.2000000000000003E-2"/>
    <x v="0"/>
  </r>
  <r>
    <n v="3614"/>
    <s v="random1218650"/>
    <s v="61697b84923005229692bfa9"/>
    <s v="Ca24Si48H2O"/>
    <s v="mp-8372"/>
    <x v="164"/>
    <s v="*OH2"/>
    <s v="H2 O1"/>
    <n v="-1.2290000000000001"/>
    <n v="1"/>
    <n v="0"/>
    <n v="1"/>
    <n v="0.25"/>
    <x v="0"/>
  </r>
  <r>
    <n v="3615"/>
    <s v="random560693"/>
    <s v="61697b8796055b1286757132"/>
    <s v="Y54H38O"/>
    <s v="mp-569037"/>
    <x v="2339"/>
    <s v="*OH2"/>
    <s v="H2 O1"/>
    <n v="-5.0330000000000004"/>
    <n v="1"/>
    <n v="0"/>
    <n v="2"/>
    <n v="0.13"/>
    <x v="0"/>
  </r>
  <r>
    <n v="3616"/>
    <s v="random1673428"/>
    <s v="61697b8996055b1286757152"/>
    <s v="Hf16Cr24Si8H2O"/>
    <s v="mp-1223823"/>
    <x v="786"/>
    <s v="*OH2"/>
    <s v="H2 O1"/>
    <n v="-2.9"/>
    <n v="1"/>
    <n v="0"/>
    <n v="1"/>
    <n v="1.9E-2"/>
    <x v="0"/>
  </r>
  <r>
    <n v="3617"/>
    <s v="random1608378"/>
    <s v="61697b97923005229692c04c"/>
    <s v="Y16Mn16Ge16H2O"/>
    <s v="mp-19797"/>
    <x v="2340"/>
    <s v="*OH2"/>
    <s v="H2 O1"/>
    <n v="-1.8140000000000001"/>
    <n v="2"/>
    <n v="1"/>
    <n v="1"/>
    <n v="0.11799999999999999"/>
    <x v="0"/>
  </r>
  <r>
    <n v="3618"/>
    <s v="random2274719"/>
    <s v="61697ba2923005229692c10b"/>
    <s v="Sb72H2Ir24O"/>
    <s v="mp-1239"/>
    <x v="393"/>
    <s v="*OH2"/>
    <s v="H2 O1"/>
    <n v="-5.3999999999999999E-2"/>
    <n v="1"/>
    <n v="1"/>
    <n v="1"/>
    <n v="0.03"/>
    <x v="0"/>
  </r>
  <r>
    <n v="3619"/>
    <s v="random2037792"/>
    <s v="61697ba4923005229692c125"/>
    <s v="Sc30Ga18H2O"/>
    <s v="mp-17332"/>
    <x v="46"/>
    <s v="*OH2"/>
    <s v="H2 O1"/>
    <n v="-0.68500000000000005"/>
    <n v="1"/>
    <n v="1"/>
    <n v="1"/>
    <n v="6.4000000000000001E-2"/>
    <x v="0"/>
  </r>
  <r>
    <n v="3620"/>
    <s v="random1440779"/>
    <s v="61697ba696055b1286757338"/>
    <s v="Mn12Co24Ge12H2O"/>
    <s v="mp-991664"/>
    <x v="2341"/>
    <s v="*OH2"/>
    <s v="H2 O1"/>
    <n v="-0.51600000000000001"/>
    <n v="1"/>
    <n v="1"/>
    <n v="1"/>
    <n v="0.125"/>
    <x v="0"/>
  </r>
  <r>
    <n v="3621"/>
    <s v="random1183768"/>
    <s v="61697bb1923005229692c191"/>
    <s v="Nb30Ga78H2O"/>
    <s v="mp-1072"/>
    <x v="2342"/>
    <s v="*OH2"/>
    <s v="H2 O1"/>
    <n v="-0.23100000000000001"/>
    <n v="1"/>
    <n v="1"/>
    <n v="0"/>
    <n v="0.19700000000000001"/>
    <x v="0"/>
  </r>
  <r>
    <n v="3622"/>
    <s v="random1951822"/>
    <s v="61697bb7923005229692c1f7"/>
    <s v="Rb32In48H2O"/>
    <s v="mp-571505"/>
    <x v="2343"/>
    <s v="*OH2"/>
    <s v="H2 O1"/>
    <n v="-0.42699999999999999"/>
    <n v="0"/>
    <n v="0"/>
    <n v="1"/>
    <n v="5.5E-2"/>
    <x v="0"/>
  </r>
  <r>
    <n v="3623"/>
    <s v="random550567"/>
    <s v="61697bb996055b1286757423"/>
    <s v="Cd20Ag40H2Au20O"/>
    <s v="mp-983602"/>
    <x v="2344"/>
    <s v="*OH2"/>
    <s v="H2 O1"/>
    <n v="-7.3999999999999996E-2"/>
    <n v="2"/>
    <n v="2"/>
    <n v="1"/>
    <n v="2.5000000000000001E-2"/>
    <x v="0"/>
  </r>
  <r>
    <n v="3624"/>
    <s v="random1556253"/>
    <s v="61697bbf923005229692c2aa"/>
    <s v="Sr36Cr12H2N36O"/>
    <s v="mp-12906"/>
    <x v="2345"/>
    <s v="*OH2"/>
    <s v="H2 O1"/>
    <n v="-2.6110000000000002"/>
    <n v="2"/>
    <n v="0"/>
    <n v="1"/>
    <n v="7.0000000000000007E-2"/>
    <x v="0"/>
  </r>
  <r>
    <n v="3625"/>
    <s v="random1190721"/>
    <s v="61697d26923005229692c31b"/>
    <s v="Mn8Tl8H2Cl24O"/>
    <s v="mp-570290"/>
    <x v="2346"/>
    <s v="*OH2"/>
    <s v="H2 O1"/>
    <n v="-5.0000000000000001E-3"/>
    <n v="1"/>
    <n v="0"/>
    <n v="0"/>
    <n v="0.25"/>
    <x v="0"/>
  </r>
  <r>
    <n v="3626"/>
    <s v="random2306368"/>
    <s v="61697d3096055b128675753f"/>
    <s v="Ta12Mn24Ge12H2O"/>
    <s v="mp-863250"/>
    <x v="2347"/>
    <s v="*OH2"/>
    <s v="H2 O1"/>
    <n v="-0.99099999999999999"/>
    <n v="1"/>
    <n v="1"/>
    <n v="1"/>
    <n v="4.2000000000000003E-2"/>
    <x v="0"/>
  </r>
  <r>
    <n v="3627"/>
    <s v="random1158842"/>
    <s v="61697d3096055b1286757540"/>
    <s v="Sc96Sn80H2O"/>
    <s v="mp-1209024"/>
    <x v="133"/>
    <s v="*OH2"/>
    <s v="H2 O1"/>
    <n v="-0.81599999999999995"/>
    <n v="0"/>
    <n v="2"/>
    <n v="1"/>
    <n v="0.111"/>
    <x v="0"/>
  </r>
  <r>
    <n v="3628"/>
    <s v="random783179"/>
    <s v="61697d3096055b1286757547"/>
    <s v="Sc16Zn16H2Pt16O"/>
    <s v="mp-1077722"/>
    <x v="2266"/>
    <s v="*OH2"/>
    <s v="H2 O1"/>
    <n v="-0.91400000000000003"/>
    <n v="1"/>
    <n v="1"/>
    <n v="0"/>
    <n v="0.34599999999999997"/>
    <x v="0"/>
  </r>
  <r>
    <n v="3629"/>
    <s v="random1836510"/>
    <s v="61697d4d96055b128675770b"/>
    <s v="Ca24Si18H2Pd24O"/>
    <s v="mp-17185"/>
    <x v="2348"/>
    <s v="*OH2"/>
    <s v="H2 O1"/>
    <n v="-0.64200000000000002"/>
    <n v="1"/>
    <n v="1"/>
    <n v="-2"/>
    <n v="0.16700000000000001"/>
    <x v="0"/>
  </r>
  <r>
    <n v="3630"/>
    <s v="random2007719"/>
    <s v="61697d55923005229692c4c5"/>
    <s v="K24Cd12H2Au12O"/>
    <s v="mp-1184757"/>
    <x v="2349"/>
    <s v="*OH2"/>
    <s v="H2 O1"/>
    <n v="-0.35699999999999998"/>
    <n v="1"/>
    <n v="1"/>
    <n v="1"/>
    <n v="4.2000000000000003E-2"/>
    <x v="0"/>
  </r>
  <r>
    <n v="3631"/>
    <s v="random1844453"/>
    <s v="61697d6796055b128675788e"/>
    <s v="Y16Sb12H2O"/>
    <s v="mp-568320"/>
    <x v="2350"/>
    <s v="*OH2"/>
    <s v="H2 O1"/>
    <n v="-0.65600000000000003"/>
    <n v="1"/>
    <n v="1"/>
    <n v="0"/>
    <n v="3.1E-2"/>
    <x v="0"/>
  </r>
  <r>
    <n v="3632"/>
    <s v="random1269708"/>
    <s v="61697d69923005229692c528"/>
    <s v="Ca16H2Cl32O"/>
    <s v="mp-23214"/>
    <x v="876"/>
    <s v="*OH2"/>
    <s v="H2 O1"/>
    <n v="-0.71499999999999997"/>
    <n v="0"/>
    <n v="1"/>
    <n v="0"/>
    <n v="0.109"/>
    <x v="0"/>
  </r>
  <r>
    <n v="3633"/>
    <s v="random337378"/>
    <s v="61697d6996055b12867578af"/>
    <s v="Ti24Sn8H10O"/>
    <s v="mp-644483"/>
    <x v="2351"/>
    <s v="*OH2"/>
    <s v="H2 O1"/>
    <n v="-0.61699999999999999"/>
    <n v="1"/>
    <n v="0"/>
    <n v="0"/>
    <n v="0.25"/>
    <x v="0"/>
  </r>
  <r>
    <n v="3634"/>
    <s v="random828070"/>
    <s v="61697d7496055b1286757987"/>
    <s v="Te32H2Ru16O"/>
    <s v="mp-1848"/>
    <x v="1013"/>
    <s v="*OH2"/>
    <s v="H2 O1"/>
    <n v="-0.36599999999999999"/>
    <n v="2"/>
    <n v="1"/>
    <n v="1"/>
    <n v="9.2999999999999999E-2"/>
    <x v="0"/>
  </r>
  <r>
    <n v="3635"/>
    <s v="random855075"/>
    <s v="61697d7c923005229692c5b5"/>
    <s v="Y24Zn12Hg12H2O"/>
    <s v="mp-1187731"/>
    <x v="2352"/>
    <s v="*OH2"/>
    <s v="H2 O1"/>
    <n v="-0.72799999999999998"/>
    <n v="1"/>
    <n v="1"/>
    <n v="1"/>
    <n v="4.2000000000000003E-2"/>
    <x v="0"/>
  </r>
  <r>
    <n v="3636"/>
    <s v="random315149"/>
    <s v="61697d8296055b1286757a56"/>
    <s v="In27H2O"/>
    <s v="mp-1184502"/>
    <x v="353"/>
    <s v="*OH2"/>
    <s v="H2 O1"/>
    <n v="-4.1000000000000002E-2"/>
    <n v="2"/>
    <n v="1"/>
    <n v="-2"/>
    <n v="7.3999999999999996E-2"/>
    <x v="0"/>
  </r>
  <r>
    <n v="3637"/>
    <s v="random1990289"/>
    <s v="61697d98923005229692c6b4"/>
    <s v="P16H2S16O"/>
    <s v="mp-612"/>
    <x v="2353"/>
    <s v="*OH2"/>
    <s v="H2 O1"/>
    <n v="0.29799999999999999"/>
    <n v="1"/>
    <n v="0"/>
    <n v="0"/>
    <n v="0.157"/>
    <x v="0"/>
  </r>
  <r>
    <n v="3638"/>
    <s v="random2006530"/>
    <s v="61697d9b96055b1286757b58"/>
    <s v="Ca16Cd32H2Pd16O"/>
    <s v="mp-1105752"/>
    <x v="2354"/>
    <s v="*OH2"/>
    <s v="H2 O1"/>
    <n v="-0.34599999999999997"/>
    <n v="2"/>
    <n v="1"/>
    <n v="1"/>
    <n v="0.26700000000000002"/>
    <x v="0"/>
  </r>
  <r>
    <n v="3639"/>
    <s v="random1847942"/>
    <s v="61697dad923005229692c765"/>
    <s v="Bi18Sb6H2Pt12O"/>
    <s v="mp-1227418"/>
    <x v="2355"/>
    <s v="*OH2"/>
    <s v="H2 O1"/>
    <n v="-6.9000000000000006E-2"/>
    <n v="1"/>
    <n v="1"/>
    <n v="1"/>
    <n v="3.0000000000000001E-3"/>
    <x v="0"/>
  </r>
  <r>
    <n v="3640"/>
    <s v="random1745007"/>
    <s v="61697dad96055b1286757c90"/>
    <s v="Si48As96H2O"/>
    <s v="mp-978553"/>
    <x v="1791"/>
    <s v="*OH2"/>
    <s v="H2 O1"/>
    <n v="-1.65"/>
    <n v="0"/>
    <n v="1"/>
    <n v="1"/>
    <n v="9.5000000000000001E-2"/>
    <x v="0"/>
  </r>
  <r>
    <n v="3641"/>
    <s v="random2382225"/>
    <s v="61697db096055b1286757cbf"/>
    <s v="Sr36Al24Ge24H2O"/>
    <s v="mp-10671"/>
    <x v="2356"/>
    <s v="*OH2"/>
    <s v="H2 O1"/>
    <n v="-0.56799999999999995"/>
    <n v="1"/>
    <n v="2"/>
    <n v="2"/>
    <n v="5.8000000000000003E-2"/>
    <x v="0"/>
  </r>
  <r>
    <n v="3642"/>
    <s v="random1613591"/>
    <s v="61697db196055b1286757cd2"/>
    <s v="V80Si48H2O"/>
    <s v="mp-1188102"/>
    <x v="598"/>
    <s v="*OH2"/>
    <s v="H2 O1"/>
    <n v="-1.8540000000000001"/>
    <n v="1"/>
    <n v="0"/>
    <n v="1"/>
    <n v="0.158"/>
    <x v="0"/>
  </r>
  <r>
    <n v="3643"/>
    <s v="random2199041"/>
    <s v="61697db296055b1286757cf6"/>
    <s v="Ta16Ni48H2O"/>
    <s v="mp-891"/>
    <x v="751"/>
    <s v="*OH2"/>
    <s v="H2 O1"/>
    <n v="-0.96199999999999997"/>
    <n v="2"/>
    <n v="1"/>
    <n v="1"/>
    <n v="0.03"/>
    <x v="0"/>
  </r>
  <r>
    <n v="3644"/>
    <s v="random518898"/>
    <s v="61697db5923005229692c7d4"/>
    <s v="V72Ga24H2N24O"/>
    <s v="mp-1078963"/>
    <x v="579"/>
    <s v="*OH2"/>
    <s v="H2 O1"/>
    <n v="-1.821"/>
    <n v="0"/>
    <n v="1"/>
    <n v="0"/>
    <n v="0.25"/>
    <x v="0"/>
  </r>
  <r>
    <n v="3645"/>
    <s v="random534714"/>
    <s v="61697dc196055b1286757d62"/>
    <s v="Ti24Al66Ni6H2O"/>
    <s v="mp-1217228"/>
    <x v="219"/>
    <s v="*OH2"/>
    <s v="H2 O1"/>
    <n v="-1.8240000000000001"/>
    <n v="1"/>
    <n v="0"/>
    <n v="2"/>
    <n v="0.625"/>
    <x v="0"/>
  </r>
  <r>
    <n v="3646"/>
    <s v="random1251645"/>
    <s v="61697dc796055b1286757dcf"/>
    <s v="Na16H2Au48O"/>
    <s v="mp-1186109"/>
    <x v="109"/>
    <s v="*OH2"/>
    <s v="H2 O1"/>
    <n v="-0.41199999999999998"/>
    <n v="1"/>
    <n v="1"/>
    <n v="1"/>
    <n v="6.2E-2"/>
    <x v="0"/>
  </r>
  <r>
    <n v="3647"/>
    <s v="random2093139"/>
    <s v="61697dd896055b1286757ecf"/>
    <s v="Ta24Fe28H2O"/>
    <s v="mp-1104956"/>
    <x v="2357"/>
    <s v="*OH2"/>
    <s v="H2 O1"/>
    <n v="-1.3580000000000001"/>
    <n v="1"/>
    <n v="0"/>
    <n v="1"/>
    <n v="4.4999999999999998E-2"/>
    <x v="0"/>
  </r>
  <r>
    <n v="3648"/>
    <s v="random1725245"/>
    <s v="61697ddc96055b1286757f0f"/>
    <s v="Si36H2Pt24O"/>
    <s v="mp-10744"/>
    <x v="624"/>
    <s v="*OH2"/>
    <s v="H2 O1"/>
    <n v="-0.17899999999999999"/>
    <n v="2"/>
    <n v="1"/>
    <n v="1"/>
    <n v="6.8000000000000005E-2"/>
    <x v="0"/>
  </r>
  <r>
    <n v="3649"/>
    <s v="random1511017"/>
    <s v="61697ddc923005229692c981"/>
    <s v="Fe36Te36H2O"/>
    <s v="mp-21273"/>
    <x v="1490"/>
    <s v="*OH2"/>
    <s v="H2 O1"/>
    <n v="-2.5000000000000001E-2"/>
    <n v="0"/>
    <n v="0"/>
    <n v="1"/>
    <n v="0.5"/>
    <x v="0"/>
  </r>
  <r>
    <n v="3650"/>
    <s v="random1064767"/>
    <s v="61697df096055b128675802b"/>
    <s v="Ti16Al16Cr16H2O"/>
    <s v="mp-1217088"/>
    <x v="2124"/>
    <s v="*OH2"/>
    <s v="H2 O1"/>
    <n v="-1.425"/>
    <n v="1"/>
    <n v="0"/>
    <n v="1"/>
    <n v="0.10199999999999999"/>
    <x v="0"/>
  </r>
  <r>
    <n v="3651"/>
    <s v="random1910285"/>
    <s v="61697df696055b1286758071"/>
    <s v="Ga32H2Ru16Pt16O"/>
    <s v="mp-1184318"/>
    <x v="2358"/>
    <s v="*OH2"/>
    <s v="H2 O1"/>
    <n v="-3.0000000000000001E-3"/>
    <n v="2"/>
    <n v="1"/>
    <n v="1"/>
    <n v="6.2E-2"/>
    <x v="0"/>
  </r>
  <r>
    <n v="3652"/>
    <s v="random781808"/>
    <s v="61697dfc96055b12867580c8"/>
    <s v="Mn36Ni12P24H2O"/>
    <s v="mp-1221804"/>
    <x v="88"/>
    <s v="*OH2"/>
    <s v="H2 O1"/>
    <n v="-0.78300000000000003"/>
    <n v="0"/>
    <n v="1"/>
    <n v="1"/>
    <n v="0.38100000000000001"/>
    <x v="0"/>
  </r>
  <r>
    <n v="3653"/>
    <s v="random2447677"/>
    <s v="61697dfc96055b12867580cb"/>
    <s v="Ti36Al12H2O"/>
    <s v="mp-1823"/>
    <x v="54"/>
    <s v="*OH2"/>
    <s v="H2 O1"/>
    <n v="-1.9079999999999999"/>
    <n v="1"/>
    <n v="1"/>
    <n v="1"/>
    <n v="0"/>
    <x v="0"/>
  </r>
  <r>
    <n v="3654"/>
    <s v="random706005"/>
    <s v="61697e0096055b12867580f4"/>
    <s v="Ca16Ni16Ge16H2O"/>
    <s v="mp-1077470"/>
    <x v="2332"/>
    <s v="*OH2"/>
    <s v="H2 O1"/>
    <n v="-7.1999999999999995E-2"/>
    <n v="1"/>
    <n v="0"/>
    <n v="1"/>
    <n v="4.3999999999999997E-2"/>
    <x v="0"/>
  </r>
  <r>
    <n v="3655"/>
    <s v="random1717954"/>
    <s v="61697e0896055b128675817c"/>
    <s v="Y12H2Pb36O"/>
    <s v="mp-20291"/>
    <x v="986"/>
    <s v="*OH2"/>
    <s v="H2 O1"/>
    <n v="-0.46400000000000002"/>
    <n v="2"/>
    <n v="1"/>
    <n v="0"/>
    <n v="8.3000000000000004E-2"/>
    <x v="0"/>
  </r>
  <r>
    <n v="3656"/>
    <s v="random1783111"/>
    <s v="61697e1596055b1286758239"/>
    <s v="Na24Fe8H2S24O"/>
    <s v="mp-561456"/>
    <x v="2359"/>
    <s v="*OH2"/>
    <s v="H2 O1"/>
    <n v="-0.60499999999999998"/>
    <n v="1"/>
    <n v="0"/>
    <n v="-1"/>
    <n v="0.184"/>
    <x v="0"/>
  </r>
  <r>
    <n v="3657"/>
    <s v="random749981"/>
    <s v="61697f63923005229692ccd1"/>
    <s v="Ca32Mn8H2N32O"/>
    <s v="mp-1247294"/>
    <x v="2360"/>
    <s v="*OH2"/>
    <s v="H2 O1"/>
    <n v="-1.651"/>
    <n v="1"/>
    <n v="2"/>
    <n v="1"/>
    <n v="6.5000000000000002E-2"/>
    <x v="0"/>
  </r>
  <r>
    <n v="3658"/>
    <s v="random1293570"/>
    <s v="61697f7796055b1286758334"/>
    <s v="Sr16Ga32H2Au32O"/>
    <s v="mp-12780"/>
    <x v="2361"/>
    <s v="*OH2"/>
    <s v="H2 O1"/>
    <n v="-0.39600000000000002"/>
    <n v="1"/>
    <n v="1"/>
    <n v="1"/>
    <n v="0.156"/>
    <x v="0"/>
  </r>
  <r>
    <n v="3659"/>
    <s v="random1401316"/>
    <s v="61697f84923005229692ceb0"/>
    <s v="Mn27H2Pt27O"/>
    <s v="mp-1670"/>
    <x v="2362"/>
    <s v="*OH2"/>
    <s v="H2 O1"/>
    <n v="-6.3730000000000002"/>
    <n v="0"/>
    <n v="0"/>
    <n v="1"/>
    <n v="0.25"/>
    <x v="0"/>
  </r>
  <r>
    <n v="3660"/>
    <s v="random1409821"/>
    <s v="61697f84923005229692cebb"/>
    <s v="Ca16As48H2O"/>
    <s v="mp-1900"/>
    <x v="573"/>
    <s v="*OH2"/>
    <s v="H2 O1"/>
    <n v="-0.504"/>
    <n v="0"/>
    <n v="1"/>
    <n v="0"/>
    <n v="0.5"/>
    <x v="0"/>
  </r>
  <r>
    <n v="3661"/>
    <s v="random774132"/>
    <s v="61697f8596055b12867583a7"/>
    <s v="Ni16H2Se32O"/>
    <s v="mp-1071078"/>
    <x v="480"/>
    <s v="*OH2"/>
    <s v="H2 O1"/>
    <n v="-0.161"/>
    <n v="1"/>
    <n v="1"/>
    <n v="2"/>
    <n v="6.3E-2"/>
    <x v="0"/>
  </r>
  <r>
    <n v="3662"/>
    <s v="random1733744"/>
    <s v="61697f85923005229692ced9"/>
    <s v="Y20H2Pt60O"/>
    <s v="mp-2403"/>
    <x v="1236"/>
    <s v="*OH2"/>
    <s v="H2 O1"/>
    <n v="-0.59299999999999997"/>
    <n v="2"/>
    <n v="2"/>
    <n v="1"/>
    <n v="0.05"/>
    <x v="0"/>
  </r>
  <r>
    <n v="3663"/>
    <s v="random2021473"/>
    <s v="61697f96923005229692cfc3"/>
    <s v="Bi16H2Pd48O"/>
    <s v="mp-30463"/>
    <x v="2363"/>
    <s v="*OH2"/>
    <s v="H2 O1"/>
    <n v="-9.7000000000000003E-2"/>
    <n v="1"/>
    <n v="1"/>
    <n v="0"/>
    <n v="0.22900000000000001"/>
    <x v="0"/>
  </r>
  <r>
    <n v="3664"/>
    <s v="random1867287"/>
    <s v="61697fa1923005229692d05e"/>
    <s v="Mo18H2Pd72O"/>
    <s v="mp-1221442"/>
    <x v="2364"/>
    <s v="*OH2"/>
    <s v="H2 O1"/>
    <n v="-0.13900000000000001"/>
    <n v="2"/>
    <n v="1"/>
    <n v="1"/>
    <n v="3.3000000000000002E-2"/>
    <x v="0"/>
  </r>
  <r>
    <n v="3665"/>
    <s v="random1565776"/>
    <s v="61697fb5923005229692d18a"/>
    <s v="Fe96H2O"/>
    <s v="mp-150"/>
    <x v="262"/>
    <s v="*OH2"/>
    <s v="H2 O1"/>
    <n v="1E-3"/>
    <n v="1"/>
    <n v="0"/>
    <n v="0"/>
    <n v="0.25"/>
    <x v="0"/>
  </r>
  <r>
    <n v="3666"/>
    <s v="random1876666"/>
    <s v="61697fbe96055b1286758527"/>
    <s v="Tl32H2Se32O"/>
    <s v="mp-1836"/>
    <x v="2365"/>
    <s v="*OH2"/>
    <s v="H2 O1"/>
    <n v="-0.22500000000000001"/>
    <n v="2"/>
    <n v="1"/>
    <n v="1"/>
    <n v="0.125"/>
    <x v="0"/>
  </r>
  <r>
    <n v="3667"/>
    <s v="random774391"/>
    <s v="61697fc3923005229692d29d"/>
    <s v="Na24Bi8H2O"/>
    <s v="mp-977189"/>
    <x v="2366"/>
    <s v="*OH2"/>
    <s v="H2 O1"/>
    <n v="-0.45"/>
    <n v="1"/>
    <n v="0"/>
    <n v="0"/>
    <n v="0.125"/>
    <x v="0"/>
  </r>
  <r>
    <n v="3668"/>
    <s v="random1367753"/>
    <s v="61697fc3923005229692d2a5"/>
    <s v="Sr12P12H2O"/>
    <s v="mp-7931"/>
    <x v="2367"/>
    <s v="*OH2"/>
    <s v="H2 O1"/>
    <n v="-0.80700000000000005"/>
    <n v="1"/>
    <n v="0"/>
    <n v="0"/>
    <n v="0.32"/>
    <x v="0"/>
  </r>
  <r>
    <n v="3669"/>
    <s v="random2280447"/>
    <s v="61697fc7923005229692d2e7"/>
    <s v="P84H2Pb12O"/>
    <s v="mp-1201560"/>
    <x v="2368"/>
    <s v="*OH2"/>
    <s v="H2 O1"/>
    <n v="-0.22"/>
    <n v="0"/>
    <n v="1"/>
    <n v="2"/>
    <n v="5.0999999999999997E-2"/>
    <x v="0"/>
  </r>
  <r>
    <n v="3670"/>
    <s v="random1990509"/>
    <s v="61697fd0923005229692d3b6"/>
    <s v="Rb8H2O"/>
    <s v="mp-974620"/>
    <x v="174"/>
    <s v="*OH2"/>
    <s v="H2 O1"/>
    <n v="-0.23"/>
    <n v="1"/>
    <n v="0"/>
    <n v="0"/>
    <n v="0.125"/>
    <x v="0"/>
  </r>
  <r>
    <n v="3671"/>
    <s v="random607877"/>
    <s v="61697fdc923005229692d463"/>
    <s v="Mo18H2Pd18O"/>
    <s v="mp-1221413"/>
    <x v="426"/>
    <s v="*OH2"/>
    <s v="H2 O1"/>
    <n v="-0.53200000000000003"/>
    <n v="0"/>
    <n v="0"/>
    <n v="1"/>
    <n v="0.25"/>
    <x v="0"/>
  </r>
  <r>
    <n v="3672"/>
    <s v="random557954"/>
    <s v="61697fdf923005229692d49f"/>
    <s v="Ti64As64H2O"/>
    <s v="mp-1822"/>
    <x v="363"/>
    <s v="*OH2"/>
    <s v="H2 O1"/>
    <n v="-0.67700000000000005"/>
    <n v="2"/>
    <n v="2"/>
    <n v="1"/>
    <n v="1.4999999999999999E-2"/>
    <x v="0"/>
  </r>
  <r>
    <n v="3673"/>
    <s v="random738141"/>
    <s v="61697fe0923005229692d4ac"/>
    <s v="Si45H2C45O"/>
    <s v="mp-11713"/>
    <x v="525"/>
    <s v="*OH2"/>
    <s v="H2 O1"/>
    <n v="-4.9870000000000001"/>
    <n v="1"/>
    <n v="0"/>
    <n v="-2"/>
    <n v="0.95"/>
    <x v="0"/>
  </r>
  <r>
    <n v="3674"/>
    <s v="random2090607"/>
    <s v="61697fe4923005229692d50e"/>
    <s v="Na36Hg24H2O"/>
    <s v="mp-570560"/>
    <x v="1140"/>
    <s v="*OH2"/>
    <s v="H2 O1"/>
    <n v="-0.45500000000000002"/>
    <n v="1"/>
    <n v="1"/>
    <n v="1"/>
    <n v="7.0000000000000007E-2"/>
    <x v="0"/>
  </r>
  <r>
    <n v="3675"/>
    <s v="random1866179"/>
    <s v="61697fef96055b12867586bf"/>
    <s v="Nb84P48H2O"/>
    <s v="mp-18254"/>
    <x v="2369"/>
    <s v="*OH2"/>
    <s v="H2 O1"/>
    <n v="-1.8440000000000001"/>
    <n v="2"/>
    <n v="1"/>
    <n v="-1"/>
    <n v="0.191"/>
    <x v="0"/>
  </r>
  <r>
    <n v="3676"/>
    <s v="random1935423"/>
    <s v="6169800d923005229692d7af"/>
    <s v="Y40Zn20Cu20H2O"/>
    <s v="mp-1187716"/>
    <x v="2110"/>
    <s v="*OH2"/>
    <s v="H2 O1"/>
    <n v="-0.371"/>
    <n v="2"/>
    <n v="2"/>
    <n v="1"/>
    <n v="2.5000000000000001E-2"/>
    <x v="0"/>
  </r>
  <r>
    <n v="3677"/>
    <s v="random1732299"/>
    <s v="61698010923005229692d7ee"/>
    <s v="Sc16Si16H2Pt32O"/>
    <s v="mp-13572"/>
    <x v="2181"/>
    <s v="*OH2"/>
    <s v="H2 O1"/>
    <n v="-0.89700000000000002"/>
    <n v="1"/>
    <n v="1"/>
    <n v="0"/>
    <n v="0"/>
    <x v="0"/>
  </r>
  <r>
    <n v="3678"/>
    <s v="random1734105"/>
    <s v="61698015923005229692d82a"/>
    <s v="Zn48Ag24H2O"/>
    <s v="mp-1093999"/>
    <x v="1770"/>
    <s v="*OH2"/>
    <s v="H2 O1"/>
    <n v="-6.0999999999999999E-2"/>
    <n v="2"/>
    <n v="1"/>
    <n v="1"/>
    <n v="0.14899999999999999"/>
    <x v="0"/>
  </r>
  <r>
    <n v="3679"/>
    <s v="random712576"/>
    <s v="6169802b96055b1286758872"/>
    <s v="Ni16Bi48H2O"/>
    <s v="mp-23179"/>
    <x v="2195"/>
    <s v="*OH2"/>
    <s v="H2 O1"/>
    <n v="-8.1000000000000003E-2"/>
    <n v="2"/>
    <n v="1"/>
    <n v="0"/>
    <n v="0.125"/>
    <x v="0"/>
  </r>
  <r>
    <n v="3680"/>
    <s v="random1379803"/>
    <s v="61698031923005229692d995"/>
    <s v="Hf24V36Ge12H2O"/>
    <s v="mp-1224430"/>
    <x v="762"/>
    <s v="*OH2"/>
    <s v="H2 O1"/>
    <n v="-3.0739999999999998"/>
    <n v="2"/>
    <n v="1"/>
    <n v="0"/>
    <n v="7.8E-2"/>
    <x v="0"/>
  </r>
  <r>
    <n v="3681"/>
    <s v="random1735774"/>
    <s v="61698038923005229692d9fd"/>
    <s v="Ca24Tl24H2O"/>
    <s v="mp-2861"/>
    <x v="481"/>
    <s v="*OH2"/>
    <s v="H2 O1"/>
    <n v="-0.51200000000000001"/>
    <n v="1"/>
    <n v="1"/>
    <n v="0"/>
    <n v="0.25"/>
    <x v="0"/>
  </r>
  <r>
    <n v="3682"/>
    <s v="random1787902"/>
    <s v="6169803d96055b128675892b"/>
    <s v="Al16Cu16Te32H2O"/>
    <s v="mp-8017"/>
    <x v="1154"/>
    <s v="*OH2"/>
    <s v="H2 O1"/>
    <n v="-0.36499999999999999"/>
    <n v="1"/>
    <n v="0"/>
    <n v="1"/>
    <n v="0.433"/>
    <x v="0"/>
  </r>
  <r>
    <n v="3683"/>
    <s v="random959102"/>
    <s v="6169804196055b128675897d"/>
    <s v="Ca12Ni36H2O"/>
    <s v="mp-1102167"/>
    <x v="2093"/>
    <s v="*OH2"/>
    <s v="H2 O1"/>
    <n v="-1.423"/>
    <n v="1"/>
    <n v="0"/>
    <n v="1"/>
    <n v="0.376"/>
    <x v="0"/>
  </r>
  <r>
    <n v="3684"/>
    <s v="random1057894"/>
    <s v="6169804e923005229692db09"/>
    <s v="In27H2O"/>
    <s v="mp-1184502"/>
    <x v="353"/>
    <s v="*OH2"/>
    <s v="H2 O1"/>
    <n v="-4.4999999999999998E-2"/>
    <n v="2"/>
    <n v="1"/>
    <n v="-2"/>
    <n v="7.3999999999999996E-2"/>
    <x v="0"/>
  </r>
  <r>
    <n v="3685"/>
    <s v="random2154938"/>
    <s v="6169805d923005229692db6c"/>
    <s v="Ca12Cu12Bi12H2O"/>
    <s v="mp-22941"/>
    <x v="713"/>
    <s v="*OH2"/>
    <s v="H2 O1"/>
    <n v="-0.58399999999999996"/>
    <n v="2"/>
    <n v="1"/>
    <n v="1"/>
    <n v="8.3000000000000004E-2"/>
    <x v="0"/>
  </r>
  <r>
    <n v="3686"/>
    <s v="random792025"/>
    <s v="61698193923005229692dbbe"/>
    <s v="Ag36H2O"/>
    <s v="mp-124"/>
    <x v="588"/>
    <s v="*OH2"/>
    <s v="H2 O1"/>
    <n v="-2.5999999999999999E-2"/>
    <n v="1"/>
    <n v="0"/>
    <n v="0"/>
    <n v="0.25"/>
    <x v="0"/>
  </r>
  <r>
    <n v="3687"/>
    <s v="random2342201"/>
    <s v="61698195923005229692dbe4"/>
    <s v="Zr32Ga96H2O"/>
    <s v="mp-1080001"/>
    <x v="325"/>
    <s v="*OH2"/>
    <s v="H2 O1"/>
    <n v="-0.17"/>
    <n v="2"/>
    <n v="0"/>
    <n v="1"/>
    <n v="9.4E-2"/>
    <x v="0"/>
  </r>
  <r>
    <n v="3688"/>
    <s v="random2079538"/>
    <s v="61698195923005229692dbf6"/>
    <s v="Cr20H2Se32O"/>
    <s v="mp-1104327"/>
    <x v="2137"/>
    <s v="*OH2"/>
    <s v="H2 O1"/>
    <n v="-6.4000000000000001E-2"/>
    <n v="1"/>
    <n v="0"/>
    <n v="-1"/>
    <n v="0.22900000000000001"/>
    <x v="0"/>
  </r>
  <r>
    <n v="3689"/>
    <s v="random1652888"/>
    <s v="6169819f923005229692dcd7"/>
    <s v="Si24H2W40O"/>
    <s v="mp-31219"/>
    <x v="1211"/>
    <s v="*OH2"/>
    <s v="H2 O1"/>
    <n v="-0.60199999999999998"/>
    <n v="1"/>
    <n v="0"/>
    <n v="0"/>
    <n v="0.19600000000000001"/>
    <x v="0"/>
  </r>
  <r>
    <n v="3690"/>
    <s v="random616281"/>
    <s v="616981a3923005229692dd43"/>
    <s v="Ta24Ni72H2O"/>
    <s v="mp-891"/>
    <x v="751"/>
    <s v="*OH2"/>
    <s v="H2 O1"/>
    <n v="-2.0960000000000001"/>
    <n v="1"/>
    <n v="1"/>
    <n v="1"/>
    <n v="0.16700000000000001"/>
    <x v="0"/>
  </r>
  <r>
    <n v="3691"/>
    <s v="random960844"/>
    <s v="616981bb923005229692de65"/>
    <s v="Ag6Mo36H2S48O"/>
    <s v="mp-675553"/>
    <x v="2167"/>
    <s v="*OH2"/>
    <s v="H2 O1"/>
    <n v="-0.69"/>
    <n v="2"/>
    <n v="1"/>
    <n v="1"/>
    <n v="2.5999999999999999E-2"/>
    <x v="0"/>
  </r>
  <r>
    <n v="3692"/>
    <s v="random437577"/>
    <s v="616981d4923005229692df8c"/>
    <s v="Ag48H2Au16O"/>
    <s v="mp-1183214"/>
    <x v="1294"/>
    <s v="*OH2"/>
    <s v="H2 O1"/>
    <n v="-7.8E-2"/>
    <n v="1"/>
    <n v="1"/>
    <n v="0"/>
    <n v="0.125"/>
    <x v="0"/>
  </r>
  <r>
    <n v="3693"/>
    <s v="random2164266"/>
    <s v="616981da96055b1286758c41"/>
    <s v="Zr48H98O"/>
    <s v="mp-24286"/>
    <x v="171"/>
    <s v="*OH2"/>
    <s v="H2 O1"/>
    <n v="-3.0779999999999998"/>
    <n v="2"/>
    <n v="1"/>
    <n v="0"/>
    <n v="8.3000000000000004E-2"/>
    <x v="0"/>
  </r>
  <r>
    <n v="3694"/>
    <s v="random2233253"/>
    <s v="616981df923005229692e08c"/>
    <s v="Ti60Si48H2O"/>
    <s v="mp-505527"/>
    <x v="2370"/>
    <s v="*OH2"/>
    <s v="H2 O1"/>
    <n v="-0.63600000000000001"/>
    <n v="2"/>
    <n v="1"/>
    <n v="1"/>
    <n v="0.126"/>
    <x v="0"/>
  </r>
  <r>
    <n v="3695"/>
    <s v="random1340205"/>
    <s v="616981e996055b1286758caa"/>
    <s v="Ti12H2Cl36O"/>
    <s v="mp-23275"/>
    <x v="630"/>
    <s v="*OH2"/>
    <s v="H2 O1"/>
    <n v="-0.06"/>
    <n v="2"/>
    <n v="1"/>
    <n v="-2"/>
    <n v="3.9E-2"/>
    <x v="0"/>
  </r>
  <r>
    <n v="3696"/>
    <s v="random705000"/>
    <s v="616981ea96055b1286758cb3"/>
    <s v="Fe64H2O"/>
    <s v="mp-568345"/>
    <x v="262"/>
    <s v="*OH2"/>
    <s v="H2 O1"/>
    <n v="-9.0809999999999995"/>
    <n v="1"/>
    <n v="0"/>
    <n v="0"/>
    <n v="0"/>
    <x v="0"/>
  </r>
  <r>
    <n v="3697"/>
    <s v="random1692059"/>
    <s v="616981f4923005229692e1ff"/>
    <s v="Y12In36H2O"/>
    <s v="mp-20131"/>
    <x v="734"/>
    <s v="*OH2"/>
    <s v="H2 O1"/>
    <n v="-6.0000000000000001E-3"/>
    <n v="2"/>
    <n v="1"/>
    <n v="0"/>
    <n v="8.3000000000000004E-2"/>
    <x v="0"/>
  </r>
  <r>
    <n v="3698"/>
    <s v="random1477207"/>
    <s v="616981f9923005229692e279"/>
    <s v="Na64Zn32H2S64O"/>
    <s v="mp-1024076"/>
    <x v="1274"/>
    <s v="*OH2"/>
    <s v="H2 O1"/>
    <n v="-6.0999999999999999E-2"/>
    <n v="1"/>
    <n v="0"/>
    <n v="0"/>
    <n v="0.25"/>
    <x v="0"/>
  </r>
  <r>
    <n v="3699"/>
    <s v="random530522"/>
    <s v="6169820296055b1286758d94"/>
    <s v="Ca32Ga32Cu32H2O"/>
    <s v="mp-1227096"/>
    <x v="2371"/>
    <s v="*OH2"/>
    <s v="H2 O1"/>
    <n v="-0.253"/>
    <n v="1"/>
    <n v="2"/>
    <n v="0"/>
    <n v="5.3999999999999999E-2"/>
    <x v="0"/>
  </r>
  <r>
    <n v="3700"/>
    <s v="random1624822"/>
    <s v="6169820b923005229692e346"/>
    <s v="Ti32Si64H2O"/>
    <s v="mp-2582"/>
    <x v="2372"/>
    <s v="*OH2"/>
    <s v="H2 O1"/>
    <n v="-0.59899999999999998"/>
    <n v="2"/>
    <n v="1"/>
    <n v="2"/>
    <n v="0.14699999999999999"/>
    <x v="0"/>
  </r>
  <r>
    <n v="3701"/>
    <s v="random561633"/>
    <s v="61698211923005229692e3b8"/>
    <s v="Zn48P96H2O"/>
    <s v="mp-11025"/>
    <x v="714"/>
    <s v="*OH2"/>
    <s v="H2 O1"/>
    <n v="-0.371"/>
    <n v="2"/>
    <n v="1"/>
    <n v="1"/>
    <n v="9.1999999999999998E-2"/>
    <x v="0"/>
  </r>
  <r>
    <n v="3702"/>
    <s v="random1610677"/>
    <s v="6169821a96055b1286758ee0"/>
    <s v="V48H2C24O"/>
    <s v="mp-1008632"/>
    <x v="1137"/>
    <s v="*OH2"/>
    <s v="H2 O1"/>
    <n v="-2.032"/>
    <n v="1"/>
    <n v="0"/>
    <n v="1"/>
    <n v="0.10299999999999999"/>
    <x v="0"/>
  </r>
  <r>
    <n v="3703"/>
    <s v="random784155"/>
    <s v="61698226923005229692e46f"/>
    <s v="Na12Ca12Tl24H2O"/>
    <s v="mp-976236"/>
    <x v="2040"/>
    <s v="*OH2"/>
    <s v="H2 O1"/>
    <n v="-0.52800000000000002"/>
    <n v="2"/>
    <n v="1"/>
    <n v="0"/>
    <n v="4.2000000000000003E-2"/>
    <x v="0"/>
  </r>
  <r>
    <n v="3704"/>
    <s v="random1909745"/>
    <s v="61698227923005229692e475"/>
    <s v="Cr48As16H2N16O"/>
    <s v="mp-22209"/>
    <x v="2373"/>
    <s v="*OH2"/>
    <s v="H2 O1"/>
    <n v="-0.19800000000000001"/>
    <n v="0"/>
    <n v="0"/>
    <n v="1"/>
    <n v="0.125"/>
    <x v="0"/>
  </r>
  <r>
    <n v="3705"/>
    <s v="random1492887"/>
    <s v="6169823b923005229692e53e"/>
    <s v="Tl58H2O"/>
    <s v="mp-1187790"/>
    <x v="9"/>
    <s v="*OH2"/>
    <s v="H2 O1"/>
    <n v="-5.5E-2"/>
    <n v="1"/>
    <n v="1"/>
    <n v="0"/>
    <n v="0.15"/>
    <x v="0"/>
  </r>
  <r>
    <n v="3706"/>
    <s v="random578272"/>
    <s v="61698240923005229692e58c"/>
    <s v="Nb8H2Cl40O"/>
    <s v="mp-568483"/>
    <x v="2374"/>
    <s v="*OH2"/>
    <s v="H2 O1"/>
    <n v="-0.25600000000000001"/>
    <n v="0"/>
    <n v="1"/>
    <n v="1"/>
    <n v="0.14599999999999999"/>
    <x v="0"/>
  </r>
  <r>
    <n v="3707"/>
    <s v="random1247668"/>
    <s v="61698242923005229692e59e"/>
    <s v="Sc12In36H2O"/>
    <s v="mp-20539"/>
    <x v="2375"/>
    <s v="*OH2"/>
    <s v="H2 O1"/>
    <n v="-5.8999999999999997E-2"/>
    <n v="1"/>
    <n v="1"/>
    <n v="1"/>
    <n v="0.16700000000000001"/>
    <x v="0"/>
  </r>
  <r>
    <n v="3708"/>
    <s v="random1411024"/>
    <s v="6169824996055b128675906d"/>
    <s v="In16H2Pd68Se16O"/>
    <s v="mp-1190972"/>
    <x v="471"/>
    <s v="*OH2"/>
    <s v="H2 O1"/>
    <n v="-0.16300000000000001"/>
    <n v="1"/>
    <n v="0"/>
    <n v="0"/>
    <n v="0.17299999999999999"/>
    <x v="0"/>
  </r>
  <r>
    <n v="3709"/>
    <s v="random163605"/>
    <s v="6169825496055b1286759135"/>
    <s v="Hf30Sc10H2O"/>
    <s v="mp-1184681"/>
    <x v="134"/>
    <s v="*OH2"/>
    <s v="H2 O1"/>
    <n v="-0.70599999999999996"/>
    <n v="2"/>
    <n v="1"/>
    <n v="2"/>
    <n v="0.05"/>
    <x v="0"/>
  </r>
  <r>
    <n v="3710"/>
    <s v="random1527921"/>
    <s v="6169827596055b1286759337"/>
    <s v="Ca16H2O"/>
    <s v="mp-1183455"/>
    <x v="470"/>
    <s v="*OH2"/>
    <s v="H2 O1"/>
    <n v="-2.44"/>
    <n v="1"/>
    <n v="0"/>
    <n v="0"/>
    <n v="0.25"/>
    <x v="0"/>
  </r>
  <r>
    <n v="3711"/>
    <s v="random2347568"/>
    <s v="61698277923005229692e7cc"/>
    <s v="Mo64H2C32O"/>
    <s v="mp-1552"/>
    <x v="1356"/>
    <s v="*OH2"/>
    <s v="H2 O1"/>
    <n v="-2.2360000000000002"/>
    <n v="0"/>
    <n v="2"/>
    <n v="1"/>
    <n v="0"/>
    <x v="0"/>
  </r>
  <r>
    <n v="3712"/>
    <s v="random2490402"/>
    <s v="61698279923005229692e7f0"/>
    <s v="Sr8Ge16H2Au16O"/>
    <s v="mp-13918"/>
    <x v="776"/>
    <s v="*OH2"/>
    <s v="H2 O1"/>
    <n v="-0.53900000000000003"/>
    <n v="0"/>
    <n v="0"/>
    <n v="1"/>
    <n v="6.0999999999999999E-2"/>
    <x v="0"/>
  </r>
  <r>
    <n v="3713"/>
    <s v="random1592794"/>
    <s v="61698282923005229692e877"/>
    <s v="Ag36H2Pt36O"/>
    <s v="mp-1183209"/>
    <x v="1031"/>
    <s v="*OH2"/>
    <s v="H2 O1"/>
    <n v="-0.20599999999999999"/>
    <n v="2"/>
    <n v="1"/>
    <n v="1"/>
    <n v="0.13900000000000001"/>
    <x v="0"/>
  </r>
  <r>
    <n v="3714"/>
    <s v="random1356455"/>
    <s v="616983ca923005229692e8e6"/>
    <s v="Ti36Te36H2O"/>
    <s v="mp-567832"/>
    <x v="2376"/>
    <s v="*OH2"/>
    <s v="H2 O1"/>
    <n v="-5.8529999999999998"/>
    <n v="2"/>
    <n v="0"/>
    <n v="1"/>
    <n v="0.14599999999999999"/>
    <x v="0"/>
  </r>
  <r>
    <n v="3715"/>
    <s v="random570285"/>
    <s v="616983d996055b128675955c"/>
    <s v="Ga36Co48Ge12H2O"/>
    <s v="mp-1224805"/>
    <x v="2377"/>
    <s v="*OH2"/>
    <s v="H2 O1"/>
    <n v="-6.4000000000000001E-2"/>
    <n v="2"/>
    <n v="-1"/>
    <n v="2"/>
    <n v="7.1999999999999995E-2"/>
    <x v="0"/>
  </r>
  <r>
    <n v="3716"/>
    <s v="random2005506"/>
    <s v="616983e296055b1286759623"/>
    <s v="Y20Bi20H2Pd20O"/>
    <s v="mp-1008624"/>
    <x v="2378"/>
    <s v="*OH2"/>
    <s v="H2 O1"/>
    <n v="-0.46800000000000003"/>
    <n v="2"/>
    <n v="2"/>
    <n v="1"/>
    <n v="7.4999999999999997E-2"/>
    <x v="0"/>
  </r>
  <r>
    <n v="3717"/>
    <s v="random1645736"/>
    <s v="616983e6923005229692ea48"/>
    <s v="Ta18H2S36O"/>
    <s v="mp-10014"/>
    <x v="192"/>
    <s v="*OH2"/>
    <s v="H2 O1"/>
    <n v="1.3089999999999999"/>
    <n v="1"/>
    <n v="0"/>
    <n v="1"/>
    <n v="0.5"/>
    <x v="0"/>
  </r>
  <r>
    <n v="3718"/>
    <s v="random555353"/>
    <s v="61698400923005229692eb71"/>
    <s v="Co30Si60H2O"/>
    <s v="mp-2379"/>
    <x v="2379"/>
    <s v="*OH2"/>
    <s v="H2 O1"/>
    <n v="-0.495"/>
    <n v="2"/>
    <n v="2"/>
    <n v="1"/>
    <n v="2.5000000000000001E-2"/>
    <x v="0"/>
  </r>
  <r>
    <n v="3719"/>
    <s v="random2477514"/>
    <s v="61698409923005229692ebe0"/>
    <s v="P32H2Pt16O"/>
    <s v="mp-730"/>
    <x v="1193"/>
    <s v="*OH2"/>
    <s v="H2 O1"/>
    <n v="-0.33500000000000002"/>
    <n v="2"/>
    <n v="1"/>
    <n v="1"/>
    <n v="0.09"/>
    <x v="0"/>
  </r>
  <r>
    <n v="3720"/>
    <s v="random2273621"/>
    <s v="6169841b96055b12867597a2"/>
    <s v="Si80H2Ir48O"/>
    <s v="mp-2084"/>
    <x v="2380"/>
    <s v="*OH2"/>
    <s v="H2 O1"/>
    <n v="-0.52600000000000002"/>
    <n v="1"/>
    <n v="1"/>
    <n v="-1"/>
    <n v="0"/>
    <x v="0"/>
  </r>
  <r>
    <n v="3721"/>
    <s v="random2314945"/>
    <s v="61698421923005229692ed66"/>
    <s v="Ga24H2Se24O"/>
    <s v="mp-1572"/>
    <x v="1956"/>
    <s v="*OH2"/>
    <s v="H2 O1"/>
    <n v="-0.20300000000000001"/>
    <n v="2"/>
    <n v="1"/>
    <n v="0"/>
    <n v="0.27800000000000002"/>
    <x v="0"/>
  </r>
  <r>
    <n v="3722"/>
    <s v="random1877252"/>
    <s v="61698437923005229692ee38"/>
    <s v="Ti18H2S36O"/>
    <s v="mvc-11238"/>
    <x v="545"/>
    <s v="*OH2"/>
    <s v="H2 O1"/>
    <n v="-1.361"/>
    <n v="2"/>
    <n v="1"/>
    <n v="1"/>
    <n v="6.7000000000000004E-2"/>
    <x v="0"/>
  </r>
  <r>
    <n v="3723"/>
    <s v="random1712109"/>
    <s v="6169843d96055b12867599af"/>
    <s v="Ca24Ni84P48H2O"/>
    <s v="mp-510001"/>
    <x v="2381"/>
    <s v="*OH2"/>
    <s v="H2 O1"/>
    <n v="-0.70799999999999996"/>
    <n v="2"/>
    <n v="2"/>
    <n v="1"/>
    <n v="0.32300000000000001"/>
    <x v="0"/>
  </r>
  <r>
    <n v="3724"/>
    <s v="random2248648"/>
    <s v="61698447923005229692ee8c"/>
    <s v="Al32H2Pt96O"/>
    <s v="mp-1079182"/>
    <x v="1251"/>
    <s v="*OH2"/>
    <s v="H2 O1"/>
    <n v="-8.7999999999999995E-2"/>
    <n v="2"/>
    <n v="1"/>
    <n v="2"/>
    <n v="0.03"/>
    <x v="0"/>
  </r>
  <r>
    <n v="3725"/>
    <s v="random1578714"/>
    <s v="61698466923005229692f059"/>
    <s v="Zr32H2Ru32O"/>
    <s v="mp-214"/>
    <x v="2304"/>
    <s v="*OH2"/>
    <s v="H2 O1"/>
    <n v="-0.55400000000000005"/>
    <n v="2"/>
    <n v="1"/>
    <n v="1"/>
    <n v="0.125"/>
    <x v="0"/>
  </r>
  <r>
    <n v="3726"/>
    <s v="random665886"/>
    <s v="61698467923005229692f07d"/>
    <s v="Ga32H2Ir16Ru16O"/>
    <s v="mp-866041"/>
    <x v="2084"/>
    <s v="*OH2"/>
    <s v="H2 O1"/>
    <n v="-0.83399999999999996"/>
    <n v="1"/>
    <n v="0"/>
    <n v="0"/>
    <n v="0.125"/>
    <x v="0"/>
  </r>
  <r>
    <n v="3727"/>
    <s v="random1365129"/>
    <s v="61698469923005229692f0a1"/>
    <s v="Si54H2C54O"/>
    <s v="mp-7631"/>
    <x v="525"/>
    <s v="*OH2"/>
    <s v="H2 O1"/>
    <n v="-9.9749999999999996"/>
    <n v="1"/>
    <n v="0"/>
    <n v="2"/>
    <n v="4.1000000000000002E-2"/>
    <x v="0"/>
  </r>
  <r>
    <n v="3728"/>
    <s v="random1915101"/>
    <s v="61698469923005229692f0ae"/>
    <s v="Rb8P88H2O"/>
    <s v="mp-1209498"/>
    <x v="366"/>
    <s v="*OH2"/>
    <s v="H2 O1"/>
    <n v="-0.60899999999999999"/>
    <n v="1"/>
    <n v="0"/>
    <n v="0"/>
    <n v="0.28799999999999998"/>
    <x v="0"/>
  </r>
  <r>
    <n v="3729"/>
    <s v="random1206549"/>
    <s v="6169847096055b1286759b13"/>
    <s v="Hf20H2Pd60O"/>
    <s v="mp-1007656"/>
    <x v="2382"/>
    <s v="*OH2"/>
    <s v="H2 O1"/>
    <n v="-0.73799999999999999"/>
    <n v="2"/>
    <n v="2"/>
    <n v="1"/>
    <n v="0.05"/>
    <x v="0"/>
  </r>
  <r>
    <n v="3730"/>
    <s v="random2067125"/>
    <s v="6169847696055b1286759b50"/>
    <s v="Ni24H2S48O"/>
    <s v="mp-850131"/>
    <x v="657"/>
    <s v="*OH2"/>
    <s v="H2 O1"/>
    <n v="-1.6830000000000001"/>
    <n v="1"/>
    <n v="1"/>
    <n v="-1"/>
    <n v="0.16300000000000001"/>
    <x v="0"/>
  </r>
  <r>
    <n v="3731"/>
    <s v="random568287"/>
    <s v="6169847896055b1286759b71"/>
    <s v="H2Rh15Se40O"/>
    <s v="mp-1407"/>
    <x v="451"/>
    <s v="*OH2"/>
    <s v="H2 O1"/>
    <n v="-0.24099999999999999"/>
    <n v="2"/>
    <n v="1"/>
    <n v="-2"/>
    <n v="7.8E-2"/>
    <x v="0"/>
  </r>
  <r>
    <n v="3732"/>
    <s v="random671304"/>
    <s v="6169847b96055b1286759ba6"/>
    <s v="Sr6Nb30H2Se48O"/>
    <s v="mp-1104955"/>
    <x v="2383"/>
    <s v="*OH2"/>
    <s v="H2 O1"/>
    <n v="0.309"/>
    <n v="1"/>
    <n v="0"/>
    <n v="0"/>
    <n v="0.11"/>
    <x v="0"/>
  </r>
  <r>
    <n v="3733"/>
    <s v="random717409"/>
    <s v="6169847f923005229692f1b9"/>
    <s v="Bi80H2Ir40O"/>
    <s v="mp-1101783"/>
    <x v="2384"/>
    <s v="*OH2"/>
    <s v="H2 O1"/>
    <n v="-0.03"/>
    <n v="2"/>
    <n v="1"/>
    <n v="-2"/>
    <n v="7.9000000000000001E-2"/>
    <x v="0"/>
  </r>
  <r>
    <n v="3734"/>
    <s v="random639333"/>
    <s v="6169848d923005229692f22e"/>
    <s v="Sb16H2Pt48O"/>
    <s v="mp-1078755"/>
    <x v="1215"/>
    <s v="*OH2"/>
    <s v="H2 O1"/>
    <n v="-1.4690000000000001"/>
    <n v="1"/>
    <n v="0"/>
    <n v="2"/>
    <n v="0.25"/>
    <x v="0"/>
  </r>
  <r>
    <n v="3735"/>
    <s v="random1800954"/>
    <s v="6169848f96055b1286759cdc"/>
    <s v="Zr40Tc20H2Pd20O"/>
    <s v="mp-977578"/>
    <x v="2385"/>
    <s v="*OH2"/>
    <s v="H2 O1"/>
    <n v="-1.643"/>
    <n v="2"/>
    <n v="2"/>
    <n v="1"/>
    <n v="2.5000000000000001E-2"/>
    <x v="0"/>
  </r>
  <r>
    <n v="3736"/>
    <s v="random1821323"/>
    <s v="6169849b96055b1286759dc6"/>
    <s v="Hf16Fe32Si32H2O"/>
    <s v="mp-504741"/>
    <x v="2386"/>
    <s v="*OH2"/>
    <s v="H2 O1"/>
    <n v="-0.80300000000000005"/>
    <n v="1"/>
    <n v="0"/>
    <n v="1"/>
    <n v="4.2000000000000003E-2"/>
    <x v="0"/>
  </r>
  <r>
    <n v="3737"/>
    <s v="random1759231"/>
    <s v="6169849b923005229692f28b"/>
    <s v="Ni36As36H2O"/>
    <s v="mp-2346"/>
    <x v="500"/>
    <s v="*OH2"/>
    <s v="H2 O1"/>
    <n v="-0.33800000000000002"/>
    <n v="1"/>
    <n v="0"/>
    <n v="2"/>
    <n v="2.8000000000000001E-2"/>
    <x v="0"/>
  </r>
  <r>
    <n v="3738"/>
    <s v="random508015"/>
    <s v="6169849c96055b1286759ddf"/>
    <s v="As16H2Pt16S16O"/>
    <s v="mp-1228738"/>
    <x v="2387"/>
    <s v="*OH2"/>
    <s v="H2 O1"/>
    <n v="5.7000000000000002E-2"/>
    <n v="2"/>
    <n v="1"/>
    <n v="1"/>
    <n v="0.222"/>
    <x v="0"/>
  </r>
  <r>
    <n v="3739"/>
    <s v="random866039"/>
    <s v="616984ae923005229692f36f"/>
    <s v="Al48H2Pt32O"/>
    <s v="mp-10905"/>
    <x v="242"/>
    <s v="*OH2"/>
    <s v="H2 O1"/>
    <n v="-1.9410000000000001"/>
    <n v="1"/>
    <n v="0"/>
    <n v="1"/>
    <n v="0.13"/>
    <x v="0"/>
  </r>
  <r>
    <n v="3740"/>
    <s v="random599539"/>
    <s v="616984af923005229692f372"/>
    <s v="Hg48H2O"/>
    <s v="mp-1077098"/>
    <x v="505"/>
    <s v="*OH2"/>
    <s v="H2 O1"/>
    <n v="-0.13200000000000001"/>
    <n v="0"/>
    <n v="0"/>
    <n v="1"/>
    <n v="0.12"/>
    <x v="0"/>
  </r>
  <r>
    <n v="3741"/>
    <s v="random2230273"/>
    <s v="616984b1923005229692f3a7"/>
    <s v="Ta9In9H2Se18O"/>
    <s v="mp-999136"/>
    <x v="2388"/>
    <s v="*OH2"/>
    <s v="H2 O1"/>
    <n v="-1.821"/>
    <n v="1"/>
    <n v="0"/>
    <n v="0"/>
    <n v="0"/>
    <x v="0"/>
  </r>
  <r>
    <n v="3742"/>
    <s v="random383563"/>
    <s v="616984b196055b1286759f16"/>
    <s v="Ca20H2O"/>
    <s v="mp-166"/>
    <x v="470"/>
    <s v="*OH2"/>
    <s v="H2 O1"/>
    <n v="-0.66100000000000003"/>
    <n v="2"/>
    <n v="1"/>
    <n v="2"/>
    <n v="0.05"/>
    <x v="0"/>
  </r>
  <r>
    <n v="3743"/>
    <s v="random2346498"/>
    <s v="616984bc96055b1286759fb8"/>
    <s v="In8P8H2Pd40O"/>
    <s v="mp-1025161"/>
    <x v="2389"/>
    <s v="*OH2"/>
    <s v="H2 O1"/>
    <n v="-1.7000000000000001E-2"/>
    <n v="2"/>
    <n v="0"/>
    <n v="1"/>
    <n v="0.2"/>
    <x v="0"/>
  </r>
  <r>
    <n v="3744"/>
    <s v="random624661"/>
    <s v="616984d696055b128675a056"/>
    <s v="Si6Sn6H2Pt30O"/>
    <s v="mp-1025324"/>
    <x v="2211"/>
    <s v="*OH2"/>
    <s v="H2 O1"/>
    <n v="-0.06"/>
    <n v="2"/>
    <n v="1"/>
    <n v="1"/>
    <n v="8.3000000000000004E-2"/>
    <x v="0"/>
  </r>
  <r>
    <n v="3745"/>
    <s v="random1295454"/>
    <s v="616984dc96055b128675a0bd"/>
    <s v="Ni48Mo16H2O"/>
    <s v="mp-11506"/>
    <x v="1900"/>
    <s v="*OH2"/>
    <s v="H2 O1"/>
    <n v="-0.13100000000000001"/>
    <n v="1"/>
    <n v="2"/>
    <n v="1"/>
    <n v="0.03"/>
    <x v="0"/>
  </r>
  <r>
    <n v="3746"/>
    <s v="random611655"/>
    <s v="6169860c96055b128675a0d5"/>
    <s v="Tl32H2S32O"/>
    <s v="mp-322"/>
    <x v="2390"/>
    <s v="*OH2"/>
    <s v="H2 O1"/>
    <n v="-0.318"/>
    <n v="1"/>
    <n v="1"/>
    <n v="2"/>
    <n v="8.2000000000000003E-2"/>
    <x v="0"/>
  </r>
  <r>
    <n v="3747"/>
    <s v="random1456522"/>
    <s v="61698615923005229692f50d"/>
    <s v="Cd16As8H2Cl16O"/>
    <s v="mp-27776"/>
    <x v="2391"/>
    <s v="*OH2"/>
    <s v="H2 O1"/>
    <n v="-1.2E-2"/>
    <n v="1"/>
    <n v="0"/>
    <n v="-1"/>
    <n v="0.09"/>
    <x v="0"/>
  </r>
  <r>
    <n v="3748"/>
    <s v="random1566219"/>
    <s v="6169862a923005229692f606"/>
    <s v="Sc24H2Os6Cl24O"/>
    <s v="mp-1105775"/>
    <x v="310"/>
    <s v="*OH2"/>
    <s v="H2 O1"/>
    <n v="-0.48899999999999999"/>
    <n v="1"/>
    <n v="1"/>
    <n v="1"/>
    <n v="0.13400000000000001"/>
    <x v="0"/>
  </r>
  <r>
    <n v="3749"/>
    <s v="random452288"/>
    <s v="6169862a96055b128675a20d"/>
    <s v="Cs8Hg8H2Cl24O"/>
    <s v="mp-570591"/>
    <x v="2392"/>
    <s v="*OH2"/>
    <s v="H2 O1"/>
    <n v="-0.27700000000000002"/>
    <n v="1"/>
    <n v="0"/>
    <n v="0"/>
    <n v="0.25"/>
    <x v="0"/>
  </r>
  <r>
    <n v="3750"/>
    <s v="random754862"/>
    <s v="61698635923005229692f626"/>
    <s v="Ca16Al32H2O"/>
    <s v="mp-2404"/>
    <x v="430"/>
    <s v="*OH2"/>
    <s v="H2 O1"/>
    <n v="-1.4910000000000001"/>
    <n v="1"/>
    <n v="1"/>
    <n v="0"/>
    <n v="6.2E-2"/>
    <x v="0"/>
  </r>
  <r>
    <n v="3751"/>
    <s v="random423401"/>
    <s v="61698638923005229692f66c"/>
    <s v="Sb36H2O"/>
    <s v="mp-133"/>
    <x v="399"/>
    <s v="*OH2"/>
    <s v="H2 O1"/>
    <n v="-3.4000000000000002E-2"/>
    <n v="2"/>
    <n v="1"/>
    <n v="0"/>
    <n v="0.16700000000000001"/>
    <x v="0"/>
  </r>
  <r>
    <n v="3752"/>
    <s v="random647127"/>
    <s v="61698658923005229692f809"/>
    <s v="Ti18H2Pd54O"/>
    <s v="mp-636328"/>
    <x v="289"/>
    <s v="*OH2"/>
    <s v="H2 O1"/>
    <n v="-0.04"/>
    <n v="1"/>
    <n v="0"/>
    <n v="0"/>
    <n v="0.25"/>
    <x v="0"/>
  </r>
  <r>
    <n v="3753"/>
    <s v="random419883"/>
    <s v="61698668923005229692f897"/>
    <s v="In48H2Ru16O"/>
    <s v="mp-607450"/>
    <x v="1715"/>
    <s v="*OH2"/>
    <s v="H2 O1"/>
    <n v="-7.2999999999999995E-2"/>
    <n v="1"/>
    <n v="1"/>
    <n v="2"/>
    <n v="2.1000000000000001E-2"/>
    <x v="0"/>
  </r>
  <r>
    <n v="3754"/>
    <s v="random1989900"/>
    <s v="61698669923005229692f8ae"/>
    <s v="Nb40Mo20H2Os20O"/>
    <s v="mp-1186205"/>
    <x v="1033"/>
    <s v="*OH2"/>
    <s v="H2 O1"/>
    <n v="-0.33"/>
    <n v="2"/>
    <n v="2"/>
    <n v="1"/>
    <n v="2.5000000000000001E-2"/>
    <x v="0"/>
  </r>
  <r>
    <n v="3755"/>
    <s v="random1894499"/>
    <s v="61698669923005229692f8b4"/>
    <s v="Ta60Si36H2O"/>
    <s v="mp-570287"/>
    <x v="321"/>
    <s v="*OH2"/>
    <s v="H2 O1"/>
    <n v="-0.88400000000000001"/>
    <n v="2"/>
    <n v="1"/>
    <n v="1"/>
    <n v="0.16700000000000001"/>
    <x v="0"/>
  </r>
  <r>
    <n v="3756"/>
    <s v="random1543403"/>
    <s v="6169867296055b128675a5b2"/>
    <s v="Sr48Sn80H2O"/>
    <s v="mp-18192"/>
    <x v="2393"/>
    <s v="*OH2"/>
    <s v="H2 O1"/>
    <n v="-0.30499999999999999"/>
    <n v="1"/>
    <n v="2"/>
    <n v="1"/>
    <n v="5.6000000000000001E-2"/>
    <x v="0"/>
  </r>
  <r>
    <n v="3757"/>
    <s v="random1182722"/>
    <s v="6169867996055b128675a5f7"/>
    <s v="As4H2Pb9S15O"/>
    <s v="mp-27594"/>
    <x v="2394"/>
    <s v="*OH2"/>
    <s v="H2 O1"/>
    <n v="-0.29499999999999998"/>
    <n v="1"/>
    <n v="0"/>
    <n v="1"/>
    <n v="0.80800000000000005"/>
    <x v="0"/>
  </r>
  <r>
    <n v="3758"/>
    <s v="random1598658"/>
    <s v="6169867e96055b128675a63b"/>
    <s v="Mo18H2Pd18O"/>
    <s v="mp-1221422"/>
    <x v="426"/>
    <s v="*OH2"/>
    <s v="H2 O1"/>
    <n v="-1.601"/>
    <n v="2"/>
    <n v="0"/>
    <n v="-1"/>
    <n v="0.125"/>
    <x v="0"/>
  </r>
  <r>
    <n v="3759"/>
    <s v="random2380807"/>
    <s v="61698682923005229692f99f"/>
    <s v="Ca24H2O"/>
    <s v="mp-132"/>
    <x v="470"/>
    <s v="*OH2"/>
    <s v="H2 O1"/>
    <n v="-2.1909999999999998"/>
    <n v="2"/>
    <n v="1"/>
    <n v="2"/>
    <n v="0"/>
    <x v="0"/>
  </r>
  <r>
    <n v="3760"/>
    <s v="random1640021"/>
    <s v="6169868396055b128675a689"/>
    <s v="Y56H2Rh24O"/>
    <s v="mp-1189474"/>
    <x v="884"/>
    <s v="*OH2"/>
    <s v="H2 O1"/>
    <n v="-0.54"/>
    <n v="2"/>
    <n v="1"/>
    <n v="1"/>
    <n v="8.6999999999999994E-2"/>
    <x v="0"/>
  </r>
  <r>
    <n v="3761"/>
    <s v="random2119480"/>
    <s v="6169868796055b128675a6db"/>
    <s v="Al66Re24H2O"/>
    <s v="mp-1214889"/>
    <x v="2395"/>
    <s v="*OH2"/>
    <s v="H2 O1"/>
    <n v="-0.216"/>
    <n v="1"/>
    <n v="-1"/>
    <n v="-1"/>
    <n v="1.6E-2"/>
    <x v="0"/>
  </r>
  <r>
    <n v="3762"/>
    <s v="random1827894"/>
    <s v="6169869896055b128675a7bc"/>
    <s v="Y48In16H2O"/>
    <s v="mp-1187884"/>
    <x v="724"/>
    <s v="*OH2"/>
    <s v="H2 O1"/>
    <n v="-0.23400000000000001"/>
    <n v="1"/>
    <n v="0"/>
    <n v="2"/>
    <n v="0.25"/>
    <x v="0"/>
  </r>
  <r>
    <n v="3763"/>
    <s v="random2471339"/>
    <s v="6169869b96055b128675a80a"/>
    <s v="Sn32H2Ir16O"/>
    <s v="mp-2083"/>
    <x v="1476"/>
    <s v="*OH2"/>
    <s v="H2 O1"/>
    <n v="-3.7999999999999999E-2"/>
    <n v="1"/>
    <n v="1"/>
    <n v="0"/>
    <n v="0.125"/>
    <x v="0"/>
  </r>
  <r>
    <n v="3764"/>
    <s v="random2005127"/>
    <s v="616986a1923005229692f9e4"/>
    <s v="Nb36H2Pd18O"/>
    <s v="mp-1220678"/>
    <x v="1614"/>
    <s v="*OH2"/>
    <s v="H2 O1"/>
    <n v="-0.318"/>
    <n v="0"/>
    <n v="0"/>
    <n v="1"/>
    <n v="8.2000000000000003E-2"/>
    <x v="0"/>
  </r>
  <r>
    <n v="3765"/>
    <s v="random579992"/>
    <s v="616986ae96055b128675a8ed"/>
    <s v="Ca12Ni36H2O"/>
    <s v="mp-1102167"/>
    <x v="2093"/>
    <s v="*OH2"/>
    <s v="H2 O1"/>
    <n v="-0.69899999999999995"/>
    <n v="1"/>
    <n v="0"/>
    <n v="-2"/>
    <n v="0.221"/>
    <x v="0"/>
  </r>
  <r>
    <n v="3766"/>
    <s v="random669101"/>
    <s v="616986c8923005229692fba3"/>
    <s v="H2Au4Cl16O"/>
    <s v="mp-1214857"/>
    <x v="2396"/>
    <s v="*OH2"/>
    <s v="H2 O1"/>
    <n v="-0.17799999999999999"/>
    <n v="1"/>
    <n v="1"/>
    <n v="0"/>
    <n v="5.8000000000000003E-2"/>
    <x v="0"/>
  </r>
  <r>
    <n v="3767"/>
    <s v="random1955671"/>
    <s v="616986d5923005229692fc12"/>
    <s v="Ta60As48H2O"/>
    <s v="mp-8312"/>
    <x v="1317"/>
    <s v="*OH2"/>
    <s v="H2 O1"/>
    <n v="-1.6910000000000001"/>
    <n v="1"/>
    <n v="0"/>
    <n v="2"/>
    <n v="0.20399999999999999"/>
    <x v="0"/>
  </r>
  <r>
    <n v="3768"/>
    <s v="random2092938"/>
    <s v="616986d9923005229692fc42"/>
    <s v="Cs6Te42Mo36H2O"/>
    <s v="mp-18193"/>
    <x v="2397"/>
    <s v="*OH2"/>
    <s v="H2 O1"/>
    <n v="-0.35499999999999998"/>
    <n v="1"/>
    <n v="0"/>
    <n v="0"/>
    <n v="1.4999999999999999E-2"/>
    <x v="0"/>
  </r>
  <r>
    <n v="3769"/>
    <s v="random1692282"/>
    <s v="616986f3923005229692fd83"/>
    <s v="Sc18Tl18H2Se36O"/>
    <s v="mp-13313"/>
    <x v="2398"/>
    <s v="*OH2"/>
    <s v="H2 O1"/>
    <n v="-0.311"/>
    <n v="2"/>
    <n v="1"/>
    <n v="0"/>
    <n v="5.6000000000000001E-2"/>
    <x v="0"/>
  </r>
  <r>
    <n v="3770"/>
    <s v="random1355995"/>
    <s v="616986fc96055b128675ac3b"/>
    <s v="Mn16Ga16Fe32H2O"/>
    <s v="mp-1018046"/>
    <x v="84"/>
    <s v="*OH2"/>
    <s v="H2 O1"/>
    <n v="-0.115"/>
    <n v="2"/>
    <n v="1"/>
    <n v="1"/>
    <n v="6.2E-2"/>
    <x v="0"/>
  </r>
  <r>
    <n v="3771"/>
    <s v="random1824222"/>
    <s v="616986ff96055b128675ac71"/>
    <s v="Co24Ni24Ge24H2O"/>
    <s v="mp-1226021"/>
    <x v="2000"/>
    <s v="*OH2"/>
    <s v="H2 O1"/>
    <n v="-3.6999999999999998E-2"/>
    <n v="1"/>
    <n v="0"/>
    <n v="2"/>
    <n v="0.16700000000000001"/>
    <x v="0"/>
  </r>
  <r>
    <n v="3772"/>
    <s v="random1671430"/>
    <s v="616986ff923005229692fdfe"/>
    <s v="V72Co12Ni12H2O"/>
    <s v="mp-1216439"/>
    <x v="2399"/>
    <s v="*OH2"/>
    <s v="H2 O1"/>
    <n v="-2.8650000000000002"/>
    <n v="1"/>
    <n v="1"/>
    <n v="1"/>
    <n v="4.2000000000000003E-2"/>
    <x v="0"/>
  </r>
  <r>
    <n v="3773"/>
    <s v="random2158930"/>
    <s v="6169870696055b128675ac8d"/>
    <s v="Nb48H2Pd12O"/>
    <s v="mp-1220401"/>
    <x v="2400"/>
    <s v="*OH2"/>
    <s v="H2 O1"/>
    <n v="-0.50600000000000001"/>
    <n v="1"/>
    <n v="2"/>
    <n v="1"/>
    <n v="4.9000000000000002E-2"/>
    <x v="0"/>
  </r>
  <r>
    <n v="3774"/>
    <s v="random2274883"/>
    <s v="6169870b923005229692fec4"/>
    <s v="Ca32In16H2O"/>
    <s v="mp-20669"/>
    <x v="193"/>
    <s v="*OH2"/>
    <s v="H2 O1"/>
    <n v="-1.9490000000000001"/>
    <n v="2"/>
    <n v="1"/>
    <n v="2"/>
    <n v="0.109"/>
    <x v="0"/>
  </r>
  <r>
    <n v="3775"/>
    <s v="random1851948"/>
    <s v="6169885f96055b128675add1"/>
    <s v="Zr32Mn32Al32H2O"/>
    <s v="mp-1215277"/>
    <x v="2401"/>
    <s v="*OH2"/>
    <s v="H2 O1"/>
    <n v="-1.452"/>
    <n v="1"/>
    <n v="2"/>
    <n v="1"/>
    <n v="9.4E-2"/>
    <x v="0"/>
  </r>
  <r>
    <n v="3776"/>
    <s v="random579629"/>
    <s v="6169887596055b128675af24"/>
    <s v="Ag12P12H2Pt60O"/>
    <s v="mp-1025385"/>
    <x v="1131"/>
    <s v="*OH2"/>
    <s v="H2 O1"/>
    <n v="-3.4000000000000002E-2"/>
    <n v="2"/>
    <n v="1"/>
    <n v="0"/>
    <n v="8.3000000000000004E-2"/>
    <x v="0"/>
  </r>
  <r>
    <n v="3777"/>
    <s v="random1057396"/>
    <s v="61698882923005229692ff84"/>
    <s v="Sr8Ge16H2Ru16O"/>
    <s v="mp-19787"/>
    <x v="2402"/>
    <s v="*OH2"/>
    <s v="H2 O1"/>
    <n v="-5.5E-2"/>
    <n v="1"/>
    <n v="0"/>
    <n v="0"/>
    <n v="0.25"/>
    <x v="0"/>
  </r>
  <r>
    <n v="3778"/>
    <s v="random685448"/>
    <s v="6169889696055b128675b0df"/>
    <s v="Rb10Tl22Cd4H2O"/>
    <s v="mp-974790"/>
    <x v="2403"/>
    <s v="*OH2"/>
    <s v="H2 O1"/>
    <n v="-0.121"/>
    <n v="1"/>
    <n v="1"/>
    <n v="1"/>
    <n v="0.25600000000000001"/>
    <x v="0"/>
  </r>
  <r>
    <n v="3779"/>
    <s v="random2142193"/>
    <s v="6169889896055b128675b10c"/>
    <s v="Ti8Cr16Si20H2O"/>
    <s v="mp-1208248"/>
    <x v="2404"/>
    <s v="*OH2"/>
    <s v="H2 O1"/>
    <n v="-0.76900000000000002"/>
    <n v="1"/>
    <n v="1"/>
    <n v="0"/>
    <n v="4.9000000000000002E-2"/>
    <x v="0"/>
  </r>
  <r>
    <n v="3780"/>
    <s v="random1899760"/>
    <s v="6169889c92300522969300bc"/>
    <s v="Hf32Cr64H2O"/>
    <s v="mp-819"/>
    <x v="1253"/>
    <s v="*OH2"/>
    <s v="H2 O1"/>
    <n v="-0.24"/>
    <n v="1"/>
    <n v="1"/>
    <n v="0"/>
    <n v="6.2E-2"/>
    <x v="0"/>
  </r>
  <r>
    <n v="3781"/>
    <s v="random230540"/>
    <s v="616988aa96055b128675b1d5"/>
    <s v="Sn4Te16H2Pb12O"/>
    <s v="mp-1218925"/>
    <x v="838"/>
    <s v="*OH2"/>
    <s v="H2 O1"/>
    <n v="3.0000000000000001E-3"/>
    <n v="1"/>
    <n v="0"/>
    <n v="0"/>
    <n v="0.25"/>
    <x v="0"/>
  </r>
  <r>
    <n v="3782"/>
    <s v="random2187989"/>
    <s v="616988c996055b128675b39a"/>
    <s v="Y16In8Ni16H2O"/>
    <s v="mp-569523"/>
    <x v="1521"/>
    <s v="*OH2"/>
    <s v="H2 O1"/>
    <n v="-9.5000000000000001E-2"/>
    <n v="0"/>
    <n v="1"/>
    <n v="1"/>
    <n v="6.9000000000000006E-2"/>
    <x v="0"/>
  </r>
  <r>
    <n v="3783"/>
    <s v="random1881843"/>
    <s v="616988e6923005229693042f"/>
    <s v="Y12Te12H2O"/>
    <s v="mp-865430"/>
    <x v="340"/>
    <s v="*OH2"/>
    <s v="H2 O1"/>
    <n v="-0.76200000000000001"/>
    <n v="1"/>
    <n v="0"/>
    <n v="2"/>
    <n v="0"/>
    <x v="0"/>
  </r>
  <r>
    <n v="3784"/>
    <s v="random2130382"/>
    <s v="616988ea9230052296930492"/>
    <s v="Ti72H2Se36O"/>
    <s v="mp-680576"/>
    <x v="14"/>
    <s v="*OH2"/>
    <s v="H2 O1"/>
    <n v="-0.33900000000000002"/>
    <n v="1"/>
    <n v="2"/>
    <n v="1"/>
    <n v="6.3E-2"/>
    <x v="0"/>
  </r>
  <r>
    <n v="3785"/>
    <s v="random2380468"/>
    <s v="616988fe9230052296930651"/>
    <s v="V64H2C32O"/>
    <s v="mp-1008632"/>
    <x v="1137"/>
    <s v="*OH2"/>
    <s v="H2 O1"/>
    <n v="-2.4990000000000001"/>
    <n v="2"/>
    <n v="-1"/>
    <n v="2"/>
    <n v="6.2E-2"/>
    <x v="0"/>
  </r>
  <r>
    <n v="3786"/>
    <s v="random1627648"/>
    <s v="6169890b92300522969307ac"/>
    <s v="Al20Si20P60H2O"/>
    <s v="mp-5168"/>
    <x v="2405"/>
    <s v="*OH2"/>
    <s v="H2 O1"/>
    <n v="-0.61499999999999999"/>
    <n v="2"/>
    <n v="1"/>
    <n v="2"/>
    <n v="3.3000000000000002E-2"/>
    <x v="0"/>
  </r>
  <r>
    <n v="3787"/>
    <s v="random1850830"/>
    <s v="6169891b96055b128675b48b"/>
    <s v="Ca12Zn12Ge12H2O"/>
    <s v="mp-16263"/>
    <x v="2406"/>
    <s v="*OH2"/>
    <s v="H2 O1"/>
    <n v="-0.70299999999999996"/>
    <n v="1"/>
    <n v="0"/>
    <n v="1"/>
    <n v="4.2000000000000003E-2"/>
    <x v="0"/>
  </r>
  <r>
    <n v="3788"/>
    <s v="random2294770"/>
    <s v="6169892096055b128675b4df"/>
    <s v="Ag40Ge20H2Se60O"/>
    <s v="mp-1096802"/>
    <x v="2407"/>
    <s v="*OH2"/>
    <s v="H2 O1"/>
    <n v="-8.5999999999999993E-2"/>
    <n v="2"/>
    <n v="2"/>
    <n v="1"/>
    <n v="4.2999999999999997E-2"/>
    <x v="0"/>
  </r>
  <r>
    <n v="3789"/>
    <s v="random1236934"/>
    <s v="6169893396055b128675b59c"/>
    <s v="Ni54Sb18H2O"/>
    <s v="mp-976847"/>
    <x v="2408"/>
    <s v="*OH2"/>
    <s v="H2 O1"/>
    <n v="-0.121"/>
    <n v="2"/>
    <n v="1"/>
    <n v="0"/>
    <n v="8.3000000000000004E-2"/>
    <x v="0"/>
  </r>
  <r>
    <n v="3790"/>
    <s v="random450680"/>
    <s v="6169893496055b128675b5b3"/>
    <s v="Al32Cu72H2O"/>
    <s v="mp-593"/>
    <x v="1961"/>
    <s v="*OH2"/>
    <s v="H2 O1"/>
    <n v="-0.01"/>
    <n v="1"/>
    <n v="1"/>
    <n v="0"/>
    <n v="0.114"/>
    <x v="0"/>
  </r>
  <r>
    <n v="3791"/>
    <s v="random2098385"/>
    <s v="6169894d96055b128675b6c5"/>
    <s v="As16H2Pb8S32O"/>
    <s v="mp-19941"/>
    <x v="696"/>
    <s v="*OH2"/>
    <s v="H2 O1"/>
    <n v="1.9E-2"/>
    <n v="1"/>
    <n v="0"/>
    <n v="2"/>
    <n v="6.7000000000000004E-2"/>
    <x v="0"/>
  </r>
  <r>
    <n v="3792"/>
    <s v="random2454590"/>
    <s v="6169894d9230052296930ad6"/>
    <s v="K30As24H2O"/>
    <s v="mp-1223503"/>
    <x v="2337"/>
    <s v="*OH2"/>
    <s v="H2 O1"/>
    <n v="-0.71599999999999997"/>
    <n v="2"/>
    <n v="1"/>
    <n v="-1"/>
    <n v="5.6000000000000001E-2"/>
    <x v="0"/>
  </r>
  <r>
    <n v="3793"/>
    <s v="random1887923"/>
    <s v="6169895096055b128675b704"/>
    <s v="P8H2Au8Cl32O"/>
    <s v="mp-23355"/>
    <x v="2409"/>
    <s v="*OH2"/>
    <s v="H2 O1"/>
    <n v="-0.45900000000000002"/>
    <n v="1"/>
    <n v="1"/>
    <n v="-1"/>
    <n v="0.17699999999999999"/>
    <x v="0"/>
  </r>
  <r>
    <n v="3794"/>
    <s v="random887206"/>
    <s v="616989519230052296930b26"/>
    <s v="H2Ir72Ru24O"/>
    <s v="mp-974358"/>
    <x v="2132"/>
    <s v="*OH2"/>
    <s v="H2 O1"/>
    <n v="-0.29199999999999998"/>
    <n v="2"/>
    <n v="0"/>
    <n v="1"/>
    <n v="6.2E-2"/>
    <x v="0"/>
  </r>
  <r>
    <n v="3795"/>
    <s v="random946463"/>
    <s v="616989599230052296930b96"/>
    <s v="K24Al8H2Se24O"/>
    <s v="mp-18217"/>
    <x v="2136"/>
    <s v="*OH2"/>
    <s v="H2 O1"/>
    <n v="-0.44900000000000001"/>
    <n v="2"/>
    <n v="1"/>
    <n v="-1"/>
    <n v="0.02"/>
    <x v="0"/>
  </r>
  <r>
    <n v="3796"/>
    <s v="random578551"/>
    <s v="6169896696055b128675b7f4"/>
    <s v="V72H2Rh24O"/>
    <s v="mp-1578"/>
    <x v="2410"/>
    <s v="*OH2"/>
    <s v="H2 O1"/>
    <n v="-0.18099999999999999"/>
    <n v="2"/>
    <n v="1"/>
    <n v="0"/>
    <n v="0.125"/>
    <x v="0"/>
  </r>
  <r>
    <n v="3797"/>
    <s v="random2087771"/>
    <s v="61698a9d96055b128675b851"/>
    <s v="Y36H74O"/>
    <s v="mp-24650"/>
    <x v="332"/>
    <s v="*OH2"/>
    <s v="H2 O1"/>
    <n v="-3.91"/>
    <n v="1"/>
    <n v="0"/>
    <n v="0"/>
    <n v="0.125"/>
    <x v="0"/>
  </r>
  <r>
    <n v="3798"/>
    <s v="random2388830"/>
    <s v="61698a9d9230052296930bd7"/>
    <s v="Cd20H2S20O"/>
    <s v="mp-2469"/>
    <x v="161"/>
    <s v="*OH2"/>
    <s v="H2 O1"/>
    <n v="-3.19"/>
    <n v="2"/>
    <n v="2"/>
    <n v="1"/>
    <n v="7.4999999999999997E-2"/>
    <x v="0"/>
  </r>
  <r>
    <n v="3799"/>
    <s v="random1250439"/>
    <s v="61698aa69230052296930ca7"/>
    <s v="Nb60Si36H2O"/>
    <s v="mp-13686"/>
    <x v="917"/>
    <s v="*OH2"/>
    <s v="H2 O1"/>
    <n v="-0.56599999999999995"/>
    <n v="2"/>
    <n v="1"/>
    <n v="0"/>
    <n v="4.9000000000000002E-2"/>
    <x v="0"/>
  </r>
  <r>
    <n v="3800"/>
    <s v="random1627375"/>
    <s v="61698aa69230052296930cb8"/>
    <s v="Mo64H2C32O"/>
    <s v="mp-1552"/>
    <x v="1356"/>
    <s v="*OH2"/>
    <s v="H2 O1"/>
    <n v="-1.0840000000000001"/>
    <n v="1"/>
    <n v="1"/>
    <n v="2"/>
    <n v="0.01"/>
    <x v="0"/>
  </r>
  <r>
    <n v="3801"/>
    <s v="random1874948"/>
    <s v="61698ac796055b128675b9d1"/>
    <s v="Al16H2S24O"/>
    <s v="mp-1228491"/>
    <x v="768"/>
    <s v="*OH2"/>
    <s v="H2 O1"/>
    <n v="-1.35"/>
    <n v="0"/>
    <n v="1"/>
    <n v="1"/>
    <n v="0.248"/>
    <x v="0"/>
  </r>
  <r>
    <n v="3802"/>
    <s v="random2205335"/>
    <s v="61698ac796055b128675b9d4"/>
    <s v="Cd12H2Pt36O"/>
    <s v="mp-1067236"/>
    <x v="2246"/>
    <s v="*OH2"/>
    <s v="H2 O1"/>
    <n v="-0.188"/>
    <n v="1"/>
    <n v="1"/>
    <n v="1"/>
    <n v="0.25"/>
    <x v="0"/>
  </r>
  <r>
    <n v="3803"/>
    <s v="random1727518"/>
    <s v="61698adb96055b128675ba13"/>
    <s v="Sc36Te12H2Ir6O"/>
    <s v="mp-1206893"/>
    <x v="2411"/>
    <s v="*OH2"/>
    <s v="H2 O1"/>
    <n v="-2.927"/>
    <n v="2"/>
    <n v="-1"/>
    <n v="2"/>
    <n v="6.0999999999999999E-2"/>
    <x v="0"/>
  </r>
  <r>
    <n v="3804"/>
    <s v="random516409"/>
    <s v="61698adb9230052296930f85"/>
    <s v="In33H2S48O"/>
    <s v="mp-1224223"/>
    <x v="1626"/>
    <s v="*OH2"/>
    <s v="H2 O1"/>
    <n v="0.57999999999999996"/>
    <n v="1"/>
    <n v="1"/>
    <n v="1"/>
    <n v="0.02"/>
    <x v="0"/>
  </r>
  <r>
    <n v="3805"/>
    <s v="random727172"/>
    <s v="61698add9230052296930fb1"/>
    <s v="Hg24H2O"/>
    <s v="mp-10861"/>
    <x v="505"/>
    <s v="*OH2"/>
    <s v="H2 O1"/>
    <n v="5.3999999999999999E-2"/>
    <n v="1"/>
    <n v="0"/>
    <n v="2"/>
    <n v="0.25"/>
    <x v="0"/>
  </r>
  <r>
    <n v="3806"/>
    <s v="random1530522"/>
    <s v="61698ade9230052296930fce"/>
    <s v="Na18Nb18H2N36O"/>
    <s v="mp-7017"/>
    <x v="2412"/>
    <s v="*OH2"/>
    <s v="H2 O1"/>
    <n v="-1.212"/>
    <n v="2"/>
    <n v="1"/>
    <n v="1"/>
    <n v="4.4999999999999998E-2"/>
    <x v="0"/>
  </r>
  <r>
    <n v="3807"/>
    <s v="random1993686"/>
    <s v="61698af196055b128675bacd"/>
    <s v="Sc27Ag27H2O"/>
    <s v="mp-11237"/>
    <x v="1713"/>
    <s v="*OH2"/>
    <s v="H2 O1"/>
    <n v="-0.69899999999999995"/>
    <n v="1"/>
    <n v="0"/>
    <n v="0"/>
    <n v="0.25"/>
    <x v="0"/>
  </r>
  <r>
    <n v="3808"/>
    <s v="random454075"/>
    <s v="61698af69230052296931144"/>
    <s v="Ag48H2S24O"/>
    <s v="mp-31053"/>
    <x v="606"/>
    <s v="*OH2"/>
    <s v="H2 O1"/>
    <n v="-0.08"/>
    <n v="2"/>
    <n v="0"/>
    <n v="1"/>
    <n v="0.153"/>
    <x v="0"/>
  </r>
  <r>
    <n v="3809"/>
    <s v="random171763"/>
    <s v="61698af796055b128675bb06"/>
    <s v="Te18H2W9O"/>
    <s v="mp-1023926"/>
    <x v="50"/>
    <s v="*OH2"/>
    <s v="H2 O1"/>
    <n v="0.43099999999999999"/>
    <n v="2"/>
    <n v="1"/>
    <n v="2"/>
    <n v="2.1000000000000001E-2"/>
    <x v="0"/>
  </r>
  <r>
    <n v="3810"/>
    <s v="random1277228"/>
    <s v="61698b0596055b128675bb78"/>
    <s v="Ta24H2Ru72O"/>
    <s v="mp-867816"/>
    <x v="1324"/>
    <s v="*OH2"/>
    <s v="H2 O1"/>
    <n v="-0.47899999999999998"/>
    <n v="1"/>
    <n v="1"/>
    <n v="0"/>
    <n v="0.125"/>
    <x v="0"/>
  </r>
  <r>
    <n v="3811"/>
    <s v="random1231474"/>
    <s v="61698b1c92300522969313ed"/>
    <s v="Si72H2C72O"/>
    <s v="mp-570641"/>
    <x v="525"/>
    <s v="*OH2"/>
    <s v="H2 O1"/>
    <n v="-7.9950000000000001"/>
    <n v="1"/>
    <n v="0"/>
    <n v="1"/>
    <n v="0.40600000000000003"/>
    <x v="0"/>
  </r>
  <r>
    <n v="3812"/>
    <s v="random2384637"/>
    <s v="61698b209230052296931418"/>
    <s v="Ti32Te48H2O"/>
    <s v="mp-1217210"/>
    <x v="1017"/>
    <s v="*OH2"/>
    <s v="H2 O1"/>
    <n v="-0.185"/>
    <n v="2"/>
    <n v="-2"/>
    <n v="-1"/>
    <n v="7.9000000000000001E-2"/>
    <x v="0"/>
  </r>
  <r>
    <n v="3813"/>
    <s v="random2469045"/>
    <s v="61698b27923005229693146c"/>
    <s v="Na16In48H2O"/>
    <s v="mp-976589"/>
    <x v="1830"/>
    <s v="*OH2"/>
    <s v="H2 O1"/>
    <n v="-3.7999999999999999E-2"/>
    <n v="1"/>
    <n v="1"/>
    <n v="0"/>
    <n v="0.125"/>
    <x v="0"/>
  </r>
  <r>
    <n v="3814"/>
    <s v="random1943446"/>
    <s v="61698b28923005229693147d"/>
    <s v="Te24H2Au12O"/>
    <s v="mp-1662"/>
    <x v="203"/>
    <s v="*OH2"/>
    <s v="H2 O1"/>
    <n v="-1.2E-2"/>
    <n v="2"/>
    <n v="0"/>
    <n v="1"/>
    <n v="0.25"/>
    <x v="0"/>
  </r>
  <r>
    <n v="3815"/>
    <s v="random1255742"/>
    <s v="61698b2b92300522969314bd"/>
    <s v="Y32H2Ru16Rh16O"/>
    <s v="mp-866173"/>
    <x v="56"/>
    <s v="*OH2"/>
    <s v="H2 O1"/>
    <n v="-0.60699999999999998"/>
    <n v="2"/>
    <n v="1"/>
    <n v="1"/>
    <n v="6.2E-2"/>
    <x v="0"/>
  </r>
  <r>
    <n v="3816"/>
    <s v="random498970"/>
    <s v="61698b3792300522969315a2"/>
    <s v="In48H2Ru16O"/>
    <s v="mp-672326"/>
    <x v="1715"/>
    <s v="*OH2"/>
    <s v="H2 O1"/>
    <n v="-0.14099999999999999"/>
    <n v="2"/>
    <n v="1"/>
    <n v="1"/>
    <n v="0.188"/>
    <x v="0"/>
  </r>
  <r>
    <n v="3817"/>
    <s v="random658736"/>
    <s v="61698b3892300522969315af"/>
    <s v="Mn48H2N24O"/>
    <s v="mp-1221793"/>
    <x v="2413"/>
    <s v="*OH2"/>
    <s v="H2 O1"/>
    <n v="-1.0720000000000001"/>
    <n v="2"/>
    <n v="2"/>
    <n v="1"/>
    <n v="9.2999999999999999E-2"/>
    <x v="0"/>
  </r>
  <r>
    <n v="3818"/>
    <s v="random2000106"/>
    <s v="61698b5792300522969317ae"/>
    <s v="K20H2O"/>
    <s v="mp-1184905"/>
    <x v="312"/>
    <s v="*OH2"/>
    <s v="H2 O1"/>
    <n v="-0.40699999999999997"/>
    <n v="1"/>
    <n v="0"/>
    <n v="0"/>
    <n v="9.4E-2"/>
    <x v="0"/>
  </r>
  <r>
    <n v="3819"/>
    <s v="random1187330"/>
    <s v="61698b5c923005229693180a"/>
    <s v="Ca16Ag48H2O"/>
    <s v="mp-1183511"/>
    <x v="2154"/>
    <s v="*OH2"/>
    <s v="H2 O1"/>
    <n v="-0.13400000000000001"/>
    <n v="1"/>
    <n v="1"/>
    <n v="1"/>
    <n v="6.2E-2"/>
    <x v="0"/>
  </r>
  <r>
    <n v="3820"/>
    <s v="random477874"/>
    <s v="61698b5e9230052296931829"/>
    <s v="H2S112N16O"/>
    <s v="mp-1203253"/>
    <x v="442"/>
    <s v="*OH2"/>
    <s v="H2 O1"/>
    <n v="-1.51"/>
    <n v="2"/>
    <n v="2"/>
    <n v="1"/>
    <n v="2.3E-2"/>
    <x v="0"/>
  </r>
  <r>
    <n v="3821"/>
    <s v="random1338191"/>
    <s v="61698b6a96055b128675c01f"/>
    <s v="Zn18Cu36H2O"/>
    <s v="mp-1215401"/>
    <x v="1691"/>
    <s v="*OH2"/>
    <s v="H2 O1"/>
    <n v="-3.2000000000000001E-2"/>
    <n v="0"/>
    <n v="0"/>
    <n v="1"/>
    <n v="0.5"/>
    <x v="0"/>
  </r>
  <r>
    <n v="3822"/>
    <s v="random1484943"/>
    <s v="61698b6d96055b128675c052"/>
    <s v="Ca6Mo36H2S48O"/>
    <s v="mp-1104194"/>
    <x v="2414"/>
    <s v="*OH2"/>
    <s v="H2 O1"/>
    <n v="-1.792"/>
    <n v="0"/>
    <n v="2"/>
    <n v="1"/>
    <n v="0.11"/>
    <x v="0"/>
  </r>
  <r>
    <n v="3823"/>
    <s v="random978272"/>
    <s v="61698b7396055b128675c097"/>
    <s v="Sc16Al48H2O"/>
    <s v="mp-2121"/>
    <x v="962"/>
    <s v="*OH2"/>
    <s v="H2 O1"/>
    <n v="-0.61799999999999999"/>
    <n v="1"/>
    <n v="1"/>
    <n v="0"/>
    <n v="0.125"/>
    <x v="0"/>
  </r>
  <r>
    <n v="3824"/>
    <s v="random1563332"/>
    <s v="61698b7896055b128675c0cf"/>
    <s v="H2Ru24Rh72O"/>
    <s v="mp-974335"/>
    <x v="678"/>
    <s v="*OH2"/>
    <s v="H2 O1"/>
    <n v="-0.03"/>
    <n v="1"/>
    <n v="1"/>
    <n v="0"/>
    <n v="0.125"/>
    <x v="0"/>
  </r>
  <r>
    <n v="3825"/>
    <s v="random2111092"/>
    <s v="61698b7996055b128675c0e7"/>
    <s v="V24Mo12H2S48O"/>
    <s v="mp-1216571"/>
    <x v="2415"/>
    <s v="*OH2"/>
    <s v="H2 O1"/>
    <n v="-0.73899999999999999"/>
    <n v="2"/>
    <n v="1"/>
    <n v="0"/>
    <n v="0.106"/>
    <x v="0"/>
  </r>
  <r>
    <n v="3826"/>
    <s v="random766576"/>
    <s v="61698b7c96055b128675c129"/>
    <s v="Nb18Cu9H2S36O"/>
    <s v="mp-1220691"/>
    <x v="2416"/>
    <s v="*OH2"/>
    <s v="H2 O1"/>
    <n v="-0.16600000000000001"/>
    <n v="2"/>
    <n v="1"/>
    <n v="1"/>
    <n v="0.183"/>
    <x v="0"/>
  </r>
  <r>
    <n v="3827"/>
    <s v="random777752"/>
    <s v="61698cc296055b128675c1fc"/>
    <s v="Mo48P16H2O"/>
    <s v="mp-10004"/>
    <x v="2417"/>
    <s v="*OH2"/>
    <s v="H2 O1"/>
    <n v="-3.5000000000000003E-2"/>
    <n v="0"/>
    <n v="0"/>
    <n v="1"/>
    <n v="0.11600000000000001"/>
    <x v="0"/>
  </r>
  <r>
    <n v="3828"/>
    <s v="random559219"/>
    <s v="61698cc496055b128675c22b"/>
    <s v="Na36Cd12H2O"/>
    <s v="mp-1186024"/>
    <x v="231"/>
    <s v="*OH2"/>
    <s v="H2 O1"/>
    <n v="-0.47499999999999998"/>
    <n v="1"/>
    <n v="1"/>
    <n v="1"/>
    <n v="0.125"/>
    <x v="0"/>
  </r>
  <r>
    <n v="3829"/>
    <s v="random1702388"/>
    <s v="61698cc696055b128675c24d"/>
    <s v="H2Pb12S12O"/>
    <s v="mp-1067627"/>
    <x v="27"/>
    <s v="*OH2"/>
    <s v="H2 O1"/>
    <n v="-1.6E-2"/>
    <n v="2"/>
    <n v="1"/>
    <n v="-2"/>
    <n v="0"/>
    <x v="0"/>
  </r>
  <r>
    <n v="3830"/>
    <s v="random2267519"/>
    <s v="61698cc89230052296931aa1"/>
    <s v="Ti72P24H2O"/>
    <s v="mp-31214"/>
    <x v="2418"/>
    <s v="*OH2"/>
    <s v="H2 O1"/>
    <n v="-2.2250000000000001"/>
    <n v="2"/>
    <n v="1"/>
    <n v="1"/>
    <n v="3.9E-2"/>
    <x v="0"/>
  </r>
  <r>
    <n v="3831"/>
    <s v="random1945074"/>
    <s v="61698cc99230052296931aa2"/>
    <s v="Ca40As24H2O"/>
    <s v="mp-10047"/>
    <x v="2419"/>
    <s v="*OH2"/>
    <s v="H2 O1"/>
    <n v="-0.68"/>
    <n v="1"/>
    <n v="0"/>
    <n v="2"/>
    <n v="8.8999999999999996E-2"/>
    <x v="0"/>
  </r>
  <r>
    <n v="3832"/>
    <s v="random2355080"/>
    <s v="61698ccd96055b128675c2ca"/>
    <s v="Sb24H2Rh72O"/>
    <s v="mp-973342"/>
    <x v="1789"/>
    <s v="*OH2"/>
    <s v="H2 O1"/>
    <n v="-2.8000000000000001E-2"/>
    <n v="1"/>
    <n v="1"/>
    <n v="0"/>
    <n v="0.125"/>
    <x v="0"/>
  </r>
  <r>
    <n v="3833"/>
    <s v="random1939769"/>
    <s v="61698cdd96055b128675c30b"/>
    <s v="Sb48H2Rh16O"/>
    <s v="mp-2395"/>
    <x v="2420"/>
    <s v="*OH2"/>
    <s v="H2 O1"/>
    <n v="-8.3000000000000004E-2"/>
    <n v="2"/>
    <n v="1"/>
    <n v="1"/>
    <n v="6.5000000000000002E-2"/>
    <x v="0"/>
  </r>
  <r>
    <n v="3834"/>
    <s v="random2388578"/>
    <s v="61698cdf9230052296931b26"/>
    <s v="Cu24H2Cl24O"/>
    <s v="mp-22914"/>
    <x v="2421"/>
    <s v="*OH2"/>
    <s v="H2 O1"/>
    <n v="-0.63900000000000001"/>
    <n v="2"/>
    <n v="1"/>
    <n v="0"/>
    <n v="4.2000000000000003E-2"/>
    <x v="0"/>
  </r>
  <r>
    <n v="3835"/>
    <s v="random1293487"/>
    <s v="61698cdf96055b128675c342"/>
    <s v="Sn36H2O"/>
    <s v="mp-623511"/>
    <x v="422"/>
    <s v="*OH2"/>
    <s v="H2 O1"/>
    <n v="-1.4999999999999999E-2"/>
    <n v="0"/>
    <n v="0"/>
    <n v="1"/>
    <n v="0.25"/>
    <x v="0"/>
  </r>
  <r>
    <n v="3836"/>
    <s v="random2272668"/>
    <s v="61698ced96055b128675c46c"/>
    <s v="Tl36P12H2Se48O"/>
    <s v="mp-4160"/>
    <x v="2422"/>
    <s v="*OH2"/>
    <s v="H2 O1"/>
    <n v="2.5999999999999999E-2"/>
    <n v="0"/>
    <n v="2"/>
    <n v="1"/>
    <n v="2.5000000000000001E-2"/>
    <x v="0"/>
  </r>
  <r>
    <n v="3837"/>
    <s v="random1277526"/>
    <s v="61698ced9230052296931ba4"/>
    <s v="Re36H2Os36O"/>
    <s v="mp-1219509"/>
    <x v="334"/>
    <s v="*OH2"/>
    <s v="H2 O1"/>
    <n v="-0.53400000000000003"/>
    <n v="2"/>
    <n v="1"/>
    <n v="2"/>
    <n v="0.111"/>
    <x v="0"/>
  </r>
  <r>
    <n v="3838"/>
    <s v="random530780"/>
    <s v="61698cf69230052296931bec"/>
    <s v="Te24H2Rh36O"/>
    <s v="mp-1341"/>
    <x v="767"/>
    <s v="*OH2"/>
    <s v="H2 O1"/>
    <n v="-5.8999999999999997E-2"/>
    <n v="1"/>
    <n v="1"/>
    <n v="1"/>
    <n v="0.44900000000000001"/>
    <x v="0"/>
  </r>
  <r>
    <n v="3839"/>
    <s v="random1397358"/>
    <s v="61698cfc9230052296931c3a"/>
    <s v="Al24Cu12H2O"/>
    <s v="mp-985806"/>
    <x v="1942"/>
    <s v="*OH2"/>
    <s v="H2 O1"/>
    <n v="-2.589"/>
    <n v="1"/>
    <n v="1"/>
    <n v="1"/>
    <n v="4.2000000000000003E-2"/>
    <x v="0"/>
  </r>
  <r>
    <n v="3840"/>
    <s v="random1163090"/>
    <s v="61698d0996055b128675c5c8"/>
    <s v="Co12Ni24H2Se48O"/>
    <s v="mp-1025318"/>
    <x v="2423"/>
    <s v="*OH2"/>
    <s v="H2 O1"/>
    <n v="-0.03"/>
    <n v="1"/>
    <n v="1"/>
    <n v="0"/>
    <n v="0.5"/>
    <x v="0"/>
  </r>
  <r>
    <n v="3841"/>
    <s v="random2073717"/>
    <s v="61698d0996055b128675c5d9"/>
    <s v="Te64H2Ru32O"/>
    <s v="mp-267"/>
    <x v="1013"/>
    <s v="*OH2"/>
    <s v="H2 O1"/>
    <n v="-0.248"/>
    <n v="1"/>
    <n v="1"/>
    <n v="0"/>
    <n v="0.25"/>
    <x v="0"/>
  </r>
  <r>
    <n v="3842"/>
    <s v="random1842138"/>
    <s v="61698d1e9230052296931db4"/>
    <s v="Ta16Zn16H2Ru32O"/>
    <s v="mp-865234"/>
    <x v="2424"/>
    <s v="*OH2"/>
    <s v="H2 O1"/>
    <n v="-0.51500000000000001"/>
    <n v="2"/>
    <n v="1"/>
    <n v="1"/>
    <n v="6.2E-2"/>
    <x v="0"/>
  </r>
  <r>
    <n v="3843"/>
    <s v="random2046640"/>
    <s v="61698d1f9230052296931dc3"/>
    <s v="Sc16Bi16H2O"/>
    <s v="mp-570632"/>
    <x v="2425"/>
    <s v="*OH2"/>
    <s v="H2 O1"/>
    <n v="-0.75700000000000001"/>
    <n v="1"/>
    <n v="1"/>
    <n v="0"/>
    <n v="0.125"/>
    <x v="0"/>
  </r>
  <r>
    <n v="3844"/>
    <s v="random2118208"/>
    <s v="61698d2f96055b128675c7b1"/>
    <s v="Ca24Cd24Ge24H2O"/>
    <s v="mp-16258"/>
    <x v="2426"/>
    <s v="*OH2"/>
    <s v="H2 O1"/>
    <n v="-0.66500000000000004"/>
    <n v="1"/>
    <n v="0"/>
    <n v="0"/>
    <n v="0.5"/>
    <x v="0"/>
  </r>
  <r>
    <n v="3845"/>
    <s v="random1765433"/>
    <s v="61698d3e9230052296931f63"/>
    <s v="Nb32V32Ni32H2O"/>
    <s v="mp-1220599"/>
    <x v="2427"/>
    <s v="*OH2"/>
    <s v="H2 O1"/>
    <n v="-0.98199999999999998"/>
    <n v="0"/>
    <n v="1"/>
    <n v="1"/>
    <n v="0.189"/>
    <x v="0"/>
  </r>
  <r>
    <n v="3846"/>
    <s v="random1383994"/>
    <s v="61698d469230052296931fe8"/>
    <s v="Mn24Te24H2O"/>
    <s v="mp-1080073"/>
    <x v="2428"/>
    <s v="*OH2"/>
    <s v="H2 O1"/>
    <n v="-1.9E-2"/>
    <n v="1"/>
    <n v="0"/>
    <n v="2"/>
    <n v="5.3999999999999999E-2"/>
    <x v="0"/>
  </r>
  <r>
    <n v="3847"/>
    <s v="random2150893"/>
    <s v="61698d4896055b128675c918"/>
    <s v="Ca30Co10H2N30O"/>
    <s v="mp-1029610"/>
    <x v="2429"/>
    <s v="*OH2"/>
    <s v="H2 O1"/>
    <n v="-3.36"/>
    <n v="2"/>
    <n v="2"/>
    <n v="1"/>
    <n v="8.3000000000000004E-2"/>
    <x v="0"/>
  </r>
  <r>
    <n v="3848"/>
    <s v="random2236475"/>
    <s v="61698d549230052296932084"/>
    <s v="Bi32H2Pd32O"/>
    <s v="mp-569727"/>
    <x v="1848"/>
    <s v="*OH2"/>
    <s v="H2 O1"/>
    <n v="-2.4E-2"/>
    <n v="0"/>
    <n v="2"/>
    <n v="1"/>
    <n v="0.17699999999999999"/>
    <x v="0"/>
  </r>
  <r>
    <n v="3849"/>
    <s v="random2100569"/>
    <s v="61698d5a92300522969320c0"/>
    <s v="Ag16P32H2O"/>
    <s v="mp-8200"/>
    <x v="1815"/>
    <s v="*OH2"/>
    <s v="H2 O1"/>
    <n v="-0.21299999999999999"/>
    <n v="2"/>
    <n v="1"/>
    <n v="1"/>
    <n v="2.1000000000000001E-2"/>
    <x v="0"/>
  </r>
  <r>
    <n v="3850"/>
    <s v="random2298283"/>
    <s v="61698d66923005229693211a"/>
    <s v="Cu54Sb18H2O"/>
    <s v="mp-1183969"/>
    <x v="1504"/>
    <s v="*OH2"/>
    <s v="H2 O1"/>
    <n v="-0.27600000000000002"/>
    <n v="2"/>
    <n v="1"/>
    <n v="0"/>
    <n v="8.3000000000000004E-2"/>
    <x v="0"/>
  </r>
  <r>
    <n v="3851"/>
    <s v="random1485989"/>
    <s v="61698d7792300522969321bc"/>
    <s v="Ga120Ge3Mo24H2O"/>
    <s v="mp-1204805"/>
    <x v="2430"/>
    <s v="*OH2"/>
    <s v="H2 O1"/>
    <n v="-0.32200000000000001"/>
    <n v="0"/>
    <n v="0"/>
    <n v="1"/>
    <n v="8.5000000000000006E-2"/>
    <x v="0"/>
  </r>
  <r>
    <n v="3852"/>
    <s v="random479022"/>
    <s v="61698d8792300522969322a3"/>
    <s v="Na24Fe8H2S24O"/>
    <s v="mp-561456"/>
    <x v="2359"/>
    <s v="*OH2"/>
    <s v="H2 O1"/>
    <n v="-0.36299999999999999"/>
    <n v="1"/>
    <n v="0"/>
    <n v="-1"/>
    <n v="0.14499999999999999"/>
    <x v="0"/>
  </r>
  <r>
    <n v="3853"/>
    <s v="random1833411"/>
    <s v="61698d9c96055b128675cdb4"/>
    <s v="Te64Mo24H2W8O"/>
    <s v="mp-1030155"/>
    <x v="2431"/>
    <s v="*OH2"/>
    <s v="H2 O1"/>
    <n v="7.4999999999999997E-2"/>
    <n v="1"/>
    <n v="1"/>
    <n v="1"/>
    <n v="0.438"/>
    <x v="0"/>
  </r>
  <r>
    <n v="3854"/>
    <s v="random2263178"/>
    <s v="61698da396055b128675ce1d"/>
    <s v="Ni18Te18H2Se18O"/>
    <s v="mp-1220035"/>
    <x v="2432"/>
    <s v="*OH2"/>
    <s v="H2 O1"/>
    <n v="5.8000000000000003E-2"/>
    <n v="2"/>
    <n v="1"/>
    <n v="2"/>
    <n v="3.1E-2"/>
    <x v="0"/>
  </r>
  <r>
    <n v="3855"/>
    <s v="random1316120"/>
    <s v="61698db296055b128675cf16"/>
    <s v="Sc40Sn24H2O"/>
    <s v="mp-17695"/>
    <x v="1624"/>
    <s v="*OH2"/>
    <s v="H2 O1"/>
    <n v="-0.77300000000000002"/>
    <n v="2"/>
    <n v="1"/>
    <n v="1"/>
    <n v="7.5999999999999998E-2"/>
    <x v="0"/>
  </r>
  <r>
    <n v="3856"/>
    <s v="random1334857"/>
    <s v="61698f1d92300522969323d1"/>
    <s v="Sc12Ag48H2O"/>
    <s v="mp-30354"/>
    <x v="2433"/>
    <s v="*OH2"/>
    <s v="H2 O1"/>
    <n v="-0.104"/>
    <n v="2"/>
    <n v="1"/>
    <n v="0"/>
    <n v="0.05"/>
    <x v="0"/>
  </r>
  <r>
    <n v="3857"/>
    <s v="random2273224"/>
    <s v="61698f2692300522969324e1"/>
    <s v="Na24H2O"/>
    <s v="mp-974558"/>
    <x v="440"/>
    <s v="*OH2"/>
    <s v="H2 O1"/>
    <n v="-0.26300000000000001"/>
    <n v="2"/>
    <n v="1"/>
    <n v="1"/>
    <n v="6.2E-2"/>
    <x v="0"/>
  </r>
  <r>
    <n v="3858"/>
    <s v="random2356307"/>
    <s v="61698f2692300522969324ed"/>
    <s v="Cu48Si16H2O"/>
    <s v="mp-972828"/>
    <x v="2234"/>
    <s v="*OH2"/>
    <s v="H2 O1"/>
    <n v="-1.9E-2"/>
    <n v="1"/>
    <n v="1"/>
    <n v="2"/>
    <n v="0.125"/>
    <x v="0"/>
  </r>
  <r>
    <n v="3859"/>
    <s v="random1787936"/>
    <s v="61698f2792300522969324fb"/>
    <s v="Te20H2Pd30Pb20O"/>
    <s v="mp-605028"/>
    <x v="2434"/>
    <s v="*OH2"/>
    <s v="H2 O1"/>
    <n v="-0.129"/>
    <n v="2"/>
    <n v="1"/>
    <n v="2"/>
    <n v="0.1"/>
    <x v="0"/>
  </r>
  <r>
    <n v="3860"/>
    <s v="random520811"/>
    <s v="61698f2a9230052296932543"/>
    <s v="Cs12Sn12H2S36O"/>
    <s v="mp-561710"/>
    <x v="2435"/>
    <s v="*OH2"/>
    <s v="H2 O1"/>
    <n v="-0.40699999999999997"/>
    <n v="0"/>
    <n v="1"/>
    <n v="2"/>
    <n v="0.33200000000000002"/>
    <x v="0"/>
  </r>
  <r>
    <n v="3861"/>
    <s v="random1169431"/>
    <s v="61698f2d92300522969325a2"/>
    <s v="Ca24H2Pb8O"/>
    <s v="mp-30479"/>
    <x v="1483"/>
    <s v="*OH2"/>
    <s v="H2 O1"/>
    <n v="-0.53600000000000003"/>
    <n v="1"/>
    <n v="0"/>
    <n v="0"/>
    <n v="0.25"/>
    <x v="0"/>
  </r>
  <r>
    <n v="3862"/>
    <s v="random1314942"/>
    <s v="61698f3d92300522969325da"/>
    <s v="H2Pt36W12O"/>
    <s v="mp-862798"/>
    <x v="1169"/>
    <s v="*OH2"/>
    <s v="H2 O1"/>
    <n v="-2.3E-2"/>
    <n v="1"/>
    <n v="0"/>
    <n v="0"/>
    <n v="0.25"/>
    <x v="0"/>
  </r>
  <r>
    <n v="3863"/>
    <s v="random2041532"/>
    <s v="61698f5892300522969326a4"/>
    <s v="Si45H2C45O"/>
    <s v="mp-11713"/>
    <x v="525"/>
    <s v="*OH2"/>
    <s v="H2 O1"/>
    <n v="-3.7090000000000001"/>
    <n v="1"/>
    <n v="0"/>
    <n v="1"/>
    <n v="0.52500000000000002"/>
    <x v="0"/>
  </r>
  <r>
    <n v="3864"/>
    <s v="random1361887"/>
    <s v="61698f6492300522969327ff"/>
    <s v="Ga8Mo32H2Se64O"/>
    <s v="mp-567394"/>
    <x v="1448"/>
    <s v="*OH2"/>
    <s v="H2 O1"/>
    <n v="-4.9000000000000002E-2"/>
    <n v="1"/>
    <n v="0"/>
    <n v="1"/>
    <n v="0.27800000000000002"/>
    <x v="0"/>
  </r>
  <r>
    <n v="3865"/>
    <s v="random1517775"/>
    <s v="61698f7892300522969328c9"/>
    <s v="Zr24Te24H2O"/>
    <s v="mp-568865"/>
    <x v="1404"/>
    <s v="*OH2"/>
    <s v="H2 O1"/>
    <n v="-0.68300000000000005"/>
    <n v="1"/>
    <n v="0"/>
    <n v="2"/>
    <n v="0.16700000000000001"/>
    <x v="0"/>
  </r>
  <r>
    <n v="3866"/>
    <s v="random674341"/>
    <s v="61698f7e923005229693296a"/>
    <s v="Nb12H2Au24O"/>
    <s v="mp-1606"/>
    <x v="2436"/>
    <s v="*OH2"/>
    <s v="H2 O1"/>
    <n v="-0.78100000000000003"/>
    <n v="1"/>
    <n v="1"/>
    <n v="1"/>
    <n v="8.3000000000000004E-2"/>
    <x v="0"/>
  </r>
  <r>
    <n v="3867"/>
    <s v="random912095"/>
    <s v="61698f879230052296932a4e"/>
    <s v="Ti24Nb8Al16H2O"/>
    <s v="mp-1208228"/>
    <x v="2437"/>
    <s v="*OH2"/>
    <s v="H2 O1"/>
    <n v="-0.47299999999999998"/>
    <n v="2"/>
    <n v="0"/>
    <n v="1"/>
    <n v="0.123"/>
    <x v="0"/>
  </r>
  <r>
    <n v="3868"/>
    <s v="random1937648"/>
    <s v="61698f889230052296932a58"/>
    <s v="Sr20Mo8H2N28O"/>
    <s v="mp-31231"/>
    <x v="1320"/>
    <s v="*OH2"/>
    <s v="H2 O1"/>
    <n v="-0.55800000000000005"/>
    <n v="1"/>
    <n v="1"/>
    <n v="0"/>
    <n v="0"/>
    <x v="0"/>
  </r>
  <r>
    <n v="3869"/>
    <s v="random1639859"/>
    <s v="61698f9596055b128675cf22"/>
    <s v="V80Ge48H2O"/>
    <s v="mp-1105285"/>
    <x v="458"/>
    <s v="*OH2"/>
    <s v="H2 O1"/>
    <n v="-0.70799999999999996"/>
    <n v="1"/>
    <n v="0"/>
    <n v="2"/>
    <n v="9.9000000000000005E-2"/>
    <x v="0"/>
  </r>
  <r>
    <n v="3870"/>
    <s v="random741697"/>
    <s v="61698f9b96055b128675cf73"/>
    <s v="Zn36H2Rh12O"/>
    <s v="mp-865342"/>
    <x v="233"/>
    <s v="*OH2"/>
    <s v="H2 O1"/>
    <n v="-6.7000000000000004E-2"/>
    <n v="1"/>
    <n v="0"/>
    <n v="0"/>
    <n v="0.25"/>
    <x v="0"/>
  </r>
  <r>
    <n v="3871"/>
    <s v="random873372"/>
    <s v="61698f9d96055b128675cf88"/>
    <s v="Ta6Al12Ni54H2O"/>
    <s v="mp-1218003"/>
    <x v="2438"/>
    <s v="*OH2"/>
    <s v="H2 O1"/>
    <n v="-0.627"/>
    <n v="2"/>
    <n v="1"/>
    <n v="1"/>
    <n v="0.13800000000000001"/>
    <x v="0"/>
  </r>
  <r>
    <n v="3872"/>
    <s v="random1759572"/>
    <s v="61698fac9230052296932c3c"/>
    <s v="Na16Sc16H2Cl64O"/>
    <s v="mp-29432"/>
    <x v="2439"/>
    <s v="*OH2"/>
    <s v="H2 O1"/>
    <n v="-0.35399999999999998"/>
    <n v="0"/>
    <n v="0"/>
    <n v="1"/>
    <n v="0.5"/>
    <x v="0"/>
  </r>
  <r>
    <n v="3873"/>
    <s v="random1535472"/>
    <s v="61698fb09230052296932c6c"/>
    <s v="V18Te36H2O"/>
    <s v="mp-11687"/>
    <x v="491"/>
    <s v="*OH2"/>
    <s v="H2 O1"/>
    <n v="-0.04"/>
    <n v="1"/>
    <n v="0"/>
    <n v="-1"/>
    <n v="4.8000000000000001E-2"/>
    <x v="0"/>
  </r>
  <r>
    <n v="3874"/>
    <s v="random1793839"/>
    <s v="61698fb19230052296932c78"/>
    <s v="Na32H2Se16O"/>
    <s v="mp-1266"/>
    <x v="2440"/>
    <s v="*OH2"/>
    <s v="H2 O1"/>
    <n v="7.2999999999999995E-2"/>
    <n v="2"/>
    <n v="1"/>
    <n v="1"/>
    <n v="6.2E-2"/>
    <x v="0"/>
  </r>
  <r>
    <n v="3875"/>
    <s v="random1177393"/>
    <s v="61698fbf96055b128675d0bd"/>
    <s v="K48Mn24H2S48O"/>
    <s v="mp-8713"/>
    <x v="2441"/>
    <s v="*OH2"/>
    <s v="H2 O1"/>
    <n v="-0.56499999999999995"/>
    <n v="1"/>
    <n v="0"/>
    <n v="2"/>
    <n v="0"/>
    <x v="0"/>
  </r>
  <r>
    <n v="3876"/>
    <s v="random632905"/>
    <s v="61698fbf9230052296932d44"/>
    <s v="Ca16Al16H2Pt16O"/>
    <s v="mp-1102631"/>
    <x v="2442"/>
    <s v="*OH2"/>
    <s v="H2 O1"/>
    <n v="-0.59399999999999997"/>
    <n v="2"/>
    <n v="2"/>
    <n v="1"/>
    <n v="7.0000000000000007E-2"/>
    <x v="0"/>
  </r>
  <r>
    <n v="3877"/>
    <s v="random509895"/>
    <s v="61698fcc9230052296932df2"/>
    <s v="Cs10Sc10H2Cl30O"/>
    <s v="mp-27359"/>
    <x v="2443"/>
    <s v="*OH2"/>
    <s v="H2 O1"/>
    <n v="-0.35"/>
    <n v="2"/>
    <n v="1"/>
    <n v="2"/>
    <n v="1.4E-2"/>
    <x v="0"/>
  </r>
  <r>
    <n v="3878"/>
    <s v="random1228270"/>
    <s v="61698fd496055b128675d132"/>
    <s v="Ta24Cr24Co24H2O"/>
    <s v="mp-1218022"/>
    <x v="2444"/>
    <s v="*OH2"/>
    <s v="H2 O1"/>
    <n v="-1.8080000000000001"/>
    <n v="1"/>
    <n v="1"/>
    <n v="1"/>
    <n v="7.0999999999999994E-2"/>
    <x v="0"/>
  </r>
  <r>
    <n v="3879"/>
    <s v="random1710950"/>
    <s v="61698fe896055b128675d1c5"/>
    <s v="Sb32H2Se48O"/>
    <s v="mp-672706"/>
    <x v="351"/>
    <s v="*OH2"/>
    <s v="H2 O1"/>
    <n v="-0.26"/>
    <n v="2"/>
    <n v="0"/>
    <n v="1"/>
    <n v="9.5000000000000001E-2"/>
    <x v="0"/>
  </r>
  <r>
    <n v="3880"/>
    <s v="random1725026"/>
    <s v="61698ff59230052296933038"/>
    <s v="Hf24Al36Ag12H2O"/>
    <s v="mp-1224324"/>
    <x v="2445"/>
    <s v="*OH2"/>
    <s v="H2 O1"/>
    <n v="-2.5209999999999999"/>
    <n v="0"/>
    <n v="0"/>
    <n v="1"/>
    <n v="2.1999999999999999E-2"/>
    <x v="0"/>
  </r>
  <r>
    <n v="3881"/>
    <s v="random836174"/>
    <s v="61698ff79230052296933041"/>
    <s v="Mn36Al24V36H2O"/>
    <s v="mp-1221807"/>
    <x v="1445"/>
    <s v="*OH2"/>
    <s v="H2 O1"/>
    <n v="-0.55000000000000004"/>
    <n v="1"/>
    <n v="0"/>
    <n v="-1"/>
    <n v="2.1999999999999999E-2"/>
    <x v="0"/>
  </r>
  <r>
    <n v="3882"/>
    <s v="random922397"/>
    <s v="6169900192300522969330f7"/>
    <s v="Sr12Ag12Bi12H2O"/>
    <s v="mp-31018"/>
    <x v="2446"/>
    <s v="*OH2"/>
    <s v="H2 O1"/>
    <n v="0.20699999999999999"/>
    <n v="2"/>
    <n v="1"/>
    <n v="2"/>
    <n v="2.8000000000000001E-2"/>
    <x v="0"/>
  </r>
  <r>
    <n v="3883"/>
    <s v="random175166"/>
    <s v="6169900996055b128675d2d3"/>
    <s v="Hf8H2Pd24O"/>
    <s v="mp-1007656"/>
    <x v="2382"/>
    <s v="*OH2"/>
    <s v="H2 O1"/>
    <n v="0.01"/>
    <n v="1"/>
    <n v="0"/>
    <n v="0"/>
    <n v="0.25"/>
    <x v="0"/>
  </r>
  <r>
    <n v="3884"/>
    <s v="random1931220"/>
    <s v="6169900f9230052296933170"/>
    <s v="Rb32H2S80O"/>
    <s v="mp-16911"/>
    <x v="1265"/>
    <s v="*OH2"/>
    <s v="H2 O1"/>
    <n v="-0.193"/>
    <n v="1"/>
    <n v="0"/>
    <n v="0"/>
    <n v="4.7E-2"/>
    <x v="0"/>
  </r>
  <r>
    <n v="3885"/>
    <s v="random1929886"/>
    <s v="6169901396055b128675d378"/>
    <s v="Ni64H66O"/>
    <s v="mp-24719"/>
    <x v="2447"/>
    <s v="*OH2"/>
    <s v="H2 O1"/>
    <n v="-0.10199999999999999"/>
    <n v="1"/>
    <n v="0"/>
    <n v="0"/>
    <n v="0.25"/>
    <x v="0"/>
  </r>
  <r>
    <n v="3886"/>
    <s v="random1535812"/>
    <s v="6169901496055b128675d389"/>
    <s v="Ti16Nb12Al36H2O"/>
    <s v="mp-1208235"/>
    <x v="2448"/>
    <s v="*OH2"/>
    <s v="H2 O1"/>
    <n v="-0.121"/>
    <n v="1"/>
    <n v="1"/>
    <n v="2"/>
    <n v="6.2E-2"/>
    <x v="0"/>
  </r>
  <r>
    <n v="3887"/>
    <s v="random1564899"/>
    <s v="6169901792300522969331ee"/>
    <s v="Cs6Te42Mo36H2O"/>
    <s v="mp-18193"/>
    <x v="2397"/>
    <s v="*OH2"/>
    <s v="H2 O1"/>
    <n v="-1.5369999999999999"/>
    <n v="1"/>
    <n v="0"/>
    <n v="-1"/>
    <n v="0"/>
    <x v="0"/>
  </r>
  <r>
    <n v="3888"/>
    <s v="random1643545"/>
    <n v="6.1699019923005194E+23"/>
    <s v="In96H2Ir48O"/>
    <s v="mp-22812"/>
    <x v="2230"/>
    <s v="*OH2"/>
    <s v="H2 O1"/>
    <n v="-0.111"/>
    <n v="0"/>
    <n v="1"/>
    <n v="2"/>
    <n v="2.9000000000000001E-2"/>
    <x v="0"/>
  </r>
  <r>
    <n v="3889"/>
    <s v="random687832"/>
    <n v="6.1699021923005195E+23"/>
    <s v="Zr32Ge64H2O"/>
    <s v="mp-2430"/>
    <x v="303"/>
    <s v="*OH2"/>
    <s v="H2 O1"/>
    <n v="-9.1999999999999998E-2"/>
    <n v="1"/>
    <n v="2"/>
    <n v="1"/>
    <n v="0"/>
    <x v="0"/>
  </r>
  <r>
    <n v="3890"/>
    <s v="random1272715"/>
    <s v="6169902a96055b128675d4c4"/>
    <s v="Zn32P64H2O"/>
    <s v="mp-11025"/>
    <x v="714"/>
    <s v="*OH2"/>
    <s v="H2 O1"/>
    <n v="-0.35299999999999998"/>
    <n v="0"/>
    <n v="0"/>
    <n v="1"/>
    <n v="0"/>
    <x v="0"/>
  </r>
  <r>
    <n v="3891"/>
    <s v="random1947164"/>
    <s v="6169902b92300522969332c0"/>
    <s v="Mn32Fe32Ge32H2O"/>
    <s v="mp-1206829"/>
    <x v="2449"/>
    <s v="*OH2"/>
    <s v="H2 O1"/>
    <n v="-0.77600000000000002"/>
    <n v="1"/>
    <n v="0"/>
    <n v="1"/>
    <n v="0.22900000000000001"/>
    <x v="0"/>
  </r>
  <r>
    <n v="3892"/>
    <s v="random59800"/>
    <s v="6169902d96055b128675d500"/>
    <s v="In8Cu8Te16H2O"/>
    <s v="mp-1224091"/>
    <x v="107"/>
    <s v="*OH2"/>
    <s v="H2 O1"/>
    <n v="-0.28000000000000003"/>
    <n v="2"/>
    <n v="0"/>
    <n v="1"/>
    <n v="0.44600000000000001"/>
    <x v="0"/>
  </r>
  <r>
    <n v="3893"/>
    <s v="random1318550"/>
    <s v="6169902e96055b128675d50c"/>
    <s v="Y12H2Pd24Pb12O"/>
    <s v="mp-22712"/>
    <x v="946"/>
    <s v="*OH2"/>
    <s v="H2 O1"/>
    <n v="-0.13600000000000001"/>
    <n v="2"/>
    <n v="1"/>
    <n v="0"/>
    <n v="4.2000000000000003E-2"/>
    <x v="0"/>
  </r>
  <r>
    <n v="3894"/>
    <s v="random2466711"/>
    <s v="6169902e92300522969332de"/>
    <s v="V48Re16H2O"/>
    <s v="mp-865385"/>
    <x v="292"/>
    <s v="*OH2"/>
    <s v="H2 O1"/>
    <n v="-2.5739999999999998"/>
    <n v="1"/>
    <n v="0"/>
    <n v="0"/>
    <n v="0.125"/>
    <x v="0"/>
  </r>
  <r>
    <n v="3895"/>
    <s v="random1580786"/>
    <s v="6169902e96055b128675d518"/>
    <s v="Bi48H2Se48S24O"/>
    <s v="mp-1227504"/>
    <x v="2450"/>
    <s v="*OH2"/>
    <s v="H2 O1"/>
    <n v="-0.46800000000000003"/>
    <n v="0"/>
    <n v="1"/>
    <n v="2"/>
    <n v="3.7999999999999999E-2"/>
    <x v="0"/>
  </r>
  <r>
    <n v="3896"/>
    <s v="random1319500"/>
    <s v="6169902f96055b128675d51e"/>
    <s v="Ta24Mn64Si8H2O"/>
    <s v="mp-1218073"/>
    <x v="650"/>
    <s v="*OH2"/>
    <s v="H2 O1"/>
    <n v="-1.8660000000000001"/>
    <n v="2"/>
    <n v="2"/>
    <n v="1"/>
    <n v="0.107"/>
    <x v="0"/>
  </r>
  <r>
    <n v="3897"/>
    <s v="random418833"/>
    <s v="6169903396055b128675d572"/>
    <s v="Sn32H2Se32O"/>
    <s v="mp-2168"/>
    <x v="352"/>
    <s v="*OH2"/>
    <s v="H2 O1"/>
    <n v="-0.17499999999999999"/>
    <n v="2"/>
    <n v="1"/>
    <n v="0"/>
    <n v="0.25"/>
    <x v="0"/>
  </r>
  <r>
    <n v="3898"/>
    <s v="random694895"/>
    <s v="6169904196055b128675d669"/>
    <s v="Tl58H2O"/>
    <s v="mp-1187790"/>
    <x v="9"/>
    <s v="*OH2"/>
    <s v="H2 O1"/>
    <n v="-2.3E-2"/>
    <n v="1"/>
    <n v="0"/>
    <n v="0"/>
    <n v="0.161"/>
    <x v="0"/>
  </r>
  <r>
    <n v="3899"/>
    <s v="random1130649"/>
    <s v="6169917f9230052296933355"/>
    <s v="Sn12Ge6Te18H2O"/>
    <s v="mp-1218976"/>
    <x v="2451"/>
    <s v="*OH2"/>
    <s v="H2 O1"/>
    <n v="-0.13100000000000001"/>
    <n v="2"/>
    <n v="1"/>
    <n v="2"/>
    <n v="0.16700000000000001"/>
    <x v="0"/>
  </r>
  <r>
    <n v="3900"/>
    <s v="random1551370"/>
    <s v="61699181923005229693337f"/>
    <s v="Y16Al8Fe24H2O"/>
    <s v="mp-1216110"/>
    <x v="596"/>
    <s v="*OH2"/>
    <s v="H2 O1"/>
    <n v="-0.76600000000000001"/>
    <n v="1"/>
    <n v="0"/>
    <n v="1"/>
    <n v="0.311"/>
    <x v="0"/>
  </r>
  <r>
    <n v="3901"/>
    <s v="random1398077"/>
    <s v="6169918392300522969333ac"/>
    <s v="Sc24Si24Ni16H2O"/>
    <s v="mp-11338"/>
    <x v="2452"/>
    <s v="*OH2"/>
    <s v="H2 O1"/>
    <n v="-1.3280000000000001"/>
    <n v="0"/>
    <n v="0"/>
    <n v="1"/>
    <n v="0.18099999999999999"/>
    <x v="0"/>
  </r>
  <r>
    <n v="3902"/>
    <s v="random632179"/>
    <s v="61699188923005229693342f"/>
    <s v="In24Ni12H2S48O"/>
    <s v="mp-674493"/>
    <x v="2453"/>
    <s v="*OH2"/>
    <s v="H2 O1"/>
    <n v="2.1309999999999998"/>
    <n v="2"/>
    <n v="1"/>
    <n v="0"/>
    <n v="7.0000000000000001E-3"/>
    <x v="0"/>
  </r>
  <r>
    <n v="3903"/>
    <s v="random808635"/>
    <s v="6169918f92300522969334b2"/>
    <s v="Cr36H2Rh36O"/>
    <s v="mp-1226170"/>
    <x v="635"/>
    <s v="*OH2"/>
    <s v="H2 O1"/>
    <n v="-0.188"/>
    <n v="1"/>
    <n v="0"/>
    <n v="2"/>
    <n v="5.6000000000000001E-2"/>
    <x v="0"/>
  </r>
  <r>
    <n v="3904"/>
    <s v="random1661803"/>
    <s v="6169919296055b128675d792"/>
    <s v="Ta40Nb40Si48H2O"/>
    <s v="mp-1218052"/>
    <x v="2454"/>
    <s v="*OH2"/>
    <s v="H2 O1"/>
    <n v="-0.621"/>
    <n v="2"/>
    <n v="0"/>
    <n v="-1"/>
    <n v="0.46400000000000002"/>
    <x v="0"/>
  </r>
  <r>
    <n v="3905"/>
    <s v="random1979887"/>
    <s v="616991a1923005229693354e"/>
    <s v="Ca40H2Pd20Pt20O"/>
    <s v="mp-1183493"/>
    <x v="441"/>
    <s v="*OH2"/>
    <s v="H2 O1"/>
    <n v="-5.1999999999999998E-2"/>
    <n v="2"/>
    <n v="2"/>
    <n v="1"/>
    <n v="2.5000000000000001E-2"/>
    <x v="0"/>
  </r>
  <r>
    <n v="3906"/>
    <s v="random1668318"/>
    <s v="616991a596055b128675d86a"/>
    <s v="Hf16H2S32O"/>
    <s v="mp-985829"/>
    <x v="1582"/>
    <s v="*OH2"/>
    <s v="H2 O1"/>
    <n v="-1.5780000000000001"/>
    <n v="2"/>
    <n v="2"/>
    <n v="1"/>
    <n v="2.7E-2"/>
    <x v="0"/>
  </r>
  <r>
    <n v="3907"/>
    <s v="random1321473"/>
    <s v="616991a896055b128675d8a9"/>
    <s v="Sc16Mn32H2O"/>
    <s v="mp-2039"/>
    <x v="2455"/>
    <s v="*OH2"/>
    <s v="H2 O1"/>
    <n v="-0.873"/>
    <n v="1"/>
    <n v="1"/>
    <n v="1"/>
    <n v="1.6E-2"/>
    <x v="0"/>
  </r>
  <r>
    <n v="3908"/>
    <s v="random1151565"/>
    <s v="616991be923005229693357b"/>
    <s v="Ga48H2N48O"/>
    <s v="mp-1057086"/>
    <x v="179"/>
    <s v="*OH2"/>
    <s v="H2 O1"/>
    <n v="-0.183"/>
    <n v="1"/>
    <n v="1"/>
    <n v="0"/>
    <n v="0.125"/>
    <x v="0"/>
  </r>
  <r>
    <n v="3909"/>
    <s v="random1150448"/>
    <s v="616991c1923005229693359e"/>
    <s v="Cd12H2Pt36O"/>
    <s v="mp-866022"/>
    <x v="2246"/>
    <s v="*OH2"/>
    <s v="H2 O1"/>
    <n v="-0.32700000000000001"/>
    <n v="2"/>
    <n v="1"/>
    <n v="0"/>
    <n v="8.3000000000000004E-2"/>
    <x v="0"/>
  </r>
  <r>
    <n v="3910"/>
    <s v="random1228068"/>
    <s v="616991c296055b128675da53"/>
    <s v="In18H2Au60O"/>
    <s v="mp-510099"/>
    <x v="2009"/>
    <s v="*OH2"/>
    <s v="H2 O1"/>
    <n v="-0.501"/>
    <n v="1"/>
    <n v="1"/>
    <n v="1"/>
    <n v="0.11600000000000001"/>
    <x v="0"/>
  </r>
  <r>
    <n v="3911"/>
    <s v="random1227789"/>
    <s v="616991ce9230052296933626"/>
    <s v="Mo48As48H2O"/>
    <s v="mp-9998"/>
    <x v="526"/>
    <s v="*OH2"/>
    <s v="H2 O1"/>
    <n v="-0.55000000000000004"/>
    <n v="1"/>
    <n v="2"/>
    <n v="0"/>
    <n v="0.109"/>
    <x v="0"/>
  </r>
  <r>
    <n v="3912"/>
    <s v="random1966176"/>
    <s v="616991d992300522969336ee"/>
    <s v="K32Zn8P16H2O"/>
    <s v="mp-11719"/>
    <x v="2456"/>
    <s v="*OH2"/>
    <s v="H2 O1"/>
    <n v="-0.28899999999999998"/>
    <n v="2"/>
    <n v="0"/>
    <n v="-1"/>
    <n v="7.2999999999999995E-2"/>
    <x v="0"/>
  </r>
  <r>
    <n v="3913"/>
    <s v="random1443361"/>
    <s v="616991e89230052296933781"/>
    <s v="Ca40Ag24H2O"/>
    <s v="mp-31172"/>
    <x v="718"/>
    <s v="*OH2"/>
    <s v="H2 O1"/>
    <n v="-0.48199999999999998"/>
    <n v="1"/>
    <n v="1"/>
    <n v="1"/>
    <n v="4.2000000000000003E-2"/>
    <x v="0"/>
  </r>
  <r>
    <n v="3914"/>
    <s v="random1790860"/>
    <s v="616991ee92300522969337f0"/>
    <s v="Sn16H2Se16O"/>
    <s v="mp-8936"/>
    <x v="352"/>
    <s v="*OH2"/>
    <s v="H2 O1"/>
    <n v="-0.124"/>
    <n v="2"/>
    <n v="0"/>
    <n v="1"/>
    <n v="0"/>
    <x v="0"/>
  </r>
  <r>
    <n v="3915"/>
    <s v="random1911665"/>
    <s v="616991f19230052296933814"/>
    <s v="Sb36H2O"/>
    <s v="mp-632286"/>
    <x v="399"/>
    <s v="*OH2"/>
    <s v="H2 O1"/>
    <n v="-0.02"/>
    <n v="2"/>
    <n v="1"/>
    <n v="1"/>
    <n v="0.25"/>
    <x v="0"/>
  </r>
  <r>
    <n v="3916"/>
    <s v="random1644983"/>
    <s v="616991f19230052296933815"/>
    <s v="Zn6Cd18H2S24O"/>
    <s v="mp-1078780"/>
    <x v="2457"/>
    <s v="*OH2"/>
    <s v="H2 O1"/>
    <n v="-1.2030000000000001"/>
    <n v="2"/>
    <n v="1"/>
    <n v="0"/>
    <n v="0.13200000000000001"/>
    <x v="0"/>
  </r>
  <r>
    <n v="3917"/>
    <s v="random2182124"/>
    <s v="616991f29230052296933830"/>
    <s v="Si48H2N64O"/>
    <s v="mp-2245"/>
    <x v="431"/>
    <s v="*OH2"/>
    <s v="H2 O1"/>
    <n v="-2.149"/>
    <n v="2"/>
    <n v="-1"/>
    <n v="2"/>
    <n v="0.16500000000000001"/>
    <x v="0"/>
  </r>
  <r>
    <n v="3918"/>
    <s v="random1047456"/>
    <s v="6169921792300522969339b0"/>
    <s v="K18Na6H2S12O"/>
    <s v="mp-1223561"/>
    <x v="2458"/>
    <s v="*OH2"/>
    <s v="H2 O1"/>
    <n v="-0.96899999999999997"/>
    <n v="2"/>
    <n v="1"/>
    <n v="1"/>
    <n v="1.4E-2"/>
    <x v="0"/>
  </r>
  <r>
    <n v="3919"/>
    <s v="random2317398"/>
    <s v="6169922e9230052296933b2e"/>
    <s v="Zn12Ag36H2O"/>
    <s v="mp-864794"/>
    <x v="1608"/>
    <s v="*OH2"/>
    <s v="H2 O1"/>
    <n v="-5.2999999999999999E-2"/>
    <n v="2"/>
    <n v="1"/>
    <n v="0"/>
    <n v="8.3000000000000004E-2"/>
    <x v="0"/>
  </r>
  <r>
    <n v="3920"/>
    <s v="random635166"/>
    <s v="6169922f96055b128675dfbd"/>
    <s v="Al24Cu12H2Pd12O"/>
    <s v="mp-1183165"/>
    <x v="2459"/>
    <s v="*OH2"/>
    <s v="H2 O1"/>
    <n v="-2.7E-2"/>
    <n v="1"/>
    <n v="1"/>
    <n v="1"/>
    <n v="4.2000000000000003E-2"/>
    <x v="0"/>
  </r>
  <r>
    <n v="3921"/>
    <s v="random529878"/>
    <s v="6169923496055b128675dff9"/>
    <s v="Ti24Mn12Fe12H2O"/>
    <s v="mp-861983"/>
    <x v="2460"/>
    <s v="*OH2"/>
    <s v="H2 O1"/>
    <n v="-0.48299999999999998"/>
    <n v="1"/>
    <n v="1"/>
    <n v="1"/>
    <n v="0.125"/>
    <x v="0"/>
  </r>
  <r>
    <n v="3922"/>
    <s v="random701145"/>
    <s v="6169923e9230052296933c56"/>
    <s v="Ti18Mn18As18H2O"/>
    <s v="mp-1205741"/>
    <x v="2461"/>
    <s v="*OH2"/>
    <s v="H2 O1"/>
    <n v="-0.72"/>
    <n v="1"/>
    <n v="1"/>
    <n v="1"/>
    <n v="0.26200000000000001"/>
    <x v="0"/>
  </r>
  <r>
    <n v="3923"/>
    <s v="random2245079"/>
    <s v="6169924196055b128675e071"/>
    <s v="Ga48Ge48Te48H2O"/>
    <s v="mp-8211"/>
    <x v="2462"/>
    <s v="*OH2"/>
    <s v="H2 O1"/>
    <n v="-0.40200000000000002"/>
    <n v="2"/>
    <n v="-1"/>
    <n v="2"/>
    <n v="6.6000000000000003E-2"/>
    <x v="0"/>
  </r>
  <r>
    <n v="3924"/>
    <s v="random1478999"/>
    <s v="616992469230052296933ca7"/>
    <s v="Cd24H2Au24O"/>
    <s v="mp-1226718"/>
    <x v="761"/>
    <s v="*OH2"/>
    <s v="H2 O1"/>
    <n v="-0.217"/>
    <n v="1"/>
    <n v="1"/>
    <n v="1"/>
    <n v="0.125"/>
    <x v="0"/>
  </r>
  <r>
    <n v="3925"/>
    <s v="random1830759"/>
    <s v="6169924d9230052296933d15"/>
    <s v="Ni5Mo30H2Se40O"/>
    <s v="mp-1220110"/>
    <x v="2113"/>
    <s v="*OH2"/>
    <s v="H2 O1"/>
    <n v="-1.0069999999999999"/>
    <n v="2"/>
    <n v="1"/>
    <n v="2"/>
    <n v="3.2000000000000001E-2"/>
    <x v="0"/>
  </r>
  <r>
    <n v="3926"/>
    <s v="random875391"/>
    <s v="6169925d9230052296933de5"/>
    <s v="Hf30Zn6Sb18H2O"/>
    <s v="mp-9952"/>
    <x v="215"/>
    <s v="*OH2"/>
    <s v="H2 O1"/>
    <n v="-0.69099999999999995"/>
    <n v="1"/>
    <n v="1"/>
    <n v="1"/>
    <n v="1.9E-2"/>
    <x v="0"/>
  </r>
  <r>
    <n v="3927"/>
    <s v="random670015"/>
    <s v="6169925d96055b128675e217"/>
    <s v="Nb48Ga16H2O"/>
    <s v="mp-2670"/>
    <x v="622"/>
    <s v="*OH2"/>
    <s v="H2 O1"/>
    <n v="-0.51500000000000001"/>
    <n v="2"/>
    <n v="1"/>
    <n v="1"/>
    <n v="0.125"/>
    <x v="0"/>
  </r>
  <r>
    <n v="3928"/>
    <s v="random1564698"/>
    <s v="6169926596055b128675e2ae"/>
    <s v="Sc12Ga36H2O"/>
    <s v="mp-932"/>
    <x v="1283"/>
    <s v="*OH2"/>
    <s v="H2 O1"/>
    <n v="-0.09"/>
    <n v="2"/>
    <n v="1"/>
    <n v="0"/>
    <n v="8.3000000000000004E-2"/>
    <x v="0"/>
  </r>
  <r>
    <n v="3929"/>
    <s v="random1619466"/>
    <s v="616993a896055b128675e319"/>
    <s v="Na36As12H2O"/>
    <s v="mp-655"/>
    <x v="1937"/>
    <s v="*OH2"/>
    <s v="H2 O1"/>
    <n v="-0.54700000000000004"/>
    <n v="1"/>
    <n v="0"/>
    <n v="1"/>
    <n v="0.13300000000000001"/>
    <x v="0"/>
  </r>
  <r>
    <n v="3930"/>
    <s v="random1086779"/>
    <s v="616993a896055b128675e31a"/>
    <s v="Hf36P24H2O"/>
    <s v="mp-20672"/>
    <x v="2129"/>
    <s v="*OH2"/>
    <s v="H2 O1"/>
    <n v="-0.81200000000000006"/>
    <n v="1"/>
    <n v="1"/>
    <n v="0"/>
    <n v="0.34499999999999997"/>
    <x v="0"/>
  </r>
  <r>
    <n v="3931"/>
    <s v="random1609658"/>
    <s v="616993b19230052296933ed5"/>
    <s v="Zr18Ni36P36H2O"/>
    <s v="mp-10259"/>
    <x v="2463"/>
    <s v="*OH2"/>
    <s v="H2 O1"/>
    <n v="-3.5999999999999997E-2"/>
    <n v="1"/>
    <n v="0"/>
    <n v="1"/>
    <n v="0.316"/>
    <x v="0"/>
  </r>
  <r>
    <n v="3932"/>
    <s v="random2204591"/>
    <s v="616993c696055b128675e3c2"/>
    <s v="Hf72H2N54O"/>
    <s v="mp-1224391"/>
    <x v="889"/>
    <s v="*OH2"/>
    <s v="H2 O1"/>
    <n v="-2.9969999999999999"/>
    <n v="2"/>
    <n v="0"/>
    <n v="-1"/>
    <n v="0.44800000000000001"/>
    <x v="0"/>
  </r>
  <r>
    <n v="3933"/>
    <s v="random2038711"/>
    <s v="616993c796055b128675e3c9"/>
    <s v="Zn108H2Ru36O"/>
    <s v="mp-1380"/>
    <x v="1128"/>
    <s v="*OH2"/>
    <s v="H2 O1"/>
    <n v="1.4999999999999999E-2"/>
    <n v="0"/>
    <n v="0"/>
    <n v="1"/>
    <n v="0.189"/>
    <x v="0"/>
  </r>
  <r>
    <n v="3934"/>
    <s v="random1251353"/>
    <s v="616993d196055b128675e4ae"/>
    <s v="Y72Co24Sn12H2O"/>
    <s v="mp-1207811"/>
    <x v="2464"/>
    <s v="*OH2"/>
    <s v="H2 O1"/>
    <n v="-0.64700000000000002"/>
    <n v="0"/>
    <n v="2"/>
    <n v="1"/>
    <n v="6.7000000000000004E-2"/>
    <x v="0"/>
  </r>
  <r>
    <n v="3935"/>
    <s v="random532976"/>
    <s v="616993f89230052296934157"/>
    <s v="H2Pb24O"/>
    <s v="mp-20745"/>
    <x v="265"/>
    <s v="*OH2"/>
    <s v="H2 O1"/>
    <n v="-6.4000000000000001E-2"/>
    <n v="2"/>
    <n v="1"/>
    <n v="0"/>
    <n v="0.16700000000000001"/>
    <x v="0"/>
  </r>
  <r>
    <n v="3936"/>
    <s v="random1379421"/>
    <s v="616993fc96055b128675e565"/>
    <s v="Ta36Co12H2S72O"/>
    <s v="mp-1208409"/>
    <x v="2465"/>
    <s v="*OH2"/>
    <s v="H2 O1"/>
    <n v="-0.26300000000000001"/>
    <n v="2"/>
    <n v="1"/>
    <n v="2"/>
    <n v="0.29399999999999998"/>
    <x v="0"/>
  </r>
  <r>
    <n v="3937"/>
    <s v="random1219618"/>
    <s v="6169940096055b128675e5d0"/>
    <s v="Sr24H2Pd24O"/>
    <s v="mp-999143"/>
    <x v="687"/>
    <s v="*OH2"/>
    <s v="H2 O1"/>
    <n v="-0.62"/>
    <n v="0"/>
    <n v="2"/>
    <n v="1"/>
    <n v="0"/>
    <x v="0"/>
  </r>
  <r>
    <n v="3938"/>
    <s v="random1295754"/>
    <s v="6169940896055b128675e686"/>
    <s v="Ta64H34O"/>
    <s v="mp-632311"/>
    <x v="2466"/>
    <s v="*OH2"/>
    <s v="H2 O1"/>
    <n v="-0.79800000000000004"/>
    <n v="1"/>
    <n v="1"/>
    <n v="2"/>
    <n v="0.125"/>
    <x v="0"/>
  </r>
  <r>
    <n v="3939"/>
    <s v="random1298558"/>
    <n v="6.1699416923005197E+23"/>
    <s v="Y4Co28Cu6H2O"/>
    <s v="mp-1199930"/>
    <x v="2467"/>
    <s v="*OH2"/>
    <s v="H2 O1"/>
    <n v="-0.14499999999999999"/>
    <n v="0"/>
    <n v="0"/>
    <n v="1"/>
    <n v="6.2E-2"/>
    <x v="0"/>
  </r>
  <r>
    <n v="3940"/>
    <s v="random1066933"/>
    <s v="61699422923005229693429e"/>
    <s v="Hf32H2Pt48O"/>
    <s v="mp-1070103"/>
    <x v="2140"/>
    <s v="*OH2"/>
    <s v="H2 O1"/>
    <n v="-0.36499999999999999"/>
    <n v="1"/>
    <n v="1"/>
    <n v="2"/>
    <n v="0.153"/>
    <x v="0"/>
  </r>
  <r>
    <n v="3941"/>
    <s v="random997169"/>
    <s v="6169942396055b128675e818"/>
    <s v="P96H2Rh32O"/>
    <s v="mp-1357"/>
    <x v="2468"/>
    <s v="*OH2"/>
    <s v="H2 O1"/>
    <n v="0.33100000000000002"/>
    <n v="1"/>
    <n v="1"/>
    <n v="0"/>
    <n v="3.5000000000000003E-2"/>
    <x v="0"/>
  </r>
  <r>
    <n v="3942"/>
    <s v="random769757"/>
    <s v="6169942496055b128675e82a"/>
    <s v="Si30Mo60P6H2O"/>
    <s v="mp-1219291"/>
    <x v="2469"/>
    <s v="*OH2"/>
    <s v="H2 O1"/>
    <n v="-0.55600000000000005"/>
    <n v="2"/>
    <n v="0"/>
    <n v="1"/>
    <n v="8.4000000000000005E-2"/>
    <x v="0"/>
  </r>
  <r>
    <n v="3943"/>
    <s v="random703560"/>
    <n v="6.1699431923005203E+23"/>
    <s v="H2Rh48Pb48O"/>
    <s v="mp-442"/>
    <x v="610"/>
    <s v="*OH2"/>
    <s v="H2 O1"/>
    <n v="-3.6999999999999998E-2"/>
    <n v="2"/>
    <n v="1"/>
    <n v="1"/>
    <n v="2.1000000000000001E-2"/>
    <x v="0"/>
  </r>
  <r>
    <n v="3944"/>
    <s v="random1915847"/>
    <s v="6169943396055b128675e8b1"/>
    <s v="Hf12Ga36H2O"/>
    <s v="mp-11387"/>
    <x v="299"/>
    <s v="*OH2"/>
    <s v="H2 O1"/>
    <n v="-2.718"/>
    <n v="1"/>
    <n v="0"/>
    <n v="1"/>
    <n v="0.125"/>
    <x v="0"/>
  </r>
  <r>
    <n v="3945"/>
    <s v="random1323745"/>
    <s v="6169943b92300522969343ca"/>
    <s v="Ga8Ge8H2Pt48O"/>
    <s v="mp-1224823"/>
    <x v="2470"/>
    <s v="*OH2"/>
    <s v="H2 O1"/>
    <n v="0.56499999999999995"/>
    <n v="1"/>
    <n v="1"/>
    <n v="0"/>
    <n v="0.10299999999999999"/>
    <x v="0"/>
  </r>
  <r>
    <n v="3946"/>
    <s v="random1343079"/>
    <n v="6.1699444923005195E+23"/>
    <s v="Al39H2Ru12O"/>
    <s v="mp-17880"/>
    <x v="2471"/>
    <s v="*OH2"/>
    <s v="H2 O1"/>
    <n v="-0.29299999999999998"/>
    <n v="1"/>
    <n v="1"/>
    <n v="0"/>
    <n v="0.11700000000000001"/>
    <x v="0"/>
  </r>
  <r>
    <n v="3947"/>
    <s v="random2177066"/>
    <s v="6169944e9230052296934489"/>
    <s v="K12P48H2N84O"/>
    <s v="mp-505495"/>
    <x v="1071"/>
    <s v="*OH2"/>
    <s v="H2 O1"/>
    <n v="-0.32800000000000001"/>
    <n v="1"/>
    <n v="2"/>
    <n v="1"/>
    <n v="0"/>
    <x v="0"/>
  </r>
  <r>
    <n v="3948"/>
    <s v="random541243"/>
    <s v="6169945192300522969344b6"/>
    <s v="Nb60H2Ir84O"/>
    <s v="mp-1220502"/>
    <x v="1876"/>
    <s v="*OH2"/>
    <s v="H2 O1"/>
    <n v="-1.5049999999999999"/>
    <n v="1"/>
    <n v="2"/>
    <n v="2"/>
    <n v="0.19900000000000001"/>
    <x v="0"/>
  </r>
  <r>
    <n v="3949"/>
    <s v="random1938928"/>
    <s v="6169945496055b128675ea4f"/>
    <s v="V12Fe48H2O"/>
    <s v="mp-1216329"/>
    <x v="2472"/>
    <s v="*OH2"/>
    <s v="H2 O1"/>
    <n v="-2.0070000000000001"/>
    <n v="0"/>
    <n v="1"/>
    <n v="2"/>
    <n v="0.151"/>
    <x v="0"/>
  </r>
  <r>
    <n v="3950"/>
    <s v="random1284366"/>
    <s v="61699456923005229693451a"/>
    <s v="Zr20Al20Co80H2O"/>
    <s v="mp-1215333"/>
    <x v="2473"/>
    <s v="*OH2"/>
    <s v="H2 O1"/>
    <n v="-9.0999999999999998E-2"/>
    <n v="2"/>
    <n v="2"/>
    <n v="1"/>
    <n v="3.6999999999999998E-2"/>
    <x v="0"/>
  </r>
  <r>
    <n v="3951"/>
    <s v="random1352759"/>
    <s v="6169946b9230052296934619"/>
    <s v="Ti32Nb32H2N64O"/>
    <s v="mp-35869"/>
    <x v="414"/>
    <s v="*OH2"/>
    <s v="H2 O1"/>
    <n v="-6.3E-2"/>
    <n v="2"/>
    <n v="0"/>
    <n v="1"/>
    <n v="0.184"/>
    <x v="0"/>
  </r>
  <r>
    <n v="3952"/>
    <s v="random1265016"/>
    <s v="6169946c9230052296934634"/>
    <s v="Mn36Ge12H2O"/>
    <s v="mp-865027"/>
    <x v="455"/>
    <s v="*OH2"/>
    <s v="H2 O1"/>
    <n v="-1.798"/>
    <n v="1"/>
    <n v="1"/>
    <n v="1"/>
    <n v="4.2000000000000003E-2"/>
    <x v="0"/>
  </r>
  <r>
    <n v="3953"/>
    <s v="random758114"/>
    <s v="6169949896055b128675ec71"/>
    <s v="Sc16Mn32H2O"/>
    <s v="mp-2039"/>
    <x v="2455"/>
    <s v="*OH2"/>
    <s v="H2 O1"/>
    <n v="-0.36699999999999999"/>
    <n v="1"/>
    <n v="0"/>
    <n v="0"/>
    <n v="8.5000000000000006E-2"/>
    <x v="0"/>
  </r>
  <r>
    <n v="3954"/>
    <s v="random761050"/>
    <s v="6169949d9230052296934901"/>
    <s v="Cd32As32H2O"/>
    <s v="mp-7373"/>
    <x v="443"/>
    <s v="*OH2"/>
    <s v="H2 O1"/>
    <n v="-0.21199999999999999"/>
    <n v="2"/>
    <n v="0"/>
    <n v="1"/>
    <n v="0.125"/>
    <x v="0"/>
  </r>
  <r>
    <n v="3955"/>
    <s v="random1205481"/>
    <s v="616994aa92300522969349f1"/>
    <s v="Cd32Hg8H2Se40O"/>
    <s v="mp-1226897"/>
    <x v="2474"/>
    <s v="*OH2"/>
    <s v="H2 O1"/>
    <n v="-1.3080000000000001"/>
    <n v="1"/>
    <n v="0"/>
    <n v="1"/>
    <n v="0.27900000000000003"/>
    <x v="0"/>
  </r>
  <r>
    <n v="3956"/>
    <s v="random1530621"/>
    <s v="616994ac96055b128675ed22"/>
    <s v="Ge24H2Pt24O"/>
    <s v="mp-542640"/>
    <x v="2475"/>
    <s v="*OH2"/>
    <s v="H2 O1"/>
    <n v="0.189"/>
    <n v="0"/>
    <n v="1"/>
    <n v="1"/>
    <n v="0.156"/>
    <x v="0"/>
  </r>
  <r>
    <n v="3957"/>
    <s v="random2085062"/>
    <s v="616996169230052296934ad5"/>
    <s v="V48Cr24Fe24H2O"/>
    <s v="mp-865490"/>
    <x v="2294"/>
    <s v="*OH2"/>
    <s v="H2 O1"/>
    <n v="-1.6240000000000001"/>
    <n v="2"/>
    <n v="1"/>
    <n v="0"/>
    <n v="4.2000000000000003E-2"/>
    <x v="0"/>
  </r>
  <r>
    <n v="3958"/>
    <s v="random484518"/>
    <s v="6169961c96055b128675eed6"/>
    <s v="Zr18Ga12H2O"/>
    <s v="mp-30684"/>
    <x v="658"/>
    <s v="*OH2"/>
    <s v="H2 O1"/>
    <n v="-0.375"/>
    <n v="2"/>
    <n v="1"/>
    <n v="1"/>
    <n v="0.05"/>
    <x v="0"/>
  </r>
  <r>
    <n v="3959"/>
    <s v="random535536"/>
    <s v="616996209230052296934b8c"/>
    <s v="Hg32H2S32O"/>
    <s v="mp-973676"/>
    <x v="1130"/>
    <s v="*OH2"/>
    <s v="H2 O1"/>
    <n v="-0.189"/>
    <n v="2"/>
    <n v="2"/>
    <n v="1"/>
    <n v="4.7E-2"/>
    <x v="0"/>
  </r>
  <r>
    <n v="3960"/>
    <s v="random238446"/>
    <s v="6169963996055b128675efc5"/>
    <s v="Y8Ga24H2Pd2O"/>
    <s v="mp-5376"/>
    <x v="322"/>
    <s v="*OH2"/>
    <s v="H2 O1"/>
    <n v="-3.2000000000000001E-2"/>
    <n v="1"/>
    <n v="0"/>
    <n v="0"/>
    <n v="0.10199999999999999"/>
    <x v="0"/>
  </r>
  <r>
    <n v="3961"/>
    <s v="random629864"/>
    <s v="6169963c9230052296934ce1"/>
    <s v="Zr40H2Au40O"/>
    <s v="mp-1215274"/>
    <x v="2476"/>
    <s v="*OH2"/>
    <s v="H2 O1"/>
    <n v="-1.8029999999999999"/>
    <n v="2"/>
    <n v="1"/>
    <n v="2"/>
    <n v="0.05"/>
    <x v="0"/>
  </r>
  <r>
    <n v="3962"/>
    <s v="random772574"/>
    <s v="6169964196055b128675f001"/>
    <s v="Y16Cu16H2S32O"/>
    <s v="mp-10533"/>
    <x v="2477"/>
    <s v="*OH2"/>
    <s v="H2 O1"/>
    <n v="-1.919"/>
    <n v="0"/>
    <n v="1"/>
    <n v="0"/>
    <n v="0.187"/>
    <x v="0"/>
  </r>
  <r>
    <n v="3963"/>
    <s v="random1979681"/>
    <s v="616996429230052296934d62"/>
    <s v="Hf24Sn48H2O"/>
    <s v="mp-1079810"/>
    <x v="2058"/>
    <s v="*OH2"/>
    <s v="H2 O1"/>
    <n v="-0.86899999999999999"/>
    <n v="2"/>
    <n v="0"/>
    <n v="1"/>
    <n v="0.25"/>
    <x v="0"/>
  </r>
  <r>
    <n v="3964"/>
    <s v="random515381"/>
    <s v="616996429230052296934d63"/>
    <s v="Hf12Ni24Sb12H2O"/>
    <s v="mp-1078574"/>
    <x v="2478"/>
    <s v="*OH2"/>
    <s v="H2 O1"/>
    <n v="-0.497"/>
    <n v="2"/>
    <n v="1"/>
    <n v="1"/>
    <n v="0.04"/>
    <x v="0"/>
  </r>
  <r>
    <n v="3965"/>
    <s v="random2124327"/>
    <n v="6.1699653923005198E+56"/>
    <s v="Mn18Sn18H2Pd36O"/>
    <s v="mp-1221549"/>
    <x v="2479"/>
    <s v="*OH2"/>
    <s v="H2 O1"/>
    <n v="-2.7E-2"/>
    <n v="0"/>
    <n v="0"/>
    <n v="1"/>
    <n v="0.11799999999999999"/>
    <x v="0"/>
  </r>
  <r>
    <n v="3966"/>
    <s v="random855540"/>
    <s v="6169966a9230052296934f88"/>
    <s v="Nb16H2Pt32O"/>
    <s v="mp-11514"/>
    <x v="887"/>
    <s v="*OH2"/>
    <s v="H2 O1"/>
    <n v="-0.56999999999999995"/>
    <n v="1"/>
    <n v="1"/>
    <n v="0"/>
    <n v="0.25"/>
    <x v="0"/>
  </r>
  <r>
    <n v="3967"/>
    <s v="random1725093"/>
    <s v="6169966f9230052296934ffd"/>
    <s v="Sc36Ga12H2O"/>
    <s v="mp-1186968"/>
    <x v="1934"/>
    <s v="*OH2"/>
    <s v="H2 O1"/>
    <n v="-5.1609999999999996"/>
    <n v="2"/>
    <n v="0"/>
    <n v="1"/>
    <n v="0.16700000000000001"/>
    <x v="0"/>
  </r>
  <r>
    <n v="3968"/>
    <s v="random975921"/>
    <s v="6169967892300522969350b3"/>
    <s v="Sr20H2O"/>
    <s v="mp-95"/>
    <x v="77"/>
    <s v="*OH2"/>
    <s v="H2 O1"/>
    <n v="-0.47099999999999997"/>
    <n v="2"/>
    <n v="2"/>
    <n v="1"/>
    <n v="0.05"/>
    <x v="0"/>
  </r>
  <r>
    <n v="3969"/>
    <s v="random1430804"/>
    <s v="6169967b92300522969350d8"/>
    <s v="Tc24P36H2O"/>
    <s v="mp-11690"/>
    <x v="2480"/>
    <s v="*OH2"/>
    <s v="H2 O1"/>
    <n v="0.5"/>
    <n v="1"/>
    <n v="1"/>
    <n v="1"/>
    <n v="0.21199999999999999"/>
    <x v="0"/>
  </r>
  <r>
    <n v="3970"/>
    <s v="random1384539"/>
    <s v="61699682923005229693514d"/>
    <s v="Ag32H2S16O"/>
    <s v="mp-985451"/>
    <x v="606"/>
    <s v="*OH2"/>
    <s v="H2 O1"/>
    <n v="-0.13700000000000001"/>
    <n v="1"/>
    <n v="1"/>
    <n v="-2"/>
    <n v="0.23400000000000001"/>
    <x v="0"/>
  </r>
  <r>
    <n v="3971"/>
    <s v="random2153300"/>
    <s v="6169969b96055b128675f274"/>
    <s v="Mn16P64H2O"/>
    <s v="mp-1105127"/>
    <x v="2481"/>
    <s v="*OH2"/>
    <s v="H2 O1"/>
    <n v="-3.4000000000000002E-2"/>
    <n v="1"/>
    <n v="1"/>
    <n v="0"/>
    <n v="6.9000000000000006E-2"/>
    <x v="0"/>
  </r>
  <r>
    <n v="3972"/>
    <s v="random1308799"/>
    <s v="6169969d96055b128675f2a8"/>
    <s v="Ag36H2Au12O"/>
    <s v="mp-1183137"/>
    <x v="1294"/>
    <s v="*OH2"/>
    <s v="H2 O1"/>
    <n v="-5.0999999999999997E-2"/>
    <n v="1"/>
    <n v="1"/>
    <n v="1"/>
    <n v="0.16700000000000001"/>
    <x v="0"/>
  </r>
  <r>
    <n v="3973"/>
    <s v="random499187"/>
    <s v="6169969e96055b128675f2bb"/>
    <s v="Zn9P9H2Pd45O"/>
    <s v="mp-1025258"/>
    <x v="2482"/>
    <s v="*OH2"/>
    <s v="H2 O1"/>
    <n v="-8.6999999999999994E-2"/>
    <n v="1"/>
    <n v="0"/>
    <n v="2"/>
    <n v="0.152"/>
    <x v="0"/>
  </r>
  <r>
    <n v="3974"/>
    <s v="random76275"/>
    <s v="616996a896055b128675f36c"/>
    <s v="Na16H2Cl16O"/>
    <s v="mp-22862"/>
    <x v="1388"/>
    <s v="*OH2"/>
    <s v="H2 O1"/>
    <n v="-0.115"/>
    <n v="2"/>
    <n v="1"/>
    <n v="1"/>
    <n v="6.2E-2"/>
    <x v="0"/>
  </r>
  <r>
    <n v="3975"/>
    <s v="random898485"/>
    <s v="616996b39230052296935369"/>
    <s v="Ag12H2Au36O"/>
    <s v="mp-863750"/>
    <x v="476"/>
    <s v="*OH2"/>
    <s v="H2 O1"/>
    <n v="-0.05"/>
    <n v="2"/>
    <n v="1"/>
    <n v="0"/>
    <n v="8.3000000000000004E-2"/>
    <x v="0"/>
  </r>
  <r>
    <n v="3976"/>
    <s v="random1847986"/>
    <s v="616996b996055b128675f45a"/>
    <s v="Fe5Mo15As20H2O"/>
    <s v="mp-1225013"/>
    <x v="2483"/>
    <s v="*OH2"/>
    <s v="H2 O1"/>
    <n v="-0.16800000000000001"/>
    <n v="2"/>
    <n v="1"/>
    <n v="2"/>
    <n v="8.3000000000000004E-2"/>
    <x v="0"/>
  </r>
  <r>
    <n v="3977"/>
    <s v="random740966"/>
    <s v="616996b996055b128675f45d"/>
    <s v="Mn18H2W18N36O"/>
    <s v="mp-29026"/>
    <x v="2484"/>
    <s v="*OH2"/>
    <s v="H2 O1"/>
    <n v="-5.6000000000000001E-2"/>
    <n v="1"/>
    <n v="0"/>
    <n v="1"/>
    <n v="0.86699999999999999"/>
    <x v="0"/>
  </r>
  <r>
    <n v="3978"/>
    <s v="random2378018"/>
    <s v="616996c296055b128675f4d2"/>
    <s v="Na10Ag30H2O"/>
    <s v="mp-1186100"/>
    <x v="2485"/>
    <s v="*OH2"/>
    <s v="H2 O1"/>
    <n v="-0.502"/>
    <n v="2"/>
    <n v="2"/>
    <n v="1"/>
    <n v="0.05"/>
    <x v="0"/>
  </r>
  <r>
    <n v="3979"/>
    <s v="random45062"/>
    <s v="616996c5923005229693543d"/>
    <s v="Sn24Te24H2O"/>
    <s v="mp-1883"/>
    <x v="436"/>
    <s v="*OH2"/>
    <s v="H2 O1"/>
    <n v="-0.13500000000000001"/>
    <n v="2"/>
    <n v="1"/>
    <n v="0"/>
    <n v="8.3000000000000004E-2"/>
    <x v="0"/>
  </r>
  <r>
    <n v="3980"/>
    <s v="random1211704"/>
    <s v="616996da96055b128675f580"/>
    <s v="Al32Cd16Te64H2O"/>
    <s v="mp-7909"/>
    <x v="2486"/>
    <s v="*OH2"/>
    <s v="H2 O1"/>
    <n v="-2.9740000000000002"/>
    <n v="2"/>
    <n v="0"/>
    <n v="1"/>
    <n v="0.22700000000000001"/>
    <x v="0"/>
  </r>
  <r>
    <n v="3981"/>
    <s v="random1556204"/>
    <s v="616996ee96055b128675f65b"/>
    <s v="Ca16Al32H130O"/>
    <s v="mp-1214099"/>
    <x v="2487"/>
    <s v="*OH2"/>
    <s v="H2 O1"/>
    <n v="0.16400000000000001"/>
    <n v="1"/>
    <n v="2"/>
    <n v="1"/>
    <n v="1.6E-2"/>
    <x v="0"/>
  </r>
  <r>
    <n v="3982"/>
    <s v="random1230301"/>
    <s v="616996f496055b128675f661"/>
    <s v="Nb96Si32H2O"/>
    <s v="mp-17848"/>
    <x v="1755"/>
    <s v="*OH2"/>
    <s v="H2 O1"/>
    <n v="-0.497"/>
    <n v="2"/>
    <n v="1"/>
    <n v="2"/>
    <n v="8.8999999999999996E-2"/>
    <x v="0"/>
  </r>
  <r>
    <n v="3983"/>
    <s v="random1947594"/>
    <s v="616996f69230052296935669"/>
    <s v="P48H2S60O"/>
    <s v="mp-7260"/>
    <x v="2488"/>
    <s v="*OH2"/>
    <s v="H2 O1"/>
    <n v="-0.151"/>
    <n v="1"/>
    <n v="1"/>
    <n v="-1"/>
    <n v="0.14699999999999999"/>
    <x v="0"/>
  </r>
  <r>
    <n v="3984"/>
    <s v="random450953"/>
    <s v="616996fb96055b128675f6c4"/>
    <s v="Ca16Zn48H2O"/>
    <s v="mp-1039262"/>
    <x v="2489"/>
    <s v="*OH2"/>
    <s v="H2 O1"/>
    <n v="-0.21299999999999999"/>
    <n v="1"/>
    <n v="1"/>
    <n v="0"/>
    <n v="0.108"/>
    <x v="0"/>
  </r>
  <r>
    <n v="3985"/>
    <s v="random1929483"/>
    <s v="616996fe92300522969356de"/>
    <s v="Ga16Fe48H2O"/>
    <s v="mp-1078766"/>
    <x v="842"/>
    <s v="*OH2"/>
    <s v="H2 O1"/>
    <n v="-0.44900000000000001"/>
    <n v="1"/>
    <n v="0"/>
    <n v="0"/>
    <n v="0.23899999999999999"/>
    <x v="0"/>
  </r>
  <r>
    <n v="3986"/>
    <s v="random2328075"/>
    <n v="6.1699705923005195E+23"/>
    <s v="Cu96H2O"/>
    <s v="mp-989695"/>
    <x v="2182"/>
    <s v="*OH2"/>
    <s v="H2 O1"/>
    <n v="-0.20699999999999999"/>
    <n v="2"/>
    <n v="2"/>
    <n v="1"/>
    <n v="3.1E-2"/>
    <x v="0"/>
  </r>
  <r>
    <n v="3987"/>
    <s v="random570154"/>
    <s v="6169970896055b128675f6fa"/>
    <s v="Ca20Ni30Ge20H2O"/>
    <s v="mp-1104825"/>
    <x v="2490"/>
    <s v="*OH2"/>
    <s v="H2 O1"/>
    <n v="-1.8029999999999999"/>
    <n v="1"/>
    <n v="2"/>
    <n v="2"/>
    <n v="6.7000000000000004E-2"/>
    <x v="0"/>
  </r>
  <r>
    <n v="3988"/>
    <s v="random844477"/>
    <n v="6.1699711923005198E+23"/>
    <s v="Cr16Ni48H2O"/>
    <s v="mp-1007923"/>
    <x v="2096"/>
    <s v="*OH2"/>
    <s v="H2 O1"/>
    <n v="-0.44900000000000001"/>
    <n v="1"/>
    <n v="1"/>
    <n v="2"/>
    <n v="0.125"/>
    <x v="0"/>
  </r>
  <r>
    <n v="3989"/>
    <s v="random1603640"/>
    <s v="6169988a92300522969358bc"/>
    <s v="Sr24Al16Si16H2O"/>
    <s v="mp-7068"/>
    <x v="2491"/>
    <s v="*OH2"/>
    <s v="H2 O1"/>
    <n v="-3.798"/>
    <n v="0"/>
    <n v="1"/>
    <n v="2"/>
    <n v="0.17799999999999999"/>
    <x v="0"/>
  </r>
  <r>
    <n v="3990"/>
    <s v="random1491746"/>
    <s v="6169988e9230052296935915"/>
    <s v="Cu96H2O"/>
    <s v="mp-989782"/>
    <x v="2182"/>
    <s v="*OH2"/>
    <s v="H2 O1"/>
    <n v="-0.1"/>
    <n v="1"/>
    <n v="0"/>
    <n v="2"/>
    <n v="0"/>
    <x v="0"/>
  </r>
  <r>
    <n v="3991"/>
    <s v="random1549894"/>
    <s v="6169988f96055b128675f7fe"/>
    <s v="In48H2Pt24O"/>
    <s v="mp-22682"/>
    <x v="1901"/>
    <s v="*OH2"/>
    <s v="H2 O1"/>
    <n v="-7.0999999999999994E-2"/>
    <n v="2"/>
    <n v="1"/>
    <n v="0"/>
    <n v="4.2000000000000003E-2"/>
    <x v="0"/>
  </r>
  <r>
    <n v="3992"/>
    <s v="random1997713"/>
    <n v="6.1699893923005206E+23"/>
    <s v="V72H2Pt24O"/>
    <s v="mp-2211"/>
    <x v="971"/>
    <s v="*OH2"/>
    <s v="H2 O1"/>
    <n v="-0.496"/>
    <n v="1"/>
    <n v="1"/>
    <n v="1"/>
    <n v="4.2000000000000003E-2"/>
    <x v="0"/>
  </r>
  <r>
    <n v="3993"/>
    <s v="random1083541"/>
    <s v="61699896923005229693599f"/>
    <s v="Sn96H2Au24O"/>
    <s v="mp-1393"/>
    <x v="1619"/>
    <s v="*OH2"/>
    <s v="H2 O1"/>
    <n v="1.5309999999999999"/>
    <n v="1"/>
    <n v="2"/>
    <n v="0"/>
    <n v="1.2E-2"/>
    <x v="0"/>
  </r>
  <r>
    <n v="3994"/>
    <s v="random595012"/>
    <s v="616998b196055b128675f949"/>
    <s v="Mn32Si16H2Ru16O"/>
    <s v="mp-999576"/>
    <x v="2492"/>
    <s v="*OH2"/>
    <s v="H2 O1"/>
    <n v="-0.97199999999999998"/>
    <n v="1"/>
    <n v="0"/>
    <n v="0"/>
    <n v="0.125"/>
    <x v="0"/>
  </r>
  <r>
    <n v="3995"/>
    <s v="random1259026"/>
    <s v="616998b39230052296935b21"/>
    <s v="Y24In12H2O"/>
    <s v="mp-21294"/>
    <x v="949"/>
    <s v="*OH2"/>
    <s v="H2 O1"/>
    <n v="-0.63800000000000001"/>
    <n v="2"/>
    <n v="1"/>
    <n v="1"/>
    <n v="1.4E-2"/>
    <x v="0"/>
  </r>
  <r>
    <n v="3996"/>
    <s v="random960532"/>
    <s v="616998c59230052296935bea"/>
    <s v="Sb22H2S36O"/>
    <s v="mp-753921"/>
    <x v="2493"/>
    <s v="*OH2"/>
    <s v="H2 O1"/>
    <n v="-0.23599999999999999"/>
    <n v="1"/>
    <n v="2"/>
    <n v="0"/>
    <n v="0.38"/>
    <x v="0"/>
  </r>
  <r>
    <n v="3997"/>
    <s v="random532633"/>
    <s v="616998cd9230052296935c99"/>
    <s v="Sr12In8P16H2O"/>
    <s v="mp-28324"/>
    <x v="2494"/>
    <s v="*OH2"/>
    <s v="H2 O1"/>
    <n v="-0.66700000000000004"/>
    <n v="1"/>
    <n v="1"/>
    <n v="1"/>
    <n v="3.5000000000000003E-2"/>
    <x v="0"/>
  </r>
  <r>
    <n v="3998"/>
    <s v="random601493"/>
    <s v="616998d09230052296935cd8"/>
    <s v="Cd36Te18H2Se18O"/>
    <s v="mp-1226940"/>
    <x v="2495"/>
    <s v="*OH2"/>
    <s v="H2 O1"/>
    <n v="-0.27"/>
    <n v="2"/>
    <n v="1"/>
    <n v="2"/>
    <n v="7.0999999999999994E-2"/>
    <x v="0"/>
  </r>
  <r>
    <n v="3999"/>
    <s v="random1325644"/>
    <s v="616998d196055b128675fa30"/>
    <s v="Ca24Si36Ag12H2O"/>
    <s v="mp-29570"/>
    <x v="2496"/>
    <s v="*OH2"/>
    <s v="H2 O1"/>
    <n v="-1.32"/>
    <n v="1"/>
    <n v="2"/>
    <n v="1"/>
    <n v="8.3000000000000004E-2"/>
    <x v="0"/>
  </r>
  <r>
    <n v="4000"/>
    <s v="random848966"/>
    <s v="616998d29230052296935d16"/>
    <s v="Na48Si16Te48H2O"/>
    <s v="mp-17291"/>
    <x v="2497"/>
    <s v="*OH2"/>
    <s v="H2 O1"/>
    <n v="-0.75900000000000001"/>
    <n v="2"/>
    <n v="2"/>
    <n v="-1"/>
    <n v="9.2999999999999999E-2"/>
    <x v="0"/>
  </r>
  <r>
    <n v="4001"/>
    <s v="random514628"/>
    <s v="616998d59230052296935d4f"/>
    <s v="Sc12Ag36H2O"/>
    <s v="mp-1186973"/>
    <x v="2173"/>
    <s v="*OH2"/>
    <s v="H2 O1"/>
    <n v="-0.81499999999999995"/>
    <n v="2"/>
    <n v="1"/>
    <n v="0"/>
    <n v="4.2000000000000003E-2"/>
    <x v="0"/>
  </r>
  <r>
    <n v="4002"/>
    <s v="random776945"/>
    <s v="616998e39230052296935db7"/>
    <s v="V60Si36H2O"/>
    <s v="mp-570483"/>
    <x v="598"/>
    <s v="*OH2"/>
    <s v="H2 O1"/>
    <n v="-3.589"/>
    <n v="2"/>
    <n v="1"/>
    <n v="0"/>
    <n v="0.09"/>
    <x v="0"/>
  </r>
  <r>
    <n v="4003"/>
    <s v="random2258413"/>
    <s v="616998eb96055b128675fae7"/>
    <s v="Mn27H2Pd27O"/>
    <s v="mp-238"/>
    <x v="537"/>
    <s v="*OH2"/>
    <s v="H2 O1"/>
    <n v="-0.53700000000000003"/>
    <n v="0"/>
    <n v="0"/>
    <n v="1"/>
    <n v="0.25"/>
    <x v="0"/>
  </r>
  <r>
    <n v="4004"/>
    <s v="random1551480"/>
    <s v="616998eb9230052296935e7d"/>
    <s v="Mo48H2O"/>
    <s v="mp-129"/>
    <x v="1114"/>
    <s v="*OH2"/>
    <s v="H2 O1"/>
    <n v="-2.1030000000000002"/>
    <n v="2"/>
    <n v="1"/>
    <n v="1"/>
    <n v="0.125"/>
    <x v="0"/>
  </r>
  <r>
    <n v="4005"/>
    <s v="random1091380"/>
    <s v="616998f996055b128675fb20"/>
    <s v="Ag32H2S16O"/>
    <s v="mp-32884"/>
    <x v="606"/>
    <s v="*OH2"/>
    <s v="H2 O1"/>
    <n v="-8.5000000000000006E-2"/>
    <n v="1"/>
    <n v="1"/>
    <n v="0"/>
    <n v="0.154"/>
    <x v="0"/>
  </r>
  <r>
    <n v="4006"/>
    <s v="random1855180"/>
    <s v="616998ff96055b128675fb6f"/>
    <s v="Mo6H2Cl36O"/>
    <s v="mp-1221487"/>
    <x v="2498"/>
    <s v="*OH2"/>
    <s v="H2 O1"/>
    <n v="-0.64500000000000002"/>
    <n v="1"/>
    <n v="0"/>
    <n v="0"/>
    <n v="0.16700000000000001"/>
    <x v="0"/>
  </r>
  <r>
    <n v="4007"/>
    <s v="random1624709"/>
    <s v="6169990696055b128675fc12"/>
    <s v="Nb18Zn54H2O"/>
    <s v="mp-953"/>
    <x v="1983"/>
    <s v="*OH2"/>
    <s v="H2 O1"/>
    <n v="-0.76"/>
    <n v="2"/>
    <n v="1"/>
    <n v="0"/>
    <n v="8.3000000000000004E-2"/>
    <x v="0"/>
  </r>
  <r>
    <n v="4008"/>
    <s v="random696963"/>
    <s v="6169993296055b128675fce4"/>
    <s v="Cs8V8H2Cl24O"/>
    <s v="mp-22977"/>
    <x v="2499"/>
    <s v="*OH2"/>
    <s v="H2 O1"/>
    <n v="-0.503"/>
    <n v="1"/>
    <n v="1"/>
    <n v="0"/>
    <n v="0.114"/>
    <x v="0"/>
  </r>
  <r>
    <n v="4009"/>
    <s v="random1586249"/>
    <n v="6.1699932923005195E+23"/>
    <s v="K6Si24H2Pt24O"/>
    <s v="mp-1223832"/>
    <x v="2500"/>
    <s v="*OH2"/>
    <s v="H2 O1"/>
    <n v="5.6000000000000001E-2"/>
    <n v="1"/>
    <n v="1"/>
    <n v="1"/>
    <n v="2.5999999999999999E-2"/>
    <x v="0"/>
  </r>
  <r>
    <n v="4010"/>
    <s v="random1385019"/>
    <s v="6169993496055b128675fd02"/>
    <s v="Cr16Mo32H2S64O"/>
    <s v="mp-542188"/>
    <x v="2501"/>
    <s v="*OH2"/>
    <s v="H2 O1"/>
    <n v="-3.7890000000000001"/>
    <n v="0"/>
    <n v="0"/>
    <n v="1"/>
    <n v="0.14199999999999999"/>
    <x v="0"/>
  </r>
  <r>
    <n v="4011"/>
    <s v="random1526352"/>
    <s v="61699953923005229693632b"/>
    <s v="Sr16Ga32Te64H2O"/>
    <s v="mp-6987"/>
    <x v="801"/>
    <s v="*OH2"/>
    <s v="H2 O1"/>
    <n v="-0.70699999999999996"/>
    <n v="2"/>
    <n v="1"/>
    <n v="0"/>
    <n v="1.0999999999999999E-2"/>
    <x v="0"/>
  </r>
  <r>
    <n v="4012"/>
    <s v="random1196913"/>
    <s v="61699956923005229693636a"/>
    <s v="Ga24Ni40Sn16H2O"/>
    <s v="mp-1106177"/>
    <x v="2502"/>
    <s v="*OH2"/>
    <s v="H2 O1"/>
    <n v="-0.09"/>
    <n v="1"/>
    <n v="1"/>
    <n v="1"/>
    <n v="0.34100000000000003"/>
    <x v="0"/>
  </r>
  <r>
    <n v="4013"/>
    <s v="random1301985"/>
    <s v="6169995696055b128675fe89"/>
    <s v="Sc36H2Au36O"/>
    <s v="mp-11256"/>
    <x v="220"/>
    <s v="*OH2"/>
    <s v="H2 O1"/>
    <n v="-2.54"/>
    <n v="2"/>
    <n v="1"/>
    <n v="0"/>
    <n v="8.3000000000000004E-2"/>
    <x v="0"/>
  </r>
  <r>
    <n v="4014"/>
    <s v="random1650302"/>
    <n v="6.1699965923005195E+23"/>
    <s v="Zr48H2Rh48O"/>
    <s v="mp-567181"/>
    <x v="318"/>
    <s v="*OH2"/>
    <s v="H2 O1"/>
    <n v="-1.34"/>
    <n v="1"/>
    <n v="0"/>
    <n v="2"/>
    <n v="8.3000000000000004E-2"/>
    <x v="0"/>
  </r>
  <r>
    <n v="4015"/>
    <s v="random1740262"/>
    <n v="6.1699965923005195E+23"/>
    <s v="Al24Bi12H2Se48O"/>
    <s v="mp-571623"/>
    <x v="283"/>
    <s v="*OH2"/>
    <s v="H2 O1"/>
    <n v="-1.4830000000000001"/>
    <n v="2"/>
    <n v="1"/>
    <n v="1"/>
    <n v="0.09"/>
    <x v="0"/>
  </r>
  <r>
    <n v="4016"/>
    <s v="random934373"/>
    <s v="6169996d92300522969364bc"/>
    <s v="Si36Ni36H2Pd36O"/>
    <s v="mp-1080033"/>
    <x v="2503"/>
    <s v="*OH2"/>
    <s v="H2 O1"/>
    <n v="-0.36399999999999999"/>
    <n v="1"/>
    <n v="0"/>
    <n v="1"/>
    <n v="0.17699999999999999"/>
    <x v="0"/>
  </r>
  <r>
    <n v="4017"/>
    <s v="random1207777"/>
    <s v="61699972923005229693653a"/>
    <s v="Y48In80H2O"/>
    <s v="mp-1199503"/>
    <x v="280"/>
    <s v="*OH2"/>
    <s v="H2 O1"/>
    <n v="-0.73499999999999999"/>
    <n v="0"/>
    <n v="2"/>
    <n v="1"/>
    <n v="8.1000000000000003E-2"/>
    <x v="0"/>
  </r>
  <r>
    <n v="4018"/>
    <s v="random816514"/>
    <n v="6.1699972923005198E+23"/>
    <s v="Te12H2Pt12O"/>
    <s v="mp-11693"/>
    <x v="2504"/>
    <s v="*OH2"/>
    <s v="H2 O1"/>
    <n v="-4.5999999999999999E-2"/>
    <n v="2"/>
    <n v="1"/>
    <n v="-2"/>
    <n v="0"/>
    <x v="0"/>
  </r>
  <r>
    <n v="4019"/>
    <s v="random2028470"/>
    <s v="61699974923005229693655a"/>
    <s v="Ti16Sb32H2O"/>
    <s v="mp-568"/>
    <x v="2505"/>
    <s v="*OH2"/>
    <s v="H2 O1"/>
    <n v="-2.3730000000000002"/>
    <n v="2"/>
    <n v="1"/>
    <n v="1"/>
    <n v="0.05"/>
    <x v="0"/>
  </r>
  <r>
    <n v="4020"/>
    <s v="random1875670"/>
    <s v="6169997696055b128675ff49"/>
    <s v="Bi12Sb4H2O"/>
    <s v="mp-1227319"/>
    <x v="2177"/>
    <s v="*OH2"/>
    <s v="H2 O1"/>
    <n v="-3.5000000000000003E-2"/>
    <n v="1"/>
    <n v="0"/>
    <n v="1"/>
    <n v="1E-3"/>
    <x v="0"/>
  </r>
  <r>
    <n v="4021"/>
    <s v="random1851931"/>
    <s v="6169997e92300522969365d5"/>
    <s v="Rb16Bi32H2Se56O"/>
    <s v="mp-1219787"/>
    <x v="2506"/>
    <s v="*OH2"/>
    <s v="H2 O1"/>
    <n v="-0.315"/>
    <n v="1"/>
    <n v="2"/>
    <n v="-2"/>
    <n v="0.17199999999999999"/>
    <x v="0"/>
  </r>
  <r>
    <n v="4022"/>
    <s v="random720084"/>
    <s v="6169998196055b128675ffbb"/>
    <s v="Co24H2Rh12S48O"/>
    <s v="mp-675644"/>
    <x v="2507"/>
    <s v="*OH2"/>
    <s v="H2 O1"/>
    <n v="-0.26300000000000001"/>
    <n v="2"/>
    <n v="1"/>
    <n v="1"/>
    <n v="4.2999999999999997E-2"/>
    <x v="0"/>
  </r>
  <r>
    <n v="4023"/>
    <s v="random1417127"/>
    <s v="61699ae096055b1286760086"/>
    <s v="Rb3Sr3H2Cl9O"/>
    <s v="mp-1209047"/>
    <x v="2508"/>
    <s v="*OH2"/>
    <s v="H2 O1"/>
    <n v="-0.28599999999999998"/>
    <n v="1"/>
    <n v="1"/>
    <n v="1"/>
    <n v="8.3000000000000004E-2"/>
    <x v="0"/>
  </r>
  <r>
    <n v="4024"/>
    <s v="random1320003"/>
    <s v="61699ae296055b12867600a7"/>
    <s v="Ga16Ni96Ge16H2O"/>
    <s v="mp-1224860"/>
    <x v="2509"/>
    <s v="*OH2"/>
    <s v="H2 O1"/>
    <n v="-0.28399999999999997"/>
    <n v="2"/>
    <n v="2"/>
    <n v="1"/>
    <n v="3.1E-2"/>
    <x v="0"/>
  </r>
  <r>
    <n v="4025"/>
    <s v="random1843183"/>
    <s v="61699ae392300522969367b7"/>
    <s v="Zr24V24Ni24H2O"/>
    <s v="mp-1215279"/>
    <x v="2510"/>
    <s v="*OH2"/>
    <s v="H2 O1"/>
    <n v="-0.747"/>
    <n v="1"/>
    <n v="1"/>
    <n v="1"/>
    <n v="0.309"/>
    <x v="0"/>
  </r>
  <r>
    <n v="4026"/>
    <s v="random748941"/>
    <s v="61699ae696055b12867600e9"/>
    <s v="Hf16Fe24Si8H2O"/>
    <s v="mp-1223824"/>
    <x v="2511"/>
    <s v="*OH2"/>
    <s v="H2 O1"/>
    <n v="-0.67400000000000004"/>
    <n v="1"/>
    <n v="1"/>
    <n v="1"/>
    <n v="1.6E-2"/>
    <x v="0"/>
  </r>
  <r>
    <n v="4027"/>
    <s v="random714025"/>
    <s v="61699ae696055b12867600ea"/>
    <s v="Hf32H2Pt96O"/>
    <s v="mp-1018054"/>
    <x v="2106"/>
    <s v="*OH2"/>
    <s v="H2 O1"/>
    <n v="-2.9000000000000001E-2"/>
    <n v="2"/>
    <n v="1"/>
    <n v="1"/>
    <n v="6.3E-2"/>
    <x v="0"/>
  </r>
  <r>
    <n v="4028"/>
    <s v="random629030"/>
    <s v="61699ae996055b1286760120"/>
    <s v="H2W27N54O"/>
    <s v="mp-999549"/>
    <x v="1644"/>
    <s v="*OH2"/>
    <s v="H2 O1"/>
    <n v="-1.2789999999999999"/>
    <n v="1"/>
    <n v="0"/>
    <n v="0"/>
    <n v="0.83299999999999996"/>
    <x v="0"/>
  </r>
  <r>
    <n v="4029"/>
    <s v="random840635"/>
    <s v="61699aeb9230052296936856"/>
    <s v="Nb80Ga48H2O"/>
    <s v="mp-570293"/>
    <x v="18"/>
    <s v="*OH2"/>
    <s v="H2 O1"/>
    <n v="-1.976"/>
    <n v="1"/>
    <n v="1"/>
    <n v="2"/>
    <n v="0.19900000000000001"/>
    <x v="0"/>
  </r>
  <r>
    <n v="4030"/>
    <s v="random728050"/>
    <s v="61699afd96055b12867601b0"/>
    <s v="Sc48Bi16H2O"/>
    <s v="mp-1186964"/>
    <x v="2512"/>
    <s v="*OH2"/>
    <s v="H2 O1"/>
    <n v="-0.86299999999999999"/>
    <n v="2"/>
    <n v="2"/>
    <n v="1"/>
    <n v="0"/>
    <x v="0"/>
  </r>
  <r>
    <n v="4031"/>
    <s v="random1826141"/>
    <s v="61699b0496055b1286760230"/>
    <s v="Sc48H2Ru24Rh24O"/>
    <s v="mp-862372"/>
    <x v="2513"/>
    <s v="*OH2"/>
    <s v="H2 O1"/>
    <n v="-0.504"/>
    <n v="2"/>
    <n v="1"/>
    <n v="0"/>
    <n v="4.2000000000000003E-2"/>
    <x v="0"/>
  </r>
  <r>
    <n v="4032"/>
    <s v="random844034"/>
    <s v="61699b049230052296936953"/>
    <s v="Sr24Zn12H2N24O"/>
    <s v="mp-9306"/>
    <x v="2514"/>
    <s v="*OH2"/>
    <s v="H2 O1"/>
    <n v="-0.23499999999999999"/>
    <n v="1"/>
    <n v="0"/>
    <n v="1"/>
    <n v="0.24199999999999999"/>
    <x v="0"/>
  </r>
  <r>
    <n v="4033"/>
    <s v="random533297"/>
    <s v="61699b1692300522969369e3"/>
    <s v="In32H2S48O"/>
    <s v="mp-673633"/>
    <x v="701"/>
    <s v="*OH2"/>
    <s v="H2 O1"/>
    <n v="-0.42799999999999999"/>
    <n v="2"/>
    <n v="1"/>
    <n v="2"/>
    <n v="8.6999999999999994E-2"/>
    <x v="0"/>
  </r>
  <r>
    <n v="4034"/>
    <s v="random1655159"/>
    <s v="61699b1796055b12867602be"/>
    <s v="Na12Mn12H2Cl36O"/>
    <s v="mp-27176"/>
    <x v="2515"/>
    <s v="*OH2"/>
    <s v="H2 O1"/>
    <n v="-1.2669999999999999"/>
    <n v="2"/>
    <n v="1"/>
    <n v="-2"/>
    <n v="7.4999999999999997E-2"/>
    <x v="0"/>
  </r>
  <r>
    <n v="4035"/>
    <s v="random1382531"/>
    <s v="61699b1e96055b1286760357"/>
    <s v="Ag18H2Au18O"/>
    <s v="mp-1183227"/>
    <x v="180"/>
    <s v="*OH2"/>
    <s v="H2 O1"/>
    <n v="-4.5999999999999999E-2"/>
    <n v="1"/>
    <n v="0"/>
    <n v="0"/>
    <n v="0.16700000000000001"/>
    <x v="0"/>
  </r>
  <r>
    <n v="4036"/>
    <s v="random1976273"/>
    <s v="61699b3196055b1286760467"/>
    <s v="Sr32Cu16H2N32O"/>
    <s v="mp-1246496"/>
    <x v="2516"/>
    <s v="*OH2"/>
    <s v="H2 O1"/>
    <n v="-0.64"/>
    <n v="1"/>
    <n v="1"/>
    <n v="2"/>
    <n v="0.25"/>
    <x v="0"/>
  </r>
  <r>
    <n v="4037"/>
    <s v="random1935982"/>
    <s v="61699b4a96055b12867605a0"/>
    <s v="Cd16Te4H2Se12O"/>
    <s v="mp-1226768"/>
    <x v="2517"/>
    <s v="*OH2"/>
    <s v="H2 O1"/>
    <n v="1.722"/>
    <n v="1"/>
    <n v="0"/>
    <n v="0"/>
    <n v="0.25"/>
    <x v="0"/>
  </r>
  <r>
    <n v="4038"/>
    <s v="random727677"/>
    <s v="61699b4c9230052296936b38"/>
    <s v="K16H34Pt8O"/>
    <s v="mp-974713"/>
    <x v="2518"/>
    <s v="*OH2"/>
    <s v="H2 O1"/>
    <n v="-0.48499999999999999"/>
    <n v="1"/>
    <n v="0"/>
    <n v="1"/>
    <n v="0.113"/>
    <x v="0"/>
  </r>
  <r>
    <n v="4039"/>
    <s v="random1746331"/>
    <s v="61699b519230052296936b99"/>
    <s v="Zn32H2S32O"/>
    <s v="mp-10281"/>
    <x v="118"/>
    <s v="*OH2"/>
    <s v="H2 O1"/>
    <n v="-1.0880000000000001"/>
    <n v="1"/>
    <n v="1"/>
    <n v="1"/>
    <n v="0.109"/>
    <x v="0"/>
  </r>
  <r>
    <n v="4040"/>
    <s v="random2409817"/>
    <s v="61699b519230052296936b9e"/>
    <s v="Hf36Bi12H2O"/>
    <s v="mp-976419"/>
    <x v="1726"/>
    <s v="*OH2"/>
    <s v="H2 O1"/>
    <n v="-0.502"/>
    <n v="2"/>
    <n v="1"/>
    <n v="1"/>
    <n v="0.125"/>
    <x v="0"/>
  </r>
  <r>
    <n v="4041"/>
    <s v="random2406148"/>
    <s v="61699b609230052296936c73"/>
    <s v="Nb30Sb24H2O"/>
    <s v="mp-274"/>
    <x v="2519"/>
    <s v="*OH2"/>
    <s v="H2 O1"/>
    <n v="-0.68899999999999995"/>
    <n v="1"/>
    <n v="0"/>
    <n v="0"/>
    <n v="2.7E-2"/>
    <x v="0"/>
  </r>
  <r>
    <n v="4042"/>
    <s v="random1876653"/>
    <s v="61699b679230052296936cfb"/>
    <s v="Sr12Cu12Ge12H2O"/>
    <s v="mp-1218273"/>
    <x v="2520"/>
    <s v="*OH2"/>
    <s v="H2 O1"/>
    <n v="0.108"/>
    <n v="2"/>
    <n v="0"/>
    <n v="1"/>
    <n v="0.13900000000000001"/>
    <x v="0"/>
  </r>
  <r>
    <n v="4043"/>
    <s v="random633581"/>
    <s v="61699b6a9230052296936d25"/>
    <s v="V18H2S36O"/>
    <s v="mp-557523"/>
    <x v="861"/>
    <s v="*OH2"/>
    <s v="H2 O1"/>
    <n v="-9.4E-2"/>
    <n v="2"/>
    <n v="1"/>
    <n v="0"/>
    <n v="5.6000000000000001E-2"/>
    <x v="0"/>
  </r>
  <r>
    <n v="4044"/>
    <s v="random1930081"/>
    <s v="61699b789230052296936d9f"/>
    <s v="V16H2Pt48O"/>
    <s v="mp-2705"/>
    <x v="2521"/>
    <s v="*OH2"/>
    <s v="H2 O1"/>
    <n v="-0.48"/>
    <n v="1"/>
    <n v="1"/>
    <n v="1"/>
    <n v="6.2E-2"/>
    <x v="0"/>
  </r>
  <r>
    <n v="4045"/>
    <s v="random952486"/>
    <s v="61699b8f96055b128676075f"/>
    <s v="Zr48Nb12Al36H2O"/>
    <s v="mp-1215372"/>
    <x v="2522"/>
    <s v="*OH2"/>
    <s v="H2 O1"/>
    <n v="-2.907"/>
    <n v="2"/>
    <n v="0"/>
    <n v="1"/>
    <n v="0.161"/>
    <x v="0"/>
  </r>
  <r>
    <n v="4046"/>
    <s v="random1855733"/>
    <s v="61699b9196055b1286760780"/>
    <s v="Mn16V32Cr16H2O"/>
    <s v="mp-864953"/>
    <x v="2523"/>
    <s v="*OH2"/>
    <s v="H2 O1"/>
    <n v="-2.2850000000000001"/>
    <n v="1"/>
    <n v="0"/>
    <n v="0"/>
    <n v="0.125"/>
    <x v="0"/>
  </r>
  <r>
    <n v="4047"/>
    <s v="random2085838"/>
    <s v="61699b9196055b128676078c"/>
    <s v="Nb24Cr8H2S48O"/>
    <s v="mp-1189260"/>
    <x v="2524"/>
    <s v="*OH2"/>
    <s v="H2 O1"/>
    <n v="-1.1639999999999999"/>
    <n v="1"/>
    <n v="0"/>
    <n v="0"/>
    <n v="0.499"/>
    <x v="0"/>
  </r>
  <r>
    <n v="4048"/>
    <s v="random1274087"/>
    <s v="61699b9596055b12867607ce"/>
    <s v="K16Cu48H2S32O"/>
    <s v="mp-9868"/>
    <x v="2336"/>
    <s v="*OH2"/>
    <s v="H2 O1"/>
    <n v="-0.55100000000000005"/>
    <n v="1"/>
    <n v="2"/>
    <n v="-1"/>
    <n v="9.2999999999999999E-2"/>
    <x v="0"/>
  </r>
  <r>
    <n v="4049"/>
    <s v="random1073874"/>
    <s v="61699ba29230052296936ef9"/>
    <s v="Nb54H2O"/>
    <s v="mp-75"/>
    <x v="706"/>
    <s v="*OH2"/>
    <s v="H2 O1"/>
    <n v="-2.1709999999999998"/>
    <n v="1"/>
    <n v="0"/>
    <n v="0"/>
    <n v="0.25"/>
    <x v="0"/>
  </r>
  <r>
    <n v="4050"/>
    <s v="random1404702"/>
    <s v="61699ba496055b128676088b"/>
    <s v="V56H2S64O"/>
    <s v="mp-1207843"/>
    <x v="509"/>
    <s v="*OH2"/>
    <s v="H2 O1"/>
    <n v="-0.84"/>
    <n v="2"/>
    <n v="2"/>
    <n v="1"/>
    <n v="9.4E-2"/>
    <x v="0"/>
  </r>
  <r>
    <n v="4051"/>
    <s v="random1645125"/>
    <s v="61699ba696055b12867608ab"/>
    <s v="Sb8H2Pt56O"/>
    <s v="mp-1030"/>
    <x v="697"/>
    <s v="*OH2"/>
    <s v="H2 O1"/>
    <n v="8.0000000000000002E-3"/>
    <n v="1"/>
    <n v="1"/>
    <n v="0"/>
    <n v="6.3E-2"/>
    <x v="0"/>
  </r>
  <r>
    <n v="4052"/>
    <s v="random679832"/>
    <s v="61699bb69230052296936fbc"/>
    <s v="Ca24H74Ru12O"/>
    <s v="mp-1079896"/>
    <x v="2525"/>
    <s v="*OH2"/>
    <s v="H2 O1"/>
    <n v="6.8000000000000005E-2"/>
    <n v="2"/>
    <n v="1"/>
    <n v="0"/>
    <n v="0.04"/>
    <x v="0"/>
  </r>
  <r>
    <n v="4053"/>
    <s v="random770701"/>
    <s v="61699bd096055b1286760bcd"/>
    <s v="Zr16Ge4Sb28H2O"/>
    <s v="mp-1215353"/>
    <x v="2526"/>
    <s v="*OH2"/>
    <s v="H2 O1"/>
    <n v="4.2999999999999997E-2"/>
    <n v="0"/>
    <n v="1"/>
    <n v="1"/>
    <n v="0.44800000000000001"/>
    <x v="0"/>
  </r>
  <r>
    <n v="4054"/>
    <s v="random2105687"/>
    <s v="61699bd796055b1286760c06"/>
    <s v="Sr12P24H2O"/>
    <s v="mp-1105302"/>
    <x v="2527"/>
    <s v="*OH2"/>
    <s v="H2 O1"/>
    <n v="-0.25600000000000001"/>
    <n v="1"/>
    <n v="0"/>
    <n v="-2"/>
    <n v="0.19400000000000001"/>
    <x v="0"/>
  </r>
  <r>
    <n v="4055"/>
    <s v="random1894118"/>
    <s v="61699be196055b1286760c72"/>
    <s v="Sn16H2Pd8Au8O"/>
    <s v="mp-1218970"/>
    <x v="2528"/>
    <s v="*OH2"/>
    <s v="H2 O1"/>
    <n v="-7.3999999999999996E-2"/>
    <n v="1"/>
    <n v="0"/>
    <n v="0"/>
    <n v="0.5"/>
    <x v="0"/>
  </r>
  <r>
    <n v="4056"/>
    <s v="random1898712"/>
    <s v="61699be192300522969370c4"/>
    <s v="Ni48P24H2Pd24O"/>
    <s v="mp-1209823"/>
    <x v="2529"/>
    <s v="*OH2"/>
    <s v="H2 O1"/>
    <n v="-4.2999999999999997E-2"/>
    <n v="1"/>
    <n v="2"/>
    <n v="0"/>
    <n v="5.2999999999999999E-2"/>
    <x v="0"/>
  </r>
  <r>
    <n v="4057"/>
    <s v="random902174"/>
    <s v="61699bf196055b1286760dce"/>
    <s v="Hf16Zn48H2O"/>
    <s v="mp-866108"/>
    <x v="1943"/>
    <s v="*OH2"/>
    <s v="H2 O1"/>
    <n v="-0.105"/>
    <n v="2"/>
    <n v="2"/>
    <n v="1"/>
    <n v="0"/>
    <x v="0"/>
  </r>
  <r>
    <n v="4058"/>
    <s v="random465279"/>
    <s v="61699bfc9230052296937103"/>
    <s v="Sr24Al48H2O"/>
    <s v="mp-1638"/>
    <x v="499"/>
    <s v="*OH2"/>
    <s v="H2 O1"/>
    <n v="-3.6999999999999998E-2"/>
    <n v="1"/>
    <n v="1"/>
    <n v="1"/>
    <n v="6.2E-2"/>
    <x v="0"/>
  </r>
  <r>
    <n v="4059"/>
    <s v="random2266498"/>
    <s v="61699d68923005229693725f"/>
    <s v="Na16H2Cl16O"/>
    <s v="mp-22862"/>
    <x v="1388"/>
    <s v="*OH2"/>
    <s v="H2 O1"/>
    <n v="-0.55600000000000005"/>
    <n v="1"/>
    <n v="1"/>
    <n v="0"/>
    <n v="0.125"/>
    <x v="0"/>
  </r>
  <r>
    <n v="4060"/>
    <s v="random1970127"/>
    <s v="61699d6a9230052296937283"/>
    <s v="H2W48N96O"/>
    <s v="mp-1077232"/>
    <x v="1644"/>
    <s v="*OH2"/>
    <s v="H2 O1"/>
    <n v="-0.90400000000000003"/>
    <n v="2"/>
    <n v="2"/>
    <n v="1"/>
    <n v="4.2999999999999997E-2"/>
    <x v="0"/>
  </r>
  <r>
    <n v="4061"/>
    <s v="random1975280"/>
    <s v="61699d6f92300522969372f6"/>
    <s v="Ta24Ni72H2O"/>
    <s v="mp-569776"/>
    <x v="751"/>
    <s v="*OH2"/>
    <s v="H2 O1"/>
    <n v="-1.8759999999999999"/>
    <n v="1"/>
    <n v="2"/>
    <n v="1"/>
    <n v="0.109"/>
    <x v="0"/>
  </r>
  <r>
    <n v="4062"/>
    <s v="random719195"/>
    <s v="61699d6f92300522969372f7"/>
    <s v="Sn24H2Pt16O"/>
    <s v="mp-30846"/>
    <x v="1775"/>
    <s v="*OH2"/>
    <s v="H2 O1"/>
    <n v="-0.27"/>
    <n v="1"/>
    <n v="0"/>
    <n v="1"/>
    <n v="0.28000000000000003"/>
    <x v="0"/>
  </r>
  <r>
    <n v="4063"/>
    <s v="random839508"/>
    <s v="61699d7e923005229693732d"/>
    <s v="Sr8Al16H2O"/>
    <s v="mp-22318"/>
    <x v="499"/>
    <s v="*OH2"/>
    <s v="H2 O1"/>
    <n v="-0.47699999999999998"/>
    <n v="0"/>
    <n v="1"/>
    <n v="0"/>
    <n v="0.159"/>
    <x v="0"/>
  </r>
  <r>
    <n v="4064"/>
    <s v="random2142325"/>
    <s v="61699d82923005229693738a"/>
    <s v="Si16H98C32O"/>
    <s v="mp-978595"/>
    <x v="575"/>
    <s v="*OH2"/>
    <s v="H2 O1"/>
    <n v="-4.617"/>
    <n v="1"/>
    <n v="0"/>
    <n v="-1"/>
    <n v="0.23499999999999999"/>
    <x v="0"/>
  </r>
  <r>
    <n v="4065"/>
    <s v="random1964568"/>
    <s v="61699d9196055b1286760f84"/>
    <s v="Si48H2N64O"/>
    <s v="mp-2245"/>
    <x v="431"/>
    <s v="*OH2"/>
    <s v="H2 O1"/>
    <n v="-1.417"/>
    <n v="2"/>
    <n v="1"/>
    <n v="1"/>
    <n v="9.9000000000000005E-2"/>
    <x v="0"/>
  </r>
  <r>
    <n v="4066"/>
    <s v="random1088321"/>
    <s v="61699da8923005229693759e"/>
    <s v="Ge72H2Pt48O"/>
    <s v="mp-571640"/>
    <x v="965"/>
    <s v="*OH2"/>
    <s v="H2 O1"/>
    <n v="0.11700000000000001"/>
    <n v="1"/>
    <n v="1"/>
    <n v="2"/>
    <n v="8.7999999999999995E-2"/>
    <x v="0"/>
  </r>
  <r>
    <n v="4067"/>
    <s v="random1376191"/>
    <s v="61699daa92300522969375d3"/>
    <s v="Zr36In18H2N18O"/>
    <s v="mp-1084767"/>
    <x v="2530"/>
    <s v="*OH2"/>
    <s v="H2 O1"/>
    <n v="-0.70499999999999996"/>
    <n v="1"/>
    <n v="0"/>
    <n v="1"/>
    <n v="0.33400000000000002"/>
    <x v="0"/>
  </r>
  <r>
    <n v="4068"/>
    <s v="random649008"/>
    <s v="61699dad9230052296937609"/>
    <s v="Hf48H2Os24Ru24O"/>
    <s v="mp-1184604"/>
    <x v="2531"/>
    <s v="*OH2"/>
    <s v="H2 O1"/>
    <n v="-0.61099999999999999"/>
    <n v="2"/>
    <n v="1"/>
    <n v="0"/>
    <n v="4.2000000000000003E-2"/>
    <x v="0"/>
  </r>
  <r>
    <n v="4069"/>
    <s v="random2366426"/>
    <s v="61699db3923005229693768e"/>
    <s v="Sr16Al32H2O"/>
    <s v="mp-22318"/>
    <x v="499"/>
    <s v="*OH2"/>
    <s v="H2 O1"/>
    <n v="-0.51500000000000001"/>
    <n v="0"/>
    <n v="1"/>
    <n v="1"/>
    <n v="0.107"/>
    <x v="0"/>
  </r>
  <r>
    <n v="4070"/>
    <s v="random1840568"/>
    <s v="61699dc492300522969377c2"/>
    <s v="Cs12H2S36O"/>
    <s v="mp-1188913"/>
    <x v="302"/>
    <s v="*OH2"/>
    <s v="H2 O1"/>
    <n v="-0.34799999999999998"/>
    <n v="1"/>
    <n v="-2"/>
    <n v="1"/>
    <n v="8.4000000000000005E-2"/>
    <x v="0"/>
  </r>
  <r>
    <n v="4071"/>
    <s v="random1956947"/>
    <s v="61699dcb9230052296937857"/>
    <s v="K24Sn12Te60H2O"/>
    <s v="mp-28080"/>
    <x v="2532"/>
    <s v="*OH2"/>
    <s v="H2 O1"/>
    <n v="-0.46400000000000002"/>
    <n v="2"/>
    <n v="1"/>
    <n v="0"/>
    <n v="3.5999999999999997E-2"/>
    <x v="0"/>
  </r>
  <r>
    <n v="4072"/>
    <s v="random1273612"/>
    <s v="61699dd196055b128676105c"/>
    <s v="Co16Sn24Te24H2O"/>
    <s v="mp-866481"/>
    <x v="2533"/>
    <s v="*OH2"/>
    <s v="H2 O1"/>
    <n v="-0.11700000000000001"/>
    <n v="2"/>
    <n v="0"/>
    <n v="-1"/>
    <n v="4.1000000000000002E-2"/>
    <x v="0"/>
  </r>
  <r>
    <n v="4073"/>
    <s v="random1478179"/>
    <s v="61699de296055b1286761104"/>
    <s v="Fe48Si24H2O"/>
    <s v="mp-1225186"/>
    <x v="574"/>
    <s v="*OH2"/>
    <s v="H2 O1"/>
    <n v="-1.506"/>
    <n v="2"/>
    <n v="1"/>
    <n v="2"/>
    <n v="2.7E-2"/>
    <x v="0"/>
  </r>
  <r>
    <n v="4074"/>
    <s v="random503268"/>
    <s v="61699de696055b128676111c"/>
    <s v="Ga24Ni40Sn16H2O"/>
    <s v="mp-1106177"/>
    <x v="2502"/>
    <s v="*OH2"/>
    <s v="H2 O1"/>
    <n v="-0.108"/>
    <n v="1"/>
    <n v="1"/>
    <n v="0"/>
    <n v="0.48399999999999999"/>
    <x v="0"/>
  </r>
  <r>
    <n v="4075"/>
    <s v="random1852415"/>
    <s v="61699df79230052296937a27"/>
    <s v="Co36H2Se48O"/>
    <s v="mp-11800"/>
    <x v="681"/>
    <s v="*OH2"/>
    <s v="H2 O1"/>
    <n v="3.6999999999999998E-2"/>
    <n v="1"/>
    <n v="1"/>
    <n v="2"/>
    <n v="0.14299999999999999"/>
    <x v="0"/>
  </r>
  <r>
    <n v="4076"/>
    <s v="random561770"/>
    <s v="61699dfa9230052296937a39"/>
    <s v="Sc32Ga16H2Ir16O"/>
    <s v="mp-972899"/>
    <x v="2232"/>
    <s v="*OH2"/>
    <s v="H2 O1"/>
    <n v="-0.66500000000000004"/>
    <n v="2"/>
    <n v="1"/>
    <n v="1"/>
    <n v="6.2E-2"/>
    <x v="0"/>
  </r>
  <r>
    <n v="4077"/>
    <s v="random1695312"/>
    <s v="61699e009230052296937a63"/>
    <s v="Zn32Cu16H2Au16O"/>
    <s v="mp-12759"/>
    <x v="2534"/>
    <s v="*OH2"/>
    <s v="H2 O1"/>
    <n v="-0.28499999999999998"/>
    <n v="1"/>
    <n v="0"/>
    <n v="1"/>
    <n v="0.187"/>
    <x v="0"/>
  </r>
  <r>
    <n v="4078"/>
    <s v="random2282341"/>
    <s v="61699e009230052296937a66"/>
    <s v="Ca54H2N36O"/>
    <s v="mp-13146"/>
    <x v="2535"/>
    <s v="*OH2"/>
    <s v="H2 O1"/>
    <n v="-2.3069999999999999"/>
    <n v="0"/>
    <n v="0"/>
    <n v="1"/>
    <n v="0.5"/>
    <x v="0"/>
  </r>
  <r>
    <n v="4079"/>
    <s v="random1615278"/>
    <s v="61699e0b9230052296937af3"/>
    <s v="Nb12Al12H2Os24O"/>
    <s v="mp-865278"/>
    <x v="2536"/>
    <s v="*OH2"/>
    <s v="H2 O1"/>
    <n v="-1.827"/>
    <n v="1"/>
    <n v="1"/>
    <n v="1"/>
    <n v="0.125"/>
    <x v="0"/>
  </r>
  <r>
    <n v="4080"/>
    <s v="random2074001"/>
    <s v="61699e0c9230052296937af9"/>
    <s v="Ge72H2Pt48O"/>
    <s v="mp-542587"/>
    <x v="965"/>
    <s v="*OH2"/>
    <s v="H2 O1"/>
    <n v="1.849"/>
    <n v="0"/>
    <n v="1"/>
    <n v="1"/>
    <n v="0.39900000000000002"/>
    <x v="0"/>
  </r>
  <r>
    <n v="4081"/>
    <s v="random1685917"/>
    <s v="61699e119230052296937b40"/>
    <s v="K48Cd24H2Pb24O"/>
    <s v="mp-504498"/>
    <x v="106"/>
    <s v="*OH2"/>
    <s v="H2 O1"/>
    <n v="-0.42099999999999999"/>
    <n v="1"/>
    <n v="2"/>
    <n v="0"/>
    <n v="8.5000000000000006E-2"/>
    <x v="0"/>
  </r>
  <r>
    <n v="4082"/>
    <s v="random802057"/>
    <s v="61699e1696055b1286761314"/>
    <s v="Hf18H2S36O"/>
    <s v="mp-985829"/>
    <x v="1582"/>
    <s v="*OH2"/>
    <s v="H2 O1"/>
    <n v="-1.383"/>
    <n v="2"/>
    <n v="1"/>
    <n v="2"/>
    <n v="3.7999999999999999E-2"/>
    <x v="0"/>
  </r>
  <r>
    <n v="4083"/>
    <s v="random1412269"/>
    <s v="61699e209230052296937bda"/>
    <s v="Zr24Al24Mo24H2O"/>
    <s v="mp-1215307"/>
    <x v="2537"/>
    <s v="*OH2"/>
    <s v="H2 O1"/>
    <n v="-0.43"/>
    <n v="1"/>
    <n v="1"/>
    <n v="1"/>
    <n v="7.0000000000000007E-2"/>
    <x v="0"/>
  </r>
  <r>
    <n v="4084"/>
    <s v="random1811948"/>
    <s v="61699e2896055b12867613da"/>
    <s v="V24Co24P24H2O"/>
    <s v="mp-1101982"/>
    <x v="2538"/>
    <s v="*OH2"/>
    <s v="H2 O1"/>
    <n v="-0.67200000000000004"/>
    <n v="0"/>
    <n v="1"/>
    <n v="1"/>
    <n v="8.5000000000000006E-2"/>
    <x v="0"/>
  </r>
  <r>
    <n v="4085"/>
    <s v="random736874"/>
    <s v="61699e3b96055b128676148e"/>
    <s v="Ti18Mn18As18H2O"/>
    <s v="mp-1205741"/>
    <x v="2461"/>
    <s v="*OH2"/>
    <s v="H2 O1"/>
    <n v="-0.52400000000000002"/>
    <n v="1"/>
    <n v="1"/>
    <n v="1"/>
    <n v="0.18099999999999999"/>
    <x v="0"/>
  </r>
  <r>
    <n v="4086"/>
    <s v="random2400153"/>
    <s v="61699e419230052296937d41"/>
    <s v="Ti32Zn16H2O"/>
    <s v="mp-1014229"/>
    <x v="247"/>
    <s v="*OH2"/>
    <s v="H2 O1"/>
    <n v="-2.4830000000000001"/>
    <n v="1"/>
    <n v="1"/>
    <n v="1"/>
    <n v="4.1000000000000002E-2"/>
    <x v="0"/>
  </r>
  <r>
    <n v="4087"/>
    <s v="random1647205"/>
    <s v="61699e499230052296937de7"/>
    <s v="Ti36H2Pd9O"/>
    <s v="mp-1217168"/>
    <x v="200"/>
    <s v="*OH2"/>
    <s v="H2 O1"/>
    <n v="-0.436"/>
    <n v="1"/>
    <n v="0"/>
    <n v="1"/>
    <n v="9.8000000000000004E-2"/>
    <x v="0"/>
  </r>
  <r>
    <n v="4088"/>
    <s v="random1033401"/>
    <s v="61699e539230052296937e53"/>
    <s v="Sr18Mn6H2N18O"/>
    <s v="mp-9325"/>
    <x v="2539"/>
    <s v="*OH2"/>
    <s v="H2 O1"/>
    <n v="-0.755"/>
    <n v="1"/>
    <n v="1"/>
    <n v="1"/>
    <n v="2.9000000000000001E-2"/>
    <x v="0"/>
  </r>
  <r>
    <n v="4089"/>
    <s v="random836418"/>
    <s v="61699e599230052296937ebe"/>
    <s v="H2Pt32S32O"/>
    <s v="mp-288"/>
    <x v="28"/>
    <s v="*OH2"/>
    <s v="H2 O1"/>
    <n v="-4.2999999999999997E-2"/>
    <n v="1"/>
    <n v="1"/>
    <n v="0"/>
    <n v="0.125"/>
    <x v="0"/>
  </r>
  <r>
    <n v="4090"/>
    <s v="random1124885"/>
    <s v="61699e599230052296937ec4"/>
    <s v="Y12Si24H2Ru24O"/>
    <s v="mp-568673"/>
    <x v="2540"/>
    <s v="*OH2"/>
    <s v="H2 O1"/>
    <n v="-0.51400000000000001"/>
    <n v="2"/>
    <n v="1"/>
    <n v="2"/>
    <n v="3.9E-2"/>
    <x v="0"/>
  </r>
  <r>
    <n v="4091"/>
    <s v="random1591655"/>
    <s v="61699e6e96055b1286761596"/>
    <s v="Y20H2Ru8O"/>
    <s v="mp-1104898"/>
    <x v="2541"/>
    <s v="*OH2"/>
    <s v="H2 O1"/>
    <n v="-0.52600000000000002"/>
    <n v="1"/>
    <n v="1"/>
    <n v="1"/>
    <n v="0.5"/>
    <x v="0"/>
  </r>
  <r>
    <n v="4092"/>
    <s v="random1890266"/>
    <s v="61699e7396055b12867615cc"/>
    <s v="Mo72H2Pd24O"/>
    <s v="mp-1186014"/>
    <x v="1359"/>
    <s v="*OH2"/>
    <s v="H2 O1"/>
    <n v="-0.16200000000000001"/>
    <n v="1"/>
    <n v="1"/>
    <n v="0"/>
    <n v="0.125"/>
    <x v="0"/>
  </r>
  <r>
    <n v="4093"/>
    <s v="random2031410"/>
    <s v="61699e77923005229693803c"/>
    <s v="Ti12H2Se24O"/>
    <s v="mp-2194"/>
    <x v="2542"/>
    <s v="*OH2"/>
    <s v="H2 O1"/>
    <n v="-0.05"/>
    <n v="2"/>
    <n v="1"/>
    <n v="0"/>
    <n v="0.16700000000000001"/>
    <x v="0"/>
  </r>
  <r>
    <n v="4094"/>
    <s v="random2385273"/>
    <s v="61699e7f9230052296938075"/>
    <s v="Y8In40Co8H2O"/>
    <s v="mp-1078010"/>
    <x v="2543"/>
    <s v="*OH2"/>
    <s v="H2 O1"/>
    <n v="-2.1000000000000001E-2"/>
    <n v="1"/>
    <n v="1"/>
    <n v="2"/>
    <n v="1.4E-2"/>
    <x v="0"/>
  </r>
  <r>
    <n v="4095"/>
    <s v="random1566045"/>
    <s v="61699feb96055b1286761644"/>
    <s v="Ga24H2Cl56O"/>
    <s v="mp-616204"/>
    <x v="721"/>
    <s v="*OH2"/>
    <s v="H2 O1"/>
    <n v="-0.62"/>
    <n v="2"/>
    <n v="1"/>
    <n v="0"/>
    <n v="9.0999999999999998E-2"/>
    <x v="0"/>
  </r>
  <r>
    <n v="4096"/>
    <s v="random622748"/>
    <s v="6169a0089230052296938266"/>
    <s v="Nb36Ga24H2O"/>
    <s v="mp-11393"/>
    <x v="2544"/>
    <s v="*OH2"/>
    <s v="H2 O1"/>
    <n v="-0.58299999999999996"/>
    <n v="1"/>
    <n v="1"/>
    <n v="0"/>
    <n v="3.6999999999999998E-2"/>
    <x v="0"/>
  </r>
  <r>
    <n v="4097"/>
    <s v="random2189621"/>
    <s v="6169a00a9230052296938284"/>
    <s v="As32H2Se16S32O"/>
    <s v="mp-1229167"/>
    <x v="2545"/>
    <s v="*OH2"/>
    <s v="H2 O1"/>
    <n v="-0.185"/>
    <n v="1"/>
    <n v="1"/>
    <n v="-2"/>
    <n v="1.6E-2"/>
    <x v="0"/>
  </r>
  <r>
    <n v="4098"/>
    <s v="random1472518"/>
    <s v="6169a00d96055b1286761734"/>
    <s v="Ca12Si24H2O"/>
    <s v="mp-12892"/>
    <x v="164"/>
    <s v="*OH2"/>
    <s v="H2 O1"/>
    <n v="-0.153"/>
    <n v="2"/>
    <n v="0"/>
    <n v="1"/>
    <n v="0.16700000000000001"/>
    <x v="0"/>
  </r>
  <r>
    <n v="4099"/>
    <s v="random1865134"/>
    <s v="6169a032923005229693847a"/>
    <s v="Cr54H2Pd18N18O"/>
    <s v="mp-10373"/>
    <x v="2546"/>
    <s v="*OH2"/>
    <s v="H2 O1"/>
    <n v="-1.3640000000000001"/>
    <n v="1"/>
    <n v="0"/>
    <n v="0"/>
    <n v="0.25"/>
    <x v="0"/>
  </r>
  <r>
    <n v="4100"/>
    <s v="random1233392"/>
    <s v="6169a03692300522969384e8"/>
    <s v="Ta96H2Ru64O"/>
    <s v="mp-1218044"/>
    <x v="871"/>
    <s v="*OH2"/>
    <s v="H2 O1"/>
    <n v="-0.69699999999999995"/>
    <n v="2"/>
    <n v="2"/>
    <n v="1"/>
    <n v="6.4000000000000001E-2"/>
    <x v="0"/>
  </r>
  <r>
    <n v="4101"/>
    <s v="random758260"/>
    <s v="6169a0389230052296938527"/>
    <s v="Ti24Co12Mo12H2O"/>
    <s v="mp-1187432"/>
    <x v="2547"/>
    <s v="*OH2"/>
    <s v="H2 O1"/>
    <n v="-1.6870000000000001"/>
    <n v="1"/>
    <n v="1"/>
    <n v="1"/>
    <n v="0.125"/>
    <x v="0"/>
  </r>
  <r>
    <n v="4102"/>
    <s v="random1889624"/>
    <s v="6169a03c9230052296938572"/>
    <s v="Hf24H2Rh40O"/>
    <s v="mp-17045"/>
    <x v="1675"/>
    <s v="*OH2"/>
    <s v="H2 O1"/>
    <n v="-0.70699999999999996"/>
    <n v="2"/>
    <n v="1"/>
    <n v="0"/>
    <n v="7.0999999999999994E-2"/>
    <x v="0"/>
  </r>
  <r>
    <n v="4103"/>
    <s v="random679736"/>
    <s v="6169a04492300522969385d9"/>
    <s v="Ni48P16H2O"/>
    <s v="mp-2296"/>
    <x v="1732"/>
    <s v="*OH2"/>
    <s v="H2 O1"/>
    <n v="-0.17"/>
    <n v="1"/>
    <n v="0"/>
    <n v="0"/>
    <n v="9.5000000000000001E-2"/>
    <x v="0"/>
  </r>
  <r>
    <n v="4104"/>
    <s v="random1977911"/>
    <s v="6169a04c9230052296938659"/>
    <s v="Al30Ag90H2O"/>
    <s v="mp-1228988"/>
    <x v="1921"/>
    <s v="*OH2"/>
    <s v="H2 O1"/>
    <n v="-4.2999999999999997E-2"/>
    <n v="2"/>
    <n v="0"/>
    <n v="1"/>
    <n v="0.122"/>
    <x v="0"/>
  </r>
  <r>
    <n v="4105"/>
    <s v="random1941975"/>
    <s v="6169a04f9230052296938694"/>
    <s v="Ca16Zn16H2O"/>
    <s v="mp-1038828"/>
    <x v="577"/>
    <s v="*OH2"/>
    <s v="H2 O1"/>
    <n v="-0.57499999999999996"/>
    <n v="1"/>
    <n v="2"/>
    <n v="1"/>
    <n v="0"/>
    <x v="0"/>
  </r>
  <r>
    <n v="4106"/>
    <s v="random1773813"/>
    <s v="6169a05392300522969386f2"/>
    <s v="Na56In24H2Se64O"/>
    <s v="mp-541689"/>
    <x v="2548"/>
    <s v="*OH2"/>
    <s v="H2 O1"/>
    <n v="-0.78700000000000003"/>
    <n v="2"/>
    <n v="1"/>
    <n v="2"/>
    <n v="4.3999999999999997E-2"/>
    <x v="0"/>
  </r>
  <r>
    <n v="4107"/>
    <s v="random858851"/>
    <s v="6169a059923005229693876a"/>
    <s v="H2Pb24Se24O"/>
    <s v="mp-1079172"/>
    <x v="1021"/>
    <s v="*OH2"/>
    <s v="H2 O1"/>
    <n v="-0.18"/>
    <n v="2"/>
    <n v="1"/>
    <n v="1"/>
    <n v="0.121"/>
    <x v="0"/>
  </r>
  <r>
    <n v="4108"/>
    <s v="random1941050"/>
    <s v="6169a05c923005229693878f"/>
    <s v="Sn56H2Pd40O"/>
    <s v="mp-1219006"/>
    <x v="140"/>
    <s v="*OH2"/>
    <s v="H2 O1"/>
    <n v="-0.03"/>
    <n v="2"/>
    <n v="2"/>
    <n v="1"/>
    <n v="5.1999999999999998E-2"/>
    <x v="0"/>
  </r>
  <r>
    <n v="4109"/>
    <s v="random1076360"/>
    <s v="6169a0739230052296938894"/>
    <s v="Al32H2Ru16O"/>
    <s v="mp-10910"/>
    <x v="86"/>
    <s v="*OH2"/>
    <s v="H2 O1"/>
    <n v="-1.504"/>
    <n v="2"/>
    <n v="0"/>
    <n v="1"/>
    <n v="6.2E-2"/>
    <x v="0"/>
  </r>
  <r>
    <n v="4110"/>
    <s v="random2224385"/>
    <s v="6169a07492300522969388a0"/>
    <s v="H98S48O"/>
    <s v="mp-697135"/>
    <x v="2549"/>
    <s v="*OH2"/>
    <s v="H2 O1"/>
    <n v="-0.11799999999999999"/>
    <n v="1"/>
    <n v="0"/>
    <n v="2"/>
    <n v="5.0999999999999997E-2"/>
    <x v="0"/>
  </r>
  <r>
    <n v="4111"/>
    <s v="random1094503"/>
    <s v="6169a0849230052296938936"/>
    <s v="K24Ag48H2O"/>
    <s v="mp-12735"/>
    <x v="2550"/>
    <s v="*OH2"/>
    <s v="H2 O1"/>
    <n v="-0.56499999999999995"/>
    <n v="1"/>
    <n v="0"/>
    <n v="2"/>
    <n v="0.13200000000000001"/>
    <x v="0"/>
  </r>
  <r>
    <n v="4112"/>
    <s v="random916006"/>
    <s v="6169a0939230052296938a4f"/>
    <s v="Y96H66O"/>
    <s v="mp-569037"/>
    <x v="2339"/>
    <s v="*OH2"/>
    <s v="H2 O1"/>
    <n v="-0.70299999999999996"/>
    <n v="2"/>
    <n v="2"/>
    <n v="1"/>
    <n v="4.5999999999999999E-2"/>
    <x v="0"/>
  </r>
  <r>
    <n v="4113"/>
    <s v="random2203040"/>
    <s v="6169a09b96055b1286761c0e"/>
    <s v="Sr36Cd18H2N36O"/>
    <s v="mp-1247450"/>
    <x v="2551"/>
    <s v="*OH2"/>
    <s v="H2 O1"/>
    <n v="-0.93200000000000005"/>
    <n v="0"/>
    <n v="0"/>
    <n v="1"/>
    <n v="7.4999999999999997E-2"/>
    <x v="0"/>
  </r>
  <r>
    <n v="4114"/>
    <s v="random1673816"/>
    <s v="6169a09b96055b1286761c11"/>
    <s v="V56H2S64O"/>
    <s v="mp-1207843"/>
    <x v="509"/>
    <s v="*OH2"/>
    <s v="H2 O1"/>
    <n v="-0.14499999999999999"/>
    <n v="1"/>
    <n v="0"/>
    <n v="0"/>
    <n v="0.249"/>
    <x v="0"/>
  </r>
  <r>
    <n v="4115"/>
    <s v="random1236065"/>
    <s v="6169a0c59230052296938d2c"/>
    <s v="Co16Ni16Te32H2O"/>
    <s v="mp-1226017"/>
    <x v="2552"/>
    <s v="*OH2"/>
    <s v="H2 O1"/>
    <n v="-2.5000000000000001E-2"/>
    <n v="1"/>
    <n v="0"/>
    <n v="1"/>
    <n v="0.10199999999999999"/>
    <x v="0"/>
  </r>
  <r>
    <n v="4116"/>
    <s v="random744426"/>
    <s v="6169a0c696055b1286761d22"/>
    <s v="Sr16H2O"/>
    <s v="mp-139"/>
    <x v="77"/>
    <s v="*OH2"/>
    <s v="H2 O1"/>
    <n v="-0.23300000000000001"/>
    <n v="1"/>
    <n v="0"/>
    <n v="0"/>
    <n v="0"/>
    <x v="0"/>
  </r>
  <r>
    <n v="4117"/>
    <s v="random2089350"/>
    <s v="6169a0dc96055b1286761e2d"/>
    <s v="Zn12Sn12H2N24O"/>
    <s v="mp-1029469"/>
    <x v="2553"/>
    <s v="*OH2"/>
    <s v="H2 O1"/>
    <n v="-2.7730000000000001"/>
    <n v="1"/>
    <n v="1"/>
    <n v="1"/>
    <n v="0.02"/>
    <x v="0"/>
  </r>
  <r>
    <n v="4118"/>
    <s v="random1189452"/>
    <s v="6169a0e39230052296938dbc"/>
    <s v="Sr24Sn12H2O"/>
    <s v="mp-978"/>
    <x v="1669"/>
    <s v="*OH2"/>
    <s v="H2 O1"/>
    <n v="-0.76800000000000002"/>
    <n v="1"/>
    <n v="2"/>
    <n v="0"/>
    <n v="7.5999999999999998E-2"/>
    <x v="0"/>
  </r>
  <r>
    <n v="4119"/>
    <s v="random2050531"/>
    <s v="6169a0e496055b1286761e45"/>
    <s v="Bi16H2Ir16Se16O"/>
    <s v="mp-1103228"/>
    <x v="2554"/>
    <s v="*OH2"/>
    <s v="H2 O1"/>
    <n v="-0.17699999999999999"/>
    <n v="2"/>
    <n v="1"/>
    <n v="1"/>
    <n v="0.04"/>
    <x v="0"/>
  </r>
  <r>
    <n v="4120"/>
    <s v="random1030801"/>
    <s v="6169a25e96055b1286761ef3"/>
    <s v="Sn48H2O"/>
    <s v="mp-623511"/>
    <x v="422"/>
    <s v="*OH2"/>
    <s v="H2 O1"/>
    <n v="1.3029999999999999"/>
    <n v="1"/>
    <n v="1"/>
    <n v="2"/>
    <n v="0.125"/>
    <x v="0"/>
  </r>
  <r>
    <n v="4121"/>
    <s v="random1660085"/>
    <s v="6169a25f9230052296938f88"/>
    <s v="Rb32Cd48H2S64O"/>
    <s v="mp-18556"/>
    <x v="2555"/>
    <s v="*OH2"/>
    <s v="H2 O1"/>
    <n v="-0.46800000000000003"/>
    <n v="0"/>
    <n v="2"/>
    <n v="1"/>
    <n v="8.9999999999999993E-3"/>
    <x v="0"/>
  </r>
  <r>
    <n v="4122"/>
    <s v="random1914275"/>
    <s v="6169a2609230052296938fab"/>
    <s v="K8Hg24H2O"/>
    <s v="mp-1185041"/>
    <x v="966"/>
    <s v="*OH2"/>
    <s v="H2 O1"/>
    <n v="-0.28499999999999998"/>
    <n v="1"/>
    <n v="0"/>
    <n v="0"/>
    <n v="0.25"/>
    <x v="0"/>
  </r>
  <r>
    <n v="4123"/>
    <s v="random2394641"/>
    <s v="6169a2619230052296938fb4"/>
    <s v="Y40Al24H2O"/>
    <s v="mp-1178742"/>
    <x v="93"/>
    <s v="*OH2"/>
    <s v="H2 O1"/>
    <n v="-0.63300000000000001"/>
    <n v="1"/>
    <n v="1"/>
    <n v="0"/>
    <n v="5.1999999999999998E-2"/>
    <x v="0"/>
  </r>
  <r>
    <n v="4124"/>
    <s v="random670654"/>
    <s v="6169a26496055b1286761f3e"/>
    <s v="V27H2Ir27O"/>
    <s v="mp-1281"/>
    <x v="252"/>
    <s v="*OH2"/>
    <s v="H2 O1"/>
    <n v="-2.8000000000000001E-2"/>
    <n v="1"/>
    <n v="0"/>
    <n v="0"/>
    <n v="0.25"/>
    <x v="0"/>
  </r>
  <r>
    <n v="4125"/>
    <s v="random481457"/>
    <s v="6169a2649230052296938ffa"/>
    <s v="Ga24H2Pt12O"/>
    <s v="mp-22095"/>
    <x v="3"/>
    <s v="*OH2"/>
    <s v="H2 O1"/>
    <n v="-0.48399999999999999"/>
    <n v="1"/>
    <n v="1"/>
    <n v="1"/>
    <n v="4.2000000000000003E-2"/>
    <x v="0"/>
  </r>
  <r>
    <n v="4126"/>
    <s v="random1195433"/>
    <s v="6169a26e92300522969390c6"/>
    <s v="Mn32Si64Ni32H2O"/>
    <s v="mp-1221554"/>
    <x v="2556"/>
    <s v="*OH2"/>
    <s v="H2 O1"/>
    <n v="-0.02"/>
    <n v="1"/>
    <n v="1"/>
    <n v="0"/>
    <n v="4.4999999999999998E-2"/>
    <x v="0"/>
  </r>
  <r>
    <n v="4127"/>
    <s v="random2419058"/>
    <s v="6169a28f96055b1286761fc8"/>
    <s v="Ta36Tc36H2O"/>
    <s v="mp-11572"/>
    <x v="2557"/>
    <s v="*OH2"/>
    <s v="H2 O1"/>
    <n v="-2.5649999999999999"/>
    <n v="2"/>
    <n v="1"/>
    <n v="0"/>
    <n v="8.3000000000000004E-2"/>
    <x v="0"/>
  </r>
  <r>
    <n v="4128"/>
    <s v="random2168374"/>
    <s v="6169a29092300522969391bf"/>
    <s v="H2Ir24W24O"/>
    <s v="mp-30744"/>
    <x v="2558"/>
    <s v="*OH2"/>
    <s v="H2 O1"/>
    <n v="-0.66300000000000003"/>
    <n v="2"/>
    <n v="0"/>
    <n v="1"/>
    <n v="0.124"/>
    <x v="0"/>
  </r>
  <r>
    <n v="4129"/>
    <s v="random2325127"/>
    <s v="6169a29092300522969391c1"/>
    <s v="Na116H2O"/>
    <s v="mp-1186081"/>
    <x v="440"/>
    <s v="*OH2"/>
    <s v="H2 O1"/>
    <n v="-0.26200000000000001"/>
    <n v="2"/>
    <n v="1"/>
    <n v="1"/>
    <n v="5.6000000000000001E-2"/>
    <x v="0"/>
  </r>
  <r>
    <n v="4130"/>
    <s v="random513415"/>
    <s v="6169a2969230052296939243"/>
    <s v="Na36Ge12H2Se36O"/>
    <s v="mp-18411"/>
    <x v="1472"/>
    <s v="*OH2"/>
    <s v="H2 O1"/>
    <n v="-0.51400000000000001"/>
    <n v="2"/>
    <n v="0"/>
    <n v="1"/>
    <n v="7.6999999999999999E-2"/>
    <x v="0"/>
  </r>
  <r>
    <n v="4131"/>
    <s v="random1846774"/>
    <s v="6169a2b196055b12867620fd"/>
    <s v="Al36H2O"/>
    <s v="mp-134"/>
    <x v="0"/>
    <s v="*OH2"/>
    <s v="H2 O1"/>
    <n v="-5.1999999999999998E-2"/>
    <n v="1"/>
    <n v="0"/>
    <n v="0"/>
    <n v="0.25"/>
    <x v="0"/>
  </r>
  <r>
    <n v="4132"/>
    <s v="random1396647"/>
    <s v="6169a2b39230052296939388"/>
    <s v="Sc32Te48H2O"/>
    <s v="mp-1219396"/>
    <x v="680"/>
    <s v="*OH2"/>
    <s v="H2 O1"/>
    <n v="-1.008"/>
    <n v="2"/>
    <n v="0"/>
    <n v="1"/>
    <n v="4.2999999999999997E-2"/>
    <x v="0"/>
  </r>
  <r>
    <n v="4133"/>
    <s v="random536925"/>
    <s v="6169a2b996055b128676215a"/>
    <s v="Cr96P48H2O"/>
    <s v="mp-29184"/>
    <x v="1911"/>
    <s v="*OH2"/>
    <s v="H2 O1"/>
    <n v="-1.8620000000000001"/>
    <n v="1"/>
    <n v="0"/>
    <n v="0"/>
    <n v="6.4000000000000001E-2"/>
    <x v="0"/>
  </r>
  <r>
    <n v="4134"/>
    <s v="random1860407"/>
    <s v="6169a2c692300522969393eb"/>
    <s v="Tc72H2Rh24O"/>
    <s v="mp-861626"/>
    <x v="2559"/>
    <s v="*OH2"/>
    <s v="H2 O1"/>
    <n v="-9.9000000000000005E-2"/>
    <n v="2"/>
    <n v="1"/>
    <n v="0"/>
    <n v="0"/>
    <x v="0"/>
  </r>
  <r>
    <n v="4135"/>
    <s v="random1395089"/>
    <s v="6169a2cc96055b128676222f"/>
    <s v="Al20H2Pt60O"/>
    <s v="mp-1080448"/>
    <x v="1251"/>
    <s v="*OH2"/>
    <s v="H2 O1"/>
    <n v="-0.153"/>
    <n v="2"/>
    <n v="1"/>
    <n v="2"/>
    <n v="1.6E-2"/>
    <x v="0"/>
  </r>
  <r>
    <n v="4136"/>
    <s v="random1546798"/>
    <s v="6169a2e496055b12867622cb"/>
    <s v="Ca16Zn16H2Pd16O"/>
    <s v="mp-1213948"/>
    <x v="1724"/>
    <s v="*OH2"/>
    <s v="H2 O1"/>
    <n v="-0.61799999999999999"/>
    <n v="2"/>
    <n v="1"/>
    <n v="2"/>
    <n v="0.114"/>
    <x v="0"/>
  </r>
  <r>
    <n v="4137"/>
    <s v="random2192464"/>
    <s v="6169a30a92300522969396b7"/>
    <s v="Sr2Fe8Sb24H2O"/>
    <s v="mp-1188542"/>
    <x v="2560"/>
    <s v="*OH2"/>
    <s v="H2 O1"/>
    <n v="-1.2999999999999999E-2"/>
    <n v="1"/>
    <n v="1"/>
    <n v="0"/>
    <n v="0.20899999999999999"/>
    <x v="0"/>
  </r>
  <r>
    <n v="4138"/>
    <s v="random1745500"/>
    <s v="6169a31e96055b1286762607"/>
    <s v="Sc36Hg12H2O"/>
    <s v="mp-1186967"/>
    <x v="2561"/>
    <s v="*OH2"/>
    <s v="H2 O1"/>
    <n v="-0.97299999999999998"/>
    <n v="2"/>
    <n v="1"/>
    <n v="0"/>
    <n v="8.3000000000000004E-2"/>
    <x v="0"/>
  </r>
  <r>
    <n v="4139"/>
    <s v="random926430"/>
    <s v="6169a32096055b1286762625"/>
    <s v="Cr12Mo24H2S48O"/>
    <s v="mp-542188"/>
    <x v="2501"/>
    <s v="*OH2"/>
    <s v="H2 O1"/>
    <n v="-4.5999999999999999E-2"/>
    <n v="1"/>
    <n v="0"/>
    <n v="1"/>
    <n v="7.2999999999999995E-2"/>
    <x v="0"/>
  </r>
  <r>
    <n v="4140"/>
    <s v="random944659"/>
    <s v="6169a32592300522969397f1"/>
    <s v="Zr24Ni12P12H2O"/>
    <s v="mp-29153"/>
    <x v="2562"/>
    <s v="*OH2"/>
    <s v="H2 O1"/>
    <n v="-0.63200000000000001"/>
    <n v="1"/>
    <n v="1"/>
    <n v="1"/>
    <n v="4.7E-2"/>
    <x v="0"/>
  </r>
  <r>
    <n v="4141"/>
    <s v="random1807273"/>
    <s v="6169a329923005229693982d"/>
    <s v="Fe40Si24H2O"/>
    <s v="mp-449"/>
    <x v="858"/>
    <s v="*OH2"/>
    <s v="H2 O1"/>
    <n v="-0.61399999999999999"/>
    <n v="2"/>
    <n v="-1"/>
    <n v="2"/>
    <n v="1.2999999999999999E-2"/>
    <x v="0"/>
  </r>
  <r>
    <n v="4142"/>
    <s v="random490399"/>
    <s v="6169a33196055b1286762700"/>
    <s v="Y36Cu36H2O"/>
    <s v="mp-712"/>
    <x v="1898"/>
    <s v="*OH2"/>
    <s v="H2 O1"/>
    <n v="-0.36799999999999999"/>
    <n v="2"/>
    <n v="1"/>
    <n v="0"/>
    <n v="8.3000000000000004E-2"/>
    <x v="0"/>
  </r>
  <r>
    <n v="4143"/>
    <s v="random1659353"/>
    <s v="6169a35196055b1286762879"/>
    <s v="Sn6P42H2Au18O"/>
    <s v="mp-3245"/>
    <x v="2563"/>
    <s v="*OH2"/>
    <s v="H2 O1"/>
    <n v="-0.222"/>
    <n v="1"/>
    <n v="0"/>
    <n v="2"/>
    <n v="0.114"/>
    <x v="0"/>
  </r>
  <r>
    <n v="4144"/>
    <s v="random2170619"/>
    <s v="6169a36f9230052296939a9b"/>
    <s v="Ta60Ga36H2O"/>
    <s v="mp-1188462"/>
    <x v="1553"/>
    <s v="*OH2"/>
    <s v="H2 O1"/>
    <n v="-0.27800000000000002"/>
    <n v="2"/>
    <n v="1"/>
    <n v="0"/>
    <n v="1.6E-2"/>
    <x v="0"/>
  </r>
  <r>
    <n v="4145"/>
    <s v="random1310042"/>
    <s v="6169a3759230052296939b17"/>
    <s v="Cs12H2O"/>
    <s v="mp-11832"/>
    <x v="287"/>
    <s v="*OH2"/>
    <s v="H2 O1"/>
    <n v="-0.31"/>
    <n v="2"/>
    <n v="1"/>
    <n v="0"/>
    <n v="0.16700000000000001"/>
    <x v="0"/>
  </r>
  <r>
    <n v="4146"/>
    <s v="random2088152"/>
    <s v="6169a4ee96055b1286762a14"/>
    <s v="Ca24H74Pd24O"/>
    <s v="mp-1207169"/>
    <x v="2564"/>
    <s v="*OH2"/>
    <s v="H2 O1"/>
    <n v="-0.375"/>
    <n v="1"/>
    <n v="1"/>
    <n v="0"/>
    <n v="0.125"/>
    <x v="0"/>
  </r>
  <r>
    <n v="4147"/>
    <s v="random2355573"/>
    <s v="6169a4f19230052296939be7"/>
    <s v="Y16Ge16H2Pd16O"/>
    <s v="mp-1215971"/>
    <x v="1823"/>
    <s v="*OH2"/>
    <s v="H2 O1"/>
    <n v="-0.22900000000000001"/>
    <n v="1"/>
    <n v="2"/>
    <n v="1"/>
    <n v="6.0999999999999999E-2"/>
    <x v="0"/>
  </r>
  <r>
    <n v="4148"/>
    <s v="random1520332"/>
    <s v="6169a4f49230052296939c17"/>
    <s v="Ti24Fe24P24H2O"/>
    <s v="mp-1101870"/>
    <x v="1234"/>
    <s v="*OH2"/>
    <s v="H2 O1"/>
    <n v="-0.55100000000000005"/>
    <n v="0"/>
    <n v="1"/>
    <n v="1"/>
    <n v="0.17100000000000001"/>
    <x v="0"/>
  </r>
  <r>
    <n v="4149"/>
    <s v="random771268"/>
    <s v="6169a4f596055b1286762a99"/>
    <s v="Ti48In16H2O"/>
    <s v="mp-1003509"/>
    <x v="1370"/>
    <s v="*OH2"/>
    <s v="H2 O1"/>
    <n v="-0.79500000000000004"/>
    <n v="2"/>
    <n v="2"/>
    <n v="1"/>
    <n v="0"/>
    <x v="0"/>
  </r>
  <r>
    <n v="4150"/>
    <s v="random789404"/>
    <s v="6169a4fb9230052296939c9a"/>
    <s v="Na48H2O"/>
    <s v="mp-10172"/>
    <x v="440"/>
    <s v="*OH2"/>
    <s v="H2 O1"/>
    <n v="-0.34"/>
    <n v="1"/>
    <n v="0"/>
    <n v="1"/>
    <n v="0.25"/>
    <x v="0"/>
  </r>
  <r>
    <n v="4151"/>
    <s v="random913825"/>
    <s v="6169a4fb96055b1286762b11"/>
    <s v="Mn16H2Pd48O"/>
    <s v="mp-1186013"/>
    <x v="2565"/>
    <s v="*OH2"/>
    <s v="H2 O1"/>
    <n v="-3.2000000000000001E-2"/>
    <n v="1"/>
    <n v="0"/>
    <n v="0"/>
    <n v="0.252"/>
    <x v="0"/>
  </r>
  <r>
    <n v="4152"/>
    <s v="random1577138"/>
    <s v="6169a50a96055b1286762b24"/>
    <s v="Sr40H2Pt20Au20O"/>
    <s v="mp-862747"/>
    <x v="2566"/>
    <s v="*OH2"/>
    <s v="H2 O1"/>
    <n v="-0.51700000000000002"/>
    <n v="2"/>
    <n v="2"/>
    <n v="1"/>
    <n v="2.5000000000000001E-2"/>
    <x v="0"/>
  </r>
  <r>
    <n v="4153"/>
    <s v="random1469040"/>
    <s v="6169a50f96055b1286762bd9"/>
    <s v="Ca24Co24H2N40O"/>
    <s v="mp-1246509"/>
    <x v="2567"/>
    <s v="*OH2"/>
    <s v="H2 O1"/>
    <n v="-0.86799999999999999"/>
    <n v="1"/>
    <n v="0"/>
    <n v="0"/>
    <n v="8.5000000000000006E-2"/>
    <x v="0"/>
  </r>
  <r>
    <n v="4154"/>
    <s v="random1765307"/>
    <s v="6169a51396055b1286762c67"/>
    <s v="Ca48H2Pb12N48O"/>
    <s v="mp-1246970"/>
    <x v="2224"/>
    <s v="*OH2"/>
    <s v="H2 O1"/>
    <n v="-2.3410000000000002"/>
    <n v="1"/>
    <n v="2"/>
    <n v="0"/>
    <n v="0.152"/>
    <x v="0"/>
  </r>
  <r>
    <n v="4155"/>
    <s v="random1998954"/>
    <s v="6169a51896055b1286762d17"/>
    <s v="Ti40Co20Re20H2O"/>
    <s v="mp-861641"/>
    <x v="655"/>
    <s v="*OH2"/>
    <s v="H2 O1"/>
    <n v="-0.59"/>
    <n v="2"/>
    <n v="2"/>
    <n v="1"/>
    <n v="2.5000000000000001E-2"/>
    <x v="0"/>
  </r>
  <r>
    <n v="4156"/>
    <s v="random2280056"/>
    <s v="6169a54396055b1286762f3a"/>
    <s v="Ni48Bi48H2S6O"/>
    <s v="mp-1220141"/>
    <x v="2568"/>
    <s v="*OH2"/>
    <s v="H2 O1"/>
    <n v="-0.38600000000000001"/>
    <n v="1"/>
    <n v="2"/>
    <n v="1"/>
    <n v="1.6E-2"/>
    <x v="0"/>
  </r>
  <r>
    <n v="4157"/>
    <s v="random1968342"/>
    <s v="6169a5459230052296939da0"/>
    <s v="K8H2C64O"/>
    <s v="mp-28930"/>
    <x v="1635"/>
    <s v="*OH2"/>
    <s v="H2 O1"/>
    <n v="-0.56699999999999995"/>
    <n v="1"/>
    <n v="0"/>
    <n v="0"/>
    <n v="0.125"/>
    <x v="0"/>
  </r>
  <r>
    <n v="4158"/>
    <s v="random1427475"/>
    <s v="6169a54d96055b128676300f"/>
    <s v="Al84H2Pd32O"/>
    <s v="mp-1498"/>
    <x v="2569"/>
    <s v="*OH2"/>
    <s v="H2 O1"/>
    <n v="-0.218"/>
    <n v="0"/>
    <n v="0"/>
    <n v="1"/>
    <n v="3.2000000000000001E-2"/>
    <x v="0"/>
  </r>
  <r>
    <n v="4159"/>
    <s v="random1811006"/>
    <s v="6169a5509230052296939dfa"/>
    <s v="Ti32Nb16Al16H2O"/>
    <s v="mp-1217093"/>
    <x v="2570"/>
    <s v="*OH2"/>
    <s v="H2 O1"/>
    <n v="-0.48599999999999999"/>
    <n v="1"/>
    <n v="0"/>
    <n v="0"/>
    <n v="0.25"/>
    <x v="0"/>
  </r>
  <r>
    <n v="4160"/>
    <s v="random2041346"/>
    <s v="6169a56796055b1286763180"/>
    <s v="Zn24Cu24H2O"/>
    <s v="mp-987"/>
    <x v="645"/>
    <s v="*OH2"/>
    <s v="H2 O1"/>
    <n v="-0.247"/>
    <n v="1"/>
    <n v="1"/>
    <n v="1"/>
    <n v="8.3000000000000004E-2"/>
    <x v="0"/>
  </r>
  <r>
    <n v="4161"/>
    <s v="random1281073"/>
    <s v="6169a56796055b1286763191"/>
    <s v="Zr16Co16Bi16H2O"/>
    <s v="mp-31451"/>
    <x v="2571"/>
    <s v="*OH2"/>
    <s v="H2 O1"/>
    <n v="-1.107"/>
    <n v="2"/>
    <n v="1"/>
    <n v="1"/>
    <n v="6.2E-2"/>
    <x v="0"/>
  </r>
  <r>
    <n v="4162"/>
    <s v="random675949"/>
    <s v="6169a56796055b1286763192"/>
    <s v="P48H2Os12O"/>
    <s v="mp-1087509"/>
    <x v="567"/>
    <s v="*OH2"/>
    <s v="H2 O1"/>
    <n v="2.1000000000000001E-2"/>
    <n v="2"/>
    <n v="1"/>
    <n v="-1"/>
    <n v="2.1000000000000001E-2"/>
    <x v="0"/>
  </r>
  <r>
    <n v="4163"/>
    <s v="random1865783"/>
    <s v="6169a56996055b12867631be"/>
    <s v="Sr16Ge16H2O"/>
    <s v="mp-2147"/>
    <x v="1205"/>
    <s v="*OH2"/>
    <s v="H2 O1"/>
    <n v="-0.63900000000000001"/>
    <n v="1"/>
    <n v="2"/>
    <n v="2"/>
    <n v="9.1999999999999998E-2"/>
    <x v="0"/>
  </r>
  <r>
    <n v="4164"/>
    <s v="random1274299"/>
    <s v="6169a56e96055b1286763249"/>
    <s v="Mn96Ge32H2O"/>
    <s v="mp-1078873"/>
    <x v="455"/>
    <s v="*OH2"/>
    <s v="H2 O1"/>
    <n v="-0.58699999999999997"/>
    <n v="2"/>
    <n v="1"/>
    <n v="1"/>
    <n v="0.125"/>
    <x v="0"/>
  </r>
  <r>
    <n v="4165"/>
    <s v="random1312345"/>
    <s v="6169a5719230052296939e60"/>
    <s v="Ta80Al48H2O"/>
    <s v="mp-1178983"/>
    <x v="2572"/>
    <s v="*OH2"/>
    <s v="H2 O1"/>
    <n v="-1.5720000000000001"/>
    <n v="1"/>
    <n v="0"/>
    <n v="0"/>
    <n v="0.36899999999999999"/>
    <x v="0"/>
  </r>
  <r>
    <n v="4166"/>
    <s v="random979924"/>
    <s v="6169a57296055b12867632a5"/>
    <s v="Ge32H2S32O"/>
    <s v="mp-12910"/>
    <x v="2251"/>
    <s v="*OH2"/>
    <s v="H2 O1"/>
    <n v="-7.1999999999999995E-2"/>
    <n v="1"/>
    <n v="0"/>
    <n v="1"/>
    <n v="0"/>
    <x v="0"/>
  </r>
  <r>
    <n v="4167"/>
    <s v="random459309"/>
    <s v="6169a5819230052296939e99"/>
    <s v="Sc16Sn16H2Ru32O"/>
    <s v="mp-867748"/>
    <x v="2573"/>
    <s v="*OH2"/>
    <s v="H2 O1"/>
    <n v="-0.28799999999999998"/>
    <n v="2"/>
    <n v="1"/>
    <n v="1"/>
    <n v="6.2E-2"/>
    <x v="0"/>
  </r>
  <r>
    <n v="4168"/>
    <s v="random1311513"/>
    <s v="6169a58f9230052296939f83"/>
    <s v="Tl16H2Pd48O"/>
    <s v="mp-571030"/>
    <x v="1386"/>
    <s v="*OH2"/>
    <s v="H2 O1"/>
    <n v="-3.2000000000000001E-2"/>
    <n v="2"/>
    <n v="0"/>
    <n v="1"/>
    <n v="6.3E-2"/>
    <x v="0"/>
  </r>
  <r>
    <n v="4169"/>
    <s v="random893532"/>
    <s v="6169a5b696055b12867635fc"/>
    <s v="Si92H2O"/>
    <s v="mp-971661"/>
    <x v="679"/>
    <s v="*OH2"/>
    <s v="H2 O1"/>
    <n v="-0.13600000000000001"/>
    <n v="2"/>
    <n v="1"/>
    <n v="1"/>
    <n v="0.183"/>
    <x v="0"/>
  </r>
  <r>
    <n v="4170"/>
    <s v="random461160"/>
    <s v="6169a5b7923005229693a08b"/>
    <s v="Sc42P18H2O"/>
    <s v="mp-1105778"/>
    <x v="1505"/>
    <s v="*OH2"/>
    <s v="H2 O1"/>
    <n v="-0.73799999999999999"/>
    <n v="2"/>
    <n v="0"/>
    <n v="1"/>
    <n v="0.28399999999999997"/>
    <x v="0"/>
  </r>
  <r>
    <n v="4171"/>
    <s v="random2129768"/>
    <s v="6169a5b7923005229693a090"/>
    <s v="Ta36Zn42H2O"/>
    <s v="mp-1105040"/>
    <x v="2574"/>
    <s v="*OH2"/>
    <s v="H2 O1"/>
    <n v="-0.49"/>
    <n v="2"/>
    <n v="1"/>
    <n v="-2"/>
    <n v="1.4999999999999999E-2"/>
    <x v="0"/>
  </r>
  <r>
    <n v="4172"/>
    <s v="random568763"/>
    <s v="6169a5bc923005229693a109"/>
    <s v="Tl32Si8H2S32O"/>
    <s v="mp-8479"/>
    <x v="2575"/>
    <s v="*OH2"/>
    <s v="H2 O1"/>
    <n v="-0.35299999999999998"/>
    <n v="1"/>
    <n v="0"/>
    <n v="1"/>
    <n v="9.8000000000000004E-2"/>
    <x v="0"/>
  </r>
  <r>
    <n v="4173"/>
    <s v="random2063857"/>
    <s v="6169a5be923005229693a12f"/>
    <s v="Ti24Mn24Si48H2O"/>
    <s v="mp-21606"/>
    <x v="2576"/>
    <s v="*OH2"/>
    <s v="H2 O1"/>
    <n v="-0.83"/>
    <n v="1"/>
    <n v="0"/>
    <n v="1"/>
    <n v="0.11700000000000001"/>
    <x v="0"/>
  </r>
  <r>
    <n v="4174"/>
    <s v="random753529"/>
    <s v="6169a5d596055b1286763648"/>
    <s v="Ag64H2S32O"/>
    <s v="mp-38511"/>
    <x v="606"/>
    <s v="*OH2"/>
    <s v="H2 O1"/>
    <n v="-0.17299999999999999"/>
    <n v="2"/>
    <n v="2"/>
    <n v="-1"/>
    <n v="0.221"/>
    <x v="0"/>
  </r>
  <r>
    <n v="4175"/>
    <s v="random2400948"/>
    <s v="6169a5d5923005229693a27a"/>
    <s v="Y12P12H2O"/>
    <s v="mp-994"/>
    <x v="2577"/>
    <s v="*OH2"/>
    <s v="H2 O1"/>
    <n v="-4.8230000000000004"/>
    <n v="1"/>
    <n v="1"/>
    <n v="1"/>
    <n v="8.3000000000000004E-2"/>
    <x v="0"/>
  </r>
  <r>
    <n v="4176"/>
    <s v="random1119185"/>
    <s v="6169a5d696055b1286763657"/>
    <s v="V18Cr18Fe36H2O"/>
    <s v="mp-1216349"/>
    <x v="2578"/>
    <s v="*OH2"/>
    <s v="H2 O1"/>
    <n v="-1.875"/>
    <n v="1"/>
    <n v="0"/>
    <n v="1"/>
    <n v="0.123"/>
    <x v="0"/>
  </r>
  <r>
    <n v="4177"/>
    <s v="random1941171"/>
    <s v="6169a5e096055b12867636c3"/>
    <s v="Al96Re8H2O"/>
    <s v="mp-1648"/>
    <x v="1118"/>
    <s v="*OH2"/>
    <s v="H2 O1"/>
    <n v="-0.40300000000000002"/>
    <n v="1"/>
    <n v="0"/>
    <n v="0"/>
    <n v="9.4E-2"/>
    <x v="0"/>
  </r>
  <r>
    <n v="4178"/>
    <s v="random2255380"/>
    <s v="6169a5e796055b1286763711"/>
    <s v="Al24H2Pd72O"/>
    <s v="mp-1183143"/>
    <x v="529"/>
    <s v="*OH2"/>
    <s v="H2 O1"/>
    <n v="-5.0000000000000001E-3"/>
    <n v="1"/>
    <n v="1"/>
    <n v="0"/>
    <n v="0.125"/>
    <x v="0"/>
  </r>
  <r>
    <n v="4179"/>
    <s v="random1211014"/>
    <s v="6169a5e896055b1286763720"/>
    <s v="Ca16Ag8H2Pd16O"/>
    <s v="mp-1068053"/>
    <x v="2579"/>
    <s v="*OH2"/>
    <s v="H2 O1"/>
    <n v="-0.40699999999999997"/>
    <n v="0"/>
    <n v="0"/>
    <n v="1"/>
    <n v="0.25"/>
    <x v="0"/>
  </r>
  <r>
    <n v="4180"/>
    <s v="random2160231"/>
    <s v="6169a5e9923005229693a340"/>
    <s v="Ca54H2Pt36O"/>
    <s v="mp-984698"/>
    <x v="2580"/>
    <s v="*OH2"/>
    <s v="H2 O1"/>
    <n v="-0.67300000000000004"/>
    <n v="2"/>
    <n v="0"/>
    <n v="1"/>
    <n v="4.9000000000000002E-2"/>
    <x v="0"/>
  </r>
  <r>
    <n v="4181"/>
    <s v="random1190695"/>
    <s v="6169a5f7923005229693a3ac"/>
    <s v="Na24P12H2Se36O"/>
    <s v="mp-567228"/>
    <x v="2203"/>
    <s v="*OH2"/>
    <s v="H2 O1"/>
    <n v="0.13400000000000001"/>
    <n v="0"/>
    <n v="2"/>
    <n v="1"/>
    <n v="0.11700000000000001"/>
    <x v="0"/>
  </r>
  <r>
    <n v="4182"/>
    <s v="random2162975"/>
    <s v="6169a79d96055b128676389a"/>
    <s v="Mn36Al12H2O"/>
    <s v="mp-973149"/>
    <x v="1247"/>
    <s v="*OH2"/>
    <s v="H2 O1"/>
    <n v="-1.7529999999999999"/>
    <n v="1"/>
    <n v="1"/>
    <n v="1"/>
    <n v="4.2000000000000003E-2"/>
    <x v="0"/>
  </r>
  <r>
    <n v="4183"/>
    <s v="random1780550"/>
    <s v="6169a79d923005229693a442"/>
    <s v="Co48Si24H2O"/>
    <s v="mp-628766"/>
    <x v="1408"/>
    <s v="*OH2"/>
    <s v="H2 O1"/>
    <n v="-6.0000000000000001E-3"/>
    <n v="0"/>
    <n v="1"/>
    <n v="1"/>
    <n v="0.107"/>
    <x v="0"/>
  </r>
  <r>
    <n v="4184"/>
    <s v="random804468"/>
    <s v="6169a79e96055b12867638ad"/>
    <s v="Mo18H2W9Se54O"/>
    <s v="mp-1025815"/>
    <x v="2581"/>
    <s v="*OH2"/>
    <s v="H2 O1"/>
    <n v="-0.45200000000000001"/>
    <n v="2"/>
    <n v="1"/>
    <n v="1"/>
    <n v="0.11"/>
    <x v="0"/>
  </r>
  <r>
    <n v="4185"/>
    <s v="random1162928"/>
    <s v="6169a7c196055b12867639fb"/>
    <s v="Y30H2S30O"/>
    <s v="mp-1534"/>
    <x v="2582"/>
    <s v="*OH2"/>
    <s v="H2 O1"/>
    <n v="-0.54400000000000004"/>
    <n v="2"/>
    <n v="2"/>
    <n v="1"/>
    <n v="0.05"/>
    <x v="0"/>
  </r>
  <r>
    <n v="4186"/>
    <s v="random845913"/>
    <s v="6169a7c9923005229693a4ff"/>
    <s v="Rb32P32H2Pt16O"/>
    <s v="mp-1205641"/>
    <x v="732"/>
    <s v="*OH2"/>
    <s v="H2 O1"/>
    <n v="-0.64100000000000001"/>
    <n v="2"/>
    <n v="1"/>
    <n v="2"/>
    <n v="8.0000000000000002E-3"/>
    <x v="0"/>
  </r>
  <r>
    <n v="4187"/>
    <s v="random1656495"/>
    <s v="6169a7cb923005229693a50e"/>
    <s v="Ta72H2S12O"/>
    <s v="mp-558552"/>
    <x v="383"/>
    <s v="*OH2"/>
    <s v="H2 O1"/>
    <n v="-0.31"/>
    <n v="1"/>
    <n v="0"/>
    <n v="-2"/>
    <n v="6.0999999999999999E-2"/>
    <x v="0"/>
  </r>
  <r>
    <n v="4188"/>
    <s v="random1643377"/>
    <s v="6169a7d8923005229693a5bc"/>
    <s v="Sc24Ni24Ge24H2O"/>
    <s v="mp-7066"/>
    <x v="2583"/>
    <s v="*OH2"/>
    <s v="H2 O1"/>
    <n v="-0.81"/>
    <n v="1"/>
    <n v="0"/>
    <n v="2"/>
    <n v="3.7999999999999999E-2"/>
    <x v="0"/>
  </r>
  <r>
    <n v="4189"/>
    <s v="random1350465"/>
    <s v="6169a7e896055b1286763b85"/>
    <s v="Tl20Ag60H2S40O"/>
    <s v="mp-4762"/>
    <x v="2584"/>
    <s v="*OH2"/>
    <s v="H2 O1"/>
    <n v="-0.27700000000000002"/>
    <n v="1"/>
    <n v="2"/>
    <n v="2"/>
    <n v="4.8000000000000001E-2"/>
    <x v="0"/>
  </r>
  <r>
    <n v="4190"/>
    <s v="random2027038"/>
    <s v="6169a7ea96055b1286763b9c"/>
    <s v="Ga24H2Cl56O"/>
    <s v="mp-616204"/>
    <x v="721"/>
    <s v="*OH2"/>
    <s v="H2 O1"/>
    <n v="-0.25900000000000001"/>
    <n v="0"/>
    <n v="1"/>
    <n v="1"/>
    <n v="0.17100000000000001"/>
    <x v="0"/>
  </r>
  <r>
    <n v="4191"/>
    <s v="random1435903"/>
    <s v="6169a7eb923005229693a69f"/>
    <s v="In12P36H2O"/>
    <s v="mp-20050"/>
    <x v="2585"/>
    <s v="*OH2"/>
    <s v="H2 O1"/>
    <n v="-5.8000000000000003E-2"/>
    <n v="2"/>
    <n v="1"/>
    <n v="-2"/>
    <n v="0.111"/>
    <x v="0"/>
  </r>
  <r>
    <n v="4192"/>
    <s v="random1866697"/>
    <s v="6169a7ef96055b1286763c02"/>
    <s v="Fe54H2Pt18N18O"/>
    <s v="mp-579496"/>
    <x v="2586"/>
    <s v="*OH2"/>
    <s v="H2 O1"/>
    <n v="-0.45400000000000001"/>
    <n v="1"/>
    <n v="0"/>
    <n v="0"/>
    <n v="0.25"/>
    <x v="0"/>
  </r>
  <r>
    <n v="4193"/>
    <s v="random1687562"/>
    <s v="6169a80396055b1286763ce1"/>
    <s v="Sb24H2Pb16S52O"/>
    <s v="mp-27907"/>
    <x v="2272"/>
    <s v="*OH2"/>
    <s v="H2 O1"/>
    <n v="-0.17699999999999999"/>
    <n v="1"/>
    <n v="0"/>
    <n v="0"/>
    <n v="0.307"/>
    <x v="0"/>
  </r>
  <r>
    <n v="4194"/>
    <s v="random386015"/>
    <s v="6169a80a96055b1286763d35"/>
    <s v="Y12Sn24H2O"/>
    <s v="mp-13010"/>
    <x v="2587"/>
    <s v="*OH2"/>
    <s v="H2 O1"/>
    <n v="-0.47099999999999997"/>
    <n v="1"/>
    <n v="1"/>
    <n v="2"/>
    <n v="0.108"/>
    <x v="0"/>
  </r>
  <r>
    <n v="4195"/>
    <s v="random922831"/>
    <s v="6169a81796055b1286763dc2"/>
    <s v="Ti20Mo40H2W20O"/>
    <s v="mp-1187245"/>
    <x v="2588"/>
    <s v="*OH2"/>
    <s v="H2 O1"/>
    <n v="-0.65700000000000003"/>
    <n v="2"/>
    <n v="2"/>
    <n v="1"/>
    <n v="2.5000000000000001E-2"/>
    <x v="0"/>
  </r>
  <r>
    <n v="4196"/>
    <s v="random307792"/>
    <s v="6169a81c96055b1286763e20"/>
    <s v="Sc8Al24H2O"/>
    <s v="mp-999204"/>
    <x v="962"/>
    <s v="*OH2"/>
    <s v="H2 O1"/>
    <n v="-1.0999999999999999E-2"/>
    <n v="0"/>
    <n v="0"/>
    <n v="1"/>
    <n v="0.125"/>
    <x v="0"/>
  </r>
  <r>
    <n v="4197"/>
    <s v="random2159740"/>
    <s v="6169a829923005229693a8f8"/>
    <s v="Ta24H2Pd12S72O"/>
    <s v="mp-8435"/>
    <x v="243"/>
    <s v="*OH2"/>
    <s v="H2 O1"/>
    <n v="-0.115"/>
    <n v="1"/>
    <n v="2"/>
    <n v="1"/>
    <n v="8.5000000000000006E-2"/>
    <x v="0"/>
  </r>
  <r>
    <n v="4198"/>
    <s v="random1047356"/>
    <s v="6169a82a923005229693a904"/>
    <s v="Ti32Al16Cr16H2O"/>
    <s v="mp-1217087"/>
    <x v="2589"/>
    <s v="*OH2"/>
    <s v="H2 O1"/>
    <n v="-0.64400000000000002"/>
    <n v="1"/>
    <n v="1"/>
    <n v="1"/>
    <n v="6.9000000000000006E-2"/>
    <x v="0"/>
  </r>
  <r>
    <n v="4199"/>
    <s v="random734087"/>
    <s v="6169a82d923005229693a943"/>
    <s v="Fe16P64H2O"/>
    <s v="mp-570553"/>
    <x v="2590"/>
    <s v="*OH2"/>
    <s v="H2 O1"/>
    <n v="0.92300000000000004"/>
    <n v="0"/>
    <n v="0"/>
    <n v="1"/>
    <n v="0.128"/>
    <x v="0"/>
  </r>
  <r>
    <n v="4200"/>
    <s v="random878751"/>
    <s v="6169a84a96055b1286763f9c"/>
    <s v="Hf50Sn40H2O"/>
    <s v="mp-510691"/>
    <x v="2591"/>
    <s v="*OH2"/>
    <s v="H2 O1"/>
    <n v="-0.73699999999999999"/>
    <n v="2"/>
    <n v="1"/>
    <n v="2"/>
    <n v="6.0999999999999999E-2"/>
    <x v="0"/>
  </r>
  <r>
    <n v="4201"/>
    <s v="random1604964"/>
    <s v="6169a861923005229693abae"/>
    <s v="Ti48Sb24H2O"/>
    <s v="mp-1206780"/>
    <x v="1566"/>
    <s v="*OH2"/>
    <s v="H2 O1"/>
    <n v="-0.82099999999999995"/>
    <n v="2"/>
    <n v="1"/>
    <n v="1"/>
    <n v="2.8000000000000001E-2"/>
    <x v="0"/>
  </r>
  <r>
    <n v="4202"/>
    <s v="random2102993"/>
    <s v="6169a87096055b12867640e6"/>
    <s v="Ag18As18H2S36O"/>
    <s v="mp-13740"/>
    <x v="2592"/>
    <s v="*OH2"/>
    <s v="H2 O1"/>
    <n v="-8.5000000000000006E-2"/>
    <n v="0"/>
    <n v="0"/>
    <n v="1"/>
    <n v="0.154"/>
    <x v="0"/>
  </r>
  <r>
    <n v="4203"/>
    <s v="random1215101"/>
    <s v="6169a873923005229693acdc"/>
    <s v="Ti40Re20H2Ru20O"/>
    <s v="mp-972275"/>
    <x v="473"/>
    <s v="*OH2"/>
    <s v="H2 O1"/>
    <n v="-2.0139999999999998"/>
    <n v="2"/>
    <n v="2"/>
    <n v="1"/>
    <n v="2.5000000000000001E-2"/>
    <x v="0"/>
  </r>
  <r>
    <n v="4204"/>
    <s v="random656435"/>
    <s v="6169a87b96055b1286764176"/>
    <s v="Ti16H2Au16O"/>
    <s v="mp-998972"/>
    <x v="870"/>
    <s v="*OH2"/>
    <s v="H2 O1"/>
    <n v="-0.85299999999999998"/>
    <n v="1"/>
    <n v="1"/>
    <n v="2"/>
    <n v="0.125"/>
    <x v="0"/>
  </r>
  <r>
    <n v="4205"/>
    <s v="random589837"/>
    <s v="6169a88496055b12867641df"/>
    <s v="Si6Sn6H2Pd30O"/>
    <s v="mp-1077994"/>
    <x v="2593"/>
    <s v="*OH2"/>
    <s v="H2 O1"/>
    <n v="-8.5999999999999993E-2"/>
    <n v="1"/>
    <n v="0"/>
    <n v="2"/>
    <n v="8.3000000000000004E-2"/>
    <x v="0"/>
  </r>
  <r>
    <n v="4206"/>
    <s v="random814935"/>
    <s v="6169a886923005229693adaa"/>
    <s v="Cr20Te24H2O"/>
    <s v="mp-1226086"/>
    <x v="1902"/>
    <s v="*OH2"/>
    <s v="H2 O1"/>
    <n v="-0.47099999999999997"/>
    <n v="0"/>
    <n v="1"/>
    <n v="0"/>
    <n v="0.16600000000000001"/>
    <x v="0"/>
  </r>
  <r>
    <n v="4207"/>
    <s v="random1837491"/>
    <s v="6169a889923005229693add5"/>
    <s v="Cd12H2Pt36O"/>
    <s v="mp-1067236"/>
    <x v="2246"/>
    <s v="*OH2"/>
    <s v="H2 O1"/>
    <n v="-0.32600000000000001"/>
    <n v="2"/>
    <n v="1"/>
    <n v="1"/>
    <n v="4.2000000000000003E-2"/>
    <x v="0"/>
  </r>
  <r>
    <n v="4208"/>
    <s v="random1037439"/>
    <s v="6169a88b923005229693adf6"/>
    <s v="H2W36O"/>
    <s v="mp-91"/>
    <x v="288"/>
    <s v="*OH2"/>
    <s v="H2 O1"/>
    <n v="-5.0000000000000001E-3"/>
    <n v="1"/>
    <n v="1"/>
    <n v="0"/>
    <n v="0.25"/>
    <x v="0"/>
  </r>
  <r>
    <n v="4209"/>
    <s v="random2253369"/>
    <s v="6169a89096055b1286764295"/>
    <s v="Ga12Te18H2O"/>
    <s v="mp-1224840"/>
    <x v="2594"/>
    <s v="*OH2"/>
    <s v="H2 O1"/>
    <n v="-7.5999999999999998E-2"/>
    <n v="1"/>
    <n v="2"/>
    <n v="1"/>
    <n v="0.28000000000000003"/>
    <x v="0"/>
  </r>
  <r>
    <n v="4210"/>
    <s v="random1085637"/>
    <s v="6169a897923005229693ae80"/>
    <s v="Ca6P21H2Ir36O"/>
    <s v="mp-1227422"/>
    <x v="2595"/>
    <s v="*OH2"/>
    <s v="H2 O1"/>
    <n v="-0.44700000000000001"/>
    <n v="1"/>
    <n v="0"/>
    <n v="0"/>
    <n v="8.5000000000000006E-2"/>
    <x v="0"/>
  </r>
  <r>
    <n v="4211"/>
    <s v="random1965414"/>
    <s v="6169a89a96055b1286764310"/>
    <s v="K16Sn16As16H2O"/>
    <s v="mp-3481"/>
    <x v="688"/>
    <s v="*OH2"/>
    <s v="H2 O1"/>
    <n v="-0.82499999999999996"/>
    <n v="1"/>
    <n v="1"/>
    <n v="0"/>
    <n v="0.25"/>
    <x v="0"/>
  </r>
  <r>
    <n v="4212"/>
    <s v="random1836560"/>
    <s v="6169a8af96055b1286764437"/>
    <s v="Zr20Mn20P20H2O"/>
    <s v="mp-20147"/>
    <x v="2596"/>
    <s v="*OH2"/>
    <s v="H2 O1"/>
    <n v="-2.5179999999999998"/>
    <n v="1"/>
    <n v="2"/>
    <n v="2"/>
    <n v="0"/>
    <x v="0"/>
  </r>
  <r>
    <n v="4213"/>
    <s v="random1546513"/>
    <s v="6169aa0b96055b128676449a"/>
    <s v="Nb16H2Rh48O"/>
    <s v="mp-1186230"/>
    <x v="989"/>
    <s v="*OH2"/>
    <s v="H2 O1"/>
    <n v="-1.6870000000000001"/>
    <n v="1"/>
    <n v="0"/>
    <n v="0"/>
    <n v="0.5"/>
    <x v="0"/>
  </r>
  <r>
    <n v="4214"/>
    <s v="random759013"/>
    <s v="6169aa0c923005229693b033"/>
    <s v="Zr20Al20Cu20H2O"/>
    <s v="mp-1215318"/>
    <x v="2597"/>
    <s v="*OH2"/>
    <s v="H2 O1"/>
    <n v="-0.45200000000000001"/>
    <n v="2"/>
    <n v="1"/>
    <n v="2"/>
    <n v="2.5000000000000001E-2"/>
    <x v="0"/>
  </r>
  <r>
    <n v="4215"/>
    <s v="random316771"/>
    <s v="6169aa12923005229693b081"/>
    <s v="Zr16Sn16H2Pd32O"/>
    <s v="mp-977568"/>
    <x v="2598"/>
    <s v="*OH2"/>
    <s v="H2 O1"/>
    <n v="-0.84099999999999997"/>
    <n v="1"/>
    <n v="1"/>
    <n v="0"/>
    <n v="0.125"/>
    <x v="0"/>
  </r>
  <r>
    <n v="4216"/>
    <s v="random1945341"/>
    <s v="6169aa29923005229693b12f"/>
    <s v="Si24P24H2N72O"/>
    <s v="mp-36053"/>
    <x v="2599"/>
    <s v="*OH2"/>
    <s v="H2 O1"/>
    <n v="3.6819999999999999"/>
    <n v="0"/>
    <n v="2"/>
    <n v="1"/>
    <n v="0.13700000000000001"/>
    <x v="0"/>
  </r>
  <r>
    <n v="4217"/>
    <s v="random1933350"/>
    <s v="6169aa2a923005229693b13e"/>
    <s v="Nb24H2N36O"/>
    <s v="mp-1188869"/>
    <x v="1296"/>
    <s v="*OH2"/>
    <s v="H2 O1"/>
    <n v="2.4009999999999998"/>
    <n v="1"/>
    <n v="1"/>
    <n v="1"/>
    <n v="0.115"/>
    <x v="0"/>
  </r>
  <r>
    <n v="4218"/>
    <s v="random575881"/>
    <s v="6169aa2c96055b1286764653"/>
    <s v="Bi20H2Pd60O"/>
    <s v="mp-30463"/>
    <x v="2363"/>
    <s v="*OH2"/>
    <s v="H2 O1"/>
    <n v="-6.3E-2"/>
    <n v="2"/>
    <n v="1"/>
    <n v="2"/>
    <n v="2.8000000000000001E-2"/>
    <x v="0"/>
  </r>
  <r>
    <n v="4219"/>
    <s v="random831582"/>
    <s v="6169aa3096055b1286764694"/>
    <s v="Ta36H2Pd36O"/>
    <s v="mp-999133"/>
    <x v="2600"/>
    <s v="*OH2"/>
    <s v="H2 O1"/>
    <n v="-3.492"/>
    <n v="0"/>
    <n v="0"/>
    <n v="1"/>
    <n v="0.25700000000000001"/>
    <x v="0"/>
  </r>
  <r>
    <n v="4220"/>
    <s v="random546823"/>
    <s v="6169aa4796055b128676476a"/>
    <s v="Ti20H2Pd60O"/>
    <s v="mp-636328"/>
    <x v="289"/>
    <s v="*OH2"/>
    <s v="H2 O1"/>
    <n v="-0.46700000000000003"/>
    <n v="2"/>
    <n v="2"/>
    <n v="1"/>
    <n v="0.05"/>
    <x v="0"/>
  </r>
  <r>
    <n v="4221"/>
    <s v="random2123631"/>
    <s v="6169aa4d96055b12867647d3"/>
    <s v="V54H2N54O"/>
    <s v="mp-1018027"/>
    <x v="2601"/>
    <s v="*OH2"/>
    <s v="H2 O1"/>
    <n v="-0.11"/>
    <n v="2"/>
    <n v="1"/>
    <n v="1"/>
    <n v="0.13900000000000001"/>
    <x v="0"/>
  </r>
  <r>
    <n v="4222"/>
    <s v="random686316"/>
    <s v="6169aa4e96055b12867647df"/>
    <s v="Y36H74O"/>
    <s v="mp-24650"/>
    <x v="332"/>
    <s v="*OH2"/>
    <s v="H2 O1"/>
    <n v="-0.71099999999999997"/>
    <n v="1"/>
    <n v="0"/>
    <n v="0"/>
    <n v="0.125"/>
    <x v="0"/>
  </r>
  <r>
    <n v="4223"/>
    <s v="random1565745"/>
    <s v="6169aa4f923005229693b30f"/>
    <s v="Ti24Co24Ni48H2O"/>
    <s v="mp-1217064"/>
    <x v="2602"/>
    <s v="*OH2"/>
    <s v="H2 O1"/>
    <n v="-1.002"/>
    <n v="1"/>
    <n v="1"/>
    <n v="1"/>
    <n v="9.9000000000000005E-2"/>
    <x v="0"/>
  </r>
  <r>
    <n v="4224"/>
    <s v="random1270990"/>
    <s v="6169aa5296055b1286764821"/>
    <s v="Al24Ni72H2O"/>
    <s v="mp-2593"/>
    <x v="1273"/>
    <s v="*OH2"/>
    <s v="H2 O1"/>
    <n v="-5.1999999999999998E-2"/>
    <n v="1"/>
    <n v="1"/>
    <n v="0"/>
    <n v="0.125"/>
    <x v="0"/>
  </r>
  <r>
    <n v="4225"/>
    <s v="random2084371"/>
    <s v="6169aa6b96055b128676498d"/>
    <s v="Zr16H2W32O"/>
    <s v="mp-675"/>
    <x v="2603"/>
    <s v="*OH2"/>
    <s v="H2 O1"/>
    <n v="-2.524"/>
    <n v="1"/>
    <n v="0"/>
    <n v="0"/>
    <n v="6.3E-2"/>
    <x v="0"/>
  </r>
  <r>
    <n v="4226"/>
    <s v="random2495781"/>
    <s v="6169aa6f96055b12867649d7"/>
    <s v="Hf32Cu16H2Os16O"/>
    <s v="mp-864974"/>
    <x v="2604"/>
    <s v="*OH2"/>
    <s v="H2 O1"/>
    <n v="-0.11899999999999999"/>
    <n v="1"/>
    <n v="1"/>
    <n v="0"/>
    <n v="0.125"/>
    <x v="0"/>
  </r>
  <r>
    <n v="4227"/>
    <s v="random1920123"/>
    <s v="6169aa8296055b1286764a6f"/>
    <s v="Si64H2O"/>
    <s v="mp-165"/>
    <x v="679"/>
    <s v="*OH2"/>
    <s v="H2 O1"/>
    <n v="-1.486"/>
    <n v="1"/>
    <n v="1"/>
    <n v="0"/>
    <n v="0.25"/>
    <x v="0"/>
  </r>
  <r>
    <n v="4228"/>
    <s v="random2047430"/>
    <s v="6169aa83923005229693b4e2"/>
    <s v="Sb64H2O"/>
    <s v="mp-632286"/>
    <x v="399"/>
    <s v="*OH2"/>
    <s v="H2 O1"/>
    <n v="-2.1999999999999999E-2"/>
    <n v="1"/>
    <n v="1"/>
    <n v="2"/>
    <n v="0"/>
    <x v="0"/>
  </r>
  <r>
    <n v="4229"/>
    <s v="random684876"/>
    <s v="6169aa85923005229693b50d"/>
    <s v="Na32H2Se16O"/>
    <s v="mp-1266"/>
    <x v="2440"/>
    <s v="*OH2"/>
    <s v="H2 O1"/>
    <n v="-0.71"/>
    <n v="2"/>
    <n v="1"/>
    <n v="1"/>
    <n v="6.2E-2"/>
    <x v="0"/>
  </r>
  <r>
    <n v="4230"/>
    <s v="random775909"/>
    <s v="6169aa9c923005229693b636"/>
    <s v="Zr4Ge4Te16H2O"/>
    <s v="mp-13542"/>
    <x v="738"/>
    <s v="*OH2"/>
    <s v="H2 O1"/>
    <n v="-0.52600000000000002"/>
    <n v="0"/>
    <n v="0"/>
    <n v="1"/>
    <n v="0.02"/>
    <x v="0"/>
  </r>
  <r>
    <n v="4231"/>
    <s v="random2107657"/>
    <s v="6169aa9d96055b1286764baa"/>
    <s v="Sr12H2O"/>
    <s v="mp-139"/>
    <x v="77"/>
    <s v="*OH2"/>
    <s v="H2 O1"/>
    <n v="-0.45900000000000002"/>
    <n v="2"/>
    <n v="1"/>
    <n v="1"/>
    <n v="0.16700000000000001"/>
    <x v="0"/>
  </r>
  <r>
    <n v="4232"/>
    <s v="random1974390"/>
    <s v="6169aa9f923005229693b651"/>
    <s v="K32As16H2Se40O"/>
    <s v="mp-1204061"/>
    <x v="2605"/>
    <s v="*OH2"/>
    <s v="H2 O1"/>
    <n v="-0.87"/>
    <n v="1"/>
    <n v="2"/>
    <n v="-2"/>
    <n v="9.2999999999999999E-2"/>
    <x v="0"/>
  </r>
  <r>
    <n v="4233"/>
    <s v="random1775984"/>
    <s v="6169aaa7923005229693b68a"/>
    <s v="Zr32Cr32Co32H2O"/>
    <s v="mp-1215305"/>
    <x v="2606"/>
    <s v="*OH2"/>
    <s v="H2 O1"/>
    <n v="-1.3"/>
    <n v="1"/>
    <n v="2"/>
    <n v="1"/>
    <n v="0.124"/>
    <x v="0"/>
  </r>
  <r>
    <n v="4234"/>
    <s v="random1663967"/>
    <s v="6169aab396055b1286764cb9"/>
    <s v="Hf40Tc20H2Os20O"/>
    <s v="mp-977541"/>
    <x v="2607"/>
    <s v="*OH2"/>
    <s v="H2 O1"/>
    <n v="-1.698"/>
    <n v="2"/>
    <n v="2"/>
    <n v="1"/>
    <n v="2.5000000000000001E-2"/>
    <x v="0"/>
  </r>
  <r>
    <n v="4235"/>
    <s v="random2180512"/>
    <s v="6169aabe96055b1286764d61"/>
    <s v="Nb30H2Ir42O"/>
    <s v="mp-1220502"/>
    <x v="1876"/>
    <s v="*OH2"/>
    <s v="H2 O1"/>
    <n v="-0.28399999999999997"/>
    <n v="0"/>
    <n v="1"/>
    <n v="2"/>
    <n v="0.57099999999999995"/>
    <x v="0"/>
  </r>
  <r>
    <n v="4236"/>
    <s v="random396653"/>
    <s v="6169aac8923005229693b845"/>
    <s v="Ca16Zn16H2O"/>
    <s v="mp-1038828"/>
    <x v="577"/>
    <s v="*OH2"/>
    <s v="H2 O1"/>
    <n v="-2.1949999999999998"/>
    <n v="2"/>
    <n v="1"/>
    <n v="0"/>
    <n v="0"/>
    <x v="0"/>
  </r>
  <r>
    <n v="4237"/>
    <s v="random2142845"/>
    <s v="6169aacb923005229693b87f"/>
    <s v="Hf36Ni108H2O"/>
    <s v="mp-7285"/>
    <x v="2608"/>
    <s v="*OH2"/>
    <s v="H2 O1"/>
    <n v="-1.0940000000000001"/>
    <n v="2"/>
    <n v="1"/>
    <n v="1"/>
    <n v="0.13100000000000001"/>
    <x v="0"/>
  </r>
  <r>
    <n v="4238"/>
    <s v="random270803"/>
    <s v="6169aad296055b1286764deb"/>
    <s v="Y6Al12Si12H2O"/>
    <s v="mp-10435"/>
    <x v="2609"/>
    <s v="*OH2"/>
    <s v="H2 O1"/>
    <n v="-1.347"/>
    <n v="1"/>
    <n v="0"/>
    <n v="2"/>
    <n v="8.6999999999999994E-2"/>
    <x v="0"/>
  </r>
  <r>
    <n v="4239"/>
    <s v="random1789793"/>
    <s v="6169aad896055b1286764e53"/>
    <s v="Sr12Ca24Si72H2O"/>
    <s v="mp-1218893"/>
    <x v="2610"/>
    <s v="*OH2"/>
    <s v="H2 O1"/>
    <n v="-2.3140000000000001"/>
    <n v="1"/>
    <n v="0"/>
    <n v="1"/>
    <n v="0.125"/>
    <x v="0"/>
  </r>
  <r>
    <n v="4240"/>
    <s v="random1976819"/>
    <s v="6169aada96055b1286764e87"/>
    <s v="Sr8Ge16H2O"/>
    <s v="mp-7390"/>
    <x v="502"/>
    <s v="*OH2"/>
    <s v="H2 O1"/>
    <n v="-0.57399999999999995"/>
    <n v="1"/>
    <n v="0"/>
    <n v="0"/>
    <n v="0.16700000000000001"/>
    <x v="0"/>
  </r>
  <r>
    <n v="4241"/>
    <s v="random855369"/>
    <s v="6169aaf1923005229693b947"/>
    <s v="Hf24Ge24H2Rh24O"/>
    <s v="mp-1102945"/>
    <x v="1561"/>
    <s v="*OH2"/>
    <s v="H2 O1"/>
    <n v="-0.91"/>
    <n v="1"/>
    <n v="2"/>
    <n v="0"/>
    <n v="8.5000000000000006E-2"/>
    <x v="0"/>
  </r>
  <r>
    <n v="4242"/>
    <s v="random1185810"/>
    <s v="6169aaf696055b1286764f8c"/>
    <s v="Rb24Ge12H2S36O"/>
    <s v="mp-11639"/>
    <x v="1093"/>
    <s v="*OH2"/>
    <s v="H2 O1"/>
    <n v="0.14299999999999999"/>
    <n v="2"/>
    <n v="0"/>
    <n v="1"/>
    <n v="9.4E-2"/>
    <x v="0"/>
  </r>
  <r>
    <n v="4243"/>
    <s v="random2016110"/>
    <s v="6169aaf9923005229693b9a5"/>
    <s v="Sc16H2Pt48O"/>
    <s v="mp-481"/>
    <x v="2611"/>
    <s v="*OH2"/>
    <s v="H2 O1"/>
    <n v="-0.28599999999999998"/>
    <n v="1"/>
    <n v="1"/>
    <n v="0"/>
    <n v="0.125"/>
    <x v="0"/>
  </r>
  <r>
    <n v="4244"/>
    <s v="random1363863"/>
    <s v="6169ab0f923005229693ba50"/>
    <s v="Ca24H2N48O"/>
    <s v="mp-1009657"/>
    <x v="2612"/>
    <s v="*OH2"/>
    <s v="H2 O1"/>
    <n v="-0.57499999999999996"/>
    <n v="1"/>
    <n v="1"/>
    <n v="2"/>
    <n v="2.5999999999999999E-2"/>
    <x v="0"/>
  </r>
  <r>
    <n v="4245"/>
    <s v="random474036"/>
    <s v="6169ab1196055b12867650bb"/>
    <s v="K24Te12H2O"/>
    <s v="mp-1747"/>
    <x v="938"/>
    <s v="*OH2"/>
    <s v="H2 O1"/>
    <n v="-0.17799999999999999"/>
    <n v="1"/>
    <n v="1"/>
    <n v="1"/>
    <n v="0.16700000000000001"/>
    <x v="0"/>
  </r>
  <r>
    <n v="4246"/>
    <s v="random1673024"/>
    <s v="6169ac6c923005229693bbea"/>
    <s v="In36H2O"/>
    <s v="mp-1184511"/>
    <x v="353"/>
    <s v="*OH2"/>
    <s v="H2 O1"/>
    <n v="-4.4999999999999998E-2"/>
    <n v="1"/>
    <n v="0"/>
    <n v="1"/>
    <n v="0.20799999999999999"/>
    <x v="0"/>
  </r>
  <r>
    <n v="4247"/>
    <s v="random287084"/>
    <s v="6169ac6e923005229693bc23"/>
    <s v="Y12Sn12H2Pt12O"/>
    <s v="mp-22275"/>
    <x v="2613"/>
    <s v="*OH2"/>
    <s v="H2 O1"/>
    <n v="-0.94"/>
    <n v="1"/>
    <n v="2"/>
    <n v="1"/>
    <n v="0.16700000000000001"/>
    <x v="0"/>
  </r>
  <r>
    <n v="4248"/>
    <s v="random470998"/>
    <s v="6169ac6f923005229693bc34"/>
    <s v="Ta60H2S10O"/>
    <s v="mp-558552"/>
    <x v="383"/>
    <s v="*OH2"/>
    <s v="H2 O1"/>
    <n v="-5.8879999999999999"/>
    <n v="2"/>
    <n v="2"/>
    <n v="1"/>
    <n v="1.4E-2"/>
    <x v="0"/>
  </r>
  <r>
    <n v="4249"/>
    <s v="random1635460"/>
    <s v="6169ac7a96055b128676524a"/>
    <s v="Mn54Fe54Si36H2O"/>
    <s v="mp-1221761"/>
    <x v="2614"/>
    <s v="*OH2"/>
    <s v="H2 O1"/>
    <n v="-1.639"/>
    <n v="1"/>
    <n v="0"/>
    <n v="1"/>
    <n v="0.437"/>
    <x v="0"/>
  </r>
  <r>
    <n v="4250"/>
    <s v="random1337827"/>
    <s v="6169ac7d923005229693bc63"/>
    <s v="Na36H2O"/>
    <s v="mp-982370"/>
    <x v="440"/>
    <s v="*OH2"/>
    <s v="H2 O1"/>
    <n v="-0.439"/>
    <n v="1"/>
    <n v="0"/>
    <n v="2"/>
    <n v="8.3000000000000004E-2"/>
    <x v="0"/>
  </r>
  <r>
    <n v="4251"/>
    <s v="random968971"/>
    <s v="6169ac8a923005229693bd92"/>
    <s v="H2Pd72W18O"/>
    <s v="mp-1219940"/>
    <x v="1380"/>
    <s v="*OH2"/>
    <s v="H2 O1"/>
    <n v="-0.35199999999999998"/>
    <n v="2"/>
    <n v="1"/>
    <n v="1"/>
    <n v="3.3000000000000002E-2"/>
    <x v="0"/>
  </r>
  <r>
    <n v="4252"/>
    <s v="random748312"/>
    <s v="6169acba923005229693bf89"/>
    <s v="Ti48H62O"/>
    <s v="mp-1095024"/>
    <x v="2615"/>
    <s v="*OH2"/>
    <s v="H2 O1"/>
    <n v="-2.3820000000000001"/>
    <n v="2"/>
    <n v="1"/>
    <n v="0"/>
    <n v="0.122"/>
    <x v="0"/>
  </r>
  <r>
    <n v="4253"/>
    <s v="random519691"/>
    <s v="6169acc3923005229693c0a6"/>
    <s v="Rb12Na4H18O"/>
    <s v="mp-1095176"/>
    <x v="2616"/>
    <s v="*OH2"/>
    <s v="H2 O1"/>
    <n v="-0.317"/>
    <n v="1"/>
    <n v="1"/>
    <n v="0"/>
    <n v="0.125"/>
    <x v="0"/>
  </r>
  <r>
    <n v="4254"/>
    <s v="random2142503"/>
    <s v="6169acca923005229693c0dd"/>
    <s v="Nb24H2Pb24S48O"/>
    <s v="mp-19746"/>
    <x v="2617"/>
    <s v="*OH2"/>
    <s v="H2 O1"/>
    <n v="-7.6999999999999999E-2"/>
    <n v="1"/>
    <n v="1"/>
    <n v="1"/>
    <n v="4.1000000000000002E-2"/>
    <x v="0"/>
  </r>
  <r>
    <n v="4255"/>
    <s v="random1791584"/>
    <s v="6169acd4923005229693c16d"/>
    <s v="Ca40Zn20Sn20H2O"/>
    <s v="mp-1183468"/>
    <x v="2618"/>
    <s v="*OH2"/>
    <s v="H2 O1"/>
    <n v="-0.54800000000000004"/>
    <n v="2"/>
    <n v="2"/>
    <n v="1"/>
    <n v="2.5000000000000001E-2"/>
    <x v="0"/>
  </r>
  <r>
    <n v="4256"/>
    <s v="random1525150"/>
    <s v="6169acd796055b128676540c"/>
    <s v="V96H2Pt32O"/>
    <s v="mp-2211"/>
    <x v="971"/>
    <s v="*OH2"/>
    <s v="H2 O1"/>
    <n v="-2.91"/>
    <n v="1"/>
    <n v="1"/>
    <n v="0"/>
    <n v="6.3E-2"/>
    <x v="0"/>
  </r>
  <r>
    <n v="4257"/>
    <s v="random631150"/>
    <s v="6169acdd923005229693c251"/>
    <s v="In48Sb16Te32H2O"/>
    <s v="mp-1223976"/>
    <x v="1040"/>
    <s v="*OH2"/>
    <s v="H2 O1"/>
    <n v="-0.16400000000000001"/>
    <n v="1"/>
    <n v="1"/>
    <n v="2"/>
    <n v="0.10299999999999999"/>
    <x v="0"/>
  </r>
  <r>
    <n v="4258"/>
    <s v="random1327485"/>
    <s v="6169acf196055b12867654f9"/>
    <s v="Ca48As24H2O"/>
    <s v="mp-10106"/>
    <x v="382"/>
    <s v="*OH2"/>
    <s v="H2 O1"/>
    <n v="-0.56699999999999995"/>
    <n v="2"/>
    <n v="1"/>
    <n v="2"/>
    <n v="6.2E-2"/>
    <x v="0"/>
  </r>
  <r>
    <n v="4259"/>
    <s v="random690542"/>
    <s v="6169acf996055b1286765580"/>
    <s v="Ti18Mo18As36H2O"/>
    <s v="mp-1216734"/>
    <x v="1116"/>
    <s v="*OH2"/>
    <s v="H2 O1"/>
    <n v="-0.84499999999999997"/>
    <n v="0"/>
    <n v="1"/>
    <n v="2"/>
    <n v="0.16800000000000001"/>
    <x v="0"/>
  </r>
  <r>
    <n v="4260"/>
    <s v="random1236975"/>
    <s v="6169ad07923005229693c440"/>
    <s v="Ga54H2Rh12O"/>
    <s v="mp-31312"/>
    <x v="1096"/>
    <s v="*OH2"/>
    <s v="H2 O1"/>
    <n v="0.26700000000000002"/>
    <n v="1"/>
    <n v="2"/>
    <n v="-1"/>
    <n v="4.9000000000000002E-2"/>
    <x v="0"/>
  </r>
  <r>
    <n v="4261"/>
    <s v="random2324113"/>
    <s v="6169ad0a923005229693c486"/>
    <s v="Ca16Zn16H2O"/>
    <s v="mp-30483"/>
    <x v="577"/>
    <s v="*OH2"/>
    <s v="H2 O1"/>
    <n v="-0.34699999999999998"/>
    <n v="1"/>
    <n v="1"/>
    <n v="0"/>
    <n v="0.28999999999999998"/>
    <x v="0"/>
  </r>
  <r>
    <n v="4262"/>
    <s v="random1387869"/>
    <s v="6169ad0e923005229693c4e1"/>
    <s v="Cr36Ni18H2S72O"/>
    <s v="mp-27512"/>
    <x v="2619"/>
    <s v="*OH2"/>
    <s v="H2 O1"/>
    <n v="-0.745"/>
    <n v="2"/>
    <n v="0"/>
    <n v="-1"/>
    <n v="9.5000000000000001E-2"/>
    <x v="0"/>
  </r>
  <r>
    <n v="4263"/>
    <s v="random1457297"/>
    <s v="6169ad11923005229693c52d"/>
    <s v="Cs6Sr6H2Cl18O"/>
    <s v="mp-998561"/>
    <x v="2620"/>
    <s v="*OH2"/>
    <s v="H2 O1"/>
    <n v="-0.65"/>
    <n v="0"/>
    <n v="0"/>
    <n v="1"/>
    <n v="0.03"/>
    <x v="0"/>
  </r>
  <r>
    <n v="4264"/>
    <s v="random1011280"/>
    <s v="6169ad12923005229693c536"/>
    <s v="Cr72As24H2O"/>
    <s v="mp-1213747"/>
    <x v="1248"/>
    <s v="*OH2"/>
    <s v="H2 O1"/>
    <n v="-0.66300000000000003"/>
    <n v="1"/>
    <n v="1"/>
    <n v="1"/>
    <n v="4.2000000000000003E-2"/>
    <x v="0"/>
  </r>
  <r>
    <n v="4265"/>
    <s v="random1417799"/>
    <s v="6169ad23923005229693c5c3"/>
    <s v="Cs16H2O"/>
    <s v="mp-949029"/>
    <x v="287"/>
    <s v="*OH2"/>
    <s v="H2 O1"/>
    <n v="-0.31900000000000001"/>
    <n v="1"/>
    <n v="1"/>
    <n v="0"/>
    <n v="6.2E-2"/>
    <x v="0"/>
  </r>
  <r>
    <n v="4266"/>
    <s v="random848831"/>
    <s v="6169ad27923005229693c621"/>
    <s v="Hg40H2Pd40O"/>
    <s v="mp-2685"/>
    <x v="100"/>
    <s v="*OH2"/>
    <s v="H2 O1"/>
    <n v="-4.8000000000000001E-2"/>
    <n v="2"/>
    <n v="1"/>
    <n v="2"/>
    <n v="0.05"/>
    <x v="0"/>
  </r>
  <r>
    <n v="4267"/>
    <s v="random895114"/>
    <s v="6169ad29923005229693c645"/>
    <s v="Ag24H2S12O"/>
    <s v="mp-32669"/>
    <x v="606"/>
    <s v="*OH2"/>
    <s v="H2 O1"/>
    <n v="-0.115"/>
    <n v="0"/>
    <n v="2"/>
    <n v="1"/>
    <n v="6.8000000000000005E-2"/>
    <x v="0"/>
  </r>
  <r>
    <n v="4268"/>
    <s v="random1688658"/>
    <s v="6169ad2f923005229693c6d6"/>
    <s v="Sc24Zn24H2O"/>
    <s v="mp-11566"/>
    <x v="1958"/>
    <s v="*OH2"/>
    <s v="H2 O1"/>
    <n v="-1E-3"/>
    <n v="1"/>
    <n v="1"/>
    <n v="0"/>
    <n v="0.25"/>
    <x v="0"/>
  </r>
  <r>
    <n v="4269"/>
    <s v="random1163260"/>
    <s v="6169ad2f923005229693c6d7"/>
    <s v="Rb54H2O"/>
    <s v="mp-867126"/>
    <x v="174"/>
    <s v="*OH2"/>
    <s v="H2 O1"/>
    <n v="-0.26100000000000001"/>
    <n v="2"/>
    <n v="1"/>
    <n v="2"/>
    <n v="1.9E-2"/>
    <x v="0"/>
  </r>
  <r>
    <n v="4270"/>
    <s v="random1486724"/>
    <s v="6169ad2f923005229693c6e3"/>
    <s v="Ti15Nb15Ge18H2O"/>
    <s v="mp-1217195"/>
    <x v="2621"/>
    <s v="*OH2"/>
    <s v="H2 O1"/>
    <n v="-0.73699999999999999"/>
    <n v="2"/>
    <n v="0"/>
    <n v="1"/>
    <n v="0.21099999999999999"/>
    <x v="0"/>
  </r>
  <r>
    <n v="4271"/>
    <s v="random1832323"/>
    <s v="6169ad31923005229693c6fe"/>
    <s v="Nb12Sb12H2Rh12O"/>
    <s v="mp-31453"/>
    <x v="956"/>
    <s v="*OH2"/>
    <s v="H2 O1"/>
    <n v="-0.46300000000000002"/>
    <n v="1"/>
    <n v="1"/>
    <n v="1"/>
    <n v="0.125"/>
    <x v="0"/>
  </r>
  <r>
    <n v="4272"/>
    <s v="random299829"/>
    <s v="6169ad33923005229693c72e"/>
    <s v="Ti32H66O"/>
    <s v="mp-24726"/>
    <x v="1591"/>
    <s v="*OH2"/>
    <s v="H2 O1"/>
    <n v="-0.752"/>
    <n v="2"/>
    <n v="2"/>
    <n v="1"/>
    <n v="3.1E-2"/>
    <x v="0"/>
  </r>
  <r>
    <n v="4273"/>
    <s v="random1679771"/>
    <s v="6169ad34923005229693c748"/>
    <s v="Rb16H2S8O"/>
    <s v="mp-1102384"/>
    <x v="2013"/>
    <s v="*OH2"/>
    <s v="H2 O1"/>
    <n v="-0.629"/>
    <n v="0"/>
    <n v="1"/>
    <n v="0"/>
    <n v="8.3000000000000004E-2"/>
    <x v="0"/>
  </r>
  <r>
    <n v="4274"/>
    <s v="random2304316"/>
    <s v="6169ad3796055b1286765712"/>
    <s v="Hf24Al48H2O"/>
    <s v="mp-12657"/>
    <x v="1124"/>
    <s v="*OH2"/>
    <s v="H2 O1"/>
    <n v="-0.83399999999999996"/>
    <n v="2"/>
    <n v="1"/>
    <n v="1"/>
    <n v="0.155"/>
    <x v="0"/>
  </r>
  <r>
    <n v="4275"/>
    <s v="random1928220"/>
    <s v="6169ad4196055b1286765769"/>
    <s v="Re30Ni12As72H2O"/>
    <s v="mp-504815"/>
    <x v="2622"/>
    <s v="*OH2"/>
    <s v="H2 O1"/>
    <n v="-0.70199999999999996"/>
    <n v="1"/>
    <n v="0"/>
    <n v="1"/>
    <n v="3.9E-2"/>
    <x v="0"/>
  </r>
  <r>
    <n v="4276"/>
    <s v="random1412043"/>
    <s v="6169ad4b96055b1286765811"/>
    <s v="K12Hg36H2O"/>
    <s v="mp-1185041"/>
    <x v="966"/>
    <s v="*OH2"/>
    <s v="H2 O1"/>
    <n v="-0.27300000000000002"/>
    <n v="1"/>
    <n v="1"/>
    <n v="1"/>
    <n v="0.16700000000000001"/>
    <x v="0"/>
  </r>
  <r>
    <n v="4277"/>
    <s v="random1767974"/>
    <s v="6169ad4e923005229693c869"/>
    <s v="Nb36In18H2C18O"/>
    <s v="mp-19835"/>
    <x v="2623"/>
    <s v="*OH2"/>
    <s v="H2 O1"/>
    <n v="-1.194"/>
    <n v="1"/>
    <n v="0"/>
    <n v="2"/>
    <n v="0.33400000000000002"/>
    <x v="0"/>
  </r>
  <r>
    <n v="4278"/>
    <s v="random1440597"/>
    <s v="6169ad4e923005229693c86f"/>
    <s v="Y12Al108Fe36H2O"/>
    <s v="mp-1216193"/>
    <x v="2624"/>
    <s v="*OH2"/>
    <s v="H2 O1"/>
    <n v="-0.97"/>
    <n v="1"/>
    <n v="1"/>
    <n v="2"/>
    <n v="0.13700000000000001"/>
    <x v="0"/>
  </r>
  <r>
    <n v="4279"/>
    <s v="random1871855"/>
    <s v="6169ad5c923005229693c8a5"/>
    <s v="V18Zn54H2O"/>
    <s v="mp-11578"/>
    <x v="2156"/>
    <s v="*OH2"/>
    <s v="H2 O1"/>
    <n v="-6.0999999999999999E-2"/>
    <n v="2"/>
    <n v="1"/>
    <n v="0"/>
    <n v="8.3000000000000004E-2"/>
    <x v="0"/>
  </r>
  <r>
    <n v="4280"/>
    <s v="random2001534"/>
    <s v="6169ad5d96055b12867658df"/>
    <s v="Hf36H2N48O"/>
    <s v="mp-776470"/>
    <x v="637"/>
    <s v="*OH2"/>
    <s v="H2 O1"/>
    <n v="-2.5859999999999999"/>
    <n v="1"/>
    <n v="1"/>
    <n v="2"/>
    <n v="0.10199999999999999"/>
    <x v="0"/>
  </r>
  <r>
    <n v="4281"/>
    <s v="random1197315"/>
    <s v="6169ad6296055b128676591f"/>
    <s v="K8Ni48As28H2O"/>
    <s v="mp-541810"/>
    <x v="2625"/>
    <s v="*OH2"/>
    <s v="H2 O1"/>
    <n v="-0.375"/>
    <n v="2"/>
    <n v="1"/>
    <n v="1"/>
    <n v="3.5000000000000003E-2"/>
    <x v="0"/>
  </r>
  <r>
    <n v="4282"/>
    <s v="random2322647"/>
    <s v="6169aed5923005229693ca6a"/>
    <s v="Ti48Si24H2C24O"/>
    <s v="mp-1079908"/>
    <x v="30"/>
    <s v="*OH2"/>
    <s v="H2 O1"/>
    <n v="-2.468"/>
    <n v="1"/>
    <n v="1"/>
    <n v="1"/>
    <n v="8.5000000000000006E-2"/>
    <x v="0"/>
  </r>
  <r>
    <n v="4283"/>
    <s v="random1772189"/>
    <s v="6169aeda923005229693cabe"/>
    <s v="H2Pd48S16O"/>
    <s v="mp-558378"/>
    <x v="2626"/>
    <s v="*OH2"/>
    <s v="H2 O1"/>
    <n v="-0.43099999999999999"/>
    <n v="0"/>
    <n v="1"/>
    <n v="1"/>
    <n v="1.4E-2"/>
    <x v="0"/>
  </r>
  <r>
    <n v="4284"/>
    <s v="random1301978"/>
    <s v="6169aedf96055b12867659ad"/>
    <s v="Mo54H2Se66O"/>
    <s v="mp-299"/>
    <x v="2627"/>
    <s v="*OH2"/>
    <s v="H2 O1"/>
    <n v="0.127"/>
    <n v="2"/>
    <n v="0"/>
    <n v="1"/>
    <n v="5.0999999999999997E-2"/>
    <x v="0"/>
  </r>
  <r>
    <n v="4285"/>
    <s v="random1205699"/>
    <s v="6169aee096055b12867659bf"/>
    <s v="Rb16Ga48H2S80O"/>
    <s v="mp-558706"/>
    <x v="1569"/>
    <s v="*OH2"/>
    <s v="H2 O1"/>
    <n v="-1.286"/>
    <n v="1"/>
    <n v="2"/>
    <n v="1"/>
    <n v="8.1000000000000003E-2"/>
    <x v="0"/>
  </r>
  <r>
    <n v="4286"/>
    <s v="random857547"/>
    <s v="6169aee796055b1286765a60"/>
    <s v="Na24Fe24As24H2O"/>
    <s v="mp-1077240"/>
    <x v="2628"/>
    <s v="*OH2"/>
    <s v="H2 O1"/>
    <n v="-0.31"/>
    <n v="0"/>
    <n v="0"/>
    <n v="1"/>
    <n v="0"/>
    <x v="0"/>
  </r>
  <r>
    <n v="4287"/>
    <s v="random790644"/>
    <s v="6169aeea923005229693cb57"/>
    <s v="Cs12H2O"/>
    <s v="mp-1183694"/>
    <x v="287"/>
    <s v="*OH2"/>
    <s v="H2 O1"/>
    <n v="-0.40200000000000002"/>
    <n v="1"/>
    <n v="1"/>
    <n v="1"/>
    <n v="8.3000000000000004E-2"/>
    <x v="0"/>
  </r>
  <r>
    <n v="4288"/>
    <s v="random1494603"/>
    <s v="6169af1d923005229693cca4"/>
    <s v="K32Cd16H2Pb16O"/>
    <s v="mp-504498"/>
    <x v="106"/>
    <s v="*OH2"/>
    <s v="H2 O1"/>
    <n v="-0.66700000000000004"/>
    <n v="1"/>
    <n v="0"/>
    <n v="2"/>
    <n v="9.1999999999999998E-2"/>
    <x v="0"/>
  </r>
  <r>
    <n v="4289"/>
    <s v="random1789705"/>
    <s v="6169af20923005229693ccfb"/>
    <s v="Ag40Te20H2O"/>
    <s v="mp-1592"/>
    <x v="1683"/>
    <s v="*OH2"/>
    <s v="H2 O1"/>
    <n v="-0.40899999999999997"/>
    <n v="2"/>
    <n v="2"/>
    <n v="1"/>
    <n v="3.5000000000000003E-2"/>
    <x v="0"/>
  </r>
  <r>
    <n v="4290"/>
    <s v="random1495704"/>
    <s v="6169af21923005229693cd06"/>
    <s v="Cr64H2O"/>
    <s v="mp-17"/>
    <x v="294"/>
    <s v="*OH2"/>
    <s v="H2 O1"/>
    <n v="-7.0000000000000007E-2"/>
    <n v="1"/>
    <n v="0"/>
    <n v="0"/>
    <n v="0.125"/>
    <x v="0"/>
  </r>
  <r>
    <n v="4291"/>
    <s v="random1362207"/>
    <s v="6169b09d923005229693cd4e"/>
    <s v="V16Sn16H2Ru32O"/>
    <s v="mp-1187738"/>
    <x v="1493"/>
    <s v="*OH2"/>
    <s v="H2 O1"/>
    <n v="-0.84199999999999997"/>
    <n v="1"/>
    <n v="0"/>
    <n v="0"/>
    <n v="0.125"/>
    <x v="0"/>
  </r>
  <r>
    <n v="4292"/>
    <s v="random1688455"/>
    <s v="6169b0a696055b1286765b64"/>
    <s v="Zr12Ga36H2O"/>
    <s v="mp-30685"/>
    <x v="325"/>
    <s v="*OH2"/>
    <s v="H2 O1"/>
    <n v="-1.117"/>
    <n v="1"/>
    <n v="0"/>
    <n v="0"/>
    <n v="0.25"/>
    <x v="0"/>
  </r>
  <r>
    <n v="4293"/>
    <s v="random574199"/>
    <s v="6169b0a896055b1286765b8f"/>
    <s v="Sr40Cd20In20H2O"/>
    <s v="mp-862720"/>
    <x v="2629"/>
    <s v="*OH2"/>
    <s v="H2 O1"/>
    <n v="-1.1759999999999999"/>
    <n v="2"/>
    <n v="2"/>
    <n v="1"/>
    <n v="2.5000000000000001E-2"/>
    <x v="0"/>
  </r>
  <r>
    <n v="4294"/>
    <s v="random1490727"/>
    <s v="6169b0a8923005229693ce21"/>
    <s v="Rb12Mn12H2Se24O"/>
    <s v="mp-29744"/>
    <x v="2630"/>
    <s v="*OH2"/>
    <s v="H2 O1"/>
    <n v="-2.27"/>
    <n v="1"/>
    <n v="0"/>
    <n v="1"/>
    <n v="0.70099999999999996"/>
    <x v="0"/>
  </r>
  <r>
    <n v="4295"/>
    <s v="random1545935"/>
    <s v="6169b0aa923005229693ce3e"/>
    <s v="Si120H2O"/>
    <s v="mp-1196961"/>
    <x v="679"/>
    <s v="*OH2"/>
    <s v="H2 O1"/>
    <n v="-1.34"/>
    <n v="1"/>
    <n v="0"/>
    <n v="2"/>
    <n v="6.2E-2"/>
    <x v="0"/>
  </r>
  <r>
    <n v="4296"/>
    <s v="random1795737"/>
    <s v="6169b0ac923005229693ce5d"/>
    <s v="Na36Al12P24H2O"/>
    <s v="mp-5122"/>
    <x v="187"/>
    <s v="*OH2"/>
    <s v="H2 O1"/>
    <n v="-0.71799999999999997"/>
    <n v="1"/>
    <n v="2"/>
    <n v="2"/>
    <n v="4.8000000000000001E-2"/>
    <x v="0"/>
  </r>
  <r>
    <n v="4297"/>
    <s v="random661484"/>
    <s v="6169b0ba96055b1286765bfd"/>
    <s v="Nb16V8Si20H2O"/>
    <s v="mp-1191280"/>
    <x v="2631"/>
    <s v="*OH2"/>
    <s v="H2 O1"/>
    <n v="-0.74299999999999999"/>
    <n v="0"/>
    <n v="1"/>
    <n v="1"/>
    <n v="1.4E-2"/>
    <x v="0"/>
  </r>
  <r>
    <n v="4298"/>
    <s v="random1957268"/>
    <s v="6169b0bc923005229693ce81"/>
    <s v="V40H2Os40O"/>
    <s v="mp-12778"/>
    <x v="1297"/>
    <s v="*OH2"/>
    <s v="H2 O1"/>
    <n v="-2.0840000000000001"/>
    <n v="2"/>
    <n v="2"/>
    <n v="1"/>
    <n v="0.05"/>
    <x v="0"/>
  </r>
  <r>
    <n v="4299"/>
    <s v="random1050523"/>
    <s v="6169b0bc923005229693ce92"/>
    <s v="Ti16Cd16H2O"/>
    <s v="mp-30500"/>
    <x v="1426"/>
    <s v="*OH2"/>
    <s v="H2 O1"/>
    <n v="-0.44800000000000001"/>
    <n v="1"/>
    <n v="1"/>
    <n v="1"/>
    <n v="0.25"/>
    <x v="0"/>
  </r>
  <r>
    <n v="4300"/>
    <s v="random2256322"/>
    <s v="6169b0c196055b1286765c7c"/>
    <s v="Ca32Cu16H2Rh16O"/>
    <s v="mp-1183482"/>
    <x v="2632"/>
    <s v="*OH2"/>
    <s v="H2 O1"/>
    <n v="-0.76200000000000001"/>
    <n v="2"/>
    <n v="1"/>
    <n v="1"/>
    <n v="6.2E-2"/>
    <x v="0"/>
  </r>
  <r>
    <n v="4301"/>
    <s v="random976188"/>
    <s v="6169b0c2923005229693cefb"/>
    <s v="Ag32H2S16O"/>
    <s v="mp-1229090"/>
    <x v="606"/>
    <s v="*OH2"/>
    <s v="H2 O1"/>
    <n v="-1.2E-2"/>
    <n v="1"/>
    <n v="1"/>
    <n v="0"/>
    <n v="0.125"/>
    <x v="0"/>
  </r>
  <r>
    <n v="4302"/>
    <s v="random906090"/>
    <s v="6169b0d896055b1286765d30"/>
    <s v="Ga48H2N48O"/>
    <s v="mp-830"/>
    <x v="179"/>
    <s v="*OH2"/>
    <s v="H2 O1"/>
    <n v="-1.2689999999999999"/>
    <n v="2"/>
    <n v="1"/>
    <n v="1"/>
    <n v="6.2E-2"/>
    <x v="0"/>
  </r>
  <r>
    <n v="4303"/>
    <s v="random1932527"/>
    <s v="6169b0d996055b1286765d49"/>
    <s v="Ca24Si12H2O"/>
    <s v="mp-2517"/>
    <x v="2633"/>
    <s v="*OH2"/>
    <s v="H2 O1"/>
    <n v="-0.57999999999999996"/>
    <n v="1"/>
    <n v="1"/>
    <n v="1"/>
    <n v="0.16700000000000001"/>
    <x v="0"/>
  </r>
  <r>
    <n v="4304"/>
    <s v="random761341"/>
    <s v="6169b0db923005229693cfef"/>
    <s v="In96H2Se96O"/>
    <s v="mp-22691"/>
    <x v="65"/>
    <s v="*OH2"/>
    <s v="H2 O1"/>
    <n v="0.55100000000000005"/>
    <n v="2"/>
    <n v="2"/>
    <n v="1"/>
    <n v="5.6000000000000001E-2"/>
    <x v="0"/>
  </r>
  <r>
    <n v="4305"/>
    <s v="random1245362"/>
    <s v="6169b0de96055b1286765db5"/>
    <s v="Ni36H2Pt36O"/>
    <s v="mp-568067"/>
    <x v="2197"/>
    <s v="*OH2"/>
    <s v="H2 O1"/>
    <n v="-0.18"/>
    <n v="2"/>
    <n v="1"/>
    <n v="0"/>
    <n v="8.3000000000000004E-2"/>
    <x v="0"/>
  </r>
  <r>
    <n v="4306"/>
    <s v="random1885329"/>
    <s v="6169b0e6923005229693d03d"/>
    <s v="Te24H2Rh12O"/>
    <s v="mp-228"/>
    <x v="2634"/>
    <s v="*OH2"/>
    <s v="H2 O1"/>
    <n v="-0.29299999999999998"/>
    <n v="2"/>
    <n v="1"/>
    <n v="1"/>
    <n v="6.9000000000000006E-2"/>
    <x v="0"/>
  </r>
  <r>
    <n v="4307"/>
    <s v="random1828078"/>
    <s v="6169b0ea923005229693d064"/>
    <s v="V18H2Pd54O"/>
    <s v="mp-873"/>
    <x v="1291"/>
    <s v="*OH2"/>
    <s v="H2 O1"/>
    <n v="-7.9000000000000001E-2"/>
    <n v="1"/>
    <n v="0"/>
    <n v="1"/>
    <n v="0.375"/>
    <x v="0"/>
  </r>
  <r>
    <n v="4308"/>
    <s v="random606302"/>
    <s v="6169b0f5923005229693d0d3"/>
    <s v="Cs16Sc16H2Cl48O"/>
    <s v="mp-27359"/>
    <x v="2443"/>
    <s v="*OH2"/>
    <s v="H2 O1"/>
    <n v="-0.08"/>
    <n v="1"/>
    <n v="0"/>
    <n v="2"/>
    <n v="4.4999999999999998E-2"/>
    <x v="0"/>
  </r>
  <r>
    <n v="4309"/>
    <s v="random998466"/>
    <s v="6169b0fb923005229693d11f"/>
    <s v="K16H2O"/>
    <s v="mp-1184804"/>
    <x v="312"/>
    <s v="*OH2"/>
    <s v="H2 O1"/>
    <n v="-0.40300000000000002"/>
    <n v="0"/>
    <n v="0"/>
    <n v="1"/>
    <n v="0.11799999999999999"/>
    <x v="0"/>
  </r>
  <r>
    <n v="4310"/>
    <s v="random297817"/>
    <s v="6169b113923005229693d2d3"/>
    <s v="Zn4In8H2Se16O"/>
    <s v="mp-22607"/>
    <x v="2635"/>
    <s v="*OH2"/>
    <s v="H2 O1"/>
    <n v="-0.745"/>
    <n v="1"/>
    <n v="1"/>
    <n v="1"/>
    <n v="0.15"/>
    <x v="0"/>
  </r>
  <r>
    <n v="4311"/>
    <s v="random2023469"/>
    <s v="6169b11496055b1286765f40"/>
    <s v="Co48Mo16H2O"/>
    <s v="mp-1139"/>
    <x v="1326"/>
    <s v="*OH2"/>
    <s v="H2 O1"/>
    <n v="-1.4910000000000001"/>
    <n v="1"/>
    <n v="0"/>
    <n v="0"/>
    <n v="0.5"/>
    <x v="0"/>
  </r>
  <r>
    <n v="4312"/>
    <s v="random1709301"/>
    <s v="6169b11c96055b1286765fd0"/>
    <s v="V48Si40H2O"/>
    <s v="mp-976"/>
    <x v="2006"/>
    <s v="*OH2"/>
    <s v="H2 O1"/>
    <n v="-0.55200000000000005"/>
    <n v="1"/>
    <n v="0"/>
    <n v="1"/>
    <n v="0.104"/>
    <x v="0"/>
  </r>
  <r>
    <n v="4313"/>
    <s v="random1822872"/>
    <s v="6169b12a96055b128676607b"/>
    <s v="Te32H2Pd32O"/>
    <s v="mp-564"/>
    <x v="191"/>
    <s v="*OH2"/>
    <s v="H2 O1"/>
    <n v="-3.2000000000000001E-2"/>
    <n v="1"/>
    <n v="1"/>
    <n v="1"/>
    <n v="6.2E-2"/>
    <x v="0"/>
  </r>
  <r>
    <n v="4314"/>
    <s v="random1171716"/>
    <s v="6169b13196055b1286766134"/>
    <s v="Ca48Hg24H2O"/>
    <s v="mp-1103139"/>
    <x v="2636"/>
    <s v="*OH2"/>
    <s v="H2 O1"/>
    <n v="-0.52300000000000002"/>
    <n v="1"/>
    <n v="0"/>
    <n v="2"/>
    <n v="2.3E-2"/>
    <x v="0"/>
  </r>
  <r>
    <n v="4315"/>
    <s v="random2228038"/>
    <s v="6169b13f96055b12867661cb"/>
    <s v="V20Si20H2Ru40O"/>
    <s v="mp-865507"/>
    <x v="2637"/>
    <s v="*OH2"/>
    <s v="H2 O1"/>
    <n v="-1.214"/>
    <n v="2"/>
    <n v="2"/>
    <n v="1"/>
    <n v="2.5000000000000001E-2"/>
    <x v="0"/>
  </r>
  <r>
    <n v="4316"/>
    <s v="random1028493"/>
    <s v="6169b13f96055b12867661d3"/>
    <s v="Ni72H2O"/>
    <s v="mp-1056486"/>
    <x v="240"/>
    <s v="*OH2"/>
    <s v="H2 O1"/>
    <n v="-0.39900000000000002"/>
    <n v="2"/>
    <n v="1"/>
    <n v="0"/>
    <n v="8.3000000000000004E-2"/>
    <x v="0"/>
  </r>
  <r>
    <n v="4317"/>
    <s v="random786940"/>
    <s v="6169b14296055b1286766201"/>
    <s v="K30As24H2O"/>
    <s v="mp-1223503"/>
    <x v="2337"/>
    <s v="*OH2"/>
    <s v="H2 O1"/>
    <n v="-0.28799999999999998"/>
    <n v="2"/>
    <n v="0"/>
    <n v="1"/>
    <n v="8.1000000000000003E-2"/>
    <x v="0"/>
  </r>
  <r>
    <n v="4318"/>
    <s v="random503312"/>
    <s v="6169b16d923005229693d5c2"/>
    <s v="Nb36Ga24H2O"/>
    <s v="mp-11393"/>
    <x v="2544"/>
    <s v="*OH2"/>
    <s v="H2 O1"/>
    <n v="-0.60799999999999998"/>
    <n v="1"/>
    <n v="1"/>
    <n v="2"/>
    <n v="9.9000000000000005E-2"/>
    <x v="0"/>
  </r>
  <r>
    <n v="4319"/>
    <s v="random465200"/>
    <s v="6169b2e796055b1286766360"/>
    <s v="In32H2Cl32O"/>
    <s v="mp-571636"/>
    <x v="1129"/>
    <s v="*OH2"/>
    <s v="H2 O1"/>
    <n v="-0.35399999999999998"/>
    <n v="2"/>
    <n v="1"/>
    <n v="0"/>
    <n v="0.125"/>
    <x v="0"/>
  </r>
  <r>
    <n v="4320"/>
    <s v="random1953499"/>
    <s v="6169b2ed923005229693d7d2"/>
    <s v="H2Pb32Cl64O"/>
    <s v="mp-619071"/>
    <x v="2638"/>
    <s v="*OH2"/>
    <s v="H2 O1"/>
    <n v="-1.841"/>
    <n v="1"/>
    <n v="0"/>
    <n v="1"/>
    <n v="0"/>
    <x v="0"/>
  </r>
  <r>
    <n v="4321"/>
    <s v="random484817"/>
    <s v="6169b2ef923005229693d7fc"/>
    <s v="Ca12Ag6H2Pd12O"/>
    <s v="mp-1068053"/>
    <x v="2579"/>
    <s v="*OH2"/>
    <s v="H2 O1"/>
    <n v="-0.55300000000000005"/>
    <n v="1"/>
    <n v="2"/>
    <n v="1"/>
    <n v="0.04"/>
    <x v="0"/>
  </r>
  <r>
    <n v="4322"/>
    <s v="random1846904"/>
    <s v="6169b306923005229693d877"/>
    <s v="Ta24H2Os72O"/>
    <s v="mp-1187243"/>
    <x v="664"/>
    <s v="*OH2"/>
    <s v="H2 O1"/>
    <n v="-1.0999999999999999E-2"/>
    <n v="1"/>
    <n v="1"/>
    <n v="0"/>
    <n v="0.125"/>
    <x v="0"/>
  </r>
  <r>
    <n v="4323"/>
    <s v="random596289"/>
    <s v="6169b30c923005229693d8d9"/>
    <s v="Cs24H2O"/>
    <s v="mp-672241"/>
    <x v="287"/>
    <s v="*OH2"/>
    <s v="H2 O1"/>
    <n v="-0.25600000000000001"/>
    <n v="2"/>
    <n v="0"/>
    <n v="1"/>
    <n v="0"/>
    <x v="0"/>
  </r>
  <r>
    <n v="4324"/>
    <s v="random2323535"/>
    <s v="6169b311923005229693d945"/>
    <s v="K20Te12H2O"/>
    <s v="mp-644"/>
    <x v="2269"/>
    <s v="*OH2"/>
    <s v="H2 O1"/>
    <n v="-0.40699999999999997"/>
    <n v="1"/>
    <n v="0"/>
    <n v="1"/>
    <n v="0.187"/>
    <x v="0"/>
  </r>
  <r>
    <n v="4325"/>
    <s v="random2010263"/>
    <s v="6169b313923005229693d963"/>
    <s v="Zr32H2W64O"/>
    <s v="mp-675"/>
    <x v="2603"/>
    <s v="*OH2"/>
    <s v="H2 O1"/>
    <n v="-2.1000000000000001E-2"/>
    <n v="2"/>
    <n v="1"/>
    <n v="1"/>
    <n v="3.1E-2"/>
    <x v="0"/>
  </r>
  <r>
    <n v="4326"/>
    <s v="random554255"/>
    <s v="6169b32696055b128676659d"/>
    <s v="Ta16Co24Si8H2O"/>
    <s v="mp-1217775"/>
    <x v="2065"/>
    <s v="*OH2"/>
    <s v="H2 O1"/>
    <n v="-1.1739999999999999"/>
    <n v="1"/>
    <n v="0"/>
    <n v="1"/>
    <n v="0.22800000000000001"/>
    <x v="0"/>
  </r>
  <r>
    <n v="4327"/>
    <s v="random1770633"/>
    <s v="6169b328923005229693da05"/>
    <s v="Mo36H2S72O"/>
    <s v="mp-1434"/>
    <x v="485"/>
    <s v="*OH2"/>
    <s v="H2 O1"/>
    <n v="-0.90100000000000002"/>
    <n v="1"/>
    <n v="1"/>
    <n v="1"/>
    <n v="1.7999999999999999E-2"/>
    <x v="0"/>
  </r>
  <r>
    <n v="4328"/>
    <s v="random1757264"/>
    <s v="6169b32996055b12867665e7"/>
    <s v="Ca16H2Pb16O"/>
    <s v="mp-20034"/>
    <x v="2639"/>
    <s v="*OH2"/>
    <s v="H2 O1"/>
    <n v="-1E-3"/>
    <n v="1"/>
    <n v="1"/>
    <n v="0"/>
    <n v="0.25"/>
    <x v="0"/>
  </r>
  <r>
    <n v="4329"/>
    <s v="random2039045"/>
    <s v="6169b330923005229693daa2"/>
    <s v="Sr30In12Sb36H2O"/>
    <s v="mp-649033"/>
    <x v="2640"/>
    <s v="*OH2"/>
    <s v="H2 O1"/>
    <n v="-0.63800000000000001"/>
    <n v="1"/>
    <n v="2"/>
    <n v="0"/>
    <n v="3.6999999999999998E-2"/>
    <x v="0"/>
  </r>
  <r>
    <n v="4330"/>
    <s v="random1238934"/>
    <s v="6169b330923005229693dab4"/>
    <s v="Ti48As16H2O"/>
    <s v="mp-1199934"/>
    <x v="2104"/>
    <s v="*OH2"/>
    <s v="H2 O1"/>
    <n v="-2.8439999999999999"/>
    <n v="1"/>
    <n v="0"/>
    <n v="0"/>
    <n v="3.5000000000000003E-2"/>
    <x v="0"/>
  </r>
  <r>
    <n v="4331"/>
    <s v="random1330023"/>
    <s v="6169b33596055b12867666ae"/>
    <s v="Nb16P32H2O"/>
    <s v="mp-1077116"/>
    <x v="34"/>
    <s v="*OH2"/>
    <s v="H2 O1"/>
    <n v="-0.50700000000000001"/>
    <n v="1"/>
    <n v="1"/>
    <n v="2"/>
    <n v="0"/>
    <x v="0"/>
  </r>
  <r>
    <n v="4332"/>
    <s v="random1296565"/>
    <s v="6169b33e923005229693dade"/>
    <s v="Ga24P24H2O"/>
    <s v="mp-8882"/>
    <x v="1381"/>
    <s v="*OH2"/>
    <s v="H2 O1"/>
    <n v="1.2949999999999999"/>
    <n v="2"/>
    <n v="1"/>
    <n v="2"/>
    <n v="0.29099999999999998"/>
    <x v="0"/>
  </r>
  <r>
    <n v="4333"/>
    <s v="random1447482"/>
    <s v="6169b33f923005229693daea"/>
    <s v="Nb32H2Rh96O"/>
    <s v="mp-1186230"/>
    <x v="989"/>
    <s v="*OH2"/>
    <s v="H2 O1"/>
    <n v="-0.32200000000000001"/>
    <n v="1"/>
    <n v="0"/>
    <n v="1"/>
    <n v="0.123"/>
    <x v="0"/>
  </r>
  <r>
    <n v="4334"/>
    <s v="random959013"/>
    <s v="6169b342923005229693db2a"/>
    <s v="V72H2O"/>
    <s v="mp-1056037"/>
    <x v="29"/>
    <s v="*OH2"/>
    <s v="H2 O1"/>
    <n v="-0.55400000000000005"/>
    <n v="2"/>
    <n v="1"/>
    <n v="0"/>
    <n v="8.3000000000000004E-2"/>
    <x v="0"/>
  </r>
  <r>
    <n v="4335"/>
    <s v="random984507"/>
    <s v="6169b349923005229693dbc4"/>
    <s v="Ti16Ni16Sb16H2O"/>
    <s v="mp-20952"/>
    <x v="788"/>
    <s v="*OH2"/>
    <s v="H2 O1"/>
    <n v="-0.28499999999999998"/>
    <n v="2"/>
    <n v="1"/>
    <n v="1"/>
    <n v="6.2E-2"/>
    <x v="0"/>
  </r>
  <r>
    <n v="4336"/>
    <s v="random2331365"/>
    <s v="6169b34b96055b1286766729"/>
    <s v="Mo24H2Pd48O"/>
    <s v="mp-1206704"/>
    <x v="152"/>
    <s v="*OH2"/>
    <s v="H2 O1"/>
    <n v="-2.391"/>
    <n v="0"/>
    <n v="2"/>
    <n v="1"/>
    <n v="0.125"/>
    <x v="0"/>
  </r>
  <r>
    <n v="4337"/>
    <s v="random969235"/>
    <s v="6169b355923005229693dc76"/>
    <s v="Sc16Cu16Sn16H2O"/>
    <s v="mp-13203"/>
    <x v="2641"/>
    <s v="*OH2"/>
    <s v="H2 O1"/>
    <n v="-0.88100000000000001"/>
    <n v="1"/>
    <n v="0"/>
    <n v="1"/>
    <n v="0.224"/>
    <x v="0"/>
  </r>
  <r>
    <n v="4338"/>
    <s v="random1950071"/>
    <s v="6169b377923005229693de8c"/>
    <s v="Tl24H2S4O"/>
    <s v="mp-755169"/>
    <x v="1926"/>
    <s v="*OH2"/>
    <s v="H2 O1"/>
    <n v="-6.5000000000000002E-2"/>
    <n v="2"/>
    <n v="-1"/>
    <n v="2"/>
    <n v="0.13"/>
    <x v="0"/>
  </r>
  <r>
    <n v="4339"/>
    <s v="random2168260"/>
    <s v="6169b37e923005229693df41"/>
    <s v="Nb60Ge48H2O"/>
    <s v="mp-21681"/>
    <x v="418"/>
    <s v="*OH2"/>
    <s v="H2 O1"/>
    <n v="-0.57699999999999996"/>
    <n v="1"/>
    <n v="2"/>
    <n v="0"/>
    <n v="0.13700000000000001"/>
    <x v="0"/>
  </r>
  <r>
    <n v="4340"/>
    <s v="random1631935"/>
    <s v="6169b38f96055b1286766870"/>
    <s v="Al16Cu16H2S32O"/>
    <s v="mvc-16090"/>
    <x v="2642"/>
    <s v="*OH2"/>
    <s v="H2 O1"/>
    <n v="-0.315"/>
    <n v="1"/>
    <n v="1"/>
    <n v="1"/>
    <n v="3.3000000000000002E-2"/>
    <x v="0"/>
  </r>
  <r>
    <n v="4341"/>
    <s v="random1257011"/>
    <s v="6169b3a796055b128676690f"/>
    <s v="Na48H2Au24O"/>
    <s v="mp-1363"/>
    <x v="2290"/>
    <s v="*OH2"/>
    <s v="H2 O1"/>
    <n v="-0.49299999999999999"/>
    <n v="2"/>
    <n v="0"/>
    <n v="1"/>
    <n v="6.8000000000000005E-2"/>
    <x v="0"/>
  </r>
  <r>
    <n v="4342"/>
    <s v="random937456"/>
    <s v="6169b3ab923005229693e048"/>
    <s v="Cd20Ag60H2O"/>
    <s v="mp-865910"/>
    <x v="1185"/>
    <s v="*OH2"/>
    <s v="H2 O1"/>
    <n v="-0.129"/>
    <n v="2"/>
    <n v="1"/>
    <n v="2"/>
    <n v="0.05"/>
    <x v="0"/>
  </r>
  <r>
    <n v="4343"/>
    <s v="random2297607"/>
    <s v="6169b3ac96055b128676694b"/>
    <s v="Mn27H2Pt27O"/>
    <s v="mp-1670"/>
    <x v="2362"/>
    <s v="*OH2"/>
    <s v="H2 O1"/>
    <n v="-0.246"/>
    <n v="1"/>
    <n v="0"/>
    <n v="0"/>
    <n v="0.25"/>
    <x v="0"/>
  </r>
  <r>
    <n v="4344"/>
    <s v="random1998600"/>
    <s v="6169b3ad96055b128676695c"/>
    <s v="Si36H2W60O"/>
    <s v="mp-31219"/>
    <x v="1211"/>
    <s v="*OH2"/>
    <s v="H2 O1"/>
    <n v="-0.57099999999999995"/>
    <n v="2"/>
    <n v="1"/>
    <n v="1"/>
    <n v="9.7000000000000003E-2"/>
    <x v="0"/>
  </r>
  <r>
    <n v="4345"/>
    <s v="random1407756"/>
    <s v="6169b3b3923005229693e0d8"/>
    <s v="H2Pd16Cl32O"/>
    <s v="mp-1018891"/>
    <x v="2298"/>
    <s v="*OH2"/>
    <s v="H2 O1"/>
    <n v="-0.86899999999999999"/>
    <n v="0"/>
    <n v="1"/>
    <n v="1"/>
    <n v="0"/>
    <x v="0"/>
  </r>
  <r>
    <n v="4346"/>
    <s v="random2123283"/>
    <s v="6169b3b7923005229693e105"/>
    <s v="Zn18H2Ir18O"/>
    <s v="mp-1206819"/>
    <x v="804"/>
    <s v="*OH2"/>
    <s v="H2 O1"/>
    <n v="-6.7000000000000004E-2"/>
    <n v="2"/>
    <n v="0"/>
    <n v="1"/>
    <n v="0.20799999999999999"/>
    <x v="0"/>
  </r>
  <r>
    <n v="4347"/>
    <s v="random2298943"/>
    <s v="6169b3bd923005229693e15d"/>
    <s v="Zn24H2Rh72O"/>
    <s v="mp-971779"/>
    <x v="2243"/>
    <s v="*OH2"/>
    <s v="H2 O1"/>
    <n v="-0.113"/>
    <n v="2"/>
    <n v="1"/>
    <n v="1"/>
    <n v="4.2000000000000003E-2"/>
    <x v="0"/>
  </r>
  <r>
    <n v="4348"/>
    <s v="random686750"/>
    <s v="6169b3cd923005229693e293"/>
    <s v="Mn24H2Pd24O"/>
    <s v="mp-238"/>
    <x v="537"/>
    <s v="*OH2"/>
    <s v="H2 O1"/>
    <n v="-4.6459999999999999"/>
    <n v="1"/>
    <n v="1"/>
    <n v="1"/>
    <n v="8.3000000000000004E-2"/>
    <x v="0"/>
  </r>
  <r>
    <n v="4349"/>
    <s v="random359192"/>
    <s v="6169b3d9923005229693e33c"/>
    <s v="Ti12H2S24O"/>
    <s v="mp-1062030"/>
    <x v="545"/>
    <s v="*OH2"/>
    <s v="H2 O1"/>
    <n v="-0.27200000000000002"/>
    <n v="1"/>
    <n v="2"/>
    <n v="1"/>
    <n v="4.5999999999999999E-2"/>
    <x v="0"/>
  </r>
  <r>
    <n v="4350"/>
    <s v="random1408804"/>
    <s v="6169b3dc923005229693e363"/>
    <s v="Tl48Ga48H2Se96O"/>
    <s v="mp-17254"/>
    <x v="188"/>
    <s v="*OH2"/>
    <s v="H2 O1"/>
    <n v="-0.34399999999999997"/>
    <n v="1"/>
    <n v="0"/>
    <n v="-2"/>
    <n v="1.6E-2"/>
    <x v="0"/>
  </r>
  <r>
    <n v="4351"/>
    <s v="random1472696"/>
    <s v="6169b3df923005229693e3a5"/>
    <s v="Ti48H38O"/>
    <s v="mp-1078123"/>
    <x v="2643"/>
    <s v="*OH2"/>
    <s v="H2 O1"/>
    <n v="-3.3039999999999998"/>
    <n v="2"/>
    <n v="1"/>
    <n v="0"/>
    <n v="0.126"/>
    <x v="0"/>
  </r>
  <r>
    <n v="4352"/>
    <s v="random1187356"/>
    <s v="6169b3e4923005229693e422"/>
    <s v="Mo24H2Ru12Se48O"/>
    <s v="mp-1221491"/>
    <x v="1660"/>
    <s v="*OH2"/>
    <s v="H2 O1"/>
    <n v="0.34100000000000003"/>
    <n v="2"/>
    <n v="0"/>
    <n v="-1"/>
    <n v="0.24199999999999999"/>
    <x v="0"/>
  </r>
  <r>
    <n v="4353"/>
    <s v="random1835753"/>
    <s v="6169b3e5923005229693e43d"/>
    <s v="Cs18Sb6H2Cl36O"/>
    <s v="mp-1112353"/>
    <x v="2303"/>
    <s v="*OH2"/>
    <s v="H2 O1"/>
    <n v="-0.55300000000000005"/>
    <n v="2"/>
    <n v="1"/>
    <n v="0"/>
    <n v="7.9000000000000001E-2"/>
    <x v="0"/>
  </r>
  <r>
    <n v="4354"/>
    <s v="random1216216"/>
    <s v="6169b3ec923005229693e492"/>
    <s v="K24Te24H2O"/>
    <s v="mp-2072"/>
    <x v="1954"/>
    <s v="*OH2"/>
    <s v="H2 O1"/>
    <n v="-0.68799999999999994"/>
    <n v="1"/>
    <n v="0"/>
    <n v="2"/>
    <n v="0.01"/>
    <x v="0"/>
  </r>
  <r>
    <n v="4355"/>
    <s v="random2384810"/>
    <s v="6169b3ed923005229693e4a6"/>
    <s v="Cd20In20H2Pd40O"/>
    <s v="mp-862374"/>
    <x v="2644"/>
    <s v="*OH2"/>
    <s v="H2 O1"/>
    <n v="-4.2999999999999997E-2"/>
    <n v="2"/>
    <n v="2"/>
    <n v="1"/>
    <n v="2.5000000000000001E-2"/>
    <x v="0"/>
  </r>
  <r>
    <n v="4356"/>
    <s v="random1069051"/>
    <s v="6169b3f5923005229693e524"/>
    <s v="Cd20H2Pt60O"/>
    <s v="mp-866022"/>
    <x v="2246"/>
    <s v="*OH2"/>
    <s v="H2 O1"/>
    <n v="-5.3999999999999999E-2"/>
    <n v="2"/>
    <n v="2"/>
    <n v="1"/>
    <n v="0.05"/>
    <x v="0"/>
  </r>
  <r>
    <n v="4357"/>
    <s v="random553459"/>
    <s v="6169b3f6923005229693e53b"/>
    <s v="H2Os12S24O"/>
    <s v="mp-20905"/>
    <x v="2645"/>
    <s v="*OH2"/>
    <s v="H2 O1"/>
    <n v="-8.5999999999999993E-2"/>
    <n v="1"/>
    <n v="1"/>
    <n v="1"/>
    <n v="0.16700000000000001"/>
    <x v="0"/>
  </r>
  <r>
    <n v="4358"/>
    <s v="random1119569"/>
    <s v="6169b3f7923005229693e546"/>
    <s v="Mn18Al60H2O"/>
    <s v="mp-16511"/>
    <x v="2646"/>
    <s v="*OH2"/>
    <s v="H2 O1"/>
    <n v="-0.51100000000000001"/>
    <n v="2"/>
    <n v="1"/>
    <n v="1"/>
    <n v="0.13400000000000001"/>
    <x v="0"/>
  </r>
  <r>
    <n v="4359"/>
    <s v="random1111009"/>
    <s v="6169b3fb923005229693e58e"/>
    <s v="Rb8H2O"/>
    <s v="mp-975129"/>
    <x v="174"/>
    <s v="*OH2"/>
    <s v="H2 O1"/>
    <n v="-0.32500000000000001"/>
    <n v="1"/>
    <n v="1"/>
    <n v="0"/>
    <n v="0.25"/>
    <x v="0"/>
  </r>
  <r>
    <n v="4360"/>
    <s v="random1054853"/>
    <s v="6169b56a923005229693e65a"/>
    <s v="Ge4Te20H2Pb16O"/>
    <s v="mp-1224514"/>
    <x v="2647"/>
    <s v="*OH2"/>
    <s v="H2 O1"/>
    <n v="1.2190000000000001"/>
    <n v="1"/>
    <n v="0"/>
    <n v="1"/>
    <n v="0.253"/>
    <x v="0"/>
  </r>
  <r>
    <n v="4361"/>
    <s v="random984233"/>
    <s v="6169b56d96055b1286766ca7"/>
    <s v="Ga80Ni16H2O"/>
    <s v="mp-1095578"/>
    <x v="1097"/>
    <s v="*OH2"/>
    <s v="H2 O1"/>
    <n v="-0.02"/>
    <n v="1"/>
    <n v="1"/>
    <n v="2"/>
    <n v="8.8999999999999996E-2"/>
    <x v="0"/>
  </r>
  <r>
    <n v="4362"/>
    <s v="random766501"/>
    <s v="6169b572923005229693e6ed"/>
    <s v="Sc28H2Cl40O"/>
    <s v="mp-27513"/>
    <x v="2166"/>
    <s v="*OH2"/>
    <s v="H2 O1"/>
    <n v="-1.599"/>
    <n v="0"/>
    <n v="2"/>
    <n v="1"/>
    <n v="0.09"/>
    <x v="0"/>
  </r>
  <r>
    <n v="4363"/>
    <s v="random1286282"/>
    <s v="6169b585923005229693e74e"/>
    <s v="K8H2Au8S40O"/>
    <s v="mp-3592"/>
    <x v="2648"/>
    <s v="*OH2"/>
    <s v="H2 O1"/>
    <n v="-0.16400000000000001"/>
    <n v="0"/>
    <n v="1"/>
    <n v="1"/>
    <n v="4.7E-2"/>
    <x v="0"/>
  </r>
  <r>
    <n v="4364"/>
    <s v="random1447903"/>
    <s v="6169b595923005229693e7c6"/>
    <s v="Hf48H98O"/>
    <s v="mp-27731"/>
    <x v="816"/>
    <s v="*OH2"/>
    <s v="H2 O1"/>
    <n v="-1.0029999999999999"/>
    <n v="2"/>
    <n v="1"/>
    <n v="0"/>
    <n v="8.3000000000000004E-2"/>
    <x v="0"/>
  </r>
  <r>
    <n v="4365"/>
    <s v="random281134"/>
    <s v="6169b59d923005229693e889"/>
    <s v="Ca27H2O"/>
    <s v="mp-45"/>
    <x v="470"/>
    <s v="*OH2"/>
    <s v="H2 O1"/>
    <n v="-0.42399999999999999"/>
    <n v="1"/>
    <n v="1"/>
    <n v="1"/>
    <n v="0.16700000000000001"/>
    <x v="0"/>
  </r>
  <r>
    <n v="4366"/>
    <s v="random1779301"/>
    <s v="6169b5b096055b1286766df3"/>
    <s v="Ni16Sb48H2O"/>
    <s v="mp-1106023"/>
    <x v="131"/>
    <s v="*OH2"/>
    <s v="H2 O1"/>
    <n v="-0.29299999999999998"/>
    <n v="2"/>
    <n v="1"/>
    <n v="1"/>
    <n v="0.105"/>
    <x v="0"/>
  </r>
  <r>
    <n v="4367"/>
    <s v="random1628580"/>
    <s v="6169b5b096055b1286766dfa"/>
    <s v="Na32Sn16Hg16H2O"/>
    <s v="mp-1206635"/>
    <x v="2649"/>
    <s v="*OH2"/>
    <s v="H2 O1"/>
    <n v="-0.42499999999999999"/>
    <n v="2"/>
    <n v="1"/>
    <n v="1"/>
    <n v="6.2E-2"/>
    <x v="0"/>
  </r>
  <r>
    <n v="4368"/>
    <s v="random577261"/>
    <s v="6169b5b196055b1286766e16"/>
    <s v="H2Pt40S40O"/>
    <s v="mp-1205321"/>
    <x v="28"/>
    <s v="*OH2"/>
    <s v="H2 O1"/>
    <n v="0.86"/>
    <n v="2"/>
    <n v="1"/>
    <n v="2"/>
    <n v="2.8000000000000001E-2"/>
    <x v="0"/>
  </r>
  <r>
    <n v="4369"/>
    <s v="random1361759"/>
    <s v="6169b5c096055b1286766f57"/>
    <s v="Ca24In8H2O"/>
    <s v="mp-20581"/>
    <x v="881"/>
    <s v="*OH2"/>
    <s v="H2 O1"/>
    <n v="-0.49"/>
    <n v="1"/>
    <n v="0"/>
    <n v="0"/>
    <n v="0.125"/>
    <x v="0"/>
  </r>
  <r>
    <n v="4370"/>
    <s v="random1065968"/>
    <s v="6169b5c196055b1286766f66"/>
    <s v="Sr16H2S48O"/>
    <s v="mp-1175"/>
    <x v="2650"/>
    <s v="*OH2"/>
    <s v="H2 O1"/>
    <n v="-1.01"/>
    <n v="0"/>
    <n v="1"/>
    <n v="1"/>
    <n v="6.0000000000000001E-3"/>
    <x v="0"/>
  </r>
  <r>
    <n v="4371"/>
    <s v="random2174567"/>
    <s v="6169b5c2923005229693e9a2"/>
    <s v="Ca24Ni24Ge24H2O"/>
    <s v="mp-1077470"/>
    <x v="2332"/>
    <s v="*OH2"/>
    <s v="H2 O1"/>
    <n v="-0.751"/>
    <n v="2"/>
    <n v="1"/>
    <n v="1"/>
    <n v="0.25"/>
    <x v="0"/>
  </r>
  <r>
    <n v="4372"/>
    <s v="random1366942"/>
    <s v="6169b5ce96055b1286766fb7"/>
    <s v="H2Ru72Rh24O"/>
    <s v="mp-1186926"/>
    <x v="1427"/>
    <s v="*OH2"/>
    <s v="H2 O1"/>
    <n v="-0.46700000000000003"/>
    <n v="1"/>
    <n v="1"/>
    <n v="1"/>
    <n v="0"/>
    <x v="0"/>
  </r>
  <r>
    <n v="4373"/>
    <s v="random2280595"/>
    <s v="6169b5d196055b1286766fd5"/>
    <s v="Te48H2Cl24O"/>
    <s v="mp-1208308"/>
    <x v="1173"/>
    <s v="*OH2"/>
    <s v="H2 O1"/>
    <n v="-6.4000000000000001E-2"/>
    <n v="1"/>
    <n v="2"/>
    <n v="2"/>
    <n v="0.25600000000000001"/>
    <x v="0"/>
  </r>
  <r>
    <n v="4374"/>
    <s v="random1860700"/>
    <s v="6169b5fc923005229693ed5f"/>
    <s v="Zn24H2Pd72O"/>
    <s v="mp-1187913"/>
    <x v="151"/>
    <s v="*OH2"/>
    <s v="H2 O1"/>
    <n v="-5.0999999999999997E-2"/>
    <n v="1"/>
    <n v="1"/>
    <n v="0"/>
    <n v="0.125"/>
    <x v="0"/>
  </r>
  <r>
    <n v="4375"/>
    <s v="random600229"/>
    <s v="6169b605923005229693ed9d"/>
    <s v="Mn18H2Au36O"/>
    <s v="mp-11252"/>
    <x v="991"/>
    <s v="*OH2"/>
    <s v="H2 O1"/>
    <n v="-3.9E-2"/>
    <n v="1"/>
    <n v="0"/>
    <n v="1"/>
    <n v="0.17"/>
    <x v="0"/>
  </r>
  <r>
    <n v="4376"/>
    <s v="random1393762"/>
    <s v="6169b63796055b128676723c"/>
    <s v="H2Pb36O"/>
    <s v="mp-1186444"/>
    <x v="265"/>
    <s v="*OH2"/>
    <s v="H2 O1"/>
    <n v="-3.4000000000000002E-2"/>
    <n v="2"/>
    <n v="1"/>
    <n v="2"/>
    <n v="2.8000000000000001E-2"/>
    <x v="0"/>
  </r>
  <r>
    <n v="4377"/>
    <s v="random1661904"/>
    <s v="6169b63a923005229693efc6"/>
    <s v="Ti12H2S36O"/>
    <s v="mp-9920"/>
    <x v="1405"/>
    <s v="*OH2"/>
    <s v="H2 O1"/>
    <n v="0.79"/>
    <n v="1"/>
    <n v="0"/>
    <n v="0"/>
    <n v="0.5"/>
    <x v="0"/>
  </r>
  <r>
    <n v="4378"/>
    <s v="random994396"/>
    <s v="6169b642923005229693f079"/>
    <s v="Na60H2O"/>
    <s v="mp-1186055"/>
    <x v="440"/>
    <s v="*OH2"/>
    <s v="H2 O1"/>
    <n v="-0.39600000000000002"/>
    <n v="2"/>
    <n v="1"/>
    <n v="0"/>
    <n v="3.4000000000000002E-2"/>
    <x v="0"/>
  </r>
  <r>
    <n v="4379"/>
    <s v="random1431885"/>
    <s v="6169b653923005229693f122"/>
    <s v="Y20Fe20Ni20H2O"/>
    <s v="mp-1215987"/>
    <x v="2651"/>
    <s v="*OH2"/>
    <s v="H2 O1"/>
    <n v="-1.1839999999999999"/>
    <n v="2"/>
    <n v="1"/>
    <n v="2"/>
    <n v="2.5000000000000001E-2"/>
    <x v="0"/>
  </r>
  <r>
    <n v="4380"/>
    <s v="random1886674"/>
    <s v="6169b658923005229693f187"/>
    <s v="V18H2S36O"/>
    <s v="mvc-11241"/>
    <x v="861"/>
    <s v="*OH2"/>
    <s v="H2 O1"/>
    <n v="-1.6859999999999999"/>
    <n v="2"/>
    <n v="1"/>
    <n v="1"/>
    <n v="6.6000000000000003E-2"/>
    <x v="0"/>
  </r>
  <r>
    <n v="4381"/>
    <s v="random1772533"/>
    <s v="6169b67b96055b1286767413"/>
    <s v="Ca36Cd24H2O"/>
    <s v="mp-18167"/>
    <x v="1919"/>
    <s v="*OH2"/>
    <s v="H2 O1"/>
    <n v="-0.60099999999999998"/>
    <n v="1"/>
    <n v="0"/>
    <n v="2"/>
    <n v="8.3000000000000004E-2"/>
    <x v="0"/>
  </r>
  <r>
    <n v="4382"/>
    <s v="random2273015"/>
    <s v="6169b7da96055b128676762c"/>
    <s v="Ti32Tc16Ni16H2O"/>
    <s v="mp-865878"/>
    <x v="2652"/>
    <s v="*OH2"/>
    <s v="H2 O1"/>
    <n v="-0.26100000000000001"/>
    <n v="2"/>
    <n v="1"/>
    <n v="1"/>
    <n v="6.2E-2"/>
    <x v="0"/>
  </r>
  <r>
    <n v="4383"/>
    <s v="random1923842"/>
    <s v="6169b7e0923005229693f548"/>
    <s v="Ag36H2Au36O"/>
    <s v="mp-1229092"/>
    <x v="180"/>
    <s v="*OH2"/>
    <s v="H2 O1"/>
    <n v="-0.16900000000000001"/>
    <n v="1"/>
    <n v="1"/>
    <n v="1"/>
    <n v="4.2000000000000003E-2"/>
    <x v="0"/>
  </r>
  <r>
    <n v="4384"/>
    <s v="random1591649"/>
    <s v="6169b7e1923005229693f54e"/>
    <s v="Fe24H2Se24O"/>
    <s v="mp-20311"/>
    <x v="76"/>
    <s v="*OH2"/>
    <s v="H2 O1"/>
    <n v="-0.872"/>
    <n v="1"/>
    <n v="1"/>
    <n v="1"/>
    <n v="4.2999999999999997E-2"/>
    <x v="0"/>
  </r>
  <r>
    <n v="4385"/>
    <s v="random1498045"/>
    <s v="6169b7e9923005229693f58d"/>
    <s v="Ta16Mn32Al16H2O"/>
    <s v="mp-867120"/>
    <x v="2653"/>
    <s v="*OH2"/>
    <s v="H2 O1"/>
    <n v="-3.286"/>
    <n v="1"/>
    <n v="0"/>
    <n v="0"/>
    <n v="0.125"/>
    <x v="0"/>
  </r>
  <r>
    <n v="4386"/>
    <s v="random1746788"/>
    <s v="6169b7e996055b128676768f"/>
    <s v="Tl30H2S5O"/>
    <s v="mp-755169"/>
    <x v="1926"/>
    <s v="*OH2"/>
    <s v="H2 O1"/>
    <n v="-6.9000000000000006E-2"/>
    <n v="2"/>
    <n v="1"/>
    <n v="2"/>
    <n v="0.13600000000000001"/>
    <x v="0"/>
  </r>
  <r>
    <n v="4387"/>
    <s v="random1955902"/>
    <s v="6169b7ec96055b12867676d8"/>
    <s v="Co12Sb12H2Se12O"/>
    <s v="mp-1226035"/>
    <x v="2654"/>
    <s v="*OH2"/>
    <s v="H2 O1"/>
    <n v="-7.6999999999999999E-2"/>
    <n v="1"/>
    <n v="2"/>
    <n v="1"/>
    <n v="3.3000000000000002E-2"/>
    <x v="0"/>
  </r>
  <r>
    <n v="4388"/>
    <s v="random1276306"/>
    <s v="6169b7ed96055b12867676e4"/>
    <s v="Ge72H2Pt48O"/>
    <s v="mp-571640"/>
    <x v="965"/>
    <s v="*OH2"/>
    <s v="H2 O1"/>
    <n v="-4.3999999999999997E-2"/>
    <n v="1"/>
    <n v="0"/>
    <n v="2"/>
    <n v="0.34799999999999998"/>
    <x v="0"/>
  </r>
  <r>
    <n v="4389"/>
    <s v="random1504802"/>
    <s v="6169b7f796055b12867677d0"/>
    <s v="K24Tc12H110O"/>
    <s v="mp-1211633"/>
    <x v="2655"/>
    <s v="*OH2"/>
    <s v="H2 O1"/>
    <n v="-0.73"/>
    <n v="2"/>
    <n v="-1"/>
    <n v="2"/>
    <n v="0.13900000000000001"/>
    <x v="0"/>
  </r>
  <r>
    <n v="4390"/>
    <s v="random474681"/>
    <s v="6169b81096055b12867678d7"/>
    <s v="Ca20Si40H2O"/>
    <s v="mp-12892"/>
    <x v="164"/>
    <s v="*OH2"/>
    <s v="H2 O1"/>
    <n v="-7.5999999999999998E-2"/>
    <n v="2"/>
    <n v="1"/>
    <n v="2"/>
    <n v="3.3000000000000002E-2"/>
    <x v="0"/>
  </r>
  <r>
    <n v="4391"/>
    <s v="random457984"/>
    <s v="6169b81696055b128676794a"/>
    <s v="Fe48Si24P24H2O"/>
    <s v="mp-1225141"/>
    <x v="2656"/>
    <s v="*OH2"/>
    <s v="H2 O1"/>
    <n v="0.21299999999999999"/>
    <n v="2"/>
    <n v="0"/>
    <n v="1"/>
    <n v="0"/>
    <x v="0"/>
  </r>
  <r>
    <n v="4392"/>
    <s v="random2391474"/>
    <s v="6169b82d923005229693f7f6"/>
    <s v="Tl8Hg24H2O"/>
    <s v="mp-11474"/>
    <x v="2657"/>
    <s v="*OH2"/>
    <s v="H2 O1"/>
    <n v="-0.09"/>
    <n v="1"/>
    <n v="0"/>
    <n v="0"/>
    <n v="0.25"/>
    <x v="0"/>
  </r>
  <r>
    <n v="4393"/>
    <s v="random521820"/>
    <s v="6169b82f923005229693f81a"/>
    <s v="Y24Si24H2Rh8O"/>
    <s v="mp-16225"/>
    <x v="2658"/>
    <s v="*OH2"/>
    <s v="H2 O1"/>
    <n v="-0.70099999999999996"/>
    <n v="1"/>
    <n v="1"/>
    <n v="0"/>
    <n v="0.32200000000000001"/>
    <x v="0"/>
  </r>
  <r>
    <n v="4394"/>
    <s v="random1340069"/>
    <s v="6169b837923005229693f8c6"/>
    <s v="Hf32Ga64H2O"/>
    <s v="mp-11440"/>
    <x v="1784"/>
    <s v="*OH2"/>
    <s v="H2 O1"/>
    <n v="-0.16700000000000001"/>
    <n v="1"/>
    <n v="0"/>
    <n v="0"/>
    <n v="0.25"/>
    <x v="0"/>
  </r>
  <r>
    <n v="4395"/>
    <s v="random601695"/>
    <s v="6169b849923005229693f989"/>
    <s v="Sr24Ta8H2N24O"/>
    <s v="mp-1247449"/>
    <x v="2659"/>
    <s v="*OH2"/>
    <s v="H2 O1"/>
    <n v="-3.052"/>
    <n v="2"/>
    <n v="-1"/>
    <n v="2"/>
    <n v="0"/>
    <x v="0"/>
  </r>
  <r>
    <n v="4396"/>
    <s v="random2011150"/>
    <s v="6169b84a96055b1286767b59"/>
    <s v="Ti24Ge24H2Pd24O"/>
    <s v="mp-20268"/>
    <x v="2660"/>
    <s v="*OH2"/>
    <s v="H2 O1"/>
    <n v="-0.65300000000000002"/>
    <n v="1"/>
    <n v="1"/>
    <n v="1"/>
    <n v="0.14199999999999999"/>
    <x v="0"/>
  </r>
  <r>
    <n v="4397"/>
    <s v="random1373949"/>
    <s v="6169b84d96055b1286767b8f"/>
    <s v="Ta24Mo24H2W24O"/>
    <s v="mp-1217897"/>
    <x v="2661"/>
    <s v="*OH2"/>
    <s v="H2 O1"/>
    <n v="-1.744"/>
    <n v="2"/>
    <n v="0"/>
    <n v="1"/>
    <n v="0.20799999999999999"/>
    <x v="0"/>
  </r>
  <r>
    <n v="4398"/>
    <s v="random1434876"/>
    <s v="6169b84d96055b1286767b99"/>
    <s v="Zn96Ag32H2O"/>
    <s v="mp-1187969"/>
    <x v="2174"/>
    <s v="*OH2"/>
    <s v="H2 O1"/>
    <n v="-0.08"/>
    <n v="1"/>
    <n v="0"/>
    <n v="1"/>
    <n v="0.124"/>
    <x v="0"/>
  </r>
  <r>
    <n v="4399"/>
    <s v="random964779"/>
    <s v="6169b861923005229693fa5e"/>
    <s v="Ta16Mn32H2O"/>
    <s v="mp-12678"/>
    <x v="2662"/>
    <s v="*OH2"/>
    <s v="H2 O1"/>
    <n v="-0.30399999999999999"/>
    <n v="1"/>
    <n v="1"/>
    <n v="1"/>
    <n v="1.6E-2"/>
    <x v="0"/>
  </r>
  <r>
    <n v="4400"/>
    <s v="random464554"/>
    <s v="6169b86196055b1286767cad"/>
    <s v="V24Fe12H2S48O"/>
    <s v="mp-561419"/>
    <x v="2094"/>
    <s v="*OH2"/>
    <s v="H2 O1"/>
    <n v="-1.1120000000000001"/>
    <n v="2"/>
    <n v="2"/>
    <n v="-1"/>
    <n v="0.13100000000000001"/>
    <x v="0"/>
  </r>
  <r>
    <n v="4401"/>
    <s v="random1592350"/>
    <s v="6169b86d96055b1286767d5b"/>
    <s v="Ti48Nb16Al32H2O"/>
    <s v="mp-1208228"/>
    <x v="2437"/>
    <s v="*OH2"/>
    <s v="H2 O1"/>
    <n v="-0.754"/>
    <n v="2"/>
    <n v="-1"/>
    <n v="2"/>
    <n v="5.6000000000000001E-2"/>
    <x v="0"/>
  </r>
  <r>
    <n v="4402"/>
    <s v="random663729"/>
    <s v="6169b86f96055b1286767d6f"/>
    <s v="Nb16Ni48H2O"/>
    <s v="mp-1451"/>
    <x v="1638"/>
    <s v="*OH2"/>
    <s v="H2 O1"/>
    <n v="-0.73799999999999999"/>
    <n v="0"/>
    <n v="2"/>
    <n v="1"/>
    <n v="0.125"/>
    <x v="0"/>
  </r>
  <r>
    <n v="4403"/>
    <s v="random1306658"/>
    <s v="6169b87996055b1286767e20"/>
    <s v="Si48H2Rh80O"/>
    <s v="mp-21012"/>
    <x v="1241"/>
    <s v="*OH2"/>
    <s v="H2 O1"/>
    <n v="-6.2E-2"/>
    <n v="2"/>
    <n v="0"/>
    <n v="1"/>
    <n v="2.7E-2"/>
    <x v="0"/>
  </r>
  <r>
    <n v="4404"/>
    <s v="random1009891"/>
    <s v="6169b88396055b1286767ec8"/>
    <s v="Sc20H2Ir60O"/>
    <s v="mp-12593"/>
    <x v="646"/>
    <s v="*OH2"/>
    <s v="H2 O1"/>
    <n v="-0.56399999999999995"/>
    <n v="2"/>
    <n v="2"/>
    <n v="1"/>
    <n v="0.05"/>
    <x v="0"/>
  </r>
  <r>
    <n v="4405"/>
    <s v="random1137207"/>
    <s v="6169b88796055b1286767ef5"/>
    <s v="Y8Sn24H2O"/>
    <s v="mp-1094248"/>
    <x v="1904"/>
    <s v="*OH2"/>
    <s v="H2 O1"/>
    <n v="-0.7"/>
    <n v="1"/>
    <n v="0"/>
    <n v="1"/>
    <n v="0.125"/>
    <x v="0"/>
  </r>
  <r>
    <n v="4406"/>
    <s v="random1072782"/>
    <s v="6169b88796055b1286767ef6"/>
    <s v="Ti6Nb12H2Se24O"/>
    <s v="mp-1025291"/>
    <x v="2663"/>
    <s v="*OH2"/>
    <s v="H2 O1"/>
    <n v="-0.46500000000000002"/>
    <n v="1"/>
    <n v="1"/>
    <n v="-2"/>
    <n v="3.5999999999999997E-2"/>
    <x v="0"/>
  </r>
  <r>
    <n v="4407"/>
    <s v="random1806166"/>
    <s v="6169b88d96055b1286767f3e"/>
    <s v="Nb16As32H2O"/>
    <s v="mp-7598"/>
    <x v="1891"/>
    <s v="*OH2"/>
    <s v="H2 O1"/>
    <n v="-0.58799999999999997"/>
    <n v="2"/>
    <n v="1"/>
    <n v="1"/>
    <n v="3.4000000000000002E-2"/>
    <x v="0"/>
  </r>
  <r>
    <n v="4408"/>
    <s v="random2392633"/>
    <s v="6169b89196055b1286767f9e"/>
    <s v="V18Mo18H2O"/>
    <s v="mp-1216323"/>
    <x v="2664"/>
    <s v="*OH2"/>
    <s v="H2 O1"/>
    <n v="-0.35299999999999998"/>
    <n v="0"/>
    <n v="0"/>
    <n v="1"/>
    <n v="0.25"/>
    <x v="0"/>
  </r>
  <r>
    <n v="4409"/>
    <s v="random1423049"/>
    <s v="6169b89396055b1286767fc9"/>
    <s v="H2Pb24Se24O"/>
    <s v="mp-2201"/>
    <x v="1021"/>
    <s v="*OH2"/>
    <s v="H2 O1"/>
    <n v="-0.107"/>
    <n v="2"/>
    <n v="1"/>
    <n v="0"/>
    <n v="8.3000000000000004E-2"/>
    <x v="0"/>
  </r>
  <r>
    <n v="4410"/>
    <s v="random651946"/>
    <s v="6169b89596055b1286767ff4"/>
    <s v="Ca24Al16P32H2O"/>
    <s v="mp-1205337"/>
    <x v="2665"/>
    <s v="*OH2"/>
    <s v="H2 O1"/>
    <n v="-0.51600000000000001"/>
    <n v="1"/>
    <n v="1"/>
    <n v="2"/>
    <n v="2.7E-2"/>
    <x v="0"/>
  </r>
  <r>
    <n v="4411"/>
    <s v="random551829"/>
    <s v="6169b8a296055b12867680b8"/>
    <s v="Na60H2Pb16O"/>
    <s v="mp-21895"/>
    <x v="719"/>
    <s v="*OH2"/>
    <s v="H2 O1"/>
    <n v="-0.58699999999999997"/>
    <n v="1"/>
    <n v="0"/>
    <n v="0"/>
    <n v="0.108"/>
    <x v="0"/>
  </r>
  <r>
    <n v="4412"/>
    <s v="random1138209"/>
    <s v="6169b8ab96055b1286768139"/>
    <s v="K24Bi16H2O"/>
    <s v="mp-1206573"/>
    <x v="1243"/>
    <s v="*OH2"/>
    <s v="H2 O1"/>
    <n v="-0.41099999999999998"/>
    <n v="1"/>
    <n v="1"/>
    <n v="0"/>
    <n v="0.16500000000000001"/>
    <x v="0"/>
  </r>
  <r>
    <n v="4413"/>
    <s v="random2100885"/>
    <s v="6169b8b2923005229693fc9a"/>
    <s v="Y40H2Ru16O"/>
    <s v="mp-1104898"/>
    <x v="2541"/>
    <s v="*OH2"/>
    <s v="H2 O1"/>
    <n v="-2.7890000000000001"/>
    <n v="1"/>
    <n v="1"/>
    <n v="0"/>
    <n v="0.5"/>
    <x v="0"/>
  </r>
  <r>
    <n v="4414"/>
    <s v="random1065278"/>
    <s v="6169b8b3923005229693fca6"/>
    <s v="Sb24H2Rh72O"/>
    <s v="mp-973342"/>
    <x v="1789"/>
    <s v="*OH2"/>
    <s v="H2 O1"/>
    <n v="-0.253"/>
    <n v="1"/>
    <n v="1"/>
    <n v="0"/>
    <n v="0.125"/>
    <x v="0"/>
  </r>
  <r>
    <n v="4415"/>
    <s v="random1423723"/>
    <s v="6169b8b696055b12867681ce"/>
    <s v="Ga36H2Cl84O"/>
    <s v="mp-616204"/>
    <x v="721"/>
    <s v="*OH2"/>
    <s v="H2 O1"/>
    <n v="-0.17899999999999999"/>
    <n v="1"/>
    <n v="2"/>
    <n v="0"/>
    <n v="3.1E-2"/>
    <x v="0"/>
  </r>
  <r>
    <n v="4416"/>
    <s v="random2143421"/>
    <s v="6169b8bf923005229693fcdf"/>
    <s v="Zn16H2Cl32O"/>
    <s v="mp-22909"/>
    <x v="2072"/>
    <s v="*OH2"/>
    <s v="H2 O1"/>
    <n v="-0.42899999999999999"/>
    <n v="1"/>
    <n v="0"/>
    <n v="0"/>
    <n v="0.23899999999999999"/>
    <x v="0"/>
  </r>
  <r>
    <n v="4417"/>
    <s v="random1929103"/>
    <s v="6169ba31923005229693ff17"/>
    <s v="Hf24Co24As24H2O"/>
    <s v="mp-9801"/>
    <x v="1164"/>
    <s v="*OH2"/>
    <s v="H2 O1"/>
    <n v="-8.8999999999999996E-2"/>
    <n v="0"/>
    <n v="1"/>
    <n v="1"/>
    <n v="0"/>
    <x v="0"/>
  </r>
  <r>
    <n v="4418"/>
    <s v="random1546786"/>
    <s v="6169ba4296055b128676851d"/>
    <s v="Ti36H56Pd18O"/>
    <s v="mp-1102011"/>
    <x v="2666"/>
    <s v="*OH2"/>
    <s v="H2 O1"/>
    <n v="-0.52900000000000003"/>
    <n v="1"/>
    <n v="0"/>
    <n v="0"/>
    <n v="0.25"/>
    <x v="0"/>
  </r>
  <r>
    <n v="4419"/>
    <s v="random772845"/>
    <s v="6169ba4996055b128676852f"/>
    <s v="Y12Ni60H2O"/>
    <s v="mp-2152"/>
    <x v="2667"/>
    <s v="*OH2"/>
    <s v="H2 O1"/>
    <n v="-2.1549999999999998"/>
    <n v="1"/>
    <n v="1"/>
    <n v="0"/>
    <n v="0.125"/>
    <x v="0"/>
  </r>
  <r>
    <n v="4420"/>
    <s v="random2269830"/>
    <s v="6169ba5096055b1286768564"/>
    <s v="Ca8Ag24H2O"/>
    <s v="mp-1183511"/>
    <x v="2154"/>
    <s v="*OH2"/>
    <s v="H2 O1"/>
    <n v="-5.0000000000000001E-3"/>
    <n v="0"/>
    <n v="0"/>
    <n v="1"/>
    <n v="0.125"/>
    <x v="0"/>
  </r>
  <r>
    <n v="4421"/>
    <s v="random617010"/>
    <s v="6169ba5096055b128676856f"/>
    <s v="Al32Co32H2O"/>
    <s v="mp-284"/>
    <x v="260"/>
    <s v="*OH2"/>
    <s v="H2 O1"/>
    <n v="-8.2000000000000003E-2"/>
    <n v="2"/>
    <n v="1"/>
    <n v="1"/>
    <n v="0.125"/>
    <x v="0"/>
  </r>
  <r>
    <n v="4422"/>
    <s v="random1410136"/>
    <s v="6169ba5996055b128676863e"/>
    <s v="Ti32Cu16Tc16H2O"/>
    <s v="mp-972217"/>
    <x v="2668"/>
    <s v="*OH2"/>
    <s v="H2 O1"/>
    <n v="-1.7190000000000001"/>
    <n v="1"/>
    <n v="0"/>
    <n v="0"/>
    <n v="0.125"/>
    <x v="0"/>
  </r>
  <r>
    <n v="4423"/>
    <s v="random1036837"/>
    <s v="6169ba5a96055b1286768650"/>
    <s v="Ti36Te48H2O"/>
    <s v="mp-15669"/>
    <x v="2669"/>
    <s v="*OH2"/>
    <s v="H2 O1"/>
    <n v="-7.5999999999999998E-2"/>
    <n v="1"/>
    <n v="2"/>
    <n v="2"/>
    <n v="4.2000000000000003E-2"/>
    <x v="0"/>
  </r>
  <r>
    <n v="4424"/>
    <s v="random1399114"/>
    <s v="6169ba6096055b12867686be"/>
    <s v="K12H26Pt6O"/>
    <s v="mp-974713"/>
    <x v="2518"/>
    <s v="*OH2"/>
    <s v="H2 O1"/>
    <n v="-0.53800000000000003"/>
    <n v="1"/>
    <n v="1"/>
    <n v="1"/>
    <n v="9.0999999999999998E-2"/>
    <x v="0"/>
  </r>
  <r>
    <n v="4425"/>
    <s v="random1453949"/>
    <s v="6169ba6892300522969400f9"/>
    <s v="Zn8Ga88Co32H2O"/>
    <s v="mp-1215609"/>
    <x v="2670"/>
    <s v="*OH2"/>
    <s v="H2 O1"/>
    <n v="-0.40200000000000002"/>
    <n v="0"/>
    <n v="0"/>
    <n v="1"/>
    <n v="0.254"/>
    <x v="0"/>
  </r>
  <r>
    <n v="4426"/>
    <s v="random849830"/>
    <s v="6169ba719230052296940187"/>
    <s v="Ta36H2Rh12S72O"/>
    <s v="mp-1189957"/>
    <x v="1734"/>
    <s v="*OH2"/>
    <s v="H2 O1"/>
    <n v="-1.673"/>
    <n v="2"/>
    <n v="1"/>
    <n v="2"/>
    <n v="0.123"/>
    <x v="0"/>
  </r>
  <r>
    <n v="4427"/>
    <s v="random1703844"/>
    <s v="6169ba7692300522969401ec"/>
    <s v="Ca64Bi32H2O"/>
    <s v="mp-569535"/>
    <x v="356"/>
    <s v="*OH2"/>
    <s v="H2 O1"/>
    <n v="-0.61199999999999999"/>
    <n v="2"/>
    <n v="0"/>
    <n v="1"/>
    <n v="3.4000000000000002E-2"/>
    <x v="0"/>
  </r>
  <r>
    <n v="4428"/>
    <s v="random1992995"/>
    <s v="6169ba7792300522969401ff"/>
    <s v="Bi48H2Se36S36O"/>
    <s v="mp-1227512"/>
    <x v="2671"/>
    <s v="*OH2"/>
    <s v="H2 O1"/>
    <n v="-0.252"/>
    <n v="0"/>
    <n v="1"/>
    <n v="2"/>
    <n v="8.2000000000000003E-2"/>
    <x v="0"/>
  </r>
  <r>
    <n v="4429"/>
    <s v="random662981"/>
    <s v="6169ba839230052296940227"/>
    <s v="Si40Ni40H2O"/>
    <s v="mp-1095177"/>
    <x v="803"/>
    <s v="*OH2"/>
    <s v="H2 O1"/>
    <n v="-0.29499999999999998"/>
    <n v="2"/>
    <n v="2"/>
    <n v="1"/>
    <n v="1E-3"/>
    <x v="0"/>
  </r>
  <r>
    <n v="4430"/>
    <s v="random641727"/>
    <s v="6169ba8f9230052296940310"/>
    <s v="Zn36Ag36H2O"/>
    <s v="mp-1187974"/>
    <x v="398"/>
    <s v="*OH2"/>
    <s v="H2 O1"/>
    <n v="-0.13400000000000001"/>
    <n v="2"/>
    <n v="1"/>
    <n v="2"/>
    <n v="5.6000000000000001E-2"/>
    <x v="0"/>
  </r>
  <r>
    <n v="4431"/>
    <s v="random2191789"/>
    <s v="6169ba9e9230052296940358"/>
    <s v="Ta24As48H2O"/>
    <s v="mp-12561"/>
    <x v="570"/>
    <s v="*OH2"/>
    <s v="H2 O1"/>
    <n v="-3.536"/>
    <n v="1"/>
    <n v="0"/>
    <n v="-1"/>
    <n v="3.7999999999999999E-2"/>
    <x v="0"/>
  </r>
  <r>
    <n v="4432"/>
    <s v="random2087287"/>
    <s v="6169babc9230052296940472"/>
    <s v="Co16Tc48H2O"/>
    <s v="mp-865733"/>
    <x v="235"/>
    <s v="*OH2"/>
    <s v="H2 O1"/>
    <n v="-1.405"/>
    <n v="1"/>
    <n v="0"/>
    <n v="2"/>
    <n v="0.125"/>
    <x v="0"/>
  </r>
  <r>
    <n v="4433"/>
    <s v="random1773210"/>
    <s v="6169babd9230052296940487"/>
    <s v="Zn4Cd12H2S16O"/>
    <s v="mp-1078780"/>
    <x v="2457"/>
    <s v="*OH2"/>
    <s v="H2 O1"/>
    <n v="-0.33900000000000002"/>
    <n v="1"/>
    <n v="1"/>
    <n v="0"/>
    <n v="0.24299999999999999"/>
    <x v="0"/>
  </r>
  <r>
    <n v="4434"/>
    <s v="random514281"/>
    <s v="6169bac192300522969404c3"/>
    <s v="P12H2Au12Cl48O"/>
    <s v="mp-23355"/>
    <x v="2409"/>
    <s v="*OH2"/>
    <s v="H2 O1"/>
    <n v="-0.161"/>
    <n v="1"/>
    <n v="1"/>
    <n v="-2"/>
    <n v="0.33300000000000002"/>
    <x v="0"/>
  </r>
  <r>
    <n v="4435"/>
    <s v="random1782775"/>
    <s v="6169bacb96055b1286768ad7"/>
    <s v="Hf32H2Au16O"/>
    <s v="mp-30383"/>
    <x v="830"/>
    <s v="*OH2"/>
    <s v="H2 O1"/>
    <n v="-2.1280000000000001"/>
    <n v="1"/>
    <n v="1"/>
    <n v="1"/>
    <n v="0.125"/>
    <x v="0"/>
  </r>
  <r>
    <n v="4436"/>
    <s v="random164360"/>
    <s v="6169bad096055b1286768b11"/>
    <s v="As36H2O"/>
    <s v="mp-11"/>
    <x v="2026"/>
    <s v="*OH2"/>
    <s v="H2 O1"/>
    <n v="-2.1999999999999999E-2"/>
    <n v="1"/>
    <n v="0"/>
    <n v="1"/>
    <n v="0.5"/>
    <x v="0"/>
  </r>
  <r>
    <n v="4437"/>
    <s v="random2213996"/>
    <s v="6169bad696055b1286768b4a"/>
    <s v="Sn72H2Rh18O"/>
    <s v="mp-1208852"/>
    <x v="642"/>
    <s v="*OH2"/>
    <s v="H2 O1"/>
    <n v="-3.6999999999999998E-2"/>
    <n v="2"/>
    <n v="1"/>
    <n v="1"/>
    <n v="0.22"/>
    <x v="0"/>
  </r>
  <r>
    <n v="4438"/>
    <s v="random170651"/>
    <s v="6169bad69230052296940547"/>
    <s v="Hf24H2Pb8O"/>
    <s v="mp-1184772"/>
    <x v="257"/>
    <s v="*OH2"/>
    <s v="H2 O1"/>
    <n v="-5.0289999999999999"/>
    <n v="1"/>
    <n v="0"/>
    <n v="1"/>
    <n v="0.375"/>
    <x v="0"/>
  </r>
  <r>
    <n v="4439"/>
    <s v="random2115728"/>
    <s v="6169baed9230052296940628"/>
    <s v="Ti32Ni16H2Se64O"/>
    <s v="mp-1025281"/>
    <x v="2672"/>
    <s v="*OH2"/>
    <s v="H2 O1"/>
    <n v="-1.0109999999999999"/>
    <n v="1"/>
    <n v="1"/>
    <n v="1"/>
    <n v="0.23400000000000001"/>
    <x v="0"/>
  </r>
  <r>
    <n v="4440"/>
    <s v="random542673"/>
    <s v="6169baf196055b1286768cd0"/>
    <s v="Mo72P24H2O"/>
    <s v="mp-10004"/>
    <x v="2417"/>
    <s v="*OH2"/>
    <s v="H2 O1"/>
    <n v="-2.0529999999999999"/>
    <n v="2"/>
    <n v="0"/>
    <n v="1"/>
    <n v="5.0999999999999997E-2"/>
    <x v="0"/>
  </r>
  <r>
    <n v="4441"/>
    <s v="random1356152"/>
    <s v="6169baf792300522969406af"/>
    <s v="Sr24H2Pd24O"/>
    <s v="mp-999143"/>
    <x v="687"/>
    <s v="*OH2"/>
    <s v="H2 O1"/>
    <n v="-0.71099999999999997"/>
    <n v="1"/>
    <n v="2"/>
    <n v="2"/>
    <n v="0"/>
    <x v="0"/>
  </r>
  <r>
    <n v="4442"/>
    <s v="random1801295"/>
    <s v="6169baf792300522969406b8"/>
    <s v="Ca24Si12H2O"/>
    <s v="mp-2517"/>
    <x v="2633"/>
    <s v="*OH2"/>
    <s v="H2 O1"/>
    <n v="-1.4239999999999999"/>
    <n v="1"/>
    <n v="2"/>
    <n v="1"/>
    <n v="0.08"/>
    <x v="0"/>
  </r>
  <r>
    <n v="4443"/>
    <s v="random1960302"/>
    <s v="6169bafa96055b1286768d77"/>
    <s v="V16Ga16H2Ru32O"/>
    <s v="mp-865586"/>
    <x v="1538"/>
    <s v="*OH2"/>
    <s v="H2 O1"/>
    <n v="-0.10199999999999999"/>
    <n v="2"/>
    <n v="1"/>
    <n v="1"/>
    <n v="6.2E-2"/>
    <x v="0"/>
  </r>
  <r>
    <n v="4444"/>
    <s v="random2224941"/>
    <s v="6169bafe9230052296940708"/>
    <s v="Bi48H2Pd48O"/>
    <s v="mp-23206"/>
    <x v="1848"/>
    <s v="*OH2"/>
    <s v="H2 O1"/>
    <n v="-7.2999999999999995E-2"/>
    <n v="2"/>
    <n v="2"/>
    <n v="1"/>
    <n v="5.1999999999999998E-2"/>
    <x v="0"/>
  </r>
  <r>
    <n v="4445"/>
    <s v="random1401342"/>
    <s v="6169bb1b96055b1286768f7c"/>
    <s v="Cr72H2C48O"/>
    <s v="mp-570112"/>
    <x v="2673"/>
    <s v="*OH2"/>
    <s v="H2 O1"/>
    <n v="-0.14399999999999999"/>
    <n v="2"/>
    <n v="1"/>
    <n v="1"/>
    <n v="7.1999999999999995E-2"/>
    <x v="0"/>
  </r>
  <r>
    <n v="4446"/>
    <s v="random1961087"/>
    <s v="6169bb1c9230052296940844"/>
    <s v="Ca24Cd12H2N24O"/>
    <s v="mp-1246711"/>
    <x v="2674"/>
    <s v="*OH2"/>
    <s v="H2 O1"/>
    <n v="-2.4500000000000002"/>
    <n v="2"/>
    <n v="1"/>
    <n v="1"/>
    <n v="0"/>
    <x v="0"/>
  </r>
  <r>
    <n v="4447"/>
    <s v="random1940959"/>
    <s v="6169bc8196055b1286769033"/>
    <s v="Ni24P24H2Se72O"/>
    <s v="mp-1079754"/>
    <x v="2675"/>
    <s v="*OH2"/>
    <s v="H2 O1"/>
    <n v="0.68200000000000005"/>
    <n v="2"/>
    <n v="2"/>
    <n v="1"/>
    <n v="6.4000000000000001E-2"/>
    <x v="0"/>
  </r>
  <r>
    <n v="4448"/>
    <s v="random1271778"/>
    <s v="6169bc9e96055b1286769114"/>
    <s v="H2W24S48O"/>
    <s v="mp-224"/>
    <x v="727"/>
    <s v="*OH2"/>
    <s v="H2 O1"/>
    <n v="-1.1639999999999999"/>
    <n v="2"/>
    <n v="-1"/>
    <n v="2"/>
    <n v="0"/>
    <x v="0"/>
  </r>
  <r>
    <n v="4449"/>
    <s v="random1923159"/>
    <s v="6169bca09230052296940a4a"/>
    <s v="Nb48Ge8H2Pt8O"/>
    <s v="mp-1220392"/>
    <x v="2676"/>
    <s v="*OH2"/>
    <s v="H2 O1"/>
    <n v="-0.95399999999999996"/>
    <n v="1"/>
    <n v="0"/>
    <n v="0"/>
    <n v="0.125"/>
    <x v="0"/>
  </r>
  <r>
    <n v="4450"/>
    <s v="random437038"/>
    <s v="6169bca196055b1286769141"/>
    <s v="Sc16Al48H2O"/>
    <s v="mp-2121"/>
    <x v="962"/>
    <s v="*OH2"/>
    <s v="H2 O1"/>
    <n v="-0.751"/>
    <n v="1"/>
    <n v="1"/>
    <n v="0"/>
    <n v="0.125"/>
    <x v="0"/>
  </r>
  <r>
    <n v="4451"/>
    <s v="random1376910"/>
    <s v="6169bca19230052296940a66"/>
    <s v="H2Pt24S24O"/>
    <s v="mp-558811"/>
    <x v="28"/>
    <s v="*OH2"/>
    <s v="H2 O1"/>
    <n v="-0.05"/>
    <n v="1"/>
    <n v="0"/>
    <n v="0"/>
    <n v="0.25"/>
    <x v="0"/>
  </r>
  <r>
    <n v="4452"/>
    <s v="random1738222"/>
    <s v="6169bca79230052296940adc"/>
    <s v="Y50Ga30H2O"/>
    <s v="mp-510521"/>
    <x v="1030"/>
    <s v="*OH2"/>
    <s v="H2 O1"/>
    <n v="-4.944"/>
    <n v="2"/>
    <n v="1"/>
    <n v="2"/>
    <n v="0.01"/>
    <x v="0"/>
  </r>
  <r>
    <n v="4453"/>
    <s v="random1102717"/>
    <s v="6169bcab9230052296940b38"/>
    <s v="Si160H2O"/>
    <s v="mp-1196961"/>
    <x v="679"/>
    <s v="*OH2"/>
    <s v="H2 O1"/>
    <n v="-0.72"/>
    <n v="2"/>
    <n v="-1"/>
    <n v="2"/>
    <n v="0.125"/>
    <x v="0"/>
  </r>
  <r>
    <n v="4454"/>
    <s v="random1444088"/>
    <s v="6169bcb996055b12867691ef"/>
    <s v="Nb84P48H2O"/>
    <s v="mp-18254"/>
    <x v="2369"/>
    <s v="*OH2"/>
    <s v="H2 O1"/>
    <n v="-1.919"/>
    <n v="1"/>
    <n v="1"/>
    <n v="1"/>
    <n v="0.186"/>
    <x v="0"/>
  </r>
  <r>
    <n v="4455"/>
    <s v="random1420121"/>
    <s v="6169bcc396055b128676922e"/>
    <s v="Y16Ni56H2O"/>
    <s v="mp-574339"/>
    <x v="2677"/>
    <s v="*OH2"/>
    <s v="H2 O1"/>
    <n v="-2.048"/>
    <n v="1"/>
    <n v="0"/>
    <n v="-2"/>
    <n v="0.36199999999999999"/>
    <x v="0"/>
  </r>
  <r>
    <n v="4456"/>
    <s v="random2292004"/>
    <s v="6169bcda96055b12867692d3"/>
    <s v="Sc8H2Au32O"/>
    <s v="mp-1068446"/>
    <x v="2678"/>
    <s v="*OH2"/>
    <s v="H2 O1"/>
    <n v="-0.76100000000000001"/>
    <n v="1"/>
    <n v="0"/>
    <n v="1"/>
    <n v="0.15"/>
    <x v="0"/>
  </r>
  <r>
    <n v="4457"/>
    <s v="random1440453"/>
    <s v="6169bce19230052296940d99"/>
    <s v="Ag24P88H2O"/>
    <s v="mp-27821"/>
    <x v="2679"/>
    <s v="*OH2"/>
    <s v="H2 O1"/>
    <n v="-0.48199999999999998"/>
    <n v="1"/>
    <n v="1"/>
    <n v="0"/>
    <n v="3.4000000000000002E-2"/>
    <x v="0"/>
  </r>
  <r>
    <n v="4458"/>
    <s v="random1254290"/>
    <s v="6169bce99230052296940e2b"/>
    <s v="Ca16Al16Ga16H2O"/>
    <s v="mp-1226821"/>
    <x v="2680"/>
    <s v="*OH2"/>
    <s v="H2 O1"/>
    <n v="-0.61699999999999999"/>
    <n v="1"/>
    <n v="2"/>
    <n v="-2"/>
    <n v="3.2000000000000001E-2"/>
    <x v="0"/>
  </r>
  <r>
    <n v="4459"/>
    <s v="random1857173"/>
    <s v="6169bce99230052296940e2c"/>
    <s v="Sr27Zr27H2N54O"/>
    <s v="mp-9382"/>
    <x v="2681"/>
    <s v="*OH2"/>
    <s v="H2 O1"/>
    <n v="-3.3180000000000001"/>
    <n v="2"/>
    <n v="1"/>
    <n v="-1"/>
    <n v="1.7000000000000001E-2"/>
    <x v="0"/>
  </r>
  <r>
    <n v="4460"/>
    <s v="random1113760"/>
    <s v="6169bceb96055b12867693d8"/>
    <s v="K12H2O"/>
    <s v="mp-1180961"/>
    <x v="312"/>
    <s v="*OH2"/>
    <s v="H2 O1"/>
    <n v="-0.39400000000000002"/>
    <n v="2"/>
    <n v="1"/>
    <n v="1"/>
    <n v="0.125"/>
    <x v="0"/>
  </r>
  <r>
    <n v="4461"/>
    <s v="random2281192"/>
    <s v="6169bced96055b12867693ea"/>
    <s v="Ga132H2O"/>
    <s v="mp-569007"/>
    <x v="1293"/>
    <s v="*OH2"/>
    <s v="H2 O1"/>
    <n v="-0.30099999999999999"/>
    <n v="1"/>
    <n v="1"/>
    <n v="1"/>
    <n v="9.0999999999999998E-2"/>
    <x v="0"/>
  </r>
  <r>
    <n v="4462"/>
    <s v="random2015223"/>
    <s v="6169bcfd96055b12867694cb"/>
    <s v="Ta12Al12H2Os24O"/>
    <s v="mp-862445"/>
    <x v="1670"/>
    <s v="*OH2"/>
    <s v="H2 O1"/>
    <n v="-2.08"/>
    <n v="1"/>
    <n v="1"/>
    <n v="1"/>
    <n v="0.125"/>
    <x v="0"/>
  </r>
  <r>
    <n v="4463"/>
    <s v="random507292"/>
    <s v="6169bd0196055b12867694f7"/>
    <s v="Sr12Sn36Sb48H2O"/>
    <s v="mp-866805"/>
    <x v="1607"/>
    <s v="*OH2"/>
    <s v="H2 O1"/>
    <n v="0.156"/>
    <n v="1"/>
    <n v="2"/>
    <n v="1"/>
    <n v="3.3000000000000002E-2"/>
    <x v="0"/>
  </r>
  <r>
    <n v="4464"/>
    <s v="random1030974"/>
    <s v="6169bd0196055b12867694f8"/>
    <s v="Mn64Si64H2O"/>
    <s v="mp-1431"/>
    <x v="2682"/>
    <s v="*OH2"/>
    <s v="H2 O1"/>
    <n v="-6.7000000000000004E-2"/>
    <n v="1"/>
    <n v="1"/>
    <n v="0"/>
    <n v="4.8000000000000001E-2"/>
    <x v="0"/>
  </r>
  <r>
    <n v="4465"/>
    <s v="random2142792"/>
    <s v="6169bd039230052296940f3d"/>
    <s v="Al24Ni90Sb6H2O"/>
    <s v="mp-1228500"/>
    <x v="213"/>
    <s v="*OH2"/>
    <s v="H2 O1"/>
    <n v="-0.26700000000000002"/>
    <n v="2"/>
    <n v="1"/>
    <n v="2"/>
    <n v="0.114"/>
    <x v="0"/>
  </r>
  <r>
    <n v="4466"/>
    <s v="random1541964"/>
    <s v="6169bd2d96055b1286769624"/>
    <s v="Cd16H2Au48O"/>
    <s v="mp-1264"/>
    <x v="1027"/>
    <s v="*OH2"/>
    <s v="H2 O1"/>
    <n v="0.01"/>
    <n v="1"/>
    <n v="1"/>
    <n v="0"/>
    <n v="0.125"/>
    <x v="0"/>
  </r>
  <r>
    <n v="4467"/>
    <s v="random1111542"/>
    <s v="6169bd3996055b12867696b6"/>
    <s v="Rb24H2O"/>
    <s v="mp-974620"/>
    <x v="174"/>
    <s v="*OH2"/>
    <s v="H2 O1"/>
    <n v="-0.23699999999999999"/>
    <n v="1"/>
    <n v="1"/>
    <n v="1"/>
    <n v="4.2000000000000003E-2"/>
    <x v="0"/>
  </r>
  <r>
    <n v="4468"/>
    <s v="random1765341"/>
    <s v="6169bd3a96055b12867696ce"/>
    <s v="Si36H2S72O"/>
    <s v="mp-1194773"/>
    <x v="849"/>
    <s v="*OH2"/>
    <s v="H2 O1"/>
    <n v="-0.10100000000000001"/>
    <n v="2"/>
    <n v="1"/>
    <n v="1"/>
    <n v="0.13900000000000001"/>
    <x v="0"/>
  </r>
  <r>
    <n v="4469"/>
    <s v="random1810047"/>
    <s v="6169bd3f9230052296941108"/>
    <s v="Zr4Fe24Ge24H2O"/>
    <s v="mp-981356"/>
    <x v="2683"/>
    <s v="*OH2"/>
    <s v="H2 O1"/>
    <n v="-2.2000000000000002"/>
    <n v="1"/>
    <n v="0"/>
    <n v="1"/>
    <n v="0.14799999999999999"/>
    <x v="0"/>
  </r>
  <r>
    <n v="4470"/>
    <s v="random759933"/>
    <s v="6169bd43923005229694114d"/>
    <s v="Sr8Ag24H2Pd16O"/>
    <s v="mp-1218349"/>
    <x v="2684"/>
    <s v="*OH2"/>
    <s v="H2 O1"/>
    <n v="-0.17"/>
    <n v="1"/>
    <n v="0"/>
    <n v="0"/>
    <n v="0.41699999999999998"/>
    <x v="0"/>
  </r>
  <r>
    <n v="4471"/>
    <s v="random1902145"/>
    <s v="6169bd4796055b128676977a"/>
    <s v="Na48Si16H2Se56O"/>
    <s v="mp-16961"/>
    <x v="2685"/>
    <s v="*OH2"/>
    <s v="H2 O1"/>
    <n v="-0.80100000000000005"/>
    <n v="0"/>
    <n v="1"/>
    <n v="1"/>
    <n v="7.6999999999999999E-2"/>
    <x v="0"/>
  </r>
  <r>
    <n v="4472"/>
    <s v="random2069344"/>
    <s v="6169bd5592300522969411e3"/>
    <s v="Hf30Sc6Si24H2O"/>
    <s v="mp-1224366"/>
    <x v="2310"/>
    <s v="*OH2"/>
    <s v="H2 O1"/>
    <n v="-0.36699999999999999"/>
    <n v="1"/>
    <n v="1"/>
    <n v="0"/>
    <n v="0.10199999999999999"/>
    <x v="0"/>
  </r>
  <r>
    <n v="4473"/>
    <s v="random1347368"/>
    <s v="6169bd5796055b1286769888"/>
    <s v="Sc48Cu64Si64H2O"/>
    <s v="mp-1104960"/>
    <x v="2686"/>
    <s v="*OH2"/>
    <s v="H2 O1"/>
    <n v="-0.29299999999999998"/>
    <n v="0"/>
    <n v="2"/>
    <n v="1"/>
    <n v="4.5999999999999999E-2"/>
    <x v="0"/>
  </r>
  <r>
    <n v="4474"/>
    <s v="random1830041"/>
    <s v="6169bd5996055b12867698a0"/>
    <s v="Te32H2Rh30O"/>
    <s v="mp-1101145"/>
    <x v="978"/>
    <s v="*OH2"/>
    <s v="H2 O1"/>
    <n v="-3.4000000000000002E-2"/>
    <n v="1"/>
    <n v="1"/>
    <n v="0"/>
    <n v="0.18099999999999999"/>
    <x v="0"/>
  </r>
  <r>
    <n v="4475"/>
    <s v="random2204194"/>
    <s v="6169bd5a9230052296941219"/>
    <s v="Cs24Ga168H2O"/>
    <s v="mp-30574"/>
    <x v="2687"/>
    <s v="*OH2"/>
    <s v="H2 O1"/>
    <n v="-0.56000000000000005"/>
    <n v="0"/>
    <n v="0"/>
    <n v="1"/>
    <n v="9.9000000000000005E-2"/>
    <x v="0"/>
  </r>
  <r>
    <n v="4476"/>
    <s v="random1194326"/>
    <s v="6169bd5d96055b1286769905"/>
    <s v="Ti16Co4H2S32O"/>
    <s v="mp-1105097"/>
    <x v="2688"/>
    <s v="*OH2"/>
    <s v="H2 O1"/>
    <n v="-1.0029999999999999"/>
    <n v="1"/>
    <n v="0"/>
    <n v="0"/>
    <n v="2.4E-2"/>
    <x v="0"/>
  </r>
  <r>
    <n v="4477"/>
    <s v="random799844"/>
    <s v="6169bd8196055b12867699de"/>
    <s v="Y16Co8Ge48H2O"/>
    <s v="mp-1206790"/>
    <x v="2689"/>
    <s v="*OH2"/>
    <s v="H2 O1"/>
    <n v="-0.26100000000000001"/>
    <n v="1"/>
    <n v="2"/>
    <n v="0"/>
    <n v="0.29499999999999998"/>
    <x v="0"/>
  </r>
  <r>
    <n v="4478"/>
    <s v="random1574608"/>
    <s v="6169bd9192300522969413a5"/>
    <s v="Sc36Cu48Si48H2O"/>
    <s v="mp-1104960"/>
    <x v="2686"/>
    <s v="*OH2"/>
    <s v="H2 O1"/>
    <n v="-0.34599999999999997"/>
    <n v="0"/>
    <n v="1"/>
    <n v="2"/>
    <n v="5.6000000000000001E-2"/>
    <x v="0"/>
  </r>
  <r>
    <n v="4479"/>
    <s v="random1405624"/>
    <s v="6169bd999230052296941414"/>
    <s v="Y24Ga24Co24H2O"/>
    <s v="mp-1102926"/>
    <x v="2690"/>
    <s v="*OH2"/>
    <s v="H2 O1"/>
    <n v="-1.413"/>
    <n v="0"/>
    <n v="1"/>
    <n v="2"/>
    <n v="8.8999999999999996E-2"/>
    <x v="0"/>
  </r>
  <r>
    <n v="4480"/>
    <s v="random1814649"/>
    <s v="6169bdb096055b1286769b6a"/>
    <s v="K24As8H2Cl48O"/>
    <s v="mp-1111182"/>
    <x v="2691"/>
    <s v="*OH2"/>
    <s v="H2 O1"/>
    <n v="-0.57399999999999995"/>
    <n v="1"/>
    <n v="1"/>
    <n v="0"/>
    <n v="0.125"/>
    <x v="0"/>
  </r>
  <r>
    <n v="4481"/>
    <s v="random605441"/>
    <s v="6169beeb9230052296941470"/>
    <s v="Rb36Sb12H2O"/>
    <s v="mp-16319"/>
    <x v="2692"/>
    <s v="*OH2"/>
    <s v="H2 O1"/>
    <n v="-0.51700000000000002"/>
    <n v="2"/>
    <n v="1"/>
    <n v="1"/>
    <n v="5.6000000000000001E-2"/>
    <x v="0"/>
  </r>
  <r>
    <n v="4482"/>
    <s v="random1934706"/>
    <s v="6169bef992300522969415b8"/>
    <s v="Ca32Fe16H2N32O"/>
    <s v="mvc-11489"/>
    <x v="2693"/>
    <s v="*OH2"/>
    <s v="H2 O1"/>
    <n v="-0.91900000000000004"/>
    <n v="1"/>
    <n v="0"/>
    <n v="-1"/>
    <n v="0.14299999999999999"/>
    <x v="0"/>
  </r>
  <r>
    <n v="4483"/>
    <s v="random1973081"/>
    <s v="6169bf0096055b1286769c3c"/>
    <s v="Zr8Ti16Ga32H2O"/>
    <s v="mp-1025304"/>
    <x v="2694"/>
    <s v="*OH2"/>
    <s v="H2 O1"/>
    <n v="-0.53"/>
    <n v="2"/>
    <n v="1"/>
    <n v="2"/>
    <n v="1.0999999999999999E-2"/>
    <x v="0"/>
  </r>
  <r>
    <n v="4484"/>
    <s v="random1072138"/>
    <s v="6169bf0896055b1286769c7e"/>
    <s v="In16Cu8H2Se32O"/>
    <s v="mp-1078168"/>
    <x v="2695"/>
    <s v="*OH2"/>
    <s v="H2 O1"/>
    <n v="0.70299999999999996"/>
    <n v="1"/>
    <n v="0"/>
    <n v="1"/>
    <n v="0.58099999999999996"/>
    <x v="0"/>
  </r>
  <r>
    <n v="4485"/>
    <s v="random1976643"/>
    <s v="6169bf0d923005229694166b"/>
    <s v="V72Te64H2O"/>
    <s v="mp-1216446"/>
    <x v="1524"/>
    <s v="*OH2"/>
    <s v="H2 O1"/>
    <n v="0.23100000000000001"/>
    <n v="2"/>
    <n v="0"/>
    <n v="-1"/>
    <n v="0.17100000000000001"/>
    <x v="0"/>
  </r>
  <r>
    <n v="4486"/>
    <s v="random1707739"/>
    <s v="6169bf0e9230052296941690"/>
    <s v="Ta24Fe64Si8H2O"/>
    <s v="mp-1218037"/>
    <x v="230"/>
    <s v="*OH2"/>
    <s v="H2 O1"/>
    <n v="-8.5999999999999993E-2"/>
    <n v="1"/>
    <n v="0"/>
    <n v="0"/>
    <n v="0.58499999999999996"/>
    <x v="0"/>
  </r>
  <r>
    <n v="4487"/>
    <s v="random591755"/>
    <s v="6169bf1596055b1286769ce7"/>
    <s v="Hf72Al24Fe12H2O"/>
    <s v="mp-1224393"/>
    <x v="2696"/>
    <s v="*OH2"/>
    <s v="H2 O1"/>
    <n v="-0.68700000000000006"/>
    <n v="1"/>
    <n v="0"/>
    <n v="0"/>
    <n v="0.125"/>
    <x v="0"/>
  </r>
  <r>
    <n v="4488"/>
    <s v="random2136545"/>
    <s v="6169bf1696055b1286769cf6"/>
    <s v="K4Zr48Te64H2O"/>
    <s v="mp-1224116"/>
    <x v="2697"/>
    <s v="*OH2"/>
    <s v="H2 O1"/>
    <n v="-1.609"/>
    <n v="1"/>
    <n v="2"/>
    <n v="1"/>
    <n v="0.14099999999999999"/>
    <x v="0"/>
  </r>
  <r>
    <n v="4489"/>
    <s v="random849580"/>
    <s v="6169bf2b96055b1286769d62"/>
    <s v="Ti32H2Au64O"/>
    <s v="mp-1062804"/>
    <x v="508"/>
    <s v="*OH2"/>
    <s v="H2 O1"/>
    <n v="-0.188"/>
    <n v="2"/>
    <n v="2"/>
    <n v="1"/>
    <n v="2.1000000000000001E-2"/>
    <x v="0"/>
  </r>
  <r>
    <n v="4490"/>
    <s v="random2046139"/>
    <s v="6169bf3096055b1286769dc5"/>
    <s v="Ag12H2Au36O"/>
    <s v="mp-1183224"/>
    <x v="476"/>
    <s v="*OH2"/>
    <s v="H2 O1"/>
    <n v="-3.2000000000000001E-2"/>
    <n v="1"/>
    <n v="0"/>
    <n v="2"/>
    <n v="8.3000000000000004E-2"/>
    <x v="0"/>
  </r>
  <r>
    <n v="4491"/>
    <s v="random2294038"/>
    <s v="6169bf5492300522969419b4"/>
    <s v="Ca18Fe18H2N30O"/>
    <s v="mp-1246856"/>
    <x v="2698"/>
    <s v="*OH2"/>
    <s v="H2 O1"/>
    <n v="-0.80400000000000005"/>
    <n v="1"/>
    <n v="2"/>
    <n v="-1"/>
    <n v="7.0000000000000007E-2"/>
    <x v="0"/>
  </r>
  <r>
    <n v="4492"/>
    <s v="random487213"/>
    <s v="6169bf6d9230052296941b25"/>
    <s v="Sc24Tc48H2O"/>
    <s v="mp-1101860"/>
    <x v="1463"/>
    <s v="*OH2"/>
    <s v="H2 O1"/>
    <n v="-0.87"/>
    <n v="1"/>
    <n v="0"/>
    <n v="2"/>
    <n v="6.0999999999999999E-2"/>
    <x v="0"/>
  </r>
  <r>
    <n v="4493"/>
    <s v="random1053666"/>
    <s v="6169bf7b9230052296941bf7"/>
    <s v="Hf48Sb16H2O"/>
    <s v="mp-15964"/>
    <x v="1153"/>
    <s v="*OH2"/>
    <s v="H2 O1"/>
    <n v="-0.39200000000000002"/>
    <n v="1"/>
    <n v="1"/>
    <n v="0"/>
    <n v="0.25"/>
    <x v="0"/>
  </r>
  <r>
    <n v="4494"/>
    <s v="random2039955"/>
    <s v="6169bf7e96055b1286769fe1"/>
    <s v="Ta50Ge30H2O"/>
    <s v="mp-17013"/>
    <x v="198"/>
    <s v="*OH2"/>
    <s v="H2 O1"/>
    <n v="-0.54700000000000004"/>
    <n v="2"/>
    <n v="2"/>
    <n v="1"/>
    <n v="1.6E-2"/>
    <x v="0"/>
  </r>
  <r>
    <n v="4495"/>
    <s v="random884048"/>
    <s v="6169bf8396055b128676a035"/>
    <s v="H2W36S72O"/>
    <s v="mp-1025571"/>
    <x v="727"/>
    <s v="*OH2"/>
    <s v="H2 O1"/>
    <n v="-1.589"/>
    <n v="2"/>
    <n v="-1"/>
    <n v="2"/>
    <n v="0.113"/>
    <x v="0"/>
  </r>
  <r>
    <n v="4496"/>
    <s v="random2037936"/>
    <s v="6169bf8396055b128676a038"/>
    <s v="Sc27Ni15Ge24H2O"/>
    <s v="mp-637866"/>
    <x v="2699"/>
    <s v="*OH2"/>
    <s v="H2 O1"/>
    <n v="-0.78500000000000003"/>
    <n v="1"/>
    <n v="1"/>
    <n v="2"/>
    <n v="0.35"/>
    <x v="0"/>
  </r>
  <r>
    <n v="4497"/>
    <s v="random473241"/>
    <s v="6169bf8b96055b128676a0bf"/>
    <s v="Nb24Tc24H2O"/>
    <s v="mp-1220323"/>
    <x v="560"/>
    <s v="*OH2"/>
    <s v="H2 O1"/>
    <n v="-0.49099999999999999"/>
    <n v="2"/>
    <n v="1"/>
    <n v="0"/>
    <n v="0.125"/>
    <x v="0"/>
  </r>
  <r>
    <n v="4498"/>
    <s v="random1274955"/>
    <s v="6169bfa396055b128676a229"/>
    <s v="Sr24Sn24H2Pt24O"/>
    <s v="mp-20001"/>
    <x v="2700"/>
    <s v="*OH2"/>
    <s v="H2 O1"/>
    <n v="-0.50700000000000001"/>
    <n v="0"/>
    <n v="1"/>
    <n v="2"/>
    <n v="0.127"/>
    <x v="0"/>
  </r>
  <r>
    <n v="4499"/>
    <s v="random2485354"/>
    <s v="6169bfab96055b128676a269"/>
    <s v="Hg12H2O"/>
    <s v="mp-611219"/>
    <x v="505"/>
    <s v="*OH2"/>
    <s v="H2 O1"/>
    <n v="-5.5E-2"/>
    <n v="1"/>
    <n v="0"/>
    <n v="0"/>
    <n v="0.16700000000000001"/>
    <x v="0"/>
  </r>
  <r>
    <n v="4500"/>
    <s v="random1824068"/>
    <s v="6169bfae9230052296941d4c"/>
    <s v="Sr24H2Pd24O"/>
    <s v="mp-999143"/>
    <x v="687"/>
    <s v="*OH2"/>
    <s v="H2 O1"/>
    <n v="-0.45500000000000002"/>
    <n v="2"/>
    <n v="2"/>
    <n v="1"/>
    <n v="0"/>
    <x v="0"/>
  </r>
  <r>
    <n v="4501"/>
    <s v="random1757396"/>
    <s v="6169bfc496055b128676a3d6"/>
    <s v="Ga54Tc18H2O"/>
    <s v="mp-1183998"/>
    <x v="492"/>
    <s v="*OH2"/>
    <s v="H2 O1"/>
    <n v="-3.9E-2"/>
    <n v="0"/>
    <n v="0"/>
    <n v="1"/>
    <n v="0.125"/>
    <x v="0"/>
  </r>
  <r>
    <n v="4502"/>
    <s v="random1866134"/>
    <s v="6169bfc69230052296941e3a"/>
    <s v="Ti24H2S48O"/>
    <s v="mp-1077263"/>
    <x v="545"/>
    <s v="*OH2"/>
    <s v="H2 O1"/>
    <n v="-0.65800000000000003"/>
    <n v="1"/>
    <n v="2"/>
    <n v="0"/>
    <n v="6.8000000000000005E-2"/>
    <x v="0"/>
  </r>
  <r>
    <n v="4503"/>
    <s v="random534351"/>
    <s v="6169bfcd9230052296941ec1"/>
    <s v="Al20Ga20Co40H2O"/>
    <s v="mp-1183148"/>
    <x v="1617"/>
    <s v="*OH2"/>
    <s v="H2 O1"/>
    <n v="-0.71199999999999997"/>
    <n v="2"/>
    <n v="2"/>
    <n v="1"/>
    <n v="2.5000000000000001E-2"/>
    <x v="0"/>
  </r>
  <r>
    <n v="4504"/>
    <s v="random559875"/>
    <s v="6169bfce9230052296941ecc"/>
    <s v="Sr40Cd24H2O"/>
    <s v="mp-542484"/>
    <x v="2701"/>
    <s v="*OH2"/>
    <s v="H2 O1"/>
    <n v="-0.45100000000000001"/>
    <n v="1"/>
    <n v="1"/>
    <n v="1"/>
    <n v="0.112"/>
    <x v="0"/>
  </r>
  <r>
    <n v="4505"/>
    <s v="random689363"/>
    <s v="6169bfcf96055b128676a45b"/>
    <s v="Sr12Ga24H2Au24O"/>
    <s v="mp-12780"/>
    <x v="2361"/>
    <s v="*OH2"/>
    <s v="H2 O1"/>
    <n v="-0.85699999999999998"/>
    <n v="2"/>
    <n v="1"/>
    <n v="1"/>
    <n v="4.2000000000000003E-2"/>
    <x v="0"/>
  </r>
  <r>
    <n v="4506"/>
    <s v="random2420763"/>
    <s v="6169bfd696055b128676a4b2"/>
    <s v="Sr16Ge16H2O"/>
    <s v="mp-2147"/>
    <x v="1205"/>
    <s v="*OH2"/>
    <s v="H2 O1"/>
    <n v="-0.91300000000000003"/>
    <n v="1"/>
    <n v="2"/>
    <n v="2"/>
    <n v="0.25"/>
    <x v="0"/>
  </r>
  <r>
    <n v="4507"/>
    <s v="random2061083"/>
    <s v="6169bfd99230052296941f75"/>
    <s v="Zn20Cr20H2N40O"/>
    <s v="mp-1245698"/>
    <x v="2702"/>
    <s v="*OH2"/>
    <s v="H2 O1"/>
    <n v="7.6999999999999999E-2"/>
    <n v="2"/>
    <n v="1"/>
    <n v="2"/>
    <n v="5.8000000000000003E-2"/>
    <x v="0"/>
  </r>
  <r>
    <n v="4508"/>
    <s v="random708716"/>
    <s v="6169bfeb96055b128676a54e"/>
    <s v="As12H2Pd60O"/>
    <s v="mp-2512"/>
    <x v="2117"/>
    <s v="*OH2"/>
    <s v="H2 O1"/>
    <n v="-0.113"/>
    <n v="1"/>
    <n v="2"/>
    <n v="-1"/>
    <n v="6.4000000000000001E-2"/>
    <x v="0"/>
  </r>
  <r>
    <n v="4509"/>
    <s v="random1643950"/>
    <s v="6169bfef9230052296941fd6"/>
    <s v="Ag16Sb16H2S32O"/>
    <s v="mp-1205392"/>
    <x v="1235"/>
    <s v="*OH2"/>
    <s v="H2 O1"/>
    <n v="-0.17599999999999999"/>
    <n v="0"/>
    <n v="2"/>
    <n v="1"/>
    <n v="0.21299999999999999"/>
    <x v="0"/>
  </r>
  <r>
    <n v="4510"/>
    <s v="random1706309"/>
    <s v="6169bff49230052296942041"/>
    <s v="Mn16H2Rh16N32O"/>
    <s v="mp-1247541"/>
    <x v="2703"/>
    <s v="*OH2"/>
    <s v="H2 O1"/>
    <n v="-0.748"/>
    <n v="0"/>
    <n v="1"/>
    <n v="1"/>
    <n v="8.7999999999999995E-2"/>
    <x v="0"/>
  </r>
  <r>
    <n v="4511"/>
    <s v="random2083677"/>
    <s v="6169bff49230052296942043"/>
    <s v="Ge72H2Os48O"/>
    <s v="mp-510032"/>
    <x v="1494"/>
    <s v="*OH2"/>
    <s v="H2 O1"/>
    <n v="-4.3999999999999997E-2"/>
    <n v="1"/>
    <n v="0"/>
    <n v="2"/>
    <n v="0.03"/>
    <x v="0"/>
  </r>
  <r>
    <n v="4512"/>
    <s v="random770753"/>
    <s v="6169c00a923005229694210d"/>
    <s v="Sc32Al16Zn16H2O"/>
    <s v="mp-862548"/>
    <x v="2704"/>
    <s v="*OH2"/>
    <s v="H2 O1"/>
    <n v="-0.39300000000000002"/>
    <n v="1"/>
    <n v="0"/>
    <n v="0"/>
    <n v="0.125"/>
    <x v="0"/>
  </r>
  <r>
    <n v="4513"/>
    <s v="random1883358"/>
    <s v="6169c14496055b128676a62c"/>
    <s v="Ni24H2S48O"/>
    <s v="mp-849059"/>
    <x v="657"/>
    <s v="*OH2"/>
    <s v="H2 O1"/>
    <n v="-2.4E-2"/>
    <n v="0"/>
    <n v="2"/>
    <n v="1"/>
    <n v="6.0999999999999999E-2"/>
    <x v="0"/>
  </r>
  <r>
    <n v="4514"/>
    <s v="random1208543"/>
    <s v="6169c14596055b128676a63e"/>
    <s v="Zr36Ge36H2Os36O"/>
    <s v="mp-1091395"/>
    <x v="2705"/>
    <s v="*OH2"/>
    <s v="H2 O1"/>
    <n v="-0.67900000000000005"/>
    <n v="1"/>
    <n v="0"/>
    <n v="1"/>
    <n v="0.28899999999999998"/>
    <x v="0"/>
  </r>
  <r>
    <n v="4515"/>
    <s v="random560685"/>
    <s v="6169c14d923005229694220b"/>
    <s v="Y12In18H2Pb18O"/>
    <s v="mp-1216252"/>
    <x v="2706"/>
    <s v="*OH2"/>
    <s v="H2 O1"/>
    <n v="0.38800000000000001"/>
    <n v="2"/>
    <n v="1"/>
    <n v="2"/>
    <n v="8.3000000000000004E-2"/>
    <x v="0"/>
  </r>
  <r>
    <n v="4516"/>
    <s v="random1030649"/>
    <s v="6169c159923005229694224a"/>
    <s v="Co32Sb32H2S32O"/>
    <s v="mp-4962"/>
    <x v="229"/>
    <s v="*OH2"/>
    <s v="H2 O1"/>
    <n v="-5.1999999999999998E-2"/>
    <n v="2"/>
    <n v="2"/>
    <n v="1"/>
    <n v="0.125"/>
    <x v="0"/>
  </r>
  <r>
    <n v="4517"/>
    <s v="random552882"/>
    <s v="6169c15b923005229694227b"/>
    <s v="Ge48H2Ir12O"/>
    <s v="mp-489"/>
    <x v="1560"/>
    <s v="*OH2"/>
    <s v="H2 O1"/>
    <n v="0.64400000000000002"/>
    <n v="1"/>
    <n v="0"/>
    <n v="1"/>
    <n v="4.8000000000000001E-2"/>
    <x v="0"/>
  </r>
  <r>
    <n v="4518"/>
    <s v="random517446"/>
    <s v="6169c16c9230052296942383"/>
    <s v="Cs12H2O"/>
    <s v="mp-1096915"/>
    <x v="287"/>
    <s v="*OH2"/>
    <s v="H2 O1"/>
    <n v="-0.33200000000000002"/>
    <n v="1"/>
    <n v="2"/>
    <n v="0"/>
    <n v="8.3000000000000004E-2"/>
    <x v="0"/>
  </r>
  <r>
    <n v="4519"/>
    <s v="random1376660"/>
    <s v="6169c17296055b128676a791"/>
    <s v="Tc24P72H2O"/>
    <s v="mp-28029"/>
    <x v="2707"/>
    <s v="*OH2"/>
    <s v="H2 O1"/>
    <n v="0.16200000000000001"/>
    <n v="1"/>
    <n v="2"/>
    <n v="1"/>
    <n v="5.5E-2"/>
    <x v="0"/>
  </r>
  <r>
    <n v="4520"/>
    <s v="random1154850"/>
    <s v="6169c18d92300522969424db"/>
    <s v="Tl58H2O"/>
    <s v="mp-1187790"/>
    <x v="9"/>
    <s v="*OH2"/>
    <s v="H2 O1"/>
    <n v="-3.4000000000000002E-2"/>
    <n v="1"/>
    <n v="1"/>
    <n v="0"/>
    <n v="0.191"/>
    <x v="0"/>
  </r>
  <r>
    <n v="4521"/>
    <s v="random1850491"/>
    <s v="6169c19196055b128676a8b1"/>
    <s v="Sb8Te12H2O"/>
    <s v="mp-1201"/>
    <x v="1309"/>
    <s v="*OH2"/>
    <s v="H2 O1"/>
    <n v="-4.2999999999999997E-2"/>
    <n v="1"/>
    <n v="0"/>
    <n v="-2"/>
    <n v="0.10299999999999999"/>
    <x v="0"/>
  </r>
  <r>
    <n v="4522"/>
    <s v="random2211516"/>
    <s v="6169c1a7923005229694263e"/>
    <s v="Ca24Tl8H2N8O"/>
    <s v="mp-10554"/>
    <x v="2708"/>
    <s v="*OH2"/>
    <s v="H2 O1"/>
    <n v="-0.432"/>
    <n v="1"/>
    <n v="1"/>
    <n v="0"/>
    <n v="0.125"/>
    <x v="0"/>
  </r>
  <r>
    <n v="4523"/>
    <s v="random636428"/>
    <s v="6169c1b996055b128676a9e0"/>
    <s v="Cs48Sb16H2Se48O"/>
    <s v="mp-1192816"/>
    <x v="2709"/>
    <s v="*OH2"/>
    <s v="H2 O1"/>
    <n v="-0.33500000000000002"/>
    <n v="2"/>
    <n v="1"/>
    <n v="1"/>
    <n v="0.11799999999999999"/>
    <x v="0"/>
  </r>
  <r>
    <n v="4524"/>
    <s v="random828917"/>
    <s v="6169c1cc96055b128676aa7f"/>
    <s v="V96H2N9O"/>
    <s v="mp-1216851"/>
    <x v="2710"/>
    <s v="*OH2"/>
    <s v="H2 O1"/>
    <n v="-0.78"/>
    <n v="2"/>
    <n v="1"/>
    <n v="1"/>
    <n v="8.7999999999999995E-2"/>
    <x v="0"/>
  </r>
  <r>
    <n v="4525"/>
    <s v="random1659319"/>
    <s v="6169c1d196055b128676aaa6"/>
    <s v="Na32As32H2O"/>
    <s v="mp-1106381"/>
    <x v="585"/>
    <s v="*OH2"/>
    <s v="H2 O1"/>
    <n v="-0.46100000000000002"/>
    <n v="1"/>
    <n v="1"/>
    <n v="-2"/>
    <n v="0.11799999999999999"/>
    <x v="0"/>
  </r>
  <r>
    <n v="4526"/>
    <s v="random1816094"/>
    <s v="6169c1f69230052296942aad"/>
    <s v="V40Re20Tc20H2O"/>
    <s v="mp-981377"/>
    <x v="2027"/>
    <s v="*OH2"/>
    <s v="H2 O1"/>
    <n v="-0.28000000000000003"/>
    <n v="2"/>
    <n v="2"/>
    <n v="1"/>
    <n v="2.5000000000000001E-2"/>
    <x v="0"/>
  </r>
  <r>
    <n v="4527"/>
    <s v="random535657"/>
    <s v="6169c2009230052296942b93"/>
    <s v="H2Rh20Se40O"/>
    <s v="mp-983"/>
    <x v="2278"/>
    <s v="*OH2"/>
    <s v="H2 O1"/>
    <n v="0.17"/>
    <n v="2"/>
    <n v="2"/>
    <n v="1"/>
    <n v="1.2E-2"/>
    <x v="0"/>
  </r>
  <r>
    <n v="4528"/>
    <s v="random2081785"/>
    <s v="6169c20296055b128676ab3c"/>
    <s v="Fe40Si40H2W40O"/>
    <s v="mp-1224954"/>
    <x v="1016"/>
    <s v="*OH2"/>
    <s v="H2 O1"/>
    <n v="-1.7629999999999999"/>
    <n v="1"/>
    <n v="2"/>
    <n v="2"/>
    <n v="3.7999999999999999E-2"/>
    <x v="0"/>
  </r>
  <r>
    <n v="4529"/>
    <s v="random1476733"/>
    <s v="6169c2509230052296942fe0"/>
    <s v="Hf15Zr15Ga18H2O"/>
    <s v="mp-1224498"/>
    <x v="2711"/>
    <s v="*OH2"/>
    <s v="H2 O1"/>
    <n v="-0.71099999999999997"/>
    <n v="2"/>
    <n v="2"/>
    <n v="1"/>
    <n v="0.18099999999999999"/>
    <x v="0"/>
  </r>
  <r>
    <n v="4530"/>
    <s v="random1244513"/>
    <s v="6169c253923005229694301e"/>
    <s v="Cs32H34O"/>
    <s v="mp-632319"/>
    <x v="336"/>
    <s v="*OH2"/>
    <s v="H2 O1"/>
    <n v="-0.159"/>
    <n v="2"/>
    <n v="1"/>
    <n v="1"/>
    <n v="0.125"/>
    <x v="0"/>
  </r>
  <r>
    <n v="4531"/>
    <s v="random868630"/>
    <s v="6169c26196055b128676ae15"/>
    <s v="Fe18H2Cl36O"/>
    <s v="mp-23229"/>
    <x v="2712"/>
    <s v="*OH2"/>
    <s v="H2 O1"/>
    <n v="-0.38"/>
    <n v="2"/>
    <n v="1"/>
    <n v="-2"/>
    <n v="8.7999999999999995E-2"/>
    <x v="0"/>
  </r>
  <r>
    <n v="4532"/>
    <s v="random637103"/>
    <s v="6169c3a396055b128676ae8c"/>
    <s v="Ca24H2O"/>
    <s v="mp-45"/>
    <x v="470"/>
    <s v="*OH2"/>
    <s v="H2 O1"/>
    <n v="-0.47499999999999998"/>
    <n v="2"/>
    <n v="1"/>
    <n v="1"/>
    <n v="6.2E-2"/>
    <x v="0"/>
  </r>
  <r>
    <n v="4533"/>
    <s v="random2176853"/>
    <s v="6169c3a492300522969430c3"/>
    <s v="Ti16Cd16H2O"/>
    <s v="mp-30500"/>
    <x v="1426"/>
    <s v="*OH2"/>
    <s v="H2 O1"/>
    <n v="-0.88300000000000001"/>
    <n v="1"/>
    <n v="1"/>
    <n v="2"/>
    <n v="0.25"/>
    <x v="0"/>
  </r>
  <r>
    <n v="4534"/>
    <s v="random1985339"/>
    <s v="6169c3a696055b128676aeba"/>
    <s v="Ti60Ga36H2O"/>
    <s v="mp-30674"/>
    <x v="781"/>
    <s v="*OH2"/>
    <s v="H2 O1"/>
    <n v="-0.65600000000000003"/>
    <n v="2"/>
    <n v="1"/>
    <n v="0"/>
    <n v="0.25"/>
    <x v="0"/>
  </r>
  <r>
    <n v="4535"/>
    <s v="random715321"/>
    <s v="6169c3a896055b128676aee9"/>
    <s v="Ta64Si32H2O"/>
    <s v="mp-2783"/>
    <x v="4"/>
    <s v="*OH2"/>
    <s v="H2 O1"/>
    <n v="-1.244"/>
    <n v="0"/>
    <n v="0"/>
    <n v="1"/>
    <n v="0.125"/>
    <x v="0"/>
  </r>
  <r>
    <n v="4536"/>
    <s v="random2132155"/>
    <s v="6169c3c496055b128676afd1"/>
    <s v="Na32H2O"/>
    <s v="mp-1186040"/>
    <x v="440"/>
    <s v="*OH2"/>
    <s v="H2 O1"/>
    <n v="-0.38300000000000001"/>
    <n v="1"/>
    <n v="1"/>
    <n v="0"/>
    <n v="6.3E-2"/>
    <x v="0"/>
  </r>
  <r>
    <n v="4537"/>
    <s v="random1679389"/>
    <s v="6169c3c69230052296943216"/>
    <s v="Al180Cr28H2O"/>
    <s v="mp-31019"/>
    <x v="2713"/>
    <s v="*OH2"/>
    <s v="H2 O1"/>
    <n v="-5.8000000000000003E-2"/>
    <n v="0"/>
    <n v="1"/>
    <n v="1"/>
    <n v="3.5000000000000003E-2"/>
    <x v="0"/>
  </r>
  <r>
    <n v="4538"/>
    <s v="random1251813"/>
    <s v="6169c3ca923005229694325b"/>
    <s v="Zr24Ga72H2O"/>
    <s v="mp-30685"/>
    <x v="325"/>
    <s v="*OH2"/>
    <s v="H2 O1"/>
    <n v="-0.81499999999999995"/>
    <n v="2"/>
    <n v="1"/>
    <n v="1"/>
    <n v="4.2000000000000003E-2"/>
    <x v="0"/>
  </r>
  <r>
    <n v="4539"/>
    <s v="random643353"/>
    <s v="6169c3cc923005229694327f"/>
    <s v="Y30Al18H2O"/>
    <s v="mp-1178742"/>
    <x v="93"/>
    <s v="*OH2"/>
    <s v="H2 O1"/>
    <n v="-2.9079999999999999"/>
    <n v="1"/>
    <n v="1"/>
    <n v="1"/>
    <n v="3.2000000000000001E-2"/>
    <x v="0"/>
  </r>
  <r>
    <n v="4540"/>
    <s v="random2112635"/>
    <s v="6169c3cd923005229694329d"/>
    <s v="Sb16H2S40O"/>
    <s v="mvc-15221"/>
    <x v="879"/>
    <s v="*OH2"/>
    <s v="H2 O1"/>
    <n v="-0.45"/>
    <n v="1"/>
    <n v="0"/>
    <n v="0"/>
    <n v="0.08"/>
    <x v="0"/>
  </r>
  <r>
    <n v="4541"/>
    <s v="random1370455"/>
    <s v="6169c3f096055b128676b16b"/>
    <s v="Si8H2Cl32O"/>
    <s v="mp-28391"/>
    <x v="2714"/>
    <s v="*OH2"/>
    <s v="H2 O1"/>
    <n v="-2.319"/>
    <n v="1"/>
    <n v="0"/>
    <n v="0"/>
    <n v="0.14699999999999999"/>
    <x v="0"/>
  </r>
  <r>
    <n v="4542"/>
    <s v="random1044663"/>
    <s v="6169c3f196055b128676b18d"/>
    <s v="Ti16Cu16Ni32H2O"/>
    <s v="mp-1079193"/>
    <x v="2715"/>
    <s v="*OH2"/>
    <s v="H2 O1"/>
    <n v="-0.01"/>
    <n v="0"/>
    <n v="1"/>
    <n v="0"/>
    <n v="0"/>
    <x v="0"/>
  </r>
  <r>
    <n v="4543"/>
    <s v="random643078"/>
    <s v="6169c3fd96055b128676b22d"/>
    <s v="K32H2Se80O"/>
    <s v="mp-18609"/>
    <x v="1632"/>
    <s v="*OH2"/>
    <s v="H2 O1"/>
    <n v="0.32600000000000001"/>
    <n v="1"/>
    <n v="0"/>
    <n v="0"/>
    <n v="0.05"/>
    <x v="0"/>
  </r>
  <r>
    <n v="4544"/>
    <s v="random488351"/>
    <s v="6169c40096055b128676b262"/>
    <s v="Ca48In16H2O"/>
    <s v="mp-20581"/>
    <x v="881"/>
    <s v="*OH2"/>
    <s v="H2 O1"/>
    <n v="-0.83599999999999997"/>
    <n v="2"/>
    <n v="1"/>
    <n v="1"/>
    <n v="6.2E-2"/>
    <x v="0"/>
  </r>
  <r>
    <n v="4545"/>
    <s v="random1848869"/>
    <s v="6169c40c92300522969434e9"/>
    <s v="Ca24Tl24H2O"/>
    <s v="mp-2861"/>
    <x v="481"/>
    <s v="*OH2"/>
    <s v="H2 O1"/>
    <n v="8.0000000000000002E-3"/>
    <n v="1"/>
    <n v="1"/>
    <n v="1"/>
    <n v="8.3000000000000004E-2"/>
    <x v="0"/>
  </r>
  <r>
    <n v="4546"/>
    <s v="random1645305"/>
    <s v="6169c413923005229694354a"/>
    <s v="Ti36Ag12H2S72O"/>
    <s v="mp-1217143"/>
    <x v="2716"/>
    <s v="*OH2"/>
    <s v="H2 O1"/>
    <n v="-1.903"/>
    <n v="2"/>
    <n v="1"/>
    <n v="1"/>
    <n v="0.153"/>
    <x v="0"/>
  </r>
  <r>
    <n v="4547"/>
    <s v="random2144041"/>
    <s v="6169c41b96055b128676b3a9"/>
    <s v="Bi24H2Pd72O"/>
    <s v="mp-30463"/>
    <x v="2363"/>
    <s v="*OH2"/>
    <s v="H2 O1"/>
    <n v="-6.4000000000000001E-2"/>
    <n v="1"/>
    <n v="0"/>
    <n v="2"/>
    <n v="8.5999999999999993E-2"/>
    <x v="0"/>
  </r>
  <r>
    <n v="4548"/>
    <s v="random1265174"/>
    <s v="6169c41c96055b128676b3af"/>
    <s v="Te8H2Se16O"/>
    <s v="mp-1217269"/>
    <x v="2717"/>
    <s v="*OH2"/>
    <s v="H2 O1"/>
    <n v="6.0000000000000001E-3"/>
    <n v="1"/>
    <n v="1"/>
    <n v="0"/>
    <n v="0.11899999999999999"/>
    <x v="0"/>
  </r>
  <r>
    <n v="4549"/>
    <s v="random1230837"/>
    <s v="6169c42196055b128676b3eb"/>
    <s v="H2Os16Se32O"/>
    <s v="mp-2480"/>
    <x v="111"/>
    <s v="*OH2"/>
    <s v="H2 O1"/>
    <n v="-0.04"/>
    <n v="2"/>
    <n v="1"/>
    <n v="1"/>
    <n v="9.2999999999999999E-2"/>
    <x v="0"/>
  </r>
  <r>
    <n v="4550"/>
    <s v="random2279457"/>
    <s v="6169c423923005229694365e"/>
    <s v="Fe40Si24H2O"/>
    <s v="mp-449"/>
    <x v="858"/>
    <s v="*OH2"/>
    <s v="H2 O1"/>
    <n v="-0.216"/>
    <n v="2"/>
    <n v="-1"/>
    <n v="2"/>
    <n v="1.2999999999999999E-2"/>
    <x v="0"/>
  </r>
  <r>
    <n v="4551"/>
    <s v="random1132236"/>
    <s v="6169c4249230052296943666"/>
    <s v="Ta72H2Ir24O"/>
    <s v="mp-1187196"/>
    <x v="2288"/>
    <s v="*OH2"/>
    <s v="H2 O1"/>
    <n v="-0.27200000000000002"/>
    <n v="2"/>
    <n v="1"/>
    <n v="0"/>
    <n v="4.2000000000000003E-2"/>
    <x v="0"/>
  </r>
  <r>
    <n v="4552"/>
    <s v="random597077"/>
    <s v="6169c4259230052296943683"/>
    <s v="Zn16Sn16As32H2O"/>
    <s v="mp-5190"/>
    <x v="2718"/>
    <s v="*OH2"/>
    <s v="H2 O1"/>
    <n v="-0.247"/>
    <n v="2"/>
    <n v="2"/>
    <n v="1"/>
    <n v="3.1E-2"/>
    <x v="0"/>
  </r>
  <r>
    <n v="4553"/>
    <s v="random1086562"/>
    <s v="6169c42992300522969436d0"/>
    <s v="Hf12Al32H2Os14O"/>
    <s v="mp-973769"/>
    <x v="2719"/>
    <s v="*OH2"/>
    <s v="H2 O1"/>
    <n v="-0.54600000000000004"/>
    <n v="1"/>
    <n v="0"/>
    <n v="0"/>
    <n v="0.14199999999999999"/>
    <x v="0"/>
  </r>
  <r>
    <n v="4554"/>
    <s v="random1026930"/>
    <s v="6169c44c96055b128676b55f"/>
    <s v="Nb48H2Pd12O"/>
    <s v="mp-1220401"/>
    <x v="2400"/>
    <s v="*OH2"/>
    <s v="H2 O1"/>
    <n v="-1.653"/>
    <n v="1"/>
    <n v="0"/>
    <n v="1"/>
    <n v="4.8000000000000001E-2"/>
    <x v="0"/>
  </r>
  <r>
    <n v="4555"/>
    <s v="random2178368"/>
    <s v="6169c44d96055b128676b571"/>
    <s v="Zr16As32H2O"/>
    <s v="mp-27606"/>
    <x v="1599"/>
    <s v="*OH2"/>
    <s v="H2 O1"/>
    <n v="-7.1999999999999995E-2"/>
    <n v="1"/>
    <n v="0"/>
    <n v="0"/>
    <n v="0"/>
    <x v="0"/>
  </r>
  <r>
    <n v="4556"/>
    <s v="random2081073"/>
    <s v="6169c45292300522969437ef"/>
    <s v="Ti24Tc12H2Pd12O"/>
    <s v="mp-865931"/>
    <x v="232"/>
    <s v="*OH2"/>
    <s v="H2 O1"/>
    <n v="-2.0150000000000001"/>
    <n v="1"/>
    <n v="1"/>
    <n v="1"/>
    <n v="4.2000000000000003E-2"/>
    <x v="0"/>
  </r>
  <r>
    <n v="4557"/>
    <s v="random1500922"/>
    <s v="6169c45396055b128676b5ca"/>
    <s v="Ca48Tl16H2O"/>
    <s v="mp-984744"/>
    <x v="668"/>
    <s v="*OH2"/>
    <s v="H2 O1"/>
    <n v="-2.6739999999999999"/>
    <n v="1"/>
    <n v="0"/>
    <n v="0"/>
    <n v="0.5"/>
    <x v="0"/>
  </r>
  <r>
    <n v="4558"/>
    <s v="random1736431"/>
    <s v="6169c45596055b128676b5e8"/>
    <s v="Ti32H2Pt32O"/>
    <s v="mp-998949"/>
    <x v="432"/>
    <s v="*OH2"/>
    <s v="H2 O1"/>
    <n v="-0.76300000000000001"/>
    <n v="2"/>
    <n v="2"/>
    <n v="1"/>
    <n v="6.4000000000000001E-2"/>
    <x v="0"/>
  </r>
  <r>
    <n v="4559"/>
    <s v="random975282"/>
    <s v="6169c45996055b128676b613"/>
    <s v="Fe24H2S48O"/>
    <s v="mp-1522"/>
    <x v="954"/>
    <s v="*OH2"/>
    <s v="H2 O1"/>
    <n v="-2.5550000000000002"/>
    <n v="0"/>
    <n v="0"/>
    <n v="1"/>
    <n v="6.2E-2"/>
    <x v="0"/>
  </r>
  <r>
    <n v="4560"/>
    <s v="random1959044"/>
    <s v="6169c46592300522969438ca"/>
    <s v="H2Pt24Cl48O"/>
    <s v="mp-1219748"/>
    <x v="2720"/>
    <s v="*OH2"/>
    <s v="H2 O1"/>
    <n v="-5.8999999999999997E-2"/>
    <n v="1"/>
    <n v="0"/>
    <n v="-2"/>
    <n v="3.6999999999999998E-2"/>
    <x v="0"/>
  </r>
  <r>
    <n v="4561"/>
    <s v="random1383998"/>
    <s v="6169c47c96055b128676b808"/>
    <s v="Si56Tc32H2O"/>
    <s v="mp-1203760"/>
    <x v="128"/>
    <s v="*OH2"/>
    <s v="H2 O1"/>
    <n v="-0.52"/>
    <n v="1"/>
    <n v="1"/>
    <n v="2"/>
    <n v="8.7999999999999995E-2"/>
    <x v="0"/>
  </r>
  <r>
    <n v="4562"/>
    <s v="random1804092"/>
    <s v="6169c47e96055b128676b826"/>
    <s v="Na24H2O"/>
    <s v="mp-974920"/>
    <x v="440"/>
    <s v="*OH2"/>
    <s v="H2 O1"/>
    <n v="-0.17699999999999999"/>
    <n v="1"/>
    <n v="0"/>
    <n v="0"/>
    <n v="0.25"/>
    <x v="0"/>
  </r>
  <r>
    <n v="4563"/>
    <s v="random1695254"/>
    <s v="6169c49196055b128676b8f8"/>
    <s v="Co24As48H2O"/>
    <s v="mp-1018672"/>
    <x v="683"/>
    <s v="*OH2"/>
    <s v="H2 O1"/>
    <n v="-3.2000000000000001E-2"/>
    <n v="2"/>
    <n v="1"/>
    <n v="2"/>
    <n v="0.14599999999999999"/>
    <x v="0"/>
  </r>
  <r>
    <n v="4564"/>
    <s v="random1527584"/>
    <s v="6169c49392300522969439ac"/>
    <s v="Ca9Ti18H2S36O"/>
    <s v="mp-1227354"/>
    <x v="2721"/>
    <s v="*OH2"/>
    <s v="H2 O1"/>
    <n v="-2.3260000000000001"/>
    <n v="1"/>
    <n v="0"/>
    <n v="-2"/>
    <n v="8.5999999999999993E-2"/>
    <x v="0"/>
  </r>
  <r>
    <n v="4565"/>
    <s v="random2193137"/>
    <s v="6169c49d9230052296943a00"/>
    <s v="Ta72H38O"/>
    <s v="mp-632311"/>
    <x v="2466"/>
    <s v="*OH2"/>
    <s v="H2 O1"/>
    <n v="-0.97"/>
    <n v="1"/>
    <n v="0"/>
    <n v="2"/>
    <n v="0.253"/>
    <x v="0"/>
  </r>
  <r>
    <n v="4566"/>
    <s v="random1893654"/>
    <s v="6169c49e96055b128676b98d"/>
    <s v="Ca80Ag48H2O"/>
    <s v="mp-31172"/>
    <x v="718"/>
    <s v="*OH2"/>
    <s v="H2 O1"/>
    <n v="-0.65400000000000003"/>
    <n v="2"/>
    <n v="2"/>
    <n v="1"/>
    <n v="5.5E-2"/>
    <x v="0"/>
  </r>
  <r>
    <n v="4567"/>
    <s v="random2080658"/>
    <s v="6169c49f9230052296943a1b"/>
    <s v="Sc20H2Ir60O"/>
    <s v="mp-12593"/>
    <x v="646"/>
    <s v="*OH2"/>
    <s v="H2 O1"/>
    <n v="-0.55500000000000005"/>
    <n v="2"/>
    <n v="2"/>
    <n v="1"/>
    <n v="0.05"/>
    <x v="0"/>
  </r>
  <r>
    <n v="4568"/>
    <s v="random1878553"/>
    <s v="6169c4a196055b128676b9c4"/>
    <s v="Cr24H2Cl48O"/>
    <s v="mp-22857"/>
    <x v="2722"/>
    <s v="*OH2"/>
    <s v="H2 O1"/>
    <n v="-6.8000000000000005E-2"/>
    <n v="0"/>
    <n v="2"/>
    <n v="1"/>
    <n v="1.6E-2"/>
    <x v="0"/>
  </r>
  <r>
    <n v="4569"/>
    <s v="random1965337"/>
    <s v="6169c4ab96055b128676ba72"/>
    <s v="Zr32Ge64H2O"/>
    <s v="mp-2430"/>
    <x v="303"/>
    <s v="*OH2"/>
    <s v="H2 O1"/>
    <n v="-0.502"/>
    <n v="1"/>
    <n v="2"/>
    <n v="1"/>
    <n v="0"/>
    <x v="0"/>
  </r>
  <r>
    <n v="4570"/>
    <s v="random874285"/>
    <s v="6169c5fe9230052296943b95"/>
    <s v="Ti16Cr32Si40H2O"/>
    <s v="mp-1208248"/>
    <x v="2404"/>
    <s v="*OH2"/>
    <s v="H2 O1"/>
    <n v="-0.54500000000000004"/>
    <n v="0"/>
    <n v="1"/>
    <n v="1"/>
    <n v="0.45100000000000001"/>
    <x v="0"/>
  </r>
  <r>
    <n v="4571"/>
    <s v="random2208234"/>
    <s v="6169c60196055b128676baf2"/>
    <s v="Ta24Fe28H2O"/>
    <s v="mp-1104956"/>
    <x v="2357"/>
    <s v="*OH2"/>
    <s v="H2 O1"/>
    <n v="-0.65700000000000003"/>
    <n v="1"/>
    <n v="0"/>
    <n v="1"/>
    <n v="0.375"/>
    <x v="0"/>
  </r>
  <r>
    <n v="4572"/>
    <s v="random2107659"/>
    <s v="6169c6069230052296943bdd"/>
    <s v="Ca54H2N36O"/>
    <s v="mp-568172"/>
    <x v="2535"/>
    <s v="*OH2"/>
    <s v="H2 O1"/>
    <n v="-2.218"/>
    <n v="0"/>
    <n v="0"/>
    <n v="1"/>
    <n v="0.35899999999999999"/>
    <x v="0"/>
  </r>
  <r>
    <n v="4573"/>
    <s v="random1797263"/>
    <s v="6169c6079230052296943bf5"/>
    <s v="Ge12H2Pt36O"/>
    <s v="mp-16315"/>
    <x v="2063"/>
    <s v="*OH2"/>
    <s v="H2 O1"/>
    <n v="-5.7000000000000002E-2"/>
    <n v="2"/>
    <n v="1"/>
    <n v="0"/>
    <n v="1.4E-2"/>
    <x v="0"/>
  </r>
  <r>
    <n v="4574"/>
    <s v="random436352"/>
    <s v="6169c60896055b128676bb93"/>
    <s v="Ga16H2Pt48O"/>
    <s v="mp-1078666"/>
    <x v="2723"/>
    <s v="*OH2"/>
    <s v="H2 O1"/>
    <n v="-5.5E-2"/>
    <n v="2"/>
    <n v="1"/>
    <n v="1"/>
    <n v="0.03"/>
    <x v="0"/>
  </r>
  <r>
    <n v="4575"/>
    <s v="random579501"/>
    <s v="6169c6169230052296943c40"/>
    <s v="Zr12In36H2O"/>
    <s v="mp-570578"/>
    <x v="608"/>
    <s v="*OH2"/>
    <s v="H2 O1"/>
    <n v="-4.5999999999999999E-2"/>
    <n v="2"/>
    <n v="1"/>
    <n v="1"/>
    <n v="0.125"/>
    <x v="0"/>
  </r>
  <r>
    <n v="4576"/>
    <s v="random1825440"/>
    <s v="6169c62996055b128676bcdb"/>
    <s v="Ti9H2S18O"/>
    <s v="mp-558110"/>
    <x v="545"/>
    <s v="*OH2"/>
    <s v="H2 O1"/>
    <n v="-0.504"/>
    <n v="2"/>
    <n v="1"/>
    <n v="1"/>
    <n v="6.5000000000000002E-2"/>
    <x v="0"/>
  </r>
  <r>
    <n v="4577"/>
    <s v="random624143"/>
    <s v="6169c62d96055b128676bd2c"/>
    <s v="Nb12H2Ir8Se40O"/>
    <s v="mp-1220701"/>
    <x v="2724"/>
    <s v="*OH2"/>
    <s v="H2 O1"/>
    <n v="0.28199999999999997"/>
    <n v="1"/>
    <n v="0"/>
    <n v="1"/>
    <n v="0.14000000000000001"/>
    <x v="0"/>
  </r>
  <r>
    <n v="4578"/>
    <s v="random1684325"/>
    <s v="6169c63696055b128676bdd7"/>
    <s v="Y8Ge16H2Pt16O"/>
    <s v="mp-1084838"/>
    <x v="1720"/>
    <s v="*OH2"/>
    <s v="H2 O1"/>
    <n v="-1.083"/>
    <n v="1"/>
    <n v="0"/>
    <n v="1"/>
    <n v="0.254"/>
    <x v="0"/>
  </r>
  <r>
    <n v="4579"/>
    <s v="random446814"/>
    <s v="6169c63796055b128676bdf1"/>
    <s v="Al24H2Pd40O"/>
    <s v="mp-16523"/>
    <x v="806"/>
    <s v="*OH2"/>
    <s v="H2 O1"/>
    <n v="-0.48099999999999998"/>
    <n v="2"/>
    <n v="1"/>
    <n v="1"/>
    <n v="0.20699999999999999"/>
    <x v="0"/>
  </r>
  <r>
    <n v="4580"/>
    <s v="random551292"/>
    <s v="6169c64d96055b128676be6b"/>
    <s v="Al40Cu40H2O"/>
    <s v="mp-2500"/>
    <x v="1258"/>
    <s v="*OH2"/>
    <s v="H2 O1"/>
    <n v="-0.77300000000000002"/>
    <n v="1"/>
    <n v="1"/>
    <n v="-1"/>
    <n v="0.18"/>
    <x v="0"/>
  </r>
  <r>
    <n v="4581"/>
    <s v="random2063021"/>
    <s v="6169c64d96055b128676be76"/>
    <s v="Ni12As24H2Rh36O"/>
    <s v="mp-1220148"/>
    <x v="2725"/>
    <s v="*OH2"/>
    <s v="H2 O1"/>
    <n v="-0.29799999999999999"/>
    <n v="2"/>
    <n v="1"/>
    <n v="2"/>
    <n v="0.27400000000000002"/>
    <x v="0"/>
  </r>
  <r>
    <n v="4582"/>
    <s v="random800219"/>
    <s v="6169c65096055b128676bebd"/>
    <s v="Ga80H2Pt16O"/>
    <s v="mp-1199016"/>
    <x v="2726"/>
    <s v="*OH2"/>
    <s v="H2 O1"/>
    <n v="-0.25700000000000001"/>
    <n v="0"/>
    <n v="1"/>
    <n v="1"/>
    <n v="0.5"/>
    <x v="0"/>
  </r>
  <r>
    <n v="4583"/>
    <s v="random646426"/>
    <s v="6169c65296055b128676bf07"/>
    <s v="Mn12Ni12Te24H2O"/>
    <s v="mp-1221364"/>
    <x v="2727"/>
    <s v="*OH2"/>
    <s v="H2 O1"/>
    <n v="-1.4E-2"/>
    <n v="2"/>
    <n v="1"/>
    <n v="0"/>
    <n v="5.6000000000000001E-2"/>
    <x v="0"/>
  </r>
  <r>
    <n v="4584"/>
    <s v="random2198659"/>
    <s v="6169c6839230052296943d4a"/>
    <s v="Ta64Ni32H2O"/>
    <s v="mp-1867"/>
    <x v="867"/>
    <s v="*OH2"/>
    <s v="H2 O1"/>
    <n v="-0.67"/>
    <n v="2"/>
    <n v="1"/>
    <n v="2"/>
    <n v="6.3E-2"/>
    <x v="0"/>
  </r>
  <r>
    <n v="4585"/>
    <s v="random1436522"/>
    <s v="6169c6869230052296943d89"/>
    <s v="Sn24H2Se24O"/>
    <s v="mp-691"/>
    <x v="352"/>
    <s v="*OH2"/>
    <s v="H2 O1"/>
    <n v="-0.128"/>
    <n v="1"/>
    <n v="2"/>
    <n v="1"/>
    <n v="0.13200000000000001"/>
    <x v="0"/>
  </r>
  <r>
    <n v="4586"/>
    <s v="random631398"/>
    <s v="6169c6879230052296943da4"/>
    <s v="Y16Si16H2Rh16O"/>
    <s v="mp-19728"/>
    <x v="1532"/>
    <s v="*OH2"/>
    <s v="H2 O1"/>
    <n v="-0.65400000000000003"/>
    <n v="1"/>
    <n v="0"/>
    <n v="1"/>
    <n v="0.19"/>
    <x v="0"/>
  </r>
  <r>
    <n v="4587"/>
    <s v="random854684"/>
    <s v="6169c6a296055b128676c19b"/>
    <s v="Zr32Ga64H2O"/>
    <s v="mp-30683"/>
    <x v="2227"/>
    <s v="*OH2"/>
    <s v="H2 O1"/>
    <n v="-0.56499999999999995"/>
    <n v="0"/>
    <n v="1"/>
    <n v="2"/>
    <n v="4.4999999999999998E-2"/>
    <x v="0"/>
  </r>
  <r>
    <n v="4588"/>
    <s v="random1528796"/>
    <s v="6169c6b296055b128676c22e"/>
    <s v="Hg16H2Cl16O"/>
    <s v="mp-22897"/>
    <x v="2728"/>
    <s v="*OH2"/>
    <s v="H2 O1"/>
    <n v="8.1000000000000003E-2"/>
    <n v="1"/>
    <n v="0"/>
    <n v="0"/>
    <n v="0.25"/>
    <x v="0"/>
  </r>
  <r>
    <n v="4589"/>
    <s v="random1564207"/>
    <s v="6169c6b496055b128676c252"/>
    <s v="Cs8Hg16H2O"/>
    <s v="mp-574379"/>
    <x v="2729"/>
    <s v="*OH2"/>
    <s v="H2 O1"/>
    <n v="-0.152"/>
    <n v="0"/>
    <n v="0"/>
    <n v="1"/>
    <n v="0.25"/>
    <x v="0"/>
  </r>
  <r>
    <n v="4590"/>
    <s v="random1669461"/>
    <s v="6169c6b996055b128676c2a6"/>
    <s v="Ti16Nb16Fe64H2O"/>
    <s v="mp-1216848"/>
    <x v="261"/>
    <s v="*OH2"/>
    <s v="H2 O1"/>
    <n v="-0.29199999999999998"/>
    <n v="2"/>
    <n v="0"/>
    <n v="1"/>
    <n v="8.5999999999999993E-2"/>
    <x v="0"/>
  </r>
  <r>
    <n v="4591"/>
    <s v="random610143"/>
    <s v="6169c6c69230052296943fe6"/>
    <s v="Na36Cd12H2O"/>
    <s v="mp-1186024"/>
    <x v="231"/>
    <s v="*OH2"/>
    <s v="H2 O1"/>
    <n v="-0.26"/>
    <n v="1"/>
    <n v="1"/>
    <n v="1"/>
    <n v="4.2000000000000003E-2"/>
    <x v="0"/>
  </r>
  <r>
    <n v="4592"/>
    <s v="random2161785"/>
    <s v="6169c6d5923005229694406c"/>
    <s v="Ga16Hg8H2S32O"/>
    <s v="mp-4809"/>
    <x v="2730"/>
    <s v="*OH2"/>
    <s v="H2 O1"/>
    <n v="-0.74"/>
    <n v="0"/>
    <n v="0"/>
    <n v="1"/>
    <n v="0.193"/>
    <x v="0"/>
  </r>
  <r>
    <n v="4593"/>
    <s v="random1370671"/>
    <s v="6169c6ed92300522969441dd"/>
    <s v="Te72H2Pt48O"/>
    <s v="mp-570562"/>
    <x v="1758"/>
    <s v="*OH2"/>
    <s v="H2 O1"/>
    <n v="-5.6000000000000001E-2"/>
    <n v="1"/>
    <n v="0"/>
    <n v="-2"/>
    <n v="7.8E-2"/>
    <x v="0"/>
  </r>
  <r>
    <n v="4594"/>
    <s v="random624212"/>
    <s v="6169c6fb923005229694427c"/>
    <s v="Sr16Zn80H2O"/>
    <s v="mp-1435"/>
    <x v="1947"/>
    <s v="*OH2"/>
    <s v="H2 O1"/>
    <n v="-0.13600000000000001"/>
    <n v="0"/>
    <n v="1"/>
    <n v="1"/>
    <n v="6.4000000000000001E-2"/>
    <x v="0"/>
  </r>
  <r>
    <n v="4595"/>
    <s v="random1182904"/>
    <s v="6169c74196055b128676c869"/>
    <s v="Zr12Te36H2O"/>
    <s v="mp-2089"/>
    <x v="297"/>
    <s v="*OH2"/>
    <s v="H2 O1"/>
    <n v="0.52100000000000002"/>
    <n v="1"/>
    <n v="0"/>
    <n v="1"/>
    <n v="0.10199999999999999"/>
    <x v="0"/>
  </r>
  <r>
    <n v="4596"/>
    <s v="random1598972"/>
    <s v="6169c8a9923005229694452c"/>
    <s v="Co18As36H2O"/>
    <s v="mp-1018672"/>
    <x v="683"/>
    <s v="*OH2"/>
    <s v="H2 O1"/>
    <n v="-1.4"/>
    <n v="0"/>
    <n v="1"/>
    <n v="2"/>
    <n v="6.0000000000000001E-3"/>
    <x v="0"/>
  </r>
  <r>
    <n v="4597"/>
    <s v="random668005"/>
    <s v="6169c8aa9230052296944535"/>
    <s v="V20Si20Tc40H2O"/>
    <s v="mp-865472"/>
    <x v="2731"/>
    <s v="*OH2"/>
    <s v="H2 O1"/>
    <n v="-1.173"/>
    <n v="2"/>
    <n v="2"/>
    <n v="1"/>
    <n v="2.5000000000000001E-2"/>
    <x v="0"/>
  </r>
  <r>
    <n v="4598"/>
    <s v="random1003937"/>
    <s v="6169c8b292300522969445ff"/>
    <s v="Fe64Si64H2O"/>
    <s v="mp-871"/>
    <x v="2078"/>
    <s v="*OH2"/>
    <s v="H2 O1"/>
    <n v="-0.38200000000000001"/>
    <n v="2"/>
    <n v="1"/>
    <n v="1"/>
    <n v="6.0000000000000001E-3"/>
    <x v="0"/>
  </r>
  <r>
    <n v="4599"/>
    <s v="random1766911"/>
    <s v="6169c8d19230052296944759"/>
    <s v="Cr16Ni16Sb32H2O"/>
    <s v="mp-1226212"/>
    <x v="2732"/>
    <s v="*OH2"/>
    <s v="H2 O1"/>
    <n v="-9.6000000000000002E-2"/>
    <n v="1"/>
    <n v="1"/>
    <n v="1"/>
    <n v="6.7000000000000004E-2"/>
    <x v="0"/>
  </r>
  <r>
    <n v="4600"/>
    <s v="random1902029"/>
    <s v="6169c8ec96055b128676caf5"/>
    <s v="Zr48Bi80H2O"/>
    <s v="mp-1207419"/>
    <x v="2733"/>
    <s v="*OH2"/>
    <s v="H2 O1"/>
    <n v="-0.45300000000000001"/>
    <n v="1"/>
    <n v="1"/>
    <n v="2"/>
    <n v="5.0000000000000001E-3"/>
    <x v="0"/>
  </r>
  <r>
    <n v="4601"/>
    <s v="random2243194"/>
    <s v="6169c8f592300522969448d9"/>
    <s v="Si80H2O"/>
    <s v="mp-165"/>
    <x v="679"/>
    <s v="*OH2"/>
    <s v="H2 O1"/>
    <n v="-4.1000000000000002E-2"/>
    <n v="2"/>
    <n v="-1"/>
    <n v="2"/>
    <n v="0.2"/>
    <x v="0"/>
  </r>
  <r>
    <n v="4602"/>
    <s v="random1149882"/>
    <s v="6169c9059230052296944954"/>
    <s v="V24Ga60H2O"/>
    <s v="mp-1104275"/>
    <x v="885"/>
    <s v="*OH2"/>
    <s v="H2 O1"/>
    <n v="-8.1000000000000003E-2"/>
    <n v="2"/>
    <n v="1"/>
    <n v="2"/>
    <n v="0.11700000000000001"/>
    <x v="0"/>
  </r>
  <r>
    <n v="4603"/>
    <s v="random2410984"/>
    <s v="6169c90b92300522969449ef"/>
    <s v="Sc24Tc48H2O"/>
    <s v="mp-1101860"/>
    <x v="1463"/>
    <s v="*OH2"/>
    <s v="H2 O1"/>
    <n v="-2.5619999999999998"/>
    <n v="2"/>
    <n v="1"/>
    <n v="2"/>
    <n v="0.16700000000000001"/>
    <x v="0"/>
  </r>
  <r>
    <n v="4604"/>
    <s v="random2179760"/>
    <s v="6169c90d9230052296944a24"/>
    <s v="Y32Co16Si32H2O"/>
    <s v="mp-1206296"/>
    <x v="2734"/>
    <s v="*OH2"/>
    <s v="H2 O1"/>
    <n v="-1.6879999999999999"/>
    <n v="1"/>
    <n v="2"/>
    <n v="0"/>
    <n v="0.214"/>
    <x v="0"/>
  </r>
  <r>
    <n v="4605"/>
    <s v="random1150795"/>
    <s v="6169c9159230052296944aa8"/>
    <s v="H2Pd16Pb32O"/>
    <s v="mp-20599"/>
    <x v="782"/>
    <s v="*OH2"/>
    <s v="H2 O1"/>
    <n v="-3.2000000000000001E-2"/>
    <n v="2"/>
    <n v="1"/>
    <n v="1"/>
    <n v="1.9E-2"/>
    <x v="0"/>
  </r>
  <r>
    <n v="4606"/>
    <s v="random1759630"/>
    <s v="6169c9179230052296944ac2"/>
    <s v="Re48H2Os16O"/>
    <s v="mp-867264"/>
    <x v="1578"/>
    <s v="*OH2"/>
    <s v="H2 O1"/>
    <n v="-1.2E-2"/>
    <n v="1"/>
    <n v="0"/>
    <n v="0"/>
    <n v="0.5"/>
    <x v="0"/>
  </r>
  <r>
    <n v="4607"/>
    <s v="random1666688"/>
    <s v="6169c9189230052296944acb"/>
    <s v="Ge96H2Ru64O"/>
    <s v="mp-21945"/>
    <x v="2735"/>
    <s v="*OH2"/>
    <s v="H2 O1"/>
    <n v="-5.1999999999999998E-2"/>
    <n v="2"/>
    <n v="1"/>
    <n v="1"/>
    <n v="0.125"/>
    <x v="0"/>
  </r>
  <r>
    <n v="4608"/>
    <s v="random2250152"/>
    <s v="6169c92996055b128676cca2"/>
    <s v="Sb12H2Pt84O"/>
    <s v="mp-1030"/>
    <x v="697"/>
    <s v="*OH2"/>
    <s v="H2 O1"/>
    <n v="-1.7999999999999999E-2"/>
    <n v="1"/>
    <n v="1"/>
    <n v="1"/>
    <n v="8.3000000000000004E-2"/>
    <x v="0"/>
  </r>
  <r>
    <n v="4609"/>
    <s v="random2447121"/>
    <s v="6169c9329230052296944c69"/>
    <s v="H2Pb64O"/>
    <s v="mp-1186444"/>
    <x v="265"/>
    <s v="*OH2"/>
    <s v="H2 O1"/>
    <n v="-3.5000000000000003E-2"/>
    <n v="2"/>
    <n v="2"/>
    <n v="1"/>
    <n v="3.1E-2"/>
    <x v="0"/>
  </r>
  <r>
    <n v="4610"/>
    <s v="random591848"/>
    <s v="6169c93996055b128676cd22"/>
    <s v="In48H2S56O"/>
    <s v="mp-555853"/>
    <x v="1756"/>
    <s v="*OH2"/>
    <s v="H2 O1"/>
    <n v="-0.377"/>
    <n v="2"/>
    <n v="2"/>
    <n v="-1"/>
    <n v="4.2000000000000003E-2"/>
    <x v="0"/>
  </r>
  <r>
    <n v="4611"/>
    <s v="random1845227"/>
    <s v="6169c93a96055b128676cd3d"/>
    <s v="Mn36Cr12As48H2O"/>
    <s v="mp-1221789"/>
    <x v="1407"/>
    <s v="*OH2"/>
    <s v="H2 O1"/>
    <n v="-9.6000000000000002E-2"/>
    <n v="1"/>
    <n v="0"/>
    <n v="0"/>
    <n v="0.40100000000000002"/>
    <x v="0"/>
  </r>
  <r>
    <n v="4612"/>
    <s v="random2068619"/>
    <s v="6169c94c9230052296944d9b"/>
    <s v="Nb80Ge64H2O"/>
    <s v="mp-21681"/>
    <x v="418"/>
    <s v="*OH2"/>
    <s v="H2 O1"/>
    <n v="-0.311"/>
    <n v="2"/>
    <n v="2"/>
    <n v="1"/>
    <n v="0.03"/>
    <x v="0"/>
  </r>
  <r>
    <n v="4613"/>
    <s v="random2050049"/>
    <s v="6169c95196055b128676ce22"/>
    <s v="Ti32H2Ir16W16O"/>
    <s v="mp-972337"/>
    <x v="2736"/>
    <s v="*OH2"/>
    <s v="H2 O1"/>
    <n v="-0.59899999999999998"/>
    <n v="2"/>
    <n v="1"/>
    <n v="1"/>
    <n v="6.2E-2"/>
    <x v="0"/>
  </r>
  <r>
    <n v="4614"/>
    <s v="random2224246"/>
    <s v="6169c95296055b128676ce2b"/>
    <s v="Ti48Re24H2Pt24O"/>
    <s v="mp-865877"/>
    <x v="2737"/>
    <s v="*OH2"/>
    <s v="H2 O1"/>
    <n v="-0.32100000000000001"/>
    <n v="2"/>
    <n v="1"/>
    <n v="0"/>
    <n v="4.2000000000000003E-2"/>
    <x v="0"/>
  </r>
  <r>
    <n v="4615"/>
    <s v="random1571152"/>
    <s v="6169c95f96055b128676ce88"/>
    <s v="Hf12Ga12Ni24H2O"/>
    <s v="mp-3498"/>
    <x v="2738"/>
    <s v="*OH2"/>
    <s v="H2 O1"/>
    <n v="-1.0999999999999999E-2"/>
    <n v="1"/>
    <n v="1"/>
    <n v="1"/>
    <n v="4.2000000000000003E-2"/>
    <x v="0"/>
  </r>
  <r>
    <n v="4616"/>
    <s v="random1195343"/>
    <s v="6169c96396055b128676ceac"/>
    <s v="Nb36H2N36O"/>
    <s v="mp-2634"/>
    <x v="1062"/>
    <s v="*OH2"/>
    <s v="H2 O1"/>
    <n v="-1.369"/>
    <n v="1"/>
    <n v="0"/>
    <n v="2"/>
    <n v="5.6000000000000001E-2"/>
    <x v="0"/>
  </r>
  <r>
    <n v="4617"/>
    <s v="random539924"/>
    <s v="6169c96b96055b128676cf0b"/>
    <s v="Si8Sb8H2Pt40O"/>
    <s v="mp-1025366"/>
    <x v="2739"/>
    <s v="*OH2"/>
    <s v="H2 O1"/>
    <n v="-0.08"/>
    <n v="1"/>
    <n v="1"/>
    <n v="1"/>
    <n v="0.17499999999999999"/>
    <x v="0"/>
  </r>
  <r>
    <n v="4618"/>
    <s v="random1689623"/>
    <s v="6169c97b96055b128676d017"/>
    <s v="Zn8Ga16Te32H2O"/>
    <s v="mp-15777"/>
    <x v="2740"/>
    <s v="*OH2"/>
    <s v="H2 O1"/>
    <n v="-0.503"/>
    <n v="1"/>
    <n v="1"/>
    <n v="2"/>
    <n v="0.183"/>
    <x v="0"/>
  </r>
  <r>
    <n v="4619"/>
    <s v="random2109970"/>
    <s v="6169c9899230052296944fab"/>
    <s v="H2Pd72S24O"/>
    <s v="mp-558378"/>
    <x v="2626"/>
    <s v="*OH2"/>
    <s v="H2 O1"/>
    <n v="-9.9000000000000005E-2"/>
    <n v="0"/>
    <n v="2"/>
    <n v="1"/>
    <n v="2.4E-2"/>
    <x v="0"/>
  </r>
  <r>
    <n v="4620"/>
    <s v="random1852716"/>
    <s v="6169c98b96055b128676d0fb"/>
    <s v="Nb32Ni64H2O"/>
    <s v="mp-1191285"/>
    <x v="2741"/>
    <s v="*OH2"/>
    <s v="H2 O1"/>
    <n v="-0.59299999999999997"/>
    <n v="2"/>
    <n v="-1"/>
    <n v="2"/>
    <n v="0.20200000000000001"/>
    <x v="0"/>
  </r>
  <r>
    <n v="4621"/>
    <s v="random1027368"/>
    <s v="6169c9929230052296945047"/>
    <s v="Tl24H2Pd24Pb24O"/>
    <s v="mp-1216566"/>
    <x v="528"/>
    <s v="*OH2"/>
    <s v="H2 O1"/>
    <n v="-8.8999999999999996E-2"/>
    <n v="1"/>
    <n v="1"/>
    <n v="1"/>
    <n v="6.9000000000000006E-2"/>
    <x v="0"/>
  </r>
  <r>
    <n v="4622"/>
    <s v="random1623392"/>
    <s v="6169c99c96055b128676d17f"/>
    <s v="Sc20H2Pd60O"/>
    <s v="mp-2677"/>
    <x v="2742"/>
    <s v="*OH2"/>
    <s v="H2 O1"/>
    <n v="-0.109"/>
    <n v="2"/>
    <n v="2"/>
    <n v="1"/>
    <n v="0.05"/>
    <x v="0"/>
  </r>
  <r>
    <n v="4623"/>
    <s v="random2175400"/>
    <s v="6169c9a392300522969450be"/>
    <s v="Bi16H2Se12O"/>
    <s v="mp-27607"/>
    <x v="2743"/>
    <s v="*OH2"/>
    <s v="H2 O1"/>
    <n v="-3.9E-2"/>
    <n v="1"/>
    <n v="0"/>
    <n v="-2"/>
    <n v="8.4000000000000005E-2"/>
    <x v="0"/>
  </r>
  <r>
    <n v="4624"/>
    <s v="random1026693"/>
    <s v="6169c9a396055b128676d1ee"/>
    <s v="H2Pb24Au48O"/>
    <s v="mp-19871"/>
    <x v="1698"/>
    <s v="*OH2"/>
    <s v="H2 O1"/>
    <n v="-0.83399999999999996"/>
    <n v="1"/>
    <n v="1"/>
    <n v="1"/>
    <n v="0.104"/>
    <x v="0"/>
  </r>
  <r>
    <n v="4625"/>
    <s v="random1369037"/>
    <s v="6169c9ad96055b128676d27e"/>
    <s v="Ti48Tc24Ni24H2O"/>
    <s v="mp-865878"/>
    <x v="2652"/>
    <s v="*OH2"/>
    <s v="H2 O1"/>
    <n v="-0.77200000000000002"/>
    <n v="2"/>
    <n v="1"/>
    <n v="0"/>
    <n v="4.2000000000000003E-2"/>
    <x v="0"/>
  </r>
  <r>
    <n v="4626"/>
    <s v="random1980156"/>
    <s v="6169c9b192300522969451a6"/>
    <s v="Al20Zn20H2Ir40O"/>
    <s v="mp-862705"/>
    <x v="1559"/>
    <s v="*OH2"/>
    <s v="H2 O1"/>
    <n v="-0.33200000000000002"/>
    <n v="2"/>
    <n v="2"/>
    <n v="1"/>
    <n v="2.5000000000000001E-2"/>
    <x v="0"/>
  </r>
  <r>
    <n v="4627"/>
    <s v="random1873847"/>
    <s v="6169c9bb9230052296945224"/>
    <s v="Na72H2O"/>
    <s v="mp-982370"/>
    <x v="440"/>
    <s v="*OH2"/>
    <s v="H2 O1"/>
    <n v="-0.33900000000000002"/>
    <n v="2"/>
    <n v="0"/>
    <n v="1"/>
    <n v="2.1000000000000001E-2"/>
    <x v="0"/>
  </r>
  <r>
    <n v="4628"/>
    <s v="random2267820"/>
    <s v="6169caf496055b128676d2bd"/>
    <s v="Zn16Cu48H2O"/>
    <s v="mp-1215518"/>
    <x v="207"/>
    <s v="*OH2"/>
    <s v="H2 O1"/>
    <n v="-4.2000000000000003E-2"/>
    <n v="1"/>
    <n v="0"/>
    <n v="1"/>
    <n v="0.873"/>
    <x v="0"/>
  </r>
  <r>
    <n v="4629"/>
    <s v="random1430797"/>
    <s v="6169cafa96055b128676d34e"/>
    <s v="V48H26O"/>
    <s v="mp-642644"/>
    <x v="878"/>
    <s v="*OH2"/>
    <s v="H2 O1"/>
    <n v="-2.887"/>
    <n v="2"/>
    <n v="2"/>
    <n v="-1"/>
    <n v="0.125"/>
    <x v="0"/>
  </r>
  <r>
    <n v="4630"/>
    <s v="random1826470"/>
    <s v="6169cafc96055b128676d384"/>
    <s v="Ge72H2Pt48O"/>
    <s v="mp-571640"/>
    <x v="965"/>
    <s v="*OH2"/>
    <s v="H2 O1"/>
    <n v="0.188"/>
    <n v="1"/>
    <n v="2"/>
    <n v="2"/>
    <n v="0.16700000000000001"/>
    <x v="0"/>
  </r>
  <r>
    <n v="4631"/>
    <s v="random1889687"/>
    <s v="6169cafd96055b128676d393"/>
    <s v="P32H2S48O"/>
    <s v="mp-1147714"/>
    <x v="600"/>
    <s v="*OH2"/>
    <s v="H2 O1"/>
    <n v="-0.34100000000000003"/>
    <n v="2"/>
    <n v="2"/>
    <n v="-1"/>
    <n v="0.14099999999999999"/>
    <x v="0"/>
  </r>
  <r>
    <n v="4632"/>
    <s v="random1175988"/>
    <s v="6169caff96055b128676d3ca"/>
    <s v="Al18H2Pt54O"/>
    <s v="mp-1079182"/>
    <x v="1251"/>
    <s v="*OH2"/>
    <s v="H2 O1"/>
    <n v="0.28100000000000003"/>
    <n v="2"/>
    <n v="1"/>
    <n v="0"/>
    <n v="3.9E-2"/>
    <x v="0"/>
  </r>
  <r>
    <n v="4633"/>
    <s v="random492174"/>
    <s v="6169cb0396055b128676d431"/>
    <s v="Ga48H2O"/>
    <s v="mp-140"/>
    <x v="1293"/>
    <s v="*OH2"/>
    <s v="H2 O1"/>
    <n v="-0.16200000000000001"/>
    <n v="1"/>
    <n v="1"/>
    <n v="1"/>
    <n v="0.125"/>
    <x v="0"/>
  </r>
  <r>
    <n v="4634"/>
    <s v="random496742"/>
    <s v="6169cb139230052296945353"/>
    <s v="Nb72Al24H2C48O"/>
    <s v="mp-996161"/>
    <x v="2744"/>
    <s v="*OH2"/>
    <s v="H2 O1"/>
    <n v="0.35599999999999998"/>
    <n v="2"/>
    <n v="-1"/>
    <n v="2"/>
    <n v="0.192"/>
    <x v="0"/>
  </r>
  <r>
    <n v="4635"/>
    <s v="random800740"/>
    <s v="6169cb1896055b128676d50c"/>
    <s v="K12Cu36Te24H2O"/>
    <s v="mp-541622"/>
    <x v="2745"/>
    <s v="*OH2"/>
    <s v="H2 O1"/>
    <n v="-0.52600000000000002"/>
    <n v="0"/>
    <n v="1"/>
    <n v="2"/>
    <n v="1.2999999999999999E-2"/>
    <x v="0"/>
  </r>
  <r>
    <n v="4636"/>
    <s v="random1213763"/>
    <s v="6169cb359230052296945425"/>
    <s v="Zr24Cu12H2O"/>
    <s v="mp-1077372"/>
    <x v="1506"/>
    <s v="*OH2"/>
    <s v="H2 O1"/>
    <n v="-0.49"/>
    <n v="1"/>
    <n v="1"/>
    <n v="-2"/>
    <n v="0.11899999999999999"/>
    <x v="0"/>
  </r>
  <r>
    <n v="4637"/>
    <s v="random1973581"/>
    <s v="6169cb3896055b128676d6eb"/>
    <s v="V96H2N9O"/>
    <s v="mp-1216851"/>
    <x v="2710"/>
    <s v="*OH2"/>
    <s v="H2 O1"/>
    <n v="-3.7320000000000002"/>
    <n v="0"/>
    <n v="1"/>
    <n v="1"/>
    <n v="0.28799999999999998"/>
    <x v="0"/>
  </r>
  <r>
    <n v="4638"/>
    <s v="random1606196"/>
    <s v="6169cb3b96055b128676d735"/>
    <s v="In40H2S64O"/>
    <s v="mp-1224137"/>
    <x v="1285"/>
    <s v="*OH2"/>
    <s v="H2 O1"/>
    <n v="-3.8980000000000001"/>
    <n v="1"/>
    <n v="0"/>
    <n v="0"/>
    <n v="0.128"/>
    <x v="0"/>
  </r>
  <r>
    <n v="4639"/>
    <s v="random1947120"/>
    <s v="6169cb5196055b128676d7fd"/>
    <s v="Cu18H2Au18O"/>
    <s v="mp-570895"/>
    <x v="860"/>
    <s v="*OH2"/>
    <s v="H2 O1"/>
    <n v="-0.16"/>
    <n v="0"/>
    <n v="0"/>
    <n v="1"/>
    <n v="0.25"/>
    <x v="0"/>
  </r>
  <r>
    <n v="4640"/>
    <s v="random1379150"/>
    <s v="6169cb549230052296945530"/>
    <s v="Sn32H2S64O"/>
    <s v="mp-1095397"/>
    <x v="1616"/>
    <s v="*OH2"/>
    <s v="H2 O1"/>
    <n v="0.97699999999999998"/>
    <n v="1"/>
    <n v="0"/>
    <n v="0"/>
    <n v="0.247"/>
    <x v="0"/>
  </r>
  <r>
    <n v="4641"/>
    <s v="random1991636"/>
    <s v="6169cb5796055b128676d875"/>
    <s v="Cs30Sb10H2Cl60O"/>
    <s v="mp-1113496"/>
    <x v="2303"/>
    <s v="*OH2"/>
    <s v="H2 O1"/>
    <n v="-0.33100000000000002"/>
    <n v="2"/>
    <n v="2"/>
    <n v="1"/>
    <n v="4.7E-2"/>
    <x v="0"/>
  </r>
  <r>
    <n v="4642"/>
    <s v="random2182742"/>
    <s v="6169cb6292300522969455e4"/>
    <s v="Y24H2Os48O"/>
    <s v="mp-570670"/>
    <x v="2746"/>
    <s v="*OH2"/>
    <s v="H2 O1"/>
    <n v="-1.5680000000000001"/>
    <n v="2"/>
    <n v="1"/>
    <n v="1"/>
    <n v="0.157"/>
    <x v="0"/>
  </r>
  <r>
    <n v="4643"/>
    <s v="random1056757"/>
    <s v="6169cb689230052296945611"/>
    <s v="H2Pd64Se64O"/>
    <s v="mp-21165"/>
    <x v="1286"/>
    <s v="*OH2"/>
    <s v="H2 O1"/>
    <n v="-0.33300000000000002"/>
    <n v="1"/>
    <n v="0"/>
    <n v="0"/>
    <n v="9.7000000000000003E-2"/>
    <x v="0"/>
  </r>
  <r>
    <n v="4644"/>
    <s v="random148603"/>
    <s v="6169cb6b96055b128676d90e"/>
    <s v="Nb6Te24H2O"/>
    <s v="mp-20196"/>
    <x v="2747"/>
    <s v="*OH2"/>
    <s v="H2 O1"/>
    <n v="-0.33"/>
    <n v="1"/>
    <n v="1"/>
    <n v="1"/>
    <n v="7.1999999999999995E-2"/>
    <x v="0"/>
  </r>
  <r>
    <n v="4645"/>
    <s v="random1125679"/>
    <s v="6169cb6c96055b128676d911"/>
    <s v="Ta24H2S48O"/>
    <s v="mp-1217915"/>
    <x v="192"/>
    <s v="*OH2"/>
    <s v="H2 O1"/>
    <n v="-0.84699999999999998"/>
    <n v="1"/>
    <n v="1"/>
    <n v="1"/>
    <n v="9.9000000000000005E-2"/>
    <x v="0"/>
  </r>
  <r>
    <n v="4646"/>
    <s v="random773329"/>
    <s v="6169cb6c9230052296945656"/>
    <s v="K9Cr33H2S54O"/>
    <s v="mp-654008"/>
    <x v="2748"/>
    <s v="*OH2"/>
    <s v="H2 O1"/>
    <n v="-0.45500000000000002"/>
    <n v="1"/>
    <n v="1"/>
    <n v="2"/>
    <n v="0.36399999999999999"/>
    <x v="0"/>
  </r>
  <r>
    <n v="4647"/>
    <s v="random1092555"/>
    <s v="6169cb77923005229694571e"/>
    <s v="Al24H2Ru12Rh12O"/>
    <s v="mp-867326"/>
    <x v="2172"/>
    <s v="*OH2"/>
    <s v="H2 O1"/>
    <n v="-0.34599999999999997"/>
    <n v="1"/>
    <n v="1"/>
    <n v="1"/>
    <n v="4.2000000000000003E-2"/>
    <x v="0"/>
  </r>
  <r>
    <n v="4648"/>
    <s v="random1996391"/>
    <s v="6169cb8696055b128676da25"/>
    <s v="Ta80Ge48H2O"/>
    <s v="mp-17013"/>
    <x v="198"/>
    <s v="*OH2"/>
    <s v="H2 O1"/>
    <n v="-3.6110000000000002"/>
    <n v="1"/>
    <n v="0"/>
    <n v="0"/>
    <n v="0.36499999999999999"/>
    <x v="0"/>
  </r>
  <r>
    <n v="4649"/>
    <s v="random114934"/>
    <s v="6169cb8796055b128676da2a"/>
    <s v="H2Os12Se24O"/>
    <s v="mp-2480"/>
    <x v="111"/>
    <s v="*OH2"/>
    <s v="H2 O1"/>
    <n v="-7.0000000000000001E-3"/>
    <n v="1"/>
    <n v="1"/>
    <n v="1"/>
    <n v="8.5000000000000006E-2"/>
    <x v="0"/>
  </r>
  <r>
    <n v="4650"/>
    <s v="random1747674"/>
    <s v="6169cb8c96055b128676da7f"/>
    <s v="Sc32Ag16H2Au16O"/>
    <s v="mp-862703"/>
    <x v="2749"/>
    <s v="*OH2"/>
    <s v="H2 O1"/>
    <n v="-0.105"/>
    <n v="1"/>
    <n v="0"/>
    <n v="0"/>
    <n v="0.125"/>
    <x v="0"/>
  </r>
  <r>
    <n v="4651"/>
    <s v="random1656780"/>
    <s v="6169cb8d96055b128676da90"/>
    <s v="Ag24Sb24H2Se48O"/>
    <s v="mp-1229000"/>
    <x v="2750"/>
    <s v="*OH2"/>
    <s v="H2 O1"/>
    <n v="-6.9000000000000006E-2"/>
    <n v="1"/>
    <n v="1"/>
    <n v="1"/>
    <n v="0.02"/>
    <x v="0"/>
  </r>
  <r>
    <n v="4652"/>
    <s v="random847704"/>
    <s v="6169cb8d92300522969457f1"/>
    <s v="Ta60As48H2O"/>
    <s v="mp-8312"/>
    <x v="1317"/>
    <s v="*OH2"/>
    <s v="H2 O1"/>
    <n v="-0.85699999999999998"/>
    <n v="1"/>
    <n v="1"/>
    <n v="2"/>
    <n v="7.3999999999999996E-2"/>
    <x v="0"/>
  </r>
  <r>
    <n v="4653"/>
    <s v="random1373126"/>
    <s v="6169cba296055b128676db2f"/>
    <s v="Sr64Bi32H2O"/>
    <s v="mp-29619"/>
    <x v="2231"/>
    <s v="*OH2"/>
    <s v="H2 O1"/>
    <n v="-0.38900000000000001"/>
    <n v="2"/>
    <n v="0"/>
    <n v="1"/>
    <n v="3.4000000000000002E-2"/>
    <x v="0"/>
  </r>
  <r>
    <n v="4654"/>
    <s v="random660488"/>
    <s v="6169cbbb9230052296945a32"/>
    <s v="V36H2Se48O"/>
    <s v="mp-22700"/>
    <x v="80"/>
    <s v="*OH2"/>
    <s v="H2 O1"/>
    <n v="-0.311"/>
    <n v="1"/>
    <n v="2"/>
    <n v="-1"/>
    <n v="5.6000000000000001E-2"/>
    <x v="0"/>
  </r>
  <r>
    <n v="4655"/>
    <s v="random2021857"/>
    <s v="6169cbbd9230052296945a5b"/>
    <s v="H2Ir54Ru18O"/>
    <s v="mp-974358"/>
    <x v="2132"/>
    <s v="*OH2"/>
    <s v="H2 O1"/>
    <n v="-0.35099999999999998"/>
    <n v="1"/>
    <n v="0"/>
    <n v="1"/>
    <n v="0.125"/>
    <x v="0"/>
  </r>
  <r>
    <n v="4656"/>
    <s v="random1171440"/>
    <s v="6169cbc29230052296945acc"/>
    <s v="Sr16H2Se16O"/>
    <s v="mp-2758"/>
    <x v="1765"/>
    <s v="*OH2"/>
    <s v="H2 O1"/>
    <n v="-0.86399999999999999"/>
    <n v="1"/>
    <n v="1"/>
    <n v="0"/>
    <n v="0.125"/>
    <x v="0"/>
  </r>
  <r>
    <n v="4657"/>
    <s v="random1524569"/>
    <s v="6169cbc69230052296945b29"/>
    <s v="Ag24Sb24H2Se48O"/>
    <s v="mp-1229000"/>
    <x v="2750"/>
    <s v="*OH2"/>
    <s v="H2 O1"/>
    <n v="-0.85099999999999998"/>
    <n v="2"/>
    <n v="0"/>
    <n v="1"/>
    <n v="0.02"/>
    <x v="0"/>
  </r>
  <r>
    <n v="4658"/>
    <s v="random1095946"/>
    <s v="6169cbc79230052296945b33"/>
    <s v="Tl16H2Cl16O"/>
    <s v="mp-569639"/>
    <x v="438"/>
    <s v="*OH2"/>
    <s v="H2 O1"/>
    <n v="-0.34799999999999998"/>
    <n v="1"/>
    <n v="1"/>
    <n v="0"/>
    <n v="0.125"/>
    <x v="0"/>
  </r>
  <r>
    <n v="4659"/>
    <s v="random1187456"/>
    <s v="6169cbd79230052296945bde"/>
    <s v="Hf36In90H2O"/>
    <s v="mp-22050"/>
    <x v="1311"/>
    <s v="*OH2"/>
    <s v="H2 O1"/>
    <n v="-3.1E-2"/>
    <n v="2"/>
    <n v="1"/>
    <n v="0"/>
    <n v="0.16300000000000001"/>
    <x v="0"/>
  </r>
  <r>
    <n v="4660"/>
    <s v="random1712457"/>
    <s v="6169cbdc96055b128676ddac"/>
    <s v="Sc32Al32Ni32H2O"/>
    <s v="mp-1219369"/>
    <x v="1895"/>
    <s v="*OH2"/>
    <s v="H2 O1"/>
    <n v="-2.3180000000000001"/>
    <n v="2"/>
    <n v="1"/>
    <n v="0"/>
    <n v="6.2E-2"/>
    <x v="0"/>
  </r>
  <r>
    <n v="4661"/>
    <s v="random2073650"/>
    <s v="6169cbf79230052296945d64"/>
    <s v="Sc48Sn40H2O"/>
    <s v="mp-1209024"/>
    <x v="133"/>
    <s v="*OH2"/>
    <s v="H2 O1"/>
    <n v="-0.75"/>
    <n v="1"/>
    <n v="0"/>
    <n v="2"/>
    <n v="0.5"/>
    <x v="0"/>
  </r>
  <r>
    <n v="4662"/>
    <s v="random1696872"/>
    <s v="6169cd309230052296945dc4"/>
    <s v="Sc24Si24H2Pt48O"/>
    <s v="mp-13572"/>
    <x v="2181"/>
    <s v="*OH2"/>
    <s v="H2 O1"/>
    <n v="-1.298"/>
    <n v="0"/>
    <n v="1"/>
    <n v="0"/>
    <n v="0"/>
    <x v="0"/>
  </r>
  <r>
    <n v="4663"/>
    <s v="random498234"/>
    <s v="6169cd3796055b128676dfb3"/>
    <s v="Ca16Ga16Sn16H2O"/>
    <s v="mp-1101813"/>
    <x v="2751"/>
    <s v="*OH2"/>
    <s v="H2 O1"/>
    <n v="-0.28499999999999998"/>
    <n v="2"/>
    <n v="-1"/>
    <n v="2"/>
    <n v="5.6000000000000001E-2"/>
    <x v="0"/>
  </r>
  <r>
    <n v="4664"/>
    <s v="random2139064"/>
    <s v="6169cd399230052296945e72"/>
    <s v="Te16H2Pb16O"/>
    <s v="mp-19717"/>
    <x v="669"/>
    <s v="*OH2"/>
    <s v="H2 O1"/>
    <n v="-0.222"/>
    <n v="1"/>
    <n v="1"/>
    <n v="0"/>
    <n v="0.125"/>
    <x v="0"/>
  </r>
  <r>
    <n v="4665"/>
    <s v="random1159808"/>
    <s v="6169cd4e96055b128676e091"/>
    <s v="Ca16Si32H2O"/>
    <s v="mp-12892"/>
    <x v="164"/>
    <s v="*OH2"/>
    <s v="H2 O1"/>
    <n v="-0.58899999999999997"/>
    <n v="2"/>
    <n v="2"/>
    <n v="1"/>
    <n v="6.3E-2"/>
    <x v="0"/>
  </r>
  <r>
    <n v="4666"/>
    <s v="random1922886"/>
    <s v="6169cd589230052296945f55"/>
    <s v="Nb40Ga32H2O"/>
    <s v="mp-18032"/>
    <x v="726"/>
    <s v="*OH2"/>
    <s v="H2 O1"/>
    <n v="-0.183"/>
    <n v="1"/>
    <n v="1"/>
    <n v="0"/>
    <n v="0.25"/>
    <x v="0"/>
  </r>
  <r>
    <n v="4667"/>
    <s v="random2105254"/>
    <s v="6169cd769230052296946130"/>
    <s v="Y8In8Co16H2O"/>
    <s v="mp-1079716"/>
    <x v="1673"/>
    <s v="*OH2"/>
    <s v="H2 O1"/>
    <n v="-2.218"/>
    <n v="2"/>
    <n v="1"/>
    <n v="1"/>
    <n v="6.4000000000000001E-2"/>
    <x v="0"/>
  </r>
  <r>
    <n v="4668"/>
    <s v="random747099"/>
    <s v="6169cd7996055b128676e21d"/>
    <s v="Nb16Te32H2O"/>
    <s v="mp-1018150"/>
    <x v="2752"/>
    <s v="*OH2"/>
    <s v="H2 O1"/>
    <n v="-0.27400000000000002"/>
    <n v="2"/>
    <n v="2"/>
    <n v="1"/>
    <n v="0.125"/>
    <x v="0"/>
  </r>
  <r>
    <n v="4669"/>
    <s v="random914960"/>
    <s v="6169cd7a96055b128676e238"/>
    <s v="Sr10Ca6Si8H2O"/>
    <s v="mp-1218334"/>
    <x v="2753"/>
    <s v="*OH2"/>
    <s v="H2 O1"/>
    <n v="-0.61099999999999999"/>
    <n v="0"/>
    <n v="0"/>
    <n v="1"/>
    <n v="0.247"/>
    <x v="0"/>
  </r>
  <r>
    <n v="4670"/>
    <s v="random672503"/>
    <s v="6169cd7e96055b128676e289"/>
    <s v="Sc16Ni48H2O"/>
    <s v="mp-1186988"/>
    <x v="315"/>
    <s v="*OH2"/>
    <s v="H2 O1"/>
    <n v="-1.476"/>
    <n v="1"/>
    <n v="0"/>
    <n v="0"/>
    <n v="0"/>
    <x v="0"/>
  </r>
  <r>
    <n v="4671"/>
    <s v="random1866579"/>
    <s v="6169cd9592300522969461b7"/>
    <s v="V9H2S18O"/>
    <s v="mp-1178763"/>
    <x v="861"/>
    <s v="*OH2"/>
    <s v="H2 O1"/>
    <n v="-5.0999999999999997E-2"/>
    <n v="1"/>
    <n v="1"/>
    <n v="0"/>
    <n v="0"/>
    <x v="0"/>
  </r>
  <r>
    <n v="4672"/>
    <s v="random2001963"/>
    <s v="6169cd9992300522969461f9"/>
    <s v="Ga30H2N30O"/>
    <s v="mp-830"/>
    <x v="179"/>
    <s v="*OH2"/>
    <s v="H2 O1"/>
    <n v="-2.0569999999999999"/>
    <n v="2"/>
    <n v="2"/>
    <n v="1"/>
    <n v="2.5000000000000001E-2"/>
    <x v="0"/>
  </r>
  <r>
    <n v="4673"/>
    <s v="random2030693"/>
    <s v="6169cda1923005229694628e"/>
    <s v="Sn16H2Pb16S48O"/>
    <s v="mp-1188095"/>
    <x v="2754"/>
    <s v="*OH2"/>
    <s v="H2 O1"/>
    <n v="-1.7669999999999999"/>
    <n v="2"/>
    <n v="1"/>
    <n v="0"/>
    <n v="0.125"/>
    <x v="0"/>
  </r>
  <r>
    <n v="4674"/>
    <s v="random1360925"/>
    <s v="6169cdae96055b128676e502"/>
    <s v="Al12Bi12H2Cl72O"/>
    <s v="mp-672273"/>
    <x v="2755"/>
    <s v="*OH2"/>
    <s v="H2 O1"/>
    <n v="-0.309"/>
    <n v="1"/>
    <n v="0"/>
    <n v="-2"/>
    <n v="0.16700000000000001"/>
    <x v="0"/>
  </r>
  <r>
    <n v="4675"/>
    <s v="random1070827"/>
    <s v="6169cdb096055b128676e517"/>
    <s v="Tl32H2Pd32Pb32O"/>
    <s v="mp-1216566"/>
    <x v="528"/>
    <s v="*OH2"/>
    <s v="H2 O1"/>
    <n v="-0.13500000000000001"/>
    <n v="0"/>
    <n v="1"/>
    <n v="1"/>
    <n v="4.1000000000000002E-2"/>
    <x v="0"/>
  </r>
  <r>
    <n v="4676"/>
    <s v="random1215609"/>
    <s v="6169cdb29230052296946327"/>
    <s v="Y24Si24H2Rh8O"/>
    <s v="mp-16225"/>
    <x v="2658"/>
    <s v="*OH2"/>
    <s v="H2 O1"/>
    <n v="-1.1539999999999999"/>
    <n v="1"/>
    <n v="1"/>
    <n v="0"/>
    <n v="0.08"/>
    <x v="0"/>
  </r>
  <r>
    <n v="4677"/>
    <s v="random889844"/>
    <s v="6169cdb79230052296946387"/>
    <s v="Ti12Cr36Si16H2O"/>
    <s v="mp-1217202"/>
    <x v="2756"/>
    <s v="*OH2"/>
    <s v="H2 O1"/>
    <n v="-0.32300000000000001"/>
    <n v="0"/>
    <n v="0"/>
    <n v="1"/>
    <n v="0.192"/>
    <x v="0"/>
  </r>
  <r>
    <n v="4678"/>
    <s v="random2324916"/>
    <s v="6169cdcf92300522969464ab"/>
    <s v="Zr36H2O"/>
    <s v="mp-8635"/>
    <x v="1562"/>
    <s v="*OH2"/>
    <s v="H2 O1"/>
    <n v="-0.46"/>
    <n v="1"/>
    <n v="0"/>
    <n v="0"/>
    <n v="0.25"/>
    <x v="0"/>
  </r>
  <r>
    <n v="4679"/>
    <s v="random2287719"/>
    <s v="6169cdda923005229694657a"/>
    <s v="K16H2Se8O"/>
    <s v="mp-8426"/>
    <x v="216"/>
    <s v="*OH2"/>
    <s v="H2 O1"/>
    <n v="-0.47"/>
    <n v="1"/>
    <n v="0"/>
    <n v="0"/>
    <n v="0.125"/>
    <x v="0"/>
  </r>
  <r>
    <n v="4680"/>
    <s v="random1797426"/>
    <s v="6169cddf92300522969465a7"/>
    <s v="Al24Zn12H2S48O"/>
    <s v="mp-1228438"/>
    <x v="906"/>
    <s v="*OH2"/>
    <s v="H2 O1"/>
    <n v="-0.33900000000000002"/>
    <n v="2"/>
    <n v="1"/>
    <n v="1"/>
    <n v="0.28100000000000003"/>
    <x v="0"/>
  </r>
  <r>
    <n v="4681"/>
    <s v="random602374"/>
    <s v="6169cddf96055b128676e6fa"/>
    <s v="Cr18Fe9H2Se36O"/>
    <s v="mp-5749"/>
    <x v="218"/>
    <s v="*OH2"/>
    <s v="H2 O1"/>
    <n v="-4.8000000000000001E-2"/>
    <n v="2"/>
    <n v="0"/>
    <n v="1"/>
    <n v="0.11600000000000001"/>
    <x v="0"/>
  </r>
  <r>
    <n v="4682"/>
    <s v="random2091377"/>
    <s v="6169cdfd923005229694677b"/>
    <s v="Hg20H2Se20O"/>
    <s v="mp-820"/>
    <x v="2757"/>
    <s v="*OH2"/>
    <s v="H2 O1"/>
    <n v="-6.4000000000000001E-2"/>
    <n v="2"/>
    <n v="2"/>
    <n v="1"/>
    <n v="2.5000000000000001E-2"/>
    <x v="0"/>
  </r>
  <r>
    <n v="4683"/>
    <s v="random1595830"/>
    <s v="6169ce0796055b128676e72a"/>
    <s v="In24Cu24H2Pd48O"/>
    <s v="mp-867308"/>
    <x v="1345"/>
    <s v="*OH2"/>
    <s v="H2 O1"/>
    <n v="-6.5000000000000002E-2"/>
    <n v="2"/>
    <n v="1"/>
    <n v="0"/>
    <n v="4.2000000000000003E-2"/>
    <x v="0"/>
  </r>
  <r>
    <n v="4684"/>
    <s v="random2277958"/>
    <s v="6169ce219230052296946991"/>
    <s v="Sr18Al12As24H2O"/>
    <s v="mp-1189305"/>
    <x v="1545"/>
    <s v="*OH2"/>
    <s v="H2 O1"/>
    <n v="-0.55500000000000005"/>
    <n v="1"/>
    <n v="1"/>
    <n v="1"/>
    <n v="0.13600000000000001"/>
    <x v="0"/>
  </r>
  <r>
    <n v="4685"/>
    <s v="random1371981"/>
    <s v="6169ce22923005229694699d"/>
    <s v="Fe32H2Ru32O"/>
    <s v="mp-1224803"/>
    <x v="1392"/>
    <s v="*OH2"/>
    <s v="H2 O1"/>
    <n v="2.5999999999999999E-2"/>
    <n v="2"/>
    <n v="0"/>
    <n v="1"/>
    <n v="0.29199999999999998"/>
    <x v="0"/>
  </r>
  <r>
    <n v="4686"/>
    <s v="random718666"/>
    <s v="6169ce3b92300522969469ca"/>
    <s v="Ti48Re24H2O"/>
    <s v="mp-1018125"/>
    <x v="2326"/>
    <s v="*OH2"/>
    <s v="H2 O1"/>
    <n v="-0.73799999999999999"/>
    <n v="1"/>
    <n v="1"/>
    <n v="1"/>
    <n v="0.05"/>
    <x v="0"/>
  </r>
  <r>
    <n v="4687"/>
    <s v="random182212"/>
    <s v="6169cf9996055b128676ea99"/>
    <s v="Ag16Te8H2O"/>
    <s v="mp-1229101"/>
    <x v="1683"/>
    <s v="*OH2"/>
    <s v="H2 O1"/>
    <n v="-1.6E-2"/>
    <n v="1"/>
    <n v="0"/>
    <n v="1"/>
    <n v="0.25"/>
    <x v="0"/>
  </r>
  <r>
    <n v="4688"/>
    <s v="random1471755"/>
    <s v="6169cf9b9230052296946baa"/>
    <s v="Bi48H2Se36O"/>
    <s v="mp-27607"/>
    <x v="2743"/>
    <s v="*OH2"/>
    <s v="H2 O1"/>
    <n v="3.1E-2"/>
    <n v="1"/>
    <n v="0"/>
    <n v="-1"/>
    <n v="0.16700000000000001"/>
    <x v="0"/>
  </r>
  <r>
    <n v="4689"/>
    <s v="random1175737"/>
    <s v="6169cfb696055b128676ebba"/>
    <s v="Sb12Te12H2Os12O"/>
    <s v="mp-1103213"/>
    <x v="2758"/>
    <s v="*OH2"/>
    <s v="H2 O1"/>
    <n v="-1.0999999999999999E-2"/>
    <n v="1"/>
    <n v="1"/>
    <n v="-2"/>
    <n v="0.05"/>
    <x v="0"/>
  </r>
  <r>
    <n v="4690"/>
    <s v="random962994"/>
    <s v="6169cfb996055b128676ec01"/>
    <s v="Ti36Sn30H2O"/>
    <s v="mp-20382"/>
    <x v="2759"/>
    <s v="*OH2"/>
    <s v="H2 O1"/>
    <n v="-0.67600000000000005"/>
    <n v="2"/>
    <n v="0"/>
    <n v="1"/>
    <n v="0.156"/>
    <x v="0"/>
  </r>
  <r>
    <n v="4691"/>
    <s v="random18698"/>
    <s v="6169cfe696055b128676edb7"/>
    <s v="Al32Cu16H2O"/>
    <s v="mp-985806"/>
    <x v="1942"/>
    <s v="*OH2"/>
    <s v="H2 O1"/>
    <n v="-0.214"/>
    <n v="1"/>
    <n v="0"/>
    <n v="0"/>
    <n v="0.125"/>
    <x v="0"/>
  </r>
  <r>
    <n v="4692"/>
    <s v="random469985"/>
    <s v="6169cff096055b128676ee14"/>
    <s v="Ti48H2N32O"/>
    <s v="mp-1187591"/>
    <x v="1063"/>
    <s v="*OH2"/>
    <s v="H2 O1"/>
    <n v="-1.046"/>
    <n v="1"/>
    <n v="0"/>
    <n v="1"/>
    <n v="0.20499999999999999"/>
    <x v="0"/>
  </r>
  <r>
    <n v="4693"/>
    <s v="random1051742"/>
    <s v="6169cff796055b128676ee6e"/>
    <s v="Zn12Si12P24H2O"/>
    <s v="mp-4763"/>
    <x v="2760"/>
    <s v="*OH2"/>
    <s v="H2 O1"/>
    <n v="-0.32500000000000001"/>
    <n v="2"/>
    <n v="1"/>
    <n v="1"/>
    <n v="0.191"/>
    <x v="0"/>
  </r>
  <r>
    <n v="4694"/>
    <s v="random2224986"/>
    <s v="6169cff896055b128676ee80"/>
    <s v="Ti48H2Pb24C24O"/>
    <s v="mp-20661"/>
    <x v="2761"/>
    <s v="*OH2"/>
    <s v="H2 O1"/>
    <n v="-0.70799999999999996"/>
    <n v="2"/>
    <n v="-1"/>
    <n v="2"/>
    <n v="0.16400000000000001"/>
    <x v="0"/>
  </r>
  <r>
    <n v="4695"/>
    <s v="random1898058"/>
    <s v="6169cff99230052296946f0c"/>
    <s v="Hg27H2Pb108O"/>
    <s v="mp-1224108"/>
    <x v="2762"/>
    <s v="*OH2"/>
    <s v="H2 O1"/>
    <n v="-0.33300000000000002"/>
    <n v="1"/>
    <n v="0"/>
    <n v="2"/>
    <n v="0.16700000000000001"/>
    <x v="0"/>
  </r>
  <r>
    <n v="4696"/>
    <s v="random2279927"/>
    <s v="6169d00c9230052296946fd0"/>
    <s v="Ta32Ni64H2O"/>
    <s v="mp-1157"/>
    <x v="1603"/>
    <s v="*OH2"/>
    <s v="H2 O1"/>
    <n v="-0.70199999999999996"/>
    <n v="2"/>
    <n v="2"/>
    <n v="1"/>
    <n v="2.1000000000000001E-2"/>
    <x v="0"/>
  </r>
  <r>
    <n v="4697"/>
    <s v="random2182680"/>
    <s v="6169d00f923005229694700e"/>
    <s v="Y20Al20H2O"/>
    <s v="mp-11229"/>
    <x v="705"/>
    <s v="*OH2"/>
    <s v="H2 O1"/>
    <n v="-1.1459999999999999"/>
    <n v="2"/>
    <n v="2"/>
    <n v="1"/>
    <n v="0.05"/>
    <x v="0"/>
  </r>
  <r>
    <n v="4698"/>
    <s v="random1240200"/>
    <s v="6169d01e96055b128676eefb"/>
    <s v="Ta64Ni64P64H2O"/>
    <s v="mp-1102041"/>
    <x v="2763"/>
    <s v="*OH2"/>
    <s v="H2 O1"/>
    <n v="-0.107"/>
    <n v="1"/>
    <n v="1"/>
    <n v="0"/>
    <n v="8.2000000000000003E-2"/>
    <x v="0"/>
  </r>
  <r>
    <n v="4699"/>
    <s v="random2315214"/>
    <s v="6169d02196055b128676ef34"/>
    <s v="V48Re24H2W24O"/>
    <s v="mp-971754"/>
    <x v="1678"/>
    <s v="*OH2"/>
    <s v="H2 O1"/>
    <n v="-0.73499999999999999"/>
    <n v="2"/>
    <n v="1"/>
    <n v="0"/>
    <n v="4.2000000000000003E-2"/>
    <x v="0"/>
  </r>
  <r>
    <n v="4700"/>
    <s v="random606087"/>
    <s v="6169d02a9230052296947082"/>
    <s v="Ga24Te36H2O"/>
    <s v="mp-1224840"/>
    <x v="2594"/>
    <s v="*OH2"/>
    <s v="H2 O1"/>
    <n v="-1.552"/>
    <n v="0"/>
    <n v="1"/>
    <n v="2"/>
    <n v="0.16300000000000001"/>
    <x v="0"/>
  </r>
  <r>
    <n v="4701"/>
    <s v="random2420041"/>
    <s v="6169d03f96055b128676efd9"/>
    <s v="Zn36H2Pd18Au18O"/>
    <s v="mp-1215448"/>
    <x v="2764"/>
    <s v="*OH2"/>
    <s v="H2 O1"/>
    <n v="-5.8999999999999997E-2"/>
    <n v="1"/>
    <n v="0"/>
    <n v="1"/>
    <n v="0.11799999999999999"/>
    <x v="0"/>
  </r>
  <r>
    <n v="4702"/>
    <s v="random436749"/>
    <s v="6169d0499230052296947207"/>
    <s v="Y24Co8Sn4H2O"/>
    <s v="mp-1207811"/>
    <x v="2464"/>
    <s v="*OH2"/>
    <s v="H2 O1"/>
    <n v="-0.13600000000000001"/>
    <n v="0"/>
    <n v="1"/>
    <n v="1"/>
    <n v="0.23599999999999999"/>
    <x v="0"/>
  </r>
  <r>
    <n v="4703"/>
    <s v="random960903"/>
    <s v="6169d04d9230052296947259"/>
    <s v="Mn15Nb15Si15H2O"/>
    <s v="mp-7829"/>
    <x v="2765"/>
    <s v="*OH2"/>
    <s v="H2 O1"/>
    <n v="-1.3959999999999999"/>
    <n v="2"/>
    <n v="2"/>
    <n v="1"/>
    <n v="1.4E-2"/>
    <x v="0"/>
  </r>
  <r>
    <n v="4704"/>
    <s v="random1367211"/>
    <s v="6169d06e923005229694747d"/>
    <s v="Sr12H2O"/>
    <s v="mp-139"/>
    <x v="77"/>
    <s v="*OH2"/>
    <s v="H2 O1"/>
    <n v="-0.46"/>
    <n v="2"/>
    <n v="1"/>
    <n v="1"/>
    <n v="0"/>
    <x v="0"/>
  </r>
  <r>
    <n v="4705"/>
    <s v="random2227890"/>
    <s v="6169d07096055b128676f17d"/>
    <s v="Zr16Tc32H2O"/>
    <s v="mp-1095545"/>
    <x v="1142"/>
    <s v="*OH2"/>
    <s v="H2 O1"/>
    <n v="-0.48099999999999998"/>
    <n v="1"/>
    <n v="0"/>
    <n v="1"/>
    <n v="7.6999999999999999E-2"/>
    <x v="0"/>
  </r>
  <r>
    <n v="4706"/>
    <s v="random1200251"/>
    <s v="6169d07392300522969474d2"/>
    <s v="K60Te36H2O"/>
    <s v="mp-644"/>
    <x v="2269"/>
    <s v="*OH2"/>
    <s v="H2 O1"/>
    <n v="-0.70099999999999996"/>
    <n v="2"/>
    <n v="0"/>
    <n v="1"/>
    <n v="6.8000000000000005E-2"/>
    <x v="0"/>
  </r>
  <r>
    <n v="4707"/>
    <s v="random1774281"/>
    <s v="6169d08b92300522969476ac"/>
    <s v="Sn16H2Ir16O"/>
    <s v="mp-20033"/>
    <x v="601"/>
    <s v="*OH2"/>
    <s v="H2 O1"/>
    <n v="-0.12"/>
    <n v="1"/>
    <n v="0"/>
    <n v="0"/>
    <n v="0.16700000000000001"/>
    <x v="0"/>
  </r>
  <r>
    <n v="4708"/>
    <s v="random607304"/>
    <s v="6169d09e92300522969477bf"/>
    <s v="V36H2N36O"/>
    <s v="mp-925"/>
    <x v="2601"/>
    <s v="*OH2"/>
    <s v="H2 O1"/>
    <n v="-0.19500000000000001"/>
    <n v="1"/>
    <n v="0"/>
    <n v="0"/>
    <n v="0.25"/>
    <x v="0"/>
  </r>
  <r>
    <n v="4709"/>
    <s v="random1408590"/>
    <s v="6169d0a29230052296947818"/>
    <s v="Nb30Ga6Sn12H2O"/>
    <s v="mp-17230"/>
    <x v="2766"/>
    <s v="*OH2"/>
    <s v="H2 O1"/>
    <n v="-0.70499999999999996"/>
    <n v="2"/>
    <n v="1"/>
    <n v="1"/>
    <n v="0.10199999999999999"/>
    <x v="0"/>
  </r>
  <r>
    <n v="4710"/>
    <s v="random520917"/>
    <s v="6169d0a4923005229694784c"/>
    <s v="Ta24Ti24Mn48H2O"/>
    <s v="mp-867821"/>
    <x v="2767"/>
    <s v="*OH2"/>
    <s v="H2 O1"/>
    <n v="-0.70399999999999996"/>
    <n v="2"/>
    <n v="1"/>
    <n v="0"/>
    <n v="4.2000000000000003E-2"/>
    <x v="0"/>
  </r>
  <r>
    <n v="4711"/>
    <s v="random901391"/>
    <s v="6169d0a79230052296947891"/>
    <s v="Na12Sb12H2Se24O"/>
    <s v="mp-1220879"/>
    <x v="968"/>
    <s v="*OH2"/>
    <s v="H2 O1"/>
    <n v="1.157"/>
    <n v="1"/>
    <n v="0"/>
    <n v="0"/>
    <n v="0.16700000000000001"/>
    <x v="0"/>
  </r>
  <r>
    <n v="4712"/>
    <s v="random1637241"/>
    <s v="6169d0a8923005229694789f"/>
    <s v="Y48Ga16Co48H2O"/>
    <s v="mp-21491"/>
    <x v="2768"/>
    <s v="*OH2"/>
    <s v="H2 O1"/>
    <n v="-1.8280000000000001"/>
    <n v="2"/>
    <n v="1"/>
    <n v="2"/>
    <n v="0.14699999999999999"/>
    <x v="0"/>
  </r>
  <r>
    <n v="4713"/>
    <s v="random2248462"/>
    <s v="6169d0ac92300522969478eb"/>
    <s v="K12V60H2S96O"/>
    <s v="mp-1103728"/>
    <x v="2769"/>
    <s v="*OH2"/>
    <s v="H2 O1"/>
    <n v="-0.47"/>
    <n v="1"/>
    <n v="0"/>
    <n v="2"/>
    <n v="0.06"/>
    <x v="0"/>
  </r>
  <r>
    <n v="4714"/>
    <s v="random1931549"/>
    <s v="6169d20e96055b128676f27c"/>
    <s v="V24Si20H2O"/>
    <s v="mp-976"/>
    <x v="2006"/>
    <s v="*OH2"/>
    <s v="H2 O1"/>
    <n v="-0.56000000000000005"/>
    <n v="1"/>
    <n v="1"/>
    <n v="2"/>
    <n v="7.5999999999999998E-2"/>
    <x v="0"/>
  </r>
  <r>
    <n v="4715"/>
    <s v="random948483"/>
    <s v="6169d21096055b128676f2a0"/>
    <s v="Sr40As24H2O"/>
    <s v="mp-15698"/>
    <x v="31"/>
    <s v="*OH2"/>
    <s v="H2 O1"/>
    <n v="-1.0189999999999999"/>
    <n v="2"/>
    <n v="1"/>
    <n v="1"/>
    <n v="0.03"/>
    <x v="0"/>
  </r>
  <r>
    <n v="4716"/>
    <s v="random630582"/>
    <s v="6169d21592300522969479d8"/>
    <s v="Y16In8H2O"/>
    <s v="mp-21294"/>
    <x v="949"/>
    <s v="*OH2"/>
    <s v="H2 O1"/>
    <n v="-0.76700000000000002"/>
    <n v="1"/>
    <n v="0"/>
    <n v="1"/>
    <n v="0.125"/>
    <x v="0"/>
  </r>
  <r>
    <n v="4717"/>
    <s v="random1333094"/>
    <s v="6169d21896055b128676f335"/>
    <s v="Ti30H2S48O"/>
    <s v="mp-1208223"/>
    <x v="643"/>
    <s v="*OH2"/>
    <s v="H2 O1"/>
    <n v="-0.51700000000000002"/>
    <n v="1"/>
    <n v="1"/>
    <n v="1"/>
    <n v="6.5000000000000002E-2"/>
    <x v="0"/>
  </r>
  <r>
    <n v="4718"/>
    <s v="random1942458"/>
    <s v="6169d22c9230052296947a3e"/>
    <s v="Zr24Co24Ge24H2O"/>
    <s v="mp-1103148"/>
    <x v="1822"/>
    <s v="*OH2"/>
    <s v="H2 O1"/>
    <n v="-0.88300000000000001"/>
    <n v="0"/>
    <n v="0"/>
    <n v="1"/>
    <n v="8.6999999999999994E-2"/>
    <x v="0"/>
  </r>
  <r>
    <n v="4719"/>
    <s v="random1585394"/>
    <s v="6169d2319230052296947a80"/>
    <s v="Zn18H2Au72O"/>
    <s v="mp-1215575"/>
    <x v="1875"/>
    <s v="*OH2"/>
    <s v="H2 O1"/>
    <n v="-7.0000000000000007E-2"/>
    <n v="2"/>
    <n v="1"/>
    <n v="-2"/>
    <n v="0.10199999999999999"/>
    <x v="0"/>
  </r>
  <r>
    <n v="4720"/>
    <s v="random679981"/>
    <s v="6169d2319230052296947a86"/>
    <s v="Hf16Co56H2O"/>
    <s v="mp-1079776"/>
    <x v="2016"/>
    <s v="*OH2"/>
    <s v="H2 O1"/>
    <n v="-1.617"/>
    <n v="1"/>
    <n v="0"/>
    <n v="0"/>
    <n v="0.112"/>
    <x v="0"/>
  </r>
  <r>
    <n v="4721"/>
    <s v="random1803614"/>
    <s v="6169d23996055b128676f4bb"/>
    <s v="Y8Cd24H2O"/>
    <s v="mp-2349"/>
    <x v="379"/>
    <s v="*OH2"/>
    <s v="H2 O1"/>
    <n v="-0.66"/>
    <n v="1"/>
    <n v="1"/>
    <n v="1"/>
    <n v="0.129"/>
    <x v="0"/>
  </r>
  <r>
    <n v="4722"/>
    <s v="random926436"/>
    <s v="6169d24396055b128676f513"/>
    <s v="Ni96Mo24H2O"/>
    <s v="mp-11507"/>
    <x v="2770"/>
    <s v="*OH2"/>
    <s v="H2 O1"/>
    <n v="-1.33"/>
    <n v="1"/>
    <n v="0"/>
    <n v="2"/>
    <n v="2.5000000000000001E-2"/>
    <x v="0"/>
  </r>
  <r>
    <n v="4723"/>
    <s v="random1857332"/>
    <s v="6169d2479230052296947b16"/>
    <s v="Na36H86Os12O"/>
    <s v="mp-867943"/>
    <x v="2771"/>
    <s v="*OH2"/>
    <s v="H2 O1"/>
    <n v="-0.51"/>
    <n v="1"/>
    <n v="1"/>
    <n v="1"/>
    <n v="6.4000000000000001E-2"/>
    <x v="0"/>
  </r>
  <r>
    <n v="4724"/>
    <s v="random1341408"/>
    <s v="6169d24896055b128676f540"/>
    <s v="Sn48H2Pt32O"/>
    <s v="mp-30846"/>
    <x v="1775"/>
    <s v="*OH2"/>
    <s v="H2 O1"/>
    <n v="-5.5E-2"/>
    <n v="1"/>
    <n v="1"/>
    <n v="1"/>
    <n v="5.3999999999999999E-2"/>
    <x v="0"/>
  </r>
  <r>
    <n v="4725"/>
    <s v="random1693557"/>
    <s v="6169d24896055b128676f548"/>
    <s v="Al40H2S60O"/>
    <s v="mp-1228491"/>
    <x v="768"/>
    <s v="*OH2"/>
    <s v="H2 O1"/>
    <n v="-1.0329999999999999"/>
    <n v="2"/>
    <n v="2"/>
    <n v="1"/>
    <n v="1.0999999999999999E-2"/>
    <x v="0"/>
  </r>
  <r>
    <n v="4726"/>
    <s v="random602239"/>
    <s v="6169d24b96055b128676f57e"/>
    <s v="Al32Co16Ni16H2O"/>
    <s v="mp-1228913"/>
    <x v="2772"/>
    <s v="*OH2"/>
    <s v="H2 O1"/>
    <n v="-0.60499999999999998"/>
    <n v="1"/>
    <n v="1"/>
    <n v="1"/>
    <n v="0.187"/>
    <x v="0"/>
  </r>
  <r>
    <n v="4727"/>
    <s v="random1475472"/>
    <s v="6169d2509230052296947b55"/>
    <s v="Sr12Mn12Sb24H2O"/>
    <s v="mp-1079721"/>
    <x v="1314"/>
    <s v="*OH2"/>
    <s v="H2 O1"/>
    <n v="-0.191"/>
    <n v="1"/>
    <n v="0"/>
    <n v="2"/>
    <n v="6.0000000000000001E-3"/>
    <x v="0"/>
  </r>
  <r>
    <n v="4728"/>
    <s v="random1693442"/>
    <s v="6169d2569230052296947bb8"/>
    <s v="Mn12Ge12H2Rh24O"/>
    <s v="mp-4664"/>
    <x v="2773"/>
    <s v="*OH2"/>
    <s v="H2 O1"/>
    <n v="-0.2"/>
    <n v="1"/>
    <n v="1"/>
    <n v="1"/>
    <n v="0.125"/>
    <x v="0"/>
  </r>
  <r>
    <n v="4729"/>
    <s v="random2155436"/>
    <s v="6169d25996055b128676f5a4"/>
    <s v="Sr32H2Pd16Au16O"/>
    <s v="mp-1187095"/>
    <x v="1833"/>
    <s v="*OH2"/>
    <s v="H2 O1"/>
    <n v="-0.56499999999999995"/>
    <n v="2"/>
    <n v="1"/>
    <n v="1"/>
    <n v="6.3E-2"/>
    <x v="0"/>
  </r>
  <r>
    <n v="4730"/>
    <s v="random2182981"/>
    <s v="6169d2649230052296947c2d"/>
    <s v="Te64H2Rh24O"/>
    <s v="mp-7273"/>
    <x v="2774"/>
    <s v="*OH2"/>
    <s v="H2 O1"/>
    <n v="-0.12"/>
    <n v="1"/>
    <n v="0"/>
    <n v="1"/>
    <n v="0.218"/>
    <x v="0"/>
  </r>
  <r>
    <n v="4731"/>
    <s v="random1848502"/>
    <s v="6169d2699230052296947c57"/>
    <s v="Ca32In32H2O"/>
    <s v="mp-21187"/>
    <x v="2775"/>
    <s v="*OH2"/>
    <s v="H2 O1"/>
    <n v="-2.1999999999999999E-2"/>
    <n v="0"/>
    <n v="0"/>
    <n v="1"/>
    <n v="0.105"/>
    <x v="0"/>
  </r>
  <r>
    <n v="4732"/>
    <s v="random1350274"/>
    <s v="6169d2769230052296947cb6"/>
    <s v="Fe72H2N24O"/>
    <s v="mp-906903"/>
    <x v="2776"/>
    <s v="*OH2"/>
    <s v="H2 O1"/>
    <n v="-1.53"/>
    <n v="2"/>
    <n v="1"/>
    <n v="1"/>
    <n v="0.30299999999999999"/>
    <x v="0"/>
  </r>
  <r>
    <n v="4733"/>
    <s v="random1093165"/>
    <s v="6169d27696055b128676f779"/>
    <s v="Zn18Ag18H2O"/>
    <s v="mp-1187974"/>
    <x v="398"/>
    <s v="*OH2"/>
    <s v="H2 O1"/>
    <n v="-5.6000000000000001E-2"/>
    <n v="2"/>
    <n v="0"/>
    <n v="1"/>
    <n v="4.2000000000000003E-2"/>
    <x v="0"/>
  </r>
  <r>
    <n v="4734"/>
    <s v="random849640"/>
    <s v="6169d27a96055b128676f7c2"/>
    <s v="Ta48H2S24O"/>
    <s v="mp-555935"/>
    <x v="1527"/>
    <s v="*OH2"/>
    <s v="H2 O1"/>
    <n v="-0.83"/>
    <n v="0"/>
    <n v="1"/>
    <n v="0"/>
    <n v="0.317"/>
    <x v="0"/>
  </r>
  <r>
    <n v="4735"/>
    <s v="random905395"/>
    <s v="6169d2949230052296947df5"/>
    <s v="Ni48Mo16H2O"/>
    <s v="mp-1079496"/>
    <x v="1900"/>
    <s v="*OH2"/>
    <s v="H2 O1"/>
    <n v="-0.35299999999999998"/>
    <n v="2"/>
    <n v="1"/>
    <n v="1"/>
    <n v="3.1E-2"/>
    <x v="0"/>
  </r>
  <r>
    <n v="4736"/>
    <s v="random576077"/>
    <s v="6169d29796055b128676f915"/>
    <s v="Hf18Cr12Ga36H2O"/>
    <s v="mp-1190672"/>
    <x v="2777"/>
    <s v="*OH2"/>
    <s v="H2 O1"/>
    <n v="-2.073"/>
    <n v="1"/>
    <n v="1"/>
    <n v="1"/>
    <n v="0.01"/>
    <x v="0"/>
  </r>
  <r>
    <n v="4737"/>
    <s v="random464614"/>
    <s v="6169d2b296055b128676fa47"/>
    <s v="P18H2Pd135O"/>
    <s v="mp-27533"/>
    <x v="1133"/>
    <s v="*OH2"/>
    <s v="H2 O1"/>
    <n v="-6.2E-2"/>
    <n v="2"/>
    <n v="1"/>
    <n v="0"/>
    <n v="1.0999999999999999E-2"/>
    <x v="0"/>
  </r>
  <r>
    <n v="4738"/>
    <s v="random1073899"/>
    <s v="6169d2b69230052296947f3f"/>
    <s v="Zn36Mo12H2N48O"/>
    <s v="mp-1246430"/>
    <x v="897"/>
    <s v="*OH2"/>
    <s v="H2 O1"/>
    <n v="-1.427"/>
    <n v="1"/>
    <n v="1"/>
    <n v="1"/>
    <n v="7.0999999999999994E-2"/>
    <x v="0"/>
  </r>
  <r>
    <n v="4739"/>
    <s v="random1948613"/>
    <s v="6169d2b79230052296947f4b"/>
    <s v="Fe24H2Se24O"/>
    <s v="mp-20311"/>
    <x v="76"/>
    <s v="*OH2"/>
    <s v="H2 O1"/>
    <n v="0.71199999999999997"/>
    <n v="1"/>
    <n v="0"/>
    <n v="0"/>
    <n v="0.25"/>
    <x v="0"/>
  </r>
  <r>
    <n v="4740"/>
    <s v="random882898"/>
    <s v="6169d2ba9230052296947f63"/>
    <s v="Cr24Sb12As12H2O"/>
    <s v="mp-1226340"/>
    <x v="1798"/>
    <s v="*OH2"/>
    <s v="H2 O1"/>
    <n v="0.127"/>
    <n v="2"/>
    <n v="1"/>
    <n v="0"/>
    <n v="5.6000000000000001E-2"/>
    <x v="0"/>
  </r>
  <r>
    <n v="4741"/>
    <s v="random2267479"/>
    <s v="6169d2bc96055b128676faf4"/>
    <s v="Sc40Cd20Ga20H2O"/>
    <s v="mp-1186933"/>
    <x v="2778"/>
    <s v="*OH2"/>
    <s v="H2 O1"/>
    <n v="-2.0760000000000001"/>
    <n v="2"/>
    <n v="2"/>
    <n v="1"/>
    <n v="2.5000000000000001E-2"/>
    <x v="0"/>
  </r>
  <r>
    <n v="4742"/>
    <s v="random891849"/>
    <s v="6169d2c196055b128676fb50"/>
    <s v="Nb24Te36H2O"/>
    <s v="mp-570451"/>
    <x v="2779"/>
    <s v="*OH2"/>
    <s v="H2 O1"/>
    <n v="-0.73599999999999999"/>
    <n v="2"/>
    <n v="1"/>
    <n v="-2"/>
    <n v="0.10199999999999999"/>
    <x v="0"/>
  </r>
  <r>
    <n v="4743"/>
    <s v="random676524"/>
    <s v="6169d2c296055b128676fb5d"/>
    <s v="Zr30In24H2Rh12O"/>
    <s v="mp-632693"/>
    <x v="1676"/>
    <s v="*OH2"/>
    <s v="H2 O1"/>
    <n v="-1.4999999999999999E-2"/>
    <n v="0"/>
    <n v="1"/>
    <n v="0"/>
    <n v="5.6000000000000001E-2"/>
    <x v="0"/>
  </r>
  <r>
    <n v="4744"/>
    <s v="random1017992"/>
    <s v="6169d2c596055b128676fb8e"/>
    <s v="Sc32Zn32H2Pt32O"/>
    <s v="mp-1077722"/>
    <x v="2266"/>
    <s v="*OH2"/>
    <s v="H2 O1"/>
    <n v="-2.407"/>
    <n v="1"/>
    <n v="1"/>
    <n v="1"/>
    <n v="0.153"/>
    <x v="0"/>
  </r>
  <r>
    <n v="4745"/>
    <s v="random1339663"/>
    <s v="6169d2c896055b128676fbc7"/>
    <s v="Tc32H2S64O"/>
    <s v="mp-9481"/>
    <x v="2780"/>
    <s v="*OH2"/>
    <s v="H2 O1"/>
    <n v="1.278"/>
    <n v="2"/>
    <n v="-2"/>
    <n v="-1"/>
    <n v="0.125"/>
    <x v="0"/>
  </r>
  <r>
    <n v="4746"/>
    <s v="random557047"/>
    <s v="6169d2cc9230052296947ff9"/>
    <s v="Zn64H2S64O"/>
    <s v="mp-556005"/>
    <x v="118"/>
    <s v="*OH2"/>
    <s v="H2 O1"/>
    <n v="-0.38100000000000001"/>
    <n v="1"/>
    <n v="1"/>
    <n v="1"/>
    <n v="0.20300000000000001"/>
    <x v="0"/>
  </r>
  <r>
    <n v="4747"/>
    <s v="random1961407"/>
    <s v="6169d2ce96055b128676fc2c"/>
    <s v="V40H2C20O"/>
    <s v="mp-20648"/>
    <x v="1137"/>
    <s v="*OH2"/>
    <s v="H2 O1"/>
    <n v="-2.327"/>
    <n v="1"/>
    <n v="2"/>
    <n v="2"/>
    <n v="9.9000000000000005E-2"/>
    <x v="0"/>
  </r>
  <r>
    <n v="4748"/>
    <s v="random56102"/>
    <s v="6169d2ce96055b128676fc2d"/>
    <s v="K12Na24H2O"/>
    <s v="mp-570786"/>
    <x v="183"/>
    <s v="*OH2"/>
    <s v="H2 O1"/>
    <n v="-0.38200000000000001"/>
    <n v="2"/>
    <n v="1"/>
    <n v="0"/>
    <n v="8.3000000000000004E-2"/>
    <x v="0"/>
  </r>
  <r>
    <n v="4749"/>
    <s v="random712273"/>
    <s v="6169d2cf9230052296948005"/>
    <s v="Ti32H2N20O"/>
    <s v="mp-1217048"/>
    <x v="2781"/>
    <s v="*OH2"/>
    <s v="H2 O1"/>
    <n v="-6.9000000000000006E-2"/>
    <n v="0"/>
    <n v="0"/>
    <n v="1"/>
    <n v="0.13300000000000001"/>
    <x v="0"/>
  </r>
  <r>
    <n v="4750"/>
    <s v="random952932"/>
    <s v="6169d2d1923005229694801a"/>
    <s v="K20Ca20H2Cl60O"/>
    <s v="mp-1211643"/>
    <x v="2782"/>
    <s v="*OH2"/>
    <s v="H2 O1"/>
    <n v="-0.84799999999999998"/>
    <n v="1"/>
    <n v="2"/>
    <n v="2"/>
    <n v="8.5999999999999993E-2"/>
    <x v="0"/>
  </r>
  <r>
    <n v="4751"/>
    <s v="random1353493"/>
    <s v="6169d2d8923005229694806e"/>
    <s v="Zr24Al24V24H2O"/>
    <s v="mp-1215306"/>
    <x v="2783"/>
    <s v="*OH2"/>
    <s v="H2 O1"/>
    <n v="-1.87"/>
    <n v="1"/>
    <n v="1"/>
    <n v="2"/>
    <n v="0.29799999999999999"/>
    <x v="0"/>
  </r>
  <r>
    <n v="4752"/>
    <s v="random1972406"/>
    <s v="6169d2ed96055b128676fe3d"/>
    <s v="Zr24Ga12Co36H2O"/>
    <s v="mp-1215817"/>
    <x v="474"/>
    <s v="*OH2"/>
    <s v="H2 O1"/>
    <n v="-8.4000000000000005E-2"/>
    <n v="2"/>
    <n v="1"/>
    <n v="2"/>
    <n v="9.0999999999999998E-2"/>
    <x v="0"/>
  </r>
  <r>
    <n v="4753"/>
    <s v="random1950654"/>
    <s v="6169d2f696055b128676febb"/>
    <s v="Sc36Sb12H2O"/>
    <s v="mp-978546"/>
    <x v="2206"/>
    <s v="*OH2"/>
    <s v="H2 O1"/>
    <n v="-2.976"/>
    <n v="2"/>
    <n v="1"/>
    <n v="0"/>
    <n v="8.3000000000000004E-2"/>
    <x v="0"/>
  </r>
  <r>
    <n v="4754"/>
    <s v="random2488240"/>
    <s v="6169d2fe9230052296948169"/>
    <s v="Ti32Fe16Co16H2O"/>
    <s v="mp-1187429"/>
    <x v="2784"/>
    <s v="*OH2"/>
    <s v="H2 O1"/>
    <n v="-0.44400000000000001"/>
    <n v="1"/>
    <n v="1"/>
    <n v="0"/>
    <n v="0.125"/>
    <x v="0"/>
  </r>
  <r>
    <n v="4755"/>
    <s v="random1375942"/>
    <s v="6169d47696055b128676ffd2"/>
    <s v="Sr32Ge64H2O"/>
    <s v="mp-1244"/>
    <x v="502"/>
    <s v="*OH2"/>
    <s v="H2 O1"/>
    <n v="-0.56799999999999995"/>
    <n v="0"/>
    <n v="1"/>
    <n v="1"/>
    <n v="0.25"/>
    <x v="0"/>
  </r>
  <r>
    <n v="4756"/>
    <s v="random481351"/>
    <s v="6169d47e92300522969483a0"/>
    <s v="Zn16Ga32H2S64O"/>
    <s v="mp-5350"/>
    <x v="2785"/>
    <s v="*OH2"/>
    <s v="H2 O1"/>
    <n v="-0.73899999999999999"/>
    <n v="2"/>
    <n v="2"/>
    <n v="1"/>
    <n v="1.7000000000000001E-2"/>
    <x v="0"/>
  </r>
  <r>
    <n v="4757"/>
    <s v="random2062876"/>
    <s v="6169d48092300522969483be"/>
    <s v="V48H2Ir48O"/>
    <s v="mp-1079131"/>
    <x v="252"/>
    <s v="*OH2"/>
    <s v="H2 O1"/>
    <n v="-1.4910000000000001"/>
    <n v="1"/>
    <n v="1"/>
    <n v="0"/>
    <n v="5.3999999999999999E-2"/>
    <x v="0"/>
  </r>
  <r>
    <n v="4758"/>
    <s v="random824043"/>
    <s v="6169d4849230052296948401"/>
    <s v="Nb36H38O"/>
    <s v="mp-1220318"/>
    <x v="980"/>
    <s v="*OH2"/>
    <s v="H2 O1"/>
    <n v="-1.9"/>
    <n v="2"/>
    <n v="0"/>
    <n v="1"/>
    <n v="0.125"/>
    <x v="0"/>
  </r>
  <r>
    <n v="4759"/>
    <s v="random1568213"/>
    <s v="6169d49096055b12867700d7"/>
    <s v="Ni48H26O"/>
    <s v="mp-1220079"/>
    <x v="652"/>
    <s v="*OH2"/>
    <s v="H2 O1"/>
    <n v="-0.998"/>
    <n v="1"/>
    <n v="1"/>
    <n v="0"/>
    <n v="0.25"/>
    <x v="0"/>
  </r>
  <r>
    <n v="4760"/>
    <s v="random1525324"/>
    <s v="6169d49596055b1286770106"/>
    <s v="Sr9Mn18P18H2O"/>
    <s v="mp-5589"/>
    <x v="2786"/>
    <s v="*OH2"/>
    <s v="H2 O1"/>
    <n v="-0.504"/>
    <n v="1"/>
    <n v="0"/>
    <n v="1"/>
    <n v="0.214"/>
    <x v="0"/>
  </r>
  <r>
    <n v="4761"/>
    <s v="random937093"/>
    <s v="6169d49c96055b12867701b6"/>
    <s v="Ti32Nb32H2N64O"/>
    <s v="mp-35869"/>
    <x v="414"/>
    <s v="*OH2"/>
    <s v="H2 O1"/>
    <n v="-0.47799999999999998"/>
    <n v="1"/>
    <n v="1"/>
    <n v="2"/>
    <n v="6.0999999999999999E-2"/>
    <x v="0"/>
  </r>
  <r>
    <n v="4762"/>
    <s v="random1959974"/>
    <s v="6169d4b2923005229694852d"/>
    <s v="Tl3In15H2S24O"/>
    <s v="mp-1216612"/>
    <x v="2787"/>
    <s v="*OH2"/>
    <s v="H2 O1"/>
    <n v="-1.46"/>
    <n v="0"/>
    <n v="0"/>
    <n v="1"/>
    <n v="0.27500000000000002"/>
    <x v="0"/>
  </r>
  <r>
    <n v="4763"/>
    <s v="random1866936"/>
    <s v="6169d4d296055b12867704f0"/>
    <s v="Hf48H2Pd24O"/>
    <s v="mp-1190654"/>
    <x v="409"/>
    <s v="*OH2"/>
    <s v="H2 O1"/>
    <n v="-3.6999999999999998E-2"/>
    <n v="1"/>
    <n v="1"/>
    <n v="1"/>
    <n v="5.7000000000000002E-2"/>
    <x v="0"/>
  </r>
  <r>
    <n v="4764"/>
    <s v="random1476156"/>
    <s v="6169d4d396055b128677050c"/>
    <s v="Y16Cd48H2O"/>
    <s v="mp-2349"/>
    <x v="379"/>
    <s v="*OH2"/>
    <s v="H2 O1"/>
    <n v="-0.65700000000000003"/>
    <n v="1"/>
    <n v="2"/>
    <n v="1"/>
    <n v="1.4999999999999999E-2"/>
    <x v="0"/>
  </r>
  <r>
    <n v="4765"/>
    <s v="random1839346"/>
    <s v="6169d4d796055b1286770565"/>
    <s v="Ca12H2Se12O"/>
    <s v="mp-1415"/>
    <x v="370"/>
    <s v="*OH2"/>
    <s v="H2 O1"/>
    <n v="-0.872"/>
    <n v="1"/>
    <n v="1"/>
    <n v="1"/>
    <n v="8.3000000000000004E-2"/>
    <x v="0"/>
  </r>
  <r>
    <n v="4766"/>
    <s v="random2024270"/>
    <s v="6169d4da96055b12867705ab"/>
    <s v="Y12Te12H2O"/>
    <s v="mp-865430"/>
    <x v="340"/>
    <s v="*OH2"/>
    <s v="H2 O1"/>
    <n v="-1.867"/>
    <n v="2"/>
    <n v="0"/>
    <n v="1"/>
    <n v="0.25"/>
    <x v="0"/>
  </r>
  <r>
    <n v="4767"/>
    <s v="random1065540"/>
    <s v="6169d4db9230052296948650"/>
    <s v="Te32H2Au16O"/>
    <s v="mp-571547"/>
    <x v="203"/>
    <s v="*OH2"/>
    <s v="H2 O1"/>
    <n v="-4.2999999999999997E-2"/>
    <n v="1"/>
    <n v="2"/>
    <n v="-2"/>
    <n v="0.434"/>
    <x v="0"/>
  </r>
  <r>
    <n v="4768"/>
    <s v="random1678037"/>
    <s v="6169d4dd96055b12867705cf"/>
    <s v="Na18Cd99H2O"/>
    <s v="mp-1203422"/>
    <x v="2788"/>
    <s v="*OH2"/>
    <s v="H2 O1"/>
    <n v="-0.184"/>
    <n v="2"/>
    <n v="1"/>
    <n v="0"/>
    <n v="0.161"/>
    <x v="0"/>
  </r>
  <r>
    <n v="4769"/>
    <s v="random2200766"/>
    <s v="6169d4e29230052296948689"/>
    <s v="Ni4Te32Mo24H2O"/>
    <s v="mp-1220151"/>
    <x v="2095"/>
    <s v="*OH2"/>
    <s v="H2 O1"/>
    <n v="-1E-3"/>
    <n v="1"/>
    <n v="0"/>
    <n v="1"/>
    <n v="0.40500000000000003"/>
    <x v="0"/>
  </r>
  <r>
    <n v="4770"/>
    <s v="random1453763"/>
    <s v="6169d4ec9230052296948719"/>
    <s v="Hf16Ge16Te64H2O"/>
    <s v="mp-567817"/>
    <x v="276"/>
    <s v="*OH2"/>
    <s v="H2 O1"/>
    <n v="-0.26800000000000002"/>
    <n v="0"/>
    <n v="1"/>
    <n v="1"/>
    <n v="0.20399999999999999"/>
    <x v="0"/>
  </r>
  <r>
    <n v="4771"/>
    <s v="random1864973"/>
    <s v="6169d4f296055b12867706af"/>
    <s v="Cu24H2Pd24O"/>
    <s v="mp-1225656"/>
    <x v="40"/>
    <s v="*OH2"/>
    <s v="H2 O1"/>
    <n v="-8.7999999999999995E-2"/>
    <n v="2"/>
    <n v="1"/>
    <n v="0"/>
    <n v="0.125"/>
    <x v="0"/>
  </r>
  <r>
    <n v="4772"/>
    <s v="random1358955"/>
    <s v="6169d4f896055b1286770709"/>
    <s v="Ta32Si16H2O"/>
    <s v="mp-2783"/>
    <x v="4"/>
    <s v="*OH2"/>
    <s v="H2 O1"/>
    <n v="-2.7709999999999999"/>
    <n v="2"/>
    <n v="1"/>
    <n v="1"/>
    <n v="5.1999999999999998E-2"/>
    <x v="0"/>
  </r>
  <r>
    <n v="4773"/>
    <s v="random562966"/>
    <s v="6169d4f896055b1286770710"/>
    <s v="Na32Sb16As16H2O"/>
    <s v="mp-1221319"/>
    <x v="2789"/>
    <s v="*OH2"/>
    <s v="H2 O1"/>
    <n v="0.311"/>
    <n v="2"/>
    <n v="2"/>
    <n v="-1"/>
    <n v="3.4000000000000002E-2"/>
    <x v="0"/>
  </r>
  <r>
    <n v="4774"/>
    <s v="random1795972"/>
    <s v="6169d505923005229694885c"/>
    <s v="Ta18Al6Co48H2O"/>
    <s v="mp-1218035"/>
    <x v="2128"/>
    <s v="*OH2"/>
    <s v="H2 O1"/>
    <n v="-0.35599999999999998"/>
    <n v="2"/>
    <n v="1"/>
    <n v="1"/>
    <n v="0.22900000000000001"/>
    <x v="0"/>
  </r>
  <r>
    <n v="4775"/>
    <s v="random1737277"/>
    <s v="6169d5069230052296948869"/>
    <s v="P27H2Rh54O"/>
    <s v="mp-2732"/>
    <x v="2790"/>
    <s v="*OH2"/>
    <s v="H2 O1"/>
    <n v="-2.8000000000000001E-2"/>
    <n v="1"/>
    <n v="1"/>
    <n v="1"/>
    <n v="4.2000000000000003E-2"/>
    <x v="0"/>
  </r>
  <r>
    <n v="4776"/>
    <s v="random1394191"/>
    <s v="6169d50d96055b12867707c6"/>
    <s v="Al144Co48H2O"/>
    <s v="mp-1228607"/>
    <x v="808"/>
    <s v="*OH2"/>
    <s v="H2 O1"/>
    <n v="2.0289999999999999"/>
    <n v="2"/>
    <n v="1"/>
    <n v="2"/>
    <n v="0.108"/>
    <x v="0"/>
  </r>
  <r>
    <n v="4777"/>
    <s v="random472483"/>
    <s v="6169d51396055b1286770830"/>
    <s v="Y30H65O"/>
    <s v="mp-32697"/>
    <x v="204"/>
    <s v="*OH2"/>
    <s v="H2 O1"/>
    <n v="-1.8660000000000001"/>
    <n v="1"/>
    <n v="-2"/>
    <n v="0"/>
    <n v="3.4000000000000002E-2"/>
    <x v="0"/>
  </r>
  <r>
    <n v="4778"/>
    <s v="random2295115"/>
    <s v="6169d51396055b1286770836"/>
    <s v="V36H2S36O"/>
    <s v="mp-554609"/>
    <x v="1358"/>
    <s v="*OH2"/>
    <s v="H2 O1"/>
    <n v="-1.9419999999999999"/>
    <n v="1"/>
    <n v="0"/>
    <n v="1"/>
    <n v="0.20799999999999999"/>
    <x v="0"/>
  </r>
  <r>
    <n v="4779"/>
    <s v="random573318"/>
    <s v="6169d5149230052296948911"/>
    <s v="Al24H2Ir12Rh12O"/>
    <s v="mp-862694"/>
    <x v="2791"/>
    <s v="*OH2"/>
    <s v="H2 O1"/>
    <n v="-0.19500000000000001"/>
    <n v="1"/>
    <n v="1"/>
    <n v="1"/>
    <n v="0.125"/>
    <x v="0"/>
  </r>
  <r>
    <n v="4780"/>
    <s v="random615805"/>
    <s v="6169d517923005229694893e"/>
    <s v="In36H2O"/>
    <s v="mp-1184478"/>
    <x v="353"/>
    <s v="*OH2"/>
    <s v="H2 O1"/>
    <n v="4.0000000000000001E-3"/>
    <n v="1"/>
    <n v="0"/>
    <n v="0"/>
    <n v="0.25"/>
    <x v="0"/>
  </r>
  <r>
    <n v="4781"/>
    <s v="random2065337"/>
    <s v="6169d52396055b12867708cf"/>
    <s v="Ge72H2Os36O"/>
    <s v="mp-10032"/>
    <x v="702"/>
    <s v="*OH2"/>
    <s v="H2 O1"/>
    <n v="0.161"/>
    <n v="1"/>
    <n v="0"/>
    <n v="2"/>
    <n v="5.5E-2"/>
    <x v="0"/>
  </r>
  <r>
    <n v="4782"/>
    <s v="random2338183"/>
    <s v="6169d54c9230052296948a70"/>
    <s v="Ga24Tc24H2O"/>
    <s v="mp-867841"/>
    <x v="2792"/>
    <s v="*OH2"/>
    <s v="H2 O1"/>
    <n v="-0.10299999999999999"/>
    <n v="2"/>
    <n v="2"/>
    <n v="1"/>
    <n v="6.2E-2"/>
    <x v="0"/>
  </r>
  <r>
    <n v="4783"/>
    <s v="random1852492"/>
    <s v="6169d5549230052296948a8b"/>
    <s v="K24Te24H2O"/>
    <s v="mp-1554"/>
    <x v="1954"/>
    <s v="*OH2"/>
    <s v="H2 O1"/>
    <n v="-0.629"/>
    <n v="2"/>
    <n v="1"/>
    <n v="1"/>
    <n v="0"/>
    <x v="0"/>
  </r>
  <r>
    <n v="4784"/>
    <s v="random892947"/>
    <s v="6169d56096055b1286770c7d"/>
    <s v="Mn24Al66H2O"/>
    <s v="mp-2856"/>
    <x v="607"/>
    <s v="*OH2"/>
    <s v="H2 O1"/>
    <n v="-2.169"/>
    <n v="1"/>
    <n v="0"/>
    <n v="2"/>
    <n v="0.11899999999999999"/>
    <x v="0"/>
  </r>
  <r>
    <n v="4785"/>
    <s v="random1495242"/>
    <s v="6169d5719230052296948b39"/>
    <s v="Ga16As8H2Rh40O"/>
    <s v="mp-18561"/>
    <x v="2022"/>
    <s v="*OH2"/>
    <s v="H2 O1"/>
    <n v="-5.0999999999999997E-2"/>
    <n v="2"/>
    <n v="1"/>
    <n v="2"/>
    <n v="0.218"/>
    <x v="0"/>
  </r>
  <r>
    <n v="4786"/>
    <s v="random798245"/>
    <s v="6169d57896055b1286770daf"/>
    <s v="Hf25Sc5Si20H2O"/>
    <s v="mp-1224366"/>
    <x v="2310"/>
    <s v="*OH2"/>
    <s v="H2 O1"/>
    <n v="-0.13200000000000001"/>
    <n v="2"/>
    <n v="2"/>
    <n v="1"/>
    <n v="6.9000000000000006E-2"/>
    <x v="0"/>
  </r>
  <r>
    <n v="4787"/>
    <s v="random2111750"/>
    <s v="6169d57d96055b1286770e0c"/>
    <s v="Sc48H2Ru24Rh24O"/>
    <s v="mp-862372"/>
    <x v="2513"/>
    <s v="*OH2"/>
    <s v="H2 O1"/>
    <n v="-0.50800000000000001"/>
    <n v="2"/>
    <n v="1"/>
    <n v="0"/>
    <n v="4.2000000000000003E-2"/>
    <x v="0"/>
  </r>
  <r>
    <n v="4788"/>
    <s v="random1687297"/>
    <s v="6169d70b96055b1286770e5c"/>
    <s v="Ti8Al16H2Cl64O"/>
    <s v="mp-574112"/>
    <x v="2793"/>
    <s v="*OH2"/>
    <s v="H2 O1"/>
    <n v="-0.121"/>
    <n v="1"/>
    <n v="0"/>
    <n v="-2"/>
    <n v="4.2999999999999997E-2"/>
    <x v="0"/>
  </r>
  <r>
    <n v="4789"/>
    <s v="random2280646"/>
    <s v="6169d70c96055b1286770e80"/>
    <s v="K24Ge8Te24H2O"/>
    <s v="mp-27331"/>
    <x v="2794"/>
    <s v="*OH2"/>
    <s v="H2 O1"/>
    <n v="-0.47299999999999998"/>
    <n v="0"/>
    <n v="1"/>
    <n v="0"/>
    <n v="0.16600000000000001"/>
    <x v="0"/>
  </r>
  <r>
    <n v="4790"/>
    <s v="random1864913"/>
    <s v="6169d71e9230052296948c08"/>
    <s v="Sn16Te16H2O"/>
    <s v="mp-1883"/>
    <x v="436"/>
    <s v="*OH2"/>
    <s v="H2 O1"/>
    <n v="-6.8000000000000005E-2"/>
    <n v="1"/>
    <n v="1"/>
    <n v="0"/>
    <n v="0.125"/>
    <x v="0"/>
  </r>
  <r>
    <n v="4791"/>
    <s v="random2172001"/>
    <s v="6169d71f9230052296948c1a"/>
    <s v="Ta36H2S108O"/>
    <s v="mp-30527"/>
    <x v="2795"/>
    <s v="*OH2"/>
    <s v="H2 O1"/>
    <n v="-0.89800000000000002"/>
    <n v="2"/>
    <n v="2"/>
    <n v="-1"/>
    <n v="5.6000000000000001E-2"/>
    <x v="0"/>
  </r>
  <r>
    <n v="4792"/>
    <s v="random552299"/>
    <s v="6169d74396055b1286771015"/>
    <s v="Ge40Te64As16H2O"/>
    <s v="mp-28487"/>
    <x v="2003"/>
    <s v="*OH2"/>
    <s v="H2 O1"/>
    <n v="-0.48499999999999999"/>
    <n v="2"/>
    <n v="0"/>
    <n v="1"/>
    <n v="5.1999999999999998E-2"/>
    <x v="0"/>
  </r>
  <r>
    <n v="4793"/>
    <s v="random1418248"/>
    <s v="6169d74896055b1286771077"/>
    <s v="Hf16Zn48H2O"/>
    <s v="mp-866108"/>
    <x v="1943"/>
    <s v="*OH2"/>
    <s v="H2 O1"/>
    <n v="-0.76200000000000001"/>
    <n v="0"/>
    <n v="0"/>
    <n v="1"/>
    <n v="0"/>
    <x v="0"/>
  </r>
  <r>
    <n v="4794"/>
    <s v="random1994263"/>
    <s v="6169d74a96055b12867710c3"/>
    <s v="Zn18H2Rh54O"/>
    <s v="mp-971779"/>
    <x v="2243"/>
    <s v="*OH2"/>
    <s v="H2 O1"/>
    <n v="-0.30299999999999999"/>
    <n v="1"/>
    <n v="0"/>
    <n v="1"/>
    <n v="0.375"/>
    <x v="0"/>
  </r>
  <r>
    <n v="4795"/>
    <s v="random1631136"/>
    <s v="6169d7539230052296948d9d"/>
    <s v="Al27Ni27H2O"/>
    <s v="mp-990090"/>
    <x v="2047"/>
    <s v="*OH2"/>
    <s v="H2 O1"/>
    <n v="-2.02"/>
    <n v="1"/>
    <n v="0"/>
    <n v="0"/>
    <n v="0.25"/>
    <x v="0"/>
  </r>
  <r>
    <n v="4796"/>
    <s v="random2327230"/>
    <s v="6169d75496055b12867711b4"/>
    <s v="Na64H2Au32O"/>
    <s v="mp-1363"/>
    <x v="2290"/>
    <s v="*OH2"/>
    <s v="H2 O1"/>
    <n v="-0.41099999999999998"/>
    <n v="1"/>
    <n v="0"/>
    <n v="2"/>
    <n v="4.2999999999999997E-2"/>
    <x v="0"/>
  </r>
  <r>
    <n v="4797"/>
    <s v="random899934"/>
    <s v="6169d7569230052296948dbe"/>
    <s v="Mn36Cr12As48H2O"/>
    <s v="mp-1221789"/>
    <x v="1407"/>
    <s v="*OH2"/>
    <s v="H2 O1"/>
    <n v="-0.747"/>
    <n v="1"/>
    <n v="2"/>
    <n v="0"/>
    <n v="0.125"/>
    <x v="0"/>
  </r>
  <r>
    <n v="4798"/>
    <s v="random1416156"/>
    <s v="6169d76696055b128677122f"/>
    <s v="Co24As48H2O"/>
    <s v="mp-1018672"/>
    <x v="683"/>
    <s v="*OH2"/>
    <s v="H2 O1"/>
    <n v="-0.46700000000000003"/>
    <n v="0"/>
    <n v="2"/>
    <n v="1"/>
    <n v="0.193"/>
    <x v="0"/>
  </r>
  <r>
    <n v="4799"/>
    <s v="random548309"/>
    <s v="6169d76996055b128677125e"/>
    <s v="Sc20H2Au60O"/>
    <s v="mp-1186977"/>
    <x v="1939"/>
    <s v="*OH2"/>
    <s v="H2 O1"/>
    <n v="-0.65200000000000002"/>
    <n v="2"/>
    <n v="2"/>
    <n v="1"/>
    <n v="2.5000000000000001E-2"/>
    <x v="0"/>
  </r>
  <r>
    <n v="4800"/>
    <s v="random486255"/>
    <s v="6169d76a96055b1286771276"/>
    <s v="K2Ti24H2Se32O"/>
    <s v="mp-1224082"/>
    <x v="2150"/>
    <s v="*OH2"/>
    <s v="H2 O1"/>
    <n v="-0.36499999999999999"/>
    <n v="0"/>
    <n v="1"/>
    <n v="0"/>
    <n v="0.216"/>
    <x v="0"/>
  </r>
  <r>
    <n v="4801"/>
    <s v="random2197876"/>
    <s v="6169d76b96055b128677128f"/>
    <s v="Nb36Sb12H2O"/>
    <s v="mp-2053"/>
    <x v="2796"/>
    <s v="*OH2"/>
    <s v="H2 O1"/>
    <n v="-0.49199999999999999"/>
    <n v="2"/>
    <n v="1"/>
    <n v="0"/>
    <n v="0.125"/>
    <x v="0"/>
  </r>
  <r>
    <n v="4802"/>
    <s v="random1498154"/>
    <s v="6169d7809230052296948fa1"/>
    <s v="K8Ca8H2Cl24O"/>
    <s v="mp-998601"/>
    <x v="2782"/>
    <s v="*OH2"/>
    <s v="H2 O1"/>
    <n v="-0.29099999999999998"/>
    <n v="1"/>
    <n v="0"/>
    <n v="1"/>
    <n v="5.6000000000000001E-2"/>
    <x v="0"/>
  </r>
  <r>
    <n v="4803"/>
    <s v="random1402777"/>
    <s v="6169d78796055b128677139d"/>
    <s v="Sc16H2Ru32O"/>
    <s v="mp-567750"/>
    <x v="1705"/>
    <s v="*OH2"/>
    <s v="H2 O1"/>
    <n v="-1.7330000000000001"/>
    <n v="1"/>
    <n v="0"/>
    <n v="0"/>
    <n v="8.5999999999999993E-2"/>
    <x v="0"/>
  </r>
  <r>
    <n v="4804"/>
    <s v="random869489"/>
    <s v="6169d78796055b12867713a6"/>
    <s v="Sr16In32H2Rh16O"/>
    <s v="mp-542537"/>
    <x v="2797"/>
    <s v="*OH2"/>
    <s v="H2 O1"/>
    <n v="-0.123"/>
    <n v="1"/>
    <n v="2"/>
    <n v="1"/>
    <n v="5.3999999999999999E-2"/>
    <x v="0"/>
  </r>
  <r>
    <n v="4805"/>
    <s v="random1592935"/>
    <s v="6169d7a0923005229694902c"/>
    <s v="Ta96As32H2O"/>
    <s v="mp-30523"/>
    <x v="2798"/>
    <s v="*OH2"/>
    <s v="H2 O1"/>
    <n v="-0.72399999999999998"/>
    <n v="1"/>
    <n v="1"/>
    <n v="0"/>
    <n v="0.25"/>
    <x v="0"/>
  </r>
  <r>
    <n v="4806"/>
    <s v="random294833"/>
    <s v="6169d7a792300522969490a3"/>
    <s v="K16Te8H2O"/>
    <s v="mp-1747"/>
    <x v="938"/>
    <s v="*OH2"/>
    <s v="H2 O1"/>
    <n v="-0.26400000000000001"/>
    <n v="1"/>
    <n v="0"/>
    <n v="0"/>
    <n v="0.125"/>
    <x v="0"/>
  </r>
  <r>
    <n v="4807"/>
    <s v="random1677401"/>
    <s v="6169d7ab92300522969490dc"/>
    <s v="Ga32Co16H2S64O"/>
    <s v="mp-558973"/>
    <x v="2799"/>
    <s v="*OH2"/>
    <s v="H2 O1"/>
    <n v="0.113"/>
    <n v="2"/>
    <n v="0"/>
    <n v="1"/>
    <n v="0.157"/>
    <x v="0"/>
  </r>
  <r>
    <n v="4808"/>
    <s v="random820345"/>
    <s v="6169d7ab96055b12867714f0"/>
    <s v="Ca12H2Pb6Au12O"/>
    <s v="mp-20723"/>
    <x v="2800"/>
    <s v="*OH2"/>
    <s v="H2 O1"/>
    <n v="-0.41099999999999998"/>
    <n v="2"/>
    <n v="0"/>
    <n v="1"/>
    <n v="0.16700000000000001"/>
    <x v="0"/>
  </r>
  <r>
    <n v="4809"/>
    <s v="random2104340"/>
    <s v="6169d7bc96055b1286771562"/>
    <s v="Y12Ag16Sn16H2O"/>
    <s v="mp-1205493"/>
    <x v="2801"/>
    <s v="*OH2"/>
    <s v="H2 O1"/>
    <n v="-0.33200000000000002"/>
    <n v="1"/>
    <n v="1"/>
    <n v="1"/>
    <n v="8.2000000000000003E-2"/>
    <x v="0"/>
  </r>
  <r>
    <n v="4810"/>
    <s v="random1709623"/>
    <s v="6169d7c596055b12867715cd"/>
    <s v="Cd32Hg8H2Se40O"/>
    <s v="mp-1226897"/>
    <x v="2474"/>
    <s v="*OH2"/>
    <s v="H2 O1"/>
    <n v="-1.0880000000000001"/>
    <n v="1"/>
    <n v="0"/>
    <n v="1"/>
    <n v="0.11700000000000001"/>
    <x v="0"/>
  </r>
  <r>
    <n v="4811"/>
    <s v="random703114"/>
    <s v="6169d7c7923005229694929b"/>
    <s v="Ga54Tc18H2O"/>
    <s v="mp-1183998"/>
    <x v="492"/>
    <s v="*OH2"/>
    <s v="H2 O1"/>
    <n v="-2.8000000000000001E-2"/>
    <n v="1"/>
    <n v="0"/>
    <n v="1"/>
    <n v="0.125"/>
    <x v="0"/>
  </r>
  <r>
    <n v="4812"/>
    <s v="random883571"/>
    <s v="6169d7cd96055b128677165a"/>
    <s v="Cu48Ag16H2O"/>
    <s v="mp-1184011"/>
    <x v="589"/>
    <s v="*OH2"/>
    <s v="H2 O1"/>
    <n v="-2.5999999999999999E-2"/>
    <n v="1"/>
    <n v="1"/>
    <n v="2"/>
    <n v="0.125"/>
    <x v="0"/>
  </r>
  <r>
    <n v="4813"/>
    <s v="random2073626"/>
    <s v="6169d7dc9230052296949343"/>
    <s v="Co36H2Se48O"/>
    <s v="mp-11800"/>
    <x v="681"/>
    <s v="*OH2"/>
    <s v="H2 O1"/>
    <n v="0.128"/>
    <n v="1"/>
    <n v="1"/>
    <n v="-2"/>
    <n v="7.9000000000000001E-2"/>
    <x v="0"/>
  </r>
  <r>
    <n v="4814"/>
    <s v="random649248"/>
    <s v="6169d7f196055b12867716e5"/>
    <s v="H2Pd24Pb8O"/>
    <s v="mp-20849"/>
    <x v="2293"/>
    <s v="*OH2"/>
    <s v="H2 O1"/>
    <n v="-1.7999999999999999E-2"/>
    <n v="1"/>
    <n v="0"/>
    <n v="0"/>
    <n v="0.25"/>
    <x v="0"/>
  </r>
  <r>
    <n v="4815"/>
    <s v="random387625"/>
    <s v="6169d7fa9230052296949486"/>
    <s v="Si48H2O"/>
    <s v="mp-1079297"/>
    <x v="679"/>
    <s v="*OH2"/>
    <s v="H2 O1"/>
    <n v="-4.1000000000000002E-2"/>
    <n v="0"/>
    <n v="1"/>
    <n v="2"/>
    <n v="7.0999999999999994E-2"/>
    <x v="0"/>
  </r>
  <r>
    <n v="4816"/>
    <s v="random1402790"/>
    <s v="6169d7fe96055b1286771760"/>
    <s v="P24H2S60O"/>
    <s v="mp-541788"/>
    <x v="2802"/>
    <s v="*OH2"/>
    <s v="H2 O1"/>
    <n v="-0.17199999999999999"/>
    <n v="1"/>
    <n v="-1"/>
    <n v="-2"/>
    <n v="0.128"/>
    <x v="0"/>
  </r>
  <r>
    <n v="4817"/>
    <s v="random1284678"/>
    <s v="6169d81396055b1286771877"/>
    <s v="Mn54Si18H2O"/>
    <s v="mp-1221697"/>
    <x v="771"/>
    <s v="*OH2"/>
    <s v="H2 O1"/>
    <n v="-1E-3"/>
    <n v="1"/>
    <n v="0"/>
    <n v="0"/>
    <n v="0.25"/>
    <x v="0"/>
  </r>
  <r>
    <n v="4818"/>
    <s v="random770783"/>
    <s v="6169d82796055b12867718e2"/>
    <s v="Tl174H2O"/>
    <s v="mp-1187790"/>
    <x v="9"/>
    <s v="*OH2"/>
    <s v="H2 O1"/>
    <n v="-8.2000000000000003E-2"/>
    <n v="2"/>
    <n v="1"/>
    <n v="0"/>
    <n v="3.5999999999999997E-2"/>
    <x v="0"/>
  </r>
  <r>
    <n v="4819"/>
    <s v="random620052"/>
    <s v="6169d83692300522969496d6"/>
    <s v="Na20Mn20P20H2O"/>
    <s v="mp-20227"/>
    <x v="2803"/>
    <s v="*OH2"/>
    <s v="H2 O1"/>
    <n v="-0.72499999999999998"/>
    <n v="2"/>
    <n v="1"/>
    <n v="2"/>
    <n v="1.2E-2"/>
    <x v="0"/>
  </r>
  <r>
    <n v="4820"/>
    <s v="random1422342"/>
    <s v="6169d840923005229694974b"/>
    <s v="K24Hg24H2O"/>
    <s v="mp-11462"/>
    <x v="2804"/>
    <s v="*OH2"/>
    <s v="H2 O1"/>
    <n v="-0.39600000000000002"/>
    <n v="2"/>
    <n v="-1"/>
    <n v="0"/>
    <n v="0.124"/>
    <x v="0"/>
  </r>
  <r>
    <n v="4821"/>
    <s v="random551679"/>
    <s v="6169d9ad96055b1286771a0b"/>
    <s v="Ca64In24H2O"/>
    <s v="mp-1191538"/>
    <x v="568"/>
    <s v="*OH2"/>
    <s v="H2 O1"/>
    <n v="-0.66400000000000003"/>
    <n v="2"/>
    <n v="-1"/>
    <n v="-2"/>
    <n v="3.2000000000000001E-2"/>
    <x v="0"/>
  </r>
  <r>
    <n v="4822"/>
    <s v="random1423607"/>
    <s v="6169d9af96055b1286771a32"/>
    <s v="Cu64H2Pd16O"/>
    <s v="mp-30594"/>
    <x v="395"/>
    <s v="*OH2"/>
    <s v="H2 O1"/>
    <n v="-0.34799999999999998"/>
    <n v="1"/>
    <n v="0"/>
    <n v="1"/>
    <n v="6.4000000000000001E-2"/>
    <x v="0"/>
  </r>
  <r>
    <n v="4823"/>
    <s v="random2095515"/>
    <s v="6169d9b092300522969497aa"/>
    <s v="Mn24H2Pd12Pt12O"/>
    <s v="mp-1185926"/>
    <x v="2805"/>
    <s v="*OH2"/>
    <s v="H2 O1"/>
    <n v="-1.2"/>
    <n v="1"/>
    <n v="1"/>
    <n v="1"/>
    <n v="0.125"/>
    <x v="0"/>
  </r>
  <r>
    <n v="4824"/>
    <s v="random898553"/>
    <s v="6169d9b392300522969497f2"/>
    <s v="V24H2S48O"/>
    <s v="mp-9561"/>
    <x v="861"/>
    <s v="*OH2"/>
    <s v="H2 O1"/>
    <n v="-2.2290000000000001"/>
    <n v="2"/>
    <n v="2"/>
    <n v="1"/>
    <n v="2.8000000000000001E-2"/>
    <x v="0"/>
  </r>
  <r>
    <n v="4825"/>
    <s v="random1343569"/>
    <s v="6169d9cf92300522969498dd"/>
    <s v="Sb16H2Ir16O"/>
    <s v="mp-10125"/>
    <x v="1519"/>
    <s v="*OH2"/>
    <s v="H2 O1"/>
    <n v="-0.22600000000000001"/>
    <n v="1"/>
    <n v="0"/>
    <n v="0"/>
    <n v="0.16700000000000001"/>
    <x v="0"/>
  </r>
  <r>
    <n v="4826"/>
    <s v="random1264232"/>
    <s v="6169d9d39230052296949913"/>
    <s v="Ti40H72O"/>
    <s v="mp-1101754"/>
    <x v="1826"/>
    <s v="*OH2"/>
    <s v="H2 O1"/>
    <n v="-2.86"/>
    <n v="2"/>
    <n v="2"/>
    <n v="1"/>
    <n v="0.125"/>
    <x v="0"/>
  </r>
  <r>
    <n v="4827"/>
    <s v="random1036350"/>
    <s v="6169d9d996055b1286771c07"/>
    <s v="Ca40Cu40H2O"/>
    <s v="mp-30471"/>
    <x v="1615"/>
    <s v="*OH2"/>
    <s v="H2 O1"/>
    <n v="-0.74"/>
    <n v="1"/>
    <n v="2"/>
    <n v="2"/>
    <n v="0.14199999999999999"/>
    <x v="0"/>
  </r>
  <r>
    <n v="4828"/>
    <s v="random1514143"/>
    <s v="6169d9dc96055b1286771c45"/>
    <s v="Ca16In16H2Pt16O"/>
    <s v="mp-570689"/>
    <x v="2806"/>
    <s v="*OH2"/>
    <s v="H2 O1"/>
    <n v="-0.192"/>
    <n v="2"/>
    <n v="1"/>
    <n v="1"/>
    <n v="0"/>
    <x v="0"/>
  </r>
  <r>
    <n v="4829"/>
    <s v="random2233874"/>
    <s v="6169d9f09230052296949a53"/>
    <s v="V40Si24H2O"/>
    <s v="mp-568671"/>
    <x v="598"/>
    <s v="*OH2"/>
    <s v="H2 O1"/>
    <n v="-5.0999999999999997E-2"/>
    <n v="1"/>
    <n v="0"/>
    <n v="0"/>
    <n v="0.19500000000000001"/>
    <x v="0"/>
  </r>
  <r>
    <n v="4830"/>
    <s v="random1624211"/>
    <s v="6169d9f19230052296949a5f"/>
    <s v="Cu16Ge16H2Rh32O"/>
    <s v="mp-867917"/>
    <x v="1750"/>
    <s v="*OH2"/>
    <s v="H2 O1"/>
    <n v="-0.11700000000000001"/>
    <n v="1"/>
    <n v="1"/>
    <n v="0"/>
    <n v="0.125"/>
    <x v="0"/>
  </r>
  <r>
    <n v="4831"/>
    <s v="random625557"/>
    <s v="6169d9f296055b1286771cc9"/>
    <s v="H2Rh32S64O"/>
    <s v="mp-22555"/>
    <x v="775"/>
    <s v="*OH2"/>
    <s v="H2 O1"/>
    <n v="-1.2999999999999999E-2"/>
    <n v="1"/>
    <n v="0"/>
    <n v="0"/>
    <n v="0.25"/>
    <x v="0"/>
  </r>
  <r>
    <n v="4832"/>
    <s v="random1485376"/>
    <s v="6169d9f296055b1286771ccf"/>
    <s v="Ti16H2Cl48O"/>
    <s v="mp-567330"/>
    <x v="630"/>
    <s v="*OH2"/>
    <s v="H2 O1"/>
    <n v="-0.4"/>
    <n v="1"/>
    <n v="0"/>
    <n v="1"/>
    <n v="9.2999999999999999E-2"/>
    <x v="0"/>
  </r>
  <r>
    <n v="4833"/>
    <s v="random2070199"/>
    <s v="6169d9f796055b1286771d30"/>
    <s v="Zr20Tc40H2W20O"/>
    <s v="mp-977545"/>
    <x v="1583"/>
    <s v="*OH2"/>
    <s v="H2 O1"/>
    <n v="-0.47199999999999998"/>
    <n v="2"/>
    <n v="2"/>
    <n v="1"/>
    <n v="2.5000000000000001E-2"/>
    <x v="0"/>
  </r>
  <r>
    <n v="4834"/>
    <s v="random474644"/>
    <s v="6169da089230052296949b1f"/>
    <s v="Ti72H2S36O"/>
    <s v="mp-616559"/>
    <x v="2807"/>
    <s v="*OH2"/>
    <s v="H2 O1"/>
    <n v="-0.371"/>
    <n v="0"/>
    <n v="0"/>
    <n v="1"/>
    <n v="0.25"/>
    <x v="0"/>
  </r>
  <r>
    <n v="4835"/>
    <s v="random1634579"/>
    <s v="6169da0e9230052296949b97"/>
    <s v="Tc16H2Pt48O"/>
    <s v="mp-972326"/>
    <x v="317"/>
    <s v="*OH2"/>
    <s v="H2 O1"/>
    <n v="8.0000000000000002E-3"/>
    <n v="1"/>
    <n v="1"/>
    <n v="0"/>
    <n v="0.125"/>
    <x v="0"/>
  </r>
  <r>
    <n v="4836"/>
    <s v="random1441732"/>
    <s v="6169da109230052296949bbf"/>
    <s v="Co24As24H2Se24O"/>
    <s v="mp-1226008"/>
    <x v="565"/>
    <s v="*OH2"/>
    <s v="H2 O1"/>
    <n v="-0.52300000000000002"/>
    <n v="0"/>
    <n v="1"/>
    <n v="2"/>
    <n v="0.129"/>
    <x v="0"/>
  </r>
  <r>
    <n v="4837"/>
    <s v="random1568730"/>
    <s v="6169da129230052296949be3"/>
    <s v="Ni32P96H2O"/>
    <s v="mp-2301"/>
    <x v="2808"/>
    <s v="*OH2"/>
    <s v="H2 O1"/>
    <n v="-4.1000000000000002E-2"/>
    <n v="2"/>
    <n v="1"/>
    <n v="1"/>
    <n v="2.7E-2"/>
    <x v="0"/>
  </r>
  <r>
    <n v="4838"/>
    <s v="random837979"/>
    <s v="6169da1396055b1286771e40"/>
    <s v="Zn36H2Pd36O"/>
    <s v="mp-1652"/>
    <x v="984"/>
    <s v="*OH2"/>
    <s v="H2 O1"/>
    <n v="-0.06"/>
    <n v="2"/>
    <n v="1"/>
    <n v="0"/>
    <n v="8.3000000000000004E-2"/>
    <x v="0"/>
  </r>
  <r>
    <n v="4839"/>
    <s v="random1508492"/>
    <s v="6169da1b9230052296949c28"/>
    <s v="Hf12Ge12Mo12H2O"/>
    <s v="mp-1095449"/>
    <x v="2809"/>
    <s v="*OH2"/>
    <s v="H2 O1"/>
    <n v="-1.802"/>
    <n v="1"/>
    <n v="2"/>
    <n v="1"/>
    <n v="0.191"/>
    <x v="0"/>
  </r>
  <r>
    <n v="4840"/>
    <s v="random2443377"/>
    <s v="6169da2396055b1286771ead"/>
    <s v="Sr16H2Pd8O"/>
    <s v="mp-1102131"/>
    <x v="2810"/>
    <s v="*OH2"/>
    <s v="H2 O1"/>
    <n v="-0.496"/>
    <n v="0"/>
    <n v="0"/>
    <n v="1"/>
    <n v="0.13700000000000001"/>
    <x v="0"/>
  </r>
  <r>
    <n v="4841"/>
    <s v="random473123"/>
    <s v="6169da3196055b1286771f8a"/>
    <s v="Ni48P20H2O"/>
    <s v="mp-2790"/>
    <x v="2811"/>
    <s v="*OH2"/>
    <s v="H2 O1"/>
    <n v="-0.74199999999999999"/>
    <n v="1"/>
    <n v="0"/>
    <n v="0"/>
    <n v="0.125"/>
    <x v="0"/>
  </r>
  <r>
    <n v="4842"/>
    <s v="random1217458"/>
    <s v="6169da3296055b1286771f9d"/>
    <s v="Ge16H2S32O"/>
    <s v="mp-7582"/>
    <x v="428"/>
    <s v="*OH2"/>
    <s v="H2 O1"/>
    <n v="-0.10199999999999999"/>
    <n v="1"/>
    <n v="1"/>
    <n v="2"/>
    <n v="0.222"/>
    <x v="0"/>
  </r>
  <r>
    <n v="4843"/>
    <s v="random1383706"/>
    <s v="6169da3296055b1286771fb1"/>
    <s v="K32Ga32H2S64O"/>
    <s v="mp-17650"/>
    <x v="2812"/>
    <s v="*OH2"/>
    <s v="H2 O1"/>
    <n v="-0.52100000000000002"/>
    <n v="1"/>
    <n v="0"/>
    <n v="-1"/>
    <n v="8.4000000000000005E-2"/>
    <x v="0"/>
  </r>
  <r>
    <n v="4844"/>
    <s v="random460133"/>
    <s v="6169da3796055b1286771ff9"/>
    <s v="Mn8Co8Sn32H2O"/>
    <s v="mp-1221689"/>
    <x v="2813"/>
    <s v="*OH2"/>
    <s v="H2 O1"/>
    <n v="-3.1E-2"/>
    <n v="1"/>
    <n v="0"/>
    <n v="1"/>
    <n v="2.1999999999999999E-2"/>
    <x v="0"/>
  </r>
  <r>
    <n v="4845"/>
    <s v="random2075430"/>
    <s v="6169da559230052296949ed7"/>
    <s v="Sc32Nb48Ge64H2O"/>
    <s v="mp-1200971"/>
    <x v="1618"/>
    <s v="*OH2"/>
    <s v="H2 O1"/>
    <n v="-0.72"/>
    <n v="0"/>
    <n v="1"/>
    <n v="1"/>
    <n v="0.17"/>
    <x v="0"/>
  </r>
  <r>
    <n v="4846"/>
    <s v="random1634437"/>
    <s v="6169da73923005229694a006"/>
    <s v="Zr40Te8H2Pb24O"/>
    <s v="mp-1189342"/>
    <x v="2814"/>
    <s v="*OH2"/>
    <s v="H2 O1"/>
    <n v="-2.0920000000000001"/>
    <n v="2"/>
    <n v="-1"/>
    <n v="2"/>
    <n v="2.1999999999999999E-2"/>
    <x v="0"/>
  </r>
  <r>
    <n v="4847"/>
    <s v="random716460"/>
    <s v="6169da7896055b1286772246"/>
    <s v="Ge36Mo60H2O"/>
    <s v="mp-17094"/>
    <x v="918"/>
    <s v="*OH2"/>
    <s v="H2 O1"/>
    <n v="-0.44700000000000001"/>
    <n v="2"/>
    <n v="1"/>
    <n v="1"/>
    <n v="3.4000000000000002E-2"/>
    <x v="0"/>
  </r>
  <r>
    <n v="4848"/>
    <s v="random659718"/>
    <s v="6169da9596055b12867723b4"/>
    <s v="Y32Sn80H2Rh48O"/>
    <s v="mp-30864"/>
    <x v="1204"/>
    <s v="*OH2"/>
    <s v="H2 O1"/>
    <n v="-1.1100000000000001"/>
    <n v="1"/>
    <n v="2"/>
    <n v="0"/>
    <n v="0.184"/>
    <x v="0"/>
  </r>
  <r>
    <n v="4849"/>
    <s v="random1559771"/>
    <s v="6169da9c96055b128677241a"/>
    <s v="Sr16Ga32H2Rh32O"/>
    <s v="mp-1078231"/>
    <x v="2815"/>
    <s v="*OH2"/>
    <s v="H2 O1"/>
    <n v="-0.36"/>
    <n v="0"/>
    <n v="1"/>
    <n v="1"/>
    <n v="2.9000000000000001E-2"/>
    <x v="0"/>
  </r>
  <r>
    <n v="4850"/>
    <s v="random644953"/>
    <s v="6169da9e96055b1286772432"/>
    <s v="Rb12H2Cl12O"/>
    <s v="mp-23299"/>
    <x v="1786"/>
    <s v="*OH2"/>
    <s v="H2 O1"/>
    <n v="-0.20899999999999999"/>
    <n v="2"/>
    <n v="1"/>
    <n v="0"/>
    <n v="8.3000000000000004E-2"/>
    <x v="0"/>
  </r>
  <r>
    <n v="4851"/>
    <s v="random43262"/>
    <s v="6169daa796055b12867724a6"/>
    <s v="Y24H2S24O"/>
    <s v="mp-1534"/>
    <x v="2582"/>
    <s v="*OH2"/>
    <s v="H2 O1"/>
    <n v="-1.254"/>
    <n v="1"/>
    <n v="1"/>
    <n v="0"/>
    <n v="0.125"/>
    <x v="0"/>
  </r>
  <r>
    <n v="4852"/>
    <s v="random1678335"/>
    <s v="6169daa7923005229694a279"/>
    <s v="Ca24Bi12H2Au12O"/>
    <s v="mp-867799"/>
    <x v="2816"/>
    <s v="*OH2"/>
    <s v="H2 O1"/>
    <n v="-0.51800000000000002"/>
    <n v="1"/>
    <n v="1"/>
    <n v="1"/>
    <n v="0.125"/>
    <x v="0"/>
  </r>
  <r>
    <n v="4853"/>
    <s v="random1613120"/>
    <s v="6169dc36923005229694a35c"/>
    <s v="Y24Al72H2O"/>
    <s v="mp-865527"/>
    <x v="1514"/>
    <s v="*OH2"/>
    <s v="H2 O1"/>
    <n v="-1.7330000000000001"/>
    <n v="2"/>
    <n v="1"/>
    <n v="0"/>
    <n v="0.125"/>
    <x v="0"/>
  </r>
  <r>
    <n v="4854"/>
    <s v="random1246111"/>
    <s v="6169dc3696055b12867725dc"/>
    <s v="Zr20Fe20Sb20H2O"/>
    <s v="mp-961652"/>
    <x v="2817"/>
    <s v="*OH2"/>
    <s v="H2 O1"/>
    <n v="-0.25800000000000001"/>
    <n v="2"/>
    <n v="2"/>
    <n v="1"/>
    <n v="7.4999999999999997E-2"/>
    <x v="0"/>
  </r>
  <r>
    <n v="4855"/>
    <s v="random2308104"/>
    <s v="6169dc3896055b12867725f4"/>
    <s v="Sc48Cd16H2O"/>
    <s v="mp-972876"/>
    <x v="2818"/>
    <s v="*OH2"/>
    <s v="H2 O1"/>
    <n v="-2.9"/>
    <n v="1"/>
    <n v="1"/>
    <n v="0"/>
    <n v="0.123"/>
    <x v="0"/>
  </r>
  <r>
    <n v="4856"/>
    <s v="random2124073"/>
    <s v="6169dc3a96055b128677260c"/>
    <s v="P72H2Rh96O"/>
    <s v="mp-621581"/>
    <x v="784"/>
    <s v="*OH2"/>
    <s v="H2 O1"/>
    <n v="-0.27800000000000002"/>
    <n v="2"/>
    <n v="1"/>
    <n v="2"/>
    <n v="0.22900000000000001"/>
    <x v="0"/>
  </r>
  <r>
    <n v="4857"/>
    <s v="random1709951"/>
    <s v="6169dc3c923005229694a3f6"/>
    <s v="Na18Fe18H2N18O"/>
    <s v="mp-1245896"/>
    <x v="2819"/>
    <s v="*OH2"/>
    <s v="H2 O1"/>
    <n v="-0.70499999999999996"/>
    <n v="2"/>
    <n v="1"/>
    <n v="1"/>
    <n v="8.8999999999999996E-2"/>
    <x v="0"/>
  </r>
  <r>
    <n v="4858"/>
    <s v="random1835900"/>
    <s v="6169dc4596055b128677264b"/>
    <s v="Ti48Cu96P48H2O"/>
    <s v="mp-569532"/>
    <x v="2820"/>
    <s v="*OH2"/>
    <s v="H2 O1"/>
    <n v="-0.68100000000000005"/>
    <n v="2"/>
    <n v="1"/>
    <n v="1"/>
    <n v="0.253"/>
    <x v="0"/>
  </r>
  <r>
    <n v="4859"/>
    <s v="random764860"/>
    <s v="6169dc59923005229694a53c"/>
    <s v="Sb8H2Pt56O"/>
    <s v="mp-1030"/>
    <x v="697"/>
    <s v="*OH2"/>
    <s v="H2 O1"/>
    <n v="-5.0000000000000001E-3"/>
    <n v="1"/>
    <n v="0"/>
    <n v="0"/>
    <n v="0.125"/>
    <x v="0"/>
  </r>
  <r>
    <n v="4860"/>
    <s v="random1909280"/>
    <s v="6169dc5b96055b1286772735"/>
    <s v="Hf20Fe20Si20H2O"/>
    <s v="mp-1102314"/>
    <x v="666"/>
    <s v="*OH2"/>
    <s v="H2 O1"/>
    <n v="-1.355"/>
    <n v="1"/>
    <n v="2"/>
    <n v="2"/>
    <n v="8.3000000000000004E-2"/>
    <x v="0"/>
  </r>
  <r>
    <n v="4861"/>
    <s v="random1525766"/>
    <s v="6169dc5e96055b1286772764"/>
    <s v="Cr60Si36H2O"/>
    <s v="mp-7506"/>
    <x v="2821"/>
    <s v="*OH2"/>
    <s v="H2 O1"/>
    <n v="-0.33200000000000002"/>
    <n v="2"/>
    <n v="1"/>
    <n v="1"/>
    <n v="0"/>
    <x v="0"/>
  </r>
  <r>
    <n v="4862"/>
    <s v="random625991"/>
    <s v="6169dc61923005229694a5d2"/>
    <s v="Ca24Ga12Hg12H2O"/>
    <s v="mp-1183450"/>
    <x v="2822"/>
    <s v="*OH2"/>
    <s v="H2 O1"/>
    <n v="-0.55200000000000005"/>
    <n v="2"/>
    <n v="1"/>
    <n v="0"/>
    <n v="4.2000000000000003E-2"/>
    <x v="0"/>
  </r>
  <r>
    <n v="4863"/>
    <s v="random57317"/>
    <s v="6169dc6b96055b12867727fe"/>
    <s v="Sn16H2Se16O"/>
    <s v="mp-2693"/>
    <x v="352"/>
    <s v="*OH2"/>
    <s v="H2 O1"/>
    <n v="1.615"/>
    <n v="2"/>
    <n v="1"/>
    <n v="1"/>
    <n v="6.2E-2"/>
    <x v="0"/>
  </r>
  <r>
    <n v="4864"/>
    <s v="random842618"/>
    <s v="6169dc74923005229694a669"/>
    <s v="Sc48Si48H2O"/>
    <s v="mp-9969"/>
    <x v="1690"/>
    <s v="*OH2"/>
    <s v="H2 O1"/>
    <n v="-0.79900000000000004"/>
    <n v="2"/>
    <n v="1"/>
    <n v="0"/>
    <n v="0"/>
    <x v="0"/>
  </r>
  <r>
    <n v="4865"/>
    <s v="random1019221"/>
    <s v="6169dc7796055b1286772894"/>
    <s v="Ca12Si24H2O"/>
    <s v="mp-8372"/>
    <x v="164"/>
    <s v="*OH2"/>
    <s v="H2 O1"/>
    <n v="-0.68"/>
    <n v="2"/>
    <n v="1"/>
    <n v="1"/>
    <n v="0.16700000000000001"/>
    <x v="0"/>
  </r>
  <r>
    <n v="4866"/>
    <s v="random2483907"/>
    <s v="6169dc7896055b12867728b6"/>
    <s v="Ag8Sb8H2Se16O"/>
    <s v="mp-1229008"/>
    <x v="2750"/>
    <s v="*OH2"/>
    <s v="H2 O1"/>
    <n v="-0.122"/>
    <n v="2"/>
    <n v="0"/>
    <n v="1"/>
    <n v="0.125"/>
    <x v="0"/>
  </r>
  <r>
    <n v="4867"/>
    <s v="random458569"/>
    <s v="6169dc7c96055b12867728eb"/>
    <s v="Hf72H2N96O"/>
    <s v="mp-776470"/>
    <x v="637"/>
    <s v="*OH2"/>
    <s v="H2 O1"/>
    <n v="-0.66800000000000004"/>
    <n v="0"/>
    <n v="1"/>
    <n v="1"/>
    <n v="0"/>
    <x v="0"/>
  </r>
  <r>
    <n v="4868"/>
    <s v="random1548544"/>
    <s v="6169dc7c923005229694a70b"/>
    <s v="Sr8Tl8H2O"/>
    <s v="mp-2434"/>
    <x v="2823"/>
    <s v="*OH2"/>
    <s v="H2 O1"/>
    <n v="-0.09"/>
    <n v="1"/>
    <n v="0"/>
    <n v="0"/>
    <n v="0.25"/>
    <x v="0"/>
  </r>
  <r>
    <n v="4869"/>
    <s v="random801015"/>
    <s v="6169dc7d923005229694a722"/>
    <s v="Y12Cu18Si6H2O"/>
    <s v="mp-1216078"/>
    <x v="2824"/>
    <s v="*OH2"/>
    <s v="H2 O1"/>
    <n v="-0.61399999999999999"/>
    <n v="2"/>
    <n v="1"/>
    <n v="2"/>
    <n v="0.45400000000000001"/>
    <x v="0"/>
  </r>
  <r>
    <n v="4870"/>
    <s v="random2132383"/>
    <s v="6169dc7e923005229694a728"/>
    <s v="Ca18Ni18H56O"/>
    <s v="mp-1207078"/>
    <x v="2825"/>
    <s v="*OH2"/>
    <s v="H2 O1"/>
    <n v="-4.8000000000000001E-2"/>
    <n v="1"/>
    <n v="0"/>
    <n v="0"/>
    <n v="0.25"/>
    <x v="0"/>
  </r>
  <r>
    <n v="4871"/>
    <s v="random2086164"/>
    <s v="6169dca6923005229694a95d"/>
    <s v="Na36H2O"/>
    <s v="mp-10172"/>
    <x v="440"/>
    <s v="*OH2"/>
    <s v="H2 O1"/>
    <n v="-0.36299999999999999"/>
    <n v="1"/>
    <n v="0"/>
    <n v="0"/>
    <n v="0"/>
    <x v="0"/>
  </r>
  <r>
    <n v="4872"/>
    <s v="random502117"/>
    <s v="6169dcc3923005229694a9d6"/>
    <s v="Zr12Sc12H2Os24O"/>
    <s v="mp-977550"/>
    <x v="2826"/>
    <s v="*OH2"/>
    <s v="H2 O1"/>
    <n v="-0.70699999999999996"/>
    <n v="2"/>
    <n v="1"/>
    <n v="0"/>
    <n v="4.2000000000000003E-2"/>
    <x v="0"/>
  </r>
  <r>
    <n v="4873"/>
    <s v="random801423"/>
    <s v="6169dcc9923005229694aa61"/>
    <s v="Zr48Ga80H2O"/>
    <s v="mp-1207393"/>
    <x v="2827"/>
    <s v="*OH2"/>
    <s v="H2 O1"/>
    <n v="-0.53900000000000003"/>
    <n v="2"/>
    <n v="2"/>
    <n v="1"/>
    <n v="4.1000000000000002E-2"/>
    <x v="0"/>
  </r>
  <r>
    <n v="4874"/>
    <s v="random1109614"/>
    <s v="6169dcd1923005229694aabf"/>
    <s v="Nb16Co16Te32H2O"/>
    <s v="mp-5603"/>
    <x v="2828"/>
    <s v="*OH2"/>
    <s v="H2 O1"/>
    <n v="-0.79"/>
    <n v="1"/>
    <n v="1"/>
    <n v="2"/>
    <n v="6.9000000000000006E-2"/>
    <x v="0"/>
  </r>
  <r>
    <n v="4875"/>
    <s v="random1998418"/>
    <s v="6169dcd8923005229694aad7"/>
    <s v="Ni24Bi24H2O"/>
    <s v="mp-999318"/>
    <x v="1435"/>
    <s v="*OH2"/>
    <s v="H2 O1"/>
    <n v="-3.1E-2"/>
    <n v="2"/>
    <n v="1"/>
    <n v="1"/>
    <n v="6.9000000000000006E-2"/>
    <x v="0"/>
  </r>
  <r>
    <n v="4876"/>
    <s v="random1656398"/>
    <s v="6169dce8923005229694ab18"/>
    <s v="K20Sb16H2O"/>
    <s v="mp-1223714"/>
    <x v="1132"/>
    <s v="*OH2"/>
    <s v="H2 O1"/>
    <n v="-0.51900000000000002"/>
    <n v="2"/>
    <n v="0"/>
    <n v="-1"/>
    <n v="0.19600000000000001"/>
    <x v="0"/>
  </r>
  <r>
    <n v="4877"/>
    <s v="random1674026"/>
    <s v="6169dcec923005229694ab64"/>
    <s v="Al40Cu8H2Se64O"/>
    <s v="mp-37405"/>
    <x v="2829"/>
    <s v="*OH2"/>
    <s v="H2 O1"/>
    <n v="-5.5039999999999996"/>
    <n v="1"/>
    <n v="0"/>
    <n v="0"/>
    <n v="0.191"/>
    <x v="0"/>
  </r>
  <r>
    <n v="4878"/>
    <s v="random1715437"/>
    <s v="6169dd01923005229694ac36"/>
    <s v="Ca81H2Pt54O"/>
    <s v="mp-984698"/>
    <x v="2580"/>
    <s v="*OH2"/>
    <s v="H2 O1"/>
    <n v="-0.48399999999999999"/>
    <n v="2"/>
    <n v="1"/>
    <n v="0"/>
    <n v="4.5999999999999999E-2"/>
    <x v="0"/>
  </r>
  <r>
    <n v="4879"/>
    <s v="random1482875"/>
    <s v="6169dd0396055b1286772de9"/>
    <s v="Mn16Al44H2O"/>
    <s v="mp-2856"/>
    <x v="607"/>
    <s v="*OH2"/>
    <s v="H2 O1"/>
    <n v="-2.2149999999999999"/>
    <n v="2"/>
    <n v="-1"/>
    <n v="0"/>
    <n v="7.1999999999999995E-2"/>
    <x v="0"/>
  </r>
  <r>
    <n v="4880"/>
    <s v="random780203"/>
    <s v="6169dd0396055b1286772df5"/>
    <s v="H2Os12Se24O"/>
    <s v="mp-2480"/>
    <x v="111"/>
    <s v="*OH2"/>
    <s v="H2 O1"/>
    <n v="-0.55200000000000005"/>
    <n v="1"/>
    <n v="1"/>
    <n v="1"/>
    <n v="8.5000000000000006E-2"/>
    <x v="0"/>
  </r>
  <r>
    <n v="4881"/>
    <s v="random1554547"/>
    <s v="6169dd07923005229694ac93"/>
    <s v="Y12Ga8Ni24H2O"/>
    <s v="mp-1191954"/>
    <x v="2830"/>
    <s v="*OH2"/>
    <s v="H2 O1"/>
    <n v="-0.53800000000000003"/>
    <n v="1"/>
    <n v="0"/>
    <n v="0"/>
    <n v="8.2000000000000003E-2"/>
    <x v="0"/>
  </r>
  <r>
    <n v="4882"/>
    <s v="random1133350"/>
    <s v="6169dd08923005229694aca5"/>
    <s v="V12Ga30H2O"/>
    <s v="mp-1104275"/>
    <x v="885"/>
    <s v="*OH2"/>
    <s v="H2 O1"/>
    <n v="-4.8000000000000001E-2"/>
    <n v="1"/>
    <n v="0"/>
    <n v="1"/>
    <n v="0.25"/>
    <x v="0"/>
  </r>
  <r>
    <n v="4883"/>
    <s v="random2135147"/>
    <s v="6169dd1d96055b1286772f66"/>
    <s v="Nb18H2S36O"/>
    <s v="mp-1072712"/>
    <x v="95"/>
    <s v="*OH2"/>
    <s v="H2 O1"/>
    <n v="-0.94099999999999995"/>
    <n v="2"/>
    <n v="1"/>
    <n v="2"/>
    <n v="8.1000000000000003E-2"/>
    <x v="0"/>
  </r>
  <r>
    <n v="4884"/>
    <s v="random567258"/>
    <s v="6169dd5e96055b1286773206"/>
    <s v="P24H2Pd8O"/>
    <s v="mp-1021498"/>
    <x v="2831"/>
    <s v="*OH2"/>
    <s v="H2 O1"/>
    <n v="-0.161"/>
    <n v="1"/>
    <n v="0"/>
    <n v="0"/>
    <n v="0.193"/>
    <x v="0"/>
  </r>
  <r>
    <n v="4885"/>
    <s v="random1960870"/>
    <s v="6169dd6196055b128677324e"/>
    <s v="Sc27P27H2O"/>
    <s v="mp-2807"/>
    <x v="337"/>
    <s v="*OH2"/>
    <s v="H2 O1"/>
    <n v="-3.7770000000000001"/>
    <n v="1"/>
    <n v="1"/>
    <n v="1"/>
    <n v="8.3000000000000004E-2"/>
    <x v="0"/>
  </r>
  <r>
    <n v="4886"/>
    <s v="random2073923"/>
    <s v="6169deca96055b128677339e"/>
    <s v="Al18Ga18H2N36O"/>
    <s v="mp-1228894"/>
    <x v="2832"/>
    <s v="*OH2"/>
    <s v="H2 O1"/>
    <n v="-6.2640000000000002"/>
    <n v="2"/>
    <n v="0"/>
    <n v="1"/>
    <n v="0.45700000000000002"/>
    <x v="0"/>
  </r>
  <r>
    <n v="4887"/>
    <s v="random690125"/>
    <s v="6169decb923005229694aecf"/>
    <s v="Co32Te64H2O"/>
    <s v="mp-9945"/>
    <x v="89"/>
    <s v="*OH2"/>
    <s v="H2 O1"/>
    <n v="-5.5E-2"/>
    <n v="1"/>
    <n v="0"/>
    <n v="1"/>
    <n v="0.09"/>
    <x v="0"/>
  </r>
  <r>
    <n v="4888"/>
    <s v="random2218913"/>
    <s v="6169dee196055b1286773406"/>
    <s v="Co48H2W16O"/>
    <s v="mp-2157"/>
    <x v="2833"/>
    <s v="*OH2"/>
    <s v="H2 O1"/>
    <n v="-1.6870000000000001"/>
    <n v="1"/>
    <n v="0"/>
    <n v="0"/>
    <n v="0.5"/>
    <x v="0"/>
  </r>
  <r>
    <n v="4889"/>
    <s v="random2151870"/>
    <s v="6169dee2923005229694af56"/>
    <s v="Y80H2Pt64O"/>
    <s v="mp-12175"/>
    <x v="2834"/>
    <s v="*OH2"/>
    <s v="H2 O1"/>
    <n v="-0.55500000000000005"/>
    <n v="0"/>
    <n v="1"/>
    <n v="1"/>
    <n v="9.0999999999999998E-2"/>
    <x v="0"/>
  </r>
  <r>
    <n v="4890"/>
    <s v="random716179"/>
    <s v="6169dee5923005229694af8c"/>
    <s v="Hg64H2Rh32O"/>
    <s v="mp-11870"/>
    <x v="23"/>
    <s v="*OH2"/>
    <s v="H2 O1"/>
    <n v="-5.7000000000000002E-2"/>
    <n v="2"/>
    <n v="1"/>
    <n v="1"/>
    <n v="6.2E-2"/>
    <x v="0"/>
  </r>
  <r>
    <n v="4891"/>
    <s v="random695965"/>
    <s v="6169dee8923005229694afcf"/>
    <s v="Mn48Ge16H2O"/>
    <s v="mp-1066718"/>
    <x v="455"/>
    <s v="*OH2"/>
    <s v="H2 O1"/>
    <n v="-0.55000000000000004"/>
    <n v="1"/>
    <n v="1"/>
    <n v="0"/>
    <n v="0.125"/>
    <x v="0"/>
  </r>
  <r>
    <n v="4892"/>
    <s v="random619068"/>
    <s v="6169def996055b128677353f"/>
    <s v="V64H2C56O"/>
    <s v="mp-542730"/>
    <x v="1598"/>
    <s v="*OH2"/>
    <s v="H2 O1"/>
    <n v="-0.98299999999999998"/>
    <n v="1"/>
    <n v="1"/>
    <n v="0"/>
    <n v="0.313"/>
    <x v="0"/>
  </r>
  <r>
    <n v="4893"/>
    <s v="random411600"/>
    <s v="6169defa96055b1286773556"/>
    <s v="Mo12H2S24O"/>
    <s v="mp-1023924"/>
    <x v="485"/>
    <s v="*OH2"/>
    <s v="H2 O1"/>
    <n v="2E-3"/>
    <n v="1"/>
    <n v="1"/>
    <n v="0"/>
    <n v="0.25"/>
    <x v="0"/>
  </r>
  <r>
    <n v="4894"/>
    <s v="random782061"/>
    <s v="6169defa96055b1286773563"/>
    <s v="Ca24Si64P112H2O"/>
    <s v="mp-1195188"/>
    <x v="2835"/>
    <s v="*OH2"/>
    <s v="H2 O1"/>
    <n v="-0.97299999999999998"/>
    <n v="2"/>
    <n v="2"/>
    <n v="1"/>
    <n v="7.2999999999999995E-2"/>
    <x v="0"/>
  </r>
  <r>
    <n v="4895"/>
    <s v="random1084072"/>
    <s v="6169defd96055b1286773599"/>
    <s v="Zr60Bi36H2O"/>
    <s v="mp-1207392"/>
    <x v="825"/>
    <s v="*OH2"/>
    <s v="H2 O1"/>
    <n v="-0.09"/>
    <n v="2"/>
    <n v="1"/>
    <n v="0"/>
    <n v="0.12"/>
    <x v="0"/>
  </r>
  <r>
    <n v="4896"/>
    <s v="random1494525"/>
    <s v="6169deff96055b12867735c8"/>
    <s v="Ca24Sn12H2O"/>
    <s v="mp-1009730"/>
    <x v="661"/>
    <s v="*OH2"/>
    <s v="H2 O1"/>
    <n v="-0.68600000000000005"/>
    <n v="1"/>
    <n v="1"/>
    <n v="1"/>
    <n v="0.16700000000000001"/>
    <x v="0"/>
  </r>
  <r>
    <n v="4897"/>
    <s v="random832030"/>
    <s v="6169df1296055b1286773643"/>
    <s v="Tc96H2Os32O"/>
    <s v="mp-862779"/>
    <x v="2836"/>
    <s v="*OH2"/>
    <s v="H2 O1"/>
    <n v="-1.403"/>
    <n v="1"/>
    <n v="0"/>
    <n v="1"/>
    <n v="0.125"/>
    <x v="0"/>
  </r>
  <r>
    <n v="4898"/>
    <s v="random1266161"/>
    <s v="6169df1596055b1286773680"/>
    <s v="Na9Nb18H2Se36O"/>
    <s v="mp-1221396"/>
    <x v="2837"/>
    <s v="*OH2"/>
    <s v="H2 O1"/>
    <n v="-0.96"/>
    <n v="2"/>
    <n v="1"/>
    <n v="2"/>
    <n v="3.5999999999999997E-2"/>
    <x v="0"/>
  </r>
  <r>
    <n v="4899"/>
    <s v="random2329683"/>
    <s v="6169df1c96055b1286773709"/>
    <s v="Bi40H2S60O"/>
    <s v="mp-22856"/>
    <x v="1020"/>
    <s v="*OH2"/>
    <s v="H2 O1"/>
    <n v="-0.15"/>
    <n v="1"/>
    <n v="2"/>
    <n v="2"/>
    <n v="3.4000000000000002E-2"/>
    <x v="0"/>
  </r>
  <r>
    <n v="4900"/>
    <s v="random533296"/>
    <s v="6169df1d923005229694b0be"/>
    <s v="Cu16H2Rh32S64O"/>
    <s v="mp-15613"/>
    <x v="2838"/>
    <s v="*OH2"/>
    <s v="H2 O1"/>
    <n v="-0.41799999999999998"/>
    <n v="1"/>
    <n v="1"/>
    <n v="0"/>
    <n v="0.12"/>
    <x v="0"/>
  </r>
  <r>
    <n v="4901"/>
    <s v="random768119"/>
    <s v="6169df1f923005229694b0df"/>
    <s v="B144H2O"/>
    <s v="mp-160"/>
    <x v="618"/>
    <s v="*OH2"/>
    <s v="H2 O1"/>
    <n v="-1.627"/>
    <n v="1"/>
    <n v="0"/>
    <n v="-2"/>
    <n v="0.13"/>
    <x v="0"/>
  </r>
  <r>
    <n v="4902"/>
    <s v="random881270"/>
    <s v="6169df20923005229694b0f8"/>
    <s v="Ag24Ge12H2S36O"/>
    <s v="mp-9900"/>
    <x v="2839"/>
    <s v="*OH2"/>
    <s v="H2 O1"/>
    <n v="-3.0000000000000001E-3"/>
    <n v="0"/>
    <n v="2"/>
    <n v="1"/>
    <n v="8.1000000000000003E-2"/>
    <x v="0"/>
  </r>
  <r>
    <n v="4903"/>
    <s v="random885569"/>
    <s v="6169df22923005229694b10f"/>
    <s v="Cd10Te10H2O"/>
    <s v="mp-12779"/>
    <x v="1581"/>
    <s v="*OH2"/>
    <s v="H2 O1"/>
    <n v="-0.89200000000000002"/>
    <n v="2"/>
    <n v="-1"/>
    <n v="2"/>
    <n v="2.5000000000000001E-2"/>
    <x v="0"/>
  </r>
  <r>
    <n v="4904"/>
    <s v="random583165"/>
    <s v="6169df34923005229694b185"/>
    <s v="Cd32P48H2Cl16O"/>
    <s v="mp-29246"/>
    <x v="2840"/>
    <s v="*OH2"/>
    <s v="H2 O1"/>
    <n v="-0.13300000000000001"/>
    <n v="2"/>
    <n v="1"/>
    <n v="-1"/>
    <n v="0.02"/>
    <x v="0"/>
  </r>
  <r>
    <n v="4905"/>
    <s v="random1415657"/>
    <s v="6169df3696055b1286773817"/>
    <s v="Ca20Bi20H2Au80O"/>
    <s v="mp-1213974"/>
    <x v="2841"/>
    <s v="*OH2"/>
    <s v="H2 O1"/>
    <n v="-0.69799999999999995"/>
    <n v="2"/>
    <n v="2"/>
    <n v="1"/>
    <n v="8.7999999999999995E-2"/>
    <x v="0"/>
  </r>
  <r>
    <n v="4906"/>
    <s v="random1974482"/>
    <s v="6169df47923005229694b278"/>
    <s v="Rb16H2O"/>
    <s v="mp-604321"/>
    <x v="174"/>
    <s v="*OH2"/>
    <s v="H2 O1"/>
    <n v="-0.35099999999999998"/>
    <n v="1"/>
    <n v="0"/>
    <n v="2"/>
    <n v="8.3000000000000004E-2"/>
    <x v="0"/>
  </r>
  <r>
    <n v="4907"/>
    <s v="random2052751"/>
    <s v="6169df4996055b12867738b4"/>
    <s v="V48Fe16H2O"/>
    <s v="mp-1079399"/>
    <x v="1279"/>
    <s v="*OH2"/>
    <s v="H2 O1"/>
    <n v="0.13100000000000001"/>
    <n v="1"/>
    <n v="0"/>
    <n v="0"/>
    <n v="0.125"/>
    <x v="0"/>
  </r>
  <r>
    <n v="4908"/>
    <s v="random1030890"/>
    <s v="6169df4e923005229694b2d0"/>
    <s v="Sn28H2Ir12O"/>
    <s v="mp-22040"/>
    <x v="1278"/>
    <s v="*OH2"/>
    <s v="H2 O1"/>
    <n v="-6.6000000000000003E-2"/>
    <n v="1"/>
    <n v="0"/>
    <n v="0"/>
    <n v="7.9000000000000001E-2"/>
    <x v="0"/>
  </r>
  <r>
    <n v="4909"/>
    <s v="random2335376"/>
    <s v="6169df54923005229694b35d"/>
    <s v="K24Sb8H2O"/>
    <s v="mp-10159"/>
    <x v="112"/>
    <s v="*OH2"/>
    <s v="H2 O1"/>
    <n v="-1.373"/>
    <n v="1"/>
    <n v="0"/>
    <n v="0"/>
    <n v="0.125"/>
    <x v="0"/>
  </r>
  <r>
    <n v="4910"/>
    <s v="random2097034"/>
    <s v="6169df5796055b128677390b"/>
    <s v="H2Pd70Se20O"/>
    <s v="mp-618"/>
    <x v="1242"/>
    <s v="*OH2"/>
    <s v="H2 O1"/>
    <n v="-6.2E-2"/>
    <n v="1"/>
    <n v="2"/>
    <n v="2"/>
    <n v="8.9999999999999993E-3"/>
    <x v="0"/>
  </r>
  <r>
    <n v="4911"/>
    <s v="random1203512"/>
    <s v="6169df5d923005229694b41b"/>
    <s v="Mn48Cr24Si24H2O"/>
    <s v="mp-1185616"/>
    <x v="2842"/>
    <s v="*OH2"/>
    <s v="H2 O1"/>
    <n v="-1.6180000000000001"/>
    <n v="2"/>
    <n v="1"/>
    <n v="0"/>
    <n v="4.2000000000000003E-2"/>
    <x v="0"/>
  </r>
  <r>
    <n v="4912"/>
    <s v="random2270019"/>
    <s v="6169df64923005229694b452"/>
    <s v="Zr32Mn32Fe32H2O"/>
    <s v="mp-1215286"/>
    <x v="2843"/>
    <s v="*OH2"/>
    <s v="H2 O1"/>
    <n v="-0.34599999999999997"/>
    <n v="2"/>
    <n v="1"/>
    <n v="0"/>
    <n v="0.126"/>
    <x v="0"/>
  </r>
  <r>
    <n v="4913"/>
    <s v="random1742355"/>
    <s v="6169df67923005229694b46e"/>
    <s v="Nb9H2W27S72O"/>
    <s v="mp-1220455"/>
    <x v="2844"/>
    <s v="*OH2"/>
    <s v="H2 O1"/>
    <n v="-1.6180000000000001"/>
    <n v="0"/>
    <n v="1"/>
    <n v="2"/>
    <n v="0.30599999999999999"/>
    <x v="0"/>
  </r>
  <r>
    <n v="4914"/>
    <s v="random1494049"/>
    <s v="6169df7f923005229694b593"/>
    <s v="Si45H2C45O"/>
    <s v="mp-11713"/>
    <x v="525"/>
    <s v="*OH2"/>
    <s v="H2 O1"/>
    <n v="-5.157"/>
    <n v="1"/>
    <n v="0"/>
    <n v="1"/>
    <n v="0.89200000000000002"/>
    <x v="0"/>
  </r>
  <r>
    <n v="4915"/>
    <s v="random1773394"/>
    <s v="6169df83923005229694b5cf"/>
    <s v="Fe32Si32Mo32H2O"/>
    <s v="mp-1224916"/>
    <x v="717"/>
    <s v="*OH2"/>
    <s v="H2 O1"/>
    <n v="-1.53"/>
    <n v="1"/>
    <n v="2"/>
    <n v="1"/>
    <n v="2.9000000000000001E-2"/>
    <x v="0"/>
  </r>
  <r>
    <n v="4916"/>
    <s v="random627390"/>
    <s v="6169df8596055b1286773ae1"/>
    <s v="Nb16Al16H2Os32O"/>
    <s v="mp-865278"/>
    <x v="2536"/>
    <s v="*OH2"/>
    <s v="H2 O1"/>
    <n v="-0.67300000000000004"/>
    <n v="2"/>
    <n v="1"/>
    <n v="1"/>
    <n v="6.2E-2"/>
    <x v="0"/>
  </r>
  <r>
    <n v="4917"/>
    <s v="random2246022"/>
    <s v="6169df88923005229694b62f"/>
    <s v="Nb24Mo24H2Se96O"/>
    <s v="mp-1220443"/>
    <x v="2164"/>
    <s v="*OH2"/>
    <s v="H2 O1"/>
    <n v="-0.32300000000000001"/>
    <n v="2"/>
    <n v="2"/>
    <n v="1"/>
    <n v="0.11"/>
    <x v="0"/>
  </r>
  <r>
    <n v="4918"/>
    <s v="random830134"/>
    <s v="6169df8996055b1286773b30"/>
    <s v="Sr20Zr20H2S60O"/>
    <s v="mp-5193"/>
    <x v="2845"/>
    <s v="*OH2"/>
    <s v="H2 O1"/>
    <n v="-0.55300000000000005"/>
    <n v="2"/>
    <n v="1"/>
    <n v="2"/>
    <n v="9.2999999999999999E-2"/>
    <x v="0"/>
  </r>
  <r>
    <n v="4919"/>
    <s v="random1421640"/>
    <s v="6169df89923005229694b63e"/>
    <s v="Hf48Ni48Sb64H2O"/>
    <s v="mp-1212441"/>
    <x v="2846"/>
    <s v="*OH2"/>
    <s v="H2 O1"/>
    <n v="-0.05"/>
    <n v="2"/>
    <n v="1"/>
    <n v="1"/>
    <n v="5.7000000000000002E-2"/>
    <x v="0"/>
  </r>
  <r>
    <n v="4920"/>
    <s v="random147636"/>
    <s v="6169df8f923005229694b67a"/>
    <s v="Hf48H2O"/>
    <s v="mp-100"/>
    <x v="211"/>
    <s v="*OH2"/>
    <s v="H2 O1"/>
    <n v="-3.05"/>
    <n v="2"/>
    <n v="1"/>
    <n v="1"/>
    <n v="0.125"/>
    <x v="0"/>
  </r>
  <r>
    <n v="4921"/>
    <s v="random2221823"/>
    <s v="6169df9b923005229694b6ef"/>
    <s v="Sc20Al20H2Ir40O"/>
    <s v="mp-861507"/>
    <x v="2847"/>
    <s v="*OH2"/>
    <s v="H2 O1"/>
    <n v="-1.1180000000000001"/>
    <n v="2"/>
    <n v="2"/>
    <n v="1"/>
    <n v="2.5000000000000001E-2"/>
    <x v="0"/>
  </r>
  <r>
    <n v="4922"/>
    <s v="random1133197"/>
    <s v="6169dfae923005229694b841"/>
    <s v="Ti60Sb36H2O"/>
    <s v="mp-22033"/>
    <x v="621"/>
    <s v="*OH2"/>
    <s v="H2 O1"/>
    <n v="-2.0489999999999999"/>
    <n v="1"/>
    <n v="2"/>
    <n v="1"/>
    <n v="0"/>
    <x v="0"/>
  </r>
  <r>
    <n v="4923"/>
    <s v="random1184093"/>
    <s v="6169dfaf923005229694b84e"/>
    <s v="V36H2Ir36O"/>
    <s v="mp-1281"/>
    <x v="252"/>
    <s v="*OH2"/>
    <s v="H2 O1"/>
    <n v="-0.83899999999999997"/>
    <n v="2"/>
    <n v="1"/>
    <n v="0"/>
    <n v="8.3000000000000004E-2"/>
    <x v="0"/>
  </r>
  <r>
    <n v="4924"/>
    <s v="random2291603"/>
    <s v="6169dfb4923005229694b89b"/>
    <s v="Na60Cd20H2O"/>
    <s v="mp-1186024"/>
    <x v="231"/>
    <s v="*OH2"/>
    <s v="H2 O1"/>
    <n v="-0.29899999999999999"/>
    <n v="2"/>
    <n v="2"/>
    <n v="1"/>
    <n v="2.5000000000000001E-2"/>
    <x v="0"/>
  </r>
  <r>
    <n v="4925"/>
    <s v="random2487052"/>
    <s v="6169dfb696055b1286773caa"/>
    <s v="Ge24Te12H2Se12O"/>
    <s v="mp-1224336"/>
    <x v="2848"/>
    <s v="*OH2"/>
    <s v="H2 O1"/>
    <n v="8.3000000000000004E-2"/>
    <n v="1"/>
    <n v="0"/>
    <n v="-1"/>
    <n v="3.9E-2"/>
    <x v="0"/>
  </r>
  <r>
    <n v="4926"/>
    <s v="random1584016"/>
    <s v="6169dfb996055b1286773cd1"/>
    <s v="Ti72H2Se36O"/>
    <s v="mp-680576"/>
    <x v="14"/>
    <s v="*OH2"/>
    <s v="H2 O1"/>
    <n v="-1.8280000000000001"/>
    <n v="1"/>
    <n v="2"/>
    <n v="2"/>
    <n v="0.03"/>
    <x v="0"/>
  </r>
  <r>
    <n v="4927"/>
    <s v="random907086"/>
    <s v="6169dfc6923005229694b9e8"/>
    <s v="Sr48P96H2O"/>
    <s v="mp-1105302"/>
    <x v="2527"/>
    <s v="*OH2"/>
    <s v="H2 O1"/>
    <n v="0.313"/>
    <n v="2"/>
    <n v="1"/>
    <n v="-2"/>
    <n v="3.7999999999999999E-2"/>
    <x v="0"/>
  </r>
  <r>
    <n v="4928"/>
    <s v="random1170537"/>
    <s v="6169dfc8923005229694ba09"/>
    <s v="Ti32As32H2O"/>
    <s v="mp-10052"/>
    <x v="363"/>
    <s v="*OH2"/>
    <s v="H2 O1"/>
    <n v="-1.0660000000000001"/>
    <n v="2"/>
    <n v="2"/>
    <n v="1"/>
    <n v="3.1E-2"/>
    <x v="0"/>
  </r>
  <r>
    <n v="4929"/>
    <s v="random910094"/>
    <s v="6169e11996055b1286773d91"/>
    <s v="Y8H2Pb24O"/>
    <s v="mp-20291"/>
    <x v="986"/>
    <s v="*OH2"/>
    <s v="H2 O1"/>
    <n v="-1.4999999999999999E-2"/>
    <n v="1"/>
    <n v="0"/>
    <n v="0"/>
    <n v="0.25"/>
    <x v="0"/>
  </r>
  <r>
    <n v="4930"/>
    <s v="random1854625"/>
    <s v="6169e11a923005229694bb3f"/>
    <s v="Zr36Cu18H2O"/>
    <s v="mp-193"/>
    <x v="1506"/>
    <s v="*OH2"/>
    <s v="H2 O1"/>
    <n v="-0.65"/>
    <n v="1"/>
    <n v="0"/>
    <n v="1"/>
    <n v="0.17299999999999999"/>
    <x v="0"/>
  </r>
  <r>
    <n v="4931"/>
    <s v="random2258471"/>
    <s v="6169e13396055b1286773e54"/>
    <s v="Hf48Al24H2O"/>
    <s v="mp-12772"/>
    <x v="182"/>
    <s v="*OH2"/>
    <s v="H2 O1"/>
    <n v="-1.6539999999999999"/>
    <n v="2"/>
    <n v="1"/>
    <n v="0"/>
    <n v="3.3000000000000002E-2"/>
    <x v="0"/>
  </r>
  <r>
    <n v="4932"/>
    <s v="random1188417"/>
    <s v="6169e13696055b1286773e89"/>
    <s v="Zr24Zn48H2O"/>
    <s v="mp-1401"/>
    <x v="2849"/>
    <s v="*OH2"/>
    <s v="H2 O1"/>
    <n v="-0.57999999999999996"/>
    <n v="2"/>
    <n v="1"/>
    <n v="0"/>
    <n v="2.1000000000000001E-2"/>
    <x v="0"/>
  </r>
  <r>
    <n v="4933"/>
    <s v="random2205197"/>
    <s v="6169e138923005229694bc71"/>
    <s v="Ta9Ti9Al54H2O"/>
    <s v="mp-1217891"/>
    <x v="2850"/>
    <s v="*OH2"/>
    <s v="H2 O1"/>
    <n v="-0.28399999999999997"/>
    <n v="1"/>
    <n v="0"/>
    <n v="2"/>
    <n v="8.3000000000000004E-2"/>
    <x v="0"/>
  </r>
  <r>
    <n v="4934"/>
    <s v="random1445334"/>
    <s v="6169e149923005229694bd21"/>
    <s v="Na48H2Pd16O"/>
    <s v="mp-1186074"/>
    <x v="286"/>
    <s v="*OH2"/>
    <s v="H2 O1"/>
    <n v="-0.40400000000000003"/>
    <n v="1"/>
    <n v="1"/>
    <n v="0"/>
    <n v="0.125"/>
    <x v="0"/>
  </r>
  <r>
    <n v="4935"/>
    <s v="random1302378"/>
    <s v="6169e15a96055b1286773f32"/>
    <s v="Y24As24H2Se24O"/>
    <s v="mp-1095603"/>
    <x v="2851"/>
    <s v="*OH2"/>
    <s v="H2 O1"/>
    <n v="0.96199999999999997"/>
    <n v="2"/>
    <n v="1"/>
    <n v="2"/>
    <n v="8.3000000000000004E-2"/>
    <x v="0"/>
  </r>
  <r>
    <n v="4936"/>
    <s v="random1039586"/>
    <s v="6169e16996055b1286773f91"/>
    <s v="Sc60H2Ru36O"/>
    <s v="mp-1209003"/>
    <x v="2852"/>
    <s v="*OH2"/>
    <s v="H2 O1"/>
    <n v="-1.9830000000000001"/>
    <n v="2"/>
    <n v="1"/>
    <n v="0"/>
    <n v="0.153"/>
    <x v="0"/>
  </r>
  <r>
    <n v="4937"/>
    <s v="random571791"/>
    <s v="6169e16f96055b1286774006"/>
    <s v="Zr12Ga36H2O"/>
    <s v="mp-30685"/>
    <x v="325"/>
    <s v="*OH2"/>
    <s v="H2 O1"/>
    <n v="-0.76500000000000001"/>
    <n v="2"/>
    <n v="1"/>
    <n v="2"/>
    <n v="8.3000000000000004E-2"/>
    <x v="0"/>
  </r>
  <r>
    <n v="4938"/>
    <s v="random2317937"/>
    <s v="6169e17c96055b12867740a6"/>
    <s v="Hf36H2Au18O"/>
    <s v="mp-30383"/>
    <x v="830"/>
    <s v="*OH2"/>
    <s v="H2 O1"/>
    <n v="-0.39500000000000002"/>
    <n v="1"/>
    <n v="0"/>
    <n v="2"/>
    <n v="8.6999999999999994E-2"/>
    <x v="0"/>
  </r>
  <r>
    <n v="4939"/>
    <s v="random1215770"/>
    <s v="6169e18e96055b12867741d8"/>
    <s v="Hf30H2Pb10O"/>
    <s v="mp-1184703"/>
    <x v="257"/>
    <s v="*OH2"/>
    <s v="H2 O1"/>
    <n v="-0.51600000000000001"/>
    <n v="2"/>
    <n v="2"/>
    <n v="1"/>
    <n v="0.05"/>
    <x v="0"/>
  </r>
  <r>
    <n v="4940"/>
    <s v="random559850"/>
    <s v="6169e1a496055b12867742b8"/>
    <s v="K16Te8H2Cl48O"/>
    <s v="mp-569149"/>
    <x v="2853"/>
    <s v="*OH2"/>
    <s v="H2 O1"/>
    <n v="0.05"/>
    <n v="1"/>
    <n v="0"/>
    <n v="0"/>
    <n v="0.124"/>
    <x v="0"/>
  </r>
  <r>
    <n v="4941"/>
    <s v="random508284"/>
    <s v="6169e1b5923005229694c193"/>
    <s v="Y32Sn64H2O"/>
    <s v="mp-13010"/>
    <x v="2587"/>
    <s v="*OH2"/>
    <s v="H2 O1"/>
    <n v="-0.65700000000000003"/>
    <n v="0"/>
    <n v="1"/>
    <n v="2"/>
    <n v="7.8E-2"/>
    <x v="0"/>
  </r>
  <r>
    <n v="4942"/>
    <s v="random1950626"/>
    <s v="6169e1b6923005229694c1a4"/>
    <s v="Sc24Cu48Si48H2O"/>
    <s v="mp-6969"/>
    <x v="2854"/>
    <s v="*OH2"/>
    <s v="H2 O1"/>
    <n v="-0.89600000000000002"/>
    <n v="2"/>
    <n v="1"/>
    <n v="1"/>
    <n v="0.106"/>
    <x v="0"/>
  </r>
  <r>
    <n v="4943"/>
    <s v="random2260604"/>
    <s v="6169e1b7923005229694c1b6"/>
    <s v="Ca64As96H2O"/>
    <s v="mp-31010"/>
    <x v="304"/>
    <s v="*OH2"/>
    <s v="H2 O1"/>
    <n v="-1.331"/>
    <n v="1"/>
    <n v="0"/>
    <n v="1"/>
    <n v="9.5000000000000001E-2"/>
    <x v="0"/>
  </r>
  <r>
    <n v="4944"/>
    <s v="random1393448"/>
    <s v="6169e1c1923005229694c258"/>
    <s v="Mn48Al160H2O"/>
    <s v="mp-16511"/>
    <x v="2646"/>
    <s v="*OH2"/>
    <s v="H2 O1"/>
    <n v="0.23599999999999999"/>
    <n v="1"/>
    <n v="0"/>
    <n v="0"/>
    <n v="0.221"/>
    <x v="0"/>
  </r>
  <r>
    <n v="4945"/>
    <s v="random2135482"/>
    <s v="6169e1c396055b12867743e2"/>
    <s v="H2Pt72W24O"/>
    <s v="mp-862798"/>
    <x v="1169"/>
    <s v="*OH2"/>
    <s v="H2 O1"/>
    <n v="-0.152"/>
    <n v="2"/>
    <n v="1"/>
    <n v="1"/>
    <n v="0.125"/>
    <x v="0"/>
  </r>
  <r>
    <n v="4946"/>
    <s v="random1063801"/>
    <s v="6169e1cb923005229694c2f1"/>
    <s v="Y18H2Au12O"/>
    <s v="mp-1080493"/>
    <x v="2187"/>
    <s v="*OH2"/>
    <s v="H2 O1"/>
    <n v="-0.80400000000000005"/>
    <n v="1"/>
    <n v="1"/>
    <n v="1"/>
    <n v="0.11700000000000001"/>
    <x v="0"/>
  </r>
  <r>
    <n v="4947"/>
    <s v="random1402243"/>
    <s v="6169e1cf96055b1286774457"/>
    <s v="P48H2W144O"/>
    <s v="mp-1106195"/>
    <x v="1355"/>
    <s v="*OH2"/>
    <s v="H2 O1"/>
    <n v="-0.73399999999999999"/>
    <n v="2"/>
    <n v="1"/>
    <n v="0"/>
    <n v="0.04"/>
    <x v="0"/>
  </r>
  <r>
    <n v="4948"/>
    <s v="random726877"/>
    <s v="6169e1d6923005229694c39f"/>
    <s v="Ta32Fe16H2Ru16O"/>
    <s v="mp-1186768"/>
    <x v="2855"/>
    <s v="*OH2"/>
    <s v="H2 O1"/>
    <n v="1.4E-2"/>
    <n v="1"/>
    <n v="1"/>
    <n v="0"/>
    <n v="0.125"/>
    <x v="0"/>
  </r>
  <r>
    <n v="4949"/>
    <s v="random2058834"/>
    <s v="6169e1de923005229694c411"/>
    <s v="Zr40Ga8Sn24H2O"/>
    <s v="mp-31207"/>
    <x v="2856"/>
    <s v="*OH2"/>
    <s v="H2 O1"/>
    <n v="-0.82099999999999995"/>
    <n v="2"/>
    <n v="1"/>
    <n v="1"/>
    <n v="1.7000000000000001E-2"/>
    <x v="0"/>
  </r>
  <r>
    <n v="4950"/>
    <s v="random259655"/>
    <s v="6169e1e296055b12867744c0"/>
    <s v="Ag12P24H2O"/>
    <s v="mp-8200"/>
    <x v="1815"/>
    <s v="*OH2"/>
    <s v="H2 O1"/>
    <n v="-0.80400000000000005"/>
    <n v="2"/>
    <n v="1"/>
    <n v="-1"/>
    <n v="3.7999999999999999E-2"/>
    <x v="0"/>
  </r>
  <r>
    <n v="4951"/>
    <s v="random2198810"/>
    <s v="6169e1e396055b12867744d2"/>
    <s v="Hf40Co20Tc20H2O"/>
    <s v="mp-866088"/>
    <x v="2857"/>
    <s v="*OH2"/>
    <s v="H2 O1"/>
    <n v="-0.74299999999999999"/>
    <n v="2"/>
    <n v="2"/>
    <n v="1"/>
    <n v="2.5000000000000001E-2"/>
    <x v="0"/>
  </r>
  <r>
    <n v="4952"/>
    <s v="random1433790"/>
    <s v="6169e1e396055b12867744d5"/>
    <s v="Zn12As12H2Pt60O"/>
    <s v="mp-1025356"/>
    <x v="2858"/>
    <s v="*OH2"/>
    <s v="H2 O1"/>
    <n v="-0.216"/>
    <n v="2"/>
    <n v="1"/>
    <n v="0"/>
    <n v="8.3000000000000004E-2"/>
    <x v="0"/>
  </r>
  <r>
    <n v="4953"/>
    <s v="random1169356"/>
    <s v="6169e1e5923005229694c492"/>
    <s v="V32Re16Mo16H2O"/>
    <s v="mp-979259"/>
    <x v="2859"/>
    <s v="*OH2"/>
    <s v="H2 O1"/>
    <n v="-0.48399999999999999"/>
    <n v="2"/>
    <n v="1"/>
    <n v="1"/>
    <n v="6.2E-2"/>
    <x v="0"/>
  </r>
  <r>
    <n v="4954"/>
    <s v="random1429373"/>
    <s v="6169e1ec96055b128677453e"/>
    <s v="Sc8Cu24H2O"/>
    <s v="mp-973092"/>
    <x v="135"/>
    <s v="*OH2"/>
    <s v="H2 O1"/>
    <n v="-0.72199999999999998"/>
    <n v="0"/>
    <n v="0"/>
    <n v="1"/>
    <n v="0.125"/>
    <x v="0"/>
  </r>
  <r>
    <n v="4955"/>
    <s v="random1081510"/>
    <s v="6169e1ef96055b1286774568"/>
    <s v="Ta16Co24Si8H2O"/>
    <s v="mp-1217775"/>
    <x v="2065"/>
    <s v="*OH2"/>
    <s v="H2 O1"/>
    <n v="-0.11"/>
    <n v="1"/>
    <n v="0"/>
    <n v="1"/>
    <n v="0.159"/>
    <x v="0"/>
  </r>
  <r>
    <n v="4956"/>
    <s v="random1222189"/>
    <s v="6169e1f196055b1286774580"/>
    <s v="Ni10P20H2S60O"/>
    <s v="mp-769218"/>
    <x v="2860"/>
    <s v="*OH2"/>
    <s v="H2 O1"/>
    <n v="-0.10100000000000001"/>
    <n v="2"/>
    <n v="2"/>
    <n v="1"/>
    <n v="4.2999999999999997E-2"/>
    <x v="0"/>
  </r>
  <r>
    <n v="4957"/>
    <s v="random672510"/>
    <s v="6169e1fd96055b128677461f"/>
    <s v="Fe18H2Ir54O"/>
    <s v="mp-10596"/>
    <x v="2861"/>
    <s v="*OH2"/>
    <s v="H2 O1"/>
    <n v="-0.36299999999999999"/>
    <n v="1"/>
    <n v="0"/>
    <n v="0"/>
    <n v="0.25"/>
    <x v="0"/>
  </r>
  <r>
    <n v="4958"/>
    <s v="random816696"/>
    <s v="6169e1ff96055b128677463d"/>
    <s v="Ca24Ga12Sn12H2O"/>
    <s v="mp-1227330"/>
    <x v="2862"/>
    <s v="*OH2"/>
    <s v="H2 O1"/>
    <n v="-0.93"/>
    <n v="1"/>
    <n v="2"/>
    <n v="0"/>
    <n v="1E-3"/>
    <x v="0"/>
  </r>
  <r>
    <n v="4959"/>
    <s v="random2041679"/>
    <s v="6169e20996055b12867746dc"/>
    <s v="Co16Ni16Te64H2O"/>
    <s v="mp-1226048"/>
    <x v="2863"/>
    <s v="*OH2"/>
    <s v="H2 O1"/>
    <n v="-5.7000000000000002E-2"/>
    <n v="2"/>
    <n v="2"/>
    <n v="1"/>
    <n v="2.5000000000000001E-2"/>
    <x v="0"/>
  </r>
  <r>
    <n v="4960"/>
    <s v="random1379481"/>
    <s v="6169e214923005229694c697"/>
    <s v="Mo48H2Se48S48O"/>
    <s v="mp-1027580"/>
    <x v="1960"/>
    <s v="*OH2"/>
    <s v="H2 O1"/>
    <n v="-1.089"/>
    <n v="2"/>
    <n v="-1"/>
    <n v="2"/>
    <n v="0.28000000000000003"/>
    <x v="0"/>
  </r>
  <r>
    <n v="4961"/>
    <s v="random1715835"/>
    <s v="6169e21696055b1286774717"/>
    <s v="H2Pd48S12O"/>
    <s v="mp-7819"/>
    <x v="2864"/>
    <s v="*OH2"/>
    <s v="H2 O1"/>
    <n v="-0.13600000000000001"/>
    <n v="2"/>
    <n v="1"/>
    <n v="0"/>
    <n v="7.1999999999999995E-2"/>
    <x v="0"/>
  </r>
  <r>
    <n v="4962"/>
    <s v="random1289566"/>
    <s v="6169e216923005229694c6be"/>
    <s v="Zn45H2Pd27O"/>
    <s v="mp-1215488"/>
    <x v="2865"/>
    <s v="*OH2"/>
    <s v="H2 O1"/>
    <n v="-7.5999999999999998E-2"/>
    <n v="1"/>
    <n v="0"/>
    <n v="1"/>
    <n v="0.312"/>
    <x v="0"/>
  </r>
  <r>
    <n v="4963"/>
    <s v="random1152687"/>
    <s v="6169e21b96055b1286774766"/>
    <s v="Ti80As48H2O"/>
    <s v="mp-1201836"/>
    <x v="1181"/>
    <s v="*OH2"/>
    <s v="H2 O1"/>
    <n v="-0.54"/>
    <n v="2"/>
    <n v="2"/>
    <n v="1"/>
    <n v="0.1"/>
    <x v="0"/>
  </r>
  <r>
    <n v="4964"/>
    <s v="random1644259"/>
    <s v="6169e21c96055b1286774774"/>
    <s v="Ag81H2O"/>
    <s v="mp-989737"/>
    <x v="588"/>
    <s v="*OH2"/>
    <s v="H2 O1"/>
    <n v="-6.4000000000000001E-2"/>
    <n v="1"/>
    <n v="0"/>
    <n v="-1"/>
    <n v="5.6000000000000001E-2"/>
    <x v="0"/>
  </r>
  <r>
    <n v="4965"/>
    <s v="random564441"/>
    <s v="6169e383923005229694c754"/>
    <s v="Ta40V80H2O"/>
    <s v="mp-567276"/>
    <x v="61"/>
    <s v="*OH2"/>
    <s v="H2 O1"/>
    <n v="-2.121"/>
    <n v="2"/>
    <n v="2"/>
    <n v="1"/>
    <n v="6.3E-2"/>
    <x v="0"/>
  </r>
  <r>
    <n v="4966"/>
    <s v="random2233790"/>
    <s v="6169e38b96055b12867749d5"/>
    <s v="Ni48Sb16H2O"/>
    <s v="mp-10260"/>
    <x v="2408"/>
    <s v="*OH2"/>
    <s v="H2 O1"/>
    <n v="-0.83399999999999996"/>
    <n v="1"/>
    <n v="0"/>
    <n v="0"/>
    <n v="0.125"/>
    <x v="0"/>
  </r>
  <r>
    <n v="4967"/>
    <s v="random1384501"/>
    <s v="6169e3a296055b1286774b0e"/>
    <s v="Zr40Tc20H2Ru20O"/>
    <s v="mp-1188003"/>
    <x v="2866"/>
    <s v="*OH2"/>
    <s v="H2 O1"/>
    <n v="-0.66500000000000004"/>
    <n v="2"/>
    <n v="2"/>
    <n v="1"/>
    <n v="2.5000000000000001E-2"/>
    <x v="0"/>
  </r>
  <r>
    <n v="4968"/>
    <s v="random648448"/>
    <s v="6169e3a596055b1286774b47"/>
    <s v="H2Pb24S24O"/>
    <s v="mp-1078500"/>
    <x v="27"/>
    <s v="*OH2"/>
    <s v="H2 O1"/>
    <n v="-0.11600000000000001"/>
    <n v="2"/>
    <n v="1"/>
    <n v="1"/>
    <n v="4.8000000000000001E-2"/>
    <x v="0"/>
  </r>
  <r>
    <n v="4969"/>
    <s v="random446617"/>
    <s v="6169e3b896055b1286774c94"/>
    <s v="Zr32H2Os32O"/>
    <s v="mp-11541"/>
    <x v="1839"/>
    <s v="*OH2"/>
    <s v="H2 O1"/>
    <n v="-0.67900000000000005"/>
    <n v="2"/>
    <n v="1"/>
    <n v="1"/>
    <n v="0.125"/>
    <x v="0"/>
  </r>
  <r>
    <n v="4970"/>
    <s v="random2474214"/>
    <s v="6169e3c3923005229694c8ad"/>
    <s v="Ca8P8H2Au8O"/>
    <s v="mp-10677"/>
    <x v="2867"/>
    <s v="*OH2"/>
    <s v="H2 O1"/>
    <n v="-8.8999999999999996E-2"/>
    <n v="1"/>
    <n v="0"/>
    <n v="0"/>
    <n v="0.16700000000000001"/>
    <x v="0"/>
  </r>
  <r>
    <n v="4971"/>
    <s v="random1036235"/>
    <s v="6169e3cf96055b1286774d99"/>
    <s v="Ti48H62O"/>
    <s v="mp-1095024"/>
    <x v="2615"/>
    <s v="*OH2"/>
    <s v="H2 O1"/>
    <n v="-2.4249999999999998"/>
    <n v="2"/>
    <n v="1"/>
    <n v="0"/>
    <n v="0.122"/>
    <x v="0"/>
  </r>
  <r>
    <n v="4972"/>
    <s v="random2143016"/>
    <s v="6169e3d696055b1286774dea"/>
    <s v="Ni36H2Se48O"/>
    <s v="mp-573"/>
    <x v="1203"/>
    <s v="*OH2"/>
    <s v="H2 O1"/>
    <n v="-0.254"/>
    <n v="1"/>
    <n v="0"/>
    <n v="1"/>
    <n v="4.7E-2"/>
    <x v="0"/>
  </r>
  <r>
    <n v="4973"/>
    <s v="random1333107"/>
    <s v="6169e3d7923005229694c9a8"/>
    <s v="Na60H2O"/>
    <s v="mp-1186055"/>
    <x v="440"/>
    <s v="*OH2"/>
    <s v="H2 O1"/>
    <n v="-0.40100000000000002"/>
    <n v="2"/>
    <n v="1"/>
    <n v="0"/>
    <n v="0"/>
    <x v="0"/>
  </r>
  <r>
    <n v="4974"/>
    <s v="random1330962"/>
    <s v="6169e3d8923005229694c9b4"/>
    <s v="In30Ag6H2Se48O"/>
    <s v="mp-1224092"/>
    <x v="2868"/>
    <s v="*OH2"/>
    <s v="H2 O1"/>
    <n v="-0.08"/>
    <n v="1"/>
    <n v="2"/>
    <n v="0"/>
    <n v="0.16600000000000001"/>
    <x v="0"/>
  </r>
  <r>
    <n v="4975"/>
    <s v="random2028381"/>
    <s v="6169e3d896055b1286774df9"/>
    <s v="Ti40Mn20H2Ru20O"/>
    <s v="mp-865469"/>
    <x v="2869"/>
    <s v="*OH2"/>
    <s v="H2 O1"/>
    <n v="-2.3620000000000001"/>
    <n v="2"/>
    <n v="2"/>
    <n v="1"/>
    <n v="2.5000000000000001E-2"/>
    <x v="0"/>
  </r>
  <r>
    <n v="4976"/>
    <s v="random471333"/>
    <s v="6169e3f896055b1286774f16"/>
    <s v="K16H2S40O"/>
    <s v="mp-672372"/>
    <x v="1327"/>
    <s v="*OH2"/>
    <s v="H2 O1"/>
    <n v="-0.70199999999999996"/>
    <n v="1"/>
    <n v="1"/>
    <n v="0"/>
    <n v="3.0000000000000001E-3"/>
    <x v="0"/>
  </r>
  <r>
    <n v="4977"/>
    <s v="random1628455"/>
    <s v="6169e3fa96055b1286774f25"/>
    <s v="Y16Al16Fe16H2O"/>
    <s v="mp-1216021"/>
    <x v="2870"/>
    <s v="*OH2"/>
    <s v="H2 O1"/>
    <n v="-2.2349999999999999"/>
    <n v="0"/>
    <n v="0"/>
    <n v="1"/>
    <n v="0.23"/>
    <x v="0"/>
  </r>
  <r>
    <n v="4978"/>
    <s v="random1832648"/>
    <s v="6169e406923005229694cb08"/>
    <s v="Hf60Si48H2O"/>
    <s v="mp-17216"/>
    <x v="2871"/>
    <s v="*OH2"/>
    <s v="H2 O1"/>
    <n v="-0.55900000000000005"/>
    <n v="2"/>
    <n v="1"/>
    <n v="0"/>
    <n v="0.14599999999999999"/>
    <x v="0"/>
  </r>
  <r>
    <n v="4979"/>
    <s v="random1665309"/>
    <s v="6169e42896055b12867750c6"/>
    <s v="In64H2Ir32O"/>
    <s v="mp-22812"/>
    <x v="2230"/>
    <s v="*OH2"/>
    <s v="H2 O1"/>
    <n v="-8.5999999999999993E-2"/>
    <n v="2"/>
    <n v="1"/>
    <n v="2"/>
    <n v="2.5999999999999999E-2"/>
    <x v="0"/>
  </r>
  <r>
    <n v="4980"/>
    <s v="random670284"/>
    <s v="6169e42b96055b12867750f7"/>
    <s v="Hf32Cr64H2O"/>
    <s v="mp-973904"/>
    <x v="1253"/>
    <s v="*OH2"/>
    <s v="H2 O1"/>
    <n v="-1.79"/>
    <n v="2"/>
    <n v="-1"/>
    <n v="2"/>
    <n v="0.14000000000000001"/>
    <x v="0"/>
  </r>
  <r>
    <n v="4981"/>
    <s v="random816621"/>
    <s v="6169e42d96055b128677512b"/>
    <s v="Zr16Cu16Si32H2O"/>
    <s v="mp-19953"/>
    <x v="1990"/>
    <s v="*OH2"/>
    <s v="H2 O1"/>
    <n v="-0.09"/>
    <n v="1"/>
    <n v="1"/>
    <n v="0"/>
    <n v="0.125"/>
    <x v="0"/>
  </r>
  <r>
    <n v="4982"/>
    <s v="random1478893"/>
    <s v="6169e430923005229694cc4f"/>
    <s v="Tl32H2Se48O"/>
    <s v="mp-1080677"/>
    <x v="1890"/>
    <s v="*OH2"/>
    <s v="H2 O1"/>
    <n v="-0.27300000000000002"/>
    <n v="1"/>
    <n v="0"/>
    <n v="0"/>
    <n v="5.5E-2"/>
    <x v="0"/>
  </r>
  <r>
    <n v="4983"/>
    <s v="random603031"/>
    <s v="6169e431923005229694cc55"/>
    <s v="Hf20H2Ir60O"/>
    <s v="mp-2126"/>
    <x v="1707"/>
    <s v="*OH2"/>
    <s v="H2 O1"/>
    <n v="-0.11"/>
    <n v="2"/>
    <n v="2"/>
    <n v="1"/>
    <n v="0.05"/>
    <x v="0"/>
  </r>
  <r>
    <n v="4984"/>
    <s v="random960219"/>
    <s v="6169e44d923005229694ccdc"/>
    <s v="Sc32H2Ru16Rh16O"/>
    <s v="mp-862372"/>
    <x v="2513"/>
    <s v="*OH2"/>
    <s v="H2 O1"/>
    <n v="-0.38700000000000001"/>
    <n v="1"/>
    <n v="1"/>
    <n v="0"/>
    <n v="0.125"/>
    <x v="0"/>
  </r>
  <r>
    <n v="4985"/>
    <s v="random2476628"/>
    <s v="6169e44e96055b12867752c1"/>
    <s v="Ge48H2Os24O"/>
    <s v="mp-10032"/>
    <x v="702"/>
    <s v="*OH2"/>
    <s v="H2 O1"/>
    <n v="-3.4000000000000002E-2"/>
    <n v="2"/>
    <n v="2"/>
    <n v="1"/>
    <n v="0.17199999999999999"/>
    <x v="0"/>
  </r>
  <r>
    <n v="4986"/>
    <s v="random2027725"/>
    <s v="6169e450923005229694cd24"/>
    <s v="Ta24V24Ni24H2O"/>
    <s v="mp-1217864"/>
    <x v="2872"/>
    <s v="*OH2"/>
    <s v="H2 O1"/>
    <n v="-1.6739999999999999"/>
    <n v="0"/>
    <n v="2"/>
    <n v="1"/>
    <n v="0.182"/>
    <x v="0"/>
  </r>
  <r>
    <n v="4987"/>
    <s v="random1602816"/>
    <s v="6169e45296055b12867752fa"/>
    <s v="In28H2Pt12O"/>
    <s v="mp-22075"/>
    <x v="1206"/>
    <s v="*OH2"/>
    <s v="H2 O1"/>
    <n v="-0.14599999999999999"/>
    <n v="1"/>
    <n v="1"/>
    <n v="0"/>
    <n v="0.16800000000000001"/>
    <x v="0"/>
  </r>
  <r>
    <n v="4988"/>
    <s v="random782694"/>
    <s v="6169e45796055b1286775342"/>
    <s v="Sc32Ga64Ni32H2O"/>
    <s v="mp-11401"/>
    <x v="2873"/>
    <s v="*OH2"/>
    <s v="H2 O1"/>
    <n v="-0.71799999999999997"/>
    <n v="1"/>
    <n v="1"/>
    <n v="1"/>
    <n v="0.25"/>
    <x v="0"/>
  </r>
  <r>
    <n v="4989"/>
    <s v="random2077857"/>
    <s v="6169e45896055b1286775348"/>
    <s v="Sr16Cd16H2Pb16O"/>
    <s v="mp-1218620"/>
    <x v="2874"/>
    <s v="*OH2"/>
    <s v="H2 O1"/>
    <n v="0.21299999999999999"/>
    <n v="1"/>
    <n v="2"/>
    <n v="-2"/>
    <n v="3.4000000000000002E-2"/>
    <x v="0"/>
  </r>
  <r>
    <n v="4990"/>
    <s v="random1997259"/>
    <s v="6169e459923005229694cdb3"/>
    <s v="Rb18Y18H2S36O"/>
    <s v="mp-999265"/>
    <x v="2875"/>
    <s v="*OH2"/>
    <s v="H2 O1"/>
    <n v="-0.56100000000000005"/>
    <n v="1"/>
    <n v="0"/>
    <n v="2"/>
    <n v="0.16700000000000001"/>
    <x v="0"/>
  </r>
  <r>
    <n v="4991"/>
    <s v="random791836"/>
    <s v="6169e45d96055b128677538a"/>
    <s v="Cu96Sb32H2O"/>
    <s v="mp-20900"/>
    <x v="1504"/>
    <s v="*OH2"/>
    <s v="H2 O1"/>
    <n v="-1.2E-2"/>
    <n v="1"/>
    <n v="1"/>
    <n v="0"/>
    <n v="0.253"/>
    <x v="0"/>
  </r>
  <r>
    <n v="4992"/>
    <s v="random2225183"/>
    <s v="6169e474923005229694ce9e"/>
    <s v="V54H2O"/>
    <s v="mp-146"/>
    <x v="29"/>
    <s v="*OH2"/>
    <s v="H2 O1"/>
    <n v="-3.5259999999999998"/>
    <n v="1"/>
    <n v="0"/>
    <n v="0"/>
    <n v="0.25"/>
    <x v="0"/>
  </r>
  <r>
    <n v="4993"/>
    <s v="random536697"/>
    <s v="6169e475923005229694ceb6"/>
    <s v="Ti16Zn16H2Au32O"/>
    <s v="mp-865730"/>
    <x v="2876"/>
    <s v="*OH2"/>
    <s v="H2 O1"/>
    <n v="-2.1999999999999999E-2"/>
    <n v="1"/>
    <n v="0"/>
    <n v="0"/>
    <n v="0.125"/>
    <x v="0"/>
  </r>
  <r>
    <n v="4994"/>
    <s v="random2061095"/>
    <s v="6169e487923005229694cf70"/>
    <s v="Te48H2Cl32O"/>
    <s v="mp-27628"/>
    <x v="2877"/>
    <s v="*OH2"/>
    <s v="H2 O1"/>
    <n v="-0.58199999999999996"/>
    <n v="1"/>
    <n v="2"/>
    <n v="1"/>
    <n v="8.1000000000000003E-2"/>
    <x v="0"/>
  </r>
  <r>
    <n v="4995"/>
    <s v="random1343635"/>
    <s v="6169e48f96055b12867754c2"/>
    <s v="Sn64H2Au32O"/>
    <s v="mp-1462"/>
    <x v="1763"/>
    <s v="*OH2"/>
    <s v="H2 O1"/>
    <n v="-0.24399999999999999"/>
    <n v="1"/>
    <n v="1"/>
    <n v="2"/>
    <n v="5.6000000000000001E-2"/>
    <x v="0"/>
  </r>
  <r>
    <n v="4996"/>
    <s v="random1756157"/>
    <s v="6169e4a8923005229694d105"/>
    <s v="Ga64H2Se96O"/>
    <s v="mp-1224809"/>
    <x v="1119"/>
    <s v="*OH2"/>
    <s v="H2 O1"/>
    <n v="-1.7130000000000001"/>
    <n v="2"/>
    <n v="2"/>
    <n v="1"/>
    <n v="0.107"/>
    <x v="0"/>
  </r>
  <r>
    <n v="4997"/>
    <s v="random931356"/>
    <s v="6169e4ac923005229694d152"/>
    <s v="Hf48As16H2O"/>
    <s v="mp-582067"/>
    <x v="957"/>
    <s v="*OH2"/>
    <s v="H2 O1"/>
    <n v="-2.5310000000000001"/>
    <n v="1"/>
    <n v="1"/>
    <n v="0"/>
    <n v="3.3000000000000002E-2"/>
    <x v="0"/>
  </r>
  <r>
    <n v="4998"/>
    <s v="random715527"/>
    <s v="6169e62f923005229694d27c"/>
    <s v="Zr16Ga16H2Au16O"/>
    <s v="mp-12951"/>
    <x v="2878"/>
    <s v="*OH2"/>
    <s v="H2 O1"/>
    <n v="-3.1840000000000002"/>
    <n v="1"/>
    <n v="0"/>
    <n v="0"/>
    <n v="0.83299999999999996"/>
    <x v="0"/>
  </r>
  <r>
    <n v="4999"/>
    <s v="random1241090"/>
    <s v="6169e62f96055b128677563f"/>
    <s v="Ga16Ag16H2Se32O"/>
    <s v="mp-1224792"/>
    <x v="2879"/>
    <s v="*OH2"/>
    <s v="H2 O1"/>
    <n v="-2.972"/>
    <n v="1"/>
    <n v="0"/>
    <n v="1"/>
    <n v="0.125"/>
    <x v="0"/>
  </r>
  <r>
    <n v="5000"/>
    <s v="random1918876"/>
    <s v="6169e645923005229694d2f6"/>
    <s v="K48Zn16H82O"/>
    <s v="mp-643270"/>
    <x v="2880"/>
    <s v="*OH2"/>
    <s v="H2 O1"/>
    <n v="-4.2679999999999998"/>
    <n v="1"/>
    <n v="0"/>
    <n v="1"/>
    <n v="5.5E-2"/>
    <x v="0"/>
  </r>
  <r>
    <n v="5001"/>
    <s v="random1309098"/>
    <s v="6169e647923005229694d30e"/>
    <s v="Cu64Sb32H2O"/>
    <s v="mp-1825"/>
    <x v="2881"/>
    <s v="*OH2"/>
    <s v="H2 O1"/>
    <n v="-0.27"/>
    <n v="1"/>
    <n v="0"/>
    <n v="1"/>
    <n v="0.309"/>
    <x v="0"/>
  </r>
  <r>
    <n v="5002"/>
    <s v="random1352902"/>
    <s v="6169e64c96055b128677574f"/>
    <s v="Tl48H2Pd24O"/>
    <s v="mp-570896"/>
    <x v="2331"/>
    <s v="*OH2"/>
    <s v="H2 O1"/>
    <n v="-7.0000000000000007E-2"/>
    <n v="2"/>
    <n v="0"/>
    <n v="1"/>
    <n v="0"/>
    <x v="0"/>
  </r>
  <r>
    <n v="5003"/>
    <s v="random2035069"/>
    <s v="6169e660923005229694d3ce"/>
    <s v="Na24Sr24P24H2O"/>
    <s v="mp-13275"/>
    <x v="2882"/>
    <s v="*OH2"/>
    <s v="H2 O1"/>
    <n v="-0.72799999999999998"/>
    <n v="1"/>
    <n v="0"/>
    <n v="2"/>
    <n v="0.187"/>
    <x v="0"/>
  </r>
  <r>
    <n v="5004"/>
    <s v="random1933830"/>
    <s v="6169e66296055b12867757e5"/>
    <s v="Na8In24H2O"/>
    <s v="mp-864754"/>
    <x v="1830"/>
    <s v="*OH2"/>
    <s v="H2 O1"/>
    <n v="-0.25700000000000001"/>
    <n v="1"/>
    <n v="0"/>
    <n v="1"/>
    <n v="0.25"/>
    <x v="0"/>
  </r>
  <r>
    <n v="5005"/>
    <s v="random1587982"/>
    <s v="6169e668923005229694d46b"/>
    <s v="Al24H2Ir8O"/>
    <s v="mp-2294"/>
    <x v="116"/>
    <s v="*OH2"/>
    <s v="H2 O1"/>
    <n v="-2.4350000000000001"/>
    <n v="0"/>
    <n v="0"/>
    <n v="1"/>
    <n v="0"/>
    <x v="0"/>
  </r>
  <r>
    <n v="5006"/>
    <s v="random741283"/>
    <s v="6169e66996055b1286775864"/>
    <s v="Na81H2O"/>
    <s v="mp-973198"/>
    <x v="440"/>
    <s v="*OH2"/>
    <s v="H2 O1"/>
    <n v="-0.318"/>
    <n v="1"/>
    <n v="0"/>
    <n v="2"/>
    <n v="5.6000000000000001E-2"/>
    <x v="0"/>
  </r>
  <r>
    <n v="5007"/>
    <s v="random1320703"/>
    <s v="6169e66a96055b128677587c"/>
    <s v="K24Zn12H2Cl48O"/>
    <s v="mp-653454"/>
    <x v="2883"/>
    <s v="*OH2"/>
    <s v="H2 O1"/>
    <n v="-0.61199999999999999"/>
    <n v="1"/>
    <n v="2"/>
    <n v="1"/>
    <n v="6.0999999999999999E-2"/>
    <x v="0"/>
  </r>
  <r>
    <n v="5008"/>
    <s v="random568811"/>
    <s v="6169e670923005229694d4e6"/>
    <s v="H2Rh16S32O"/>
    <s v="mp-22555"/>
    <x v="775"/>
    <s v="*OH2"/>
    <s v="H2 O1"/>
    <n v="0.24199999999999999"/>
    <n v="2"/>
    <n v="1"/>
    <n v="1"/>
    <n v="0.11700000000000001"/>
    <x v="0"/>
  </r>
  <r>
    <n v="5009"/>
    <s v="random1743631"/>
    <s v="6169e681923005229694d53d"/>
    <s v="Ta36H2S72O"/>
    <s v="mp-16226"/>
    <x v="192"/>
    <s v="*OH2"/>
    <s v="H2 O1"/>
    <n v="-7.6999999999999999E-2"/>
    <n v="2"/>
    <n v="0"/>
    <n v="-1"/>
    <n v="0.42699999999999999"/>
    <x v="0"/>
  </r>
  <r>
    <n v="5010"/>
    <s v="random1256757"/>
    <s v="6169e68296055b1286775935"/>
    <s v="Ca12Ni60H8O"/>
    <s v="mp-1104841"/>
    <x v="2884"/>
    <s v="*OH2"/>
    <s v="H2 O1"/>
    <n v="-0.14399999999999999"/>
    <n v="1"/>
    <n v="1"/>
    <n v="2"/>
    <n v="0.13"/>
    <x v="0"/>
  </r>
  <r>
    <n v="5011"/>
    <s v="random2404282"/>
    <s v="6169e68596055b1286775972"/>
    <s v="Al16Ga16Ni32H2O"/>
    <s v="mp-1183173"/>
    <x v="2885"/>
    <s v="*OH2"/>
    <s v="H2 O1"/>
    <n v="-2.1000000000000001E-2"/>
    <n v="2"/>
    <n v="1"/>
    <n v="1"/>
    <n v="6.2E-2"/>
    <x v="0"/>
  </r>
  <r>
    <n v="5012"/>
    <s v="random1414082"/>
    <s v="6169e68b923005229694d5f6"/>
    <s v="H2Ir24Se48O"/>
    <s v="mp-1361"/>
    <x v="2886"/>
    <s v="*OH2"/>
    <s v="H2 O1"/>
    <n v="-0.42699999999999999"/>
    <n v="1"/>
    <n v="2"/>
    <n v="1"/>
    <n v="2.5999999999999999E-2"/>
    <x v="0"/>
  </r>
  <r>
    <n v="5013"/>
    <s v="random1364664"/>
    <s v="6169e69796055b12867759cc"/>
    <s v="Cr20Te24H2O"/>
    <s v="mp-1226086"/>
    <x v="1902"/>
    <s v="*OH2"/>
    <s v="H2 O1"/>
    <n v="-0.80300000000000005"/>
    <n v="1"/>
    <n v="-2"/>
    <n v="0"/>
    <n v="8.2000000000000003E-2"/>
    <x v="0"/>
  </r>
  <r>
    <n v="5014"/>
    <s v="random547915"/>
    <s v="6169e69d96055b1286775a2f"/>
    <s v="Zr24Ti24H2N48O"/>
    <s v="mp-1215180"/>
    <x v="1101"/>
    <s v="*OH2"/>
    <s v="H2 O1"/>
    <n v="-0.80200000000000005"/>
    <n v="1"/>
    <n v="0"/>
    <n v="1"/>
    <n v="0.125"/>
    <x v="0"/>
  </r>
  <r>
    <n v="5015"/>
    <s v="random1561385"/>
    <s v="6169e6a396055b1286775aad"/>
    <s v="Ca32Zn16In16H2O"/>
    <s v="mp-1183608"/>
    <x v="2887"/>
    <s v="*OH2"/>
    <s v="H2 O1"/>
    <n v="-0.53700000000000003"/>
    <n v="1"/>
    <n v="1"/>
    <n v="0"/>
    <n v="0.125"/>
    <x v="0"/>
  </r>
  <r>
    <n v="5016"/>
    <s v="random625212"/>
    <s v="6169e6a4923005229694d69f"/>
    <s v="Co16Te32H2Pd32O"/>
    <s v="mp-12465"/>
    <x v="2888"/>
    <s v="*OH2"/>
    <s v="H2 O1"/>
    <n v="-0.76700000000000002"/>
    <n v="0"/>
    <n v="1"/>
    <n v="1"/>
    <n v="3.5000000000000003E-2"/>
    <x v="0"/>
  </r>
  <r>
    <n v="5017"/>
    <s v="random82895"/>
    <s v="6169e6a996055b1286775b4d"/>
    <s v="H2Pb8Cl16O"/>
    <s v="mp-862871"/>
    <x v="2638"/>
    <s v="*OH2"/>
    <s v="H2 O1"/>
    <n v="-0.52100000000000002"/>
    <n v="2"/>
    <n v="1"/>
    <n v="1"/>
    <n v="4.9000000000000002E-2"/>
    <x v="0"/>
  </r>
  <r>
    <n v="5018"/>
    <s v="random1301279"/>
    <s v="6169e6de923005229694d85e"/>
    <s v="Ta30H2S48O"/>
    <s v="mp-1218017"/>
    <x v="489"/>
    <s v="*OH2"/>
    <s v="H2 O1"/>
    <n v="-2.2770000000000001"/>
    <n v="1"/>
    <n v="1"/>
    <n v="2"/>
    <n v="0.32200000000000001"/>
    <x v="0"/>
  </r>
  <r>
    <n v="5019"/>
    <s v="random1533227"/>
    <s v="6169e6df96055b1286775def"/>
    <s v="Sr24Cu12H2N24O"/>
    <s v="mp-1246496"/>
    <x v="2516"/>
    <s v="*OH2"/>
    <s v="H2 O1"/>
    <n v="-3.2549999999999999"/>
    <n v="1"/>
    <n v="0"/>
    <n v="1"/>
    <n v="7.0999999999999994E-2"/>
    <x v="0"/>
  </r>
  <r>
    <n v="5020"/>
    <s v="random1228103"/>
    <s v="6169e6e596055b1286775e55"/>
    <s v="Te12H2Pb24S12O"/>
    <s v="mp-1217286"/>
    <x v="255"/>
    <s v="*OH2"/>
    <s v="H2 O1"/>
    <n v="-7.3999999999999996E-2"/>
    <n v="2"/>
    <n v="1"/>
    <n v="1"/>
    <n v="8.3000000000000004E-2"/>
    <x v="0"/>
  </r>
  <r>
    <n v="5021"/>
    <s v="random1846720"/>
    <s v="6169e6ed923005229694d906"/>
    <s v="Zn48H2Pt16O"/>
    <s v="mp-865355"/>
    <x v="320"/>
    <s v="*OH2"/>
    <s v="H2 O1"/>
    <n v="7.0000000000000001E-3"/>
    <n v="1"/>
    <n v="1"/>
    <n v="2"/>
    <n v="0.125"/>
    <x v="0"/>
  </r>
  <r>
    <n v="5022"/>
    <s v="random1050836"/>
    <s v="6169e6f796055b1286775ecc"/>
    <s v="In24H2Se28O"/>
    <s v="mp-567596"/>
    <x v="2889"/>
    <s v="*OH2"/>
    <s v="H2 O1"/>
    <n v="2.891"/>
    <n v="1"/>
    <n v="1"/>
    <n v="0"/>
    <n v="3.5000000000000003E-2"/>
    <x v="0"/>
  </r>
  <r>
    <n v="5023"/>
    <s v="random595363"/>
    <s v="6169e6fe923005229694d9e4"/>
    <s v="Sb12H2Pd72Se12O"/>
    <s v="mp-1219469"/>
    <x v="2890"/>
    <s v="*OH2"/>
    <s v="H2 O1"/>
    <n v="-0.63700000000000001"/>
    <n v="1"/>
    <n v="0"/>
    <n v="0"/>
    <n v="0.16700000000000001"/>
    <x v="0"/>
  </r>
  <r>
    <n v="5024"/>
    <s v="random1884183"/>
    <s v="6169e701923005229694da02"/>
    <s v="Ta32V16H2Ir16O"/>
    <s v="mp-1187195"/>
    <x v="2891"/>
    <s v="*OH2"/>
    <s v="H2 O1"/>
    <n v="-0.7"/>
    <n v="1"/>
    <n v="0"/>
    <n v="0"/>
    <n v="0.125"/>
    <x v="0"/>
  </r>
  <r>
    <n v="5025"/>
    <s v="random1437805"/>
    <s v="6169e71d923005229694db2b"/>
    <s v="Ga18Fe9Ni81H2O"/>
    <s v="mp-1225169"/>
    <x v="2892"/>
    <s v="*OH2"/>
    <s v="H2 O1"/>
    <n v="-0.46200000000000002"/>
    <n v="0"/>
    <n v="0"/>
    <n v="1"/>
    <n v="0.245"/>
    <x v="0"/>
  </r>
  <r>
    <n v="5026"/>
    <s v="random1064249"/>
    <s v="6169e73996055b1286776272"/>
    <s v="Ti24Al12Si36H2O"/>
    <s v="mp-1217089"/>
    <x v="1055"/>
    <s v="*OH2"/>
    <s v="H2 O1"/>
    <n v="-0.56899999999999995"/>
    <n v="0"/>
    <n v="0"/>
    <n v="1"/>
    <n v="0.25"/>
    <x v="0"/>
  </r>
  <r>
    <n v="5027"/>
    <s v="random1950788"/>
    <s v="6169e8b896055b128677640a"/>
    <s v="Zr36H2S48O"/>
    <s v="mp-1215543"/>
    <x v="2893"/>
    <s v="*OH2"/>
    <s v="H2 O1"/>
    <n v="-0.82799999999999996"/>
    <n v="1"/>
    <n v="1"/>
    <n v="1"/>
    <n v="0.13100000000000001"/>
    <x v="0"/>
  </r>
  <r>
    <n v="5028"/>
    <s v="random483917"/>
    <s v="6169e8bf923005229694dbfd"/>
    <s v="Tl16H2Se24O"/>
    <s v="mp-1080677"/>
    <x v="1890"/>
    <s v="*OH2"/>
    <s v="H2 O1"/>
    <n v="-0.19400000000000001"/>
    <n v="0"/>
    <n v="2"/>
    <n v="1"/>
    <n v="0.161"/>
    <x v="0"/>
  </r>
  <r>
    <n v="5029"/>
    <s v="random1175843"/>
    <s v="6169e8cc923005229694dc78"/>
    <s v="Sc24Hg8H2O"/>
    <s v="mp-861910"/>
    <x v="2561"/>
    <s v="*OH2"/>
    <s v="H2 O1"/>
    <n v="-2.08"/>
    <n v="2"/>
    <n v="1"/>
    <n v="1"/>
    <n v="0.125"/>
    <x v="0"/>
  </r>
  <r>
    <n v="5030"/>
    <s v="random2228450"/>
    <s v="6169e8eb96055b1286776563"/>
    <s v="Te36Mo27H2Se18O"/>
    <s v="mp-1025733"/>
    <x v="2894"/>
    <s v="*OH2"/>
    <s v="H2 O1"/>
    <n v="-0.47299999999999998"/>
    <n v="2"/>
    <n v="1"/>
    <n v="2"/>
    <n v="3.1E-2"/>
    <x v="0"/>
  </r>
  <r>
    <n v="5031"/>
    <s v="random851068"/>
    <s v="6169e8fa96055b12867765cc"/>
    <s v="As12H2Pd60O"/>
    <s v="mp-2512"/>
    <x v="2117"/>
    <s v="*OH2"/>
    <s v="H2 O1"/>
    <n v="-0.28100000000000003"/>
    <n v="1"/>
    <n v="1"/>
    <n v="1"/>
    <n v="0.128"/>
    <x v="0"/>
  </r>
  <r>
    <n v="5032"/>
    <s v="random1179536"/>
    <s v="6169e8fb96055b12867765e4"/>
    <s v="K8H2O"/>
    <s v="mp-972981"/>
    <x v="312"/>
    <s v="*OH2"/>
    <s v="H2 O1"/>
    <n v="-0.39"/>
    <n v="2"/>
    <n v="0"/>
    <n v="1"/>
    <n v="0"/>
    <x v="0"/>
  </r>
  <r>
    <n v="5033"/>
    <s v="random2194061"/>
    <s v="6169e903923005229694dd6b"/>
    <s v="In36H2O"/>
    <s v="mp-973111"/>
    <x v="353"/>
    <s v="*OH2"/>
    <s v="H2 O1"/>
    <n v="-2.7E-2"/>
    <n v="0"/>
    <n v="0"/>
    <n v="1"/>
    <n v="0"/>
    <x v="0"/>
  </r>
  <r>
    <n v="5034"/>
    <s v="random1210147"/>
    <s v="6169e91496055b12867766b0"/>
    <s v="Re36H2Ru12O"/>
    <s v="mp-974455"/>
    <x v="772"/>
    <s v="*OH2"/>
    <s v="H2 O1"/>
    <n v="-0.81299999999999994"/>
    <n v="0"/>
    <n v="1"/>
    <n v="1"/>
    <n v="0.21099999999999999"/>
    <x v="0"/>
  </r>
  <r>
    <n v="5035"/>
    <s v="random767619"/>
    <s v="6169e914923005229694ddbf"/>
    <s v="Cr36P36H2O"/>
    <s v="mp-21048"/>
    <x v="1004"/>
    <s v="*OH2"/>
    <s v="H2 O1"/>
    <n v="-0.85399999999999998"/>
    <n v="0"/>
    <n v="1"/>
    <n v="2"/>
    <n v="0.05"/>
    <x v="0"/>
  </r>
  <r>
    <n v="5036"/>
    <s v="random2191151"/>
    <s v="6169e93696055b1286776823"/>
    <s v="Sn64H2Se64O"/>
    <s v="mp-2168"/>
    <x v="352"/>
    <s v="*OH2"/>
    <s v="H2 O1"/>
    <n v="-0.106"/>
    <n v="2"/>
    <n v="1"/>
    <n v="2"/>
    <n v="6.2E-2"/>
    <x v="0"/>
  </r>
  <r>
    <n v="5037"/>
    <s v="random560802"/>
    <s v="6169e93896055b1286776847"/>
    <s v="Zr16Ga48H2O"/>
    <s v="mp-30685"/>
    <x v="325"/>
    <s v="*OH2"/>
    <s v="H2 O1"/>
    <n v="-0.52900000000000003"/>
    <n v="1"/>
    <n v="1"/>
    <n v="1"/>
    <n v="6.2E-2"/>
    <x v="0"/>
  </r>
  <r>
    <n v="5038"/>
    <s v="random1983070"/>
    <s v="6169e93b923005229694df75"/>
    <s v="V8Cr16Te32H2O"/>
    <s v="mp-1025344"/>
    <x v="2895"/>
    <s v="*OH2"/>
    <s v="H2 O1"/>
    <n v="-0.27700000000000002"/>
    <n v="1"/>
    <n v="1"/>
    <n v="0"/>
    <n v="0.314"/>
    <x v="0"/>
  </r>
  <r>
    <n v="5039"/>
    <s v="random2181037"/>
    <s v="6169e93c96055b128677688d"/>
    <s v="Ti24Mn24Si96H2O"/>
    <s v="mp-1216867"/>
    <x v="868"/>
    <s v="*OH2"/>
    <s v="H2 O1"/>
    <n v="-0.86199999999999999"/>
    <n v="2"/>
    <n v="0"/>
    <n v="-1"/>
    <n v="0.124"/>
    <x v="0"/>
  </r>
  <r>
    <n v="5040"/>
    <s v="random946948"/>
    <s v="6169e940923005229694dfc6"/>
    <s v="Si128H2O"/>
    <s v="mp-1079297"/>
    <x v="679"/>
    <s v="*OH2"/>
    <s v="H2 O1"/>
    <n v="-8.1000000000000003E-2"/>
    <n v="2"/>
    <n v="1"/>
    <n v="-1"/>
    <n v="4.2000000000000003E-2"/>
    <x v="0"/>
  </r>
  <r>
    <n v="5041"/>
    <s v="random1697676"/>
    <s v="6169e94196055b12867768ed"/>
    <s v="Y18Al18H2O"/>
    <s v="mp-11229"/>
    <x v="705"/>
    <s v="*OH2"/>
    <s v="H2 O1"/>
    <n v="-3.0579999999999998"/>
    <n v="1"/>
    <n v="0"/>
    <n v="0"/>
    <n v="0.25"/>
    <x v="0"/>
  </r>
  <r>
    <n v="5042"/>
    <s v="random2092099"/>
    <s v="6169e95496055b1286776949"/>
    <s v="Ta24V36Cu12H2O"/>
    <s v="mp-1218034"/>
    <x v="2896"/>
    <s v="*OH2"/>
    <s v="H2 O1"/>
    <n v="-1.5980000000000001"/>
    <n v="2"/>
    <n v="1"/>
    <n v="2"/>
    <n v="9.4E-2"/>
    <x v="0"/>
  </r>
  <r>
    <n v="5043"/>
    <s v="random912690"/>
    <s v="6169e95796055b1286776983"/>
    <s v="Sb48H2Pt24O"/>
    <s v="mp-562"/>
    <x v="2897"/>
    <s v="*OH2"/>
    <s v="H2 O1"/>
    <n v="-0.188"/>
    <n v="2"/>
    <n v="1"/>
    <n v="0"/>
    <n v="2.1000000000000001E-2"/>
    <x v="0"/>
  </r>
  <r>
    <n v="5044"/>
    <s v="random1269096"/>
    <s v="6169e957923005229694e064"/>
    <s v="K24Te12H2O"/>
    <s v="mp-1747"/>
    <x v="938"/>
    <s v="*OH2"/>
    <s v="H2 O1"/>
    <n v="-0.48199999999999998"/>
    <n v="1"/>
    <n v="1"/>
    <n v="1"/>
    <n v="4.2000000000000003E-2"/>
    <x v="0"/>
  </r>
  <r>
    <n v="5045"/>
    <s v="random1825520"/>
    <s v="6169e958923005229694e070"/>
    <s v="Ti60In20H2O"/>
    <s v="mp-866046"/>
    <x v="1370"/>
    <s v="*OH2"/>
    <s v="H2 O1"/>
    <n v="-3.1030000000000002"/>
    <n v="2"/>
    <n v="1"/>
    <n v="2"/>
    <n v="0.05"/>
    <x v="0"/>
  </r>
  <r>
    <n v="5046"/>
    <s v="random1643762"/>
    <s v="6169e95b96055b12867769d4"/>
    <s v="Zr48H2Rh24O"/>
    <s v="mp-571664"/>
    <x v="977"/>
    <s v="*OH2"/>
    <s v="H2 O1"/>
    <n v="-0.49"/>
    <n v="2"/>
    <n v="0"/>
    <n v="1"/>
    <n v="7.0000000000000007E-2"/>
    <x v="0"/>
  </r>
  <r>
    <n v="5047"/>
    <s v="random646021"/>
    <s v="6169e97996055b1286776ad3"/>
    <s v="Ca24Ag12H2Pd12O"/>
    <s v="mp-1183456"/>
    <x v="2898"/>
    <s v="*OH2"/>
    <s v="H2 O1"/>
    <n v="-0.59599999999999997"/>
    <n v="2"/>
    <n v="1"/>
    <n v="0"/>
    <n v="4.2000000000000003E-2"/>
    <x v="0"/>
  </r>
  <r>
    <n v="5048"/>
    <s v="random1405437"/>
    <s v="6169e97b923005229694e236"/>
    <s v="Ta36Hg36H2S72O"/>
    <s v="mp-999139"/>
    <x v="2899"/>
    <s v="*OH2"/>
    <s v="H2 O1"/>
    <n v="-0.54700000000000004"/>
    <n v="1"/>
    <n v="1"/>
    <n v="1"/>
    <n v="2.8000000000000001E-2"/>
    <x v="0"/>
  </r>
  <r>
    <n v="5049"/>
    <s v="random1426955"/>
    <s v="6169e99096055b1286776bb1"/>
    <s v="Nb48H2C48O"/>
    <s v="mp-910"/>
    <x v="2900"/>
    <s v="*OH2"/>
    <s v="H2 O1"/>
    <n v="0.36"/>
    <n v="2"/>
    <n v="1"/>
    <n v="1"/>
    <n v="6.2E-2"/>
    <x v="0"/>
  </r>
  <r>
    <n v="5050"/>
    <s v="random776798"/>
    <s v="6169e9a196055b1286776cc1"/>
    <s v="V42H2S48O"/>
    <s v="mp-1207843"/>
    <x v="509"/>
    <s v="*OH2"/>
    <s v="H2 O1"/>
    <n v="3.3780000000000001"/>
    <n v="1"/>
    <n v="0"/>
    <n v="2"/>
    <n v="0.14000000000000001"/>
    <x v="0"/>
  </r>
  <r>
    <n v="5051"/>
    <s v="random1719297"/>
    <s v="6169e9a7923005229694e3ad"/>
    <s v="Cr72Ga96H2O"/>
    <s v="mp-18654"/>
    <x v="973"/>
    <s v="*OH2"/>
    <s v="H2 O1"/>
    <n v="-0.189"/>
    <n v="1"/>
    <n v="0"/>
    <n v="-1"/>
    <n v="6.5000000000000002E-2"/>
    <x v="0"/>
  </r>
  <r>
    <n v="5052"/>
    <s v="random2398956"/>
    <s v="6169e9af96055b1286776d9f"/>
    <s v="Ag18P66H2O"/>
    <s v="mp-27821"/>
    <x v="2679"/>
    <s v="*OH2"/>
    <s v="H2 O1"/>
    <n v="0.20499999999999999"/>
    <n v="1"/>
    <n v="2"/>
    <n v="-1"/>
    <n v="0.104"/>
    <x v="0"/>
  </r>
  <r>
    <n v="5053"/>
    <s v="random2076812"/>
    <s v="6169e9b2923005229694e428"/>
    <s v="Cu48Ge16H2O"/>
    <s v="mp-19724"/>
    <x v="1050"/>
    <s v="*OH2"/>
    <s v="H2 O1"/>
    <n v="-5.6000000000000001E-2"/>
    <n v="2"/>
    <n v="0"/>
    <n v="1"/>
    <n v="6.3E-2"/>
    <x v="0"/>
  </r>
  <r>
    <n v="5054"/>
    <s v="random2181377"/>
    <s v="6169e9b8923005229694e434"/>
    <s v="Fe8Sb24H2O"/>
    <s v="mp-971669"/>
    <x v="1613"/>
    <s v="*OH2"/>
    <s v="H2 O1"/>
    <n v="8.3000000000000004E-2"/>
    <n v="1"/>
    <n v="0"/>
    <n v="0"/>
    <n v="8.5000000000000006E-2"/>
    <x v="0"/>
  </r>
  <r>
    <n v="5055"/>
    <s v="random2206498"/>
    <s v="6169e9ba923005229694e443"/>
    <s v="Mn12Ga12Co24H2O"/>
    <s v="mp-21171"/>
    <x v="2901"/>
    <s v="*OH2"/>
    <s v="H2 O1"/>
    <n v="-0.20599999999999999"/>
    <n v="1"/>
    <n v="1"/>
    <n v="1"/>
    <n v="4.2000000000000003E-2"/>
    <x v="0"/>
  </r>
  <r>
    <n v="5056"/>
    <s v="random916697"/>
    <s v="6169e9ca96055b1286776f71"/>
    <s v="Sn16H2Au16O"/>
    <s v="mp-1775"/>
    <x v="2902"/>
    <s v="*OH2"/>
    <s v="H2 O1"/>
    <n v="-3.5999999999999997E-2"/>
    <n v="1"/>
    <n v="0"/>
    <n v="0"/>
    <n v="0.16700000000000001"/>
    <x v="0"/>
  </r>
  <r>
    <n v="5057"/>
    <s v="random646037"/>
    <s v="6169e9ca96055b1286776f77"/>
    <s v="Cr40Te48H2O"/>
    <s v="mp-1226086"/>
    <x v="1902"/>
    <s v="*OH2"/>
    <s v="H2 O1"/>
    <n v="-8.3000000000000004E-2"/>
    <n v="2"/>
    <n v="-2"/>
    <n v="-1"/>
    <n v="9.8000000000000004E-2"/>
    <x v="0"/>
  </r>
  <r>
    <n v="5058"/>
    <s v="random718676"/>
    <s v="6169e9d2923005229694e4ee"/>
    <s v="K8Sb16H2Se32O"/>
    <s v="mp-9797"/>
    <x v="2903"/>
    <s v="*OH2"/>
    <s v="H2 O1"/>
    <n v="-0.30299999999999999"/>
    <n v="2"/>
    <n v="1"/>
    <n v="1"/>
    <n v="0.25"/>
    <x v="0"/>
  </r>
  <r>
    <n v="5059"/>
    <s v="random1175835"/>
    <s v="6169e9d5923005229694e509"/>
    <s v="Ni36H2Ru36O"/>
    <s v="mp-1219922"/>
    <x v="2019"/>
    <s v="*OH2"/>
    <s v="H2 O1"/>
    <n v="-0.32700000000000001"/>
    <n v="2"/>
    <n v="1"/>
    <n v="0"/>
    <n v="0"/>
    <x v="0"/>
  </r>
  <r>
    <n v="5060"/>
    <s v="random1891087"/>
    <s v="6169eb4196055b128677714e"/>
    <s v="Na64Zn32H2Se64O"/>
    <s v="mp-1024052"/>
    <x v="2904"/>
    <s v="*OH2"/>
    <s v="H2 O1"/>
    <n v="-0.60799999999999998"/>
    <n v="2"/>
    <n v="0"/>
    <n v="-1"/>
    <n v="0.25"/>
    <x v="0"/>
  </r>
  <r>
    <n v="5061"/>
    <s v="random2358873"/>
    <s v="6169eb63923005229694e800"/>
    <s v="Si72H2O"/>
    <s v="mp-165"/>
    <x v="679"/>
    <s v="*OH2"/>
    <s v="H2 O1"/>
    <n v="-1.2709999999999999"/>
    <n v="0"/>
    <n v="0"/>
    <n v="1"/>
    <n v="0.25"/>
    <x v="0"/>
  </r>
  <r>
    <n v="5062"/>
    <s v="random1907732"/>
    <s v="6169eb6596055b12867772bf"/>
    <s v="Nb16H2Se16Cl48O"/>
    <s v="mp-570270"/>
    <x v="2905"/>
    <s v="*OH2"/>
    <s v="H2 O1"/>
    <n v="-0.86899999999999999"/>
    <n v="0"/>
    <n v="0"/>
    <n v="1"/>
    <n v="0.17199999999999999"/>
    <x v="0"/>
  </r>
  <r>
    <n v="5063"/>
    <s v="random2103204"/>
    <s v="6169eb66923005229694e84d"/>
    <s v="Nb18H2Ir54O"/>
    <s v="mp-1339"/>
    <x v="368"/>
    <s v="*OH2"/>
    <s v="H2 O1"/>
    <n v="-3.4000000000000002E-2"/>
    <n v="1"/>
    <n v="0"/>
    <n v="0"/>
    <n v="0.25"/>
    <x v="0"/>
  </r>
  <r>
    <n v="5064"/>
    <s v="random1845442"/>
    <s v="6169eb6a96055b128677731e"/>
    <s v="Ti80Ge64H2O"/>
    <s v="mp-1198692"/>
    <x v="2906"/>
    <s v="*OH2"/>
    <s v="H2 O1"/>
    <n v="-7.8E-2"/>
    <n v="1"/>
    <n v="0"/>
    <n v="1"/>
    <n v="0.13100000000000001"/>
    <x v="0"/>
  </r>
  <r>
    <n v="5065"/>
    <s v="random2486944"/>
    <s v="6169eb6d923005229694e8d5"/>
    <s v="Sc16Sn48H2O"/>
    <s v="mp-981383"/>
    <x v="1394"/>
    <s v="*OH2"/>
    <s v="H2 O1"/>
    <n v="-1.2E-2"/>
    <n v="2"/>
    <n v="0"/>
    <n v="1"/>
    <n v="6.2E-2"/>
    <x v="0"/>
  </r>
  <r>
    <n v="5066"/>
    <s v="random1284372"/>
    <s v="6169eb81923005229694e96a"/>
    <s v="V12Cu12H2Rh24O"/>
    <s v="mp-979910"/>
    <x v="2907"/>
    <s v="*OH2"/>
    <s v="H2 O1"/>
    <n v="-0.18099999999999999"/>
    <n v="1"/>
    <n v="1"/>
    <n v="1"/>
    <n v="4.2000000000000003E-2"/>
    <x v="0"/>
  </r>
  <r>
    <n v="5067"/>
    <s v="random2301812"/>
    <s v="6169eb8596055b1286777406"/>
    <s v="P24H2S24O"/>
    <s v="mp-612"/>
    <x v="2353"/>
    <s v="*OH2"/>
    <s v="H2 O1"/>
    <n v="0.247"/>
    <n v="0"/>
    <n v="2"/>
    <n v="1"/>
    <n v="0.14299999999999999"/>
    <x v="0"/>
  </r>
  <r>
    <n v="5068"/>
    <s v="random2429910"/>
    <s v="6169eb8996055b1286777457"/>
    <s v="Hf27H2N18O"/>
    <s v="mp-1224383"/>
    <x v="124"/>
    <s v="*OH2"/>
    <s v="H2 O1"/>
    <n v="-0.26900000000000002"/>
    <n v="1"/>
    <n v="0"/>
    <n v="1"/>
    <n v="0.112"/>
    <x v="0"/>
  </r>
  <r>
    <n v="5069"/>
    <s v="random557728"/>
    <s v="6169eb9c923005229694ea8b"/>
    <s v="Hf48H2N48Cl48O"/>
    <s v="mp-541911"/>
    <x v="2908"/>
    <s v="*OH2"/>
    <s v="H2 O1"/>
    <n v="-9.2999999999999999E-2"/>
    <n v="1"/>
    <n v="1"/>
    <n v="1"/>
    <n v="0.05"/>
    <x v="0"/>
  </r>
  <r>
    <n v="5070"/>
    <s v="random993267"/>
    <s v="6169eb9e96055b12867774f8"/>
    <s v="Y20Ge40H2Rh16O"/>
    <s v="mp-1198948"/>
    <x v="2909"/>
    <s v="*OH2"/>
    <s v="H2 O1"/>
    <n v="-2.702"/>
    <n v="1"/>
    <n v="0"/>
    <n v="0"/>
    <n v="0.09"/>
    <x v="0"/>
  </r>
  <r>
    <n v="5071"/>
    <s v="random541367"/>
    <s v="6169ebae96055b1286777609"/>
    <s v="Zr24Cr24H2W24O"/>
    <s v="mp-1215268"/>
    <x v="2910"/>
    <s v="*OH2"/>
    <s v="H2 O1"/>
    <n v="-0.72399999999999998"/>
    <n v="1"/>
    <n v="1"/>
    <n v="1"/>
    <n v="2.1000000000000001E-2"/>
    <x v="0"/>
  </r>
  <r>
    <n v="5072"/>
    <s v="random2154794"/>
    <s v="6169ebb996055b12867776be"/>
    <s v="Ti32Sn48H2O"/>
    <s v="mp-637255"/>
    <x v="1712"/>
    <s v="*OH2"/>
    <s v="H2 O1"/>
    <n v="0.44700000000000001"/>
    <n v="0"/>
    <n v="2"/>
    <n v="1"/>
    <n v="0.5"/>
    <x v="0"/>
  </r>
  <r>
    <n v="5073"/>
    <s v="random2079516"/>
    <s v="6169ebbd96055b128677772a"/>
    <s v="Sr24H74Ru12O"/>
    <s v="mp-24292"/>
    <x v="2049"/>
    <s v="*OH2"/>
    <s v="H2 O1"/>
    <n v="0.01"/>
    <n v="2"/>
    <n v="1"/>
    <n v="0"/>
    <n v="4.5999999999999999E-2"/>
    <x v="0"/>
  </r>
  <r>
    <n v="5074"/>
    <s v="random2160769"/>
    <s v="6169ebbf96055b128677774a"/>
    <s v="Zr48Ga24H2O"/>
    <s v="mp-569833"/>
    <x v="592"/>
    <s v="*OH2"/>
    <s v="H2 O1"/>
    <n v="-3.18"/>
    <n v="2"/>
    <n v="0"/>
    <n v="1"/>
    <n v="7.3999999999999996E-2"/>
    <x v="0"/>
  </r>
  <r>
    <n v="5075"/>
    <s v="random1405572"/>
    <s v="6169ebd5923005229694ec20"/>
    <s v="Sc10Fe40P20H2O"/>
    <s v="mp-510133"/>
    <x v="1689"/>
    <s v="*OH2"/>
    <s v="H2 O1"/>
    <n v="-0.17199999999999999"/>
    <n v="2"/>
    <n v="2"/>
    <n v="1"/>
    <n v="5.2999999999999999E-2"/>
    <x v="0"/>
  </r>
  <r>
    <n v="5076"/>
    <s v="random1841036"/>
    <s v="6169ebd796055b128677787c"/>
    <s v="K12Cd48As36H2O"/>
    <s v="mp-1080452"/>
    <x v="2911"/>
    <s v="*OH2"/>
    <s v="H2 O1"/>
    <n v="-1.375"/>
    <n v="1"/>
    <n v="0"/>
    <n v="2"/>
    <n v="9.2999999999999999E-2"/>
    <x v="0"/>
  </r>
  <r>
    <n v="5077"/>
    <s v="random1534268"/>
    <s v="6169ebd8923005229694ec56"/>
    <s v="Cd64Ge16H2S96O"/>
    <s v="mp-5151"/>
    <x v="2912"/>
    <s v="*OH2"/>
    <s v="H2 O1"/>
    <n v="-0.42599999999999999"/>
    <n v="1"/>
    <n v="0"/>
    <n v="-1"/>
    <n v="6.8000000000000005E-2"/>
    <x v="0"/>
  </r>
  <r>
    <n v="5078"/>
    <s v="random2166291"/>
    <s v="6169ebdb923005229694ec8f"/>
    <s v="Ca8Sn24H2O"/>
    <s v="mp-11290"/>
    <x v="343"/>
    <s v="*OH2"/>
    <s v="H2 O1"/>
    <n v="-0.51100000000000001"/>
    <n v="2"/>
    <n v="1"/>
    <n v="1"/>
    <n v="6.2E-2"/>
    <x v="0"/>
  </r>
  <r>
    <n v="5079"/>
    <s v="random686280"/>
    <s v="6169ebef96055b1286777978"/>
    <s v="Y32Zn16H2S64O"/>
    <s v="mp-1194113"/>
    <x v="2913"/>
    <s v="*OH2"/>
    <s v="H2 O1"/>
    <n v="-3.2959999999999998"/>
    <n v="1"/>
    <n v="1"/>
    <n v="2"/>
    <n v="9.4E-2"/>
    <x v="0"/>
  </r>
  <r>
    <n v="5080"/>
    <s v="random469282"/>
    <s v="6169ebf5923005229694edd3"/>
    <s v="Ca20Cd20H2O"/>
    <s v="mp-1073"/>
    <x v="1782"/>
    <s v="*OH2"/>
    <s v="H2 O1"/>
    <n v="-0.53600000000000003"/>
    <n v="2"/>
    <n v="2"/>
    <n v="1"/>
    <n v="0.05"/>
    <x v="0"/>
  </r>
  <r>
    <n v="5081"/>
    <s v="random2023181"/>
    <s v="6169ec06923005229694ee8c"/>
    <s v="Ni72Sb24H2O"/>
    <s v="mp-10260"/>
    <x v="2408"/>
    <s v="*OH2"/>
    <s v="H2 O1"/>
    <n v="-0.29799999999999999"/>
    <n v="2"/>
    <n v="1"/>
    <n v="0"/>
    <n v="4.2000000000000003E-2"/>
    <x v="0"/>
  </r>
  <r>
    <n v="5082"/>
    <s v="random2431041"/>
    <s v="6169ec0e96055b12867779b5"/>
    <s v="Zr24H2Se32O"/>
    <s v="mp-1215400"/>
    <x v="1857"/>
    <s v="*OH2"/>
    <s v="H2 O1"/>
    <n v="-0.70599999999999996"/>
    <n v="0"/>
    <n v="0"/>
    <n v="1"/>
    <n v="0.25"/>
    <x v="0"/>
  </r>
  <r>
    <n v="5083"/>
    <s v="random2108606"/>
    <s v="6169ec1596055b12867779fc"/>
    <s v="Y12Ga12Co12H2O"/>
    <s v="mp-1102926"/>
    <x v="2690"/>
    <s v="*OH2"/>
    <s v="H2 O1"/>
    <n v="-0.73199999999999998"/>
    <n v="1"/>
    <n v="1"/>
    <n v="1"/>
    <n v="3.7999999999999999E-2"/>
    <x v="0"/>
  </r>
  <r>
    <n v="5084"/>
    <s v="random1402688"/>
    <s v="6169ec2596055b1286777b25"/>
    <s v="Hf32Al32H2Ir32O"/>
    <s v="mp-1224426"/>
    <x v="2914"/>
    <s v="*OH2"/>
    <s v="H2 O1"/>
    <n v="-0.18"/>
    <n v="0"/>
    <n v="1"/>
    <n v="2"/>
    <n v="0.187"/>
    <x v="0"/>
  </r>
  <r>
    <n v="5085"/>
    <s v="random836568"/>
    <s v="6169ec2f96055b1286777bd4"/>
    <s v="Fe20Ni20H2Pt40O"/>
    <s v="mp-13463"/>
    <x v="2915"/>
    <s v="*OH2"/>
    <s v="H2 O1"/>
    <n v="0.74099999999999999"/>
    <n v="2"/>
    <n v="1"/>
    <n v="2"/>
    <n v="0.05"/>
    <x v="0"/>
  </r>
  <r>
    <n v="5086"/>
    <s v="random775165"/>
    <s v="6169ec3096055b1286777beb"/>
    <s v="Mn64As32H2O"/>
    <s v="mp-610522"/>
    <x v="2916"/>
    <s v="*OH2"/>
    <s v="H2 O1"/>
    <n v="-0.27600000000000002"/>
    <n v="1"/>
    <n v="1"/>
    <n v="0"/>
    <n v="0.125"/>
    <x v="0"/>
  </r>
  <r>
    <n v="5087"/>
    <s v="random1780091"/>
    <s v="6169ec3696055b1286777c28"/>
    <s v="V12Te24H2O"/>
    <s v="mp-1008626"/>
    <x v="491"/>
    <s v="*OH2"/>
    <s v="H2 O1"/>
    <n v="-0.15"/>
    <n v="2"/>
    <n v="1"/>
    <n v="0"/>
    <n v="5.6000000000000001E-2"/>
    <x v="0"/>
  </r>
  <r>
    <n v="5088"/>
    <s v="random2164449"/>
    <s v="6169edaf923005229694f0ee"/>
    <s v="Y16Al4Ge32H2O"/>
    <s v="mp-1216247"/>
    <x v="2917"/>
    <s v="*OH2"/>
    <s v="H2 O1"/>
    <n v="-0.68799999999999994"/>
    <n v="0"/>
    <n v="1"/>
    <n v="1"/>
    <n v="0.34100000000000003"/>
    <x v="0"/>
  </r>
  <r>
    <n v="5089"/>
    <s v="random1435454"/>
    <s v="6169edb4923005229694f159"/>
    <s v="Nb72H74O"/>
    <s v="mp-1206371"/>
    <x v="980"/>
    <s v="*OH2"/>
    <s v="H2 O1"/>
    <n v="-0.70699999999999996"/>
    <n v="0"/>
    <n v="2"/>
    <n v="1"/>
    <n v="3.9E-2"/>
    <x v="0"/>
  </r>
  <r>
    <n v="5090"/>
    <s v="random966136"/>
    <s v="6169edb4923005229694f160"/>
    <s v="Sn48H2Pd24O"/>
    <s v="mp-1573"/>
    <x v="983"/>
    <s v="*OH2"/>
    <s v="H2 O1"/>
    <n v="0.81200000000000006"/>
    <n v="2"/>
    <n v="1"/>
    <n v="1"/>
    <n v="0.28599999999999998"/>
    <x v="0"/>
  </r>
  <r>
    <n v="5091"/>
    <s v="random1832867"/>
    <s v="6169edc3923005229694f1d5"/>
    <s v="Ta72H2S48O"/>
    <s v="mp-1826"/>
    <x v="2105"/>
    <s v="*OH2"/>
    <s v="H2 O1"/>
    <n v="-3.2349999999999999"/>
    <n v="1"/>
    <n v="2"/>
    <n v="2"/>
    <n v="7.9000000000000001E-2"/>
    <x v="0"/>
  </r>
  <r>
    <n v="5092"/>
    <s v="random435173"/>
    <s v="6169edc996055b1286777cdf"/>
    <s v="Nb48H2Rh16O"/>
    <s v="mp-1545"/>
    <x v="358"/>
    <s v="*OH2"/>
    <s v="H2 O1"/>
    <n v="-0.35"/>
    <n v="1"/>
    <n v="0"/>
    <n v="0"/>
    <n v="0.125"/>
    <x v="0"/>
  </r>
  <r>
    <n v="5093"/>
    <s v="random1817291"/>
    <s v="6169edcb96055b1286777d00"/>
    <s v="Ti48Fe48P48H2O"/>
    <s v="mp-1101870"/>
    <x v="1234"/>
    <s v="*OH2"/>
    <s v="H2 O1"/>
    <n v="-0.74399999999999999"/>
    <n v="1"/>
    <n v="0"/>
    <n v="1"/>
    <n v="0.5"/>
    <x v="0"/>
  </r>
  <r>
    <n v="5094"/>
    <s v="random2269577"/>
    <s v="6169edcd96055b1286777d2d"/>
    <s v="Zn16In32Te64H2O"/>
    <s v="mp-20832"/>
    <x v="2918"/>
    <s v="*OH2"/>
    <s v="H2 O1"/>
    <n v="-3.6999999999999998E-2"/>
    <n v="2"/>
    <n v="0"/>
    <n v="1"/>
    <n v="1.4999999999999999E-2"/>
    <x v="0"/>
  </r>
  <r>
    <n v="5095"/>
    <s v="random1683578"/>
    <s v="6169edcd96055b1286777d32"/>
    <s v="Sr16Ag16Bi16H2O"/>
    <s v="mp-31018"/>
    <x v="2446"/>
    <s v="*OH2"/>
    <s v="H2 O1"/>
    <n v="-0.997"/>
    <n v="2"/>
    <n v="0"/>
    <n v="1"/>
    <n v="2.1000000000000001E-2"/>
    <x v="0"/>
  </r>
  <r>
    <n v="5096"/>
    <s v="random1789308"/>
    <s v="6169edd196055b1286777d6e"/>
    <s v="Si80H2Ir48O"/>
    <s v="mp-2084"/>
    <x v="2380"/>
    <s v="*OH2"/>
    <s v="H2 O1"/>
    <n v="-0.43"/>
    <n v="0"/>
    <n v="0"/>
    <n v="1"/>
    <n v="0.23599999999999999"/>
    <x v="0"/>
  </r>
  <r>
    <n v="5097"/>
    <s v="random510051"/>
    <s v="6169ede7923005229694f31f"/>
    <s v="Hf16Fe16Si16H2O"/>
    <s v="mp-1102314"/>
    <x v="666"/>
    <s v="*OH2"/>
    <s v="H2 O1"/>
    <n v="-0.14299999999999999"/>
    <n v="2"/>
    <n v="1"/>
    <n v="1"/>
    <n v="0.17"/>
    <x v="0"/>
  </r>
  <r>
    <n v="5098"/>
    <s v="random1327812"/>
    <s v="6169edec96055b1286777e53"/>
    <s v="Sc24Te36H2O"/>
    <s v="mp-32654"/>
    <x v="680"/>
    <s v="*OH2"/>
    <s v="H2 O1"/>
    <n v="-0.69099999999999995"/>
    <n v="1"/>
    <n v="2"/>
    <n v="2"/>
    <n v="4.2000000000000003E-2"/>
    <x v="0"/>
  </r>
  <r>
    <n v="5099"/>
    <s v="random2004015"/>
    <s v="6169edec923005229694f37e"/>
    <s v="Nb30H2Rh30O"/>
    <s v="mp-567345"/>
    <x v="2919"/>
    <s v="*OH2"/>
    <s v="H2 O1"/>
    <n v="-0.44"/>
    <n v="2"/>
    <n v="1"/>
    <n v="2"/>
    <n v="4.9000000000000002E-2"/>
    <x v="0"/>
  </r>
  <r>
    <n v="5100"/>
    <s v="random1470256"/>
    <s v="6169edf1923005229694f3c9"/>
    <s v="Zr50Cu10Bi30H2O"/>
    <s v="mp-1188159"/>
    <x v="2920"/>
    <s v="*OH2"/>
    <s v="H2 O1"/>
    <n v="-8.5999999999999993E-2"/>
    <n v="2"/>
    <n v="1"/>
    <n v="2"/>
    <n v="1.2E-2"/>
    <x v="0"/>
  </r>
  <r>
    <n v="5101"/>
    <s v="random507880"/>
    <s v="6169edf3923005229694f3f4"/>
    <s v="Ni72H2O"/>
    <s v="mp-1056486"/>
    <x v="240"/>
    <s v="*OH2"/>
    <s v="H2 O1"/>
    <n v="-0.433"/>
    <n v="2"/>
    <n v="1"/>
    <n v="0"/>
    <n v="8.3000000000000004E-2"/>
    <x v="0"/>
  </r>
  <r>
    <n v="5102"/>
    <s v="random1937876"/>
    <s v="6169edfe96055b1286777ed1"/>
    <s v="K40Bi80H2O"/>
    <s v="mp-23279"/>
    <x v="59"/>
    <s v="*OH2"/>
    <s v="H2 O1"/>
    <n v="-0.32400000000000001"/>
    <n v="2"/>
    <n v="2"/>
    <n v="1"/>
    <n v="6.3E-2"/>
    <x v="0"/>
  </r>
  <r>
    <n v="5103"/>
    <s v="random1717092"/>
    <s v="6169ee0896055b1286777f58"/>
    <s v="Y36Ni12H2O"/>
    <s v="mp-1105633"/>
    <x v="2262"/>
    <s v="*OH2"/>
    <s v="H2 O1"/>
    <n v="-0.57399999999999995"/>
    <n v="2"/>
    <n v="1"/>
    <n v="1"/>
    <n v="4.7E-2"/>
    <x v="0"/>
  </r>
  <r>
    <n v="5104"/>
    <s v="random513128"/>
    <s v="6169ee0c96055b1286777fa0"/>
    <s v="Rb16Zr8Te24H2O"/>
    <s v="mp-29603"/>
    <x v="2921"/>
    <s v="*OH2"/>
    <s v="H2 O1"/>
    <n v="-0.51600000000000001"/>
    <n v="0"/>
    <n v="0"/>
    <n v="1"/>
    <n v="0.32400000000000001"/>
    <x v="0"/>
  </r>
  <r>
    <n v="5105"/>
    <s v="random1904153"/>
    <s v="6169ee0e923005229694f4fe"/>
    <s v="Cs6H2O"/>
    <s v="mp-1096915"/>
    <x v="287"/>
    <s v="*OH2"/>
    <s v="H2 O1"/>
    <n v="-0.247"/>
    <n v="2"/>
    <n v="0"/>
    <n v="1"/>
    <n v="0"/>
    <x v="0"/>
  </r>
  <r>
    <n v="5106"/>
    <s v="random581677"/>
    <s v="6169ee1096055b1286777fcd"/>
    <s v="Te40H2Ir20O"/>
    <s v="mp-1103512"/>
    <x v="305"/>
    <s v="*OH2"/>
    <s v="H2 O1"/>
    <n v="1.4810000000000001"/>
    <n v="0"/>
    <n v="1"/>
    <n v="-1"/>
    <n v="7.1999999999999995E-2"/>
    <x v="0"/>
  </r>
  <r>
    <n v="5107"/>
    <s v="random1661290"/>
    <s v="6169ee1196055b1286777fd6"/>
    <s v="K24Hg48H2O"/>
    <s v="mp-30717"/>
    <x v="2922"/>
    <s v="*OH2"/>
    <s v="H2 O1"/>
    <n v="-0.249"/>
    <n v="0"/>
    <n v="1"/>
    <n v="2"/>
    <n v="6.3E-2"/>
    <x v="0"/>
  </r>
  <r>
    <n v="5108"/>
    <s v="random1691960"/>
    <s v="6169ee1f96055b128677804b"/>
    <s v="Mo16H2Cl48O"/>
    <s v="mp-1221495"/>
    <x v="2074"/>
    <s v="*OH2"/>
    <s v="H2 O1"/>
    <n v="-1.333"/>
    <n v="0"/>
    <n v="1"/>
    <n v="0"/>
    <n v="0.182"/>
    <x v="0"/>
  </r>
  <r>
    <n v="5109"/>
    <s v="random2125099"/>
    <s v="6169ee2896055b12867780db"/>
    <s v="Na6V36H2S48O"/>
    <s v="mp-1221427"/>
    <x v="196"/>
    <s v="*OH2"/>
    <s v="H2 O1"/>
    <n v="-0.71"/>
    <n v="2"/>
    <n v="1"/>
    <n v="2"/>
    <n v="0.13600000000000001"/>
    <x v="0"/>
  </r>
  <r>
    <n v="5110"/>
    <s v="random2186619"/>
    <s v="6169ee5196055b1286778182"/>
    <s v="Cr48Ga24H2N24O"/>
    <s v="mp-10371"/>
    <x v="2923"/>
    <s v="*OH2"/>
    <s v="H2 O1"/>
    <n v="-0.80800000000000005"/>
    <n v="2"/>
    <n v="-1"/>
    <n v="2"/>
    <n v="0.16500000000000001"/>
    <x v="0"/>
  </r>
  <r>
    <n v="5111"/>
    <s v="random1430547"/>
    <s v="6169ee5e923005229694f870"/>
    <s v="Fe16H2Rh48O"/>
    <s v="mp-1184368"/>
    <x v="2924"/>
    <s v="*OH2"/>
    <s v="H2 O1"/>
    <n v="-2.1999999999999999E-2"/>
    <n v="1"/>
    <n v="0"/>
    <n v="0"/>
    <n v="0.5"/>
    <x v="0"/>
  </r>
  <r>
    <n v="5112"/>
    <s v="random1741866"/>
    <s v="6169ee6096055b128677825b"/>
    <s v="Bi12H2Pd48Pb4O"/>
    <s v="mp-1227450"/>
    <x v="1897"/>
    <s v="*OH2"/>
    <s v="H2 O1"/>
    <n v="-4.4999999999999998E-2"/>
    <n v="2"/>
    <n v="1"/>
    <n v="1"/>
    <n v="0.317"/>
    <x v="0"/>
  </r>
  <r>
    <n v="5113"/>
    <s v="random902454"/>
    <s v="6169ee7d96055b12867783b1"/>
    <s v="Rb12H2O"/>
    <s v="mp-70"/>
    <x v="174"/>
    <s v="*OH2"/>
    <s v="H2 O1"/>
    <n v="-0.36299999999999999"/>
    <n v="2"/>
    <n v="1"/>
    <n v="0"/>
    <n v="8.3000000000000004E-2"/>
    <x v="0"/>
  </r>
  <r>
    <n v="5114"/>
    <s v="random1699806"/>
    <s v="6169ee86923005229694f9ee"/>
    <s v="Cr36H2C36O"/>
    <s v="mp-1018050"/>
    <x v="2925"/>
    <s v="*OH2"/>
    <s v="H2 O1"/>
    <n v="-1.7999999999999999E-2"/>
    <n v="1"/>
    <n v="0"/>
    <n v="0"/>
    <n v="0.33300000000000002"/>
    <x v="0"/>
  </r>
  <r>
    <n v="5115"/>
    <s v="random855786"/>
    <s v="6169ee8d96055b12867784bb"/>
    <s v="Ta27H2N27O"/>
    <s v="mp-1459"/>
    <x v="872"/>
    <s v="*OH2"/>
    <s v="H2 O1"/>
    <n v="-1.1359999999999999"/>
    <n v="1"/>
    <n v="0"/>
    <n v="0"/>
    <n v="0.16700000000000001"/>
    <x v="0"/>
  </r>
  <r>
    <n v="5116"/>
    <s v="random670315"/>
    <s v="6169ee8e96055b12867784d0"/>
    <s v="Ta12Mn32Si4H2O"/>
    <s v="mp-1218073"/>
    <x v="650"/>
    <s v="*OH2"/>
    <s v="H2 O1"/>
    <n v="-2.339"/>
    <n v="1"/>
    <n v="0"/>
    <n v="1"/>
    <n v="0.48199999999999998"/>
    <x v="0"/>
  </r>
  <r>
    <n v="5117"/>
    <s v="random1696794"/>
    <s v="6169ee8e96055b12867784d9"/>
    <s v="Sr8In24H2O"/>
    <s v="mp-1080608"/>
    <x v="1444"/>
    <s v="*OH2"/>
    <s v="H2 O1"/>
    <n v="-2.8000000000000001E-2"/>
    <n v="2"/>
    <n v="1"/>
    <n v="1"/>
    <n v="9.8000000000000004E-2"/>
    <x v="0"/>
  </r>
  <r>
    <n v="5118"/>
    <s v="random1575497"/>
    <s v="6169ee9496055b128677853d"/>
    <s v="Mo18H2Cl72O"/>
    <s v="mp-1221517"/>
    <x v="2926"/>
    <s v="*OH2"/>
    <s v="H2 O1"/>
    <n v="-3.3479999999999999"/>
    <n v="2"/>
    <n v="1"/>
    <n v="1"/>
    <n v="0.05"/>
    <x v="0"/>
  </r>
  <r>
    <n v="5119"/>
    <s v="random1613849"/>
    <s v="6169eea296055b128677863c"/>
    <s v="Y12Ga24Ni36H2O"/>
    <s v="mp-30659"/>
    <x v="2927"/>
    <s v="*OH2"/>
    <s v="H2 O1"/>
    <n v="-0.13100000000000001"/>
    <n v="1"/>
    <n v="0"/>
    <n v="2"/>
    <n v="0.13500000000000001"/>
    <x v="0"/>
  </r>
  <r>
    <n v="5120"/>
    <s v="random1506418"/>
    <s v="6169eead96055b12867786ba"/>
    <s v="Fe32As32H2S32O"/>
    <s v="mp-561511"/>
    <x v="2928"/>
    <s v="*OH2"/>
    <s v="H2 O1"/>
    <n v="2.048"/>
    <n v="0"/>
    <n v="1"/>
    <n v="0"/>
    <n v="0.25"/>
    <x v="0"/>
  </r>
  <r>
    <n v="5121"/>
    <s v="random1496146"/>
    <s v="6169eeae96055b12867786d1"/>
    <s v="Te48H2Rh45O"/>
    <s v="mp-1101145"/>
    <x v="978"/>
    <s v="*OH2"/>
    <s v="H2 O1"/>
    <n v="-2.9000000000000001E-2"/>
    <n v="1"/>
    <n v="1"/>
    <n v="-2"/>
    <n v="6.0999999999999999E-2"/>
    <x v="0"/>
  </r>
  <r>
    <n v="5122"/>
    <s v="random1546169"/>
    <s v="6169eeb896055b1286778750"/>
    <s v="Hf72Ni36P36H2O"/>
    <s v="mp-5918"/>
    <x v="2929"/>
    <s v="*OH2"/>
    <s v="H2 O1"/>
    <n v="-3.238"/>
    <n v="2"/>
    <n v="0"/>
    <n v="1"/>
    <n v="3.3000000000000002E-2"/>
    <x v="0"/>
  </r>
  <r>
    <n v="5123"/>
    <s v="random1326449"/>
    <s v="6169eec896055b1286778798"/>
    <s v="Zr32Cu16H2O"/>
    <s v="mp-193"/>
    <x v="1506"/>
    <s v="*OH2"/>
    <s v="H2 O1"/>
    <n v="-0.59399999999999997"/>
    <n v="1"/>
    <n v="1"/>
    <n v="1"/>
    <n v="0.125"/>
    <x v="0"/>
  </r>
  <r>
    <n v="5124"/>
    <s v="random744110"/>
    <s v="6169f04996055b128677897a"/>
    <s v="Mn24Co32Ge48H2O"/>
    <s v="mp-1222126"/>
    <x v="475"/>
    <s v="*OH2"/>
    <s v="H2 O1"/>
    <n v="-0.64300000000000002"/>
    <n v="0"/>
    <n v="1"/>
    <n v="1"/>
    <n v="0.104"/>
    <x v="0"/>
  </r>
  <r>
    <n v="5125"/>
    <s v="random793062"/>
    <s v="6169f04a923005229694fdb4"/>
    <s v="Na16H2Pd32Pb16O"/>
    <s v="mp-981933"/>
    <x v="1991"/>
    <s v="*OH2"/>
    <s v="H2 O1"/>
    <n v="-0.40100000000000002"/>
    <n v="2"/>
    <n v="1"/>
    <n v="1"/>
    <n v="6.2E-2"/>
    <x v="0"/>
  </r>
  <r>
    <n v="5126"/>
    <s v="random1417931"/>
    <s v="6169f04b96055b128677899f"/>
    <s v="Sr24H2O"/>
    <s v="mp-95"/>
    <x v="77"/>
    <s v="*OH2"/>
    <s v="H2 O1"/>
    <n v="-0.38800000000000001"/>
    <n v="1"/>
    <n v="1"/>
    <n v="1"/>
    <n v="8.3000000000000004E-2"/>
    <x v="0"/>
  </r>
  <r>
    <n v="5127"/>
    <s v="random1944241"/>
    <s v="6169f04f923005229694fe0e"/>
    <s v="Cu72H2Pd24O"/>
    <s v="mp-580357"/>
    <x v="2930"/>
    <s v="*OH2"/>
    <s v="H2 O1"/>
    <n v="-0.2"/>
    <n v="1"/>
    <n v="1"/>
    <n v="0"/>
    <n v="0.125"/>
    <x v="0"/>
  </r>
  <r>
    <n v="5128"/>
    <s v="random2158414"/>
    <s v="6169f053923005229694fe52"/>
    <s v="As60H2O"/>
    <s v="mp-10"/>
    <x v="2026"/>
    <s v="*OH2"/>
    <s v="H2 O1"/>
    <n v="1.2629999999999999"/>
    <n v="2"/>
    <n v="2"/>
    <n v="1"/>
    <n v="0"/>
    <x v="0"/>
  </r>
  <r>
    <n v="5129"/>
    <s v="random736121"/>
    <s v="6169f058923005229694fe86"/>
    <s v="Al48Zn24H2S96O"/>
    <s v="mp-1096809"/>
    <x v="906"/>
    <s v="*OH2"/>
    <s v="H2 O1"/>
    <n v="-1.7230000000000001"/>
    <n v="0"/>
    <n v="1"/>
    <n v="2"/>
    <n v="7.6999999999999999E-2"/>
    <x v="0"/>
  </r>
  <r>
    <n v="5130"/>
    <s v="random1634913"/>
    <s v="6169f06696055b1286778a92"/>
    <s v="Sb48Mo24H2Se24O"/>
    <s v="mp-29912"/>
    <x v="2931"/>
    <s v="*OH2"/>
    <s v="H2 O1"/>
    <n v="0.123"/>
    <n v="1"/>
    <n v="2"/>
    <n v="-2"/>
    <n v="8.8999999999999996E-2"/>
    <x v="0"/>
  </r>
  <r>
    <n v="5131"/>
    <s v="random1325696"/>
    <s v="6169f06c96055b1286778afa"/>
    <s v="Y18H2Au12O"/>
    <s v="mp-1080493"/>
    <x v="2187"/>
    <s v="*OH2"/>
    <s v="H2 O1"/>
    <n v="-0.51700000000000002"/>
    <n v="1"/>
    <n v="0"/>
    <n v="1"/>
    <n v="6.7000000000000004E-2"/>
    <x v="0"/>
  </r>
  <r>
    <n v="5132"/>
    <s v="random1358426"/>
    <s v="6169f06e96055b1286778b25"/>
    <s v="Hf24Te24H2Se24O"/>
    <s v="mp-1224271"/>
    <x v="2932"/>
    <s v="*OH2"/>
    <s v="H2 O1"/>
    <n v="-7.6769999999999996"/>
    <n v="1"/>
    <n v="0"/>
    <n v="1"/>
    <n v="1.9E-2"/>
    <x v="0"/>
  </r>
  <r>
    <n v="5133"/>
    <s v="random782874"/>
    <s v="6169f06f96055b1286778b36"/>
    <s v="Cu24H2Pd24O"/>
    <s v="mp-1225656"/>
    <x v="40"/>
    <s v="*OH2"/>
    <s v="H2 O1"/>
    <n v="-0.16700000000000001"/>
    <n v="2"/>
    <n v="2"/>
    <n v="1"/>
    <n v="6.2E-2"/>
    <x v="0"/>
  </r>
  <r>
    <n v="5134"/>
    <s v="random870169"/>
    <s v="6169f078923005229694ffb5"/>
    <s v="Y12In48Co6H2O"/>
    <s v="mp-1101092"/>
    <x v="615"/>
    <s v="*OH2"/>
    <s v="H2 O1"/>
    <n v="-0.35399999999999998"/>
    <n v="1"/>
    <n v="0"/>
    <n v="2"/>
    <n v="5.7000000000000002E-2"/>
    <x v="0"/>
  </r>
  <r>
    <n v="5135"/>
    <s v="random1349035"/>
    <s v="6169f08096055b1286778ba6"/>
    <s v="P8H2Pd48O"/>
    <s v="mp-1618"/>
    <x v="2933"/>
    <s v="*OH2"/>
    <s v="H2 O1"/>
    <n v="-0.127"/>
    <n v="1"/>
    <n v="1"/>
    <n v="1"/>
    <n v="0.13300000000000001"/>
    <x v="0"/>
  </r>
  <r>
    <n v="5136"/>
    <s v="random1996587"/>
    <s v="6169f08096055b1286778ba9"/>
    <s v="Ti36H2Au36O"/>
    <s v="mp-998985"/>
    <x v="870"/>
    <s v="*OH2"/>
    <s v="H2 O1"/>
    <n v="-2.8119999999999998"/>
    <n v="0"/>
    <n v="2"/>
    <n v="1"/>
    <n v="0"/>
    <x v="0"/>
  </r>
  <r>
    <n v="5137"/>
    <s v="random1413362"/>
    <s v="6169f082923005229694ffd0"/>
    <s v="K16H2O"/>
    <s v="mp-10157"/>
    <x v="312"/>
    <s v="*OH2"/>
    <s v="H2 O1"/>
    <n v="-0.27100000000000002"/>
    <n v="2"/>
    <n v="1"/>
    <n v="1"/>
    <n v="6.2E-2"/>
    <x v="0"/>
  </r>
  <r>
    <n v="5138"/>
    <s v="random2019973"/>
    <s v="6169f0869230052296950005"/>
    <s v="K40Te20H2O"/>
    <s v="mp-1747"/>
    <x v="938"/>
    <s v="*OH2"/>
    <s v="H2 O1"/>
    <n v="-0.29699999999999999"/>
    <n v="2"/>
    <n v="2"/>
    <n v="1"/>
    <n v="2.5000000000000001E-2"/>
    <x v="0"/>
  </r>
  <r>
    <n v="5139"/>
    <s v="random787938"/>
    <s v="6169f08796055b1286778c03"/>
    <s v="In36H2S42O"/>
    <s v="mp-555853"/>
    <x v="1756"/>
    <s v="*OH2"/>
    <s v="H2 O1"/>
    <n v="-0.46"/>
    <n v="1"/>
    <n v="0"/>
    <n v="0"/>
    <n v="0.5"/>
    <x v="0"/>
  </r>
  <r>
    <n v="5140"/>
    <s v="random545641"/>
    <s v="6169f08c96055b1286778c5a"/>
    <s v="Hf24Co24Ge24H2O"/>
    <s v="mp-1102310"/>
    <x v="2934"/>
    <s v="*OH2"/>
    <s v="H2 O1"/>
    <n v="-0.93600000000000005"/>
    <n v="2"/>
    <n v="1"/>
    <n v="2"/>
    <n v="7.3999999999999996E-2"/>
    <x v="0"/>
  </r>
  <r>
    <n v="5141"/>
    <s v="random2237983"/>
    <s v="6169f08e96055b1286778c7b"/>
    <s v="Ag24P88H2O"/>
    <s v="mp-27821"/>
    <x v="2679"/>
    <s v="*OH2"/>
    <s v="H2 O1"/>
    <n v="-0.35599999999999998"/>
    <n v="1"/>
    <n v="1"/>
    <n v="0"/>
    <n v="0.39600000000000002"/>
    <x v="0"/>
  </r>
  <r>
    <n v="5142"/>
    <s v="random976058"/>
    <s v="6169f09796055b1286778cde"/>
    <s v="Ti36H2Pd36O"/>
    <s v="mp-980094"/>
    <x v="39"/>
    <s v="*OH2"/>
    <s v="H2 O1"/>
    <n v="-0.755"/>
    <n v="0"/>
    <n v="2"/>
    <n v="1"/>
    <n v="0"/>
    <x v="0"/>
  </r>
  <r>
    <n v="5143"/>
    <s v="random1756067"/>
    <s v="6169f0a196055b1286778d95"/>
    <s v="Mn24Si18Ni30H2O"/>
    <s v="mp-1221824"/>
    <x v="2935"/>
    <s v="*OH2"/>
    <s v="H2 O1"/>
    <n v="-0.30299999999999999"/>
    <n v="1"/>
    <n v="1"/>
    <n v="1"/>
    <n v="0.23799999999999999"/>
    <x v="0"/>
  </r>
  <r>
    <n v="5144"/>
    <s v="random1566143"/>
    <s v="6169f0a396055b1286778db9"/>
    <s v="Fe24P96H2O"/>
    <s v="mp-568328"/>
    <x v="2590"/>
    <s v="*OH2"/>
    <s v="H2 O1"/>
    <n v="0.216"/>
    <n v="2"/>
    <n v="1"/>
    <n v="1"/>
    <n v="8.8999999999999996E-2"/>
    <x v="0"/>
  </r>
  <r>
    <n v="5145"/>
    <s v="random1571902"/>
    <s v="6169f0a496055b1286778dc2"/>
    <s v="Nb8Cr8H2S40O"/>
    <s v="mp-1209946"/>
    <x v="1446"/>
    <s v="*OH2"/>
    <s v="H2 O1"/>
    <n v="1.425"/>
    <n v="2"/>
    <n v="1"/>
    <n v="1"/>
    <n v="3.4000000000000002E-2"/>
    <x v="0"/>
  </r>
  <r>
    <n v="5146"/>
    <s v="random1770405"/>
    <s v="6169f0a992300522969500a8"/>
    <s v="Ti24Si48H2O"/>
    <s v="mp-2582"/>
    <x v="2372"/>
    <s v="*OH2"/>
    <s v="H2 O1"/>
    <n v="-3.6999999999999998E-2"/>
    <n v="0"/>
    <n v="2"/>
    <n v="1"/>
    <n v="1.2999999999999999E-2"/>
    <x v="0"/>
  </r>
  <r>
    <n v="5147"/>
    <s v="random37409"/>
    <s v="6169f0b9923005229695011d"/>
    <s v="Na8Ga32H2O"/>
    <s v="mp-454"/>
    <x v="616"/>
    <s v="*OH2"/>
    <s v="H2 O1"/>
    <n v="-0.56100000000000005"/>
    <n v="0"/>
    <n v="0"/>
    <n v="1"/>
    <n v="0.18"/>
    <x v="0"/>
  </r>
  <r>
    <n v="5148"/>
    <s v="random995357"/>
    <s v="6169f0c896055b1286778f81"/>
    <s v="Hf24H2Rh40O"/>
    <s v="mp-17045"/>
    <x v="1675"/>
    <s v="*OH2"/>
    <s v="H2 O1"/>
    <n v="-0.31900000000000001"/>
    <n v="0"/>
    <n v="1"/>
    <n v="1"/>
    <n v="0.24399999999999999"/>
    <x v="0"/>
  </r>
  <r>
    <n v="5149"/>
    <s v="random1310622"/>
    <s v="6169f0ca96055b1286778fb7"/>
    <s v="K16H2O"/>
    <s v="mp-1184755"/>
    <x v="312"/>
    <s v="*OH2"/>
    <s v="H2 O1"/>
    <n v="-0.27800000000000002"/>
    <n v="1"/>
    <n v="1"/>
    <n v="0"/>
    <n v="0.25"/>
    <x v="0"/>
  </r>
  <r>
    <n v="5150"/>
    <s v="random1736297"/>
    <s v="6169f0d496055b1286779050"/>
    <s v="Te27H2O"/>
    <s v="mp-10654"/>
    <x v="1056"/>
    <s v="*OH2"/>
    <s v="H2 O1"/>
    <n v="-4.0000000000000001E-3"/>
    <n v="1"/>
    <n v="0"/>
    <n v="0"/>
    <n v="0.5"/>
    <x v="0"/>
  </r>
  <r>
    <n v="5151"/>
    <s v="random1137249"/>
    <s v="6169f0d8923005229695017d"/>
    <s v="Ti18Hg18H2O"/>
    <s v="mp-1526"/>
    <x v="583"/>
    <s v="*OH2"/>
    <s v="H2 O1"/>
    <n v="-3.3860000000000001"/>
    <n v="1"/>
    <n v="0"/>
    <n v="0"/>
    <n v="0.25"/>
    <x v="0"/>
  </r>
  <r>
    <n v="5152"/>
    <s v="random1583461"/>
    <s v="6169f0e296055b128677910d"/>
    <s v="Hf24In60H2O"/>
    <s v="mp-22050"/>
    <x v="1311"/>
    <s v="*OH2"/>
    <s v="H2 O1"/>
    <n v="-0.71199999999999997"/>
    <n v="2"/>
    <n v="1"/>
    <n v="2"/>
    <n v="0.21"/>
    <x v="0"/>
  </r>
  <r>
    <n v="5153"/>
    <s v="random756869"/>
    <s v="6169f10c96055b1286779301"/>
    <s v="Si6Ag6H2Pt30O"/>
    <s v="mp-1025220"/>
    <x v="2936"/>
    <s v="*OH2"/>
    <s v="H2 O1"/>
    <n v="-0.28100000000000003"/>
    <n v="2"/>
    <n v="1"/>
    <n v="1"/>
    <n v="0.13300000000000001"/>
    <x v="0"/>
  </r>
  <r>
    <n v="5154"/>
    <s v="random923615"/>
    <s v="6169f10d9230052296950375"/>
    <s v="Ti48Sn24H2O"/>
    <s v="mp-30875"/>
    <x v="1360"/>
    <s v="*OH2"/>
    <s v="H2 O1"/>
    <n v="-0.28499999999999998"/>
    <n v="2"/>
    <n v="1"/>
    <n v="1"/>
    <n v="8.3000000000000004E-2"/>
    <x v="0"/>
  </r>
  <r>
    <n v="5155"/>
    <s v="random2126290"/>
    <s v="6169f10d96055b128677931a"/>
    <s v="Y16Sb16H2O"/>
    <s v="mp-215"/>
    <x v="2937"/>
    <s v="*OH2"/>
    <s v="H2 O1"/>
    <n v="-1.2410000000000001"/>
    <n v="2"/>
    <n v="1"/>
    <n v="1"/>
    <n v="6.2E-2"/>
    <x v="0"/>
  </r>
  <r>
    <n v="5156"/>
    <s v="random1924897"/>
    <s v="6169f10e923005229695038c"/>
    <s v="Ga32H2S48O"/>
    <s v="mp-32616"/>
    <x v="523"/>
    <s v="*OH2"/>
    <s v="H2 O1"/>
    <n v="-0.877"/>
    <n v="1"/>
    <n v="1"/>
    <n v="0"/>
    <n v="0.46"/>
    <x v="0"/>
  </r>
  <r>
    <n v="5157"/>
    <s v="random1618649"/>
    <s v="6169f10e9230052296950393"/>
    <s v="Hf24Ti24H2Ru48O"/>
    <s v="mp-1224169"/>
    <x v="2938"/>
    <s v="*OH2"/>
    <s v="H2 O1"/>
    <n v="-0.34599999999999997"/>
    <n v="2"/>
    <n v="1"/>
    <n v="1"/>
    <n v="0.123"/>
    <x v="0"/>
  </r>
  <r>
    <n v="5158"/>
    <s v="random1321911"/>
    <s v="6169f128923005229695046e"/>
    <s v="H2Ir18Se48O"/>
    <s v="mp-9888"/>
    <x v="2939"/>
    <s v="*OH2"/>
    <s v="H2 O1"/>
    <n v="-0.214"/>
    <n v="2"/>
    <n v="1"/>
    <n v="1"/>
    <n v="0.14299999999999999"/>
    <x v="0"/>
  </r>
  <r>
    <n v="5159"/>
    <s v="random1564751"/>
    <s v="6169f13a923005229695051f"/>
    <s v="Sr8Ca8H2S16O"/>
    <s v="mp-1218330"/>
    <x v="2940"/>
    <s v="*OH2"/>
    <s v="H2 O1"/>
    <n v="-0.112"/>
    <n v="0"/>
    <n v="0"/>
    <n v="1"/>
    <n v="0.25"/>
    <x v="0"/>
  </r>
  <r>
    <n v="5160"/>
    <s v="random1329884"/>
    <s v="6169f13b96055b12867794f0"/>
    <s v="Ti16Si32H2O"/>
    <s v="mp-2582"/>
    <x v="2372"/>
    <s v="*OH2"/>
    <s v="H2 O1"/>
    <n v="-0.84499999999999997"/>
    <n v="2"/>
    <n v="1"/>
    <n v="0"/>
    <n v="6.3E-2"/>
    <x v="0"/>
  </r>
  <r>
    <n v="5161"/>
    <s v="random290406"/>
    <s v="6169f2989230052296950616"/>
    <s v="In15Ag3H2Se24O"/>
    <s v="mp-571103"/>
    <x v="2868"/>
    <s v="*OH2"/>
    <s v="H2 O1"/>
    <n v="-0.33900000000000002"/>
    <n v="2"/>
    <n v="1"/>
    <n v="1"/>
    <n v="0.318"/>
    <x v="0"/>
  </r>
  <r>
    <n v="5162"/>
    <s v="random837565"/>
    <s v="6169f29b923005229695066c"/>
    <s v="Zn24Co6H2Se30O"/>
    <s v="mp-1215583"/>
    <x v="519"/>
    <s v="*OH2"/>
    <s v="H2 O1"/>
    <n v="-0.13600000000000001"/>
    <n v="2"/>
    <n v="1"/>
    <n v="0"/>
    <n v="0.15"/>
    <x v="0"/>
  </r>
  <r>
    <n v="5163"/>
    <s v="random1304058"/>
    <s v="6169f29d92300522969506b7"/>
    <s v="Y60H128O"/>
    <s v="mp-32697"/>
    <x v="204"/>
    <s v="*OH2"/>
    <s v="H2 O1"/>
    <n v="-2.1970000000000001"/>
    <n v="0"/>
    <n v="2"/>
    <n v="1"/>
    <n v="0.11600000000000001"/>
    <x v="0"/>
  </r>
  <r>
    <n v="5164"/>
    <s v="random490805"/>
    <s v="6169f2a692300522969507be"/>
    <s v="Hg16H2O"/>
    <s v="mp-1184591"/>
    <x v="505"/>
    <s v="*OH2"/>
    <s v="H2 O1"/>
    <n v="2.1000000000000001E-2"/>
    <n v="1"/>
    <n v="0"/>
    <n v="1"/>
    <n v="0.375"/>
    <x v="0"/>
  </r>
  <r>
    <n v="5165"/>
    <s v="random1050217"/>
    <s v="6169f2dc92300522969509c9"/>
    <s v="K24Al24Te48H2O"/>
    <s v="mp-10165"/>
    <x v="2941"/>
    <s v="*OH2"/>
    <s v="H2 O1"/>
    <n v="-0.53100000000000003"/>
    <n v="2"/>
    <n v="1"/>
    <n v="0"/>
    <n v="8.3000000000000004E-2"/>
    <x v="0"/>
  </r>
  <r>
    <n v="5166"/>
    <s v="random2254401"/>
    <s v="6169f2e39230052296950a4f"/>
    <s v="Te24H2Pt24O"/>
    <s v="mp-11693"/>
    <x v="2504"/>
    <s v="*OH2"/>
    <s v="H2 O1"/>
    <n v="-2.5000000000000001E-2"/>
    <n v="0"/>
    <n v="0"/>
    <n v="1"/>
    <n v="0.16700000000000001"/>
    <x v="0"/>
  </r>
  <r>
    <n v="5167"/>
    <s v="random1770296"/>
    <s v="6169f2e79230052296950a8f"/>
    <s v="Nb24Te36H2O"/>
    <s v="mp-570451"/>
    <x v="2779"/>
    <s v="*OH2"/>
    <s v="H2 O1"/>
    <n v="-3.8620000000000001"/>
    <n v="0"/>
    <n v="1"/>
    <n v="1"/>
    <n v="0.111"/>
    <x v="0"/>
  </r>
  <r>
    <n v="5168"/>
    <s v="random2223630"/>
    <s v="6169f2f096055b1286779866"/>
    <s v="Fe72H2N36O"/>
    <s v="mp-684744"/>
    <x v="2942"/>
    <s v="*OH2"/>
    <s v="H2 O1"/>
    <n v="-0.66200000000000003"/>
    <n v="1"/>
    <n v="0"/>
    <n v="2"/>
    <n v="7.2999999999999995E-2"/>
    <x v="0"/>
  </r>
  <r>
    <n v="5169"/>
    <s v="random2115903"/>
    <s v="6169f2f79230052296950b13"/>
    <s v="Sr12Sb24H2Ru24O"/>
    <s v="mp-1070613"/>
    <x v="2943"/>
    <s v="*OH2"/>
    <s v="H2 O1"/>
    <n v="-0.72399999999999998"/>
    <n v="2"/>
    <n v="1"/>
    <n v="1"/>
    <n v="0.10199999999999999"/>
    <x v="0"/>
  </r>
  <r>
    <n v="5170"/>
    <s v="random1454545"/>
    <s v="6169f2fa9230052296950b42"/>
    <s v="Ta60Ge36H2O"/>
    <s v="mp-17615"/>
    <x v="198"/>
    <s v="*OH2"/>
    <s v="H2 O1"/>
    <n v="-2.0649999999999999"/>
    <n v="2"/>
    <n v="0"/>
    <n v="1"/>
    <n v="6.9000000000000006E-2"/>
    <x v="0"/>
  </r>
  <r>
    <n v="5171"/>
    <s v="random2134411"/>
    <s v="6169f31a9230052296950c56"/>
    <s v="Ca24Cd8H2O"/>
    <s v="mp-1183501"/>
    <x v="1719"/>
    <s v="*OH2"/>
    <s v="H2 O1"/>
    <n v="-0.66700000000000004"/>
    <n v="1"/>
    <n v="1"/>
    <n v="0"/>
    <n v="0.125"/>
    <x v="0"/>
  </r>
  <r>
    <n v="5172"/>
    <s v="random839630"/>
    <s v="6169f31a9230052296950c57"/>
    <s v="K6Si24H2Pd24O"/>
    <s v="mp-1223845"/>
    <x v="2944"/>
    <s v="*OH2"/>
    <s v="H2 O1"/>
    <n v="-0.53500000000000003"/>
    <n v="2"/>
    <n v="0"/>
    <n v="1"/>
    <n v="0"/>
    <x v="0"/>
  </r>
  <r>
    <n v="5173"/>
    <s v="random1673858"/>
    <s v="6169f31a9230052296950c5d"/>
    <s v="Hf36H2Pt54O"/>
    <s v="mp-1070103"/>
    <x v="2140"/>
    <s v="*OH2"/>
    <s v="H2 O1"/>
    <n v="-0.995"/>
    <n v="1"/>
    <n v="0"/>
    <n v="2"/>
    <n v="0.25"/>
    <x v="0"/>
  </r>
  <r>
    <n v="5174"/>
    <s v="random1206280"/>
    <s v="6169f32d9230052296950d62"/>
    <s v="Mn48Ga36Cu24H2O"/>
    <s v="mp-1222076"/>
    <x v="2945"/>
    <s v="*OH2"/>
    <s v="H2 O1"/>
    <n v="-5.6000000000000001E-2"/>
    <n v="2"/>
    <n v="1"/>
    <n v="2"/>
    <n v="2.8000000000000001E-2"/>
    <x v="0"/>
  </r>
  <r>
    <n v="5175"/>
    <s v="random520014"/>
    <s v="6169f32f96055b12867798ff"/>
    <s v="Cs12Fe24As24H2O"/>
    <s v="mp-28884"/>
    <x v="2946"/>
    <s v="*OH2"/>
    <s v="H2 O1"/>
    <n v="-0.47599999999999998"/>
    <n v="2"/>
    <n v="1"/>
    <n v="2"/>
    <n v="8.3000000000000004E-2"/>
    <x v="0"/>
  </r>
  <r>
    <n v="5176"/>
    <s v="random1540526"/>
    <s v="6169f48c96055b1286779950"/>
    <s v="Nb48H2N39O"/>
    <s v="mp-32913"/>
    <x v="2947"/>
    <s v="*OH2"/>
    <s v="H2 O1"/>
    <n v="-0.76400000000000001"/>
    <n v="1"/>
    <n v="2"/>
    <n v="1"/>
    <n v="0.104"/>
    <x v="0"/>
  </r>
  <r>
    <n v="5177"/>
    <s v="random1853024"/>
    <s v="6169f48e9230052296950e03"/>
    <s v="Na24H2Pt8O"/>
    <s v="mp-982871"/>
    <x v="2948"/>
    <s v="*OH2"/>
    <s v="H2 O1"/>
    <n v="-0.13500000000000001"/>
    <n v="0"/>
    <n v="0"/>
    <n v="1"/>
    <n v="0.125"/>
    <x v="0"/>
  </r>
  <r>
    <n v="5178"/>
    <s v="random949120"/>
    <s v="6169f49396055b12867799d9"/>
    <s v="Tc24P96H2O"/>
    <s v="mp-28026"/>
    <x v="2023"/>
    <s v="*OH2"/>
    <s v="H2 O1"/>
    <n v="-0.04"/>
    <n v="1"/>
    <n v="2"/>
    <n v="0"/>
    <n v="0.20699999999999999"/>
    <x v="0"/>
  </r>
  <r>
    <n v="5179"/>
    <s v="random1659769"/>
    <s v="6169f49596055b1286779a01"/>
    <s v="V36Ga90H2O"/>
    <s v="mp-1104275"/>
    <x v="885"/>
    <s v="*OH2"/>
    <s v="H2 O1"/>
    <n v="-0.03"/>
    <n v="2"/>
    <n v="1"/>
    <n v="0"/>
    <n v="3.9E-2"/>
    <x v="0"/>
  </r>
  <r>
    <n v="5180"/>
    <s v="random2037427"/>
    <s v="6169f4b396055b1286779af1"/>
    <s v="Ca48Fe8H2N40O"/>
    <s v="mvc-16363"/>
    <x v="2949"/>
    <s v="*OH2"/>
    <s v="H2 O1"/>
    <n v="-0.32300000000000001"/>
    <n v="2"/>
    <n v="-1"/>
    <n v="2"/>
    <n v="0.23699999999999999"/>
    <x v="0"/>
  </r>
  <r>
    <n v="5181"/>
    <s v="random1348503"/>
    <s v="6169f4b59230052296950f8d"/>
    <s v="Y20Sn20H2Au40O"/>
    <s v="mp-865514"/>
    <x v="2950"/>
    <s v="*OH2"/>
    <s v="H2 O1"/>
    <n v="-1.129"/>
    <n v="2"/>
    <n v="2"/>
    <n v="1"/>
    <n v="2.5000000000000001E-2"/>
    <x v="0"/>
  </r>
  <r>
    <n v="5182"/>
    <s v="random1176106"/>
    <s v="6169f4ba96055b1286779b7b"/>
    <s v="Al72Si18H2Pd18O"/>
    <s v="mp-1228117"/>
    <x v="2951"/>
    <s v="*OH2"/>
    <s v="H2 O1"/>
    <n v="-2.7E-2"/>
    <n v="2"/>
    <n v="1"/>
    <n v="-1"/>
    <n v="2.8000000000000001E-2"/>
    <x v="0"/>
  </r>
  <r>
    <n v="5183"/>
    <s v="random620784"/>
    <s v="6169f4bb923005229695100d"/>
    <s v="Ga40H2Pt40O"/>
    <s v="mp-1025551"/>
    <x v="2952"/>
    <s v="*OH2"/>
    <s v="H2 O1"/>
    <n v="-7.9000000000000001E-2"/>
    <n v="2"/>
    <n v="2"/>
    <n v="1"/>
    <n v="0.151"/>
    <x v="0"/>
  </r>
  <r>
    <n v="5184"/>
    <s v="random1607413"/>
    <s v="6169f4d59230052296951114"/>
    <s v="Hg27H2Pb108O"/>
    <s v="mp-1224108"/>
    <x v="2762"/>
    <s v="*OH2"/>
    <s v="H2 O1"/>
    <n v="4.7E-2"/>
    <n v="2"/>
    <n v="1"/>
    <n v="0"/>
    <n v="5.6000000000000001E-2"/>
    <x v="0"/>
  </r>
  <r>
    <n v="5185"/>
    <s v="random1374051"/>
    <s v="6169f4f896055b1286779d55"/>
    <s v="Zn54H2Pd18O"/>
    <s v="mp-865357"/>
    <x v="2953"/>
    <s v="*OH2"/>
    <s v="H2 O1"/>
    <n v="-0.129"/>
    <n v="1"/>
    <n v="0"/>
    <n v="1"/>
    <n v="0.125"/>
    <x v="0"/>
  </r>
  <r>
    <n v="5186"/>
    <s v="random1483260"/>
    <s v="6169f4f996055b1286779d5b"/>
    <s v="Al8V96Ge24H2O"/>
    <s v="mp-1229060"/>
    <x v="2954"/>
    <s v="*OH2"/>
    <s v="H2 O1"/>
    <n v="-0.92900000000000005"/>
    <n v="1"/>
    <n v="1"/>
    <n v="0"/>
    <n v="6.3E-2"/>
    <x v="0"/>
  </r>
  <r>
    <n v="5187"/>
    <s v="random1693218"/>
    <s v="6169f50496055b1286779db2"/>
    <s v="Na36As12H2O"/>
    <s v="mp-8860"/>
    <x v="1937"/>
    <s v="*OH2"/>
    <s v="H2 O1"/>
    <n v="-0.50800000000000001"/>
    <n v="2"/>
    <n v="1"/>
    <n v="0"/>
    <n v="4.2000000000000003E-2"/>
    <x v="0"/>
  </r>
  <r>
    <n v="5188"/>
    <s v="random1802876"/>
    <s v="6169f505923005229695132f"/>
    <s v="Ag16Te48H2O"/>
    <s v="mp-28246"/>
    <x v="2955"/>
    <s v="*OH2"/>
    <s v="H2 O1"/>
    <n v="-1.113"/>
    <n v="1"/>
    <n v="0"/>
    <n v="0"/>
    <n v="0.25"/>
    <x v="0"/>
  </r>
  <r>
    <n v="5189"/>
    <s v="random668266"/>
    <s v="6169f50896055b1286779dff"/>
    <s v="Cr48H98O"/>
    <s v="mp-24208"/>
    <x v="2956"/>
    <s v="*OH2"/>
    <s v="H2 O1"/>
    <n v="-0.02"/>
    <n v="1"/>
    <n v="1"/>
    <n v="0"/>
    <n v="0.125"/>
    <x v="0"/>
  </r>
  <r>
    <n v="5190"/>
    <s v="random1091365"/>
    <s v="6169f51d96055b1286779ee1"/>
    <s v="Nb30Ga24H2O"/>
    <s v="mp-18032"/>
    <x v="726"/>
    <s v="*OH2"/>
    <s v="H2 O1"/>
    <n v="-0.79400000000000004"/>
    <n v="2"/>
    <n v="0"/>
    <n v="1"/>
    <n v="7.2999999999999995E-2"/>
    <x v="0"/>
  </r>
  <r>
    <n v="5191"/>
    <s v="random1808116"/>
    <s v="6169f51f96055b1286779efc"/>
    <s v="V16Cr20H2S40O"/>
    <s v="mp-1217039"/>
    <x v="2957"/>
    <s v="*OH2"/>
    <s v="H2 O1"/>
    <n v="-0.56699999999999995"/>
    <n v="2"/>
    <n v="2"/>
    <n v="-1"/>
    <n v="7.0000000000000001E-3"/>
    <x v="0"/>
  </r>
  <r>
    <n v="5192"/>
    <s v="random1764483"/>
    <s v="6169f52692300522969514cf"/>
    <s v="V36H2N54O"/>
    <s v="mp-1069841"/>
    <x v="1376"/>
    <s v="*OH2"/>
    <s v="H2 O1"/>
    <n v="-0.95499999999999996"/>
    <n v="1"/>
    <n v="0"/>
    <n v="2"/>
    <n v="3.5999999999999997E-2"/>
    <x v="0"/>
  </r>
  <r>
    <n v="5193"/>
    <s v="random1710261"/>
    <s v="6169f53c92300522969515d5"/>
    <s v="Y24Cd12Hg12H2O"/>
    <s v="mp-1187706"/>
    <x v="2958"/>
    <s v="*OH2"/>
    <s v="H2 O1"/>
    <n v="-2.6840000000000002"/>
    <n v="2"/>
    <n v="1"/>
    <n v="0"/>
    <n v="4.2000000000000003E-2"/>
    <x v="0"/>
  </r>
  <r>
    <n v="5194"/>
    <s v="random2295759"/>
    <s v="6169f53f9230052296951605"/>
    <s v="H2Rh54S72O"/>
    <s v="mp-29841"/>
    <x v="2959"/>
    <s v="*OH2"/>
    <s v="H2 O1"/>
    <n v="2.34"/>
    <n v="1"/>
    <n v="2"/>
    <n v="-1"/>
    <n v="7.0000000000000007E-2"/>
    <x v="0"/>
  </r>
  <r>
    <n v="5195"/>
    <s v="random1995382"/>
    <s v="6169f541923005229695163a"/>
    <s v="P40H2Pt100O"/>
    <s v="mp-13871"/>
    <x v="1964"/>
    <s v="*OH2"/>
    <s v="H2 O1"/>
    <n v="-2.1000000000000001E-2"/>
    <n v="2"/>
    <n v="1"/>
    <n v="2"/>
    <n v="3.1E-2"/>
    <x v="0"/>
  </r>
  <r>
    <n v="5196"/>
    <s v="random928109"/>
    <s v="6169f54c96055b128677a0b8"/>
    <s v="Mo72H2Pt24O"/>
    <s v="mp-1186016"/>
    <x v="911"/>
    <s v="*OH2"/>
    <s v="H2 O1"/>
    <n v="-1.9E-2"/>
    <n v="1"/>
    <n v="1"/>
    <n v="0"/>
    <n v="0.125"/>
    <x v="0"/>
  </r>
  <r>
    <n v="5197"/>
    <s v="random765868"/>
    <s v="6169f55196055b128677a0fa"/>
    <s v="Te32H2Rh32O"/>
    <s v="mp-1628"/>
    <x v="2103"/>
    <s v="*OH2"/>
    <s v="H2 O1"/>
    <n v="-2.7E-2"/>
    <n v="2"/>
    <n v="2"/>
    <n v="1"/>
    <n v="3.1E-2"/>
    <x v="0"/>
  </r>
  <r>
    <n v="5198"/>
    <s v="random619398"/>
    <s v="6169f55b96055b128677a175"/>
    <s v="Ti32Sb64H2O"/>
    <s v="mp-568"/>
    <x v="2505"/>
    <s v="*OH2"/>
    <s v="H2 O1"/>
    <n v="-3.2000000000000001E-2"/>
    <n v="1"/>
    <n v="0"/>
    <n v="0"/>
    <n v="0.25"/>
    <x v="0"/>
  </r>
  <r>
    <n v="5199"/>
    <s v="random1695215"/>
    <s v="6169f5619230052296951785"/>
    <s v="Y20In20H2O"/>
    <s v="mp-22704"/>
    <x v="1453"/>
    <s v="*OH2"/>
    <s v="H2 O1"/>
    <n v="-0.68300000000000005"/>
    <n v="2"/>
    <n v="2"/>
    <n v="1"/>
    <n v="0.05"/>
    <x v="0"/>
  </r>
  <r>
    <n v="5200"/>
    <s v="random2180792"/>
    <s v="6169f56892300522969517d9"/>
    <s v="Fe42Mo36H2O"/>
    <s v="mp-569594"/>
    <x v="341"/>
    <s v="*OH2"/>
    <s v="H2 O1"/>
    <n v="-1.758"/>
    <n v="2"/>
    <n v="1"/>
    <n v="1"/>
    <n v="1.4E-2"/>
    <x v="0"/>
  </r>
  <r>
    <n v="5201"/>
    <s v="random1104560"/>
    <s v="6169f56a92300522969517f1"/>
    <s v="Zr24Si24H2Pt24O"/>
    <s v="mp-972187"/>
    <x v="1077"/>
    <s v="*OH2"/>
    <s v="H2 O1"/>
    <n v="-3.1019999999999999"/>
    <n v="0"/>
    <n v="0"/>
    <n v="1"/>
    <n v="0.15"/>
    <x v="0"/>
  </r>
  <r>
    <n v="5202"/>
    <s v="random899860"/>
    <s v="6169f5739230052296951851"/>
    <s v="Zr24V12Co36H2O"/>
    <s v="mp-1215478"/>
    <x v="1711"/>
    <s v="*OH2"/>
    <s v="H2 O1"/>
    <n v="-1.542"/>
    <n v="1"/>
    <n v="0"/>
    <n v="-2"/>
    <n v="0.126"/>
    <x v="0"/>
  </r>
  <r>
    <n v="5203"/>
    <s v="random1687077"/>
    <s v="6169f57596055b128677a2a7"/>
    <s v="Hf48Cu24Ge96H2O"/>
    <s v="mp-17801"/>
    <x v="2960"/>
    <s v="*OH2"/>
    <s v="H2 O1"/>
    <n v="0.73299999999999998"/>
    <n v="2"/>
    <n v="1"/>
    <n v="1"/>
    <n v="3.1E-2"/>
    <x v="0"/>
  </r>
  <r>
    <n v="5204"/>
    <s v="random1683978"/>
    <s v="6169f59496055b128677a2d1"/>
    <s v="Zr24In12Ni24H2O"/>
    <s v="mp-19906"/>
    <x v="374"/>
    <s v="*OH2"/>
    <s v="H2 O1"/>
    <n v="-0.66100000000000003"/>
    <n v="2"/>
    <n v="1"/>
    <n v="2"/>
    <n v="0.13600000000000001"/>
    <x v="0"/>
  </r>
  <r>
    <n v="5205"/>
    <s v="random1540253"/>
    <s v="6169f59a9230052296951b12"/>
    <s v="K16Te16H2O"/>
    <s v="mp-2072"/>
    <x v="1954"/>
    <s v="*OH2"/>
    <s v="H2 O1"/>
    <n v="-0.29399999999999998"/>
    <n v="1"/>
    <n v="0"/>
    <n v="1"/>
    <n v="0.45800000000000002"/>
    <x v="0"/>
  </r>
  <r>
    <n v="5206"/>
    <s v="random759944"/>
    <s v="6169f59b96055b128677a328"/>
    <s v="Co48Ge48H2O"/>
    <s v="mp-21237"/>
    <x v="912"/>
    <s v="*OH2"/>
    <s v="H2 O1"/>
    <n v="-6.7000000000000004E-2"/>
    <n v="2"/>
    <n v="1"/>
    <n v="2"/>
    <n v="8.3000000000000004E-2"/>
    <x v="0"/>
  </r>
  <r>
    <n v="5207"/>
    <s v="random1802959"/>
    <s v="6169f6cf96055b128677a38d"/>
    <s v="Ni12As24H2O"/>
    <s v="mp-21873"/>
    <x v="1725"/>
    <s v="*OH2"/>
    <s v="H2 O1"/>
    <n v="0.24"/>
    <n v="1"/>
    <n v="1"/>
    <n v="1"/>
    <n v="2.1999999999999999E-2"/>
    <x v="0"/>
  </r>
  <r>
    <n v="5208"/>
    <s v="random1341809"/>
    <s v="6169f6d09230052296951b9b"/>
    <s v="Ge24Mo54H2W18O"/>
    <s v="mp-1224598"/>
    <x v="2961"/>
    <s v="*OH2"/>
    <s v="H2 O1"/>
    <n v="-1.7310000000000001"/>
    <n v="2"/>
    <n v="1"/>
    <n v="1"/>
    <n v="0.27100000000000002"/>
    <x v="0"/>
  </r>
  <r>
    <n v="5209"/>
    <s v="random2049754"/>
    <s v="6169f6d99230052296951c3e"/>
    <s v="V48Si8Ge8H2O"/>
    <s v="mp-1216453"/>
    <x v="2962"/>
    <s v="*OH2"/>
    <s v="H2 O1"/>
    <n v="-5.7000000000000002E-2"/>
    <n v="1"/>
    <n v="0"/>
    <n v="0"/>
    <n v="0.372"/>
    <x v="0"/>
  </r>
  <r>
    <n v="5210"/>
    <s v="random148898"/>
    <s v="6169f6da9230052296951c56"/>
    <s v="Ca16As8H2O"/>
    <s v="mp-10106"/>
    <x v="382"/>
    <s v="*OH2"/>
    <s v="H2 O1"/>
    <n v="-2.5939999999999999"/>
    <n v="1"/>
    <n v="0"/>
    <n v="1"/>
    <n v="0.22800000000000001"/>
    <x v="0"/>
  </r>
  <r>
    <n v="5211"/>
    <s v="random2137951"/>
    <s v="6169f6eb96055b128677a469"/>
    <s v="Mn24Ge12H2Se48O"/>
    <s v="mp-640047"/>
    <x v="2963"/>
    <s v="*OH2"/>
    <s v="H2 O1"/>
    <n v="1.7849999999999999"/>
    <n v="1"/>
    <n v="2"/>
    <n v="1"/>
    <n v="8.5999999999999993E-2"/>
    <x v="0"/>
  </r>
  <r>
    <n v="5212"/>
    <s v="random1831243"/>
    <s v="6169f6ec96055b128677a478"/>
    <s v="Sn12H2Se12O"/>
    <s v="mp-2693"/>
    <x v="352"/>
    <s v="*OH2"/>
    <s v="H2 O1"/>
    <n v="-0.188"/>
    <n v="1"/>
    <n v="1"/>
    <n v="1"/>
    <n v="8.3000000000000004E-2"/>
    <x v="0"/>
  </r>
  <r>
    <n v="5213"/>
    <s v="random2134529"/>
    <s v="6169f6f79230052296951d63"/>
    <s v="Y16Ag48H2O"/>
    <s v="mp-1187816"/>
    <x v="208"/>
    <s v="*OH2"/>
    <s v="H2 O1"/>
    <n v="-0.15"/>
    <n v="2"/>
    <n v="0"/>
    <n v="1"/>
    <n v="6.2E-2"/>
    <x v="0"/>
  </r>
  <r>
    <n v="5214"/>
    <s v="random2353549"/>
    <s v="6169f6f89230052296951d7e"/>
    <s v="Y36H110O"/>
    <s v="mp-23706"/>
    <x v="354"/>
    <s v="*OH2"/>
    <s v="H2 O1"/>
    <n v="-0.65800000000000003"/>
    <n v="2"/>
    <n v="0"/>
    <n v="1"/>
    <n v="7.5999999999999998E-2"/>
    <x v="0"/>
  </r>
  <r>
    <n v="5215"/>
    <s v="random1206858"/>
    <s v="6169f6ff9230052296951e25"/>
    <s v="Mn24H2Pd24O"/>
    <s v="mp-1902"/>
    <x v="537"/>
    <s v="*OH2"/>
    <s v="H2 O1"/>
    <n v="-8.0969999999999995"/>
    <n v="1"/>
    <n v="1"/>
    <n v="0"/>
    <n v="0.25"/>
    <x v="0"/>
  </r>
  <r>
    <n v="5216"/>
    <s v="random1621320"/>
    <s v="6169f7149230052296951ec5"/>
    <s v="Ti24Co12Tc12H2O"/>
    <s v="mp-862911"/>
    <x v="2964"/>
    <s v="*OH2"/>
    <s v="H2 O1"/>
    <n v="-1.5980000000000001"/>
    <n v="1"/>
    <n v="1"/>
    <n v="1"/>
    <n v="4.2000000000000003E-2"/>
    <x v="0"/>
  </r>
  <r>
    <n v="5217"/>
    <s v="random1436735"/>
    <s v="6169f71696055b128677a5b3"/>
    <s v="Ag24As24H2Se24O"/>
    <s v="mp-985442"/>
    <x v="2965"/>
    <s v="*OH2"/>
    <s v="H2 O1"/>
    <n v="1.1220000000000001"/>
    <n v="1"/>
    <n v="0"/>
    <n v="2"/>
    <n v="0.32900000000000001"/>
    <x v="0"/>
  </r>
  <r>
    <n v="5218"/>
    <s v="random937726"/>
    <s v="6169f71896055b128677a5ce"/>
    <s v="P48H2Ir24O"/>
    <s v="mp-10155"/>
    <x v="167"/>
    <s v="*OH2"/>
    <s v="H2 O1"/>
    <n v="-3.1E-2"/>
    <n v="1"/>
    <n v="1"/>
    <n v="-1"/>
    <n v="0.14699999999999999"/>
    <x v="0"/>
  </r>
  <r>
    <n v="5219"/>
    <s v="random1205779"/>
    <s v="6169f71d9230052296951faa"/>
    <s v="Sr12P24H2Rh24O"/>
    <s v="mp-8581"/>
    <x v="1058"/>
    <s v="*OH2"/>
    <s v="H2 O1"/>
    <n v="-0.67700000000000005"/>
    <n v="2"/>
    <n v="1"/>
    <n v="1"/>
    <n v="0.10100000000000001"/>
    <x v="0"/>
  </r>
  <r>
    <n v="5220"/>
    <s v="random1433101"/>
    <s v="6169f71d9230052296951fb3"/>
    <s v="Sr20Al36H2O"/>
    <s v="mp-1109"/>
    <x v="2966"/>
    <s v="*OH2"/>
    <s v="H2 O1"/>
    <n v="-2.2599999999999998"/>
    <n v="1"/>
    <n v="0"/>
    <n v="1"/>
    <n v="0.29599999999999999"/>
    <x v="0"/>
  </r>
  <r>
    <n v="5221"/>
    <s v="random1171742"/>
    <s v="6169f731923005229695200d"/>
    <s v="Nb48H50O"/>
    <s v="mp-1220318"/>
    <x v="980"/>
    <s v="*OH2"/>
    <s v="H2 O1"/>
    <n v="-0.92700000000000005"/>
    <n v="1"/>
    <n v="1"/>
    <n v="2"/>
    <n v="0.125"/>
    <x v="0"/>
  </r>
  <r>
    <n v="5222"/>
    <s v="random1863572"/>
    <s v="6169f7339230052296952033"/>
    <s v="Nb24Ni28H2O"/>
    <s v="mp-1105044"/>
    <x v="372"/>
    <s v="*OH2"/>
    <s v="H2 O1"/>
    <n v="-1.3620000000000001"/>
    <n v="1"/>
    <n v="0"/>
    <n v="-2"/>
    <n v="0.14000000000000001"/>
    <x v="0"/>
  </r>
  <r>
    <n v="5223"/>
    <s v="random2392959"/>
    <s v="6169f73496055b128677a688"/>
    <s v="Y8Zn8H2Rh8O"/>
    <s v="mp-1207608"/>
    <x v="2301"/>
    <s v="*OH2"/>
    <s v="H2 O1"/>
    <n v="-8.8999999999999996E-2"/>
    <n v="0"/>
    <n v="1"/>
    <n v="0"/>
    <n v="0"/>
    <x v="0"/>
  </r>
  <r>
    <n v="5224"/>
    <s v="random936855"/>
    <s v="6169f73e9230052296952141"/>
    <s v="K8Mo24H2S24O"/>
    <s v="mp-8116"/>
    <x v="2967"/>
    <s v="*OH2"/>
    <s v="H2 O1"/>
    <n v="-0.14199999999999999"/>
    <n v="2"/>
    <n v="1"/>
    <n v="1"/>
    <n v="1.0999999999999999E-2"/>
    <x v="0"/>
  </r>
  <r>
    <n v="5225"/>
    <s v="random1749135"/>
    <s v="6169f75b96055b128677a793"/>
    <s v="V6Ga6Ni36H2O"/>
    <s v="mp-1216351"/>
    <x v="2968"/>
    <s v="*OH2"/>
    <s v="H2 O1"/>
    <n v="-0.23599999999999999"/>
    <n v="2"/>
    <n v="1"/>
    <n v="2"/>
    <n v="7.8E-2"/>
    <x v="0"/>
  </r>
  <r>
    <n v="5226"/>
    <s v="random2495312"/>
    <s v="6169f765923005229695236d"/>
    <s v="Zr8H2Se24O"/>
    <s v="mp-1683"/>
    <x v="2969"/>
    <s v="*OH2"/>
    <s v="H2 O1"/>
    <n v="-1.01"/>
    <n v="0"/>
    <n v="1"/>
    <n v="1"/>
    <n v="0.5"/>
    <x v="0"/>
  </r>
  <r>
    <n v="5227"/>
    <s v="random1784064"/>
    <s v="6169f77496055b128677a820"/>
    <s v="In28H2Pt12O"/>
    <s v="mp-22075"/>
    <x v="1206"/>
    <s v="*OH2"/>
    <s v="H2 O1"/>
    <n v="-0.129"/>
    <n v="1"/>
    <n v="0"/>
    <n v="0"/>
    <n v="7.8E-2"/>
    <x v="0"/>
  </r>
  <r>
    <n v="5228"/>
    <s v="random1009826"/>
    <s v="6169f774923005229695238b"/>
    <s v="Ca16Ga16Sn16H2O"/>
    <s v="mp-1101813"/>
    <x v="2751"/>
    <s v="*OH2"/>
    <s v="H2 O1"/>
    <n v="-0.72099999999999997"/>
    <n v="2"/>
    <n v="-1"/>
    <n v="2"/>
    <n v="5.6000000000000001E-2"/>
    <x v="0"/>
  </r>
  <r>
    <n v="5229"/>
    <s v="random1811951"/>
    <s v="6169f77c923005229695242f"/>
    <s v="Ta80Al48H2O"/>
    <s v="mp-1178983"/>
    <x v="2572"/>
    <s v="*OH2"/>
    <s v="H2 O1"/>
    <n v="-0.95499999999999996"/>
    <n v="1"/>
    <n v="0"/>
    <n v="0"/>
    <n v="0.5"/>
    <x v="0"/>
  </r>
  <r>
    <n v="5230"/>
    <s v="random1520834"/>
    <s v="6169f799923005229695258b"/>
    <s v="Nb96Si32H2O"/>
    <s v="mp-1205390"/>
    <x v="1755"/>
    <s v="*OH2"/>
    <s v="H2 O1"/>
    <n v="-0.70799999999999996"/>
    <n v="1"/>
    <n v="0"/>
    <n v="1"/>
    <n v="0.47599999999999998"/>
    <x v="0"/>
  </r>
  <r>
    <n v="5231"/>
    <s v="random1349239"/>
    <s v="6169f79a96055b128677a937"/>
    <s v="Al18Si6Mo72H2O"/>
    <s v="mp-1229023"/>
    <x v="1171"/>
    <s v="*OH2"/>
    <s v="H2 O1"/>
    <n v="-0.72699999999999998"/>
    <n v="2"/>
    <n v="1"/>
    <n v="0"/>
    <n v="4.2000000000000003E-2"/>
    <x v="0"/>
  </r>
  <r>
    <n v="5232"/>
    <s v="random642308"/>
    <s v="6169f7b992300522969526a3"/>
    <s v="Ga48H2Pt48O"/>
    <s v="mp-1025551"/>
    <x v="2952"/>
    <s v="*OH2"/>
    <s v="H2 O1"/>
    <n v="-0.185"/>
    <n v="2"/>
    <n v="1"/>
    <n v="0"/>
    <n v="4.9000000000000002E-2"/>
    <x v="0"/>
  </r>
  <r>
    <n v="5233"/>
    <s v="random2239966"/>
    <s v="6169f7c4923005229695277b"/>
    <s v="Bi12H2Pd72Se12O"/>
    <s v="mp-1227421"/>
    <x v="2970"/>
    <s v="*OH2"/>
    <s v="H2 O1"/>
    <n v="-0.80600000000000005"/>
    <n v="2"/>
    <n v="1"/>
    <n v="1"/>
    <n v="2.1999999999999999E-2"/>
    <x v="0"/>
  </r>
  <r>
    <n v="5234"/>
    <s v="random2255310"/>
    <s v="6169f7d496055b128677abb0"/>
    <s v="Y20Co20Sn20H2O"/>
    <s v="mp-1095491"/>
    <x v="1881"/>
    <s v="*OH2"/>
    <s v="H2 O1"/>
    <n v="-0.69899999999999995"/>
    <n v="1"/>
    <n v="2"/>
    <n v="2"/>
    <n v="5.7000000000000002E-2"/>
    <x v="0"/>
  </r>
  <r>
    <n v="5235"/>
    <s v="random1520099"/>
    <s v="6169f7d692300522969527a8"/>
    <s v="Y8H2Pb24O"/>
    <s v="mp-20291"/>
    <x v="986"/>
    <s v="*OH2"/>
    <s v="H2 O1"/>
    <n v="0"/>
    <n v="1"/>
    <n v="0"/>
    <n v="0"/>
    <n v="0.25"/>
    <x v="0"/>
  </r>
  <r>
    <n v="5236"/>
    <s v="random461008"/>
    <s v="6169f7d696055b128677abdd"/>
    <s v="Sr24Ga16P32H2O"/>
    <s v="mp-1106227"/>
    <x v="2971"/>
    <s v="*OH2"/>
    <s v="H2 O1"/>
    <n v="-0.65900000000000003"/>
    <n v="0"/>
    <n v="1"/>
    <n v="1"/>
    <n v="8.8999999999999996E-2"/>
    <x v="0"/>
  </r>
  <r>
    <n v="5237"/>
    <s v="random1883232"/>
    <s v="6169f7d792300522969527bd"/>
    <s v="V36Ge18H2C18O"/>
    <s v="mp-9957"/>
    <x v="2972"/>
    <s v="*OH2"/>
    <s v="H2 O1"/>
    <n v="-0.49099999999999999"/>
    <n v="1"/>
    <n v="0"/>
    <n v="1"/>
    <n v="4.2000000000000003E-2"/>
    <x v="0"/>
  </r>
  <r>
    <n v="5238"/>
    <s v="random2125403"/>
    <s v="6169f7d796055b128677abef"/>
    <s v="Ta18Al6Co48H2O"/>
    <s v="mp-1218035"/>
    <x v="2128"/>
    <s v="*OH2"/>
    <s v="H2 O1"/>
    <n v="-0.65200000000000002"/>
    <n v="2"/>
    <n v="1"/>
    <n v="1"/>
    <n v="0.14599999999999999"/>
    <x v="0"/>
  </r>
  <r>
    <n v="5239"/>
    <s v="random2099000"/>
    <s v="6169f7d896055b128677abf6"/>
    <s v="K20Sb20H2Se40O"/>
    <s v="mp-542642"/>
    <x v="2973"/>
    <s v="*OH2"/>
    <s v="H2 O1"/>
    <n v="8.4000000000000005E-2"/>
    <n v="2"/>
    <n v="-1"/>
    <n v="-2"/>
    <n v="4.3999999999999997E-2"/>
    <x v="0"/>
  </r>
  <r>
    <n v="5240"/>
    <s v="random1968651"/>
    <s v="6169f7d896055b128677ac00"/>
    <s v="K36As12H2O"/>
    <s v="mp-14018"/>
    <x v="1625"/>
    <s v="*OH2"/>
    <s v="H2 O1"/>
    <n v="-0.84799999999999998"/>
    <n v="2"/>
    <n v="1"/>
    <n v="0"/>
    <n v="5.6000000000000001E-2"/>
    <x v="0"/>
  </r>
  <r>
    <n v="5241"/>
    <s v="random2463018"/>
    <s v="6169f7e296055b128677acc0"/>
    <s v="Zr12Te24H2O"/>
    <s v="mp-1018107"/>
    <x v="2974"/>
    <s v="*OH2"/>
    <s v="H2 O1"/>
    <n v="1.264"/>
    <n v="2"/>
    <n v="0"/>
    <n v="1"/>
    <n v="1.9E-2"/>
    <x v="0"/>
  </r>
  <r>
    <n v="5242"/>
    <s v="random871059"/>
    <s v="6169f7e796055b128677ad05"/>
    <s v="Mn12Al12H2Rh24O"/>
    <s v="mp-10894"/>
    <x v="2975"/>
    <s v="*OH2"/>
    <s v="H2 O1"/>
    <n v="-0.107"/>
    <n v="1"/>
    <n v="1"/>
    <n v="1"/>
    <n v="0.125"/>
    <x v="0"/>
  </r>
  <r>
    <n v="5243"/>
    <s v="random2254962"/>
    <s v="6169f92596055b128677aded"/>
    <s v="Ni16H2S32O"/>
    <s v="mp-557096"/>
    <x v="657"/>
    <s v="*OH2"/>
    <s v="H2 O1"/>
    <n v="-2.5999999999999999E-2"/>
    <n v="1"/>
    <n v="1"/>
    <n v="0"/>
    <n v="5.2999999999999999E-2"/>
    <x v="0"/>
  </r>
  <r>
    <n v="5244"/>
    <s v="random1545799"/>
    <s v="6169f9259230052296952852"/>
    <s v="Al48Cu32H2O"/>
    <s v="mp-10886"/>
    <x v="1568"/>
    <s v="*OH2"/>
    <s v="H2 O1"/>
    <n v="-0.69299999999999995"/>
    <n v="1"/>
    <n v="1"/>
    <n v="1"/>
    <n v="0.04"/>
    <x v="0"/>
  </r>
  <r>
    <n v="5245"/>
    <s v="random2331579"/>
    <s v="6169f9279230052296952871"/>
    <s v="Y32H2Ir16Ru16O"/>
    <s v="mp-1187703"/>
    <x v="2976"/>
    <s v="*OH2"/>
    <s v="H2 O1"/>
    <n v="-8.2000000000000003E-2"/>
    <n v="1"/>
    <n v="1"/>
    <n v="0"/>
    <n v="0.125"/>
    <x v="0"/>
  </r>
  <r>
    <n v="5246"/>
    <s v="random1062315"/>
    <s v="6169f9289230052296952885"/>
    <s v="Y8H2Au24O"/>
    <s v="mp-1079467"/>
    <x v="2977"/>
    <s v="*OH2"/>
    <s v="H2 O1"/>
    <n v="-0.77"/>
    <n v="1"/>
    <n v="2"/>
    <n v="1"/>
    <n v="0.125"/>
    <x v="0"/>
  </r>
  <r>
    <n v="5247"/>
    <s v="random1445467"/>
    <s v="6169f92d96055b128677ae8c"/>
    <s v="Cd48Ge12H2S72O"/>
    <s v="mp-5151"/>
    <x v="2912"/>
    <s v="*OH2"/>
    <s v="H2 O1"/>
    <n v="-0.60199999999999998"/>
    <n v="2"/>
    <n v="1"/>
    <n v="0"/>
    <n v="0.08"/>
    <x v="0"/>
  </r>
  <r>
    <n v="5248"/>
    <s v="random1618325"/>
    <s v="6169f9319230052296952918"/>
    <s v="Na32H2Pb32O"/>
    <s v="mp-30792"/>
    <x v="2978"/>
    <s v="*OH2"/>
    <s v="H2 O1"/>
    <n v="-0.41"/>
    <n v="0"/>
    <n v="0"/>
    <n v="1"/>
    <n v="3.2000000000000001E-2"/>
    <x v="0"/>
  </r>
  <r>
    <n v="5249"/>
    <s v="random1458246"/>
    <s v="6169f94796055b128677af0a"/>
    <s v="Ni12Bi36H2O"/>
    <s v="mp-23179"/>
    <x v="2195"/>
    <s v="*OH2"/>
    <s v="H2 O1"/>
    <n v="-1.4999999999999999E-2"/>
    <n v="1"/>
    <n v="0"/>
    <n v="2"/>
    <n v="5.2999999999999999E-2"/>
    <x v="0"/>
  </r>
  <r>
    <n v="5250"/>
    <s v="random1539118"/>
    <s v="6169f95c9230052296952afd"/>
    <s v="Ti48H2Pd12O"/>
    <s v="mp-1217168"/>
    <x v="200"/>
    <s v="*OH2"/>
    <s v="H2 O1"/>
    <n v="-1.571"/>
    <n v="2"/>
    <n v="1"/>
    <n v="1"/>
    <n v="3.3000000000000002E-2"/>
    <x v="0"/>
  </r>
  <r>
    <n v="5251"/>
    <s v="random1159813"/>
    <s v="6169f95f96055b128677af9a"/>
    <s v="Mn24V24P48H2O"/>
    <s v="mp-1221555"/>
    <x v="2147"/>
    <s v="*OH2"/>
    <s v="H2 O1"/>
    <n v="-1.3959999999999999"/>
    <n v="1"/>
    <n v="0"/>
    <n v="1"/>
    <n v="0.5"/>
    <x v="0"/>
  </r>
  <r>
    <n v="5252"/>
    <s v="random957938"/>
    <s v="6169f98e96055b128677b101"/>
    <s v="Ca24Cd16H2O"/>
    <s v="mp-18167"/>
    <x v="1919"/>
    <s v="*OH2"/>
    <s v="H2 O1"/>
    <n v="-0.51500000000000001"/>
    <n v="1"/>
    <n v="0"/>
    <n v="1"/>
    <n v="0"/>
    <x v="0"/>
  </r>
  <r>
    <n v="5253"/>
    <s v="random897506"/>
    <s v="6169f9919230052296952d98"/>
    <s v="Cs16Mn8H2S16O"/>
    <s v="mp-505034"/>
    <x v="2979"/>
    <s v="*OH2"/>
    <s v="H2 O1"/>
    <n v="-0.77"/>
    <n v="1"/>
    <n v="1"/>
    <n v="1"/>
    <n v="0.114"/>
    <x v="0"/>
  </r>
  <r>
    <n v="5254"/>
    <s v="random656009"/>
    <s v="6169f9929230052296952da5"/>
    <s v="Ca24Bi12H2Au12O"/>
    <s v="mp-867799"/>
    <x v="2816"/>
    <s v="*OH2"/>
    <s v="H2 O1"/>
    <n v="-0.90100000000000002"/>
    <n v="2"/>
    <n v="1"/>
    <n v="0"/>
    <n v="4.2000000000000003E-2"/>
    <x v="0"/>
  </r>
  <r>
    <n v="5255"/>
    <s v="random1709798"/>
    <s v="6169f9949230052296952dc9"/>
    <s v="Zr18H2Se24O"/>
    <s v="mp-1215400"/>
    <x v="1857"/>
    <s v="*OH2"/>
    <s v="H2 O1"/>
    <n v="-0.621"/>
    <n v="1"/>
    <n v="0"/>
    <n v="0"/>
    <n v="0.129"/>
    <x v="0"/>
  </r>
  <r>
    <n v="5256"/>
    <s v="random1551464"/>
    <s v="6169f9a796055b128677b1f5"/>
    <s v="Te32H2Ir16O"/>
    <s v="mp-10844"/>
    <x v="305"/>
    <s v="*OH2"/>
    <s v="H2 O1"/>
    <n v="-8.2000000000000003E-2"/>
    <n v="2"/>
    <n v="1"/>
    <n v="1"/>
    <n v="3.3000000000000002E-2"/>
    <x v="0"/>
  </r>
  <r>
    <n v="5257"/>
    <s v="random1951759"/>
    <s v="6169f9a99230052296952e90"/>
    <s v="K16H2O"/>
    <s v="mp-604318"/>
    <x v="312"/>
    <s v="*OH2"/>
    <s v="H2 O1"/>
    <n v="-0.35199999999999998"/>
    <n v="1"/>
    <n v="1"/>
    <n v="1"/>
    <n v="6.3E-2"/>
    <x v="0"/>
  </r>
  <r>
    <n v="5258"/>
    <s v="random701267"/>
    <s v="6169f9ac9230052296952ed0"/>
    <s v="Ca16Ga4Si12H2O"/>
    <s v="mp-1227558"/>
    <x v="2980"/>
    <s v="*OH2"/>
    <s v="H2 O1"/>
    <n v="-1.47"/>
    <n v="2"/>
    <n v="1"/>
    <n v="0"/>
    <n v="0.125"/>
    <x v="0"/>
  </r>
  <r>
    <n v="5259"/>
    <s v="random883659"/>
    <s v="6169f9b29230052296952f16"/>
    <s v="V144H2S48O"/>
    <s v="mp-555283"/>
    <x v="748"/>
    <s v="*OH2"/>
    <s v="H2 O1"/>
    <n v="-3.5339999999999998"/>
    <n v="2"/>
    <n v="1"/>
    <n v="0"/>
    <n v="5.8999999999999997E-2"/>
    <x v="0"/>
  </r>
  <r>
    <n v="5260"/>
    <s v="random754944"/>
    <s v="6169f9b79230052296952f43"/>
    <s v="Cs48In48H2S96O"/>
    <s v="mp-559459"/>
    <x v="2981"/>
    <s v="*OH2"/>
    <s v="H2 O1"/>
    <n v="-0.48399999999999999"/>
    <n v="1"/>
    <n v="0"/>
    <n v="-2"/>
    <n v="4.1000000000000002E-2"/>
    <x v="0"/>
  </r>
  <r>
    <n v="5261"/>
    <s v="random2308667"/>
    <s v="6169f9c596055b128677b345"/>
    <s v="Na32As32H2O"/>
    <s v="mp-1188662"/>
    <x v="585"/>
    <s v="*OH2"/>
    <s v="H2 O1"/>
    <n v="0.25"/>
    <n v="0"/>
    <n v="1"/>
    <n v="1"/>
    <n v="2.9000000000000001E-2"/>
    <x v="0"/>
  </r>
  <r>
    <n v="5262"/>
    <s v="random1618445"/>
    <s v="6169f9cf96055b128677b3f2"/>
    <s v="Bi4Sb4Te12H2O"/>
    <s v="mp-1227340"/>
    <x v="2982"/>
    <s v="*OH2"/>
    <s v="H2 O1"/>
    <n v="-8.5999999999999993E-2"/>
    <n v="1"/>
    <n v="0"/>
    <n v="-2"/>
    <n v="0.89600000000000002"/>
    <x v="0"/>
  </r>
  <r>
    <n v="5263"/>
    <s v="random1405296"/>
    <s v="6169f9d096055b128677b40a"/>
    <s v="Nb30V30Ge20H2O"/>
    <s v="mp-1220587"/>
    <x v="2983"/>
    <s v="*OH2"/>
    <s v="H2 O1"/>
    <n v="-0.56100000000000005"/>
    <n v="2"/>
    <n v="1"/>
    <n v="-2"/>
    <n v="0.126"/>
    <x v="0"/>
  </r>
  <r>
    <n v="5264"/>
    <s v="random389462"/>
    <s v="6169f9dc92300522969530e1"/>
    <s v="Ca18Tl18H2O"/>
    <s v="mp-2861"/>
    <x v="481"/>
    <s v="*OH2"/>
    <s v="H2 O1"/>
    <n v="-1.89"/>
    <n v="2"/>
    <n v="1"/>
    <n v="0"/>
    <n v="8.3000000000000004E-2"/>
    <x v="0"/>
  </r>
  <r>
    <n v="5265"/>
    <s v="random1335622"/>
    <s v="6169f9ea92300522969531ec"/>
    <s v="Ta12Al12Fe48H2O"/>
    <s v="mp-1218027"/>
    <x v="2984"/>
    <s v="*OH2"/>
    <s v="H2 O1"/>
    <n v="-1.33"/>
    <n v="2"/>
    <n v="1"/>
    <n v="2"/>
    <n v="2.9000000000000001E-2"/>
    <x v="0"/>
  </r>
  <r>
    <n v="5266"/>
    <s v="random2421667"/>
    <s v="6169f9f892300522969532d5"/>
    <s v="K18Sb6H2O"/>
    <s v="mp-10159"/>
    <x v="112"/>
    <s v="*OH2"/>
    <s v="H2 O1"/>
    <n v="-0.47199999999999998"/>
    <n v="2"/>
    <n v="1"/>
    <n v="0"/>
    <n v="4.2000000000000003E-2"/>
    <x v="0"/>
  </r>
  <r>
    <n v="5267"/>
    <s v="random1461093"/>
    <s v="6169f9f896055b128677b537"/>
    <s v="Y16Ga32H2O"/>
    <s v="mp-1914"/>
    <x v="2985"/>
    <s v="*OH2"/>
    <s v="H2 O1"/>
    <n v="-3.9E-2"/>
    <n v="1"/>
    <n v="1"/>
    <n v="0"/>
    <n v="0.25"/>
    <x v="0"/>
  </r>
  <r>
    <n v="5268"/>
    <s v="random643875"/>
    <s v="6169fa1992300522969534f8"/>
    <s v="Mo24H2Pd24O"/>
    <s v="mp-1221422"/>
    <x v="426"/>
    <s v="*OH2"/>
    <s v="H2 O1"/>
    <n v="-0.03"/>
    <n v="1"/>
    <n v="1"/>
    <n v="0"/>
    <n v="0.25"/>
    <x v="0"/>
  </r>
  <r>
    <n v="5269"/>
    <s v="random2322376"/>
    <s v="6169fa1e96055b128677b612"/>
    <s v="Y20Ge40H2Rh16O"/>
    <s v="mp-1198948"/>
    <x v="2909"/>
    <s v="*OH2"/>
    <s v="H2 O1"/>
    <n v="-0.61799999999999999"/>
    <n v="1"/>
    <n v="0"/>
    <n v="1"/>
    <n v="0.20300000000000001"/>
    <x v="0"/>
  </r>
  <r>
    <n v="5270"/>
    <s v="random1758299"/>
    <s v="6169fa1e9230052296953577"/>
    <s v="Ge12Bi12H2Pd72O"/>
    <s v="mp-1224414"/>
    <x v="2986"/>
    <s v="*OH2"/>
    <s v="H2 O1"/>
    <n v="-7.0000000000000007E-2"/>
    <n v="1"/>
    <n v="0"/>
    <n v="2"/>
    <n v="8.7999999999999995E-2"/>
    <x v="0"/>
  </r>
  <r>
    <n v="5271"/>
    <s v="random488919"/>
    <s v="6169fa2392300522969535cf"/>
    <s v="Sc8Ni40H2O"/>
    <s v="mp-570673"/>
    <x v="2987"/>
    <s v="*OH2"/>
    <s v="H2 O1"/>
    <n v="-3.3000000000000002E-2"/>
    <n v="1"/>
    <n v="0"/>
    <n v="0"/>
    <n v="0.41699999999999998"/>
    <x v="0"/>
  </r>
  <r>
    <n v="5272"/>
    <s v="random1905222"/>
    <s v="6169fa3896055b128677b714"/>
    <s v="Mo16H2Cl48O"/>
    <s v="mp-22853"/>
    <x v="2074"/>
    <s v="*OH2"/>
    <s v="H2 O1"/>
    <n v="0.996"/>
    <n v="0"/>
    <n v="1"/>
    <n v="0"/>
    <n v="0.158"/>
    <x v="0"/>
  </r>
  <r>
    <n v="5273"/>
    <s v="random2254944"/>
    <s v="6169fb719230052296953660"/>
    <s v="Na24Zn24H2Se36O"/>
    <s v="mp-1024051"/>
    <x v="2988"/>
    <s v="*OH2"/>
    <s v="H2 O1"/>
    <n v="-0.68200000000000005"/>
    <n v="2"/>
    <n v="1"/>
    <n v="1"/>
    <n v="8.7999999999999995E-2"/>
    <x v="0"/>
  </r>
  <r>
    <n v="5274"/>
    <s v="random1618228"/>
    <s v="6169fb7496055b128677b786"/>
    <s v="Ca48Cd32Ga64H2O"/>
    <s v="mp-1227871"/>
    <x v="2989"/>
    <s v="*OH2"/>
    <s v="H2 O1"/>
    <n v="-0.622"/>
    <n v="1"/>
    <n v="2"/>
    <n v="0"/>
    <n v="0.159"/>
    <x v="0"/>
  </r>
  <r>
    <n v="5275"/>
    <s v="random2270951"/>
    <s v="6169fb7996055b128677b7dd"/>
    <s v="Cs12As12H2Pd6O"/>
    <s v="mp-8857"/>
    <x v="2990"/>
    <s v="*OH2"/>
    <s v="H2 O1"/>
    <n v="-0.44500000000000001"/>
    <n v="2"/>
    <n v="0"/>
    <n v="1"/>
    <n v="1.4999999999999999E-2"/>
    <x v="0"/>
  </r>
  <r>
    <n v="5276"/>
    <s v="random677621"/>
    <s v="6169fb90923005229695376a"/>
    <s v="Co24Te48H2O"/>
    <s v="mp-9945"/>
    <x v="89"/>
    <s v="*OH2"/>
    <s v="H2 O1"/>
    <n v="-3.01"/>
    <n v="0"/>
    <n v="2"/>
    <n v="1"/>
    <n v="0.14599999999999999"/>
    <x v="0"/>
  </r>
  <r>
    <n v="5277"/>
    <s v="random1647779"/>
    <s v="6169fb9492300522969537a3"/>
    <s v="V72Ge24H2C24O"/>
    <s v="mp-1079313"/>
    <x v="2991"/>
    <s v="*OH2"/>
    <s v="H2 O1"/>
    <n v="-1.0509999999999999"/>
    <n v="0"/>
    <n v="1"/>
    <n v="0"/>
    <n v="8.4000000000000005E-2"/>
    <x v="0"/>
  </r>
  <r>
    <n v="5278"/>
    <s v="random1462339"/>
    <s v="6169fb9796055b128677b8c6"/>
    <s v="Zn40Mo20H2N60O"/>
    <s v="mp-1029269"/>
    <x v="2992"/>
    <s v="*OH2"/>
    <s v="H2 O1"/>
    <n v="-0.751"/>
    <n v="2"/>
    <n v="2"/>
    <n v="1"/>
    <n v="6.9000000000000006E-2"/>
    <x v="0"/>
  </r>
  <r>
    <n v="5279"/>
    <s v="random1471594"/>
    <s v="6169fb9892300522969537ee"/>
    <s v="Zn36Ag18H2Au18O"/>
    <s v="mp-1215460"/>
    <x v="2993"/>
    <s v="*OH2"/>
    <s v="H2 O1"/>
    <n v="-6.6000000000000003E-2"/>
    <n v="1"/>
    <n v="0"/>
    <n v="1"/>
    <n v="0.127"/>
    <x v="0"/>
  </r>
  <r>
    <n v="5280"/>
    <s v="random1593236"/>
    <s v="6169fbb592300522969538d2"/>
    <s v="Ta18Zn54H2O"/>
    <s v="mp-1187257"/>
    <x v="444"/>
    <s v="*OH2"/>
    <s v="H2 O1"/>
    <n v="-8.8999999999999996E-2"/>
    <n v="1"/>
    <n v="0"/>
    <n v="0"/>
    <n v="0.25"/>
    <x v="0"/>
  </r>
  <r>
    <n v="5281"/>
    <s v="random2258613"/>
    <s v="6169fbb692300522969538e5"/>
    <s v="K48H2O"/>
    <s v="mp-573691"/>
    <x v="312"/>
    <s v="*OH2"/>
    <s v="H2 O1"/>
    <n v="-0.29199999999999998"/>
    <n v="2"/>
    <n v="1"/>
    <n v="1"/>
    <n v="0"/>
    <x v="0"/>
  </r>
  <r>
    <n v="5282"/>
    <s v="random1273473"/>
    <s v="6169fbba9230052296953939"/>
    <s v="Al48H2O"/>
    <s v="mp-1183144"/>
    <x v="0"/>
    <s v="*OH2"/>
    <s v="H2 O1"/>
    <n v="-1.0569999999999999"/>
    <n v="1"/>
    <n v="1"/>
    <n v="1"/>
    <n v="6.2E-2"/>
    <x v="0"/>
  </r>
  <r>
    <n v="5283"/>
    <s v="random488361"/>
    <s v="6169fbbd923005229695396c"/>
    <s v="Tc64P96H2O"/>
    <s v="mp-9895"/>
    <x v="2480"/>
    <s v="*OH2"/>
    <s v="H2 O1"/>
    <n v="-5.8000000000000003E-2"/>
    <n v="1"/>
    <n v="-1"/>
    <n v="0"/>
    <n v="0.15"/>
    <x v="0"/>
  </r>
  <r>
    <n v="5284"/>
    <s v="random2251204"/>
    <s v="6169fbc996055b128677ba50"/>
    <s v="V48H2C48O"/>
    <s v="mp-1282"/>
    <x v="227"/>
    <s v="*OH2"/>
    <s v="H2 O1"/>
    <n v="-4.0000000000000001E-3"/>
    <n v="1"/>
    <n v="1"/>
    <n v="0"/>
    <n v="0.125"/>
    <x v="0"/>
  </r>
  <r>
    <n v="5285"/>
    <s v="random1759064"/>
    <s v="6169fbcc92300522969539c9"/>
    <s v="P32H2Se80O"/>
    <s v="mp-28860"/>
    <x v="2994"/>
    <s v="*OH2"/>
    <s v="H2 O1"/>
    <n v="-0.80400000000000005"/>
    <n v="1"/>
    <n v="0"/>
    <n v="-1"/>
    <n v="3.9E-2"/>
    <x v="0"/>
  </r>
  <r>
    <n v="5286"/>
    <s v="random1645792"/>
    <s v="6169fbe89230052296953a0a"/>
    <s v="Ta24H2S48O"/>
    <s v="mp-755523"/>
    <x v="192"/>
    <s v="*OH2"/>
    <s v="H2 O1"/>
    <n v="-0.56999999999999995"/>
    <n v="1"/>
    <n v="1"/>
    <n v="0"/>
    <n v="0.25"/>
    <x v="0"/>
  </r>
  <r>
    <n v="5287"/>
    <s v="random923557"/>
    <s v="6169fbec9230052296953a52"/>
    <s v="Al12Si36H2W24O"/>
    <s v="mp-1227997"/>
    <x v="1816"/>
    <s v="*OH2"/>
    <s v="H2 O1"/>
    <n v="-0.442"/>
    <n v="2"/>
    <n v="1"/>
    <n v="2"/>
    <n v="0.14000000000000001"/>
    <x v="0"/>
  </r>
  <r>
    <n v="5288"/>
    <s v="random858822"/>
    <s v="6169fbf496055b128677bbab"/>
    <s v="Zn48As32H2O"/>
    <s v="mp-15700"/>
    <x v="2995"/>
    <s v="*OH2"/>
    <s v="H2 O1"/>
    <n v="-3.1E-2"/>
    <n v="1"/>
    <n v="0"/>
    <n v="1"/>
    <n v="0.25"/>
    <x v="0"/>
  </r>
  <r>
    <n v="5289"/>
    <s v="random2102995"/>
    <s v="6169fbf796055b128677bbcd"/>
    <s v="Ta24Si24H2Pt24O"/>
    <s v="mp-1208554"/>
    <x v="1334"/>
    <s v="*OH2"/>
    <s v="H2 O1"/>
    <n v="-1.042"/>
    <n v="0"/>
    <n v="1"/>
    <n v="1"/>
    <n v="8.2000000000000003E-2"/>
    <x v="0"/>
  </r>
  <r>
    <n v="5290"/>
    <s v="random1805549"/>
    <s v="6169fc0a9230052296953b96"/>
    <s v="Ni32H2Se32O"/>
    <s v="mp-571033"/>
    <x v="2996"/>
    <s v="*OH2"/>
    <s v="H2 O1"/>
    <n v="-0.04"/>
    <n v="1"/>
    <n v="1"/>
    <n v="0"/>
    <n v="0.125"/>
    <x v="0"/>
  </r>
  <r>
    <n v="5291"/>
    <s v="random866610"/>
    <s v="6169fc0f9230052296953c0c"/>
    <s v="V48H2S48O"/>
    <s v="mp-1868"/>
    <x v="1358"/>
    <s v="*OH2"/>
    <s v="H2 O1"/>
    <n v="-0.11799999999999999"/>
    <n v="1"/>
    <n v="1"/>
    <n v="0"/>
    <n v="0.5"/>
    <x v="0"/>
  </r>
  <r>
    <n v="5292"/>
    <s v="random2248279"/>
    <s v="6169fc169230052296953c8a"/>
    <s v="Ca80Cu80H2O"/>
    <s v="mp-585949"/>
    <x v="1615"/>
    <s v="*OH2"/>
    <s v="H2 O1"/>
    <n v="-0.47899999999999998"/>
    <n v="0"/>
    <n v="1"/>
    <n v="2"/>
    <n v="0.45600000000000002"/>
    <x v="0"/>
  </r>
  <r>
    <n v="5293"/>
    <s v="random1261964"/>
    <s v="6169fc239230052296953cba"/>
    <s v="K24Hg8H2O"/>
    <s v="mp-983365"/>
    <x v="933"/>
    <s v="*OH2"/>
    <s v="H2 O1"/>
    <n v="-0.44900000000000001"/>
    <n v="1"/>
    <n v="1"/>
    <n v="2"/>
    <n v="0.125"/>
    <x v="0"/>
  </r>
  <r>
    <n v="5294"/>
    <s v="random1358987"/>
    <s v="6169fc2896055b128677bccc"/>
    <s v="Al16Re16Ge16H2O"/>
    <s v="mp-1228817"/>
    <x v="2997"/>
    <s v="*OH2"/>
    <s v="H2 O1"/>
    <n v="-8.7999999999999995E-2"/>
    <n v="1"/>
    <n v="1"/>
    <n v="1"/>
    <n v="4.1000000000000002E-2"/>
    <x v="0"/>
  </r>
  <r>
    <n v="5295"/>
    <s v="random1865757"/>
    <s v="6169fc299230052296953d3b"/>
    <s v="Sr32Bi16H2O"/>
    <s v="mp-29619"/>
    <x v="2231"/>
    <s v="*OH2"/>
    <s v="H2 O1"/>
    <n v="-0.53400000000000003"/>
    <n v="1"/>
    <n v="1"/>
    <n v="2"/>
    <n v="0.156"/>
    <x v="0"/>
  </r>
  <r>
    <n v="5296"/>
    <s v="random1622026"/>
    <s v="6169fc2d9230052296953d8a"/>
    <s v="Ni24As24H2O"/>
    <s v="mp-590"/>
    <x v="500"/>
    <s v="*OH2"/>
    <s v="H2 O1"/>
    <n v="-8.5000000000000006E-2"/>
    <n v="2"/>
    <n v="1"/>
    <n v="1"/>
    <n v="9.7000000000000003E-2"/>
    <x v="0"/>
  </r>
  <r>
    <n v="5297"/>
    <s v="random1979443"/>
    <s v="6169fc4596055b128677bda6"/>
    <s v="Zr32Fe16H2O"/>
    <s v="mp-1159"/>
    <x v="1039"/>
    <s v="*OH2"/>
    <s v="H2 O1"/>
    <n v="-0.56100000000000005"/>
    <n v="2"/>
    <n v="1"/>
    <n v="1"/>
    <n v="5.3999999999999999E-2"/>
    <x v="0"/>
  </r>
  <r>
    <n v="5298"/>
    <s v="random1342320"/>
    <s v="6169fc4696055b128677bdb8"/>
    <s v="Cs12Ga36H2S60O"/>
    <s v="mp-573145"/>
    <x v="2998"/>
    <s v="*OH2"/>
    <s v="H2 O1"/>
    <n v="-1.0999999999999999E-2"/>
    <n v="1"/>
    <n v="1"/>
    <n v="1"/>
    <n v="0.155"/>
    <x v="0"/>
  </r>
  <r>
    <n v="5299"/>
    <s v="random1399884"/>
    <s v="6169fc469230052296953eb2"/>
    <s v="Zn6Cd6H2S12O"/>
    <s v="mp-971712"/>
    <x v="2999"/>
    <s v="*OH2"/>
    <s v="H2 O1"/>
    <n v="-0.69799999999999995"/>
    <n v="1"/>
    <n v="0"/>
    <n v="2"/>
    <n v="0.158"/>
    <x v="0"/>
  </r>
  <r>
    <n v="5300"/>
    <s v="random2202100"/>
    <s v="6169fc4a9230052296953ed6"/>
    <s v="Bi64H2Pd32O"/>
    <s v="mp-568746"/>
    <x v="3000"/>
    <s v="*OH2"/>
    <s v="H2 O1"/>
    <n v="-6.4000000000000001E-2"/>
    <n v="1"/>
    <n v="0"/>
    <n v="-2"/>
    <n v="0.125"/>
    <x v="0"/>
  </r>
  <r>
    <n v="5301"/>
    <s v="random1809897"/>
    <s v="6169fc569230052296953f0f"/>
    <s v="Tc24P72H2O"/>
    <s v="mp-28029"/>
    <x v="2707"/>
    <s v="*OH2"/>
    <s v="H2 O1"/>
    <n v="-0.50700000000000001"/>
    <n v="0"/>
    <n v="1"/>
    <n v="1"/>
    <n v="0.16600000000000001"/>
    <x v="0"/>
  </r>
  <r>
    <n v="5302"/>
    <s v="random2259805"/>
    <s v="6169fc5696055b128677bf06"/>
    <s v="Na48Cu24P24H2O"/>
    <s v="mp-7639"/>
    <x v="3001"/>
    <s v="*OH2"/>
    <s v="H2 O1"/>
    <n v="-0.496"/>
    <n v="1"/>
    <n v="2"/>
    <n v="0"/>
    <n v="7.8E-2"/>
    <x v="0"/>
  </r>
  <r>
    <n v="5303"/>
    <s v="random1448647"/>
    <s v="6169fc629230052296953f84"/>
    <s v="Rb32Te16H2O"/>
    <s v="mp-441"/>
    <x v="296"/>
    <s v="*OH2"/>
    <s v="H2 O1"/>
    <n v="-0.48"/>
    <n v="2"/>
    <n v="1"/>
    <n v="1"/>
    <n v="6.2E-2"/>
    <x v="0"/>
  </r>
  <r>
    <n v="5304"/>
    <s v="random803874"/>
    <s v="6169fc6e96055b128677c06d"/>
    <s v="Al36Co18H2Ru18O"/>
    <s v="mp-1228908"/>
    <x v="3002"/>
    <s v="*OH2"/>
    <s v="H2 O1"/>
    <n v="-0.48399999999999999"/>
    <n v="1"/>
    <n v="0"/>
    <n v="1"/>
    <n v="0.121"/>
    <x v="0"/>
  </r>
  <r>
    <n v="5305"/>
    <s v="random2313177"/>
    <s v="6169fc6f9230052296953fc9"/>
    <s v="In48H2Ru16O"/>
    <s v="mp-607450"/>
    <x v="1715"/>
    <s v="*OH2"/>
    <s v="H2 O1"/>
    <n v="-0.08"/>
    <n v="1"/>
    <n v="1"/>
    <n v="2"/>
    <n v="0.10100000000000001"/>
    <x v="0"/>
  </r>
  <r>
    <n v="5306"/>
    <s v="random1220736"/>
    <s v="6169fc7196055b128677c0ad"/>
    <s v="Zr24Bi40H2O"/>
    <s v="mp-1207419"/>
    <x v="2733"/>
    <s v="*OH2"/>
    <s v="H2 O1"/>
    <n v="-0.69899999999999995"/>
    <n v="1"/>
    <n v="1"/>
    <n v="0"/>
    <n v="0.19400000000000001"/>
    <x v="0"/>
  </r>
  <r>
    <n v="5307"/>
    <s v="random551312"/>
    <s v="6169fc799230052296954032"/>
    <s v="Ti20Al20Cu40H2O"/>
    <s v="mp-4771"/>
    <x v="550"/>
    <s v="*OH2"/>
    <s v="H2 O1"/>
    <n v="-8.1000000000000003E-2"/>
    <n v="2"/>
    <n v="2"/>
    <n v="1"/>
    <n v="2.5000000000000001E-2"/>
    <x v="0"/>
  </r>
  <r>
    <n v="5308"/>
    <s v="random1300828"/>
    <s v="6169fc83923005229695407d"/>
    <s v="H2Pt18Se36O"/>
    <s v="mp-1115"/>
    <x v="2315"/>
    <s v="*OH2"/>
    <s v="H2 O1"/>
    <n v="0.35499999999999998"/>
    <n v="1"/>
    <n v="0"/>
    <n v="0"/>
    <n v="0.16700000000000001"/>
    <x v="0"/>
  </r>
  <r>
    <n v="5309"/>
    <s v="random1804906"/>
    <s v="6169fca396055b128677c331"/>
    <s v="Re48H2N24O"/>
    <s v="mp-1018948"/>
    <x v="580"/>
    <s v="*OH2"/>
    <s v="H2 O1"/>
    <n v="-1.6180000000000001"/>
    <n v="1"/>
    <n v="1"/>
    <n v="1"/>
    <n v="0"/>
    <x v="0"/>
  </r>
  <r>
    <n v="5310"/>
    <s v="random1379709"/>
    <s v="6169fdeb923005229695420b"/>
    <s v="Tc18H2Pt54O"/>
    <s v="mp-972326"/>
    <x v="317"/>
    <s v="*OH2"/>
    <s v="H2 O1"/>
    <n v="-0.56000000000000005"/>
    <n v="0"/>
    <n v="0"/>
    <n v="1"/>
    <n v="0.125"/>
    <x v="0"/>
  </r>
  <r>
    <n v="5311"/>
    <s v="random1802718"/>
    <s v="6169fdf192300522969542a7"/>
    <s v="Co60Ge40H2O"/>
    <s v="mp-1226445"/>
    <x v="1459"/>
    <s v="*OH2"/>
    <s v="H2 O1"/>
    <n v="-0.223"/>
    <n v="2"/>
    <n v="1"/>
    <n v="2"/>
    <n v="0"/>
    <x v="0"/>
  </r>
  <r>
    <n v="5312"/>
    <s v="random946051"/>
    <s v="6169fdf492300522969542e2"/>
    <s v="Ta18Ni36H2O"/>
    <s v="mp-1157"/>
    <x v="1603"/>
    <s v="*OH2"/>
    <s v="H2 O1"/>
    <n v="-3.4279999999999999"/>
    <n v="1"/>
    <n v="0"/>
    <n v="1"/>
    <n v="0.16700000000000001"/>
    <x v="0"/>
  </r>
  <r>
    <n v="5313"/>
    <s v="random1632657"/>
    <s v="6169fdfd923005229695434d"/>
    <s v="Ti40Mo20H2Ir20O"/>
    <s v="mp-865807"/>
    <x v="3003"/>
    <s v="*OH2"/>
    <s v="H2 O1"/>
    <n v="-1.643"/>
    <n v="2"/>
    <n v="2"/>
    <n v="1"/>
    <n v="2.5000000000000001E-2"/>
    <x v="0"/>
  </r>
  <r>
    <n v="5314"/>
    <s v="random2420791"/>
    <s v="6169fdff923005229695435f"/>
    <s v="Si60H2Ir48O"/>
    <s v="mp-1189696"/>
    <x v="3004"/>
    <s v="*OH2"/>
    <s v="H2 O1"/>
    <n v="-0.38200000000000001"/>
    <n v="2"/>
    <n v="1"/>
    <n v="2"/>
    <n v="5.8999999999999997E-2"/>
    <x v="0"/>
  </r>
  <r>
    <n v="5315"/>
    <s v="random2436918"/>
    <s v="6169fe049230052296954388"/>
    <s v="Na12Sr12P12H2O"/>
    <s v="mp-13275"/>
    <x v="2882"/>
    <s v="*OH2"/>
    <s v="H2 O1"/>
    <n v="-0.57999999999999996"/>
    <n v="1"/>
    <n v="1"/>
    <n v="0"/>
    <n v="6.0999999999999999E-2"/>
    <x v="0"/>
  </r>
  <r>
    <n v="5316"/>
    <s v="random1929843"/>
    <s v="6169fe0792300522969543c3"/>
    <s v="Hf16H2Au48O"/>
    <s v="mp-1079296"/>
    <x v="367"/>
    <s v="*OH2"/>
    <s v="H2 O1"/>
    <n v="-1.4999999999999999E-2"/>
    <n v="0"/>
    <n v="0"/>
    <n v="1"/>
    <n v="0.126"/>
    <x v="0"/>
  </r>
  <r>
    <n v="5317"/>
    <s v="random2063053"/>
    <s v="6169fe0e923005229695444b"/>
    <s v="V96H2N9O"/>
    <s v="mp-1216851"/>
    <x v="2710"/>
    <s v="*OH2"/>
    <s v="H2 O1"/>
    <n v="-0.55600000000000005"/>
    <n v="2"/>
    <n v="1"/>
    <n v="0"/>
    <n v="0.13"/>
    <x v="0"/>
  </r>
  <r>
    <n v="5318"/>
    <s v="random1120782"/>
    <s v="6169fe0f96055b128677c485"/>
    <s v="Ge32H2Se32O"/>
    <s v="mp-700"/>
    <x v="403"/>
    <s v="*OH2"/>
    <s v="H2 O1"/>
    <n v="0.19800000000000001"/>
    <n v="1"/>
    <n v="1"/>
    <n v="2"/>
    <n v="0.21"/>
    <x v="0"/>
  </r>
  <r>
    <n v="5319"/>
    <s v="random680814"/>
    <s v="6169fe1e923005229695454b"/>
    <s v="Sc16H2Os32O"/>
    <s v="mp-567612"/>
    <x v="951"/>
    <s v="*OH2"/>
    <s v="H2 O1"/>
    <n v="-0.82599999999999996"/>
    <n v="1"/>
    <n v="0"/>
    <n v="1"/>
    <n v="0.22600000000000001"/>
    <x v="0"/>
  </r>
  <r>
    <n v="5320"/>
    <s v="random1904024"/>
    <s v="6169fe2296055b128677c4f4"/>
    <s v="Ca12Hg8H2O"/>
    <s v="mp-11288"/>
    <x v="863"/>
    <s v="*OH2"/>
    <s v="H2 O1"/>
    <n v="-2.085"/>
    <n v="1"/>
    <n v="0"/>
    <n v="0"/>
    <n v="7.1999999999999995E-2"/>
    <x v="0"/>
  </r>
  <r>
    <n v="5321"/>
    <s v="random615880"/>
    <s v="6169fe39923005229695470d"/>
    <s v="Sc32Al16H2Ir16O"/>
    <s v="mp-972877"/>
    <x v="3005"/>
    <s v="*OH2"/>
    <s v="H2 O1"/>
    <n v="-2.6190000000000002"/>
    <n v="1"/>
    <n v="0"/>
    <n v="0"/>
    <n v="0.125"/>
    <x v="0"/>
  </r>
  <r>
    <n v="5322"/>
    <s v="random2120040"/>
    <s v="6169fe6996055b128677c6fd"/>
    <s v="Bi24H2Se36O"/>
    <s v="mp-23164"/>
    <x v="3006"/>
    <s v="*OH2"/>
    <s v="H2 O1"/>
    <n v="-0.26600000000000001"/>
    <n v="1"/>
    <n v="2"/>
    <n v="1"/>
    <n v="6.2E-2"/>
    <x v="0"/>
  </r>
  <r>
    <n v="5323"/>
    <s v="random1073454"/>
    <s v="6169fe7096055b128677c79e"/>
    <s v="Na40H2Au20O"/>
    <s v="mp-1363"/>
    <x v="2290"/>
    <s v="*OH2"/>
    <s v="H2 O1"/>
    <n v="-0.35399999999999998"/>
    <n v="2"/>
    <n v="2"/>
    <n v="1"/>
    <n v="1.7999999999999999E-2"/>
    <x v="0"/>
  </r>
  <r>
    <n v="5324"/>
    <s v="random1070107"/>
    <s v="6169fe7592300522969549b6"/>
    <s v="Sc16Fe24Si40H2O"/>
    <s v="mp-21588"/>
    <x v="3007"/>
    <s v="*OH2"/>
    <s v="H2 O1"/>
    <n v="-0.66800000000000004"/>
    <n v="1"/>
    <n v="0"/>
    <n v="0"/>
    <n v="0.13300000000000001"/>
    <x v="0"/>
  </r>
  <r>
    <n v="5325"/>
    <s v="random1532061"/>
    <s v="6169fe8896055b128677c8aa"/>
    <s v="Nb18Tc18H2O"/>
    <s v="mp-1220323"/>
    <x v="560"/>
    <s v="*OH2"/>
    <s v="H2 O1"/>
    <n v="-0.34899999999999998"/>
    <n v="0"/>
    <n v="0"/>
    <n v="1"/>
    <n v="0.25"/>
    <x v="0"/>
  </r>
  <r>
    <n v="5326"/>
    <s v="random1620605"/>
    <s v="6169fe8e9230052296954acc"/>
    <s v="H2S56N8O"/>
    <s v="mp-1203253"/>
    <x v="442"/>
    <s v="*OH2"/>
    <s v="H2 O1"/>
    <n v="0.23200000000000001"/>
    <n v="0"/>
    <n v="2"/>
    <n v="1"/>
    <n v="9.2999999999999999E-2"/>
    <x v="0"/>
  </r>
  <r>
    <n v="5327"/>
    <s v="random1604319"/>
    <s v="6169fea696055b128677ca01"/>
    <s v="Ge120H2Os80O"/>
    <s v="mp-16610"/>
    <x v="1494"/>
    <s v="*OH2"/>
    <s v="H2 O1"/>
    <n v="-3.7999999999999999E-2"/>
    <n v="1"/>
    <n v="2"/>
    <n v="2"/>
    <n v="3.7999999999999999E-2"/>
    <x v="0"/>
  </r>
  <r>
    <n v="5328"/>
    <s v="random1747889"/>
    <s v="6169fea796055b128677ca0d"/>
    <s v="Ti48Mn48Si96H2O"/>
    <s v="mp-21606"/>
    <x v="2576"/>
    <s v="*OH2"/>
    <s v="H2 O1"/>
    <n v="-1.2629999999999999"/>
    <n v="0"/>
    <n v="1"/>
    <n v="1"/>
    <n v="0.126"/>
    <x v="0"/>
  </r>
  <r>
    <n v="5329"/>
    <s v="random1379916"/>
    <s v="6169fea79230052296954bcf"/>
    <s v="H2Pt54O"/>
    <s v="mp-126"/>
    <x v="3008"/>
    <s v="*OH2"/>
    <s v="H2 O1"/>
    <n v="-2.7E-2"/>
    <n v="1"/>
    <n v="1"/>
    <n v="1"/>
    <n v="0.16700000000000001"/>
    <x v="0"/>
  </r>
  <r>
    <n v="5330"/>
    <s v="random1959416"/>
    <s v="6169fec096055b128677caf1"/>
    <s v="Zr32Cu32H2O"/>
    <s v="mp-1067210"/>
    <x v="1529"/>
    <s v="*OH2"/>
    <s v="H2 O1"/>
    <n v="-0.628"/>
    <n v="1"/>
    <n v="1"/>
    <n v="0"/>
    <n v="0.17699999999999999"/>
    <x v="0"/>
  </r>
  <r>
    <n v="5331"/>
    <s v="random928999"/>
    <s v="6169fec396055b128677cb30"/>
    <s v="V42H2S48O"/>
    <s v="mp-1216463"/>
    <x v="509"/>
    <s v="*OH2"/>
    <s v="H2 O1"/>
    <n v="8.6999999999999994E-2"/>
    <n v="2"/>
    <n v="1"/>
    <n v="0"/>
    <n v="1.2999999999999999E-2"/>
    <x v="0"/>
  </r>
  <r>
    <n v="5332"/>
    <s v="random901879"/>
    <s v="6169fed29230052296954db8"/>
    <s v="H2W12S24O"/>
    <s v="mp-1023937"/>
    <x v="727"/>
    <s v="*OH2"/>
    <s v="H2 O1"/>
    <n v="0.14299999999999999"/>
    <n v="1"/>
    <n v="1"/>
    <n v="1"/>
    <n v="0"/>
    <x v="0"/>
  </r>
  <r>
    <n v="5333"/>
    <s v="random587479"/>
    <s v="6169feee9230052296954ffe"/>
    <s v="Hf18Cd18H2O"/>
    <s v="mp-1007758"/>
    <x v="1730"/>
    <s v="*OH2"/>
    <s v="H2 O1"/>
    <n v="-1.6850000000000001"/>
    <n v="1"/>
    <n v="0"/>
    <n v="1"/>
    <n v="0.25"/>
    <x v="0"/>
  </r>
  <r>
    <n v="5334"/>
    <s v="random1321200"/>
    <s v="616a003796055b128677cd2a"/>
    <s v="Ge12H2Se12O"/>
    <s v="mp-10759"/>
    <x v="403"/>
    <s v="*OH2"/>
    <s v="H2 O1"/>
    <n v="0.81499999999999995"/>
    <n v="1"/>
    <n v="1"/>
    <n v="1"/>
    <n v="8.3000000000000004E-2"/>
    <x v="0"/>
  </r>
  <r>
    <n v="5335"/>
    <s v="random2168695"/>
    <s v="616a003896055b128677cd44"/>
    <s v="Cr54H2C54O"/>
    <s v="mp-1018050"/>
    <x v="2925"/>
    <s v="*OH2"/>
    <s v="H2 O1"/>
    <n v="-0.40200000000000002"/>
    <n v="2"/>
    <n v="0"/>
    <n v="1"/>
    <n v="0.30599999999999999"/>
    <x v="0"/>
  </r>
  <r>
    <n v="5336"/>
    <s v="random2083940"/>
    <s v="616a004992300522969551ba"/>
    <s v="Ge16H2S16O"/>
    <s v="mp-2242"/>
    <x v="2251"/>
    <s v="*OH2"/>
    <s v="H2 O1"/>
    <n v="-0.24099999999999999"/>
    <n v="1"/>
    <n v="0"/>
    <n v="0"/>
    <n v="0"/>
    <x v="0"/>
  </r>
  <r>
    <n v="5337"/>
    <s v="random461570"/>
    <s v="616a004c92300522969551ef"/>
    <s v="Y32Ga32Ag32H2O"/>
    <s v="mp-1215988"/>
    <x v="3009"/>
    <s v="*OH2"/>
    <s v="H2 O1"/>
    <n v="-0.626"/>
    <n v="1"/>
    <n v="2"/>
    <n v="-1"/>
    <n v="7.5999999999999998E-2"/>
    <x v="0"/>
  </r>
  <r>
    <n v="5338"/>
    <s v="random613713"/>
    <s v="616a005892300522969552b0"/>
    <s v="Sn64H2Au16O"/>
    <s v="mp-1393"/>
    <x v="1619"/>
    <s v="*OH2"/>
    <s v="H2 O1"/>
    <n v="0.35299999999999998"/>
    <n v="2"/>
    <n v="1"/>
    <n v="2"/>
    <n v="4.1000000000000002E-2"/>
    <x v="0"/>
  </r>
  <r>
    <n v="5339"/>
    <s v="random2278737"/>
    <s v="616a005992300522969552d4"/>
    <s v="Tc36H2Pd12O"/>
    <s v="mp-861610"/>
    <x v="1120"/>
    <s v="*OH2"/>
    <s v="H2 O1"/>
    <n v="-0.47099999999999997"/>
    <n v="1"/>
    <n v="1"/>
    <n v="1"/>
    <n v="0"/>
    <x v="0"/>
  </r>
  <r>
    <n v="5340"/>
    <s v="random2256448"/>
    <s v="616a00679230052296955373"/>
    <s v="P72H2Rh96O"/>
    <s v="mp-621581"/>
    <x v="784"/>
    <s v="*OH2"/>
    <s v="H2 O1"/>
    <n v="-0.33700000000000002"/>
    <n v="2"/>
    <n v="2"/>
    <n v="1"/>
    <n v="9.4E-2"/>
    <x v="0"/>
  </r>
  <r>
    <n v="5341"/>
    <s v="random763429"/>
    <s v="616a00689230052296955385"/>
    <s v="Ti32Zn32Ga64H2O"/>
    <s v="mp-1216640"/>
    <x v="3010"/>
    <s v="*OH2"/>
    <s v="H2 O1"/>
    <n v="-0.72699999999999998"/>
    <n v="2"/>
    <n v="1"/>
    <n v="1"/>
    <n v="6.2E-2"/>
    <x v="0"/>
  </r>
  <r>
    <n v="5342"/>
    <s v="random1552936"/>
    <s v="616a006c92300522969553c7"/>
    <s v="Al60Cu60H2O"/>
    <s v="mp-2500"/>
    <x v="1258"/>
    <s v="*OH2"/>
    <s v="H2 O1"/>
    <n v="-0.16600000000000001"/>
    <n v="2"/>
    <n v="0"/>
    <n v="-1"/>
    <n v="0.12"/>
    <x v="0"/>
  </r>
  <r>
    <n v="5343"/>
    <s v="random965169"/>
    <s v="616a007096055b128677cdd3"/>
    <s v="Sb40H2O"/>
    <s v="mp-133"/>
    <x v="399"/>
    <s v="*OH2"/>
    <s v="H2 O1"/>
    <n v="-3.4000000000000002E-2"/>
    <n v="2"/>
    <n v="2"/>
    <n v="1"/>
    <n v="0.1"/>
    <x v="0"/>
  </r>
  <r>
    <n v="5344"/>
    <s v="random1058144"/>
    <s v="616a00729230052296955436"/>
    <s v="Al96Mo8H2O"/>
    <s v="mp-550"/>
    <x v="3011"/>
    <s v="*OH2"/>
    <s v="H2 O1"/>
    <n v="-0.34"/>
    <n v="1"/>
    <n v="1"/>
    <n v="0"/>
    <n v="0.124"/>
    <x v="0"/>
  </r>
  <r>
    <n v="5345"/>
    <s v="random1446322"/>
    <s v="616a008f92300522969555ee"/>
    <s v="Ti96Al32H2O"/>
    <s v="mp-1823"/>
    <x v="54"/>
    <s v="*OH2"/>
    <s v="H2 O1"/>
    <n v="-0.63500000000000001"/>
    <n v="1"/>
    <n v="0"/>
    <n v="1"/>
    <n v="0"/>
    <x v="0"/>
  </r>
  <r>
    <n v="5346"/>
    <s v="random1051628"/>
    <s v="616a00a69230052296955730"/>
    <s v="Zr12Co32Ge14H2O"/>
    <s v="mp-672654"/>
    <x v="3012"/>
    <s v="*OH2"/>
    <s v="H2 O1"/>
    <n v="-0.34"/>
    <n v="1"/>
    <n v="0"/>
    <n v="0"/>
    <n v="0.188"/>
    <x v="0"/>
  </r>
  <r>
    <n v="5347"/>
    <s v="random2221796"/>
    <s v="616a00af92300522969557f7"/>
    <s v="Mn36Al12H2O"/>
    <s v="mp-973149"/>
    <x v="1247"/>
    <s v="*OH2"/>
    <s v="H2 O1"/>
    <n v="-2.1440000000000001"/>
    <n v="1"/>
    <n v="1"/>
    <n v="1"/>
    <n v="4.2000000000000003E-2"/>
    <x v="0"/>
  </r>
  <r>
    <n v="5348"/>
    <s v="random1649841"/>
    <s v="616a00af96055b128677cf3b"/>
    <s v="Zn27H2Au108O"/>
    <s v="mp-1215575"/>
    <x v="1875"/>
    <s v="*OH2"/>
    <s v="H2 O1"/>
    <n v="-4.5999999999999999E-2"/>
    <n v="1"/>
    <n v="0"/>
    <n v="2"/>
    <n v="9.6000000000000002E-2"/>
    <x v="0"/>
  </r>
  <r>
    <n v="5349"/>
    <s v="random572680"/>
    <s v="616a00b6923005229695589a"/>
    <s v="K36Hg12H2O"/>
    <s v="mp-983388"/>
    <x v="933"/>
    <s v="*OH2"/>
    <s v="H2 O1"/>
    <n v="-0.23599999999999999"/>
    <n v="1"/>
    <n v="1"/>
    <n v="1"/>
    <n v="4.2000000000000003E-2"/>
    <x v="0"/>
  </r>
  <r>
    <n v="5350"/>
    <s v="random1836542"/>
    <s v="616a00bb92300522969558c2"/>
    <s v="Ti24Al12Si36H2O"/>
    <s v="mp-1217089"/>
    <x v="1055"/>
    <s v="*OH2"/>
    <s v="H2 O1"/>
    <n v="-0.41799999999999998"/>
    <n v="1"/>
    <n v="1"/>
    <n v="0"/>
    <n v="1"/>
    <x v="0"/>
  </r>
  <r>
    <n v="5351"/>
    <s v="random2360820"/>
    <s v="616a00cc96055b128677cffb"/>
    <s v="Bi48H2O"/>
    <s v="mp-23157"/>
    <x v="228"/>
    <s v="*OH2"/>
    <s v="H2 O1"/>
    <n v="-2.1999999999999999E-2"/>
    <n v="1"/>
    <n v="2"/>
    <n v="-1"/>
    <n v="8.3000000000000004E-2"/>
    <x v="0"/>
  </r>
  <r>
    <n v="5352"/>
    <s v="random562704"/>
    <s v="616a00d09230052296955a03"/>
    <s v="Ni96Mo24H2O"/>
    <s v="mp-11507"/>
    <x v="2770"/>
    <s v="*OH2"/>
    <s v="H2 O1"/>
    <n v="-0.51"/>
    <n v="1"/>
    <n v="0"/>
    <n v="2"/>
    <n v="2.5000000000000001E-2"/>
    <x v="0"/>
  </r>
  <r>
    <n v="5353"/>
    <s v="random1856112"/>
    <s v="616a00e49230052296955ad1"/>
    <s v="Si32Ni32H2O"/>
    <s v="mp-999192"/>
    <x v="803"/>
    <s v="*OH2"/>
    <s v="H2 O1"/>
    <n v="-3.4000000000000002E-2"/>
    <n v="1"/>
    <n v="1"/>
    <n v="0"/>
    <n v="0.25"/>
    <x v="0"/>
  </r>
  <r>
    <n v="5354"/>
    <s v="random1987595"/>
    <s v="616a00e796055b128677d0ac"/>
    <s v="Ca36H2Pb12O"/>
    <s v="mp-30479"/>
    <x v="1483"/>
    <s v="*OH2"/>
    <s v="H2 O1"/>
    <n v="-0.64400000000000002"/>
    <n v="2"/>
    <n v="1"/>
    <n v="0"/>
    <n v="8.3000000000000004E-2"/>
    <x v="0"/>
  </r>
  <r>
    <n v="5355"/>
    <s v="random1464122"/>
    <s v="616a01029230052296955b7c"/>
    <s v="Sn96H2Ir24O"/>
    <s v="mp-1080586"/>
    <x v="1546"/>
    <s v="*OH2"/>
    <s v="H2 O1"/>
    <n v="-7.4999999999999997E-2"/>
    <n v="1"/>
    <n v="2"/>
    <n v="0"/>
    <n v="8.4000000000000005E-2"/>
    <x v="0"/>
  </r>
  <r>
    <n v="5356"/>
    <s v="random1504621"/>
    <s v="616a010f96055b128677d220"/>
    <s v="Ti48Fe24Tc24H2O"/>
    <s v="mp-1187434"/>
    <x v="3013"/>
    <s v="*OH2"/>
    <s v="H2 O1"/>
    <n v="-0.63200000000000001"/>
    <n v="2"/>
    <n v="1"/>
    <n v="0"/>
    <n v="4.2000000000000003E-2"/>
    <x v="0"/>
  </r>
  <r>
    <n v="5357"/>
    <s v="random2180663"/>
    <s v="616a012496055b128677d354"/>
    <s v="Mo18H2Pd54O"/>
    <s v="mp-1221429"/>
    <x v="1141"/>
    <s v="*OH2"/>
    <s v="H2 O1"/>
    <n v="-0.33100000000000002"/>
    <n v="2"/>
    <n v="1"/>
    <n v="-2"/>
    <n v="8.3000000000000004E-2"/>
    <x v="0"/>
  </r>
  <r>
    <n v="5358"/>
    <s v="random2012059"/>
    <s v="616a012a96055b128677d3d4"/>
    <s v="Ga30P30H2O"/>
    <s v="mp-2490"/>
    <x v="1381"/>
    <s v="*OH2"/>
    <s v="H2 O1"/>
    <n v="-0.379"/>
    <n v="2"/>
    <n v="2"/>
    <n v="1"/>
    <n v="7.4999999999999997E-2"/>
    <x v="0"/>
  </r>
  <r>
    <n v="5359"/>
    <s v="random588016"/>
    <s v="616a013696055b128677d448"/>
    <s v="Ti36Mn36As36H2O"/>
    <s v="mp-1205741"/>
    <x v="2461"/>
    <s v="*OH2"/>
    <s v="H2 O1"/>
    <n v="-0.58099999999999996"/>
    <n v="1"/>
    <n v="0"/>
    <n v="1"/>
    <n v="0.20899999999999999"/>
    <x v="0"/>
  </r>
  <r>
    <n v="5360"/>
    <s v="random1209849"/>
    <s v="616a01389230052296955d41"/>
    <s v="Cu108H2Pd72O"/>
    <s v="mp-1225751"/>
    <x v="3014"/>
    <s v="*OH2"/>
    <s v="H2 O1"/>
    <n v="-0.11799999999999999"/>
    <n v="2"/>
    <n v="0"/>
    <n v="1"/>
    <n v="7.0999999999999994E-2"/>
    <x v="0"/>
  </r>
  <r>
    <n v="5361"/>
    <s v="random2406076"/>
    <s v="616a02cc96055b128677d6e1"/>
    <s v="Ga32Ni32H2O"/>
    <s v="mp-1941"/>
    <x v="1341"/>
    <s v="*OH2"/>
    <s v="H2 O1"/>
    <n v="-5.6000000000000001E-2"/>
    <n v="2"/>
    <n v="1"/>
    <n v="1"/>
    <n v="0.125"/>
    <x v="0"/>
  </r>
  <r>
    <n v="5362"/>
    <s v="random2215205"/>
    <s v="616a02cd96055b128677d703"/>
    <s v="Rb16H2O"/>
    <s v="mp-975204"/>
    <x v="174"/>
    <s v="*OH2"/>
    <s v="H2 O1"/>
    <n v="-0.35199999999999998"/>
    <n v="0"/>
    <n v="1"/>
    <n v="1"/>
    <n v="0"/>
    <x v="0"/>
  </r>
  <r>
    <n v="5363"/>
    <s v="random517828"/>
    <s v="616a02ce96055b128677d715"/>
    <s v="Ag56Te28H2O"/>
    <s v="mp-685048"/>
    <x v="1683"/>
    <s v="*OH2"/>
    <s v="H2 O1"/>
    <n v="-1.1040000000000001"/>
    <n v="0"/>
    <n v="1"/>
    <n v="2"/>
    <n v="0.72899999999999998"/>
    <x v="0"/>
  </r>
  <r>
    <n v="5364"/>
    <s v="random1563993"/>
    <s v="616a02d496055b128677d7ba"/>
    <s v="Zr36Fe12H2O"/>
    <s v="mp-31205"/>
    <x v="1095"/>
    <s v="*OH2"/>
    <s v="H2 O1"/>
    <n v="-0.40300000000000002"/>
    <n v="1"/>
    <n v="1"/>
    <n v="1"/>
    <n v="0.106"/>
    <x v="0"/>
  </r>
  <r>
    <n v="5365"/>
    <s v="random1271111"/>
    <s v="616a02e59230052296955f2e"/>
    <s v="Ta72Ge24H2O"/>
    <s v="mp-639805"/>
    <x v="339"/>
    <s v="*OH2"/>
    <s v="H2 O1"/>
    <n v="-0.48499999999999999"/>
    <n v="2"/>
    <n v="0"/>
    <n v="1"/>
    <n v="5.0999999999999997E-2"/>
    <x v="0"/>
  </r>
  <r>
    <n v="5366"/>
    <s v="random848992"/>
    <s v="616a02ea9230052296955f63"/>
    <s v="Bi24Sb24Te48H2O"/>
    <s v="mp-1227463"/>
    <x v="3015"/>
    <s v="*OH2"/>
    <s v="H2 O1"/>
    <n v="-0.13300000000000001"/>
    <n v="2"/>
    <n v="-1"/>
    <n v="2"/>
    <n v="4.3999999999999997E-2"/>
    <x v="0"/>
  </r>
  <r>
    <n v="5367"/>
    <s v="random2302553"/>
    <s v="616a02ee9230052296955faf"/>
    <s v="Y24In12Cu24H2O"/>
    <s v="mp-1079508"/>
    <x v="1646"/>
    <s v="*OH2"/>
    <s v="H2 O1"/>
    <n v="-0.72499999999999998"/>
    <n v="2"/>
    <n v="0"/>
    <n v="1"/>
    <n v="2.5999999999999999E-2"/>
    <x v="0"/>
  </r>
  <r>
    <n v="5368"/>
    <s v="random2286661"/>
    <s v="616a02f79230052296956033"/>
    <s v="Cr48As36H2O"/>
    <s v="mp-28704"/>
    <x v="3016"/>
    <s v="*OH2"/>
    <s v="H2 O1"/>
    <n v="4.5999999999999999E-2"/>
    <n v="0"/>
    <n v="2"/>
    <n v="1"/>
    <n v="3.6999999999999998E-2"/>
    <x v="0"/>
  </r>
  <r>
    <n v="5369"/>
    <s v="random587180"/>
    <s v="616a030692300522969560b1"/>
    <s v="V18H2Pt54O"/>
    <s v="mp-372"/>
    <x v="2521"/>
    <s v="*OH2"/>
    <s v="H2 O1"/>
    <n v="-3.3000000000000002E-2"/>
    <n v="1"/>
    <n v="0"/>
    <n v="0"/>
    <n v="0.25"/>
    <x v="0"/>
  </r>
  <r>
    <n v="5370"/>
    <s v="random517982"/>
    <s v="616a03099230052296956105"/>
    <s v="Si40H2Ru40O"/>
    <s v="mp-381"/>
    <x v="2176"/>
    <s v="*OH2"/>
    <s v="H2 O1"/>
    <n v="0.06"/>
    <n v="2"/>
    <n v="2"/>
    <n v="1"/>
    <n v="0.05"/>
    <x v="0"/>
  </r>
  <r>
    <n v="5371"/>
    <s v="random853438"/>
    <s v="616a031096055b128677da2d"/>
    <s v="Mn36Te36H2O"/>
    <s v="mp-672389"/>
    <x v="2428"/>
    <s v="*OH2"/>
    <s v="H2 O1"/>
    <n v="-0.04"/>
    <n v="2"/>
    <n v="0"/>
    <n v="1"/>
    <n v="0"/>
    <x v="0"/>
  </r>
  <r>
    <n v="5372"/>
    <s v="random771786"/>
    <s v="616a031196055b128677da3f"/>
    <s v="Mo48H2Se72S24O"/>
    <s v="mp-1027483"/>
    <x v="3017"/>
    <s v="*OH2"/>
    <s v="H2 O1"/>
    <n v="-0.39300000000000002"/>
    <n v="2"/>
    <n v="-1"/>
    <n v="2"/>
    <n v="8.0000000000000002E-3"/>
    <x v="0"/>
  </r>
  <r>
    <n v="5373"/>
    <s v="random1013100"/>
    <s v="616a032496055b128677db3d"/>
    <s v="Y48Si32H2Rh32O"/>
    <s v="mp-504772"/>
    <x v="1437"/>
    <s v="*OH2"/>
    <s v="H2 O1"/>
    <n v="-0.126"/>
    <n v="0"/>
    <n v="1"/>
    <n v="1"/>
    <n v="4.4999999999999998E-2"/>
    <x v="0"/>
  </r>
  <r>
    <n v="5374"/>
    <s v="random1852086"/>
    <s v="616a032996055b128677db89"/>
    <s v="Hf48Bi48H2O"/>
    <s v="mp-1212407"/>
    <x v="733"/>
    <s v="*OH2"/>
    <s v="H2 O1"/>
    <n v="-3.3439999999999999"/>
    <n v="2"/>
    <n v="2"/>
    <n v="1"/>
    <n v="0.154"/>
    <x v="0"/>
  </r>
  <r>
    <n v="5375"/>
    <s v="random1482327"/>
    <s v="616a03299230052296956267"/>
    <s v="Y20Sn20H2Rh40O"/>
    <s v="mp-865518"/>
    <x v="812"/>
    <s v="*OH2"/>
    <s v="H2 O1"/>
    <n v="-0.153"/>
    <n v="2"/>
    <n v="2"/>
    <n v="1"/>
    <n v="2.5000000000000001E-2"/>
    <x v="0"/>
  </r>
  <r>
    <n v="5376"/>
    <s v="random1909697"/>
    <s v="616a033c92300522969562e8"/>
    <s v="Sr16Zn32As32H2O"/>
    <s v="mp-7770"/>
    <x v="3018"/>
    <s v="*OH2"/>
    <s v="H2 O1"/>
    <n v="-0.61"/>
    <n v="1"/>
    <n v="1"/>
    <n v="0"/>
    <n v="0.25"/>
    <x v="0"/>
  </r>
  <r>
    <n v="5377"/>
    <s v="random895210"/>
    <s v="616a03419230052296956356"/>
    <s v="Nb36Te36As12H2O"/>
    <s v="mp-28968"/>
    <x v="1224"/>
    <s v="*OH2"/>
    <s v="H2 O1"/>
    <n v="-3.79"/>
    <n v="1"/>
    <n v="1"/>
    <n v="0"/>
    <n v="2.9000000000000001E-2"/>
    <x v="0"/>
  </r>
  <r>
    <n v="5378"/>
    <s v="random570213"/>
    <s v="616a034592300522969563a7"/>
    <s v="Mo36H2Pd72Rh36O"/>
    <s v="mp-1221431"/>
    <x v="3019"/>
    <s v="*OH2"/>
    <s v="H2 O1"/>
    <n v="-0.872"/>
    <n v="2"/>
    <n v="-1"/>
    <n v="2"/>
    <n v="0.123"/>
    <x v="0"/>
  </r>
  <r>
    <n v="5379"/>
    <s v="random611553"/>
    <s v="616a034c9230052296956431"/>
    <s v="Y24In12H2Pd24O"/>
    <s v="mp-1079112"/>
    <x v="3020"/>
    <s v="*OH2"/>
    <s v="H2 O1"/>
    <n v="-0.52700000000000002"/>
    <n v="2"/>
    <n v="0"/>
    <n v="1"/>
    <n v="2.5999999999999999E-2"/>
    <x v="0"/>
  </r>
  <r>
    <n v="5380"/>
    <s v="random1306504"/>
    <s v="616a03789230052296956563"/>
    <s v="Ta36Al12Fe96H2O"/>
    <s v="mp-1218090"/>
    <x v="3021"/>
    <s v="*OH2"/>
    <s v="H2 O1"/>
    <n v="-0.55500000000000005"/>
    <n v="2"/>
    <n v="1"/>
    <n v="0"/>
    <n v="0.3"/>
    <x v="0"/>
  </r>
  <r>
    <n v="5381"/>
    <s v="random1553570"/>
    <s v="616a04f19230052296956796"/>
    <s v="Hf32Zn16Tc16H2O"/>
    <s v="mp-1184568"/>
    <x v="3022"/>
    <s v="*OH2"/>
    <s v="H2 O1"/>
    <n v="-0.02"/>
    <n v="1"/>
    <n v="1"/>
    <n v="0"/>
    <n v="0.125"/>
    <x v="0"/>
  </r>
  <r>
    <n v="5382"/>
    <s v="random946723"/>
    <s v="616a050c96055b128677df4f"/>
    <s v="In6Hg9Te18H2O"/>
    <s v="mp-1223986"/>
    <x v="3023"/>
    <s v="*OH2"/>
    <s v="H2 O1"/>
    <n v="-8.3000000000000004E-2"/>
    <n v="1"/>
    <n v="1"/>
    <n v="2"/>
    <n v="9.0999999999999998E-2"/>
    <x v="0"/>
  </r>
  <r>
    <n v="5383"/>
    <s v="random2108619"/>
    <s v="616a051c9230052296956a90"/>
    <s v="Si48Ni16P64H2O"/>
    <s v="mp-8311"/>
    <x v="2204"/>
    <s v="*OH2"/>
    <s v="H2 O1"/>
    <n v="-1.276"/>
    <n v="1"/>
    <n v="1"/>
    <n v="1"/>
    <n v="0.22"/>
    <x v="0"/>
  </r>
  <r>
    <n v="5384"/>
    <s v="random1341651"/>
    <s v="616a051d9230052296956a9e"/>
    <s v="Na20Ga4Ge8H2O"/>
    <s v="mp-1189202"/>
    <x v="3024"/>
    <s v="*OH2"/>
    <s v="H2 O1"/>
    <n v="-0.34799999999999998"/>
    <n v="1"/>
    <n v="0"/>
    <n v="0"/>
    <n v="0.5"/>
    <x v="0"/>
  </r>
  <r>
    <n v="5385"/>
    <s v="random1788943"/>
    <s v="616a051f9230052296956adb"/>
    <s v="Cu108H2O"/>
    <s v="mp-1120774"/>
    <x v="2182"/>
    <s v="*OH2"/>
    <s v="H2 O1"/>
    <n v="-0.2"/>
    <n v="2"/>
    <n v="1"/>
    <n v="0"/>
    <n v="5.6000000000000001E-2"/>
    <x v="0"/>
  </r>
  <r>
    <n v="5386"/>
    <s v="random1307177"/>
    <s v="616a052b9230052296956b5f"/>
    <s v="Nb12In12H2S24O"/>
    <s v="mp-1018022"/>
    <x v="3025"/>
    <s v="*OH2"/>
    <s v="H2 O1"/>
    <n v="-0.85099999999999998"/>
    <n v="1"/>
    <n v="1"/>
    <n v="0"/>
    <n v="0.25"/>
    <x v="0"/>
  </r>
  <r>
    <n v="5387"/>
    <s v="random2464885"/>
    <s v="616a052f9230052296956b91"/>
    <s v="V24Ga20H2O"/>
    <s v="mp-571557"/>
    <x v="1866"/>
    <s v="*OH2"/>
    <s v="H2 O1"/>
    <n v="-0.56399999999999995"/>
    <n v="1"/>
    <n v="0"/>
    <n v="1"/>
    <n v="0.19"/>
    <x v="0"/>
  </r>
  <r>
    <n v="5388"/>
    <s v="random1049366"/>
    <s v="616a05399230052296956c3c"/>
    <s v="H2Pt54Rh18O"/>
    <s v="mp-974395"/>
    <x v="3026"/>
    <s v="*OH2"/>
    <s v="H2 O1"/>
    <n v="-1.6E-2"/>
    <n v="1"/>
    <n v="0"/>
    <n v="0"/>
    <n v="0.25"/>
    <x v="0"/>
  </r>
  <r>
    <n v="5389"/>
    <s v="random1695622"/>
    <s v="616a054f96055b128677e0e9"/>
    <s v="Zr8Zn12Ga12H2O"/>
    <s v="mp-1215412"/>
    <x v="3027"/>
    <s v="*OH2"/>
    <s v="H2 O1"/>
    <n v="-2.1579999999999999"/>
    <n v="1"/>
    <n v="0"/>
    <n v="1"/>
    <n v="0.122"/>
    <x v="0"/>
  </r>
  <r>
    <n v="5390"/>
    <s v="random2252037"/>
    <s v="616a055796055b128677e1a4"/>
    <s v="Ta18H2S36O"/>
    <s v="mp-1411"/>
    <x v="192"/>
    <s v="*OH2"/>
    <s v="H2 O1"/>
    <n v="1.177"/>
    <n v="1"/>
    <n v="1"/>
    <n v="0"/>
    <n v="0.159"/>
    <x v="0"/>
  </r>
  <r>
    <n v="5391"/>
    <s v="random1407613"/>
    <s v="616a055c9230052296956d3b"/>
    <s v="Ca16Sn48H2O"/>
    <s v="mp-11290"/>
    <x v="343"/>
    <s v="*OH2"/>
    <s v="H2 O1"/>
    <n v="3.0000000000000001E-3"/>
    <n v="1"/>
    <n v="1"/>
    <n v="0"/>
    <n v="0.125"/>
    <x v="0"/>
  </r>
  <r>
    <n v="5392"/>
    <s v="random1237082"/>
    <s v="616a05619230052296956d89"/>
    <s v="Ag9Mo54H2Se72O"/>
    <s v="mp-1103642"/>
    <x v="3028"/>
    <s v="*OH2"/>
    <s v="H2 O1"/>
    <n v="-1.827"/>
    <n v="2"/>
    <n v="1"/>
    <n v="-1"/>
    <n v="1.6E-2"/>
    <x v="0"/>
  </r>
  <r>
    <n v="5393"/>
    <s v="random1839819"/>
    <s v="616a056696055b128677e1ec"/>
    <s v="H2Pb64O"/>
    <s v="mp-1186444"/>
    <x v="265"/>
    <s v="*OH2"/>
    <s v="H2 O1"/>
    <n v="-4.7E-2"/>
    <n v="2"/>
    <n v="2"/>
    <n v="1"/>
    <n v="3.1E-2"/>
    <x v="0"/>
  </r>
  <r>
    <n v="5394"/>
    <s v="random536868"/>
    <s v="616a057196055b128677e2af"/>
    <s v="Ca48H98O"/>
    <s v="mp-23713"/>
    <x v="1212"/>
    <s v="*OH2"/>
    <s v="H2 O1"/>
    <n v="-0.51600000000000001"/>
    <n v="1"/>
    <n v="0"/>
    <n v="1"/>
    <n v="0.5"/>
    <x v="0"/>
  </r>
  <r>
    <n v="5395"/>
    <s v="random2216010"/>
    <s v="616a05839230052296956e52"/>
    <s v="H2Pt36S36O"/>
    <s v="mp-288"/>
    <x v="28"/>
    <s v="*OH2"/>
    <s v="H2 O1"/>
    <n v="-0.45100000000000001"/>
    <n v="0"/>
    <n v="0"/>
    <n v="1"/>
    <n v="0.125"/>
    <x v="0"/>
  </r>
  <r>
    <n v="5396"/>
    <s v="random1372086"/>
    <s v="616a059c96055b128677e51c"/>
    <s v="Na24Ge8H2Se28O"/>
    <s v="mp-18100"/>
    <x v="3029"/>
    <s v="*OH2"/>
    <s v="H2 O1"/>
    <n v="-0.29799999999999999"/>
    <n v="1"/>
    <n v="0"/>
    <n v="-1"/>
    <n v="0.17899999999999999"/>
    <x v="0"/>
  </r>
  <r>
    <n v="5397"/>
    <s v="random615691"/>
    <s v="616a059c96055b128677e523"/>
    <s v="Zr48Sn24H2O"/>
    <s v="mp-1094272"/>
    <x v="625"/>
    <s v="*OH2"/>
    <s v="H2 O1"/>
    <n v="-0.45100000000000001"/>
    <n v="1"/>
    <n v="2"/>
    <n v="1"/>
    <n v="2.4E-2"/>
    <x v="0"/>
  </r>
  <r>
    <n v="5398"/>
    <s v="random1351795"/>
    <s v="616a059c96055b128677e52c"/>
    <s v="Si24H2Ir12O"/>
    <s v="mp-1206741"/>
    <x v="347"/>
    <s v="*OH2"/>
    <s v="H2 O1"/>
    <n v="-1.629"/>
    <n v="1"/>
    <n v="1"/>
    <n v="1"/>
    <n v="4.2000000000000003E-2"/>
    <x v="0"/>
  </r>
  <r>
    <n v="5399"/>
    <s v="random2030725"/>
    <s v="616a059d96055b128677e540"/>
    <s v="Na32In32H2O"/>
    <s v="mp-20628"/>
    <x v="1106"/>
    <s v="*OH2"/>
    <s v="H2 O1"/>
    <n v="-0.32400000000000001"/>
    <n v="1"/>
    <n v="1"/>
    <n v="0"/>
    <n v="0.125"/>
    <x v="0"/>
  </r>
  <r>
    <n v="5400"/>
    <s v="random839012"/>
    <s v="616a059f9230052296956f03"/>
    <s v="Ca16Hg8Ge8H2O"/>
    <s v="mp-1183454"/>
    <x v="3030"/>
    <s v="*OH2"/>
    <s v="H2 O1"/>
    <n v="-0.314"/>
    <n v="1"/>
    <n v="0"/>
    <n v="0"/>
    <n v="0.125"/>
    <x v="0"/>
  </r>
  <r>
    <n v="5401"/>
    <s v="random849991"/>
    <s v="616a05a69230052296956f5d"/>
    <s v="Ca40Si20H2O"/>
    <s v="mp-1009733"/>
    <x v="2633"/>
    <s v="*OH2"/>
    <s v="H2 O1"/>
    <n v="-0.499"/>
    <n v="2"/>
    <n v="2"/>
    <n v="1"/>
    <n v="2.5000000000000001E-2"/>
    <x v="0"/>
  </r>
  <r>
    <n v="5402"/>
    <s v="random2335103"/>
    <s v="616a05b496055b128677e684"/>
    <s v="Mn16V32Fe16H2O"/>
    <s v="mp-1186011"/>
    <x v="3031"/>
    <s v="*OH2"/>
    <s v="H2 O1"/>
    <n v="-0.88300000000000001"/>
    <n v="2"/>
    <n v="1"/>
    <n v="1"/>
    <n v="6.2E-2"/>
    <x v="0"/>
  </r>
  <r>
    <n v="5403"/>
    <s v="random1920732"/>
    <s v="616a05c1923005229695700b"/>
    <s v="Cs32Te16H2O"/>
    <s v="mp-573763"/>
    <x v="3032"/>
    <s v="*OH2"/>
    <s v="H2 O1"/>
    <n v="-0.98"/>
    <n v="0"/>
    <n v="1"/>
    <n v="1"/>
    <n v="7.1999999999999995E-2"/>
    <x v="0"/>
  </r>
  <r>
    <n v="5404"/>
    <s v="random712734"/>
    <s v="616a05d196055b128677e85f"/>
    <s v="Fe12Co12H2S48O"/>
    <s v="mp-1225004"/>
    <x v="3033"/>
    <s v="*OH2"/>
    <s v="H2 O1"/>
    <n v="-0.59499999999999997"/>
    <n v="2"/>
    <n v="1"/>
    <n v="0"/>
    <n v="5.7000000000000002E-2"/>
    <x v="0"/>
  </r>
  <r>
    <n v="5405"/>
    <s v="random524515"/>
    <s v="616a05d196055b128677e874"/>
    <s v="Nb9H2S18O"/>
    <s v="mp-1874"/>
    <x v="95"/>
    <s v="*OH2"/>
    <s v="H2 O1"/>
    <n v="2.5000000000000001E-2"/>
    <n v="2"/>
    <n v="1"/>
    <n v="0"/>
    <n v="5.6000000000000001E-2"/>
    <x v="0"/>
  </r>
  <r>
    <n v="5406"/>
    <s v="random946195"/>
    <s v="616a05d496055b128677e8b9"/>
    <s v="Sc27H2S27O"/>
    <s v="mp-1476"/>
    <x v="1640"/>
    <s v="*OH2"/>
    <s v="H2 O1"/>
    <n v="-3.484"/>
    <n v="1"/>
    <n v="1"/>
    <n v="1"/>
    <n v="8.3000000000000004E-2"/>
    <x v="0"/>
  </r>
  <r>
    <n v="5407"/>
    <s v="random89021"/>
    <s v="616a05d996055b128677e91e"/>
    <s v="Y12Ga12Ag12H2O"/>
    <s v="mp-1215988"/>
    <x v="3009"/>
    <s v="*OH2"/>
    <s v="H2 O1"/>
    <n v="-0.28000000000000003"/>
    <n v="2"/>
    <n v="0"/>
    <n v="1"/>
    <n v="0.13300000000000001"/>
    <x v="0"/>
  </r>
  <r>
    <n v="5408"/>
    <s v="random2443132"/>
    <s v="616a05dd96055b128677e98e"/>
    <s v="Ti24V12H2Se48O"/>
    <s v="mp-1025203"/>
    <x v="3034"/>
    <s v="*OH2"/>
    <s v="H2 O1"/>
    <n v="-2.4460000000000002"/>
    <n v="1"/>
    <n v="0"/>
    <n v="0"/>
    <n v="0.193"/>
    <x v="0"/>
  </r>
  <r>
    <n v="5409"/>
    <s v="random2266487"/>
    <s v="616a05df96055b128677e9bd"/>
    <s v="Fe48Si24H2O"/>
    <s v="mp-1225186"/>
    <x v="574"/>
    <s v="*OH2"/>
    <s v="H2 O1"/>
    <n v="-0.36799999999999999"/>
    <n v="1"/>
    <n v="0"/>
    <n v="2"/>
    <n v="8.2000000000000003E-2"/>
    <x v="0"/>
  </r>
  <r>
    <n v="5410"/>
    <s v="random1050654"/>
    <s v="616a05e4923005229695706b"/>
    <s v="Sc32Cd16Ga16H2O"/>
    <s v="mp-1186933"/>
    <x v="2778"/>
    <s v="*OH2"/>
    <s v="H2 O1"/>
    <n v="-7.0000000000000007E-2"/>
    <n v="1"/>
    <n v="0"/>
    <n v="0"/>
    <n v="0.125"/>
    <x v="0"/>
  </r>
  <r>
    <n v="5411"/>
    <s v="random1980705"/>
    <s v="616a05f096055b128677ea6c"/>
    <s v="Ca24Cd48H2O"/>
    <s v="mp-1078"/>
    <x v="122"/>
    <s v="*OH2"/>
    <s v="H2 O1"/>
    <n v="-0.61699999999999999"/>
    <n v="2"/>
    <n v="1"/>
    <n v="2"/>
    <n v="8.5000000000000006E-2"/>
    <x v="0"/>
  </r>
  <r>
    <n v="5412"/>
    <s v="random879392"/>
    <s v="616a05f896055b128677eb2a"/>
    <s v="Ni72H2O"/>
    <s v="mp-23"/>
    <x v="240"/>
    <s v="*OH2"/>
    <s v="H2 O1"/>
    <n v="-0.42899999999999999"/>
    <n v="2"/>
    <n v="1"/>
    <n v="0"/>
    <n v="8.3000000000000004E-2"/>
    <x v="0"/>
  </r>
  <r>
    <n v="5413"/>
    <s v="random2207038"/>
    <s v="616a060096055b128677ec25"/>
    <s v="Sr12P56H2O"/>
    <s v="mp-1853"/>
    <x v="3035"/>
    <s v="*OH2"/>
    <s v="H2 O1"/>
    <n v="-0.22900000000000001"/>
    <n v="1"/>
    <n v="0"/>
    <n v="0"/>
    <n v="5.6000000000000001E-2"/>
    <x v="0"/>
  </r>
  <r>
    <n v="5414"/>
    <s v="random1473557"/>
    <s v="616a073796055b128677ecc9"/>
    <s v="Al136Mo32H2O"/>
    <s v="mp-570651"/>
    <x v="711"/>
    <s v="*OH2"/>
    <s v="H2 O1"/>
    <n v="-5.6000000000000001E-2"/>
    <n v="1"/>
    <n v="1"/>
    <n v="-1"/>
    <n v="0.28799999999999998"/>
    <x v="0"/>
  </r>
  <r>
    <n v="5415"/>
    <s v="random1696106"/>
    <s v="616a073996055b128677ecf8"/>
    <s v="Ti48Ga16H2O"/>
    <s v="mp-30672"/>
    <x v="2043"/>
    <s v="*OH2"/>
    <s v="H2 O1"/>
    <n v="-1.2090000000000001"/>
    <n v="1"/>
    <n v="0"/>
    <n v="0"/>
    <n v="0.252"/>
    <x v="0"/>
  </r>
  <r>
    <n v="5416"/>
    <s v="random1785138"/>
    <s v="616a074296055b128677ed88"/>
    <s v="Y54H2O"/>
    <s v="mp-1187739"/>
    <x v="1149"/>
    <s v="*OH2"/>
    <s v="H2 O1"/>
    <n v="-0.75800000000000001"/>
    <n v="2"/>
    <n v="1"/>
    <n v="2"/>
    <n v="5.6000000000000001E-2"/>
    <x v="0"/>
  </r>
  <r>
    <n v="5417"/>
    <s v="random965995"/>
    <s v="616a0758923005229695722f"/>
    <s v="Hf96As32H2O"/>
    <s v="mp-582067"/>
    <x v="957"/>
    <s v="*OH2"/>
    <s v="H2 O1"/>
    <n v="-0.63900000000000001"/>
    <n v="1"/>
    <n v="0"/>
    <n v="0"/>
    <n v="0"/>
    <x v="0"/>
  </r>
  <r>
    <n v="5418"/>
    <s v="random1852535"/>
    <s v="616a075996055b128677edc4"/>
    <s v="Ta36H2N36O"/>
    <s v="mp-1459"/>
    <x v="872"/>
    <s v="*OH2"/>
    <s v="H2 O1"/>
    <n v="-0.42"/>
    <n v="2"/>
    <n v="0"/>
    <n v="1"/>
    <n v="2.8000000000000001E-2"/>
    <x v="0"/>
  </r>
  <r>
    <n v="5419"/>
    <s v="random1518547"/>
    <s v="616a075d96055b128677ee04"/>
    <s v="Ge16H2Pt48O"/>
    <s v="mp-16315"/>
    <x v="2063"/>
    <s v="*OH2"/>
    <s v="H2 O1"/>
    <n v="-9.5000000000000001E-2"/>
    <n v="0"/>
    <n v="0"/>
    <n v="1"/>
    <n v="0.125"/>
    <x v="0"/>
  </r>
  <r>
    <n v="5420"/>
    <s v="random745141"/>
    <s v="616a075d9230052296957269"/>
    <s v="Cd72Ag72H2O"/>
    <s v="mp-1226726"/>
    <x v="1277"/>
    <s v="*OH2"/>
    <s v="H2 O1"/>
    <n v="-6.9000000000000006E-2"/>
    <n v="2"/>
    <n v="2"/>
    <n v="1"/>
    <n v="2.1000000000000001E-2"/>
    <x v="0"/>
  </r>
  <r>
    <n v="5421"/>
    <s v="random1024146"/>
    <s v="616a077d9230052296957356"/>
    <s v="K16Ag32H2O"/>
    <s v="mp-12735"/>
    <x v="2550"/>
    <s v="*OH2"/>
    <s v="H2 O1"/>
    <n v="-0.45900000000000002"/>
    <n v="1"/>
    <n v="0"/>
    <n v="1"/>
    <n v="0.20399999999999999"/>
    <x v="0"/>
  </r>
  <r>
    <n v="5422"/>
    <s v="random1037774"/>
    <s v="616a077d96055b128677ef49"/>
    <s v="Ca18Al12P24H2O"/>
    <s v="mp-1205337"/>
    <x v="2665"/>
    <s v="*OH2"/>
    <s v="H2 O1"/>
    <n v="-0.61899999999999999"/>
    <n v="0"/>
    <n v="2"/>
    <n v="1"/>
    <n v="6.9000000000000006E-2"/>
    <x v="0"/>
  </r>
  <r>
    <n v="5423"/>
    <s v="random607368"/>
    <s v="616a07bb96055b128677f2d2"/>
    <s v="Bi40H2Rh60S40O"/>
    <s v="mp-977592"/>
    <x v="3036"/>
    <s v="*OH2"/>
    <s v="H2 O1"/>
    <n v="-0.21299999999999999"/>
    <n v="2"/>
    <n v="2"/>
    <n v="1"/>
    <n v="7.0999999999999994E-2"/>
    <x v="0"/>
  </r>
  <r>
    <n v="5424"/>
    <s v="random1224924"/>
    <s v="616a07be96055b128677f31c"/>
    <s v="Cu48Si16H2O"/>
    <s v="mp-972828"/>
    <x v="2234"/>
    <s v="*OH2"/>
    <s v="H2 O1"/>
    <n v="-1.7999999999999999E-2"/>
    <n v="1"/>
    <n v="1"/>
    <n v="2"/>
    <n v="0.125"/>
    <x v="0"/>
  </r>
  <r>
    <n v="5425"/>
    <s v="random570548"/>
    <s v="616a07d496055b128677f3e9"/>
    <s v="Zr36As36H2O"/>
    <s v="mp-1682"/>
    <x v="756"/>
    <s v="*OH2"/>
    <s v="H2 O1"/>
    <n v="-1.744"/>
    <n v="1"/>
    <n v="0"/>
    <n v="0"/>
    <n v="0.5"/>
    <x v="0"/>
  </r>
  <r>
    <n v="5426"/>
    <s v="random1348173"/>
    <s v="616a07e49230052296957713"/>
    <s v="Tc48H2Ir16O"/>
    <s v="mp-862770"/>
    <x v="3037"/>
    <s v="*OH2"/>
    <s v="H2 O1"/>
    <n v="-0.48799999999999999"/>
    <n v="1"/>
    <n v="1"/>
    <n v="0"/>
    <n v="0.129"/>
    <x v="0"/>
  </r>
  <r>
    <n v="5427"/>
    <s v="random1856553"/>
    <s v="616a07e896055b128677f44f"/>
    <s v="K12Sn24H2Se48O"/>
    <s v="mp-28769"/>
    <x v="3038"/>
    <s v="*OH2"/>
    <s v="H2 O1"/>
    <n v="-0.45100000000000001"/>
    <n v="1"/>
    <n v="0"/>
    <n v="-2"/>
    <n v="8.2000000000000003E-2"/>
    <x v="0"/>
  </r>
  <r>
    <n v="5428"/>
    <s v="random1398121"/>
    <s v="616a07ee96055b128677f48b"/>
    <s v="Ca40Si24H2O"/>
    <s v="mp-793"/>
    <x v="290"/>
    <s v="*OH2"/>
    <s v="H2 O1"/>
    <n v="-0.63"/>
    <n v="1"/>
    <n v="0"/>
    <n v="1"/>
    <n v="0.02"/>
    <x v="0"/>
  </r>
  <r>
    <n v="5429"/>
    <s v="random647330"/>
    <s v="616a07f692300522969577d8"/>
    <s v="Hf18Nb18H2N36O"/>
    <s v="mp-1224419"/>
    <x v="3039"/>
    <s v="*OH2"/>
    <s v="H2 O1"/>
    <n v="-0.77700000000000002"/>
    <n v="2"/>
    <n v="1"/>
    <n v="1"/>
    <n v="4.2000000000000003E-2"/>
    <x v="0"/>
  </r>
  <r>
    <n v="5430"/>
    <s v="random1553459"/>
    <s v="616a07f692300522969577d9"/>
    <s v="K8Na8H2Cl16O"/>
    <s v="mp-1223313"/>
    <x v="3040"/>
    <s v="*OH2"/>
    <s v="H2 O1"/>
    <n v="-0.308"/>
    <n v="2"/>
    <n v="0"/>
    <n v="-1"/>
    <n v="0.19"/>
    <x v="0"/>
  </r>
  <r>
    <n v="5431"/>
    <s v="random506067"/>
    <s v="616a07f996055b128677f523"/>
    <s v="Ca32In32H2Au32O"/>
    <s v="mp-20378"/>
    <x v="3041"/>
    <s v="*OH2"/>
    <s v="H2 O1"/>
    <n v="-0.152"/>
    <n v="0"/>
    <n v="2"/>
    <n v="1"/>
    <n v="0.105"/>
    <x v="0"/>
  </r>
  <r>
    <n v="5432"/>
    <s v="random1640350"/>
    <s v="616a07fb9230052296957827"/>
    <s v="Sr24Bi8H2N8O"/>
    <s v="mp-570008"/>
    <x v="2268"/>
    <s v="*OH2"/>
    <s v="H2 O1"/>
    <n v="-4.7309999999999999"/>
    <n v="2"/>
    <n v="1"/>
    <n v="1"/>
    <n v="6.2E-2"/>
    <x v="0"/>
  </r>
  <r>
    <n v="5433"/>
    <s v="random817530"/>
    <s v="616a082a9230052296957974"/>
    <s v="Ti80P48H2O"/>
    <s v="mp-680570"/>
    <x v="324"/>
    <s v="*OH2"/>
    <s v="H2 O1"/>
    <n v="-7.4999999999999997E-2"/>
    <n v="1"/>
    <n v="0"/>
    <n v="1"/>
    <n v="0.187"/>
    <x v="0"/>
  </r>
  <r>
    <n v="5434"/>
    <s v="random1530235"/>
    <s v="616a082d96055b128677f7e2"/>
    <s v="Hf32Mo64H2O"/>
    <s v="mp-1191083"/>
    <x v="1214"/>
    <s v="*OH2"/>
    <s v="H2 O1"/>
    <n v="-3.1459999999999999"/>
    <n v="1"/>
    <n v="0"/>
    <n v="2"/>
    <n v="0.378"/>
    <x v="0"/>
  </r>
  <r>
    <n v="5435"/>
    <s v="random968155"/>
    <s v="616a08419230052296957a1a"/>
    <s v="Zr32Co16H2O"/>
    <s v="mp-628"/>
    <x v="3042"/>
    <s v="*OH2"/>
    <s v="H2 O1"/>
    <n v="-0.66900000000000004"/>
    <n v="1"/>
    <n v="1"/>
    <n v="0"/>
    <n v="0.16400000000000001"/>
    <x v="0"/>
  </r>
  <r>
    <n v="5436"/>
    <s v="random697587"/>
    <s v="616a08469230052296957a88"/>
    <s v="V16Zn16Co32H2O"/>
    <s v="mp-1187698"/>
    <x v="2338"/>
    <s v="*OH2"/>
    <s v="H2 O1"/>
    <n v="-3.7999999999999999E-2"/>
    <n v="1"/>
    <n v="1"/>
    <n v="0"/>
    <n v="0.125"/>
    <x v="0"/>
  </r>
  <r>
    <n v="5437"/>
    <s v="random1755410"/>
    <s v="616a08469230052296957a91"/>
    <s v="Al20Si20Ni40H2O"/>
    <s v="mp-1228043"/>
    <x v="3043"/>
    <s v="*OH2"/>
    <s v="H2 O1"/>
    <n v="-0.39300000000000002"/>
    <n v="2"/>
    <n v="2"/>
    <n v="1"/>
    <n v="0.06"/>
    <x v="0"/>
  </r>
  <r>
    <n v="5438"/>
    <s v="random572130"/>
    <s v="616a08479230052296957ab7"/>
    <s v="Tl16H2O"/>
    <s v="mp-39"/>
    <x v="9"/>
    <s v="*OH2"/>
    <s v="H2 O1"/>
    <n v="2.3980000000000001"/>
    <n v="1"/>
    <n v="0"/>
    <n v="0"/>
    <n v="0.25"/>
    <x v="0"/>
  </r>
  <r>
    <n v="5439"/>
    <s v="random1595932"/>
    <s v="616a098c9230052296957c69"/>
    <s v="Mo9H2S18O"/>
    <s v="mp-1023924"/>
    <x v="485"/>
    <s v="*OH2"/>
    <s v="H2 O1"/>
    <n v="2E-3"/>
    <n v="2"/>
    <n v="1"/>
    <n v="2"/>
    <n v="2.5999999999999999E-2"/>
    <x v="0"/>
  </r>
  <r>
    <n v="5440"/>
    <s v="random1257247"/>
    <s v="616a09949230052296957d1f"/>
    <s v="Na24Al8As16H2O"/>
    <s v="mp-8543"/>
    <x v="3044"/>
    <s v="*OH2"/>
    <s v="H2 O1"/>
    <n v="0.14399999999999999"/>
    <n v="1"/>
    <n v="1"/>
    <n v="2"/>
    <n v="8.2000000000000003E-2"/>
    <x v="0"/>
  </r>
  <r>
    <n v="5441"/>
    <s v="random459539"/>
    <s v="616a09969230052296957d4c"/>
    <s v="Sc18Sn18H2Pd18O"/>
    <s v="mp-17092"/>
    <x v="3045"/>
    <s v="*OH2"/>
    <s v="H2 O1"/>
    <n v="-0.69899999999999995"/>
    <n v="2"/>
    <n v="1"/>
    <n v="1"/>
    <n v="0.23100000000000001"/>
    <x v="0"/>
  </r>
  <r>
    <n v="5442"/>
    <s v="random942679"/>
    <s v="616a09a696055b128677f9c5"/>
    <s v="Mo54H2Pd18O"/>
    <s v="mp-1186014"/>
    <x v="1359"/>
    <s v="*OH2"/>
    <s v="H2 O1"/>
    <n v="-0.77600000000000002"/>
    <n v="2"/>
    <n v="1"/>
    <n v="0"/>
    <n v="8.3000000000000004E-2"/>
    <x v="0"/>
  </r>
  <r>
    <n v="5443"/>
    <s v="random867477"/>
    <s v="616a09ab9230052296957dfd"/>
    <s v="Sr16Zn32H2O"/>
    <s v="mp-569426"/>
    <x v="795"/>
    <s v="*OH2"/>
    <s v="H2 O1"/>
    <n v="7.0000000000000001E-3"/>
    <n v="0"/>
    <n v="1"/>
    <n v="0"/>
    <n v="0"/>
    <x v="0"/>
  </r>
  <r>
    <n v="5444"/>
    <s v="random2445283"/>
    <s v="616a09b59230052296957edb"/>
    <s v="Sr8Sb16H2O"/>
    <s v="mp-10636"/>
    <x v="3046"/>
    <s v="*OH2"/>
    <s v="H2 O1"/>
    <n v="-0.24199999999999999"/>
    <n v="1"/>
    <n v="2"/>
    <n v="-2"/>
    <n v="0.15"/>
    <x v="0"/>
  </r>
  <r>
    <n v="5445"/>
    <s v="random1486118"/>
    <s v="616a09ca9230052296957f53"/>
    <s v="Te8H2Os4Cl48O"/>
    <s v="mp-28866"/>
    <x v="3047"/>
    <s v="*OH2"/>
    <s v="H2 O1"/>
    <n v="-3.9E-2"/>
    <n v="2"/>
    <n v="1"/>
    <n v="2"/>
    <n v="0.16300000000000001"/>
    <x v="0"/>
  </r>
  <r>
    <n v="5446"/>
    <s v="random1142035"/>
    <s v="616a09d19230052296957ffb"/>
    <s v="Ta18Ni36H2O"/>
    <s v="mp-1157"/>
    <x v="1603"/>
    <s v="*OH2"/>
    <s v="H2 O1"/>
    <n v="-0.27600000000000002"/>
    <n v="0"/>
    <n v="0"/>
    <n v="1"/>
    <n v="0.25"/>
    <x v="0"/>
  </r>
  <r>
    <n v="5447"/>
    <s v="random2266733"/>
    <s v="616a09d5923005229695804c"/>
    <s v="Nb32Mo32H2O"/>
    <s v="mp-1220327"/>
    <x v="999"/>
    <s v="*OH2"/>
    <s v="H2 O1"/>
    <n v="-0.32200000000000001"/>
    <n v="2"/>
    <n v="1"/>
    <n v="2"/>
    <n v="6.2E-2"/>
    <x v="0"/>
  </r>
  <r>
    <n v="5448"/>
    <s v="random1252181"/>
    <s v="616a09eb96055b128677fb6c"/>
    <s v="V24Zn30H2O"/>
    <s v="mp-1078875"/>
    <x v="900"/>
    <s v="*OH2"/>
    <s v="H2 O1"/>
    <n v="-0.311"/>
    <n v="2"/>
    <n v="0"/>
    <n v="1"/>
    <n v="8.3000000000000004E-2"/>
    <x v="0"/>
  </r>
  <r>
    <n v="5449"/>
    <s v="random1167243"/>
    <s v="616a09fd9230052296958235"/>
    <s v="Hf48As24H2O"/>
    <s v="mp-1199529"/>
    <x v="3048"/>
    <s v="*OH2"/>
    <s v="H2 O1"/>
    <n v="-3.5270000000000001"/>
    <n v="1"/>
    <n v="0"/>
    <n v="1"/>
    <n v="0.30299999999999999"/>
    <x v="0"/>
  </r>
  <r>
    <n v="5450"/>
    <s v="random2108114"/>
    <s v="616a0a0896055b128677fcbf"/>
    <s v="Ag32H2Cl32O"/>
    <s v="mp-570858"/>
    <x v="3049"/>
    <s v="*OH2"/>
    <s v="H2 O1"/>
    <n v="-1.105"/>
    <n v="1"/>
    <n v="0"/>
    <n v="1"/>
    <n v="0"/>
    <x v="0"/>
  </r>
  <r>
    <n v="5451"/>
    <s v="random1078838"/>
    <s v="616a0a1792300522969582c4"/>
    <s v="Sb32H2Ir32O"/>
    <s v="mp-10125"/>
    <x v="1519"/>
    <s v="*OH2"/>
    <s v="H2 O1"/>
    <n v="-2.1999999999999999E-2"/>
    <n v="2"/>
    <n v="2"/>
    <n v="1"/>
    <n v="3.1E-2"/>
    <x v="0"/>
  </r>
  <r>
    <n v="5452"/>
    <s v="random1304242"/>
    <s v="616a0a1892300522969582d4"/>
    <s v="Sb8H2Pd48Se8O"/>
    <s v="mp-1219469"/>
    <x v="2890"/>
    <s v="*OH2"/>
    <s v="H2 O1"/>
    <n v="-0.38600000000000001"/>
    <n v="2"/>
    <n v="0"/>
    <n v="-1"/>
    <n v="9.4E-2"/>
    <x v="0"/>
  </r>
  <r>
    <n v="5453"/>
    <s v="random1374471"/>
    <s v="616a0a1896055b128677fd6a"/>
    <s v="Re54H2Ir18O"/>
    <s v="mp-1186902"/>
    <x v="960"/>
    <s v="*OH2"/>
    <s v="H2 O1"/>
    <n v="-1.0129999999999999"/>
    <n v="1"/>
    <n v="0"/>
    <n v="0"/>
    <n v="0.25"/>
    <x v="0"/>
  </r>
  <r>
    <n v="5454"/>
    <s v="random943747"/>
    <s v="616a0a3592300522969583f8"/>
    <s v="Ca16H2Cl32O"/>
    <s v="mp-23214"/>
    <x v="876"/>
    <s v="*OH2"/>
    <s v="H2 O1"/>
    <n v="-0.54800000000000004"/>
    <n v="2"/>
    <n v="0"/>
    <n v="1"/>
    <n v="4.3999999999999997E-2"/>
    <x v="0"/>
  </r>
  <r>
    <n v="5455"/>
    <s v="random2409917"/>
    <s v="616a0a369230052296958414"/>
    <s v="Hg12H2O"/>
    <s v="mp-10861"/>
    <x v="505"/>
    <s v="*OH2"/>
    <s v="H2 O1"/>
    <n v="0"/>
    <n v="1"/>
    <n v="0"/>
    <n v="1"/>
    <n v="4.2000000000000003E-2"/>
    <x v="0"/>
  </r>
  <r>
    <n v="5456"/>
    <s v="random561637"/>
    <s v="616a0a3d92300522969584a4"/>
    <s v="Y54Al162H2O"/>
    <s v="mp-2451"/>
    <x v="1514"/>
    <s v="*OH2"/>
    <s v="H2 O1"/>
    <n v="-0.32700000000000001"/>
    <n v="2"/>
    <n v="1"/>
    <n v="2"/>
    <n v="0.29799999999999999"/>
    <x v="0"/>
  </r>
  <r>
    <n v="5457"/>
    <s v="random1880199"/>
    <s v="616a0a4b923005229695853b"/>
    <s v="Cs8In40H2S64O"/>
    <s v="mp-22007"/>
    <x v="3050"/>
    <s v="*OH2"/>
    <s v="H2 O1"/>
    <n v="-0.11"/>
    <n v="1"/>
    <n v="2"/>
    <n v="1"/>
    <n v="0.16800000000000001"/>
    <x v="0"/>
  </r>
  <r>
    <n v="5458"/>
    <s v="random2072439"/>
    <s v="616a0a59923005229695865c"/>
    <s v="P12H2Pd36O"/>
    <s v="mp-19879"/>
    <x v="3051"/>
    <s v="*OH2"/>
    <s v="H2 O1"/>
    <n v="-0.33"/>
    <n v="1"/>
    <n v="2"/>
    <n v="1"/>
    <n v="0.112"/>
    <x v="0"/>
  </r>
  <r>
    <n v="5459"/>
    <s v="random1868698"/>
    <s v="616a0a7396055b1286780006"/>
    <s v="V80Si48H2O"/>
    <s v="mp-1188102"/>
    <x v="598"/>
    <s v="*OH2"/>
    <s v="H2 O1"/>
    <n v="-0.68"/>
    <n v="0"/>
    <n v="0"/>
    <n v="1"/>
    <n v="0.20100000000000001"/>
    <x v="0"/>
  </r>
  <r>
    <n v="5460"/>
    <s v="random1484226"/>
    <s v="616a0a7f96055b12867800df"/>
    <s v="H2W54C54O"/>
    <s v="mp-1894"/>
    <x v="1633"/>
    <s v="*OH2"/>
    <s v="H2 O1"/>
    <n v="-0.49"/>
    <n v="2"/>
    <n v="1"/>
    <n v="0"/>
    <n v="0.222"/>
    <x v="0"/>
  </r>
  <r>
    <n v="5461"/>
    <s v="random1301039"/>
    <s v="616a0a9f9230052296958874"/>
    <s v="Ca32In32H2O"/>
    <s v="mp-20263"/>
    <x v="2775"/>
    <s v="*OH2"/>
    <s v="H2 O1"/>
    <n v="-0.33900000000000002"/>
    <n v="2"/>
    <n v="1"/>
    <n v="1"/>
    <n v="0.125"/>
    <x v="0"/>
  </r>
  <r>
    <n v="5462"/>
    <s v="random1024846"/>
    <s v="616a0aa696055b1286780235"/>
    <s v="Nb60H2Se24S24O"/>
    <s v="mp-1220382"/>
    <x v="3052"/>
    <s v="*OH2"/>
    <s v="H2 O1"/>
    <n v="-0.68100000000000005"/>
    <n v="1"/>
    <n v="0"/>
    <n v="-2"/>
    <n v="0.125"/>
    <x v="0"/>
  </r>
  <r>
    <n v="5463"/>
    <s v="random1632559"/>
    <s v="616a0c02923005229695896c"/>
    <s v="Ag54H2O"/>
    <s v="mp-989737"/>
    <x v="588"/>
    <s v="*OH2"/>
    <s v="H2 O1"/>
    <n v="-5.8000000000000003E-2"/>
    <n v="2"/>
    <n v="0"/>
    <n v="-1"/>
    <n v="0.25"/>
    <x v="0"/>
  </r>
  <r>
    <n v="5464"/>
    <s v="random1191878"/>
    <s v="616a0c0496055b12867802f7"/>
    <s v="Hf32Al48Cu16H2O"/>
    <s v="mp-1223820"/>
    <x v="3053"/>
    <s v="*OH2"/>
    <s v="H2 O1"/>
    <n v="-0.67400000000000004"/>
    <n v="1"/>
    <n v="1"/>
    <n v="0"/>
    <n v="0.125"/>
    <x v="0"/>
  </r>
  <r>
    <n v="5465"/>
    <s v="random2237845"/>
    <s v="616a0c0992300522969589eb"/>
    <s v="H2Rh24S36O"/>
    <s v="mp-17173"/>
    <x v="1868"/>
    <s v="*OH2"/>
    <s v="H2 O1"/>
    <n v="-8.4000000000000005E-2"/>
    <n v="2"/>
    <n v="1"/>
    <n v="0"/>
    <n v="0.16700000000000001"/>
    <x v="0"/>
  </r>
  <r>
    <n v="5466"/>
    <s v="random2439651"/>
    <s v="616a0c0e9230052296958a4a"/>
    <s v="Ga24Ni40Sn16H2O"/>
    <s v="mp-1106177"/>
    <x v="2502"/>
    <s v="*OH2"/>
    <s v="H2 O1"/>
    <n v="-0.35899999999999999"/>
    <n v="0"/>
    <n v="1"/>
    <n v="0"/>
    <n v="0.184"/>
    <x v="0"/>
  </r>
  <r>
    <n v="5467"/>
    <s v="random557118"/>
    <s v="616a0c2596055b128678040e"/>
    <s v="Al18Ag18H2O"/>
    <s v="mp-1228901"/>
    <x v="3054"/>
    <s v="*OH2"/>
    <s v="H2 O1"/>
    <n v="0"/>
    <n v="2"/>
    <n v="0"/>
    <n v="1"/>
    <n v="0.20799999999999999"/>
    <x v="0"/>
  </r>
  <r>
    <n v="5468"/>
    <s v="random964351"/>
    <s v="616a0c2596055b1286780414"/>
    <s v="Na16Hg32H2O"/>
    <s v="mp-11466"/>
    <x v="3055"/>
    <s v="*OH2"/>
    <s v="H2 O1"/>
    <n v="-0.34599999999999997"/>
    <n v="1"/>
    <n v="0"/>
    <n v="1"/>
    <n v="0.25"/>
    <x v="0"/>
  </r>
  <r>
    <n v="5469"/>
    <s v="random702529"/>
    <s v="616a0c2d96055b1286780495"/>
    <s v="Y30H2O"/>
    <s v="mp-9"/>
    <x v="1149"/>
    <s v="*OH2"/>
    <s v="H2 O1"/>
    <n v="-2.9420000000000002"/>
    <n v="2"/>
    <n v="2"/>
    <n v="1"/>
    <n v="0.05"/>
    <x v="0"/>
  </r>
  <r>
    <n v="5470"/>
    <s v="random1525606"/>
    <s v="616a0c4b96055b1286780529"/>
    <s v="Zr80Sn52H2O"/>
    <s v="mp-1216300"/>
    <x v="3056"/>
    <s v="*OH2"/>
    <s v="H2 O1"/>
    <n v="-0.41899999999999998"/>
    <n v="0"/>
    <n v="1"/>
    <n v="2"/>
    <n v="0.19500000000000001"/>
    <x v="0"/>
  </r>
  <r>
    <n v="5471"/>
    <s v="random2006409"/>
    <s v="616a0c5996055b1286780631"/>
    <s v="Ta8Fe8Te24H2O"/>
    <s v="mp-8848"/>
    <x v="3057"/>
    <s v="*OH2"/>
    <s v="H2 O1"/>
    <n v="-0.06"/>
    <n v="2"/>
    <n v="1"/>
    <n v="1"/>
    <n v="8.4000000000000005E-2"/>
    <x v="0"/>
  </r>
  <r>
    <n v="5472"/>
    <s v="random1565794"/>
    <s v="616a0c6e9230052296958d14"/>
    <s v="Sn48H2O"/>
    <s v="mp-1022725"/>
    <x v="422"/>
    <s v="*OH2"/>
    <s v="H2 O1"/>
    <n v="-4.1000000000000002E-2"/>
    <n v="1"/>
    <n v="1"/>
    <n v="0"/>
    <n v="0.125"/>
    <x v="0"/>
  </r>
  <r>
    <n v="5473"/>
    <s v="random1999750"/>
    <s v="616a0c7396055b128678069a"/>
    <s v="Co48P24H2O"/>
    <s v="mp-22204"/>
    <x v="3058"/>
    <s v="*OH2"/>
    <s v="H2 O1"/>
    <n v="-0.71299999999999997"/>
    <n v="2"/>
    <n v="1"/>
    <n v="1"/>
    <n v="0.123"/>
    <x v="0"/>
  </r>
  <r>
    <n v="5474"/>
    <s v="random1523277"/>
    <s v="616a0c759230052296958daa"/>
    <s v="Hf48H2Se24O"/>
    <s v="mp-1206927"/>
    <x v="3059"/>
    <s v="*OH2"/>
    <s v="H2 O1"/>
    <n v="-0.121"/>
    <n v="2"/>
    <n v="-1"/>
    <n v="2"/>
    <n v="0.5"/>
    <x v="0"/>
  </r>
  <r>
    <n v="5475"/>
    <s v="random1288827"/>
    <s v="616a0c849230052296958ea1"/>
    <s v="Sr40H2Pd20O"/>
    <s v="mp-1102131"/>
    <x v="2810"/>
    <s v="*OH2"/>
    <s v="H2 O1"/>
    <n v="-0.54500000000000004"/>
    <n v="1"/>
    <n v="2"/>
    <n v="2"/>
    <n v="1.4999999999999999E-2"/>
    <x v="0"/>
  </r>
  <r>
    <n v="5476"/>
    <s v="random562879"/>
    <s v="616a0c8b9230052296958ed1"/>
    <s v="Ti40Ga32H2O"/>
    <s v="mp-30675"/>
    <x v="1854"/>
    <s v="*OH2"/>
    <s v="H2 O1"/>
    <n v="-1.3240000000000001"/>
    <n v="2"/>
    <n v="-1"/>
    <n v="2"/>
    <n v="4.7E-2"/>
    <x v="0"/>
  </r>
  <r>
    <n v="5477"/>
    <s v="random1480651"/>
    <s v="616a0c9496055b1286780727"/>
    <s v="Ca32H98Os16O"/>
    <s v="mp-1207196"/>
    <x v="2240"/>
    <s v="*OH2"/>
    <s v="H2 O1"/>
    <n v="-0.89700000000000002"/>
    <n v="1"/>
    <n v="1"/>
    <n v="0"/>
    <n v="5.8999999999999997E-2"/>
    <x v="0"/>
  </r>
  <r>
    <n v="5478"/>
    <s v="random1567097"/>
    <s v="616a0ca69230052296958f03"/>
    <s v="Sc20Sn20H2Ru40O"/>
    <s v="mp-867748"/>
    <x v="2573"/>
    <s v="*OH2"/>
    <s v="H2 O1"/>
    <n v="-0.76100000000000001"/>
    <n v="2"/>
    <n v="2"/>
    <n v="1"/>
    <n v="2.5000000000000001E-2"/>
    <x v="0"/>
  </r>
  <r>
    <n v="5479"/>
    <s v="random767647"/>
    <s v="616a0ca79230052296958f0f"/>
    <s v="Zr50Sn10H2O"/>
    <s v="mp-1094254"/>
    <x v="1968"/>
    <s v="*OH2"/>
    <s v="H2 O1"/>
    <n v="-0.624"/>
    <n v="2"/>
    <n v="1"/>
    <n v="2"/>
    <n v="0.16500000000000001"/>
    <x v="0"/>
  </r>
  <r>
    <n v="5480"/>
    <s v="random715839"/>
    <s v="616a0ca99230052296958f27"/>
    <s v="H2Ru96Rh32O"/>
    <s v="mp-1186926"/>
    <x v="1427"/>
    <s v="*OH2"/>
    <s v="H2 O1"/>
    <n v="-0.39700000000000002"/>
    <n v="1"/>
    <n v="0"/>
    <n v="1"/>
    <n v="0.5"/>
    <x v="0"/>
  </r>
  <r>
    <n v="5481"/>
    <s v="random1066106"/>
    <s v="616a0cb396055b1286780888"/>
    <s v="Mn12Cr12H2Pt72O"/>
    <s v="mp-1221728"/>
    <x v="3060"/>
    <s v="*OH2"/>
    <s v="H2 O1"/>
    <n v="-0.20399999999999999"/>
    <n v="2"/>
    <n v="0"/>
    <n v="1"/>
    <n v="6.2E-2"/>
    <x v="0"/>
  </r>
  <r>
    <n v="5482"/>
    <s v="random1486666"/>
    <s v="616a0cb596055b12867808a1"/>
    <s v="Ge24H2Pt36O"/>
    <s v="mp-20576"/>
    <x v="449"/>
    <s v="*OH2"/>
    <s v="H2 O1"/>
    <n v="-3.3000000000000002E-2"/>
    <n v="1"/>
    <n v="1"/>
    <n v="2"/>
    <n v="0.13500000000000001"/>
    <x v="0"/>
  </r>
  <r>
    <n v="5483"/>
    <s v="random2197752"/>
    <s v="616a0cbb96055b12867808e3"/>
    <s v="Na24Bi24H2O"/>
    <s v="mp-22924"/>
    <x v="3061"/>
    <s v="*OH2"/>
    <s v="H2 O1"/>
    <n v="-0.45600000000000002"/>
    <n v="1"/>
    <n v="1"/>
    <n v="1"/>
    <n v="8.3000000000000004E-2"/>
    <x v="0"/>
  </r>
  <r>
    <n v="5484"/>
    <s v="random731203"/>
    <s v="616a0cc3923005229695900a"/>
    <s v="Zn32Cu20H2O"/>
    <s v="mp-1368"/>
    <x v="3062"/>
    <s v="*OH2"/>
    <s v="H2 O1"/>
    <n v="-2.1000000000000001E-2"/>
    <n v="1"/>
    <n v="0"/>
    <n v="0"/>
    <n v="1.7000000000000001E-2"/>
    <x v="0"/>
  </r>
  <r>
    <n v="5485"/>
    <s v="random638025"/>
    <s v="616a0cda96055b12867809ee"/>
    <s v="Nb72Si24H2O"/>
    <s v="mp-17848"/>
    <x v="1755"/>
    <s v="*OH2"/>
    <s v="H2 O1"/>
    <n v="-0.74299999999999999"/>
    <n v="1"/>
    <n v="1"/>
    <n v="1"/>
    <n v="0.17599999999999999"/>
    <x v="0"/>
  </r>
  <r>
    <n v="5486"/>
    <s v="random1774595"/>
    <s v="616a0cdc96055b1286780a05"/>
    <s v="Hg16H2Se16O"/>
    <s v="mp-820"/>
    <x v="2757"/>
    <s v="*OH2"/>
    <s v="H2 O1"/>
    <n v="-7.5999999999999998E-2"/>
    <n v="2"/>
    <n v="1"/>
    <n v="1"/>
    <n v="6.2E-2"/>
    <x v="0"/>
  </r>
  <r>
    <n v="5487"/>
    <s v="random1725441"/>
    <s v="616a0ce496055b1286780a42"/>
    <s v="Rb12P132H2O"/>
    <s v="mp-1209498"/>
    <x v="366"/>
    <s v="*OH2"/>
    <s v="H2 O1"/>
    <n v="0.61299999999999999"/>
    <n v="1"/>
    <n v="2"/>
    <n v="-2"/>
    <n v="4.9000000000000002E-2"/>
    <x v="0"/>
  </r>
  <r>
    <n v="5488"/>
    <s v="random135293"/>
    <s v="616a0ce5923005229695911a"/>
    <s v="Sr8In24H2O"/>
    <s v="mp-1187154"/>
    <x v="1444"/>
    <s v="*OH2"/>
    <s v="H2 O1"/>
    <n v="-0.51400000000000001"/>
    <n v="1"/>
    <n v="0"/>
    <n v="0"/>
    <n v="0.25"/>
    <x v="0"/>
  </r>
  <r>
    <n v="5489"/>
    <s v="random1307205"/>
    <s v="616a0d0c96055b1286780c28"/>
    <s v="Y16Si32H2Pt32O"/>
    <s v="mp-3999"/>
    <x v="3063"/>
    <s v="*OH2"/>
    <s v="H2 O1"/>
    <n v="-0.75700000000000001"/>
    <n v="2"/>
    <n v="0"/>
    <n v="1"/>
    <n v="9.1999999999999998E-2"/>
    <x v="0"/>
  </r>
  <r>
    <n v="5490"/>
    <s v="random1443108"/>
    <s v="616a0d1996055b1286780cb8"/>
    <s v="Co20Cu10Ge20H2O"/>
    <s v="mp-19955"/>
    <x v="3064"/>
    <s v="*OH2"/>
    <s v="H2 O1"/>
    <n v="-0.59899999999999998"/>
    <n v="1"/>
    <n v="2"/>
    <n v="2"/>
    <n v="5.8000000000000003E-2"/>
    <x v="0"/>
  </r>
  <r>
    <n v="5491"/>
    <s v="random1404853"/>
    <s v="616a0d2096055b1286780cee"/>
    <s v="Sc32Cu32H2O"/>
    <s v="mp-1169"/>
    <x v="2259"/>
    <s v="*OH2"/>
    <s v="H2 O1"/>
    <n v="-0.73699999999999999"/>
    <n v="2"/>
    <n v="1"/>
    <n v="1"/>
    <n v="0.125"/>
    <x v="0"/>
  </r>
  <r>
    <n v="5492"/>
    <s v="random935840"/>
    <s v="616a0d239230052296959417"/>
    <s v="Sr12Si24H2Pt24O"/>
    <s v="mp-1206424"/>
    <x v="1550"/>
    <s v="*OH2"/>
    <s v="H2 O1"/>
    <n v="-0.65400000000000003"/>
    <n v="1"/>
    <n v="0"/>
    <n v="2"/>
    <n v="4.2000000000000003E-2"/>
    <x v="0"/>
  </r>
  <r>
    <n v="5493"/>
    <s v="random797600"/>
    <s v="616a0d23923005229695941a"/>
    <s v="Ca16P16H2S48O"/>
    <s v="mp-9789"/>
    <x v="1099"/>
    <s v="*OH2"/>
    <s v="H2 O1"/>
    <n v="1.9730000000000001"/>
    <n v="1"/>
    <n v="0"/>
    <n v="-1"/>
    <n v="9.7000000000000003E-2"/>
    <x v="0"/>
  </r>
  <r>
    <n v="5494"/>
    <s v="random1652002"/>
    <s v="616a0d279230052296959455"/>
    <s v="Sn16P16H2Se48O"/>
    <s v="mp-570370"/>
    <x v="1305"/>
    <s v="*OH2"/>
    <s v="H2 O1"/>
    <n v="0.86699999999999999"/>
    <n v="0"/>
    <n v="2"/>
    <n v="1"/>
    <n v="0.16200000000000001"/>
    <x v="0"/>
  </r>
  <r>
    <n v="5495"/>
    <s v="random615225"/>
    <s v="616a0d2e92300522969594f0"/>
    <s v="Ca24Al8H2N24O"/>
    <s v="mp-29596"/>
    <x v="3065"/>
    <s v="*OH2"/>
    <s v="H2 O1"/>
    <n v="-0.57199999999999995"/>
    <n v="1"/>
    <n v="1"/>
    <n v="0"/>
    <n v="0.25"/>
    <x v="0"/>
  </r>
  <r>
    <n v="5496"/>
    <s v="random1908730"/>
    <s v="616a0e7b96055b1286780de1"/>
    <s v="Ca20Sb20H2Pd40O"/>
    <s v="mp-1183547"/>
    <x v="3066"/>
    <s v="*OH2"/>
    <s v="H2 O1"/>
    <n v="-0.61499999999999999"/>
    <n v="2"/>
    <n v="2"/>
    <n v="1"/>
    <n v="2.5000000000000001E-2"/>
    <x v="0"/>
  </r>
  <r>
    <n v="5497"/>
    <s v="random334706"/>
    <s v="616a0e7d96055b1286780df6"/>
    <s v="Mo12H2Se24O"/>
    <s v="mp-1023934"/>
    <x v="253"/>
    <s v="*OH2"/>
    <s v="H2 O1"/>
    <n v="0"/>
    <n v="1"/>
    <n v="1"/>
    <n v="0"/>
    <n v="0.25"/>
    <x v="0"/>
  </r>
  <r>
    <n v="5498"/>
    <s v="random595848"/>
    <s v="616a0e7d92300522969595af"/>
    <s v="Zr50Cu10Sb30H2O"/>
    <s v="mp-1188208"/>
    <x v="3067"/>
    <s v="*OH2"/>
    <s v="H2 O1"/>
    <n v="-0.65500000000000003"/>
    <n v="2"/>
    <n v="2"/>
    <n v="1"/>
    <n v="7.9000000000000001E-2"/>
    <x v="0"/>
  </r>
  <r>
    <n v="5499"/>
    <s v="random803131"/>
    <s v="616a0e7f96055b1286780e28"/>
    <s v="Sn32H2Pd48Au16O"/>
    <s v="mp-1219015"/>
    <x v="3068"/>
    <s v="*OH2"/>
    <s v="H2 O1"/>
    <n v="-0.16400000000000001"/>
    <n v="1"/>
    <n v="0"/>
    <n v="1"/>
    <n v="0.126"/>
    <x v="0"/>
  </r>
  <r>
    <n v="5500"/>
    <s v="random806355"/>
    <s v="616a0e8596055b1286780e97"/>
    <s v="Y64H2Au32O"/>
    <s v="mp-979911"/>
    <x v="44"/>
    <s v="*OH2"/>
    <s v="H2 O1"/>
    <n v="-1.7290000000000001"/>
    <n v="2"/>
    <n v="0"/>
    <n v="1"/>
    <n v="0.25"/>
    <x v="0"/>
  </r>
  <r>
    <n v="5501"/>
    <s v="random1962482"/>
    <s v="616a0e879230052296959668"/>
    <s v="Ca12As24H2Pd24O"/>
    <s v="mp-5166"/>
    <x v="3069"/>
    <s v="*OH2"/>
    <s v="H2 O1"/>
    <n v="-0.80600000000000005"/>
    <n v="2"/>
    <n v="1"/>
    <n v="2"/>
    <n v="4.1000000000000002E-2"/>
    <x v="0"/>
  </r>
  <r>
    <n v="5502"/>
    <s v="random1243029"/>
    <s v="616a0eac96055b1286781018"/>
    <s v="Zr32V32Ni32H2O"/>
    <s v="mp-1215279"/>
    <x v="2510"/>
    <s v="*OH2"/>
    <s v="H2 O1"/>
    <n v="-1.552"/>
    <n v="1"/>
    <n v="1"/>
    <n v="2"/>
    <n v="0.187"/>
    <x v="0"/>
  </r>
  <r>
    <n v="5503"/>
    <s v="random444274"/>
    <s v="616a0eac92300522969597d7"/>
    <s v="Ca8Cd16H2Au32O"/>
    <s v="mp-1078064"/>
    <x v="3070"/>
    <s v="*OH2"/>
    <s v="H2 O1"/>
    <n v="0.28399999999999997"/>
    <n v="1"/>
    <n v="1"/>
    <n v="2"/>
    <n v="9.8000000000000004E-2"/>
    <x v="0"/>
  </r>
  <r>
    <n v="5504"/>
    <s v="random1990478"/>
    <s v="616a0ead92300522969597dd"/>
    <s v="H2Pd64Se16O"/>
    <s v="mp-7818"/>
    <x v="1941"/>
    <s v="*OH2"/>
    <s v="H2 O1"/>
    <n v="-0.182"/>
    <n v="2"/>
    <n v="1"/>
    <n v="1"/>
    <n v="0.21099999999999999"/>
    <x v="0"/>
  </r>
  <r>
    <n v="5505"/>
    <s v="random2245096"/>
    <s v="616a0eae96055b128678102d"/>
    <s v="Ti12H2S36O"/>
    <s v="mp-9920"/>
    <x v="1405"/>
    <s v="*OH2"/>
    <s v="H2 O1"/>
    <n v="1.681"/>
    <n v="1"/>
    <n v="0"/>
    <n v="-1"/>
    <n v="0.5"/>
    <x v="0"/>
  </r>
  <r>
    <n v="5506"/>
    <s v="random1345648"/>
    <s v="616a0ec696055b1286781062"/>
    <s v="Ca36H2Au12N12O"/>
    <s v="mp-9040"/>
    <x v="3071"/>
    <s v="*OH2"/>
    <s v="H2 O1"/>
    <n v="-0.70399999999999996"/>
    <n v="2"/>
    <n v="1"/>
    <n v="0"/>
    <n v="8.3000000000000004E-2"/>
    <x v="0"/>
  </r>
  <r>
    <n v="5507"/>
    <s v="random1920111"/>
    <s v="616a0ecc96055b12867810e3"/>
    <s v="Sr40Cd20Hg20H2O"/>
    <s v="mp-1187079"/>
    <x v="1003"/>
    <s v="*OH2"/>
    <s v="H2 O1"/>
    <n v="-0.503"/>
    <n v="2"/>
    <n v="2"/>
    <n v="1"/>
    <n v="2.5000000000000001E-2"/>
    <x v="0"/>
  </r>
  <r>
    <n v="5508"/>
    <s v="random999457"/>
    <s v="616a0ecd96055b12867810ea"/>
    <s v="Rb16Co32H2S32O"/>
    <s v="mp-560663"/>
    <x v="3072"/>
    <s v="*OH2"/>
    <s v="H2 O1"/>
    <n v="-0.55500000000000005"/>
    <n v="1"/>
    <n v="1"/>
    <n v="1"/>
    <n v="0.10299999999999999"/>
    <x v="0"/>
  </r>
  <r>
    <n v="5509"/>
    <s v="random2205209"/>
    <s v="616a0ece96055b12867810f9"/>
    <s v="Y6Ga14Cu8H2O"/>
    <s v="mp-1216128"/>
    <x v="3073"/>
    <s v="*OH2"/>
    <s v="H2 O1"/>
    <n v="-0.40699999999999997"/>
    <n v="1"/>
    <n v="1"/>
    <n v="-1"/>
    <n v="0.43"/>
    <x v="0"/>
  </r>
  <r>
    <n v="5510"/>
    <s v="random490991"/>
    <s v="616a0edf96055b128678119b"/>
    <s v="As48H2Ru48O"/>
    <s v="mp-15650"/>
    <x v="1366"/>
    <s v="*OH2"/>
    <s v="H2 O1"/>
    <n v="-8.4000000000000005E-2"/>
    <n v="2"/>
    <n v="1"/>
    <n v="0"/>
    <n v="0.05"/>
    <x v="0"/>
  </r>
  <r>
    <n v="5511"/>
    <s v="random1288713"/>
    <s v="616a0ee796055b1286781242"/>
    <s v="Na36H2O"/>
    <s v="mp-10172"/>
    <x v="440"/>
    <s v="*OH2"/>
    <s v="H2 O1"/>
    <n v="-0.33800000000000002"/>
    <n v="1"/>
    <n v="0"/>
    <n v="0"/>
    <n v="0"/>
    <x v="0"/>
  </r>
  <r>
    <n v="5512"/>
    <s v="random409038"/>
    <s v="616a0efc96055b12867812c9"/>
    <s v="K12Ge6H2Se18O"/>
    <s v="mp-9692"/>
    <x v="3074"/>
    <s v="*OH2"/>
    <s v="H2 O1"/>
    <n v="-0.39300000000000002"/>
    <n v="2"/>
    <n v="-1"/>
    <n v="-1"/>
    <n v="1.7999999999999999E-2"/>
    <x v="0"/>
  </r>
  <r>
    <n v="5513"/>
    <s v="random712684"/>
    <s v="616a0f019230052296959965"/>
    <s v="Sn12Sb24H2Pt18O"/>
    <s v="mp-1219034"/>
    <x v="1207"/>
    <s v="*OH2"/>
    <s v="H2 O1"/>
    <n v="-8.1000000000000003E-2"/>
    <n v="2"/>
    <n v="1"/>
    <n v="0"/>
    <n v="0.14499999999999999"/>
    <x v="0"/>
  </r>
  <r>
    <n v="5514"/>
    <s v="random2186762"/>
    <s v="616a0f0496055b1286781363"/>
    <s v="Sr12Ni12Sn36H2O"/>
    <s v="mp-30805"/>
    <x v="3075"/>
    <s v="*OH2"/>
    <s v="H2 O1"/>
    <n v="-0.23499999999999999"/>
    <n v="2"/>
    <n v="1"/>
    <n v="2"/>
    <n v="0.107"/>
    <x v="0"/>
  </r>
  <r>
    <n v="5515"/>
    <s v="random1890777"/>
    <s v="616a0f0796055b1286781398"/>
    <s v="Fe64H2O"/>
    <s v="mp-136"/>
    <x v="262"/>
    <s v="*OH2"/>
    <s v="H2 O1"/>
    <n v="-0.48099999999999998"/>
    <n v="2"/>
    <n v="0"/>
    <n v="1"/>
    <n v="0"/>
    <x v="0"/>
  </r>
  <r>
    <n v="5516"/>
    <s v="random1806046"/>
    <s v="616a0f2e96055b128678151e"/>
    <s v="Y48In80H2O"/>
    <s v="mp-1105835"/>
    <x v="280"/>
    <s v="*OH2"/>
    <s v="H2 O1"/>
    <n v="-0.97499999999999998"/>
    <n v="2"/>
    <n v="2"/>
    <n v="1"/>
    <n v="7.5999999999999998E-2"/>
    <x v="0"/>
  </r>
  <r>
    <n v="5517"/>
    <s v="random475890"/>
    <s v="616a0f3996055b1286781603"/>
    <s v="Al44Re16H2O"/>
    <s v="mp-1214889"/>
    <x v="2395"/>
    <s v="*OH2"/>
    <s v="H2 O1"/>
    <n v="-1.835"/>
    <n v="1"/>
    <n v="0"/>
    <n v="0"/>
    <n v="0.38400000000000001"/>
    <x v="0"/>
  </r>
  <r>
    <n v="5518"/>
    <s v="random1799117"/>
    <s v="616a0f3c9230052296959ae5"/>
    <s v="In24Cu24H2Pd48O"/>
    <s v="mp-867308"/>
    <x v="1345"/>
    <s v="*OH2"/>
    <s v="H2 O1"/>
    <n v="-0.08"/>
    <n v="2"/>
    <n v="1"/>
    <n v="0"/>
    <n v="4.2000000000000003E-2"/>
    <x v="0"/>
  </r>
  <r>
    <n v="5519"/>
    <s v="random1683706"/>
    <s v="616a0f3d9230052296959af2"/>
    <s v="Ti16Fe32H2O"/>
    <s v="mp-567860"/>
    <x v="1820"/>
    <s v="*OH2"/>
    <s v="H2 O1"/>
    <n v="-0.81599999999999995"/>
    <n v="1"/>
    <n v="0"/>
    <n v="1"/>
    <n v="2.4E-2"/>
    <x v="0"/>
  </r>
  <r>
    <n v="5520"/>
    <s v="random2038346"/>
    <s v="616a0f3f96055b128678161e"/>
    <s v="Sr8In8Hg16H2O"/>
    <s v="mp-867173"/>
    <x v="3076"/>
    <s v="*OH2"/>
    <s v="H2 O1"/>
    <n v="-0.61699999999999999"/>
    <n v="1"/>
    <n v="0"/>
    <n v="0"/>
    <n v="0.125"/>
    <x v="0"/>
  </r>
  <r>
    <n v="5521"/>
    <s v="random2008628"/>
    <s v="616a0f4196055b1286781630"/>
    <s v="Zr30Ga24H2O"/>
    <s v="mp-1188336"/>
    <x v="21"/>
    <s v="*OH2"/>
    <s v="H2 O1"/>
    <n v="-0.45600000000000002"/>
    <n v="1"/>
    <n v="1"/>
    <n v="1"/>
    <n v="9.2999999999999999E-2"/>
    <x v="0"/>
  </r>
  <r>
    <n v="5522"/>
    <s v="random2178759"/>
    <s v="616a0f4296055b1286781651"/>
    <s v="H2W48S96O"/>
    <s v="mp-1028441"/>
    <x v="727"/>
    <s v="*OH2"/>
    <s v="H2 O1"/>
    <n v="-0.51900000000000002"/>
    <n v="2"/>
    <n v="-1"/>
    <n v="2"/>
    <n v="0.113"/>
    <x v="0"/>
  </r>
  <r>
    <n v="5523"/>
    <s v="random1373595"/>
    <s v="616a0f529230052296959bb5"/>
    <s v="Y32H2Rh64O"/>
    <s v="mp-921"/>
    <x v="3077"/>
    <s v="*OH2"/>
    <s v="H2 O1"/>
    <n v="-0.72299999999999998"/>
    <n v="1"/>
    <n v="1"/>
    <n v="0"/>
    <n v="6.2E-2"/>
    <x v="0"/>
  </r>
  <r>
    <n v="5524"/>
    <s v="random2148789"/>
    <s v="616a0f569230052296959bd9"/>
    <s v="Si54Ni27H2O"/>
    <s v="mp-2291"/>
    <x v="796"/>
    <s v="*OH2"/>
    <s v="H2 O1"/>
    <n v="-1.1679999999999999"/>
    <n v="1"/>
    <n v="1"/>
    <n v="1"/>
    <n v="0.16700000000000001"/>
    <x v="0"/>
  </r>
  <r>
    <n v="5525"/>
    <s v="random1676995"/>
    <s v="616a0f5c9230052296959c39"/>
    <s v="Mn12Sn12H2Pt12O"/>
    <s v="mp-21418"/>
    <x v="397"/>
    <s v="*OH2"/>
    <s v="H2 O1"/>
    <n v="-0.21099999999999999"/>
    <n v="1"/>
    <n v="1"/>
    <n v="1"/>
    <n v="4.2000000000000003E-2"/>
    <x v="0"/>
  </r>
  <r>
    <n v="5526"/>
    <s v="random867699"/>
    <s v="616a0f659230052296959c93"/>
    <s v="Sc16H2Au48O"/>
    <s v="mp-1186977"/>
    <x v="1939"/>
    <s v="*OH2"/>
    <s v="H2 O1"/>
    <n v="-0.88700000000000001"/>
    <n v="1"/>
    <n v="0"/>
    <n v="0"/>
    <n v="0.125"/>
    <x v="0"/>
  </r>
  <r>
    <n v="5527"/>
    <s v="random1298532"/>
    <s v="616a0f6e9230052296959d11"/>
    <s v="V96H2N12O"/>
    <s v="mp-1188283"/>
    <x v="3078"/>
    <s v="*OH2"/>
    <s v="H2 O1"/>
    <n v="-0.621"/>
    <n v="2"/>
    <n v="1"/>
    <n v="2"/>
    <n v="0.128"/>
    <x v="0"/>
  </r>
  <r>
    <n v="5528"/>
    <s v="random2098011"/>
    <s v="616a0f799230052296959d68"/>
    <s v="Fe32H2S64O"/>
    <s v="mp-1522"/>
    <x v="954"/>
    <s v="*OH2"/>
    <s v="H2 O1"/>
    <n v="0.14000000000000001"/>
    <n v="1"/>
    <n v="0"/>
    <n v="1"/>
    <n v="0.25"/>
    <x v="0"/>
  </r>
  <r>
    <n v="5529"/>
    <s v="random797811"/>
    <s v="616a0fac96055b1286781a5f"/>
    <s v="Zn16Cd16H2S32O"/>
    <s v="mp-971712"/>
    <x v="2999"/>
    <s v="*OH2"/>
    <s v="H2 O1"/>
    <n v="-0.63800000000000001"/>
    <n v="1"/>
    <n v="0"/>
    <n v="1"/>
    <n v="0.30599999999999999"/>
    <x v="0"/>
  </r>
  <r>
    <n v="5530"/>
    <s v="random1320074"/>
    <s v="616a0fc29230052296959eff"/>
    <s v="Mn16Al16H2Ir32O"/>
    <s v="mp-1221720"/>
    <x v="3079"/>
    <s v="*OH2"/>
    <s v="H2 O1"/>
    <n v="-1.367"/>
    <n v="1"/>
    <n v="1"/>
    <n v="1"/>
    <n v="6.0999999999999999E-2"/>
    <x v="0"/>
  </r>
  <r>
    <n v="5531"/>
    <s v="random1300972"/>
    <s v="616a11129230052296959fe7"/>
    <s v="H2Pb16S16O"/>
    <s v="mp-557719"/>
    <x v="27"/>
    <s v="*OH2"/>
    <s v="H2 O1"/>
    <n v="-4.2999999999999997E-2"/>
    <n v="1"/>
    <n v="1"/>
    <n v="2"/>
    <n v="0.17100000000000001"/>
    <x v="0"/>
  </r>
  <r>
    <n v="5532"/>
    <s v="random1496905"/>
    <s v="616a1139923005229695a09c"/>
    <s v="Bi24H2O"/>
    <s v="mp-567379"/>
    <x v="228"/>
    <s v="*OH2"/>
    <s v="H2 O1"/>
    <n v="-0.05"/>
    <n v="1"/>
    <n v="0"/>
    <n v="2"/>
    <n v="7.6999999999999999E-2"/>
    <x v="0"/>
  </r>
  <r>
    <n v="5533"/>
    <s v="random2425488"/>
    <s v="616a113e923005229695a121"/>
    <s v="Sr8Ca8Si32H2O"/>
    <s v="mp-1218335"/>
    <x v="1570"/>
    <s v="*OH2"/>
    <s v="H2 O1"/>
    <n v="-0.77700000000000002"/>
    <n v="1"/>
    <n v="1"/>
    <n v="1"/>
    <n v="0.122"/>
    <x v="0"/>
  </r>
  <r>
    <n v="5534"/>
    <s v="random1598954"/>
    <s v="616a1151923005229695a167"/>
    <s v="V80H2O"/>
    <s v="mp-146"/>
    <x v="29"/>
    <s v="*OH2"/>
    <s v="H2 O1"/>
    <n v="-0.501"/>
    <n v="2"/>
    <n v="2"/>
    <n v="1"/>
    <n v="0.05"/>
    <x v="0"/>
  </r>
  <r>
    <n v="5535"/>
    <s v="random459004"/>
    <s v="616a128396055b1286781c83"/>
    <s v="Y40Tl20Cd20H2O"/>
    <s v="mp-865651"/>
    <x v="3080"/>
    <s v="*OH2"/>
    <s v="H2 O1"/>
    <n v="-8.8999999999999996E-2"/>
    <n v="2"/>
    <n v="2"/>
    <n v="1"/>
    <n v="2.5000000000000001E-2"/>
    <x v="0"/>
  </r>
  <r>
    <n v="5536"/>
    <s v="random710970"/>
    <s v="616a1286923005229695a221"/>
    <s v="Sr12Al24H2O"/>
    <s v="mp-22318"/>
    <x v="499"/>
    <s v="*OH2"/>
    <s v="H2 O1"/>
    <n v="-1.5"/>
    <n v="1"/>
    <n v="2"/>
    <n v="0"/>
    <n v="8.3000000000000004E-2"/>
    <x v="0"/>
  </r>
  <r>
    <n v="5537"/>
    <s v="random2174685"/>
    <s v="616a128a96055b1286781cfc"/>
    <s v="Mn24Al80H2O"/>
    <s v="mp-16511"/>
    <x v="2646"/>
    <s v="*OH2"/>
    <s v="H2 O1"/>
    <n v="-1.0740000000000001"/>
    <n v="1"/>
    <n v="1"/>
    <n v="0"/>
    <n v="0.25"/>
    <x v="0"/>
  </r>
  <r>
    <n v="5538"/>
    <s v="random2359360"/>
    <s v="616a1290923005229695a2e9"/>
    <s v="Y16Al16Zn16H2O"/>
    <s v="mp-1071862"/>
    <x v="3081"/>
    <s v="*OH2"/>
    <s v="H2 O1"/>
    <n v="-0.64500000000000002"/>
    <n v="1"/>
    <n v="0"/>
    <n v="1"/>
    <n v="2.1000000000000001E-2"/>
    <x v="0"/>
  </r>
  <r>
    <n v="5539"/>
    <s v="random1308250"/>
    <s v="616a129c96055b1286781d8f"/>
    <s v="V24Ga60H2O"/>
    <s v="mp-1104275"/>
    <x v="885"/>
    <s v="*OH2"/>
    <s v="H2 O1"/>
    <n v="-0.66200000000000003"/>
    <n v="2"/>
    <n v="1"/>
    <n v="2"/>
    <n v="3.6999999999999998E-2"/>
    <x v="0"/>
  </r>
  <r>
    <n v="5540"/>
    <s v="random2362071"/>
    <s v="616a12a6923005229695a394"/>
    <s v="Hf32Si32Mo32H2O"/>
    <s v="mp-22258"/>
    <x v="3082"/>
    <s v="*OH2"/>
    <s v="H2 O1"/>
    <n v="-0.83099999999999996"/>
    <n v="1"/>
    <n v="1"/>
    <n v="2"/>
    <n v="0.06"/>
    <x v="0"/>
  </r>
  <r>
    <n v="5541"/>
    <s v="random568477"/>
    <s v="616a12ad96055b1286781e0c"/>
    <s v="Rb100H2O"/>
    <s v="mp-1186853"/>
    <x v="174"/>
    <s v="*OH2"/>
    <s v="H2 O1"/>
    <n v="-0.30099999999999999"/>
    <n v="2"/>
    <n v="2"/>
    <n v="1"/>
    <n v="6.7000000000000004E-2"/>
    <x v="0"/>
  </r>
  <r>
    <n v="5542"/>
    <s v="random1242312"/>
    <s v="616a12ae96055b1286781e1c"/>
    <s v="Mo48P16H2O"/>
    <s v="mp-1189099"/>
    <x v="2417"/>
    <s v="*OH2"/>
    <s v="H2 O1"/>
    <n v="-0.498"/>
    <n v="1"/>
    <n v="1"/>
    <n v="1"/>
    <n v="0.48199999999999998"/>
    <x v="0"/>
  </r>
  <r>
    <n v="5543"/>
    <s v="random2003162"/>
    <s v="616a12bb923005229695a464"/>
    <s v="Zr24V24Cu24H2O"/>
    <s v="mp-1215203"/>
    <x v="3083"/>
    <s v="*OH2"/>
    <s v="H2 O1"/>
    <n v="-1.8520000000000001"/>
    <n v="1"/>
    <n v="1"/>
    <n v="2"/>
    <n v="0.25600000000000001"/>
    <x v="0"/>
  </r>
  <r>
    <n v="5544"/>
    <s v="random1987909"/>
    <s v="616a12ca923005229695a55d"/>
    <s v="Ti32Co16H2Se64O"/>
    <s v="mp-1025347"/>
    <x v="119"/>
    <s v="*OH2"/>
    <s v="H2 O1"/>
    <n v="0.70499999999999996"/>
    <n v="1"/>
    <n v="1"/>
    <n v="1"/>
    <n v="0.106"/>
    <x v="0"/>
  </r>
  <r>
    <n v="5545"/>
    <s v="random1239557"/>
    <s v="616a12cb96055b1286781f60"/>
    <s v="Y16Tc32H2O"/>
    <s v="mp-1102030"/>
    <x v="2279"/>
    <s v="*OH2"/>
    <s v="H2 O1"/>
    <n v="-2.0230000000000001"/>
    <n v="1"/>
    <n v="0"/>
    <n v="1"/>
    <n v="0.159"/>
    <x v="0"/>
  </r>
  <r>
    <n v="5546"/>
    <s v="random1939683"/>
    <s v="616a12dc923005229695a5de"/>
    <s v="Rb32Sb32H2O"/>
    <s v="mp-10487"/>
    <x v="2171"/>
    <s v="*OH2"/>
    <s v="H2 O1"/>
    <n v="-0.55600000000000005"/>
    <n v="2"/>
    <n v="2"/>
    <n v="1"/>
    <n v="8.5000000000000006E-2"/>
    <x v="0"/>
  </r>
  <r>
    <n v="5547"/>
    <s v="random1893476"/>
    <s v="616a12e196055b128678201d"/>
    <s v="As16P16H2Pt16O"/>
    <s v="mp-1228792"/>
    <x v="3084"/>
    <s v="*OH2"/>
    <s v="H2 O1"/>
    <n v="-0.222"/>
    <n v="2"/>
    <n v="1"/>
    <n v="1"/>
    <n v="9.0999999999999998E-2"/>
    <x v="0"/>
  </r>
  <r>
    <n v="5548"/>
    <s v="random309275"/>
    <s v="616a12e396055b1286782044"/>
    <s v="Sc27Al27H2O"/>
    <s v="mp-331"/>
    <x v="3085"/>
    <s v="*OH2"/>
    <s v="H2 O1"/>
    <n v="-3.8069999999999999"/>
    <n v="1"/>
    <n v="0"/>
    <n v="0"/>
    <n v="0.25"/>
    <x v="0"/>
  </r>
  <r>
    <n v="5549"/>
    <s v="random1050020"/>
    <s v="616a12e396055b128678204a"/>
    <s v="V32Re16Mo16H2O"/>
    <s v="mp-979259"/>
    <x v="2859"/>
    <s v="*OH2"/>
    <s v="H2 O1"/>
    <n v="-0.57099999999999995"/>
    <n v="1"/>
    <n v="0"/>
    <n v="0"/>
    <n v="0.125"/>
    <x v="0"/>
  </r>
  <r>
    <n v="5550"/>
    <s v="random1639888"/>
    <s v="616a12e796055b128678209e"/>
    <s v="Mo24As36P12H2O"/>
    <s v="mp-1221513"/>
    <x v="3086"/>
    <s v="*OH2"/>
    <s v="H2 O1"/>
    <n v="-1.2999999999999999E-2"/>
    <n v="0"/>
    <n v="0"/>
    <n v="1"/>
    <n v="0.999"/>
    <x v="0"/>
  </r>
  <r>
    <n v="5551"/>
    <s v="random1816931"/>
    <s v="616a1303923005229695a70f"/>
    <s v="Nb16Sn32H2O"/>
    <s v="mp-1046"/>
    <x v="3087"/>
    <s v="*OH2"/>
    <s v="H2 O1"/>
    <n v="-0.37"/>
    <n v="0"/>
    <n v="1"/>
    <n v="0"/>
    <n v="0.125"/>
    <x v="0"/>
  </r>
  <r>
    <n v="5552"/>
    <s v="random1847940"/>
    <s v="616a1306923005229695a757"/>
    <s v="Ag6P6H2Pd30O"/>
    <s v="mp-1078079"/>
    <x v="936"/>
    <s v="*OH2"/>
    <s v="H2 O1"/>
    <n v="-0.17299999999999999"/>
    <n v="2"/>
    <n v="1"/>
    <n v="1"/>
    <n v="3.3000000000000002E-2"/>
    <x v="0"/>
  </r>
  <r>
    <n v="5553"/>
    <s v="random975597"/>
    <s v="616a131696055b1286782218"/>
    <s v="Bi32Te56H2Pb8O"/>
    <s v="mp-23005"/>
    <x v="593"/>
    <s v="*OH2"/>
    <s v="H2 O1"/>
    <n v="-7.3999999999999996E-2"/>
    <n v="1"/>
    <n v="1"/>
    <n v="1"/>
    <n v="0.02"/>
    <x v="0"/>
  </r>
  <r>
    <n v="5554"/>
    <s v="random1704790"/>
    <s v="616a1332923005229695a9e9"/>
    <s v="Na8P4H2Se12O"/>
    <s v="mp-567228"/>
    <x v="2203"/>
    <s v="*OH2"/>
    <s v="H2 O1"/>
    <n v="-9.0999999999999998E-2"/>
    <n v="0"/>
    <n v="0"/>
    <n v="1"/>
    <n v="0.105"/>
    <x v="0"/>
  </r>
  <r>
    <n v="5555"/>
    <s v="random1321022"/>
    <s v="616a134096055b128678241b"/>
    <s v="Tl18H2Pb18O"/>
    <s v="mp-1216530"/>
    <x v="3088"/>
    <s v="*OH2"/>
    <s v="H2 O1"/>
    <n v="-6.6000000000000003E-2"/>
    <n v="2"/>
    <n v="1"/>
    <n v="0"/>
    <n v="5.6000000000000001E-2"/>
    <x v="0"/>
  </r>
  <r>
    <n v="5556"/>
    <s v="random2239454"/>
    <s v="616a1343923005229695aa4f"/>
    <s v="Y4Mn24Ge24H2O"/>
    <s v="mp-22267"/>
    <x v="3089"/>
    <s v="*OH2"/>
    <s v="H2 O1"/>
    <n v="-9.2999999999999999E-2"/>
    <n v="0"/>
    <n v="0"/>
    <n v="1"/>
    <n v="0.42199999999999999"/>
    <x v="0"/>
  </r>
  <r>
    <n v="5557"/>
    <s v="random1655749"/>
    <s v="616a1345923005229695aa73"/>
    <s v="H2Pb27O"/>
    <s v="mp-20483"/>
    <x v="265"/>
    <s v="*OH2"/>
    <s v="H2 O1"/>
    <n v="-3.5999999999999997E-2"/>
    <n v="1"/>
    <n v="1"/>
    <n v="1"/>
    <n v="0.16700000000000001"/>
    <x v="0"/>
  </r>
  <r>
    <n v="5558"/>
    <s v="random1362139"/>
    <s v="616a134796055b12867824a6"/>
    <s v="Re72H2O"/>
    <s v="mp-8642"/>
    <x v="853"/>
    <s v="*OH2"/>
    <s v="H2 O1"/>
    <n v="-1.819"/>
    <n v="2"/>
    <n v="1"/>
    <n v="0"/>
    <n v="8.3000000000000004E-2"/>
    <x v="0"/>
  </r>
  <r>
    <n v="5559"/>
    <s v="random2173987"/>
    <s v="616a1350923005229695ab03"/>
    <s v="Sr24Ge24H2O"/>
    <s v="mp-2147"/>
    <x v="1205"/>
    <s v="*OH2"/>
    <s v="H2 O1"/>
    <n v="-0.48199999999999998"/>
    <n v="1"/>
    <n v="2"/>
    <n v="0"/>
    <n v="6.0999999999999999E-2"/>
    <x v="0"/>
  </r>
  <r>
    <n v="5560"/>
    <s v="random1073047"/>
    <s v="616a135596055b12867824be"/>
    <s v="Y24H2Rh48O"/>
    <s v="mp-921"/>
    <x v="3077"/>
    <s v="*OH2"/>
    <s v="H2 O1"/>
    <n v="-0.82199999999999995"/>
    <n v="2"/>
    <n v="1"/>
    <n v="0"/>
    <n v="2.1000000000000001E-2"/>
    <x v="0"/>
  </r>
  <r>
    <n v="5561"/>
    <s v="random230435"/>
    <s v="616a135a96055b12867824f7"/>
    <s v="Na36Cd12H2O"/>
    <s v="mp-983509"/>
    <x v="231"/>
    <s v="*OH2"/>
    <s v="H2 O1"/>
    <n v="-0.41899999999999998"/>
    <n v="2"/>
    <n v="1"/>
    <n v="0"/>
    <n v="8.4000000000000005E-2"/>
    <x v="0"/>
  </r>
  <r>
    <n v="5562"/>
    <s v="random492603"/>
    <s v="616a135b923005229695abb6"/>
    <s v="Ni36As36H2O"/>
    <s v="mp-590"/>
    <x v="500"/>
    <s v="*OH2"/>
    <s v="H2 O1"/>
    <n v="-0.34799999999999998"/>
    <n v="1"/>
    <n v="0"/>
    <n v="2"/>
    <n v="2.8000000000000001E-2"/>
    <x v="0"/>
  </r>
  <r>
    <n v="5563"/>
    <s v="random1748063"/>
    <s v="616a135b923005229695abbc"/>
    <s v="Zr12Cd12H2Pd24O"/>
    <s v="mp-864607"/>
    <x v="3090"/>
    <s v="*OH2"/>
    <s v="H2 O1"/>
    <n v="-0.88"/>
    <n v="2"/>
    <n v="1"/>
    <n v="0"/>
    <n v="4.2000000000000003E-2"/>
    <x v="0"/>
  </r>
  <r>
    <n v="5564"/>
    <s v="random884946"/>
    <s v="616a135e96055b1286782521"/>
    <s v="Si60H2Pt72O"/>
    <s v="mp-29661"/>
    <x v="1807"/>
    <s v="*OH2"/>
    <s v="H2 O1"/>
    <n v="-8.7999999999999995E-2"/>
    <n v="0"/>
    <n v="1"/>
    <n v="2"/>
    <n v="0.27900000000000003"/>
    <x v="0"/>
  </r>
  <r>
    <n v="5565"/>
    <s v="random1294431"/>
    <s v="616a135f923005229695ac0e"/>
    <s v="Rb24Sb8H2O"/>
    <s v="mp-16319"/>
    <x v="2692"/>
    <s v="*OH2"/>
    <s v="H2 O1"/>
    <n v="-0.17199999999999999"/>
    <n v="0"/>
    <n v="0"/>
    <n v="1"/>
    <n v="0.16500000000000001"/>
    <x v="0"/>
  </r>
  <r>
    <n v="5566"/>
    <s v="random1586912"/>
    <s v="616a136796055b1286782587"/>
    <s v="Fe16H2Pd32Se32O"/>
    <s v="mp-12466"/>
    <x v="3091"/>
    <s v="*OH2"/>
    <s v="H2 O1"/>
    <n v="-0.14199999999999999"/>
    <n v="0"/>
    <n v="1"/>
    <n v="0"/>
    <n v="0.06"/>
    <x v="0"/>
  </r>
  <r>
    <n v="5567"/>
    <s v="random1327311"/>
    <s v="616a1374923005229695acaa"/>
    <s v="Co24As48H2O"/>
    <s v="mp-1018672"/>
    <x v="683"/>
    <s v="*OH2"/>
    <s v="H2 O1"/>
    <n v="-0.88600000000000001"/>
    <n v="0"/>
    <n v="1"/>
    <n v="0"/>
    <n v="9.4E-2"/>
    <x v="0"/>
  </r>
  <r>
    <n v="5568"/>
    <s v="random1215207"/>
    <s v="616a1375923005229695acbc"/>
    <s v="Sr32P96H2O"/>
    <s v="mp-11108"/>
    <x v="1430"/>
    <s v="*OH2"/>
    <s v="H2 O1"/>
    <n v="-0.63300000000000001"/>
    <n v="1"/>
    <n v="0"/>
    <n v="-2"/>
    <n v="1.0999999999999999E-2"/>
    <x v="0"/>
  </r>
  <r>
    <n v="5569"/>
    <s v="random1901593"/>
    <s v="616a137d923005229695ad55"/>
    <s v="Ti72In24H2O"/>
    <s v="mp-1003509"/>
    <x v="1370"/>
    <s v="*OH2"/>
    <s v="H2 O1"/>
    <n v="-1.3280000000000001"/>
    <n v="2"/>
    <n v="1"/>
    <n v="0"/>
    <n v="8.5000000000000006E-2"/>
    <x v="0"/>
  </r>
  <r>
    <n v="5570"/>
    <s v="random1425702"/>
    <s v="616a137e96055b12867826a7"/>
    <s v="Y36Ge18H2Rh54O"/>
    <s v="mp-10214"/>
    <x v="3092"/>
    <s v="*OH2"/>
    <s v="H2 O1"/>
    <n v="-0.77800000000000002"/>
    <n v="1"/>
    <n v="0"/>
    <n v="2"/>
    <n v="0.04"/>
    <x v="0"/>
  </r>
  <r>
    <n v="5571"/>
    <s v="random1909283"/>
    <s v="616a138a96055b12867826fb"/>
    <s v="Te48H2O"/>
    <s v="mp-570459"/>
    <x v="1056"/>
    <s v="*OH2"/>
    <s v="H2 O1"/>
    <n v="0.34499999999999997"/>
    <n v="0"/>
    <n v="1"/>
    <n v="1"/>
    <n v="4.1000000000000002E-2"/>
    <x v="0"/>
  </r>
  <r>
    <n v="5572"/>
    <s v="random2215657"/>
    <s v="616a138c923005229695ada9"/>
    <s v="P32H2W96O"/>
    <s v="mp-1209828"/>
    <x v="1355"/>
    <s v="*OH2"/>
    <s v="H2 O1"/>
    <n v="-0.42399999999999999"/>
    <n v="2"/>
    <n v="1"/>
    <n v="2"/>
    <n v="0.192"/>
    <x v="0"/>
  </r>
  <r>
    <n v="5573"/>
    <s v="random1996174"/>
    <s v="616a139096055b1286782737"/>
    <s v="Ti8Al16H2Cl64O"/>
    <s v="mp-570951"/>
    <x v="2793"/>
    <s v="*OH2"/>
    <s v="H2 O1"/>
    <n v="1E-3"/>
    <n v="2"/>
    <n v="2"/>
    <n v="-1"/>
    <n v="1.7999999999999999E-2"/>
    <x v="0"/>
  </r>
  <r>
    <n v="5574"/>
    <s v="random2343086"/>
    <s v="616a139296055b1286782749"/>
    <s v="Sr60Cd36H2O"/>
    <s v="mp-542484"/>
    <x v="2701"/>
    <s v="*OH2"/>
    <s v="H2 O1"/>
    <n v="-0.56899999999999995"/>
    <n v="2"/>
    <n v="1"/>
    <n v="2"/>
    <n v="2.5999999999999999E-2"/>
    <x v="0"/>
  </r>
  <r>
    <n v="5575"/>
    <s v="random1904455"/>
    <s v="616a14d3923005229695ae7b"/>
    <s v="Zn36Ag36H2O"/>
    <s v="mp-1187974"/>
    <x v="398"/>
    <s v="*OH2"/>
    <s v="H2 O1"/>
    <n v="-5.7000000000000002E-2"/>
    <n v="2"/>
    <n v="1"/>
    <n v="1"/>
    <n v="0.13900000000000001"/>
    <x v="0"/>
  </r>
  <r>
    <n v="5576"/>
    <s v="random2222702"/>
    <s v="616a14d496055b12867827dc"/>
    <s v="Sr32Zn16P32H2O"/>
    <s v="mp-1218384"/>
    <x v="3093"/>
    <s v="*OH2"/>
    <s v="H2 O1"/>
    <n v="-1.7509999999999999"/>
    <n v="2"/>
    <n v="2"/>
    <n v="1"/>
    <n v="0.1"/>
    <x v="0"/>
  </r>
  <r>
    <n v="5577"/>
    <s v="random1294281"/>
    <s v="616a14da923005229695af24"/>
    <s v="Fe64H2O"/>
    <s v="mp-1096950"/>
    <x v="262"/>
    <s v="*OH2"/>
    <s v="H2 O1"/>
    <n v="-5.74"/>
    <n v="1"/>
    <n v="0"/>
    <n v="0"/>
    <n v="0.5"/>
    <x v="0"/>
  </r>
  <r>
    <n v="5578"/>
    <s v="random304403"/>
    <s v="616a14de923005229695af93"/>
    <s v="Zr20Ga16H2O"/>
    <s v="mp-1188336"/>
    <x v="21"/>
    <s v="*OH2"/>
    <s v="H2 O1"/>
    <n v="-0.57899999999999996"/>
    <n v="1"/>
    <n v="0"/>
    <n v="0"/>
    <n v="0.5"/>
    <x v="0"/>
  </r>
  <r>
    <n v="5579"/>
    <s v="random1242722"/>
    <s v="616a14df923005229695af9c"/>
    <s v="Sc32Zn64H2O"/>
    <s v="mp-13503"/>
    <x v="2126"/>
    <s v="*OH2"/>
    <s v="H2 O1"/>
    <n v="-0.84799999999999998"/>
    <n v="2"/>
    <n v="2"/>
    <n v="1"/>
    <n v="3.1E-2"/>
    <x v="0"/>
  </r>
  <r>
    <n v="5580"/>
    <s v="random647632"/>
    <s v="616a14e2923005229695afef"/>
    <s v="H2Pb32Au64O"/>
    <s v="mp-1190478"/>
    <x v="1698"/>
    <s v="*OH2"/>
    <s v="H2 O1"/>
    <n v="-0.19900000000000001"/>
    <n v="1"/>
    <n v="1"/>
    <n v="2"/>
    <n v="0.04"/>
    <x v="0"/>
  </r>
  <r>
    <n v="5581"/>
    <s v="random574302"/>
    <s v="616a14f4923005229695b042"/>
    <s v="Ge18Bi12Te36H2O"/>
    <s v="mp-540687"/>
    <x v="3094"/>
    <s v="*OH2"/>
    <s v="H2 O1"/>
    <n v="-0.24399999999999999"/>
    <n v="2"/>
    <n v="1"/>
    <n v="1"/>
    <n v="0.25600000000000001"/>
    <x v="0"/>
  </r>
  <r>
    <n v="5582"/>
    <s v="random1989935"/>
    <s v="616a151396055b1286782a75"/>
    <s v="Ga48P48H2O"/>
    <s v="mp-8882"/>
    <x v="1381"/>
    <s v="*OH2"/>
    <s v="H2 O1"/>
    <n v="-0.59599999999999997"/>
    <n v="1"/>
    <n v="0"/>
    <n v="1"/>
    <n v="0.125"/>
    <x v="0"/>
  </r>
  <r>
    <n v="5583"/>
    <s v="random1591892"/>
    <s v="616a151496055b1286782a8f"/>
    <s v="Cs6H2O"/>
    <s v="mp-3"/>
    <x v="287"/>
    <s v="*OH2"/>
    <s v="H2 O1"/>
    <n v="-0.47799999999999998"/>
    <n v="2"/>
    <n v="1"/>
    <n v="1"/>
    <n v="0.125"/>
    <x v="0"/>
  </r>
  <r>
    <n v="5584"/>
    <s v="random624489"/>
    <s v="616a151696055b1286782abe"/>
    <s v="Sr60Bi36H2O"/>
    <s v="mp-1197242"/>
    <x v="3095"/>
    <s v="*OH2"/>
    <s v="H2 O1"/>
    <n v="-0.42399999999999999"/>
    <n v="1"/>
    <n v="0"/>
    <n v="2"/>
    <n v="0.14000000000000001"/>
    <x v="0"/>
  </r>
  <r>
    <n v="5585"/>
    <s v="random770376"/>
    <s v="616a151e96055b1286782b96"/>
    <s v="Re24P72H2O"/>
    <s v="mp-1188155"/>
    <x v="1819"/>
    <s v="*OH2"/>
    <s v="H2 O1"/>
    <n v="0.47799999999999998"/>
    <n v="1"/>
    <n v="2"/>
    <n v="2"/>
    <n v="5.5E-2"/>
    <x v="0"/>
  </r>
  <r>
    <n v="5586"/>
    <s v="random2216497"/>
    <s v="616a152096055b1286782bc9"/>
    <s v="Ni24As48H2O"/>
    <s v="mp-19814"/>
    <x v="1725"/>
    <s v="*OH2"/>
    <s v="H2 O1"/>
    <n v="-3.0000000000000001E-3"/>
    <n v="2"/>
    <n v="0"/>
    <n v="1"/>
    <n v="0.125"/>
    <x v="0"/>
  </r>
  <r>
    <n v="5587"/>
    <s v="random1908863"/>
    <s v="616a1533923005229695b142"/>
    <s v="Mn18Ni54H2O"/>
    <s v="mp-11501"/>
    <x v="3096"/>
    <s v="*OH2"/>
    <s v="H2 O1"/>
    <n v="-7.0000000000000007E-2"/>
    <n v="1"/>
    <n v="0"/>
    <n v="0"/>
    <n v="0.25"/>
    <x v="0"/>
  </r>
  <r>
    <n v="5588"/>
    <s v="random1832717"/>
    <s v="616a153996055b1286782cd4"/>
    <s v="Na24In8H2O"/>
    <s v="mp-864758"/>
    <x v="90"/>
    <s v="*OH2"/>
    <s v="H2 O1"/>
    <n v="-0.48199999999999998"/>
    <n v="1"/>
    <n v="1"/>
    <n v="0"/>
    <n v="0.125"/>
    <x v="0"/>
  </r>
  <r>
    <n v="5589"/>
    <s v="random660417"/>
    <s v="616a154196055b1286782d82"/>
    <s v="H2Rh24Se36O"/>
    <s v="mp-1105666"/>
    <x v="251"/>
    <s v="*OH2"/>
    <s v="H2 O1"/>
    <n v="-0.45"/>
    <n v="2"/>
    <n v="1"/>
    <n v="0"/>
    <n v="2.4E-2"/>
    <x v="0"/>
  </r>
  <r>
    <n v="5590"/>
    <s v="random1415278"/>
    <s v="616a154496055b1286782dbf"/>
    <s v="Cr36H2S48O"/>
    <s v="mp-1077959"/>
    <x v="3097"/>
    <s v="*OH2"/>
    <s v="H2 O1"/>
    <n v="-0.27700000000000002"/>
    <n v="1"/>
    <n v="2"/>
    <n v="2"/>
    <n v="0.3"/>
    <x v="0"/>
  </r>
  <r>
    <n v="5591"/>
    <s v="random1324399"/>
    <s v="616a154496055b1286782dc8"/>
    <s v="Sc32In16H2Pd32O"/>
    <s v="mp-1209130"/>
    <x v="3098"/>
    <s v="*OH2"/>
    <s v="H2 O1"/>
    <n v="-0.68200000000000005"/>
    <n v="1"/>
    <n v="0"/>
    <n v="0"/>
    <n v="0.25"/>
    <x v="0"/>
  </r>
  <r>
    <n v="5592"/>
    <s v="random2155505"/>
    <s v="616a154496055b1286782dca"/>
    <s v="Bi24H2Se36O"/>
    <s v="mp-541837"/>
    <x v="3006"/>
    <s v="*OH2"/>
    <s v="H2 O1"/>
    <n v="-1.4490000000000001"/>
    <n v="1"/>
    <n v="0"/>
    <n v="-1"/>
    <n v="0.09"/>
    <x v="0"/>
  </r>
  <r>
    <n v="5593"/>
    <s v="random1266509"/>
    <s v="616a154796055b1286782e00"/>
    <s v="P16H2S40O"/>
    <s v="mp-541788"/>
    <x v="2802"/>
    <s v="*OH2"/>
    <s v="H2 O1"/>
    <n v="1.9E-2"/>
    <n v="2"/>
    <n v="-1"/>
    <n v="-1"/>
    <n v="5.0999999999999997E-2"/>
    <x v="0"/>
  </r>
  <r>
    <n v="5594"/>
    <s v="random1813655"/>
    <s v="616a156296055b1286782f4a"/>
    <s v="Ta8Al32Ni120H2O"/>
    <s v="mp-1218140"/>
    <x v="1465"/>
    <s v="*OH2"/>
    <s v="H2 O1"/>
    <n v="-0.26300000000000001"/>
    <n v="1"/>
    <n v="1"/>
    <n v="1"/>
    <n v="0.14899999999999999"/>
    <x v="0"/>
  </r>
  <r>
    <n v="5595"/>
    <s v="random1787399"/>
    <s v="616a1571923005229695b2e9"/>
    <s v="Ca32Sb16H2O"/>
    <s v="mp-9925"/>
    <x v="2069"/>
    <s v="*OH2"/>
    <s v="H2 O1"/>
    <n v="-0.66300000000000003"/>
    <n v="1"/>
    <n v="0"/>
    <n v="0"/>
    <n v="0.25"/>
    <x v="0"/>
  </r>
  <r>
    <n v="5596"/>
    <s v="random2035866"/>
    <s v="616a158496055b128678302e"/>
    <s v="Ti12Zn24H2Pd12O"/>
    <s v="mp-1187491"/>
    <x v="3099"/>
    <s v="*OH2"/>
    <s v="H2 O1"/>
    <n v="-1.7999999999999999E-2"/>
    <n v="1"/>
    <n v="1"/>
    <n v="1"/>
    <n v="4.2000000000000003E-2"/>
    <x v="0"/>
  </r>
  <r>
    <n v="5597"/>
    <s v="random2304571"/>
    <s v="616a158e96055b12867830a0"/>
    <s v="Mn12Si12H2Ru24O"/>
    <s v="mp-864966"/>
    <x v="3100"/>
    <s v="*OH2"/>
    <s v="H2 O1"/>
    <n v="-0.71699999999999997"/>
    <n v="1"/>
    <n v="1"/>
    <n v="1"/>
    <n v="0.125"/>
    <x v="0"/>
  </r>
  <r>
    <n v="5598"/>
    <s v="random2016569"/>
    <s v="616a158f923005229695b44e"/>
    <s v="Sn16H2Cl64O"/>
    <s v="mp-29866"/>
    <x v="3101"/>
    <s v="*OH2"/>
    <s v="H2 O1"/>
    <n v="-2.1819999999999999"/>
    <n v="2"/>
    <n v="2"/>
    <n v="-1"/>
    <n v="0.124"/>
    <x v="0"/>
  </r>
  <r>
    <n v="5599"/>
    <s v="random1592114"/>
    <s v="616a15a996055b1286783160"/>
    <s v="Ti24Cr24Si96H2O"/>
    <s v="mp-1216927"/>
    <x v="1462"/>
    <s v="*OH2"/>
    <s v="H2 O1"/>
    <n v="-1.2E-2"/>
    <n v="1"/>
    <n v="2"/>
    <n v="-1"/>
    <n v="0.106"/>
    <x v="0"/>
  </r>
  <r>
    <n v="5600"/>
    <s v="random668111"/>
    <s v="616a15b4923005229695b6a5"/>
    <s v="Ta96Ge32H2O"/>
    <s v="mp-639805"/>
    <x v="339"/>
    <s v="*OH2"/>
    <s v="H2 O1"/>
    <n v="-3.6850000000000001"/>
    <n v="1"/>
    <n v="1"/>
    <n v="0"/>
    <n v="0.25"/>
    <x v="0"/>
  </r>
  <r>
    <n v="5601"/>
    <s v="random456644"/>
    <s v="616a15bd96055b12867831f8"/>
    <s v="P80H2Pd40O"/>
    <s v="mp-28266"/>
    <x v="1389"/>
    <s v="*OH2"/>
    <s v="H2 O1"/>
    <n v="-0.67800000000000005"/>
    <n v="2"/>
    <n v="1"/>
    <n v="-2"/>
    <n v="0"/>
    <x v="0"/>
  </r>
  <r>
    <n v="5602"/>
    <s v="random572522"/>
    <s v="616a15ce96055b12867832d4"/>
    <s v="Zn36H2Ir12O"/>
    <s v="mp-865362"/>
    <x v="763"/>
    <s v="*OH2"/>
    <s v="H2 O1"/>
    <n v="-0.252"/>
    <n v="2"/>
    <n v="1"/>
    <n v="0"/>
    <n v="8.3000000000000004E-2"/>
    <x v="0"/>
  </r>
  <r>
    <n v="5603"/>
    <s v="random1956779"/>
    <s v="616a15db923005229695b847"/>
    <s v="Hf16V24Ge8H2O"/>
    <s v="mp-1224430"/>
    <x v="762"/>
    <s v="*OH2"/>
    <s v="H2 O1"/>
    <n v="-2.7370000000000001"/>
    <n v="1"/>
    <n v="0"/>
    <n v="0"/>
    <n v="0.25600000000000001"/>
    <x v="0"/>
  </r>
  <r>
    <n v="5604"/>
    <s v="random2189559"/>
    <s v="616a15e8923005229695b909"/>
    <s v="Zn24H2S24O"/>
    <s v="mp-560588"/>
    <x v="118"/>
    <s v="*OH2"/>
    <s v="H2 O1"/>
    <n v="-1.0049999999999999"/>
    <n v="2"/>
    <n v="1"/>
    <n v="2"/>
    <n v="0.29199999999999998"/>
    <x v="0"/>
  </r>
  <r>
    <n v="5605"/>
    <s v="random773624"/>
    <s v="616a15eb923005229695b92b"/>
    <s v="Sn12P12H2Se36O"/>
    <s v="mp-570370"/>
    <x v="1305"/>
    <s v="*OH2"/>
    <s v="H2 O1"/>
    <n v="-8.6999999999999994E-2"/>
    <n v="1"/>
    <n v="1"/>
    <n v="1"/>
    <n v="0.32400000000000001"/>
    <x v="0"/>
  </r>
  <r>
    <n v="5606"/>
    <s v="random1895908"/>
    <s v="616a15ed923005229695b946"/>
    <s v="Nb48Si16H2O"/>
    <s v="mp-10229"/>
    <x v="1755"/>
    <s v="*OH2"/>
    <s v="H2 O1"/>
    <n v="-1.962"/>
    <n v="2"/>
    <n v="1"/>
    <n v="1"/>
    <n v="3.1E-2"/>
    <x v="0"/>
  </r>
  <r>
    <n v="5607"/>
    <s v="random2370066"/>
    <s v="616a172096055b1286783419"/>
    <s v="Sr24As72H2O"/>
    <s v="mp-1079945"/>
    <x v="490"/>
    <s v="*OH2"/>
    <s v="H2 O1"/>
    <n v="-0.69099999999999995"/>
    <n v="1"/>
    <n v="1"/>
    <n v="1"/>
    <n v="3.5999999999999997E-2"/>
    <x v="0"/>
  </r>
  <r>
    <n v="5608"/>
    <s v="random1397097"/>
    <s v="616a172096055b128678341b"/>
    <s v="Tl48H2S36O"/>
    <s v="mp-2753"/>
    <x v="3102"/>
    <s v="*OH2"/>
    <s v="H2 O1"/>
    <n v="5.8000000000000003E-2"/>
    <n v="1"/>
    <n v="1"/>
    <n v="-1"/>
    <n v="8.8999999999999996E-2"/>
    <x v="0"/>
  </r>
  <r>
    <n v="5609"/>
    <s v="random560196"/>
    <s v="616a172b96055b1286783504"/>
    <s v="Hf16Ga32H2O"/>
    <s v="mp-11440"/>
    <x v="1784"/>
    <s v="*OH2"/>
    <s v="H2 O1"/>
    <n v="-4.4999999999999998E-2"/>
    <n v="1"/>
    <n v="0"/>
    <n v="1"/>
    <n v="3.6999999999999998E-2"/>
    <x v="0"/>
  </r>
  <r>
    <n v="5610"/>
    <s v="random1439036"/>
    <s v="616a1732923005229695ba00"/>
    <s v="Na6Ti30H2Se48O"/>
    <s v="mp-977244"/>
    <x v="1318"/>
    <s v="*OH2"/>
    <s v="H2 O1"/>
    <n v="-0.05"/>
    <n v="1"/>
    <n v="0"/>
    <n v="0"/>
    <n v="3.6999999999999998E-2"/>
    <x v="0"/>
  </r>
  <r>
    <n v="5611"/>
    <s v="random655382"/>
    <s v="616a1753923005229695bb3e"/>
    <s v="Nb30H62O"/>
    <s v="mp-24154"/>
    <x v="3103"/>
    <s v="*OH2"/>
    <s v="H2 O1"/>
    <n v="-0.42199999999999999"/>
    <n v="2"/>
    <n v="2"/>
    <n v="1"/>
    <n v="2.5000000000000001E-2"/>
    <x v="0"/>
  </r>
  <r>
    <n v="5612"/>
    <s v="random1895537"/>
    <s v="616a1754923005229695bb4d"/>
    <s v="H2Os16Se32O"/>
    <s v="mp-2480"/>
    <x v="111"/>
    <s v="*OH2"/>
    <s v="H2 O1"/>
    <n v="-0.97"/>
    <n v="1"/>
    <n v="1"/>
    <n v="0"/>
    <n v="6.4000000000000001E-2"/>
    <x v="0"/>
  </r>
  <r>
    <n v="5613"/>
    <s v="random876504"/>
    <s v="616a1758923005229695bb8d"/>
    <s v="Sc48H98O"/>
    <s v="mp-24237"/>
    <x v="137"/>
    <s v="*OH2"/>
    <s v="H2 O1"/>
    <n v="-1.117"/>
    <n v="1"/>
    <n v="1"/>
    <n v="0"/>
    <n v="0.125"/>
    <x v="0"/>
  </r>
  <r>
    <n v="5614"/>
    <s v="random569563"/>
    <s v="616a1773923005229695bd12"/>
    <s v="Ta60Ge36H2O"/>
    <s v="mp-17013"/>
    <x v="198"/>
    <s v="*OH2"/>
    <s v="H2 O1"/>
    <n v="-0.34599999999999997"/>
    <n v="2"/>
    <n v="1"/>
    <n v="0"/>
    <n v="0.122"/>
    <x v="0"/>
  </r>
  <r>
    <n v="5615"/>
    <s v="random749938"/>
    <s v="616a177796055b12867836ac"/>
    <s v="Al30Re144H2O"/>
    <s v="mp-1192984"/>
    <x v="3104"/>
    <s v="*OH2"/>
    <s v="H2 O1"/>
    <n v="-0.24199999999999999"/>
    <n v="2"/>
    <n v="1"/>
    <n v="0"/>
    <n v="7.1999999999999995E-2"/>
    <x v="0"/>
  </r>
  <r>
    <n v="5616"/>
    <s v="random2041004"/>
    <s v="616a177996055b12867836dc"/>
    <s v="H2Os20Se40O"/>
    <s v="mp-2480"/>
    <x v="111"/>
    <s v="*OH2"/>
    <s v="H2 O1"/>
    <n v="-3.6999999999999998E-2"/>
    <n v="2"/>
    <n v="2"/>
    <n v="1"/>
    <n v="8.6999999999999994E-2"/>
    <x v="0"/>
  </r>
  <r>
    <n v="5617"/>
    <s v="random1970280"/>
    <s v="616a177d923005229695bdb7"/>
    <s v="Nb60Ga36H2O"/>
    <s v="mp-570293"/>
    <x v="18"/>
    <s v="*OH2"/>
    <s v="H2 O1"/>
    <n v="-0.40300000000000002"/>
    <n v="2"/>
    <n v="1"/>
    <n v="1"/>
    <n v="3.3000000000000002E-2"/>
    <x v="0"/>
  </r>
  <r>
    <n v="5618"/>
    <s v="random448988"/>
    <s v="616a179296055b128678381d"/>
    <s v="Te64H2Rh32O"/>
    <s v="mp-754"/>
    <x v="2634"/>
    <s v="*OH2"/>
    <s v="H2 O1"/>
    <n v="-1.7999999999999999E-2"/>
    <n v="1"/>
    <n v="0"/>
    <n v="0"/>
    <n v="0.25"/>
    <x v="0"/>
  </r>
  <r>
    <n v="5619"/>
    <s v="random1870492"/>
    <s v="616a179796055b128678387f"/>
    <s v="Te48H2Pt32O"/>
    <s v="mp-570562"/>
    <x v="1758"/>
    <s v="*OH2"/>
    <s v="H2 O1"/>
    <n v="-0.11600000000000001"/>
    <n v="0"/>
    <n v="2"/>
    <n v="1"/>
    <n v="0.19400000000000001"/>
    <x v="0"/>
  </r>
  <r>
    <n v="5620"/>
    <s v="random2069876"/>
    <s v="616a179996055b12867838be"/>
    <s v="Sc15Ge15H2Os15O"/>
    <s v="mp-1078635"/>
    <x v="3105"/>
    <s v="*OH2"/>
    <s v="H2 O1"/>
    <n v="-0.14099999999999999"/>
    <n v="2"/>
    <n v="2"/>
    <n v="1"/>
    <n v="0.13800000000000001"/>
    <x v="0"/>
  </r>
  <r>
    <n v="5621"/>
    <s v="random1481996"/>
    <s v="616a17ae96055b128678399d"/>
    <s v="Mn24H2Pd24O"/>
    <s v="mp-1902"/>
    <x v="537"/>
    <s v="*OH2"/>
    <s v="H2 O1"/>
    <n v="-8.0389999999999997"/>
    <n v="1"/>
    <n v="1"/>
    <n v="0"/>
    <n v="0.25"/>
    <x v="0"/>
  </r>
  <r>
    <n v="5622"/>
    <s v="random758743"/>
    <s v="616a17b2923005229695befb"/>
    <s v="Na24Si48H2N72O"/>
    <s v="mp-8973"/>
    <x v="3106"/>
    <s v="*OH2"/>
    <s v="H2 O1"/>
    <n v="-0.41"/>
    <n v="0"/>
    <n v="2"/>
    <n v="1"/>
    <n v="0.129"/>
    <x v="0"/>
  </r>
  <r>
    <n v="5623"/>
    <s v="random1985026"/>
    <s v="616a17c496055b1286783b0e"/>
    <s v="Fe6Ni6H2Se24O"/>
    <s v="mp-1224875"/>
    <x v="250"/>
    <s v="*OH2"/>
    <s v="H2 O1"/>
    <n v="-0.28100000000000003"/>
    <n v="1"/>
    <n v="1"/>
    <n v="1"/>
    <n v="8.4000000000000005E-2"/>
    <x v="0"/>
  </r>
  <r>
    <n v="5624"/>
    <s v="random501641"/>
    <s v="616a17c796055b1286783b43"/>
    <s v="Hf36Ge24H2O"/>
    <s v="mp-976273"/>
    <x v="3107"/>
    <s v="*OH2"/>
    <s v="H2 O1"/>
    <n v="-0.79900000000000004"/>
    <n v="1"/>
    <n v="1"/>
    <n v="2"/>
    <n v="0.185"/>
    <x v="0"/>
  </r>
  <r>
    <n v="5625"/>
    <s v="random1053047"/>
    <s v="616a17c996055b1286783b71"/>
    <s v="Ti32Mn16Fe16H2O"/>
    <s v="mp-861983"/>
    <x v="2460"/>
    <s v="*OH2"/>
    <s v="H2 O1"/>
    <n v="-1.762"/>
    <n v="2"/>
    <n v="1"/>
    <n v="1"/>
    <n v="6.2E-2"/>
    <x v="0"/>
  </r>
  <r>
    <n v="5626"/>
    <s v="random689702"/>
    <s v="616a180196055b1286783dc6"/>
    <s v="Cs16H2S8O"/>
    <s v="mp-1077814"/>
    <x v="2238"/>
    <s v="*OH2"/>
    <s v="H2 O1"/>
    <n v="-6.8000000000000005E-2"/>
    <n v="0"/>
    <n v="0"/>
    <n v="1"/>
    <n v="0.125"/>
    <x v="0"/>
  </r>
  <r>
    <n v="5627"/>
    <s v="random1289915"/>
    <s v="616a180596055b1286783e0a"/>
    <s v="Ga64H2Os32O"/>
    <s v="mp-570875"/>
    <x v="822"/>
    <s v="*OH2"/>
    <s v="H2 O1"/>
    <n v="-1.2529999999999999"/>
    <n v="0"/>
    <n v="1"/>
    <n v="1"/>
    <n v="0.125"/>
    <x v="0"/>
  </r>
  <r>
    <n v="5628"/>
    <s v="random1737917"/>
    <s v="616a180796055b1286783e51"/>
    <s v="Ca32H2Rh8N32O"/>
    <s v="mp-1246957"/>
    <x v="3108"/>
    <s v="*OH2"/>
    <s v="H2 O1"/>
    <n v="-3.4660000000000002"/>
    <n v="1"/>
    <n v="1"/>
    <n v="-2"/>
    <n v="1.2E-2"/>
    <x v="0"/>
  </r>
  <r>
    <n v="5629"/>
    <s v="random481501"/>
    <s v="616a181496055b1286783f5e"/>
    <s v="K24P8H2O"/>
    <s v="mp-7897"/>
    <x v="3109"/>
    <s v="*OH2"/>
    <s v="H2 O1"/>
    <n v="-0.28299999999999997"/>
    <n v="1"/>
    <n v="0"/>
    <n v="1"/>
    <n v="0.16900000000000001"/>
    <x v="0"/>
  </r>
  <r>
    <n v="5630"/>
    <s v="random1618164"/>
    <s v="616a181e923005229695bfb5"/>
    <s v="Y24Zn48H2O"/>
    <s v="mp-1095495"/>
    <x v="465"/>
    <s v="*OH2"/>
    <s v="H2 O1"/>
    <n v="-0.39200000000000002"/>
    <n v="2"/>
    <n v="1"/>
    <n v="0"/>
    <n v="0.16700000000000001"/>
    <x v="0"/>
  </r>
  <r>
    <n v="5631"/>
    <s v="random590587"/>
    <s v="616a1827923005229695bfc4"/>
    <s v="Cr36P21H2O"/>
    <s v="mp-505626"/>
    <x v="2087"/>
    <s v="*OH2"/>
    <s v="H2 O1"/>
    <n v="-0.38700000000000001"/>
    <n v="1"/>
    <n v="1"/>
    <n v="1"/>
    <n v="0.27100000000000002"/>
    <x v="0"/>
  </r>
  <r>
    <n v="5632"/>
    <s v="random1373507"/>
    <s v="616a182b923005229695bffd"/>
    <s v="Y24H2S24O"/>
    <s v="mp-1534"/>
    <x v="2582"/>
    <s v="*OH2"/>
    <s v="H2 O1"/>
    <n v="-0.32100000000000001"/>
    <n v="2"/>
    <n v="1"/>
    <n v="1"/>
    <n v="6.2E-2"/>
    <x v="0"/>
  </r>
  <r>
    <n v="5633"/>
    <s v="random1478709"/>
    <s v="616a182b923005229695c000"/>
    <s v="Zr16Ga16H2Rh32O"/>
    <s v="mp-1188021"/>
    <x v="3110"/>
    <s v="*OH2"/>
    <s v="H2 O1"/>
    <n v="-0.34899999999999998"/>
    <n v="1"/>
    <n v="0"/>
    <n v="0"/>
    <n v="0.125"/>
    <x v="0"/>
  </r>
  <r>
    <n v="5634"/>
    <s v="random1659355"/>
    <s v="616a183396055b1286784143"/>
    <s v="Bi4H2Pd24Pb4O"/>
    <s v="mp-1227313"/>
    <x v="3111"/>
    <s v="*OH2"/>
    <s v="H2 O1"/>
    <n v="-3.7999999999999999E-2"/>
    <n v="0"/>
    <n v="0"/>
    <n v="1"/>
    <n v="0.375"/>
    <x v="0"/>
  </r>
  <r>
    <n v="5635"/>
    <s v="random2159702"/>
    <s v="616a183696055b128678416f"/>
    <s v="Na24H2O"/>
    <s v="mp-10172"/>
    <x v="440"/>
    <s v="*OH2"/>
    <s v="H2 O1"/>
    <n v="-0.34799999999999998"/>
    <n v="2"/>
    <n v="1"/>
    <n v="1"/>
    <n v="0.16700000000000001"/>
    <x v="0"/>
  </r>
  <r>
    <n v="5636"/>
    <s v="random1202091"/>
    <s v="616a184296055b12867841e3"/>
    <s v="Cr36H2Au36S72O"/>
    <s v="mp-7113"/>
    <x v="3112"/>
    <s v="*OH2"/>
    <s v="H2 O1"/>
    <n v="-0.25900000000000001"/>
    <n v="2"/>
    <n v="-1"/>
    <n v="2"/>
    <n v="2.9000000000000001E-2"/>
    <x v="0"/>
  </r>
  <r>
    <n v="5637"/>
    <s v="random1840590"/>
    <s v="616a184a96055b1286784246"/>
    <s v="Zr16Zn48H2O"/>
    <s v="mp-864889"/>
    <x v="2025"/>
    <s v="*OH2"/>
    <s v="H2 O1"/>
    <n v="-0.77400000000000002"/>
    <n v="1"/>
    <n v="1"/>
    <n v="0"/>
    <n v="0.11899999999999999"/>
    <x v="0"/>
  </r>
  <r>
    <n v="5638"/>
    <s v="random1677274"/>
    <s v="616a184d96055b128678426a"/>
    <s v="Ni72Mo24H2O"/>
    <s v="mp-1079496"/>
    <x v="1900"/>
    <s v="*OH2"/>
    <s v="H2 O1"/>
    <n v="-0.41"/>
    <n v="1"/>
    <n v="1"/>
    <n v="1"/>
    <n v="8.4000000000000005E-2"/>
    <x v="0"/>
  </r>
  <r>
    <n v="5639"/>
    <s v="random2275313"/>
    <s v="616a184d923005229695c156"/>
    <s v="Ca32Ge16H2Pd32O"/>
    <s v="mp-1078326"/>
    <x v="1328"/>
    <s v="*OH2"/>
    <s v="H2 O1"/>
    <n v="-0.82399999999999995"/>
    <n v="2"/>
    <n v="1"/>
    <n v="1"/>
    <n v="2.7E-2"/>
    <x v="0"/>
  </r>
  <r>
    <n v="5640"/>
    <s v="random1538709"/>
    <s v="616a185396055b12867842bb"/>
    <s v="Al24P24H2O"/>
    <s v="mp-8880"/>
    <x v="1146"/>
    <s v="*OH2"/>
    <s v="H2 O1"/>
    <n v="-6.3E-2"/>
    <n v="2"/>
    <n v="1"/>
    <n v="2"/>
    <n v="0.18099999999999999"/>
    <x v="0"/>
  </r>
  <r>
    <n v="5641"/>
    <s v="random1101142"/>
    <s v="616a198a96055b1286784327"/>
    <s v="Re9H2Ir27O"/>
    <s v="mp-1219535"/>
    <x v="886"/>
    <s v="*OH2"/>
    <s v="H2 O1"/>
    <n v="-4.2000000000000003E-2"/>
    <n v="1"/>
    <n v="0"/>
    <n v="1"/>
    <n v="0.126"/>
    <x v="0"/>
  </r>
  <r>
    <n v="5642"/>
    <s v="random775211"/>
    <s v="616a198b96055b128678434b"/>
    <s v="Y24Al12Ag12H2O"/>
    <s v="mp-1187708"/>
    <x v="3113"/>
    <s v="*OH2"/>
    <s v="H2 O1"/>
    <n v="-0.76500000000000001"/>
    <n v="2"/>
    <n v="1"/>
    <n v="0"/>
    <n v="4.2000000000000003E-2"/>
    <x v="0"/>
  </r>
  <r>
    <n v="5643"/>
    <s v="random1232506"/>
    <s v="616a198c923005229695c1b2"/>
    <s v="Al48Co16H2O"/>
    <s v="mp-1228607"/>
    <x v="808"/>
    <s v="*OH2"/>
    <s v="H2 O1"/>
    <n v="-0.79800000000000004"/>
    <n v="2"/>
    <n v="2"/>
    <n v="1"/>
    <n v="0.47699999999999998"/>
    <x v="0"/>
  </r>
  <r>
    <n v="5644"/>
    <s v="random419615"/>
    <s v="616a198e923005229695c1dc"/>
    <s v="Ca24H2Pb24O"/>
    <s v="mp-20034"/>
    <x v="2639"/>
    <s v="*OH2"/>
    <s v="H2 O1"/>
    <n v="-0.60799999999999998"/>
    <n v="1"/>
    <n v="0"/>
    <n v="1"/>
    <n v="0.25"/>
    <x v="0"/>
  </r>
  <r>
    <n v="5645"/>
    <s v="random2254730"/>
    <s v="616a199296055b12867843c0"/>
    <s v="Sc48H122O"/>
    <s v="mp-33112"/>
    <x v="1912"/>
    <s v="*OH2"/>
    <s v="H2 O1"/>
    <n v="-2.786"/>
    <n v="0"/>
    <n v="1"/>
    <n v="0"/>
    <n v="0.5"/>
    <x v="0"/>
  </r>
  <r>
    <n v="5646"/>
    <s v="random641108"/>
    <s v="616a1993923005229695c24b"/>
    <s v="Hf6Ga36Fe36H2O"/>
    <s v="mp-1104438"/>
    <x v="410"/>
    <s v="*OH2"/>
    <s v="H2 O1"/>
    <n v="-0.99399999999999999"/>
    <n v="1"/>
    <n v="1"/>
    <n v="1"/>
    <n v="2.8000000000000001E-2"/>
    <x v="0"/>
  </r>
  <r>
    <n v="5647"/>
    <s v="random859931"/>
    <s v="616a199796055b128678442c"/>
    <s v="Cs48Sb48H2O"/>
    <s v="mp-573514"/>
    <x v="1592"/>
    <s v="*OH2"/>
    <s v="H2 O1"/>
    <n v="-0.52400000000000002"/>
    <n v="0"/>
    <n v="1"/>
    <n v="2"/>
    <n v="2.5000000000000001E-2"/>
    <x v="0"/>
  </r>
  <r>
    <n v="5648"/>
    <s v="random2071282"/>
    <s v="616a19ac923005229695c2d6"/>
    <s v="Hf36Co36Sn36H2O"/>
    <s v="mp-22315"/>
    <x v="3114"/>
    <s v="*OH2"/>
    <s v="H2 O1"/>
    <n v="-0.997"/>
    <n v="2"/>
    <n v="1"/>
    <n v="1"/>
    <n v="0.22800000000000001"/>
    <x v="0"/>
  </r>
  <r>
    <n v="5649"/>
    <s v="random677023"/>
    <s v="616a19af923005229695c318"/>
    <s v="Ti60Zn20H2O"/>
    <s v="mp-866186"/>
    <x v="329"/>
    <s v="*OH2"/>
    <s v="H2 O1"/>
    <n v="-0.51500000000000001"/>
    <n v="2"/>
    <n v="2"/>
    <n v="1"/>
    <n v="0.05"/>
    <x v="0"/>
  </r>
  <r>
    <n v="5650"/>
    <s v="random2292082"/>
    <s v="616a19e7923005229695c42b"/>
    <s v="Hg32H2Pd96O"/>
    <s v="mp-977129"/>
    <x v="178"/>
    <s v="*OH2"/>
    <s v="H2 O1"/>
    <n v="-7.4999999999999997E-2"/>
    <n v="1"/>
    <n v="0"/>
    <n v="1"/>
    <n v="0"/>
    <x v="0"/>
  </r>
  <r>
    <n v="5651"/>
    <s v="random1684017"/>
    <s v="616a19ea923005229695c46e"/>
    <s v="Ti16Zn32H2O"/>
    <s v="mp-30882"/>
    <x v="1232"/>
    <s v="*OH2"/>
    <s v="H2 O1"/>
    <n v="-0.23599999999999999"/>
    <n v="1"/>
    <n v="1"/>
    <n v="0"/>
    <n v="0.121"/>
    <x v="0"/>
  </r>
  <r>
    <n v="5652"/>
    <s v="random1880141"/>
    <s v="616a19f596055b12867846ff"/>
    <s v="Fe48Te36H2Se12O"/>
    <s v="mp-1224987"/>
    <x v="1671"/>
    <s v="*OH2"/>
    <s v="H2 O1"/>
    <n v="-0.316"/>
    <n v="2"/>
    <n v="1"/>
    <n v="0"/>
    <n v="4.2000000000000003E-2"/>
    <x v="0"/>
  </r>
  <r>
    <n v="5653"/>
    <s v="random1732672"/>
    <s v="616a19fb96055b1286784752"/>
    <s v="Sb27H2O"/>
    <s v="mp-133"/>
    <x v="399"/>
    <s v="*OH2"/>
    <s v="H2 O1"/>
    <n v="0"/>
    <n v="1"/>
    <n v="0"/>
    <n v="0"/>
    <n v="0.5"/>
    <x v="0"/>
  </r>
  <r>
    <n v="5654"/>
    <s v="random2403272"/>
    <s v="616a1a0d96055b12867848a0"/>
    <s v="H2Pd56Se16O"/>
    <s v="mp-618"/>
    <x v="1242"/>
    <s v="*OH2"/>
    <s v="H2 O1"/>
    <n v="-2.8000000000000001E-2"/>
    <n v="1"/>
    <n v="1"/>
    <n v="1"/>
    <n v="0.125"/>
    <x v="0"/>
  </r>
  <r>
    <n v="5655"/>
    <s v="random1885064"/>
    <s v="616a1a16923005229695c5b5"/>
    <s v="Al120Mo24H2O"/>
    <s v="mp-571053"/>
    <x v="1829"/>
    <s v="*OH2"/>
    <s v="H2 O1"/>
    <n v="-0.55300000000000005"/>
    <n v="2"/>
    <n v="-1"/>
    <n v="2"/>
    <n v="4.4999999999999998E-2"/>
    <x v="0"/>
  </r>
  <r>
    <n v="5656"/>
    <s v="random2396859"/>
    <s v="616a1a17923005229695c5ba"/>
    <s v="In81H2O"/>
    <s v="mp-1184502"/>
    <x v="353"/>
    <s v="*OH2"/>
    <s v="H2 O1"/>
    <n v="-7.0999999999999994E-2"/>
    <n v="1"/>
    <n v="0"/>
    <n v="2"/>
    <n v="5.5E-2"/>
    <x v="0"/>
  </r>
  <r>
    <n v="5657"/>
    <s v="random1765575"/>
    <s v="616a1a2996055b12867849e9"/>
    <s v="Ca36Ga36H2Ir24O"/>
    <s v="mp-31481"/>
    <x v="3115"/>
    <s v="*OH2"/>
    <s v="H2 O1"/>
    <n v="-0.62"/>
    <n v="1"/>
    <n v="2"/>
    <n v="0"/>
    <n v="6.0999999999999999E-2"/>
    <x v="0"/>
  </r>
  <r>
    <n v="5658"/>
    <s v="random1736824"/>
    <s v="616a1a2a96055b12867849ed"/>
    <s v="P48H2Os12O"/>
    <s v="mp-1087509"/>
    <x v="567"/>
    <s v="*OH2"/>
    <s v="H2 O1"/>
    <n v="-3.5000000000000003E-2"/>
    <n v="0"/>
    <n v="1"/>
    <n v="2"/>
    <n v="0.13500000000000001"/>
    <x v="0"/>
  </r>
  <r>
    <n v="5659"/>
    <s v="random1390902"/>
    <s v="616a1a34923005229695c702"/>
    <s v="Zr16H2Os32O"/>
    <s v="mp-570684"/>
    <x v="3116"/>
    <s v="*OH2"/>
    <s v="H2 O1"/>
    <n v="-2.3780000000000001"/>
    <n v="1"/>
    <n v="0"/>
    <n v="1"/>
    <n v="1.9E-2"/>
    <x v="0"/>
  </r>
  <r>
    <n v="5660"/>
    <s v="random1052877"/>
    <s v="616a1a36923005229695c72f"/>
    <s v="Sn48H2O"/>
    <s v="mp-7162"/>
    <x v="422"/>
    <s v="*OH2"/>
    <s v="H2 O1"/>
    <n v="-0.02"/>
    <n v="1"/>
    <n v="1"/>
    <n v="1"/>
    <n v="8.3000000000000004E-2"/>
    <x v="0"/>
  </r>
  <r>
    <n v="5661"/>
    <s v="random1714129"/>
    <s v="616a1a3796055b1286784a9e"/>
    <s v="Zn90H2S90O"/>
    <s v="mp-561258"/>
    <x v="118"/>
    <s v="*OH2"/>
    <s v="H2 O1"/>
    <n v="-0.66600000000000004"/>
    <n v="1"/>
    <n v="0"/>
    <n v="0"/>
    <n v="0.16700000000000001"/>
    <x v="0"/>
  </r>
  <r>
    <n v="5662"/>
    <s v="random632810"/>
    <s v="616a1a3e923005229695c7bb"/>
    <s v="Mo24H2Se24S24O"/>
    <s v="mp-1023953"/>
    <x v="1960"/>
    <s v="*OH2"/>
    <s v="H2 O1"/>
    <n v="-1.4350000000000001"/>
    <n v="2"/>
    <n v="-1"/>
    <n v="2"/>
    <n v="0.38300000000000001"/>
    <x v="0"/>
  </r>
  <r>
    <n v="5663"/>
    <s v="random2306607"/>
    <s v="616a1a51923005229695c87e"/>
    <s v="Ta48Mo24H2Ir24O"/>
    <s v="mp-1186766"/>
    <x v="91"/>
    <s v="*OH2"/>
    <s v="H2 O1"/>
    <n v="-2.0339999999999998"/>
    <n v="2"/>
    <n v="1"/>
    <n v="0"/>
    <n v="4.2000000000000003E-2"/>
    <x v="0"/>
  </r>
  <r>
    <n v="5664"/>
    <s v="random1773441"/>
    <s v="616a1a5596055b1286784ae6"/>
    <s v="Si36H2C36O"/>
    <s v="mp-7140"/>
    <x v="525"/>
    <s v="*OH2"/>
    <s v="H2 O1"/>
    <n v="-0.16500000000000001"/>
    <n v="2"/>
    <n v="0"/>
    <n v="1"/>
    <n v="0.313"/>
    <x v="0"/>
  </r>
  <r>
    <n v="5665"/>
    <s v="random1902308"/>
    <s v="616a1a5996055b1286784b12"/>
    <s v="Sb112Mo36H2Ru12O"/>
    <s v="mp-1219530"/>
    <x v="3117"/>
    <s v="*OH2"/>
    <s v="H2 O1"/>
    <n v="-4.2999999999999997E-2"/>
    <n v="2"/>
    <n v="2"/>
    <n v="1"/>
    <n v="0.22800000000000001"/>
    <x v="0"/>
  </r>
  <r>
    <n v="5666"/>
    <s v="random1664402"/>
    <s v="616a1a5a96055b1286784b19"/>
    <s v="Si160H2O"/>
    <s v="mp-1196961"/>
    <x v="679"/>
    <s v="*OH2"/>
    <s v="H2 O1"/>
    <n v="-2.359"/>
    <n v="2"/>
    <n v="2"/>
    <n v="1"/>
    <n v="4.1000000000000002E-2"/>
    <x v="0"/>
  </r>
  <r>
    <n v="5667"/>
    <s v="random2283051"/>
    <s v="616a1a6c923005229695c980"/>
    <s v="Hf20H2S20O"/>
    <s v="mp-1206743"/>
    <x v="1653"/>
    <s v="*OH2"/>
    <s v="H2 O1"/>
    <n v="-0.441"/>
    <n v="2"/>
    <n v="1"/>
    <n v="2"/>
    <n v="6.7000000000000004E-2"/>
    <x v="0"/>
  </r>
  <r>
    <n v="5668"/>
    <s v="random828243"/>
    <s v="616a1a6e96055b1286784c42"/>
    <s v="Mn24P96H2O"/>
    <s v="mp-1105127"/>
    <x v="2481"/>
    <s v="*OH2"/>
    <s v="H2 O1"/>
    <n v="-0.26800000000000002"/>
    <n v="1"/>
    <n v="2"/>
    <n v="1"/>
    <n v="8.5000000000000006E-2"/>
    <x v="0"/>
  </r>
  <r>
    <n v="5669"/>
    <s v="random2291318"/>
    <s v="616a1a6f923005229695c9b0"/>
    <s v="Ta72Ge24H2O"/>
    <s v="mp-17728"/>
    <x v="339"/>
    <s v="*OH2"/>
    <s v="H2 O1"/>
    <n v="-2.835"/>
    <n v="2"/>
    <n v="1"/>
    <n v="1"/>
    <n v="0.218"/>
    <x v="0"/>
  </r>
  <r>
    <n v="5670"/>
    <s v="random1047212"/>
    <s v="616a1a7a923005229695ca5f"/>
    <s v="Cu48H2S24O"/>
    <s v="mp-12087"/>
    <x v="3118"/>
    <s v="*OH2"/>
    <s v="H2 O1"/>
    <n v="-0.28899999999999998"/>
    <n v="2"/>
    <n v="1"/>
    <n v="1"/>
    <n v="6.2E-2"/>
    <x v="0"/>
  </r>
  <r>
    <n v="5671"/>
    <s v="random2013792"/>
    <s v="616a1a8996055b1286784d3d"/>
    <s v="Si48H2N64O"/>
    <s v="mp-2245"/>
    <x v="431"/>
    <s v="*OH2"/>
    <s v="H2 O1"/>
    <n v="2.2799999999999998"/>
    <n v="2"/>
    <n v="1"/>
    <n v="1"/>
    <n v="0.122"/>
    <x v="0"/>
  </r>
  <r>
    <n v="5672"/>
    <s v="random519825"/>
    <s v="616a1a90923005229695cb70"/>
    <s v="Cu24H2S12O"/>
    <s v="mp-1225835"/>
    <x v="3118"/>
    <s v="*OH2"/>
    <s v="H2 O1"/>
    <n v="-0.33700000000000002"/>
    <n v="1"/>
    <n v="1"/>
    <n v="-1"/>
    <n v="0"/>
    <x v="0"/>
  </r>
  <r>
    <n v="5673"/>
    <s v="random1460727"/>
    <s v="616a1a94923005229695cbad"/>
    <s v="Zr36Zn18H2O"/>
    <s v="mp-1018105"/>
    <x v="554"/>
    <s v="*OH2"/>
    <s v="H2 O1"/>
    <n v="-0.70299999999999996"/>
    <n v="1"/>
    <n v="0"/>
    <n v="0"/>
    <n v="0.25"/>
    <x v="0"/>
  </r>
  <r>
    <n v="5674"/>
    <s v="random1870216"/>
    <s v="616a1a9b923005229695cbe5"/>
    <s v="Ti48H98O"/>
    <s v="mp-1077482"/>
    <x v="1591"/>
    <s v="*OH2"/>
    <s v="H2 O1"/>
    <n v="-0.60599999999999998"/>
    <n v="2"/>
    <n v="1"/>
    <n v="1"/>
    <n v="0.192"/>
    <x v="0"/>
  </r>
  <r>
    <n v="5675"/>
    <s v="random968916"/>
    <s v="616a1aa096055b1286784e14"/>
    <s v="Mn16Al16Fe32H2O"/>
    <s v="mp-31185"/>
    <x v="1722"/>
    <s v="*OH2"/>
    <s v="H2 O1"/>
    <n v="-0.69799999999999995"/>
    <n v="1"/>
    <n v="0"/>
    <n v="0"/>
    <n v="0.125"/>
    <x v="0"/>
  </r>
  <r>
    <n v="5676"/>
    <s v="random2394722"/>
    <s v="616a1aa496055b1286784e66"/>
    <s v="Zn48H2Ru16O"/>
    <s v="mp-1380"/>
    <x v="1128"/>
    <s v="*OH2"/>
    <s v="H2 O1"/>
    <n v="-0.35"/>
    <n v="1"/>
    <n v="1"/>
    <n v="2"/>
    <n v="5.8999999999999997E-2"/>
    <x v="0"/>
  </r>
  <r>
    <n v="5677"/>
    <s v="random1597748"/>
    <s v="616a1aa496055b1286784e6f"/>
    <s v="Mn16Ga32Te64H2O"/>
    <s v="mp-653120"/>
    <x v="3119"/>
    <s v="*OH2"/>
    <s v="H2 O1"/>
    <n v="0.97899999999999998"/>
    <n v="0"/>
    <n v="1"/>
    <n v="1"/>
    <n v="0.32100000000000001"/>
    <x v="0"/>
  </r>
  <r>
    <n v="5678"/>
    <s v="random1025151"/>
    <s v="616a1aa996055b1286784edc"/>
    <s v="Sr16H34O"/>
    <s v="mp-23759"/>
    <x v="629"/>
    <s v="*OH2"/>
    <s v="H2 O1"/>
    <n v="-2.7210000000000001"/>
    <n v="0"/>
    <n v="0"/>
    <n v="1"/>
    <n v="0.125"/>
    <x v="0"/>
  </r>
  <r>
    <n v="5679"/>
    <s v="random792000"/>
    <s v="616a1aa996055b1286784ee5"/>
    <s v="Sr8Si48H2N64O"/>
    <s v="mp-567278"/>
    <x v="3120"/>
    <s v="*OH2"/>
    <s v="H2 O1"/>
    <n v="-1.9690000000000001"/>
    <n v="0"/>
    <n v="1"/>
    <n v="1"/>
    <n v="1.4999999999999999E-2"/>
    <x v="0"/>
  </r>
  <r>
    <n v="5680"/>
    <s v="random457069"/>
    <s v="616a1bf4923005229695ccb4"/>
    <s v="Ti60H8N51O"/>
    <s v="mp-675452"/>
    <x v="3121"/>
    <s v="*OH2"/>
    <s v="H2 O1"/>
    <n v="-0.65900000000000003"/>
    <n v="1"/>
    <n v="1"/>
    <n v="2"/>
    <n v="0.42099999999999999"/>
    <x v="0"/>
  </r>
  <r>
    <n v="5681"/>
    <s v="random1284152"/>
    <s v="616a1c1696055b128678516c"/>
    <s v="Y24In24H2O"/>
    <s v="mp-22704"/>
    <x v="1453"/>
    <s v="*OH2"/>
    <s v="H2 O1"/>
    <n v="-0.40200000000000002"/>
    <n v="1"/>
    <n v="1"/>
    <n v="0"/>
    <n v="0.25"/>
    <x v="0"/>
  </r>
  <r>
    <n v="5682"/>
    <s v="random2052169"/>
    <s v="616a1c1996055b12867851b7"/>
    <s v="K18Rb18H2Cl36O"/>
    <s v="mp-1223311"/>
    <x v="3122"/>
    <s v="*OH2"/>
    <s v="H2 O1"/>
    <n v="-0.26200000000000001"/>
    <n v="2"/>
    <n v="1"/>
    <n v="-1"/>
    <n v="1.2999999999999999E-2"/>
    <x v="0"/>
  </r>
  <r>
    <n v="5683"/>
    <s v="random1853510"/>
    <s v="616a1c1a96055b12867851d2"/>
    <s v="H2Pt48W16O"/>
    <s v="mp-862798"/>
    <x v="1169"/>
    <s v="*OH2"/>
    <s v="H2 O1"/>
    <n v="-1.4630000000000001"/>
    <n v="1"/>
    <n v="1"/>
    <n v="0"/>
    <n v="0.125"/>
    <x v="0"/>
  </r>
  <r>
    <n v="5684"/>
    <s v="random1497531"/>
    <s v="616a1c22923005229695cd50"/>
    <s v="In8P24H2O"/>
    <s v="mp-20050"/>
    <x v="2585"/>
    <s v="*OH2"/>
    <s v="H2 O1"/>
    <n v="-0.24"/>
    <n v="1"/>
    <n v="1"/>
    <n v="0"/>
    <n v="0.25"/>
    <x v="0"/>
  </r>
  <r>
    <n v="5685"/>
    <s v="random1780138"/>
    <s v="616a1c2396055b128678527b"/>
    <s v="Ta72H2O"/>
    <s v="mp-50"/>
    <x v="654"/>
    <s v="*OH2"/>
    <s v="H2 O1"/>
    <n v="-3.0000000000000001E-3"/>
    <n v="2"/>
    <n v="1"/>
    <n v="0"/>
    <n v="8.3000000000000004E-2"/>
    <x v="0"/>
  </r>
  <r>
    <n v="5686"/>
    <s v="random2275515"/>
    <s v="616a1c2496055b128678528c"/>
    <s v="H2Pb8S8O"/>
    <s v="mp-20526"/>
    <x v="27"/>
    <s v="*OH2"/>
    <s v="H2 O1"/>
    <n v="-0.23100000000000001"/>
    <n v="1"/>
    <n v="1"/>
    <n v="1"/>
    <n v="0.248"/>
    <x v="0"/>
  </r>
  <r>
    <n v="5687"/>
    <s v="random1207527"/>
    <s v="616a1c4296055b12867853d7"/>
    <s v="Sc16Al16Ag32H2O"/>
    <s v="mp-31169"/>
    <x v="3123"/>
    <s v="*OH2"/>
    <s v="H2 O1"/>
    <n v="5.3999999999999999E-2"/>
    <n v="1"/>
    <n v="0"/>
    <n v="0"/>
    <n v="0.125"/>
    <x v="0"/>
  </r>
  <r>
    <n v="5688"/>
    <s v="random2092919"/>
    <s v="616a1c4896055b1286785419"/>
    <s v="Na60H2O"/>
    <s v="mp-1186055"/>
    <x v="440"/>
    <s v="*OH2"/>
    <s v="H2 O1"/>
    <n v="-0.39500000000000002"/>
    <n v="1"/>
    <n v="1"/>
    <n v="1"/>
    <n v="0.13100000000000001"/>
    <x v="0"/>
  </r>
  <r>
    <n v="5689"/>
    <s v="random2419145"/>
    <s v="616a1c5996055b128678548e"/>
    <s v="Rb36Sb12H2O"/>
    <s v="mp-33018"/>
    <x v="2692"/>
    <s v="*OH2"/>
    <s v="H2 O1"/>
    <n v="-0.35799999999999998"/>
    <n v="1"/>
    <n v="1"/>
    <n v="1"/>
    <n v="0.125"/>
    <x v="0"/>
  </r>
  <r>
    <n v="5690"/>
    <s v="random1034129"/>
    <s v="616a1c7396055b1286785553"/>
    <s v="Y8Cd8H2Au16O"/>
    <s v="mp-865522"/>
    <x v="3124"/>
    <s v="*OH2"/>
    <s v="H2 O1"/>
    <n v="1.2E-2"/>
    <n v="1"/>
    <n v="0"/>
    <n v="0"/>
    <n v="0.125"/>
    <x v="0"/>
  </r>
  <r>
    <n v="5691"/>
    <s v="random1046863"/>
    <s v="616a1c74923005229695cfd4"/>
    <s v="Ti32Si32H2Ir32O"/>
    <s v="mp-1103248"/>
    <x v="670"/>
    <s v="*OH2"/>
    <s v="H2 O1"/>
    <n v="-1.5880000000000001"/>
    <n v="1"/>
    <n v="1"/>
    <n v="2"/>
    <n v="0.125"/>
    <x v="0"/>
  </r>
  <r>
    <n v="5692"/>
    <s v="random1524156"/>
    <s v="616a1c8b923005229695d0b2"/>
    <s v="Hf32Ni16H2O"/>
    <s v="mp-861"/>
    <x v="3125"/>
    <s v="*OH2"/>
    <s v="H2 O1"/>
    <n v="-3.0859999999999999"/>
    <n v="1"/>
    <n v="1"/>
    <n v="2"/>
    <n v="0.16800000000000001"/>
    <x v="0"/>
  </r>
  <r>
    <n v="5693"/>
    <s v="random571497"/>
    <s v="616a1c8e96055b12867855f9"/>
    <s v="Sc16Ga16H2O"/>
    <s v="mp-11411"/>
    <x v="692"/>
    <s v="*OH2"/>
    <s v="H2 O1"/>
    <n v="-1.8740000000000001"/>
    <n v="0"/>
    <n v="0"/>
    <n v="1"/>
    <n v="0"/>
    <x v="0"/>
  </r>
  <r>
    <n v="5694"/>
    <s v="random1501448"/>
    <s v="616a1c8f923005229695d0f7"/>
    <s v="Ti40Sn24H2Au8O"/>
    <s v="mp-1208220"/>
    <x v="3126"/>
    <s v="*OH2"/>
    <s v="H2 O1"/>
    <n v="-3.282"/>
    <n v="2"/>
    <n v="1"/>
    <n v="1"/>
    <n v="6.7000000000000004E-2"/>
    <x v="0"/>
  </r>
  <r>
    <n v="5695"/>
    <s v="random816993"/>
    <s v="616a1c91923005229695d122"/>
    <s v="K12Co24H2Se24O"/>
    <s v="mp-4668"/>
    <x v="3127"/>
    <s v="*OH2"/>
    <s v="H2 O1"/>
    <n v="-1.1619999999999999"/>
    <n v="2"/>
    <n v="1"/>
    <n v="2"/>
    <n v="3.3000000000000002E-2"/>
    <x v="0"/>
  </r>
  <r>
    <n v="5696"/>
    <s v="random772439"/>
    <s v="616a1cad96055b1286785758"/>
    <s v="Nb18Ge18Sb18H2O"/>
    <s v="mp-1018811"/>
    <x v="3128"/>
    <s v="*OH2"/>
    <s v="H2 O1"/>
    <n v="-5.0129999999999999"/>
    <n v="0"/>
    <n v="0"/>
    <n v="1"/>
    <n v="0.316"/>
    <x v="0"/>
  </r>
  <r>
    <n v="5697"/>
    <s v="random1844156"/>
    <s v="616a1cad923005229695d257"/>
    <s v="Zr36Cu6Bi12H2O"/>
    <s v="mp-1078729"/>
    <x v="2284"/>
    <s v="*OH2"/>
    <s v="H2 O1"/>
    <n v="-2.048"/>
    <n v="2"/>
    <n v="-1"/>
    <n v="2"/>
    <n v="0.34899999999999998"/>
    <x v="0"/>
  </r>
  <r>
    <n v="5698"/>
    <s v="random1147578"/>
    <s v="616a1cb596055b12867857cf"/>
    <s v="Ta24H2S16O"/>
    <s v="mp-1826"/>
    <x v="2105"/>
    <s v="*OH2"/>
    <s v="H2 O1"/>
    <n v="-0.51400000000000001"/>
    <n v="0"/>
    <n v="0"/>
    <n v="1"/>
    <n v="0.5"/>
    <x v="0"/>
  </r>
  <r>
    <n v="5699"/>
    <s v="random2048452"/>
    <s v="616a1cca96055b1286785916"/>
    <s v="Ca36H2N24O"/>
    <s v="mp-568172"/>
    <x v="2535"/>
    <s v="*OH2"/>
    <s v="H2 O1"/>
    <n v="-4.1349999999999998"/>
    <n v="1"/>
    <n v="1"/>
    <n v="-1"/>
    <n v="0.314"/>
    <x v="0"/>
  </r>
  <r>
    <n v="5700"/>
    <s v="random1181978"/>
    <s v="616a1ce3923005229695d3df"/>
    <s v="Bi16H2Se32O"/>
    <s v="mp-1095302"/>
    <x v="342"/>
    <s v="*OH2"/>
    <s v="H2 O1"/>
    <n v="-0.27900000000000003"/>
    <n v="2"/>
    <n v="0"/>
    <n v="-1"/>
    <n v="5.1999999999999998E-2"/>
    <x v="0"/>
  </r>
  <r>
    <n v="5701"/>
    <s v="random843743"/>
    <s v="616a1ce4923005229695d3e5"/>
    <s v="Zn144H2Ru48O"/>
    <s v="mp-1380"/>
    <x v="1128"/>
    <s v="*OH2"/>
    <s v="H2 O1"/>
    <n v="-0.13500000000000001"/>
    <n v="2"/>
    <n v="0"/>
    <n v="1"/>
    <n v="2.9000000000000001E-2"/>
    <x v="0"/>
  </r>
  <r>
    <n v="5702"/>
    <s v="random713370"/>
    <s v="616a1ce596055b1286785a7f"/>
    <s v="Sb12H2Ir12S12O"/>
    <s v="mp-8630"/>
    <x v="1587"/>
    <s v="*OH2"/>
    <s v="H2 O1"/>
    <n v="-0.23499999999999999"/>
    <n v="1"/>
    <n v="1"/>
    <n v="1"/>
    <n v="2.8000000000000001E-2"/>
    <x v="0"/>
  </r>
  <r>
    <n v="5703"/>
    <s v="random1408794"/>
    <s v="616a1ce5923005229695d3fe"/>
    <s v="Sr16In64H2O"/>
    <s v="mp-567207"/>
    <x v="1191"/>
    <s v="*OH2"/>
    <s v="H2 O1"/>
    <n v="-0.30399999999999999"/>
    <n v="2"/>
    <n v="2"/>
    <n v="-1"/>
    <n v="0.25"/>
    <x v="0"/>
  </r>
  <r>
    <n v="5704"/>
    <s v="random2009696"/>
    <s v="616a1ce6923005229695d405"/>
    <s v="Ge24H2S48O"/>
    <s v="mp-1197287"/>
    <x v="428"/>
    <s v="*OH2"/>
    <s v="H2 O1"/>
    <n v="-0.60199999999999998"/>
    <n v="1"/>
    <n v="2"/>
    <n v="-1"/>
    <n v="0.23100000000000001"/>
    <x v="0"/>
  </r>
  <r>
    <n v="5705"/>
    <s v="random1900864"/>
    <s v="616a1ce9923005229695d45f"/>
    <s v="Al16Ga16Co32H2O"/>
    <s v="mp-1228893"/>
    <x v="1617"/>
    <s v="*OH2"/>
    <s v="H2 O1"/>
    <n v="-0.14499999999999999"/>
    <n v="1"/>
    <n v="1"/>
    <n v="1"/>
    <n v="0.187"/>
    <x v="0"/>
  </r>
  <r>
    <n v="5706"/>
    <s v="random823425"/>
    <s v="616a1ce9923005229695d460"/>
    <s v="Ca32H2Os8N32O"/>
    <s v="mp-1246504"/>
    <x v="3129"/>
    <s v="*OH2"/>
    <s v="H2 O1"/>
    <n v="-1.1739999999999999"/>
    <n v="2"/>
    <n v="-1"/>
    <n v="1"/>
    <n v="3.2000000000000001E-2"/>
    <x v="0"/>
  </r>
  <r>
    <n v="5707"/>
    <s v="random934197"/>
    <s v="616a1cef923005229695d4e1"/>
    <s v="Te64H2O"/>
    <s v="mp-1178952"/>
    <x v="1056"/>
    <s v="*OH2"/>
    <s v="H2 O1"/>
    <n v="-0.13"/>
    <n v="2"/>
    <n v="2"/>
    <n v="1"/>
    <n v="1.9E-2"/>
    <x v="0"/>
  </r>
  <r>
    <n v="5708"/>
    <s v="random451546"/>
    <s v="616a1d20923005229695d7a9"/>
    <s v="Mo18H2W18S72O"/>
    <s v="mp-1027269"/>
    <x v="1838"/>
    <s v="*OH2"/>
    <s v="H2 O1"/>
    <n v="-2.4830000000000001"/>
    <n v="1"/>
    <n v="0"/>
    <n v="1"/>
    <n v="0.312"/>
    <x v="0"/>
  </r>
  <r>
    <n v="5709"/>
    <s v="random1863564"/>
    <s v="616a1e76923005229695d947"/>
    <s v="K24Te24P48H2O"/>
    <s v="mp-1188829"/>
    <x v="3130"/>
    <s v="*OH2"/>
    <s v="H2 O1"/>
    <n v="1.484"/>
    <n v="1"/>
    <n v="0"/>
    <n v="2"/>
    <n v="2.8000000000000001E-2"/>
    <x v="0"/>
  </r>
  <r>
    <n v="5710"/>
    <s v="random797236"/>
    <s v="616a1e79923005229695d983"/>
    <s v="H2Se32Cl32O"/>
    <s v="mp-504825"/>
    <x v="3131"/>
    <s v="*OH2"/>
    <s v="H2 O1"/>
    <n v="-1.56"/>
    <n v="2"/>
    <n v="1"/>
    <n v="1"/>
    <n v="0.153"/>
    <x v="0"/>
  </r>
  <r>
    <n v="5711"/>
    <s v="random525297"/>
    <s v="616a1e7c923005229695d9d7"/>
    <s v="Sr40H2Pd20O"/>
    <s v="mp-1102131"/>
    <x v="2810"/>
    <s v="*OH2"/>
    <s v="H2 O1"/>
    <n v="-0.59899999999999998"/>
    <n v="1"/>
    <n v="2"/>
    <n v="2"/>
    <n v="0.03"/>
    <x v="0"/>
  </r>
  <r>
    <n v="5712"/>
    <s v="random778961"/>
    <s v="616a1e7d923005229695d9e9"/>
    <s v="Mn24In24H2Pd48O"/>
    <s v="mp-31328"/>
    <x v="3132"/>
    <s v="*OH2"/>
    <s v="H2 O1"/>
    <n v="-0.14499999999999999"/>
    <n v="2"/>
    <n v="1"/>
    <n v="0"/>
    <n v="4.2000000000000003E-2"/>
    <x v="0"/>
  </r>
  <r>
    <n v="5713"/>
    <s v="random1989503"/>
    <s v="616a1e8c923005229695da58"/>
    <s v="Zr24H2Se36O"/>
    <s v="mp-1215598"/>
    <x v="224"/>
    <s v="*OH2"/>
    <s v="H2 O1"/>
    <n v="-0.126"/>
    <n v="0"/>
    <n v="2"/>
    <n v="1"/>
    <n v="0.111"/>
    <x v="0"/>
  </r>
  <r>
    <n v="5714"/>
    <s v="random1598962"/>
    <s v="616a1e9396055b1286785b4b"/>
    <s v="Ti28H2Pt84O"/>
    <s v="mp-569708"/>
    <x v="170"/>
    <s v="*OH2"/>
    <s v="H2 O1"/>
    <n v="-0.69199999999999995"/>
    <n v="1"/>
    <n v="0"/>
    <n v="1"/>
    <n v="0.48799999999999999"/>
    <x v="0"/>
  </r>
  <r>
    <n v="5715"/>
    <s v="random2057759"/>
    <s v="616a1e9996055b1286785bab"/>
    <s v="Ni36H2Pb24S24O"/>
    <s v="mp-22596"/>
    <x v="927"/>
    <s v="*OH2"/>
    <s v="H2 O1"/>
    <n v="-0.48199999999999998"/>
    <n v="2"/>
    <n v="1"/>
    <n v="1"/>
    <n v="0.129"/>
    <x v="0"/>
  </r>
  <r>
    <n v="5716"/>
    <s v="random1295659"/>
    <s v="616a1eb796055b1286785bde"/>
    <s v="Al24H2Pt72O"/>
    <s v="mp-1079182"/>
    <x v="1251"/>
    <s v="*OH2"/>
    <s v="H2 O1"/>
    <n v="-0.47199999999999998"/>
    <n v="1"/>
    <n v="0"/>
    <n v="0"/>
    <n v="0.11799999999999999"/>
    <x v="0"/>
  </r>
  <r>
    <n v="5717"/>
    <s v="random1255608"/>
    <s v="616a1ebb923005229695dbfb"/>
    <s v="Cs6H2O"/>
    <s v="mp-1183694"/>
    <x v="287"/>
    <s v="*OH2"/>
    <s v="H2 O1"/>
    <n v="-0.24399999999999999"/>
    <n v="2"/>
    <n v="1"/>
    <n v="1"/>
    <n v="0.16700000000000001"/>
    <x v="0"/>
  </r>
  <r>
    <n v="5718"/>
    <s v="random1398333"/>
    <s v="616a1ebf923005229695dc53"/>
    <s v="Zr36H38O"/>
    <s v="mp-632219"/>
    <x v="214"/>
    <s v="*OH2"/>
    <s v="H2 O1"/>
    <n v="-3.129"/>
    <n v="2"/>
    <n v="1"/>
    <n v="1"/>
    <n v="0.29199999999999998"/>
    <x v="0"/>
  </r>
  <r>
    <n v="5719"/>
    <s v="random477832"/>
    <s v="616a2003923005229695dc9a"/>
    <s v="Si16H2Pt32O"/>
    <s v="mp-1299"/>
    <x v="1190"/>
    <s v="*OH2"/>
    <s v="H2 O1"/>
    <n v="-2.5999999999999999E-2"/>
    <n v="1"/>
    <n v="1"/>
    <n v="2"/>
    <n v="0.125"/>
    <x v="0"/>
  </r>
  <r>
    <n v="5720"/>
    <s v="random729063"/>
    <s v="616a200496055b1286785c7d"/>
    <s v="Tl16H2Cl32O"/>
    <s v="mp-27205"/>
    <x v="3133"/>
    <s v="*OH2"/>
    <s v="H2 O1"/>
    <n v="-0.18099999999999999"/>
    <n v="1"/>
    <n v="1"/>
    <n v="2"/>
    <n v="8.5999999999999993E-2"/>
    <x v="0"/>
  </r>
  <r>
    <n v="5721"/>
    <s v="random1704610"/>
    <s v="616a200596055b1286785c98"/>
    <s v="Rb36Ga108H2O"/>
    <s v="mp-31493"/>
    <x v="3134"/>
    <s v="*OH2"/>
    <s v="H2 O1"/>
    <n v="-0.51700000000000002"/>
    <n v="1"/>
    <n v="0"/>
    <n v="2"/>
    <n v="4.7E-2"/>
    <x v="0"/>
  </r>
  <r>
    <n v="5722"/>
    <s v="random1185018"/>
    <s v="616a2006923005229695dce3"/>
    <s v="Na32Ge32H2Se80O"/>
    <s v="mp-18619"/>
    <x v="53"/>
    <s v="*OH2"/>
    <s v="H2 O1"/>
    <n v="-0.55400000000000005"/>
    <n v="0"/>
    <n v="1"/>
    <n v="1"/>
    <n v="1.7999999999999999E-2"/>
    <x v="0"/>
  </r>
  <r>
    <n v="5723"/>
    <s v="random1868115"/>
    <s v="616a200d923005229695dd5e"/>
    <s v="Ca36Al36H2N60O"/>
    <s v="mp-1029921"/>
    <x v="1042"/>
    <s v="*OH2"/>
    <s v="H2 O1"/>
    <n v="-2.0830000000000002"/>
    <n v="0"/>
    <n v="1"/>
    <n v="-2"/>
    <n v="8.7999999999999995E-2"/>
    <x v="0"/>
  </r>
  <r>
    <n v="5724"/>
    <s v="random2000544"/>
    <s v="616a2025923005229695ddc9"/>
    <s v="Hf20Al20Ni40H2O"/>
    <s v="mp-5748"/>
    <x v="992"/>
    <s v="*OH2"/>
    <s v="H2 O1"/>
    <n v="-2.2189999999999999"/>
    <n v="2"/>
    <n v="2"/>
    <n v="1"/>
    <n v="2.5000000000000001E-2"/>
    <x v="0"/>
  </r>
  <r>
    <n v="5725"/>
    <s v="random1913814"/>
    <s v="616a202e96055b1286785e4e"/>
    <s v="Nb24H2Pt48O"/>
    <s v="mp-11514"/>
    <x v="887"/>
    <s v="*OH2"/>
    <s v="H2 O1"/>
    <n v="-0.52300000000000002"/>
    <n v="2"/>
    <n v="0"/>
    <n v="1"/>
    <n v="4.1000000000000002E-2"/>
    <x v="0"/>
  </r>
  <r>
    <n v="5726"/>
    <s v="random2185511"/>
    <s v="616a2045923005229695deed"/>
    <s v="V18H2Pt54O"/>
    <s v="mp-372"/>
    <x v="2521"/>
    <s v="*OH2"/>
    <s v="H2 O1"/>
    <n v="-1.7999999999999999E-2"/>
    <n v="1"/>
    <n v="0"/>
    <n v="0"/>
    <n v="0.25"/>
    <x v="0"/>
  </r>
  <r>
    <n v="5727"/>
    <s v="random1816857"/>
    <s v="616a2068923005229695e09a"/>
    <s v="Cd32Sb32H2O"/>
    <s v="mp-1321"/>
    <x v="3135"/>
    <s v="*OH2"/>
    <s v="H2 O1"/>
    <n v="-4.9000000000000002E-2"/>
    <n v="2"/>
    <n v="1"/>
    <n v="1"/>
    <n v="0.14000000000000001"/>
    <x v="0"/>
  </r>
  <r>
    <n v="5728"/>
    <s v="random2012536"/>
    <s v="616a2072923005229695e1a9"/>
    <s v="Ca24Ni24H2N24O"/>
    <s v="mp-28645"/>
    <x v="3136"/>
    <s v="*OH2"/>
    <s v="H2 O1"/>
    <n v="-2.7530000000000001"/>
    <n v="2"/>
    <n v="1"/>
    <n v="1"/>
    <n v="0.125"/>
    <x v="0"/>
  </r>
  <r>
    <n v="5729"/>
    <s v="random922974"/>
    <s v="616a2084923005229695e276"/>
    <s v="In48H2Ru16O"/>
    <s v="mp-672326"/>
    <x v="1715"/>
    <s v="*OH2"/>
    <s v="H2 O1"/>
    <n v="-0.108"/>
    <n v="2"/>
    <n v="1"/>
    <n v="1"/>
    <n v="1.4E-2"/>
    <x v="0"/>
  </r>
  <r>
    <n v="5730"/>
    <s v="random1557836"/>
    <s v="616a2090923005229695e33d"/>
    <s v="Nb72H2O"/>
    <s v="mp-75"/>
    <x v="706"/>
    <s v="*OH2"/>
    <s v="H2 O1"/>
    <n v="-3.3000000000000002E-2"/>
    <n v="2"/>
    <n v="1"/>
    <n v="0"/>
    <n v="8.3000000000000004E-2"/>
    <x v="0"/>
  </r>
  <r>
    <n v="5731"/>
    <s v="random1616516"/>
    <s v="616a209a96055b12867860f7"/>
    <s v="H2Pt54Rh18O"/>
    <s v="mp-974395"/>
    <x v="3026"/>
    <s v="*OH2"/>
    <s v="H2 O1"/>
    <n v="-5.8999999999999997E-2"/>
    <n v="2"/>
    <n v="1"/>
    <n v="0"/>
    <n v="8.3000000000000004E-2"/>
    <x v="0"/>
  </r>
  <r>
    <n v="5732"/>
    <s v="random183898"/>
    <s v="616a20a1923005229695e3c3"/>
    <s v="Al24Ni12H2Ru12O"/>
    <s v="mp-867775"/>
    <x v="3137"/>
    <s v="*OH2"/>
    <s v="H2 O1"/>
    <n v="-0.193"/>
    <n v="1"/>
    <n v="1"/>
    <n v="1"/>
    <n v="0.125"/>
    <x v="0"/>
  </r>
  <r>
    <n v="5733"/>
    <s v="random1561205"/>
    <s v="616a20a4923005229695e3e3"/>
    <s v="Zr20Ge20Mo20H2O"/>
    <s v="mp-1102693"/>
    <x v="3138"/>
    <s v="*OH2"/>
    <s v="H2 O1"/>
    <n v="-0.59699999999999998"/>
    <n v="1"/>
    <n v="2"/>
    <n v="2"/>
    <n v="8.5000000000000006E-2"/>
    <x v="0"/>
  </r>
  <r>
    <n v="5734"/>
    <s v="random655304"/>
    <s v="616a20a896055b128678612d"/>
    <s v="Nb48H2Ir16O"/>
    <s v="mp-1458"/>
    <x v="503"/>
    <s v="*OH2"/>
    <s v="H2 O1"/>
    <n v="-2.1"/>
    <n v="1"/>
    <n v="0"/>
    <n v="0"/>
    <n v="0.125"/>
    <x v="0"/>
  </r>
  <r>
    <n v="5735"/>
    <s v="random1677260"/>
    <s v="616a20b296055b12867861fb"/>
    <s v="Sr32H98Ru16O"/>
    <s v="mp-24292"/>
    <x v="2049"/>
    <s v="*OH2"/>
    <s v="H2 O1"/>
    <n v="-2.6549999999999998"/>
    <n v="2"/>
    <n v="1"/>
    <n v="1"/>
    <n v="3.4000000000000002E-2"/>
    <x v="0"/>
  </r>
  <r>
    <n v="5736"/>
    <s v="random1113749"/>
    <s v="616a20be96055b1286786247"/>
    <s v="Hf9Sc9Ge36H2O"/>
    <s v="mp-1224337"/>
    <x v="3139"/>
    <s v="*OH2"/>
    <s v="H2 O1"/>
    <n v="0.19500000000000001"/>
    <n v="0"/>
    <n v="2"/>
    <n v="1"/>
    <n v="0.751"/>
    <x v="0"/>
  </r>
  <r>
    <n v="5737"/>
    <s v="random981106"/>
    <s v="616a20c096055b1286786271"/>
    <s v="Na20Sr2Sn24H2O"/>
    <s v="mp-30253"/>
    <x v="3140"/>
    <s v="*OH2"/>
    <s v="H2 O1"/>
    <n v="-0.48899999999999999"/>
    <n v="1"/>
    <n v="1"/>
    <n v="0"/>
    <n v="0.19"/>
    <x v="0"/>
  </r>
  <r>
    <n v="5738"/>
    <s v="random2069813"/>
    <s v="616a20c396055b12867862bf"/>
    <s v="Y32H2Se64O"/>
    <s v="mp-1232213"/>
    <x v="752"/>
    <s v="*OH2"/>
    <s v="H2 O1"/>
    <n v="-0.65200000000000002"/>
    <n v="0"/>
    <n v="2"/>
    <n v="1"/>
    <n v="5.7000000000000002E-2"/>
    <x v="0"/>
  </r>
  <r>
    <n v="5739"/>
    <s v="random743665"/>
    <s v="616a20c696055b12867862f2"/>
    <s v="Ca32H2O"/>
    <s v="mp-132"/>
    <x v="470"/>
    <s v="*OH2"/>
    <s v="H2 O1"/>
    <n v="-0.61599999999999999"/>
    <n v="1"/>
    <n v="1"/>
    <n v="0"/>
    <n v="0.25"/>
    <x v="0"/>
  </r>
  <r>
    <n v="5740"/>
    <s v="random354381"/>
    <s v="616a20dd96055b1286786373"/>
    <s v="H2Pb24S24O"/>
    <s v="mp-1078500"/>
    <x v="27"/>
    <s v="*OH2"/>
    <s v="H2 O1"/>
    <n v="-0.255"/>
    <n v="2"/>
    <n v="1"/>
    <n v="2"/>
    <n v="9.1999999999999998E-2"/>
    <x v="0"/>
  </r>
  <r>
    <n v="5741"/>
    <s v="random661404"/>
    <s v="616a20fa923005229695e6bb"/>
    <s v="Ti24Tc12H2Ir12O"/>
    <s v="mp-865840"/>
    <x v="1516"/>
    <s v="*OH2"/>
    <s v="H2 O1"/>
    <n v="-0.26300000000000001"/>
    <n v="1"/>
    <n v="1"/>
    <n v="1"/>
    <n v="0.125"/>
    <x v="0"/>
  </r>
  <r>
    <n v="5742"/>
    <s v="random1022103"/>
    <s v="616a2103923005229695e78a"/>
    <s v="Sr8In24H2O"/>
    <s v="mp-1187154"/>
    <x v="1444"/>
    <s v="*OH2"/>
    <s v="H2 O1"/>
    <n v="-0.59699999999999998"/>
    <n v="2"/>
    <n v="1"/>
    <n v="1"/>
    <n v="6.2E-2"/>
    <x v="0"/>
  </r>
  <r>
    <n v="5743"/>
    <s v="random2083651"/>
    <s v="616a210596055b128678648d"/>
    <s v="Zr36Zn18H2O"/>
    <s v="mp-1018105"/>
    <x v="554"/>
    <s v="*OH2"/>
    <s v="H2 O1"/>
    <n v="-1.323"/>
    <n v="1"/>
    <n v="0"/>
    <n v="0"/>
    <n v="0.25"/>
    <x v="0"/>
  </r>
  <r>
    <n v="5744"/>
    <s v="random1259329"/>
    <s v="616a210c96055b12867864e1"/>
    <s v="Te32H2Pt24O"/>
    <s v="mp-8628"/>
    <x v="2263"/>
    <s v="*OH2"/>
    <s v="H2 O1"/>
    <n v="-0.70499999999999996"/>
    <n v="2"/>
    <n v="0"/>
    <n v="-1"/>
    <n v="0.14000000000000001"/>
    <x v="0"/>
  </r>
  <r>
    <n v="5745"/>
    <s v="random789622"/>
    <s v="616a212096055b128678658e"/>
    <s v="Ti32Mn16H2Rh16O"/>
    <s v="mp-866218"/>
    <x v="1194"/>
    <s v="*OH2"/>
    <s v="H2 O1"/>
    <n v="-4.0000000000000001E-3"/>
    <n v="1"/>
    <n v="0"/>
    <n v="0"/>
    <n v="0.125"/>
    <x v="0"/>
  </r>
  <r>
    <n v="5746"/>
    <s v="random1746432"/>
    <s v="616a212996055b1286786637"/>
    <s v="H2Se12S84O"/>
    <s v="mp-1219328"/>
    <x v="602"/>
    <s v="*OH2"/>
    <s v="H2 O1"/>
    <n v="1.1299999999999999"/>
    <n v="2"/>
    <n v="2"/>
    <n v="1"/>
    <n v="0.439"/>
    <x v="0"/>
  </r>
  <r>
    <n v="5747"/>
    <s v="random695465"/>
    <s v="616a2270923005229695e973"/>
    <s v="Y32H98O"/>
    <s v="mp-1084805"/>
    <x v="354"/>
    <s v="*OH2"/>
    <s v="H2 O1"/>
    <n v="-1.7889999999999999"/>
    <n v="1"/>
    <n v="1"/>
    <n v="0"/>
    <n v="0.25"/>
    <x v="0"/>
  </r>
  <r>
    <n v="5748"/>
    <s v="random1245013"/>
    <s v="616a2270923005229695e979"/>
    <s v="Ga48H2Se72O"/>
    <s v="mp-1224809"/>
    <x v="1119"/>
    <s v="*OH2"/>
    <s v="H2 O1"/>
    <n v="1.0049999999999999"/>
    <n v="0"/>
    <n v="2"/>
    <n v="1"/>
    <n v="0.16900000000000001"/>
    <x v="0"/>
  </r>
  <r>
    <n v="5749"/>
    <s v="random1939127"/>
    <s v="616a2277923005229695e9dc"/>
    <s v="Rb60Hg20H2O"/>
    <s v="mp-974990"/>
    <x v="1413"/>
    <s v="*OH2"/>
    <s v="H2 O1"/>
    <n v="-0.77700000000000002"/>
    <n v="2"/>
    <n v="2"/>
    <n v="1"/>
    <n v="2.5000000000000001E-2"/>
    <x v="0"/>
  </r>
  <r>
    <n v="5750"/>
    <s v="random1790847"/>
    <s v="616a2286923005229695ea4e"/>
    <s v="Na16H2Pd48O"/>
    <s v="mp-976971"/>
    <x v="2275"/>
    <s v="*OH2"/>
    <s v="H2 O1"/>
    <n v="-0.24399999999999999"/>
    <n v="2"/>
    <n v="0"/>
    <n v="1"/>
    <n v="6.2E-2"/>
    <x v="0"/>
  </r>
  <r>
    <n v="5751"/>
    <s v="random866292"/>
    <s v="616a228696055b12867867ea"/>
    <s v="Ca18Si36H2O"/>
    <s v="mp-2699"/>
    <x v="164"/>
    <s v="*OH2"/>
    <s v="H2 O1"/>
    <n v="-2.133"/>
    <n v="1"/>
    <n v="0"/>
    <n v="1"/>
    <n v="0.26500000000000001"/>
    <x v="0"/>
  </r>
  <r>
    <n v="5752"/>
    <s v="random873444"/>
    <s v="616a2288923005229695ea6f"/>
    <s v="Te54Mo18H2W9O"/>
    <s v="mp-1025629"/>
    <x v="913"/>
    <s v="*OH2"/>
    <s v="H2 O1"/>
    <n v="-0.73699999999999999"/>
    <n v="2"/>
    <n v="1"/>
    <n v="2"/>
    <n v="0.16"/>
    <x v="0"/>
  </r>
  <r>
    <n v="5753"/>
    <s v="random927353"/>
    <s v="616a22a096055b12867868c1"/>
    <s v="Cr10Hg5H2S20O"/>
    <s v="mp-1238784"/>
    <x v="1575"/>
    <s v="*OH2"/>
    <s v="H2 O1"/>
    <n v="-0.19700000000000001"/>
    <n v="2"/>
    <n v="1"/>
    <n v="2"/>
    <n v="5.0999999999999997E-2"/>
    <x v="0"/>
  </r>
  <r>
    <n v="5754"/>
    <s v="random2044655"/>
    <s v="616a22ad923005229695ebbc"/>
    <s v="Tc54H2N18O"/>
    <s v="mp-1017987"/>
    <x v="3141"/>
    <s v="*OH2"/>
    <s v="H2 O1"/>
    <n v="-1.5109999999999999"/>
    <n v="2"/>
    <n v="0"/>
    <n v="1"/>
    <n v="4.9000000000000002E-2"/>
    <x v="0"/>
  </r>
  <r>
    <n v="5755"/>
    <s v="random865019"/>
    <s v="616a22cb923005229695ecd9"/>
    <s v="Zr32Nb8Al24H2O"/>
    <s v="mp-1215372"/>
    <x v="2522"/>
    <s v="*OH2"/>
    <s v="H2 O1"/>
    <n v="-2.234"/>
    <n v="1"/>
    <n v="1"/>
    <n v="2"/>
    <n v="7.2999999999999995E-2"/>
    <x v="0"/>
  </r>
  <r>
    <n v="5756"/>
    <s v="random1226997"/>
    <s v="616a22cb923005229695ecdf"/>
    <s v="Zn48Ag24H2Au24O"/>
    <s v="mp-31171"/>
    <x v="2993"/>
    <s v="*OH2"/>
    <s v="H2 O1"/>
    <n v="-0.113"/>
    <n v="2"/>
    <n v="1"/>
    <n v="0"/>
    <n v="4.2000000000000003E-2"/>
    <x v="0"/>
  </r>
  <r>
    <n v="5757"/>
    <s v="random1462243"/>
    <s v="616a22d796055b1286786a2b"/>
    <s v="Na48Re12H2N36O"/>
    <s v="mp-10419"/>
    <x v="3142"/>
    <s v="*OH2"/>
    <s v="H2 O1"/>
    <n v="-1.3109999999999999"/>
    <n v="1"/>
    <n v="1"/>
    <n v="1"/>
    <n v="9.1999999999999998E-2"/>
    <x v="0"/>
  </r>
  <r>
    <n v="5758"/>
    <s v="random780071"/>
    <s v="616a22d896055b1286786a3b"/>
    <s v="Zr24Bi40H2O"/>
    <s v="mp-1207419"/>
    <x v="2733"/>
    <s v="*OH2"/>
    <s v="H2 O1"/>
    <n v="-1.675"/>
    <n v="1"/>
    <n v="0"/>
    <n v="0"/>
    <n v="0.21199999999999999"/>
    <x v="0"/>
  </r>
  <r>
    <n v="5759"/>
    <s v="random2039870"/>
    <s v="616a22e496055b1286786b5b"/>
    <s v="K32H2O"/>
    <s v="mp-604318"/>
    <x v="312"/>
    <s v="*OH2"/>
    <s v="H2 O1"/>
    <n v="-0.26800000000000002"/>
    <n v="2"/>
    <n v="2"/>
    <n v="1"/>
    <n v="3.1E-2"/>
    <x v="0"/>
  </r>
  <r>
    <n v="5760"/>
    <s v="random2026899"/>
    <s v="616a22f596055b1286786b8c"/>
    <s v="Zr24Ga24Cu24H2O"/>
    <s v="mp-1077351"/>
    <x v="3143"/>
    <s v="*OH2"/>
    <s v="H2 O1"/>
    <n v="-0.87"/>
    <n v="2"/>
    <n v="1"/>
    <n v="2"/>
    <n v="0.16700000000000001"/>
    <x v="0"/>
  </r>
  <r>
    <n v="5761"/>
    <s v="random1913849"/>
    <s v="616a22f7923005229695ee47"/>
    <s v="Tl8Fe24Te24H2O"/>
    <s v="mp-3708"/>
    <x v="3144"/>
    <s v="*OH2"/>
    <s v="H2 O1"/>
    <n v="-0.34499999999999997"/>
    <n v="1"/>
    <n v="0"/>
    <n v="2"/>
    <n v="0.48899999999999999"/>
    <x v="0"/>
  </r>
  <r>
    <n v="5762"/>
    <s v="random545516"/>
    <s v="616a22ff923005229695eeaa"/>
    <s v="Zr15Sc15Ga18H2O"/>
    <s v="mp-1215392"/>
    <x v="3145"/>
    <s v="*OH2"/>
    <s v="H2 O1"/>
    <n v="-0.84099999999999997"/>
    <n v="2"/>
    <n v="0"/>
    <n v="1"/>
    <n v="5.1999999999999998E-2"/>
    <x v="0"/>
  </r>
  <r>
    <n v="5763"/>
    <s v="random918168"/>
    <s v="616a22ff96055b1286786c49"/>
    <s v="In24Cu24Te48H2O"/>
    <s v="mp-22261"/>
    <x v="107"/>
    <s v="*OH2"/>
    <s v="H2 O1"/>
    <n v="-0.104"/>
    <n v="1"/>
    <n v="0"/>
    <n v="2"/>
    <n v="8.3000000000000004E-2"/>
    <x v="0"/>
  </r>
  <r>
    <n v="5764"/>
    <s v="random2254528"/>
    <s v="616a230296055b1286786c76"/>
    <s v="Si48H2Rh48O"/>
    <s v="mp-1078989"/>
    <x v="677"/>
    <s v="*OH2"/>
    <s v="H2 O1"/>
    <n v="0.51200000000000001"/>
    <n v="0"/>
    <n v="0"/>
    <n v="1"/>
    <n v="0.13"/>
    <x v="0"/>
  </r>
  <r>
    <n v="5765"/>
    <s v="random693472"/>
    <s v="616a231596055b1286786ce1"/>
    <s v="V16H2Pd48O"/>
    <s v="mp-979980"/>
    <x v="1291"/>
    <s v="*OH2"/>
    <s v="H2 O1"/>
    <n v="-6.8000000000000005E-2"/>
    <n v="1"/>
    <n v="1"/>
    <n v="0"/>
    <n v="0.123"/>
    <x v="0"/>
  </r>
  <r>
    <n v="5766"/>
    <s v="random555410"/>
    <s v="616a2317923005229695efa9"/>
    <s v="Zr12As18H2Se6O"/>
    <s v="mp-1215455"/>
    <x v="1543"/>
    <s v="*OH2"/>
    <s v="H2 O1"/>
    <n v="-1.028"/>
    <n v="1"/>
    <n v="0"/>
    <n v="0"/>
    <n v="0.25"/>
    <x v="0"/>
  </r>
  <r>
    <n v="5767"/>
    <s v="random1741602"/>
    <s v="616a231d96055b1286786d7b"/>
    <s v="Rb8Co12H2S16O"/>
    <s v="mp-1179796"/>
    <x v="3146"/>
    <s v="*OH2"/>
    <s v="H2 O1"/>
    <n v="-0.35199999999999998"/>
    <n v="1"/>
    <n v="1"/>
    <n v="0"/>
    <n v="0"/>
    <x v="0"/>
  </r>
  <r>
    <n v="5768"/>
    <s v="random1661353"/>
    <s v="616a2331923005229695f0f5"/>
    <s v="Zr24Ga16H2O"/>
    <s v="mp-30684"/>
    <x v="658"/>
    <s v="*OH2"/>
    <s v="H2 O1"/>
    <n v="-0.66400000000000003"/>
    <n v="1"/>
    <n v="1"/>
    <n v="2"/>
    <n v="3.6999999999999998E-2"/>
    <x v="0"/>
  </r>
  <r>
    <n v="5769"/>
    <s v="random1231551"/>
    <s v="616a233296055b1286786e08"/>
    <s v="Mn64Nb24Si8H2O"/>
    <s v="mp-1221787"/>
    <x v="3147"/>
    <s v="*OH2"/>
    <s v="H2 O1"/>
    <n v="-0.45400000000000001"/>
    <n v="1"/>
    <n v="1"/>
    <n v="0"/>
    <n v="0.12"/>
    <x v="0"/>
  </r>
  <r>
    <n v="5770"/>
    <s v="random2275317"/>
    <s v="616a234a96055b1286786ea1"/>
    <s v="Ca42V18H2N54O"/>
    <s v="mp-1246392"/>
    <x v="2289"/>
    <s v="*OH2"/>
    <s v="H2 O1"/>
    <n v="-0.72"/>
    <n v="1"/>
    <n v="1"/>
    <n v="1"/>
    <n v="0.16700000000000001"/>
    <x v="0"/>
  </r>
  <r>
    <n v="5771"/>
    <s v="random98834"/>
    <s v="616a235096055b1286786ee0"/>
    <s v="In36H2Ir12O"/>
    <s v="mp-636498"/>
    <x v="597"/>
    <s v="*OH2"/>
    <s v="H2 O1"/>
    <n v="-0.04"/>
    <n v="1"/>
    <n v="1"/>
    <n v="1"/>
    <n v="0.14000000000000001"/>
    <x v="0"/>
  </r>
  <r>
    <n v="5772"/>
    <s v="random924460"/>
    <s v="616a235e923005229695f3c8"/>
    <s v="Ni36Te36H2O"/>
    <s v="mp-10264"/>
    <x v="275"/>
    <s v="*OH2"/>
    <s v="H2 O1"/>
    <n v="-0.17899999999999999"/>
    <n v="1"/>
    <n v="0"/>
    <n v="1"/>
    <n v="0.5"/>
    <x v="0"/>
  </r>
  <r>
    <n v="5773"/>
    <s v="random1222698"/>
    <s v="616a236196055b1286786f3d"/>
    <s v="Zn12Ag36H2O"/>
    <s v="mp-1187952"/>
    <x v="1608"/>
    <s v="*OH2"/>
    <s v="H2 O1"/>
    <n v="-9.9000000000000005E-2"/>
    <n v="1"/>
    <n v="1"/>
    <n v="1"/>
    <n v="1E-3"/>
    <x v="0"/>
  </r>
  <r>
    <n v="5774"/>
    <s v="random504835"/>
    <s v="616a2391923005229695f5ec"/>
    <s v="Ta96H2S64O"/>
    <s v="mp-1826"/>
    <x v="2105"/>
    <s v="*OH2"/>
    <s v="H2 O1"/>
    <n v="1.5389999999999999"/>
    <n v="2"/>
    <n v="1"/>
    <n v="2"/>
    <n v="0.20599999999999999"/>
    <x v="0"/>
  </r>
  <r>
    <n v="5775"/>
    <s v="random1252609"/>
    <s v="616a2399923005229695f672"/>
    <s v="Ti12Cr24H2Se48O"/>
    <s v="mp-1025279"/>
    <x v="3148"/>
    <s v="*OH2"/>
    <s v="H2 O1"/>
    <n v="0.93799999999999994"/>
    <n v="1"/>
    <n v="1"/>
    <n v="0"/>
    <n v="0.193"/>
    <x v="0"/>
  </r>
  <r>
    <n v="5776"/>
    <s v="random1048260"/>
    <s v="616a239a923005229695f67d"/>
    <s v="Ni60H2Pt20O"/>
    <s v="mp-12798"/>
    <x v="3149"/>
    <s v="*OH2"/>
    <s v="H2 O1"/>
    <n v="-5.6000000000000001E-2"/>
    <n v="2"/>
    <n v="2"/>
    <n v="1"/>
    <n v="0.05"/>
    <x v="0"/>
  </r>
  <r>
    <n v="5777"/>
    <s v="random681773"/>
    <s v="616a239c923005229695f6a5"/>
    <s v="Si24Ni48H2O"/>
    <s v="mp-1118"/>
    <x v="888"/>
    <s v="*OH2"/>
    <s v="H2 O1"/>
    <n v="-0.82499999999999996"/>
    <n v="0"/>
    <n v="1"/>
    <n v="1"/>
    <n v="0.17899999999999999"/>
    <x v="0"/>
  </r>
  <r>
    <n v="5778"/>
    <s v="random2168940"/>
    <s v="616a24d696055b1286787108"/>
    <s v="H2Pd96Pb32O"/>
    <s v="mp-20849"/>
    <x v="2293"/>
    <s v="*OH2"/>
    <s v="H2 O1"/>
    <n v="-0.13"/>
    <n v="2"/>
    <n v="1"/>
    <n v="1"/>
    <n v="6.3E-2"/>
    <x v="0"/>
  </r>
  <r>
    <n v="5779"/>
    <s v="random654780"/>
    <s v="616a24dd96055b128678718e"/>
    <s v="Hf24Al24H2Pd24O"/>
    <s v="mp-1224385"/>
    <x v="2295"/>
    <s v="*OH2"/>
    <s v="H2 O1"/>
    <n v="-1.839"/>
    <n v="1"/>
    <n v="1"/>
    <n v="1"/>
    <n v="0.13600000000000001"/>
    <x v="0"/>
  </r>
  <r>
    <n v="5780"/>
    <s v="random1264963"/>
    <s v="616a24ec923005229695f795"/>
    <s v="Hf72As36H2O"/>
    <s v="mp-1199529"/>
    <x v="3048"/>
    <s v="*OH2"/>
    <s v="H2 O1"/>
    <n v="-1.196"/>
    <n v="1"/>
    <n v="2"/>
    <n v="0"/>
    <n v="2.1999999999999999E-2"/>
    <x v="0"/>
  </r>
  <r>
    <n v="5781"/>
    <s v="random1937409"/>
    <s v="616a24ed923005229695f7a7"/>
    <s v="Nb18H2S54O"/>
    <s v="mp-1190583"/>
    <x v="2062"/>
    <s v="*OH2"/>
    <s v="H2 O1"/>
    <n v="2.34"/>
    <n v="1"/>
    <n v="1"/>
    <n v="0"/>
    <n v="0.314"/>
    <x v="0"/>
  </r>
  <r>
    <n v="5782"/>
    <s v="random1430671"/>
    <s v="616a24ee96055b1286787216"/>
    <s v="Ca8H2Pb24O"/>
    <s v="mp-20549"/>
    <x v="2202"/>
    <s v="*OH2"/>
    <s v="H2 O1"/>
    <n v="-0.59699999999999998"/>
    <n v="1"/>
    <n v="0"/>
    <n v="0"/>
    <n v="0.25"/>
    <x v="0"/>
  </r>
  <r>
    <n v="5783"/>
    <s v="random2254010"/>
    <s v="616a24f196055b1286787243"/>
    <s v="Ti40Te32H2O"/>
    <s v="mp-7498"/>
    <x v="746"/>
    <s v="*OH2"/>
    <s v="H2 O1"/>
    <n v="-0.47699999999999998"/>
    <n v="1"/>
    <n v="0"/>
    <n v="1"/>
    <n v="0.29699999999999999"/>
    <x v="0"/>
  </r>
  <r>
    <n v="5784"/>
    <s v="random219377"/>
    <s v="616a24fe923005229695f821"/>
    <s v="Ga24P24H2O"/>
    <s v="mp-8882"/>
    <x v="1381"/>
    <s v="*OH2"/>
    <s v="H2 O1"/>
    <n v="-0.51800000000000002"/>
    <n v="2"/>
    <n v="1"/>
    <n v="2"/>
    <n v="0.29099999999999998"/>
    <x v="0"/>
  </r>
  <r>
    <n v="5785"/>
    <s v="random561392"/>
    <s v="616a2505923005229695f885"/>
    <s v="Y16Ga32H2O"/>
    <s v="mp-1914"/>
    <x v="2985"/>
    <s v="*OH2"/>
    <s v="H2 O1"/>
    <n v="-0.20799999999999999"/>
    <n v="1"/>
    <n v="1"/>
    <n v="0"/>
    <n v="0.25"/>
    <x v="0"/>
  </r>
  <r>
    <n v="5786"/>
    <s v="random481304"/>
    <s v="616a250d923005229695f90b"/>
    <s v="Hf32Ni16H2Ir16O"/>
    <s v="mp-1184611"/>
    <x v="3150"/>
    <s v="*OH2"/>
    <s v="H2 O1"/>
    <n v="-0.20399999999999999"/>
    <n v="1"/>
    <n v="0"/>
    <n v="0"/>
    <n v="0.125"/>
    <x v="0"/>
  </r>
  <r>
    <n v="5787"/>
    <s v="random1374796"/>
    <s v="616a2520923005229695f9ae"/>
    <s v="Tc48H2Rh16O"/>
    <s v="mp-861626"/>
    <x v="2559"/>
    <s v="*OH2"/>
    <s v="H2 O1"/>
    <n v="-0.112"/>
    <n v="1"/>
    <n v="0"/>
    <n v="2"/>
    <n v="0.25"/>
    <x v="0"/>
  </r>
  <r>
    <n v="5788"/>
    <s v="random1416610"/>
    <s v="616a252a923005229695fa73"/>
    <s v="Ti36H2Au36O"/>
    <s v="mp-998972"/>
    <x v="870"/>
    <s v="*OH2"/>
    <s v="H2 O1"/>
    <n v="-0.73599999999999999"/>
    <n v="0"/>
    <n v="0"/>
    <n v="1"/>
    <n v="0"/>
    <x v="0"/>
  </r>
  <r>
    <n v="5789"/>
    <s v="random2116948"/>
    <s v="616a2560923005229695fd4b"/>
    <s v="Ag32H2S16O"/>
    <s v="mp-1102900"/>
    <x v="606"/>
    <s v="*OH2"/>
    <s v="H2 O1"/>
    <n v="-4.8000000000000001E-2"/>
    <n v="1"/>
    <n v="0"/>
    <n v="-1"/>
    <n v="0.154"/>
    <x v="0"/>
  </r>
  <r>
    <n v="5790"/>
    <s v="random1463464"/>
    <s v="616a257696055b12867875de"/>
    <s v="V72H2S24O"/>
    <s v="mp-7945"/>
    <x v="748"/>
    <s v="*OH2"/>
    <s v="H2 O1"/>
    <n v="-0.39200000000000002"/>
    <n v="2"/>
    <n v="1"/>
    <n v="1"/>
    <n v="0.10199999999999999"/>
    <x v="0"/>
  </r>
  <r>
    <n v="5791"/>
    <s v="random895048"/>
    <s v="616a257b923005229695febe"/>
    <s v="H2Pd64Pb64O"/>
    <s v="mp-1210215"/>
    <x v="378"/>
    <s v="*OH2"/>
    <s v="H2 O1"/>
    <n v="-8.7999999999999995E-2"/>
    <n v="1"/>
    <n v="0"/>
    <n v="2"/>
    <n v="0.05"/>
    <x v="0"/>
  </r>
  <r>
    <n v="5792"/>
    <s v="random1491933"/>
    <s v="616a2586923005229695ff1b"/>
    <s v="P48H2Pd24O"/>
    <s v="mp-28266"/>
    <x v="1389"/>
    <s v="*OH2"/>
    <s v="H2 O1"/>
    <n v="5.7000000000000002E-2"/>
    <n v="2"/>
    <n v="0"/>
    <n v="1"/>
    <n v="3.4000000000000002E-2"/>
    <x v="0"/>
  </r>
  <r>
    <n v="5793"/>
    <s v="random2221828"/>
    <s v="616a259596055b1286787732"/>
    <s v="Sn28H2Ir12O"/>
    <s v="mp-22040"/>
    <x v="1278"/>
    <s v="*OH2"/>
    <s v="H2 O1"/>
    <n v="8.9999999999999993E-3"/>
    <n v="1"/>
    <n v="1"/>
    <n v="0"/>
    <n v="0.14799999999999999"/>
    <x v="0"/>
  </r>
  <r>
    <n v="5794"/>
    <s v="random2439431"/>
    <s v="616a25a5923005229695ffe7"/>
    <s v="Sr10In6H2O"/>
    <s v="mp-570362"/>
    <x v="3151"/>
    <s v="*OH2"/>
    <s v="H2 O1"/>
    <n v="-0.59599999999999997"/>
    <n v="1"/>
    <n v="0"/>
    <n v="1"/>
    <n v="0.14699999999999999"/>
    <x v="0"/>
  </r>
  <r>
    <n v="5795"/>
    <s v="random1812725"/>
    <s v="616a25ac923005229696003a"/>
    <s v="Ge24Mo40H2C8O"/>
    <s v="mp-18021"/>
    <x v="3152"/>
    <s v="*OH2"/>
    <s v="H2 O1"/>
    <n v="-7.0000000000000007E-2"/>
    <n v="2"/>
    <n v="-1"/>
    <n v="2"/>
    <n v="4.5999999999999999E-2"/>
    <x v="0"/>
  </r>
  <r>
    <n v="5796"/>
    <s v="random2432806"/>
    <s v="616a25c896055b128678795f"/>
    <s v="Rb12Na24Sb12H2O"/>
    <s v="mp-975275"/>
    <x v="3153"/>
    <s v="*OH2"/>
    <s v="H2 O1"/>
    <n v="-0.57999999999999996"/>
    <n v="1"/>
    <n v="1"/>
    <n v="1"/>
    <n v="0.125"/>
    <x v="0"/>
  </r>
  <r>
    <n v="5797"/>
    <s v="random2155215"/>
    <s v="616a25d996055b12867879f0"/>
    <s v="Rb16H2O"/>
    <s v="mp-1179656"/>
    <x v="174"/>
    <s v="*OH2"/>
    <s v="H2 O1"/>
    <n v="-0.27"/>
    <n v="1"/>
    <n v="1"/>
    <n v="1"/>
    <n v="6.6000000000000003E-2"/>
    <x v="0"/>
  </r>
  <r>
    <n v="5798"/>
    <s v="random2102951"/>
    <s v="616a25e196055b1286787a5c"/>
    <s v="Fe16Sb16H2Rh32O"/>
    <s v="mp-1206853"/>
    <x v="3154"/>
    <s v="*OH2"/>
    <s v="H2 O1"/>
    <n v="-5.8999999999999997E-2"/>
    <n v="1"/>
    <n v="1"/>
    <n v="1"/>
    <n v="6.2E-2"/>
    <x v="0"/>
  </r>
  <r>
    <n v="5799"/>
    <s v="random1312047"/>
    <s v="616a25e296055b1286787a68"/>
    <s v="Na36H2O"/>
    <s v="mp-974920"/>
    <x v="440"/>
    <s v="*OH2"/>
    <s v="H2 O1"/>
    <n v="-0.13100000000000001"/>
    <n v="0"/>
    <n v="0"/>
    <n v="1"/>
    <n v="0.25"/>
    <x v="0"/>
  </r>
  <r>
    <n v="5800"/>
    <s v="random1875988"/>
    <s v="616a25e496055b1286787a85"/>
    <s v="Ca8Cu40H2O"/>
    <s v="mp-1882"/>
    <x v="3155"/>
    <s v="*OH2"/>
    <s v="H2 O1"/>
    <n v="-4.5999999999999999E-2"/>
    <n v="1"/>
    <n v="0"/>
    <n v="2"/>
    <n v="0.20799999999999999"/>
    <x v="0"/>
  </r>
  <r>
    <n v="5801"/>
    <s v="random1288634"/>
    <s v="616a25e59230052296960296"/>
    <s v="Sr12Ga12H2N20O"/>
    <s v="mp-570971"/>
    <x v="1913"/>
    <s v="*OH2"/>
    <s v="H2 O1"/>
    <n v="-3.7949999999999999"/>
    <n v="1"/>
    <n v="-1"/>
    <n v="0"/>
    <n v="0.108"/>
    <x v="0"/>
  </r>
  <r>
    <n v="5802"/>
    <s v="random893829"/>
    <s v="616a25ef96055b1286787b25"/>
    <s v="Y32Al16Ge48H2O"/>
    <s v="mp-28997"/>
    <x v="3156"/>
    <s v="*OH2"/>
    <s v="H2 O1"/>
    <n v="-0.68899999999999995"/>
    <n v="0"/>
    <n v="1"/>
    <n v="1"/>
    <n v="0.5"/>
    <x v="0"/>
  </r>
  <r>
    <n v="5803"/>
    <s v="random949204"/>
    <s v="616a273a96055b1286787cb4"/>
    <s v="Ca24H2O"/>
    <s v="mp-45"/>
    <x v="470"/>
    <s v="*OH2"/>
    <s v="H2 O1"/>
    <n v="-0.627"/>
    <n v="1"/>
    <n v="1"/>
    <n v="0"/>
    <n v="0.125"/>
    <x v="0"/>
  </r>
  <r>
    <n v="5804"/>
    <s v="random994363"/>
    <s v="616a275396055b1286787de3"/>
    <s v="P48H2S36O"/>
    <s v="mp-1469"/>
    <x v="1269"/>
    <s v="*OH2"/>
    <s v="H2 O1"/>
    <n v="-0.871"/>
    <n v="1"/>
    <n v="0"/>
    <n v="2"/>
    <n v="0.10299999999999999"/>
    <x v="0"/>
  </r>
  <r>
    <n v="5805"/>
    <s v="random1355223"/>
    <s v="616a275596055b1286787e07"/>
    <s v="Al18Ni54H2O"/>
    <s v="mp-991114"/>
    <x v="1273"/>
    <s v="*OH2"/>
    <s v="H2 O1"/>
    <n v="-7.8E-2"/>
    <n v="2"/>
    <n v="1"/>
    <n v="0"/>
    <n v="8.3000000000000004E-2"/>
    <x v="0"/>
  </r>
  <r>
    <n v="5806"/>
    <s v="random1514784"/>
    <s v="616a275796055b1286787e27"/>
    <s v="Sc32H2Ir64O"/>
    <s v="mp-2263"/>
    <x v="3157"/>
    <s v="*OH2"/>
    <s v="H2 O1"/>
    <n v="-0.40899999999999997"/>
    <n v="1"/>
    <n v="1"/>
    <n v="0"/>
    <n v="6.3E-2"/>
    <x v="0"/>
  </r>
  <r>
    <n v="5807"/>
    <s v="random1490159"/>
    <s v="616a276c96055b1286787e78"/>
    <s v="Mn48H2N64O"/>
    <s v="mp-1080204"/>
    <x v="651"/>
    <s v="*OH2"/>
    <s v="H2 O1"/>
    <n v="-1.3480000000000001"/>
    <n v="1"/>
    <n v="1"/>
    <n v="0"/>
    <n v="0.21099999999999999"/>
    <x v="0"/>
  </r>
  <r>
    <n v="5808"/>
    <s v="random1994510"/>
    <s v="616a276e96055b1286787ea0"/>
    <s v="K16H2Se48O"/>
    <s v="mp-1180659"/>
    <x v="1743"/>
    <s v="*OH2"/>
    <s v="H2 O1"/>
    <n v="-0.42799999999999999"/>
    <n v="1"/>
    <n v="2"/>
    <n v="0"/>
    <n v="0.22600000000000001"/>
    <x v="0"/>
  </r>
  <r>
    <n v="5809"/>
    <s v="random560862"/>
    <s v="616a277396055b1286787f0f"/>
    <s v="Nb48Tc24H2O"/>
    <s v="mp-1220634"/>
    <x v="1456"/>
    <s v="*OH2"/>
    <s v="H2 O1"/>
    <n v="-1.6859999999999999"/>
    <n v="2"/>
    <n v="1"/>
    <n v="2"/>
    <n v="4.3999999999999997E-2"/>
    <x v="0"/>
  </r>
  <r>
    <n v="5810"/>
    <s v="random1378686"/>
    <s v="616a278b96055b1286788008"/>
    <s v="Te64H2Os32O"/>
    <s v="mp-2142"/>
    <x v="2175"/>
    <s v="*OH2"/>
    <s v="H2 O1"/>
    <n v="-0.47799999999999998"/>
    <n v="1"/>
    <n v="0"/>
    <n v="0"/>
    <n v="6.4000000000000001E-2"/>
    <x v="0"/>
  </r>
  <r>
    <n v="5811"/>
    <s v="random1437143"/>
    <s v="616a278e9230052296960535"/>
    <s v="Sc24Sn72H2O"/>
    <s v="mp-972889"/>
    <x v="1394"/>
    <s v="*OH2"/>
    <s v="H2 O1"/>
    <n v="-0.55400000000000005"/>
    <n v="2"/>
    <n v="1"/>
    <n v="0"/>
    <n v="8.3000000000000004E-2"/>
    <x v="0"/>
  </r>
  <r>
    <n v="5812"/>
    <s v="random2007076"/>
    <s v="616a278e96055b1286788047"/>
    <s v="Mn12Ga12Co24H2O"/>
    <s v="mp-1067664"/>
    <x v="2901"/>
    <s v="*OH2"/>
    <s v="H2 O1"/>
    <n v="-0.1"/>
    <n v="1"/>
    <n v="1"/>
    <n v="1"/>
    <n v="4.2000000000000003E-2"/>
    <x v="0"/>
  </r>
  <r>
    <n v="5813"/>
    <s v="random2125503"/>
    <s v="616a27ad96055b12867880a1"/>
    <s v="Y16Ga32H2Pd16O"/>
    <s v="mp-1079075"/>
    <x v="3158"/>
    <s v="*OH2"/>
    <s v="H2 O1"/>
    <n v="-0.80600000000000005"/>
    <n v="2"/>
    <n v="2"/>
    <n v="1"/>
    <n v="0.106"/>
    <x v="0"/>
  </r>
  <r>
    <n v="5814"/>
    <s v="random1491773"/>
    <s v="616a27af92300522969606ad"/>
    <s v="K8Zn32P24H2O"/>
    <s v="mp-1087504"/>
    <x v="3159"/>
    <s v="*OH2"/>
    <s v="H2 O1"/>
    <n v="-1.9410000000000001"/>
    <n v="2"/>
    <n v="0"/>
    <n v="-1"/>
    <n v="0.20100000000000001"/>
    <x v="0"/>
  </r>
  <r>
    <n v="5815"/>
    <s v="random854510"/>
    <s v="616a27db92300522969608c8"/>
    <s v="Mn48Ge16H2O"/>
    <s v="mp-1066718"/>
    <x v="455"/>
    <s v="*OH2"/>
    <s v="H2 O1"/>
    <n v="-3.19"/>
    <n v="1"/>
    <n v="0"/>
    <n v="0"/>
    <n v="0.125"/>
    <x v="0"/>
  </r>
  <r>
    <n v="5816"/>
    <s v="random420334"/>
    <s v="616a27e5923005229696090e"/>
    <s v="Hf27H2S27O"/>
    <s v="mp-1206743"/>
    <x v="1653"/>
    <s v="*OH2"/>
    <s v="H2 O1"/>
    <n v="-0.89"/>
    <n v="2"/>
    <n v="1"/>
    <n v="0"/>
    <n v="0.222"/>
    <x v="0"/>
  </r>
  <r>
    <n v="5817"/>
    <s v="random1739570"/>
    <s v="616a27ec923005229696098e"/>
    <s v="P12H2Pd72O"/>
    <s v="mp-1618"/>
    <x v="2933"/>
    <s v="*OH2"/>
    <s v="H2 O1"/>
    <n v="-0.156"/>
    <n v="1"/>
    <n v="0"/>
    <n v="2"/>
    <n v="8.8999999999999996E-2"/>
    <x v="0"/>
  </r>
  <r>
    <n v="5818"/>
    <s v="random1432276"/>
    <s v="616a28069230052296960ad2"/>
    <s v="Hg27H2Pb108O"/>
    <s v="mp-1224108"/>
    <x v="2762"/>
    <s v="*OH2"/>
    <s v="H2 O1"/>
    <n v="-6.2E-2"/>
    <n v="1"/>
    <n v="0"/>
    <n v="2"/>
    <n v="0.16700000000000001"/>
    <x v="0"/>
  </r>
  <r>
    <n v="5819"/>
    <s v="random1915860"/>
    <s v="616a280b96055b12867882ff"/>
    <s v="H2Pb24Au48O"/>
    <s v="mp-19871"/>
    <x v="1698"/>
    <s v="*OH2"/>
    <s v="H2 O1"/>
    <n v="-8.6999999999999994E-2"/>
    <n v="1"/>
    <n v="1"/>
    <n v="1"/>
    <n v="0.104"/>
    <x v="0"/>
  </r>
  <r>
    <n v="5820"/>
    <s v="random169337"/>
    <s v="616a281e96055b1286788416"/>
    <s v="Hf24Al36Cu12H2O"/>
    <s v="mp-1223820"/>
    <x v="3053"/>
    <s v="*OH2"/>
    <s v="H2 O1"/>
    <n v="-0.78700000000000003"/>
    <n v="1"/>
    <n v="0"/>
    <n v="-2"/>
    <n v="4.1000000000000002E-2"/>
    <x v="0"/>
  </r>
  <r>
    <n v="5821"/>
    <s v="random1491842"/>
    <s v="616a282996055b1286788440"/>
    <s v="Tc16H2Os48O"/>
    <s v="mp-867212"/>
    <x v="3160"/>
    <s v="*OH2"/>
    <s v="H2 O1"/>
    <n v="-0.36299999999999999"/>
    <n v="0"/>
    <n v="0"/>
    <n v="1"/>
    <n v="0"/>
    <x v="0"/>
  </r>
  <r>
    <n v="5822"/>
    <s v="random503471"/>
    <s v="616a28309230052296960c8c"/>
    <s v="Ti40Re20H2Pd20O"/>
    <s v="mp-865538"/>
    <x v="3161"/>
    <s v="*OH2"/>
    <s v="H2 O1"/>
    <n v="-2.4359999999999999"/>
    <n v="2"/>
    <n v="2"/>
    <n v="1"/>
    <n v="2.5000000000000001E-2"/>
    <x v="0"/>
  </r>
  <r>
    <n v="5823"/>
    <s v="random2287421"/>
    <s v="616a28359230052296960cd0"/>
    <s v="Te32H2Rh32O"/>
    <s v="mp-1628"/>
    <x v="2103"/>
    <s v="*OH2"/>
    <s v="H2 O1"/>
    <n v="-1.6930000000000001"/>
    <n v="1"/>
    <n v="0"/>
    <n v="1"/>
    <n v="0.22900000000000001"/>
    <x v="0"/>
  </r>
  <r>
    <n v="5824"/>
    <s v="random1327035"/>
    <s v="616a28359230052296960cd7"/>
    <s v="Sr12H2O"/>
    <s v="mp-76"/>
    <x v="77"/>
    <s v="*OH2"/>
    <s v="H2 O1"/>
    <n v="-0.40300000000000002"/>
    <n v="1"/>
    <n v="1"/>
    <n v="1"/>
    <n v="0.16700000000000001"/>
    <x v="0"/>
  </r>
  <r>
    <n v="5825"/>
    <s v="random2030829"/>
    <s v="616a283796055b128678850b"/>
    <s v="Hf24Bi8H2O"/>
    <s v="mp-976419"/>
    <x v="1726"/>
    <s v="*OH2"/>
    <s v="H2 O1"/>
    <n v="-3.9E-2"/>
    <n v="0"/>
    <n v="0"/>
    <n v="1"/>
    <n v="0.125"/>
    <x v="0"/>
  </r>
  <r>
    <n v="5826"/>
    <s v="random2025452"/>
    <s v="616a283a9230052296960d31"/>
    <s v="Ca40Ga16As48H2O"/>
    <s v="mp-17558"/>
    <x v="2169"/>
    <s v="*OH2"/>
    <s v="H2 O1"/>
    <n v="-0.28999999999999998"/>
    <n v="0"/>
    <n v="1"/>
    <n v="1"/>
    <n v="0.18099999999999999"/>
    <x v="0"/>
  </r>
  <r>
    <n v="5827"/>
    <s v="random1454441"/>
    <s v="616a283f9230052296960d6d"/>
    <s v="H66C16O"/>
    <s v="mp-1021328"/>
    <x v="2118"/>
    <s v="*OH2"/>
    <s v="H2 O1"/>
    <n v="-8.1000000000000003E-2"/>
    <n v="2"/>
    <n v="1"/>
    <n v="1"/>
    <n v="0.157"/>
    <x v="0"/>
  </r>
  <r>
    <n v="5828"/>
    <s v="random2090404"/>
    <s v="616a28439230052296960d97"/>
    <s v="Na36H2Au12O"/>
    <s v="mp-1186018"/>
    <x v="1957"/>
    <s v="*OH2"/>
    <s v="H2 O1"/>
    <n v="-0.38500000000000001"/>
    <n v="1"/>
    <n v="1"/>
    <n v="1"/>
    <n v="4.2000000000000003E-2"/>
    <x v="0"/>
  </r>
  <r>
    <n v="5829"/>
    <s v="random828129"/>
    <s v="616a284f96055b12867885fc"/>
    <s v="Sr24Cu12H74O"/>
    <s v="mp-1147709"/>
    <x v="3162"/>
    <s v="*OH2"/>
    <s v="H2 O1"/>
    <n v="-0.46"/>
    <n v="1"/>
    <n v="0"/>
    <n v="1"/>
    <n v="0.13100000000000001"/>
    <x v="0"/>
  </r>
  <r>
    <n v="5830"/>
    <s v="random2345192"/>
    <s v="616a285096055b1286788619"/>
    <s v="Hf24Si24H2Os24O"/>
    <s v="mp-1079323"/>
    <x v="3163"/>
    <s v="*OH2"/>
    <s v="H2 O1"/>
    <n v="-3.194"/>
    <n v="1"/>
    <n v="0"/>
    <n v="2"/>
    <n v="0.14499999999999999"/>
    <x v="0"/>
  </r>
  <r>
    <n v="5831"/>
    <s v="random1721061"/>
    <s v="616a286f9230052296960e89"/>
    <s v="Rb64As96H2O"/>
    <s v="mp-15556"/>
    <x v="3164"/>
    <s v="*OH2"/>
    <s v="H2 O1"/>
    <n v="-0.45900000000000002"/>
    <n v="1"/>
    <n v="1"/>
    <n v="2"/>
    <n v="8.9999999999999993E-3"/>
    <x v="0"/>
  </r>
  <r>
    <n v="5832"/>
    <s v="random71818"/>
    <s v="616a29b39230052296960f17"/>
    <s v="Ta9H2Pb9Se18O"/>
    <s v="mp-567736"/>
    <x v="3165"/>
    <s v="*OH2"/>
    <s v="H2 O1"/>
    <n v="-0.13700000000000001"/>
    <n v="1"/>
    <n v="0"/>
    <n v="1"/>
    <n v="0.58299999999999996"/>
    <x v="0"/>
  </r>
  <r>
    <n v="5833"/>
    <s v="random565173"/>
    <s v="616a29bd9230052296961005"/>
    <s v="Na32Ga128H2O"/>
    <s v="mp-454"/>
    <x v="616"/>
    <s v="*OH2"/>
    <s v="H2 O1"/>
    <n v="-0.105"/>
    <n v="2"/>
    <n v="2"/>
    <n v="1"/>
    <n v="1.4E-2"/>
    <x v="0"/>
  </r>
  <r>
    <n v="5834"/>
    <s v="random461869"/>
    <s v="616a29de96055b1286788896"/>
    <s v="In8Te24Mo24H2O"/>
    <s v="mp-22061"/>
    <x v="3166"/>
    <s v="*OH2"/>
    <s v="H2 O1"/>
    <n v="-0.15"/>
    <n v="2"/>
    <n v="-1"/>
    <n v="2"/>
    <n v="0.221"/>
    <x v="0"/>
  </r>
  <r>
    <n v="5835"/>
    <s v="random732478"/>
    <s v="616a29e096055b12867888a5"/>
    <s v="Sc32Al64Ni32H2O"/>
    <s v="mp-12781"/>
    <x v="3167"/>
    <s v="*OH2"/>
    <s v="H2 O1"/>
    <n v="-1.871"/>
    <n v="1"/>
    <n v="2"/>
    <n v="1"/>
    <n v="3.5999999999999997E-2"/>
    <x v="0"/>
  </r>
  <r>
    <n v="5836"/>
    <s v="random2301114"/>
    <s v="616a29f79230052296961268"/>
    <s v="Nb48Tc24H2O"/>
    <s v="mp-1220634"/>
    <x v="1456"/>
    <s v="*OH2"/>
    <s v="H2 O1"/>
    <n v="-1.99"/>
    <n v="1"/>
    <n v="2"/>
    <n v="1"/>
    <n v="2.7E-2"/>
    <x v="0"/>
  </r>
  <r>
    <n v="5837"/>
    <s v="random2168400"/>
    <s v="616a2a0796055b12867889fb"/>
    <s v="K12Mo54H2S66O"/>
    <s v="mp-29784"/>
    <x v="3168"/>
    <s v="*OH2"/>
    <s v="H2 O1"/>
    <n v="1.2999999999999999E-2"/>
    <n v="2"/>
    <n v="1"/>
    <n v="-2"/>
    <n v="0.107"/>
    <x v="0"/>
  </r>
  <r>
    <n v="5838"/>
    <s v="random1352704"/>
    <s v="616a2a1792300522969613ad"/>
    <s v="Hg48H2Rh24O"/>
    <s v="mp-11870"/>
    <x v="23"/>
    <s v="*OH2"/>
    <s v="H2 O1"/>
    <n v="-3.5000000000000003E-2"/>
    <n v="2"/>
    <n v="0"/>
    <n v="1"/>
    <n v="8.3000000000000004E-2"/>
    <x v="0"/>
  </r>
  <r>
    <n v="5839"/>
    <s v="random1376503"/>
    <s v="616a2a1d9230052296961402"/>
    <s v="Hf42As24H2O"/>
    <s v="mp-1192251"/>
    <x v="3169"/>
    <s v="*OH2"/>
    <s v="H2 O1"/>
    <n v="-0.72299999999999998"/>
    <n v="1"/>
    <n v="1"/>
    <n v="1"/>
    <n v="0.188"/>
    <x v="0"/>
  </r>
  <r>
    <n v="5840"/>
    <s v="random1466860"/>
    <s v="616a2a1d96055b1286788a46"/>
    <s v="Ca18Si36H2O"/>
    <s v="mp-2699"/>
    <x v="164"/>
    <s v="*OH2"/>
    <s v="H2 O1"/>
    <n v="-1.2E-2"/>
    <n v="1"/>
    <n v="0"/>
    <n v="-2"/>
    <n v="0.23300000000000001"/>
    <x v="0"/>
  </r>
  <r>
    <n v="5841"/>
    <s v="random1356590"/>
    <s v="616a2a1f9230052296961424"/>
    <s v="Hf96Sb32H2O"/>
    <s v="mp-15964"/>
    <x v="1153"/>
    <s v="*OH2"/>
    <s v="H2 O1"/>
    <n v="-2.4350000000000001"/>
    <n v="2"/>
    <n v="1"/>
    <n v="2"/>
    <n v="4.5999999999999999E-2"/>
    <x v="0"/>
  </r>
  <r>
    <n v="5842"/>
    <s v="random882126"/>
    <s v="616a2a2096055b1286788a7f"/>
    <s v="Sn32P24H2O"/>
    <s v="mp-27410"/>
    <x v="3170"/>
    <s v="*OH2"/>
    <s v="H2 O1"/>
    <n v="-7.3999999999999996E-2"/>
    <n v="2"/>
    <n v="0"/>
    <n v="-1"/>
    <n v="0.18"/>
    <x v="0"/>
  </r>
  <r>
    <n v="5843"/>
    <s v="random2412510"/>
    <s v="616a2a2792300522969614b4"/>
    <s v="Cd27Ag9H2O"/>
    <s v="mp-1226933"/>
    <x v="3171"/>
    <s v="*OH2"/>
    <s v="H2 O1"/>
    <n v="-5.0999999999999997E-2"/>
    <n v="1"/>
    <n v="0"/>
    <n v="2"/>
    <n v="0.40600000000000003"/>
    <x v="0"/>
  </r>
  <r>
    <n v="5844"/>
    <s v="random1746314"/>
    <s v="616a2a2796055b1286788b05"/>
    <s v="V32Ni32Ge32H2O"/>
    <s v="mp-1095536"/>
    <x v="1367"/>
    <s v="*OH2"/>
    <s v="H2 O1"/>
    <n v="-1.4970000000000001"/>
    <n v="1"/>
    <n v="1"/>
    <n v="2"/>
    <n v="8.9999999999999993E-3"/>
    <x v="0"/>
  </r>
  <r>
    <n v="5845"/>
    <s v="random2247451"/>
    <s v="616a2a3092300522969614bd"/>
    <s v="Rb16Ge16H2S40O"/>
    <s v="mp-541879"/>
    <x v="3172"/>
    <s v="*OH2"/>
    <s v="H2 O1"/>
    <n v="-0.41799999999999998"/>
    <n v="1"/>
    <n v="1"/>
    <n v="2"/>
    <n v="6.0999999999999999E-2"/>
    <x v="0"/>
  </r>
  <r>
    <n v="5846"/>
    <s v="random952952"/>
    <s v="616a2a3292300522969614c9"/>
    <s v="K60Bi40H2O"/>
    <s v="mp-1206573"/>
    <x v="1243"/>
    <s v="*OH2"/>
    <s v="H2 O1"/>
    <n v="-0.435"/>
    <n v="2"/>
    <n v="2"/>
    <n v="1"/>
    <n v="0"/>
    <x v="0"/>
  </r>
  <r>
    <n v="5847"/>
    <s v="random1880176"/>
    <s v="616a2a3f9230052296961576"/>
    <s v="K12H2Pt6Se12O"/>
    <s v="mp-8621"/>
    <x v="3173"/>
    <s v="*OH2"/>
    <s v="H2 O1"/>
    <n v="-0.36899999999999999"/>
    <n v="1"/>
    <n v="2"/>
    <n v="0"/>
    <n v="0.01"/>
    <x v="0"/>
  </r>
  <r>
    <n v="5848"/>
    <s v="random2111962"/>
    <s v="616a2a4596055b1286788c1a"/>
    <s v="K40H2S20O"/>
    <s v="mp-1022"/>
    <x v="245"/>
    <s v="*OH2"/>
    <s v="H2 O1"/>
    <n v="-0.40600000000000003"/>
    <n v="2"/>
    <n v="2"/>
    <n v="1"/>
    <n v="2.5000000000000001E-2"/>
    <x v="0"/>
  </r>
  <r>
    <n v="5849"/>
    <s v="random2252877"/>
    <s v="616a2a4796055b1286788c4a"/>
    <s v="Ti48As96H2O"/>
    <s v="mp-604647"/>
    <x v="376"/>
    <s v="*OH2"/>
    <s v="H2 O1"/>
    <n v="2.5999999999999999E-2"/>
    <n v="2"/>
    <n v="2"/>
    <n v="1"/>
    <n v="0.25"/>
    <x v="0"/>
  </r>
  <r>
    <n v="5850"/>
    <s v="random2268397"/>
    <s v="616a2a639230052296961634"/>
    <s v="Rb48Ga144H2O"/>
    <s v="mp-31493"/>
    <x v="3134"/>
    <s v="*OH2"/>
    <s v="H2 O1"/>
    <n v="-0.20799999999999999"/>
    <n v="2"/>
    <n v="0"/>
    <n v="1"/>
    <n v="3.1E-2"/>
    <x v="0"/>
  </r>
  <r>
    <n v="5851"/>
    <s v="random305766"/>
    <s v="616a2a7192300522969616af"/>
    <s v="Hg16H2O"/>
    <s v="mp-569289"/>
    <x v="505"/>
    <s v="*OH2"/>
    <s v="H2 O1"/>
    <n v="0.03"/>
    <n v="1"/>
    <n v="0"/>
    <n v="2"/>
    <n v="0.125"/>
    <x v="0"/>
  </r>
  <r>
    <n v="5852"/>
    <s v="random1896705"/>
    <s v="616a2a7492300522969616d3"/>
    <s v="Ni36H2Pt36O"/>
    <s v="mp-1220052"/>
    <x v="2197"/>
    <s v="*OH2"/>
    <s v="H2 O1"/>
    <n v="-0.35799999999999998"/>
    <n v="1"/>
    <n v="1"/>
    <n v="1"/>
    <n v="4.2000000000000003E-2"/>
    <x v="0"/>
  </r>
  <r>
    <n v="5853"/>
    <s v="random1828333"/>
    <s v="616a2a7496055b1286788cf3"/>
    <s v="Sc27As27H2O"/>
    <s v="mp-2052"/>
    <x v="494"/>
    <s v="*OH2"/>
    <s v="H2 O1"/>
    <n v="-3.718"/>
    <n v="1"/>
    <n v="1"/>
    <n v="1"/>
    <n v="8.3000000000000004E-2"/>
    <x v="0"/>
  </r>
  <r>
    <n v="5854"/>
    <s v="random1301818"/>
    <s v="616a2a7596055b1286788cfe"/>
    <s v="Ca16Ga48Co32H2O"/>
    <s v="mp-1101789"/>
    <x v="837"/>
    <s v="*OH2"/>
    <s v="H2 O1"/>
    <n v="-0.13300000000000001"/>
    <n v="1"/>
    <n v="1"/>
    <n v="0"/>
    <n v="3.5000000000000003E-2"/>
    <x v="0"/>
  </r>
  <r>
    <n v="5855"/>
    <s v="random1885070"/>
    <s v="616a2a7796055b1286788d28"/>
    <s v="V36H2N54O"/>
    <s v="mp-1069841"/>
    <x v="1376"/>
    <s v="*OH2"/>
    <s v="H2 O1"/>
    <n v="-0.40500000000000003"/>
    <n v="2"/>
    <n v="0"/>
    <n v="1"/>
    <n v="0.216"/>
    <x v="0"/>
  </r>
  <r>
    <n v="5856"/>
    <s v="random1407998"/>
    <s v="616a2a7f96055b1286788db6"/>
    <s v="Hf84As48H2O"/>
    <s v="mp-1192251"/>
    <x v="3169"/>
    <s v="*OH2"/>
    <s v="H2 O1"/>
    <n v="-0.51300000000000001"/>
    <n v="2"/>
    <n v="0"/>
    <n v="-1"/>
    <n v="0.129"/>
    <x v="0"/>
  </r>
  <r>
    <n v="5857"/>
    <s v="random1186222"/>
    <s v="616a2a8296055b1286788de5"/>
    <s v="Hf24In24Cu48H2O"/>
    <s v="mp-600125"/>
    <x v="3174"/>
    <s v="*OH2"/>
    <s v="H2 O1"/>
    <n v="-0.21299999999999999"/>
    <n v="2"/>
    <n v="1"/>
    <n v="0"/>
    <n v="4.2000000000000003E-2"/>
    <x v="0"/>
  </r>
  <r>
    <n v="5858"/>
    <s v="random1656423"/>
    <s v="616a2a909230052296961769"/>
    <s v="Ti18Zn54H2O"/>
    <s v="mp-21289"/>
    <x v="249"/>
    <s v="*OH2"/>
    <s v="H2 O1"/>
    <n v="-3.5999999999999997E-2"/>
    <n v="1"/>
    <n v="0"/>
    <n v="0"/>
    <n v="0.25"/>
    <x v="0"/>
  </r>
  <r>
    <n v="5859"/>
    <s v="random1254507"/>
    <s v="616a2a93923005229696177e"/>
    <s v="Fe12Ni24H2Se48O"/>
    <s v="mp-1025359"/>
    <x v="3175"/>
    <s v="*OH2"/>
    <s v="H2 O1"/>
    <n v="-3.6999999999999998E-2"/>
    <n v="0"/>
    <n v="1"/>
    <n v="2"/>
    <n v="8.3000000000000004E-2"/>
    <x v="0"/>
  </r>
  <r>
    <n v="5860"/>
    <s v="random1773495"/>
    <s v="616a2a949230052296961784"/>
    <s v="Cu42Si12H2O"/>
    <s v="mp-1206157"/>
    <x v="12"/>
    <s v="*OH2"/>
    <s v="H2 O1"/>
    <n v="-7.0000000000000007E-2"/>
    <n v="2"/>
    <n v="1"/>
    <n v="1"/>
    <n v="0.14000000000000001"/>
    <x v="0"/>
  </r>
  <r>
    <n v="5861"/>
    <s v="random2202140"/>
    <s v="616a2a95923005229696179c"/>
    <s v="Al16As16H2O"/>
    <s v="mp-2172"/>
    <x v="829"/>
    <s v="*OH2"/>
    <s v="H2 O1"/>
    <n v="-0.19900000000000001"/>
    <n v="2"/>
    <n v="1"/>
    <n v="1"/>
    <n v="6.2E-2"/>
    <x v="0"/>
  </r>
  <r>
    <n v="5862"/>
    <s v="random914091"/>
    <s v="616a2bd496055b1286788ee0"/>
    <s v="Hf32H66O"/>
    <s v="mp-27731"/>
    <x v="816"/>
    <s v="*OH2"/>
    <s v="H2 O1"/>
    <n v="-0.88600000000000001"/>
    <n v="2"/>
    <n v="2"/>
    <n v="1"/>
    <n v="3.1E-2"/>
    <x v="0"/>
  </r>
  <r>
    <n v="5863"/>
    <s v="random548074"/>
    <s v="616a2bd8923005229696181a"/>
    <s v="Ti12Ni12Sb12H2O"/>
    <s v="mp-20952"/>
    <x v="788"/>
    <s v="*OH2"/>
    <s v="H2 O1"/>
    <n v="-0.53800000000000003"/>
    <n v="1"/>
    <n v="1"/>
    <n v="1"/>
    <n v="0.29199999999999998"/>
    <x v="0"/>
  </r>
  <r>
    <n v="5864"/>
    <s v="random1836298"/>
    <s v="616a2bf39230052296961904"/>
    <s v="Mn16Si16Tc32H2O"/>
    <s v="mp-864970"/>
    <x v="1869"/>
    <s v="*OH2"/>
    <s v="H2 O1"/>
    <n v="-0.92200000000000004"/>
    <n v="1"/>
    <n v="0"/>
    <n v="0"/>
    <n v="0.125"/>
    <x v="0"/>
  </r>
  <r>
    <n v="5865"/>
    <s v="random748428"/>
    <s v="616a2bf49230052296961917"/>
    <s v="Mo32H2Cl96O"/>
    <s v="mp-1221495"/>
    <x v="2074"/>
    <s v="*OH2"/>
    <s v="H2 O1"/>
    <n v="-0.60199999999999998"/>
    <n v="1"/>
    <n v="1"/>
    <n v="-2"/>
    <n v="0.125"/>
    <x v="0"/>
  </r>
  <r>
    <n v="5866"/>
    <s v="random472617"/>
    <s v="616a2bf99230052296961988"/>
    <s v="Ti32Te48H2O"/>
    <s v="mp-1217210"/>
    <x v="1017"/>
    <s v="*OH2"/>
    <s v="H2 O1"/>
    <n v="-1.7470000000000001"/>
    <n v="0"/>
    <n v="2"/>
    <n v="-1"/>
    <n v="0"/>
    <x v="0"/>
  </r>
  <r>
    <n v="5867"/>
    <s v="random1097420"/>
    <s v="616a2bfa96055b1286789043"/>
    <s v="Al24In24Sb48H2O"/>
    <s v="mp-1228866"/>
    <x v="467"/>
    <s v="*OH2"/>
    <s v="H2 O1"/>
    <n v="-0.35199999999999998"/>
    <n v="2"/>
    <n v="0"/>
    <n v="1"/>
    <n v="2.1000000000000001E-2"/>
    <x v="0"/>
  </r>
  <r>
    <n v="5868"/>
    <s v="random773887"/>
    <s v="616a2c029230052296961a44"/>
    <s v="Mn24Si24H2Ir24O"/>
    <s v="mp-21851"/>
    <x v="3176"/>
    <s v="*OH2"/>
    <s v="H2 O1"/>
    <n v="-1.069"/>
    <n v="0"/>
    <n v="0"/>
    <n v="1"/>
    <n v="0.152"/>
    <x v="0"/>
  </r>
  <r>
    <n v="5869"/>
    <s v="random761939"/>
    <s v="616a2c149230052296961b2b"/>
    <s v="Ta24H2Rh72O"/>
    <s v="mp-1020"/>
    <x v="1692"/>
    <s v="*OH2"/>
    <s v="H2 O1"/>
    <n v="-1.2E-2"/>
    <n v="1"/>
    <n v="1"/>
    <n v="0"/>
    <n v="0.125"/>
    <x v="0"/>
  </r>
  <r>
    <n v="5870"/>
    <s v="random2217884"/>
    <s v="616a2c199230052296961b97"/>
    <s v="Ta32Mo16H2S96O"/>
    <s v="mp-1218002"/>
    <x v="1892"/>
    <s v="*OH2"/>
    <s v="H2 O1"/>
    <n v="-0.115"/>
    <n v="2"/>
    <n v="1"/>
    <n v="-2"/>
    <n v="0.106"/>
    <x v="0"/>
  </r>
  <r>
    <n v="5871"/>
    <s v="random1688298"/>
    <s v="616a2c1a9230052296961bac"/>
    <s v="Na32Mn32H2S48O"/>
    <s v="mp-562634"/>
    <x v="3177"/>
    <s v="*OH2"/>
    <s v="H2 O1"/>
    <n v="-0.98599999999999999"/>
    <n v="1"/>
    <n v="1"/>
    <n v="-2"/>
    <n v="0.14099999999999999"/>
    <x v="0"/>
  </r>
  <r>
    <n v="5872"/>
    <s v="random499161"/>
    <s v="616a2c3e9230052296961e62"/>
    <s v="Ca16Cd32H2O"/>
    <s v="mp-1078"/>
    <x v="122"/>
    <s v="*OH2"/>
    <s v="H2 O1"/>
    <n v="-0.52800000000000002"/>
    <n v="1"/>
    <n v="0"/>
    <n v="1"/>
    <n v="0.159"/>
    <x v="0"/>
  </r>
  <r>
    <n v="5873"/>
    <s v="random1262236"/>
    <s v="616a2c5b923005229696203c"/>
    <s v="Tl36Si12Te36H2O"/>
    <s v="mp-568020"/>
    <x v="3178"/>
    <s v="*OH2"/>
    <s v="H2 O1"/>
    <n v="0.113"/>
    <n v="0"/>
    <n v="1"/>
    <n v="-2"/>
    <n v="6.9000000000000006E-2"/>
    <x v="0"/>
  </r>
  <r>
    <n v="5874"/>
    <s v="random1259061"/>
    <s v="616a2c6092300522969620cd"/>
    <s v="Mo48As48H2O"/>
    <s v="mp-9998"/>
    <x v="526"/>
    <s v="*OH2"/>
    <s v="H2 O1"/>
    <n v="-1.4830000000000001"/>
    <n v="1"/>
    <n v="1"/>
    <n v="1"/>
    <n v="3.5000000000000003E-2"/>
    <x v="0"/>
  </r>
  <r>
    <n v="5875"/>
    <s v="random898065"/>
    <s v="616a2c6392300522969620fc"/>
    <s v="Hf48H2N64O"/>
    <s v="mp-755988"/>
    <x v="637"/>
    <s v="*OH2"/>
    <s v="H2 O1"/>
    <n v="-3.3000000000000002E-2"/>
    <n v="1"/>
    <n v="1"/>
    <n v="0"/>
    <n v="0.121"/>
    <x v="0"/>
  </r>
  <r>
    <n v="5876"/>
    <s v="random1250694"/>
    <s v="616a2c6c9230052296962198"/>
    <s v="Ca96H2N64O"/>
    <s v="mp-568293"/>
    <x v="2535"/>
    <s v="*OH2"/>
    <s v="H2 O1"/>
    <n v="-3.0070000000000001"/>
    <n v="0"/>
    <n v="2"/>
    <n v="1"/>
    <n v="0.156"/>
    <x v="0"/>
  </r>
  <r>
    <n v="5877"/>
    <s v="random355692"/>
    <s v="616a2c7b9230052296962234"/>
    <s v="Al12Zn6Te24H2O"/>
    <s v="mp-7908"/>
    <x v="3179"/>
    <s v="*OH2"/>
    <s v="H2 O1"/>
    <n v="-0.79800000000000004"/>
    <n v="2"/>
    <n v="1"/>
    <n v="1"/>
    <n v="1.6E-2"/>
    <x v="0"/>
  </r>
  <r>
    <n v="5878"/>
    <s v="random2025982"/>
    <s v="616a2ca796055b12867891ff"/>
    <s v="Sr64In64H2O"/>
    <s v="mp-608072"/>
    <x v="1974"/>
    <s v="*OH2"/>
    <s v="H2 O1"/>
    <n v="-0.52900000000000003"/>
    <n v="1"/>
    <n v="0"/>
    <n v="0"/>
    <n v="0.49199999999999999"/>
    <x v="0"/>
  </r>
  <r>
    <n v="5879"/>
    <s v="random1366431"/>
    <s v="616a2cb496055b1286789250"/>
    <s v="Ta80Si48H2O"/>
    <s v="mp-570287"/>
    <x v="321"/>
    <s v="*OH2"/>
    <s v="H2 O1"/>
    <n v="-0.83199999999999996"/>
    <n v="1"/>
    <n v="0"/>
    <n v="1"/>
    <n v="0.121"/>
    <x v="0"/>
  </r>
  <r>
    <n v="5880"/>
    <s v="random1324953"/>
    <s v="616a2cb59230052296962515"/>
    <s v="Sn24P18H2O"/>
    <s v="mp-27410"/>
    <x v="3170"/>
    <s v="*OH2"/>
    <s v="H2 O1"/>
    <n v="-7.6999999999999999E-2"/>
    <n v="2"/>
    <n v="1"/>
    <n v="1"/>
    <n v="0.16700000000000001"/>
    <x v="0"/>
  </r>
  <r>
    <n v="5881"/>
    <s v="random1023472"/>
    <s v="616a2cbb96055b1286789297"/>
    <s v="Zr16Zn16H2Pt32O"/>
    <s v="mp-1100779"/>
    <x v="3180"/>
    <s v="*OH2"/>
    <s v="H2 O1"/>
    <n v="-4.3999999999999997E-2"/>
    <n v="1"/>
    <n v="0"/>
    <n v="0"/>
    <n v="0.125"/>
    <x v="0"/>
  </r>
  <r>
    <n v="5882"/>
    <s v="random503383"/>
    <s v="616a2cbc96055b128678929e"/>
    <s v="H2W24N48O"/>
    <s v="mp-1077232"/>
    <x v="1644"/>
    <s v="*OH2"/>
    <s v="H2 O1"/>
    <n v="-0.84699999999999998"/>
    <n v="1"/>
    <n v="1"/>
    <n v="1"/>
    <n v="0.25"/>
    <x v="0"/>
  </r>
  <r>
    <n v="5883"/>
    <s v="random1715178"/>
    <s v="616a2cc6923005229696255e"/>
    <s v="Y24Al12Zn12H2O"/>
    <s v="mp-865560"/>
    <x v="1350"/>
    <s v="*OH2"/>
    <s v="H2 O1"/>
    <n v="-2.5659999999999998"/>
    <n v="2"/>
    <n v="1"/>
    <n v="0"/>
    <n v="4.2000000000000003E-2"/>
    <x v="0"/>
  </r>
  <r>
    <n v="5884"/>
    <s v="random864728"/>
    <s v="616a2cd596055b1286789433"/>
    <s v="Hf24Si24H2Rh24O"/>
    <s v="mp-13472"/>
    <x v="3181"/>
    <s v="*OH2"/>
    <s v="H2 O1"/>
    <n v="-1.863"/>
    <n v="1"/>
    <n v="0"/>
    <n v="1"/>
    <n v="0.159"/>
    <x v="0"/>
  </r>
  <r>
    <n v="5885"/>
    <s v="random1745117"/>
    <s v="616a2ceb96055b128678958d"/>
    <s v="Ti36Re18H2Pt18O"/>
    <s v="mp-1217070"/>
    <x v="2737"/>
    <s v="*OH2"/>
    <s v="H2 O1"/>
    <n v="-0.79500000000000004"/>
    <n v="0"/>
    <n v="0"/>
    <n v="1"/>
    <n v="0.38"/>
    <x v="0"/>
  </r>
  <r>
    <n v="5886"/>
    <s v="random2025019"/>
    <s v="616a2cf396055b1286789613"/>
    <s v="Zr32Ga16H2O"/>
    <s v="mp-569833"/>
    <x v="592"/>
    <s v="*OH2"/>
    <s v="H2 O1"/>
    <n v="-0.755"/>
    <n v="1"/>
    <n v="1"/>
    <n v="0"/>
    <n v="4.8000000000000001E-2"/>
    <x v="0"/>
  </r>
  <r>
    <n v="5887"/>
    <s v="random484735"/>
    <s v="616a2cf4923005229696268d"/>
    <s v="Ta24H2Pd54Rh18O"/>
    <s v="mp-1218026"/>
    <x v="3182"/>
    <s v="*OH2"/>
    <s v="H2 O1"/>
    <n v="-0.123"/>
    <n v="2"/>
    <n v="1"/>
    <n v="1"/>
    <n v="0.23499999999999999"/>
    <x v="0"/>
  </r>
  <r>
    <n v="5888"/>
    <s v="random2386388"/>
    <s v="616a2cfa96055b1286789664"/>
    <s v="Nb18H2S30O"/>
    <s v="mp-1220657"/>
    <x v="3183"/>
    <s v="*OH2"/>
    <s v="H2 O1"/>
    <n v="-4.7E-2"/>
    <n v="1"/>
    <n v="1"/>
    <n v="1"/>
    <n v="0.11799999999999999"/>
    <x v="0"/>
  </r>
  <r>
    <n v="5889"/>
    <s v="random2120891"/>
    <s v="616a2e4796055b1286789739"/>
    <s v="Fe16H2Se32O"/>
    <s v="mp-1103177"/>
    <x v="141"/>
    <s v="*OH2"/>
    <s v="H2 O1"/>
    <n v="-2.3919999999999999"/>
    <n v="1"/>
    <n v="1"/>
    <n v="0"/>
    <n v="6.3E-2"/>
    <x v="0"/>
  </r>
  <r>
    <n v="5890"/>
    <s v="random1354671"/>
    <s v="616a2e4a923005229696279e"/>
    <s v="Na12Ti4H2Cl24O"/>
    <s v="mp-29850"/>
    <x v="3184"/>
    <s v="*OH2"/>
    <s v="H2 O1"/>
    <n v="-0.26900000000000002"/>
    <n v="1"/>
    <n v="1"/>
    <n v="0"/>
    <n v="0.17"/>
    <x v="0"/>
  </r>
  <r>
    <n v="5891"/>
    <s v="random1454527"/>
    <s v="616a2e6392300522969628a6"/>
    <s v="Sr20Ge12H2O"/>
    <s v="mp-17757"/>
    <x v="2252"/>
    <s v="*OH2"/>
    <s v="H2 O1"/>
    <n v="-0.625"/>
    <n v="1"/>
    <n v="1"/>
    <n v="0"/>
    <n v="0.104"/>
    <x v="0"/>
  </r>
  <r>
    <n v="5892"/>
    <s v="random2058715"/>
    <s v="616a2e6592300522969628c5"/>
    <s v="Mn24V24As48H2O"/>
    <s v="mp-1221559"/>
    <x v="3185"/>
    <s v="*OH2"/>
    <s v="H2 O1"/>
    <n v="-2.8000000000000001E-2"/>
    <n v="1"/>
    <n v="2"/>
    <n v="1"/>
    <n v="0.109"/>
    <x v="0"/>
  </r>
  <r>
    <n v="5893"/>
    <s v="random1525380"/>
    <s v="616a2e6f92300522969629c9"/>
    <s v="Ca24Mo8H2N24O"/>
    <s v="mp-1029719"/>
    <x v="3186"/>
    <s v="*OH2"/>
    <s v="H2 O1"/>
    <n v="-0.72099999999999997"/>
    <n v="2"/>
    <n v="-1"/>
    <n v="2"/>
    <n v="0.104"/>
    <x v="0"/>
  </r>
  <r>
    <n v="5894"/>
    <s v="random1388541"/>
    <s v="616a2e8b9230052296962ac1"/>
    <s v="Sc6Co36P21H2O"/>
    <s v="mp-1191428"/>
    <x v="3187"/>
    <s v="*OH2"/>
    <s v="H2 O1"/>
    <n v="-0.52100000000000002"/>
    <n v="1"/>
    <n v="0"/>
    <n v="0"/>
    <n v="0.20899999999999999"/>
    <x v="0"/>
  </r>
  <r>
    <n v="5895"/>
    <s v="random1958815"/>
    <s v="616a2e909230052296962b35"/>
    <s v="Si96H2O"/>
    <s v="mp-165"/>
    <x v="679"/>
    <s v="*OH2"/>
    <s v="H2 O1"/>
    <n v="-0.65"/>
    <n v="1"/>
    <n v="0"/>
    <n v="1"/>
    <n v="0.156"/>
    <x v="0"/>
  </r>
  <r>
    <n v="5896"/>
    <s v="random2053529"/>
    <s v="616a2e919230052296962b42"/>
    <s v="Sn9Bi27Te36H2O"/>
    <s v="mp-1218955"/>
    <x v="1110"/>
    <s v="*OH2"/>
    <s v="H2 O1"/>
    <n v="-9.5000000000000001E-2"/>
    <n v="1"/>
    <n v="1"/>
    <n v="2"/>
    <n v="0.113"/>
    <x v="0"/>
  </r>
  <r>
    <n v="5897"/>
    <s v="random1207714"/>
    <s v="616a2e949230052296962b80"/>
    <s v="In24H2S28O"/>
    <s v="mp-555853"/>
    <x v="1756"/>
    <s v="*OH2"/>
    <s v="H2 O1"/>
    <n v="-0.13600000000000001"/>
    <n v="1"/>
    <n v="1"/>
    <n v="0"/>
    <n v="0.46100000000000002"/>
    <x v="0"/>
  </r>
  <r>
    <n v="5898"/>
    <s v="random500839"/>
    <s v="616a2e969230052296962bae"/>
    <s v="Sc40Ga20H2Os20O"/>
    <s v="mp-862300"/>
    <x v="3188"/>
    <s v="*OH2"/>
    <s v="H2 O1"/>
    <n v="-2.5379999999999998"/>
    <n v="2"/>
    <n v="2"/>
    <n v="1"/>
    <n v="2.5000000000000001E-2"/>
    <x v="0"/>
  </r>
  <r>
    <n v="5899"/>
    <s v="random1860799"/>
    <s v="616a2e9a9230052296962c18"/>
    <s v="Mo18H2Se36O"/>
    <s v="mp-1023934"/>
    <x v="253"/>
    <s v="*OH2"/>
    <s v="H2 O1"/>
    <n v="-2.2679999999999998"/>
    <n v="2"/>
    <n v="0"/>
    <n v="1"/>
    <n v="0.14299999999999999"/>
    <x v="0"/>
  </r>
  <r>
    <n v="5900"/>
    <s v="random1481513"/>
    <s v="616a2ea796055b128678999a"/>
    <s v="Hf16Mn32H2O"/>
    <s v="mp-11449"/>
    <x v="3189"/>
    <s v="*OH2"/>
    <s v="H2 O1"/>
    <n v="-2.9580000000000002"/>
    <n v="1"/>
    <n v="1"/>
    <n v="1"/>
    <n v="1.6E-2"/>
    <x v="0"/>
  </r>
  <r>
    <n v="5901"/>
    <s v="random577094"/>
    <s v="616a2eaa9230052296962c5c"/>
    <s v="Sn6Te24H2Pb18O"/>
    <s v="mp-1218925"/>
    <x v="838"/>
    <s v="*OH2"/>
    <s v="H2 O1"/>
    <n v="-0.26"/>
    <n v="2"/>
    <n v="1"/>
    <n v="2"/>
    <n v="8.3000000000000004E-2"/>
    <x v="0"/>
  </r>
  <r>
    <n v="5902"/>
    <s v="random817852"/>
    <s v="616a2ec296055b1286789ad2"/>
    <s v="Sc96Ga64H2O"/>
    <s v="mp-30666"/>
    <x v="1577"/>
    <s v="*OH2"/>
    <s v="H2 O1"/>
    <n v="-0.55500000000000005"/>
    <n v="1"/>
    <n v="1"/>
    <n v="2"/>
    <n v="1.2999999999999999E-2"/>
    <x v="0"/>
  </r>
  <r>
    <n v="5903"/>
    <s v="random662701"/>
    <s v="616a2ec39230052296962d65"/>
    <s v="Si63H2C63O"/>
    <s v="mp-9947"/>
    <x v="525"/>
    <s v="*OH2"/>
    <s v="H2 O1"/>
    <n v="-2.806"/>
    <n v="2"/>
    <n v="1"/>
    <n v="1"/>
    <n v="3.5999999999999997E-2"/>
    <x v="0"/>
  </r>
  <r>
    <n v="5904"/>
    <s v="random936363"/>
    <s v="616a2ee09230052296962e88"/>
    <s v="Zr32Ti32As32H2O"/>
    <s v="mp-30147"/>
    <x v="3190"/>
    <s v="*OH2"/>
    <s v="H2 O1"/>
    <n v="-0.70099999999999996"/>
    <n v="1"/>
    <n v="1"/>
    <n v="1"/>
    <n v="7.6999999999999999E-2"/>
    <x v="0"/>
  </r>
  <r>
    <n v="5905"/>
    <s v="random1811640"/>
    <s v="616a2ee896055b1286789ca3"/>
    <s v="H2Pb36O"/>
    <s v="mp-20483"/>
    <x v="265"/>
    <s v="*OH2"/>
    <s v="H2 O1"/>
    <n v="-5.0000000000000001E-3"/>
    <n v="1"/>
    <n v="0"/>
    <n v="0"/>
    <n v="0.25"/>
    <x v="0"/>
  </r>
  <r>
    <n v="5906"/>
    <s v="random1759749"/>
    <s v="616a2ef496055b1286789d5d"/>
    <s v="Y16Zn16H2Pd16O"/>
    <s v="mp-1095522"/>
    <x v="3191"/>
    <s v="*OH2"/>
    <s v="H2 O1"/>
    <n v="-0.14899999999999999"/>
    <n v="1"/>
    <n v="0"/>
    <n v="1"/>
    <n v="0.312"/>
    <x v="0"/>
  </r>
  <r>
    <n v="5907"/>
    <s v="random622009"/>
    <s v="616a2f3592300522969630e9"/>
    <s v="Ga32H2S48O"/>
    <s v="mp-539"/>
    <x v="523"/>
    <s v="*OH2"/>
    <s v="H2 O1"/>
    <n v="-0.72599999999999998"/>
    <n v="1"/>
    <n v="1"/>
    <n v="2"/>
    <n v="0.16400000000000001"/>
    <x v="0"/>
  </r>
  <r>
    <n v="5908"/>
    <s v="random1377988"/>
    <s v="616a2f3592300522969630ec"/>
    <s v="Na12Sr12Hg24H2O"/>
    <s v="mp-977115"/>
    <x v="3192"/>
    <s v="*OH2"/>
    <s v="H2 O1"/>
    <n v="-0.3"/>
    <n v="1"/>
    <n v="1"/>
    <n v="1"/>
    <n v="0.125"/>
    <x v="0"/>
  </r>
  <r>
    <n v="5909"/>
    <s v="random543901"/>
    <s v="616a2f4396055b128678a0a5"/>
    <s v="Ca18Zn18H2O"/>
    <s v="mp-1039147"/>
    <x v="577"/>
    <s v="*OH2"/>
    <s v="H2 O1"/>
    <n v="-0.35299999999999998"/>
    <n v="2"/>
    <n v="1"/>
    <n v="0"/>
    <n v="8.3000000000000004E-2"/>
    <x v="0"/>
  </r>
  <r>
    <n v="5910"/>
    <s v="random976294"/>
    <s v="616a2f5d96055b128678a111"/>
    <s v="Ti48H86O"/>
    <s v="mp-1101754"/>
    <x v="1826"/>
    <s v="*OH2"/>
    <s v="H2 O1"/>
    <n v="-3.4390000000000001"/>
    <n v="2"/>
    <n v="1"/>
    <n v="0"/>
    <n v="0.123"/>
    <x v="0"/>
  </r>
  <r>
    <n v="5911"/>
    <s v="random1977360"/>
    <s v="616a2f5f9230052296963343"/>
    <s v="Sr24Sn24H2O"/>
    <s v="mp-1698"/>
    <x v="3193"/>
    <s v="*OH2"/>
    <s v="H2 O1"/>
    <n v="-0.70299999999999996"/>
    <n v="2"/>
    <n v="1"/>
    <n v="1"/>
    <n v="0"/>
    <x v="0"/>
  </r>
  <r>
    <n v="5912"/>
    <s v="random1392840"/>
    <s v="616a2f62923005229696336e"/>
    <s v="Ta24H2Pd48O"/>
    <s v="mp-30835"/>
    <x v="1536"/>
    <s v="*OH2"/>
    <s v="H2 O1"/>
    <n v="-0.53800000000000003"/>
    <n v="1"/>
    <n v="2"/>
    <n v="2"/>
    <n v="2.8000000000000001E-2"/>
    <x v="0"/>
  </r>
  <r>
    <n v="5913"/>
    <s v="random1305854"/>
    <s v="616a30d392300522969633f2"/>
    <s v="Y16Ti32H2S64O"/>
    <s v="mvc-16790"/>
    <x v="254"/>
    <s v="*OH2"/>
    <s v="H2 O1"/>
    <n v="-7.6999999999999999E-2"/>
    <n v="0"/>
    <n v="1"/>
    <n v="1"/>
    <n v="6.2E-2"/>
    <x v="0"/>
  </r>
  <r>
    <n v="5914"/>
    <s v="random1944975"/>
    <s v="616a30d49230052296963403"/>
    <s v="Ca16Ga8Ag8H2O"/>
    <s v="mp-1227320"/>
    <x v="3194"/>
    <s v="*OH2"/>
    <s v="H2 O1"/>
    <n v="-2.0219999999999998"/>
    <n v="1"/>
    <n v="1"/>
    <n v="0"/>
    <n v="0.999"/>
    <x v="0"/>
  </r>
  <r>
    <n v="5915"/>
    <s v="random2105987"/>
    <s v="616a30f59230052296963512"/>
    <s v="Al56Co8Cu16H2O"/>
    <s v="mp-17856"/>
    <x v="1125"/>
    <s v="*OH2"/>
    <s v="H2 O1"/>
    <n v="-0.04"/>
    <n v="1"/>
    <n v="1"/>
    <n v="0"/>
    <n v="4.4999999999999998E-2"/>
    <x v="0"/>
  </r>
  <r>
    <n v="5916"/>
    <s v="random1268013"/>
    <s v="616a310796055b128678a45c"/>
    <s v="Na24Cd8H2O"/>
    <s v="mp-1186024"/>
    <x v="231"/>
    <s v="*OH2"/>
    <s v="H2 O1"/>
    <n v="-0.29499999999999998"/>
    <n v="1"/>
    <n v="1"/>
    <n v="0"/>
    <n v="0.125"/>
    <x v="0"/>
  </r>
  <r>
    <n v="5917"/>
    <s v="random1498299"/>
    <s v="616a312596055b128678a59c"/>
    <s v="Cs16H2O"/>
    <s v="mp-3"/>
    <x v="287"/>
    <s v="*OH2"/>
    <s v="H2 O1"/>
    <n v="-0.373"/>
    <n v="1"/>
    <n v="0"/>
    <n v="2"/>
    <n v="0.25"/>
    <x v="0"/>
  </r>
  <r>
    <n v="5918"/>
    <s v="random987713"/>
    <s v="616a313096055b128678a5fc"/>
    <s v="K16Tl16H2Cl48O"/>
    <s v="mp-1111296"/>
    <x v="3195"/>
    <s v="*OH2"/>
    <s v="H2 O1"/>
    <n v="-0.85"/>
    <n v="2"/>
    <n v="1"/>
    <n v="1"/>
    <n v="6.2E-2"/>
    <x v="0"/>
  </r>
  <r>
    <n v="5919"/>
    <s v="random1483063"/>
    <s v="616a31329230052296963719"/>
    <s v="In32Sb8Te24H2O"/>
    <s v="mp-1173040"/>
    <x v="3196"/>
    <s v="*OH2"/>
    <s v="H2 O1"/>
    <n v="1.2999999999999999E-2"/>
    <n v="1"/>
    <n v="1"/>
    <n v="0"/>
    <n v="0.125"/>
    <x v="0"/>
  </r>
  <r>
    <n v="5920"/>
    <s v="random981279"/>
    <s v="616a313296055b128678a62d"/>
    <s v="Ca16H2Au16O"/>
    <s v="mp-12723"/>
    <x v="3197"/>
    <s v="*OH2"/>
    <s v="H2 O1"/>
    <n v="-0.57099999999999995"/>
    <n v="0"/>
    <n v="0"/>
    <n v="1"/>
    <n v="0"/>
    <x v="0"/>
  </r>
  <r>
    <n v="5921"/>
    <s v="random2443756"/>
    <s v="616a313e96055b128678a6f2"/>
    <s v="K64H2O"/>
    <s v="mp-573691"/>
    <x v="312"/>
    <s v="*OH2"/>
    <s v="H2 O1"/>
    <n v="-0.39400000000000002"/>
    <n v="2"/>
    <n v="1"/>
    <n v="2"/>
    <n v="6.3E-2"/>
    <x v="0"/>
  </r>
  <r>
    <n v="5922"/>
    <s v="random1874409"/>
    <s v="616a314996055b128678a78f"/>
    <s v="Tc96H2Ir32O"/>
    <s v="mp-862770"/>
    <x v="3037"/>
    <s v="*OH2"/>
    <s v="H2 O1"/>
    <n v="-1.3140000000000001"/>
    <n v="2"/>
    <n v="1"/>
    <n v="1"/>
    <n v="6.6000000000000003E-2"/>
    <x v="0"/>
  </r>
  <r>
    <n v="5923"/>
    <s v="random1680048"/>
    <s v="616a314d96055b128678a7ad"/>
    <s v="Sc16Ga32H2O"/>
    <s v="mp-11412"/>
    <x v="507"/>
    <s v="*OH2"/>
    <s v="H2 O1"/>
    <n v="-0.441"/>
    <n v="1"/>
    <n v="0"/>
    <n v="1"/>
    <n v="0.29899999999999999"/>
    <x v="0"/>
  </r>
  <r>
    <n v="5924"/>
    <s v="random2127782"/>
    <s v="616a31719230052296963927"/>
    <s v="Na24Hg24H2O"/>
    <s v="mp-255"/>
    <x v="3198"/>
    <s v="*OH2"/>
    <s v="H2 O1"/>
    <n v="-0.27700000000000002"/>
    <n v="2"/>
    <n v="1"/>
    <n v="1"/>
    <n v="5.8999999999999997E-2"/>
    <x v="0"/>
  </r>
  <r>
    <n v="5925"/>
    <s v="random2031256"/>
    <s v="616a31749230052296963944"/>
    <s v="Ni32As64H2O"/>
    <s v="mp-21873"/>
    <x v="1725"/>
    <s v="*OH2"/>
    <s v="H2 O1"/>
    <n v="-1.9E-2"/>
    <n v="1"/>
    <n v="0"/>
    <n v="0"/>
    <n v="0.25"/>
    <x v="0"/>
  </r>
  <r>
    <n v="5926"/>
    <s v="random1691808"/>
    <s v="616a318192300522969639be"/>
    <s v="Co32Ge32H2O"/>
    <s v="mp-10692"/>
    <x v="912"/>
    <s v="*OH2"/>
    <s v="H2 O1"/>
    <n v="-5.0000000000000001E-3"/>
    <n v="1"/>
    <n v="0"/>
    <n v="0"/>
    <n v="0"/>
    <x v="0"/>
  </r>
  <r>
    <n v="5927"/>
    <s v="random1835760"/>
    <s v="616a318292300522969639ce"/>
    <s v="Mn12Zn12H2Pd24O"/>
    <s v="mp-1186001"/>
    <x v="3199"/>
    <s v="*OH2"/>
    <s v="H2 O1"/>
    <n v="-7.1999999999999995E-2"/>
    <n v="1"/>
    <n v="1"/>
    <n v="1"/>
    <n v="4.2000000000000003E-2"/>
    <x v="0"/>
  </r>
  <r>
    <n v="5928"/>
    <s v="random2099928"/>
    <s v="616a319496055b128678aa35"/>
    <s v="Ta24Mn48H2O"/>
    <s v="mp-12678"/>
    <x v="2662"/>
    <s v="*OH2"/>
    <s v="H2 O1"/>
    <n v="-0.53500000000000003"/>
    <n v="1"/>
    <n v="0"/>
    <n v="2"/>
    <n v="2.5999999999999999E-2"/>
    <x v="0"/>
  </r>
  <r>
    <n v="5929"/>
    <s v="random1083483"/>
    <s v="616a319a92300522969639e6"/>
    <s v="Sn16H2Se16O"/>
    <s v="mp-2168"/>
    <x v="352"/>
    <s v="*OH2"/>
    <s v="H2 O1"/>
    <n v="-7.8E-2"/>
    <n v="1"/>
    <n v="1"/>
    <n v="0"/>
    <n v="0"/>
    <x v="0"/>
  </r>
  <r>
    <n v="5930"/>
    <s v="random1563873"/>
    <s v="616a319f9230052296963a3d"/>
    <s v="Sc27H2Rh27O"/>
    <s v="mp-1780"/>
    <x v="2320"/>
    <s v="*OH2"/>
    <s v="H2 O1"/>
    <n v="-4.9000000000000002E-2"/>
    <n v="1"/>
    <n v="0"/>
    <n v="0"/>
    <n v="0.25"/>
    <x v="0"/>
  </r>
  <r>
    <n v="5931"/>
    <s v="random569009"/>
    <s v="616a31a59230052296963acc"/>
    <s v="Zr16As32H2O"/>
    <s v="mp-27606"/>
    <x v="1599"/>
    <s v="*OH2"/>
    <s v="H2 O1"/>
    <n v="-0.79200000000000004"/>
    <n v="1"/>
    <n v="0"/>
    <n v="0"/>
    <n v="0"/>
    <x v="0"/>
  </r>
  <r>
    <n v="5932"/>
    <s v="random2037507"/>
    <s v="616a31b09230052296963b54"/>
    <s v="In72H2Rh24O"/>
    <s v="mp-18614"/>
    <x v="478"/>
    <s v="*OH2"/>
    <s v="H2 O1"/>
    <n v="-0.19700000000000001"/>
    <n v="2"/>
    <n v="1"/>
    <n v="0"/>
    <n v="8.4000000000000005E-2"/>
    <x v="0"/>
  </r>
  <r>
    <n v="5933"/>
    <s v="random1912116"/>
    <s v="616a31b896055b128678aad4"/>
    <s v="P24H2Pd144O"/>
    <s v="mp-1618"/>
    <x v="2933"/>
    <s v="*OH2"/>
    <s v="H2 O1"/>
    <n v="-8.7999999999999995E-2"/>
    <n v="2"/>
    <n v="0"/>
    <n v="1"/>
    <n v="8.3000000000000004E-2"/>
    <x v="0"/>
  </r>
  <r>
    <n v="5934"/>
    <s v="random469678"/>
    <s v="616a31bd9230052296963b9e"/>
    <s v="Y40Cu20H2Rh20O"/>
    <s v="mp-865587"/>
    <x v="3200"/>
    <s v="*OH2"/>
    <s v="H2 O1"/>
    <n v="-0.59199999999999997"/>
    <n v="2"/>
    <n v="2"/>
    <n v="1"/>
    <n v="2.5000000000000001E-2"/>
    <x v="0"/>
  </r>
  <r>
    <n v="5935"/>
    <s v="random1501836"/>
    <s v="616a31c196055b128678ab3d"/>
    <s v="Ag18H2Pt72O"/>
    <s v="mp-1229032"/>
    <x v="3201"/>
    <s v="*OH2"/>
    <s v="H2 O1"/>
    <n v="-0.32500000000000001"/>
    <n v="2"/>
    <n v="1"/>
    <n v="1"/>
    <n v="0.16700000000000001"/>
    <x v="0"/>
  </r>
  <r>
    <n v="5936"/>
    <s v="random1757301"/>
    <s v="616a31c396055b128678ab5b"/>
    <s v="Na32Ge32H2Se80O"/>
    <s v="mp-18619"/>
    <x v="53"/>
    <s v="*OH2"/>
    <s v="H2 O1"/>
    <n v="-5.3999999999999999E-2"/>
    <n v="1"/>
    <n v="1"/>
    <n v="2"/>
    <n v="0.125"/>
    <x v="0"/>
  </r>
  <r>
    <n v="5937"/>
    <s v="random2252158"/>
    <s v="616a31cb96055b128678ab6d"/>
    <s v="Ca12H2Pt60O"/>
    <s v="mp-30481"/>
    <x v="3202"/>
    <s v="*OH2"/>
    <s v="H2 O1"/>
    <n v="-0.46500000000000002"/>
    <n v="2"/>
    <n v="1"/>
    <n v="0"/>
    <n v="0.13900000000000001"/>
    <x v="0"/>
  </r>
  <r>
    <n v="5938"/>
    <s v="random1335355"/>
    <s v="616a31cd9230052296963d04"/>
    <s v="Sr24Sn24H2Au64O"/>
    <s v="mp-1194481"/>
    <x v="3203"/>
    <s v="*OH2"/>
    <s v="H2 O1"/>
    <n v="-0.623"/>
    <n v="2"/>
    <n v="2"/>
    <n v="1"/>
    <n v="7.2999999999999995E-2"/>
    <x v="0"/>
  </r>
  <r>
    <n v="5939"/>
    <s v="random1368750"/>
    <s v="616a31e69230052296963e23"/>
    <s v="Sc54Mn9Te18H2O"/>
    <s v="mp-1206500"/>
    <x v="1664"/>
    <s v="*OH2"/>
    <s v="H2 O1"/>
    <n v="-2.87"/>
    <n v="2"/>
    <n v="1"/>
    <n v="0"/>
    <n v="0.11899999999999999"/>
    <x v="0"/>
  </r>
  <r>
    <n v="5940"/>
    <s v="random966835"/>
    <s v="616a31e796055b128678ac33"/>
    <s v="Sc24Al24H2Au24O"/>
    <s v="mp-1105210"/>
    <x v="923"/>
    <s v="*OH2"/>
    <s v="H2 O1"/>
    <n v="-0.42899999999999999"/>
    <n v="1"/>
    <n v="0"/>
    <n v="1"/>
    <n v="8.3000000000000004E-2"/>
    <x v="0"/>
  </r>
  <r>
    <n v="5941"/>
    <s v="random772044"/>
    <s v="616a31ed9230052296963ecc"/>
    <s v="Na36H2Au12O"/>
    <s v="mp-976765"/>
    <x v="1957"/>
    <s v="*OH2"/>
    <s v="H2 O1"/>
    <n v="-0.28299999999999997"/>
    <n v="2"/>
    <n v="1"/>
    <n v="1"/>
    <n v="0.125"/>
    <x v="0"/>
  </r>
  <r>
    <n v="5942"/>
    <s v="random831723"/>
    <s v="616a31fb96055b128678ac96"/>
    <s v="Ta12Ge24H2O"/>
    <s v="mp-7558"/>
    <x v="361"/>
    <s v="*OH2"/>
    <s v="H2 O1"/>
    <n v="-0.48699999999999999"/>
    <n v="2"/>
    <n v="-1"/>
    <n v="2"/>
    <n v="0.125"/>
    <x v="0"/>
  </r>
  <r>
    <n v="5943"/>
    <s v="random2034251"/>
    <s v="616a320496055b128678ad44"/>
    <s v="Cd48H2Pt16O"/>
    <s v="mp-1183641"/>
    <x v="3204"/>
    <s v="*OH2"/>
    <s v="H2 O1"/>
    <n v="-9.8000000000000004E-2"/>
    <n v="2"/>
    <n v="0"/>
    <n v="1"/>
    <n v="6.2E-2"/>
    <x v="0"/>
  </r>
  <r>
    <n v="5944"/>
    <s v="random1231773"/>
    <s v="616a320a96055b128678adbc"/>
    <s v="Sn24H2Cl48O"/>
    <s v="mp-29179"/>
    <x v="3205"/>
    <s v="*OH2"/>
    <s v="H2 O1"/>
    <n v="-0.74399999999999999"/>
    <n v="1"/>
    <n v="0"/>
    <n v="2"/>
    <n v="9.5000000000000001E-2"/>
    <x v="0"/>
  </r>
  <r>
    <n v="5945"/>
    <s v="random1416161"/>
    <s v="616a33459230052296963f1c"/>
    <s v="Sr20H2Se20O"/>
    <s v="mp-2758"/>
    <x v="1765"/>
    <s v="*OH2"/>
    <s v="H2 O1"/>
    <n v="-0.96399999999999997"/>
    <n v="2"/>
    <n v="2"/>
    <n v="1"/>
    <n v="0.05"/>
    <x v="0"/>
  </r>
  <r>
    <n v="5946"/>
    <s v="random1720454"/>
    <s v="616a33469230052296963f34"/>
    <s v="Si24H2Ir48O"/>
    <s v="mp-1103038"/>
    <x v="1361"/>
    <s v="*OH2"/>
    <s v="H2 O1"/>
    <n v="-0.32500000000000001"/>
    <n v="0"/>
    <n v="1"/>
    <n v="2"/>
    <n v="0.152"/>
    <x v="0"/>
  </r>
  <r>
    <n v="5947"/>
    <s v="random1091488"/>
    <s v="616a3365923005229696403a"/>
    <s v="Zn32As64H2O"/>
    <s v="mp-7262"/>
    <x v="3206"/>
    <s v="*OH2"/>
    <s v="H2 O1"/>
    <n v="-0.23100000000000001"/>
    <n v="1"/>
    <n v="2"/>
    <n v="1"/>
    <n v="1.4999999999999999E-2"/>
    <x v="0"/>
  </r>
  <r>
    <n v="5948"/>
    <s v="random715988"/>
    <s v="616a336696055b128678af06"/>
    <s v="Ca32Cu64P64H2O"/>
    <s v="mp-7422"/>
    <x v="789"/>
    <s v="*OH2"/>
    <s v="H2 O1"/>
    <n v="-0.28299999999999997"/>
    <n v="2"/>
    <n v="2"/>
    <n v="1"/>
    <n v="1.4999999999999999E-2"/>
    <x v="0"/>
  </r>
  <r>
    <n v="5949"/>
    <s v="random864405"/>
    <s v="616a336796055b128678af18"/>
    <s v="Ta96Si32H2O"/>
    <s v="mp-568646"/>
    <x v="3207"/>
    <s v="*OH2"/>
    <s v="H2 O1"/>
    <n v="-0.74099999999999999"/>
    <n v="1"/>
    <n v="1"/>
    <n v="2"/>
    <n v="0.11799999999999999"/>
    <x v="0"/>
  </r>
  <r>
    <n v="5950"/>
    <s v="random599621"/>
    <s v="616a336d92300522969640ce"/>
    <s v="Sn24P72H2O"/>
    <s v="mp-7541"/>
    <x v="3208"/>
    <s v="*OH2"/>
    <s v="H2 O1"/>
    <n v="-0.249"/>
    <n v="2"/>
    <n v="-1"/>
    <n v="2"/>
    <n v="3.1E-2"/>
    <x v="0"/>
  </r>
  <r>
    <n v="5951"/>
    <s v="random1601926"/>
    <s v="616a337b92300522969640ff"/>
    <s v="Hf24Si12H2O"/>
    <s v="mp-9938"/>
    <x v="3209"/>
    <s v="*OH2"/>
    <s v="H2 O1"/>
    <n v="-2.585"/>
    <n v="1"/>
    <n v="1"/>
    <n v="1"/>
    <n v="3.1E-2"/>
    <x v="0"/>
  </r>
  <r>
    <n v="5952"/>
    <s v="random306972"/>
    <s v="616a338196055b128678b03d"/>
    <s v="Te24H2Au12O"/>
    <s v="mp-1662"/>
    <x v="203"/>
    <s v="*OH2"/>
    <s v="H2 O1"/>
    <n v="-2.8000000000000001E-2"/>
    <n v="2"/>
    <n v="1"/>
    <n v="0"/>
    <n v="0.16700000000000001"/>
    <x v="0"/>
  </r>
  <r>
    <n v="5953"/>
    <s v="random422670"/>
    <s v="616a338596055b128678b06e"/>
    <s v="Sr32Bi16H2O"/>
    <s v="mp-29619"/>
    <x v="2231"/>
    <s v="*OH2"/>
    <s v="H2 O1"/>
    <n v="-0.39800000000000002"/>
    <n v="0"/>
    <n v="0"/>
    <n v="1"/>
    <n v="0.25"/>
    <x v="0"/>
  </r>
  <r>
    <n v="5954"/>
    <s v="random1360718"/>
    <s v="616a338896055b128678b09c"/>
    <s v="Ca36Zn12H2O"/>
    <s v="mp-30485"/>
    <x v="1136"/>
    <s v="*OH2"/>
    <s v="H2 O1"/>
    <n v="-2.3780000000000001"/>
    <n v="1"/>
    <n v="1"/>
    <n v="2"/>
    <n v="5.3999999999999999E-2"/>
    <x v="0"/>
  </r>
  <r>
    <n v="5955"/>
    <s v="random1066217"/>
    <s v="616a338896055b128678b0a4"/>
    <s v="Na12Zn12Sb12H2O"/>
    <s v="mp-4247"/>
    <x v="3210"/>
    <s v="*OH2"/>
    <s v="H2 O1"/>
    <n v="-0.436"/>
    <n v="2"/>
    <n v="1"/>
    <n v="1"/>
    <n v="3.6999999999999998E-2"/>
    <x v="0"/>
  </r>
  <r>
    <n v="5956"/>
    <s v="random1795874"/>
    <s v="616a338c923005229696416c"/>
    <s v="Ti24H2Cl48O"/>
    <s v="mp-28116"/>
    <x v="3211"/>
    <s v="*OH2"/>
    <s v="H2 O1"/>
    <n v="-0.626"/>
    <n v="2"/>
    <n v="2"/>
    <n v="1"/>
    <n v="0.125"/>
    <x v="0"/>
  </r>
  <r>
    <n v="5957"/>
    <s v="random1418224"/>
    <s v="616a338d923005229696417e"/>
    <s v="Mn16In16Ni32H2O"/>
    <s v="mp-22731"/>
    <x v="269"/>
    <s v="*OH2"/>
    <s v="H2 O1"/>
    <n v="-0.22800000000000001"/>
    <n v="1"/>
    <n v="0"/>
    <n v="0"/>
    <n v="0.125"/>
    <x v="0"/>
  </r>
  <r>
    <n v="5958"/>
    <s v="random2245522"/>
    <s v="616a338f92300522969641a2"/>
    <s v="Hf24Zn6Ga66H2O"/>
    <s v="mp-1224496"/>
    <x v="3212"/>
    <s v="*OH2"/>
    <s v="H2 O1"/>
    <n v="-0.14499999999999999"/>
    <n v="1"/>
    <n v="0"/>
    <n v="1"/>
    <n v="0.185"/>
    <x v="0"/>
  </r>
  <r>
    <n v="5959"/>
    <s v="random1547773"/>
    <s v="616a3399923005229696422e"/>
    <s v="H2Pd64S16O"/>
    <s v="mp-7819"/>
    <x v="2864"/>
    <s v="*OH2"/>
    <s v="H2 O1"/>
    <n v="-0.127"/>
    <n v="1"/>
    <n v="0"/>
    <n v="1"/>
    <n v="1.9E-2"/>
    <x v="0"/>
  </r>
  <r>
    <n v="5960"/>
    <s v="random2422271"/>
    <s v="616a33999230052296964234"/>
    <s v="Ta24Co24Sb24H2O"/>
    <s v="mp-31459"/>
    <x v="3213"/>
    <s v="*OH2"/>
    <s v="H2 O1"/>
    <n v="-0.45800000000000002"/>
    <n v="2"/>
    <n v="1"/>
    <n v="0"/>
    <n v="4.2000000000000003E-2"/>
    <x v="0"/>
  </r>
  <r>
    <n v="5961"/>
    <s v="random554374"/>
    <s v="616a339e96055b128678b18d"/>
    <s v="Al84H2Pt32O"/>
    <s v="mp-1982"/>
    <x v="173"/>
    <s v="*OH2"/>
    <s v="H2 O1"/>
    <n v="-0.48499999999999999"/>
    <n v="1"/>
    <n v="1"/>
    <n v="0"/>
    <n v="8.6999999999999994E-2"/>
    <x v="0"/>
  </r>
  <r>
    <n v="5962"/>
    <s v="random1209573"/>
    <s v="616a33a992300522969642a6"/>
    <s v="Na12P180H2O"/>
    <s v="mp-1194653"/>
    <x v="1351"/>
    <s v="*OH2"/>
    <s v="H2 O1"/>
    <n v="-6.5000000000000002E-2"/>
    <n v="0"/>
    <n v="1"/>
    <n v="2"/>
    <n v="0.14000000000000001"/>
    <x v="0"/>
  </r>
  <r>
    <n v="5963"/>
    <s v="random1335827"/>
    <s v="616a33aa92300522969642c2"/>
    <s v="Mn32H2Pt32O"/>
    <s v="mp-1670"/>
    <x v="2362"/>
    <s v="*OH2"/>
    <s v="H2 O1"/>
    <n v="-7.0999999999999994E-2"/>
    <n v="2"/>
    <n v="2"/>
    <n v="1"/>
    <n v="6.2E-2"/>
    <x v="0"/>
  </r>
  <r>
    <n v="5964"/>
    <s v="random1382289"/>
    <s v="616a33d196055b128678b32f"/>
    <s v="Ca16Hg48H2O"/>
    <s v="mp-863648"/>
    <x v="308"/>
    <s v="*OH2"/>
    <s v="H2 O1"/>
    <n v="-0.59899999999999998"/>
    <n v="0"/>
    <n v="0"/>
    <n v="1"/>
    <n v="0"/>
    <x v="0"/>
  </r>
  <r>
    <n v="5965"/>
    <s v="random1957365"/>
    <s v="616a33d496055b128678b36a"/>
    <s v="V60Ga50H2O"/>
    <s v="mp-571557"/>
    <x v="1866"/>
    <s v="*OH2"/>
    <s v="H2 O1"/>
    <n v="-1.216"/>
    <n v="2"/>
    <n v="1"/>
    <n v="2"/>
    <n v="1.7000000000000001E-2"/>
    <x v="0"/>
  </r>
  <r>
    <n v="5966"/>
    <s v="random2173012"/>
    <s v="616a33e996055b128678b3bc"/>
    <s v="Nb48Zn96H2O"/>
    <s v="mp-30798"/>
    <x v="2306"/>
    <s v="*OH2"/>
    <s v="H2 O1"/>
    <n v="-0.41699999999999998"/>
    <n v="2"/>
    <n v="1"/>
    <n v="1"/>
    <n v="7.8E-2"/>
    <x v="0"/>
  </r>
  <r>
    <n v="5967"/>
    <s v="random497808"/>
    <s v="616a33ea9230052296964538"/>
    <s v="Ni64Ge32P32H2O"/>
    <s v="mp-1179970"/>
    <x v="3214"/>
    <s v="*OH2"/>
    <s v="H2 O1"/>
    <n v="-1.2E-2"/>
    <n v="0"/>
    <n v="0"/>
    <n v="1"/>
    <n v="0.25"/>
    <x v="0"/>
  </r>
  <r>
    <n v="5968"/>
    <s v="random1348118"/>
    <s v="616a33ec96055b128678b3e6"/>
    <s v="Ti16Si16H2Os32O"/>
    <s v="mp-865680"/>
    <x v="3215"/>
    <s v="*OH2"/>
    <s v="H2 O1"/>
    <n v="-9.9000000000000005E-2"/>
    <n v="1"/>
    <n v="1"/>
    <n v="0"/>
    <n v="0.125"/>
    <x v="0"/>
  </r>
  <r>
    <n v="5969"/>
    <s v="random1091904"/>
    <s v="616a33ee9230052296964588"/>
    <s v="Fe16Sb32H2O"/>
    <s v="mp-1077083"/>
    <x v="3216"/>
    <s v="*OH2"/>
    <s v="H2 O1"/>
    <n v="-2.5000000000000001E-2"/>
    <n v="1"/>
    <n v="1"/>
    <n v="2"/>
    <n v="1.2E-2"/>
    <x v="0"/>
  </r>
  <r>
    <n v="5970"/>
    <s v="random462965"/>
    <s v="616a33ee923005229696459e"/>
    <s v="Cr40Si40H2O"/>
    <s v="mp-7576"/>
    <x v="3217"/>
    <s v="*OH2"/>
    <s v="H2 O1"/>
    <n v="-0.65100000000000002"/>
    <n v="2"/>
    <n v="2"/>
    <n v="1"/>
    <n v="0.06"/>
    <x v="0"/>
  </r>
  <r>
    <n v="5971"/>
    <s v="random969343"/>
    <s v="616a33fc96055b128678b437"/>
    <s v="Cr60H2Ir20N20O"/>
    <s v="mp-505628"/>
    <x v="3218"/>
    <s v="*OH2"/>
    <s v="H2 O1"/>
    <n v="-0.39"/>
    <n v="2"/>
    <n v="2"/>
    <n v="1"/>
    <n v="0.05"/>
    <x v="0"/>
  </r>
  <r>
    <n v="5972"/>
    <s v="random463673"/>
    <s v="616a340696055b128678b482"/>
    <s v="Zr36Co6Te12H2O"/>
    <s v="mp-1205965"/>
    <x v="3219"/>
    <s v="*OH2"/>
    <s v="H2 O1"/>
    <n v="-0.158"/>
    <n v="1"/>
    <n v="1"/>
    <n v="0"/>
    <n v="0.441"/>
    <x v="0"/>
  </r>
  <r>
    <n v="5973"/>
    <s v="random1693727"/>
    <s v="616a340b9230052296964725"/>
    <s v="Al24H2Pt72O"/>
    <s v="mp-1079182"/>
    <x v="1251"/>
    <s v="*OH2"/>
    <s v="H2 O1"/>
    <n v="-3.4000000000000002E-2"/>
    <n v="2"/>
    <n v="0"/>
    <n v="1"/>
    <n v="0"/>
    <x v="0"/>
  </r>
  <r>
    <n v="5974"/>
    <s v="random895707"/>
    <s v="616a340e9230052296964771"/>
    <s v="Ni38H2Se40O"/>
    <s v="mp-685124"/>
    <x v="3220"/>
    <s v="*OH2"/>
    <s v="H2 O1"/>
    <n v="-8.0000000000000002E-3"/>
    <n v="1"/>
    <n v="-2"/>
    <n v="1"/>
    <n v="0.161"/>
    <x v="0"/>
  </r>
  <r>
    <n v="5975"/>
    <s v="random448030"/>
    <s v="616a341b9230052296964887"/>
    <s v="Ta48H26O"/>
    <s v="mp-1217971"/>
    <x v="2466"/>
    <s v="*OH2"/>
    <s v="H2 O1"/>
    <n v="-6.8000000000000005E-2"/>
    <n v="1"/>
    <n v="1"/>
    <n v="0"/>
    <n v="0.184"/>
    <x v="0"/>
  </r>
  <r>
    <n v="5976"/>
    <s v="random456008"/>
    <s v="616a341b9230052296964889"/>
    <s v="Si24H2Ir12O"/>
    <s v="mp-1206741"/>
    <x v="347"/>
    <s v="*OH2"/>
    <s v="H2 O1"/>
    <n v="-3.5000000000000003E-2"/>
    <n v="1"/>
    <n v="1"/>
    <n v="1"/>
    <n v="0.16700000000000001"/>
    <x v="0"/>
  </r>
  <r>
    <n v="5977"/>
    <s v="random2397473"/>
    <s v="616a341b9230052296964893"/>
    <s v="Si18As18H2O"/>
    <s v="mp-1863"/>
    <x v="468"/>
    <s v="*OH2"/>
    <s v="H2 O1"/>
    <n v="-1.7929999999999999"/>
    <n v="1"/>
    <n v="1"/>
    <n v="-1"/>
    <n v="0.159"/>
    <x v="0"/>
  </r>
  <r>
    <n v="5978"/>
    <s v="random1828112"/>
    <s v="616a342a96055b128678b4df"/>
    <s v="Ti36Re18H2Pt18O"/>
    <s v="mp-1217070"/>
    <x v="2737"/>
    <s v="*OH2"/>
    <s v="H2 O1"/>
    <n v="-0.622"/>
    <n v="1"/>
    <n v="0"/>
    <n v="0"/>
    <n v="0.25"/>
    <x v="0"/>
  </r>
  <r>
    <n v="5979"/>
    <s v="random1975788"/>
    <s v="616a342c9230052296964993"/>
    <s v="Al72Ni24H2O"/>
    <s v="mp-622209"/>
    <x v="3221"/>
    <s v="*OH2"/>
    <s v="H2 O1"/>
    <n v="-0.55100000000000005"/>
    <n v="0"/>
    <n v="2"/>
    <n v="1"/>
    <n v="3.4000000000000002E-2"/>
    <x v="0"/>
  </r>
  <r>
    <n v="5980"/>
    <s v="random786249"/>
    <s v="616a343396055b128678b548"/>
    <s v="Cu24H2Pd24O"/>
    <s v="mp-1225656"/>
    <x v="40"/>
    <s v="*OH2"/>
    <s v="H2 O1"/>
    <n v="-0.17399999999999999"/>
    <n v="2"/>
    <n v="1"/>
    <n v="0"/>
    <n v="0.125"/>
    <x v="0"/>
  </r>
  <r>
    <n v="5981"/>
    <s v="random1305217"/>
    <s v="616a343c96055b128678b56c"/>
    <s v="Ni48Mo16H2O"/>
    <s v="mp-1079496"/>
    <x v="1900"/>
    <s v="*OH2"/>
    <s v="H2 O1"/>
    <n v="-0.48399999999999999"/>
    <n v="1"/>
    <n v="0"/>
    <n v="0"/>
    <n v="0.25"/>
    <x v="0"/>
  </r>
  <r>
    <n v="5982"/>
    <s v="random1899974"/>
    <s v="616a343f9230052296964ae0"/>
    <s v="Hf16Cu48H2O"/>
    <s v="mp-1184704"/>
    <x v="301"/>
    <s v="*OH2"/>
    <s v="H2 O1"/>
    <n v="-6.2E-2"/>
    <n v="1"/>
    <n v="0"/>
    <n v="0"/>
    <n v="0.25"/>
    <x v="0"/>
  </r>
  <r>
    <n v="5983"/>
    <s v="random1639618"/>
    <s v="616a34519230052296964bd6"/>
    <s v="Sr8Zn88H2O"/>
    <s v="mp-18026"/>
    <x v="3222"/>
    <s v="*OH2"/>
    <s v="H2 O1"/>
    <n v="-6.5000000000000002E-2"/>
    <n v="2"/>
    <n v="1"/>
    <n v="1"/>
    <n v="8.2000000000000003E-2"/>
    <x v="0"/>
  </r>
  <r>
    <n v="5984"/>
    <s v="random2215591"/>
    <s v="616a34579230052296964c52"/>
    <s v="Nb30H2C30O"/>
    <s v="mp-910"/>
    <x v="2900"/>
    <s v="*OH2"/>
    <s v="H2 O1"/>
    <n v="-1.571"/>
    <n v="2"/>
    <n v="2"/>
    <n v="1"/>
    <n v="0.05"/>
    <x v="0"/>
  </r>
  <r>
    <n v="5985"/>
    <s v="random2241387"/>
    <s v="616a345b9230052296964c9c"/>
    <s v="Cr64H2O"/>
    <s v="mp-90"/>
    <x v="294"/>
    <s v="*OH2"/>
    <s v="H2 O1"/>
    <n v="-2.1739999999999999"/>
    <n v="2"/>
    <n v="1"/>
    <n v="1"/>
    <n v="0.125"/>
    <x v="0"/>
  </r>
  <r>
    <n v="5986"/>
    <s v="random2355172"/>
    <s v="616a345e9230052296964cdf"/>
    <s v="Ti24Si24Mo16H2O"/>
    <s v="mp-1217191"/>
    <x v="3223"/>
    <s v="*OH2"/>
    <s v="H2 O1"/>
    <n v="-1.204"/>
    <n v="1"/>
    <n v="0"/>
    <n v="1"/>
    <n v="0.16800000000000001"/>
    <x v="0"/>
  </r>
  <r>
    <n v="5987"/>
    <s v="random1244977"/>
    <s v="616a34609230052296964cf9"/>
    <s v="Sb48H2Ir16O"/>
    <s v="mp-1239"/>
    <x v="393"/>
    <s v="*OH2"/>
    <s v="H2 O1"/>
    <n v="-0.30499999999999999"/>
    <n v="2"/>
    <n v="1"/>
    <n v="1"/>
    <n v="2.7E-2"/>
    <x v="0"/>
  </r>
  <r>
    <n v="5988"/>
    <s v="random2193277"/>
    <s v="616a35aa9230052296964d9f"/>
    <s v="H66S32O"/>
    <s v="mp-1191644"/>
    <x v="2549"/>
    <s v="*OH2"/>
    <s v="H2 O1"/>
    <n v="-0.26400000000000001"/>
    <n v="1"/>
    <n v="1"/>
    <n v="2"/>
    <n v="6.5000000000000002E-2"/>
    <x v="0"/>
  </r>
  <r>
    <n v="5989"/>
    <s v="random2118021"/>
    <s v="616a35b096055b128678b6dd"/>
    <s v="Na16H2Se4S4O"/>
    <s v="mp-1221137"/>
    <x v="3224"/>
    <s v="*OH2"/>
    <s v="H2 O1"/>
    <n v="-0.46899999999999997"/>
    <n v="1"/>
    <n v="0"/>
    <n v="1"/>
    <n v="6.0999999999999999E-2"/>
    <x v="0"/>
  </r>
  <r>
    <n v="5990"/>
    <s v="random815243"/>
    <s v="616a35b29230052296964e4c"/>
    <s v="Cr12Ga48H2O"/>
    <s v="mp-1070544"/>
    <x v="2285"/>
    <s v="*OH2"/>
    <s v="H2 O1"/>
    <n v="-0.60599999999999998"/>
    <n v="2"/>
    <n v="1"/>
    <n v="0"/>
    <n v="4.2000000000000003E-2"/>
    <x v="0"/>
  </r>
  <r>
    <n v="5991"/>
    <s v="random494840"/>
    <s v="616a35b496055b128678b71f"/>
    <s v="Ca2Fe8Sb24H2O"/>
    <s v="mp-13464"/>
    <x v="1845"/>
    <s v="*OH2"/>
    <s v="H2 O1"/>
    <n v="-1.4E-2"/>
    <n v="1"/>
    <n v="1"/>
    <n v="0"/>
    <n v="0.21"/>
    <x v="0"/>
  </r>
  <r>
    <n v="5992"/>
    <s v="random1547642"/>
    <s v="616a35d996055b128678b8f2"/>
    <s v="Si16H2Ir32O"/>
    <s v="mp-1103038"/>
    <x v="1361"/>
    <s v="*OH2"/>
    <s v="H2 O1"/>
    <n v="-9.4E-2"/>
    <n v="0"/>
    <n v="0"/>
    <n v="1"/>
    <n v="8.7999999999999995E-2"/>
    <x v="0"/>
  </r>
  <r>
    <n v="5993"/>
    <s v="random1385562"/>
    <s v="616a35f796055b128678b97d"/>
    <s v="Sc30H2Pb18O"/>
    <s v="mp-510209"/>
    <x v="1564"/>
    <s v="*OH2"/>
    <s v="H2 O1"/>
    <n v="-0.85299999999999998"/>
    <n v="2"/>
    <n v="0"/>
    <n v="1"/>
    <n v="0"/>
    <x v="0"/>
  </r>
  <r>
    <n v="5994"/>
    <s v="random2039032"/>
    <s v="616a35f996055b128678b98c"/>
    <s v="As24H2Pb12S48O"/>
    <s v="mp-19941"/>
    <x v="696"/>
    <s v="*OH2"/>
    <s v="H2 O1"/>
    <n v="-0.77100000000000002"/>
    <n v="0"/>
    <n v="1"/>
    <n v="1"/>
    <n v="0.16"/>
    <x v="0"/>
  </r>
  <r>
    <n v="5995"/>
    <s v="random1269274"/>
    <s v="616a360096055b128678b9e5"/>
    <s v="Sc20Al20H2Au40O"/>
    <s v="mp-10873"/>
    <x v="3225"/>
    <s v="*OH2"/>
    <s v="H2 O1"/>
    <n v="-0.81399999999999995"/>
    <n v="2"/>
    <n v="2"/>
    <n v="1"/>
    <n v="2.5000000000000001E-2"/>
    <x v="0"/>
  </r>
  <r>
    <n v="5996"/>
    <s v="random1272791"/>
    <s v="616a360596055b128678ba4b"/>
    <s v="K32P48H2O"/>
    <s v="mp-8262"/>
    <x v="1808"/>
    <s v="*OH2"/>
    <s v="H2 O1"/>
    <n v="-2.306"/>
    <n v="0"/>
    <n v="0"/>
    <n v="1"/>
    <n v="0.113"/>
    <x v="0"/>
  </r>
  <r>
    <n v="5997"/>
    <s v="random1134279"/>
    <s v="616a360796055b128678ba6a"/>
    <s v="Ta54Ga36H2O"/>
    <s v="mp-16756"/>
    <x v="3226"/>
    <s v="*OH2"/>
    <s v="H2 O1"/>
    <n v="-0.27700000000000002"/>
    <n v="2"/>
    <n v="1"/>
    <n v="0"/>
    <n v="7.4999999999999997E-2"/>
    <x v="0"/>
  </r>
  <r>
    <n v="5998"/>
    <s v="random1853708"/>
    <s v="616a363796055b128678bb63"/>
    <s v="Zr24Sb32H2Pt24O"/>
    <s v="mp-1207448"/>
    <x v="3227"/>
    <s v="*OH2"/>
    <s v="H2 O1"/>
    <n v="0.58699999999999997"/>
    <n v="2"/>
    <n v="1"/>
    <n v="1"/>
    <n v="8.5999999999999993E-2"/>
    <x v="0"/>
  </r>
  <r>
    <n v="5999"/>
    <s v="random2208306"/>
    <s v="616a363796055b128678bb6d"/>
    <s v="Na16In16H2O"/>
    <s v="mp-20628"/>
    <x v="1106"/>
    <s v="*OH2"/>
    <s v="H2 O1"/>
    <n v="-0.45900000000000002"/>
    <n v="1"/>
    <n v="0"/>
    <n v="0"/>
    <n v="0.125"/>
    <x v="0"/>
  </r>
  <r>
    <n v="6000"/>
    <s v="random2488823"/>
    <s v="616a363a96055b128678bbc4"/>
    <s v="Rb16H2O"/>
    <s v="mp-604321"/>
    <x v="174"/>
    <s v="*OH2"/>
    <s v="H2 O1"/>
    <n v="-0.35099999999999998"/>
    <n v="1"/>
    <n v="1"/>
    <n v="1"/>
    <n v="6.2E-2"/>
    <x v="0"/>
  </r>
  <r>
    <n v="6001"/>
    <s v="random948736"/>
    <s v="616a364296055b128678bc90"/>
    <s v="Zr8Ti16Ga32H2O"/>
    <s v="mp-1025304"/>
    <x v="2694"/>
    <s v="*OH2"/>
    <s v="H2 O1"/>
    <n v="-5.6000000000000001E-2"/>
    <n v="2"/>
    <n v="1"/>
    <n v="1"/>
    <n v="4.2000000000000003E-2"/>
    <x v="0"/>
  </r>
  <r>
    <n v="6002"/>
    <s v="random1185828"/>
    <s v="616a364e96055b128678bd10"/>
    <s v="Mn24P48H2O"/>
    <s v="mp-754064"/>
    <x v="3228"/>
    <s v="*OH2"/>
    <s v="H2 O1"/>
    <n v="-8.8999999999999996E-2"/>
    <n v="2"/>
    <n v="1"/>
    <n v="1"/>
    <n v="0.16400000000000001"/>
    <x v="0"/>
  </r>
  <r>
    <n v="6003"/>
    <s v="random2286187"/>
    <s v="616a364f923005229696533c"/>
    <s v="Sr24Zn48H2N48O"/>
    <s v="mp-1246346"/>
    <x v="1967"/>
    <s v="*OH2"/>
    <s v="H2 O1"/>
    <n v="-0.622"/>
    <n v="1"/>
    <n v="1"/>
    <n v="0"/>
    <n v="0.157"/>
    <x v="0"/>
  </r>
  <r>
    <n v="6004"/>
    <s v="random1258250"/>
    <s v="616a365496055b128678bd46"/>
    <s v="Zr12H2S36O"/>
    <s v="mp-9921"/>
    <x v="3229"/>
    <s v="*OH2"/>
    <s v="H2 O1"/>
    <n v="-0.58899999999999997"/>
    <n v="1"/>
    <n v="0"/>
    <n v="0"/>
    <n v="0.17799999999999999"/>
    <x v="0"/>
  </r>
  <r>
    <n v="6005"/>
    <s v="random1692174"/>
    <s v="616a3658923005229696538a"/>
    <s v="Ta4Mo16H2S40O"/>
    <s v="mp-1217790"/>
    <x v="826"/>
    <s v="*OH2"/>
    <s v="H2 O1"/>
    <n v="-3.6160000000000001"/>
    <n v="2"/>
    <n v="1"/>
    <n v="2"/>
    <n v="6.7000000000000004E-2"/>
    <x v="0"/>
  </r>
  <r>
    <n v="6006"/>
    <s v="random2038762"/>
    <s v="616a365b92300522969653b4"/>
    <s v="Hf20Ge12H2O"/>
    <s v="mp-1739"/>
    <x v="1896"/>
    <s v="*OH2"/>
    <s v="H2 O1"/>
    <n v="-1.3109999999999999"/>
    <n v="1"/>
    <n v="0"/>
    <n v="1"/>
    <n v="0.104"/>
    <x v="0"/>
  </r>
  <r>
    <n v="6007"/>
    <s v="random1142701"/>
    <s v="616a365e92300522969653f8"/>
    <s v="Na8Hg24H2O"/>
    <s v="mp-1186152"/>
    <x v="594"/>
    <s v="*OH2"/>
    <s v="H2 O1"/>
    <n v="-0.34699999999999998"/>
    <n v="1"/>
    <n v="0"/>
    <n v="1"/>
    <n v="0.125"/>
    <x v="0"/>
  </r>
  <r>
    <n v="6008"/>
    <s v="random1772133"/>
    <s v="616a3661923005229696542c"/>
    <s v="Ta18H2Rh54O"/>
    <s v="mp-1020"/>
    <x v="1692"/>
    <s v="*OH2"/>
    <s v="H2 O1"/>
    <n v="-0.222"/>
    <n v="2"/>
    <n v="1"/>
    <n v="0"/>
    <n v="8.3000000000000004E-2"/>
    <x v="0"/>
  </r>
  <r>
    <n v="6009"/>
    <s v="random434612"/>
    <s v="616a366c92300522969654bc"/>
    <s v="Ti24Fe12Tc12H2O"/>
    <s v="mp-1187434"/>
    <x v="3013"/>
    <s v="*OH2"/>
    <s v="H2 O1"/>
    <n v="-1.7889999999999999"/>
    <n v="1"/>
    <n v="1"/>
    <n v="1"/>
    <n v="4.2000000000000003E-2"/>
    <x v="0"/>
  </r>
  <r>
    <n v="6010"/>
    <s v="random1396851"/>
    <s v="616a367d92300522969655ed"/>
    <s v="P48H2N80O"/>
    <s v="mp-567907"/>
    <x v="3230"/>
    <s v="*OH2"/>
    <s v="H2 O1"/>
    <n v="-0.34100000000000003"/>
    <n v="1"/>
    <n v="2"/>
    <n v="1"/>
    <n v="5.0999999999999997E-2"/>
    <x v="0"/>
  </r>
  <r>
    <n v="6011"/>
    <s v="random1690311"/>
    <s v="616a367e92300522969655fa"/>
    <s v="Zr16V16Co16H2O"/>
    <s v="mp-1215194"/>
    <x v="695"/>
    <s v="*OH2"/>
    <s v="H2 O1"/>
    <n v="-3.12"/>
    <n v="0"/>
    <n v="1"/>
    <n v="0"/>
    <n v="0.45700000000000002"/>
    <x v="0"/>
  </r>
  <r>
    <n v="6012"/>
    <s v="random450121"/>
    <s v="616a368b9230052296965708"/>
    <s v="Hg16H2Pd48O"/>
    <s v="mp-977129"/>
    <x v="178"/>
    <s v="*OH2"/>
    <s v="H2 O1"/>
    <n v="-0.17899999999999999"/>
    <n v="2"/>
    <n v="-1"/>
    <n v="2"/>
    <n v="6.2E-2"/>
    <x v="0"/>
  </r>
  <r>
    <n v="6013"/>
    <s v="random2229752"/>
    <s v="616a368f923005229696574c"/>
    <s v="V27H2S36O"/>
    <s v="mp-850014"/>
    <x v="1000"/>
    <s v="*OH2"/>
    <s v="H2 O1"/>
    <n v="-9.7000000000000003E-2"/>
    <n v="2"/>
    <n v="0"/>
    <n v="1"/>
    <n v="7.1999999999999995E-2"/>
    <x v="0"/>
  </r>
  <r>
    <n v="6014"/>
    <s v="random1653796"/>
    <s v="616a368f96055b128678be4e"/>
    <s v="Ca24H2Pt48O"/>
    <s v="mp-842"/>
    <x v="3231"/>
    <s v="*OH2"/>
    <s v="H2 O1"/>
    <n v="-0.64400000000000002"/>
    <n v="2"/>
    <n v="1"/>
    <n v="0"/>
    <n v="2.1000000000000001E-2"/>
    <x v="0"/>
  </r>
  <r>
    <n v="6015"/>
    <s v="random691534"/>
    <s v="616a369692300522969657c5"/>
    <s v="Ta60Ge36H2O"/>
    <s v="mp-17615"/>
    <x v="198"/>
    <s v="*OH2"/>
    <s v="H2 O1"/>
    <n v="-0.80400000000000005"/>
    <n v="2"/>
    <n v="0"/>
    <n v="1"/>
    <n v="3.5999999999999997E-2"/>
    <x v="0"/>
  </r>
  <r>
    <n v="6016"/>
    <s v="random1929347"/>
    <s v="616a369d923005229696583b"/>
    <s v="Ti36Al36H2O"/>
    <s v="mp-571199"/>
    <x v="743"/>
    <s v="*OH2"/>
    <s v="H2 O1"/>
    <n v="-1.4910000000000001"/>
    <n v="1"/>
    <n v="0"/>
    <n v="2"/>
    <n v="8.3000000000000004E-2"/>
    <x v="0"/>
  </r>
  <r>
    <n v="6017"/>
    <s v="random1805444"/>
    <s v="616a36aa92300522969658e5"/>
    <s v="K8H2Pb24O"/>
    <s v="mp-1185202"/>
    <x v="828"/>
    <s v="*OH2"/>
    <s v="H2 O1"/>
    <n v="-0.314"/>
    <n v="1"/>
    <n v="1"/>
    <n v="0"/>
    <n v="0.125"/>
    <x v="0"/>
  </r>
  <r>
    <n v="6018"/>
    <s v="random1176979"/>
    <s v="616a36ab92300522969658ee"/>
    <s v="Fe32P32H2S32O"/>
    <s v="mp-1101971"/>
    <x v="2125"/>
    <s v="*OH2"/>
    <s v="H2 O1"/>
    <n v="-0.38400000000000001"/>
    <n v="0"/>
    <n v="1"/>
    <n v="0"/>
    <n v="6.4000000000000001E-2"/>
    <x v="0"/>
  </r>
  <r>
    <n v="6019"/>
    <s v="random446911"/>
    <s v="616a36b0923005229696592a"/>
    <s v="Mo18H2Se36O"/>
    <s v="mp-1634"/>
    <x v="253"/>
    <s v="*OH2"/>
    <s v="H2 O1"/>
    <n v="-0.65500000000000003"/>
    <n v="2"/>
    <n v="1"/>
    <n v="1"/>
    <n v="0.10100000000000001"/>
    <x v="0"/>
  </r>
  <r>
    <n v="6020"/>
    <s v="random2052053"/>
    <s v="616a36bd96055b128678c04b"/>
    <s v="Cs12Ni18H2Se24O"/>
    <s v="mp-14336"/>
    <x v="3232"/>
    <s v="*OH2"/>
    <s v="H2 O1"/>
    <n v="-0.35799999999999998"/>
    <n v="1"/>
    <n v="2"/>
    <n v="0"/>
    <n v="2.8000000000000001E-2"/>
    <x v="0"/>
  </r>
  <r>
    <n v="6021"/>
    <s v="random1811889"/>
    <s v="616a36be96055b128678c05e"/>
    <s v="Ti24Co24Si24H2O"/>
    <s v="mp-21306"/>
    <x v="3233"/>
    <s v="*OH2"/>
    <s v="H2 O1"/>
    <n v="-1.2430000000000001"/>
    <n v="0"/>
    <n v="1"/>
    <n v="1"/>
    <n v="0.124"/>
    <x v="0"/>
  </r>
  <r>
    <n v="6022"/>
    <s v="random482744"/>
    <s v="616a36c096055b128678c07b"/>
    <s v="Mn8Sb16H2S32O"/>
    <s v="mp-10412"/>
    <x v="3234"/>
    <s v="*OH2"/>
    <s v="H2 O1"/>
    <n v="-0.08"/>
    <n v="0"/>
    <n v="2"/>
    <n v="1"/>
    <n v="3.1E-2"/>
    <x v="0"/>
  </r>
  <r>
    <n v="6023"/>
    <s v="random515286"/>
    <s v="616a36c296055b128678c09b"/>
    <s v="Ta24As48H2O"/>
    <s v="mp-12561"/>
    <x v="570"/>
    <s v="*OH2"/>
    <s v="H2 O1"/>
    <n v="-0.27600000000000002"/>
    <n v="1"/>
    <n v="0"/>
    <n v="0"/>
    <n v="0"/>
    <x v="0"/>
  </r>
  <r>
    <n v="6024"/>
    <s v="random2288294"/>
    <s v="616a36c296055b128678c0ae"/>
    <s v="Sn24H2Se24O"/>
    <s v="mp-2693"/>
    <x v="352"/>
    <s v="*OH2"/>
    <s v="H2 O1"/>
    <n v="-0.17499999999999999"/>
    <n v="2"/>
    <n v="1"/>
    <n v="0"/>
    <n v="8.3000000000000004E-2"/>
    <x v="0"/>
  </r>
  <r>
    <n v="6025"/>
    <s v="random1469702"/>
    <s v="616a36c796055b128678c10b"/>
    <s v="Ta32Si16Ni48H2O"/>
    <s v="mp-1218039"/>
    <x v="3235"/>
    <s v="*OH2"/>
    <s v="H2 O1"/>
    <n v="-1.6719999999999999"/>
    <n v="1"/>
    <n v="0"/>
    <n v="0"/>
    <n v="0.253"/>
    <x v="0"/>
  </r>
  <r>
    <n v="6026"/>
    <s v="random2121206"/>
    <s v="616a38189230052296965996"/>
    <s v="Sc54Te18H2Os9O"/>
    <s v="mp-11754"/>
    <x v="3236"/>
    <s v="*OH2"/>
    <s v="H2 O1"/>
    <n v="-0.48"/>
    <n v="2"/>
    <n v="1"/>
    <n v="0"/>
    <n v="0.11899999999999999"/>
    <x v="0"/>
  </r>
  <r>
    <n v="6027"/>
    <s v="random1744417"/>
    <s v="616a38219230052296965a50"/>
    <s v="Na72In24Sb48H2O"/>
    <s v="mp-21547"/>
    <x v="1593"/>
    <s v="*OH2"/>
    <s v="H2 O1"/>
    <n v="-0.46700000000000003"/>
    <n v="1"/>
    <n v="0"/>
    <n v="-2"/>
    <n v="2.1000000000000001E-2"/>
    <x v="0"/>
  </r>
  <r>
    <n v="6028"/>
    <s v="random2001727"/>
    <s v="616a38279230052296965afa"/>
    <s v="Hf20P40H2O"/>
    <s v="mp-1102018"/>
    <x v="407"/>
    <s v="*OH2"/>
    <s v="H2 O1"/>
    <n v="-0.63600000000000001"/>
    <n v="1"/>
    <n v="2"/>
    <n v="2"/>
    <n v="3.3000000000000002E-2"/>
    <x v="0"/>
  </r>
  <r>
    <n v="6029"/>
    <s v="random1194131"/>
    <s v="616a383e9230052296965b9c"/>
    <s v="Ti72H2Se36O"/>
    <s v="mp-620032"/>
    <x v="14"/>
    <s v="*OH2"/>
    <s v="H2 O1"/>
    <n v="-2.0209999999999999"/>
    <n v="1"/>
    <n v="2"/>
    <n v="1"/>
    <n v="6.0999999999999999E-2"/>
    <x v="0"/>
  </r>
  <r>
    <n v="6030"/>
    <s v="random1801951"/>
    <s v="616a38429230052296965bf9"/>
    <s v="Zn48H2S48O"/>
    <s v="mp-556395"/>
    <x v="118"/>
    <s v="*OH2"/>
    <s v="H2 O1"/>
    <n v="-0.13400000000000001"/>
    <n v="2"/>
    <n v="1"/>
    <n v="1"/>
    <n v="3.0000000000000001E-3"/>
    <x v="0"/>
  </r>
  <r>
    <n v="6031"/>
    <s v="random2111382"/>
    <s v="616a38439230052296965c17"/>
    <s v="Y8Sn24H2O"/>
    <s v="mp-11571"/>
    <x v="1904"/>
    <s v="*OH2"/>
    <s v="H2 O1"/>
    <n v="-6.2E-2"/>
    <n v="1"/>
    <n v="0"/>
    <n v="0"/>
    <n v="0.25"/>
    <x v="0"/>
  </r>
  <r>
    <n v="6032"/>
    <s v="random1971784"/>
    <s v="616a38589230052296965cd8"/>
    <s v="Mo16H2Ir48O"/>
    <s v="mp-11482"/>
    <x v="3237"/>
    <s v="*OH2"/>
    <s v="H2 O1"/>
    <n v="-1.7589999999999999"/>
    <n v="1"/>
    <n v="1"/>
    <n v="0"/>
    <n v="0.125"/>
    <x v="0"/>
  </r>
  <r>
    <n v="6033"/>
    <s v="random1574080"/>
    <s v="616a385c9230052296965cfc"/>
    <s v="Te72Mo9H2W27O"/>
    <s v="mp-1030108"/>
    <x v="3238"/>
    <s v="*OH2"/>
    <s v="H2 O1"/>
    <n v="-0.154"/>
    <n v="1"/>
    <n v="0"/>
    <n v="1"/>
    <n v="0.80300000000000005"/>
    <x v="0"/>
  </r>
  <r>
    <n v="6034"/>
    <s v="random1496219"/>
    <s v="616a38609230052296965d49"/>
    <s v="Ti24Si24H2Pd24O"/>
    <s v="mp-961659"/>
    <x v="613"/>
    <s v="*OH2"/>
    <s v="H2 O1"/>
    <n v="-0.14699999999999999"/>
    <n v="2"/>
    <n v="1"/>
    <n v="0"/>
    <n v="4.2000000000000003E-2"/>
    <x v="0"/>
  </r>
  <r>
    <n v="6035"/>
    <s v="random1526044"/>
    <s v="616a386d9230052296965e4f"/>
    <s v="Tc36H2Ru36O"/>
    <s v="mp-1217363"/>
    <x v="1216"/>
    <s v="*OH2"/>
    <s v="H2 O1"/>
    <n v="-0.2"/>
    <n v="2"/>
    <n v="1"/>
    <n v="1"/>
    <n v="0.13900000000000001"/>
    <x v="0"/>
  </r>
  <r>
    <n v="6036"/>
    <s v="random537702"/>
    <s v="616a388f96055b128678c54f"/>
    <s v="Zn40H2Pd20Pt20O"/>
    <s v="mp-981368"/>
    <x v="3239"/>
    <s v="*OH2"/>
    <s v="H2 O1"/>
    <n v="-4.5999999999999999E-2"/>
    <n v="2"/>
    <n v="2"/>
    <n v="1"/>
    <n v="2.5000000000000001E-2"/>
    <x v="0"/>
  </r>
  <r>
    <n v="6037"/>
    <s v="random555126"/>
    <s v="616a389c9230052296965f6e"/>
    <s v="Al60H2W12O"/>
    <s v="mp-30337"/>
    <x v="104"/>
    <s v="*OH2"/>
    <s v="H2 O1"/>
    <n v="-0.753"/>
    <n v="2"/>
    <n v="1"/>
    <n v="2"/>
    <n v="0.30299999999999999"/>
    <x v="0"/>
  </r>
  <r>
    <n v="6038"/>
    <s v="random1446175"/>
    <s v="616a389c9230052296965f6f"/>
    <s v="P12H2Os12S12O"/>
    <s v="mp-1102534"/>
    <x v="3240"/>
    <s v="*OH2"/>
    <s v="H2 O1"/>
    <n v="-1.1639999999999999"/>
    <n v="1"/>
    <n v="1"/>
    <n v="1"/>
    <n v="4.1000000000000002E-2"/>
    <x v="0"/>
  </r>
  <r>
    <n v="6039"/>
    <s v="random1536779"/>
    <s v="616a38a496055b128678c5f4"/>
    <s v="Co64Ge64H2O"/>
    <s v="mp-21237"/>
    <x v="912"/>
    <s v="*OH2"/>
    <s v="H2 O1"/>
    <n v="-3.5999999999999997E-2"/>
    <n v="1"/>
    <n v="2"/>
    <n v="-2"/>
    <n v="6.3E-2"/>
    <x v="0"/>
  </r>
  <r>
    <n v="6040"/>
    <s v="random1968791"/>
    <s v="616a38b396055b128678c663"/>
    <s v="Sr16In24H2Rh16O"/>
    <s v="mp-31294"/>
    <x v="3241"/>
    <s v="*OH2"/>
    <s v="H2 O1"/>
    <n v="-0.59799999999999998"/>
    <n v="2"/>
    <n v="2"/>
    <n v="1"/>
    <n v="0.25"/>
    <x v="0"/>
  </r>
  <r>
    <n v="6041"/>
    <s v="random748336"/>
    <s v="616a38bd96055b128678c6f2"/>
    <s v="Y16Si48H2Ir16O"/>
    <s v="mp-1068587"/>
    <x v="1237"/>
    <s v="*OH2"/>
    <s v="H2 O1"/>
    <n v="-0.39300000000000002"/>
    <n v="1"/>
    <n v="1"/>
    <n v="1"/>
    <n v="3.7999999999999999E-2"/>
    <x v="0"/>
  </r>
  <r>
    <n v="6042"/>
    <s v="random1376112"/>
    <s v="616a38be96055b128678c70b"/>
    <s v="Zr24Co12Mo36H2O"/>
    <s v="mp-1215659"/>
    <x v="1554"/>
    <s v="*OH2"/>
    <s v="H2 O1"/>
    <n v="-0.72499999999999998"/>
    <n v="2"/>
    <n v="1"/>
    <n v="1"/>
    <n v="0.154"/>
    <x v="0"/>
  </r>
  <r>
    <n v="6043"/>
    <s v="random1622526"/>
    <s v="616a38c0923005229696617e"/>
    <s v="Na48H2O"/>
    <s v="mp-567772"/>
    <x v="440"/>
    <s v="*OH2"/>
    <s v="H2 O1"/>
    <n v="-0.314"/>
    <n v="1"/>
    <n v="1"/>
    <n v="1"/>
    <n v="8.9999999999999993E-3"/>
    <x v="0"/>
  </r>
  <r>
    <n v="6044"/>
    <s v="random1724597"/>
    <s v="616a38ce92300522969661f7"/>
    <s v="Ti36H74O"/>
    <s v="mp-24726"/>
    <x v="1591"/>
    <s v="*OH2"/>
    <s v="H2 O1"/>
    <n v="-4.0000000000000001E-3"/>
    <n v="1"/>
    <n v="0"/>
    <n v="0"/>
    <n v="0.25"/>
    <x v="0"/>
  </r>
  <r>
    <n v="6045"/>
    <s v="random2134084"/>
    <s v="616a38d696055b128678c7fa"/>
    <s v="Ge24H2Rh16Se24O"/>
    <s v="mp-976401"/>
    <x v="3242"/>
    <s v="*OH2"/>
    <s v="H2 O1"/>
    <n v="-0.158"/>
    <n v="1"/>
    <n v="0"/>
    <n v="1"/>
    <n v="3.5000000000000003E-2"/>
    <x v="0"/>
  </r>
  <r>
    <n v="6046"/>
    <s v="random1104425"/>
    <s v="616a38dd96055b128678c889"/>
    <s v="Sc24P16H2O"/>
    <s v="mp-21182"/>
    <x v="840"/>
    <s v="*OH2"/>
    <s v="H2 O1"/>
    <n v="-0.13800000000000001"/>
    <n v="1"/>
    <n v="1"/>
    <n v="0"/>
    <n v="0.28299999999999997"/>
    <x v="0"/>
  </r>
  <r>
    <n v="6047"/>
    <s v="random2150979"/>
    <s v="616a38eb92300522969662f6"/>
    <s v="Ti36H74O"/>
    <s v="mp-24726"/>
    <x v="1591"/>
    <s v="*OH2"/>
    <s v="H2 O1"/>
    <n v="-0.95499999999999996"/>
    <n v="1"/>
    <n v="0"/>
    <n v="1"/>
    <n v="6.2E-2"/>
    <x v="0"/>
  </r>
  <r>
    <n v="6048"/>
    <s v="random2092836"/>
    <s v="616a38f09230052296966338"/>
    <s v="Hf16Ni56H2O"/>
    <s v="mp-1205858"/>
    <x v="2184"/>
    <s v="*OH2"/>
    <s v="H2 O1"/>
    <n v="-0.27400000000000002"/>
    <n v="1"/>
    <n v="0"/>
    <n v="1"/>
    <n v="9.2999999999999999E-2"/>
    <x v="0"/>
  </r>
  <r>
    <n v="6049"/>
    <s v="random452947"/>
    <s v="616a38f1923005229696634d"/>
    <s v="Fe12H2Rh24Se48O"/>
    <s v="mp-1224732"/>
    <x v="805"/>
    <s v="*OH2"/>
    <s v="H2 O1"/>
    <n v="-1.37"/>
    <n v="1"/>
    <n v="0"/>
    <n v="0"/>
    <n v="0.45800000000000002"/>
    <x v="0"/>
  </r>
  <r>
    <n v="6050"/>
    <s v="random1990780"/>
    <s v="616a38f396055b128678c9c3"/>
    <s v="Ca32Si16H2O"/>
    <s v="mp-1009733"/>
    <x v="2633"/>
    <s v="*OH2"/>
    <s v="H2 O1"/>
    <n v="-0.46300000000000002"/>
    <n v="1"/>
    <n v="1"/>
    <n v="0"/>
    <n v="0.125"/>
    <x v="0"/>
  </r>
  <r>
    <n v="6051"/>
    <s v="random1252296"/>
    <s v="616a390696055b128678cabf"/>
    <s v="Sc18H2Rh54O"/>
    <s v="mp-635"/>
    <x v="3243"/>
    <s v="*OH2"/>
    <s v="H2 O1"/>
    <n v="-0.30499999999999999"/>
    <n v="2"/>
    <n v="1"/>
    <n v="0"/>
    <n v="8.3000000000000004E-2"/>
    <x v="0"/>
  </r>
  <r>
    <n v="6052"/>
    <s v="random2015428"/>
    <s v="616a390e92300522969664ab"/>
    <s v="Ti36Co18Ni18H2O"/>
    <s v="mp-1217078"/>
    <x v="1245"/>
    <s v="*OH2"/>
    <s v="H2 O1"/>
    <n v="-0.65900000000000003"/>
    <n v="1"/>
    <n v="0"/>
    <n v="1"/>
    <n v="0.376"/>
    <x v="0"/>
  </r>
  <r>
    <n v="6053"/>
    <s v="random1849252"/>
    <s v="616a391092300522969664c9"/>
    <s v="K42Nb6As24H2O"/>
    <s v="mp-18361"/>
    <x v="3244"/>
    <s v="*OH2"/>
    <s v="H2 O1"/>
    <n v="-0.72599999999999998"/>
    <n v="0"/>
    <n v="1"/>
    <n v="2"/>
    <n v="0.121"/>
    <x v="0"/>
  </r>
  <r>
    <n v="6054"/>
    <s v="random928736"/>
    <s v="616a391d96055b128678cb4c"/>
    <s v="Y40Al24H2O"/>
    <s v="mp-1178742"/>
    <x v="93"/>
    <s v="*OH2"/>
    <s v="H2 O1"/>
    <n v="-3.3969999999999998"/>
    <n v="1"/>
    <n v="0"/>
    <n v="2"/>
    <n v="8.8999999999999996E-2"/>
    <x v="0"/>
  </r>
  <r>
    <n v="6055"/>
    <s v="random1213538"/>
    <s v="616a392e96055b128678cbb5"/>
    <s v="Re36H2Ir36O"/>
    <s v="mp-1219533"/>
    <x v="3245"/>
    <s v="*OH2"/>
    <s v="H2 O1"/>
    <n v="-0.503"/>
    <n v="2"/>
    <n v="1"/>
    <n v="0"/>
    <n v="5.6000000000000001E-2"/>
    <x v="0"/>
  </r>
  <r>
    <n v="6056"/>
    <s v="random1672660"/>
    <s v="616a393392300522969666a1"/>
    <s v="Rb8H2O"/>
    <s v="mp-975519"/>
    <x v="174"/>
    <s v="*OH2"/>
    <s v="H2 O1"/>
    <n v="-0.23499999999999999"/>
    <n v="1"/>
    <n v="1"/>
    <n v="0"/>
    <n v="0.25"/>
    <x v="0"/>
  </r>
  <r>
    <n v="6057"/>
    <s v="random1792902"/>
    <s v="616a393492300522969666ad"/>
    <s v="Ca16Cd32H2O"/>
    <s v="mp-1078"/>
    <x v="122"/>
    <s v="*OH2"/>
    <s v="H2 O1"/>
    <n v="-0.65100000000000002"/>
    <n v="2"/>
    <n v="-1"/>
    <n v="2"/>
    <n v="1.7000000000000001E-2"/>
    <x v="0"/>
  </r>
  <r>
    <n v="6058"/>
    <s v="random2061964"/>
    <s v="616a393596055b128678cc09"/>
    <s v="Ti72H2Pd18O"/>
    <s v="mp-1217168"/>
    <x v="200"/>
    <s v="*OH2"/>
    <s v="H2 O1"/>
    <n v="-0.19700000000000001"/>
    <n v="1"/>
    <n v="0"/>
    <n v="2"/>
    <n v="5.5E-2"/>
    <x v="0"/>
  </r>
  <r>
    <n v="6059"/>
    <s v="random1674586"/>
    <s v="616a3a7292300522969666d4"/>
    <s v="Ta16Zn32H2O"/>
    <s v="mp-1102895"/>
    <x v="26"/>
    <s v="*OH2"/>
    <s v="H2 O1"/>
    <n v="-0.74099999999999999"/>
    <n v="1"/>
    <n v="0"/>
    <n v="0"/>
    <n v="8.5999999999999993E-2"/>
    <x v="0"/>
  </r>
  <r>
    <n v="6060"/>
    <s v="random1166655"/>
    <s v="616a3a9596055b128678cd83"/>
    <s v="Cs24P36H2O"/>
    <s v="mp-14652"/>
    <x v="3246"/>
    <s v="*OH2"/>
    <s v="H2 O1"/>
    <n v="-0.45400000000000001"/>
    <n v="1"/>
    <n v="2"/>
    <n v="1"/>
    <n v="1.0999999999999999E-2"/>
    <x v="0"/>
  </r>
  <r>
    <n v="6061"/>
    <s v="random1165358"/>
    <s v="616a3a9c9230052296966875"/>
    <s v="Tc24H2Ru24O"/>
    <s v="mp-1217363"/>
    <x v="1216"/>
    <s v="*OH2"/>
    <s v="H2 O1"/>
    <n v="-6.6000000000000003E-2"/>
    <n v="1"/>
    <n v="0"/>
    <n v="1"/>
    <n v="0.20799999999999999"/>
    <x v="0"/>
  </r>
  <r>
    <n v="6062"/>
    <s v="random1378783"/>
    <s v="616a3ab09230052296966937"/>
    <s v="K12In4H2Au20O"/>
    <s v="mp-867331"/>
    <x v="3247"/>
    <s v="*OH2"/>
    <s v="H2 O1"/>
    <n v="-0.52400000000000002"/>
    <n v="1"/>
    <n v="1"/>
    <n v="2"/>
    <n v="7.4999999999999997E-2"/>
    <x v="0"/>
  </r>
  <r>
    <n v="6063"/>
    <s v="random2287046"/>
    <s v="616a3aba96055b128678ce76"/>
    <s v="Mo30H2Pb5S40O"/>
    <s v="mp-1103984"/>
    <x v="3248"/>
    <s v="*OH2"/>
    <s v="H2 O1"/>
    <n v="0.26300000000000001"/>
    <n v="2"/>
    <n v="1"/>
    <n v="-2"/>
    <n v="5.8000000000000003E-2"/>
    <x v="0"/>
  </r>
  <r>
    <n v="6064"/>
    <s v="random1804624"/>
    <s v="616a3ace96055b128678cea8"/>
    <s v="Nb12Al12H2Ru24O"/>
    <s v="mp-11537"/>
    <x v="3249"/>
    <s v="*OH2"/>
    <s v="H2 O1"/>
    <n v="-0.125"/>
    <n v="1"/>
    <n v="1"/>
    <n v="1"/>
    <n v="0.125"/>
    <x v="0"/>
  </r>
  <r>
    <n v="6065"/>
    <s v="random1361865"/>
    <s v="616a3ad996055b128678cf6f"/>
    <s v="Rb16H2Pt24S32O"/>
    <s v="mp-4030"/>
    <x v="3250"/>
    <s v="*OH2"/>
    <s v="H2 O1"/>
    <n v="-0.6"/>
    <n v="0"/>
    <n v="2"/>
    <n v="1"/>
    <n v="1.2999999999999999E-2"/>
    <x v="0"/>
  </r>
  <r>
    <n v="6066"/>
    <s v="random1584639"/>
    <s v="616a3b009230052296966ce0"/>
    <s v="Ca4Mo24H2S32O"/>
    <s v="mp-8530"/>
    <x v="2414"/>
    <s v="*OH2"/>
    <s v="H2 O1"/>
    <n v="-0.77"/>
    <n v="1"/>
    <n v="1"/>
    <n v="0"/>
    <n v="0.17499999999999999"/>
    <x v="0"/>
  </r>
  <r>
    <n v="6067"/>
    <s v="random1966227"/>
    <s v="616a3b109230052296966d9a"/>
    <s v="Zn54Ag18H2O"/>
    <s v="mp-1215497"/>
    <x v="2174"/>
    <s v="*OH2"/>
    <s v="H2 O1"/>
    <n v="-5.0999999999999997E-2"/>
    <n v="2"/>
    <n v="0"/>
    <n v="1"/>
    <n v="0.439"/>
    <x v="0"/>
  </r>
  <r>
    <n v="6068"/>
    <s v="random1527629"/>
    <s v="616a3b159230052296966ddf"/>
    <s v="Ca104Al112H2O"/>
    <s v="mp-1193055"/>
    <x v="98"/>
    <s v="*OH2"/>
    <s v="H2 O1"/>
    <n v="-0.47299999999999998"/>
    <n v="1"/>
    <n v="2"/>
    <n v="2"/>
    <n v="0.20399999999999999"/>
    <x v="0"/>
  </r>
  <r>
    <n v="6069"/>
    <s v="random434284"/>
    <s v="616a3b1596055b128678d1a5"/>
    <s v="Ti12Re12Tc24H2O"/>
    <s v="mp-865665"/>
    <x v="3251"/>
    <s v="*OH2"/>
    <s v="H2 O1"/>
    <n v="-1.0780000000000001"/>
    <n v="1"/>
    <n v="1"/>
    <n v="1"/>
    <n v="4.2000000000000003E-2"/>
    <x v="0"/>
  </r>
  <r>
    <n v="6070"/>
    <s v="random1842911"/>
    <s v="616a3b159230052296966de8"/>
    <s v="Zr24Al8Co64H2O"/>
    <s v="mp-1215811"/>
    <x v="3252"/>
    <s v="*OH2"/>
    <s v="H2 O1"/>
    <n v="-0.91700000000000004"/>
    <n v="2"/>
    <n v="0"/>
    <n v="-1"/>
    <n v="0.29499999999999998"/>
    <x v="0"/>
  </r>
  <r>
    <n v="6071"/>
    <s v="random660556"/>
    <s v="616a3b1a9230052296966e18"/>
    <s v="Na32H2Au16O"/>
    <s v="mp-1363"/>
    <x v="2290"/>
    <s v="*OH2"/>
    <s v="H2 O1"/>
    <n v="-0.29299999999999998"/>
    <n v="1"/>
    <n v="0"/>
    <n v="1"/>
    <n v="0"/>
    <x v="0"/>
  </r>
  <r>
    <n v="6072"/>
    <s v="random2039138"/>
    <s v="616a3b1d9230052296966e3c"/>
    <s v="Al20Fe40H2W20O"/>
    <s v="mp-862288"/>
    <x v="3253"/>
    <s v="*OH2"/>
    <s v="H2 O1"/>
    <n v="-2.173"/>
    <n v="2"/>
    <n v="2"/>
    <n v="1"/>
    <n v="2.5000000000000001E-2"/>
    <x v="0"/>
  </r>
  <r>
    <n v="6073"/>
    <s v="random610878"/>
    <s v="616a403892300522969687f5"/>
    <s v="Cr36H2Rh36O"/>
    <s v="mp-1226170"/>
    <x v="635"/>
    <s v="*OH2"/>
    <s v="H2 O1"/>
    <n v="-0.26200000000000001"/>
    <n v="1"/>
    <n v="0"/>
    <n v="2"/>
    <n v="0.222"/>
    <x v="0"/>
  </r>
  <r>
    <n v="6074"/>
    <s v="random1016604"/>
    <s v="616a403b96055b128678ecda"/>
    <s v="Sc24As16H2O"/>
    <s v="mp-1105852"/>
    <x v="1649"/>
    <s v="*OH2"/>
    <s v="H2 O1"/>
    <n v="-3.4580000000000002"/>
    <n v="1"/>
    <n v="0"/>
    <n v="1"/>
    <n v="0.33600000000000002"/>
    <x v="0"/>
  </r>
  <r>
    <n v="6075"/>
    <s v="random240644"/>
    <s v="616a404896055b128678ed84"/>
    <s v="Ta12Ge24H2O"/>
    <s v="mp-7558"/>
    <x v="361"/>
    <s v="*OH2"/>
    <s v="H2 O1"/>
    <n v="-3.03"/>
    <n v="1"/>
    <n v="0"/>
    <n v="1"/>
    <n v="4.1000000000000002E-2"/>
    <x v="0"/>
  </r>
  <r>
    <n v="6076"/>
    <s v="random522643"/>
    <s v="616a41aa96055b128678ee37"/>
    <s v="Si80H2Ir48O"/>
    <s v="mp-2084"/>
    <x v="2380"/>
    <s v="*OH2"/>
    <s v="H2 O1"/>
    <n v="-0.66600000000000004"/>
    <n v="0"/>
    <n v="1"/>
    <n v="0"/>
    <n v="0.193"/>
    <x v="0"/>
  </r>
  <r>
    <n v="6077"/>
    <s v="random748827"/>
    <s v="616a41ae96055b128678ee83"/>
    <s v="Ca16Al64H2O"/>
    <s v="mp-1749"/>
    <x v="1252"/>
    <s v="*OH2"/>
    <s v="H2 O1"/>
    <n v="-0.34499999999999997"/>
    <n v="1"/>
    <n v="1"/>
    <n v="0"/>
    <n v="0.125"/>
    <x v="0"/>
  </r>
  <r>
    <n v="6078"/>
    <s v="random500882"/>
    <s v="616a41d196055b128678efc8"/>
    <s v="Ca8Ge16H2Pd16O"/>
    <s v="mp-16260"/>
    <x v="3254"/>
    <s v="*OH2"/>
    <s v="H2 O1"/>
    <n v="-0.66900000000000004"/>
    <n v="0"/>
    <n v="0"/>
    <n v="1"/>
    <n v="0.187"/>
    <x v="0"/>
  </r>
  <r>
    <n v="6079"/>
    <s v="random2026897"/>
    <s v="616a41d39230052296968ca5"/>
    <s v="Ti80As48H2O"/>
    <s v="mp-1201836"/>
    <x v="1181"/>
    <s v="*OH2"/>
    <s v="H2 O1"/>
    <n v="-0.77100000000000002"/>
    <n v="1"/>
    <n v="1"/>
    <n v="2"/>
    <n v="0.125"/>
    <x v="0"/>
  </r>
  <r>
    <n v="6080"/>
    <s v="random2169256"/>
    <s v="616a41d49230052296968cba"/>
    <s v="Rb16Sn8H2Se24O"/>
    <s v="mp-9145"/>
    <x v="1702"/>
    <s v="*OH2"/>
    <s v="H2 O1"/>
    <n v="0.67800000000000005"/>
    <n v="2"/>
    <n v="-1"/>
    <n v="-2"/>
    <n v="4.7E-2"/>
    <x v="0"/>
  </r>
  <r>
    <n v="6081"/>
    <s v="random695527"/>
    <s v="616a41ea9230052296968d35"/>
    <s v="V9H2Pd36O"/>
    <s v="mp-1216296"/>
    <x v="3255"/>
    <s v="*OH2"/>
    <s v="H2 O1"/>
    <n v="-0.14099999999999999"/>
    <n v="1"/>
    <n v="0"/>
    <n v="1"/>
    <n v="0.10100000000000001"/>
    <x v="0"/>
  </r>
  <r>
    <n v="6082"/>
    <s v="random1243583"/>
    <s v="616a41f09230052296968d7a"/>
    <s v="Al32Ni16H2Ru16O"/>
    <s v="mp-867775"/>
    <x v="3137"/>
    <s v="*OH2"/>
    <s v="H2 O1"/>
    <n v="-0.245"/>
    <n v="2"/>
    <n v="1"/>
    <n v="1"/>
    <n v="6.2E-2"/>
    <x v="0"/>
  </r>
  <r>
    <n v="6083"/>
    <s v="random1272507"/>
    <s v="616a41f496055b128678f162"/>
    <s v="Sc36P24H2O"/>
    <s v="mp-21182"/>
    <x v="840"/>
    <s v="*OH2"/>
    <s v="H2 O1"/>
    <n v="-0.72399999999999998"/>
    <n v="1"/>
    <n v="2"/>
    <n v="1"/>
    <n v="5.2999999999999999E-2"/>
    <x v="0"/>
  </r>
  <r>
    <n v="6084"/>
    <s v="random943062"/>
    <s v="616a41f596055b128678f17a"/>
    <s v="Mn12Fe36Si96H2O"/>
    <s v="mp-1221641"/>
    <x v="3256"/>
    <s v="*OH2"/>
    <s v="H2 O1"/>
    <n v="-1.855"/>
    <n v="2"/>
    <n v="1"/>
    <n v="2"/>
    <n v="2.3E-2"/>
    <x v="0"/>
  </r>
  <r>
    <n v="6085"/>
    <s v="random2258516"/>
    <s v="616a41f996055b128678f1cd"/>
    <s v="K24H2O"/>
    <s v="mp-1184804"/>
    <x v="312"/>
    <s v="*OH2"/>
    <s v="H2 O1"/>
    <n v="-0.38900000000000001"/>
    <n v="0"/>
    <n v="2"/>
    <n v="1"/>
    <n v="4.1000000000000002E-2"/>
    <x v="0"/>
  </r>
  <r>
    <n v="6086"/>
    <s v="random1488673"/>
    <s v="616a41fa9230052296968df5"/>
    <s v="Mn64Si112H2O"/>
    <s v="mp-568121"/>
    <x v="3257"/>
    <s v="*OH2"/>
    <s v="H2 O1"/>
    <n v="-0.56100000000000005"/>
    <n v="1"/>
    <n v="1"/>
    <n v="1"/>
    <n v="5.8999999999999997E-2"/>
    <x v="0"/>
  </r>
  <r>
    <n v="6087"/>
    <s v="random1938553"/>
    <s v="616a41fb9230052296968dfb"/>
    <s v="Cu48Ge16H2O"/>
    <s v="mp-1184021"/>
    <x v="1050"/>
    <s v="*OH2"/>
    <s v="H2 O1"/>
    <n v="-2.5999999999999999E-2"/>
    <n v="0"/>
    <n v="0"/>
    <n v="1"/>
    <n v="0"/>
    <x v="0"/>
  </r>
  <r>
    <n v="6088"/>
    <s v="random1751816"/>
    <s v="616a421396055b128678f33a"/>
    <s v="V48H98O"/>
    <s v="mp-24728"/>
    <x v="3258"/>
    <s v="*OH2"/>
    <s v="H2 O1"/>
    <n v="-0.42799999999999999"/>
    <n v="1"/>
    <n v="1"/>
    <n v="0"/>
    <n v="0.125"/>
    <x v="0"/>
  </r>
  <r>
    <n v="6089"/>
    <s v="random1421121"/>
    <s v="616a421496055b128678f352"/>
    <s v="Y16In8H2O"/>
    <s v="mp-21294"/>
    <x v="949"/>
    <s v="*OH2"/>
    <s v="H2 O1"/>
    <n v="-2.8620000000000001"/>
    <n v="1"/>
    <n v="0"/>
    <n v="1"/>
    <n v="0.125"/>
    <x v="0"/>
  </r>
  <r>
    <n v="6090"/>
    <s v="random8386"/>
    <s v="616a421796055b128678f393"/>
    <s v="Sn16H2S16O"/>
    <s v="mp-559676"/>
    <x v="921"/>
    <s v="*OH2"/>
    <s v="H2 O1"/>
    <n v="-5.6000000000000001E-2"/>
    <n v="0"/>
    <n v="1"/>
    <n v="0"/>
    <n v="0"/>
    <x v="0"/>
  </r>
  <r>
    <n v="6091"/>
    <s v="random1300089"/>
    <s v="616a42279230052296968f15"/>
    <s v="Sc24Cu12Tc12H2O"/>
    <s v="mp-862376"/>
    <x v="3259"/>
    <s v="*OH2"/>
    <s v="H2 O1"/>
    <n v="-2.798"/>
    <n v="2"/>
    <n v="1"/>
    <n v="0"/>
    <n v="4.2000000000000003E-2"/>
    <x v="0"/>
  </r>
  <r>
    <n v="6092"/>
    <s v="random2195580"/>
    <s v="616a42309230052296968f5a"/>
    <s v="Fe18H2Cl36O"/>
    <s v="mp-571096"/>
    <x v="2712"/>
    <s v="*OH2"/>
    <s v="H2 O1"/>
    <n v="-6.3E-2"/>
    <n v="1"/>
    <n v="0"/>
    <n v="1"/>
    <n v="0.22"/>
    <x v="0"/>
  </r>
  <r>
    <n v="6093"/>
    <s v="random2188546"/>
    <s v="616a423496055b128678f4c5"/>
    <s v="Sc48Fe24Si48H2O"/>
    <s v="mp-3618"/>
    <x v="3260"/>
    <s v="*OH2"/>
    <s v="H2 O1"/>
    <n v="-0.68300000000000005"/>
    <n v="1"/>
    <n v="2"/>
    <n v="2"/>
    <n v="9.5000000000000001E-2"/>
    <x v="0"/>
  </r>
  <r>
    <n v="6094"/>
    <s v="random490334"/>
    <s v="616a423696055b128678f500"/>
    <s v="Nb48Ge16H2O"/>
    <s v="mp-1373"/>
    <x v="1244"/>
    <s v="*OH2"/>
    <s v="H2 O1"/>
    <n v="-5.7000000000000002E-2"/>
    <n v="1"/>
    <n v="1"/>
    <n v="0"/>
    <n v="6.3E-2"/>
    <x v="0"/>
  </r>
  <r>
    <n v="6095"/>
    <s v="random2037170"/>
    <s v="616a424096055b128678f5d8"/>
    <s v="Sc16Al48H2O"/>
    <s v="mp-2121"/>
    <x v="962"/>
    <s v="*OH2"/>
    <s v="H2 O1"/>
    <n v="-0.65200000000000002"/>
    <n v="1"/>
    <n v="1"/>
    <n v="0"/>
    <n v="0.125"/>
    <x v="0"/>
  </r>
  <r>
    <n v="6096"/>
    <s v="random804561"/>
    <s v="616a42779230052296969212"/>
    <s v="Ta24As48H2O"/>
    <s v="mp-12561"/>
    <x v="570"/>
    <s v="*OH2"/>
    <s v="H2 O1"/>
    <n v="-1.0429999999999999"/>
    <n v="1"/>
    <n v="0"/>
    <n v="0"/>
    <n v="0.25"/>
    <x v="0"/>
  </r>
  <r>
    <n v="6097"/>
    <s v="random544656"/>
    <s v="616a427996055b128678f849"/>
    <s v="Y30H2Ru20O"/>
    <s v="mp-1205786"/>
    <x v="127"/>
    <s v="*OH2"/>
    <s v="H2 O1"/>
    <n v="-0.71399999999999997"/>
    <n v="2"/>
    <n v="2"/>
    <n v="1"/>
    <n v="2.5000000000000001E-2"/>
    <x v="0"/>
  </r>
  <r>
    <n v="6098"/>
    <s v="random1502733"/>
    <s v="616a428b96055b128678f8d9"/>
    <s v="Hf72Si48H2O"/>
    <s v="mp-2105"/>
    <x v="456"/>
    <s v="*OH2"/>
    <s v="H2 O1"/>
    <n v="-0.67300000000000004"/>
    <n v="1"/>
    <n v="0"/>
    <n v="1"/>
    <n v="0.14899999999999999"/>
    <x v="0"/>
  </r>
  <r>
    <n v="6099"/>
    <s v="random1824806"/>
    <s v="616a428e96055b128678f8f4"/>
    <s v="Ca27Si54H2O"/>
    <s v="mp-2700"/>
    <x v="164"/>
    <s v="*OH2"/>
    <s v="H2 O1"/>
    <n v="-4.093"/>
    <n v="1"/>
    <n v="0"/>
    <n v="-1"/>
    <n v="6.8000000000000005E-2"/>
    <x v="0"/>
  </r>
  <r>
    <n v="6100"/>
    <s v="random2124342"/>
    <s v="616a429e9230052296969446"/>
    <s v="Co32Si32Ni32H2O"/>
    <s v="mp-1102115"/>
    <x v="3261"/>
    <s v="*OH2"/>
    <s v="H2 O1"/>
    <n v="-4.3999999999999997E-2"/>
    <n v="1"/>
    <n v="1"/>
    <n v="2"/>
    <n v="4.2999999999999997E-2"/>
    <x v="0"/>
  </r>
  <r>
    <n v="6101"/>
    <s v="random1196752"/>
    <s v="616a42a296055b128678f9a4"/>
    <s v="Al27H2O"/>
    <s v="mp-134"/>
    <x v="0"/>
    <s v="*OH2"/>
    <s v="H2 O1"/>
    <n v="-0.313"/>
    <n v="1"/>
    <n v="1"/>
    <n v="1"/>
    <n v="0.16700000000000001"/>
    <x v="0"/>
  </r>
  <r>
    <n v="6102"/>
    <s v="random2015788"/>
    <s v="616a42a496055b128678f9bc"/>
    <s v="Ti24H2Se48O"/>
    <s v="mp-2194"/>
    <x v="2542"/>
    <s v="*OH2"/>
    <s v="H2 O1"/>
    <n v="1.4350000000000001"/>
    <n v="2"/>
    <n v="-1"/>
    <n v="2"/>
    <n v="0.11600000000000001"/>
    <x v="0"/>
  </r>
  <r>
    <n v="6103"/>
    <s v="random1744696"/>
    <s v="616a42bb923005229696958d"/>
    <s v="Y18Ge36H2N66O"/>
    <s v="mp-1245407"/>
    <x v="3262"/>
    <s v="*OH2"/>
    <s v="H2 O1"/>
    <n v="-2.8809999999999998"/>
    <n v="2"/>
    <n v="0"/>
    <n v="1"/>
    <n v="0.23899999999999999"/>
    <x v="0"/>
  </r>
  <r>
    <n v="6104"/>
    <s v="random2191526"/>
    <s v="616a6a689230052296969625"/>
    <s v="Mn18Zn54H2O"/>
    <s v="mp-11504"/>
    <x v="3263"/>
    <s v="*OH2"/>
    <s v="H2 O1"/>
    <n v="-8.3000000000000004E-2"/>
    <n v="2"/>
    <n v="1"/>
    <n v="0"/>
    <n v="8.3000000000000004E-2"/>
    <x v="0"/>
  </r>
  <r>
    <n v="6105"/>
    <s v="random1292898"/>
    <s v="616a6a6996055b128678fb9c"/>
    <s v="Ge18H2S36O"/>
    <s v="mp-1071032"/>
    <x v="428"/>
    <s v="*OH2"/>
    <s v="H2 O1"/>
    <n v="1.746"/>
    <n v="1"/>
    <n v="0"/>
    <n v="1"/>
    <n v="0.25"/>
    <x v="0"/>
  </r>
  <r>
    <n v="6106"/>
    <s v="random1405658"/>
    <s v="616a6a699230052296969638"/>
    <s v="Mn36Al12H2O"/>
    <s v="mp-973149"/>
    <x v="1247"/>
    <s v="*OH2"/>
    <s v="H2 O1"/>
    <n v="-4.8869999999999996"/>
    <n v="1"/>
    <n v="1"/>
    <n v="1"/>
    <n v="4.2000000000000003E-2"/>
    <x v="0"/>
  </r>
  <r>
    <n v="6107"/>
    <s v="random1923802"/>
    <s v="616a6a6c9230052296969674"/>
    <s v="Nb32Al32Cr32H2O"/>
    <s v="mp-1220482"/>
    <x v="3264"/>
    <s v="*OH2"/>
    <s v="H2 O1"/>
    <n v="-1.274"/>
    <n v="2"/>
    <n v="2"/>
    <n v="1"/>
    <n v="0.158"/>
    <x v="0"/>
  </r>
  <r>
    <n v="6108"/>
    <s v="random1494283"/>
    <s v="616a6a6d9230052296969686"/>
    <s v="In60H2Ru20O"/>
    <s v="mp-672326"/>
    <x v="1715"/>
    <s v="*OH2"/>
    <s v="H2 O1"/>
    <n v="-0.20200000000000001"/>
    <n v="2"/>
    <n v="2"/>
    <n v="1"/>
    <n v="0.113"/>
    <x v="0"/>
  </r>
  <r>
    <n v="6109"/>
    <s v="random714736"/>
    <s v="616a6a8796055b128678fc7e"/>
    <s v="Y16H2Se16O"/>
    <s v="mp-2637"/>
    <x v="3265"/>
    <s v="*OH2"/>
    <s v="H2 O1"/>
    <n v="-0.67700000000000005"/>
    <n v="1"/>
    <n v="1"/>
    <n v="0"/>
    <n v="0.125"/>
    <x v="0"/>
  </r>
  <r>
    <n v="6110"/>
    <s v="random1810894"/>
    <s v="616a6a8d923005229696976d"/>
    <s v="Al32Ni96H2O"/>
    <s v="mp-2593"/>
    <x v="1273"/>
    <s v="*OH2"/>
    <s v="H2 O1"/>
    <n v="-1.4950000000000001"/>
    <n v="2"/>
    <n v="1"/>
    <n v="1"/>
    <n v="6.2E-2"/>
    <x v="0"/>
  </r>
  <r>
    <n v="6111"/>
    <s v="random435568"/>
    <s v="616a6ab096055b128678fdda"/>
    <s v="Hf36H74O"/>
    <s v="mp-27731"/>
    <x v="816"/>
    <s v="*OH2"/>
    <s v="H2 O1"/>
    <n v="-4.2999999999999997E-2"/>
    <n v="1"/>
    <n v="0"/>
    <n v="1"/>
    <n v="0.25"/>
    <x v="0"/>
  </r>
  <r>
    <n v="6112"/>
    <s v="random422389"/>
    <s v="616a6adc9230052296969a60"/>
    <s v="Na48H2O"/>
    <s v="mp-127"/>
    <x v="440"/>
    <s v="*OH2"/>
    <s v="H2 O1"/>
    <n v="-0.32"/>
    <n v="2"/>
    <n v="1"/>
    <n v="1"/>
    <n v="0.125"/>
    <x v="0"/>
  </r>
  <r>
    <n v="6113"/>
    <s v="random2252692"/>
    <s v="616a6ade96055b128678fef1"/>
    <s v="Co30Si60H2O"/>
    <s v="mp-2379"/>
    <x v="2379"/>
    <s v="*OH2"/>
    <s v="H2 O1"/>
    <n v="-0.23799999999999999"/>
    <n v="2"/>
    <n v="2"/>
    <n v="1"/>
    <n v="2.5000000000000001E-2"/>
    <x v="0"/>
  </r>
  <r>
    <n v="6114"/>
    <s v="random599367"/>
    <s v="616a6afc96055b128678ffc5"/>
    <s v="Ta36H2N36O"/>
    <s v="mp-1279"/>
    <x v="872"/>
    <s v="*OH2"/>
    <s v="H2 O1"/>
    <n v="-2.589"/>
    <n v="1"/>
    <n v="0"/>
    <n v="1"/>
    <n v="8.3000000000000004E-2"/>
    <x v="0"/>
  </r>
  <r>
    <n v="6115"/>
    <s v="random818255"/>
    <s v="616a6b2896055b12867900c7"/>
    <s v="Hf24H2Pb8O"/>
    <s v="mp-1006132"/>
    <x v="257"/>
    <s v="*OH2"/>
    <s v="H2 O1"/>
    <n v="-0.71599999999999997"/>
    <n v="1"/>
    <n v="0"/>
    <n v="1"/>
    <n v="0.124"/>
    <x v="0"/>
  </r>
  <r>
    <n v="6116"/>
    <s v="random1228796"/>
    <s v="616a6b2d96055b1286790143"/>
    <s v="Zn27Cu27H2O"/>
    <s v="mp-987"/>
    <x v="645"/>
    <s v="*OH2"/>
    <s v="H2 O1"/>
    <n v="-1.7000000000000001E-2"/>
    <n v="1"/>
    <n v="0"/>
    <n v="0"/>
    <n v="0.25"/>
    <x v="0"/>
  </r>
  <r>
    <n v="6117"/>
    <s v="random1482548"/>
    <s v="616a6b3596055b12867901e8"/>
    <s v="Ca32H2O"/>
    <s v="mp-1183484"/>
    <x v="470"/>
    <s v="*OH2"/>
    <s v="H2 O1"/>
    <n v="-2.532"/>
    <n v="1"/>
    <n v="1"/>
    <n v="1"/>
    <n v="6.2E-2"/>
    <x v="0"/>
  </r>
  <r>
    <n v="6118"/>
    <s v="random2042688"/>
    <s v="616a6b379230052296969d19"/>
    <s v="Ca48Mn8H2N40O"/>
    <s v="mvc-16454"/>
    <x v="3266"/>
    <s v="*OH2"/>
    <s v="H2 O1"/>
    <n v="-0.73"/>
    <n v="1"/>
    <n v="1"/>
    <n v="1"/>
    <n v="0.14299999999999999"/>
    <x v="0"/>
  </r>
  <r>
    <n v="6119"/>
    <s v="random724406"/>
    <s v="616a6b4496055b1286790291"/>
    <s v="Ca8Bi24H2O"/>
    <s v="mp-866006"/>
    <x v="3267"/>
    <s v="*OH2"/>
    <s v="H2 O1"/>
    <n v="-0.69899999999999995"/>
    <n v="1"/>
    <n v="1"/>
    <n v="0"/>
    <n v="0.125"/>
    <x v="0"/>
  </r>
  <r>
    <n v="6120"/>
    <s v="random985372"/>
    <s v="616a6b5096055b1286790376"/>
    <s v="Ca24Ga32Ni32H2O"/>
    <s v="mp-11285"/>
    <x v="3268"/>
    <s v="*OH2"/>
    <s v="H2 O1"/>
    <n v="-0.77600000000000002"/>
    <n v="1"/>
    <n v="1"/>
    <n v="0"/>
    <n v="0.222"/>
    <x v="0"/>
  </r>
  <r>
    <n v="6121"/>
    <s v="random2005174"/>
    <s v="616a6b5896055b12867903e3"/>
    <s v="Co20As20H2Rh20O"/>
    <s v="mp-22546"/>
    <x v="3269"/>
    <s v="*OH2"/>
    <s v="H2 O1"/>
    <n v="-0.91900000000000004"/>
    <n v="1"/>
    <n v="2"/>
    <n v="2"/>
    <n v="0"/>
    <x v="0"/>
  </r>
  <r>
    <n v="6122"/>
    <s v="random2235854"/>
    <s v="616a6b5b96055b1286790406"/>
    <s v="Cr18As18H2Rh18O"/>
    <s v="mp-15683"/>
    <x v="3270"/>
    <s v="*OH2"/>
    <s v="H2 O1"/>
    <n v="0.84299999999999997"/>
    <n v="1"/>
    <n v="1"/>
    <n v="1"/>
    <n v="9.5000000000000001E-2"/>
    <x v="0"/>
  </r>
  <r>
    <n v="6123"/>
    <s v="random1277041"/>
    <s v="616a6b689230052296969e30"/>
    <s v="Nb36H2S36O"/>
    <s v="mp-647"/>
    <x v="916"/>
    <s v="*OH2"/>
    <s v="H2 O1"/>
    <n v="-0.11700000000000001"/>
    <n v="2"/>
    <n v="1"/>
    <n v="2"/>
    <n v="2.8000000000000001E-2"/>
    <x v="0"/>
  </r>
  <r>
    <n v="6124"/>
    <s v="random498513"/>
    <s v="616a6b6c9230052296969e7b"/>
    <s v="Ga24H2Cl56O"/>
    <s v="mp-616204"/>
    <x v="721"/>
    <s v="*OH2"/>
    <s v="H2 O1"/>
    <n v="-2.3740000000000001"/>
    <n v="0"/>
    <n v="2"/>
    <n v="1"/>
    <n v="0.17599999999999999"/>
    <x v="0"/>
  </r>
  <r>
    <n v="6125"/>
    <s v="random2257393"/>
    <s v="616a6cc9923005229696a0d2"/>
    <s v="Te120H2Rh45O"/>
    <s v="mp-7273"/>
    <x v="2774"/>
    <s v="*OH2"/>
    <s v="H2 O1"/>
    <n v="-0.52900000000000003"/>
    <n v="2"/>
    <n v="1"/>
    <n v="2"/>
    <n v="2.4E-2"/>
    <x v="0"/>
  </r>
  <r>
    <n v="6126"/>
    <s v="random1313220"/>
    <s v="616a6ccc96055b12867907b5"/>
    <s v="Cd8H2Au24O"/>
    <s v="mp-1183643"/>
    <x v="1027"/>
    <s v="*OH2"/>
    <s v="H2 O1"/>
    <n v="-6.2E-2"/>
    <n v="1"/>
    <n v="0"/>
    <n v="1"/>
    <n v="0.375"/>
    <x v="0"/>
  </r>
  <r>
    <n v="6127"/>
    <s v="random1488488"/>
    <s v="616a6ccc923005229696a109"/>
    <s v="Hg16H2O"/>
    <s v="mp-569289"/>
    <x v="505"/>
    <s v="*OH2"/>
    <s v="H2 O1"/>
    <n v="2.4E-2"/>
    <n v="1"/>
    <n v="0"/>
    <n v="0"/>
    <n v="0.25"/>
    <x v="0"/>
  </r>
  <r>
    <n v="6128"/>
    <s v="random2379489"/>
    <s v="616a6cd0923005229696a15c"/>
    <s v="Te32H2Rh30O"/>
    <s v="mp-1101145"/>
    <x v="978"/>
    <s v="*OH2"/>
    <s v="H2 O1"/>
    <n v="-0.14000000000000001"/>
    <n v="1"/>
    <n v="0"/>
    <n v="-2"/>
    <n v="0.128"/>
    <x v="0"/>
  </r>
  <r>
    <n v="6129"/>
    <s v="random1167429"/>
    <s v="616a6cd3923005229696a189"/>
    <s v="Ga120Ge3Mo24H2O"/>
    <s v="mp-1204805"/>
    <x v="2430"/>
    <s v="*OH2"/>
    <s v="H2 O1"/>
    <n v="0.16200000000000001"/>
    <n v="2"/>
    <n v="1"/>
    <n v="1"/>
    <n v="0.156"/>
    <x v="0"/>
  </r>
  <r>
    <n v="6130"/>
    <s v="random1041806"/>
    <s v="616a6cd596055b1286790868"/>
    <s v="Mn16Re16H2N32O"/>
    <s v="mp-1245861"/>
    <x v="3271"/>
    <s v="*OH2"/>
    <s v="H2 O1"/>
    <n v="-2.2400000000000002"/>
    <n v="0"/>
    <n v="1"/>
    <n v="1"/>
    <n v="0.4"/>
    <x v="0"/>
  </r>
  <r>
    <n v="6131"/>
    <s v="random1779702"/>
    <s v="616a6ceb96055b128679089b"/>
    <s v="Re24H2N48O"/>
    <s v="mp-1102441"/>
    <x v="1127"/>
    <s v="*OH2"/>
    <s v="H2 O1"/>
    <n v="-2.331"/>
    <n v="0"/>
    <n v="1"/>
    <n v="1"/>
    <n v="8.7999999999999995E-2"/>
    <x v="0"/>
  </r>
  <r>
    <n v="6132"/>
    <s v="random1581004"/>
    <s v="616a6cf5923005229696a2a7"/>
    <s v="Ca48Zn16H2O"/>
    <s v="mp-1078665"/>
    <x v="1136"/>
    <s v="*OH2"/>
    <s v="H2 O1"/>
    <n v="-0.48699999999999999"/>
    <n v="0"/>
    <n v="1"/>
    <n v="1"/>
    <n v="9.6000000000000002E-2"/>
    <x v="0"/>
  </r>
  <r>
    <n v="6133"/>
    <s v="random1539745"/>
    <s v="616a6cf596055b128679094c"/>
    <s v="Co16Sn48H2O"/>
    <s v="mp-1183777"/>
    <x v="2322"/>
    <s v="*OH2"/>
    <s v="H2 O1"/>
    <n v="-4.1000000000000002E-2"/>
    <n v="1"/>
    <n v="2"/>
    <n v="1"/>
    <n v="8.9999999999999993E-3"/>
    <x v="0"/>
  </r>
  <r>
    <n v="6134"/>
    <s v="random1288378"/>
    <s v="616a6d0f96055b1286790a0c"/>
    <s v="Sr32Ag16H2Pt16O"/>
    <s v="mp-867163"/>
    <x v="3272"/>
    <s v="*OH2"/>
    <s v="H2 O1"/>
    <n v="-2.9000000000000001E-2"/>
    <n v="2"/>
    <n v="1"/>
    <n v="1"/>
    <n v="6.2E-2"/>
    <x v="0"/>
  </r>
  <r>
    <n v="6135"/>
    <s v="random1289717"/>
    <s v="616a6d1396055b1286790a7a"/>
    <s v="Ti48H2N30O"/>
    <s v="mp-1217048"/>
    <x v="2781"/>
    <s v="*OH2"/>
    <s v="H2 O1"/>
    <n v="-0.72599999999999998"/>
    <n v="2"/>
    <n v="1"/>
    <n v="2"/>
    <n v="0.25"/>
    <x v="0"/>
  </r>
  <r>
    <n v="6136"/>
    <s v="random2201492"/>
    <s v="616a6d14923005229696a361"/>
    <s v="Hg80H2O"/>
    <s v="mp-1184766"/>
    <x v="505"/>
    <s v="*OH2"/>
    <s v="H2 O1"/>
    <n v="3.5000000000000003E-2"/>
    <n v="2"/>
    <n v="1"/>
    <n v="1"/>
    <n v="2.5000000000000001E-2"/>
    <x v="0"/>
  </r>
  <r>
    <n v="6137"/>
    <s v="random932206"/>
    <s v="616a6d1896055b1286790ae5"/>
    <s v="H2Pb24S48O"/>
    <s v="mp-1025039"/>
    <x v="1787"/>
    <s v="*OH2"/>
    <s v="H2 O1"/>
    <n v="-5.1999999999999998E-2"/>
    <n v="2"/>
    <n v="1"/>
    <n v="0"/>
    <n v="0.02"/>
    <x v="0"/>
  </r>
  <r>
    <n v="6138"/>
    <s v="random2338744"/>
    <s v="616a6d1a96055b1286790b08"/>
    <s v="Al18Cu54H2O"/>
    <s v="mp-1008555"/>
    <x v="1209"/>
    <s v="*OH2"/>
    <s v="H2 O1"/>
    <n v="-0.1"/>
    <n v="1"/>
    <n v="0"/>
    <n v="0"/>
    <n v="0.25"/>
    <x v="0"/>
  </r>
  <r>
    <n v="6139"/>
    <s v="random1592301"/>
    <s v="616a6d2c96055b1286790bc5"/>
    <s v="Mn24Al24H2O"/>
    <s v="mp-771"/>
    <x v="964"/>
    <s v="*OH2"/>
    <s v="H2 O1"/>
    <n v="-5.5E-2"/>
    <n v="1"/>
    <n v="0"/>
    <n v="1"/>
    <n v="0.25"/>
    <x v="0"/>
  </r>
  <r>
    <n v="6140"/>
    <s v="random2131209"/>
    <s v="616a6d3096055b1286790c0e"/>
    <s v="Zr16Cu16Si32H2O"/>
    <s v="mp-19953"/>
    <x v="1990"/>
    <s v="*OH2"/>
    <s v="H2 O1"/>
    <n v="-0.34100000000000003"/>
    <n v="1"/>
    <n v="1"/>
    <n v="0"/>
    <n v="0.125"/>
    <x v="0"/>
  </r>
  <r>
    <n v="6141"/>
    <s v="random1656987"/>
    <s v="616a6d3196055b1286790c17"/>
    <s v="Na64Ti8As32H2O"/>
    <s v="mp-9071"/>
    <x v="3273"/>
    <s v="*OH2"/>
    <s v="H2 O1"/>
    <n v="-0.47399999999999998"/>
    <n v="1"/>
    <n v="1"/>
    <n v="0"/>
    <n v="5.1999999999999998E-2"/>
    <x v="0"/>
  </r>
  <r>
    <n v="6142"/>
    <s v="random1713714"/>
    <s v="616a6d3b96055b1286790cf1"/>
    <s v="Sr4Zn44H2O"/>
    <s v="mp-18026"/>
    <x v="3222"/>
    <s v="*OH2"/>
    <s v="H2 O1"/>
    <n v="-0.58099999999999996"/>
    <n v="1"/>
    <n v="0"/>
    <n v="1"/>
    <n v="2.5000000000000001E-2"/>
    <x v="0"/>
  </r>
  <r>
    <n v="6143"/>
    <s v="random2283392"/>
    <s v="616a6d4a923005229696a463"/>
    <s v="Tl36H2S6O"/>
    <s v="mp-755169"/>
    <x v="1926"/>
    <s v="*OH2"/>
    <s v="H2 O1"/>
    <n v="-0.05"/>
    <n v="1"/>
    <n v="0"/>
    <n v="2"/>
    <n v="0.122"/>
    <x v="0"/>
  </r>
  <r>
    <n v="6144"/>
    <s v="random2284482"/>
    <s v="616a6d64923005229696a56e"/>
    <s v="Sc30H2O"/>
    <s v="mp-36"/>
    <x v="730"/>
    <s v="*OH2"/>
    <s v="H2 O1"/>
    <n v="-3.282"/>
    <n v="2"/>
    <n v="2"/>
    <n v="1"/>
    <n v="0.05"/>
    <x v="0"/>
  </r>
  <r>
    <n v="6145"/>
    <s v="random1632312"/>
    <s v="616a6d6996055b1286790e8f"/>
    <s v="Nb32Cu8Si8H2O"/>
    <s v="mp-1103166"/>
    <x v="1777"/>
    <s v="*OH2"/>
    <s v="H2 O1"/>
    <n v="-0.65600000000000003"/>
    <n v="2"/>
    <n v="1"/>
    <n v="1"/>
    <n v="0"/>
    <x v="0"/>
  </r>
  <r>
    <n v="6146"/>
    <s v="random2467904"/>
    <s v="616a6d7396055b1286790edb"/>
    <s v="Y16Ga24Cu8H2O"/>
    <s v="mp-1216081"/>
    <x v="3274"/>
    <s v="*OH2"/>
    <s v="H2 O1"/>
    <n v="-1.706"/>
    <n v="1"/>
    <n v="1"/>
    <n v="1"/>
    <n v="0.17399999999999999"/>
    <x v="0"/>
  </r>
  <r>
    <n v="6147"/>
    <s v="random1765823"/>
    <s v="616a6d7a923005229696a5b9"/>
    <s v="Cu16Sn16H2Au16O"/>
    <s v="mp-1071623"/>
    <x v="3275"/>
    <s v="*OH2"/>
    <s v="H2 O1"/>
    <n v="-6.0000000000000001E-3"/>
    <n v="1"/>
    <n v="0"/>
    <n v="2"/>
    <n v="0.223"/>
    <x v="0"/>
  </r>
  <r>
    <n v="6148"/>
    <s v="random1337484"/>
    <s v="616a6d9c96055b12867910fd"/>
    <s v="Mn24V6H2Se30O"/>
    <s v="mp-1221782"/>
    <x v="3276"/>
    <s v="*OH2"/>
    <s v="H2 O1"/>
    <n v="-2.1509999999999998"/>
    <n v="2"/>
    <n v="1"/>
    <n v="1"/>
    <n v="0.11700000000000001"/>
    <x v="0"/>
  </r>
  <r>
    <n v="6149"/>
    <s v="random1740883"/>
    <s v="616a6da3923005229696a677"/>
    <s v="Nb32H2Pd16O"/>
    <s v="mp-1220678"/>
    <x v="1614"/>
    <s v="*OH2"/>
    <s v="H2 O1"/>
    <n v="-0.51300000000000001"/>
    <n v="1"/>
    <n v="0"/>
    <n v="1"/>
    <n v="0.25"/>
    <x v="0"/>
  </r>
  <r>
    <n v="6150"/>
    <s v="random1720616"/>
    <s v="616a6da9923005229696a6c1"/>
    <s v="Y27H2Rh27O"/>
    <s v="mp-191"/>
    <x v="899"/>
    <s v="*OH2"/>
    <s v="H2 O1"/>
    <n v="-0.57999999999999996"/>
    <n v="1"/>
    <n v="0"/>
    <n v="0"/>
    <n v="0.25"/>
    <x v="0"/>
  </r>
  <r>
    <n v="6151"/>
    <s v="random1292320"/>
    <s v="616a6daa923005229696a6d6"/>
    <s v="Sc24In24H2O"/>
    <s v="mp-1207100"/>
    <x v="3277"/>
    <s v="*OH2"/>
    <s v="H2 O1"/>
    <n v="-1.599"/>
    <n v="2"/>
    <n v="1"/>
    <n v="0"/>
    <n v="8.3000000000000004E-2"/>
    <x v="0"/>
  </r>
  <r>
    <n v="6152"/>
    <s v="random1258686"/>
    <s v="616a6dad923005229696a6e8"/>
    <s v="Sb72H2Rh24O"/>
    <s v="mp-2395"/>
    <x v="2420"/>
    <s v="*OH2"/>
    <s v="H2 O1"/>
    <n v="-3.2000000000000001E-2"/>
    <n v="2"/>
    <n v="1"/>
    <n v="0"/>
    <n v="3.1E-2"/>
    <x v="0"/>
  </r>
  <r>
    <n v="6153"/>
    <s v="random1813200"/>
    <s v="616a6daf96055b1286791175"/>
    <s v="Rb36Sb12H2O"/>
    <s v="mp-16319"/>
    <x v="2692"/>
    <s v="*OH2"/>
    <s v="H2 O1"/>
    <n v="-0.77400000000000002"/>
    <n v="2"/>
    <n v="1"/>
    <n v="1"/>
    <n v="5.6000000000000001E-2"/>
    <x v="0"/>
  </r>
  <r>
    <n v="6154"/>
    <s v="random484725"/>
    <s v="616a6dbf923005229696a78a"/>
    <s v="Mn20Al40Tc20H2O"/>
    <s v="mp-1185976"/>
    <x v="3278"/>
    <s v="*OH2"/>
    <s v="H2 O1"/>
    <n v="-2.7679999999999998"/>
    <n v="2"/>
    <n v="2"/>
    <n v="1"/>
    <n v="2.5000000000000001E-2"/>
    <x v="0"/>
  </r>
  <r>
    <n v="6155"/>
    <s v="random1716650"/>
    <s v="616a6dc3923005229696a7c3"/>
    <s v="Si54Ni27H2Au9O"/>
    <s v="mp-1078240"/>
    <x v="3279"/>
    <s v="*OH2"/>
    <s v="H2 O1"/>
    <n v="-0.254"/>
    <n v="1"/>
    <n v="0"/>
    <n v="-2"/>
    <n v="7.4999999999999997E-2"/>
    <x v="0"/>
  </r>
  <r>
    <n v="6156"/>
    <s v="random616534"/>
    <s v="616a6dd0923005229696a7ff"/>
    <s v="Ca32In12H2O"/>
    <s v="mp-1191538"/>
    <x v="568"/>
    <s v="*OH2"/>
    <s v="H2 O1"/>
    <n v="-0.61399999999999999"/>
    <n v="0"/>
    <n v="1"/>
    <n v="-2"/>
    <n v="0.221"/>
    <x v="0"/>
  </r>
  <r>
    <n v="6157"/>
    <s v="random1887452"/>
    <s v="616a6dd4923005229696a820"/>
    <s v="Ti36H2O"/>
    <s v="mp-6985"/>
    <x v="1740"/>
    <s v="*OH2"/>
    <s v="H2 O1"/>
    <n v="-0.52400000000000002"/>
    <n v="1"/>
    <n v="0"/>
    <n v="0"/>
    <n v="0.25"/>
    <x v="0"/>
  </r>
  <r>
    <n v="6158"/>
    <s v="random21329"/>
    <s v="616a6ddf923005229696a892"/>
    <s v="Na24Cd8H2O"/>
    <s v="mp-1186031"/>
    <x v="231"/>
    <s v="*OH2"/>
    <s v="H2 O1"/>
    <n v="-0.307"/>
    <n v="1"/>
    <n v="0"/>
    <n v="1"/>
    <n v="0.125"/>
    <x v="0"/>
  </r>
  <r>
    <n v="6159"/>
    <s v="random1545388"/>
    <s v="616a6deb96055b1286791421"/>
    <s v="Y12Co30Ni30H2O"/>
    <s v="mp-1216167"/>
    <x v="3280"/>
    <s v="*OH2"/>
    <s v="H2 O1"/>
    <n v="-1.1060000000000001"/>
    <n v="1"/>
    <n v="2"/>
    <n v="1"/>
    <n v="7.0000000000000007E-2"/>
    <x v="0"/>
  </r>
  <r>
    <n v="6160"/>
    <s v="random777057"/>
    <s v="616a6df6923005229696a982"/>
    <s v="In33H2S48O"/>
    <s v="mp-1224223"/>
    <x v="1626"/>
    <s v="*OH2"/>
    <s v="H2 O1"/>
    <n v="-2.3E-2"/>
    <n v="2"/>
    <n v="1"/>
    <n v="1"/>
    <n v="0.23699999999999999"/>
    <x v="0"/>
  </r>
  <r>
    <n v="6161"/>
    <s v="random1166947"/>
    <s v="616a6df6923005229696a98d"/>
    <s v="Ti40H2S64O"/>
    <s v="mp-1208223"/>
    <x v="643"/>
    <s v="*OH2"/>
    <s v="H2 O1"/>
    <n v="0.61499999999999999"/>
    <n v="1"/>
    <n v="1"/>
    <n v="-1"/>
    <n v="5.2999999999999999E-2"/>
    <x v="0"/>
  </r>
  <r>
    <n v="6162"/>
    <s v="random879160"/>
    <s v="616a6df896055b1286791454"/>
    <s v="Te48H2W24O"/>
    <s v="mp-22693"/>
    <x v="50"/>
    <s v="*OH2"/>
    <s v="H2 O1"/>
    <n v="-6.3E-2"/>
    <n v="0"/>
    <n v="1"/>
    <n v="1"/>
    <n v="0.14699999999999999"/>
    <x v="0"/>
  </r>
  <r>
    <n v="6163"/>
    <s v="random2127868"/>
    <s v="616a6e0296055b12867914e4"/>
    <s v="H2Os48W16O"/>
    <s v="mp-1186374"/>
    <x v="3281"/>
    <s v="*OH2"/>
    <s v="H2 O1"/>
    <n v="-0.40500000000000003"/>
    <n v="1"/>
    <n v="0"/>
    <n v="2"/>
    <n v="0"/>
    <x v="0"/>
  </r>
  <r>
    <n v="6164"/>
    <s v="random2003172"/>
    <s v="616a6e0496055b1286791513"/>
    <s v="As16H2Pd48O"/>
    <s v="mp-1105134"/>
    <x v="3282"/>
    <s v="*OH2"/>
    <s v="H2 O1"/>
    <n v="-6.4000000000000001E-2"/>
    <n v="1"/>
    <n v="0"/>
    <n v="0"/>
    <n v="0.123"/>
    <x v="0"/>
  </r>
  <r>
    <n v="6165"/>
    <s v="random897310"/>
    <s v="616a6f32923005229696aa35"/>
    <s v="Ti57H2Se60O"/>
    <s v="mp-32630"/>
    <x v="424"/>
    <s v="*OH2"/>
    <s v="H2 O1"/>
    <n v="-0.90600000000000003"/>
    <n v="1"/>
    <n v="2"/>
    <n v="-1"/>
    <n v="0.16"/>
    <x v="0"/>
  </r>
  <r>
    <n v="6166"/>
    <s v="random1392957"/>
    <s v="616a6f3f923005229696ab38"/>
    <s v="Na24Ge24H2Se60O"/>
    <s v="mp-18619"/>
    <x v="53"/>
    <s v="*OH2"/>
    <s v="H2 O1"/>
    <n v="-0.105"/>
    <n v="1"/>
    <n v="1"/>
    <n v="1"/>
    <n v="6.0999999999999999E-2"/>
    <x v="0"/>
  </r>
  <r>
    <n v="6167"/>
    <s v="random1171363"/>
    <s v="616a6f5c96055b1286791729"/>
    <s v="Na48Nb48H2S96O"/>
    <s v="mp-7937"/>
    <x v="3283"/>
    <s v="*OH2"/>
    <s v="H2 O1"/>
    <n v="-1.645"/>
    <n v="2"/>
    <n v="2"/>
    <n v="1"/>
    <n v="4.4999999999999998E-2"/>
    <x v="0"/>
  </r>
  <r>
    <n v="6168"/>
    <s v="random1808537"/>
    <s v="616a6f6496055b12867917c0"/>
    <s v="Ge12Te48As24H2O"/>
    <s v="mp-14790"/>
    <x v="3284"/>
    <s v="*OH2"/>
    <s v="H2 O1"/>
    <n v="-0.19400000000000001"/>
    <n v="1"/>
    <n v="0"/>
    <n v="-1"/>
    <n v="2.1000000000000001E-2"/>
    <x v="0"/>
  </r>
  <r>
    <n v="6169"/>
    <s v="random2332155"/>
    <s v="616a6f7a923005229696acd5"/>
    <s v="Al24H2W12O"/>
    <s v="mp-12524"/>
    <x v="3285"/>
    <s v="*OH2"/>
    <s v="H2 O1"/>
    <n v="-0.17899999999999999"/>
    <n v="1"/>
    <n v="1"/>
    <n v="1"/>
    <n v="0.33300000000000002"/>
    <x v="0"/>
  </r>
  <r>
    <n v="6170"/>
    <s v="random1932160"/>
    <s v="616a6f8296055b128679189b"/>
    <s v="Hf32Fe64H2O"/>
    <s v="mp-333"/>
    <x v="809"/>
    <s v="*OH2"/>
    <s v="H2 O1"/>
    <n v="-0.45500000000000002"/>
    <n v="1"/>
    <n v="1"/>
    <n v="0"/>
    <n v="6.2E-2"/>
    <x v="0"/>
  </r>
  <r>
    <n v="6171"/>
    <s v="random2119622"/>
    <s v="616a6f90923005229696adab"/>
    <s v="P96H2Rh32O"/>
    <s v="mp-1357"/>
    <x v="2468"/>
    <s v="*OH2"/>
    <s v="H2 O1"/>
    <n v="-0.27900000000000003"/>
    <n v="1"/>
    <n v="1"/>
    <n v="0"/>
    <n v="0.214"/>
    <x v="0"/>
  </r>
  <r>
    <n v="6172"/>
    <s v="random2026584"/>
    <s v="616a6f96923005229696add8"/>
    <s v="Na18Ti18H2S36O"/>
    <s v="mp-752947"/>
    <x v="728"/>
    <s v="*OH2"/>
    <s v="H2 O1"/>
    <n v="-0.94"/>
    <n v="1"/>
    <n v="0"/>
    <n v="1"/>
    <n v="6.2E-2"/>
    <x v="0"/>
  </r>
  <r>
    <n v="6173"/>
    <s v="random698986"/>
    <s v="616a6fa5923005229696aef8"/>
    <s v="Si30H2C30O"/>
    <s v="mp-8062"/>
    <x v="525"/>
    <s v="*OH2"/>
    <s v="H2 O1"/>
    <n v="-0.55700000000000005"/>
    <n v="2"/>
    <n v="2"/>
    <n v="1"/>
    <n v="2.5000000000000001E-2"/>
    <x v="0"/>
  </r>
  <r>
    <n v="6174"/>
    <s v="random1284198"/>
    <s v="616a6fbd923005229696afc1"/>
    <s v="Ti32H2Pd48O"/>
    <s v="mp-30840"/>
    <x v="3286"/>
    <s v="*OH2"/>
    <s v="H2 O1"/>
    <n v="-0.10100000000000001"/>
    <n v="1"/>
    <n v="2"/>
    <n v="0"/>
    <n v="0.189"/>
    <x v="0"/>
  </r>
  <r>
    <n v="6175"/>
    <s v="random2319031"/>
    <s v="616a6fbe923005229696afd5"/>
    <s v="Ca36H2Au12N12O"/>
    <s v="mp-9040"/>
    <x v="3071"/>
    <s v="*OH2"/>
    <s v="H2 O1"/>
    <n v="-0.32500000000000001"/>
    <n v="2"/>
    <n v="1"/>
    <n v="0"/>
    <n v="8.3000000000000004E-2"/>
    <x v="0"/>
  </r>
  <r>
    <n v="6176"/>
    <s v="random1042190"/>
    <s v="616a6fc8923005229696b072"/>
    <s v="Tc48P72H2O"/>
    <s v="mp-11690"/>
    <x v="2480"/>
    <s v="*OH2"/>
    <s v="H2 O1"/>
    <n v="-1.6519999999999999"/>
    <n v="1"/>
    <n v="1"/>
    <n v="0"/>
    <n v="0"/>
    <x v="0"/>
  </r>
  <r>
    <n v="6177"/>
    <s v="random1497116"/>
    <s v="616a6fcc96055b1286791ac0"/>
    <s v="Sc24Zn24H2Pt24O"/>
    <s v="mp-1077722"/>
    <x v="2266"/>
    <s v="*OH2"/>
    <s v="H2 O1"/>
    <n v="-2.016"/>
    <n v="1"/>
    <n v="1"/>
    <n v="2"/>
    <n v="5.0999999999999997E-2"/>
    <x v="0"/>
  </r>
  <r>
    <n v="6178"/>
    <s v="random910847"/>
    <s v="616a6fd996055b1286791b3e"/>
    <s v="Nb30Cu24Si24H2O"/>
    <s v="mp-13967"/>
    <x v="2183"/>
    <s v="*OH2"/>
    <s v="H2 O1"/>
    <n v="-5.3999999999999999E-2"/>
    <n v="2"/>
    <n v="1"/>
    <n v="1"/>
    <n v="0.36399999999999999"/>
    <x v="0"/>
  </r>
  <r>
    <n v="6179"/>
    <s v="random2209415"/>
    <s v="616a6fde923005229696b16d"/>
    <s v="Ca81H2Pt54O"/>
    <s v="mp-984698"/>
    <x v="2580"/>
    <s v="*OH2"/>
    <s v="H2 O1"/>
    <n v="-0.68400000000000005"/>
    <n v="2"/>
    <n v="1"/>
    <n v="2"/>
    <n v="1.6E-2"/>
    <x v="0"/>
  </r>
  <r>
    <n v="6180"/>
    <s v="random1823252"/>
    <s v="616a6fe0923005229696b189"/>
    <s v="Mn16Si16H2Ru32O"/>
    <s v="mp-864966"/>
    <x v="3100"/>
    <s v="*OH2"/>
    <s v="H2 O1"/>
    <n v="-5.8000000000000003E-2"/>
    <n v="1"/>
    <n v="1"/>
    <n v="0"/>
    <n v="0.125"/>
    <x v="0"/>
  </r>
  <r>
    <n v="6181"/>
    <s v="random1791454"/>
    <s v="616a6ff7923005229696b278"/>
    <s v="Rb32In48H2O"/>
    <s v="mp-571505"/>
    <x v="2343"/>
    <s v="*OH2"/>
    <s v="H2 O1"/>
    <n v="-0.56799999999999995"/>
    <n v="0"/>
    <n v="0"/>
    <n v="1"/>
    <n v="0.19900000000000001"/>
    <x v="0"/>
  </r>
  <r>
    <n v="6182"/>
    <s v="random554140"/>
    <s v="616a6fff923005229696b311"/>
    <s v="Ca12Cu48As24H2O"/>
    <s v="mp-28006"/>
    <x v="3287"/>
    <s v="*OH2"/>
    <s v="H2 O1"/>
    <n v="-0.04"/>
    <n v="0"/>
    <n v="0"/>
    <n v="1"/>
    <n v="9.1999999999999998E-2"/>
    <x v="0"/>
  </r>
  <r>
    <n v="6183"/>
    <s v="random826690"/>
    <s v="616a7000923005229696b317"/>
    <s v="Y20H2Pt20O"/>
    <s v="mp-1025448"/>
    <x v="1159"/>
    <s v="*OH2"/>
    <s v="H2 O1"/>
    <n v="-2.1320000000000001"/>
    <n v="1"/>
    <n v="2"/>
    <n v="2"/>
    <n v="1.4E-2"/>
    <x v="0"/>
  </r>
  <r>
    <n v="6184"/>
    <s v="random594770"/>
    <s v="616a7006923005229696b383"/>
    <s v="Cu18H2Pd54O"/>
    <s v="mp-1184119"/>
    <x v="446"/>
    <s v="*OH2"/>
    <s v="H2 O1"/>
    <n v="-0.24399999999999999"/>
    <n v="1"/>
    <n v="0"/>
    <n v="1"/>
    <n v="0.375"/>
    <x v="0"/>
  </r>
  <r>
    <n v="6185"/>
    <s v="random1913317"/>
    <s v="616a7011923005229696b3ed"/>
    <s v="Cr24Ni48H2N72O"/>
    <s v="mp-1246517"/>
    <x v="626"/>
    <s v="*OH2"/>
    <s v="H2 O1"/>
    <n v="-6.9000000000000006E-2"/>
    <n v="1"/>
    <n v="2"/>
    <n v="0"/>
    <n v="8.3000000000000004E-2"/>
    <x v="0"/>
  </r>
  <r>
    <n v="6186"/>
    <s v="random1822512"/>
    <s v="616a7016923005229696b448"/>
    <s v="Si32H2Ir16O"/>
    <s v="mp-1206741"/>
    <x v="347"/>
    <s v="*OH2"/>
    <s v="H2 O1"/>
    <n v="-0.36299999999999999"/>
    <n v="2"/>
    <n v="1"/>
    <n v="1"/>
    <n v="6.2E-2"/>
    <x v="0"/>
  </r>
  <r>
    <n v="6187"/>
    <s v="random666586"/>
    <s v="616a701f923005229696b4ef"/>
    <s v="V24H2Pt24O"/>
    <s v="mp-1017531"/>
    <x v="760"/>
    <s v="*OH2"/>
    <s v="H2 O1"/>
    <n v="-4.2000000000000003E-2"/>
    <n v="1"/>
    <n v="0"/>
    <n v="0"/>
    <n v="0.25"/>
    <x v="0"/>
  </r>
  <r>
    <n v="6188"/>
    <s v="random1767172"/>
    <s v="616a702996055b1286791d78"/>
    <s v="Zr12Ta12Fe48H2O"/>
    <s v="mp-1215298"/>
    <x v="3288"/>
    <s v="*OH2"/>
    <s v="H2 O1"/>
    <n v="-3.7360000000000002"/>
    <n v="2"/>
    <n v="1"/>
    <n v="1"/>
    <n v="1.6E-2"/>
    <x v="0"/>
  </r>
  <r>
    <n v="6189"/>
    <s v="random1875128"/>
    <s v="616a702a923005229696b4f5"/>
    <s v="Al32Ni64H2O"/>
    <s v="mp-1025044"/>
    <x v="3289"/>
    <s v="*OH2"/>
    <s v="H2 O1"/>
    <n v="-0.33800000000000002"/>
    <n v="1"/>
    <n v="1"/>
    <n v="1"/>
    <n v="0.126"/>
    <x v="0"/>
  </r>
  <r>
    <n v="6190"/>
    <s v="random806272"/>
    <s v="616a7042923005229696b656"/>
    <s v="Zr15As15H2Ru15O"/>
    <s v="mp-8221"/>
    <x v="3290"/>
    <s v="*OH2"/>
    <s v="H2 O1"/>
    <n v="-0.221"/>
    <n v="2"/>
    <n v="2"/>
    <n v="1"/>
    <n v="6.6000000000000003E-2"/>
    <x v="0"/>
  </r>
  <r>
    <n v="6191"/>
    <s v="random1916884"/>
    <s v="616a704996055b1286791e52"/>
    <s v="Sn32H2Pd8O"/>
    <s v="mp-2128"/>
    <x v="344"/>
    <s v="*OH2"/>
    <s v="H2 O1"/>
    <n v="3.1E-2"/>
    <n v="1"/>
    <n v="0"/>
    <n v="1"/>
    <n v="0.04"/>
    <x v="0"/>
  </r>
  <r>
    <n v="6192"/>
    <s v="random1144344"/>
    <s v="616a706c96055b1286791ead"/>
    <s v="K16H2O"/>
    <s v="mp-1080043"/>
    <x v="312"/>
    <s v="*OH2"/>
    <s v="H2 O1"/>
    <n v="-0.48399999999999999"/>
    <n v="1"/>
    <n v="1"/>
    <n v="0"/>
    <n v="0"/>
    <x v="0"/>
  </r>
  <r>
    <n v="6193"/>
    <s v="random1998697"/>
    <s v="616a718c96055b1286791f05"/>
    <s v="Co40Ni40Ge40H2O"/>
    <s v="mp-1226015"/>
    <x v="2000"/>
    <s v="*OH2"/>
    <s v="H2 O1"/>
    <n v="-1.3260000000000001"/>
    <n v="2"/>
    <n v="1"/>
    <n v="2"/>
    <n v="0.1"/>
    <x v="0"/>
  </r>
  <r>
    <n v="6194"/>
    <s v="random1769144"/>
    <s v="616a719496055b1286791fc4"/>
    <s v="Tl64H2S48O"/>
    <s v="mp-2753"/>
    <x v="3102"/>
    <s v="*OH2"/>
    <s v="H2 O1"/>
    <n v="-1.125"/>
    <n v="2"/>
    <n v="1"/>
    <n v="-2"/>
    <n v="0.115"/>
    <x v="0"/>
  </r>
  <r>
    <n v="6195"/>
    <s v="random1604513"/>
    <s v="616a71ab923005229696b92d"/>
    <s v="Fe16Si16H2Ru32O"/>
    <s v="mp-3464"/>
    <x v="3291"/>
    <s v="*OH2"/>
    <s v="H2 O1"/>
    <n v="-2.3E-2"/>
    <n v="2"/>
    <n v="1"/>
    <n v="1"/>
    <n v="6.3E-2"/>
    <x v="0"/>
  </r>
  <r>
    <n v="6196"/>
    <s v="random745516"/>
    <s v="616a71ae96055b12867920c8"/>
    <s v="Ag18H2Au18O"/>
    <s v="mp-1229092"/>
    <x v="180"/>
    <s v="*OH2"/>
    <s v="H2 O1"/>
    <n v="-3.5000000000000003E-2"/>
    <n v="1"/>
    <n v="0"/>
    <n v="1"/>
    <n v="0.25"/>
    <x v="0"/>
  </r>
  <r>
    <n v="6197"/>
    <s v="random1577858"/>
    <s v="616a71ae923005229696b95c"/>
    <s v="Cr48As48H2O"/>
    <s v="mp-20717"/>
    <x v="506"/>
    <s v="*OH2"/>
    <s v="H2 O1"/>
    <n v="-0.17199999999999999"/>
    <n v="0"/>
    <n v="1"/>
    <n v="0"/>
    <n v="0.25"/>
    <x v="0"/>
  </r>
  <r>
    <n v="6198"/>
    <s v="random1739325"/>
    <s v="616a71b796055b1286792168"/>
    <s v="Ca12Cu24As24H2O"/>
    <s v="mp-1183490"/>
    <x v="1300"/>
    <s v="*OH2"/>
    <s v="H2 O1"/>
    <n v="-0.158"/>
    <n v="2"/>
    <n v="1"/>
    <n v="2"/>
    <n v="4.2999999999999997E-2"/>
    <x v="0"/>
  </r>
  <r>
    <n v="6199"/>
    <s v="random2167035"/>
    <s v="616a71ba96055b128679219e"/>
    <s v="Cr18Te24H2O"/>
    <s v="mp-570122"/>
    <x v="3292"/>
    <s v="*OH2"/>
    <s v="H2 O1"/>
    <n v="-0.373"/>
    <n v="2"/>
    <n v="1"/>
    <n v="0"/>
    <n v="0.16700000000000001"/>
    <x v="0"/>
  </r>
  <r>
    <n v="6200"/>
    <s v="random1703259"/>
    <s v="616a71bb923005229696ba17"/>
    <s v="Ca32Si96H2O"/>
    <s v="mp-1205346"/>
    <x v="2186"/>
    <s v="*OH2"/>
    <s v="H2 O1"/>
    <n v="-1.02"/>
    <n v="1"/>
    <n v="1"/>
    <n v="2"/>
    <n v="0.02"/>
    <x v="0"/>
  </r>
  <r>
    <n v="6201"/>
    <s v="random1928795"/>
    <s v="616a71da96055b128679227e"/>
    <s v="Y8Al48Fe48H2O"/>
    <s v="mp-1216148"/>
    <x v="1548"/>
    <s v="*OH2"/>
    <s v="H2 O1"/>
    <n v="-1.093"/>
    <n v="2"/>
    <n v="1"/>
    <n v="1"/>
    <n v="0.14399999999999999"/>
    <x v="0"/>
  </r>
  <r>
    <n v="6202"/>
    <s v="random1785509"/>
    <s v="616a71db96055b1286792293"/>
    <s v="Y12Zn44H2O"/>
    <s v="mp-1103536"/>
    <x v="413"/>
    <s v="*OH2"/>
    <s v="H2 O1"/>
    <n v="-0.69199999999999995"/>
    <n v="1"/>
    <n v="1"/>
    <n v="2"/>
    <n v="0.11799999999999999"/>
    <x v="0"/>
  </r>
  <r>
    <n v="6203"/>
    <s v="random1289560"/>
    <s v="616a71dc96055b128679229f"/>
    <s v="Y16Cd48H2O"/>
    <s v="mp-2349"/>
    <x v="379"/>
    <s v="*OH2"/>
    <s v="H2 O1"/>
    <n v="-0.749"/>
    <n v="0"/>
    <n v="1"/>
    <n v="1"/>
    <n v="9.4E-2"/>
    <x v="0"/>
  </r>
  <r>
    <n v="6204"/>
    <s v="random1454061"/>
    <s v="616a71ee923005229696bbe2"/>
    <s v="Ti16Nb16Re32H2O"/>
    <s v="mp-865653"/>
    <x v="3293"/>
    <s v="*OH2"/>
    <s v="H2 O1"/>
    <n v="-0.53200000000000003"/>
    <n v="1"/>
    <n v="0"/>
    <n v="0"/>
    <n v="0.125"/>
    <x v="0"/>
  </r>
  <r>
    <n v="6205"/>
    <s v="random1926194"/>
    <s v="616a71ef923005229696bbee"/>
    <s v="Ni27H2Pt27O"/>
    <s v="mp-568067"/>
    <x v="2197"/>
    <s v="*OH2"/>
    <s v="H2 O1"/>
    <n v="-0.497"/>
    <n v="1"/>
    <n v="0"/>
    <n v="0"/>
    <n v="0.25"/>
    <x v="0"/>
  </r>
  <r>
    <n v="6206"/>
    <s v="random2028896"/>
    <s v="616a71f496055b1286792339"/>
    <s v="Hf48H2O"/>
    <s v="mp-100"/>
    <x v="211"/>
    <s v="*OH2"/>
    <s v="H2 O1"/>
    <n v="-3.0510000000000002"/>
    <n v="2"/>
    <n v="1"/>
    <n v="1"/>
    <n v="0.125"/>
    <x v="0"/>
  </r>
  <r>
    <n v="6207"/>
    <s v="random1030318"/>
    <s v="616a71fa923005229696bcdd"/>
    <s v="Cu24As24H2S24O"/>
    <s v="mp-5305"/>
    <x v="3294"/>
    <s v="*OH2"/>
    <s v="H2 O1"/>
    <n v="-0.114"/>
    <n v="0"/>
    <n v="1"/>
    <n v="1"/>
    <n v="0.17499999999999999"/>
    <x v="0"/>
  </r>
  <r>
    <n v="6208"/>
    <s v="random2421153"/>
    <s v="616a720f923005229696bda1"/>
    <s v="Y18Co12Ge24H2O"/>
    <s v="mp-1101075"/>
    <x v="3295"/>
    <s v="*OH2"/>
    <s v="H2 O1"/>
    <n v="-0.63"/>
    <n v="2"/>
    <n v="1"/>
    <n v="-1"/>
    <n v="6.0999999999999999E-2"/>
    <x v="0"/>
  </r>
  <r>
    <n v="6209"/>
    <s v="random2242661"/>
    <s v="616a722596055b128679256d"/>
    <s v="Sb16H2S40O"/>
    <s v="mvc-15221"/>
    <x v="879"/>
    <s v="*OH2"/>
    <s v="H2 O1"/>
    <n v="-7.0999999999999994E-2"/>
    <n v="1"/>
    <n v="1"/>
    <n v="0"/>
    <n v="7.5999999999999998E-2"/>
    <x v="0"/>
  </r>
  <r>
    <n v="6210"/>
    <s v="random1260203"/>
    <s v="616a722896055b128679258e"/>
    <s v="Nb16Ni16Te32H2O"/>
    <s v="mp-20506"/>
    <x v="3296"/>
    <s v="*OH2"/>
    <s v="H2 O1"/>
    <n v="-0.56000000000000005"/>
    <n v="2"/>
    <n v="1"/>
    <n v="1"/>
    <n v="0.126"/>
    <x v="0"/>
  </r>
  <r>
    <n v="6211"/>
    <s v="random2222166"/>
    <s v="616a722b96055b12867925b2"/>
    <s v="Y12Te12H2O"/>
    <s v="mp-865430"/>
    <x v="340"/>
    <s v="*OH2"/>
    <s v="H2 O1"/>
    <n v="-2.7530000000000001"/>
    <n v="1"/>
    <n v="0"/>
    <n v="2"/>
    <n v="0"/>
    <x v="0"/>
  </r>
  <r>
    <n v="6212"/>
    <s v="random627319"/>
    <s v="616a724a923005229696bfa1"/>
    <s v="Ca12H2Pb6Au12O"/>
    <s v="mp-20723"/>
    <x v="2800"/>
    <s v="*OH2"/>
    <s v="H2 O1"/>
    <n v="-0.48399999999999999"/>
    <n v="2"/>
    <n v="1"/>
    <n v="1"/>
    <n v="5.0999999999999997E-2"/>
    <x v="0"/>
  </r>
  <r>
    <n v="6213"/>
    <s v="random2118964"/>
    <s v="616a7258923005229696c0d1"/>
    <s v="Hg12H2Pd36O"/>
    <s v="mp-863720"/>
    <x v="178"/>
    <s v="*OH2"/>
    <s v="H2 O1"/>
    <n v="-0.151"/>
    <n v="2"/>
    <n v="1"/>
    <n v="0"/>
    <n v="8.3000000000000004E-2"/>
    <x v="0"/>
  </r>
  <r>
    <n v="6214"/>
    <s v="random998008"/>
    <s v="616a7268923005229696c1ca"/>
    <s v="Zr36Bi36H2O"/>
    <s v="mp-30933"/>
    <x v="1953"/>
    <s v="*OH2"/>
    <s v="H2 O1"/>
    <n v="-0.69399999999999995"/>
    <n v="0"/>
    <n v="1"/>
    <n v="0"/>
    <n v="0.16"/>
    <x v="0"/>
  </r>
  <r>
    <n v="6215"/>
    <s v="random1011609"/>
    <s v="616a726c923005229696c22c"/>
    <s v="Rb24H2O"/>
    <s v="mp-1179802"/>
    <x v="174"/>
    <s v="*OH2"/>
    <s v="H2 O1"/>
    <n v="-0.36899999999999999"/>
    <n v="2"/>
    <n v="-1"/>
    <n v="1"/>
    <n v="4.2000000000000003E-2"/>
    <x v="0"/>
  </r>
  <r>
    <n v="6216"/>
    <s v="random15524"/>
    <s v="616a7285923005229696c3d6"/>
    <s v="In36H2O"/>
    <s v="mp-1055994"/>
    <x v="353"/>
    <s v="*OH2"/>
    <s v="H2 O1"/>
    <n v="-5.3999999999999999E-2"/>
    <n v="1"/>
    <n v="0"/>
    <n v="0"/>
    <n v="0.25"/>
    <x v="0"/>
  </r>
  <r>
    <n v="6217"/>
    <s v="random2136603"/>
    <s v="616a728a923005229696c45d"/>
    <s v="Na12Sr24Tl12H2O"/>
    <s v="mp-865128"/>
    <x v="3297"/>
    <s v="*OH2"/>
    <s v="H2 O1"/>
    <n v="-0.63500000000000001"/>
    <n v="1"/>
    <n v="1"/>
    <n v="1"/>
    <n v="0.125"/>
    <x v="0"/>
  </r>
  <r>
    <n v="6218"/>
    <s v="random915172"/>
    <s v="616a728c923005229696c489"/>
    <s v="Na36Bi12H2O"/>
    <s v="mp-27838"/>
    <x v="2366"/>
    <s v="*OH2"/>
    <s v="H2 O1"/>
    <n v="-0.625"/>
    <n v="2"/>
    <n v="1"/>
    <n v="0"/>
    <n v="5.6000000000000001E-2"/>
    <x v="0"/>
  </r>
  <r>
    <n v="6219"/>
    <s v="random1028462"/>
    <s v="616a728d923005229696c4ad"/>
    <s v="Mo36H2S48O"/>
    <s v="mp-2164"/>
    <x v="3298"/>
    <s v="*OH2"/>
    <s v="H2 O1"/>
    <n v="1.601"/>
    <n v="2"/>
    <n v="0"/>
    <n v="1"/>
    <n v="3.5000000000000003E-2"/>
    <x v="0"/>
  </r>
  <r>
    <n v="6220"/>
    <s v="random1849391"/>
    <s v="616a72a1923005229696c5ec"/>
    <s v="Bi16H2S32O"/>
    <s v="mp-971673"/>
    <x v="1590"/>
    <s v="*OH2"/>
    <s v="H2 O1"/>
    <n v="-0.57899999999999996"/>
    <n v="2"/>
    <n v="1"/>
    <n v="-1"/>
    <n v="9.8000000000000004E-2"/>
    <x v="0"/>
  </r>
  <r>
    <n v="6221"/>
    <s v="random1300544"/>
    <s v="616a72a7923005229696c674"/>
    <s v="Sc20Zn40H2Pt20O"/>
    <s v="mp-862704"/>
    <x v="3299"/>
    <s v="*OH2"/>
    <s v="H2 O1"/>
    <n v="-0.95699999999999996"/>
    <n v="2"/>
    <n v="2"/>
    <n v="1"/>
    <n v="2.5000000000000001E-2"/>
    <x v="0"/>
  </r>
  <r>
    <n v="6222"/>
    <s v="random867128"/>
    <s v="616a73c8923005229696c700"/>
    <s v="Mn48H2Os16O"/>
    <s v="mp-1185935"/>
    <x v="3300"/>
    <s v="*OH2"/>
    <s v="H2 O1"/>
    <n v="-0.93799999999999994"/>
    <n v="1"/>
    <n v="0"/>
    <n v="2"/>
    <n v="0"/>
    <x v="0"/>
  </r>
  <r>
    <n v="6223"/>
    <s v="random2329545"/>
    <s v="616a73c9923005229696c71e"/>
    <s v="Tl16H2Pd16Pb16O"/>
    <s v="mp-1216566"/>
    <x v="528"/>
    <s v="*OH2"/>
    <s v="H2 O1"/>
    <n v="-3.9E-2"/>
    <n v="2"/>
    <n v="1"/>
    <n v="0"/>
    <n v="0.104"/>
    <x v="0"/>
  </r>
  <r>
    <n v="6224"/>
    <s v="random1577598"/>
    <s v="616a73c996055b12867927e6"/>
    <s v="Rb32Mn32As32H2O"/>
    <s v="mp-20242"/>
    <x v="1639"/>
    <s v="*OH2"/>
    <s v="H2 O1"/>
    <n v="-0.373"/>
    <n v="1"/>
    <n v="1"/>
    <n v="0"/>
    <n v="0.125"/>
    <x v="0"/>
  </r>
  <r>
    <n v="6225"/>
    <s v="random494262"/>
    <s v="616a73cb923005229696c73d"/>
    <s v="Cd32Ag32H2O"/>
    <s v="mp-1226728"/>
    <x v="1277"/>
    <s v="*OH2"/>
    <s v="H2 O1"/>
    <n v="-0.14299999999999999"/>
    <n v="2"/>
    <n v="1"/>
    <n v="2"/>
    <n v="6.3E-2"/>
    <x v="0"/>
  </r>
  <r>
    <n v="6226"/>
    <s v="random1432789"/>
    <s v="616a73ce96055b1286792831"/>
    <s v="Y32H2Ru16Rh16O"/>
    <s v="mp-866173"/>
    <x v="56"/>
    <s v="*OH2"/>
    <s v="H2 O1"/>
    <n v="-0.60699999999999998"/>
    <n v="2"/>
    <n v="1"/>
    <n v="1"/>
    <n v="6.2E-2"/>
    <x v="0"/>
  </r>
  <r>
    <n v="6227"/>
    <s v="random2419839"/>
    <s v="616a73ee923005229696c871"/>
    <s v="Cr18H2Rh54O"/>
    <s v="mp-12585"/>
    <x v="3301"/>
    <s v="*OH2"/>
    <s v="H2 O1"/>
    <n v="-0.154"/>
    <n v="1"/>
    <n v="0"/>
    <n v="0"/>
    <n v="0.25"/>
    <x v="0"/>
  </r>
  <r>
    <n v="6228"/>
    <s v="random1600981"/>
    <s v="616a73f196055b128679295d"/>
    <s v="Nb24H2S48O"/>
    <s v="mp-1062153"/>
    <x v="95"/>
    <s v="*OH2"/>
    <s v="H2 O1"/>
    <n v="-0.97299999999999998"/>
    <n v="1"/>
    <n v="1"/>
    <n v="0"/>
    <n v="0.25"/>
    <x v="0"/>
  </r>
  <r>
    <n v="6229"/>
    <s v="random1430358"/>
    <s v="616a73f396055b1286792986"/>
    <s v="Sc24H2Pt24O"/>
    <s v="mp-892"/>
    <x v="1745"/>
    <s v="*OH2"/>
    <s v="H2 O1"/>
    <n v="-0.48599999999999999"/>
    <n v="1"/>
    <n v="1"/>
    <n v="0"/>
    <n v="0.25"/>
    <x v="0"/>
  </r>
  <r>
    <n v="6230"/>
    <s v="random828291"/>
    <s v="616a740f96055b1286792a1f"/>
    <s v="V6H2Pt48O"/>
    <s v="mp-1079997"/>
    <x v="3302"/>
    <s v="*OH2"/>
    <s v="H2 O1"/>
    <n v="-5.8000000000000003E-2"/>
    <n v="2"/>
    <n v="1"/>
    <n v="1"/>
    <n v="5.1999999999999998E-2"/>
    <x v="0"/>
  </r>
  <r>
    <n v="6231"/>
    <s v="random2241420"/>
    <s v="616a742d923005229696c9da"/>
    <s v="K16Hg16H2O"/>
    <s v="mp-11462"/>
    <x v="2804"/>
    <s v="*OH2"/>
    <s v="H2 O1"/>
    <n v="-0.36199999999999999"/>
    <n v="0"/>
    <n v="2"/>
    <n v="-1"/>
    <n v="0.14799999999999999"/>
    <x v="0"/>
  </r>
  <r>
    <n v="6232"/>
    <s v="random1851824"/>
    <s v="616a7444923005229696ca70"/>
    <s v="Mo9H2W18Se54O"/>
    <s v="mp-1025787"/>
    <x v="3303"/>
    <s v="*OH2"/>
    <s v="H2 O1"/>
    <n v="-0.53100000000000003"/>
    <n v="1"/>
    <n v="0"/>
    <n v="2"/>
    <n v="0.73799999999999999"/>
    <x v="0"/>
  </r>
  <r>
    <n v="6233"/>
    <s v="random707368"/>
    <s v="616a744d96055b1286792ca8"/>
    <s v="Y8Ga12Cu4H2O"/>
    <s v="mp-1216081"/>
    <x v="3274"/>
    <s v="*OH2"/>
    <s v="H2 O1"/>
    <n v="-0.65"/>
    <n v="0"/>
    <n v="0"/>
    <n v="1"/>
    <n v="0.34799999999999998"/>
    <x v="0"/>
  </r>
  <r>
    <n v="6234"/>
    <s v="random1027201"/>
    <s v="616a744e923005229696cad3"/>
    <s v="Cu32Sn32H2Au32O"/>
    <s v="mp-1071623"/>
    <x v="3275"/>
    <s v="*OH2"/>
    <s v="H2 O1"/>
    <n v="-4.0000000000000001E-3"/>
    <n v="2"/>
    <n v="0"/>
    <n v="1"/>
    <n v="3.2000000000000001E-2"/>
    <x v="0"/>
  </r>
  <r>
    <n v="6235"/>
    <s v="random1348978"/>
    <s v="616a746c923005229696cbbd"/>
    <s v="Nb48H2Pt16O"/>
    <s v="mp-2663"/>
    <x v="221"/>
    <s v="*OH2"/>
    <s v="H2 O1"/>
    <n v="-0.53900000000000003"/>
    <n v="1"/>
    <n v="0"/>
    <n v="0"/>
    <n v="0.125"/>
    <x v="0"/>
  </r>
  <r>
    <n v="6236"/>
    <s v="random521473"/>
    <s v="616a748396055b1286792ec4"/>
    <s v="Zr24Si24H2Pt24O"/>
    <s v="mp-972187"/>
    <x v="1077"/>
    <s v="*OH2"/>
    <s v="H2 O1"/>
    <n v="-0.83399999999999996"/>
    <n v="1"/>
    <n v="0"/>
    <n v="2"/>
    <n v="2.1000000000000001E-2"/>
    <x v="0"/>
  </r>
  <r>
    <n v="6237"/>
    <s v="random469713"/>
    <s v="616a7490923005229696ccbf"/>
    <s v="Sc24Te36H2O"/>
    <s v="mp-1219396"/>
    <x v="680"/>
    <s v="*OH2"/>
    <s v="H2 O1"/>
    <n v="-0.61599999999999999"/>
    <n v="1"/>
    <n v="0"/>
    <n v="2"/>
    <n v="0.25"/>
    <x v="0"/>
  </r>
  <r>
    <n v="6238"/>
    <s v="random2152764"/>
    <s v="616a749096055b1286792f62"/>
    <s v="Co24Ni24Ge24H2O"/>
    <s v="mp-1226021"/>
    <x v="2000"/>
    <s v="*OH2"/>
    <s v="H2 O1"/>
    <n v="-1.3779999999999999"/>
    <n v="1"/>
    <n v="0"/>
    <n v="2"/>
    <n v="2.8000000000000001E-2"/>
    <x v="0"/>
  </r>
  <r>
    <n v="6239"/>
    <s v="random566069"/>
    <s v="616a749c923005229696cd58"/>
    <s v="Ta24Te48H2O"/>
    <s v="mp-601823"/>
    <x v="3304"/>
    <s v="*OH2"/>
    <s v="H2 O1"/>
    <n v="-4.1000000000000002E-2"/>
    <n v="1"/>
    <n v="2"/>
    <n v="0"/>
    <n v="3.7999999999999999E-2"/>
    <x v="0"/>
  </r>
  <r>
    <n v="6240"/>
    <s v="random472109"/>
    <s v="616a74ab923005229696cde8"/>
    <s v="Sr40H2Pt20Au20O"/>
    <s v="mp-862747"/>
    <x v="2566"/>
    <s v="*OH2"/>
    <s v="H2 O1"/>
    <n v="-0.44500000000000001"/>
    <n v="2"/>
    <n v="2"/>
    <n v="1"/>
    <n v="2.5000000000000001E-2"/>
    <x v="0"/>
  </r>
  <r>
    <n v="6241"/>
    <s v="random848927"/>
    <s v="616a74ad96055b128679308f"/>
    <s v="Na174H2O"/>
    <s v="mp-1186081"/>
    <x v="440"/>
    <s v="*OH2"/>
    <s v="H2 O1"/>
    <n v="-0.23200000000000001"/>
    <n v="1"/>
    <n v="1"/>
    <n v="1"/>
    <n v="0.1"/>
    <x v="0"/>
  </r>
  <r>
    <n v="6242"/>
    <s v="random562264"/>
    <s v="616a74b9923005229696cee1"/>
    <s v="Al96H2Ir32O"/>
    <s v="mp-1200220"/>
    <x v="116"/>
    <s v="*OH2"/>
    <s v="H2 O1"/>
    <n v="-0.22"/>
    <n v="1"/>
    <n v="1"/>
    <n v="0"/>
    <n v="7.4999999999999997E-2"/>
    <x v="0"/>
  </r>
  <r>
    <n v="6243"/>
    <s v="random2192950"/>
    <s v="616a74ba923005229696cef4"/>
    <s v="Ti80P48H2O"/>
    <s v="mp-680570"/>
    <x v="324"/>
    <s v="*OH2"/>
    <s v="H2 O1"/>
    <n v="-0.245"/>
    <n v="0"/>
    <n v="0"/>
    <n v="1"/>
    <n v="0.215"/>
    <x v="0"/>
  </r>
  <r>
    <n v="6244"/>
    <s v="random2199967"/>
    <s v="616a74be923005229696cf2c"/>
    <s v="Na72Te72H2O"/>
    <s v="mp-28353"/>
    <x v="3305"/>
    <s v="*OH2"/>
    <s v="H2 O1"/>
    <n v="-0.56899999999999995"/>
    <n v="2"/>
    <n v="1"/>
    <n v="0"/>
    <n v="1.6E-2"/>
    <x v="0"/>
  </r>
  <r>
    <n v="6245"/>
    <s v="random2015959"/>
    <s v="616a74bf923005229696cf4c"/>
    <s v="Si92H2O"/>
    <s v="mp-971661"/>
    <x v="679"/>
    <s v="*OH2"/>
    <s v="H2 O1"/>
    <n v="-8.8999999999999996E-2"/>
    <n v="2"/>
    <n v="1"/>
    <n v="1"/>
    <n v="1.4999999999999999E-2"/>
    <x v="0"/>
  </r>
  <r>
    <n v="6246"/>
    <s v="random1587016"/>
    <s v="616a74d1923005229696d0d4"/>
    <s v="Co48Ge48H2O"/>
    <s v="mp-21237"/>
    <x v="912"/>
    <s v="*OH2"/>
    <s v="H2 O1"/>
    <n v="-0.36099999999999999"/>
    <n v="1"/>
    <n v="1"/>
    <n v="2"/>
    <n v="2.1999999999999999E-2"/>
    <x v="0"/>
  </r>
  <r>
    <n v="6247"/>
    <s v="random2033006"/>
    <s v="616a74d4923005229696d11b"/>
    <s v="Ag48H2Pd16O"/>
    <s v="mp-1183206"/>
    <x v="3306"/>
    <s v="*OH2"/>
    <s v="H2 O1"/>
    <n v="-0.14799999999999999"/>
    <n v="1"/>
    <n v="1"/>
    <n v="0"/>
    <n v="0.124"/>
    <x v="0"/>
  </r>
  <r>
    <n v="6248"/>
    <s v="random2333054"/>
    <s v="616a74d8923005229696d168"/>
    <s v="Ni18Te18H2Se18O"/>
    <s v="mp-1220035"/>
    <x v="2432"/>
    <s v="*OH2"/>
    <s v="H2 O1"/>
    <n v="-7.0999999999999994E-2"/>
    <n v="1"/>
    <n v="0"/>
    <n v="0"/>
    <n v="0.16700000000000001"/>
    <x v="0"/>
  </r>
  <r>
    <n v="6249"/>
    <s v="random1994248"/>
    <s v="616a74e4923005229696d256"/>
    <s v="Zr30As30H2O"/>
    <s v="mp-10054"/>
    <x v="756"/>
    <s v="*OH2"/>
    <s v="H2 O1"/>
    <n v="-0.42499999999999999"/>
    <n v="2"/>
    <n v="2"/>
    <n v="1"/>
    <n v="0.05"/>
    <x v="0"/>
  </r>
  <r>
    <n v="6250"/>
    <s v="random871329"/>
    <s v="616a74ec923005229696d322"/>
    <s v="Sr24H2Pb24O"/>
    <s v="mp-21093"/>
    <x v="3307"/>
    <s v="*OH2"/>
    <s v="H2 O1"/>
    <n v="-0.58699999999999997"/>
    <n v="1"/>
    <n v="1"/>
    <n v="2"/>
    <n v="7.4999999999999997E-2"/>
    <x v="0"/>
  </r>
  <r>
    <n v="6251"/>
    <s v="random2225333"/>
    <s v="616a74f896055b128679316d"/>
    <s v="Ca64Si16H2N64O"/>
    <s v="mp-1019576"/>
    <x v="3308"/>
    <s v="*OH2"/>
    <s v="H2 O1"/>
    <n v="-3.016"/>
    <n v="1"/>
    <n v="2"/>
    <n v="0"/>
    <n v="0.183"/>
    <x v="0"/>
  </r>
  <r>
    <n v="6252"/>
    <s v="random870651"/>
    <s v="616a762296055b12867932bf"/>
    <s v="Ca32Te32H2O"/>
    <s v="mp-569170"/>
    <x v="754"/>
    <s v="*OH2"/>
    <s v="H2 O1"/>
    <n v="-0.81499999999999995"/>
    <n v="1"/>
    <n v="1"/>
    <n v="0"/>
    <n v="0.25"/>
    <x v="0"/>
  </r>
  <r>
    <n v="6253"/>
    <s v="random1514376"/>
    <s v="616a7626923005229696d48d"/>
    <s v="Nb20Sb40H2O"/>
    <s v="mp-1969"/>
    <x v="3309"/>
    <s v="*OH2"/>
    <s v="H2 O1"/>
    <n v="-4.9000000000000002E-2"/>
    <n v="2"/>
    <n v="1"/>
    <n v="2"/>
    <n v="0.05"/>
    <x v="0"/>
  </r>
  <r>
    <n v="6254"/>
    <s v="random1269100"/>
    <s v="616a762896055b1286793331"/>
    <s v="Al80H2Ru40O"/>
    <s v="mp-10910"/>
    <x v="86"/>
    <s v="*OH2"/>
    <s v="H2 O1"/>
    <n v="-1.732"/>
    <n v="1"/>
    <n v="2"/>
    <n v="2"/>
    <n v="5.8999999999999997E-2"/>
    <x v="0"/>
  </r>
  <r>
    <n v="6255"/>
    <s v="random1873471"/>
    <s v="616a7628923005229696d4c2"/>
    <s v="Hf64Si64H2Pd64O"/>
    <s v="mp-10457"/>
    <x v="3310"/>
    <s v="*OH2"/>
    <s v="H2 O1"/>
    <n v="-1.546"/>
    <n v="1"/>
    <n v="1"/>
    <n v="0"/>
    <n v="8.2000000000000003E-2"/>
    <x v="0"/>
  </r>
  <r>
    <n v="6256"/>
    <s v="random2412981"/>
    <s v="616a762a923005229696d4da"/>
    <s v="Cr48As16H2O"/>
    <s v="mp-1213747"/>
    <x v="1248"/>
    <s v="*OH2"/>
    <s v="H2 O1"/>
    <n v="-0.40400000000000003"/>
    <n v="1"/>
    <n v="0"/>
    <n v="0"/>
    <n v="0.125"/>
    <x v="0"/>
  </r>
  <r>
    <n v="6257"/>
    <s v="random2437405"/>
    <s v="616a7640923005229696d4fd"/>
    <s v="Y8H2Pb24O"/>
    <s v="mp-20291"/>
    <x v="986"/>
    <s v="*OH2"/>
    <s v="H2 O1"/>
    <n v="-1.7999999999999999E-2"/>
    <n v="1"/>
    <n v="1"/>
    <n v="0"/>
    <n v="0.125"/>
    <x v="0"/>
  </r>
  <r>
    <n v="6258"/>
    <s v="random852890"/>
    <s v="616a7641923005229696d50f"/>
    <s v="Ti48H98O"/>
    <s v="mp-24161"/>
    <x v="1591"/>
    <s v="*OH2"/>
    <s v="H2 O1"/>
    <n v="1E-3"/>
    <n v="1"/>
    <n v="1"/>
    <n v="0"/>
    <n v="0.125"/>
    <x v="0"/>
  </r>
  <r>
    <n v="6259"/>
    <s v="random1333974"/>
    <s v="616a764196055b128679337a"/>
    <s v="Al40H2Pd20O"/>
    <s v="mp-16522"/>
    <x v="3311"/>
    <s v="*OH2"/>
    <s v="H2 O1"/>
    <n v="-0.65600000000000003"/>
    <n v="2"/>
    <n v="2"/>
    <n v="1"/>
    <n v="2.5000000000000001E-2"/>
    <x v="0"/>
  </r>
  <r>
    <n v="6260"/>
    <s v="random1604518"/>
    <s v="616a7646923005229696d583"/>
    <s v="Ca24H2O"/>
    <s v="mp-1183484"/>
    <x v="470"/>
    <s v="*OH2"/>
    <s v="H2 O1"/>
    <n v="-0.35699999999999998"/>
    <n v="2"/>
    <n v="1"/>
    <n v="2"/>
    <n v="2.8000000000000001E-2"/>
    <x v="0"/>
  </r>
  <r>
    <n v="6261"/>
    <s v="random1529597"/>
    <s v="616a764a923005229696d5e2"/>
    <s v="Sc32Ag32H2O"/>
    <s v="mp-11237"/>
    <x v="1713"/>
    <s v="*OH2"/>
    <s v="H2 O1"/>
    <n v="-0.70399999999999996"/>
    <n v="2"/>
    <n v="1"/>
    <n v="1"/>
    <n v="0.125"/>
    <x v="0"/>
  </r>
  <r>
    <n v="6262"/>
    <s v="random710149"/>
    <s v="616a764d923005229696d62e"/>
    <s v="Sc16Zn48H2O"/>
    <s v="mp-973143"/>
    <x v="3312"/>
    <s v="*OH2"/>
    <s v="H2 O1"/>
    <n v="-0.78"/>
    <n v="1"/>
    <n v="0"/>
    <n v="0"/>
    <n v="0.125"/>
    <x v="0"/>
  </r>
  <r>
    <n v="6263"/>
    <s v="random782106"/>
    <s v="616a764f923005229696d64c"/>
    <s v="Tl36H2O"/>
    <s v="mp-972373"/>
    <x v="9"/>
    <s v="*OH2"/>
    <s v="H2 O1"/>
    <n v="-4.3999999999999997E-2"/>
    <n v="1"/>
    <n v="0"/>
    <n v="1"/>
    <n v="0.20799999999999999"/>
    <x v="0"/>
  </r>
  <r>
    <n v="6264"/>
    <s v="random635209"/>
    <s v="616a7651923005229696d680"/>
    <s v="Al60Mo12H2O"/>
    <s v="mp-568607"/>
    <x v="1829"/>
    <s v="*OH2"/>
    <s v="H2 O1"/>
    <n v="-6.7000000000000004E-2"/>
    <n v="2"/>
    <n v="1"/>
    <n v="1"/>
    <n v="0.32200000000000001"/>
    <x v="0"/>
  </r>
  <r>
    <n v="6265"/>
    <s v="random1817583"/>
    <s v="616a766c96055b128679348b"/>
    <s v="Nb36H29S72O"/>
    <s v="mp-1220559"/>
    <x v="1192"/>
    <s v="*OH2"/>
    <s v="H2 O1"/>
    <n v="0.222"/>
    <n v="2"/>
    <n v="1"/>
    <n v="2"/>
    <n v="0.187"/>
    <x v="0"/>
  </r>
  <r>
    <n v="6266"/>
    <s v="random1459342"/>
    <s v="616a766e96055b12867934a6"/>
    <s v="Sc16Si16H2Pt24O"/>
    <s v="mp-1104406"/>
    <x v="3313"/>
    <s v="*OH2"/>
    <s v="H2 O1"/>
    <n v="-7.0999999999999994E-2"/>
    <n v="0"/>
    <n v="1"/>
    <n v="1"/>
    <n v="0.20899999999999999"/>
    <x v="0"/>
  </r>
  <r>
    <n v="6267"/>
    <s v="random1674920"/>
    <s v="616a767596055b128679350c"/>
    <s v="Hf24Si24H2Ru24O"/>
    <s v="mp-1078884"/>
    <x v="1841"/>
    <s v="*OH2"/>
    <s v="H2 O1"/>
    <n v="-0.85"/>
    <n v="2"/>
    <n v="1"/>
    <n v="1"/>
    <n v="0.17599999999999999"/>
    <x v="0"/>
  </r>
  <r>
    <n v="6268"/>
    <s v="random1664431"/>
    <s v="616a769196055b1286793599"/>
    <s v="Sc40Ga24H2O"/>
    <s v="mp-17332"/>
    <x v="46"/>
    <s v="*OH2"/>
    <s v="H2 O1"/>
    <n v="4.3999999999999997E-2"/>
    <n v="1"/>
    <n v="1"/>
    <n v="0"/>
    <n v="0.16"/>
    <x v="0"/>
  </r>
  <r>
    <n v="6269"/>
    <s v="random620275"/>
    <s v="616a769b923005229696d8da"/>
    <s v="Sc24Cd24H2O"/>
    <s v="mp-1211"/>
    <x v="3314"/>
    <s v="*OH2"/>
    <s v="H2 O1"/>
    <n v="-8.0000000000000002E-3"/>
    <n v="1"/>
    <n v="1"/>
    <n v="0"/>
    <n v="0.25"/>
    <x v="0"/>
  </r>
  <r>
    <n v="6270"/>
    <s v="random727745"/>
    <s v="616a769e923005229696d910"/>
    <s v="Sc24P24H2O"/>
    <s v="mp-2807"/>
    <x v="337"/>
    <s v="*OH2"/>
    <s v="H2 O1"/>
    <n v="-1.9650000000000001"/>
    <n v="2"/>
    <n v="1"/>
    <n v="1"/>
    <n v="6.3E-2"/>
    <x v="0"/>
  </r>
  <r>
    <n v="6271"/>
    <s v="random526938"/>
    <s v="616a76a4923005229696d991"/>
    <s v="Hf18Ni42H2O"/>
    <s v="mp-27166"/>
    <x v="708"/>
    <s v="*OH2"/>
    <s v="H2 O1"/>
    <n v="-0.55300000000000005"/>
    <n v="1"/>
    <n v="1"/>
    <n v="1"/>
    <n v="2.4E-2"/>
    <x v="0"/>
  </r>
  <r>
    <n v="6272"/>
    <s v="random1916908"/>
    <s v="616a76a496055b1286793628"/>
    <s v="Hf48Al16H2O"/>
    <s v="mp-1184670"/>
    <x v="3315"/>
    <s v="*OH2"/>
    <s v="H2 O1"/>
    <n v="-1.974"/>
    <n v="1"/>
    <n v="0"/>
    <n v="1"/>
    <n v="0.126"/>
    <x v="0"/>
  </r>
  <r>
    <n v="6273"/>
    <s v="random2011552"/>
    <s v="616a76cb923005229696db26"/>
    <s v="H2Pd64Se16O"/>
    <s v="mp-7818"/>
    <x v="1941"/>
    <s v="*OH2"/>
    <s v="H2 O1"/>
    <n v="-0.374"/>
    <n v="1"/>
    <n v="0"/>
    <n v="0"/>
    <n v="0.25"/>
    <x v="0"/>
  </r>
  <r>
    <n v="6274"/>
    <s v="random2281837"/>
    <s v="616a76d996055b128679373d"/>
    <s v="Ga24As24H2O"/>
    <s v="mp-2534"/>
    <x v="640"/>
    <s v="*OH2"/>
    <s v="H2 O1"/>
    <n v="-0.14599999999999999"/>
    <n v="2"/>
    <n v="1"/>
    <n v="0"/>
    <n v="4.2000000000000003E-2"/>
    <x v="0"/>
  </r>
  <r>
    <n v="6275"/>
    <s v="random1018641"/>
    <s v="616a76de923005229696dbae"/>
    <s v="Nb18Sn18H2S36O"/>
    <s v="mp-9586"/>
    <x v="1511"/>
    <s v="*OH2"/>
    <s v="H2 O1"/>
    <n v="-0.16500000000000001"/>
    <n v="2"/>
    <n v="1"/>
    <n v="1"/>
    <n v="0.25"/>
    <x v="0"/>
  </r>
  <r>
    <n v="6276"/>
    <s v="random1165965"/>
    <s v="616a76e6923005229696dc73"/>
    <s v="Nb48H2Rh16O"/>
    <s v="mp-1545"/>
    <x v="358"/>
    <s v="*OH2"/>
    <s v="H2 O1"/>
    <n v="-0.65100000000000002"/>
    <n v="1"/>
    <n v="1"/>
    <n v="0"/>
    <n v="6.2E-2"/>
    <x v="0"/>
  </r>
  <r>
    <n v="6277"/>
    <s v="random854538"/>
    <s v="616a76ee923005229696dd15"/>
    <s v="V36Fe12H2O"/>
    <s v="mp-1187697"/>
    <x v="1279"/>
    <s v="*OH2"/>
    <s v="H2 O1"/>
    <n v="-0.60099999999999998"/>
    <n v="1"/>
    <n v="1"/>
    <n v="1"/>
    <n v="0.125"/>
    <x v="0"/>
  </r>
  <r>
    <n v="6278"/>
    <s v="random2127807"/>
    <s v="616a76fd923005229696dd3f"/>
    <s v="Ti48H2Au48O"/>
    <s v="mp-998985"/>
    <x v="870"/>
    <s v="*OH2"/>
    <s v="H2 O1"/>
    <n v="-0.55800000000000005"/>
    <n v="1"/>
    <n v="1"/>
    <n v="1"/>
    <n v="0"/>
    <x v="0"/>
  </r>
  <r>
    <n v="6279"/>
    <s v="random1889812"/>
    <s v="616a770196055b1286793818"/>
    <s v="K12Co24H2Se24O"/>
    <s v="mp-4668"/>
    <x v="3127"/>
    <s v="*OH2"/>
    <s v="H2 O1"/>
    <n v="-0.64"/>
    <n v="2"/>
    <n v="1"/>
    <n v="1"/>
    <n v="0.1"/>
    <x v="0"/>
  </r>
  <r>
    <n v="6280"/>
    <s v="random1667050"/>
    <s v="616a7706923005229696ddc8"/>
    <s v="Sc96P32H2O"/>
    <s v="mp-1188800"/>
    <x v="3316"/>
    <s v="*OH2"/>
    <s v="H2 O1"/>
    <n v="-3.375"/>
    <n v="2"/>
    <n v="0"/>
    <n v="1"/>
    <n v="3.4000000000000002E-2"/>
    <x v="0"/>
  </r>
  <r>
    <n v="6281"/>
    <s v="random1976135"/>
    <s v="616a770b96055b12867938d2"/>
    <s v="V24Si24Ge24H2O"/>
    <s v="mp-1216245"/>
    <x v="3317"/>
    <s v="*OH2"/>
    <s v="H2 O1"/>
    <n v="0.44600000000000001"/>
    <n v="1"/>
    <n v="0"/>
    <n v="1"/>
    <n v="0.376"/>
    <x v="0"/>
  </r>
  <r>
    <n v="6282"/>
    <s v="random850879"/>
    <s v="616a770c96055b12867938f0"/>
    <s v="Cr40Te48H2O"/>
    <s v="mp-1226086"/>
    <x v="1902"/>
    <s v="*OH2"/>
    <s v="H2 O1"/>
    <n v="-0.372"/>
    <n v="0"/>
    <n v="1"/>
    <n v="-1"/>
    <n v="0.115"/>
    <x v="0"/>
  </r>
  <r>
    <n v="6283"/>
    <s v="random1925206"/>
    <s v="616a770d96055b12867938f6"/>
    <s v="Ta9H2S18O"/>
    <s v="mp-1411"/>
    <x v="192"/>
    <s v="*OH2"/>
    <s v="H2 O1"/>
    <n v="-4.2240000000000002"/>
    <n v="1"/>
    <n v="1"/>
    <n v="1"/>
    <n v="5.7000000000000002E-2"/>
    <x v="0"/>
  </r>
  <r>
    <n v="6284"/>
    <s v="random1589466"/>
    <s v="616a7724923005229696df04"/>
    <s v="Cr24H2Rh24O"/>
    <s v="mp-1226170"/>
    <x v="635"/>
    <s v="*OH2"/>
    <s v="H2 O1"/>
    <n v="-0.28599999999999998"/>
    <n v="1"/>
    <n v="0"/>
    <n v="1"/>
    <n v="0.20799999999999999"/>
    <x v="0"/>
  </r>
  <r>
    <n v="6285"/>
    <s v="random667214"/>
    <s v="616a7735923005229696dfc1"/>
    <s v="Zr12Mn32Si4H2O"/>
    <s v="mp-1215733"/>
    <x v="427"/>
    <s v="*OH2"/>
    <s v="H2 O1"/>
    <n v="-0.56299999999999994"/>
    <n v="1"/>
    <n v="0"/>
    <n v="1"/>
    <n v="0.311"/>
    <x v="0"/>
  </r>
  <r>
    <n v="6286"/>
    <s v="random1512996"/>
    <s v="616a773c923005229696e005"/>
    <s v="Cs24H2S36O"/>
    <s v="mp-1079600"/>
    <x v="3318"/>
    <s v="*OH2"/>
    <s v="H2 O1"/>
    <n v="-0.38900000000000001"/>
    <n v="1"/>
    <n v="1"/>
    <n v="1"/>
    <n v="0.16300000000000001"/>
    <x v="0"/>
  </r>
  <r>
    <n v="6287"/>
    <s v="random2060604"/>
    <s v="616a7749923005229696e110"/>
    <s v="Cu32Si16Te48H2O"/>
    <s v="mp-1225810"/>
    <x v="429"/>
    <s v="*OH2"/>
    <s v="H2 O1"/>
    <n v="-1.6919999999999999"/>
    <n v="0"/>
    <n v="2"/>
    <n v="1"/>
    <n v="4.3999999999999997E-2"/>
    <x v="0"/>
  </r>
  <r>
    <n v="6288"/>
    <s v="random2084014"/>
    <s v="616a7757923005229696e1f8"/>
    <s v="Na24Ag8H2O"/>
    <s v="mp-1186034"/>
    <x v="824"/>
    <s v="*OH2"/>
    <s v="H2 O1"/>
    <n v="-0.36099999999999999"/>
    <n v="0"/>
    <n v="0"/>
    <n v="1"/>
    <n v="0.125"/>
    <x v="0"/>
  </r>
  <r>
    <n v="6289"/>
    <s v="random1354453"/>
    <s v="616a775b96055b1286793a70"/>
    <s v="Ca40Ag24H2O"/>
    <s v="mp-31172"/>
    <x v="718"/>
    <s v="*OH2"/>
    <s v="H2 O1"/>
    <n v="-0.32500000000000001"/>
    <n v="1"/>
    <n v="1"/>
    <n v="2"/>
    <n v="4.2000000000000003E-2"/>
    <x v="0"/>
  </r>
  <r>
    <n v="6290"/>
    <s v="random1229897"/>
    <s v="616a775d923005229696e23d"/>
    <s v="V60Fe20H2O"/>
    <s v="mp-1079399"/>
    <x v="1279"/>
    <s v="*OH2"/>
    <s v="H2 O1"/>
    <n v="-1.9179999999999999"/>
    <n v="2"/>
    <n v="2"/>
    <n v="1"/>
    <n v="2.5000000000000001E-2"/>
    <x v="0"/>
  </r>
  <r>
    <n v="6291"/>
    <s v="random1877565"/>
    <s v="616a7f0c923005229696e312"/>
    <s v="Al24In24Sb48H2O"/>
    <s v="mp-1228866"/>
    <x v="467"/>
    <s v="*OH2"/>
    <s v="H2 O1"/>
    <n v="-3.0649999999999999"/>
    <n v="2"/>
    <n v="0"/>
    <n v="1"/>
    <n v="0.104"/>
    <x v="0"/>
  </r>
  <r>
    <n v="6292"/>
    <s v="random2064060"/>
    <s v="616a7f2d923005229696e410"/>
    <s v="Ti30H2S48O"/>
    <s v="mp-1217166"/>
    <x v="643"/>
    <s v="*OH2"/>
    <s v="H2 O1"/>
    <n v="-1.0349999999999999"/>
    <n v="1"/>
    <n v="1"/>
    <n v="0"/>
    <n v="0.90600000000000003"/>
    <x v="0"/>
  </r>
  <r>
    <n v="6293"/>
    <s v="random1692070"/>
    <s v="616a7f4c923005229696e516"/>
    <s v="In16Te16H2O"/>
    <s v="mp-2597"/>
    <x v="3319"/>
    <s v="*OH2"/>
    <s v="H2 O1"/>
    <n v="-9.7000000000000003E-2"/>
    <n v="2"/>
    <n v="1"/>
    <n v="1"/>
    <n v="6.3E-2"/>
    <x v="0"/>
  </r>
  <r>
    <n v="6294"/>
    <s v="random1660486"/>
    <s v="616a7f4f923005229696e554"/>
    <s v="Cu16Bi28H2S48O"/>
    <s v="mp-541149"/>
    <x v="3320"/>
    <s v="*OH2"/>
    <s v="H2 O1"/>
    <n v="0.36599999999999999"/>
    <n v="0"/>
    <n v="2"/>
    <n v="1"/>
    <n v="0.18099999999999999"/>
    <x v="0"/>
  </r>
  <r>
    <n v="6295"/>
    <s v="random879260"/>
    <s v="616a7f51923005229696e574"/>
    <s v="Sb6H2S48Cl18O"/>
    <s v="mp-28064"/>
    <x v="3321"/>
    <s v="*OH2"/>
    <s v="H2 O1"/>
    <n v="-0.17100000000000001"/>
    <n v="1"/>
    <n v="0"/>
    <n v="2"/>
    <n v="5.0999999999999997E-2"/>
    <x v="0"/>
  </r>
  <r>
    <n v="6296"/>
    <s v="random1657280"/>
    <s v="616a8e4396055b1286793e48"/>
    <s v="Ti32H2Os32O"/>
    <s v="mp-291"/>
    <x v="3322"/>
    <s v="*OH2"/>
    <s v="H2 O1"/>
    <n v="-1.155"/>
    <n v="2"/>
    <n v="1"/>
    <n v="1"/>
    <n v="0.125"/>
    <x v="0"/>
  </r>
  <r>
    <n v="6297"/>
    <s v="random1550008"/>
    <s v="616a8e43923005229696e630"/>
    <s v="Sc24H2Au48O"/>
    <s v="mp-1018148"/>
    <x v="3323"/>
    <s v="*OH2"/>
    <s v="H2 O1"/>
    <n v="-2.2850000000000001"/>
    <n v="2"/>
    <n v="0"/>
    <n v="1"/>
    <n v="4.1000000000000002E-2"/>
    <x v="0"/>
  </r>
  <r>
    <n v="6298"/>
    <s v="random843940"/>
    <s v="616a8e4d923005229696e719"/>
    <s v="H2Ru72O"/>
    <s v="mp-1061133"/>
    <x v="3324"/>
    <s v="*OH2"/>
    <s v="H2 O1"/>
    <n v="-0.42"/>
    <n v="1"/>
    <n v="0"/>
    <n v="2"/>
    <n v="0"/>
    <x v="0"/>
  </r>
  <r>
    <n v="6299"/>
    <s v="random1620447"/>
    <s v="616a8e5296055b1286793ec3"/>
    <s v="Ti72Hg24H2O"/>
    <s v="mp-2354"/>
    <x v="3325"/>
    <s v="*OH2"/>
    <s v="H2 O1"/>
    <n v="-0.46500000000000002"/>
    <n v="1"/>
    <n v="1"/>
    <n v="1"/>
    <n v="4.2000000000000003E-2"/>
    <x v="0"/>
  </r>
  <r>
    <n v="6300"/>
    <s v="random1218075"/>
    <s v="616a8e61923005229696e7b0"/>
    <s v="Sc16Ge16H2O"/>
    <s v="mp-9970"/>
    <x v="3326"/>
    <s v="*OH2"/>
    <s v="H2 O1"/>
    <n v="-0.55900000000000005"/>
    <n v="0"/>
    <n v="1"/>
    <n v="1"/>
    <n v="0.13700000000000001"/>
    <x v="0"/>
  </r>
  <r>
    <n v="6301"/>
    <s v="random1887910"/>
    <s v="616a8e6596055b1286793f71"/>
    <s v="Sn36H2O"/>
    <s v="mp-623511"/>
    <x v="422"/>
    <s v="*OH2"/>
    <s v="H2 O1"/>
    <n v="1.6279999999999999"/>
    <n v="1"/>
    <n v="0"/>
    <n v="0"/>
    <n v="0.25"/>
    <x v="0"/>
  </r>
  <r>
    <n v="6302"/>
    <s v="random967096"/>
    <s v="616a8e6996055b1286793fa1"/>
    <s v="Ti32Si32H2O"/>
    <s v="mp-7092"/>
    <x v="3327"/>
    <s v="*OH2"/>
    <s v="H2 O1"/>
    <n v="0.113"/>
    <n v="2"/>
    <n v="0"/>
    <n v="1"/>
    <n v="0"/>
    <x v="0"/>
  </r>
  <r>
    <n v="6303"/>
    <s v="random1872681"/>
    <s v="616a8e6d923005229696e894"/>
    <s v="H2Ir36Ru36O"/>
    <s v="mp-974421"/>
    <x v="532"/>
    <s v="*OH2"/>
    <s v="H2 O1"/>
    <n v="-0.42199999999999999"/>
    <n v="2"/>
    <n v="1"/>
    <n v="1"/>
    <n v="2.8000000000000001E-2"/>
    <x v="0"/>
  </r>
  <r>
    <n v="6304"/>
    <s v="random2078499"/>
    <s v="616a8e7596055b1286794046"/>
    <s v="Hf36Zr36H2O"/>
    <s v="mp-983459"/>
    <x v="3328"/>
    <s v="*OH2"/>
    <s v="H2 O1"/>
    <n v="-0.86699999999999999"/>
    <n v="2"/>
    <n v="1"/>
    <n v="1"/>
    <n v="0.13900000000000001"/>
    <x v="0"/>
  </r>
  <r>
    <n v="6305"/>
    <s v="random1803700"/>
    <s v="616a8e93923005229696ea05"/>
    <s v="Ti24Ga72H2O"/>
    <s v="mp-2731"/>
    <x v="3329"/>
    <s v="*OH2"/>
    <s v="H2 O1"/>
    <n v="7.5999999999999998E-2"/>
    <n v="2"/>
    <n v="1"/>
    <n v="1"/>
    <n v="4.2000000000000003E-2"/>
    <x v="0"/>
  </r>
  <r>
    <n v="6306"/>
    <s v="random656307"/>
    <s v="616a8e9896055b1286794169"/>
    <s v="Al72Tc24H2O"/>
    <s v="mp-867347"/>
    <x v="3330"/>
    <s v="*OH2"/>
    <s v="H2 O1"/>
    <n v="-0.96699999999999997"/>
    <n v="2"/>
    <n v="0"/>
    <n v="1"/>
    <n v="6.2E-2"/>
    <x v="0"/>
  </r>
  <r>
    <n v="6307"/>
    <s v="random111484"/>
    <s v="616a8ea4923005229696eb28"/>
    <s v="Hf24Sn8H2O"/>
    <s v="mp-1184633"/>
    <x v="1024"/>
    <s v="*OH2"/>
    <s v="H2 O1"/>
    <n v="-2.258"/>
    <n v="1"/>
    <n v="0"/>
    <n v="1"/>
    <n v="0.125"/>
    <x v="0"/>
  </r>
  <r>
    <n v="6308"/>
    <s v="random748903"/>
    <s v="616a8ecf923005229696ec42"/>
    <s v="H2Os48O"/>
    <s v="mp-49"/>
    <x v="3331"/>
    <s v="*OH2"/>
    <s v="H2 O1"/>
    <n v="-0.58099999999999996"/>
    <n v="2"/>
    <n v="0"/>
    <n v="1"/>
    <n v="0"/>
    <x v="0"/>
  </r>
  <r>
    <n v="6309"/>
    <s v="random1346822"/>
    <s v="616a8ed1923005229696ec78"/>
    <s v="Ta16H2Pd48O"/>
    <s v="mp-30836"/>
    <x v="3332"/>
    <s v="*OH2"/>
    <s v="H2 O1"/>
    <n v="-1.8919999999999999"/>
    <n v="1"/>
    <n v="1"/>
    <n v="0"/>
    <n v="0.125"/>
    <x v="0"/>
  </r>
  <r>
    <n v="6310"/>
    <s v="random2374902"/>
    <s v="616a8ed4923005229696ec96"/>
    <s v="Hf48H2N48O"/>
    <s v="mp-1096994"/>
    <x v="765"/>
    <s v="*OH2"/>
    <s v="H2 O1"/>
    <n v="-0.68300000000000005"/>
    <n v="1"/>
    <n v="1"/>
    <n v="0"/>
    <n v="0.25"/>
    <x v="0"/>
  </r>
  <r>
    <n v="6311"/>
    <s v="random1596816"/>
    <s v="616a8ed696055b128679437c"/>
    <s v="Ti24H2Os24O"/>
    <s v="mp-291"/>
    <x v="3322"/>
    <s v="*OH2"/>
    <s v="H2 O1"/>
    <n v="-0.49099999999999999"/>
    <n v="1"/>
    <n v="1"/>
    <n v="0"/>
    <n v="0.25"/>
    <x v="0"/>
  </r>
  <r>
    <n v="6312"/>
    <s v="random1994160"/>
    <s v="616a8ee496055b1286794432"/>
    <s v="Si120H2Rh96O"/>
    <s v="mp-568792"/>
    <x v="3333"/>
    <s v="*OH2"/>
    <s v="H2 O1"/>
    <n v="-0.219"/>
    <n v="2"/>
    <n v="0"/>
    <n v="-1"/>
    <n v="0.16400000000000001"/>
    <x v="0"/>
  </r>
  <r>
    <n v="6313"/>
    <s v="random2423888"/>
    <s v="616a8ef2923005229696ee16"/>
    <s v="Y36Cd12H2O"/>
    <s v="mp-1100773"/>
    <x v="3334"/>
    <s v="*OH2"/>
    <s v="H2 O1"/>
    <n v="-0.64200000000000002"/>
    <n v="2"/>
    <n v="1"/>
    <n v="0"/>
    <n v="8.3000000000000004E-2"/>
    <x v="0"/>
  </r>
  <r>
    <n v="6314"/>
    <s v="random1850584"/>
    <s v="616a8ef396055b12867944db"/>
    <s v="Al52H2Os16O"/>
    <s v="mp-567929"/>
    <x v="3335"/>
    <s v="*OH2"/>
    <s v="H2 O1"/>
    <n v="-1.52"/>
    <n v="2"/>
    <n v="2"/>
    <n v="-1"/>
    <n v="0.16800000000000001"/>
    <x v="0"/>
  </r>
  <r>
    <n v="6315"/>
    <s v="random1317038"/>
    <s v="616a8eff923005229696ee43"/>
    <s v="H2Ru48O"/>
    <s v="mp-1061133"/>
    <x v="3324"/>
    <s v="*OH2"/>
    <s v="H2 O1"/>
    <n v="-0.41799999999999998"/>
    <n v="2"/>
    <n v="2"/>
    <n v="1"/>
    <n v="0"/>
    <x v="0"/>
  </r>
  <r>
    <n v="6316"/>
    <s v="random2244410"/>
    <s v="616a8f0196055b12867945cb"/>
    <s v="H2Ir18Ru18O"/>
    <s v="mp-974421"/>
    <x v="532"/>
    <s v="*OH2"/>
    <s v="H2 O1"/>
    <n v="-0.32400000000000001"/>
    <n v="1"/>
    <n v="0"/>
    <n v="0"/>
    <n v="0.33300000000000002"/>
    <x v="0"/>
  </r>
  <r>
    <n v="6317"/>
    <s v="random1998916"/>
    <s v="616a8f18923005229696ef20"/>
    <s v="Ni48Mo24H2O"/>
    <s v="mp-784630"/>
    <x v="3336"/>
    <s v="*OH2"/>
    <s v="H2 O1"/>
    <n v="-0.64300000000000002"/>
    <n v="1"/>
    <n v="2"/>
    <n v="2"/>
    <n v="2.7E-2"/>
    <x v="0"/>
  </r>
  <r>
    <n v="6318"/>
    <s v="random2036118"/>
    <s v="616a8f19923005229696ef43"/>
    <s v="Ge36Mo18H2O"/>
    <s v="mp-10201"/>
    <x v="3337"/>
    <s v="*OH2"/>
    <s v="H2 O1"/>
    <n v="-0.625"/>
    <n v="1"/>
    <n v="0"/>
    <n v="1"/>
    <n v="0.16900000000000001"/>
    <x v="0"/>
  </r>
  <r>
    <n v="6319"/>
    <s v="random2320080"/>
    <s v="616a8f1b923005229696ef67"/>
    <s v="H2Ru24Pt24O"/>
    <s v="mp-1120769"/>
    <x v="3338"/>
    <s v="*OH2"/>
    <s v="H2 O1"/>
    <n v="-3.1E-2"/>
    <n v="1"/>
    <n v="0"/>
    <n v="1"/>
    <n v="0.25"/>
    <x v="0"/>
  </r>
  <r>
    <n v="6320"/>
    <s v="random1324646"/>
    <s v="616a8f1f923005229696efca"/>
    <s v="Y16Ga16H2O"/>
    <s v="mp-11420"/>
    <x v="3339"/>
    <s v="*OH2"/>
    <s v="H2 O1"/>
    <n v="-1.452"/>
    <n v="0"/>
    <n v="1"/>
    <n v="0"/>
    <n v="0.108"/>
    <x v="0"/>
  </r>
  <r>
    <n v="6321"/>
    <s v="random2271593"/>
    <s v="616a8f20923005229696efd5"/>
    <s v="Si60H2Rh48O"/>
    <s v="mp-568792"/>
    <x v="3333"/>
    <s v="*OH2"/>
    <s v="H2 O1"/>
    <n v="-0.73699999999999999"/>
    <n v="1"/>
    <n v="0"/>
    <n v="1"/>
    <n v="0.16"/>
    <x v="0"/>
  </r>
  <r>
    <n v="6322"/>
    <s v="random1354975"/>
    <s v="616a8f2696055b128679477b"/>
    <s v="Zr32Si32H2O"/>
    <s v="mp-893"/>
    <x v="3340"/>
    <s v="*OH2"/>
    <s v="H2 O1"/>
    <n v="-1.246"/>
    <n v="2"/>
    <n v="0"/>
    <n v="1"/>
    <n v="5.5E-2"/>
    <x v="0"/>
  </r>
  <r>
    <n v="6323"/>
    <s v="random2297180"/>
    <s v="616a8f3e923005229696f056"/>
    <s v="V16H2W48O"/>
    <s v="mp-1187702"/>
    <x v="2161"/>
    <s v="*OH2"/>
    <s v="H2 O1"/>
    <n v="-0.36799999999999999"/>
    <n v="1"/>
    <n v="1"/>
    <n v="0"/>
    <n v="0.125"/>
    <x v="0"/>
  </r>
  <r>
    <n v="6324"/>
    <s v="random1784201"/>
    <s v="616a8f4396055b1286794871"/>
    <s v="Zr40Si24H2O"/>
    <s v="mp-568115"/>
    <x v="3341"/>
    <s v="*OH2"/>
    <s v="H2 O1"/>
    <n v="-0.55800000000000005"/>
    <n v="1"/>
    <n v="0"/>
    <n v="2"/>
    <n v="8.8999999999999996E-2"/>
    <x v="0"/>
  </r>
  <r>
    <n v="6325"/>
    <s v="random1465204"/>
    <s v="616a8f4a923005229696f0e0"/>
    <s v="Tl16H2Pd48O"/>
    <s v="mp-569785"/>
    <x v="1386"/>
    <s v="*OH2"/>
    <s v="H2 O1"/>
    <n v="-8.3000000000000004E-2"/>
    <n v="1"/>
    <n v="1"/>
    <n v="0"/>
    <n v="0.125"/>
    <x v="0"/>
  </r>
  <r>
    <n v="6326"/>
    <s v="random730867"/>
    <s v="616a8f4c923005229696f103"/>
    <s v="Hf48H2Ir48O"/>
    <s v="mp-1018055"/>
    <x v="33"/>
    <s v="*OH2"/>
    <s v="H2 O1"/>
    <n v="-0.84899999999999998"/>
    <n v="1"/>
    <n v="2"/>
    <n v="0"/>
    <n v="8.3000000000000004E-2"/>
    <x v="0"/>
  </r>
  <r>
    <n v="6327"/>
    <s v="random1127816"/>
    <s v="616a8f4e923005229696f143"/>
    <s v="Y12Al36H2O"/>
    <s v="mp-11231"/>
    <x v="1514"/>
    <s v="*OH2"/>
    <s v="H2 O1"/>
    <n v="-1.2310000000000001"/>
    <n v="1"/>
    <n v="1"/>
    <n v="1"/>
    <n v="0.16700000000000001"/>
    <x v="0"/>
  </r>
  <r>
    <n v="6328"/>
    <s v="random602590"/>
    <s v="616a8f50923005229696f163"/>
    <s v="Ge48Mo24H2O"/>
    <s v="mp-10201"/>
    <x v="3337"/>
    <s v="*OH2"/>
    <s v="H2 O1"/>
    <n v="-0.45"/>
    <n v="2"/>
    <n v="1"/>
    <n v="1"/>
    <n v="0.16700000000000001"/>
    <x v="0"/>
  </r>
  <r>
    <n v="6329"/>
    <s v="random993959"/>
    <s v="616a8f56923005229696f1ee"/>
    <s v="H2Rh96O"/>
    <s v="mp-74"/>
    <x v="3342"/>
    <s v="*OH2"/>
    <s v="H2 O1"/>
    <n v="-0.16400000000000001"/>
    <n v="2"/>
    <n v="1"/>
    <n v="1"/>
    <n v="6.2E-2"/>
    <x v="0"/>
  </r>
  <r>
    <n v="6330"/>
    <s v="random2308450"/>
    <s v="616a8f5796055b12867948f5"/>
    <s v="Zr18Hg18H2O"/>
    <s v="mp-2510"/>
    <x v="3343"/>
    <s v="*OH2"/>
    <s v="H2 O1"/>
    <n v="0.25600000000000001"/>
    <n v="1"/>
    <n v="0"/>
    <n v="0"/>
    <n v="0.25"/>
    <x v="0"/>
  </r>
  <r>
    <n v="6331"/>
    <s v="random372322"/>
    <s v="616a8f57923005229696f200"/>
    <s v="Ti16Al48H2O"/>
    <s v="mp-542915"/>
    <x v="3344"/>
    <s v="*OH2"/>
    <s v="H2 O1"/>
    <n v="-2.12"/>
    <n v="1"/>
    <n v="1"/>
    <n v="1"/>
    <n v="6.2E-2"/>
    <x v="0"/>
  </r>
  <r>
    <n v="6332"/>
    <s v="random613591"/>
    <s v="616a8f6d96055b128679490d"/>
    <s v="Al144Mo36H2O"/>
    <s v="mp-30180"/>
    <x v="3345"/>
    <s v="*OH2"/>
    <s v="H2 O1"/>
    <n v="-1.44"/>
    <n v="1"/>
    <n v="2"/>
    <n v="2"/>
    <n v="7.0999999999999994E-2"/>
    <x v="0"/>
  </r>
  <r>
    <n v="6333"/>
    <s v="random1534291"/>
    <s v="616a8f6e96055b1286794913"/>
    <s v="Si80H2Rh64O"/>
    <s v="mp-568792"/>
    <x v="3333"/>
    <s v="*OH2"/>
    <s v="H2 O1"/>
    <n v="-0.435"/>
    <n v="1"/>
    <n v="1"/>
    <n v="1"/>
    <n v="0.25"/>
    <x v="0"/>
  </r>
  <r>
    <n v="6334"/>
    <s v="random1528404"/>
    <s v="616a905d96055b1286794967"/>
    <s v="Ta48Sn16H2O"/>
    <s v="mp-30871"/>
    <x v="3346"/>
    <s v="*OH2"/>
    <s v="H2 O1"/>
    <n v="-0.85899999999999999"/>
    <n v="2"/>
    <n v="1"/>
    <n v="1"/>
    <n v="0.125"/>
    <x v="0"/>
  </r>
  <r>
    <n v="6335"/>
    <s v="random891631"/>
    <s v="616a905e923005229696f278"/>
    <s v="Y12In12H2O"/>
    <s v="mp-1215997"/>
    <x v="1453"/>
    <s v="*OH2"/>
    <s v="H2 O1"/>
    <n v="-0.80100000000000005"/>
    <n v="1"/>
    <n v="0"/>
    <n v="0"/>
    <n v="0.25"/>
    <x v="0"/>
  </r>
  <r>
    <n v="6336"/>
    <s v="random2042658"/>
    <s v="616a906a923005229696f358"/>
    <s v="Hf24H2Pt24O"/>
    <s v="mp-1007691"/>
    <x v="3347"/>
    <s v="*OH2"/>
    <s v="H2 O1"/>
    <n v="-0.30599999999999999"/>
    <n v="1"/>
    <n v="1"/>
    <n v="2"/>
    <n v="0.16700000000000001"/>
    <x v="0"/>
  </r>
  <r>
    <n v="6337"/>
    <s v="random1566074"/>
    <s v="616a9087923005229696f3df"/>
    <s v="Sn40H2Rh40O"/>
    <s v="mp-317"/>
    <x v="3348"/>
    <s v="*OH2"/>
    <s v="H2 O1"/>
    <n v="-0.183"/>
    <n v="2"/>
    <n v="2"/>
    <n v="1"/>
    <n v="5.1999999999999998E-2"/>
    <x v="0"/>
  </r>
  <r>
    <n v="6338"/>
    <s v="random2073435"/>
    <s v="616a9088923005229696f3f1"/>
    <s v="V72Ge24H2O"/>
    <s v="mp-1078697"/>
    <x v="3349"/>
    <s v="*OH2"/>
    <s v="H2 O1"/>
    <n v="-7.9000000000000001E-2"/>
    <n v="2"/>
    <n v="1"/>
    <n v="0"/>
    <n v="4.2000000000000003E-2"/>
    <x v="0"/>
  </r>
  <r>
    <n v="6339"/>
    <s v="random2440561"/>
    <s v="616a90a396055b1286794bb6"/>
    <s v="Ti24Re24H2O"/>
    <s v="mp-2179"/>
    <x v="3350"/>
    <s v="*OH2"/>
    <s v="H2 O1"/>
    <n v="-0.223"/>
    <n v="1"/>
    <n v="1"/>
    <n v="0"/>
    <n v="0.25"/>
    <x v="0"/>
  </r>
  <r>
    <n v="6340"/>
    <s v="random2043192"/>
    <s v="616a90a796055b1286794bf7"/>
    <s v="P36H2Rh72O"/>
    <s v="mp-2732"/>
    <x v="2790"/>
    <s v="*OH2"/>
    <s v="H2 O1"/>
    <n v="0.05"/>
    <n v="1"/>
    <n v="0"/>
    <n v="0"/>
    <n v="0.125"/>
    <x v="0"/>
  </r>
  <r>
    <n v="6341"/>
    <s v="random2018931"/>
    <s v="616a90c496055b1286794cfd"/>
    <s v="Hf50Ga30H2O"/>
    <s v="mp-22337"/>
    <x v="3351"/>
    <s v="*OH2"/>
    <s v="H2 O1"/>
    <n v="-4.1180000000000003"/>
    <n v="2"/>
    <n v="2"/>
    <n v="1"/>
    <n v="4.4999999999999998E-2"/>
    <x v="0"/>
  </r>
  <r>
    <n v="6342"/>
    <s v="random1874994"/>
    <s v="616a90ce96055b1286794dc2"/>
    <s v="Ga24H2Ru24O"/>
    <s v="mp-22320"/>
    <x v="3352"/>
    <s v="*OH2"/>
    <s v="H2 O1"/>
    <n v="-1.7000000000000001E-2"/>
    <n v="1"/>
    <n v="1"/>
    <n v="0"/>
    <n v="0.25"/>
    <x v="0"/>
  </r>
  <r>
    <n v="6343"/>
    <s v="random2419866"/>
    <s v="616a910596055b1286795045"/>
    <s v="K30Sb24H2O"/>
    <s v="mp-1223714"/>
    <x v="1132"/>
    <s v="*OH2"/>
    <s v="H2 O1"/>
    <n v="-0.39200000000000002"/>
    <n v="1"/>
    <n v="1"/>
    <n v="1"/>
    <n v="2.3E-2"/>
    <x v="0"/>
  </r>
  <r>
    <n v="6344"/>
    <s v="random1383503"/>
    <s v="616a910996055b128679508c"/>
    <s v="Tc18H2Ir18O"/>
    <s v="mp-1217409"/>
    <x v="3353"/>
    <s v="*OH2"/>
    <s v="H2 O1"/>
    <n v="-0.39500000000000002"/>
    <n v="1"/>
    <n v="0"/>
    <n v="0"/>
    <n v="0.33300000000000002"/>
    <x v="0"/>
  </r>
  <r>
    <n v="6345"/>
    <s v="random1674769"/>
    <s v="616a910c96055b12867950ae"/>
    <s v="Hf72P72H2O"/>
    <s v="mp-9953"/>
    <x v="3354"/>
    <s v="*OH2"/>
    <s v="H2 O1"/>
    <n v="-4.2080000000000002"/>
    <n v="2"/>
    <n v="0"/>
    <n v="1"/>
    <n v="0.22900000000000001"/>
    <x v="0"/>
  </r>
  <r>
    <n v="6346"/>
    <s v="random2489246"/>
    <s v="616a9129923005229696fa5e"/>
    <s v="Ta27H2Ru27O"/>
    <s v="mp-1601"/>
    <x v="24"/>
    <s v="*OH2"/>
    <s v="H2 O1"/>
    <n v="-0.72"/>
    <n v="1"/>
    <n v="0"/>
    <n v="0"/>
    <n v="0.25"/>
    <x v="0"/>
  </r>
  <r>
    <n v="6347"/>
    <s v="random1481023"/>
    <s v="616a9130923005229696faa3"/>
    <s v="Sb32H2Rh64O"/>
    <s v="mp-21359"/>
    <x v="3355"/>
    <s v="*OH2"/>
    <s v="H2 O1"/>
    <n v="-7.4999999999999997E-2"/>
    <n v="1"/>
    <n v="1"/>
    <n v="2"/>
    <n v="7.3999999999999996E-2"/>
    <x v="0"/>
  </r>
  <r>
    <n v="6348"/>
    <s v="random851716"/>
    <s v="616a9132923005229696fab5"/>
    <s v="Zr36Si24H2O"/>
    <s v="mp-1207024"/>
    <x v="3356"/>
    <s v="*OH2"/>
    <s v="H2 O1"/>
    <n v="-0.46600000000000003"/>
    <n v="2"/>
    <n v="0"/>
    <n v="1"/>
    <n v="2.5000000000000001E-2"/>
    <x v="0"/>
  </r>
  <r>
    <n v="6349"/>
    <s v="random521790"/>
    <s v="616a913496055b1286795192"/>
    <s v="V12H2Pt24O"/>
    <s v="mp-12108"/>
    <x v="3357"/>
    <s v="*OH2"/>
    <s v="H2 O1"/>
    <n v="-0.35899999999999999"/>
    <n v="2"/>
    <n v="1"/>
    <n v="0"/>
    <n v="0.125"/>
    <x v="0"/>
  </r>
  <r>
    <n v="6350"/>
    <s v="random1794299"/>
    <s v="616a9143923005229696fb87"/>
    <s v="Ti8Al24H2O"/>
    <s v="mp-998981"/>
    <x v="3344"/>
    <s v="*OH2"/>
    <s v="H2 O1"/>
    <n v="1.4E-2"/>
    <n v="1"/>
    <n v="0"/>
    <n v="0"/>
    <n v="0.25"/>
    <x v="0"/>
  </r>
  <r>
    <n v="6351"/>
    <s v="random1005870"/>
    <s v="616a915c923005229696fd39"/>
    <s v="Y32Al64H2O"/>
    <s v="mp-2322"/>
    <x v="3358"/>
    <s v="*OH2"/>
    <s v="H2 O1"/>
    <n v="-2.2429999999999999"/>
    <n v="1"/>
    <n v="1"/>
    <n v="0"/>
    <n v="6.3E-2"/>
    <x v="0"/>
  </r>
  <r>
    <n v="6352"/>
    <s v="random1756073"/>
    <s v="616a915d923005229696fd6a"/>
    <s v="Cr48P96H2O"/>
    <s v="mp-7291"/>
    <x v="3359"/>
    <s v="*OH2"/>
    <s v="H2 O1"/>
    <n v="-0.66"/>
    <n v="1"/>
    <n v="2"/>
    <n v="-1"/>
    <n v="0.125"/>
    <x v="0"/>
  </r>
  <r>
    <n v="6353"/>
    <s v="random559681"/>
    <s v="616a926b96055b128679551e"/>
    <s v="In18H2Pt24O"/>
    <s v="mp-1224298"/>
    <x v="3360"/>
    <s v="*OH2"/>
    <s v="H2 O1"/>
    <n v="-0.23100000000000001"/>
    <n v="1"/>
    <n v="1"/>
    <n v="0"/>
    <n v="0.193"/>
    <x v="0"/>
  </r>
  <r>
    <n v="6354"/>
    <s v="random1291448"/>
    <s v="616a927a9230052296970016"/>
    <s v="Ta60Sn20H2O"/>
    <s v="mp-30871"/>
    <x v="3346"/>
    <s v="*OH2"/>
    <s v="H2 O1"/>
    <n v="-0.89300000000000002"/>
    <n v="2"/>
    <n v="2"/>
    <n v="1"/>
    <n v="2.5000000000000001E-2"/>
    <x v="0"/>
  </r>
  <r>
    <n v="6355"/>
    <s v="random1177356"/>
    <s v="616a927e9230052296970037"/>
    <s v="Cr24As48H2O"/>
    <s v="mp-15681"/>
    <x v="3361"/>
    <s v="*OH2"/>
    <s v="H2 O1"/>
    <n v="-1.2999999999999999E-2"/>
    <n v="0"/>
    <n v="0"/>
    <n v="1"/>
    <n v="0.5"/>
    <x v="0"/>
  </r>
  <r>
    <n v="6356"/>
    <s v="random1358901"/>
    <s v="616a92829230052296970064"/>
    <s v="Y32Cu32H2O"/>
    <s v="mp-1080443"/>
    <x v="1898"/>
    <s v="*OH2"/>
    <s v="H2 O1"/>
    <n v="-0.98599999999999999"/>
    <n v="1"/>
    <n v="1"/>
    <n v="2"/>
    <n v="0.01"/>
    <x v="0"/>
  </r>
  <r>
    <n v="6357"/>
    <s v="random1778937"/>
    <s v="616a928796055b1286795644"/>
    <s v="Al96Tc24H2O"/>
    <s v="mp-1104047"/>
    <x v="3362"/>
    <s v="*OH2"/>
    <s v="H2 O1"/>
    <n v="-1.5649999999999999"/>
    <n v="1"/>
    <n v="2"/>
    <n v="1"/>
    <n v="0.158"/>
    <x v="0"/>
  </r>
  <r>
    <n v="6358"/>
    <s v="random1283162"/>
    <s v="616a928c96055b12867956ad"/>
    <s v="Ga16Mo48H2O"/>
    <s v="mp-2377"/>
    <x v="3363"/>
    <s v="*OH2"/>
    <s v="H2 O1"/>
    <n v="-0.55000000000000004"/>
    <n v="2"/>
    <n v="1"/>
    <n v="1"/>
    <n v="3.1E-2"/>
    <x v="0"/>
  </r>
  <r>
    <n v="6359"/>
    <s v="random2217050"/>
    <s v="616a929c96055b12867956cf"/>
    <s v="Ti12Mo36H2O"/>
    <s v="mp-1017983"/>
    <x v="3364"/>
    <s v="*OH2"/>
    <s v="H2 O1"/>
    <n v="-1.4"/>
    <n v="2"/>
    <n v="1"/>
    <n v="1"/>
    <n v="0.186"/>
    <x v="0"/>
  </r>
  <r>
    <n v="6360"/>
    <s v="random1345109"/>
    <s v="616a929e96055b12867956f0"/>
    <s v="Ti72H2Au24O"/>
    <s v="mp-1786"/>
    <x v="3365"/>
    <s v="*OH2"/>
    <s v="H2 O1"/>
    <n v="-2.3239999999999998"/>
    <n v="2"/>
    <n v="1"/>
    <n v="0"/>
    <n v="0.125"/>
    <x v="0"/>
  </r>
  <r>
    <n v="6361"/>
    <s v="random857612"/>
    <s v="616a92a196055b128679573f"/>
    <s v="Ti72Cd36H2O"/>
    <s v="mp-30501"/>
    <x v="3366"/>
    <s v="*OH2"/>
    <s v="H2 O1"/>
    <n v="-0.76800000000000002"/>
    <n v="2"/>
    <n v="0"/>
    <n v="1"/>
    <n v="4.3999999999999997E-2"/>
    <x v="0"/>
  </r>
  <r>
    <n v="6362"/>
    <s v="random1799932"/>
    <s v="616a92a796055b12867957c7"/>
    <s v="H2Ru48O"/>
    <s v="mp-33"/>
    <x v="3324"/>
    <s v="*OH2"/>
    <s v="H2 O1"/>
    <n v="-0.29099999999999998"/>
    <n v="1"/>
    <n v="0"/>
    <n v="1"/>
    <n v="0"/>
    <x v="0"/>
  </r>
  <r>
    <n v="6363"/>
    <s v="random1642434"/>
    <s v="616a92a992300522969701ed"/>
    <s v="Zn18H2Pd36O"/>
    <s v="mp-1215509"/>
    <x v="3367"/>
    <s v="*OH2"/>
    <s v="H2 O1"/>
    <n v="-8.0000000000000002E-3"/>
    <n v="1"/>
    <n v="0"/>
    <n v="1"/>
    <n v="0.34300000000000003"/>
    <x v="0"/>
  </r>
  <r>
    <n v="6364"/>
    <s v="random893367"/>
    <s v="616a92a996055b1286795806"/>
    <s v="Hf30H2Ir18O"/>
    <s v="mp-1189573"/>
    <x v="3368"/>
    <s v="*OH2"/>
    <s v="H2 O1"/>
    <n v="-3.4950000000000001"/>
    <n v="1"/>
    <n v="1"/>
    <n v="1"/>
    <n v="0.10299999999999999"/>
    <x v="0"/>
  </r>
  <r>
    <n v="6365"/>
    <s v="random2319435"/>
    <s v="616a92bd923005229697025f"/>
    <s v="Hf40Si24H2O"/>
    <s v="mp-15965"/>
    <x v="3369"/>
    <s v="*OH2"/>
    <s v="H2 O1"/>
    <n v="-3.7280000000000002"/>
    <n v="1"/>
    <n v="1"/>
    <n v="0"/>
    <n v="0.11799999999999999"/>
    <x v="0"/>
  </r>
  <r>
    <n v="6366"/>
    <s v="random952035"/>
    <s v="616a92c396055b12867958ff"/>
    <s v="Zn24H2Rh24O"/>
    <s v="mp-6938"/>
    <x v="3370"/>
    <s v="*OH2"/>
    <s v="H2 O1"/>
    <n v="-0.121"/>
    <n v="1"/>
    <n v="1"/>
    <n v="1"/>
    <n v="8.3000000000000004E-2"/>
    <x v="0"/>
  </r>
  <r>
    <n v="6367"/>
    <s v="random712919"/>
    <s v="616a92c596055b128679591e"/>
    <s v="Al48H2Os32O"/>
    <s v="mp-16521"/>
    <x v="3371"/>
    <s v="*OH2"/>
    <s v="H2 O1"/>
    <n v="-0.2"/>
    <n v="1"/>
    <n v="1"/>
    <n v="1"/>
    <n v="7.5999999999999998E-2"/>
    <x v="0"/>
  </r>
  <r>
    <n v="6368"/>
    <s v="random1321366"/>
    <s v="616a92c592300522969702fa"/>
    <s v="Nb36H2Pd12O"/>
    <s v="mp-1220635"/>
    <x v="3372"/>
    <s v="*OH2"/>
    <s v="H2 O1"/>
    <n v="-0.51700000000000002"/>
    <n v="1"/>
    <n v="0"/>
    <n v="1"/>
    <n v="0.12"/>
    <x v="0"/>
  </r>
  <r>
    <n v="6369"/>
    <s v="random1914152"/>
    <s v="616a92c696055b1286795935"/>
    <s v="Tc24H2Ir24O"/>
    <s v="mp-1217409"/>
    <x v="3353"/>
    <s v="*OH2"/>
    <s v="H2 O1"/>
    <n v="-1.2390000000000001"/>
    <n v="1"/>
    <n v="1"/>
    <n v="1"/>
    <n v="0.125"/>
    <x v="0"/>
  </r>
  <r>
    <n v="6370"/>
    <s v="random1864641"/>
    <s v="616a92db96055b12867959c6"/>
    <s v="Hf32Al96H2O"/>
    <s v="mp-2614"/>
    <x v="1780"/>
    <s v="*OH2"/>
    <s v="H2 O1"/>
    <n v="-2.7759999999999998"/>
    <n v="2"/>
    <n v="2"/>
    <n v="1"/>
    <n v="3.1E-2"/>
    <x v="0"/>
  </r>
  <r>
    <n v="6371"/>
    <s v="random1243309"/>
    <s v="616a92e19230052296970433"/>
    <s v="Y12In12H2O"/>
    <s v="mp-1215997"/>
    <x v="1453"/>
    <s v="*OH2"/>
    <s v="H2 O1"/>
    <n v="-7.0000000000000001E-3"/>
    <n v="1"/>
    <n v="0"/>
    <n v="0"/>
    <n v="0.25"/>
    <x v="0"/>
  </r>
  <r>
    <n v="6372"/>
    <s v="random2422799"/>
    <s v="616a92ea96055b1286795ad4"/>
    <s v="Ti30Al66H2O"/>
    <s v="mp-1217111"/>
    <x v="3373"/>
    <s v="*OH2"/>
    <s v="H2 O1"/>
    <n v="-0.1"/>
    <n v="1"/>
    <n v="0"/>
    <n v="1"/>
    <n v="0.437"/>
    <x v="0"/>
  </r>
  <r>
    <n v="6373"/>
    <s v="random1805366"/>
    <s v="616a92ed92300522969704c3"/>
    <s v="V48Ga16H2O"/>
    <s v="mp-22568"/>
    <x v="3374"/>
    <s v="*OH2"/>
    <s v="H2 O1"/>
    <n v="-0.58599999999999997"/>
    <n v="2"/>
    <n v="1"/>
    <n v="1"/>
    <n v="3.1E-2"/>
    <x v="0"/>
  </r>
  <r>
    <n v="6374"/>
    <s v="random1337736"/>
    <s v="616a92ee92300522969704ce"/>
    <s v="Cr24As48H2O"/>
    <s v="mp-15681"/>
    <x v="3361"/>
    <s v="*OH2"/>
    <s v="H2 O1"/>
    <n v="-0.33700000000000002"/>
    <n v="2"/>
    <n v="0"/>
    <n v="-1"/>
    <n v="0.11600000000000001"/>
    <x v="0"/>
  </r>
  <r>
    <n v="6375"/>
    <s v="random2410383"/>
    <s v="616a92f7923005229697056b"/>
    <s v="H2Ru40Pt40O"/>
    <s v="mp-1120769"/>
    <x v="3338"/>
    <s v="*OH2"/>
    <s v="H2 O1"/>
    <n v="-7.0000000000000007E-2"/>
    <n v="2"/>
    <n v="1"/>
    <n v="2"/>
    <n v="0.05"/>
    <x v="0"/>
  </r>
  <r>
    <n v="6376"/>
    <s v="random1929943"/>
    <s v="616a92f99230052296970588"/>
    <s v="Si32H2Ru32O"/>
    <s v="mp-189"/>
    <x v="2176"/>
    <s v="*OH2"/>
    <s v="H2 O1"/>
    <n v="4.7E-2"/>
    <n v="2"/>
    <n v="1"/>
    <n v="1"/>
    <n v="0.108"/>
    <x v="0"/>
  </r>
  <r>
    <n v="6377"/>
    <s v="random2150980"/>
    <s v="616a93079230052296970670"/>
    <s v="Si32H2Rh64O"/>
    <s v="mp-20418"/>
    <x v="3375"/>
    <s v="*OH2"/>
    <s v="H2 O1"/>
    <n v="-0.95899999999999996"/>
    <n v="1"/>
    <n v="1"/>
    <n v="2"/>
    <n v="3.5999999999999997E-2"/>
    <x v="0"/>
  </r>
  <r>
    <n v="6378"/>
    <s v="random2364033"/>
    <s v="616a930e92300522969706e4"/>
    <s v="Tc18H2Ir18O"/>
    <s v="mp-1217409"/>
    <x v="3353"/>
    <s v="*OH2"/>
    <s v="H2 O1"/>
    <n v="-0.28100000000000003"/>
    <n v="1"/>
    <n v="0"/>
    <n v="0"/>
    <n v="0.33300000000000002"/>
    <x v="0"/>
  </r>
  <r>
    <n v="6379"/>
    <s v="random1648866"/>
    <s v="616a931696055b1286795bbb"/>
    <s v="Ti8Al24H2O"/>
    <s v="mp-998981"/>
    <x v="3344"/>
    <s v="*OH2"/>
    <s v="H2 O1"/>
    <n v="-4.0000000000000001E-3"/>
    <n v="1"/>
    <n v="0"/>
    <n v="0"/>
    <n v="0.25"/>
    <x v="0"/>
  </r>
  <r>
    <n v="6380"/>
    <s v="random2407941"/>
    <s v="616a932e9230052296970843"/>
    <s v="Sc24Al48H2O"/>
    <s v="mp-813"/>
    <x v="83"/>
    <s v="*OH2"/>
    <s v="H2 O1"/>
    <n v="-0.77800000000000002"/>
    <n v="2"/>
    <n v="1"/>
    <n v="0"/>
    <n v="2.1000000000000001E-2"/>
    <x v="0"/>
  </r>
  <r>
    <n v="6381"/>
    <s v="random1912260"/>
    <s v="616a933392300522969708a9"/>
    <s v="Zr36Sn12H2O"/>
    <s v="mp-1188061"/>
    <x v="450"/>
    <s v="*OH2"/>
    <s v="H2 O1"/>
    <n v="-0.51700000000000002"/>
    <n v="2"/>
    <n v="0"/>
    <n v="1"/>
    <n v="0"/>
    <x v="0"/>
  </r>
  <r>
    <n v="6382"/>
    <s v="random1654123"/>
    <s v="616a933392300522969708bb"/>
    <s v="H2Ru16S32O"/>
    <s v="mp-2030"/>
    <x v="3376"/>
    <s v="*OH2"/>
    <s v="H2 O1"/>
    <n v="0.52500000000000002"/>
    <n v="2"/>
    <n v="1"/>
    <n v="1"/>
    <n v="9.0999999999999998E-2"/>
    <x v="0"/>
  </r>
  <r>
    <n v="6383"/>
    <s v="random130629"/>
    <s v="616a944e96055b1286795e63"/>
    <s v="Ti54Ga18H2O"/>
    <s v="mp-972069"/>
    <x v="2043"/>
    <s v="*OH2"/>
    <s v="H2 O1"/>
    <n v="-0.41699999999999998"/>
    <n v="0"/>
    <n v="0"/>
    <n v="1"/>
    <n v="0.125"/>
    <x v="0"/>
  </r>
  <r>
    <n v="6384"/>
    <s v="random1954304"/>
    <s v="616a94519230052296970c4c"/>
    <s v="Hf18H2Pd36O"/>
    <s v="mp-1207004"/>
    <x v="3377"/>
    <s v="*OH2"/>
    <s v="H2 O1"/>
    <n v="-0.43099999999999999"/>
    <n v="1"/>
    <n v="0"/>
    <n v="1"/>
    <n v="0.5"/>
    <x v="0"/>
  </r>
  <r>
    <n v="6385"/>
    <s v="random762319"/>
    <s v="616a945296055b1286795eb2"/>
    <s v="Hf24P24H2O"/>
    <s v="mp-9953"/>
    <x v="3354"/>
    <s v="*OH2"/>
    <s v="H2 O1"/>
    <n v="-0.85599999999999998"/>
    <n v="2"/>
    <n v="1"/>
    <n v="2"/>
    <n v="0.1"/>
    <x v="0"/>
  </r>
  <r>
    <n v="6386"/>
    <s v="random1749777"/>
    <s v="616a947996055b1286796086"/>
    <s v="Ti48Sb16H2O"/>
    <s v="mp-1412"/>
    <x v="1383"/>
    <s v="*OH2"/>
    <s v="H2 O1"/>
    <n v="-0.107"/>
    <n v="1"/>
    <n v="0"/>
    <n v="0"/>
    <n v="0.125"/>
    <x v="0"/>
  </r>
  <r>
    <n v="6387"/>
    <s v="random1085127"/>
    <s v="616a947996055b128679608e"/>
    <s v="Ta32Ni16H2O"/>
    <s v="mp-1867"/>
    <x v="867"/>
    <s v="*OH2"/>
    <s v="H2 O1"/>
    <n v="-0.68100000000000005"/>
    <n v="1"/>
    <n v="1"/>
    <n v="2"/>
    <n v="0.17100000000000001"/>
    <x v="0"/>
  </r>
  <r>
    <n v="6388"/>
    <s v="random1436651"/>
    <s v="616a948f9230052296970dc6"/>
    <s v="Ti48H2Ir16O"/>
    <s v="mp-544"/>
    <x v="3378"/>
    <s v="*OH2"/>
    <s v="H2 O1"/>
    <n v="-2.032"/>
    <n v="1"/>
    <n v="1"/>
    <n v="0"/>
    <n v="0.68799999999999994"/>
    <x v="0"/>
  </r>
  <r>
    <n v="6389"/>
    <s v="random1047837"/>
    <s v="616a949096055b12867961c7"/>
    <s v="Sc24Al48H2O"/>
    <s v="mp-813"/>
    <x v="83"/>
    <s v="*OH2"/>
    <s v="H2 O1"/>
    <n v="-0.105"/>
    <n v="2"/>
    <n v="1"/>
    <n v="0"/>
    <n v="2.1000000000000001E-2"/>
    <x v="0"/>
  </r>
  <r>
    <n v="6390"/>
    <s v="random2027048"/>
    <s v="616a949196055b12867961e7"/>
    <s v="Cr24As48H2O"/>
    <s v="mp-15681"/>
    <x v="3361"/>
    <s v="*OH2"/>
    <s v="H2 O1"/>
    <n v="-4.2999999999999997E-2"/>
    <n v="1"/>
    <n v="0"/>
    <n v="-1"/>
    <n v="0.125"/>
    <x v="0"/>
  </r>
  <r>
    <n v="6391"/>
    <s v="random958621"/>
    <s v="616a949296055b1286796202"/>
    <s v="Y24Al8H2O"/>
    <s v="mp-30338"/>
    <x v="3379"/>
    <s v="*OH2"/>
    <s v="H2 O1"/>
    <n v="-0.51600000000000001"/>
    <n v="1"/>
    <n v="0"/>
    <n v="0"/>
    <n v="0.25"/>
    <x v="0"/>
  </r>
  <r>
    <n v="6392"/>
    <s v="random1601670"/>
    <s v="616a949396055b1286796214"/>
    <s v="Zr24Si24H2O"/>
    <s v="mp-11322"/>
    <x v="3340"/>
    <s v="*OH2"/>
    <s v="H2 O1"/>
    <n v="-1.137"/>
    <n v="2"/>
    <n v="2"/>
    <n v="1"/>
    <n v="7.4999999999999997E-2"/>
    <x v="0"/>
  </r>
  <r>
    <n v="6393"/>
    <s v="random2306845"/>
    <s v="616a94969230052296970e23"/>
    <s v="K32Te48H2O"/>
    <s v="mp-7289"/>
    <x v="3380"/>
    <s v="*OH2"/>
    <s v="H2 O1"/>
    <n v="-0.316"/>
    <n v="2"/>
    <n v="1"/>
    <n v="2"/>
    <n v="0.17799999999999999"/>
    <x v="0"/>
  </r>
  <r>
    <n v="6394"/>
    <s v="random1594914"/>
    <s v="616a94989230052296970e38"/>
    <s v="Ca36H2O"/>
    <s v="mp-1064227"/>
    <x v="470"/>
    <s v="*OH2"/>
    <s v="H2 O1"/>
    <n v="-4.4139999999999997"/>
    <n v="2"/>
    <n v="2"/>
    <n v="1"/>
    <n v="0.25"/>
    <x v="0"/>
  </r>
  <r>
    <n v="6395"/>
    <s v="random617017"/>
    <s v="616a949b96055b12867962a2"/>
    <s v="Nb18Ga54H2O"/>
    <s v="mp-1973"/>
    <x v="3381"/>
    <s v="*OH2"/>
    <s v="H2 O1"/>
    <n v="-3.6999999999999998E-2"/>
    <n v="1"/>
    <n v="0"/>
    <n v="2"/>
    <n v="8.3000000000000004E-2"/>
    <x v="0"/>
  </r>
  <r>
    <n v="6396"/>
    <s v="random831970"/>
    <s v="616a949e96055b12867962de"/>
    <s v="Ta60Sn20H2O"/>
    <s v="mp-30871"/>
    <x v="3346"/>
    <s v="*OH2"/>
    <s v="H2 O1"/>
    <n v="-2.76"/>
    <n v="2"/>
    <n v="2"/>
    <n v="1"/>
    <n v="2.5000000000000001E-2"/>
    <x v="0"/>
  </r>
  <r>
    <n v="6397"/>
    <s v="random1858945"/>
    <s v="616a94a99230052296970efd"/>
    <s v="Mo48H2Pt48O"/>
    <s v="mp-999502"/>
    <x v="3382"/>
    <s v="*OH2"/>
    <s v="H2 O1"/>
    <n v="-0.73"/>
    <n v="1"/>
    <n v="1"/>
    <n v="1"/>
    <n v="0.16700000000000001"/>
    <x v="0"/>
  </r>
  <r>
    <n v="6398"/>
    <s v="random2354180"/>
    <s v="616a94a99230052296970f09"/>
    <s v="Y24H2Au48O"/>
    <s v="mp-1018113"/>
    <x v="3383"/>
    <s v="*OH2"/>
    <s v="H2 O1"/>
    <n v="-0.74099999999999999"/>
    <n v="2"/>
    <n v="0"/>
    <n v="1"/>
    <n v="0.125"/>
    <x v="0"/>
  </r>
  <r>
    <n v="6399"/>
    <s v="random2043211"/>
    <s v="616a94aa96055b1286796317"/>
    <s v="Hf12H2Au24O"/>
    <s v="mp-1018153"/>
    <x v="3384"/>
    <s v="*OH2"/>
    <s v="H2 O1"/>
    <n v="-2.93"/>
    <n v="2"/>
    <n v="1"/>
    <n v="2"/>
    <n v="2.8000000000000001E-2"/>
    <x v="0"/>
  </r>
  <r>
    <n v="6400"/>
    <s v="random1229344"/>
    <s v="616a94ad9230052296970f46"/>
    <s v="P48H2Os12O"/>
    <s v="mp-1103842"/>
    <x v="567"/>
    <s v="*OH2"/>
    <s v="H2 O1"/>
    <n v="-5.7000000000000002E-2"/>
    <n v="0"/>
    <n v="1"/>
    <n v="1"/>
    <n v="0.219"/>
    <x v="0"/>
  </r>
  <r>
    <n v="6401"/>
    <s v="random1979962"/>
    <s v="616a94b696055b12867963c7"/>
    <s v="Hf36Ag36H2O"/>
    <s v="mp-13156"/>
    <x v="3385"/>
    <s v="*OH2"/>
    <s v="H2 O1"/>
    <n v="-0.7"/>
    <n v="1"/>
    <n v="0"/>
    <n v="1"/>
    <n v="0.25"/>
    <x v="0"/>
  </r>
  <r>
    <n v="6402"/>
    <s v="random637138"/>
    <s v="616a94ce96055b12867964c4"/>
    <s v="Ti36Cd18H2O"/>
    <s v="mp-30501"/>
    <x v="3366"/>
    <s v="*OH2"/>
    <s v="H2 O1"/>
    <n v="-0.76900000000000002"/>
    <n v="1"/>
    <n v="0"/>
    <n v="1"/>
    <n v="0.5"/>
    <x v="0"/>
  </r>
  <r>
    <n v="6403"/>
    <s v="random553702"/>
    <s v="616a94d396055b1286796524"/>
    <s v="Sc18Ag36H2O"/>
    <s v="mp-1018128"/>
    <x v="3386"/>
    <s v="*OH2"/>
    <s v="H2 O1"/>
    <n v="-2.8959999999999999"/>
    <n v="1"/>
    <n v="0"/>
    <n v="1"/>
    <n v="0.5"/>
    <x v="0"/>
  </r>
  <r>
    <n v="6404"/>
    <s v="random2069445"/>
    <s v="616a94e296055b128679659c"/>
    <s v="V18H2W18O"/>
    <s v="mp-1216231"/>
    <x v="3387"/>
    <s v="*OH2"/>
    <s v="H2 O1"/>
    <n v="0.02"/>
    <n v="0"/>
    <n v="0"/>
    <n v="1"/>
    <n v="0.25"/>
    <x v="0"/>
  </r>
  <r>
    <n v="6405"/>
    <s v="random449946"/>
    <s v="616a94e692300522969711e9"/>
    <s v="Y24Ni24H2O"/>
    <s v="mp-1364"/>
    <x v="3388"/>
    <s v="*OH2"/>
    <s v="H2 O1"/>
    <n v="-0.84099999999999997"/>
    <n v="1"/>
    <n v="1"/>
    <n v="1"/>
    <n v="0.129"/>
    <x v="0"/>
  </r>
  <r>
    <n v="6406"/>
    <s v="random471125"/>
    <s v="616a94e696055b12867965da"/>
    <s v="Tc36H2Os12O"/>
    <s v="mp-1217407"/>
    <x v="2836"/>
    <s v="*OH2"/>
    <s v="H2 O1"/>
    <n v="-0.872"/>
    <n v="1"/>
    <n v="1"/>
    <n v="0"/>
    <n v="0.25"/>
    <x v="0"/>
  </r>
  <r>
    <n v="6407"/>
    <s v="random2188913"/>
    <s v="616a94e892300522969711f8"/>
    <s v="Mo48H2Rh24O"/>
    <s v="mp-1221484"/>
    <x v="3389"/>
    <s v="*OH2"/>
    <s v="H2 O1"/>
    <n v="-0.26"/>
    <n v="1"/>
    <n v="1"/>
    <n v="2"/>
    <n v="0.125"/>
    <x v="0"/>
  </r>
  <r>
    <n v="6408"/>
    <s v="random511683"/>
    <s v="616a94eb96055b1286796637"/>
    <s v="Tc32As48H2O"/>
    <s v="mp-8886"/>
    <x v="3390"/>
    <s v="*OH2"/>
    <s v="H2 O1"/>
    <n v="-0.35799999999999998"/>
    <n v="0"/>
    <n v="1"/>
    <n v="1"/>
    <n v="0.25"/>
    <x v="0"/>
  </r>
  <r>
    <n v="6409"/>
    <s v="random2458379"/>
    <s v="616a94ed923005229697124b"/>
    <s v="Y24Al8H2O"/>
    <s v="mp-30338"/>
    <x v="3379"/>
    <s v="*OH2"/>
    <s v="H2 O1"/>
    <n v="-0.66900000000000004"/>
    <n v="1"/>
    <n v="0"/>
    <n v="0"/>
    <n v="0.25"/>
    <x v="0"/>
  </r>
  <r>
    <n v="6410"/>
    <s v="random1975290"/>
    <s v="616a951c96055b12867968ad"/>
    <s v="Ga36Ni24H2O"/>
    <s v="mp-11397"/>
    <x v="3391"/>
    <s v="*OH2"/>
    <s v="H2 O1"/>
    <n v="-4.2000000000000003E-2"/>
    <n v="2"/>
    <n v="1"/>
    <n v="0"/>
    <n v="5.6000000000000001E-2"/>
    <x v="0"/>
  </r>
  <r>
    <n v="6411"/>
    <s v="random764344"/>
    <s v="616a952296055b1286796934"/>
    <s v="Sc24Al48H2O"/>
    <s v="mp-813"/>
    <x v="83"/>
    <s v="*OH2"/>
    <s v="H2 O1"/>
    <n v="-0.8"/>
    <n v="1"/>
    <n v="1"/>
    <n v="1"/>
    <n v="0.104"/>
    <x v="0"/>
  </r>
  <r>
    <n v="6412"/>
    <s v="random1570983"/>
    <s v="616a95319230052296971528"/>
    <s v="H2Ru36Rh36O"/>
    <s v="mp-1219503"/>
    <x v="3392"/>
    <s v="*OH2"/>
    <s v="H2 O1"/>
    <n v="-0.35399999999999998"/>
    <n v="2"/>
    <n v="1"/>
    <n v="1"/>
    <n v="0.19400000000000001"/>
    <x v="0"/>
  </r>
  <r>
    <n v="6413"/>
    <s v="random1510714"/>
    <s v="616a953696055b12867969fa"/>
    <s v="V12P24H2S78O"/>
    <s v="mp-620190"/>
    <x v="3393"/>
    <s v="*OH2"/>
    <s v="H2 O1"/>
    <n v="-0.04"/>
    <n v="2"/>
    <n v="-1"/>
    <n v="-1"/>
    <n v="0.27800000000000002"/>
    <x v="0"/>
  </r>
  <r>
    <n v="6414"/>
    <s v="random634611"/>
    <s v="616a9544923005229697161e"/>
    <s v="H2W40C20O"/>
    <s v="mp-2034"/>
    <x v="1761"/>
    <s v="*OH2"/>
    <s v="H2 O1"/>
    <n v="-0.39300000000000002"/>
    <n v="1"/>
    <n v="2"/>
    <n v="2"/>
    <n v="4.2999999999999997E-2"/>
    <x v="0"/>
  </r>
  <r>
    <n v="6415"/>
    <s v="random1573102"/>
    <s v="616a966396055b1286796b5c"/>
    <s v="Rb12H2Au28O"/>
    <s v="mp-31144"/>
    <x v="3394"/>
    <s v="*OH2"/>
    <s v="H2 O1"/>
    <n v="-0.45800000000000002"/>
    <n v="2"/>
    <n v="0"/>
    <n v="1"/>
    <n v="4.9000000000000002E-2"/>
    <x v="0"/>
  </r>
  <r>
    <n v="6416"/>
    <s v="random612477"/>
    <s v="616a966592300522969716ba"/>
    <s v="Ga32H2Pt64O"/>
    <s v="mp-2223"/>
    <x v="1220"/>
    <s v="*OH2"/>
    <s v="H2 O1"/>
    <n v="-6.4000000000000001E-2"/>
    <n v="2"/>
    <n v="1"/>
    <n v="2"/>
    <n v="0.18"/>
    <x v="0"/>
  </r>
  <r>
    <n v="6417"/>
    <s v="random1864457"/>
    <s v="616a966c9230052296971740"/>
    <s v="Ti32H2Rh96O"/>
    <s v="mp-1152"/>
    <x v="3395"/>
    <s v="*OH2"/>
    <s v="H2 O1"/>
    <n v="-0.14399999999999999"/>
    <n v="2"/>
    <n v="1"/>
    <n v="1"/>
    <n v="6.2E-2"/>
    <x v="0"/>
  </r>
  <r>
    <n v="6418"/>
    <s v="random1475799"/>
    <s v="616a968492300522969717db"/>
    <s v="Hf36P36H2O"/>
    <s v="mp-9953"/>
    <x v="3354"/>
    <s v="*OH2"/>
    <s v="H2 O1"/>
    <n v="-0.13600000000000001"/>
    <n v="1"/>
    <n v="0"/>
    <n v="2"/>
    <n v="0.13400000000000001"/>
    <x v="0"/>
  </r>
  <r>
    <n v="6419"/>
    <s v="random638279"/>
    <s v="616a9689923005229697183e"/>
    <s v="Ti30Al66H2O"/>
    <s v="mp-1217111"/>
    <x v="3373"/>
    <s v="*OH2"/>
    <s v="H2 O1"/>
    <n v="-0.79500000000000004"/>
    <n v="2"/>
    <n v="1"/>
    <n v="1"/>
    <n v="6.0999999999999999E-2"/>
    <x v="0"/>
  </r>
  <r>
    <n v="6420"/>
    <s v="random1095212"/>
    <s v="616a968e96055b1286796cfb"/>
    <s v="Al64Mo24H2O"/>
    <s v="mp-2733"/>
    <x v="3396"/>
    <s v="*OH2"/>
    <s v="H2 O1"/>
    <n v="-0.64700000000000002"/>
    <n v="1"/>
    <n v="2"/>
    <n v="0"/>
    <n v="0.95299999999999996"/>
    <x v="0"/>
  </r>
  <r>
    <n v="6421"/>
    <s v="random1238273"/>
    <s v="616a969796055b1286796d10"/>
    <s v="Nb36H2Pd12O"/>
    <s v="mp-1220635"/>
    <x v="3372"/>
    <s v="*OH2"/>
    <s v="H2 O1"/>
    <n v="-1.4119999999999999"/>
    <n v="0"/>
    <n v="1"/>
    <n v="1"/>
    <n v="0.13"/>
    <x v="0"/>
  </r>
  <r>
    <n v="6422"/>
    <s v="random985292"/>
    <s v="616a96a992300522969719ed"/>
    <s v="Al32H2Pt96O"/>
    <s v="mp-188"/>
    <x v="1251"/>
    <s v="*OH2"/>
    <s v="H2 O1"/>
    <n v="-5.7000000000000002E-2"/>
    <n v="2"/>
    <n v="1"/>
    <n v="1"/>
    <n v="6.2E-2"/>
    <x v="0"/>
  </r>
  <r>
    <n v="6423"/>
    <s v="random1862677"/>
    <s v="616a96b096055b1286796e1a"/>
    <s v="Ti72H2Pd24O"/>
    <s v="mp-1079796"/>
    <x v="3397"/>
    <s v="*OH2"/>
    <s v="H2 O1"/>
    <n v="-2.016"/>
    <n v="2"/>
    <n v="1"/>
    <n v="0"/>
    <n v="4.2000000000000003E-2"/>
    <x v="0"/>
  </r>
  <r>
    <n v="6424"/>
    <s v="random1650024"/>
    <s v="616a96c196055b1286796ede"/>
    <s v="Sb16H2Rh32O"/>
    <s v="mp-21359"/>
    <x v="3355"/>
    <s v="*OH2"/>
    <s v="H2 O1"/>
    <n v="-0.108"/>
    <n v="1"/>
    <n v="0"/>
    <n v="0"/>
    <n v="0"/>
    <x v="0"/>
  </r>
  <r>
    <n v="6425"/>
    <s v="random1980429"/>
    <s v="616a96db9230052296971bcd"/>
    <s v="Ti48H2Pd16O"/>
    <s v="mp-1079796"/>
    <x v="3397"/>
    <s v="*OH2"/>
    <s v="H2 O1"/>
    <n v="-2.3149999999999999"/>
    <n v="1"/>
    <n v="1"/>
    <n v="0"/>
    <n v="6.3E-2"/>
    <x v="0"/>
  </r>
  <r>
    <n v="6426"/>
    <s v="random2063271"/>
    <s v="616a96e696055b1286796fe7"/>
    <s v="H2W48N72O"/>
    <s v="mp-1216242"/>
    <x v="3398"/>
    <s v="*OH2"/>
    <s v="H2 O1"/>
    <n v="-0.161"/>
    <n v="1"/>
    <n v="2"/>
    <n v="0"/>
    <n v="9.7000000000000003E-2"/>
    <x v="0"/>
  </r>
  <r>
    <n v="6427"/>
    <s v="random512366"/>
    <s v="616a96e79230052296971c0f"/>
    <s v="Al36Ni24H2O"/>
    <s v="mp-1057"/>
    <x v="3399"/>
    <s v="*OH2"/>
    <s v="H2 O1"/>
    <n v="-0.61099999999999999"/>
    <n v="1"/>
    <n v="0"/>
    <n v="2"/>
    <n v="0.16700000000000001"/>
    <x v="0"/>
  </r>
  <r>
    <n v="6428"/>
    <s v="random1232834"/>
    <s v="616a96e796055b128679700c"/>
    <s v="Zr36Si24H2O"/>
    <s v="mp-1207024"/>
    <x v="3356"/>
    <s v="*OH2"/>
    <s v="H2 O1"/>
    <n v="0.13200000000000001"/>
    <n v="1"/>
    <n v="1"/>
    <n v="0"/>
    <n v="0.10199999999999999"/>
    <x v="0"/>
  </r>
  <r>
    <n v="6429"/>
    <s v="random1800865"/>
    <s v="616a96f896055b12867970cf"/>
    <s v="Ti32Al96H2O"/>
    <s v="mp-998981"/>
    <x v="3344"/>
    <s v="*OH2"/>
    <s v="H2 O1"/>
    <n v="-1.171"/>
    <n v="2"/>
    <n v="1"/>
    <n v="1"/>
    <n v="6.2E-2"/>
    <x v="0"/>
  </r>
  <r>
    <n v="6430"/>
    <s v="random360488"/>
    <s v="616a96fa96055b12867970ea"/>
    <s v="Ga24Ni16H2O"/>
    <s v="mp-11397"/>
    <x v="3391"/>
    <s v="*OH2"/>
    <s v="H2 O1"/>
    <n v="-0.04"/>
    <n v="1"/>
    <n v="0"/>
    <n v="0"/>
    <n v="0.5"/>
    <x v="0"/>
  </r>
  <r>
    <n v="6431"/>
    <s v="random1827164"/>
    <s v="616a96fb96055b12867970f6"/>
    <s v="Sb16H2Rh32O"/>
    <s v="mp-21359"/>
    <x v="3355"/>
    <s v="*OH2"/>
    <s v="H2 O1"/>
    <n v="-0.32200000000000001"/>
    <n v="0"/>
    <n v="0"/>
    <n v="1"/>
    <n v="8.8999999999999996E-2"/>
    <x v="0"/>
  </r>
  <r>
    <n v="6432"/>
    <s v="random1789153"/>
    <s v="616a96ff9230052296971c87"/>
    <s v="Zr36Si24H2O"/>
    <s v="mp-1207024"/>
    <x v="3356"/>
    <s v="*OH2"/>
    <s v="H2 O1"/>
    <n v="-2.1080000000000001"/>
    <n v="2"/>
    <n v="0"/>
    <n v="1"/>
    <n v="2.5000000000000001E-2"/>
    <x v="0"/>
  </r>
  <r>
    <n v="6433"/>
    <s v="random2269388"/>
    <s v="616a970296055b128679718e"/>
    <s v="Si32H2Ru32O"/>
    <s v="mp-1078867"/>
    <x v="2176"/>
    <s v="*OH2"/>
    <s v="H2 O1"/>
    <n v="-5.6000000000000001E-2"/>
    <n v="1"/>
    <n v="0"/>
    <n v="0"/>
    <n v="0.14599999999999999"/>
    <x v="0"/>
  </r>
  <r>
    <n v="6434"/>
    <s v="random723780"/>
    <s v="616a97029230052296971cab"/>
    <s v="H2Ru36O"/>
    <s v="mp-8639"/>
    <x v="3324"/>
    <s v="*OH2"/>
    <s v="H2 O1"/>
    <n v="-0.80200000000000005"/>
    <n v="1"/>
    <n v="0"/>
    <n v="0"/>
    <n v="0.25"/>
    <x v="0"/>
  </r>
  <r>
    <n v="6435"/>
    <s v="random1439814"/>
    <s v="616a970296055b1286797197"/>
    <s v="Sc16Ge16H2O"/>
    <s v="mp-9970"/>
    <x v="3326"/>
    <s v="*OH2"/>
    <s v="H2 O1"/>
    <n v="-0.88800000000000001"/>
    <n v="0"/>
    <n v="1"/>
    <n v="1"/>
    <n v="0.13700000000000001"/>
    <x v="0"/>
  </r>
  <r>
    <n v="6436"/>
    <s v="random2177339"/>
    <s v="616a970d96055b1286797241"/>
    <s v="Ag16Bi16H2S32O"/>
    <s v="mp-1173060"/>
    <x v="3400"/>
    <s v="*OH2"/>
    <s v="H2 O1"/>
    <n v="-0.33300000000000002"/>
    <n v="1"/>
    <n v="0"/>
    <n v="0"/>
    <n v="0.25"/>
    <x v="0"/>
  </r>
  <r>
    <n v="6437"/>
    <s v="random2269906"/>
    <s v="616a971c9230052296971daa"/>
    <s v="H2W64C32O"/>
    <s v="mp-684602"/>
    <x v="1761"/>
    <s v="*OH2"/>
    <s v="H2 O1"/>
    <n v="-0.73399999999999999"/>
    <n v="1"/>
    <n v="1"/>
    <n v="0"/>
    <n v="6.0999999999999999E-2"/>
    <x v="0"/>
  </r>
  <r>
    <n v="6438"/>
    <s v="random640060"/>
    <s v="616a973896055b1286797354"/>
    <s v="Ca128H2O"/>
    <s v="mp-1078638"/>
    <x v="470"/>
    <s v="*OH2"/>
    <s v="H2 O1"/>
    <n v="-0.51700000000000002"/>
    <n v="2"/>
    <n v="2"/>
    <n v="1"/>
    <n v="1.2E-2"/>
    <x v="0"/>
  </r>
  <r>
    <n v="6439"/>
    <s v="random2094262"/>
    <s v="616a973f9230052296971fa7"/>
    <s v="Ti72As24H2O"/>
    <s v="mp-12071"/>
    <x v="2104"/>
    <s v="*OH2"/>
    <s v="H2 O1"/>
    <n v="-1.956"/>
    <n v="1"/>
    <n v="1"/>
    <n v="1"/>
    <n v="4.2000000000000003E-2"/>
    <x v="0"/>
  </r>
  <r>
    <n v="6440"/>
    <s v="random1674070"/>
    <s v="616a975c92300522969720c2"/>
    <s v="Ti48Sn16H2O"/>
    <s v="mp-1079460"/>
    <x v="3401"/>
    <s v="*OH2"/>
    <s v="H2 O1"/>
    <n v="-5.1029999999999998"/>
    <n v="1"/>
    <n v="1"/>
    <n v="0"/>
    <n v="0.25"/>
    <x v="0"/>
  </r>
  <r>
    <n v="6441"/>
    <s v="random1969564"/>
    <s v="616a975e96055b1286797514"/>
    <s v="H2Ir24Ru24O"/>
    <s v="mp-974421"/>
    <x v="532"/>
    <s v="*OH2"/>
    <s v="H2 O1"/>
    <n v="-0.40899999999999997"/>
    <n v="1"/>
    <n v="0"/>
    <n v="1"/>
    <n v="4.2000000000000003E-2"/>
    <x v="0"/>
  </r>
  <r>
    <n v="6442"/>
    <s v="random1450897"/>
    <s v="616a976496055b1286797559"/>
    <s v="Sc30Ge18H2O"/>
    <s v="mp-17190"/>
    <x v="3402"/>
    <s v="*OH2"/>
    <s v="H2 O1"/>
    <n v="-1.177"/>
    <n v="1"/>
    <n v="1"/>
    <n v="1"/>
    <n v="0.123"/>
    <x v="0"/>
  </r>
  <r>
    <n v="6443"/>
    <s v="random1988647"/>
    <s v="616a97699230052296972131"/>
    <s v="P64H2W32O"/>
    <s v="mp-11328"/>
    <x v="3403"/>
    <s v="*OH2"/>
    <s v="H2 O1"/>
    <n v="1.915"/>
    <n v="1"/>
    <n v="0"/>
    <n v="1"/>
    <n v="0.104"/>
    <x v="0"/>
  </r>
  <r>
    <n v="6444"/>
    <s v="random1351405"/>
    <s v="616a976c96055b128679759b"/>
    <s v="Ti36H2Os36O"/>
    <s v="mp-291"/>
    <x v="3322"/>
    <s v="*OH2"/>
    <s v="H2 O1"/>
    <n v="-9.5000000000000001E-2"/>
    <n v="2"/>
    <n v="1"/>
    <n v="0"/>
    <n v="8.3000000000000004E-2"/>
    <x v="0"/>
  </r>
  <r>
    <n v="6445"/>
    <s v="random547125"/>
    <s v="616a98aa96055b1286797751"/>
    <s v="Ta24H2Au24O"/>
    <s v="mp-1217961"/>
    <x v="3404"/>
    <s v="*OH2"/>
    <s v="H2 O1"/>
    <n v="-0.70699999999999996"/>
    <n v="2"/>
    <n v="1"/>
    <n v="0"/>
    <n v="8.3000000000000004E-2"/>
    <x v="0"/>
  </r>
  <r>
    <n v="6446"/>
    <s v="random453746"/>
    <s v="616a98ab92300522969722f8"/>
    <s v="Na24H2Pt48O"/>
    <s v="mp-2271"/>
    <x v="3405"/>
    <s v="*OH2"/>
    <s v="H2 O1"/>
    <n v="-0.20799999999999999"/>
    <n v="1"/>
    <n v="1"/>
    <n v="1"/>
    <n v="0.104"/>
    <x v="0"/>
  </r>
  <r>
    <n v="6447"/>
    <s v="random1861381"/>
    <s v="616a98bc96055b1286797805"/>
    <s v="Ti60As20H2O"/>
    <s v="mp-12071"/>
    <x v="2104"/>
    <s v="*OH2"/>
    <s v="H2 O1"/>
    <n v="-2.8769999999999998"/>
    <n v="2"/>
    <n v="2"/>
    <n v="1"/>
    <n v="2.5000000000000001E-2"/>
    <x v="0"/>
  </r>
  <r>
    <n v="6448"/>
    <s v="random555290"/>
    <s v="616a98c192300522969723db"/>
    <s v="Al108H2Ru72O"/>
    <s v="mp-1070580"/>
    <x v="3406"/>
    <s v="*OH2"/>
    <s v="H2 O1"/>
    <n v="-0.75800000000000001"/>
    <n v="2"/>
    <n v="0"/>
    <n v="1"/>
    <n v="2.7E-2"/>
    <x v="0"/>
  </r>
  <r>
    <n v="6449"/>
    <s v="random2197352"/>
    <s v="616a98dc96055b1286797925"/>
    <s v="Zr48Ge48H2O"/>
    <s v="mp-1025513"/>
    <x v="3407"/>
    <s v="*OH2"/>
    <s v="H2 O1"/>
    <n v="-0.67300000000000004"/>
    <n v="0"/>
    <n v="1"/>
    <n v="0"/>
    <n v="0"/>
    <x v="0"/>
  </r>
  <r>
    <n v="6450"/>
    <s v="random592005"/>
    <s v="616a98fa92300522969724ee"/>
    <s v="Hf48Ga24H2O"/>
    <s v="mp-30572"/>
    <x v="3408"/>
    <s v="*OH2"/>
    <s v="H2 O1"/>
    <n v="-2.3109999999999999"/>
    <n v="2"/>
    <n v="1"/>
    <n v="0"/>
    <n v="3.2000000000000001E-2"/>
    <x v="0"/>
  </r>
  <r>
    <n v="6451"/>
    <s v="random1194866"/>
    <s v="616a990d96055b1286797bda"/>
    <s v="Y36Al12H2O"/>
    <s v="mp-30338"/>
    <x v="3379"/>
    <s v="*OH2"/>
    <s v="H2 O1"/>
    <n v="-0.53500000000000003"/>
    <n v="1"/>
    <n v="1"/>
    <n v="1"/>
    <n v="0.16700000000000001"/>
    <x v="0"/>
  </r>
  <r>
    <n v="6452"/>
    <s v="random1463885"/>
    <s v="616a991396055b1286797c42"/>
    <s v="Ti60Hg20H2O"/>
    <s v="mp-2560"/>
    <x v="3325"/>
    <s v="*OH2"/>
    <s v="H2 O1"/>
    <n v="-0.54700000000000004"/>
    <n v="2"/>
    <n v="2"/>
    <n v="1"/>
    <n v="0.05"/>
    <x v="0"/>
  </r>
  <r>
    <n v="6453"/>
    <s v="random710243"/>
    <s v="616a991592300522969725f0"/>
    <s v="Ni36Mo18H2O"/>
    <s v="mp-784630"/>
    <x v="3336"/>
    <s v="*OH2"/>
    <s v="H2 O1"/>
    <n v="-0.374"/>
    <n v="1"/>
    <n v="0"/>
    <n v="1"/>
    <n v="0.5"/>
    <x v="0"/>
  </r>
  <r>
    <n v="6454"/>
    <s v="random691194"/>
    <s v="616a99189230052296972617"/>
    <s v="Zr48H2O"/>
    <s v="mp-131"/>
    <x v="1562"/>
    <s v="*OH2"/>
    <s v="H2 O1"/>
    <n v="-0.60499999999999998"/>
    <n v="1"/>
    <n v="1"/>
    <n v="0"/>
    <n v="0.25"/>
    <x v="0"/>
  </r>
  <r>
    <n v="6455"/>
    <s v="random1336545"/>
    <s v="616a992b92300522969726fb"/>
    <s v="Ti36H2Rh18O"/>
    <s v="mp-1018124"/>
    <x v="3409"/>
    <s v="*OH2"/>
    <s v="H2 O1"/>
    <n v="-1.97"/>
    <n v="0"/>
    <n v="0"/>
    <n v="1"/>
    <n v="8.1000000000000003E-2"/>
    <x v="0"/>
  </r>
  <r>
    <n v="6456"/>
    <s v="random771285"/>
    <s v="616a992d96055b1286797d62"/>
    <s v="Hf36Ni36H2O"/>
    <s v="mp-1018056"/>
    <x v="3410"/>
    <s v="*OH2"/>
    <s v="H2 O1"/>
    <n v="-0.29799999999999999"/>
    <n v="0"/>
    <n v="2"/>
    <n v="1"/>
    <n v="0.16700000000000001"/>
    <x v="0"/>
  </r>
  <r>
    <n v="6457"/>
    <s v="random618780"/>
    <s v="616a992d9230052296972716"/>
    <s v="Ti18Al18H2O"/>
    <s v="mp-571199"/>
    <x v="743"/>
    <s v="*OH2"/>
    <s v="H2 O1"/>
    <n v="-0.64300000000000002"/>
    <n v="2"/>
    <n v="0"/>
    <n v="1"/>
    <n v="0.125"/>
    <x v="0"/>
  </r>
  <r>
    <n v="6458"/>
    <s v="random2039267"/>
    <s v="616a99339230052296972769"/>
    <s v="Si16H2Rh24O"/>
    <s v="mp-1207013"/>
    <x v="3411"/>
    <s v="*OH2"/>
    <s v="H2 O1"/>
    <n v="0.59799999999999998"/>
    <n v="0"/>
    <n v="0"/>
    <n v="1"/>
    <n v="0.1"/>
    <x v="0"/>
  </r>
  <r>
    <n v="6459"/>
    <s v="random1889680"/>
    <s v="616a9935923005229697278d"/>
    <s v="Ca32Si32H2O"/>
    <s v="mp-1563"/>
    <x v="3412"/>
    <s v="*OH2"/>
    <s v="H2 O1"/>
    <n v="-0.73399999999999999"/>
    <n v="1"/>
    <n v="1"/>
    <n v="1"/>
    <n v="7.2999999999999995E-2"/>
    <x v="0"/>
  </r>
  <r>
    <n v="6460"/>
    <s v="random2232418"/>
    <s v="616a993c92300522969727d9"/>
    <s v="Tc36H2Os12O"/>
    <s v="mp-1217407"/>
    <x v="2836"/>
    <s v="*OH2"/>
    <s v="H2 O1"/>
    <n v="-1.3220000000000001"/>
    <n v="2"/>
    <n v="-1"/>
    <n v="2"/>
    <n v="0.125"/>
    <x v="0"/>
  </r>
  <r>
    <n v="6461"/>
    <s v="random1416219"/>
    <s v="616a9944923005229697281b"/>
    <s v="Zr24Si24H2O"/>
    <s v="mp-11322"/>
    <x v="3340"/>
    <s v="*OH2"/>
    <s v="H2 O1"/>
    <n v="-1.0589999999999999"/>
    <n v="2"/>
    <n v="1"/>
    <n v="1"/>
    <n v="8.3000000000000004E-2"/>
    <x v="0"/>
  </r>
  <r>
    <n v="6462"/>
    <s v="random1494075"/>
    <s v="616a99489230052296972854"/>
    <s v="Zr32Ge32H2O"/>
    <s v="mp-1025513"/>
    <x v="3407"/>
    <s v="*OH2"/>
    <s v="H2 O1"/>
    <n v="-1.74"/>
    <n v="2"/>
    <n v="1"/>
    <n v="0"/>
    <n v="0.125"/>
    <x v="0"/>
  </r>
  <r>
    <n v="6463"/>
    <s v="random1901732"/>
    <s v="616a994e96055b1286797ed7"/>
    <s v="Hf48H2Pt48O"/>
    <s v="mp-1007691"/>
    <x v="3347"/>
    <s v="*OH2"/>
    <s v="H2 O1"/>
    <n v="-0.83"/>
    <n v="2"/>
    <n v="1"/>
    <n v="0"/>
    <n v="0"/>
    <x v="0"/>
  </r>
  <r>
    <n v="6464"/>
    <s v="random2181734"/>
    <s v="616a996c96055b1286797fb8"/>
    <s v="Ca32H2O"/>
    <s v="mp-1064227"/>
    <x v="470"/>
    <s v="*OH2"/>
    <s v="H2 O1"/>
    <n v="-2.177"/>
    <n v="1"/>
    <n v="2"/>
    <n v="1"/>
    <n v="0"/>
    <x v="0"/>
  </r>
  <r>
    <n v="6465"/>
    <s v="random666548"/>
    <s v="616a996d9230052296972a6b"/>
    <s v="H2Ru12S24O"/>
    <s v="mp-2030"/>
    <x v="3376"/>
    <s v="*OH2"/>
    <s v="H2 O1"/>
    <n v="-0.44900000000000001"/>
    <n v="1"/>
    <n v="1"/>
    <n v="1"/>
    <n v="0.16700000000000001"/>
    <x v="0"/>
  </r>
  <r>
    <n v="6466"/>
    <s v="random1346070"/>
    <s v="616a996e9230052296972a72"/>
    <s v="Zr24Mn16Ni32H2O"/>
    <s v="mp-1215885"/>
    <x v="3413"/>
    <s v="*OH2"/>
    <s v="H2 O1"/>
    <n v="-0.373"/>
    <n v="0"/>
    <n v="1"/>
    <n v="0"/>
    <n v="0.25"/>
    <x v="0"/>
  </r>
  <r>
    <n v="6467"/>
    <s v="random1682636"/>
    <s v="616a99749230052296972ae2"/>
    <s v="Sr20H2O"/>
    <s v="mp-76"/>
    <x v="77"/>
    <s v="*OH2"/>
    <s v="H2 O1"/>
    <n v="-0.41699999999999998"/>
    <n v="2"/>
    <n v="2"/>
    <n v="1"/>
    <n v="0.05"/>
    <x v="0"/>
  </r>
  <r>
    <n v="6468"/>
    <s v="random2212899"/>
    <s v="616a997796055b1286797fdc"/>
    <s v="Al24Cr48H2O"/>
    <s v="mp-1699"/>
    <x v="3414"/>
    <s v="*OH2"/>
    <s v="H2 O1"/>
    <n v="-0.92100000000000004"/>
    <n v="2"/>
    <n v="1"/>
    <n v="1"/>
    <n v="0.16700000000000001"/>
    <x v="0"/>
  </r>
  <r>
    <n v="6469"/>
    <s v="random1241549"/>
    <s v="616a99839230052296972b44"/>
    <s v="Mo24H2Pt48O"/>
    <s v="mp-952"/>
    <x v="3415"/>
    <s v="*OH2"/>
    <s v="H2 O1"/>
    <n v="-0.59399999999999997"/>
    <n v="1"/>
    <n v="0"/>
    <n v="2"/>
    <n v="8.6999999999999994E-2"/>
    <x v="0"/>
  </r>
  <r>
    <n v="6470"/>
    <s v="random2105651"/>
    <s v="616a99859230052296972b74"/>
    <s v="Al72Mo24H2O"/>
    <s v="mp-571247"/>
    <x v="1014"/>
    <s v="*OH2"/>
    <s v="H2 O1"/>
    <n v="-1.1060000000000001"/>
    <n v="1"/>
    <n v="0"/>
    <n v="-1"/>
    <n v="6.9000000000000006E-2"/>
    <x v="0"/>
  </r>
  <r>
    <n v="6471"/>
    <s v="random548451"/>
    <s v="616a99869230052296972b7b"/>
    <s v="Ti40In40H2O"/>
    <s v="mp-1216825"/>
    <x v="3416"/>
    <s v="*OH2"/>
    <s v="H2 O1"/>
    <n v="-0.60699999999999998"/>
    <n v="2"/>
    <n v="1"/>
    <n v="2"/>
    <n v="0.05"/>
    <x v="0"/>
  </r>
  <r>
    <n v="6472"/>
    <s v="random1718965"/>
    <s v="616a999f9230052296972c92"/>
    <s v="Mo16As32H2O"/>
    <s v="mp-1337"/>
    <x v="52"/>
    <s v="*OH2"/>
    <s v="H2 O1"/>
    <n v="-0.217"/>
    <n v="2"/>
    <n v="1"/>
    <n v="1"/>
    <n v="0.01"/>
    <x v="0"/>
  </r>
  <r>
    <n v="6473"/>
    <s v="random2243995"/>
    <s v="616a99a396055b128679820a"/>
    <s v="Hf12Al36H2O"/>
    <s v="mp-2614"/>
    <x v="1780"/>
    <s v="*OH2"/>
    <s v="H2 O1"/>
    <n v="-0.69499999999999995"/>
    <n v="1"/>
    <n v="0"/>
    <n v="0"/>
    <n v="0.25"/>
    <x v="0"/>
  </r>
  <r>
    <n v="6474"/>
    <s v="random1499553"/>
    <s v="616a99a69230052296972d06"/>
    <s v="Ti48H2Pd24O"/>
    <s v="mp-13164"/>
    <x v="3417"/>
    <s v="*OH2"/>
    <s v="H2 O1"/>
    <n v="-0.77"/>
    <n v="2"/>
    <n v="1"/>
    <n v="1"/>
    <n v="5.6000000000000001E-2"/>
    <x v="0"/>
  </r>
  <r>
    <n v="6475"/>
    <s v="random1319375"/>
    <s v="616a99b196055b1286798282"/>
    <s v="Hf16H2Pd48O"/>
    <s v="mp-11453"/>
    <x v="2382"/>
    <s v="*OH2"/>
    <s v="H2 O1"/>
    <n v="-0.78900000000000003"/>
    <n v="1"/>
    <n v="0"/>
    <n v="0"/>
    <n v="0.41899999999999998"/>
    <x v="0"/>
  </r>
  <r>
    <n v="6476"/>
    <s v="random1215759"/>
    <s v="616a9ab49230052296972d85"/>
    <s v="Ti12Al36H2O"/>
    <s v="mp-542915"/>
    <x v="3344"/>
    <s v="*OH2"/>
    <s v="H2 O1"/>
    <n v="-0.47099999999999997"/>
    <n v="1"/>
    <n v="0"/>
    <n v="0"/>
    <n v="0.25"/>
    <x v="0"/>
  </r>
  <r>
    <n v="6477"/>
    <s v="random1618883"/>
    <s v="616a9abc9230052296972e21"/>
    <s v="Ta48H26O"/>
    <s v="mp-24082"/>
    <x v="2466"/>
    <s v="*OH2"/>
    <s v="H2 O1"/>
    <n v="-0.47599999999999998"/>
    <n v="2"/>
    <n v="2"/>
    <n v="1"/>
    <n v="3.3000000000000002E-2"/>
    <x v="0"/>
  </r>
  <r>
    <n v="6478"/>
    <s v="random2484803"/>
    <s v="616a9ac09230052296972e74"/>
    <s v="Ti18Al18H2O"/>
    <s v="mp-1953"/>
    <x v="743"/>
    <s v="*OH2"/>
    <s v="H2 O1"/>
    <n v="-3.32"/>
    <n v="1"/>
    <n v="0"/>
    <n v="0"/>
    <n v="0.25"/>
    <x v="0"/>
  </r>
  <r>
    <n v="6479"/>
    <s v="random1800259"/>
    <s v="616a9ad596055b1286798480"/>
    <s v="Al108Mo36H2O"/>
    <s v="mp-571247"/>
    <x v="1014"/>
    <s v="*OH2"/>
    <s v="H2 O1"/>
    <n v="-1.6859999999999999"/>
    <n v="2"/>
    <n v="0"/>
    <n v="1"/>
    <n v="4.2000000000000003E-2"/>
    <x v="0"/>
  </r>
  <r>
    <n v="6480"/>
    <s v="random1564089"/>
    <s v="616a9ada9230052296972f01"/>
    <s v="Sc18Ag36H2O"/>
    <s v="mp-1018128"/>
    <x v="3386"/>
    <s v="*OH2"/>
    <s v="H2 O1"/>
    <n v="-9.9000000000000005E-2"/>
    <n v="1"/>
    <n v="0"/>
    <n v="2"/>
    <n v="2.8000000000000001E-2"/>
    <x v="0"/>
  </r>
  <r>
    <n v="6481"/>
    <s v="random1959940"/>
    <s v="616a9adb96055b12867984fd"/>
    <s v="Al16Ni48H2O"/>
    <s v="mp-672232"/>
    <x v="1273"/>
    <s v="*OH2"/>
    <s v="H2 O1"/>
    <n v="-5.3999999999999999E-2"/>
    <n v="1"/>
    <n v="0"/>
    <n v="0"/>
    <n v="0.125"/>
    <x v="0"/>
  </r>
  <r>
    <n v="6482"/>
    <s v="random1396092"/>
    <s v="616a9adc96055b1286798501"/>
    <s v="Ti72As24H2O"/>
    <s v="mp-12071"/>
    <x v="2104"/>
    <s v="*OH2"/>
    <s v="H2 O1"/>
    <n v="-0.52900000000000003"/>
    <n v="2"/>
    <n v="1"/>
    <n v="0"/>
    <n v="0.125"/>
    <x v="0"/>
  </r>
  <r>
    <n v="6483"/>
    <s v="random2106718"/>
    <s v="616a9af99230052296972feb"/>
    <s v="Ti72As24H2O"/>
    <s v="mp-12071"/>
    <x v="2104"/>
    <s v="*OH2"/>
    <s v="H2 O1"/>
    <n v="-0.441"/>
    <n v="1"/>
    <n v="1"/>
    <n v="1"/>
    <n v="4.2000000000000003E-2"/>
    <x v="0"/>
  </r>
  <r>
    <n v="6484"/>
    <s v="random1057175"/>
    <s v="616a9afb923005229697300a"/>
    <s v="Ti36Re36H2O"/>
    <s v="mp-2179"/>
    <x v="3350"/>
    <s v="*OH2"/>
    <s v="H2 O1"/>
    <n v="-1.365"/>
    <n v="2"/>
    <n v="1"/>
    <n v="0"/>
    <n v="8.3000000000000004E-2"/>
    <x v="0"/>
  </r>
  <r>
    <n v="6485"/>
    <s v="random1055975"/>
    <s v="616a9afd9230052296973027"/>
    <s v="H2W72C36O"/>
    <s v="mp-684602"/>
    <x v="1761"/>
    <s v="*OH2"/>
    <s v="H2 O1"/>
    <n v="3.6999999999999998E-2"/>
    <n v="0"/>
    <n v="2"/>
    <n v="1"/>
    <n v="7.8E-2"/>
    <x v="0"/>
  </r>
  <r>
    <n v="6486"/>
    <s v="random1930440"/>
    <s v="616a9afe9230052296973033"/>
    <s v="V36Ga12H2O"/>
    <s v="mp-1216480"/>
    <x v="3374"/>
    <s v="*OH2"/>
    <s v="H2 O1"/>
    <n v="-0.53300000000000003"/>
    <n v="0"/>
    <n v="1"/>
    <n v="1"/>
    <n v="0.122"/>
    <x v="0"/>
  </r>
  <r>
    <n v="6487"/>
    <s v="random288043"/>
    <s v="616a9b0496055b128679866e"/>
    <s v="Ta48H26O"/>
    <s v="mp-24082"/>
    <x v="2466"/>
    <s v="*OH2"/>
    <s v="H2 O1"/>
    <n v="-0.39700000000000002"/>
    <n v="1"/>
    <n v="0"/>
    <n v="0"/>
    <n v="0.125"/>
    <x v="0"/>
  </r>
  <r>
    <n v="6488"/>
    <s v="random1590605"/>
    <s v="616a9b0692300522969730c6"/>
    <s v="Sc12Ag24H2O"/>
    <s v="mp-1018128"/>
    <x v="3386"/>
    <s v="*OH2"/>
    <s v="H2 O1"/>
    <n v="0.65400000000000003"/>
    <n v="1"/>
    <n v="0"/>
    <n v="0"/>
    <n v="0.25"/>
    <x v="0"/>
  </r>
  <r>
    <n v="6489"/>
    <s v="random1214859"/>
    <s v="616a9b2196055b128679872b"/>
    <s v="Zn16H2Cl32O"/>
    <s v="mp-22909"/>
    <x v="2072"/>
    <s v="*OH2"/>
    <s v="H2 O1"/>
    <n v="4.5999999999999999E-2"/>
    <n v="1"/>
    <n v="1"/>
    <n v="2"/>
    <n v="0.159"/>
    <x v="0"/>
  </r>
  <r>
    <n v="6490"/>
    <s v="random1840204"/>
    <s v="616a9b3f92300522969732c8"/>
    <s v="Zr36Ge36H2O"/>
    <s v="mp-1025513"/>
    <x v="3407"/>
    <s v="*OH2"/>
    <s v="H2 O1"/>
    <n v="-0.74199999999999999"/>
    <n v="0"/>
    <n v="1"/>
    <n v="2"/>
    <n v="4.3999999999999997E-2"/>
    <x v="0"/>
  </r>
  <r>
    <n v="6491"/>
    <s v="random99443"/>
    <s v="616a9b4196055b1286798867"/>
    <s v="Ti36Zn12H2O"/>
    <s v="mp-1187474"/>
    <x v="329"/>
    <s v="*OH2"/>
    <s v="H2 O1"/>
    <n v="-1.625"/>
    <n v="1"/>
    <n v="0"/>
    <n v="1"/>
    <n v="0.125"/>
    <x v="0"/>
  </r>
  <r>
    <n v="6492"/>
    <s v="random1687265"/>
    <s v="616a9b4996055b1286798905"/>
    <s v="Zr16In32H2O"/>
    <s v="mp-20800"/>
    <x v="3418"/>
    <s v="*OH2"/>
    <s v="H2 O1"/>
    <n v="0.186"/>
    <n v="1"/>
    <n v="0"/>
    <n v="1"/>
    <n v="0.53800000000000003"/>
    <x v="0"/>
  </r>
  <r>
    <n v="6493"/>
    <s v="random1273784"/>
    <s v="616a9b5b9230052296973436"/>
    <s v="Ti48H2Pd16O"/>
    <s v="mp-1079796"/>
    <x v="3397"/>
    <s v="*OH2"/>
    <s v="H2 O1"/>
    <n v="-3.9340000000000002"/>
    <n v="1"/>
    <n v="1"/>
    <n v="0"/>
    <n v="6.3E-2"/>
    <x v="0"/>
  </r>
  <r>
    <n v="6494"/>
    <s v="random1612050"/>
    <s v="616a9b6692300522969734ea"/>
    <s v="Hf32Ag16H2O"/>
    <s v="mp-13155"/>
    <x v="3419"/>
    <s v="*OH2"/>
    <s v="H2 O1"/>
    <n v="-2.028"/>
    <n v="1"/>
    <n v="1"/>
    <n v="1"/>
    <n v="4.1000000000000002E-2"/>
    <x v="0"/>
  </r>
  <r>
    <n v="6495"/>
    <s v="random1268894"/>
    <s v="616a9b7896055b1286798a55"/>
    <s v="Ti24In8H2O"/>
    <s v="mp-1187665"/>
    <x v="1370"/>
    <s v="*OH2"/>
    <s v="H2 O1"/>
    <n v="-0.32600000000000001"/>
    <n v="1"/>
    <n v="0"/>
    <n v="0"/>
    <n v="0.25"/>
    <x v="0"/>
  </r>
  <r>
    <n v="6496"/>
    <s v="random711916"/>
    <s v="616a9b7b96055b1286798a92"/>
    <s v="Ga48H2Ru24O"/>
    <s v="mp-1072429"/>
    <x v="3420"/>
    <s v="*OH2"/>
    <s v="H2 O1"/>
    <n v="-8.8999999999999996E-2"/>
    <n v="1"/>
    <n v="1"/>
    <n v="1"/>
    <n v="7.0000000000000007E-2"/>
    <x v="0"/>
  </r>
  <r>
    <n v="6497"/>
    <s v="random1416880"/>
    <s v="616a9b7b9230052296973621"/>
    <s v="Hf32Mn16H2Os16O"/>
    <s v="mp-1184587"/>
    <x v="3421"/>
    <s v="*OH2"/>
    <s v="H2 O1"/>
    <n v="-1.0960000000000001"/>
    <n v="1"/>
    <n v="0"/>
    <n v="0"/>
    <n v="0.125"/>
    <x v="0"/>
  </r>
  <r>
    <n v="6498"/>
    <s v="random623852"/>
    <s v="616a9b839230052296973667"/>
    <s v="Ti48H2O"/>
    <s v="mp-46"/>
    <x v="1740"/>
    <s v="*OH2"/>
    <s v="H2 O1"/>
    <n v="-0.61699999999999999"/>
    <n v="1"/>
    <n v="0"/>
    <n v="1"/>
    <n v="0"/>
    <x v="0"/>
  </r>
  <r>
    <n v="6499"/>
    <s v="random1427725"/>
    <s v="616a9b8d96055b1286798af8"/>
    <s v="Hf16Al48H2O"/>
    <s v="mp-2614"/>
    <x v="1780"/>
    <s v="*OH2"/>
    <s v="H2 O1"/>
    <n v="-0.61099999999999999"/>
    <n v="1"/>
    <n v="1"/>
    <n v="2"/>
    <n v="0.125"/>
    <x v="0"/>
  </r>
  <r>
    <n v="6500"/>
    <s v="random2052040"/>
    <s v="616a9b9596055b1286798b67"/>
    <s v="Nb24H2Rh24O"/>
    <s v="mp-1963"/>
    <x v="2919"/>
    <s v="*OH2"/>
    <s v="H2 O1"/>
    <n v="-0.17799999999999999"/>
    <n v="1"/>
    <n v="1"/>
    <n v="0"/>
    <n v="0.25"/>
    <x v="0"/>
  </r>
  <r>
    <n v="6501"/>
    <s v="random2142869"/>
    <s v="616a9b9696055b1286798b7f"/>
    <s v="Zr24Ge24H2O"/>
    <s v="mp-1025513"/>
    <x v="3407"/>
    <s v="*OH2"/>
    <s v="H2 O1"/>
    <n v="-0.73199999999999998"/>
    <n v="1"/>
    <n v="1"/>
    <n v="1"/>
    <n v="0"/>
    <x v="0"/>
  </r>
  <r>
    <n v="6502"/>
    <s v="random944126"/>
    <s v="616a9ba696055b1286798c1e"/>
    <s v="Mo18As36H2O"/>
    <s v="mp-1072724"/>
    <x v="52"/>
    <s v="*OH2"/>
    <s v="H2 O1"/>
    <n v="-0.95899999999999996"/>
    <n v="2"/>
    <n v="0"/>
    <n v="1"/>
    <n v="5.5E-2"/>
    <x v="0"/>
  </r>
  <r>
    <n v="6503"/>
    <s v="random1574842"/>
    <s v="616a9bad923005229697389e"/>
    <s v="Zr24Si24H2O"/>
    <s v="mp-11322"/>
    <x v="3340"/>
    <s v="*OH2"/>
    <s v="H2 O1"/>
    <n v="-0.56200000000000006"/>
    <n v="2"/>
    <n v="1"/>
    <n v="1"/>
    <n v="8.3000000000000004E-2"/>
    <x v="0"/>
  </r>
  <r>
    <n v="6504"/>
    <s v="random1230537"/>
    <s v="616a9bae92300522969738b3"/>
    <s v="V60Ge20H2O"/>
    <s v="mp-1221"/>
    <x v="3349"/>
    <s v="*OH2"/>
    <s v="H2 O1"/>
    <n v="-1.462"/>
    <n v="2"/>
    <n v="2"/>
    <n v="1"/>
    <n v="2.5000000000000001E-2"/>
    <x v="0"/>
  </r>
  <r>
    <n v="6505"/>
    <s v="random2347888"/>
    <s v="616a9bb196055b1286798cba"/>
    <s v="Si36H2W18O"/>
    <s v="mp-8939"/>
    <x v="3422"/>
    <s v="*OH2"/>
    <s v="H2 O1"/>
    <n v="-1.903"/>
    <n v="1"/>
    <n v="0"/>
    <n v="2"/>
    <n v="8.3000000000000004E-2"/>
    <x v="0"/>
  </r>
  <r>
    <n v="6506"/>
    <s v="random1714868"/>
    <s v="616a9bca96055b1286798dfd"/>
    <s v="Tc18H2Rh18O"/>
    <s v="mp-1217422"/>
    <x v="3423"/>
    <s v="*OH2"/>
    <s v="H2 O1"/>
    <n v="-2.1999999999999999E-2"/>
    <n v="0"/>
    <n v="0"/>
    <n v="1"/>
    <n v="0.25"/>
    <x v="0"/>
  </r>
  <r>
    <n v="6507"/>
    <s v="random1380472"/>
    <s v="616a9cc292300522969739be"/>
    <s v="Hf36H2Ir36O"/>
    <s v="mp-1018055"/>
    <x v="33"/>
    <s v="*OH2"/>
    <s v="H2 O1"/>
    <n v="-0.80600000000000005"/>
    <n v="1"/>
    <n v="1"/>
    <n v="1"/>
    <n v="0.18099999999999999"/>
    <x v="0"/>
  </r>
  <r>
    <n v="6508"/>
    <s v="random1365395"/>
    <s v="616a9cc392300522969739ca"/>
    <s v="Mo48H2Ir48O"/>
    <s v="mp-11481"/>
    <x v="3424"/>
    <s v="*OH2"/>
    <s v="H2 O1"/>
    <n v="-0.218"/>
    <n v="1"/>
    <n v="0"/>
    <n v="2"/>
    <n v="8.2000000000000003E-2"/>
    <x v="0"/>
  </r>
  <r>
    <n v="6509"/>
    <s v="random748382"/>
    <s v="616a9cc996055b1286798f26"/>
    <s v="Y16Al8H2O"/>
    <s v="mp-11230"/>
    <x v="3425"/>
    <s v="*OH2"/>
    <s v="H2 O1"/>
    <n v="-0.59099999999999997"/>
    <n v="1"/>
    <n v="1"/>
    <n v="0"/>
    <n v="6.6000000000000003E-2"/>
    <x v="0"/>
  </r>
  <r>
    <n v="6510"/>
    <s v="random1897969"/>
    <s v="616a9cd096055b1286798fbe"/>
    <s v="Y32Al96H2O"/>
    <s v="mp-11231"/>
    <x v="1514"/>
    <s v="*OH2"/>
    <s v="H2 O1"/>
    <n v="-0.38500000000000001"/>
    <n v="2"/>
    <n v="1"/>
    <n v="1"/>
    <n v="6.2E-2"/>
    <x v="0"/>
  </r>
  <r>
    <n v="6511"/>
    <s v="random2416795"/>
    <s v="616a9cea96055b128679909e"/>
    <s v="Rb18H2Au42O"/>
    <s v="mp-31144"/>
    <x v="3394"/>
    <s v="*OH2"/>
    <s v="H2 O1"/>
    <n v="-0.24"/>
    <n v="1"/>
    <n v="1"/>
    <n v="2"/>
    <n v="0.14000000000000001"/>
    <x v="0"/>
  </r>
  <r>
    <n v="6512"/>
    <s v="random116117"/>
    <s v="616a9cf09230052296973b8b"/>
    <s v="Ta12Si24H2O"/>
    <s v="mp-517"/>
    <x v="1084"/>
    <s v="*OH2"/>
    <s v="H2 O1"/>
    <n v="-0.86299999999999999"/>
    <n v="1"/>
    <n v="1"/>
    <n v="1"/>
    <n v="0.36899999999999999"/>
    <x v="0"/>
  </r>
  <r>
    <n v="6513"/>
    <s v="random1289976"/>
    <s v="616a9d0696055b12867991c0"/>
    <s v="Zr24Si24H2O"/>
    <s v="mp-893"/>
    <x v="3340"/>
    <s v="*OH2"/>
    <s v="H2 O1"/>
    <n v="-0.96699999999999997"/>
    <n v="0"/>
    <n v="1"/>
    <n v="1"/>
    <n v="9.1999999999999998E-2"/>
    <x v="0"/>
  </r>
  <r>
    <n v="6514"/>
    <s v="random1889014"/>
    <s v="616a9d0c96055b1286799251"/>
    <s v="Ge24Mo72H2O"/>
    <s v="mp-494"/>
    <x v="3426"/>
    <s v="*OH2"/>
    <s v="H2 O1"/>
    <n v="-1.194"/>
    <n v="2"/>
    <n v="1"/>
    <n v="0"/>
    <n v="0.125"/>
    <x v="0"/>
  </r>
  <r>
    <n v="6515"/>
    <s v="random2326854"/>
    <s v="616a9d0d9230052296973c61"/>
    <s v="Si48H2Os24O"/>
    <s v="mp-1072645"/>
    <x v="994"/>
    <s v="*OH2"/>
    <s v="H2 O1"/>
    <n v="-1.637"/>
    <n v="1"/>
    <n v="2"/>
    <n v="-1"/>
    <n v="6.4000000000000001E-2"/>
    <x v="0"/>
  </r>
  <r>
    <n v="6516"/>
    <s v="random1662133"/>
    <s v="616a9d0e96055b1286799273"/>
    <s v="As24H2Rh48O"/>
    <s v="mp-2302"/>
    <x v="3427"/>
    <s v="*OH2"/>
    <s v="H2 O1"/>
    <n v="-0.42399999999999999"/>
    <n v="2"/>
    <n v="1"/>
    <n v="0"/>
    <n v="4.2000000000000003E-2"/>
    <x v="0"/>
  </r>
  <r>
    <n v="6517"/>
    <s v="random1843744"/>
    <s v="616a9d0e96055b1286799275"/>
    <s v="Mo24H2Ir24O"/>
    <s v="mp-11481"/>
    <x v="3424"/>
    <s v="*OH2"/>
    <s v="H2 O1"/>
    <n v="-0.52400000000000002"/>
    <n v="2"/>
    <n v="0"/>
    <n v="1"/>
    <n v="0.124"/>
    <x v="0"/>
  </r>
  <r>
    <n v="6518"/>
    <s v="random955556"/>
    <s v="616a9d2696055b128679934e"/>
    <s v="Y12In12H2O"/>
    <s v="mp-1215997"/>
    <x v="1453"/>
    <s v="*OH2"/>
    <s v="H2 O1"/>
    <n v="-3.911"/>
    <n v="1"/>
    <n v="0"/>
    <n v="0"/>
    <n v="0.25"/>
    <x v="0"/>
  </r>
  <r>
    <n v="6519"/>
    <s v="random646957"/>
    <s v="616a9d289230052296973d0c"/>
    <s v="Re36H2N72O"/>
    <s v="mp-1077354"/>
    <x v="1127"/>
    <s v="*OH2"/>
    <s v="H2 O1"/>
    <n v="-0.52700000000000002"/>
    <n v="1"/>
    <n v="1"/>
    <n v="1"/>
    <n v="0.46200000000000002"/>
    <x v="0"/>
  </r>
  <r>
    <n v="6520"/>
    <s v="random2132214"/>
    <s v="616a9d2b96055b12867993be"/>
    <s v="Ti24In24H2O"/>
    <s v="mp-1216825"/>
    <x v="3416"/>
    <s v="*OH2"/>
    <s v="H2 O1"/>
    <n v="-0.39800000000000002"/>
    <n v="1"/>
    <n v="0"/>
    <n v="1"/>
    <n v="0.25"/>
    <x v="0"/>
  </r>
  <r>
    <n v="6521"/>
    <s v="random1689885"/>
    <s v="616a9d2f96055b128679942a"/>
    <s v="V48Mo16H2O"/>
    <s v="mp-972071"/>
    <x v="3428"/>
    <s v="*OH2"/>
    <s v="H2 O1"/>
    <n v="-3.4380000000000002"/>
    <n v="1"/>
    <n v="0"/>
    <n v="0"/>
    <n v="0.125"/>
    <x v="0"/>
  </r>
  <r>
    <n v="6522"/>
    <s v="random2207703"/>
    <s v="616a9d3596055b12867994b2"/>
    <s v="As48H2Ir24O"/>
    <s v="mp-15649"/>
    <x v="3429"/>
    <s v="*OH2"/>
    <s v="H2 O1"/>
    <n v="-0.22600000000000001"/>
    <n v="1"/>
    <n v="2"/>
    <n v="0"/>
    <n v="0.16700000000000001"/>
    <x v="0"/>
  </r>
  <r>
    <n v="6523"/>
    <s v="random901704"/>
    <s v="616a9d4796055b1286799503"/>
    <s v="Al48Ni32H2O"/>
    <s v="mp-1057"/>
    <x v="3399"/>
    <s v="*OH2"/>
    <s v="H2 O1"/>
    <n v="-0.26900000000000002"/>
    <n v="2"/>
    <n v="2"/>
    <n v="1"/>
    <n v="6.2E-2"/>
    <x v="0"/>
  </r>
  <r>
    <n v="6524"/>
    <s v="random671287"/>
    <s v="616a9d5396055b12867995e9"/>
    <s v="Zr48H2O"/>
    <s v="mp-131"/>
    <x v="1562"/>
    <s v="*OH2"/>
    <s v="H2 O1"/>
    <n v="-1.87"/>
    <n v="2"/>
    <n v="2"/>
    <n v="1"/>
    <n v="0"/>
    <x v="0"/>
  </r>
  <r>
    <n v="6525"/>
    <s v="random1954803"/>
    <s v="616a9d6796055b128679966b"/>
    <s v="Ca64H2O"/>
    <s v="mp-1078638"/>
    <x v="470"/>
    <s v="*OH2"/>
    <s v="H2 O1"/>
    <n v="-0.57199999999999995"/>
    <n v="2"/>
    <n v="0"/>
    <n v="1"/>
    <n v="1.2E-2"/>
    <x v="0"/>
  </r>
  <r>
    <n v="6526"/>
    <s v="random1040358"/>
    <s v="616a9d689230052296973f9a"/>
    <s v="Sr8H2Pd40O"/>
    <s v="mp-1260"/>
    <x v="3430"/>
    <s v="*OH2"/>
    <s v="H2 O1"/>
    <n v="-0.221"/>
    <n v="1"/>
    <n v="0"/>
    <n v="2"/>
    <n v="8.3000000000000004E-2"/>
    <x v="0"/>
  </r>
  <r>
    <n v="6527"/>
    <s v="random1086645"/>
    <s v="616a9d7296055b1286799734"/>
    <s v="Hf24H2Pd24O"/>
    <s v="mp-1007692"/>
    <x v="1579"/>
    <s v="*OH2"/>
    <s v="H2 O1"/>
    <n v="-0.84399999999999997"/>
    <n v="2"/>
    <n v="2"/>
    <n v="1"/>
    <n v="0"/>
    <x v="0"/>
  </r>
  <r>
    <n v="6528"/>
    <s v="random723160"/>
    <s v="616a9d79923005229697406c"/>
    <s v="Hf48H2S24O"/>
    <s v="mp-10000"/>
    <x v="3431"/>
    <s v="*OH2"/>
    <s v="H2 O1"/>
    <n v="-2.71"/>
    <n v="2"/>
    <n v="-1"/>
    <n v="2"/>
    <n v="0.17499999999999999"/>
    <x v="0"/>
  </r>
  <r>
    <n v="6529"/>
    <s v="random1328045"/>
    <s v="616a9d8092300522969740ab"/>
    <s v="Cr12As24H2O"/>
    <s v="mp-15681"/>
    <x v="3361"/>
    <s v="*OH2"/>
    <s v="H2 O1"/>
    <n v="-5.7000000000000002E-2"/>
    <n v="2"/>
    <n v="1"/>
    <n v="-2"/>
    <n v="5.3999999999999999E-2"/>
    <x v="0"/>
  </r>
  <r>
    <n v="6530"/>
    <s v="random519314"/>
    <s v="616a9d919230052296974138"/>
    <s v="Mo12As24H2O"/>
    <s v="mp-1337"/>
    <x v="52"/>
    <s v="*OH2"/>
    <s v="H2 O1"/>
    <n v="2.9000000000000001E-2"/>
    <n v="1"/>
    <n v="1"/>
    <n v="-2"/>
    <n v="9.2999999999999999E-2"/>
    <x v="0"/>
  </r>
  <r>
    <n v="6531"/>
    <s v="random1620466"/>
    <s v="616a9d9a96055b1286799902"/>
    <s v="Ge64Mo32H2O"/>
    <s v="mp-13688"/>
    <x v="3337"/>
    <s v="*OH2"/>
    <s v="H2 O1"/>
    <n v="0.54300000000000004"/>
    <n v="1"/>
    <n v="1"/>
    <n v="2"/>
    <n v="0"/>
    <x v="0"/>
  </r>
  <r>
    <n v="6532"/>
    <s v="random567953"/>
    <s v="616a9d9f96055b1286799926"/>
    <s v="Y24Ni24H2O"/>
    <s v="mp-1364"/>
    <x v="3388"/>
    <s v="*OH2"/>
    <s v="H2 O1"/>
    <n v="-0.57999999999999996"/>
    <n v="1"/>
    <n v="0"/>
    <n v="2"/>
    <n v="0.11899999999999999"/>
    <x v="0"/>
  </r>
  <r>
    <n v="6533"/>
    <s v="random1572796"/>
    <s v="616a9da396055b1286799952"/>
    <s v="Ta36Sn12H2O"/>
    <s v="mp-30871"/>
    <x v="3346"/>
    <s v="*OH2"/>
    <s v="H2 O1"/>
    <n v="-1.98"/>
    <n v="2"/>
    <n v="1"/>
    <n v="0"/>
    <n v="4.2000000000000003E-2"/>
    <x v="0"/>
  </r>
  <r>
    <n v="6534"/>
    <s v="random2340525"/>
    <s v="616a9da49230052296974198"/>
    <s v="Al72H2Ru48O"/>
    <s v="mp-1070580"/>
    <x v="3406"/>
    <s v="*OH2"/>
    <s v="H2 O1"/>
    <n v="-1.587"/>
    <n v="2"/>
    <n v="1"/>
    <n v="1"/>
    <n v="9.8000000000000004E-2"/>
    <x v="0"/>
  </r>
  <r>
    <n v="6535"/>
    <s v="random1281879"/>
    <s v="616a9da696055b1286799989"/>
    <s v="Sc40Ge24H2O"/>
    <s v="mp-17190"/>
    <x v="3402"/>
    <s v="*OH2"/>
    <s v="H2 O1"/>
    <n v="-3.1920000000000002"/>
    <n v="1"/>
    <n v="0"/>
    <n v="2"/>
    <n v="0.14799999999999999"/>
    <x v="0"/>
  </r>
  <r>
    <n v="6536"/>
    <s v="random1995997"/>
    <s v="616a9da996055b12867999ce"/>
    <s v="Tc72H2Os24O"/>
    <s v="mp-1217407"/>
    <x v="2836"/>
    <s v="*OH2"/>
    <s v="H2 O1"/>
    <n v="-0.67100000000000004"/>
    <n v="2"/>
    <n v="2"/>
    <n v="1"/>
    <n v="9.4E-2"/>
    <x v="0"/>
  </r>
  <r>
    <n v="6537"/>
    <s v="random1519616"/>
    <s v="616a9daf96055b1286799a0a"/>
    <s v="H2Rh48O"/>
    <s v="mp-1186916"/>
    <x v="3342"/>
    <s v="*OH2"/>
    <s v="H2 O1"/>
    <n v="-0.218"/>
    <n v="2"/>
    <n v="-1"/>
    <n v="2"/>
    <n v="0.125"/>
    <x v="0"/>
  </r>
  <r>
    <n v="6538"/>
    <s v="random1488490"/>
    <s v="616a9dc096055b1286799a9a"/>
    <s v="Ta32H2Rh64O"/>
    <s v="mp-1103212"/>
    <x v="3432"/>
    <s v="*OH2"/>
    <s v="H2 O1"/>
    <n v="-1.827"/>
    <n v="1"/>
    <n v="1"/>
    <n v="1"/>
    <n v="0.193"/>
    <x v="0"/>
  </r>
  <r>
    <n v="6539"/>
    <s v="random1739952"/>
    <s v="616a9dca9230052296974392"/>
    <s v="Mn54Ge18H2O"/>
    <s v="mp-20139"/>
    <x v="455"/>
    <s v="*OH2"/>
    <s v="H2 O1"/>
    <n v="-2.7890000000000001"/>
    <n v="1"/>
    <n v="0"/>
    <n v="0"/>
    <n v="0.25"/>
    <x v="0"/>
  </r>
  <r>
    <n v="6540"/>
    <s v="random1426245"/>
    <s v="616a9dcb92300522969743ad"/>
    <s v="Ti60Hg20H2O"/>
    <s v="mp-2560"/>
    <x v="3325"/>
    <s v="*OH2"/>
    <s v="H2 O1"/>
    <n v="-0.56599999999999995"/>
    <n v="2"/>
    <n v="2"/>
    <n v="1"/>
    <n v="0.05"/>
    <x v="0"/>
  </r>
  <r>
    <n v="6541"/>
    <s v="random513624"/>
    <s v="616a9dd19230052296974423"/>
    <s v="Ti52Sb12H2O"/>
    <s v="mp-1217255"/>
    <x v="3433"/>
    <s v="*OH2"/>
    <s v="H2 O1"/>
    <n v="-0.40500000000000003"/>
    <n v="1"/>
    <n v="0"/>
    <n v="1"/>
    <n v="0.624"/>
    <x v="0"/>
  </r>
  <r>
    <n v="6542"/>
    <s v="random1573539"/>
    <s v="616a9ec692300522969744c5"/>
    <s v="Sc48Al16H2O"/>
    <s v="mp-978498"/>
    <x v="3434"/>
    <s v="*OH2"/>
    <s v="H2 O1"/>
    <n v="-0.60499999999999998"/>
    <n v="2"/>
    <n v="1"/>
    <n v="1"/>
    <n v="6.2E-2"/>
    <x v="0"/>
  </r>
  <r>
    <n v="6543"/>
    <s v="random470158"/>
    <s v="616a9ec696055b1286799bce"/>
    <s v="Si60H2Rh48O"/>
    <s v="mp-568792"/>
    <x v="3333"/>
    <s v="*OH2"/>
    <s v="H2 O1"/>
    <n v="-0.27900000000000003"/>
    <n v="1"/>
    <n v="0"/>
    <n v="1"/>
    <n v="1"/>
    <x v="0"/>
  </r>
  <r>
    <n v="6544"/>
    <s v="random1717145"/>
    <s v="616a9ec796055b1286799bd4"/>
    <s v="Si20H2Ru40O"/>
    <s v="mp-10025"/>
    <x v="3435"/>
    <s v="*OH2"/>
    <s v="H2 O1"/>
    <n v="-0.96399999999999997"/>
    <n v="1"/>
    <n v="2"/>
    <n v="2"/>
    <n v="5.7000000000000002E-2"/>
    <x v="0"/>
  </r>
  <r>
    <n v="6545"/>
    <s v="random463958"/>
    <s v="616a9ee792300522969745db"/>
    <s v="Ti40H2Rh40O"/>
    <s v="mp-11563"/>
    <x v="3436"/>
    <s v="*OH2"/>
    <s v="H2 O1"/>
    <n v="-1.708"/>
    <n v="2"/>
    <n v="2"/>
    <n v="1"/>
    <n v="0.05"/>
    <x v="0"/>
  </r>
  <r>
    <n v="6546"/>
    <s v="random2403175"/>
    <s v="616a9f0492300522969746a4"/>
    <s v="Si40H2Rh32O"/>
    <s v="mp-568792"/>
    <x v="3333"/>
    <s v="*OH2"/>
    <s v="H2 O1"/>
    <n v="-0.38400000000000001"/>
    <n v="0"/>
    <n v="1"/>
    <n v="0"/>
    <n v="0"/>
    <x v="0"/>
  </r>
  <r>
    <n v="6547"/>
    <s v="random620895"/>
    <s v="616a9f0492300522969746b1"/>
    <s v="Mo24As48H2O"/>
    <s v="mp-1072724"/>
    <x v="52"/>
    <s v="*OH2"/>
    <s v="H2 O1"/>
    <n v="-0.113"/>
    <n v="1"/>
    <n v="0"/>
    <n v="-2"/>
    <n v="6.8000000000000005E-2"/>
    <x v="0"/>
  </r>
  <r>
    <n v="6548"/>
    <s v="random1000234"/>
    <s v="616a9f0692300522969746c9"/>
    <s v="Ti24H2W24O"/>
    <s v="mp-1216621"/>
    <x v="3437"/>
    <s v="*OH2"/>
    <s v="H2 O1"/>
    <n v="-0.189"/>
    <n v="2"/>
    <n v="0"/>
    <n v="1"/>
    <n v="0.125"/>
    <x v="0"/>
  </r>
  <r>
    <n v="6549"/>
    <s v="random1310741"/>
    <s v="616a9f0692300522969746cf"/>
    <s v="Mo24H2Ir24O"/>
    <s v="mp-11481"/>
    <x v="3424"/>
    <s v="*OH2"/>
    <s v="H2 O1"/>
    <n v="-0.75800000000000001"/>
    <n v="1"/>
    <n v="0"/>
    <n v="0"/>
    <n v="0.25"/>
    <x v="0"/>
  </r>
  <r>
    <n v="6550"/>
    <s v="random234413"/>
    <s v="616a9f099230052296974716"/>
    <s v="Hf24H2Pd24O"/>
    <s v="mp-1007692"/>
    <x v="1579"/>
    <s v="*OH2"/>
    <s v="H2 O1"/>
    <n v="-0.59699999999999998"/>
    <n v="0"/>
    <n v="1"/>
    <n v="0"/>
    <n v="0.11600000000000001"/>
    <x v="0"/>
  </r>
  <r>
    <n v="6551"/>
    <s v="random2160764"/>
    <s v="616a9f0a96055b1286799e5f"/>
    <s v="Ca16H2Pt32O"/>
    <s v="mp-1103211"/>
    <x v="3231"/>
    <s v="*OH2"/>
    <s v="H2 O1"/>
    <n v="-0.59899999999999998"/>
    <n v="1"/>
    <n v="0"/>
    <n v="1"/>
    <n v="0.22800000000000001"/>
    <x v="0"/>
  </r>
  <r>
    <n v="6552"/>
    <s v="random2106630"/>
    <s v="616a9f10923005229697479a"/>
    <s v="Al72Mo24H2O"/>
    <s v="mp-571247"/>
    <x v="1014"/>
    <s v="*OH2"/>
    <s v="H2 O1"/>
    <n v="-5.8000000000000003E-2"/>
    <n v="2"/>
    <n v="1"/>
    <n v="2"/>
    <n v="2.7E-2"/>
    <x v="0"/>
  </r>
  <r>
    <n v="6553"/>
    <s v="random2184690"/>
    <s v="616a9f1e96055b1286799f05"/>
    <s v="Sc32Sb16H2O"/>
    <s v="mp-7192"/>
    <x v="3438"/>
    <s v="*OH2"/>
    <s v="H2 O1"/>
    <n v="-3.51"/>
    <n v="1"/>
    <n v="1"/>
    <n v="2"/>
    <n v="3.1E-2"/>
    <x v="0"/>
  </r>
  <r>
    <n v="6554"/>
    <s v="random848449"/>
    <s v="616a9f2896055b1286799fb5"/>
    <s v="Ta24Si48H2O"/>
    <s v="mp-517"/>
    <x v="1084"/>
    <s v="*OH2"/>
    <s v="H2 O1"/>
    <n v="-0.68799999999999994"/>
    <n v="1"/>
    <n v="0"/>
    <n v="0"/>
    <n v="0.40899999999999997"/>
    <x v="0"/>
  </r>
  <r>
    <n v="6555"/>
    <s v="random963068"/>
    <s v="616a9f299230052296974858"/>
    <s v="Al18Cr36H2O"/>
    <s v="mp-1699"/>
    <x v="3414"/>
    <s v="*OH2"/>
    <s v="H2 O1"/>
    <n v="-1.2969999999999999"/>
    <n v="1"/>
    <n v="0"/>
    <n v="1"/>
    <n v="0.5"/>
    <x v="0"/>
  </r>
  <r>
    <n v="6556"/>
    <s v="random1949212"/>
    <s v="616a9f4196055b128679a0c3"/>
    <s v="Sc24H2Pb8O"/>
    <s v="mp-978531"/>
    <x v="3439"/>
    <s v="*OH2"/>
    <s v="H2 O1"/>
    <n v="-0.54200000000000004"/>
    <n v="0"/>
    <n v="0"/>
    <n v="1"/>
    <n v="0.125"/>
    <x v="0"/>
  </r>
  <r>
    <n v="6557"/>
    <s v="random1383390"/>
    <s v="616a9f4796055b128679a14e"/>
    <s v="Ti18Al18H2O"/>
    <s v="mp-571199"/>
    <x v="743"/>
    <s v="*OH2"/>
    <s v="H2 O1"/>
    <n v="-7.0999999999999994E-2"/>
    <n v="2"/>
    <n v="0"/>
    <n v="1"/>
    <n v="0.125"/>
    <x v="0"/>
  </r>
  <r>
    <n v="6558"/>
    <s v="random1202903"/>
    <s v="616a9f5196055b128679a1f0"/>
    <s v="Ti32Al96H2O"/>
    <s v="mp-998981"/>
    <x v="3344"/>
    <s v="*OH2"/>
    <s v="H2 O1"/>
    <n v="-0.11799999999999999"/>
    <n v="2"/>
    <n v="1"/>
    <n v="1"/>
    <n v="6.2E-2"/>
    <x v="0"/>
  </r>
  <r>
    <n v="6559"/>
    <s v="random1753696"/>
    <s v="616a9f5396055b128679a1fc"/>
    <s v="K16Hg32H2O"/>
    <s v="mp-30717"/>
    <x v="2922"/>
    <s v="*OH2"/>
    <s v="H2 O1"/>
    <n v="-0.40200000000000002"/>
    <n v="1"/>
    <n v="0"/>
    <n v="1"/>
    <n v="0.193"/>
    <x v="0"/>
  </r>
  <r>
    <n v="6560"/>
    <s v="random736901"/>
    <s v="616a9f5e96055b128679a286"/>
    <s v="Ti24In8H2O"/>
    <s v="mp-1187541"/>
    <x v="1370"/>
    <s v="*OH2"/>
    <s v="H2 O1"/>
    <n v="-0.30499999999999999"/>
    <n v="0"/>
    <n v="0"/>
    <n v="1"/>
    <n v="0.125"/>
    <x v="0"/>
  </r>
  <r>
    <n v="6561"/>
    <s v="random1160313"/>
    <s v="616a9f659230052296974a77"/>
    <s v="Hf36Si36H2Ru36O"/>
    <s v="mp-1078884"/>
    <x v="1841"/>
    <s v="*OH2"/>
    <s v="H2 O1"/>
    <n v="-0.97799999999999998"/>
    <n v="1"/>
    <n v="0"/>
    <n v="1"/>
    <n v="0.16600000000000001"/>
    <x v="0"/>
  </r>
  <r>
    <n v="6562"/>
    <s v="random1026419"/>
    <s v="616a9f7296055b128679a355"/>
    <s v="Ta24Si48H2O"/>
    <s v="mp-517"/>
    <x v="1084"/>
    <s v="*OH2"/>
    <s v="H2 O1"/>
    <n v="-0.86399999999999999"/>
    <n v="1"/>
    <n v="0"/>
    <n v="0"/>
    <n v="0.40899999999999997"/>
    <x v="0"/>
  </r>
  <r>
    <n v="6563"/>
    <s v="random1536340"/>
    <s v="616a9f7a96055b128679a3d9"/>
    <s v="Hf32H2Pd16O"/>
    <s v="mp-11454"/>
    <x v="409"/>
    <s v="*OH2"/>
    <s v="H2 O1"/>
    <n v="-1.909"/>
    <n v="1"/>
    <n v="1"/>
    <n v="2"/>
    <n v="7.9000000000000001E-2"/>
    <x v="0"/>
  </r>
  <r>
    <n v="6564"/>
    <s v="random2208351"/>
    <s v="616a9f8d9230052296974ba6"/>
    <s v="Zr36H2O"/>
    <s v="mp-131"/>
    <x v="1562"/>
    <s v="*OH2"/>
    <s v="H2 O1"/>
    <n v="-0.502"/>
    <n v="2"/>
    <n v="0"/>
    <n v="1"/>
    <n v="0"/>
    <x v="0"/>
  </r>
  <r>
    <n v="6565"/>
    <s v="random866756"/>
    <s v="616a9f909230052296974bd8"/>
    <s v="Zr30Sn10H2O"/>
    <s v="mp-30876"/>
    <x v="450"/>
    <s v="*OH2"/>
    <s v="H2 O1"/>
    <n v="-2.8610000000000002"/>
    <n v="2"/>
    <n v="2"/>
    <n v="1"/>
    <n v="2.5000000000000001E-2"/>
    <x v="0"/>
  </r>
  <r>
    <n v="6566"/>
    <s v="random2094854"/>
    <s v="616a9f9a9230052296974c5d"/>
    <s v="H2Pd36W12O"/>
    <s v="mp-1186437"/>
    <x v="3440"/>
    <s v="*OH2"/>
    <s v="H2 O1"/>
    <n v="-2E-3"/>
    <n v="1"/>
    <n v="0"/>
    <n v="0"/>
    <n v="0.25"/>
    <x v="0"/>
  </r>
  <r>
    <n v="6567"/>
    <s v="random726425"/>
    <s v="616a9fa39230052296974cdb"/>
    <s v="Zr64Ge64H2O"/>
    <s v="mp-1025513"/>
    <x v="3407"/>
    <s v="*OH2"/>
    <s v="H2 O1"/>
    <n v="-3.1520000000000001"/>
    <n v="1"/>
    <n v="1"/>
    <n v="0"/>
    <n v="0.13"/>
    <x v="0"/>
  </r>
  <r>
    <n v="6568"/>
    <s v="random1964273"/>
    <s v="616a9fa596055b128679a628"/>
    <s v="Al96H2Ru16O"/>
    <s v="mp-16529"/>
    <x v="3441"/>
    <s v="*OH2"/>
    <s v="H2 O1"/>
    <n v="-0.47299999999999998"/>
    <n v="2"/>
    <n v="2"/>
    <n v="1"/>
    <n v="0.112"/>
    <x v="0"/>
  </r>
  <r>
    <n v="6569"/>
    <s v="random728818"/>
    <s v="616a9faa96055b128679a657"/>
    <s v="Hf40Al24H2O"/>
    <s v="mp-2361"/>
    <x v="3442"/>
    <s v="*OH2"/>
    <s v="H2 O1"/>
    <n v="-1.992"/>
    <n v="1"/>
    <n v="1"/>
    <n v="0"/>
    <n v="0.218"/>
    <x v="0"/>
  </r>
  <r>
    <n v="6570"/>
    <s v="random1884888"/>
    <s v="616a9fb39230052296974d98"/>
    <s v="Zr48Tl16H2O"/>
    <s v="mp-977585"/>
    <x v="3443"/>
    <s v="*OH2"/>
    <s v="H2 O1"/>
    <n v="-0.49399999999999999"/>
    <n v="1"/>
    <n v="1"/>
    <n v="0"/>
    <n v="0.125"/>
    <x v="0"/>
  </r>
  <r>
    <n v="6571"/>
    <s v="random1259486"/>
    <s v="616a9fb59230052296974dbc"/>
    <s v="Zr48Ga24H2O"/>
    <s v="mp-569833"/>
    <x v="592"/>
    <s v="*OH2"/>
    <s v="H2 O1"/>
    <n v="-2.9540000000000002"/>
    <n v="2"/>
    <n v="0"/>
    <n v="1"/>
    <n v="7.3999999999999996E-2"/>
    <x v="0"/>
  </r>
  <r>
    <n v="6572"/>
    <s v="random1631353"/>
    <s v="616a9fb79230052296974dec"/>
    <s v="Ti27Al45H2O"/>
    <s v="mp-1217081"/>
    <x v="3444"/>
    <s v="*OH2"/>
    <s v="H2 O1"/>
    <n v="-0.53500000000000003"/>
    <n v="0"/>
    <n v="0"/>
    <n v="1"/>
    <n v="0.126"/>
    <x v="0"/>
  </r>
  <r>
    <n v="6573"/>
    <s v="random818531"/>
    <s v="616a9fb79230052296974def"/>
    <s v="Sc32Al16H2O"/>
    <s v="mp-11220"/>
    <x v="3445"/>
    <s v="*OH2"/>
    <s v="H2 O1"/>
    <n v="-0.73899999999999999"/>
    <n v="1"/>
    <n v="0"/>
    <n v="0"/>
    <n v="0.16700000000000001"/>
    <x v="0"/>
  </r>
  <r>
    <n v="6574"/>
    <s v="random1304512"/>
    <s v="616a9fba96055b128679a733"/>
    <s v="Ti48Ga16H2O"/>
    <s v="mp-972069"/>
    <x v="2043"/>
    <s v="*OH2"/>
    <s v="H2 O1"/>
    <n v="-0.48399999999999999"/>
    <n v="1"/>
    <n v="1"/>
    <n v="1"/>
    <n v="6.2E-2"/>
    <x v="0"/>
  </r>
  <r>
    <n v="6575"/>
    <s v="random607205"/>
    <s v="616a9fbf9230052296974e28"/>
    <s v="Ti24H2Ru24O"/>
    <s v="mp-592"/>
    <x v="3446"/>
    <s v="*OH2"/>
    <s v="H2 O1"/>
    <n v="-0.11700000000000001"/>
    <n v="1"/>
    <n v="1"/>
    <n v="1"/>
    <n v="8.3000000000000004E-2"/>
    <x v="0"/>
  </r>
  <r>
    <n v="6576"/>
    <s v="random1807464"/>
    <s v="616a9fc09230052296974e2e"/>
    <s v="Al72H2Ru48O"/>
    <s v="mp-1070580"/>
    <x v="3406"/>
    <s v="*OH2"/>
    <s v="H2 O1"/>
    <n v="-0.61899999999999999"/>
    <n v="2"/>
    <n v="1"/>
    <n v="2"/>
    <n v="5.3999999999999999E-2"/>
    <x v="0"/>
  </r>
  <r>
    <n v="6577"/>
    <s v="random1679215"/>
    <s v="616a9fc89230052296974e7f"/>
    <s v="H2Pd72O"/>
    <s v="mp-1186427"/>
    <x v="1525"/>
    <s v="*OH2"/>
    <s v="H2 O1"/>
    <n v="-7.1999999999999995E-2"/>
    <n v="2"/>
    <n v="1"/>
    <n v="0"/>
    <n v="0.16700000000000001"/>
    <x v="0"/>
  </r>
  <r>
    <n v="6578"/>
    <s v="random867151"/>
    <s v="616a9fcd96055b128679a814"/>
    <s v="Hf16H2Pt48O"/>
    <s v="mp-11456"/>
    <x v="2106"/>
    <s v="*OH2"/>
    <s v="H2 O1"/>
    <n v="-0.80500000000000005"/>
    <n v="1"/>
    <n v="0"/>
    <n v="1"/>
    <n v="0.02"/>
    <x v="0"/>
  </r>
  <r>
    <n v="6579"/>
    <s v="random1005946"/>
    <s v="616aa0bf96055b128679a88c"/>
    <s v="Ti18H2Rh54O"/>
    <s v="mp-1152"/>
    <x v="3395"/>
    <s v="*OH2"/>
    <s v="H2 O1"/>
    <n v="-0.11"/>
    <n v="2"/>
    <n v="1"/>
    <n v="0"/>
    <n v="8.3000000000000004E-2"/>
    <x v="0"/>
  </r>
  <r>
    <n v="6580"/>
    <s v="random1614505"/>
    <s v="616aa0c096055b128679a89e"/>
    <s v="Rb24H2Au56O"/>
    <s v="mp-31144"/>
    <x v="3394"/>
    <s v="*OH2"/>
    <s v="H2 O1"/>
    <n v="-0.39300000000000002"/>
    <n v="0"/>
    <n v="1"/>
    <n v="0"/>
    <n v="5.3999999999999999E-2"/>
    <x v="0"/>
  </r>
  <r>
    <n v="6581"/>
    <s v="random1397134"/>
    <s v="616aa0c59230052296974faa"/>
    <s v="V24H2W24O"/>
    <s v="mp-1216231"/>
    <x v="3387"/>
    <s v="*OH2"/>
    <s v="H2 O1"/>
    <n v="-2.7810000000000001"/>
    <n v="1"/>
    <n v="1"/>
    <n v="0"/>
    <n v="0.125"/>
    <x v="0"/>
  </r>
  <r>
    <n v="6582"/>
    <s v="random1965707"/>
    <s v="616aa0de96055b128679a976"/>
    <s v="Sn32H2Rh64O"/>
    <s v="mp-636334"/>
    <x v="3447"/>
    <s v="*OH2"/>
    <s v="H2 O1"/>
    <n v="-5.3999999999999999E-2"/>
    <n v="0"/>
    <n v="2"/>
    <n v="1"/>
    <n v="0.153"/>
    <x v="0"/>
  </r>
  <r>
    <n v="6583"/>
    <s v="random1608019"/>
    <s v="616aa0ec923005229697517c"/>
    <s v="As32H2Ir16O"/>
    <s v="mp-15649"/>
    <x v="3429"/>
    <s v="*OH2"/>
    <s v="H2 O1"/>
    <n v="0.33600000000000002"/>
    <n v="1"/>
    <n v="2"/>
    <n v="-2"/>
    <n v="0"/>
    <x v="0"/>
  </r>
  <r>
    <n v="6584"/>
    <s v="random1733362"/>
    <s v="616aa0fe96055b128679aa78"/>
    <s v="Al96H2Ru16O"/>
    <s v="mp-16529"/>
    <x v="3441"/>
    <s v="*OH2"/>
    <s v="H2 O1"/>
    <n v="-0.377"/>
    <n v="2"/>
    <n v="2"/>
    <n v="1"/>
    <n v="0"/>
    <x v="0"/>
  </r>
  <r>
    <n v="6585"/>
    <s v="random701610"/>
    <s v="616aa10696055b128679aa96"/>
    <s v="Si60H2Rh48O"/>
    <s v="mp-568792"/>
    <x v="3333"/>
    <s v="*OH2"/>
    <s v="H2 O1"/>
    <n v="-5.0999999999999997E-2"/>
    <n v="2"/>
    <n v="1"/>
    <n v="-1"/>
    <n v="0"/>
    <x v="0"/>
  </r>
  <r>
    <n v="6586"/>
    <s v="random1839564"/>
    <s v="616aa10896055b128679aab7"/>
    <s v="Y32Al16H2O"/>
    <s v="mp-11230"/>
    <x v="3425"/>
    <s v="*OH2"/>
    <s v="H2 O1"/>
    <n v="-0.81799999999999995"/>
    <n v="2"/>
    <n v="1"/>
    <n v="0"/>
    <n v="5.8999999999999997E-2"/>
    <x v="0"/>
  </r>
  <r>
    <n v="6587"/>
    <s v="random1415156"/>
    <s v="616aa10e923005229697535f"/>
    <s v="Ti40Fe40H2O"/>
    <s v="mp-305"/>
    <x v="3448"/>
    <s v="*OH2"/>
    <s v="H2 O1"/>
    <n v="-1.905"/>
    <n v="2"/>
    <n v="2"/>
    <n v="1"/>
    <n v="0.05"/>
    <x v="0"/>
  </r>
  <r>
    <n v="6588"/>
    <s v="random468443"/>
    <s v="616aa11d9230052296975395"/>
    <s v="Hf36H2S18O"/>
    <s v="mp-10000"/>
    <x v="3431"/>
    <s v="*OH2"/>
    <s v="H2 O1"/>
    <n v="-2.238"/>
    <n v="1"/>
    <n v="0"/>
    <n v="0"/>
    <n v="0.16700000000000001"/>
    <x v="0"/>
  </r>
  <r>
    <n v="6589"/>
    <s v="random2023302"/>
    <s v="616aa11e923005229697539b"/>
    <s v="Hf24H2Pt24O"/>
    <s v="mp-1007691"/>
    <x v="3347"/>
    <s v="*OH2"/>
    <s v="H2 O1"/>
    <n v="-0.80600000000000005"/>
    <n v="2"/>
    <n v="2"/>
    <n v="1"/>
    <n v="0.11799999999999999"/>
    <x v="0"/>
  </r>
  <r>
    <n v="6590"/>
    <s v="random2042125"/>
    <s v="616aa11f92300522969753aa"/>
    <s v="Al9Si27H2W18O"/>
    <s v="mp-1227997"/>
    <x v="1816"/>
    <s v="*OH2"/>
    <s v="H2 O1"/>
    <n v="-1.1379999999999999"/>
    <n v="1"/>
    <n v="0"/>
    <n v="2"/>
    <n v="0.30199999999999999"/>
    <x v="0"/>
  </r>
  <r>
    <n v="6591"/>
    <s v="random1691637"/>
    <s v="616aa13d92300522969755aa"/>
    <s v="Ca32H2Pt64O"/>
    <s v="mp-1103211"/>
    <x v="3231"/>
    <s v="*OH2"/>
    <s v="H2 O1"/>
    <n v="-0.70799999999999996"/>
    <n v="2"/>
    <n v="0"/>
    <n v="1"/>
    <n v="0.192"/>
    <x v="0"/>
  </r>
  <r>
    <n v="6592"/>
    <s v="random1776134"/>
    <s v="616aa13f92300522969755d8"/>
    <s v="Hf18H2Rh54O"/>
    <s v="mp-1027"/>
    <x v="3449"/>
    <s v="*OH2"/>
    <s v="H2 O1"/>
    <n v="-2.9000000000000001E-2"/>
    <n v="2"/>
    <n v="1"/>
    <n v="0"/>
    <n v="8.3000000000000004E-2"/>
    <x v="0"/>
  </r>
  <r>
    <n v="6593"/>
    <s v="random482542"/>
    <s v="616aa15996055b128679abec"/>
    <s v="Ti12Al36H2O"/>
    <s v="mp-998981"/>
    <x v="3344"/>
    <s v="*OH2"/>
    <s v="H2 O1"/>
    <n v="-0.27300000000000002"/>
    <n v="2"/>
    <n v="1"/>
    <n v="0"/>
    <n v="8.3000000000000004E-2"/>
    <x v="0"/>
  </r>
  <r>
    <n v="6594"/>
    <s v="random2103454"/>
    <s v="616aa17e92300522969759d6"/>
    <s v="Ti32Si64H2O"/>
    <s v="mp-1077503"/>
    <x v="2372"/>
    <s v="*OH2"/>
    <s v="H2 O1"/>
    <n v="-0.68899999999999995"/>
    <n v="1"/>
    <n v="1"/>
    <n v="1"/>
    <n v="0"/>
    <x v="0"/>
  </r>
  <r>
    <n v="6595"/>
    <s v="random650357"/>
    <s v="616aa18896055b128679ad72"/>
    <s v="Ti24Re24H2O"/>
    <s v="mp-2179"/>
    <x v="3350"/>
    <s v="*OH2"/>
    <s v="H2 O1"/>
    <n v="-0.27600000000000002"/>
    <n v="1"/>
    <n v="1"/>
    <n v="0"/>
    <n v="0.25"/>
    <x v="0"/>
  </r>
  <r>
    <n v="6596"/>
    <s v="random681432"/>
    <s v="616aa19f96055b128679adea"/>
    <s v="Al24Ni24H2O"/>
    <s v="mp-1487"/>
    <x v="2047"/>
    <s v="*OH2"/>
    <s v="H2 O1"/>
    <n v="-0.60899999999999999"/>
    <n v="1"/>
    <n v="1"/>
    <n v="1"/>
    <n v="8.3000000000000004E-2"/>
    <x v="0"/>
  </r>
  <r>
    <n v="6597"/>
    <s v="random2098299"/>
    <s v="616aa1b09230052296975d05"/>
    <s v="Zr48Sn16H2O"/>
    <s v="mp-1094255"/>
    <x v="450"/>
    <s v="*OH2"/>
    <s v="H2 O1"/>
    <n v="-0.45300000000000001"/>
    <n v="1"/>
    <n v="1"/>
    <n v="2"/>
    <n v="0.125"/>
    <x v="0"/>
  </r>
  <r>
    <n v="6598"/>
    <s v="random730871"/>
    <s v="616aa1b59230052296975d7a"/>
    <s v="Hf48H2O"/>
    <s v="mp-103"/>
    <x v="211"/>
    <s v="*OH2"/>
    <s v="H2 O1"/>
    <n v="-2.0550000000000002"/>
    <n v="1"/>
    <n v="1"/>
    <n v="1"/>
    <n v="0"/>
    <x v="0"/>
  </r>
  <r>
    <n v="6599"/>
    <s v="random1257631"/>
    <s v="616aa1be9230052296975e56"/>
    <s v="Ti80Si48H2O"/>
    <s v="mp-2108"/>
    <x v="3450"/>
    <s v="*OH2"/>
    <s v="H2 O1"/>
    <n v="-0.77700000000000002"/>
    <n v="1"/>
    <n v="0"/>
    <n v="2"/>
    <n v="0.20799999999999999"/>
    <x v="0"/>
  </r>
  <r>
    <n v="6600"/>
    <s v="random1709442"/>
    <s v="616aa1c996055b128679aea7"/>
    <s v="Hf60Sc12H2O"/>
    <s v="mp-976128"/>
    <x v="3451"/>
    <s v="*OH2"/>
    <s v="H2 O1"/>
    <n v="-4.3819999999999997"/>
    <n v="2"/>
    <n v="0"/>
    <n v="1"/>
    <n v="8.2000000000000003E-2"/>
    <x v="0"/>
  </r>
  <r>
    <n v="6601"/>
    <s v="random1231815"/>
    <s v="616aa1d59230052296975eba"/>
    <s v="H2Os18Ru18O"/>
    <s v="mp-1220023"/>
    <x v="3452"/>
    <s v="*OH2"/>
    <s v="H2 O1"/>
    <n v="-0.35899999999999999"/>
    <n v="1"/>
    <n v="0"/>
    <n v="0"/>
    <n v="0"/>
    <x v="0"/>
  </r>
  <r>
    <n v="6602"/>
    <s v="random1508756"/>
    <s v="616aa2d496055b128679af66"/>
    <s v="Ga24Ni16H2O"/>
    <s v="mp-11397"/>
    <x v="3391"/>
    <s v="*OH2"/>
    <s v="H2 O1"/>
    <n v="-0.35499999999999998"/>
    <n v="0"/>
    <n v="0"/>
    <n v="1"/>
    <n v="7.0999999999999994E-2"/>
    <x v="0"/>
  </r>
  <r>
    <n v="6603"/>
    <s v="random1978153"/>
    <s v="616aa2d496055b128679af70"/>
    <s v="Sn48H2Rh24O"/>
    <s v="mp-1103044"/>
    <x v="3453"/>
    <s v="*OH2"/>
    <s v="H2 O1"/>
    <n v="-3.5999999999999997E-2"/>
    <n v="2"/>
    <n v="2"/>
    <n v="1"/>
    <n v="6.7000000000000004E-2"/>
    <x v="0"/>
  </r>
  <r>
    <n v="6604"/>
    <s v="random802223"/>
    <s v="616aa2d996055b128679afda"/>
    <s v="V36Fe36H2O"/>
    <s v="mp-1335"/>
    <x v="1997"/>
    <s v="*OH2"/>
    <s v="H2 O1"/>
    <n v="-0.83899999999999997"/>
    <n v="2"/>
    <n v="1"/>
    <n v="0"/>
    <n v="8.3000000000000004E-2"/>
    <x v="0"/>
  </r>
  <r>
    <n v="6605"/>
    <s v="random1207166"/>
    <s v="616aa2da96055b128679afff"/>
    <s v="Hf60Ge48H2O"/>
    <s v="mp-737"/>
    <x v="3454"/>
    <s v="*OH2"/>
    <s v="H2 O1"/>
    <n v="-2.2570000000000001"/>
    <n v="1"/>
    <n v="2"/>
    <n v="2"/>
    <n v="8.8999999999999996E-2"/>
    <x v="0"/>
  </r>
  <r>
    <n v="6606"/>
    <s v="random2400673"/>
    <s v="616aa2f296055b128679b0fc"/>
    <s v="P48H2W24O"/>
    <s v="mp-11328"/>
    <x v="3403"/>
    <s v="*OH2"/>
    <s v="H2 O1"/>
    <n v="-0.29099999999999998"/>
    <n v="1"/>
    <n v="1"/>
    <n v="2"/>
    <n v="0.33300000000000002"/>
    <x v="0"/>
  </r>
  <r>
    <n v="6607"/>
    <s v="random1678924"/>
    <s v="616aa2ff92300522969760bb"/>
    <s v="Mo18H2Pt36O"/>
    <s v="mp-952"/>
    <x v="3415"/>
    <s v="*OH2"/>
    <s v="H2 O1"/>
    <n v="2E-3"/>
    <n v="0"/>
    <n v="0"/>
    <n v="1"/>
    <n v="8.2000000000000003E-2"/>
    <x v="0"/>
  </r>
  <r>
    <n v="6608"/>
    <s v="random1731658"/>
    <s v="616aa30196055b128679b126"/>
    <s v="Ti36H2Ru36O"/>
    <s v="mp-592"/>
    <x v="3446"/>
    <s v="*OH2"/>
    <s v="H2 O1"/>
    <n v="-1.998"/>
    <n v="2"/>
    <n v="1"/>
    <n v="0"/>
    <n v="8.3000000000000004E-2"/>
    <x v="0"/>
  </r>
  <r>
    <n v="6609"/>
    <s v="random1760228"/>
    <s v="616aa30a96055b128679b1cb"/>
    <s v="Al36H2Ru36O"/>
    <s v="mp-542569"/>
    <x v="967"/>
    <s v="*OH2"/>
    <s v="H2 O1"/>
    <n v="-1.0089999999999999"/>
    <n v="2"/>
    <n v="1"/>
    <n v="0"/>
    <n v="8.3000000000000004E-2"/>
    <x v="0"/>
  </r>
  <r>
    <n v="6610"/>
    <s v="random1847344"/>
    <s v="616aa30b96055b128679b1e3"/>
    <s v="Ta24H2Pd72O"/>
    <s v="mp-30836"/>
    <x v="3332"/>
    <s v="*OH2"/>
    <s v="H2 O1"/>
    <n v="-0.81100000000000005"/>
    <n v="2"/>
    <n v="1"/>
    <n v="1"/>
    <n v="0.125"/>
    <x v="0"/>
  </r>
  <r>
    <n v="6611"/>
    <s v="random1638713"/>
    <s v="616aa31e96055b128679b260"/>
    <s v="Al72Cr24H2O"/>
    <s v="mp-867780"/>
    <x v="3455"/>
    <s v="*OH2"/>
    <s v="H2 O1"/>
    <n v="-0.34300000000000003"/>
    <n v="2"/>
    <n v="0"/>
    <n v="1"/>
    <n v="6.2E-2"/>
    <x v="0"/>
  </r>
  <r>
    <n v="6612"/>
    <s v="random1739251"/>
    <s v="616aa32796055b128679b309"/>
    <s v="V48H2W48O"/>
    <s v="mp-1216231"/>
    <x v="3387"/>
    <s v="*OH2"/>
    <s v="H2 O1"/>
    <n v="-2.0350000000000001"/>
    <n v="2"/>
    <n v="1"/>
    <n v="1"/>
    <n v="0.125"/>
    <x v="0"/>
  </r>
  <r>
    <n v="6613"/>
    <s v="random2456387"/>
    <s v="616aa33f96055b128679b417"/>
    <s v="Hf24Ge12H2O"/>
    <s v="mp-9939"/>
    <x v="3456"/>
    <s v="*OH2"/>
    <s v="H2 O1"/>
    <n v="-0.33"/>
    <n v="1"/>
    <n v="1"/>
    <n v="1"/>
    <n v="3.2000000000000001E-2"/>
    <x v="0"/>
  </r>
  <r>
    <n v="6614"/>
    <s v="random753159"/>
    <s v="616aa34f96055b128679b48f"/>
    <s v="Hf48Ag48H2O"/>
    <s v="mp-13156"/>
    <x v="3385"/>
    <s v="*OH2"/>
    <s v="H2 O1"/>
    <n v="-0.61299999999999999"/>
    <n v="2"/>
    <n v="1"/>
    <n v="1"/>
    <n v="8.3000000000000004E-2"/>
    <x v="0"/>
  </r>
  <r>
    <n v="6615"/>
    <s v="random885038"/>
    <s v="616aa35a96055b128679b54c"/>
    <s v="Tc36H2Os12O"/>
    <s v="mp-1217407"/>
    <x v="2836"/>
    <s v="*OH2"/>
    <s v="H2 O1"/>
    <n v="-0.309"/>
    <n v="1"/>
    <n v="1"/>
    <n v="1"/>
    <n v="0.187"/>
    <x v="0"/>
  </r>
  <r>
    <n v="6616"/>
    <s v="random974455"/>
    <s v="616aa35c96055b128679b573"/>
    <s v="Ta24H2Pd72O"/>
    <s v="mp-30836"/>
    <x v="3332"/>
    <s v="*OH2"/>
    <s v="H2 O1"/>
    <n v="-0.71799999999999997"/>
    <n v="2"/>
    <n v="1"/>
    <n v="1"/>
    <n v="0.125"/>
    <x v="0"/>
  </r>
  <r>
    <n v="6617"/>
    <s v="random2179234"/>
    <s v="616aa36092300522969764f7"/>
    <s v="Sc36Al12H2O"/>
    <s v="mp-978498"/>
    <x v="3434"/>
    <s v="*OH2"/>
    <s v="H2 O1"/>
    <n v="-0.501"/>
    <n v="1"/>
    <n v="1"/>
    <n v="1"/>
    <n v="0.16700000000000001"/>
    <x v="0"/>
  </r>
  <r>
    <n v="6618"/>
    <s v="random1232200"/>
    <s v="616aa36f92300522969765d3"/>
    <s v="Si36H2Rh72O"/>
    <s v="mp-20418"/>
    <x v="3375"/>
    <s v="*OH2"/>
    <s v="H2 O1"/>
    <n v="0.35099999999999998"/>
    <n v="0"/>
    <n v="1"/>
    <n v="2"/>
    <n v="0.12"/>
    <x v="0"/>
  </r>
  <r>
    <n v="6619"/>
    <s v="random1605314"/>
    <s v="616aa36f92300522969765d9"/>
    <s v="Y48Ni48H2O"/>
    <s v="mp-1364"/>
    <x v="3388"/>
    <s v="*OH2"/>
    <s v="H2 O1"/>
    <n v="-2.0249999999999999"/>
    <n v="1"/>
    <n v="2"/>
    <n v="0"/>
    <n v="8.5000000000000006E-2"/>
    <x v="0"/>
  </r>
  <r>
    <n v="6620"/>
    <s v="random1776978"/>
    <s v="616aa37896055b128679b63f"/>
    <s v="Mo24P48H2O"/>
    <s v="mp-1887"/>
    <x v="3457"/>
    <s v="*OH2"/>
    <s v="H2 O1"/>
    <n v="0.14699999999999999"/>
    <n v="2"/>
    <n v="2"/>
    <n v="1"/>
    <n v="4.2000000000000003E-2"/>
    <x v="0"/>
  </r>
  <r>
    <n v="6621"/>
    <s v="random1925956"/>
    <s v="616aa37896055b128679b642"/>
    <s v="H2Ru36Rh36O"/>
    <s v="mp-1219503"/>
    <x v="3392"/>
    <s v="*OH2"/>
    <s v="H2 O1"/>
    <n v="-0.33600000000000002"/>
    <n v="2"/>
    <n v="1"/>
    <n v="1"/>
    <n v="2.8000000000000001E-2"/>
    <x v="0"/>
  </r>
  <r>
    <n v="6622"/>
    <s v="random1832362"/>
    <s v="616aa37a9230052296976699"/>
    <s v="Tc60H2O"/>
    <s v="mp-8638"/>
    <x v="3458"/>
    <s v="*OH2"/>
    <s v="H2 O1"/>
    <n v="-0.375"/>
    <n v="2"/>
    <n v="2"/>
    <n v="1"/>
    <n v="0.05"/>
    <x v="0"/>
  </r>
  <r>
    <n v="6623"/>
    <s v="random2159939"/>
    <s v="616aa3829230052296976711"/>
    <s v="Hf36H2O"/>
    <s v="mp-103"/>
    <x v="211"/>
    <s v="*OH2"/>
    <s v="H2 O1"/>
    <n v="-0.52700000000000002"/>
    <n v="2"/>
    <n v="0"/>
    <n v="1"/>
    <n v="0"/>
    <x v="0"/>
  </r>
  <r>
    <n v="6624"/>
    <s v="random1479011"/>
    <s v="616aa39292300522969767af"/>
    <s v="H2Pd72W24O"/>
    <s v="mp-1186437"/>
    <x v="3440"/>
    <s v="*OH2"/>
    <s v="H2 O1"/>
    <n v="-0.23599999999999999"/>
    <n v="2"/>
    <n v="0"/>
    <n v="1"/>
    <n v="6.2E-2"/>
    <x v="0"/>
  </r>
  <r>
    <n v="6625"/>
    <s v="random735591"/>
    <s v="616aa3ad9230052296976883"/>
    <s v="V12Ge24H2O"/>
    <s v="mp-1084800"/>
    <x v="3459"/>
    <s v="*OH2"/>
    <s v="H2 O1"/>
    <n v="-0.4"/>
    <n v="2"/>
    <n v="-1"/>
    <n v="2"/>
    <n v="2.1000000000000001E-2"/>
    <x v="0"/>
  </r>
  <r>
    <n v="6626"/>
    <s v="random1110396"/>
    <s v="616aa3b192300522969768d2"/>
    <s v="Y16Cu16H2O"/>
    <s v="mp-1080443"/>
    <x v="1898"/>
    <s v="*OH2"/>
    <s v="H2 O1"/>
    <n v="-0.70299999999999996"/>
    <n v="0"/>
    <n v="1"/>
    <n v="1"/>
    <n v="9.0999999999999998E-2"/>
    <x v="0"/>
  </r>
  <r>
    <n v="6627"/>
    <s v="random1309440"/>
    <s v="616aa3c592300522969769ba"/>
    <s v="Ca32H2O"/>
    <s v="mp-1064227"/>
    <x v="470"/>
    <s v="*OH2"/>
    <s v="H2 O1"/>
    <n v="-2.5880000000000001"/>
    <n v="1"/>
    <n v="0"/>
    <n v="0"/>
    <n v="0.25"/>
    <x v="0"/>
  </r>
  <r>
    <n v="6628"/>
    <s v="random278695"/>
    <s v="616aa3c99230052296976a0d"/>
    <s v="Ti36In12H2O"/>
    <s v="mp-1187665"/>
    <x v="1370"/>
    <s v="*OH2"/>
    <s v="H2 O1"/>
    <n v="-0.621"/>
    <n v="1"/>
    <n v="1"/>
    <n v="1"/>
    <n v="0.16700000000000001"/>
    <x v="0"/>
  </r>
  <r>
    <n v="6629"/>
    <s v="random1800691"/>
    <s v="616aa3cf9230052296976a87"/>
    <s v="Nb32H2Rh32O"/>
    <s v="mp-1963"/>
    <x v="2919"/>
    <s v="*OH2"/>
    <s v="H2 O1"/>
    <n v="-0.156"/>
    <n v="1"/>
    <n v="1"/>
    <n v="2"/>
    <n v="0.125"/>
    <x v="0"/>
  </r>
  <r>
    <n v="6630"/>
    <s v="random1778068"/>
    <s v="616aa3e896055b128679b7f2"/>
    <s v="Ti16Ga48H2O"/>
    <s v="mp-2731"/>
    <x v="3329"/>
    <s v="*OH2"/>
    <s v="H2 O1"/>
    <n v="-4.8000000000000001E-2"/>
    <n v="1"/>
    <n v="1"/>
    <n v="0"/>
    <n v="0.125"/>
    <x v="0"/>
  </r>
  <r>
    <n v="6631"/>
    <s v="random1902807"/>
    <s v="616aa3e99230052296976bfd"/>
    <s v="H2Pt18Rh54O"/>
    <s v="mp-974376"/>
    <x v="3460"/>
    <s v="*OH2"/>
    <s v="H2 O1"/>
    <n v="-0.27400000000000002"/>
    <n v="1"/>
    <n v="0"/>
    <n v="1"/>
    <n v="0.125"/>
    <x v="0"/>
  </r>
  <r>
    <n v="6632"/>
    <s v="random871485"/>
    <s v="616aa3e99230052296976c05"/>
    <s v="Y32Al16H2O"/>
    <s v="mp-11230"/>
    <x v="3425"/>
    <s v="*OH2"/>
    <s v="H2 O1"/>
    <n v="-3.1379999999999999"/>
    <n v="0"/>
    <n v="1"/>
    <n v="1"/>
    <n v="0.25"/>
    <x v="0"/>
  </r>
  <r>
    <n v="6633"/>
    <s v="random603973"/>
    <s v="616aa3f296055b128679b80d"/>
    <s v="Zr48Tl16H2O"/>
    <s v="mp-977585"/>
    <x v="3443"/>
    <s v="*OH2"/>
    <s v="H2 O1"/>
    <n v="-0.52900000000000003"/>
    <n v="2"/>
    <n v="1"/>
    <n v="1"/>
    <n v="6.2E-2"/>
    <x v="0"/>
  </r>
  <r>
    <n v="6634"/>
    <s v="random671421"/>
    <s v="616aa4f996055b128679b990"/>
    <s v="Al24H2Pt72O"/>
    <s v="mp-188"/>
    <x v="1251"/>
    <s v="*OH2"/>
    <s v="H2 O1"/>
    <n v="-0.218"/>
    <n v="1"/>
    <n v="1"/>
    <n v="0"/>
    <n v="0.125"/>
    <x v="0"/>
  </r>
  <r>
    <n v="6635"/>
    <s v="random990072"/>
    <s v="616aa5049230052296976df9"/>
    <s v="H2Ru60O"/>
    <s v="mp-8639"/>
    <x v="3324"/>
    <s v="*OH2"/>
    <s v="H2 O1"/>
    <n v="-8.8999999999999996E-2"/>
    <n v="2"/>
    <n v="2"/>
    <n v="1"/>
    <n v="0.05"/>
    <x v="0"/>
  </r>
  <r>
    <n v="6636"/>
    <s v="random991218"/>
    <s v="616aa51596055b128679bab6"/>
    <s v="As80H2Ir40O"/>
    <s v="mp-15649"/>
    <x v="3429"/>
    <s v="*OH2"/>
    <s v="H2 O1"/>
    <n v="-7.8E-2"/>
    <n v="2"/>
    <n v="1"/>
    <n v="-2"/>
    <n v="2.1999999999999999E-2"/>
    <x v="0"/>
  </r>
  <r>
    <n v="6637"/>
    <s v="random763148"/>
    <s v="616aa51d96055b128679bb3e"/>
    <s v="Y32Ni32H2O"/>
    <s v="mp-1364"/>
    <x v="3388"/>
    <s v="*OH2"/>
    <s v="H2 O1"/>
    <n v="-2.0009999999999999"/>
    <n v="0"/>
    <n v="1"/>
    <n v="0"/>
    <n v="0.25"/>
    <x v="0"/>
  </r>
  <r>
    <n v="6638"/>
    <s v="random2221885"/>
    <s v="616aa54396055b128679bdbc"/>
    <s v="Sc24Ge24H2O"/>
    <s v="mp-9970"/>
    <x v="3326"/>
    <s v="*OH2"/>
    <s v="H2 O1"/>
    <n v="-1.2E-2"/>
    <n v="0"/>
    <n v="1"/>
    <n v="0"/>
    <n v="0"/>
    <x v="0"/>
  </r>
  <r>
    <n v="6639"/>
    <s v="random1037268"/>
    <s v="616aa54596055b128679bdce"/>
    <s v="Y16In16H2O"/>
    <s v="mp-1215997"/>
    <x v="1453"/>
    <s v="*OH2"/>
    <s v="H2 O1"/>
    <n v="-0.73699999999999999"/>
    <n v="2"/>
    <n v="2"/>
    <n v="1"/>
    <n v="6.2E-2"/>
    <x v="0"/>
  </r>
  <r>
    <n v="6640"/>
    <s v="random317223"/>
    <s v="616aa54f96055b128679be2e"/>
    <s v="Ca18H2O"/>
    <s v="mp-1064227"/>
    <x v="470"/>
    <s v="*OH2"/>
    <s v="H2 O1"/>
    <n v="-0.57499999999999996"/>
    <n v="1"/>
    <n v="1"/>
    <n v="2"/>
    <n v="0.16700000000000001"/>
    <x v="0"/>
  </r>
  <r>
    <n v="6641"/>
    <s v="random831645"/>
    <s v="616aa55196055b128679be40"/>
    <s v="Hf32H2Ir32O"/>
    <s v="mp-1206659"/>
    <x v="33"/>
    <s v="*OH2"/>
    <s v="H2 O1"/>
    <n v="-0.84799999999999998"/>
    <n v="2"/>
    <n v="1"/>
    <n v="1"/>
    <n v="0"/>
    <x v="0"/>
  </r>
  <r>
    <n v="6642"/>
    <s v="random613545"/>
    <s v="616aa5679230052296977171"/>
    <s v="Zr36H2O"/>
    <s v="mp-1077723"/>
    <x v="1562"/>
    <s v="*OH2"/>
    <s v="H2 O1"/>
    <n v="-0.51300000000000001"/>
    <n v="1"/>
    <n v="2"/>
    <n v="1"/>
    <n v="1.6E-2"/>
    <x v="0"/>
  </r>
  <r>
    <n v="6643"/>
    <s v="random604041"/>
    <s v="616aa58096055b128679bfad"/>
    <s v="Ca48H2Au16O"/>
    <s v="mp-30366"/>
    <x v="3461"/>
    <s v="*OH2"/>
    <s v="H2 O1"/>
    <n v="-0.46200000000000002"/>
    <n v="1"/>
    <n v="1"/>
    <n v="2"/>
    <n v="1.2999999999999999E-2"/>
    <x v="0"/>
  </r>
  <r>
    <n v="6644"/>
    <s v="random136008"/>
    <s v="616aa58296055b128679bfd5"/>
    <s v="Ca24Si24H2O"/>
    <s v="mp-1563"/>
    <x v="3412"/>
    <s v="*OH2"/>
    <s v="H2 O1"/>
    <n v="-1.5640000000000001"/>
    <n v="1"/>
    <n v="1"/>
    <n v="0"/>
    <n v="0.28499999999999998"/>
    <x v="0"/>
  </r>
  <r>
    <n v="6645"/>
    <s v="random1576960"/>
    <s v="616aa5949230052296977282"/>
    <s v="Ti24In8H2O"/>
    <s v="mp-1187541"/>
    <x v="1370"/>
    <s v="*OH2"/>
    <s v="H2 O1"/>
    <n v="-0.52100000000000002"/>
    <n v="1"/>
    <n v="0"/>
    <n v="0"/>
    <n v="0.25"/>
    <x v="0"/>
  </r>
  <r>
    <n v="6646"/>
    <s v="random210391"/>
    <s v="616aa59a96055b128679c0d0"/>
    <s v="Sc24In8H2O"/>
    <s v="mp-570428"/>
    <x v="1267"/>
    <s v="*OH2"/>
    <s v="H2 O1"/>
    <n v="-0.46300000000000002"/>
    <n v="1"/>
    <n v="0"/>
    <n v="0"/>
    <n v="0.25"/>
    <x v="0"/>
  </r>
  <r>
    <n v="6647"/>
    <s v="random2458430"/>
    <s v="616aa5a396055b128679c149"/>
    <s v="Ge48H2Os32O"/>
    <s v="mp-16610"/>
    <x v="1494"/>
    <s v="*OH2"/>
    <s v="H2 O1"/>
    <n v="8.2000000000000003E-2"/>
    <n v="1"/>
    <n v="0"/>
    <n v="0"/>
    <n v="0"/>
    <x v="0"/>
  </r>
  <r>
    <n v="6648"/>
    <s v="random1701305"/>
    <s v="616aa5ad92300522969773a7"/>
    <s v="Ti48Ga16H2O"/>
    <s v="mp-972069"/>
    <x v="2043"/>
    <s v="*OH2"/>
    <s v="H2 O1"/>
    <n v="-1.97"/>
    <n v="1"/>
    <n v="1"/>
    <n v="0"/>
    <n v="0.125"/>
    <x v="0"/>
  </r>
  <r>
    <n v="6649"/>
    <s v="random1517034"/>
    <s v="616aa5bb96055b128679c22a"/>
    <s v="Zr36H2O"/>
    <s v="mp-131"/>
    <x v="1562"/>
    <s v="*OH2"/>
    <s v="H2 O1"/>
    <n v="-0.54700000000000004"/>
    <n v="1"/>
    <n v="0"/>
    <n v="2"/>
    <n v="0.16700000000000001"/>
    <x v="0"/>
  </r>
  <r>
    <n v="6650"/>
    <s v="random2264832"/>
    <s v="616aa5bb96055b128679c233"/>
    <s v="Hf36Sn12H2O"/>
    <s v="mp-1184633"/>
    <x v="1024"/>
    <s v="*OH2"/>
    <s v="H2 O1"/>
    <n v="-0.81200000000000006"/>
    <n v="2"/>
    <n v="1"/>
    <n v="1"/>
    <n v="0.125"/>
    <x v="0"/>
  </r>
  <r>
    <n v="6651"/>
    <s v="random587950"/>
    <s v="616aa5cb9230052296977413"/>
    <s v="Ti20Ga30H2O"/>
    <s v="mp-30673"/>
    <x v="3462"/>
    <s v="*OH2"/>
    <s v="H2 O1"/>
    <n v="-0.72799999999999998"/>
    <n v="2"/>
    <n v="2"/>
    <n v="1"/>
    <n v="7.9000000000000001E-2"/>
    <x v="0"/>
  </r>
  <r>
    <n v="6652"/>
    <s v="random1837910"/>
    <s v="616aa5ce96055b128679c2e4"/>
    <s v="Sc32Ag64H2O"/>
    <s v="mp-1018128"/>
    <x v="3386"/>
    <s v="*OH2"/>
    <s v="H2 O1"/>
    <n v="-0.44"/>
    <n v="2"/>
    <n v="2"/>
    <n v="1"/>
    <n v="2.1000000000000001E-2"/>
    <x v="0"/>
  </r>
  <r>
    <n v="6653"/>
    <s v="random1699627"/>
    <s v="616aa5ce96055b128679c2ea"/>
    <s v="Ti24Mo24H2O"/>
    <s v="mp-1216655"/>
    <x v="3463"/>
    <s v="*OH2"/>
    <s v="H2 O1"/>
    <n v="-0.36799999999999999"/>
    <n v="0"/>
    <n v="1"/>
    <n v="0"/>
    <n v="0.25"/>
    <x v="0"/>
  </r>
  <r>
    <n v="6654"/>
    <s v="random2341430"/>
    <s v="616aa5cf9230052296977476"/>
    <s v="H2Ru16Se32O"/>
    <s v="mp-1922"/>
    <x v="3464"/>
    <s v="*OH2"/>
    <s v="H2 O1"/>
    <n v="-4.5999999999999999E-2"/>
    <n v="2"/>
    <n v="1"/>
    <n v="1"/>
    <n v="9.2999999999999999E-2"/>
    <x v="0"/>
  </r>
  <r>
    <n v="6655"/>
    <s v="random1856420"/>
    <s v="616aa5d7923005229697752d"/>
    <s v="H2Pd36W12O"/>
    <s v="mp-1186437"/>
    <x v="3440"/>
    <s v="*OH2"/>
    <s v="H2 O1"/>
    <n v="-0.113"/>
    <n v="2"/>
    <n v="1"/>
    <n v="0"/>
    <n v="8.3000000000000004E-2"/>
    <x v="0"/>
  </r>
  <r>
    <n v="6656"/>
    <s v="random778215"/>
    <s v="616aa5d99230052296977552"/>
    <s v="Si40H2Ru40O"/>
    <s v="mp-189"/>
    <x v="2176"/>
    <s v="*OH2"/>
    <s v="H2 O1"/>
    <n v="-0.377"/>
    <n v="2"/>
    <n v="2"/>
    <n v="1"/>
    <n v="4.8000000000000001E-2"/>
    <x v="0"/>
  </r>
  <r>
    <n v="6657"/>
    <s v="random463878"/>
    <s v="616aa5e89230052296977591"/>
    <s v="Zn32H2Pt32O"/>
    <s v="mp-894"/>
    <x v="3465"/>
    <s v="*OH2"/>
    <s v="H2 O1"/>
    <n v="-0.121"/>
    <n v="2"/>
    <n v="2"/>
    <n v="1"/>
    <n v="6.2E-2"/>
    <x v="0"/>
  </r>
  <r>
    <n v="6658"/>
    <s v="random1954600"/>
    <s v="616aa5fd96055b128679c494"/>
    <s v="H2Pd48W16O"/>
    <s v="mp-1186437"/>
    <x v="3440"/>
    <s v="*OH2"/>
    <s v="H2 O1"/>
    <n v="-0.161"/>
    <n v="1"/>
    <n v="1"/>
    <n v="0"/>
    <n v="0.125"/>
    <x v="0"/>
  </r>
  <r>
    <n v="6659"/>
    <s v="random443638"/>
    <s v="616aa60496055b128679c503"/>
    <s v="H2Rh48O"/>
    <s v="mp-1186916"/>
    <x v="3342"/>
    <s v="*OH2"/>
    <s v="H2 O1"/>
    <n v="-0.38900000000000001"/>
    <n v="1"/>
    <n v="0"/>
    <n v="1"/>
    <n v="0.54200000000000004"/>
    <x v="0"/>
  </r>
  <r>
    <n v="6660"/>
    <s v="random1075728"/>
    <s v="616aa7089230052296977865"/>
    <s v="Ti24Al40H2O"/>
    <s v="mp-1217081"/>
    <x v="3444"/>
    <s v="*OH2"/>
    <s v="H2 O1"/>
    <n v="-8.4000000000000005E-2"/>
    <n v="1"/>
    <n v="1"/>
    <n v="1"/>
    <n v="0.187"/>
    <x v="0"/>
  </r>
  <r>
    <n v="6661"/>
    <s v="random2200098"/>
    <s v="616aa7139230052296977986"/>
    <s v="Hf24H2Pd24O"/>
    <s v="mp-1007692"/>
    <x v="1579"/>
    <s v="*OH2"/>
    <s v="H2 O1"/>
    <n v="-2.37"/>
    <n v="1"/>
    <n v="0"/>
    <n v="0"/>
    <n v="0.25"/>
    <x v="0"/>
  </r>
  <r>
    <n v="6662"/>
    <s v="random2189876"/>
    <s v="616aa74b9230052296977bed"/>
    <s v="Hf64Ga32H2O"/>
    <s v="mp-30572"/>
    <x v="3408"/>
    <s v="*OH2"/>
    <s v="H2 O1"/>
    <n v="-0.58899999999999997"/>
    <n v="1"/>
    <n v="0"/>
    <n v="0"/>
    <n v="0.25"/>
    <x v="0"/>
  </r>
  <r>
    <n v="6663"/>
    <s v="random2331252"/>
    <s v="616aa74e9230052296977c3d"/>
    <s v="V48Sn16H2O"/>
    <s v="mp-21342"/>
    <x v="1500"/>
    <s v="*OH2"/>
    <s v="H2 O1"/>
    <n v="-1.1439999999999999"/>
    <n v="1"/>
    <n v="0"/>
    <n v="0"/>
    <n v="0.125"/>
    <x v="0"/>
  </r>
  <r>
    <n v="6664"/>
    <s v="random681271"/>
    <s v="616aa7509230052296977c7c"/>
    <s v="Zr48Si32H2O"/>
    <s v="mp-1207024"/>
    <x v="3356"/>
    <s v="*OH2"/>
    <s v="H2 O1"/>
    <n v="-0.74199999999999999"/>
    <n v="1"/>
    <n v="0"/>
    <n v="2"/>
    <n v="3.1E-2"/>
    <x v="0"/>
  </r>
  <r>
    <n v="6665"/>
    <s v="random2093637"/>
    <s v="616aa7529230052296977c98"/>
    <s v="Ti48Sb16H2O"/>
    <s v="mp-1412"/>
    <x v="1383"/>
    <s v="*OH2"/>
    <s v="H2 O1"/>
    <n v="-2.3530000000000002"/>
    <n v="1"/>
    <n v="0"/>
    <n v="0"/>
    <n v="0.125"/>
    <x v="0"/>
  </r>
  <r>
    <n v="6666"/>
    <s v="random1623601"/>
    <s v="616aa7599230052296977d01"/>
    <s v="Hf72H2Pd36O"/>
    <s v="mp-11454"/>
    <x v="409"/>
    <s v="*OH2"/>
    <s v="H2 O1"/>
    <n v="-0.83099999999999996"/>
    <n v="2"/>
    <n v="0"/>
    <n v="1"/>
    <n v="0.04"/>
    <x v="0"/>
  </r>
  <r>
    <n v="6667"/>
    <s v="random1753307"/>
    <s v="616aa75c9230052296977d1d"/>
    <s v="V40H2Pt40O"/>
    <s v="mp-2678"/>
    <x v="760"/>
    <s v="*OH2"/>
    <s v="H2 O1"/>
    <n v="-0.29099999999999998"/>
    <n v="2"/>
    <n v="1"/>
    <n v="2"/>
    <n v="0.05"/>
    <x v="0"/>
  </r>
  <r>
    <n v="6668"/>
    <s v="random2045884"/>
    <s v="616aa76896055b128679c75b"/>
    <s v="Hf48H2N48O"/>
    <s v="mp-1096994"/>
    <x v="765"/>
    <s v="*OH2"/>
    <s v="H2 O1"/>
    <n v="-1.677"/>
    <n v="1"/>
    <n v="0"/>
    <n v="1"/>
    <n v="0.104"/>
    <x v="0"/>
  </r>
  <r>
    <n v="6669"/>
    <s v="random1760938"/>
    <s v="616aa76c9230052296977e27"/>
    <s v="Hf48Ni48H2O"/>
    <s v="mp-1018056"/>
    <x v="3410"/>
    <s v="*OH2"/>
    <s v="H2 O1"/>
    <n v="-1.845"/>
    <n v="0"/>
    <n v="1"/>
    <n v="2"/>
    <n v="5.6000000000000001E-2"/>
    <x v="0"/>
  </r>
  <r>
    <n v="6670"/>
    <s v="random1311085"/>
    <s v="616aa76c96055b128679c79a"/>
    <s v="Mo48H2Rh24O"/>
    <s v="mp-1221484"/>
    <x v="3389"/>
    <s v="*OH2"/>
    <s v="H2 O1"/>
    <n v="-1.204"/>
    <n v="0"/>
    <n v="1"/>
    <n v="1"/>
    <n v="0.08"/>
    <x v="0"/>
  </r>
  <r>
    <n v="6671"/>
    <s v="random2193662"/>
    <s v="616aa76d9230052296977e40"/>
    <s v="Sn32H2Rh64O"/>
    <s v="mp-636334"/>
    <x v="3447"/>
    <s v="*OH2"/>
    <s v="H2 O1"/>
    <n v="-5.6000000000000001E-2"/>
    <n v="0"/>
    <n v="2"/>
    <n v="1"/>
    <n v="0.23"/>
    <x v="0"/>
  </r>
  <r>
    <n v="6672"/>
    <s v="random502359"/>
    <s v="616aa7709230052296977e8e"/>
    <s v="Ti24H2Ru24O"/>
    <s v="mp-592"/>
    <x v="3446"/>
    <s v="*OH2"/>
    <s v="H2 O1"/>
    <n v="-0.70599999999999996"/>
    <n v="1"/>
    <n v="1"/>
    <n v="1"/>
    <n v="8.3000000000000004E-2"/>
    <x v="0"/>
  </r>
  <r>
    <n v="6673"/>
    <s v="random1911920"/>
    <s v="616aa7759230052296977ebb"/>
    <s v="Mo72H2Pt24O"/>
    <s v="mp-1232"/>
    <x v="911"/>
    <s v="*OH2"/>
    <s v="H2 O1"/>
    <n v="-0.434"/>
    <n v="2"/>
    <n v="1"/>
    <n v="0"/>
    <n v="4.2000000000000003E-2"/>
    <x v="0"/>
  </r>
  <r>
    <n v="6674"/>
    <s v="random1852412"/>
    <s v="616aa78d9230052296978061"/>
    <s v="Si60H2Rh48O"/>
    <s v="mp-568792"/>
    <x v="3333"/>
    <s v="*OH2"/>
    <s v="H2 O1"/>
    <n v="-0.501"/>
    <n v="0"/>
    <n v="0"/>
    <n v="1"/>
    <n v="0.46100000000000002"/>
    <x v="0"/>
  </r>
  <r>
    <n v="6675"/>
    <s v="random437609"/>
    <s v="616aa7ac96055b128679c83c"/>
    <s v="Ti72Zn24H2O"/>
    <s v="mp-1187474"/>
    <x v="329"/>
    <s v="*OH2"/>
    <s v="H2 O1"/>
    <n v="-1.8660000000000001"/>
    <n v="2"/>
    <n v="1"/>
    <n v="1"/>
    <n v="4.2000000000000003E-2"/>
    <x v="0"/>
  </r>
  <r>
    <n v="6676"/>
    <s v="random228006"/>
    <s v="616aa7c49230052296978362"/>
    <s v="Ti40Si24H2O"/>
    <s v="mp-2108"/>
    <x v="3450"/>
    <s v="*OH2"/>
    <s v="H2 O1"/>
    <n v="-2.7770000000000001"/>
    <n v="2"/>
    <n v="1"/>
    <n v="1"/>
    <n v="0.15"/>
    <x v="0"/>
  </r>
  <r>
    <n v="6677"/>
    <s v="random2128597"/>
    <s v="616aa7c5923005229697837c"/>
    <s v="Ti48H2Au16O"/>
    <s v="mp-1786"/>
    <x v="3365"/>
    <s v="*OH2"/>
    <s v="H2 O1"/>
    <n v="-0.39600000000000002"/>
    <n v="1"/>
    <n v="1"/>
    <n v="0"/>
    <n v="6.3E-2"/>
    <x v="0"/>
  </r>
  <r>
    <n v="6678"/>
    <s v="random636577"/>
    <s v="616aa7cc96055b128679c8bd"/>
    <s v="Ti12Mo36H2O"/>
    <s v="mp-1017983"/>
    <x v="3364"/>
    <s v="*OH2"/>
    <s v="H2 O1"/>
    <n v="-1.53"/>
    <n v="1"/>
    <n v="0"/>
    <n v="1"/>
    <n v="0.122"/>
    <x v="0"/>
  </r>
  <r>
    <n v="6679"/>
    <s v="random1131313"/>
    <s v="616aa7ce923005229697845c"/>
    <s v="Ti72Ga24H2O"/>
    <s v="mp-972069"/>
    <x v="2043"/>
    <s v="*OH2"/>
    <s v="H2 O1"/>
    <n v="-1.798"/>
    <n v="2"/>
    <n v="0"/>
    <n v="1"/>
    <n v="6.2E-2"/>
    <x v="0"/>
  </r>
  <r>
    <n v="6680"/>
    <s v="random1551093"/>
    <s v="616aa7dd92300522969784b5"/>
    <s v="P20H2W20O"/>
    <s v="mp-2420"/>
    <x v="3466"/>
    <s v="*OH2"/>
    <s v="H2 O1"/>
    <n v="-1.948"/>
    <n v="1"/>
    <n v="2"/>
    <n v="2"/>
    <n v="0.2"/>
    <x v="0"/>
  </r>
  <r>
    <n v="6681"/>
    <s v="random1373371"/>
    <s v="616aa7eb923005229697859e"/>
    <s v="Hf40Sc8H2O"/>
    <s v="mp-976128"/>
    <x v="3451"/>
    <s v="*OH2"/>
    <s v="H2 O1"/>
    <n v="-3.254"/>
    <n v="2"/>
    <n v="2"/>
    <n v="1"/>
    <n v="0.107"/>
    <x v="0"/>
  </r>
  <r>
    <n v="6682"/>
    <s v="random2203186"/>
    <s v="616aa8029230052296978692"/>
    <s v="Al32H2Os32O"/>
    <s v="mp-875"/>
    <x v="3467"/>
    <s v="*OH2"/>
    <s v="H2 O1"/>
    <n v="-0.47299999999999998"/>
    <n v="2"/>
    <n v="1"/>
    <n v="1"/>
    <n v="0.125"/>
    <x v="0"/>
  </r>
  <r>
    <n v="6683"/>
    <s v="random981983"/>
    <s v="616aa80392300522969786ad"/>
    <s v="Ti36Co36H2O"/>
    <s v="mp-823"/>
    <x v="48"/>
    <s v="*OH2"/>
    <s v="H2 O1"/>
    <n v="-1.954"/>
    <n v="2"/>
    <n v="1"/>
    <n v="0"/>
    <n v="8.3000000000000004E-2"/>
    <x v="0"/>
  </r>
  <r>
    <n v="6684"/>
    <s v="random1154617"/>
    <s v="616aa80692300522969786fb"/>
    <s v="Ti36Ag18H2O"/>
    <s v="mp-979115"/>
    <x v="3468"/>
    <s v="*OH2"/>
    <s v="H2 O1"/>
    <n v="-3.1139999999999999"/>
    <n v="1"/>
    <n v="0"/>
    <n v="0"/>
    <n v="0.25"/>
    <x v="0"/>
  </r>
  <r>
    <n v="6685"/>
    <s v="random1356111"/>
    <s v="616aa8079230052296978704"/>
    <s v="Ta60Al30H2O"/>
    <s v="mp-639874"/>
    <x v="3469"/>
    <s v="*OH2"/>
    <s v="H2 O1"/>
    <n v="-0.59199999999999997"/>
    <n v="1"/>
    <n v="1"/>
    <n v="1"/>
    <n v="0.104"/>
    <x v="0"/>
  </r>
  <r>
    <n v="6686"/>
    <s v="random2063993"/>
    <s v="616aa80a923005229697874b"/>
    <s v="Ta48H2Au16O"/>
    <s v="mp-569249"/>
    <x v="3470"/>
    <s v="*OH2"/>
    <s v="H2 O1"/>
    <n v="-9.2999999999999999E-2"/>
    <n v="1"/>
    <n v="0"/>
    <n v="0"/>
    <n v="0.125"/>
    <x v="0"/>
  </r>
  <r>
    <n v="6687"/>
    <s v="random1023393"/>
    <s v="616aa81192300522969787f0"/>
    <s v="Ti36Fe36H2O"/>
    <s v="mp-305"/>
    <x v="3448"/>
    <s v="*OH2"/>
    <s v="H2 O1"/>
    <n v="-0.68200000000000005"/>
    <n v="2"/>
    <n v="1"/>
    <n v="0"/>
    <n v="8.3000000000000004E-2"/>
    <x v="0"/>
  </r>
  <r>
    <n v="6688"/>
    <s v="random1230429"/>
    <s v="616aa81696055b128679ca85"/>
    <s v="Ge20Mo60H2O"/>
    <s v="mp-494"/>
    <x v="3426"/>
    <s v="*OH2"/>
    <s v="H2 O1"/>
    <n v="-1.9750000000000001"/>
    <n v="2"/>
    <n v="2"/>
    <n v="1"/>
    <n v="2.5000000000000001E-2"/>
    <x v="0"/>
  </r>
  <r>
    <n v="6689"/>
    <s v="random444680"/>
    <s v="616aa81b96055b128679cac4"/>
    <s v="Ta80Al40H2O"/>
    <s v="mp-639874"/>
    <x v="3469"/>
    <s v="*OH2"/>
    <s v="H2 O1"/>
    <n v="-0.188"/>
    <n v="2"/>
    <n v="1"/>
    <n v="2"/>
    <n v="5.0999999999999997E-2"/>
    <x v="0"/>
  </r>
  <r>
    <n v="6690"/>
    <s v="random550004"/>
    <s v="616aa8259230052296978895"/>
    <s v="Ti27Co27H2O"/>
    <s v="mp-990532"/>
    <x v="48"/>
    <s v="*OH2"/>
    <s v="H2 O1"/>
    <n v="-3.9249999999999998"/>
    <n v="1"/>
    <n v="0"/>
    <n v="0"/>
    <n v="0.25"/>
    <x v="0"/>
  </r>
  <r>
    <n v="6691"/>
    <s v="random1366832"/>
    <s v="616aa92896055b128679cc76"/>
    <s v="Ti32H2Pd16O"/>
    <s v="mp-13164"/>
    <x v="3417"/>
    <s v="*OH2"/>
    <s v="H2 O1"/>
    <n v="-1.33"/>
    <n v="1"/>
    <n v="1"/>
    <n v="2"/>
    <n v="8.2000000000000003E-2"/>
    <x v="0"/>
  </r>
  <r>
    <n v="6692"/>
    <s v="random1842123"/>
    <s v="616aa92896055b128679cc7d"/>
    <s v="Sr16Zn32H2O"/>
    <s v="mp-569426"/>
    <x v="795"/>
    <s v="*OH2"/>
    <s v="H2 O1"/>
    <n v="-0.90500000000000003"/>
    <n v="0"/>
    <n v="1"/>
    <n v="1"/>
    <n v="9.2999999999999999E-2"/>
    <x v="0"/>
  </r>
  <r>
    <n v="6693"/>
    <s v="random2277479"/>
    <s v="616aa93c96055b128679cc92"/>
    <s v="Ga48Ni32H2O"/>
    <s v="mp-11397"/>
    <x v="3391"/>
    <s v="*OH2"/>
    <s v="H2 O1"/>
    <n v="-6.0999999999999999E-2"/>
    <n v="1"/>
    <n v="1"/>
    <n v="1"/>
    <n v="3.5000000000000003E-2"/>
    <x v="0"/>
  </r>
  <r>
    <n v="6694"/>
    <s v="random523701"/>
    <s v="616aa95e96055b128679cd9e"/>
    <s v="V48Ga16H2O"/>
    <s v="mp-1216480"/>
    <x v="3374"/>
    <s v="*OH2"/>
    <s v="H2 O1"/>
    <n v="-2.3580000000000001"/>
    <n v="1"/>
    <n v="1"/>
    <n v="1"/>
    <n v="6.0999999999999999E-2"/>
    <x v="0"/>
  </r>
  <r>
    <n v="6695"/>
    <s v="random1595778"/>
    <s v="616aa95e9230052296978bde"/>
    <s v="Y40Al80H2O"/>
    <s v="mp-2322"/>
    <x v="3358"/>
    <s v="*OH2"/>
    <s v="H2 O1"/>
    <n v="-6.9000000000000006E-2"/>
    <n v="2"/>
    <n v="2"/>
    <n v="1"/>
    <n v="1.2999999999999999E-2"/>
    <x v="0"/>
  </r>
  <r>
    <n v="6696"/>
    <s v="random1222331"/>
    <s v="616aa96096055b128679cdc4"/>
    <s v="Al52H2Os16O"/>
    <s v="mp-567929"/>
    <x v="3335"/>
    <s v="*OH2"/>
    <s v="H2 O1"/>
    <n v="-0.68500000000000005"/>
    <n v="2"/>
    <n v="2"/>
    <n v="1"/>
    <n v="0.19700000000000001"/>
    <x v="0"/>
  </r>
  <r>
    <n v="6697"/>
    <s v="random2226746"/>
    <s v="616aa96296055b128679ce02"/>
    <s v="Ti36Hg12H2O"/>
    <s v="mp-2354"/>
    <x v="3325"/>
    <s v="*OH2"/>
    <s v="H2 O1"/>
    <n v="-0.53300000000000003"/>
    <n v="2"/>
    <n v="1"/>
    <n v="0"/>
    <n v="4.2000000000000003E-2"/>
    <x v="0"/>
  </r>
  <r>
    <n v="6698"/>
    <s v="random2433832"/>
    <s v="616aa97896055b128679ce81"/>
    <s v="Zr16In32H2O"/>
    <s v="mp-20800"/>
    <x v="3418"/>
    <s v="*OH2"/>
    <s v="H2 O1"/>
    <n v="-9.4E-2"/>
    <n v="1"/>
    <n v="0"/>
    <n v="1"/>
    <n v="4.3999999999999997E-2"/>
    <x v="0"/>
  </r>
  <r>
    <n v="6699"/>
    <s v="random714953"/>
    <s v="616aa97d96055b128679cee5"/>
    <s v="Y16Al32H2O"/>
    <s v="mp-2322"/>
    <x v="3358"/>
    <s v="*OH2"/>
    <s v="H2 O1"/>
    <n v="-1.8480000000000001"/>
    <n v="1"/>
    <n v="0"/>
    <n v="0"/>
    <n v="6.2E-2"/>
    <x v="0"/>
  </r>
  <r>
    <n v="6700"/>
    <s v="random2273701"/>
    <s v="616aa99096055b128679d02e"/>
    <s v="Ca64H2O"/>
    <s v="mp-1078638"/>
    <x v="470"/>
    <s v="*OH2"/>
    <s v="H2 O1"/>
    <n v="-0.55300000000000005"/>
    <n v="1"/>
    <n v="1"/>
    <n v="2"/>
    <n v="0.188"/>
    <x v="0"/>
  </r>
  <r>
    <n v="6701"/>
    <s v="random1879617"/>
    <s v="616aa99896055b128679d085"/>
    <s v="Zn27H2Rh27O"/>
    <s v="mp-6938"/>
    <x v="3370"/>
    <s v="*OH2"/>
    <s v="H2 O1"/>
    <n v="-4.2999999999999997E-2"/>
    <n v="1"/>
    <n v="0"/>
    <n v="0"/>
    <n v="0.25"/>
    <x v="0"/>
  </r>
  <r>
    <n v="6702"/>
    <s v="random974904"/>
    <s v="616aa9a196055b128679d196"/>
    <s v="Ga24Mo72H2O"/>
    <s v="mp-2377"/>
    <x v="3363"/>
    <s v="*OH2"/>
    <s v="H2 O1"/>
    <n v="-1.83"/>
    <n v="1"/>
    <n v="1"/>
    <n v="1"/>
    <n v="4.2000000000000003E-2"/>
    <x v="0"/>
  </r>
  <r>
    <n v="6703"/>
    <s v="random822355"/>
    <s v="616aa9a496055b128679d1e1"/>
    <s v="Hf48Al32H2O"/>
    <s v="mp-8462"/>
    <x v="3471"/>
    <s v="*OH2"/>
    <s v="H2 O1"/>
    <n v="-2.7589999999999999"/>
    <n v="1"/>
    <n v="1"/>
    <n v="0"/>
    <n v="0.17899999999999999"/>
    <x v="0"/>
  </r>
  <r>
    <n v="6704"/>
    <s v="random1933072"/>
    <s v="616aa9c19230052296978ce6"/>
    <s v="H2Ru72O"/>
    <s v="mp-33"/>
    <x v="3324"/>
    <s v="*OH2"/>
    <s v="H2 O1"/>
    <n v="-0.41299999999999998"/>
    <n v="1"/>
    <n v="0"/>
    <n v="2"/>
    <n v="0"/>
    <x v="0"/>
  </r>
  <r>
    <n v="6705"/>
    <s v="random820105"/>
    <s v="616aa9c19230052296978ce9"/>
    <s v="Zr48Si24H2O"/>
    <s v="mp-1278"/>
    <x v="3472"/>
    <s v="*OH2"/>
    <s v="H2 O1"/>
    <n v="-0.36799999999999999"/>
    <n v="2"/>
    <n v="1"/>
    <n v="0"/>
    <n v="8.3000000000000004E-2"/>
    <x v="0"/>
  </r>
  <r>
    <n v="6706"/>
    <s v="random1605831"/>
    <s v="616aa9c996055b128679d493"/>
    <s v="Ti32H2Rh32O"/>
    <s v="mp-2583"/>
    <x v="3436"/>
    <s v="*OH2"/>
    <s v="H2 O1"/>
    <n v="-0.13100000000000001"/>
    <n v="2"/>
    <n v="1"/>
    <n v="1"/>
    <n v="0.125"/>
    <x v="0"/>
  </r>
  <r>
    <n v="6707"/>
    <s v="random2035083"/>
    <s v="616aa9dd9230052296978d82"/>
    <s v="Zn18H2Pt18O"/>
    <s v="mp-894"/>
    <x v="3465"/>
    <s v="*OH2"/>
    <s v="H2 O1"/>
    <n v="-0.126"/>
    <n v="0"/>
    <n v="0"/>
    <n v="1"/>
    <n v="0.25"/>
    <x v="0"/>
  </r>
  <r>
    <n v="6708"/>
    <s v="random965460"/>
    <s v="616aa9e19230052296978dc7"/>
    <s v="V32H2Pt64O"/>
    <s v="mp-12108"/>
    <x v="3357"/>
    <s v="*OH2"/>
    <s v="H2 O1"/>
    <n v="-0.54100000000000004"/>
    <n v="2"/>
    <n v="2"/>
    <n v="1"/>
    <n v="6.3E-2"/>
    <x v="0"/>
  </r>
  <r>
    <n v="6709"/>
    <s v="random2148280"/>
    <s v="616aa9e196055b128679d541"/>
    <s v="H2W32C16O"/>
    <s v="mp-684602"/>
    <x v="1761"/>
    <s v="*OH2"/>
    <s v="H2 O1"/>
    <n v="-0.59099999999999997"/>
    <n v="1"/>
    <n v="1"/>
    <n v="2"/>
    <n v="0.125"/>
    <x v="0"/>
  </r>
  <r>
    <n v="6710"/>
    <s v="random1785854"/>
    <s v="616aa9e39230052296978dfc"/>
    <s v="Si48H2Rh48O"/>
    <s v="mp-818"/>
    <x v="677"/>
    <s v="*OH2"/>
    <s v="H2 O1"/>
    <n v="-0.14399999999999999"/>
    <n v="1"/>
    <n v="1"/>
    <n v="1"/>
    <n v="2.9000000000000001E-2"/>
    <x v="0"/>
  </r>
  <r>
    <n v="6711"/>
    <s v="random931388"/>
    <s v="616aa9e796055b128679d5bf"/>
    <s v="Zr48H2O"/>
    <s v="mp-1077723"/>
    <x v="1562"/>
    <s v="*OH2"/>
    <s v="H2 O1"/>
    <n v="-0.65400000000000003"/>
    <n v="2"/>
    <n v="1"/>
    <n v="0"/>
    <n v="0.25"/>
    <x v="0"/>
  </r>
  <r>
    <n v="6712"/>
    <s v="random2038057"/>
    <s v="616aaa079230052296978f76"/>
    <s v="Mo24As48H2O"/>
    <s v="mp-1072724"/>
    <x v="52"/>
    <s v="*OH2"/>
    <s v="H2 O1"/>
    <n v="-7.4999999999999997E-2"/>
    <n v="1"/>
    <n v="0"/>
    <n v="1"/>
    <n v="0.08"/>
    <x v="0"/>
  </r>
  <r>
    <n v="6713"/>
    <s v="random1217207"/>
    <s v="616aaa089230052296978f88"/>
    <s v="Zr36H2O"/>
    <s v="mp-1077723"/>
    <x v="1562"/>
    <s v="*OH2"/>
    <s v="H2 O1"/>
    <n v="-0.34300000000000003"/>
    <n v="1"/>
    <n v="1"/>
    <n v="1"/>
    <n v="5.8999999999999997E-2"/>
    <x v="0"/>
  </r>
  <r>
    <n v="6714"/>
    <s v="random1702920"/>
    <s v="616aaa1396055b128679d757"/>
    <s v="Zr24Sn8H2O"/>
    <s v="mp-30876"/>
    <x v="450"/>
    <s v="*OH2"/>
    <s v="H2 O1"/>
    <n v="-0.61399999999999999"/>
    <n v="2"/>
    <n v="1"/>
    <n v="1"/>
    <n v="0.125"/>
    <x v="0"/>
  </r>
  <r>
    <n v="6715"/>
    <s v="random1258031"/>
    <s v="616aaa2896055b128679d865"/>
    <s v="Hf24H2Pt24O"/>
    <s v="mp-1007691"/>
    <x v="3347"/>
    <s v="*OH2"/>
    <s v="H2 O1"/>
    <n v="-4.1000000000000002E-2"/>
    <n v="0"/>
    <n v="1"/>
    <n v="1"/>
    <n v="0"/>
    <x v="0"/>
  </r>
  <r>
    <n v="6716"/>
    <s v="random589646"/>
    <s v="616aaa2f96055b128679d8a4"/>
    <s v="Ta96H50O"/>
    <s v="mp-24082"/>
    <x v="2466"/>
    <s v="*OH2"/>
    <s v="H2 O1"/>
    <n v="0.31900000000000001"/>
    <n v="2"/>
    <n v="1"/>
    <n v="1"/>
    <n v="0.125"/>
    <x v="0"/>
  </r>
  <r>
    <n v="6717"/>
    <s v="random1095609"/>
    <s v="616aaa3296055b128679d8b6"/>
    <s v="Ti24Si24H2O"/>
    <s v="mp-7092"/>
    <x v="3327"/>
    <s v="*OH2"/>
    <s v="H2 O1"/>
    <n v="-4.4800000000000004"/>
    <n v="0"/>
    <n v="1"/>
    <n v="1"/>
    <n v="8.8999999999999996E-2"/>
    <x v="0"/>
  </r>
  <r>
    <n v="6718"/>
    <s v="random2173752"/>
    <s v="616aaa37923005229697917e"/>
    <s v="Zr16In32H2O"/>
    <s v="mp-20800"/>
    <x v="3418"/>
    <s v="*OH2"/>
    <s v="H2 O1"/>
    <n v="-0.67100000000000004"/>
    <n v="1"/>
    <n v="0"/>
    <n v="1"/>
    <n v="0.29399999999999998"/>
    <x v="0"/>
  </r>
  <r>
    <n v="6719"/>
    <s v="random1702162"/>
    <s v="616aaa3d92300522969791e1"/>
    <s v="Hf32Al24H2O"/>
    <s v="mp-1025223"/>
    <x v="3473"/>
    <s v="*OH2"/>
    <s v="H2 O1"/>
    <n v="-2.145"/>
    <n v="0"/>
    <n v="0"/>
    <n v="1"/>
    <n v="0.379"/>
    <x v="0"/>
  </r>
  <r>
    <n v="6720"/>
    <s v="random2281758"/>
    <s v="616aab3696055b128679da1a"/>
    <s v="Al54Co12H2O"/>
    <s v="mp-16488"/>
    <x v="3474"/>
    <s v="*OH2"/>
    <s v="H2 O1"/>
    <n v="-0.189"/>
    <n v="1"/>
    <n v="1"/>
    <n v="1"/>
    <n v="0.108"/>
    <x v="0"/>
  </r>
  <r>
    <n v="6721"/>
    <s v="random1824046"/>
    <s v="616aab3d923005229697928f"/>
    <s v="Sc32Al16H2O"/>
    <s v="mp-11220"/>
    <x v="3445"/>
    <s v="*OH2"/>
    <s v="H2 O1"/>
    <n v="-1.3979999999999999"/>
    <n v="2"/>
    <n v="0"/>
    <n v="1"/>
    <n v="0.22900000000000001"/>
    <x v="0"/>
  </r>
  <r>
    <n v="6722"/>
    <s v="random2032859"/>
    <s v="616aab3f96055b128679daea"/>
    <s v="Mo48As96H2O"/>
    <s v="mp-1337"/>
    <x v="52"/>
    <s v="*OH2"/>
    <s v="H2 O1"/>
    <n v="-0.75"/>
    <n v="1"/>
    <n v="2"/>
    <n v="0"/>
    <n v="0"/>
    <x v="0"/>
  </r>
  <r>
    <n v="6723"/>
    <s v="random1768967"/>
    <s v="616aab4196055b128679db1e"/>
    <s v="Al16Cu48H2O"/>
    <s v="mp-12802"/>
    <x v="1209"/>
    <s v="*OH2"/>
    <s v="H2 O1"/>
    <n v="-0.19500000000000001"/>
    <n v="0"/>
    <n v="2"/>
    <n v="1"/>
    <n v="0.312"/>
    <x v="0"/>
  </r>
  <r>
    <n v="6724"/>
    <s v="random1158873"/>
    <s v="616aab52923005229697931c"/>
    <s v="Zr32Ga48H2O"/>
    <s v="mp-30686"/>
    <x v="1281"/>
    <s v="*OH2"/>
    <s v="H2 O1"/>
    <n v="-7.1999999999999995E-2"/>
    <n v="0"/>
    <n v="2"/>
    <n v="1"/>
    <n v="8.4000000000000005E-2"/>
    <x v="0"/>
  </r>
  <r>
    <n v="6725"/>
    <s v="random1692352"/>
    <s v="616aab6596055b128679dd2e"/>
    <s v="Hf32H2Rh96O"/>
    <s v="mp-1027"/>
    <x v="3449"/>
    <s v="*OH2"/>
    <s v="H2 O1"/>
    <n v="-1.2350000000000001"/>
    <n v="2"/>
    <n v="1"/>
    <n v="1"/>
    <n v="6.2E-2"/>
    <x v="0"/>
  </r>
  <r>
    <n v="6726"/>
    <s v="random640528"/>
    <s v="616aab7e9230052296979451"/>
    <s v="Hf48Si96H2O"/>
    <s v="mp-1069"/>
    <x v="3475"/>
    <s v="*OH2"/>
    <s v="H2 O1"/>
    <n v="-3.5000000000000003E-2"/>
    <n v="0"/>
    <n v="1"/>
    <n v="2"/>
    <n v="7.5999999999999998E-2"/>
    <x v="0"/>
  </r>
  <r>
    <n v="6727"/>
    <s v="random1460801"/>
    <s v="616aab8392300522969794b4"/>
    <s v="Tc72H2O"/>
    <s v="mp-867351"/>
    <x v="3458"/>
    <s v="*OH2"/>
    <s v="H2 O1"/>
    <n v="-0.47099999999999997"/>
    <n v="2"/>
    <n v="1"/>
    <n v="1"/>
    <n v="6.9000000000000006E-2"/>
    <x v="0"/>
  </r>
  <r>
    <n v="6728"/>
    <s v="random1539163"/>
    <s v="616aab8892300522969794f0"/>
    <s v="Ti104Sb24H2O"/>
    <s v="mp-1217255"/>
    <x v="3433"/>
    <s v="*OH2"/>
    <s v="H2 O1"/>
    <n v="-0.40500000000000003"/>
    <n v="1"/>
    <n v="1"/>
    <n v="2"/>
    <n v="0.217"/>
    <x v="0"/>
  </r>
  <r>
    <n v="6729"/>
    <s v="random1178751"/>
    <s v="616aabbd9230052296979685"/>
    <s v="Zr24P48H2O"/>
    <s v="mp-1523"/>
    <x v="3476"/>
    <s v="*OH2"/>
    <s v="H2 O1"/>
    <n v="-0.44700000000000001"/>
    <n v="1"/>
    <n v="0"/>
    <n v="1"/>
    <n v="1"/>
    <x v="0"/>
  </r>
  <r>
    <n v="6730"/>
    <s v="random2152575"/>
    <s v="616aabbe923005229697969a"/>
    <s v="Zr24Sn8H2O"/>
    <s v="mp-1188061"/>
    <x v="450"/>
    <s v="*OH2"/>
    <s v="H2 O1"/>
    <n v="-2.742"/>
    <n v="1"/>
    <n v="0"/>
    <n v="1"/>
    <n v="0.125"/>
    <x v="0"/>
  </r>
  <r>
    <n v="6731"/>
    <s v="random1258502"/>
    <s v="616aabc296055b128679e01e"/>
    <s v="Nb18H2Ir18O"/>
    <s v="mp-1359"/>
    <x v="2316"/>
    <s v="*OH2"/>
    <s v="H2 O1"/>
    <n v="-0.28899999999999998"/>
    <n v="2"/>
    <n v="0"/>
    <n v="1"/>
    <n v="0.125"/>
    <x v="0"/>
  </r>
  <r>
    <n v="6732"/>
    <s v="random2465748"/>
    <s v="616aabc696055b128679e045"/>
    <s v="H2Ir18Ru18O"/>
    <s v="mp-974421"/>
    <x v="532"/>
    <s v="*OH2"/>
    <s v="H2 O1"/>
    <n v="-1E-3"/>
    <n v="0"/>
    <n v="0"/>
    <n v="1"/>
    <n v="0.25"/>
    <x v="0"/>
  </r>
  <r>
    <n v="6733"/>
    <s v="random2287762"/>
    <s v="616aabc896055b128679e057"/>
    <s v="Zr36Si24H2O"/>
    <s v="mp-1207024"/>
    <x v="3356"/>
    <s v="*OH2"/>
    <s v="H2 O1"/>
    <n v="-0.68799999999999994"/>
    <n v="1"/>
    <n v="1"/>
    <n v="2"/>
    <n v="0.10199999999999999"/>
    <x v="0"/>
  </r>
  <r>
    <n v="6734"/>
    <s v="random945609"/>
    <s v="616aabc996055b128679e069"/>
    <s v="Ni48Mo24H2O"/>
    <s v="mp-784630"/>
    <x v="3336"/>
    <s v="*OH2"/>
    <s v="H2 O1"/>
    <n v="-1.155"/>
    <n v="1"/>
    <n v="0"/>
    <n v="2"/>
    <n v="8.1000000000000003E-2"/>
    <x v="0"/>
  </r>
  <r>
    <n v="6735"/>
    <s v="random1796373"/>
    <s v="616aabdb923005229697976f"/>
    <s v="Ti96In32H2O"/>
    <s v="mp-1187665"/>
    <x v="1370"/>
    <s v="*OH2"/>
    <s v="H2 O1"/>
    <n v="-0.60199999999999998"/>
    <n v="2"/>
    <n v="1"/>
    <n v="1"/>
    <n v="6.2E-2"/>
    <x v="0"/>
  </r>
  <r>
    <n v="6736"/>
    <s v="random1407305"/>
    <s v="616aabec96055b128679e240"/>
    <s v="Ca24Si24H2O"/>
    <s v="mp-1563"/>
    <x v="3412"/>
    <s v="*OH2"/>
    <s v="H2 O1"/>
    <n v="-0.49099999999999999"/>
    <n v="1"/>
    <n v="2"/>
    <n v="2"/>
    <n v="0"/>
    <x v="0"/>
  </r>
  <r>
    <n v="6737"/>
    <s v="random1624724"/>
    <s v="616aabf996055b128679e303"/>
    <s v="Y24In24H2O"/>
    <s v="mp-1215997"/>
    <x v="1453"/>
    <s v="*OH2"/>
    <s v="H2 O1"/>
    <n v="-0.58199999999999996"/>
    <n v="1"/>
    <n v="0"/>
    <n v="1"/>
    <n v="0.25"/>
    <x v="0"/>
  </r>
  <r>
    <n v="6738"/>
    <s v="random2074349"/>
    <s v="616aac1692300522969799cd"/>
    <s v="Y24Cd8H2O"/>
    <s v="mp-1100773"/>
    <x v="3334"/>
    <s v="*OH2"/>
    <s v="H2 O1"/>
    <n v="-0.64400000000000002"/>
    <n v="1"/>
    <n v="0"/>
    <n v="0"/>
    <n v="0.25"/>
    <x v="0"/>
  </r>
  <r>
    <n v="6739"/>
    <s v="random1718389"/>
    <s v="616aac1896055b128679e474"/>
    <s v="As32H2Ru16O"/>
    <s v="mp-766"/>
    <x v="3477"/>
    <s v="*OH2"/>
    <s v="H2 O1"/>
    <n v="-0.14599999999999999"/>
    <n v="1"/>
    <n v="1"/>
    <n v="2"/>
    <n v="0.125"/>
    <x v="0"/>
  </r>
  <r>
    <n v="6740"/>
    <s v="random1455589"/>
    <s v="616aac1c92300522969799fc"/>
    <s v="Si40H2Os40O"/>
    <s v="mp-10015"/>
    <x v="3478"/>
    <s v="*OH2"/>
    <s v="H2 O1"/>
    <n v="-0.57299999999999995"/>
    <n v="2"/>
    <n v="2"/>
    <n v="1"/>
    <n v="0.05"/>
    <x v="0"/>
  </r>
  <r>
    <n v="6741"/>
    <s v="random717863"/>
    <s v="616aac2196055b128679e4a7"/>
    <s v="Ti36Hg12H2O"/>
    <s v="mp-2560"/>
    <x v="3325"/>
    <s v="*OH2"/>
    <s v="H2 O1"/>
    <n v="-0.5"/>
    <n v="1"/>
    <n v="1"/>
    <n v="1"/>
    <n v="0.16700000000000001"/>
    <x v="0"/>
  </r>
  <r>
    <n v="6742"/>
    <s v="random1183078"/>
    <s v="616aac249230052296979a87"/>
    <s v="Tc96H2O"/>
    <s v="mp-867351"/>
    <x v="3458"/>
    <s v="*OH2"/>
    <s v="H2 O1"/>
    <n v="-0.45800000000000002"/>
    <n v="2"/>
    <n v="2"/>
    <n v="1"/>
    <n v="3.1E-2"/>
    <x v="0"/>
  </r>
  <r>
    <n v="6743"/>
    <s v="random1764832"/>
    <s v="616aac2596055b128679e4e6"/>
    <s v="Mn12Co24Ge12H2O"/>
    <s v="mp-19850"/>
    <x v="2341"/>
    <s v="*OH2"/>
    <s v="H2 O1"/>
    <n v="-9.2999999999999999E-2"/>
    <n v="1"/>
    <n v="1"/>
    <n v="1"/>
    <n v="0.125"/>
    <x v="0"/>
  </r>
  <r>
    <n v="6744"/>
    <s v="random845463"/>
    <s v="616aac2d96055b128679e561"/>
    <s v="Sc24H2Au48O"/>
    <s v="mp-1018148"/>
    <x v="3323"/>
    <s v="*OH2"/>
    <s v="H2 O1"/>
    <n v="-0.751"/>
    <n v="2"/>
    <n v="0"/>
    <n v="1"/>
    <n v="0.125"/>
    <x v="0"/>
  </r>
  <r>
    <n v="6745"/>
    <s v="random933868"/>
    <s v="616aac3496055b128679e5a6"/>
    <s v="H2Pt16Rh48O"/>
    <s v="mp-974376"/>
    <x v="3460"/>
    <s v="*OH2"/>
    <s v="H2 O1"/>
    <n v="-0.129"/>
    <n v="1"/>
    <n v="1"/>
    <n v="0"/>
    <n v="0.125"/>
    <x v="0"/>
  </r>
  <r>
    <n v="6746"/>
    <s v="random969280"/>
    <s v="616aac3f96055b128679e5fc"/>
    <s v="Ta40H2Au40O"/>
    <s v="mp-1217961"/>
    <x v="3404"/>
    <s v="*OH2"/>
    <s v="H2 O1"/>
    <n v="-0.69799999999999995"/>
    <n v="2"/>
    <n v="1"/>
    <n v="2"/>
    <n v="0.05"/>
    <x v="0"/>
  </r>
  <r>
    <n v="6747"/>
    <s v="random2167206"/>
    <s v="616aad4396055b128679e70c"/>
    <s v="Tc36H2Ir36O"/>
    <s v="mp-1217409"/>
    <x v="3353"/>
    <s v="*OH2"/>
    <s v="H2 O1"/>
    <n v="-0.27500000000000002"/>
    <n v="2"/>
    <n v="1"/>
    <n v="2"/>
    <n v="0.111"/>
    <x v="0"/>
  </r>
  <r>
    <n v="6748"/>
    <s v="random992330"/>
    <s v="616aad439230052296979cd3"/>
    <s v="H2Pd48W16O"/>
    <s v="mp-1186437"/>
    <x v="3440"/>
    <s v="*OH2"/>
    <s v="H2 O1"/>
    <n v="-0.16400000000000001"/>
    <n v="1"/>
    <n v="1"/>
    <n v="1"/>
    <n v="6.2E-2"/>
    <x v="0"/>
  </r>
  <r>
    <n v="6749"/>
    <s v="random1205836"/>
    <s v="616aad6396055b128679e8a9"/>
    <s v="Y48Cd16H2O"/>
    <s v="mp-1100773"/>
    <x v="3334"/>
    <s v="*OH2"/>
    <s v="H2 O1"/>
    <n v="-0.20200000000000001"/>
    <n v="1"/>
    <n v="1"/>
    <n v="0"/>
    <n v="0.125"/>
    <x v="0"/>
  </r>
  <r>
    <n v="6750"/>
    <s v="random1369741"/>
    <s v="616aad6896055b128679e92e"/>
    <s v="Al32H2Pt64O"/>
    <s v="mp-16526"/>
    <x v="3479"/>
    <s v="*OH2"/>
    <s v="H2 O1"/>
    <n v="-0.60799999999999998"/>
    <n v="2"/>
    <n v="0"/>
    <n v="1"/>
    <n v="7.0000000000000007E-2"/>
    <x v="0"/>
  </r>
  <r>
    <n v="6751"/>
    <s v="random1914429"/>
    <s v="616aad6996055b128679e94a"/>
    <s v="Hf64Ge32H2O"/>
    <s v="mp-9939"/>
    <x v="3456"/>
    <s v="*OH2"/>
    <s v="H2 O1"/>
    <n v="-0.68700000000000006"/>
    <n v="1"/>
    <n v="0"/>
    <n v="0"/>
    <n v="0.25"/>
    <x v="0"/>
  </r>
  <r>
    <n v="6752"/>
    <s v="random1333546"/>
    <s v="616aad6a96055b128679e953"/>
    <s v="Mo48P30H2O"/>
    <s v="mp-27413"/>
    <x v="3480"/>
    <s v="*OH2"/>
    <s v="H2 O1"/>
    <n v="-0.39500000000000002"/>
    <n v="1"/>
    <n v="1"/>
    <n v="-1"/>
    <n v="0.29099999999999998"/>
    <x v="0"/>
  </r>
  <r>
    <n v="6753"/>
    <s v="random782755"/>
    <s v="616aad929230052296979f19"/>
    <s v="Y24Ga24H2O"/>
    <s v="mp-11420"/>
    <x v="3339"/>
    <s v="*OH2"/>
    <s v="H2 O1"/>
    <n v="-0.81699999999999995"/>
    <n v="2"/>
    <n v="1"/>
    <n v="1"/>
    <n v="4.7E-2"/>
    <x v="0"/>
  </r>
  <r>
    <n v="6754"/>
    <s v="random1442149"/>
    <s v="616aad9496055b128679eb67"/>
    <s v="Sc24Al48H2O"/>
    <s v="mp-813"/>
    <x v="83"/>
    <s v="*OH2"/>
    <s v="H2 O1"/>
    <n v="-0.42"/>
    <n v="2"/>
    <n v="1"/>
    <n v="0"/>
    <n v="2.1000000000000001E-2"/>
    <x v="0"/>
  </r>
  <r>
    <n v="6755"/>
    <s v="random875237"/>
    <s v="616aadb3923005229697a08e"/>
    <s v="H2W32N48O"/>
    <s v="mp-1216242"/>
    <x v="3398"/>
    <s v="*OH2"/>
    <s v="H2 O1"/>
    <n v="-1.0569999999999999"/>
    <n v="1"/>
    <n v="1"/>
    <n v="0"/>
    <n v="2.5999999999999999E-2"/>
    <x v="0"/>
  </r>
  <r>
    <n v="6756"/>
    <s v="random1044398"/>
    <s v="616aadb996055b128679ec33"/>
    <s v="Ni32Mo16H2O"/>
    <s v="mp-784630"/>
    <x v="3336"/>
    <s v="*OH2"/>
    <s v="H2 O1"/>
    <n v="-0.79400000000000004"/>
    <n v="1"/>
    <n v="1"/>
    <n v="1"/>
    <n v="4.2000000000000003E-2"/>
    <x v="0"/>
  </r>
  <r>
    <n v="6757"/>
    <s v="random872389"/>
    <s v="616aadc8923005229697a192"/>
    <s v="Hf32Al24H2O"/>
    <s v="mp-1025223"/>
    <x v="3473"/>
    <s v="*OH2"/>
    <s v="H2 O1"/>
    <n v="-2.1259999999999999"/>
    <n v="1"/>
    <n v="0"/>
    <n v="1"/>
    <n v="0.19"/>
    <x v="0"/>
  </r>
  <r>
    <n v="6758"/>
    <s v="random616591"/>
    <s v="616aadcf96055b128679ecfc"/>
    <s v="Hf24Al24H2O"/>
    <s v="mp-249"/>
    <x v="3481"/>
    <s v="*OH2"/>
    <s v="H2 O1"/>
    <n v="-0.70799999999999996"/>
    <n v="2"/>
    <n v="2"/>
    <n v="1"/>
    <n v="0.13300000000000001"/>
    <x v="0"/>
  </r>
  <r>
    <n v="6759"/>
    <s v="random1772124"/>
    <s v="616aadd2923005229697a243"/>
    <s v="Ti48H2Pd16O"/>
    <s v="mp-1079796"/>
    <x v="3397"/>
    <s v="*OH2"/>
    <s v="H2 O1"/>
    <n v="-0.51500000000000001"/>
    <n v="1"/>
    <n v="1"/>
    <n v="0"/>
    <n v="0.188"/>
    <x v="0"/>
  </r>
  <r>
    <n v="6760"/>
    <s v="random1364827"/>
    <s v="616aade4923005229697a33b"/>
    <s v="Hf24Al72H2O"/>
    <s v="mp-2614"/>
    <x v="1780"/>
    <s v="*OH2"/>
    <s v="H2 O1"/>
    <n v="-0.46899999999999997"/>
    <n v="2"/>
    <n v="0"/>
    <n v="1"/>
    <n v="6.2E-2"/>
    <x v="0"/>
  </r>
  <r>
    <n v="6761"/>
    <s v="random1703760"/>
    <s v="616aade496055b128679ed77"/>
    <s v="Mo48H2Ir48O"/>
    <s v="mp-11481"/>
    <x v="3424"/>
    <s v="*OH2"/>
    <s v="H2 O1"/>
    <n v="-0.53400000000000003"/>
    <n v="0"/>
    <n v="1"/>
    <n v="1"/>
    <n v="0.126"/>
    <x v="0"/>
  </r>
  <r>
    <n v="6762"/>
    <s v="random533812"/>
    <s v="616aadeb923005229697a3b3"/>
    <s v="Hf40Ni20H2O"/>
    <s v="mp-861"/>
    <x v="3125"/>
    <s v="*OH2"/>
    <s v="H2 O1"/>
    <n v="-3.0089999999999999"/>
    <n v="2"/>
    <n v="2"/>
    <n v="1"/>
    <n v="1.6E-2"/>
    <x v="0"/>
  </r>
  <r>
    <n v="6763"/>
    <s v="random2050625"/>
    <s v="616aadf4923005229697a46c"/>
    <s v="As48H2Ir24O"/>
    <s v="mp-15649"/>
    <x v="3429"/>
    <s v="*OH2"/>
    <s v="H2 O1"/>
    <n v="-4.8000000000000001E-2"/>
    <n v="2"/>
    <n v="1"/>
    <n v="1"/>
    <n v="0.09"/>
    <x v="0"/>
  </r>
  <r>
    <n v="6764"/>
    <s v="random2258802"/>
    <s v="616aae01923005229697a55f"/>
    <s v="Y24Cd8H2O"/>
    <s v="mp-1100773"/>
    <x v="3334"/>
    <s v="*OH2"/>
    <s v="H2 O1"/>
    <n v="-0.76200000000000001"/>
    <n v="2"/>
    <n v="1"/>
    <n v="1"/>
    <n v="6.2E-2"/>
    <x v="0"/>
  </r>
  <r>
    <n v="6765"/>
    <s v="random451800"/>
    <s v="616aae04923005229697a5b7"/>
    <s v="Hf32P32H2O"/>
    <s v="mp-9953"/>
    <x v="3354"/>
    <s v="*OH2"/>
    <s v="H2 O1"/>
    <n v="-1.0940000000000001"/>
    <n v="2"/>
    <n v="-1"/>
    <n v="2"/>
    <n v="5.8000000000000003E-2"/>
    <x v="0"/>
  </r>
  <r>
    <n v="6766"/>
    <s v="random2350247"/>
    <s v="616aae0c923005229697a675"/>
    <s v="Ti36Re36H2O"/>
    <s v="mp-2179"/>
    <x v="3350"/>
    <s v="*OH2"/>
    <s v="H2 O1"/>
    <n v="-0.71"/>
    <n v="2"/>
    <n v="1"/>
    <n v="0"/>
    <n v="8.3000000000000004E-2"/>
    <x v="0"/>
  </r>
  <r>
    <n v="6767"/>
    <s v="random1269597"/>
    <s v="616aae0f923005229697a6bb"/>
    <s v="Zr36Si24H2O"/>
    <s v="mp-1207024"/>
    <x v="3356"/>
    <s v="*OH2"/>
    <s v="H2 O1"/>
    <n v="-1.22"/>
    <n v="1"/>
    <n v="1"/>
    <n v="2"/>
    <n v="0.10199999999999999"/>
    <x v="0"/>
  </r>
  <r>
    <n v="6768"/>
    <s v="random1442123"/>
    <s v="616aae3e923005229697a909"/>
    <s v="Ti64H2N32O"/>
    <s v="mp-8282"/>
    <x v="3482"/>
    <s v="*OH2"/>
    <s v="H2 O1"/>
    <n v="-0.20399999999999999"/>
    <n v="2"/>
    <n v="1"/>
    <n v="2"/>
    <n v="1.4E-2"/>
    <x v="0"/>
  </r>
  <r>
    <n v="6769"/>
    <s v="random2227013"/>
    <s v="616aaf4696055b128679f112"/>
    <s v="Mo48H2Rh24O"/>
    <s v="mp-1221484"/>
    <x v="3389"/>
    <s v="*OH2"/>
    <s v="H2 O1"/>
    <n v="-0.47499999999999998"/>
    <n v="0"/>
    <n v="2"/>
    <n v="1"/>
    <n v="0.04"/>
    <x v="0"/>
  </r>
  <r>
    <n v="6770"/>
    <s v="random857940"/>
    <s v="616aaf49923005229697aa8e"/>
    <s v="Nb36H2Au12O"/>
    <s v="mp-1220645"/>
    <x v="63"/>
    <s v="*OH2"/>
    <s v="H2 O1"/>
    <n v="-3.0000000000000001E-3"/>
    <n v="1"/>
    <n v="1"/>
    <n v="0"/>
    <n v="0.125"/>
    <x v="0"/>
  </r>
  <r>
    <n v="6771"/>
    <s v="random1045078"/>
    <s v="616aaf4e923005229697aaef"/>
    <s v="Sn48H2Pt32O"/>
    <s v="mp-30846"/>
    <x v="1775"/>
    <s v="*OH2"/>
    <s v="H2 O1"/>
    <n v="-0.247"/>
    <n v="2"/>
    <n v="0"/>
    <n v="1"/>
    <n v="0.25"/>
    <x v="0"/>
  </r>
  <r>
    <n v="6772"/>
    <s v="random1554875"/>
    <s v="616aaf53923005229697ab4f"/>
    <s v="V18H2Pt18O"/>
    <s v="mp-2678"/>
    <x v="760"/>
    <s v="*OH2"/>
    <s v="H2 O1"/>
    <n v="0.749"/>
    <n v="0"/>
    <n v="0"/>
    <n v="1"/>
    <n v="0.25"/>
    <x v="0"/>
  </r>
  <r>
    <n v="6773"/>
    <s v="random2123798"/>
    <s v="616aaf6696055b128679f21a"/>
    <s v="V36Mo36H2O"/>
    <s v="mp-1216323"/>
    <x v="2664"/>
    <s v="*OH2"/>
    <s v="H2 O1"/>
    <n v="-1.9470000000000001"/>
    <n v="0"/>
    <n v="1"/>
    <n v="2"/>
    <n v="8.3000000000000004E-2"/>
    <x v="0"/>
  </r>
  <r>
    <n v="6774"/>
    <s v="random1820532"/>
    <s v="616aaf68923005229697ab82"/>
    <s v="Tc32As48H2O"/>
    <s v="mp-8886"/>
    <x v="3390"/>
    <s v="*OH2"/>
    <s v="H2 O1"/>
    <n v="-0.14399999999999999"/>
    <n v="1"/>
    <n v="1"/>
    <n v="-2"/>
    <n v="4.9000000000000002E-2"/>
    <x v="0"/>
  </r>
  <r>
    <n v="6775"/>
    <s v="random1938208"/>
    <s v="616aaf72923005229697ac45"/>
    <s v="H2Os48O"/>
    <s v="mp-49"/>
    <x v="3331"/>
    <s v="*OH2"/>
    <s v="H2 O1"/>
    <n v="-5.3999999999999999E-2"/>
    <n v="1"/>
    <n v="0"/>
    <n v="1"/>
    <n v="0"/>
    <x v="0"/>
  </r>
  <r>
    <n v="6776"/>
    <s v="random2373335"/>
    <s v="616aaf7296055b128679f304"/>
    <s v="Cr24As48H2O"/>
    <s v="mp-15681"/>
    <x v="3361"/>
    <s v="*OH2"/>
    <s v="H2 O1"/>
    <n v="-0.35499999999999998"/>
    <n v="1"/>
    <n v="1"/>
    <n v="-1"/>
    <n v="0.158"/>
    <x v="0"/>
  </r>
  <r>
    <n v="6777"/>
    <s v="random1326508"/>
    <s v="616aaf8796055b128679f34d"/>
    <s v="Ge48Mo24H2O"/>
    <s v="mp-10201"/>
    <x v="3337"/>
    <s v="*OH2"/>
    <s v="H2 O1"/>
    <n v="-0.92300000000000004"/>
    <n v="2"/>
    <n v="1"/>
    <n v="2"/>
    <n v="8.3000000000000004E-2"/>
    <x v="0"/>
  </r>
  <r>
    <n v="6778"/>
    <s v="random493344"/>
    <s v="616aaf8b923005229697acd7"/>
    <s v="Al36H2Ru36O"/>
    <s v="mp-542569"/>
    <x v="967"/>
    <s v="*OH2"/>
    <s v="H2 O1"/>
    <n v="-0.156"/>
    <n v="2"/>
    <n v="1"/>
    <n v="0"/>
    <n v="8.3000000000000004E-2"/>
    <x v="0"/>
  </r>
  <r>
    <n v="6779"/>
    <s v="random1584314"/>
    <s v="616aaf9096055b128679f3fa"/>
    <s v="H2Ru20Se40O"/>
    <s v="mp-1922"/>
    <x v="3464"/>
    <s v="*OH2"/>
    <s v="H2 O1"/>
    <n v="-2.8000000000000001E-2"/>
    <n v="2"/>
    <n v="2"/>
    <n v="1"/>
    <n v="1.2E-2"/>
    <x v="0"/>
  </r>
  <r>
    <n v="6780"/>
    <s v="random1566851"/>
    <s v="616aaf9c923005229697ad0d"/>
    <s v="Ti8Al24H2O"/>
    <s v="mp-998981"/>
    <x v="3344"/>
    <s v="*OH2"/>
    <s v="H2 O1"/>
    <n v="-3.6999999999999998E-2"/>
    <n v="1"/>
    <n v="0"/>
    <n v="0"/>
    <n v="0.25"/>
    <x v="0"/>
  </r>
  <r>
    <n v="6781"/>
    <s v="random1031366"/>
    <s v="616aaf9f923005229697ad64"/>
    <s v="Ge36Mo18H2O"/>
    <s v="mp-10201"/>
    <x v="3337"/>
    <s v="*OH2"/>
    <s v="H2 O1"/>
    <n v="-0.17499999999999999"/>
    <n v="1"/>
    <n v="0"/>
    <n v="2"/>
    <n v="0.03"/>
    <x v="0"/>
  </r>
  <r>
    <n v="6782"/>
    <s v="random1629117"/>
    <s v="616aafb1923005229697adea"/>
    <s v="Sn16H2Rh32O"/>
    <s v="mp-636334"/>
    <x v="3447"/>
    <s v="*OH2"/>
    <s v="H2 O1"/>
    <n v="0.36399999999999999"/>
    <n v="0"/>
    <n v="1"/>
    <n v="1"/>
    <n v="0.17299999999999999"/>
    <x v="0"/>
  </r>
  <r>
    <n v="6783"/>
    <s v="random600935"/>
    <s v="616aafb196055b128679f530"/>
    <s v="Ti60In20H2O"/>
    <s v="mp-1187665"/>
    <x v="1370"/>
    <s v="*OH2"/>
    <s v="H2 O1"/>
    <n v="-3.2120000000000002"/>
    <n v="2"/>
    <n v="2"/>
    <n v="1"/>
    <n v="0.05"/>
    <x v="0"/>
  </r>
  <r>
    <n v="6784"/>
    <s v="random738645"/>
    <s v="616aafb596055b128679f551"/>
    <s v="H2W96O"/>
    <s v="mp-11334"/>
    <x v="288"/>
    <s v="*OH2"/>
    <s v="H2 O1"/>
    <n v="-1.4750000000000001"/>
    <n v="2"/>
    <n v="1"/>
    <n v="0"/>
    <n v="0.875"/>
    <x v="0"/>
  </r>
  <r>
    <n v="6785"/>
    <s v="random1657955"/>
    <s v="616aafba923005229697ae40"/>
    <s v="In48H2Ru16O"/>
    <s v="mp-607450"/>
    <x v="1715"/>
    <s v="*OH2"/>
    <s v="H2 O1"/>
    <n v="-4.7E-2"/>
    <n v="1"/>
    <n v="1"/>
    <n v="2"/>
    <n v="4.7E-2"/>
    <x v="0"/>
  </r>
  <r>
    <n v="6786"/>
    <s v="random1316724"/>
    <s v="616aafbe923005229697ae58"/>
    <s v="Hf32H2N16O"/>
    <s v="mp-864647"/>
    <x v="3483"/>
    <s v="*OH2"/>
    <s v="H2 O1"/>
    <n v="-2.653"/>
    <n v="2"/>
    <n v="1"/>
    <n v="1"/>
    <n v="5.0999999999999997E-2"/>
    <x v="0"/>
  </r>
  <r>
    <n v="6787"/>
    <s v="random2270666"/>
    <s v="616aafc0923005229697ae64"/>
    <s v="Ta60H2Au20O"/>
    <s v="mp-569249"/>
    <x v="3470"/>
    <s v="*OH2"/>
    <s v="H2 O1"/>
    <n v="-2.706"/>
    <n v="2"/>
    <n v="2"/>
    <n v="1"/>
    <n v="2.5000000000000001E-2"/>
    <x v="0"/>
  </r>
  <r>
    <n v="6788"/>
    <s v="random2327410"/>
    <s v="616aafc5923005229697ae8b"/>
    <s v="Ti24H2W24O"/>
    <s v="mp-1216621"/>
    <x v="3437"/>
    <s v="*OH2"/>
    <s v="H2 O1"/>
    <n v="-2.2360000000000002"/>
    <n v="1"/>
    <n v="1"/>
    <n v="0"/>
    <n v="0.125"/>
    <x v="0"/>
  </r>
  <r>
    <n v="6789"/>
    <s v="random677324"/>
    <s v="616aafc5923005229697ae8e"/>
    <s v="V18H2Pd36O"/>
    <s v="mp-11549"/>
    <x v="3484"/>
    <s v="*OH2"/>
    <s v="H2 O1"/>
    <n v="-0.23799999999999999"/>
    <n v="0"/>
    <n v="1"/>
    <n v="2"/>
    <n v="2.9000000000000001E-2"/>
    <x v="0"/>
  </r>
  <r>
    <n v="6790"/>
    <s v="random852600"/>
    <s v="616aafd7923005229697af1e"/>
    <s v="Sr8H2Pd40O"/>
    <s v="mp-1260"/>
    <x v="3430"/>
    <s v="*OH2"/>
    <s v="H2 O1"/>
    <n v="9.5000000000000001E-2"/>
    <n v="1"/>
    <n v="0"/>
    <n v="0"/>
    <n v="0.41699999999999998"/>
    <x v="0"/>
  </r>
  <r>
    <n v="6791"/>
    <s v="random480666"/>
    <s v="616aafdc923005229697af4e"/>
    <s v="Ta72H2Ru24O"/>
    <s v="mp-977390"/>
    <x v="3485"/>
    <s v="*OH2"/>
    <s v="H2 O1"/>
    <n v="-2.133"/>
    <n v="2"/>
    <n v="1"/>
    <n v="0"/>
    <n v="4.2000000000000003E-2"/>
    <x v="0"/>
  </r>
  <r>
    <n v="6792"/>
    <s v="random1754552"/>
    <s v="616aafef923005229697afbd"/>
    <s v="Hf32H2Ir32O"/>
    <s v="mp-1206659"/>
    <x v="33"/>
    <s v="*OH2"/>
    <s v="H2 O1"/>
    <n v="-0.89400000000000002"/>
    <n v="2"/>
    <n v="2"/>
    <n v="1"/>
    <n v="6.2E-2"/>
    <x v="0"/>
  </r>
  <r>
    <n v="6793"/>
    <s v="random1072358"/>
    <s v="616aaffe923005229697b038"/>
    <s v="Al16Cr32H2O"/>
    <s v="mp-1699"/>
    <x v="3414"/>
    <s v="*OH2"/>
    <s v="H2 O1"/>
    <n v="-0.40300000000000002"/>
    <n v="1"/>
    <n v="1"/>
    <n v="2"/>
    <n v="9.1999999999999998E-2"/>
    <x v="0"/>
  </r>
  <r>
    <n v="6794"/>
    <s v="random2157574"/>
    <s v="616ab005923005229697b08c"/>
    <s v="Ta12Al36H2O"/>
    <s v="mp-869"/>
    <x v="3486"/>
    <s v="*OH2"/>
    <s v="H2 O1"/>
    <n v="-0.193"/>
    <n v="2"/>
    <n v="1"/>
    <n v="2"/>
    <n v="8.3000000000000004E-2"/>
    <x v="0"/>
  </r>
  <r>
    <n v="6795"/>
    <s v="random852467"/>
    <s v="616ab01b96055b128679f9f8"/>
    <s v="Si16H2Ru32O"/>
    <s v="mp-10025"/>
    <x v="3435"/>
    <s v="*OH2"/>
    <s v="H2 O1"/>
    <n v="-0.40300000000000002"/>
    <n v="0"/>
    <n v="1"/>
    <n v="1"/>
    <n v="0.108"/>
    <x v="0"/>
  </r>
  <r>
    <n v="6796"/>
    <s v="random990606"/>
    <s v="616ab02396055b128679fa5b"/>
    <s v="V72H2Ir24O"/>
    <s v="mp-2006"/>
    <x v="3487"/>
    <s v="*OH2"/>
    <s v="H2 O1"/>
    <n v="-0.54700000000000004"/>
    <n v="2"/>
    <n v="1"/>
    <n v="0"/>
    <n v="4.2000000000000003E-2"/>
    <x v="0"/>
  </r>
  <r>
    <n v="6797"/>
    <s v="random1455066"/>
    <s v="616ab02596055b128679fa73"/>
    <s v="Zr18H2Au36O"/>
    <s v="mp-1018103"/>
    <x v="3488"/>
    <s v="*OH2"/>
    <s v="H2 O1"/>
    <n v="-3.45"/>
    <n v="0"/>
    <n v="0"/>
    <n v="1"/>
    <n v="8.4000000000000005E-2"/>
    <x v="0"/>
  </r>
  <r>
    <n v="6798"/>
    <s v="random1255284"/>
    <s v="616ab035923005229697b1df"/>
    <s v="Y32Ni32H2O"/>
    <s v="mp-1364"/>
    <x v="3388"/>
    <s v="*OH2"/>
    <s v="H2 O1"/>
    <n v="-0.72599999999999998"/>
    <n v="2"/>
    <n v="0"/>
    <n v="1"/>
    <n v="5.3999999999999999E-2"/>
    <x v="0"/>
  </r>
  <r>
    <n v="6799"/>
    <s v="random947934"/>
    <s v="616ab039923005229697b200"/>
    <s v="Hf48H2O"/>
    <s v="mp-8640"/>
    <x v="211"/>
    <s v="*OH2"/>
    <s v="H2 O1"/>
    <n v="-2.93"/>
    <n v="1"/>
    <n v="1"/>
    <n v="0"/>
    <n v="0.125"/>
    <x v="0"/>
  </r>
  <r>
    <n v="6800"/>
    <s v="random973049"/>
    <s v="616ab03b923005229697b20f"/>
    <s v="Sb32H2Rh64O"/>
    <s v="mp-21359"/>
    <x v="3355"/>
    <s v="*OH2"/>
    <s v="H2 O1"/>
    <n v="-5.0999999999999997E-2"/>
    <n v="2"/>
    <n v="0"/>
    <n v="1"/>
    <n v="6.7000000000000004E-2"/>
    <x v="0"/>
  </r>
  <r>
    <n v="6801"/>
    <s v="random1931827"/>
    <s v="616ab03e923005229697b230"/>
    <s v="Zn18H2Pt18O"/>
    <s v="mp-894"/>
    <x v="3465"/>
    <s v="*OH2"/>
    <s v="H2 O1"/>
    <n v="0.45900000000000002"/>
    <n v="0"/>
    <n v="0"/>
    <n v="1"/>
    <n v="0.25"/>
    <x v="0"/>
  </r>
  <r>
    <n v="6802"/>
    <s v="random2083891"/>
    <s v="616ab04a96055b128679fc22"/>
    <s v="Al40H2Ru40O"/>
    <s v="mp-542569"/>
    <x v="967"/>
    <s v="*OH2"/>
    <s v="H2 O1"/>
    <n v="-5.3999999999999999E-2"/>
    <n v="2"/>
    <n v="2"/>
    <n v="1"/>
    <n v="0.05"/>
    <x v="0"/>
  </r>
  <r>
    <n v="6803"/>
    <s v="random2263209"/>
    <s v="616ab04e96055b128679fc62"/>
    <s v="Al36H2Ru36O"/>
    <s v="mp-542569"/>
    <x v="967"/>
    <s v="*OH2"/>
    <s v="H2 O1"/>
    <n v="-1.069"/>
    <n v="2"/>
    <n v="1"/>
    <n v="0"/>
    <n v="8.3000000000000004E-2"/>
    <x v="0"/>
  </r>
  <r>
    <n v="6804"/>
    <s v="random1398095"/>
    <s v="616ab051923005229697b2a5"/>
    <s v="P60H2Os15O"/>
    <s v="mp-1103842"/>
    <x v="567"/>
    <s v="*OH2"/>
    <s v="H2 O1"/>
    <n v="-0.33400000000000002"/>
    <n v="2"/>
    <n v="1"/>
    <n v="2"/>
    <n v="1.2999999999999999E-2"/>
    <x v="0"/>
  </r>
  <r>
    <n v="6805"/>
    <s v="random2010569"/>
    <s v="616ab05b96055b128679fcfe"/>
    <s v="Hf36Ag18H2O"/>
    <s v="mp-13155"/>
    <x v="3419"/>
    <s v="*OH2"/>
    <s v="H2 O1"/>
    <n v="-5.0999999999999997E-2"/>
    <n v="0"/>
    <n v="0"/>
    <n v="1"/>
    <n v="8.3000000000000004E-2"/>
    <x v="0"/>
  </r>
  <r>
    <n v="6806"/>
    <s v="random515675"/>
    <s v="616ab067923005229697b361"/>
    <s v="Al96Tc24H2O"/>
    <s v="mp-1104047"/>
    <x v="3362"/>
    <s v="*OH2"/>
    <s v="H2 O1"/>
    <n v="-0.252"/>
    <n v="1"/>
    <n v="2"/>
    <n v="-1"/>
    <n v="1.4E-2"/>
    <x v="0"/>
  </r>
  <r>
    <n v="6807"/>
    <s v="random2209593"/>
    <s v="616ab069923005229697b397"/>
    <s v="Tc72H2O"/>
    <s v="mp-8638"/>
    <x v="3458"/>
    <s v="*OH2"/>
    <s v="H2 O1"/>
    <n v="-1.2769999999999999"/>
    <n v="2"/>
    <n v="1"/>
    <n v="0"/>
    <n v="8.3000000000000004E-2"/>
    <x v="0"/>
  </r>
  <r>
    <n v="6808"/>
    <s v="random470474"/>
    <s v="616ab076923005229697b41c"/>
    <s v="Ti24In24H2O"/>
    <s v="mp-1216825"/>
    <x v="3416"/>
    <s v="*OH2"/>
    <s v="H2 O1"/>
    <n v="-2.0190000000000001"/>
    <n v="2"/>
    <n v="1"/>
    <n v="0"/>
    <n v="8.3000000000000004E-2"/>
    <x v="0"/>
  </r>
  <r>
    <n v="6809"/>
    <s v="random2012686"/>
    <s v="616ab168923005229697b479"/>
    <s v="Sc36Al12H2O"/>
    <s v="mp-978498"/>
    <x v="3434"/>
    <s v="*OH2"/>
    <s v="H2 O1"/>
    <n v="-2.4969999999999999"/>
    <n v="2"/>
    <n v="1"/>
    <n v="0"/>
    <n v="8.3000000000000004E-2"/>
    <x v="0"/>
  </r>
  <r>
    <n v="6810"/>
    <s v="random127060"/>
    <s v="616ab18f923005229697b569"/>
    <s v="Hf36H2O"/>
    <s v="mp-8640"/>
    <x v="211"/>
    <s v="*OH2"/>
    <s v="H2 O1"/>
    <n v="-0.53"/>
    <n v="1"/>
    <n v="0"/>
    <n v="0"/>
    <n v="0.25"/>
    <x v="0"/>
  </r>
  <r>
    <n v="6811"/>
    <s v="random2152191"/>
    <s v="616ab192923005229697b593"/>
    <s v="V48H2Ir16O"/>
    <s v="mp-2006"/>
    <x v="3487"/>
    <s v="*OH2"/>
    <s v="H2 O1"/>
    <n v="-1.861"/>
    <n v="2"/>
    <n v="1"/>
    <n v="1"/>
    <n v="0.125"/>
    <x v="0"/>
  </r>
  <r>
    <n v="6812"/>
    <s v="random969463"/>
    <s v="616ab1ab923005229697b5f0"/>
    <s v="Zr48Sn16H2O"/>
    <s v="mp-1188061"/>
    <x v="450"/>
    <s v="*OH2"/>
    <s v="H2 O1"/>
    <n v="-0.77"/>
    <n v="2"/>
    <n v="2"/>
    <n v="1"/>
    <n v="0"/>
    <x v="0"/>
  </r>
  <r>
    <n v="6813"/>
    <s v="random1200227"/>
    <s v="616ab1ac923005229697b5ff"/>
    <s v="Hf48Zn24H2O"/>
    <s v="mp-1014231"/>
    <x v="3489"/>
    <s v="*OH2"/>
    <s v="H2 O1"/>
    <n v="-2.6629999999999998"/>
    <n v="2"/>
    <n v="1"/>
    <n v="1"/>
    <n v="0.16700000000000001"/>
    <x v="0"/>
  </r>
  <r>
    <n v="6814"/>
    <s v="random1507562"/>
    <s v="616ab1b1923005229697b668"/>
    <s v="Ti32In32H2O"/>
    <s v="mp-1216825"/>
    <x v="3416"/>
    <s v="*OH2"/>
    <s v="H2 O1"/>
    <n v="-0.73199999999999998"/>
    <n v="1"/>
    <n v="1"/>
    <n v="2"/>
    <n v="0.125"/>
    <x v="0"/>
  </r>
  <r>
    <n v="6815"/>
    <s v="random1829384"/>
    <s v="616ab1b396055b12867a0277"/>
    <s v="Hf40Sb40H2O"/>
    <s v="mp-1079914"/>
    <x v="769"/>
    <s v="*OH2"/>
    <s v="H2 O1"/>
    <n v="-8.1000000000000003E-2"/>
    <n v="2"/>
    <n v="2"/>
    <n v="1"/>
    <n v="0.10100000000000001"/>
    <x v="0"/>
  </r>
  <r>
    <n v="6816"/>
    <s v="random643808"/>
    <s v="616ab1b796055b12867a02d6"/>
    <s v="Ti45Al99H2O"/>
    <s v="mp-1217111"/>
    <x v="3373"/>
    <s v="*OH2"/>
    <s v="H2 O1"/>
    <n v="-0.45400000000000001"/>
    <n v="0"/>
    <n v="0"/>
    <n v="1"/>
    <n v="0.312"/>
    <x v="0"/>
  </r>
  <r>
    <n v="6817"/>
    <s v="random1673905"/>
    <s v="616ab1db923005229697b829"/>
    <s v="V72H2Ir24O"/>
    <s v="mp-2006"/>
    <x v="3487"/>
    <s v="*OH2"/>
    <s v="H2 O1"/>
    <n v="-0.56999999999999995"/>
    <n v="1"/>
    <n v="1"/>
    <n v="1"/>
    <n v="4.2000000000000003E-2"/>
    <x v="0"/>
  </r>
  <r>
    <n v="6818"/>
    <s v="random1131181"/>
    <s v="616ab1f0923005229697b86c"/>
    <s v="Al32Ni32H2O"/>
    <s v="mp-1487"/>
    <x v="2047"/>
    <s v="*OH2"/>
    <s v="H2 O1"/>
    <n v="-0.41499999999999998"/>
    <n v="2"/>
    <n v="1"/>
    <n v="1"/>
    <n v="0.125"/>
    <x v="0"/>
  </r>
  <r>
    <n v="6819"/>
    <s v="random1110198"/>
    <s v="616ab1f896055b12867a0579"/>
    <s v="Ti20Ga30H2O"/>
    <s v="mp-30673"/>
    <x v="3462"/>
    <s v="*OH2"/>
    <s v="H2 O1"/>
    <n v="-0.59699999999999998"/>
    <n v="2"/>
    <n v="2"/>
    <n v="1"/>
    <n v="1.6E-2"/>
    <x v="0"/>
  </r>
  <r>
    <n v="6820"/>
    <s v="random711933"/>
    <s v="616ab20096055b12867a05e2"/>
    <s v="Hf24Al24H2O"/>
    <s v="mp-249"/>
    <x v="3481"/>
    <s v="*OH2"/>
    <s v="H2 O1"/>
    <n v="-2.0030000000000001"/>
    <n v="0"/>
    <n v="1"/>
    <n v="0"/>
    <n v="0.11700000000000001"/>
    <x v="0"/>
  </r>
  <r>
    <n v="6821"/>
    <s v="random1709318"/>
    <s v="616ab20196055b12867a05f1"/>
    <s v="Ta32H2Rh64O"/>
    <s v="mp-1103212"/>
    <x v="3432"/>
    <s v="*OH2"/>
    <s v="H2 O1"/>
    <n v="-0.69399999999999995"/>
    <n v="1"/>
    <n v="1"/>
    <n v="1"/>
    <n v="0"/>
    <x v="0"/>
  </r>
  <r>
    <n v="6822"/>
    <s v="random2154843"/>
    <s v="616ab21d96055b12867a0796"/>
    <s v="Ni48Mo24H2O"/>
    <s v="mp-784630"/>
    <x v="3336"/>
    <s v="*OH2"/>
    <s v="H2 O1"/>
    <n v="-0.47"/>
    <n v="0"/>
    <n v="1"/>
    <n v="2"/>
    <n v="8.3000000000000004E-2"/>
    <x v="0"/>
  </r>
  <r>
    <n v="6823"/>
    <s v="random757221"/>
    <s v="616ab223923005229697b9d4"/>
    <s v="Ta24H2Au24O"/>
    <s v="mp-1217961"/>
    <x v="3404"/>
    <s v="*OH2"/>
    <s v="H2 O1"/>
    <n v="-0.77700000000000002"/>
    <n v="1"/>
    <n v="1"/>
    <n v="1"/>
    <n v="8.3000000000000004E-2"/>
    <x v="0"/>
  </r>
  <r>
    <n v="6824"/>
    <s v="random804574"/>
    <s v="616ab22496055b12867a07f0"/>
    <s v="Mo48P30H2O"/>
    <s v="mp-27413"/>
    <x v="3480"/>
    <s v="*OH2"/>
    <s v="H2 O1"/>
    <n v="-1.41"/>
    <n v="1"/>
    <n v="0"/>
    <n v="0"/>
    <n v="0.96699999999999997"/>
    <x v="0"/>
  </r>
  <r>
    <n v="6825"/>
    <s v="random1213745"/>
    <s v="616ab229923005229697ba01"/>
    <s v="Sc24Al48H2O"/>
    <s v="mp-813"/>
    <x v="83"/>
    <s v="*OH2"/>
    <s v="H2 O1"/>
    <n v="-2.02"/>
    <n v="1"/>
    <n v="1"/>
    <n v="1"/>
    <n v="0.104"/>
    <x v="0"/>
  </r>
  <r>
    <n v="6826"/>
    <s v="random2367225"/>
    <s v="616ab22d96055b12867a0862"/>
    <s v="Ta44Al16H2O"/>
    <s v="mp-1217804"/>
    <x v="3490"/>
    <s v="*OH2"/>
    <s v="H2 O1"/>
    <n v="-0.42799999999999999"/>
    <n v="1"/>
    <n v="0"/>
    <n v="0"/>
    <n v="1.7999999999999999E-2"/>
    <x v="0"/>
  </r>
  <r>
    <n v="6827"/>
    <s v="random1636645"/>
    <s v="616ab23d923005229697ba94"/>
    <s v="Ti27H2Rh27O"/>
    <s v="mp-2583"/>
    <x v="3436"/>
    <s v="*OH2"/>
    <s v="H2 O1"/>
    <n v="-3.5000000000000003E-2"/>
    <n v="0"/>
    <n v="0"/>
    <n v="1"/>
    <n v="0.25"/>
    <x v="0"/>
  </r>
  <r>
    <n v="6828"/>
    <s v="random2470931"/>
    <s v="616ab24e923005229697baa0"/>
    <s v="Ta24Mo24H2O"/>
    <s v="mp-1217895"/>
    <x v="3491"/>
    <s v="*OH2"/>
    <s v="H2 O1"/>
    <n v="-2.2309999999999999"/>
    <n v="2"/>
    <n v="2"/>
    <n v="1"/>
    <n v="6.2E-2"/>
    <x v="0"/>
  </r>
  <r>
    <n v="6829"/>
    <s v="random1942879"/>
    <s v="616ab25496055b12867a0aa8"/>
    <s v="Tl8H2Pd24O"/>
    <s v="mp-569785"/>
    <x v="1386"/>
    <s v="*OH2"/>
    <s v="H2 O1"/>
    <n v="-2E-3"/>
    <n v="1"/>
    <n v="0"/>
    <n v="0"/>
    <n v="0.25"/>
    <x v="0"/>
  </r>
  <r>
    <n v="6830"/>
    <s v="random980328"/>
    <s v="616ab25596055b12867a0ab7"/>
    <s v="Zn24H2Pd48O"/>
    <s v="mp-1103252"/>
    <x v="3367"/>
    <s v="*OH2"/>
    <s v="H2 O1"/>
    <n v="-0.04"/>
    <n v="0"/>
    <n v="1"/>
    <n v="2"/>
    <n v="0.13800000000000001"/>
    <x v="0"/>
  </r>
  <r>
    <n v="6831"/>
    <s v="random2075656"/>
    <s v="616ab25796055b12867a0aeb"/>
    <s v="H2Ir36Ru36O"/>
    <s v="mp-974421"/>
    <x v="532"/>
    <s v="*OH2"/>
    <s v="H2 O1"/>
    <n v="-0.126"/>
    <n v="2"/>
    <n v="1"/>
    <n v="0"/>
    <n v="5.6000000000000001E-2"/>
    <x v="0"/>
  </r>
  <r>
    <n v="6832"/>
    <s v="random2169330"/>
    <s v="616ab25e96055b12867a0b8e"/>
    <s v="V12Ge24H2O"/>
    <s v="mp-1084800"/>
    <x v="3459"/>
    <s v="*OH2"/>
    <s v="H2 O1"/>
    <n v="-0.56000000000000005"/>
    <n v="2"/>
    <n v="-1"/>
    <n v="2"/>
    <n v="2.1000000000000001E-2"/>
    <x v="0"/>
  </r>
  <r>
    <n v="6833"/>
    <s v="random992853"/>
    <s v="616ab25f96055b12867a0b98"/>
    <s v="Ti72H2Pd36O"/>
    <s v="mp-13164"/>
    <x v="3417"/>
    <s v="*OH2"/>
    <s v="H2 O1"/>
    <n v="-2.9590000000000001"/>
    <n v="2"/>
    <n v="0"/>
    <n v="1"/>
    <n v="4.1000000000000002E-2"/>
    <x v="0"/>
  </r>
  <r>
    <n v="6834"/>
    <s v="random1114145"/>
    <s v="616ab26d923005229697bb8d"/>
    <s v="Zr24Si48H2O"/>
    <s v="mp-1515"/>
    <x v="3492"/>
    <s v="*OH2"/>
    <s v="H2 O1"/>
    <n v="-0.372"/>
    <n v="0"/>
    <n v="1"/>
    <n v="1"/>
    <n v="7.1999999999999995E-2"/>
    <x v="0"/>
  </r>
  <r>
    <n v="6835"/>
    <s v="random664660"/>
    <s v="616ab270923005229697bbc6"/>
    <s v="Tc24H2Rh24O"/>
    <s v="mp-1217422"/>
    <x v="3423"/>
    <s v="*OH2"/>
    <s v="H2 O1"/>
    <n v="-0.84399999999999997"/>
    <n v="2"/>
    <n v="2"/>
    <n v="1"/>
    <n v="6.2E-2"/>
    <x v="0"/>
  </r>
  <r>
    <n v="6836"/>
    <s v="random857530"/>
    <s v="616ab272923005229697bbf1"/>
    <s v="V12H2Se54O"/>
    <s v="mp-28256"/>
    <x v="3493"/>
    <s v="*OH2"/>
    <s v="H2 O1"/>
    <n v="-2.1000000000000001E-2"/>
    <n v="1"/>
    <n v="1"/>
    <n v="1"/>
    <n v="7.0999999999999994E-2"/>
    <x v="0"/>
  </r>
  <r>
    <n v="6837"/>
    <s v="random1676870"/>
    <s v="616ab273923005229697bc0c"/>
    <s v="Y16Al48H2O"/>
    <s v="mp-11231"/>
    <x v="1514"/>
    <s v="*OH2"/>
    <s v="H2 O1"/>
    <n v="8.0000000000000002E-3"/>
    <n v="1"/>
    <n v="1"/>
    <n v="0"/>
    <n v="0.125"/>
    <x v="0"/>
  </r>
  <r>
    <n v="6838"/>
    <s v="random2402588"/>
    <s v="616ab275923005229697bc44"/>
    <s v="P24H2Rh48O"/>
    <s v="mp-2732"/>
    <x v="2790"/>
    <s v="*OH2"/>
    <s v="H2 O1"/>
    <n v="-2.5000000000000001E-2"/>
    <n v="2"/>
    <n v="1"/>
    <n v="0"/>
    <n v="4.2000000000000003E-2"/>
    <x v="0"/>
  </r>
  <r>
    <n v="6839"/>
    <s v="random45952"/>
    <s v="616ab281923005229697bcd7"/>
    <s v="Zr24Sn8H2O"/>
    <s v="mp-30876"/>
    <x v="450"/>
    <s v="*OH2"/>
    <s v="H2 O1"/>
    <n v="-0.751"/>
    <n v="2"/>
    <n v="1"/>
    <n v="1"/>
    <n v="0.125"/>
    <x v="0"/>
  </r>
  <r>
    <n v="6840"/>
    <s v="random2172547"/>
    <s v="616ab3a0923005229697bf76"/>
    <s v="Mn16V48H2O"/>
    <s v="mp-864984"/>
    <x v="3494"/>
    <s v="*OH2"/>
    <s v="H2 O1"/>
    <n v="-0.68400000000000005"/>
    <n v="1"/>
    <n v="0"/>
    <n v="0"/>
    <n v="0.125"/>
    <x v="0"/>
  </r>
  <r>
    <n v="6841"/>
    <s v="random1761140"/>
    <s v="616ab3a8923005229697c021"/>
    <s v="Hf24Si48H2O"/>
    <s v="mp-1069"/>
    <x v="3475"/>
    <s v="*OH2"/>
    <s v="H2 O1"/>
    <n v="-0.93"/>
    <n v="1"/>
    <n v="2"/>
    <n v="2"/>
    <n v="5.2999999999999999E-2"/>
    <x v="0"/>
  </r>
  <r>
    <n v="6842"/>
    <s v="random2255037"/>
    <s v="616ab3ac96055b12867a0db7"/>
    <s v="Y12Cd36H2O"/>
    <s v="mp-571059"/>
    <x v="379"/>
    <s v="*OH2"/>
    <s v="H2 O1"/>
    <n v="-0.753"/>
    <n v="2"/>
    <n v="1"/>
    <n v="0"/>
    <n v="4.2000000000000003E-2"/>
    <x v="0"/>
  </r>
  <r>
    <n v="6843"/>
    <s v="random2264303"/>
    <s v="616ab3db923005229697c266"/>
    <s v="Ti48Ag24H2O"/>
    <s v="mp-979115"/>
    <x v="3468"/>
    <s v="*OH2"/>
    <s v="H2 O1"/>
    <n v="-2.254"/>
    <n v="2"/>
    <n v="1"/>
    <n v="2"/>
    <n v="2.5999999999999999E-2"/>
    <x v="0"/>
  </r>
  <r>
    <n v="6844"/>
    <s v="random1234804"/>
    <s v="616ab3de923005229697c2b9"/>
    <s v="Ta64Ni32H2O"/>
    <s v="mp-1867"/>
    <x v="867"/>
    <s v="*OH2"/>
    <s v="H2 O1"/>
    <n v="-1.8009999999999999"/>
    <n v="1"/>
    <n v="0"/>
    <n v="2"/>
    <n v="0.125"/>
    <x v="0"/>
  </r>
  <r>
    <n v="6845"/>
    <s v="random694452"/>
    <s v="616ab3e2923005229697c337"/>
    <s v="V32Fe32H2O"/>
    <s v="mp-1335"/>
    <x v="1997"/>
    <s v="*OH2"/>
    <s v="H2 O1"/>
    <n v="-0.41"/>
    <n v="2"/>
    <n v="1"/>
    <n v="1"/>
    <n v="0.125"/>
    <x v="0"/>
  </r>
  <r>
    <n v="6846"/>
    <s v="random1770955"/>
    <s v="616ab3f5923005229697c39a"/>
    <s v="Ta64Ni32H2O"/>
    <s v="mp-1867"/>
    <x v="867"/>
    <s v="*OH2"/>
    <s v="H2 O1"/>
    <n v="-2.544"/>
    <n v="2"/>
    <n v="1"/>
    <n v="1"/>
    <n v="0.125"/>
    <x v="0"/>
  </r>
  <r>
    <n v="6847"/>
    <s v="random709880"/>
    <s v="616ab40b923005229697c482"/>
    <s v="Mo48H2Pt16O"/>
    <s v="mp-1232"/>
    <x v="911"/>
    <s v="*OH2"/>
    <s v="H2 O1"/>
    <n v="-0.48699999999999999"/>
    <n v="1"/>
    <n v="0"/>
    <n v="0"/>
    <n v="0.125"/>
    <x v="0"/>
  </r>
  <r>
    <n v="6848"/>
    <s v="random2247519"/>
    <s v="616ab442923005229697c751"/>
    <s v="H2Pt48W24O"/>
    <s v="mp-1018129"/>
    <x v="3495"/>
    <s v="*OH2"/>
    <s v="H2 O1"/>
    <n v="-0.89300000000000002"/>
    <n v="1"/>
    <n v="2"/>
    <n v="2"/>
    <n v="2.9000000000000001E-2"/>
    <x v="0"/>
  </r>
  <r>
    <n v="6849"/>
    <s v="random1187585"/>
    <s v="616ab450923005229697c8ad"/>
    <s v="Al54Co12H2O"/>
    <s v="mp-16488"/>
    <x v="3474"/>
    <s v="*OH2"/>
    <s v="H2 O1"/>
    <n v="-1.6E-2"/>
    <n v="1"/>
    <n v="1"/>
    <n v="-1"/>
    <n v="0.06"/>
    <x v="0"/>
  </r>
  <r>
    <n v="6850"/>
    <s v="random719080"/>
    <s v="616ab45496055b12867a10a2"/>
    <s v="H2Rh72O"/>
    <s v="mp-74"/>
    <x v="3342"/>
    <s v="*OH2"/>
    <s v="H2 O1"/>
    <n v="-0.222"/>
    <n v="1"/>
    <n v="1"/>
    <n v="0"/>
    <n v="0.125"/>
    <x v="0"/>
  </r>
  <r>
    <n v="6851"/>
    <s v="random468216"/>
    <s v="616ab456923005229697c91f"/>
    <s v="P32H2Se32O"/>
    <s v="mp-28885"/>
    <x v="3496"/>
    <s v="*OH2"/>
    <s v="H2 O1"/>
    <n v="-7.9000000000000001E-2"/>
    <n v="1"/>
    <n v="1"/>
    <n v="-1"/>
    <n v="0.111"/>
    <x v="0"/>
  </r>
  <r>
    <n v="6852"/>
    <s v="random1419060"/>
    <s v="616ab45796055b12867a10bd"/>
    <s v="Si16H2Ru32O"/>
    <s v="mp-10025"/>
    <x v="3435"/>
    <s v="*OH2"/>
    <s v="H2 O1"/>
    <n v="-0.42599999999999999"/>
    <n v="2"/>
    <n v="1"/>
    <n v="1"/>
    <n v="0.16700000000000001"/>
    <x v="0"/>
  </r>
  <r>
    <n v="6853"/>
    <s v="random1428439"/>
    <s v="616ab45d96055b12867a10f0"/>
    <s v="H2Rh72O"/>
    <s v="mp-74"/>
    <x v="3342"/>
    <s v="*OH2"/>
    <s v="H2 O1"/>
    <n v="-2.3E-2"/>
    <n v="1"/>
    <n v="1"/>
    <n v="0"/>
    <n v="0.125"/>
    <x v="0"/>
  </r>
  <r>
    <n v="6854"/>
    <s v="random1056925"/>
    <s v="616ab45e96055b12867a10ff"/>
    <s v="Ti36H2Ir36O"/>
    <s v="mp-12594"/>
    <x v="3497"/>
    <s v="*OH2"/>
    <s v="H2 O1"/>
    <n v="-0.82399999999999995"/>
    <n v="2"/>
    <n v="1"/>
    <n v="0"/>
    <n v="8.3000000000000004E-2"/>
    <x v="0"/>
  </r>
  <r>
    <n v="6855"/>
    <s v="random1848594"/>
    <s v="616ab45e96055b12867a1104"/>
    <s v="Sb48H2Ru24O"/>
    <s v="mp-20928"/>
    <x v="3498"/>
    <s v="*OH2"/>
    <s v="H2 O1"/>
    <n v="-0.33500000000000002"/>
    <n v="1"/>
    <n v="1"/>
    <n v="1"/>
    <n v="5.3999999999999999E-2"/>
    <x v="0"/>
  </r>
  <r>
    <n v="6856"/>
    <s v="random1806629"/>
    <s v="616ab46a923005229697c9ea"/>
    <s v="Y24H2Au24O"/>
    <s v="mp-1066254"/>
    <x v="2237"/>
    <s v="*OH2"/>
    <s v="H2 O1"/>
    <n v="-2.1659999999999999"/>
    <n v="1"/>
    <n v="2"/>
    <n v="0"/>
    <n v="0.19800000000000001"/>
    <x v="0"/>
  </r>
  <r>
    <n v="6857"/>
    <s v="random1527149"/>
    <s v="616ab481923005229697cabd"/>
    <s v="Zr32H2Rh32O"/>
    <s v="mp-669917"/>
    <x v="318"/>
    <s v="*OH2"/>
    <s v="H2 O1"/>
    <n v="-0.26400000000000001"/>
    <n v="0"/>
    <n v="0"/>
    <n v="1"/>
    <n v="0.112"/>
    <x v="0"/>
  </r>
  <r>
    <n v="6858"/>
    <s v="random2360259"/>
    <s v="616ab499923005229697cba1"/>
    <s v="Zr24Si24H2O"/>
    <s v="mp-893"/>
    <x v="3340"/>
    <s v="*OH2"/>
    <s v="H2 O1"/>
    <n v="-0.59299999999999997"/>
    <n v="2"/>
    <n v="1"/>
    <n v="2"/>
    <n v="0.16800000000000001"/>
    <x v="0"/>
  </r>
  <r>
    <n v="6859"/>
    <s v="random2225450"/>
    <s v="616ab4bc923005229697cc21"/>
    <s v="Nb36H2Pd12O"/>
    <s v="mp-1220635"/>
    <x v="3372"/>
    <s v="*OH2"/>
    <s v="H2 O1"/>
    <n v="-0.20599999999999999"/>
    <n v="0"/>
    <n v="2"/>
    <n v="1"/>
    <n v="0.06"/>
    <x v="0"/>
  </r>
  <r>
    <n v="6860"/>
    <s v="random1294560"/>
    <s v="616ab5af923005229697cce3"/>
    <s v="H2Pt48W24O"/>
    <s v="mp-1018129"/>
    <x v="3495"/>
    <s v="*OH2"/>
    <s v="H2 O1"/>
    <n v="-0.40300000000000002"/>
    <n v="1"/>
    <n v="2"/>
    <n v="1"/>
    <n v="5.6000000000000001E-2"/>
    <x v="0"/>
  </r>
  <r>
    <n v="6861"/>
    <s v="random1468526"/>
    <s v="616ab5b196055b12867a14c4"/>
    <s v="Ti40H2Ir40O"/>
    <s v="mp-12594"/>
    <x v="3497"/>
    <s v="*OH2"/>
    <s v="H2 O1"/>
    <n v="-0.64400000000000002"/>
    <n v="2"/>
    <n v="2"/>
    <n v="1"/>
    <n v="0.05"/>
    <x v="0"/>
  </r>
  <r>
    <n v="6862"/>
    <s v="random545771"/>
    <s v="616ab5bd923005229697ce1a"/>
    <s v="Zr24H2Rh24O"/>
    <s v="mp-1017545"/>
    <x v="318"/>
    <s v="*OH2"/>
    <s v="H2 O1"/>
    <n v="-0.74299999999999999"/>
    <n v="2"/>
    <n v="1"/>
    <n v="0"/>
    <n v="0"/>
    <x v="0"/>
  </r>
  <r>
    <n v="6863"/>
    <s v="random1459385"/>
    <s v="616ab5be923005229697ce33"/>
    <s v="Sc48Ge48H2O"/>
    <s v="mp-9970"/>
    <x v="3326"/>
    <s v="*OH2"/>
    <s v="H2 O1"/>
    <n v="-1.036"/>
    <n v="2"/>
    <n v="0"/>
    <n v="1"/>
    <n v="0"/>
    <x v="0"/>
  </r>
  <r>
    <n v="6864"/>
    <s v="random897237"/>
    <s v="616ab5d3923005229697cf67"/>
    <s v="Ta24H2Pd72O"/>
    <s v="mp-30836"/>
    <x v="3332"/>
    <s v="*OH2"/>
    <s v="H2 O1"/>
    <n v="-2.169"/>
    <n v="2"/>
    <n v="0"/>
    <n v="1"/>
    <n v="6.2E-2"/>
    <x v="0"/>
  </r>
  <r>
    <n v="6865"/>
    <s v="random858563"/>
    <s v="616ab5d8923005229697cfe1"/>
    <s v="Hf32Ga16H2O"/>
    <s v="mp-30572"/>
    <x v="3408"/>
    <s v="*OH2"/>
    <s v="H2 O1"/>
    <n v="-3.0390000000000001"/>
    <n v="1"/>
    <n v="1"/>
    <n v="0"/>
    <n v="0.17299999999999999"/>
    <x v="0"/>
  </r>
  <r>
    <n v="6866"/>
    <s v="random766115"/>
    <s v="616ab5df923005229697d087"/>
    <s v="Ti18Al30H2O"/>
    <s v="mp-1217081"/>
    <x v="3444"/>
    <s v="*OH2"/>
    <s v="H2 O1"/>
    <n v="-1.9850000000000001"/>
    <n v="1"/>
    <n v="0"/>
    <n v="1"/>
    <n v="0.124"/>
    <x v="0"/>
  </r>
  <r>
    <n v="6867"/>
    <s v="random1552798"/>
    <s v="616ab5f4923005229697d105"/>
    <s v="Ga32H2Ru32O"/>
    <s v="mp-22320"/>
    <x v="3352"/>
    <s v="*OH2"/>
    <s v="H2 O1"/>
    <n v="7.0000000000000001E-3"/>
    <n v="2"/>
    <n v="1"/>
    <n v="1"/>
    <n v="0.125"/>
    <x v="0"/>
  </r>
  <r>
    <n v="6868"/>
    <s v="random2428354"/>
    <s v="616ab5f596055b12867a15cc"/>
    <s v="Ta60Al30H2O"/>
    <s v="mp-639874"/>
    <x v="3469"/>
    <s v="*OH2"/>
    <s v="H2 O1"/>
    <n v="-1.4710000000000001"/>
    <n v="2"/>
    <n v="0"/>
    <n v="1"/>
    <n v="1.2E-2"/>
    <x v="0"/>
  </r>
  <r>
    <n v="6869"/>
    <s v="random1538406"/>
    <s v="616ab60a923005229697d213"/>
    <s v="Zr40Hg40H2O"/>
    <s v="mp-2510"/>
    <x v="3343"/>
    <s v="*OH2"/>
    <s v="H2 O1"/>
    <n v="-1.248"/>
    <n v="2"/>
    <n v="1"/>
    <n v="2"/>
    <n v="0.05"/>
    <x v="0"/>
  </r>
  <r>
    <n v="6870"/>
    <s v="random1470888"/>
    <s v="616ab62196055b12867a1755"/>
    <s v="H2Ir24Ru24O"/>
    <s v="mp-974421"/>
    <x v="532"/>
    <s v="*OH2"/>
    <s v="H2 O1"/>
    <n v="-0.42399999999999999"/>
    <n v="2"/>
    <n v="0"/>
    <n v="1"/>
    <n v="0.45800000000000002"/>
    <x v="0"/>
  </r>
  <r>
    <n v="6871"/>
    <s v="random683379"/>
    <s v="616ab62596055b12867a179c"/>
    <s v="H2Pt48W24O"/>
    <s v="mp-1018129"/>
    <x v="3495"/>
    <s v="*OH2"/>
    <s v="H2 O1"/>
    <n v="-3.3000000000000002E-2"/>
    <n v="1"/>
    <n v="2"/>
    <n v="1"/>
    <n v="5.6000000000000001E-2"/>
    <x v="0"/>
  </r>
  <r>
    <n v="6872"/>
    <s v="random2266161"/>
    <s v="616ab658923005229697d6b3"/>
    <s v="Al16Mo48H2O"/>
    <s v="mp-259"/>
    <x v="3499"/>
    <s v="*OH2"/>
    <s v="H2 O1"/>
    <n v="-8.8999999999999996E-2"/>
    <n v="2"/>
    <n v="1"/>
    <n v="1"/>
    <n v="3.1E-2"/>
    <x v="0"/>
  </r>
  <r>
    <n v="6873"/>
    <s v="random640337"/>
    <s v="616ab660923005229697d76d"/>
    <s v="Al24Ni48H2O"/>
    <s v="mp-1025044"/>
    <x v="3289"/>
    <s v="*OH2"/>
    <s v="H2 O1"/>
    <n v="-3.7999999999999999E-2"/>
    <n v="1"/>
    <n v="0"/>
    <n v="2"/>
    <n v="0.16700000000000001"/>
    <x v="0"/>
  </r>
  <r>
    <n v="6874"/>
    <s v="random744055"/>
    <s v="616ab66b923005229697d84b"/>
    <s v="Al96Tc24H2O"/>
    <s v="mp-1104047"/>
    <x v="3362"/>
    <s v="*OH2"/>
    <s v="H2 O1"/>
    <n v="-0.24199999999999999"/>
    <n v="1"/>
    <n v="0"/>
    <n v="0"/>
    <n v="3.0000000000000001E-3"/>
    <x v="0"/>
  </r>
  <r>
    <n v="6875"/>
    <s v="random1991692"/>
    <s v="616ab67096055b12867a1945"/>
    <s v="H2Ir24Ru24O"/>
    <s v="mp-974421"/>
    <x v="532"/>
    <s v="*OH2"/>
    <s v="H2 O1"/>
    <n v="-0.79"/>
    <n v="2"/>
    <n v="0"/>
    <n v="1"/>
    <n v="0.20799999999999999"/>
    <x v="0"/>
  </r>
  <r>
    <n v="6876"/>
    <s v="random1841140"/>
    <s v="616ab684923005229697d8e5"/>
    <s v="Ti18Al30H2O"/>
    <s v="mp-1217092"/>
    <x v="3444"/>
    <s v="*OH2"/>
    <s v="H2 O1"/>
    <n v="-0.11899999999999999"/>
    <n v="0"/>
    <n v="0"/>
    <n v="1"/>
    <n v="0.38300000000000001"/>
    <x v="0"/>
  </r>
  <r>
    <n v="6877"/>
    <s v="random544953"/>
    <s v="616ab691923005229697d948"/>
    <s v="Ti72Ga24H2O"/>
    <s v="mp-972069"/>
    <x v="2043"/>
    <s v="*OH2"/>
    <s v="H2 O1"/>
    <n v="-0.28599999999999998"/>
    <n v="2"/>
    <n v="0"/>
    <n v="1"/>
    <n v="6.2E-2"/>
    <x v="0"/>
  </r>
  <r>
    <n v="6878"/>
    <s v="random8793"/>
    <s v="616ab6a2923005229697d9c6"/>
    <s v="Al24Ni24H2O"/>
    <s v="mp-1487"/>
    <x v="2047"/>
    <s v="*OH2"/>
    <s v="H2 O1"/>
    <n v="-0.24"/>
    <n v="1"/>
    <n v="1"/>
    <n v="0"/>
    <n v="0.25"/>
    <x v="0"/>
  </r>
  <r>
    <n v="6879"/>
    <s v="random993519"/>
    <s v="616ab6b896055b12867a1c3b"/>
    <s v="Ti48H2Pd16O"/>
    <s v="mp-1079796"/>
    <x v="3397"/>
    <s v="*OH2"/>
    <s v="H2 O1"/>
    <n v="-0.39300000000000002"/>
    <n v="2"/>
    <n v="1"/>
    <n v="1"/>
    <n v="0.125"/>
    <x v="0"/>
  </r>
  <r>
    <n v="6880"/>
    <s v="random460345"/>
    <s v="616ab6ca923005229697db46"/>
    <s v="Hf72H2N72O"/>
    <s v="mp-1096994"/>
    <x v="765"/>
    <s v="*OH2"/>
    <s v="H2 O1"/>
    <n v="-3.62"/>
    <n v="2"/>
    <n v="1"/>
    <n v="1"/>
    <n v="8.3000000000000004E-2"/>
    <x v="0"/>
  </r>
  <r>
    <n v="6881"/>
    <s v="random1141565"/>
    <s v="616ab6d096055b12867a1d06"/>
    <s v="Hf24Si12H2O"/>
    <s v="mp-9938"/>
    <x v="3209"/>
    <s v="*OH2"/>
    <s v="H2 O1"/>
    <n v="-0.71499999999999997"/>
    <n v="1"/>
    <n v="1"/>
    <n v="1"/>
    <n v="3.1E-2"/>
    <x v="0"/>
  </r>
  <r>
    <n v="6882"/>
    <s v="random1654169"/>
    <s v="616ab7c796055b12867a1e65"/>
    <s v="V60H2Ir20O"/>
    <s v="mp-2006"/>
    <x v="3487"/>
    <s v="*OH2"/>
    <s v="H2 O1"/>
    <n v="-1.4890000000000001"/>
    <n v="2"/>
    <n v="2"/>
    <n v="1"/>
    <n v="2.5000000000000001E-2"/>
    <x v="0"/>
  </r>
  <r>
    <n v="6883"/>
    <s v="random947925"/>
    <s v="616ab7d5923005229697dc30"/>
    <s v="Ti48H2Ir16O"/>
    <s v="mp-544"/>
    <x v="3378"/>
    <s v="*OH2"/>
    <s v="H2 O1"/>
    <n v="-2.0910000000000002"/>
    <n v="2"/>
    <n v="1"/>
    <n v="1"/>
    <n v="0.125"/>
    <x v="0"/>
  </r>
  <r>
    <n v="6884"/>
    <s v="random1738111"/>
    <s v="616ab7d7923005229697dc5a"/>
    <s v="Hf36As24H2O"/>
    <s v="mp-1190267"/>
    <x v="3500"/>
    <s v="*OH2"/>
    <s v="H2 O1"/>
    <n v="-1.615"/>
    <n v="1"/>
    <n v="1"/>
    <n v="2"/>
    <n v="0.28999999999999998"/>
    <x v="0"/>
  </r>
  <r>
    <n v="6885"/>
    <s v="random733103"/>
    <s v="616ab7ed923005229697dd03"/>
    <s v="Tl32H2Au16O"/>
    <s v="mp-30571"/>
    <x v="939"/>
    <s v="*OH2"/>
    <s v="H2 O1"/>
    <n v="-0.22"/>
    <n v="1"/>
    <n v="1"/>
    <n v="2"/>
    <n v="0.17299999999999999"/>
    <x v="0"/>
  </r>
  <r>
    <n v="6886"/>
    <s v="random1637047"/>
    <s v="616ab7f596055b12867a200f"/>
    <s v="Al18H2Pt54O"/>
    <s v="mp-188"/>
    <x v="1251"/>
    <s v="*OH2"/>
    <s v="H2 O1"/>
    <n v="-0.51400000000000001"/>
    <n v="2"/>
    <n v="1"/>
    <n v="0"/>
    <n v="8.3000000000000004E-2"/>
    <x v="0"/>
  </r>
  <r>
    <n v="6887"/>
    <s v="random1247735"/>
    <s v="616ab81096055b12867a2132"/>
    <s v="Ti24Al24H2O"/>
    <s v="mp-1953"/>
    <x v="743"/>
    <s v="*OH2"/>
    <s v="H2 O1"/>
    <n v="-0.47199999999999998"/>
    <n v="1"/>
    <n v="0"/>
    <n v="1"/>
    <n v="0.25"/>
    <x v="0"/>
  </r>
  <r>
    <n v="6888"/>
    <s v="random272496"/>
    <s v="616ab81c96055b12867a21e7"/>
    <s v="Hf36Sn12H2O"/>
    <s v="mp-1184633"/>
    <x v="1024"/>
    <s v="*OH2"/>
    <s v="H2 O1"/>
    <n v="-2.06"/>
    <n v="2"/>
    <n v="1"/>
    <n v="1"/>
    <n v="4.2000000000000003E-2"/>
    <x v="0"/>
  </r>
  <r>
    <n v="6889"/>
    <s v="random1693622"/>
    <s v="616ab81d923005229697def4"/>
    <s v="Hf32Ge16H2O"/>
    <s v="mp-9939"/>
    <x v="3456"/>
    <s v="*OH2"/>
    <s v="H2 O1"/>
    <n v="-0.45"/>
    <n v="1"/>
    <n v="1"/>
    <n v="0"/>
    <n v="0.67200000000000004"/>
    <x v="0"/>
  </r>
  <r>
    <n v="6890"/>
    <s v="random1485302"/>
    <s v="616ab825923005229697df63"/>
    <s v="Al48Cu32H2O"/>
    <s v="mp-10886"/>
    <x v="1568"/>
    <s v="*OH2"/>
    <s v="H2 O1"/>
    <n v="-0.22"/>
    <n v="2"/>
    <n v="2"/>
    <n v="1"/>
    <n v="0.02"/>
    <x v="0"/>
  </r>
  <r>
    <n v="6891"/>
    <s v="random2271741"/>
    <s v="616ab828923005229697df8c"/>
    <s v="Al54Tc18H2O"/>
    <s v="mp-867347"/>
    <x v="3330"/>
    <s v="*OH2"/>
    <s v="H2 O1"/>
    <n v="-0.251"/>
    <n v="0"/>
    <n v="0"/>
    <n v="1"/>
    <n v="0.125"/>
    <x v="0"/>
  </r>
  <r>
    <n v="6892"/>
    <s v="random1277253"/>
    <s v="616ab83a923005229697e02f"/>
    <s v="Ti24H2Rh24O"/>
    <s v="mp-11563"/>
    <x v="3436"/>
    <s v="*OH2"/>
    <s v="H2 O1"/>
    <n v="1E-3"/>
    <n v="1"/>
    <n v="1"/>
    <n v="0"/>
    <n v="0.25"/>
    <x v="0"/>
  </r>
  <r>
    <n v="6893"/>
    <s v="random1430185"/>
    <s v="616ab845923005229697e0dd"/>
    <s v="Mo72H2Pt24O"/>
    <s v="mp-1232"/>
    <x v="911"/>
    <s v="*OH2"/>
    <s v="H2 O1"/>
    <n v="-0.53900000000000003"/>
    <n v="2"/>
    <n v="1"/>
    <n v="0"/>
    <n v="4.2000000000000003E-2"/>
    <x v="0"/>
  </r>
  <r>
    <n v="6894"/>
    <s v="random2357805"/>
    <s v="616ab847923005229697e10d"/>
    <s v="Ti36Cd18H2O"/>
    <s v="mp-30501"/>
    <x v="3366"/>
    <s v="*OH2"/>
    <s v="H2 O1"/>
    <n v="-2.198"/>
    <n v="1"/>
    <n v="0"/>
    <n v="2"/>
    <n v="0.25"/>
    <x v="0"/>
  </r>
  <r>
    <n v="6895"/>
    <s v="random946326"/>
    <s v="616ab849923005229697e128"/>
    <s v="Hf32Tc64H2O"/>
    <s v="mp-1095669"/>
    <x v="3501"/>
    <s v="*OH2"/>
    <s v="H2 O1"/>
    <n v="-0.3"/>
    <n v="2"/>
    <n v="0"/>
    <n v="1"/>
    <n v="0.193"/>
    <x v="0"/>
  </r>
  <r>
    <n v="6896"/>
    <s v="random1269960"/>
    <s v="616ab865923005229697e250"/>
    <s v="Mo48H2Pd32N16O"/>
    <s v="mp-542154"/>
    <x v="3502"/>
    <s v="*OH2"/>
    <s v="H2 O1"/>
    <n v="-0.69199999999999995"/>
    <n v="2"/>
    <n v="1"/>
    <n v="1"/>
    <n v="7.1999999999999995E-2"/>
    <x v="0"/>
  </r>
  <r>
    <n v="6897"/>
    <s v="random505376"/>
    <s v="616ab86796055b12867a24de"/>
    <s v="Sb48H2Ru24O"/>
    <s v="mp-20928"/>
    <x v="3498"/>
    <s v="*OH2"/>
    <s v="H2 O1"/>
    <n v="-0.25600000000000001"/>
    <n v="0"/>
    <n v="2"/>
    <n v="1"/>
    <n v="6.9000000000000006E-2"/>
    <x v="0"/>
  </r>
  <r>
    <n v="6898"/>
    <s v="random923778"/>
    <s v="616ab87e96055b12867a253d"/>
    <s v="Hf36Sn12H2O"/>
    <s v="mp-1184633"/>
    <x v="1024"/>
    <s v="*OH2"/>
    <s v="H2 O1"/>
    <n v="-0.75700000000000001"/>
    <n v="2"/>
    <n v="1"/>
    <n v="0"/>
    <n v="8.3000000000000004E-2"/>
    <x v="0"/>
  </r>
  <r>
    <n v="6899"/>
    <s v="random656186"/>
    <s v="616ab880923005229697e3a4"/>
    <s v="Al48Tc16H2O"/>
    <s v="mp-867347"/>
    <x v="3330"/>
    <s v="*OH2"/>
    <s v="H2 O1"/>
    <n v="-6.0000000000000001E-3"/>
    <n v="1"/>
    <n v="1"/>
    <n v="2"/>
    <n v="0.125"/>
    <x v="0"/>
  </r>
  <r>
    <n v="6900"/>
    <s v="random555717"/>
    <s v="616ab88c96055b12867a261c"/>
    <s v="Zr24Hg24H2O"/>
    <s v="mp-2510"/>
    <x v="3343"/>
    <s v="*OH2"/>
    <s v="H2 O1"/>
    <n v="-0.44"/>
    <n v="1"/>
    <n v="1"/>
    <n v="1"/>
    <n v="8.3000000000000004E-2"/>
    <x v="0"/>
  </r>
  <r>
    <n v="6901"/>
    <s v="random1503833"/>
    <s v="616ab89d96055b12867a2657"/>
    <s v="Zr24Si48H2O"/>
    <s v="mp-1515"/>
    <x v="3492"/>
    <s v="*OH2"/>
    <s v="H2 O1"/>
    <n v="-0.71099999999999997"/>
    <n v="1"/>
    <n v="2"/>
    <n v="2"/>
    <n v="8.3000000000000004E-2"/>
    <x v="0"/>
  </r>
  <r>
    <n v="6902"/>
    <s v="random456949"/>
    <s v="616ab89d96055b12867a2664"/>
    <s v="Al32H2Pt64O"/>
    <s v="mp-16526"/>
    <x v="3479"/>
    <s v="*OH2"/>
    <s v="H2 O1"/>
    <n v="-0.121"/>
    <n v="1"/>
    <n v="1"/>
    <n v="1"/>
    <n v="0.06"/>
    <x v="0"/>
  </r>
  <r>
    <n v="6903"/>
    <s v="random1770155"/>
    <s v="616ab89e923005229697e4b6"/>
    <s v="Hf32Ge16H2O"/>
    <s v="mp-9939"/>
    <x v="3456"/>
    <s v="*OH2"/>
    <s v="H2 O1"/>
    <n v="-0.35799999999999998"/>
    <n v="1"/>
    <n v="1"/>
    <n v="2"/>
    <n v="0.17199999999999999"/>
    <x v="0"/>
  </r>
  <r>
    <n v="6904"/>
    <s v="random2224306"/>
    <s v="616ab8a1923005229697e4ed"/>
    <s v="Al144Tc24H2O"/>
    <s v="mp-16718"/>
    <x v="3503"/>
    <s v="*OH2"/>
    <s v="H2 O1"/>
    <n v="-1.111"/>
    <n v="0"/>
    <n v="1"/>
    <n v="2"/>
    <n v="0.03"/>
    <x v="0"/>
  </r>
  <r>
    <n v="6905"/>
    <s v="random1474411"/>
    <s v="616ab8a7923005229697e554"/>
    <s v="Cr24P48H2O"/>
    <s v="mp-7291"/>
    <x v="3359"/>
    <s v="*OH2"/>
    <s v="H2 O1"/>
    <n v="-0.22900000000000001"/>
    <n v="1"/>
    <n v="0"/>
    <n v="1"/>
    <n v="3.4000000000000002E-2"/>
    <x v="0"/>
  </r>
  <r>
    <n v="6906"/>
    <s v="random623540"/>
    <s v="616ab8a996055b12867a2739"/>
    <s v="Nb36H2Pd12O"/>
    <s v="mp-1220635"/>
    <x v="3372"/>
    <s v="*OH2"/>
    <s v="H2 O1"/>
    <n v="-0.47699999999999998"/>
    <n v="0"/>
    <n v="1"/>
    <n v="1"/>
    <n v="0.13"/>
    <x v="0"/>
  </r>
  <r>
    <n v="6907"/>
    <s v="random600848"/>
    <s v="616ab8b996055b12867a2769"/>
    <s v="Mo48H2Pt16O"/>
    <s v="mp-1232"/>
    <x v="911"/>
    <s v="*OH2"/>
    <s v="H2 O1"/>
    <n v="-0.48599999999999999"/>
    <n v="1"/>
    <n v="0"/>
    <n v="0"/>
    <n v="0.125"/>
    <x v="0"/>
  </r>
  <r>
    <n v="6908"/>
    <s v="random1257252"/>
    <s v="616ab8c096055b12867a27ff"/>
    <s v="Ti36H2Ir36O"/>
    <s v="mp-12594"/>
    <x v="3497"/>
    <s v="*OH2"/>
    <s v="H2 O1"/>
    <n v="-0.64200000000000002"/>
    <n v="2"/>
    <n v="1"/>
    <n v="0"/>
    <n v="8.3000000000000004E-2"/>
    <x v="0"/>
  </r>
  <r>
    <n v="6909"/>
    <s v="random2140637"/>
    <s v="616ab8c596055b12867a286b"/>
    <s v="Al32H2Pd64O"/>
    <s v="mp-2824"/>
    <x v="3504"/>
    <s v="*OH2"/>
    <s v="H2 O1"/>
    <n v="-1.056"/>
    <n v="0"/>
    <n v="2"/>
    <n v="1"/>
    <n v="0.22500000000000001"/>
    <x v="0"/>
  </r>
  <r>
    <n v="6910"/>
    <s v="random1058747"/>
    <s v="616ab8d896055b12867a291c"/>
    <s v="Cr32Si64H2O"/>
    <s v="mp-8937"/>
    <x v="883"/>
    <s v="*OH2"/>
    <s v="H2 O1"/>
    <n v="-5.5E-2"/>
    <n v="2"/>
    <n v="2"/>
    <n v="1"/>
    <n v="6.3E-2"/>
    <x v="0"/>
  </r>
  <r>
    <n v="6911"/>
    <s v="random2056425"/>
    <s v="616ab9d1923005229697e6b2"/>
    <s v="Al32Ni32H2O"/>
    <s v="mp-1487"/>
    <x v="2047"/>
    <s v="*OH2"/>
    <s v="H2 O1"/>
    <n v="-0.34599999999999997"/>
    <n v="2"/>
    <n v="1"/>
    <n v="1"/>
    <n v="0.125"/>
    <x v="0"/>
  </r>
  <r>
    <n v="6912"/>
    <s v="random1895649"/>
    <s v="616ab9d6923005229697e707"/>
    <s v="Na32H2Pt64O"/>
    <s v="mp-2271"/>
    <x v="3405"/>
    <s v="*OH2"/>
    <s v="H2 O1"/>
    <n v="-0.45"/>
    <n v="1"/>
    <n v="1"/>
    <n v="0"/>
    <n v="6.2E-2"/>
    <x v="0"/>
  </r>
  <r>
    <n v="6913"/>
    <s v="random1832332"/>
    <s v="616ab9f7923005229697e817"/>
    <s v="P60H2Os15O"/>
    <s v="mp-1103842"/>
    <x v="567"/>
    <s v="*OH2"/>
    <s v="H2 O1"/>
    <n v="0.82699999999999996"/>
    <n v="1"/>
    <n v="2"/>
    <n v="-2"/>
    <n v="5.0000000000000001E-3"/>
    <x v="0"/>
  </r>
  <r>
    <n v="6914"/>
    <s v="random1865373"/>
    <s v="616ab9ff923005229697e8b6"/>
    <s v="Al24H2Pt72O"/>
    <s v="mp-188"/>
    <x v="1251"/>
    <s v="*OH2"/>
    <s v="H2 O1"/>
    <n v="-3.5000000000000003E-2"/>
    <n v="1"/>
    <n v="1"/>
    <n v="0"/>
    <n v="0.125"/>
    <x v="0"/>
  </r>
  <r>
    <n v="6915"/>
    <s v="random1102039"/>
    <s v="616aba1a923005229697e979"/>
    <s v="Ta40Al20H2O"/>
    <s v="mp-639874"/>
    <x v="3469"/>
    <s v="*OH2"/>
    <s v="H2 O1"/>
    <n v="-2.056"/>
    <n v="1"/>
    <n v="0"/>
    <n v="1"/>
    <n v="0.08"/>
    <x v="0"/>
  </r>
  <r>
    <n v="6916"/>
    <s v="random673009"/>
    <s v="616aba1e923005229697e9cb"/>
    <s v="Ge96Mo48H2O"/>
    <s v="mp-13688"/>
    <x v="3337"/>
    <s v="*OH2"/>
    <s v="H2 O1"/>
    <n v="-2.2650000000000001"/>
    <n v="0"/>
    <n v="2"/>
    <n v="1"/>
    <n v="4.4999999999999998E-2"/>
    <x v="0"/>
  </r>
  <r>
    <n v="6917"/>
    <s v="random884389"/>
    <s v="616aba3b923005229697eab1"/>
    <s v="Hf24H2Pt72O"/>
    <s v="mp-11456"/>
    <x v="2106"/>
    <s v="*OH2"/>
    <s v="H2 O1"/>
    <n v="-0.89"/>
    <n v="2"/>
    <n v="1"/>
    <n v="2"/>
    <n v="2.9000000000000001E-2"/>
    <x v="0"/>
  </r>
  <r>
    <n v="6918"/>
    <s v="random2118258"/>
    <s v="616aba3d923005229697eadb"/>
    <s v="Tc72H2Os24O"/>
    <s v="mp-1217407"/>
    <x v="2836"/>
    <s v="*OH2"/>
    <s v="H2 O1"/>
    <n v="-1.218"/>
    <n v="2"/>
    <n v="2"/>
    <n v="1"/>
    <n v="3.1E-2"/>
    <x v="0"/>
  </r>
  <r>
    <n v="6919"/>
    <s v="random878283"/>
    <s v="616aba41923005229697eb1b"/>
    <s v="Mn24V24H2O"/>
    <s v="mp-316"/>
    <x v="3505"/>
    <s v="*OH2"/>
    <s v="H2 O1"/>
    <n v="-2.0739999999999998"/>
    <n v="1"/>
    <n v="1"/>
    <n v="1"/>
    <n v="8.3000000000000004E-2"/>
    <x v="0"/>
  </r>
  <r>
    <n v="6920"/>
    <s v="random1093517"/>
    <s v="616aba5a96055b12867a2ed4"/>
    <s v="Ta32H18O"/>
    <s v="mp-24082"/>
    <x v="2466"/>
    <s v="*OH2"/>
    <s v="H2 O1"/>
    <n v="-0.152"/>
    <n v="1"/>
    <n v="2"/>
    <n v="1"/>
    <n v="6.2E-2"/>
    <x v="0"/>
  </r>
  <r>
    <n v="6921"/>
    <s v="random1235136"/>
    <s v="616aba6896055b12867a2ef7"/>
    <s v="Ti32Cd16H2O"/>
    <s v="mp-30501"/>
    <x v="3366"/>
    <s v="*OH2"/>
    <s v="H2 O1"/>
    <n v="-0.504"/>
    <n v="1"/>
    <n v="1"/>
    <n v="2"/>
    <n v="8.8999999999999996E-2"/>
    <x v="0"/>
  </r>
  <r>
    <n v="6922"/>
    <s v="random2059596"/>
    <s v="616aba6f923005229697ecd0"/>
    <s v="Tc72H2O"/>
    <s v="mp-113"/>
    <x v="3458"/>
    <s v="*OH2"/>
    <s v="H2 O1"/>
    <n v="-1.042"/>
    <n v="2"/>
    <n v="1"/>
    <n v="1"/>
    <n v="0"/>
    <x v="0"/>
  </r>
  <r>
    <n v="6923"/>
    <s v="random1245776"/>
    <s v="616aba6f96055b12867a2f70"/>
    <s v="Y8Al56Cu40H2O"/>
    <s v="mp-1216017"/>
    <x v="259"/>
    <s v="*OH2"/>
    <s v="H2 O1"/>
    <n v="-0.75600000000000001"/>
    <n v="1"/>
    <n v="2"/>
    <n v="1"/>
    <n v="0.17100000000000001"/>
    <x v="0"/>
  </r>
  <r>
    <n v="6924"/>
    <s v="random982295"/>
    <s v="616aba78923005229697ed63"/>
    <s v="Y18Al18H2O"/>
    <s v="mp-11229"/>
    <x v="705"/>
    <s v="*OH2"/>
    <s v="H2 O1"/>
    <n v="-0.66700000000000004"/>
    <n v="1"/>
    <n v="0"/>
    <n v="0"/>
    <n v="0.25"/>
    <x v="0"/>
  </r>
  <r>
    <n v="6925"/>
    <s v="random2393042"/>
    <s v="616aba7896055b12867a2f97"/>
    <s v="Ta24H2Pd72O"/>
    <s v="mp-30836"/>
    <x v="3332"/>
    <s v="*OH2"/>
    <s v="H2 O1"/>
    <n v="-0.71699999999999997"/>
    <n v="2"/>
    <n v="1"/>
    <n v="1"/>
    <n v="0.125"/>
    <x v="0"/>
  </r>
  <r>
    <n v="6926"/>
    <s v="random2170650"/>
    <s v="616aba9d923005229697eef9"/>
    <s v="Zn36H2Pt36O"/>
    <s v="mp-894"/>
    <x v="3465"/>
    <s v="*OH2"/>
    <s v="H2 O1"/>
    <n v="-0.12"/>
    <n v="2"/>
    <n v="0"/>
    <n v="1"/>
    <n v="0.125"/>
    <x v="0"/>
  </r>
  <r>
    <n v="6927"/>
    <s v="random875774"/>
    <s v="616abaaf96055b12867a31c2"/>
    <s v="Cr18P36H2O"/>
    <s v="mp-7291"/>
    <x v="3359"/>
    <s v="*OH2"/>
    <s v="H2 O1"/>
    <n v="-0.88900000000000001"/>
    <n v="2"/>
    <n v="0"/>
    <n v="1"/>
    <n v="0.11899999999999999"/>
    <x v="0"/>
  </r>
  <r>
    <n v="6928"/>
    <s v="random1908896"/>
    <s v="616abab2923005229697ef86"/>
    <s v="Hf36H2Pd18O"/>
    <s v="mp-11454"/>
    <x v="409"/>
    <s v="*OH2"/>
    <s v="H2 O1"/>
    <n v="-5.0000000000000001E-3"/>
    <n v="0"/>
    <n v="0"/>
    <n v="1"/>
    <n v="7.9000000000000001E-2"/>
    <x v="0"/>
  </r>
  <r>
    <n v="6929"/>
    <s v="random2318200"/>
    <s v="616abab796055b12867a323a"/>
    <s v="Hf32Al24H2O"/>
    <s v="mp-1025223"/>
    <x v="3473"/>
    <s v="*OH2"/>
    <s v="H2 O1"/>
    <n v="-2.0579999999999998"/>
    <n v="1"/>
    <n v="0"/>
    <n v="0"/>
    <n v="0.41699999999999998"/>
    <x v="0"/>
  </r>
  <r>
    <n v="6930"/>
    <s v="random1773646"/>
    <s v="616abad096055b12867a3357"/>
    <s v="Zr96H2O"/>
    <s v="mp-1077723"/>
    <x v="1562"/>
    <s v="*OH2"/>
    <s v="H2 O1"/>
    <n v="-0.67800000000000005"/>
    <n v="2"/>
    <n v="0"/>
    <n v="1"/>
    <n v="4.2999999999999997E-2"/>
    <x v="0"/>
  </r>
  <r>
    <n v="6931"/>
    <s v="random2101707"/>
    <s v="616abad496055b12867a339f"/>
    <s v="Ti32Fe32H2O"/>
    <s v="mp-305"/>
    <x v="3448"/>
    <s v="*OH2"/>
    <s v="H2 O1"/>
    <n v="-0.48299999999999998"/>
    <n v="2"/>
    <n v="1"/>
    <n v="1"/>
    <n v="0.125"/>
    <x v="0"/>
  </r>
  <r>
    <n v="6932"/>
    <s v="random1027807"/>
    <s v="616abada96055b12867a341c"/>
    <s v="Al48Tc12H2O"/>
    <s v="mp-1104047"/>
    <x v="3362"/>
    <s v="*OH2"/>
    <s v="H2 O1"/>
    <n v="-0.31"/>
    <n v="1"/>
    <n v="1"/>
    <n v="1"/>
    <n v="0.19"/>
    <x v="0"/>
  </r>
  <r>
    <n v="6933"/>
    <s v="random1795198"/>
    <s v="616abaf796055b12867a35b4"/>
    <s v="H2Ru72O"/>
    <s v="mp-8639"/>
    <x v="3324"/>
    <s v="*OH2"/>
    <s v="H2 O1"/>
    <n v="-0.21299999999999999"/>
    <n v="2"/>
    <n v="1"/>
    <n v="0"/>
    <n v="8.3000000000000004E-2"/>
    <x v="0"/>
  </r>
  <r>
    <n v="6934"/>
    <s v="random2091395"/>
    <s v="616abaf9923005229697f163"/>
    <s v="Si80H2Rh64O"/>
    <s v="mp-568792"/>
    <x v="3333"/>
    <s v="*OH2"/>
    <s v="H2 O1"/>
    <n v="0.22600000000000001"/>
    <n v="0"/>
    <n v="2"/>
    <n v="1"/>
    <n v="0.20300000000000001"/>
    <x v="0"/>
  </r>
  <r>
    <n v="6935"/>
    <s v="random436770"/>
    <s v="616abafa923005229697f16c"/>
    <s v="Al12Ni36H2O"/>
    <s v="mp-672232"/>
    <x v="1273"/>
    <s v="*OH2"/>
    <s v="H2 O1"/>
    <n v="-0.38300000000000001"/>
    <n v="1"/>
    <n v="1"/>
    <n v="1"/>
    <n v="0.125"/>
    <x v="0"/>
  </r>
  <r>
    <n v="6936"/>
    <s v="random2388589"/>
    <s v="616abbeb96055b12867a3615"/>
    <s v="Hf48Zn24H2O"/>
    <s v="mp-1014231"/>
    <x v="3489"/>
    <s v="*OH2"/>
    <s v="H2 O1"/>
    <n v="-2.677"/>
    <n v="2"/>
    <n v="1"/>
    <n v="1"/>
    <n v="5.7000000000000002E-2"/>
    <x v="0"/>
  </r>
  <r>
    <n v="6937"/>
    <s v="random1350321"/>
    <s v="616abbec96055b12867a3627"/>
    <s v="Ti40Re40H2O"/>
    <s v="mp-2179"/>
    <x v="3350"/>
    <s v="*OH2"/>
    <s v="H2 O1"/>
    <n v="-1.073"/>
    <n v="2"/>
    <n v="2"/>
    <n v="1"/>
    <n v="0.05"/>
    <x v="0"/>
  </r>
  <r>
    <n v="6938"/>
    <s v="random99259"/>
    <s v="616abbec96055b12867a3639"/>
    <s v="Na48H2Au16O"/>
    <s v="mp-976765"/>
    <x v="1957"/>
    <s v="*OH2"/>
    <s v="H2 O1"/>
    <n v="-0.26900000000000002"/>
    <n v="1"/>
    <n v="1"/>
    <n v="2"/>
    <n v="0.125"/>
    <x v="0"/>
  </r>
  <r>
    <n v="6939"/>
    <s v="random477671"/>
    <s v="616abbee96055b12867a3669"/>
    <s v="Al96Tc16H2O"/>
    <s v="mp-16718"/>
    <x v="3503"/>
    <s v="*OH2"/>
    <s v="H2 O1"/>
    <n v="-0.17"/>
    <n v="2"/>
    <n v="2"/>
    <n v="1"/>
    <n v="0.125"/>
    <x v="0"/>
  </r>
  <r>
    <n v="6940"/>
    <s v="random1561890"/>
    <s v="616abbf996055b12867a3774"/>
    <s v="Y32Al16H2O"/>
    <s v="mp-11230"/>
    <x v="3425"/>
    <s v="*OH2"/>
    <s v="H2 O1"/>
    <n v="-2.5129999999999999"/>
    <n v="0"/>
    <n v="0"/>
    <n v="1"/>
    <n v="8.7999999999999995E-2"/>
    <x v="0"/>
  </r>
  <r>
    <n v="6941"/>
    <s v="random1003980"/>
    <s v="616abbfc923005229697f247"/>
    <s v="Sc64Sb32H2O"/>
    <s v="mp-7192"/>
    <x v="3438"/>
    <s v="*OH2"/>
    <s v="H2 O1"/>
    <n v="-0.61899999999999999"/>
    <n v="1"/>
    <n v="1"/>
    <n v="0"/>
    <n v="0.125"/>
    <x v="0"/>
  </r>
  <r>
    <n v="6942"/>
    <s v="random2192244"/>
    <s v="616abc02923005229697f271"/>
    <s v="Hf48H2Pd48O"/>
    <s v="mp-1007692"/>
    <x v="1579"/>
    <s v="*OH2"/>
    <s v="H2 O1"/>
    <n v="-0.222"/>
    <n v="1"/>
    <n v="2"/>
    <n v="2"/>
    <n v="0"/>
    <x v="0"/>
  </r>
  <r>
    <n v="6943"/>
    <s v="random1679178"/>
    <s v="616abc0d923005229697f2e2"/>
    <s v="Al24H2Os24O"/>
    <s v="mp-875"/>
    <x v="3467"/>
    <s v="*OH2"/>
    <s v="H2 O1"/>
    <n v="-1.508"/>
    <n v="1"/>
    <n v="1"/>
    <n v="1"/>
    <n v="8.3000000000000004E-2"/>
    <x v="0"/>
  </r>
  <r>
    <n v="6944"/>
    <s v="random995802"/>
    <s v="616abc16923005229697f348"/>
    <s v="Al96Mo24H2O"/>
    <s v="mp-30180"/>
    <x v="3345"/>
    <s v="*OH2"/>
    <s v="H2 O1"/>
    <n v="-1.4"/>
    <n v="1"/>
    <n v="0"/>
    <n v="-1"/>
    <n v="0.221"/>
    <x v="0"/>
  </r>
  <r>
    <n v="6945"/>
    <s v="random2156496"/>
    <s v="616abc17923005229697f369"/>
    <s v="P24H2Rh48O"/>
    <s v="mp-2732"/>
    <x v="2790"/>
    <s v="*OH2"/>
    <s v="H2 O1"/>
    <n v="-2.1000000000000001E-2"/>
    <n v="1"/>
    <n v="1"/>
    <n v="0"/>
    <n v="0.125"/>
    <x v="0"/>
  </r>
  <r>
    <n v="6946"/>
    <s v="random1096054"/>
    <s v="616abc1b923005229697f3bb"/>
    <s v="Ta36H20O"/>
    <s v="mp-24082"/>
    <x v="2466"/>
    <s v="*OH2"/>
    <s v="H2 O1"/>
    <n v="-2.004"/>
    <n v="1"/>
    <n v="1"/>
    <n v="1"/>
    <n v="0.123"/>
    <x v="0"/>
  </r>
  <r>
    <n v="6947"/>
    <s v="random1274558"/>
    <s v="616abc1c923005229697f3ca"/>
    <s v="Zr48Si96H2O"/>
    <s v="mp-1515"/>
    <x v="3492"/>
    <s v="*OH2"/>
    <s v="H2 O1"/>
    <n v="-6.4000000000000001E-2"/>
    <n v="2"/>
    <n v="1"/>
    <n v="0"/>
    <n v="7.5999999999999998E-2"/>
    <x v="0"/>
  </r>
  <r>
    <n v="6948"/>
    <s v="random2113533"/>
    <s v="616abc25923005229697f43c"/>
    <s v="Ta36H2Ru36O"/>
    <s v="mp-1601"/>
    <x v="24"/>
    <s v="*OH2"/>
    <s v="H2 O1"/>
    <n v="-1.831"/>
    <n v="2"/>
    <n v="1"/>
    <n v="0"/>
    <n v="8.3000000000000004E-2"/>
    <x v="0"/>
  </r>
  <r>
    <n v="6949"/>
    <s v="random1347745"/>
    <s v="616abc29923005229697f47a"/>
    <s v="V48Ga16H2O"/>
    <s v="mp-1216480"/>
    <x v="3374"/>
    <s v="*OH2"/>
    <s v="H2 O1"/>
    <n v="-9.7000000000000003E-2"/>
    <n v="0"/>
    <n v="0"/>
    <n v="1"/>
    <n v="0.128"/>
    <x v="0"/>
  </r>
  <r>
    <n v="6950"/>
    <s v="random476109"/>
    <s v="616abc31923005229697f505"/>
    <s v="V12Ge24H2O"/>
    <s v="mp-1084800"/>
    <x v="3459"/>
    <s v="*OH2"/>
    <s v="H2 O1"/>
    <n v="4.7E-2"/>
    <n v="2"/>
    <n v="-1"/>
    <n v="2"/>
    <n v="2.1000000000000001E-2"/>
    <x v="0"/>
  </r>
  <r>
    <n v="6951"/>
    <s v="random921500"/>
    <s v="616abc4296055b12867a3920"/>
    <s v="Zr36H2O"/>
    <s v="mp-131"/>
    <x v="1562"/>
    <s v="*OH2"/>
    <s v="H2 O1"/>
    <n v="-0.30599999999999999"/>
    <n v="2"/>
    <n v="0"/>
    <n v="1"/>
    <n v="0.75"/>
    <x v="0"/>
  </r>
  <r>
    <n v="6952"/>
    <s v="random678412"/>
    <s v="616abc4996055b12867a39cc"/>
    <s v="Zn24H2Pd48O"/>
    <s v="mp-1215509"/>
    <x v="3367"/>
    <s v="*OH2"/>
    <s v="H2 O1"/>
    <n v="-0.314"/>
    <n v="2"/>
    <n v="1"/>
    <n v="2"/>
    <n v="0.09"/>
    <x v="0"/>
  </r>
  <r>
    <n v="6953"/>
    <s v="random1493294"/>
    <s v="616abc53923005229697f55f"/>
    <s v="Tc54H2Os18O"/>
    <s v="mp-1217407"/>
    <x v="2836"/>
    <s v="*OH2"/>
    <s v="H2 O1"/>
    <n v="-0.434"/>
    <n v="2"/>
    <n v="1"/>
    <n v="0"/>
    <n v="0"/>
    <x v="0"/>
  </r>
  <r>
    <n v="6954"/>
    <s v="random519013"/>
    <s v="616abc5b96055b12867a3a1d"/>
    <s v="Al36Cr12H2O"/>
    <s v="mp-867780"/>
    <x v="3455"/>
    <s v="*OH2"/>
    <s v="H2 O1"/>
    <n v="-0.30099999999999999"/>
    <n v="1"/>
    <n v="0"/>
    <n v="0"/>
    <n v="0.25"/>
    <x v="0"/>
  </r>
  <r>
    <n v="6955"/>
    <s v="random536626"/>
    <s v="616abc5d923005229697f5b3"/>
    <s v="Al72Co16H2O"/>
    <s v="mp-16488"/>
    <x v="3474"/>
    <s v="*OH2"/>
    <s v="H2 O1"/>
    <n v="-1.1870000000000001"/>
    <n v="0"/>
    <n v="1"/>
    <n v="1"/>
    <n v="0.157"/>
    <x v="0"/>
  </r>
  <r>
    <n v="6956"/>
    <s v="random579430"/>
    <s v="616abc6496055b12867a3ab9"/>
    <s v="Ni12Sn24H2Au12O"/>
    <s v="mp-1206638"/>
    <x v="3506"/>
    <s v="*OH2"/>
    <s v="H2 O1"/>
    <n v="-0.252"/>
    <n v="2"/>
    <n v="0"/>
    <n v="1"/>
    <n v="0.156"/>
    <x v="0"/>
  </r>
  <r>
    <n v="6957"/>
    <s v="random1814707"/>
    <s v="616abc76923005229697f6e5"/>
    <s v="V60Ge20H2O"/>
    <s v="mp-1078697"/>
    <x v="3349"/>
    <s v="*OH2"/>
    <s v="H2 O1"/>
    <n v="-1.573"/>
    <n v="2"/>
    <n v="2"/>
    <n v="1"/>
    <n v="2.5000000000000001E-2"/>
    <x v="0"/>
  </r>
  <r>
    <n v="6958"/>
    <s v="random461792"/>
    <s v="616abc8496055b12867a3bf5"/>
    <s v="Y36Al12H2O"/>
    <s v="mp-30338"/>
    <x v="3379"/>
    <s v="*OH2"/>
    <s v="H2 O1"/>
    <n v="-0.52300000000000002"/>
    <n v="1"/>
    <n v="1"/>
    <n v="1"/>
    <n v="0.16700000000000001"/>
    <x v="0"/>
  </r>
  <r>
    <n v="6959"/>
    <s v="random2496729"/>
    <s v="616abc8796055b12867a3c39"/>
    <s v="Y16H2Pt8O"/>
    <s v="mp-1102657"/>
    <x v="7"/>
    <s v="*OH2"/>
    <s v="H2 O1"/>
    <n v="-3.2509999999999999"/>
    <n v="0"/>
    <n v="1"/>
    <n v="0"/>
    <n v="0.193"/>
    <x v="0"/>
  </r>
  <r>
    <n v="6960"/>
    <s v="random2296883"/>
    <s v="616abc8996055b12867a3c5c"/>
    <s v="Hf48H2Pt48O"/>
    <s v="mp-1007691"/>
    <x v="3347"/>
    <s v="*OH2"/>
    <s v="H2 O1"/>
    <n v="-0.79800000000000004"/>
    <n v="2"/>
    <n v="1"/>
    <n v="0"/>
    <n v="0.125"/>
    <x v="0"/>
  </r>
  <r>
    <n v="6961"/>
    <s v="random2199418"/>
    <s v="616abc92923005229697f7a2"/>
    <s v="Rb12H2Au28O"/>
    <s v="mp-31144"/>
    <x v="3394"/>
    <s v="*OH2"/>
    <s v="H2 O1"/>
    <n v="-0.33300000000000002"/>
    <n v="1"/>
    <n v="1"/>
    <n v="1"/>
    <n v="6.3E-2"/>
    <x v="0"/>
  </r>
  <r>
    <n v="6962"/>
    <s v="random2274512"/>
    <s v="616abcb8923005229697f937"/>
    <s v="Al144H2Ru24O"/>
    <s v="mp-16529"/>
    <x v="3441"/>
    <s v="*OH2"/>
    <s v="H2 O1"/>
    <n v="-1.7170000000000001"/>
    <n v="0"/>
    <n v="1"/>
    <n v="2"/>
    <n v="0.03"/>
    <x v="0"/>
  </r>
  <r>
    <n v="6963"/>
    <s v="random1014051"/>
    <s v="616abcb9923005229697f95b"/>
    <s v="Si32H2Rh64O"/>
    <s v="mp-20418"/>
    <x v="3375"/>
    <s v="*OH2"/>
    <s v="H2 O1"/>
    <n v="0.24399999999999999"/>
    <n v="2"/>
    <n v="1"/>
    <n v="0"/>
    <n v="4.5999999999999999E-2"/>
    <x v="0"/>
  </r>
  <r>
    <n v="6964"/>
    <s v="random2288892"/>
    <s v="616abcbb96055b12867a3eac"/>
    <s v="P24H2Os6O"/>
    <s v="mp-1103842"/>
    <x v="567"/>
    <s v="*OH2"/>
    <s v="H2 O1"/>
    <n v="-0.41"/>
    <n v="1"/>
    <n v="1"/>
    <n v="-1"/>
    <n v="2.5000000000000001E-2"/>
    <x v="0"/>
  </r>
  <r>
    <n v="6965"/>
    <s v="random2154021"/>
    <s v="616abcbb96055b12867a3eb1"/>
    <s v="Ti20Ga30H2O"/>
    <s v="mp-30673"/>
    <x v="3462"/>
    <s v="*OH2"/>
    <s v="H2 O1"/>
    <n v="-0.20699999999999999"/>
    <n v="2"/>
    <n v="2"/>
    <n v="1"/>
    <n v="7.9000000000000001E-2"/>
    <x v="0"/>
  </r>
  <r>
    <n v="6966"/>
    <s v="random954533"/>
    <s v="616abcbf923005229697f997"/>
    <s v="Si32H2Ru32O"/>
    <s v="mp-189"/>
    <x v="2176"/>
    <s v="*OH2"/>
    <s v="H2 O1"/>
    <n v="-0.46899999999999997"/>
    <n v="2"/>
    <n v="1"/>
    <n v="1"/>
    <n v="0.157"/>
    <x v="0"/>
  </r>
  <r>
    <n v="6967"/>
    <s v="random1916116"/>
    <s v="616abcc4923005229697f9ee"/>
    <s v="Hf24H2Pd48O"/>
    <s v="mp-1207004"/>
    <x v="3377"/>
    <s v="*OH2"/>
    <s v="H2 O1"/>
    <n v="-0.97099999999999997"/>
    <n v="2"/>
    <n v="1"/>
    <n v="1"/>
    <n v="5.6000000000000001E-2"/>
    <x v="0"/>
  </r>
  <r>
    <n v="6968"/>
    <s v="random2357545"/>
    <s v="616abcc796055b12867a3f51"/>
    <s v="Al36H2Os36O"/>
    <s v="mp-875"/>
    <x v="3467"/>
    <s v="*OH2"/>
    <s v="H2 O1"/>
    <n v="-9.8000000000000004E-2"/>
    <n v="2"/>
    <n v="1"/>
    <n v="0"/>
    <n v="8.3000000000000004E-2"/>
    <x v="0"/>
  </r>
  <r>
    <n v="6969"/>
    <s v="random1868289"/>
    <s v="616abcf7923005229697fcbe"/>
    <s v="Y24In24H2O"/>
    <s v="mp-1215997"/>
    <x v="1453"/>
    <s v="*OH2"/>
    <s v="H2 O1"/>
    <n v="-3.109"/>
    <n v="2"/>
    <n v="1"/>
    <n v="0"/>
    <n v="8.3000000000000004E-2"/>
    <x v="0"/>
  </r>
  <r>
    <n v="6970"/>
    <s v="random1540604"/>
    <s v="616abd01923005229697fd9b"/>
    <s v="V48H2Ir16O"/>
    <s v="mp-2006"/>
    <x v="3487"/>
    <s v="*OH2"/>
    <s v="H2 O1"/>
    <n v="-0.29399999999999998"/>
    <n v="1"/>
    <n v="0"/>
    <n v="0"/>
    <n v="0.125"/>
    <x v="0"/>
  </r>
  <r>
    <n v="6971"/>
    <s v="random1724281"/>
    <s v="616abd01923005229697fda7"/>
    <s v="Ca36H2O"/>
    <s v="mp-1064227"/>
    <x v="470"/>
    <s v="*OH2"/>
    <s v="H2 O1"/>
    <n v="-2.6190000000000002"/>
    <n v="0"/>
    <n v="2"/>
    <n v="1"/>
    <n v="0"/>
    <x v="0"/>
  </r>
  <r>
    <n v="6972"/>
    <s v="random2136696"/>
    <s v="616abd0b923005229697fdf3"/>
    <s v="Ga48H2Ru24O"/>
    <s v="mp-1072429"/>
    <x v="3420"/>
    <s v="*OH2"/>
    <s v="H2 O1"/>
    <n v="-0.372"/>
    <n v="1"/>
    <n v="1"/>
    <n v="1"/>
    <n v="0.125"/>
    <x v="0"/>
  </r>
  <r>
    <n v="6973"/>
    <s v="random1817349"/>
    <s v="616abd1696055b12867a40c5"/>
    <s v="Hf32H2Pd96O"/>
    <s v="mp-11453"/>
    <x v="2382"/>
    <s v="*OH2"/>
    <s v="H2 O1"/>
    <n v="-0.57599999999999996"/>
    <n v="2"/>
    <n v="0"/>
    <n v="1"/>
    <n v="0.14699999999999999"/>
    <x v="0"/>
  </r>
  <r>
    <n v="6974"/>
    <s v="random702195"/>
    <s v="616abd1996055b12867a40fb"/>
    <s v="Ti48H2N24O"/>
    <s v="mp-8282"/>
    <x v="3482"/>
    <s v="*OH2"/>
    <s v="H2 O1"/>
    <n v="-0.74299999999999999"/>
    <n v="0"/>
    <n v="0"/>
    <n v="1"/>
    <n v="0.25"/>
    <x v="0"/>
  </r>
  <r>
    <n v="6975"/>
    <s v="random462573"/>
    <s v="616abe0196055b12867a4124"/>
    <s v="Ta24H2Ru24O"/>
    <s v="mp-1601"/>
    <x v="24"/>
    <s v="*OH2"/>
    <s v="H2 O1"/>
    <n v="-0.89800000000000002"/>
    <n v="1"/>
    <n v="1"/>
    <n v="1"/>
    <n v="8.3000000000000004E-2"/>
    <x v="0"/>
  </r>
  <r>
    <n v="6976"/>
    <s v="random1238823"/>
    <s v="616abe0496055b12867a4161"/>
    <s v="Ti40Fe40H2O"/>
    <s v="mp-305"/>
    <x v="3448"/>
    <s v="*OH2"/>
    <s v="H2 O1"/>
    <n v="-0.67600000000000005"/>
    <n v="2"/>
    <n v="2"/>
    <n v="1"/>
    <n v="0.05"/>
    <x v="0"/>
  </r>
  <r>
    <n v="6977"/>
    <s v="random2052409"/>
    <s v="616abe0796055b12867a4197"/>
    <s v="Ti24Cr48H2O"/>
    <s v="mp-1589"/>
    <x v="941"/>
    <s v="*OH2"/>
    <s v="H2 O1"/>
    <n v="-1.3759999999999999"/>
    <n v="2"/>
    <n v="1"/>
    <n v="1"/>
    <n v="5.0999999999999997E-2"/>
    <x v="0"/>
  </r>
  <r>
    <n v="6978"/>
    <s v="random2352641"/>
    <s v="616abe2296055b12867a42b9"/>
    <s v="Ge32Mo16H2O"/>
    <s v="mp-10201"/>
    <x v="3337"/>
    <s v="*OH2"/>
    <s v="H2 O1"/>
    <n v="-0.14399999999999999"/>
    <n v="1"/>
    <n v="1"/>
    <n v="2"/>
    <n v="8.1000000000000003E-2"/>
    <x v="0"/>
  </r>
  <r>
    <n v="6979"/>
    <s v="random919180"/>
    <s v="616abe2496055b12867a42cc"/>
    <s v="Ta24H2Pd72O"/>
    <s v="mp-30836"/>
    <x v="3332"/>
    <s v="*OH2"/>
    <s v="H2 O1"/>
    <n v="-0.97199999999999998"/>
    <n v="2"/>
    <n v="1"/>
    <n v="1"/>
    <n v="4.2000000000000003E-2"/>
    <x v="0"/>
  </r>
  <r>
    <n v="6980"/>
    <s v="random2055700"/>
    <s v="616abe2896055b12867a4317"/>
    <s v="Mo24P48H2O"/>
    <s v="mp-1887"/>
    <x v="3457"/>
    <s v="*OH2"/>
    <s v="H2 O1"/>
    <n v="-1.6759999999999999"/>
    <n v="1"/>
    <n v="0"/>
    <n v="2"/>
    <n v="0.124"/>
    <x v="0"/>
  </r>
  <r>
    <n v="6981"/>
    <s v="random1815306"/>
    <s v="616abe3f923005229697ff8c"/>
    <s v="Hf48Sn16H2O"/>
    <s v="mp-1184633"/>
    <x v="1024"/>
    <s v="*OH2"/>
    <s v="H2 O1"/>
    <n v="-0.495"/>
    <n v="1"/>
    <n v="1"/>
    <n v="2"/>
    <n v="0.125"/>
    <x v="0"/>
  </r>
  <r>
    <n v="6982"/>
    <s v="random1439286"/>
    <s v="616abe4196055b12867a4380"/>
    <s v="Hf64Ni32H2O"/>
    <s v="mp-861"/>
    <x v="3125"/>
    <s v="*OH2"/>
    <s v="H2 O1"/>
    <n v="-0.58199999999999996"/>
    <n v="0"/>
    <n v="0"/>
    <n v="1"/>
    <n v="0.125"/>
    <x v="0"/>
  </r>
  <r>
    <n v="6983"/>
    <s v="random2263887"/>
    <s v="616abe499230052296980072"/>
    <s v="Al48Mo12H2O"/>
    <s v="mp-30180"/>
    <x v="3345"/>
    <s v="*OH2"/>
    <s v="H2 O1"/>
    <n v="-1.88"/>
    <n v="1"/>
    <n v="1"/>
    <n v="-2"/>
    <n v="0.38700000000000001"/>
    <x v="0"/>
  </r>
  <r>
    <n v="6984"/>
    <s v="random1535811"/>
    <s v="616abe4996055b12867a43e9"/>
    <s v="Mo48H2Rh24O"/>
    <s v="mp-1221484"/>
    <x v="3389"/>
    <s v="*OH2"/>
    <s v="H2 O1"/>
    <n v="-1.4370000000000001"/>
    <n v="2"/>
    <n v="1"/>
    <n v="1"/>
    <n v="2.7E-2"/>
    <x v="0"/>
  </r>
  <r>
    <n v="6985"/>
    <s v="random582772"/>
    <s v="616abe4a923005229698008c"/>
    <s v="Ti24Ga72H2O"/>
    <s v="mp-2731"/>
    <x v="3329"/>
    <s v="*OH2"/>
    <s v="H2 O1"/>
    <n v="-6.3E-2"/>
    <n v="2"/>
    <n v="1"/>
    <n v="1"/>
    <n v="4.2000000000000003E-2"/>
    <x v="0"/>
  </r>
  <r>
    <n v="6986"/>
    <s v="random1498430"/>
    <s v="616abe5292300522969800db"/>
    <s v="Ti24H2Os24O"/>
    <s v="mp-291"/>
    <x v="3322"/>
    <s v="*OH2"/>
    <s v="H2 O1"/>
    <n v="-1.405"/>
    <n v="1"/>
    <n v="1"/>
    <n v="1"/>
    <n v="8.3000000000000004E-2"/>
    <x v="0"/>
  </r>
  <r>
    <n v="6987"/>
    <s v="random1602585"/>
    <s v="616abe6392300522969801cb"/>
    <s v="Sn12H2Rh24O"/>
    <s v="mp-636334"/>
    <x v="3447"/>
    <s v="*OH2"/>
    <s v="H2 O1"/>
    <n v="-0.04"/>
    <n v="1"/>
    <n v="2"/>
    <n v="0"/>
    <n v="0"/>
    <x v="0"/>
  </r>
  <r>
    <n v="6988"/>
    <s v="random1435855"/>
    <s v="616abe68923005229698025d"/>
    <s v="Y24In24H2O"/>
    <s v="mp-1215997"/>
    <x v="1453"/>
    <s v="*OH2"/>
    <s v="H2 O1"/>
    <n v="-0.32100000000000001"/>
    <n v="2"/>
    <n v="1"/>
    <n v="0"/>
    <n v="8.3000000000000004E-2"/>
    <x v="0"/>
  </r>
  <r>
    <n v="6989"/>
    <s v="random2122207"/>
    <s v="616abe809230052296980363"/>
    <s v="Ta36Mo36H2O"/>
    <s v="mp-1217895"/>
    <x v="3491"/>
    <s v="*OH2"/>
    <s v="H2 O1"/>
    <n v="-0.499"/>
    <n v="0"/>
    <n v="1"/>
    <n v="2"/>
    <n v="8.3000000000000004E-2"/>
    <x v="0"/>
  </r>
  <r>
    <n v="6990"/>
    <s v="random1256815"/>
    <s v="616abe8792300522969803f8"/>
    <s v="Hf48Ge24H2O"/>
    <s v="mp-9939"/>
    <x v="3456"/>
    <s v="*OH2"/>
    <s v="H2 O1"/>
    <n v="-4.1509999999999998"/>
    <n v="2"/>
    <n v="0"/>
    <n v="1"/>
    <n v="7.2999999999999995E-2"/>
    <x v="0"/>
  </r>
  <r>
    <n v="6991"/>
    <s v="random2197882"/>
    <s v="616abe9b9230052296980539"/>
    <s v="Ti24H2Ru24O"/>
    <s v="mp-592"/>
    <x v="3446"/>
    <s v="*OH2"/>
    <s v="H2 O1"/>
    <n v="-1.7649999999999999"/>
    <n v="1"/>
    <n v="1"/>
    <n v="1"/>
    <n v="8.3000000000000004E-2"/>
    <x v="0"/>
  </r>
  <r>
    <n v="6992"/>
    <s v="random1328943"/>
    <s v="616abe9d9230052296980558"/>
    <s v="Ga48H2Ru24O"/>
    <s v="mp-1072429"/>
    <x v="3420"/>
    <s v="*OH2"/>
    <s v="H2 O1"/>
    <n v="-0.02"/>
    <n v="1"/>
    <n v="1"/>
    <n v="1"/>
    <n v="0.125"/>
    <x v="0"/>
  </r>
  <r>
    <n v="6993"/>
    <s v="random2094802"/>
    <s v="616abea3923005229698060c"/>
    <s v="Zr48Sn16H2O"/>
    <s v="mp-1188061"/>
    <x v="450"/>
    <s v="*OH2"/>
    <s v="H2 O1"/>
    <n v="-2.101"/>
    <n v="1"/>
    <n v="0"/>
    <n v="2"/>
    <n v="0.5"/>
    <x v="0"/>
  </r>
  <r>
    <n v="6994"/>
    <s v="random1899495"/>
    <s v="616abead923005229698070c"/>
    <s v="Hf60Ge48H2O"/>
    <s v="mp-737"/>
    <x v="3454"/>
    <s v="*OH2"/>
    <s v="H2 O1"/>
    <n v="-0.61499999999999999"/>
    <n v="1"/>
    <n v="2"/>
    <n v="0"/>
    <n v="0.10199999999999999"/>
    <x v="0"/>
  </r>
  <r>
    <n v="6995"/>
    <s v="random560678"/>
    <s v="616abec1923005229698087c"/>
    <s v="Mo24H2Pt24O"/>
    <s v="mp-999502"/>
    <x v="3382"/>
    <s v="*OH2"/>
    <s v="H2 O1"/>
    <n v="-1.792"/>
    <n v="0"/>
    <n v="0"/>
    <n v="1"/>
    <n v="0.249"/>
    <x v="0"/>
  </r>
  <r>
    <n v="6996"/>
    <s v="random2170729"/>
    <s v="616abed79230052296980a02"/>
    <s v="H2W64O"/>
    <s v="mp-11334"/>
    <x v="288"/>
    <s v="*OH2"/>
    <s v="H2 O1"/>
    <n v="-0.48599999999999999"/>
    <n v="1"/>
    <n v="1"/>
    <n v="0"/>
    <n v="6.3E-2"/>
    <x v="0"/>
  </r>
  <r>
    <n v="6997"/>
    <s v="random1815296"/>
    <s v="616abeda96055b12867a44f4"/>
    <s v="Zr32Si32H2O"/>
    <s v="mp-893"/>
    <x v="3340"/>
    <s v="*OH2"/>
    <s v="H2 O1"/>
    <n v="-7.3999999999999996E-2"/>
    <n v="1"/>
    <n v="1"/>
    <n v="2"/>
    <n v="0.125"/>
    <x v="0"/>
  </r>
  <r>
    <n v="6998"/>
    <s v="random1795742"/>
    <s v="616abef696055b12867a45d5"/>
    <s v="Zn24Ag72H2O"/>
    <s v="mp-1187946"/>
    <x v="1608"/>
    <s v="*OH2"/>
    <s v="H2 O1"/>
    <n v="-0.121"/>
    <n v="2"/>
    <n v="1"/>
    <n v="1"/>
    <n v="4.2000000000000003E-2"/>
    <x v="0"/>
  </r>
  <r>
    <n v="6999"/>
    <s v="random1934905"/>
    <s v="616abf1c96055b12867a47bc"/>
    <s v="Y24Cu24H2O"/>
    <s v="mp-1080443"/>
    <x v="1898"/>
    <s v="*OH2"/>
    <s v="H2 O1"/>
    <n v="-0.66900000000000004"/>
    <n v="1"/>
    <n v="1"/>
    <n v="1"/>
    <n v="0"/>
    <x v="0"/>
  </r>
  <r>
    <n v="7000"/>
    <s v="random671908"/>
    <s v="616abf1e96055b12867a47e8"/>
    <s v="H2W72C36O"/>
    <s v="mp-684602"/>
    <x v="1761"/>
    <s v="*OH2"/>
    <s v="H2 O1"/>
    <n v="-0.22900000000000001"/>
    <n v="0"/>
    <n v="1"/>
    <n v="2"/>
    <n v="7.2999999999999995E-2"/>
    <x v="0"/>
  </r>
  <r>
    <n v="7001"/>
    <s v="random682268"/>
    <s v="616abf2296055b12867a484f"/>
    <s v="Al48Tc16H2O"/>
    <s v="mp-867347"/>
    <x v="3330"/>
    <s v="*OH2"/>
    <s v="H2 O1"/>
    <n v="-0.27800000000000002"/>
    <n v="1"/>
    <n v="1"/>
    <n v="0"/>
    <n v="0.125"/>
    <x v="0"/>
  </r>
  <r>
    <n v="7002"/>
    <s v="random911534"/>
    <s v="616abf2c9230052296980c5a"/>
    <s v="Si48H2Os24O"/>
    <s v="mp-1072645"/>
    <x v="994"/>
    <s v="*OH2"/>
    <s v="H2 O1"/>
    <n v="-0.378"/>
    <n v="1"/>
    <n v="0"/>
    <n v="0"/>
    <n v="0.14799999999999999"/>
    <x v="0"/>
  </r>
  <r>
    <n v="7003"/>
    <s v="random2331723"/>
    <s v="616abf3596055b12867a48f9"/>
    <s v="Si48H2Rh48O"/>
    <s v="mp-818"/>
    <x v="677"/>
    <s v="*OH2"/>
    <s v="H2 O1"/>
    <n v="-0.22500000000000001"/>
    <n v="2"/>
    <n v="1"/>
    <n v="0"/>
    <n v="0.125"/>
    <x v="0"/>
  </r>
  <r>
    <n v="7004"/>
    <s v="random889438"/>
    <s v="616ac05196055b12867a4a8a"/>
    <s v="Ta12H2Pd6S36O"/>
    <s v="mp-8435"/>
    <x v="243"/>
    <s v="*OH2"/>
    <s v="H2 O1"/>
    <n v="1.468"/>
    <n v="0"/>
    <n v="0"/>
    <n v="1"/>
    <n v="0.26500000000000001"/>
    <x v="0"/>
  </r>
  <r>
    <n v="7005"/>
    <s v="random635908"/>
    <s v="616ac0559230052296980eeb"/>
    <s v="Y32Ni32H2O"/>
    <s v="mp-1364"/>
    <x v="3388"/>
    <s v="*OH2"/>
    <s v="H2 O1"/>
    <n v="-0.879"/>
    <n v="1"/>
    <n v="0"/>
    <n v="0"/>
    <n v="0"/>
    <x v="0"/>
  </r>
  <r>
    <n v="7006"/>
    <s v="random1377774"/>
    <s v="616ac0589230052296980f1b"/>
    <s v="Ga24Mo72H2O"/>
    <s v="mp-2377"/>
    <x v="3363"/>
    <s v="*OH2"/>
    <s v="H2 O1"/>
    <n v="-0.51900000000000002"/>
    <n v="2"/>
    <n v="1"/>
    <n v="0"/>
    <n v="0.125"/>
    <x v="0"/>
  </r>
  <r>
    <n v="7007"/>
    <s v="random703631"/>
    <s v="616ac0749230052296981022"/>
    <s v="Ga40H2Ru40O"/>
    <s v="mp-22320"/>
    <x v="3352"/>
    <s v="*OH2"/>
    <s v="H2 O1"/>
    <n v="-0.254"/>
    <n v="2"/>
    <n v="2"/>
    <n v="1"/>
    <n v="0.05"/>
    <x v="0"/>
  </r>
  <r>
    <n v="7008"/>
    <s v="random1774331"/>
    <s v="616ac07696055b12867a4c13"/>
    <s v="Tc80H2O"/>
    <s v="mp-113"/>
    <x v="3458"/>
    <s v="*OH2"/>
    <s v="H2 O1"/>
    <n v="-0.39600000000000002"/>
    <n v="2"/>
    <n v="-1"/>
    <n v="2"/>
    <n v="0.2"/>
    <x v="0"/>
  </r>
  <r>
    <n v="7009"/>
    <s v="random1517264"/>
    <s v="616ac07696055b12867a4c14"/>
    <s v="Ti12Mo36H2O"/>
    <s v="mp-1017983"/>
    <x v="3364"/>
    <s v="*OH2"/>
    <s v="H2 O1"/>
    <n v="-0.57599999999999996"/>
    <n v="1"/>
    <n v="0"/>
    <n v="1"/>
    <n v="0.372"/>
    <x v="0"/>
  </r>
  <r>
    <n v="7010"/>
    <s v="random1485530"/>
    <s v="616ac07c96055b12867a4c7f"/>
    <s v="Cr48Si96H2O"/>
    <s v="mp-1222"/>
    <x v="883"/>
    <s v="*OH2"/>
    <s v="H2 O1"/>
    <n v="-4.5999999999999999E-2"/>
    <n v="1"/>
    <n v="1"/>
    <n v="0"/>
    <n v="0.125"/>
    <x v="0"/>
  </r>
  <r>
    <n v="7011"/>
    <s v="random637522"/>
    <s v="616ac0959230052296981191"/>
    <s v="Hf36H2Ir36O"/>
    <s v="mp-1206659"/>
    <x v="33"/>
    <s v="*OH2"/>
    <s v="H2 O1"/>
    <n v="-0.72599999999999998"/>
    <n v="1"/>
    <n v="0"/>
    <n v="2"/>
    <n v="8.3000000000000004E-2"/>
    <x v="0"/>
  </r>
  <r>
    <n v="7012"/>
    <s v="random780523"/>
    <s v="616ac0a096055b12867a4d70"/>
    <s v="Al108Mo36H2O"/>
    <s v="mp-571247"/>
    <x v="1014"/>
    <s v="*OH2"/>
    <s v="H2 O1"/>
    <n v="-2.032"/>
    <n v="2"/>
    <n v="0"/>
    <n v="-1"/>
    <n v="0.107"/>
    <x v="0"/>
  </r>
  <r>
    <n v="7013"/>
    <s v="random2357409"/>
    <s v="616ac0a09230052296981253"/>
    <s v="Ta48Mo48H2O"/>
    <s v="mp-1217895"/>
    <x v="3491"/>
    <s v="*OH2"/>
    <s v="H2 O1"/>
    <n v="-6.5000000000000002E-2"/>
    <n v="1"/>
    <n v="0"/>
    <n v="2"/>
    <n v="8.3000000000000004E-2"/>
    <x v="0"/>
  </r>
  <r>
    <n v="7014"/>
    <s v="random675992"/>
    <s v="616ac0c496055b12867a4f23"/>
    <s v="H2W80O"/>
    <s v="mp-11334"/>
    <x v="288"/>
    <s v="*OH2"/>
    <s v="H2 O1"/>
    <n v="-1.911"/>
    <n v="2"/>
    <n v="2"/>
    <n v="1"/>
    <n v="2.5000000000000001E-2"/>
    <x v="0"/>
  </r>
  <r>
    <n v="7015"/>
    <s v="random1090135"/>
    <s v="616ac0d196055b12867a4fce"/>
    <s v="V72Ga24H2O"/>
    <s v="mp-22568"/>
    <x v="3374"/>
    <s v="*OH2"/>
    <s v="H2 O1"/>
    <n v="-0.49199999999999999"/>
    <n v="2"/>
    <n v="1"/>
    <n v="0"/>
    <n v="4.2000000000000003E-2"/>
    <x v="0"/>
  </r>
  <r>
    <n v="7016"/>
    <s v="random638869"/>
    <s v="616ac0d39230052296981407"/>
    <s v="Zr24P48H2O"/>
    <s v="mp-1523"/>
    <x v="3476"/>
    <s v="*OH2"/>
    <s v="H2 O1"/>
    <n v="-0.188"/>
    <n v="1"/>
    <n v="0"/>
    <n v="1"/>
    <n v="0.14899999999999999"/>
    <x v="0"/>
  </r>
  <r>
    <n v="7017"/>
    <s v="random726100"/>
    <s v="616ac0d496055b12867a5018"/>
    <s v="Ti60H2Pt20O"/>
    <s v="mp-2339"/>
    <x v="3507"/>
    <s v="*OH2"/>
    <s v="H2 O1"/>
    <n v="-2.8719999999999999"/>
    <n v="2"/>
    <n v="2"/>
    <n v="1"/>
    <n v="2.5000000000000001E-2"/>
    <x v="0"/>
  </r>
  <r>
    <n v="7018"/>
    <s v="random2024418"/>
    <s v="616ac0df96055b12867a50c2"/>
    <s v="Hf40Sb40H2O"/>
    <s v="mp-1079914"/>
    <x v="769"/>
    <s v="*OH2"/>
    <s v="H2 O1"/>
    <n v="-0.35699999999999998"/>
    <n v="2"/>
    <n v="2"/>
    <n v="1"/>
    <n v="0.10100000000000001"/>
    <x v="0"/>
  </r>
  <r>
    <n v="7019"/>
    <s v="random2228511"/>
    <s v="616ac0e59230052296981467"/>
    <s v="Mo12As24H2O"/>
    <s v="mp-1072724"/>
    <x v="52"/>
    <s v="*OH2"/>
    <s v="H2 O1"/>
    <n v="2.5150000000000001"/>
    <n v="0"/>
    <n v="1"/>
    <n v="1"/>
    <n v="0.25"/>
    <x v="0"/>
  </r>
  <r>
    <n v="7020"/>
    <s v="random243362"/>
    <s v="616ac11796055b12867a5476"/>
    <s v="Al36Cu12H2O"/>
    <s v="mp-985825"/>
    <x v="3508"/>
    <s v="*OH2"/>
    <s v="H2 O1"/>
    <n v="-2.8000000000000001E-2"/>
    <n v="2"/>
    <n v="1"/>
    <n v="1"/>
    <n v="0.129"/>
    <x v="0"/>
  </r>
  <r>
    <n v="7021"/>
    <s v="random1233155"/>
    <s v="616ac11896055b12867a5493"/>
    <s v="Al16Mo48H2O"/>
    <s v="mp-259"/>
    <x v="3499"/>
    <s v="*OH2"/>
    <s v="H2 O1"/>
    <n v="-0.253"/>
    <n v="2"/>
    <n v="1"/>
    <n v="1"/>
    <n v="0.125"/>
    <x v="0"/>
  </r>
  <r>
    <n v="7022"/>
    <s v="random1991090"/>
    <s v="616ac11896055b12867a54a4"/>
    <s v="Hf24H2Pt24O"/>
    <s v="mp-1007691"/>
    <x v="3347"/>
    <s v="*OH2"/>
    <s v="H2 O1"/>
    <n v="-0.122"/>
    <n v="1"/>
    <n v="2"/>
    <n v="2"/>
    <n v="0.16700000000000001"/>
    <x v="0"/>
  </r>
  <r>
    <n v="7023"/>
    <s v="random1099774"/>
    <s v="616ac11a96055b12867a54c9"/>
    <s v="P36H2Rh72O"/>
    <s v="mp-2732"/>
    <x v="2790"/>
    <s v="*OH2"/>
    <s v="H2 O1"/>
    <n v="-1.2999999999999999E-2"/>
    <n v="1"/>
    <n v="0"/>
    <n v="0"/>
    <n v="0.125"/>
    <x v="0"/>
  </r>
  <r>
    <n v="7024"/>
    <s v="random508599"/>
    <s v="616ac12d96055b12867a55b6"/>
    <s v="Ta16H2Pd48O"/>
    <s v="mp-30836"/>
    <x v="3332"/>
    <s v="*OH2"/>
    <s v="H2 O1"/>
    <n v="-0.32700000000000001"/>
    <n v="1"/>
    <n v="1"/>
    <n v="0"/>
    <n v="0.125"/>
    <x v="0"/>
  </r>
  <r>
    <n v="7025"/>
    <s v="random1969277"/>
    <s v="616ac12e9230052296981646"/>
    <s v="Hf48Zn24H2O"/>
    <s v="mp-1014231"/>
    <x v="3489"/>
    <s v="*OH2"/>
    <s v="H2 O1"/>
    <n v="-0.83599999999999997"/>
    <n v="2"/>
    <n v="1"/>
    <n v="2"/>
    <n v="0.03"/>
    <x v="0"/>
  </r>
  <r>
    <n v="7026"/>
    <s v="random1801504"/>
    <s v="616ac13492300522969816a7"/>
    <s v="Ca16Si32H2O"/>
    <s v="mp-862"/>
    <x v="164"/>
    <s v="*OH2"/>
    <s v="H2 O1"/>
    <n v="-0.52700000000000002"/>
    <n v="1"/>
    <n v="0"/>
    <n v="2"/>
    <n v="8.5000000000000006E-2"/>
    <x v="0"/>
  </r>
  <r>
    <n v="7027"/>
    <s v="random1223023"/>
    <s v="616ac13796055b12867a5616"/>
    <s v="Ti16Ga24H2O"/>
    <s v="mp-30673"/>
    <x v="3462"/>
    <s v="*OH2"/>
    <s v="H2 O1"/>
    <n v="-0.61099999999999999"/>
    <n v="1"/>
    <n v="1"/>
    <n v="0"/>
    <n v="4.3999999999999997E-2"/>
    <x v="0"/>
  </r>
  <r>
    <n v="7028"/>
    <s v="random797688"/>
    <s v="616ac13892300522969816ea"/>
    <s v="Hf48Cd24H2O"/>
    <s v="mp-1018156"/>
    <x v="3509"/>
    <s v="*OH2"/>
    <s v="H2 O1"/>
    <n v="-0.94199999999999995"/>
    <n v="2"/>
    <n v="1"/>
    <n v="1"/>
    <n v="5.5E-2"/>
    <x v="0"/>
  </r>
  <r>
    <n v="7029"/>
    <s v="random2250434"/>
    <s v="616ac14492300522969817a6"/>
    <s v="Ti72Sb24H2O"/>
    <s v="mp-1412"/>
    <x v="1383"/>
    <s v="*OH2"/>
    <s v="H2 O1"/>
    <n v="-2.7770000000000001"/>
    <n v="1"/>
    <n v="1"/>
    <n v="1"/>
    <n v="4.2000000000000003E-2"/>
    <x v="0"/>
  </r>
  <r>
    <n v="7030"/>
    <s v="random1334176"/>
    <s v="616ac14492300522969817a9"/>
    <s v="In36H2Pt48O"/>
    <s v="mp-1224298"/>
    <x v="3360"/>
    <s v="*OH2"/>
    <s v="H2 O1"/>
    <n v="-4.7E-2"/>
    <n v="2"/>
    <n v="-1"/>
    <n v="2"/>
    <n v="0.20799999999999999"/>
    <x v="0"/>
  </r>
  <r>
    <n v="7031"/>
    <s v="random1787502"/>
    <s v="616ac2369230052296981839"/>
    <s v="V48Ge16H2O"/>
    <s v="mp-1221"/>
    <x v="3349"/>
    <s v="*OH2"/>
    <s v="H2 O1"/>
    <n v="-0.40600000000000003"/>
    <n v="1"/>
    <n v="0"/>
    <n v="0"/>
    <n v="0.125"/>
    <x v="0"/>
  </r>
  <r>
    <n v="7032"/>
    <s v="random1790990"/>
    <s v="616ac23b92300522969818a5"/>
    <s v="Zr48Zn16H2O"/>
    <s v="mp-972088"/>
    <x v="3510"/>
    <s v="*OH2"/>
    <s v="H2 O1"/>
    <n v="-0.52700000000000002"/>
    <n v="1"/>
    <n v="1"/>
    <n v="2"/>
    <n v="0.125"/>
    <x v="0"/>
  </r>
  <r>
    <n v="7033"/>
    <s v="random2083563"/>
    <s v="616ac23e96055b12867a5757"/>
    <s v="Hf36Hg12H2O"/>
    <s v="mp-1184632"/>
    <x v="3511"/>
    <s v="*OH2"/>
    <s v="H2 O1"/>
    <n v="-0.7"/>
    <n v="1"/>
    <n v="0"/>
    <n v="2"/>
    <n v="8.3000000000000004E-2"/>
    <x v="0"/>
  </r>
  <r>
    <n v="7034"/>
    <s v="random918434"/>
    <s v="616ac23f92300522969818e6"/>
    <s v="Sc64Sb32H2O"/>
    <s v="mp-7192"/>
    <x v="3438"/>
    <s v="*OH2"/>
    <s v="H2 O1"/>
    <n v="-0.71799999999999997"/>
    <n v="1"/>
    <n v="1"/>
    <n v="0"/>
    <n v="0.125"/>
    <x v="0"/>
  </r>
  <r>
    <n v="7035"/>
    <s v="random1674112"/>
    <s v="616ac25196055b12867a5769"/>
    <s v="H2Ir36Ru36O"/>
    <s v="mp-974421"/>
    <x v="532"/>
    <s v="*OH2"/>
    <s v="H2 O1"/>
    <n v="-0.314"/>
    <n v="2"/>
    <n v="1"/>
    <n v="1"/>
    <n v="2.8000000000000001E-2"/>
    <x v="0"/>
  </r>
  <r>
    <n v="7036"/>
    <s v="random746217"/>
    <s v="616ac258923005229698195f"/>
    <s v="V24H2W24O"/>
    <s v="mp-1216231"/>
    <x v="3387"/>
    <s v="*OH2"/>
    <s v="H2 O1"/>
    <n v="-2.714"/>
    <n v="1"/>
    <n v="1"/>
    <n v="0"/>
    <n v="0.125"/>
    <x v="0"/>
  </r>
  <r>
    <n v="7037"/>
    <s v="random1432626"/>
    <s v="616ac25e92300522969819ca"/>
    <s v="Ti24Tc24H2O"/>
    <s v="mp-11573"/>
    <x v="3512"/>
    <s v="*OH2"/>
    <s v="H2 O1"/>
    <n v="-1.7749999999999999"/>
    <n v="1"/>
    <n v="1"/>
    <n v="1"/>
    <n v="8.3000000000000004E-2"/>
    <x v="0"/>
  </r>
  <r>
    <n v="7038"/>
    <s v="random1290984"/>
    <s v="616ac2719230052296981a22"/>
    <s v="Al54Cr18H2O"/>
    <s v="mp-867780"/>
    <x v="3455"/>
    <s v="*OH2"/>
    <s v="H2 O1"/>
    <n v="-0.46600000000000003"/>
    <n v="1"/>
    <n v="0"/>
    <n v="1"/>
    <n v="0.375"/>
    <x v="0"/>
  </r>
  <r>
    <n v="7039"/>
    <s v="random1728844"/>
    <s v="616ac2749230052296981a42"/>
    <s v="Mo16As32H2O"/>
    <s v="mp-1337"/>
    <x v="52"/>
    <s v="*OH2"/>
    <s v="H2 O1"/>
    <n v="-0.374"/>
    <n v="1"/>
    <n v="1"/>
    <n v="2"/>
    <n v="0.05"/>
    <x v="0"/>
  </r>
  <r>
    <n v="7040"/>
    <s v="random1378821"/>
    <s v="616ac2759230052296981a64"/>
    <s v="Hf12H2Au24O"/>
    <s v="mp-1018153"/>
    <x v="3384"/>
    <s v="*OH2"/>
    <s v="H2 O1"/>
    <n v="-2.742"/>
    <n v="2"/>
    <n v="1"/>
    <n v="2"/>
    <n v="2.8000000000000001E-2"/>
    <x v="0"/>
  </r>
  <r>
    <n v="7041"/>
    <s v="random2213954"/>
    <s v="616ac2779230052296981a91"/>
    <s v="Tc48H2O"/>
    <s v="mp-867351"/>
    <x v="3458"/>
    <s v="*OH2"/>
    <s v="H2 O1"/>
    <n v="-8.3000000000000004E-2"/>
    <n v="1"/>
    <n v="0"/>
    <n v="2"/>
    <n v="8.3000000000000004E-2"/>
    <x v="0"/>
  </r>
  <r>
    <n v="7042"/>
    <s v="random2412746"/>
    <s v="616ac2789230052296981aa1"/>
    <s v="Cr24P48H2O"/>
    <s v="mp-7291"/>
    <x v="3359"/>
    <s v="*OH2"/>
    <s v="H2 O1"/>
    <n v="-0.59199999999999997"/>
    <n v="0"/>
    <n v="2"/>
    <n v="1"/>
    <n v="0.17399999999999999"/>
    <x v="0"/>
  </r>
  <r>
    <n v="7043"/>
    <s v="random1247469"/>
    <s v="616ac2819230052296981b92"/>
    <s v="Ta20Mo20H2O"/>
    <s v="mp-1217895"/>
    <x v="3491"/>
    <s v="*OH2"/>
    <s v="H2 O1"/>
    <n v="-1.651"/>
    <n v="1"/>
    <n v="2"/>
    <n v="2"/>
    <n v="0.05"/>
    <x v="0"/>
  </r>
  <r>
    <n v="7044"/>
    <s v="random1682029"/>
    <s v="616ac2839230052296981bbf"/>
    <s v="Tc72H2O"/>
    <s v="mp-8638"/>
    <x v="3458"/>
    <s v="*OH2"/>
    <s v="H2 O1"/>
    <n v="-0.54600000000000004"/>
    <n v="2"/>
    <n v="1"/>
    <n v="0"/>
    <n v="8.3000000000000004E-2"/>
    <x v="0"/>
  </r>
  <r>
    <n v="7045"/>
    <s v="random1430723"/>
    <s v="616ac2939230052296981be8"/>
    <s v="Ti36Ga12H2O"/>
    <s v="mp-972069"/>
    <x v="2043"/>
    <s v="*OH2"/>
    <s v="H2 O1"/>
    <n v="-3.2210000000000001"/>
    <n v="2"/>
    <n v="1"/>
    <n v="2"/>
    <n v="8.3000000000000004E-2"/>
    <x v="0"/>
  </r>
  <r>
    <n v="7046"/>
    <s v="random2265289"/>
    <s v="616ac2959230052296981c1f"/>
    <s v="Al16Ni48H2O"/>
    <s v="mp-672232"/>
    <x v="1273"/>
    <s v="*OH2"/>
    <s v="H2 O1"/>
    <n v="-0.02"/>
    <n v="1"/>
    <n v="1"/>
    <n v="0"/>
    <n v="0.125"/>
    <x v="0"/>
  </r>
  <r>
    <n v="7047"/>
    <s v="random2245618"/>
    <s v="616ac2999230052296981c69"/>
    <s v="Ti24Al48H2O"/>
    <s v="mp-11809"/>
    <x v="1629"/>
    <s v="*OH2"/>
    <s v="H2 O1"/>
    <n v="-0.92"/>
    <n v="2"/>
    <n v="1"/>
    <n v="1"/>
    <n v="2.9000000000000001E-2"/>
    <x v="0"/>
  </r>
  <r>
    <n v="7048"/>
    <s v="random1677685"/>
    <s v="616ac29e9230052296981cfe"/>
    <s v="Ti64H2O"/>
    <s v="mp-46"/>
    <x v="1740"/>
    <s v="*OH2"/>
    <s v="H2 O1"/>
    <n v="-0.77100000000000002"/>
    <n v="2"/>
    <n v="-1"/>
    <n v="2"/>
    <n v="0"/>
    <x v="0"/>
  </r>
  <r>
    <n v="7049"/>
    <s v="random1518244"/>
    <s v="616ac2a696055b12867a5a18"/>
    <s v="Zr24H2Rh24O"/>
    <s v="mp-1215257"/>
    <x v="318"/>
    <s v="*OH2"/>
    <s v="H2 O1"/>
    <n v="-0.46600000000000003"/>
    <n v="1"/>
    <n v="1"/>
    <n v="0"/>
    <n v="0.25"/>
    <x v="0"/>
  </r>
  <r>
    <n v="7050"/>
    <s v="random748605"/>
    <s v="616ac2ac96055b12867a5a48"/>
    <s v="Ti24Mo48H2O"/>
    <s v="mp-1216675"/>
    <x v="3513"/>
    <s v="*OH2"/>
    <s v="H2 O1"/>
    <n v="-6.0999999999999999E-2"/>
    <n v="1"/>
    <n v="1"/>
    <n v="2"/>
    <n v="4.1000000000000002E-2"/>
    <x v="0"/>
  </r>
  <r>
    <n v="7051"/>
    <s v="random850321"/>
    <s v="616ac2ba9230052296981df3"/>
    <s v="H2W72C36O"/>
    <s v="mp-684602"/>
    <x v="1761"/>
    <s v="*OH2"/>
    <s v="H2 O1"/>
    <n v="-0.56100000000000005"/>
    <n v="0"/>
    <n v="2"/>
    <n v="1"/>
    <n v="2.4E-2"/>
    <x v="0"/>
  </r>
  <r>
    <n v="7052"/>
    <s v="random1764064"/>
    <s v="616ac2bf9230052296981e51"/>
    <s v="Hf32Al96H2O"/>
    <s v="mp-1007730"/>
    <x v="1780"/>
    <s v="*OH2"/>
    <s v="H2 O1"/>
    <n v="-5.8999999999999997E-2"/>
    <n v="2"/>
    <n v="1"/>
    <n v="1"/>
    <n v="6.2E-2"/>
    <x v="0"/>
  </r>
  <r>
    <n v="7053"/>
    <s v="random1566992"/>
    <s v="616ac2df9230052296981f71"/>
    <s v="Ti12Mo36H2O"/>
    <s v="mp-1017983"/>
    <x v="3364"/>
    <s v="*OH2"/>
    <s v="H2 O1"/>
    <n v="-0.66200000000000003"/>
    <n v="2"/>
    <n v="1"/>
    <n v="1"/>
    <n v="6.0999999999999999E-2"/>
    <x v="0"/>
  </r>
  <r>
    <n v="7054"/>
    <s v="random1485506"/>
    <s v="616ac2e19230052296981fa7"/>
    <s v="Hf32H2Pd16O"/>
    <s v="mp-11454"/>
    <x v="409"/>
    <s v="*OH2"/>
    <s v="H2 O1"/>
    <n v="-2.0950000000000002"/>
    <n v="1"/>
    <n v="1"/>
    <n v="1"/>
    <n v="0.04"/>
    <x v="0"/>
  </r>
  <r>
    <n v="7055"/>
    <s v="random582442"/>
    <s v="616ac30796055b12867a5d98"/>
    <s v="Zr32In64H2O"/>
    <s v="mp-20800"/>
    <x v="3418"/>
    <s v="*OH2"/>
    <s v="H2 O1"/>
    <n v="-0.83699999999999997"/>
    <n v="1"/>
    <n v="0"/>
    <n v="2"/>
    <n v="0.25"/>
    <x v="0"/>
  </r>
  <r>
    <n v="7056"/>
    <s v="random1618091"/>
    <s v="616ac30896055b12867a5dab"/>
    <s v="Y40Al80H2O"/>
    <s v="mp-2322"/>
    <x v="3358"/>
    <s v="*OH2"/>
    <s v="H2 O1"/>
    <n v="-0.69899999999999995"/>
    <n v="2"/>
    <n v="2"/>
    <n v="1"/>
    <n v="1.2999999999999999E-2"/>
    <x v="0"/>
  </r>
  <r>
    <n v="7057"/>
    <s v="random580380"/>
    <s v="616ac30996055b12867a5db6"/>
    <s v="Si32H2Ru32O"/>
    <s v="mp-189"/>
    <x v="2176"/>
    <s v="*OH2"/>
    <s v="H2 O1"/>
    <n v="-0.39"/>
    <n v="2"/>
    <n v="1"/>
    <n v="1"/>
    <n v="0.19600000000000001"/>
    <x v="0"/>
  </r>
  <r>
    <n v="7058"/>
    <s v="random774538"/>
    <s v="616ac31996055b12867a5e1a"/>
    <s v="Ca24Si24H2O"/>
    <s v="mp-1563"/>
    <x v="3412"/>
    <s v="*OH2"/>
    <s v="H2 O1"/>
    <n v="-9.9000000000000005E-2"/>
    <n v="0"/>
    <n v="1"/>
    <n v="0"/>
    <n v="0.104"/>
    <x v="0"/>
  </r>
  <r>
    <n v="7059"/>
    <s v="random1824152"/>
    <s v="616ac32696055b12867a5f67"/>
    <s v="Zr32Ag64H2O"/>
    <s v="mp-1008601"/>
    <x v="3514"/>
    <s v="*OH2"/>
    <s v="H2 O1"/>
    <n v="-1.7999999999999999E-2"/>
    <n v="2"/>
    <n v="2"/>
    <n v="1"/>
    <n v="2.1000000000000001E-2"/>
    <x v="0"/>
  </r>
  <r>
    <n v="7060"/>
    <s v="random1757049"/>
    <s v="616ac33796055b12867a6057"/>
    <s v="Mn27V27H2O"/>
    <s v="mp-316"/>
    <x v="3505"/>
    <s v="*OH2"/>
    <s v="H2 O1"/>
    <n v="-2.4180000000000001"/>
    <n v="1"/>
    <n v="0"/>
    <n v="0"/>
    <n v="0.25"/>
    <x v="0"/>
  </r>
  <r>
    <n v="7061"/>
    <s v="random1283168"/>
    <s v="616ac33996055b12867a6063"/>
    <s v="Ti96Sn32H2O"/>
    <s v="mp-1079460"/>
    <x v="3401"/>
    <s v="*OH2"/>
    <s v="H2 O1"/>
    <n v="-2.8050000000000002"/>
    <n v="1"/>
    <n v="1"/>
    <n v="1"/>
    <n v="0.125"/>
    <x v="0"/>
  </r>
  <r>
    <n v="7062"/>
    <s v="random2034592"/>
    <s v="616ac34096055b12867a60bc"/>
    <s v="Ti16Nb16H2Ru32O"/>
    <s v="mp-980649"/>
    <x v="3515"/>
    <s v="*OH2"/>
    <s v="H2 O1"/>
    <n v="-0.53500000000000003"/>
    <n v="1"/>
    <n v="0"/>
    <n v="0"/>
    <n v="0.125"/>
    <x v="0"/>
  </r>
  <r>
    <n v="7063"/>
    <s v="random2009087"/>
    <s v="616ac3409230052296982187"/>
    <s v="V27Tc27H2O"/>
    <s v="mp-2540"/>
    <x v="3516"/>
    <s v="*OH2"/>
    <s v="H2 O1"/>
    <n v="-2.214"/>
    <n v="1"/>
    <n v="0"/>
    <n v="0"/>
    <n v="0.25"/>
    <x v="0"/>
  </r>
  <r>
    <n v="7064"/>
    <s v="random687825"/>
    <s v="616ac34696055b12867a6146"/>
    <s v="Zn24H2Rh24O"/>
    <s v="mp-6938"/>
    <x v="3370"/>
    <s v="*OH2"/>
    <s v="H2 O1"/>
    <n v="-0.216"/>
    <n v="1"/>
    <n v="1"/>
    <n v="1"/>
    <n v="8.3000000000000004E-2"/>
    <x v="0"/>
  </r>
  <r>
    <n v="7065"/>
    <s v="random1973408"/>
    <s v="616ac35192300522969821e0"/>
    <s v="Sr8H2Pd40O"/>
    <s v="mp-1260"/>
    <x v="3430"/>
    <s v="*OH2"/>
    <s v="H2 O1"/>
    <n v="-0.16200000000000001"/>
    <n v="1"/>
    <n v="0"/>
    <n v="0"/>
    <n v="0.41699999999999998"/>
    <x v="0"/>
  </r>
  <r>
    <n v="7066"/>
    <s v="random1412022"/>
    <s v="616ac3559230052296982217"/>
    <s v="Al72Mo24H2O"/>
    <s v="mp-571247"/>
    <x v="1014"/>
    <s v="*OH2"/>
    <s v="H2 O1"/>
    <n v="-0.63400000000000001"/>
    <n v="2"/>
    <n v="1"/>
    <n v="-1"/>
    <n v="0"/>
    <x v="0"/>
  </r>
  <r>
    <n v="7067"/>
    <s v="random930618"/>
    <s v="616ac45992300522969822e6"/>
    <s v="Si48H2W24O"/>
    <s v="mp-8939"/>
    <x v="3422"/>
    <s v="*OH2"/>
    <s v="H2 O1"/>
    <n v="-6.0999999999999999E-2"/>
    <n v="2"/>
    <n v="2"/>
    <n v="1"/>
    <n v="0"/>
    <x v="0"/>
  </r>
  <r>
    <n v="7068"/>
    <s v="random1443828"/>
    <s v="616ac46592300522969823e7"/>
    <s v="Ca24Si24H2O"/>
    <s v="mp-1563"/>
    <x v="3412"/>
    <s v="*OH2"/>
    <s v="H2 O1"/>
    <n v="-2.536"/>
    <n v="2"/>
    <n v="1"/>
    <n v="1"/>
    <n v="4.9000000000000002E-2"/>
    <x v="0"/>
  </r>
  <r>
    <n v="7069"/>
    <s v="random1650820"/>
    <s v="616ac4a596055b12867a65ad"/>
    <s v="V18Ge36H2O"/>
    <s v="mp-1084800"/>
    <x v="3459"/>
    <s v="*OH2"/>
    <s v="H2 O1"/>
    <n v="0.56599999999999995"/>
    <n v="1"/>
    <n v="0"/>
    <n v="2"/>
    <n v="0.25"/>
    <x v="0"/>
  </r>
  <r>
    <n v="7070"/>
    <s v="random2194851"/>
    <s v="616ac4ac96055b12867a664b"/>
    <s v="Zn24H2Pd48O"/>
    <s v="mp-1215509"/>
    <x v="3367"/>
    <s v="*OH2"/>
    <s v="H2 O1"/>
    <n v="-6.6000000000000003E-2"/>
    <n v="2"/>
    <n v="1"/>
    <n v="1"/>
    <n v="0.114"/>
    <x v="0"/>
  </r>
  <r>
    <n v="7071"/>
    <s v="random1627846"/>
    <s v="616ac4d796055b12867a67fe"/>
    <s v="H2W48N72O"/>
    <s v="mp-1216242"/>
    <x v="3398"/>
    <s v="*OH2"/>
    <s v="H2 O1"/>
    <n v="-3.5979999999999999"/>
    <n v="1"/>
    <n v="1"/>
    <n v="2"/>
    <n v="5.5E-2"/>
    <x v="0"/>
  </r>
  <r>
    <n v="7072"/>
    <s v="random1050559"/>
    <s v="616ac4dd96055b12867a684a"/>
    <s v="Al20Mo60H2O"/>
    <s v="mp-259"/>
    <x v="3499"/>
    <s v="*OH2"/>
    <s v="H2 O1"/>
    <n v="-1.7210000000000001"/>
    <n v="2"/>
    <n v="2"/>
    <n v="1"/>
    <n v="2.5000000000000001E-2"/>
    <x v="0"/>
  </r>
  <r>
    <n v="7073"/>
    <s v="random2198857"/>
    <s v="616ac4e496055b12867a68d2"/>
    <s v="Al24H2Pt48O"/>
    <s v="mp-16526"/>
    <x v="3479"/>
    <s v="*OH2"/>
    <s v="H2 O1"/>
    <n v="-0.376"/>
    <n v="1"/>
    <n v="2"/>
    <n v="0"/>
    <n v="0.128"/>
    <x v="0"/>
  </r>
  <r>
    <n v="7074"/>
    <s v="random2080715"/>
    <s v="616ac4e896055b12867a6927"/>
    <s v="As24H2Ir12O"/>
    <s v="mp-15649"/>
    <x v="3429"/>
    <s v="*OH2"/>
    <s v="H2 O1"/>
    <n v="-0.52300000000000002"/>
    <n v="2"/>
    <n v="1"/>
    <n v="-1"/>
    <n v="0.124"/>
    <x v="0"/>
  </r>
  <r>
    <n v="7075"/>
    <s v="random1637257"/>
    <s v="616ac4ec96055b12867a6975"/>
    <s v="Ta48H2Au16O"/>
    <s v="mp-569249"/>
    <x v="3470"/>
    <s v="*OH2"/>
    <s v="H2 O1"/>
    <n v="-0.81200000000000006"/>
    <n v="1"/>
    <n v="1"/>
    <n v="0"/>
    <n v="0.188"/>
    <x v="0"/>
  </r>
  <r>
    <n v="7076"/>
    <s v="random514912"/>
    <s v="616ac4ef9230052296982844"/>
    <s v="Ti48H2Ir16O"/>
    <s v="mp-544"/>
    <x v="3378"/>
    <s v="*OH2"/>
    <s v="H2 O1"/>
    <n v="-2.423"/>
    <n v="1"/>
    <n v="1"/>
    <n v="0"/>
    <n v="0.68799999999999994"/>
    <x v="0"/>
  </r>
  <r>
    <n v="7077"/>
    <s v="random1761507"/>
    <s v="616ac50596055b12867a6a3d"/>
    <s v="Si60H2Rh48O"/>
    <s v="mp-568792"/>
    <x v="3333"/>
    <s v="*OH2"/>
    <s v="H2 O1"/>
    <n v="-0.39200000000000002"/>
    <n v="0"/>
    <n v="0"/>
    <n v="1"/>
    <n v="0.247"/>
    <x v="0"/>
  </r>
  <r>
    <n v="7078"/>
    <s v="random1014607"/>
    <s v="616ac50e923005229698299e"/>
    <s v="Zr16H2Rh16O"/>
    <s v="mp-669917"/>
    <x v="318"/>
    <s v="*OH2"/>
    <s v="H2 O1"/>
    <n v="-9.0999999999999998E-2"/>
    <n v="0"/>
    <n v="1"/>
    <n v="1"/>
    <n v="0.17399999999999999"/>
    <x v="0"/>
  </r>
  <r>
    <n v="7079"/>
    <s v="random1819989"/>
    <s v="616ac51e9230052296982a32"/>
    <s v="H2Ru36O"/>
    <s v="mp-1061133"/>
    <x v="3324"/>
    <s v="*OH2"/>
    <s v="H2 O1"/>
    <n v="-0.09"/>
    <n v="0"/>
    <n v="0"/>
    <n v="1"/>
    <n v="0"/>
    <x v="0"/>
  </r>
  <r>
    <n v="7080"/>
    <s v="random1005586"/>
    <s v="616ac52796055b12867a6b39"/>
    <s v="Ti18Al30H2O"/>
    <s v="mp-1217081"/>
    <x v="3444"/>
    <s v="*OH2"/>
    <s v="H2 O1"/>
    <n v="-0.29899999999999999"/>
    <n v="2"/>
    <n v="1"/>
    <n v="0"/>
    <n v="8.3000000000000004E-2"/>
    <x v="0"/>
  </r>
  <r>
    <n v="7081"/>
    <s v="random1534533"/>
    <s v="616ac52c9230052296982b0b"/>
    <s v="Ti32H2Pd16O"/>
    <s v="mp-13164"/>
    <x v="3417"/>
    <s v="*OH2"/>
    <s v="H2 O1"/>
    <n v="-2.504"/>
    <n v="1"/>
    <n v="1"/>
    <n v="1"/>
    <n v="4.1000000000000002E-2"/>
    <x v="0"/>
  </r>
  <r>
    <n v="7082"/>
    <s v="random2233630"/>
    <s v="616ac52f96055b12867a6bac"/>
    <s v="H2Ru72O"/>
    <s v="mp-33"/>
    <x v="3324"/>
    <s v="*OH2"/>
    <s v="H2 O1"/>
    <n v="-0.222"/>
    <n v="2"/>
    <n v="1"/>
    <n v="2"/>
    <n v="0"/>
    <x v="0"/>
  </r>
  <r>
    <n v="7083"/>
    <s v="random1806621"/>
    <s v="616ac5489230052296982bb9"/>
    <s v="Hf36Cd18H2O"/>
    <s v="mp-1018156"/>
    <x v="3509"/>
    <s v="*OH2"/>
    <s v="H2 O1"/>
    <n v="-0.67300000000000004"/>
    <n v="1"/>
    <n v="0"/>
    <n v="1"/>
    <n v="0.16600000000000001"/>
    <x v="0"/>
  </r>
  <r>
    <n v="7084"/>
    <s v="random1992940"/>
    <s v="616ac54996055b12867a6c48"/>
    <s v="Al12Ni36H2O"/>
    <s v="mp-672232"/>
    <x v="1273"/>
    <s v="*OH2"/>
    <s v="H2 O1"/>
    <n v="-0.502"/>
    <n v="1"/>
    <n v="1"/>
    <n v="1"/>
    <n v="0.125"/>
    <x v="0"/>
  </r>
  <r>
    <n v="7085"/>
    <s v="random2118450"/>
    <s v="616ac55d9230052296982c75"/>
    <s v="Y16Al32H2O"/>
    <s v="mp-2322"/>
    <x v="3358"/>
    <s v="*OH2"/>
    <s v="H2 O1"/>
    <n v="-0.71899999999999997"/>
    <n v="1"/>
    <n v="0"/>
    <n v="0"/>
    <n v="6.2E-2"/>
    <x v="0"/>
  </r>
  <r>
    <n v="7086"/>
    <s v="random1218815"/>
    <s v="616ac55d9230052296982c76"/>
    <s v="Ti36Co36H2O"/>
    <s v="mp-990532"/>
    <x v="48"/>
    <s v="*OH2"/>
    <s v="H2 O1"/>
    <n v="-0.70499999999999996"/>
    <n v="2"/>
    <n v="1"/>
    <n v="0"/>
    <n v="8.3000000000000004E-2"/>
    <x v="0"/>
  </r>
  <r>
    <n v="7087"/>
    <s v="random1558033"/>
    <s v="616ac5619230052296982cbd"/>
    <s v="Zr36Sn12H2O"/>
    <s v="mp-30876"/>
    <x v="450"/>
    <s v="*OH2"/>
    <s v="H2 O1"/>
    <n v="-2.1509999999999998"/>
    <n v="2"/>
    <n v="1"/>
    <n v="0"/>
    <n v="4.2000000000000003E-2"/>
    <x v="0"/>
  </r>
  <r>
    <n v="7088"/>
    <s v="random864212"/>
    <s v="616ac56496055b12867a6d20"/>
    <s v="Hf36Sn12H2O"/>
    <s v="mp-1184633"/>
    <x v="1024"/>
    <s v="*OH2"/>
    <s v="H2 O1"/>
    <n v="-0.36"/>
    <n v="2"/>
    <n v="1"/>
    <n v="0"/>
    <n v="8.3000000000000004E-2"/>
    <x v="0"/>
  </r>
  <r>
    <n v="7089"/>
    <s v="random590825"/>
    <s v="616ac56796055b12867a6d47"/>
    <s v="Zr48Ge48H2O"/>
    <s v="mp-1025513"/>
    <x v="3407"/>
    <s v="*OH2"/>
    <s v="H2 O1"/>
    <n v="-0.64700000000000002"/>
    <n v="0"/>
    <n v="1"/>
    <n v="0"/>
    <n v="0"/>
    <x v="0"/>
  </r>
  <r>
    <n v="7090"/>
    <s v="random1837876"/>
    <s v="616ac56d96055b12867a6d8c"/>
    <s v="V60Ge20H2O"/>
    <s v="mp-1078697"/>
    <x v="3349"/>
    <s v="*OH2"/>
    <s v="H2 O1"/>
    <n v="-0.59799999999999998"/>
    <n v="2"/>
    <n v="2"/>
    <n v="1"/>
    <n v="2.5000000000000001E-2"/>
    <x v="0"/>
  </r>
  <r>
    <n v="7091"/>
    <s v="random2427429"/>
    <s v="616ac5779230052296982e26"/>
    <s v="Ti24Al24H2O"/>
    <s v="mp-571199"/>
    <x v="743"/>
    <s v="*OH2"/>
    <s v="H2 O1"/>
    <n v="-1.8049999999999999"/>
    <n v="1"/>
    <n v="1"/>
    <n v="1"/>
    <n v="8.3000000000000004E-2"/>
    <x v="0"/>
  </r>
  <r>
    <n v="7092"/>
    <s v="random2131713"/>
    <s v="616ac5789230052296982e32"/>
    <s v="Hf16H2Pd48O"/>
    <s v="mp-11453"/>
    <x v="2382"/>
    <s v="*OH2"/>
    <s v="H2 O1"/>
    <n v="-0.11600000000000001"/>
    <n v="1"/>
    <n v="0"/>
    <n v="0"/>
    <n v="0.41899999999999998"/>
    <x v="0"/>
  </r>
  <r>
    <n v="7093"/>
    <s v="random521667"/>
    <s v="616ac57f9230052296982e6b"/>
    <s v="As32H2Rh64O"/>
    <s v="mp-1102364"/>
    <x v="3427"/>
    <s v="*OH2"/>
    <s v="H2 O1"/>
    <n v="-0.32900000000000001"/>
    <n v="2"/>
    <n v="0"/>
    <n v="1"/>
    <n v="6.3E-2"/>
    <x v="0"/>
  </r>
  <r>
    <n v="7094"/>
    <s v="random2124942"/>
    <s v="616ac6719230052296982f37"/>
    <s v="Y40Al80H2O"/>
    <s v="mp-2322"/>
    <x v="3358"/>
    <s v="*OH2"/>
    <s v="H2 O1"/>
    <n v="-0.6"/>
    <n v="2"/>
    <n v="2"/>
    <n v="1"/>
    <n v="6.3E-2"/>
    <x v="0"/>
  </r>
  <r>
    <n v="7095"/>
    <s v="random2167058"/>
    <s v="616ac6779230052296982fa0"/>
    <s v="Ta64Ni32H2O"/>
    <s v="mp-1867"/>
    <x v="867"/>
    <s v="*OH2"/>
    <s v="H2 O1"/>
    <n v="-0.65700000000000003"/>
    <n v="2"/>
    <n v="1"/>
    <n v="1"/>
    <n v="0.10199999999999999"/>
    <x v="0"/>
  </r>
  <r>
    <n v="7096"/>
    <s v="random906995"/>
    <s v="616ac67e96055b12867a6ea2"/>
    <s v="Ti18Al30H2O"/>
    <s v="mp-1217092"/>
    <x v="3444"/>
    <s v="*OH2"/>
    <s v="H2 O1"/>
    <n v="0.1"/>
    <n v="0"/>
    <n v="1"/>
    <n v="1"/>
    <n v="0.121"/>
    <x v="0"/>
  </r>
  <r>
    <n v="7097"/>
    <s v="random2284488"/>
    <s v="616ac69992300522969830aa"/>
    <s v="H2Ir18Ru18O"/>
    <s v="mp-974421"/>
    <x v="532"/>
    <s v="*OH2"/>
    <s v="H2 O1"/>
    <n v="-0.26800000000000002"/>
    <n v="1"/>
    <n v="0"/>
    <n v="0"/>
    <n v="0.33300000000000002"/>
    <x v="0"/>
  </r>
  <r>
    <n v="7098"/>
    <s v="random1229393"/>
    <s v="616ac69a96055b12867a6f38"/>
    <s v="Hf72As48H2O"/>
    <s v="mp-1190267"/>
    <x v="3500"/>
    <s v="*OH2"/>
    <s v="H2 O1"/>
    <n v="-2.851"/>
    <n v="2"/>
    <n v="2"/>
    <n v="1"/>
    <n v="7.6999999999999999E-2"/>
    <x v="0"/>
  </r>
  <r>
    <n v="7099"/>
    <s v="random490189"/>
    <s v="616ac69b92300522969830cf"/>
    <s v="Sr12H2Pd60O"/>
    <s v="mp-1260"/>
    <x v="3430"/>
    <s v="*OH2"/>
    <s v="H2 O1"/>
    <n v="-6.5000000000000002E-2"/>
    <n v="2"/>
    <n v="0"/>
    <n v="1"/>
    <n v="5.6000000000000001E-2"/>
    <x v="0"/>
  </r>
  <r>
    <n v="7100"/>
    <s v="random1804423"/>
    <s v="616ac69c96055b12867a6f56"/>
    <s v="Hf36Zn18H2O"/>
    <s v="mp-1014231"/>
    <x v="3489"/>
    <s v="*OH2"/>
    <s v="H2 O1"/>
    <n v="-1.772"/>
    <n v="1"/>
    <n v="0"/>
    <n v="2"/>
    <n v="9.0999999999999998E-2"/>
    <x v="0"/>
  </r>
  <r>
    <n v="7101"/>
    <s v="random1063612"/>
    <s v="616ac6bc96055b12867a703b"/>
    <s v="Sn16H2Rh48O"/>
    <s v="mp-978974"/>
    <x v="3517"/>
    <s v="*OH2"/>
    <s v="H2 O1"/>
    <n v="-0.20200000000000001"/>
    <n v="2"/>
    <n v="0"/>
    <n v="1"/>
    <n v="6.2E-2"/>
    <x v="0"/>
  </r>
  <r>
    <n v="7102"/>
    <s v="random740408"/>
    <s v="616ac6bf9230052296983200"/>
    <s v="Hf32Al24H2O"/>
    <s v="mp-1025223"/>
    <x v="3473"/>
    <s v="*OH2"/>
    <s v="H2 O1"/>
    <n v="-1.899"/>
    <n v="2"/>
    <n v="2"/>
    <n v="1"/>
    <n v="9.5000000000000001E-2"/>
    <x v="0"/>
  </r>
  <r>
    <n v="7103"/>
    <s v="random1150361"/>
    <s v="616ac6c2923005229698323c"/>
    <s v="Ta48Sn16H2O"/>
    <s v="mp-30871"/>
    <x v="3346"/>
    <s v="*OH2"/>
    <s v="H2 O1"/>
    <n v="-2.137"/>
    <n v="2"/>
    <n v="1"/>
    <n v="1"/>
    <n v="0.125"/>
    <x v="0"/>
  </r>
  <r>
    <n v="7104"/>
    <s v="random1846197"/>
    <s v="616ac6df96055b12867a7155"/>
    <s v="Ca24H2Pt48O"/>
    <s v="mp-1103211"/>
    <x v="3231"/>
    <s v="*OH2"/>
    <s v="H2 O1"/>
    <n v="-0.83499999999999996"/>
    <n v="2"/>
    <n v="1"/>
    <n v="0"/>
    <n v="0.08"/>
    <x v="0"/>
  </r>
  <r>
    <n v="7105"/>
    <s v="random694264"/>
    <s v="616ac70596055b12867a72cb"/>
    <s v="Ca32H2O"/>
    <s v="mp-1078638"/>
    <x v="470"/>
    <s v="*OH2"/>
    <s v="H2 O1"/>
    <n v="-3.5680000000000001"/>
    <n v="1"/>
    <n v="0"/>
    <n v="1"/>
    <n v="5.0000000000000001E-3"/>
    <x v="0"/>
  </r>
  <r>
    <n v="7106"/>
    <s v="random1818493"/>
    <s v="616ac70996055b12867a7313"/>
    <s v="Hf36P36H2O"/>
    <s v="mp-9953"/>
    <x v="3354"/>
    <s v="*OH2"/>
    <s v="H2 O1"/>
    <n v="-0.80100000000000005"/>
    <n v="0"/>
    <n v="0"/>
    <n v="1"/>
    <n v="0.183"/>
    <x v="0"/>
  </r>
  <r>
    <n v="7107"/>
    <s v="random1667673"/>
    <s v="616ac70d96055b12867a7352"/>
    <s v="Zr30Tl10H2O"/>
    <s v="mp-977585"/>
    <x v="3443"/>
    <s v="*OH2"/>
    <s v="H2 O1"/>
    <n v="-2.9460000000000002"/>
    <n v="2"/>
    <n v="2"/>
    <n v="1"/>
    <n v="0.05"/>
    <x v="0"/>
  </r>
  <r>
    <n v="7108"/>
    <s v="random1792141"/>
    <s v="616ac7129230052296983537"/>
    <s v="Hf72As36H2O"/>
    <s v="mp-1199529"/>
    <x v="3048"/>
    <s v="*OH2"/>
    <s v="H2 O1"/>
    <n v="-0.70399999999999996"/>
    <n v="0"/>
    <n v="0"/>
    <n v="1"/>
    <n v="0.18"/>
    <x v="0"/>
  </r>
  <r>
    <n v="7109"/>
    <s v="random1367903"/>
    <s v="616ac7149230052296983549"/>
    <s v="Ti30Al66H2O"/>
    <s v="mp-1217111"/>
    <x v="3373"/>
    <s v="*OH2"/>
    <s v="H2 O1"/>
    <n v="-1.458"/>
    <n v="1"/>
    <n v="0"/>
    <n v="2"/>
    <n v="0.624"/>
    <x v="0"/>
  </r>
  <r>
    <n v="7110"/>
    <s v="random494531"/>
    <s v="616ac71a923005229698357f"/>
    <s v="Al96Tc32H2O"/>
    <s v="mp-867347"/>
    <x v="3330"/>
    <s v="*OH2"/>
    <s v="H2 O1"/>
    <n v="-0.85499999999999998"/>
    <n v="2"/>
    <n v="2"/>
    <n v="1"/>
    <n v="3.1E-2"/>
    <x v="0"/>
  </r>
  <r>
    <n v="7111"/>
    <s v="random1333856"/>
    <s v="616ac71b9230052296983587"/>
    <s v="Ti40Fe40H2O"/>
    <s v="mp-305"/>
    <x v="3448"/>
    <s v="*OH2"/>
    <s v="H2 O1"/>
    <n v="-0.67200000000000004"/>
    <n v="2"/>
    <n v="2"/>
    <n v="1"/>
    <n v="0.05"/>
    <x v="0"/>
  </r>
  <r>
    <n v="7112"/>
    <s v="random1984826"/>
    <s v="616ac72296055b12867a73cb"/>
    <s v="Sn24H2Rh48O"/>
    <s v="mp-636334"/>
    <x v="3447"/>
    <s v="*OH2"/>
    <s v="H2 O1"/>
    <n v="-0.90800000000000003"/>
    <n v="0"/>
    <n v="1"/>
    <n v="2"/>
    <n v="3.4000000000000002E-2"/>
    <x v="0"/>
  </r>
  <r>
    <n v="7113"/>
    <s v="random579668"/>
    <s v="616ac7299230052296983645"/>
    <s v="Zr48Sn16H2O"/>
    <s v="mp-1188061"/>
    <x v="450"/>
    <s v="*OH2"/>
    <s v="H2 O1"/>
    <n v="-0.68500000000000005"/>
    <n v="1"/>
    <n v="0"/>
    <n v="2"/>
    <n v="0.25"/>
    <x v="0"/>
  </r>
  <r>
    <n v="7114"/>
    <s v="random1254617"/>
    <s v="616ac72f9230052296983690"/>
    <s v="Nb48H2O"/>
    <s v="mp-1104341"/>
    <x v="706"/>
    <s v="*OH2"/>
    <s v="H2 O1"/>
    <n v="-3.0430000000000001"/>
    <n v="0"/>
    <n v="1"/>
    <n v="1"/>
    <n v="0.125"/>
    <x v="0"/>
  </r>
  <r>
    <n v="7115"/>
    <s v="random2430554"/>
    <s v="616ac73892300522969836f0"/>
    <s v="Zr16H2Rh16O"/>
    <s v="mp-669917"/>
    <x v="318"/>
    <s v="*OH2"/>
    <s v="H2 O1"/>
    <n v="-2.1509999999999998"/>
    <n v="0"/>
    <n v="1"/>
    <n v="1"/>
    <n v="0.14899999999999999"/>
    <x v="0"/>
  </r>
  <r>
    <n v="7116"/>
    <s v="random732092"/>
    <s v="616ac73b9230052296983717"/>
    <s v="Mo48H2Pt48O"/>
    <s v="mp-999502"/>
    <x v="3382"/>
    <s v="*OH2"/>
    <s v="H2 O1"/>
    <n v="-0.77900000000000003"/>
    <n v="2"/>
    <n v="1"/>
    <n v="1"/>
    <n v="0.25"/>
    <x v="0"/>
  </r>
  <r>
    <n v="7117"/>
    <s v="random1920525"/>
    <s v="616ac75196055b12867a75dd"/>
    <s v="Hf24Ga12H2O"/>
    <s v="mp-30572"/>
    <x v="3408"/>
    <s v="*OH2"/>
    <s v="H2 O1"/>
    <n v="-2.778"/>
    <n v="1"/>
    <n v="1"/>
    <n v="1"/>
    <n v="7.3999999999999996E-2"/>
    <x v="0"/>
  </r>
  <r>
    <n v="7118"/>
    <s v="random1326123"/>
    <s v="616ac7609230052296983879"/>
    <s v="Ti48H2Pt16O"/>
    <s v="mp-2339"/>
    <x v="3507"/>
    <s v="*OH2"/>
    <s v="H2 O1"/>
    <n v="-0.80600000000000005"/>
    <n v="1"/>
    <n v="0"/>
    <n v="0"/>
    <n v="0.125"/>
    <x v="0"/>
  </r>
  <r>
    <n v="7119"/>
    <s v="random960458"/>
    <s v="616ac77f9230052296983a53"/>
    <s v="Hf32Sb32H2O"/>
    <s v="mp-1079914"/>
    <x v="769"/>
    <s v="*OH2"/>
    <s v="H2 O1"/>
    <n v="-1.7609999999999999"/>
    <n v="2"/>
    <n v="1"/>
    <n v="1"/>
    <n v="0.161"/>
    <x v="0"/>
  </r>
  <r>
    <n v="7120"/>
    <s v="random1461369"/>
    <s v="616ac78396055b12867a77d3"/>
    <s v="Ti20Ga30H2O"/>
    <s v="mp-30673"/>
    <x v="3462"/>
    <s v="*OH2"/>
    <s v="H2 O1"/>
    <n v="-4.4999999999999998E-2"/>
    <n v="2"/>
    <n v="2"/>
    <n v="1"/>
    <n v="5.1999999999999998E-2"/>
    <x v="0"/>
  </r>
  <r>
    <n v="7121"/>
    <s v="random569040"/>
    <s v="616ac78596055b12867a77e2"/>
    <s v="Tc54H2Os18O"/>
    <s v="mp-1217407"/>
    <x v="2836"/>
    <s v="*OH2"/>
    <s v="H2 O1"/>
    <n v="-0.42099999999999999"/>
    <n v="2"/>
    <n v="1"/>
    <n v="2"/>
    <n v="8.4000000000000005E-2"/>
    <x v="0"/>
  </r>
  <r>
    <n v="7122"/>
    <s v="random1608968"/>
    <s v="616ac7969230052296983b4f"/>
    <s v="V80H2O"/>
    <s v="mp-146"/>
    <x v="29"/>
    <s v="*OH2"/>
    <s v="H2 O1"/>
    <n v="-0.33700000000000002"/>
    <n v="2"/>
    <n v="2"/>
    <n v="1"/>
    <n v="0.05"/>
    <x v="0"/>
  </r>
  <r>
    <n v="7123"/>
    <s v="random1739318"/>
    <s v="616ac79d96055b12867a78c6"/>
    <s v="Ca32H2Pt64O"/>
    <s v="mp-1103211"/>
    <x v="3231"/>
    <s v="*OH2"/>
    <s v="H2 O1"/>
    <n v="-0.61"/>
    <n v="2"/>
    <n v="0"/>
    <n v="1"/>
    <n v="8.5000000000000006E-2"/>
    <x v="0"/>
  </r>
  <r>
    <n v="7124"/>
    <s v="random1914940"/>
    <s v="616ac8859230052296983bbe"/>
    <s v="Sn24H2S24O"/>
    <s v="mp-559676"/>
    <x v="921"/>
    <s v="*OH2"/>
    <s v="H2 O1"/>
    <n v="-7.0999999999999994E-2"/>
    <n v="2"/>
    <n v="2"/>
    <n v="1"/>
    <n v="0.16700000000000001"/>
    <x v="0"/>
  </r>
  <r>
    <n v="7125"/>
    <s v="random1327910"/>
    <s v="616ac8a79230052296983cc3"/>
    <s v="Zr27H2Rh27O"/>
    <s v="mp-1017545"/>
    <x v="318"/>
    <s v="*OH2"/>
    <s v="H2 O1"/>
    <n v="-3.371"/>
    <n v="1"/>
    <n v="0"/>
    <n v="0"/>
    <n v="0.25"/>
    <x v="0"/>
  </r>
  <r>
    <n v="7126"/>
    <s v="random1295208"/>
    <s v="616ac8b296055b12867a7b50"/>
    <s v="Zr40Si24H2O"/>
    <s v="mp-568115"/>
    <x v="3341"/>
    <s v="*OH2"/>
    <s v="H2 O1"/>
    <n v="-1.879"/>
    <n v="1"/>
    <n v="0"/>
    <n v="2"/>
    <n v="0"/>
    <x v="0"/>
  </r>
  <r>
    <n v="7127"/>
    <s v="random2070468"/>
    <s v="616ac8cf9230052296983dfe"/>
    <s v="Sc48Al24H2O"/>
    <s v="mp-11220"/>
    <x v="3445"/>
    <s v="*OH2"/>
    <s v="H2 O1"/>
    <n v="-2.665"/>
    <n v="2"/>
    <n v="1"/>
    <n v="1"/>
    <n v="0.153"/>
    <x v="0"/>
  </r>
  <r>
    <n v="7128"/>
    <s v="random1447523"/>
    <s v="616ac8d59230052296983e81"/>
    <s v="Ge16Mo48H2O"/>
    <s v="mp-494"/>
    <x v="3426"/>
    <s v="*OH2"/>
    <s v="H2 O1"/>
    <n v="-0.64200000000000002"/>
    <n v="2"/>
    <n v="1"/>
    <n v="1"/>
    <n v="0.125"/>
    <x v="0"/>
  </r>
  <r>
    <n v="7129"/>
    <s v="random1169041"/>
    <s v="616ac8d99230052296983ede"/>
    <s v="V72H2Ir24O"/>
    <s v="mp-2006"/>
    <x v="3487"/>
    <s v="*OH2"/>
    <s v="H2 O1"/>
    <n v="-0.56499999999999995"/>
    <n v="1"/>
    <n v="1"/>
    <n v="1"/>
    <n v="4.2000000000000003E-2"/>
    <x v="0"/>
  </r>
  <r>
    <n v="7130"/>
    <s v="random2171854"/>
    <s v="616ac8e29230052296983f96"/>
    <s v="Zr36Sn12H2O"/>
    <s v="mp-1094255"/>
    <x v="450"/>
    <s v="*OH2"/>
    <s v="H2 O1"/>
    <n v="-2.4980000000000002"/>
    <n v="2"/>
    <n v="1"/>
    <n v="1"/>
    <n v="0.125"/>
    <x v="0"/>
  </r>
  <r>
    <n v="7131"/>
    <s v="random866679"/>
    <s v="616ac8f396055b12867a7d41"/>
    <s v="Si60H2Rh48O"/>
    <s v="mp-568792"/>
    <x v="3333"/>
    <s v="*OH2"/>
    <s v="H2 O1"/>
    <n v="-1.4990000000000001"/>
    <n v="1"/>
    <n v="0"/>
    <n v="0"/>
    <n v="0.47699999999999998"/>
    <x v="0"/>
  </r>
  <r>
    <n v="7132"/>
    <s v="random509911"/>
    <s v="616ac8f796055b12867a7d84"/>
    <s v="Rb24H2Au56O"/>
    <s v="mp-31144"/>
    <x v="3394"/>
    <s v="*OH2"/>
    <s v="H2 O1"/>
    <n v="-0.32900000000000001"/>
    <n v="1"/>
    <n v="1"/>
    <n v="0"/>
    <n v="5.3999999999999999E-2"/>
    <x v="0"/>
  </r>
  <r>
    <n v="7133"/>
    <s v="random1052322"/>
    <s v="616ac8f8923005229698400e"/>
    <s v="Ti24H2Ir24O"/>
    <s v="mp-12594"/>
    <x v="3497"/>
    <s v="*OH2"/>
    <s v="H2 O1"/>
    <n v="-0.56699999999999995"/>
    <n v="1"/>
    <n v="1"/>
    <n v="1"/>
    <n v="8.3000000000000004E-2"/>
    <x v="0"/>
  </r>
  <r>
    <n v="7134"/>
    <s v="random633521"/>
    <s v="616ac8fc96055b12867a7dea"/>
    <s v="Hf32Sb32H2O"/>
    <s v="mp-1079914"/>
    <x v="769"/>
    <s v="*OH2"/>
    <s v="H2 O1"/>
    <n v="-2.9409999999999998"/>
    <n v="1"/>
    <n v="1"/>
    <n v="0"/>
    <n v="4.7E-2"/>
    <x v="0"/>
  </r>
  <r>
    <n v="7135"/>
    <s v="random676139"/>
    <s v="616ac90696055b12867a7e5a"/>
    <s v="Zr24Hg24H2O"/>
    <s v="mp-2510"/>
    <x v="3343"/>
    <s v="*OH2"/>
    <s v="H2 O1"/>
    <n v="-0.61"/>
    <n v="1"/>
    <n v="0"/>
    <n v="1"/>
    <n v="0.25"/>
    <x v="0"/>
  </r>
  <r>
    <n v="7136"/>
    <s v="random1706235"/>
    <s v="616ac91496055b12867a7f35"/>
    <s v="Hf48Ag48H2O"/>
    <s v="mp-13156"/>
    <x v="3385"/>
    <s v="*OH2"/>
    <s v="H2 O1"/>
    <n v="-0.63900000000000001"/>
    <n v="2"/>
    <n v="1"/>
    <n v="1"/>
    <n v="0.25"/>
    <x v="0"/>
  </r>
  <r>
    <n v="7137"/>
    <s v="random768698"/>
    <s v="616ac91c96055b12867a7fd1"/>
    <s v="Al144Mo54H2O"/>
    <s v="mp-2733"/>
    <x v="3396"/>
    <s v="*OH2"/>
    <s v="H2 O1"/>
    <n v="-0.41499999999999998"/>
    <n v="1"/>
    <n v="0"/>
    <n v="-2"/>
    <n v="8.3000000000000004E-2"/>
    <x v="0"/>
  </r>
  <r>
    <n v="7138"/>
    <s v="random1860154"/>
    <s v="616ac92a96055b12867a8078"/>
    <s v="Zr24Si48H2O"/>
    <s v="mp-1515"/>
    <x v="3492"/>
    <s v="*OH2"/>
    <s v="H2 O1"/>
    <n v="-0.30299999999999999"/>
    <n v="0"/>
    <n v="1"/>
    <n v="1"/>
    <n v="0.17100000000000001"/>
    <x v="0"/>
  </r>
  <r>
    <n v="7139"/>
    <s v="random1249398"/>
    <s v="616ac93b9230052296984173"/>
    <s v="H2Ru72O"/>
    <s v="mp-33"/>
    <x v="3324"/>
    <s v="*OH2"/>
    <s v="H2 O1"/>
    <n v="-0.29899999999999999"/>
    <n v="2"/>
    <n v="1"/>
    <n v="2"/>
    <n v="0"/>
    <x v="0"/>
  </r>
  <r>
    <n v="7140"/>
    <s v="random719648"/>
    <s v="616ac93f923005229698419a"/>
    <s v="Hf48H2N36O"/>
    <s v="mp-32994"/>
    <x v="889"/>
    <s v="*OH2"/>
    <s v="H2 O1"/>
    <n v="-1.228"/>
    <n v="2"/>
    <n v="1"/>
    <n v="0"/>
    <n v="8.3000000000000004E-2"/>
    <x v="0"/>
  </r>
  <r>
    <n v="7141"/>
    <s v="random949782"/>
    <s v="616ac94092300522969841a3"/>
    <s v="Sc16Ag32H2O"/>
    <s v="mp-1018128"/>
    <x v="3386"/>
    <s v="*OH2"/>
    <s v="H2 O1"/>
    <n v="-0.75900000000000001"/>
    <n v="1"/>
    <n v="1"/>
    <n v="2"/>
    <n v="0.25"/>
    <x v="0"/>
  </r>
  <r>
    <n v="7142"/>
    <s v="random711444"/>
    <s v="616ac94696055b12867a8237"/>
    <s v="H2W72C36O"/>
    <s v="mp-684602"/>
    <x v="1761"/>
    <s v="*OH2"/>
    <s v="H2 O1"/>
    <n v="-0.59499999999999997"/>
    <n v="0"/>
    <n v="2"/>
    <n v="1"/>
    <n v="2.4E-2"/>
    <x v="0"/>
  </r>
  <r>
    <n v="7143"/>
    <s v="random449856"/>
    <s v="616ac94796055b12867a8243"/>
    <s v="Al27H2Ru27O"/>
    <s v="mp-542569"/>
    <x v="967"/>
    <s v="*OH2"/>
    <s v="H2 O1"/>
    <n v="-1.0999999999999999E-2"/>
    <n v="1"/>
    <n v="0"/>
    <n v="0"/>
    <n v="0.25"/>
    <x v="0"/>
  </r>
  <r>
    <n v="7144"/>
    <s v="random2192798"/>
    <s v="616ac94896055b12867a825c"/>
    <s v="H2W48N72O"/>
    <s v="mp-1216242"/>
    <x v="3398"/>
    <s v="*OH2"/>
    <s v="H2 O1"/>
    <n v="-0.88300000000000001"/>
    <n v="0"/>
    <n v="2"/>
    <n v="1"/>
    <n v="0.20599999999999999"/>
    <x v="0"/>
  </r>
  <r>
    <n v="7145"/>
    <s v="random642664"/>
    <s v="616ac94e96055b12867a8286"/>
    <s v="Al32H2Pd64O"/>
    <s v="mp-2824"/>
    <x v="3504"/>
    <s v="*OH2"/>
    <s v="H2 O1"/>
    <n v="-0.24"/>
    <n v="2"/>
    <n v="0"/>
    <n v="1"/>
    <n v="7.0000000000000007E-2"/>
    <x v="0"/>
  </r>
  <r>
    <n v="7146"/>
    <s v="random1732254"/>
    <s v="616ac9539230052296984263"/>
    <s v="Ti27Co27H2O"/>
    <s v="mp-990532"/>
    <x v="48"/>
    <s v="*OH2"/>
    <s v="H2 O1"/>
    <n v="-0.66800000000000004"/>
    <n v="1"/>
    <n v="0"/>
    <n v="0"/>
    <n v="0.25"/>
    <x v="0"/>
  </r>
  <r>
    <n v="7147"/>
    <s v="random2194140"/>
    <s v="616ac95d96055b12867a8333"/>
    <s v="Al108Mo36H2O"/>
    <s v="mp-571247"/>
    <x v="1014"/>
    <s v="*OH2"/>
    <s v="H2 O1"/>
    <n v="-0.252"/>
    <n v="2"/>
    <n v="0"/>
    <n v="1"/>
    <n v="2.5000000000000001E-2"/>
    <x v="0"/>
  </r>
  <r>
    <n v="7148"/>
    <s v="random1343028"/>
    <s v="616ac96e96055b12867a83ee"/>
    <s v="Ti48Sn16H2O"/>
    <s v="mp-570691"/>
    <x v="3401"/>
    <s v="*OH2"/>
    <s v="H2 O1"/>
    <n v="-1.5569999999999999"/>
    <n v="1"/>
    <n v="1"/>
    <n v="0"/>
    <n v="0.125"/>
    <x v="0"/>
  </r>
  <r>
    <n v="7149"/>
    <s v="random683593"/>
    <s v="616ac97296055b12867a841e"/>
    <s v="Sr16H2Pd80O"/>
    <s v="mp-1260"/>
    <x v="3430"/>
    <s v="*OH2"/>
    <s v="H2 O1"/>
    <n v="-0.57299999999999995"/>
    <n v="2"/>
    <n v="1"/>
    <n v="1"/>
    <n v="0.104"/>
    <x v="0"/>
  </r>
  <r>
    <n v="7150"/>
    <s v="random1986090"/>
    <s v="616ac991923005229698448b"/>
    <s v="Ti27H2Rh27O"/>
    <s v="mp-11563"/>
    <x v="3436"/>
    <s v="*OH2"/>
    <s v="H2 O1"/>
    <n v="-4.5220000000000002"/>
    <n v="1"/>
    <n v="0"/>
    <n v="0"/>
    <n v="0.25"/>
    <x v="0"/>
  </r>
  <r>
    <n v="7151"/>
    <s v="random2425786"/>
    <s v="616ac99792300522969844c1"/>
    <s v="Zr48H2O"/>
    <s v="mp-1077723"/>
    <x v="1562"/>
    <s v="*OH2"/>
    <s v="H2 O1"/>
    <n v="-0.46200000000000002"/>
    <n v="1"/>
    <n v="0"/>
    <n v="0"/>
    <n v="0.25"/>
    <x v="0"/>
  </r>
  <r>
    <n v="7152"/>
    <s v="random840806"/>
    <s v="623b7df506fd4530c7500cb0"/>
    <s v="Ca60H2Os24N72O"/>
    <s v="mp-1029899"/>
    <x v="3518"/>
    <s v="*OH2"/>
    <s v="H2 O1"/>
    <n v="-0.65700000000000003"/>
    <n v="2"/>
    <n v="1"/>
    <n v="0"/>
    <n v="6.5000000000000002E-2"/>
    <x v="0"/>
  </r>
  <r>
    <n v="7153"/>
    <s v="random1721134"/>
    <s v="623b7dfdf261a9c5ce4ff831"/>
    <s v="V60Ge36H2O"/>
    <s v="mp-20916"/>
    <x v="458"/>
    <s v="*OH2"/>
    <s v="H2 O1"/>
    <n v="-1.248"/>
    <n v="2"/>
    <n v="0"/>
    <n v="1"/>
    <n v="0"/>
    <x v="0"/>
  </r>
  <r>
    <n v="7154"/>
    <s v="random440624"/>
    <s v="623b7dfe06fd4530c7500cf2"/>
    <s v="K32Ag64H2O"/>
    <s v="mp-12735"/>
    <x v="2550"/>
    <s v="*OH2"/>
    <s v="H2 O1"/>
    <n v="-0.6"/>
    <n v="2"/>
    <n v="2"/>
    <n v="1"/>
    <n v="3.1E-2"/>
    <x v="0"/>
  </r>
  <r>
    <n v="7155"/>
    <s v="random731190"/>
    <s v="623b7e0006fd4530c7500d04"/>
    <s v="Sr3Nb15H2Se24O"/>
    <s v="mp-1104955"/>
    <x v="2383"/>
    <s v="*OH2"/>
    <s v="H2 O1"/>
    <n v="0.72399999999999998"/>
    <n v="1"/>
    <n v="1"/>
    <n v="-1"/>
    <n v="4.1000000000000002E-2"/>
    <x v="0"/>
  </r>
  <r>
    <n v="7156"/>
    <s v="random1575737"/>
    <s v="623b7e1106fd4530c7500d73"/>
    <s v="Cu48Te32H2O"/>
    <s v="mp-1225676"/>
    <x v="3519"/>
    <s v="*OH2"/>
    <s v="H2 O1"/>
    <n v="-6.2E-2"/>
    <n v="2"/>
    <n v="2"/>
    <n v="1"/>
    <n v="3.5999999999999997E-2"/>
    <x v="0"/>
  </r>
  <r>
    <n v="7157"/>
    <s v="random1765068"/>
    <s v="623b7e1c06fd4530c7500dbb"/>
    <s v="Ta32Cr48Cu16H2O"/>
    <s v="mp-1217791"/>
    <x v="3520"/>
    <s v="*OH2"/>
    <s v="H2 O1"/>
    <n v="-2.3370000000000002"/>
    <n v="2"/>
    <n v="0"/>
    <n v="1"/>
    <n v="8.3000000000000004E-2"/>
    <x v="0"/>
  </r>
  <r>
    <n v="7158"/>
    <s v="random2295642"/>
    <s v="623b7e1e06fd4530c7500dd3"/>
    <s v="Hf12H2Se12S12O"/>
    <s v="mp-1224282"/>
    <x v="2190"/>
    <s v="*OH2"/>
    <s v="H2 O1"/>
    <n v="-0.78600000000000003"/>
    <n v="2"/>
    <n v="1"/>
    <n v="0"/>
    <n v="0.16700000000000001"/>
    <x v="0"/>
  </r>
  <r>
    <n v="7159"/>
    <s v="random1685747"/>
    <s v="623b7e30f261a9c5ce4ff984"/>
    <s v="Sn8H2Pb8S16O"/>
    <s v="mp-1218951"/>
    <x v="3521"/>
    <s v="*OH2"/>
    <s v="H2 O1"/>
    <n v="-8.4000000000000005E-2"/>
    <n v="0"/>
    <n v="0"/>
    <n v="1"/>
    <n v="0.495"/>
    <x v="0"/>
  </r>
  <r>
    <n v="7160"/>
    <s v="random2338888"/>
    <s v="623b7e34f261a9c5ce4ff9a2"/>
    <s v="Ca12Si24H2O"/>
    <s v="mp-8372"/>
    <x v="164"/>
    <s v="*OH2"/>
    <s v="H2 O1"/>
    <n v="-1.5"/>
    <n v="2"/>
    <n v="1"/>
    <n v="0"/>
    <n v="0.16700000000000001"/>
    <x v="0"/>
  </r>
  <r>
    <n v="7161"/>
    <s v="random1320283"/>
    <s v="623b7e3bf261a9c5ce4ff9d6"/>
    <s v="Na16In48H2S80O"/>
    <s v="mp-1195769"/>
    <x v="3522"/>
    <s v="*OH2"/>
    <s v="H2 O1"/>
    <n v="-0.82499999999999996"/>
    <n v="2"/>
    <n v="1"/>
    <n v="1"/>
    <n v="7.9000000000000001E-2"/>
    <x v="0"/>
  </r>
  <r>
    <n v="7162"/>
    <s v="random2174452"/>
    <s v="623b7fea31a8ce67274fb369"/>
    <s v="Ti32Al32H2Au32O"/>
    <s v="mp-16481"/>
    <x v="3523"/>
    <s v="*OH2"/>
    <s v="H2 O1"/>
    <n v="-0.08"/>
    <n v="1"/>
    <n v="0"/>
    <n v="1"/>
    <n v="2.1000000000000001E-2"/>
    <x v="0"/>
  </r>
  <r>
    <n v="7163"/>
    <s v="random830224"/>
    <s v="623b7ff731a8ce67274fb3cb"/>
    <s v="Sr4In12H2Au12O"/>
    <s v="mp-581716"/>
    <x v="3524"/>
    <s v="*OH2"/>
    <s v="H2 O1"/>
    <n v="-0.45300000000000001"/>
    <n v="1"/>
    <n v="0"/>
    <n v="1"/>
    <n v="0.18099999999999999"/>
    <x v="0"/>
  </r>
  <r>
    <n v="7164"/>
    <s v="random625457"/>
    <s v="623b7ffc31a8ce67274fb401"/>
    <s v="Al24Ni24H2O"/>
    <s v="mp-1487"/>
    <x v="2047"/>
    <s v="*OH2"/>
    <s v="H2 O1"/>
    <n v="-1.087"/>
    <n v="1"/>
    <n v="1"/>
    <n v="1"/>
    <n v="8.3000000000000004E-2"/>
    <x v="0"/>
  </r>
  <r>
    <n v="7165"/>
    <s v="random1502753"/>
    <s v="623b800af261a9c5ce4ffb57"/>
    <s v="Ga72Re24H2O"/>
    <s v="mp-1188393"/>
    <x v="3525"/>
    <s v="*OH2"/>
    <s v="H2 O1"/>
    <n v="-0.80400000000000005"/>
    <n v="2"/>
    <n v="1"/>
    <n v="0"/>
    <n v="1.0999999999999999E-2"/>
    <x v="0"/>
  </r>
  <r>
    <n v="7166"/>
    <s v="random1069840"/>
    <s v="623b800ff261a9c5ce4ffb60"/>
    <s v="Zr36Bi12H2O"/>
    <s v="mp-1188051"/>
    <x v="1652"/>
    <s v="*OH2"/>
    <s v="H2 O1"/>
    <n v="-3.4510000000000001"/>
    <n v="2"/>
    <n v="0"/>
    <n v="1"/>
    <n v="0.16700000000000001"/>
    <x v="0"/>
  </r>
  <r>
    <n v="7167"/>
    <s v="random672283"/>
    <s v="623b8042f261a9c5ce4ffc58"/>
    <s v="H2Os72O"/>
    <s v="mp-49"/>
    <x v="3331"/>
    <s v="*OH2"/>
    <s v="H2 O1"/>
    <n v="-0.36399999999999999"/>
    <n v="2"/>
    <n v="1"/>
    <n v="0"/>
    <n v="0"/>
    <x v="0"/>
  </r>
  <r>
    <n v="7168"/>
    <s v="random1640604"/>
    <s v="623b804f31a8ce67274fb558"/>
    <s v="Ti12In12Co24H2O"/>
    <s v="mp-865548"/>
    <x v="3526"/>
    <s v="*OH2"/>
    <s v="H2 O1"/>
    <n v="-1.546"/>
    <n v="1"/>
    <n v="1"/>
    <n v="1"/>
    <n v="0.125"/>
    <x v="0"/>
  </r>
  <r>
    <n v="7169"/>
    <s v="random1470550"/>
    <s v="623b807431a8ce67274fb63a"/>
    <s v="Hf32Al32H2O"/>
    <s v="mp-249"/>
    <x v="3481"/>
    <s v="*OH2"/>
    <s v="H2 O1"/>
    <n v="-0.42"/>
    <n v="1"/>
    <n v="0"/>
    <n v="1"/>
    <n v="0"/>
    <x v="0"/>
  </r>
  <r>
    <n v="7170"/>
    <s v="random1460074"/>
    <s v="623b809431a8ce67274fb718"/>
    <s v="Sb16H2Pt48O"/>
    <s v="mp-1078755"/>
    <x v="1215"/>
    <s v="*OH2"/>
    <s v="H2 O1"/>
    <n v="-3.4000000000000002E-2"/>
    <n v="0"/>
    <n v="0"/>
    <n v="1"/>
    <n v="5.7000000000000002E-2"/>
    <x v="0"/>
  </r>
  <r>
    <n v="7171"/>
    <s v="random1824042"/>
    <s v="623b809a31a8ce67274fb73a"/>
    <s v="Ti64H82O"/>
    <s v="mp-1095024"/>
    <x v="2615"/>
    <s v="*OH2"/>
    <s v="H2 O1"/>
    <n v="-2.9510000000000001"/>
    <n v="2"/>
    <n v="1"/>
    <n v="1"/>
    <n v="6.2E-2"/>
    <x v="0"/>
  </r>
  <r>
    <n v="7172"/>
    <s v="random2192239"/>
    <s v="623b80b931a8ce67274fb7dc"/>
    <s v="Re48H2N48O"/>
    <s v="mp-1019052"/>
    <x v="3527"/>
    <s v="*OH2"/>
    <s v="H2 O1"/>
    <n v="-0.60299999999999998"/>
    <n v="1"/>
    <n v="1"/>
    <n v="0"/>
    <n v="0.125"/>
    <x v="0"/>
  </r>
  <r>
    <n v="7173"/>
    <s v="random1573386"/>
    <s v="623b80bdf261a9c5ce4ffddd"/>
    <s v="Ti32Cr16H2Se64O"/>
    <s v="mp-1208265"/>
    <x v="3528"/>
    <s v="*OH2"/>
    <s v="H2 O1"/>
    <n v="-0.53"/>
    <n v="1"/>
    <n v="2"/>
    <n v="0"/>
    <n v="3.2000000000000001E-2"/>
    <x v="0"/>
  </r>
  <r>
    <n v="7174"/>
    <s v="random563341"/>
    <s v="623b80c5f261a9c5ce4ffdf2"/>
    <s v="Ga48H2Rh16O"/>
    <s v="mp-1188977"/>
    <x v="3529"/>
    <s v="*OH2"/>
    <s v="H2 O1"/>
    <n v="3.1E-2"/>
    <n v="2"/>
    <n v="1"/>
    <n v="1"/>
    <n v="7.8E-2"/>
    <x v="0"/>
  </r>
  <r>
    <n v="7175"/>
    <s v="random1448033"/>
    <s v="623b80c7f261a9c5ce4ffdf9"/>
    <s v="Cr24Ag24Te48H2O"/>
    <s v="mp-1018084"/>
    <x v="3530"/>
    <s v="*OH2"/>
    <s v="H2 O1"/>
    <n v="-3.1E-2"/>
    <n v="2"/>
    <n v="-1"/>
    <n v="2"/>
    <n v="8.4000000000000005E-2"/>
    <x v="0"/>
  </r>
  <r>
    <n v="7176"/>
    <s v="random453111"/>
    <s v="623b80ec31a8ce67274fb928"/>
    <s v="Nb24H2Pd72O"/>
    <s v="mp-669692"/>
    <x v="1643"/>
    <s v="*OH2"/>
    <s v="H2 O1"/>
    <n v="-0.253"/>
    <n v="2"/>
    <n v="1"/>
    <n v="1"/>
    <n v="2.3E-2"/>
    <x v="0"/>
  </r>
  <r>
    <n v="7177"/>
    <s v="random2219561"/>
    <s v="623b80fa31a8ce67274fb984"/>
    <s v="Tl48H2Pd24Se48O"/>
    <s v="mp-28954"/>
    <x v="3531"/>
    <s v="*OH2"/>
    <s v="H2 O1"/>
    <n v="-2.4020000000000001"/>
    <n v="0"/>
    <n v="2"/>
    <n v="1"/>
    <n v="0.20899999999999999"/>
    <x v="0"/>
  </r>
  <r>
    <n v="7178"/>
    <s v="random723540"/>
    <s v="623b80fc31a8ce67274fb995"/>
    <s v="Al54Cr18H2O"/>
    <s v="mp-867780"/>
    <x v="3455"/>
    <s v="*OH2"/>
    <s v="H2 O1"/>
    <n v="-7.5999999999999998E-2"/>
    <n v="1"/>
    <n v="0"/>
    <n v="1"/>
    <n v="0.125"/>
    <x v="0"/>
  </r>
  <r>
    <n v="7179"/>
    <s v="random1350724"/>
    <s v="623b810af261a9c5ce4ffeb1"/>
    <s v="Cr112H2C48O"/>
    <s v="mp-19855"/>
    <x v="1541"/>
    <s v="*OH2"/>
    <s v="H2 O1"/>
    <n v="-1.7529999999999999"/>
    <n v="0"/>
    <n v="0"/>
    <n v="1"/>
    <n v="0.14099999999999999"/>
    <x v="0"/>
  </r>
  <r>
    <n v="7180"/>
    <s v="random1739304"/>
    <s v="623b811f31a8ce67274fba23"/>
    <s v="Zr24Si12Mo36H2O"/>
    <s v="mp-1215536"/>
    <x v="1385"/>
    <s v="*OH2"/>
    <s v="H2 O1"/>
    <n v="-0.75900000000000001"/>
    <n v="2"/>
    <n v="1"/>
    <n v="1"/>
    <n v="0.155"/>
    <x v="0"/>
  </r>
  <r>
    <n v="7181"/>
    <s v="random1365931"/>
    <s v="623b812131a8ce67274fba34"/>
    <s v="Mn36As36H2O"/>
    <s v="mp-22240"/>
    <x v="177"/>
    <s v="*OH2"/>
    <s v="H2 O1"/>
    <n v="-2.3839999999999999"/>
    <n v="0"/>
    <n v="1"/>
    <n v="2"/>
    <n v="0.16700000000000001"/>
    <x v="0"/>
  </r>
  <r>
    <n v="7182"/>
    <s v="random1851856"/>
    <s v="623b812c31a8ce67274fba82"/>
    <s v="H2Au20Cl40O"/>
    <s v="mp-541656"/>
    <x v="3532"/>
    <s v="*OH2"/>
    <s v="H2 O1"/>
    <n v="-0.124"/>
    <n v="2"/>
    <n v="2"/>
    <n v="-1"/>
    <n v="1.9E-2"/>
    <x v="0"/>
  </r>
  <r>
    <n v="7183"/>
    <s v="random2044943"/>
    <s v="623b813831a8ce67274fbac7"/>
    <s v="Re24H2Se32Cl8O"/>
    <s v="mp-580748"/>
    <x v="3533"/>
    <s v="*OH2"/>
    <s v="H2 O1"/>
    <n v="0.51900000000000002"/>
    <n v="1"/>
    <n v="2"/>
    <n v="1"/>
    <n v="0.10299999999999999"/>
    <x v="0"/>
  </r>
  <r>
    <n v="7184"/>
    <s v="random1895173"/>
    <s v="623b814831a8ce67274fbb36"/>
    <s v="Hf20Si20H2O"/>
    <s v="mp-1042"/>
    <x v="3534"/>
    <s v="*OH2"/>
    <s v="H2 O1"/>
    <n v="-1.1379999999999999"/>
    <n v="1"/>
    <n v="2"/>
    <n v="2"/>
    <n v="5.2999999999999999E-2"/>
    <x v="0"/>
  </r>
  <r>
    <n v="7185"/>
    <s v="random2364559"/>
    <s v="623b82b331a8ce67274fbb4d"/>
    <s v="Sc40Ge24H2O"/>
    <s v="mp-17190"/>
    <x v="3402"/>
    <s v="*OH2"/>
    <s v="H2 O1"/>
    <n v="-0.45600000000000002"/>
    <n v="1"/>
    <n v="1"/>
    <n v="0"/>
    <n v="0.159"/>
    <x v="0"/>
  </r>
  <r>
    <n v="7186"/>
    <s v="random1503766"/>
    <s v="623b82bc31a8ce67274fbb8a"/>
    <s v="Rb12Cr6H2Cl24O"/>
    <s v="mp-676398"/>
    <x v="672"/>
    <s v="*OH2"/>
    <s v="H2 O1"/>
    <n v="-0.28599999999999998"/>
    <n v="1"/>
    <n v="1"/>
    <n v="-1"/>
    <n v="0.14199999999999999"/>
    <x v="0"/>
  </r>
  <r>
    <n v="7187"/>
    <s v="random1678970"/>
    <s v="623b82c4f261a9c5ce4fff0b"/>
    <s v="Y16Ag48H2O"/>
    <s v="mp-1187811"/>
    <x v="208"/>
    <s v="*OH2"/>
    <s v="H2 O1"/>
    <n v="-0.14399999999999999"/>
    <n v="2"/>
    <n v="1"/>
    <n v="1"/>
    <n v="6.2E-2"/>
    <x v="0"/>
  </r>
  <r>
    <n v="7188"/>
    <s v="random2438590"/>
    <s v="623b82cdf261a9c5ce4fff35"/>
    <s v="K36Bi12H2O"/>
    <s v="mp-568516"/>
    <x v="364"/>
    <s v="*OH2"/>
    <s v="H2 O1"/>
    <n v="-0.33500000000000002"/>
    <n v="1"/>
    <n v="1"/>
    <n v="1"/>
    <n v="0.125"/>
    <x v="0"/>
  </r>
  <r>
    <n v="7189"/>
    <s v="random1788734"/>
    <s v="623b82d5f261a9c5ce4fff59"/>
    <s v="V12Cr12Si48H2O"/>
    <s v="mp-1216378"/>
    <x v="3535"/>
    <s v="*OH2"/>
    <s v="H2 O1"/>
    <n v="-7.5999999999999998E-2"/>
    <n v="1"/>
    <n v="1"/>
    <n v="0"/>
    <n v="0.66600000000000004"/>
    <x v="0"/>
  </r>
  <r>
    <n v="7190"/>
    <s v="random713896"/>
    <s v="623b82fd31a8ce67274fbd21"/>
    <s v="Ga24Te24H2O"/>
    <s v="mp-542812"/>
    <x v="1936"/>
    <s v="*OH2"/>
    <s v="H2 O1"/>
    <n v="-0.60899999999999999"/>
    <n v="1"/>
    <n v="0"/>
    <n v="0"/>
    <n v="0"/>
    <x v="0"/>
  </r>
  <r>
    <n v="7191"/>
    <s v="random559424"/>
    <s v="623b830531a8ce67274fbd60"/>
    <s v="Y32Si32H2Rh32O"/>
    <s v="mp-19728"/>
    <x v="1532"/>
    <s v="*OH2"/>
    <s v="H2 O1"/>
    <n v="-0.61"/>
    <n v="2"/>
    <n v="1"/>
    <n v="0"/>
    <n v="3.7999999999999999E-2"/>
    <x v="0"/>
  </r>
  <r>
    <n v="7192"/>
    <s v="random1835498"/>
    <s v="623b831531a8ce67274fbdb7"/>
    <s v="Zr40Ga8Sn24H2O"/>
    <s v="mp-31207"/>
    <x v="2856"/>
    <s v="*OH2"/>
    <s v="H2 O1"/>
    <n v="-3.673"/>
    <n v="1"/>
    <n v="1"/>
    <n v="0"/>
    <n v="5.6000000000000001E-2"/>
    <x v="0"/>
  </r>
  <r>
    <n v="7193"/>
    <s v="random2051272"/>
    <s v="623b831a31a8ce67274fbdd2"/>
    <s v="Mn96Si8P24H2O"/>
    <s v="mp-1222102"/>
    <x v="3536"/>
    <s v="*OH2"/>
    <s v="H2 O1"/>
    <n v="-2.5999999999999999E-2"/>
    <n v="0"/>
    <n v="1"/>
    <n v="0"/>
    <n v="3.5000000000000003E-2"/>
    <x v="0"/>
  </r>
  <r>
    <n v="7194"/>
    <s v="random2118105"/>
    <s v="623b831ff261a9c5ce500010"/>
    <s v="Zr20Ni20Ge20H2O"/>
    <s v="mp-1102687"/>
    <x v="3537"/>
    <s v="*OH2"/>
    <s v="H2 O1"/>
    <n v="-0.59599999999999997"/>
    <n v="1"/>
    <n v="2"/>
    <n v="2"/>
    <n v="7.0000000000000001E-3"/>
    <x v="0"/>
  </r>
  <r>
    <n v="7195"/>
    <s v="random2097486"/>
    <s v="623b835d31a8ce67274fbf84"/>
    <s v="Sc8Ti16Ga32H2O"/>
    <s v="mp-1025236"/>
    <x v="3538"/>
    <s v="*OH2"/>
    <s v="H2 O1"/>
    <n v="-2.13"/>
    <n v="1"/>
    <n v="0"/>
    <n v="1"/>
    <n v="6.2E-2"/>
    <x v="0"/>
  </r>
  <r>
    <n v="7196"/>
    <s v="random1630484"/>
    <s v="623b836c31a8ce67274fbfef"/>
    <s v="H66S32O"/>
    <s v="mp-696805"/>
    <x v="2549"/>
    <s v="*OH2"/>
    <s v="H2 O1"/>
    <n v="-0.377"/>
    <n v="2"/>
    <n v="1"/>
    <n v="1"/>
    <n v="5.0999999999999997E-2"/>
    <x v="0"/>
  </r>
  <r>
    <n v="7197"/>
    <s v="random161509"/>
    <s v="623b8397f261a9c5ce500192"/>
    <s v="Si16H2S16O"/>
    <s v="mp-1023900"/>
    <x v="3539"/>
    <s v="*OH2"/>
    <s v="H2 O1"/>
    <n v="-7.0000000000000001E-3"/>
    <n v="1"/>
    <n v="0"/>
    <n v="2"/>
    <n v="1"/>
    <x v="0"/>
  </r>
  <r>
    <n v="7198"/>
    <s v="random47693"/>
    <s v="623b83b631a8ce67274fc146"/>
    <s v="Sr4Al8Ge8H2O"/>
    <s v="mp-1070483"/>
    <x v="3540"/>
    <s v="*OH2"/>
    <s v="H2 O1"/>
    <n v="-0.17899999999999999"/>
    <n v="0"/>
    <n v="0"/>
    <n v="1"/>
    <n v="0.32300000000000001"/>
    <x v="0"/>
  </r>
  <r>
    <n v="7199"/>
    <s v="random2312105"/>
    <s v="623b83cb31a8ce67274fc1bc"/>
    <s v="Hf96As32H2O"/>
    <s v="mp-582067"/>
    <x v="957"/>
    <s v="*OH2"/>
    <s v="H2 O1"/>
    <n v="-3.3809999999999998"/>
    <n v="2"/>
    <n v="1"/>
    <n v="1"/>
    <n v="0.153"/>
    <x v="0"/>
  </r>
  <r>
    <n v="7200"/>
    <s v="random172945"/>
    <s v="623b8b2b31a8ce67274fc4b4"/>
    <s v="In24H2O"/>
    <s v="mp-85"/>
    <x v="353"/>
    <s v="*OH2"/>
    <s v="H2 O1"/>
    <n v="-5.2999999999999999E-2"/>
    <n v="2"/>
    <n v="1"/>
    <n v="1"/>
    <n v="6.2E-2"/>
    <x v="0"/>
  </r>
  <r>
    <n v="7201"/>
    <s v="random1429834"/>
    <s v="623b8b32f261a9c5ce5003be"/>
    <s v="Ni32Te32H2O"/>
    <s v="mp-203"/>
    <x v="275"/>
    <s v="*OH2"/>
    <s v="H2 O1"/>
    <n v="-8.9999999999999993E-3"/>
    <n v="2"/>
    <n v="2"/>
    <n v="1"/>
    <n v="3.1E-2"/>
    <x v="0"/>
  </r>
  <r>
    <n v="7202"/>
    <s v="random1260558"/>
    <s v="623b8b41f261a9c5ce5003f8"/>
    <s v="Nb36H2Pb36S72O"/>
    <s v="mp-19746"/>
    <x v="2617"/>
    <s v="*OH2"/>
    <s v="H2 O1"/>
    <n v="-0.28299999999999997"/>
    <n v="2"/>
    <n v="0"/>
    <n v="1"/>
    <n v="0.125"/>
    <x v="0"/>
  </r>
  <r>
    <n v="7203"/>
    <s v="random2315143"/>
    <s v="623b92faf261a9c5ce500476"/>
    <s v="Hf16Zr16Tc32H2O"/>
    <s v="mp-974943"/>
    <x v="3541"/>
    <s v="*OH2"/>
    <s v="H2 O1"/>
    <n v="-0.1"/>
    <n v="2"/>
    <n v="1"/>
    <n v="1"/>
    <n v="6.2E-2"/>
    <x v="0"/>
  </r>
  <r>
    <n v="7204"/>
    <s v="random984121"/>
    <s v="623b92fef261a9c5ce50048b"/>
    <s v="Mo16H2Ru8Se32O"/>
    <s v="mp-1221499"/>
    <x v="1660"/>
    <s v="*OH2"/>
    <s v="H2 O1"/>
    <n v="-0.84799999999999998"/>
    <n v="1"/>
    <n v="1"/>
    <n v="2"/>
    <n v="4.7E-2"/>
    <x v="0"/>
  </r>
  <r>
    <n v="7205"/>
    <s v="random1266238"/>
    <s v="623b97a26ca0fd02354fb2cd"/>
    <s v="Te48Mo36H2Se24O"/>
    <s v="mp-1025733"/>
    <x v="2894"/>
    <s v="*OH2"/>
    <s v="H2 O1"/>
    <n v="0.624"/>
    <n v="1"/>
    <n v="1"/>
    <n v="1"/>
    <n v="0.188"/>
    <x v="0"/>
  </r>
  <r>
    <n v="7206"/>
    <s v="random1595603"/>
    <s v="623b97bd6ca0fd02354fb329"/>
    <s v="Sc16Sb16H2O"/>
    <s v="mp-549"/>
    <x v="3542"/>
    <s v="*OH2"/>
    <s v="H2 O1"/>
    <n v="1.369"/>
    <n v="1"/>
    <n v="1"/>
    <n v="0"/>
    <n v="0.125"/>
    <x v="0"/>
  </r>
  <r>
    <n v="7207"/>
    <s v="random674052"/>
    <s v="623b97c7f261a9c5ce500782"/>
    <s v="K8Te8H2Pd4O"/>
    <s v="mp-1068813"/>
    <x v="3543"/>
    <s v="*OH2"/>
    <s v="H2 O1"/>
    <n v="-0.34899999999999998"/>
    <n v="1"/>
    <n v="1"/>
    <n v="1"/>
    <n v="9.9000000000000005E-2"/>
    <x v="0"/>
  </r>
  <r>
    <n v="7208"/>
    <s v="random568929"/>
    <s v="623b97cf6ca0fd02354fb360"/>
    <s v="V48Fe16H2O"/>
    <s v="mp-1079399"/>
    <x v="1279"/>
    <s v="*OH2"/>
    <s v="H2 O1"/>
    <n v="-0.74099999999999999"/>
    <n v="2"/>
    <n v="1"/>
    <n v="1"/>
    <n v="0.125"/>
    <x v="0"/>
  </r>
  <r>
    <n v="7209"/>
    <s v="random285768"/>
    <s v="623b97dff261a9c5ce5007ed"/>
    <s v="Al27H2Pd27O"/>
    <s v="mp-829"/>
    <x v="421"/>
    <s v="*OH2"/>
    <s v="H2 O1"/>
    <n v="1.165"/>
    <n v="1"/>
    <n v="0"/>
    <n v="0"/>
    <n v="0.25"/>
    <x v="0"/>
  </r>
  <r>
    <n v="7210"/>
    <s v="random2070021"/>
    <s v="623b97e6f261a9c5ce500806"/>
    <s v="Cs24H2O"/>
    <s v="mp-949029"/>
    <x v="287"/>
    <s v="*OH2"/>
    <s v="H2 O1"/>
    <n v="-0.26100000000000001"/>
    <n v="2"/>
    <n v="1"/>
    <n v="0"/>
    <n v="0.79200000000000004"/>
    <x v="0"/>
  </r>
  <r>
    <n v="7211"/>
    <s v="random627791"/>
    <s v="623b97f96ca0fd02354fb39f"/>
    <s v="Sc10Mn40Al80H2O"/>
    <s v="mp-31081"/>
    <x v="3544"/>
    <s v="*OH2"/>
    <s v="H2 O1"/>
    <n v="-0.53200000000000003"/>
    <n v="2"/>
    <n v="2"/>
    <n v="1"/>
    <n v="5.0000000000000001E-3"/>
    <x v="0"/>
  </r>
  <r>
    <n v="7212"/>
    <s v="random1383494"/>
    <s v="623b98006ca0fd02354fb3cb"/>
    <s v="Ni4Te32Mo24H2O"/>
    <s v="mp-1220151"/>
    <x v="2095"/>
    <s v="*OH2"/>
    <s v="H2 O1"/>
    <n v="-0.49099999999999999"/>
    <n v="1"/>
    <n v="0"/>
    <n v="0"/>
    <n v="0.40100000000000002"/>
    <x v="0"/>
  </r>
  <r>
    <n v="7213"/>
    <s v="random604190"/>
    <s v="623b9807f261a9c5ce50087b"/>
    <s v="Na24Ga8H2Se24O"/>
    <s v="mp-17148"/>
    <x v="2130"/>
    <s v="*OH2"/>
    <s v="H2 O1"/>
    <n v="-0.252"/>
    <n v="1"/>
    <n v="1"/>
    <n v="-1"/>
    <n v="0.106"/>
    <x v="0"/>
  </r>
  <r>
    <n v="7214"/>
    <s v="random1528494"/>
    <s v="623b9809f261a9c5ce500881"/>
    <s v="Zr32Cu32H2O"/>
    <s v="mp-1067210"/>
    <x v="1529"/>
    <s v="*OH2"/>
    <s v="H2 O1"/>
    <n v="-0.76300000000000001"/>
    <n v="1"/>
    <n v="1"/>
    <n v="2"/>
    <n v="5.0999999999999997E-2"/>
    <x v="0"/>
  </r>
  <r>
    <n v="7215"/>
    <s v="random509845"/>
    <s v="623b98116ca0fd02354fb446"/>
    <s v="Al36H2Pt24O"/>
    <s v="mp-10905"/>
    <x v="242"/>
    <s v="*OH2"/>
    <s v="H2 O1"/>
    <n v="-0.42"/>
    <n v="2"/>
    <n v="1"/>
    <n v="0"/>
    <n v="5.6000000000000001E-2"/>
    <x v="0"/>
  </r>
  <r>
    <n v="7216"/>
    <s v="random1607027"/>
    <s v="623b98126ca0fd02354fb44e"/>
    <s v="Ti16Ni16Sn16H2O"/>
    <s v="mp-924130"/>
    <x v="3545"/>
    <s v="*OH2"/>
    <s v="H2 O1"/>
    <n v="-2.7E-2"/>
    <n v="1"/>
    <n v="0"/>
    <n v="0"/>
    <n v="0.125"/>
    <x v="0"/>
  </r>
  <r>
    <n v="7217"/>
    <s v="random1466041"/>
    <s v="623b98306ca0fd02354fb542"/>
    <s v="Mn54Ga18H2N18O"/>
    <s v="mp-627439"/>
    <x v="2254"/>
    <s v="*OH2"/>
    <s v="H2 O1"/>
    <n v="-1.2999999999999999E-2"/>
    <n v="1"/>
    <n v="0"/>
    <n v="0"/>
    <n v="0.25"/>
    <x v="0"/>
  </r>
  <r>
    <n v="7218"/>
    <s v="random1697202"/>
    <s v="623b98346ca0fd02354fb565"/>
    <s v="Ta20Nb20Si24H2O"/>
    <s v="mp-1218052"/>
    <x v="2454"/>
    <s v="*OH2"/>
    <s v="H2 O1"/>
    <n v="-2.214"/>
    <n v="1"/>
    <n v="0"/>
    <n v="0"/>
    <n v="0.308"/>
    <x v="0"/>
  </r>
  <r>
    <n v="7219"/>
    <s v="random502587"/>
    <s v="623b98abf261a9c5ce50099b"/>
    <s v="Cu72Ge24H2O"/>
    <s v="mp-19724"/>
    <x v="1050"/>
    <s v="*OH2"/>
    <s v="H2 O1"/>
    <n v="-1.4999999999999999E-2"/>
    <n v="1"/>
    <n v="1"/>
    <n v="1"/>
    <n v="8.4000000000000005E-2"/>
    <x v="0"/>
  </r>
  <r>
    <n v="7220"/>
    <s v="random1247217"/>
    <s v="623b98b2f261a9c5ce5009db"/>
    <s v="Mo24H2Se16S16O"/>
    <s v="mp-1221501"/>
    <x v="3546"/>
    <s v="*OH2"/>
    <s v="H2 O1"/>
    <n v="0.68500000000000005"/>
    <n v="0"/>
    <n v="1"/>
    <n v="1"/>
    <n v="0.40600000000000003"/>
    <x v="0"/>
  </r>
  <r>
    <n v="7221"/>
    <s v="random2150962"/>
    <s v="623b98bdf261a9c5ce500a37"/>
    <s v="Tc48As72H2O"/>
    <s v="mp-8886"/>
    <x v="3390"/>
    <s v="*OH2"/>
    <s v="H2 O1"/>
    <n v="-0.48499999999999999"/>
    <n v="0"/>
    <n v="1"/>
    <n v="2"/>
    <n v="7.3999999999999996E-2"/>
    <x v="0"/>
  </r>
  <r>
    <n v="7222"/>
    <s v="random708134"/>
    <s v="623b98c86ca0fd02354fb65f"/>
    <s v="Ga72H2Se72O"/>
    <s v="mp-568263"/>
    <x v="1956"/>
    <s v="*OH2"/>
    <s v="H2 O1"/>
    <n v="1.0569999999999999"/>
    <n v="1"/>
    <n v="0"/>
    <n v="2"/>
    <n v="0.501"/>
    <x v="0"/>
  </r>
  <r>
    <n v="7223"/>
    <s v="random1993389"/>
    <s v="623b98cff261a9c5ce500ace"/>
    <s v="Zr36H2S36O"/>
    <s v="mp-7859"/>
    <x v="707"/>
    <s v="*OH2"/>
    <s v="H2 O1"/>
    <n v="-1.1830000000000001"/>
    <n v="1"/>
    <n v="0"/>
    <n v="2"/>
    <n v="8.3000000000000004E-2"/>
    <x v="0"/>
  </r>
  <r>
    <n v="7224"/>
    <s v="random1948794"/>
    <s v="623b98d46ca0fd02354fb683"/>
    <s v="Bi16H2Pd8Pt8O"/>
    <s v="mp-1227322"/>
    <x v="3547"/>
    <s v="*OH2"/>
    <s v="H2 O1"/>
    <n v="-4.5999999999999999E-2"/>
    <n v="1"/>
    <n v="0"/>
    <n v="0"/>
    <n v="0.5"/>
    <x v="0"/>
  </r>
  <r>
    <n v="7225"/>
    <s v="random1031772"/>
    <s v="623b98d6f261a9c5ce500afc"/>
    <s v="V20Si20H2Ru40O"/>
    <s v="mp-865507"/>
    <x v="2637"/>
    <s v="*OH2"/>
    <s v="H2 O1"/>
    <n v="-1.367"/>
    <n v="2"/>
    <n v="2"/>
    <n v="1"/>
    <n v="2.5000000000000001E-2"/>
    <x v="0"/>
  </r>
  <r>
    <n v="7226"/>
    <s v="random1213568"/>
    <s v="623b98dbf261a9c5ce500b1f"/>
    <s v="V48Ga32H2O"/>
    <s v="mp-1189774"/>
    <x v="2044"/>
    <s v="*OH2"/>
    <s v="H2 O1"/>
    <n v="-1.9330000000000001"/>
    <n v="1"/>
    <n v="1"/>
    <n v="0"/>
    <n v="0.375"/>
    <x v="0"/>
  </r>
  <r>
    <n v="7227"/>
    <s v="random2346517"/>
    <s v="623b98e3f261a9c5ce500b5f"/>
    <s v="Cu48Ge16H2O"/>
    <s v="mp-1184021"/>
    <x v="1050"/>
    <s v="*OH2"/>
    <s v="H2 O1"/>
    <n v="-4.1000000000000002E-2"/>
    <n v="1"/>
    <n v="0"/>
    <n v="2"/>
    <n v="0.125"/>
    <x v="0"/>
  </r>
  <r>
    <n v="7228"/>
    <s v="random1580120"/>
    <s v="623b98e9f261a9c5ce500b91"/>
    <s v="Mo12As24H2O"/>
    <s v="mp-1337"/>
    <x v="52"/>
    <s v="*OH2"/>
    <s v="H2 O1"/>
    <n v="-1.369"/>
    <n v="1"/>
    <n v="1"/>
    <n v="-2"/>
    <n v="9.2999999999999999E-2"/>
    <x v="0"/>
  </r>
  <r>
    <n v="7229"/>
    <s v="random864234"/>
    <s v="623b98f3f261a9c5ce500be7"/>
    <s v="Zr16H2Pd24Rh24O"/>
    <s v="mp-1215586"/>
    <x v="3548"/>
    <s v="*OH2"/>
    <s v="H2 O1"/>
    <n v="-0.122"/>
    <n v="1"/>
    <n v="1"/>
    <n v="1"/>
    <n v="6.2E-2"/>
    <x v="0"/>
  </r>
  <r>
    <n v="7230"/>
    <s v="random1073222"/>
    <s v="623b98f6f261a9c5ce500bf6"/>
    <s v="Ga24H2Pt72O"/>
    <s v="mp-1078666"/>
    <x v="2723"/>
    <s v="*OH2"/>
    <s v="H2 O1"/>
    <n v="-0.23899999999999999"/>
    <n v="1"/>
    <n v="0"/>
    <n v="0"/>
    <n v="0.11899999999999999"/>
    <x v="0"/>
  </r>
  <r>
    <n v="7231"/>
    <s v="random1390992"/>
    <s v="623b98f8f261a9c5ce500c01"/>
    <s v="Ni96Mo24H2O"/>
    <s v="mp-11507"/>
    <x v="2770"/>
    <s v="*OH2"/>
    <s v="H2 O1"/>
    <n v="-1.3049999999999999"/>
    <n v="1"/>
    <n v="0"/>
    <n v="2"/>
    <n v="7.4999999999999997E-2"/>
    <x v="0"/>
  </r>
  <r>
    <n v="7232"/>
    <s v="random2060544"/>
    <s v="623b990ef261a9c5ce500c86"/>
    <s v="Ca24Ag84H2O"/>
    <s v="mp-16770"/>
    <x v="148"/>
    <s v="*OH2"/>
    <s v="H2 O1"/>
    <n v="-0.72099999999999997"/>
    <n v="1"/>
    <n v="2"/>
    <n v="1"/>
    <n v="4.2999999999999997E-2"/>
    <x v="0"/>
  </r>
  <r>
    <n v="7233"/>
    <s v="random969162"/>
    <s v="623b9912f261a9c5ce500c9d"/>
    <s v="Nb24H2Pt72O"/>
    <s v="mp-12700"/>
    <x v="644"/>
    <s v="*OH2"/>
    <s v="H2 O1"/>
    <n v="-4.8000000000000001E-2"/>
    <n v="1"/>
    <n v="0"/>
    <n v="-2"/>
    <n v="0"/>
    <x v="0"/>
  </r>
  <r>
    <n v="7234"/>
    <s v="random535344"/>
    <s v="623b997af261a9c5ce500d46"/>
    <s v="Ta18Ni36H2O"/>
    <s v="mp-1157"/>
    <x v="1603"/>
    <s v="*OH2"/>
    <s v="H2 O1"/>
    <n v="-0.27800000000000002"/>
    <n v="1"/>
    <n v="0"/>
    <n v="1"/>
    <n v="0.5"/>
    <x v="0"/>
  </r>
  <r>
    <n v="7235"/>
    <s v="random1836743"/>
    <s v="623b997a6ca0fd02354fb7d0"/>
    <s v="H2Os36Ru36O"/>
    <s v="mp-1220023"/>
    <x v="3452"/>
    <s v="*OH2"/>
    <s v="H2 O1"/>
    <n v="-0.35099999999999998"/>
    <n v="2"/>
    <n v="1"/>
    <n v="2"/>
    <n v="0.33300000000000002"/>
    <x v="0"/>
  </r>
  <r>
    <n v="7236"/>
    <s v="random2242207"/>
    <s v="623b99866ca0fd02354fb7f8"/>
    <s v="Mn6Zn78H2O"/>
    <s v="mp-1210567"/>
    <x v="3549"/>
    <s v="*OH2"/>
    <s v="H2 O1"/>
    <n v="-0.13300000000000001"/>
    <n v="1"/>
    <n v="1"/>
    <n v="1"/>
    <n v="0.06"/>
    <x v="0"/>
  </r>
  <r>
    <n v="7237"/>
    <s v="random1993258"/>
    <s v="623b998ef261a9c5ce500dd3"/>
    <s v="K40Te24H2O"/>
    <s v="mp-644"/>
    <x v="2269"/>
    <s v="*OH2"/>
    <s v="H2 O1"/>
    <n v="-0.63100000000000001"/>
    <n v="1"/>
    <n v="1"/>
    <n v="1"/>
    <n v="6.7000000000000004E-2"/>
    <x v="0"/>
  </r>
  <r>
    <n v="7238"/>
    <s v="random1209169"/>
    <s v="623b9996f261a9c5ce500e03"/>
    <s v="V24Co48Ni24H2O"/>
    <s v="mp-1102168"/>
    <x v="3550"/>
    <s v="*OH2"/>
    <s v="H2 O1"/>
    <n v="-0.70599999999999996"/>
    <n v="1"/>
    <n v="0"/>
    <n v="-2"/>
    <n v="2.5999999999999999E-2"/>
    <x v="0"/>
  </r>
  <r>
    <n v="7239"/>
    <s v="random1684481"/>
    <s v="623b99a1f261a9c5ce500e57"/>
    <s v="Ga32Fe16Co16H2O"/>
    <s v="mp-1224867"/>
    <x v="522"/>
    <s v="*OH2"/>
    <s v="H2 O1"/>
    <n v="-7.2999999999999995E-2"/>
    <n v="2"/>
    <n v="2"/>
    <n v="1"/>
    <n v="9.4E-2"/>
    <x v="0"/>
  </r>
  <r>
    <n v="7240"/>
    <s v="random2060999"/>
    <s v="623b99c76ca0fd02354fb8c6"/>
    <s v="Na36H2O"/>
    <s v="mp-10172"/>
    <x v="440"/>
    <s v="*OH2"/>
    <s v="H2 O1"/>
    <n v="-0.24299999999999999"/>
    <n v="2"/>
    <n v="0"/>
    <n v="1"/>
    <n v="0.25"/>
    <x v="0"/>
  </r>
  <r>
    <n v="7241"/>
    <s v="random1946029"/>
    <s v="623b99f76ca0fd02354fb944"/>
    <s v="Cu32Si16H2S48O"/>
    <s v="mp-1225897"/>
    <x v="153"/>
    <s v="*OH2"/>
    <s v="H2 O1"/>
    <n v="-8.5000000000000006E-2"/>
    <n v="0"/>
    <n v="1"/>
    <n v="1"/>
    <n v="0.35599999999999998"/>
    <x v="0"/>
  </r>
  <r>
    <n v="7242"/>
    <s v="random1669699"/>
    <s v="623b9a53f261a9c5ce5011b4"/>
    <s v="V12H2W36O"/>
    <s v="mp-1187702"/>
    <x v="2161"/>
    <s v="*OH2"/>
    <s v="H2 O1"/>
    <n v="-1.7070000000000001"/>
    <n v="1"/>
    <n v="1"/>
    <n v="1"/>
    <n v="0.125"/>
    <x v="0"/>
  </r>
  <r>
    <n v="7243"/>
    <s v="random1182509"/>
    <s v="623b9a5a6ca0fd02354fb990"/>
    <s v="V40Cr20Fe20H2O"/>
    <s v="mp-865490"/>
    <x v="2294"/>
    <s v="*OH2"/>
    <s v="H2 O1"/>
    <n v="-0.51400000000000001"/>
    <n v="2"/>
    <n v="2"/>
    <n v="1"/>
    <n v="2.5000000000000001E-2"/>
    <x v="0"/>
  </r>
  <r>
    <n v="7244"/>
    <s v="random660551"/>
    <s v="623b9a5af261a9c5ce5011f0"/>
    <s v="Ag16H2Cl16O"/>
    <s v="mp-22922"/>
    <x v="3049"/>
    <s v="*OH2"/>
    <s v="H2 O1"/>
    <n v="3.0000000000000001E-3"/>
    <n v="1"/>
    <n v="0"/>
    <n v="0"/>
    <n v="0.25"/>
    <x v="0"/>
  </r>
  <r>
    <n v="7245"/>
    <s v="random792976"/>
    <s v="623b9a74f261a9c5ce5012a8"/>
    <s v="Cr12Fe24H2Se48O"/>
    <s v="mp-568349"/>
    <x v="1774"/>
    <s v="*OH2"/>
    <s v="H2 O1"/>
    <n v="1E-3"/>
    <n v="2"/>
    <n v="2"/>
    <n v="1"/>
    <n v="0.125"/>
    <x v="0"/>
  </r>
  <r>
    <n v="7246"/>
    <s v="random1913786"/>
    <s v="623b9a78f261a9c5ce5012bf"/>
    <s v="Zn16Ga16H2Ir32O"/>
    <s v="mp-977356"/>
    <x v="3551"/>
    <s v="*OH2"/>
    <s v="H2 O1"/>
    <n v="-0.42199999999999999"/>
    <n v="1"/>
    <n v="0"/>
    <n v="0"/>
    <n v="0.125"/>
    <x v="0"/>
  </r>
  <r>
    <n v="7247"/>
    <s v="random1985099"/>
    <s v="623b9a7ff261a9c5ce5012f1"/>
    <s v="Hg27H2Pb108O"/>
    <s v="mp-1224108"/>
    <x v="2762"/>
    <s v="*OH2"/>
    <s v="H2 O1"/>
    <n v="-4.2999999999999997E-2"/>
    <n v="1"/>
    <n v="0"/>
    <n v="2"/>
    <n v="9.8000000000000004E-2"/>
    <x v="0"/>
  </r>
  <r>
    <n v="7248"/>
    <s v="random2115529"/>
    <s v="623b9a906ca0fd02354fba43"/>
    <s v="Nb9H2Au36O"/>
    <s v="mp-1220390"/>
    <x v="3552"/>
    <s v="*OH2"/>
    <s v="H2 O1"/>
    <n v="-2.5999999999999999E-2"/>
    <n v="1"/>
    <n v="0"/>
    <n v="1"/>
    <n v="0.5"/>
    <x v="0"/>
  </r>
  <r>
    <n v="7249"/>
    <s v="random1168234"/>
    <s v="623b9a92f261a9c5ce501392"/>
    <s v="Sc24H2Pb20O"/>
    <s v="mp-672313"/>
    <x v="1851"/>
    <s v="*OH2"/>
    <s v="H2 O1"/>
    <n v="-0.68600000000000005"/>
    <n v="0"/>
    <n v="1"/>
    <n v="1"/>
    <n v="0.439"/>
    <x v="0"/>
  </r>
  <r>
    <n v="7250"/>
    <s v="random622940"/>
    <s v="623b9a92f261a9c5ce501396"/>
    <s v="Sc12Tl12Te24H2O"/>
    <s v="mp-13314"/>
    <x v="3553"/>
    <s v="*OH2"/>
    <s v="H2 O1"/>
    <n v="9.0999999999999998E-2"/>
    <n v="1"/>
    <n v="0"/>
    <n v="-1"/>
    <n v="3.4000000000000002E-2"/>
    <x v="0"/>
  </r>
  <r>
    <n v="7251"/>
    <s v="random1148645"/>
    <s v="623b9a966ca0fd02354fba62"/>
    <s v="Te24H2Ir12O"/>
    <s v="mp-1551"/>
    <x v="305"/>
    <s v="*OH2"/>
    <s v="H2 O1"/>
    <n v="0.95599999999999996"/>
    <n v="2"/>
    <n v="0"/>
    <n v="1"/>
    <n v="0.18"/>
    <x v="0"/>
  </r>
  <r>
    <n v="7252"/>
    <s v="random1832941"/>
    <s v="623b9a97f261a9c5ce5013ac"/>
    <s v="Ca12Ni60H8O"/>
    <s v="mp-1104951"/>
    <x v="2884"/>
    <s v="*OH2"/>
    <s v="H2 O1"/>
    <n v="-0.46400000000000002"/>
    <n v="1"/>
    <n v="1"/>
    <n v="2"/>
    <n v="0.111"/>
    <x v="0"/>
  </r>
  <r>
    <n v="7253"/>
    <s v="random585924"/>
    <s v="623b9a9cf261a9c5ce5013ce"/>
    <s v="Ti16H2Au32O"/>
    <s v="mp-1018123"/>
    <x v="508"/>
    <s v="*OH2"/>
    <s v="H2 O1"/>
    <n v="-0.749"/>
    <n v="1"/>
    <n v="1"/>
    <n v="1"/>
    <n v="0.125"/>
    <x v="0"/>
  </r>
  <r>
    <n v="7254"/>
    <s v="random223292"/>
    <s v="623b9ab96ca0fd02354fbb23"/>
    <s v="P24H2Rh8O"/>
    <s v="mp-1357"/>
    <x v="2468"/>
    <s v="*OH2"/>
    <s v="H2 O1"/>
    <n v="-0.16400000000000001"/>
    <n v="1"/>
    <n v="0"/>
    <n v="0"/>
    <n v="7.1999999999999995E-2"/>
    <x v="0"/>
  </r>
  <r>
    <n v="7255"/>
    <s v="random1506747"/>
    <s v="623b9b226ca0fd02354fbb7d"/>
    <s v="Ti24Cr6Te48H2O"/>
    <s v="mp-1217179"/>
    <x v="3554"/>
    <s v="*OH2"/>
    <s v="H2 O1"/>
    <n v="-0.48499999999999999"/>
    <n v="1"/>
    <n v="1"/>
    <n v="1"/>
    <n v="0.33200000000000002"/>
    <x v="0"/>
  </r>
  <r>
    <n v="7256"/>
    <s v="random932404"/>
    <s v="623b9b23f261a9c5ce501528"/>
    <s v="Hf60Si36H2O"/>
    <s v="mp-15965"/>
    <x v="3369"/>
    <s v="*OH2"/>
    <s v="H2 O1"/>
    <n v="-3.569"/>
    <n v="2"/>
    <n v="1"/>
    <n v="0"/>
    <n v="9.1999999999999998E-2"/>
    <x v="0"/>
  </r>
  <r>
    <n v="7257"/>
    <s v="random1329171"/>
    <s v="623b9b24f261a9c5ce501538"/>
    <s v="Sr16Zn16As24H2O"/>
    <s v="mp-1104042"/>
    <x v="1631"/>
    <s v="*OH2"/>
    <s v="H2 O1"/>
    <n v="-0.26400000000000001"/>
    <n v="2"/>
    <n v="2"/>
    <n v="1"/>
    <n v="0.17799999999999999"/>
    <x v="0"/>
  </r>
  <r>
    <n v="7258"/>
    <s v="random2114227"/>
    <s v="623b9b29f261a9c5ce50155c"/>
    <s v="Ga12Fe36H2O"/>
    <s v="mp-672661"/>
    <x v="842"/>
    <s v="*OH2"/>
    <s v="H2 O1"/>
    <n v="-0.92500000000000004"/>
    <n v="1"/>
    <n v="1"/>
    <n v="1"/>
    <n v="4.2000000000000003E-2"/>
    <x v="0"/>
  </r>
  <r>
    <n v="7259"/>
    <s v="random542379"/>
    <s v="623b9b2e6ca0fd02354fbbab"/>
    <s v="Ca80In30H2O"/>
    <s v="mp-1214306"/>
    <x v="568"/>
    <s v="*OH2"/>
    <s v="H2 O1"/>
    <n v="-0.69899999999999995"/>
    <n v="1"/>
    <n v="2"/>
    <n v="-2"/>
    <n v="9.4E-2"/>
    <x v="0"/>
  </r>
  <r>
    <n v="7260"/>
    <s v="random1346594"/>
    <s v="623b9b32f261a9c5ce5015a4"/>
    <s v="Cd16H2Cl32O"/>
    <s v="mp-695850"/>
    <x v="3555"/>
    <s v="*OH2"/>
    <s v="H2 O1"/>
    <n v="-0.57899999999999996"/>
    <n v="1"/>
    <n v="2"/>
    <n v="2"/>
    <n v="0.02"/>
    <x v="0"/>
  </r>
  <r>
    <n v="7261"/>
    <s v="random516663"/>
    <s v="623b9b39f261a9c5ce5015cc"/>
    <s v="Cr36Ga18H2N18O"/>
    <s v="mp-10371"/>
    <x v="2923"/>
    <s v="*OH2"/>
    <s v="H2 O1"/>
    <n v="-0.69"/>
    <n v="1"/>
    <n v="0"/>
    <n v="0"/>
    <n v="0.16700000000000001"/>
    <x v="0"/>
  </r>
  <r>
    <n v="7262"/>
    <s v="random477401"/>
    <s v="623b9b39f261a9c5ce5015d0"/>
    <s v="Si32H2Ru16O"/>
    <s v="mp-569815"/>
    <x v="3556"/>
    <s v="*OH2"/>
    <s v="H2 O1"/>
    <n v="-6.4000000000000001E-2"/>
    <n v="1"/>
    <n v="0"/>
    <n v="0"/>
    <n v="0.12"/>
    <x v="0"/>
  </r>
  <r>
    <n v="7263"/>
    <s v="random2046994"/>
    <s v="623b9b636ca0fd02354fbc87"/>
    <s v="Nb24Sn24H2S48O"/>
    <s v="mp-9586"/>
    <x v="1511"/>
    <s v="*OH2"/>
    <s v="H2 O1"/>
    <n v="-1.002"/>
    <n v="1"/>
    <n v="1"/>
    <n v="0"/>
    <n v="0.25"/>
    <x v="0"/>
  </r>
  <r>
    <n v="7264"/>
    <s v="random606568"/>
    <s v="623b9b6ff261a9c5ce501714"/>
    <s v="Ni36H2Se48O"/>
    <s v="mp-573"/>
    <x v="1203"/>
    <s v="*OH2"/>
    <s v="H2 O1"/>
    <n v="-4.2999999999999997E-2"/>
    <n v="1"/>
    <n v="1"/>
    <n v="2"/>
    <n v="9.9000000000000005E-2"/>
    <x v="0"/>
  </r>
  <r>
    <n v="7265"/>
    <s v="random1929601"/>
    <s v="623b9b7af261a9c5ce50173c"/>
    <s v="H2Pb16Se16O"/>
    <s v="mp-1079172"/>
    <x v="1021"/>
    <s v="*OH2"/>
    <s v="H2 O1"/>
    <n v="1.105"/>
    <n v="0"/>
    <n v="1"/>
    <n v="2"/>
    <n v="0.5"/>
    <x v="0"/>
  </r>
  <r>
    <n v="7266"/>
    <s v="random1655193"/>
    <s v="623b9b7cf261a9c5ce501741"/>
    <s v="Ti36Sn12H2O"/>
    <s v="mp-570691"/>
    <x v="3401"/>
    <s v="*OH2"/>
    <s v="H2 O1"/>
    <n v="-0.61599999999999999"/>
    <n v="2"/>
    <n v="1"/>
    <n v="0"/>
    <n v="8.3000000000000004E-2"/>
    <x v="0"/>
  </r>
  <r>
    <n v="7267"/>
    <s v="random818098"/>
    <s v="623b9ba56ca0fd02354fbe2b"/>
    <s v="Ca32Mn8H2N32O"/>
    <s v="mp-1247294"/>
    <x v="2360"/>
    <s v="*OH2"/>
    <s v="H2 O1"/>
    <n v="-3.8620000000000001"/>
    <n v="1"/>
    <n v="2"/>
    <n v="2"/>
    <n v="0.10100000000000001"/>
    <x v="0"/>
  </r>
  <r>
    <n v="7268"/>
    <s v="random2286151"/>
    <s v="623b9bfb6ca0fd02354fbe84"/>
    <s v="V80Si48H2O"/>
    <s v="mp-570483"/>
    <x v="598"/>
    <s v="*OH2"/>
    <s v="H2 O1"/>
    <n v="-4.9000000000000002E-2"/>
    <n v="1"/>
    <n v="0"/>
    <n v="2"/>
    <n v="0.09"/>
    <x v="0"/>
  </r>
  <r>
    <n v="7269"/>
    <s v="random1755104"/>
    <s v="623b9bfd6ca0fd02354fbe93"/>
    <s v="Zr36Te12H2Ru6O"/>
    <s v="mp-1206374"/>
    <x v="3557"/>
    <s v="*OH2"/>
    <s v="H2 O1"/>
    <n v="-0.60399999999999998"/>
    <n v="1"/>
    <n v="1"/>
    <n v="0"/>
    <n v="0.312"/>
    <x v="0"/>
  </r>
  <r>
    <n v="7270"/>
    <s v="random2045978"/>
    <s v="623b9bff6ca0fd02354fbea5"/>
    <s v="Fe12Co12Sb48H2O"/>
    <s v="mp-1224950"/>
    <x v="3558"/>
    <s v="*OH2"/>
    <s v="H2 O1"/>
    <n v="0.245"/>
    <n v="2"/>
    <n v="1"/>
    <n v="0"/>
    <n v="1.7999999999999999E-2"/>
    <x v="0"/>
  </r>
  <r>
    <n v="7271"/>
    <s v="random1637816"/>
    <s v="623b9c086ca0fd02354fbef4"/>
    <s v="Sn64H2Au32O"/>
    <s v="mp-1462"/>
    <x v="1763"/>
    <s v="*OH2"/>
    <s v="H2 O1"/>
    <n v="-0.58299999999999996"/>
    <n v="2"/>
    <n v="2"/>
    <n v="1"/>
    <n v="0.217"/>
    <x v="0"/>
  </r>
  <r>
    <n v="7272"/>
    <s v="random293004"/>
    <s v="623b9c136ca0fd02354fbf4d"/>
    <s v="Sb24H2O"/>
    <s v="mp-567409"/>
    <x v="399"/>
    <s v="*OH2"/>
    <s v="H2 O1"/>
    <n v="-0.06"/>
    <n v="1"/>
    <n v="0"/>
    <n v="2"/>
    <n v="0"/>
    <x v="0"/>
  </r>
  <r>
    <n v="7273"/>
    <s v="random2013071"/>
    <s v="623b9c326ca0fd02354fc005"/>
    <s v="Ti16H2Pd32O"/>
    <s v="mp-1061861"/>
    <x v="1088"/>
    <s v="*OH2"/>
    <s v="H2 O1"/>
    <n v="-1.681"/>
    <n v="1"/>
    <n v="1"/>
    <n v="1"/>
    <n v="0.04"/>
    <x v="0"/>
  </r>
  <r>
    <n v="7274"/>
    <s v="random2051770"/>
    <s v="623b9c396ca0fd02354fc021"/>
    <s v="Ta72Ge24H2O"/>
    <s v="mp-17728"/>
    <x v="339"/>
    <s v="*OH2"/>
    <s v="H2 O1"/>
    <n v="-0.06"/>
    <n v="2"/>
    <n v="1"/>
    <n v="1"/>
    <n v="3.5999999999999997E-2"/>
    <x v="0"/>
  </r>
  <r>
    <n v="7275"/>
    <s v="random1535588"/>
    <s v="623b9c5d6ca0fd02354fc09c"/>
    <s v="H2Pd54O"/>
    <s v="mp-1056438"/>
    <x v="1525"/>
    <s v="*OH2"/>
    <s v="H2 O1"/>
    <n v="-1.2999999999999999E-2"/>
    <n v="1"/>
    <n v="1"/>
    <n v="1"/>
    <n v="0.16700000000000001"/>
    <x v="0"/>
  </r>
  <r>
    <n v="7276"/>
    <s v="random2156501"/>
    <s v="623b9c656ca0fd02354fc0b8"/>
    <s v="H2Ru36O"/>
    <s v="mp-8639"/>
    <x v="3324"/>
    <s v="*OH2"/>
    <s v="H2 O1"/>
    <n v="0.248"/>
    <n v="1"/>
    <n v="0"/>
    <n v="0"/>
    <n v="0.25"/>
    <x v="0"/>
  </r>
  <r>
    <n v="7277"/>
    <s v="random1572895"/>
    <s v="623b9c85f261a9c5ce5019cd"/>
    <s v="Ca24Zn24H2Pd24O"/>
    <s v="mp-1213948"/>
    <x v="1724"/>
    <s v="*OH2"/>
    <s v="H2 O1"/>
    <n v="-0.52800000000000002"/>
    <n v="0"/>
    <n v="1"/>
    <n v="2"/>
    <n v="0.152"/>
    <x v="0"/>
  </r>
  <r>
    <n v="7278"/>
    <s v="random784194"/>
    <s v="623b9c9d6ca0fd02354fc1a3"/>
    <s v="Mo27H2C27O"/>
    <s v="mp-2305"/>
    <x v="1316"/>
    <s v="*OH2"/>
    <s v="H2 O1"/>
    <n v="-1.8140000000000001"/>
    <n v="0"/>
    <n v="0"/>
    <n v="1"/>
    <n v="0.25"/>
    <x v="0"/>
  </r>
  <r>
    <n v="7279"/>
    <s v="random1837664"/>
    <s v="623b9d32f261a9c5ce501b49"/>
    <s v="Ga112H2Pt48O"/>
    <s v="mp-1188512"/>
    <x v="3559"/>
    <s v="*OH2"/>
    <s v="H2 O1"/>
    <n v="-0.08"/>
    <n v="1"/>
    <n v="1"/>
    <n v="0"/>
    <n v="0.21"/>
    <x v="0"/>
  </r>
  <r>
    <n v="7280"/>
    <s v="random489492"/>
    <s v="623b9d336ca0fd02354fc3b9"/>
    <s v="Hf40Sn32H2O"/>
    <s v="mp-510691"/>
    <x v="2591"/>
    <s v="*OH2"/>
    <s v="H2 O1"/>
    <n v="-0.66300000000000003"/>
    <n v="1"/>
    <n v="0"/>
    <n v="2"/>
    <n v="8.3000000000000004E-2"/>
    <x v="0"/>
  </r>
  <r>
    <n v="7281"/>
    <s v="random2128557"/>
    <s v="623b9d68f261a9c5ce501c1a"/>
    <s v="Y24Cu24H2S48O"/>
    <s v="mp-10533"/>
    <x v="2477"/>
    <s v="*OH2"/>
    <s v="H2 O1"/>
    <n v="-0.98699999999999999"/>
    <n v="1"/>
    <n v="2"/>
    <n v="2"/>
    <n v="7.0999999999999994E-2"/>
    <x v="0"/>
  </r>
  <r>
    <n v="7282"/>
    <s v="random2169570"/>
    <s v="623b9dcbf261a9c5ce501c97"/>
    <s v="Cu16P16H2S48O"/>
    <s v="mp-1105187"/>
    <x v="3560"/>
    <s v="*OH2"/>
    <s v="H2 O1"/>
    <n v="0.25900000000000001"/>
    <n v="1"/>
    <n v="1"/>
    <n v="0"/>
    <n v="0.224"/>
    <x v="0"/>
  </r>
  <r>
    <n v="7283"/>
    <s v="random2487644"/>
    <s v="623b9dcef261a9c5ce501cb2"/>
    <s v="Hf32Mo64H2O"/>
    <s v="mp-1191083"/>
    <x v="1214"/>
    <s v="*OH2"/>
    <s v="H2 O1"/>
    <n v="-1.391"/>
    <n v="1"/>
    <n v="0"/>
    <n v="2"/>
    <n v="0.378"/>
    <x v="0"/>
  </r>
  <r>
    <n v="7284"/>
    <s v="random2283189"/>
    <s v="623b9de3f261a9c5ce501d61"/>
    <s v="Al36Co18Ni18H2O"/>
    <s v="mp-1228913"/>
    <x v="2772"/>
    <s v="*OH2"/>
    <s v="H2 O1"/>
    <n v="-0.05"/>
    <n v="2"/>
    <n v="0"/>
    <n v="1"/>
    <n v="0.187"/>
    <x v="0"/>
  </r>
  <r>
    <n v="7285"/>
    <s v="random2176123"/>
    <s v="623b9e00f261a9c5ce501e47"/>
    <s v="Nb24H2Pt24O"/>
    <s v="mp-999376"/>
    <x v="2280"/>
    <s v="*OH2"/>
    <s v="H2 O1"/>
    <n v="-0.66900000000000004"/>
    <n v="2"/>
    <n v="0"/>
    <n v="1"/>
    <n v="0.126"/>
    <x v="0"/>
  </r>
  <r>
    <n v="7286"/>
    <s v="random1615305"/>
    <s v="623b9e29f261a9c5ce501f72"/>
    <s v="Ca12Ti48H2S96O"/>
    <s v="mvc-11739"/>
    <x v="3561"/>
    <s v="*OH2"/>
    <s v="H2 O1"/>
    <n v="-0.16200000000000001"/>
    <n v="2"/>
    <n v="-1"/>
    <n v="2"/>
    <n v="8.9999999999999993E-3"/>
    <x v="0"/>
  </r>
  <r>
    <n v="7287"/>
    <s v="random1656883"/>
    <s v="623b9e37f261a9c5ce501fdb"/>
    <s v="Sr12Ga24H26O"/>
    <s v="mp-978854"/>
    <x v="3562"/>
    <s v="*OH2"/>
    <s v="H2 O1"/>
    <n v="-0.52100000000000002"/>
    <n v="2"/>
    <n v="1"/>
    <n v="1"/>
    <n v="0.106"/>
    <x v="0"/>
  </r>
  <r>
    <n v="7288"/>
    <s v="random1445620"/>
    <s v="623b9e3ef261a9c5ce502014"/>
    <s v="Y36Ni18H2Ru54O"/>
    <s v="mp-1216057"/>
    <x v="2229"/>
    <s v="*OH2"/>
    <s v="H2 O1"/>
    <n v="-0.72099999999999997"/>
    <n v="1"/>
    <n v="0"/>
    <n v="2"/>
    <n v="4.2000000000000003E-2"/>
    <x v="0"/>
  </r>
  <r>
    <n v="7289"/>
    <s v="random1615862"/>
    <s v="623b9e53f261a9c5ce502090"/>
    <s v="Zr48In16H2O"/>
    <s v="mp-20695"/>
    <x v="3563"/>
    <s v="*OH2"/>
    <s v="H2 O1"/>
    <n v="-0.53700000000000003"/>
    <n v="2"/>
    <n v="1"/>
    <n v="1"/>
    <n v="6.3E-2"/>
    <x v="0"/>
  </r>
  <r>
    <n v="7290"/>
    <s v="random2089705"/>
    <s v="623b9eb8f261a9c5ce502155"/>
    <s v="K24Na48H2O"/>
    <s v="mp-570786"/>
    <x v="183"/>
    <s v="*OH2"/>
    <s v="H2 O1"/>
    <n v="-0.106"/>
    <n v="1"/>
    <n v="0"/>
    <n v="2"/>
    <n v="0.09"/>
    <x v="0"/>
  </r>
  <r>
    <n v="7291"/>
    <s v="random2174247"/>
    <s v="623b9ec5f261a9c5ce5021b6"/>
    <s v="Zr36As24H2O"/>
    <s v="mp-972228"/>
    <x v="3564"/>
    <s v="*OH2"/>
    <s v="H2 O1"/>
    <n v="-0.82599999999999996"/>
    <n v="1"/>
    <n v="2"/>
    <n v="0"/>
    <n v="6.9000000000000006E-2"/>
    <x v="0"/>
  </r>
  <r>
    <n v="7292"/>
    <s v="random879496"/>
    <s v="623b9ed4f261a9c5ce50222e"/>
    <s v="Fe32Si32Ni32H2O"/>
    <s v="mp-1103705"/>
    <x v="3565"/>
    <s v="*OH2"/>
    <s v="H2 O1"/>
    <n v="-0.13100000000000001"/>
    <n v="2"/>
    <n v="0"/>
    <n v="1"/>
    <n v="7.9000000000000001E-2"/>
    <x v="0"/>
  </r>
  <r>
    <n v="7293"/>
    <s v="random135244"/>
    <s v="623b9ef06ca0fd02354fc7c9"/>
    <s v="Na8In24H2O"/>
    <s v="mp-1186158"/>
    <x v="1830"/>
    <s v="*OH2"/>
    <s v="H2 O1"/>
    <n v="-0.443"/>
    <n v="1"/>
    <n v="0"/>
    <n v="1"/>
    <n v="0.125"/>
    <x v="0"/>
  </r>
  <r>
    <n v="7294"/>
    <s v="random2159470"/>
    <s v="623b9f0cf261a9c5ce502344"/>
    <s v="Sc24Cu32Si32H2O"/>
    <s v="mp-1104960"/>
    <x v="2686"/>
    <s v="*OH2"/>
    <s v="H2 O1"/>
    <n v="-6.7000000000000004E-2"/>
    <n v="0"/>
    <n v="1"/>
    <n v="1"/>
    <n v="0.38"/>
    <x v="0"/>
  </r>
  <r>
    <n v="7295"/>
    <s v="random1194109"/>
    <s v="623b9f11f261a9c5ce50235c"/>
    <s v="Te64H2Ru32O"/>
    <s v="mp-1848"/>
    <x v="1013"/>
    <s v="*OH2"/>
    <s v="H2 O1"/>
    <n v="0.39900000000000002"/>
    <n v="1"/>
    <n v="0"/>
    <n v="0"/>
    <n v="6.4000000000000001E-2"/>
    <x v="0"/>
  </r>
  <r>
    <n v="7296"/>
    <s v="random80808"/>
    <s v="623b9f1ff261a9c5ce50239e"/>
    <s v="Ca16Al6H2O"/>
    <s v="mp-1190736"/>
    <x v="969"/>
    <s v="*OH2"/>
    <s v="H2 O1"/>
    <n v="-0.65"/>
    <n v="1"/>
    <n v="0"/>
    <n v="0"/>
    <n v="0.19900000000000001"/>
    <x v="0"/>
  </r>
  <r>
    <n v="7297"/>
    <s v="random1871372"/>
    <s v="623b9f946ca0fd02354fc95f"/>
    <s v="Ca36H2O"/>
    <s v="mp-1183455"/>
    <x v="470"/>
    <s v="*OH2"/>
    <s v="H2 O1"/>
    <n v="-0.124"/>
    <n v="1"/>
    <n v="1"/>
    <n v="0"/>
    <n v="0.25"/>
    <x v="0"/>
  </r>
  <r>
    <n v="7298"/>
    <s v="random2078901"/>
    <s v="623b9f976ca0fd02354fc97c"/>
    <s v="Ga48H2Ru16O"/>
    <s v="mp-672204"/>
    <x v="1210"/>
    <s v="*OH2"/>
    <s v="H2 O1"/>
    <n v="6.0000000000000001E-3"/>
    <n v="1"/>
    <n v="1"/>
    <n v="2"/>
    <n v="4.7E-2"/>
    <x v="0"/>
  </r>
  <r>
    <n v="7299"/>
    <s v="random2291733"/>
    <s v="623b9fc06ca0fd02354fcae4"/>
    <s v="Nb40Si8Sn16H2O"/>
    <s v="mp-7557"/>
    <x v="3566"/>
    <s v="*OH2"/>
    <s v="H2 O1"/>
    <n v="-4.5999999999999999E-2"/>
    <n v="1"/>
    <n v="1"/>
    <n v="1"/>
    <n v="8.1000000000000003E-2"/>
    <x v="0"/>
  </r>
  <r>
    <n v="7300"/>
    <s v="random717873"/>
    <s v="623b9fe3f261a9c5ce5024d9"/>
    <s v="Ti24Mn24Si48H2O"/>
    <s v="mp-21606"/>
    <x v="2576"/>
    <s v="*OH2"/>
    <s v="H2 O1"/>
    <n v="-1.6379999999999999"/>
    <n v="1"/>
    <n v="1"/>
    <n v="0"/>
    <n v="5.2999999999999999E-2"/>
    <x v="0"/>
  </r>
  <r>
    <n v="7301"/>
    <s v="random671455"/>
    <s v="623b9fe36ca0fd02354fcbcd"/>
    <s v="K40H2Se20O"/>
    <s v="mp-8426"/>
    <x v="216"/>
    <s v="*OH2"/>
    <s v="H2 O1"/>
    <n v="-0.51400000000000001"/>
    <n v="2"/>
    <n v="2"/>
    <n v="1"/>
    <n v="2.5000000000000001E-2"/>
    <x v="0"/>
  </r>
  <r>
    <n v="7302"/>
    <s v="random2068802"/>
    <s v="623b9ff4f261a9c5ce50254c"/>
    <s v="Nb36H2Au12O"/>
    <s v="mp-1220645"/>
    <x v="63"/>
    <s v="*OH2"/>
    <s v="H2 O1"/>
    <n v="-0.46700000000000003"/>
    <n v="0"/>
    <n v="1"/>
    <n v="1"/>
    <n v="0.125"/>
    <x v="0"/>
  </r>
  <r>
    <n v="7303"/>
    <s v="random2365402"/>
    <s v="623ba023f261a9c5ce5026c0"/>
    <s v="Zr24In24H2O"/>
    <s v="mp-1207380"/>
    <x v="168"/>
    <s v="*OH2"/>
    <s v="H2 O1"/>
    <n v="-1.107"/>
    <n v="2"/>
    <n v="1"/>
    <n v="0"/>
    <n v="8.3000000000000004E-2"/>
    <x v="0"/>
  </r>
  <r>
    <n v="7304"/>
    <s v="random1484535"/>
    <s v="623ba09f6ca0fd02354fcd55"/>
    <s v="Na16P16H2O"/>
    <s v="mp-7440"/>
    <x v="676"/>
    <s v="*OH2"/>
    <s v="H2 O1"/>
    <n v="-0.55400000000000005"/>
    <n v="1"/>
    <n v="1"/>
    <n v="0"/>
    <n v="0.25600000000000001"/>
    <x v="0"/>
  </r>
  <r>
    <n v="7305"/>
    <s v="random451200"/>
    <s v="623ba0a76ca0fd02354fcd8e"/>
    <s v="Sc36Sb12H2O"/>
    <s v="mp-978546"/>
    <x v="2206"/>
    <s v="*OH2"/>
    <s v="H2 O1"/>
    <n v="-3.262"/>
    <n v="2"/>
    <n v="1"/>
    <n v="2"/>
    <n v="8.3000000000000004E-2"/>
    <x v="0"/>
  </r>
  <r>
    <n v="7306"/>
    <s v="random2195332"/>
    <s v="623ba0b2f261a9c5ce50286c"/>
    <s v="Al96Tc8H2O"/>
    <s v="mp-16719"/>
    <x v="1174"/>
    <s v="*OH2"/>
    <s v="H2 O1"/>
    <n v="-0.41699999999999998"/>
    <n v="2"/>
    <n v="1"/>
    <n v="1"/>
    <n v="9.2999999999999999E-2"/>
    <x v="0"/>
  </r>
  <r>
    <n v="7307"/>
    <s v="random1726674"/>
    <s v="623ba0eb6ca0fd02354fcf95"/>
    <s v="Bi40H2S60O"/>
    <s v="mp-22856"/>
    <x v="1020"/>
    <s v="*OH2"/>
    <s v="H2 O1"/>
    <n v="-8.2000000000000003E-2"/>
    <n v="1"/>
    <n v="2"/>
    <n v="2"/>
    <n v="5.0000000000000001E-3"/>
    <x v="0"/>
  </r>
  <r>
    <n v="7308"/>
    <s v="random757359"/>
    <s v="623ba156f261a9c5ce502998"/>
    <s v="Ga30H2N30O"/>
    <s v="mp-1057086"/>
    <x v="179"/>
    <s v="*OH2"/>
    <s v="H2 O1"/>
    <n v="-0.25600000000000001"/>
    <n v="2"/>
    <n v="2"/>
    <n v="1"/>
    <n v="2.5000000000000001E-2"/>
    <x v="0"/>
  </r>
  <r>
    <n v="7309"/>
    <s v="random2197595"/>
    <s v="623ba1696ca0fd02354fd088"/>
    <s v="In4Hg10Te16H2O"/>
    <s v="mp-1212052"/>
    <x v="3567"/>
    <s v="*OH2"/>
    <s v="H2 O1"/>
    <n v="-4.2000000000000003E-2"/>
    <n v="1"/>
    <n v="1"/>
    <n v="0"/>
    <n v="0.24199999999999999"/>
    <x v="0"/>
  </r>
  <r>
    <n v="7310"/>
    <s v="random2291555"/>
    <s v="623ba19c6ca0fd02354fd145"/>
    <s v="Ca24Zn24H2O"/>
    <s v="mp-1039147"/>
    <x v="577"/>
    <s v="*OH2"/>
    <s v="H2 O1"/>
    <n v="-0.56000000000000005"/>
    <n v="1"/>
    <n v="1"/>
    <n v="0"/>
    <n v="0.25"/>
    <x v="0"/>
  </r>
  <r>
    <n v="7311"/>
    <s v="random1331283"/>
    <s v="623ba1aa6ca0fd02354fd17c"/>
    <s v="V24Si24Ge24H2O"/>
    <s v="mp-1216245"/>
    <x v="3317"/>
    <s v="*OH2"/>
    <s v="H2 O1"/>
    <n v="-0.71099999999999997"/>
    <n v="2"/>
    <n v="0"/>
    <n v="1"/>
    <n v="0.16800000000000001"/>
    <x v="0"/>
  </r>
  <r>
    <n v="7312"/>
    <s v="random500132"/>
    <s v="623ba1bf6ca0fd02354fd1d1"/>
    <s v="Si24H2W40O"/>
    <s v="mp-31219"/>
    <x v="1211"/>
    <s v="*OH2"/>
    <s v="H2 O1"/>
    <n v="-3.4000000000000002E-2"/>
    <n v="0"/>
    <n v="0"/>
    <n v="1"/>
    <n v="0.125"/>
    <x v="0"/>
  </r>
  <r>
    <n v="7313"/>
    <s v="random1634440"/>
    <s v="623ba1cb6ca0fd02354fd20a"/>
    <s v="Na24H2O"/>
    <s v="mp-10172"/>
    <x v="440"/>
    <s v="*OH2"/>
    <s v="H2 O1"/>
    <n v="-0.34100000000000003"/>
    <n v="2"/>
    <n v="1"/>
    <n v="1"/>
    <n v="0.16700000000000001"/>
    <x v="0"/>
  </r>
  <r>
    <n v="7314"/>
    <s v="random758828"/>
    <s v="623ba1d1f261a9c5ce502b51"/>
    <s v="Ti40H2Rh40O"/>
    <s v="mp-2583"/>
    <x v="3436"/>
    <s v="*OH2"/>
    <s v="H2 O1"/>
    <n v="-1.6220000000000001"/>
    <n v="2"/>
    <n v="1"/>
    <n v="2"/>
    <n v="0.05"/>
    <x v="0"/>
  </r>
  <r>
    <n v="7315"/>
    <s v="random1784130"/>
    <s v="623ba1ec6ca0fd02354fd28c"/>
    <s v="Zn12H2Ru24W12O"/>
    <s v="mp-1187921"/>
    <x v="3568"/>
    <s v="*OH2"/>
    <s v="H2 O1"/>
    <n v="-0.91100000000000003"/>
    <n v="1"/>
    <n v="1"/>
    <n v="1"/>
    <n v="4.2000000000000003E-2"/>
    <x v="0"/>
  </r>
  <r>
    <n v="7316"/>
    <s v="random518257"/>
    <s v="623ba1f06ca0fd02354fd29a"/>
    <s v="Sc16Ga48H2O"/>
    <s v="mp-932"/>
    <x v="1283"/>
    <s v="*OH2"/>
    <s v="H2 O1"/>
    <n v="3.0000000000000001E-3"/>
    <n v="1"/>
    <n v="1"/>
    <n v="0"/>
    <n v="0.125"/>
    <x v="0"/>
  </r>
  <r>
    <n v="7317"/>
    <s v="random668806"/>
    <s v="623ba1f26ca0fd02354fd2a6"/>
    <s v="Tc48H2Pt16O"/>
    <s v="mp-867281"/>
    <x v="3569"/>
    <s v="*OH2"/>
    <s v="H2 O1"/>
    <n v="-1.41"/>
    <n v="1"/>
    <n v="0"/>
    <n v="2"/>
    <n v="0.25"/>
    <x v="0"/>
  </r>
  <r>
    <n v="7318"/>
    <s v="random1316686"/>
    <s v="623ba252f261a9c5ce502c42"/>
    <s v="Si16H2S16O"/>
    <s v="mp-1023900"/>
    <x v="3539"/>
    <s v="*OH2"/>
    <s v="H2 O1"/>
    <n v="-0.27300000000000002"/>
    <n v="1"/>
    <n v="0"/>
    <n v="0"/>
    <n v="0.22700000000000001"/>
    <x v="0"/>
  </r>
  <r>
    <n v="7319"/>
    <s v="random1771138"/>
    <s v="623ba2556ca0fd02354fd301"/>
    <s v="Al24Si24H2Ru48O"/>
    <s v="mp-862778"/>
    <x v="3570"/>
    <s v="*OH2"/>
    <s v="H2 O1"/>
    <n v="-0.124"/>
    <n v="2"/>
    <n v="1"/>
    <n v="0"/>
    <n v="4.2000000000000003E-2"/>
    <x v="0"/>
  </r>
  <r>
    <n v="7320"/>
    <s v="random1914687"/>
    <s v="623ba281f261a9c5ce502d86"/>
    <s v="Ni96Ge32P16H2O"/>
    <s v="mp-1219800"/>
    <x v="3571"/>
    <s v="*OH2"/>
    <s v="H2 O1"/>
    <n v="-0.40400000000000003"/>
    <n v="2"/>
    <n v="1"/>
    <n v="1"/>
    <n v="0.17799999999999999"/>
    <x v="0"/>
  </r>
  <r>
    <n v="7321"/>
    <s v="random831759"/>
    <s v="623ba282f261a9c5ce502d8f"/>
    <s v="Rb8Ge32H2Pt32O"/>
    <s v="mp-1219661"/>
    <x v="3572"/>
    <s v="*OH2"/>
    <s v="H2 O1"/>
    <n v="-0.13300000000000001"/>
    <n v="1"/>
    <n v="0"/>
    <n v="1"/>
    <n v="0.751"/>
    <x v="0"/>
  </r>
  <r>
    <n v="7322"/>
    <s v="random1527379"/>
    <s v="623ba292f261a9c5ce502e07"/>
    <s v="H2Rh24Se64O"/>
    <s v="mp-1407"/>
    <x v="451"/>
    <s v="*OH2"/>
    <s v="H2 O1"/>
    <n v="-1.038"/>
    <n v="1"/>
    <n v="0"/>
    <n v="1"/>
    <n v="0.22"/>
    <x v="0"/>
  </r>
  <r>
    <n v="7323"/>
    <s v="random1314361"/>
    <s v="623ba29bf261a9c5ce502e4b"/>
    <s v="K24Na48H2O"/>
    <s v="mp-570786"/>
    <x v="183"/>
    <s v="*OH2"/>
    <s v="H2 O1"/>
    <n v="-0.112"/>
    <n v="1"/>
    <n v="0"/>
    <n v="2"/>
    <n v="0.09"/>
    <x v="0"/>
  </r>
  <r>
    <n v="7324"/>
    <s v="random1483965"/>
    <s v="623ba2c26ca0fd02354fd45c"/>
    <s v="Rb8As16H2Ru16O"/>
    <s v="mp-1206129"/>
    <x v="3573"/>
    <s v="*OH2"/>
    <s v="H2 O1"/>
    <n v="-1.87"/>
    <n v="1"/>
    <n v="0"/>
    <n v="1"/>
    <n v="0.29599999999999999"/>
    <x v="0"/>
  </r>
  <r>
    <n v="7325"/>
    <s v="random1431816"/>
    <s v="623ba2cff261a9c5ce502f59"/>
    <s v="Cu18H2Pd54O"/>
    <s v="mp-1184119"/>
    <x v="446"/>
    <s v="*OH2"/>
    <s v="H2 O1"/>
    <n v="-0.15"/>
    <n v="1"/>
    <n v="0"/>
    <n v="2"/>
    <n v="8.3000000000000004E-2"/>
    <x v="0"/>
  </r>
  <r>
    <n v="7326"/>
    <s v="random1380646"/>
    <s v="623ba358f261a9c5ce50310a"/>
    <s v="Co10Ni10Te40H2O"/>
    <s v="mp-1226039"/>
    <x v="2863"/>
    <s v="*OH2"/>
    <s v="H2 O1"/>
    <n v="-3.9E-2"/>
    <n v="2"/>
    <n v="2"/>
    <n v="1"/>
    <n v="8.6999999999999994E-2"/>
    <x v="0"/>
  </r>
  <r>
    <n v="7327"/>
    <s v="random1791786"/>
    <s v="623ba38c6ca0fd02354fd59d"/>
    <s v="Sc12Bi12H2O"/>
    <s v="mp-570632"/>
    <x v="2425"/>
    <s v="*OH2"/>
    <s v="H2 O1"/>
    <n v="-1.105"/>
    <n v="1"/>
    <n v="1"/>
    <n v="1"/>
    <n v="8.3000000000000004E-2"/>
    <x v="0"/>
  </r>
  <r>
    <n v="7328"/>
    <s v="random683341"/>
    <s v="623ba3986ca0fd02354fd5ea"/>
    <s v="Sr16Sn48H2O"/>
    <s v="mp-1186760"/>
    <x v="121"/>
    <s v="*OH2"/>
    <s v="H2 O1"/>
    <n v="-0.53500000000000003"/>
    <n v="1"/>
    <n v="1"/>
    <n v="0"/>
    <n v="0.125"/>
    <x v="0"/>
  </r>
  <r>
    <n v="7329"/>
    <s v="random1227631"/>
    <s v="623ba3af6ca0fd02354fd646"/>
    <s v="Y10Ga30H2O"/>
    <s v="mp-979423"/>
    <x v="1315"/>
    <s v="*OH2"/>
    <s v="H2 O1"/>
    <n v="-0.68700000000000006"/>
    <n v="2"/>
    <n v="2"/>
    <n v="1"/>
    <n v="0.05"/>
    <x v="0"/>
  </r>
  <r>
    <n v="7330"/>
    <s v="random1802343"/>
    <s v="623ba3c76ca0fd02354fd6a5"/>
    <s v="Na24Sb24H2S48O"/>
    <s v="mp-5414"/>
    <x v="1485"/>
    <s v="*OH2"/>
    <s v="H2 O1"/>
    <n v="-0.93"/>
    <n v="1"/>
    <n v="1"/>
    <n v="2"/>
    <n v="5.8000000000000003E-2"/>
    <x v="0"/>
  </r>
  <r>
    <n v="7331"/>
    <s v="random160317"/>
    <s v="623ba4146ca0fd02354fd6b9"/>
    <s v="Sr20Te20H2O"/>
    <s v="mp-1958"/>
    <x v="1233"/>
    <s v="*OH2"/>
    <s v="H2 O1"/>
    <n v="-0.95"/>
    <n v="2"/>
    <n v="2"/>
    <n v="1"/>
    <n v="0.05"/>
    <x v="0"/>
  </r>
  <r>
    <n v="7332"/>
    <s v="random1198378"/>
    <s v="623ba44d6ca0fd02354fd7a6"/>
    <s v="Y12Ga12Co12H2O"/>
    <s v="mp-1102926"/>
    <x v="2690"/>
    <s v="*OH2"/>
    <s v="H2 O1"/>
    <n v="-0.40799999999999997"/>
    <n v="1"/>
    <n v="1"/>
    <n v="1"/>
    <n v="1.2E-2"/>
    <x v="0"/>
  </r>
  <r>
    <n v="7333"/>
    <s v="random1506751"/>
    <s v="623ba4546ca0fd02354fd7d2"/>
    <s v="H2Pt24Rh72O"/>
    <s v="mp-974376"/>
    <x v="3460"/>
    <s v="*OH2"/>
    <s v="H2 O1"/>
    <n v="-0.32"/>
    <n v="2"/>
    <n v="1"/>
    <n v="1"/>
    <n v="4.2000000000000003E-2"/>
    <x v="0"/>
  </r>
  <r>
    <n v="7334"/>
    <s v="random2159343"/>
    <s v="623ba46cf261a9c5ce50360a"/>
    <s v="Ge56H2Pb8N80O"/>
    <s v="mp-1246521"/>
    <x v="3574"/>
    <s v="*OH2"/>
    <s v="H2 O1"/>
    <n v="-3.1659999999999999"/>
    <n v="1"/>
    <n v="1"/>
    <n v="-2"/>
    <n v="1E-3"/>
    <x v="0"/>
  </r>
  <r>
    <n v="7335"/>
    <s v="random1076801"/>
    <s v="623ba4756ca0fd02354fd85e"/>
    <s v="Re48H2Ir16O"/>
    <s v="mp-974430"/>
    <x v="960"/>
    <s v="*OH2"/>
    <s v="H2 O1"/>
    <n v="-1.329"/>
    <n v="1"/>
    <n v="1"/>
    <n v="0"/>
    <n v="0.125"/>
    <x v="0"/>
  </r>
  <r>
    <n v="7336"/>
    <s v="random536780"/>
    <s v="623ba4aef261a9c5ce5036ef"/>
    <s v="K40Bi32H2O"/>
    <s v="mp-1223773"/>
    <x v="1168"/>
    <s v="*OH2"/>
    <s v="H2 O1"/>
    <n v="-0.312"/>
    <n v="1"/>
    <n v="2"/>
    <n v="1"/>
    <n v="2.1999999999999999E-2"/>
    <x v="0"/>
  </r>
  <r>
    <n v="7337"/>
    <s v="random2235021"/>
    <s v="623ba4aff261a9c5ce5036fb"/>
    <s v="Zn24H2Rh72O"/>
    <s v="mp-971779"/>
    <x v="2243"/>
    <s v="*OH2"/>
    <s v="H2 O1"/>
    <n v="-0.24399999999999999"/>
    <n v="2"/>
    <n v="1"/>
    <n v="1"/>
    <n v="0.125"/>
    <x v="0"/>
  </r>
  <r>
    <n v="7338"/>
    <s v="random1541918"/>
    <s v="623ba53ef261a9c5ce5037ed"/>
    <s v="Ta36H2Ir36O"/>
    <s v="mp-571499"/>
    <x v="563"/>
    <s v="*OH2"/>
    <s v="H2 O1"/>
    <n v="-2.4380000000000002"/>
    <n v="2"/>
    <n v="1"/>
    <n v="0"/>
    <n v="0"/>
    <x v="0"/>
  </r>
  <r>
    <n v="7339"/>
    <s v="random1222386"/>
    <s v="623ba5646ca0fd02354fdb98"/>
    <s v="Ta36Tc36H2O"/>
    <s v="mp-11572"/>
    <x v="2557"/>
    <s v="*OH2"/>
    <s v="H2 O1"/>
    <n v="-1.2370000000000001"/>
    <n v="2"/>
    <n v="1"/>
    <n v="0"/>
    <n v="8.3000000000000004E-2"/>
    <x v="0"/>
  </r>
  <r>
    <n v="7340"/>
    <s v="random635189"/>
    <s v="623ba5906ca0fd02354fdc18"/>
    <s v="H2Os32Se64O"/>
    <s v="mp-2480"/>
    <x v="111"/>
    <s v="*OH2"/>
    <s v="H2 O1"/>
    <n v="-0.41699999999999998"/>
    <n v="1"/>
    <n v="0"/>
    <n v="0"/>
    <n v="6.0999999999999999E-2"/>
    <x v="0"/>
  </r>
  <r>
    <n v="7341"/>
    <s v="random1541966"/>
    <s v="623ba5906ca0fd02354fdc1b"/>
    <s v="Ta24H2N36O"/>
    <s v="mp-1208406"/>
    <x v="1687"/>
    <s v="*OH2"/>
    <s v="H2 O1"/>
    <n v="-3.6589999999999998"/>
    <n v="0"/>
    <n v="1"/>
    <n v="0"/>
    <n v="0.16200000000000001"/>
    <x v="0"/>
  </r>
  <r>
    <n v="7342"/>
    <s v="random2229947"/>
    <s v="623ba5a3f261a9c5ce503976"/>
    <s v="Ti16H2Pd48O"/>
    <s v="mp-1105911"/>
    <x v="289"/>
    <s v="*OH2"/>
    <s v="H2 O1"/>
    <n v="-1.7000000000000001E-2"/>
    <n v="1"/>
    <n v="0"/>
    <n v="0"/>
    <n v="0.41599999999999998"/>
    <x v="0"/>
  </r>
  <r>
    <n v="7343"/>
    <s v="random2196624"/>
    <s v="623ba5a86ca0fd02354fdc96"/>
    <s v="Ti36Co18H2S72O"/>
    <s v="mp-1025269"/>
    <x v="3575"/>
    <s v="*OH2"/>
    <s v="H2 O1"/>
    <n v="-0.93500000000000005"/>
    <n v="2"/>
    <n v="0"/>
    <n v="-1"/>
    <n v="8.7999999999999995E-2"/>
    <x v="0"/>
  </r>
  <r>
    <n v="7344"/>
    <s v="random907401"/>
    <s v="623ba605f261a9c5ce5039d8"/>
    <s v="Fe40Si40H2O"/>
    <s v="mp-871"/>
    <x v="2078"/>
    <s v="*OH2"/>
    <s v="H2 O1"/>
    <n v="-0.504"/>
    <n v="2"/>
    <n v="2"/>
    <n v="1"/>
    <n v="0.152"/>
    <x v="0"/>
  </r>
  <r>
    <n v="7345"/>
    <s v="random1874014"/>
    <s v="623ba619f261a9c5ce503a73"/>
    <s v="Ni48As16H2O"/>
    <s v="mp-976930"/>
    <x v="3576"/>
    <s v="*OH2"/>
    <s v="H2 O1"/>
    <n v="-1.891"/>
    <n v="1"/>
    <n v="1"/>
    <n v="0"/>
    <n v="0.125"/>
    <x v="0"/>
  </r>
  <r>
    <n v="7346"/>
    <s v="random549425"/>
    <s v="623ba620f261a9c5ce503aa6"/>
    <s v="V12H2W36O"/>
    <s v="mp-1187702"/>
    <x v="2161"/>
    <s v="*OH2"/>
    <s v="H2 O1"/>
    <n v="-0.51500000000000001"/>
    <n v="1"/>
    <n v="1"/>
    <n v="1"/>
    <n v="0.125"/>
    <x v="0"/>
  </r>
  <r>
    <n v="7347"/>
    <s v="random1521183"/>
    <s v="623ba629f261a9c5ce503ae2"/>
    <s v="Mn24Fe24Si48H2O"/>
    <s v="mp-1221619"/>
    <x v="3577"/>
    <s v="*OH2"/>
    <s v="H2 O1"/>
    <n v="-4.3999999999999997E-2"/>
    <n v="2"/>
    <n v="1"/>
    <n v="0"/>
    <n v="0.16400000000000001"/>
    <x v="0"/>
  </r>
  <r>
    <n v="7348"/>
    <s v="random2499260"/>
    <s v="623ba62cf261a9c5ce503af7"/>
    <s v="Sc8Sn24H2O"/>
    <s v="mp-981383"/>
    <x v="1394"/>
    <s v="*OH2"/>
    <s v="H2 O1"/>
    <n v="-8.9999999999999993E-3"/>
    <n v="0"/>
    <n v="0"/>
    <n v="1"/>
    <n v="0.125"/>
    <x v="0"/>
  </r>
  <r>
    <n v="7349"/>
    <s v="random2449466"/>
    <s v="623ba6306ca0fd02354fdd3c"/>
    <s v="Ca24Si24H2O"/>
    <s v="mp-1563"/>
    <x v="3412"/>
    <s v="*OH2"/>
    <s v="H2 O1"/>
    <n v="-0.629"/>
    <n v="1"/>
    <n v="2"/>
    <n v="2"/>
    <n v="0.104"/>
    <x v="0"/>
  </r>
  <r>
    <n v="7350"/>
    <s v="random913962"/>
    <s v="623ba6436ca0fd02354fdd81"/>
    <s v="Sc24Al108Co36H2O"/>
    <s v="mp-1209089"/>
    <x v="3578"/>
    <s v="*OH2"/>
    <s v="H2 O1"/>
    <n v="-0.125"/>
    <n v="1"/>
    <n v="1"/>
    <n v="2"/>
    <n v="6.6000000000000003E-2"/>
    <x v="0"/>
  </r>
  <r>
    <n v="7351"/>
    <s v="random984871"/>
    <s v="623ba651f261a9c5ce503be1"/>
    <s v="Sc16Zn32H2O"/>
    <s v="mp-13503"/>
    <x v="2126"/>
    <s v="*OH2"/>
    <s v="H2 O1"/>
    <n v="-0.79500000000000004"/>
    <n v="1"/>
    <n v="0"/>
    <n v="1"/>
    <n v="0.23"/>
    <x v="0"/>
  </r>
  <r>
    <n v="7352"/>
    <s v="random1597878"/>
    <s v="623ba660f261a9c5ce503c40"/>
    <s v="K40Ag20Bi20H2O"/>
    <s v="mp-27549"/>
    <x v="3579"/>
    <s v="*OH2"/>
    <s v="H2 O1"/>
    <n v="-0.36599999999999999"/>
    <n v="1"/>
    <n v="2"/>
    <n v="2"/>
    <n v="0.05"/>
    <x v="0"/>
  </r>
  <r>
    <n v="7353"/>
    <s v="random228319"/>
    <s v="623ba678f261a9c5ce503cd6"/>
    <s v="Sn32H2O"/>
    <s v="mp-117"/>
    <x v="422"/>
    <s v="*OH2"/>
    <s v="H2 O1"/>
    <n v="-1.7350000000000001"/>
    <n v="1"/>
    <n v="0"/>
    <n v="0"/>
    <n v="0.125"/>
    <x v="0"/>
  </r>
  <r>
    <n v="7354"/>
    <s v="random1477134"/>
    <s v="623ba68b6ca0fd02354fde3c"/>
    <s v="Hf36H2Rh36O"/>
    <s v="mp-11457"/>
    <x v="150"/>
    <s v="*OH2"/>
    <s v="H2 O1"/>
    <n v="-0.67800000000000005"/>
    <n v="2"/>
    <n v="1"/>
    <n v="0"/>
    <n v="8.3000000000000004E-2"/>
    <x v="0"/>
  </r>
  <r>
    <n v="7355"/>
    <s v="random1539065"/>
    <s v="623ba68f6ca0fd02354fde58"/>
    <s v="Ti30H2S48O"/>
    <s v="mp-1217163"/>
    <x v="643"/>
    <s v="*OH2"/>
    <s v="H2 O1"/>
    <n v="-2.153"/>
    <n v="1"/>
    <n v="2"/>
    <n v="0"/>
    <n v="0.33200000000000002"/>
    <x v="0"/>
  </r>
  <r>
    <n v="7356"/>
    <s v="random1324421"/>
    <s v="623ba6966ca0fd02354fde84"/>
    <s v="H2Ru18Rh72O"/>
    <s v="mp-1219522"/>
    <x v="557"/>
    <s v="*OH2"/>
    <s v="H2 O1"/>
    <n v="-0.34200000000000003"/>
    <n v="2"/>
    <n v="1"/>
    <n v="1"/>
    <n v="0.16700000000000001"/>
    <x v="0"/>
  </r>
  <r>
    <n v="7357"/>
    <s v="random1532723"/>
    <s v="623ba6966ca0fd02354fde86"/>
    <s v="Ti18H2Se36O"/>
    <s v="mp-2194"/>
    <x v="2542"/>
    <s v="*OH2"/>
    <s v="H2 O1"/>
    <n v="-0.312"/>
    <n v="1"/>
    <n v="0"/>
    <n v="1"/>
    <n v="0.5"/>
    <x v="0"/>
  </r>
  <r>
    <n v="7358"/>
    <s v="random2125362"/>
    <s v="623ba7076ca0fd02354fdf71"/>
    <s v="Cu96H2O"/>
    <s v="mp-30"/>
    <x v="2182"/>
    <s v="*OH2"/>
    <s v="H2 O1"/>
    <n v="-0.09"/>
    <n v="1"/>
    <n v="1"/>
    <n v="0"/>
    <n v="0.125"/>
    <x v="0"/>
  </r>
  <r>
    <n v="7359"/>
    <s v="random584365"/>
    <s v="623ba7106ca0fd02354fdfbd"/>
    <s v="Na24Mn24H2S36O"/>
    <s v="mp-562634"/>
    <x v="3177"/>
    <s v="*OH2"/>
    <s v="H2 O1"/>
    <n v="-0.68799999999999994"/>
    <n v="1"/>
    <n v="1"/>
    <n v="1"/>
    <n v="0"/>
    <x v="0"/>
  </r>
  <r>
    <n v="7360"/>
    <s v="random2335074"/>
    <s v="623ba7176ca0fd02354fdff5"/>
    <s v="Al24Cu72H2O"/>
    <s v="mp-12802"/>
    <x v="1209"/>
    <s v="*OH2"/>
    <s v="H2 O1"/>
    <n v="-0.108"/>
    <n v="2"/>
    <n v="1"/>
    <n v="0"/>
    <n v="8.3000000000000004E-2"/>
    <x v="0"/>
  </r>
  <r>
    <n v="7361"/>
    <s v="random2085794"/>
    <s v="623ba742f261a9c5ce503dba"/>
    <s v="Al72Co24H2O"/>
    <s v="mp-1228607"/>
    <x v="808"/>
    <s v="*OH2"/>
    <s v="H2 O1"/>
    <n v="-0.40799999999999997"/>
    <n v="0"/>
    <n v="1"/>
    <n v="2"/>
    <n v="7.4999999999999997E-2"/>
    <x v="0"/>
  </r>
  <r>
    <n v="7362"/>
    <s v="random664540"/>
    <s v="623ba74c6ca0fd02354fe0c4"/>
    <s v="Nb8Al8Fe32H2O"/>
    <s v="mp-1220454"/>
    <x v="1810"/>
    <s v="*OH2"/>
    <s v="H2 O1"/>
    <n v="-1.603"/>
    <n v="1"/>
    <n v="0"/>
    <n v="1"/>
    <n v="7.5999999999999998E-2"/>
    <x v="0"/>
  </r>
  <r>
    <n v="7363"/>
    <s v="random1851259"/>
    <s v="623ba755f261a9c5ce503e0f"/>
    <s v="Ni38H2Se40O"/>
    <s v="mp-685124"/>
    <x v="3220"/>
    <s v="*OH2"/>
    <s v="H2 O1"/>
    <n v="-2.9000000000000001E-2"/>
    <n v="1"/>
    <n v="-1"/>
    <n v="1"/>
    <n v="0.20200000000000001"/>
    <x v="0"/>
  </r>
  <r>
    <n v="7364"/>
    <s v="random2018483"/>
    <s v="623ba758f261a9c5ce503e21"/>
    <s v="Sc30Sn18H2O"/>
    <s v="mp-17695"/>
    <x v="1624"/>
    <s v="*OH2"/>
    <s v="H2 O1"/>
    <n v="-0.753"/>
    <n v="1"/>
    <n v="1"/>
    <n v="1"/>
    <n v="6.0999999999999999E-2"/>
    <x v="0"/>
  </r>
  <r>
    <n v="7365"/>
    <s v="random1906576"/>
    <s v="623ba75b6ca0fd02354fe11c"/>
    <s v="Zr32In96H2O"/>
    <s v="mp-1078602"/>
    <x v="608"/>
    <s v="*OH2"/>
    <s v="H2 O1"/>
    <n v="-6.0999999999999999E-2"/>
    <n v="1"/>
    <n v="1"/>
    <n v="1"/>
    <n v="9.4E-2"/>
    <x v="0"/>
  </r>
  <r>
    <n v="7366"/>
    <s v="random2468554"/>
    <s v="623ba7616ca0fd02354fe131"/>
    <s v="In24H2Ir8O"/>
    <s v="mp-636498"/>
    <x v="597"/>
    <s v="*OH2"/>
    <s v="H2 O1"/>
    <n v="-0.10100000000000001"/>
    <n v="1"/>
    <n v="1"/>
    <n v="0"/>
    <n v="0.20200000000000001"/>
    <x v="0"/>
  </r>
  <r>
    <n v="7367"/>
    <s v="random1633758"/>
    <s v="623ba762f261a9c5ce503e67"/>
    <s v="Cd36Ag108H2O"/>
    <s v="mp-1226736"/>
    <x v="1185"/>
    <s v="*OH2"/>
    <s v="H2 O1"/>
    <n v="-9.1999999999999998E-2"/>
    <n v="1"/>
    <n v="1"/>
    <n v="1"/>
    <n v="6.3E-2"/>
    <x v="0"/>
  </r>
  <r>
    <n v="7368"/>
    <s v="random1361267"/>
    <s v="623ba81df261a9c5ce504057"/>
    <s v="Hf32V32Ge32H2O"/>
    <s v="mp-10312"/>
    <x v="3580"/>
    <s v="*OH2"/>
    <s v="H2 O1"/>
    <n v="-0.81799999999999995"/>
    <n v="1"/>
    <n v="1"/>
    <n v="1"/>
    <n v="0.125"/>
    <x v="0"/>
  </r>
  <r>
    <n v="7369"/>
    <s v="random1172442"/>
    <s v="623ba83ff261a9c5ce5040ae"/>
    <s v="H2Ir36Ru36O"/>
    <s v="mp-1223860"/>
    <x v="532"/>
    <s v="*OH2"/>
    <s v="H2 O1"/>
    <n v="-0.34599999999999997"/>
    <n v="2"/>
    <n v="1"/>
    <n v="1"/>
    <n v="8.3000000000000004E-2"/>
    <x v="0"/>
  </r>
  <r>
    <n v="7370"/>
    <s v="random2356271"/>
    <s v="623ba8516ca0fd02354fe4e5"/>
    <s v="K24H2Pb8Au40O"/>
    <s v="mp-31471"/>
    <x v="1395"/>
    <s v="*OH2"/>
    <s v="H2 O1"/>
    <n v="-0.42699999999999999"/>
    <n v="1"/>
    <n v="0"/>
    <n v="2"/>
    <n v="0.25"/>
    <x v="0"/>
  </r>
  <r>
    <n v="7371"/>
    <s v="random983577"/>
    <s v="623ba856f261a9c5ce504102"/>
    <s v="Sn16H2Pd24Pt24O"/>
    <s v="mp-1218977"/>
    <x v="3581"/>
    <s v="*OH2"/>
    <s v="H2 O1"/>
    <n v="-6.2E-2"/>
    <n v="1"/>
    <n v="1"/>
    <n v="0"/>
    <n v="0.125"/>
    <x v="0"/>
  </r>
  <r>
    <n v="7372"/>
    <s v="random761249"/>
    <s v="623ba861f261a9c5ce504135"/>
    <s v="Zr36H38O"/>
    <s v="mp-632219"/>
    <x v="214"/>
    <s v="*OH2"/>
    <s v="H2 O1"/>
    <n v="-0.27500000000000002"/>
    <n v="0"/>
    <n v="0"/>
    <n v="1"/>
    <n v="0.125"/>
    <x v="0"/>
  </r>
  <r>
    <n v="7373"/>
    <s v="random1518725"/>
    <s v="623ba869f261a9c5ce504158"/>
    <s v="Ti20Re96H2O"/>
    <s v="mp-518"/>
    <x v="2221"/>
    <s v="*OH2"/>
    <s v="H2 O1"/>
    <n v="-0.376"/>
    <n v="2"/>
    <n v="1"/>
    <n v="1"/>
    <n v="1.4999999999999999E-2"/>
    <x v="0"/>
  </r>
  <r>
    <n v="7374"/>
    <s v="random776746"/>
    <s v="623ba8836ca0fd02354fe605"/>
    <s v="K36Ta12H2S48O"/>
    <s v="mp-18148"/>
    <x v="1979"/>
    <s v="*OH2"/>
    <s v="H2 O1"/>
    <n v="-0.57099999999999995"/>
    <n v="1"/>
    <n v="2"/>
    <n v="0"/>
    <n v="0.16700000000000001"/>
    <x v="0"/>
  </r>
  <r>
    <n v="7375"/>
    <s v="random2047744"/>
    <s v="623ba8f96ca0fd02354fe6b2"/>
    <s v="K36Bi12Te36H2O"/>
    <s v="mp-29379"/>
    <x v="3582"/>
    <s v="*OH2"/>
    <s v="H2 O1"/>
    <n v="-0.46200000000000002"/>
    <n v="1"/>
    <n v="1"/>
    <n v="1"/>
    <n v="0.23300000000000001"/>
    <x v="0"/>
  </r>
  <r>
    <n v="7376"/>
    <s v="random1893939"/>
    <s v="623ba9066ca0fd02354fe725"/>
    <s v="Ca40In16Sb48H2O"/>
    <s v="mp-649479"/>
    <x v="1776"/>
    <s v="*OH2"/>
    <s v="H2 O1"/>
    <n v="4.5999999999999999E-2"/>
    <n v="2"/>
    <n v="1"/>
    <n v="2"/>
    <n v="0.34799999999999998"/>
    <x v="0"/>
  </r>
  <r>
    <n v="7377"/>
    <s v="random1722546"/>
    <s v="623ba91a6ca0fd02354fe7ca"/>
    <s v="Zr24Bi8H2O"/>
    <s v="mp-1188051"/>
    <x v="1652"/>
    <s v="*OH2"/>
    <s v="H2 O1"/>
    <n v="-1.704"/>
    <n v="1"/>
    <n v="0"/>
    <n v="1"/>
    <n v="0.124"/>
    <x v="0"/>
  </r>
  <r>
    <n v="7378"/>
    <s v="random2223931"/>
    <s v="623ba9276ca0fd02354fe837"/>
    <s v="Ta20Zn60H2O"/>
    <s v="mp-1187257"/>
    <x v="444"/>
    <s v="*OH2"/>
    <s v="H2 O1"/>
    <n v="-0.73199999999999998"/>
    <n v="2"/>
    <n v="2"/>
    <n v="1"/>
    <n v="0.05"/>
    <x v="0"/>
  </r>
  <r>
    <n v="7379"/>
    <s v="random1485834"/>
    <s v="623ba9396ca0fd02354fe8d4"/>
    <s v="Zr24Mn24Ni24H2O"/>
    <s v="mp-1215315"/>
    <x v="3583"/>
    <s v="*OH2"/>
    <s v="H2 O1"/>
    <n v="-0.60199999999999998"/>
    <n v="1"/>
    <n v="1"/>
    <n v="2"/>
    <n v="0.10299999999999999"/>
    <x v="0"/>
  </r>
  <r>
    <n v="7380"/>
    <s v="random1689775"/>
    <s v="623ba9556ca0fd02354fe93d"/>
    <s v="Rb12H2O"/>
    <s v="mp-12628"/>
    <x v="174"/>
    <s v="*OH2"/>
    <s v="H2 O1"/>
    <n v="-0.253"/>
    <n v="1"/>
    <n v="1"/>
    <n v="1"/>
    <n v="0"/>
    <x v="0"/>
  </r>
  <r>
    <n v="7381"/>
    <s v="random786105"/>
    <s v="623ba9656ca0fd02354fe9ac"/>
    <s v="Si54H2Rh90O"/>
    <s v="mp-21012"/>
    <x v="1241"/>
    <s v="*OH2"/>
    <s v="H2 O1"/>
    <n v="-0.432"/>
    <n v="0"/>
    <n v="1"/>
    <n v="2"/>
    <n v="0.11700000000000001"/>
    <x v="0"/>
  </r>
  <r>
    <n v="7382"/>
    <s v="random1982545"/>
    <s v="623ba9666ca0fd02354fe9b1"/>
    <s v="Tc32P48H2O"/>
    <s v="mp-9895"/>
    <x v="2480"/>
    <s v="*OH2"/>
    <s v="H2 O1"/>
    <n v="-0.03"/>
    <n v="2"/>
    <n v="1"/>
    <n v="1"/>
    <n v="0.25"/>
    <x v="0"/>
  </r>
  <r>
    <n v="7383"/>
    <s v="random2355034"/>
    <s v="623ba9ef6ca0fd02354feb7d"/>
    <s v="Al36Ni36H2O"/>
    <s v="mp-990090"/>
    <x v="2047"/>
    <s v="*OH2"/>
    <s v="H2 O1"/>
    <n v="-0.86499999999999999"/>
    <n v="2"/>
    <n v="1"/>
    <n v="0"/>
    <n v="8.3000000000000004E-2"/>
    <x v="0"/>
  </r>
  <r>
    <n v="7384"/>
    <s v="random1307010"/>
    <s v="623baa0c6ca0fd02354fec73"/>
    <s v="Y18Zn18H2O"/>
    <s v="mp-2516"/>
    <x v="3584"/>
    <s v="*OH2"/>
    <s v="H2 O1"/>
    <n v="-0.58199999999999996"/>
    <n v="2"/>
    <n v="1"/>
    <n v="0"/>
    <n v="8.3000000000000004E-2"/>
    <x v="0"/>
  </r>
  <r>
    <n v="7385"/>
    <s v="random581254"/>
    <s v="623baa2b6ca0fd02354fed7f"/>
    <s v="H2Pt54Rh18O"/>
    <s v="mp-974395"/>
    <x v="3026"/>
    <s v="*OH2"/>
    <s v="H2 O1"/>
    <n v="-3.5999999999999997E-2"/>
    <n v="1"/>
    <n v="0"/>
    <n v="0"/>
    <n v="0.25"/>
    <x v="0"/>
  </r>
  <r>
    <n v="7386"/>
    <s v="random2039230"/>
    <s v="623baa336ca0fd02354fedc4"/>
    <s v="Zr18Zn18H2N36O"/>
    <s v="mp-1014244"/>
    <x v="495"/>
    <s v="*OH2"/>
    <s v="H2 O1"/>
    <n v="-1.1060000000000001"/>
    <n v="2"/>
    <n v="1"/>
    <n v="2"/>
    <n v="0.23699999999999999"/>
    <x v="0"/>
  </r>
  <r>
    <n v="7387"/>
    <s v="random508300"/>
    <s v="623baa426ca0fd02354fee3c"/>
    <s v="Sr20Tl20H2O"/>
    <s v="mp-2434"/>
    <x v="2823"/>
    <s v="*OH2"/>
    <s v="H2 O1"/>
    <n v="-0.498"/>
    <n v="2"/>
    <n v="2"/>
    <n v="1"/>
    <n v="0.05"/>
    <x v="0"/>
  </r>
  <r>
    <n v="7388"/>
    <s v="random743567"/>
    <s v="623baa596ca0fd02354feefc"/>
    <s v="Nb32V32Co32H2O"/>
    <s v="mp-1220522"/>
    <x v="700"/>
    <s v="*OH2"/>
    <s v="H2 O1"/>
    <n v="-1.4630000000000001"/>
    <n v="2"/>
    <n v="1"/>
    <n v="1"/>
    <n v="0.107"/>
    <x v="0"/>
  </r>
  <r>
    <n v="7389"/>
    <s v="random1555070"/>
    <s v="623baa7d6ca0fd02354ff032"/>
    <s v="Ti16Ga16Co32H2O"/>
    <s v="mp-20145"/>
    <x v="3585"/>
    <s v="*OH2"/>
    <s v="H2 O1"/>
    <n v="-9.2999999999999999E-2"/>
    <n v="1"/>
    <n v="1"/>
    <n v="0"/>
    <n v="0.125"/>
    <x v="0"/>
  </r>
  <r>
    <n v="7390"/>
    <s v="random1307806"/>
    <s v="623baad86ca0fd02354ff0f3"/>
    <s v="Zr12Ti12H2W48O"/>
    <s v="mp-1215175"/>
    <x v="3586"/>
    <s v="*OH2"/>
    <s v="H2 O1"/>
    <n v="-2.331"/>
    <n v="2"/>
    <n v="1"/>
    <n v="0"/>
    <n v="6.3E-2"/>
    <x v="0"/>
  </r>
  <r>
    <n v="7391"/>
    <s v="random614185"/>
    <s v="623bab14f261a9c5ce5043db"/>
    <s v="Cr36P21H2O"/>
    <s v="mp-505626"/>
    <x v="2087"/>
    <s v="*OH2"/>
    <s v="H2 O1"/>
    <n v="-1.7789999999999999"/>
    <n v="1"/>
    <n v="0"/>
    <n v="1"/>
    <n v="0.57599999999999996"/>
    <x v="0"/>
  </r>
  <r>
    <n v="7392"/>
    <s v="random313546"/>
    <s v="623babadf261a9c5ce504507"/>
    <s v="Sr8Bi24H2O"/>
    <s v="mp-23159"/>
    <x v="3587"/>
    <s v="*OH2"/>
    <s v="H2 O1"/>
    <n v="-0.82299999999999995"/>
    <n v="1"/>
    <n v="1"/>
    <n v="0"/>
    <n v="0.125"/>
    <x v="0"/>
  </r>
  <r>
    <n v="7393"/>
    <s v="random628253"/>
    <s v="623babbaacb1fb19bb4fb446"/>
    <s v="Y8Cu40H2O"/>
    <s v="mp-2797"/>
    <x v="2228"/>
    <s v="*OH2"/>
    <s v="H2 O1"/>
    <n v="-2.0939999999999999"/>
    <n v="2"/>
    <n v="2"/>
    <n v="1"/>
    <n v="6.2E-2"/>
    <x v="0"/>
  </r>
  <r>
    <n v="7394"/>
    <s v="random1790393"/>
    <s v="623babd4f261a9c5ce5045bb"/>
    <s v="Hf18In18H2Pt36O"/>
    <s v="mp-1224456"/>
    <x v="627"/>
    <s v="*OH2"/>
    <s v="H2 O1"/>
    <n v="-2.5910000000000002"/>
    <n v="2"/>
    <n v="0"/>
    <n v="1"/>
    <n v="0.18099999999999999"/>
    <x v="0"/>
  </r>
  <r>
    <n v="7395"/>
    <s v="random721961"/>
    <s v="623babdbf261a9c5ce5045d6"/>
    <s v="H2Pd42Se24O"/>
    <s v="mp-2503"/>
    <x v="3588"/>
    <s v="*OH2"/>
    <s v="H2 O1"/>
    <n v="-0.29099999999999998"/>
    <n v="1"/>
    <n v="2"/>
    <n v="0"/>
    <n v="0.10100000000000001"/>
    <x v="0"/>
  </r>
  <r>
    <n v="7396"/>
    <s v="random1840321"/>
    <s v="623babe0acb1fb19bb4fb521"/>
    <s v="Sr32Si32H2N64O"/>
    <s v="mp-4549"/>
    <x v="3589"/>
    <s v="*OH2"/>
    <s v="H2 O1"/>
    <n v="-0.93899999999999995"/>
    <n v="1"/>
    <n v="2"/>
    <n v="-1"/>
    <n v="5.3999999999999999E-2"/>
    <x v="0"/>
  </r>
  <r>
    <n v="7397"/>
    <s v="random986724"/>
    <s v="623bac08f261a9c5ce504654"/>
    <s v="In16H2Cl16O"/>
    <s v="mp-571636"/>
    <x v="1129"/>
    <s v="*OH2"/>
    <s v="H2 O1"/>
    <n v="-0.219"/>
    <n v="0"/>
    <n v="1"/>
    <n v="1"/>
    <n v="0.25"/>
    <x v="0"/>
  </r>
  <r>
    <n v="7398"/>
    <s v="random1141876"/>
    <s v="623bac65acb1fb19bb4fb6a4"/>
    <s v="In27H2Rh27O"/>
    <s v="mp-899"/>
    <x v="3590"/>
    <s v="*OH2"/>
    <s v="H2 O1"/>
    <n v="-0.53800000000000003"/>
    <n v="1"/>
    <n v="0"/>
    <n v="0"/>
    <n v="0.25"/>
    <x v="0"/>
  </r>
  <r>
    <n v="7399"/>
    <s v="random957495"/>
    <s v="623bac6ff261a9c5ce504669"/>
    <s v="Ti24P48H2O"/>
    <s v="mp-20327"/>
    <x v="96"/>
    <s v="*OH2"/>
    <s v="H2 O1"/>
    <n v="0.73099999999999998"/>
    <n v="0"/>
    <n v="1"/>
    <n v="0"/>
    <n v="0.10299999999999999"/>
    <x v="0"/>
  </r>
  <r>
    <n v="7400"/>
    <s v="random1472762"/>
    <s v="623bac86acb1fb19bb4fb78f"/>
    <s v="Re54H2N18O"/>
    <s v="mp-974435"/>
    <x v="910"/>
    <s v="*OH2"/>
    <s v="H2 O1"/>
    <n v="1.4999999999999999E-2"/>
    <n v="2"/>
    <n v="0"/>
    <n v="1"/>
    <n v="4.2000000000000003E-2"/>
    <x v="0"/>
  </r>
  <r>
    <n v="7401"/>
    <s v="random1637331"/>
    <s v="623bac91f261a9c5ce5046d3"/>
    <s v="Zr15Sc15Ga18H2O"/>
    <s v="mp-1215392"/>
    <x v="3145"/>
    <s v="*OH2"/>
    <s v="H2 O1"/>
    <n v="-1.3540000000000001"/>
    <n v="2"/>
    <n v="2"/>
    <n v="1"/>
    <n v="0.153"/>
    <x v="0"/>
  </r>
  <r>
    <n v="7402"/>
    <s v="random1381367"/>
    <s v="623bac9bacb1fb19bb4fb805"/>
    <s v="Sr12Si18Ni6H2O"/>
    <s v="mp-1218730"/>
    <x v="3591"/>
    <s v="*OH2"/>
    <s v="H2 O1"/>
    <n v="-0.82599999999999996"/>
    <n v="2"/>
    <n v="1"/>
    <n v="2"/>
    <n v="0.254"/>
    <x v="0"/>
  </r>
  <r>
    <n v="7403"/>
    <s v="random765325"/>
    <s v="623baca0acb1fb19bb4fb828"/>
    <s v="Al24Co12H2Os12O"/>
    <s v="mp-984352"/>
    <x v="3592"/>
    <s v="*OH2"/>
    <s v="H2 O1"/>
    <n v="-0.41199999999999998"/>
    <n v="1"/>
    <n v="1"/>
    <n v="1"/>
    <n v="4.2000000000000003E-2"/>
    <x v="0"/>
  </r>
  <r>
    <n v="7404"/>
    <s v="random2127451"/>
    <s v="623bacc5acb1fb19bb4fb90b"/>
    <s v="Na24P120H2O"/>
    <s v="mp-31086"/>
    <x v="2255"/>
    <s v="*OH2"/>
    <s v="H2 O1"/>
    <n v="-5.8000000000000003E-2"/>
    <n v="0"/>
    <n v="1"/>
    <n v="2"/>
    <n v="0.13100000000000001"/>
    <x v="0"/>
  </r>
  <r>
    <n v="7405"/>
    <s v="random331593"/>
    <s v="623baccef261a9c5ce504798"/>
    <s v="Hf8H2Pt24O"/>
    <s v="mp-1018054"/>
    <x v="2106"/>
    <s v="*OH2"/>
    <s v="H2 O1"/>
    <n v="-0.86899999999999999"/>
    <n v="1"/>
    <n v="0"/>
    <n v="0"/>
    <n v="0.25"/>
    <x v="0"/>
  </r>
  <r>
    <n v="7406"/>
    <s v="random1105159"/>
    <s v="623bacd3acb1fb19bb4fb929"/>
    <s v="Sr32H2Pb32O"/>
    <s v="mp-21093"/>
    <x v="3307"/>
    <s v="*OH2"/>
    <s v="H2 O1"/>
    <n v="-1.6160000000000001"/>
    <n v="0"/>
    <n v="1"/>
    <n v="2"/>
    <n v="5.5E-2"/>
    <x v="0"/>
  </r>
  <r>
    <n v="7407"/>
    <s v="random632832"/>
    <s v="623bacd9f261a9c5ce5047f4"/>
    <s v="Ga64H2O"/>
    <s v="mp-1007857"/>
    <x v="1293"/>
    <s v="*OH2"/>
    <s v="H2 O1"/>
    <n v="-1.7000000000000001E-2"/>
    <n v="0"/>
    <n v="1"/>
    <n v="0"/>
    <n v="0"/>
    <x v="0"/>
  </r>
  <r>
    <n v="7408"/>
    <s v="random1391750"/>
    <s v="623bad59f261a9c5ce504959"/>
    <s v="Mo48H2Rh48O"/>
    <s v="mp-12595"/>
    <x v="3593"/>
    <s v="*OH2"/>
    <s v="H2 O1"/>
    <n v="-1.079"/>
    <n v="1"/>
    <n v="2"/>
    <n v="0"/>
    <n v="8.3000000000000004E-2"/>
    <x v="0"/>
  </r>
  <r>
    <n v="7409"/>
    <s v="random1569979"/>
    <s v="623bad5ff261a9c5ce504987"/>
    <s v="Sr16Cd32Ga32H2O"/>
    <s v="mp-12783"/>
    <x v="38"/>
    <s v="*OH2"/>
    <s v="H2 O1"/>
    <n v="-0.61099999999999999"/>
    <n v="2"/>
    <n v="0"/>
    <n v="1"/>
    <n v="2.7E-2"/>
    <x v="0"/>
  </r>
  <r>
    <n v="7410"/>
    <s v="random1321313"/>
    <s v="623bad62f261a9c5ce5049a2"/>
    <s v="Ta40Si24H2N8O"/>
    <s v="mp-1208335"/>
    <x v="3594"/>
    <s v="*OH2"/>
    <s v="H2 O1"/>
    <n v="-0.86599999999999999"/>
    <n v="2"/>
    <n v="1"/>
    <n v="1"/>
    <n v="0.106"/>
    <x v="0"/>
  </r>
  <r>
    <n v="7411"/>
    <s v="random1784513"/>
    <s v="623bad7df261a9c5ce504a01"/>
    <s v="Sn32H2S32O"/>
    <s v="mp-1040453"/>
    <x v="921"/>
    <s v="*OH2"/>
    <s v="H2 O1"/>
    <n v="-0.27300000000000002"/>
    <n v="1"/>
    <n v="1"/>
    <n v="1"/>
    <n v="0.25"/>
    <x v="0"/>
  </r>
  <r>
    <n v="7412"/>
    <s v="random2274122"/>
    <s v="623bad8ef261a9c5ce504a8c"/>
    <s v="Zr72Ga120H2O"/>
    <s v="mp-1207393"/>
    <x v="2827"/>
    <s v="*OH2"/>
    <s v="H2 O1"/>
    <n v="-1.3580000000000001"/>
    <n v="0"/>
    <n v="1"/>
    <n v="2"/>
    <n v="1.7000000000000001E-2"/>
    <x v="0"/>
  </r>
  <r>
    <n v="7413"/>
    <s v="random1859985"/>
    <s v="623bad9ef261a9c5ce504af2"/>
    <s v="Ca24Ag12H2Pb12O"/>
    <s v="mp-864991"/>
    <x v="3595"/>
    <s v="*OH2"/>
    <s v="H2 O1"/>
    <n v="-0.65300000000000002"/>
    <n v="1"/>
    <n v="1"/>
    <n v="1"/>
    <n v="0.125"/>
    <x v="0"/>
  </r>
  <r>
    <n v="7414"/>
    <s v="random1231239"/>
    <s v="623badb2acb1fb19bb4fbae6"/>
    <s v="Nb24Sn48H2O"/>
    <s v="mp-1046"/>
    <x v="3087"/>
    <s v="*OH2"/>
    <s v="H2 O1"/>
    <n v="-0.51200000000000001"/>
    <n v="1"/>
    <n v="2"/>
    <n v="1"/>
    <n v="4.8000000000000001E-2"/>
    <x v="0"/>
  </r>
  <r>
    <n v="7415"/>
    <s v="random444788"/>
    <s v="623badcbacb1fb19bb4fbb40"/>
    <s v="Y18Zn18H2O"/>
    <s v="mp-2516"/>
    <x v="3584"/>
    <s v="*OH2"/>
    <s v="H2 O1"/>
    <n v="-0.55200000000000005"/>
    <n v="2"/>
    <n v="1"/>
    <n v="0"/>
    <n v="8.3000000000000004E-2"/>
    <x v="0"/>
  </r>
  <r>
    <n v="7416"/>
    <s v="random1114875"/>
    <s v="623badcbf261a9c5ce504bc2"/>
    <s v="Hf48H2Se24O"/>
    <s v="mp-1206927"/>
    <x v="3059"/>
    <s v="*OH2"/>
    <s v="H2 O1"/>
    <n v="-3.3610000000000002"/>
    <n v="1"/>
    <n v="1"/>
    <n v="1"/>
    <n v="0"/>
    <x v="0"/>
  </r>
  <r>
    <n v="7417"/>
    <s v="random747044"/>
    <s v="623bae3af261a9c5ce504cb2"/>
    <s v="Na48H114Os16O"/>
    <s v="mp-867943"/>
    <x v="2771"/>
    <s v="*OH2"/>
    <s v="H2 O1"/>
    <n v="-0.57699999999999996"/>
    <n v="1"/>
    <n v="1"/>
    <n v="2"/>
    <n v="0.151"/>
    <x v="0"/>
  </r>
  <r>
    <n v="7418"/>
    <s v="random1518787"/>
    <s v="623bae40f261a9c5ce504ce5"/>
    <s v="Ge36H2Pt72O"/>
    <s v="mp-20061"/>
    <x v="3596"/>
    <s v="*OH2"/>
    <s v="H2 O1"/>
    <n v="-1.9E-2"/>
    <n v="1"/>
    <n v="1"/>
    <n v="0"/>
    <n v="0.43"/>
    <x v="0"/>
  </r>
  <r>
    <n v="7419"/>
    <s v="random1923916"/>
    <s v="623bae45acb1fb19bb4fbbc7"/>
    <s v="Co40Ge40H2O"/>
    <s v="mp-10692"/>
    <x v="912"/>
    <s v="*OH2"/>
    <s v="H2 O1"/>
    <n v="-4.2999999999999997E-2"/>
    <n v="2"/>
    <n v="2"/>
    <n v="1"/>
    <n v="7.0000000000000001E-3"/>
    <x v="0"/>
  </r>
  <r>
    <n v="7420"/>
    <s v="random1699440"/>
    <s v="623bae58f261a9c5ce504d7d"/>
    <s v="Zn24Si24Ni48H2O"/>
    <s v="mp-1215533"/>
    <x v="3597"/>
    <s v="*OH2"/>
    <s v="H2 O1"/>
    <n v="-0.33400000000000002"/>
    <n v="1"/>
    <n v="1"/>
    <n v="1"/>
    <n v="0.17899999999999999"/>
    <x v="0"/>
  </r>
  <r>
    <n v="7421"/>
    <s v="random1279873"/>
    <s v="623bae7facb1fb19bb4fbca0"/>
    <s v="Al40Cu20H2O"/>
    <s v="mp-985806"/>
    <x v="1942"/>
    <s v="*OH2"/>
    <s v="H2 O1"/>
    <n v="-0.45300000000000001"/>
    <n v="2"/>
    <n v="2"/>
    <n v="1"/>
    <n v="2.5000000000000001E-2"/>
    <x v="0"/>
  </r>
  <r>
    <n v="7422"/>
    <s v="random1316677"/>
    <s v="623baec4f261a9c5ce504f92"/>
    <s v="V18H2S36O"/>
    <s v="mp-9561"/>
    <x v="861"/>
    <s v="*OH2"/>
    <s v="H2 O1"/>
    <n v="-6.4000000000000001E-2"/>
    <n v="2"/>
    <n v="1"/>
    <n v="2"/>
    <n v="3.5999999999999997E-2"/>
    <x v="0"/>
  </r>
  <r>
    <n v="7423"/>
    <s v="random1519109"/>
    <s v="623baecbf261a9c5ce504fc1"/>
    <s v="Ag48H2S24O"/>
    <s v="mp-38511"/>
    <x v="606"/>
    <s v="*OH2"/>
    <s v="H2 O1"/>
    <n v="-0.16700000000000001"/>
    <n v="2"/>
    <n v="2"/>
    <n v="1"/>
    <n v="1.9E-2"/>
    <x v="0"/>
  </r>
  <r>
    <n v="7424"/>
    <s v="random668942"/>
    <s v="623baecdacb1fb19bb4fbde9"/>
    <s v="Ta24Ni72H2O"/>
    <s v="mp-891"/>
    <x v="751"/>
    <s v="*OH2"/>
    <s v="H2 O1"/>
    <n v="-0.91400000000000003"/>
    <n v="2"/>
    <n v="1"/>
    <n v="0"/>
    <n v="0.08"/>
    <x v="0"/>
  </r>
  <r>
    <n v="7425"/>
    <s v="random1219300"/>
    <s v="623baf28f261a9c5ce505033"/>
    <s v="Ti12Sn12H2Pt12O"/>
    <s v="mp-30847"/>
    <x v="3598"/>
    <s v="*OH2"/>
    <s v="H2 O1"/>
    <n v="-1.8959999999999999"/>
    <n v="1"/>
    <n v="1"/>
    <n v="1"/>
    <n v="8.3000000000000004E-2"/>
    <x v="0"/>
  </r>
  <r>
    <n v="7426"/>
    <s v="random642901"/>
    <s v="623baf2ff261a9c5ce505063"/>
    <s v="Co32As32H2Se32O"/>
    <s v="mp-1226036"/>
    <x v="565"/>
    <s v="*OH2"/>
    <s v="H2 O1"/>
    <n v="2.2909999999999999"/>
    <n v="1"/>
    <n v="0"/>
    <n v="0"/>
    <n v="0.25"/>
    <x v="0"/>
  </r>
  <r>
    <n v="7427"/>
    <s v="random2028003"/>
    <s v="623baf43f261a9c5ce5050e6"/>
    <s v="Zr64Ga32H2O"/>
    <s v="mp-569833"/>
    <x v="592"/>
    <s v="*OH2"/>
    <s v="H2 O1"/>
    <n v="-0.86599999999999999"/>
    <n v="1"/>
    <n v="0"/>
    <n v="0"/>
    <n v="7.6999999999999999E-2"/>
    <x v="0"/>
  </r>
  <r>
    <n v="7428"/>
    <s v="random876119"/>
    <s v="623baf4cf261a9c5ce50510e"/>
    <s v="Ti36Si36H2O"/>
    <s v="mp-7092"/>
    <x v="3327"/>
    <s v="*OH2"/>
    <s v="H2 O1"/>
    <n v="-4.9000000000000002E-2"/>
    <n v="0"/>
    <n v="1"/>
    <n v="2"/>
    <n v="0"/>
    <x v="0"/>
  </r>
  <r>
    <n v="7429"/>
    <s v="random1480776"/>
    <s v="623baf51f261a9c5ce505138"/>
    <s v="Y24Cu12H2Os12O"/>
    <s v="mp-1187718"/>
    <x v="3599"/>
    <s v="*OH2"/>
    <s v="H2 O1"/>
    <n v="-1.1399999999999999"/>
    <n v="2"/>
    <n v="1"/>
    <n v="0"/>
    <n v="4.2000000000000003E-2"/>
    <x v="0"/>
  </r>
  <r>
    <n v="7430"/>
    <s v="random691507"/>
    <s v="623baf63f261a9c5ce5051c7"/>
    <s v="Mo9H2S18O"/>
    <s v="mp-1023924"/>
    <x v="485"/>
    <s v="*OH2"/>
    <s v="H2 O1"/>
    <n v="3.5000000000000003E-2"/>
    <n v="1"/>
    <n v="0"/>
    <n v="2"/>
    <n v="7.6999999999999999E-2"/>
    <x v="0"/>
  </r>
  <r>
    <n v="7431"/>
    <s v="random1338660"/>
    <s v="623baf6facb1fb19bb4fbf0b"/>
    <s v="Rb12Mn18Te24H2O"/>
    <s v="mp-1209522"/>
    <x v="3600"/>
    <s v="*OH2"/>
    <s v="H2 O1"/>
    <n v="-0.56599999999999995"/>
    <n v="1"/>
    <n v="2"/>
    <n v="1"/>
    <n v="0.13400000000000001"/>
    <x v="0"/>
  </r>
  <r>
    <n v="7432"/>
    <s v="random1891880"/>
    <s v="623baf76acb1fb19bb4fbf24"/>
    <s v="Mn24Ga24H2Ir48O"/>
    <s v="mp-1221948"/>
    <x v="1150"/>
    <s v="*OH2"/>
    <s v="H2 O1"/>
    <n v="-1.2749999999999999"/>
    <n v="2"/>
    <n v="1"/>
    <n v="0"/>
    <n v="8.3000000000000004E-2"/>
    <x v="0"/>
  </r>
  <r>
    <n v="7433"/>
    <s v="random2203372"/>
    <s v="623baf7dacb1fb19bb4fbf45"/>
    <s v="Ca60H2Os24N72O"/>
    <s v="mp-1029899"/>
    <x v="3518"/>
    <s v="*OH2"/>
    <s v="H2 O1"/>
    <n v="-0.80400000000000005"/>
    <n v="2"/>
    <n v="1"/>
    <n v="0"/>
    <n v="0.125"/>
    <x v="0"/>
  </r>
  <r>
    <n v="7434"/>
    <s v="random1827017"/>
    <s v="623baf8aacb1fb19bb4fbf6c"/>
    <s v="Y24Al12Co36H2O"/>
    <s v="mp-1216136"/>
    <x v="3601"/>
    <s v="*OH2"/>
    <s v="H2 O1"/>
    <n v="-1.929"/>
    <n v="2"/>
    <n v="1"/>
    <n v="1"/>
    <n v="0.14499999999999999"/>
    <x v="0"/>
  </r>
  <r>
    <n v="7435"/>
    <s v="random522420"/>
    <s v="623baf8facb1fb19bb4fbf8c"/>
    <s v="K16Tc8H2Cl48O"/>
    <s v="mp-27632"/>
    <x v="3602"/>
    <s v="*OH2"/>
    <s v="H2 O1"/>
    <n v="-0.41199999999999998"/>
    <n v="1"/>
    <n v="0"/>
    <n v="0"/>
    <n v="0.24299999999999999"/>
    <x v="0"/>
  </r>
  <r>
    <n v="7436"/>
    <s v="random2230016"/>
    <s v="623bb000f261a9c5ce50543c"/>
    <s v="Ta18H2S36O"/>
    <s v="mp-1690"/>
    <x v="192"/>
    <s v="*OH2"/>
    <s v="H2 O1"/>
    <n v="-1.1120000000000001"/>
    <n v="1"/>
    <n v="0"/>
    <n v="2"/>
    <n v="3.7999999999999999E-2"/>
    <x v="0"/>
  </r>
  <r>
    <n v="7437"/>
    <s v="random1357192"/>
    <s v="623bb01cf261a9c5ce50551c"/>
    <s v="Ti72H2Pd36O"/>
    <s v="mp-13164"/>
    <x v="3417"/>
    <s v="*OH2"/>
    <s v="H2 O1"/>
    <n v="-2.605"/>
    <n v="2"/>
    <n v="0"/>
    <n v="1"/>
    <n v="4.1000000000000002E-2"/>
    <x v="0"/>
  </r>
  <r>
    <n v="7438"/>
    <s v="random1752390"/>
    <s v="623bb033f261a9c5ce5055b6"/>
    <s v="Y16Ag16Sb32H2O"/>
    <s v="mp-1078739"/>
    <x v="3603"/>
    <s v="*OH2"/>
    <s v="H2 O1"/>
    <n v="-0.68100000000000005"/>
    <n v="1"/>
    <n v="1"/>
    <n v="1"/>
    <n v="0.192"/>
    <x v="0"/>
  </r>
  <r>
    <n v="7439"/>
    <s v="random1027332"/>
    <s v="623bb03bacb1fb19bb4fc0a6"/>
    <s v="Bi40H2Se60O"/>
    <s v="mp-23164"/>
    <x v="3006"/>
    <s v="*OH2"/>
    <s v="H2 O1"/>
    <n v="-0.248"/>
    <n v="1"/>
    <n v="2"/>
    <n v="2"/>
    <n v="3.6999999999999998E-2"/>
    <x v="0"/>
  </r>
  <r>
    <n v="7440"/>
    <s v="random602194"/>
    <s v="623bb048f261a9c5ce505666"/>
    <s v="Hf12Al36H2O"/>
    <s v="mp-1007730"/>
    <x v="1780"/>
    <s v="*OH2"/>
    <s v="H2 O1"/>
    <n v="-7.0000000000000001E-3"/>
    <n v="2"/>
    <n v="1"/>
    <n v="0"/>
    <n v="8.3000000000000004E-2"/>
    <x v="0"/>
  </r>
  <r>
    <n v="7441"/>
    <s v="random1791142"/>
    <s v="623bb04cacb1fb19bb4fc0af"/>
    <s v="Cr12H2S24O"/>
    <s v="mp-849082"/>
    <x v="64"/>
    <s v="*OH2"/>
    <s v="H2 O1"/>
    <n v="-7.5999999999999998E-2"/>
    <n v="0"/>
    <n v="1"/>
    <n v="1"/>
    <n v="6.4000000000000001E-2"/>
    <x v="0"/>
  </r>
  <r>
    <n v="7442"/>
    <s v="random2037888"/>
    <s v="623bb051f261a9c5ce5056a5"/>
    <s v="In42Te60H2O"/>
    <s v="mp-669311"/>
    <x v="3604"/>
    <s v="*OH2"/>
    <s v="H2 O1"/>
    <n v="-0.52700000000000002"/>
    <n v="2"/>
    <n v="1"/>
    <n v="1"/>
    <n v="0.123"/>
    <x v="0"/>
  </r>
  <r>
    <n v="7443"/>
    <s v="random2122573"/>
    <s v="623bb057acb1fb19bb4fc0ef"/>
    <s v="Zn9H2Au36O"/>
    <s v="mp-1215575"/>
    <x v="1875"/>
    <s v="*OH2"/>
    <s v="H2 O1"/>
    <n v="-8.3000000000000004E-2"/>
    <n v="1"/>
    <n v="0"/>
    <n v="-2"/>
    <n v="0.307"/>
    <x v="0"/>
  </r>
  <r>
    <n v="7444"/>
    <s v="random1574009"/>
    <s v="623bb05af261a9c5ce5056d8"/>
    <s v="Y16Al16Ge16H2O"/>
    <s v="mp-29736"/>
    <x v="3605"/>
    <s v="*OH2"/>
    <s v="H2 O1"/>
    <n v="-0.122"/>
    <n v="0"/>
    <n v="1"/>
    <n v="1"/>
    <n v="0.03"/>
    <x v="0"/>
  </r>
  <r>
    <n v="7445"/>
    <s v="random2100216"/>
    <s v="623bb0e8f261a9c5ce505893"/>
    <s v="Al12V72Sb12H2O"/>
    <s v="mp-1228831"/>
    <x v="3606"/>
    <s v="*OH2"/>
    <s v="H2 O1"/>
    <n v="-0.41699999999999998"/>
    <n v="2"/>
    <n v="1"/>
    <n v="0"/>
    <n v="4.3999999999999997E-2"/>
    <x v="0"/>
  </r>
  <r>
    <n v="7446"/>
    <s v="random549045"/>
    <s v="623bb0eff261a9c5ce5058b7"/>
    <s v="Ag16Te8H2O"/>
    <s v="mp-684798"/>
    <x v="1683"/>
    <s v="*OH2"/>
    <s v="H2 O1"/>
    <n v="-4.9000000000000002E-2"/>
    <n v="1"/>
    <n v="0"/>
    <n v="0"/>
    <n v="0.54300000000000004"/>
    <x v="0"/>
  </r>
  <r>
    <n v="7447"/>
    <s v="random2364281"/>
    <s v="623bb0faf261a9c5ce5058f3"/>
    <s v="H2Pt18Se36O"/>
    <s v="mp-1115"/>
    <x v="2315"/>
    <s v="*OH2"/>
    <s v="H2 O1"/>
    <n v="-7.1999999999999995E-2"/>
    <n v="2"/>
    <n v="1"/>
    <n v="2"/>
    <n v="0.04"/>
    <x v="0"/>
  </r>
  <r>
    <n v="7448"/>
    <s v="random2298536"/>
    <s v="623bb104f261a9c5ce505929"/>
    <s v="Sc16Fe16Si16H2O"/>
    <s v="mp-22701"/>
    <x v="3607"/>
    <s v="*OH2"/>
    <s v="H2 O1"/>
    <n v="-1.8759999999999999"/>
    <n v="0"/>
    <n v="1"/>
    <n v="1"/>
    <n v="0.25"/>
    <x v="0"/>
  </r>
  <r>
    <n v="7449"/>
    <s v="random880399"/>
    <s v="623bb111acb1fb19bb4fc2b2"/>
    <s v="Zr16H2Cl48O"/>
    <s v="mp-1100795"/>
    <x v="856"/>
    <s v="*OH2"/>
    <s v="H2 O1"/>
    <n v="-0.185"/>
    <n v="0"/>
    <n v="2"/>
    <n v="1"/>
    <n v="0.13"/>
    <x v="0"/>
  </r>
  <r>
    <n v="7450"/>
    <s v="random1967751"/>
    <s v="623bb112acb1fb19bb4fc2bb"/>
    <s v="Cr48H2O"/>
    <s v="mp-90"/>
    <x v="294"/>
    <s v="*OH2"/>
    <s v="H2 O1"/>
    <n v="-0.46400000000000002"/>
    <n v="1"/>
    <n v="1"/>
    <n v="1"/>
    <n v="8.3000000000000004E-2"/>
    <x v="0"/>
  </r>
  <r>
    <n v="7451"/>
    <s v="random897492"/>
    <s v="623bb11aacb1fb19bb4fc2f5"/>
    <s v="Hf20Zn20Cu40H2O"/>
    <s v="mp-866094"/>
    <x v="1507"/>
    <s v="*OH2"/>
    <s v="H2 O1"/>
    <n v="-2.1779999999999999"/>
    <n v="2"/>
    <n v="2"/>
    <n v="1"/>
    <n v="2.5000000000000001E-2"/>
    <x v="0"/>
  </r>
  <r>
    <n v="7452"/>
    <s v="random1404008"/>
    <s v="623bb120acb1fb19bb4fc322"/>
    <s v="Na24Cr24H2S48O"/>
    <s v="mp-637292"/>
    <x v="857"/>
    <s v="*OH2"/>
    <s v="H2 O1"/>
    <n v="-0.67100000000000004"/>
    <n v="2"/>
    <n v="2"/>
    <n v="1"/>
    <n v="2.4E-2"/>
    <x v="0"/>
  </r>
  <r>
    <n v="7453"/>
    <s v="random2231672"/>
    <s v="623bb128f261a9c5ce5059b9"/>
    <s v="Y24In24H2O"/>
    <s v="mp-22704"/>
    <x v="1453"/>
    <s v="*OH2"/>
    <s v="H2 O1"/>
    <n v="-0.40300000000000002"/>
    <n v="1"/>
    <n v="1"/>
    <n v="0"/>
    <n v="0.25"/>
    <x v="0"/>
  </r>
  <r>
    <n v="7454"/>
    <s v="random1216161"/>
    <s v="623bb12dacb1fb19bb4fc388"/>
    <s v="Cs16H2Au16Cl48O"/>
    <s v="mp-23484"/>
    <x v="3608"/>
    <s v="*OH2"/>
    <s v="H2 O1"/>
    <n v="-0.91900000000000004"/>
    <n v="2"/>
    <n v="2"/>
    <n v="1"/>
    <n v="5.7000000000000002E-2"/>
    <x v="0"/>
  </r>
  <r>
    <n v="7455"/>
    <s v="random1197013"/>
    <s v="623bb133acb1fb19bb4fc3af"/>
    <s v="V48H2Rh16O"/>
    <s v="mp-1578"/>
    <x v="2410"/>
    <s v="*OH2"/>
    <s v="H2 O1"/>
    <n v="-0.54500000000000004"/>
    <n v="2"/>
    <n v="1"/>
    <n v="1"/>
    <n v="3.1E-2"/>
    <x v="0"/>
  </r>
  <r>
    <n v="7456"/>
    <s v="random76487"/>
    <s v="623bb136f261a9c5ce5059de"/>
    <s v="Ti24Zn8H2O"/>
    <s v="mp-866186"/>
    <x v="329"/>
    <s v="*OH2"/>
    <s v="H2 O1"/>
    <n v="-0.48399999999999999"/>
    <n v="1"/>
    <n v="0"/>
    <n v="0"/>
    <n v="0.25"/>
    <x v="0"/>
  </r>
  <r>
    <n v="7457"/>
    <s v="random1713509"/>
    <s v="623bb153acb1fb19bb4fc499"/>
    <s v="Ti24Mn12H2Ru12O"/>
    <s v="mp-865469"/>
    <x v="2869"/>
    <s v="*OH2"/>
    <s v="H2 O1"/>
    <n v="-0.90100000000000002"/>
    <n v="1"/>
    <n v="1"/>
    <n v="1"/>
    <n v="0.125"/>
    <x v="0"/>
  </r>
  <r>
    <n v="7458"/>
    <s v="random494049"/>
    <s v="623bb153acb1fb19bb4fc49a"/>
    <s v="Y27H56O"/>
    <s v="mp-24650"/>
    <x v="332"/>
    <s v="*OH2"/>
    <s v="H2 O1"/>
    <n v="-8.4000000000000005E-2"/>
    <n v="1"/>
    <n v="1"/>
    <n v="1"/>
    <n v="0.16700000000000001"/>
    <x v="0"/>
  </r>
  <r>
    <n v="7459"/>
    <s v="random1564756"/>
    <s v="623bb15af261a9c5ce505a5e"/>
    <s v="Rb16Mn8H2Se16O"/>
    <s v="mp-8717"/>
    <x v="1589"/>
    <s v="*OH2"/>
    <s v="H2 O1"/>
    <n v="-0.46200000000000002"/>
    <n v="1"/>
    <n v="1"/>
    <n v="2"/>
    <n v="1.6E-2"/>
    <x v="0"/>
  </r>
  <r>
    <n v="7460"/>
    <s v="random1540790"/>
    <s v="623bb15dacb1fb19bb4fc4e3"/>
    <s v="Hf48Al16H2O"/>
    <s v="mp-1184670"/>
    <x v="3315"/>
    <s v="*OH2"/>
    <s v="H2 O1"/>
    <n v="-2.347"/>
    <n v="1"/>
    <n v="0"/>
    <n v="1"/>
    <n v="0.25"/>
    <x v="0"/>
  </r>
  <r>
    <n v="7461"/>
    <s v="random453995"/>
    <s v="623bb1cdf261a9c5ce505ad7"/>
    <s v="Tl96Bi24H2O"/>
    <s v="mp-1216575"/>
    <x v="2046"/>
    <s v="*OH2"/>
    <s v="H2 O1"/>
    <n v="-7.3999999999999996E-2"/>
    <n v="2"/>
    <n v="-1"/>
    <n v="2"/>
    <n v="1.7000000000000001E-2"/>
    <x v="0"/>
  </r>
  <r>
    <n v="7462"/>
    <s v="random1590949"/>
    <s v="623bb1ddacb1fb19bb4fc62a"/>
    <s v="Zr16In48H2O"/>
    <s v="mp-1078602"/>
    <x v="608"/>
    <s v="*OH2"/>
    <s v="H2 O1"/>
    <n v="-0.72499999999999998"/>
    <n v="1"/>
    <n v="1"/>
    <n v="2"/>
    <n v="0.187"/>
    <x v="0"/>
  </r>
  <r>
    <n v="7463"/>
    <s v="random1479134"/>
    <s v="623bb224acb1fb19bb4fc749"/>
    <s v="Sn20H2Rh60O"/>
    <s v="mp-1187077"/>
    <x v="3517"/>
    <s v="*OH2"/>
    <s v="H2 O1"/>
    <n v="-4.1000000000000002E-2"/>
    <n v="2"/>
    <n v="1"/>
    <n v="2"/>
    <n v="0"/>
    <x v="0"/>
  </r>
  <r>
    <n v="7464"/>
    <s v="random1685834"/>
    <s v="623bb22eacb1fb19bb4fc781"/>
    <s v="Ge30Te48As12H2O"/>
    <s v="mp-675637"/>
    <x v="2003"/>
    <s v="*OH2"/>
    <s v="H2 O1"/>
    <n v="-7.0000000000000007E-2"/>
    <n v="2"/>
    <n v="1"/>
    <n v="0"/>
    <n v="8.3000000000000004E-2"/>
    <x v="0"/>
  </r>
  <r>
    <n v="7465"/>
    <s v="random568596"/>
    <s v="623bb23bacb1fb19bb4fc7cc"/>
    <s v="Al136Mo32H2O"/>
    <s v="mp-570651"/>
    <x v="711"/>
    <s v="*OH2"/>
    <s v="H2 O1"/>
    <n v="-0.63500000000000001"/>
    <n v="1"/>
    <n v="1"/>
    <n v="-1"/>
    <n v="0.05"/>
    <x v="0"/>
  </r>
  <r>
    <n v="7466"/>
    <s v="random2464733"/>
    <s v="623bb241acb1fb19bb4fc7f3"/>
    <s v="Ca16P32H2Pd32O"/>
    <s v="mp-6926"/>
    <x v="3609"/>
    <s v="*OH2"/>
    <s v="H2 O1"/>
    <n v="-0.58499999999999996"/>
    <n v="1"/>
    <n v="1"/>
    <n v="0"/>
    <n v="0.125"/>
    <x v="0"/>
  </r>
  <r>
    <n v="7467"/>
    <s v="random1249532"/>
    <s v="623bb267f261a9c5ce505d4a"/>
    <s v="Al12Ga12P24H2O"/>
    <s v="mp-1228888"/>
    <x v="3610"/>
    <s v="*OH2"/>
    <s v="H2 O1"/>
    <n v="-0.78200000000000003"/>
    <n v="1"/>
    <n v="1"/>
    <n v="1"/>
    <n v="0.125"/>
    <x v="0"/>
  </r>
  <r>
    <n v="7468"/>
    <s v="random2398309"/>
    <s v="623bb2c5f261a9c5ce505dc7"/>
    <s v="Sr4Si28H2N40O"/>
    <s v="mp-570598"/>
    <x v="3611"/>
    <s v="*OH2"/>
    <s v="H2 O1"/>
    <n v="-4.9240000000000004"/>
    <n v="1"/>
    <n v="1"/>
    <n v="0"/>
    <n v="0.42299999999999999"/>
    <x v="0"/>
  </r>
  <r>
    <n v="7469"/>
    <s v="random1624266"/>
    <s v="623bb2d5acb1fb19bb4fc89c"/>
    <s v="Rb8Mn8As8H2O"/>
    <s v="mp-20242"/>
    <x v="1639"/>
    <s v="*OH2"/>
    <s v="H2 O1"/>
    <n v="-4.9000000000000002E-2"/>
    <n v="0"/>
    <n v="0"/>
    <n v="1"/>
    <n v="0.255"/>
    <x v="0"/>
  </r>
  <r>
    <n v="7470"/>
    <s v="random1360012"/>
    <s v="623bb2e0acb1fb19bb4fc8d1"/>
    <s v="Ca24As24H2Pt24O"/>
    <s v="mp-28340"/>
    <x v="3612"/>
    <s v="*OH2"/>
    <s v="H2 O1"/>
    <n v="-0.55900000000000005"/>
    <n v="1"/>
    <n v="0"/>
    <n v="1"/>
    <n v="8.2000000000000003E-2"/>
    <x v="0"/>
  </r>
  <r>
    <n v="7471"/>
    <s v="random1723956"/>
    <s v="623bb315f261a9c5ce505f6b"/>
    <s v="Nb24Sb48H2O"/>
    <s v="mp-1969"/>
    <x v="3309"/>
    <s v="*OH2"/>
    <s v="H2 O1"/>
    <n v="-0.71899999999999997"/>
    <n v="1"/>
    <n v="1"/>
    <n v="0"/>
    <n v="0.27700000000000002"/>
    <x v="0"/>
  </r>
  <r>
    <n v="7472"/>
    <s v="random684266"/>
    <s v="623bb31af261a9c5ce505f90"/>
    <s v="Y60H128O"/>
    <s v="mp-32697"/>
    <x v="204"/>
    <s v="*OH2"/>
    <s v="H2 O1"/>
    <n v="-0.54700000000000004"/>
    <n v="0"/>
    <n v="2"/>
    <n v="1"/>
    <n v="0.151"/>
    <x v="0"/>
  </r>
  <r>
    <n v="7473"/>
    <s v="random1207064"/>
    <s v="623bb322acb1fb19bb4fc9d0"/>
    <s v="Cr24P48H2O"/>
    <s v="mp-7291"/>
    <x v="3359"/>
    <s v="*OH2"/>
    <s v="H2 O1"/>
    <n v="-0.76600000000000001"/>
    <n v="1"/>
    <n v="0"/>
    <n v="1"/>
    <n v="3.4000000000000002E-2"/>
    <x v="0"/>
  </r>
  <r>
    <n v="7474"/>
    <s v="random1472773"/>
    <s v="623bb333f261a9c5ce50605c"/>
    <s v="Al12V12Ni24H2O"/>
    <s v="mp-10899"/>
    <x v="3613"/>
    <s v="*OH2"/>
    <s v="H2 O1"/>
    <n v="-1.38"/>
    <n v="1"/>
    <n v="1"/>
    <n v="1"/>
    <n v="4.2000000000000003E-2"/>
    <x v="0"/>
  </r>
  <r>
    <n v="7475"/>
    <s v="random898400"/>
    <s v="623bb338f261a9c5ce506083"/>
    <s v="Ti16In16H2Rh32O"/>
    <s v="mp-866170"/>
    <x v="3614"/>
    <s v="*OH2"/>
    <s v="H2 O1"/>
    <n v="-0.36899999999999999"/>
    <n v="1"/>
    <n v="0"/>
    <n v="0"/>
    <n v="0.125"/>
    <x v="0"/>
  </r>
  <r>
    <n v="7476"/>
    <s v="random787983"/>
    <s v="623bb33ff261a9c5ce5060c2"/>
    <s v="Ga72H2Rh16O"/>
    <s v="mp-31312"/>
    <x v="1096"/>
    <s v="*OH2"/>
    <s v="H2 O1"/>
    <n v="9.7000000000000003E-2"/>
    <n v="1"/>
    <n v="0"/>
    <n v="-1"/>
    <n v="5.3999999999999999E-2"/>
    <x v="0"/>
  </r>
  <r>
    <n v="7477"/>
    <s v="random1819198"/>
    <s v="623bb340f261a9c5ce5060c9"/>
    <s v="V24Mo24H2O"/>
    <s v="mp-1216323"/>
    <x v="2664"/>
    <s v="*OH2"/>
    <s v="H2 O1"/>
    <n v="-0.65200000000000002"/>
    <n v="2"/>
    <n v="0"/>
    <n v="1"/>
    <n v="0.125"/>
    <x v="0"/>
  </r>
  <r>
    <n v="7478"/>
    <s v="random1502196"/>
    <s v="623bb3a4f261a9c5ce506181"/>
    <s v="P12H2Ru12S12O"/>
    <s v="mp-1095584"/>
    <x v="3615"/>
    <s v="*OH2"/>
    <s v="H2 O1"/>
    <n v="-0.376"/>
    <n v="2"/>
    <n v="1"/>
    <n v="-1"/>
    <n v="0.16700000000000001"/>
    <x v="0"/>
  </r>
  <r>
    <n v="7479"/>
    <s v="random1414414"/>
    <s v="623bb3abacb1fb19bb4fca9f"/>
    <s v="V18H2S36O"/>
    <s v="mp-1013526"/>
    <x v="861"/>
    <s v="*OH2"/>
    <s v="H2 O1"/>
    <n v="-2.0649999999999999"/>
    <n v="2"/>
    <n v="1"/>
    <n v="1"/>
    <n v="4.2999999999999997E-2"/>
    <x v="0"/>
  </r>
  <r>
    <n v="7480"/>
    <s v="random1366445"/>
    <s v="623bb3c5acb1fb19bb4fcaf4"/>
    <s v="Hf40Cu8Sb24H2O"/>
    <s v="mp-1105851"/>
    <x v="3616"/>
    <s v="*OH2"/>
    <s v="H2 O1"/>
    <n v="-2.762"/>
    <n v="2"/>
    <n v="1"/>
    <n v="1"/>
    <n v="8.1000000000000003E-2"/>
    <x v="0"/>
  </r>
  <r>
    <n v="7481"/>
    <s v="random711785"/>
    <s v="623bb3e6f261a9c5ce5062fe"/>
    <s v="Ta96As32H2O"/>
    <s v="mp-30523"/>
    <x v="2798"/>
    <s v="*OH2"/>
    <s v="H2 O1"/>
    <n v="-1.706"/>
    <n v="0"/>
    <n v="1"/>
    <n v="0"/>
    <n v="0.14299999999999999"/>
    <x v="0"/>
  </r>
  <r>
    <n v="7482"/>
    <s v="random776511"/>
    <s v="623bb3e7acb1fb19bb4fcb83"/>
    <s v="Ca24Fe8H2N24O"/>
    <s v="mp-1029659"/>
    <x v="3617"/>
    <s v="*OH2"/>
    <s v="H2 O1"/>
    <n v="-0.77800000000000002"/>
    <n v="2"/>
    <n v="1"/>
    <n v="1"/>
    <n v="4.5999999999999999E-2"/>
    <x v="0"/>
  </r>
  <r>
    <n v="7483"/>
    <s v="random709290"/>
    <s v="623bb40facb1fb19bb4fcc66"/>
    <s v="V42H2S48O"/>
    <s v="mp-1216463"/>
    <x v="509"/>
    <s v="*OH2"/>
    <s v="H2 O1"/>
    <n v="-6.3E-2"/>
    <n v="2"/>
    <n v="1"/>
    <n v="-1"/>
    <n v="1.4999999999999999E-2"/>
    <x v="0"/>
  </r>
  <r>
    <n v="7484"/>
    <s v="random1073872"/>
    <s v="623bb415acb1fb19bb4fcc88"/>
    <s v="Al24H2Pt16O"/>
    <s v="mp-10905"/>
    <x v="242"/>
    <s v="*OH2"/>
    <s v="H2 O1"/>
    <n v="-4.8000000000000001E-2"/>
    <n v="1"/>
    <n v="0"/>
    <n v="0"/>
    <n v="0.16700000000000001"/>
    <x v="0"/>
  </r>
  <r>
    <n v="7485"/>
    <s v="random1800816"/>
    <s v="623bb42bacb1fb19bb4fcd3f"/>
    <s v="Ti32H2Au64O"/>
    <s v="mp-1018123"/>
    <x v="508"/>
    <s v="*OH2"/>
    <s v="H2 O1"/>
    <n v="-0.622"/>
    <n v="2"/>
    <n v="2"/>
    <n v="1"/>
    <n v="2.1000000000000001E-2"/>
    <x v="0"/>
  </r>
  <r>
    <n v="7486"/>
    <s v="random481085"/>
    <s v="623bb480acb1fb19bb4fcdc5"/>
    <s v="Hf32Cd16H2O"/>
    <s v="mp-1018156"/>
    <x v="3509"/>
    <s v="*OH2"/>
    <s v="H2 O1"/>
    <n v="-0.78"/>
    <n v="1"/>
    <n v="1"/>
    <n v="2"/>
    <n v="8.4000000000000005E-2"/>
    <x v="0"/>
  </r>
  <r>
    <n v="7487"/>
    <s v="random3163"/>
    <s v="623bb4a7acb1fb19bb4fceeb"/>
    <s v="Ti24Co24H2O"/>
    <s v="mp-990532"/>
    <x v="48"/>
    <s v="*OH2"/>
    <s v="H2 O1"/>
    <n v="-0.54"/>
    <n v="1"/>
    <n v="1"/>
    <n v="0"/>
    <n v="0.25"/>
    <x v="0"/>
  </r>
  <r>
    <n v="7488"/>
    <s v="random1754142"/>
    <s v="623bb4aef261a9c5ce506424"/>
    <s v="Hf20Sb36H2O"/>
    <s v="mp-570870"/>
    <x v="3618"/>
    <s v="*OH2"/>
    <s v="H2 O1"/>
    <n v="-0.95599999999999996"/>
    <n v="1"/>
    <n v="1"/>
    <n v="0"/>
    <n v="0"/>
    <x v="0"/>
  </r>
  <r>
    <n v="7489"/>
    <s v="random2375255"/>
    <s v="623bb4b2acb1fb19bb4fcf40"/>
    <s v="Ca8Zn16Sb16H2O"/>
    <s v="mp-7429"/>
    <x v="3619"/>
    <s v="*OH2"/>
    <s v="H2 O1"/>
    <n v="-2.02"/>
    <n v="1"/>
    <n v="0"/>
    <n v="1"/>
    <n v="8.0000000000000002E-3"/>
    <x v="0"/>
  </r>
  <r>
    <n v="7490"/>
    <s v="random962044"/>
    <s v="623bb4b4acb1fb19bb4fcf49"/>
    <s v="Na32Te16H2O"/>
    <s v="mp-2784"/>
    <x v="3620"/>
    <s v="*OH2"/>
    <s v="H2 O1"/>
    <n v="-7.0000000000000001E-3"/>
    <n v="1"/>
    <n v="1"/>
    <n v="0"/>
    <n v="0.125"/>
    <x v="0"/>
  </r>
  <r>
    <n v="7491"/>
    <s v="random204152"/>
    <s v="623bb4b6acb1fb19bb4fcf5f"/>
    <s v="Rb16H18S16O"/>
    <s v="mp-696804"/>
    <x v="1180"/>
    <s v="*OH2"/>
    <s v="H2 O1"/>
    <n v="-0.35699999999999998"/>
    <n v="1"/>
    <n v="0"/>
    <n v="0"/>
    <n v="0.248"/>
    <x v="0"/>
  </r>
  <r>
    <n v="7492"/>
    <s v="random1285263"/>
    <s v="623bb4bef261a9c5ce506451"/>
    <s v="V12Cr15H2S30O"/>
    <s v="mp-1217039"/>
    <x v="2957"/>
    <s v="*OH2"/>
    <s v="H2 O1"/>
    <n v="-4.5999999999999999E-2"/>
    <n v="1"/>
    <n v="-1"/>
    <n v="1"/>
    <n v="6.2E-2"/>
    <x v="0"/>
  </r>
  <r>
    <n v="7493"/>
    <s v="random1101628"/>
    <s v="623bb4d1f261a9c5ce506487"/>
    <s v="Nb16Ga8Ni24H2O"/>
    <s v="mp-1220738"/>
    <x v="3621"/>
    <s v="*OH2"/>
    <s v="H2 O1"/>
    <n v="-0.26900000000000002"/>
    <n v="1"/>
    <n v="0"/>
    <n v="1"/>
    <n v="0.158"/>
    <x v="0"/>
  </r>
  <r>
    <n v="7494"/>
    <s v="random1971618"/>
    <s v="623bb4d5acb1fb19bb4fd043"/>
    <s v="Sc24Ta24H2N48O"/>
    <s v="mp-1208952"/>
    <x v="3622"/>
    <s v="*OH2"/>
    <s v="H2 O1"/>
    <n v="-1.8740000000000001"/>
    <n v="2"/>
    <n v="-1"/>
    <n v="2"/>
    <n v="6.2E-2"/>
    <x v="0"/>
  </r>
  <r>
    <n v="7495"/>
    <s v="random2031525"/>
    <s v="623bb508acb1fb19bb4fd101"/>
    <s v="Ti16Ga16H2Ru32O"/>
    <s v="mp-865448"/>
    <x v="3623"/>
    <s v="*OH2"/>
    <s v="H2 O1"/>
    <n v="-7.3999999999999996E-2"/>
    <n v="2"/>
    <n v="1"/>
    <n v="1"/>
    <n v="6.2E-2"/>
    <x v="0"/>
  </r>
  <r>
    <n v="7496"/>
    <s v="random535319"/>
    <s v="623bb563f261a9c5ce5065e5"/>
    <s v="H2W64O"/>
    <s v="mp-11334"/>
    <x v="288"/>
    <s v="*OH2"/>
    <s v="H2 O1"/>
    <n v="-1.4419999999999999"/>
    <n v="1"/>
    <n v="1"/>
    <n v="0"/>
    <n v="6.3E-2"/>
    <x v="0"/>
  </r>
  <r>
    <n v="7497"/>
    <s v="random1481901"/>
    <s v="623bb589f261a9c5ce50671c"/>
    <s v="H2Pd56Se32O"/>
    <s v="mp-2503"/>
    <x v="3588"/>
    <s v="*OH2"/>
    <s v="H2 O1"/>
    <n v="-0.44700000000000001"/>
    <n v="2"/>
    <n v="1"/>
    <n v="2"/>
    <n v="3.6999999999999998E-2"/>
    <x v="0"/>
  </r>
  <r>
    <n v="7498"/>
    <s v="random1821208"/>
    <s v="623bb5bcf261a9c5ce506869"/>
    <s v="Zr32Cu32H2O"/>
    <s v="mp-1067210"/>
    <x v="1529"/>
    <s v="*OH2"/>
    <s v="H2 O1"/>
    <n v="-2.09"/>
    <n v="1"/>
    <n v="1"/>
    <n v="-2"/>
    <n v="3.1E-2"/>
    <x v="0"/>
  </r>
  <r>
    <n v="7499"/>
    <s v="random1313775"/>
    <s v="623bb5ccf261a9c5ce5068e7"/>
    <s v="Y12Si24H2Rh36O"/>
    <s v="mp-30028"/>
    <x v="1022"/>
    <s v="*OH2"/>
    <s v="H2 O1"/>
    <n v="-1.355"/>
    <n v="1"/>
    <n v="0"/>
    <n v="2"/>
    <n v="0.20799999999999999"/>
    <x v="0"/>
  </r>
  <r>
    <n v="7500"/>
    <s v="random2147621"/>
    <s v="623bb5e1acb1fb19bb4fd2f7"/>
    <s v="Ca20H2Au12O"/>
    <s v="mp-30368"/>
    <x v="195"/>
    <s v="*OH2"/>
    <s v="H2 O1"/>
    <n v="-0.13100000000000001"/>
    <n v="1"/>
    <n v="0"/>
    <n v="1"/>
    <n v="7.8E-2"/>
    <x v="0"/>
  </r>
  <r>
    <n v="7501"/>
    <s v="random1845100"/>
    <s v="623bb6a4acb1fb19bb4fd3d4"/>
    <s v="Tl27H2O"/>
    <s v="mp-151"/>
    <x v="9"/>
    <s v="*OH2"/>
    <s v="H2 O1"/>
    <n v="-4.0000000000000001E-3"/>
    <n v="1"/>
    <n v="1"/>
    <n v="1"/>
    <n v="0.16700000000000001"/>
    <x v="0"/>
  </r>
  <r>
    <n v="7502"/>
    <s v="random1448009"/>
    <s v="623bb6acacb1fb19bb4fd41a"/>
    <s v="Ni16Te16H2O"/>
    <s v="mp-203"/>
    <x v="275"/>
    <s v="*OH2"/>
    <s v="H2 O1"/>
    <n v="-0.04"/>
    <n v="1"/>
    <n v="0"/>
    <n v="0"/>
    <n v="0.16700000000000001"/>
    <x v="0"/>
  </r>
  <r>
    <n v="7503"/>
    <s v="random671688"/>
    <s v="623bb6aeacb1fb19bb4fd432"/>
    <s v="Y32Te24H2N16O"/>
    <s v="mp-1029811"/>
    <x v="3624"/>
    <s v="*OH2"/>
    <s v="H2 O1"/>
    <n v="-2.109"/>
    <n v="1"/>
    <n v="1"/>
    <n v="0"/>
    <n v="0.185"/>
    <x v="0"/>
  </r>
  <r>
    <n v="7504"/>
    <s v="random910346"/>
    <s v="623bb6cbacb1fb19bb4fd531"/>
    <s v="Y8Al48Cu48H2O"/>
    <s v="mp-1216210"/>
    <x v="3625"/>
    <s v="*OH2"/>
    <s v="H2 O1"/>
    <n v="-0.66"/>
    <n v="1"/>
    <n v="0"/>
    <n v="1"/>
    <n v="7.3999999999999996E-2"/>
    <x v="0"/>
  </r>
  <r>
    <n v="7505"/>
    <s v="random1852922"/>
    <s v="623bb6e3acb1fb19bb4fd5e9"/>
    <s v="Ta36H2Ru36O"/>
    <s v="mp-1601"/>
    <x v="24"/>
    <s v="*OH2"/>
    <s v="H2 O1"/>
    <n v="-0.58199999999999996"/>
    <n v="2"/>
    <n v="1"/>
    <n v="0"/>
    <n v="8.3000000000000004E-2"/>
    <x v="0"/>
  </r>
  <r>
    <n v="7506"/>
    <s v="random493278"/>
    <s v="623bb717acb1fb19bb4fd736"/>
    <s v="Ga24Te24H2O"/>
    <s v="mp-542812"/>
    <x v="1936"/>
    <s v="*OH2"/>
    <s v="H2 O1"/>
    <n v="-1.1839999999999999"/>
    <n v="1"/>
    <n v="0"/>
    <n v="-1"/>
    <n v="4.2000000000000003E-2"/>
    <x v="0"/>
  </r>
  <r>
    <n v="7507"/>
    <s v="random1666281"/>
    <s v="623cebdb52e67b63184fb33a"/>
    <s v="H2W18S36O"/>
    <s v="mp-1023925"/>
    <x v="727"/>
    <s v="*OH2"/>
    <s v="H2 O1"/>
    <n v="-1.57"/>
    <n v="2"/>
    <n v="1"/>
    <n v="1"/>
    <n v="4.4999999999999998E-2"/>
    <x v="0"/>
  </r>
  <r>
    <n v="7508"/>
    <s v="random1711569"/>
    <s v="623cebee52e67b63184fb38b"/>
    <s v="Hf32Cd16H2O"/>
    <s v="mp-1018156"/>
    <x v="3509"/>
    <s v="*OH2"/>
    <s v="H2 O1"/>
    <n v="-0.78900000000000003"/>
    <n v="1"/>
    <n v="1"/>
    <n v="2"/>
    <n v="0.25"/>
    <x v="0"/>
  </r>
  <r>
    <n v="7509"/>
    <s v="random2174518"/>
    <s v="623cec92f692cd75d84fb3b5"/>
    <s v="Cr96P32H2O"/>
    <s v="mp-7806"/>
    <x v="3626"/>
    <s v="*OH2"/>
    <s v="H2 O1"/>
    <n v="-0.40799999999999997"/>
    <n v="1"/>
    <n v="1"/>
    <n v="2"/>
    <n v="0.21099999999999999"/>
    <x v="0"/>
  </r>
  <r>
    <n v="7510"/>
    <s v="random2188630"/>
    <s v="623cec9ff692cd75d84fb3f8"/>
    <s v="Ta16H2Pd48O"/>
    <s v="mp-30836"/>
    <x v="3332"/>
    <s v="*OH2"/>
    <s v="H2 O1"/>
    <n v="-0.32700000000000001"/>
    <n v="1"/>
    <n v="1"/>
    <n v="1"/>
    <n v="6.3E-2"/>
    <x v="0"/>
  </r>
  <r>
    <n v="7511"/>
    <s v="random1524138"/>
    <s v="623ceca552e67b63184fb4a8"/>
    <s v="Si36Ni36H2O"/>
    <s v="mp-999192"/>
    <x v="803"/>
    <s v="*OH2"/>
    <s v="H2 O1"/>
    <n v="0.64900000000000002"/>
    <n v="0"/>
    <n v="0"/>
    <n v="1"/>
    <n v="0.25"/>
    <x v="0"/>
  </r>
  <r>
    <n v="7512"/>
    <s v="random1352877"/>
    <s v="623cecbf52e67b63184fb511"/>
    <s v="Ta48H2O"/>
    <s v="mp-50"/>
    <x v="654"/>
    <s v="*OH2"/>
    <s v="H2 O1"/>
    <n v="-2.8340000000000001"/>
    <n v="2"/>
    <n v="1"/>
    <n v="1"/>
    <n v="0.125"/>
    <x v="0"/>
  </r>
  <r>
    <n v="7513"/>
    <s v="random1186642"/>
    <s v="623ced0552e67b63184fb644"/>
    <s v="Sc18Cd18H2O"/>
    <s v="mp-1211"/>
    <x v="3314"/>
    <s v="*OH2"/>
    <s v="H2 O1"/>
    <n v="-0.107"/>
    <n v="2"/>
    <n v="1"/>
    <n v="0"/>
    <n v="8.3000000000000004E-2"/>
    <x v="0"/>
  </r>
  <r>
    <n v="7514"/>
    <s v="random805952"/>
    <s v="623ced06f692cd75d84fb5f3"/>
    <s v="Zr40Te8H2Pb24O"/>
    <s v="mp-1189342"/>
    <x v="2814"/>
    <s v="*OH2"/>
    <s v="H2 O1"/>
    <n v="-0.59399999999999997"/>
    <n v="1"/>
    <n v="0"/>
    <n v="2"/>
    <n v="2.9000000000000001E-2"/>
    <x v="0"/>
  </r>
  <r>
    <n v="7515"/>
    <s v="random645868"/>
    <s v="623ced1af692cd75d84fb66f"/>
    <s v="As48H2O"/>
    <s v="mp-11"/>
    <x v="2026"/>
    <s v="*OH2"/>
    <s v="H2 O1"/>
    <n v="-0.01"/>
    <n v="2"/>
    <n v="1"/>
    <n v="-2"/>
    <n v="0"/>
    <x v="0"/>
  </r>
  <r>
    <n v="7516"/>
    <s v="random1989509"/>
    <s v="623ced21f692cd75d84fb6a1"/>
    <s v="Ca100H2Pt60O"/>
    <s v="mp-1105651"/>
    <x v="496"/>
    <s v="*OH2"/>
    <s v="H2 O1"/>
    <n v="-0.48599999999999999"/>
    <n v="2"/>
    <n v="2"/>
    <n v="1"/>
    <n v="2.1000000000000001E-2"/>
    <x v="0"/>
  </r>
  <r>
    <n v="7517"/>
    <s v="random2198454"/>
    <s v="623ceda7f692cd75d84fb72b"/>
    <s v="Sn12H2S24O"/>
    <s v="mvc-7051"/>
    <x v="1616"/>
    <s v="*OH2"/>
    <s v="H2 O1"/>
    <n v="-5.8000000000000003E-2"/>
    <n v="2"/>
    <n v="1"/>
    <n v="1"/>
    <n v="0.22800000000000001"/>
    <x v="0"/>
  </r>
  <r>
    <n v="7518"/>
    <s v="random961406"/>
    <s v="623cedb252e67b63184fb7ea"/>
    <s v="Sr36H2Pt18N36O"/>
    <s v="mp-1247376"/>
    <x v="3627"/>
    <s v="*OH2"/>
    <s v="H2 O1"/>
    <n v="-1.3620000000000001"/>
    <n v="0"/>
    <n v="0"/>
    <n v="1"/>
    <n v="0.25"/>
    <x v="0"/>
  </r>
  <r>
    <n v="7519"/>
    <s v="random1089419"/>
    <s v="623cedb452e67b63184fb7fa"/>
    <s v="Zr32In32H2O"/>
    <s v="mp-1207380"/>
    <x v="168"/>
    <s v="*OH2"/>
    <s v="H2 O1"/>
    <n v="-0.76600000000000001"/>
    <n v="1"/>
    <n v="1"/>
    <n v="2"/>
    <n v="0.125"/>
    <x v="0"/>
  </r>
  <r>
    <n v="7520"/>
    <s v="random1888466"/>
    <s v="623cedb9f692cd75d84fb764"/>
    <s v="Mo27H2W9Se72O"/>
    <s v="mp-1028409"/>
    <x v="3628"/>
    <s v="*OH2"/>
    <s v="H2 O1"/>
    <n v="-1.542"/>
    <n v="2"/>
    <n v="1"/>
    <n v="0"/>
    <n v="0.27800000000000002"/>
    <x v="0"/>
  </r>
  <r>
    <n v="7521"/>
    <s v="random2070144"/>
    <s v="623cedf3f692cd75d84fb7fd"/>
    <s v="Na12Cd66H2O"/>
    <s v="mp-1203422"/>
    <x v="2788"/>
    <s v="*OH2"/>
    <s v="H2 O1"/>
    <n v="-0.183"/>
    <n v="1"/>
    <n v="1"/>
    <n v="0"/>
    <n v="0.14199999999999999"/>
    <x v="0"/>
  </r>
  <r>
    <n v="7522"/>
    <s v="random2364884"/>
    <s v="623cee0952e67b63184fba19"/>
    <s v="Hf50Sn40H2O"/>
    <s v="mp-510691"/>
    <x v="2591"/>
    <s v="*OH2"/>
    <s v="H2 O1"/>
    <n v="-0.66"/>
    <n v="2"/>
    <n v="1"/>
    <n v="2"/>
    <n v="6.0000000000000001E-3"/>
    <x v="0"/>
  </r>
  <r>
    <n v="7523"/>
    <s v="random1842753"/>
    <s v="623cee27f692cd75d84fb881"/>
    <s v="Hf72P36H2O"/>
    <s v="mp-504659"/>
    <x v="603"/>
    <s v="*OH2"/>
    <s v="H2 O1"/>
    <n v="0.153"/>
    <n v="0"/>
    <n v="0"/>
    <n v="1"/>
    <n v="0.23"/>
    <x v="0"/>
  </r>
  <r>
    <n v="7524"/>
    <s v="random541801"/>
    <s v="623cee32f692cd75d84fb8a1"/>
    <s v="K32Ni16As32H2O"/>
    <s v="mp-9673"/>
    <x v="2088"/>
    <s v="*OH2"/>
    <s v="H2 O1"/>
    <n v="-0.46"/>
    <n v="1"/>
    <n v="0"/>
    <n v="0"/>
    <n v="9.1999999999999998E-2"/>
    <x v="0"/>
  </r>
  <r>
    <n v="7525"/>
    <s v="random2338123"/>
    <s v="623cee6ef692cd75d84fb97e"/>
    <s v="Hf24H2Pd24O"/>
    <s v="mp-1007692"/>
    <x v="1579"/>
    <s v="*OH2"/>
    <s v="H2 O1"/>
    <n v="-0.46200000000000002"/>
    <n v="0"/>
    <n v="1"/>
    <n v="0"/>
    <n v="0.25"/>
    <x v="0"/>
  </r>
  <r>
    <n v="7526"/>
    <s v="random1600327"/>
    <s v="623cee7052e67b63184fbced"/>
    <s v="Ti36H2Os36O"/>
    <s v="mp-291"/>
    <x v="3322"/>
    <s v="*OH2"/>
    <s v="H2 O1"/>
    <n v="-0.877"/>
    <n v="2"/>
    <n v="1"/>
    <n v="0"/>
    <n v="8.3000000000000004E-2"/>
    <x v="0"/>
  </r>
  <r>
    <n v="7527"/>
    <s v="random639718"/>
    <s v="623cef1452e67b63184fbea9"/>
    <s v="Cu72Sb24H2O"/>
    <s v="mp-1183969"/>
    <x v="1504"/>
    <s v="*OH2"/>
    <s v="H2 O1"/>
    <n v="-1.2999999999999999E-2"/>
    <n v="1"/>
    <n v="1"/>
    <n v="0"/>
    <n v="0.125"/>
    <x v="0"/>
  </r>
  <r>
    <n v="7528"/>
    <s v="random1502593"/>
    <s v="623cef1bf692cd75d84fba27"/>
    <s v="Al48H2Ru24O"/>
    <s v="mp-1009834"/>
    <x v="86"/>
    <s v="*OH2"/>
    <s v="H2 O1"/>
    <n v="-1.4510000000000001"/>
    <n v="2"/>
    <n v="1"/>
    <n v="0"/>
    <n v="8.3000000000000004E-2"/>
    <x v="0"/>
  </r>
  <r>
    <n v="7529"/>
    <s v="random1464242"/>
    <s v="623cef2f52e67b63184fbf50"/>
    <s v="Cr48As36H2O"/>
    <s v="mp-28704"/>
    <x v="3016"/>
    <s v="*OH2"/>
    <s v="H2 O1"/>
    <n v="-1.038"/>
    <n v="2"/>
    <n v="1"/>
    <n v="1"/>
    <n v="0.13400000000000001"/>
    <x v="0"/>
  </r>
  <r>
    <n v="7530"/>
    <s v="random895407"/>
    <s v="623cef3352e67b63184fbf6b"/>
    <s v="Cr24As48H2O"/>
    <s v="mp-15681"/>
    <x v="3361"/>
    <s v="*OH2"/>
    <s v="H2 O1"/>
    <n v="-5.3999999999999999E-2"/>
    <n v="1"/>
    <n v="1"/>
    <n v="-1"/>
    <n v="0.32700000000000001"/>
    <x v="0"/>
  </r>
  <r>
    <n v="7531"/>
    <s v="random1208409"/>
    <s v="623cef38f692cd75d84fba93"/>
    <s v="Hf72Sb24H2O"/>
    <s v="mp-15964"/>
    <x v="1153"/>
    <s v="*OH2"/>
    <s v="H2 O1"/>
    <n v="-0.79400000000000004"/>
    <n v="1"/>
    <n v="1"/>
    <n v="1"/>
    <n v="7.9000000000000001E-2"/>
    <x v="0"/>
  </r>
  <r>
    <n v="7532"/>
    <s v="random490479"/>
    <s v="623cef7ef692cd75d84fbbce"/>
    <s v="Sc48In16H2O"/>
    <s v="mp-570428"/>
    <x v="1267"/>
    <s v="*OH2"/>
    <s v="H2 O1"/>
    <n v="-0.76"/>
    <n v="1"/>
    <n v="1"/>
    <n v="0"/>
    <n v="0.125"/>
    <x v="0"/>
  </r>
  <r>
    <n v="7533"/>
    <s v="random697727"/>
    <s v="623cef86f692cd75d84fbbf1"/>
    <s v="V24H2Ru24O"/>
    <s v="mp-991544"/>
    <x v="6"/>
    <s v="*OH2"/>
    <s v="H2 O1"/>
    <n v="-3.0000000000000001E-3"/>
    <n v="1"/>
    <n v="1"/>
    <n v="0"/>
    <n v="0.25"/>
    <x v="0"/>
  </r>
  <r>
    <n v="7534"/>
    <s v="random2073827"/>
    <s v="623cefa0f692cd75d84fbc47"/>
    <s v="Ta32Fe16H2Ru16O"/>
    <s v="mp-1186768"/>
    <x v="2855"/>
    <s v="*OH2"/>
    <s v="H2 O1"/>
    <n v="-5.0000000000000001E-3"/>
    <n v="1"/>
    <n v="1"/>
    <n v="0"/>
    <n v="0.125"/>
    <x v="0"/>
  </r>
  <r>
    <n v="7535"/>
    <s v="random543034"/>
    <s v="623cefb5f692cd75d84fbc7b"/>
    <s v="Cs24H2S36O"/>
    <s v="mp-1079600"/>
    <x v="3318"/>
    <s v="*OH2"/>
    <s v="H2 O1"/>
    <n v="-0.42799999999999999"/>
    <n v="1"/>
    <n v="2"/>
    <n v="0"/>
    <n v="3.3000000000000002E-2"/>
    <x v="0"/>
  </r>
  <r>
    <n v="7536"/>
    <s v="random2147546"/>
    <s v="623cf02cf692cd75d84fbcc7"/>
    <s v="Sr8Sb16H2Pd16O"/>
    <s v="mp-6961"/>
    <x v="3629"/>
    <s v="*OH2"/>
    <s v="H2 O1"/>
    <n v="-0.316"/>
    <n v="0"/>
    <n v="0"/>
    <n v="1"/>
    <n v="0.191"/>
    <x v="0"/>
  </r>
  <r>
    <n v="7537"/>
    <s v="random513645"/>
    <s v="623cf033f692cd75d84fbcff"/>
    <s v="Zr36In36H2O"/>
    <s v="mp-1207380"/>
    <x v="168"/>
    <s v="*OH2"/>
    <s v="H2 O1"/>
    <n v="-0.47199999999999998"/>
    <n v="1"/>
    <n v="0"/>
    <n v="2"/>
    <n v="8.3000000000000004E-2"/>
    <x v="0"/>
  </r>
  <r>
    <n v="7538"/>
    <s v="random1794493"/>
    <s v="623cf06cf692cd75d84fbec2"/>
    <s v="Mn8In16H2Se32O"/>
    <s v="mp-1078140"/>
    <x v="3630"/>
    <s v="*OH2"/>
    <s v="H2 O1"/>
    <n v="-6.2E-2"/>
    <n v="2"/>
    <n v="0"/>
    <n v="-1"/>
    <n v="0.03"/>
    <x v="0"/>
  </r>
  <r>
    <n v="7539"/>
    <s v="random2225316"/>
    <s v="623cf07052e67b63184fc2f1"/>
    <s v="Ta28Fe24H2O"/>
    <s v="mp-1103826"/>
    <x v="3631"/>
    <s v="*OH2"/>
    <s v="H2 O1"/>
    <n v="-2.371"/>
    <n v="1"/>
    <n v="0"/>
    <n v="1"/>
    <n v="0.434"/>
    <x v="0"/>
  </r>
  <r>
    <n v="7540"/>
    <s v="random452532"/>
    <s v="623cf0bff692cd75d84fc08b"/>
    <s v="H2C64O"/>
    <s v="mp-48"/>
    <x v="268"/>
    <s v="*OH2"/>
    <s v="H2 O1"/>
    <n v="-5.2320000000000002"/>
    <n v="1"/>
    <n v="0"/>
    <n v="2"/>
    <n v="0"/>
    <x v="0"/>
  </r>
  <r>
    <n v="7541"/>
    <s v="random455215"/>
    <s v="623cf0cb52e67b63184fc3fd"/>
    <s v="Zn48H2S48O"/>
    <s v="mp-561118"/>
    <x v="118"/>
    <s v="*OH2"/>
    <s v="H2 O1"/>
    <n v="-3.9E-2"/>
    <n v="2"/>
    <n v="1"/>
    <n v="1"/>
    <n v="0.19800000000000001"/>
    <x v="0"/>
  </r>
  <r>
    <n v="7542"/>
    <s v="random1415370"/>
    <s v="623cf0e252e67b63184fc448"/>
    <s v="Ca12Bi12H2Au48O"/>
    <s v="mp-1213974"/>
    <x v="2841"/>
    <s v="*OH2"/>
    <s v="H2 O1"/>
    <n v="-0.64800000000000002"/>
    <n v="1"/>
    <n v="1"/>
    <n v="1"/>
    <n v="0.27100000000000002"/>
    <x v="0"/>
  </r>
  <r>
    <n v="7543"/>
    <s v="random1462044"/>
    <s v="623cf0edf692cd75d84fc1d3"/>
    <s v="Sc36Bi12H2O"/>
    <s v="mp-1186964"/>
    <x v="2512"/>
    <s v="*OH2"/>
    <s v="H2 O1"/>
    <n v="-2.83"/>
    <n v="2"/>
    <n v="0"/>
    <n v="1"/>
    <n v="0"/>
    <x v="0"/>
  </r>
  <r>
    <n v="7544"/>
    <s v="random290829"/>
    <s v="623cf0f052e67b63184fc49f"/>
    <s v="Na32As32H2O"/>
    <s v="mp-1188662"/>
    <x v="585"/>
    <s v="*OH2"/>
    <s v="H2 O1"/>
    <n v="-0.52500000000000002"/>
    <n v="2"/>
    <n v="2"/>
    <n v="1"/>
    <n v="0.182"/>
    <x v="0"/>
  </r>
  <r>
    <n v="7545"/>
    <s v="random2489075"/>
    <s v="623cf0f752e67b63184fc4c7"/>
    <s v="Si24H2Os24O"/>
    <s v="mp-10015"/>
    <x v="3478"/>
    <s v="*OH2"/>
    <s v="H2 O1"/>
    <n v="-0.52800000000000002"/>
    <n v="1"/>
    <n v="1"/>
    <n v="1"/>
    <n v="8.3000000000000004E-2"/>
    <x v="0"/>
  </r>
  <r>
    <n v="7546"/>
    <s v="random1839520"/>
    <s v="623cf101f692cd75d84fc224"/>
    <s v="H2Pd64S16O"/>
    <s v="mp-7819"/>
    <x v="2864"/>
    <s v="*OH2"/>
    <s v="H2 O1"/>
    <n v="-3.1E-2"/>
    <n v="2"/>
    <n v="1"/>
    <n v="1"/>
    <n v="1.2E-2"/>
    <x v="0"/>
  </r>
  <r>
    <n v="7547"/>
    <s v="random479767"/>
    <s v="623cf103f692cd75d84fc22f"/>
    <s v="Cs8H2O"/>
    <s v="mp-1"/>
    <x v="287"/>
    <s v="*OH2"/>
    <s v="H2 O1"/>
    <n v="-0.38500000000000001"/>
    <n v="2"/>
    <n v="1"/>
    <n v="1"/>
    <n v="0.125"/>
    <x v="0"/>
  </r>
  <r>
    <n v="7548"/>
    <s v="random608504"/>
    <s v="623cf172f692cd75d84fc250"/>
    <s v="Ti36In12H2O"/>
    <s v="mp-1187541"/>
    <x v="1370"/>
    <s v="*OH2"/>
    <s v="H2 O1"/>
    <n v="-3.1120000000000001"/>
    <n v="2"/>
    <n v="1"/>
    <n v="2"/>
    <n v="8.3000000000000004E-2"/>
    <x v="0"/>
  </r>
  <r>
    <n v="7549"/>
    <s v="random1528800"/>
    <s v="623cf1aa52e67b63184fc60e"/>
    <s v="H2Ru16Rh16S64O"/>
    <s v="mp-1219512"/>
    <x v="71"/>
    <s v="*OH2"/>
    <s v="H2 O1"/>
    <n v="-0.309"/>
    <n v="1"/>
    <n v="0"/>
    <n v="0"/>
    <n v="5.5E-2"/>
    <x v="0"/>
  </r>
  <r>
    <n v="7550"/>
    <s v="random530505"/>
    <s v="623cf1cdf692cd75d84fc42c"/>
    <s v="Hf12Sc12H2Ir24O"/>
    <s v="mp-865000"/>
    <x v="1884"/>
    <s v="*OH2"/>
    <s v="H2 O1"/>
    <n v="-0.45600000000000002"/>
    <n v="2"/>
    <n v="1"/>
    <n v="0"/>
    <n v="4.2000000000000003E-2"/>
    <x v="0"/>
  </r>
  <r>
    <n v="7551"/>
    <s v="random2071048"/>
    <s v="623cf1ce52e67b63184fc682"/>
    <s v="Mo18H2W18Se72O"/>
    <s v="mp-1028514"/>
    <x v="1534"/>
    <s v="*OH2"/>
    <s v="H2 O1"/>
    <n v="0.502"/>
    <n v="1"/>
    <n v="0"/>
    <n v="1"/>
    <n v="0"/>
    <x v="0"/>
  </r>
  <r>
    <n v="7552"/>
    <s v="random791544"/>
    <s v="623cf20552e67b63184fc738"/>
    <s v="Zr16Nb4Al12H2O"/>
    <s v="mp-1215372"/>
    <x v="2522"/>
    <s v="*OH2"/>
    <s v="H2 O1"/>
    <n v="-7.9000000000000001E-2"/>
    <n v="1"/>
    <n v="1"/>
    <n v="0"/>
    <n v="0"/>
    <x v="0"/>
  </r>
  <r>
    <n v="7553"/>
    <s v="random201744"/>
    <s v="623cf205f692cd75d84fc556"/>
    <s v="In28H2Pt12O"/>
    <s v="mp-22075"/>
    <x v="1206"/>
    <s v="*OH2"/>
    <s v="H2 O1"/>
    <n v="-7.5999999999999998E-2"/>
    <n v="1"/>
    <n v="0"/>
    <n v="0"/>
    <n v="7.8E-2"/>
    <x v="0"/>
  </r>
  <r>
    <n v="7554"/>
    <s v="random717802"/>
    <s v="623cf216f692cd75d84fc5dc"/>
    <s v="Mn24Al144H2O"/>
    <s v="mp-173"/>
    <x v="3632"/>
    <s v="*OH2"/>
    <s v="H2 O1"/>
    <n v="-0.36799999999999999"/>
    <n v="0"/>
    <n v="1"/>
    <n v="2"/>
    <n v="0.03"/>
    <x v="0"/>
  </r>
  <r>
    <n v="7555"/>
    <s v="random929740"/>
    <s v="623cf23af692cd75d84fc6cd"/>
    <s v="Ti36H2O"/>
    <s v="mp-72"/>
    <x v="1740"/>
    <s v="*OH2"/>
    <s v="H2 O1"/>
    <n v="-0.72699999999999998"/>
    <n v="1"/>
    <n v="0"/>
    <n v="0"/>
    <n v="0.16700000000000001"/>
    <x v="0"/>
  </r>
  <r>
    <n v="7556"/>
    <s v="random1910639"/>
    <s v="623cf2d252e67b63184fc948"/>
    <s v="Ni24As24H2O"/>
    <s v="mp-2346"/>
    <x v="500"/>
    <s v="*OH2"/>
    <s v="H2 O1"/>
    <n v="-1.7999999999999999E-2"/>
    <n v="2"/>
    <n v="1"/>
    <n v="1"/>
    <n v="6.9000000000000006E-2"/>
    <x v="0"/>
  </r>
  <r>
    <n v="7557"/>
    <s v="random1599712"/>
    <s v="623cf2faf692cd75d84fc7fc"/>
    <s v="Ca16Ge8H2Pt16O"/>
    <s v="mp-1078483"/>
    <x v="3633"/>
    <s v="*OH2"/>
    <s v="H2 O1"/>
    <n v="-0.81799999999999995"/>
    <n v="0"/>
    <n v="2"/>
    <n v="1"/>
    <n v="0.22900000000000001"/>
    <x v="0"/>
  </r>
  <r>
    <n v="7558"/>
    <s v="random1129773"/>
    <s v="623cf2fcf692cd75d84fc806"/>
    <s v="Al24As24H2O"/>
    <s v="mp-2172"/>
    <x v="829"/>
    <s v="*OH2"/>
    <s v="H2 O1"/>
    <n v="-1.643"/>
    <n v="2"/>
    <n v="1"/>
    <n v="0"/>
    <n v="4.2000000000000003E-2"/>
    <x v="0"/>
  </r>
  <r>
    <n v="7559"/>
    <s v="random2401586"/>
    <s v="623cf30452e67b63184fca99"/>
    <s v="Ti36H74O"/>
    <s v="mp-24161"/>
    <x v="1591"/>
    <s v="*OH2"/>
    <s v="H2 O1"/>
    <n v="-2.1000000000000001E-2"/>
    <n v="1"/>
    <n v="0"/>
    <n v="0"/>
    <n v="0.125"/>
    <x v="0"/>
  </r>
  <r>
    <n v="7560"/>
    <s v="random2159055"/>
    <s v="623cf30d52e67b63184fcac9"/>
    <s v="Zr36Ge36H2Ru36O"/>
    <s v="mp-637736"/>
    <x v="3634"/>
    <s v="*OH2"/>
    <s v="H2 O1"/>
    <n v="-0.81100000000000005"/>
    <n v="1"/>
    <n v="2"/>
    <n v="0"/>
    <n v="8.0000000000000002E-3"/>
    <x v="0"/>
  </r>
  <r>
    <n v="7561"/>
    <s v="random1692374"/>
    <s v="623cf31d52e67b63184fcb33"/>
    <s v="Al96Re16H2O"/>
    <s v="mp-16528"/>
    <x v="3635"/>
    <s v="*OH2"/>
    <s v="H2 O1"/>
    <n v="-0.32200000000000001"/>
    <n v="1"/>
    <n v="1"/>
    <n v="2"/>
    <n v="5.5E-2"/>
    <x v="0"/>
  </r>
  <r>
    <n v="7562"/>
    <s v="random1449944"/>
    <s v="623cf322f692cd75d84fc89e"/>
    <s v="Hf32Si16Mo48H2O"/>
    <s v="mp-1224372"/>
    <x v="3636"/>
    <s v="*OH2"/>
    <s v="H2 O1"/>
    <n v="-0.16900000000000001"/>
    <n v="2"/>
    <n v="0"/>
    <n v="1"/>
    <n v="8.5000000000000006E-2"/>
    <x v="0"/>
  </r>
  <r>
    <n v="7563"/>
    <s v="random481655"/>
    <s v="623cf34cf692cd75d84fc989"/>
    <s v="Nb36H2C18O"/>
    <s v="mp-2318"/>
    <x v="13"/>
    <s v="*OH2"/>
    <s v="H2 O1"/>
    <n v="-0.66900000000000004"/>
    <n v="2"/>
    <n v="1"/>
    <n v="2"/>
    <n v="0.16700000000000001"/>
    <x v="0"/>
  </r>
  <r>
    <n v="7564"/>
    <s v="random1613705"/>
    <s v="623cf35152e67b63184fcc0c"/>
    <s v="Zr24H2Au24O"/>
    <s v="mp-1215274"/>
    <x v="2476"/>
    <s v="*OH2"/>
    <s v="H2 O1"/>
    <n v="-0.21"/>
    <n v="2"/>
    <n v="1"/>
    <n v="0"/>
    <n v="8.3000000000000004E-2"/>
    <x v="0"/>
  </r>
  <r>
    <n v="7565"/>
    <s v="random668046"/>
    <s v="623cf361f692cd75d84fca2b"/>
    <s v="H2W48N72O"/>
    <s v="mp-1216242"/>
    <x v="3398"/>
    <s v="*OH2"/>
    <s v="H2 O1"/>
    <n v="-0.95599999999999996"/>
    <n v="2"/>
    <n v="1"/>
    <n v="1"/>
    <n v="0.13400000000000001"/>
    <x v="0"/>
  </r>
  <r>
    <n v="7566"/>
    <s v="random689927"/>
    <s v="623cf36af692cd75d84fca6c"/>
    <s v="In24H2Rh36S24O"/>
    <s v="mp-1077883"/>
    <x v="1512"/>
    <s v="*OH2"/>
    <s v="H2 O1"/>
    <n v="-0.57799999999999996"/>
    <n v="2"/>
    <n v="-1"/>
    <n v="2"/>
    <n v="6.6000000000000003E-2"/>
    <x v="0"/>
  </r>
  <r>
    <n v="7567"/>
    <s v="random1447518"/>
    <s v="623cf37152e67b63184fcc73"/>
    <s v="Ti18H2Au36O"/>
    <s v="mp-1018123"/>
    <x v="508"/>
    <s v="*OH2"/>
    <s v="H2 O1"/>
    <n v="-7.3999999999999996E-2"/>
    <n v="1"/>
    <n v="0"/>
    <n v="2"/>
    <n v="8.3000000000000004E-2"/>
    <x v="0"/>
  </r>
  <r>
    <n v="7568"/>
    <s v="random801270"/>
    <s v="623cf373f692cd75d84fcaa6"/>
    <s v="Zn24H2Se24O"/>
    <s v="mp-380"/>
    <x v="1080"/>
    <s v="*OH2"/>
    <s v="H2 O1"/>
    <n v="-0.68500000000000005"/>
    <n v="2"/>
    <n v="1"/>
    <n v="2"/>
    <n v="0.29199999999999998"/>
    <x v="0"/>
  </r>
  <r>
    <n v="7569"/>
    <s v="random1462752"/>
    <s v="623cf468f692cd75d84fcb21"/>
    <s v="Ta36H2Se72O"/>
    <s v="mp-7926"/>
    <x v="3637"/>
    <s v="*OH2"/>
    <s v="H2 O1"/>
    <n v="-0.112"/>
    <n v="2"/>
    <n v="1"/>
    <n v="1"/>
    <n v="0.28999999999999998"/>
    <x v="0"/>
  </r>
  <r>
    <n v="7570"/>
    <s v="random1363866"/>
    <s v="623cf48452e67b63184fcd1d"/>
    <s v="Ti20Mn40H2O"/>
    <s v="mp-1949"/>
    <x v="3638"/>
    <s v="*OH2"/>
    <s v="H2 O1"/>
    <n v="-1.524"/>
    <n v="2"/>
    <n v="-1"/>
    <n v="2"/>
    <n v="6.3E-2"/>
    <x v="0"/>
  </r>
  <r>
    <n v="7571"/>
    <s v="random1600087"/>
    <s v="623cf49d52e67b63184fcd94"/>
    <s v="Zn18Ni54H2O"/>
    <s v="mp-971804"/>
    <x v="3639"/>
    <s v="*OH2"/>
    <s v="H2 O1"/>
    <n v="-0.56899999999999995"/>
    <n v="1"/>
    <n v="0"/>
    <n v="1"/>
    <n v="0.125"/>
    <x v="0"/>
  </r>
  <r>
    <n v="7572"/>
    <s v="random655573"/>
    <s v="623cf50952e67b63184fcf41"/>
    <s v="Ca32H2Pd64O"/>
    <s v="mp-833"/>
    <x v="3640"/>
    <s v="*OH2"/>
    <s v="H2 O1"/>
    <n v="-0.255"/>
    <n v="1"/>
    <n v="1"/>
    <n v="0"/>
    <n v="6.2E-2"/>
    <x v="0"/>
  </r>
  <r>
    <n v="7573"/>
    <s v="random1316939"/>
    <s v="623cf51b52e67b63184fcfaf"/>
    <s v="Zr40Sb24H2O"/>
    <s v="mp-2649"/>
    <x v="3641"/>
    <s v="*OH2"/>
    <s v="H2 O1"/>
    <n v="-7.1999999999999995E-2"/>
    <n v="2"/>
    <n v="-1"/>
    <n v="2"/>
    <n v="0.125"/>
    <x v="0"/>
  </r>
  <r>
    <n v="7574"/>
    <s v="random1348912"/>
    <s v="623cf51cf692cd75d84fce71"/>
    <s v="Sr20Ag40H2O"/>
    <s v="mp-30356"/>
    <x v="3642"/>
    <s v="*OH2"/>
    <s v="H2 O1"/>
    <n v="-0.63900000000000001"/>
    <n v="1"/>
    <n v="2"/>
    <n v="2"/>
    <n v="2.9000000000000001E-2"/>
    <x v="0"/>
  </r>
  <r>
    <n v="7575"/>
    <s v="random1453783"/>
    <s v="623cf539f692cd75d84fcef2"/>
    <s v="Co24As24H2S24O"/>
    <s v="mp-553946"/>
    <x v="3643"/>
    <s v="*OH2"/>
    <s v="H2 O1"/>
    <n v="-0.60599999999999998"/>
    <n v="2"/>
    <n v="1"/>
    <n v="1"/>
    <n v="8.4000000000000005E-2"/>
    <x v="0"/>
  </r>
  <r>
    <n v="7576"/>
    <s v="random682389"/>
    <s v="623cf64152e67b63184fd063"/>
    <s v="Ca48Ag48Ge48H2O"/>
    <s v="mp-1200102"/>
    <x v="3644"/>
    <s v="*OH2"/>
    <s v="H2 O1"/>
    <n v="-0.62"/>
    <n v="0"/>
    <n v="2"/>
    <n v="1"/>
    <n v="0.161"/>
    <x v="0"/>
  </r>
  <r>
    <n v="7577"/>
    <s v="random1064050"/>
    <s v="623cf642f692cd75d84fd094"/>
    <s v="V48Re24H2Os24O"/>
    <s v="mp-865497"/>
    <x v="3645"/>
    <s v="*OH2"/>
    <s v="H2 O1"/>
    <n v="-1.389"/>
    <n v="2"/>
    <n v="1"/>
    <n v="0"/>
    <n v="4.2000000000000003E-2"/>
    <x v="0"/>
  </r>
  <r>
    <n v="7578"/>
    <s v="random1233200"/>
    <s v="623cf64df692cd75d84fd0e5"/>
    <s v="Zr36Cd36H2O"/>
    <s v="mp-1017540"/>
    <x v="3646"/>
    <s v="*OH2"/>
    <s v="H2 O1"/>
    <n v="-1.532"/>
    <n v="2"/>
    <n v="0"/>
    <n v="1"/>
    <n v="0.125"/>
    <x v="0"/>
  </r>
  <r>
    <n v="7579"/>
    <s v="random2350707"/>
    <s v="623cf67252e67b63184fd121"/>
    <s v="P36H2Ru18O"/>
    <s v="mp-1413"/>
    <x v="3647"/>
    <s v="*OH2"/>
    <s v="H2 O1"/>
    <n v="-0.105"/>
    <n v="0"/>
    <n v="1"/>
    <n v="2"/>
    <n v="9.9000000000000005E-2"/>
    <x v="0"/>
  </r>
  <r>
    <n v="7580"/>
    <s v="random2053211"/>
    <s v="623cf68152e67b63184fd144"/>
    <s v="Ni48Sn16H2O"/>
    <s v="mp-11523"/>
    <x v="3648"/>
    <s v="*OH2"/>
    <s v="H2 O1"/>
    <n v="-0.502"/>
    <n v="1"/>
    <n v="0"/>
    <n v="0"/>
    <n v="0.125"/>
    <x v="0"/>
  </r>
  <r>
    <n v="7581"/>
    <s v="random1746984"/>
    <s v="623cf68bf692cd75d84fd2a1"/>
    <s v="As40H2W20O"/>
    <s v="mp-1077179"/>
    <x v="3649"/>
    <s v="*OH2"/>
    <s v="H2 O1"/>
    <n v="-1.004"/>
    <n v="2"/>
    <n v="1"/>
    <n v="2"/>
    <n v="1.7000000000000001E-2"/>
    <x v="0"/>
  </r>
  <r>
    <n v="7582"/>
    <s v="random1343713"/>
    <s v="623cf696f692cd75d84fd2e6"/>
    <s v="Ca40H2Pd16O"/>
    <s v="mp-1104669"/>
    <x v="3650"/>
    <s v="*OH2"/>
    <s v="H2 O1"/>
    <n v="-1.9450000000000001"/>
    <n v="0"/>
    <n v="1"/>
    <n v="1"/>
    <n v="0"/>
    <x v="0"/>
  </r>
  <r>
    <n v="7583"/>
    <s v="random1960591"/>
    <s v="623cf6a652e67b63184fd1a1"/>
    <s v="Ga32Cu96H2O"/>
    <s v="mp-865798"/>
    <x v="3651"/>
    <s v="*OH2"/>
    <s v="H2 O1"/>
    <n v="-0.13700000000000001"/>
    <n v="1"/>
    <n v="0"/>
    <n v="1"/>
    <n v="0"/>
    <x v="0"/>
  </r>
  <r>
    <n v="7584"/>
    <s v="random1885785"/>
    <s v="623cf6acf692cd75d84fd397"/>
    <s v="Al24V24Fe48H2O"/>
    <s v="mp-1228816"/>
    <x v="3652"/>
    <s v="*OH2"/>
    <s v="H2 O1"/>
    <n v="-0.26200000000000001"/>
    <n v="2"/>
    <n v="1"/>
    <n v="1"/>
    <n v="0.127"/>
    <x v="0"/>
  </r>
  <r>
    <n v="7585"/>
    <s v="random607443"/>
    <s v="623cf6b852e67b63184fd1d3"/>
    <s v="Mo36H2N36O"/>
    <s v="mp-1065394"/>
    <x v="3653"/>
    <s v="*OH2"/>
    <s v="H2 O1"/>
    <n v="-2.08"/>
    <n v="2"/>
    <n v="0"/>
    <n v="1"/>
    <n v="0.104"/>
    <x v="0"/>
  </r>
  <r>
    <n v="7586"/>
    <s v="random1635577"/>
    <s v="623cf6d152e67b63184fd245"/>
    <s v="Ni66Ge12H2Se24O"/>
    <s v="mp-1220046"/>
    <x v="3654"/>
    <s v="*OH2"/>
    <s v="H2 O1"/>
    <n v="-0.51600000000000001"/>
    <n v="2"/>
    <n v="1"/>
    <n v="2"/>
    <n v="0.248"/>
    <x v="0"/>
  </r>
  <r>
    <n v="7587"/>
    <s v="random655163"/>
    <s v="623cf6d252e67b63184fd246"/>
    <s v="Sc32H2Se48O"/>
    <s v="mp-1219395"/>
    <x v="3655"/>
    <s v="*OH2"/>
    <s v="H2 O1"/>
    <n v="-0.13800000000000001"/>
    <n v="2"/>
    <n v="0"/>
    <n v="1"/>
    <n v="4.4999999999999998E-2"/>
    <x v="0"/>
  </r>
  <r>
    <n v="7588"/>
    <s v="random2271473"/>
    <s v="623cf75852e67b63184fd35b"/>
    <s v="Ti36Ni36H2O"/>
    <s v="mp-571"/>
    <x v="3656"/>
    <s v="*OH2"/>
    <s v="H2 O1"/>
    <n v="-2.3820000000000001"/>
    <n v="2"/>
    <n v="1"/>
    <n v="0"/>
    <n v="8.3000000000000004E-2"/>
    <x v="0"/>
  </r>
  <r>
    <n v="7589"/>
    <s v="random1850357"/>
    <s v="623cf79652e67b63184fd4a7"/>
    <s v="Zr16H2Pd48O"/>
    <s v="mp-30842"/>
    <x v="3657"/>
    <s v="*OH2"/>
    <s v="H2 O1"/>
    <n v="-0.63600000000000001"/>
    <n v="1"/>
    <n v="0"/>
    <n v="1"/>
    <n v="0.123"/>
    <x v="0"/>
  </r>
  <r>
    <n v="7590"/>
    <s v="random1947926"/>
    <s v="623cf79652e67b63184fd4aa"/>
    <s v="Ga40H2Pd40O"/>
    <s v="mp-1078526"/>
    <x v="3658"/>
    <s v="*OH2"/>
    <s v="H2 O1"/>
    <n v="-4.2999999999999997E-2"/>
    <n v="2"/>
    <n v="2"/>
    <n v="1"/>
    <n v="7.9000000000000001E-2"/>
    <x v="0"/>
  </r>
  <r>
    <n v="7591"/>
    <s v="random1365535"/>
    <s v="623cf797f692cd75d84fd5f5"/>
    <s v="Hf24In12Ni24H2O"/>
    <s v="mp-1205454"/>
    <x v="3659"/>
    <s v="*OH2"/>
    <s v="H2 O1"/>
    <n v="-8.8999999999999996E-2"/>
    <n v="1"/>
    <n v="1"/>
    <n v="2"/>
    <n v="0.187"/>
    <x v="0"/>
  </r>
  <r>
    <n v="7592"/>
    <s v="random969818"/>
    <s v="623cf7ae52e67b63184fd52e"/>
    <s v="P48H2Ru24O"/>
    <s v="mp-1413"/>
    <x v="3647"/>
    <s v="*OH2"/>
    <s v="H2 O1"/>
    <n v="-1.07"/>
    <n v="0"/>
    <n v="2"/>
    <n v="1"/>
    <n v="7.5999999999999998E-2"/>
    <x v="0"/>
  </r>
  <r>
    <n v="7593"/>
    <s v="random1715677"/>
    <s v="623cf7df52e67b63184fd68a"/>
    <s v="Mo32H2N16O"/>
    <s v="mp-27953"/>
    <x v="3660"/>
    <s v="*OH2"/>
    <s v="H2 O1"/>
    <n v="-0.35699999999999998"/>
    <n v="1"/>
    <n v="0"/>
    <n v="0"/>
    <n v="0.25"/>
    <x v="0"/>
  </r>
  <r>
    <n v="7594"/>
    <s v="random1836826"/>
    <s v="623cf7e152e67b63184fd690"/>
    <s v="Zr32Cd16H2O"/>
    <s v="mp-1018104"/>
    <x v="3661"/>
    <s v="*OH2"/>
    <s v="H2 O1"/>
    <n v="-0.81100000000000005"/>
    <n v="1"/>
    <n v="1"/>
    <n v="1"/>
    <n v="0.125"/>
    <x v="0"/>
  </r>
  <r>
    <n v="7595"/>
    <s v="random939133"/>
    <s v="623cf7ed52e67b63184fd6f5"/>
    <s v="Sr12Ag24H2O"/>
    <s v="mp-30356"/>
    <x v="3642"/>
    <s v="*OH2"/>
    <s v="H2 O1"/>
    <n v="-0.52300000000000002"/>
    <n v="1"/>
    <n v="1"/>
    <n v="1"/>
    <n v="5.5E-2"/>
    <x v="0"/>
  </r>
  <r>
    <n v="7596"/>
    <s v="random1322301"/>
    <s v="623cf7fbf692cd75d84fd75f"/>
    <s v="Zr12Cd36H2O"/>
    <s v="mp-11313"/>
    <x v="3662"/>
    <s v="*OH2"/>
    <s v="H2 O1"/>
    <n v="-0.28799999999999998"/>
    <n v="2"/>
    <n v="1"/>
    <n v="0"/>
    <n v="8.3000000000000004E-2"/>
    <x v="0"/>
  </r>
  <r>
    <n v="7597"/>
    <s v="random1441490"/>
    <s v="623cf80f52e67b63184fd80c"/>
    <s v="Zr16Sb16H2O"/>
    <s v="mp-569671"/>
    <x v="3663"/>
    <s v="*OH2"/>
    <s v="H2 O1"/>
    <n v="-8.7999999999999995E-2"/>
    <n v="2"/>
    <n v="1"/>
    <n v="1"/>
    <n v="8.5999999999999993E-2"/>
    <x v="0"/>
  </r>
  <r>
    <n v="7598"/>
    <s v="random1478134"/>
    <s v="623cf814f692cd75d84fd7ad"/>
    <s v="Ta5Ti5H2Se20O"/>
    <s v="mp-1217829"/>
    <x v="3664"/>
    <s v="*OH2"/>
    <s v="H2 O1"/>
    <n v="-6.0999999999999999E-2"/>
    <n v="2"/>
    <n v="1"/>
    <n v="2"/>
    <n v="8.4000000000000005E-2"/>
    <x v="0"/>
  </r>
  <r>
    <n v="7599"/>
    <s v="random630917"/>
    <s v="623cf8aef692cd75d84fd82c"/>
    <s v="Nb12Fe12H2Se60O"/>
    <s v="mp-1209948"/>
    <x v="3665"/>
    <s v="*OH2"/>
    <s v="H2 O1"/>
    <n v="-0.23699999999999999"/>
    <n v="1"/>
    <n v="2"/>
    <n v="0"/>
    <n v="0.21"/>
    <x v="0"/>
  </r>
  <r>
    <n v="7600"/>
    <s v="random1678517"/>
    <s v="623cf8be52e67b63184fda4a"/>
    <s v="Y12Ge52H2Os16O"/>
    <s v="mp-1198205"/>
    <x v="3666"/>
    <s v="*OH2"/>
    <s v="H2 O1"/>
    <n v="-0.13"/>
    <n v="1"/>
    <n v="1"/>
    <n v="0"/>
    <n v="0.13700000000000001"/>
    <x v="0"/>
  </r>
  <r>
    <n v="7601"/>
    <s v="random1018007"/>
    <s v="623cf8be52e67b63184fda4b"/>
    <s v="Zr8Al24H2O"/>
    <s v="mp-395"/>
    <x v="3667"/>
    <s v="*OH2"/>
    <s v="H2 O1"/>
    <n v="-1.837"/>
    <n v="1"/>
    <n v="0"/>
    <n v="1"/>
    <n v="5.8999999999999997E-2"/>
    <x v="0"/>
  </r>
  <r>
    <n v="7602"/>
    <s v="random2395055"/>
    <s v="623cf8c152e67b63184fda60"/>
    <s v="Sr8Ag16H2O"/>
    <s v="mp-30356"/>
    <x v="3642"/>
    <s v="*OH2"/>
    <s v="H2 O1"/>
    <n v="-1.748"/>
    <n v="0"/>
    <n v="1"/>
    <n v="0"/>
    <n v="0.152"/>
    <x v="0"/>
  </r>
  <r>
    <n v="7603"/>
    <s v="random1615291"/>
    <s v="623cf8ca52e67b63184fdaab"/>
    <s v="Ti24Cr24P24H2O"/>
    <s v="mp-11580"/>
    <x v="3668"/>
    <s v="*OH2"/>
    <s v="H2 O1"/>
    <n v="-0.57299999999999995"/>
    <n v="2"/>
    <n v="1"/>
    <n v="1"/>
    <n v="4.2000000000000003E-2"/>
    <x v="0"/>
  </r>
  <r>
    <n v="7604"/>
    <s v="random1762970"/>
    <s v="623cf8e252e67b63184fdb68"/>
    <s v="Nb18H2Se36O"/>
    <s v="mp-7597"/>
    <x v="3669"/>
    <s v="*OH2"/>
    <s v="H2 O1"/>
    <n v="-0.26300000000000001"/>
    <n v="1"/>
    <n v="0"/>
    <n v="-2"/>
    <n v="0.33200000000000002"/>
    <x v="0"/>
  </r>
  <r>
    <n v="7605"/>
    <s v="random1997149"/>
    <s v="623cf8e7f692cd75d84fd8ca"/>
    <s v="Ca32Al16H2Pd32O"/>
    <s v="mp-1078304"/>
    <x v="3670"/>
    <s v="*OH2"/>
    <s v="H2 O1"/>
    <n v="-0.246"/>
    <n v="1"/>
    <n v="1"/>
    <n v="2"/>
    <n v="0.01"/>
    <x v="0"/>
  </r>
  <r>
    <n v="7606"/>
    <s v="random650182"/>
    <s v="623cf8e852e67b63184fdb95"/>
    <s v="Te18Mo9H2O"/>
    <s v="mp-1023935"/>
    <x v="3671"/>
    <s v="*OH2"/>
    <s v="H2 O1"/>
    <n v="-4.4379999999999997"/>
    <n v="1"/>
    <n v="0"/>
    <n v="1"/>
    <n v="0.115"/>
    <x v="0"/>
  </r>
  <r>
    <n v="7607"/>
    <s v="random620000"/>
    <s v="623cf8eef692cd75d84fd8d6"/>
    <s v="Sc36Co36H2O"/>
    <s v="mp-2212"/>
    <x v="3672"/>
    <s v="*OH2"/>
    <s v="H2 O1"/>
    <n v="-2.6960000000000002"/>
    <n v="2"/>
    <n v="1"/>
    <n v="0"/>
    <n v="8.3000000000000004E-2"/>
    <x v="0"/>
  </r>
  <r>
    <n v="7608"/>
    <s v="random1208698"/>
    <s v="623cf8f252e67b63184fdbe4"/>
    <s v="Zn20Ni60H2O"/>
    <s v="mp-971758"/>
    <x v="3639"/>
    <s v="*OH2"/>
    <s v="H2 O1"/>
    <n v="-3.7999999999999999E-2"/>
    <n v="2"/>
    <n v="2"/>
    <n v="1"/>
    <n v="0.05"/>
    <x v="0"/>
  </r>
  <r>
    <n v="7609"/>
    <s v="random972208"/>
    <s v="623cf90052e67b63184fdc6a"/>
    <s v="Sr16Hg32H2O"/>
    <s v="mp-568526"/>
    <x v="3673"/>
    <s v="*OH2"/>
    <s v="H2 O1"/>
    <n v="-0.52900000000000003"/>
    <n v="0"/>
    <n v="1"/>
    <n v="1"/>
    <n v="0"/>
    <x v="0"/>
  </r>
  <r>
    <n v="7610"/>
    <s v="random1858917"/>
    <s v="623cf90952e67b63184fdcb8"/>
    <s v="Al16V96Sn16H2O"/>
    <s v="mp-1228822"/>
    <x v="3674"/>
    <s v="*OH2"/>
    <s v="H2 O1"/>
    <n v="-2.101"/>
    <n v="1"/>
    <n v="1"/>
    <n v="0"/>
    <n v="0.19"/>
    <x v="0"/>
  </r>
  <r>
    <n v="7611"/>
    <s v="random2288075"/>
    <s v="623cf9d9f692cd75d84fd95a"/>
    <s v="Ca72H2Pd24O"/>
    <s v="mp-1106061"/>
    <x v="3675"/>
    <s v="*OH2"/>
    <s v="H2 O1"/>
    <n v="-0.64800000000000002"/>
    <n v="0"/>
    <n v="1"/>
    <n v="2"/>
    <n v="8.3000000000000004E-2"/>
    <x v="0"/>
  </r>
  <r>
    <n v="7612"/>
    <s v="random2209016"/>
    <s v="623cf9e452e67b63184fdf72"/>
    <s v="Ga24H2Au12O"/>
    <s v="mp-2776"/>
    <x v="3676"/>
    <s v="*OH2"/>
    <s v="H2 O1"/>
    <n v="-0.59899999999999998"/>
    <n v="1"/>
    <n v="1"/>
    <n v="1"/>
    <n v="4.2000000000000003E-2"/>
    <x v="0"/>
  </r>
  <r>
    <n v="7613"/>
    <s v="random1893566"/>
    <s v="623cf9e752e67b63184fdf84"/>
    <s v="P24H2Ru24O"/>
    <s v="mp-12636"/>
    <x v="3677"/>
    <s v="*OH2"/>
    <s v="H2 O1"/>
    <n v="-3.1E-2"/>
    <n v="0"/>
    <n v="1"/>
    <n v="1"/>
    <n v="0"/>
    <x v="0"/>
  </r>
  <r>
    <n v="7614"/>
    <s v="random2055599"/>
    <s v="623cf9f0f692cd75d84fd999"/>
    <s v="Cr72H2N36O"/>
    <s v="mp-8780"/>
    <x v="3678"/>
    <s v="*OH2"/>
    <s v="H2 O1"/>
    <n v="-0.81100000000000005"/>
    <n v="2"/>
    <n v="0"/>
    <n v="1"/>
    <n v="4.2999999999999997E-2"/>
    <x v="0"/>
  </r>
  <r>
    <n v="7615"/>
    <s v="random1731460"/>
    <s v="623cfa14f692cd75d84fda5a"/>
    <s v="Nb18H2Se54O"/>
    <s v="mp-525"/>
    <x v="3679"/>
    <s v="*OH2"/>
    <s v="H2 O1"/>
    <n v="0.45"/>
    <n v="2"/>
    <n v="1"/>
    <n v="-2"/>
    <n v="0.02"/>
    <x v="0"/>
  </r>
  <r>
    <n v="7616"/>
    <s v="random2329954"/>
    <s v="623cfa3452e67b63184fe094"/>
    <s v="Ni54Sn18H2O"/>
    <s v="mp-11522"/>
    <x v="3648"/>
    <s v="*OH2"/>
    <s v="H2 O1"/>
    <n v="-3.1E-2"/>
    <n v="2"/>
    <n v="1"/>
    <n v="0"/>
    <n v="8.3000000000000004E-2"/>
    <x v="0"/>
  </r>
  <r>
    <n v="7617"/>
    <s v="random1268066"/>
    <s v="623cfa3ef692cd75d84fdb5f"/>
    <s v="Zr36H2Pd44O"/>
    <s v="mp-1207436"/>
    <x v="3680"/>
    <s v="*OH2"/>
    <s v="H2 O1"/>
    <n v="-0.78400000000000003"/>
    <n v="1"/>
    <n v="0"/>
    <n v="0"/>
    <n v="0.153"/>
    <x v="0"/>
  </r>
  <r>
    <n v="7618"/>
    <s v="random2013398"/>
    <s v="623cfa4352e67b63184fe0cb"/>
    <s v="Rb12P24H2Rh24O"/>
    <s v="mp-1207113"/>
    <x v="3681"/>
    <s v="*OH2"/>
    <s v="H2 O1"/>
    <n v="-0.46300000000000002"/>
    <n v="2"/>
    <n v="1"/>
    <n v="1"/>
    <n v="0.16700000000000001"/>
    <x v="0"/>
  </r>
  <r>
    <n v="7619"/>
    <s v="random1849985"/>
    <s v="623cfa80f692cd75d84fdcff"/>
    <s v="Zr16Ge16H2Ir16O"/>
    <s v="mp-1095472"/>
    <x v="3682"/>
    <s v="*OH2"/>
    <s v="H2 O1"/>
    <n v="-5.8000000000000003E-2"/>
    <n v="1"/>
    <n v="0"/>
    <n v="1"/>
    <n v="0.34100000000000003"/>
    <x v="0"/>
  </r>
  <r>
    <n v="7620"/>
    <s v="random1915351"/>
    <s v="623cfa85f692cd75d84fdd17"/>
    <s v="Mo36H2N36O"/>
    <s v="mp-13036"/>
    <x v="3653"/>
    <s v="*OH2"/>
    <s v="H2 O1"/>
    <n v="-1.038"/>
    <n v="2"/>
    <n v="1"/>
    <n v="1"/>
    <n v="2.8000000000000001E-2"/>
    <x v="0"/>
  </r>
  <r>
    <n v="7621"/>
    <s v="random1842889"/>
    <s v="623cfa8e52e67b63184fe1f1"/>
    <s v="Hf48As48H2Ru48O"/>
    <s v="mp-1212409"/>
    <x v="3683"/>
    <s v="*OH2"/>
    <s v="H2 O1"/>
    <n v="-2.3559999999999999"/>
    <n v="1"/>
    <n v="1"/>
    <n v="2"/>
    <n v="5.8999999999999997E-2"/>
    <x v="0"/>
  </r>
  <r>
    <n v="7622"/>
    <s v="random1500241"/>
    <s v="623cfa9052e67b63184fe200"/>
    <s v="Al60H2Au120O"/>
    <s v="mp-30550"/>
    <x v="3684"/>
    <s v="*OH2"/>
    <s v="H2 O1"/>
    <n v="-0.15"/>
    <n v="2"/>
    <n v="1"/>
    <n v="1"/>
    <n v="0.47599999999999998"/>
    <x v="0"/>
  </r>
  <r>
    <n v="7623"/>
    <s v="random1197067"/>
    <s v="623cfb0852e67b63184fe25c"/>
    <s v="Mn24Ga32Ni72H2O"/>
    <s v="mp-1188501"/>
    <x v="3685"/>
    <s v="*OH2"/>
    <s v="H2 O1"/>
    <n v="-1"/>
    <n v="2"/>
    <n v="2"/>
    <n v="1"/>
    <n v="3.1E-2"/>
    <x v="0"/>
  </r>
  <r>
    <n v="7624"/>
    <s v="random2067131"/>
    <s v="623cfb1ff692cd75d84fdec3"/>
    <s v="Zr32Al48H2O"/>
    <s v="mp-1482"/>
    <x v="3686"/>
    <s v="*OH2"/>
    <s v="H2 O1"/>
    <n v="-0.20100000000000001"/>
    <n v="2"/>
    <n v="1"/>
    <n v="1"/>
    <n v="4.2999999999999997E-2"/>
    <x v="0"/>
  </r>
  <r>
    <n v="7625"/>
    <s v="random895878"/>
    <s v="623cfb5052e67b63184fe387"/>
    <s v="Zn16Ni48H2O"/>
    <s v="mp-971804"/>
    <x v="3639"/>
    <s v="*OH2"/>
    <s v="H2 O1"/>
    <n v="-0.27700000000000002"/>
    <n v="1"/>
    <n v="1"/>
    <n v="0"/>
    <n v="0.125"/>
    <x v="0"/>
  </r>
  <r>
    <n v="7626"/>
    <s v="random1488102"/>
    <s v="623cfb5752e67b63184fe3b7"/>
    <s v="Nb30H2Se24O"/>
    <s v="mp-15837"/>
    <x v="3687"/>
    <s v="*OH2"/>
    <s v="H2 O1"/>
    <n v="-2.63"/>
    <n v="2"/>
    <n v="0"/>
    <n v="1"/>
    <n v="3.1E-2"/>
    <x v="0"/>
  </r>
  <r>
    <n v="7627"/>
    <s v="random2409342"/>
    <s v="623cfb5952e67b63184fe3c3"/>
    <s v="Mn16Ga64H2O"/>
    <s v="mp-1069288"/>
    <x v="3688"/>
    <s v="*OH2"/>
    <s v="H2 O1"/>
    <n v="-5.8000000000000003E-2"/>
    <n v="2"/>
    <n v="1"/>
    <n v="1"/>
    <n v="6.2E-2"/>
    <x v="0"/>
  </r>
  <r>
    <n v="7628"/>
    <s v="random37408"/>
    <s v="623cfb5952e67b63184fe3c6"/>
    <s v="Ta18H2Se36O"/>
    <s v="mp-11324"/>
    <x v="3637"/>
    <s v="*OH2"/>
    <s v="H2 O1"/>
    <n v="-0.45"/>
    <n v="2"/>
    <n v="1"/>
    <n v="0"/>
    <n v="0.16700000000000001"/>
    <x v="0"/>
  </r>
  <r>
    <n v="7629"/>
    <s v="random856346"/>
    <s v="623cfb5af692cd75d84fe02d"/>
    <s v="Zr18Sc18H2O"/>
    <s v="mp-1215201"/>
    <x v="3689"/>
    <s v="*OH2"/>
    <s v="H2 O1"/>
    <n v="-0.59399999999999997"/>
    <n v="1"/>
    <n v="0"/>
    <n v="2"/>
    <n v="0.55600000000000005"/>
    <x v="0"/>
  </r>
  <r>
    <n v="7630"/>
    <s v="random944312"/>
    <s v="623cfb6652e67b63184fe3f3"/>
    <s v="Y12Co36H2O"/>
    <s v="mp-2588"/>
    <x v="3690"/>
    <s v="*OH2"/>
    <s v="H2 O1"/>
    <n v="-0.64600000000000002"/>
    <n v="1"/>
    <n v="0"/>
    <n v="-2"/>
    <n v="0.309"/>
    <x v="0"/>
  </r>
  <r>
    <n v="7631"/>
    <s v="random616807"/>
    <s v="623cfb83f692cd75d84fe150"/>
    <s v="Sr8Ga32H2O"/>
    <s v="mp-1827"/>
    <x v="3691"/>
    <s v="*OH2"/>
    <s v="H2 O1"/>
    <n v="-0.30399999999999999"/>
    <n v="0"/>
    <n v="0"/>
    <n v="1"/>
    <n v="0.184"/>
    <x v="0"/>
  </r>
  <r>
    <n v="7632"/>
    <s v="random1064716"/>
    <s v="623cfb8cf692cd75d84fe19f"/>
    <s v="K36Cu36As24H2O"/>
    <s v="mp-14205"/>
    <x v="3692"/>
    <s v="*OH2"/>
    <s v="H2 O1"/>
    <n v="-0.7"/>
    <n v="2"/>
    <n v="1"/>
    <n v="1"/>
    <n v="5.7000000000000002E-2"/>
    <x v="0"/>
  </r>
  <r>
    <n v="7633"/>
    <s v="random1849157"/>
    <s v="623cfb99f692cd75d84fe202"/>
    <s v="Sb20H2Pd60O"/>
    <s v="mp-1186930"/>
    <x v="3693"/>
    <s v="*OH2"/>
    <s v="H2 O1"/>
    <n v="-0.19400000000000001"/>
    <n v="2"/>
    <n v="1"/>
    <n v="2"/>
    <n v="0.05"/>
    <x v="0"/>
  </r>
  <r>
    <n v="7634"/>
    <s v="random2212963"/>
    <s v="623cfbc0f692cd75d84fe335"/>
    <s v="Nb24Ni24P48H2O"/>
    <s v="mp-20948"/>
    <x v="3694"/>
    <s v="*OH2"/>
    <s v="H2 O1"/>
    <n v="-0.627"/>
    <n v="1"/>
    <n v="0"/>
    <n v="0"/>
    <n v="0"/>
    <x v="0"/>
  </r>
  <r>
    <n v="7635"/>
    <s v="random527308"/>
    <s v="623cfbc352e67b63184fe4f1"/>
    <s v="Y20Cu4H2Pb12O"/>
    <s v="mp-646750"/>
    <x v="3695"/>
    <s v="*OH2"/>
    <s v="H2 O1"/>
    <n v="-0.66600000000000004"/>
    <n v="1"/>
    <n v="0"/>
    <n v="0"/>
    <n v="0.5"/>
    <x v="0"/>
  </r>
  <r>
    <n v="7636"/>
    <s v="random1524662"/>
    <s v="623cfc32f692cd75d84fe384"/>
    <s v="Ta18H2Se36O"/>
    <s v="mp-8954"/>
    <x v="3637"/>
    <s v="*OH2"/>
    <s v="H2 O1"/>
    <n v="-0.57099999999999995"/>
    <n v="1"/>
    <n v="1"/>
    <n v="2"/>
    <n v="0.248"/>
    <x v="0"/>
  </r>
  <r>
    <n v="7637"/>
    <s v="random785941"/>
    <s v="623cfc3252e67b63184fe52b"/>
    <s v="K12Tl24Bi12H2O"/>
    <s v="mp-866169"/>
    <x v="3696"/>
    <s v="*OH2"/>
    <s v="H2 O1"/>
    <n v="-0.11700000000000001"/>
    <n v="1"/>
    <n v="1"/>
    <n v="1"/>
    <n v="0.125"/>
    <x v="0"/>
  </r>
  <r>
    <n v="7638"/>
    <s v="random1281580"/>
    <s v="623cfc53f692cd75d84fe480"/>
    <s v="Al18V18Fe36H2O"/>
    <s v="mp-1228816"/>
    <x v="3652"/>
    <s v="*OH2"/>
    <s v="H2 O1"/>
    <n v="-0.67100000000000004"/>
    <n v="2"/>
    <n v="0"/>
    <n v="1"/>
    <n v="6.5000000000000002E-2"/>
    <x v="0"/>
  </r>
  <r>
    <n v="7639"/>
    <s v="random596824"/>
    <s v="623cfc5cf692cd75d84fe4b9"/>
    <s v="Ni48Sn16H2O"/>
    <s v="mp-1080147"/>
    <x v="3648"/>
    <s v="*OH2"/>
    <s v="H2 O1"/>
    <n v="-0.129"/>
    <n v="0"/>
    <n v="0"/>
    <n v="1"/>
    <n v="0.123"/>
    <x v="0"/>
  </r>
  <r>
    <n v="7640"/>
    <s v="random2145094"/>
    <s v="623cfc62f692cd75d84fe4e9"/>
    <s v="V48As16H2O"/>
    <s v="mp-292"/>
    <x v="3697"/>
    <s v="*OH2"/>
    <s v="H2 O1"/>
    <n v="-0.67"/>
    <n v="2"/>
    <n v="1"/>
    <n v="1"/>
    <n v="0.125"/>
    <x v="0"/>
  </r>
  <r>
    <n v="7641"/>
    <s v="random683802"/>
    <s v="623cfc7af692cd75d84fe59e"/>
    <s v="Ti16As16H2Rh16O"/>
    <s v="mp-505540"/>
    <x v="3698"/>
    <s v="*OH2"/>
    <s v="H2 O1"/>
    <n v="-1.3049999999999999"/>
    <n v="2"/>
    <n v="1"/>
    <n v="1"/>
    <n v="0.17799999999999999"/>
    <x v="0"/>
  </r>
  <r>
    <n v="7642"/>
    <s v="random949741"/>
    <s v="623cfc7ef692cd75d84fe5bd"/>
    <s v="Hf18In18H2Pd36O"/>
    <s v="mp-1224492"/>
    <x v="3699"/>
    <s v="*OH2"/>
    <s v="H2 O1"/>
    <n v="-1.1259999999999999"/>
    <n v="2"/>
    <n v="0"/>
    <n v="1"/>
    <n v="5.7000000000000002E-2"/>
    <x v="0"/>
  </r>
  <r>
    <n v="7643"/>
    <s v="random913079"/>
    <s v="623cfc8cf692cd75d84fe61a"/>
    <s v="Zr48Al24H2O"/>
    <s v="mp-2557"/>
    <x v="3700"/>
    <s v="*OH2"/>
    <s v="H2 O1"/>
    <n v="-0.92800000000000005"/>
    <n v="2"/>
    <n v="1"/>
    <n v="1"/>
    <n v="8.3000000000000004E-2"/>
    <x v="0"/>
  </r>
  <r>
    <n v="7644"/>
    <s v="random549222"/>
    <s v="623cfc91f692cd75d84fe636"/>
    <s v="K12H2Au12Se24O"/>
    <s v="mp-29138"/>
    <x v="3701"/>
    <s v="*OH2"/>
    <s v="H2 O1"/>
    <n v="-0.47799999999999998"/>
    <n v="1"/>
    <n v="1"/>
    <n v="0"/>
    <n v="0.05"/>
    <x v="0"/>
  </r>
  <r>
    <n v="7645"/>
    <s v="random2425812"/>
    <s v="623cfc9cf692cd75d84fe680"/>
    <s v="Ta12H2Se24O"/>
    <s v="mp-8954"/>
    <x v="3637"/>
    <s v="*OH2"/>
    <s v="H2 O1"/>
    <n v="-9.6000000000000002E-2"/>
    <n v="2"/>
    <n v="1"/>
    <n v="1"/>
    <n v="0.124"/>
    <x v="0"/>
  </r>
  <r>
    <n v="7646"/>
    <s v="random765246"/>
    <s v="623cfca3f692cd75d84fe6b0"/>
    <s v="Cs8Ta8H2S24O"/>
    <s v="mp-1225870"/>
    <x v="3702"/>
    <s v="*OH2"/>
    <s v="H2 O1"/>
    <n v="-0.20699999999999999"/>
    <n v="1"/>
    <n v="0"/>
    <n v="1"/>
    <n v="3.4000000000000002E-2"/>
    <x v="0"/>
  </r>
  <r>
    <n v="7647"/>
    <s v="random1534546"/>
    <s v="623cfcaaf692cd75d84fe6dd"/>
    <s v="Ti54Al18H2C36O"/>
    <s v="mp-3747"/>
    <x v="3703"/>
    <s v="*OH2"/>
    <s v="H2 O1"/>
    <n v="-1.62"/>
    <n v="1"/>
    <n v="0"/>
    <n v="2"/>
    <n v="0.13700000000000001"/>
    <x v="0"/>
  </r>
  <r>
    <n v="7648"/>
    <s v="random1224240"/>
    <s v="623cfcc252e67b63184fe6ec"/>
    <s v="Al24V24Fe48H2O"/>
    <s v="mp-5778"/>
    <x v="3652"/>
    <s v="*OH2"/>
    <s v="H2 O1"/>
    <n v="-0.151"/>
    <n v="2"/>
    <n v="1"/>
    <n v="0"/>
    <n v="4.2000000000000003E-2"/>
    <x v="0"/>
  </r>
  <r>
    <n v="7649"/>
    <s v="random1983539"/>
    <s v="623cfd5e52e67b63184fe851"/>
    <s v="Ti16Sb16H2Ru16O"/>
    <s v="mp-31458"/>
    <x v="3704"/>
    <s v="*OH2"/>
    <s v="H2 O1"/>
    <n v="-0.219"/>
    <n v="1"/>
    <n v="0"/>
    <n v="0"/>
    <n v="0.125"/>
    <x v="0"/>
  </r>
  <r>
    <n v="7650"/>
    <s v="random1651402"/>
    <s v="623cfd7052e67b63184fe8c4"/>
    <s v="P12H2Cl60O"/>
    <s v="mp-569410"/>
    <x v="3705"/>
    <s v="*OH2"/>
    <s v="H2 O1"/>
    <n v="-0.106"/>
    <n v="1"/>
    <n v="0"/>
    <n v="-2"/>
    <n v="2.3E-2"/>
    <x v="0"/>
  </r>
  <r>
    <n v="7651"/>
    <s v="random1601844"/>
    <s v="623cfdcb52e67b63184fea79"/>
    <s v="Hf24Ni18As48H2O"/>
    <s v="mp-1224437"/>
    <x v="3706"/>
    <s v="*OH2"/>
    <s v="H2 O1"/>
    <n v="-0.48299999999999998"/>
    <n v="2"/>
    <n v="1"/>
    <n v="1"/>
    <n v="0.111"/>
    <x v="0"/>
  </r>
  <r>
    <n v="7652"/>
    <s v="random1744772"/>
    <s v="623cfdf352e67b63184feaf9"/>
    <s v="Sr20Sb20H2Pt20O"/>
    <s v="mp-8605"/>
    <x v="3707"/>
    <s v="*OH2"/>
    <s v="H2 O1"/>
    <n v="-1.375"/>
    <n v="2"/>
    <n v="1"/>
    <n v="2"/>
    <n v="0.1"/>
    <x v="0"/>
  </r>
  <r>
    <n v="7653"/>
    <s v="random2238685"/>
    <s v="623cfdf552e67b63184feb00"/>
    <s v="Al8V48Sn8H2O"/>
    <s v="mp-1228822"/>
    <x v="3674"/>
    <s v="*OH2"/>
    <s v="H2 O1"/>
    <n v="-2.105"/>
    <n v="2"/>
    <n v="1"/>
    <n v="1"/>
    <n v="0.125"/>
    <x v="0"/>
  </r>
  <r>
    <n v="7654"/>
    <s v="random1831463"/>
    <s v="623cfe08f692cd75d84febd5"/>
    <s v="K16Rb8Sb8H2O"/>
    <s v="mp-976148"/>
    <x v="3708"/>
    <s v="*OH2"/>
    <s v="H2 O1"/>
    <n v="-0.56899999999999995"/>
    <n v="1"/>
    <n v="0"/>
    <n v="0"/>
    <n v="0.125"/>
    <x v="0"/>
  </r>
  <r>
    <n v="7655"/>
    <s v="random2040771"/>
    <s v="623cfe1452e67b63184feb7d"/>
    <s v="Bi18H2Pt12Pb6O"/>
    <s v="mp-1227493"/>
    <x v="3709"/>
    <s v="*OH2"/>
    <s v="H2 O1"/>
    <n v="-0.03"/>
    <n v="2"/>
    <n v="1"/>
    <n v="1"/>
    <n v="0.28699999999999998"/>
    <x v="0"/>
  </r>
  <r>
    <n v="7656"/>
    <s v="random1894476"/>
    <s v="623cfea552e67b63184fec80"/>
    <s v="Ni36Sn12H2O"/>
    <s v="mp-11523"/>
    <x v="3648"/>
    <s v="*OH2"/>
    <s v="H2 O1"/>
    <n v="-0.54300000000000004"/>
    <n v="1"/>
    <n v="1"/>
    <n v="1"/>
    <n v="0.125"/>
    <x v="0"/>
  </r>
  <r>
    <n v="7657"/>
    <s v="random1797254"/>
    <s v="623cfeaa52e67b63184fec9e"/>
    <s v="Sc32Ga16Tc16H2O"/>
    <s v="mp-862324"/>
    <x v="3710"/>
    <s v="*OH2"/>
    <s v="H2 O1"/>
    <n v="-9.0999999999999998E-2"/>
    <n v="1"/>
    <n v="0"/>
    <n v="0"/>
    <n v="0.125"/>
    <x v="0"/>
  </r>
  <r>
    <n v="7658"/>
    <s v="random833581"/>
    <s v="623cfeb352e67b63184fecce"/>
    <s v="Co40As40H2S40O"/>
    <s v="mp-16363"/>
    <x v="3643"/>
    <s v="*OH2"/>
    <s v="H2 O1"/>
    <n v="-0.434"/>
    <n v="2"/>
    <n v="2"/>
    <n v="1"/>
    <n v="0.152"/>
    <x v="0"/>
  </r>
  <r>
    <n v="7659"/>
    <s v="random2064277"/>
    <s v="623cfee952e67b63184fee6d"/>
    <s v="H2Pt32Pb32O"/>
    <s v="mp-1066274"/>
    <x v="3711"/>
    <s v="*OH2"/>
    <s v="H2 O1"/>
    <n v="-5.8000000000000003E-2"/>
    <n v="2"/>
    <n v="2"/>
    <n v="1"/>
    <n v="3.1E-2"/>
    <x v="0"/>
  </r>
  <r>
    <n v="7660"/>
    <s v="random1821955"/>
    <s v="623cfeecf692cd75d84fed88"/>
    <s v="Zr30Ga6H2Pb18O"/>
    <s v="mp-1189448"/>
    <x v="3712"/>
    <s v="*OH2"/>
    <s v="H2 O1"/>
    <n v="-0.73699999999999999"/>
    <n v="1"/>
    <n v="1"/>
    <n v="1"/>
    <n v="9.8000000000000004E-2"/>
    <x v="0"/>
  </r>
  <r>
    <n v="7661"/>
    <s v="random1174193"/>
    <s v="623cff29f692cd75d84fee8c"/>
    <s v="Nb36H2Se72O"/>
    <s v="mp-2207"/>
    <x v="3669"/>
    <s v="*OH2"/>
    <s v="H2 O1"/>
    <n v="-3.2000000000000001E-2"/>
    <n v="2"/>
    <n v="0"/>
    <n v="1"/>
    <n v="0"/>
    <x v="0"/>
  </r>
  <r>
    <n v="7662"/>
    <s v="random1224467"/>
    <s v="623cff2d52e67b63184ff011"/>
    <s v="Cu54H2Se48O"/>
    <s v="mp-673255"/>
    <x v="3713"/>
    <s v="*OH2"/>
    <s v="H2 O1"/>
    <n v="0.151"/>
    <n v="1"/>
    <n v="2"/>
    <n v="2"/>
    <n v="0.11"/>
    <x v="0"/>
  </r>
  <r>
    <n v="7663"/>
    <s v="random2293188"/>
    <s v="623cff4052e67b63184ff09a"/>
    <s v="Zr40Al24H2O"/>
    <s v="mp-16724"/>
    <x v="3714"/>
    <s v="*OH2"/>
    <s v="H2 O1"/>
    <n v="-2.242"/>
    <n v="1"/>
    <n v="1"/>
    <n v="1"/>
    <n v="0.22600000000000001"/>
    <x v="0"/>
  </r>
  <r>
    <n v="7664"/>
    <s v="random1379641"/>
    <s v="623cff4a52e67b63184ff0f1"/>
    <s v="H2Ir32S48O"/>
    <s v="mp-1188655"/>
    <x v="3715"/>
    <s v="*OH2"/>
    <s v="H2 O1"/>
    <n v="-0.43"/>
    <n v="2"/>
    <n v="2"/>
    <n v="1"/>
    <n v="0.16300000000000001"/>
    <x v="0"/>
  </r>
  <r>
    <n v="7665"/>
    <s v="random1930925"/>
    <s v="623cff4e52e67b63184ff10c"/>
    <s v="Zr32Al96H2O"/>
    <s v="mp-395"/>
    <x v="3667"/>
    <s v="*OH2"/>
    <s v="H2 O1"/>
    <n v="-1.8759999999999999"/>
    <n v="1"/>
    <n v="1"/>
    <n v="1"/>
    <n v="3.1E-2"/>
    <x v="0"/>
  </r>
  <r>
    <n v="7666"/>
    <s v="random623103"/>
    <s v="623cff5352e67b63184ff141"/>
    <s v="Nb6Te6H2Cl54O"/>
    <s v="mp-29713"/>
    <x v="3716"/>
    <s v="*OH2"/>
    <s v="H2 O1"/>
    <n v="2.1000000000000001E-2"/>
    <n v="1"/>
    <n v="2"/>
    <n v="-2"/>
    <n v="0"/>
    <x v="0"/>
  </r>
  <r>
    <n v="7667"/>
    <s v="random1745497"/>
    <s v="623cff5452e67b63184ff142"/>
    <s v="Ta12Cu12H2Rh24O"/>
    <s v="mp-867771"/>
    <x v="3717"/>
    <s v="*OH2"/>
    <s v="H2 O1"/>
    <n v="-0.1"/>
    <n v="1"/>
    <n v="1"/>
    <n v="1"/>
    <n v="0.125"/>
    <x v="0"/>
  </r>
  <r>
    <n v="7668"/>
    <s v="random341102"/>
    <s v="623cff5452e67b63184ff14a"/>
    <s v="Ta36Sb12H2O"/>
    <s v="mp-541"/>
    <x v="3718"/>
    <s v="*OH2"/>
    <s v="H2 O1"/>
    <n v="-0.39400000000000002"/>
    <n v="2"/>
    <n v="1"/>
    <n v="0"/>
    <n v="4.2000000000000003E-2"/>
    <x v="0"/>
  </r>
  <r>
    <n v="7669"/>
    <s v="random2460408"/>
    <s v="623cff5e52e67b63184ff198"/>
    <s v="Ga16H2Pd48O"/>
    <s v="mp-1184278"/>
    <x v="3719"/>
    <s v="*OH2"/>
    <s v="H2 O1"/>
    <n v="-0.26"/>
    <n v="2"/>
    <n v="-1"/>
    <n v="2"/>
    <n v="6.3E-2"/>
    <x v="0"/>
  </r>
  <r>
    <n v="7670"/>
    <s v="random1126687"/>
    <s v="623cfff3f692cd75d84fefa4"/>
    <s v="Sr8Hg24H2O"/>
    <s v="mp-982376"/>
    <x v="3720"/>
    <s v="*OH2"/>
    <s v="H2 O1"/>
    <n v="-4.3999999999999997E-2"/>
    <n v="0"/>
    <n v="1"/>
    <n v="1"/>
    <n v="6.8000000000000005E-2"/>
    <x v="0"/>
  </r>
  <r>
    <n v="7671"/>
    <s v="random2287619"/>
    <s v="623d002452e67b63184ff475"/>
    <s v="Sc24Si24H2Rh8O"/>
    <s v="mp-1193822"/>
    <x v="3721"/>
    <s v="*OH2"/>
    <s v="H2 O1"/>
    <n v="-3.05"/>
    <n v="1"/>
    <n v="0"/>
    <n v="1"/>
    <n v="0"/>
    <x v="0"/>
  </r>
  <r>
    <n v="7672"/>
    <s v="random1688585"/>
    <s v="623d002752e67b63184ff484"/>
    <s v="Nb32H2Se64O"/>
    <s v="mp-571133"/>
    <x v="3669"/>
    <s v="*OH2"/>
    <s v="H2 O1"/>
    <n v="-0.85799999999999998"/>
    <n v="1"/>
    <n v="1"/>
    <n v="1"/>
    <n v="0.11"/>
    <x v="0"/>
  </r>
  <r>
    <n v="7673"/>
    <s v="random1761312"/>
    <s v="623d004152e67b63184ff517"/>
    <s v="Zr16H2Pd48O"/>
    <s v="mp-30842"/>
    <x v="3657"/>
    <s v="*OH2"/>
    <s v="H2 O1"/>
    <n v="-0.46500000000000002"/>
    <n v="1"/>
    <n v="0"/>
    <n v="1"/>
    <n v="0.22800000000000001"/>
    <x v="0"/>
  </r>
  <r>
    <n v="7674"/>
    <s v="random566300"/>
    <s v="623d0067f692cd75d84ff143"/>
    <s v="Sc32Sn16H2Au32O"/>
    <s v="mp-1209036"/>
    <x v="3722"/>
    <s v="*OH2"/>
    <s v="H2 O1"/>
    <n v="-0.111"/>
    <n v="1"/>
    <n v="1"/>
    <n v="2"/>
    <n v="0.1"/>
    <x v="0"/>
  </r>
  <r>
    <n v="7675"/>
    <s v="random1545505"/>
    <s v="623d008cf692cd75d84ff21f"/>
    <s v="Mn116H10O"/>
    <s v="mp-1222194"/>
    <x v="3723"/>
    <s v="*OH2"/>
    <s v="H2 O1"/>
    <n v="-0.47799999999999998"/>
    <n v="1"/>
    <n v="0"/>
    <n v="0"/>
    <n v="0.12"/>
    <x v="0"/>
  </r>
  <r>
    <n v="7676"/>
    <s v="random1852260"/>
    <s v="623d008ef692cd75d84ff233"/>
    <s v="Zr48Al16H2O"/>
    <s v="mp-1471"/>
    <x v="3724"/>
    <s v="*OH2"/>
    <s v="H2 O1"/>
    <n v="-2.698"/>
    <n v="2"/>
    <n v="1"/>
    <n v="1"/>
    <n v="6.2E-2"/>
    <x v="0"/>
  </r>
  <r>
    <n v="7677"/>
    <s v="random669082"/>
    <s v="623d011652e67b63184ff6a7"/>
    <s v="As72H2W48O"/>
    <s v="mp-11696"/>
    <x v="3725"/>
    <s v="*OH2"/>
    <s v="H2 O1"/>
    <n v="-0.628"/>
    <n v="1"/>
    <n v="2"/>
    <n v="-2"/>
    <n v="0.21199999999999999"/>
    <x v="0"/>
  </r>
  <r>
    <n v="7678"/>
    <s v="random1722489"/>
    <s v="623d013552e67b63184ff701"/>
    <s v="Ag40Sb8H2S32O"/>
    <s v="mp-4004"/>
    <x v="3726"/>
    <s v="*OH2"/>
    <s v="H2 O1"/>
    <n v="-8.8999999999999996E-2"/>
    <n v="1"/>
    <n v="0"/>
    <n v="1"/>
    <n v="4.1000000000000002E-2"/>
    <x v="0"/>
  </r>
  <r>
    <n v="7679"/>
    <s v="random897146"/>
    <s v="623d0152f692cd75d84ff4bb"/>
    <s v="Nb32H2Ru32O"/>
    <s v="mp-11516"/>
    <x v="3727"/>
    <s v="*OH2"/>
    <s v="H2 O1"/>
    <n v="-0.72599999999999998"/>
    <n v="2"/>
    <n v="1"/>
    <n v="1"/>
    <n v="0.125"/>
    <x v="0"/>
  </r>
  <r>
    <n v="7680"/>
    <s v="random1837892"/>
    <s v="623d015a52e67b63184ff7cd"/>
    <s v="Zn24Ni72H2O"/>
    <s v="mp-971758"/>
    <x v="3639"/>
    <s v="*OH2"/>
    <s v="H2 O1"/>
    <n v="-0.255"/>
    <n v="1"/>
    <n v="1"/>
    <n v="0"/>
    <n v="0.125"/>
    <x v="0"/>
  </r>
  <r>
    <n v="7681"/>
    <s v="random1963896"/>
    <s v="623d0161f692cd75d84ff4ea"/>
    <s v="Ga40H2Pd40O"/>
    <s v="mp-1212609"/>
    <x v="3658"/>
    <s v="*OH2"/>
    <s v="H2 O1"/>
    <n v="-2.3E-2"/>
    <n v="2"/>
    <n v="2"/>
    <n v="1"/>
    <n v="0.05"/>
    <x v="0"/>
  </r>
  <r>
    <n v="7682"/>
    <s v="random1901487"/>
    <s v="623d016252e67b63184ff80c"/>
    <s v="Ti32Mn64H2O"/>
    <s v="mp-919914"/>
    <x v="3638"/>
    <s v="*OH2"/>
    <s v="H2 O1"/>
    <n v="-1.5109999999999999"/>
    <n v="1"/>
    <n v="0"/>
    <n v="0"/>
    <n v="8.5999999999999993E-2"/>
    <x v="0"/>
  </r>
  <r>
    <n v="7683"/>
    <s v="random2191329"/>
    <s v="623d016752e67b63184ff82f"/>
    <s v="Cu40Sn16Te56H2O"/>
    <s v="mp-1103821"/>
    <x v="3728"/>
    <s v="*OH2"/>
    <s v="H2 O1"/>
    <n v="-0.11700000000000001"/>
    <n v="2"/>
    <n v="2"/>
    <n v="1"/>
    <n v="0.22900000000000001"/>
    <x v="0"/>
  </r>
  <r>
    <n v="7684"/>
    <s v="random2108913"/>
    <s v="623d016952e67b63184ff847"/>
    <s v="Ta36H2Se72O"/>
    <s v="mp-637232"/>
    <x v="3637"/>
    <s v="*OH2"/>
    <s v="H2 O1"/>
    <n v="-0.51800000000000002"/>
    <n v="1"/>
    <n v="0"/>
    <n v="1"/>
    <n v="0.70799999999999996"/>
    <x v="0"/>
  </r>
  <r>
    <n v="7685"/>
    <s v="random2261913"/>
    <s v="623d0171f692cd75d84ff514"/>
    <s v="Cr48H2Pt16O"/>
    <s v="mp-1183705"/>
    <x v="3729"/>
    <s v="*OH2"/>
    <s v="H2 O1"/>
    <n v="0.13300000000000001"/>
    <n v="1"/>
    <n v="0"/>
    <n v="0"/>
    <n v="0.318"/>
    <x v="0"/>
  </r>
  <r>
    <n v="7686"/>
    <s v="random2073359"/>
    <s v="623d017c52e67b63184ff8df"/>
    <s v="Zr60Sb36H2O"/>
    <s v="mp-505759"/>
    <x v="3641"/>
    <s v="*OH2"/>
    <s v="H2 O1"/>
    <n v="-2.4649999999999999"/>
    <n v="1"/>
    <n v="1"/>
    <n v="1"/>
    <n v="3.5000000000000003E-2"/>
    <x v="0"/>
  </r>
  <r>
    <n v="7687"/>
    <s v="random2384075"/>
    <s v="623d018752e67b63184ff92b"/>
    <s v="Sc16Zn8In8H2O"/>
    <s v="mp-1186966"/>
    <x v="3730"/>
    <s v="*OH2"/>
    <s v="H2 O1"/>
    <n v="-0.123"/>
    <n v="1"/>
    <n v="0"/>
    <n v="0"/>
    <n v="0.125"/>
    <x v="0"/>
  </r>
  <r>
    <n v="7688"/>
    <s v="random386925"/>
    <s v="623d01ae52e67b63184ffa36"/>
    <s v="Sr8Ga16H2O"/>
    <s v="mp-182"/>
    <x v="3731"/>
    <s v="*OH2"/>
    <s v="H2 O1"/>
    <n v="-0.57999999999999996"/>
    <n v="0"/>
    <n v="0"/>
    <n v="1"/>
    <n v="0.25"/>
    <x v="0"/>
  </r>
  <r>
    <n v="7689"/>
    <s v="random2362290"/>
    <s v="623d01daf692cd75d84ff67a"/>
    <s v="V48As48H2O"/>
    <s v="mp-19940"/>
    <x v="3732"/>
    <s v="*OH2"/>
    <s v="H2 O1"/>
    <n v="-0.45400000000000001"/>
    <n v="2"/>
    <n v="1"/>
    <n v="2"/>
    <n v="0.25"/>
    <x v="0"/>
  </r>
  <r>
    <n v="7690"/>
    <s v="random805493"/>
    <s v="623d0259f692cd75d84ff75b"/>
    <s v="Zr48Cd24H2O"/>
    <s v="mp-1018104"/>
    <x v="3661"/>
    <s v="*OH2"/>
    <s v="H2 O1"/>
    <n v="-0.48499999999999999"/>
    <n v="2"/>
    <n v="1"/>
    <n v="2"/>
    <n v="2.7E-2"/>
    <x v="0"/>
  </r>
  <r>
    <n v="7691"/>
    <s v="random1421292"/>
    <s v="623d0299f692cd75d84ff844"/>
    <s v="Mn6Ga12Ni54H2O"/>
    <s v="mp-1222110"/>
    <x v="3733"/>
    <s v="*OH2"/>
    <s v="H2 O1"/>
    <n v="-6.6000000000000003E-2"/>
    <n v="2"/>
    <n v="1"/>
    <n v="0"/>
    <n v="8.3000000000000004E-2"/>
    <x v="0"/>
  </r>
  <r>
    <n v="7692"/>
    <s v="random2136616"/>
    <s v="623d029cf692cd75d84ff853"/>
    <s v="H2Pd8Au24O"/>
    <s v="mp-973839"/>
    <x v="3734"/>
    <s v="*OH2"/>
    <s v="H2 O1"/>
    <n v="-2.7E-2"/>
    <n v="1"/>
    <n v="0"/>
    <n v="0"/>
    <n v="0.25"/>
    <x v="0"/>
  </r>
  <r>
    <n v="7693"/>
    <s v="random2285643"/>
    <s v="623d02d1f692cd75d84ff973"/>
    <s v="Zr32H2Os16Ru16O"/>
    <s v="mp-977549"/>
    <x v="3735"/>
    <s v="*OH2"/>
    <s v="H2 O1"/>
    <n v="-0.68"/>
    <n v="1"/>
    <n v="0"/>
    <n v="0"/>
    <n v="0.125"/>
    <x v="0"/>
  </r>
  <r>
    <n v="7694"/>
    <s v="random510220"/>
    <s v="623d02d1f692cd75d84ff977"/>
    <s v="Ta12H2Pd18Se48O"/>
    <s v="mp-18010"/>
    <x v="3736"/>
    <s v="*OH2"/>
    <s v="H2 O1"/>
    <n v="-0.34499999999999997"/>
    <n v="1"/>
    <n v="1"/>
    <n v="1"/>
    <n v="0.02"/>
    <x v="0"/>
  </r>
  <r>
    <n v="7695"/>
    <s v="random919483"/>
    <s v="623d02d6f692cd75d84ff99b"/>
    <s v="Ti24Ni24H2O"/>
    <s v="mp-1048"/>
    <x v="3656"/>
    <s v="*OH2"/>
    <s v="H2 O1"/>
    <n v="-0.19800000000000001"/>
    <n v="1"/>
    <n v="0"/>
    <n v="2"/>
    <n v="0.16700000000000001"/>
    <x v="0"/>
  </r>
  <r>
    <n v="7696"/>
    <s v="random1178116"/>
    <s v="623d02d7f692cd75d84ff9a6"/>
    <s v="Ga40H2Au20O"/>
    <s v="mp-2776"/>
    <x v="3676"/>
    <s v="*OH2"/>
    <s v="H2 O1"/>
    <n v="0.23200000000000001"/>
    <n v="2"/>
    <n v="2"/>
    <n v="1"/>
    <n v="2.5000000000000001E-2"/>
    <x v="0"/>
  </r>
  <r>
    <n v="7697"/>
    <s v="random1302267"/>
    <s v="623d02daf692cd75d84ff9be"/>
    <s v="Al16H2Au32O"/>
    <s v="mp-1018179"/>
    <x v="3684"/>
    <s v="*OH2"/>
    <s v="H2 O1"/>
    <n v="-1.6E-2"/>
    <n v="1"/>
    <n v="1"/>
    <n v="0"/>
    <n v="0.25"/>
    <x v="0"/>
  </r>
  <r>
    <n v="7698"/>
    <s v="random881221"/>
    <s v="623d02f2f692cd75d84ffa6e"/>
    <s v="Ca8V32H2S64O"/>
    <s v="mvc-13560"/>
    <x v="3737"/>
    <s v="*OH2"/>
    <s v="H2 O1"/>
    <n v="-5.1999999999999998E-2"/>
    <n v="1"/>
    <n v="0"/>
    <n v="-2"/>
    <n v="1.2999999999999999E-2"/>
    <x v="0"/>
  </r>
  <r>
    <n v="7699"/>
    <s v="random884843"/>
    <s v="623d037d52e67b63184ffead"/>
    <s v="Y10Tl30H2O"/>
    <s v="mp-2393"/>
    <x v="3738"/>
    <s v="*OH2"/>
    <s v="H2 O1"/>
    <n v="-6.6000000000000003E-2"/>
    <n v="2"/>
    <n v="2"/>
    <n v="1"/>
    <n v="0.05"/>
    <x v="0"/>
  </r>
  <r>
    <n v="7700"/>
    <s v="random1243687"/>
    <s v="623d038852e67b63184ffee1"/>
    <s v="Cr72H2Pt24O"/>
    <s v="mp-1183705"/>
    <x v="3729"/>
    <s v="*OH2"/>
    <s v="H2 O1"/>
    <n v="-0.23200000000000001"/>
    <n v="2"/>
    <n v="1"/>
    <n v="0"/>
    <n v="0.121"/>
    <x v="0"/>
  </r>
  <r>
    <n v="7701"/>
    <s v="random2100499"/>
    <s v="623d039352e67b63184fff3f"/>
    <s v="Zr32Sb64H2O"/>
    <s v="mp-979"/>
    <x v="3739"/>
    <s v="*OH2"/>
    <s v="H2 O1"/>
    <n v="-0.308"/>
    <n v="2"/>
    <n v="2"/>
    <n v="1"/>
    <n v="3.6999999999999998E-2"/>
    <x v="0"/>
  </r>
  <r>
    <n v="7702"/>
    <s v="random1805023"/>
    <s v="623d03aaf692cd75d84ffc0a"/>
    <s v="H2Au24Se24O"/>
    <s v="mp-2793"/>
    <x v="3740"/>
    <s v="*OH2"/>
    <s v="H2 O1"/>
    <n v="-1.823"/>
    <n v="0"/>
    <n v="0"/>
    <n v="1"/>
    <n v="0.13800000000000001"/>
    <x v="0"/>
  </r>
  <r>
    <n v="7703"/>
    <s v="random1514119"/>
    <s v="623d03d252e67b631850012d"/>
    <s v="Ti40Co20H2Os20O"/>
    <s v="mp-1187422"/>
    <x v="3741"/>
    <s v="*OH2"/>
    <s v="H2 O1"/>
    <n v="-1.9139999999999999"/>
    <n v="2"/>
    <n v="2"/>
    <n v="1"/>
    <n v="2.5000000000000001E-2"/>
    <x v="0"/>
  </r>
  <r>
    <n v="7704"/>
    <s v="random633583"/>
    <s v="623d03d652e67b631850014b"/>
    <s v="Y12Fe24Ge24H2O"/>
    <s v="mp-21113"/>
    <x v="3742"/>
    <s v="*OH2"/>
    <s v="H2 O1"/>
    <n v="-0.752"/>
    <n v="1"/>
    <n v="0"/>
    <n v="2"/>
    <n v="4.1000000000000002E-2"/>
    <x v="0"/>
  </r>
  <r>
    <n v="7705"/>
    <s v="random1693814"/>
    <s v="623d03dbf692cd75d84ffc61"/>
    <s v="Ca30Al30Si30H2O"/>
    <s v="mp-567191"/>
    <x v="3743"/>
    <s v="*OH2"/>
    <s v="H2 O1"/>
    <n v="-0.75700000000000001"/>
    <n v="1"/>
    <n v="0"/>
    <n v="2"/>
    <n v="0.48199999999999998"/>
    <x v="0"/>
  </r>
  <r>
    <n v="7706"/>
    <s v="random1739182"/>
    <s v="623d03f1f692cd75d84ffcad"/>
    <s v="Zr12Cd36H2O"/>
    <s v="mp-11313"/>
    <x v="3662"/>
    <s v="*OH2"/>
    <s v="H2 O1"/>
    <n v="-0.41"/>
    <n v="2"/>
    <n v="1"/>
    <n v="0"/>
    <n v="8.3000000000000004E-2"/>
    <x v="0"/>
  </r>
  <r>
    <n v="7707"/>
    <s v="random1106557"/>
    <s v="623d03f952e67b631850024c"/>
    <s v="Zr50Al40H2O"/>
    <s v="mp-570774"/>
    <x v="3744"/>
    <s v="*OH2"/>
    <s v="H2 O1"/>
    <n v="-1.365"/>
    <n v="2"/>
    <n v="2"/>
    <n v="1"/>
    <n v="2.5999999999999999E-2"/>
    <x v="0"/>
  </r>
  <r>
    <n v="7708"/>
    <s v="random2096231"/>
    <s v="623d0432f692cd75d84ffd85"/>
    <s v="Y36Tl60H2O"/>
    <s v="mp-1207757"/>
    <x v="3745"/>
    <s v="*OH2"/>
    <s v="H2 O1"/>
    <n v="-0.746"/>
    <n v="1"/>
    <n v="2"/>
    <n v="0"/>
    <n v="3.5000000000000003E-2"/>
    <x v="0"/>
  </r>
  <r>
    <n v="7709"/>
    <s v="random324896"/>
    <s v="623d04ae52e67b6318500490"/>
    <s v="P24H2Ru6O"/>
    <s v="mp-27173"/>
    <x v="3746"/>
    <s v="*OH2"/>
    <s v="H2 O1"/>
    <n v="-2.3E-2"/>
    <n v="1"/>
    <n v="1"/>
    <n v="-1"/>
    <n v="0.151"/>
    <x v="0"/>
  </r>
  <r>
    <n v="7710"/>
    <s v="random1661351"/>
    <s v="623d04ce52e67b631850057f"/>
    <s v="Ti36Ni36H2O"/>
    <s v="mp-640189"/>
    <x v="3656"/>
    <s v="*OH2"/>
    <s v="H2 O1"/>
    <n v="-0.39900000000000002"/>
    <n v="0"/>
    <n v="1"/>
    <n v="1"/>
    <n v="0.17"/>
    <x v="0"/>
  </r>
  <r>
    <n v="7711"/>
    <s v="random1843306"/>
    <s v="623d0516f692cd75d84fffe8"/>
    <s v="Zr16Ge16H2Ir16O"/>
    <s v="mp-1095472"/>
    <x v="3682"/>
    <s v="*OH2"/>
    <s v="H2 O1"/>
    <n v="-2.863"/>
    <n v="2"/>
    <n v="1"/>
    <n v="1"/>
    <n v="7.5999999999999998E-2"/>
    <x v="0"/>
  </r>
  <r>
    <n v="7712"/>
    <s v="random1396174"/>
    <s v="623d05d42a983022f84fb2d4"/>
    <s v="Zr24Al24H2O"/>
    <s v="mp-11233"/>
    <x v="3747"/>
    <s v="*OH2"/>
    <s v="H2 O1"/>
    <n v="-2.1219999999999999"/>
    <n v="2"/>
    <n v="2"/>
    <n v="1"/>
    <n v="0.13400000000000001"/>
    <x v="0"/>
  </r>
  <r>
    <n v="7713"/>
    <s v="random2181488"/>
    <s v="623d05d652e67b6318500879"/>
    <s v="Cu36H2Se27O"/>
    <s v="mp-1225796"/>
    <x v="3748"/>
    <s v="*OH2"/>
    <s v="H2 O1"/>
    <n v="-0.19700000000000001"/>
    <n v="1"/>
    <n v="0"/>
    <n v="1"/>
    <n v="0.42799999999999999"/>
    <x v="0"/>
  </r>
  <r>
    <n v="7714"/>
    <s v="random450560"/>
    <s v="623d05d852e67b6318500885"/>
    <s v="Zr40Al24H2O"/>
    <s v="mp-16724"/>
    <x v="3714"/>
    <s v="*OH2"/>
    <s v="H2 O1"/>
    <n v="-2.4900000000000002"/>
    <n v="1"/>
    <n v="1"/>
    <n v="1"/>
    <n v="0.188"/>
    <x v="0"/>
  </r>
  <r>
    <n v="7715"/>
    <s v="random567721"/>
    <s v="623d05dd52e67b63185008a6"/>
    <s v="Mn48Fe48P48H2O"/>
    <s v="mp-1101988"/>
    <x v="3749"/>
    <s v="*OH2"/>
    <s v="H2 O1"/>
    <n v="-1.9930000000000001"/>
    <n v="2"/>
    <n v="1"/>
    <n v="2"/>
    <n v="0.13500000000000001"/>
    <x v="0"/>
  </r>
  <r>
    <n v="7716"/>
    <s v="random2156213"/>
    <s v="623d061a2a983022f84fb3ef"/>
    <s v="Cu30Sn12Te42H2O"/>
    <s v="mp-1103821"/>
    <x v="3728"/>
    <s v="*OH2"/>
    <s v="H2 O1"/>
    <n v="-0.53"/>
    <n v="2"/>
    <n v="0"/>
    <n v="1"/>
    <n v="0.152"/>
    <x v="0"/>
  </r>
  <r>
    <n v="7717"/>
    <s v="random1962107"/>
    <s v="623d06512a983022f84fb4d0"/>
    <s v="Ga18Ag54H2O"/>
    <s v="mp-1224795"/>
    <x v="3750"/>
    <s v="*OH2"/>
    <s v="H2 O1"/>
    <n v="-0.04"/>
    <n v="2"/>
    <n v="0"/>
    <n v="1"/>
    <n v="0.189"/>
    <x v="0"/>
  </r>
  <r>
    <n v="7718"/>
    <s v="random2325194"/>
    <s v="623d06762a983022f84fb59c"/>
    <s v="Sc16Tl8Cd8H2O"/>
    <s v="mp-861918"/>
    <x v="3751"/>
    <s v="*OH2"/>
    <s v="H2 O1"/>
    <n v="-3.4369999999999998"/>
    <n v="1"/>
    <n v="0"/>
    <n v="0"/>
    <n v="0.125"/>
    <x v="0"/>
  </r>
  <r>
    <n v="7719"/>
    <s v="random860814"/>
    <s v="623d06922a983022f84fb66f"/>
    <s v="Fe36Ge36H2O"/>
    <s v="mp-22510"/>
    <x v="3752"/>
    <s v="*OH2"/>
    <s v="H2 O1"/>
    <n v="-3.5999999999999997E-2"/>
    <n v="2"/>
    <n v="0"/>
    <n v="1"/>
    <n v="3.5000000000000003E-2"/>
    <x v="0"/>
  </r>
  <r>
    <n v="7720"/>
    <s v="random1154276"/>
    <s v="623d06a12a983022f84fb6d2"/>
    <s v="Hf16Sc16Tc32H2O"/>
    <s v="mp-1184559"/>
    <x v="3753"/>
    <s v="*OH2"/>
    <s v="H2 O1"/>
    <n v="-0.2"/>
    <n v="1"/>
    <n v="1"/>
    <n v="0"/>
    <n v="0.125"/>
    <x v="0"/>
  </r>
  <r>
    <n v="7721"/>
    <s v="random1023543"/>
    <s v="623d06ae52e67b6318500b76"/>
    <s v="Ca20H2Pd8O"/>
    <s v="mp-1104669"/>
    <x v="3650"/>
    <s v="*OH2"/>
    <s v="H2 O1"/>
    <n v="-0.59799999999999998"/>
    <n v="1"/>
    <n v="1"/>
    <n v="-1"/>
    <n v="0.2"/>
    <x v="0"/>
  </r>
  <r>
    <n v="7722"/>
    <s v="random1009861"/>
    <s v="623d074c2a983022f84fb7d6"/>
    <s v="Sb24H2Pd72O"/>
    <s v="mp-1186930"/>
    <x v="3693"/>
    <s v="*OH2"/>
    <s v="H2 O1"/>
    <n v="-4.9000000000000002E-2"/>
    <n v="2"/>
    <n v="0"/>
    <n v="1"/>
    <n v="0"/>
    <x v="0"/>
  </r>
  <r>
    <n v="7723"/>
    <s v="random1708121"/>
    <s v="623d07542a983022f84fb80b"/>
    <s v="Zr32Al24H2O"/>
    <s v="mp-12752"/>
    <x v="3754"/>
    <s v="*OH2"/>
    <s v="H2 O1"/>
    <n v="-2.016"/>
    <n v="0"/>
    <n v="0"/>
    <n v="1"/>
    <n v="0.379"/>
    <x v="0"/>
  </r>
  <r>
    <n v="7724"/>
    <s v="random748694"/>
    <s v="623d075952e67b6318500bd0"/>
    <s v="Zn18Ni54H2O"/>
    <s v="mp-971804"/>
    <x v="3639"/>
    <s v="*OH2"/>
    <s v="H2 O1"/>
    <n v="-4.3999999999999997E-2"/>
    <n v="0"/>
    <n v="0"/>
    <n v="1"/>
    <n v="0.125"/>
    <x v="0"/>
  </r>
  <r>
    <n v="7725"/>
    <s v="random816535"/>
    <s v="623d07992a983022f84fba23"/>
    <s v="Cd8H2Pd24O"/>
    <s v="mp-1183655"/>
    <x v="3755"/>
    <s v="*OH2"/>
    <s v="H2 O1"/>
    <n v="-1.2999999999999999E-2"/>
    <n v="1"/>
    <n v="0"/>
    <n v="0"/>
    <n v="0.25"/>
    <x v="0"/>
  </r>
  <r>
    <n v="7726"/>
    <s v="random1615243"/>
    <s v="623d079b2a983022f84fba2b"/>
    <s v="Ge36As48H2O"/>
    <s v="mp-569600"/>
    <x v="3756"/>
    <s v="*OH2"/>
    <s v="H2 O1"/>
    <n v="-2.7309999999999999"/>
    <n v="1"/>
    <n v="1"/>
    <n v="1"/>
    <n v="0.13"/>
    <x v="0"/>
  </r>
  <r>
    <n v="7727"/>
    <s v="random2364825"/>
    <s v="623d07a552e67b6318500c6f"/>
    <s v="P96H2Ru24O"/>
    <s v="mp-27173"/>
    <x v="3746"/>
    <s v="*OH2"/>
    <s v="H2 O1"/>
    <n v="-4.2000000000000003E-2"/>
    <n v="1"/>
    <n v="-1"/>
    <n v="-2"/>
    <n v="9.2999999999999999E-2"/>
    <x v="0"/>
  </r>
  <r>
    <n v="7728"/>
    <s v="random1579916"/>
    <s v="623d07c72a983022f84fbb7d"/>
    <s v="Fe32Ge64H2O"/>
    <s v="mp-640708"/>
    <x v="3757"/>
    <s v="*OH2"/>
    <s v="H2 O1"/>
    <n v="-0.38700000000000001"/>
    <n v="1"/>
    <n v="1"/>
    <n v="0"/>
    <n v="0.104"/>
    <x v="0"/>
  </r>
  <r>
    <n v="7729"/>
    <s v="random1530045"/>
    <s v="623d07e22a983022f84fbc53"/>
    <s v="Nb24Al24Zn24H2O"/>
    <s v="mp-1220408"/>
    <x v="3758"/>
    <s v="*OH2"/>
    <s v="H2 O1"/>
    <n v="-0.625"/>
    <n v="1"/>
    <n v="1"/>
    <n v="1"/>
    <n v="9.5000000000000001E-2"/>
    <x v="0"/>
  </r>
  <r>
    <n v="7730"/>
    <s v="random1423171"/>
    <s v="623d08062a983022f84fbd4d"/>
    <s v="Ga27H2Pd27O"/>
    <s v="mp-1212609"/>
    <x v="3658"/>
    <s v="*OH2"/>
    <s v="H2 O1"/>
    <n v="-0.35599999999999998"/>
    <n v="1"/>
    <n v="0"/>
    <n v="0"/>
    <n v="0.25"/>
    <x v="0"/>
  </r>
  <r>
    <n v="7731"/>
    <s v="random1091242"/>
    <s v="623d08922a983022f84fbdbf"/>
    <s v="Ca12Ga32H2O"/>
    <s v="mp-12611"/>
    <x v="3759"/>
    <s v="*OH2"/>
    <s v="H2 O1"/>
    <n v="-0.22"/>
    <n v="1"/>
    <n v="0"/>
    <n v="1"/>
    <n v="0.14299999999999999"/>
    <x v="0"/>
  </r>
  <r>
    <n v="7732"/>
    <s v="random827291"/>
    <s v="623d08b42a983022f84fbe9b"/>
    <s v="Sc20Ga20Co40H2O"/>
    <s v="mp-867915"/>
    <x v="3760"/>
    <s v="*OH2"/>
    <s v="H2 O1"/>
    <n v="-0.17599999999999999"/>
    <n v="2"/>
    <n v="2"/>
    <n v="1"/>
    <n v="2.5000000000000001E-2"/>
    <x v="0"/>
  </r>
  <r>
    <n v="7733"/>
    <s v="random687920"/>
    <s v="623d08bf2a983022f84fbedf"/>
    <s v="Hf24Ti24H2N48O"/>
    <s v="mp-1224257"/>
    <x v="3761"/>
    <s v="*OH2"/>
    <s v="H2 O1"/>
    <n v="-0.877"/>
    <n v="2"/>
    <n v="1"/>
    <n v="1"/>
    <n v="8.3000000000000004E-2"/>
    <x v="0"/>
  </r>
  <r>
    <n v="7734"/>
    <s v="random2230129"/>
    <s v="623d08cd2a983022f84fbf2c"/>
    <s v="Ta24H2Se36O"/>
    <s v="mp-9983"/>
    <x v="3762"/>
    <s v="*OH2"/>
    <s v="H2 O1"/>
    <n v="-0.97099999999999997"/>
    <n v="1"/>
    <n v="1"/>
    <n v="0"/>
    <n v="0.5"/>
    <x v="0"/>
  </r>
  <r>
    <n v="7735"/>
    <s v="random1859653"/>
    <s v="623d08cd2a983022f84fbf32"/>
    <s v="Sr30Hg20H2O"/>
    <s v="mp-13427"/>
    <x v="3763"/>
    <s v="*OH2"/>
    <s v="H2 O1"/>
    <n v="-0.59299999999999997"/>
    <n v="2"/>
    <n v="2"/>
    <n v="1"/>
    <n v="1.2E-2"/>
    <x v="0"/>
  </r>
  <r>
    <n v="7736"/>
    <s v="random1740627"/>
    <s v="623d091c2a983022f84fc0f2"/>
    <s v="Zr24Sc24H2O"/>
    <s v="mp-1215201"/>
    <x v="3689"/>
    <s v="*OH2"/>
    <s v="H2 O1"/>
    <n v="-2.2690000000000001"/>
    <n v="2"/>
    <n v="2"/>
    <n v="1"/>
    <n v="6.2E-2"/>
    <x v="0"/>
  </r>
  <r>
    <n v="7737"/>
    <s v="random1796322"/>
    <s v="623d09312a983022f84fc144"/>
    <s v="Cs40H42S40O"/>
    <s v="mp-1183955"/>
    <x v="3764"/>
    <s v="*OH2"/>
    <s v="H2 O1"/>
    <n v="-0.34799999999999998"/>
    <n v="2"/>
    <n v="1"/>
    <n v="2"/>
    <n v="7.0000000000000001E-3"/>
    <x v="0"/>
  </r>
  <r>
    <n v="7738"/>
    <s v="random613069"/>
    <s v="623d093d2a983022f84fc17c"/>
    <s v="Sb28H2Pd80O"/>
    <s v="mp-30066"/>
    <x v="3765"/>
    <s v="*OH2"/>
    <s v="H2 O1"/>
    <n v="-4.1000000000000002E-2"/>
    <n v="1"/>
    <n v="1"/>
    <n v="0"/>
    <n v="6.8000000000000005E-2"/>
    <x v="0"/>
  </r>
  <r>
    <n v="7739"/>
    <s v="random1855345"/>
    <s v="623d09412a983022f84fc18f"/>
    <s v="Ta24H2Se36O"/>
    <s v="mp-9983"/>
    <x v="3762"/>
    <s v="*OH2"/>
    <s v="H2 O1"/>
    <n v="-5.6000000000000001E-2"/>
    <n v="1"/>
    <n v="1"/>
    <n v="-1"/>
    <n v="0.45700000000000002"/>
    <x v="0"/>
  </r>
  <r>
    <n v="7740"/>
    <s v="random1255643"/>
    <s v="623d095e52e67b631850112c"/>
    <s v="Nb16Fe32H2O"/>
    <s v="mp-568901"/>
    <x v="3766"/>
    <s v="*OH2"/>
    <s v="H2 O1"/>
    <n v="-1.454"/>
    <n v="1"/>
    <n v="0"/>
    <n v="1"/>
    <n v="0.17199999999999999"/>
    <x v="0"/>
  </r>
  <r>
    <n v="7741"/>
    <s v="random1348367"/>
    <s v="623d09da52e67b631850116d"/>
    <s v="Ca40Ga24H2O"/>
    <s v="mp-1189870"/>
    <x v="3767"/>
    <s v="*OH2"/>
    <s v="H2 O1"/>
    <n v="-2.62"/>
    <n v="1"/>
    <n v="1"/>
    <n v="2"/>
    <n v="0.11799999999999999"/>
    <x v="0"/>
  </r>
  <r>
    <n v="7742"/>
    <s v="random1606649"/>
    <s v="623d0a142a983022f84fc331"/>
    <s v="Ta16Zn16Co32H2O"/>
    <s v="mp-865805"/>
    <x v="3768"/>
    <s v="*OH2"/>
    <s v="H2 O1"/>
    <n v="-0.96899999999999997"/>
    <n v="1"/>
    <n v="0"/>
    <n v="0"/>
    <n v="0.125"/>
    <x v="0"/>
  </r>
  <r>
    <n v="7743"/>
    <s v="random713895"/>
    <s v="623d0a2b52e67b63185011c8"/>
    <s v="Cs12Si12Te36H2O"/>
    <s v="mp-570957"/>
    <x v="3769"/>
    <s v="*OH2"/>
    <s v="H2 O1"/>
    <n v="-0.14799999999999999"/>
    <n v="1"/>
    <n v="1"/>
    <n v="1"/>
    <n v="3.4000000000000002E-2"/>
    <x v="0"/>
  </r>
  <r>
    <n v="7744"/>
    <s v="random1507326"/>
    <s v="623d0a372a983022f84fc434"/>
    <s v="Y24Tl40H2O"/>
    <s v="mp-1207757"/>
    <x v="3745"/>
    <s v="*OH2"/>
    <s v="H2 O1"/>
    <n v="-0.71699999999999997"/>
    <n v="2"/>
    <n v="1"/>
    <n v="0"/>
    <n v="0.112"/>
    <x v="0"/>
  </r>
  <r>
    <n v="7745"/>
    <s v="random1421198"/>
    <s v="623d0a4552e67b631850121b"/>
    <s v="Y16Co16H2O"/>
    <s v="mp-8053"/>
    <x v="3770"/>
    <s v="*OH2"/>
    <s v="H2 O1"/>
    <n v="-1.8879999999999999"/>
    <n v="0"/>
    <n v="1"/>
    <n v="1"/>
    <n v="0.25"/>
    <x v="0"/>
  </r>
  <r>
    <n v="7746"/>
    <s v="random1871864"/>
    <s v="623d0a532a983022f84fc50a"/>
    <s v="Si16H2Se32O"/>
    <s v="mp-22142"/>
    <x v="3771"/>
    <s v="*OH2"/>
    <s v="H2 O1"/>
    <n v="-0.06"/>
    <n v="1"/>
    <n v="1"/>
    <n v="0"/>
    <n v="0"/>
    <x v="0"/>
  </r>
  <r>
    <n v="7747"/>
    <s v="random195648"/>
    <s v="623d0a7752e67b631850128a"/>
    <s v="Cd24H2Pd8O"/>
    <s v="mp-1183635"/>
    <x v="3772"/>
    <s v="*OH2"/>
    <s v="H2 O1"/>
    <n v="-5.1999999999999998E-2"/>
    <n v="1"/>
    <n v="0"/>
    <n v="0"/>
    <n v="0.25"/>
    <x v="0"/>
  </r>
  <r>
    <n v="7748"/>
    <s v="random787764"/>
    <s v="623d0a7852e67b631850128d"/>
    <s v="Y16As16H2O"/>
    <s v="mp-933"/>
    <x v="3773"/>
    <s v="*OH2"/>
    <s v="H2 O1"/>
    <n v="-0.82099999999999995"/>
    <n v="1"/>
    <n v="1"/>
    <n v="0"/>
    <n v="0.125"/>
    <x v="0"/>
  </r>
  <r>
    <n v="7749"/>
    <s v="random1690654"/>
    <s v="623d0a882a983022f84fc6ad"/>
    <s v="Cd16H2Pd16O"/>
    <s v="mp-1696"/>
    <x v="3774"/>
    <s v="*OH2"/>
    <s v="H2 O1"/>
    <n v="-8.1000000000000003E-2"/>
    <n v="2"/>
    <n v="2"/>
    <n v="1"/>
    <n v="6.2E-2"/>
    <x v="0"/>
  </r>
  <r>
    <n v="7750"/>
    <s v="random532046"/>
    <s v="623d0a912a983022f84fc6ed"/>
    <s v="K16Sn32H2Au64O"/>
    <s v="mp-30402"/>
    <x v="3775"/>
    <s v="*OH2"/>
    <s v="H2 O1"/>
    <n v="-0.54800000000000004"/>
    <n v="1"/>
    <n v="0"/>
    <n v="1"/>
    <n v="8.5000000000000006E-2"/>
    <x v="0"/>
  </r>
  <r>
    <n v="7751"/>
    <s v="random1735007"/>
    <s v="623d0b2f52e67b6318501380"/>
    <s v="Ga20H2Pd60O"/>
    <s v="mp-1184209"/>
    <x v="3719"/>
    <s v="*OH2"/>
    <s v="H2 O1"/>
    <n v="-0.08"/>
    <n v="2"/>
    <n v="2"/>
    <n v="1"/>
    <n v="0.05"/>
    <x v="0"/>
  </r>
  <r>
    <n v="7752"/>
    <s v="random1600501"/>
    <s v="623d0b5052e67b631850143b"/>
    <s v="Zr30H2Pb18O"/>
    <s v="mp-681992"/>
    <x v="3776"/>
    <s v="*OH2"/>
    <s v="H2 O1"/>
    <n v="0.126"/>
    <n v="1"/>
    <n v="1"/>
    <n v="1"/>
    <n v="6.4000000000000001E-2"/>
    <x v="0"/>
  </r>
  <r>
    <n v="7753"/>
    <s v="random1935197"/>
    <s v="623d0b5352e67b6318501450"/>
    <s v="K32Ga48H2O"/>
    <s v="mp-568052"/>
    <x v="3777"/>
    <s v="*OH2"/>
    <s v="H2 O1"/>
    <n v="-0.35299999999999998"/>
    <n v="0"/>
    <n v="0"/>
    <n v="1"/>
    <n v="0.19500000000000001"/>
    <x v="0"/>
  </r>
  <r>
    <n v="7754"/>
    <s v="random2124596"/>
    <s v="623d0bab2a983022f84fc9e2"/>
    <s v="Ti18V18As36H2O"/>
    <s v="mp-1216670"/>
    <x v="3778"/>
    <s v="*OH2"/>
    <s v="H2 O1"/>
    <n v="-7.8"/>
    <n v="1"/>
    <n v="0"/>
    <n v="1"/>
    <n v="0.45500000000000002"/>
    <x v="0"/>
  </r>
  <r>
    <n v="7755"/>
    <s v="random2328950"/>
    <s v="623d0c4ec35bc611744fb334"/>
    <s v="Nb18V18H74O"/>
    <s v="mp-1220315"/>
    <x v="3779"/>
    <s v="*OH2"/>
    <s v="H2 O1"/>
    <n v="-0.40899999999999997"/>
    <n v="1"/>
    <n v="0"/>
    <n v="0"/>
    <n v="0.25"/>
    <x v="0"/>
  </r>
  <r>
    <n v="7756"/>
    <s v="random1471029"/>
    <s v="623d0c752a983022f84fcc1d"/>
    <s v="Zr36H2Pd36O"/>
    <s v="mp-13495"/>
    <x v="3780"/>
    <s v="*OH2"/>
    <s v="H2 O1"/>
    <n v="-0.13600000000000001"/>
    <n v="0"/>
    <n v="2"/>
    <n v="1"/>
    <n v="7.6999999999999999E-2"/>
    <x v="0"/>
  </r>
  <r>
    <n v="7757"/>
    <s v="random1314800"/>
    <s v="623d0c7e2a983022f84fcc5f"/>
    <s v="Ti18Ni18H2O"/>
    <s v="mp-998945"/>
    <x v="3656"/>
    <s v="*OH2"/>
    <s v="H2 O1"/>
    <n v="-4.6219999999999999"/>
    <n v="0"/>
    <n v="0"/>
    <n v="1"/>
    <n v="0.25"/>
    <x v="0"/>
  </r>
  <r>
    <n v="7758"/>
    <s v="random1459512"/>
    <s v="623d0c7f2a983022f84fcc65"/>
    <s v="Al36Cr72H2C36O"/>
    <s v="mp-9956"/>
    <x v="3781"/>
    <s v="*OH2"/>
    <s v="H2 O1"/>
    <n v="-1.2529999999999999"/>
    <n v="2"/>
    <n v="1"/>
    <n v="2"/>
    <n v="2.7E-2"/>
    <x v="0"/>
  </r>
  <r>
    <n v="7759"/>
    <s v="random732970"/>
    <s v="623d0c812a983022f84fcc71"/>
    <s v="Ge48H2Rh80O"/>
    <s v="mp-624221"/>
    <x v="3782"/>
    <s v="*OH2"/>
    <s v="H2 O1"/>
    <n v="-3.7999999999999999E-2"/>
    <n v="1"/>
    <n v="1"/>
    <n v="2"/>
    <n v="1.0999999999999999E-2"/>
    <x v="0"/>
  </r>
  <r>
    <n v="7760"/>
    <s v="random1475627"/>
    <s v="623d0cd2c35bc611744fb563"/>
    <s v="Ti18Ni18H2O"/>
    <s v="mp-998945"/>
    <x v="3656"/>
    <s v="*OH2"/>
    <s v="H2 O1"/>
    <n v="-1.2999999999999999E-2"/>
    <n v="0"/>
    <n v="0"/>
    <n v="1"/>
    <n v="0.25"/>
    <x v="0"/>
  </r>
  <r>
    <n v="7761"/>
    <s v="random1702521"/>
    <s v="623d0ce82a983022f84fce1d"/>
    <s v="Cs6Cu24H2Se18O"/>
    <s v="mp-505198"/>
    <x v="3783"/>
    <s v="*OH2"/>
    <s v="H2 O1"/>
    <n v="-0.20899999999999999"/>
    <n v="2"/>
    <n v="1"/>
    <n v="2"/>
    <n v="8.3000000000000004E-2"/>
    <x v="0"/>
  </r>
  <r>
    <n v="7762"/>
    <s v="random464870"/>
    <s v="623d0cf6c35bc611744fb5f6"/>
    <s v="Nb32Tc16H2Os16O"/>
    <s v="mp-1186210"/>
    <x v="3784"/>
    <s v="*OH2"/>
    <s v="H2 O1"/>
    <n v="-0.76900000000000002"/>
    <n v="1"/>
    <n v="0"/>
    <n v="0"/>
    <n v="0.125"/>
    <x v="0"/>
  </r>
  <r>
    <n v="7763"/>
    <s v="random1724257"/>
    <s v="623d0d78c35bc611744fb646"/>
    <s v="Ta16Te64H2Pd12O"/>
    <s v="mp-510426"/>
    <x v="3785"/>
    <s v="*OH2"/>
    <s v="H2 O1"/>
    <n v="-3.5999999999999997E-2"/>
    <n v="2"/>
    <n v="1"/>
    <n v="0"/>
    <n v="0.38300000000000001"/>
    <x v="0"/>
  </r>
  <r>
    <n v="7764"/>
    <s v="random2254331"/>
    <s v="623d0d802a983022f84fcef0"/>
    <s v="Sr16Ge32H2Rh32O"/>
    <s v="mp-10697"/>
    <x v="3786"/>
    <s v="*OH2"/>
    <s v="H2 O1"/>
    <n v="-0.434"/>
    <n v="1"/>
    <n v="1"/>
    <n v="0"/>
    <n v="0.125"/>
    <x v="0"/>
  </r>
  <r>
    <n v="7765"/>
    <s v="random1321992"/>
    <s v="623d0d83c35bc611744fb66f"/>
    <s v="Cs8Na16H2O"/>
    <s v="mp-1095650"/>
    <x v="3787"/>
    <s v="*OH2"/>
    <s v="H2 O1"/>
    <n v="-0.37"/>
    <n v="1"/>
    <n v="1"/>
    <n v="0"/>
    <n v="0.125"/>
    <x v="0"/>
  </r>
  <r>
    <n v="7766"/>
    <s v="random1485126"/>
    <s v="623d0d872a983022f84fcf1b"/>
    <s v="Zr32Si32H2S32O"/>
    <s v="mp-3938"/>
    <x v="3788"/>
    <s v="*OH2"/>
    <s v="H2 O1"/>
    <n v="-0.64500000000000002"/>
    <n v="2"/>
    <n v="2"/>
    <n v="1"/>
    <n v="0.125"/>
    <x v="0"/>
  </r>
  <r>
    <n v="7767"/>
    <s v="random2018967"/>
    <s v="623d0d8a2a983022f84fcf2c"/>
    <s v="Zr48Sc16H2O"/>
    <s v="mp-1188062"/>
    <x v="3789"/>
    <s v="*OH2"/>
    <s v="H2 O1"/>
    <n v="-0.52300000000000002"/>
    <n v="0"/>
    <n v="0"/>
    <n v="1"/>
    <n v="0"/>
    <x v="0"/>
  </r>
  <r>
    <n v="7768"/>
    <s v="random1445563"/>
    <s v="623d0d9c2a983022f84fcf9a"/>
    <s v="Sb12H2Pd36O"/>
    <s v="mp-1186928"/>
    <x v="3693"/>
    <s v="*OH2"/>
    <s v="H2 O1"/>
    <n v="-6.4000000000000001E-2"/>
    <n v="2"/>
    <n v="1"/>
    <n v="0"/>
    <n v="8.3000000000000004E-2"/>
    <x v="0"/>
  </r>
  <r>
    <n v="7769"/>
    <s v="random781757"/>
    <s v="623d0d9cc35bc611744fb6ca"/>
    <s v="Zr24Si24H2S24O"/>
    <s v="mp-3938"/>
    <x v="3788"/>
    <s v="*OH2"/>
    <s v="H2 O1"/>
    <n v="-0.90300000000000002"/>
    <n v="2"/>
    <n v="1"/>
    <n v="0"/>
    <n v="8.3000000000000004E-2"/>
    <x v="0"/>
  </r>
  <r>
    <n v="7770"/>
    <s v="random1390176"/>
    <s v="623d0da82a983022f84fcff2"/>
    <s v="Hf20Zn20Co40H2O"/>
    <s v="mp-866096"/>
    <x v="3790"/>
    <s v="*OH2"/>
    <s v="H2 O1"/>
    <n v="-0.19700000000000001"/>
    <n v="2"/>
    <n v="2"/>
    <n v="1"/>
    <n v="2.5000000000000001E-2"/>
    <x v="0"/>
  </r>
  <r>
    <n v="7771"/>
    <s v="random976424"/>
    <s v="623d0dae2a983022f84fd022"/>
    <s v="Zn20Ni60H2O"/>
    <s v="mp-971758"/>
    <x v="3639"/>
    <s v="*OH2"/>
    <s v="H2 O1"/>
    <n v="-0.08"/>
    <n v="2"/>
    <n v="2"/>
    <n v="1"/>
    <n v="0.05"/>
    <x v="0"/>
  </r>
  <r>
    <n v="7772"/>
    <s v="random1973611"/>
    <s v="623d0dedc35bc611744fb7f5"/>
    <s v="P32H2Ru64O"/>
    <s v="mp-21911"/>
    <x v="3791"/>
    <s v="*OH2"/>
    <s v="H2 O1"/>
    <n v="-0.71699999999999997"/>
    <n v="2"/>
    <n v="1"/>
    <n v="0"/>
    <n v="3.9E-2"/>
    <x v="0"/>
  </r>
  <r>
    <n v="7773"/>
    <s v="random1420166"/>
    <s v="623d0e1e2a983022f84fd30d"/>
    <s v="Mn12Ga48H2O"/>
    <s v="mp-1069288"/>
    <x v="3688"/>
    <s v="*OH2"/>
    <s v="H2 O1"/>
    <n v="-0.252"/>
    <n v="2"/>
    <n v="1"/>
    <n v="0"/>
    <n v="4.2000000000000003E-2"/>
    <x v="0"/>
  </r>
  <r>
    <n v="7774"/>
    <s v="random2085371"/>
    <s v="623d0e202a983022f84fd316"/>
    <s v="Ga16Cu48H2O"/>
    <s v="mp-865798"/>
    <x v="3651"/>
    <s v="*OH2"/>
    <s v="H2 O1"/>
    <n v="-3.5000000000000003E-2"/>
    <n v="1"/>
    <n v="0"/>
    <n v="0"/>
    <n v="0.248"/>
    <x v="0"/>
  </r>
  <r>
    <n v="7775"/>
    <s v="random1499659"/>
    <s v="623d0e332a983022f84fd384"/>
    <s v="Fe42Ge24H2O"/>
    <s v="mp-1225358"/>
    <x v="3792"/>
    <s v="*OH2"/>
    <s v="H2 O1"/>
    <n v="-0.34200000000000003"/>
    <n v="2"/>
    <n v="1"/>
    <n v="0"/>
    <n v="0.16700000000000001"/>
    <x v="0"/>
  </r>
  <r>
    <n v="7776"/>
    <s v="random1083136"/>
    <s v="623d0ebc2a983022f84fd3f4"/>
    <s v="Al24H2Au48O"/>
    <s v="mp-569558"/>
    <x v="3684"/>
    <s v="*OH2"/>
    <s v="H2 O1"/>
    <n v="-8.2000000000000003E-2"/>
    <n v="0"/>
    <n v="0"/>
    <n v="1"/>
    <n v="0.25"/>
    <x v="0"/>
  </r>
  <r>
    <n v="7777"/>
    <s v="random1895478"/>
    <s v="623d0ecdc35bc611744fba1a"/>
    <s v="Ti16Mn32H2O"/>
    <s v="mp-1949"/>
    <x v="3638"/>
    <s v="*OH2"/>
    <s v="H2 O1"/>
    <n v="-0.79400000000000004"/>
    <n v="1"/>
    <n v="0"/>
    <n v="1"/>
    <n v="1.9E-2"/>
    <x v="0"/>
  </r>
  <r>
    <n v="7778"/>
    <s v="random661597"/>
    <s v="623d0f2ac35bc611744fbbcf"/>
    <s v="Ti27Ni27H2O"/>
    <s v="mp-597"/>
    <x v="3656"/>
    <s v="*OH2"/>
    <s v="H2 O1"/>
    <n v="-0.60699999999999998"/>
    <n v="1"/>
    <n v="1"/>
    <n v="1"/>
    <n v="5.3999999999999999E-2"/>
    <x v="0"/>
  </r>
  <r>
    <n v="7779"/>
    <s v="random1936276"/>
    <s v="623d0f2fc35bc611744fbbed"/>
    <s v="Nb24H2Se48O"/>
    <s v="mp-1072113"/>
    <x v="3669"/>
    <s v="*OH2"/>
    <s v="H2 O1"/>
    <n v="-8.2000000000000003E-2"/>
    <n v="1"/>
    <n v="1"/>
    <n v="1"/>
    <n v="0"/>
    <x v="0"/>
  </r>
  <r>
    <n v="7780"/>
    <s v="random2108555"/>
    <s v="623d0f352a983022f84fd589"/>
    <s v="Sc16Cu16H2Pd32O"/>
    <s v="mp-973133"/>
    <x v="3793"/>
    <s v="*OH2"/>
    <s v="H2 O1"/>
    <n v="-2.5000000000000001E-2"/>
    <n v="1"/>
    <n v="0"/>
    <n v="0"/>
    <n v="0.125"/>
    <x v="0"/>
  </r>
  <r>
    <n v="7781"/>
    <s v="random1384101"/>
    <s v="623d0f47c35bc611744fbc26"/>
    <s v="Zr24Al48H2O"/>
    <s v="mp-2772"/>
    <x v="3794"/>
    <s v="*OH2"/>
    <s v="H2 O1"/>
    <n v="-0.42899999999999999"/>
    <n v="2"/>
    <n v="1"/>
    <n v="2"/>
    <n v="0.13600000000000001"/>
    <x v="0"/>
  </r>
  <r>
    <n v="7782"/>
    <s v="random1978163"/>
    <s v="623d0f752a983022f84fd709"/>
    <s v="Nb18H2Se24O"/>
    <s v="mp-561"/>
    <x v="3795"/>
    <s v="*OH2"/>
    <s v="H2 O1"/>
    <n v="-0.79300000000000004"/>
    <n v="1"/>
    <n v="0"/>
    <n v="1"/>
    <n v="0"/>
    <x v="0"/>
  </r>
  <r>
    <n v="7783"/>
    <s v="random1498929"/>
    <s v="623d0f7a2a983022f84fd721"/>
    <s v="Te24Mo48H2S72O"/>
    <s v="mp-1027696"/>
    <x v="3796"/>
    <s v="*OH2"/>
    <s v="H2 O1"/>
    <n v="-1.627"/>
    <n v="2"/>
    <n v="-1"/>
    <n v="2"/>
    <n v="0.23899999999999999"/>
    <x v="0"/>
  </r>
  <r>
    <n v="7784"/>
    <s v="random1643770"/>
    <s v="623d0f7a2a983022f84fd724"/>
    <s v="Zr72Al24H2O"/>
    <s v="mp-1188018"/>
    <x v="3724"/>
    <s v="*OH2"/>
    <s v="H2 O1"/>
    <n v="-2.9860000000000002"/>
    <n v="2"/>
    <n v="1"/>
    <n v="0"/>
    <n v="8.4000000000000005E-2"/>
    <x v="0"/>
  </r>
  <r>
    <n v="7785"/>
    <s v="random445812"/>
    <s v="623d10152a983022f84fd886"/>
    <s v="P24H2Ru48O"/>
    <s v="mp-21911"/>
    <x v="3791"/>
    <s v="*OH2"/>
    <s v="H2 O1"/>
    <n v="-0.56499999999999995"/>
    <n v="1"/>
    <n v="0"/>
    <n v="1"/>
    <n v="0.156"/>
    <x v="0"/>
  </r>
  <r>
    <n v="7786"/>
    <s v="random1750233"/>
    <s v="623d1031c35bc611744fbdf3"/>
    <s v="P32H2Ru32Se32O"/>
    <s v="mp-1101890"/>
    <x v="3797"/>
    <s v="*OH2"/>
    <s v="H2 O1"/>
    <n v="-8.3000000000000004E-2"/>
    <n v="2"/>
    <n v="1"/>
    <n v="2"/>
    <n v="0"/>
    <x v="0"/>
  </r>
  <r>
    <n v="7787"/>
    <s v="random488258"/>
    <s v="623d10482a983022f84fd93f"/>
    <s v="Na32Mn16H2N32O"/>
    <s v="mp-1029605"/>
    <x v="3798"/>
    <s v="*OH2"/>
    <s v="H2 O1"/>
    <n v="-4.0880000000000001"/>
    <n v="1"/>
    <n v="0"/>
    <n v="1"/>
    <n v="0.34399999999999997"/>
    <x v="0"/>
  </r>
  <r>
    <n v="7788"/>
    <s v="random796028"/>
    <s v="623d1050c35bc611744fbe79"/>
    <s v="Y24Co18H2O"/>
    <s v="mp-1216292"/>
    <x v="3799"/>
    <s v="*OH2"/>
    <s v="H2 O1"/>
    <n v="-1.855"/>
    <n v="1"/>
    <n v="0"/>
    <n v="0"/>
    <n v="0.308"/>
    <x v="0"/>
  </r>
  <r>
    <n v="7789"/>
    <s v="random2159588"/>
    <s v="623d1072c35bc611744fbf00"/>
    <s v="Al32H2Os16Rh16O"/>
    <s v="mp-1183136"/>
    <x v="3800"/>
    <s v="*OH2"/>
    <s v="H2 O1"/>
    <n v="-2.2709999999999999"/>
    <n v="1"/>
    <n v="0"/>
    <n v="0"/>
    <n v="0.125"/>
    <x v="0"/>
  </r>
  <r>
    <n v="7790"/>
    <s v="random1649816"/>
    <s v="623d107ac35bc611744fbf21"/>
    <s v="P12H2Cl60O"/>
    <s v="mp-23228"/>
    <x v="3705"/>
    <s v="*OH2"/>
    <s v="H2 O1"/>
    <n v="-0.82399999999999995"/>
    <n v="2"/>
    <n v="0"/>
    <n v="1"/>
    <n v="1.4E-2"/>
    <x v="0"/>
  </r>
  <r>
    <n v="7791"/>
    <s v="random2022498"/>
    <s v="623d108b2a983022f84fdac6"/>
    <s v="Cr48H2Pt16O"/>
    <s v="mp-446"/>
    <x v="3729"/>
    <s v="*OH2"/>
    <s v="H2 O1"/>
    <n v="-1.377"/>
    <n v="2"/>
    <n v="1"/>
    <n v="1"/>
    <n v="3.1E-2"/>
    <x v="0"/>
  </r>
  <r>
    <n v="7792"/>
    <s v="random1395989"/>
    <s v="623d109bc35bc611744fbf9a"/>
    <s v="Al64Cu32H2Ir32O"/>
    <s v="mp-1079890"/>
    <x v="3801"/>
    <s v="*OH2"/>
    <s v="H2 O1"/>
    <n v="-0.42399999999999999"/>
    <n v="2"/>
    <n v="1"/>
    <n v="2"/>
    <n v="1.4E-2"/>
    <x v="0"/>
  </r>
  <r>
    <n v="7793"/>
    <s v="random636031"/>
    <s v="623d10b3c35bc611744fbff2"/>
    <s v="Zr16Nb16Tc32H2O"/>
    <s v="mp-977534"/>
    <x v="3802"/>
    <s v="*OH2"/>
    <s v="H2 O1"/>
    <n v="-0.126"/>
    <n v="2"/>
    <n v="1"/>
    <n v="1"/>
    <n v="6.2E-2"/>
    <x v="0"/>
  </r>
  <r>
    <n v="7794"/>
    <s v="random1800538"/>
    <s v="623d10c4c35bc611744fc026"/>
    <s v="Sr16Ag32H2O"/>
    <s v="mp-30356"/>
    <x v="3642"/>
    <s v="*OH2"/>
    <s v="H2 O1"/>
    <n v="-7.0999999999999994E-2"/>
    <n v="2"/>
    <n v="1"/>
    <n v="2"/>
    <n v="4.9000000000000002E-2"/>
    <x v="0"/>
  </r>
  <r>
    <n v="7795"/>
    <s v="random2154667"/>
    <s v="623d11502a983022f84fdd09"/>
    <s v="Ca36H2Pd12O"/>
    <s v="mp-1106061"/>
    <x v="3675"/>
    <s v="*OH2"/>
    <s v="H2 O1"/>
    <n v="-2.2570000000000001"/>
    <n v="1"/>
    <n v="1"/>
    <n v="1"/>
    <n v="0.125"/>
    <x v="0"/>
  </r>
  <r>
    <n v="7796"/>
    <s v="random1386660"/>
    <s v="623d115b2a983022f84fdd4e"/>
    <s v="In8Ga8Sb16H2O"/>
    <s v="mp-1223638"/>
    <x v="3803"/>
    <s v="*OH2"/>
    <s v="H2 O1"/>
    <n v="-0.14399999999999999"/>
    <n v="1"/>
    <n v="0"/>
    <n v="0"/>
    <n v="0.25"/>
    <x v="0"/>
  </r>
  <r>
    <n v="7797"/>
    <s v="random469683"/>
    <s v="623d1169c35bc611744fc0cd"/>
    <s v="Ti36Ni36H2O"/>
    <s v="mp-640189"/>
    <x v="3656"/>
    <s v="*OH2"/>
    <s v="H2 O1"/>
    <n v="-9.9000000000000005E-2"/>
    <n v="1"/>
    <n v="0"/>
    <n v="2"/>
    <n v="0.5"/>
    <x v="0"/>
  </r>
  <r>
    <n v="7798"/>
    <s v="random1916948"/>
    <s v="623d11a32a983022f84fdee0"/>
    <s v="Cs8H2Au24Se16O"/>
    <s v="mp-9386"/>
    <x v="3804"/>
    <s v="*OH2"/>
    <s v="H2 O1"/>
    <n v="-0.14199999999999999"/>
    <n v="1"/>
    <n v="0"/>
    <n v="2"/>
    <n v="0.183"/>
    <x v="0"/>
  </r>
  <r>
    <n v="7799"/>
    <s v="random1177505"/>
    <s v="623d11b42a983022f84fdf70"/>
    <s v="Fe36H2Se48S24O"/>
    <s v="mp-1225204"/>
    <x v="3805"/>
    <s v="*OH2"/>
    <s v="H2 O1"/>
    <n v="-0.17599999999999999"/>
    <n v="1"/>
    <n v="0"/>
    <n v="-1"/>
    <n v="0.35"/>
    <x v="0"/>
  </r>
  <r>
    <n v="7800"/>
    <s v="random2428129"/>
    <s v="623d11c12a983022f84fdfd6"/>
    <s v="Cd12H2Pd36O"/>
    <s v="mp-1183655"/>
    <x v="3755"/>
    <s v="*OH2"/>
    <s v="H2 O1"/>
    <n v="-0.187"/>
    <n v="2"/>
    <n v="1"/>
    <n v="0"/>
    <n v="8.3000000000000004E-2"/>
    <x v="0"/>
  </r>
  <r>
    <n v="7801"/>
    <s v="random1392803"/>
    <s v="623d11c62a983022f84fdff8"/>
    <s v="Zr18H2Pd36O"/>
    <s v="mp-1018102"/>
    <x v="3806"/>
    <s v="*OH2"/>
    <s v="H2 O1"/>
    <n v="-0.18"/>
    <n v="1"/>
    <n v="0"/>
    <n v="1"/>
    <n v="0.16900000000000001"/>
    <x v="0"/>
  </r>
  <r>
    <n v="7802"/>
    <s v="random1533992"/>
    <s v="623d11e32a983022f84fe04a"/>
    <s v="Cr32H2Se24S24O"/>
    <s v="mp-1226292"/>
    <x v="3807"/>
    <s v="*OH2"/>
    <s v="H2 O1"/>
    <n v="1.8009999999999999"/>
    <n v="1"/>
    <n v="0"/>
    <n v="1"/>
    <n v="0.627"/>
    <x v="0"/>
  </r>
  <r>
    <n v="7803"/>
    <s v="random2167801"/>
    <s v="623d121c2a983022f84fe1a1"/>
    <s v="Ti48Ni48H2O"/>
    <s v="mp-1067248"/>
    <x v="3656"/>
    <s v="*OH2"/>
    <s v="H2 O1"/>
    <n v="-0.70499999999999996"/>
    <n v="1"/>
    <n v="1"/>
    <n v="2"/>
    <n v="9.2999999999999999E-2"/>
    <x v="0"/>
  </r>
  <r>
    <n v="7804"/>
    <s v="random513445"/>
    <s v="623d12b42a983022f84fe29b"/>
    <s v="Nb36H2Se72O"/>
    <s v="mp-571270"/>
    <x v="3669"/>
    <s v="*OH2"/>
    <s v="H2 O1"/>
    <n v="-6.0000000000000001E-3"/>
    <n v="2"/>
    <n v="1"/>
    <n v="0"/>
    <n v="0.16700000000000001"/>
    <x v="0"/>
  </r>
  <r>
    <n v="7805"/>
    <s v="random703451"/>
    <s v="623d12ee2a983022f84fe434"/>
    <s v="Zr8Al24H2O"/>
    <s v="mp-395"/>
    <x v="3667"/>
    <s v="*OH2"/>
    <s v="H2 O1"/>
    <n v="-0.47799999999999998"/>
    <n v="1"/>
    <n v="0"/>
    <n v="1"/>
    <n v="5.8999999999999997E-2"/>
    <x v="0"/>
  </r>
  <r>
    <n v="7806"/>
    <s v="random1001449"/>
    <s v="623d12f62a983022f84fe46d"/>
    <s v="Sr24H2W8N24O"/>
    <s v="mp-1029655"/>
    <x v="3808"/>
    <s v="*OH2"/>
    <s v="H2 O1"/>
    <n v="-0.80700000000000005"/>
    <n v="1"/>
    <n v="1"/>
    <n v="0"/>
    <n v="0.11600000000000001"/>
    <x v="0"/>
  </r>
  <r>
    <n v="7807"/>
    <s v="random1923549"/>
    <s v="623d13062a983022f84fe4e8"/>
    <s v="Sc24H2Se36O"/>
    <s v="mp-1219395"/>
    <x v="3655"/>
    <s v="*OH2"/>
    <s v="H2 O1"/>
    <n v="-1.8240000000000001"/>
    <n v="1"/>
    <n v="2"/>
    <n v="1"/>
    <n v="0"/>
    <x v="0"/>
  </r>
  <r>
    <n v="7808"/>
    <s v="random1896225"/>
    <s v="623d13182a983022f84fe55d"/>
    <s v="Zr48Al72Zn24H2O"/>
    <s v="mp-1215442"/>
    <x v="3809"/>
    <s v="*OH2"/>
    <s v="H2 O1"/>
    <n v="-0.56200000000000006"/>
    <n v="2"/>
    <n v="0"/>
    <n v="1"/>
    <n v="4.2000000000000003E-2"/>
    <x v="0"/>
  </r>
  <r>
    <n v="7809"/>
    <s v="random1158761"/>
    <s v="623d131b2a983022f84fe580"/>
    <s v="Te48Mo36H2O"/>
    <s v="mp-8601"/>
    <x v="3810"/>
    <s v="*OH2"/>
    <s v="H2 O1"/>
    <n v="-6.0999999999999999E-2"/>
    <n v="1"/>
    <n v="0"/>
    <n v="-1"/>
    <n v="5.0999999999999997E-2"/>
    <x v="0"/>
  </r>
  <r>
    <n v="7810"/>
    <s v="random2241998"/>
    <s v="623d133ec35bc611744fc4b6"/>
    <s v="Rb24H2Pd12Se24O"/>
    <s v="mp-1069771"/>
    <x v="3811"/>
    <s v="*OH2"/>
    <s v="H2 O1"/>
    <n v="-0.47299999999999998"/>
    <n v="0"/>
    <n v="0"/>
    <n v="1"/>
    <n v="9.7000000000000003E-2"/>
    <x v="0"/>
  </r>
  <r>
    <n v="7811"/>
    <s v="random1723969"/>
    <s v="623d134c2a983022f84fe6e8"/>
    <s v="Cu32H2Se64O"/>
    <s v="mp-2280"/>
    <x v="3812"/>
    <s v="*OH2"/>
    <s v="H2 O1"/>
    <n v="1.42"/>
    <n v="1"/>
    <n v="0"/>
    <n v="0"/>
    <n v="5.6000000000000001E-2"/>
    <x v="0"/>
  </r>
  <r>
    <n v="7812"/>
    <s v="random1227959"/>
    <s v="623d135b2a983022f84fe75a"/>
    <s v="Ta52H2Se104O"/>
    <s v="mp-542495"/>
    <x v="3637"/>
    <s v="*OH2"/>
    <s v="H2 O1"/>
    <n v="-0.36899999999999999"/>
    <n v="1"/>
    <n v="1"/>
    <n v="-2"/>
    <n v="3.5999999999999997E-2"/>
    <x v="0"/>
  </r>
  <r>
    <n v="7813"/>
    <s v="random839121"/>
    <s v="623d13602a983022f84fe77e"/>
    <s v="Ti24As24H2Rh24O"/>
    <s v="mp-505540"/>
    <x v="3698"/>
    <s v="*OH2"/>
    <s v="H2 O1"/>
    <n v="0.71599999999999997"/>
    <n v="1"/>
    <n v="0"/>
    <n v="1"/>
    <n v="0.157"/>
    <x v="0"/>
  </r>
  <r>
    <n v="7814"/>
    <s v="random1565310"/>
    <s v="623d1370c35bc611744fc557"/>
    <s v="Zr32Al16H2O"/>
    <s v="mp-2557"/>
    <x v="3700"/>
    <s v="*OH2"/>
    <s v="H2 O1"/>
    <n v="-0.67300000000000004"/>
    <n v="2"/>
    <n v="0"/>
    <n v="1"/>
    <n v="0.125"/>
    <x v="0"/>
  </r>
  <r>
    <n v="7815"/>
    <s v="random1961801"/>
    <s v="623d13812a983022f84fe808"/>
    <s v="In24Ni72H2O"/>
    <s v="mp-22784"/>
    <x v="3813"/>
    <s v="*OH2"/>
    <s v="H2 O1"/>
    <n v="-7.8E-2"/>
    <n v="1"/>
    <n v="1"/>
    <n v="0"/>
    <n v="0.125"/>
    <x v="0"/>
  </r>
  <r>
    <n v="7816"/>
    <s v="random1903354"/>
    <s v="623d1420c35bc611744fc5e1"/>
    <s v="Mn64Ga32Ni32H2O"/>
    <s v="mp-1222026"/>
    <x v="3814"/>
    <s v="*OH2"/>
    <s v="H2 O1"/>
    <n v="-1.3140000000000001"/>
    <n v="2"/>
    <n v="2"/>
    <n v="1"/>
    <n v="3.1E-2"/>
    <x v="0"/>
  </r>
  <r>
    <n v="7817"/>
    <s v="random2297626"/>
    <s v="623d1469c35bc611744fc6d7"/>
    <s v="Ge24H2Rh48O"/>
    <s v="mp-22585"/>
    <x v="3815"/>
    <s v="*OH2"/>
    <s v="H2 O1"/>
    <n v="-0.33800000000000002"/>
    <n v="1"/>
    <n v="1"/>
    <n v="1"/>
    <n v="3.9E-2"/>
    <x v="0"/>
  </r>
  <r>
    <n v="7818"/>
    <s v="random2161263"/>
    <s v="623d146b2a983022f84feb00"/>
    <s v="Y18Tl18H2O"/>
    <s v="mp-11575"/>
    <x v="3816"/>
    <s v="*OH2"/>
    <s v="H2 O1"/>
    <n v="-0.377"/>
    <n v="2"/>
    <n v="1"/>
    <n v="0"/>
    <n v="8.3000000000000004E-2"/>
    <x v="0"/>
  </r>
  <r>
    <n v="7819"/>
    <s v="random1197222"/>
    <s v="623d146dc35bc611744fc6ee"/>
    <s v="Ca20H2Pd20O"/>
    <s v="mp-213"/>
    <x v="3817"/>
    <s v="*OH2"/>
    <s v="H2 O1"/>
    <n v="-0.56399999999999995"/>
    <n v="2"/>
    <n v="2"/>
    <n v="1"/>
    <n v="0.05"/>
    <x v="0"/>
  </r>
  <r>
    <n v="7820"/>
    <s v="random2051474"/>
    <s v="623d14762a983022f84feb3c"/>
    <s v="Tl24Ge12H2S36O"/>
    <s v="mp-7277"/>
    <x v="3818"/>
    <s v="*OH2"/>
    <s v="H2 O1"/>
    <n v="-0.33600000000000002"/>
    <n v="1"/>
    <n v="-1"/>
    <n v="1"/>
    <n v="4.9000000000000002E-2"/>
    <x v="0"/>
  </r>
  <r>
    <n v="7821"/>
    <s v="random1371245"/>
    <s v="623d147e2a983022f84feb67"/>
    <s v="Sc64H2Se96O"/>
    <s v="mp-1205354"/>
    <x v="3655"/>
    <s v="*OH2"/>
    <s v="H2 O1"/>
    <n v="0.84499999999999997"/>
    <n v="0"/>
    <n v="0"/>
    <n v="1"/>
    <n v="0.125"/>
    <x v="0"/>
  </r>
  <r>
    <n v="7822"/>
    <s v="random1565799"/>
    <s v="623d14962a983022f84febea"/>
    <s v="Cr36H2N48O"/>
    <s v="mp-1014558"/>
    <x v="3819"/>
    <s v="*OH2"/>
    <s v="H2 O1"/>
    <n v="-0.61299999999999999"/>
    <n v="1"/>
    <n v="1"/>
    <n v="0"/>
    <n v="0.25"/>
    <x v="0"/>
  </r>
  <r>
    <n v="7823"/>
    <s v="random1742724"/>
    <s v="623d14c72a983022f84fed0f"/>
    <s v="Cu16Sn8H2S24O"/>
    <s v="mp-1225832"/>
    <x v="3820"/>
    <s v="*OH2"/>
    <s v="H2 O1"/>
    <n v="-0.156"/>
    <n v="1"/>
    <n v="0"/>
    <n v="1"/>
    <n v="8.5000000000000006E-2"/>
    <x v="0"/>
  </r>
  <r>
    <n v="7824"/>
    <s v="random1737092"/>
    <s v="623d14ce2a983022f84fed44"/>
    <s v="Sr8Y16H2Se32O"/>
    <s v="mp-1193100"/>
    <x v="3821"/>
    <s v="*OH2"/>
    <s v="H2 O1"/>
    <n v="-0.67900000000000005"/>
    <n v="0"/>
    <n v="1"/>
    <n v="0"/>
    <n v="7.4999999999999997E-2"/>
    <x v="0"/>
  </r>
  <r>
    <n v="7825"/>
    <s v="random1919962"/>
    <s v="623d1559c35bc611744fc8d8"/>
    <s v="Sr12Ga24H2Se48O"/>
    <s v="mp-1104062"/>
    <x v="3822"/>
    <s v="*OH2"/>
    <s v="H2 O1"/>
    <n v="-0.56499999999999995"/>
    <n v="1"/>
    <n v="1"/>
    <n v="1"/>
    <n v="6.8000000000000005E-2"/>
    <x v="0"/>
  </r>
  <r>
    <n v="7826"/>
    <s v="random773911"/>
    <s v="623d155c2a983022f84fee10"/>
    <s v="Ge48H2Rh48O"/>
    <s v="mp-22239"/>
    <x v="3823"/>
    <s v="*OH2"/>
    <s v="H2 O1"/>
    <n v="-3.5999999999999997E-2"/>
    <n v="1"/>
    <n v="2"/>
    <n v="0"/>
    <n v="0"/>
    <x v="0"/>
  </r>
  <r>
    <n v="7827"/>
    <s v="random2449761"/>
    <s v="623d15722a983022f84feeac"/>
    <s v="Ta12Ga12H2Os24O"/>
    <s v="mp-867788"/>
    <x v="3824"/>
    <s v="*OH2"/>
    <s v="H2 O1"/>
    <n v="-0.78600000000000003"/>
    <n v="1"/>
    <n v="1"/>
    <n v="1"/>
    <n v="0.125"/>
    <x v="0"/>
  </r>
  <r>
    <n v="7828"/>
    <s v="random694659"/>
    <s v="623d159e2a983022f84fefe1"/>
    <s v="Ti16Mn32H2O"/>
    <s v="mp-919914"/>
    <x v="3638"/>
    <s v="*OH2"/>
    <s v="H2 O1"/>
    <n v="-1.425"/>
    <n v="1"/>
    <n v="1"/>
    <n v="1"/>
    <n v="8.2000000000000003E-2"/>
    <x v="0"/>
  </r>
  <r>
    <n v="7829"/>
    <s v="random1006769"/>
    <s v="623d15a42a983022f84ff00e"/>
    <s v="Zr32Al32H2O"/>
    <s v="mp-11233"/>
    <x v="3747"/>
    <s v="*OH2"/>
    <s v="H2 O1"/>
    <n v="-2.8279999999999998"/>
    <n v="1"/>
    <n v="2"/>
    <n v="1"/>
    <n v="0"/>
    <x v="0"/>
  </r>
  <r>
    <n v="7830"/>
    <s v="random950989"/>
    <s v="623d15b02a983022f84ff05c"/>
    <s v="Mo54H2N54O"/>
    <s v="mp-13036"/>
    <x v="3653"/>
    <s v="*OH2"/>
    <s v="H2 O1"/>
    <n v="-0.39400000000000002"/>
    <n v="2"/>
    <n v="1"/>
    <n v="0"/>
    <n v="0.222"/>
    <x v="0"/>
  </r>
  <r>
    <n v="7831"/>
    <s v="random1707250"/>
    <s v="623d15b2c35bc611744fca19"/>
    <s v="Sc24Si24H2Rh8O"/>
    <s v="mp-1193822"/>
    <x v="3721"/>
    <s v="*OH2"/>
    <s v="H2 O1"/>
    <n v="-8.4000000000000005E-2"/>
    <n v="0"/>
    <n v="0"/>
    <n v="1"/>
    <n v="3.3000000000000002E-2"/>
    <x v="0"/>
  </r>
  <r>
    <n v="7832"/>
    <s v="random2274871"/>
    <s v="623d15c52a983022f84ff0ef"/>
    <s v="Na48H2Pt24S48O"/>
    <s v="mp-10246"/>
    <x v="3825"/>
    <s v="*OH2"/>
    <s v="H2 O1"/>
    <n v="-0.56299999999999994"/>
    <n v="0"/>
    <n v="1"/>
    <n v="1"/>
    <n v="0.19800000000000001"/>
    <x v="0"/>
  </r>
  <r>
    <n v="7833"/>
    <s v="random701293"/>
    <s v="623d15da2a983022f84ff17f"/>
    <s v="H2Pd16Au48O"/>
    <s v="mp-1186447"/>
    <x v="3734"/>
    <s v="*OH2"/>
    <s v="H2 O1"/>
    <n v="-4.5999999999999999E-2"/>
    <n v="1"/>
    <n v="1"/>
    <n v="0"/>
    <n v="0.124"/>
    <x v="0"/>
  </r>
  <r>
    <n v="7834"/>
    <s v="random1795918"/>
    <s v="623d15dbc35bc611744fca99"/>
    <s v="Zr30Sc10H2O"/>
    <s v="mp-1188062"/>
    <x v="3789"/>
    <s v="*OH2"/>
    <s v="H2 O1"/>
    <n v="-0.72199999999999998"/>
    <n v="2"/>
    <n v="1"/>
    <n v="2"/>
    <n v="0.1"/>
    <x v="0"/>
  </r>
  <r>
    <n v="7835"/>
    <s v="random1491893"/>
    <s v="623d15e02a983022f84ff1ae"/>
    <s v="Y32Hg32H2O"/>
    <s v="mp-2399"/>
    <x v="3826"/>
    <s v="*OH2"/>
    <s v="H2 O1"/>
    <n v="-0.69"/>
    <n v="2"/>
    <n v="1"/>
    <n v="1"/>
    <n v="0.125"/>
    <x v="0"/>
  </r>
  <r>
    <n v="7836"/>
    <s v="random859873"/>
    <s v="623d15e52a983022f84ff1d4"/>
    <s v="V36Cr36H2O"/>
    <s v="mp-1216394"/>
    <x v="3827"/>
    <s v="*OH2"/>
    <s v="H2 O1"/>
    <n v="-1.919"/>
    <n v="0"/>
    <n v="1"/>
    <n v="2"/>
    <n v="8.3000000000000004E-2"/>
    <x v="0"/>
  </r>
  <r>
    <n v="7837"/>
    <s v="random916476"/>
    <s v="623d15fcc35bc611744fcad2"/>
    <s v="Nb12H2Se48O"/>
    <s v="mp-1078815"/>
    <x v="3828"/>
    <s v="*OH2"/>
    <s v="H2 O1"/>
    <n v="0.157"/>
    <n v="2"/>
    <n v="1"/>
    <n v="0"/>
    <n v="9.8000000000000004E-2"/>
    <x v="0"/>
  </r>
  <r>
    <n v="7838"/>
    <s v="random1545064"/>
    <s v="623d16072a983022f84ff2a0"/>
    <s v="V80As48H2O"/>
    <s v="mp-505541"/>
    <x v="3829"/>
    <s v="*OH2"/>
    <s v="H2 O1"/>
    <n v="-0.44700000000000001"/>
    <n v="0"/>
    <n v="0"/>
    <n v="1"/>
    <n v="0.124"/>
    <x v="0"/>
  </r>
  <r>
    <n v="7839"/>
    <s v="random1558877"/>
    <s v="623d16ae2a983022f84ff416"/>
    <s v="Na3Cr15H2Se24O"/>
    <s v="mp-1103969"/>
    <x v="3830"/>
    <s v="*OH2"/>
    <s v="H2 O1"/>
    <n v="-6.9000000000000006E-2"/>
    <n v="1"/>
    <n v="1"/>
    <n v="-2"/>
    <n v="0.123"/>
    <x v="0"/>
  </r>
  <r>
    <n v="7840"/>
    <s v="random1247268"/>
    <s v="623d16b9c35bc611744fcbaa"/>
    <s v="Ti32Ni32H2O"/>
    <s v="mp-603347"/>
    <x v="3656"/>
    <s v="*OH2"/>
    <s v="H2 O1"/>
    <n v="-2.008"/>
    <n v="2"/>
    <n v="2"/>
    <n v="1"/>
    <n v="6.6000000000000003E-2"/>
    <x v="0"/>
  </r>
  <r>
    <n v="7841"/>
    <s v="random1011158"/>
    <s v="623d170cc35bc611744fcdea"/>
    <s v="Zr36H2Ir36O"/>
    <s v="mp-1017541"/>
    <x v="3831"/>
    <s v="*OH2"/>
    <s v="H2 O1"/>
    <n v="-1.847"/>
    <n v="2"/>
    <n v="1"/>
    <n v="0"/>
    <n v="8.3000000000000004E-2"/>
    <x v="0"/>
  </r>
  <r>
    <n v="7842"/>
    <s v="random453771"/>
    <s v="623d1711c35bc611744fce15"/>
    <s v="H2Ir24S36O"/>
    <s v="mp-1188655"/>
    <x v="3715"/>
    <s v="*OH2"/>
    <s v="H2 O1"/>
    <n v="-8.5999999999999993E-2"/>
    <n v="1"/>
    <n v="1"/>
    <n v="1"/>
    <n v="0"/>
    <x v="0"/>
  </r>
  <r>
    <n v="7843"/>
    <s v="random1664332"/>
    <s v="623d17382a983022f84ff5e6"/>
    <s v="Y36Co12H2O"/>
    <s v="mp-1189329"/>
    <x v="3832"/>
    <s v="*OH2"/>
    <s v="H2 O1"/>
    <n v="-0.81899999999999995"/>
    <n v="2"/>
    <n v="0"/>
    <n v="1"/>
    <n v="9.4E-2"/>
    <x v="0"/>
  </r>
  <r>
    <n v="7844"/>
    <s v="random1535607"/>
    <s v="623d173cc35bc611744fcf19"/>
    <s v="P48H2Ru16O"/>
    <s v="mp-28400"/>
    <x v="3833"/>
    <s v="*OH2"/>
    <s v="H2 O1"/>
    <n v="-0.54100000000000004"/>
    <n v="0"/>
    <n v="0"/>
    <n v="1"/>
    <n v="0.41"/>
    <x v="0"/>
  </r>
  <r>
    <n v="7845"/>
    <s v="random719418"/>
    <s v="623d1740c35bc611744fcf31"/>
    <s v="Sc24Ag24H2Se48O"/>
    <s v="mp-1105973"/>
    <x v="3834"/>
    <s v="*OH2"/>
    <s v="H2 O1"/>
    <n v="-0.19500000000000001"/>
    <n v="1"/>
    <n v="0"/>
    <n v="2"/>
    <n v="0.193"/>
    <x v="0"/>
  </r>
  <r>
    <n v="7846"/>
    <s v="random1862699"/>
    <s v="623d17402a983022f84ff609"/>
    <s v="Fe18H2Pd54O"/>
    <s v="mp-21845"/>
    <x v="3835"/>
    <s v="*OH2"/>
    <s v="H2 O1"/>
    <n v="-1.4999999999999999E-2"/>
    <n v="1"/>
    <n v="0"/>
    <n v="0"/>
    <n v="0.25"/>
    <x v="0"/>
  </r>
  <r>
    <n v="7847"/>
    <s v="random2060933"/>
    <s v="623d17d22a983022f84ff68c"/>
    <s v="Bi8H2Cl24O"/>
    <s v="mp-22908"/>
    <x v="3836"/>
    <s v="*OH2"/>
    <s v="H2 O1"/>
    <n v="-0.34599999999999997"/>
    <n v="1"/>
    <n v="0"/>
    <n v="0"/>
    <n v="0.14099999999999999"/>
    <x v="0"/>
  </r>
  <r>
    <n v="7848"/>
    <s v="random914593"/>
    <s v="623d17e52a983022f84ff70f"/>
    <s v="Sr16Hg32H2O"/>
    <s v="mp-568526"/>
    <x v="3673"/>
    <s v="*OH2"/>
    <s v="H2 O1"/>
    <n v="-0.42099999999999999"/>
    <n v="2"/>
    <n v="1"/>
    <n v="0"/>
    <n v="7.3999999999999996E-2"/>
    <x v="0"/>
  </r>
  <r>
    <n v="7849"/>
    <s v="random1624828"/>
    <s v="623d1814c35bc611744fd0c3"/>
    <s v="H2W9Se18O"/>
    <s v="mp-1023936"/>
    <x v="3837"/>
    <s v="*OH2"/>
    <s v="H2 O1"/>
    <n v="-0.03"/>
    <n v="1"/>
    <n v="0"/>
    <n v="1"/>
    <n v="0.11899999999999999"/>
    <x v="0"/>
  </r>
  <r>
    <n v="7850"/>
    <s v="random1727221"/>
    <s v="623d18152a983022f84ff829"/>
    <s v="Mo36H2N36O"/>
    <s v="mp-1078389"/>
    <x v="3653"/>
    <s v="*OH2"/>
    <s v="H2 O1"/>
    <n v="-1.0069999999999999"/>
    <n v="1"/>
    <n v="0"/>
    <n v="1"/>
    <n v="0.379"/>
    <x v="0"/>
  </r>
  <r>
    <n v="7851"/>
    <s v="random1938952"/>
    <s v="623d18182a983022f84ff841"/>
    <s v="H2Pd24Au8O"/>
    <s v="mp-999298"/>
    <x v="3838"/>
    <s v="*OH2"/>
    <s v="H2 O1"/>
    <n v="-8.7999999999999995E-2"/>
    <n v="1"/>
    <n v="0"/>
    <n v="0"/>
    <n v="0.25"/>
    <x v="0"/>
  </r>
  <r>
    <n v="7852"/>
    <s v="random1071275"/>
    <s v="623d181ac35bc611744fd0cc"/>
    <s v="Ta24Ni24Ge24H2O"/>
    <s v="mp-22636"/>
    <x v="3839"/>
    <s v="*OH2"/>
    <s v="H2 O1"/>
    <n v="-8.5000000000000006E-2"/>
    <n v="2"/>
    <n v="1"/>
    <n v="2"/>
    <n v="8.2000000000000003E-2"/>
    <x v="0"/>
  </r>
  <r>
    <n v="7853"/>
    <s v="random1529846"/>
    <s v="623d18392a983022f84ff942"/>
    <s v="Zr50Al30H2O"/>
    <s v="mp-2044"/>
    <x v="3714"/>
    <s v="*OH2"/>
    <s v="H2 O1"/>
    <n v="-0.63"/>
    <n v="2"/>
    <n v="2"/>
    <n v="1"/>
    <n v="8.1000000000000003E-2"/>
    <x v="0"/>
  </r>
  <r>
    <n v="7854"/>
    <s v="random1679634"/>
    <s v="623d183b2a983022f84ff94a"/>
    <s v="Sc24Ga12H2Pd12O"/>
    <s v="mp-1186943"/>
    <x v="3840"/>
    <s v="*OH2"/>
    <s v="H2 O1"/>
    <n v="-2.419"/>
    <n v="2"/>
    <n v="1"/>
    <n v="0"/>
    <n v="4.2000000000000003E-2"/>
    <x v="0"/>
  </r>
  <r>
    <n v="7855"/>
    <s v="random1467444"/>
    <s v="623d184ac35bc611744fd162"/>
    <s v="Nb24H2Ru72O"/>
    <s v="mp-11517"/>
    <x v="3841"/>
    <s v="*OH2"/>
    <s v="H2 O1"/>
    <n v="-0.26"/>
    <n v="1"/>
    <n v="1"/>
    <n v="0"/>
    <n v="0.125"/>
    <x v="0"/>
  </r>
  <r>
    <n v="7856"/>
    <s v="random1193412"/>
    <s v="623d184d2a983022f84ff9b8"/>
    <s v="Ca4Sb48H2Os16O"/>
    <s v="mp-1214123"/>
    <x v="3842"/>
    <s v="*OH2"/>
    <s v="H2 O1"/>
    <n v="-0.03"/>
    <n v="2"/>
    <n v="1"/>
    <n v="1"/>
    <n v="0.106"/>
    <x v="0"/>
  </r>
  <r>
    <n v="7857"/>
    <s v="random1484699"/>
    <s v="623d18502a983022f84ff9c7"/>
    <s v="Ga112H2Pd48O"/>
    <s v="mp-1106289"/>
    <x v="3843"/>
    <s v="*OH2"/>
    <s v="H2 O1"/>
    <n v="-0.65600000000000003"/>
    <n v="1"/>
    <n v="1"/>
    <n v="0"/>
    <n v="6.3E-2"/>
    <x v="0"/>
  </r>
  <r>
    <n v="7858"/>
    <s v="random2274919"/>
    <s v="623d1859c35bc611744fd1a7"/>
    <s v="Zn32Cu16Ni16H2O"/>
    <s v="mp-1215438"/>
    <x v="3844"/>
    <s v="*OH2"/>
    <s v="H2 O1"/>
    <n v="-0.32300000000000001"/>
    <n v="1"/>
    <n v="1"/>
    <n v="1"/>
    <n v="6.5000000000000002E-2"/>
    <x v="0"/>
  </r>
  <r>
    <n v="7859"/>
    <s v="random2125501"/>
    <s v="623d187a2a983022f84ffa68"/>
    <s v="Y12Tl20H2O"/>
    <s v="mp-1207757"/>
    <x v="3745"/>
    <s v="*OH2"/>
    <s v="H2 O1"/>
    <n v="-2.3170000000000002"/>
    <n v="1"/>
    <n v="0"/>
    <n v="0"/>
    <n v="0.25"/>
    <x v="0"/>
  </r>
  <r>
    <n v="7860"/>
    <s v="random1550826"/>
    <s v="623d18a6c35bc611744fd2e6"/>
    <s v="Al40H2Os20Rh20O"/>
    <s v="mp-1183136"/>
    <x v="3800"/>
    <s v="*OH2"/>
    <s v="H2 O1"/>
    <n v="-0.247"/>
    <n v="2"/>
    <n v="2"/>
    <n v="1"/>
    <n v="2.5000000000000001E-2"/>
    <x v="0"/>
  </r>
  <r>
    <n v="7861"/>
    <s v="random591752"/>
    <s v="623d1933c35bc611744fd35c"/>
    <s v="Zr36Sb18P18H2O"/>
    <s v="mp-5137"/>
    <x v="3845"/>
    <s v="*OH2"/>
    <s v="H2 O1"/>
    <n v="-0.86699999999999999"/>
    <n v="1"/>
    <n v="0"/>
    <n v="1"/>
    <n v="0.46800000000000003"/>
    <x v="0"/>
  </r>
  <r>
    <n v="7862"/>
    <s v="random2154397"/>
    <s v="623d195c2a983022f84ffcbb"/>
    <s v="Al18V18Fe36H2O"/>
    <s v="mp-1228816"/>
    <x v="3652"/>
    <s v="*OH2"/>
    <s v="H2 O1"/>
    <n v="-0.56999999999999995"/>
    <n v="2"/>
    <n v="0"/>
    <n v="1"/>
    <n v="0.19"/>
    <x v="0"/>
  </r>
  <r>
    <n v="7863"/>
    <s v="random1177532"/>
    <s v="623d19872a983022f84ffde2"/>
    <s v="Hf24In12Ni24H2O"/>
    <s v="mp-1205454"/>
    <x v="3659"/>
    <s v="*OH2"/>
    <s v="H2 O1"/>
    <n v="-0.41"/>
    <n v="1"/>
    <n v="1"/>
    <n v="1"/>
    <n v="0.376"/>
    <x v="0"/>
  </r>
  <r>
    <n v="7864"/>
    <s v="random2045187"/>
    <s v="623d199f2a983022f84ffe8b"/>
    <s v="Zr36Sb36H2O"/>
    <s v="mp-10638"/>
    <x v="3663"/>
    <s v="*OH2"/>
    <s v="H2 O1"/>
    <n v="-0.76300000000000001"/>
    <n v="1"/>
    <n v="1"/>
    <n v="1"/>
    <n v="6.5000000000000002E-2"/>
    <x v="0"/>
  </r>
  <r>
    <n v="7865"/>
    <s v="random2105900"/>
    <s v="623d19b0c35bc611744fd495"/>
    <s v="Bi24H2Rh24O"/>
    <s v="mp-1064554"/>
    <x v="3846"/>
    <s v="*OH2"/>
    <s v="H2 O1"/>
    <n v="-5.8999999999999997E-2"/>
    <n v="2"/>
    <n v="1"/>
    <n v="2"/>
    <n v="2.8000000000000001E-2"/>
    <x v="0"/>
  </r>
  <r>
    <n v="7866"/>
    <s v="random2203434"/>
    <s v="623d19cf2a983022f84fffcd"/>
    <s v="Ca8Al80Cr16H2O"/>
    <s v="mp-18142"/>
    <x v="3847"/>
    <s v="*OH2"/>
    <s v="H2 O1"/>
    <n v="-0.79600000000000004"/>
    <n v="0"/>
    <n v="0"/>
    <n v="1"/>
    <n v="0.14499999999999999"/>
    <x v="0"/>
  </r>
  <r>
    <n v="7867"/>
    <s v="random2227161"/>
    <s v="623d19dbc35bc611744fd52c"/>
    <s v="Cr54H2N72O"/>
    <s v="mp-1014345"/>
    <x v="3819"/>
    <s v="*OH2"/>
    <s v="H2 O1"/>
    <n v="-2.85"/>
    <n v="2"/>
    <n v="1"/>
    <n v="0"/>
    <n v="0"/>
    <x v="0"/>
  </r>
  <r>
    <n v="7868"/>
    <s v="random1270118"/>
    <s v="623d19ecc35bc611744fd574"/>
    <s v="Ta24H2Se48O"/>
    <s v="mp-8954"/>
    <x v="3637"/>
    <s v="*OH2"/>
    <s v="H2 O1"/>
    <n v="-0.46700000000000003"/>
    <n v="0"/>
    <n v="2"/>
    <n v="1"/>
    <n v="0.193"/>
    <x v="0"/>
  </r>
  <r>
    <n v="7869"/>
    <s v="random2262091"/>
    <s v="623d1a96c35bc611744fd666"/>
    <s v="Y6Co51H2O"/>
    <s v="mp-1106140"/>
    <x v="3848"/>
    <s v="*OH2"/>
    <s v="H2 O1"/>
    <n v="-0.82399999999999995"/>
    <n v="0"/>
    <n v="0"/>
    <n v="1"/>
    <n v="0.125"/>
    <x v="0"/>
  </r>
  <r>
    <n v="7870"/>
    <s v="random1209329"/>
    <s v="623d1aa3c35bc611744fd6cb"/>
    <s v="Ti24Ni24H2O"/>
    <s v="mp-1048"/>
    <x v="3656"/>
    <s v="*OH2"/>
    <s v="H2 O1"/>
    <n v="-0.56599999999999995"/>
    <n v="2"/>
    <n v="0"/>
    <n v="1"/>
    <n v="5.1999999999999998E-2"/>
    <x v="0"/>
  </r>
  <r>
    <n v="7871"/>
    <s v="random1025584"/>
    <s v="623d1abcc35bc611744fd77c"/>
    <s v="Ga40Cu8Te64H2O"/>
    <s v="mp-1212671"/>
    <x v="3849"/>
    <s v="*OH2"/>
    <s v="H2 O1"/>
    <n v="0.26700000000000002"/>
    <n v="2"/>
    <n v="0"/>
    <n v="1"/>
    <n v="0.193"/>
    <x v="0"/>
  </r>
  <r>
    <n v="7872"/>
    <s v="random1709689"/>
    <s v="623d1ad32a983022f8500254"/>
    <s v="Al16Cu16H2Pt32O"/>
    <s v="mp-12550"/>
    <x v="3850"/>
    <s v="*OH2"/>
    <s v="H2 O1"/>
    <n v="-8.5000000000000006E-2"/>
    <n v="2"/>
    <n v="1"/>
    <n v="2"/>
    <n v="6.2E-2"/>
    <x v="0"/>
  </r>
  <r>
    <n v="7873"/>
    <s v="random587399"/>
    <s v="623d1ada2a983022f8500272"/>
    <s v="Te48Mo24H2O"/>
    <s v="mp-1030319"/>
    <x v="3671"/>
    <s v="*OH2"/>
    <s v="H2 O1"/>
    <n v="-0.55300000000000005"/>
    <n v="2"/>
    <n v="1"/>
    <n v="1"/>
    <n v="4.1000000000000002E-2"/>
    <x v="0"/>
  </r>
  <r>
    <n v="7874"/>
    <s v="random539269"/>
    <s v="623d1ae7c35bc611744fd882"/>
    <s v="Sc32Si32H2Rh32O"/>
    <s v="mp-20492"/>
    <x v="3851"/>
    <s v="*OH2"/>
    <s v="H2 O1"/>
    <n v="-0.68200000000000005"/>
    <n v="2"/>
    <n v="0"/>
    <n v="1"/>
    <n v="4.3999999999999997E-2"/>
    <x v="0"/>
  </r>
  <r>
    <n v="7875"/>
    <s v="random1727071"/>
    <s v="623d1af02a983022f85002be"/>
    <s v="Mo72H2N72O"/>
    <s v="mp-1078389"/>
    <x v="3653"/>
    <s v="*OH2"/>
    <s v="H2 O1"/>
    <n v="-0.68"/>
    <n v="2"/>
    <n v="1"/>
    <n v="0"/>
    <n v="0.16700000000000001"/>
    <x v="0"/>
  </r>
  <r>
    <n v="7876"/>
    <s v="random767288"/>
    <s v="623d1af32a983022f85002cb"/>
    <s v="Sr8Ga16H2O"/>
    <s v="mp-182"/>
    <x v="3731"/>
    <s v="*OH2"/>
    <s v="H2 O1"/>
    <n v="-2.1000000000000001E-2"/>
    <n v="0"/>
    <n v="0"/>
    <n v="1"/>
    <n v="0.25"/>
    <x v="0"/>
  </r>
  <r>
    <n v="7877"/>
    <s v="random1825725"/>
    <s v="623d1af4c35bc611744fd8c6"/>
    <s v="Y12Co12H2O"/>
    <s v="mp-865373"/>
    <x v="3770"/>
    <s v="*OH2"/>
    <s v="H2 O1"/>
    <n v="-0.88300000000000001"/>
    <n v="2"/>
    <n v="1"/>
    <n v="-2"/>
    <n v="8.5000000000000006E-2"/>
    <x v="0"/>
  </r>
  <r>
    <n v="7878"/>
    <s v="random1817454"/>
    <s v="623d1af92a983022f85002df"/>
    <s v="Ca80H2Ir16O"/>
    <s v="mp-570356"/>
    <x v="3852"/>
    <s v="*OH2"/>
    <s v="H2 O1"/>
    <n v="-2.391"/>
    <n v="2"/>
    <n v="1"/>
    <n v="0"/>
    <n v="0.25"/>
    <x v="0"/>
  </r>
  <r>
    <n v="7879"/>
    <s v="random2400886"/>
    <s v="623d1afbc35bc611744fd8fd"/>
    <s v="Te48Mo24H2O"/>
    <s v="mp-7459"/>
    <x v="3671"/>
    <s v="*OH2"/>
    <s v="H2 O1"/>
    <n v="3.9E-2"/>
    <n v="2"/>
    <n v="1"/>
    <n v="1"/>
    <n v="1.9E-2"/>
    <x v="0"/>
  </r>
  <r>
    <n v="7880"/>
    <s v="random2456921"/>
    <s v="623d1b1f2a983022f8500367"/>
    <s v="Ti12Sn12H2Ir12O"/>
    <s v="mp-1216635"/>
    <x v="3853"/>
    <s v="*OH2"/>
    <s v="H2 O1"/>
    <n v="-0.89800000000000002"/>
    <n v="1"/>
    <n v="1"/>
    <n v="1"/>
    <n v="8.3000000000000004E-2"/>
    <x v="0"/>
  </r>
  <r>
    <n v="7881"/>
    <s v="random605911"/>
    <s v="623d1b29c35bc611744fda18"/>
    <s v="Mn24H2S48O"/>
    <s v="mp-1018804"/>
    <x v="3854"/>
    <s v="*OH2"/>
    <s v="H2 O1"/>
    <n v="-3.0830000000000002"/>
    <n v="0"/>
    <n v="2"/>
    <n v="1"/>
    <n v="5.8999999999999997E-2"/>
    <x v="0"/>
  </r>
  <r>
    <n v="7882"/>
    <s v="random515618"/>
    <s v="623d1bbec35bc611744fdb1b"/>
    <s v="H2W27Se54O"/>
    <s v="mp-1025572"/>
    <x v="3837"/>
    <s v="*OH2"/>
    <s v="H2 O1"/>
    <n v="-0.77400000000000002"/>
    <n v="2"/>
    <n v="1"/>
    <n v="2"/>
    <n v="4.2999999999999997E-2"/>
    <x v="0"/>
  </r>
  <r>
    <n v="7883"/>
    <s v="random1755607"/>
    <s v="623d1be4c35bc611744fdc5a"/>
    <s v="Co24As24H2S24O"/>
    <s v="mp-553946"/>
    <x v="3643"/>
    <s v="*OH2"/>
    <s v="H2 O1"/>
    <n v="0.40899999999999997"/>
    <n v="1"/>
    <n v="2"/>
    <n v="0"/>
    <n v="0.17499999999999999"/>
    <x v="0"/>
  </r>
  <r>
    <n v="7884"/>
    <s v="random2361669"/>
    <s v="623d1beac35bc611744fdc93"/>
    <s v="Zr24Si24H2Ir24O"/>
    <s v="mp-1102869"/>
    <x v="3855"/>
    <s v="*OH2"/>
    <s v="H2 O1"/>
    <n v="-0.78"/>
    <n v="0"/>
    <n v="1"/>
    <n v="1"/>
    <n v="0.129"/>
    <x v="0"/>
  </r>
  <r>
    <n v="7885"/>
    <s v="random1801546"/>
    <s v="623d1becc35bc611744fdca8"/>
    <s v="Ti48Cu12Ag12H2O"/>
    <s v="mp-1217098"/>
    <x v="3856"/>
    <s v="*OH2"/>
    <s v="H2 O1"/>
    <n v="-0.59799999999999998"/>
    <n v="2"/>
    <n v="1"/>
    <n v="1"/>
    <n v="5.2999999999999999E-2"/>
    <x v="0"/>
  </r>
  <r>
    <n v="7886"/>
    <s v="random1397670"/>
    <s v="623d1c01c35bc611744fdd32"/>
    <s v="Y30Ge130H2Os40O"/>
    <s v="mp-1198205"/>
    <x v="3666"/>
    <s v="*OH2"/>
    <s v="H2 O1"/>
    <n v="-0.68100000000000005"/>
    <n v="2"/>
    <n v="2"/>
    <n v="1"/>
    <n v="3.1E-2"/>
    <x v="0"/>
  </r>
  <r>
    <n v="7887"/>
    <s v="random627871"/>
    <s v="623d1c03c35bc611744fdd4a"/>
    <s v="K12Rb12H2Au24O"/>
    <s v="mp-1184997"/>
    <x v="3857"/>
    <s v="*OH2"/>
    <s v="H2 O1"/>
    <n v="-1.9790000000000001"/>
    <n v="1"/>
    <n v="1"/>
    <n v="1"/>
    <n v="4.2000000000000003E-2"/>
    <x v="0"/>
  </r>
  <r>
    <n v="7888"/>
    <s v="random848237"/>
    <s v="623d1c182a983022f85004b7"/>
    <s v="Cr24H2Ir24O"/>
    <s v="mp-1226229"/>
    <x v="3858"/>
    <s v="*OH2"/>
    <s v="H2 O1"/>
    <n v="-0.32300000000000001"/>
    <n v="2"/>
    <n v="2"/>
    <n v="1"/>
    <n v="6.2E-2"/>
    <x v="0"/>
  </r>
  <r>
    <n v="7889"/>
    <s v="random685277"/>
    <s v="623d1c3ec35bc611744fde41"/>
    <s v="Te12H2Pd12Se12O"/>
    <s v="mp-1217263"/>
    <x v="3859"/>
    <s v="*OH2"/>
    <s v="H2 O1"/>
    <n v="-0.222"/>
    <n v="2"/>
    <n v="1"/>
    <n v="0"/>
    <n v="0.27800000000000002"/>
    <x v="0"/>
  </r>
  <r>
    <n v="7890"/>
    <s v="random1597886"/>
    <s v="623d1c6cc35bc611744fdf45"/>
    <s v="Sc16Ga64Co8H2O"/>
    <s v="mp-1206867"/>
    <x v="3860"/>
    <s v="*OH2"/>
    <s v="H2 O1"/>
    <n v="-0.104"/>
    <n v="1"/>
    <n v="1"/>
    <n v="2"/>
    <n v="0.222"/>
    <x v="0"/>
  </r>
  <r>
    <n v="7891"/>
    <s v="random532410"/>
    <s v="623d1c71c35bc611744fdf67"/>
    <s v="Sn48As36H2O"/>
    <s v="mp-12531"/>
    <x v="3861"/>
    <s v="*OH2"/>
    <s v="H2 O1"/>
    <n v="-0.45100000000000001"/>
    <n v="1"/>
    <n v="0"/>
    <n v="0"/>
    <n v="0.16700000000000001"/>
    <x v="0"/>
  </r>
  <r>
    <n v="7892"/>
    <s v="random1993243"/>
    <s v="623d1c9bc35bc611744fe0bd"/>
    <s v="Ti24Ni24H2O"/>
    <s v="mp-998945"/>
    <x v="3656"/>
    <s v="*OH2"/>
    <s v="H2 O1"/>
    <n v="-0.73199999999999998"/>
    <n v="2"/>
    <n v="1"/>
    <n v="1"/>
    <n v="0.16700000000000001"/>
    <x v="0"/>
  </r>
  <r>
    <n v="7893"/>
    <s v="random1934067"/>
    <s v="623d1d2a2a983022f850069e"/>
    <s v="K48Sn64H2Au16O"/>
    <s v="mp-18500"/>
    <x v="3862"/>
    <s v="*OH2"/>
    <s v="H2 O1"/>
    <n v="-0.159"/>
    <n v="0"/>
    <n v="2"/>
    <n v="1"/>
    <n v="0.04"/>
    <x v="0"/>
  </r>
  <r>
    <n v="7894"/>
    <s v="random637158"/>
    <s v="623d1d2ec35bc611744fe20d"/>
    <s v="H2Pd16Au48O"/>
    <s v="mp-973839"/>
    <x v="3734"/>
    <s v="*OH2"/>
    <s v="H2 O1"/>
    <n v="-4.2000000000000003E-2"/>
    <n v="2"/>
    <n v="0"/>
    <n v="1"/>
    <n v="6.2E-2"/>
    <x v="0"/>
  </r>
  <r>
    <n v="7895"/>
    <s v="random1690751"/>
    <s v="623d1d332a983022f85006ba"/>
    <s v="Nb30H2Se24O"/>
    <s v="mp-15837"/>
    <x v="3687"/>
    <s v="*OH2"/>
    <s v="H2 O1"/>
    <n v="-0.74099999999999999"/>
    <n v="1"/>
    <n v="1"/>
    <n v="1"/>
    <n v="0.25"/>
    <x v="0"/>
  </r>
  <r>
    <n v="7896"/>
    <s v="random1483435"/>
    <s v="623d1d36c35bc611744fe24f"/>
    <s v="Sr24Cu96Ag24H2O"/>
    <s v="mp-1218338"/>
    <x v="3863"/>
    <s v="*OH2"/>
    <s v="H2 O1"/>
    <n v="-0.53300000000000003"/>
    <n v="2"/>
    <n v="0"/>
    <n v="1"/>
    <n v="8.3000000000000004E-2"/>
    <x v="0"/>
  </r>
  <r>
    <n v="7897"/>
    <s v="random511486"/>
    <s v="623d1d4ac35bc611744fe2d3"/>
    <s v="Fe48Ge16H2O"/>
    <s v="mp-20711"/>
    <x v="3864"/>
    <s v="*OH2"/>
    <s v="H2 O1"/>
    <n v="-2.5999999999999999E-2"/>
    <n v="1"/>
    <n v="1"/>
    <n v="0"/>
    <n v="0.125"/>
    <x v="0"/>
  </r>
  <r>
    <n v="7898"/>
    <s v="random1321260"/>
    <s v="623d1d70c35bc611744fe3fb"/>
    <s v="Sc12Ag12H2Se24O"/>
    <s v="mp-12908"/>
    <x v="3834"/>
    <s v="*OH2"/>
    <s v="H2 O1"/>
    <n v="-1.129"/>
    <n v="2"/>
    <n v="1"/>
    <n v="2"/>
    <n v="3.4000000000000002E-2"/>
    <x v="0"/>
  </r>
  <r>
    <n v="7899"/>
    <s v="random939999"/>
    <s v="623d1d87c35bc611744fe482"/>
    <s v="Ta16Cu16H2Rh32O"/>
    <s v="mp-867771"/>
    <x v="3717"/>
    <s v="*OH2"/>
    <s v="H2 O1"/>
    <n v="-0.64100000000000001"/>
    <n v="2"/>
    <n v="1"/>
    <n v="1"/>
    <n v="6.2E-2"/>
    <x v="0"/>
  </r>
  <r>
    <n v="7900"/>
    <s v="random878643"/>
    <s v="623d1db22a983022f8500909"/>
    <s v="Ti24Ni24H2O"/>
    <s v="mp-1067248"/>
    <x v="3656"/>
    <s v="*OH2"/>
    <s v="H2 O1"/>
    <n v="-0.156"/>
    <n v="1"/>
    <n v="0"/>
    <n v="0"/>
    <n v="0.25"/>
    <x v="0"/>
  </r>
  <r>
    <n v="7901"/>
    <s v="random1221050"/>
    <s v="623d1ddbc35bc611744fe4d3"/>
    <s v="Zn32Ge32P64H2O"/>
    <s v="mp-4524"/>
    <x v="3865"/>
    <s v="*OH2"/>
    <s v="H2 O1"/>
    <n v="-0.53700000000000003"/>
    <n v="1"/>
    <n v="1"/>
    <n v="2"/>
    <n v="0.218"/>
    <x v="0"/>
  </r>
  <r>
    <n v="7902"/>
    <s v="random859093"/>
    <s v="623d1ddf2a983022f8500a4d"/>
    <s v="Ni48Sn16H2O"/>
    <s v="mp-1080147"/>
    <x v="3648"/>
    <s v="*OH2"/>
    <s v="H2 O1"/>
    <n v="-0.30499999999999999"/>
    <n v="1"/>
    <n v="2"/>
    <n v="1"/>
    <n v="9.5000000000000001E-2"/>
    <x v="0"/>
  </r>
  <r>
    <n v="7903"/>
    <s v="random1688690"/>
    <s v="623d1e72c35bc611744fe503"/>
    <s v="Ga16Fe48As16H2O"/>
    <s v="mp-1224901"/>
    <x v="3866"/>
    <s v="*OH2"/>
    <s v="H2 O1"/>
    <n v="-7.2999999999999995E-2"/>
    <n v="2"/>
    <n v="2"/>
    <n v="1"/>
    <n v="9.4E-2"/>
    <x v="0"/>
  </r>
  <r>
    <n v="7904"/>
    <s v="random2272080"/>
    <s v="623d1e7e2a983022f8500bf5"/>
    <s v="H2Pd20Au60O"/>
    <s v="mp-1186447"/>
    <x v="3734"/>
    <s v="*OH2"/>
    <s v="H2 O1"/>
    <n v="-5.8000000000000003E-2"/>
    <n v="2"/>
    <n v="1"/>
    <n v="2"/>
    <n v="0.1"/>
    <x v="0"/>
  </r>
  <r>
    <n v="7905"/>
    <s v="random1136082"/>
    <s v="623d1e87c35bc611744fe542"/>
    <s v="Fe18H2Pd54O"/>
    <s v="mp-21845"/>
    <x v="3835"/>
    <s v="*OH2"/>
    <s v="H2 O1"/>
    <n v="-9.0999999999999998E-2"/>
    <n v="1"/>
    <n v="0"/>
    <n v="0"/>
    <n v="0.25"/>
    <x v="0"/>
  </r>
  <r>
    <n v="7906"/>
    <s v="random1773574"/>
    <s v="623d1e9a2a983022f8500ca8"/>
    <s v="Y10Mn40Al80H2O"/>
    <s v="mp-10896"/>
    <x v="3867"/>
    <s v="*OH2"/>
    <s v="H2 O1"/>
    <n v="-0.73899999999999999"/>
    <n v="2"/>
    <n v="2"/>
    <n v="1"/>
    <n v="6.0000000000000001E-3"/>
    <x v="0"/>
  </r>
  <r>
    <n v="7907"/>
    <s v="random1198568"/>
    <s v="623d1e9d2a983022f8500cc0"/>
    <s v="Ca24Ga64H2O"/>
    <s v="mp-12611"/>
    <x v="3759"/>
    <s v="*OH2"/>
    <s v="H2 O1"/>
    <n v="-1.377"/>
    <n v="0"/>
    <n v="0"/>
    <n v="1"/>
    <n v="0.16800000000000001"/>
    <x v="0"/>
  </r>
  <r>
    <n v="7908"/>
    <s v="random891120"/>
    <s v="623d1e9f2a983022f8500ccd"/>
    <s v="Ca20H2Pd8O"/>
    <s v="mp-1104669"/>
    <x v="3650"/>
    <s v="*OH2"/>
    <s v="H2 O1"/>
    <n v="-0.71"/>
    <n v="1"/>
    <n v="1"/>
    <n v="1"/>
    <n v="0.14199999999999999"/>
    <x v="0"/>
  </r>
  <r>
    <n v="7909"/>
    <s v="random625586"/>
    <s v="623d1eb0c35bc611744fe5a4"/>
    <s v="Si48Ni8Mo72H2O"/>
    <s v="mp-1219304"/>
    <x v="3868"/>
    <s v="*OH2"/>
    <s v="H2 O1"/>
    <n v="-0.64900000000000002"/>
    <n v="1"/>
    <n v="0"/>
    <n v="1"/>
    <n v="4.5999999999999999E-2"/>
    <x v="0"/>
  </r>
  <r>
    <n v="7910"/>
    <s v="random1321698"/>
    <s v="623d1ec62a983022f8500de1"/>
    <s v="Cs12H2Au12Se18O"/>
    <s v="mp-29194"/>
    <x v="3869"/>
    <s v="*OH2"/>
    <s v="H2 O1"/>
    <n v="-0.374"/>
    <n v="1"/>
    <n v="1"/>
    <n v="1"/>
    <n v="3.2000000000000001E-2"/>
    <x v="0"/>
  </r>
  <r>
    <n v="7911"/>
    <s v="random1498992"/>
    <s v="623d1ecb2a983022f8500dff"/>
    <s v="Te18Mo18H2S18O"/>
    <s v="mp-1023959"/>
    <x v="3870"/>
    <s v="*OH2"/>
    <s v="H2 O1"/>
    <n v="0.47899999999999998"/>
    <n v="2"/>
    <n v="1"/>
    <n v="0"/>
    <n v="0.16700000000000001"/>
    <x v="0"/>
  </r>
  <r>
    <n v="7912"/>
    <s v="random720629"/>
    <s v="623d1ede2a983022f8500e83"/>
    <s v="Mo36H2N36O"/>
    <s v="mp-1065394"/>
    <x v="3653"/>
    <s v="*OH2"/>
    <s v="H2 O1"/>
    <n v="1.62"/>
    <n v="1"/>
    <n v="0"/>
    <n v="2"/>
    <n v="2.8000000000000001E-2"/>
    <x v="0"/>
  </r>
  <r>
    <n v="7913"/>
    <s v="random727918"/>
    <s v="623d1f14c35bc611744fe73b"/>
    <s v="Ca72Ga120H2O"/>
    <s v="mp-30473"/>
    <x v="3871"/>
    <s v="*OH2"/>
    <s v="H2 O1"/>
    <n v="-5.2999999999999999E-2"/>
    <n v="0"/>
    <n v="1"/>
    <n v="2"/>
    <n v="2.3E-2"/>
    <x v="0"/>
  </r>
  <r>
    <n v="7914"/>
    <s v="random1558054"/>
    <s v="623d1f182a983022f8500fd8"/>
    <s v="Te48Mo48H2S48O"/>
    <s v="mp-1027412"/>
    <x v="3870"/>
    <s v="*OH2"/>
    <s v="H2 O1"/>
    <n v="-1.165"/>
    <n v="1"/>
    <n v="1"/>
    <n v="1"/>
    <n v="0.104"/>
    <x v="0"/>
  </r>
  <r>
    <n v="7915"/>
    <s v="random1583787"/>
    <s v="623d1f9b2a983022f850103c"/>
    <s v="Cr36H2N48O"/>
    <s v="mp-1014345"/>
    <x v="3819"/>
    <s v="*OH2"/>
    <s v="H2 O1"/>
    <n v="-0.61599999999999999"/>
    <n v="2"/>
    <n v="-1"/>
    <n v="2"/>
    <n v="0"/>
    <x v="0"/>
  </r>
  <r>
    <n v="7916"/>
    <s v="random1551973"/>
    <s v="623d1fa72a983022f85010a5"/>
    <s v="Cu24H2Se48O"/>
    <s v="mp-2000"/>
    <x v="3812"/>
    <s v="*OH2"/>
    <s v="H2 O1"/>
    <n v="-0.13700000000000001"/>
    <n v="0"/>
    <n v="2"/>
    <n v="1"/>
    <n v="0.06"/>
    <x v="0"/>
  </r>
  <r>
    <n v="7917"/>
    <s v="random489732"/>
    <s v="623d1fa82a983022f85010b0"/>
    <s v="Ti24Ni24H2O"/>
    <s v="mp-571"/>
    <x v="3656"/>
    <s v="*OH2"/>
    <s v="H2 O1"/>
    <n v="-0.43"/>
    <n v="1"/>
    <n v="1"/>
    <n v="1"/>
    <n v="8.3000000000000004E-2"/>
    <x v="0"/>
  </r>
  <r>
    <n v="7918"/>
    <s v="random1783891"/>
    <s v="623d1fc12a983022f850115e"/>
    <s v="Nb24H2Ru24O"/>
    <s v="mp-432"/>
    <x v="3727"/>
    <s v="*OH2"/>
    <s v="H2 O1"/>
    <n v="-0.189"/>
    <n v="1"/>
    <n v="1"/>
    <n v="1"/>
    <n v="8.3000000000000004E-2"/>
    <x v="0"/>
  </r>
  <r>
    <n v="7919"/>
    <s v="random1211813"/>
    <s v="623d20102a983022f850139e"/>
    <s v="Sb12H2Pd36O"/>
    <s v="mp-1186928"/>
    <x v="3693"/>
    <s v="*OH2"/>
    <s v="H2 O1"/>
    <n v="-4.8000000000000001E-2"/>
    <n v="2"/>
    <n v="1"/>
    <n v="0"/>
    <n v="8.3000000000000004E-2"/>
    <x v="0"/>
  </r>
  <r>
    <n v="7920"/>
    <s v="random1248561"/>
    <s v="623d20432a983022f8501538"/>
    <s v="Zn16Cd4H2Se20O"/>
    <s v="mp-1215624"/>
    <x v="3872"/>
    <s v="*OH2"/>
    <s v="H2 O1"/>
    <n v="-0.372"/>
    <n v="1"/>
    <n v="0"/>
    <n v="1"/>
    <n v="2.4E-2"/>
    <x v="0"/>
  </r>
  <r>
    <n v="7921"/>
    <s v="random2355381"/>
    <s v="623d2044c35bc611744fe89a"/>
    <s v="V48As36H2O"/>
    <s v="mp-2623"/>
    <x v="3873"/>
    <s v="*OH2"/>
    <s v="H2 O1"/>
    <n v="-0.34300000000000003"/>
    <n v="1"/>
    <n v="1"/>
    <n v="-1"/>
    <n v="0.11600000000000001"/>
    <x v="0"/>
  </r>
  <r>
    <n v="7922"/>
    <s v="random2243999"/>
    <s v="623d204cc35bc611744fe8b2"/>
    <s v="Y16Hg48H2O"/>
    <s v="mp-30726"/>
    <x v="3874"/>
    <s v="*OH2"/>
    <s v="H2 O1"/>
    <n v="-0.33900000000000002"/>
    <n v="1"/>
    <n v="0"/>
    <n v="2"/>
    <n v="0.125"/>
    <x v="0"/>
  </r>
  <r>
    <n v="7923"/>
    <s v="random1074982"/>
    <s v="623d20512a983022f850159b"/>
    <s v="Sr8Y16H2Se32O"/>
    <s v="mp-1193100"/>
    <x v="3821"/>
    <s v="*OH2"/>
    <s v="H2 O1"/>
    <n v="-1.6779999999999999"/>
    <n v="1"/>
    <n v="1"/>
    <n v="2"/>
    <n v="0.43"/>
    <x v="0"/>
  </r>
  <r>
    <n v="7924"/>
    <s v="random458004"/>
    <s v="623d20572a983022f85015c6"/>
    <s v="Mo48H2N48O"/>
    <s v="mp-2811"/>
    <x v="3653"/>
    <s v="*OH2"/>
    <s v="H2 O1"/>
    <n v="-0.53700000000000003"/>
    <n v="2"/>
    <n v="1"/>
    <n v="1"/>
    <n v="0.17699999999999999"/>
    <x v="0"/>
  </r>
  <r>
    <n v="7925"/>
    <s v="random1689590"/>
    <s v="623d206b2a983022f8501654"/>
    <s v="Ga48H2Au48O"/>
    <s v="mp-30379"/>
    <x v="3875"/>
    <s v="*OH2"/>
    <s v="H2 O1"/>
    <n v="-0.17599999999999999"/>
    <n v="1"/>
    <n v="1"/>
    <n v="1"/>
    <n v="3.5999999999999997E-2"/>
    <x v="0"/>
  </r>
  <r>
    <n v="7926"/>
    <s v="random547037"/>
    <s v="623d2071c35bc611744fe915"/>
    <s v="Sr16Ag80H2O"/>
    <s v="mp-2410"/>
    <x v="3876"/>
    <s v="*OH2"/>
    <s v="H2 O1"/>
    <n v="-0.55600000000000005"/>
    <n v="1"/>
    <n v="0"/>
    <n v="1"/>
    <n v="8.3000000000000004E-2"/>
    <x v="0"/>
  </r>
  <r>
    <n v="7927"/>
    <s v="random166144"/>
    <s v="623d20d42a983022f85016e2"/>
    <s v="Sr8Ge16H2Pd16O"/>
    <s v="mp-978986"/>
    <x v="3877"/>
    <s v="*OH2"/>
    <s v="H2 O1"/>
    <n v="-1.0999999999999999E-2"/>
    <n v="0"/>
    <n v="0"/>
    <n v="1"/>
    <n v="0.19"/>
    <x v="0"/>
  </r>
  <r>
    <n v="7928"/>
    <s v="random1277473"/>
    <s v="623d20dcc35bc611744fe9d9"/>
    <s v="Al40H2Au20O"/>
    <s v="mp-2647"/>
    <x v="3878"/>
    <s v="*OH2"/>
    <s v="H2 O1"/>
    <n v="-0.03"/>
    <n v="2"/>
    <n v="2"/>
    <n v="1"/>
    <n v="2.5000000000000001E-2"/>
    <x v="0"/>
  </r>
  <r>
    <n v="7929"/>
    <s v="random2263517"/>
    <s v="623d20dd2a983022f85016fc"/>
    <s v="Nb18H2Se54O"/>
    <s v="mp-525"/>
    <x v="3679"/>
    <s v="*OH2"/>
    <s v="H2 O1"/>
    <n v="0.27900000000000003"/>
    <n v="2"/>
    <n v="1"/>
    <n v="0"/>
    <n v="0.41299999999999998"/>
    <x v="0"/>
  </r>
  <r>
    <n v="7930"/>
    <s v="random700803"/>
    <s v="623d20e9c35bc611744fea20"/>
    <s v="Zr18Sc18H2O"/>
    <s v="mp-1215201"/>
    <x v="3689"/>
    <s v="*OH2"/>
    <s v="H2 O1"/>
    <n v="-2.5259999999999998"/>
    <n v="2"/>
    <n v="1"/>
    <n v="0"/>
    <n v="0.27800000000000002"/>
    <x v="0"/>
  </r>
  <r>
    <n v="7931"/>
    <s v="random673017"/>
    <s v="623d20ef2a983022f850171f"/>
    <s v="Ti24As24H2Rh24O"/>
    <s v="mp-505540"/>
    <x v="3698"/>
    <s v="*OH2"/>
    <s v="H2 O1"/>
    <n v="0.14699999999999999"/>
    <n v="0"/>
    <n v="1"/>
    <n v="1"/>
    <n v="0.18099999999999999"/>
    <x v="0"/>
  </r>
  <r>
    <n v="7932"/>
    <s v="random2320818"/>
    <s v="623d20f3c35bc611744fea5f"/>
    <s v="Ti32Bi16H2O"/>
    <s v="mp-568069"/>
    <x v="3879"/>
    <s v="*OH2"/>
    <s v="H2 O1"/>
    <n v="0.45400000000000001"/>
    <n v="1"/>
    <n v="0"/>
    <n v="2"/>
    <n v="0.21199999999999999"/>
    <x v="0"/>
  </r>
  <r>
    <n v="7933"/>
    <s v="random1337090"/>
    <s v="623d2104c35bc611744feacb"/>
    <s v="Ca12Ga24H2O"/>
    <s v="mp-11284"/>
    <x v="3880"/>
    <s v="*OH2"/>
    <s v="H2 O1"/>
    <n v="-0.65900000000000003"/>
    <n v="2"/>
    <n v="1"/>
    <n v="2"/>
    <n v="0"/>
    <x v="0"/>
  </r>
  <r>
    <n v="7934"/>
    <s v="random1482009"/>
    <s v="623d21082a983022f8501764"/>
    <s v="Sc40H2Se60O"/>
    <s v="mp-684690"/>
    <x v="3655"/>
    <s v="*OH2"/>
    <s v="H2 O1"/>
    <n v="-0.80600000000000005"/>
    <n v="1"/>
    <n v="2"/>
    <n v="-2"/>
    <n v="4.2999999999999997E-2"/>
    <x v="0"/>
  </r>
  <r>
    <n v="7935"/>
    <s v="random2221934"/>
    <s v="623d210dc35bc611744feb19"/>
    <s v="V48As48H2O"/>
    <s v="mp-19940"/>
    <x v="3732"/>
    <s v="*OH2"/>
    <s v="H2 O1"/>
    <n v="-7.9000000000000001E-2"/>
    <n v="2"/>
    <n v="1"/>
    <n v="2"/>
    <n v="0.5"/>
    <x v="0"/>
  </r>
  <r>
    <n v="7936"/>
    <s v="random1581108"/>
    <s v="623d2120c35bc611744feb9f"/>
    <s v="Co24H2Cl48O"/>
    <s v="mp-696114"/>
    <x v="3881"/>
    <s v="*OH2"/>
    <s v="H2 O1"/>
    <n v="0.17599999999999999"/>
    <n v="1"/>
    <n v="0"/>
    <n v="1"/>
    <n v="0.108"/>
    <x v="0"/>
  </r>
  <r>
    <n v="7937"/>
    <s v="random2267799"/>
    <s v="623d212dc35bc611744febed"/>
    <s v="Ti48Bi16H2O"/>
    <s v="mp-866201"/>
    <x v="3882"/>
    <s v="*OH2"/>
    <s v="H2 O1"/>
    <n v="-0.625"/>
    <n v="1"/>
    <n v="1"/>
    <n v="0"/>
    <n v="0.11899999999999999"/>
    <x v="0"/>
  </r>
  <r>
    <n v="7938"/>
    <s v="random2464658"/>
    <s v="623dca032a983022f85018aa"/>
    <s v="Al12Zn12H2Rh24O"/>
    <s v="mp-866033"/>
    <x v="3883"/>
    <s v="*OH2"/>
    <s v="H2 O1"/>
    <n v="-0.20300000000000001"/>
    <n v="1"/>
    <n v="1"/>
    <n v="1"/>
    <n v="4.2000000000000003E-2"/>
    <x v="0"/>
  </r>
  <r>
    <n v="7939"/>
    <s v="random1931067"/>
    <s v="623dca0f2a983022f850190e"/>
    <s v="Bi32H2Rh32O"/>
    <s v="mp-1064554"/>
    <x v="3846"/>
    <s v="*OH2"/>
    <s v="H2 O1"/>
    <n v="-4.2000000000000003E-2"/>
    <n v="1"/>
    <n v="1"/>
    <n v="0"/>
    <n v="0.25"/>
    <x v="0"/>
  </r>
  <r>
    <n v="7940"/>
    <s v="random1291583"/>
    <s v="623dca112a983022f8501920"/>
    <s v="Zr24Mo24H2W24O"/>
    <s v="mp-1215220"/>
    <x v="3884"/>
    <s v="*OH2"/>
    <s v="H2 O1"/>
    <n v="-0.46899999999999997"/>
    <n v="1"/>
    <n v="1"/>
    <n v="1"/>
    <n v="2.1000000000000001E-2"/>
    <x v="0"/>
  </r>
  <r>
    <n v="7941"/>
    <s v="random1313626"/>
    <s v="623dca422a983022f85019d7"/>
    <s v="Y30Tl10H2O"/>
    <s v="mp-1187822"/>
    <x v="3885"/>
    <s v="*OH2"/>
    <s v="H2 O1"/>
    <n v="-0.55600000000000005"/>
    <n v="2"/>
    <n v="1"/>
    <n v="2"/>
    <n v="0.05"/>
    <x v="0"/>
  </r>
  <r>
    <n v="7942"/>
    <s v="random1009899"/>
    <s v="623dccc52a983022f8501b12"/>
    <s v="Cd20H2S20O"/>
    <s v="mp-672"/>
    <x v="161"/>
    <s v="*OH2"/>
    <s v="H2 O1"/>
    <n v="-1.0860000000000001"/>
    <n v="2"/>
    <n v="-1"/>
    <n v="2"/>
    <n v="2.5000000000000001E-2"/>
    <x v="0"/>
  </r>
  <r>
    <n v="7943"/>
    <s v="random2016887"/>
    <s v="623dccc82a983022f8501b20"/>
    <s v="Ge30H2Pt60O"/>
    <s v="mp-20061"/>
    <x v="3596"/>
    <s v="*OH2"/>
    <s v="H2 O1"/>
    <n v="-3.5000000000000003E-2"/>
    <n v="2"/>
    <n v="1"/>
    <n v="2"/>
    <n v="0.156"/>
    <x v="0"/>
  </r>
  <r>
    <n v="7944"/>
    <s v="random1602339"/>
    <s v="623dcce9938667f0784fb2a2"/>
    <s v="Sc64Te96H2O"/>
    <s v="mp-12383"/>
    <x v="680"/>
    <s v="*OH2"/>
    <s v="H2 O1"/>
    <n v="0.67200000000000004"/>
    <n v="0"/>
    <n v="0"/>
    <n v="1"/>
    <n v="0.125"/>
    <x v="0"/>
  </r>
  <r>
    <n v="7945"/>
    <s v="random533934"/>
    <s v="623dd10f938667f0784fb2f1"/>
    <s v="Sc40Zn20H2Au20O"/>
    <s v="mp-862257"/>
    <x v="3886"/>
    <s v="*OH2"/>
    <s v="H2 O1"/>
    <n v="-0.57199999999999995"/>
    <n v="2"/>
    <n v="2"/>
    <n v="1"/>
    <n v="2.5000000000000001E-2"/>
    <x v="0"/>
  </r>
  <r>
    <n v="7946"/>
    <s v="random1703488"/>
    <s v="623dd13b2a983022f8501c6e"/>
    <s v="Y18H2Au12O"/>
    <s v="mp-1080493"/>
    <x v="2187"/>
    <s v="*OH2"/>
    <s v="H2 O1"/>
    <n v="-0.64800000000000002"/>
    <n v="2"/>
    <n v="0"/>
    <n v="1"/>
    <n v="0.16700000000000001"/>
    <x v="0"/>
  </r>
  <r>
    <n v="7947"/>
    <s v="random1452769"/>
    <s v="623dd1422a983022f8501ca1"/>
    <s v="As24H2Se36O"/>
    <s v="mp-1078443"/>
    <x v="755"/>
    <s v="*OH2"/>
    <s v="H2 O1"/>
    <n v="0.28199999999999997"/>
    <n v="2"/>
    <n v="1"/>
    <n v="1"/>
    <n v="0.5"/>
    <x v="0"/>
  </r>
  <r>
    <n v="7948"/>
    <s v="random1352464"/>
    <s v="623dd15b2a983022f8501d69"/>
    <s v="K54Sb18H2Se72O"/>
    <s v="mp-8704"/>
    <x v="3887"/>
    <s v="*OH2"/>
    <s v="H2 O1"/>
    <n v="-1.1000000000000001"/>
    <n v="2"/>
    <n v="1"/>
    <n v="0"/>
    <n v="6.6000000000000003E-2"/>
    <x v="0"/>
  </r>
  <r>
    <n v="7949"/>
    <s v="random1863102"/>
    <s v="623dd1952a983022f8501e63"/>
    <s v="Y40In32H2Pd16O"/>
    <s v="mp-980936"/>
    <x v="3888"/>
    <s v="*OH2"/>
    <s v="H2 O1"/>
    <n v="-0.11899999999999999"/>
    <n v="2"/>
    <n v="1"/>
    <n v="2"/>
    <n v="1.7999999999999999E-2"/>
    <x v="0"/>
  </r>
  <r>
    <n v="7950"/>
    <s v="random1147470"/>
    <s v="623dd1a52a983022f8501ee7"/>
    <s v="Y24H2O"/>
    <s v="mp-9"/>
    <x v="1149"/>
    <s v="*OH2"/>
    <s v="H2 O1"/>
    <n v="-3.31"/>
    <n v="1"/>
    <n v="1"/>
    <n v="0"/>
    <n v="0.125"/>
    <x v="0"/>
  </r>
  <r>
    <n v="7951"/>
    <s v="random1405874"/>
    <s v="623dd1d02a983022f8501f79"/>
    <s v="Sc48Sn16H2O"/>
    <s v="mp-1186976"/>
    <x v="1213"/>
    <s v="*OH2"/>
    <s v="H2 O1"/>
    <n v="-0.82899999999999996"/>
    <n v="1"/>
    <n v="1"/>
    <n v="0"/>
    <n v="0.124"/>
    <x v="0"/>
  </r>
  <r>
    <n v="7952"/>
    <s v="random508347"/>
    <s v="623dde1f938667f0784fb613"/>
    <s v="Y12As12H2O"/>
    <s v="mp-933"/>
    <x v="3773"/>
    <s v="*OH2"/>
    <s v="H2 O1"/>
    <n v="-3.4510000000000001"/>
    <n v="1"/>
    <n v="1"/>
    <n v="1"/>
    <n v="8.3000000000000004E-2"/>
    <x v="0"/>
  </r>
  <r>
    <n v="7953"/>
    <s v="random1490187"/>
    <s v="623dde2b2a983022f85020ba"/>
    <s v="Mn36H2S36O"/>
    <s v="mp-850036"/>
    <x v="3889"/>
    <s v="*OH2"/>
    <s v="H2 O1"/>
    <n v="1.66"/>
    <n v="2"/>
    <n v="1"/>
    <n v="1"/>
    <n v="0.29199999999999998"/>
    <x v="0"/>
  </r>
  <r>
    <n v="7954"/>
    <s v="random1004782"/>
    <s v="623dde2c2a983022f85020bf"/>
    <s v="Ta48Sb16H2O"/>
    <s v="mp-541"/>
    <x v="3718"/>
    <s v="*OH2"/>
    <s v="H2 O1"/>
    <n v="-0.495"/>
    <n v="1"/>
    <n v="0"/>
    <n v="0"/>
    <n v="0.125"/>
    <x v="0"/>
  </r>
  <r>
    <n v="7955"/>
    <s v="random1962745"/>
    <s v="623ddeca2a983022f850216e"/>
    <s v="Ta36Sb12H2O"/>
    <s v="mp-541"/>
    <x v="3718"/>
    <s v="*OH2"/>
    <s v="H2 O1"/>
    <n v="-5.8000000000000003E-2"/>
    <n v="2"/>
    <n v="1"/>
    <n v="0"/>
    <n v="0.125"/>
    <x v="0"/>
  </r>
  <r>
    <n v="7956"/>
    <s v="random1808533"/>
    <s v="623ddedb2a983022f8502174"/>
    <s v="Ca24Ga40H2O"/>
    <s v="mp-30473"/>
    <x v="3871"/>
    <s v="*OH2"/>
    <s v="H2 O1"/>
    <n v="-0.55100000000000005"/>
    <n v="1"/>
    <n v="1"/>
    <n v="0"/>
    <n v="0"/>
    <x v="0"/>
  </r>
  <r>
    <n v="7957"/>
    <s v="random732413"/>
    <s v="623ddfde2a983022f85022b2"/>
    <s v="Ca60H2Pd24O"/>
    <s v="mp-1104669"/>
    <x v="3650"/>
    <s v="*OH2"/>
    <s v="H2 O1"/>
    <n v="-0.54800000000000004"/>
    <n v="2"/>
    <n v="0"/>
    <n v="-1"/>
    <n v="6.5000000000000002E-2"/>
    <x v="0"/>
  </r>
  <r>
    <n v="7958"/>
    <s v="random1708922"/>
    <s v="623ddfee2a983022f85022d3"/>
    <s v="Ga30Ag78H2O"/>
    <s v="mp-1224870"/>
    <x v="3890"/>
    <s v="*OH2"/>
    <s v="H2 O1"/>
    <n v="-4.4999999999999998E-2"/>
    <n v="2"/>
    <n v="1"/>
    <n v="1"/>
    <n v="0.161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443"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50"/>
  </r>
  <r>
    <x v="50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442">
  <r>
    <x v="0"/>
  </r>
  <r>
    <x v="0"/>
  </r>
  <r>
    <x v="1"/>
  </r>
  <r>
    <x v="2"/>
  </r>
  <r>
    <x v="2"/>
  </r>
  <r>
    <x v="2"/>
  </r>
  <r>
    <x v="3"/>
  </r>
  <r>
    <x v="4"/>
  </r>
  <r>
    <x v="4"/>
  </r>
  <r>
    <x v="4"/>
  </r>
  <r>
    <x v="5"/>
  </r>
  <r>
    <x v="6"/>
  </r>
  <r>
    <x v="6"/>
  </r>
  <r>
    <x v="7"/>
  </r>
  <r>
    <x v="6"/>
  </r>
  <r>
    <x v="8"/>
  </r>
  <r>
    <x v="9"/>
  </r>
  <r>
    <x v="10"/>
  </r>
  <r>
    <x v="11"/>
  </r>
  <r>
    <x v="11"/>
  </r>
  <r>
    <x v="12"/>
  </r>
  <r>
    <x v="13"/>
  </r>
  <r>
    <x v="12"/>
  </r>
  <r>
    <x v="11"/>
  </r>
  <r>
    <x v="14"/>
  </r>
  <r>
    <x v="9"/>
  </r>
  <r>
    <x v="15"/>
  </r>
  <r>
    <x v="16"/>
  </r>
  <r>
    <x v="17"/>
  </r>
  <r>
    <x v="16"/>
  </r>
  <r>
    <x v="16"/>
  </r>
  <r>
    <x v="17"/>
  </r>
  <r>
    <x v="18"/>
  </r>
  <r>
    <x v="18"/>
  </r>
  <r>
    <x v="19"/>
  </r>
  <r>
    <x v="19"/>
  </r>
  <r>
    <x v="19"/>
  </r>
  <r>
    <x v="20"/>
  </r>
  <r>
    <x v="20"/>
  </r>
  <r>
    <x v="20"/>
  </r>
  <r>
    <x v="21"/>
  </r>
  <r>
    <x v="22"/>
  </r>
  <r>
    <x v="22"/>
  </r>
  <r>
    <x v="23"/>
  </r>
  <r>
    <x v="24"/>
  </r>
  <r>
    <x v="24"/>
  </r>
  <r>
    <x v="24"/>
  </r>
  <r>
    <x v="25"/>
  </r>
  <r>
    <x v="25"/>
  </r>
  <r>
    <x v="25"/>
  </r>
  <r>
    <x v="25"/>
  </r>
  <r>
    <x v="24"/>
  </r>
  <r>
    <x v="24"/>
  </r>
  <r>
    <x v="26"/>
  </r>
  <r>
    <x v="26"/>
  </r>
  <r>
    <x v="26"/>
  </r>
  <r>
    <x v="26"/>
  </r>
  <r>
    <x v="26"/>
  </r>
  <r>
    <x v="27"/>
  </r>
  <r>
    <x v="27"/>
  </r>
  <r>
    <x v="27"/>
  </r>
  <r>
    <x v="28"/>
  </r>
  <r>
    <x v="29"/>
  </r>
  <r>
    <x v="30"/>
  </r>
  <r>
    <x v="31"/>
  </r>
  <r>
    <x v="30"/>
  </r>
  <r>
    <x v="32"/>
  </r>
  <r>
    <x v="33"/>
  </r>
  <r>
    <x v="33"/>
  </r>
  <r>
    <x v="32"/>
  </r>
  <r>
    <x v="33"/>
  </r>
  <r>
    <x v="33"/>
  </r>
  <r>
    <x v="34"/>
  </r>
  <r>
    <x v="34"/>
  </r>
  <r>
    <x v="34"/>
  </r>
  <r>
    <x v="35"/>
  </r>
  <r>
    <x v="36"/>
  </r>
  <r>
    <x v="34"/>
  </r>
  <r>
    <x v="37"/>
  </r>
  <r>
    <x v="34"/>
  </r>
  <r>
    <x v="38"/>
  </r>
  <r>
    <x v="39"/>
  </r>
  <r>
    <x v="39"/>
  </r>
  <r>
    <x v="39"/>
  </r>
  <r>
    <x v="38"/>
  </r>
  <r>
    <x v="38"/>
  </r>
  <r>
    <x v="40"/>
  </r>
  <r>
    <x v="41"/>
  </r>
  <r>
    <x v="42"/>
  </r>
  <r>
    <x v="41"/>
  </r>
  <r>
    <x v="41"/>
  </r>
  <r>
    <x v="40"/>
  </r>
  <r>
    <x v="43"/>
  </r>
  <r>
    <x v="43"/>
  </r>
  <r>
    <x v="41"/>
  </r>
  <r>
    <x v="41"/>
  </r>
  <r>
    <x v="42"/>
  </r>
  <r>
    <x v="44"/>
  </r>
  <r>
    <x v="45"/>
  </r>
  <r>
    <x v="45"/>
  </r>
  <r>
    <x v="46"/>
  </r>
  <r>
    <x v="46"/>
  </r>
  <r>
    <x v="47"/>
  </r>
  <r>
    <x v="47"/>
  </r>
  <r>
    <x v="48"/>
  </r>
  <r>
    <x v="49"/>
  </r>
  <r>
    <x v="50"/>
  </r>
  <r>
    <x v="51"/>
  </r>
  <r>
    <x v="50"/>
  </r>
  <r>
    <x v="50"/>
  </r>
  <r>
    <x v="52"/>
  </r>
  <r>
    <x v="53"/>
  </r>
  <r>
    <x v="50"/>
  </r>
  <r>
    <x v="52"/>
  </r>
  <r>
    <x v="51"/>
  </r>
  <r>
    <x v="54"/>
  </r>
  <r>
    <x v="55"/>
  </r>
  <r>
    <x v="55"/>
  </r>
  <r>
    <x v="55"/>
  </r>
  <r>
    <x v="56"/>
  </r>
  <r>
    <x v="57"/>
  </r>
  <r>
    <x v="55"/>
  </r>
  <r>
    <x v="57"/>
  </r>
  <r>
    <x v="55"/>
  </r>
  <r>
    <x v="55"/>
  </r>
  <r>
    <x v="55"/>
  </r>
  <r>
    <x v="58"/>
  </r>
  <r>
    <x v="59"/>
  </r>
  <r>
    <x v="60"/>
  </r>
  <r>
    <x v="60"/>
  </r>
  <r>
    <x v="61"/>
  </r>
  <r>
    <x v="62"/>
  </r>
  <r>
    <x v="63"/>
  </r>
  <r>
    <x v="63"/>
  </r>
  <r>
    <x v="64"/>
  </r>
  <r>
    <x v="65"/>
  </r>
  <r>
    <x v="65"/>
  </r>
  <r>
    <x v="66"/>
  </r>
  <r>
    <x v="67"/>
  </r>
  <r>
    <x v="68"/>
  </r>
  <r>
    <x v="69"/>
  </r>
  <r>
    <x v="70"/>
  </r>
  <r>
    <x v="68"/>
  </r>
  <r>
    <x v="68"/>
  </r>
  <r>
    <x v="68"/>
  </r>
  <r>
    <x v="71"/>
  </r>
  <r>
    <x v="72"/>
  </r>
  <r>
    <x v="69"/>
  </r>
  <r>
    <x v="68"/>
  </r>
  <r>
    <x v="73"/>
  </r>
  <r>
    <x v="73"/>
  </r>
  <r>
    <x v="73"/>
  </r>
  <r>
    <x v="74"/>
  </r>
  <r>
    <x v="75"/>
  </r>
  <r>
    <x v="76"/>
  </r>
  <r>
    <x v="76"/>
  </r>
  <r>
    <x v="76"/>
  </r>
  <r>
    <x v="76"/>
  </r>
  <r>
    <x v="77"/>
  </r>
  <r>
    <x v="78"/>
  </r>
  <r>
    <x v="78"/>
  </r>
  <r>
    <x v="79"/>
  </r>
  <r>
    <x v="79"/>
  </r>
  <r>
    <x v="80"/>
  </r>
  <r>
    <x v="81"/>
  </r>
  <r>
    <x v="82"/>
  </r>
  <r>
    <x v="83"/>
  </r>
  <r>
    <x v="82"/>
  </r>
  <r>
    <x v="84"/>
  </r>
  <r>
    <x v="84"/>
  </r>
  <r>
    <x v="83"/>
  </r>
  <r>
    <x v="82"/>
  </r>
  <r>
    <x v="85"/>
  </r>
  <r>
    <x v="85"/>
  </r>
  <r>
    <x v="86"/>
  </r>
  <r>
    <x v="87"/>
  </r>
  <r>
    <x v="86"/>
  </r>
  <r>
    <x v="86"/>
  </r>
  <r>
    <x v="88"/>
  </r>
  <r>
    <x v="88"/>
  </r>
  <r>
    <x v="88"/>
  </r>
  <r>
    <x v="88"/>
  </r>
  <r>
    <x v="89"/>
  </r>
  <r>
    <x v="90"/>
  </r>
  <r>
    <x v="90"/>
  </r>
  <r>
    <x v="90"/>
  </r>
  <r>
    <x v="91"/>
  </r>
  <r>
    <x v="92"/>
  </r>
  <r>
    <x v="92"/>
  </r>
  <r>
    <x v="93"/>
  </r>
  <r>
    <x v="94"/>
  </r>
  <r>
    <x v="94"/>
  </r>
  <r>
    <x v="94"/>
  </r>
  <r>
    <x v="95"/>
  </r>
  <r>
    <x v="96"/>
  </r>
  <r>
    <x v="96"/>
  </r>
  <r>
    <x v="97"/>
  </r>
  <r>
    <x v="98"/>
  </r>
  <r>
    <x v="98"/>
  </r>
  <r>
    <x v="95"/>
  </r>
  <r>
    <x v="95"/>
  </r>
  <r>
    <x v="97"/>
  </r>
  <r>
    <x v="99"/>
  </r>
  <r>
    <x v="99"/>
  </r>
  <r>
    <x v="100"/>
  </r>
  <r>
    <x v="100"/>
  </r>
  <r>
    <x v="100"/>
  </r>
  <r>
    <x v="100"/>
  </r>
  <r>
    <x v="101"/>
  </r>
  <r>
    <x v="102"/>
  </r>
  <r>
    <x v="103"/>
  </r>
  <r>
    <x v="104"/>
  </r>
  <r>
    <x v="102"/>
  </r>
  <r>
    <x v="105"/>
  </r>
  <r>
    <x v="105"/>
  </r>
  <r>
    <x v="102"/>
  </r>
  <r>
    <x v="101"/>
  </r>
  <r>
    <x v="101"/>
  </r>
  <r>
    <x v="105"/>
  </r>
  <r>
    <x v="106"/>
  </r>
  <r>
    <x v="107"/>
  </r>
  <r>
    <x v="107"/>
  </r>
  <r>
    <x v="108"/>
  </r>
  <r>
    <x v="107"/>
  </r>
  <r>
    <x v="106"/>
  </r>
  <r>
    <x v="108"/>
  </r>
  <r>
    <x v="109"/>
  </r>
  <r>
    <x v="110"/>
  </r>
  <r>
    <x v="110"/>
  </r>
  <r>
    <x v="107"/>
  </r>
  <r>
    <x v="109"/>
  </r>
  <r>
    <x v="111"/>
  </r>
  <r>
    <x v="112"/>
  </r>
  <r>
    <x v="113"/>
  </r>
  <r>
    <x v="112"/>
  </r>
  <r>
    <x v="113"/>
  </r>
  <r>
    <x v="114"/>
  </r>
  <r>
    <x v="112"/>
  </r>
  <r>
    <x v="113"/>
  </r>
  <r>
    <x v="112"/>
  </r>
  <r>
    <x v="113"/>
  </r>
  <r>
    <x v="112"/>
  </r>
  <r>
    <x v="114"/>
  </r>
  <r>
    <x v="115"/>
  </r>
  <r>
    <x v="116"/>
  </r>
  <r>
    <x v="117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2"/>
  </r>
  <r>
    <x v="122"/>
  </r>
  <r>
    <x v="121"/>
  </r>
  <r>
    <x v="125"/>
  </r>
  <r>
    <x v="125"/>
  </r>
  <r>
    <x v="126"/>
  </r>
  <r>
    <x v="123"/>
  </r>
  <r>
    <x v="127"/>
  </r>
  <r>
    <x v="127"/>
  </r>
  <r>
    <x v="127"/>
  </r>
  <r>
    <x v="127"/>
  </r>
  <r>
    <x v="128"/>
  </r>
  <r>
    <x v="128"/>
  </r>
  <r>
    <x v="128"/>
  </r>
  <r>
    <x v="129"/>
  </r>
  <r>
    <x v="130"/>
  </r>
  <r>
    <x v="129"/>
  </r>
  <r>
    <x v="129"/>
  </r>
  <r>
    <x v="131"/>
  </r>
  <r>
    <x v="132"/>
  </r>
  <r>
    <x v="131"/>
  </r>
  <r>
    <x v="133"/>
  </r>
  <r>
    <x v="130"/>
  </r>
  <r>
    <x v="134"/>
  </r>
  <r>
    <x v="135"/>
  </r>
  <r>
    <x v="136"/>
  </r>
  <r>
    <x v="136"/>
  </r>
  <r>
    <x v="137"/>
  </r>
  <r>
    <x v="138"/>
  </r>
  <r>
    <x v="138"/>
  </r>
  <r>
    <x v="138"/>
  </r>
  <r>
    <x v="139"/>
  </r>
  <r>
    <x v="136"/>
  </r>
  <r>
    <x v="140"/>
  </r>
  <r>
    <x v="141"/>
  </r>
  <r>
    <x v="142"/>
  </r>
  <r>
    <x v="143"/>
  </r>
  <r>
    <x v="144"/>
  </r>
  <r>
    <x v="143"/>
  </r>
  <r>
    <x v="142"/>
  </r>
  <r>
    <x v="140"/>
  </r>
  <r>
    <x v="143"/>
  </r>
  <r>
    <x v="140"/>
  </r>
  <r>
    <x v="145"/>
  </r>
  <r>
    <x v="145"/>
  </r>
  <r>
    <x v="140"/>
  </r>
  <r>
    <x v="141"/>
  </r>
  <r>
    <x v="145"/>
  </r>
  <r>
    <x v="146"/>
  </r>
  <r>
    <x v="146"/>
  </r>
  <r>
    <x v="146"/>
  </r>
  <r>
    <x v="146"/>
  </r>
  <r>
    <x v="147"/>
  </r>
  <r>
    <x v="147"/>
  </r>
  <r>
    <x v="146"/>
  </r>
  <r>
    <x v="148"/>
  </r>
  <r>
    <x v="148"/>
  </r>
  <r>
    <x v="149"/>
  </r>
  <r>
    <x v="148"/>
  </r>
  <r>
    <x v="150"/>
  </r>
  <r>
    <x v="150"/>
  </r>
  <r>
    <x v="149"/>
  </r>
  <r>
    <x v="148"/>
  </r>
  <r>
    <x v="150"/>
  </r>
  <r>
    <x v="149"/>
  </r>
  <r>
    <x v="148"/>
  </r>
  <r>
    <x v="150"/>
  </r>
  <r>
    <x v="151"/>
  </r>
  <r>
    <x v="152"/>
  </r>
  <r>
    <x v="153"/>
  </r>
  <r>
    <x v="154"/>
  </r>
  <r>
    <x v="153"/>
  </r>
  <r>
    <x v="153"/>
  </r>
  <r>
    <x v="153"/>
  </r>
  <r>
    <x v="155"/>
  </r>
  <r>
    <x v="156"/>
  </r>
  <r>
    <x v="156"/>
  </r>
  <r>
    <x v="157"/>
  </r>
  <r>
    <x v="158"/>
  </r>
  <r>
    <x v="157"/>
  </r>
  <r>
    <x v="158"/>
  </r>
  <r>
    <x v="157"/>
  </r>
  <r>
    <x v="159"/>
  </r>
  <r>
    <x v="160"/>
  </r>
  <r>
    <x v="161"/>
  </r>
  <r>
    <x v="161"/>
  </r>
  <r>
    <x v="161"/>
  </r>
  <r>
    <x v="162"/>
  </r>
  <r>
    <x v="162"/>
  </r>
  <r>
    <x v="163"/>
  </r>
  <r>
    <x v="164"/>
  </r>
  <r>
    <x v="165"/>
  </r>
  <r>
    <x v="165"/>
  </r>
  <r>
    <x v="162"/>
  </r>
  <r>
    <x v="163"/>
  </r>
  <r>
    <x v="164"/>
  </r>
  <r>
    <x v="164"/>
  </r>
  <r>
    <x v="166"/>
  </r>
  <r>
    <x v="167"/>
  </r>
  <r>
    <x v="162"/>
  </r>
  <r>
    <x v="162"/>
  </r>
  <r>
    <x v="168"/>
  </r>
  <r>
    <x v="169"/>
  </r>
  <r>
    <x v="170"/>
  </r>
  <r>
    <x v="170"/>
  </r>
  <r>
    <x v="170"/>
  </r>
  <r>
    <x v="170"/>
  </r>
  <r>
    <x v="171"/>
  </r>
  <r>
    <x v="172"/>
  </r>
  <r>
    <x v="173"/>
  </r>
  <r>
    <x v="171"/>
  </r>
  <r>
    <x v="173"/>
  </r>
  <r>
    <x v="172"/>
  </r>
  <r>
    <x v="171"/>
  </r>
  <r>
    <x v="173"/>
  </r>
  <r>
    <x v="173"/>
  </r>
  <r>
    <x v="174"/>
  </r>
  <r>
    <x v="174"/>
  </r>
  <r>
    <x v="175"/>
  </r>
  <r>
    <x v="176"/>
  </r>
  <r>
    <x v="175"/>
  </r>
  <r>
    <x v="177"/>
  </r>
  <r>
    <x v="176"/>
  </r>
  <r>
    <x v="174"/>
  </r>
  <r>
    <x v="176"/>
  </r>
  <r>
    <x v="178"/>
  </r>
  <r>
    <x v="179"/>
  </r>
  <r>
    <x v="180"/>
  </r>
  <r>
    <x v="180"/>
  </r>
  <r>
    <x v="181"/>
  </r>
  <r>
    <x v="180"/>
  </r>
  <r>
    <x v="182"/>
  </r>
  <r>
    <x v="183"/>
  </r>
  <r>
    <x v="184"/>
  </r>
  <r>
    <x v="184"/>
  </r>
  <r>
    <x v="185"/>
  </r>
  <r>
    <x v="185"/>
  </r>
  <r>
    <x v="185"/>
  </r>
  <r>
    <x v="186"/>
  </r>
  <r>
    <x v="185"/>
  </r>
  <r>
    <x v="187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5"/>
  </r>
  <r>
    <x v="196"/>
  </r>
  <r>
    <x v="197"/>
  </r>
  <r>
    <x v="198"/>
  </r>
  <r>
    <x v="196"/>
  </r>
  <r>
    <x v="199"/>
  </r>
  <r>
    <x v="200"/>
  </r>
  <r>
    <x v="193"/>
  </r>
  <r>
    <x v="193"/>
  </r>
  <r>
    <x v="201"/>
  </r>
  <r>
    <x v="192"/>
  </r>
  <r>
    <x v="194"/>
  </r>
  <r>
    <x v="193"/>
  </r>
  <r>
    <x v="193"/>
  </r>
  <r>
    <x v="201"/>
  </r>
  <r>
    <x v="193"/>
  </r>
  <r>
    <x v="202"/>
  </r>
  <r>
    <x v="196"/>
  </r>
  <r>
    <x v="202"/>
  </r>
  <r>
    <x v="197"/>
  </r>
  <r>
    <x v="202"/>
  </r>
  <r>
    <x v="193"/>
  </r>
  <r>
    <x v="203"/>
  </r>
  <r>
    <x v="204"/>
  </r>
  <r>
    <x v="205"/>
  </r>
  <r>
    <x v="206"/>
  </r>
  <r>
    <x v="206"/>
  </r>
  <r>
    <x v="207"/>
  </r>
  <r>
    <x v="208"/>
  </r>
  <r>
    <x v="209"/>
  </r>
  <r>
    <x v="210"/>
  </r>
  <r>
    <x v="211"/>
  </r>
  <r>
    <x v="212"/>
  </r>
  <r>
    <x v="213"/>
  </r>
  <r>
    <x v="214"/>
  </r>
  <r>
    <x v="211"/>
  </r>
  <r>
    <x v="215"/>
  </r>
  <r>
    <x v="215"/>
  </r>
  <r>
    <x v="216"/>
  </r>
  <r>
    <x v="216"/>
  </r>
  <r>
    <x v="216"/>
  </r>
  <r>
    <x v="217"/>
  </r>
  <r>
    <x v="218"/>
  </r>
  <r>
    <x v="219"/>
  </r>
  <r>
    <x v="220"/>
  </r>
  <r>
    <x v="220"/>
  </r>
  <r>
    <x v="221"/>
  </r>
  <r>
    <x v="217"/>
  </r>
  <r>
    <x v="221"/>
  </r>
  <r>
    <x v="222"/>
  </r>
  <r>
    <x v="217"/>
  </r>
  <r>
    <x v="222"/>
  </r>
  <r>
    <x v="219"/>
  </r>
  <r>
    <x v="217"/>
  </r>
  <r>
    <x v="219"/>
  </r>
  <r>
    <x v="219"/>
  </r>
  <r>
    <x v="221"/>
  </r>
  <r>
    <x v="217"/>
  </r>
  <r>
    <x v="223"/>
  </r>
  <r>
    <x v="224"/>
  </r>
  <r>
    <x v="224"/>
  </r>
  <r>
    <x v="225"/>
  </r>
  <r>
    <x v="226"/>
  </r>
  <r>
    <x v="227"/>
  </r>
  <r>
    <x v="226"/>
  </r>
  <r>
    <x v="227"/>
  </r>
  <r>
    <x v="228"/>
  </r>
  <r>
    <x v="227"/>
  </r>
  <r>
    <x v="229"/>
  </r>
  <r>
    <x v="230"/>
  </r>
  <r>
    <x v="231"/>
  </r>
  <r>
    <x v="231"/>
  </r>
  <r>
    <x v="232"/>
  </r>
  <r>
    <x v="231"/>
  </r>
  <r>
    <x v="233"/>
  </r>
  <r>
    <x v="234"/>
  </r>
  <r>
    <x v="234"/>
  </r>
  <r>
    <x v="235"/>
  </r>
  <r>
    <x v="235"/>
  </r>
  <r>
    <x v="234"/>
  </r>
  <r>
    <x v="236"/>
  </r>
  <r>
    <x v="237"/>
  </r>
  <r>
    <x v="237"/>
  </r>
  <r>
    <x v="238"/>
  </r>
  <r>
    <x v="239"/>
  </r>
  <r>
    <x v="240"/>
  </r>
  <r>
    <x v="239"/>
  </r>
  <r>
    <x v="241"/>
  </r>
  <r>
    <x v="240"/>
  </r>
  <r>
    <x v="242"/>
  </r>
  <r>
    <x v="243"/>
  </r>
  <r>
    <x v="240"/>
  </r>
  <r>
    <x v="244"/>
  </r>
  <r>
    <x v="240"/>
  </r>
  <r>
    <x v="243"/>
  </r>
  <r>
    <x v="239"/>
  </r>
  <r>
    <x v="242"/>
  </r>
  <r>
    <x v="245"/>
  </r>
  <r>
    <x v="243"/>
  </r>
  <r>
    <x v="240"/>
  </r>
  <r>
    <x v="245"/>
  </r>
  <r>
    <x v="246"/>
  </r>
  <r>
    <x v="247"/>
  </r>
  <r>
    <x v="248"/>
  </r>
  <r>
    <x v="247"/>
  </r>
  <r>
    <x v="249"/>
  </r>
  <r>
    <x v="250"/>
  </r>
  <r>
    <x v="251"/>
  </r>
  <r>
    <x v="250"/>
  </r>
  <r>
    <x v="252"/>
  </r>
  <r>
    <x v="253"/>
  </r>
  <r>
    <x v="254"/>
  </r>
  <r>
    <x v="254"/>
  </r>
  <r>
    <x v="254"/>
  </r>
  <r>
    <x v="253"/>
  </r>
  <r>
    <x v="255"/>
  </r>
  <r>
    <x v="256"/>
  </r>
  <r>
    <x v="257"/>
  </r>
  <r>
    <x v="258"/>
  </r>
  <r>
    <x v="259"/>
  </r>
  <r>
    <x v="260"/>
  </r>
  <r>
    <x v="261"/>
  </r>
  <r>
    <x v="262"/>
  </r>
  <r>
    <x v="263"/>
  </r>
  <r>
    <x v="264"/>
  </r>
  <r>
    <x v="265"/>
  </r>
  <r>
    <x v="265"/>
  </r>
  <r>
    <x v="266"/>
  </r>
  <r>
    <x v="267"/>
  </r>
  <r>
    <x v="268"/>
  </r>
  <r>
    <x v="266"/>
  </r>
  <r>
    <x v="269"/>
  </r>
  <r>
    <x v="267"/>
  </r>
  <r>
    <x v="270"/>
  </r>
  <r>
    <x v="269"/>
  </r>
  <r>
    <x v="270"/>
  </r>
  <r>
    <x v="271"/>
  </r>
  <r>
    <x v="271"/>
  </r>
  <r>
    <x v="272"/>
  </r>
  <r>
    <x v="272"/>
  </r>
  <r>
    <x v="271"/>
  </r>
  <r>
    <x v="266"/>
  </r>
  <r>
    <x v="273"/>
  </r>
  <r>
    <x v="274"/>
  </r>
  <r>
    <x v="275"/>
  </r>
  <r>
    <x v="275"/>
  </r>
  <r>
    <x v="276"/>
  </r>
  <r>
    <x v="277"/>
  </r>
  <r>
    <x v="278"/>
  </r>
  <r>
    <x v="278"/>
  </r>
  <r>
    <x v="278"/>
  </r>
  <r>
    <x v="279"/>
  </r>
  <r>
    <x v="279"/>
  </r>
  <r>
    <x v="279"/>
  </r>
  <r>
    <x v="280"/>
  </r>
  <r>
    <x v="281"/>
  </r>
  <r>
    <x v="282"/>
  </r>
  <r>
    <x v="282"/>
  </r>
  <r>
    <x v="282"/>
  </r>
  <r>
    <x v="281"/>
  </r>
  <r>
    <x v="281"/>
  </r>
  <r>
    <x v="283"/>
  </r>
  <r>
    <x v="284"/>
  </r>
  <r>
    <x v="284"/>
  </r>
  <r>
    <x v="285"/>
  </r>
  <r>
    <x v="283"/>
  </r>
  <r>
    <x v="283"/>
  </r>
  <r>
    <x v="286"/>
  </r>
  <r>
    <x v="287"/>
  </r>
  <r>
    <x v="286"/>
  </r>
  <r>
    <x v="288"/>
  </r>
  <r>
    <x v="286"/>
  </r>
  <r>
    <x v="288"/>
  </r>
  <r>
    <x v="287"/>
  </r>
  <r>
    <x v="289"/>
  </r>
  <r>
    <x v="286"/>
  </r>
  <r>
    <x v="289"/>
  </r>
  <r>
    <x v="286"/>
  </r>
  <r>
    <x v="287"/>
  </r>
  <r>
    <x v="289"/>
  </r>
  <r>
    <x v="289"/>
  </r>
  <r>
    <x v="290"/>
  </r>
  <r>
    <x v="291"/>
  </r>
  <r>
    <x v="292"/>
  </r>
  <r>
    <x v="293"/>
  </r>
  <r>
    <x v="294"/>
  </r>
  <r>
    <x v="291"/>
  </r>
  <r>
    <x v="295"/>
  </r>
  <r>
    <x v="296"/>
  </r>
  <r>
    <x v="297"/>
  </r>
  <r>
    <x v="296"/>
  </r>
  <r>
    <x v="298"/>
  </r>
  <r>
    <x v="299"/>
  </r>
  <r>
    <x v="300"/>
  </r>
  <r>
    <x v="297"/>
  </r>
  <r>
    <x v="301"/>
  </r>
  <r>
    <x v="302"/>
  </r>
  <r>
    <x v="303"/>
  </r>
  <r>
    <x v="304"/>
  </r>
  <r>
    <x v="305"/>
  </r>
  <r>
    <x v="306"/>
  </r>
  <r>
    <x v="307"/>
  </r>
  <r>
    <x v="308"/>
  </r>
  <r>
    <x v="303"/>
  </r>
  <r>
    <x v="309"/>
  </r>
  <r>
    <x v="310"/>
  </r>
  <r>
    <x v="311"/>
  </r>
  <r>
    <x v="312"/>
  </r>
  <r>
    <x v="313"/>
  </r>
  <r>
    <x v="313"/>
  </r>
  <r>
    <x v="313"/>
  </r>
  <r>
    <x v="314"/>
  </r>
  <r>
    <x v="314"/>
  </r>
  <r>
    <x v="314"/>
  </r>
  <r>
    <x v="314"/>
  </r>
  <r>
    <x v="315"/>
  </r>
  <r>
    <x v="316"/>
  </r>
  <r>
    <x v="317"/>
  </r>
  <r>
    <x v="318"/>
  </r>
  <r>
    <x v="318"/>
  </r>
  <r>
    <x v="319"/>
  </r>
  <r>
    <x v="320"/>
  </r>
  <r>
    <x v="321"/>
  </r>
  <r>
    <x v="322"/>
  </r>
  <r>
    <x v="323"/>
  </r>
  <r>
    <x v="324"/>
  </r>
  <r>
    <x v="325"/>
  </r>
  <r>
    <x v="326"/>
  </r>
  <r>
    <x v="324"/>
  </r>
  <r>
    <x v="322"/>
  </r>
  <r>
    <x v="327"/>
  </r>
  <r>
    <x v="328"/>
  </r>
  <r>
    <x v="322"/>
  </r>
  <r>
    <x v="329"/>
  </r>
  <r>
    <x v="330"/>
  </r>
  <r>
    <x v="324"/>
  </r>
  <r>
    <x v="329"/>
  </r>
  <r>
    <x v="325"/>
  </r>
  <r>
    <x v="323"/>
  </r>
  <r>
    <x v="322"/>
  </r>
  <r>
    <x v="331"/>
  </r>
  <r>
    <x v="323"/>
  </r>
  <r>
    <x v="332"/>
  </r>
  <r>
    <x v="322"/>
  </r>
  <r>
    <x v="324"/>
  </r>
  <r>
    <x v="333"/>
  </r>
  <r>
    <x v="334"/>
  </r>
  <r>
    <x v="334"/>
  </r>
  <r>
    <x v="334"/>
  </r>
  <r>
    <x v="335"/>
  </r>
  <r>
    <x v="334"/>
  </r>
  <r>
    <x v="336"/>
  </r>
  <r>
    <x v="334"/>
  </r>
  <r>
    <x v="336"/>
  </r>
  <r>
    <x v="337"/>
  </r>
  <r>
    <x v="338"/>
  </r>
  <r>
    <x v="339"/>
  </r>
  <r>
    <x v="340"/>
  </r>
  <r>
    <x v="340"/>
  </r>
  <r>
    <x v="341"/>
  </r>
  <r>
    <x v="342"/>
  </r>
  <r>
    <x v="343"/>
  </r>
  <r>
    <x v="344"/>
  </r>
  <r>
    <x v="345"/>
  </r>
  <r>
    <x v="346"/>
  </r>
  <r>
    <x v="347"/>
  </r>
  <r>
    <x v="344"/>
  </r>
  <r>
    <x v="348"/>
  </r>
  <r>
    <x v="345"/>
  </r>
  <r>
    <x v="345"/>
  </r>
  <r>
    <x v="347"/>
  </r>
  <r>
    <x v="343"/>
  </r>
  <r>
    <x v="349"/>
  </r>
  <r>
    <x v="343"/>
  </r>
  <r>
    <x v="350"/>
  </r>
  <r>
    <x v="346"/>
  </r>
  <r>
    <x v="351"/>
  </r>
  <r>
    <x v="352"/>
  </r>
  <r>
    <x v="353"/>
  </r>
  <r>
    <x v="351"/>
  </r>
  <r>
    <x v="354"/>
  </r>
  <r>
    <x v="355"/>
  </r>
  <r>
    <x v="356"/>
  </r>
  <r>
    <x v="357"/>
  </r>
  <r>
    <x v="358"/>
  </r>
  <r>
    <x v="359"/>
  </r>
  <r>
    <x v="360"/>
  </r>
  <r>
    <x v="360"/>
  </r>
  <r>
    <x v="361"/>
  </r>
  <r>
    <x v="358"/>
  </r>
  <r>
    <x v="362"/>
  </r>
  <r>
    <x v="362"/>
  </r>
  <r>
    <x v="363"/>
  </r>
  <r>
    <x v="359"/>
  </r>
  <r>
    <x v="363"/>
  </r>
  <r>
    <x v="360"/>
  </r>
  <r>
    <x v="358"/>
  </r>
  <r>
    <x v="364"/>
  </r>
  <r>
    <x v="363"/>
  </r>
  <r>
    <x v="357"/>
  </r>
  <r>
    <x v="362"/>
  </r>
  <r>
    <x v="365"/>
  </r>
  <r>
    <x v="366"/>
  </r>
  <r>
    <x v="358"/>
  </r>
  <r>
    <x v="367"/>
  </r>
  <r>
    <x v="359"/>
  </r>
  <r>
    <x v="363"/>
  </r>
  <r>
    <x v="368"/>
  </r>
  <r>
    <x v="369"/>
  </r>
  <r>
    <x v="370"/>
  </r>
  <r>
    <x v="371"/>
  </r>
  <r>
    <x v="372"/>
  </r>
  <r>
    <x v="373"/>
  </r>
  <r>
    <x v="374"/>
  </r>
  <r>
    <x v="373"/>
  </r>
  <r>
    <x v="373"/>
  </r>
  <r>
    <x v="374"/>
  </r>
  <r>
    <x v="372"/>
  </r>
  <r>
    <x v="375"/>
  </r>
  <r>
    <x v="373"/>
  </r>
  <r>
    <x v="373"/>
  </r>
  <r>
    <x v="376"/>
  </r>
  <r>
    <x v="377"/>
  </r>
  <r>
    <x v="378"/>
  </r>
  <r>
    <x v="378"/>
  </r>
  <r>
    <x v="379"/>
  </r>
  <r>
    <x v="380"/>
  </r>
  <r>
    <x v="380"/>
  </r>
  <r>
    <x v="381"/>
  </r>
  <r>
    <x v="382"/>
  </r>
  <r>
    <x v="382"/>
  </r>
  <r>
    <x v="383"/>
  </r>
  <r>
    <x v="383"/>
  </r>
  <r>
    <x v="382"/>
  </r>
  <r>
    <x v="384"/>
  </r>
  <r>
    <x v="385"/>
  </r>
  <r>
    <x v="386"/>
  </r>
  <r>
    <x v="386"/>
  </r>
  <r>
    <x v="387"/>
  </r>
  <r>
    <x v="388"/>
  </r>
  <r>
    <x v="389"/>
  </r>
  <r>
    <x v="389"/>
  </r>
  <r>
    <x v="390"/>
  </r>
  <r>
    <x v="391"/>
  </r>
  <r>
    <x v="392"/>
  </r>
  <r>
    <x v="393"/>
  </r>
  <r>
    <x v="393"/>
  </r>
  <r>
    <x v="394"/>
  </r>
  <r>
    <x v="394"/>
  </r>
  <r>
    <x v="394"/>
  </r>
  <r>
    <x v="394"/>
  </r>
  <r>
    <x v="395"/>
  </r>
  <r>
    <x v="396"/>
  </r>
  <r>
    <x v="397"/>
  </r>
  <r>
    <x v="396"/>
  </r>
  <r>
    <x v="398"/>
  </r>
  <r>
    <x v="396"/>
  </r>
  <r>
    <x v="397"/>
  </r>
  <r>
    <x v="398"/>
  </r>
  <r>
    <x v="395"/>
  </r>
  <r>
    <x v="396"/>
  </r>
  <r>
    <x v="399"/>
  </r>
  <r>
    <x v="400"/>
  </r>
  <r>
    <x v="401"/>
  </r>
  <r>
    <x v="402"/>
  </r>
  <r>
    <x v="401"/>
  </r>
  <r>
    <x v="403"/>
  </r>
  <r>
    <x v="403"/>
  </r>
  <r>
    <x v="403"/>
  </r>
  <r>
    <x v="404"/>
  </r>
  <r>
    <x v="405"/>
  </r>
  <r>
    <x v="406"/>
  </r>
  <r>
    <x v="406"/>
  </r>
  <r>
    <x v="406"/>
  </r>
  <r>
    <x v="405"/>
  </r>
  <r>
    <x v="405"/>
  </r>
  <r>
    <x v="407"/>
  </r>
  <r>
    <x v="408"/>
  </r>
  <r>
    <x v="408"/>
  </r>
  <r>
    <x v="409"/>
  </r>
  <r>
    <x v="410"/>
  </r>
  <r>
    <x v="411"/>
  </r>
  <r>
    <x v="409"/>
  </r>
  <r>
    <x v="410"/>
  </r>
  <r>
    <x v="412"/>
  </r>
  <r>
    <x v="413"/>
  </r>
  <r>
    <x v="414"/>
  </r>
  <r>
    <x v="415"/>
  </r>
  <r>
    <x v="415"/>
  </r>
  <r>
    <x v="416"/>
  </r>
  <r>
    <x v="417"/>
  </r>
  <r>
    <x v="417"/>
  </r>
  <r>
    <x v="418"/>
  </r>
  <r>
    <x v="418"/>
  </r>
  <r>
    <x v="417"/>
  </r>
  <r>
    <x v="416"/>
  </r>
  <r>
    <x v="419"/>
  </r>
  <r>
    <x v="416"/>
  </r>
  <r>
    <x v="416"/>
  </r>
  <r>
    <x v="420"/>
  </r>
  <r>
    <x v="420"/>
  </r>
  <r>
    <x v="421"/>
  </r>
  <r>
    <x v="422"/>
  </r>
  <r>
    <x v="422"/>
  </r>
  <r>
    <x v="423"/>
  </r>
  <r>
    <x v="424"/>
  </r>
  <r>
    <x v="425"/>
  </r>
  <r>
    <x v="425"/>
  </r>
  <r>
    <x v="426"/>
  </r>
  <r>
    <x v="427"/>
  </r>
  <r>
    <x v="426"/>
  </r>
  <r>
    <x v="426"/>
  </r>
  <r>
    <x v="428"/>
  </r>
  <r>
    <x v="429"/>
  </r>
  <r>
    <x v="429"/>
  </r>
  <r>
    <x v="429"/>
  </r>
  <r>
    <x v="430"/>
  </r>
  <r>
    <x v="428"/>
  </r>
  <r>
    <x v="431"/>
  </r>
  <r>
    <x v="431"/>
  </r>
  <r>
    <x v="432"/>
  </r>
  <r>
    <x v="432"/>
  </r>
  <r>
    <x v="433"/>
  </r>
  <r>
    <x v="434"/>
  </r>
  <r>
    <x v="433"/>
  </r>
  <r>
    <x v="434"/>
  </r>
  <r>
    <x v="435"/>
  </r>
  <r>
    <x v="436"/>
  </r>
  <r>
    <x v="437"/>
  </r>
  <r>
    <x v="436"/>
  </r>
  <r>
    <x v="438"/>
  </r>
  <r>
    <x v="439"/>
  </r>
  <r>
    <x v="440"/>
  </r>
  <r>
    <x v="441"/>
  </r>
  <r>
    <x v="441"/>
  </r>
  <r>
    <x v="442"/>
  </r>
  <r>
    <x v="443"/>
  </r>
  <r>
    <x v="443"/>
  </r>
  <r>
    <x v="444"/>
  </r>
  <r>
    <x v="444"/>
  </r>
  <r>
    <x v="445"/>
  </r>
  <r>
    <x v="446"/>
  </r>
  <r>
    <x v="446"/>
  </r>
  <r>
    <x v="445"/>
  </r>
  <r>
    <x v="446"/>
  </r>
  <r>
    <x v="445"/>
  </r>
  <r>
    <x v="445"/>
  </r>
  <r>
    <x v="446"/>
  </r>
  <r>
    <x v="447"/>
  </r>
  <r>
    <x v="447"/>
  </r>
  <r>
    <x v="448"/>
  </r>
  <r>
    <x v="449"/>
  </r>
  <r>
    <x v="450"/>
  </r>
  <r>
    <x v="449"/>
  </r>
  <r>
    <x v="450"/>
  </r>
  <r>
    <x v="451"/>
  </r>
  <r>
    <x v="449"/>
  </r>
  <r>
    <x v="452"/>
  </r>
  <r>
    <x v="451"/>
  </r>
  <r>
    <x v="450"/>
  </r>
  <r>
    <x v="453"/>
  </r>
  <r>
    <x v="454"/>
  </r>
  <r>
    <x v="453"/>
  </r>
  <r>
    <x v="453"/>
  </r>
  <r>
    <x v="448"/>
  </r>
  <r>
    <x v="455"/>
  </r>
  <r>
    <x v="456"/>
  </r>
  <r>
    <x v="456"/>
  </r>
  <r>
    <x v="455"/>
  </r>
  <r>
    <x v="455"/>
  </r>
  <r>
    <x v="457"/>
  </r>
  <r>
    <x v="457"/>
  </r>
  <r>
    <x v="458"/>
  </r>
  <r>
    <x v="458"/>
  </r>
  <r>
    <x v="458"/>
  </r>
  <r>
    <x v="457"/>
  </r>
  <r>
    <x v="457"/>
  </r>
  <r>
    <x v="459"/>
  </r>
  <r>
    <x v="459"/>
  </r>
  <r>
    <x v="460"/>
  </r>
  <r>
    <x v="461"/>
  </r>
  <r>
    <x v="462"/>
  </r>
  <r>
    <x v="463"/>
  </r>
  <r>
    <x v="460"/>
  </r>
  <r>
    <x v="461"/>
  </r>
  <r>
    <x v="464"/>
  </r>
  <r>
    <x v="462"/>
  </r>
  <r>
    <x v="465"/>
  </r>
  <r>
    <x v="466"/>
  </r>
  <r>
    <x v="467"/>
  </r>
  <r>
    <x v="466"/>
  </r>
  <r>
    <x v="468"/>
  </r>
  <r>
    <x v="466"/>
  </r>
  <r>
    <x v="469"/>
  </r>
  <r>
    <x v="469"/>
  </r>
  <r>
    <x v="470"/>
  </r>
  <r>
    <x v="471"/>
  </r>
  <r>
    <x v="472"/>
  </r>
  <r>
    <x v="473"/>
  </r>
  <r>
    <x v="474"/>
  </r>
  <r>
    <x v="472"/>
  </r>
  <r>
    <x v="473"/>
  </r>
  <r>
    <x v="474"/>
  </r>
  <r>
    <x v="474"/>
  </r>
  <r>
    <x v="473"/>
  </r>
  <r>
    <x v="475"/>
  </r>
  <r>
    <x v="476"/>
  </r>
  <r>
    <x v="475"/>
  </r>
  <r>
    <x v="477"/>
  </r>
  <r>
    <x v="478"/>
  </r>
  <r>
    <x v="477"/>
  </r>
  <r>
    <x v="479"/>
  </r>
  <r>
    <x v="480"/>
  </r>
  <r>
    <x v="475"/>
  </r>
  <r>
    <x v="478"/>
  </r>
  <r>
    <x v="478"/>
  </r>
  <r>
    <x v="481"/>
  </r>
  <r>
    <x v="475"/>
  </r>
  <r>
    <x v="482"/>
  </r>
  <r>
    <x v="481"/>
  </r>
  <r>
    <x v="483"/>
  </r>
  <r>
    <x v="483"/>
  </r>
  <r>
    <x v="484"/>
  </r>
  <r>
    <x v="484"/>
  </r>
  <r>
    <x v="485"/>
  </r>
  <r>
    <x v="486"/>
  </r>
  <r>
    <x v="486"/>
  </r>
  <r>
    <x v="486"/>
  </r>
  <r>
    <x v="487"/>
  </r>
  <r>
    <x v="487"/>
  </r>
  <r>
    <x v="488"/>
  </r>
  <r>
    <x v="488"/>
  </r>
  <r>
    <x v="489"/>
  </r>
  <r>
    <x v="490"/>
  </r>
  <r>
    <x v="490"/>
  </r>
  <r>
    <x v="489"/>
  </r>
  <r>
    <x v="491"/>
  </r>
  <r>
    <x v="492"/>
  </r>
  <r>
    <x v="493"/>
  </r>
  <r>
    <x v="493"/>
  </r>
  <r>
    <x v="494"/>
  </r>
  <r>
    <x v="495"/>
  </r>
  <r>
    <x v="495"/>
  </r>
  <r>
    <x v="495"/>
  </r>
  <r>
    <x v="495"/>
  </r>
  <r>
    <x v="496"/>
  </r>
  <r>
    <x v="495"/>
  </r>
  <r>
    <x v="497"/>
  </r>
  <r>
    <x v="498"/>
  </r>
  <r>
    <x v="499"/>
  </r>
  <r>
    <x v="500"/>
  </r>
  <r>
    <x v="501"/>
  </r>
  <r>
    <x v="500"/>
  </r>
  <r>
    <x v="502"/>
  </r>
  <r>
    <x v="501"/>
  </r>
  <r>
    <x v="499"/>
  </r>
  <r>
    <x v="500"/>
  </r>
  <r>
    <x v="503"/>
  </r>
  <r>
    <x v="504"/>
  </r>
  <r>
    <x v="505"/>
  </r>
  <r>
    <x v="505"/>
  </r>
  <r>
    <x v="505"/>
  </r>
  <r>
    <x v="504"/>
  </r>
  <r>
    <x v="505"/>
  </r>
  <r>
    <x v="506"/>
  </r>
  <r>
    <x v="507"/>
  </r>
  <r>
    <x v="507"/>
  </r>
  <r>
    <x v="506"/>
  </r>
  <r>
    <x v="508"/>
  </r>
  <r>
    <x v="509"/>
  </r>
  <r>
    <x v="506"/>
  </r>
  <r>
    <x v="507"/>
  </r>
  <r>
    <x v="508"/>
  </r>
  <r>
    <x v="506"/>
  </r>
  <r>
    <x v="506"/>
  </r>
  <r>
    <x v="505"/>
  </r>
  <r>
    <x v="510"/>
  </r>
  <r>
    <x v="511"/>
  </r>
  <r>
    <x v="511"/>
  </r>
  <r>
    <x v="510"/>
  </r>
  <r>
    <x v="512"/>
  </r>
  <r>
    <x v="513"/>
  </r>
  <r>
    <x v="514"/>
  </r>
  <r>
    <x v="510"/>
  </r>
  <r>
    <x v="514"/>
  </r>
  <r>
    <x v="515"/>
  </r>
  <r>
    <x v="516"/>
  </r>
  <r>
    <x v="516"/>
  </r>
  <r>
    <x v="517"/>
  </r>
  <r>
    <x v="518"/>
  </r>
  <r>
    <x v="518"/>
  </r>
  <r>
    <x v="519"/>
  </r>
  <r>
    <x v="520"/>
  </r>
  <r>
    <x v="521"/>
  </r>
  <r>
    <x v="521"/>
  </r>
  <r>
    <x v="522"/>
  </r>
  <r>
    <x v="521"/>
  </r>
  <r>
    <x v="523"/>
  </r>
  <r>
    <x v="522"/>
  </r>
  <r>
    <x v="523"/>
  </r>
  <r>
    <x v="524"/>
  </r>
  <r>
    <x v="524"/>
  </r>
  <r>
    <x v="525"/>
  </r>
  <r>
    <x v="526"/>
  </r>
  <r>
    <x v="527"/>
  </r>
  <r>
    <x v="526"/>
  </r>
  <r>
    <x v="525"/>
  </r>
  <r>
    <x v="525"/>
  </r>
  <r>
    <x v="528"/>
  </r>
  <r>
    <x v="528"/>
  </r>
  <r>
    <x v="528"/>
  </r>
  <r>
    <x v="528"/>
  </r>
  <r>
    <x v="529"/>
  </r>
  <r>
    <x v="529"/>
  </r>
  <r>
    <x v="529"/>
  </r>
  <r>
    <x v="530"/>
  </r>
  <r>
    <x v="530"/>
  </r>
  <r>
    <x v="531"/>
  </r>
  <r>
    <x v="532"/>
  </r>
  <r>
    <x v="532"/>
  </r>
  <r>
    <x v="532"/>
  </r>
  <r>
    <x v="533"/>
  </r>
  <r>
    <x v="531"/>
  </r>
  <r>
    <x v="533"/>
  </r>
  <r>
    <x v="533"/>
  </r>
  <r>
    <x v="534"/>
  </r>
  <r>
    <x v="534"/>
  </r>
  <r>
    <x v="532"/>
  </r>
  <r>
    <x v="535"/>
  </r>
  <r>
    <x v="536"/>
  </r>
  <r>
    <x v="536"/>
  </r>
  <r>
    <x v="535"/>
  </r>
  <r>
    <x v="537"/>
  </r>
  <r>
    <x v="538"/>
  </r>
  <r>
    <x v="539"/>
  </r>
  <r>
    <x v="539"/>
  </r>
  <r>
    <x v="540"/>
  </r>
  <r>
    <x v="540"/>
  </r>
  <r>
    <x v="541"/>
  </r>
  <r>
    <x v="542"/>
  </r>
  <r>
    <x v="543"/>
  </r>
  <r>
    <x v="543"/>
  </r>
  <r>
    <x v="544"/>
  </r>
  <r>
    <x v="545"/>
  </r>
  <r>
    <x v="545"/>
  </r>
  <r>
    <x v="545"/>
  </r>
  <r>
    <x v="545"/>
  </r>
  <r>
    <x v="544"/>
  </r>
  <r>
    <x v="546"/>
  </r>
  <r>
    <x v="546"/>
  </r>
  <r>
    <x v="547"/>
  </r>
  <r>
    <x v="548"/>
  </r>
  <r>
    <x v="549"/>
  </r>
  <r>
    <x v="550"/>
  </r>
  <r>
    <x v="551"/>
  </r>
  <r>
    <x v="551"/>
  </r>
  <r>
    <x v="551"/>
  </r>
  <r>
    <x v="552"/>
  </r>
  <r>
    <x v="553"/>
  </r>
  <r>
    <x v="553"/>
  </r>
  <r>
    <x v="554"/>
  </r>
  <r>
    <x v="554"/>
  </r>
  <r>
    <x v="555"/>
  </r>
  <r>
    <x v="556"/>
  </r>
  <r>
    <x v="556"/>
  </r>
  <r>
    <x v="557"/>
  </r>
  <r>
    <x v="558"/>
  </r>
  <r>
    <x v="559"/>
  </r>
  <r>
    <x v="559"/>
  </r>
  <r>
    <x v="560"/>
  </r>
  <r>
    <x v="561"/>
  </r>
  <r>
    <x v="562"/>
  </r>
  <r>
    <x v="563"/>
  </r>
  <r>
    <x v="564"/>
  </r>
  <r>
    <x v="565"/>
  </r>
  <r>
    <x v="563"/>
  </r>
  <r>
    <x v="563"/>
  </r>
  <r>
    <x v="566"/>
  </r>
  <r>
    <x v="566"/>
  </r>
  <r>
    <x v="567"/>
  </r>
  <r>
    <x v="568"/>
  </r>
  <r>
    <x v="569"/>
  </r>
  <r>
    <x v="570"/>
  </r>
  <r>
    <x v="571"/>
  </r>
  <r>
    <x v="572"/>
  </r>
  <r>
    <x v="572"/>
  </r>
  <r>
    <x v="573"/>
  </r>
  <r>
    <x v="572"/>
  </r>
  <r>
    <x v="574"/>
  </r>
  <r>
    <x v="575"/>
  </r>
  <r>
    <x v="575"/>
  </r>
  <r>
    <x v="576"/>
  </r>
  <r>
    <x v="577"/>
  </r>
  <r>
    <x v="578"/>
  </r>
  <r>
    <x v="577"/>
  </r>
  <r>
    <x v="579"/>
  </r>
  <r>
    <x v="580"/>
  </r>
  <r>
    <x v="581"/>
  </r>
  <r>
    <x v="582"/>
  </r>
  <r>
    <x v="583"/>
  </r>
  <r>
    <x v="581"/>
  </r>
  <r>
    <x v="581"/>
  </r>
  <r>
    <x v="584"/>
  </r>
  <r>
    <x v="585"/>
  </r>
  <r>
    <x v="586"/>
  </r>
  <r>
    <x v="587"/>
  </r>
  <r>
    <x v="582"/>
  </r>
  <r>
    <x v="587"/>
  </r>
  <r>
    <x v="587"/>
  </r>
  <r>
    <x v="588"/>
  </r>
  <r>
    <x v="589"/>
  </r>
  <r>
    <x v="590"/>
  </r>
  <r>
    <x v="591"/>
  </r>
  <r>
    <x v="580"/>
  </r>
  <r>
    <x v="583"/>
  </r>
  <r>
    <x v="582"/>
  </r>
  <r>
    <x v="592"/>
  </r>
  <r>
    <x v="585"/>
  </r>
  <r>
    <x v="583"/>
  </r>
  <r>
    <x v="593"/>
  </r>
  <r>
    <x v="588"/>
  </r>
  <r>
    <x v="587"/>
  </r>
  <r>
    <x v="594"/>
  </r>
  <r>
    <x v="595"/>
  </r>
  <r>
    <x v="596"/>
  </r>
  <r>
    <x v="597"/>
  </r>
  <r>
    <x v="597"/>
  </r>
  <r>
    <x v="595"/>
  </r>
  <r>
    <x v="598"/>
  </r>
  <r>
    <x v="599"/>
  </r>
  <r>
    <x v="599"/>
  </r>
  <r>
    <x v="599"/>
  </r>
  <r>
    <x v="598"/>
  </r>
  <r>
    <x v="600"/>
  </r>
  <r>
    <x v="600"/>
  </r>
  <r>
    <x v="598"/>
  </r>
  <r>
    <x v="601"/>
  </r>
  <r>
    <x v="602"/>
  </r>
  <r>
    <x v="600"/>
  </r>
  <r>
    <x v="603"/>
  </r>
  <r>
    <x v="598"/>
  </r>
  <r>
    <x v="604"/>
  </r>
  <r>
    <x v="602"/>
  </r>
  <r>
    <x v="605"/>
  </r>
  <r>
    <x v="606"/>
  </r>
  <r>
    <x v="607"/>
  </r>
  <r>
    <x v="607"/>
  </r>
  <r>
    <x v="607"/>
  </r>
  <r>
    <x v="607"/>
  </r>
  <r>
    <x v="608"/>
  </r>
  <r>
    <x v="608"/>
  </r>
  <r>
    <x v="608"/>
  </r>
  <r>
    <x v="609"/>
  </r>
  <r>
    <x v="610"/>
  </r>
  <r>
    <x v="610"/>
  </r>
  <r>
    <x v="610"/>
  </r>
  <r>
    <x v="611"/>
  </r>
  <r>
    <x v="610"/>
  </r>
  <r>
    <x v="612"/>
  </r>
  <r>
    <x v="613"/>
  </r>
  <r>
    <x v="612"/>
  </r>
  <r>
    <x v="613"/>
  </r>
  <r>
    <x v="614"/>
  </r>
  <r>
    <x v="614"/>
  </r>
  <r>
    <x v="615"/>
  </r>
  <r>
    <x v="616"/>
  </r>
  <r>
    <x v="616"/>
  </r>
  <r>
    <x v="616"/>
  </r>
  <r>
    <x v="617"/>
  </r>
  <r>
    <x v="618"/>
  </r>
  <r>
    <x v="618"/>
  </r>
  <r>
    <x v="619"/>
  </r>
  <r>
    <x v="617"/>
  </r>
  <r>
    <x v="618"/>
  </r>
  <r>
    <x v="620"/>
  </r>
  <r>
    <x v="620"/>
  </r>
  <r>
    <x v="621"/>
  </r>
  <r>
    <x v="618"/>
  </r>
  <r>
    <x v="622"/>
  </r>
  <r>
    <x v="623"/>
  </r>
  <r>
    <x v="624"/>
  </r>
  <r>
    <x v="625"/>
  </r>
  <r>
    <x v="625"/>
  </r>
  <r>
    <x v="626"/>
  </r>
  <r>
    <x v="624"/>
  </r>
  <r>
    <x v="626"/>
  </r>
  <r>
    <x v="627"/>
  </r>
  <r>
    <x v="627"/>
  </r>
  <r>
    <x v="627"/>
  </r>
  <r>
    <x v="628"/>
  </r>
  <r>
    <x v="627"/>
  </r>
  <r>
    <x v="627"/>
  </r>
  <r>
    <x v="629"/>
  </r>
  <r>
    <x v="629"/>
  </r>
  <r>
    <x v="630"/>
  </r>
  <r>
    <x v="631"/>
  </r>
  <r>
    <x v="631"/>
  </r>
  <r>
    <x v="632"/>
  </r>
  <r>
    <x v="633"/>
  </r>
  <r>
    <x v="634"/>
  </r>
  <r>
    <x v="635"/>
  </r>
  <r>
    <x v="635"/>
  </r>
  <r>
    <x v="635"/>
  </r>
  <r>
    <x v="635"/>
  </r>
  <r>
    <x v="636"/>
  </r>
  <r>
    <x v="636"/>
  </r>
  <r>
    <x v="636"/>
  </r>
  <r>
    <x v="637"/>
  </r>
  <r>
    <x v="638"/>
  </r>
  <r>
    <x v="639"/>
  </r>
  <r>
    <x v="640"/>
  </r>
  <r>
    <x v="640"/>
  </r>
  <r>
    <x v="641"/>
  </r>
  <r>
    <x v="642"/>
  </r>
  <r>
    <x v="641"/>
  </r>
  <r>
    <x v="643"/>
  </r>
  <r>
    <x v="643"/>
  </r>
  <r>
    <x v="644"/>
  </r>
  <r>
    <x v="645"/>
  </r>
  <r>
    <x v="644"/>
  </r>
  <r>
    <x v="646"/>
  </r>
  <r>
    <x v="647"/>
  </r>
  <r>
    <x v="648"/>
  </r>
  <r>
    <x v="648"/>
  </r>
  <r>
    <x v="648"/>
  </r>
  <r>
    <x v="648"/>
  </r>
  <r>
    <x v="647"/>
  </r>
  <r>
    <x v="649"/>
  </r>
  <r>
    <x v="649"/>
  </r>
  <r>
    <x v="650"/>
  </r>
  <r>
    <x v="649"/>
  </r>
  <r>
    <x v="651"/>
  </r>
  <r>
    <x v="651"/>
  </r>
  <r>
    <x v="651"/>
  </r>
  <r>
    <x v="652"/>
  </r>
  <r>
    <x v="653"/>
  </r>
  <r>
    <x v="654"/>
  </r>
  <r>
    <x v="654"/>
  </r>
  <r>
    <x v="655"/>
  </r>
  <r>
    <x v="654"/>
  </r>
  <r>
    <x v="656"/>
  </r>
  <r>
    <x v="657"/>
  </r>
  <r>
    <x v="656"/>
  </r>
  <r>
    <x v="658"/>
  </r>
  <r>
    <x v="657"/>
  </r>
  <r>
    <x v="659"/>
  </r>
  <r>
    <x v="660"/>
  </r>
  <r>
    <x v="661"/>
  </r>
  <r>
    <x v="662"/>
  </r>
  <r>
    <x v="661"/>
  </r>
  <r>
    <x v="662"/>
  </r>
  <r>
    <x v="663"/>
  </r>
  <r>
    <x v="664"/>
  </r>
  <r>
    <x v="665"/>
  </r>
  <r>
    <x v="665"/>
  </r>
  <r>
    <x v="665"/>
  </r>
  <r>
    <x v="664"/>
  </r>
  <r>
    <x v="664"/>
  </r>
  <r>
    <x v="664"/>
  </r>
  <r>
    <x v="665"/>
  </r>
  <r>
    <x v="666"/>
  </r>
  <r>
    <x v="667"/>
  </r>
  <r>
    <x v="668"/>
  </r>
  <r>
    <x v="669"/>
  </r>
  <r>
    <x v="668"/>
  </r>
  <r>
    <x v="669"/>
  </r>
  <r>
    <x v="670"/>
  </r>
  <r>
    <x v="671"/>
  </r>
  <r>
    <x v="672"/>
  </r>
  <r>
    <x v="673"/>
  </r>
  <r>
    <x v="673"/>
  </r>
  <r>
    <x v="674"/>
  </r>
  <r>
    <x v="674"/>
  </r>
  <r>
    <x v="674"/>
  </r>
  <r>
    <x v="675"/>
  </r>
  <r>
    <x v="675"/>
  </r>
  <r>
    <x v="676"/>
  </r>
  <r>
    <x v="677"/>
  </r>
  <r>
    <x v="678"/>
  </r>
  <r>
    <x v="679"/>
  </r>
  <r>
    <x v="680"/>
  </r>
  <r>
    <x v="681"/>
  </r>
  <r>
    <x v="682"/>
  </r>
  <r>
    <x v="681"/>
  </r>
  <r>
    <x v="683"/>
  </r>
  <r>
    <x v="684"/>
  </r>
  <r>
    <x v="685"/>
  </r>
  <r>
    <x v="686"/>
  </r>
  <r>
    <x v="687"/>
  </r>
  <r>
    <x v="688"/>
  </r>
  <r>
    <x v="686"/>
  </r>
  <r>
    <x v="687"/>
  </r>
  <r>
    <x v="689"/>
  </r>
  <r>
    <x v="690"/>
  </r>
  <r>
    <x v="690"/>
  </r>
  <r>
    <x v="686"/>
  </r>
  <r>
    <x v="691"/>
  </r>
  <r>
    <x v="692"/>
  </r>
  <r>
    <x v="693"/>
  </r>
  <r>
    <x v="693"/>
  </r>
  <r>
    <x v="694"/>
  </r>
  <r>
    <x v="695"/>
  </r>
  <r>
    <x v="695"/>
  </r>
  <r>
    <x v="695"/>
  </r>
  <r>
    <x v="696"/>
  </r>
  <r>
    <x v="696"/>
  </r>
  <r>
    <x v="697"/>
  </r>
  <r>
    <x v="697"/>
  </r>
  <r>
    <x v="698"/>
  </r>
  <r>
    <x v="697"/>
  </r>
  <r>
    <x v="699"/>
  </r>
  <r>
    <x v="700"/>
  </r>
  <r>
    <x v="701"/>
  </r>
  <r>
    <x v="702"/>
  </r>
  <r>
    <x v="703"/>
  </r>
  <r>
    <x v="703"/>
  </r>
  <r>
    <x v="704"/>
  </r>
  <r>
    <x v="704"/>
  </r>
  <r>
    <x v="705"/>
  </r>
  <r>
    <x v="703"/>
  </r>
  <r>
    <x v="706"/>
  </r>
  <r>
    <x v="706"/>
  </r>
  <r>
    <x v="705"/>
  </r>
  <r>
    <x v="707"/>
  </r>
  <r>
    <x v="708"/>
  </r>
  <r>
    <x v="709"/>
  </r>
  <r>
    <x v="709"/>
  </r>
  <r>
    <x v="710"/>
  </r>
  <r>
    <x v="710"/>
  </r>
  <r>
    <x v="711"/>
  </r>
  <r>
    <x v="711"/>
  </r>
  <r>
    <x v="711"/>
  </r>
  <r>
    <x v="709"/>
  </r>
  <r>
    <x v="712"/>
  </r>
  <r>
    <x v="713"/>
  </r>
  <r>
    <x v="714"/>
  </r>
  <r>
    <x v="715"/>
  </r>
  <r>
    <x v="716"/>
  </r>
  <r>
    <x v="715"/>
  </r>
  <r>
    <x v="717"/>
  </r>
  <r>
    <x v="717"/>
  </r>
  <r>
    <x v="713"/>
  </r>
  <r>
    <x v="716"/>
  </r>
  <r>
    <x v="715"/>
  </r>
  <r>
    <x v="716"/>
  </r>
  <r>
    <x v="714"/>
  </r>
  <r>
    <x v="715"/>
  </r>
  <r>
    <x v="715"/>
  </r>
  <r>
    <x v="718"/>
  </r>
  <r>
    <x v="719"/>
  </r>
  <r>
    <x v="719"/>
  </r>
  <r>
    <x v="711"/>
  </r>
  <r>
    <x v="719"/>
  </r>
  <r>
    <x v="719"/>
  </r>
  <r>
    <x v="719"/>
  </r>
  <r>
    <x v="720"/>
  </r>
  <r>
    <x v="721"/>
  </r>
  <r>
    <x v="721"/>
  </r>
  <r>
    <x v="721"/>
  </r>
  <r>
    <x v="720"/>
  </r>
  <r>
    <x v="722"/>
  </r>
  <r>
    <x v="723"/>
  </r>
  <r>
    <x v="723"/>
  </r>
  <r>
    <x v="724"/>
  </r>
  <r>
    <x v="724"/>
  </r>
  <r>
    <x v="724"/>
  </r>
  <r>
    <x v="725"/>
  </r>
  <r>
    <x v="726"/>
  </r>
  <r>
    <x v="727"/>
  </r>
  <r>
    <x v="726"/>
  </r>
  <r>
    <x v="728"/>
  </r>
  <r>
    <x v="728"/>
  </r>
  <r>
    <x v="728"/>
  </r>
  <r>
    <x v="728"/>
  </r>
  <r>
    <x v="728"/>
  </r>
  <r>
    <x v="729"/>
  </r>
  <r>
    <x v="729"/>
  </r>
  <r>
    <x v="730"/>
  </r>
  <r>
    <x v="730"/>
  </r>
  <r>
    <x v="730"/>
  </r>
  <r>
    <x v="730"/>
  </r>
  <r>
    <x v="730"/>
  </r>
  <r>
    <x v="731"/>
  </r>
  <r>
    <x v="731"/>
  </r>
  <r>
    <x v="731"/>
  </r>
  <r>
    <x v="731"/>
  </r>
  <r>
    <x v="729"/>
  </r>
  <r>
    <x v="730"/>
  </r>
  <r>
    <x v="732"/>
  </r>
  <r>
    <x v="733"/>
  </r>
  <r>
    <x v="734"/>
  </r>
  <r>
    <x v="735"/>
  </r>
  <r>
    <x v="736"/>
  </r>
  <r>
    <x v="737"/>
  </r>
  <r>
    <x v="735"/>
  </r>
  <r>
    <x v="736"/>
  </r>
  <r>
    <x v="733"/>
  </r>
  <r>
    <x v="736"/>
  </r>
  <r>
    <x v="734"/>
  </r>
  <r>
    <x v="738"/>
  </r>
  <r>
    <x v="738"/>
  </r>
  <r>
    <x v="739"/>
  </r>
  <r>
    <x v="740"/>
  </r>
  <r>
    <x v="741"/>
  </r>
  <r>
    <x v="742"/>
  </r>
  <r>
    <x v="743"/>
  </r>
  <r>
    <x v="744"/>
  </r>
  <r>
    <x v="745"/>
  </r>
  <r>
    <x v="746"/>
  </r>
  <r>
    <x v="747"/>
  </r>
  <r>
    <x v="748"/>
  </r>
  <r>
    <x v="745"/>
  </r>
  <r>
    <x v="748"/>
  </r>
  <r>
    <x v="748"/>
  </r>
  <r>
    <x v="748"/>
  </r>
  <r>
    <x v="749"/>
  </r>
  <r>
    <x v="749"/>
  </r>
  <r>
    <x v="746"/>
  </r>
  <r>
    <x v="750"/>
  </r>
  <r>
    <x v="746"/>
  </r>
  <r>
    <x v="751"/>
  </r>
  <r>
    <x v="752"/>
  </r>
  <r>
    <x v="753"/>
  </r>
  <r>
    <x v="754"/>
  </r>
  <r>
    <x v="755"/>
  </r>
  <r>
    <x v="756"/>
  </r>
  <r>
    <x v="756"/>
  </r>
  <r>
    <x v="757"/>
  </r>
  <r>
    <x v="758"/>
  </r>
  <r>
    <x v="759"/>
  </r>
  <r>
    <x v="760"/>
  </r>
  <r>
    <x v="761"/>
  </r>
  <r>
    <x v="762"/>
  </r>
  <r>
    <x v="762"/>
  </r>
  <r>
    <x v="762"/>
  </r>
  <r>
    <x v="763"/>
  </r>
  <r>
    <x v="764"/>
  </r>
  <r>
    <x v="765"/>
  </r>
  <r>
    <x v="765"/>
  </r>
  <r>
    <x v="764"/>
  </r>
  <r>
    <x v="765"/>
  </r>
  <r>
    <x v="766"/>
  </r>
  <r>
    <x v="766"/>
  </r>
  <r>
    <x v="767"/>
  </r>
  <r>
    <x v="768"/>
  </r>
  <r>
    <x v="768"/>
  </r>
  <r>
    <x v="769"/>
  </r>
  <r>
    <x v="770"/>
  </r>
  <r>
    <x v="771"/>
  </r>
  <r>
    <x v="772"/>
  </r>
  <r>
    <x v="773"/>
  </r>
  <r>
    <x v="774"/>
  </r>
  <r>
    <x v="775"/>
  </r>
  <r>
    <x v="776"/>
  </r>
  <r>
    <x v="777"/>
  </r>
  <r>
    <x v="778"/>
  </r>
  <r>
    <x v="776"/>
  </r>
  <r>
    <x v="778"/>
  </r>
  <r>
    <x v="779"/>
  </r>
  <r>
    <x v="776"/>
  </r>
  <r>
    <x v="776"/>
  </r>
  <r>
    <x v="776"/>
  </r>
  <r>
    <x v="776"/>
  </r>
  <r>
    <x v="780"/>
  </r>
  <r>
    <x v="781"/>
  </r>
  <r>
    <x v="781"/>
  </r>
  <r>
    <x v="782"/>
  </r>
  <r>
    <x v="782"/>
  </r>
  <r>
    <x v="783"/>
  </r>
  <r>
    <x v="784"/>
  </r>
  <r>
    <x v="785"/>
  </r>
  <r>
    <x v="786"/>
  </r>
  <r>
    <x v="787"/>
  </r>
  <r>
    <x v="788"/>
  </r>
  <r>
    <x v="788"/>
  </r>
  <r>
    <x v="789"/>
  </r>
  <r>
    <x v="790"/>
  </r>
  <r>
    <x v="789"/>
  </r>
  <r>
    <x v="789"/>
  </r>
  <r>
    <x v="791"/>
  </r>
  <r>
    <x v="792"/>
  </r>
  <r>
    <x v="793"/>
  </r>
  <r>
    <x v="793"/>
  </r>
  <r>
    <x v="794"/>
  </r>
  <r>
    <x v="794"/>
  </r>
  <r>
    <x v="795"/>
  </r>
  <r>
    <x v="796"/>
  </r>
  <r>
    <x v="796"/>
  </r>
  <r>
    <x v="797"/>
  </r>
  <r>
    <x v="798"/>
  </r>
  <r>
    <x v="798"/>
  </r>
  <r>
    <x v="799"/>
  </r>
  <r>
    <x v="797"/>
  </r>
  <r>
    <x v="800"/>
  </r>
  <r>
    <x v="800"/>
  </r>
  <r>
    <x v="801"/>
  </r>
  <r>
    <x v="802"/>
  </r>
  <r>
    <x v="803"/>
  </r>
  <r>
    <x v="804"/>
  </r>
  <r>
    <x v="805"/>
  </r>
  <r>
    <x v="806"/>
  </r>
  <r>
    <x v="806"/>
  </r>
  <r>
    <x v="807"/>
  </r>
  <r>
    <x v="808"/>
  </r>
  <r>
    <x v="809"/>
  </r>
  <r>
    <x v="810"/>
  </r>
  <r>
    <x v="811"/>
  </r>
  <r>
    <x v="812"/>
  </r>
  <r>
    <x v="813"/>
  </r>
  <r>
    <x v="814"/>
  </r>
  <r>
    <x v="814"/>
  </r>
  <r>
    <x v="811"/>
  </r>
  <r>
    <x v="815"/>
  </r>
  <r>
    <x v="815"/>
  </r>
  <r>
    <x v="816"/>
  </r>
  <r>
    <x v="816"/>
  </r>
  <r>
    <x v="817"/>
  </r>
  <r>
    <x v="818"/>
  </r>
  <r>
    <x v="818"/>
  </r>
  <r>
    <x v="819"/>
  </r>
  <r>
    <x v="820"/>
  </r>
  <r>
    <x v="820"/>
  </r>
  <r>
    <x v="821"/>
  </r>
  <r>
    <x v="821"/>
  </r>
  <r>
    <x v="821"/>
  </r>
  <r>
    <x v="821"/>
  </r>
  <r>
    <x v="822"/>
  </r>
  <r>
    <x v="823"/>
  </r>
  <r>
    <x v="824"/>
  </r>
  <r>
    <x v="825"/>
  </r>
  <r>
    <x v="824"/>
  </r>
  <r>
    <x v="825"/>
  </r>
  <r>
    <x v="825"/>
  </r>
  <r>
    <x v="824"/>
  </r>
  <r>
    <x v="824"/>
  </r>
  <r>
    <x v="826"/>
  </r>
  <r>
    <x v="824"/>
  </r>
  <r>
    <x v="827"/>
  </r>
  <r>
    <x v="827"/>
  </r>
  <r>
    <x v="824"/>
  </r>
  <r>
    <x v="827"/>
  </r>
  <r>
    <x v="825"/>
  </r>
  <r>
    <x v="828"/>
  </r>
  <r>
    <x v="829"/>
  </r>
  <r>
    <x v="830"/>
  </r>
  <r>
    <x v="831"/>
  </r>
  <r>
    <x v="831"/>
  </r>
  <r>
    <x v="832"/>
  </r>
  <r>
    <x v="832"/>
  </r>
  <r>
    <x v="829"/>
  </r>
  <r>
    <x v="829"/>
  </r>
  <r>
    <x v="830"/>
  </r>
  <r>
    <x v="831"/>
  </r>
  <r>
    <x v="831"/>
  </r>
  <r>
    <x v="830"/>
  </r>
  <r>
    <x v="830"/>
  </r>
  <r>
    <x v="833"/>
  </r>
  <r>
    <x v="834"/>
  </r>
  <r>
    <x v="834"/>
  </r>
  <r>
    <x v="835"/>
  </r>
  <r>
    <x v="835"/>
  </r>
  <r>
    <x v="836"/>
  </r>
  <r>
    <x v="835"/>
  </r>
  <r>
    <x v="837"/>
  </r>
  <r>
    <x v="838"/>
  </r>
  <r>
    <x v="839"/>
  </r>
  <r>
    <x v="840"/>
  </r>
  <r>
    <x v="839"/>
  </r>
  <r>
    <x v="841"/>
  </r>
  <r>
    <x v="842"/>
  </r>
  <r>
    <x v="841"/>
  </r>
  <r>
    <x v="840"/>
  </r>
  <r>
    <x v="843"/>
  </r>
  <r>
    <x v="843"/>
  </r>
  <r>
    <x v="843"/>
  </r>
  <r>
    <x v="844"/>
  </r>
  <r>
    <x v="845"/>
  </r>
  <r>
    <x v="846"/>
  </r>
  <r>
    <x v="846"/>
  </r>
  <r>
    <x v="844"/>
  </r>
  <r>
    <x v="847"/>
  </r>
  <r>
    <x v="844"/>
  </r>
  <r>
    <x v="844"/>
  </r>
  <r>
    <x v="848"/>
  </r>
  <r>
    <x v="849"/>
  </r>
  <r>
    <x v="846"/>
  </r>
  <r>
    <x v="844"/>
  </r>
  <r>
    <x v="846"/>
  </r>
  <r>
    <x v="850"/>
  </r>
  <r>
    <x v="851"/>
  </r>
  <r>
    <x v="852"/>
  </r>
  <r>
    <x v="853"/>
  </r>
  <r>
    <x v="852"/>
  </r>
  <r>
    <x v="853"/>
  </r>
  <r>
    <x v="854"/>
  </r>
  <r>
    <x v="854"/>
  </r>
  <r>
    <x v="855"/>
  </r>
  <r>
    <x v="856"/>
  </r>
  <r>
    <x v="856"/>
  </r>
  <r>
    <x v="857"/>
  </r>
  <r>
    <x v="858"/>
  </r>
  <r>
    <x v="859"/>
  </r>
  <r>
    <x v="860"/>
  </r>
  <r>
    <x v="858"/>
  </r>
  <r>
    <x v="860"/>
  </r>
  <r>
    <x v="861"/>
  </r>
  <r>
    <x v="862"/>
  </r>
  <r>
    <x v="862"/>
  </r>
  <r>
    <x v="863"/>
  </r>
  <r>
    <x v="864"/>
  </r>
  <r>
    <x v="865"/>
  </r>
  <r>
    <x v="866"/>
  </r>
  <r>
    <x v="867"/>
  </r>
  <r>
    <x v="868"/>
  </r>
  <r>
    <x v="868"/>
  </r>
  <r>
    <x v="869"/>
  </r>
  <r>
    <x v="870"/>
  </r>
  <r>
    <x v="871"/>
  </r>
  <r>
    <x v="872"/>
  </r>
  <r>
    <x v="873"/>
  </r>
  <r>
    <x v="872"/>
  </r>
  <r>
    <x v="873"/>
  </r>
  <r>
    <x v="872"/>
  </r>
  <r>
    <x v="871"/>
  </r>
  <r>
    <x v="874"/>
  </r>
  <r>
    <x v="871"/>
  </r>
  <r>
    <x v="875"/>
  </r>
  <r>
    <x v="876"/>
  </r>
  <r>
    <x v="877"/>
  </r>
  <r>
    <x v="878"/>
  </r>
  <r>
    <x v="879"/>
  </r>
  <r>
    <x v="880"/>
  </r>
  <r>
    <x v="881"/>
  </r>
  <r>
    <x v="882"/>
  </r>
  <r>
    <x v="882"/>
  </r>
  <r>
    <x v="883"/>
  </r>
  <r>
    <x v="884"/>
  </r>
  <r>
    <x v="885"/>
  </r>
  <r>
    <x v="886"/>
  </r>
  <r>
    <x v="883"/>
  </r>
  <r>
    <x v="887"/>
  </r>
  <r>
    <x v="888"/>
  </r>
  <r>
    <x v="889"/>
  </r>
  <r>
    <x v="890"/>
  </r>
  <r>
    <x v="886"/>
  </r>
  <r>
    <x v="890"/>
  </r>
  <r>
    <x v="888"/>
  </r>
  <r>
    <x v="891"/>
  </r>
  <r>
    <x v="892"/>
  </r>
  <r>
    <x v="893"/>
  </r>
  <r>
    <x v="894"/>
  </r>
  <r>
    <x v="895"/>
  </r>
  <r>
    <x v="896"/>
  </r>
  <r>
    <x v="897"/>
  </r>
  <r>
    <x v="897"/>
  </r>
  <r>
    <x v="898"/>
  </r>
  <r>
    <x v="899"/>
  </r>
  <r>
    <x v="900"/>
  </r>
  <r>
    <x v="901"/>
  </r>
  <r>
    <x v="902"/>
  </r>
  <r>
    <x v="903"/>
  </r>
  <r>
    <x v="904"/>
  </r>
  <r>
    <x v="905"/>
  </r>
  <r>
    <x v="905"/>
  </r>
  <r>
    <x v="906"/>
  </r>
  <r>
    <x v="907"/>
  </r>
  <r>
    <x v="906"/>
  </r>
  <r>
    <x v="908"/>
  </r>
  <r>
    <x v="909"/>
  </r>
  <r>
    <x v="910"/>
  </r>
  <r>
    <x v="909"/>
  </r>
  <r>
    <x v="910"/>
  </r>
  <r>
    <x v="910"/>
  </r>
  <r>
    <x v="909"/>
  </r>
  <r>
    <x v="910"/>
  </r>
  <r>
    <x v="906"/>
  </r>
  <r>
    <x v="906"/>
  </r>
  <r>
    <x v="911"/>
  </r>
  <r>
    <x v="912"/>
  </r>
  <r>
    <x v="912"/>
  </r>
  <r>
    <x v="913"/>
  </r>
  <r>
    <x v="914"/>
  </r>
  <r>
    <x v="915"/>
  </r>
  <r>
    <x v="916"/>
  </r>
  <r>
    <x v="917"/>
  </r>
  <r>
    <x v="916"/>
  </r>
  <r>
    <x v="916"/>
  </r>
  <r>
    <x v="918"/>
  </r>
  <r>
    <x v="919"/>
  </r>
  <r>
    <x v="919"/>
  </r>
  <r>
    <x v="919"/>
  </r>
  <r>
    <x v="920"/>
  </r>
  <r>
    <x v="920"/>
  </r>
  <r>
    <x v="920"/>
  </r>
  <r>
    <x v="921"/>
  </r>
  <r>
    <x v="920"/>
  </r>
  <r>
    <x v="921"/>
  </r>
  <r>
    <x v="922"/>
  </r>
  <r>
    <x v="923"/>
  </r>
  <r>
    <x v="924"/>
  </r>
  <r>
    <x v="925"/>
  </r>
  <r>
    <x v="926"/>
  </r>
  <r>
    <x v="925"/>
  </r>
  <r>
    <x v="927"/>
  </r>
  <r>
    <x v="928"/>
  </r>
  <r>
    <x v="929"/>
  </r>
  <r>
    <x v="927"/>
  </r>
  <r>
    <x v="927"/>
  </r>
  <r>
    <x v="928"/>
  </r>
  <r>
    <x v="926"/>
  </r>
  <r>
    <x v="930"/>
  </r>
  <r>
    <x v="931"/>
  </r>
  <r>
    <x v="931"/>
  </r>
  <r>
    <x v="932"/>
  </r>
  <r>
    <x v="931"/>
  </r>
  <r>
    <x v="933"/>
  </r>
  <r>
    <x v="934"/>
  </r>
  <r>
    <x v="935"/>
  </r>
  <r>
    <x v="936"/>
  </r>
  <r>
    <x v="937"/>
  </r>
  <r>
    <x v="936"/>
  </r>
  <r>
    <x v="937"/>
  </r>
  <r>
    <x v="938"/>
  </r>
  <r>
    <x v="938"/>
  </r>
  <r>
    <x v="939"/>
  </r>
  <r>
    <x v="940"/>
  </r>
  <r>
    <x v="940"/>
  </r>
  <r>
    <x v="940"/>
  </r>
  <r>
    <x v="940"/>
  </r>
  <r>
    <x v="941"/>
  </r>
  <r>
    <x v="941"/>
  </r>
  <r>
    <x v="941"/>
  </r>
  <r>
    <x v="942"/>
  </r>
  <r>
    <x v="943"/>
  </r>
  <r>
    <x v="944"/>
  </r>
  <r>
    <x v="945"/>
  </r>
  <r>
    <x v="945"/>
  </r>
  <r>
    <x v="945"/>
  </r>
  <r>
    <x v="945"/>
  </r>
  <r>
    <x v="945"/>
  </r>
  <r>
    <x v="945"/>
  </r>
  <r>
    <x v="946"/>
  </r>
  <r>
    <x v="947"/>
  </r>
  <r>
    <x v="948"/>
  </r>
  <r>
    <x v="947"/>
  </r>
  <r>
    <x v="949"/>
  </r>
  <r>
    <x v="947"/>
  </r>
  <r>
    <x v="948"/>
  </r>
  <r>
    <x v="947"/>
  </r>
  <r>
    <x v="947"/>
  </r>
  <r>
    <x v="950"/>
  </r>
  <r>
    <x v="951"/>
  </r>
  <r>
    <x v="952"/>
  </r>
  <r>
    <x v="952"/>
  </r>
  <r>
    <x v="953"/>
  </r>
  <r>
    <x v="953"/>
  </r>
  <r>
    <x v="954"/>
  </r>
  <r>
    <x v="955"/>
  </r>
  <r>
    <x v="954"/>
  </r>
  <r>
    <x v="956"/>
  </r>
  <r>
    <x v="955"/>
  </r>
  <r>
    <x v="957"/>
  </r>
  <r>
    <x v="957"/>
  </r>
  <r>
    <x v="957"/>
  </r>
  <r>
    <x v="957"/>
  </r>
  <r>
    <x v="957"/>
  </r>
  <r>
    <x v="957"/>
  </r>
  <r>
    <x v="958"/>
  </r>
  <r>
    <x v="959"/>
  </r>
  <r>
    <x v="960"/>
  </r>
  <r>
    <x v="960"/>
  </r>
  <r>
    <x v="961"/>
  </r>
  <r>
    <x v="962"/>
  </r>
  <r>
    <x v="963"/>
  </r>
  <r>
    <x v="964"/>
  </r>
  <r>
    <x v="965"/>
  </r>
  <r>
    <x v="966"/>
  </r>
  <r>
    <x v="967"/>
  </r>
  <r>
    <x v="967"/>
  </r>
  <r>
    <x v="968"/>
  </r>
  <r>
    <x v="969"/>
  </r>
  <r>
    <x v="970"/>
  </r>
  <r>
    <x v="969"/>
  </r>
  <r>
    <x v="969"/>
  </r>
  <r>
    <x v="970"/>
  </r>
  <r>
    <x v="971"/>
  </r>
  <r>
    <x v="971"/>
  </r>
  <r>
    <x v="972"/>
  </r>
  <r>
    <x v="973"/>
  </r>
  <r>
    <x v="973"/>
  </r>
  <r>
    <x v="973"/>
  </r>
  <r>
    <x v="973"/>
  </r>
  <r>
    <x v="974"/>
  </r>
  <r>
    <x v="974"/>
  </r>
  <r>
    <x v="975"/>
  </r>
  <r>
    <x v="975"/>
  </r>
  <r>
    <x v="975"/>
  </r>
  <r>
    <x v="974"/>
  </r>
  <r>
    <x v="976"/>
  </r>
  <r>
    <x v="976"/>
  </r>
  <r>
    <x v="976"/>
  </r>
  <r>
    <x v="977"/>
  </r>
  <r>
    <x v="977"/>
  </r>
  <r>
    <x v="978"/>
  </r>
  <r>
    <x v="979"/>
  </r>
  <r>
    <x v="978"/>
  </r>
  <r>
    <x v="979"/>
  </r>
  <r>
    <x v="980"/>
  </r>
  <r>
    <x v="981"/>
  </r>
  <r>
    <x v="982"/>
  </r>
  <r>
    <x v="982"/>
  </r>
  <r>
    <x v="982"/>
  </r>
  <r>
    <x v="982"/>
  </r>
  <r>
    <x v="982"/>
  </r>
  <r>
    <x v="983"/>
  </r>
  <r>
    <x v="980"/>
  </r>
  <r>
    <x v="984"/>
  </r>
  <r>
    <x v="984"/>
  </r>
  <r>
    <x v="985"/>
  </r>
  <r>
    <x v="986"/>
  </r>
  <r>
    <x v="986"/>
  </r>
  <r>
    <x v="987"/>
  </r>
  <r>
    <x v="988"/>
  </r>
  <r>
    <x v="989"/>
  </r>
  <r>
    <x v="990"/>
  </r>
  <r>
    <x v="989"/>
  </r>
  <r>
    <x v="991"/>
  </r>
  <r>
    <x v="992"/>
  </r>
  <r>
    <x v="988"/>
  </r>
  <r>
    <x v="993"/>
  </r>
  <r>
    <x v="994"/>
  </r>
  <r>
    <x v="995"/>
  </r>
  <r>
    <x v="994"/>
  </r>
  <r>
    <x v="995"/>
  </r>
  <r>
    <x v="995"/>
  </r>
  <r>
    <x v="996"/>
  </r>
  <r>
    <x v="996"/>
  </r>
  <r>
    <x v="997"/>
  </r>
  <r>
    <x v="998"/>
  </r>
  <r>
    <x v="999"/>
  </r>
  <r>
    <x v="1000"/>
  </r>
  <r>
    <x v="1000"/>
  </r>
  <r>
    <x v="1001"/>
  </r>
  <r>
    <x v="999"/>
  </r>
  <r>
    <x v="998"/>
  </r>
  <r>
    <x v="1001"/>
  </r>
  <r>
    <x v="999"/>
  </r>
  <r>
    <x v="1000"/>
  </r>
  <r>
    <x v="1002"/>
  </r>
  <r>
    <x v="1001"/>
  </r>
  <r>
    <x v="998"/>
  </r>
  <r>
    <x v="998"/>
  </r>
  <r>
    <x v="998"/>
  </r>
  <r>
    <x v="1001"/>
  </r>
  <r>
    <x v="1000"/>
  </r>
  <r>
    <x v="1001"/>
  </r>
  <r>
    <x v="1001"/>
  </r>
  <r>
    <x v="998"/>
  </r>
  <r>
    <x v="1003"/>
  </r>
  <r>
    <x v="1004"/>
  </r>
  <r>
    <x v="1005"/>
  </r>
  <r>
    <x v="1006"/>
  </r>
  <r>
    <x v="1007"/>
  </r>
  <r>
    <x v="1008"/>
  </r>
  <r>
    <x v="1009"/>
  </r>
  <r>
    <x v="1009"/>
  </r>
  <r>
    <x v="1008"/>
  </r>
  <r>
    <x v="1010"/>
  </r>
  <r>
    <x v="1011"/>
  </r>
  <r>
    <x v="1012"/>
  </r>
  <r>
    <x v="1013"/>
  </r>
  <r>
    <x v="1013"/>
  </r>
  <r>
    <x v="1014"/>
  </r>
  <r>
    <x v="1015"/>
  </r>
  <r>
    <x v="1016"/>
  </r>
  <r>
    <x v="1017"/>
  </r>
  <r>
    <x v="1017"/>
  </r>
  <r>
    <x v="1013"/>
  </r>
  <r>
    <x v="1013"/>
  </r>
  <r>
    <x v="1013"/>
  </r>
  <r>
    <x v="1018"/>
  </r>
  <r>
    <x v="1016"/>
  </r>
  <r>
    <x v="1013"/>
  </r>
  <r>
    <x v="1017"/>
  </r>
  <r>
    <x v="1017"/>
  </r>
  <r>
    <x v="1019"/>
  </r>
  <r>
    <x v="1020"/>
  </r>
  <r>
    <x v="1020"/>
  </r>
  <r>
    <x v="1021"/>
  </r>
  <r>
    <x v="1022"/>
  </r>
  <r>
    <x v="1023"/>
  </r>
  <r>
    <x v="1024"/>
  </r>
  <r>
    <x v="1023"/>
  </r>
  <r>
    <x v="1024"/>
  </r>
  <r>
    <x v="1025"/>
  </r>
  <r>
    <x v="1023"/>
  </r>
  <r>
    <x v="1026"/>
  </r>
  <r>
    <x v="1027"/>
  </r>
  <r>
    <x v="1028"/>
  </r>
  <r>
    <x v="1028"/>
  </r>
  <r>
    <x v="1029"/>
  </r>
  <r>
    <x v="1030"/>
  </r>
  <r>
    <x v="1030"/>
  </r>
  <r>
    <x v="1030"/>
  </r>
  <r>
    <x v="1031"/>
  </r>
  <r>
    <x v="1030"/>
  </r>
  <r>
    <x v="1032"/>
  </r>
  <r>
    <x v="1033"/>
  </r>
  <r>
    <x v="1033"/>
  </r>
  <r>
    <x v="1033"/>
  </r>
  <r>
    <x v="1034"/>
  </r>
  <r>
    <x v="1035"/>
  </r>
  <r>
    <x v="1036"/>
  </r>
  <r>
    <x v="1037"/>
  </r>
  <r>
    <x v="1036"/>
  </r>
  <r>
    <x v="1036"/>
  </r>
  <r>
    <x v="1038"/>
  </r>
  <r>
    <x v="1039"/>
  </r>
  <r>
    <x v="1039"/>
  </r>
  <r>
    <x v="1039"/>
  </r>
  <r>
    <x v="1040"/>
  </r>
  <r>
    <x v="1041"/>
  </r>
  <r>
    <x v="1040"/>
  </r>
  <r>
    <x v="1042"/>
  </r>
  <r>
    <x v="1043"/>
  </r>
  <r>
    <x v="1044"/>
  </r>
  <r>
    <x v="1042"/>
  </r>
  <r>
    <x v="1045"/>
  </r>
  <r>
    <x v="1046"/>
  </r>
  <r>
    <x v="1047"/>
  </r>
  <r>
    <x v="1048"/>
  </r>
  <r>
    <x v="1049"/>
  </r>
  <r>
    <x v="1047"/>
  </r>
  <r>
    <x v="1048"/>
  </r>
  <r>
    <x v="1045"/>
  </r>
  <r>
    <x v="1043"/>
  </r>
  <r>
    <x v="1048"/>
  </r>
  <r>
    <x v="1050"/>
  </r>
  <r>
    <x v="1051"/>
  </r>
  <r>
    <x v="1051"/>
  </r>
  <r>
    <x v="1052"/>
  </r>
  <r>
    <x v="1052"/>
  </r>
  <r>
    <x v="1052"/>
  </r>
  <r>
    <x v="1053"/>
  </r>
  <r>
    <x v="1054"/>
  </r>
  <r>
    <x v="1055"/>
  </r>
  <r>
    <x v="1056"/>
  </r>
  <r>
    <x v="1055"/>
  </r>
  <r>
    <x v="1057"/>
  </r>
  <r>
    <x v="1057"/>
  </r>
  <r>
    <x v="1058"/>
  </r>
  <r>
    <x v="1059"/>
  </r>
  <r>
    <x v="1060"/>
  </r>
  <r>
    <x v="1060"/>
  </r>
  <r>
    <x v="1061"/>
  </r>
  <r>
    <x v="1062"/>
  </r>
  <r>
    <x v="1063"/>
  </r>
  <r>
    <x v="1064"/>
  </r>
  <r>
    <x v="1065"/>
  </r>
  <r>
    <x v="1066"/>
  </r>
  <r>
    <x v="1067"/>
  </r>
  <r>
    <x v="1068"/>
  </r>
  <r>
    <x v="1068"/>
  </r>
  <r>
    <x v="1069"/>
  </r>
  <r>
    <x v="1070"/>
  </r>
  <r>
    <x v="1071"/>
  </r>
  <r>
    <x v="1072"/>
  </r>
  <r>
    <x v="1072"/>
  </r>
  <r>
    <x v="1072"/>
  </r>
  <r>
    <x v="1073"/>
  </r>
  <r>
    <x v="1074"/>
  </r>
  <r>
    <x v="1075"/>
  </r>
  <r>
    <x v="1075"/>
  </r>
  <r>
    <x v="1076"/>
  </r>
  <r>
    <x v="1075"/>
  </r>
  <r>
    <x v="1077"/>
  </r>
  <r>
    <x v="1077"/>
  </r>
  <r>
    <x v="1078"/>
  </r>
  <r>
    <x v="1078"/>
  </r>
  <r>
    <x v="1079"/>
  </r>
  <r>
    <x v="1080"/>
  </r>
  <r>
    <x v="1079"/>
  </r>
  <r>
    <x v="1080"/>
  </r>
  <r>
    <x v="1081"/>
  </r>
  <r>
    <x v="1082"/>
  </r>
  <r>
    <x v="1082"/>
  </r>
  <r>
    <x v="1083"/>
  </r>
  <r>
    <x v="1084"/>
  </r>
  <r>
    <x v="1085"/>
  </r>
  <r>
    <x v="1086"/>
  </r>
  <r>
    <x v="1087"/>
  </r>
  <r>
    <x v="1087"/>
  </r>
  <r>
    <x v="1087"/>
  </r>
  <r>
    <x v="1087"/>
  </r>
  <r>
    <x v="1086"/>
  </r>
  <r>
    <x v="1086"/>
  </r>
  <r>
    <x v="1088"/>
  </r>
  <r>
    <x v="1089"/>
  </r>
  <r>
    <x v="1089"/>
  </r>
  <r>
    <x v="1090"/>
  </r>
  <r>
    <x v="1091"/>
  </r>
  <r>
    <x v="1092"/>
  </r>
  <r>
    <x v="1093"/>
  </r>
  <r>
    <x v="1094"/>
  </r>
  <r>
    <x v="1094"/>
  </r>
  <r>
    <x v="1095"/>
  </r>
  <r>
    <x v="1096"/>
  </r>
  <r>
    <x v="1097"/>
  </r>
  <r>
    <x v="1098"/>
  </r>
  <r>
    <x v="1099"/>
  </r>
  <r>
    <x v="1100"/>
  </r>
  <r>
    <x v="1101"/>
  </r>
  <r>
    <x v="1098"/>
  </r>
  <r>
    <x v="1101"/>
  </r>
  <r>
    <x v="1099"/>
  </r>
  <r>
    <x v="1102"/>
  </r>
  <r>
    <x v="1099"/>
  </r>
  <r>
    <x v="1103"/>
  </r>
  <r>
    <x v="1104"/>
  </r>
  <r>
    <x v="1104"/>
  </r>
  <r>
    <x v="1105"/>
  </r>
  <r>
    <x v="1106"/>
  </r>
  <r>
    <x v="1107"/>
  </r>
  <r>
    <x v="1107"/>
  </r>
  <r>
    <x v="1108"/>
  </r>
  <r>
    <x v="1109"/>
  </r>
  <r>
    <x v="1110"/>
  </r>
  <r>
    <x v="1111"/>
  </r>
  <r>
    <x v="1112"/>
  </r>
  <r>
    <x v="1113"/>
  </r>
  <r>
    <x v="1110"/>
  </r>
  <r>
    <x v="1114"/>
  </r>
  <r>
    <x v="1115"/>
  </r>
  <r>
    <x v="1116"/>
  </r>
  <r>
    <x v="1117"/>
  </r>
  <r>
    <x v="1111"/>
  </r>
  <r>
    <x v="1118"/>
  </r>
  <r>
    <x v="1119"/>
  </r>
  <r>
    <x v="1119"/>
  </r>
  <r>
    <x v="1120"/>
  </r>
  <r>
    <x v="1121"/>
  </r>
  <r>
    <x v="1122"/>
  </r>
  <r>
    <x v="1123"/>
  </r>
  <r>
    <x v="1122"/>
  </r>
  <r>
    <x v="1123"/>
  </r>
  <r>
    <x v="1123"/>
  </r>
  <r>
    <x v="1123"/>
  </r>
  <r>
    <x v="1124"/>
  </r>
  <r>
    <x v="1125"/>
  </r>
  <r>
    <x v="1126"/>
  </r>
  <r>
    <x v="1127"/>
  </r>
  <r>
    <x v="1128"/>
  </r>
  <r>
    <x v="1129"/>
  </r>
  <r>
    <x v="1130"/>
  </r>
  <r>
    <x v="1131"/>
  </r>
  <r>
    <x v="1132"/>
  </r>
  <r>
    <x v="1133"/>
  </r>
  <r>
    <x v="1134"/>
  </r>
  <r>
    <x v="1135"/>
  </r>
  <r>
    <x v="1127"/>
  </r>
  <r>
    <x v="1132"/>
  </r>
  <r>
    <x v="1136"/>
  </r>
  <r>
    <x v="1137"/>
  </r>
  <r>
    <x v="1138"/>
  </r>
  <r>
    <x v="1139"/>
  </r>
  <r>
    <x v="1140"/>
  </r>
  <r>
    <x v="1141"/>
  </r>
  <r>
    <x v="1142"/>
  </r>
  <r>
    <x v="1143"/>
  </r>
  <r>
    <x v="1143"/>
  </r>
  <r>
    <x v="1143"/>
  </r>
  <r>
    <x v="1144"/>
  </r>
  <r>
    <x v="1145"/>
  </r>
  <r>
    <x v="1145"/>
  </r>
  <r>
    <x v="1145"/>
  </r>
  <r>
    <x v="1144"/>
  </r>
  <r>
    <x v="1144"/>
  </r>
  <r>
    <x v="1145"/>
  </r>
  <r>
    <x v="1146"/>
  </r>
  <r>
    <x v="1146"/>
  </r>
  <r>
    <x v="1145"/>
  </r>
  <r>
    <x v="1147"/>
  </r>
  <r>
    <x v="1148"/>
  </r>
  <r>
    <x v="1149"/>
  </r>
  <r>
    <x v="1150"/>
  </r>
  <r>
    <x v="1151"/>
  </r>
  <r>
    <x v="1151"/>
  </r>
  <r>
    <x v="1152"/>
  </r>
  <r>
    <x v="1153"/>
  </r>
  <r>
    <x v="1152"/>
  </r>
  <r>
    <x v="1153"/>
  </r>
  <r>
    <x v="1154"/>
  </r>
  <r>
    <x v="1155"/>
  </r>
  <r>
    <x v="1153"/>
  </r>
  <r>
    <x v="1152"/>
  </r>
  <r>
    <x v="1154"/>
  </r>
  <r>
    <x v="1155"/>
  </r>
  <r>
    <x v="1153"/>
  </r>
  <r>
    <x v="1156"/>
  </r>
  <r>
    <x v="1157"/>
  </r>
  <r>
    <x v="1158"/>
  </r>
  <r>
    <x v="1157"/>
  </r>
  <r>
    <x v="1159"/>
  </r>
  <r>
    <x v="1160"/>
  </r>
  <r>
    <x v="1157"/>
  </r>
  <r>
    <x v="1160"/>
  </r>
  <r>
    <x v="1158"/>
  </r>
  <r>
    <x v="1159"/>
  </r>
  <r>
    <x v="1161"/>
  </r>
  <r>
    <x v="1161"/>
  </r>
  <r>
    <x v="1162"/>
  </r>
  <r>
    <x v="1163"/>
  </r>
  <r>
    <x v="1163"/>
  </r>
  <r>
    <x v="1164"/>
  </r>
  <r>
    <x v="1164"/>
  </r>
  <r>
    <x v="1165"/>
  </r>
  <r>
    <x v="1165"/>
  </r>
  <r>
    <x v="1166"/>
  </r>
  <r>
    <x v="1167"/>
  </r>
  <r>
    <x v="1168"/>
  </r>
  <r>
    <x v="1169"/>
  </r>
  <r>
    <x v="1170"/>
  </r>
  <r>
    <x v="1171"/>
  </r>
  <r>
    <x v="1172"/>
  </r>
  <r>
    <x v="1173"/>
  </r>
  <r>
    <x v="1173"/>
  </r>
  <r>
    <x v="1173"/>
  </r>
  <r>
    <x v="1172"/>
  </r>
  <r>
    <x v="1174"/>
  </r>
  <r>
    <x v="1175"/>
  </r>
  <r>
    <x v="1175"/>
  </r>
  <r>
    <x v="1176"/>
  </r>
  <r>
    <x v="1175"/>
  </r>
  <r>
    <x v="1177"/>
  </r>
  <r>
    <x v="1178"/>
  </r>
  <r>
    <x v="1179"/>
  </r>
  <r>
    <x v="1180"/>
  </r>
  <r>
    <x v="1180"/>
  </r>
  <r>
    <x v="1181"/>
  </r>
  <r>
    <x v="1182"/>
  </r>
  <r>
    <x v="1183"/>
  </r>
  <r>
    <x v="1184"/>
  </r>
  <r>
    <x v="1185"/>
  </r>
  <r>
    <x v="1186"/>
  </r>
  <r>
    <x v="1187"/>
  </r>
  <r>
    <x v="1188"/>
  </r>
  <r>
    <x v="1188"/>
  </r>
  <r>
    <x v="1189"/>
  </r>
  <r>
    <x v="1190"/>
  </r>
  <r>
    <x v="1191"/>
  </r>
  <r>
    <x v="1192"/>
  </r>
  <r>
    <x v="1192"/>
  </r>
  <r>
    <x v="1193"/>
  </r>
  <r>
    <x v="1194"/>
  </r>
  <r>
    <x v="1195"/>
  </r>
  <r>
    <x v="1196"/>
  </r>
  <r>
    <x v="1197"/>
  </r>
  <r>
    <x v="1196"/>
  </r>
  <r>
    <x v="1198"/>
  </r>
  <r>
    <x v="1199"/>
  </r>
  <r>
    <x v="1197"/>
  </r>
  <r>
    <x v="1199"/>
  </r>
  <r>
    <x v="1200"/>
  </r>
  <r>
    <x v="1200"/>
  </r>
  <r>
    <x v="1200"/>
  </r>
  <r>
    <x v="1201"/>
  </r>
  <r>
    <x v="1201"/>
  </r>
  <r>
    <x v="1201"/>
  </r>
  <r>
    <x v="1202"/>
  </r>
  <r>
    <x v="1203"/>
  </r>
  <r>
    <x v="1204"/>
  </r>
  <r>
    <x v="1205"/>
  </r>
  <r>
    <x v="1206"/>
  </r>
  <r>
    <x v="1207"/>
  </r>
  <r>
    <x v="1208"/>
  </r>
  <r>
    <x v="1208"/>
  </r>
  <r>
    <x v="1209"/>
  </r>
  <r>
    <x v="1210"/>
  </r>
  <r>
    <x v="1211"/>
  </r>
  <r>
    <x v="1211"/>
  </r>
  <r>
    <x v="1212"/>
  </r>
  <r>
    <x v="1213"/>
  </r>
  <r>
    <x v="1213"/>
  </r>
  <r>
    <x v="1214"/>
  </r>
  <r>
    <x v="1215"/>
  </r>
  <r>
    <x v="1215"/>
  </r>
  <r>
    <x v="1216"/>
  </r>
  <r>
    <x v="1217"/>
  </r>
  <r>
    <x v="1217"/>
  </r>
  <r>
    <x v="1216"/>
  </r>
  <r>
    <x v="1218"/>
  </r>
  <r>
    <x v="1219"/>
  </r>
  <r>
    <x v="1220"/>
  </r>
  <r>
    <x v="1220"/>
  </r>
  <r>
    <x v="1221"/>
  </r>
  <r>
    <x v="1222"/>
  </r>
  <r>
    <x v="1223"/>
  </r>
  <r>
    <x v="1223"/>
  </r>
  <r>
    <x v="1223"/>
  </r>
  <r>
    <x v="1224"/>
  </r>
  <r>
    <x v="1225"/>
  </r>
  <r>
    <x v="1225"/>
  </r>
  <r>
    <x v="1226"/>
  </r>
  <r>
    <x v="1225"/>
  </r>
  <r>
    <x v="1224"/>
  </r>
  <r>
    <x v="1226"/>
  </r>
  <r>
    <x v="1227"/>
  </r>
  <r>
    <x v="1228"/>
  </r>
  <r>
    <x v="1229"/>
  </r>
  <r>
    <x v="1230"/>
  </r>
  <r>
    <x v="1230"/>
  </r>
  <r>
    <x v="1230"/>
  </r>
  <r>
    <x v="1230"/>
  </r>
  <r>
    <x v="1230"/>
  </r>
  <r>
    <x v="1230"/>
  </r>
  <r>
    <x v="1230"/>
  </r>
  <r>
    <x v="1230"/>
  </r>
  <r>
    <x v="1230"/>
  </r>
  <r>
    <x v="1231"/>
  </r>
  <r>
    <x v="1232"/>
  </r>
  <r>
    <x v="1231"/>
  </r>
  <r>
    <x v="1233"/>
  </r>
  <r>
    <x v="1234"/>
  </r>
  <r>
    <x v="1235"/>
  </r>
  <r>
    <x v="1234"/>
  </r>
  <r>
    <x v="1233"/>
  </r>
  <r>
    <x v="1234"/>
  </r>
  <r>
    <x v="1231"/>
  </r>
  <r>
    <x v="1236"/>
  </r>
  <r>
    <x v="1234"/>
  </r>
  <r>
    <x v="1235"/>
  </r>
  <r>
    <x v="1233"/>
  </r>
  <r>
    <x v="1237"/>
  </r>
  <r>
    <x v="1232"/>
  </r>
  <r>
    <x v="1236"/>
  </r>
  <r>
    <x v="1235"/>
  </r>
  <r>
    <x v="1234"/>
  </r>
  <r>
    <x v="1238"/>
  </r>
  <r>
    <x v="1233"/>
  </r>
  <r>
    <x v="1235"/>
  </r>
  <r>
    <x v="1239"/>
  </r>
  <r>
    <x v="1240"/>
  </r>
  <r>
    <x v="1241"/>
  </r>
  <r>
    <x v="1240"/>
  </r>
  <r>
    <x v="1242"/>
  </r>
  <r>
    <x v="1243"/>
  </r>
  <r>
    <x v="1243"/>
  </r>
  <r>
    <x v="1244"/>
  </r>
  <r>
    <x v="1245"/>
  </r>
  <r>
    <x v="1246"/>
  </r>
  <r>
    <x v="1246"/>
  </r>
  <r>
    <x v="1246"/>
  </r>
  <r>
    <x v="1246"/>
  </r>
  <r>
    <x v="1246"/>
  </r>
  <r>
    <x v="1247"/>
  </r>
  <r>
    <x v="1248"/>
  </r>
  <r>
    <x v="1247"/>
  </r>
  <r>
    <x v="1247"/>
  </r>
  <r>
    <x v="1249"/>
  </r>
  <r>
    <x v="1250"/>
  </r>
  <r>
    <x v="1251"/>
  </r>
  <r>
    <x v="1252"/>
  </r>
  <r>
    <x v="1251"/>
  </r>
  <r>
    <x v="1251"/>
  </r>
  <r>
    <x v="1253"/>
  </r>
  <r>
    <x v="1253"/>
  </r>
  <r>
    <x v="1254"/>
  </r>
  <r>
    <x v="1255"/>
  </r>
  <r>
    <x v="1255"/>
  </r>
  <r>
    <x v="1256"/>
  </r>
  <r>
    <x v="1257"/>
  </r>
  <r>
    <x v="1257"/>
  </r>
  <r>
    <x v="1255"/>
  </r>
  <r>
    <x v="1256"/>
  </r>
  <r>
    <x v="1258"/>
  </r>
  <r>
    <x v="1259"/>
  </r>
  <r>
    <x v="1260"/>
  </r>
  <r>
    <x v="1260"/>
  </r>
  <r>
    <x v="1260"/>
  </r>
  <r>
    <x v="1261"/>
  </r>
  <r>
    <x v="1262"/>
  </r>
  <r>
    <x v="1263"/>
  </r>
  <r>
    <x v="1264"/>
  </r>
  <r>
    <x v="1261"/>
  </r>
  <r>
    <x v="1262"/>
  </r>
  <r>
    <x v="1264"/>
  </r>
  <r>
    <x v="1261"/>
  </r>
  <r>
    <x v="1265"/>
  </r>
  <r>
    <x v="1266"/>
  </r>
  <r>
    <x v="1267"/>
  </r>
  <r>
    <x v="1266"/>
  </r>
  <r>
    <x v="1268"/>
  </r>
  <r>
    <x v="1269"/>
  </r>
  <r>
    <x v="1270"/>
  </r>
  <r>
    <x v="1271"/>
  </r>
  <r>
    <x v="1272"/>
  </r>
  <r>
    <x v="1273"/>
  </r>
  <r>
    <x v="1274"/>
  </r>
  <r>
    <x v="1275"/>
  </r>
  <r>
    <x v="1276"/>
  </r>
  <r>
    <x v="1277"/>
  </r>
  <r>
    <x v="1277"/>
  </r>
  <r>
    <x v="1277"/>
  </r>
  <r>
    <x v="1277"/>
  </r>
  <r>
    <x v="1278"/>
  </r>
  <r>
    <x v="1279"/>
  </r>
  <r>
    <x v="1280"/>
  </r>
  <r>
    <x v="1281"/>
  </r>
  <r>
    <x v="1282"/>
  </r>
  <r>
    <x v="1283"/>
  </r>
  <r>
    <x v="1284"/>
  </r>
  <r>
    <x v="1285"/>
  </r>
  <r>
    <x v="1285"/>
  </r>
  <r>
    <x v="1285"/>
  </r>
  <r>
    <x v="1286"/>
  </r>
  <r>
    <x v="1287"/>
  </r>
  <r>
    <x v="1288"/>
  </r>
  <r>
    <x v="1287"/>
  </r>
  <r>
    <x v="1286"/>
  </r>
  <r>
    <x v="1287"/>
  </r>
  <r>
    <x v="1289"/>
  </r>
  <r>
    <x v="1290"/>
  </r>
  <r>
    <x v="1291"/>
  </r>
  <r>
    <x v="1291"/>
  </r>
  <r>
    <x v="1290"/>
  </r>
  <r>
    <x v="1292"/>
  </r>
  <r>
    <x v="1293"/>
  </r>
  <r>
    <x v="1294"/>
  </r>
  <r>
    <x v="1295"/>
  </r>
  <r>
    <x v="1296"/>
  </r>
  <r>
    <x v="1297"/>
  </r>
  <r>
    <x v="1298"/>
  </r>
  <r>
    <x v="1299"/>
  </r>
  <r>
    <x v="1299"/>
  </r>
  <r>
    <x v="1300"/>
  </r>
  <r>
    <x v="1300"/>
  </r>
  <r>
    <x v="1301"/>
  </r>
  <r>
    <x v="1301"/>
  </r>
  <r>
    <x v="1302"/>
  </r>
  <r>
    <x v="1303"/>
  </r>
  <r>
    <x v="1304"/>
  </r>
  <r>
    <x v="1305"/>
  </r>
  <r>
    <x v="1303"/>
  </r>
  <r>
    <x v="1302"/>
  </r>
  <r>
    <x v="1303"/>
  </r>
  <r>
    <x v="1305"/>
  </r>
  <r>
    <x v="1306"/>
  </r>
  <r>
    <x v="1302"/>
  </r>
  <r>
    <x v="1307"/>
  </r>
  <r>
    <x v="1308"/>
  </r>
  <r>
    <x v="1309"/>
  </r>
  <r>
    <x v="1310"/>
  </r>
  <r>
    <x v="1311"/>
  </r>
  <r>
    <x v="1312"/>
  </r>
  <r>
    <x v="1313"/>
  </r>
  <r>
    <x v="1314"/>
  </r>
  <r>
    <x v="1313"/>
  </r>
  <r>
    <x v="1313"/>
  </r>
  <r>
    <x v="1315"/>
  </r>
  <r>
    <x v="1316"/>
  </r>
  <r>
    <x v="1316"/>
  </r>
  <r>
    <x v="1316"/>
  </r>
  <r>
    <x v="1317"/>
  </r>
  <r>
    <x v="1318"/>
  </r>
  <r>
    <x v="1319"/>
  </r>
  <r>
    <x v="1320"/>
  </r>
  <r>
    <x v="1321"/>
  </r>
  <r>
    <x v="1322"/>
  </r>
  <r>
    <x v="1319"/>
  </r>
  <r>
    <x v="1323"/>
  </r>
  <r>
    <x v="1324"/>
  </r>
  <r>
    <x v="1325"/>
  </r>
  <r>
    <x v="1326"/>
  </r>
  <r>
    <x v="1327"/>
  </r>
  <r>
    <x v="1328"/>
  </r>
  <r>
    <x v="1329"/>
  </r>
  <r>
    <x v="1329"/>
  </r>
  <r>
    <x v="1330"/>
  </r>
  <r>
    <x v="1331"/>
  </r>
  <r>
    <x v="1331"/>
  </r>
  <r>
    <x v="1332"/>
  </r>
  <r>
    <x v="1333"/>
  </r>
  <r>
    <x v="1333"/>
  </r>
  <r>
    <x v="1334"/>
  </r>
  <r>
    <x v="1335"/>
  </r>
  <r>
    <x v="1336"/>
  </r>
  <r>
    <x v="1337"/>
  </r>
  <r>
    <x v="1338"/>
  </r>
  <r>
    <x v="1339"/>
  </r>
  <r>
    <x v="1339"/>
  </r>
  <r>
    <x v="1340"/>
  </r>
  <r>
    <x v="1341"/>
  </r>
  <r>
    <x v="1341"/>
  </r>
  <r>
    <x v="1342"/>
  </r>
  <r>
    <x v="1342"/>
  </r>
  <r>
    <x v="1343"/>
  </r>
  <r>
    <x v="1343"/>
  </r>
  <r>
    <x v="1343"/>
  </r>
  <r>
    <x v="1343"/>
  </r>
  <r>
    <x v="1343"/>
  </r>
  <r>
    <x v="1344"/>
  </r>
  <r>
    <x v="1345"/>
  </r>
  <r>
    <x v="1346"/>
  </r>
  <r>
    <x v="1347"/>
  </r>
  <r>
    <x v="1348"/>
  </r>
  <r>
    <x v="1349"/>
  </r>
  <r>
    <x v="1349"/>
  </r>
  <r>
    <x v="1350"/>
  </r>
  <r>
    <x v="1351"/>
  </r>
  <r>
    <x v="1352"/>
  </r>
  <r>
    <x v="1353"/>
  </r>
  <r>
    <x v="1354"/>
  </r>
  <r>
    <x v="1355"/>
  </r>
  <r>
    <x v="1356"/>
  </r>
  <r>
    <x v="1357"/>
  </r>
  <r>
    <x v="1358"/>
  </r>
  <r>
    <x v="1358"/>
  </r>
  <r>
    <x v="1357"/>
  </r>
  <r>
    <x v="1359"/>
  </r>
  <r>
    <x v="1360"/>
  </r>
  <r>
    <x v="1361"/>
  </r>
  <r>
    <x v="1362"/>
  </r>
  <r>
    <x v="1363"/>
  </r>
  <r>
    <x v="1364"/>
  </r>
  <r>
    <x v="1365"/>
  </r>
  <r>
    <x v="1366"/>
  </r>
  <r>
    <x v="1367"/>
  </r>
  <r>
    <x v="1368"/>
  </r>
  <r>
    <x v="1369"/>
  </r>
  <r>
    <x v="1370"/>
  </r>
  <r>
    <x v="1368"/>
  </r>
  <r>
    <x v="1371"/>
  </r>
  <r>
    <x v="1371"/>
  </r>
  <r>
    <x v="1371"/>
  </r>
  <r>
    <x v="1372"/>
  </r>
  <r>
    <x v="1373"/>
  </r>
  <r>
    <x v="1373"/>
  </r>
  <r>
    <x v="1372"/>
  </r>
  <r>
    <x v="1373"/>
  </r>
  <r>
    <x v="1373"/>
  </r>
  <r>
    <x v="1374"/>
  </r>
  <r>
    <x v="1375"/>
  </r>
  <r>
    <x v="1376"/>
  </r>
  <r>
    <x v="1375"/>
  </r>
  <r>
    <x v="1377"/>
  </r>
  <r>
    <x v="1378"/>
  </r>
  <r>
    <x v="1378"/>
  </r>
  <r>
    <x v="1379"/>
  </r>
  <r>
    <x v="1380"/>
  </r>
  <r>
    <x v="1380"/>
  </r>
  <r>
    <x v="1380"/>
  </r>
  <r>
    <x v="1380"/>
  </r>
  <r>
    <x v="1381"/>
  </r>
  <r>
    <x v="1382"/>
  </r>
  <r>
    <x v="1382"/>
  </r>
  <r>
    <x v="1383"/>
  </r>
  <r>
    <x v="1384"/>
  </r>
  <r>
    <x v="1385"/>
  </r>
  <r>
    <x v="1385"/>
  </r>
  <r>
    <x v="1385"/>
  </r>
  <r>
    <x v="1386"/>
  </r>
  <r>
    <x v="1387"/>
  </r>
  <r>
    <x v="1388"/>
  </r>
  <r>
    <x v="1387"/>
  </r>
  <r>
    <x v="1388"/>
  </r>
  <r>
    <x v="1386"/>
  </r>
  <r>
    <x v="1386"/>
  </r>
  <r>
    <x v="1389"/>
  </r>
  <r>
    <x v="1390"/>
  </r>
  <r>
    <x v="1391"/>
  </r>
  <r>
    <x v="1390"/>
  </r>
  <r>
    <x v="1392"/>
  </r>
  <r>
    <x v="1390"/>
  </r>
  <r>
    <x v="1393"/>
  </r>
  <r>
    <x v="1392"/>
  </r>
  <r>
    <x v="1394"/>
  </r>
  <r>
    <x v="1391"/>
  </r>
  <r>
    <x v="1395"/>
  </r>
  <r>
    <x v="1393"/>
  </r>
  <r>
    <x v="1390"/>
  </r>
  <r>
    <x v="1395"/>
  </r>
  <r>
    <x v="1392"/>
  </r>
  <r>
    <x v="1393"/>
  </r>
  <r>
    <x v="1396"/>
  </r>
  <r>
    <x v="1397"/>
  </r>
  <r>
    <x v="1398"/>
  </r>
  <r>
    <x v="1398"/>
  </r>
  <r>
    <x v="1399"/>
  </r>
  <r>
    <x v="1400"/>
  </r>
  <r>
    <x v="1401"/>
  </r>
  <r>
    <x v="1401"/>
  </r>
  <r>
    <x v="1400"/>
  </r>
  <r>
    <x v="1402"/>
  </r>
  <r>
    <x v="1403"/>
  </r>
  <r>
    <x v="1404"/>
  </r>
  <r>
    <x v="1404"/>
  </r>
  <r>
    <x v="1405"/>
  </r>
  <r>
    <x v="1405"/>
  </r>
  <r>
    <x v="1405"/>
  </r>
  <r>
    <x v="1406"/>
  </r>
  <r>
    <x v="1407"/>
  </r>
  <r>
    <x v="1407"/>
  </r>
  <r>
    <x v="1408"/>
  </r>
  <r>
    <x v="1409"/>
  </r>
  <r>
    <x v="1410"/>
  </r>
  <r>
    <x v="1410"/>
  </r>
  <r>
    <x v="1411"/>
  </r>
  <r>
    <x v="1411"/>
  </r>
  <r>
    <x v="1411"/>
  </r>
  <r>
    <x v="1411"/>
  </r>
  <r>
    <x v="1409"/>
  </r>
  <r>
    <x v="1409"/>
  </r>
  <r>
    <x v="1412"/>
  </r>
  <r>
    <x v="1413"/>
  </r>
  <r>
    <x v="1412"/>
  </r>
  <r>
    <x v="1414"/>
  </r>
  <r>
    <x v="1414"/>
  </r>
  <r>
    <x v="1415"/>
  </r>
  <r>
    <x v="1415"/>
  </r>
  <r>
    <x v="1415"/>
  </r>
  <r>
    <x v="1416"/>
  </r>
  <r>
    <x v="1416"/>
  </r>
  <r>
    <x v="1416"/>
  </r>
  <r>
    <x v="1416"/>
  </r>
  <r>
    <x v="1417"/>
  </r>
  <r>
    <x v="1418"/>
  </r>
  <r>
    <x v="1418"/>
  </r>
  <r>
    <x v="1419"/>
  </r>
  <r>
    <x v="1420"/>
  </r>
  <r>
    <x v="1420"/>
  </r>
  <r>
    <x v="1421"/>
  </r>
  <r>
    <x v="1422"/>
  </r>
  <r>
    <x v="1423"/>
  </r>
  <r>
    <x v="1422"/>
  </r>
  <r>
    <x v="1424"/>
  </r>
  <r>
    <x v="1425"/>
  </r>
  <r>
    <x v="1425"/>
  </r>
  <r>
    <x v="1426"/>
  </r>
  <r>
    <x v="1427"/>
  </r>
  <r>
    <x v="1427"/>
  </r>
  <r>
    <x v="1427"/>
  </r>
  <r>
    <x v="1428"/>
  </r>
  <r>
    <x v="1429"/>
  </r>
  <r>
    <x v="1430"/>
  </r>
  <r>
    <x v="1431"/>
  </r>
  <r>
    <x v="1431"/>
  </r>
  <r>
    <x v="1432"/>
  </r>
  <r>
    <x v="1433"/>
  </r>
  <r>
    <x v="1433"/>
  </r>
  <r>
    <x v="1434"/>
  </r>
  <r>
    <x v="1435"/>
  </r>
  <r>
    <x v="1436"/>
  </r>
  <r>
    <x v="1437"/>
  </r>
  <r>
    <x v="1438"/>
  </r>
  <r>
    <x v="1438"/>
  </r>
  <r>
    <x v="1439"/>
  </r>
  <r>
    <x v="1439"/>
  </r>
  <r>
    <x v="1440"/>
  </r>
  <r>
    <x v="1441"/>
  </r>
  <r>
    <x v="1442"/>
  </r>
  <r>
    <x v="1443"/>
  </r>
  <r>
    <x v="1443"/>
  </r>
  <r>
    <x v="1443"/>
  </r>
  <r>
    <x v="1442"/>
  </r>
  <r>
    <x v="1444"/>
  </r>
  <r>
    <x v="1444"/>
  </r>
  <r>
    <x v="1445"/>
  </r>
  <r>
    <x v="1445"/>
  </r>
  <r>
    <x v="1445"/>
  </r>
  <r>
    <x v="1445"/>
  </r>
  <r>
    <x v="1446"/>
  </r>
  <r>
    <x v="1447"/>
  </r>
  <r>
    <x v="1446"/>
  </r>
  <r>
    <x v="1448"/>
  </r>
  <r>
    <x v="1449"/>
  </r>
  <r>
    <x v="1450"/>
  </r>
  <r>
    <x v="1451"/>
  </r>
  <r>
    <x v="1452"/>
  </r>
  <r>
    <x v="1452"/>
  </r>
  <r>
    <x v="1453"/>
  </r>
  <r>
    <x v="1454"/>
  </r>
  <r>
    <x v="1455"/>
  </r>
  <r>
    <x v="1455"/>
  </r>
  <r>
    <x v="1456"/>
  </r>
  <r>
    <x v="1457"/>
  </r>
  <r>
    <x v="1458"/>
  </r>
  <r>
    <x v="1459"/>
  </r>
  <r>
    <x v="1460"/>
  </r>
  <r>
    <x v="1460"/>
  </r>
  <r>
    <x v="1461"/>
  </r>
  <r>
    <x v="1462"/>
  </r>
  <r>
    <x v="1462"/>
  </r>
  <r>
    <x v="1463"/>
  </r>
  <r>
    <x v="1464"/>
  </r>
  <r>
    <x v="1464"/>
  </r>
  <r>
    <x v="1465"/>
  </r>
  <r>
    <x v="1466"/>
  </r>
  <r>
    <x v="1467"/>
  </r>
  <r>
    <x v="1466"/>
  </r>
  <r>
    <x v="1468"/>
  </r>
  <r>
    <x v="1468"/>
  </r>
  <r>
    <x v="1469"/>
  </r>
  <r>
    <x v="1469"/>
  </r>
  <r>
    <x v="1469"/>
  </r>
  <r>
    <x v="1470"/>
  </r>
  <r>
    <x v="1471"/>
  </r>
  <r>
    <x v="1472"/>
  </r>
  <r>
    <x v="1473"/>
  </r>
  <r>
    <x v="1474"/>
  </r>
  <r>
    <x v="1475"/>
  </r>
  <r>
    <x v="1474"/>
  </r>
  <r>
    <x v="1473"/>
  </r>
  <r>
    <x v="1473"/>
  </r>
  <r>
    <x v="1476"/>
  </r>
  <r>
    <x v="1477"/>
  </r>
  <r>
    <x v="1477"/>
  </r>
  <r>
    <x v="1478"/>
  </r>
  <r>
    <x v="1479"/>
  </r>
  <r>
    <x v="1480"/>
  </r>
  <r>
    <x v="1481"/>
  </r>
  <r>
    <x v="1482"/>
  </r>
  <r>
    <x v="1481"/>
  </r>
  <r>
    <x v="1483"/>
  </r>
  <r>
    <x v="1484"/>
  </r>
  <r>
    <x v="1485"/>
  </r>
  <r>
    <x v="1486"/>
  </r>
  <r>
    <x v="1487"/>
  </r>
  <r>
    <x v="1488"/>
  </r>
  <r>
    <x v="1489"/>
  </r>
  <r>
    <x v="1490"/>
  </r>
  <r>
    <x v="1490"/>
  </r>
  <r>
    <x v="1491"/>
  </r>
  <r>
    <x v="1492"/>
  </r>
  <r>
    <x v="1491"/>
  </r>
  <r>
    <x v="1493"/>
  </r>
  <r>
    <x v="1494"/>
  </r>
  <r>
    <x v="1495"/>
  </r>
  <r>
    <x v="1496"/>
  </r>
  <r>
    <x v="1497"/>
  </r>
  <r>
    <x v="1498"/>
  </r>
  <r>
    <x v="1499"/>
  </r>
  <r>
    <x v="1500"/>
  </r>
  <r>
    <x v="1499"/>
  </r>
  <r>
    <x v="1501"/>
  </r>
  <r>
    <x v="1502"/>
  </r>
  <r>
    <x v="1503"/>
  </r>
  <r>
    <x v="1504"/>
  </r>
  <r>
    <x v="1504"/>
  </r>
  <r>
    <x v="1505"/>
  </r>
  <r>
    <x v="1506"/>
  </r>
  <r>
    <x v="1507"/>
  </r>
  <r>
    <x v="1508"/>
  </r>
  <r>
    <x v="1507"/>
  </r>
  <r>
    <x v="1509"/>
  </r>
  <r>
    <x v="1509"/>
  </r>
  <r>
    <x v="1510"/>
  </r>
  <r>
    <x v="1511"/>
  </r>
  <r>
    <x v="1512"/>
  </r>
  <r>
    <x v="1513"/>
  </r>
  <r>
    <x v="1514"/>
  </r>
  <r>
    <x v="1515"/>
  </r>
  <r>
    <x v="1516"/>
  </r>
  <r>
    <x v="1514"/>
  </r>
  <r>
    <x v="1516"/>
  </r>
  <r>
    <x v="1515"/>
  </r>
  <r>
    <x v="1514"/>
  </r>
  <r>
    <x v="1515"/>
  </r>
  <r>
    <x v="1517"/>
  </r>
  <r>
    <x v="1516"/>
  </r>
  <r>
    <x v="1516"/>
  </r>
  <r>
    <x v="1518"/>
  </r>
  <r>
    <x v="1514"/>
  </r>
  <r>
    <x v="1514"/>
  </r>
  <r>
    <x v="1519"/>
  </r>
  <r>
    <x v="1520"/>
  </r>
  <r>
    <x v="1521"/>
  </r>
  <r>
    <x v="1521"/>
  </r>
  <r>
    <x v="1522"/>
  </r>
  <r>
    <x v="1523"/>
  </r>
  <r>
    <x v="1524"/>
  </r>
  <r>
    <x v="1525"/>
  </r>
  <r>
    <x v="1525"/>
  </r>
  <r>
    <x v="1525"/>
  </r>
  <r>
    <x v="1526"/>
  </r>
  <r>
    <x v="1525"/>
  </r>
  <r>
    <x v="1525"/>
  </r>
  <r>
    <x v="1525"/>
  </r>
  <r>
    <x v="1526"/>
  </r>
  <r>
    <x v="1527"/>
  </r>
  <r>
    <x v="1528"/>
  </r>
  <r>
    <x v="1529"/>
  </r>
  <r>
    <x v="1530"/>
  </r>
  <r>
    <x v="1530"/>
  </r>
  <r>
    <x v="1530"/>
  </r>
  <r>
    <x v="1531"/>
  </r>
  <r>
    <x v="1532"/>
  </r>
  <r>
    <x v="1531"/>
  </r>
  <r>
    <x v="1532"/>
  </r>
  <r>
    <x v="1533"/>
  </r>
  <r>
    <x v="1534"/>
  </r>
  <r>
    <x v="1534"/>
  </r>
  <r>
    <x v="1534"/>
  </r>
  <r>
    <x v="1532"/>
  </r>
  <r>
    <x v="1535"/>
  </r>
  <r>
    <x v="1536"/>
  </r>
  <r>
    <x v="1536"/>
  </r>
  <r>
    <x v="1537"/>
  </r>
  <r>
    <x v="1538"/>
  </r>
  <r>
    <x v="1539"/>
  </r>
  <r>
    <x v="1540"/>
  </r>
  <r>
    <x v="1540"/>
  </r>
  <r>
    <x v="1541"/>
  </r>
  <r>
    <x v="1541"/>
  </r>
  <r>
    <x v="1542"/>
  </r>
  <r>
    <x v="1542"/>
  </r>
  <r>
    <x v="1543"/>
  </r>
  <r>
    <x v="1544"/>
  </r>
  <r>
    <x v="1545"/>
  </r>
  <r>
    <x v="1545"/>
  </r>
  <r>
    <x v="1546"/>
  </r>
  <r>
    <x v="1547"/>
  </r>
  <r>
    <x v="1548"/>
  </r>
  <r>
    <x v="1547"/>
  </r>
  <r>
    <x v="1549"/>
  </r>
  <r>
    <x v="1550"/>
  </r>
  <r>
    <x v="1551"/>
  </r>
  <r>
    <x v="1552"/>
  </r>
  <r>
    <x v="1553"/>
  </r>
  <r>
    <x v="1554"/>
  </r>
  <r>
    <x v="1555"/>
  </r>
  <r>
    <x v="1555"/>
  </r>
  <r>
    <x v="1556"/>
  </r>
  <r>
    <x v="1555"/>
  </r>
  <r>
    <x v="1557"/>
  </r>
  <r>
    <x v="1558"/>
  </r>
  <r>
    <x v="1559"/>
  </r>
  <r>
    <x v="1560"/>
  </r>
  <r>
    <x v="1561"/>
  </r>
  <r>
    <x v="1562"/>
  </r>
  <r>
    <x v="1563"/>
  </r>
  <r>
    <x v="1562"/>
  </r>
  <r>
    <x v="1564"/>
  </r>
  <r>
    <x v="1565"/>
  </r>
  <r>
    <x v="1566"/>
  </r>
  <r>
    <x v="1567"/>
  </r>
  <r>
    <x v="1567"/>
  </r>
  <r>
    <x v="1567"/>
  </r>
  <r>
    <x v="1567"/>
  </r>
  <r>
    <x v="1567"/>
  </r>
  <r>
    <x v="1568"/>
  </r>
  <r>
    <x v="1568"/>
  </r>
  <r>
    <x v="1569"/>
  </r>
  <r>
    <x v="1570"/>
  </r>
  <r>
    <x v="1571"/>
  </r>
  <r>
    <x v="1572"/>
  </r>
  <r>
    <x v="1573"/>
  </r>
  <r>
    <x v="1574"/>
  </r>
  <r>
    <x v="1575"/>
  </r>
  <r>
    <x v="1576"/>
  </r>
  <r>
    <x v="1576"/>
  </r>
  <r>
    <x v="1577"/>
  </r>
  <r>
    <x v="1577"/>
  </r>
  <r>
    <x v="1577"/>
  </r>
  <r>
    <x v="1578"/>
  </r>
  <r>
    <x v="1579"/>
  </r>
  <r>
    <x v="1580"/>
  </r>
  <r>
    <x v="1581"/>
  </r>
  <r>
    <x v="1579"/>
  </r>
  <r>
    <x v="1582"/>
  </r>
  <r>
    <x v="1583"/>
  </r>
  <r>
    <x v="1584"/>
  </r>
  <r>
    <x v="1585"/>
  </r>
  <r>
    <x v="1586"/>
  </r>
  <r>
    <x v="1579"/>
  </r>
  <r>
    <x v="1582"/>
  </r>
  <r>
    <x v="1581"/>
  </r>
  <r>
    <x v="1587"/>
  </r>
  <r>
    <x v="1583"/>
  </r>
  <r>
    <x v="1588"/>
  </r>
  <r>
    <x v="1589"/>
  </r>
  <r>
    <x v="1584"/>
  </r>
  <r>
    <x v="1583"/>
  </r>
  <r>
    <x v="1589"/>
  </r>
  <r>
    <x v="1584"/>
  </r>
  <r>
    <x v="1586"/>
  </r>
  <r>
    <x v="1581"/>
  </r>
  <r>
    <x v="1590"/>
  </r>
  <r>
    <x v="1591"/>
  </r>
  <r>
    <x v="1592"/>
  </r>
  <r>
    <x v="1593"/>
  </r>
  <r>
    <x v="1591"/>
  </r>
  <r>
    <x v="1592"/>
  </r>
  <r>
    <x v="1591"/>
  </r>
  <r>
    <x v="1594"/>
  </r>
  <r>
    <x v="1594"/>
  </r>
  <r>
    <x v="1595"/>
  </r>
  <r>
    <x v="1596"/>
  </r>
  <r>
    <x v="1597"/>
  </r>
  <r>
    <x v="1598"/>
  </r>
  <r>
    <x v="1598"/>
  </r>
  <r>
    <x v="1599"/>
  </r>
  <r>
    <x v="1600"/>
  </r>
  <r>
    <x v="1601"/>
  </r>
  <r>
    <x v="1602"/>
  </r>
  <r>
    <x v="1601"/>
  </r>
  <r>
    <x v="1603"/>
  </r>
  <r>
    <x v="1603"/>
  </r>
  <r>
    <x v="1603"/>
  </r>
  <r>
    <x v="1604"/>
  </r>
  <r>
    <x v="1605"/>
  </r>
  <r>
    <x v="1605"/>
  </r>
  <r>
    <x v="1605"/>
  </r>
  <r>
    <x v="1604"/>
  </r>
  <r>
    <x v="1606"/>
  </r>
  <r>
    <x v="1607"/>
  </r>
  <r>
    <x v="1608"/>
  </r>
  <r>
    <x v="1608"/>
  </r>
  <r>
    <x v="1608"/>
  </r>
  <r>
    <x v="1609"/>
  </r>
  <r>
    <x v="1609"/>
  </r>
  <r>
    <x v="1610"/>
  </r>
  <r>
    <x v="1609"/>
  </r>
  <r>
    <x v="1610"/>
  </r>
  <r>
    <x v="1611"/>
  </r>
  <r>
    <x v="1612"/>
  </r>
  <r>
    <x v="1612"/>
  </r>
  <r>
    <x v="1611"/>
  </r>
  <r>
    <x v="1613"/>
  </r>
  <r>
    <x v="1614"/>
  </r>
  <r>
    <x v="1615"/>
  </r>
  <r>
    <x v="1612"/>
  </r>
  <r>
    <x v="1616"/>
  </r>
  <r>
    <x v="1614"/>
  </r>
  <r>
    <x v="1612"/>
  </r>
  <r>
    <x v="1617"/>
  </r>
  <r>
    <x v="1617"/>
  </r>
  <r>
    <x v="1618"/>
  </r>
  <r>
    <x v="1619"/>
  </r>
  <r>
    <x v="1619"/>
  </r>
  <r>
    <x v="1618"/>
  </r>
  <r>
    <x v="1620"/>
  </r>
  <r>
    <x v="1621"/>
  </r>
  <r>
    <x v="1622"/>
  </r>
  <r>
    <x v="1623"/>
  </r>
  <r>
    <x v="1623"/>
  </r>
  <r>
    <x v="1624"/>
  </r>
  <r>
    <x v="1621"/>
  </r>
  <r>
    <x v="1624"/>
  </r>
  <r>
    <x v="1625"/>
  </r>
  <r>
    <x v="1626"/>
  </r>
  <r>
    <x v="1627"/>
  </r>
  <r>
    <x v="1628"/>
  </r>
  <r>
    <x v="1628"/>
  </r>
  <r>
    <x v="1629"/>
  </r>
  <r>
    <x v="1630"/>
  </r>
  <r>
    <x v="1631"/>
  </r>
  <r>
    <x v="1629"/>
  </r>
  <r>
    <x v="1629"/>
  </r>
  <r>
    <x v="1631"/>
  </r>
  <r>
    <x v="1629"/>
  </r>
  <r>
    <x v="1631"/>
  </r>
  <r>
    <x v="1630"/>
  </r>
  <r>
    <x v="1629"/>
  </r>
  <r>
    <x v="1630"/>
  </r>
  <r>
    <x v="1632"/>
  </r>
  <r>
    <x v="1633"/>
  </r>
  <r>
    <x v="1633"/>
  </r>
  <r>
    <x v="1633"/>
  </r>
  <r>
    <x v="1634"/>
  </r>
  <r>
    <x v="1634"/>
  </r>
  <r>
    <x v="1634"/>
  </r>
  <r>
    <x v="1635"/>
  </r>
  <r>
    <x v="1635"/>
  </r>
  <r>
    <x v="1636"/>
  </r>
  <r>
    <x v="1636"/>
  </r>
  <r>
    <x v="1635"/>
  </r>
  <r>
    <x v="1637"/>
  </r>
  <r>
    <x v="1636"/>
  </r>
  <r>
    <x v="1637"/>
  </r>
  <r>
    <x v="1636"/>
  </r>
  <r>
    <x v="1638"/>
  </r>
  <r>
    <x v="1636"/>
  </r>
  <r>
    <x v="1637"/>
  </r>
  <r>
    <x v="1639"/>
  </r>
  <r>
    <x v="1640"/>
  </r>
  <r>
    <x v="1641"/>
  </r>
  <r>
    <x v="1642"/>
  </r>
  <r>
    <x v="1643"/>
  </r>
  <r>
    <x v="1644"/>
  </r>
  <r>
    <x v="1644"/>
  </r>
  <r>
    <x v="1644"/>
  </r>
  <r>
    <x v="1644"/>
  </r>
  <r>
    <x v="1645"/>
  </r>
  <r>
    <x v="1644"/>
  </r>
  <r>
    <x v="1646"/>
  </r>
  <r>
    <x v="1646"/>
  </r>
  <r>
    <x v="1646"/>
  </r>
  <r>
    <x v="1646"/>
  </r>
  <r>
    <x v="1646"/>
  </r>
  <r>
    <x v="1647"/>
  </r>
  <r>
    <x v="1648"/>
  </r>
  <r>
    <x v="1647"/>
  </r>
  <r>
    <x v="1647"/>
  </r>
  <r>
    <x v="1649"/>
  </r>
  <r>
    <x v="1649"/>
  </r>
  <r>
    <x v="1650"/>
  </r>
  <r>
    <x v="1650"/>
  </r>
  <r>
    <x v="1651"/>
  </r>
  <r>
    <x v="1652"/>
  </r>
  <r>
    <x v="1653"/>
  </r>
  <r>
    <x v="1654"/>
  </r>
  <r>
    <x v="1655"/>
  </r>
  <r>
    <x v="1655"/>
  </r>
  <r>
    <x v="1656"/>
  </r>
  <r>
    <x v="1656"/>
  </r>
  <r>
    <x v="1656"/>
  </r>
  <r>
    <x v="1656"/>
  </r>
  <r>
    <x v="1656"/>
  </r>
  <r>
    <x v="1656"/>
  </r>
  <r>
    <x v="1653"/>
  </r>
  <r>
    <x v="1655"/>
  </r>
  <r>
    <x v="1657"/>
  </r>
  <r>
    <x v="1658"/>
  </r>
  <r>
    <x v="1659"/>
  </r>
  <r>
    <x v="1659"/>
  </r>
  <r>
    <x v="1660"/>
  </r>
  <r>
    <x v="1657"/>
  </r>
  <r>
    <x v="1661"/>
  </r>
  <r>
    <x v="1662"/>
  </r>
  <r>
    <x v="1663"/>
  </r>
  <r>
    <x v="1664"/>
  </r>
  <r>
    <x v="1665"/>
  </r>
  <r>
    <x v="1666"/>
  </r>
  <r>
    <x v="1667"/>
  </r>
  <r>
    <x v="1667"/>
  </r>
  <r>
    <x v="1667"/>
  </r>
  <r>
    <x v="1668"/>
  </r>
  <r>
    <x v="1669"/>
  </r>
  <r>
    <x v="1670"/>
  </r>
  <r>
    <x v="1671"/>
  </r>
  <r>
    <x v="1672"/>
  </r>
  <r>
    <x v="1671"/>
  </r>
  <r>
    <x v="1673"/>
  </r>
  <r>
    <x v="1671"/>
  </r>
  <r>
    <x v="1674"/>
  </r>
  <r>
    <x v="1673"/>
  </r>
  <r>
    <x v="1673"/>
  </r>
  <r>
    <x v="1675"/>
  </r>
  <r>
    <x v="1670"/>
  </r>
  <r>
    <x v="1672"/>
  </r>
  <r>
    <x v="1676"/>
  </r>
  <r>
    <x v="1677"/>
  </r>
  <r>
    <x v="1677"/>
  </r>
  <r>
    <x v="1678"/>
  </r>
  <r>
    <x v="1679"/>
  </r>
  <r>
    <x v="1679"/>
  </r>
  <r>
    <x v="1680"/>
  </r>
  <r>
    <x v="1681"/>
  </r>
  <r>
    <x v="1682"/>
  </r>
  <r>
    <x v="1683"/>
  </r>
  <r>
    <x v="1683"/>
  </r>
  <r>
    <x v="1683"/>
  </r>
  <r>
    <x v="1683"/>
  </r>
  <r>
    <x v="1683"/>
  </r>
  <r>
    <x v="1683"/>
  </r>
  <r>
    <x v="1684"/>
  </r>
  <r>
    <x v="1685"/>
  </r>
  <r>
    <x v="1684"/>
  </r>
  <r>
    <x v="1686"/>
  </r>
  <r>
    <x v="1686"/>
  </r>
  <r>
    <x v="1686"/>
  </r>
  <r>
    <x v="1687"/>
  </r>
  <r>
    <x v="1684"/>
  </r>
  <r>
    <x v="1683"/>
  </r>
  <r>
    <x v="1684"/>
  </r>
  <r>
    <x v="1685"/>
  </r>
  <r>
    <x v="1688"/>
  </r>
  <r>
    <x v="1689"/>
  </r>
  <r>
    <x v="1690"/>
  </r>
  <r>
    <x v="1691"/>
  </r>
  <r>
    <x v="1688"/>
  </r>
  <r>
    <x v="1691"/>
  </r>
  <r>
    <x v="1692"/>
  </r>
  <r>
    <x v="1691"/>
  </r>
  <r>
    <x v="1692"/>
  </r>
  <r>
    <x v="1692"/>
  </r>
  <r>
    <x v="1691"/>
  </r>
  <r>
    <x v="1690"/>
  </r>
  <r>
    <x v="1689"/>
  </r>
  <r>
    <x v="1693"/>
  </r>
  <r>
    <x v="1692"/>
  </r>
  <r>
    <x v="1688"/>
  </r>
  <r>
    <x v="1689"/>
  </r>
  <r>
    <x v="1694"/>
  </r>
  <r>
    <x v="1694"/>
  </r>
  <r>
    <x v="1694"/>
  </r>
  <r>
    <x v="1694"/>
  </r>
  <r>
    <x v="1692"/>
  </r>
  <r>
    <x v="1692"/>
  </r>
  <r>
    <x v="1689"/>
  </r>
  <r>
    <x v="1695"/>
  </r>
  <r>
    <x v="1695"/>
  </r>
  <r>
    <x v="1696"/>
  </r>
  <r>
    <x v="1697"/>
  </r>
  <r>
    <x v="1697"/>
  </r>
  <r>
    <x v="1698"/>
  </r>
  <r>
    <x v="1696"/>
  </r>
  <r>
    <x v="1697"/>
  </r>
  <r>
    <x v="1698"/>
  </r>
  <r>
    <x v="1696"/>
  </r>
  <r>
    <x v="1695"/>
  </r>
  <r>
    <x v="1699"/>
  </r>
  <r>
    <x v="1700"/>
  </r>
  <r>
    <x v="1701"/>
  </r>
  <r>
    <x v="1702"/>
  </r>
  <r>
    <x v="1703"/>
  </r>
  <r>
    <x v="1704"/>
  </r>
  <r>
    <x v="1704"/>
  </r>
  <r>
    <x v="1705"/>
  </r>
  <r>
    <x v="1706"/>
  </r>
  <r>
    <x v="1705"/>
  </r>
  <r>
    <x v="1707"/>
  </r>
  <r>
    <x v="1708"/>
  </r>
  <r>
    <x v="1708"/>
  </r>
  <r>
    <x v="1707"/>
  </r>
  <r>
    <x v="1709"/>
  </r>
  <r>
    <x v="1710"/>
  </r>
  <r>
    <x v="1708"/>
  </r>
  <r>
    <x v="1711"/>
  </r>
  <r>
    <x v="1712"/>
  </r>
  <r>
    <x v="1709"/>
  </r>
  <r>
    <x v="1707"/>
  </r>
  <r>
    <x v="1711"/>
  </r>
  <r>
    <x v="1713"/>
  </r>
  <r>
    <x v="1714"/>
  </r>
  <r>
    <x v="1715"/>
  </r>
  <r>
    <x v="1716"/>
  </r>
  <r>
    <x v="1717"/>
  </r>
  <r>
    <x v="1718"/>
  </r>
  <r>
    <x v="1719"/>
  </r>
  <r>
    <x v="1720"/>
  </r>
  <r>
    <x v="1721"/>
  </r>
  <r>
    <x v="1722"/>
  </r>
  <r>
    <x v="1723"/>
  </r>
  <r>
    <x v="1723"/>
  </r>
  <r>
    <x v="1722"/>
  </r>
  <r>
    <x v="1724"/>
  </r>
  <r>
    <x v="1725"/>
  </r>
  <r>
    <x v="1726"/>
  </r>
  <r>
    <x v="1726"/>
  </r>
  <r>
    <x v="1727"/>
  </r>
  <r>
    <x v="1727"/>
  </r>
  <r>
    <x v="1727"/>
  </r>
  <r>
    <x v="1728"/>
  </r>
  <r>
    <x v="1729"/>
  </r>
  <r>
    <x v="1730"/>
  </r>
  <r>
    <x v="1731"/>
  </r>
  <r>
    <x v="1732"/>
  </r>
  <r>
    <x v="1733"/>
  </r>
  <r>
    <x v="1733"/>
  </r>
  <r>
    <x v="1734"/>
  </r>
  <r>
    <x v="1735"/>
  </r>
  <r>
    <x v="1735"/>
  </r>
  <r>
    <x v="1736"/>
  </r>
  <r>
    <x v="1737"/>
  </r>
  <r>
    <x v="1738"/>
  </r>
  <r>
    <x v="1739"/>
  </r>
  <r>
    <x v="1740"/>
  </r>
  <r>
    <x v="1741"/>
  </r>
  <r>
    <x v="1740"/>
  </r>
  <r>
    <x v="1739"/>
  </r>
  <r>
    <x v="1738"/>
  </r>
  <r>
    <x v="1738"/>
  </r>
  <r>
    <x v="1740"/>
  </r>
  <r>
    <x v="1736"/>
  </r>
  <r>
    <x v="1738"/>
  </r>
  <r>
    <x v="1742"/>
  </r>
  <r>
    <x v="1742"/>
  </r>
  <r>
    <x v="1743"/>
  </r>
  <r>
    <x v="1742"/>
  </r>
  <r>
    <x v="1743"/>
  </r>
  <r>
    <x v="1742"/>
  </r>
  <r>
    <x v="1743"/>
  </r>
  <r>
    <x v="1742"/>
  </r>
  <r>
    <x v="1744"/>
  </r>
  <r>
    <x v="1744"/>
  </r>
  <r>
    <x v="1745"/>
  </r>
  <r>
    <x v="1746"/>
  </r>
  <r>
    <x v="1747"/>
  </r>
  <r>
    <x v="1748"/>
  </r>
  <r>
    <x v="1749"/>
  </r>
  <r>
    <x v="1749"/>
  </r>
  <r>
    <x v="1749"/>
  </r>
  <r>
    <x v="1750"/>
  </r>
  <r>
    <x v="1751"/>
  </r>
  <r>
    <x v="1750"/>
  </r>
  <r>
    <x v="1752"/>
  </r>
  <r>
    <x v="1753"/>
  </r>
  <r>
    <x v="1754"/>
  </r>
  <r>
    <x v="1754"/>
  </r>
  <r>
    <x v="1755"/>
  </r>
  <r>
    <x v="1756"/>
  </r>
  <r>
    <x v="1756"/>
  </r>
  <r>
    <x v="1757"/>
  </r>
  <r>
    <x v="1758"/>
  </r>
  <r>
    <x v="1759"/>
  </r>
  <r>
    <x v="1760"/>
  </r>
  <r>
    <x v="1759"/>
  </r>
  <r>
    <x v="1761"/>
  </r>
  <r>
    <x v="1759"/>
  </r>
  <r>
    <x v="1762"/>
  </r>
  <r>
    <x v="1761"/>
  </r>
  <r>
    <x v="1759"/>
  </r>
  <r>
    <x v="1763"/>
  </r>
  <r>
    <x v="1763"/>
  </r>
  <r>
    <x v="1759"/>
  </r>
  <r>
    <x v="1759"/>
  </r>
  <r>
    <x v="1764"/>
  </r>
  <r>
    <x v="1765"/>
  </r>
  <r>
    <x v="1766"/>
  </r>
  <r>
    <x v="1767"/>
  </r>
  <r>
    <x v="1768"/>
  </r>
  <r>
    <x v="1769"/>
  </r>
  <r>
    <x v="1769"/>
  </r>
  <r>
    <x v="1770"/>
  </r>
  <r>
    <x v="1771"/>
  </r>
  <r>
    <x v="1772"/>
  </r>
  <r>
    <x v="1773"/>
  </r>
  <r>
    <x v="1774"/>
  </r>
  <r>
    <x v="1775"/>
  </r>
  <r>
    <x v="1776"/>
  </r>
  <r>
    <x v="1777"/>
  </r>
  <r>
    <x v="1777"/>
  </r>
  <r>
    <x v="1778"/>
  </r>
  <r>
    <x v="1779"/>
  </r>
  <r>
    <x v="1779"/>
  </r>
  <r>
    <x v="1780"/>
  </r>
  <r>
    <x v="1781"/>
  </r>
  <r>
    <x v="1781"/>
  </r>
  <r>
    <x v="1782"/>
  </r>
  <r>
    <x v="1782"/>
  </r>
  <r>
    <x v="1783"/>
  </r>
  <r>
    <x v="1784"/>
  </r>
  <r>
    <x v="1785"/>
  </r>
  <r>
    <x v="1786"/>
  </r>
  <r>
    <x v="1787"/>
  </r>
  <r>
    <x v="1788"/>
  </r>
  <r>
    <x v="1788"/>
  </r>
  <r>
    <x v="1789"/>
  </r>
  <r>
    <x v="1790"/>
  </r>
  <r>
    <x v="1791"/>
  </r>
  <r>
    <x v="1792"/>
  </r>
  <r>
    <x v="1793"/>
  </r>
  <r>
    <x v="1794"/>
  </r>
  <r>
    <x v="1795"/>
  </r>
  <r>
    <x v="1791"/>
  </r>
  <r>
    <x v="1792"/>
  </r>
  <r>
    <x v="1793"/>
  </r>
  <r>
    <x v="1792"/>
  </r>
  <r>
    <x v="1796"/>
  </r>
  <r>
    <x v="1797"/>
  </r>
  <r>
    <x v="1798"/>
  </r>
  <r>
    <x v="1799"/>
  </r>
  <r>
    <x v="1800"/>
  </r>
  <r>
    <x v="1801"/>
  </r>
  <r>
    <x v="1801"/>
  </r>
  <r>
    <x v="1802"/>
  </r>
  <r>
    <x v="1803"/>
  </r>
  <r>
    <x v="1803"/>
  </r>
  <r>
    <x v="1804"/>
  </r>
  <r>
    <x v="1804"/>
  </r>
  <r>
    <x v="1805"/>
  </r>
  <r>
    <x v="1806"/>
  </r>
  <r>
    <x v="1806"/>
  </r>
  <r>
    <x v="1806"/>
  </r>
  <r>
    <x v="1807"/>
  </r>
  <r>
    <x v="1807"/>
  </r>
  <r>
    <x v="1806"/>
  </r>
  <r>
    <x v="1806"/>
  </r>
  <r>
    <x v="1807"/>
  </r>
  <r>
    <x v="1808"/>
  </r>
  <r>
    <x v="1808"/>
  </r>
  <r>
    <x v="1808"/>
  </r>
  <r>
    <x v="1809"/>
  </r>
  <r>
    <x v="1810"/>
  </r>
  <r>
    <x v="1811"/>
  </r>
  <r>
    <x v="1810"/>
  </r>
  <r>
    <x v="1812"/>
  </r>
  <r>
    <x v="1810"/>
  </r>
  <r>
    <x v="1813"/>
  </r>
  <r>
    <x v="1809"/>
  </r>
  <r>
    <x v="1810"/>
  </r>
  <r>
    <x v="1812"/>
  </r>
  <r>
    <x v="1811"/>
  </r>
  <r>
    <x v="1814"/>
  </r>
  <r>
    <x v="1814"/>
  </r>
  <r>
    <x v="1815"/>
  </r>
  <r>
    <x v="1816"/>
  </r>
  <r>
    <x v="1816"/>
  </r>
  <r>
    <x v="1816"/>
  </r>
  <r>
    <x v="1817"/>
  </r>
  <r>
    <x v="1818"/>
  </r>
  <r>
    <x v="1819"/>
  </r>
  <r>
    <x v="1820"/>
  </r>
  <r>
    <x v="1820"/>
  </r>
  <r>
    <x v="1821"/>
  </r>
  <r>
    <x v="1822"/>
  </r>
  <r>
    <x v="1822"/>
  </r>
  <r>
    <x v="1822"/>
  </r>
  <r>
    <x v="1822"/>
  </r>
  <r>
    <x v="1823"/>
  </r>
  <r>
    <x v="1823"/>
  </r>
  <r>
    <x v="1824"/>
  </r>
  <r>
    <x v="1824"/>
  </r>
  <r>
    <x v="1825"/>
  </r>
  <r>
    <x v="1826"/>
  </r>
  <r>
    <x v="1827"/>
  </r>
  <r>
    <x v="1828"/>
  </r>
  <r>
    <x v="1829"/>
  </r>
  <r>
    <x v="1827"/>
  </r>
  <r>
    <x v="1830"/>
  </r>
  <r>
    <x v="1831"/>
  </r>
  <r>
    <x v="1832"/>
  </r>
  <r>
    <x v="1832"/>
  </r>
  <r>
    <x v="1833"/>
  </r>
  <r>
    <x v="1833"/>
  </r>
  <r>
    <x v="1834"/>
  </r>
  <r>
    <x v="1835"/>
  </r>
  <r>
    <x v="1836"/>
  </r>
  <r>
    <x v="1837"/>
  </r>
  <r>
    <x v="1838"/>
  </r>
  <r>
    <x v="1839"/>
  </r>
  <r>
    <x v="1840"/>
  </r>
  <r>
    <x v="1841"/>
  </r>
  <r>
    <x v="1842"/>
  </r>
  <r>
    <x v="1843"/>
  </r>
  <r>
    <x v="1843"/>
  </r>
  <r>
    <x v="1843"/>
  </r>
  <r>
    <x v="1843"/>
  </r>
  <r>
    <x v="1843"/>
  </r>
  <r>
    <x v="1843"/>
  </r>
  <r>
    <x v="1844"/>
  </r>
  <r>
    <x v="1845"/>
  </r>
  <r>
    <x v="1846"/>
  </r>
  <r>
    <x v="1846"/>
  </r>
  <r>
    <x v="1845"/>
  </r>
  <r>
    <x v="1847"/>
  </r>
  <r>
    <x v="1848"/>
  </r>
  <r>
    <x v="1847"/>
  </r>
  <r>
    <x v="1849"/>
  </r>
  <r>
    <x v="1850"/>
  </r>
  <r>
    <x v="1847"/>
  </r>
  <r>
    <x v="1851"/>
  </r>
  <r>
    <x v="1848"/>
  </r>
  <r>
    <x v="1848"/>
  </r>
  <r>
    <x v="1850"/>
  </r>
  <r>
    <x v="1847"/>
  </r>
  <r>
    <x v="1850"/>
  </r>
  <r>
    <x v="1848"/>
  </r>
  <r>
    <x v="1850"/>
  </r>
  <r>
    <x v="1852"/>
  </r>
  <r>
    <x v="1852"/>
  </r>
  <r>
    <x v="1852"/>
  </r>
  <r>
    <x v="1852"/>
  </r>
  <r>
    <x v="1853"/>
  </r>
  <r>
    <x v="1854"/>
  </r>
  <r>
    <x v="1855"/>
  </r>
  <r>
    <x v="1856"/>
  </r>
  <r>
    <x v="1857"/>
  </r>
  <r>
    <x v="1857"/>
  </r>
  <r>
    <x v="1858"/>
  </r>
  <r>
    <x v="1859"/>
  </r>
  <r>
    <x v="1860"/>
  </r>
  <r>
    <x v="1861"/>
  </r>
  <r>
    <x v="1862"/>
  </r>
  <r>
    <x v="1863"/>
  </r>
  <r>
    <x v="1860"/>
  </r>
  <r>
    <x v="1862"/>
  </r>
  <r>
    <x v="1863"/>
  </r>
  <r>
    <x v="1864"/>
  </r>
  <r>
    <x v="1865"/>
  </r>
  <r>
    <x v="1860"/>
  </r>
  <r>
    <x v="1866"/>
  </r>
  <r>
    <x v="1867"/>
  </r>
  <r>
    <x v="1868"/>
  </r>
  <r>
    <x v="1869"/>
  </r>
  <r>
    <x v="1870"/>
  </r>
  <r>
    <x v="1868"/>
  </r>
  <r>
    <x v="1871"/>
  </r>
  <r>
    <x v="1872"/>
  </r>
  <r>
    <x v="1872"/>
  </r>
  <r>
    <x v="1873"/>
  </r>
  <r>
    <x v="1874"/>
  </r>
  <r>
    <x v="1873"/>
  </r>
  <r>
    <x v="1869"/>
  </r>
  <r>
    <x v="1868"/>
  </r>
  <r>
    <x v="1874"/>
  </r>
  <r>
    <x v="1875"/>
  </r>
  <r>
    <x v="1876"/>
  </r>
  <r>
    <x v="1877"/>
  </r>
  <r>
    <x v="1878"/>
  </r>
  <r>
    <x v="1879"/>
  </r>
  <r>
    <x v="1879"/>
  </r>
  <r>
    <x v="1880"/>
  </r>
  <r>
    <x v="1879"/>
  </r>
  <r>
    <x v="1881"/>
  </r>
  <r>
    <x v="1882"/>
  </r>
  <r>
    <x v="1883"/>
  </r>
  <r>
    <x v="1884"/>
  </r>
  <r>
    <x v="1885"/>
  </r>
  <r>
    <x v="1885"/>
  </r>
  <r>
    <x v="1886"/>
  </r>
  <r>
    <x v="1881"/>
  </r>
  <r>
    <x v="1887"/>
  </r>
  <r>
    <x v="1888"/>
  </r>
  <r>
    <x v="1888"/>
  </r>
  <r>
    <x v="1889"/>
  </r>
  <r>
    <x v="1889"/>
  </r>
  <r>
    <x v="1889"/>
  </r>
  <r>
    <x v="1890"/>
  </r>
  <r>
    <x v="1890"/>
  </r>
  <r>
    <x v="1890"/>
  </r>
  <r>
    <x v="1891"/>
  </r>
  <r>
    <x v="1892"/>
  </r>
  <r>
    <x v="1893"/>
  </r>
  <r>
    <x v="1894"/>
  </r>
  <r>
    <x v="1895"/>
  </r>
  <r>
    <x v="1895"/>
  </r>
  <r>
    <x v="1895"/>
  </r>
  <r>
    <x v="1896"/>
  </r>
  <r>
    <x v="1897"/>
  </r>
  <r>
    <x v="1897"/>
  </r>
  <r>
    <x v="1898"/>
  </r>
  <r>
    <x v="1899"/>
  </r>
  <r>
    <x v="1900"/>
  </r>
  <r>
    <x v="1899"/>
  </r>
  <r>
    <x v="1900"/>
  </r>
  <r>
    <x v="1900"/>
  </r>
  <r>
    <x v="1901"/>
  </r>
  <r>
    <x v="1902"/>
  </r>
  <r>
    <x v="1903"/>
  </r>
  <r>
    <x v="1903"/>
  </r>
  <r>
    <x v="1903"/>
  </r>
  <r>
    <x v="1903"/>
  </r>
  <r>
    <x v="1902"/>
  </r>
  <r>
    <x v="1902"/>
  </r>
  <r>
    <x v="1904"/>
  </r>
  <r>
    <x v="1905"/>
  </r>
  <r>
    <x v="1905"/>
  </r>
  <r>
    <x v="1906"/>
  </r>
  <r>
    <x v="1907"/>
  </r>
  <r>
    <x v="1907"/>
  </r>
  <r>
    <x v="1908"/>
  </r>
  <r>
    <x v="1909"/>
  </r>
  <r>
    <x v="1908"/>
  </r>
  <r>
    <x v="1910"/>
  </r>
  <r>
    <x v="1909"/>
  </r>
  <r>
    <x v="1910"/>
  </r>
  <r>
    <x v="1911"/>
  </r>
  <r>
    <x v="1912"/>
  </r>
  <r>
    <x v="1913"/>
  </r>
  <r>
    <x v="1913"/>
  </r>
  <r>
    <x v="1914"/>
  </r>
  <r>
    <x v="1914"/>
  </r>
  <r>
    <x v="1915"/>
  </r>
  <r>
    <x v="1916"/>
  </r>
  <r>
    <x v="1916"/>
  </r>
  <r>
    <x v="1916"/>
  </r>
  <r>
    <x v="1917"/>
  </r>
  <r>
    <x v="1917"/>
  </r>
  <r>
    <x v="1918"/>
  </r>
  <r>
    <x v="1919"/>
  </r>
  <r>
    <x v="1919"/>
  </r>
  <r>
    <x v="1920"/>
  </r>
  <r>
    <x v="1921"/>
  </r>
  <r>
    <x v="1921"/>
  </r>
  <r>
    <x v="1922"/>
  </r>
  <r>
    <x v="1923"/>
  </r>
  <r>
    <x v="1924"/>
  </r>
  <r>
    <x v="1924"/>
  </r>
  <r>
    <x v="1922"/>
  </r>
  <r>
    <x v="1922"/>
  </r>
  <r>
    <x v="1923"/>
  </r>
  <r>
    <x v="1923"/>
  </r>
  <r>
    <x v="1921"/>
  </r>
  <r>
    <x v="1925"/>
  </r>
  <r>
    <x v="1923"/>
  </r>
  <r>
    <x v="1923"/>
  </r>
  <r>
    <x v="1926"/>
  </r>
  <r>
    <x v="1926"/>
  </r>
  <r>
    <x v="1927"/>
  </r>
  <r>
    <x v="1928"/>
  </r>
  <r>
    <x v="1929"/>
  </r>
  <r>
    <x v="1930"/>
  </r>
  <r>
    <x v="1929"/>
  </r>
  <r>
    <x v="1929"/>
  </r>
  <r>
    <x v="1930"/>
  </r>
  <r>
    <x v="1930"/>
  </r>
  <r>
    <x v="1931"/>
  </r>
  <r>
    <x v="1932"/>
  </r>
  <r>
    <x v="1933"/>
  </r>
  <r>
    <x v="1933"/>
  </r>
  <r>
    <x v="1933"/>
  </r>
  <r>
    <x v="1934"/>
  </r>
  <r>
    <x v="1934"/>
  </r>
  <r>
    <x v="1935"/>
  </r>
  <r>
    <x v="1936"/>
  </r>
  <r>
    <x v="1937"/>
  </r>
  <r>
    <x v="1938"/>
  </r>
  <r>
    <x v="1939"/>
  </r>
  <r>
    <x v="1939"/>
  </r>
  <r>
    <x v="1940"/>
  </r>
  <r>
    <x v="1941"/>
  </r>
  <r>
    <x v="1940"/>
  </r>
  <r>
    <x v="1941"/>
  </r>
  <r>
    <x v="1941"/>
  </r>
  <r>
    <x v="1941"/>
  </r>
  <r>
    <x v="1940"/>
  </r>
  <r>
    <x v="1942"/>
  </r>
  <r>
    <x v="1942"/>
  </r>
  <r>
    <x v="1943"/>
  </r>
  <r>
    <x v="1943"/>
  </r>
  <r>
    <x v="1942"/>
  </r>
  <r>
    <x v="1944"/>
  </r>
  <r>
    <x v="1944"/>
  </r>
  <r>
    <x v="1944"/>
  </r>
  <r>
    <x v="1944"/>
  </r>
  <r>
    <x v="1943"/>
  </r>
  <r>
    <x v="1945"/>
  </r>
  <r>
    <x v="1945"/>
  </r>
  <r>
    <x v="1946"/>
  </r>
  <r>
    <x v="1947"/>
  </r>
  <r>
    <x v="1948"/>
  </r>
  <r>
    <x v="1949"/>
  </r>
  <r>
    <x v="1950"/>
  </r>
  <r>
    <x v="1950"/>
  </r>
  <r>
    <x v="1951"/>
  </r>
  <r>
    <x v="1951"/>
  </r>
  <r>
    <x v="1951"/>
  </r>
  <r>
    <x v="1951"/>
  </r>
  <r>
    <x v="1952"/>
  </r>
  <r>
    <x v="1953"/>
  </r>
  <r>
    <x v="1954"/>
  </r>
  <r>
    <x v="1955"/>
  </r>
  <r>
    <x v="1954"/>
  </r>
  <r>
    <x v="1954"/>
  </r>
  <r>
    <x v="1953"/>
  </r>
  <r>
    <x v="1954"/>
  </r>
  <r>
    <x v="1955"/>
  </r>
  <r>
    <x v="1952"/>
  </r>
  <r>
    <x v="1956"/>
  </r>
  <r>
    <x v="1957"/>
  </r>
  <r>
    <x v="1957"/>
  </r>
  <r>
    <x v="1958"/>
  </r>
  <r>
    <x v="1959"/>
  </r>
  <r>
    <x v="1958"/>
  </r>
  <r>
    <x v="1959"/>
  </r>
  <r>
    <x v="1958"/>
  </r>
  <r>
    <x v="1959"/>
  </r>
  <r>
    <x v="1960"/>
  </r>
  <r>
    <x v="1961"/>
  </r>
  <r>
    <x v="1961"/>
  </r>
  <r>
    <x v="1962"/>
  </r>
  <r>
    <x v="1963"/>
  </r>
  <r>
    <x v="1964"/>
  </r>
  <r>
    <x v="1965"/>
  </r>
  <r>
    <x v="1966"/>
  </r>
  <r>
    <x v="1963"/>
  </r>
  <r>
    <x v="1964"/>
  </r>
  <r>
    <x v="1967"/>
  </r>
  <r>
    <x v="1967"/>
  </r>
  <r>
    <x v="1968"/>
  </r>
  <r>
    <x v="1968"/>
  </r>
  <r>
    <x v="1968"/>
  </r>
  <r>
    <x v="1965"/>
  </r>
  <r>
    <x v="1969"/>
  </r>
  <r>
    <x v="1970"/>
  </r>
  <r>
    <x v="1971"/>
  </r>
  <r>
    <x v="1972"/>
  </r>
  <r>
    <x v="1973"/>
  </r>
  <r>
    <x v="1974"/>
  </r>
  <r>
    <x v="1975"/>
  </r>
  <r>
    <x v="1976"/>
  </r>
  <r>
    <x v="1977"/>
  </r>
  <r>
    <x v="1978"/>
  </r>
  <r>
    <x v="1979"/>
  </r>
  <r>
    <x v="1980"/>
  </r>
  <r>
    <x v="1980"/>
  </r>
  <r>
    <x v="1981"/>
  </r>
  <r>
    <x v="1981"/>
  </r>
  <r>
    <x v="1982"/>
  </r>
  <r>
    <x v="1981"/>
  </r>
  <r>
    <x v="1983"/>
  </r>
  <r>
    <x v="1981"/>
  </r>
  <r>
    <x v="1982"/>
  </r>
  <r>
    <x v="1984"/>
  </r>
  <r>
    <x v="1985"/>
  </r>
  <r>
    <x v="1984"/>
  </r>
  <r>
    <x v="1981"/>
  </r>
  <r>
    <x v="1986"/>
  </r>
  <r>
    <x v="1986"/>
  </r>
  <r>
    <x v="1986"/>
  </r>
  <r>
    <x v="1987"/>
  </r>
  <r>
    <x v="1988"/>
  </r>
  <r>
    <x v="1989"/>
  </r>
  <r>
    <x v="1990"/>
  </r>
  <r>
    <x v="1990"/>
  </r>
  <r>
    <x v="1990"/>
  </r>
  <r>
    <x v="1991"/>
  </r>
  <r>
    <x v="1992"/>
  </r>
  <r>
    <x v="1993"/>
  </r>
  <r>
    <x v="1994"/>
  </r>
  <r>
    <x v="1991"/>
  </r>
  <r>
    <x v="1994"/>
  </r>
  <r>
    <x v="1995"/>
  </r>
  <r>
    <x v="1996"/>
  </r>
  <r>
    <x v="1993"/>
  </r>
  <r>
    <x v="1996"/>
  </r>
  <r>
    <x v="1992"/>
  </r>
  <r>
    <x v="1997"/>
  </r>
  <r>
    <x v="1998"/>
  </r>
  <r>
    <x v="1996"/>
  </r>
  <r>
    <x v="1999"/>
  </r>
  <r>
    <x v="2000"/>
  </r>
  <r>
    <x v="2001"/>
  </r>
  <r>
    <x v="2002"/>
  </r>
  <r>
    <x v="2003"/>
  </r>
  <r>
    <x v="2004"/>
  </r>
  <r>
    <x v="2004"/>
  </r>
  <r>
    <x v="2005"/>
  </r>
  <r>
    <x v="2006"/>
  </r>
  <r>
    <x v="2007"/>
  </r>
  <r>
    <x v="2008"/>
  </r>
  <r>
    <x v="2009"/>
  </r>
  <r>
    <x v="2009"/>
  </r>
  <r>
    <x v="2010"/>
  </r>
  <r>
    <x v="2011"/>
  </r>
  <r>
    <x v="2011"/>
  </r>
  <r>
    <x v="2012"/>
  </r>
  <r>
    <x v="2013"/>
  </r>
  <r>
    <x v="2014"/>
  </r>
  <r>
    <x v="2014"/>
  </r>
  <r>
    <x v="2013"/>
  </r>
  <r>
    <x v="2013"/>
  </r>
  <r>
    <x v="2015"/>
  </r>
  <r>
    <x v="2016"/>
  </r>
  <r>
    <x v="2017"/>
  </r>
  <r>
    <x v="2017"/>
  </r>
  <r>
    <x v="2017"/>
  </r>
  <r>
    <x v="2015"/>
  </r>
  <r>
    <x v="2018"/>
  </r>
  <r>
    <x v="2018"/>
  </r>
  <r>
    <x v="2019"/>
  </r>
  <r>
    <x v="2019"/>
  </r>
  <r>
    <x v="2020"/>
  </r>
  <r>
    <x v="2021"/>
  </r>
  <r>
    <x v="2021"/>
  </r>
  <r>
    <x v="2022"/>
  </r>
  <r>
    <x v="2022"/>
  </r>
  <r>
    <x v="2022"/>
  </r>
  <r>
    <x v="2023"/>
  </r>
  <r>
    <x v="2024"/>
  </r>
  <r>
    <x v="2025"/>
  </r>
  <r>
    <x v="2025"/>
  </r>
  <r>
    <x v="2025"/>
  </r>
  <r>
    <x v="2026"/>
  </r>
  <r>
    <x v="2025"/>
  </r>
  <r>
    <x v="2025"/>
  </r>
  <r>
    <x v="2027"/>
  </r>
  <r>
    <x v="2027"/>
  </r>
  <r>
    <x v="2028"/>
  </r>
  <r>
    <x v="2029"/>
  </r>
  <r>
    <x v="2030"/>
  </r>
  <r>
    <x v="2030"/>
  </r>
  <r>
    <x v="2031"/>
  </r>
  <r>
    <x v="2030"/>
  </r>
  <r>
    <x v="2032"/>
  </r>
  <r>
    <x v="2032"/>
  </r>
  <r>
    <x v="2030"/>
  </r>
  <r>
    <x v="2030"/>
  </r>
  <r>
    <x v="2033"/>
  </r>
  <r>
    <x v="2033"/>
  </r>
  <r>
    <x v="2034"/>
  </r>
  <r>
    <x v="2035"/>
  </r>
  <r>
    <x v="2036"/>
  </r>
  <r>
    <x v="2037"/>
  </r>
  <r>
    <x v="2035"/>
  </r>
  <r>
    <x v="2037"/>
  </r>
  <r>
    <x v="2035"/>
  </r>
  <r>
    <x v="2034"/>
  </r>
  <r>
    <x v="2038"/>
  </r>
  <r>
    <x v="2035"/>
  </r>
  <r>
    <x v="2034"/>
  </r>
  <r>
    <x v="2034"/>
  </r>
  <r>
    <x v="2039"/>
  </r>
  <r>
    <x v="2040"/>
  </r>
  <r>
    <x v="2041"/>
  </r>
  <r>
    <x v="2042"/>
  </r>
  <r>
    <x v="2043"/>
  </r>
  <r>
    <x v="2044"/>
  </r>
  <r>
    <x v="2045"/>
  </r>
  <r>
    <x v="2046"/>
  </r>
  <r>
    <x v="2047"/>
  </r>
  <r>
    <x v="2044"/>
  </r>
  <r>
    <x v="2045"/>
  </r>
  <r>
    <x v="2047"/>
  </r>
  <r>
    <x v="2048"/>
  </r>
  <r>
    <x v="2047"/>
  </r>
  <r>
    <x v="2049"/>
  </r>
  <r>
    <x v="2048"/>
  </r>
  <r>
    <x v="2049"/>
  </r>
  <r>
    <x v="2049"/>
  </r>
  <r>
    <x v="2050"/>
  </r>
  <r>
    <x v="2045"/>
  </r>
  <r>
    <x v="2050"/>
  </r>
  <r>
    <x v="2051"/>
  </r>
  <r>
    <x v="2052"/>
  </r>
  <r>
    <x v="2053"/>
  </r>
  <r>
    <x v="2054"/>
  </r>
  <r>
    <x v="2054"/>
  </r>
  <r>
    <x v="2054"/>
  </r>
  <r>
    <x v="2054"/>
  </r>
  <r>
    <x v="2052"/>
  </r>
  <r>
    <x v="2055"/>
  </r>
  <r>
    <x v="2056"/>
  </r>
  <r>
    <x v="2055"/>
  </r>
  <r>
    <x v="2057"/>
  </r>
  <r>
    <x v="2058"/>
  </r>
  <r>
    <x v="2059"/>
  </r>
  <r>
    <x v="2060"/>
  </r>
  <r>
    <x v="2061"/>
  </r>
  <r>
    <x v="2062"/>
  </r>
  <r>
    <x v="2060"/>
  </r>
  <r>
    <x v="2062"/>
  </r>
  <r>
    <x v="2063"/>
  </r>
  <r>
    <x v="2064"/>
  </r>
  <r>
    <x v="2065"/>
  </r>
  <r>
    <x v="2066"/>
  </r>
  <r>
    <x v="2067"/>
  </r>
  <r>
    <x v="2067"/>
  </r>
  <r>
    <x v="2067"/>
  </r>
  <r>
    <x v="2068"/>
  </r>
  <r>
    <x v="2068"/>
  </r>
  <r>
    <x v="2069"/>
  </r>
  <r>
    <x v="2070"/>
  </r>
  <r>
    <x v="2071"/>
  </r>
  <r>
    <x v="2071"/>
  </r>
  <r>
    <x v="2072"/>
  </r>
  <r>
    <x v="2072"/>
  </r>
  <r>
    <x v="2072"/>
  </r>
  <r>
    <x v="2073"/>
  </r>
  <r>
    <x v="2074"/>
  </r>
  <r>
    <x v="2075"/>
  </r>
  <r>
    <x v="2076"/>
  </r>
  <r>
    <x v="2076"/>
  </r>
  <r>
    <x v="2076"/>
  </r>
  <r>
    <x v="2077"/>
  </r>
  <r>
    <x v="2076"/>
  </r>
  <r>
    <x v="2078"/>
  </r>
  <r>
    <x v="2079"/>
  </r>
  <r>
    <x v="2079"/>
  </r>
  <r>
    <x v="2080"/>
  </r>
  <r>
    <x v="2080"/>
  </r>
  <r>
    <x v="2081"/>
  </r>
  <r>
    <x v="2080"/>
  </r>
  <r>
    <x v="2082"/>
  </r>
  <r>
    <x v="2083"/>
  </r>
  <r>
    <x v="2084"/>
  </r>
  <r>
    <x v="2085"/>
  </r>
  <r>
    <x v="2085"/>
  </r>
  <r>
    <x v="2086"/>
  </r>
  <r>
    <x v="2087"/>
  </r>
  <r>
    <x v="2088"/>
  </r>
  <r>
    <x v="2089"/>
  </r>
  <r>
    <x v="2090"/>
  </r>
  <r>
    <x v="2091"/>
  </r>
  <r>
    <x v="2092"/>
  </r>
  <r>
    <x v="2093"/>
  </r>
  <r>
    <x v="2093"/>
  </r>
  <r>
    <x v="2094"/>
  </r>
  <r>
    <x v="2095"/>
  </r>
  <r>
    <x v="2096"/>
  </r>
  <r>
    <x v="2096"/>
  </r>
  <r>
    <x v="2096"/>
  </r>
  <r>
    <x v="2096"/>
  </r>
  <r>
    <x v="2097"/>
  </r>
  <r>
    <x v="2097"/>
  </r>
  <r>
    <x v="2098"/>
  </r>
  <r>
    <x v="2098"/>
  </r>
  <r>
    <x v="2098"/>
  </r>
  <r>
    <x v="2098"/>
  </r>
  <r>
    <x v="2099"/>
  </r>
  <r>
    <x v="2100"/>
  </r>
  <r>
    <x v="2100"/>
  </r>
  <r>
    <x v="2100"/>
  </r>
  <r>
    <x v="2101"/>
  </r>
  <r>
    <x v="2099"/>
  </r>
  <r>
    <x v="2102"/>
  </r>
  <r>
    <x v="2102"/>
  </r>
  <r>
    <x v="2101"/>
  </r>
  <r>
    <x v="2103"/>
  </r>
  <r>
    <x v="2104"/>
  </r>
  <r>
    <x v="2104"/>
  </r>
  <r>
    <x v="2105"/>
  </r>
  <r>
    <x v="2106"/>
  </r>
  <r>
    <x v="2107"/>
  </r>
  <r>
    <x v="2108"/>
  </r>
  <r>
    <x v="2109"/>
  </r>
  <r>
    <x v="2108"/>
  </r>
  <r>
    <x v="2110"/>
  </r>
  <r>
    <x v="2109"/>
  </r>
  <r>
    <x v="2111"/>
  </r>
  <r>
    <x v="2110"/>
  </r>
  <r>
    <x v="2111"/>
  </r>
  <r>
    <x v="2112"/>
  </r>
  <r>
    <x v="2107"/>
  </r>
  <r>
    <x v="2111"/>
  </r>
  <r>
    <x v="2107"/>
  </r>
  <r>
    <x v="2109"/>
  </r>
  <r>
    <x v="2108"/>
  </r>
  <r>
    <x v="2110"/>
  </r>
  <r>
    <x v="2108"/>
  </r>
  <r>
    <x v="2110"/>
  </r>
  <r>
    <x v="2111"/>
  </r>
  <r>
    <x v="2110"/>
  </r>
  <r>
    <x v="2113"/>
  </r>
  <r>
    <x v="2113"/>
  </r>
  <r>
    <x v="2114"/>
  </r>
  <r>
    <x v="2115"/>
  </r>
  <r>
    <x v="2115"/>
  </r>
  <r>
    <x v="2116"/>
  </r>
  <r>
    <x v="2117"/>
  </r>
  <r>
    <x v="2116"/>
  </r>
  <r>
    <x v="2118"/>
  </r>
  <r>
    <x v="2116"/>
  </r>
  <r>
    <x v="2113"/>
  </r>
  <r>
    <x v="2116"/>
  </r>
  <r>
    <x v="2118"/>
  </r>
  <r>
    <x v="2114"/>
  </r>
  <r>
    <x v="2116"/>
  </r>
  <r>
    <x v="2119"/>
  </r>
  <r>
    <x v="2120"/>
  </r>
  <r>
    <x v="2121"/>
  </r>
  <r>
    <x v="2122"/>
  </r>
  <r>
    <x v="2123"/>
  </r>
  <r>
    <x v="2123"/>
  </r>
  <r>
    <x v="2124"/>
  </r>
  <r>
    <x v="2125"/>
  </r>
  <r>
    <x v="2126"/>
  </r>
  <r>
    <x v="2127"/>
  </r>
  <r>
    <x v="2128"/>
  </r>
  <r>
    <x v="2128"/>
  </r>
  <r>
    <x v="2128"/>
  </r>
  <r>
    <x v="2128"/>
  </r>
  <r>
    <x v="2129"/>
  </r>
  <r>
    <x v="2130"/>
  </r>
  <r>
    <x v="2131"/>
  </r>
  <r>
    <x v="2132"/>
  </r>
  <r>
    <x v="2132"/>
  </r>
  <r>
    <x v="2132"/>
  </r>
  <r>
    <x v="2133"/>
  </r>
  <r>
    <x v="2132"/>
  </r>
  <r>
    <x v="2133"/>
  </r>
  <r>
    <x v="2134"/>
  </r>
  <r>
    <x v="2135"/>
  </r>
  <r>
    <x v="2135"/>
  </r>
  <r>
    <x v="2136"/>
  </r>
  <r>
    <x v="2137"/>
  </r>
  <r>
    <x v="2138"/>
  </r>
  <r>
    <x v="2138"/>
  </r>
  <r>
    <x v="2139"/>
  </r>
  <r>
    <x v="2139"/>
  </r>
  <r>
    <x v="2140"/>
  </r>
  <r>
    <x v="2140"/>
  </r>
  <r>
    <x v="2141"/>
  </r>
  <r>
    <x v="2141"/>
  </r>
  <r>
    <x v="2142"/>
  </r>
  <r>
    <x v="2143"/>
  </r>
  <r>
    <x v="2144"/>
  </r>
  <r>
    <x v="2145"/>
  </r>
  <r>
    <x v="2146"/>
  </r>
  <r>
    <x v="2147"/>
  </r>
  <r>
    <x v="2148"/>
  </r>
  <r>
    <x v="2149"/>
  </r>
  <r>
    <x v="2150"/>
  </r>
  <r>
    <x v="2151"/>
  </r>
  <r>
    <x v="2152"/>
  </r>
  <r>
    <x v="2153"/>
  </r>
  <r>
    <x v="2154"/>
  </r>
  <r>
    <x v="2154"/>
  </r>
  <r>
    <x v="2155"/>
  </r>
  <r>
    <x v="2156"/>
  </r>
  <r>
    <x v="2157"/>
  </r>
  <r>
    <x v="2158"/>
  </r>
  <r>
    <x v="2159"/>
  </r>
  <r>
    <x v="2160"/>
  </r>
  <r>
    <x v="2161"/>
  </r>
  <r>
    <x v="2162"/>
  </r>
  <r>
    <x v="2163"/>
  </r>
  <r>
    <x v="2164"/>
  </r>
  <r>
    <x v="2164"/>
  </r>
  <r>
    <x v="2165"/>
  </r>
  <r>
    <x v="2166"/>
  </r>
  <r>
    <x v="2167"/>
  </r>
  <r>
    <x v="2168"/>
  </r>
  <r>
    <x v="2169"/>
  </r>
  <r>
    <x v="2170"/>
  </r>
  <r>
    <x v="2171"/>
  </r>
  <r>
    <x v="2172"/>
  </r>
  <r>
    <x v="2173"/>
  </r>
  <r>
    <x v="2171"/>
  </r>
  <r>
    <x v="2169"/>
  </r>
  <r>
    <x v="2174"/>
  </r>
  <r>
    <x v="2168"/>
  </r>
  <r>
    <x v="2172"/>
  </r>
  <r>
    <x v="2172"/>
  </r>
  <r>
    <x v="2175"/>
  </r>
  <r>
    <x v="2175"/>
  </r>
  <r>
    <x v="2176"/>
  </r>
  <r>
    <x v="2175"/>
  </r>
  <r>
    <x v="2176"/>
  </r>
  <r>
    <x v="2177"/>
  </r>
  <r>
    <x v="2178"/>
  </r>
  <r>
    <x v="2179"/>
  </r>
  <r>
    <x v="2180"/>
  </r>
  <r>
    <x v="2181"/>
  </r>
  <r>
    <x v="2182"/>
  </r>
  <r>
    <x v="2182"/>
  </r>
  <r>
    <x v="2183"/>
  </r>
  <r>
    <x v="2184"/>
  </r>
  <r>
    <x v="2184"/>
  </r>
  <r>
    <x v="2184"/>
  </r>
  <r>
    <x v="2184"/>
  </r>
  <r>
    <x v="2185"/>
  </r>
  <r>
    <x v="2186"/>
  </r>
  <r>
    <x v="2186"/>
  </r>
  <r>
    <x v="2185"/>
  </r>
  <r>
    <x v="2187"/>
  </r>
  <r>
    <x v="2188"/>
  </r>
  <r>
    <x v="2189"/>
  </r>
  <r>
    <x v="2190"/>
  </r>
  <r>
    <x v="2190"/>
  </r>
  <r>
    <x v="2191"/>
  </r>
  <r>
    <x v="2192"/>
  </r>
  <r>
    <x v="2193"/>
  </r>
  <r>
    <x v="2194"/>
  </r>
  <r>
    <x v="2195"/>
  </r>
  <r>
    <x v="2196"/>
  </r>
  <r>
    <x v="2197"/>
  </r>
  <r>
    <x v="2198"/>
  </r>
  <r>
    <x v="2199"/>
  </r>
  <r>
    <x v="2200"/>
  </r>
  <r>
    <x v="2200"/>
  </r>
  <r>
    <x v="2201"/>
  </r>
  <r>
    <x v="2202"/>
  </r>
  <r>
    <x v="2203"/>
  </r>
  <r>
    <x v="2204"/>
  </r>
  <r>
    <x v="2205"/>
  </r>
  <r>
    <x v="2205"/>
  </r>
  <r>
    <x v="2206"/>
  </r>
  <r>
    <x v="2207"/>
  </r>
  <r>
    <x v="2208"/>
  </r>
  <r>
    <x v="2208"/>
  </r>
  <r>
    <x v="2206"/>
  </r>
  <r>
    <x v="2207"/>
  </r>
  <r>
    <x v="2206"/>
  </r>
  <r>
    <x v="2209"/>
  </r>
  <r>
    <x v="2210"/>
  </r>
  <r>
    <x v="2210"/>
  </r>
  <r>
    <x v="2211"/>
  </r>
  <r>
    <x v="2211"/>
  </r>
  <r>
    <x v="2211"/>
  </r>
  <r>
    <x v="2212"/>
  </r>
  <r>
    <x v="2213"/>
  </r>
  <r>
    <x v="2214"/>
  </r>
  <r>
    <x v="2215"/>
  </r>
  <r>
    <x v="2216"/>
  </r>
  <r>
    <x v="2217"/>
  </r>
  <r>
    <x v="2218"/>
  </r>
  <r>
    <x v="2219"/>
  </r>
  <r>
    <x v="2218"/>
  </r>
  <r>
    <x v="2219"/>
  </r>
  <r>
    <x v="2220"/>
  </r>
  <r>
    <x v="2221"/>
  </r>
  <r>
    <x v="2222"/>
  </r>
  <r>
    <x v="2222"/>
  </r>
  <r>
    <x v="2222"/>
  </r>
  <r>
    <x v="2223"/>
  </r>
  <r>
    <x v="2223"/>
  </r>
  <r>
    <x v="2223"/>
  </r>
  <r>
    <x v="2223"/>
  </r>
  <r>
    <x v="2224"/>
  </r>
  <r>
    <x v="2224"/>
  </r>
  <r>
    <x v="2225"/>
  </r>
  <r>
    <x v="2225"/>
  </r>
  <r>
    <x v="2224"/>
  </r>
  <r>
    <x v="2223"/>
  </r>
  <r>
    <x v="2226"/>
  </r>
  <r>
    <x v="2227"/>
  </r>
  <r>
    <x v="2228"/>
  </r>
  <r>
    <x v="2229"/>
  </r>
  <r>
    <x v="2230"/>
  </r>
  <r>
    <x v="2231"/>
  </r>
  <r>
    <x v="2231"/>
  </r>
  <r>
    <x v="2232"/>
  </r>
  <r>
    <x v="2233"/>
  </r>
  <r>
    <x v="2234"/>
  </r>
  <r>
    <x v="2235"/>
  </r>
  <r>
    <x v="2236"/>
  </r>
  <r>
    <x v="2237"/>
  </r>
  <r>
    <x v="2238"/>
  </r>
  <r>
    <x v="2239"/>
  </r>
  <r>
    <x v="2238"/>
  </r>
  <r>
    <x v="2236"/>
  </r>
  <r>
    <x v="2240"/>
  </r>
  <r>
    <x v="2241"/>
  </r>
  <r>
    <x v="2242"/>
  </r>
  <r>
    <x v="2243"/>
  </r>
  <r>
    <x v="2244"/>
  </r>
  <r>
    <x v="2245"/>
  </r>
  <r>
    <x v="2246"/>
  </r>
  <r>
    <x v="2247"/>
  </r>
  <r>
    <x v="2248"/>
  </r>
  <r>
    <x v="2248"/>
  </r>
  <r>
    <x v="2249"/>
  </r>
  <r>
    <x v="2250"/>
  </r>
  <r>
    <x v="2250"/>
  </r>
  <r>
    <x v="2250"/>
  </r>
  <r>
    <x v="2251"/>
  </r>
  <r>
    <x v="2251"/>
  </r>
  <r>
    <x v="2252"/>
  </r>
  <r>
    <x v="2253"/>
  </r>
  <r>
    <x v="2254"/>
  </r>
  <r>
    <x v="2255"/>
  </r>
  <r>
    <x v="2256"/>
  </r>
  <r>
    <x v="2257"/>
  </r>
  <r>
    <x v="2258"/>
  </r>
  <r>
    <x v="2259"/>
  </r>
  <r>
    <x v="2259"/>
  </r>
  <r>
    <x v="2260"/>
  </r>
  <r>
    <x v="2261"/>
  </r>
  <r>
    <x v="2262"/>
  </r>
  <r>
    <x v="2263"/>
  </r>
  <r>
    <x v="2262"/>
  </r>
  <r>
    <x v="2264"/>
  </r>
  <r>
    <x v="2265"/>
  </r>
  <r>
    <x v="2265"/>
  </r>
  <r>
    <x v="2265"/>
  </r>
  <r>
    <x v="2264"/>
  </r>
  <r>
    <x v="2266"/>
  </r>
  <r>
    <x v="2267"/>
  </r>
  <r>
    <x v="2268"/>
  </r>
  <r>
    <x v="2269"/>
  </r>
  <r>
    <x v="2270"/>
  </r>
  <r>
    <x v="2270"/>
  </r>
  <r>
    <x v="2271"/>
  </r>
  <r>
    <x v="2272"/>
  </r>
  <r>
    <x v="2271"/>
  </r>
  <r>
    <x v="2271"/>
  </r>
  <r>
    <x v="2273"/>
  </r>
  <r>
    <x v="2274"/>
  </r>
  <r>
    <x v="2275"/>
  </r>
  <r>
    <x v="2274"/>
  </r>
  <r>
    <x v="2276"/>
  </r>
  <r>
    <x v="2275"/>
  </r>
  <r>
    <x v="2275"/>
  </r>
  <r>
    <x v="2275"/>
  </r>
  <r>
    <x v="2275"/>
  </r>
  <r>
    <x v="2277"/>
  </r>
  <r>
    <x v="2278"/>
  </r>
  <r>
    <x v="2273"/>
  </r>
  <r>
    <x v="2274"/>
  </r>
  <r>
    <x v="2276"/>
  </r>
  <r>
    <x v="2274"/>
  </r>
  <r>
    <x v="2279"/>
  </r>
  <r>
    <x v="2274"/>
  </r>
  <r>
    <x v="2275"/>
  </r>
  <r>
    <x v="2279"/>
  </r>
  <r>
    <x v="2278"/>
  </r>
  <r>
    <x v="2278"/>
  </r>
  <r>
    <x v="2277"/>
  </r>
  <r>
    <x v="2278"/>
  </r>
  <r>
    <x v="2274"/>
  </r>
  <r>
    <x v="2280"/>
  </r>
  <r>
    <x v="2281"/>
  </r>
  <r>
    <x v="2282"/>
  </r>
  <r>
    <x v="2283"/>
  </r>
  <r>
    <x v="2282"/>
  </r>
  <r>
    <x v="2284"/>
  </r>
  <r>
    <x v="2284"/>
  </r>
  <r>
    <x v="2281"/>
  </r>
  <r>
    <x v="2281"/>
  </r>
  <r>
    <x v="2285"/>
  </r>
  <r>
    <x v="2285"/>
  </r>
  <r>
    <x v="2286"/>
  </r>
  <r>
    <x v="2286"/>
  </r>
  <r>
    <x v="2283"/>
  </r>
  <r>
    <x v="2287"/>
  </r>
  <r>
    <x v="2287"/>
  </r>
  <r>
    <x v="2288"/>
  </r>
  <r>
    <x v="2287"/>
  </r>
  <r>
    <x v="2289"/>
  </r>
  <r>
    <x v="2287"/>
  </r>
  <r>
    <x v="2287"/>
  </r>
  <r>
    <x v="2288"/>
  </r>
  <r>
    <x v="2290"/>
  </r>
  <r>
    <x v="2291"/>
  </r>
  <r>
    <x v="2291"/>
  </r>
  <r>
    <x v="2291"/>
  </r>
  <r>
    <x v="2290"/>
  </r>
  <r>
    <x v="2289"/>
  </r>
  <r>
    <x v="2288"/>
  </r>
  <r>
    <x v="2292"/>
  </r>
  <r>
    <x v="2292"/>
  </r>
  <r>
    <x v="2293"/>
  </r>
  <r>
    <x v="2294"/>
  </r>
  <r>
    <x v="2295"/>
  </r>
  <r>
    <x v="2296"/>
  </r>
  <r>
    <x v="2297"/>
  </r>
  <r>
    <x v="2298"/>
  </r>
  <r>
    <x v="2296"/>
  </r>
  <r>
    <x v="2299"/>
  </r>
  <r>
    <x v="2300"/>
  </r>
  <r>
    <x v="2299"/>
  </r>
  <r>
    <x v="2300"/>
  </r>
  <r>
    <x v="2300"/>
  </r>
  <r>
    <x v="2301"/>
  </r>
  <r>
    <x v="2298"/>
  </r>
  <r>
    <x v="2300"/>
  </r>
  <r>
    <x v="2302"/>
  </r>
  <r>
    <x v="2303"/>
  </r>
  <r>
    <x v="2302"/>
  </r>
  <r>
    <x v="2304"/>
  </r>
  <r>
    <x v="2303"/>
  </r>
  <r>
    <x v="2303"/>
  </r>
  <r>
    <x v="2304"/>
  </r>
  <r>
    <x v="2303"/>
  </r>
  <r>
    <x v="2302"/>
  </r>
  <r>
    <x v="2304"/>
  </r>
  <r>
    <x v="2303"/>
  </r>
  <r>
    <x v="2304"/>
  </r>
  <r>
    <x v="2301"/>
  </r>
  <r>
    <x v="2296"/>
  </r>
  <r>
    <x v="2305"/>
  </r>
  <r>
    <x v="2306"/>
  </r>
  <r>
    <x v="2307"/>
  </r>
  <r>
    <x v="2308"/>
  </r>
  <r>
    <x v="2308"/>
  </r>
  <r>
    <x v="2307"/>
  </r>
  <r>
    <x v="2309"/>
  </r>
  <r>
    <x v="2309"/>
  </r>
  <r>
    <x v="2310"/>
  </r>
  <r>
    <x v="2309"/>
  </r>
  <r>
    <x v="2309"/>
  </r>
  <r>
    <x v="2311"/>
  </r>
  <r>
    <x v="2312"/>
  </r>
  <r>
    <x v="2313"/>
  </r>
  <r>
    <x v="2314"/>
  </r>
  <r>
    <x v="2311"/>
  </r>
  <r>
    <x v="2313"/>
  </r>
  <r>
    <x v="2314"/>
  </r>
  <r>
    <x v="2315"/>
  </r>
  <r>
    <x v="2316"/>
  </r>
  <r>
    <x v="2317"/>
  </r>
  <r>
    <x v="2317"/>
  </r>
  <r>
    <x v="2318"/>
  </r>
  <r>
    <x v="2319"/>
  </r>
  <r>
    <x v="2319"/>
  </r>
  <r>
    <x v="2320"/>
  </r>
  <r>
    <x v="2320"/>
  </r>
  <r>
    <x v="2321"/>
  </r>
  <r>
    <x v="2322"/>
  </r>
  <r>
    <x v="2322"/>
  </r>
  <r>
    <x v="2323"/>
  </r>
  <r>
    <x v="2324"/>
  </r>
  <r>
    <x v="2324"/>
  </r>
  <r>
    <x v="2325"/>
  </r>
  <r>
    <x v="2325"/>
  </r>
  <r>
    <x v="2326"/>
  </r>
  <r>
    <x v="2324"/>
  </r>
  <r>
    <x v="2324"/>
  </r>
  <r>
    <x v="2327"/>
  </r>
  <r>
    <x v="2327"/>
  </r>
  <r>
    <x v="2328"/>
  </r>
  <r>
    <x v="2329"/>
  </r>
  <r>
    <x v="2330"/>
  </r>
  <r>
    <x v="2331"/>
  </r>
  <r>
    <x v="2332"/>
  </r>
  <r>
    <x v="2332"/>
  </r>
  <r>
    <x v="2333"/>
  </r>
  <r>
    <x v="2334"/>
  </r>
  <r>
    <x v="2335"/>
  </r>
  <r>
    <x v="2336"/>
  </r>
  <r>
    <x v="2333"/>
  </r>
  <r>
    <x v="2334"/>
  </r>
  <r>
    <x v="2335"/>
  </r>
  <r>
    <x v="2332"/>
  </r>
  <r>
    <x v="2336"/>
  </r>
  <r>
    <x v="2333"/>
  </r>
  <r>
    <x v="2331"/>
  </r>
  <r>
    <x v="2337"/>
  </r>
  <r>
    <x v="2338"/>
  </r>
  <r>
    <x v="2339"/>
  </r>
  <r>
    <x v="2340"/>
  </r>
  <r>
    <x v="2341"/>
  </r>
  <r>
    <x v="2340"/>
  </r>
  <r>
    <x v="2340"/>
  </r>
  <r>
    <x v="2342"/>
  </r>
  <r>
    <x v="2343"/>
  </r>
  <r>
    <x v="2343"/>
  </r>
  <r>
    <x v="2344"/>
  </r>
  <r>
    <x v="2345"/>
  </r>
  <r>
    <x v="2346"/>
  </r>
  <r>
    <x v="2347"/>
  </r>
  <r>
    <x v="2347"/>
  </r>
  <r>
    <x v="2348"/>
  </r>
  <r>
    <x v="2348"/>
  </r>
  <r>
    <x v="2349"/>
  </r>
  <r>
    <x v="2349"/>
  </r>
  <r>
    <x v="2349"/>
  </r>
  <r>
    <x v="2348"/>
  </r>
  <r>
    <x v="2350"/>
  </r>
  <r>
    <x v="2351"/>
  </r>
  <r>
    <x v="2352"/>
  </r>
  <r>
    <x v="2353"/>
  </r>
  <r>
    <x v="2354"/>
  </r>
  <r>
    <x v="2355"/>
  </r>
  <r>
    <x v="2354"/>
  </r>
  <r>
    <x v="2356"/>
  </r>
  <r>
    <x v="2357"/>
  </r>
  <r>
    <x v="2357"/>
  </r>
  <r>
    <x v="2358"/>
  </r>
  <r>
    <x v="2359"/>
  </r>
  <r>
    <x v="2359"/>
  </r>
  <r>
    <x v="2360"/>
  </r>
  <r>
    <x v="2361"/>
  </r>
  <r>
    <x v="2362"/>
  </r>
  <r>
    <x v="2361"/>
  </r>
  <r>
    <x v="2363"/>
  </r>
  <r>
    <x v="2364"/>
  </r>
  <r>
    <x v="2365"/>
  </r>
  <r>
    <x v="2363"/>
  </r>
  <r>
    <x v="2365"/>
  </r>
  <r>
    <x v="2366"/>
  </r>
  <r>
    <x v="2367"/>
  </r>
  <r>
    <x v="2368"/>
  </r>
  <r>
    <x v="2369"/>
  </r>
  <r>
    <x v="2370"/>
  </r>
  <r>
    <x v="2370"/>
  </r>
  <r>
    <x v="2371"/>
  </r>
  <r>
    <x v="2372"/>
  </r>
  <r>
    <x v="2373"/>
  </r>
  <r>
    <x v="2374"/>
  </r>
  <r>
    <x v="2375"/>
  </r>
  <r>
    <x v="2376"/>
  </r>
  <r>
    <x v="2377"/>
  </r>
  <r>
    <x v="2378"/>
  </r>
  <r>
    <x v="2379"/>
  </r>
  <r>
    <x v="2379"/>
  </r>
  <r>
    <x v="2380"/>
  </r>
  <r>
    <x v="2380"/>
  </r>
  <r>
    <x v="2380"/>
  </r>
  <r>
    <x v="2380"/>
  </r>
  <r>
    <x v="2379"/>
  </r>
  <r>
    <x v="2381"/>
  </r>
  <r>
    <x v="2382"/>
  </r>
  <r>
    <x v="2383"/>
  </r>
  <r>
    <x v="2384"/>
  </r>
  <r>
    <x v="2385"/>
  </r>
  <r>
    <x v="2384"/>
  </r>
  <r>
    <x v="2385"/>
  </r>
  <r>
    <x v="2386"/>
  </r>
  <r>
    <x v="2387"/>
  </r>
  <r>
    <x v="2388"/>
  </r>
  <r>
    <x v="2389"/>
  </r>
  <r>
    <x v="2390"/>
  </r>
  <r>
    <x v="2391"/>
  </r>
  <r>
    <x v="2391"/>
  </r>
  <r>
    <x v="2392"/>
  </r>
  <r>
    <x v="2393"/>
  </r>
  <r>
    <x v="2393"/>
  </r>
  <r>
    <x v="2394"/>
  </r>
  <r>
    <x v="2393"/>
  </r>
  <r>
    <x v="2395"/>
  </r>
  <r>
    <x v="2395"/>
  </r>
  <r>
    <x v="2396"/>
  </r>
  <r>
    <x v="2396"/>
  </r>
  <r>
    <x v="2395"/>
  </r>
  <r>
    <x v="2397"/>
  </r>
  <r>
    <x v="2398"/>
  </r>
  <r>
    <x v="2399"/>
  </r>
  <r>
    <x v="2400"/>
  </r>
  <r>
    <x v="2401"/>
  </r>
  <r>
    <x v="2402"/>
  </r>
  <r>
    <x v="2403"/>
  </r>
  <r>
    <x v="2404"/>
  </r>
  <r>
    <x v="2403"/>
  </r>
  <r>
    <x v="2403"/>
  </r>
  <r>
    <x v="2403"/>
  </r>
  <r>
    <x v="2405"/>
  </r>
  <r>
    <x v="2403"/>
  </r>
  <r>
    <x v="2405"/>
  </r>
  <r>
    <x v="2406"/>
  </r>
  <r>
    <x v="2406"/>
  </r>
  <r>
    <x v="2404"/>
  </r>
  <r>
    <x v="2407"/>
  </r>
  <r>
    <x v="2405"/>
  </r>
  <r>
    <x v="2404"/>
  </r>
  <r>
    <x v="2408"/>
  </r>
  <r>
    <x v="2408"/>
  </r>
  <r>
    <x v="2409"/>
  </r>
  <r>
    <x v="2409"/>
  </r>
  <r>
    <x v="2409"/>
  </r>
  <r>
    <x v="2410"/>
  </r>
  <r>
    <x v="2410"/>
  </r>
  <r>
    <x v="2410"/>
  </r>
  <r>
    <x v="2411"/>
  </r>
  <r>
    <x v="2412"/>
  </r>
  <r>
    <x v="2411"/>
  </r>
  <r>
    <x v="2413"/>
  </r>
  <r>
    <x v="2413"/>
  </r>
  <r>
    <x v="2413"/>
  </r>
  <r>
    <x v="2414"/>
  </r>
  <r>
    <x v="2415"/>
  </r>
  <r>
    <x v="2416"/>
  </r>
  <r>
    <x v="2416"/>
  </r>
  <r>
    <x v="2416"/>
  </r>
  <r>
    <x v="2417"/>
  </r>
  <r>
    <x v="2418"/>
  </r>
  <r>
    <x v="2419"/>
  </r>
  <r>
    <x v="2420"/>
  </r>
  <r>
    <x v="2421"/>
  </r>
  <r>
    <x v="2422"/>
  </r>
  <r>
    <x v="2423"/>
  </r>
  <r>
    <x v="2423"/>
  </r>
  <r>
    <x v="2424"/>
  </r>
  <r>
    <x v="2424"/>
  </r>
  <r>
    <x v="2425"/>
  </r>
  <r>
    <x v="2426"/>
  </r>
  <r>
    <x v="2427"/>
  </r>
  <r>
    <x v="2428"/>
  </r>
  <r>
    <x v="2429"/>
  </r>
  <r>
    <x v="2430"/>
  </r>
  <r>
    <x v="2430"/>
  </r>
  <r>
    <x v="2431"/>
  </r>
  <r>
    <x v="2431"/>
  </r>
  <r>
    <x v="2432"/>
  </r>
  <r>
    <x v="2432"/>
  </r>
  <r>
    <x v="2433"/>
  </r>
  <r>
    <x v="2434"/>
  </r>
  <r>
    <x v="2435"/>
  </r>
  <r>
    <x v="2436"/>
  </r>
  <r>
    <x v="2437"/>
  </r>
  <r>
    <x v="2438"/>
  </r>
  <r>
    <x v="2439"/>
  </r>
  <r>
    <x v="2440"/>
  </r>
  <r>
    <x v="2441"/>
  </r>
  <r>
    <x v="2442"/>
  </r>
  <r>
    <x v="2443"/>
  </r>
  <r>
    <x v="2443"/>
  </r>
  <r>
    <x v="2442"/>
  </r>
  <r>
    <x v="2444"/>
  </r>
  <r>
    <x v="2442"/>
  </r>
  <r>
    <x v="2444"/>
  </r>
  <r>
    <x v="2443"/>
  </r>
  <r>
    <x v="2442"/>
  </r>
  <r>
    <x v="2445"/>
  </r>
  <r>
    <x v="2444"/>
  </r>
  <r>
    <x v="2443"/>
  </r>
  <r>
    <x v="2444"/>
  </r>
  <r>
    <x v="2445"/>
  </r>
  <r>
    <x v="2445"/>
  </r>
  <r>
    <x v="2446"/>
  </r>
  <r>
    <x v="2447"/>
  </r>
  <r>
    <x v="2447"/>
  </r>
  <r>
    <x v="2447"/>
  </r>
  <r>
    <x v="2447"/>
  </r>
  <r>
    <x v="2448"/>
  </r>
  <r>
    <x v="2449"/>
  </r>
  <r>
    <x v="2450"/>
  </r>
  <r>
    <x v="2451"/>
  </r>
  <r>
    <x v="2452"/>
  </r>
  <r>
    <x v="2453"/>
  </r>
  <r>
    <x v="2454"/>
  </r>
  <r>
    <x v="2454"/>
  </r>
  <r>
    <x v="2455"/>
  </r>
  <r>
    <x v="2456"/>
  </r>
  <r>
    <x v="2457"/>
  </r>
  <r>
    <x v="2458"/>
  </r>
  <r>
    <x v="2459"/>
  </r>
  <r>
    <x v="2460"/>
  </r>
  <r>
    <x v="2461"/>
  </r>
  <r>
    <x v="2461"/>
  </r>
  <r>
    <x v="2460"/>
  </r>
  <r>
    <x v="2461"/>
  </r>
  <r>
    <x v="2462"/>
  </r>
  <r>
    <x v="2463"/>
  </r>
  <r>
    <x v="2463"/>
  </r>
  <r>
    <x v="2464"/>
  </r>
  <r>
    <x v="2464"/>
  </r>
  <r>
    <x v="2465"/>
  </r>
  <r>
    <x v="2466"/>
  </r>
  <r>
    <x v="2467"/>
  </r>
  <r>
    <x v="2465"/>
  </r>
  <r>
    <x v="2468"/>
  </r>
  <r>
    <x v="2468"/>
  </r>
  <r>
    <x v="2464"/>
  </r>
  <r>
    <x v="2469"/>
  </r>
  <r>
    <x v="2469"/>
  </r>
  <r>
    <x v="2469"/>
  </r>
  <r>
    <x v="2469"/>
  </r>
  <r>
    <x v="2470"/>
  </r>
  <r>
    <x v="2471"/>
  </r>
  <r>
    <x v="2471"/>
  </r>
  <r>
    <x v="2472"/>
  </r>
  <r>
    <x v="2471"/>
  </r>
  <r>
    <x v="2472"/>
  </r>
  <r>
    <x v="2473"/>
  </r>
  <r>
    <x v="2473"/>
  </r>
  <r>
    <x v="2474"/>
  </r>
  <r>
    <x v="2475"/>
  </r>
  <r>
    <x v="2476"/>
  </r>
  <r>
    <x v="2477"/>
  </r>
  <r>
    <x v="2478"/>
  </r>
  <r>
    <x v="2477"/>
  </r>
  <r>
    <x v="2479"/>
  </r>
  <r>
    <x v="2480"/>
  </r>
  <r>
    <x v="2480"/>
  </r>
  <r>
    <x v="2481"/>
  </r>
  <r>
    <x v="2482"/>
  </r>
  <r>
    <x v="2483"/>
  </r>
  <r>
    <x v="2483"/>
  </r>
  <r>
    <x v="2484"/>
  </r>
  <r>
    <x v="2485"/>
  </r>
  <r>
    <x v="2486"/>
  </r>
  <r>
    <x v="2486"/>
  </r>
  <r>
    <x v="2486"/>
  </r>
  <r>
    <x v="2487"/>
  </r>
  <r>
    <x v="2488"/>
  </r>
  <r>
    <x v="2489"/>
  </r>
  <r>
    <x v="2490"/>
  </r>
  <r>
    <x v="2491"/>
  </r>
  <r>
    <x v="2492"/>
  </r>
  <r>
    <x v="2490"/>
  </r>
  <r>
    <x v="2491"/>
  </r>
  <r>
    <x v="2489"/>
  </r>
  <r>
    <x v="2492"/>
  </r>
  <r>
    <x v="2491"/>
  </r>
  <r>
    <x v="2489"/>
  </r>
  <r>
    <x v="2492"/>
  </r>
  <r>
    <x v="2493"/>
  </r>
  <r>
    <x v="2494"/>
  </r>
  <r>
    <x v="2493"/>
  </r>
  <r>
    <x v="2495"/>
  </r>
  <r>
    <x v="2496"/>
  </r>
  <r>
    <x v="2495"/>
  </r>
  <r>
    <x v="2497"/>
  </r>
  <r>
    <x v="2497"/>
  </r>
  <r>
    <x v="2496"/>
  </r>
  <r>
    <x v="2495"/>
  </r>
  <r>
    <x v="2496"/>
  </r>
  <r>
    <x v="2495"/>
  </r>
  <r>
    <x v="2496"/>
  </r>
  <r>
    <x v="2498"/>
  </r>
  <r>
    <x v="2499"/>
  </r>
  <r>
    <x v="2500"/>
  </r>
  <r>
    <x v="2501"/>
  </r>
  <r>
    <x v="2502"/>
  </r>
  <r>
    <x v="2503"/>
  </r>
  <r>
    <x v="2504"/>
  </r>
  <r>
    <x v="2505"/>
  </r>
  <r>
    <x v="2506"/>
  </r>
  <r>
    <x v="2507"/>
  </r>
  <r>
    <x v="2508"/>
  </r>
  <r>
    <x v="2509"/>
  </r>
  <r>
    <x v="2509"/>
  </r>
  <r>
    <x v="2510"/>
  </r>
  <r>
    <x v="2511"/>
  </r>
  <r>
    <x v="2512"/>
  </r>
  <r>
    <x v="2513"/>
  </r>
  <r>
    <x v="2514"/>
  </r>
  <r>
    <x v="2515"/>
  </r>
  <r>
    <x v="2514"/>
  </r>
  <r>
    <x v="2514"/>
  </r>
  <r>
    <x v="2516"/>
  </r>
  <r>
    <x v="2516"/>
  </r>
  <r>
    <x v="2517"/>
  </r>
  <r>
    <x v="2518"/>
  </r>
  <r>
    <x v="2518"/>
  </r>
  <r>
    <x v="2519"/>
  </r>
  <r>
    <x v="2520"/>
  </r>
  <r>
    <x v="2520"/>
  </r>
  <r>
    <x v="2521"/>
  </r>
  <r>
    <x v="2522"/>
  </r>
  <r>
    <x v="2522"/>
  </r>
  <r>
    <x v="2522"/>
  </r>
  <r>
    <x v="2523"/>
  </r>
  <r>
    <x v="2524"/>
  </r>
  <r>
    <x v="2525"/>
  </r>
  <r>
    <x v="2526"/>
  </r>
  <r>
    <x v="2527"/>
  </r>
  <r>
    <x v="2528"/>
  </r>
  <r>
    <x v="2529"/>
  </r>
  <r>
    <x v="2530"/>
  </r>
  <r>
    <x v="2531"/>
  </r>
  <r>
    <x v="2532"/>
  </r>
  <r>
    <x v="2532"/>
  </r>
  <r>
    <x v="2533"/>
  </r>
  <r>
    <x v="2534"/>
  </r>
  <r>
    <x v="2535"/>
  </r>
  <r>
    <x v="2536"/>
  </r>
  <r>
    <x v="2536"/>
  </r>
  <r>
    <x v="2537"/>
  </r>
  <r>
    <x v="2537"/>
  </r>
  <r>
    <x v="2538"/>
  </r>
  <r>
    <x v="2538"/>
  </r>
  <r>
    <x v="2539"/>
  </r>
  <r>
    <x v="2540"/>
  </r>
  <r>
    <x v="2541"/>
  </r>
  <r>
    <x v="2542"/>
  </r>
  <r>
    <x v="2543"/>
  </r>
  <r>
    <x v="2544"/>
  </r>
  <r>
    <x v="2545"/>
  </r>
  <r>
    <x v="2546"/>
  </r>
  <r>
    <x v="2547"/>
  </r>
  <r>
    <x v="2547"/>
  </r>
  <r>
    <x v="2548"/>
  </r>
  <r>
    <x v="2548"/>
  </r>
  <r>
    <x v="2549"/>
  </r>
  <r>
    <x v="2550"/>
  </r>
  <r>
    <x v="2551"/>
  </r>
  <r>
    <x v="2552"/>
  </r>
  <r>
    <x v="2553"/>
  </r>
  <r>
    <x v="2553"/>
  </r>
  <r>
    <x v="2554"/>
  </r>
  <r>
    <x v="2555"/>
  </r>
  <r>
    <x v="2556"/>
  </r>
  <r>
    <x v="2557"/>
  </r>
  <r>
    <x v="2558"/>
  </r>
  <r>
    <x v="2559"/>
  </r>
  <r>
    <x v="2559"/>
  </r>
  <r>
    <x v="2560"/>
  </r>
  <r>
    <x v="2561"/>
  </r>
  <r>
    <x v="2562"/>
  </r>
  <r>
    <x v="2563"/>
  </r>
  <r>
    <x v="2563"/>
  </r>
  <r>
    <x v="2564"/>
  </r>
  <r>
    <x v="2565"/>
  </r>
  <r>
    <x v="2566"/>
  </r>
  <r>
    <x v="2566"/>
  </r>
  <r>
    <x v="2567"/>
  </r>
  <r>
    <x v="2568"/>
  </r>
  <r>
    <x v="2569"/>
  </r>
  <r>
    <x v="2569"/>
  </r>
  <r>
    <x v="2570"/>
  </r>
  <r>
    <x v="2571"/>
  </r>
  <r>
    <x v="2572"/>
  </r>
  <r>
    <x v="2573"/>
  </r>
  <r>
    <x v="2574"/>
  </r>
  <r>
    <x v="2575"/>
  </r>
  <r>
    <x v="2576"/>
  </r>
  <r>
    <x v="2575"/>
  </r>
  <r>
    <x v="2577"/>
  </r>
  <r>
    <x v="2578"/>
  </r>
  <r>
    <x v="2579"/>
  </r>
  <r>
    <x v="2580"/>
  </r>
  <r>
    <x v="2581"/>
  </r>
  <r>
    <x v="2582"/>
  </r>
  <r>
    <x v="2583"/>
  </r>
  <r>
    <x v="2584"/>
  </r>
  <r>
    <x v="2584"/>
  </r>
  <r>
    <x v="2585"/>
  </r>
  <r>
    <x v="2586"/>
  </r>
  <r>
    <x v="2584"/>
  </r>
  <r>
    <x v="2587"/>
  </r>
  <r>
    <x v="2588"/>
  </r>
  <r>
    <x v="2589"/>
  </r>
  <r>
    <x v="2590"/>
  </r>
  <r>
    <x v="2591"/>
  </r>
  <r>
    <x v="2592"/>
  </r>
  <r>
    <x v="2593"/>
  </r>
  <r>
    <x v="2594"/>
  </r>
  <r>
    <x v="2594"/>
  </r>
  <r>
    <x v="2595"/>
  </r>
  <r>
    <x v="2596"/>
  </r>
  <r>
    <x v="2597"/>
  </r>
  <r>
    <x v="2598"/>
  </r>
  <r>
    <x v="2599"/>
  </r>
  <r>
    <x v="2600"/>
  </r>
  <r>
    <x v="2601"/>
  </r>
  <r>
    <x v="2602"/>
  </r>
  <r>
    <x v="2603"/>
  </r>
  <r>
    <x v="2604"/>
  </r>
  <r>
    <x v="2605"/>
  </r>
  <r>
    <x v="2606"/>
  </r>
  <r>
    <x v="2607"/>
  </r>
  <r>
    <x v="2607"/>
  </r>
  <r>
    <x v="2608"/>
  </r>
  <r>
    <x v="2609"/>
  </r>
  <r>
    <x v="2610"/>
  </r>
  <r>
    <x v="2609"/>
  </r>
  <r>
    <x v="2611"/>
  </r>
  <r>
    <x v="2611"/>
  </r>
  <r>
    <x v="2612"/>
  </r>
  <r>
    <x v="2613"/>
  </r>
  <r>
    <x v="2613"/>
  </r>
  <r>
    <x v="2612"/>
  </r>
  <r>
    <x v="2614"/>
  </r>
  <r>
    <x v="2613"/>
  </r>
  <r>
    <x v="2615"/>
  </r>
  <r>
    <x v="2615"/>
  </r>
  <r>
    <x v="2616"/>
  </r>
  <r>
    <x v="2616"/>
  </r>
  <r>
    <x v="2616"/>
  </r>
  <r>
    <x v="2617"/>
  </r>
  <r>
    <x v="2617"/>
  </r>
  <r>
    <x v="2618"/>
  </r>
  <r>
    <x v="2619"/>
  </r>
  <r>
    <x v="2618"/>
  </r>
  <r>
    <x v="2618"/>
  </r>
  <r>
    <x v="2620"/>
  </r>
  <r>
    <x v="2621"/>
  </r>
  <r>
    <x v="2622"/>
  </r>
  <r>
    <x v="2623"/>
  </r>
  <r>
    <x v="2623"/>
  </r>
  <r>
    <x v="2621"/>
  </r>
  <r>
    <x v="2624"/>
  </r>
  <r>
    <x v="2621"/>
  </r>
  <r>
    <x v="2620"/>
  </r>
  <r>
    <x v="2625"/>
  </r>
  <r>
    <x v="2625"/>
  </r>
  <r>
    <x v="2626"/>
  </r>
  <r>
    <x v="2626"/>
  </r>
  <r>
    <x v="2626"/>
  </r>
  <r>
    <x v="2627"/>
  </r>
  <r>
    <x v="2627"/>
  </r>
  <r>
    <x v="2628"/>
  </r>
  <r>
    <x v="2628"/>
  </r>
  <r>
    <x v="2629"/>
  </r>
  <r>
    <x v="2628"/>
  </r>
  <r>
    <x v="2629"/>
  </r>
  <r>
    <x v="2630"/>
  </r>
  <r>
    <x v="2631"/>
  </r>
  <r>
    <x v="2631"/>
  </r>
  <r>
    <x v="2632"/>
  </r>
  <r>
    <x v="2633"/>
  </r>
  <r>
    <x v="2634"/>
  </r>
  <r>
    <x v="2635"/>
  </r>
  <r>
    <x v="2636"/>
  </r>
  <r>
    <x v="2637"/>
  </r>
  <r>
    <x v="2638"/>
  </r>
  <r>
    <x v="2639"/>
  </r>
  <r>
    <x v="2640"/>
  </r>
  <r>
    <x v="2641"/>
  </r>
  <r>
    <x v="2642"/>
  </r>
  <r>
    <x v="2642"/>
  </r>
  <r>
    <x v="2642"/>
  </r>
  <r>
    <x v="2643"/>
  </r>
  <r>
    <x v="2644"/>
  </r>
  <r>
    <x v="2645"/>
  </r>
  <r>
    <x v="2646"/>
  </r>
  <r>
    <x v="2647"/>
  </r>
  <r>
    <x v="2646"/>
  </r>
  <r>
    <x v="2648"/>
  </r>
  <r>
    <x v="2649"/>
  </r>
  <r>
    <x v="2650"/>
  </r>
  <r>
    <x v="2648"/>
  </r>
  <r>
    <x v="2649"/>
  </r>
  <r>
    <x v="2651"/>
  </r>
  <r>
    <x v="2652"/>
  </r>
  <r>
    <x v="2653"/>
  </r>
  <r>
    <x v="2654"/>
  </r>
  <r>
    <x v="2655"/>
  </r>
  <r>
    <x v="2656"/>
  </r>
  <r>
    <x v="2657"/>
  </r>
  <r>
    <x v="2658"/>
  </r>
  <r>
    <x v="2659"/>
  </r>
  <r>
    <x v="2660"/>
  </r>
  <r>
    <x v="2660"/>
  </r>
  <r>
    <x v="2661"/>
  </r>
  <r>
    <x v="2662"/>
  </r>
  <r>
    <x v="2663"/>
  </r>
  <r>
    <x v="2664"/>
  </r>
  <r>
    <x v="2665"/>
  </r>
  <r>
    <x v="2665"/>
  </r>
  <r>
    <x v="2665"/>
  </r>
  <r>
    <x v="2666"/>
  </r>
  <r>
    <x v="2666"/>
  </r>
  <r>
    <x v="2667"/>
  </r>
  <r>
    <x v="2668"/>
  </r>
  <r>
    <x v="2669"/>
  </r>
  <r>
    <x v="2669"/>
  </r>
  <r>
    <x v="2670"/>
  </r>
  <r>
    <x v="2671"/>
  </r>
  <r>
    <x v="2672"/>
  </r>
  <r>
    <x v="2673"/>
  </r>
  <r>
    <x v="2674"/>
  </r>
  <r>
    <x v="2674"/>
  </r>
  <r>
    <x v="2674"/>
  </r>
  <r>
    <x v="2673"/>
  </r>
  <r>
    <x v="2675"/>
  </r>
  <r>
    <x v="2676"/>
  </r>
  <r>
    <x v="2676"/>
  </r>
  <r>
    <x v="2677"/>
  </r>
  <r>
    <x v="2678"/>
  </r>
  <r>
    <x v="2679"/>
  </r>
  <r>
    <x v="2680"/>
  </r>
  <r>
    <x v="2681"/>
  </r>
  <r>
    <x v="2682"/>
  </r>
  <r>
    <x v="2683"/>
  </r>
  <r>
    <x v="2683"/>
  </r>
  <r>
    <x v="2684"/>
  </r>
  <r>
    <x v="2685"/>
  </r>
  <r>
    <x v="2686"/>
  </r>
  <r>
    <x v="2687"/>
  </r>
  <r>
    <x v="2688"/>
  </r>
  <r>
    <x v="2689"/>
  </r>
  <r>
    <x v="2690"/>
  </r>
  <r>
    <x v="2691"/>
  </r>
  <r>
    <x v="2691"/>
  </r>
  <r>
    <x v="2692"/>
  </r>
  <r>
    <x v="2693"/>
  </r>
  <r>
    <x v="2694"/>
  </r>
  <r>
    <x v="2694"/>
  </r>
  <r>
    <x v="2695"/>
  </r>
  <r>
    <x v="2696"/>
  </r>
  <r>
    <x v="2697"/>
  </r>
  <r>
    <x v="2698"/>
  </r>
  <r>
    <x v="2699"/>
  </r>
  <r>
    <x v="2700"/>
  </r>
  <r>
    <x v="2701"/>
  </r>
  <r>
    <x v="2701"/>
  </r>
  <r>
    <x v="2702"/>
  </r>
  <r>
    <x v="2703"/>
  </r>
  <r>
    <x v="2703"/>
  </r>
  <r>
    <x v="2704"/>
  </r>
  <r>
    <x v="2701"/>
  </r>
  <r>
    <x v="2701"/>
  </r>
  <r>
    <x v="2703"/>
  </r>
  <r>
    <x v="2703"/>
  </r>
  <r>
    <x v="2701"/>
  </r>
  <r>
    <x v="2702"/>
  </r>
  <r>
    <x v="2705"/>
  </r>
  <r>
    <x v="2706"/>
  </r>
  <r>
    <x v="2707"/>
  </r>
  <r>
    <x v="2708"/>
  </r>
  <r>
    <x v="2709"/>
  </r>
  <r>
    <x v="2710"/>
  </r>
  <r>
    <x v="2711"/>
  </r>
  <r>
    <x v="2712"/>
  </r>
  <r>
    <x v="2713"/>
  </r>
  <r>
    <x v="2714"/>
  </r>
  <r>
    <x v="2715"/>
  </r>
  <r>
    <x v="2716"/>
  </r>
  <r>
    <x v="2717"/>
  </r>
  <r>
    <x v="2717"/>
  </r>
  <r>
    <x v="2718"/>
  </r>
  <r>
    <x v="2719"/>
  </r>
  <r>
    <x v="2720"/>
  </r>
  <r>
    <x v="2719"/>
  </r>
  <r>
    <x v="2720"/>
  </r>
  <r>
    <x v="2721"/>
  </r>
  <r>
    <x v="2722"/>
  </r>
  <r>
    <x v="2723"/>
  </r>
  <r>
    <x v="2724"/>
  </r>
  <r>
    <x v="2725"/>
  </r>
  <r>
    <x v="2725"/>
  </r>
  <r>
    <x v="2726"/>
  </r>
  <r>
    <x v="2727"/>
  </r>
  <r>
    <x v="2728"/>
  </r>
  <r>
    <x v="2729"/>
  </r>
  <r>
    <x v="2730"/>
  </r>
  <r>
    <x v="2730"/>
  </r>
  <r>
    <x v="2731"/>
  </r>
  <r>
    <x v="2731"/>
  </r>
  <r>
    <x v="2731"/>
  </r>
  <r>
    <x v="2732"/>
  </r>
  <r>
    <x v="2733"/>
  </r>
  <r>
    <x v="2733"/>
  </r>
  <r>
    <x v="2734"/>
  </r>
  <r>
    <x v="2735"/>
  </r>
  <r>
    <x v="2736"/>
  </r>
  <r>
    <x v="2736"/>
  </r>
  <r>
    <x v="2736"/>
  </r>
  <r>
    <x v="2737"/>
  </r>
  <r>
    <x v="2737"/>
  </r>
  <r>
    <x v="2738"/>
  </r>
  <r>
    <x v="2739"/>
  </r>
  <r>
    <x v="2740"/>
  </r>
  <r>
    <x v="2741"/>
  </r>
  <r>
    <x v="2742"/>
  </r>
  <r>
    <x v="2741"/>
  </r>
  <r>
    <x v="2743"/>
  </r>
  <r>
    <x v="2741"/>
  </r>
  <r>
    <x v="2744"/>
  </r>
  <r>
    <x v="2745"/>
  </r>
  <r>
    <x v="2746"/>
  </r>
  <r>
    <x v="2747"/>
  </r>
  <r>
    <x v="2748"/>
  </r>
  <r>
    <x v="2749"/>
  </r>
  <r>
    <x v="2750"/>
  </r>
  <r>
    <x v="2751"/>
  </r>
  <r>
    <x v="2751"/>
  </r>
  <r>
    <x v="2752"/>
  </r>
  <r>
    <x v="2753"/>
  </r>
  <r>
    <x v="2754"/>
  </r>
  <r>
    <x v="2754"/>
  </r>
  <r>
    <x v="2755"/>
  </r>
  <r>
    <x v="2756"/>
  </r>
  <r>
    <x v="2756"/>
  </r>
  <r>
    <x v="2757"/>
  </r>
  <r>
    <x v="2756"/>
  </r>
  <r>
    <x v="2757"/>
  </r>
  <r>
    <x v="2756"/>
  </r>
  <r>
    <x v="2758"/>
  </r>
  <r>
    <x v="2759"/>
  </r>
  <r>
    <x v="2760"/>
  </r>
  <r>
    <x v="2761"/>
  </r>
  <r>
    <x v="2762"/>
  </r>
  <r>
    <x v="2763"/>
  </r>
  <r>
    <x v="2764"/>
  </r>
  <r>
    <x v="2765"/>
  </r>
  <r>
    <x v="2765"/>
  </r>
  <r>
    <x v="2766"/>
  </r>
  <r>
    <x v="2767"/>
  </r>
  <r>
    <x v="2768"/>
  </r>
  <r>
    <x v="2768"/>
  </r>
  <r>
    <x v="2769"/>
  </r>
  <r>
    <x v="2770"/>
  </r>
  <r>
    <x v="2771"/>
  </r>
  <r>
    <x v="2772"/>
  </r>
  <r>
    <x v="2773"/>
  </r>
  <r>
    <x v="2774"/>
  </r>
  <r>
    <x v="2775"/>
  </r>
  <r>
    <x v="2775"/>
  </r>
  <r>
    <x v="2776"/>
  </r>
  <r>
    <x v="2777"/>
  </r>
  <r>
    <x v="2778"/>
  </r>
  <r>
    <x v="2779"/>
  </r>
  <r>
    <x v="2780"/>
  </r>
  <r>
    <x v="2781"/>
  </r>
  <r>
    <x v="2782"/>
  </r>
  <r>
    <x v="2783"/>
  </r>
  <r>
    <x v="2784"/>
  </r>
  <r>
    <x v="2784"/>
  </r>
  <r>
    <x v="2785"/>
  </r>
  <r>
    <x v="2786"/>
  </r>
  <r>
    <x v="2787"/>
  </r>
  <r>
    <x v="2788"/>
  </r>
  <r>
    <x v="2789"/>
  </r>
  <r>
    <x v="2790"/>
  </r>
  <r>
    <x v="2790"/>
  </r>
  <r>
    <x v="2789"/>
  </r>
  <r>
    <x v="2790"/>
  </r>
  <r>
    <x v="2791"/>
  </r>
  <r>
    <x v="2789"/>
  </r>
  <r>
    <x v="2788"/>
  </r>
  <r>
    <x v="2792"/>
  </r>
  <r>
    <x v="2793"/>
  </r>
  <r>
    <x v="2794"/>
  </r>
  <r>
    <x v="2795"/>
  </r>
  <r>
    <x v="2796"/>
  </r>
  <r>
    <x v="2797"/>
  </r>
  <r>
    <x v="2798"/>
  </r>
  <r>
    <x v="2799"/>
  </r>
  <r>
    <x v="2800"/>
  </r>
  <r>
    <x v="2800"/>
  </r>
  <r>
    <x v="2801"/>
  </r>
  <r>
    <x v="2802"/>
  </r>
  <r>
    <x v="2803"/>
  </r>
  <r>
    <x v="2804"/>
  </r>
  <r>
    <x v="2805"/>
  </r>
  <r>
    <x v="2806"/>
  </r>
  <r>
    <x v="2807"/>
  </r>
  <r>
    <x v="2808"/>
  </r>
  <r>
    <x v="2809"/>
  </r>
  <r>
    <x v="2809"/>
  </r>
  <r>
    <x v="2810"/>
  </r>
  <r>
    <x v="2811"/>
  </r>
  <r>
    <x v="2812"/>
  </r>
  <r>
    <x v="2813"/>
  </r>
  <r>
    <x v="2814"/>
  </r>
  <r>
    <x v="2815"/>
  </r>
  <r>
    <x v="2816"/>
  </r>
  <r>
    <x v="2817"/>
  </r>
  <r>
    <x v="2818"/>
  </r>
  <r>
    <x v="2819"/>
  </r>
  <r>
    <x v="2820"/>
  </r>
  <r>
    <x v="2818"/>
  </r>
  <r>
    <x v="2818"/>
  </r>
  <r>
    <x v="2820"/>
  </r>
  <r>
    <x v="2818"/>
  </r>
  <r>
    <x v="2821"/>
  </r>
  <r>
    <x v="2821"/>
  </r>
  <r>
    <x v="2818"/>
  </r>
  <r>
    <x v="2822"/>
  </r>
  <r>
    <x v="2822"/>
  </r>
  <r>
    <x v="2823"/>
  </r>
  <r>
    <x v="2824"/>
  </r>
  <r>
    <x v="2825"/>
  </r>
  <r>
    <x v="2826"/>
  </r>
  <r>
    <x v="2823"/>
  </r>
  <r>
    <x v="2826"/>
  </r>
  <r>
    <x v="2824"/>
  </r>
  <r>
    <x v="2827"/>
  </r>
  <r>
    <x v="2826"/>
  </r>
  <r>
    <x v="2823"/>
  </r>
  <r>
    <x v="2822"/>
  </r>
  <r>
    <x v="2822"/>
  </r>
  <r>
    <x v="2827"/>
  </r>
  <r>
    <x v="2826"/>
  </r>
  <r>
    <x v="2828"/>
  </r>
  <r>
    <x v="2829"/>
  </r>
  <r>
    <x v="2830"/>
  </r>
  <r>
    <x v="2830"/>
  </r>
  <r>
    <x v="2831"/>
  </r>
  <r>
    <x v="2830"/>
  </r>
  <r>
    <x v="2832"/>
  </r>
  <r>
    <x v="2833"/>
  </r>
  <r>
    <x v="2834"/>
  </r>
  <r>
    <x v="2834"/>
  </r>
  <r>
    <x v="2834"/>
  </r>
  <r>
    <x v="2834"/>
  </r>
  <r>
    <x v="2835"/>
  </r>
  <r>
    <x v="2834"/>
  </r>
  <r>
    <x v="2836"/>
  </r>
  <r>
    <x v="2837"/>
  </r>
  <r>
    <x v="2838"/>
  </r>
  <r>
    <x v="2839"/>
  </r>
  <r>
    <x v="2840"/>
  </r>
  <r>
    <x v="2839"/>
  </r>
  <r>
    <x v="2841"/>
  </r>
  <r>
    <x v="2840"/>
  </r>
  <r>
    <x v="2842"/>
  </r>
  <r>
    <x v="2843"/>
  </r>
  <r>
    <x v="2844"/>
  </r>
  <r>
    <x v="2845"/>
  </r>
  <r>
    <x v="2846"/>
  </r>
  <r>
    <x v="2847"/>
  </r>
  <r>
    <x v="2848"/>
  </r>
  <r>
    <x v="2849"/>
  </r>
  <r>
    <x v="2850"/>
  </r>
  <r>
    <x v="2851"/>
  </r>
  <r>
    <x v="2852"/>
  </r>
  <r>
    <x v="2853"/>
  </r>
  <r>
    <x v="2854"/>
  </r>
  <r>
    <x v="2850"/>
  </r>
  <r>
    <x v="2855"/>
  </r>
  <r>
    <x v="2856"/>
  </r>
  <r>
    <x v="2856"/>
  </r>
  <r>
    <x v="2857"/>
  </r>
  <r>
    <x v="2858"/>
  </r>
  <r>
    <x v="2859"/>
  </r>
  <r>
    <x v="2860"/>
  </r>
  <r>
    <x v="2861"/>
  </r>
  <r>
    <x v="2862"/>
  </r>
  <r>
    <x v="2863"/>
  </r>
  <r>
    <x v="2864"/>
  </r>
  <r>
    <x v="2864"/>
  </r>
  <r>
    <x v="2864"/>
  </r>
  <r>
    <x v="2864"/>
  </r>
  <r>
    <x v="2865"/>
  </r>
  <r>
    <x v="2866"/>
  </r>
  <r>
    <x v="2867"/>
  </r>
  <r>
    <x v="2867"/>
  </r>
  <r>
    <x v="2867"/>
  </r>
  <r>
    <x v="2867"/>
  </r>
  <r>
    <x v="2867"/>
  </r>
  <r>
    <x v="2868"/>
  </r>
  <r>
    <x v="2869"/>
  </r>
  <r>
    <x v="2870"/>
  </r>
  <r>
    <x v="2871"/>
  </r>
  <r>
    <x v="2872"/>
  </r>
  <r>
    <x v="2873"/>
  </r>
  <r>
    <x v="2874"/>
  </r>
  <r>
    <x v="2875"/>
  </r>
  <r>
    <x v="2876"/>
  </r>
  <r>
    <x v="2875"/>
  </r>
  <r>
    <x v="2877"/>
  </r>
  <r>
    <x v="2877"/>
  </r>
  <r>
    <x v="2877"/>
  </r>
  <r>
    <x v="2876"/>
  </r>
  <r>
    <x v="2877"/>
  </r>
  <r>
    <x v="2878"/>
  </r>
  <r>
    <x v="2876"/>
  </r>
  <r>
    <x v="2874"/>
  </r>
  <r>
    <x v="2879"/>
  </r>
  <r>
    <x v="2880"/>
  </r>
  <r>
    <x v="2881"/>
  </r>
  <r>
    <x v="2881"/>
  </r>
  <r>
    <x v="2882"/>
  </r>
  <r>
    <x v="2882"/>
  </r>
  <r>
    <x v="2883"/>
  </r>
  <r>
    <x v="2884"/>
  </r>
  <r>
    <x v="2885"/>
  </r>
  <r>
    <x v="2884"/>
  </r>
  <r>
    <x v="2886"/>
  </r>
  <r>
    <x v="2887"/>
  </r>
  <r>
    <x v="2888"/>
  </r>
  <r>
    <x v="2889"/>
  </r>
  <r>
    <x v="2889"/>
  </r>
  <r>
    <x v="2890"/>
  </r>
  <r>
    <x v="2891"/>
  </r>
  <r>
    <x v="2892"/>
  </r>
  <r>
    <x v="2892"/>
  </r>
  <r>
    <x v="2893"/>
  </r>
  <r>
    <x v="2894"/>
  </r>
  <r>
    <x v="2895"/>
  </r>
  <r>
    <x v="2896"/>
  </r>
  <r>
    <x v="2896"/>
  </r>
  <r>
    <x v="2897"/>
  </r>
  <r>
    <x v="2898"/>
  </r>
  <r>
    <x v="2899"/>
  </r>
  <r>
    <x v="2900"/>
  </r>
  <r>
    <x v="2901"/>
  </r>
  <r>
    <x v="2901"/>
  </r>
  <r>
    <x v="2902"/>
  </r>
  <r>
    <x v="2903"/>
  </r>
  <r>
    <x v="2904"/>
  </r>
  <r>
    <x v="2905"/>
  </r>
  <r>
    <x v="2905"/>
  </r>
  <r>
    <x v="2906"/>
  </r>
  <r>
    <x v="2907"/>
  </r>
  <r>
    <x v="2908"/>
  </r>
  <r>
    <x v="2908"/>
  </r>
  <r>
    <x v="2908"/>
  </r>
  <r>
    <x v="2909"/>
  </r>
  <r>
    <x v="2910"/>
  </r>
  <r>
    <x v="2911"/>
  </r>
  <r>
    <x v="2912"/>
  </r>
  <r>
    <x v="2913"/>
  </r>
  <r>
    <x v="2914"/>
  </r>
  <r>
    <x v="2914"/>
  </r>
  <r>
    <x v="2915"/>
  </r>
  <r>
    <x v="2916"/>
  </r>
  <r>
    <x v="2916"/>
  </r>
  <r>
    <x v="2917"/>
  </r>
  <r>
    <x v="2917"/>
  </r>
  <r>
    <x v="2918"/>
  </r>
  <r>
    <x v="2919"/>
  </r>
  <r>
    <x v="2920"/>
  </r>
  <r>
    <x v="2921"/>
  </r>
  <r>
    <x v="2922"/>
  </r>
  <r>
    <x v="2923"/>
  </r>
  <r>
    <x v="2924"/>
  </r>
  <r>
    <x v="2924"/>
  </r>
  <r>
    <x v="2925"/>
  </r>
  <r>
    <x v="2926"/>
  </r>
  <r>
    <x v="2927"/>
  </r>
  <r>
    <x v="2927"/>
  </r>
  <r>
    <x v="2928"/>
  </r>
  <r>
    <x v="2929"/>
  </r>
  <r>
    <x v="2928"/>
  </r>
  <r>
    <x v="2930"/>
  </r>
  <r>
    <x v="2930"/>
  </r>
  <r>
    <x v="2931"/>
  </r>
  <r>
    <x v="2930"/>
  </r>
  <r>
    <x v="2932"/>
  </r>
  <r>
    <x v="2933"/>
  </r>
  <r>
    <x v="2933"/>
  </r>
  <r>
    <x v="2932"/>
  </r>
  <r>
    <x v="2934"/>
  </r>
  <r>
    <x v="2935"/>
  </r>
  <r>
    <x v="2936"/>
  </r>
  <r>
    <x v="2937"/>
  </r>
  <r>
    <x v="2938"/>
  </r>
  <r>
    <x v="2938"/>
  </r>
  <r>
    <x v="2939"/>
  </r>
  <r>
    <x v="2940"/>
  </r>
  <r>
    <x v="2941"/>
  </r>
  <r>
    <x v="2941"/>
  </r>
  <r>
    <x v="2940"/>
  </r>
  <r>
    <x v="2940"/>
  </r>
  <r>
    <x v="2942"/>
  </r>
  <r>
    <x v="2942"/>
  </r>
  <r>
    <x v="2942"/>
  </r>
  <r>
    <x v="2943"/>
  </r>
  <r>
    <x v="2944"/>
  </r>
  <r>
    <x v="2945"/>
  </r>
  <r>
    <x v="2946"/>
  </r>
  <r>
    <x v="2947"/>
  </r>
  <r>
    <x v="2948"/>
  </r>
  <r>
    <x v="2949"/>
  </r>
  <r>
    <x v="2950"/>
  </r>
  <r>
    <x v="2951"/>
  </r>
  <r>
    <x v="2952"/>
  </r>
  <r>
    <x v="2952"/>
  </r>
  <r>
    <x v="2953"/>
  </r>
  <r>
    <x v="2954"/>
  </r>
  <r>
    <x v="2954"/>
  </r>
  <r>
    <x v="2955"/>
  </r>
  <r>
    <x v="2956"/>
  </r>
  <r>
    <x v="2957"/>
  </r>
  <r>
    <x v="2958"/>
  </r>
  <r>
    <x v="2959"/>
  </r>
  <r>
    <x v="2960"/>
  </r>
  <r>
    <x v="2961"/>
  </r>
  <r>
    <x v="2962"/>
  </r>
  <r>
    <x v="2960"/>
  </r>
  <r>
    <x v="2963"/>
  </r>
  <r>
    <x v="2964"/>
  </r>
  <r>
    <x v="2965"/>
  </r>
  <r>
    <x v="2966"/>
  </r>
  <r>
    <x v="2965"/>
  </r>
  <r>
    <x v="2965"/>
  </r>
  <r>
    <x v="2967"/>
  </r>
  <r>
    <x v="2968"/>
  </r>
  <r>
    <x v="2968"/>
  </r>
  <r>
    <x v="2969"/>
  </r>
  <r>
    <x v="2970"/>
  </r>
  <r>
    <x v="2971"/>
  </r>
  <r>
    <x v="2972"/>
  </r>
  <r>
    <x v="2973"/>
  </r>
  <r>
    <x v="2972"/>
  </r>
  <r>
    <x v="2973"/>
  </r>
  <r>
    <x v="2974"/>
  </r>
  <r>
    <x v="2975"/>
  </r>
  <r>
    <x v="2976"/>
  </r>
  <r>
    <x v="2975"/>
  </r>
  <r>
    <x v="2977"/>
  </r>
  <r>
    <x v="2978"/>
  </r>
  <r>
    <x v="2979"/>
  </r>
  <r>
    <x v="2980"/>
  </r>
  <r>
    <x v="2981"/>
  </r>
  <r>
    <x v="2982"/>
  </r>
  <r>
    <x v="2983"/>
  </r>
  <r>
    <x v="2983"/>
  </r>
  <r>
    <x v="2983"/>
  </r>
  <r>
    <x v="2984"/>
  </r>
  <r>
    <x v="2985"/>
  </r>
  <r>
    <x v="2986"/>
  </r>
  <r>
    <x v="2986"/>
  </r>
  <r>
    <x v="2987"/>
  </r>
  <r>
    <x v="2987"/>
  </r>
  <r>
    <x v="2987"/>
  </r>
  <r>
    <x v="2988"/>
  </r>
  <r>
    <x v="2989"/>
  </r>
  <r>
    <x v="2990"/>
  </r>
  <r>
    <x v="2990"/>
  </r>
  <r>
    <x v="2991"/>
  </r>
  <r>
    <x v="2992"/>
  </r>
  <r>
    <x v="2993"/>
  </r>
  <r>
    <x v="2994"/>
  </r>
  <r>
    <x v="2993"/>
  </r>
  <r>
    <x v="2993"/>
  </r>
  <r>
    <x v="2995"/>
  </r>
  <r>
    <x v="2996"/>
  </r>
  <r>
    <x v="2997"/>
  </r>
  <r>
    <x v="2998"/>
  </r>
  <r>
    <x v="2999"/>
  </r>
  <r>
    <x v="2999"/>
  </r>
  <r>
    <x v="3000"/>
  </r>
  <r>
    <x v="3001"/>
  </r>
  <r>
    <x v="3002"/>
  </r>
  <r>
    <x v="3003"/>
  </r>
  <r>
    <x v="3004"/>
  </r>
  <r>
    <x v="3005"/>
  </r>
  <r>
    <x v="3005"/>
  </r>
  <r>
    <x v="3006"/>
  </r>
  <r>
    <x v="3007"/>
  </r>
  <r>
    <x v="3007"/>
  </r>
  <r>
    <x v="3008"/>
  </r>
  <r>
    <x v="3009"/>
  </r>
  <r>
    <x v="3010"/>
  </r>
  <r>
    <x v="3011"/>
  </r>
  <r>
    <x v="3011"/>
  </r>
  <r>
    <x v="3012"/>
  </r>
  <r>
    <x v="3013"/>
  </r>
  <r>
    <x v="3014"/>
  </r>
  <r>
    <x v="3015"/>
  </r>
  <r>
    <x v="3016"/>
  </r>
  <r>
    <x v="3017"/>
  </r>
  <r>
    <x v="3018"/>
  </r>
  <r>
    <x v="3019"/>
  </r>
  <r>
    <x v="3020"/>
  </r>
  <r>
    <x v="3021"/>
  </r>
  <r>
    <x v="3022"/>
  </r>
  <r>
    <x v="3023"/>
  </r>
  <r>
    <x v="3024"/>
  </r>
  <r>
    <x v="3025"/>
  </r>
  <r>
    <x v="3026"/>
  </r>
  <r>
    <x v="3027"/>
  </r>
  <r>
    <x v="3028"/>
  </r>
  <r>
    <x v="3029"/>
  </r>
  <r>
    <x v="3029"/>
  </r>
  <r>
    <x v="3030"/>
  </r>
  <r>
    <x v="3029"/>
  </r>
  <r>
    <x v="3031"/>
  </r>
  <r>
    <x v="3032"/>
  </r>
  <r>
    <x v="3033"/>
  </r>
  <r>
    <x v="3034"/>
  </r>
  <r>
    <x v="3035"/>
  </r>
  <r>
    <x v="3035"/>
  </r>
  <r>
    <x v="3035"/>
  </r>
  <r>
    <x v="3036"/>
  </r>
  <r>
    <x v="3037"/>
  </r>
  <r>
    <x v="3037"/>
  </r>
  <r>
    <x v="3038"/>
  </r>
  <r>
    <x v="3039"/>
  </r>
  <r>
    <x v="3040"/>
  </r>
  <r>
    <x v="3041"/>
  </r>
  <r>
    <x v="3042"/>
  </r>
  <r>
    <x v="3042"/>
  </r>
  <r>
    <x v="3043"/>
  </r>
  <r>
    <x v="3044"/>
  </r>
  <r>
    <x v="3045"/>
  </r>
  <r>
    <x v="3046"/>
  </r>
  <r>
    <x v="3047"/>
  </r>
  <r>
    <x v="3048"/>
  </r>
  <r>
    <x v="3049"/>
  </r>
  <r>
    <x v="3050"/>
  </r>
  <r>
    <x v="3051"/>
  </r>
  <r>
    <x v="3052"/>
  </r>
  <r>
    <x v="3053"/>
  </r>
  <r>
    <x v="3054"/>
  </r>
  <r>
    <x v="3055"/>
  </r>
  <r>
    <x v="3056"/>
  </r>
  <r>
    <x v="3057"/>
  </r>
  <r>
    <x v="3058"/>
  </r>
  <r>
    <x v="3058"/>
  </r>
  <r>
    <x v="3059"/>
  </r>
  <r>
    <x v="3060"/>
  </r>
  <r>
    <x v="3061"/>
  </r>
  <r>
    <x v="3060"/>
  </r>
  <r>
    <x v="3062"/>
  </r>
  <r>
    <x v="3062"/>
  </r>
  <r>
    <x v="3063"/>
  </r>
  <r>
    <x v="3064"/>
  </r>
  <r>
    <x v="3065"/>
  </r>
  <r>
    <x v="3066"/>
  </r>
  <r>
    <x v="3067"/>
  </r>
  <r>
    <x v="3068"/>
  </r>
  <r>
    <x v="3069"/>
  </r>
  <r>
    <x v="3070"/>
  </r>
  <r>
    <x v="3071"/>
  </r>
  <r>
    <x v="3072"/>
  </r>
  <r>
    <x v="3073"/>
  </r>
  <r>
    <x v="3074"/>
  </r>
  <r>
    <x v="3075"/>
  </r>
  <r>
    <x v="3076"/>
  </r>
  <r>
    <x v="3077"/>
  </r>
  <r>
    <x v="3078"/>
  </r>
  <r>
    <x v="3079"/>
  </r>
  <r>
    <x v="3079"/>
  </r>
  <r>
    <x v="3080"/>
  </r>
  <r>
    <x v="3080"/>
  </r>
  <r>
    <x v="3081"/>
  </r>
  <r>
    <x v="3082"/>
  </r>
  <r>
    <x v="3083"/>
  </r>
  <r>
    <x v="3084"/>
  </r>
  <r>
    <x v="3085"/>
  </r>
  <r>
    <x v="3086"/>
  </r>
  <r>
    <x v="3087"/>
  </r>
  <r>
    <x v="3087"/>
  </r>
  <r>
    <x v="3088"/>
  </r>
  <r>
    <x v="3089"/>
  </r>
  <r>
    <x v="3090"/>
  </r>
  <r>
    <x v="3089"/>
  </r>
  <r>
    <x v="3090"/>
  </r>
  <r>
    <x v="3089"/>
  </r>
  <r>
    <x v="3091"/>
  </r>
  <r>
    <x v="3092"/>
  </r>
  <r>
    <x v="3091"/>
  </r>
  <r>
    <x v="3093"/>
  </r>
  <r>
    <x v="3094"/>
  </r>
  <r>
    <x v="3095"/>
  </r>
  <r>
    <x v="3096"/>
  </r>
  <r>
    <x v="3097"/>
  </r>
  <r>
    <x v="3096"/>
  </r>
  <r>
    <x v="3096"/>
  </r>
  <r>
    <x v="3098"/>
  </r>
  <r>
    <x v="3098"/>
  </r>
  <r>
    <x v="3099"/>
  </r>
  <r>
    <x v="3097"/>
  </r>
  <r>
    <x v="3100"/>
  </r>
  <r>
    <x v="3098"/>
  </r>
  <r>
    <x v="3101"/>
  </r>
  <r>
    <x v="3100"/>
  </r>
  <r>
    <x v="3100"/>
  </r>
  <r>
    <x v="3100"/>
  </r>
  <r>
    <x v="3099"/>
  </r>
  <r>
    <x v="3102"/>
  </r>
  <r>
    <x v="3103"/>
  </r>
  <r>
    <x v="3104"/>
  </r>
  <r>
    <x v="3103"/>
  </r>
  <r>
    <x v="3104"/>
  </r>
  <r>
    <x v="3105"/>
  </r>
  <r>
    <x v="3106"/>
  </r>
  <r>
    <x v="3107"/>
  </r>
  <r>
    <x v="3108"/>
  </r>
  <r>
    <x v="3108"/>
  </r>
  <r>
    <x v="3109"/>
  </r>
  <r>
    <x v="3108"/>
  </r>
  <r>
    <x v="3110"/>
  </r>
  <r>
    <x v="3111"/>
  </r>
  <r>
    <x v="3112"/>
  </r>
  <r>
    <x v="3113"/>
  </r>
  <r>
    <x v="3114"/>
  </r>
  <r>
    <x v="3115"/>
  </r>
  <r>
    <x v="3116"/>
  </r>
  <r>
    <x v="3117"/>
  </r>
  <r>
    <x v="3118"/>
  </r>
  <r>
    <x v="3119"/>
  </r>
  <r>
    <x v="3120"/>
  </r>
  <r>
    <x v="3121"/>
  </r>
  <r>
    <x v="3121"/>
  </r>
  <r>
    <x v="3122"/>
  </r>
  <r>
    <x v="3123"/>
  </r>
  <r>
    <x v="3124"/>
  </r>
  <r>
    <x v="3125"/>
  </r>
  <r>
    <x v="3126"/>
  </r>
  <r>
    <x v="3127"/>
  </r>
  <r>
    <x v="3128"/>
  </r>
  <r>
    <x v="3129"/>
  </r>
  <r>
    <x v="3130"/>
  </r>
  <r>
    <x v="3131"/>
  </r>
  <r>
    <x v="3130"/>
  </r>
  <r>
    <x v="3132"/>
  </r>
  <r>
    <x v="3133"/>
  </r>
  <r>
    <x v="3132"/>
  </r>
  <r>
    <x v="3132"/>
  </r>
  <r>
    <x v="3134"/>
  </r>
  <r>
    <x v="3135"/>
  </r>
  <r>
    <x v="3136"/>
  </r>
  <r>
    <x v="3137"/>
  </r>
  <r>
    <x v="3138"/>
  </r>
  <r>
    <x v="3139"/>
  </r>
  <r>
    <x v="3140"/>
  </r>
  <r>
    <x v="3140"/>
  </r>
  <r>
    <x v="3141"/>
  </r>
  <r>
    <x v="3142"/>
  </r>
  <r>
    <x v="3143"/>
  </r>
  <r>
    <x v="3144"/>
  </r>
  <r>
    <x v="3144"/>
  </r>
  <r>
    <x v="3144"/>
  </r>
  <r>
    <x v="3144"/>
  </r>
  <r>
    <x v="3145"/>
  </r>
  <r>
    <x v="3146"/>
  </r>
  <r>
    <x v="3147"/>
  </r>
  <r>
    <x v="3148"/>
  </r>
  <r>
    <x v="3149"/>
  </r>
  <r>
    <x v="3150"/>
  </r>
  <r>
    <x v="3151"/>
  </r>
  <r>
    <x v="3152"/>
  </r>
  <r>
    <x v="3153"/>
  </r>
  <r>
    <x v="3153"/>
  </r>
  <r>
    <x v="3154"/>
  </r>
  <r>
    <x v="3155"/>
  </r>
  <r>
    <x v="3156"/>
  </r>
  <r>
    <x v="3157"/>
  </r>
  <r>
    <x v="3158"/>
  </r>
  <r>
    <x v="3159"/>
  </r>
  <r>
    <x v="3160"/>
  </r>
  <r>
    <x v="3161"/>
  </r>
  <r>
    <x v="3161"/>
  </r>
  <r>
    <x v="3162"/>
  </r>
  <r>
    <x v="3163"/>
  </r>
  <r>
    <x v="3162"/>
  </r>
  <r>
    <x v="3164"/>
  </r>
  <r>
    <x v="3165"/>
  </r>
  <r>
    <x v="3166"/>
  </r>
  <r>
    <x v="3167"/>
  </r>
  <r>
    <x v="3168"/>
  </r>
  <r>
    <x v="3169"/>
  </r>
  <r>
    <x v="3170"/>
  </r>
  <r>
    <x v="3171"/>
  </r>
  <r>
    <x v="3172"/>
  </r>
  <r>
    <x v="3172"/>
  </r>
  <r>
    <x v="3172"/>
  </r>
  <r>
    <x v="3173"/>
  </r>
  <r>
    <x v="3174"/>
  </r>
  <r>
    <x v="3175"/>
  </r>
  <r>
    <x v="3176"/>
  </r>
  <r>
    <x v="3177"/>
  </r>
  <r>
    <x v="3178"/>
  </r>
  <r>
    <x v="3179"/>
  </r>
  <r>
    <x v="3180"/>
  </r>
  <r>
    <x v="3180"/>
  </r>
  <r>
    <x v="3181"/>
  </r>
  <r>
    <x v="3182"/>
  </r>
  <r>
    <x v="3183"/>
  </r>
  <r>
    <x v="3184"/>
  </r>
  <r>
    <x v="3185"/>
  </r>
  <r>
    <x v="3186"/>
  </r>
  <r>
    <x v="3187"/>
  </r>
  <r>
    <x v="3188"/>
  </r>
  <r>
    <x v="3189"/>
  </r>
  <r>
    <x v="3189"/>
  </r>
  <r>
    <x v="3190"/>
  </r>
  <r>
    <x v="3191"/>
  </r>
  <r>
    <x v="3192"/>
  </r>
  <r>
    <x v="3192"/>
  </r>
  <r>
    <x v="3193"/>
  </r>
  <r>
    <x v="3194"/>
  </r>
  <r>
    <x v="3195"/>
  </r>
  <r>
    <x v="3196"/>
  </r>
  <r>
    <x v="3197"/>
  </r>
  <r>
    <x v="3198"/>
  </r>
  <r>
    <x v="3199"/>
  </r>
  <r>
    <x v="3200"/>
  </r>
  <r>
    <x v="3201"/>
  </r>
  <r>
    <x v="3202"/>
  </r>
  <r>
    <x v="3203"/>
  </r>
  <r>
    <x v="3204"/>
  </r>
  <r>
    <x v="3205"/>
  </r>
  <r>
    <x v="3206"/>
  </r>
  <r>
    <x v="3206"/>
  </r>
  <r>
    <x v="3206"/>
  </r>
  <r>
    <x v="3206"/>
  </r>
  <r>
    <x v="3207"/>
  </r>
  <r>
    <x v="3208"/>
  </r>
  <r>
    <x v="3209"/>
  </r>
  <r>
    <x v="3210"/>
  </r>
  <r>
    <x v="3211"/>
  </r>
  <r>
    <x v="3212"/>
  </r>
  <r>
    <x v="3213"/>
  </r>
  <r>
    <x v="3213"/>
  </r>
  <r>
    <x v="3213"/>
  </r>
  <r>
    <x v="3213"/>
  </r>
  <r>
    <x v="3213"/>
  </r>
  <r>
    <x v="3214"/>
  </r>
  <r>
    <x v="3214"/>
  </r>
  <r>
    <x v="3215"/>
  </r>
  <r>
    <x v="3216"/>
  </r>
  <r>
    <x v="3217"/>
  </r>
  <r>
    <x v="3218"/>
  </r>
  <r>
    <x v="3219"/>
  </r>
  <r>
    <x v="3220"/>
  </r>
  <r>
    <x v="3220"/>
  </r>
  <r>
    <x v="3221"/>
  </r>
  <r>
    <x v="3221"/>
  </r>
  <r>
    <x v="3222"/>
  </r>
  <r>
    <x v="3223"/>
  </r>
  <r>
    <x v="3223"/>
  </r>
  <r>
    <x v="3224"/>
  </r>
  <r>
    <x v="3225"/>
  </r>
  <r>
    <x v="3226"/>
  </r>
  <r>
    <x v="3227"/>
  </r>
  <r>
    <x v="3228"/>
  </r>
  <r>
    <x v="3229"/>
  </r>
  <r>
    <x v="3230"/>
  </r>
  <r>
    <x v="3231"/>
  </r>
  <r>
    <x v="3232"/>
  </r>
  <r>
    <x v="3232"/>
  </r>
  <r>
    <x v="3233"/>
  </r>
  <r>
    <x v="3234"/>
  </r>
  <r>
    <x v="3233"/>
  </r>
  <r>
    <x v="3234"/>
  </r>
  <r>
    <x v="3233"/>
  </r>
  <r>
    <x v="3234"/>
  </r>
  <r>
    <x v="3235"/>
  </r>
  <r>
    <x v="3236"/>
  </r>
  <r>
    <x v="3236"/>
  </r>
  <r>
    <x v="3236"/>
  </r>
  <r>
    <x v="3237"/>
  </r>
  <r>
    <x v="3237"/>
  </r>
  <r>
    <x v="3236"/>
  </r>
  <r>
    <x v="3238"/>
  </r>
  <r>
    <x v="3239"/>
  </r>
  <r>
    <x v="3240"/>
  </r>
  <r>
    <x v="3240"/>
  </r>
  <r>
    <x v="3241"/>
  </r>
  <r>
    <x v="3242"/>
  </r>
  <r>
    <x v="3243"/>
  </r>
  <r>
    <x v="3244"/>
  </r>
  <r>
    <x v="3245"/>
  </r>
  <r>
    <x v="3246"/>
  </r>
  <r>
    <x v="3246"/>
  </r>
  <r>
    <x v="3247"/>
  </r>
  <r>
    <x v="3248"/>
  </r>
  <r>
    <x v="3249"/>
  </r>
  <r>
    <x v="3249"/>
  </r>
  <r>
    <x v="3250"/>
  </r>
  <r>
    <x v="3250"/>
  </r>
  <r>
    <x v="3251"/>
  </r>
  <r>
    <x v="3252"/>
  </r>
  <r>
    <x v="3252"/>
  </r>
  <r>
    <x v="3251"/>
  </r>
  <r>
    <x v="3252"/>
  </r>
  <r>
    <x v="3253"/>
  </r>
  <r>
    <x v="3254"/>
  </r>
  <r>
    <x v="3255"/>
  </r>
  <r>
    <x v="3255"/>
  </r>
  <r>
    <x v="3255"/>
  </r>
  <r>
    <x v="3256"/>
  </r>
  <r>
    <x v="3257"/>
  </r>
  <r>
    <x v="3257"/>
  </r>
  <r>
    <x v="3258"/>
  </r>
  <r>
    <x v="3259"/>
  </r>
  <r>
    <x v="3260"/>
  </r>
  <r>
    <x v="3261"/>
  </r>
  <r>
    <x v="3262"/>
  </r>
  <r>
    <x v="3263"/>
  </r>
  <r>
    <x v="3261"/>
  </r>
  <r>
    <x v="3264"/>
  </r>
  <r>
    <x v="3265"/>
  </r>
  <r>
    <x v="3266"/>
  </r>
  <r>
    <x v="3267"/>
  </r>
  <r>
    <x v="3268"/>
  </r>
  <r>
    <x v="3266"/>
  </r>
  <r>
    <x v="3269"/>
  </r>
  <r>
    <x v="3270"/>
  </r>
  <r>
    <x v="3267"/>
  </r>
  <r>
    <x v="3270"/>
  </r>
  <r>
    <x v="3266"/>
  </r>
  <r>
    <x v="3271"/>
  </r>
  <r>
    <x v="3271"/>
  </r>
  <r>
    <x v="3270"/>
  </r>
  <r>
    <x v="3270"/>
  </r>
  <r>
    <x v="3272"/>
  </r>
  <r>
    <x v="3273"/>
  </r>
  <r>
    <x v="3273"/>
  </r>
  <r>
    <x v="3274"/>
  </r>
  <r>
    <x v="3275"/>
  </r>
  <r>
    <x v="3276"/>
  </r>
  <r>
    <x v="3277"/>
  </r>
  <r>
    <x v="3277"/>
  </r>
  <r>
    <x v="3278"/>
  </r>
  <r>
    <x v="3279"/>
  </r>
  <r>
    <x v="3279"/>
  </r>
  <r>
    <x v="3280"/>
  </r>
  <r>
    <x v="3280"/>
  </r>
  <r>
    <x v="3281"/>
  </r>
  <r>
    <x v="3281"/>
  </r>
  <r>
    <x v="3282"/>
  </r>
  <r>
    <x v="3283"/>
  </r>
  <r>
    <x v="3283"/>
  </r>
  <r>
    <x v="3284"/>
  </r>
  <r>
    <x v="3285"/>
  </r>
  <r>
    <x v="3286"/>
  </r>
  <r>
    <x v="3285"/>
  </r>
  <r>
    <x v="3285"/>
  </r>
  <r>
    <x v="3287"/>
  </r>
  <r>
    <x v="3288"/>
  </r>
  <r>
    <x v="3288"/>
  </r>
  <r>
    <x v="3289"/>
  </r>
  <r>
    <x v="3290"/>
  </r>
  <r>
    <x v="3291"/>
  </r>
  <r>
    <x v="3292"/>
  </r>
  <r>
    <x v="3292"/>
  </r>
  <r>
    <x v="3293"/>
  </r>
  <r>
    <x v="3292"/>
  </r>
  <r>
    <x v="3292"/>
  </r>
  <r>
    <x v="3294"/>
  </r>
  <r>
    <x v="3294"/>
  </r>
  <r>
    <x v="3295"/>
  </r>
  <r>
    <x v="3295"/>
  </r>
  <r>
    <x v="3296"/>
  </r>
  <r>
    <x v="3297"/>
  </r>
  <r>
    <x v="3298"/>
  </r>
  <r>
    <x v="3297"/>
  </r>
  <r>
    <x v="3299"/>
  </r>
  <r>
    <x v="3300"/>
  </r>
  <r>
    <x v="3297"/>
  </r>
  <r>
    <x v="3300"/>
  </r>
  <r>
    <x v="3298"/>
  </r>
  <r>
    <x v="3298"/>
  </r>
  <r>
    <x v="3298"/>
  </r>
  <r>
    <x v="3297"/>
  </r>
  <r>
    <x v="3301"/>
  </r>
  <r>
    <x v="3302"/>
  </r>
  <r>
    <x v="3301"/>
  </r>
  <r>
    <x v="3303"/>
  </r>
  <r>
    <x v="3304"/>
  </r>
  <r>
    <x v="3305"/>
  </r>
  <r>
    <x v="3305"/>
  </r>
  <r>
    <x v="3306"/>
  </r>
  <r>
    <x v="3307"/>
  </r>
  <r>
    <x v="3306"/>
  </r>
  <r>
    <x v="3307"/>
  </r>
  <r>
    <x v="3306"/>
  </r>
  <r>
    <x v="3306"/>
  </r>
  <r>
    <x v="3308"/>
  </r>
  <r>
    <x v="3309"/>
  </r>
  <r>
    <x v="3308"/>
  </r>
  <r>
    <x v="3310"/>
  </r>
  <r>
    <x v="3309"/>
  </r>
  <r>
    <x v="3311"/>
  </r>
  <r>
    <x v="3312"/>
  </r>
  <r>
    <x v="3312"/>
  </r>
  <r>
    <x v="3313"/>
  </r>
  <r>
    <x v="3314"/>
  </r>
  <r>
    <x v="3314"/>
  </r>
  <r>
    <x v="3315"/>
  </r>
  <r>
    <x v="3315"/>
  </r>
  <r>
    <x v="3316"/>
  </r>
  <r>
    <x v="3314"/>
  </r>
  <r>
    <x v="3315"/>
  </r>
  <r>
    <x v="3317"/>
  </r>
  <r>
    <x v="3313"/>
  </r>
  <r>
    <x v="3313"/>
  </r>
  <r>
    <x v="3318"/>
  </r>
  <r>
    <x v="3319"/>
  </r>
  <r>
    <x v="3316"/>
  </r>
  <r>
    <x v="3317"/>
  </r>
  <r>
    <x v="3320"/>
  </r>
  <r>
    <x v="3320"/>
  </r>
  <r>
    <x v="3321"/>
  </r>
  <r>
    <x v="3320"/>
  </r>
  <r>
    <x v="3315"/>
  </r>
  <r>
    <x v="3320"/>
  </r>
  <r>
    <x v="3319"/>
  </r>
  <r>
    <x v="3313"/>
  </r>
  <r>
    <x v="3315"/>
  </r>
  <r>
    <x v="3314"/>
  </r>
  <r>
    <x v="3322"/>
  </r>
  <r>
    <x v="3322"/>
  </r>
  <r>
    <x v="3322"/>
  </r>
  <r>
    <x v="3323"/>
  </r>
  <r>
    <x v="3324"/>
  </r>
  <r>
    <x v="3325"/>
  </r>
  <r>
    <x v="3326"/>
  </r>
  <r>
    <x v="3326"/>
  </r>
  <r>
    <x v="3327"/>
  </r>
  <r>
    <x v="3328"/>
  </r>
  <r>
    <x v="3329"/>
  </r>
  <r>
    <x v="3330"/>
  </r>
  <r>
    <x v="3331"/>
  </r>
  <r>
    <x v="3332"/>
  </r>
  <r>
    <x v="3333"/>
  </r>
  <r>
    <x v="3334"/>
  </r>
  <r>
    <x v="3335"/>
  </r>
  <r>
    <x v="3333"/>
  </r>
  <r>
    <x v="3336"/>
  </r>
  <r>
    <x v="3336"/>
  </r>
  <r>
    <x v="3332"/>
  </r>
  <r>
    <x v="3333"/>
  </r>
  <r>
    <x v="3337"/>
  </r>
  <r>
    <x v="3337"/>
  </r>
  <r>
    <x v="3337"/>
  </r>
  <r>
    <x v="3338"/>
  </r>
  <r>
    <x v="3339"/>
  </r>
  <r>
    <x v="3340"/>
  </r>
  <r>
    <x v="3341"/>
  </r>
  <r>
    <x v="3342"/>
  </r>
  <r>
    <x v="3343"/>
  </r>
  <r>
    <x v="3343"/>
  </r>
  <r>
    <x v="3344"/>
  </r>
  <r>
    <x v="3345"/>
  </r>
  <r>
    <x v="3345"/>
  </r>
  <r>
    <x v="3346"/>
  </r>
  <r>
    <x v="3345"/>
  </r>
  <r>
    <x v="3344"/>
  </r>
  <r>
    <x v="3347"/>
  </r>
  <r>
    <x v="3345"/>
  </r>
  <r>
    <x v="3348"/>
  </r>
  <r>
    <x v="3349"/>
  </r>
  <r>
    <x v="3350"/>
  </r>
  <r>
    <x v="3350"/>
  </r>
  <r>
    <x v="3351"/>
  </r>
  <r>
    <x v="3352"/>
  </r>
  <r>
    <x v="3352"/>
  </r>
  <r>
    <x v="3351"/>
  </r>
  <r>
    <x v="3353"/>
  </r>
  <r>
    <x v="3354"/>
  </r>
  <r>
    <x v="3353"/>
  </r>
  <r>
    <x v="3354"/>
  </r>
  <r>
    <x v="3351"/>
  </r>
  <r>
    <x v="3355"/>
  </r>
  <r>
    <x v="3356"/>
  </r>
  <r>
    <x v="3356"/>
  </r>
  <r>
    <x v="3357"/>
  </r>
  <r>
    <x v="3357"/>
  </r>
  <r>
    <x v="3358"/>
  </r>
  <r>
    <x v="3359"/>
  </r>
  <r>
    <x v="3360"/>
  </r>
  <r>
    <x v="3360"/>
  </r>
  <r>
    <x v="3359"/>
  </r>
  <r>
    <x v="3361"/>
  </r>
  <r>
    <x v="3362"/>
  </r>
  <r>
    <x v="3363"/>
  </r>
  <r>
    <x v="3364"/>
  </r>
  <r>
    <x v="3364"/>
  </r>
  <r>
    <x v="3365"/>
  </r>
  <r>
    <x v="3365"/>
  </r>
  <r>
    <x v="3366"/>
  </r>
  <r>
    <x v="3366"/>
  </r>
  <r>
    <x v="3367"/>
  </r>
  <r>
    <x v="3367"/>
  </r>
  <r>
    <x v="3368"/>
  </r>
  <r>
    <x v="3369"/>
  </r>
  <r>
    <x v="3370"/>
  </r>
  <r>
    <x v="3371"/>
  </r>
  <r>
    <x v="3372"/>
  </r>
  <r>
    <x v="3373"/>
  </r>
  <r>
    <x v="3374"/>
  </r>
  <r>
    <x v="3375"/>
  </r>
  <r>
    <x v="3375"/>
  </r>
  <r>
    <x v="3376"/>
  </r>
  <r>
    <x v="3376"/>
  </r>
  <r>
    <x v="3377"/>
  </r>
  <r>
    <x v="3378"/>
  </r>
  <r>
    <x v="3379"/>
  </r>
  <r>
    <x v="3380"/>
  </r>
  <r>
    <x v="3381"/>
  </r>
  <r>
    <x v="3382"/>
  </r>
  <r>
    <x v="3383"/>
  </r>
  <r>
    <x v="3383"/>
  </r>
  <r>
    <x v="3384"/>
  </r>
  <r>
    <x v="3385"/>
  </r>
  <r>
    <x v="3386"/>
  </r>
  <r>
    <x v="3387"/>
  </r>
  <r>
    <x v="3388"/>
  </r>
  <r>
    <x v="3388"/>
  </r>
  <r>
    <x v="3389"/>
  </r>
  <r>
    <x v="3390"/>
  </r>
  <r>
    <x v="3391"/>
  </r>
  <r>
    <x v="3392"/>
  </r>
  <r>
    <x v="3393"/>
  </r>
  <r>
    <x v="3394"/>
  </r>
  <r>
    <x v="3395"/>
  </r>
  <r>
    <x v="3395"/>
  </r>
  <r>
    <x v="3395"/>
  </r>
  <r>
    <x v="3396"/>
  </r>
  <r>
    <x v="3397"/>
  </r>
  <r>
    <x v="3398"/>
  </r>
  <r>
    <x v="3399"/>
  </r>
  <r>
    <x v="3400"/>
  </r>
  <r>
    <x v="3401"/>
  </r>
  <r>
    <x v="3400"/>
  </r>
  <r>
    <x v="3399"/>
  </r>
  <r>
    <x v="3399"/>
  </r>
  <r>
    <x v="3400"/>
  </r>
  <r>
    <x v="3399"/>
  </r>
  <r>
    <x v="3400"/>
  </r>
  <r>
    <x v="3402"/>
  </r>
  <r>
    <x v="3403"/>
  </r>
  <r>
    <x v="3401"/>
  </r>
  <r>
    <x v="3404"/>
  </r>
  <r>
    <x v="3403"/>
  </r>
  <r>
    <x v="3400"/>
  </r>
  <r>
    <x v="3405"/>
  </r>
  <r>
    <x v="3406"/>
  </r>
  <r>
    <x v="3407"/>
  </r>
  <r>
    <x v="3408"/>
  </r>
  <r>
    <x v="3409"/>
  </r>
  <r>
    <x v="3410"/>
  </r>
  <r>
    <x v="3408"/>
  </r>
  <r>
    <x v="3411"/>
  </r>
  <r>
    <x v="3412"/>
  </r>
  <r>
    <x v="3413"/>
  </r>
  <r>
    <x v="3413"/>
  </r>
  <r>
    <x v="3414"/>
  </r>
  <r>
    <x v="3415"/>
  </r>
  <r>
    <x v="3416"/>
  </r>
  <r>
    <x v="3417"/>
  </r>
  <r>
    <x v="3418"/>
  </r>
  <r>
    <x v="3419"/>
  </r>
  <r>
    <x v="3420"/>
  </r>
  <r>
    <x v="3419"/>
  </r>
  <r>
    <x v="3421"/>
  </r>
  <r>
    <x v="3422"/>
  </r>
  <r>
    <x v="3423"/>
  </r>
  <r>
    <x v="3424"/>
  </r>
  <r>
    <x v="3424"/>
  </r>
  <r>
    <x v="3425"/>
  </r>
  <r>
    <x v="3426"/>
  </r>
  <r>
    <x v="3426"/>
  </r>
  <r>
    <x v="3427"/>
  </r>
  <r>
    <x v="3427"/>
  </r>
  <r>
    <x v="3427"/>
  </r>
  <r>
    <x v="3428"/>
  </r>
  <r>
    <x v="3429"/>
  </r>
  <r>
    <x v="3429"/>
  </r>
  <r>
    <x v="3429"/>
  </r>
  <r>
    <x v="3430"/>
  </r>
  <r>
    <x v="3431"/>
  </r>
  <r>
    <x v="3432"/>
  </r>
  <r>
    <x v="3433"/>
  </r>
  <r>
    <x v="3434"/>
  </r>
  <r>
    <x v="3434"/>
  </r>
  <r>
    <x v="3435"/>
  </r>
  <r>
    <x v="3436"/>
  </r>
  <r>
    <x v="3437"/>
  </r>
  <r>
    <x v="3438"/>
  </r>
  <r>
    <x v="3439"/>
  </r>
  <r>
    <x v="3440"/>
  </r>
  <r>
    <x v="3441"/>
  </r>
  <r>
    <x v="3442"/>
  </r>
  <r>
    <x v="3443"/>
  </r>
  <r>
    <x v="3444"/>
  </r>
  <r>
    <x v="3445"/>
  </r>
  <r>
    <x v="3446"/>
  </r>
  <r>
    <x v="3447"/>
  </r>
  <r>
    <x v="3445"/>
  </r>
  <r>
    <x v="3447"/>
  </r>
  <r>
    <x v="3448"/>
  </r>
  <r>
    <x v="3448"/>
  </r>
  <r>
    <x v="3448"/>
  </r>
  <r>
    <x v="3449"/>
  </r>
  <r>
    <x v="3450"/>
  </r>
  <r>
    <x v="3451"/>
  </r>
  <r>
    <x v="3452"/>
  </r>
  <r>
    <x v="3453"/>
  </r>
  <r>
    <x v="3454"/>
  </r>
  <r>
    <x v="3453"/>
  </r>
  <r>
    <x v="3455"/>
  </r>
  <r>
    <x v="3456"/>
  </r>
  <r>
    <x v="3457"/>
  </r>
  <r>
    <x v="3456"/>
  </r>
  <r>
    <x v="3458"/>
  </r>
  <r>
    <x v="3459"/>
  </r>
  <r>
    <x v="3460"/>
  </r>
  <r>
    <x v="3461"/>
  </r>
  <r>
    <x v="3462"/>
  </r>
  <r>
    <x v="3462"/>
  </r>
  <r>
    <x v="3463"/>
  </r>
  <r>
    <x v="3464"/>
  </r>
  <r>
    <x v="3465"/>
  </r>
  <r>
    <x v="3465"/>
  </r>
  <r>
    <x v="3466"/>
  </r>
  <r>
    <x v="3467"/>
  </r>
  <r>
    <x v="3468"/>
  </r>
  <r>
    <x v="3469"/>
  </r>
  <r>
    <x v="3469"/>
  </r>
  <r>
    <x v="3470"/>
  </r>
  <r>
    <x v="3471"/>
  </r>
  <r>
    <x v="3472"/>
  </r>
  <r>
    <x v="3473"/>
  </r>
  <r>
    <x v="3474"/>
  </r>
  <r>
    <x v="3475"/>
  </r>
  <r>
    <x v="3476"/>
  </r>
  <r>
    <x v="3477"/>
  </r>
  <r>
    <x v="3478"/>
  </r>
  <r>
    <x v="3477"/>
  </r>
  <r>
    <x v="3478"/>
  </r>
  <r>
    <x v="3477"/>
  </r>
  <r>
    <x v="3477"/>
  </r>
  <r>
    <x v="3479"/>
  </r>
  <r>
    <x v="3480"/>
  </r>
  <r>
    <x v="3481"/>
  </r>
  <r>
    <x v="3479"/>
  </r>
  <r>
    <x v="3481"/>
  </r>
  <r>
    <x v="3480"/>
  </r>
  <r>
    <x v="3481"/>
  </r>
  <r>
    <x v="3482"/>
  </r>
  <r>
    <x v="3482"/>
  </r>
  <r>
    <x v="3482"/>
  </r>
  <r>
    <x v="3483"/>
  </r>
  <r>
    <x v="3483"/>
  </r>
  <r>
    <x v="3482"/>
  </r>
  <r>
    <x v="3483"/>
  </r>
  <r>
    <x v="3484"/>
  </r>
  <r>
    <x v="3485"/>
  </r>
  <r>
    <x v="3486"/>
  </r>
  <r>
    <x v="3486"/>
  </r>
  <r>
    <x v="3484"/>
  </r>
  <r>
    <x v="3487"/>
  </r>
  <r>
    <x v="3485"/>
  </r>
  <r>
    <x v="3487"/>
  </r>
  <r>
    <x v="3486"/>
  </r>
  <r>
    <x v="3485"/>
  </r>
  <r>
    <x v="3488"/>
  </r>
  <r>
    <x v="3489"/>
  </r>
  <r>
    <x v="3485"/>
  </r>
  <r>
    <x v="3487"/>
  </r>
  <r>
    <x v="3484"/>
  </r>
  <r>
    <x v="3484"/>
  </r>
  <r>
    <x v="3486"/>
  </r>
  <r>
    <x v="3489"/>
  </r>
  <r>
    <x v="3487"/>
  </r>
  <r>
    <x v="3484"/>
  </r>
  <r>
    <x v="3490"/>
  </r>
  <r>
    <x v="3491"/>
  </r>
  <r>
    <x v="3492"/>
  </r>
  <r>
    <x v="3492"/>
  </r>
  <r>
    <x v="3493"/>
  </r>
  <r>
    <x v="3494"/>
  </r>
  <r>
    <x v="3494"/>
  </r>
  <r>
    <x v="3494"/>
  </r>
  <r>
    <x v="3495"/>
  </r>
  <r>
    <x v="3496"/>
  </r>
  <r>
    <x v="3497"/>
  </r>
  <r>
    <x v="3496"/>
  </r>
  <r>
    <x v="3496"/>
  </r>
  <r>
    <x v="3497"/>
  </r>
  <r>
    <x v="3495"/>
  </r>
  <r>
    <x v="3498"/>
  </r>
  <r>
    <x v="3498"/>
  </r>
  <r>
    <x v="3499"/>
  </r>
  <r>
    <x v="3500"/>
  </r>
  <r>
    <x v="3501"/>
  </r>
  <r>
    <x v="3502"/>
  </r>
  <r>
    <x v="3503"/>
  </r>
  <r>
    <x v="3502"/>
  </r>
  <r>
    <x v="3500"/>
  </r>
  <r>
    <x v="3500"/>
  </r>
  <r>
    <x v="3501"/>
  </r>
  <r>
    <x v="3504"/>
  </r>
  <r>
    <x v="3501"/>
  </r>
  <r>
    <x v="3501"/>
  </r>
  <r>
    <x v="3505"/>
  </r>
  <r>
    <x v="3506"/>
  </r>
  <r>
    <x v="3507"/>
  </r>
  <r>
    <x v="3508"/>
  </r>
  <r>
    <x v="3501"/>
  </r>
  <r>
    <x v="3509"/>
  </r>
  <r>
    <x v="3510"/>
  </r>
  <r>
    <x v="3511"/>
  </r>
  <r>
    <x v="3512"/>
  </r>
  <r>
    <x v="3513"/>
  </r>
  <r>
    <x v="3514"/>
  </r>
  <r>
    <x v="3515"/>
  </r>
  <r>
    <x v="3516"/>
  </r>
  <r>
    <x v="3514"/>
  </r>
  <r>
    <x v="3516"/>
  </r>
  <r>
    <x v="3517"/>
  </r>
  <r>
    <x v="3518"/>
  </r>
  <r>
    <x v="3519"/>
  </r>
  <r>
    <x v="3519"/>
  </r>
  <r>
    <x v="3519"/>
  </r>
  <r>
    <x v="3519"/>
  </r>
  <r>
    <x v="3518"/>
  </r>
  <r>
    <x v="3520"/>
  </r>
  <r>
    <x v="3520"/>
  </r>
  <r>
    <x v="3521"/>
  </r>
  <r>
    <x v="3522"/>
  </r>
  <r>
    <x v="3522"/>
  </r>
  <r>
    <x v="3523"/>
  </r>
  <r>
    <x v="3523"/>
  </r>
  <r>
    <x v="3524"/>
  </r>
  <r>
    <x v="3525"/>
  </r>
  <r>
    <x v="3526"/>
  </r>
  <r>
    <x v="3527"/>
  </r>
  <r>
    <x v="3528"/>
  </r>
  <r>
    <x v="3529"/>
  </r>
  <r>
    <x v="3530"/>
  </r>
  <r>
    <x v="3531"/>
  </r>
  <r>
    <x v="3532"/>
  </r>
  <r>
    <x v="3532"/>
  </r>
  <r>
    <x v="3533"/>
  </r>
  <r>
    <x v="3534"/>
  </r>
  <r>
    <x v="3533"/>
  </r>
  <r>
    <x v="3535"/>
  </r>
  <r>
    <x v="3536"/>
  </r>
  <r>
    <x v="3537"/>
  </r>
  <r>
    <x v="3537"/>
  </r>
  <r>
    <x v="3537"/>
  </r>
  <r>
    <x v="3538"/>
  </r>
  <r>
    <x v="3538"/>
  </r>
  <r>
    <x v="3539"/>
  </r>
  <r>
    <x v="3540"/>
  </r>
  <r>
    <x v="3540"/>
  </r>
  <r>
    <x v="3539"/>
  </r>
  <r>
    <x v="3539"/>
  </r>
  <r>
    <x v="3541"/>
  </r>
  <r>
    <x v="3538"/>
  </r>
  <r>
    <x v="3541"/>
  </r>
  <r>
    <x v="3541"/>
  </r>
  <r>
    <x v="3542"/>
  </r>
  <r>
    <x v="3542"/>
  </r>
  <r>
    <x v="3543"/>
  </r>
  <r>
    <x v="3544"/>
  </r>
  <r>
    <x v="3545"/>
  </r>
  <r>
    <x v="3546"/>
  </r>
  <r>
    <x v="3545"/>
  </r>
  <r>
    <x v="3545"/>
  </r>
  <r>
    <x v="3547"/>
  </r>
  <r>
    <x v="3548"/>
  </r>
  <r>
    <x v="3547"/>
  </r>
  <r>
    <x v="3549"/>
  </r>
  <r>
    <x v="3547"/>
  </r>
  <r>
    <x v="3547"/>
  </r>
  <r>
    <x v="3550"/>
  </r>
  <r>
    <x v="3550"/>
  </r>
  <r>
    <x v="3551"/>
  </r>
  <r>
    <x v="3552"/>
  </r>
  <r>
    <x v="3553"/>
  </r>
  <r>
    <x v="3554"/>
  </r>
  <r>
    <x v="3555"/>
  </r>
  <r>
    <x v="3554"/>
  </r>
  <r>
    <x v="3556"/>
  </r>
  <r>
    <x v="3557"/>
  </r>
  <r>
    <x v="3558"/>
  </r>
  <r>
    <x v="3554"/>
  </r>
  <r>
    <x v="3559"/>
  </r>
  <r>
    <x v="3558"/>
  </r>
  <r>
    <x v="3560"/>
  </r>
  <r>
    <x v="3561"/>
  </r>
  <r>
    <x v="3560"/>
  </r>
  <r>
    <x v="3561"/>
  </r>
  <r>
    <x v="3562"/>
  </r>
  <r>
    <x v="3563"/>
  </r>
  <r>
    <x v="3564"/>
  </r>
  <r>
    <x v="3564"/>
  </r>
  <r>
    <x v="3565"/>
  </r>
  <r>
    <x v="3565"/>
  </r>
  <r>
    <x v="3566"/>
  </r>
  <r>
    <x v="3567"/>
  </r>
  <r>
    <x v="3568"/>
  </r>
  <r>
    <x v="3569"/>
  </r>
  <r>
    <x v="3570"/>
  </r>
  <r>
    <x v="3570"/>
  </r>
  <r>
    <x v="3569"/>
  </r>
  <r>
    <x v="3569"/>
  </r>
  <r>
    <x v="3571"/>
  </r>
  <r>
    <x v="3572"/>
  </r>
  <r>
    <x v="3573"/>
  </r>
  <r>
    <x v="3573"/>
  </r>
  <r>
    <x v="3574"/>
  </r>
  <r>
    <x v="3575"/>
  </r>
  <r>
    <x v="3576"/>
  </r>
  <r>
    <x v="3576"/>
  </r>
  <r>
    <x v="3577"/>
  </r>
  <r>
    <x v="3576"/>
  </r>
  <r>
    <x v="3578"/>
  </r>
  <r>
    <x v="3577"/>
  </r>
  <r>
    <x v="3576"/>
  </r>
  <r>
    <x v="3576"/>
  </r>
  <r>
    <x v="3576"/>
  </r>
  <r>
    <x v="3579"/>
  </r>
  <r>
    <x v="3580"/>
  </r>
  <r>
    <x v="3581"/>
  </r>
  <r>
    <x v="3582"/>
  </r>
  <r>
    <x v="3583"/>
  </r>
  <r>
    <x v="3584"/>
  </r>
  <r>
    <x v="3585"/>
  </r>
  <r>
    <x v="3586"/>
  </r>
  <r>
    <x v="3587"/>
  </r>
  <r>
    <x v="3587"/>
  </r>
  <r>
    <x v="3588"/>
  </r>
  <r>
    <x v="3588"/>
  </r>
  <r>
    <x v="3589"/>
  </r>
  <r>
    <x v="3588"/>
  </r>
  <r>
    <x v="3590"/>
  </r>
  <r>
    <x v="3590"/>
  </r>
  <r>
    <x v="3591"/>
  </r>
  <r>
    <x v="3592"/>
  </r>
  <r>
    <x v="3593"/>
  </r>
  <r>
    <x v="3594"/>
  </r>
  <r>
    <x v="3595"/>
  </r>
  <r>
    <x v="3595"/>
  </r>
  <r>
    <x v="3596"/>
  </r>
  <r>
    <x v="3597"/>
  </r>
  <r>
    <x v="3596"/>
  </r>
  <r>
    <x v="3598"/>
  </r>
  <r>
    <x v="3599"/>
  </r>
  <r>
    <x v="3600"/>
  </r>
  <r>
    <x v="3601"/>
  </r>
  <r>
    <x v="3602"/>
  </r>
  <r>
    <x v="3603"/>
  </r>
  <r>
    <x v="3603"/>
  </r>
  <r>
    <x v="3604"/>
  </r>
  <r>
    <x v="3604"/>
  </r>
  <r>
    <x v="3604"/>
  </r>
  <r>
    <x v="3603"/>
  </r>
  <r>
    <x v="3605"/>
  </r>
  <r>
    <x v="3605"/>
  </r>
  <r>
    <x v="3606"/>
  </r>
  <r>
    <x v="3607"/>
  </r>
  <r>
    <x v="3608"/>
  </r>
  <r>
    <x v="3609"/>
  </r>
  <r>
    <x v="3610"/>
  </r>
  <r>
    <x v="3611"/>
  </r>
  <r>
    <x v="3611"/>
  </r>
  <r>
    <x v="3612"/>
  </r>
  <r>
    <x v="3613"/>
  </r>
  <r>
    <x v="3614"/>
  </r>
  <r>
    <x v="3615"/>
  </r>
  <r>
    <x v="3616"/>
  </r>
  <r>
    <x v="3617"/>
  </r>
  <r>
    <x v="3617"/>
  </r>
  <r>
    <x v="3618"/>
  </r>
  <r>
    <x v="3616"/>
  </r>
  <r>
    <x v="3619"/>
  </r>
  <r>
    <x v="3617"/>
  </r>
  <r>
    <x v="3616"/>
  </r>
  <r>
    <x v="3618"/>
  </r>
  <r>
    <x v="3619"/>
  </r>
  <r>
    <x v="3619"/>
  </r>
  <r>
    <x v="3617"/>
  </r>
  <r>
    <x v="3620"/>
  </r>
  <r>
    <x v="3616"/>
  </r>
  <r>
    <x v="3621"/>
  </r>
  <r>
    <x v="3622"/>
  </r>
  <r>
    <x v="3623"/>
  </r>
  <r>
    <x v="3624"/>
  </r>
  <r>
    <x v="3625"/>
  </r>
  <r>
    <x v="3626"/>
  </r>
  <r>
    <x v="3626"/>
  </r>
  <r>
    <x v="3626"/>
  </r>
  <r>
    <x v="3625"/>
  </r>
  <r>
    <x v="3627"/>
  </r>
  <r>
    <x v="3628"/>
  </r>
  <r>
    <x v="3629"/>
  </r>
  <r>
    <x v="3630"/>
  </r>
  <r>
    <x v="3630"/>
  </r>
  <r>
    <x v="3631"/>
  </r>
  <r>
    <x v="3632"/>
  </r>
  <r>
    <x v="3633"/>
  </r>
  <r>
    <x v="3634"/>
  </r>
  <r>
    <x v="3635"/>
  </r>
  <r>
    <x v="3636"/>
  </r>
  <r>
    <x v="3636"/>
  </r>
  <r>
    <x v="3637"/>
  </r>
  <r>
    <x v="3638"/>
  </r>
  <r>
    <x v="3638"/>
  </r>
  <r>
    <x v="3639"/>
  </r>
  <r>
    <x v="3640"/>
  </r>
  <r>
    <x v="3641"/>
  </r>
  <r>
    <x v="3642"/>
  </r>
  <r>
    <x v="3643"/>
  </r>
  <r>
    <x v="3642"/>
  </r>
  <r>
    <x v="3644"/>
  </r>
  <r>
    <x v="3644"/>
  </r>
  <r>
    <x v="3645"/>
  </r>
  <r>
    <x v="3646"/>
  </r>
  <r>
    <x v="3647"/>
  </r>
  <r>
    <x v="3648"/>
  </r>
  <r>
    <x v="3649"/>
  </r>
  <r>
    <x v="3648"/>
  </r>
  <r>
    <x v="3647"/>
  </r>
  <r>
    <x v="3650"/>
  </r>
  <r>
    <x v="3650"/>
  </r>
  <r>
    <x v="3651"/>
  </r>
  <r>
    <x v="3651"/>
  </r>
  <r>
    <x v="3651"/>
  </r>
  <r>
    <x v="3651"/>
  </r>
  <r>
    <x v="3652"/>
  </r>
  <r>
    <x v="3652"/>
  </r>
  <r>
    <x v="3652"/>
  </r>
  <r>
    <x v="3653"/>
  </r>
  <r>
    <x v="3654"/>
  </r>
  <r>
    <x v="3655"/>
  </r>
  <r>
    <x v="3652"/>
  </r>
  <r>
    <x v="3656"/>
  </r>
  <r>
    <x v="3656"/>
  </r>
  <r>
    <x v="3656"/>
  </r>
  <r>
    <x v="3656"/>
  </r>
  <r>
    <x v="3656"/>
  </r>
  <r>
    <x v="3657"/>
  </r>
  <r>
    <x v="3656"/>
  </r>
  <r>
    <x v="3658"/>
  </r>
  <r>
    <x v="3658"/>
  </r>
  <r>
    <x v="3659"/>
  </r>
  <r>
    <x v="3660"/>
  </r>
  <r>
    <x v="3661"/>
  </r>
  <r>
    <x v="3661"/>
  </r>
  <r>
    <x v="3661"/>
  </r>
  <r>
    <x v="3661"/>
  </r>
  <r>
    <x v="3662"/>
  </r>
  <r>
    <x v="3663"/>
  </r>
  <r>
    <x v="3663"/>
  </r>
  <r>
    <x v="3663"/>
  </r>
  <r>
    <x v="3663"/>
  </r>
  <r>
    <x v="3662"/>
  </r>
  <r>
    <x v="3663"/>
  </r>
  <r>
    <x v="3662"/>
  </r>
  <r>
    <x v="3663"/>
  </r>
  <r>
    <x v="3664"/>
  </r>
  <r>
    <x v="3664"/>
  </r>
  <r>
    <x v="3665"/>
  </r>
  <r>
    <x v="3666"/>
  </r>
  <r>
    <x v="3666"/>
  </r>
  <r>
    <x v="3667"/>
  </r>
  <r>
    <x v="3668"/>
  </r>
  <r>
    <x v="3669"/>
  </r>
  <r>
    <x v="3669"/>
  </r>
  <r>
    <x v="3668"/>
  </r>
  <r>
    <x v="3669"/>
  </r>
  <r>
    <x v="3668"/>
  </r>
  <r>
    <x v="3670"/>
  </r>
  <r>
    <x v="3671"/>
  </r>
  <r>
    <x v="3672"/>
  </r>
  <r>
    <x v="3673"/>
  </r>
  <r>
    <x v="3674"/>
  </r>
  <r>
    <x v="3675"/>
  </r>
  <r>
    <x v="3676"/>
  </r>
  <r>
    <x v="3677"/>
  </r>
  <r>
    <x v="3675"/>
  </r>
  <r>
    <x v="3677"/>
  </r>
  <r>
    <x v="3675"/>
  </r>
  <r>
    <x v="3677"/>
  </r>
  <r>
    <x v="3675"/>
  </r>
  <r>
    <x v="3678"/>
  </r>
  <r>
    <x v="3679"/>
  </r>
  <r>
    <x v="3680"/>
  </r>
  <r>
    <x v="3681"/>
  </r>
  <r>
    <x v="3682"/>
  </r>
  <r>
    <x v="3683"/>
  </r>
  <r>
    <x v="3684"/>
  </r>
  <r>
    <x v="3685"/>
  </r>
  <r>
    <x v="3686"/>
  </r>
  <r>
    <x v="3687"/>
  </r>
  <r>
    <x v="3687"/>
  </r>
  <r>
    <x v="3688"/>
  </r>
  <r>
    <x v="3688"/>
  </r>
  <r>
    <x v="3685"/>
  </r>
  <r>
    <x v="3689"/>
  </r>
  <r>
    <x v="3689"/>
  </r>
  <r>
    <x v="3690"/>
  </r>
  <r>
    <x v="3691"/>
  </r>
  <r>
    <x v="3692"/>
  </r>
  <r>
    <x v="3693"/>
  </r>
  <r>
    <x v="3694"/>
  </r>
  <r>
    <x v="3694"/>
  </r>
  <r>
    <x v="3694"/>
  </r>
  <r>
    <x v="3694"/>
  </r>
  <r>
    <x v="3695"/>
  </r>
  <r>
    <x v="3696"/>
  </r>
  <r>
    <x v="3696"/>
  </r>
  <r>
    <x v="3697"/>
  </r>
  <r>
    <x v="3698"/>
  </r>
  <r>
    <x v="3698"/>
  </r>
  <r>
    <x v="3699"/>
  </r>
  <r>
    <x v="3700"/>
  </r>
  <r>
    <x v="3701"/>
  </r>
  <r>
    <x v="3702"/>
  </r>
  <r>
    <x v="3703"/>
  </r>
  <r>
    <x v="3702"/>
  </r>
  <r>
    <x v="3704"/>
  </r>
  <r>
    <x v="3705"/>
  </r>
  <r>
    <x v="3705"/>
  </r>
  <r>
    <x v="3706"/>
  </r>
  <r>
    <x v="3707"/>
  </r>
  <r>
    <x v="3706"/>
  </r>
  <r>
    <x v="3706"/>
  </r>
  <r>
    <x v="3708"/>
  </r>
  <r>
    <x v="3709"/>
  </r>
  <r>
    <x v="3710"/>
  </r>
  <r>
    <x v="3710"/>
  </r>
  <r>
    <x v="3711"/>
  </r>
  <r>
    <x v="3712"/>
  </r>
  <r>
    <x v="3713"/>
  </r>
  <r>
    <x v="3712"/>
  </r>
  <r>
    <x v="3714"/>
  </r>
  <r>
    <x v="3715"/>
  </r>
  <r>
    <x v="3714"/>
  </r>
  <r>
    <x v="3714"/>
  </r>
  <r>
    <x v="3716"/>
  </r>
  <r>
    <x v="3717"/>
  </r>
  <r>
    <x v="3718"/>
  </r>
  <r>
    <x v="3717"/>
  </r>
  <r>
    <x v="3719"/>
  </r>
  <r>
    <x v="3720"/>
  </r>
  <r>
    <x v="3721"/>
  </r>
  <r>
    <x v="3721"/>
  </r>
  <r>
    <x v="3722"/>
  </r>
  <r>
    <x v="3723"/>
  </r>
  <r>
    <x v="3724"/>
  </r>
  <r>
    <x v="3725"/>
  </r>
  <r>
    <x v="3726"/>
  </r>
  <r>
    <x v="3724"/>
  </r>
  <r>
    <x v="3726"/>
  </r>
  <r>
    <x v="3727"/>
  </r>
  <r>
    <x v="3725"/>
  </r>
  <r>
    <x v="3726"/>
  </r>
  <r>
    <x v="3725"/>
  </r>
  <r>
    <x v="3726"/>
  </r>
  <r>
    <x v="3726"/>
  </r>
  <r>
    <x v="3728"/>
  </r>
  <r>
    <x v="3729"/>
  </r>
  <r>
    <x v="3728"/>
  </r>
  <r>
    <x v="3730"/>
  </r>
  <r>
    <x v="3731"/>
  </r>
  <r>
    <x v="3732"/>
  </r>
  <r>
    <x v="3733"/>
  </r>
  <r>
    <x v="3734"/>
  </r>
  <r>
    <x v="3735"/>
  </r>
  <r>
    <x v="3735"/>
  </r>
  <r>
    <x v="3736"/>
  </r>
  <r>
    <x v="3737"/>
  </r>
  <r>
    <x v="3738"/>
  </r>
  <r>
    <x v="3739"/>
  </r>
  <r>
    <x v="3740"/>
  </r>
  <r>
    <x v="3741"/>
  </r>
  <r>
    <x v="3742"/>
  </r>
  <r>
    <x v="3741"/>
  </r>
  <r>
    <x v="3743"/>
  </r>
  <r>
    <x v="3743"/>
  </r>
  <r>
    <x v="3744"/>
  </r>
  <r>
    <x v="3743"/>
  </r>
  <r>
    <x v="3745"/>
  </r>
  <r>
    <x v="3745"/>
  </r>
  <r>
    <x v="3746"/>
  </r>
  <r>
    <x v="3747"/>
  </r>
  <r>
    <x v="3746"/>
  </r>
  <r>
    <x v="3746"/>
  </r>
  <r>
    <x v="3747"/>
  </r>
  <r>
    <x v="3747"/>
  </r>
  <r>
    <x v="3748"/>
  </r>
  <r>
    <x v="3748"/>
  </r>
  <r>
    <x v="3749"/>
  </r>
  <r>
    <x v="3750"/>
  </r>
  <r>
    <x v="3750"/>
  </r>
  <r>
    <x v="3751"/>
  </r>
  <r>
    <x v="3752"/>
  </r>
  <r>
    <x v="3753"/>
  </r>
  <r>
    <x v="3754"/>
  </r>
  <r>
    <x v="3755"/>
  </r>
  <r>
    <x v="3756"/>
  </r>
  <r>
    <x v="3757"/>
  </r>
  <r>
    <x v="3758"/>
  </r>
  <r>
    <x v="3759"/>
  </r>
  <r>
    <x v="3760"/>
  </r>
  <r>
    <x v="3761"/>
  </r>
  <r>
    <x v="3762"/>
  </r>
  <r>
    <x v="3762"/>
  </r>
  <r>
    <x v="3763"/>
  </r>
  <r>
    <x v="3764"/>
  </r>
  <r>
    <x v="3765"/>
  </r>
  <r>
    <x v="3766"/>
  </r>
  <r>
    <x v="3767"/>
  </r>
  <r>
    <x v="3768"/>
  </r>
  <r>
    <x v="3769"/>
  </r>
  <r>
    <x v="3770"/>
  </r>
  <r>
    <x v="3771"/>
  </r>
  <r>
    <x v="3770"/>
  </r>
  <r>
    <x v="3772"/>
  </r>
  <r>
    <x v="3773"/>
  </r>
  <r>
    <x v="3774"/>
  </r>
  <r>
    <x v="3771"/>
  </r>
  <r>
    <x v="3774"/>
  </r>
  <r>
    <x v="3771"/>
  </r>
  <r>
    <x v="3769"/>
  </r>
  <r>
    <x v="3773"/>
  </r>
  <r>
    <x v="3775"/>
  </r>
  <r>
    <x v="3775"/>
  </r>
  <r>
    <x v="3776"/>
  </r>
  <r>
    <x v="3777"/>
  </r>
  <r>
    <x v="3777"/>
  </r>
  <r>
    <x v="3778"/>
  </r>
  <r>
    <x v="3779"/>
  </r>
  <r>
    <x v="3780"/>
  </r>
  <r>
    <x v="3781"/>
  </r>
  <r>
    <x v="3782"/>
  </r>
  <r>
    <x v="3783"/>
  </r>
  <r>
    <x v="3784"/>
  </r>
  <r>
    <x v="3785"/>
  </r>
  <r>
    <x v="3786"/>
  </r>
  <r>
    <x v="3787"/>
  </r>
  <r>
    <x v="3788"/>
  </r>
  <r>
    <x v="3789"/>
  </r>
  <r>
    <x v="3790"/>
  </r>
  <r>
    <x v="3791"/>
  </r>
  <r>
    <x v="3792"/>
  </r>
  <r>
    <x v="3787"/>
  </r>
  <r>
    <x v="3793"/>
  </r>
  <r>
    <x v="3794"/>
  </r>
  <r>
    <x v="3795"/>
  </r>
  <r>
    <x v="3794"/>
  </r>
  <r>
    <x v="3795"/>
  </r>
  <r>
    <x v="3796"/>
  </r>
  <r>
    <x v="3796"/>
  </r>
  <r>
    <x v="3796"/>
  </r>
  <r>
    <x v="3797"/>
  </r>
  <r>
    <x v="3797"/>
  </r>
  <r>
    <x v="3798"/>
  </r>
  <r>
    <x v="3798"/>
  </r>
  <r>
    <x v="3799"/>
  </r>
  <r>
    <x v="3800"/>
  </r>
  <r>
    <x v="3800"/>
  </r>
  <r>
    <x v="3801"/>
  </r>
  <r>
    <x v="3801"/>
  </r>
  <r>
    <x v="3801"/>
  </r>
  <r>
    <x v="3802"/>
  </r>
  <r>
    <x v="3799"/>
  </r>
  <r>
    <x v="3801"/>
  </r>
  <r>
    <x v="3803"/>
  </r>
  <r>
    <x v="3804"/>
  </r>
  <r>
    <x v="3805"/>
  </r>
  <r>
    <x v="3805"/>
  </r>
  <r>
    <x v="3806"/>
  </r>
  <r>
    <x v="3807"/>
  </r>
  <r>
    <x v="3808"/>
  </r>
  <r>
    <x v="3809"/>
  </r>
  <r>
    <x v="3810"/>
  </r>
  <r>
    <x v="3809"/>
  </r>
  <r>
    <x v="3811"/>
  </r>
  <r>
    <x v="3812"/>
  </r>
  <r>
    <x v="3813"/>
  </r>
  <r>
    <x v="3814"/>
  </r>
  <r>
    <x v="3814"/>
  </r>
  <r>
    <x v="3815"/>
  </r>
  <r>
    <x v="3816"/>
  </r>
  <r>
    <x v="3817"/>
  </r>
  <r>
    <x v="3816"/>
  </r>
  <r>
    <x v="3818"/>
  </r>
  <r>
    <x v="3815"/>
  </r>
  <r>
    <x v="3815"/>
  </r>
  <r>
    <x v="3818"/>
  </r>
  <r>
    <x v="3816"/>
  </r>
  <r>
    <x v="3817"/>
  </r>
  <r>
    <x v="3819"/>
  </r>
  <r>
    <x v="3817"/>
  </r>
  <r>
    <x v="3820"/>
  </r>
  <r>
    <x v="3821"/>
  </r>
  <r>
    <x v="3822"/>
  </r>
  <r>
    <x v="3823"/>
  </r>
  <r>
    <x v="3823"/>
  </r>
  <r>
    <x v="3823"/>
  </r>
  <r>
    <x v="3824"/>
  </r>
  <r>
    <x v="3825"/>
  </r>
  <r>
    <x v="3825"/>
  </r>
  <r>
    <x v="3826"/>
  </r>
  <r>
    <x v="3824"/>
  </r>
  <r>
    <x v="3827"/>
  </r>
  <r>
    <x v="3826"/>
  </r>
  <r>
    <x v="3824"/>
  </r>
  <r>
    <x v="3824"/>
  </r>
  <r>
    <x v="3828"/>
  </r>
  <r>
    <x v="3826"/>
  </r>
  <r>
    <x v="3828"/>
  </r>
  <r>
    <x v="3829"/>
  </r>
  <r>
    <x v="3829"/>
  </r>
  <r>
    <x v="3830"/>
  </r>
  <r>
    <x v="3831"/>
  </r>
  <r>
    <x v="3831"/>
  </r>
  <r>
    <x v="3832"/>
  </r>
  <r>
    <x v="3833"/>
  </r>
  <r>
    <x v="3833"/>
  </r>
  <r>
    <x v="3832"/>
  </r>
  <r>
    <x v="3834"/>
  </r>
  <r>
    <x v="3835"/>
  </r>
  <r>
    <x v="3836"/>
  </r>
  <r>
    <x v="3837"/>
  </r>
  <r>
    <x v="3837"/>
  </r>
  <r>
    <x v="3838"/>
  </r>
  <r>
    <x v="3838"/>
  </r>
  <r>
    <x v="3838"/>
  </r>
  <r>
    <x v="3839"/>
  </r>
  <r>
    <x v="3840"/>
  </r>
  <r>
    <x v="3841"/>
  </r>
  <r>
    <x v="3842"/>
  </r>
  <r>
    <x v="3842"/>
  </r>
  <r>
    <x v="3843"/>
  </r>
  <r>
    <x v="3844"/>
  </r>
  <r>
    <x v="3845"/>
  </r>
  <r>
    <x v="3844"/>
  </r>
  <r>
    <x v="3846"/>
  </r>
  <r>
    <x v="3847"/>
  </r>
  <r>
    <x v="3847"/>
  </r>
  <r>
    <x v="3848"/>
  </r>
  <r>
    <x v="3846"/>
  </r>
  <r>
    <x v="3847"/>
  </r>
  <r>
    <x v="3849"/>
  </r>
  <r>
    <x v="3850"/>
  </r>
  <r>
    <x v="3851"/>
  </r>
  <r>
    <x v="3852"/>
  </r>
  <r>
    <x v="3853"/>
  </r>
  <r>
    <x v="3854"/>
  </r>
  <r>
    <x v="3855"/>
  </r>
  <r>
    <x v="3855"/>
  </r>
  <r>
    <x v="3855"/>
  </r>
  <r>
    <x v="3856"/>
  </r>
  <r>
    <x v="3857"/>
  </r>
  <r>
    <x v="3857"/>
  </r>
  <r>
    <x v="3857"/>
  </r>
  <r>
    <x v="3858"/>
  </r>
  <r>
    <x v="3859"/>
  </r>
  <r>
    <x v="3860"/>
  </r>
  <r>
    <x v="3861"/>
  </r>
  <r>
    <x v="3860"/>
  </r>
  <r>
    <x v="3862"/>
  </r>
  <r>
    <x v="3863"/>
  </r>
  <r>
    <x v="3864"/>
  </r>
  <r>
    <x v="3865"/>
  </r>
  <r>
    <x v="3866"/>
  </r>
  <r>
    <x v="3866"/>
  </r>
  <r>
    <x v="3867"/>
  </r>
  <r>
    <x v="3868"/>
  </r>
  <r>
    <x v="3869"/>
  </r>
  <r>
    <x v="3870"/>
  </r>
  <r>
    <x v="3871"/>
  </r>
  <r>
    <x v="3872"/>
  </r>
  <r>
    <x v="3873"/>
  </r>
  <r>
    <x v="3874"/>
  </r>
  <r>
    <x v="3875"/>
  </r>
  <r>
    <x v="3876"/>
  </r>
  <r>
    <x v="3877"/>
  </r>
  <r>
    <x v="3876"/>
  </r>
  <r>
    <x v="3876"/>
  </r>
  <r>
    <x v="3878"/>
  </r>
  <r>
    <x v="3879"/>
  </r>
  <r>
    <x v="3878"/>
  </r>
  <r>
    <x v="3878"/>
  </r>
  <r>
    <x v="3880"/>
  </r>
  <r>
    <x v="3881"/>
  </r>
  <r>
    <x v="3882"/>
  </r>
  <r>
    <x v="3883"/>
  </r>
  <r>
    <x v="3884"/>
  </r>
  <r>
    <x v="3885"/>
  </r>
  <r>
    <x v="3886"/>
  </r>
  <r>
    <x v="3887"/>
  </r>
  <r>
    <x v="3888"/>
  </r>
  <r>
    <x v="3889"/>
  </r>
  <r>
    <x v="3888"/>
  </r>
  <r>
    <x v="3887"/>
  </r>
  <r>
    <x v="3890"/>
  </r>
  <r>
    <x v="3889"/>
  </r>
  <r>
    <x v="3887"/>
  </r>
  <r>
    <x v="3891"/>
  </r>
  <r>
    <x v="3890"/>
  </r>
  <r>
    <x v="3892"/>
  </r>
  <r>
    <x v="3892"/>
  </r>
  <r>
    <x v="3893"/>
  </r>
  <r>
    <x v="3894"/>
  </r>
  <r>
    <x v="3893"/>
  </r>
  <r>
    <x v="3895"/>
  </r>
  <r>
    <x v="3896"/>
  </r>
  <r>
    <x v="3897"/>
  </r>
  <r>
    <x v="3898"/>
  </r>
  <r>
    <x v="3899"/>
  </r>
  <r>
    <x v="3900"/>
  </r>
  <r>
    <x v="3899"/>
  </r>
  <r>
    <x v="3899"/>
  </r>
  <r>
    <x v="3899"/>
  </r>
  <r>
    <x v="3901"/>
  </r>
  <r>
    <x v="3902"/>
  </r>
  <r>
    <x v="3903"/>
  </r>
  <r>
    <x v="3902"/>
  </r>
  <r>
    <x v="3904"/>
  </r>
  <r>
    <x v="3904"/>
  </r>
  <r>
    <x v="3905"/>
  </r>
  <r>
    <x v="3906"/>
  </r>
  <r>
    <x v="3906"/>
  </r>
  <r>
    <x v="3907"/>
  </r>
  <r>
    <x v="3908"/>
  </r>
  <r>
    <x v="3908"/>
  </r>
  <r>
    <x v="3909"/>
  </r>
  <r>
    <x v="3908"/>
  </r>
  <r>
    <x v="3909"/>
  </r>
  <r>
    <x v="3910"/>
  </r>
  <r>
    <x v="3909"/>
  </r>
  <r>
    <x v="3908"/>
  </r>
  <r>
    <x v="3908"/>
  </r>
  <r>
    <x v="3911"/>
  </r>
  <r>
    <x v="3911"/>
  </r>
  <r>
    <x v="3911"/>
  </r>
  <r>
    <x v="3911"/>
  </r>
  <r>
    <x v="3912"/>
  </r>
  <r>
    <x v="3913"/>
  </r>
  <r>
    <x v="3913"/>
  </r>
  <r>
    <x v="3913"/>
  </r>
  <r>
    <x v="3914"/>
  </r>
  <r>
    <x v="3915"/>
  </r>
  <r>
    <x v="3915"/>
  </r>
  <r>
    <x v="3915"/>
  </r>
  <r>
    <x v="3916"/>
  </r>
  <r>
    <x v="3917"/>
  </r>
  <r>
    <x v="3917"/>
  </r>
  <r>
    <x v="3918"/>
  </r>
  <r>
    <x v="3918"/>
  </r>
  <r>
    <x v="3917"/>
  </r>
  <r>
    <x v="3919"/>
  </r>
  <r>
    <x v="3920"/>
  </r>
  <r>
    <x v="3921"/>
  </r>
  <r>
    <x v="3922"/>
  </r>
  <r>
    <x v="3922"/>
  </r>
  <r>
    <x v="3922"/>
  </r>
  <r>
    <x v="3923"/>
  </r>
  <r>
    <x v="3924"/>
  </r>
  <r>
    <x v="3925"/>
  </r>
  <r>
    <x v="3926"/>
  </r>
  <r>
    <x v="3927"/>
  </r>
  <r>
    <x v="3928"/>
  </r>
  <r>
    <x v="3929"/>
  </r>
  <r>
    <x v="3930"/>
  </r>
  <r>
    <x v="3929"/>
  </r>
  <r>
    <x v="3931"/>
  </r>
  <r>
    <x v="3932"/>
  </r>
  <r>
    <x v="3932"/>
  </r>
  <r>
    <x v="3933"/>
  </r>
  <r>
    <x v="3933"/>
  </r>
  <r>
    <x v="3932"/>
  </r>
  <r>
    <x v="3934"/>
  </r>
  <r>
    <x v="3935"/>
  </r>
  <r>
    <x v="3935"/>
  </r>
  <r>
    <x v="3933"/>
  </r>
  <r>
    <x v="3936"/>
  </r>
  <r>
    <x v="3937"/>
  </r>
  <r>
    <x v="3938"/>
  </r>
  <r>
    <x v="3939"/>
  </r>
  <r>
    <x v="3939"/>
  </r>
  <r>
    <x v="3939"/>
  </r>
  <r>
    <x v="3940"/>
  </r>
  <r>
    <x v="3941"/>
  </r>
  <r>
    <x v="3942"/>
  </r>
  <r>
    <x v="3943"/>
  </r>
  <r>
    <x v="3943"/>
  </r>
  <r>
    <x v="3944"/>
  </r>
  <r>
    <x v="3945"/>
  </r>
  <r>
    <x v="3945"/>
  </r>
  <r>
    <x v="3946"/>
  </r>
  <r>
    <x v="3947"/>
  </r>
  <r>
    <x v="3947"/>
  </r>
  <r>
    <x v="3945"/>
  </r>
  <r>
    <x v="3943"/>
  </r>
  <r>
    <x v="3943"/>
  </r>
  <r>
    <x v="3943"/>
  </r>
  <r>
    <x v="3948"/>
  </r>
  <r>
    <x v="3949"/>
  </r>
  <r>
    <x v="3948"/>
  </r>
  <r>
    <x v="3950"/>
  </r>
  <r>
    <x v="3951"/>
  </r>
  <r>
    <x v="3952"/>
  </r>
  <r>
    <x v="3953"/>
  </r>
  <r>
    <x v="3953"/>
  </r>
  <r>
    <x v="3954"/>
  </r>
  <r>
    <x v="3954"/>
  </r>
  <r>
    <x v="3955"/>
  </r>
  <r>
    <x v="3954"/>
  </r>
  <r>
    <x v="3954"/>
  </r>
  <r>
    <x v="3954"/>
  </r>
  <r>
    <x v="3956"/>
  </r>
  <r>
    <x v="3957"/>
  </r>
  <r>
    <x v="3958"/>
  </r>
  <r>
    <x v="3959"/>
  </r>
  <r>
    <x v="3960"/>
  </r>
  <r>
    <x v="3961"/>
  </r>
  <r>
    <x v="3962"/>
  </r>
  <r>
    <x v="3963"/>
  </r>
  <r>
    <x v="3964"/>
  </r>
  <r>
    <x v="3965"/>
  </r>
  <r>
    <x v="3966"/>
  </r>
  <r>
    <x v="3967"/>
  </r>
  <r>
    <x v="3968"/>
  </r>
  <r>
    <x v="3968"/>
  </r>
  <r>
    <x v="3969"/>
  </r>
  <r>
    <x v="3970"/>
  </r>
  <r>
    <x v="3971"/>
  </r>
  <r>
    <x v="3972"/>
  </r>
  <r>
    <x v="3972"/>
  </r>
  <r>
    <x v="3973"/>
  </r>
  <r>
    <x v="3974"/>
  </r>
  <r>
    <x v="3975"/>
  </r>
  <r>
    <x v="3976"/>
  </r>
  <r>
    <x v="3977"/>
  </r>
  <r>
    <x v="3978"/>
  </r>
  <r>
    <x v="3978"/>
  </r>
  <r>
    <x v="3979"/>
  </r>
  <r>
    <x v="3978"/>
  </r>
  <r>
    <x v="3979"/>
  </r>
  <r>
    <x v="3979"/>
  </r>
  <r>
    <x v="3980"/>
  </r>
  <r>
    <x v="3979"/>
  </r>
  <r>
    <x v="3980"/>
  </r>
  <r>
    <x v="3981"/>
  </r>
  <r>
    <x v="3981"/>
  </r>
  <r>
    <x v="3982"/>
  </r>
  <r>
    <x v="3983"/>
  </r>
  <r>
    <x v="3984"/>
  </r>
  <r>
    <x v="3983"/>
  </r>
  <r>
    <x v="3985"/>
  </r>
  <r>
    <x v="3986"/>
  </r>
  <r>
    <x v="3986"/>
  </r>
  <r>
    <x v="3987"/>
  </r>
  <r>
    <x v="3987"/>
  </r>
  <r>
    <x v="3987"/>
  </r>
  <r>
    <x v="3987"/>
  </r>
  <r>
    <x v="3988"/>
  </r>
  <r>
    <x v="3989"/>
  </r>
  <r>
    <x v="3990"/>
  </r>
  <r>
    <x v="3988"/>
  </r>
  <r>
    <x v="3988"/>
  </r>
  <r>
    <x v="3990"/>
  </r>
  <r>
    <x v="3991"/>
  </r>
  <r>
    <x v="3992"/>
  </r>
  <r>
    <x v="3993"/>
  </r>
  <r>
    <x v="3994"/>
  </r>
  <r>
    <x v="3995"/>
  </r>
  <r>
    <x v="3996"/>
  </r>
  <r>
    <x v="3997"/>
  </r>
  <r>
    <x v="3998"/>
  </r>
  <r>
    <x v="3998"/>
  </r>
  <r>
    <x v="3999"/>
  </r>
  <r>
    <x v="4000"/>
  </r>
  <r>
    <x v="4000"/>
  </r>
  <r>
    <x v="4001"/>
  </r>
  <r>
    <x v="4002"/>
  </r>
  <r>
    <x v="4003"/>
  </r>
  <r>
    <x v="4004"/>
  </r>
  <r>
    <x v="4005"/>
  </r>
  <r>
    <x v="4006"/>
  </r>
  <r>
    <x v="4006"/>
  </r>
  <r>
    <x v="4007"/>
  </r>
  <r>
    <x v="4008"/>
  </r>
  <r>
    <x v="4009"/>
  </r>
  <r>
    <x v="4008"/>
  </r>
  <r>
    <x v="4010"/>
  </r>
  <r>
    <x v="4011"/>
  </r>
  <r>
    <x v="4012"/>
  </r>
  <r>
    <x v="4013"/>
  </r>
  <r>
    <x v="4012"/>
  </r>
  <r>
    <x v="4012"/>
  </r>
  <r>
    <x v="4014"/>
  </r>
  <r>
    <x v="4015"/>
  </r>
  <r>
    <x v="4016"/>
  </r>
  <r>
    <x v="4015"/>
  </r>
  <r>
    <x v="4014"/>
  </r>
  <r>
    <x v="4017"/>
  </r>
  <r>
    <x v="4018"/>
  </r>
  <r>
    <x v="4019"/>
  </r>
  <r>
    <x v="4019"/>
  </r>
  <r>
    <x v="4020"/>
  </r>
  <r>
    <x v="4021"/>
  </r>
  <r>
    <x v="4019"/>
  </r>
  <r>
    <x v="4022"/>
  </r>
  <r>
    <x v="4023"/>
  </r>
  <r>
    <x v="4024"/>
  </r>
  <r>
    <x v="4025"/>
  </r>
  <r>
    <x v="4026"/>
  </r>
  <r>
    <x v="4027"/>
  </r>
  <r>
    <x v="4028"/>
  </r>
  <r>
    <x v="4029"/>
  </r>
  <r>
    <x v="4030"/>
  </r>
  <r>
    <x v="4031"/>
  </r>
  <r>
    <x v="4025"/>
  </r>
  <r>
    <x v="4024"/>
  </r>
  <r>
    <x v="4022"/>
  </r>
  <r>
    <x v="4032"/>
  </r>
  <r>
    <x v="4033"/>
  </r>
  <r>
    <x v="4034"/>
  </r>
  <r>
    <x v="4035"/>
  </r>
  <r>
    <x v="4035"/>
  </r>
  <r>
    <x v="4036"/>
  </r>
  <r>
    <x v="4037"/>
  </r>
  <r>
    <x v="4038"/>
  </r>
  <r>
    <x v="4039"/>
  </r>
  <r>
    <x v="4036"/>
  </r>
  <r>
    <x v="4040"/>
  </r>
  <r>
    <x v="4037"/>
  </r>
  <r>
    <x v="4037"/>
  </r>
  <r>
    <x v="4036"/>
  </r>
  <r>
    <x v="4041"/>
  </r>
  <r>
    <x v="4036"/>
  </r>
  <r>
    <x v="4039"/>
  </r>
  <r>
    <x v="4041"/>
  </r>
  <r>
    <x v="4039"/>
  </r>
  <r>
    <x v="4042"/>
  </r>
  <r>
    <x v="4043"/>
  </r>
  <r>
    <x v="4044"/>
  </r>
  <r>
    <x v="4042"/>
  </r>
  <r>
    <x v="4043"/>
  </r>
  <r>
    <x v="4038"/>
  </r>
  <r>
    <x v="4044"/>
  </r>
  <r>
    <x v="4038"/>
  </r>
  <r>
    <x v="4037"/>
  </r>
  <r>
    <x v="4044"/>
  </r>
  <r>
    <x v="4043"/>
  </r>
  <r>
    <x v="4042"/>
  </r>
  <r>
    <x v="4045"/>
  </r>
  <r>
    <x v="4039"/>
  </r>
  <r>
    <x v="4037"/>
  </r>
  <r>
    <x v="4046"/>
  </r>
  <r>
    <x v="4046"/>
  </r>
  <r>
    <x v="4047"/>
  </r>
  <r>
    <x v="4048"/>
  </r>
  <r>
    <x v="4049"/>
  </r>
  <r>
    <x v="4050"/>
  </r>
  <r>
    <x v="4051"/>
  </r>
  <r>
    <x v="4052"/>
  </r>
  <r>
    <x v="4052"/>
  </r>
  <r>
    <x v="4051"/>
  </r>
  <r>
    <x v="4051"/>
  </r>
  <r>
    <x v="4053"/>
  </r>
  <r>
    <x v="4054"/>
  </r>
  <r>
    <x v="4055"/>
  </r>
  <r>
    <x v="4056"/>
  </r>
  <r>
    <x v="4053"/>
  </r>
  <r>
    <x v="4057"/>
  </r>
  <r>
    <x v="4056"/>
  </r>
  <r>
    <x v="4055"/>
  </r>
  <r>
    <x v="4055"/>
  </r>
  <r>
    <x v="4054"/>
  </r>
  <r>
    <x v="4056"/>
  </r>
  <r>
    <x v="4058"/>
  </r>
  <r>
    <x v="4057"/>
  </r>
  <r>
    <x v="4059"/>
  </r>
  <r>
    <x v="4056"/>
  </r>
  <r>
    <x v="4058"/>
  </r>
  <r>
    <x v="4054"/>
  </r>
  <r>
    <x v="4051"/>
  </r>
  <r>
    <x v="4060"/>
  </r>
  <r>
    <x v="4061"/>
  </r>
  <r>
    <x v="4062"/>
  </r>
  <r>
    <x v="4062"/>
  </r>
  <r>
    <x v="4063"/>
  </r>
  <r>
    <x v="4064"/>
  </r>
  <r>
    <x v="4064"/>
  </r>
  <r>
    <x v="4065"/>
  </r>
  <r>
    <x v="4062"/>
  </r>
  <r>
    <x v="4065"/>
  </r>
  <r>
    <x v="4064"/>
  </r>
  <r>
    <x v="4064"/>
  </r>
  <r>
    <x v="4063"/>
  </r>
  <r>
    <x v="4066"/>
  </r>
  <r>
    <x v="4067"/>
  </r>
  <r>
    <x v="4067"/>
  </r>
  <r>
    <x v="4068"/>
  </r>
  <r>
    <x v="4068"/>
  </r>
  <r>
    <x v="4069"/>
  </r>
  <r>
    <x v="4070"/>
  </r>
  <r>
    <x v="4071"/>
  </r>
  <r>
    <x v="4069"/>
  </r>
  <r>
    <x v="4072"/>
  </r>
  <r>
    <x v="4073"/>
  </r>
  <r>
    <x v="4073"/>
  </r>
  <r>
    <x v="4073"/>
  </r>
  <r>
    <x v="4073"/>
  </r>
  <r>
    <x v="4074"/>
  </r>
  <r>
    <x v="4074"/>
  </r>
  <r>
    <x v="4073"/>
  </r>
  <r>
    <x v="4075"/>
  </r>
  <r>
    <x v="4073"/>
  </r>
  <r>
    <x v="4076"/>
  </r>
  <r>
    <x v="4077"/>
  </r>
  <r>
    <x v="4078"/>
  </r>
  <r>
    <x v="4079"/>
  </r>
  <r>
    <x v="4080"/>
  </r>
  <r>
    <x v="4080"/>
  </r>
  <r>
    <x v="4080"/>
  </r>
  <r>
    <x v="4081"/>
  </r>
  <r>
    <x v="4081"/>
  </r>
  <r>
    <x v="4081"/>
  </r>
  <r>
    <x v="4082"/>
  </r>
  <r>
    <x v="4083"/>
  </r>
  <r>
    <x v="4084"/>
  </r>
  <r>
    <x v="4085"/>
  </r>
  <r>
    <x v="4086"/>
  </r>
  <r>
    <x v="4085"/>
  </r>
  <r>
    <x v="4086"/>
  </r>
  <r>
    <x v="4087"/>
  </r>
  <r>
    <x v="4086"/>
  </r>
  <r>
    <x v="4084"/>
  </r>
  <r>
    <x v="4088"/>
  </r>
  <r>
    <x v="4089"/>
  </r>
  <r>
    <x v="4084"/>
  </r>
  <r>
    <x v="4088"/>
  </r>
  <r>
    <x v="4089"/>
  </r>
  <r>
    <x v="4088"/>
  </r>
  <r>
    <x v="4084"/>
  </r>
  <r>
    <x v="4089"/>
  </r>
  <r>
    <x v="4090"/>
  </r>
  <r>
    <x v="4091"/>
  </r>
  <r>
    <x v="4092"/>
  </r>
  <r>
    <x v="4092"/>
  </r>
  <r>
    <x v="4093"/>
  </r>
  <r>
    <x v="4094"/>
  </r>
  <r>
    <x v="4095"/>
  </r>
  <r>
    <x v="4096"/>
  </r>
  <r>
    <x v="4096"/>
  </r>
  <r>
    <x v="4097"/>
  </r>
  <r>
    <x v="4098"/>
  </r>
  <r>
    <x v="4098"/>
  </r>
  <r>
    <x v="4097"/>
  </r>
  <r>
    <x v="4097"/>
  </r>
  <r>
    <x v="4099"/>
  </r>
  <r>
    <x v="4100"/>
  </r>
  <r>
    <x v="4101"/>
  </r>
  <r>
    <x v="4101"/>
  </r>
  <r>
    <x v="4102"/>
  </r>
  <r>
    <x v="4103"/>
  </r>
  <r>
    <x v="4101"/>
  </r>
  <r>
    <x v="4104"/>
  </r>
  <r>
    <x v="4105"/>
  </r>
  <r>
    <x v="4102"/>
  </r>
  <r>
    <x v="4104"/>
  </r>
  <r>
    <x v="4106"/>
  </r>
  <r>
    <x v="4104"/>
  </r>
  <r>
    <x v="4106"/>
  </r>
  <r>
    <x v="4104"/>
  </r>
  <r>
    <x v="4107"/>
  </r>
  <r>
    <x v="4107"/>
  </r>
  <r>
    <x v="4108"/>
  </r>
  <r>
    <x v="4109"/>
  </r>
  <r>
    <x v="4109"/>
  </r>
  <r>
    <x v="4110"/>
  </r>
  <r>
    <x v="4111"/>
  </r>
  <r>
    <x v="4110"/>
  </r>
  <r>
    <x v="4112"/>
  </r>
  <r>
    <x v="4113"/>
  </r>
  <r>
    <x v="4114"/>
  </r>
  <r>
    <x v="4115"/>
  </r>
  <r>
    <x v="4114"/>
  </r>
  <r>
    <x v="4115"/>
  </r>
  <r>
    <x v="4116"/>
  </r>
  <r>
    <x v="4117"/>
  </r>
  <r>
    <x v="4118"/>
  </r>
  <r>
    <x v="4119"/>
  </r>
  <r>
    <x v="4120"/>
  </r>
  <r>
    <x v="4120"/>
  </r>
  <r>
    <x v="4121"/>
  </r>
  <r>
    <x v="4122"/>
  </r>
  <r>
    <x v="4122"/>
  </r>
  <r>
    <x v="4121"/>
  </r>
  <r>
    <x v="4120"/>
  </r>
  <r>
    <x v="4122"/>
  </r>
  <r>
    <x v="4121"/>
  </r>
  <r>
    <x v="4121"/>
  </r>
  <r>
    <x v="4121"/>
  </r>
  <r>
    <x v="4123"/>
  </r>
  <r>
    <x v="4124"/>
  </r>
  <r>
    <x v="4125"/>
  </r>
  <r>
    <x v="4124"/>
  </r>
  <r>
    <x v="4125"/>
  </r>
  <r>
    <x v="4123"/>
  </r>
  <r>
    <x v="4126"/>
  </r>
  <r>
    <x v="4126"/>
  </r>
  <r>
    <x v="4127"/>
  </r>
  <r>
    <x v="4127"/>
  </r>
  <r>
    <x v="4126"/>
  </r>
  <r>
    <x v="4127"/>
  </r>
  <r>
    <x v="4120"/>
  </r>
  <r>
    <x v="4120"/>
  </r>
  <r>
    <x v="4128"/>
  </r>
  <r>
    <x v="4129"/>
  </r>
  <r>
    <x v="4130"/>
  </r>
  <r>
    <x v="4131"/>
  </r>
  <r>
    <x v="4132"/>
  </r>
  <r>
    <x v="4133"/>
  </r>
  <r>
    <x v="4134"/>
  </r>
  <r>
    <x v="4135"/>
  </r>
  <r>
    <x v="4136"/>
  </r>
  <r>
    <x v="4133"/>
  </r>
  <r>
    <x v="4137"/>
  </r>
  <r>
    <x v="4138"/>
  </r>
  <r>
    <x v="4138"/>
  </r>
  <r>
    <x v="4139"/>
  </r>
  <r>
    <x v="4135"/>
  </r>
  <r>
    <x v="4140"/>
  </r>
  <r>
    <x v="4141"/>
  </r>
  <r>
    <x v="4142"/>
  </r>
  <r>
    <x v="4143"/>
  </r>
  <r>
    <x v="4144"/>
  </r>
  <r>
    <x v="4145"/>
  </r>
  <r>
    <x v="4144"/>
  </r>
  <r>
    <x v="4146"/>
  </r>
  <r>
    <x v="4146"/>
  </r>
  <r>
    <x v="4147"/>
  </r>
  <r>
    <x v="4148"/>
  </r>
  <r>
    <x v="4149"/>
  </r>
  <r>
    <x v="4150"/>
  </r>
  <r>
    <x v="4148"/>
  </r>
  <r>
    <x v="4150"/>
  </r>
  <r>
    <x v="4151"/>
  </r>
  <r>
    <x v="4151"/>
  </r>
  <r>
    <x v="4152"/>
  </r>
  <r>
    <x v="4153"/>
  </r>
  <r>
    <x v="4154"/>
  </r>
  <r>
    <x v="4155"/>
  </r>
  <r>
    <x v="4155"/>
  </r>
  <r>
    <x v="4156"/>
  </r>
  <r>
    <x v="4157"/>
  </r>
  <r>
    <x v="4156"/>
  </r>
  <r>
    <x v="4158"/>
  </r>
  <r>
    <x v="4159"/>
  </r>
  <r>
    <x v="4160"/>
  </r>
  <r>
    <x v="4159"/>
  </r>
  <r>
    <x v="4161"/>
  </r>
  <r>
    <x v="4161"/>
  </r>
  <r>
    <x v="4162"/>
  </r>
  <r>
    <x v="4162"/>
  </r>
  <r>
    <x v="4163"/>
  </r>
  <r>
    <x v="4163"/>
  </r>
  <r>
    <x v="4164"/>
  </r>
  <r>
    <x v="4165"/>
  </r>
  <r>
    <x v="4165"/>
  </r>
  <r>
    <x v="4164"/>
  </r>
  <r>
    <x v="4166"/>
  </r>
  <r>
    <x v="4167"/>
  </r>
  <r>
    <x v="4167"/>
  </r>
  <r>
    <x v="4168"/>
  </r>
  <r>
    <x v="4166"/>
  </r>
  <r>
    <x v="4167"/>
  </r>
  <r>
    <x v="4169"/>
  </r>
  <r>
    <x v="4167"/>
  </r>
  <r>
    <x v="4170"/>
  </r>
  <r>
    <x v="4171"/>
  </r>
  <r>
    <x v="4171"/>
  </r>
  <r>
    <x v="4170"/>
  </r>
  <r>
    <x v="4171"/>
  </r>
  <r>
    <x v="4172"/>
  </r>
  <r>
    <x v="4173"/>
  </r>
  <r>
    <x v="4173"/>
  </r>
  <r>
    <x v="4173"/>
  </r>
  <r>
    <x v="4174"/>
  </r>
  <r>
    <x v="4175"/>
  </r>
  <r>
    <x v="4176"/>
  </r>
  <r>
    <x v="4177"/>
  </r>
  <r>
    <x v="4175"/>
  </r>
  <r>
    <x v="4178"/>
  </r>
  <r>
    <x v="4179"/>
  </r>
  <r>
    <x v="4180"/>
  </r>
  <r>
    <x v="4180"/>
  </r>
  <r>
    <x v="4181"/>
  </r>
  <r>
    <x v="4182"/>
  </r>
  <r>
    <x v="4183"/>
  </r>
  <r>
    <x v="4184"/>
  </r>
  <r>
    <x v="4184"/>
  </r>
  <r>
    <x v="4185"/>
  </r>
  <r>
    <x v="4185"/>
  </r>
  <r>
    <x v="4186"/>
  </r>
  <r>
    <x v="4187"/>
  </r>
  <r>
    <x v="4187"/>
  </r>
  <r>
    <x v="4188"/>
  </r>
  <r>
    <x v="4189"/>
  </r>
  <r>
    <x v="4190"/>
  </r>
  <r>
    <x v="4189"/>
  </r>
  <r>
    <x v="4191"/>
  </r>
  <r>
    <x v="4192"/>
  </r>
  <r>
    <x v="4193"/>
  </r>
  <r>
    <x v="4194"/>
  </r>
  <r>
    <x v="4192"/>
  </r>
  <r>
    <x v="4195"/>
  </r>
  <r>
    <x v="4196"/>
  </r>
  <r>
    <x v="4197"/>
  </r>
  <r>
    <x v="4192"/>
  </r>
  <r>
    <x v="4198"/>
  </r>
  <r>
    <x v="4195"/>
  </r>
  <r>
    <x v="4192"/>
  </r>
  <r>
    <x v="4198"/>
  </r>
  <r>
    <x v="4196"/>
  </r>
  <r>
    <x v="4192"/>
  </r>
  <r>
    <x v="4193"/>
  </r>
  <r>
    <x v="4194"/>
  </r>
  <r>
    <x v="4199"/>
  </r>
  <r>
    <x v="4193"/>
  </r>
  <r>
    <x v="4200"/>
  </r>
  <r>
    <x v="4201"/>
  </r>
  <r>
    <x v="4202"/>
  </r>
  <r>
    <x v="4202"/>
  </r>
  <r>
    <x v="4203"/>
  </r>
  <r>
    <x v="4204"/>
  </r>
  <r>
    <x v="4205"/>
  </r>
  <r>
    <x v="4205"/>
  </r>
  <r>
    <x v="4206"/>
  </r>
  <r>
    <x v="4207"/>
  </r>
  <r>
    <x v="4208"/>
  </r>
  <r>
    <x v="4209"/>
  </r>
  <r>
    <x v="4210"/>
  </r>
  <r>
    <x v="4211"/>
  </r>
  <r>
    <x v="4212"/>
  </r>
  <r>
    <x v="4213"/>
  </r>
  <r>
    <x v="4214"/>
  </r>
  <r>
    <x v="4215"/>
  </r>
  <r>
    <x v="4212"/>
  </r>
  <r>
    <x v="4213"/>
  </r>
  <r>
    <x v="4212"/>
  </r>
  <r>
    <x v="4212"/>
  </r>
  <r>
    <x v="4212"/>
  </r>
  <r>
    <x v="4215"/>
  </r>
  <r>
    <x v="4216"/>
  </r>
  <r>
    <x v="4216"/>
  </r>
  <r>
    <x v="4215"/>
  </r>
  <r>
    <x v="4214"/>
  </r>
  <r>
    <x v="4217"/>
  </r>
  <r>
    <x v="4213"/>
  </r>
  <r>
    <x v="4213"/>
  </r>
  <r>
    <x v="4216"/>
  </r>
  <r>
    <x v="4215"/>
  </r>
  <r>
    <x v="4218"/>
  </r>
  <r>
    <x v="4219"/>
  </r>
  <r>
    <x v="4219"/>
  </r>
  <r>
    <x v="4220"/>
  </r>
  <r>
    <x v="4221"/>
  </r>
  <r>
    <x v="4221"/>
  </r>
  <r>
    <x v="4222"/>
  </r>
  <r>
    <x v="4223"/>
  </r>
  <r>
    <x v="4224"/>
  </r>
  <r>
    <x v="4225"/>
  </r>
  <r>
    <x v="4226"/>
  </r>
  <r>
    <x v="4227"/>
  </r>
  <r>
    <x v="4228"/>
  </r>
  <r>
    <x v="4229"/>
  </r>
  <r>
    <x v="4229"/>
  </r>
  <r>
    <x v="4230"/>
  </r>
  <r>
    <x v="4231"/>
  </r>
  <r>
    <x v="4232"/>
  </r>
  <r>
    <x v="4233"/>
  </r>
  <r>
    <x v="4234"/>
  </r>
  <r>
    <x v="4235"/>
  </r>
  <r>
    <x v="4235"/>
  </r>
  <r>
    <x v="4236"/>
  </r>
  <r>
    <x v="4237"/>
  </r>
  <r>
    <x v="4238"/>
  </r>
  <r>
    <x v="4239"/>
  </r>
  <r>
    <x v="4240"/>
  </r>
  <r>
    <x v="4240"/>
  </r>
  <r>
    <x v="4241"/>
  </r>
  <r>
    <x v="4242"/>
  </r>
  <r>
    <x v="4242"/>
  </r>
  <r>
    <x v="4243"/>
  </r>
  <r>
    <x v="4244"/>
  </r>
  <r>
    <x v="4245"/>
  </r>
  <r>
    <x v="4246"/>
  </r>
  <r>
    <x v="4247"/>
  </r>
  <r>
    <x v="4247"/>
  </r>
  <r>
    <x v="4247"/>
  </r>
  <r>
    <x v="4246"/>
  </r>
  <r>
    <x v="4248"/>
  </r>
  <r>
    <x v="4249"/>
  </r>
  <r>
    <x v="4250"/>
  </r>
  <r>
    <x v="4248"/>
  </r>
  <r>
    <x v="4251"/>
  </r>
  <r>
    <x v="4248"/>
  </r>
  <r>
    <x v="4248"/>
  </r>
  <r>
    <x v="4250"/>
  </r>
  <r>
    <x v="4252"/>
  </r>
  <r>
    <x v="4253"/>
  </r>
  <r>
    <x v="4254"/>
  </r>
  <r>
    <x v="4255"/>
  </r>
  <r>
    <x v="4253"/>
  </r>
  <r>
    <x v="4253"/>
  </r>
  <r>
    <x v="4256"/>
  </r>
  <r>
    <x v="4255"/>
  </r>
  <r>
    <x v="4255"/>
  </r>
  <r>
    <x v="4252"/>
  </r>
  <r>
    <x v="4249"/>
  </r>
  <r>
    <x v="4257"/>
  </r>
  <r>
    <x v="4258"/>
  </r>
  <r>
    <x v="4259"/>
  </r>
  <r>
    <x v="4260"/>
  </r>
  <r>
    <x v="4261"/>
  </r>
  <r>
    <x v="4262"/>
  </r>
  <r>
    <x v="4263"/>
  </r>
  <r>
    <x v="4264"/>
  </r>
  <r>
    <x v="4265"/>
  </r>
  <r>
    <x v="4266"/>
  </r>
  <r>
    <x v="4267"/>
  </r>
  <r>
    <x v="4268"/>
  </r>
  <r>
    <x v="4269"/>
  </r>
  <r>
    <x v="4270"/>
  </r>
  <r>
    <x v="4271"/>
  </r>
  <r>
    <x v="4272"/>
  </r>
  <r>
    <x v="4273"/>
  </r>
  <r>
    <x v="4274"/>
  </r>
  <r>
    <x v="4275"/>
  </r>
  <r>
    <x v="4276"/>
  </r>
  <r>
    <x v="4276"/>
  </r>
  <r>
    <x v="4277"/>
  </r>
  <r>
    <x v="4278"/>
  </r>
  <r>
    <x v="4279"/>
  </r>
  <r>
    <x v="4280"/>
  </r>
  <r>
    <x v="4281"/>
  </r>
  <r>
    <x v="4282"/>
  </r>
  <r>
    <x v="4283"/>
  </r>
  <r>
    <x v="4284"/>
  </r>
  <r>
    <x v="4285"/>
  </r>
  <r>
    <x v="4285"/>
  </r>
  <r>
    <x v="4286"/>
  </r>
  <r>
    <x v="4284"/>
  </r>
  <r>
    <x v="4287"/>
  </r>
  <r>
    <x v="4285"/>
  </r>
  <r>
    <x v="4288"/>
  </r>
  <r>
    <x v="4289"/>
  </r>
  <r>
    <x v="4290"/>
  </r>
  <r>
    <x v="4290"/>
  </r>
  <r>
    <x v="4291"/>
  </r>
  <r>
    <x v="4290"/>
  </r>
  <r>
    <x v="4292"/>
  </r>
  <r>
    <x v="4293"/>
  </r>
  <r>
    <x v="4294"/>
  </r>
  <r>
    <x v="4295"/>
  </r>
  <r>
    <x v="4296"/>
  </r>
  <r>
    <x v="4296"/>
  </r>
  <r>
    <x v="4297"/>
  </r>
  <r>
    <x v="4297"/>
  </r>
  <r>
    <x v="4298"/>
  </r>
  <r>
    <x v="4299"/>
  </r>
  <r>
    <x v="4298"/>
  </r>
  <r>
    <x v="4300"/>
  </r>
  <r>
    <x v="4301"/>
  </r>
  <r>
    <x v="4302"/>
  </r>
  <r>
    <x v="4303"/>
  </r>
  <r>
    <x v="4303"/>
  </r>
  <r>
    <x v="4304"/>
  </r>
  <r>
    <x v="4305"/>
  </r>
  <r>
    <x v="4306"/>
  </r>
  <r>
    <x v="4305"/>
  </r>
  <r>
    <x v="4305"/>
  </r>
  <r>
    <x v="4307"/>
  </r>
  <r>
    <x v="4307"/>
  </r>
  <r>
    <x v="4308"/>
  </r>
  <r>
    <x v="4309"/>
  </r>
  <r>
    <x v="4310"/>
  </r>
  <r>
    <x v="4311"/>
  </r>
  <r>
    <x v="4312"/>
  </r>
  <r>
    <x v="4313"/>
  </r>
  <r>
    <x v="4314"/>
  </r>
  <r>
    <x v="4314"/>
  </r>
  <r>
    <x v="4315"/>
  </r>
  <r>
    <x v="4316"/>
  </r>
  <r>
    <x v="4316"/>
  </r>
  <r>
    <x v="4317"/>
  </r>
  <r>
    <x v="4316"/>
  </r>
  <r>
    <x v="4318"/>
  </r>
  <r>
    <x v="4317"/>
  </r>
  <r>
    <x v="4319"/>
  </r>
  <r>
    <x v="4319"/>
  </r>
  <r>
    <x v="4320"/>
  </r>
  <r>
    <x v="4321"/>
  </r>
  <r>
    <x v="4322"/>
  </r>
  <r>
    <x v="4321"/>
  </r>
  <r>
    <x v="4323"/>
  </r>
  <r>
    <x v="4320"/>
  </r>
  <r>
    <x v="4324"/>
  </r>
  <r>
    <x v="4322"/>
  </r>
  <r>
    <x v="4317"/>
  </r>
  <r>
    <x v="4324"/>
  </r>
  <r>
    <x v="4323"/>
  </r>
  <r>
    <x v="4317"/>
  </r>
  <r>
    <x v="4325"/>
  </r>
  <r>
    <x v="4326"/>
  </r>
  <r>
    <x v="4325"/>
  </r>
  <r>
    <x v="4322"/>
  </r>
  <r>
    <x v="4322"/>
  </r>
  <r>
    <x v="4321"/>
  </r>
  <r>
    <x v="4321"/>
  </r>
  <r>
    <x v="4327"/>
  </r>
  <r>
    <x v="4327"/>
  </r>
  <r>
    <x v="4328"/>
  </r>
  <r>
    <x v="4329"/>
  </r>
  <r>
    <x v="4330"/>
  </r>
  <r>
    <x v="4331"/>
  </r>
  <r>
    <x v="4332"/>
  </r>
  <r>
    <x v="4333"/>
  </r>
  <r>
    <x v="4334"/>
  </r>
  <r>
    <x v="4334"/>
  </r>
  <r>
    <x v="4335"/>
  </r>
  <r>
    <x v="4336"/>
  </r>
  <r>
    <x v="4336"/>
  </r>
  <r>
    <x v="4335"/>
  </r>
  <r>
    <x v="4335"/>
  </r>
  <r>
    <x v="4337"/>
  </r>
  <r>
    <x v="4338"/>
  </r>
  <r>
    <x v="4339"/>
  </r>
  <r>
    <x v="4340"/>
  </r>
  <r>
    <x v="4341"/>
  </r>
  <r>
    <x v="4342"/>
  </r>
  <r>
    <x v="4343"/>
  </r>
  <r>
    <x v="4344"/>
  </r>
  <r>
    <x v="4343"/>
  </r>
  <r>
    <x v="4343"/>
  </r>
  <r>
    <x v="4345"/>
  </r>
  <r>
    <x v="4346"/>
  </r>
  <r>
    <x v="4347"/>
  </r>
  <r>
    <x v="4348"/>
  </r>
  <r>
    <x v="4349"/>
  </r>
  <r>
    <x v="4349"/>
  </r>
  <r>
    <x v="4350"/>
  </r>
  <r>
    <x v="4351"/>
  </r>
  <r>
    <x v="4352"/>
  </r>
  <r>
    <x v="4353"/>
  </r>
  <r>
    <x v="4354"/>
  </r>
  <r>
    <x v="4354"/>
  </r>
  <r>
    <x v="4355"/>
  </r>
  <r>
    <x v="4356"/>
  </r>
  <r>
    <x v="4356"/>
  </r>
  <r>
    <x v="4357"/>
  </r>
  <r>
    <x v="4357"/>
  </r>
  <r>
    <x v="4358"/>
  </r>
  <r>
    <x v="4357"/>
  </r>
  <r>
    <x v="4359"/>
  </r>
  <r>
    <x v="4359"/>
  </r>
  <r>
    <x v="4359"/>
  </r>
  <r>
    <x v="4358"/>
  </r>
  <r>
    <x v="4358"/>
  </r>
  <r>
    <x v="4358"/>
  </r>
  <r>
    <x v="4360"/>
  </r>
  <r>
    <x v="4361"/>
  </r>
  <r>
    <x v="4362"/>
  </r>
  <r>
    <x v="4363"/>
  </r>
  <r>
    <x v="4364"/>
  </r>
  <r>
    <x v="4365"/>
  </r>
  <r>
    <x v="4366"/>
  </r>
  <r>
    <x v="4367"/>
  </r>
  <r>
    <x v="4368"/>
  </r>
  <r>
    <x v="4369"/>
  </r>
  <r>
    <x v="4369"/>
  </r>
  <r>
    <x v="4370"/>
  </r>
  <r>
    <x v="4370"/>
  </r>
  <r>
    <x v="4370"/>
  </r>
  <r>
    <x v="4371"/>
  </r>
  <r>
    <x v="4372"/>
  </r>
  <r>
    <x v="4373"/>
  </r>
  <r>
    <x v="4374"/>
  </r>
  <r>
    <x v="4375"/>
  </r>
  <r>
    <x v="4376"/>
  </r>
  <r>
    <x v="4377"/>
  </r>
  <r>
    <x v="4378"/>
  </r>
  <r>
    <x v="4379"/>
  </r>
  <r>
    <x v="4376"/>
  </r>
  <r>
    <x v="4376"/>
  </r>
  <r>
    <x v="4378"/>
  </r>
  <r>
    <x v="4376"/>
  </r>
  <r>
    <x v="4379"/>
  </r>
  <r>
    <x v="4377"/>
  </r>
  <r>
    <x v="4380"/>
  </r>
  <r>
    <x v="4381"/>
  </r>
  <r>
    <x v="4382"/>
  </r>
  <r>
    <x v="4383"/>
  </r>
  <r>
    <x v="4384"/>
  </r>
  <r>
    <x v="4385"/>
  </r>
  <r>
    <x v="4385"/>
  </r>
  <r>
    <x v="4386"/>
  </r>
  <r>
    <x v="4387"/>
  </r>
  <r>
    <x v="4388"/>
  </r>
  <r>
    <x v="4389"/>
  </r>
  <r>
    <x v="4390"/>
  </r>
  <r>
    <x v="4391"/>
  </r>
  <r>
    <x v="4392"/>
  </r>
  <r>
    <x v="4393"/>
  </r>
  <r>
    <x v="4393"/>
  </r>
  <r>
    <x v="4394"/>
  </r>
  <r>
    <x v="4395"/>
  </r>
  <r>
    <x v="4395"/>
  </r>
  <r>
    <x v="4396"/>
  </r>
  <r>
    <x v="4397"/>
  </r>
  <r>
    <x v="4397"/>
  </r>
  <r>
    <x v="4397"/>
  </r>
  <r>
    <x v="4398"/>
  </r>
  <r>
    <x v="4398"/>
  </r>
  <r>
    <x v="4399"/>
  </r>
  <r>
    <x v="4398"/>
  </r>
  <r>
    <x v="4399"/>
  </r>
  <r>
    <x v="4398"/>
  </r>
  <r>
    <x v="4398"/>
  </r>
  <r>
    <x v="4398"/>
  </r>
  <r>
    <x v="4398"/>
  </r>
  <r>
    <x v="4399"/>
  </r>
  <r>
    <x v="4400"/>
  </r>
  <r>
    <x v="4401"/>
  </r>
  <r>
    <x v="4402"/>
  </r>
  <r>
    <x v="4403"/>
  </r>
  <r>
    <x v="4403"/>
  </r>
  <r>
    <x v="4402"/>
  </r>
  <r>
    <x v="4403"/>
  </r>
  <r>
    <x v="4404"/>
  </r>
  <r>
    <x v="4405"/>
  </r>
  <r>
    <x v="4406"/>
  </r>
  <r>
    <x v="4403"/>
  </r>
  <r>
    <x v="4407"/>
  </r>
  <r>
    <x v="4404"/>
  </r>
  <r>
    <x v="4408"/>
  </r>
  <r>
    <x v="4403"/>
  </r>
  <r>
    <x v="4403"/>
  </r>
  <r>
    <x v="4407"/>
  </r>
  <r>
    <x v="4409"/>
  </r>
  <r>
    <x v="4405"/>
  </r>
  <r>
    <x v="4403"/>
  </r>
  <r>
    <x v="4410"/>
  </r>
  <r>
    <x v="4411"/>
  </r>
  <r>
    <x v="4411"/>
  </r>
  <r>
    <x v="4412"/>
  </r>
  <r>
    <x v="4413"/>
  </r>
  <r>
    <x v="4412"/>
  </r>
  <r>
    <x v="4413"/>
  </r>
  <r>
    <x v="4411"/>
  </r>
  <r>
    <x v="4414"/>
  </r>
  <r>
    <x v="4415"/>
  </r>
  <r>
    <x v="4415"/>
  </r>
  <r>
    <x v="4416"/>
  </r>
  <r>
    <x v="4417"/>
  </r>
  <r>
    <x v="4418"/>
  </r>
  <r>
    <x v="4419"/>
  </r>
  <r>
    <x v="4420"/>
  </r>
  <r>
    <x v="4416"/>
  </r>
  <r>
    <x v="4417"/>
  </r>
  <r>
    <x v="4421"/>
  </r>
  <r>
    <x v="4422"/>
  </r>
  <r>
    <x v="4422"/>
  </r>
  <r>
    <x v="4422"/>
  </r>
  <r>
    <x v="4423"/>
  </r>
  <r>
    <x v="4424"/>
  </r>
  <r>
    <x v="4425"/>
  </r>
  <r>
    <x v="4426"/>
  </r>
  <r>
    <x v="4427"/>
  </r>
  <r>
    <x v="4428"/>
  </r>
  <r>
    <x v="4429"/>
  </r>
  <r>
    <x v="4430"/>
  </r>
  <r>
    <x v="4430"/>
  </r>
  <r>
    <x v="4430"/>
  </r>
  <r>
    <x v="4430"/>
  </r>
  <r>
    <x v="4429"/>
  </r>
  <r>
    <x v="4429"/>
  </r>
  <r>
    <x v="4431"/>
  </r>
  <r>
    <x v="4429"/>
  </r>
  <r>
    <x v="4432"/>
  </r>
  <r>
    <x v="4431"/>
  </r>
  <r>
    <x v="4429"/>
  </r>
  <r>
    <x v="4433"/>
  </r>
  <r>
    <x v="4434"/>
  </r>
  <r>
    <x v="4435"/>
  </r>
  <r>
    <x v="4436"/>
  </r>
  <r>
    <x v="4437"/>
  </r>
  <r>
    <x v="4438"/>
  </r>
  <r>
    <x v="4439"/>
  </r>
  <r>
    <x v="4440"/>
  </r>
  <r>
    <x v="4439"/>
  </r>
  <r>
    <x v="4441"/>
  </r>
  <r>
    <x v="4442"/>
  </r>
  <r>
    <x v="4443"/>
  </r>
  <r>
    <x v="4444"/>
  </r>
  <r>
    <x v="4445"/>
  </r>
  <r>
    <x v="4443"/>
  </r>
  <r>
    <x v="4446"/>
  </r>
  <r>
    <x v="4447"/>
  </r>
  <r>
    <x v="4445"/>
  </r>
  <r>
    <x v="4448"/>
  </r>
  <r>
    <x v="4449"/>
  </r>
  <r>
    <x v="4450"/>
  </r>
  <r>
    <x v="4451"/>
  </r>
  <r>
    <x v="4450"/>
  </r>
  <r>
    <x v="4451"/>
  </r>
  <r>
    <x v="4452"/>
  </r>
  <r>
    <x v="4453"/>
  </r>
  <r>
    <x v="4454"/>
  </r>
  <r>
    <x v="4455"/>
  </r>
  <r>
    <x v="4456"/>
  </r>
  <r>
    <x v="4457"/>
  </r>
  <r>
    <x v="4457"/>
  </r>
  <r>
    <x v="4458"/>
  </r>
  <r>
    <x v="4458"/>
  </r>
  <r>
    <x v="4459"/>
  </r>
  <r>
    <x v="4459"/>
  </r>
  <r>
    <x v="4460"/>
  </r>
  <r>
    <x v="4460"/>
  </r>
  <r>
    <x v="4459"/>
  </r>
  <r>
    <x v="4460"/>
  </r>
  <r>
    <x v="4461"/>
  </r>
  <r>
    <x v="4462"/>
  </r>
  <r>
    <x v="4463"/>
  </r>
  <r>
    <x v="4464"/>
  </r>
  <r>
    <x v="4465"/>
  </r>
  <r>
    <x v="4464"/>
  </r>
  <r>
    <x v="4466"/>
  </r>
  <r>
    <x v="4467"/>
  </r>
  <r>
    <x v="4464"/>
  </r>
  <r>
    <x v="4468"/>
  </r>
  <r>
    <x v="4469"/>
  </r>
  <r>
    <x v="4470"/>
  </r>
  <r>
    <x v="4470"/>
  </r>
  <r>
    <x v="4470"/>
  </r>
  <r>
    <x v="4471"/>
  </r>
  <r>
    <x v="4472"/>
  </r>
  <r>
    <x v="4473"/>
  </r>
  <r>
    <x v="4474"/>
  </r>
  <r>
    <x v="4475"/>
  </r>
  <r>
    <x v="4475"/>
  </r>
  <r>
    <x v="4476"/>
  </r>
  <r>
    <x v="4476"/>
  </r>
  <r>
    <x v="4475"/>
  </r>
  <r>
    <x v="4477"/>
  </r>
  <r>
    <x v="4478"/>
  </r>
  <r>
    <x v="4479"/>
  </r>
  <r>
    <x v="4480"/>
  </r>
  <r>
    <x v="4481"/>
  </r>
  <r>
    <x v="4482"/>
  </r>
  <r>
    <x v="4483"/>
  </r>
  <r>
    <x v="4484"/>
  </r>
  <r>
    <x v="4485"/>
  </r>
  <r>
    <x v="4486"/>
  </r>
  <r>
    <x v="4487"/>
  </r>
  <r>
    <x v="4488"/>
  </r>
  <r>
    <x v="4489"/>
  </r>
  <r>
    <x v="4490"/>
  </r>
  <r>
    <x v="4490"/>
  </r>
  <r>
    <x v="4491"/>
  </r>
  <r>
    <x v="4492"/>
  </r>
  <r>
    <x v="4493"/>
  </r>
  <r>
    <x v="4494"/>
  </r>
  <r>
    <x v="4495"/>
  </r>
  <r>
    <x v="4496"/>
  </r>
  <r>
    <x v="4497"/>
  </r>
  <r>
    <x v="4498"/>
  </r>
  <r>
    <x v="4499"/>
  </r>
  <r>
    <x v="4498"/>
  </r>
  <r>
    <x v="4500"/>
  </r>
  <r>
    <x v="4501"/>
  </r>
  <r>
    <x v="4502"/>
  </r>
  <r>
    <x v="4497"/>
  </r>
  <r>
    <x v="4499"/>
  </r>
  <r>
    <x v="4503"/>
  </r>
  <r>
    <x v="4504"/>
  </r>
  <r>
    <x v="4505"/>
  </r>
  <r>
    <x v="4505"/>
  </r>
  <r>
    <x v="4506"/>
  </r>
  <r>
    <x v="4507"/>
  </r>
  <r>
    <x v="4508"/>
  </r>
  <r>
    <x v="4509"/>
  </r>
  <r>
    <x v="4510"/>
  </r>
  <r>
    <x v="4511"/>
  </r>
  <r>
    <x v="4512"/>
  </r>
  <r>
    <x v="4513"/>
  </r>
  <r>
    <x v="4514"/>
  </r>
  <r>
    <x v="4515"/>
  </r>
  <r>
    <x v="4515"/>
  </r>
  <r>
    <x v="4516"/>
  </r>
  <r>
    <x v="4516"/>
  </r>
  <r>
    <x v="4513"/>
  </r>
  <r>
    <x v="4516"/>
  </r>
  <r>
    <x v="4513"/>
  </r>
  <r>
    <x v="4512"/>
  </r>
  <r>
    <x v="4513"/>
  </r>
  <r>
    <x v="4517"/>
  </r>
  <r>
    <x v="4517"/>
  </r>
  <r>
    <x v="4518"/>
  </r>
  <r>
    <x v="4519"/>
  </r>
  <r>
    <x v="4520"/>
  </r>
  <r>
    <x v="4521"/>
  </r>
  <r>
    <x v="4522"/>
  </r>
  <r>
    <x v="4523"/>
  </r>
  <r>
    <x v="4524"/>
  </r>
  <r>
    <x v="4525"/>
  </r>
  <r>
    <x v="4526"/>
  </r>
  <r>
    <x v="4527"/>
  </r>
  <r>
    <x v="4528"/>
  </r>
  <r>
    <x v="4529"/>
  </r>
  <r>
    <x v="4528"/>
  </r>
  <r>
    <x v="4530"/>
  </r>
  <r>
    <x v="4531"/>
  </r>
  <r>
    <x v="4531"/>
  </r>
  <r>
    <x v="4532"/>
  </r>
  <r>
    <x v="4530"/>
  </r>
  <r>
    <x v="4531"/>
  </r>
  <r>
    <x v="4532"/>
  </r>
  <r>
    <x v="4533"/>
  </r>
  <r>
    <x v="4528"/>
  </r>
  <r>
    <x v="4528"/>
  </r>
  <r>
    <x v="4529"/>
  </r>
  <r>
    <x v="4534"/>
  </r>
  <r>
    <x v="4535"/>
  </r>
  <r>
    <x v="4536"/>
  </r>
  <r>
    <x v="4537"/>
  </r>
  <r>
    <x v="4538"/>
  </r>
  <r>
    <x v="4539"/>
  </r>
  <r>
    <x v="4540"/>
  </r>
  <r>
    <x v="4541"/>
  </r>
  <r>
    <x v="4542"/>
  </r>
  <r>
    <x v="4542"/>
  </r>
  <r>
    <x v="4543"/>
  </r>
  <r>
    <x v="4544"/>
  </r>
  <r>
    <x v="4544"/>
  </r>
  <r>
    <x v="4545"/>
  </r>
  <r>
    <x v="454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895" firstHeaderRow="1" firstDataRow="1" firstDataCol="1"/>
  <pivotFields count="14">
    <pivotField showAll="0"/>
    <pivotField showAll="0"/>
    <pivotField showAll="0"/>
    <pivotField showAll="0"/>
    <pivotField showAll="0"/>
    <pivotField axis="axisRow" showAll="0">
      <items count="3892">
        <item x="3653"/>
        <item x="588"/>
        <item x="2167"/>
        <item x="3028"/>
        <item x="2839"/>
        <item x="2407"/>
        <item x="606"/>
        <item x="612"/>
        <item x="1683"/>
        <item x="1294"/>
        <item x="2679"/>
        <item x="3306"/>
        <item x="686"/>
        <item x="3726"/>
        <item x="1051"/>
        <item x="2592"/>
        <item x="2965"/>
        <item x="180"/>
        <item x="476"/>
        <item x="185"/>
        <item x="381"/>
        <item x="3400"/>
        <item x="3049"/>
        <item x="1815"/>
        <item x="1993"/>
        <item x="936"/>
        <item x="1131"/>
        <item x="1031"/>
        <item x="3201"/>
        <item x="1235"/>
        <item x="2750"/>
        <item x="2955"/>
        <item x="0"/>
        <item x="2954"/>
        <item x="333"/>
        <item x="2395"/>
        <item x="3011"/>
        <item x="1118"/>
        <item x="1174"/>
        <item x="3335"/>
        <item x="2471"/>
        <item x="2012"/>
        <item x="711"/>
        <item x="423"/>
        <item x="1145"/>
        <item x="2569"/>
        <item x="173"/>
        <item x="3878"/>
        <item x="283"/>
        <item x="2486"/>
        <item x="2772"/>
        <item x="3592"/>
        <item x="3002"/>
        <item x="1942"/>
        <item x="3801"/>
        <item x="2459"/>
        <item x="2791"/>
        <item x="408"/>
        <item x="561"/>
        <item x="1134"/>
        <item x="3137"/>
        <item x="3800"/>
        <item x="3311"/>
        <item x="852"/>
        <item x="369"/>
        <item x="86"/>
        <item x="955"/>
        <item x="2172"/>
        <item x="768"/>
        <item x="2313"/>
        <item x="3285"/>
        <item x="906"/>
        <item x="3179"/>
        <item x="808"/>
        <item x="3455"/>
        <item x="3508"/>
        <item x="1568"/>
        <item x="1440"/>
        <item x="2287"/>
        <item x="1238"/>
        <item x="116"/>
        <item x="1014"/>
        <item x="3221"/>
        <item x="3399"/>
        <item x="1906"/>
        <item x="3371"/>
        <item x="806"/>
        <item x="242"/>
        <item x="722"/>
        <item x="3406"/>
        <item x="1171"/>
        <item x="998"/>
        <item x="3330"/>
        <item x="2713"/>
        <item x="1961"/>
        <item x="3345"/>
        <item x="213"/>
        <item x="2951"/>
        <item x="3362"/>
        <item x="2829"/>
        <item x="1829"/>
        <item x="3104"/>
        <item x="1409"/>
        <item x="104"/>
        <item x="68"/>
        <item x="3635"/>
        <item x="3441"/>
        <item x="3503"/>
        <item x="1125"/>
        <item x="1365"/>
        <item x="2005"/>
        <item x="3396"/>
        <item x="3474"/>
        <item x="3054"/>
        <item x="1921"/>
        <item x="829"/>
        <item x="3684"/>
        <item x="2755"/>
        <item x="241"/>
        <item x="260"/>
        <item x="3414"/>
        <item x="3781"/>
        <item x="1510"/>
        <item x="2283"/>
        <item x="1258"/>
        <item x="1209"/>
        <item x="847"/>
        <item x="3850"/>
        <item x="2642"/>
        <item x="1449"/>
        <item x="1154"/>
        <item x="3253"/>
        <item x="2214"/>
        <item x="1509"/>
        <item x="1617"/>
        <item x="2832"/>
        <item x="2885"/>
        <item x="922"/>
        <item x="3610"/>
        <item x="632"/>
        <item x="1903"/>
        <item x="467"/>
        <item x="3499"/>
        <item x="937"/>
        <item x="2047"/>
        <item x="3289"/>
        <item x="1273"/>
        <item x="3467"/>
        <item x="1146"/>
        <item x="421"/>
        <item x="3504"/>
        <item x="529"/>
        <item x="546"/>
        <item x="3479"/>
        <item x="1251"/>
        <item x="1049"/>
        <item x="985"/>
        <item x="2997"/>
        <item x="17"/>
        <item x="967"/>
        <item x="694"/>
        <item x="1816"/>
        <item x="2277"/>
        <item x="3043"/>
        <item x="2405"/>
        <item x="3570"/>
        <item x="1113"/>
        <item x="2021"/>
        <item x="1085"/>
        <item x="3606"/>
        <item x="3674"/>
        <item x="3652"/>
        <item x="3613"/>
        <item x="1559"/>
        <item x="3883"/>
        <item x="2026"/>
        <item x="3429"/>
        <item x="696"/>
        <item x="1648"/>
        <item x="284"/>
        <item x="3477"/>
        <item x="755"/>
        <item x="2545"/>
        <item x="3649"/>
        <item x="155"/>
        <item x="3725"/>
        <item x="2394"/>
        <item x="1007"/>
        <item x="1083"/>
        <item x="1950"/>
        <item x="3282"/>
        <item x="2117"/>
        <item x="3084"/>
        <item x="2387"/>
        <item x="78"/>
        <item x="3427"/>
        <item x="1366"/>
        <item x="1087"/>
        <item x="129"/>
        <item x="1870"/>
        <item x="3532"/>
        <item x="2396"/>
        <item x="3740"/>
        <item x="618"/>
        <item x="228"/>
        <item x="1887"/>
        <item x="355"/>
        <item x="2384"/>
        <item x="1384"/>
        <item x="3000"/>
        <item x="1737"/>
        <item x="3547"/>
        <item x="3036"/>
        <item x="1020"/>
        <item x="2450"/>
        <item x="3006"/>
        <item x="581"/>
        <item x="1486"/>
        <item x="2212"/>
        <item x="1897"/>
        <item x="3709"/>
        <item x="2177"/>
        <item x="2355"/>
        <item x="1034"/>
        <item x="2671"/>
        <item x="2743"/>
        <item x="593"/>
        <item x="3836"/>
        <item x="1663"/>
        <item x="2554"/>
        <item x="1848"/>
        <item x="165"/>
        <item x="2363"/>
        <item x="3111"/>
        <item x="2970"/>
        <item x="3846"/>
        <item x="2076"/>
        <item x="1590"/>
        <item x="682"/>
        <item x="3015"/>
        <item x="2982"/>
        <item x="764"/>
        <item x="342"/>
        <item x="268"/>
        <item x="470"/>
        <item x="3847"/>
        <item x="859"/>
        <item x="2487"/>
        <item x="2215"/>
        <item x="373"/>
        <item x="3069"/>
        <item x="3070"/>
        <item x="605"/>
        <item x="3287"/>
        <item x="1424"/>
        <item x="1300"/>
        <item x="789"/>
        <item x="1845"/>
        <item x="979"/>
        <item x="1117"/>
        <item x="3254"/>
        <item x="590"/>
        <item x="2334"/>
        <item x="1464"/>
        <item x="2414"/>
        <item x="3609"/>
        <item x="285"/>
        <item x="3842"/>
        <item x="2721"/>
        <item x="3561"/>
        <item x="3737"/>
        <item x="1976"/>
        <item x="3619"/>
        <item x="98"/>
        <item x="148"/>
        <item x="569"/>
        <item x="3595"/>
        <item x="2898"/>
        <item x="2579"/>
        <item x="3670"/>
        <item x="382"/>
        <item x="304"/>
        <item x="356"/>
        <item x="2816"/>
        <item x="931"/>
        <item x="2674"/>
        <item x="1905"/>
        <item x="239"/>
        <item x="2632"/>
        <item x="2693"/>
        <item x="1797"/>
        <item x="1046"/>
        <item x="3194"/>
        <item x="2822"/>
        <item x="2862"/>
        <item x="1328"/>
        <item x="156"/>
        <item x="3633"/>
        <item x="1861"/>
        <item x="2240"/>
        <item x="2525"/>
        <item x="2636"/>
        <item x="3030"/>
        <item x="193"/>
        <item x="1878"/>
        <item x="703"/>
        <item x="2029"/>
        <item x="2884"/>
        <item x="907"/>
        <item x="2490"/>
        <item x="2381"/>
        <item x="2595"/>
        <item x="1620"/>
        <item x="2800"/>
        <item x="441"/>
        <item x="2069"/>
        <item x="1517"/>
        <item x="2633"/>
        <item x="2496"/>
        <item x="661"/>
        <item x="2887"/>
        <item x="2618"/>
        <item x="2665"/>
        <item x="2989"/>
        <item x="1946"/>
        <item x="3268"/>
        <item x="2835"/>
        <item x="1759"/>
        <item x="1042"/>
        <item x="1981"/>
        <item x="3065"/>
        <item x="1112"/>
        <item x="3461"/>
        <item x="402"/>
        <item x="3071"/>
        <item x="1719"/>
        <item x="1919"/>
        <item x="2567"/>
        <item x="2429"/>
        <item x="172"/>
        <item x="2698"/>
        <item x="3617"/>
        <item x="3115"/>
        <item x="101"/>
        <item x="3871"/>
        <item x="3759"/>
        <item x="1423"/>
        <item x="863"/>
        <item x="881"/>
        <item x="3186"/>
        <item x="2535"/>
        <item x="1483"/>
        <item x="401"/>
        <item x="3675"/>
        <item x="2580"/>
        <item x="1301"/>
        <item x="668"/>
        <item x="720"/>
        <item x="2708"/>
        <item x="1136"/>
        <item x="1008"/>
        <item x="1929"/>
        <item x="2980"/>
        <item x="1766"/>
        <item x="2360"/>
        <item x="1788"/>
        <item x="3129"/>
        <item x="2224"/>
        <item x="3108"/>
        <item x="2348"/>
        <item x="3308"/>
        <item x="2247"/>
        <item x="2169"/>
        <item x="1518"/>
        <item x="1776"/>
        <item x="3518"/>
        <item x="895"/>
        <item x="1609"/>
        <item x="718"/>
        <item x="2419"/>
        <item x="1333"/>
        <item x="195"/>
        <item x="1662"/>
        <item x="3767"/>
        <item x="3852"/>
        <item x="158"/>
        <item x="3650"/>
        <item x="496"/>
        <item x="1166"/>
        <item x="290"/>
        <item x="2949"/>
        <item x="3266"/>
        <item x="993"/>
        <item x="2289"/>
        <item x="969"/>
        <item x="568"/>
        <item x="1834"/>
        <item x="1796"/>
        <item x="2154"/>
        <item x="3644"/>
        <item x="430"/>
        <item x="1252"/>
        <item x="2680"/>
        <item x="2442"/>
        <item x="3743"/>
        <item x="1986"/>
        <item x="573"/>
        <item x="3612"/>
        <item x="3197"/>
        <item x="126"/>
        <item x="1721"/>
        <item x="1855"/>
        <item x="3267"/>
        <item x="1731"/>
        <item x="2841"/>
        <item x="1782"/>
        <item x="122"/>
        <item x="2185"/>
        <item x="2354"/>
        <item x="1804"/>
        <item x="2426"/>
        <item x="520"/>
        <item x="1641"/>
        <item x="876"/>
        <item x="1615"/>
        <item x="3155"/>
        <item x="713"/>
        <item x="1894"/>
        <item x="3880"/>
        <item x="1523"/>
        <item x="837"/>
        <item x="2371"/>
        <item x="2321"/>
        <item x="2751"/>
        <item x="1212"/>
        <item x="2564"/>
        <item x="1103"/>
        <item x="609"/>
        <item x="308"/>
        <item x="2775"/>
        <item x="3041"/>
        <item x="2806"/>
        <item x="2031"/>
        <item x="2612"/>
        <item x="2093"/>
        <item x="1249"/>
        <item x="20"/>
        <item x="2332"/>
        <item x="2276"/>
        <item x="2825"/>
        <item x="3136"/>
        <item x="19"/>
        <item x="2867"/>
        <item x="2639"/>
        <item x="2202"/>
        <item x="1817"/>
        <item x="3817"/>
        <item x="3640"/>
        <item x="1099"/>
        <item x="3231"/>
        <item x="3202"/>
        <item x="1015"/>
        <item x="1457"/>
        <item x="3066"/>
        <item x="370"/>
        <item x="3412"/>
        <item x="164"/>
        <item x="2186"/>
        <item x="2296"/>
        <item x="1668"/>
        <item x="566"/>
        <item x="343"/>
        <item x="754"/>
        <item x="481"/>
        <item x="785"/>
        <item x="1645"/>
        <item x="1338"/>
        <item x="577"/>
        <item x="2489"/>
        <item x="2406"/>
        <item x="1724"/>
        <item x="2391"/>
        <item x="357"/>
        <item x="1148"/>
        <item x="2840"/>
        <item x="2495"/>
        <item x="1478"/>
        <item x="3171"/>
        <item x="3772"/>
        <item x="3204"/>
        <item x="2912"/>
        <item x="516"/>
        <item x="2474"/>
        <item x="2517"/>
        <item x="1277"/>
        <item x="2344"/>
        <item x="1185"/>
        <item x="1605"/>
        <item x="443"/>
        <item x="524"/>
        <item x="761"/>
        <item x="1027"/>
        <item x="3555"/>
        <item x="1749"/>
        <item x="929"/>
        <item x="2644"/>
        <item x="3774"/>
        <item x="3755"/>
        <item x="314"/>
        <item x="1831"/>
        <item x="2246"/>
        <item x="161"/>
        <item x="3135"/>
        <item x="234"/>
        <item x="1581"/>
        <item x="2423"/>
        <item x="2888"/>
        <item x="2533"/>
        <item x="3064"/>
        <item x="1201"/>
        <item x="2236"/>
        <item x="623"/>
        <item x="555"/>
        <item x="3058"/>
        <item x="2507"/>
        <item x="1408"/>
        <item x="1005"/>
        <item x="2180"/>
        <item x="1459"/>
        <item x="1326"/>
        <item x="1847"/>
        <item x="1339"/>
        <item x="1769"/>
        <item x="681"/>
        <item x="2833"/>
        <item x="710"/>
        <item x="1488"/>
        <item x="1073"/>
        <item x="683"/>
        <item x="3269"/>
        <item x="3643"/>
        <item x="565"/>
        <item x="3881"/>
        <item x="912"/>
        <item x="338"/>
        <item x="2000"/>
        <item x="2036"/>
        <item x="2552"/>
        <item x="2863"/>
        <item x="750"/>
        <item x="1508"/>
        <item x="1567"/>
        <item x="278"/>
        <item x="392"/>
        <item x="229"/>
        <item x="2654"/>
        <item x="932"/>
        <item x="2379"/>
        <item x="1458"/>
        <item x="3261"/>
        <item x="2324"/>
        <item x="2322"/>
        <item x="235"/>
        <item x="1396"/>
        <item x="89"/>
        <item x="1479"/>
        <item x="294"/>
        <item x="1844"/>
        <item x="1774"/>
        <item x="2501"/>
        <item x="1977"/>
        <item x="2087"/>
        <item x="1158"/>
        <item x="1184"/>
        <item x="1916"/>
        <item x="1302"/>
        <item x="218"/>
        <item x="2923"/>
        <item x="1575"/>
        <item x="3678"/>
        <item x="2619"/>
        <item x="1911"/>
        <item x="2218"/>
        <item x="1798"/>
        <item x="412"/>
        <item x="1248"/>
        <item x="2373"/>
        <item x="2673"/>
        <item x="1767"/>
        <item x="744"/>
        <item x="973"/>
        <item x="1368"/>
        <item x="3218"/>
        <item x="3819"/>
        <item x="846"/>
        <item x="3626"/>
        <item x="2546"/>
        <item x="3729"/>
        <item x="3097"/>
        <item x="41"/>
        <item x="2257"/>
        <item x="3292"/>
        <item x="3807"/>
        <item x="3016"/>
        <item x="1795"/>
        <item x="2137"/>
        <item x="2821"/>
        <item x="2178"/>
        <item x="1902"/>
        <item x="1541"/>
        <item x="1723"/>
        <item x="3530"/>
        <item x="506"/>
        <item x="3361"/>
        <item x="3270"/>
        <item x="264"/>
        <item x="3112"/>
        <item x="2925"/>
        <item x="2722"/>
        <item x="1856"/>
        <item x="1736"/>
        <item x="2285"/>
        <item x="1183"/>
        <item x="2956"/>
        <item x="3858"/>
        <item x="1172"/>
        <item x="626"/>
        <item x="2096"/>
        <item x="2732"/>
        <item x="1004"/>
        <item x="3359"/>
        <item x="377"/>
        <item x="635"/>
        <item x="3301"/>
        <item x="64"/>
        <item x="1909"/>
        <item x="3217"/>
        <item x="883"/>
        <item x="659"/>
        <item x="287"/>
        <item x="2144"/>
        <item x="538"/>
        <item x="2946"/>
        <item x="741"/>
        <item x="586"/>
        <item x="2990"/>
        <item x="3869"/>
        <item x="2155"/>
        <item x="1835"/>
        <item x="2979"/>
        <item x="3232"/>
        <item x="2050"/>
        <item x="3246"/>
        <item x="1806"/>
        <item x="2238"/>
        <item x="3318"/>
        <item x="953"/>
        <item x="1231"/>
        <item x="3032"/>
        <item x="1801"/>
        <item x="604"/>
        <item x="400"/>
        <item x="2303"/>
        <item x="2709"/>
        <item x="2317"/>
        <item x="542"/>
        <item x="1280"/>
        <item x="1288"/>
        <item x="1706"/>
        <item x="3804"/>
        <item x="3608"/>
        <item x="2327"/>
        <item x="3783"/>
        <item x="1313"/>
        <item x="2998"/>
        <item x="2687"/>
        <item x="336"/>
        <item x="2729"/>
        <item x="2392"/>
        <item x="3764"/>
        <item x="2092"/>
        <item x="3050"/>
        <item x="2981"/>
        <item x="3787"/>
        <item x="653"/>
        <item x="202"/>
        <item x="1107"/>
        <item x="302"/>
        <item x="1592"/>
        <item x="2443"/>
        <item x="3769"/>
        <item x="2435"/>
        <item x="2620"/>
        <item x="3702"/>
        <item x="2068"/>
        <item x="2397"/>
        <item x="2499"/>
        <item x="2182"/>
        <item x="2838"/>
        <item x="952"/>
        <item x="1138"/>
        <item x="3118"/>
        <item x="2881"/>
        <item x="153"/>
        <item x="429"/>
        <item x="3820"/>
        <item x="589"/>
        <item x="877"/>
        <item x="1050"/>
        <item x="2930"/>
        <item x="3014"/>
        <item x="647"/>
        <item x="1935"/>
        <item x="2291"/>
        <item x="1504"/>
        <item x="2234"/>
        <item x="3519"/>
        <item x="3320"/>
        <item x="395"/>
        <item x="3748"/>
        <item x="1948"/>
        <item x="3728"/>
        <item x="12"/>
        <item x="2015"/>
        <item x="3713"/>
        <item x="3294"/>
        <item x="860"/>
        <item x="2421"/>
        <item x="534"/>
        <item x="1750"/>
        <item x="512"/>
        <item x="40"/>
        <item x="446"/>
        <item x="3560"/>
        <item x="1754"/>
        <item x="1661"/>
        <item x="2188"/>
        <item x="1594"/>
        <item x="3812"/>
        <item x="3275"/>
        <item x="466"/>
        <item x="1094"/>
        <item x="2018"/>
        <item x="262"/>
        <item x="2133"/>
        <item x="3175"/>
        <item x="3091"/>
        <item x="805"/>
        <item x="1347"/>
        <item x="2942"/>
        <item x="2192"/>
        <item x="390"/>
        <item x="498"/>
        <item x="574"/>
        <item x="2656"/>
        <item x="2097"/>
        <item x="3805"/>
        <item x="3864"/>
        <item x="1374"/>
        <item x="2776"/>
        <item x="693"/>
        <item x="1642"/>
        <item x="2586"/>
        <item x="513"/>
        <item x="1751"/>
        <item x="120"/>
        <item x="2222"/>
        <item x="1671"/>
        <item x="858"/>
        <item x="3792"/>
        <item x="341"/>
        <item x="2928"/>
        <item x="2712"/>
        <item x="1917"/>
        <item x="3033"/>
        <item x="3558"/>
        <item x="1996"/>
        <item x="3752"/>
        <item x="3757"/>
        <item x="2861"/>
        <item x="2483"/>
        <item x="791"/>
        <item x="1431"/>
        <item x="1372"/>
        <item x="2915"/>
        <item x="924"/>
        <item x="250"/>
        <item x="1880"/>
        <item x="2590"/>
        <item x="3835"/>
        <item x="2125"/>
        <item x="559"/>
        <item x="2924"/>
        <item x="1392"/>
        <item x="954"/>
        <item x="3216"/>
        <item x="1613"/>
        <item x="3154"/>
        <item x="1157"/>
        <item x="76"/>
        <item x="141"/>
        <item x="2078"/>
        <item x="335"/>
        <item x="717"/>
        <item x="3565"/>
        <item x="3291"/>
        <item x="1144"/>
        <item x="1016"/>
        <item x="105"/>
        <item x="1490"/>
        <item x="484"/>
        <item x="1416"/>
        <item x="1293"/>
        <item x="1448"/>
        <item x="2022"/>
        <item x="3676"/>
        <item x="1065"/>
        <item x="639"/>
        <item x="2799"/>
        <item x="522"/>
        <item x="2892"/>
        <item x="891"/>
        <item x="2730"/>
        <item x="2084"/>
        <item x="822"/>
        <item x="3"/>
        <item x="3420"/>
        <item x="2358"/>
        <item x="2141"/>
        <item x="523"/>
        <item x="1119"/>
        <item x="2594"/>
        <item x="721"/>
        <item x="2377"/>
        <item x="2330"/>
        <item x="2225"/>
        <item x="3391"/>
        <item x="2502"/>
        <item x="940"/>
        <item x="827"/>
        <item x="3525"/>
        <item x="3529"/>
        <item x="1210"/>
        <item x="492"/>
        <item x="2430"/>
        <item x="1041"/>
        <item x="3890"/>
        <item x="3849"/>
        <item x="1097"/>
        <item x="2726"/>
        <item x="3843"/>
        <item x="3559"/>
        <item x="1096"/>
        <item x="3750"/>
        <item x="447"/>
        <item x="2879"/>
        <item x="640"/>
        <item x="595"/>
        <item x="3875"/>
        <item x="3651"/>
        <item x="501"/>
        <item x="497"/>
        <item x="842"/>
        <item x="3866"/>
        <item x="685"/>
        <item x="2470"/>
        <item x="2462"/>
        <item x="3363"/>
        <item x="179"/>
        <item x="1341"/>
        <item x="972"/>
        <item x="2509"/>
        <item x="1381"/>
        <item x="3658"/>
        <item x="3719"/>
        <item x="2952"/>
        <item x="1220"/>
        <item x="2723"/>
        <item x="3352"/>
        <item x="817"/>
        <item x="1956"/>
        <item x="82"/>
        <item x="2792"/>
        <item x="1936"/>
        <item x="997"/>
        <item x="271"/>
        <item x="3284"/>
        <item x="3337"/>
        <item x="702"/>
        <item x="1498"/>
        <item x="449"/>
        <item x="2848"/>
        <item x="3094"/>
        <item x="3756"/>
        <item x="918"/>
        <item x="3152"/>
        <item x="331"/>
        <item x="1494"/>
        <item x="965"/>
        <item x="3242"/>
        <item x="3782"/>
        <item x="2735"/>
        <item x="1945"/>
        <item x="2961"/>
        <item x="1560"/>
        <item x="2003"/>
        <item x="673"/>
        <item x="3574"/>
        <item x="2986"/>
        <item x="371"/>
        <item x="3426"/>
        <item x="2475"/>
        <item x="3596"/>
        <item x="2063"/>
        <item x="3823"/>
        <item x="3815"/>
        <item x="2251"/>
        <item x="428"/>
        <item x="403"/>
        <item x="2051"/>
        <item x="2647"/>
        <item x="1714"/>
        <item x="2122"/>
        <item x="1778"/>
        <item x="2549"/>
        <item x="1628"/>
        <item x="1526"/>
        <item x="2118"/>
        <item x="211"/>
        <item x="1612"/>
        <item x="2386"/>
        <item x="410"/>
        <item x="1768"/>
        <item x="1363"/>
        <item x="3419"/>
        <item x="182"/>
        <item x="166"/>
        <item x="2445"/>
        <item x="3053"/>
        <item x="2191"/>
        <item x="3048"/>
        <item x="830"/>
        <item x="3509"/>
        <item x="2001"/>
        <item x="1295"/>
        <item x="2016"/>
        <item x="1222"/>
        <item x="2857"/>
        <item x="786"/>
        <item x="987"/>
        <item x="2960"/>
        <item x="2604"/>
        <item x="2511"/>
        <item x="2083"/>
        <item x="3408"/>
        <item x="419"/>
        <item x="3456"/>
        <item x="1718"/>
        <item x="1311"/>
        <item x="3659"/>
        <item x="1069"/>
        <item x="3421"/>
        <item x="2085"/>
        <item x="3483"/>
        <item x="531"/>
        <item x="3125"/>
        <item x="2033"/>
        <item x="2184"/>
        <item x="3150"/>
        <item x="2929"/>
        <item x="154"/>
        <item x="742"/>
        <item x="2531"/>
        <item x="603"/>
        <item x="409"/>
        <item x="2140"/>
        <item x="2067"/>
        <item x="2194"/>
        <item x="3431"/>
        <item x="3059"/>
        <item x="306"/>
        <item x="3209"/>
        <item x="1928"/>
        <item x="3636"/>
        <item x="1469"/>
        <item x="2607"/>
        <item x="2048"/>
        <item x="591"/>
        <item x="762"/>
        <item x="3489"/>
        <item x="3022"/>
        <item x="2777"/>
        <item x="704"/>
        <item x="143"/>
        <item x="3315"/>
        <item x="3471"/>
        <item x="1760"/>
        <item x="957"/>
        <item x="3500"/>
        <item x="1726"/>
        <item x="420"/>
        <item x="1312"/>
        <item x="94"/>
        <item x="3107"/>
        <item x="3511"/>
        <item x="124"/>
        <item x="637"/>
        <item x="1270"/>
        <item x="2846"/>
        <item x="708"/>
        <item x="460"/>
        <item x="2129"/>
        <item x="1748"/>
        <item x="257"/>
        <item x="1675"/>
        <item x="1153"/>
        <item x="134"/>
        <item x="456"/>
        <item x="1024"/>
        <item x="3473"/>
        <item x="1223"/>
        <item x="889"/>
        <item x="3706"/>
        <item x="3212"/>
        <item x="862"/>
        <item x="3442"/>
        <item x="99"/>
        <item x="3616"/>
        <item x="3351"/>
        <item x="2265"/>
        <item x="1896"/>
        <item x="3454"/>
        <item x="3368"/>
        <item x="1076"/>
        <item x="3618"/>
        <item x="3451"/>
        <item x="2310"/>
        <item x="3369"/>
        <item x="2871"/>
        <item x="453"/>
        <item x="2591"/>
        <item x="215"/>
        <item x="2711"/>
        <item x="2719"/>
        <item x="1837"/>
        <item x="2696"/>
        <item x="2032"/>
        <item x="3169"/>
        <item x="2091"/>
        <item x="1771"/>
        <item x="1010"/>
        <item x="818"/>
        <item x="1012"/>
        <item x="1933"/>
        <item x="3385"/>
        <item x="3481"/>
        <item x="1124"/>
        <item x="1780"/>
        <item x="1809"/>
        <item x="2914"/>
        <item x="2233"/>
        <item x="992"/>
        <item x="2295"/>
        <item x="919"/>
        <item x="882"/>
        <item x="2198"/>
        <item x="3683"/>
        <item x="1752"/>
        <item x="3384"/>
        <item x="367"/>
        <item x="454"/>
        <item x="733"/>
        <item x="1730"/>
        <item x="2053"/>
        <item x="1164"/>
        <item x="2934"/>
        <item x="3114"/>
        <item x="1253"/>
        <item x="1952"/>
        <item x="345"/>
        <item x="301"/>
        <item x="1098"/>
        <item x="809"/>
        <item x="611"/>
        <item x="666"/>
        <item x="1784"/>
        <item x="299"/>
        <item x="2738"/>
        <item x="1938"/>
        <item x="1502"/>
        <item x="2809"/>
        <item x="58"/>
        <item x="1561"/>
        <item x="1321"/>
        <item x="16"/>
        <item x="276"/>
        <item x="816"/>
        <item x="3174"/>
        <item x="3699"/>
        <item x="627"/>
        <item x="33"/>
        <item x="1707"/>
        <item x="3189"/>
        <item x="1665"/>
        <item x="1214"/>
        <item x="765"/>
        <item x="3039"/>
        <item x="2908"/>
        <item x="3410"/>
        <item x="2478"/>
        <item x="2608"/>
        <item x="1340"/>
        <item x="3354"/>
        <item x="407"/>
        <item x="2002"/>
        <item x="1579"/>
        <item x="3377"/>
        <item x="2382"/>
        <item x="3347"/>
        <item x="2106"/>
        <item x="150"/>
        <item x="3449"/>
        <item x="1653"/>
        <item x="1582"/>
        <item x="1348"/>
        <item x="769"/>
        <item x="1257"/>
        <item x="3139"/>
        <item x="1884"/>
        <item x="1792"/>
        <item x="3753"/>
        <item x="2190"/>
        <item x="3534"/>
        <item x="3475"/>
        <item x="3082"/>
        <item x="3163"/>
        <item x="3310"/>
        <item x="3181"/>
        <item x="1841"/>
        <item x="1874"/>
        <item x="1346"/>
        <item x="69"/>
        <item x="2058"/>
        <item x="540"/>
        <item x="1091"/>
        <item x="32"/>
        <item x="1862"/>
        <item x="3501"/>
        <item x="2932"/>
        <item x="3761"/>
        <item x="2938"/>
        <item x="3580"/>
        <item x="2145"/>
        <item x="1342"/>
        <item x="530"/>
        <item x="1943"/>
        <item x="3790"/>
        <item x="1507"/>
        <item x="1035"/>
        <item x="3328"/>
        <item x="1955"/>
        <item x="3541"/>
        <item x="505"/>
        <item x="848"/>
        <item x="23"/>
        <item x="1779"/>
        <item x="316"/>
        <item x="2728"/>
        <item x="146"/>
        <item x="2762"/>
        <item x="100"/>
        <item x="178"/>
        <item x="2139"/>
        <item x="1130"/>
        <item x="2075"/>
        <item x="2757"/>
        <item x="1075"/>
        <item x="1980"/>
        <item x="353"/>
        <item x="3166"/>
        <item x="190"/>
        <item x="1626"/>
        <item x="3023"/>
        <item x="416"/>
        <item x="1471"/>
        <item x="2695"/>
        <item x="3567"/>
        <item x="2230"/>
        <item x="656"/>
        <item x="2453"/>
        <item x="486"/>
        <item x="1901"/>
        <item x="1512"/>
        <item x="701"/>
        <item x="2223"/>
        <item x="2009"/>
        <item x="97"/>
        <item x="597"/>
        <item x="1622"/>
        <item x="3360"/>
        <item x="478"/>
        <item x="1715"/>
        <item x="1040"/>
        <item x="2216"/>
        <item x="1357"/>
        <item x="471"/>
        <item x="3196"/>
        <item x="1410"/>
        <item x="2868"/>
        <item x="291"/>
        <item x="773"/>
        <item x="2135"/>
        <item x="1285"/>
        <item x="1756"/>
        <item x="2889"/>
        <item x="2082"/>
        <item x="1206"/>
        <item x="3604"/>
        <item x="1344"/>
        <item x="1422"/>
        <item x="2286"/>
        <item x="1129"/>
        <item x="578"/>
        <item x="1345"/>
        <item x="107"/>
        <item x="1576"/>
        <item x="3803"/>
        <item x="3813"/>
        <item x="2585"/>
        <item x="1703"/>
        <item x="2389"/>
        <item x="1682"/>
        <item x="3590"/>
        <item x="1865"/>
        <item x="1167"/>
        <item x="65"/>
        <item x="3319"/>
        <item x="47"/>
        <item x="3715"/>
        <item x="2132"/>
        <item x="2939"/>
        <item x="511"/>
        <item x="532"/>
        <item x="2059"/>
        <item x="2886"/>
        <item x="2558"/>
        <item x="312"/>
        <item x="1266"/>
        <item x="2114"/>
        <item x="778"/>
        <item x="3127"/>
        <item x="874"/>
        <item x="792"/>
        <item x="1877"/>
        <item x="1480"/>
        <item x="2967"/>
        <item x="2903"/>
        <item x="2944"/>
        <item x="2500"/>
        <item x="3775"/>
        <item x="3038"/>
        <item x="2150"/>
        <item x="2697"/>
        <item x="1450"/>
        <item x="3579"/>
        <item x="385"/>
        <item x="2349"/>
        <item x="106"/>
        <item x="2270"/>
        <item x="3777"/>
        <item x="3074"/>
        <item x="854"/>
        <item x="2518"/>
        <item x="1177"/>
        <item x="2441"/>
        <item x="1468"/>
        <item x="3168"/>
        <item x="2625"/>
        <item x="2039"/>
        <item x="2088"/>
        <item x="1808"/>
        <item x="2098"/>
        <item x="3173"/>
        <item x="3708"/>
        <item x="245"/>
        <item x="1785"/>
        <item x="1327"/>
        <item x="216"/>
        <item x="1632"/>
        <item x="959"/>
        <item x="1729"/>
        <item x="2532"/>
        <item x="1930"/>
        <item x="3602"/>
        <item x="2655"/>
        <item x="938"/>
        <item x="3543"/>
        <item x="3380"/>
        <item x="2853"/>
        <item x="2081"/>
        <item x="2883"/>
        <item x="149"/>
        <item x="599"/>
        <item x="758"/>
        <item x="1329"/>
        <item x="2136"/>
        <item x="1625"/>
        <item x="2691"/>
        <item x="1475"/>
        <item x="364"/>
        <item x="1243"/>
        <item x="3582"/>
        <item x="2748"/>
        <item x="2209"/>
        <item x="3692"/>
        <item x="660"/>
        <item x="1742"/>
        <item x="2794"/>
        <item x="1108"/>
        <item x="933"/>
        <item x="3247"/>
        <item x="832"/>
        <item x="2458"/>
        <item x="3109"/>
        <item x="1395"/>
        <item x="112"/>
        <item x="3887"/>
        <item x="1987"/>
        <item x="3862"/>
        <item x="1979"/>
        <item x="1186"/>
        <item x="2880"/>
        <item x="2605"/>
        <item x="584"/>
        <item x="2456"/>
        <item x="2337"/>
        <item x="1168"/>
        <item x="2168"/>
        <item x="1132"/>
        <item x="2269"/>
        <item x="3244"/>
        <item x="2550"/>
        <item x="2941"/>
        <item x="1447"/>
        <item x="2648"/>
        <item x="3701"/>
        <item x="59"/>
        <item x="2086"/>
        <item x="1635"/>
        <item x="2782"/>
        <item x="2911"/>
        <item x="510"/>
        <item x="815"/>
        <item x="2325"/>
        <item x="2336"/>
        <item x="2745"/>
        <item x="2812"/>
        <item x="114"/>
        <item x="2804"/>
        <item x="2922"/>
        <item x="966"/>
        <item x="1677"/>
        <item x="79"/>
        <item x="464"/>
        <item x="1535"/>
        <item x="689"/>
        <item x="1196"/>
        <item x="996"/>
        <item x="183"/>
        <item x="3040"/>
        <item x="1565"/>
        <item x="380"/>
        <item x="1071"/>
        <item x="828"/>
        <item x="1068"/>
        <item x="3857"/>
        <item x="3122"/>
        <item x="1555"/>
        <item x="258"/>
        <item x="2973"/>
        <item x="1743"/>
        <item x="688"/>
        <item x="780"/>
        <item x="1954"/>
        <item x="3130"/>
        <item x="3696"/>
        <item x="3195"/>
        <item x="2769"/>
        <item x="759"/>
        <item x="3159"/>
        <item x="1539"/>
        <item x="974"/>
        <item x="779"/>
        <item x="3119"/>
        <item x="3630"/>
        <item x="3234"/>
        <item x="1733"/>
        <item x="1378"/>
        <item x="1744"/>
        <item x="411"/>
        <item x="3536"/>
        <item x="3723"/>
        <item x="1656"/>
        <item x="2916"/>
        <item x="2842"/>
        <item x="3814"/>
        <item x="2963"/>
        <item x="2413"/>
        <item x="1540"/>
        <item x="2805"/>
        <item x="2492"/>
        <item x="1433"/>
        <item x="1634"/>
        <item x="43"/>
        <item x="475"/>
        <item x="1247"/>
        <item x="2646"/>
        <item x="1445"/>
        <item x="1908"/>
        <item x="279"/>
        <item x="1407"/>
        <item x="2614"/>
        <item x="988"/>
        <item x="3685"/>
        <item x="2254"/>
        <item x="455"/>
        <item x="1412"/>
        <item x="651"/>
        <item x="2307"/>
        <item x="88"/>
        <item x="3300"/>
        <item x="771"/>
        <item x="607"/>
        <item x="2945"/>
        <item x="2935"/>
        <item x="3257"/>
        <item x="3276"/>
        <item x="1239"/>
        <item x="3147"/>
        <item x="2030"/>
        <item x="964"/>
        <item x="70"/>
        <item x="1802"/>
        <item x="1256"/>
        <item x="990"/>
        <item x="3278"/>
        <item x="3632"/>
        <item x="1722"/>
        <item x="1403"/>
        <item x="3079"/>
        <item x="544"/>
        <item x="2975"/>
        <item x="177"/>
        <item x="2007"/>
        <item x="991"/>
        <item x="1089"/>
        <item x="1322"/>
        <item x="1152"/>
        <item x="1406"/>
        <item x="2341"/>
        <item x="2170"/>
        <item x="777"/>
        <item x="2319"/>
        <item x="2813"/>
        <item x="3060"/>
        <item x="2297"/>
        <item x="3256"/>
        <item x="1156"/>
        <item x="2449"/>
        <item x="3749"/>
        <item x="3577"/>
        <item x="3733"/>
        <item x="3688"/>
        <item x="2901"/>
        <item x="84"/>
        <item x="1150"/>
        <item x="1292"/>
        <item x="1298"/>
        <item x="2773"/>
        <item x="435"/>
        <item x="543"/>
        <item x="269"/>
        <item x="3132"/>
        <item x="463"/>
        <item x="1846"/>
        <item x="2765"/>
        <item x="138"/>
        <item x="3096"/>
        <item x="281"/>
        <item x="2727"/>
        <item x="3228"/>
        <item x="2481"/>
        <item x="537"/>
        <item x="2565"/>
        <item x="2362"/>
        <item x="3271"/>
        <item x="2703"/>
        <item x="2250"/>
        <item x="3889"/>
        <item x="3854"/>
        <item x="1495"/>
        <item x="2682"/>
        <item x="2556"/>
        <item x="3176"/>
        <item x="359"/>
        <item x="3100"/>
        <item x="1869"/>
        <item x="2479"/>
        <item x="397"/>
        <item x="222"/>
        <item x="2428"/>
        <item x="425"/>
        <item x="2346"/>
        <item x="3505"/>
        <item x="2523"/>
        <item x="3031"/>
        <item x="3494"/>
        <item x="3185"/>
        <item x="2147"/>
        <item x="1828"/>
        <item x="2484"/>
        <item x="3549"/>
        <item x="3263"/>
        <item x="1966"/>
        <item x="274"/>
        <item x="3199"/>
        <item x="1114"/>
        <item x="3303"/>
        <item x="576"/>
        <item x="3086"/>
        <item x="1356"/>
        <item x="3660"/>
        <item x="3389"/>
        <item x="1660"/>
        <item x="110"/>
        <item x="3017"/>
        <item x="1971"/>
        <item x="2581"/>
        <item x="3546"/>
        <item x="1998"/>
        <item x="2417"/>
        <item x="1359"/>
        <item x="3502"/>
        <item x="911"/>
        <item x="3298"/>
        <item x="55"/>
        <item x="3628"/>
        <item x="1496"/>
        <item x="3248"/>
        <item x="3480"/>
        <item x="2627"/>
        <item x="526"/>
        <item x="52"/>
        <item x="1316"/>
        <item x="2074"/>
        <item x="2926"/>
        <item x="1563"/>
        <item x="2498"/>
        <item x="3424"/>
        <item x="3237"/>
        <item x="3457"/>
        <item x="426"/>
        <item x="152"/>
        <item x="3019"/>
        <item x="1141"/>
        <item x="2364"/>
        <item x="3382"/>
        <item x="3415"/>
        <item x="162"/>
        <item x="3593"/>
        <item x="1436"/>
        <item x="256"/>
        <item x="485"/>
        <item x="253"/>
        <item x="1960"/>
        <item x="1838"/>
        <item x="1534"/>
        <item x="440"/>
        <item x="1026"/>
        <item x="1542"/>
        <item x="2837"/>
        <item x="196"/>
        <item x="3140"/>
        <item x="719"/>
        <item x="36"/>
        <item x="2312"/>
        <item x="2290"/>
        <item x="2788"/>
        <item x="1914"/>
        <item x="3001"/>
        <item x="53"/>
        <item x="799"/>
        <item x="1547"/>
        <item x="3177"/>
        <item x="3798"/>
        <item x="2203"/>
        <item x="1982"/>
        <item x="3825"/>
        <item x="2789"/>
        <item x="1105"/>
        <item x="2440"/>
        <item x="2649"/>
        <item x="802"/>
        <item x="3620"/>
        <item x="1708"/>
        <item x="864"/>
        <item x="1092"/>
        <item x="2988"/>
        <item x="236"/>
        <item x="1274"/>
        <item x="2904"/>
        <item x="824"/>
        <item x="3044"/>
        <item x="1738"/>
        <item x="187"/>
        <item x="1275"/>
        <item x="1937"/>
        <item x="1957"/>
        <item x="2328"/>
        <item x="2366"/>
        <item x="231"/>
        <item x="2359"/>
        <item x="2130"/>
        <item x="1472"/>
        <item x="1263"/>
        <item x="2771"/>
        <item x="267"/>
        <item x="1140"/>
        <item x="90"/>
        <item x="360"/>
        <item x="541"/>
        <item x="1593"/>
        <item x="286"/>
        <item x="2948"/>
        <item x="1289"/>
        <item x="2497"/>
        <item x="3184"/>
        <item x="3142"/>
        <item x="3224"/>
        <item x="839"/>
        <item x="1160"/>
        <item x="1054"/>
        <item x="272"/>
        <item x="3024"/>
        <item x="845"/>
        <item x="898"/>
        <item x="462"/>
        <item x="2149"/>
        <item x="3029"/>
        <item x="2685"/>
        <item x="2548"/>
        <item x="3273"/>
        <item x="2485"/>
        <item x="2273"/>
        <item x="266"/>
        <item x="585"/>
        <item x="109"/>
        <item x="3061"/>
        <item x="517"/>
        <item x="2040"/>
        <item x="1047"/>
        <item x="1388"/>
        <item x="3830"/>
        <item x="857"/>
        <item x="915"/>
        <item x="2628"/>
        <item x="2819"/>
        <item x="616"/>
        <item x="1654"/>
        <item x="663"/>
        <item x="3198"/>
        <item x="3055"/>
        <item x="594"/>
        <item x="1106"/>
        <item x="1830"/>
        <item x="3522"/>
        <item x="2515"/>
        <item x="2803"/>
        <item x="2412"/>
        <item x="3283"/>
        <item x="1972"/>
        <item x="676"/>
        <item x="1351"/>
        <item x="2255"/>
        <item x="2978"/>
        <item x="2151"/>
        <item x="1991"/>
        <item x="2275"/>
        <item x="3405"/>
        <item x="387"/>
        <item x="2217"/>
        <item x="1485"/>
        <item x="968"/>
        <item x="2439"/>
        <item x="948"/>
        <item x="3106"/>
        <item x="1872"/>
        <item x="1353"/>
        <item x="3297"/>
        <item x="3192"/>
        <item x="2882"/>
        <item x="3305"/>
        <item x="1318"/>
        <item x="728"/>
        <item x="715"/>
        <item x="2056"/>
        <item x="1482"/>
        <item x="3210"/>
        <item x="706"/>
        <item x="995"/>
        <item x="2055"/>
        <item x="1923"/>
        <item x="1995"/>
        <item x="1704"/>
        <item x="2947"/>
        <item x="160"/>
        <item x="13"/>
        <item x="1066"/>
        <item x="2100"/>
        <item x="2416"/>
        <item x="2134"/>
        <item x="3621"/>
        <item x="2623"/>
        <item x="1033"/>
        <item x="1053"/>
        <item x="1296"/>
        <item x="1614"/>
        <item x="1456"/>
        <item x="3784"/>
        <item x="2779"/>
        <item x="1414"/>
        <item x="1057"/>
        <item x="2724"/>
        <item x="2744"/>
        <item x="63"/>
        <item x="189"/>
        <item x="2524"/>
        <item x="622"/>
        <item x="2544"/>
        <item x="1244"/>
        <item x="503"/>
        <item x="1860"/>
        <item x="1331"/>
        <item x="3372"/>
        <item x="221"/>
        <item x="358"/>
        <item x="831"/>
        <item x="3183"/>
        <item x="2796"/>
        <item x="3795"/>
        <item x="1755"/>
        <item x="1920"/>
        <item x="1814"/>
        <item x="1224"/>
        <item x="2983"/>
        <item x="890"/>
        <item x="1375"/>
        <item x="459"/>
        <item x="1304"/>
        <item x="1777"/>
        <item x="92"/>
        <item x="1192"/>
        <item x="675"/>
        <item x="2400"/>
        <item x="1335"/>
        <item x="2631"/>
        <item x="2183"/>
        <item x="3052"/>
        <item x="2342"/>
        <item x="18"/>
        <item x="726"/>
        <item x="2766"/>
        <item x="1"/>
        <item x="418"/>
        <item x="1876"/>
        <item x="552"/>
        <item x="2519"/>
        <item x="3687"/>
        <item x="917"/>
        <item x="2071"/>
        <item x="3566"/>
        <item x="1218"/>
        <item x="2153"/>
        <item x="184"/>
        <item x="483"/>
        <item x="1155"/>
        <item x="273"/>
        <item x="2311"/>
        <item x="1461"/>
        <item x="2115"/>
        <item x="2676"/>
        <item x="2235"/>
        <item x="372"/>
        <item x="662"/>
        <item x="1637"/>
        <item x="1994"/>
        <item x="2369"/>
        <item x="1208"/>
        <item x="3264"/>
        <item x="1810"/>
        <item x="1082"/>
        <item x="2536"/>
        <item x="3249"/>
        <item x="3758"/>
        <item x="2300"/>
        <item x="1891"/>
        <item x="2436"/>
        <item x="3552"/>
        <item x="2900"/>
        <item x="2374"/>
        <item x="1036"/>
        <item x="2828"/>
        <item x="1949"/>
        <item x="1825"/>
        <item x="1446"/>
        <item x="2267"/>
        <item x="3766"/>
        <item x="2162"/>
        <item x="3665"/>
        <item x="1442"/>
        <item x="3381"/>
        <item x="729"/>
        <item x="1699"/>
        <item x="2292"/>
        <item x="3128"/>
        <item x="980"/>
        <item x="3103"/>
        <item x="3025"/>
        <item x="2316"/>
        <item x="368"/>
        <item x="999"/>
        <item x="1658"/>
        <item x="2164"/>
        <item x="1062"/>
        <item x="2741"/>
        <item x="1638"/>
        <item x="3694"/>
        <item x="3296"/>
        <item x="34"/>
        <item x="2617"/>
        <item x="1697"/>
        <item x="1643"/>
        <item x="1109"/>
        <item x="2280"/>
        <item x="887"/>
        <item x="644"/>
        <item x="1425"/>
        <item x="2314"/>
        <item x="2919"/>
        <item x="989"/>
        <item x="3727"/>
        <item x="3841"/>
        <item x="916"/>
        <item x="95"/>
        <item x="2062"/>
        <item x="3309"/>
        <item x="956"/>
        <item x="1362"/>
        <item x="3669"/>
        <item x="3679"/>
        <item x="3828"/>
        <item x="2905"/>
        <item x="1489"/>
        <item x="3087"/>
        <item x="1842"/>
        <item x="1511"/>
        <item x="560"/>
        <item x="1985"/>
        <item x="2752"/>
        <item x="2747"/>
        <item x="3716"/>
        <item x="700"/>
        <item x="3779"/>
        <item x="2427"/>
        <item x="2080"/>
        <item x="2844"/>
        <item x="2306"/>
        <item x="2201"/>
        <item x="1983"/>
        <item x="240"/>
        <item x="2113"/>
        <item x="2860"/>
        <item x="2095"/>
        <item x="3654"/>
        <item x="2811"/>
        <item x="3220"/>
        <item x="3214"/>
        <item x="652"/>
        <item x="3336"/>
        <item x="2529"/>
        <item x="1701"/>
        <item x="1399"/>
        <item x="927"/>
        <item x="3576"/>
        <item x="1900"/>
        <item x="1732"/>
        <item x="3149"/>
        <item x="926"/>
        <item x="2408"/>
        <item x="1203"/>
        <item x="3648"/>
        <item x="982"/>
        <item x="2770"/>
        <item x="3571"/>
        <item x="2045"/>
        <item x="2568"/>
        <item x="963"/>
        <item x="1325"/>
        <item x="500"/>
        <item x="1725"/>
        <item x="2725"/>
        <item x="11"/>
        <item x="1435"/>
        <item x="2195"/>
        <item x="2447"/>
        <item x="2160"/>
        <item x="2808"/>
        <item x="1836"/>
        <item x="634"/>
        <item x="1415"/>
        <item x="2675"/>
        <item x="2197"/>
        <item x="2157"/>
        <item x="2019"/>
        <item x="1260"/>
        <item x="657"/>
        <item x="131"/>
        <item x="2996"/>
        <item x="480"/>
        <item x="3506"/>
        <item x="275"/>
        <item x="130"/>
        <item x="2432"/>
        <item x="3331"/>
        <item x="3281"/>
        <item x="3452"/>
        <item x="2645"/>
        <item x="111"/>
        <item x="167"/>
        <item x="282"/>
        <item x="1389"/>
        <item x="1133"/>
        <item x="1193"/>
        <item x="1964"/>
        <item x="1799"/>
        <item x="2064"/>
        <item x="3647"/>
        <item x="600"/>
        <item x="2802"/>
        <item x="73"/>
        <item x="2994"/>
        <item x="3403"/>
        <item x="1349"/>
        <item x="3230"/>
        <item x="2831"/>
        <item x="2468"/>
        <item x="784"/>
        <item x="3833"/>
        <item x="567"/>
        <item x="3746"/>
        <item x="1269"/>
        <item x="2488"/>
        <item x="633"/>
        <item x="2368"/>
        <item x="2409"/>
        <item x="265"/>
        <item x="1685"/>
        <item x="102"/>
        <item x="1698"/>
        <item x="2638"/>
        <item x="27"/>
        <item x="1787"/>
        <item x="1021"/>
        <item x="147"/>
        <item x="3705"/>
        <item x="1525"/>
        <item x="1621"/>
        <item x="1580"/>
        <item x="2335"/>
        <item x="3838"/>
        <item x="2293"/>
        <item x="2626"/>
        <item x="3440"/>
        <item x="2864"/>
        <item x="1941"/>
        <item x="1380"/>
        <item x="1871"/>
        <item x="1242"/>
        <item x="3588"/>
        <item x="3734"/>
        <item x="2298"/>
        <item x="378"/>
        <item x="782"/>
        <item x="1286"/>
        <item x="691"/>
        <item x="323"/>
        <item x="3240"/>
        <item x="3051"/>
        <item x="25"/>
        <item x="2933"/>
        <item x="2790"/>
        <item x="3677"/>
        <item x="3791"/>
        <item x="3615"/>
        <item x="3797"/>
        <item x="2353"/>
        <item x="3496"/>
        <item x="3008"/>
        <item x="3495"/>
        <item x="3026"/>
        <item x="1169"/>
        <item x="2253"/>
        <item x="2720"/>
        <item x="3711"/>
        <item x="3460"/>
        <item x="28"/>
        <item x="2315"/>
        <item x="3466"/>
        <item x="1355"/>
        <item x="174"/>
        <item x="3573"/>
        <item x="3072"/>
        <item x="3572"/>
        <item x="37"/>
        <item x="3681"/>
        <item x="139"/>
        <item x="2241"/>
        <item x="3164"/>
        <item x="2506"/>
        <item x="2555"/>
        <item x="3146"/>
        <item x="1757"/>
        <item x="672"/>
        <item x="3172"/>
        <item x="1093"/>
        <item x="1086"/>
        <item x="2343"/>
        <item x="3600"/>
        <item x="1589"/>
        <item x="386"/>
        <item x="732"/>
        <item x="1680"/>
        <item x="3811"/>
        <item x="3250"/>
        <item x="2013"/>
        <item x="1265"/>
        <item x="638"/>
        <item x="1702"/>
        <item x="620"/>
        <item x="296"/>
        <item x="736"/>
        <item x="2038"/>
        <item x="909"/>
        <item x="2921"/>
        <item x="3394"/>
        <item x="1121"/>
        <item x="472"/>
        <item x="1413"/>
        <item x="2616"/>
        <item x="2692"/>
        <item x="1651"/>
        <item x="270"/>
        <item x="1627"/>
        <item x="2403"/>
        <item x="739"/>
        <item x="1373"/>
        <item x="1695"/>
        <item x="176"/>
        <item x="2220"/>
        <item x="1786"/>
        <item x="246"/>
        <item x="144"/>
        <item x="3134"/>
        <item x="1569"/>
        <item x="1052"/>
        <item x="1308"/>
        <item x="1299"/>
        <item x="1180"/>
        <item x="1650"/>
        <item x="1639"/>
        <item x="2630"/>
        <item x="3153"/>
        <item x="1001"/>
        <item x="366"/>
        <item x="1227"/>
        <item x="417"/>
        <item x="2171"/>
        <item x="2108"/>
        <item x="157"/>
        <item x="1418"/>
        <item x="2508"/>
        <item x="2875"/>
        <item x="853"/>
        <item x="1600"/>
        <item x="580"/>
        <item x="1262"/>
        <item x="960"/>
        <item x="910"/>
        <item x="1578"/>
        <item x="1679"/>
        <item x="42"/>
        <item x="772"/>
        <item x="3533"/>
        <item x="1354"/>
        <item x="2622"/>
        <item x="3245"/>
        <item x="886"/>
        <item x="3527"/>
        <item x="1127"/>
        <item x="334"/>
        <item x="1819"/>
        <item x="1684"/>
        <item x="482"/>
        <item x="3342"/>
        <item x="1868"/>
        <item x="251"/>
        <item x="2959"/>
        <item x="451"/>
        <item x="1044"/>
        <item x="610"/>
        <item x="775"/>
        <item x="1735"/>
        <item x="2278"/>
        <item x="3324"/>
        <item x="1427"/>
        <item x="3338"/>
        <item x="3392"/>
        <item x="678"/>
        <item x="557"/>
        <item x="71"/>
        <item x="3376"/>
        <item x="3464"/>
        <item x="1303"/>
        <item x="1451"/>
        <item x="442"/>
        <item x="399"/>
        <item x="1573"/>
        <item x="2493"/>
        <item x="3117"/>
        <item x="2258"/>
        <item x="1481"/>
        <item x="2931"/>
        <item x="2897"/>
        <item x="3498"/>
        <item x="1863"/>
        <item x="879"/>
        <item x="351"/>
        <item x="1309"/>
        <item x="393"/>
        <item x="2420"/>
        <item x="2256"/>
        <item x="2272"/>
        <item x="3765"/>
        <item x="1268"/>
        <item x="1503"/>
        <item x="1519"/>
        <item x="1587"/>
        <item x="3693"/>
        <item x="2890"/>
        <item x="1215"/>
        <item x="697"/>
        <item x="3355"/>
        <item x="1789"/>
        <item x="958"/>
        <item x="3321"/>
        <item x="2758"/>
        <item x="851"/>
        <item x="1428"/>
        <item x="730"/>
        <item x="2213"/>
        <item x="2854"/>
        <item x="1689"/>
        <item x="619"/>
        <item x="1029"/>
        <item x="3544"/>
        <item x="1135"/>
        <item x="3538"/>
        <item x="1006"/>
        <item x="3578"/>
        <item x="2749"/>
        <item x="3445"/>
        <item x="394"/>
        <item x="3005"/>
        <item x="2704"/>
        <item x="2778"/>
        <item x="3187"/>
        <item x="1487"/>
        <item x="1400"/>
        <item x="3259"/>
        <item x="3007"/>
        <item x="3260"/>
        <item x="3860"/>
        <item x="2232"/>
        <item x="3188"/>
        <item x="3840"/>
        <item x="3710"/>
        <item x="1912"/>
        <item x="1753"/>
        <item x="3098"/>
        <item x="2308"/>
        <item x="1175"/>
        <item x="1618"/>
        <item x="745"/>
        <item x="238"/>
        <item x="2513"/>
        <item x="3438"/>
        <item x="3655"/>
        <item x="3313"/>
        <item x="2249"/>
        <item x="3722"/>
        <item x="1772"/>
        <item x="1037"/>
        <item x="680"/>
        <item x="3751"/>
        <item x="1439"/>
        <item x="3886"/>
        <item x="3730"/>
        <item x="2686"/>
        <item x="1915"/>
        <item x="3434"/>
        <item x="1649"/>
        <item x="2512"/>
        <item x="2818"/>
        <item x="1934"/>
        <item x="1577"/>
        <item x="2561"/>
        <item x="1267"/>
        <item x="3316"/>
        <item x="840"/>
        <item x="3439"/>
        <item x="2206"/>
        <item x="2452"/>
        <item x="3721"/>
        <item x="1213"/>
        <item x="132"/>
        <item x="310"/>
        <item x="1161"/>
        <item x="46"/>
        <item x="3402"/>
        <item x="1045"/>
        <item x="1564"/>
        <item x="2852"/>
        <item x="1557"/>
        <item x="1624"/>
        <item x="1922"/>
        <item x="1664"/>
        <item x="1851"/>
        <item x="133"/>
        <item x="2411"/>
        <item x="3236"/>
        <item x="1059"/>
        <item x="2166"/>
        <item x="1505"/>
        <item x="2699"/>
        <item x="1713"/>
        <item x="3386"/>
        <item x="2173"/>
        <item x="2433"/>
        <item x="3834"/>
        <item x="3085"/>
        <item x="83"/>
        <item x="3167"/>
        <item x="962"/>
        <item x="3123"/>
        <item x="923"/>
        <item x="3225"/>
        <item x="1984"/>
        <item x="2847"/>
        <item x="1895"/>
        <item x="981"/>
        <item x="494"/>
        <item x="220"/>
        <item x="3323"/>
        <item x="1939"/>
        <item x="2678"/>
        <item x="2425"/>
        <item x="3314"/>
        <item x="2196"/>
        <item x="3672"/>
        <item x="1499"/>
        <item x="2259"/>
        <item x="1264"/>
        <item x="135"/>
        <item x="3793"/>
        <item x="2318"/>
        <item x="1307"/>
        <item x="2641"/>
        <item x="3607"/>
        <item x="692"/>
        <item x="507"/>
        <item x="2873"/>
        <item x="1283"/>
        <item x="3760"/>
        <item x="1693"/>
        <item x="1611"/>
        <item x="3326"/>
        <item x="564"/>
        <item x="3105"/>
        <item x="404"/>
        <item x="137"/>
        <item x="327"/>
        <item x="783"/>
        <item x="2179"/>
        <item x="3277"/>
        <item x="330"/>
        <item x="2375"/>
        <item x="1199"/>
        <item x="1630"/>
        <item x="1038"/>
        <item x="3157"/>
        <item x="646"/>
        <item x="1544"/>
        <item x="2455"/>
        <item x="1931"/>
        <item x="1178"/>
        <item x="2014"/>
        <item x="820"/>
        <item x="315"/>
        <item x="2987"/>
        <item x="2583"/>
        <item x="445"/>
        <item x="951"/>
        <item x="337"/>
        <item x="2742"/>
        <item x="1745"/>
        <item x="2611"/>
        <item x="2320"/>
        <item x="3243"/>
        <item x="892"/>
        <item x="1705"/>
        <item x="1640"/>
        <item x="3542"/>
        <item x="2121"/>
        <item x="1690"/>
        <item x="617"/>
        <item x="2017"/>
        <item x="1501"/>
        <item x="2181"/>
        <item x="3851"/>
        <item x="1999"/>
        <item x="1394"/>
        <item x="3045"/>
        <item x="2573"/>
        <item x="3622"/>
        <item x="1463"/>
        <item x="1852"/>
        <item x="1287"/>
        <item x="1226"/>
        <item x="2398"/>
        <item x="3553"/>
        <item x="1958"/>
        <item x="2126"/>
        <item x="3299"/>
        <item x="3312"/>
        <item x="2266"/>
        <item x="3131"/>
        <item x="602"/>
        <item x="679"/>
        <item x="575"/>
        <item x="1402"/>
        <item x="699"/>
        <item x="347"/>
        <item x="1421"/>
        <item x="796"/>
        <item x="994"/>
        <item x="1940"/>
        <item x="3411"/>
        <item x="3556"/>
        <item x="3422"/>
        <item x="2148"/>
        <item x="431"/>
        <item x="2204"/>
        <item x="225"/>
        <item x="548"/>
        <item x="624"/>
        <item x="1241"/>
        <item x="2"/>
        <item x="5"/>
        <item x="1211"/>
        <item x="313"/>
        <item x="902"/>
        <item x="2380"/>
        <item x="3004"/>
        <item x="2469"/>
        <item x="1009"/>
        <item x="1807"/>
        <item x="3333"/>
        <item x="3279"/>
        <item x="3868"/>
        <item x="1584"/>
        <item x="128"/>
        <item x="2936"/>
        <item x="468"/>
        <item x="1791"/>
        <item x="525"/>
        <item x="1477"/>
        <item x="2714"/>
        <item x="1361"/>
        <item x="803"/>
        <item x="888"/>
        <item x="549"/>
        <item x="1513"/>
        <item x="2503"/>
        <item x="3478"/>
        <item x="1282"/>
        <item x="2599"/>
        <item x="1190"/>
        <item x="2099"/>
        <item x="677"/>
        <item x="3375"/>
        <item x="2176"/>
        <item x="3435"/>
        <item x="3539"/>
        <item x="849"/>
        <item x="2239"/>
        <item x="2739"/>
        <item x="3771"/>
        <item x="2593"/>
        <item x="2211"/>
        <item x="422"/>
        <item x="3581"/>
        <item x="1763"/>
        <item x="2451"/>
        <item x="1476"/>
        <item x="983"/>
        <item x="1925"/>
        <item x="3068"/>
        <item x="2528"/>
        <item x="3453"/>
        <item x="298"/>
        <item x="1207"/>
        <item x="328"/>
        <item x="1775"/>
        <item x="3861"/>
        <item x="1619"/>
        <item x="1546"/>
        <item x="3170"/>
        <item x="344"/>
        <item x="642"/>
        <item x="1337"/>
        <item x="1278"/>
        <item x="140"/>
        <item x="2902"/>
        <item x="1601"/>
        <item x="1110"/>
        <item x="3205"/>
        <item x="3101"/>
        <item x="1441"/>
        <item x="601"/>
        <item x="60"/>
        <item x="3208"/>
        <item x="2563"/>
        <item x="3521"/>
        <item x="2754"/>
        <item x="1520"/>
        <item x="1812"/>
        <item x="1305"/>
        <item x="3348"/>
        <item x="3447"/>
        <item x="3517"/>
        <item x="921"/>
        <item x="1616"/>
        <item x="2123"/>
        <item x="698"/>
        <item x="352"/>
        <item x="810"/>
        <item x="436"/>
        <item x="838"/>
        <item x="77"/>
        <item x="3540"/>
        <item x="1452"/>
        <item x="1739"/>
        <item x="2610"/>
        <item x="38"/>
        <item x="457"/>
        <item x="1773"/>
        <item x="1466"/>
        <item x="869"/>
        <item x="2560"/>
        <item x="2361"/>
        <item x="3562"/>
        <item x="2815"/>
        <item x="3822"/>
        <item x="801"/>
        <item x="776"/>
        <item x="3877"/>
        <item x="3786"/>
        <item x="2402"/>
        <item x="3524"/>
        <item x="1959"/>
        <item x="2786"/>
        <item x="2034"/>
        <item x="1058"/>
        <item x="3629"/>
        <item x="2943"/>
        <item x="3120"/>
        <item x="1550"/>
        <item x="295"/>
        <item x="3821"/>
        <item x="3018"/>
        <item x="1967"/>
        <item x="1717"/>
        <item x="3272"/>
        <item x="2109"/>
        <item x="823"/>
        <item x="866"/>
        <item x="2231"/>
        <item x="514"/>
        <item x="1390"/>
        <item x="961"/>
        <item x="1003"/>
        <item x="2629"/>
        <item x="2551"/>
        <item x="3162"/>
        <item x="2516"/>
        <item x="843"/>
        <item x="72"/>
        <item x="2049"/>
        <item x="3241"/>
        <item x="527"/>
        <item x="841"/>
        <item x="2810"/>
        <item x="1833"/>
        <item x="2566"/>
        <item x="3627"/>
        <item x="2079"/>
        <item x="1728"/>
        <item x="3591"/>
        <item x="136"/>
        <item x="1669"/>
        <item x="833"/>
        <item x="1631"/>
        <item x="1411"/>
        <item x="2514"/>
        <item x="3093"/>
        <item x="1545"/>
        <item x="2356"/>
        <item x="901"/>
        <item x="2491"/>
        <item x="2971"/>
        <item x="2494"/>
        <item x="2268"/>
        <item x="2345"/>
        <item x="1913"/>
        <item x="1811"/>
        <item x="3763"/>
        <item x="934"/>
        <item x="439"/>
        <item x="2539"/>
        <item x="3035"/>
        <item x="159"/>
        <item x="1271"/>
        <item x="3203"/>
        <item x="2393"/>
        <item x="2659"/>
        <item x="3808"/>
        <item x="944"/>
        <item x="1893"/>
        <item x="405"/>
        <item x="1352"/>
        <item x="2640"/>
        <item x="2966"/>
        <item x="31"/>
        <item x="3095"/>
        <item x="2753"/>
        <item x="2701"/>
        <item x="2252"/>
        <item x="3151"/>
        <item x="1320"/>
        <item x="2120"/>
        <item x="1552"/>
        <item x="1188"/>
        <item x="794"/>
        <item x="3642"/>
        <item x="2684"/>
        <item x="3876"/>
        <item x="1659"/>
        <item x="2446"/>
        <item x="499"/>
        <item x="490"/>
        <item x="547"/>
        <item x="2143"/>
        <item x="3587"/>
        <item x="1470"/>
        <item x="1924"/>
        <item x="469"/>
        <item x="2940"/>
        <item x="1570"/>
        <item x="1681"/>
        <item x="226"/>
        <item x="950"/>
        <item x="2874"/>
        <item x="3863"/>
        <item x="2520"/>
        <item x="942"/>
        <item x="3731"/>
        <item x="3691"/>
        <item x="1205"/>
        <item x="502"/>
        <item x="1556"/>
        <item x="629"/>
        <item x="976"/>
        <item x="3673"/>
        <item x="3720"/>
        <item x="1974"/>
        <item x="908"/>
        <item x="2797"/>
        <item x="1444"/>
        <item x="1191"/>
        <item x="3076"/>
        <item x="437"/>
        <item x="1314"/>
        <item x="1840"/>
        <item x="2383"/>
        <item x="3075"/>
        <item x="2367"/>
        <item x="2527"/>
        <item x="1430"/>
        <item x="2089"/>
        <item x="3307"/>
        <item x="1189"/>
        <item x="687"/>
        <item x="3430"/>
        <item x="1572"/>
        <item x="62"/>
        <item x="2219"/>
        <item x="2650"/>
        <item x="3046"/>
        <item x="3707"/>
        <item x="1765"/>
        <item x="307"/>
        <item x="3611"/>
        <item x="3589"/>
        <item x="3193"/>
        <item x="121"/>
        <item x="1607"/>
        <item x="2700"/>
        <item x="1233"/>
        <item x="2823"/>
        <item x="3222"/>
        <item x="795"/>
        <item x="1947"/>
        <item x="2681"/>
        <item x="2845"/>
        <item x="654"/>
        <item x="826"/>
        <item x="3490"/>
        <item x="1781"/>
        <item x="1988"/>
        <item x="3469"/>
        <item x="2119"/>
        <item x="1858"/>
        <item x="2065"/>
        <item x="3520"/>
        <item x="2855"/>
        <item x="2466"/>
        <item x="91"/>
        <item x="1892"/>
        <item x="1229"/>
        <item x="1687"/>
        <item x="1879"/>
        <item x="1963"/>
        <item x="867"/>
        <item x="3736"/>
        <item x="243"/>
        <item x="813"/>
        <item x="1527"/>
        <item x="3762"/>
        <item x="4"/>
        <item x="3235"/>
        <item x="2896"/>
        <item x="2891"/>
        <item x="1455"/>
        <item x="2128"/>
        <item x="3021"/>
        <item x="2798"/>
        <item x="3470"/>
        <item x="2465"/>
        <item x="45"/>
        <item x="230"/>
        <item x="3226"/>
        <item x="339"/>
        <item x="2288"/>
        <item x="844"/>
        <item x="650"/>
        <item x="920"/>
        <item x="1734"/>
        <item x="3485"/>
        <item x="871"/>
        <item x="2105"/>
        <item x="3718"/>
        <item x="3207"/>
        <item x="3346"/>
        <item x="737"/>
        <item x="3182"/>
        <item x="1060"/>
        <item x="1246"/>
        <item x="1254"/>
        <item x="735"/>
        <item x="674"/>
        <item x="3785"/>
        <item x="1473"/>
        <item x="2572"/>
        <item x="1317"/>
        <item x="1553"/>
        <item x="198"/>
        <item x="2454"/>
        <item x="489"/>
        <item x="321"/>
        <item x="3594"/>
        <item x="2357"/>
        <item x="1467"/>
        <item x="383"/>
        <item x="2574"/>
        <item x="3631"/>
        <item x="1255"/>
        <item x="2438"/>
        <item x="3486"/>
        <item x="1465"/>
        <item x="2333"/>
        <item x="1319"/>
        <item x="2984"/>
        <item x="1670"/>
        <item x="448"/>
        <item x="570"/>
        <item x="3404"/>
        <item x="1067"/>
        <item x="3213"/>
        <item x="488"/>
        <item x="2444"/>
        <item x="2210"/>
        <item x="3717"/>
        <item x="2299"/>
        <item x="2302"/>
        <item x="3057"/>
        <item x="212"/>
        <item x="3824"/>
        <item x="1827"/>
        <item x="361"/>
        <item x="326"/>
        <item x="935"/>
        <item x="2899"/>
        <item x="2388"/>
        <item x="563"/>
        <item x="1558"/>
        <item x="2662"/>
        <item x="2653"/>
        <item x="2347"/>
        <item x="3491"/>
        <item x="2158"/>
        <item x="2661"/>
        <item x="872"/>
        <item x="1603"/>
        <item x="751"/>
        <item x="3839"/>
        <item x="2763"/>
        <item x="664"/>
        <item x="3165"/>
        <item x="2600"/>
        <item x="1536"/>
        <item x="3332"/>
        <item x="1032"/>
        <item x="1272"/>
        <item x="3432"/>
        <item x="1692"/>
        <item x="24"/>
        <item x="1324"/>
        <item x="192"/>
        <item x="2795"/>
        <item x="3637"/>
        <item x="1084"/>
        <item x="1334"/>
        <item x="2557"/>
        <item x="2142"/>
        <item x="3304"/>
        <item x="648"/>
        <item x="2264"/>
        <item x="2850"/>
        <item x="2767"/>
        <item x="2054"/>
        <item x="3664"/>
        <item x="2024"/>
        <item x="61"/>
        <item x="1588"/>
        <item x="2872"/>
        <item x="26"/>
        <item x="444"/>
        <item x="3768"/>
        <item x="2424"/>
        <item x="3458"/>
        <item x="3390"/>
        <item x="2480"/>
        <item x="3037"/>
        <item x="3141"/>
        <item x="2836"/>
        <item x="10"/>
        <item x="1120"/>
        <item x="3569"/>
        <item x="2559"/>
        <item x="293"/>
        <item x="206"/>
        <item x="3353"/>
        <item x="3160"/>
        <item x="2707"/>
        <item x="2023"/>
        <item x="317"/>
        <item x="3423"/>
        <item x="1216"/>
        <item x="2309"/>
        <item x="2780"/>
        <item x="1056"/>
        <item x="978"/>
        <item x="2208"/>
        <item x="203"/>
        <item x="1173"/>
        <item x="305"/>
        <item x="3671"/>
        <item x="2175"/>
        <item x="3047"/>
        <item x="1259"/>
        <item x="2434"/>
        <item x="1709"/>
        <item x="2634"/>
        <item x="767"/>
        <item x="1013"/>
        <item x="50"/>
        <item x="1533"/>
        <item x="1143"/>
        <item x="2877"/>
        <item x="1758"/>
        <item x="3810"/>
        <item x="2894"/>
        <item x="1574"/>
        <item x="2263"/>
        <item x="1843"/>
        <item x="248"/>
        <item x="913"/>
        <item x="1310"/>
        <item x="2431"/>
        <item x="3238"/>
        <item x="2774"/>
        <item x="3796"/>
        <item x="365"/>
        <item x="3870"/>
        <item x="1391"/>
        <item x="669"/>
        <item x="255"/>
        <item x="2061"/>
        <item x="191"/>
        <item x="3859"/>
        <item x="1623"/>
        <item x="2504"/>
        <item x="2103"/>
        <item x="712"/>
        <item x="2717"/>
        <item x="1944"/>
        <item x="2165"/>
        <item x="1740"/>
        <item x="2793"/>
        <item x="2101"/>
        <item x="1716"/>
        <item x="3148"/>
        <item x="2663"/>
        <item x="391"/>
        <item x="1240"/>
        <item x="3433"/>
        <item x="424"/>
        <item x="1867"/>
        <item x="3121"/>
        <item x="1657"/>
        <item x="3468"/>
        <item x="2589"/>
        <item x="1055"/>
        <item x="798"/>
        <item x="3879"/>
        <item x="3366"/>
        <item x="2547"/>
        <item x="1245"/>
        <item x="3741"/>
        <item x="655"/>
        <item x="3575"/>
        <item x="119"/>
        <item x="2964"/>
        <item x="2404"/>
        <item x="1522"/>
        <item x="3528"/>
        <item x="2668"/>
        <item x="2784"/>
        <item x="3013"/>
        <item x="1727"/>
        <item x="3462"/>
        <item x="1198"/>
        <item x="2666"/>
        <item x="2736"/>
        <item x="2460"/>
        <item x="1194"/>
        <item x="2869"/>
        <item x="3003"/>
        <item x="2057"/>
        <item x="3482"/>
        <item x="2570"/>
        <item x="1284"/>
        <item x="518"/>
        <item x="2672"/>
        <item x="807"/>
        <item x="2761"/>
        <item x="3417"/>
        <item x="3286"/>
        <item x="2326"/>
        <item x="3161"/>
        <item x="2737"/>
        <item x="473"/>
        <item x="1147"/>
        <item x="3409"/>
        <item x="2807"/>
        <item x="2193"/>
        <item x="1566"/>
        <item x="217"/>
        <item x="14"/>
        <item x="747"/>
        <item x="515"/>
        <item x="30"/>
        <item x="1360"/>
        <item x="1712"/>
        <item x="1516"/>
        <item x="2652"/>
        <item x="1028"/>
        <item x="232"/>
        <item x="2260"/>
        <item x="614"/>
        <item x="1017"/>
        <item x="1571"/>
        <item x="3034"/>
        <item x="487"/>
        <item x="247"/>
        <item x="1951"/>
        <item x="1927"/>
        <item x="753"/>
        <item x="2716"/>
        <item x="54"/>
        <item x="3444"/>
        <item x="3703"/>
        <item x="558"/>
        <item x="2104"/>
        <item x="3365"/>
        <item x="3882"/>
        <item x="2756"/>
        <item x="2043"/>
        <item x="3325"/>
        <item x="1370"/>
        <item x="836"/>
        <item x="3378"/>
        <item x="821"/>
        <item x="1063"/>
        <item x="2437"/>
        <item x="1163"/>
        <item x="1805"/>
        <item x="2418"/>
        <item x="3397"/>
        <item x="3507"/>
        <item x="1992"/>
        <item x="1383"/>
        <item x="1162"/>
        <item x="533"/>
        <item x="3223"/>
        <item x="1549"/>
        <item x="3401"/>
        <item x="2351"/>
        <item x="2669"/>
        <item x="329"/>
        <item x="2448"/>
        <item x="219"/>
        <item x="2152"/>
        <item x="1100"/>
        <item x="1595"/>
        <item x="2688"/>
        <item x="3554"/>
        <item x="3856"/>
        <item x="2643"/>
        <item x="2615"/>
        <item x="1826"/>
        <item x="1043"/>
        <item x="200"/>
        <item x="3373"/>
        <item x="1181"/>
        <item x="1932"/>
        <item x="85"/>
        <item x="781"/>
        <item x="1854"/>
        <item x="2906"/>
        <item x="2621"/>
        <item x="925"/>
        <item x="324"/>
        <item x="2221"/>
        <item x="643"/>
        <item x="621"/>
        <item x="1438"/>
        <item x="3450"/>
        <item x="2370"/>
        <item x="2199"/>
        <item x="3126"/>
        <item x="746"/>
        <item x="1064"/>
        <item x="2759"/>
        <item x="2138"/>
        <item x="2781"/>
        <item x="57"/>
        <item x="197"/>
        <item x="743"/>
        <item x="1629"/>
        <item x="3344"/>
        <item x="3523"/>
        <item x="2124"/>
        <item x="571"/>
        <item x="550"/>
        <item x="1899"/>
        <item x="1379"/>
        <item x="209"/>
        <item x="363"/>
        <item x="376"/>
        <item x="3698"/>
        <item x="870"/>
        <item x="508"/>
        <item x="1426"/>
        <item x="3211"/>
        <item x="630"/>
        <item x="479"/>
        <item x="48"/>
        <item x="1382"/>
        <item x="2602"/>
        <item x="3233"/>
        <item x="941"/>
        <item x="1537"/>
        <item x="3668"/>
        <item x="1492"/>
        <item x="1462"/>
        <item x="2820"/>
        <item x="2715"/>
        <item x="2035"/>
        <item x="3448"/>
        <item x="1820"/>
        <item x="1655"/>
        <item x="1889"/>
        <item x="1234"/>
        <item x="1364"/>
        <item x="875"/>
        <item x="587"/>
        <item x="3329"/>
        <item x="3585"/>
        <item x="1813"/>
        <item x="3623"/>
        <item x="2660"/>
        <item x="636"/>
        <item x="1591"/>
        <item x="583"/>
        <item x="3416"/>
        <item x="3526"/>
        <item x="1126"/>
        <item x="3614"/>
        <item x="3497"/>
        <item x="3638"/>
        <item x="793"/>
        <item x="716"/>
        <item x="2461"/>
        <item x="1228"/>
        <item x="1973"/>
        <item x="350"/>
        <item x="2576"/>
        <item x="868"/>
        <item x="3463"/>
        <item x="3513"/>
        <item x="2588"/>
        <item x="3364"/>
        <item x="1116"/>
        <item x="2244"/>
        <item x="1585"/>
        <item x="261"/>
        <item x="414"/>
        <item x="3293"/>
        <item x="3515"/>
        <item x="3656"/>
        <item x="1604"/>
        <item x="788"/>
        <item x="3545"/>
        <item x="3322"/>
        <item x="1610"/>
        <item x="96"/>
        <item x="39"/>
        <item x="1088"/>
        <item x="289"/>
        <item x="1115"/>
        <item x="432"/>
        <item x="170"/>
        <item x="3350"/>
        <item x="1636"/>
        <item x="3251"/>
        <item x="3436"/>
        <item x="3395"/>
        <item x="3446"/>
        <item x="1151"/>
        <item x="545"/>
        <item x="1405"/>
        <item x="1586"/>
        <item x="2505"/>
        <item x="3704"/>
        <item x="74"/>
        <item x="2542"/>
        <item x="3327"/>
        <item x="2372"/>
        <item x="670"/>
        <item x="3215"/>
        <item x="613"/>
        <item x="562"/>
        <item x="1746"/>
        <item x="1123"/>
        <item x="800"/>
        <item x="3853"/>
        <item x="3598"/>
        <item x="2112"/>
        <item x="3512"/>
        <item x="2376"/>
        <item x="819"/>
        <item x="3778"/>
        <item x="1667"/>
        <item x="2070"/>
        <item x="3437"/>
        <item x="1165"/>
        <item x="1232"/>
        <item x="3099"/>
        <item x="249"/>
        <item x="2876"/>
        <item x="2248"/>
        <item x="277"/>
        <item x="3010"/>
        <item x="943"/>
        <item x="2102"/>
        <item x="9"/>
        <item x="2274"/>
        <item x="3144"/>
        <item x="1434"/>
        <item x="939"/>
        <item x="123"/>
        <item x="3818"/>
        <item x="553"/>
        <item x="1025"/>
        <item x="2331"/>
        <item x="945"/>
        <item x="582"/>
        <item x="3531"/>
        <item x="415"/>
        <item x="725"/>
        <item x="346"/>
        <item x="1890"/>
        <item x="1170"/>
        <item x="2422"/>
        <item x="1666"/>
        <item x="3178"/>
        <item x="2046"/>
        <item x="1221"/>
        <item x="3102"/>
        <item x="2575"/>
        <item x="1419"/>
        <item x="1926"/>
        <item x="1873"/>
        <item x="2066"/>
        <item x="2584"/>
        <item x="311"/>
        <item x="1885"/>
        <item x="894"/>
        <item x="438"/>
        <item x="3133"/>
        <item x="175"/>
        <item x="2041"/>
        <item x="188"/>
        <item x="1200"/>
        <item x="2657"/>
        <item x="2787"/>
        <item x="1323"/>
        <item x="1910"/>
        <item x="117"/>
        <item x="3088"/>
        <item x="1386"/>
        <item x="528"/>
        <item x="665"/>
        <item x="2390"/>
        <item x="2365"/>
        <item x="29"/>
        <item x="434"/>
        <item x="1762"/>
        <item x="2895"/>
        <item x="1369"/>
        <item x="850"/>
        <item x="1137"/>
        <item x="113"/>
        <item x="1818"/>
        <item x="2294"/>
        <item x="477"/>
        <item x="1250"/>
        <item x="2094"/>
        <item x="885"/>
        <item x="690"/>
        <item x="2972"/>
        <item x="878"/>
        <item x="2415"/>
        <item x="1376"/>
        <item x="1139"/>
        <item x="1674"/>
        <item x="3393"/>
        <item x="2859"/>
        <item x="3645"/>
        <item x="2027"/>
        <item x="1678"/>
        <item x="3493"/>
        <item x="1460"/>
        <item x="2710"/>
        <item x="3697"/>
        <item x="1907"/>
        <item x="406"/>
        <item x="1279"/>
        <item x="3374"/>
        <item x="2044"/>
        <item x="579"/>
        <item x="3349"/>
        <item x="2991"/>
        <item x="3487"/>
        <item x="3428"/>
        <item x="649"/>
        <item x="433"/>
        <item x="1484"/>
        <item x="971"/>
        <item x="292"/>
        <item x="2410"/>
        <item x="186"/>
        <item x="244"/>
        <item x="748"/>
        <item x="1000"/>
        <item x="1989"/>
        <item x="80"/>
        <item x="1500"/>
        <item x="797"/>
        <item x="2957"/>
        <item x="3873"/>
        <item x="1179"/>
        <item x="1515"/>
        <item x="900"/>
        <item x="3829"/>
        <item x="458"/>
        <item x="1597"/>
        <item x="1454"/>
        <item x="1800"/>
        <item x="1886"/>
        <item x="598"/>
        <item x="1696"/>
        <item x="1647"/>
        <item x="2399"/>
        <item x="2037"/>
        <item x="1866"/>
        <item x="811"/>
        <item x="2006"/>
        <item x="2962"/>
        <item x="509"/>
        <item x="1598"/>
        <item x="3078"/>
        <item x="1524"/>
        <item x="3732"/>
        <item x="227"/>
        <item x="3550"/>
        <item x="2010"/>
        <item x="671"/>
        <item x="2538"/>
        <item x="3827"/>
        <item x="2578"/>
        <item x="1602"/>
        <item x="3535"/>
        <item x="2907"/>
        <item x="1997"/>
        <item x="2472"/>
        <item x="2028"/>
        <item x="389"/>
        <item x="2968"/>
        <item x="1978"/>
        <item x="1538"/>
        <item x="3459"/>
        <item x="1672"/>
        <item x="3258"/>
        <item x="252"/>
        <item x="2664"/>
        <item x="2601"/>
        <item x="1367"/>
        <item x="1297"/>
        <item x="3484"/>
        <item x="1291"/>
        <item x="3255"/>
        <item x="760"/>
        <item x="3357"/>
        <item x="2521"/>
        <item x="3302"/>
        <item x="210"/>
        <item x="855"/>
        <item x="6"/>
        <item x="1358"/>
        <item x="861"/>
        <item x="873"/>
        <item x="3317"/>
        <item x="2200"/>
        <item x="2637"/>
        <item x="2731"/>
        <item x="1493"/>
        <item x="3516"/>
        <item x="491"/>
        <item x="3387"/>
        <item x="2161"/>
        <item x="2156"/>
        <item x="2338"/>
        <item x="288"/>
        <item x="1761"/>
        <item x="3398"/>
        <item x="1276"/>
        <item x="1633"/>
        <item x="1530"/>
        <item x="521"/>
        <item x="1261"/>
        <item x="1644"/>
        <item x="727"/>
        <item x="3837"/>
        <item x="1149"/>
        <item x="2624"/>
        <item x="3625"/>
        <item x="1548"/>
        <item x="2609"/>
        <item x="2205"/>
        <item x="1011"/>
        <item x="1387"/>
        <item x="1002"/>
        <item x="2011"/>
        <item x="3742"/>
        <item x="1720"/>
        <item x="3867"/>
        <item x="1883"/>
        <item x="3089"/>
        <item x="975"/>
        <item x="631"/>
        <item x="1794"/>
        <item x="3063"/>
        <item x="2540"/>
        <item x="1217"/>
        <item x="254"/>
        <item x="1853"/>
        <item x="204"/>
        <item x="8"/>
        <item x="3280"/>
        <item x="1081"/>
        <item x="2706"/>
        <item x="3425"/>
        <item x="2060"/>
        <item x="3113"/>
        <item x="3601"/>
        <item x="596"/>
        <item x="3156"/>
        <item x="1350"/>
        <item x="44"/>
        <item x="2958"/>
        <item x="2467"/>
        <item x="3848"/>
        <item x="2689"/>
        <item x="2734"/>
        <item x="2824"/>
        <item x="3599"/>
        <item x="3200"/>
        <item x="1122"/>
        <item x="3274"/>
        <item x="3092"/>
        <item x="949"/>
        <item x="2163"/>
        <item x="615"/>
        <item x="1646"/>
        <item x="1521"/>
        <item x="3020"/>
        <item x="1443"/>
        <item x="2976"/>
        <item x="1306"/>
        <item x="2677"/>
        <item x="388"/>
        <item x="2229"/>
        <item x="684"/>
        <item x="7"/>
        <item x="572"/>
        <item x="56"/>
        <item x="1202"/>
        <item x="1204"/>
        <item x="1474"/>
        <item x="3080"/>
        <item x="947"/>
        <item x="2110"/>
        <item x="2352"/>
        <item x="2913"/>
        <item x="1343"/>
        <item x="2801"/>
        <item x="3295"/>
        <item x="1290"/>
        <item x="2830"/>
        <item x="2282"/>
        <item x="1437"/>
        <item x="3379"/>
        <item x="731"/>
        <item x="2187"/>
        <item x="3334"/>
        <item x="3832"/>
        <item x="3073"/>
        <item x="2768"/>
        <item x="3666"/>
        <item x="194"/>
        <item x="3262"/>
        <item x="1401"/>
        <item x="2339"/>
        <item x="724"/>
        <item x="280"/>
        <item x="2262"/>
        <item x="1864"/>
        <item x="2077"/>
        <item x="667"/>
        <item x="914"/>
        <item x="1023"/>
        <item x="127"/>
        <item x="1048"/>
        <item x="2658"/>
        <item x="3885"/>
        <item x="3745"/>
        <item x="413"/>
        <item x="2917"/>
        <item x="1793"/>
        <item x="3799"/>
        <item x="1176"/>
        <item x="322"/>
        <item x="2350"/>
        <item x="3624"/>
        <item x="2909"/>
        <item x="3888"/>
        <item x="757"/>
        <item x="93"/>
        <item x="1377"/>
        <item x="3695"/>
        <item x="1030"/>
        <item x="362"/>
        <item x="535"/>
        <item x="1596"/>
        <item x="2834"/>
        <item x="2541"/>
        <item x="1551"/>
        <item x="641"/>
        <item x="2464"/>
        <item x="2116"/>
        <item x="2131"/>
        <item x="884"/>
        <item x="749"/>
        <item x="208"/>
        <item x="2323"/>
        <item x="3603"/>
        <item x="1072"/>
        <item x="705"/>
        <item x="3358"/>
        <item x="1514"/>
        <item x="259"/>
        <item x="905"/>
        <item x="2305"/>
        <item x="2870"/>
        <item x="3605"/>
        <item x="2127"/>
        <item x="3081"/>
        <item x="3773"/>
        <item x="1528"/>
        <item x="2851"/>
        <item x="2237"/>
        <item x="3383"/>
        <item x="2977"/>
        <item x="2378"/>
        <item x="774"/>
        <item x="379"/>
        <item x="3124"/>
        <item x="3770"/>
        <item x="3690"/>
        <item x="1197"/>
        <item x="1881"/>
        <item x="1898"/>
        <item x="81"/>
        <item x="2228"/>
        <item x="1078"/>
        <item x="2477"/>
        <item x="787"/>
        <item x="2651"/>
        <item x="3339"/>
        <item x="2985"/>
        <item x="2927"/>
        <item x="3158"/>
        <item x="1315"/>
        <item x="2073"/>
        <item x="493"/>
        <item x="3009"/>
        <item x="2690"/>
        <item x="35"/>
        <item x="1823"/>
        <item x="930"/>
        <item x="332"/>
        <item x="354"/>
        <item x="3826"/>
        <item x="3874"/>
        <item x="1453"/>
        <item x="1790"/>
        <item x="734"/>
        <item x="2543"/>
        <item x="1673"/>
        <item x="2242"/>
        <item x="2261"/>
        <item x="896"/>
        <item x="142"/>
        <item x="2340"/>
        <item x="3388"/>
        <item x="2667"/>
        <item x="2746"/>
        <item x="2577"/>
        <item x="1432"/>
        <item x="1371"/>
        <item x="986"/>
        <item x="946"/>
        <item x="1159"/>
        <item x="1187"/>
        <item x="1236"/>
        <item x="237"/>
        <item x="899"/>
        <item x="3077"/>
        <item x="163"/>
        <item x="1497"/>
        <item x="1070"/>
        <item x="2582"/>
        <item x="2937"/>
        <item x="1975"/>
        <item x="928"/>
        <item x="2146"/>
        <item x="3265"/>
        <item x="752"/>
        <item x="1022"/>
        <item x="1237"/>
        <item x="263"/>
        <item x="1532"/>
        <item x="2587"/>
        <item x="1904"/>
        <item x="2950"/>
        <item x="1918"/>
        <item x="2090"/>
        <item x="2613"/>
        <item x="812"/>
        <item x="2279"/>
        <item x="340"/>
        <item x="87"/>
        <item x="3816"/>
        <item x="3738"/>
        <item x="22"/>
        <item x="3584"/>
        <item x="465"/>
        <item x="1531"/>
        <item x="3191"/>
        <item x="2301"/>
        <item x="1061"/>
        <item x="2245"/>
        <item x="2785"/>
        <item x="2740"/>
        <item x="2159"/>
        <item x="2635"/>
        <item x="2918"/>
        <item x="2020"/>
        <item x="1770"/>
        <item x="2993"/>
        <item x="2534"/>
        <item x="3844"/>
        <item x="1803"/>
        <item x="2992"/>
        <item x="2764"/>
        <item x="3239"/>
        <item x="1969"/>
        <item x="2226"/>
        <item x="66"/>
        <item x="1700"/>
        <item x="181"/>
        <item x="2174"/>
        <item x="2995"/>
        <item x="763"/>
        <item x="897"/>
        <item x="2953"/>
        <item x="320"/>
        <item x="233"/>
        <item x="1128"/>
        <item x="3872"/>
        <item x="519"/>
        <item x="2865"/>
        <item x="814"/>
        <item x="1888"/>
        <item x="3062"/>
        <item x="398"/>
        <item x="1608"/>
        <item x="3206"/>
        <item x="2858"/>
        <item x="1875"/>
        <item x="2457"/>
        <item x="2999"/>
        <item x="2072"/>
        <item x="2702"/>
        <item x="645"/>
        <item x="1691"/>
        <item x="1849"/>
        <item x="207"/>
        <item x="1018"/>
        <item x="2670"/>
        <item x="2111"/>
        <item x="3551"/>
        <item x="3865"/>
        <item x="1225"/>
        <item x="1079"/>
        <item x="804"/>
        <item x="628"/>
        <item x="3639"/>
        <item x="714"/>
        <item x="984"/>
        <item x="3367"/>
        <item x="151"/>
        <item x="2482"/>
        <item x="865"/>
        <item x="3465"/>
        <item x="2207"/>
        <item x="3370"/>
        <item x="2243"/>
        <item x="3568"/>
        <item x="118"/>
        <item x="539"/>
        <item x="1080"/>
        <item x="770"/>
        <item x="3597"/>
        <item x="2760"/>
        <item x="2718"/>
        <item x="2553"/>
        <item x="880"/>
        <item x="1562"/>
        <item x="1694"/>
        <item x="2683"/>
        <item x="2463"/>
        <item x="2694"/>
        <item x="556"/>
        <item x="3548"/>
        <item x="3027"/>
        <item x="3056"/>
        <item x="384"/>
        <item x="1783"/>
        <item x="3700"/>
        <item x="3686"/>
        <item x="2281"/>
        <item x="3809"/>
        <item x="1543"/>
        <item x="551"/>
        <item x="3661"/>
        <item x="3042"/>
        <item x="1554"/>
        <item x="223"/>
        <item x="1506"/>
        <item x="108"/>
        <item x="1039"/>
        <item x="1821"/>
        <item x="592"/>
        <item x="1281"/>
        <item x="1397"/>
        <item x="474"/>
        <item x="2530"/>
        <item x="374"/>
        <item x="2562"/>
        <item x="3735"/>
        <item x="1393"/>
        <item x="15"/>
        <item x="977"/>
        <item x="3845"/>
        <item x="224"/>
        <item x="3472"/>
        <item x="1385"/>
        <item x="625"/>
        <item x="2385"/>
        <item x="2866"/>
        <item x="903"/>
        <item x="1711"/>
        <item x="554"/>
        <item x="1686"/>
        <item x="3413"/>
        <item x="3724"/>
        <item x="3252"/>
        <item x="1688"/>
        <item x="3564"/>
        <item x="67"/>
        <item x="1652"/>
        <item x="2733"/>
        <item x="309"/>
        <item x="75"/>
        <item x="1095"/>
        <item x="536"/>
        <item x="658"/>
        <item x="2827"/>
        <item x="740"/>
        <item x="3563"/>
        <item x="427"/>
        <item x="790"/>
        <item x="2893"/>
        <item x="3227"/>
        <item x="3789"/>
        <item x="1857"/>
        <item x="3356"/>
        <item x="450"/>
        <item x="125"/>
        <item x="1195"/>
        <item x="3443"/>
        <item x="3510"/>
        <item x="1882"/>
        <item x="3754"/>
        <item x="1491"/>
        <item x="2526"/>
        <item x="2522"/>
        <item x="1230"/>
        <item x="375"/>
        <item x="1676"/>
        <item x="2271"/>
        <item x="3714"/>
        <item x="3744"/>
        <item x="51"/>
        <item x="1330"/>
        <item x="504"/>
        <item x="2189"/>
        <item x="825"/>
        <item x="2920"/>
        <item x="2329"/>
        <item x="3067"/>
        <item x="1019"/>
        <item x="21"/>
        <item x="3712"/>
        <item x="2856"/>
        <item x="1074"/>
        <item x="3776"/>
        <item x="1090"/>
        <item x="3641"/>
        <item x="1850"/>
        <item x="835"/>
        <item x="3145"/>
        <item x="3341"/>
        <item x="319"/>
        <item x="396"/>
        <item x="1968"/>
        <item x="970"/>
        <item x="1824"/>
        <item x="2814"/>
        <item x="893"/>
        <item x="3012"/>
        <item x="1606"/>
        <item x="3219"/>
        <item x="2284"/>
        <item x="300"/>
        <item x="3557"/>
        <item x="201"/>
        <item x="3680"/>
        <item x="3514"/>
        <item x="3747"/>
        <item x="3794"/>
        <item x="3667"/>
        <item x="2473"/>
        <item x="2597"/>
        <item x="169"/>
        <item x="2537"/>
        <item x="766"/>
        <item x="1965"/>
        <item x="199"/>
        <item x="1832"/>
        <item x="2783"/>
        <item x="756"/>
        <item x="1599"/>
        <item x="1970"/>
        <item x="3290"/>
        <item x="2476"/>
        <item x="3488"/>
        <item x="723"/>
        <item x="115"/>
        <item x="1953"/>
        <item x="3646"/>
        <item x="3662"/>
        <item x="1336"/>
        <item x="3090"/>
        <item x="145"/>
        <item x="856"/>
        <item x="2571"/>
        <item x="1822"/>
        <item x="1332"/>
        <item x="2606"/>
        <item x="2910"/>
        <item x="1529"/>
        <item x="349"/>
        <item x="1420"/>
        <item x="1990"/>
        <item x="2817"/>
        <item x="2227"/>
        <item x="325"/>
        <item x="2878"/>
        <item x="1111"/>
        <item x="3143"/>
        <item x="2004"/>
        <item x="3110"/>
        <item x="3407"/>
        <item x="303"/>
        <item x="3682"/>
        <item x="3138"/>
        <item x="2705"/>
        <item x="3634"/>
        <item x="2107"/>
        <item x="1182"/>
        <item x="738"/>
        <item x="214"/>
        <item x="171"/>
        <item x="3343"/>
        <item x="452"/>
        <item x="168"/>
        <item x="3418"/>
        <item x="608"/>
        <item x="3831"/>
        <item x="2401"/>
        <item x="2843"/>
        <item x="3583"/>
        <item x="2596"/>
        <item x="3884"/>
        <item x="103"/>
        <item x="3802"/>
        <item x="1104"/>
        <item x="1417"/>
        <item x="3537"/>
        <item x="1839"/>
        <item x="3116"/>
        <item x="1710"/>
        <item x="3476"/>
        <item x="461"/>
        <item x="3780"/>
        <item x="3806"/>
        <item x="3657"/>
        <item x="1102"/>
        <item x="709"/>
        <item x="205"/>
        <item x="318"/>
        <item x="1764"/>
        <item x="2304"/>
        <item x="707"/>
        <item x="49"/>
        <item x="3229"/>
        <item x="3663"/>
        <item x="3739"/>
        <item x="1859"/>
        <item x="3689"/>
        <item x="1747"/>
        <item x="2826"/>
        <item x="1429"/>
        <item x="2969"/>
        <item x="3340"/>
        <item x="3492"/>
        <item x="3855"/>
        <item x="1398"/>
        <item x="1077"/>
        <item x="3788"/>
        <item x="1962"/>
        <item x="2598"/>
        <item x="3288"/>
        <item x="1142"/>
        <item x="1583"/>
        <item x="1404"/>
        <item x="2974"/>
        <item x="297"/>
        <item x="2052"/>
        <item x="3190"/>
        <item x="834"/>
        <item x="1101"/>
        <item x="1741"/>
        <item x="348"/>
        <item x="904"/>
        <item x="3586"/>
        <item x="695"/>
        <item x="3083"/>
        <item x="2510"/>
        <item x="2008"/>
        <item x="2603"/>
        <item x="2042"/>
        <item x="2849"/>
        <item x="2025"/>
        <item x="495"/>
        <item x="1219"/>
        <item x="318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2">
        <item x="0"/>
        <item t="default"/>
      </items>
    </pivotField>
  </pivotFields>
  <rowFields count="1">
    <field x="5"/>
  </rowFields>
  <rowItems count="38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 t="grand">
      <x/>
    </i>
  </rowItems>
  <colItems count="1">
    <i/>
  </colItems>
  <dataFields count="1">
    <dataField name="Sum of count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59" firstHeaderRow="1" firstDataRow="1" firstDataCol="1"/>
  <pivotFields count="1">
    <pivotField axis="axisRow" showAll="0">
      <items count="56"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4550" firstHeaderRow="1" firstDataRow="1" firstDataCol="1"/>
  <pivotFields count="1">
    <pivotField axis="axisRow" showAll="0">
      <items count="4547">
        <item x="2818"/>
        <item x="4020"/>
        <item x="2025"/>
        <item x="1927"/>
        <item x="1398"/>
        <item x="2306"/>
        <item x="356"/>
        <item x="953"/>
        <item x="1949"/>
        <item x="2014"/>
        <item x="425"/>
        <item x="231"/>
        <item x="2184"/>
        <item x="4013"/>
        <item x="3814"/>
        <item x="3798"/>
        <item x="882"/>
        <item x="1957"/>
        <item x="1538"/>
        <item x="2259"/>
        <item x="1950"/>
        <item x="1944"/>
        <item x="1951"/>
        <item x="4246"/>
        <item x="3744"/>
        <item x="3280"/>
        <item x="2268"/>
        <item x="2455"/>
        <item x="2882"/>
        <item x="2817"/>
        <item x="3585"/>
        <item x="4318"/>
        <item x="4400"/>
        <item x="3580"/>
        <item x="63"/>
        <item x="3494"/>
        <item x="3796"/>
        <item x="1508"/>
        <item x="3057"/>
        <item x="2026"/>
        <item x="3379"/>
        <item x="3305"/>
        <item x="3312"/>
        <item x="3350"/>
        <item x="4101"/>
        <item x="1682"/>
        <item x="2770"/>
        <item x="4012"/>
        <item x="2820"/>
        <item x="809"/>
        <item x="1646"/>
        <item x="319"/>
        <item x="321"/>
        <item x="3373"/>
        <item x="877"/>
        <item x="1076"/>
        <item x="1888"/>
        <item x="1241"/>
        <item x="38"/>
        <item x="39"/>
        <item x="1889"/>
        <item x="1240"/>
        <item x="2899"/>
        <item x="2898"/>
        <item x="1667"/>
        <item x="1577"/>
        <item x="1530"/>
        <item x="4218"/>
        <item x="1230"/>
        <item x="2956"/>
        <item x="608"/>
        <item x="3229"/>
        <item x="1590"/>
        <item x="447"/>
        <item x="1716"/>
        <item x="1878"/>
        <item x="1316"/>
        <item x="4414"/>
        <item x="1259"/>
        <item x="810"/>
        <item x="4461"/>
        <item x="1786"/>
        <item x="1248"/>
        <item x="340"/>
        <item x="2700"/>
        <item x="2605"/>
        <item x="3532"/>
        <item x="1943"/>
        <item x="2013"/>
        <item x="1980"/>
        <item x="2866"/>
        <item x="2595"/>
        <item x="4491"/>
        <item x="4092"/>
        <item x="680"/>
        <item x="3646"/>
        <item x="3230"/>
        <item x="4"/>
        <item x="49"/>
        <item x="3654"/>
        <item x="813"/>
        <item x="3661"/>
        <item x="470"/>
        <item x="543"/>
        <item x="4430"/>
        <item x="606"/>
        <item x="3687"/>
        <item x="2664"/>
        <item x="1083"/>
        <item x="1156"/>
        <item x="3745"/>
        <item x="2023"/>
        <item x="3281"/>
        <item x="4389"/>
        <item x="3987"/>
        <item x="1920"/>
        <item x="1458"/>
        <item x="1370"/>
        <item x="2201"/>
        <item x="3165"/>
        <item x="1286"/>
        <item x="1289"/>
        <item x="1288"/>
        <item x="3371"/>
        <item x="3370"/>
        <item x="486"/>
        <item x="2222"/>
        <item x="2130"/>
        <item x="3523"/>
        <item x="2151"/>
        <item x="924"/>
        <item x="1545"/>
        <item x="4316"/>
        <item x="135"/>
        <item x="1097"/>
        <item x="380"/>
        <item x="1371"/>
        <item x="317"/>
        <item x="60"/>
        <item x="1343"/>
        <item x="1324"/>
        <item x="182"/>
        <item x="314"/>
        <item x="1340"/>
        <item x="1363"/>
        <item x="1355"/>
        <item x="1185"/>
        <item x="1187"/>
        <item x="1186"/>
        <item x="1198"/>
        <item x="1196"/>
        <item x="1199"/>
        <item x="2641"/>
        <item x="1209"/>
        <item x="811"/>
        <item x="4164"/>
        <item x="476"/>
        <item x="1776"/>
        <item x="2905"/>
        <item x="3037"/>
        <item x="1105"/>
        <item x="190"/>
        <item x="66"/>
        <item x="4449"/>
        <item x="4247"/>
        <item x="2328"/>
        <item x="3125"/>
        <item x="923"/>
        <item x="3001"/>
        <item x="4143"/>
        <item x="2848"/>
        <item x="1019"/>
        <item x="67"/>
        <item x="1106"/>
        <item x="2292"/>
        <item x="3038"/>
        <item x="2988"/>
        <item x="643"/>
        <item x="2832"/>
        <item x="2990"/>
        <item x="3868"/>
        <item x="2546"/>
        <item x="663"/>
        <item x="3107"/>
        <item x="4457"/>
        <item x="1854"/>
        <item x="599"/>
        <item x="2097"/>
        <item x="2362"/>
        <item x="316"/>
        <item x="183"/>
        <item x="58"/>
        <item x="351"/>
        <item x="1319"/>
        <item x="352"/>
        <item x="1075"/>
        <item x="1341"/>
        <item x="1336"/>
        <item x="1335"/>
        <item x="1368"/>
        <item x="1061"/>
        <item x="1361"/>
        <item x="1037"/>
        <item x="993"/>
        <item x="1939"/>
        <item x="1349"/>
        <item x="1356"/>
        <item x="1362"/>
        <item x="1369"/>
        <item x="1364"/>
        <item x="1360"/>
        <item x="1348"/>
        <item x="1359"/>
        <item x="1354"/>
        <item x="62"/>
        <item x="298"/>
        <item x="1337"/>
        <item x="315"/>
        <item x="1338"/>
        <item x="59"/>
        <item x="353"/>
        <item x="204"/>
        <item x="1322"/>
        <item x="1417"/>
        <item x="1309"/>
        <item x="1281"/>
        <item x="1297"/>
        <item x="1272"/>
        <item x="3459"/>
        <item x="1506"/>
        <item x="3460"/>
        <item x="1268"/>
        <item x="3449"/>
        <item x="3386"/>
        <item x="1258"/>
        <item x="3376"/>
        <item x="4370"/>
        <item x="2027"/>
        <item x="664"/>
        <item x="1320"/>
        <item x="1323"/>
        <item x="1321"/>
        <item x="1325"/>
        <item x="2249"/>
        <item x="2924"/>
        <item x="2895"/>
        <item x="2753"/>
        <item x="3292"/>
        <item x="3294"/>
        <item x="3293"/>
        <item x="1457"/>
        <item x="1310"/>
        <item x="1906"/>
        <item x="4078"/>
        <item x="2500"/>
        <item x="1947"/>
        <item x="1089"/>
        <item x="986"/>
        <item x="569"/>
        <item x="2676"/>
        <item x="3368"/>
        <item x="2819"/>
        <item x="1808"/>
        <item x="134"/>
        <item x="1270"/>
        <item x="710"/>
        <item x="4165"/>
        <item x="812"/>
        <item x="828"/>
        <item x="2579"/>
        <item x="2042"/>
        <item x="709"/>
        <item x="341"/>
        <item x="276"/>
        <item x="793"/>
        <item x="255"/>
        <item x="3482"/>
        <item x="3573"/>
        <item x="3075"/>
        <item x="1422"/>
        <item x="73"/>
        <item x="3655"/>
        <item x="819"/>
        <item x="4267"/>
        <item x="2616"/>
        <item x="3255"/>
        <item x="987"/>
        <item x="4185"/>
        <item x="3776"/>
        <item x="3680"/>
        <item x="4505"/>
        <item x="3686"/>
        <item x="1633"/>
        <item x="3065"/>
        <item x="1552"/>
        <item x="1554"/>
        <item x="1907"/>
        <item x="2984"/>
        <item x="3096"/>
        <item x="2424"/>
        <item x="296"/>
        <item x="2156"/>
        <item x="771"/>
        <item x="1757"/>
        <item x="1247"/>
        <item x="4005"/>
        <item x="1942"/>
        <item x="2577"/>
        <item x="4268"/>
        <item x="2927"/>
        <item x="4103"/>
        <item x="440"/>
        <item x="2139"/>
        <item x="1021"/>
        <item x="3426"/>
        <item x="3754"/>
        <item x="4072"/>
        <item x="4034"/>
        <item x="2401"/>
        <item x="1114"/>
        <item x="10"/>
        <item x="2347"/>
        <item x="952"/>
        <item x="1125"/>
        <item x="3478"/>
        <item x="644"/>
        <item x="2679"/>
        <item x="2669"/>
        <item x="2128"/>
        <item x="2043"/>
        <item x="1880"/>
        <item x="1163"/>
        <item x="3806"/>
        <item x="1243"/>
        <item x="3959"/>
        <item x="342"/>
        <item x="2758"/>
        <item x="1287"/>
        <item x="54"/>
        <item x="2615"/>
        <item x="3637"/>
        <item x="3429"/>
        <item x="2044"/>
        <item x="152"/>
        <item x="651"/>
        <item x="0"/>
        <item x="2787"/>
        <item x="1749"/>
        <item x="741"/>
        <item x="2865"/>
        <item x="761"/>
        <item x="191"/>
        <item x="1768"/>
        <item x="740"/>
        <item x="3477"/>
        <item x="2728"/>
        <item x="3414"/>
        <item x="3061"/>
        <item x="2858"/>
        <item x="3782"/>
        <item x="4458"/>
        <item x="1782"/>
        <item x="3415"/>
        <item x="2046"/>
        <item x="1799"/>
        <item x="2735"/>
        <item x="2989"/>
        <item x="2351"/>
        <item x="3713"/>
        <item x="2934"/>
        <item x="1830"/>
        <item x="4368"/>
        <item x="3427"/>
        <item x="1426"/>
        <item x="3842"/>
        <item x="3425"/>
        <item x="814"/>
        <item x="2525"/>
        <item x="2372"/>
        <item x="1975"/>
        <item x="1683"/>
        <item x="1731"/>
        <item x="2183"/>
        <item x="3483"/>
        <item x="2361"/>
        <item x="1151"/>
        <item x="3895"/>
        <item x="3146"/>
        <item x="3630"/>
        <item x="4434"/>
        <item x="665"/>
        <item x="2608"/>
        <item x="3249"/>
        <item x="2979"/>
        <item x="1117"/>
        <item x="3260"/>
        <item x="2237"/>
        <item x="1933"/>
        <item x="2410"/>
        <item x="1096"/>
        <item x="4096"/>
        <item x="1293"/>
        <item x="2369"/>
        <item x="273"/>
        <item x="2591"/>
        <item x="1765"/>
        <item x="1601"/>
        <item x="2256"/>
        <item x="794"/>
        <item x="4121"/>
        <item x="2716"/>
        <item x="3905"/>
        <item x="3102"/>
        <item x="1715"/>
        <item x="645"/>
        <item x="3743"/>
        <item x="170"/>
        <item x="3526"/>
        <item x="1970"/>
        <item x="3870"/>
        <item x="4302"/>
        <item x="2464"/>
        <item x="1260"/>
        <item x="121"/>
        <item x="3653"/>
        <item x="2731"/>
        <item x="3530"/>
        <item x="3265"/>
        <item x="782"/>
        <item x="1602"/>
        <item x="1301"/>
        <item x="2159"/>
        <item x="2788"/>
        <item x="3645"/>
        <item x="3362"/>
        <item x="3060"/>
        <item x="1053"/>
        <item x="1455"/>
        <item x="2234"/>
        <item x="1069"/>
        <item x="3076"/>
        <item x="711"/>
        <item x="1897"/>
        <item x="232"/>
        <item x="4313"/>
        <item x="3411"/>
        <item x="3498"/>
        <item x="1921"/>
        <item x="3831"/>
        <item x="609"/>
        <item x="2271"/>
        <item x="1058"/>
        <item x="1578"/>
        <item x="1434"/>
        <item x="1524"/>
        <item x="1008"/>
        <item x="3866"/>
        <item x="1507"/>
        <item x="2626"/>
        <item x="4122"/>
        <item x="3994"/>
        <item x="2754"/>
        <item x="2531"/>
        <item x="2253"/>
        <item x="3652"/>
        <item x="3438"/>
        <item x="1628"/>
        <item x="1704"/>
        <item x="2550"/>
        <item x="379"/>
        <item x="187"/>
        <item x="3873"/>
        <item x="3900"/>
        <item x="3529"/>
        <item x="320"/>
        <item x="1611"/>
        <item x="3883"/>
        <item x="1797"/>
        <item x="2100"/>
        <item x="2033"/>
        <item x="1879"/>
        <item x="369"/>
        <item x="2637"/>
        <item x="4388"/>
        <item x="1764"/>
        <item x="807"/>
        <item x="184"/>
        <item x="1557"/>
        <item x="973"/>
        <item x="4317"/>
        <item x="4209"/>
        <item x="4201"/>
        <item x="4154"/>
        <item x="4120"/>
        <item x="4112"/>
        <item x="4102"/>
        <item x="808"/>
        <item x="3405"/>
        <item x="2181"/>
        <item x="2269"/>
        <item x="3936"/>
        <item x="4402"/>
        <item x="1197"/>
        <item x="2236"/>
        <item x="115"/>
        <item x="108"/>
        <item x="114"/>
        <item x="107"/>
        <item x="106"/>
        <item x="2045"/>
        <item x="1149"/>
        <item x="971"/>
        <item x="3956"/>
        <item x="2084"/>
        <item x="1014"/>
        <item x="4011"/>
        <item x="2158"/>
        <item x="169"/>
        <item x="383"/>
        <item x="3554"/>
        <item x="3612"/>
        <item x="371"/>
        <item x="1961"/>
        <item x="2261"/>
        <item x="2245"/>
        <item x="2972"/>
        <item x="9"/>
        <item x="1594"/>
        <item x="692"/>
        <item x="2190"/>
        <item x="76"/>
        <item x="3017"/>
        <item x="2638"/>
        <item x="2393"/>
        <item x="896"/>
        <item x="3839"/>
        <item x="2799"/>
        <item x="1894"/>
        <item x="1674"/>
        <item x="4479"/>
        <item x="4094"/>
        <item x="4093"/>
        <item x="2821"/>
        <item x="2611"/>
        <item x="1990"/>
        <item x="3963"/>
        <item x="4019"/>
        <item x="3232"/>
        <item x="594"/>
        <item x="977"/>
        <item x="3130"/>
        <item x="2510"/>
        <item x="3082"/>
        <item x="3062"/>
        <item x="192"/>
        <item x="475"/>
        <item x="339"/>
        <item x="903"/>
        <item x="2047"/>
        <item x="3571"/>
        <item x="1626"/>
        <item x="3623"/>
        <item x="3462"/>
        <item x="3434"/>
        <item x="237"/>
        <item x="2532"/>
        <item x="3364"/>
        <item x="895"/>
        <item x="2537"/>
        <item x="3016"/>
        <item x="2574"/>
        <item x="2073"/>
        <item x="1963"/>
        <item x="78"/>
        <item x="1066"/>
        <item x="3036"/>
        <item x="729"/>
        <item x="3365"/>
        <item x="3028"/>
        <item x="2810"/>
        <item x="3957"/>
        <item x="400"/>
        <item x="3095"/>
        <item x="2584"/>
        <item x="2915"/>
        <item x="3858"/>
        <item x="575"/>
        <item x="1291"/>
        <item x="3003"/>
        <item x="835"/>
        <item x="1330"/>
        <item x="1767"/>
        <item x="972"/>
        <item x="498"/>
        <item x="3097"/>
        <item x="4367"/>
        <item x="2982"/>
        <item x="598"/>
        <item x="2187"/>
        <item x="2220"/>
        <item x="1904"/>
        <item x="297"/>
        <item x="3622"/>
        <item x="439"/>
        <item x="1632"/>
        <item x="85"/>
        <item x="4447"/>
        <item x="3208"/>
        <item x="3108"/>
        <item x="2257"/>
        <item x="2557"/>
        <item x="3073"/>
        <item x="1635"/>
        <item x="492"/>
        <item x="3470"/>
        <item x="2747"/>
        <item x="3406"/>
        <item x="3080"/>
        <item x="3019"/>
        <item x="738"/>
        <item x="2719"/>
        <item x="3471"/>
        <item x="2495"/>
        <item x="893"/>
        <item x="3336"/>
        <item x="487"/>
        <item x="961"/>
        <item x="3621"/>
        <item x="1634"/>
        <item x="684"/>
        <item x="2964"/>
        <item x="1612"/>
        <item x="11"/>
        <item x="3094"/>
        <item x="2530"/>
        <item x="4468"/>
        <item x="1049"/>
        <item x="2544"/>
        <item x="1539"/>
        <item x="2921"/>
        <item x="2653"/>
        <item x="3712"/>
        <item x="2640"/>
        <item x="2479"/>
        <item x="974"/>
        <item x="1352"/>
        <item x="2887"/>
        <item x="2775"/>
        <item x="693"/>
        <item x="2811"/>
        <item x="3829"/>
        <item x="4062"/>
        <item x="2323"/>
        <item x="3085"/>
        <item x="1067"/>
        <item x="4211"/>
        <item x="3384"/>
        <item x="2850"/>
        <item x="118"/>
        <item x="1176"/>
        <item x="1078"/>
        <item x="694"/>
        <item x="655"/>
        <item x="2607"/>
        <item x="2482"/>
        <item x="1181"/>
        <item x="3345"/>
        <item x="3431"/>
        <item x="1108"/>
        <item x="3418"/>
        <item x="395"/>
        <item x="378"/>
        <item x="3416"/>
        <item x="1107"/>
        <item x="2477"/>
        <item x="2660"/>
        <item x="87"/>
        <item x="1172"/>
        <item x="3000"/>
        <item x="1481"/>
        <item x="3877"/>
        <item x="2711"/>
        <item x="2099"/>
        <item x="2117"/>
        <item x="860"/>
        <item x="3531"/>
        <item x="4007"/>
        <item x="2402"/>
        <item x="980"/>
        <item x="3332"/>
        <item x="510"/>
        <item x="3849"/>
        <item x="2583"/>
        <item x="2397"/>
        <item x="3472"/>
        <item x="3172"/>
        <item x="873"/>
        <item x="1688"/>
        <item x="2738"/>
        <item x="3846"/>
        <item x="712"/>
        <item x="427"/>
        <item x="4427"/>
        <item x="168"/>
        <item x="1036"/>
        <item x="3344"/>
        <item x="2948"/>
        <item x="2272"/>
        <item x="2391"/>
        <item x="840"/>
        <item x="4140"/>
        <item x="2378"/>
        <item x="4090"/>
        <item x="2376"/>
        <item x="1841"/>
        <item x="3899"/>
        <item x="1745"/>
        <item x="4075"/>
        <item x="858"/>
        <item x="3202"/>
        <item x="3991"/>
        <item x="3194"/>
        <item x="3203"/>
        <item x="3221"/>
        <item x="649"/>
        <item x="1013"/>
        <item x="2842"/>
        <item x="165"/>
        <item x="15"/>
        <item x="2506"/>
        <item x="2729"/>
        <item x="1543"/>
        <item x="3468"/>
        <item x="672"/>
        <item x="2774"/>
        <item x="4089"/>
        <item x="4036"/>
        <item x="4037"/>
        <item x="1840"/>
        <item x="4044"/>
        <item x="4038"/>
        <item x="4022"/>
        <item x="4429"/>
        <item x="3728"/>
        <item x="3719"/>
        <item x="3685"/>
        <item x="3657"/>
        <item x="3647"/>
        <item x="3444"/>
        <item x="3439"/>
        <item x="3409"/>
        <item x="3407"/>
        <item x="3408"/>
        <item x="1643"/>
        <item x="3306"/>
        <item x="84"/>
        <item x="3231"/>
        <item x="142"/>
        <item x="209"/>
        <item x="841"/>
        <item x="326"/>
        <item x="20"/>
        <item x="1026"/>
        <item x="3901"/>
        <item x="2764"/>
        <item x="2443"/>
        <item x="3053"/>
        <item x="2406"/>
        <item x="2396"/>
        <item x="2392"/>
        <item x="2331"/>
        <item x="2332"/>
        <item x="2311"/>
        <item x="2286"/>
        <item x="4541"/>
        <item x="2601"/>
        <item x="2445"/>
        <item x="2444"/>
        <item x="2295"/>
        <item x="2008"/>
        <item x="1955"/>
        <item x="1954"/>
        <item x="1945"/>
        <item x="1940"/>
        <item x="1895"/>
        <item x="1873"/>
        <item x="1864"/>
        <item x="1834"/>
        <item x="1820"/>
        <item x="1821"/>
        <item x="2744"/>
        <item x="2688"/>
        <item x="883"/>
        <item x="2745"/>
        <item x="1537"/>
        <item x="1679"/>
        <item x="1678"/>
        <item x="4340"/>
        <item x="1493"/>
        <item x="1428"/>
        <item x="1410"/>
        <item x="1409"/>
        <item x="1153"/>
        <item x="1140"/>
        <item x="1141"/>
        <item x="472"/>
        <item x="1029"/>
        <item x="1007"/>
        <item x="1009"/>
        <item x="4179"/>
        <item x="931"/>
        <item x="713"/>
        <item x="701"/>
        <item x="656"/>
        <item x="474"/>
        <item x="463"/>
        <item x="226"/>
        <item x="1001"/>
        <item x="116"/>
        <item x="92"/>
        <item x="81"/>
        <item x="31"/>
        <item x="22"/>
        <item x="2873"/>
        <item x="2460"/>
        <item x="1367"/>
        <item x="2164"/>
        <item x="2666"/>
        <item x="853"/>
        <item x="625"/>
        <item x="2792"/>
        <item x="3807"/>
        <item x="139"/>
        <item x="3501"/>
        <item x="3503"/>
        <item x="1558"/>
        <item x="4519"/>
        <item x="1203"/>
        <item x="370"/>
        <item x="959"/>
        <item x="201"/>
        <item x="4039"/>
        <item x="603"/>
        <item x="331"/>
        <item x="1600"/>
        <item x="75"/>
        <item x="4068"/>
        <item x="218"/>
        <item x="2330"/>
        <item x="288"/>
        <item x="580"/>
        <item x="3010"/>
        <item x="2527"/>
        <item x="592"/>
        <item x="2196"/>
        <item x="2993"/>
        <item x="4059"/>
        <item x="1586"/>
        <item x="3420"/>
        <item x="2861"/>
        <item x="3641"/>
        <item x="4319"/>
        <item x="4147"/>
        <item x="4531"/>
        <item x="4133"/>
        <item x="4399"/>
        <item x="4355"/>
        <item x="4163"/>
        <item x="4312"/>
        <item x="4520"/>
        <item x="4281"/>
        <item x="2824"/>
        <item x="4455"/>
        <item x="4451"/>
        <item x="4530"/>
        <item x="4320"/>
        <item x="4529"/>
        <item x="4533"/>
        <item x="4110"/>
        <item x="3442"/>
        <item x="3433"/>
        <item x="3489"/>
        <item x="4506"/>
        <item x="3790"/>
        <item x="3304"/>
        <item x="3451"/>
        <item x="3486"/>
        <item x="4008"/>
        <item x="3343"/>
        <item x="3480"/>
        <item x="4516"/>
        <item x="3342"/>
        <item x="3331"/>
        <item x="3392"/>
        <item x="4498"/>
        <item x="4525"/>
        <item x="3262"/>
        <item x="3258"/>
        <item x="3769"/>
        <item x="4500"/>
        <item x="3261"/>
        <item x="2826"/>
        <item x="2869"/>
        <item x="2975"/>
        <item x="2808"/>
        <item x="2674"/>
        <item x="2309"/>
        <item x="4490"/>
        <item x="2757"/>
        <item x="2603"/>
        <item x="2394"/>
        <item x="2703"/>
        <item x="2691"/>
        <item x="2375"/>
        <item x="2373"/>
        <item x="2360"/>
        <item x="2523"/>
        <item x="1812"/>
        <item x="1810"/>
        <item x="1813"/>
        <item x="2074"/>
        <item x="1882"/>
        <item x="1899"/>
        <item x="1915"/>
        <item x="2010"/>
        <item x="1893"/>
        <item x="2007"/>
        <item x="1884"/>
        <item x="1948"/>
        <item x="1946"/>
        <item x="1931"/>
        <item x="3074"/>
        <item x="1971"/>
        <item x="2012"/>
        <item x="2024"/>
        <item x="1903"/>
        <item x="2442"/>
        <item x="1883"/>
        <item x="4252"/>
        <item x="1901"/>
        <item x="1917"/>
        <item x="2254"/>
        <item x="1959"/>
        <item x="2741"/>
        <item x="1588"/>
        <item x="3768"/>
        <item x="1580"/>
        <item x="1886"/>
        <item x="1958"/>
        <item x="1751"/>
        <item x="1583"/>
        <item x="1582"/>
        <item x="1587"/>
        <item x="1871"/>
        <item x="3734"/>
        <item x="468"/>
        <item x="1872"/>
        <item x="1870"/>
        <item x="1867"/>
        <item x="1555"/>
        <item x="2904"/>
        <item x="1472"/>
        <item x="1483"/>
        <item x="2422"/>
        <item x="4204"/>
        <item x="290"/>
        <item x="1470"/>
        <item x="1454"/>
        <item x="2418"/>
        <item x="2568"/>
        <item x="1475"/>
        <item x="1393"/>
        <item x="1385"/>
        <item x="4465"/>
        <item x="3727"/>
        <item x="3270"/>
        <item x="3266"/>
        <item x="4466"/>
        <item x="4464"/>
        <item x="1238"/>
        <item x="1858"/>
        <item x="1235"/>
        <item x="1212"/>
        <item x="1214"/>
        <item x="1236"/>
        <item x="4467"/>
        <item x="3724"/>
        <item x="3723"/>
        <item x="1054"/>
        <item x="3268"/>
        <item x="1859"/>
        <item x="1861"/>
        <item x="1860"/>
        <item x="1793"/>
        <item x="2722"/>
        <item x="1180"/>
        <item x="1415"/>
        <item x="1166"/>
        <item x="1144"/>
        <item x="1671"/>
        <item x="1088"/>
        <item x="1138"/>
        <item x="934"/>
        <item x="774"/>
        <item x="696"/>
        <item x="830"/>
        <item x="3704"/>
        <item x="130"/>
        <item x="1677"/>
        <item x="2516"/>
        <item x="129"/>
        <item x="591"/>
        <item x="558"/>
        <item x="1659"/>
        <item x="536"/>
        <item x="556"/>
        <item x="533"/>
        <item x="760"/>
        <item x="758"/>
        <item x="3288"/>
        <item x="3040"/>
        <item x="2371"/>
        <item x="3561"/>
        <item x="1720"/>
        <item x="1836"/>
        <item x="2334"/>
        <item x="241"/>
        <item x="4431"/>
        <item x="239"/>
        <item x="3689"/>
        <item x="1030"/>
        <item x="1843"/>
        <item x="104"/>
        <item x="497"/>
        <item x="3277"/>
        <item x="3698"/>
        <item x="785"/>
        <item x="1711"/>
        <item x="1620"/>
        <item x="1624"/>
        <item x="413"/>
        <item x="1703"/>
        <item x="2148"/>
        <item x="1622"/>
        <item x="947"/>
        <item x="1315"/>
        <item x="949"/>
        <item x="2106"/>
        <item x="86"/>
        <item x="3872"/>
        <item x="1402"/>
        <item x="3024"/>
        <item x="3117"/>
        <item x="3050"/>
        <item x="2473"/>
        <item x="938"/>
        <item x="4222"/>
        <item x="43"/>
        <item x="265"/>
        <item x="708"/>
        <item x="1680"/>
        <item x="1383"/>
        <item x="154"/>
        <item x="1696"/>
        <item x="1255"/>
        <item x="1697"/>
        <item x="935"/>
        <item x="2465"/>
        <item x="2954"/>
        <item x="24"/>
        <item x="1651"/>
        <item x="4410"/>
        <item x="3276"/>
        <item x="4538"/>
        <item x="2381"/>
        <item x="2625"/>
        <item x="2713"/>
        <item x="1817"/>
        <item x="420"/>
        <item x="17"/>
        <item x="670"/>
        <item x="34"/>
        <item x="4411"/>
        <item x="4413"/>
        <item x="28"/>
        <item x="229"/>
        <item x="779"/>
        <item x="1690"/>
        <item x="3105"/>
        <item x="687"/>
        <item x="399"/>
        <item x="488"/>
        <item x="4409"/>
        <item x="4405"/>
        <item x="4408"/>
        <item x="4403"/>
        <item x="407"/>
        <item x="4496"/>
        <item x="4031"/>
        <item x="2350"/>
        <item x="2617"/>
        <item x="3539"/>
        <item x="112"/>
        <item x="225"/>
        <item x="804"/>
        <item x="149"/>
        <item x="912"/>
        <item x="637"/>
        <item x="3631"/>
        <item x="2668"/>
        <item x="1250"/>
        <item x="777"/>
        <item x="2273"/>
        <item x="2356"/>
        <item x="451"/>
        <item x="2315"/>
        <item x="2419"/>
        <item x="2366"/>
        <item x="2706"/>
        <item x="2508"/>
        <item x="1650"/>
        <item x="3904"/>
        <item x="1976"/>
        <item x="2977"/>
        <item x="3084"/>
        <item x="874"/>
        <item x="1559"/>
        <item x="1305"/>
        <item x="604"/>
        <item x="2789"/>
        <item x="3848"/>
        <item x="2355"/>
        <item x="3070"/>
        <item x="2058"/>
        <item x="1399"/>
        <item x="2453"/>
        <item x="3299"/>
        <item x="2885"/>
        <item x="4393"/>
        <item x="2947"/>
        <item x="2538"/>
        <item x="781"/>
        <item x="2377"/>
        <item x="461"/>
        <item x="2016"/>
        <item x="391"/>
        <item x="1642"/>
        <item x="1638"/>
        <item x="2289"/>
        <item x="57"/>
        <item x="3446"/>
        <item x="524"/>
        <item x="2439"/>
        <item x="178"/>
        <item x="4433"/>
        <item x="436"/>
        <item x="3947"/>
        <item x="3707"/>
        <item x="3476"/>
        <item x="1134"/>
        <item x="1952"/>
        <item x="2926"/>
        <item x="4377"/>
        <item x="2312"/>
        <item x="485"/>
        <item x="3077"/>
        <item x="2353"/>
        <item x="3147"/>
        <item x="1480"/>
        <item x="1769"/>
        <item x="3044"/>
        <item x="1063"/>
        <item x="848"/>
        <item x="2004"/>
        <item x="3004"/>
        <item x="390"/>
        <item x="1093"/>
        <item x="1174"/>
        <item x="2588"/>
        <item x="460"/>
        <item x="2962"/>
        <item x="3020"/>
        <item x="3403"/>
        <item x="4003"/>
        <item x="1663"/>
        <item x="2065"/>
        <item x="2886"/>
        <item x="2388"/>
        <item x="3864"/>
        <item x="513"/>
        <item x="3946"/>
        <item x="1350"/>
        <item x="2783"/>
        <item x="4117"/>
        <item x="2779"/>
        <item x="4376"/>
        <item x="215"/>
        <item x="3925"/>
        <item x="1403"/>
        <item x="1170"/>
        <item x="4220"/>
        <item x="4142"/>
        <item x="516"/>
        <item x="292"/>
        <item x="1960"/>
        <item x="3256"/>
        <item x="4067"/>
        <item x="310"/>
        <item x="3843"/>
        <item x="3674"/>
        <item x="1225"/>
        <item x="382"/>
        <item x="3355"/>
        <item x="2063"/>
        <item x="3820"/>
        <item x="2152"/>
        <item x="1790"/>
        <item x="3338"/>
        <item x="260"/>
        <item x="2125"/>
        <item x="1205"/>
        <item x="4286"/>
        <item x="171"/>
        <item x="309"/>
        <item x="3548"/>
        <item x="2142"/>
        <item x="1983"/>
        <item x="2182"/>
        <item x="2103"/>
        <item x="1596"/>
        <item x="2131"/>
        <item x="2154"/>
        <item x="2367"/>
        <item x="1693"/>
        <item x="3945"/>
        <item x="3122"/>
        <item x="3818"/>
        <item x="887"/>
        <item x="4508"/>
        <item x="4229"/>
        <item x="3800"/>
        <item x="2200"/>
        <item x="2743"/>
        <item x="274"/>
        <item x="3593"/>
        <item x="930"/>
        <item x="3841"/>
        <item x="2244"/>
        <item x="2795"/>
        <item x="3817"/>
        <item x="246"/>
        <item x="13"/>
        <item x="2925"/>
        <item x="751"/>
        <item x="787"/>
        <item x="3271"/>
        <item x="161"/>
        <item x="3924"/>
        <item x="2255"/>
        <item x="2230"/>
        <item x="2454"/>
        <item x="2036"/>
        <item x="668"/>
        <item x="4369"/>
        <item x="3317"/>
        <item x="252"/>
        <item x="2267"/>
        <item x="1102"/>
        <item x="4439"/>
        <item x="3078"/>
        <item x="2021"/>
        <item x="4424"/>
        <item x="2794"/>
        <item x="919"/>
        <item x="3173"/>
        <item x="3913"/>
        <item x="396"/>
        <item x="4477"/>
        <item x="1984"/>
        <item x="3618"/>
        <item x="2963"/>
        <item x="2971"/>
        <item x="3865"/>
        <item x="2648"/>
        <item x="2119"/>
        <item x="1721"/>
        <item x="2980"/>
        <item x="2082"/>
        <item x="404"/>
        <item x="77"/>
        <item x="3938"/>
        <item x="641"/>
        <item x="1452"/>
        <item x="4018"/>
        <item x="1666"/>
        <item x="2594"/>
        <item x="3619"/>
        <item x="3926"/>
        <item x="1856"/>
        <item x="3711"/>
        <item x="2017"/>
        <item x="4212"/>
        <item x="1390"/>
        <item x="1636"/>
        <item x="1930"/>
        <item x="269"/>
        <item x="3083"/>
        <item x="1592"/>
        <item x="2596"/>
        <item x="3708"/>
        <item x="2521"/>
        <item x="914"/>
        <item x="3112"/>
        <item x="1641"/>
        <item x="1914"/>
        <item x="1953"/>
        <item x="509"/>
        <item x="2793"/>
        <item x="143"/>
        <item x="3417"/>
        <item x="3819"/>
        <item x="1725"/>
        <item x="1572"/>
        <item x="915"/>
        <item x="3412"/>
        <item x="3413"/>
        <item x="2802"/>
        <item x="1684"/>
        <item x="3538"/>
        <item x="2279"/>
        <item x="3541"/>
        <item x="3882"/>
        <item x="682"/>
        <item x="659"/>
        <item x="631"/>
        <item x="459"/>
        <item x="2175"/>
        <item x="280"/>
        <item x="2429"/>
        <item x="3582"/>
        <item x="30"/>
        <item x="397"/>
        <item x="1332"/>
        <item x="2973"/>
        <item x="324"/>
        <item x="2153"/>
        <item x="3672"/>
        <item x="343"/>
        <item x="4175"/>
        <item x="4176"/>
        <item x="2639"/>
        <item x="1003"/>
        <item x="2840"/>
        <item x="2849"/>
        <item x="198"/>
        <item x="3144"/>
        <item x="1273"/>
        <item x="1264"/>
        <item x="3002"/>
        <item x="640"/>
        <item x="2689"/>
        <item x="493"/>
        <item x="1279"/>
        <item x="3693"/>
        <item x="435"/>
        <item x="240"/>
        <item x="3683"/>
        <item x="3160"/>
        <item x="4346"/>
        <item x="1771"/>
        <item x="3159"/>
        <item x="3158"/>
        <item x="916"/>
        <item x="1465"/>
        <item x="1064"/>
        <item x="1071"/>
        <item x="839"/>
        <item x="2555"/>
        <item x="2884"/>
        <item x="2556"/>
        <item x="1228"/>
        <item x="824"/>
        <item x="1429"/>
        <item x="617"/>
        <item x="612"/>
        <item x="2606"/>
        <item x="537"/>
        <item x="3246"/>
        <item x="1561"/>
        <item x="2090"/>
        <item x="3466"/>
        <item x="1875"/>
        <item x="2006"/>
        <item x="3625"/>
        <item x="3941"/>
        <item x="1977"/>
        <item x="2374"/>
        <item x="2762"/>
        <item x="2435"/>
        <item x="2698"/>
        <item x="3978"/>
        <item x="3022"/>
        <item x="3973"/>
        <item x="3337"/>
        <item x="3795"/>
        <item x="3443"/>
        <item x="3780"/>
        <item x="4372"/>
        <item x="3361"/>
        <item x="3401"/>
        <item x="4262"/>
        <item x="4330"/>
        <item x="3764"/>
        <item x="4115"/>
        <item x="4334"/>
        <item x="23"/>
        <item x="44"/>
        <item x="1253"/>
        <item x="338"/>
        <item x="337"/>
        <item x="2953"/>
        <item x="224"/>
        <item x="2630"/>
        <item x="2498"/>
        <item x="4172"/>
        <item x="1312"/>
        <item x="707"/>
        <item x="4049"/>
        <item x="454"/>
        <item x="2828"/>
        <item x="3659"/>
        <item x="3650"/>
        <item x="4200"/>
        <item x="984"/>
        <item x="2567"/>
        <item x="2474"/>
        <item x="3124"/>
        <item x="4048"/>
        <item x="4188"/>
        <item x="1485"/>
        <item x="4301"/>
        <item x="2951"/>
        <item x="4107"/>
        <item x="4338"/>
        <item x="4283"/>
        <item x="2134"/>
        <item x="4173"/>
        <item x="1278"/>
        <item x="2327"/>
        <item x="176"/>
        <item x="2623"/>
        <item x="1826"/>
        <item x="2280"/>
        <item x="878"/>
        <item x="2715"/>
        <item x="4033"/>
        <item x="3697"/>
        <item x="3836"/>
        <item x="3838"/>
        <item x="4522"/>
        <item x="2622"/>
        <item x="1831"/>
        <item x="1825"/>
        <item x="4153"/>
        <item x="2952"/>
        <item x="3048"/>
        <item x="691"/>
        <item x="4407"/>
        <item x="690"/>
        <item x="203"/>
        <item x="2620"/>
        <item x="1010"/>
        <item x="1331"/>
        <item x="295"/>
        <item x="3116"/>
        <item x="3651"/>
        <item x="2987"/>
        <item x="767"/>
        <item x="174"/>
        <item x="3106"/>
        <item x="3241"/>
        <item x="3049"/>
        <item x="2386"/>
        <item x="2462"/>
        <item x="4406"/>
        <item x="902"/>
        <item x="1439"/>
        <item x="2481"/>
        <item x="110"/>
        <item x="4339"/>
        <item x="3104"/>
        <item x="1484"/>
        <item x="2499"/>
        <item x="4341"/>
        <item x="2176"/>
        <item x="2543"/>
        <item x="4482"/>
        <item x="1694"/>
        <item x="4423"/>
        <item x="4303"/>
        <item x="4288"/>
        <item x="1051"/>
        <item x="4481"/>
        <item x="2644"/>
        <item x="2760"/>
        <item x="4284"/>
        <item x="2759"/>
        <item x="904"/>
        <item x="4342"/>
        <item x="4285"/>
        <item x="3026"/>
        <item x="2732"/>
        <item x="2677"/>
        <item x="4287"/>
        <item x="2651"/>
        <item x="4304"/>
        <item x="25"/>
        <item x="1246"/>
        <item x="2123"/>
        <item x="4261"/>
        <item x="1772"/>
        <item x="698"/>
        <item x="2946"/>
        <item x="700"/>
        <item x="111"/>
        <item x="1313"/>
        <item x="2467"/>
        <item x="2466"/>
        <item x="2931"/>
        <item x="2390"/>
        <item x="2872"/>
        <item x="2838"/>
        <item x="2829"/>
        <item x="3027"/>
        <item x="65"/>
        <item x="2337"/>
        <item x="2122"/>
        <item x="3006"/>
        <item x="3059"/>
        <item x="322"/>
        <item x="1249"/>
        <item x="2291"/>
        <item x="465"/>
        <item x="328"/>
        <item x="780"/>
        <item x="2837"/>
        <item x="821"/>
        <item x="1351"/>
        <item x="3542"/>
        <item x="1732"/>
        <item x="45"/>
        <item x="1627"/>
        <item x="2294"/>
        <item x="491"/>
        <item x="1317"/>
        <item x="2631"/>
        <item x="3813"/>
        <item x="1318"/>
        <item x="1396"/>
        <item x="2121"/>
        <item x="3906"/>
        <item x="2955"/>
        <item x="1254"/>
        <item x="1353"/>
        <item x="1299"/>
        <item x="1698"/>
        <item x="2553"/>
        <item x="1251"/>
        <item x="2891"/>
        <item x="1442"/>
        <item x="2859"/>
        <item x="4203"/>
        <item x="2839"/>
        <item x="1755"/>
        <item x="2903"/>
        <item x="3695"/>
        <item x="2856"/>
        <item x="1256"/>
        <item x="3030"/>
        <item x="675"/>
        <item x="3029"/>
        <item x="1333"/>
        <item x="4056"/>
        <item x="4328"/>
        <item x="4327"/>
        <item x="4081"/>
        <item x="4058"/>
        <item x="4177"/>
        <item x="1057"/>
        <item x="4488"/>
        <item x="4050"/>
        <item x="4054"/>
        <item x="1608"/>
        <item x="3880"/>
        <item x="205"/>
        <item x="384"/>
        <item x="4438"/>
        <item x="4266"/>
        <item x="349"/>
        <item x="347"/>
        <item x="715"/>
        <item x="2833"/>
        <item x="1334"/>
        <item x="348"/>
        <item x="2199"/>
        <item x="2841"/>
        <item x="68"/>
        <item x="2991"/>
        <item x="4306"/>
        <item x="4155"/>
        <item x="2135"/>
        <item x="272"/>
        <item x="743"/>
        <item x="207"/>
        <item x="801"/>
        <item x="802"/>
        <item x="791"/>
        <item x="1342"/>
        <item x="206"/>
        <item x="1616"/>
        <item x="410"/>
        <item x="945"/>
        <item x="1619"/>
        <item x="484"/>
        <item x="479"/>
        <item x="605"/>
        <item x="766"/>
        <item x="2983"/>
        <item x="3086"/>
        <item x="1357"/>
        <item x="2937"/>
        <item x="2909"/>
        <item x="4071"/>
        <item x="89"/>
        <item x="208"/>
        <item x="2970"/>
        <item x="997"/>
        <item x="4066"/>
        <item x="549"/>
        <item x="1329"/>
        <item x="1328"/>
        <item x="357"/>
        <item x="2680"/>
        <item x="3669"/>
        <item x="385"/>
        <item x="2053"/>
        <item x="3035"/>
        <item x="1358"/>
        <item x="4157"/>
        <item x="359"/>
        <item x="3126"/>
        <item x="769"/>
        <item x="4294"/>
        <item x="2636"/>
        <item x="4343"/>
        <item x="2486"/>
        <item x="1011"/>
        <item x="417"/>
        <item x="1094"/>
        <item x="361"/>
        <item x="2892"/>
        <item x="355"/>
        <item x="1445"/>
        <item x="4205"/>
        <item x="4295"/>
        <item x="2475"/>
        <item x="4156"/>
        <item x="948"/>
        <item x="2748"/>
        <item x="3286"/>
        <item x="3328"/>
        <item x="3311"/>
        <item x="3309"/>
        <item x="3303"/>
        <item x="4489"/>
        <item x="4453"/>
        <item x="3308"/>
        <item x="855"/>
        <item x="3673"/>
        <item x="3264"/>
        <item x="4232"/>
        <item x="3348"/>
        <item x="1012"/>
        <item x="3736"/>
        <item x="3767"/>
        <item x="4269"/>
        <item x="4231"/>
        <item x="4233"/>
        <item x="642"/>
        <item x="3310"/>
        <item x="789"/>
        <item x="661"/>
        <item x="803"/>
        <item x="3550"/>
        <item x="3700"/>
        <item x="2120"/>
        <item x="773"/>
        <item x="3699"/>
        <item x="733"/>
        <item x="790"/>
        <item x="3701"/>
        <item x="662"/>
        <item x="2192"/>
        <item x="1664"/>
        <item x="1397"/>
        <item x="2763"/>
        <item x="1406"/>
        <item x="2663"/>
        <item x="2906"/>
        <item x="386"/>
        <item x="4159"/>
        <item x="2998"/>
        <item x="250"/>
        <item x="235"/>
        <item x="3850"/>
        <item x="520"/>
        <item x="756"/>
        <item x="2501"/>
        <item x="443"/>
        <item x="534"/>
        <item x="969"/>
        <item x="530"/>
        <item x="3937"/>
        <item x="532"/>
        <item x="1377"/>
        <item x="1660"/>
        <item x="1661"/>
        <item x="555"/>
        <item x="2167"/>
        <item x="3164"/>
        <item x="3575"/>
        <item x="1034"/>
        <item x="2197"/>
        <item x="1052"/>
        <item x="695"/>
        <item x="805"/>
        <item x="925"/>
        <item x="1665"/>
        <item x="3884"/>
        <item x="967"/>
        <item x="1020"/>
        <item x="2193"/>
        <item x="1055"/>
        <item x="1059"/>
        <item x="2076"/>
        <item x="1407"/>
        <item x="3602"/>
        <item x="3885"/>
        <item x="1405"/>
        <item x="2078"/>
        <item x="2080"/>
        <item x="1150"/>
        <item x="1086"/>
        <item x="1416"/>
        <item x="4191"/>
        <item x="4273"/>
        <item x="4178"/>
        <item x="2399"/>
        <item x="1124"/>
        <item x="3718"/>
        <item x="2203"/>
        <item x="2923"/>
        <item x="1413"/>
        <item x="1159"/>
        <item x="4174"/>
        <item x="4462"/>
        <item x="3606"/>
        <item x="1414"/>
        <item x="1122"/>
        <item x="4297"/>
        <item x="1121"/>
        <item x="1092"/>
        <item x="2554"/>
        <item x="1081"/>
        <item x="2766"/>
        <item x="4331"/>
        <item x="3605"/>
        <item x="1673"/>
        <item x="1104"/>
        <item x="1091"/>
        <item x="3042"/>
        <item x="2079"/>
        <item x="1668"/>
        <item x="2198"/>
        <item x="4463"/>
        <item x="1168"/>
        <item x="1130"/>
        <item x="1087"/>
        <item x="1160"/>
        <item x="3717"/>
        <item x="1135"/>
        <item x="1412"/>
        <item x="1157"/>
        <item x="2721"/>
        <item x="4227"/>
        <item x="1669"/>
        <item x="2400"/>
        <item x="4274"/>
        <item x="1103"/>
        <item x="1082"/>
        <item x="1195"/>
        <item x="4236"/>
        <item x="2102"/>
        <item x="1785"/>
        <item x="1202"/>
        <item x="3898"/>
        <item x="1492"/>
        <item x="1486"/>
        <item x="1227"/>
        <item x="1339"/>
        <item x="1365"/>
        <item x="1391"/>
        <item x="1384"/>
        <item x="1395"/>
        <item x="1200"/>
        <item x="1392"/>
        <item x="1389"/>
        <item x="1394"/>
        <item x="1380"/>
        <item x="3186"/>
        <item x="1376"/>
        <item x="3189"/>
        <item x="1375"/>
        <item x="1366"/>
        <item x="3907"/>
        <item x="3187"/>
        <item x="1456"/>
        <item x="1471"/>
        <item x="1488"/>
        <item x="1477"/>
        <item x="3912"/>
        <item x="1866"/>
        <item x="3916"/>
        <item x="2231"/>
        <item x="2573"/>
        <item x="2572"/>
        <item x="4350"/>
        <item x="4332"/>
        <item x="4299"/>
        <item x="3055"/>
        <item x="1446"/>
        <item x="2570"/>
        <item x="4228"/>
        <item x="2907"/>
        <item x="2571"/>
        <item x="3273"/>
        <item x="1449"/>
        <item x="1494"/>
        <item x="1510"/>
        <item x="1491"/>
        <item x="4202"/>
        <item x="1489"/>
        <item x="4207"/>
        <item x="2908"/>
        <item x="1440"/>
        <item x="2432"/>
        <item x="2846"/>
        <item x="2421"/>
        <item x="2767"/>
        <item x="1479"/>
        <item x="2420"/>
        <item x="3091"/>
        <item x="1504"/>
        <item x="2087"/>
        <item x="3197"/>
        <item x="3198"/>
        <item x="3935"/>
        <item x="1566"/>
        <item x="2433"/>
        <item x="2434"/>
        <item x="1536"/>
        <item x="1762"/>
        <item x="3620"/>
        <item x="4314"/>
        <item x="2916"/>
        <item x="2586"/>
        <item x="1741"/>
        <item x="1550"/>
        <item x="4238"/>
        <item x="1553"/>
        <item x="1653"/>
        <item x="1727"/>
        <item x="1758"/>
        <item x="1876"/>
        <item x="1521"/>
        <item x="2733"/>
        <item x="4472"/>
        <item x="1852"/>
        <item x="1513"/>
        <item x="1736"/>
        <item x="1932"/>
        <item x="1740"/>
        <item x="1987"/>
        <item x="1912"/>
        <item x="1896"/>
        <item x="1926"/>
        <item x="1763"/>
        <item x="3940"/>
        <item x="4237"/>
        <item x="4540"/>
        <item x="2126"/>
        <item x="2127"/>
        <item x="2252"/>
        <item x="1916"/>
        <item x="2001"/>
        <item x="2166"/>
        <item x="1999"/>
        <item x="4240"/>
        <item x="1991"/>
        <item x="3746"/>
        <item x="1993"/>
        <item x="4300"/>
        <item x="4244"/>
        <item x="4353"/>
        <item x="3628"/>
        <item x="1989"/>
        <item x="4245"/>
        <item x="2581"/>
        <item x="2250"/>
        <item x="3942"/>
        <item x="2019"/>
        <item x="4277"/>
        <item x="1978"/>
        <item x="1913"/>
        <item x="2020"/>
        <item x="2438"/>
        <item x="2437"/>
        <item x="4352"/>
        <item x="2179"/>
        <item x="2221"/>
        <item x="1773"/>
        <item x="2507"/>
        <item x="2520"/>
        <item x="4483"/>
        <item x="4487"/>
        <item x="2339"/>
        <item x="2518"/>
        <item x="3115"/>
        <item x="2324"/>
        <item x="2450"/>
        <item x="4017"/>
        <item x="2307"/>
        <item x="2452"/>
        <item x="2551"/>
        <item x="3121"/>
        <item x="4486"/>
        <item x="2451"/>
        <item x="2547"/>
        <item x="2548"/>
        <item x="3952"/>
        <item x="3962"/>
        <item x="2563"/>
        <item x="3119"/>
        <item x="2483"/>
        <item x="3118"/>
        <item x="2493"/>
        <item x="2494"/>
        <item x="3960"/>
        <item x="3120"/>
        <item x="3961"/>
        <item x="2565"/>
        <item x="3214"/>
        <item x="2578"/>
        <item x="2535"/>
        <item x="2604"/>
        <item x="2491"/>
        <item x="2512"/>
        <item x="2487"/>
        <item x="2545"/>
        <item x="2564"/>
        <item x="2599"/>
        <item x="2701"/>
        <item x="2634"/>
        <item x="2687"/>
        <item x="2705"/>
        <item x="3755"/>
        <item x="2655"/>
        <item x="2646"/>
        <item x="2681"/>
        <item x="2690"/>
        <item x="2785"/>
        <item x="2750"/>
        <item x="2782"/>
        <item x="2683"/>
        <item x="2992"/>
        <item x="3013"/>
        <item x="3982"/>
        <item x="3039"/>
        <item x="3018"/>
        <item x="3090"/>
        <item x="3032"/>
        <item x="3089"/>
        <item x="2997"/>
        <item x="3981"/>
        <item x="3033"/>
        <item x="3034"/>
        <item x="3079"/>
        <item x="2834"/>
        <item x="3977"/>
        <item x="3051"/>
        <item x="2867"/>
        <item x="2879"/>
        <item x="2913"/>
        <item x="2860"/>
        <item x="3976"/>
        <item x="2881"/>
        <item x="3972"/>
        <item x="2853"/>
        <item x="2935"/>
        <item x="3099"/>
        <item x="3088"/>
        <item x="2854"/>
        <item x="3031"/>
        <item x="3041"/>
        <item x="3771"/>
        <item x="4503"/>
        <item x="4497"/>
        <item x="3278"/>
        <item x="4499"/>
        <item x="3243"/>
        <item x="4374"/>
        <item x="3279"/>
        <item x="4502"/>
        <item x="3242"/>
        <item x="3289"/>
        <item x="3287"/>
        <item x="3455"/>
        <item x="3349"/>
        <item x="3564"/>
        <item x="3597"/>
        <item x="3565"/>
        <item x="4510"/>
        <item x="3584"/>
        <item x="3435"/>
        <item x="3562"/>
        <item x="4511"/>
        <item x="4509"/>
        <item x="3327"/>
        <item x="3553"/>
        <item x="3579"/>
        <item x="3583"/>
        <item x="3389"/>
        <item x="3781"/>
        <item x="3596"/>
        <item x="3563"/>
        <item x="3594"/>
        <item x="3567"/>
        <item x="3568"/>
        <item x="3436"/>
        <item x="3783"/>
        <item x="3784"/>
        <item x="3592"/>
        <item x="3475"/>
        <item x="4080"/>
        <item x="4190"/>
        <item x="4158"/>
        <item x="4131"/>
        <item x="4095"/>
        <item x="4296"/>
        <item x="4272"/>
        <item x="4097"/>
        <item x="4161"/>
        <item x="4061"/>
        <item x="4263"/>
        <item x="4358"/>
        <item x="3871"/>
        <item x="3881"/>
        <item x="4278"/>
        <item x="4113"/>
        <item x="4290"/>
        <item x="4271"/>
        <item x="4077"/>
        <item x="4264"/>
        <item x="4091"/>
        <item x="4235"/>
        <item x="3862"/>
        <item x="4279"/>
        <item x="4234"/>
        <item x="4395"/>
        <item x="4354"/>
        <item x="4282"/>
        <item x="4543"/>
        <item x="4333"/>
        <item x="4347"/>
        <item x="4130"/>
        <item x="4349"/>
        <item x="4280"/>
        <item x="4329"/>
        <item x="4542"/>
        <item x="4435"/>
        <item x="4436"/>
        <item x="4454"/>
        <item x="4450"/>
        <item x="4189"/>
        <item x="4452"/>
        <item x="4166"/>
        <item x="4265"/>
        <item x="4446"/>
        <item x="4528"/>
        <item x="4416"/>
        <item x="3852"/>
        <item x="2929"/>
        <item x="1388"/>
        <item x="180"/>
        <item x="233"/>
        <item x="2914"/>
        <item x="2888"/>
        <item x="2938"/>
        <item x="1647"/>
        <item x="4544"/>
        <item x="1307"/>
        <item x="2114"/>
        <item x="1271"/>
        <item x="2213"/>
        <item x="1298"/>
        <item x="1497"/>
        <item x="2890"/>
        <item x="3390"/>
        <item x="1282"/>
        <item x="1503"/>
        <item x="2561"/>
        <item x="2576"/>
        <item x="1266"/>
        <item x="2214"/>
        <item x="3367"/>
        <item x="1418"/>
        <item x="1284"/>
        <item x="2725"/>
        <item x="3014"/>
        <item x="3377"/>
        <item x="3461"/>
        <item x="3369"/>
        <item x="2896"/>
        <item x="2216"/>
        <item x="2528"/>
        <item x="3324"/>
        <item x="3473"/>
        <item x="2217"/>
        <item x="2575"/>
        <item x="3450"/>
        <item x="2752"/>
        <item x="3374"/>
        <item x="3375"/>
        <item x="1648"/>
        <item x="2726"/>
        <item x="1499"/>
        <item x="3388"/>
        <item x="2893"/>
        <item x="1292"/>
        <item x="1269"/>
        <item x="3272"/>
        <item x="2897"/>
        <item x="1502"/>
        <item x="1500"/>
        <item x="3432"/>
        <item x="466"/>
        <item x="4047"/>
        <item x="850"/>
        <item x="3835"/>
        <item x="4311"/>
        <item x="3824"/>
        <item x="4308"/>
        <item x="2868"/>
        <item x="1644"/>
        <item x="1610"/>
        <item x="1381"/>
        <item x="679"/>
        <item x="731"/>
        <item x="3445"/>
        <item x="1128"/>
        <item x="585"/>
        <item x="898"/>
        <item x="3773"/>
        <item x="4250"/>
        <item x="1192"/>
        <item x="3729"/>
        <item x="1438"/>
        <item x="3788"/>
        <item x="1232"/>
        <item x="1154"/>
        <item x="3791"/>
        <item x="4470"/>
        <item x="4029"/>
        <item x="3753"/>
        <item x="4249"/>
        <item x="937"/>
        <item x="3239"/>
        <item x="144"/>
        <item x="3750"/>
        <item x="4160"/>
        <item x="3285"/>
        <item x="1262"/>
        <item x="1056"/>
        <item x="4325"/>
        <item x="1604"/>
        <item x="3495"/>
        <item x="1509"/>
        <item x="3313"/>
        <item x="1427"/>
        <item x="2894"/>
        <item x="4428"/>
        <item x="2141"/>
        <item x="3749"/>
        <item x="704"/>
        <item x="647"/>
        <item x="117"/>
        <item x="1425"/>
        <item x="4351"/>
        <item x="2"/>
        <item x="3381"/>
        <item x="4476"/>
        <item x="4475"/>
        <item x="719"/>
        <item x="3487"/>
        <item x="2659"/>
        <item x="3248"/>
        <item x="1090"/>
        <item x="4514"/>
        <item x="1220"/>
        <item x="289"/>
        <item x="388"/>
        <item x="249"/>
        <item x="230"/>
        <item x="2468"/>
        <item x="96"/>
        <item x="3911"/>
        <item x="1672"/>
        <item x="4398"/>
        <item x="477"/>
        <item x="1829"/>
        <item x="3359"/>
        <item x="1922"/>
        <item x="301"/>
        <item x="2549"/>
        <item x="3448"/>
        <item x="1936"/>
        <item x="630"/>
        <item x="683"/>
        <item x="227"/>
        <item x="3430"/>
        <item x="2104"/>
        <item x="909"/>
        <item x="654"/>
        <item x="1675"/>
        <item x="2613"/>
        <item x="1640"/>
        <item x="3726"/>
        <item x="982"/>
        <item x="2624"/>
        <item x="2263"/>
        <item x="1098"/>
        <item x="2225"/>
        <item x="735"/>
        <item x="2207"/>
        <item x="538"/>
        <item x="4536"/>
        <item x="394"/>
        <item x="2218"/>
        <item x="921"/>
        <item x="105"/>
        <item x="3421"/>
        <item x="3748"/>
        <item x="836"/>
        <item x="3677"/>
        <item x="401"/>
        <item x="1905"/>
        <item x="2720"/>
        <item x="565"/>
        <item x="1040"/>
        <item x="1041"/>
        <item x="2458"/>
        <item x="1891"/>
        <item x="8"/>
        <item x="1531"/>
        <item x="3933"/>
        <item x="3772"/>
        <item x="514"/>
        <item x="358"/>
        <item x="271"/>
        <item x="897"/>
        <item x="3322"/>
        <item x="2457"/>
        <item x="3967"/>
        <item x="856"/>
        <item x="1448"/>
        <item x="2797"/>
        <item x="1373"/>
        <item x="97"/>
        <item x="2243"/>
        <item x="3479"/>
        <item x="1173"/>
        <item x="1670"/>
        <item x="1261"/>
        <item x="26"/>
        <item x="2358"/>
        <item x="3675"/>
        <item x="2796"/>
        <item x="886"/>
        <item x="4026"/>
        <item x="389"/>
        <item x="3949"/>
        <item x="4023"/>
        <item x="4171"/>
        <item x="4136"/>
        <item x="894"/>
        <item x="2612"/>
        <item x="4125"/>
        <item x="4124"/>
        <item x="372"/>
        <item x="36"/>
        <item x="145"/>
        <item x="3302"/>
        <item x="2514"/>
        <item x="834"/>
        <item x="2855"/>
        <item x="2749"/>
        <item x="1822"/>
        <item x="2661"/>
        <item x="313"/>
        <item x="1535"/>
        <item x="2171"/>
        <item x="1145"/>
        <item x="1045"/>
        <item x="4145"/>
        <item x="1614"/>
        <item x="3519"/>
        <item x="1518"/>
        <item x="3867"/>
        <item x="3722"/>
        <item x="2696"/>
        <item x="277"/>
        <item x="3320"/>
        <item x="3939"/>
        <item x="3855"/>
        <item x="72"/>
        <item x="312"/>
        <item x="3988"/>
        <item x="3979"/>
        <item x="3974"/>
        <item x="3966"/>
        <item x="3869"/>
        <item x="3832"/>
        <item x="3804"/>
        <item x="2325"/>
        <item x="734"/>
        <item x="2305"/>
        <item x="469"/>
        <item x="4021"/>
        <item x="1111"/>
        <item x="2957"/>
        <item x="2830"/>
        <item x="2682"/>
        <item x="4418"/>
        <item x="907"/>
        <item x="3861"/>
        <item x="1923"/>
        <item x="1910"/>
        <item x="3644"/>
        <item x="416"/>
        <item x="4000"/>
        <item x="3716"/>
        <item x="1814"/>
        <item x="928"/>
        <item x="501"/>
        <item x="367"/>
        <item x="3474"/>
        <item x="3428"/>
        <item x="3422"/>
        <item x="1372"/>
        <item x="478"/>
        <item x="1815"/>
        <item x="2172"/>
        <item x="646"/>
        <item x="572"/>
        <item x="1346"/>
        <item x="2188"/>
        <item x="3984"/>
        <item x="911"/>
        <item x="4074"/>
        <item x="4114"/>
        <item x="4387"/>
        <item x="4359"/>
        <item x="173"/>
        <item x="4239"/>
        <item x="4216"/>
        <item x="4168"/>
        <item x="686"/>
        <item x="4149"/>
        <item x="4137"/>
        <item x="4135"/>
        <item x="4127"/>
        <item x="4116"/>
        <item x="4106"/>
        <item x="3485"/>
        <item x="954"/>
        <item x="956"/>
        <item x="2186"/>
        <item x="3666"/>
        <item x="697"/>
        <item x="3101"/>
        <item x="1469"/>
        <item x="4065"/>
        <item x="4063"/>
        <item x="3329"/>
        <item x="4040"/>
        <item x="4028"/>
        <item x="2316"/>
        <item x="4512"/>
        <item x="3799"/>
        <item x="177"/>
        <item x="2205"/>
        <item x="364"/>
        <item x="577"/>
        <item x="3263"/>
        <item x="1191"/>
        <item x="133"/>
        <item x="4336"/>
        <item x="2941"/>
        <item x="4186"/>
        <item x="2110"/>
        <item x="1941"/>
        <item x="56"/>
        <item x="753"/>
        <item x="2223"/>
        <item x="955"/>
        <item x="2490"/>
        <item x="2408"/>
        <item x="526"/>
        <item x="3340"/>
        <item x="2133"/>
        <item x="1911"/>
        <item x="1565"/>
        <item x="2398"/>
        <item x="2322"/>
        <item x="1183"/>
        <item x="4217"/>
        <item x="2336"/>
        <item x="2262"/>
        <item x="3692"/>
        <item x="471"/>
        <item x="3910"/>
        <item x="851"/>
        <item x="1514"/>
        <item x="4379"/>
        <item x="4006"/>
        <item x="3325"/>
        <item x="2112"/>
        <item x="2107"/>
        <item x="2426"/>
        <item x="243"/>
        <item x="2108"/>
        <item x="3678"/>
        <item x="2118"/>
        <item x="518"/>
        <item x="2755"/>
        <item x="3648"/>
        <item x="1099"/>
        <item x="4356"/>
        <item x="3664"/>
        <item x="4105"/>
        <item x="4111"/>
        <item x="50"/>
        <item x="913"/>
        <item x="1839"/>
        <item x="2209"/>
        <item x="1862"/>
        <item x="744"/>
        <item x="3528"/>
        <item x="98"/>
        <item x="2404"/>
        <item x="2212"/>
        <item x="4375"/>
        <item x="1541"/>
        <item x="3282"/>
        <item x="3481"/>
        <item x="132"/>
        <item x="2800"/>
        <item x="2319"/>
        <item x="4219"/>
        <item x="3815"/>
        <item x="4051"/>
        <item x="1832"/>
        <item x="2675"/>
        <item x="1165"/>
        <item x="363"/>
        <item x="2318"/>
        <item x="2746"/>
        <item x="1221"/>
        <item x="189"/>
        <item x="3931"/>
        <item x="2210"/>
        <item x="4478"/>
        <item x="405"/>
        <item x="3731"/>
        <item x="861"/>
        <item x="3254"/>
        <item x="3953"/>
        <item x="1526"/>
        <item x="1750"/>
        <item x="2211"/>
        <item x="1964"/>
        <item x="2928"/>
        <item x="998"/>
        <item x="3999"/>
        <item x="332"/>
        <item x="1132"/>
        <item x="4126"/>
        <item x="3457"/>
        <item x="127"/>
        <item x="1400"/>
        <item x="429"/>
        <item x="3492"/>
        <item x="4015"/>
        <item x="1473"/>
        <item x="70"/>
        <item x="462"/>
        <item x="2285"/>
        <item x="2522"/>
        <item x="431"/>
        <item x="293"/>
        <item x="2618"/>
        <item x="3825"/>
        <item x="2395"/>
        <item x="3021"/>
        <item x="1433"/>
        <item x="4057"/>
        <item x="100"/>
        <item x="1146"/>
        <item x="1119"/>
        <item x="1722"/>
        <item x="784"/>
        <item x="2756"/>
        <item x="500"/>
        <item x="2407"/>
        <item x="1161"/>
        <item x="2149"/>
        <item x="3424"/>
        <item x="1737"/>
        <item x="2227"/>
        <item x="3064"/>
        <item x="3889"/>
        <item x="4123"/>
        <item x="3521"/>
        <item x="3093"/>
        <item x="3533"/>
        <item x="3706"/>
        <item x="929"/>
        <item x="2471"/>
        <item x="163"/>
        <item x="2985"/>
        <item x="1779"/>
        <item x="3809"/>
        <item x="3878"/>
        <item x="2642"/>
        <item x="3123"/>
        <item x="2657"/>
        <item x="634"/>
        <item x="2539"/>
        <item x="1629"/>
        <item x="3354"/>
        <item x="1777"/>
        <item x="1605"/>
        <item x="2168"/>
        <item x="1706"/>
        <item x="3665"/>
        <item x="1691"/>
        <item x="2240"/>
        <item x="3110"/>
        <item x="1476"/>
        <item x="1084"/>
        <item x="1496"/>
        <item x="3915"/>
        <item x="800"/>
        <item x="2645"/>
        <item x="3402"/>
        <item x="2177"/>
        <item x="776"/>
        <item x="995"/>
        <item x="444"/>
        <item x="2496"/>
        <item x="844"/>
        <item x="2671"/>
        <item x="3493"/>
        <item x="1505"/>
        <item x="3778"/>
        <item x="126"/>
        <item x="1453"/>
        <item x="2287"/>
        <item x="507"/>
        <item x="1576"/>
        <item x="4032"/>
        <item x="3874"/>
        <item x="831"/>
        <item x="1717"/>
        <item x="517"/>
        <item x="1169"/>
        <item x="3847"/>
        <item x="1120"/>
        <item x="2976"/>
        <item x="1724"/>
        <item x="3353"/>
        <item x="1217"/>
        <item x="3092"/>
        <item x="2174"/>
        <item x="3400"/>
        <item x="3894"/>
        <item x="825"/>
        <item x="1792"/>
        <item x="3496"/>
        <item x="2226"/>
        <item x="3510"/>
        <item x="3399"/>
        <item x="1967"/>
        <item x="1687"/>
        <item x="2600"/>
        <item x="1515"/>
        <item x="3775"/>
        <item x="829"/>
        <item x="4276"/>
        <item x="175"/>
        <item x="917"/>
        <item x="1686"/>
        <item x="2633"/>
        <item x="1631"/>
        <item x="1699"/>
        <item x="1637"/>
        <item x="3054"/>
        <item x="124"/>
        <item x="827"/>
        <item x="2994"/>
        <item x="2463"/>
        <item x="51"/>
        <item x="2673"/>
        <item x="1022"/>
        <item x="962"/>
        <item x="2101"/>
        <item x="442"/>
        <item x="1171"/>
        <item x="1487"/>
        <item x="564"/>
        <item x="1033"/>
        <item x="3488"/>
        <item x="505"/>
        <item x="2874"/>
        <item x="1908"/>
        <item x="158"/>
        <item x="788"/>
        <item x="3387"/>
        <item x="1900"/>
        <item x="2593"/>
        <item x="3738"/>
        <item x="786"/>
        <item x="750"/>
        <item x="3114"/>
        <item x="872"/>
        <item x="3404"/>
        <item x="4086"/>
        <item x="3715"/>
        <item x="3100"/>
        <item x="2015"/>
        <item x="2480"/>
        <item x="2472"/>
        <item x="815"/>
        <item x="736"/>
        <item x="40"/>
        <item x="1689"/>
        <item x="3347"/>
        <item x="2981"/>
        <item x="1898"/>
        <item x="2258"/>
        <item x="120"/>
        <item x="523"/>
        <item x="393"/>
        <item x="2364"/>
        <item x="1468"/>
        <item x="941"/>
        <item x="2116"/>
        <item x="1753"/>
        <item x="3109"/>
        <item x="262"/>
        <item x="981"/>
        <item x="1788"/>
        <item x="344"/>
        <item x="2950"/>
        <item x="2504"/>
        <item x="282"/>
        <item x="1443"/>
        <item x="1556"/>
        <item x="1374"/>
        <item x="2484"/>
        <item x="2170"/>
        <item x="217"/>
        <item x="2206"/>
        <item x="4397"/>
        <item x="545"/>
        <item x="1924"/>
        <item x="2529"/>
        <item x="1681"/>
        <item x="268"/>
        <item x="3887"/>
        <item x="3396"/>
        <item x="1435"/>
        <item x="1216"/>
        <item x="900"/>
        <item x="202"/>
        <item x="2150"/>
        <item x="2804"/>
        <item x="796"/>
        <item x="266"/>
        <item x="1630"/>
        <item x="2022"/>
        <item x="1798"/>
        <item x="1112"/>
        <item x="1759"/>
        <item x="3859"/>
        <item x="2363"/>
        <item x="2619"/>
        <item x="610"/>
        <item x="2995"/>
        <item x="223"/>
        <item x="1956"/>
        <item x="3740"/>
        <item x="3103"/>
        <item x="426"/>
        <item x="3023"/>
        <item x="3975"/>
        <item x="4401"/>
        <item x="119"/>
        <item x="1734"/>
        <item x="2365"/>
        <item x="3066"/>
        <item x="2162"/>
        <item x="3917"/>
        <item x="2000"/>
        <item x="2734"/>
        <item x="2228"/>
        <item x="891"/>
        <item x="632"/>
        <item x="1756"/>
        <item x="3454"/>
        <item x="3069"/>
        <item x="4073"/>
        <item x="2349"/>
        <item x="2446"/>
        <item x="318"/>
        <item x="2144"/>
        <item x="1129"/>
        <item x="2533"/>
        <item x="1277"/>
        <item x="1708"/>
        <item x="1804"/>
        <item x="2597"/>
        <item x="3985"/>
        <item x="525"/>
        <item x="2290"/>
        <item x="2161"/>
        <item x="1060"/>
        <item x="1713"/>
        <item x="1645"/>
        <item x="3047"/>
        <item x="2191"/>
        <item x="1761"/>
        <item x="1718"/>
        <item x="832"/>
        <item x="61"/>
        <item x="185"/>
        <item x="2503"/>
        <item x="1692"/>
        <item x="1211"/>
        <item x="820"/>
        <item x="1801"/>
        <item x="3307"/>
        <item x="1784"/>
        <item x="2488"/>
        <item x="4383"/>
        <item x="480"/>
        <item x="2656"/>
        <item x="1807"/>
        <item x="90"/>
        <item x="1047"/>
        <item x="3188"/>
        <item x="3209"/>
        <item x="3569"/>
        <item x="3226"/>
        <item x="3180"/>
        <item x="3131"/>
        <item x="3133"/>
        <item x="3210"/>
        <item x="452"/>
        <item x="3635"/>
        <item x="3132"/>
        <item x="1016"/>
        <item x="3217"/>
        <item x="4495"/>
        <item x="3609"/>
        <item x="4230"/>
        <item x="3636"/>
        <item x="1072"/>
        <item x="3218"/>
        <item x="1077"/>
        <item x="3590"/>
        <item x="1073"/>
        <item x="3863"/>
        <item x="3181"/>
        <item x="3518"/>
        <item x="3642"/>
        <item x="3549"/>
        <item x="3128"/>
        <item x="3558"/>
        <item x="3604"/>
        <item x="3514"/>
        <item x="975"/>
        <item x="3199"/>
        <item x="3469"/>
        <item x="4042"/>
        <item x="3170"/>
        <item x="3216"/>
        <item x="3576"/>
        <item x="3141"/>
        <item x="3616"/>
        <item x="3200"/>
        <item x="3163"/>
        <item x="3162"/>
        <item x="3762"/>
        <item x="620"/>
        <item x="4518"/>
        <item x="3649"/>
        <item x="3763"/>
        <item x="3234"/>
        <item x="1823"/>
        <item x="4256"/>
        <item x="2003"/>
        <item x="2038"/>
        <item x="3419"/>
        <item x="2056"/>
        <item x="2055"/>
        <item x="2416"/>
        <item x="2986"/>
        <item x="1474"/>
        <item x="2085"/>
        <item x="29"/>
        <item x="522"/>
        <item x="244"/>
        <item x="1819"/>
        <item x="1184"/>
        <item x="602"/>
        <item x="4378"/>
        <item x="2054"/>
        <item x="4421"/>
        <item x="2081"/>
        <item x="2029"/>
        <item x="2050"/>
        <item x="745"/>
        <item x="842"/>
        <item x="2920"/>
        <item x="2060"/>
        <item x="2032"/>
        <item x="2075"/>
        <item x="2067"/>
        <item x="2098"/>
        <item x="99"/>
        <item x="4041"/>
        <item x="2035"/>
        <item x="3251"/>
        <item x="2077"/>
        <item x="2072"/>
        <item x="2069"/>
        <item x="2051"/>
        <item x="2049"/>
        <item x="2040"/>
        <item x="2083"/>
        <item x="1101"/>
        <item x="957"/>
        <item x="4255"/>
        <item x="2379"/>
        <item x="4321"/>
        <item x="749"/>
        <item x="1816"/>
        <item x="3876"/>
        <item x="14"/>
        <item x="3318"/>
        <item x="3954"/>
        <item x="80"/>
        <item x="4363"/>
        <item x="1865"/>
        <item x="4024"/>
        <item x="1824"/>
        <item x="1283"/>
        <item x="2115"/>
        <item x="994"/>
        <item x="156"/>
        <item x="473"/>
        <item x="2944"/>
        <item x="4198"/>
        <item x="4167"/>
        <item x="1701"/>
        <item x="4253"/>
        <item x="3808"/>
        <item x="1302"/>
        <item x="181"/>
        <item x="4390"/>
        <item x="256"/>
        <item x="1623"/>
        <item x="885"/>
        <item x="4098"/>
        <item x="1152"/>
        <item x="406"/>
        <item x="2403"/>
        <item x="601"/>
        <item x="754"/>
        <item x="613"/>
        <item x="1847"/>
        <item x="3380"/>
        <item x="219"/>
        <item x="2627"/>
        <item x="3319"/>
        <item x="3316"/>
        <item x="611"/>
        <item x="3990"/>
        <item x="1981"/>
        <item x="1853"/>
        <item x="899"/>
        <item x="3191"/>
        <item x="3624"/>
        <item x="3137"/>
        <item x="3710"/>
        <item x="2302"/>
        <item x="910"/>
        <item x="4196"/>
        <item x="2241"/>
        <item x="4182"/>
        <item x="3220"/>
        <item x="1118"/>
        <item x="863"/>
        <item x="843"/>
        <item x="1401"/>
        <item x="3212"/>
        <item x="1162"/>
        <item x="2880"/>
        <item x="3153"/>
        <item x="3714"/>
        <item x="336"/>
        <item x="926"/>
        <item x="4521"/>
        <item x="3770"/>
        <item x="216"/>
        <item x="3192"/>
        <item x="3879"/>
        <item x="3515"/>
        <item x="3801"/>
        <item x="3559"/>
        <item x="1595"/>
        <item x="3145"/>
        <item x="3225"/>
        <item x="3196"/>
        <item x="2298"/>
        <item x="4030"/>
        <item x="2096"/>
        <item x="3752"/>
        <item x="3996"/>
        <item x="4460"/>
        <item x="3161"/>
        <item x="162"/>
        <item x="3610"/>
        <item x="1178"/>
        <item x="2851"/>
        <item x="3207"/>
        <item x="1074"/>
        <item x="3556"/>
        <item x="2513"/>
        <item x="806"/>
        <item x="3566"/>
        <item x="3681"/>
        <item x="1424"/>
        <item x="2629"/>
        <item x="4009"/>
        <item x="852"/>
        <item x="854"/>
        <item x="908"/>
        <item x="3154"/>
        <item x="4010"/>
        <item x="871"/>
        <item x="449"/>
        <item x="1519"/>
        <item x="1423"/>
        <item x="3204"/>
        <item x="3142"/>
        <item x="3155"/>
        <item x="4138"/>
        <item x="4419"/>
        <item x="186"/>
        <item x="927"/>
        <item x="1994"/>
        <item x="1190"/>
        <item x="2852"/>
        <item x="1775"/>
        <item x="4001"/>
        <item x="1177"/>
        <item x="3151"/>
        <item x="4357"/>
        <item x="901"/>
        <item x="1522"/>
        <item x="3950"/>
        <item x="4213"/>
        <item x="1280"/>
        <item x="3182"/>
        <item x="3298"/>
        <item x="3378"/>
        <item x="3980"/>
        <item x="3536"/>
        <item x="1523"/>
        <item x="669"/>
        <item x="1857"/>
        <item x="870"/>
        <item x="3171"/>
        <item x="2778"/>
        <item x="3360"/>
        <item x="3971"/>
        <item x="869"/>
        <item x="3918"/>
        <item x="3520"/>
        <item x="742"/>
        <item x="3892"/>
        <item x="1208"/>
        <item x="4259"/>
        <item x="884"/>
        <item x="1498"/>
        <item x="1532"/>
        <item x="2723"/>
        <item x="940"/>
        <item x="3732"/>
        <item x="1062"/>
        <item x="3072"/>
        <item x="3574"/>
        <item x="3150"/>
        <item x="3149"/>
        <item x="2875"/>
        <item x="3760"/>
        <item x="3720"/>
        <item x="3810"/>
        <item x="3290"/>
        <item x="2790"/>
        <item x="3465"/>
        <item x="1789"/>
        <item x="3614"/>
        <item x="3897"/>
        <item x="3179"/>
        <item x="3166"/>
        <item x="3183"/>
        <item x="4504"/>
        <item x="4371"/>
        <item x="561"/>
        <item x="1065"/>
        <item x="3547"/>
        <item x="3944"/>
        <item x="648"/>
        <item x="3551"/>
        <item x="3552"/>
        <item x="3174"/>
        <item x="4260"/>
        <item x="1467"/>
        <item x="650"/>
        <item x="1571"/>
        <item x="1962"/>
        <item x="527"/>
        <item x="4456"/>
        <item x="3178"/>
        <item x="1574"/>
        <item x="3148"/>
        <item x="1345"/>
        <item x="1347"/>
        <item x="922"/>
        <item x="2822"/>
        <item x="2773"/>
        <item x="1533"/>
        <item x="502"/>
        <item x="2189"/>
        <item x="3098"/>
        <item x="759"/>
        <item x="3140"/>
        <item x="3812"/>
        <item x="4365"/>
        <item x="4195"/>
        <item x="1182"/>
        <item x="4046"/>
        <item x="4043"/>
        <item x="4474"/>
        <item x="4432"/>
        <item x="4422"/>
        <item x="3792"/>
        <item x="3789"/>
        <item x="3787"/>
        <item x="3751"/>
        <item x="3747"/>
        <item x="3730"/>
        <item x="3705"/>
        <item x="3595"/>
        <item x="3588"/>
        <item x="3586"/>
        <item x="3581"/>
        <item x="3456"/>
        <item x="3447"/>
        <item x="3352"/>
        <item x="3351"/>
        <item x="3334"/>
        <item x="3295"/>
        <item x="3296"/>
        <item x="3245"/>
        <item x="2469"/>
        <item x="3236"/>
        <item x="3237"/>
        <item x="3828"/>
        <item x="365"/>
        <item x="263"/>
        <item x="4391"/>
        <item x="2936"/>
        <item x="3658"/>
        <item x="2447"/>
        <item x="2815"/>
        <item x="2742"/>
        <item x="2717"/>
        <item x="2714"/>
        <item x="2702"/>
        <item x="2695"/>
        <item x="2672"/>
        <item x="2942"/>
        <item x="2441"/>
        <item x="2389"/>
        <item x="2387"/>
        <item x="2335"/>
        <item x="2314"/>
        <item x="2299"/>
        <item x="2301"/>
        <item x="2304"/>
        <item x="2296"/>
        <item x="2300"/>
        <item x="2293"/>
        <item x="2282"/>
        <item x="2277"/>
        <item x="2275"/>
        <item x="2278"/>
        <item x="2276"/>
        <item x="2602"/>
        <item x="1874"/>
        <item x="1849"/>
        <item x="1835"/>
        <item x="1818"/>
        <item x="1599"/>
        <item x="1598"/>
        <item x="1597"/>
        <item x="1593"/>
        <item x="3993"/>
        <item x="1379"/>
        <item x="1218"/>
        <item x="1080"/>
        <item x="1006"/>
        <item x="826"/>
        <item x="726"/>
        <item x="728"/>
        <item x="718"/>
        <item x="681"/>
        <item x="635"/>
        <item x="633"/>
        <item x="616"/>
        <item x="596"/>
        <item x="490"/>
        <item x="433"/>
        <item x="128"/>
        <item x="122"/>
        <item x="113"/>
        <item x="42"/>
        <item x="21"/>
        <item x="12"/>
        <item x="3546"/>
        <item x="1189"/>
        <item x="3540"/>
        <item x="3598"/>
        <item x="4014"/>
        <item x="4517"/>
        <item x="4337"/>
        <item x="4381"/>
        <item x="4079"/>
        <item x="4208"/>
        <item x="1226"/>
        <item x="3578"/>
        <item x="3694"/>
        <item x="3545"/>
        <item x="4539"/>
        <item x="4523"/>
        <item x="4513"/>
        <item x="4298"/>
        <item x="4292"/>
        <item x="2461"/>
        <item x="2320"/>
        <item x="849"/>
        <item x="146"/>
        <item x="1420"/>
        <item x="3201"/>
        <item x="1027"/>
        <item x="1747"/>
        <item x="2354"/>
        <item x="1800"/>
        <item x="1770"/>
        <item x="1723"/>
        <item x="3634"/>
        <item x="1794"/>
        <item x="3633"/>
        <item x="1143"/>
        <item x="437"/>
        <item x="438"/>
        <item x="2996"/>
        <item x="3735"/>
        <item x="3441"/>
        <item x="2359"/>
        <item x="1431"/>
        <item x="494"/>
        <item x="2270"/>
        <item x="335"/>
        <item x="3709"/>
        <item x="2340"/>
        <item x="197"/>
        <item x="234"/>
        <item x="4443"/>
        <item x="1615"/>
        <item x="2034"/>
        <item x="4441"/>
        <item x="511"/>
        <item x="4442"/>
        <item x="4444"/>
        <item x="1306"/>
        <item x="2534"/>
        <item x="1998"/>
        <item x="445"/>
        <item x="573"/>
        <item x="4087"/>
        <item x="2062"/>
        <item x="2590"/>
        <item x="1194"/>
        <item x="4344"/>
        <item x="879"/>
        <item x="3964"/>
        <item x="2643"/>
        <item x="3927"/>
        <item x="1035"/>
        <item x="2517"/>
        <item x="1032"/>
        <item x="3922"/>
        <item x="2440"/>
        <item x="53"/>
        <item x="2068"/>
        <item x="1540"/>
        <item x="4492"/>
        <item x="1300"/>
        <item x="1028"/>
        <item x="3733"/>
        <item x="253"/>
        <item x="1295"/>
        <item x="2502"/>
        <item x="1044"/>
        <item x="2208"/>
        <item x="3615"/>
        <item x="3284"/>
        <item x="2470"/>
        <item x="614"/>
        <item x="1004"/>
        <item x="4309"/>
        <item x="4380"/>
        <item x="179"/>
        <item x="428"/>
        <item x="2761"/>
        <item x="3840"/>
        <item x="4445"/>
        <item x="4373"/>
        <item x="37"/>
        <item x="763"/>
        <item x="2712"/>
        <item x="376"/>
        <item x="4152"/>
        <item x="4025"/>
        <item x="622"/>
        <item x="638"/>
        <item x="4440"/>
        <item x="2978"/>
        <item x="678"/>
        <item x="1"/>
        <item x="867"/>
        <item x="1193"/>
        <item x="881"/>
        <item x="1142"/>
        <item x="3670"/>
        <item x="3914"/>
        <item x="3517"/>
        <item x="3854"/>
        <item x="563"/>
        <item x="818"/>
        <item x="3786"/>
        <item x="2870"/>
        <item x="2489"/>
        <item x="3484"/>
        <item x="2180"/>
        <item x="2409"/>
        <item x="1274"/>
        <item x="47"/>
        <item x="2235"/>
        <item x="3058"/>
        <item x="4315"/>
        <item x="3997"/>
        <item x="567"/>
        <item x="4437"/>
        <item x="865"/>
        <item x="4305"/>
        <item x="3537"/>
        <item x="2436"/>
        <item x="658"/>
        <item x="4181"/>
        <item x="1219"/>
        <item x="3822"/>
        <item x="2248"/>
        <item x="976"/>
        <item x="2224"/>
        <item x="3005"/>
        <item x="3851"/>
        <item x="2136"/>
        <item x="94"/>
        <item x="2684"/>
        <item x="2138"/>
        <item x="1965"/>
        <item x="2585"/>
        <item x="499"/>
        <item x="1966"/>
        <item x="3886"/>
        <item x="3152"/>
        <item x="2801"/>
        <item x="2816"/>
        <item x="1139"/>
        <item x="1568"/>
        <item x="3888"/>
        <item x="2670"/>
        <item x="155"/>
        <item x="1164"/>
        <item x="3857"/>
        <item x="3811"/>
        <item x="2876"/>
        <item x="2912"/>
        <item x="2776"/>
        <item x="258"/>
        <item x="2247"/>
        <item x="424"/>
        <item x="1018"/>
        <item x="3363"/>
        <item x="2185"/>
        <item x="2018"/>
        <item x="3398"/>
        <item x="3741"/>
        <item x="2536"/>
        <item x="798"/>
        <item x="199"/>
        <item x="4076"/>
        <item x="725"/>
        <item x="2281"/>
        <item x="109"/>
        <item x="1902"/>
        <item x="3758"/>
        <item x="4184"/>
        <item x="1490"/>
        <item x="875"/>
        <item x="3283"/>
        <item x="3357"/>
        <item x="4002"/>
        <item x="4141"/>
        <item x="167"/>
        <item x="544"/>
        <item x="3834"/>
        <item x="368"/>
        <item x="3756"/>
        <item x="876"/>
        <item x="1110"/>
        <item x="3300"/>
        <item x="3965"/>
        <item x="3056"/>
        <item x="4484"/>
        <item x="2338"/>
        <item x="2526"/>
        <item x="2370"/>
        <item x="4515"/>
        <item x="2342"/>
        <item x="2939"/>
        <item x="3627"/>
        <item x="2791"/>
        <item x="3423"/>
        <item x="504"/>
        <item x="2124"/>
        <item x="275"/>
        <item x="4128"/>
        <item x="3632"/>
        <item x="623"/>
        <item x="311"/>
        <item x="1204"/>
        <item x="551"/>
        <item x="2727"/>
        <item x="3765"/>
        <item x="2425"/>
        <item x="1787"/>
        <item x="890"/>
        <item x="3930"/>
        <item x="3557"/>
        <item x="2165"/>
        <item x="1700"/>
        <item x="3211"/>
        <item x="1421"/>
        <item x="2901"/>
        <item x="2805"/>
        <item x="2857"/>
        <item x="3909"/>
        <item x="3240"/>
        <item x="214"/>
        <item x="1748"/>
        <item x="4104"/>
        <item x="3845"/>
        <item x="2169"/>
        <item x="2958"/>
        <item x="3555"/>
        <item x="2173"/>
        <item x="1527"/>
        <item x="4473"/>
        <item x="3497"/>
        <item x="2308"/>
        <item x="279"/>
        <item x="1511"/>
        <item x="4053"/>
        <item x="1609"/>
        <item x="3046"/>
        <item x="285"/>
        <item x="4004"/>
        <item x="137"/>
        <item x="4199"/>
        <item x="3983"/>
        <item x="3599"/>
        <item x="1126"/>
        <item x="1039"/>
        <item x="300"/>
        <item x="823"/>
        <item x="304"/>
        <item x="329"/>
        <item x="1131"/>
        <item x="302"/>
        <item x="1738"/>
        <item x="362"/>
        <item x="303"/>
        <item x="306"/>
        <item x="333"/>
        <item x="3629"/>
        <item x="4485"/>
        <item x="330"/>
        <item x="816"/>
        <item x="2678"/>
        <item x="576"/>
        <item x="346"/>
        <item x="764"/>
        <item x="2414"/>
        <item x="360"/>
        <item x="2357"/>
        <item x="1542"/>
        <item x="1478"/>
        <item x="1546"/>
        <item x="2803"/>
        <item x="3600"/>
        <item x="373"/>
        <item x="3043"/>
        <item x="305"/>
        <item x="3009"/>
        <item x="1115"/>
        <item x="307"/>
        <item x="308"/>
        <item x="2511"/>
        <item x="2559"/>
        <item x="3958"/>
        <item x="2786"/>
        <item x="666"/>
        <item x="1133"/>
        <item x="720"/>
        <item x="3499"/>
        <item x="450"/>
        <item x="4366"/>
        <item x="1707"/>
        <item x="1223"/>
        <item x="88"/>
        <item x="1276"/>
        <item x="3143"/>
        <item x="1147"/>
        <item x="3643"/>
        <item x="2415"/>
        <item x="3491"/>
        <item x="287"/>
        <item x="3500"/>
        <item x="4493"/>
        <item x="1719"/>
        <item x="3640"/>
        <item x="960"/>
        <item x="4052"/>
        <item x="4360"/>
        <item x="792"/>
        <item x="3052"/>
        <item x="434"/>
        <item x="1237"/>
        <item x="2251"/>
        <item x="1705"/>
        <item x="71"/>
        <item x="1100"/>
        <item x="1296"/>
        <item x="845"/>
        <item x="4148"/>
        <item x="270"/>
        <item x="570"/>
        <item x="159"/>
        <item x="2427"/>
        <item x="3543"/>
        <item x="2478"/>
        <item x="141"/>
        <item x="1447"/>
        <item x="3383"/>
        <item x="398"/>
        <item x="2326"/>
        <item x="3382"/>
        <item x="261"/>
        <item x="2542"/>
        <item x="2614"/>
        <item x="2933"/>
        <item x="2313"/>
        <item x="188"/>
        <item x="3185"/>
        <item x="3793"/>
        <item x="3176"/>
        <item x="3617"/>
        <item x="1827"/>
        <item x="550"/>
        <item x="4197"/>
        <item x="2831"/>
        <item x="166"/>
        <item x="3502"/>
        <item x="151"/>
        <item x="421"/>
        <item x="4251"/>
        <item x="562"/>
        <item x="3589"/>
        <item x="195"/>
        <item x="506"/>
        <item x="892"/>
        <item x="52"/>
        <item x="2558"/>
        <item x="4425"/>
        <item x="4257"/>
        <item x="2459"/>
        <item x="3969"/>
        <item x="2037"/>
        <item x="3577"/>
        <item x="3195"/>
        <item x="1303"/>
        <item x="3301"/>
        <item x="3668"/>
        <item x="1603"/>
        <item x="1885"/>
        <item x="1613"/>
        <item x="3129"/>
        <item x="3169"/>
        <item x="2456"/>
        <item x="95"/>
        <item x="3184"/>
        <item x="1982"/>
        <item x="1781"/>
        <item x="2710"/>
        <item x="3638"/>
        <item x="4392"/>
        <item x="2566"/>
        <item x="3951"/>
        <item x="2917"/>
        <item x="3785"/>
        <item x="3138"/>
        <item x="257"/>
        <item x="817"/>
        <item x="3742"/>
        <item x="621"/>
        <item x="3587"/>
        <item x="3227"/>
        <item x="1002"/>
        <item x="757"/>
        <item x="706"/>
        <item x="430"/>
        <item x="2274"/>
        <item x="267"/>
        <item x="857"/>
        <item x="1803"/>
        <item x="3177"/>
        <item x="3513"/>
        <item x="3611"/>
        <item x="3534"/>
        <item x="2835"/>
        <item x="4258"/>
        <item x="3175"/>
        <item x="5"/>
        <item x="164"/>
        <item x="3190"/>
        <item x="2405"/>
        <item x="3391"/>
        <item x="1712"/>
        <item x="868"/>
        <item x="1726"/>
        <item x="3679"/>
        <item x="74"/>
        <item x="148"/>
        <item x="999"/>
        <item x="2541"/>
        <item x="1863"/>
        <item x="626"/>
        <item x="1685"/>
        <item x="3222"/>
        <item x="1275"/>
        <item x="3560"/>
        <item x="3504"/>
        <item x="4193"/>
        <item x="933"/>
        <item x="1031"/>
        <item x="932"/>
        <item x="3397"/>
        <item x="125"/>
        <item x="4027"/>
        <item x="1567"/>
        <item x="629"/>
        <item x="2384"/>
        <item x="4494"/>
        <item x="1925"/>
        <item x="2385"/>
        <item x="705"/>
        <item x="3591"/>
        <item x="4361"/>
        <item x="2780"/>
        <item x="2411"/>
        <item x="988"/>
        <item x="703"/>
        <item x="1025"/>
        <item x="4194"/>
        <item x="3233"/>
        <item x="1760"/>
        <item x="3136"/>
        <item x="3215"/>
        <item x="4471"/>
        <item x="1113"/>
        <item x="3139"/>
        <item x="1974"/>
        <item x="615"/>
        <item x="3440"/>
        <item x="3995"/>
        <item x="3341"/>
        <item x="4192"/>
        <item x="3330"/>
        <item x="1116"/>
        <item x="3372"/>
        <item x="2297"/>
        <item x="2552"/>
        <item x="747"/>
        <item x="3920"/>
        <item x="1621"/>
        <item x="1754"/>
        <item x="3134"/>
        <item x="3127"/>
        <item x="3667"/>
        <item x="3205"/>
        <item x="2288"/>
        <item x="4385"/>
        <item x="3206"/>
        <item x="200"/>
        <item x="448"/>
        <item x="552"/>
        <item x="2140"/>
        <item x="1023"/>
        <item x="2813"/>
        <item x="2784"/>
        <item x="2825"/>
        <item x="1584"/>
        <item x="3968"/>
        <item x="2777"/>
        <item x="4362"/>
        <item x="2814"/>
        <item x="983"/>
        <item x="2806"/>
        <item x="2812"/>
        <item x="3512"/>
        <item x="4242"/>
        <item x="2932"/>
        <item x="4291"/>
        <item x="2560"/>
        <item x="1585"/>
        <item x="2704"/>
        <item x="3156"/>
        <item x="2246"/>
        <item x="3737"/>
        <item x="2709"/>
        <item x="3943"/>
        <item x="3757"/>
        <item x="3989"/>
        <item x="3458"/>
        <item x="3890"/>
        <item x="1979"/>
        <item x="403"/>
        <item x="1222"/>
        <item x="4323"/>
        <item x="990"/>
        <item x="2740"/>
        <item x="2215"/>
        <item x="91"/>
        <item x="991"/>
        <item x="1589"/>
        <item x="583"/>
        <item x="1579"/>
        <item x="3816"/>
        <item x="1451"/>
        <item x="822"/>
        <item x="2769"/>
        <item x="1625"/>
        <item x="3437"/>
        <item x="1742"/>
        <item x="2155"/>
        <item x="3071"/>
        <item x="1709"/>
        <item x="3157"/>
        <item x="3919"/>
        <item x="1881"/>
        <item x="888"/>
        <item x="3213"/>
        <item x="350"/>
        <item x="2005"/>
        <item x="2239"/>
        <item x="746"/>
        <item x="3167"/>
        <item x="194"/>
        <item x="196"/>
        <item x="880"/>
        <item x="906"/>
        <item x="264"/>
        <item x="4169"/>
        <item x="1774"/>
        <item x="138"/>
        <item x="2580"/>
        <item x="2160"/>
        <item x="2423"/>
        <item x="2943"/>
        <item x="1735"/>
        <item x="2030"/>
        <item x="286"/>
        <item x="2052"/>
        <item x="2809"/>
        <item x="1778"/>
        <item x="1744"/>
        <item x="2091"/>
        <item x="519"/>
        <item x="716"/>
        <item x="495"/>
        <item x="2610"/>
        <item x="1806"/>
        <item x="778"/>
        <item x="212"/>
        <item x="123"/>
        <item x="4151"/>
        <item x="2889"/>
        <item x="1729"/>
        <item x="2146"/>
        <item x="2195"/>
        <item x="2922"/>
        <item x="584"/>
        <item x="2111"/>
        <item x="4069"/>
        <item x="2233"/>
        <item x="3535"/>
        <item x="989"/>
        <item x="581"/>
        <item x="2598"/>
        <item x="3601"/>
        <item x="2041"/>
        <item x="2039"/>
        <item x="2092"/>
        <item x="2094"/>
        <item x="2089"/>
        <item x="2070"/>
        <item x="2807"/>
        <item x="1516"/>
        <item x="2057"/>
        <item x="1973"/>
        <item x="2707"/>
        <item x="1127"/>
        <item x="1728"/>
        <item x="3395"/>
        <item x="2417"/>
        <item x="3193"/>
        <item x="2910"/>
        <item x="3903"/>
        <item x="1710"/>
        <item x="586"/>
        <item x="4187"/>
        <item x="220"/>
        <item x="1702"/>
        <item x="4134"/>
        <item x="1158"/>
        <item x="453"/>
        <item x="254"/>
        <item x="3252"/>
        <item x="2348"/>
        <item x="3827"/>
        <item x="4170"/>
        <item x="2823"/>
        <item x="2284"/>
        <item x="4386"/>
        <item x="2219"/>
        <item x="797"/>
        <item x="1743"/>
        <item x="1780"/>
        <item x="1547"/>
        <item x="1436"/>
        <item x="503"/>
        <item x="2204"/>
        <item x="3081"/>
        <item x="2609"/>
        <item x="2260"/>
        <item x="281"/>
        <item x="2654"/>
        <item x="1739"/>
        <item x="1730"/>
        <item x="1783"/>
        <item x="18"/>
        <item x="2632"/>
        <item x="2647"/>
        <item x="1733"/>
        <item x="2086"/>
        <item x="3948"/>
        <item x="2652"/>
        <item x="579"/>
        <item x="3223"/>
        <item x="3393"/>
        <item x="2321"/>
        <item x="846"/>
        <item x="193"/>
        <item x="3452"/>
        <item x="775"/>
        <item x="251"/>
        <item x="2685"/>
        <item x="2562"/>
        <item x="4420"/>
        <item x="3934"/>
        <item x="3490"/>
        <item x="783"/>
        <item x="4417"/>
        <item x="1024"/>
        <item x="3238"/>
        <item x="1534"/>
        <item x="2048"/>
        <item x="221"/>
        <item x="3358"/>
        <item x="458"/>
        <item x="2961"/>
        <item x="4534"/>
        <item x="3291"/>
        <item x="2088"/>
        <item x="755"/>
        <item x="3228"/>
        <item x="2071"/>
        <item x="2066"/>
        <item x="2662"/>
        <item x="2064"/>
        <item x="2031"/>
        <item x="2798"/>
        <item x="3923"/>
        <item x="46"/>
        <item x="93"/>
        <item x="2317"/>
        <item x="587"/>
        <item x="2129"/>
        <item x="1311"/>
        <item x="2194"/>
        <item x="4082"/>
        <item x="2524"/>
        <item x="157"/>
        <item x="3761"/>
        <item x="2628"/>
        <item x="3932"/>
        <item x="3508"/>
        <item x="136"/>
        <item x="737"/>
        <item x="2412"/>
        <item x="284"/>
        <item x="48"/>
        <item x="1304"/>
        <item x="3045"/>
        <item x="889"/>
        <item x="3803"/>
        <item x="481"/>
        <item x="2137"/>
        <item x="1985"/>
        <item x="1517"/>
        <item x="2843"/>
        <item x="2877"/>
        <item x="920"/>
        <item x="600"/>
        <item x="3087"/>
        <item x="2264"/>
        <item x="3998"/>
        <item x="3690"/>
        <item x="847"/>
        <item x="2113"/>
        <item x="535"/>
        <item x="4275"/>
        <item x="3921"/>
        <item x="3453"/>
        <item x="3323"/>
        <item x="1224"/>
        <item x="1563"/>
        <item x="571"/>
        <item x="1327"/>
        <item x="4469"/>
        <item x="69"/>
        <item x="1175"/>
        <item x="2847"/>
        <item x="862"/>
        <item x="1201"/>
        <item x="392"/>
        <item x="482"/>
        <item x="1482"/>
        <item x="864"/>
        <item x="1995"/>
        <item x="1244"/>
        <item x="334"/>
        <item x="2862"/>
        <item x="366"/>
        <item x="1095"/>
        <item x="2109"/>
        <item x="1992"/>
        <item x="441"/>
        <item x="2844"/>
        <item x="1344"/>
        <item x="2143"/>
        <item x="381"/>
        <item x="1109"/>
        <item x="3893"/>
        <item x="101"/>
        <item x="2497"/>
        <item x="3505"/>
        <item x="1408"/>
        <item x="2724"/>
        <item x="1520"/>
        <item x="3856"/>
        <item x="1548"/>
        <item x="1042"/>
        <item x="1070"/>
        <item x="4214"/>
        <item x="1996"/>
        <item x="3830"/>
        <item x="3721"/>
        <item x="2540"/>
        <item x="387"/>
        <item x="1544"/>
        <item x="2878"/>
        <item x="748"/>
        <item x="765"/>
        <item x="721"/>
        <item x="248"/>
        <item x="1495"/>
        <item x="1411"/>
        <item x="2883"/>
        <item x="291"/>
        <item x="2966"/>
        <item x="3779"/>
        <item x="1564"/>
        <item x="4060"/>
        <item x="4364"/>
        <item x="210"/>
        <item x="3314"/>
        <item x="859"/>
        <item x="1229"/>
        <item x="325"/>
        <item x="559"/>
        <item x="4307"/>
        <item x="578"/>
        <item x="1294"/>
        <item x="1263"/>
        <item x="2945"/>
        <item x="3507"/>
        <item x="3875"/>
        <item x="3797"/>
        <item x="1570"/>
        <item x="4084"/>
        <item x="3928"/>
        <item x="508"/>
        <item x="3860"/>
        <item x="2918"/>
        <item x="33"/>
        <item x="1833"/>
        <item x="4459"/>
        <item x="2449"/>
        <item x="2708"/>
        <item x="3853"/>
        <item x="2960"/>
        <item x="1562"/>
        <item x="1560"/>
        <item x="1569"/>
        <item x="1015"/>
        <item x="1257"/>
        <item x="4139"/>
        <item x="2413"/>
        <item x="1068"/>
        <item x="3826"/>
        <item x="3346"/>
        <item x="3315"/>
        <item x="4537"/>
        <item x="3015"/>
        <item x="3335"/>
        <item x="1525"/>
        <item x="762"/>
        <item x="4248"/>
        <item x="4254"/>
        <item x="377"/>
        <item x="1048"/>
        <item x="327"/>
        <item x="2863"/>
        <item x="2686"/>
        <item x="1809"/>
        <item x="1046"/>
        <item x="1043"/>
        <item x="2515"/>
        <item x="918"/>
        <item x="3385"/>
        <item x="4394"/>
        <item x="905"/>
        <item x="1326"/>
        <item x="660"/>
        <item x="1986"/>
        <item x="4223"/>
        <item x="724"/>
        <item x="483"/>
        <item x="409"/>
        <item x="3007"/>
        <item x="2911"/>
        <item x="415"/>
        <item x="1837"/>
        <item x="3244"/>
        <item x="2569"/>
        <item x="3321"/>
        <item x="1551"/>
        <item x="3682"/>
        <item x="4289"/>
        <item x="2383"/>
        <item x="2329"/>
        <item x="1652"/>
        <item x="671"/>
        <item x="529"/>
        <item x="3275"/>
        <item x="2658"/>
        <item x="4426"/>
        <item x="752"/>
        <item x="4146"/>
        <item x="4083"/>
        <item x="677"/>
        <item x="4345"/>
        <item x="1654"/>
        <item x="4226"/>
        <item x="4524"/>
        <item x="652"/>
        <item x="4221"/>
        <item x="4132"/>
        <item x="3274"/>
        <item x="3696"/>
        <item x="1618"/>
        <item x="4100"/>
        <item x="946"/>
        <item x="2485"/>
        <item x="2765"/>
        <item x="607"/>
        <item x="624"/>
        <item x="3168"/>
        <item x="2967"/>
        <item x="1649"/>
        <item x="2232"/>
        <item x="3992"/>
        <item x="1512"/>
        <item x="3"/>
        <item x="3410"/>
        <item x="1848"/>
        <item x="4532"/>
        <item x="82"/>
        <item x="446"/>
        <item x="2028"/>
        <item x="560"/>
        <item x="3259"/>
        <item x="1167"/>
        <item x="1997"/>
        <item x="1137"/>
        <item x="2202"/>
        <item x="1796"/>
        <item x="1791"/>
        <item x="4404"/>
        <item x="2009"/>
        <item x="768"/>
        <item x="6"/>
        <item x="2587"/>
        <item x="1934"/>
        <item x="4210"/>
        <item x="2902"/>
        <item x="1462"/>
        <item x="1444"/>
        <item x="2739"/>
        <item x="1459"/>
        <item x="1430"/>
        <item x="4507"/>
        <item x="2011"/>
        <item x="1441"/>
        <item x="2238"/>
        <item x="1937"/>
        <item x="1463"/>
        <item x="1606"/>
        <item x="985"/>
        <item x="1179"/>
        <item x="2002"/>
        <item x="1972"/>
        <item x="3774"/>
        <item x="3012"/>
        <item x="412"/>
        <item x="4180"/>
        <item x="455"/>
        <item x="595"/>
        <item x="689"/>
        <item x="1591"/>
        <item x="2949"/>
        <item x="402"/>
        <item x="540"/>
        <item x="685"/>
        <item x="55"/>
        <item x="4129"/>
        <item x="2344"/>
        <item x="1460"/>
        <item x="160"/>
        <item x="2930"/>
        <item x="2864"/>
        <item x="2836"/>
        <item x="968"/>
        <item x="942"/>
        <item x="950"/>
        <item x="422"/>
        <item x="3671"/>
        <item x="489"/>
        <item x="3766"/>
        <item x="4045"/>
        <item x="770"/>
        <item x="3063"/>
        <item x="2229"/>
        <item x="4035"/>
        <item x="2147"/>
        <item x="2343"/>
        <item x="2692"/>
        <item x="1404"/>
        <item x="1662"/>
        <item x="2346"/>
        <item x="1050"/>
        <item x="408"/>
        <item x="3235"/>
        <item x="1148"/>
        <item x="1432"/>
        <item x="548"/>
        <item x="951"/>
        <item x="423"/>
        <item x="3660"/>
        <item x="2968"/>
        <item x="3113"/>
        <item x="2871"/>
        <item x="2768"/>
        <item x="2969"/>
        <item x="1676"/>
        <item x="1617"/>
        <item x="965"/>
        <item x="943"/>
        <item x="676"/>
        <item x="996"/>
        <item x="2959"/>
        <item x="939"/>
        <item x="4501"/>
        <item x="542"/>
        <item x="723"/>
        <item x="4225"/>
        <item x="3639"/>
        <item x="3257"/>
        <item x="4108"/>
        <item x="2431"/>
        <item x="1695"/>
        <item x="2582"/>
        <item x="3068"/>
        <item x="2737"/>
        <item x="3067"/>
        <item x="1890"/>
        <item x="936"/>
        <item x="467"/>
        <item x="3613"/>
        <item x="1746"/>
        <item x="528"/>
        <item x="541"/>
        <item x="41"/>
        <item x="3544"/>
        <item x="1464"/>
        <item x="1935"/>
        <item x="2974"/>
        <item x="3525"/>
        <item x="278"/>
        <item x="3025"/>
        <item x="4206"/>
        <item x="4119"/>
        <item x="589"/>
        <item x="4448"/>
        <item x="1877"/>
        <item x="1805"/>
        <item x="103"/>
        <item x="944"/>
        <item x="4293"/>
        <item x="238"/>
        <item x="970"/>
        <item x="628"/>
        <item x="2352"/>
        <item x="2736"/>
        <item x="2650"/>
        <item x="4109"/>
        <item x="3739"/>
        <item x="4064"/>
        <item x="83"/>
        <item x="411"/>
        <item x="1802"/>
        <item x="1851"/>
        <item x="432"/>
        <item x="2694"/>
        <item x="4162"/>
        <item x="4335"/>
        <item x="2345"/>
        <item x="2382"/>
        <item x="1658"/>
        <item x="3794"/>
        <item x="418"/>
        <item x="1437"/>
        <item x="2310"/>
        <item x="4270"/>
        <item x="3111"/>
        <item x="2751"/>
        <item x="4070"/>
        <item x="1528"/>
        <item x="2492"/>
        <item x="1575"/>
        <item x="1573"/>
        <item x="1466"/>
        <item x="699"/>
        <item x="4150"/>
        <item x="3008"/>
        <item x="2900"/>
        <item x="374"/>
        <item x="1207"/>
        <item x="3339"/>
        <item x="2476"/>
        <item x="3970"/>
        <item x="3902"/>
        <item x="4016"/>
        <item x="4144"/>
        <item x="4396"/>
        <item x="2380"/>
        <item x="3955"/>
        <item x="3823"/>
        <item x="1000"/>
        <item x="657"/>
        <item x="140"/>
        <item x="222"/>
        <item x="2845"/>
        <item x="147"/>
        <item x="597"/>
        <item x="211"/>
        <item x="1308"/>
        <item x="1752"/>
        <item x="16"/>
        <item x="2940"/>
        <item x="512"/>
        <item x="3684"/>
        <item x="3777"/>
        <item x="3896"/>
        <item x="3844"/>
        <item x="19"/>
        <item x="3516"/>
        <item x="566"/>
        <item x="464"/>
        <item x="3011"/>
        <item x="653"/>
        <item x="1005"/>
        <item x="1252"/>
        <item x="667"/>
        <item x="833"/>
        <item x="1267"/>
        <item x="2333"/>
        <item x="1501"/>
        <item x="3805"/>
        <item x="2105"/>
        <item x="1265"/>
        <item x="1988"/>
        <item x="3759"/>
        <item x="3691"/>
        <item x="354"/>
        <item x="2827"/>
        <item x="102"/>
        <item x="1387"/>
        <item x="1079"/>
        <item x="2589"/>
        <item x="323"/>
        <item x="1123"/>
        <item x="1419"/>
        <item x="2505"/>
        <item x="739"/>
        <item x="639"/>
        <item x="3929"/>
        <item x="4183"/>
        <item x="2242"/>
        <item x="172"/>
        <item x="2509"/>
        <item x="3570"/>
        <item x="3250"/>
        <item x="964"/>
        <item x="539"/>
        <item x="979"/>
        <item x="457"/>
        <item x="978"/>
        <item x="2697"/>
        <item x="688"/>
        <item x="2303"/>
        <item x="1314"/>
        <item x="7"/>
        <item x="2368"/>
        <item x="636"/>
        <item x="2635"/>
        <item x="619"/>
        <item x="3802"/>
        <item x="547"/>
        <item x="553"/>
        <item x="627"/>
        <item x="1607"/>
        <item x="32"/>
        <item x="35"/>
        <item x="966"/>
        <item x="2649"/>
        <item x="236"/>
        <item x="3247"/>
        <item x="4224"/>
        <item x="4310"/>
        <item x="242"/>
        <item x="3688"/>
        <item x="2430"/>
        <item x="3607"/>
        <item x="1581"/>
        <item x="2061"/>
        <item x="2667"/>
        <item x="2665"/>
        <item x="1811"/>
        <item x="2699"/>
        <item x="228"/>
        <item x="4215"/>
        <item x="4118"/>
        <item x="3269"/>
        <item x="1239"/>
        <item x="521"/>
        <item x="1842"/>
        <item x="4241"/>
        <item x="3702"/>
        <item x="2919"/>
        <item x="531"/>
        <item x="1655"/>
        <item x="673"/>
        <item x="674"/>
        <item x="1656"/>
        <item x="1657"/>
        <item x="1290"/>
        <item x="3509"/>
        <item x="554"/>
        <item x="1231"/>
        <item x="588"/>
        <item x="2093"/>
        <item x="3253"/>
        <item x="1233"/>
        <item x="1892"/>
        <item x="1846"/>
        <item x="1845"/>
        <item x="557"/>
        <item x="590"/>
        <item x="593"/>
        <item x="1206"/>
        <item x="582"/>
        <item x="1378"/>
        <item x="1938"/>
        <item x="150"/>
        <item x="1918"/>
        <item x="1549"/>
        <item x="3366"/>
        <item x="2266"/>
        <item x="2157"/>
        <item x="3626"/>
        <item x="1795"/>
        <item x="2095"/>
        <item x="3725"/>
        <item x="1038"/>
        <item x="3891"/>
        <item x="1213"/>
        <item x="1855"/>
        <item x="1850"/>
        <item x="3608"/>
        <item x="1188"/>
        <item x="4243"/>
        <item x="2428"/>
        <item x="2519"/>
        <item x="414"/>
        <item x="419"/>
        <item x="4099"/>
        <item x="2145"/>
        <item x="1085"/>
        <item x="1969"/>
        <item x="79"/>
        <item x="963"/>
        <item x="958"/>
        <item x="732"/>
        <item x="722"/>
        <item x="27"/>
        <item x="3572"/>
        <item x="131"/>
        <item x="4088"/>
        <item x="799"/>
        <item x="283"/>
        <item x="3837"/>
        <item x="3522"/>
        <item x="2448"/>
        <item x="3356"/>
        <item x="496"/>
        <item x="2178"/>
        <item x="259"/>
        <item x="4415"/>
        <item x="1382"/>
        <item x="717"/>
        <item x="2163"/>
        <item x="2283"/>
        <item x="1529"/>
        <item x="568"/>
        <item x="2693"/>
        <item x="3656"/>
        <item x="702"/>
        <item x="714"/>
        <item x="3986"/>
        <item x="3676"/>
        <item x="456"/>
        <item x="153"/>
        <item x="1136"/>
        <item x="1766"/>
        <item x="3394"/>
        <item x="3135"/>
        <item x="2592"/>
        <item x="772"/>
        <item x="546"/>
        <item x="245"/>
        <item x="1215"/>
        <item x="795"/>
        <item x="1234"/>
        <item x="1828"/>
        <item x="1844"/>
        <item x="1210"/>
        <item x="515"/>
        <item x="1869"/>
        <item x="1868"/>
        <item x="1887"/>
        <item x="2999"/>
        <item x="3267"/>
        <item x="4526"/>
        <item x="4527"/>
        <item x="4348"/>
        <item x="3333"/>
        <item x="3297"/>
        <item x="837"/>
        <item x="4535"/>
        <item x="2781"/>
        <item x="3524"/>
        <item x="4322"/>
        <item x="4326"/>
        <item x="1929"/>
        <item x="2730"/>
        <item x="2621"/>
        <item x="1639"/>
        <item x="2341"/>
        <item x="1242"/>
        <item x="1285"/>
        <item x="2771"/>
        <item x="3821"/>
        <item x="4545"/>
        <item x="2772"/>
        <item x="4480"/>
        <item x="3833"/>
        <item x="2718"/>
        <item x="345"/>
        <item x="294"/>
        <item x="1928"/>
        <item x="3326"/>
        <item x="1909"/>
        <item x="2265"/>
        <item x="838"/>
        <item x="2965"/>
        <item x="299"/>
        <item x="3506"/>
        <item x="64"/>
        <item x="2059"/>
        <item x="1919"/>
        <item x="1968"/>
        <item x="4384"/>
        <item x="3527"/>
        <item x="4382"/>
        <item x="247"/>
        <item x="2132"/>
        <item x="4324"/>
        <item x="3463"/>
        <item x="213"/>
        <item x="375"/>
        <item x="3224"/>
        <item x="3219"/>
        <item x="3467"/>
        <item x="3464"/>
        <item x="3511"/>
        <item x="992"/>
        <item x="618"/>
        <item x="3662"/>
        <item x="4055"/>
        <item x="3663"/>
        <item x="727"/>
        <item x="1714"/>
        <item x="1838"/>
        <item x="730"/>
        <item x="1017"/>
        <item x="4085"/>
        <item x="574"/>
        <item x="3703"/>
        <item x="3603"/>
        <item x="1155"/>
        <item x="1386"/>
        <item x="1450"/>
        <item x="4412"/>
        <item x="1245"/>
        <item x="1461"/>
        <item x="866"/>
        <item x="3908"/>
        <item t="default"/>
      </items>
    </pivotField>
  </pivotFields>
  <rowFields count="1">
    <field x="0"/>
  </rowFields>
  <rowItems count="45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3895"/>
  <sheetViews>
    <sheetView workbookViewId="0">
      <selection activeCell="A23" sqref="A23"/>
    </sheetView>
  </sheetViews>
  <sheetFormatPr baseColWidth="10" defaultRowHeight="16" x14ac:dyDescent="0.2"/>
  <cols>
    <col min="1" max="1" width="13.5" bestFit="1" customWidth="1"/>
    <col min="2" max="2" width="12" bestFit="1" customWidth="1"/>
  </cols>
  <sheetData>
    <row r="3" spans="1:2" x14ac:dyDescent="0.2">
      <c r="A3" s="2" t="s">
        <v>30454</v>
      </c>
      <c r="B3" t="s">
        <v>30466</v>
      </c>
    </row>
    <row r="4" spans="1:2" x14ac:dyDescent="0.2">
      <c r="A4" s="3" t="s">
        <v>28863</v>
      </c>
      <c r="B4">
        <v>7</v>
      </c>
    </row>
    <row r="5" spans="1:2" x14ac:dyDescent="0.2">
      <c r="A5" s="3" t="s">
        <v>3155</v>
      </c>
      <c r="B5">
        <v>4</v>
      </c>
    </row>
    <row r="6" spans="1:2" x14ac:dyDescent="0.2">
      <c r="A6" s="3" t="s">
        <v>14000</v>
      </c>
      <c r="B6">
        <v>2</v>
      </c>
    </row>
    <row r="7" spans="1:2" x14ac:dyDescent="0.2">
      <c r="A7" s="3" t="s">
        <v>21679</v>
      </c>
      <c r="B7">
        <v>1</v>
      </c>
    </row>
    <row r="8" spans="1:2" x14ac:dyDescent="0.2">
      <c r="A8" s="3" t="s">
        <v>19922</v>
      </c>
      <c r="B8">
        <v>1</v>
      </c>
    </row>
    <row r="9" spans="1:2" x14ac:dyDescent="0.2">
      <c r="A9" s="3" t="s">
        <v>15949</v>
      </c>
      <c r="B9">
        <v>1</v>
      </c>
    </row>
    <row r="10" spans="1:2" x14ac:dyDescent="0.2">
      <c r="A10" s="3" t="s">
        <v>3255</v>
      </c>
      <c r="B10">
        <v>12</v>
      </c>
    </row>
    <row r="11" spans="1:2" x14ac:dyDescent="0.2">
      <c r="A11" s="3" t="s">
        <v>3296</v>
      </c>
      <c r="B11">
        <v>1</v>
      </c>
    </row>
    <row r="12" spans="1:2" x14ac:dyDescent="0.2">
      <c r="A12" s="3" t="s">
        <v>10260</v>
      </c>
      <c r="B12">
        <v>6</v>
      </c>
    </row>
    <row r="13" spans="1:2" x14ac:dyDescent="0.2">
      <c r="A13" s="3" t="s">
        <v>7577</v>
      </c>
      <c r="B13">
        <v>5</v>
      </c>
    </row>
    <row r="14" spans="1:2" x14ac:dyDescent="0.2">
      <c r="A14" s="3" t="s">
        <v>18364</v>
      </c>
      <c r="B14">
        <v>3</v>
      </c>
    </row>
    <row r="15" spans="1:2" x14ac:dyDescent="0.2">
      <c r="A15" s="3" t="s">
        <v>24577</v>
      </c>
      <c r="B15">
        <v>1</v>
      </c>
    </row>
    <row r="16" spans="1:2" x14ac:dyDescent="0.2">
      <c r="A16" s="3" t="s">
        <v>3733</v>
      </c>
      <c r="B16">
        <v>1</v>
      </c>
    </row>
    <row r="17" spans="1:2" x14ac:dyDescent="0.2">
      <c r="A17" s="3" t="s">
        <v>29293</v>
      </c>
      <c r="B17">
        <v>1</v>
      </c>
    </row>
    <row r="18" spans="1:2" x14ac:dyDescent="0.2">
      <c r="A18" s="3" t="s">
        <v>5984</v>
      </c>
      <c r="B18">
        <v>1</v>
      </c>
    </row>
    <row r="19" spans="1:2" x14ac:dyDescent="0.2">
      <c r="A19" s="3" t="s">
        <v>17472</v>
      </c>
      <c r="B19">
        <v>1</v>
      </c>
    </row>
    <row r="20" spans="1:2" x14ac:dyDescent="0.2">
      <c r="A20" s="3" t="s">
        <v>21062</v>
      </c>
      <c r="B20">
        <v>1</v>
      </c>
    </row>
    <row r="21" spans="1:2" x14ac:dyDescent="0.2">
      <c r="A21" s="3" t="s">
        <v>945</v>
      </c>
      <c r="B21">
        <v>5</v>
      </c>
    </row>
    <row r="22" spans="1:2" x14ac:dyDescent="0.2">
      <c r="A22" s="3" t="s">
        <v>2512</v>
      </c>
      <c r="B22">
        <v>4</v>
      </c>
    </row>
    <row r="23" spans="1:2" x14ac:dyDescent="0.2">
      <c r="A23" s="3" t="s">
        <v>973</v>
      </c>
      <c r="B23">
        <v>1</v>
      </c>
    </row>
    <row r="24" spans="1:2" x14ac:dyDescent="0.2">
      <c r="A24" s="3" t="s">
        <v>2013</v>
      </c>
      <c r="B24">
        <v>1</v>
      </c>
    </row>
    <row r="25" spans="1:2" x14ac:dyDescent="0.2">
      <c r="A25" s="3" t="s">
        <v>25306</v>
      </c>
      <c r="B25">
        <v>1</v>
      </c>
    </row>
    <row r="26" spans="1:2" x14ac:dyDescent="0.2">
      <c r="A26" s="3" t="s">
        <v>21882</v>
      </c>
      <c r="B26">
        <v>2</v>
      </c>
    </row>
    <row r="27" spans="1:2" x14ac:dyDescent="0.2">
      <c r="A27" s="3" t="s">
        <v>11220</v>
      </c>
      <c r="B27">
        <v>3</v>
      </c>
    </row>
    <row r="28" spans="1:2" x14ac:dyDescent="0.2">
      <c r="A28" s="3" t="s">
        <v>12651</v>
      </c>
      <c r="B28">
        <v>1</v>
      </c>
    </row>
    <row r="29" spans="1:2" x14ac:dyDescent="0.2">
      <c r="A29" s="3" t="s">
        <v>5266</v>
      </c>
      <c r="B29">
        <v>2</v>
      </c>
    </row>
    <row r="30" spans="1:2" x14ac:dyDescent="0.2">
      <c r="A30" s="3" t="s">
        <v>6504</v>
      </c>
      <c r="B30">
        <v>2</v>
      </c>
    </row>
    <row r="31" spans="1:2" x14ac:dyDescent="0.2">
      <c r="A31" s="3" t="s">
        <v>5848</v>
      </c>
      <c r="B31">
        <v>4</v>
      </c>
    </row>
    <row r="32" spans="1:2" x14ac:dyDescent="0.2">
      <c r="A32" s="3" t="s">
        <v>23526</v>
      </c>
      <c r="B32">
        <v>1</v>
      </c>
    </row>
    <row r="33" spans="1:2" x14ac:dyDescent="0.2">
      <c r="A33" s="3" t="s">
        <v>7223</v>
      </c>
      <c r="B33">
        <v>2</v>
      </c>
    </row>
    <row r="34" spans="1:2" x14ac:dyDescent="0.2">
      <c r="A34" s="3" t="s">
        <v>19041</v>
      </c>
      <c r="B34">
        <v>3</v>
      </c>
    </row>
    <row r="35" spans="1:2" x14ac:dyDescent="0.2">
      <c r="A35" s="3" t="s">
        <v>20963</v>
      </c>
      <c r="B35">
        <v>1</v>
      </c>
    </row>
    <row r="36" spans="1:2" x14ac:dyDescent="0.2">
      <c r="A36" s="3" t="s">
        <v>8</v>
      </c>
      <c r="B36">
        <v>10</v>
      </c>
    </row>
    <row r="37" spans="1:2" x14ac:dyDescent="0.2">
      <c r="A37" s="3" t="s">
        <v>20956</v>
      </c>
      <c r="B37">
        <v>1</v>
      </c>
    </row>
    <row r="38" spans="1:2" x14ac:dyDescent="0.2">
      <c r="A38" s="3" t="s">
        <v>1753</v>
      </c>
      <c r="B38">
        <v>2</v>
      </c>
    </row>
    <row r="39" spans="1:2" x14ac:dyDescent="0.2">
      <c r="A39" s="3" t="s">
        <v>15851</v>
      </c>
      <c r="B39">
        <v>2</v>
      </c>
    </row>
    <row r="40" spans="1:2" x14ac:dyDescent="0.2">
      <c r="A40" s="3" t="s">
        <v>21510</v>
      </c>
      <c r="B40">
        <v>1</v>
      </c>
    </row>
    <row r="41" spans="1:2" x14ac:dyDescent="0.2">
      <c r="A41" s="3" t="s">
        <v>6428</v>
      </c>
      <c r="B41">
        <v>2</v>
      </c>
    </row>
    <row r="42" spans="1:2" x14ac:dyDescent="0.2">
      <c r="A42" s="3" t="s">
        <v>6790</v>
      </c>
      <c r="B42">
        <v>2</v>
      </c>
    </row>
    <row r="43" spans="1:2" x14ac:dyDescent="0.2">
      <c r="A43" s="3" t="s">
        <v>24818</v>
      </c>
      <c r="B43">
        <v>2</v>
      </c>
    </row>
    <row r="44" spans="1:2" x14ac:dyDescent="0.2">
      <c r="A44" s="3" t="s">
        <v>16505</v>
      </c>
      <c r="B44">
        <v>1</v>
      </c>
    </row>
    <row r="45" spans="1:2" x14ac:dyDescent="0.2">
      <c r="A45" s="3" t="s">
        <v>12757</v>
      </c>
      <c r="B45">
        <v>1</v>
      </c>
    </row>
    <row r="46" spans="1:2" x14ac:dyDescent="0.2">
      <c r="A46" s="3" t="s">
        <v>3882</v>
      </c>
      <c r="B46">
        <v>3</v>
      </c>
    </row>
    <row r="47" spans="1:2" x14ac:dyDescent="0.2">
      <c r="A47" s="3" t="s">
        <v>2238</v>
      </c>
      <c r="B47">
        <v>1</v>
      </c>
    </row>
    <row r="48" spans="1:2" x14ac:dyDescent="0.2">
      <c r="A48" s="3" t="s">
        <v>6595</v>
      </c>
      <c r="B48">
        <v>1</v>
      </c>
    </row>
    <row r="49" spans="1:2" x14ac:dyDescent="0.2">
      <c r="A49" s="3" t="s">
        <v>17300</v>
      </c>
      <c r="B49">
        <v>1</v>
      </c>
    </row>
    <row r="50" spans="1:2" x14ac:dyDescent="0.2">
      <c r="A50" s="3" t="s">
        <v>910</v>
      </c>
      <c r="B50">
        <v>2</v>
      </c>
    </row>
    <row r="51" spans="1:2" x14ac:dyDescent="0.2">
      <c r="A51" s="3" t="s">
        <v>30345</v>
      </c>
      <c r="B51">
        <v>1</v>
      </c>
    </row>
    <row r="52" spans="1:2" x14ac:dyDescent="0.2">
      <c r="A52" s="3" t="s">
        <v>1493</v>
      </c>
      <c r="B52">
        <v>2</v>
      </c>
    </row>
    <row r="53" spans="1:2" x14ac:dyDescent="0.2">
      <c r="A53" s="3" t="s">
        <v>16631</v>
      </c>
      <c r="B53">
        <v>1</v>
      </c>
    </row>
    <row r="54" spans="1:2" x14ac:dyDescent="0.2">
      <c r="A54" s="3" t="s">
        <v>19295</v>
      </c>
      <c r="B54">
        <v>2</v>
      </c>
    </row>
    <row r="55" spans="1:2" x14ac:dyDescent="0.2">
      <c r="A55" s="3" t="s">
        <v>28251</v>
      </c>
      <c r="B55">
        <v>1</v>
      </c>
    </row>
    <row r="56" spans="1:2" x14ac:dyDescent="0.2">
      <c r="A56" s="3" t="s">
        <v>21378</v>
      </c>
      <c r="B56">
        <v>1</v>
      </c>
    </row>
    <row r="57" spans="1:2" x14ac:dyDescent="0.2">
      <c r="A57" s="3" t="s">
        <v>12217</v>
      </c>
      <c r="B57">
        <v>6</v>
      </c>
    </row>
    <row r="58" spans="1:2" x14ac:dyDescent="0.2">
      <c r="A58" s="3" t="s">
        <v>29789</v>
      </c>
      <c r="B58">
        <v>1</v>
      </c>
    </row>
    <row r="59" spans="1:2" x14ac:dyDescent="0.2">
      <c r="A59" s="3" t="s">
        <v>16411</v>
      </c>
      <c r="B59">
        <v>1</v>
      </c>
    </row>
    <row r="60" spans="1:2" x14ac:dyDescent="0.2">
      <c r="A60" s="3" t="s">
        <v>19475</v>
      </c>
      <c r="B60">
        <v>1</v>
      </c>
    </row>
    <row r="61" spans="1:2" x14ac:dyDescent="0.2">
      <c r="A61" s="3" t="s">
        <v>2156</v>
      </c>
      <c r="B61">
        <v>1</v>
      </c>
    </row>
    <row r="62" spans="1:2" x14ac:dyDescent="0.2">
      <c r="A62" s="3" t="s">
        <v>2992</v>
      </c>
      <c r="B62">
        <v>2</v>
      </c>
    </row>
    <row r="63" spans="1:2" x14ac:dyDescent="0.2">
      <c r="A63" s="3" t="s">
        <v>6522</v>
      </c>
      <c r="B63">
        <v>2</v>
      </c>
    </row>
    <row r="64" spans="1:2" x14ac:dyDescent="0.2">
      <c r="A64" s="3" t="s">
        <v>22843</v>
      </c>
      <c r="B64">
        <v>2</v>
      </c>
    </row>
    <row r="65" spans="1:2" x14ac:dyDescent="0.2">
      <c r="A65" s="3" t="s">
        <v>29778</v>
      </c>
      <c r="B65">
        <v>2</v>
      </c>
    </row>
    <row r="66" spans="1:2" x14ac:dyDescent="0.2">
      <c r="A66" s="3" t="s">
        <v>24621</v>
      </c>
      <c r="B66">
        <v>1</v>
      </c>
    </row>
    <row r="67" spans="1:2" x14ac:dyDescent="0.2">
      <c r="A67" s="3" t="s">
        <v>4727</v>
      </c>
      <c r="B67">
        <v>1</v>
      </c>
    </row>
    <row r="68" spans="1:2" x14ac:dyDescent="0.2">
      <c r="A68" s="3" t="s">
        <v>1953</v>
      </c>
      <c r="B68">
        <v>2</v>
      </c>
    </row>
    <row r="69" spans="1:2" x14ac:dyDescent="0.2">
      <c r="A69" s="3" t="s">
        <v>443</v>
      </c>
      <c r="B69">
        <v>5</v>
      </c>
    </row>
    <row r="70" spans="1:2" x14ac:dyDescent="0.2">
      <c r="A70" s="3" t="s">
        <v>5384</v>
      </c>
      <c r="B70">
        <v>1</v>
      </c>
    </row>
    <row r="71" spans="1:2" x14ac:dyDescent="0.2">
      <c r="A71" s="3" t="s">
        <v>14037</v>
      </c>
      <c r="B71">
        <v>2</v>
      </c>
    </row>
    <row r="72" spans="1:2" x14ac:dyDescent="0.2">
      <c r="A72" s="3" t="s">
        <v>4209</v>
      </c>
      <c r="B72">
        <v>7</v>
      </c>
    </row>
    <row r="73" spans="1:2" x14ac:dyDescent="0.2">
      <c r="A73" s="3" t="s">
        <v>15135</v>
      </c>
      <c r="B73">
        <v>1</v>
      </c>
    </row>
    <row r="74" spans="1:2" x14ac:dyDescent="0.2">
      <c r="A74" s="3" t="s">
        <v>24331</v>
      </c>
      <c r="B74">
        <v>1</v>
      </c>
    </row>
    <row r="75" spans="1:2" x14ac:dyDescent="0.2">
      <c r="A75" s="3" t="s">
        <v>5063</v>
      </c>
      <c r="B75">
        <v>3</v>
      </c>
    </row>
    <row r="76" spans="1:2" x14ac:dyDescent="0.2">
      <c r="A76" s="3" t="s">
        <v>23324</v>
      </c>
      <c r="B76">
        <v>1</v>
      </c>
    </row>
    <row r="77" spans="1:2" x14ac:dyDescent="0.2">
      <c r="A77" s="3" t="s">
        <v>4452</v>
      </c>
      <c r="B77">
        <v>4</v>
      </c>
    </row>
    <row r="78" spans="1:2" x14ac:dyDescent="0.2">
      <c r="A78" s="3" t="s">
        <v>25928</v>
      </c>
      <c r="B78">
        <v>4</v>
      </c>
    </row>
    <row r="79" spans="1:2" x14ac:dyDescent="0.2">
      <c r="A79" s="3" t="s">
        <v>27093</v>
      </c>
      <c r="B79">
        <v>1</v>
      </c>
    </row>
    <row r="80" spans="1:2" x14ac:dyDescent="0.2">
      <c r="A80" s="3" t="s">
        <v>9496</v>
      </c>
      <c r="B80">
        <v>4</v>
      </c>
    </row>
    <row r="81" spans="1:2" x14ac:dyDescent="0.2">
      <c r="A81" s="3" t="s">
        <v>8639</v>
      </c>
      <c r="B81">
        <v>2</v>
      </c>
    </row>
    <row r="82" spans="1:2" x14ac:dyDescent="0.2">
      <c r="A82" s="3" t="s">
        <v>14944</v>
      </c>
      <c r="B82">
        <v>1</v>
      </c>
    </row>
    <row r="83" spans="1:2" x14ac:dyDescent="0.2">
      <c r="A83" s="3" t="s">
        <v>7238</v>
      </c>
      <c r="B83">
        <v>1</v>
      </c>
    </row>
    <row r="84" spans="1:2" x14ac:dyDescent="0.2">
      <c r="A84" s="3" t="s">
        <v>600</v>
      </c>
      <c r="B84">
        <v>3</v>
      </c>
    </row>
    <row r="85" spans="1:2" x14ac:dyDescent="0.2">
      <c r="A85" s="3" t="s">
        <v>5742</v>
      </c>
      <c r="B85">
        <v>8</v>
      </c>
    </row>
    <row r="86" spans="1:2" x14ac:dyDescent="0.2">
      <c r="A86" s="3" t="s">
        <v>23688</v>
      </c>
      <c r="B86">
        <v>1</v>
      </c>
    </row>
    <row r="87" spans="1:2" x14ac:dyDescent="0.2">
      <c r="A87" s="3" t="s">
        <v>25280</v>
      </c>
      <c r="B87">
        <v>2</v>
      </c>
    </row>
    <row r="88" spans="1:2" x14ac:dyDescent="0.2">
      <c r="A88" s="3" t="s">
        <v>11930</v>
      </c>
      <c r="B88">
        <v>1</v>
      </c>
    </row>
    <row r="89" spans="1:2" x14ac:dyDescent="0.2">
      <c r="A89" s="3" t="s">
        <v>25050</v>
      </c>
      <c r="B89">
        <v>1</v>
      </c>
    </row>
    <row r="90" spans="1:2" x14ac:dyDescent="0.2">
      <c r="A90" s="3" t="s">
        <v>4438</v>
      </c>
      <c r="B90">
        <v>2</v>
      </c>
    </row>
    <row r="91" spans="1:2" x14ac:dyDescent="0.2">
      <c r="A91" s="3" t="s">
        <v>1271</v>
      </c>
      <c r="B91">
        <v>5</v>
      </c>
    </row>
    <row r="92" spans="1:2" x14ac:dyDescent="0.2">
      <c r="A92" s="3" t="s">
        <v>3941</v>
      </c>
      <c r="B92">
        <v>2</v>
      </c>
    </row>
    <row r="93" spans="1:2" x14ac:dyDescent="0.2">
      <c r="A93" s="3" t="s">
        <v>25357</v>
      </c>
      <c r="B93">
        <v>3</v>
      </c>
    </row>
    <row r="94" spans="1:2" x14ac:dyDescent="0.2">
      <c r="A94" s="3" t="s">
        <v>6771</v>
      </c>
      <c r="B94">
        <v>2</v>
      </c>
    </row>
    <row r="95" spans="1:2" x14ac:dyDescent="0.2">
      <c r="A95" s="3" t="s">
        <v>5645</v>
      </c>
      <c r="B95">
        <v>1</v>
      </c>
    </row>
    <row r="96" spans="1:2" x14ac:dyDescent="0.2">
      <c r="A96" s="3" t="s">
        <v>24784</v>
      </c>
      <c r="B96">
        <v>5</v>
      </c>
    </row>
    <row r="97" spans="1:2" x14ac:dyDescent="0.2">
      <c r="A97" s="3" t="s">
        <v>18656</v>
      </c>
      <c r="B97">
        <v>1</v>
      </c>
    </row>
    <row r="98" spans="1:2" x14ac:dyDescent="0.2">
      <c r="A98" s="3" t="s">
        <v>12365</v>
      </c>
      <c r="B98">
        <v>3</v>
      </c>
    </row>
    <row r="99" spans="1:2" x14ac:dyDescent="0.2">
      <c r="A99" s="3" t="s">
        <v>24891</v>
      </c>
      <c r="B99">
        <v>3</v>
      </c>
    </row>
    <row r="100" spans="1:2" x14ac:dyDescent="0.2">
      <c r="A100" s="3" t="s">
        <v>1126</v>
      </c>
      <c r="B100">
        <v>2</v>
      </c>
    </row>
    <row r="101" spans="1:2" x14ac:dyDescent="0.2">
      <c r="A101" s="3" t="s">
        <v>20939</v>
      </c>
      <c r="B101">
        <v>1</v>
      </c>
    </row>
    <row r="102" spans="1:2" x14ac:dyDescent="0.2">
      <c r="A102" s="3" t="s">
        <v>25002</v>
      </c>
      <c r="B102">
        <v>4</v>
      </c>
    </row>
    <row r="103" spans="1:2" x14ac:dyDescent="0.2">
      <c r="A103" s="3" t="s">
        <v>19831</v>
      </c>
      <c r="B103">
        <v>1</v>
      </c>
    </row>
    <row r="104" spans="1:2" x14ac:dyDescent="0.2">
      <c r="A104" s="3" t="s">
        <v>11321</v>
      </c>
      <c r="B104">
        <v>4</v>
      </c>
    </row>
    <row r="105" spans="1:2" x14ac:dyDescent="0.2">
      <c r="A105" s="3" t="s">
        <v>22452</v>
      </c>
      <c r="B105">
        <v>1</v>
      </c>
    </row>
    <row r="106" spans="1:2" x14ac:dyDescent="0.2">
      <c r="A106" s="3" t="s">
        <v>8422</v>
      </c>
      <c r="B106">
        <v>1</v>
      </c>
    </row>
    <row r="107" spans="1:2" x14ac:dyDescent="0.2">
      <c r="A107" s="3" t="s">
        <v>536</v>
      </c>
      <c r="B107">
        <v>2</v>
      </c>
    </row>
    <row r="108" spans="1:2" x14ac:dyDescent="0.2">
      <c r="A108" s="3" t="s">
        <v>353</v>
      </c>
      <c r="B108">
        <v>1</v>
      </c>
    </row>
    <row r="109" spans="1:2" x14ac:dyDescent="0.2">
      <c r="A109" s="3" t="s">
        <v>28758</v>
      </c>
      <c r="B109">
        <v>1</v>
      </c>
    </row>
    <row r="110" spans="1:2" x14ac:dyDescent="0.2">
      <c r="A110" s="3" t="s">
        <v>25778</v>
      </c>
      <c r="B110">
        <v>3</v>
      </c>
    </row>
    <row r="111" spans="1:2" x14ac:dyDescent="0.2">
      <c r="A111" s="3" t="s">
        <v>26792</v>
      </c>
      <c r="B111">
        <v>2</v>
      </c>
    </row>
    <row r="112" spans="1:2" x14ac:dyDescent="0.2">
      <c r="A112" s="3" t="s">
        <v>6468</v>
      </c>
      <c r="B112">
        <v>2</v>
      </c>
    </row>
    <row r="113" spans="1:2" x14ac:dyDescent="0.2">
      <c r="A113" s="3" t="s">
        <v>8063</v>
      </c>
      <c r="B113">
        <v>1</v>
      </c>
    </row>
    <row r="114" spans="1:2" x14ac:dyDescent="0.2">
      <c r="A114" s="3" t="s">
        <v>12720</v>
      </c>
      <c r="B114">
        <v>1</v>
      </c>
    </row>
    <row r="115" spans="1:2" x14ac:dyDescent="0.2">
      <c r="A115" s="3" t="s">
        <v>25254</v>
      </c>
      <c r="B115">
        <v>2</v>
      </c>
    </row>
    <row r="116" spans="1:2" x14ac:dyDescent="0.2">
      <c r="A116" s="3" t="s">
        <v>26262</v>
      </c>
      <c r="B116">
        <v>3</v>
      </c>
    </row>
    <row r="117" spans="1:2" x14ac:dyDescent="0.2">
      <c r="A117" s="3" t="s">
        <v>21936</v>
      </c>
      <c r="B117">
        <v>1</v>
      </c>
    </row>
    <row r="118" spans="1:2" x14ac:dyDescent="0.2">
      <c r="A118" s="3" t="s">
        <v>12082</v>
      </c>
      <c r="B118">
        <v>2</v>
      </c>
    </row>
    <row r="119" spans="1:2" x14ac:dyDescent="0.2">
      <c r="A119" s="3" t="s">
        <v>4568</v>
      </c>
      <c r="B119">
        <v>4</v>
      </c>
    </row>
    <row r="120" spans="1:2" x14ac:dyDescent="0.2">
      <c r="A120" s="3" t="s">
        <v>29038</v>
      </c>
      <c r="B120">
        <v>3</v>
      </c>
    </row>
    <row r="121" spans="1:2" x14ac:dyDescent="0.2">
      <c r="A121" s="3" t="s">
        <v>19114</v>
      </c>
      <c r="B121">
        <v>1</v>
      </c>
    </row>
    <row r="122" spans="1:2" x14ac:dyDescent="0.2">
      <c r="A122" s="3" t="s">
        <v>1266</v>
      </c>
      <c r="B122">
        <v>1</v>
      </c>
    </row>
    <row r="123" spans="1:2" x14ac:dyDescent="0.2">
      <c r="A123" s="3" t="s">
        <v>1368</v>
      </c>
      <c r="B123">
        <v>3</v>
      </c>
    </row>
    <row r="124" spans="1:2" x14ac:dyDescent="0.2">
      <c r="A124" s="3" t="s">
        <v>25431</v>
      </c>
      <c r="B124">
        <v>3</v>
      </c>
    </row>
    <row r="125" spans="1:2" x14ac:dyDescent="0.2">
      <c r="A125" s="3" t="s">
        <v>29644</v>
      </c>
      <c r="B125">
        <v>1</v>
      </c>
    </row>
    <row r="126" spans="1:2" x14ac:dyDescent="0.2">
      <c r="A126" s="3" t="s">
        <v>9093</v>
      </c>
      <c r="B126">
        <v>1</v>
      </c>
    </row>
    <row r="127" spans="1:2" x14ac:dyDescent="0.2">
      <c r="A127" s="3" t="s">
        <v>14905</v>
      </c>
      <c r="B127">
        <v>1</v>
      </c>
    </row>
    <row r="128" spans="1:2" x14ac:dyDescent="0.2">
      <c r="A128" s="3" t="s">
        <v>7354</v>
      </c>
      <c r="B128">
        <v>7</v>
      </c>
    </row>
    <row r="129" spans="1:2" x14ac:dyDescent="0.2">
      <c r="A129" s="3" t="s">
        <v>7025</v>
      </c>
      <c r="B129">
        <v>5</v>
      </c>
    </row>
    <row r="130" spans="1:2" x14ac:dyDescent="0.2">
      <c r="A130" s="3" t="s">
        <v>4694</v>
      </c>
      <c r="B130">
        <v>2</v>
      </c>
    </row>
    <row r="131" spans="1:2" x14ac:dyDescent="0.2">
      <c r="A131" s="3" t="s">
        <v>30127</v>
      </c>
      <c r="B131">
        <v>1</v>
      </c>
    </row>
    <row r="132" spans="1:2" x14ac:dyDescent="0.2">
      <c r="A132" s="3" t="s">
        <v>17960</v>
      </c>
      <c r="B132">
        <v>1</v>
      </c>
    </row>
    <row r="133" spans="1:2" x14ac:dyDescent="0.2">
      <c r="A133" s="3" t="s">
        <v>8690</v>
      </c>
      <c r="B133">
        <v>1</v>
      </c>
    </row>
    <row r="134" spans="1:2" x14ac:dyDescent="0.2">
      <c r="A134" s="3" t="s">
        <v>6662</v>
      </c>
      <c r="B134">
        <v>2</v>
      </c>
    </row>
    <row r="135" spans="1:2" x14ac:dyDescent="0.2">
      <c r="A135" s="3" t="s">
        <v>24008</v>
      </c>
      <c r="B135">
        <v>1</v>
      </c>
    </row>
    <row r="136" spans="1:2" x14ac:dyDescent="0.2">
      <c r="A136" s="3" t="s">
        <v>14362</v>
      </c>
      <c r="B136">
        <v>1</v>
      </c>
    </row>
    <row r="137" spans="1:2" x14ac:dyDescent="0.2">
      <c r="A137" s="3" t="s">
        <v>9088</v>
      </c>
      <c r="B137">
        <v>2</v>
      </c>
    </row>
    <row r="138" spans="1:2" x14ac:dyDescent="0.2">
      <c r="A138" s="3" t="s">
        <v>9827</v>
      </c>
      <c r="B138">
        <v>3</v>
      </c>
    </row>
    <row r="139" spans="1:2" x14ac:dyDescent="0.2">
      <c r="A139" s="3" t="s">
        <v>19862</v>
      </c>
      <c r="B139">
        <v>1</v>
      </c>
    </row>
    <row r="140" spans="1:2" x14ac:dyDescent="0.2">
      <c r="A140" s="3" t="s">
        <v>20330</v>
      </c>
      <c r="B140">
        <v>1</v>
      </c>
    </row>
    <row r="141" spans="1:2" x14ac:dyDescent="0.2">
      <c r="A141" s="3" t="s">
        <v>5174</v>
      </c>
      <c r="B141">
        <v>1</v>
      </c>
    </row>
    <row r="142" spans="1:2" x14ac:dyDescent="0.2">
      <c r="A142" s="3" t="s">
        <v>28462</v>
      </c>
      <c r="B142">
        <v>1</v>
      </c>
    </row>
    <row r="143" spans="1:2" x14ac:dyDescent="0.2">
      <c r="A143" s="3" t="s">
        <v>3416</v>
      </c>
      <c r="B143">
        <v>1</v>
      </c>
    </row>
    <row r="144" spans="1:2" x14ac:dyDescent="0.2">
      <c r="A144" s="3" t="s">
        <v>11912</v>
      </c>
      <c r="B144">
        <v>1</v>
      </c>
    </row>
    <row r="145" spans="1:2" x14ac:dyDescent="0.2">
      <c r="A145" s="3" t="s">
        <v>2463</v>
      </c>
      <c r="B145">
        <v>3</v>
      </c>
    </row>
    <row r="146" spans="1:2" x14ac:dyDescent="0.2">
      <c r="A146" s="3" t="s">
        <v>26706</v>
      </c>
      <c r="B146">
        <v>3</v>
      </c>
    </row>
    <row r="147" spans="1:2" x14ac:dyDescent="0.2">
      <c r="A147" s="3" t="s">
        <v>5275</v>
      </c>
      <c r="B147">
        <v>3</v>
      </c>
    </row>
    <row r="148" spans="1:2" x14ac:dyDescent="0.2">
      <c r="A148" s="3" t="s">
        <v>12984</v>
      </c>
      <c r="B148">
        <v>8</v>
      </c>
    </row>
    <row r="149" spans="1:2" x14ac:dyDescent="0.2">
      <c r="A149" s="3" t="s">
        <v>24390</v>
      </c>
      <c r="B149">
        <v>2</v>
      </c>
    </row>
    <row r="150" spans="1:2" x14ac:dyDescent="0.2">
      <c r="A150" s="3" t="s">
        <v>7438</v>
      </c>
      <c r="B150">
        <v>11</v>
      </c>
    </row>
    <row r="151" spans="1:2" x14ac:dyDescent="0.2">
      <c r="A151" s="3" t="s">
        <v>26145</v>
      </c>
      <c r="B151">
        <v>3</v>
      </c>
    </row>
    <row r="152" spans="1:2" x14ac:dyDescent="0.2">
      <c r="A152" s="3" t="s">
        <v>6602</v>
      </c>
      <c r="B152">
        <v>3</v>
      </c>
    </row>
    <row r="153" spans="1:2" x14ac:dyDescent="0.2">
      <c r="A153" s="3" t="s">
        <v>2228</v>
      </c>
      <c r="B153">
        <v>2</v>
      </c>
    </row>
    <row r="154" spans="1:2" x14ac:dyDescent="0.2">
      <c r="A154" s="3" t="s">
        <v>26806</v>
      </c>
      <c r="B154">
        <v>2</v>
      </c>
    </row>
    <row r="155" spans="1:2" x14ac:dyDescent="0.2">
      <c r="A155" s="3" t="s">
        <v>2811</v>
      </c>
      <c r="B155">
        <v>2</v>
      </c>
    </row>
    <row r="156" spans="1:2" x14ac:dyDescent="0.2">
      <c r="A156" s="3" t="s">
        <v>2908</v>
      </c>
      <c r="B156">
        <v>1</v>
      </c>
    </row>
    <row r="157" spans="1:2" x14ac:dyDescent="0.2">
      <c r="A157" s="3" t="s">
        <v>26353</v>
      </c>
      <c r="B157">
        <v>3</v>
      </c>
    </row>
    <row r="158" spans="1:2" x14ac:dyDescent="0.2">
      <c r="A158" s="3" t="s">
        <v>7315</v>
      </c>
      <c r="B158">
        <v>12</v>
      </c>
    </row>
    <row r="159" spans="1:2" x14ac:dyDescent="0.2">
      <c r="A159" s="3" t="s">
        <v>5971</v>
      </c>
      <c r="B159">
        <v>1</v>
      </c>
    </row>
    <row r="160" spans="1:2" x14ac:dyDescent="0.2">
      <c r="A160" s="3" t="s">
        <v>5552</v>
      </c>
      <c r="B160">
        <v>2</v>
      </c>
    </row>
    <row r="161" spans="1:2" x14ac:dyDescent="0.2">
      <c r="A161" s="3" t="s">
        <v>21339</v>
      </c>
      <c r="B161">
        <v>1</v>
      </c>
    </row>
    <row r="162" spans="1:2" x14ac:dyDescent="0.2">
      <c r="A162" s="3" t="s">
        <v>95</v>
      </c>
      <c r="B162">
        <v>2</v>
      </c>
    </row>
    <row r="163" spans="1:2" x14ac:dyDescent="0.2">
      <c r="A163" s="3" t="s">
        <v>5446</v>
      </c>
      <c r="B163">
        <v>6</v>
      </c>
    </row>
    <row r="164" spans="1:2" x14ac:dyDescent="0.2">
      <c r="A164" s="3" t="s">
        <v>3778</v>
      </c>
      <c r="B164">
        <v>2</v>
      </c>
    </row>
    <row r="165" spans="1:2" x14ac:dyDescent="0.2">
      <c r="A165" s="3" t="s">
        <v>11225</v>
      </c>
      <c r="B165">
        <v>3</v>
      </c>
    </row>
    <row r="166" spans="1:2" x14ac:dyDescent="0.2">
      <c r="A166" s="3" t="s">
        <v>14862</v>
      </c>
      <c r="B166">
        <v>1</v>
      </c>
    </row>
    <row r="167" spans="1:2" x14ac:dyDescent="0.2">
      <c r="A167" s="3" t="s">
        <v>21834</v>
      </c>
      <c r="B167">
        <v>1</v>
      </c>
    </row>
    <row r="168" spans="1:2" x14ac:dyDescent="0.2">
      <c r="A168" s="3" t="s">
        <v>15939</v>
      </c>
      <c r="B168">
        <v>1</v>
      </c>
    </row>
    <row r="169" spans="1:2" x14ac:dyDescent="0.2">
      <c r="A169" s="3" t="s">
        <v>27982</v>
      </c>
      <c r="B169">
        <v>1</v>
      </c>
    </row>
    <row r="170" spans="1:2" x14ac:dyDescent="0.2">
      <c r="A170" s="3" t="s">
        <v>6395</v>
      </c>
      <c r="B170">
        <v>1</v>
      </c>
    </row>
    <row r="171" spans="1:2" x14ac:dyDescent="0.2">
      <c r="A171" s="3" t="s">
        <v>12824</v>
      </c>
      <c r="B171">
        <v>1</v>
      </c>
    </row>
    <row r="172" spans="1:2" x14ac:dyDescent="0.2">
      <c r="A172" s="3" t="s">
        <v>6203</v>
      </c>
      <c r="B172">
        <v>1</v>
      </c>
    </row>
    <row r="173" spans="1:2" x14ac:dyDescent="0.2">
      <c r="A173" s="3" t="s">
        <v>28397</v>
      </c>
      <c r="B173">
        <v>1</v>
      </c>
    </row>
    <row r="174" spans="1:2" x14ac:dyDescent="0.2">
      <c r="A174" s="3" t="s">
        <v>28981</v>
      </c>
      <c r="B174">
        <v>2</v>
      </c>
    </row>
    <row r="175" spans="1:2" x14ac:dyDescent="0.2">
      <c r="A175" s="3" t="s">
        <v>28858</v>
      </c>
      <c r="B175">
        <v>4</v>
      </c>
    </row>
    <row r="176" spans="1:2" x14ac:dyDescent="0.2">
      <c r="A176" s="3" t="s">
        <v>28487</v>
      </c>
      <c r="B176">
        <v>1</v>
      </c>
    </row>
    <row r="177" spans="1:2" x14ac:dyDescent="0.2">
      <c r="A177" s="3" t="s">
        <v>9442</v>
      </c>
      <c r="B177">
        <v>2</v>
      </c>
    </row>
    <row r="178" spans="1:2" x14ac:dyDescent="0.2">
      <c r="A178" s="3" t="s">
        <v>30382</v>
      </c>
      <c r="B178">
        <v>1</v>
      </c>
    </row>
    <row r="179" spans="1:2" x14ac:dyDescent="0.2">
      <c r="A179" s="3" t="s">
        <v>12857</v>
      </c>
      <c r="B179">
        <v>5</v>
      </c>
    </row>
    <row r="180" spans="1:2" x14ac:dyDescent="0.2">
      <c r="A180" s="3" t="s">
        <v>25621</v>
      </c>
      <c r="B180">
        <v>5</v>
      </c>
    </row>
    <row r="181" spans="1:2" x14ac:dyDescent="0.2">
      <c r="A181" s="3" t="s">
        <v>3792</v>
      </c>
      <c r="B181">
        <v>3</v>
      </c>
    </row>
    <row r="182" spans="1:2" x14ac:dyDescent="0.2">
      <c r="A182" s="3" t="s">
        <v>10012</v>
      </c>
      <c r="B182">
        <v>1</v>
      </c>
    </row>
    <row r="183" spans="1:2" x14ac:dyDescent="0.2">
      <c r="A183" s="3" t="s">
        <v>1498</v>
      </c>
      <c r="B183">
        <v>1</v>
      </c>
    </row>
    <row r="184" spans="1:2" x14ac:dyDescent="0.2">
      <c r="A184" s="3" t="s">
        <v>26319</v>
      </c>
      <c r="B184">
        <v>1</v>
      </c>
    </row>
    <row r="185" spans="1:2" x14ac:dyDescent="0.2">
      <c r="A185" s="3" t="s">
        <v>4136</v>
      </c>
      <c r="B185">
        <v>4</v>
      </c>
    </row>
    <row r="186" spans="1:2" x14ac:dyDescent="0.2">
      <c r="A186" s="3" t="s">
        <v>17078</v>
      </c>
      <c r="B186">
        <v>1</v>
      </c>
    </row>
    <row r="187" spans="1:2" x14ac:dyDescent="0.2">
      <c r="A187" s="3" t="s">
        <v>28843</v>
      </c>
      <c r="B187">
        <v>1</v>
      </c>
    </row>
    <row r="188" spans="1:2" x14ac:dyDescent="0.2">
      <c r="A188" s="3" t="s">
        <v>811</v>
      </c>
      <c r="B188">
        <v>2</v>
      </c>
    </row>
    <row r="189" spans="1:2" x14ac:dyDescent="0.2">
      <c r="A189" s="3" t="s">
        <v>29288</v>
      </c>
      <c r="B189">
        <v>1</v>
      </c>
    </row>
    <row r="190" spans="1:2" x14ac:dyDescent="0.2">
      <c r="A190" s="3" t="s">
        <v>15839</v>
      </c>
      <c r="B190">
        <v>1</v>
      </c>
    </row>
    <row r="191" spans="1:2" x14ac:dyDescent="0.2">
      <c r="A191" s="3" t="s">
        <v>5701</v>
      </c>
      <c r="B191">
        <v>1</v>
      </c>
    </row>
    <row r="192" spans="1:2" x14ac:dyDescent="0.2">
      <c r="A192" s="3" t="s">
        <v>6183</v>
      </c>
      <c r="B192">
        <v>1</v>
      </c>
    </row>
    <row r="193" spans="1:2" x14ac:dyDescent="0.2">
      <c r="A193" s="3" t="s">
        <v>12293</v>
      </c>
      <c r="B193">
        <v>2</v>
      </c>
    </row>
    <row r="194" spans="1:2" x14ac:dyDescent="0.2">
      <c r="A194" s="3" t="s">
        <v>24310</v>
      </c>
      <c r="B194">
        <v>1</v>
      </c>
    </row>
    <row r="195" spans="1:2" x14ac:dyDescent="0.2">
      <c r="A195" s="3" t="s">
        <v>13572</v>
      </c>
      <c r="B195">
        <v>3</v>
      </c>
    </row>
    <row r="196" spans="1:2" x14ac:dyDescent="0.2">
      <c r="A196" s="3" t="s">
        <v>22220</v>
      </c>
      <c r="B196">
        <v>1</v>
      </c>
    </row>
    <row r="197" spans="1:2" x14ac:dyDescent="0.2">
      <c r="A197" s="3" t="s">
        <v>15776</v>
      </c>
      <c r="B197">
        <v>1</v>
      </c>
    </row>
    <row r="198" spans="1:2" x14ac:dyDescent="0.2">
      <c r="A198" s="3" t="s">
        <v>403</v>
      </c>
      <c r="B198">
        <v>2</v>
      </c>
    </row>
    <row r="199" spans="1:2" x14ac:dyDescent="0.2">
      <c r="A199" s="3" t="s">
        <v>25601</v>
      </c>
      <c r="B199">
        <v>2</v>
      </c>
    </row>
    <row r="200" spans="1:2" x14ac:dyDescent="0.2">
      <c r="A200" s="3" t="s">
        <v>8068</v>
      </c>
      <c r="B200">
        <v>3</v>
      </c>
    </row>
    <row r="201" spans="1:2" x14ac:dyDescent="0.2">
      <c r="A201" s="3" t="s">
        <v>6219</v>
      </c>
      <c r="B201">
        <v>1</v>
      </c>
    </row>
    <row r="202" spans="1:2" x14ac:dyDescent="0.2">
      <c r="A202" s="3" t="s">
        <v>669</v>
      </c>
      <c r="B202">
        <v>5</v>
      </c>
    </row>
    <row r="203" spans="1:2" x14ac:dyDescent="0.2">
      <c r="A203" s="3" t="s">
        <v>11662</v>
      </c>
      <c r="B203">
        <v>1</v>
      </c>
    </row>
    <row r="204" spans="1:2" x14ac:dyDescent="0.2">
      <c r="A204" s="3" t="s">
        <v>27541</v>
      </c>
      <c r="B204">
        <v>1</v>
      </c>
    </row>
    <row r="205" spans="1:2" x14ac:dyDescent="0.2">
      <c r="A205" s="3" t="s">
        <v>15865</v>
      </c>
      <c r="B205">
        <v>1</v>
      </c>
    </row>
    <row r="206" spans="1:2" x14ac:dyDescent="0.2">
      <c r="A206" s="3" t="s">
        <v>29397</v>
      </c>
      <c r="B206">
        <v>1</v>
      </c>
    </row>
    <row r="207" spans="1:2" x14ac:dyDescent="0.2">
      <c r="A207" s="3" t="s">
        <v>3332</v>
      </c>
      <c r="B207">
        <v>2</v>
      </c>
    </row>
    <row r="208" spans="1:2" x14ac:dyDescent="0.2">
      <c r="A208" s="3" t="s">
        <v>1201</v>
      </c>
      <c r="B208">
        <v>6</v>
      </c>
    </row>
    <row r="209" spans="1:2" x14ac:dyDescent="0.2">
      <c r="A209" s="3" t="s">
        <v>11791</v>
      </c>
      <c r="B209">
        <v>1</v>
      </c>
    </row>
    <row r="210" spans="1:2" x14ac:dyDescent="0.2">
      <c r="A210" s="3" t="s">
        <v>1877</v>
      </c>
      <c r="B210">
        <v>1</v>
      </c>
    </row>
    <row r="211" spans="1:2" x14ac:dyDescent="0.2">
      <c r="A211" s="3" t="s">
        <v>15756</v>
      </c>
      <c r="B211">
        <v>1</v>
      </c>
    </row>
    <row r="212" spans="1:2" x14ac:dyDescent="0.2">
      <c r="A212" s="3" t="s">
        <v>8232</v>
      </c>
      <c r="B212">
        <v>1</v>
      </c>
    </row>
    <row r="213" spans="1:2" x14ac:dyDescent="0.2">
      <c r="A213" s="3" t="s">
        <v>21363</v>
      </c>
      <c r="B213">
        <v>1</v>
      </c>
    </row>
    <row r="214" spans="1:2" x14ac:dyDescent="0.2">
      <c r="A214" s="3" t="s">
        <v>10693</v>
      </c>
      <c r="B214">
        <v>1</v>
      </c>
    </row>
    <row r="215" spans="1:2" x14ac:dyDescent="0.2">
      <c r="A215" s="3" t="s">
        <v>27690</v>
      </c>
      <c r="B215">
        <v>1</v>
      </c>
    </row>
    <row r="216" spans="1:2" x14ac:dyDescent="0.2">
      <c r="A216" s="3" t="s">
        <v>21780</v>
      </c>
      <c r="B216">
        <v>1</v>
      </c>
    </row>
    <row r="217" spans="1:2" x14ac:dyDescent="0.2">
      <c r="A217" s="3" t="s">
        <v>5780</v>
      </c>
      <c r="B217">
        <v>3</v>
      </c>
    </row>
    <row r="218" spans="1:2" x14ac:dyDescent="0.2">
      <c r="A218" s="3" t="s">
        <v>16326</v>
      </c>
      <c r="B218">
        <v>1</v>
      </c>
    </row>
    <row r="219" spans="1:2" x14ac:dyDescent="0.2">
      <c r="A219" s="3" t="s">
        <v>21436</v>
      </c>
      <c r="B219">
        <v>3</v>
      </c>
    </row>
    <row r="220" spans="1:2" x14ac:dyDescent="0.2">
      <c r="A220" s="3" t="s">
        <v>3120</v>
      </c>
      <c r="B220">
        <v>1</v>
      </c>
    </row>
    <row r="221" spans="1:2" x14ac:dyDescent="0.2">
      <c r="A221" s="3" t="s">
        <v>8922</v>
      </c>
      <c r="B221">
        <v>1</v>
      </c>
    </row>
    <row r="222" spans="1:2" x14ac:dyDescent="0.2">
      <c r="A222" s="3" t="s">
        <v>14343</v>
      </c>
      <c r="B222">
        <v>1</v>
      </c>
    </row>
    <row r="223" spans="1:2" x14ac:dyDescent="0.2">
      <c r="A223" s="3" t="s">
        <v>11851</v>
      </c>
      <c r="B223">
        <v>2</v>
      </c>
    </row>
    <row r="224" spans="1:2" x14ac:dyDescent="0.2">
      <c r="A224" s="3" t="s">
        <v>29188</v>
      </c>
      <c r="B224">
        <v>1</v>
      </c>
    </row>
    <row r="225" spans="1:2" x14ac:dyDescent="0.2">
      <c r="A225" s="3" t="s">
        <v>14078</v>
      </c>
      <c r="B225">
        <v>2</v>
      </c>
    </row>
    <row r="226" spans="1:2" x14ac:dyDescent="0.2">
      <c r="A226" s="3" t="s">
        <v>15437</v>
      </c>
      <c r="B226">
        <v>1</v>
      </c>
    </row>
    <row r="227" spans="1:2" x14ac:dyDescent="0.2">
      <c r="A227" s="3" t="s">
        <v>5867</v>
      </c>
      <c r="B227">
        <v>1</v>
      </c>
    </row>
    <row r="228" spans="1:2" x14ac:dyDescent="0.2">
      <c r="A228" s="3" t="s">
        <v>18269</v>
      </c>
      <c r="B228">
        <v>1</v>
      </c>
    </row>
    <row r="229" spans="1:2" x14ac:dyDescent="0.2">
      <c r="A229" s="3" t="s">
        <v>18948</v>
      </c>
      <c r="B229">
        <v>2</v>
      </c>
    </row>
    <row r="230" spans="1:2" x14ac:dyDescent="0.2">
      <c r="A230" s="3" t="s">
        <v>3180</v>
      </c>
      <c r="B230">
        <v>2</v>
      </c>
    </row>
    <row r="231" spans="1:2" x14ac:dyDescent="0.2">
      <c r="A231" s="3" t="s">
        <v>30025</v>
      </c>
      <c r="B231">
        <v>1</v>
      </c>
    </row>
    <row r="232" spans="1:2" x14ac:dyDescent="0.2">
      <c r="A232" s="3" t="s">
        <v>10113</v>
      </c>
      <c r="B232">
        <v>1</v>
      </c>
    </row>
    <row r="233" spans="1:2" x14ac:dyDescent="0.2">
      <c r="A233" s="3" t="s">
        <v>17158</v>
      </c>
      <c r="B233">
        <v>1</v>
      </c>
    </row>
    <row r="234" spans="1:2" x14ac:dyDescent="0.2">
      <c r="A234" s="3" t="s">
        <v>11470</v>
      </c>
      <c r="B234">
        <v>4</v>
      </c>
    </row>
    <row r="235" spans="1:2" x14ac:dyDescent="0.2">
      <c r="A235" s="3" t="s">
        <v>866</v>
      </c>
      <c r="B235">
        <v>2</v>
      </c>
    </row>
    <row r="236" spans="1:2" x14ac:dyDescent="0.2">
      <c r="A236" s="3" t="s">
        <v>15519</v>
      </c>
      <c r="B236">
        <v>3</v>
      </c>
    </row>
    <row r="237" spans="1:2" x14ac:dyDescent="0.2">
      <c r="A237" s="3" t="s">
        <v>22519</v>
      </c>
      <c r="B237">
        <v>1</v>
      </c>
    </row>
    <row r="238" spans="1:2" x14ac:dyDescent="0.2">
      <c r="A238" s="3" t="s">
        <v>21114</v>
      </c>
      <c r="B238">
        <v>1</v>
      </c>
    </row>
    <row r="239" spans="1:2" x14ac:dyDescent="0.2">
      <c r="A239" s="3" t="s">
        <v>30098</v>
      </c>
      <c r="B239">
        <v>2</v>
      </c>
    </row>
    <row r="240" spans="1:2" x14ac:dyDescent="0.2">
      <c r="A240" s="3" t="s">
        <v>13210</v>
      </c>
      <c r="B240">
        <v>1</v>
      </c>
    </row>
    <row r="241" spans="1:2" x14ac:dyDescent="0.2">
      <c r="A241" s="3" t="s">
        <v>9648</v>
      </c>
      <c r="B241">
        <v>2</v>
      </c>
    </row>
    <row r="242" spans="1:2" x14ac:dyDescent="0.2">
      <c r="A242" s="3" t="s">
        <v>3713</v>
      </c>
      <c r="B242">
        <v>2</v>
      </c>
    </row>
    <row r="243" spans="1:2" x14ac:dyDescent="0.2">
      <c r="A243" s="3" t="s">
        <v>21576</v>
      </c>
      <c r="B243">
        <v>1</v>
      </c>
    </row>
    <row r="244" spans="1:2" x14ac:dyDescent="0.2">
      <c r="A244" s="3" t="s">
        <v>21217</v>
      </c>
      <c r="B244">
        <v>1</v>
      </c>
    </row>
    <row r="245" spans="1:2" x14ac:dyDescent="0.2">
      <c r="A245" s="3" t="s">
        <v>4185</v>
      </c>
      <c r="B245">
        <v>1</v>
      </c>
    </row>
    <row r="246" spans="1:2" x14ac:dyDescent="0.2">
      <c r="A246" s="3" t="s">
        <v>1798</v>
      </c>
      <c r="B246">
        <v>3</v>
      </c>
    </row>
    <row r="247" spans="1:2" x14ac:dyDescent="0.2">
      <c r="A247" s="3" t="s">
        <v>1408</v>
      </c>
      <c r="B247">
        <v>3</v>
      </c>
    </row>
    <row r="248" spans="1:2" x14ac:dyDescent="0.2">
      <c r="A248" s="3" t="s">
        <v>2478</v>
      </c>
      <c r="B248">
        <v>31</v>
      </c>
    </row>
    <row r="249" spans="1:2" x14ac:dyDescent="0.2">
      <c r="A249" s="3" t="s">
        <v>30103</v>
      </c>
      <c r="B249">
        <v>1</v>
      </c>
    </row>
    <row r="250" spans="1:2" x14ac:dyDescent="0.2">
      <c r="A250" s="3" t="s">
        <v>4769</v>
      </c>
      <c r="B250">
        <v>1</v>
      </c>
    </row>
    <row r="251" spans="1:2" x14ac:dyDescent="0.2">
      <c r="A251" s="3" t="s">
        <v>16636</v>
      </c>
      <c r="B251">
        <v>1</v>
      </c>
    </row>
    <row r="252" spans="1:2" x14ac:dyDescent="0.2">
      <c r="A252" s="3" t="s">
        <v>14381</v>
      </c>
      <c r="B252">
        <v>1</v>
      </c>
    </row>
    <row r="253" spans="1:2" x14ac:dyDescent="0.2">
      <c r="A253" s="3" t="s">
        <v>1973</v>
      </c>
      <c r="B253">
        <v>2</v>
      </c>
    </row>
    <row r="254" spans="1:2" x14ac:dyDescent="0.2">
      <c r="A254" s="3" t="s">
        <v>22064</v>
      </c>
      <c r="B254">
        <v>1</v>
      </c>
    </row>
    <row r="255" spans="1:2" x14ac:dyDescent="0.2">
      <c r="A255" s="3" t="s">
        <v>22072</v>
      </c>
      <c r="B255">
        <v>1</v>
      </c>
    </row>
    <row r="256" spans="1:2" x14ac:dyDescent="0.2">
      <c r="A256" s="3" t="s">
        <v>3250</v>
      </c>
      <c r="B256">
        <v>1</v>
      </c>
    </row>
    <row r="257" spans="1:2" x14ac:dyDescent="0.2">
      <c r="A257" s="3" t="s">
        <v>24369</v>
      </c>
      <c r="B257">
        <v>1</v>
      </c>
    </row>
    <row r="258" spans="1:2" x14ac:dyDescent="0.2">
      <c r="A258" s="3" t="s">
        <v>8519</v>
      </c>
      <c r="B258">
        <v>1</v>
      </c>
    </row>
    <row r="259" spans="1:2" x14ac:dyDescent="0.2">
      <c r="A259" s="3" t="s">
        <v>7626</v>
      </c>
      <c r="B259">
        <v>2</v>
      </c>
    </row>
    <row r="260" spans="1:2" x14ac:dyDescent="0.2">
      <c r="A260" s="3" t="s">
        <v>4327</v>
      </c>
      <c r="B260">
        <v>2</v>
      </c>
    </row>
    <row r="261" spans="1:2" x14ac:dyDescent="0.2">
      <c r="A261" s="3" t="s">
        <v>11455</v>
      </c>
      <c r="B261">
        <v>3</v>
      </c>
    </row>
    <row r="262" spans="1:2" x14ac:dyDescent="0.2">
      <c r="A262" s="3" t="s">
        <v>5516</v>
      </c>
      <c r="B262">
        <v>1</v>
      </c>
    </row>
    <row r="263" spans="1:2" x14ac:dyDescent="0.2">
      <c r="A263" s="3" t="s">
        <v>6423</v>
      </c>
      <c r="B263">
        <v>1</v>
      </c>
    </row>
    <row r="264" spans="1:2" x14ac:dyDescent="0.2">
      <c r="A264" s="3" t="s">
        <v>24025</v>
      </c>
      <c r="B264">
        <v>1</v>
      </c>
    </row>
    <row r="265" spans="1:2" x14ac:dyDescent="0.2">
      <c r="A265" s="3" t="s">
        <v>3165</v>
      </c>
      <c r="B265">
        <v>2</v>
      </c>
    </row>
    <row r="266" spans="1:2" x14ac:dyDescent="0.2">
      <c r="A266" s="3" t="s">
        <v>15304</v>
      </c>
      <c r="B266">
        <v>1</v>
      </c>
    </row>
    <row r="267" spans="1:2" x14ac:dyDescent="0.2">
      <c r="A267" s="3" t="s">
        <v>8783</v>
      </c>
      <c r="B267">
        <v>1</v>
      </c>
    </row>
    <row r="268" spans="1:2" x14ac:dyDescent="0.2">
      <c r="A268" s="3" t="s">
        <v>16055</v>
      </c>
      <c r="B268">
        <v>2</v>
      </c>
    </row>
    <row r="269" spans="1:2" x14ac:dyDescent="0.2">
      <c r="A269" s="3" t="s">
        <v>28457</v>
      </c>
      <c r="B269">
        <v>1</v>
      </c>
    </row>
    <row r="270" spans="1:2" x14ac:dyDescent="0.2">
      <c r="A270" s="3" t="s">
        <v>1503</v>
      </c>
      <c r="B270">
        <v>2</v>
      </c>
    </row>
    <row r="271" spans="1:2" x14ac:dyDescent="0.2">
      <c r="A271" s="3" t="s">
        <v>30064</v>
      </c>
      <c r="B271">
        <v>1</v>
      </c>
    </row>
    <row r="272" spans="1:2" x14ac:dyDescent="0.2">
      <c r="A272" s="3" t="s">
        <v>18743</v>
      </c>
      <c r="B272">
        <v>1</v>
      </c>
    </row>
    <row r="273" spans="1:2" x14ac:dyDescent="0.2">
      <c r="A273" s="3" t="s">
        <v>27881</v>
      </c>
      <c r="B273">
        <v>1</v>
      </c>
    </row>
    <row r="274" spans="1:2" x14ac:dyDescent="0.2">
      <c r="A274" s="3" t="s">
        <v>29379</v>
      </c>
      <c r="B274">
        <v>1</v>
      </c>
    </row>
    <row r="275" spans="1:2" x14ac:dyDescent="0.2">
      <c r="A275" s="3" t="s">
        <v>12501</v>
      </c>
      <c r="B275">
        <v>1</v>
      </c>
    </row>
    <row r="276" spans="1:2" x14ac:dyDescent="0.2">
      <c r="A276" s="3" t="s">
        <v>28539</v>
      </c>
      <c r="B276">
        <v>1</v>
      </c>
    </row>
    <row r="277" spans="1:2" x14ac:dyDescent="0.2">
      <c r="A277" s="3" t="s">
        <v>506</v>
      </c>
      <c r="B277">
        <v>4</v>
      </c>
    </row>
    <row r="278" spans="1:2" x14ac:dyDescent="0.2">
      <c r="A278" s="3" t="s">
        <v>773</v>
      </c>
      <c r="B278">
        <v>2</v>
      </c>
    </row>
    <row r="279" spans="1:2" x14ac:dyDescent="0.2">
      <c r="A279" s="3" t="s">
        <v>3041</v>
      </c>
      <c r="B279">
        <v>1</v>
      </c>
    </row>
    <row r="280" spans="1:2" x14ac:dyDescent="0.2">
      <c r="A280" s="3" t="s">
        <v>28287</v>
      </c>
      <c r="B280">
        <v>1</v>
      </c>
    </row>
    <row r="281" spans="1:2" x14ac:dyDescent="0.2">
      <c r="A281" s="3" t="s">
        <v>20458</v>
      </c>
      <c r="B281">
        <v>1</v>
      </c>
    </row>
    <row r="282" spans="1:2" x14ac:dyDescent="0.2">
      <c r="A282" s="3" t="s">
        <v>17383</v>
      </c>
      <c r="B282">
        <v>2</v>
      </c>
    </row>
    <row r="283" spans="1:2" x14ac:dyDescent="0.2">
      <c r="A283" s="3" t="s">
        <v>28957</v>
      </c>
      <c r="B283">
        <v>1</v>
      </c>
    </row>
    <row r="284" spans="1:2" x14ac:dyDescent="0.2">
      <c r="A284" s="3" t="s">
        <v>2018</v>
      </c>
      <c r="B284">
        <v>3</v>
      </c>
    </row>
    <row r="285" spans="1:2" x14ac:dyDescent="0.2">
      <c r="A285" s="3" t="s">
        <v>1605</v>
      </c>
      <c r="B285">
        <v>2</v>
      </c>
    </row>
    <row r="286" spans="1:2" x14ac:dyDescent="0.2">
      <c r="A286" s="3" t="s">
        <v>1882</v>
      </c>
      <c r="B286">
        <v>2</v>
      </c>
    </row>
    <row r="287" spans="1:2" x14ac:dyDescent="0.2">
      <c r="A287" s="3" t="s">
        <v>19732</v>
      </c>
      <c r="B287">
        <v>2</v>
      </c>
    </row>
    <row r="288" spans="1:2" x14ac:dyDescent="0.2">
      <c r="A288" s="3" t="s">
        <v>5232</v>
      </c>
      <c r="B288">
        <v>1</v>
      </c>
    </row>
    <row r="289" spans="1:2" x14ac:dyDescent="0.2">
      <c r="A289" s="3" t="s">
        <v>18323</v>
      </c>
      <c r="B289">
        <v>1</v>
      </c>
    </row>
    <row r="290" spans="1:2" x14ac:dyDescent="0.2">
      <c r="A290" s="3" t="s">
        <v>11922</v>
      </c>
      <c r="B290">
        <v>1</v>
      </c>
    </row>
    <row r="291" spans="1:2" x14ac:dyDescent="0.2">
      <c r="A291" s="3" t="s">
        <v>1256</v>
      </c>
      <c r="B291">
        <v>1</v>
      </c>
    </row>
    <row r="292" spans="1:2" x14ac:dyDescent="0.2">
      <c r="A292" s="3" t="s">
        <v>17828</v>
      </c>
      <c r="B292">
        <v>1</v>
      </c>
    </row>
    <row r="293" spans="1:2" x14ac:dyDescent="0.2">
      <c r="A293" s="3" t="s">
        <v>18461</v>
      </c>
      <c r="B293">
        <v>1</v>
      </c>
    </row>
    <row r="294" spans="1:2" x14ac:dyDescent="0.2">
      <c r="A294" s="3" t="s">
        <v>11105</v>
      </c>
      <c r="B294">
        <v>1</v>
      </c>
    </row>
    <row r="295" spans="1:2" x14ac:dyDescent="0.2">
      <c r="A295" s="3" t="s">
        <v>5953</v>
      </c>
      <c r="B295">
        <v>1</v>
      </c>
    </row>
    <row r="296" spans="1:2" x14ac:dyDescent="0.2">
      <c r="A296" s="3" t="s">
        <v>23455</v>
      </c>
      <c r="B296">
        <v>1</v>
      </c>
    </row>
    <row r="297" spans="1:2" x14ac:dyDescent="0.2">
      <c r="A297" s="3" t="s">
        <v>19774</v>
      </c>
      <c r="B297">
        <v>1</v>
      </c>
    </row>
    <row r="298" spans="1:2" x14ac:dyDescent="0.2">
      <c r="A298" s="3" t="s">
        <v>20127</v>
      </c>
      <c r="B298">
        <v>1</v>
      </c>
    </row>
    <row r="299" spans="1:2" x14ac:dyDescent="0.2">
      <c r="A299" s="3" t="s">
        <v>7823</v>
      </c>
      <c r="B299">
        <v>3</v>
      </c>
    </row>
    <row r="300" spans="1:2" x14ac:dyDescent="0.2">
      <c r="A300" s="3" t="s">
        <v>816</v>
      </c>
      <c r="B300">
        <v>2</v>
      </c>
    </row>
    <row r="301" spans="1:2" x14ac:dyDescent="0.2">
      <c r="A301" s="3" t="s">
        <v>28744</v>
      </c>
      <c r="B301">
        <v>1</v>
      </c>
    </row>
    <row r="302" spans="1:2" x14ac:dyDescent="0.2">
      <c r="A302" s="3" t="s">
        <v>11595</v>
      </c>
      <c r="B302">
        <v>1</v>
      </c>
    </row>
    <row r="303" spans="1:2" x14ac:dyDescent="0.2">
      <c r="A303" s="3" t="s">
        <v>14581</v>
      </c>
      <c r="B303">
        <v>2</v>
      </c>
    </row>
    <row r="304" spans="1:2" x14ac:dyDescent="0.2">
      <c r="A304" s="3" t="s">
        <v>16913</v>
      </c>
      <c r="B304">
        <v>1</v>
      </c>
    </row>
    <row r="305" spans="1:2" x14ac:dyDescent="0.2">
      <c r="A305" s="3" t="s">
        <v>17876</v>
      </c>
      <c r="B305">
        <v>1</v>
      </c>
    </row>
    <row r="306" spans="1:2" x14ac:dyDescent="0.2">
      <c r="A306" s="3" t="s">
        <v>21705</v>
      </c>
      <c r="B306">
        <v>1</v>
      </c>
    </row>
    <row r="307" spans="1:2" x14ac:dyDescent="0.2">
      <c r="A307" s="3" t="s">
        <v>1016</v>
      </c>
      <c r="B307">
        <v>4</v>
      </c>
    </row>
    <row r="308" spans="1:2" x14ac:dyDescent="0.2">
      <c r="A308" s="3" t="s">
        <v>11729</v>
      </c>
      <c r="B308">
        <v>1</v>
      </c>
    </row>
    <row r="309" spans="1:2" x14ac:dyDescent="0.2">
      <c r="A309" s="3" t="s">
        <v>3830</v>
      </c>
      <c r="B309">
        <v>1</v>
      </c>
    </row>
    <row r="310" spans="1:2" x14ac:dyDescent="0.2">
      <c r="A310" s="3" t="s">
        <v>12872</v>
      </c>
      <c r="B310">
        <v>1</v>
      </c>
    </row>
    <row r="311" spans="1:2" x14ac:dyDescent="0.2">
      <c r="A311" s="3" t="s">
        <v>20325</v>
      </c>
      <c r="B311">
        <v>2</v>
      </c>
    </row>
    <row r="312" spans="1:2" x14ac:dyDescent="0.2">
      <c r="A312" s="3" t="s">
        <v>5068</v>
      </c>
      <c r="B312">
        <v>1</v>
      </c>
    </row>
    <row r="313" spans="1:2" x14ac:dyDescent="0.2">
      <c r="A313" s="3" t="s">
        <v>16660</v>
      </c>
      <c r="B313">
        <v>1</v>
      </c>
    </row>
    <row r="314" spans="1:2" x14ac:dyDescent="0.2">
      <c r="A314" s="3" t="s">
        <v>15723</v>
      </c>
      <c r="B314">
        <v>1</v>
      </c>
    </row>
    <row r="315" spans="1:2" x14ac:dyDescent="0.2">
      <c r="A315" s="3" t="s">
        <v>17499</v>
      </c>
      <c r="B315">
        <v>1</v>
      </c>
    </row>
    <row r="316" spans="1:2" x14ac:dyDescent="0.2">
      <c r="A316" s="3" t="s">
        <v>9851</v>
      </c>
      <c r="B316">
        <v>4</v>
      </c>
    </row>
    <row r="317" spans="1:2" x14ac:dyDescent="0.2">
      <c r="A317" s="3" t="s">
        <v>19573</v>
      </c>
      <c r="B317">
        <v>2</v>
      </c>
    </row>
    <row r="318" spans="1:2" x14ac:dyDescent="0.2">
      <c r="A318" s="3" t="s">
        <v>2331</v>
      </c>
      <c r="B318">
        <v>2</v>
      </c>
    </row>
    <row r="319" spans="1:2" x14ac:dyDescent="0.2">
      <c r="A319" s="3" t="s">
        <v>13150</v>
      </c>
      <c r="B319">
        <v>2</v>
      </c>
    </row>
    <row r="320" spans="1:2" x14ac:dyDescent="0.2">
      <c r="A320" s="3" t="s">
        <v>9147</v>
      </c>
      <c r="B320">
        <v>1</v>
      </c>
    </row>
    <row r="321" spans="1:2" x14ac:dyDescent="0.2">
      <c r="A321" s="3" t="s">
        <v>17838</v>
      </c>
      <c r="B321">
        <v>4</v>
      </c>
    </row>
    <row r="322" spans="1:2" x14ac:dyDescent="0.2">
      <c r="A322" s="3" t="s">
        <v>16704</v>
      </c>
      <c r="B322">
        <v>1</v>
      </c>
    </row>
    <row r="323" spans="1:2" x14ac:dyDescent="0.2">
      <c r="A323" s="3" t="s">
        <v>3593</v>
      </c>
      <c r="B323">
        <v>4</v>
      </c>
    </row>
    <row r="324" spans="1:2" x14ac:dyDescent="0.2">
      <c r="A324" s="3" t="s">
        <v>20345</v>
      </c>
      <c r="B324">
        <v>1</v>
      </c>
    </row>
    <row r="325" spans="1:2" x14ac:dyDescent="0.2">
      <c r="A325" s="3" t="s">
        <v>17673</v>
      </c>
      <c r="B325">
        <v>1</v>
      </c>
    </row>
    <row r="326" spans="1:2" x14ac:dyDescent="0.2">
      <c r="A326" s="3" t="s">
        <v>18206</v>
      </c>
      <c r="B326">
        <v>2</v>
      </c>
    </row>
    <row r="327" spans="1:2" x14ac:dyDescent="0.2">
      <c r="A327" s="3" t="s">
        <v>21264</v>
      </c>
      <c r="B327">
        <v>1</v>
      </c>
    </row>
    <row r="328" spans="1:2" x14ac:dyDescent="0.2">
      <c r="A328" s="3" t="s">
        <v>12266</v>
      </c>
      <c r="B328">
        <v>1</v>
      </c>
    </row>
    <row r="329" spans="1:2" x14ac:dyDescent="0.2">
      <c r="A329" s="3" t="s">
        <v>24162</v>
      </c>
      <c r="B329">
        <v>1</v>
      </c>
    </row>
    <row r="330" spans="1:2" x14ac:dyDescent="0.2">
      <c r="A330" s="3" t="s">
        <v>19892</v>
      </c>
      <c r="B330">
        <v>1</v>
      </c>
    </row>
    <row r="331" spans="1:2" x14ac:dyDescent="0.2">
      <c r="A331" s="3" t="s">
        <v>10847</v>
      </c>
      <c r="B331">
        <v>1</v>
      </c>
    </row>
    <row r="332" spans="1:2" x14ac:dyDescent="0.2">
      <c r="A332" s="3" t="s">
        <v>5916</v>
      </c>
      <c r="B332">
        <v>3</v>
      </c>
    </row>
    <row r="333" spans="1:2" x14ac:dyDescent="0.2">
      <c r="A333" s="3" t="s">
        <v>12552</v>
      </c>
      <c r="B333">
        <v>1</v>
      </c>
    </row>
    <row r="334" spans="1:2" x14ac:dyDescent="0.2">
      <c r="A334" s="3" t="s">
        <v>22038</v>
      </c>
      <c r="B334">
        <v>1</v>
      </c>
    </row>
    <row r="335" spans="1:2" x14ac:dyDescent="0.2">
      <c r="A335" s="3" t="s">
        <v>6387</v>
      </c>
      <c r="B335">
        <v>1</v>
      </c>
    </row>
    <row r="336" spans="1:2" x14ac:dyDescent="0.2">
      <c r="A336" s="3" t="s">
        <v>26029</v>
      </c>
      <c r="B336">
        <v>1</v>
      </c>
    </row>
    <row r="337" spans="1:2" x14ac:dyDescent="0.2">
      <c r="A337" s="3" t="s">
        <v>2120</v>
      </c>
      <c r="B337">
        <v>1</v>
      </c>
    </row>
    <row r="338" spans="1:2" x14ac:dyDescent="0.2">
      <c r="A338" s="3" t="s">
        <v>22081</v>
      </c>
      <c r="B338">
        <v>2</v>
      </c>
    </row>
    <row r="339" spans="1:2" x14ac:dyDescent="0.2">
      <c r="A339" s="3" t="s">
        <v>10564</v>
      </c>
      <c r="B339">
        <v>2</v>
      </c>
    </row>
    <row r="340" spans="1:2" x14ac:dyDescent="0.2">
      <c r="A340" s="3" t="s">
        <v>12072</v>
      </c>
      <c r="B340">
        <v>3</v>
      </c>
    </row>
    <row r="341" spans="1:2" x14ac:dyDescent="0.2">
      <c r="A341" s="3" t="s">
        <v>17281</v>
      </c>
      <c r="B341">
        <v>1</v>
      </c>
    </row>
    <row r="342" spans="1:2" x14ac:dyDescent="0.2">
      <c r="A342" s="3" t="s">
        <v>16154</v>
      </c>
      <c r="B342">
        <v>1</v>
      </c>
    </row>
    <row r="343" spans="1:2" x14ac:dyDescent="0.2">
      <c r="A343" s="3" t="s">
        <v>905</v>
      </c>
      <c r="B343">
        <v>1</v>
      </c>
    </row>
    <row r="344" spans="1:2" x14ac:dyDescent="0.2">
      <c r="A344" s="3" t="s">
        <v>18496</v>
      </c>
      <c r="B344">
        <v>1</v>
      </c>
    </row>
    <row r="345" spans="1:2" x14ac:dyDescent="0.2">
      <c r="A345" s="3" t="s">
        <v>28518</v>
      </c>
      <c r="B345">
        <v>1</v>
      </c>
    </row>
    <row r="346" spans="1:2" x14ac:dyDescent="0.2">
      <c r="A346" s="3" t="s">
        <v>22589</v>
      </c>
      <c r="B346">
        <v>1</v>
      </c>
    </row>
    <row r="347" spans="1:2" x14ac:dyDescent="0.2">
      <c r="A347" s="3" t="s">
        <v>521</v>
      </c>
      <c r="B347">
        <v>1</v>
      </c>
    </row>
    <row r="348" spans="1:2" x14ac:dyDescent="0.2">
      <c r="A348" s="3" t="s">
        <v>30286</v>
      </c>
      <c r="B348">
        <v>2</v>
      </c>
    </row>
    <row r="349" spans="1:2" x14ac:dyDescent="0.2">
      <c r="A349" s="3" t="s">
        <v>29518</v>
      </c>
      <c r="B349">
        <v>2</v>
      </c>
    </row>
    <row r="350" spans="1:2" x14ac:dyDescent="0.2">
      <c r="A350" s="3" t="s">
        <v>8514</v>
      </c>
      <c r="B350">
        <v>1</v>
      </c>
    </row>
    <row r="351" spans="1:2" x14ac:dyDescent="0.2">
      <c r="A351" s="3" t="s">
        <v>4800</v>
      </c>
      <c r="B351">
        <v>2</v>
      </c>
    </row>
    <row r="352" spans="1:2" x14ac:dyDescent="0.2">
      <c r="A352" s="3" t="s">
        <v>4906</v>
      </c>
      <c r="B352">
        <v>5</v>
      </c>
    </row>
    <row r="353" spans="1:2" x14ac:dyDescent="0.2">
      <c r="A353" s="3" t="s">
        <v>23382</v>
      </c>
      <c r="B353">
        <v>1</v>
      </c>
    </row>
    <row r="354" spans="1:2" x14ac:dyDescent="0.2">
      <c r="A354" s="3" t="s">
        <v>17004</v>
      </c>
      <c r="B354">
        <v>4</v>
      </c>
    </row>
    <row r="355" spans="1:2" x14ac:dyDescent="0.2">
      <c r="A355" s="3" t="s">
        <v>8907</v>
      </c>
      <c r="B355">
        <v>5</v>
      </c>
    </row>
    <row r="356" spans="1:2" x14ac:dyDescent="0.2">
      <c r="A356" s="3" t="s">
        <v>2115</v>
      </c>
      <c r="B356">
        <v>2</v>
      </c>
    </row>
    <row r="357" spans="1:2" x14ac:dyDescent="0.2">
      <c r="A357" s="3" t="s">
        <v>28986</v>
      </c>
      <c r="B357">
        <v>2</v>
      </c>
    </row>
    <row r="358" spans="1:2" x14ac:dyDescent="0.2">
      <c r="A358" s="3" t="s">
        <v>17388</v>
      </c>
      <c r="B358">
        <v>3</v>
      </c>
    </row>
    <row r="359" spans="1:2" x14ac:dyDescent="0.2">
      <c r="A359" s="3" t="s">
        <v>7636</v>
      </c>
      <c r="B359">
        <v>1</v>
      </c>
    </row>
    <row r="360" spans="1:2" x14ac:dyDescent="0.2">
      <c r="A360" s="3" t="s">
        <v>3628</v>
      </c>
      <c r="B360">
        <v>4</v>
      </c>
    </row>
    <row r="361" spans="1:2" x14ac:dyDescent="0.2">
      <c r="A361" s="3" t="s">
        <v>3931</v>
      </c>
      <c r="B361">
        <v>1</v>
      </c>
    </row>
    <row r="362" spans="1:2" x14ac:dyDescent="0.2">
      <c r="A362" s="3" t="s">
        <v>18604</v>
      </c>
      <c r="B362">
        <v>1</v>
      </c>
    </row>
    <row r="363" spans="1:2" x14ac:dyDescent="0.2">
      <c r="A363" s="3" t="s">
        <v>6532</v>
      </c>
      <c r="B363">
        <v>3</v>
      </c>
    </row>
    <row r="364" spans="1:2" x14ac:dyDescent="0.2">
      <c r="A364" s="3" t="s">
        <v>5706</v>
      </c>
      <c r="B364">
        <v>1</v>
      </c>
    </row>
    <row r="365" spans="1:2" x14ac:dyDescent="0.2">
      <c r="A365" s="3" t="s">
        <v>12134</v>
      </c>
      <c r="B365">
        <v>1</v>
      </c>
    </row>
    <row r="366" spans="1:2" x14ac:dyDescent="0.2">
      <c r="A366" s="3" t="s">
        <v>21201</v>
      </c>
      <c r="B366">
        <v>1</v>
      </c>
    </row>
    <row r="367" spans="1:2" x14ac:dyDescent="0.2">
      <c r="A367" s="3" t="s">
        <v>10901</v>
      </c>
      <c r="B367">
        <v>1</v>
      </c>
    </row>
    <row r="368" spans="1:2" x14ac:dyDescent="0.2">
      <c r="A368" s="3" t="s">
        <v>15495</v>
      </c>
      <c r="B368">
        <v>2</v>
      </c>
    </row>
    <row r="369" spans="1:2" x14ac:dyDescent="0.2">
      <c r="A369" s="3" t="s">
        <v>11046</v>
      </c>
      <c r="B369">
        <v>1</v>
      </c>
    </row>
    <row r="370" spans="1:2" x14ac:dyDescent="0.2">
      <c r="A370" s="3" t="s">
        <v>22755</v>
      </c>
      <c r="B370">
        <v>1</v>
      </c>
    </row>
    <row r="371" spans="1:2" x14ac:dyDescent="0.2">
      <c r="A371" s="3" t="s">
        <v>14449</v>
      </c>
      <c r="B371">
        <v>2</v>
      </c>
    </row>
    <row r="372" spans="1:2" x14ac:dyDescent="0.2">
      <c r="A372" s="3" t="s">
        <v>22497</v>
      </c>
      <c r="B372">
        <v>1</v>
      </c>
    </row>
    <row r="373" spans="1:2" x14ac:dyDescent="0.2">
      <c r="A373" s="3" t="s">
        <v>15394</v>
      </c>
      <c r="B373">
        <v>1</v>
      </c>
    </row>
    <row r="374" spans="1:2" x14ac:dyDescent="0.2">
      <c r="A374" s="3" t="s">
        <v>24592</v>
      </c>
      <c r="B374">
        <v>1</v>
      </c>
    </row>
    <row r="375" spans="1:2" x14ac:dyDescent="0.2">
      <c r="A375" s="3" t="s">
        <v>14634</v>
      </c>
      <c r="B375">
        <v>1</v>
      </c>
    </row>
    <row r="376" spans="1:2" x14ac:dyDescent="0.2">
      <c r="A376" s="3" t="s">
        <v>14012</v>
      </c>
      <c r="B376">
        <v>2</v>
      </c>
    </row>
    <row r="377" spans="1:2" x14ac:dyDescent="0.2">
      <c r="A377" s="3" t="s">
        <v>9152</v>
      </c>
      <c r="B377">
        <v>1</v>
      </c>
    </row>
    <row r="378" spans="1:2" x14ac:dyDescent="0.2">
      <c r="A378" s="3" t="s">
        <v>10976</v>
      </c>
      <c r="B378">
        <v>3</v>
      </c>
    </row>
    <row r="379" spans="1:2" x14ac:dyDescent="0.2">
      <c r="A379" s="3" t="s">
        <v>27431</v>
      </c>
      <c r="B379">
        <v>2</v>
      </c>
    </row>
    <row r="380" spans="1:2" x14ac:dyDescent="0.2">
      <c r="A380" s="3" t="s">
        <v>5002</v>
      </c>
      <c r="B380">
        <v>2</v>
      </c>
    </row>
    <row r="381" spans="1:2" x14ac:dyDescent="0.2">
      <c r="A381" s="3" t="s">
        <v>9785</v>
      </c>
      <c r="B381">
        <v>1</v>
      </c>
    </row>
    <row r="382" spans="1:2" x14ac:dyDescent="0.2">
      <c r="A382" s="3" t="s">
        <v>3921</v>
      </c>
      <c r="B382">
        <v>4</v>
      </c>
    </row>
    <row r="383" spans="1:2" x14ac:dyDescent="0.2">
      <c r="A383" s="3" t="s">
        <v>16091</v>
      </c>
      <c r="B383">
        <v>1</v>
      </c>
    </row>
    <row r="384" spans="1:2" x14ac:dyDescent="0.2">
      <c r="A384" s="3" t="s">
        <v>7850</v>
      </c>
      <c r="B384">
        <v>1</v>
      </c>
    </row>
    <row r="385" spans="1:2" x14ac:dyDescent="0.2">
      <c r="A385" s="3" t="s">
        <v>1029</v>
      </c>
      <c r="B385">
        <v>2</v>
      </c>
    </row>
    <row r="386" spans="1:2" x14ac:dyDescent="0.2">
      <c r="A386" s="3" t="s">
        <v>10108</v>
      </c>
      <c r="B386">
        <v>1</v>
      </c>
    </row>
    <row r="387" spans="1:2" x14ac:dyDescent="0.2">
      <c r="A387" s="3" t="s">
        <v>29563</v>
      </c>
      <c r="B387">
        <v>1</v>
      </c>
    </row>
    <row r="388" spans="1:2" x14ac:dyDescent="0.2">
      <c r="A388" s="3" t="s">
        <v>30150</v>
      </c>
      <c r="B388">
        <v>1</v>
      </c>
    </row>
    <row r="389" spans="1:2" x14ac:dyDescent="0.2">
      <c r="A389" s="3" t="s">
        <v>826</v>
      </c>
      <c r="B389">
        <v>2</v>
      </c>
    </row>
    <row r="390" spans="1:2" x14ac:dyDescent="0.2">
      <c r="A390" s="3" t="s">
        <v>28848</v>
      </c>
      <c r="B390">
        <v>4</v>
      </c>
    </row>
    <row r="391" spans="1:2" x14ac:dyDescent="0.2">
      <c r="A391" s="3" t="s">
        <v>2623</v>
      </c>
      <c r="B391">
        <v>2</v>
      </c>
    </row>
    <row r="392" spans="1:2" x14ac:dyDescent="0.2">
      <c r="A392" s="3" t="s">
        <v>6736</v>
      </c>
      <c r="B392">
        <v>2</v>
      </c>
    </row>
    <row r="393" spans="1:2" x14ac:dyDescent="0.2">
      <c r="A393" s="3" t="s">
        <v>1528</v>
      </c>
      <c r="B393">
        <v>4</v>
      </c>
    </row>
    <row r="394" spans="1:2" x14ac:dyDescent="0.2">
      <c r="A394" s="3" t="s">
        <v>20929</v>
      </c>
      <c r="B394">
        <v>1</v>
      </c>
    </row>
    <row r="395" spans="1:2" x14ac:dyDescent="0.2">
      <c r="A395" s="3" t="s">
        <v>24152</v>
      </c>
      <c r="B395">
        <v>1</v>
      </c>
    </row>
    <row r="396" spans="1:2" x14ac:dyDescent="0.2">
      <c r="A396" s="3" t="s">
        <v>5602</v>
      </c>
      <c r="B396">
        <v>1</v>
      </c>
    </row>
    <row r="397" spans="1:2" x14ac:dyDescent="0.2">
      <c r="A397" s="3" t="s">
        <v>14961</v>
      </c>
      <c r="B397">
        <v>2</v>
      </c>
    </row>
    <row r="398" spans="1:2" x14ac:dyDescent="0.2">
      <c r="A398" s="3" t="s">
        <v>5456</v>
      </c>
      <c r="B398">
        <v>2</v>
      </c>
    </row>
    <row r="399" spans="1:2" x14ac:dyDescent="0.2">
      <c r="A399" s="3" t="s">
        <v>3036</v>
      </c>
      <c r="B399">
        <v>4</v>
      </c>
    </row>
    <row r="400" spans="1:2" x14ac:dyDescent="0.2">
      <c r="A400" s="3" t="s">
        <v>11351</v>
      </c>
      <c r="B400">
        <v>3</v>
      </c>
    </row>
    <row r="401" spans="1:2" x14ac:dyDescent="0.2">
      <c r="A401" s="3" t="s">
        <v>11100</v>
      </c>
      <c r="B401">
        <v>1</v>
      </c>
    </row>
    <row r="402" spans="1:2" x14ac:dyDescent="0.2">
      <c r="A402" s="3" t="s">
        <v>13879</v>
      </c>
      <c r="B402">
        <v>3</v>
      </c>
    </row>
    <row r="403" spans="1:2" x14ac:dyDescent="0.2">
      <c r="A403" s="3" t="s">
        <v>28818</v>
      </c>
      <c r="B403">
        <v>1</v>
      </c>
    </row>
    <row r="404" spans="1:2" x14ac:dyDescent="0.2">
      <c r="A404" s="3" t="s">
        <v>2273</v>
      </c>
      <c r="B404">
        <v>2</v>
      </c>
    </row>
    <row r="405" spans="1:2" x14ac:dyDescent="0.2">
      <c r="A405" s="3" t="s">
        <v>7320</v>
      </c>
      <c r="B405">
        <v>2</v>
      </c>
    </row>
    <row r="406" spans="1:2" x14ac:dyDescent="0.2">
      <c r="A406" s="3" t="s">
        <v>18369</v>
      </c>
      <c r="B406">
        <v>1</v>
      </c>
    </row>
    <row r="407" spans="1:2" x14ac:dyDescent="0.2">
      <c r="A407" s="3" t="s">
        <v>16259</v>
      </c>
      <c r="B407">
        <v>1</v>
      </c>
    </row>
    <row r="408" spans="1:2" x14ac:dyDescent="0.2">
      <c r="A408" s="3" t="s">
        <v>29412</v>
      </c>
      <c r="B408">
        <v>1</v>
      </c>
    </row>
    <row r="409" spans="1:2" x14ac:dyDescent="0.2">
      <c r="A409" s="3" t="s">
        <v>12607</v>
      </c>
      <c r="B409">
        <v>1</v>
      </c>
    </row>
    <row r="410" spans="1:2" x14ac:dyDescent="0.2">
      <c r="A410" s="3" t="s">
        <v>3072</v>
      </c>
      <c r="B410">
        <v>2</v>
      </c>
    </row>
    <row r="411" spans="1:2" x14ac:dyDescent="0.2">
      <c r="A411" s="3" t="s">
        <v>28475</v>
      </c>
      <c r="B411">
        <v>1</v>
      </c>
    </row>
    <row r="412" spans="1:2" x14ac:dyDescent="0.2">
      <c r="A412" s="3" t="s">
        <v>23477</v>
      </c>
      <c r="B412">
        <v>1</v>
      </c>
    </row>
    <row r="413" spans="1:2" x14ac:dyDescent="0.2">
      <c r="A413" s="3" t="s">
        <v>650</v>
      </c>
      <c r="B413">
        <v>1</v>
      </c>
    </row>
    <row r="414" spans="1:2" x14ac:dyDescent="0.2">
      <c r="A414" s="3" t="s">
        <v>10579</v>
      </c>
      <c r="B414">
        <v>1</v>
      </c>
    </row>
    <row r="415" spans="1:2" x14ac:dyDescent="0.2">
      <c r="A415" s="3" t="s">
        <v>11536</v>
      </c>
      <c r="B415">
        <v>1</v>
      </c>
    </row>
    <row r="416" spans="1:2" x14ac:dyDescent="0.2">
      <c r="A416" s="3" t="s">
        <v>24157</v>
      </c>
      <c r="B416">
        <v>1</v>
      </c>
    </row>
    <row r="417" spans="1:2" x14ac:dyDescent="0.2">
      <c r="A417" s="3" t="s">
        <v>10651</v>
      </c>
      <c r="B417">
        <v>1</v>
      </c>
    </row>
    <row r="418" spans="1:2" x14ac:dyDescent="0.2">
      <c r="A418" s="3" t="s">
        <v>19936</v>
      </c>
      <c r="B418">
        <v>2</v>
      </c>
    </row>
    <row r="419" spans="1:2" x14ac:dyDescent="0.2">
      <c r="A419" s="3" t="s">
        <v>11006</v>
      </c>
      <c r="B419">
        <v>2</v>
      </c>
    </row>
    <row r="420" spans="1:2" x14ac:dyDescent="0.2">
      <c r="A420" s="3" t="s">
        <v>630</v>
      </c>
      <c r="B420">
        <v>6</v>
      </c>
    </row>
    <row r="421" spans="1:2" x14ac:dyDescent="0.2">
      <c r="A421" s="3" t="s">
        <v>14128</v>
      </c>
      <c r="B421">
        <v>1</v>
      </c>
    </row>
    <row r="422" spans="1:2" x14ac:dyDescent="0.2">
      <c r="A422" s="3" t="s">
        <v>15432</v>
      </c>
      <c r="B422">
        <v>1</v>
      </c>
    </row>
    <row r="423" spans="1:2" x14ac:dyDescent="0.2">
      <c r="A423" s="3" t="s">
        <v>11148</v>
      </c>
      <c r="B423">
        <v>1</v>
      </c>
    </row>
    <row r="424" spans="1:2" x14ac:dyDescent="0.2">
      <c r="A424" s="3" t="s">
        <v>16139</v>
      </c>
      <c r="B424">
        <v>1</v>
      </c>
    </row>
    <row r="425" spans="1:2" x14ac:dyDescent="0.2">
      <c r="A425" s="3" t="s">
        <v>2761</v>
      </c>
      <c r="B425">
        <v>1</v>
      </c>
    </row>
    <row r="426" spans="1:2" x14ac:dyDescent="0.2">
      <c r="A426" s="3" t="s">
        <v>9970</v>
      </c>
      <c r="B426">
        <v>1</v>
      </c>
    </row>
    <row r="427" spans="1:2" x14ac:dyDescent="0.2">
      <c r="A427" s="3" t="s">
        <v>4873</v>
      </c>
      <c r="B427">
        <v>3</v>
      </c>
    </row>
    <row r="428" spans="1:2" x14ac:dyDescent="0.2">
      <c r="A428" s="3" t="s">
        <v>9817</v>
      </c>
      <c r="B428">
        <v>3</v>
      </c>
    </row>
    <row r="429" spans="1:2" x14ac:dyDescent="0.2">
      <c r="A429" s="3" t="s">
        <v>23065</v>
      </c>
      <c r="B429">
        <v>1</v>
      </c>
    </row>
    <row r="430" spans="1:2" x14ac:dyDescent="0.2">
      <c r="A430" s="3" t="s">
        <v>3892</v>
      </c>
      <c r="B430">
        <v>2</v>
      </c>
    </row>
    <row r="431" spans="1:2" x14ac:dyDescent="0.2">
      <c r="A431" s="3" t="s">
        <v>11834</v>
      </c>
      <c r="B431">
        <v>1</v>
      </c>
    </row>
    <row r="432" spans="1:2" x14ac:dyDescent="0.2">
      <c r="A432" s="3" t="s">
        <v>30361</v>
      </c>
      <c r="B432">
        <v>1</v>
      </c>
    </row>
    <row r="433" spans="1:2" x14ac:dyDescent="0.2">
      <c r="A433" s="3" t="s">
        <v>9200</v>
      </c>
      <c r="B433">
        <v>1</v>
      </c>
    </row>
    <row r="434" spans="1:2" x14ac:dyDescent="0.2">
      <c r="A434" s="3" t="s">
        <v>4617</v>
      </c>
      <c r="B434">
        <v>2</v>
      </c>
    </row>
    <row r="435" spans="1:2" x14ac:dyDescent="0.2">
      <c r="A435" s="3" t="s">
        <v>15636</v>
      </c>
      <c r="B435">
        <v>1</v>
      </c>
    </row>
    <row r="436" spans="1:2" x14ac:dyDescent="0.2">
      <c r="A436" s="3" t="s">
        <v>15202</v>
      </c>
      <c r="B436">
        <v>1</v>
      </c>
    </row>
    <row r="437" spans="1:2" x14ac:dyDescent="0.2">
      <c r="A437" s="3" t="s">
        <v>19076</v>
      </c>
      <c r="B437">
        <v>2</v>
      </c>
    </row>
    <row r="438" spans="1:2" x14ac:dyDescent="0.2">
      <c r="A438" s="3" t="s">
        <v>7045</v>
      </c>
      <c r="B438">
        <v>3</v>
      </c>
    </row>
    <row r="439" spans="1:2" x14ac:dyDescent="0.2">
      <c r="A439" s="3" t="s">
        <v>17255</v>
      </c>
      <c r="B439">
        <v>1</v>
      </c>
    </row>
    <row r="440" spans="1:2" x14ac:dyDescent="0.2">
      <c r="A440" s="3" t="s">
        <v>6323</v>
      </c>
      <c r="B440">
        <v>1</v>
      </c>
    </row>
    <row r="441" spans="1:2" x14ac:dyDescent="0.2">
      <c r="A441" s="3" t="s">
        <v>3275</v>
      </c>
      <c r="B441">
        <v>1</v>
      </c>
    </row>
    <row r="442" spans="1:2" x14ac:dyDescent="0.2">
      <c r="A442" s="3" t="s">
        <v>1625</v>
      </c>
      <c r="B442">
        <v>2</v>
      </c>
    </row>
    <row r="443" spans="1:2" x14ac:dyDescent="0.2">
      <c r="A443" s="3" t="s">
        <v>19314</v>
      </c>
      <c r="B443">
        <v>2</v>
      </c>
    </row>
    <row r="444" spans="1:2" x14ac:dyDescent="0.2">
      <c r="A444" s="3" t="s">
        <v>21812</v>
      </c>
      <c r="B444">
        <v>1</v>
      </c>
    </row>
    <row r="445" spans="1:2" x14ac:dyDescent="0.2">
      <c r="A445" s="3" t="s">
        <v>19641</v>
      </c>
      <c r="B445">
        <v>1</v>
      </c>
    </row>
    <row r="446" spans="1:2" x14ac:dyDescent="0.2">
      <c r="A446" s="3" t="s">
        <v>12885</v>
      </c>
      <c r="B446">
        <v>1</v>
      </c>
    </row>
    <row r="447" spans="1:2" x14ac:dyDescent="0.2">
      <c r="A447" s="3" t="s">
        <v>17629</v>
      </c>
      <c r="B447">
        <v>1</v>
      </c>
    </row>
    <row r="448" spans="1:2" x14ac:dyDescent="0.2">
      <c r="A448" s="3" t="s">
        <v>13377</v>
      </c>
      <c r="B448">
        <v>3</v>
      </c>
    </row>
    <row r="449" spans="1:2" x14ac:dyDescent="0.2">
      <c r="A449" s="3" t="s">
        <v>7302</v>
      </c>
      <c r="B449">
        <v>2</v>
      </c>
    </row>
    <row r="450" spans="1:2" x14ac:dyDescent="0.2">
      <c r="A450" s="3" t="s">
        <v>110</v>
      </c>
      <c r="B450">
        <v>2</v>
      </c>
    </row>
    <row r="451" spans="1:2" x14ac:dyDescent="0.2">
      <c r="A451" s="3" t="s">
        <v>15288</v>
      </c>
      <c r="B451">
        <v>3</v>
      </c>
    </row>
    <row r="452" spans="1:2" x14ac:dyDescent="0.2">
      <c r="A452" s="3" t="s">
        <v>14854</v>
      </c>
      <c r="B452">
        <v>1</v>
      </c>
    </row>
    <row r="453" spans="1:2" x14ac:dyDescent="0.2">
      <c r="A453" s="3" t="s">
        <v>19803</v>
      </c>
      <c r="B453">
        <v>1</v>
      </c>
    </row>
    <row r="454" spans="1:2" x14ac:dyDescent="0.2">
      <c r="A454" s="3" t="s">
        <v>22831</v>
      </c>
      <c r="B454">
        <v>1</v>
      </c>
    </row>
    <row r="455" spans="1:2" x14ac:dyDescent="0.2">
      <c r="A455" s="3" t="s">
        <v>105</v>
      </c>
      <c r="B455">
        <v>2</v>
      </c>
    </row>
    <row r="456" spans="1:2" x14ac:dyDescent="0.2">
      <c r="A456" s="3" t="s">
        <v>20174</v>
      </c>
      <c r="B456">
        <v>1</v>
      </c>
    </row>
    <row r="457" spans="1:2" x14ac:dyDescent="0.2">
      <c r="A457" s="3" t="s">
        <v>17921</v>
      </c>
      <c r="B457">
        <v>2</v>
      </c>
    </row>
    <row r="458" spans="1:2" x14ac:dyDescent="0.2">
      <c r="A458" s="3" t="s">
        <v>14269</v>
      </c>
      <c r="B458">
        <v>2</v>
      </c>
    </row>
    <row r="459" spans="1:2" x14ac:dyDescent="0.2">
      <c r="A459" s="3" t="s">
        <v>11234</v>
      </c>
      <c r="B459">
        <v>1</v>
      </c>
    </row>
    <row r="460" spans="1:2" x14ac:dyDescent="0.2">
      <c r="A460" s="3" t="s">
        <v>29902</v>
      </c>
      <c r="B460">
        <v>1</v>
      </c>
    </row>
    <row r="461" spans="1:2" x14ac:dyDescent="0.2">
      <c r="A461" s="3" t="s">
        <v>28798</v>
      </c>
      <c r="B461">
        <v>1</v>
      </c>
    </row>
    <row r="462" spans="1:2" x14ac:dyDescent="0.2">
      <c r="A462" s="3" t="s">
        <v>6303</v>
      </c>
      <c r="B462">
        <v>2</v>
      </c>
    </row>
    <row r="463" spans="1:2" x14ac:dyDescent="0.2">
      <c r="A463" s="3" t="s">
        <v>23806</v>
      </c>
      <c r="B463">
        <v>5</v>
      </c>
    </row>
    <row r="464" spans="1:2" x14ac:dyDescent="0.2">
      <c r="A464" s="3" t="s">
        <v>23533</v>
      </c>
      <c r="B464">
        <v>1</v>
      </c>
    </row>
    <row r="465" spans="1:2" x14ac:dyDescent="0.2">
      <c r="A465" s="3" t="s">
        <v>5750</v>
      </c>
      <c r="B465">
        <v>1</v>
      </c>
    </row>
    <row r="466" spans="1:2" x14ac:dyDescent="0.2">
      <c r="A466" s="3" t="s">
        <v>8735</v>
      </c>
      <c r="B466">
        <v>1</v>
      </c>
    </row>
    <row r="467" spans="1:2" x14ac:dyDescent="0.2">
      <c r="A467" s="3" t="s">
        <v>22043</v>
      </c>
      <c r="B467">
        <v>1</v>
      </c>
    </row>
    <row r="468" spans="1:2" x14ac:dyDescent="0.2">
      <c r="A468" s="3" t="s">
        <v>1958</v>
      </c>
      <c r="B468">
        <v>3</v>
      </c>
    </row>
    <row r="469" spans="1:2" x14ac:dyDescent="0.2">
      <c r="A469" s="3" t="s">
        <v>25404</v>
      </c>
      <c r="B469">
        <v>6</v>
      </c>
    </row>
    <row r="470" spans="1:2" x14ac:dyDescent="0.2">
      <c r="A470" s="3" t="s">
        <v>861</v>
      </c>
      <c r="B470">
        <v>14</v>
      </c>
    </row>
    <row r="471" spans="1:2" x14ac:dyDescent="0.2">
      <c r="A471" s="3" t="s">
        <v>14137</v>
      </c>
      <c r="B471">
        <v>2</v>
      </c>
    </row>
    <row r="472" spans="1:2" x14ac:dyDescent="0.2">
      <c r="A472" s="3" t="s">
        <v>15024</v>
      </c>
      <c r="B472">
        <v>1</v>
      </c>
    </row>
    <row r="473" spans="1:2" x14ac:dyDescent="0.2">
      <c r="A473" s="3" t="s">
        <v>10158</v>
      </c>
      <c r="B473">
        <v>1</v>
      </c>
    </row>
    <row r="474" spans="1:2" x14ac:dyDescent="0.2">
      <c r="A474" s="3" t="s">
        <v>3019</v>
      </c>
      <c r="B474">
        <v>1</v>
      </c>
    </row>
    <row r="475" spans="1:2" x14ac:dyDescent="0.2">
      <c r="A475" s="3" t="s">
        <v>1803</v>
      </c>
      <c r="B475">
        <v>4</v>
      </c>
    </row>
    <row r="476" spans="1:2" x14ac:dyDescent="0.2">
      <c r="A476" s="3" t="s">
        <v>4131</v>
      </c>
      <c r="B476">
        <v>3</v>
      </c>
    </row>
    <row r="477" spans="1:2" x14ac:dyDescent="0.2">
      <c r="A477" s="3" t="s">
        <v>2543</v>
      </c>
      <c r="B477">
        <v>4</v>
      </c>
    </row>
    <row r="478" spans="1:2" x14ac:dyDescent="0.2">
      <c r="A478" s="3" t="s">
        <v>4303</v>
      </c>
      <c r="B478">
        <v>2</v>
      </c>
    </row>
    <row r="479" spans="1:2" x14ac:dyDescent="0.2">
      <c r="A479" s="3" t="s">
        <v>9992</v>
      </c>
      <c r="B479">
        <v>2</v>
      </c>
    </row>
    <row r="480" spans="1:2" x14ac:dyDescent="0.2">
      <c r="A480" s="3" t="s">
        <v>7887</v>
      </c>
      <c r="B480">
        <v>1</v>
      </c>
    </row>
    <row r="481" spans="1:2" x14ac:dyDescent="0.2">
      <c r="A481" s="3" t="s">
        <v>3097</v>
      </c>
      <c r="B481">
        <v>9</v>
      </c>
    </row>
    <row r="482" spans="1:2" x14ac:dyDescent="0.2">
      <c r="A482" s="3" t="s">
        <v>16648</v>
      </c>
      <c r="B482">
        <v>1</v>
      </c>
    </row>
    <row r="483" spans="1:2" x14ac:dyDescent="0.2">
      <c r="A483" s="3" t="s">
        <v>15944</v>
      </c>
      <c r="B483">
        <v>1</v>
      </c>
    </row>
    <row r="484" spans="1:2" x14ac:dyDescent="0.2">
      <c r="A484" s="3" t="s">
        <v>10601</v>
      </c>
      <c r="B484">
        <v>3</v>
      </c>
    </row>
    <row r="485" spans="1:2" x14ac:dyDescent="0.2">
      <c r="A485" s="3" t="s">
        <v>15810</v>
      </c>
      <c r="B485">
        <v>1</v>
      </c>
    </row>
    <row r="486" spans="1:2" x14ac:dyDescent="0.2">
      <c r="A486" s="3" t="s">
        <v>1889</v>
      </c>
      <c r="B486">
        <v>1</v>
      </c>
    </row>
    <row r="487" spans="1:2" x14ac:dyDescent="0.2">
      <c r="A487" s="3" t="s">
        <v>6612</v>
      </c>
      <c r="B487">
        <v>1</v>
      </c>
    </row>
    <row r="488" spans="1:2" x14ac:dyDescent="0.2">
      <c r="A488" s="3" t="s">
        <v>19931</v>
      </c>
      <c r="B488">
        <v>1</v>
      </c>
    </row>
    <row r="489" spans="1:2" x14ac:dyDescent="0.2">
      <c r="A489" s="3" t="s">
        <v>16699</v>
      </c>
      <c r="B489">
        <v>1</v>
      </c>
    </row>
    <row r="490" spans="1:2" x14ac:dyDescent="0.2">
      <c r="A490" s="3" t="s">
        <v>8873</v>
      </c>
      <c r="B490">
        <v>1</v>
      </c>
    </row>
    <row r="491" spans="1:2" x14ac:dyDescent="0.2">
      <c r="A491" s="3" t="s">
        <v>23214</v>
      </c>
      <c r="B491">
        <v>1</v>
      </c>
    </row>
    <row r="492" spans="1:2" x14ac:dyDescent="0.2">
      <c r="A492" s="3" t="s">
        <v>29591</v>
      </c>
      <c r="B492">
        <v>1</v>
      </c>
    </row>
    <row r="493" spans="1:2" x14ac:dyDescent="0.2">
      <c r="A493" s="3" t="s">
        <v>23553</v>
      </c>
      <c r="B493">
        <v>1</v>
      </c>
    </row>
    <row r="494" spans="1:2" x14ac:dyDescent="0.2">
      <c r="A494" s="3" t="s">
        <v>20570</v>
      </c>
      <c r="B494">
        <v>2</v>
      </c>
    </row>
    <row r="495" spans="1:2" x14ac:dyDescent="0.2">
      <c r="A495" s="3" t="s">
        <v>2741</v>
      </c>
      <c r="B495">
        <v>1</v>
      </c>
    </row>
    <row r="496" spans="1:2" x14ac:dyDescent="0.2">
      <c r="A496" s="3" t="s">
        <v>16538</v>
      </c>
      <c r="B496">
        <v>2</v>
      </c>
    </row>
    <row r="497" spans="1:2" x14ac:dyDescent="0.2">
      <c r="A497" s="3" t="s">
        <v>16854</v>
      </c>
      <c r="B497">
        <v>1</v>
      </c>
    </row>
    <row r="498" spans="1:2" x14ac:dyDescent="0.2">
      <c r="A498" s="3" t="s">
        <v>7466</v>
      </c>
      <c r="B498">
        <v>3</v>
      </c>
    </row>
    <row r="499" spans="1:2" x14ac:dyDescent="0.2">
      <c r="A499" s="3" t="s">
        <v>15368</v>
      </c>
      <c r="B499">
        <v>1</v>
      </c>
    </row>
    <row r="500" spans="1:2" x14ac:dyDescent="0.2">
      <c r="A500" s="3" t="s">
        <v>6868</v>
      </c>
      <c r="B500">
        <v>7</v>
      </c>
    </row>
    <row r="501" spans="1:2" x14ac:dyDescent="0.2">
      <c r="A501" s="3" t="s">
        <v>9759</v>
      </c>
      <c r="B501">
        <v>1</v>
      </c>
    </row>
    <row r="502" spans="1:2" x14ac:dyDescent="0.2">
      <c r="A502" s="3" t="s">
        <v>2341</v>
      </c>
      <c r="B502">
        <v>2</v>
      </c>
    </row>
    <row r="503" spans="1:2" x14ac:dyDescent="0.2">
      <c r="A503" s="3" t="s">
        <v>2781</v>
      </c>
      <c r="B503">
        <v>1</v>
      </c>
    </row>
    <row r="504" spans="1:2" x14ac:dyDescent="0.2">
      <c r="A504" s="3" t="s">
        <v>4170</v>
      </c>
      <c r="B504">
        <v>6</v>
      </c>
    </row>
    <row r="505" spans="1:2" x14ac:dyDescent="0.2">
      <c r="A505" s="3" t="s">
        <v>5824</v>
      </c>
      <c r="B505">
        <v>6</v>
      </c>
    </row>
    <row r="506" spans="1:2" x14ac:dyDescent="0.2">
      <c r="A506" s="3" t="s">
        <v>27802</v>
      </c>
      <c r="B506">
        <v>1</v>
      </c>
    </row>
    <row r="507" spans="1:2" x14ac:dyDescent="0.2">
      <c r="A507" s="3" t="s">
        <v>10778</v>
      </c>
      <c r="B507">
        <v>1</v>
      </c>
    </row>
    <row r="508" spans="1:2" x14ac:dyDescent="0.2">
      <c r="A508" s="3" t="s">
        <v>5222</v>
      </c>
      <c r="B508">
        <v>1</v>
      </c>
    </row>
    <row r="509" spans="1:2" x14ac:dyDescent="0.2">
      <c r="A509" s="3" t="s">
        <v>18010</v>
      </c>
      <c r="B509">
        <v>1</v>
      </c>
    </row>
    <row r="510" spans="1:2" x14ac:dyDescent="0.2">
      <c r="A510" s="3" t="s">
        <v>29601</v>
      </c>
      <c r="B510">
        <v>1</v>
      </c>
    </row>
    <row r="511" spans="1:2" x14ac:dyDescent="0.2">
      <c r="A511" s="3" t="s">
        <v>29492</v>
      </c>
      <c r="B511">
        <v>2</v>
      </c>
    </row>
    <row r="512" spans="1:2" x14ac:dyDescent="0.2">
      <c r="A512" s="3" t="s">
        <v>1655</v>
      </c>
      <c r="B512">
        <v>1</v>
      </c>
    </row>
    <row r="513" spans="1:2" x14ac:dyDescent="0.2">
      <c r="A513" s="3" t="s">
        <v>11336</v>
      </c>
      <c r="B513">
        <v>1</v>
      </c>
    </row>
    <row r="514" spans="1:2" x14ac:dyDescent="0.2">
      <c r="A514" s="3" t="s">
        <v>14626</v>
      </c>
      <c r="B514">
        <v>5</v>
      </c>
    </row>
    <row r="515" spans="1:2" x14ac:dyDescent="0.2">
      <c r="A515" s="3" t="s">
        <v>846</v>
      </c>
      <c r="B515">
        <v>5</v>
      </c>
    </row>
    <row r="516" spans="1:2" x14ac:dyDescent="0.2">
      <c r="A516" s="3" t="s">
        <v>22826</v>
      </c>
      <c r="B516">
        <v>1</v>
      </c>
    </row>
    <row r="517" spans="1:2" x14ac:dyDescent="0.2">
      <c r="A517" s="3" t="s">
        <v>1231</v>
      </c>
      <c r="B517">
        <v>1</v>
      </c>
    </row>
    <row r="518" spans="1:2" x14ac:dyDescent="0.2">
      <c r="A518" s="3" t="s">
        <v>9590</v>
      </c>
      <c r="B518">
        <v>2</v>
      </c>
    </row>
    <row r="519" spans="1:2" x14ac:dyDescent="0.2">
      <c r="A519" s="3" t="s">
        <v>16122</v>
      </c>
      <c r="B519">
        <v>1</v>
      </c>
    </row>
    <row r="520" spans="1:2" x14ac:dyDescent="0.2">
      <c r="A520" s="3" t="s">
        <v>20350</v>
      </c>
      <c r="B520">
        <v>1</v>
      </c>
    </row>
    <row r="521" spans="1:2" x14ac:dyDescent="0.2">
      <c r="A521" s="3" t="s">
        <v>16984</v>
      </c>
      <c r="B521">
        <v>1</v>
      </c>
    </row>
    <row r="522" spans="1:2" x14ac:dyDescent="0.2">
      <c r="A522" s="3" t="s">
        <v>22023</v>
      </c>
      <c r="B522">
        <v>1</v>
      </c>
    </row>
    <row r="523" spans="1:2" x14ac:dyDescent="0.2">
      <c r="A523" s="3" t="s">
        <v>6976</v>
      </c>
      <c r="B523">
        <v>3</v>
      </c>
    </row>
    <row r="524" spans="1:2" x14ac:dyDescent="0.2">
      <c r="A524" s="3" t="s">
        <v>14556</v>
      </c>
      <c r="B524">
        <v>1</v>
      </c>
    </row>
    <row r="525" spans="1:2" x14ac:dyDescent="0.2">
      <c r="A525" s="3" t="s">
        <v>3364</v>
      </c>
      <c r="B525">
        <v>1</v>
      </c>
    </row>
    <row r="526" spans="1:2" x14ac:dyDescent="0.2">
      <c r="A526" s="3" t="s">
        <v>2962</v>
      </c>
      <c r="B526">
        <v>2</v>
      </c>
    </row>
    <row r="527" spans="1:2" x14ac:dyDescent="0.2">
      <c r="A527" s="3" t="s">
        <v>21962</v>
      </c>
      <c r="B527">
        <v>1</v>
      </c>
    </row>
    <row r="528" spans="1:2" x14ac:dyDescent="0.2">
      <c r="A528" s="3" t="s">
        <v>16788</v>
      </c>
      <c r="B528">
        <v>1</v>
      </c>
    </row>
    <row r="529" spans="1:2" x14ac:dyDescent="0.2">
      <c r="A529" s="3" t="s">
        <v>8415</v>
      </c>
      <c r="B529">
        <v>3</v>
      </c>
    </row>
    <row r="530" spans="1:2" x14ac:dyDescent="0.2">
      <c r="A530" s="3" t="s">
        <v>5686</v>
      </c>
      <c r="B530">
        <v>1</v>
      </c>
    </row>
    <row r="531" spans="1:2" x14ac:dyDescent="0.2">
      <c r="A531" s="3" t="s">
        <v>14095</v>
      </c>
      <c r="B531">
        <v>1</v>
      </c>
    </row>
    <row r="532" spans="1:2" x14ac:dyDescent="0.2">
      <c r="A532" s="3" t="s">
        <v>8747</v>
      </c>
      <c r="B532">
        <v>2</v>
      </c>
    </row>
    <row r="533" spans="1:2" x14ac:dyDescent="0.2">
      <c r="A533" s="3" t="s">
        <v>7806</v>
      </c>
      <c r="B533">
        <v>3</v>
      </c>
    </row>
    <row r="534" spans="1:2" x14ac:dyDescent="0.2">
      <c r="A534" s="3" t="s">
        <v>11466</v>
      </c>
      <c r="B534">
        <v>1</v>
      </c>
    </row>
    <row r="535" spans="1:2" x14ac:dyDescent="0.2">
      <c r="A535" s="3" t="s">
        <v>7901</v>
      </c>
      <c r="B535">
        <v>1</v>
      </c>
    </row>
    <row r="536" spans="1:2" x14ac:dyDescent="0.2">
      <c r="A536" s="3" t="s">
        <v>10930</v>
      </c>
      <c r="B536">
        <v>1</v>
      </c>
    </row>
    <row r="537" spans="1:2" x14ac:dyDescent="0.2">
      <c r="A537" s="3" t="s">
        <v>3708</v>
      </c>
      <c r="B537">
        <v>3</v>
      </c>
    </row>
    <row r="538" spans="1:2" x14ac:dyDescent="0.2">
      <c r="A538" s="3" t="s">
        <v>19870</v>
      </c>
      <c r="B538">
        <v>1</v>
      </c>
    </row>
    <row r="539" spans="1:2" x14ac:dyDescent="0.2">
      <c r="A539" s="3" t="s">
        <v>3877</v>
      </c>
      <c r="B539">
        <v>2</v>
      </c>
    </row>
    <row r="540" spans="1:2" x14ac:dyDescent="0.2">
      <c r="A540" s="3" t="s">
        <v>8932</v>
      </c>
      <c r="B540">
        <v>1</v>
      </c>
    </row>
    <row r="541" spans="1:2" x14ac:dyDescent="0.2">
      <c r="A541" s="3" t="s">
        <v>6115</v>
      </c>
      <c r="B541">
        <v>4</v>
      </c>
    </row>
    <row r="542" spans="1:2" x14ac:dyDescent="0.2">
      <c r="A542" s="3" t="s">
        <v>3718</v>
      </c>
      <c r="B542">
        <v>7</v>
      </c>
    </row>
    <row r="543" spans="1:2" x14ac:dyDescent="0.2">
      <c r="A543" s="3" t="s">
        <v>24167</v>
      </c>
      <c r="B543">
        <v>1</v>
      </c>
    </row>
    <row r="544" spans="1:2" x14ac:dyDescent="0.2">
      <c r="A544" s="3" t="s">
        <v>28813</v>
      </c>
      <c r="B544">
        <v>3</v>
      </c>
    </row>
    <row r="545" spans="1:2" x14ac:dyDescent="0.2">
      <c r="A545" s="3" t="s">
        <v>3012</v>
      </c>
      <c r="B545">
        <v>3</v>
      </c>
    </row>
    <row r="546" spans="1:2" x14ac:dyDescent="0.2">
      <c r="A546" s="3" t="s">
        <v>30372</v>
      </c>
      <c r="B546">
        <v>1</v>
      </c>
    </row>
    <row r="547" spans="1:2" x14ac:dyDescent="0.2">
      <c r="A547" s="3" t="s">
        <v>5113</v>
      </c>
      <c r="B547">
        <v>7</v>
      </c>
    </row>
    <row r="548" spans="1:2" x14ac:dyDescent="0.2">
      <c r="A548" s="3" t="s">
        <v>1778</v>
      </c>
      <c r="B548">
        <v>3</v>
      </c>
    </row>
    <row r="549" spans="1:2" x14ac:dyDescent="0.2">
      <c r="A549" s="3" t="s">
        <v>12692</v>
      </c>
      <c r="B549">
        <v>5</v>
      </c>
    </row>
    <row r="550" spans="1:2" x14ac:dyDescent="0.2">
      <c r="A550" s="3" t="s">
        <v>12914</v>
      </c>
      <c r="B550">
        <v>1</v>
      </c>
    </row>
    <row r="551" spans="1:2" x14ac:dyDescent="0.2">
      <c r="A551" s="3" t="s">
        <v>17142</v>
      </c>
      <c r="B551">
        <v>1</v>
      </c>
    </row>
    <row r="552" spans="1:2" x14ac:dyDescent="0.2">
      <c r="A552" s="3" t="s">
        <v>20132</v>
      </c>
      <c r="B552">
        <v>2</v>
      </c>
    </row>
    <row r="553" spans="1:2" x14ac:dyDescent="0.2">
      <c r="A553" s="3" t="s">
        <v>4108</v>
      </c>
      <c r="B553">
        <v>1</v>
      </c>
    </row>
    <row r="554" spans="1:2" x14ac:dyDescent="0.2">
      <c r="A554" s="3" t="s">
        <v>9083</v>
      </c>
      <c r="B554">
        <v>1</v>
      </c>
    </row>
    <row r="555" spans="1:2" x14ac:dyDescent="0.2">
      <c r="A555" s="3" t="s">
        <v>9491</v>
      </c>
      <c r="B555">
        <v>1</v>
      </c>
    </row>
    <row r="556" spans="1:2" x14ac:dyDescent="0.2">
      <c r="A556" s="3" t="s">
        <v>1465</v>
      </c>
      <c r="B556">
        <v>2</v>
      </c>
    </row>
    <row r="557" spans="1:2" x14ac:dyDescent="0.2">
      <c r="A557" s="3" t="s">
        <v>2068</v>
      </c>
      <c r="B557">
        <v>3</v>
      </c>
    </row>
    <row r="558" spans="1:2" x14ac:dyDescent="0.2">
      <c r="A558" s="3" t="s">
        <v>1206</v>
      </c>
      <c r="B558">
        <v>4</v>
      </c>
    </row>
    <row r="559" spans="1:2" x14ac:dyDescent="0.2">
      <c r="A559" s="3" t="s">
        <v>18119</v>
      </c>
      <c r="B559">
        <v>1</v>
      </c>
    </row>
    <row r="560" spans="1:2" x14ac:dyDescent="0.2">
      <c r="A560" s="3" t="s">
        <v>5237</v>
      </c>
      <c r="B560">
        <v>1</v>
      </c>
    </row>
    <row r="561" spans="1:2" x14ac:dyDescent="0.2">
      <c r="A561" s="3" t="s">
        <v>15706</v>
      </c>
      <c r="B561">
        <v>2</v>
      </c>
    </row>
    <row r="562" spans="1:2" x14ac:dyDescent="0.2">
      <c r="A562" s="3" t="s">
        <v>8740</v>
      </c>
      <c r="B562">
        <v>1</v>
      </c>
    </row>
    <row r="563" spans="1:2" x14ac:dyDescent="0.2">
      <c r="A563" s="3" t="s">
        <v>24096</v>
      </c>
      <c r="B563">
        <v>1</v>
      </c>
    </row>
    <row r="564" spans="1:2" x14ac:dyDescent="0.2">
      <c r="A564" s="3" t="s">
        <v>15224</v>
      </c>
      <c r="B564">
        <v>1</v>
      </c>
    </row>
    <row r="565" spans="1:2" x14ac:dyDescent="0.2">
      <c r="A565" s="3" t="s">
        <v>15214</v>
      </c>
      <c r="B565">
        <v>2</v>
      </c>
    </row>
    <row r="566" spans="1:2" x14ac:dyDescent="0.2">
      <c r="A566" s="3" t="s">
        <v>1236</v>
      </c>
      <c r="B566">
        <v>2</v>
      </c>
    </row>
    <row r="567" spans="1:2" x14ac:dyDescent="0.2">
      <c r="A567" s="3" t="s">
        <v>8324</v>
      </c>
      <c r="B567">
        <v>1</v>
      </c>
    </row>
    <row r="568" spans="1:2" x14ac:dyDescent="0.2">
      <c r="A568" s="3" t="s">
        <v>458</v>
      </c>
      <c r="B568">
        <v>4</v>
      </c>
    </row>
    <row r="569" spans="1:2" x14ac:dyDescent="0.2">
      <c r="A569" s="3" t="s">
        <v>8878</v>
      </c>
      <c r="B569">
        <v>1</v>
      </c>
    </row>
    <row r="570" spans="1:2" x14ac:dyDescent="0.2">
      <c r="A570" s="3" t="s">
        <v>1548</v>
      </c>
      <c r="B570">
        <v>5</v>
      </c>
    </row>
    <row r="571" spans="1:2" x14ac:dyDescent="0.2">
      <c r="A571" s="3" t="s">
        <v>11450</v>
      </c>
      <c r="B571">
        <v>1</v>
      </c>
    </row>
    <row r="572" spans="1:2" x14ac:dyDescent="0.2">
      <c r="A572" s="3" t="s">
        <v>10963</v>
      </c>
      <c r="B572">
        <v>2</v>
      </c>
    </row>
    <row r="573" spans="1:2" x14ac:dyDescent="0.2">
      <c r="A573" s="3" t="s">
        <v>16745</v>
      </c>
      <c r="B573">
        <v>2</v>
      </c>
    </row>
    <row r="574" spans="1:2" x14ac:dyDescent="0.2">
      <c r="A574" s="3" t="s">
        <v>12521</v>
      </c>
      <c r="B574">
        <v>1</v>
      </c>
    </row>
    <row r="575" spans="1:2" x14ac:dyDescent="0.2">
      <c r="A575" s="3" t="s">
        <v>13326</v>
      </c>
      <c r="B575">
        <v>3</v>
      </c>
    </row>
    <row r="576" spans="1:2" x14ac:dyDescent="0.2">
      <c r="A576" s="3" t="s">
        <v>6692</v>
      </c>
      <c r="B576">
        <v>2</v>
      </c>
    </row>
    <row r="577" spans="1:2" x14ac:dyDescent="0.2">
      <c r="A577" s="3" t="s">
        <v>6863</v>
      </c>
      <c r="B577">
        <v>1</v>
      </c>
    </row>
    <row r="578" spans="1:2" x14ac:dyDescent="0.2">
      <c r="A578" s="3" t="s">
        <v>12036</v>
      </c>
      <c r="B578">
        <v>1</v>
      </c>
    </row>
    <row r="579" spans="1:2" x14ac:dyDescent="0.2">
      <c r="A579" s="3" t="s">
        <v>7641</v>
      </c>
      <c r="B579">
        <v>1</v>
      </c>
    </row>
    <row r="580" spans="1:2" x14ac:dyDescent="0.2">
      <c r="A580" s="3" t="s">
        <v>1151</v>
      </c>
      <c r="B580">
        <v>2</v>
      </c>
    </row>
    <row r="581" spans="1:2" x14ac:dyDescent="0.2">
      <c r="A581" s="3" t="s">
        <v>20682</v>
      </c>
      <c r="B581">
        <v>2</v>
      </c>
    </row>
    <row r="582" spans="1:2" x14ac:dyDescent="0.2">
      <c r="A582" s="3" t="s">
        <v>9542</v>
      </c>
      <c r="B582">
        <v>2</v>
      </c>
    </row>
    <row r="583" spans="1:2" x14ac:dyDescent="0.2">
      <c r="A583" s="3" t="s">
        <v>29001</v>
      </c>
      <c r="B583">
        <v>1</v>
      </c>
    </row>
    <row r="584" spans="1:2" x14ac:dyDescent="0.2">
      <c r="A584" s="3" t="s">
        <v>17694</v>
      </c>
      <c r="B584">
        <v>1</v>
      </c>
    </row>
    <row r="585" spans="1:2" x14ac:dyDescent="0.2">
      <c r="A585" s="3" t="s">
        <v>11983</v>
      </c>
      <c r="B585">
        <v>2</v>
      </c>
    </row>
    <row r="586" spans="1:2" x14ac:dyDescent="0.2">
      <c r="A586" s="3" t="s">
        <v>14410</v>
      </c>
      <c r="B586">
        <v>1</v>
      </c>
    </row>
    <row r="587" spans="1:2" x14ac:dyDescent="0.2">
      <c r="A587" s="3" t="s">
        <v>11110</v>
      </c>
      <c r="B587">
        <v>2</v>
      </c>
    </row>
    <row r="588" spans="1:2" x14ac:dyDescent="0.2">
      <c r="A588" s="3" t="s">
        <v>2180</v>
      </c>
      <c r="B588">
        <v>3</v>
      </c>
    </row>
    <row r="589" spans="1:2" x14ac:dyDescent="0.2">
      <c r="A589" s="3" t="s">
        <v>7297</v>
      </c>
      <c r="B589">
        <v>3</v>
      </c>
    </row>
    <row r="590" spans="1:2" x14ac:dyDescent="0.2">
      <c r="A590" s="3" t="s">
        <v>15652</v>
      </c>
      <c r="B590">
        <v>1</v>
      </c>
    </row>
    <row r="591" spans="1:2" x14ac:dyDescent="0.2">
      <c r="A591" s="3" t="s">
        <v>18318</v>
      </c>
      <c r="B591">
        <v>1</v>
      </c>
    </row>
    <row r="592" spans="1:2" x14ac:dyDescent="0.2">
      <c r="A592" s="3" t="s">
        <v>10908</v>
      </c>
      <c r="B592">
        <v>1</v>
      </c>
    </row>
    <row r="593" spans="1:2" x14ac:dyDescent="0.2">
      <c r="A593" s="3" t="s">
        <v>4069</v>
      </c>
      <c r="B593">
        <v>1</v>
      </c>
    </row>
    <row r="594" spans="1:2" x14ac:dyDescent="0.2">
      <c r="A594" s="3" t="s">
        <v>5476</v>
      </c>
      <c r="B594">
        <v>2</v>
      </c>
    </row>
    <row r="595" spans="1:2" x14ac:dyDescent="0.2">
      <c r="A595" s="3" t="s">
        <v>8095</v>
      </c>
      <c r="B595">
        <v>1</v>
      </c>
    </row>
    <row r="596" spans="1:2" x14ac:dyDescent="0.2">
      <c r="A596" s="3" t="s">
        <v>23661</v>
      </c>
      <c r="B596">
        <v>1</v>
      </c>
    </row>
    <row r="597" spans="1:2" x14ac:dyDescent="0.2">
      <c r="A597" s="3" t="s">
        <v>29916</v>
      </c>
      <c r="B597">
        <v>3</v>
      </c>
    </row>
    <row r="598" spans="1:2" x14ac:dyDescent="0.2">
      <c r="A598" s="3" t="s">
        <v>4685</v>
      </c>
      <c r="B598">
        <v>2</v>
      </c>
    </row>
    <row r="599" spans="1:2" x14ac:dyDescent="0.2">
      <c r="A599" s="3" t="s">
        <v>28610</v>
      </c>
      <c r="B599">
        <v>1</v>
      </c>
    </row>
    <row r="600" spans="1:2" x14ac:dyDescent="0.2">
      <c r="A600" s="3" t="s">
        <v>17086</v>
      </c>
      <c r="B600">
        <v>1</v>
      </c>
    </row>
    <row r="601" spans="1:2" x14ac:dyDescent="0.2">
      <c r="A601" s="3" t="s">
        <v>29321</v>
      </c>
      <c r="B601">
        <v>3</v>
      </c>
    </row>
    <row r="602" spans="1:2" x14ac:dyDescent="0.2">
      <c r="A602" s="3" t="s">
        <v>22365</v>
      </c>
      <c r="B602">
        <v>1</v>
      </c>
    </row>
    <row r="603" spans="1:2" x14ac:dyDescent="0.2">
      <c r="A603" s="3" t="s">
        <v>215</v>
      </c>
      <c r="B603">
        <v>1</v>
      </c>
    </row>
    <row r="604" spans="1:2" x14ac:dyDescent="0.2">
      <c r="A604" s="3" t="s">
        <v>14723</v>
      </c>
      <c r="B604">
        <v>1</v>
      </c>
    </row>
    <row r="605" spans="1:2" x14ac:dyDescent="0.2">
      <c r="A605" s="3" t="s">
        <v>24425</v>
      </c>
      <c r="B605">
        <v>1</v>
      </c>
    </row>
    <row r="606" spans="1:2" x14ac:dyDescent="0.2">
      <c r="A606" s="3" t="s">
        <v>29830</v>
      </c>
      <c r="B606">
        <v>1</v>
      </c>
    </row>
    <row r="607" spans="1:2" x14ac:dyDescent="0.2">
      <c r="A607" s="3" t="s">
        <v>21583</v>
      </c>
      <c r="B607">
        <v>2</v>
      </c>
    </row>
    <row r="608" spans="1:2" x14ac:dyDescent="0.2">
      <c r="A608" s="3" t="s">
        <v>11095</v>
      </c>
      <c r="B608">
        <v>1</v>
      </c>
    </row>
    <row r="609" spans="1:2" x14ac:dyDescent="0.2">
      <c r="A609" s="3" t="s">
        <v>13727</v>
      </c>
      <c r="B609">
        <v>2</v>
      </c>
    </row>
    <row r="610" spans="1:2" x14ac:dyDescent="0.2">
      <c r="A610" s="3" t="s">
        <v>19769</v>
      </c>
      <c r="B610">
        <v>1</v>
      </c>
    </row>
    <row r="611" spans="1:2" x14ac:dyDescent="0.2">
      <c r="A611" s="3" t="s">
        <v>14083</v>
      </c>
      <c r="B611">
        <v>1</v>
      </c>
    </row>
    <row r="612" spans="1:2" x14ac:dyDescent="0.2">
      <c r="A612" s="3" t="s">
        <v>11903</v>
      </c>
      <c r="B612">
        <v>6</v>
      </c>
    </row>
    <row r="613" spans="1:2" x14ac:dyDescent="0.2">
      <c r="A613" s="3" t="s">
        <v>9328</v>
      </c>
      <c r="B613">
        <v>2</v>
      </c>
    </row>
    <row r="614" spans="1:2" x14ac:dyDescent="0.2">
      <c r="A614" s="3" t="s">
        <v>10593</v>
      </c>
      <c r="B614">
        <v>1</v>
      </c>
    </row>
    <row r="615" spans="1:2" x14ac:dyDescent="0.2">
      <c r="A615" s="3" t="s">
        <v>27520</v>
      </c>
      <c r="B615">
        <v>1</v>
      </c>
    </row>
    <row r="616" spans="1:2" x14ac:dyDescent="0.2">
      <c r="A616" s="3" t="s">
        <v>2685</v>
      </c>
      <c r="B616">
        <v>2</v>
      </c>
    </row>
    <row r="617" spans="1:2" x14ac:dyDescent="0.2">
      <c r="A617" s="3" t="s">
        <v>24994</v>
      </c>
      <c r="B617">
        <v>6</v>
      </c>
    </row>
    <row r="618" spans="1:2" x14ac:dyDescent="0.2">
      <c r="A618" s="3" t="s">
        <v>24172</v>
      </c>
      <c r="B618">
        <v>1</v>
      </c>
    </row>
    <row r="619" spans="1:2" x14ac:dyDescent="0.2">
      <c r="A619" s="3" t="s">
        <v>1388</v>
      </c>
      <c r="B619">
        <v>1</v>
      </c>
    </row>
    <row r="620" spans="1:2" x14ac:dyDescent="0.2">
      <c r="A620" s="3" t="s">
        <v>22526</v>
      </c>
      <c r="B620">
        <v>1</v>
      </c>
    </row>
    <row r="621" spans="1:2" x14ac:dyDescent="0.2">
      <c r="A621" s="3" t="s">
        <v>20698</v>
      </c>
      <c r="B621">
        <v>2</v>
      </c>
    </row>
    <row r="622" spans="1:2" x14ac:dyDescent="0.2">
      <c r="A622" s="3" t="s">
        <v>18756</v>
      </c>
      <c r="B622">
        <v>1</v>
      </c>
    </row>
    <row r="623" spans="1:2" x14ac:dyDescent="0.2">
      <c r="A623" s="3" t="s">
        <v>11541</v>
      </c>
      <c r="B623">
        <v>1</v>
      </c>
    </row>
    <row r="624" spans="1:2" x14ac:dyDescent="0.2">
      <c r="A624" s="3" t="s">
        <v>10688</v>
      </c>
      <c r="B624">
        <v>1</v>
      </c>
    </row>
    <row r="625" spans="1:2" x14ac:dyDescent="0.2">
      <c r="A625" s="3" t="s">
        <v>14926</v>
      </c>
      <c r="B625">
        <v>2</v>
      </c>
    </row>
    <row r="626" spans="1:2" x14ac:dyDescent="0.2">
      <c r="A626" s="3" t="s">
        <v>6854</v>
      </c>
      <c r="B626">
        <v>1</v>
      </c>
    </row>
    <row r="627" spans="1:2" x14ac:dyDescent="0.2">
      <c r="A627" s="3" t="s">
        <v>20968</v>
      </c>
      <c r="B627">
        <v>1</v>
      </c>
    </row>
    <row r="628" spans="1:2" x14ac:dyDescent="0.2">
      <c r="A628" s="3" t="s">
        <v>30192</v>
      </c>
      <c r="B628">
        <v>1</v>
      </c>
    </row>
    <row r="629" spans="1:2" x14ac:dyDescent="0.2">
      <c r="A629" s="3" t="s">
        <v>6776</v>
      </c>
      <c r="B629">
        <v>1</v>
      </c>
    </row>
    <row r="630" spans="1:2" x14ac:dyDescent="0.2">
      <c r="A630" s="3" t="s">
        <v>3379</v>
      </c>
      <c r="B630">
        <v>2</v>
      </c>
    </row>
    <row r="631" spans="1:2" x14ac:dyDescent="0.2">
      <c r="A631" s="3" t="s">
        <v>13407</v>
      </c>
      <c r="B631">
        <v>2</v>
      </c>
    </row>
    <row r="632" spans="1:2" x14ac:dyDescent="0.2">
      <c r="A632" s="3" t="s">
        <v>18861</v>
      </c>
      <c r="B632">
        <v>1</v>
      </c>
    </row>
    <row r="633" spans="1:2" x14ac:dyDescent="0.2">
      <c r="A633" s="3" t="s">
        <v>5681</v>
      </c>
      <c r="B633">
        <v>2</v>
      </c>
    </row>
    <row r="634" spans="1:2" x14ac:dyDescent="0.2">
      <c r="A634" s="3" t="s">
        <v>24981</v>
      </c>
      <c r="B634">
        <v>5</v>
      </c>
    </row>
    <row r="635" spans="1:2" x14ac:dyDescent="0.2">
      <c r="A635" s="3" t="s">
        <v>1993</v>
      </c>
      <c r="B635">
        <v>1</v>
      </c>
    </row>
    <row r="636" spans="1:2" x14ac:dyDescent="0.2">
      <c r="A636" s="3" t="s">
        <v>3433</v>
      </c>
      <c r="B636">
        <v>5</v>
      </c>
    </row>
    <row r="637" spans="1:2" x14ac:dyDescent="0.2">
      <c r="A637" s="3" t="s">
        <v>24517</v>
      </c>
      <c r="B637">
        <v>1</v>
      </c>
    </row>
    <row r="638" spans="1:2" x14ac:dyDescent="0.2">
      <c r="A638" s="3" t="s">
        <v>333</v>
      </c>
      <c r="B638">
        <v>3</v>
      </c>
    </row>
    <row r="639" spans="1:2" x14ac:dyDescent="0.2">
      <c r="A639" s="3" t="s">
        <v>11971</v>
      </c>
      <c r="B639">
        <v>1</v>
      </c>
    </row>
    <row r="640" spans="1:2" x14ac:dyDescent="0.2">
      <c r="A640" s="3" t="s">
        <v>23656</v>
      </c>
      <c r="B640">
        <v>1</v>
      </c>
    </row>
    <row r="641" spans="1:2" x14ac:dyDescent="0.2">
      <c r="A641" s="3" t="s">
        <v>4924</v>
      </c>
      <c r="B641">
        <v>3</v>
      </c>
    </row>
    <row r="642" spans="1:2" x14ac:dyDescent="0.2">
      <c r="A642" s="3" t="s">
        <v>3583</v>
      </c>
      <c r="B642">
        <v>1</v>
      </c>
    </row>
    <row r="643" spans="1:2" x14ac:dyDescent="0.2">
      <c r="A643" s="3" t="s">
        <v>1513</v>
      </c>
      <c r="B643">
        <v>27</v>
      </c>
    </row>
    <row r="644" spans="1:2" x14ac:dyDescent="0.2">
      <c r="A644" s="3" t="s">
        <v>13793</v>
      </c>
      <c r="B644">
        <v>1</v>
      </c>
    </row>
    <row r="645" spans="1:2" x14ac:dyDescent="0.2">
      <c r="A645" s="3" t="s">
        <v>2858</v>
      </c>
      <c r="B645">
        <v>2</v>
      </c>
    </row>
    <row r="646" spans="1:2" x14ac:dyDescent="0.2">
      <c r="A646" s="3" t="s">
        <v>20909</v>
      </c>
      <c r="B646">
        <v>1</v>
      </c>
    </row>
    <row r="647" spans="1:2" x14ac:dyDescent="0.2">
      <c r="A647" s="3" t="s">
        <v>4054</v>
      </c>
      <c r="B647">
        <v>1</v>
      </c>
    </row>
    <row r="648" spans="1:2" x14ac:dyDescent="0.2">
      <c r="A648" s="3" t="s">
        <v>3145</v>
      </c>
      <c r="B648">
        <v>1</v>
      </c>
    </row>
    <row r="649" spans="1:2" x14ac:dyDescent="0.2">
      <c r="A649" s="3" t="s">
        <v>21269</v>
      </c>
      <c r="B649">
        <v>1</v>
      </c>
    </row>
    <row r="650" spans="1:2" x14ac:dyDescent="0.2">
      <c r="A650" s="3" t="s">
        <v>30274</v>
      </c>
      <c r="B650">
        <v>1</v>
      </c>
    </row>
    <row r="651" spans="1:2" x14ac:dyDescent="0.2">
      <c r="A651" s="3" t="s">
        <v>13884</v>
      </c>
      <c r="B651">
        <v>1</v>
      </c>
    </row>
    <row r="652" spans="1:2" x14ac:dyDescent="0.2">
      <c r="A652" s="3" t="s">
        <v>11362</v>
      </c>
      <c r="B652">
        <v>1</v>
      </c>
    </row>
    <row r="653" spans="1:2" x14ac:dyDescent="0.2">
      <c r="A653" s="3" t="s">
        <v>21187</v>
      </c>
      <c r="B653">
        <v>1</v>
      </c>
    </row>
    <row r="654" spans="1:2" x14ac:dyDescent="0.2">
      <c r="A654" s="3" t="s">
        <v>23824</v>
      </c>
      <c r="B654">
        <v>1</v>
      </c>
    </row>
    <row r="655" spans="1:2" x14ac:dyDescent="0.2">
      <c r="A655" s="3" t="s">
        <v>12999</v>
      </c>
      <c r="B655">
        <v>1</v>
      </c>
    </row>
    <row r="656" spans="1:2" x14ac:dyDescent="0.2">
      <c r="A656" s="3" t="s">
        <v>23959</v>
      </c>
      <c r="B656">
        <v>1</v>
      </c>
    </row>
    <row r="657" spans="1:2" x14ac:dyDescent="0.2">
      <c r="A657" s="3" t="s">
        <v>11163</v>
      </c>
      <c r="B657">
        <v>1</v>
      </c>
    </row>
    <row r="658" spans="1:2" x14ac:dyDescent="0.2">
      <c r="A658" s="3" t="s">
        <v>14569</v>
      </c>
      <c r="B658">
        <v>2</v>
      </c>
    </row>
    <row r="659" spans="1:2" x14ac:dyDescent="0.2">
      <c r="A659" s="3" t="s">
        <v>24705</v>
      </c>
      <c r="B659">
        <v>2</v>
      </c>
    </row>
    <row r="660" spans="1:2" x14ac:dyDescent="0.2">
      <c r="A660" s="3" t="s">
        <v>5374</v>
      </c>
      <c r="B660">
        <v>2</v>
      </c>
    </row>
    <row r="661" spans="1:2" x14ac:dyDescent="0.2">
      <c r="A661" s="3" t="s">
        <v>7197</v>
      </c>
      <c r="B661">
        <v>1</v>
      </c>
    </row>
    <row r="662" spans="1:2" x14ac:dyDescent="0.2">
      <c r="A662" s="3" t="s">
        <v>21719</v>
      </c>
      <c r="B662">
        <v>1</v>
      </c>
    </row>
    <row r="663" spans="1:2" x14ac:dyDescent="0.2">
      <c r="A663" s="3" t="s">
        <v>11127</v>
      </c>
      <c r="B663">
        <v>1</v>
      </c>
    </row>
    <row r="664" spans="1:2" x14ac:dyDescent="0.2">
      <c r="A664" s="3" t="s">
        <v>3245</v>
      </c>
      <c r="B664">
        <v>2</v>
      </c>
    </row>
    <row r="665" spans="1:2" x14ac:dyDescent="0.2">
      <c r="A665" s="3" t="s">
        <v>2110</v>
      </c>
      <c r="B665">
        <v>1</v>
      </c>
    </row>
    <row r="666" spans="1:2" x14ac:dyDescent="0.2">
      <c r="A666" s="3" t="s">
        <v>15069</v>
      </c>
      <c r="B666">
        <v>3</v>
      </c>
    </row>
    <row r="667" spans="1:2" x14ac:dyDescent="0.2">
      <c r="A667" s="3" t="s">
        <v>18609</v>
      </c>
      <c r="B667">
        <v>1</v>
      </c>
    </row>
    <row r="668" spans="1:2" x14ac:dyDescent="0.2">
      <c r="A668" s="3" t="s">
        <v>15175</v>
      </c>
      <c r="B668">
        <v>1</v>
      </c>
    </row>
    <row r="669" spans="1:2" x14ac:dyDescent="0.2">
      <c r="A669" s="3" t="s">
        <v>2878</v>
      </c>
      <c r="B669">
        <v>1</v>
      </c>
    </row>
    <row r="670" spans="1:2" x14ac:dyDescent="0.2">
      <c r="A670" s="3" t="s">
        <v>7481</v>
      </c>
      <c r="B670">
        <v>1</v>
      </c>
    </row>
    <row r="671" spans="1:2" x14ac:dyDescent="0.2">
      <c r="A671" s="3" t="s">
        <v>7543</v>
      </c>
      <c r="B671">
        <v>1</v>
      </c>
    </row>
    <row r="672" spans="1:2" x14ac:dyDescent="0.2">
      <c r="A672" s="3" t="s">
        <v>10414</v>
      </c>
      <c r="B672">
        <v>1</v>
      </c>
    </row>
    <row r="673" spans="1:2" x14ac:dyDescent="0.2">
      <c r="A673" s="3" t="s">
        <v>29812</v>
      </c>
      <c r="B673">
        <v>1</v>
      </c>
    </row>
    <row r="674" spans="1:2" x14ac:dyDescent="0.2">
      <c r="A674" s="3" t="s">
        <v>28424</v>
      </c>
      <c r="B674">
        <v>1</v>
      </c>
    </row>
    <row r="675" spans="1:2" x14ac:dyDescent="0.2">
      <c r="A675" s="3" t="s">
        <v>15255</v>
      </c>
      <c r="B675">
        <v>1</v>
      </c>
    </row>
    <row r="676" spans="1:2" x14ac:dyDescent="0.2">
      <c r="A676" s="3" t="s">
        <v>29656</v>
      </c>
      <c r="B676">
        <v>1</v>
      </c>
    </row>
    <row r="677" spans="1:2" x14ac:dyDescent="0.2">
      <c r="A677" s="3" t="s">
        <v>7715</v>
      </c>
      <c r="B677">
        <v>1</v>
      </c>
    </row>
    <row r="678" spans="1:2" x14ac:dyDescent="0.2">
      <c r="A678" s="3" t="s">
        <v>21353</v>
      </c>
      <c r="B678">
        <v>1</v>
      </c>
    </row>
    <row r="679" spans="1:2" x14ac:dyDescent="0.2">
      <c r="A679" s="3" t="s">
        <v>18428</v>
      </c>
      <c r="B679">
        <v>1</v>
      </c>
    </row>
    <row r="680" spans="1:2" x14ac:dyDescent="0.2">
      <c r="A680" s="3" t="s">
        <v>1768</v>
      </c>
      <c r="B680">
        <v>2</v>
      </c>
    </row>
    <row r="681" spans="1:2" x14ac:dyDescent="0.2">
      <c r="A681" s="3" t="s">
        <v>18827</v>
      </c>
      <c r="B681">
        <v>1</v>
      </c>
    </row>
    <row r="682" spans="1:2" x14ac:dyDescent="0.2">
      <c r="A682" s="3" t="s">
        <v>15817</v>
      </c>
      <c r="B682">
        <v>1</v>
      </c>
    </row>
    <row r="683" spans="1:2" x14ac:dyDescent="0.2">
      <c r="A683" s="3" t="s">
        <v>29546</v>
      </c>
      <c r="B683">
        <v>1</v>
      </c>
    </row>
    <row r="684" spans="1:2" x14ac:dyDescent="0.2">
      <c r="A684" s="3" t="s">
        <v>13370</v>
      </c>
      <c r="B684">
        <v>1</v>
      </c>
    </row>
    <row r="685" spans="1:2" x14ac:dyDescent="0.2">
      <c r="A685" s="3" t="s">
        <v>21901</v>
      </c>
      <c r="B685">
        <v>1</v>
      </c>
    </row>
    <row r="686" spans="1:2" x14ac:dyDescent="0.2">
      <c r="A686" s="3" t="s">
        <v>21209</v>
      </c>
      <c r="B686">
        <v>1</v>
      </c>
    </row>
    <row r="687" spans="1:2" x14ac:dyDescent="0.2">
      <c r="A687" s="3" t="s">
        <v>29676</v>
      </c>
      <c r="B687">
        <v>1</v>
      </c>
    </row>
    <row r="688" spans="1:2" x14ac:dyDescent="0.2">
      <c r="A688" s="3" t="s">
        <v>3545</v>
      </c>
      <c r="B688">
        <v>1</v>
      </c>
    </row>
    <row r="689" spans="1:2" x14ac:dyDescent="0.2">
      <c r="A689" s="3" t="s">
        <v>1064</v>
      </c>
      <c r="B689">
        <v>1</v>
      </c>
    </row>
    <row r="690" spans="1:2" x14ac:dyDescent="0.2">
      <c r="A690" s="3" t="s">
        <v>6343</v>
      </c>
      <c r="B690">
        <v>3</v>
      </c>
    </row>
    <row r="691" spans="1:2" x14ac:dyDescent="0.2">
      <c r="A691" s="3" t="s">
        <v>1595</v>
      </c>
      <c r="B691">
        <v>3</v>
      </c>
    </row>
    <row r="692" spans="1:2" x14ac:dyDescent="0.2">
      <c r="A692" s="3" t="s">
        <v>9660</v>
      </c>
      <c r="B692">
        <v>2</v>
      </c>
    </row>
    <row r="693" spans="1:2" x14ac:dyDescent="0.2">
      <c r="A693" s="3" t="s">
        <v>16264</v>
      </c>
      <c r="B693">
        <v>2</v>
      </c>
    </row>
    <row r="694" spans="1:2" x14ac:dyDescent="0.2">
      <c r="A694" s="3" t="s">
        <v>29573</v>
      </c>
      <c r="B694">
        <v>1</v>
      </c>
    </row>
    <row r="695" spans="1:2" x14ac:dyDescent="0.2">
      <c r="A695" s="3" t="s">
        <v>16202</v>
      </c>
      <c r="B695">
        <v>1</v>
      </c>
    </row>
    <row r="696" spans="1:2" x14ac:dyDescent="0.2">
      <c r="A696" s="3" t="s">
        <v>17699</v>
      </c>
      <c r="B696">
        <v>1</v>
      </c>
    </row>
    <row r="697" spans="1:2" x14ac:dyDescent="0.2">
      <c r="A697" s="3" t="s">
        <v>29147</v>
      </c>
      <c r="B697">
        <v>1</v>
      </c>
    </row>
    <row r="698" spans="1:2" x14ac:dyDescent="0.2">
      <c r="A698" s="3" t="s">
        <v>13145</v>
      </c>
      <c r="B698">
        <v>1</v>
      </c>
    </row>
    <row r="699" spans="1:2" x14ac:dyDescent="0.2">
      <c r="A699" s="3" t="s">
        <v>15873</v>
      </c>
      <c r="B699">
        <v>2</v>
      </c>
    </row>
    <row r="700" spans="1:2" x14ac:dyDescent="0.2">
      <c r="A700" s="3" t="s">
        <v>16736</v>
      </c>
      <c r="B700">
        <v>1</v>
      </c>
    </row>
    <row r="701" spans="1:2" x14ac:dyDescent="0.2">
      <c r="A701" s="3" t="s">
        <v>14108</v>
      </c>
      <c r="B701">
        <v>5</v>
      </c>
    </row>
    <row r="702" spans="1:2" x14ac:dyDescent="0.2">
      <c r="A702" s="3" t="s">
        <v>19914</v>
      </c>
      <c r="B702">
        <v>1</v>
      </c>
    </row>
    <row r="703" spans="1:2" x14ac:dyDescent="0.2">
      <c r="A703" s="3" t="s">
        <v>5369</v>
      </c>
      <c r="B703">
        <v>1</v>
      </c>
    </row>
    <row r="704" spans="1:2" x14ac:dyDescent="0.2">
      <c r="A704" s="3" t="s">
        <v>6555</v>
      </c>
      <c r="B704">
        <v>2</v>
      </c>
    </row>
    <row r="705" spans="1:2" x14ac:dyDescent="0.2">
      <c r="A705" s="3" t="s">
        <v>22633</v>
      </c>
      <c r="B705">
        <v>2</v>
      </c>
    </row>
    <row r="706" spans="1:2" x14ac:dyDescent="0.2">
      <c r="A706" s="3" t="s">
        <v>20288</v>
      </c>
      <c r="B706">
        <v>1</v>
      </c>
    </row>
    <row r="707" spans="1:2" x14ac:dyDescent="0.2">
      <c r="A707" s="3" t="s">
        <v>801</v>
      </c>
      <c r="B707">
        <v>3</v>
      </c>
    </row>
    <row r="708" spans="1:2" x14ac:dyDescent="0.2">
      <c r="A708" s="3" t="s">
        <v>2268</v>
      </c>
      <c r="B708">
        <v>3</v>
      </c>
    </row>
    <row r="709" spans="1:2" x14ac:dyDescent="0.2">
      <c r="A709" s="3" t="s">
        <v>29921</v>
      </c>
      <c r="B709">
        <v>1</v>
      </c>
    </row>
    <row r="710" spans="1:2" x14ac:dyDescent="0.2">
      <c r="A710" s="3" t="s">
        <v>3160</v>
      </c>
      <c r="B710">
        <v>2</v>
      </c>
    </row>
    <row r="711" spans="1:2" x14ac:dyDescent="0.2">
      <c r="A711" s="3" t="s">
        <v>4881</v>
      </c>
      <c r="B711">
        <v>1</v>
      </c>
    </row>
    <row r="712" spans="1:2" x14ac:dyDescent="0.2">
      <c r="A712" s="3" t="s">
        <v>5979</v>
      </c>
      <c r="B712">
        <v>6</v>
      </c>
    </row>
    <row r="713" spans="1:2" x14ac:dyDescent="0.2">
      <c r="A713" s="3" t="s">
        <v>20743</v>
      </c>
      <c r="B713">
        <v>1</v>
      </c>
    </row>
    <row r="714" spans="1:2" x14ac:dyDescent="0.2">
      <c r="A714" s="3" t="s">
        <v>21559</v>
      </c>
      <c r="B714">
        <v>1</v>
      </c>
    </row>
    <row r="715" spans="1:2" x14ac:dyDescent="0.2">
      <c r="A715" s="3" t="s">
        <v>3508</v>
      </c>
      <c r="B715">
        <v>1</v>
      </c>
    </row>
    <row r="716" spans="1:2" x14ac:dyDescent="0.2">
      <c r="A716" s="3" t="s">
        <v>12166</v>
      </c>
      <c r="B716">
        <v>1</v>
      </c>
    </row>
    <row r="717" spans="1:2" x14ac:dyDescent="0.2">
      <c r="A717" s="3" t="s">
        <v>14976</v>
      </c>
      <c r="B717">
        <v>2</v>
      </c>
    </row>
    <row r="718" spans="1:2" x14ac:dyDescent="0.2">
      <c r="A718" s="3" t="s">
        <v>9052</v>
      </c>
      <c r="B718">
        <v>5</v>
      </c>
    </row>
    <row r="719" spans="1:2" x14ac:dyDescent="0.2">
      <c r="A719" s="3" t="s">
        <v>14542</v>
      </c>
      <c r="B719">
        <v>3</v>
      </c>
    </row>
    <row r="720" spans="1:2" x14ac:dyDescent="0.2">
      <c r="A720" s="3" t="s">
        <v>27444</v>
      </c>
      <c r="B720">
        <v>1</v>
      </c>
    </row>
    <row r="721" spans="1:2" x14ac:dyDescent="0.2">
      <c r="A721" s="3" t="s">
        <v>24728</v>
      </c>
      <c r="B721">
        <v>1</v>
      </c>
    </row>
    <row r="722" spans="1:2" x14ac:dyDescent="0.2">
      <c r="A722" s="3" t="s">
        <v>2083</v>
      </c>
      <c r="B722">
        <v>2</v>
      </c>
    </row>
    <row r="723" spans="1:2" x14ac:dyDescent="0.2">
      <c r="A723" s="3" t="s">
        <v>29444</v>
      </c>
      <c r="B723">
        <v>1</v>
      </c>
    </row>
    <row r="724" spans="1:2" x14ac:dyDescent="0.2">
      <c r="A724" s="3" t="s">
        <v>12276</v>
      </c>
      <c r="B724">
        <v>1</v>
      </c>
    </row>
    <row r="725" spans="1:2" x14ac:dyDescent="0.2">
      <c r="A725" s="3" t="s">
        <v>29313</v>
      </c>
      <c r="B725">
        <v>2</v>
      </c>
    </row>
    <row r="726" spans="1:2" x14ac:dyDescent="0.2">
      <c r="A726" s="3" t="s">
        <v>70</v>
      </c>
      <c r="B726">
        <v>2</v>
      </c>
    </row>
    <row r="727" spans="1:2" x14ac:dyDescent="0.2">
      <c r="A727" s="3" t="s">
        <v>12785</v>
      </c>
      <c r="B727">
        <v>1</v>
      </c>
    </row>
    <row r="728" spans="1:2" x14ac:dyDescent="0.2">
      <c r="A728" s="3" t="s">
        <v>29219</v>
      </c>
      <c r="B728">
        <v>1</v>
      </c>
    </row>
    <row r="729" spans="1:2" x14ac:dyDescent="0.2">
      <c r="A729" s="3" t="s">
        <v>24449</v>
      </c>
      <c r="B729">
        <v>1</v>
      </c>
    </row>
    <row r="730" spans="1:2" x14ac:dyDescent="0.2">
      <c r="A730" s="3" t="s">
        <v>4774</v>
      </c>
      <c r="B730">
        <v>4</v>
      </c>
    </row>
    <row r="731" spans="1:2" x14ac:dyDescent="0.2">
      <c r="A731" s="3" t="s">
        <v>16103</v>
      </c>
      <c r="B731">
        <v>1</v>
      </c>
    </row>
    <row r="732" spans="1:2" x14ac:dyDescent="0.2">
      <c r="A732" s="3" t="s">
        <v>2838</v>
      </c>
      <c r="B732">
        <v>1</v>
      </c>
    </row>
    <row r="733" spans="1:2" x14ac:dyDescent="0.2">
      <c r="A733" s="3" t="s">
        <v>10783</v>
      </c>
      <c r="B733">
        <v>2</v>
      </c>
    </row>
    <row r="734" spans="1:2" x14ac:dyDescent="0.2">
      <c r="A734" s="3" t="s">
        <v>2715</v>
      </c>
      <c r="B734">
        <v>2</v>
      </c>
    </row>
    <row r="735" spans="1:2" x14ac:dyDescent="0.2">
      <c r="A735" s="3" t="s">
        <v>210</v>
      </c>
      <c r="B735">
        <v>6</v>
      </c>
    </row>
    <row r="736" spans="1:2" x14ac:dyDescent="0.2">
      <c r="A736" s="3" t="s">
        <v>2356</v>
      </c>
      <c r="B736">
        <v>4</v>
      </c>
    </row>
    <row r="737" spans="1:2" x14ac:dyDescent="0.2">
      <c r="A737" s="3" t="s">
        <v>27868</v>
      </c>
      <c r="B737">
        <v>1</v>
      </c>
    </row>
    <row r="738" spans="1:2" x14ac:dyDescent="0.2">
      <c r="A738" s="3" t="s">
        <v>10820</v>
      </c>
      <c r="B738">
        <v>2</v>
      </c>
    </row>
    <row r="739" spans="1:2" x14ac:dyDescent="0.2">
      <c r="A739" s="3" t="s">
        <v>10103</v>
      </c>
      <c r="B739">
        <v>1</v>
      </c>
    </row>
    <row r="740" spans="1:2" x14ac:dyDescent="0.2">
      <c r="A740" s="3" t="s">
        <v>14153</v>
      </c>
      <c r="B740">
        <v>2</v>
      </c>
    </row>
    <row r="741" spans="1:2" x14ac:dyDescent="0.2">
      <c r="A741" s="3" t="s">
        <v>9670</v>
      </c>
      <c r="B741">
        <v>1</v>
      </c>
    </row>
    <row r="742" spans="1:2" x14ac:dyDescent="0.2">
      <c r="A742" s="3" t="s">
        <v>29867</v>
      </c>
      <c r="B742">
        <v>2</v>
      </c>
    </row>
    <row r="743" spans="1:2" x14ac:dyDescent="0.2">
      <c r="A743" s="3" t="s">
        <v>24248</v>
      </c>
      <c r="B743">
        <v>2</v>
      </c>
    </row>
    <row r="744" spans="1:2" x14ac:dyDescent="0.2">
      <c r="A744" s="3" t="s">
        <v>2458</v>
      </c>
      <c r="B744">
        <v>1</v>
      </c>
    </row>
    <row r="745" spans="1:2" x14ac:dyDescent="0.2">
      <c r="A745" s="3" t="s">
        <v>6261</v>
      </c>
      <c r="B745">
        <v>1</v>
      </c>
    </row>
    <row r="746" spans="1:2" x14ac:dyDescent="0.2">
      <c r="A746" s="3" t="s">
        <v>12805</v>
      </c>
      <c r="B746">
        <v>1</v>
      </c>
    </row>
    <row r="747" spans="1:2" x14ac:dyDescent="0.2">
      <c r="A747" s="3" t="s">
        <v>1378</v>
      </c>
      <c r="B747">
        <v>8</v>
      </c>
    </row>
    <row r="748" spans="1:2" x14ac:dyDescent="0.2">
      <c r="A748" s="3" t="s">
        <v>13684</v>
      </c>
      <c r="B748">
        <v>1</v>
      </c>
    </row>
    <row r="749" spans="1:2" x14ac:dyDescent="0.2">
      <c r="A749" s="3" t="s">
        <v>23266</v>
      </c>
      <c r="B749">
        <v>1</v>
      </c>
    </row>
    <row r="750" spans="1:2" x14ac:dyDescent="0.2">
      <c r="A750" s="3" t="s">
        <v>22287</v>
      </c>
      <c r="B750">
        <v>1</v>
      </c>
    </row>
    <row r="751" spans="1:2" x14ac:dyDescent="0.2">
      <c r="A751" s="3" t="s">
        <v>4433</v>
      </c>
      <c r="B751">
        <v>2</v>
      </c>
    </row>
    <row r="752" spans="1:2" x14ac:dyDescent="0.2">
      <c r="A752" s="3" t="s">
        <v>7954</v>
      </c>
      <c r="B752">
        <v>1</v>
      </c>
    </row>
    <row r="753" spans="1:2" x14ac:dyDescent="0.2">
      <c r="A753" s="3" t="s">
        <v>20883</v>
      </c>
      <c r="B753">
        <v>1</v>
      </c>
    </row>
    <row r="754" spans="1:2" x14ac:dyDescent="0.2">
      <c r="A754" s="3" t="s">
        <v>14199</v>
      </c>
      <c r="B754">
        <v>1</v>
      </c>
    </row>
    <row r="755" spans="1:2" x14ac:dyDescent="0.2">
      <c r="A755" s="3" t="s">
        <v>2058</v>
      </c>
      <c r="B755">
        <v>3</v>
      </c>
    </row>
    <row r="756" spans="1:2" x14ac:dyDescent="0.2">
      <c r="A756" s="3" t="s">
        <v>2637</v>
      </c>
      <c r="B756">
        <v>1</v>
      </c>
    </row>
    <row r="757" spans="1:2" x14ac:dyDescent="0.2">
      <c r="A757" s="3" t="s">
        <v>3077</v>
      </c>
      <c r="B757">
        <v>4</v>
      </c>
    </row>
    <row r="758" spans="1:2" x14ac:dyDescent="0.2">
      <c r="A758" s="3" t="s">
        <v>18134</v>
      </c>
      <c r="B758">
        <v>1</v>
      </c>
    </row>
    <row r="759" spans="1:2" x14ac:dyDescent="0.2">
      <c r="A759" s="3" t="s">
        <v>13419</v>
      </c>
      <c r="B759">
        <v>2</v>
      </c>
    </row>
    <row r="760" spans="1:2" x14ac:dyDescent="0.2">
      <c r="A760" s="3" t="s">
        <v>29817</v>
      </c>
      <c r="B760">
        <v>1</v>
      </c>
    </row>
    <row r="761" spans="1:2" x14ac:dyDescent="0.2">
      <c r="A761" s="3" t="s">
        <v>30228</v>
      </c>
      <c r="B761">
        <v>1</v>
      </c>
    </row>
    <row r="762" spans="1:2" x14ac:dyDescent="0.2">
      <c r="A762" s="3" t="s">
        <v>8144</v>
      </c>
      <c r="B762">
        <v>1</v>
      </c>
    </row>
    <row r="763" spans="1:2" x14ac:dyDescent="0.2">
      <c r="A763" s="3" t="s">
        <v>19319</v>
      </c>
      <c r="B763">
        <v>1</v>
      </c>
    </row>
    <row r="764" spans="1:2" x14ac:dyDescent="0.2">
      <c r="A764" s="3" t="s">
        <v>3773</v>
      </c>
      <c r="B764">
        <v>1</v>
      </c>
    </row>
    <row r="765" spans="1:2" x14ac:dyDescent="0.2">
      <c r="A765" s="3" t="s">
        <v>9975</v>
      </c>
      <c r="B765">
        <v>2</v>
      </c>
    </row>
    <row r="766" spans="1:2" x14ac:dyDescent="0.2">
      <c r="A766" s="3" t="s">
        <v>17432</v>
      </c>
      <c r="B766">
        <v>1</v>
      </c>
    </row>
    <row r="767" spans="1:2" x14ac:dyDescent="0.2">
      <c r="A767" s="3" t="s">
        <v>2720</v>
      </c>
      <c r="B767">
        <v>1</v>
      </c>
    </row>
    <row r="768" spans="1:2" x14ac:dyDescent="0.2">
      <c r="A768" s="3" t="s">
        <v>10788</v>
      </c>
      <c r="B768">
        <v>1</v>
      </c>
    </row>
    <row r="769" spans="1:2" x14ac:dyDescent="0.2">
      <c r="A769" s="3" t="s">
        <v>620</v>
      </c>
      <c r="B769">
        <v>1</v>
      </c>
    </row>
    <row r="770" spans="1:2" x14ac:dyDescent="0.2">
      <c r="A770" s="3" t="s">
        <v>14433</v>
      </c>
      <c r="B770">
        <v>1</v>
      </c>
    </row>
    <row r="771" spans="1:2" x14ac:dyDescent="0.2">
      <c r="A771" s="3" t="s">
        <v>10178</v>
      </c>
      <c r="B771">
        <v>3</v>
      </c>
    </row>
    <row r="772" spans="1:2" x14ac:dyDescent="0.2">
      <c r="A772" s="3" t="s">
        <v>4760</v>
      </c>
      <c r="B772">
        <v>3</v>
      </c>
    </row>
    <row r="773" spans="1:2" x14ac:dyDescent="0.2">
      <c r="A773" s="3" t="s">
        <v>29716</v>
      </c>
      <c r="B773">
        <v>1</v>
      </c>
    </row>
    <row r="774" spans="1:2" x14ac:dyDescent="0.2">
      <c r="A774" s="3" t="s">
        <v>1793</v>
      </c>
      <c r="B774">
        <v>2</v>
      </c>
    </row>
    <row r="775" spans="1:2" x14ac:dyDescent="0.2">
      <c r="A775" s="3" t="s">
        <v>20721</v>
      </c>
      <c r="B775">
        <v>1</v>
      </c>
    </row>
    <row r="776" spans="1:2" x14ac:dyDescent="0.2">
      <c r="A776" s="3" t="s">
        <v>18640</v>
      </c>
      <c r="B776">
        <v>2</v>
      </c>
    </row>
    <row r="777" spans="1:2" x14ac:dyDescent="0.2">
      <c r="A777" s="3" t="s">
        <v>12059</v>
      </c>
      <c r="B777">
        <v>2</v>
      </c>
    </row>
    <row r="778" spans="1:2" x14ac:dyDescent="0.2">
      <c r="A778" s="3" t="s">
        <v>21724</v>
      </c>
      <c r="B778">
        <v>1</v>
      </c>
    </row>
    <row r="779" spans="1:2" x14ac:dyDescent="0.2">
      <c r="A779" s="3" t="s">
        <v>27833</v>
      </c>
      <c r="B779">
        <v>1</v>
      </c>
    </row>
    <row r="780" spans="1:2" x14ac:dyDescent="0.2">
      <c r="A780" s="3" t="s">
        <v>12669</v>
      </c>
      <c r="B780">
        <v>1</v>
      </c>
    </row>
    <row r="781" spans="1:2" x14ac:dyDescent="0.2">
      <c r="A781" s="3" t="s">
        <v>29469</v>
      </c>
      <c r="B781">
        <v>1</v>
      </c>
    </row>
    <row r="782" spans="1:2" x14ac:dyDescent="0.2">
      <c r="A782" s="3" t="s">
        <v>29505</v>
      </c>
      <c r="B782">
        <v>1</v>
      </c>
    </row>
    <row r="783" spans="1:2" x14ac:dyDescent="0.2">
      <c r="A783" s="3" t="s">
        <v>20122</v>
      </c>
      <c r="B783">
        <v>1</v>
      </c>
    </row>
    <row r="784" spans="1:2" x14ac:dyDescent="0.2">
      <c r="A784" s="3" t="s">
        <v>16614</v>
      </c>
      <c r="B784">
        <v>1</v>
      </c>
    </row>
    <row r="785" spans="1:2" x14ac:dyDescent="0.2">
      <c r="A785" s="3" t="s">
        <v>4344</v>
      </c>
      <c r="B785">
        <v>1</v>
      </c>
    </row>
    <row r="786" spans="1:2" x14ac:dyDescent="0.2">
      <c r="A786" s="3" t="s">
        <v>8573</v>
      </c>
      <c r="B786">
        <v>2</v>
      </c>
    </row>
    <row r="787" spans="1:2" x14ac:dyDescent="0.2">
      <c r="A787" s="3" t="s">
        <v>8132</v>
      </c>
      <c r="B787">
        <v>1</v>
      </c>
    </row>
    <row r="788" spans="1:2" x14ac:dyDescent="0.2">
      <c r="A788" s="3" t="s">
        <v>20598</v>
      </c>
      <c r="B788">
        <v>1</v>
      </c>
    </row>
    <row r="789" spans="1:2" x14ac:dyDescent="0.2">
      <c r="A789" s="3" t="s">
        <v>5188</v>
      </c>
      <c r="B789">
        <v>2</v>
      </c>
    </row>
    <row r="790" spans="1:2" x14ac:dyDescent="0.2">
      <c r="A790" s="3" t="s">
        <v>1311</v>
      </c>
      <c r="B790">
        <v>2</v>
      </c>
    </row>
    <row r="791" spans="1:2" x14ac:dyDescent="0.2">
      <c r="A791" s="3" t="s">
        <v>11742</v>
      </c>
      <c r="B791">
        <v>1</v>
      </c>
    </row>
    <row r="792" spans="1:2" x14ac:dyDescent="0.2">
      <c r="A792" s="3" t="s">
        <v>17460</v>
      </c>
      <c r="B792">
        <v>2</v>
      </c>
    </row>
    <row r="793" spans="1:2" x14ac:dyDescent="0.2">
      <c r="A793" s="3" t="s">
        <v>30020</v>
      </c>
      <c r="B793">
        <v>2</v>
      </c>
    </row>
    <row r="794" spans="1:2" x14ac:dyDescent="0.2">
      <c r="A794" s="3" t="s">
        <v>13632</v>
      </c>
      <c r="B794">
        <v>2</v>
      </c>
    </row>
    <row r="795" spans="1:2" x14ac:dyDescent="0.2">
      <c r="A795" s="3" t="s">
        <v>2982</v>
      </c>
      <c r="B795">
        <v>3</v>
      </c>
    </row>
    <row r="796" spans="1:2" x14ac:dyDescent="0.2">
      <c r="A796" s="3" t="s">
        <v>20687</v>
      </c>
      <c r="B796">
        <v>1</v>
      </c>
    </row>
    <row r="797" spans="1:2" x14ac:dyDescent="0.2">
      <c r="A797" s="3" t="s">
        <v>8295</v>
      </c>
      <c r="B797">
        <v>2</v>
      </c>
    </row>
    <row r="798" spans="1:2" x14ac:dyDescent="0.2">
      <c r="A798" s="3" t="s">
        <v>5379</v>
      </c>
      <c r="B798">
        <v>3</v>
      </c>
    </row>
    <row r="799" spans="1:2" x14ac:dyDescent="0.2">
      <c r="A799" s="3" t="s">
        <v>23651</v>
      </c>
      <c r="B799">
        <v>1</v>
      </c>
    </row>
    <row r="800" spans="1:2" x14ac:dyDescent="0.2">
      <c r="A800" s="3" t="s">
        <v>9805</v>
      </c>
      <c r="B800">
        <v>2</v>
      </c>
    </row>
    <row r="801" spans="1:2" x14ac:dyDescent="0.2">
      <c r="A801" s="3" t="s">
        <v>23058</v>
      </c>
      <c r="B801">
        <v>1</v>
      </c>
    </row>
    <row r="802" spans="1:2" x14ac:dyDescent="0.2">
      <c r="A802" s="3" t="s">
        <v>6684</v>
      </c>
      <c r="B802">
        <v>1</v>
      </c>
    </row>
    <row r="803" spans="1:2" x14ac:dyDescent="0.2">
      <c r="A803" s="3" t="s">
        <v>393</v>
      </c>
      <c r="B803">
        <v>4</v>
      </c>
    </row>
    <row r="804" spans="1:2" x14ac:dyDescent="0.2">
      <c r="A804" s="3" t="s">
        <v>732</v>
      </c>
      <c r="B804">
        <v>6</v>
      </c>
    </row>
    <row r="805" spans="1:2" x14ac:dyDescent="0.2">
      <c r="A805" s="3" t="s">
        <v>13227</v>
      </c>
      <c r="B805">
        <v>3</v>
      </c>
    </row>
    <row r="806" spans="1:2" x14ac:dyDescent="0.2">
      <c r="A806" s="3" t="s">
        <v>1763</v>
      </c>
      <c r="B806">
        <v>2</v>
      </c>
    </row>
    <row r="807" spans="1:2" x14ac:dyDescent="0.2">
      <c r="A807" s="3" t="s">
        <v>3916</v>
      </c>
      <c r="B807">
        <v>2</v>
      </c>
    </row>
    <row r="808" spans="1:2" x14ac:dyDescent="0.2">
      <c r="A808" s="3" t="s">
        <v>27907</v>
      </c>
      <c r="B808">
        <v>1</v>
      </c>
    </row>
    <row r="809" spans="1:2" x14ac:dyDescent="0.2">
      <c r="A809" s="3" t="s">
        <v>24412</v>
      </c>
      <c r="B809">
        <v>1</v>
      </c>
    </row>
    <row r="810" spans="1:2" x14ac:dyDescent="0.2">
      <c r="A810" s="3" t="s">
        <v>6590</v>
      </c>
      <c r="B810">
        <v>1</v>
      </c>
    </row>
    <row r="811" spans="1:2" x14ac:dyDescent="0.2">
      <c r="A811" s="3" t="s">
        <v>5755</v>
      </c>
      <c r="B811">
        <v>2</v>
      </c>
    </row>
    <row r="812" spans="1:2" x14ac:dyDescent="0.2">
      <c r="A812" s="3" t="s">
        <v>541</v>
      </c>
      <c r="B812">
        <v>2</v>
      </c>
    </row>
    <row r="813" spans="1:2" x14ac:dyDescent="0.2">
      <c r="A813" s="3" t="s">
        <v>8942</v>
      </c>
      <c r="B813">
        <v>2</v>
      </c>
    </row>
    <row r="814" spans="1:2" x14ac:dyDescent="0.2">
      <c r="A814" s="3" t="s">
        <v>2558</v>
      </c>
      <c r="B814">
        <v>3</v>
      </c>
    </row>
    <row r="815" spans="1:2" x14ac:dyDescent="0.2">
      <c r="A815" s="3" t="s">
        <v>8465</v>
      </c>
      <c r="B815">
        <v>1</v>
      </c>
    </row>
    <row r="816" spans="1:2" x14ac:dyDescent="0.2">
      <c r="A816" s="3" t="s">
        <v>7572</v>
      </c>
      <c r="B816">
        <v>5</v>
      </c>
    </row>
    <row r="817" spans="1:2" x14ac:dyDescent="0.2">
      <c r="A817" s="3" t="s">
        <v>8685</v>
      </c>
      <c r="B817">
        <v>2</v>
      </c>
    </row>
    <row r="818" spans="1:2" x14ac:dyDescent="0.2">
      <c r="A818" s="3" t="s">
        <v>12829</v>
      </c>
      <c r="B818">
        <v>2</v>
      </c>
    </row>
    <row r="819" spans="1:2" x14ac:dyDescent="0.2">
      <c r="A819" s="3" t="s">
        <v>28991</v>
      </c>
      <c r="B819">
        <v>2</v>
      </c>
    </row>
    <row r="820" spans="1:2" x14ac:dyDescent="0.2">
      <c r="A820" s="3" t="s">
        <v>6062</v>
      </c>
      <c r="B820">
        <v>1</v>
      </c>
    </row>
    <row r="821" spans="1:2" x14ac:dyDescent="0.2">
      <c r="A821" s="3" t="s">
        <v>3456</v>
      </c>
      <c r="B821">
        <v>1</v>
      </c>
    </row>
    <row r="822" spans="1:2" x14ac:dyDescent="0.2">
      <c r="A822" s="3" t="s">
        <v>19568</v>
      </c>
      <c r="B822">
        <v>1</v>
      </c>
    </row>
    <row r="823" spans="1:2" x14ac:dyDescent="0.2">
      <c r="A823" s="3" t="s">
        <v>2771</v>
      </c>
      <c r="B823">
        <v>2</v>
      </c>
    </row>
    <row r="824" spans="1:2" x14ac:dyDescent="0.2">
      <c r="A824" s="3" t="s">
        <v>20385</v>
      </c>
      <c r="B824">
        <v>1</v>
      </c>
    </row>
    <row r="825" spans="1:2" x14ac:dyDescent="0.2">
      <c r="A825" s="3" t="s">
        <v>4978</v>
      </c>
      <c r="B825">
        <v>1</v>
      </c>
    </row>
    <row r="826" spans="1:2" x14ac:dyDescent="0.2">
      <c r="A826" s="3" t="s">
        <v>18836</v>
      </c>
      <c r="B826">
        <v>1</v>
      </c>
    </row>
    <row r="827" spans="1:2" x14ac:dyDescent="0.2">
      <c r="A827" s="3" t="s">
        <v>13294</v>
      </c>
      <c r="B827">
        <v>2</v>
      </c>
    </row>
    <row r="828" spans="1:2" x14ac:dyDescent="0.2">
      <c r="A828" s="3" t="s">
        <v>4528</v>
      </c>
      <c r="B828">
        <v>2</v>
      </c>
    </row>
    <row r="829" spans="1:2" x14ac:dyDescent="0.2">
      <c r="A829" s="3" t="s">
        <v>25</v>
      </c>
      <c r="B829">
        <v>2</v>
      </c>
    </row>
    <row r="830" spans="1:2" x14ac:dyDescent="0.2">
      <c r="A830" s="3" t="s">
        <v>25525</v>
      </c>
      <c r="B830">
        <v>3</v>
      </c>
    </row>
    <row r="831" spans="1:2" x14ac:dyDescent="0.2">
      <c r="A831" s="3" t="s">
        <v>15475</v>
      </c>
      <c r="B831">
        <v>1</v>
      </c>
    </row>
    <row r="832" spans="1:2" x14ac:dyDescent="0.2">
      <c r="A832" s="3" t="s">
        <v>13768</v>
      </c>
      <c r="B832">
        <v>1</v>
      </c>
    </row>
    <row r="833" spans="1:2" x14ac:dyDescent="0.2">
      <c r="A833" s="3" t="s">
        <v>2776</v>
      </c>
      <c r="B833">
        <v>5</v>
      </c>
    </row>
    <row r="834" spans="1:2" x14ac:dyDescent="0.2">
      <c r="A834" s="3" t="s">
        <v>6435</v>
      </c>
      <c r="B834">
        <v>4</v>
      </c>
    </row>
    <row r="835" spans="1:2" x14ac:dyDescent="0.2">
      <c r="A835" s="3" t="s">
        <v>17494</v>
      </c>
      <c r="B835">
        <v>2</v>
      </c>
    </row>
    <row r="836" spans="1:2" x14ac:dyDescent="0.2">
      <c r="A836" s="3" t="s">
        <v>3936</v>
      </c>
      <c r="B836">
        <v>5</v>
      </c>
    </row>
    <row r="837" spans="1:2" x14ac:dyDescent="0.2">
      <c r="A837" s="3" t="s">
        <v>15692</v>
      </c>
      <c r="B837">
        <v>1</v>
      </c>
    </row>
    <row r="838" spans="1:2" x14ac:dyDescent="0.2">
      <c r="A838" s="3" t="s">
        <v>15278</v>
      </c>
      <c r="B838">
        <v>1</v>
      </c>
    </row>
    <row r="839" spans="1:2" x14ac:dyDescent="0.2">
      <c r="A839" s="3" t="s">
        <v>14458</v>
      </c>
      <c r="B839">
        <v>1</v>
      </c>
    </row>
    <row r="840" spans="1:2" x14ac:dyDescent="0.2">
      <c r="A840" s="3" t="s">
        <v>25215</v>
      </c>
      <c r="B840">
        <v>4</v>
      </c>
    </row>
    <row r="841" spans="1:2" x14ac:dyDescent="0.2">
      <c r="A841" s="3" t="s">
        <v>16753</v>
      </c>
      <c r="B841">
        <v>3</v>
      </c>
    </row>
    <row r="842" spans="1:2" x14ac:dyDescent="0.2">
      <c r="A842" s="3" t="s">
        <v>5296</v>
      </c>
      <c r="B842">
        <v>2</v>
      </c>
    </row>
    <row r="843" spans="1:2" x14ac:dyDescent="0.2">
      <c r="A843" s="3" t="s">
        <v>4558</v>
      </c>
      <c r="B843">
        <v>1</v>
      </c>
    </row>
    <row r="844" spans="1:2" x14ac:dyDescent="0.2">
      <c r="A844" s="3" t="s">
        <v>27481</v>
      </c>
      <c r="B844">
        <v>1</v>
      </c>
    </row>
    <row r="845" spans="1:2" x14ac:dyDescent="0.2">
      <c r="A845" s="3" t="s">
        <v>27515</v>
      </c>
      <c r="B845">
        <v>1</v>
      </c>
    </row>
    <row r="846" spans="1:2" x14ac:dyDescent="0.2">
      <c r="A846" s="3" t="s">
        <v>7035</v>
      </c>
      <c r="B846">
        <v>3</v>
      </c>
    </row>
    <row r="847" spans="1:2" x14ac:dyDescent="0.2">
      <c r="A847" s="3" t="s">
        <v>2603</v>
      </c>
      <c r="B847">
        <v>4</v>
      </c>
    </row>
    <row r="848" spans="1:2" x14ac:dyDescent="0.2">
      <c r="A848" s="3" t="s">
        <v>16167</v>
      </c>
      <c r="B848">
        <v>2</v>
      </c>
    </row>
    <row r="849" spans="1:2" x14ac:dyDescent="0.2">
      <c r="A849" s="3" t="s">
        <v>5911</v>
      </c>
      <c r="B849">
        <v>1</v>
      </c>
    </row>
    <row r="850" spans="1:2" x14ac:dyDescent="0.2">
      <c r="A850" s="3" t="s">
        <v>30453</v>
      </c>
      <c r="B850">
        <v>1</v>
      </c>
    </row>
    <row r="851" spans="1:2" x14ac:dyDescent="0.2">
      <c r="A851" s="3" t="s">
        <v>30122</v>
      </c>
      <c r="B851">
        <v>1</v>
      </c>
    </row>
    <row r="852" spans="1:2" x14ac:dyDescent="0.2">
      <c r="A852" s="3" t="s">
        <v>6278</v>
      </c>
      <c r="B852">
        <v>3</v>
      </c>
    </row>
    <row r="853" spans="1:2" x14ac:dyDescent="0.2">
      <c r="A853" s="3" t="s">
        <v>18802</v>
      </c>
      <c r="B853">
        <v>1</v>
      </c>
    </row>
    <row r="854" spans="1:2" x14ac:dyDescent="0.2">
      <c r="A854" s="3" t="s">
        <v>30069</v>
      </c>
      <c r="B854">
        <v>1</v>
      </c>
    </row>
    <row r="855" spans="1:2" x14ac:dyDescent="0.2">
      <c r="A855" s="3" t="s">
        <v>27857</v>
      </c>
      <c r="B855">
        <v>1</v>
      </c>
    </row>
    <row r="856" spans="1:2" x14ac:dyDescent="0.2">
      <c r="A856" s="3" t="s">
        <v>6273</v>
      </c>
      <c r="B856">
        <v>3</v>
      </c>
    </row>
    <row r="857" spans="1:2" x14ac:dyDescent="0.2">
      <c r="A857" s="3" t="s">
        <v>29459</v>
      </c>
      <c r="B857">
        <v>1</v>
      </c>
    </row>
    <row r="858" spans="1:2" x14ac:dyDescent="0.2">
      <c r="A858" s="3" t="s">
        <v>2361</v>
      </c>
      <c r="B858">
        <v>2</v>
      </c>
    </row>
    <row r="859" spans="1:2" x14ac:dyDescent="0.2">
      <c r="A859" s="3" t="s">
        <v>20278</v>
      </c>
      <c r="B859">
        <v>1</v>
      </c>
    </row>
    <row r="860" spans="1:2" x14ac:dyDescent="0.2">
      <c r="A860" s="3" t="s">
        <v>3461</v>
      </c>
      <c r="B860">
        <v>6</v>
      </c>
    </row>
    <row r="861" spans="1:2" x14ac:dyDescent="0.2">
      <c r="A861" s="3" t="s">
        <v>3193</v>
      </c>
      <c r="B861">
        <v>1</v>
      </c>
    </row>
    <row r="862" spans="1:2" x14ac:dyDescent="0.2">
      <c r="A862" s="3" t="s">
        <v>30330</v>
      </c>
      <c r="B862">
        <v>1</v>
      </c>
    </row>
    <row r="863" spans="1:2" x14ac:dyDescent="0.2">
      <c r="A863" s="3" t="s">
        <v>28853</v>
      </c>
      <c r="B863">
        <v>2</v>
      </c>
    </row>
    <row r="864" spans="1:2" x14ac:dyDescent="0.2">
      <c r="A864" s="3" t="s">
        <v>2654</v>
      </c>
      <c r="B864">
        <v>2</v>
      </c>
    </row>
    <row r="865" spans="1:2" x14ac:dyDescent="0.2">
      <c r="A865" s="3" t="s">
        <v>2628</v>
      </c>
      <c r="B865">
        <v>1</v>
      </c>
    </row>
    <row r="866" spans="1:2" x14ac:dyDescent="0.2">
      <c r="A866" s="3" t="s">
        <v>4653</v>
      </c>
      <c r="B866">
        <v>3</v>
      </c>
    </row>
    <row r="867" spans="1:2" x14ac:dyDescent="0.2">
      <c r="A867" s="3" t="s">
        <v>30249</v>
      </c>
      <c r="B867">
        <v>1</v>
      </c>
    </row>
    <row r="868" spans="1:2" x14ac:dyDescent="0.2">
      <c r="A868" s="3" t="s">
        <v>3728</v>
      </c>
      <c r="B868">
        <v>1</v>
      </c>
    </row>
    <row r="869" spans="1:2" x14ac:dyDescent="0.2">
      <c r="A869" s="3" t="s">
        <v>16501</v>
      </c>
      <c r="B869">
        <v>1</v>
      </c>
    </row>
    <row r="870" spans="1:2" x14ac:dyDescent="0.2">
      <c r="A870" s="3" t="s">
        <v>16426</v>
      </c>
      <c r="B870">
        <v>1</v>
      </c>
    </row>
    <row r="871" spans="1:2" x14ac:dyDescent="0.2">
      <c r="A871" s="3" t="s">
        <v>25007</v>
      </c>
      <c r="B871">
        <v>3</v>
      </c>
    </row>
    <row r="872" spans="1:2" x14ac:dyDescent="0.2">
      <c r="A872" s="3" t="s">
        <v>940</v>
      </c>
      <c r="B872">
        <v>6</v>
      </c>
    </row>
    <row r="873" spans="1:2" x14ac:dyDescent="0.2">
      <c r="A873" s="3" t="s">
        <v>7913</v>
      </c>
      <c r="B873">
        <v>3</v>
      </c>
    </row>
    <row r="874" spans="1:2" x14ac:dyDescent="0.2">
      <c r="A874" s="3" t="s">
        <v>5471</v>
      </c>
      <c r="B874">
        <v>1</v>
      </c>
    </row>
    <row r="875" spans="1:2" x14ac:dyDescent="0.2">
      <c r="A875" s="3" t="s">
        <v>16798</v>
      </c>
      <c r="B875">
        <v>1</v>
      </c>
    </row>
    <row r="876" spans="1:2" x14ac:dyDescent="0.2">
      <c r="A876" s="3" t="s">
        <v>8206</v>
      </c>
      <c r="B876">
        <v>7</v>
      </c>
    </row>
    <row r="877" spans="1:2" x14ac:dyDescent="0.2">
      <c r="A877" s="3" t="s">
        <v>28888</v>
      </c>
      <c r="B877">
        <v>3</v>
      </c>
    </row>
    <row r="878" spans="1:2" x14ac:dyDescent="0.2">
      <c r="A878" s="3" t="s">
        <v>29252</v>
      </c>
      <c r="B878">
        <v>2</v>
      </c>
    </row>
    <row r="879" spans="1:2" x14ac:dyDescent="0.2">
      <c r="A879" s="3" t="s">
        <v>20944</v>
      </c>
      <c r="B879">
        <v>2</v>
      </c>
    </row>
    <row r="880" spans="1:2" x14ac:dyDescent="0.2">
      <c r="A880" s="3" t="s">
        <v>7110</v>
      </c>
      <c r="B880">
        <v>2</v>
      </c>
    </row>
    <row r="881" spans="1:2" x14ac:dyDescent="0.2">
      <c r="A881" s="3" t="s">
        <v>18774</v>
      </c>
      <c r="B881">
        <v>2</v>
      </c>
    </row>
    <row r="882" spans="1:2" x14ac:dyDescent="0.2">
      <c r="A882" s="3" t="s">
        <v>24936</v>
      </c>
      <c r="B882">
        <v>3</v>
      </c>
    </row>
    <row r="883" spans="1:2" x14ac:dyDescent="0.2">
      <c r="A883" s="3" t="s">
        <v>4503</v>
      </c>
      <c r="B883">
        <v>1</v>
      </c>
    </row>
    <row r="884" spans="1:2" x14ac:dyDescent="0.2">
      <c r="A884" s="3" t="s">
        <v>12338</v>
      </c>
      <c r="B884">
        <v>3</v>
      </c>
    </row>
    <row r="885" spans="1:2" x14ac:dyDescent="0.2">
      <c r="A885" s="3" t="s">
        <v>423</v>
      </c>
      <c r="B885">
        <v>1</v>
      </c>
    </row>
    <row r="886" spans="1:2" x14ac:dyDescent="0.2">
      <c r="A886" s="3" t="s">
        <v>19485</v>
      </c>
      <c r="B886">
        <v>1</v>
      </c>
    </row>
    <row r="887" spans="1:2" x14ac:dyDescent="0.2">
      <c r="A887" s="3" t="s">
        <v>12177</v>
      </c>
      <c r="B887">
        <v>3</v>
      </c>
    </row>
    <row r="888" spans="1:2" x14ac:dyDescent="0.2">
      <c r="A888" s="3" t="s">
        <v>5640</v>
      </c>
      <c r="B888">
        <v>1</v>
      </c>
    </row>
    <row r="889" spans="1:2" x14ac:dyDescent="0.2">
      <c r="A889" s="3" t="s">
        <v>1423</v>
      </c>
      <c r="B889">
        <v>4</v>
      </c>
    </row>
    <row r="890" spans="1:2" x14ac:dyDescent="0.2">
      <c r="A890" s="3" t="s">
        <v>24326</v>
      </c>
      <c r="B890">
        <v>1</v>
      </c>
    </row>
    <row r="891" spans="1:2" x14ac:dyDescent="0.2">
      <c r="A891" s="3" t="s">
        <v>24834</v>
      </c>
      <c r="B891">
        <v>7</v>
      </c>
    </row>
    <row r="892" spans="1:2" x14ac:dyDescent="0.2">
      <c r="A892" s="3" t="s">
        <v>3825</v>
      </c>
      <c r="B892">
        <v>4</v>
      </c>
    </row>
    <row r="893" spans="1:2" x14ac:dyDescent="0.2">
      <c r="A893" s="3" t="s">
        <v>9009</v>
      </c>
      <c r="B893">
        <v>2</v>
      </c>
    </row>
    <row r="894" spans="1:2" x14ac:dyDescent="0.2">
      <c r="A894" s="3" t="s">
        <v>2371</v>
      </c>
      <c r="B894">
        <v>2</v>
      </c>
    </row>
    <row r="895" spans="1:2" x14ac:dyDescent="0.2">
      <c r="A895" s="3" t="s">
        <v>20006</v>
      </c>
      <c r="B895">
        <v>1</v>
      </c>
    </row>
    <row r="896" spans="1:2" x14ac:dyDescent="0.2">
      <c r="A896" s="3" t="s">
        <v>22335</v>
      </c>
      <c r="B896">
        <v>1</v>
      </c>
    </row>
    <row r="897" spans="1:2" x14ac:dyDescent="0.2">
      <c r="A897" s="3" t="s">
        <v>29497</v>
      </c>
      <c r="B897">
        <v>1</v>
      </c>
    </row>
    <row r="898" spans="1:2" x14ac:dyDescent="0.2">
      <c r="A898" s="3" t="s">
        <v>5150</v>
      </c>
      <c r="B898">
        <v>5</v>
      </c>
    </row>
    <row r="899" spans="1:2" x14ac:dyDescent="0.2">
      <c r="A899" s="3" t="s">
        <v>23046</v>
      </c>
      <c r="B899">
        <v>1</v>
      </c>
    </row>
    <row r="900" spans="1:2" x14ac:dyDescent="0.2">
      <c r="A900" s="3" t="s">
        <v>1743</v>
      </c>
      <c r="B900">
        <v>4</v>
      </c>
    </row>
    <row r="901" spans="1:2" x14ac:dyDescent="0.2">
      <c r="A901" s="3" t="s">
        <v>8974</v>
      </c>
      <c r="B901">
        <v>4</v>
      </c>
    </row>
    <row r="902" spans="1:2" x14ac:dyDescent="0.2">
      <c r="A902" s="3" t="s">
        <v>5434</v>
      </c>
      <c r="B902">
        <v>6</v>
      </c>
    </row>
    <row r="903" spans="1:2" x14ac:dyDescent="0.2">
      <c r="A903" s="3" t="s">
        <v>23913</v>
      </c>
      <c r="B903">
        <v>1</v>
      </c>
    </row>
    <row r="904" spans="1:2" x14ac:dyDescent="0.2">
      <c r="A904" s="3" t="s">
        <v>29649</v>
      </c>
      <c r="B904">
        <v>1</v>
      </c>
    </row>
    <row r="905" spans="1:2" x14ac:dyDescent="0.2">
      <c r="A905" s="3" t="s">
        <v>18888</v>
      </c>
      <c r="B905">
        <v>1</v>
      </c>
    </row>
    <row r="906" spans="1:2" x14ac:dyDescent="0.2">
      <c r="A906" s="3" t="s">
        <v>12261</v>
      </c>
      <c r="B906">
        <v>1</v>
      </c>
    </row>
    <row r="907" spans="1:2" x14ac:dyDescent="0.2">
      <c r="A907" s="3" t="s">
        <v>21029</v>
      </c>
      <c r="B907">
        <v>1</v>
      </c>
    </row>
    <row r="908" spans="1:2" x14ac:dyDescent="0.2">
      <c r="A908" s="3" t="s">
        <v>9450</v>
      </c>
      <c r="B908">
        <v>2</v>
      </c>
    </row>
    <row r="909" spans="1:2" x14ac:dyDescent="0.2">
      <c r="A909" s="3" t="s">
        <v>12707</v>
      </c>
      <c r="B909">
        <v>3</v>
      </c>
    </row>
    <row r="910" spans="1:2" x14ac:dyDescent="0.2">
      <c r="A910" s="3" t="s">
        <v>3659</v>
      </c>
      <c r="B910">
        <v>1</v>
      </c>
    </row>
    <row r="911" spans="1:2" x14ac:dyDescent="0.2">
      <c r="A911" s="3" t="s">
        <v>28031</v>
      </c>
      <c r="B911">
        <v>1</v>
      </c>
    </row>
    <row r="912" spans="1:2" x14ac:dyDescent="0.2">
      <c r="A912" s="3" t="s">
        <v>21246</v>
      </c>
      <c r="B912">
        <v>1</v>
      </c>
    </row>
    <row r="913" spans="1:2" x14ac:dyDescent="0.2">
      <c r="A913" s="3" t="s">
        <v>1963</v>
      </c>
      <c r="B913">
        <v>1</v>
      </c>
    </row>
    <row r="914" spans="1:2" x14ac:dyDescent="0.2">
      <c r="A914" s="3" t="s">
        <v>25592</v>
      </c>
      <c r="B914">
        <v>3</v>
      </c>
    </row>
    <row r="915" spans="1:2" x14ac:dyDescent="0.2">
      <c r="A915" s="3" t="s">
        <v>16543</v>
      </c>
      <c r="B915">
        <v>1</v>
      </c>
    </row>
    <row r="916" spans="1:2" x14ac:dyDescent="0.2">
      <c r="A916" s="3" t="s">
        <v>28302</v>
      </c>
      <c r="B916">
        <v>2</v>
      </c>
    </row>
    <row r="917" spans="1:2" x14ac:dyDescent="0.2">
      <c r="A917" s="3" t="s">
        <v>13102</v>
      </c>
      <c r="B917">
        <v>3</v>
      </c>
    </row>
    <row r="918" spans="1:2" x14ac:dyDescent="0.2">
      <c r="A918" s="3" t="s">
        <v>29936</v>
      </c>
      <c r="B918">
        <v>1</v>
      </c>
    </row>
    <row r="919" spans="1:2" x14ac:dyDescent="0.2">
      <c r="A919" s="3" t="s">
        <v>29892</v>
      </c>
      <c r="B919">
        <v>1</v>
      </c>
    </row>
    <row r="920" spans="1:2" x14ac:dyDescent="0.2">
      <c r="A920" s="3" t="s">
        <v>14693</v>
      </c>
      <c r="B920">
        <v>3</v>
      </c>
    </row>
    <row r="921" spans="1:2" x14ac:dyDescent="0.2">
      <c r="A921" s="3" t="s">
        <v>2263</v>
      </c>
      <c r="B921">
        <v>6</v>
      </c>
    </row>
    <row r="922" spans="1:2" x14ac:dyDescent="0.2">
      <c r="A922" s="3" t="s">
        <v>2127</v>
      </c>
      <c r="B922">
        <v>5</v>
      </c>
    </row>
    <row r="923" spans="1:2" x14ac:dyDescent="0.2">
      <c r="A923" s="3" t="s">
        <v>13009</v>
      </c>
      <c r="B923">
        <v>1</v>
      </c>
    </row>
    <row r="924" spans="1:2" x14ac:dyDescent="0.2">
      <c r="A924" s="3" t="s">
        <v>18031</v>
      </c>
      <c r="B924">
        <v>1</v>
      </c>
    </row>
    <row r="925" spans="1:2" x14ac:dyDescent="0.2">
      <c r="A925" s="3" t="s">
        <v>10501</v>
      </c>
      <c r="B925">
        <v>1</v>
      </c>
    </row>
    <row r="926" spans="1:2" x14ac:dyDescent="0.2">
      <c r="A926" s="3" t="s">
        <v>13614</v>
      </c>
      <c r="B926">
        <v>1</v>
      </c>
    </row>
    <row r="927" spans="1:2" x14ac:dyDescent="0.2">
      <c r="A927" s="3" t="s">
        <v>10986</v>
      </c>
      <c r="B927">
        <v>1</v>
      </c>
    </row>
    <row r="928" spans="1:2" x14ac:dyDescent="0.2">
      <c r="A928" s="3" t="s">
        <v>17122</v>
      </c>
      <c r="B928">
        <v>3</v>
      </c>
    </row>
    <row r="929" spans="1:2" x14ac:dyDescent="0.2">
      <c r="A929" s="3" t="s">
        <v>9894</v>
      </c>
      <c r="B929">
        <v>1</v>
      </c>
    </row>
    <row r="930" spans="1:2" x14ac:dyDescent="0.2">
      <c r="A930" s="3" t="s">
        <v>9225</v>
      </c>
      <c r="B930">
        <v>1</v>
      </c>
    </row>
    <row r="931" spans="1:2" x14ac:dyDescent="0.2">
      <c r="A931" s="3" t="s">
        <v>13580</v>
      </c>
      <c r="B931">
        <v>2</v>
      </c>
    </row>
    <row r="932" spans="1:2" x14ac:dyDescent="0.2">
      <c r="A932" s="3" t="s">
        <v>1116</v>
      </c>
      <c r="B932">
        <v>10</v>
      </c>
    </row>
    <row r="933" spans="1:2" x14ac:dyDescent="0.2">
      <c r="A933" s="3" t="s">
        <v>9800</v>
      </c>
      <c r="B933">
        <v>1</v>
      </c>
    </row>
    <row r="934" spans="1:2" x14ac:dyDescent="0.2">
      <c r="A934" s="3" t="s">
        <v>15768</v>
      </c>
      <c r="B934">
        <v>1</v>
      </c>
    </row>
    <row r="935" spans="1:2" x14ac:dyDescent="0.2">
      <c r="A935" s="3" t="s">
        <v>2170</v>
      </c>
      <c r="B935">
        <v>2</v>
      </c>
    </row>
    <row r="936" spans="1:2" x14ac:dyDescent="0.2">
      <c r="A936" s="3" t="s">
        <v>10918</v>
      </c>
      <c r="B936">
        <v>1</v>
      </c>
    </row>
    <row r="937" spans="1:2" x14ac:dyDescent="0.2">
      <c r="A937" s="3" t="s">
        <v>8049</v>
      </c>
      <c r="B937">
        <v>1</v>
      </c>
    </row>
    <row r="938" spans="1:2" x14ac:dyDescent="0.2">
      <c r="A938" s="3" t="s">
        <v>25516</v>
      </c>
      <c r="B938">
        <v>2</v>
      </c>
    </row>
    <row r="939" spans="1:2" x14ac:dyDescent="0.2">
      <c r="A939" s="3" t="s">
        <v>958</v>
      </c>
      <c r="B939">
        <v>2</v>
      </c>
    </row>
    <row r="940" spans="1:2" x14ac:dyDescent="0.2">
      <c r="A940" s="3" t="s">
        <v>875</v>
      </c>
      <c r="B940">
        <v>4</v>
      </c>
    </row>
    <row r="941" spans="1:2" x14ac:dyDescent="0.2">
      <c r="A941" s="3" t="s">
        <v>16276</v>
      </c>
      <c r="B941">
        <v>1</v>
      </c>
    </row>
    <row r="942" spans="1:2" x14ac:dyDescent="0.2">
      <c r="A942" s="3" t="s">
        <v>21927</v>
      </c>
      <c r="B942">
        <v>2</v>
      </c>
    </row>
    <row r="943" spans="1:2" x14ac:dyDescent="0.2">
      <c r="A943" s="3" t="s">
        <v>14183</v>
      </c>
      <c r="B943">
        <v>1</v>
      </c>
    </row>
    <row r="944" spans="1:2" x14ac:dyDescent="0.2">
      <c r="A944" s="3" t="s">
        <v>21877</v>
      </c>
      <c r="B944">
        <v>3</v>
      </c>
    </row>
    <row r="945" spans="1:2" x14ac:dyDescent="0.2">
      <c r="A945" s="3" t="s">
        <v>4573</v>
      </c>
      <c r="B945">
        <v>3</v>
      </c>
    </row>
    <row r="946" spans="1:2" x14ac:dyDescent="0.2">
      <c r="A946" s="3" t="s">
        <v>27114</v>
      </c>
      <c r="B946">
        <v>4</v>
      </c>
    </row>
    <row r="947" spans="1:2" x14ac:dyDescent="0.2">
      <c r="A947" s="3" t="s">
        <v>12697</v>
      </c>
      <c r="B947">
        <v>1</v>
      </c>
    </row>
    <row r="948" spans="1:2" x14ac:dyDescent="0.2">
      <c r="A948" s="3" t="s">
        <v>7582</v>
      </c>
      <c r="B948">
        <v>1</v>
      </c>
    </row>
    <row r="949" spans="1:2" x14ac:dyDescent="0.2">
      <c r="A949" s="3" t="s">
        <v>12795</v>
      </c>
      <c r="B949">
        <v>2</v>
      </c>
    </row>
    <row r="950" spans="1:2" x14ac:dyDescent="0.2">
      <c r="A950" s="3" t="s">
        <v>7123</v>
      </c>
      <c r="B950">
        <v>1</v>
      </c>
    </row>
    <row r="951" spans="1:2" x14ac:dyDescent="0.2">
      <c r="A951" s="3" t="s">
        <v>20096</v>
      </c>
      <c r="B951">
        <v>1</v>
      </c>
    </row>
    <row r="952" spans="1:2" x14ac:dyDescent="0.2">
      <c r="A952" s="3" t="s">
        <v>4308</v>
      </c>
      <c r="B952">
        <v>2</v>
      </c>
    </row>
    <row r="953" spans="1:2" x14ac:dyDescent="0.2">
      <c r="A953" s="3" t="s">
        <v>5567</v>
      </c>
      <c r="B953">
        <v>2</v>
      </c>
    </row>
    <row r="954" spans="1:2" x14ac:dyDescent="0.2">
      <c r="A954" s="3" t="s">
        <v>21015</v>
      </c>
      <c r="B954">
        <v>1</v>
      </c>
    </row>
    <row r="955" spans="1:2" x14ac:dyDescent="0.2">
      <c r="A955" s="3" t="s">
        <v>17562</v>
      </c>
      <c r="B955">
        <v>1</v>
      </c>
    </row>
    <row r="956" spans="1:2" x14ac:dyDescent="0.2">
      <c r="A956" s="3" t="s">
        <v>16808</v>
      </c>
      <c r="B956">
        <v>1</v>
      </c>
    </row>
    <row r="957" spans="1:2" x14ac:dyDescent="0.2">
      <c r="A957" s="3" t="s">
        <v>13284</v>
      </c>
      <c r="B957">
        <v>1</v>
      </c>
    </row>
    <row r="958" spans="1:2" x14ac:dyDescent="0.2">
      <c r="A958" s="3" t="s">
        <v>25367</v>
      </c>
      <c r="B958">
        <v>4</v>
      </c>
    </row>
    <row r="959" spans="1:2" x14ac:dyDescent="0.2">
      <c r="A959" s="3" t="s">
        <v>2218</v>
      </c>
      <c r="B959">
        <v>4</v>
      </c>
    </row>
    <row r="960" spans="1:2" x14ac:dyDescent="0.2">
      <c r="A960" s="3" t="s">
        <v>25936</v>
      </c>
      <c r="B960">
        <v>5</v>
      </c>
    </row>
    <row r="961" spans="1:2" x14ac:dyDescent="0.2">
      <c r="A961" s="3" t="s">
        <v>10543</v>
      </c>
      <c r="B961">
        <v>1</v>
      </c>
    </row>
    <row r="962" spans="1:2" x14ac:dyDescent="0.2">
      <c r="A962" s="3" t="s">
        <v>7697</v>
      </c>
      <c r="B962">
        <v>3</v>
      </c>
    </row>
    <row r="963" spans="1:2" x14ac:dyDescent="0.2">
      <c r="A963" s="3" t="s">
        <v>28893</v>
      </c>
      <c r="B963">
        <v>2</v>
      </c>
    </row>
    <row r="964" spans="1:2" x14ac:dyDescent="0.2">
      <c r="A964" s="3" t="s">
        <v>6085</v>
      </c>
      <c r="B964">
        <v>1</v>
      </c>
    </row>
    <row r="965" spans="1:2" x14ac:dyDescent="0.2">
      <c r="A965" s="3" t="s">
        <v>25530</v>
      </c>
      <c r="B965">
        <v>1</v>
      </c>
    </row>
    <row r="966" spans="1:2" x14ac:dyDescent="0.2">
      <c r="A966" s="3" t="s">
        <v>13299</v>
      </c>
      <c r="B966">
        <v>1</v>
      </c>
    </row>
    <row r="967" spans="1:2" x14ac:dyDescent="0.2">
      <c r="A967" s="3" t="s">
        <v>26451</v>
      </c>
      <c r="B967">
        <v>1</v>
      </c>
    </row>
    <row r="968" spans="1:2" x14ac:dyDescent="0.2">
      <c r="A968" s="3" t="s">
        <v>2823</v>
      </c>
      <c r="B968">
        <v>1</v>
      </c>
    </row>
    <row r="969" spans="1:2" x14ac:dyDescent="0.2">
      <c r="A969" s="3" t="s">
        <v>22708</v>
      </c>
      <c r="B969">
        <v>3</v>
      </c>
    </row>
    <row r="970" spans="1:2" x14ac:dyDescent="0.2">
      <c r="A970" s="3" t="s">
        <v>12899</v>
      </c>
      <c r="B970">
        <v>1</v>
      </c>
    </row>
    <row r="971" spans="1:2" x14ac:dyDescent="0.2">
      <c r="A971" s="3" t="s">
        <v>14118</v>
      </c>
      <c r="B971">
        <v>2</v>
      </c>
    </row>
    <row r="972" spans="1:2" x14ac:dyDescent="0.2">
      <c r="A972" s="3" t="s">
        <v>23018</v>
      </c>
      <c r="B972">
        <v>1</v>
      </c>
    </row>
    <row r="973" spans="1:2" x14ac:dyDescent="0.2">
      <c r="A973" s="3" t="s">
        <v>20728</v>
      </c>
      <c r="B973">
        <v>1</v>
      </c>
    </row>
    <row r="974" spans="1:2" x14ac:dyDescent="0.2">
      <c r="A974" s="3" t="s">
        <v>806</v>
      </c>
      <c r="B974">
        <v>1</v>
      </c>
    </row>
    <row r="975" spans="1:2" x14ac:dyDescent="0.2">
      <c r="A975" s="3" t="s">
        <v>4059</v>
      </c>
      <c r="B975">
        <v>1</v>
      </c>
    </row>
    <row r="976" spans="1:2" x14ac:dyDescent="0.2">
      <c r="A976" s="3" t="s">
        <v>16969</v>
      </c>
      <c r="B976">
        <v>1</v>
      </c>
    </row>
    <row r="977" spans="1:2" x14ac:dyDescent="0.2">
      <c r="A977" s="3" t="s">
        <v>3237</v>
      </c>
      <c r="B977">
        <v>3</v>
      </c>
    </row>
    <row r="978" spans="1:2" x14ac:dyDescent="0.2">
      <c r="A978" s="3" t="s">
        <v>2161</v>
      </c>
      <c r="B978">
        <v>6</v>
      </c>
    </row>
    <row r="979" spans="1:2" x14ac:dyDescent="0.2">
      <c r="A979" s="3" t="s">
        <v>13761</v>
      </c>
      <c r="B979">
        <v>3</v>
      </c>
    </row>
    <row r="980" spans="1:2" x14ac:dyDescent="0.2">
      <c r="A980" s="3" t="s">
        <v>13140</v>
      </c>
      <c r="B980">
        <v>1</v>
      </c>
    </row>
    <row r="981" spans="1:2" x14ac:dyDescent="0.2">
      <c r="A981" s="3" t="s">
        <v>14217</v>
      </c>
      <c r="B981">
        <v>1</v>
      </c>
    </row>
    <row r="982" spans="1:2" x14ac:dyDescent="0.2">
      <c r="A982" s="3" t="s">
        <v>25643</v>
      </c>
      <c r="B982">
        <v>2</v>
      </c>
    </row>
    <row r="983" spans="1:2" x14ac:dyDescent="0.2">
      <c r="A983" s="3" t="s">
        <v>21967</v>
      </c>
      <c r="B983">
        <v>2</v>
      </c>
    </row>
    <row r="984" spans="1:2" x14ac:dyDescent="0.2">
      <c r="A984" s="3" t="s">
        <v>1615</v>
      </c>
      <c r="B984">
        <v>2</v>
      </c>
    </row>
    <row r="985" spans="1:2" x14ac:dyDescent="0.2">
      <c r="A985" s="3" t="s">
        <v>23586</v>
      </c>
      <c r="B985">
        <v>2</v>
      </c>
    </row>
    <row r="986" spans="1:2" x14ac:dyDescent="0.2">
      <c r="A986" s="3" t="s">
        <v>12129</v>
      </c>
      <c r="B986">
        <v>1</v>
      </c>
    </row>
    <row r="987" spans="1:2" x14ac:dyDescent="0.2">
      <c r="A987" s="3" t="s">
        <v>28763</v>
      </c>
      <c r="B987">
        <v>1</v>
      </c>
    </row>
    <row r="988" spans="1:2" x14ac:dyDescent="0.2">
      <c r="A988" s="3" t="s">
        <v>8815</v>
      </c>
      <c r="B988">
        <v>1</v>
      </c>
    </row>
    <row r="989" spans="1:2" x14ac:dyDescent="0.2">
      <c r="A989" s="3" t="s">
        <v>17591</v>
      </c>
      <c r="B989">
        <v>1</v>
      </c>
    </row>
    <row r="990" spans="1:2" x14ac:dyDescent="0.2">
      <c r="A990" s="3" t="s">
        <v>12989</v>
      </c>
      <c r="B990">
        <v>1</v>
      </c>
    </row>
    <row r="991" spans="1:2" x14ac:dyDescent="0.2">
      <c r="A991" s="3" t="s">
        <v>3170</v>
      </c>
      <c r="B991">
        <v>2</v>
      </c>
    </row>
    <row r="992" spans="1:2" x14ac:dyDescent="0.2">
      <c r="A992" s="3" t="s">
        <v>4175</v>
      </c>
      <c r="B992">
        <v>3</v>
      </c>
    </row>
    <row r="993" spans="1:2" x14ac:dyDescent="0.2">
      <c r="A993" s="3" t="s">
        <v>26531</v>
      </c>
      <c r="B993">
        <v>4</v>
      </c>
    </row>
    <row r="994" spans="1:2" x14ac:dyDescent="0.2">
      <c r="A994" s="3" t="s">
        <v>21635</v>
      </c>
      <c r="B994">
        <v>1</v>
      </c>
    </row>
    <row r="995" spans="1:2" x14ac:dyDescent="0.2">
      <c r="A995" s="3" t="s">
        <v>19332</v>
      </c>
      <c r="B995">
        <v>1</v>
      </c>
    </row>
    <row r="996" spans="1:2" x14ac:dyDescent="0.2">
      <c r="A996" s="3" t="s">
        <v>3845</v>
      </c>
      <c r="B996">
        <v>1</v>
      </c>
    </row>
    <row r="997" spans="1:2" x14ac:dyDescent="0.2">
      <c r="A997" s="3" t="s">
        <v>745</v>
      </c>
      <c r="B997">
        <v>2</v>
      </c>
    </row>
    <row r="998" spans="1:2" x14ac:dyDescent="0.2">
      <c r="A998" s="3" t="s">
        <v>24664</v>
      </c>
      <c r="B998">
        <v>2</v>
      </c>
    </row>
    <row r="999" spans="1:2" x14ac:dyDescent="0.2">
      <c r="A999" s="3" t="s">
        <v>26211</v>
      </c>
      <c r="B999">
        <v>1</v>
      </c>
    </row>
    <row r="1000" spans="1:2" x14ac:dyDescent="0.2">
      <c r="A1000" s="3" t="s">
        <v>10852</v>
      </c>
      <c r="B1000">
        <v>1</v>
      </c>
    </row>
    <row r="1001" spans="1:2" x14ac:dyDescent="0.2">
      <c r="A1001" s="3" t="s">
        <v>5394</v>
      </c>
      <c r="B1001">
        <v>5</v>
      </c>
    </row>
    <row r="1002" spans="1:2" x14ac:dyDescent="0.2">
      <c r="A1002" s="3" t="s">
        <v>26737</v>
      </c>
      <c r="B1002">
        <v>2</v>
      </c>
    </row>
    <row r="1003" spans="1:2" x14ac:dyDescent="0.2">
      <c r="A1003" s="3" t="s">
        <v>10611</v>
      </c>
      <c r="B1003">
        <v>3</v>
      </c>
    </row>
    <row r="1004" spans="1:2" x14ac:dyDescent="0.2">
      <c r="A1004" s="3" t="s">
        <v>2223</v>
      </c>
      <c r="B1004">
        <v>1</v>
      </c>
    </row>
    <row r="1005" spans="1:2" x14ac:dyDescent="0.2">
      <c r="A1005" s="3" t="s">
        <v>7710</v>
      </c>
      <c r="B1005">
        <v>1</v>
      </c>
    </row>
    <row r="1006" spans="1:2" x14ac:dyDescent="0.2">
      <c r="A1006" s="3" t="s">
        <v>486</v>
      </c>
      <c r="B1006">
        <v>4</v>
      </c>
    </row>
    <row r="1007" spans="1:2" x14ac:dyDescent="0.2">
      <c r="A1007" s="3" t="s">
        <v>22483</v>
      </c>
      <c r="B1007">
        <v>1</v>
      </c>
    </row>
    <row r="1008" spans="1:2" x14ac:dyDescent="0.2">
      <c r="A1008" s="3" t="s">
        <v>27132</v>
      </c>
      <c r="B1008">
        <v>1</v>
      </c>
    </row>
    <row r="1009" spans="1:2" x14ac:dyDescent="0.2">
      <c r="A1009" s="3" t="s">
        <v>640</v>
      </c>
      <c r="B1009">
        <v>3</v>
      </c>
    </row>
    <row r="1010" spans="1:2" x14ac:dyDescent="0.2">
      <c r="A1010" s="3" t="s">
        <v>3446</v>
      </c>
      <c r="B1010">
        <v>6</v>
      </c>
    </row>
    <row r="1011" spans="1:2" x14ac:dyDescent="0.2">
      <c r="A1011" s="3" t="s">
        <v>7423</v>
      </c>
      <c r="B1011">
        <v>1</v>
      </c>
    </row>
    <row r="1012" spans="1:2" x14ac:dyDescent="0.2">
      <c r="A1012" s="3" t="s">
        <v>19984</v>
      </c>
      <c r="B1012">
        <v>1</v>
      </c>
    </row>
    <row r="1013" spans="1:2" x14ac:dyDescent="0.2">
      <c r="A1013" s="3" t="s">
        <v>3865</v>
      </c>
      <c r="B1013">
        <v>5</v>
      </c>
    </row>
    <row r="1014" spans="1:2" x14ac:dyDescent="0.2">
      <c r="A1014" s="3" t="s">
        <v>2428</v>
      </c>
      <c r="B1014">
        <v>1</v>
      </c>
    </row>
    <row r="1015" spans="1:2" x14ac:dyDescent="0.2">
      <c r="A1015" s="3" t="s">
        <v>13652</v>
      </c>
      <c r="B1015">
        <v>2</v>
      </c>
    </row>
    <row r="1016" spans="1:2" x14ac:dyDescent="0.2">
      <c r="A1016" s="3" t="s">
        <v>10773</v>
      </c>
      <c r="B1016">
        <v>1</v>
      </c>
    </row>
    <row r="1017" spans="1:2" x14ac:dyDescent="0.2">
      <c r="A1017" s="3" t="s">
        <v>1346</v>
      </c>
      <c r="B1017">
        <v>8</v>
      </c>
    </row>
    <row r="1018" spans="1:2" x14ac:dyDescent="0.2">
      <c r="A1018" s="3" t="s">
        <v>10198</v>
      </c>
      <c r="B1018">
        <v>4</v>
      </c>
    </row>
    <row r="1019" spans="1:2" x14ac:dyDescent="0.2">
      <c r="A1019" s="3" t="s">
        <v>6657</v>
      </c>
      <c r="B1019">
        <v>5</v>
      </c>
    </row>
    <row r="1020" spans="1:2" x14ac:dyDescent="0.2">
      <c r="A1020" s="3" t="s">
        <v>694</v>
      </c>
      <c r="B1020">
        <v>2</v>
      </c>
    </row>
    <row r="1021" spans="1:2" x14ac:dyDescent="0.2">
      <c r="A1021" s="3" t="s">
        <v>2408</v>
      </c>
      <c r="B1021">
        <v>2</v>
      </c>
    </row>
    <row r="1022" spans="1:2" x14ac:dyDescent="0.2">
      <c r="A1022" s="3" t="s">
        <v>5803</v>
      </c>
      <c r="B1022">
        <v>9</v>
      </c>
    </row>
    <row r="1023" spans="1:2" x14ac:dyDescent="0.2">
      <c r="A1023" s="3" t="s">
        <v>26257</v>
      </c>
      <c r="B1023">
        <v>4</v>
      </c>
    </row>
    <row r="1024" spans="1:2" x14ac:dyDescent="0.2">
      <c r="A1024" s="3" t="s">
        <v>7134</v>
      </c>
      <c r="B1024">
        <v>1</v>
      </c>
    </row>
    <row r="1025" spans="1:2" x14ac:dyDescent="0.2">
      <c r="A1025" s="3" t="s">
        <v>4966</v>
      </c>
      <c r="B1025">
        <v>3</v>
      </c>
    </row>
    <row r="1026" spans="1:2" x14ac:dyDescent="0.2">
      <c r="A1026" s="3" t="s">
        <v>29170</v>
      </c>
      <c r="B1026">
        <v>1</v>
      </c>
    </row>
    <row r="1027" spans="1:2" x14ac:dyDescent="0.2">
      <c r="A1027" s="3" t="s">
        <v>23611</v>
      </c>
      <c r="B1027">
        <v>1</v>
      </c>
    </row>
    <row r="1028" spans="1:2" x14ac:dyDescent="0.2">
      <c r="A1028" s="3" t="s">
        <v>4795</v>
      </c>
      <c r="B1028">
        <v>2</v>
      </c>
    </row>
    <row r="1029" spans="1:2" x14ac:dyDescent="0.2">
      <c r="A1029" s="3" t="s">
        <v>25783</v>
      </c>
      <c r="B1029">
        <v>1</v>
      </c>
    </row>
    <row r="1030" spans="1:2" x14ac:dyDescent="0.2">
      <c r="A1030" s="3" t="s">
        <v>511</v>
      </c>
      <c r="B1030">
        <v>1</v>
      </c>
    </row>
    <row r="1031" spans="1:2" x14ac:dyDescent="0.2">
      <c r="A1031" s="3" t="s">
        <v>28511</v>
      </c>
      <c r="B1031">
        <v>1</v>
      </c>
    </row>
    <row r="1032" spans="1:2" x14ac:dyDescent="0.2">
      <c r="A1032" s="3" t="s">
        <v>24931</v>
      </c>
      <c r="B1032">
        <v>1</v>
      </c>
    </row>
    <row r="1033" spans="1:2" x14ac:dyDescent="0.2">
      <c r="A1033" s="3" t="s">
        <v>14781</v>
      </c>
      <c r="B1033">
        <v>1</v>
      </c>
    </row>
    <row r="1034" spans="1:2" x14ac:dyDescent="0.2">
      <c r="A1034" s="3" t="s">
        <v>11846</v>
      </c>
      <c r="B1034">
        <v>2</v>
      </c>
    </row>
    <row r="1035" spans="1:2" x14ac:dyDescent="0.2">
      <c r="A1035" s="3" t="s">
        <v>25908</v>
      </c>
      <c r="B1035">
        <v>2</v>
      </c>
    </row>
    <row r="1036" spans="1:2" x14ac:dyDescent="0.2">
      <c r="A1036" s="3" t="s">
        <v>25035</v>
      </c>
      <c r="B1036">
        <v>1</v>
      </c>
    </row>
    <row r="1037" spans="1:2" x14ac:dyDescent="0.2">
      <c r="A1037" s="3" t="s">
        <v>6143</v>
      </c>
      <c r="B1037">
        <v>1</v>
      </c>
    </row>
    <row r="1038" spans="1:2" x14ac:dyDescent="0.2">
      <c r="A1038" s="3" t="s">
        <v>28534</v>
      </c>
      <c r="B1038">
        <v>1</v>
      </c>
    </row>
    <row r="1039" spans="1:2" x14ac:dyDescent="0.2">
      <c r="A1039" s="3" t="s">
        <v>25888</v>
      </c>
      <c r="B1039">
        <v>2</v>
      </c>
    </row>
    <row r="1040" spans="1:2" x14ac:dyDescent="0.2">
      <c r="A1040" s="3" t="s">
        <v>15114</v>
      </c>
      <c r="B1040">
        <v>3</v>
      </c>
    </row>
    <row r="1041" spans="1:2" x14ac:dyDescent="0.2">
      <c r="A1041" s="3" t="s">
        <v>25040</v>
      </c>
      <c r="B1041">
        <v>2</v>
      </c>
    </row>
    <row r="1042" spans="1:2" x14ac:dyDescent="0.2">
      <c r="A1042" s="3" t="s">
        <v>20204</v>
      </c>
      <c r="B1042">
        <v>1</v>
      </c>
    </row>
    <row r="1043" spans="1:2" x14ac:dyDescent="0.2">
      <c r="A1043" s="3" t="s">
        <v>2391</v>
      </c>
      <c r="B1043">
        <v>3</v>
      </c>
    </row>
    <row r="1044" spans="1:2" x14ac:dyDescent="0.2">
      <c r="A1044" s="3" t="s">
        <v>17465</v>
      </c>
      <c r="B1044">
        <v>3</v>
      </c>
    </row>
    <row r="1045" spans="1:2" x14ac:dyDescent="0.2">
      <c r="A1045" s="3" t="s">
        <v>1136</v>
      </c>
      <c r="B1045">
        <v>2</v>
      </c>
    </row>
    <row r="1046" spans="1:2" x14ac:dyDescent="0.2">
      <c r="A1046" s="3" t="s">
        <v>18632</v>
      </c>
      <c r="B1046">
        <v>1</v>
      </c>
    </row>
    <row r="1047" spans="1:2" x14ac:dyDescent="0.2">
      <c r="A1047" s="3" t="s">
        <v>18712</v>
      </c>
      <c r="B1047">
        <v>1</v>
      </c>
    </row>
    <row r="1048" spans="1:2" x14ac:dyDescent="0.2">
      <c r="A1048" s="3" t="s">
        <v>11372</v>
      </c>
      <c r="B1048">
        <v>1</v>
      </c>
    </row>
    <row r="1049" spans="1:2" x14ac:dyDescent="0.2">
      <c r="A1049" s="3" t="s">
        <v>18482</v>
      </c>
      <c r="B1049">
        <v>1</v>
      </c>
    </row>
    <row r="1050" spans="1:2" x14ac:dyDescent="0.2">
      <c r="A1050" s="3" t="s">
        <v>12894</v>
      </c>
      <c r="B1050">
        <v>1</v>
      </c>
    </row>
    <row r="1051" spans="1:2" x14ac:dyDescent="0.2">
      <c r="A1051" s="3" t="s">
        <v>23200</v>
      </c>
      <c r="B1051">
        <v>2</v>
      </c>
    </row>
    <row r="1052" spans="1:2" x14ac:dyDescent="0.2">
      <c r="A1052" s="3" t="s">
        <v>13352</v>
      </c>
      <c r="B1052">
        <v>1</v>
      </c>
    </row>
    <row r="1053" spans="1:2" x14ac:dyDescent="0.2">
      <c r="A1053" s="3" t="s">
        <v>10946</v>
      </c>
      <c r="B1053">
        <v>1</v>
      </c>
    </row>
    <row r="1054" spans="1:2" x14ac:dyDescent="0.2">
      <c r="A1054" s="3" t="s">
        <v>5716</v>
      </c>
      <c r="B1054">
        <v>2</v>
      </c>
    </row>
    <row r="1055" spans="1:2" x14ac:dyDescent="0.2">
      <c r="A1055" s="3" t="s">
        <v>4508</v>
      </c>
      <c r="B1055">
        <v>1</v>
      </c>
    </row>
    <row r="1056" spans="1:2" x14ac:dyDescent="0.2">
      <c r="A1056" s="3" t="s">
        <v>5729</v>
      </c>
      <c r="B1056">
        <v>1</v>
      </c>
    </row>
    <row r="1057" spans="1:2" x14ac:dyDescent="0.2">
      <c r="A1057" s="3" t="s">
        <v>12156</v>
      </c>
      <c r="B1057">
        <v>1</v>
      </c>
    </row>
    <row r="1058" spans="1:2" x14ac:dyDescent="0.2">
      <c r="A1058" s="3" t="s">
        <v>25176</v>
      </c>
      <c r="B1058">
        <v>3</v>
      </c>
    </row>
    <row r="1059" spans="1:2" x14ac:dyDescent="0.2">
      <c r="A1059" s="3" t="s">
        <v>26379</v>
      </c>
      <c r="B1059">
        <v>3</v>
      </c>
    </row>
    <row r="1060" spans="1:2" x14ac:dyDescent="0.2">
      <c r="A1060" s="3" t="s">
        <v>6463</v>
      </c>
      <c r="B1060">
        <v>2</v>
      </c>
    </row>
    <row r="1061" spans="1:2" x14ac:dyDescent="0.2">
      <c r="A1061" s="3" t="s">
        <v>10996</v>
      </c>
      <c r="B1061">
        <v>7</v>
      </c>
    </row>
    <row r="1062" spans="1:2" x14ac:dyDescent="0.2">
      <c r="A1062" s="3" t="s">
        <v>11181</v>
      </c>
      <c r="B1062">
        <v>1</v>
      </c>
    </row>
    <row r="1063" spans="1:2" x14ac:dyDescent="0.2">
      <c r="A1063" s="3" t="s">
        <v>20593</v>
      </c>
      <c r="B1063">
        <v>1</v>
      </c>
    </row>
    <row r="1064" spans="1:2" x14ac:dyDescent="0.2">
      <c r="A1064" s="3" t="s">
        <v>14527</v>
      </c>
      <c r="B1064">
        <v>1</v>
      </c>
    </row>
    <row r="1065" spans="1:2" x14ac:dyDescent="0.2">
      <c r="A1065" s="3" t="s">
        <v>5594</v>
      </c>
      <c r="B1065">
        <v>2</v>
      </c>
    </row>
    <row r="1066" spans="1:2" x14ac:dyDescent="0.2">
      <c r="A1066" s="3" t="s">
        <v>15010</v>
      </c>
      <c r="B1066">
        <v>2</v>
      </c>
    </row>
    <row r="1067" spans="1:2" x14ac:dyDescent="0.2">
      <c r="A1067" s="3" t="s">
        <v>5159</v>
      </c>
      <c r="B1067">
        <v>1</v>
      </c>
    </row>
    <row r="1068" spans="1:2" x14ac:dyDescent="0.2">
      <c r="A1068" s="3" t="s">
        <v>4913</v>
      </c>
      <c r="B1068">
        <v>1</v>
      </c>
    </row>
    <row r="1069" spans="1:2" x14ac:dyDescent="0.2">
      <c r="A1069" s="3" t="s">
        <v>14243</v>
      </c>
      <c r="B1069">
        <v>1</v>
      </c>
    </row>
    <row r="1070" spans="1:2" x14ac:dyDescent="0.2">
      <c r="A1070" s="3" t="s">
        <v>29033</v>
      </c>
      <c r="B1070">
        <v>1</v>
      </c>
    </row>
    <row r="1071" spans="1:2" x14ac:dyDescent="0.2">
      <c r="A1071" s="3" t="s">
        <v>10797</v>
      </c>
      <c r="B1071">
        <v>1</v>
      </c>
    </row>
    <row r="1072" spans="1:2" x14ac:dyDescent="0.2">
      <c r="A1072" s="3" t="s">
        <v>25168</v>
      </c>
      <c r="B1072">
        <v>2</v>
      </c>
    </row>
    <row r="1073" spans="1:2" x14ac:dyDescent="0.2">
      <c r="A1073" s="3" t="s">
        <v>1943</v>
      </c>
      <c r="B1073">
        <v>3</v>
      </c>
    </row>
    <row r="1074" spans="1:2" x14ac:dyDescent="0.2">
      <c r="A1074" s="3" t="s">
        <v>2396</v>
      </c>
      <c r="B1074">
        <v>3</v>
      </c>
    </row>
    <row r="1075" spans="1:2" x14ac:dyDescent="0.2">
      <c r="A1075" s="3" t="s">
        <v>4009</v>
      </c>
      <c r="B1075">
        <v>2</v>
      </c>
    </row>
    <row r="1076" spans="1:2" x14ac:dyDescent="0.2">
      <c r="A1076" s="3" t="s">
        <v>10646</v>
      </c>
      <c r="B1076">
        <v>2</v>
      </c>
    </row>
    <row r="1077" spans="1:2" x14ac:dyDescent="0.2">
      <c r="A1077" s="3" t="s">
        <v>13021</v>
      </c>
      <c r="B1077">
        <v>1</v>
      </c>
    </row>
    <row r="1078" spans="1:2" x14ac:dyDescent="0.2">
      <c r="A1078" s="3" t="s">
        <v>6726</v>
      </c>
      <c r="B1078">
        <v>2</v>
      </c>
    </row>
    <row r="1079" spans="1:2" x14ac:dyDescent="0.2">
      <c r="A1079" s="3" t="s">
        <v>20787</v>
      </c>
      <c r="B1079">
        <v>1</v>
      </c>
    </row>
    <row r="1080" spans="1:2" x14ac:dyDescent="0.2">
      <c r="A1080" s="3" t="s">
        <v>22562</v>
      </c>
      <c r="B1080">
        <v>1</v>
      </c>
    </row>
    <row r="1081" spans="1:2" x14ac:dyDescent="0.2">
      <c r="A1081" s="3" t="s">
        <v>7325</v>
      </c>
      <c r="B1081">
        <v>4</v>
      </c>
    </row>
    <row r="1082" spans="1:2" x14ac:dyDescent="0.2">
      <c r="A1082" s="3" t="s">
        <v>12311</v>
      </c>
      <c r="B1082">
        <v>1</v>
      </c>
    </row>
    <row r="1083" spans="1:2" x14ac:dyDescent="0.2">
      <c r="A1083" s="3" t="s">
        <v>1813</v>
      </c>
      <c r="B1083">
        <v>1</v>
      </c>
    </row>
    <row r="1084" spans="1:2" x14ac:dyDescent="0.2">
      <c r="A1084" s="3" t="s">
        <v>1587</v>
      </c>
      <c r="B1084">
        <v>3</v>
      </c>
    </row>
    <row r="1085" spans="1:2" x14ac:dyDescent="0.2">
      <c r="A1085" s="3" t="s">
        <v>6291</v>
      </c>
      <c r="B1085">
        <v>3</v>
      </c>
    </row>
    <row r="1086" spans="1:2" x14ac:dyDescent="0.2">
      <c r="A1086" s="3" t="s">
        <v>4460</v>
      </c>
      <c r="B1086">
        <v>3</v>
      </c>
    </row>
    <row r="1087" spans="1:2" x14ac:dyDescent="0.2">
      <c r="A1087" s="3" t="s">
        <v>3285</v>
      </c>
      <c r="B1087">
        <v>1</v>
      </c>
    </row>
    <row r="1088" spans="1:2" x14ac:dyDescent="0.2">
      <c r="A1088" s="3" t="s">
        <v>3618</v>
      </c>
      <c r="B1088">
        <v>3</v>
      </c>
    </row>
    <row r="1089" spans="1:2" x14ac:dyDescent="0.2">
      <c r="A1089" s="3" t="s">
        <v>11016</v>
      </c>
      <c r="B1089">
        <v>4</v>
      </c>
    </row>
    <row r="1090" spans="1:2" x14ac:dyDescent="0.2">
      <c r="A1090" s="3" t="s">
        <v>1577</v>
      </c>
      <c r="B1090">
        <v>4</v>
      </c>
    </row>
    <row r="1091" spans="1:2" x14ac:dyDescent="0.2">
      <c r="A1091" s="3" t="s">
        <v>18916</v>
      </c>
      <c r="B1091">
        <v>1</v>
      </c>
    </row>
    <row r="1092" spans="1:2" x14ac:dyDescent="0.2">
      <c r="A1092" s="3" t="s">
        <v>12193</v>
      </c>
      <c r="B1092">
        <v>1</v>
      </c>
    </row>
    <row r="1093" spans="1:2" x14ac:dyDescent="0.2">
      <c r="A1093" s="3" t="s">
        <v>9038</v>
      </c>
      <c r="B1093">
        <v>1</v>
      </c>
    </row>
    <row r="1094" spans="1:2" x14ac:dyDescent="0.2">
      <c r="A1094" s="3" t="s">
        <v>19680</v>
      </c>
      <c r="B1094">
        <v>1</v>
      </c>
    </row>
    <row r="1095" spans="1:2" x14ac:dyDescent="0.2">
      <c r="A1095" s="3" t="s">
        <v>303</v>
      </c>
      <c r="B1095">
        <v>1</v>
      </c>
    </row>
    <row r="1096" spans="1:2" x14ac:dyDescent="0.2">
      <c r="A1096" s="3" t="s">
        <v>9461</v>
      </c>
      <c r="B1096">
        <v>2</v>
      </c>
    </row>
    <row r="1097" spans="1:2" x14ac:dyDescent="0.2">
      <c r="A1097" s="3" t="s">
        <v>7773</v>
      </c>
      <c r="B1097">
        <v>1</v>
      </c>
    </row>
    <row r="1098" spans="1:2" x14ac:dyDescent="0.2">
      <c r="A1098" s="3" t="s">
        <v>90</v>
      </c>
      <c r="B1098">
        <v>1</v>
      </c>
    </row>
    <row r="1099" spans="1:2" x14ac:dyDescent="0.2">
      <c r="A1099" s="3" t="s">
        <v>1451</v>
      </c>
      <c r="B1099">
        <v>2</v>
      </c>
    </row>
    <row r="1100" spans="1:2" x14ac:dyDescent="0.2">
      <c r="A1100" s="3" t="s">
        <v>4498</v>
      </c>
      <c r="B1100">
        <v>4</v>
      </c>
    </row>
    <row r="1101" spans="1:2" x14ac:dyDescent="0.2">
      <c r="A1101" s="3" t="s">
        <v>23258</v>
      </c>
      <c r="B1101">
        <v>1</v>
      </c>
    </row>
    <row r="1102" spans="1:2" x14ac:dyDescent="0.2">
      <c r="A1102" s="3" t="s">
        <v>29129</v>
      </c>
      <c r="B1102">
        <v>1</v>
      </c>
    </row>
    <row r="1103" spans="1:2" x14ac:dyDescent="0.2">
      <c r="A1103" s="3" t="s">
        <v>3387</v>
      </c>
      <c r="B1103">
        <v>2</v>
      </c>
    </row>
    <row r="1104" spans="1:2" x14ac:dyDescent="0.2">
      <c r="A1104" s="3" t="s">
        <v>175</v>
      </c>
      <c r="B1104">
        <v>8</v>
      </c>
    </row>
    <row r="1105" spans="1:2" x14ac:dyDescent="0.2">
      <c r="A1105" s="3" t="s">
        <v>10419</v>
      </c>
      <c r="B1105">
        <v>2</v>
      </c>
    </row>
    <row r="1106" spans="1:2" x14ac:dyDescent="0.2">
      <c r="A1106" s="3" t="s">
        <v>23405</v>
      </c>
      <c r="B1106">
        <v>1</v>
      </c>
    </row>
    <row r="1107" spans="1:2" x14ac:dyDescent="0.2">
      <c r="A1107" s="3" t="s">
        <v>10129</v>
      </c>
      <c r="B1107">
        <v>1</v>
      </c>
    </row>
    <row r="1108" spans="1:2" x14ac:dyDescent="0.2">
      <c r="A1108" s="3" t="s">
        <v>7057</v>
      </c>
      <c r="B1108">
        <v>3</v>
      </c>
    </row>
    <row r="1109" spans="1:2" x14ac:dyDescent="0.2">
      <c r="A1109" s="3" t="s">
        <v>4190</v>
      </c>
      <c r="B1109">
        <v>5</v>
      </c>
    </row>
    <row r="1110" spans="1:2" x14ac:dyDescent="0.2">
      <c r="A1110" s="3" t="s">
        <v>21802</v>
      </c>
      <c r="B1110">
        <v>1</v>
      </c>
    </row>
    <row r="1111" spans="1:2" x14ac:dyDescent="0.2">
      <c r="A1111" s="3" t="s">
        <v>20540</v>
      </c>
      <c r="B1111">
        <v>1</v>
      </c>
    </row>
    <row r="1112" spans="1:2" x14ac:dyDescent="0.2">
      <c r="A1112" s="3" t="s">
        <v>25391</v>
      </c>
      <c r="B1112">
        <v>2</v>
      </c>
    </row>
    <row r="1113" spans="1:2" x14ac:dyDescent="0.2">
      <c r="A1113" s="3" t="s">
        <v>16572</v>
      </c>
      <c r="B1113">
        <v>1</v>
      </c>
    </row>
    <row r="1114" spans="1:2" x14ac:dyDescent="0.2">
      <c r="A1114" s="3" t="s">
        <v>17600</v>
      </c>
      <c r="B1114">
        <v>1</v>
      </c>
    </row>
    <row r="1115" spans="1:2" x14ac:dyDescent="0.2">
      <c r="A1115" s="3" t="s">
        <v>7908</v>
      </c>
      <c r="B1115">
        <v>2</v>
      </c>
    </row>
    <row r="1116" spans="1:2" x14ac:dyDescent="0.2">
      <c r="A1116" s="3" t="s">
        <v>24949</v>
      </c>
      <c r="B1116">
        <v>5</v>
      </c>
    </row>
    <row r="1117" spans="1:2" x14ac:dyDescent="0.2">
      <c r="A1117" s="3" t="s">
        <v>2147</v>
      </c>
      <c r="B1117">
        <v>2</v>
      </c>
    </row>
    <row r="1118" spans="1:2" x14ac:dyDescent="0.2">
      <c r="A1118" s="3" t="s">
        <v>12702</v>
      </c>
      <c r="B1118">
        <v>1</v>
      </c>
    </row>
    <row r="1119" spans="1:2" x14ac:dyDescent="0.2">
      <c r="A1119" s="3" t="s">
        <v>9574</v>
      </c>
      <c r="B1119">
        <v>6</v>
      </c>
    </row>
    <row r="1120" spans="1:2" x14ac:dyDescent="0.2">
      <c r="A1120" s="3" t="s">
        <v>25110</v>
      </c>
      <c r="B1120">
        <v>2</v>
      </c>
    </row>
    <row r="1121" spans="1:2" x14ac:dyDescent="0.2">
      <c r="A1121" s="3" t="s">
        <v>15740</v>
      </c>
      <c r="B1121">
        <v>5</v>
      </c>
    </row>
    <row r="1122" spans="1:2" x14ac:dyDescent="0.2">
      <c r="A1122" s="3" t="s">
        <v>24908</v>
      </c>
      <c r="B1122">
        <v>6</v>
      </c>
    </row>
    <row r="1123" spans="1:2" x14ac:dyDescent="0.2">
      <c r="A1123" s="3" t="s">
        <v>13492</v>
      </c>
      <c r="B1123">
        <v>5</v>
      </c>
    </row>
    <row r="1124" spans="1:2" x14ac:dyDescent="0.2">
      <c r="A1124" s="3" t="s">
        <v>783</v>
      </c>
      <c r="B1124">
        <v>3</v>
      </c>
    </row>
    <row r="1125" spans="1:2" x14ac:dyDescent="0.2">
      <c r="A1125" s="3" t="s">
        <v>25861</v>
      </c>
      <c r="B1125">
        <v>2</v>
      </c>
    </row>
    <row r="1126" spans="1:2" x14ac:dyDescent="0.2">
      <c r="A1126" s="3" t="s">
        <v>10048</v>
      </c>
      <c r="B1126">
        <v>3</v>
      </c>
    </row>
    <row r="1127" spans="1:2" x14ac:dyDescent="0.2">
      <c r="A1127" s="3" t="s">
        <v>9595</v>
      </c>
      <c r="B1127">
        <v>3</v>
      </c>
    </row>
    <row r="1128" spans="1:2" x14ac:dyDescent="0.2">
      <c r="A1128" s="3" t="s">
        <v>7959</v>
      </c>
      <c r="B1128">
        <v>1</v>
      </c>
    </row>
    <row r="1129" spans="1:2" x14ac:dyDescent="0.2">
      <c r="A1129" s="3" t="s">
        <v>4214</v>
      </c>
      <c r="B1129">
        <v>7</v>
      </c>
    </row>
    <row r="1130" spans="1:2" x14ac:dyDescent="0.2">
      <c r="A1130" s="3" t="s">
        <v>7349</v>
      </c>
      <c r="B1130">
        <v>3</v>
      </c>
    </row>
    <row r="1131" spans="1:2" x14ac:dyDescent="0.2">
      <c r="A1131" s="3" t="s">
        <v>22858</v>
      </c>
      <c r="B1131">
        <v>1</v>
      </c>
    </row>
    <row r="1132" spans="1:2" x14ac:dyDescent="0.2">
      <c r="A1132" s="3" t="s">
        <v>11767</v>
      </c>
      <c r="B1132">
        <v>2</v>
      </c>
    </row>
    <row r="1133" spans="1:2" x14ac:dyDescent="0.2">
      <c r="A1133" s="3" t="s">
        <v>11078</v>
      </c>
      <c r="B1133">
        <v>1</v>
      </c>
    </row>
    <row r="1134" spans="1:2" x14ac:dyDescent="0.2">
      <c r="A1134" s="3" t="s">
        <v>29474</v>
      </c>
      <c r="B1134">
        <v>1</v>
      </c>
    </row>
    <row r="1135" spans="1:2" x14ac:dyDescent="0.2">
      <c r="A1135" s="3" t="s">
        <v>14170</v>
      </c>
      <c r="B1135">
        <v>2</v>
      </c>
    </row>
    <row r="1136" spans="1:2" x14ac:dyDescent="0.2">
      <c r="A1136" s="3" t="s">
        <v>27551</v>
      </c>
      <c r="B1136">
        <v>1</v>
      </c>
    </row>
    <row r="1137" spans="1:2" x14ac:dyDescent="0.2">
      <c r="A1137" s="3" t="s">
        <v>26280</v>
      </c>
      <c r="B1137">
        <v>2</v>
      </c>
    </row>
    <row r="1138" spans="1:2" x14ac:dyDescent="0.2">
      <c r="A1138" s="3" t="s">
        <v>22195</v>
      </c>
      <c r="B1138">
        <v>1</v>
      </c>
    </row>
    <row r="1139" spans="1:2" x14ac:dyDescent="0.2">
      <c r="A1139" s="3" t="s">
        <v>23162</v>
      </c>
      <c r="B1139">
        <v>1</v>
      </c>
    </row>
    <row r="1140" spans="1:2" x14ac:dyDescent="0.2">
      <c r="A1140" s="3" t="s">
        <v>24608</v>
      </c>
      <c r="B1140">
        <v>1</v>
      </c>
    </row>
    <row r="1141" spans="1:2" x14ac:dyDescent="0.2">
      <c r="A1141" s="3" t="s">
        <v>23346</v>
      </c>
      <c r="B1141">
        <v>1</v>
      </c>
    </row>
    <row r="1142" spans="1:2" x14ac:dyDescent="0.2">
      <c r="A1142" s="3" t="s">
        <v>11426</v>
      </c>
      <c r="B1142">
        <v>3</v>
      </c>
    </row>
    <row r="1143" spans="1:2" x14ac:dyDescent="0.2">
      <c r="A1143" s="3" t="s">
        <v>11700</v>
      </c>
      <c r="B1143">
        <v>2</v>
      </c>
    </row>
    <row r="1144" spans="1:2" x14ac:dyDescent="0.2">
      <c r="A1144" s="3" t="s">
        <v>7942</v>
      </c>
      <c r="B1144">
        <v>1</v>
      </c>
    </row>
    <row r="1145" spans="1:2" x14ac:dyDescent="0.2">
      <c r="A1145" s="3" t="s">
        <v>358</v>
      </c>
      <c r="B1145">
        <v>1</v>
      </c>
    </row>
    <row r="1146" spans="1:2" x14ac:dyDescent="0.2">
      <c r="A1146" s="3" t="s">
        <v>13059</v>
      </c>
      <c r="B1146">
        <v>2</v>
      </c>
    </row>
    <row r="1147" spans="1:2" x14ac:dyDescent="0.2">
      <c r="A1147" s="3" t="s">
        <v>2868</v>
      </c>
      <c r="B1147">
        <v>1</v>
      </c>
    </row>
    <row r="1148" spans="1:2" x14ac:dyDescent="0.2">
      <c r="A1148" s="3" t="s">
        <v>6242</v>
      </c>
      <c r="B1148">
        <v>1</v>
      </c>
    </row>
    <row r="1149" spans="1:2" x14ac:dyDescent="0.2">
      <c r="A1149" s="3" t="s">
        <v>170</v>
      </c>
      <c r="B1149">
        <v>1</v>
      </c>
    </row>
    <row r="1150" spans="1:2" x14ac:dyDescent="0.2">
      <c r="A1150" s="3" t="s">
        <v>11603</v>
      </c>
      <c r="B1150">
        <v>3</v>
      </c>
    </row>
    <row r="1151" spans="1:2" x14ac:dyDescent="0.2">
      <c r="A1151" s="3" t="s">
        <v>26766</v>
      </c>
      <c r="B1151">
        <v>1</v>
      </c>
    </row>
    <row r="1152" spans="1:2" x14ac:dyDescent="0.2">
      <c r="A1152" s="3" t="s">
        <v>20763</v>
      </c>
      <c r="B1152">
        <v>1</v>
      </c>
    </row>
    <row r="1153" spans="1:2" x14ac:dyDescent="0.2">
      <c r="A1153" s="3" t="s">
        <v>29528</v>
      </c>
      <c r="B1153">
        <v>1</v>
      </c>
    </row>
    <row r="1154" spans="1:2" x14ac:dyDescent="0.2">
      <c r="A1154" s="3" t="s">
        <v>20842</v>
      </c>
      <c r="B1154">
        <v>1</v>
      </c>
    </row>
    <row r="1155" spans="1:2" x14ac:dyDescent="0.2">
      <c r="A1155" s="3" t="s">
        <v>28136</v>
      </c>
      <c r="B1155">
        <v>1</v>
      </c>
    </row>
    <row r="1156" spans="1:2" x14ac:dyDescent="0.2">
      <c r="A1156" s="3" t="s">
        <v>13802</v>
      </c>
      <c r="B1156">
        <v>2</v>
      </c>
    </row>
    <row r="1157" spans="1:2" x14ac:dyDescent="0.2">
      <c r="A1157" s="3" t="s">
        <v>7918</v>
      </c>
      <c r="B1157">
        <v>1</v>
      </c>
    </row>
    <row r="1158" spans="1:2" x14ac:dyDescent="0.2">
      <c r="A1158" s="3" t="s">
        <v>2816</v>
      </c>
      <c r="B1158">
        <v>2</v>
      </c>
    </row>
    <row r="1159" spans="1:2" x14ac:dyDescent="0.2">
      <c r="A1159" s="3" t="s">
        <v>12225</v>
      </c>
      <c r="B1159">
        <v>3</v>
      </c>
    </row>
    <row r="1160" spans="1:2" x14ac:dyDescent="0.2">
      <c r="A1160" s="3" t="s">
        <v>29698</v>
      </c>
      <c r="B1160">
        <v>1</v>
      </c>
    </row>
    <row r="1161" spans="1:2" x14ac:dyDescent="0.2">
      <c r="A1161" s="3" t="s">
        <v>9075</v>
      </c>
      <c r="B1161">
        <v>2</v>
      </c>
    </row>
    <row r="1162" spans="1:2" x14ac:dyDescent="0.2">
      <c r="A1162" s="3" t="s">
        <v>5872</v>
      </c>
      <c r="B1162">
        <v>2</v>
      </c>
    </row>
    <row r="1163" spans="1:2" x14ac:dyDescent="0.2">
      <c r="A1163" s="3" t="s">
        <v>24774</v>
      </c>
      <c r="B1163">
        <v>1</v>
      </c>
    </row>
    <row r="1164" spans="1:2" x14ac:dyDescent="0.2">
      <c r="A1164" s="3" t="s">
        <v>12333</v>
      </c>
      <c r="B1164">
        <v>1</v>
      </c>
    </row>
    <row r="1165" spans="1:2" x14ac:dyDescent="0.2">
      <c r="A1165" s="3" t="s">
        <v>27619</v>
      </c>
      <c r="B1165">
        <v>1</v>
      </c>
    </row>
    <row r="1166" spans="1:2" x14ac:dyDescent="0.2">
      <c r="A1166" s="3" t="s">
        <v>2680</v>
      </c>
      <c r="B1166">
        <v>14</v>
      </c>
    </row>
    <row r="1167" spans="1:2" x14ac:dyDescent="0.2">
      <c r="A1167" s="3" t="s">
        <v>4699</v>
      </c>
      <c r="B1167">
        <v>1</v>
      </c>
    </row>
    <row r="1168" spans="1:2" x14ac:dyDescent="0.2">
      <c r="A1168" s="3" t="s">
        <v>125</v>
      </c>
      <c r="B1168">
        <v>6</v>
      </c>
    </row>
    <row r="1169" spans="1:2" x14ac:dyDescent="0.2">
      <c r="A1169" s="3" t="s">
        <v>10991</v>
      </c>
      <c r="B1169">
        <v>1</v>
      </c>
    </row>
    <row r="1170" spans="1:2" x14ac:dyDescent="0.2">
      <c r="A1170" s="3" t="s">
        <v>1668</v>
      </c>
      <c r="B1170">
        <v>1</v>
      </c>
    </row>
    <row r="1171" spans="1:2" x14ac:dyDescent="0.2">
      <c r="A1171" s="3" t="s">
        <v>18822</v>
      </c>
      <c r="B1171">
        <v>1</v>
      </c>
    </row>
    <row r="1172" spans="1:2" x14ac:dyDescent="0.2">
      <c r="A1172" s="3" t="s">
        <v>763</v>
      </c>
      <c r="B1172">
        <v>2</v>
      </c>
    </row>
    <row r="1173" spans="1:2" x14ac:dyDescent="0.2">
      <c r="A1173" s="3" t="s">
        <v>19188</v>
      </c>
      <c r="B1173">
        <v>4</v>
      </c>
    </row>
    <row r="1174" spans="1:2" x14ac:dyDescent="0.2">
      <c r="A1174" s="3" t="s">
        <v>516</v>
      </c>
      <c r="B1174">
        <v>5</v>
      </c>
    </row>
    <row r="1175" spans="1:2" x14ac:dyDescent="0.2">
      <c r="A1175" s="3" t="s">
        <v>935</v>
      </c>
      <c r="B1175">
        <v>8</v>
      </c>
    </row>
    <row r="1176" spans="1:2" x14ac:dyDescent="0.2">
      <c r="A1176" s="3" t="s">
        <v>13737</v>
      </c>
      <c r="B1176">
        <v>1</v>
      </c>
    </row>
    <row r="1177" spans="1:2" x14ac:dyDescent="0.2">
      <c r="A1177" s="3" t="s">
        <v>6499</v>
      </c>
      <c r="B1177">
        <v>2</v>
      </c>
    </row>
    <row r="1178" spans="1:2" x14ac:dyDescent="0.2">
      <c r="A1178" s="3" t="s">
        <v>13205</v>
      </c>
      <c r="B1178">
        <v>1</v>
      </c>
    </row>
    <row r="1179" spans="1:2" x14ac:dyDescent="0.2">
      <c r="A1179" s="3" t="s">
        <v>19141</v>
      </c>
      <c r="B1179">
        <v>2</v>
      </c>
    </row>
    <row r="1180" spans="1:2" x14ac:dyDescent="0.2">
      <c r="A1180" s="3" t="s">
        <v>6138</v>
      </c>
      <c r="B1180">
        <v>2</v>
      </c>
    </row>
    <row r="1181" spans="1:2" x14ac:dyDescent="0.2">
      <c r="A1181" s="3" t="s">
        <v>12541</v>
      </c>
      <c r="B1181">
        <v>1</v>
      </c>
    </row>
    <row r="1182" spans="1:2" x14ac:dyDescent="0.2">
      <c r="A1182" s="3" t="s">
        <v>1863</v>
      </c>
      <c r="B1182">
        <v>15</v>
      </c>
    </row>
    <row r="1183" spans="1:2" x14ac:dyDescent="0.2">
      <c r="A1183" s="3" t="s">
        <v>23180</v>
      </c>
      <c r="B1183">
        <v>1</v>
      </c>
    </row>
    <row r="1184" spans="1:2" x14ac:dyDescent="0.2">
      <c r="A1184" s="3" t="s">
        <v>1001</v>
      </c>
      <c r="B1184">
        <v>1</v>
      </c>
    </row>
    <row r="1185" spans="1:2" x14ac:dyDescent="0.2">
      <c r="A1185" s="3" t="s">
        <v>9881</v>
      </c>
      <c r="B1185">
        <v>3</v>
      </c>
    </row>
    <row r="1186" spans="1:2" x14ac:dyDescent="0.2">
      <c r="A1186" s="3" t="s">
        <v>21640</v>
      </c>
      <c r="B1186">
        <v>1</v>
      </c>
    </row>
    <row r="1187" spans="1:2" x14ac:dyDescent="0.2">
      <c r="A1187" s="3" t="s">
        <v>2200</v>
      </c>
      <c r="B1187">
        <v>1</v>
      </c>
    </row>
    <row r="1188" spans="1:2" x14ac:dyDescent="0.2">
      <c r="A1188" s="3" t="s">
        <v>8829</v>
      </c>
      <c r="B1188">
        <v>1</v>
      </c>
    </row>
    <row r="1189" spans="1:2" x14ac:dyDescent="0.2">
      <c r="A1189" s="3" t="s">
        <v>18471</v>
      </c>
      <c r="B1189">
        <v>1</v>
      </c>
    </row>
    <row r="1190" spans="1:2" x14ac:dyDescent="0.2">
      <c r="A1190" s="3" t="s">
        <v>27951</v>
      </c>
      <c r="B1190">
        <v>1</v>
      </c>
    </row>
    <row r="1191" spans="1:2" x14ac:dyDescent="0.2">
      <c r="A1191" s="3" t="s">
        <v>14510</v>
      </c>
      <c r="B1191">
        <v>3</v>
      </c>
    </row>
    <row r="1192" spans="1:2" x14ac:dyDescent="0.2">
      <c r="A1192" s="3" t="s">
        <v>3565</v>
      </c>
      <c r="B1192">
        <v>2</v>
      </c>
    </row>
    <row r="1193" spans="1:2" x14ac:dyDescent="0.2">
      <c r="A1193" s="3" t="s">
        <v>16352</v>
      </c>
      <c r="B1193">
        <v>1</v>
      </c>
    </row>
    <row r="1194" spans="1:2" x14ac:dyDescent="0.2">
      <c r="A1194" s="3" t="s">
        <v>2568</v>
      </c>
      <c r="B1194">
        <v>1</v>
      </c>
    </row>
    <row r="1195" spans="1:2" x14ac:dyDescent="0.2">
      <c r="A1195" s="3" t="s">
        <v>11895</v>
      </c>
      <c r="B1195">
        <v>2</v>
      </c>
    </row>
    <row r="1196" spans="1:2" x14ac:dyDescent="0.2">
      <c r="A1196" s="3" t="s">
        <v>9110</v>
      </c>
      <c r="B1196">
        <v>3</v>
      </c>
    </row>
    <row r="1197" spans="1:2" x14ac:dyDescent="0.2">
      <c r="A1197" s="3" t="s">
        <v>3820</v>
      </c>
      <c r="B1197">
        <v>4</v>
      </c>
    </row>
    <row r="1198" spans="1:2" x14ac:dyDescent="0.2">
      <c r="A1198" s="3" t="s">
        <v>14440</v>
      </c>
      <c r="B1198">
        <v>1</v>
      </c>
    </row>
    <row r="1199" spans="1:2" x14ac:dyDescent="0.2">
      <c r="A1199" s="3" t="s">
        <v>12742</v>
      </c>
      <c r="B1199">
        <v>2</v>
      </c>
    </row>
    <row r="1200" spans="1:2" x14ac:dyDescent="0.2">
      <c r="A1200" s="3" t="s">
        <v>501</v>
      </c>
      <c r="B1200">
        <v>1</v>
      </c>
    </row>
    <row r="1201" spans="1:2" x14ac:dyDescent="0.2">
      <c r="A1201" s="3" t="s">
        <v>3203</v>
      </c>
      <c r="B1201">
        <v>5</v>
      </c>
    </row>
    <row r="1202" spans="1:2" x14ac:dyDescent="0.2">
      <c r="A1202" s="3" t="s">
        <v>9861</v>
      </c>
      <c r="B1202">
        <v>1</v>
      </c>
    </row>
    <row r="1203" spans="1:2" x14ac:dyDescent="0.2">
      <c r="A1203" s="3" t="s">
        <v>24986</v>
      </c>
      <c r="B1203">
        <v>2</v>
      </c>
    </row>
    <row r="1204" spans="1:2" x14ac:dyDescent="0.2">
      <c r="A1204" s="3" t="s">
        <v>2525</v>
      </c>
      <c r="B1204">
        <v>2</v>
      </c>
    </row>
    <row r="1205" spans="1:2" x14ac:dyDescent="0.2">
      <c r="A1205" s="3" t="s">
        <v>10515</v>
      </c>
      <c r="B1205">
        <v>8</v>
      </c>
    </row>
    <row r="1206" spans="1:2" x14ac:dyDescent="0.2">
      <c r="A1206" s="3" t="s">
        <v>5906</v>
      </c>
      <c r="B1206">
        <v>3</v>
      </c>
    </row>
    <row r="1207" spans="1:2" x14ac:dyDescent="0.2">
      <c r="A1207" s="3" t="s">
        <v>14392</v>
      </c>
      <c r="B1207">
        <v>1</v>
      </c>
    </row>
    <row r="1208" spans="1:2" x14ac:dyDescent="0.2">
      <c r="A1208" s="3" t="s">
        <v>8013</v>
      </c>
      <c r="B1208">
        <v>1</v>
      </c>
    </row>
    <row r="1209" spans="1:2" x14ac:dyDescent="0.2">
      <c r="A1209" s="3" t="s">
        <v>2487</v>
      </c>
      <c r="B1209">
        <v>2</v>
      </c>
    </row>
    <row r="1210" spans="1:2" x14ac:dyDescent="0.2">
      <c r="A1210" s="3" t="s">
        <v>23472</v>
      </c>
      <c r="B1210">
        <v>1</v>
      </c>
    </row>
    <row r="1211" spans="1:2" x14ac:dyDescent="0.2">
      <c r="A1211" s="3" t="s">
        <v>8433</v>
      </c>
      <c r="B1211">
        <v>2</v>
      </c>
    </row>
    <row r="1212" spans="1:2" x14ac:dyDescent="0.2">
      <c r="A1212" s="3" t="s">
        <v>20186</v>
      </c>
      <c r="B1212">
        <v>2</v>
      </c>
    </row>
    <row r="1213" spans="1:2" x14ac:dyDescent="0.2">
      <c r="A1213" s="3" t="s">
        <v>1533</v>
      </c>
      <c r="B1213">
        <v>1</v>
      </c>
    </row>
    <row r="1214" spans="1:2" x14ac:dyDescent="0.2">
      <c r="A1214" s="3" t="s">
        <v>4234</v>
      </c>
      <c r="B1214">
        <v>1</v>
      </c>
    </row>
    <row r="1215" spans="1:2" x14ac:dyDescent="0.2">
      <c r="A1215" s="3" t="s">
        <v>13701</v>
      </c>
      <c r="B1215">
        <v>1</v>
      </c>
    </row>
    <row r="1216" spans="1:2" x14ac:dyDescent="0.2">
      <c r="A1216" s="3" t="s">
        <v>7520</v>
      </c>
      <c r="B1216">
        <v>2</v>
      </c>
    </row>
    <row r="1217" spans="1:2" x14ac:dyDescent="0.2">
      <c r="A1217" s="3" t="s">
        <v>10830</v>
      </c>
      <c r="B1217">
        <v>4</v>
      </c>
    </row>
    <row r="1218" spans="1:2" x14ac:dyDescent="0.2">
      <c r="A1218" s="3" t="s">
        <v>20370</v>
      </c>
      <c r="B1218">
        <v>1</v>
      </c>
    </row>
    <row r="1219" spans="1:2" x14ac:dyDescent="0.2">
      <c r="A1219" s="3" t="s">
        <v>13276</v>
      </c>
      <c r="B1219">
        <v>1</v>
      </c>
    </row>
    <row r="1220" spans="1:2" x14ac:dyDescent="0.2">
      <c r="A1220" s="3" t="s">
        <v>7007</v>
      </c>
      <c r="B1220">
        <v>7</v>
      </c>
    </row>
    <row r="1221" spans="1:2" x14ac:dyDescent="0.2">
      <c r="A1221" s="3" t="s">
        <v>28384</v>
      </c>
      <c r="B1221">
        <v>1</v>
      </c>
    </row>
    <row r="1222" spans="1:2" x14ac:dyDescent="0.2">
      <c r="A1222" s="3" t="s">
        <v>7928</v>
      </c>
      <c r="B1222">
        <v>1</v>
      </c>
    </row>
    <row r="1223" spans="1:2" x14ac:dyDescent="0.2">
      <c r="A1223" s="3" t="s">
        <v>8509</v>
      </c>
      <c r="B1223">
        <v>1</v>
      </c>
    </row>
    <row r="1224" spans="1:2" x14ac:dyDescent="0.2">
      <c r="A1224" s="3" t="s">
        <v>14931</v>
      </c>
      <c r="B1224">
        <v>1</v>
      </c>
    </row>
    <row r="1225" spans="1:2" x14ac:dyDescent="0.2">
      <c r="A1225" s="3" t="s">
        <v>6494</v>
      </c>
      <c r="B1225">
        <v>5</v>
      </c>
    </row>
    <row r="1226" spans="1:2" x14ac:dyDescent="0.2">
      <c r="A1226" s="3" t="s">
        <v>3102</v>
      </c>
      <c r="B1226">
        <v>1</v>
      </c>
    </row>
    <row r="1227" spans="1:2" x14ac:dyDescent="0.2">
      <c r="A1227" s="3" t="s">
        <v>7933</v>
      </c>
      <c r="B1227">
        <v>3</v>
      </c>
    </row>
    <row r="1228" spans="1:2" x14ac:dyDescent="0.2">
      <c r="A1228" s="3" t="s">
        <v>551</v>
      </c>
      <c r="B1228">
        <v>3</v>
      </c>
    </row>
    <row r="1229" spans="1:2" x14ac:dyDescent="0.2">
      <c r="A1229" s="3" t="s">
        <v>9551</v>
      </c>
      <c r="B1229">
        <v>1</v>
      </c>
    </row>
    <row r="1230" spans="1:2" x14ac:dyDescent="0.2">
      <c r="A1230" s="3" t="s">
        <v>29805</v>
      </c>
      <c r="B1230">
        <v>1</v>
      </c>
    </row>
    <row r="1231" spans="1:2" x14ac:dyDescent="0.2">
      <c r="A1231" s="3" t="s">
        <v>29882</v>
      </c>
      <c r="B1231">
        <v>1</v>
      </c>
    </row>
    <row r="1232" spans="1:2" x14ac:dyDescent="0.2">
      <c r="A1232" s="3" t="s">
        <v>17427</v>
      </c>
      <c r="B1232">
        <v>2</v>
      </c>
    </row>
    <row r="1233" spans="1:2" x14ac:dyDescent="0.2">
      <c r="A1233" s="3" t="s">
        <v>10394</v>
      </c>
      <c r="B1233">
        <v>1</v>
      </c>
    </row>
    <row r="1234" spans="1:2" x14ac:dyDescent="0.2">
      <c r="A1234" s="3" t="s">
        <v>15795</v>
      </c>
      <c r="B1234">
        <v>1</v>
      </c>
    </row>
    <row r="1235" spans="1:2" x14ac:dyDescent="0.2">
      <c r="A1235" s="3" t="s">
        <v>10255</v>
      </c>
      <c r="B1235">
        <v>1</v>
      </c>
    </row>
    <row r="1236" spans="1:2" x14ac:dyDescent="0.2">
      <c r="A1236" s="3" t="s">
        <v>28235</v>
      </c>
      <c r="B1236">
        <v>1</v>
      </c>
    </row>
    <row r="1237" spans="1:2" x14ac:dyDescent="0.2">
      <c r="A1237" s="3" t="s">
        <v>11624</v>
      </c>
      <c r="B1237">
        <v>1</v>
      </c>
    </row>
    <row r="1238" spans="1:2" x14ac:dyDescent="0.2">
      <c r="A1238" s="3" t="s">
        <v>6741</v>
      </c>
      <c r="B1238">
        <v>3</v>
      </c>
    </row>
    <row r="1239" spans="1:2" x14ac:dyDescent="0.2">
      <c r="A1239" s="3" t="s">
        <v>338</v>
      </c>
      <c r="B1239">
        <v>3</v>
      </c>
    </row>
    <row r="1240" spans="1:2" x14ac:dyDescent="0.2">
      <c r="A1240" s="3" t="s">
        <v>24723</v>
      </c>
      <c r="B1240">
        <v>1</v>
      </c>
    </row>
    <row r="1241" spans="1:2" x14ac:dyDescent="0.2">
      <c r="A1241" s="3" t="s">
        <v>245</v>
      </c>
      <c r="B1241">
        <v>1</v>
      </c>
    </row>
    <row r="1242" spans="1:2" x14ac:dyDescent="0.2">
      <c r="A1242" s="3" t="s">
        <v>29229</v>
      </c>
      <c r="B1242">
        <v>2</v>
      </c>
    </row>
    <row r="1243" spans="1:2" x14ac:dyDescent="0.2">
      <c r="A1243" s="3" t="s">
        <v>13672</v>
      </c>
      <c r="B1243">
        <v>3</v>
      </c>
    </row>
    <row r="1244" spans="1:2" x14ac:dyDescent="0.2">
      <c r="A1244" s="3" t="s">
        <v>20847</v>
      </c>
      <c r="B1244">
        <v>1</v>
      </c>
    </row>
    <row r="1245" spans="1:2" x14ac:dyDescent="0.2">
      <c r="A1245" s="3" t="s">
        <v>2710</v>
      </c>
      <c r="B1245">
        <v>2</v>
      </c>
    </row>
    <row r="1246" spans="1:2" x14ac:dyDescent="0.2">
      <c r="A1246" s="3" t="s">
        <v>2828</v>
      </c>
      <c r="B1246">
        <v>11</v>
      </c>
    </row>
    <row r="1247" spans="1:2" x14ac:dyDescent="0.2">
      <c r="A1247" s="3" t="s">
        <v>13064</v>
      </c>
      <c r="B1247">
        <v>1</v>
      </c>
    </row>
    <row r="1248" spans="1:2" x14ac:dyDescent="0.2">
      <c r="A1248" s="3" t="s">
        <v>20335</v>
      </c>
      <c r="B1248">
        <v>1</v>
      </c>
    </row>
    <row r="1249" spans="1:2" x14ac:dyDescent="0.2">
      <c r="A1249" s="3" t="s">
        <v>17192</v>
      </c>
      <c r="B1249">
        <v>1</v>
      </c>
    </row>
    <row r="1250" spans="1:2" x14ac:dyDescent="0.2">
      <c r="A1250" s="3" t="s">
        <v>1645</v>
      </c>
      <c r="B1250">
        <v>26</v>
      </c>
    </row>
    <row r="1251" spans="1:2" x14ac:dyDescent="0.2">
      <c r="A1251" s="3" t="s">
        <v>7403</v>
      </c>
      <c r="B1251">
        <v>1</v>
      </c>
    </row>
    <row r="1252" spans="1:2" x14ac:dyDescent="0.2">
      <c r="A1252" s="3" t="s">
        <v>13553</v>
      </c>
      <c r="B1252">
        <v>1</v>
      </c>
    </row>
    <row r="1253" spans="1:2" x14ac:dyDescent="0.2">
      <c r="A1253" s="3" t="s">
        <v>4265</v>
      </c>
      <c r="B1253">
        <v>1</v>
      </c>
    </row>
    <row r="1254" spans="1:2" x14ac:dyDescent="0.2">
      <c r="A1254" s="3" t="s">
        <v>22721</v>
      </c>
      <c r="B1254">
        <v>2</v>
      </c>
    </row>
    <row r="1255" spans="1:2" x14ac:dyDescent="0.2">
      <c r="A1255" s="3" t="s">
        <v>4863</v>
      </c>
      <c r="B1255">
        <v>1</v>
      </c>
    </row>
    <row r="1256" spans="1:2" x14ac:dyDescent="0.2">
      <c r="A1256" s="3" t="s">
        <v>4352</v>
      </c>
      <c r="B1256">
        <v>1</v>
      </c>
    </row>
    <row r="1257" spans="1:2" x14ac:dyDescent="0.2">
      <c r="A1257" s="3" t="s">
        <v>11724</v>
      </c>
      <c r="B1257">
        <v>1</v>
      </c>
    </row>
    <row r="1258" spans="1:2" x14ac:dyDescent="0.2">
      <c r="A1258" s="3" t="s">
        <v>8886</v>
      </c>
      <c r="B1258">
        <v>1</v>
      </c>
    </row>
    <row r="1259" spans="1:2" x14ac:dyDescent="0.2">
      <c r="A1259" s="3" t="s">
        <v>21085</v>
      </c>
      <c r="B1259">
        <v>1</v>
      </c>
    </row>
    <row r="1260" spans="1:2" x14ac:dyDescent="0.2">
      <c r="A1260" s="3" t="s">
        <v>20497</v>
      </c>
      <c r="B1260">
        <v>1</v>
      </c>
    </row>
    <row r="1261" spans="1:2" x14ac:dyDescent="0.2">
      <c r="A1261" s="3" t="s">
        <v>20897</v>
      </c>
      <c r="B1261">
        <v>1</v>
      </c>
    </row>
    <row r="1262" spans="1:2" x14ac:dyDescent="0.2">
      <c r="A1262" s="3" t="s">
        <v>16740</v>
      </c>
      <c r="B1262">
        <v>1</v>
      </c>
    </row>
    <row r="1263" spans="1:2" x14ac:dyDescent="0.2">
      <c r="A1263" s="3" t="s">
        <v>29606</v>
      </c>
      <c r="B1263">
        <v>1</v>
      </c>
    </row>
    <row r="1264" spans="1:2" x14ac:dyDescent="0.2">
      <c r="A1264" s="3" t="s">
        <v>21795</v>
      </c>
      <c r="B1264">
        <v>1</v>
      </c>
    </row>
    <row r="1265" spans="1:2" x14ac:dyDescent="0.2">
      <c r="A1265" s="3" t="s">
        <v>13834</v>
      </c>
      <c r="B1265">
        <v>2</v>
      </c>
    </row>
    <row r="1266" spans="1:2" x14ac:dyDescent="0.2">
      <c r="A1266" s="3" t="s">
        <v>18487</v>
      </c>
      <c r="B1266">
        <v>1</v>
      </c>
    </row>
    <row r="1267" spans="1:2" x14ac:dyDescent="0.2">
      <c r="A1267" s="3" t="s">
        <v>8697</v>
      </c>
      <c r="B1267">
        <v>1</v>
      </c>
    </row>
    <row r="1268" spans="1:2" x14ac:dyDescent="0.2">
      <c r="A1268" s="3" t="s">
        <v>28088</v>
      </c>
      <c r="B1268">
        <v>1</v>
      </c>
    </row>
    <row r="1269" spans="1:2" x14ac:dyDescent="0.2">
      <c r="A1269" s="3" t="s">
        <v>2033</v>
      </c>
      <c r="B1269">
        <v>1</v>
      </c>
    </row>
    <row r="1270" spans="1:2" x14ac:dyDescent="0.2">
      <c r="A1270" s="3" t="s">
        <v>15399</v>
      </c>
      <c r="B1270">
        <v>1</v>
      </c>
    </row>
    <row r="1271" spans="1:2" x14ac:dyDescent="0.2">
      <c r="A1271" s="3" t="s">
        <v>546</v>
      </c>
      <c r="B1271">
        <v>3</v>
      </c>
    </row>
    <row r="1272" spans="1:2" x14ac:dyDescent="0.2">
      <c r="A1272" s="3" t="s">
        <v>14808</v>
      </c>
      <c r="B1272">
        <v>1</v>
      </c>
    </row>
    <row r="1273" spans="1:2" x14ac:dyDescent="0.2">
      <c r="A1273" s="3" t="s">
        <v>29620</v>
      </c>
      <c r="B1273">
        <v>1</v>
      </c>
    </row>
    <row r="1274" spans="1:2" x14ac:dyDescent="0.2">
      <c r="A1274" s="3" t="s">
        <v>22103</v>
      </c>
      <c r="B1274">
        <v>1</v>
      </c>
    </row>
    <row r="1275" spans="1:2" x14ac:dyDescent="0.2">
      <c r="A1275" s="3" t="s">
        <v>4740</v>
      </c>
      <c r="B1275">
        <v>2</v>
      </c>
    </row>
    <row r="1276" spans="1:2" x14ac:dyDescent="0.2">
      <c r="A1276" s="3" t="s">
        <v>16859</v>
      </c>
      <c r="B1276">
        <v>2</v>
      </c>
    </row>
    <row r="1277" spans="1:2" x14ac:dyDescent="0.2">
      <c r="A1277" s="3" t="s">
        <v>6810</v>
      </c>
      <c r="B1277">
        <v>1</v>
      </c>
    </row>
    <row r="1278" spans="1:2" x14ac:dyDescent="0.2">
      <c r="A1278" s="3" t="s">
        <v>16254</v>
      </c>
      <c r="B1278">
        <v>1</v>
      </c>
    </row>
    <row r="1279" spans="1:2" x14ac:dyDescent="0.2">
      <c r="A1279" s="3" t="s">
        <v>8810</v>
      </c>
      <c r="B1279">
        <v>1</v>
      </c>
    </row>
    <row r="1280" spans="1:2" x14ac:dyDescent="0.2">
      <c r="A1280" s="3" t="s">
        <v>23192</v>
      </c>
      <c r="B1280">
        <v>1</v>
      </c>
    </row>
    <row r="1281" spans="1:2" x14ac:dyDescent="0.2">
      <c r="A1281" s="3" t="s">
        <v>17760</v>
      </c>
      <c r="B1281">
        <v>1</v>
      </c>
    </row>
    <row r="1282" spans="1:2" x14ac:dyDescent="0.2">
      <c r="A1282" s="3" t="s">
        <v>12929</v>
      </c>
      <c r="B1282">
        <v>1</v>
      </c>
    </row>
    <row r="1283" spans="1:2" x14ac:dyDescent="0.2">
      <c r="A1283" s="3" t="s">
        <v>13331</v>
      </c>
      <c r="B1283">
        <v>2</v>
      </c>
    </row>
    <row r="1284" spans="1:2" x14ac:dyDescent="0.2">
      <c r="A1284" s="3" t="s">
        <v>11176</v>
      </c>
      <c r="B1284">
        <v>2</v>
      </c>
    </row>
    <row r="1285" spans="1:2" x14ac:dyDescent="0.2">
      <c r="A1285" s="3" t="s">
        <v>13434</v>
      </c>
      <c r="B1285">
        <v>1</v>
      </c>
    </row>
    <row r="1286" spans="1:2" x14ac:dyDescent="0.2">
      <c r="A1286" s="3" t="s">
        <v>23230</v>
      </c>
      <c r="B1286">
        <v>1</v>
      </c>
    </row>
    <row r="1287" spans="1:2" x14ac:dyDescent="0.2">
      <c r="A1287" s="3" t="s">
        <v>29183</v>
      </c>
      <c r="B1287">
        <v>1</v>
      </c>
    </row>
    <row r="1288" spans="1:2" x14ac:dyDescent="0.2">
      <c r="A1288" s="3" t="s">
        <v>1286</v>
      </c>
      <c r="B1288">
        <v>5</v>
      </c>
    </row>
    <row r="1289" spans="1:2" x14ac:dyDescent="0.2">
      <c r="A1289" s="3" t="s">
        <v>11021</v>
      </c>
      <c r="B1289">
        <v>1</v>
      </c>
    </row>
    <row r="1290" spans="1:2" x14ac:dyDescent="0.2">
      <c r="A1290" s="3" t="s">
        <v>7816</v>
      </c>
      <c r="B1290">
        <v>2</v>
      </c>
    </row>
    <row r="1291" spans="1:2" x14ac:dyDescent="0.2">
      <c r="A1291" s="3" t="s">
        <v>1141</v>
      </c>
      <c r="B1291">
        <v>7</v>
      </c>
    </row>
    <row r="1292" spans="1:2" x14ac:dyDescent="0.2">
      <c r="A1292" s="3" t="s">
        <v>9914</v>
      </c>
      <c r="B1292">
        <v>2</v>
      </c>
    </row>
    <row r="1293" spans="1:2" x14ac:dyDescent="0.2">
      <c r="A1293" s="3" t="s">
        <v>5404</v>
      </c>
      <c r="B1293">
        <v>1</v>
      </c>
    </row>
    <row r="1294" spans="1:2" x14ac:dyDescent="0.2">
      <c r="A1294" s="3" t="s">
        <v>10632</v>
      </c>
      <c r="B1294">
        <v>1</v>
      </c>
    </row>
    <row r="1295" spans="1:2" x14ac:dyDescent="0.2">
      <c r="A1295" s="3" t="s">
        <v>16979</v>
      </c>
      <c r="B1295">
        <v>1</v>
      </c>
    </row>
    <row r="1296" spans="1:2" x14ac:dyDescent="0.2">
      <c r="A1296" s="3" t="s">
        <v>12141</v>
      </c>
      <c r="B1296">
        <v>1</v>
      </c>
    </row>
    <row r="1297" spans="1:2" x14ac:dyDescent="0.2">
      <c r="A1297" s="3" t="s">
        <v>28360</v>
      </c>
      <c r="B1297">
        <v>1</v>
      </c>
    </row>
    <row r="1298" spans="1:2" x14ac:dyDescent="0.2">
      <c r="A1298" s="3" t="s">
        <v>18126</v>
      </c>
      <c r="B1298">
        <v>1</v>
      </c>
    </row>
    <row r="1299" spans="1:2" x14ac:dyDescent="0.2">
      <c r="A1299" s="3" t="s">
        <v>5283</v>
      </c>
      <c r="B1299">
        <v>5</v>
      </c>
    </row>
    <row r="1300" spans="1:2" x14ac:dyDescent="0.2">
      <c r="A1300" s="3" t="s">
        <v>27634</v>
      </c>
      <c r="B1300">
        <v>1</v>
      </c>
    </row>
    <row r="1301" spans="1:2" x14ac:dyDescent="0.2">
      <c r="A1301" s="3" t="s">
        <v>25143</v>
      </c>
      <c r="B1301">
        <v>1</v>
      </c>
    </row>
    <row r="1302" spans="1:2" x14ac:dyDescent="0.2">
      <c r="A1302" s="3" t="s">
        <v>20057</v>
      </c>
      <c r="B1302">
        <v>1</v>
      </c>
    </row>
    <row r="1303" spans="1:2" x14ac:dyDescent="0.2">
      <c r="A1303" s="3" t="s">
        <v>13255</v>
      </c>
      <c r="B1303">
        <v>1</v>
      </c>
    </row>
    <row r="1304" spans="1:2" x14ac:dyDescent="0.2">
      <c r="A1304" s="3" t="s">
        <v>20313</v>
      </c>
      <c r="B1304">
        <v>1</v>
      </c>
    </row>
    <row r="1305" spans="1:2" x14ac:dyDescent="0.2">
      <c r="A1305" s="3" t="s">
        <v>778</v>
      </c>
      <c r="B1305">
        <v>1</v>
      </c>
    </row>
    <row r="1306" spans="1:2" x14ac:dyDescent="0.2">
      <c r="A1306" s="3" t="s">
        <v>3213</v>
      </c>
      <c r="B1306">
        <v>1</v>
      </c>
    </row>
    <row r="1307" spans="1:2" x14ac:dyDescent="0.2">
      <c r="A1307" s="3" t="s">
        <v>4155</v>
      </c>
      <c r="B1307">
        <v>2</v>
      </c>
    </row>
    <row r="1308" spans="1:2" x14ac:dyDescent="0.2">
      <c r="A1308" s="3" t="s">
        <v>7828</v>
      </c>
      <c r="B1308">
        <v>1</v>
      </c>
    </row>
    <row r="1309" spans="1:2" x14ac:dyDescent="0.2">
      <c r="A1309" s="3" t="s">
        <v>13722</v>
      </c>
      <c r="B1309">
        <v>2</v>
      </c>
    </row>
    <row r="1310" spans="1:2" x14ac:dyDescent="0.2">
      <c r="A1310" s="3" t="s">
        <v>9876</v>
      </c>
      <c r="B1310">
        <v>3</v>
      </c>
    </row>
    <row r="1311" spans="1:2" x14ac:dyDescent="0.2">
      <c r="A1311" s="3" t="s">
        <v>18451</v>
      </c>
      <c r="B1311">
        <v>1</v>
      </c>
    </row>
    <row r="1312" spans="1:2" x14ac:dyDescent="0.2">
      <c r="A1312" s="3" t="s">
        <v>8853</v>
      </c>
      <c r="B1312">
        <v>1</v>
      </c>
    </row>
    <row r="1313" spans="1:2" x14ac:dyDescent="0.2">
      <c r="A1313" s="3" t="s">
        <v>1924</v>
      </c>
      <c r="B1313">
        <v>4</v>
      </c>
    </row>
    <row r="1314" spans="1:2" x14ac:dyDescent="0.2">
      <c r="A1314" s="3" t="s">
        <v>7263</v>
      </c>
      <c r="B1314">
        <v>3</v>
      </c>
    </row>
    <row r="1315" spans="1:2" x14ac:dyDescent="0.2">
      <c r="A1315" s="3" t="s">
        <v>28158</v>
      </c>
      <c r="B1315">
        <v>1</v>
      </c>
    </row>
    <row r="1316" spans="1:2" x14ac:dyDescent="0.2">
      <c r="A1316" s="3" t="s">
        <v>19024</v>
      </c>
      <c r="B1316">
        <v>1</v>
      </c>
    </row>
    <row r="1317" spans="1:2" x14ac:dyDescent="0.2">
      <c r="A1317" s="3" t="s">
        <v>14315</v>
      </c>
      <c r="B1317">
        <v>1</v>
      </c>
    </row>
    <row r="1318" spans="1:2" x14ac:dyDescent="0.2">
      <c r="A1318" s="3" t="s">
        <v>29085</v>
      </c>
      <c r="B1318">
        <v>1</v>
      </c>
    </row>
    <row r="1319" spans="1:2" x14ac:dyDescent="0.2">
      <c r="A1319" s="3" t="s">
        <v>3588</v>
      </c>
      <c r="B1319">
        <v>1</v>
      </c>
    </row>
    <row r="1320" spans="1:2" x14ac:dyDescent="0.2">
      <c r="A1320" s="3" t="s">
        <v>10723</v>
      </c>
      <c r="B1320">
        <v>1</v>
      </c>
    </row>
    <row r="1321" spans="1:2" x14ac:dyDescent="0.2">
      <c r="A1321" s="3" t="s">
        <v>19508</v>
      </c>
      <c r="B1321">
        <v>1</v>
      </c>
    </row>
    <row r="1322" spans="1:2" x14ac:dyDescent="0.2">
      <c r="A1322" s="3" t="s">
        <v>6351</v>
      </c>
      <c r="B1322">
        <v>1</v>
      </c>
    </row>
    <row r="1323" spans="1:2" x14ac:dyDescent="0.2">
      <c r="A1323" s="3" t="s">
        <v>5248</v>
      </c>
      <c r="B1323">
        <v>5</v>
      </c>
    </row>
    <row r="1324" spans="1:2" x14ac:dyDescent="0.2">
      <c r="A1324" s="3" t="s">
        <v>23966</v>
      </c>
      <c r="B1324">
        <v>1</v>
      </c>
    </row>
    <row r="1325" spans="1:2" x14ac:dyDescent="0.2">
      <c r="A1325" s="3" t="s">
        <v>4589</v>
      </c>
      <c r="B1325">
        <v>1</v>
      </c>
    </row>
    <row r="1326" spans="1:2" x14ac:dyDescent="0.2">
      <c r="A1326" s="3" t="s">
        <v>16403</v>
      </c>
      <c r="B1326">
        <v>1</v>
      </c>
    </row>
    <row r="1327" spans="1:2" x14ac:dyDescent="0.2">
      <c r="A1327" s="3" t="s">
        <v>22502</v>
      </c>
      <c r="B1327">
        <v>1</v>
      </c>
    </row>
    <row r="1328" spans="1:2" x14ac:dyDescent="0.2">
      <c r="A1328" s="3" t="s">
        <v>8310</v>
      </c>
      <c r="B1328">
        <v>2</v>
      </c>
    </row>
    <row r="1329" spans="1:2" x14ac:dyDescent="0.2">
      <c r="A1329" s="3" t="s">
        <v>580</v>
      </c>
      <c r="B1329">
        <v>6</v>
      </c>
    </row>
    <row r="1330" spans="1:2" x14ac:dyDescent="0.2">
      <c r="A1330" s="3" t="s">
        <v>30419</v>
      </c>
      <c r="B1330">
        <v>1</v>
      </c>
    </row>
    <row r="1331" spans="1:2" x14ac:dyDescent="0.2">
      <c r="A1331" s="3" t="s">
        <v>12615</v>
      </c>
      <c r="B1331">
        <v>1</v>
      </c>
    </row>
    <row r="1332" spans="1:2" x14ac:dyDescent="0.2">
      <c r="A1332" s="3" t="s">
        <v>30214</v>
      </c>
      <c r="B1332">
        <v>1</v>
      </c>
    </row>
    <row r="1333" spans="1:2" x14ac:dyDescent="0.2">
      <c r="A1333" s="3" t="s">
        <v>12536</v>
      </c>
      <c r="B1333">
        <v>2</v>
      </c>
    </row>
    <row r="1334" spans="1:2" x14ac:dyDescent="0.2">
      <c r="A1334" s="3" t="s">
        <v>6876</v>
      </c>
      <c r="B1334">
        <v>2</v>
      </c>
    </row>
    <row r="1335" spans="1:2" x14ac:dyDescent="0.2">
      <c r="A1335" s="3" t="s">
        <v>20283</v>
      </c>
      <c r="B1335">
        <v>1</v>
      </c>
    </row>
    <row r="1336" spans="1:2" x14ac:dyDescent="0.2">
      <c r="A1336" s="3" t="s">
        <v>17581</v>
      </c>
      <c r="B1336">
        <v>1</v>
      </c>
    </row>
    <row r="1337" spans="1:2" x14ac:dyDescent="0.2">
      <c r="A1337" s="3" t="s">
        <v>3135</v>
      </c>
      <c r="B1337">
        <v>1</v>
      </c>
    </row>
    <row r="1338" spans="1:2" x14ac:dyDescent="0.2">
      <c r="A1338" s="3" t="s">
        <v>16385</v>
      </c>
      <c r="B1338">
        <v>1</v>
      </c>
    </row>
    <row r="1339" spans="1:2" x14ac:dyDescent="0.2">
      <c r="A1339" s="3" t="s">
        <v>15321</v>
      </c>
      <c r="B1339">
        <v>3</v>
      </c>
    </row>
    <row r="1340" spans="1:2" x14ac:dyDescent="0.2">
      <c r="A1340" s="3" t="s">
        <v>6746</v>
      </c>
      <c r="B1340">
        <v>3</v>
      </c>
    </row>
    <row r="1341" spans="1:2" x14ac:dyDescent="0.2">
      <c r="A1341" s="3" t="s">
        <v>14007</v>
      </c>
      <c r="B1341">
        <v>1</v>
      </c>
    </row>
    <row r="1342" spans="1:2" x14ac:dyDescent="0.2">
      <c r="A1342" s="3" t="s">
        <v>6509</v>
      </c>
      <c r="B1342">
        <v>6</v>
      </c>
    </row>
    <row r="1343" spans="1:2" x14ac:dyDescent="0.2">
      <c r="A1343" s="3" t="s">
        <v>14803</v>
      </c>
      <c r="B1343">
        <v>4</v>
      </c>
    </row>
    <row r="1344" spans="1:2" x14ac:dyDescent="0.2">
      <c r="A1344" s="3" t="s">
        <v>23939</v>
      </c>
      <c r="B1344">
        <v>1</v>
      </c>
    </row>
    <row r="1345" spans="1:2" x14ac:dyDescent="0.2">
      <c r="A1345" s="3" t="s">
        <v>17127</v>
      </c>
      <c r="B1345">
        <v>3</v>
      </c>
    </row>
    <row r="1346" spans="1:2" x14ac:dyDescent="0.2">
      <c r="A1346" s="3" t="s">
        <v>20873</v>
      </c>
      <c r="B1346">
        <v>1</v>
      </c>
    </row>
    <row r="1347" spans="1:2" x14ac:dyDescent="0.2">
      <c r="A1347" s="3" t="s">
        <v>8677</v>
      </c>
      <c r="B1347">
        <v>4</v>
      </c>
    </row>
    <row r="1348" spans="1:2" x14ac:dyDescent="0.2">
      <c r="A1348" s="3" t="s">
        <v>18042</v>
      </c>
      <c r="B1348">
        <v>1</v>
      </c>
    </row>
    <row r="1349" spans="1:2" x14ac:dyDescent="0.2">
      <c r="A1349" s="3" t="s">
        <v>29139</v>
      </c>
      <c r="B1349">
        <v>1</v>
      </c>
    </row>
    <row r="1350" spans="1:2" x14ac:dyDescent="0.2">
      <c r="A1350" s="3" t="s">
        <v>308</v>
      </c>
      <c r="B1350">
        <v>4</v>
      </c>
    </row>
    <row r="1351" spans="1:2" x14ac:dyDescent="0.2">
      <c r="A1351" s="3" t="s">
        <v>13321</v>
      </c>
      <c r="B1351">
        <v>1</v>
      </c>
    </row>
    <row r="1352" spans="1:2" x14ac:dyDescent="0.2">
      <c r="A1352" s="3" t="s">
        <v>9929</v>
      </c>
      <c r="B1352">
        <v>2</v>
      </c>
    </row>
    <row r="1353" spans="1:2" x14ac:dyDescent="0.2">
      <c r="A1353" s="3" t="s">
        <v>19377</v>
      </c>
      <c r="B1353">
        <v>2</v>
      </c>
    </row>
    <row r="1354" spans="1:2" x14ac:dyDescent="0.2">
      <c r="A1354" s="3" t="s">
        <v>20565</v>
      </c>
      <c r="B1354">
        <v>1</v>
      </c>
    </row>
    <row r="1355" spans="1:2" x14ac:dyDescent="0.2">
      <c r="A1355" s="3" t="s">
        <v>2705</v>
      </c>
      <c r="B1355">
        <v>3</v>
      </c>
    </row>
    <row r="1356" spans="1:2" x14ac:dyDescent="0.2">
      <c r="A1356" s="3" t="s">
        <v>4493</v>
      </c>
      <c r="B1356">
        <v>1</v>
      </c>
    </row>
    <row r="1357" spans="1:2" x14ac:dyDescent="0.2">
      <c r="A1357" s="3" t="s">
        <v>15238</v>
      </c>
      <c r="B1357">
        <v>1</v>
      </c>
    </row>
    <row r="1358" spans="1:2" x14ac:dyDescent="0.2">
      <c r="A1358" s="3" t="s">
        <v>15316</v>
      </c>
      <c r="B1358">
        <v>2</v>
      </c>
    </row>
    <row r="1359" spans="1:2" x14ac:dyDescent="0.2">
      <c r="A1359" s="3" t="s">
        <v>18986</v>
      </c>
      <c r="B1359">
        <v>1</v>
      </c>
    </row>
    <row r="1360" spans="1:2" x14ac:dyDescent="0.2">
      <c r="A1360" s="3" t="s">
        <v>19698</v>
      </c>
      <c r="B1360">
        <v>1</v>
      </c>
    </row>
    <row r="1361" spans="1:2" x14ac:dyDescent="0.2">
      <c r="A1361" s="3" t="s">
        <v>590</v>
      </c>
      <c r="B1361">
        <v>1</v>
      </c>
    </row>
    <row r="1362" spans="1:2" x14ac:dyDescent="0.2">
      <c r="A1362" s="3" t="s">
        <v>19613</v>
      </c>
      <c r="B1362">
        <v>2</v>
      </c>
    </row>
    <row r="1363" spans="1:2" x14ac:dyDescent="0.2">
      <c r="A1363" s="3" t="s">
        <v>20671</v>
      </c>
      <c r="B1363">
        <v>2</v>
      </c>
    </row>
    <row r="1364" spans="1:2" x14ac:dyDescent="0.2">
      <c r="A1364" s="3" t="s">
        <v>5441</v>
      </c>
      <c r="B1364">
        <v>5</v>
      </c>
    </row>
    <row r="1365" spans="1:2" x14ac:dyDescent="0.2">
      <c r="A1365" s="3" t="s">
        <v>10223</v>
      </c>
      <c r="B1365">
        <v>1</v>
      </c>
    </row>
    <row r="1366" spans="1:2" x14ac:dyDescent="0.2">
      <c r="A1366" s="3" t="s">
        <v>408</v>
      </c>
      <c r="B1366">
        <v>2</v>
      </c>
    </row>
    <row r="1367" spans="1:2" x14ac:dyDescent="0.2">
      <c r="A1367" s="3" t="s">
        <v>2448</v>
      </c>
      <c r="B1367">
        <v>2</v>
      </c>
    </row>
    <row r="1368" spans="1:2" x14ac:dyDescent="0.2">
      <c r="A1368" s="3" t="s">
        <v>9287</v>
      </c>
      <c r="B1368">
        <v>1</v>
      </c>
    </row>
    <row r="1369" spans="1:2" x14ac:dyDescent="0.2">
      <c r="A1369" s="3" t="s">
        <v>3748</v>
      </c>
      <c r="B1369">
        <v>2</v>
      </c>
    </row>
    <row r="1370" spans="1:2" x14ac:dyDescent="0.2">
      <c r="A1370" s="3" t="s">
        <v>6947</v>
      </c>
      <c r="B1370">
        <v>1</v>
      </c>
    </row>
    <row r="1371" spans="1:2" x14ac:dyDescent="0.2">
      <c r="A1371" s="3" t="s">
        <v>5625</v>
      </c>
      <c r="B1371">
        <v>1</v>
      </c>
    </row>
    <row r="1372" spans="1:2" x14ac:dyDescent="0.2">
      <c r="A1372" s="3" t="s">
        <v>963</v>
      </c>
      <c r="B1372">
        <v>6</v>
      </c>
    </row>
    <row r="1373" spans="1:2" x14ac:dyDescent="0.2">
      <c r="A1373" s="3" t="s">
        <v>21807</v>
      </c>
      <c r="B1373">
        <v>1</v>
      </c>
    </row>
    <row r="1374" spans="1:2" x14ac:dyDescent="0.2">
      <c r="A1374" s="3" t="s">
        <v>9481</v>
      </c>
      <c r="B1374">
        <v>1</v>
      </c>
    </row>
    <row r="1375" spans="1:2" x14ac:dyDescent="0.2">
      <c r="A1375" s="3" t="s">
        <v>2008</v>
      </c>
      <c r="B1375">
        <v>1</v>
      </c>
    </row>
    <row r="1376" spans="1:2" x14ac:dyDescent="0.2">
      <c r="A1376" s="3" t="s">
        <v>6103</v>
      </c>
      <c r="B1376">
        <v>2</v>
      </c>
    </row>
    <row r="1377" spans="1:2" x14ac:dyDescent="0.2">
      <c r="A1377" s="3" t="s">
        <v>4563</v>
      </c>
      <c r="B1377">
        <v>3</v>
      </c>
    </row>
    <row r="1378" spans="1:2" x14ac:dyDescent="0.2">
      <c r="A1378" s="3" t="s">
        <v>6080</v>
      </c>
      <c r="B1378">
        <v>1</v>
      </c>
    </row>
    <row r="1379" spans="1:2" x14ac:dyDescent="0.2">
      <c r="A1379" s="3" t="s">
        <v>30187</v>
      </c>
      <c r="B1379">
        <v>1</v>
      </c>
    </row>
    <row r="1380" spans="1:2" x14ac:dyDescent="0.2">
      <c r="A1380" s="3" t="s">
        <v>22675</v>
      </c>
      <c r="B1380">
        <v>1</v>
      </c>
    </row>
    <row r="1381" spans="1:2" x14ac:dyDescent="0.2">
      <c r="A1381" s="3" t="s">
        <v>9417</v>
      </c>
      <c r="B1381">
        <v>2</v>
      </c>
    </row>
    <row r="1382" spans="1:2" x14ac:dyDescent="0.2">
      <c r="A1382" s="3" t="s">
        <v>1355</v>
      </c>
      <c r="B1382">
        <v>3</v>
      </c>
    </row>
    <row r="1383" spans="1:2" x14ac:dyDescent="0.2">
      <c r="A1383" s="3" t="s">
        <v>21135</v>
      </c>
      <c r="B1383">
        <v>1</v>
      </c>
    </row>
    <row r="1384" spans="1:2" x14ac:dyDescent="0.2">
      <c r="A1384" s="3" t="s">
        <v>10732</v>
      </c>
      <c r="B1384">
        <v>2</v>
      </c>
    </row>
    <row r="1385" spans="1:2" x14ac:dyDescent="0.2">
      <c r="A1385" s="3" t="s">
        <v>3743</v>
      </c>
      <c r="B1385">
        <v>3</v>
      </c>
    </row>
    <row r="1386" spans="1:2" x14ac:dyDescent="0.2">
      <c r="A1386" s="3" t="s">
        <v>4275</v>
      </c>
      <c r="B1386">
        <v>3</v>
      </c>
    </row>
    <row r="1387" spans="1:2" x14ac:dyDescent="0.2">
      <c r="A1387" s="3" t="s">
        <v>12326</v>
      </c>
      <c r="B1387">
        <v>4</v>
      </c>
    </row>
    <row r="1388" spans="1:2" x14ac:dyDescent="0.2">
      <c r="A1388" s="3" t="s">
        <v>22766</v>
      </c>
      <c r="B1388">
        <v>1</v>
      </c>
    </row>
    <row r="1389" spans="1:2" x14ac:dyDescent="0.2">
      <c r="A1389" s="3" t="s">
        <v>29108</v>
      </c>
      <c r="B1389">
        <v>1</v>
      </c>
    </row>
    <row r="1390" spans="1:2" x14ac:dyDescent="0.2">
      <c r="A1390" s="3" t="s">
        <v>23467</v>
      </c>
      <c r="B1390">
        <v>1</v>
      </c>
    </row>
    <row r="1391" spans="1:2" x14ac:dyDescent="0.2">
      <c r="A1391" s="3" t="s">
        <v>19254</v>
      </c>
      <c r="B1391">
        <v>1</v>
      </c>
    </row>
    <row r="1392" spans="1:2" x14ac:dyDescent="0.2">
      <c r="A1392" s="3" t="s">
        <v>4160</v>
      </c>
      <c r="B1392">
        <v>1</v>
      </c>
    </row>
    <row r="1393" spans="1:2" x14ac:dyDescent="0.2">
      <c r="A1393" s="3" t="s">
        <v>23112</v>
      </c>
      <c r="B1393">
        <v>1</v>
      </c>
    </row>
    <row r="1394" spans="1:2" x14ac:dyDescent="0.2">
      <c r="A1394" s="3" t="s">
        <v>9318</v>
      </c>
      <c r="B1394">
        <v>2</v>
      </c>
    </row>
    <row r="1395" spans="1:2" x14ac:dyDescent="0.2">
      <c r="A1395" s="3" t="s">
        <v>5481</v>
      </c>
      <c r="B1395">
        <v>2</v>
      </c>
    </row>
    <row r="1396" spans="1:2" x14ac:dyDescent="0.2">
      <c r="A1396" s="3" t="s">
        <v>4270</v>
      </c>
      <c r="B1396">
        <v>2</v>
      </c>
    </row>
    <row r="1397" spans="1:2" x14ac:dyDescent="0.2">
      <c r="A1397" s="3" t="s">
        <v>22655</v>
      </c>
      <c r="B1397">
        <v>1</v>
      </c>
    </row>
    <row r="1398" spans="1:2" x14ac:dyDescent="0.2">
      <c r="A1398" s="3" t="s">
        <v>28688</v>
      </c>
      <c r="B1398">
        <v>1</v>
      </c>
    </row>
    <row r="1399" spans="1:2" x14ac:dyDescent="0.2">
      <c r="A1399" s="3" t="s">
        <v>23834</v>
      </c>
      <c r="B1399">
        <v>1</v>
      </c>
    </row>
    <row r="1400" spans="1:2" x14ac:dyDescent="0.2">
      <c r="A1400" s="3" t="s">
        <v>10663</v>
      </c>
      <c r="B1400">
        <v>1</v>
      </c>
    </row>
    <row r="1401" spans="1:2" x14ac:dyDescent="0.2">
      <c r="A1401" s="3" t="s">
        <v>8182</v>
      </c>
      <c r="B1401">
        <v>1</v>
      </c>
    </row>
    <row r="1402" spans="1:2" x14ac:dyDescent="0.2">
      <c r="A1402" s="3" t="s">
        <v>10741</v>
      </c>
      <c r="B1402">
        <v>2</v>
      </c>
    </row>
    <row r="1403" spans="1:2" x14ac:dyDescent="0.2">
      <c r="A1403" s="3" t="s">
        <v>2175</v>
      </c>
      <c r="B1403">
        <v>2</v>
      </c>
    </row>
    <row r="1404" spans="1:2" x14ac:dyDescent="0.2">
      <c r="A1404" s="3" t="s">
        <v>27580</v>
      </c>
      <c r="B1404">
        <v>1</v>
      </c>
    </row>
    <row r="1405" spans="1:2" x14ac:dyDescent="0.2">
      <c r="A1405" s="3" t="s">
        <v>29278</v>
      </c>
      <c r="B1405">
        <v>1</v>
      </c>
    </row>
    <row r="1406" spans="1:2" x14ac:dyDescent="0.2">
      <c r="A1406" s="3" t="s">
        <v>10071</v>
      </c>
      <c r="B1406">
        <v>1</v>
      </c>
    </row>
    <row r="1407" spans="1:2" x14ac:dyDescent="0.2">
      <c r="A1407" s="3" t="s">
        <v>20603</v>
      </c>
      <c r="B1407">
        <v>1</v>
      </c>
    </row>
    <row r="1408" spans="1:2" x14ac:dyDescent="0.2">
      <c r="A1408" s="3" t="s">
        <v>19953</v>
      </c>
      <c r="B1408">
        <v>1</v>
      </c>
    </row>
    <row r="1409" spans="1:2" x14ac:dyDescent="0.2">
      <c r="A1409" s="3" t="s">
        <v>29887</v>
      </c>
      <c r="B1409">
        <v>1</v>
      </c>
    </row>
    <row r="1410" spans="1:2" x14ac:dyDescent="0.2">
      <c r="A1410" s="3" t="s">
        <v>21041</v>
      </c>
      <c r="B1410">
        <v>1</v>
      </c>
    </row>
    <row r="1411" spans="1:2" x14ac:dyDescent="0.2">
      <c r="A1411" s="3" t="s">
        <v>16039</v>
      </c>
      <c r="B1411">
        <v>1</v>
      </c>
    </row>
    <row r="1412" spans="1:2" x14ac:dyDescent="0.2">
      <c r="A1412" s="3" t="s">
        <v>9323</v>
      </c>
      <c r="B1412">
        <v>1</v>
      </c>
    </row>
    <row r="1413" spans="1:2" x14ac:dyDescent="0.2">
      <c r="A1413" s="3" t="s">
        <v>19625</v>
      </c>
      <c r="B1413">
        <v>1</v>
      </c>
    </row>
    <row r="1414" spans="1:2" x14ac:dyDescent="0.2">
      <c r="A1414" s="3" t="s">
        <v>16682</v>
      </c>
      <c r="B1414">
        <v>1</v>
      </c>
    </row>
    <row r="1415" spans="1:2" x14ac:dyDescent="0.2">
      <c r="A1415" s="3" t="s">
        <v>8594</v>
      </c>
      <c r="B1415">
        <v>1</v>
      </c>
    </row>
    <row r="1416" spans="1:2" x14ac:dyDescent="0.2">
      <c r="A1416" s="3" t="s">
        <v>9924</v>
      </c>
      <c r="B1416">
        <v>1</v>
      </c>
    </row>
    <row r="1417" spans="1:2" x14ac:dyDescent="0.2">
      <c r="A1417" s="3" t="s">
        <v>225</v>
      </c>
      <c r="B1417">
        <v>1</v>
      </c>
    </row>
    <row r="1418" spans="1:2" x14ac:dyDescent="0.2">
      <c r="A1418" s="3" t="s">
        <v>2507</v>
      </c>
      <c r="B1418">
        <v>2</v>
      </c>
    </row>
    <row r="1419" spans="1:2" x14ac:dyDescent="0.2">
      <c r="A1419" s="3" t="s">
        <v>7292</v>
      </c>
      <c r="B1419">
        <v>4</v>
      </c>
    </row>
    <row r="1420" spans="1:2" x14ac:dyDescent="0.2">
      <c r="A1420" s="3" t="s">
        <v>18023</v>
      </c>
      <c r="B1420">
        <v>3</v>
      </c>
    </row>
    <row r="1421" spans="1:2" x14ac:dyDescent="0.2">
      <c r="A1421" s="3" t="s">
        <v>8667</v>
      </c>
      <c r="B1421">
        <v>2</v>
      </c>
    </row>
    <row r="1422" spans="1:2" x14ac:dyDescent="0.2">
      <c r="A1422" s="3" t="s">
        <v>11959</v>
      </c>
      <c r="B1422">
        <v>2</v>
      </c>
    </row>
    <row r="1423" spans="1:2" x14ac:dyDescent="0.2">
      <c r="A1423" s="3" t="s">
        <v>1470</v>
      </c>
      <c r="B1423">
        <v>3</v>
      </c>
    </row>
    <row r="1424" spans="1:2" x14ac:dyDescent="0.2">
      <c r="A1424" s="3" t="s">
        <v>8408</v>
      </c>
      <c r="B1424">
        <v>3</v>
      </c>
    </row>
    <row r="1425" spans="1:2" x14ac:dyDescent="0.2">
      <c r="A1425" s="3" t="s">
        <v>17648</v>
      </c>
      <c r="B1425">
        <v>1</v>
      </c>
    </row>
    <row r="1426" spans="1:2" x14ac:dyDescent="0.2">
      <c r="A1426" s="3" t="s">
        <v>5574</v>
      </c>
      <c r="B1426">
        <v>1</v>
      </c>
    </row>
    <row r="1427" spans="1:2" x14ac:dyDescent="0.2">
      <c r="A1427" s="3" t="s">
        <v>29043</v>
      </c>
      <c r="B1427">
        <v>1</v>
      </c>
    </row>
    <row r="1428" spans="1:2" x14ac:dyDescent="0.2">
      <c r="A1428" s="3" t="s">
        <v>14708</v>
      </c>
      <c r="B1428">
        <v>2</v>
      </c>
    </row>
    <row r="1429" spans="1:2" x14ac:dyDescent="0.2">
      <c r="A1429" s="3" t="s">
        <v>2401</v>
      </c>
      <c r="B1429">
        <v>7</v>
      </c>
    </row>
    <row r="1430" spans="1:2" x14ac:dyDescent="0.2">
      <c r="A1430" s="3" t="s">
        <v>8445</v>
      </c>
      <c r="B1430">
        <v>2</v>
      </c>
    </row>
    <row r="1431" spans="1:2" x14ac:dyDescent="0.2">
      <c r="A1431" s="3" t="s">
        <v>3528</v>
      </c>
      <c r="B1431">
        <v>2</v>
      </c>
    </row>
    <row r="1432" spans="1:2" x14ac:dyDescent="0.2">
      <c r="A1432" s="3" t="s">
        <v>15096</v>
      </c>
      <c r="B1432">
        <v>1</v>
      </c>
    </row>
    <row r="1433" spans="1:2" x14ac:dyDescent="0.2">
      <c r="A1433" s="3" t="s">
        <v>453</v>
      </c>
      <c r="B1433">
        <v>2</v>
      </c>
    </row>
    <row r="1434" spans="1:2" x14ac:dyDescent="0.2">
      <c r="A1434" s="3" t="s">
        <v>24501</v>
      </c>
      <c r="B1434">
        <v>1</v>
      </c>
    </row>
    <row r="1435" spans="1:2" x14ac:dyDescent="0.2">
      <c r="A1435" s="3" t="s">
        <v>4224</v>
      </c>
      <c r="B1435">
        <v>2</v>
      </c>
    </row>
    <row r="1436" spans="1:2" x14ac:dyDescent="0.2">
      <c r="A1436" s="3" t="s">
        <v>3265</v>
      </c>
      <c r="B1436">
        <v>4</v>
      </c>
    </row>
    <row r="1437" spans="1:2" x14ac:dyDescent="0.2">
      <c r="A1437" s="3" t="s">
        <v>20904</v>
      </c>
      <c r="B1437">
        <v>1</v>
      </c>
    </row>
    <row r="1438" spans="1:2" x14ac:dyDescent="0.2">
      <c r="A1438" s="3" t="s">
        <v>20797</v>
      </c>
      <c r="B1438">
        <v>1</v>
      </c>
    </row>
    <row r="1439" spans="1:2" x14ac:dyDescent="0.2">
      <c r="A1439" s="3" t="s">
        <v>24052</v>
      </c>
      <c r="B1439">
        <v>1</v>
      </c>
    </row>
    <row r="1440" spans="1:2" x14ac:dyDescent="0.2">
      <c r="A1440" s="3" t="s">
        <v>24253</v>
      </c>
      <c r="B1440">
        <v>1</v>
      </c>
    </row>
    <row r="1441" spans="1:2" x14ac:dyDescent="0.2">
      <c r="A1441" s="3" t="s">
        <v>7243</v>
      </c>
      <c r="B1441">
        <v>1</v>
      </c>
    </row>
    <row r="1442" spans="1:2" x14ac:dyDescent="0.2">
      <c r="A1442" s="3" t="s">
        <v>22968</v>
      </c>
      <c r="B1442">
        <v>1</v>
      </c>
    </row>
    <row r="1443" spans="1:2" x14ac:dyDescent="0.2">
      <c r="A1443" s="3" t="s">
        <v>12880</v>
      </c>
      <c r="B1443">
        <v>1</v>
      </c>
    </row>
    <row r="1444" spans="1:2" x14ac:dyDescent="0.2">
      <c r="A1444" s="3" t="s">
        <v>5429</v>
      </c>
      <c r="B1444">
        <v>7</v>
      </c>
    </row>
    <row r="1445" spans="1:2" x14ac:dyDescent="0.2">
      <c r="A1445" s="3" t="s">
        <v>363</v>
      </c>
      <c r="B1445">
        <v>1</v>
      </c>
    </row>
    <row r="1446" spans="1:2" x14ac:dyDescent="0.2">
      <c r="A1446" s="3" t="s">
        <v>11132</v>
      </c>
      <c r="B1446">
        <v>1</v>
      </c>
    </row>
    <row r="1447" spans="1:2" x14ac:dyDescent="0.2">
      <c r="A1447" s="3" t="s">
        <v>7342</v>
      </c>
      <c r="B1447">
        <v>1</v>
      </c>
    </row>
    <row r="1448" spans="1:2" x14ac:dyDescent="0.2">
      <c r="A1448" s="3" t="s">
        <v>5584</v>
      </c>
      <c r="B1448">
        <v>1</v>
      </c>
    </row>
    <row r="1449" spans="1:2" x14ac:dyDescent="0.2">
      <c r="A1449" s="3" t="s">
        <v>24274</v>
      </c>
      <c r="B1449">
        <v>1</v>
      </c>
    </row>
    <row r="1450" spans="1:2" x14ac:dyDescent="0.2">
      <c r="A1450" s="3" t="s">
        <v>28734</v>
      </c>
      <c r="B1450">
        <v>1</v>
      </c>
    </row>
    <row r="1451" spans="1:2" x14ac:dyDescent="0.2">
      <c r="A1451" s="3" t="s">
        <v>10588</v>
      </c>
      <c r="B1451">
        <v>2</v>
      </c>
    </row>
    <row r="1452" spans="1:2" x14ac:dyDescent="0.2">
      <c r="A1452" s="3" t="s">
        <v>8373</v>
      </c>
      <c r="B1452">
        <v>2</v>
      </c>
    </row>
    <row r="1453" spans="1:2" x14ac:dyDescent="0.2">
      <c r="A1453" s="3" t="s">
        <v>22163</v>
      </c>
      <c r="B1453">
        <v>1</v>
      </c>
    </row>
    <row r="1454" spans="1:2" x14ac:dyDescent="0.2">
      <c r="A1454" s="3" t="s">
        <v>2896</v>
      </c>
      <c r="B1454">
        <v>1</v>
      </c>
    </row>
    <row r="1455" spans="1:2" x14ac:dyDescent="0.2">
      <c r="A1455" s="3" t="s">
        <v>21147</v>
      </c>
      <c r="B1455">
        <v>1</v>
      </c>
    </row>
    <row r="1456" spans="1:2" x14ac:dyDescent="0.2">
      <c r="A1456" s="3" t="s">
        <v>930</v>
      </c>
      <c r="B1456">
        <v>4</v>
      </c>
    </row>
    <row r="1457" spans="1:2" x14ac:dyDescent="0.2">
      <c r="A1457" s="3" t="s">
        <v>12730</v>
      </c>
      <c r="B1457">
        <v>1</v>
      </c>
    </row>
    <row r="1458" spans="1:2" x14ac:dyDescent="0.2">
      <c r="A1458" s="3" t="s">
        <v>5589</v>
      </c>
      <c r="B1458">
        <v>2</v>
      </c>
    </row>
    <row r="1459" spans="1:2" x14ac:dyDescent="0.2">
      <c r="A1459" s="3" t="s">
        <v>6229</v>
      </c>
      <c r="B1459">
        <v>1</v>
      </c>
    </row>
    <row r="1460" spans="1:2" x14ac:dyDescent="0.2">
      <c r="A1460" s="3" t="s">
        <v>7778</v>
      </c>
      <c r="B1460">
        <v>1</v>
      </c>
    </row>
    <row r="1461" spans="1:2" x14ac:dyDescent="0.2">
      <c r="A1461" s="3" t="s">
        <v>6648</v>
      </c>
      <c r="B1461">
        <v>2</v>
      </c>
    </row>
    <row r="1462" spans="1:2" x14ac:dyDescent="0.2">
      <c r="A1462" s="3" t="s">
        <v>8391</v>
      </c>
      <c r="B1462">
        <v>1</v>
      </c>
    </row>
    <row r="1463" spans="1:2" x14ac:dyDescent="0.2">
      <c r="A1463" s="3" t="s">
        <v>15353</v>
      </c>
      <c r="B1463">
        <v>2</v>
      </c>
    </row>
    <row r="1464" spans="1:2" x14ac:dyDescent="0.2">
      <c r="A1464" s="3" t="s">
        <v>14020</v>
      </c>
      <c r="B1464">
        <v>1</v>
      </c>
    </row>
    <row r="1465" spans="1:2" x14ac:dyDescent="0.2">
      <c r="A1465" s="3" t="s">
        <v>4260</v>
      </c>
      <c r="B1465">
        <v>1</v>
      </c>
    </row>
    <row r="1466" spans="1:2" x14ac:dyDescent="0.2">
      <c r="A1466" s="3" t="s">
        <v>15189</v>
      </c>
      <c r="B1466">
        <v>1</v>
      </c>
    </row>
    <row r="1467" spans="1:2" x14ac:dyDescent="0.2">
      <c r="A1467" s="3" t="s">
        <v>19703</v>
      </c>
      <c r="B1467">
        <v>1</v>
      </c>
    </row>
    <row r="1468" spans="1:2" x14ac:dyDescent="0.2">
      <c r="A1468" s="3" t="s">
        <v>21987</v>
      </c>
      <c r="B1468">
        <v>1</v>
      </c>
    </row>
    <row r="1469" spans="1:2" x14ac:dyDescent="0.2">
      <c r="A1469" s="3" t="s">
        <v>15029</v>
      </c>
      <c r="B1469">
        <v>1</v>
      </c>
    </row>
    <row r="1470" spans="1:2" x14ac:dyDescent="0.2">
      <c r="A1470" s="3" t="s">
        <v>24045</v>
      </c>
      <c r="B1470">
        <v>1</v>
      </c>
    </row>
    <row r="1471" spans="1:2" x14ac:dyDescent="0.2">
      <c r="A1471" s="3" t="s">
        <v>6675</v>
      </c>
      <c r="B1471">
        <v>1</v>
      </c>
    </row>
    <row r="1472" spans="1:2" x14ac:dyDescent="0.2">
      <c r="A1472" s="3" t="s">
        <v>16312</v>
      </c>
      <c r="B1472">
        <v>1</v>
      </c>
    </row>
    <row r="1473" spans="1:2" x14ac:dyDescent="0.2">
      <c r="A1473" s="3" t="s">
        <v>29451</v>
      </c>
      <c r="B1473">
        <v>1</v>
      </c>
    </row>
    <row r="1474" spans="1:2" x14ac:dyDescent="0.2">
      <c r="A1474" s="3" t="s">
        <v>28071</v>
      </c>
      <c r="B1474">
        <v>1</v>
      </c>
    </row>
    <row r="1475" spans="1:2" x14ac:dyDescent="0.2">
      <c r="A1475" s="3" t="s">
        <v>29348</v>
      </c>
      <c r="B1475">
        <v>1</v>
      </c>
    </row>
    <row r="1476" spans="1:2" x14ac:dyDescent="0.2">
      <c r="A1476" s="3" t="s">
        <v>29061</v>
      </c>
      <c r="B1476">
        <v>2</v>
      </c>
    </row>
    <row r="1477" spans="1:2" x14ac:dyDescent="0.2">
      <c r="A1477" s="3" t="s">
        <v>20485</v>
      </c>
      <c r="B1477">
        <v>2</v>
      </c>
    </row>
    <row r="1478" spans="1:2" x14ac:dyDescent="0.2">
      <c r="A1478" s="3" t="s">
        <v>433</v>
      </c>
      <c r="B1478">
        <v>2</v>
      </c>
    </row>
    <row r="1479" spans="1:2" x14ac:dyDescent="0.2">
      <c r="A1479" s="3" t="s">
        <v>6622</v>
      </c>
      <c r="B1479">
        <v>2</v>
      </c>
    </row>
    <row r="1480" spans="1:2" x14ac:dyDescent="0.2">
      <c r="A1480" s="3" t="s">
        <v>7563</v>
      </c>
      <c r="B1480">
        <v>1</v>
      </c>
    </row>
    <row r="1481" spans="1:2" x14ac:dyDescent="0.2">
      <c r="A1481" s="3" t="s">
        <v>7603</v>
      </c>
      <c r="B1481">
        <v>3</v>
      </c>
    </row>
    <row r="1482" spans="1:2" x14ac:dyDescent="0.2">
      <c r="A1482" s="3" t="s">
        <v>19302</v>
      </c>
      <c r="B1482">
        <v>1</v>
      </c>
    </row>
    <row r="1483" spans="1:2" x14ac:dyDescent="0.2">
      <c r="A1483" s="3" t="s">
        <v>2298</v>
      </c>
      <c r="B1483">
        <v>2</v>
      </c>
    </row>
    <row r="1484" spans="1:2" x14ac:dyDescent="0.2">
      <c r="A1484" s="3" t="s">
        <v>2888</v>
      </c>
      <c r="B1484">
        <v>1</v>
      </c>
    </row>
    <row r="1485" spans="1:2" x14ac:dyDescent="0.2">
      <c r="A1485" s="3" t="s">
        <v>1413</v>
      </c>
      <c r="B1485">
        <v>2</v>
      </c>
    </row>
    <row r="1486" spans="1:2" x14ac:dyDescent="0.2">
      <c r="A1486" s="3" t="s">
        <v>22778</v>
      </c>
      <c r="B1486">
        <v>1</v>
      </c>
    </row>
    <row r="1487" spans="1:2" x14ac:dyDescent="0.2">
      <c r="A1487" s="3" t="s">
        <v>2443</v>
      </c>
      <c r="B1487">
        <v>1</v>
      </c>
    </row>
    <row r="1488" spans="1:2" x14ac:dyDescent="0.2">
      <c r="A1488" s="3" t="s">
        <v>11462</v>
      </c>
      <c r="B1488">
        <v>1</v>
      </c>
    </row>
    <row r="1489" spans="1:2" x14ac:dyDescent="0.2">
      <c r="A1489" s="3" t="s">
        <v>19216</v>
      </c>
      <c r="B1489">
        <v>1</v>
      </c>
    </row>
    <row r="1490" spans="1:2" x14ac:dyDescent="0.2">
      <c r="A1490" s="3" t="s">
        <v>714</v>
      </c>
      <c r="B1490">
        <v>2</v>
      </c>
    </row>
    <row r="1491" spans="1:2" x14ac:dyDescent="0.2">
      <c r="A1491" s="3" t="s">
        <v>22355</v>
      </c>
      <c r="B1491">
        <v>1</v>
      </c>
    </row>
    <row r="1492" spans="1:2" x14ac:dyDescent="0.2">
      <c r="A1492" s="3" t="s">
        <v>1483</v>
      </c>
      <c r="B1492">
        <v>1</v>
      </c>
    </row>
    <row r="1493" spans="1:2" x14ac:dyDescent="0.2">
      <c r="A1493" s="3" t="s">
        <v>18807</v>
      </c>
      <c r="B1493">
        <v>1</v>
      </c>
    </row>
    <row r="1494" spans="1:2" x14ac:dyDescent="0.2">
      <c r="A1494" s="3" t="s">
        <v>23765</v>
      </c>
      <c r="B1494">
        <v>1</v>
      </c>
    </row>
    <row r="1495" spans="1:2" x14ac:dyDescent="0.2">
      <c r="A1495" s="3" t="s">
        <v>16596</v>
      </c>
      <c r="B1495">
        <v>2</v>
      </c>
    </row>
    <row r="1496" spans="1:2" x14ac:dyDescent="0.2">
      <c r="A1496" s="3" t="s">
        <v>2853</v>
      </c>
      <c r="B1496">
        <v>5</v>
      </c>
    </row>
    <row r="1497" spans="1:2" x14ac:dyDescent="0.2">
      <c r="A1497" s="3" t="s">
        <v>17271</v>
      </c>
      <c r="B1497">
        <v>1</v>
      </c>
    </row>
    <row r="1498" spans="1:2" x14ac:dyDescent="0.2">
      <c r="A1498" s="3" t="s">
        <v>15505</v>
      </c>
      <c r="B1498">
        <v>3</v>
      </c>
    </row>
    <row r="1499" spans="1:2" x14ac:dyDescent="0.2">
      <c r="A1499" s="3" t="s">
        <v>24192</v>
      </c>
      <c r="B1499">
        <v>1</v>
      </c>
    </row>
    <row r="1500" spans="1:2" x14ac:dyDescent="0.2">
      <c r="A1500" s="3" t="s">
        <v>18560</v>
      </c>
      <c r="B1500">
        <v>1</v>
      </c>
    </row>
    <row r="1501" spans="1:2" x14ac:dyDescent="0.2">
      <c r="A1501" s="3" t="s">
        <v>14664</v>
      </c>
      <c r="B1501">
        <v>1</v>
      </c>
    </row>
    <row r="1502" spans="1:2" x14ac:dyDescent="0.2">
      <c r="A1502" s="3" t="s">
        <v>30437</v>
      </c>
      <c r="B1502">
        <v>1</v>
      </c>
    </row>
    <row r="1503" spans="1:2" x14ac:dyDescent="0.2">
      <c r="A1503" s="3" t="s">
        <v>30163</v>
      </c>
      <c r="B1503">
        <v>1</v>
      </c>
    </row>
    <row r="1504" spans="1:2" x14ac:dyDescent="0.2">
      <c r="A1504" s="3" t="s">
        <v>8983</v>
      </c>
      <c r="B1504">
        <v>2</v>
      </c>
    </row>
    <row r="1505" spans="1:2" x14ac:dyDescent="0.2">
      <c r="A1505" s="3" t="s">
        <v>18390</v>
      </c>
      <c r="B1505">
        <v>1</v>
      </c>
    </row>
    <row r="1506" spans="1:2" x14ac:dyDescent="0.2">
      <c r="A1506" s="3" t="s">
        <v>17182</v>
      </c>
      <c r="B1506">
        <v>1</v>
      </c>
    </row>
    <row r="1507" spans="1:2" x14ac:dyDescent="0.2">
      <c r="A1507" s="3" t="s">
        <v>23294</v>
      </c>
      <c r="B1507">
        <v>1</v>
      </c>
    </row>
    <row r="1508" spans="1:2" x14ac:dyDescent="0.2">
      <c r="A1508" s="3" t="s">
        <v>1899</v>
      </c>
      <c r="B1508">
        <v>1</v>
      </c>
    </row>
    <row r="1509" spans="1:2" x14ac:dyDescent="0.2">
      <c r="A1509" s="3" t="s">
        <v>22392</v>
      </c>
      <c r="B1509">
        <v>2</v>
      </c>
    </row>
    <row r="1510" spans="1:2" x14ac:dyDescent="0.2">
      <c r="A1510" s="3" t="s">
        <v>11657</v>
      </c>
      <c r="B1510">
        <v>2</v>
      </c>
    </row>
    <row r="1511" spans="1:2" x14ac:dyDescent="0.2">
      <c r="A1511" s="3" t="s">
        <v>16576</v>
      </c>
      <c r="B1511">
        <v>1</v>
      </c>
    </row>
    <row r="1512" spans="1:2" x14ac:dyDescent="0.2">
      <c r="A1512" s="3" t="s">
        <v>2093</v>
      </c>
      <c r="B1512">
        <v>2</v>
      </c>
    </row>
    <row r="1513" spans="1:2" x14ac:dyDescent="0.2">
      <c r="A1513" s="3" t="s">
        <v>1171</v>
      </c>
      <c r="B1513">
        <v>1</v>
      </c>
    </row>
    <row r="1514" spans="1:2" x14ac:dyDescent="0.2">
      <c r="A1514" s="3" t="s">
        <v>16149</v>
      </c>
      <c r="B1514">
        <v>2</v>
      </c>
    </row>
    <row r="1515" spans="1:2" x14ac:dyDescent="0.2">
      <c r="A1515" s="3" t="s">
        <v>2248</v>
      </c>
      <c r="B1515">
        <v>1</v>
      </c>
    </row>
    <row r="1516" spans="1:2" x14ac:dyDescent="0.2">
      <c r="A1516" s="3" t="s">
        <v>15378</v>
      </c>
      <c r="B1516">
        <v>1</v>
      </c>
    </row>
    <row r="1517" spans="1:2" x14ac:dyDescent="0.2">
      <c r="A1517" s="3" t="s">
        <v>26835</v>
      </c>
      <c r="B1517">
        <v>2</v>
      </c>
    </row>
    <row r="1518" spans="1:2" x14ac:dyDescent="0.2">
      <c r="A1518" s="3" t="s">
        <v>16893</v>
      </c>
      <c r="B1518">
        <v>1</v>
      </c>
    </row>
    <row r="1519" spans="1:2" x14ac:dyDescent="0.2">
      <c r="A1519" s="3" t="s">
        <v>21714</v>
      </c>
      <c r="B1519">
        <v>1</v>
      </c>
    </row>
    <row r="1520" spans="1:2" x14ac:dyDescent="0.2">
      <c r="A1520" s="3" t="s">
        <v>26612</v>
      </c>
      <c r="B1520">
        <v>1</v>
      </c>
    </row>
    <row r="1521" spans="1:2" x14ac:dyDescent="0.2">
      <c r="A1521" s="3" t="s">
        <v>23377</v>
      </c>
      <c r="B1521">
        <v>1</v>
      </c>
    </row>
    <row r="1522" spans="1:2" x14ac:dyDescent="0.2">
      <c r="A1522" s="3" t="s">
        <v>13812</v>
      </c>
      <c r="B1522">
        <v>2</v>
      </c>
    </row>
    <row r="1523" spans="1:2" x14ac:dyDescent="0.2">
      <c r="A1523" s="3" t="s">
        <v>11316</v>
      </c>
      <c r="B1523">
        <v>1</v>
      </c>
    </row>
    <row r="1524" spans="1:2" x14ac:dyDescent="0.2">
      <c r="A1524" s="3" t="s">
        <v>16619</v>
      </c>
      <c r="B1524">
        <v>1</v>
      </c>
    </row>
    <row r="1525" spans="1:2" x14ac:dyDescent="0.2">
      <c r="A1525" s="3" t="s">
        <v>27724</v>
      </c>
      <c r="B1525">
        <v>1</v>
      </c>
    </row>
    <row r="1526" spans="1:2" x14ac:dyDescent="0.2">
      <c r="A1526" s="3" t="s">
        <v>24111</v>
      </c>
      <c r="B1526">
        <v>1</v>
      </c>
    </row>
    <row r="1527" spans="1:2" x14ac:dyDescent="0.2">
      <c r="A1527" s="3" t="s">
        <v>12399</v>
      </c>
      <c r="B1527">
        <v>1</v>
      </c>
    </row>
    <row r="1528" spans="1:2" x14ac:dyDescent="0.2">
      <c r="A1528" s="3" t="s">
        <v>1441</v>
      </c>
      <c r="B1528">
        <v>1</v>
      </c>
    </row>
    <row r="1529" spans="1:2" x14ac:dyDescent="0.2">
      <c r="A1529" s="3" t="s">
        <v>23501</v>
      </c>
      <c r="B1529">
        <v>1</v>
      </c>
    </row>
    <row r="1530" spans="1:2" x14ac:dyDescent="0.2">
      <c r="A1530" s="3" t="s">
        <v>6403</v>
      </c>
      <c r="B1530">
        <v>3</v>
      </c>
    </row>
    <row r="1531" spans="1:2" x14ac:dyDescent="0.2">
      <c r="A1531" s="3" t="s">
        <v>24535</v>
      </c>
      <c r="B1531">
        <v>1</v>
      </c>
    </row>
    <row r="1532" spans="1:2" x14ac:dyDescent="0.2">
      <c r="A1532" s="3" t="s">
        <v>3092</v>
      </c>
      <c r="B1532">
        <v>3</v>
      </c>
    </row>
    <row r="1533" spans="1:2" x14ac:dyDescent="0.2">
      <c r="A1533" s="3" t="s">
        <v>22232</v>
      </c>
      <c r="B1533">
        <v>1</v>
      </c>
    </row>
    <row r="1534" spans="1:2" x14ac:dyDescent="0.2">
      <c r="A1534" s="3" t="s">
        <v>8006</v>
      </c>
      <c r="B1534">
        <v>4</v>
      </c>
    </row>
    <row r="1535" spans="1:2" x14ac:dyDescent="0.2">
      <c r="A1535" s="3" t="s">
        <v>28901</v>
      </c>
      <c r="B1535">
        <v>1</v>
      </c>
    </row>
    <row r="1536" spans="1:2" x14ac:dyDescent="0.2">
      <c r="A1536" s="3" t="s">
        <v>25203</v>
      </c>
      <c r="B1536">
        <v>4</v>
      </c>
    </row>
    <row r="1537" spans="1:2" x14ac:dyDescent="0.2">
      <c r="A1537" s="3" t="s">
        <v>10095</v>
      </c>
      <c r="B1537">
        <v>3</v>
      </c>
    </row>
    <row r="1538" spans="1:2" x14ac:dyDescent="0.2">
      <c r="A1538" s="3" t="s">
        <v>570</v>
      </c>
      <c r="B1538">
        <v>2</v>
      </c>
    </row>
    <row r="1539" spans="1:2" x14ac:dyDescent="0.2">
      <c r="A1539" s="3" t="s">
        <v>21599</v>
      </c>
      <c r="B1539">
        <v>1</v>
      </c>
    </row>
    <row r="1540" spans="1:2" x14ac:dyDescent="0.2">
      <c r="A1540" s="3" t="s">
        <v>12451</v>
      </c>
      <c r="B1540">
        <v>1</v>
      </c>
    </row>
    <row r="1541" spans="1:2" x14ac:dyDescent="0.2">
      <c r="A1541" s="3" t="s">
        <v>17400</v>
      </c>
      <c r="B1541">
        <v>1</v>
      </c>
    </row>
    <row r="1542" spans="1:2" x14ac:dyDescent="0.2">
      <c r="A1542" s="3" t="s">
        <v>27675</v>
      </c>
      <c r="B1542">
        <v>1</v>
      </c>
    </row>
    <row r="1543" spans="1:2" x14ac:dyDescent="0.2">
      <c r="A1543" s="3" t="s">
        <v>12679</v>
      </c>
      <c r="B1543">
        <v>1</v>
      </c>
    </row>
    <row r="1544" spans="1:2" x14ac:dyDescent="0.2">
      <c r="A1544" s="3" t="s">
        <v>16076</v>
      </c>
      <c r="B1544">
        <v>3</v>
      </c>
    </row>
    <row r="1545" spans="1:2" x14ac:dyDescent="0.2">
      <c r="A1545" s="3" t="s">
        <v>8023</v>
      </c>
      <c r="B1545">
        <v>3</v>
      </c>
    </row>
    <row r="1546" spans="1:2" x14ac:dyDescent="0.2">
      <c r="A1546" s="3" t="s">
        <v>26771</v>
      </c>
      <c r="B1546">
        <v>1</v>
      </c>
    </row>
    <row r="1547" spans="1:2" x14ac:dyDescent="0.2">
      <c r="A1547" s="3" t="s">
        <v>5099</v>
      </c>
      <c r="B1547">
        <v>7</v>
      </c>
    </row>
    <row r="1548" spans="1:2" x14ac:dyDescent="0.2">
      <c r="A1548" s="3" t="s">
        <v>24488</v>
      </c>
      <c r="B1548">
        <v>1</v>
      </c>
    </row>
    <row r="1549" spans="1:2" x14ac:dyDescent="0.2">
      <c r="A1549" s="3" t="s">
        <v>288</v>
      </c>
      <c r="B1549">
        <v>1</v>
      </c>
    </row>
    <row r="1550" spans="1:2" x14ac:dyDescent="0.2">
      <c r="A1550" s="3" t="s">
        <v>28642</v>
      </c>
      <c r="B1550">
        <v>1</v>
      </c>
    </row>
    <row r="1551" spans="1:2" x14ac:dyDescent="0.2">
      <c r="A1551" s="3" t="s">
        <v>8999</v>
      </c>
      <c r="B1551">
        <v>1</v>
      </c>
    </row>
    <row r="1552" spans="1:2" x14ac:dyDescent="0.2">
      <c r="A1552" s="3" t="s">
        <v>23971</v>
      </c>
      <c r="B1552">
        <v>1</v>
      </c>
    </row>
    <row r="1553" spans="1:2" x14ac:dyDescent="0.2">
      <c r="A1553" s="3" t="s">
        <v>26361</v>
      </c>
      <c r="B1553">
        <v>2</v>
      </c>
    </row>
    <row r="1554" spans="1:2" x14ac:dyDescent="0.2">
      <c r="A1554" s="3" t="s">
        <v>17773</v>
      </c>
      <c r="B1554">
        <v>1</v>
      </c>
    </row>
    <row r="1555" spans="1:2" x14ac:dyDescent="0.2">
      <c r="A1555" s="3" t="s">
        <v>2791</v>
      </c>
      <c r="B1555">
        <v>5</v>
      </c>
    </row>
    <row r="1556" spans="1:2" x14ac:dyDescent="0.2">
      <c r="A1556" s="3" t="s">
        <v>270</v>
      </c>
      <c r="B1556">
        <v>10</v>
      </c>
    </row>
    <row r="1557" spans="1:2" x14ac:dyDescent="0.2">
      <c r="A1557" s="3" t="s">
        <v>7736</v>
      </c>
      <c r="B1557">
        <v>2</v>
      </c>
    </row>
    <row r="1558" spans="1:2" x14ac:dyDescent="0.2">
      <c r="A1558" s="3" t="s">
        <v>13190</v>
      </c>
      <c r="B1558">
        <v>4</v>
      </c>
    </row>
    <row r="1559" spans="1:2" x14ac:dyDescent="0.2">
      <c r="A1559" s="3" t="s">
        <v>20711</v>
      </c>
      <c r="B1559">
        <v>1</v>
      </c>
    </row>
    <row r="1560" spans="1:2" x14ac:dyDescent="0.2">
      <c r="A1560" s="3" t="s">
        <v>9471</v>
      </c>
      <c r="B1560">
        <v>1</v>
      </c>
    </row>
    <row r="1561" spans="1:2" x14ac:dyDescent="0.2">
      <c r="A1561" s="3" t="s">
        <v>16729</v>
      </c>
      <c r="B1561">
        <v>1</v>
      </c>
    </row>
    <row r="1562" spans="1:2" x14ac:dyDescent="0.2">
      <c r="A1562" s="3" t="s">
        <v>25570</v>
      </c>
      <c r="B1562">
        <v>4</v>
      </c>
    </row>
    <row r="1563" spans="1:2" x14ac:dyDescent="0.2">
      <c r="A1563" s="3" t="s">
        <v>23867</v>
      </c>
      <c r="B1563">
        <v>1</v>
      </c>
    </row>
    <row r="1564" spans="1:2" x14ac:dyDescent="0.2">
      <c r="A1564" s="3" t="s">
        <v>25957</v>
      </c>
      <c r="B1564">
        <v>2</v>
      </c>
    </row>
    <row r="1565" spans="1:2" x14ac:dyDescent="0.2">
      <c r="A1565" s="3" t="s">
        <v>2253</v>
      </c>
      <c r="B1565">
        <v>4</v>
      </c>
    </row>
    <row r="1566" spans="1:2" x14ac:dyDescent="0.2">
      <c r="A1566" s="3" t="s">
        <v>793</v>
      </c>
      <c r="B1566">
        <v>5</v>
      </c>
    </row>
    <row r="1567" spans="1:2" x14ac:dyDescent="0.2">
      <c r="A1567" s="3" t="s">
        <v>21620</v>
      </c>
      <c r="B1567">
        <v>1</v>
      </c>
    </row>
    <row r="1568" spans="1:2" x14ac:dyDescent="0.2">
      <c r="A1568" s="3" t="s">
        <v>6570</v>
      </c>
      <c r="B1568">
        <v>3</v>
      </c>
    </row>
    <row r="1569" spans="1:2" x14ac:dyDescent="0.2">
      <c r="A1569" s="3" t="s">
        <v>15524</v>
      </c>
      <c r="B1569">
        <v>1</v>
      </c>
    </row>
    <row r="1570" spans="1:2" x14ac:dyDescent="0.2">
      <c r="A1570" s="3" t="s">
        <v>25158</v>
      </c>
      <c r="B1570">
        <v>3</v>
      </c>
    </row>
    <row r="1571" spans="1:2" x14ac:dyDescent="0.2">
      <c r="A1571" s="3" t="s">
        <v>25436</v>
      </c>
      <c r="B1571">
        <v>2</v>
      </c>
    </row>
    <row r="1572" spans="1:2" x14ac:dyDescent="0.2">
      <c r="A1572" s="3" t="s">
        <v>851</v>
      </c>
      <c r="B1572">
        <v>1</v>
      </c>
    </row>
    <row r="1573" spans="1:2" x14ac:dyDescent="0.2">
      <c r="A1573" s="3" t="s">
        <v>28269</v>
      </c>
      <c r="B1573">
        <v>1</v>
      </c>
    </row>
    <row r="1574" spans="1:2" x14ac:dyDescent="0.2">
      <c r="A1574" s="3" t="s">
        <v>8613</v>
      </c>
      <c r="B1574">
        <v>1</v>
      </c>
    </row>
    <row r="1575" spans="1:2" x14ac:dyDescent="0.2">
      <c r="A1575" s="3" t="s">
        <v>1341</v>
      </c>
      <c r="B1575">
        <v>2</v>
      </c>
    </row>
    <row r="1576" spans="1:2" x14ac:dyDescent="0.2">
      <c r="A1576" s="3" t="s">
        <v>2563</v>
      </c>
      <c r="B1576">
        <v>11</v>
      </c>
    </row>
    <row r="1577" spans="1:2" x14ac:dyDescent="0.2">
      <c r="A1577" s="3" t="s">
        <v>1326</v>
      </c>
      <c r="B1577">
        <v>7</v>
      </c>
    </row>
    <row r="1578" spans="1:2" x14ac:dyDescent="0.2">
      <c r="A1578" s="3" t="s">
        <v>12360</v>
      </c>
      <c r="B1578">
        <v>4</v>
      </c>
    </row>
    <row r="1579" spans="1:2" x14ac:dyDescent="0.2">
      <c r="A1579" s="3" t="s">
        <v>11393</v>
      </c>
      <c r="B1579">
        <v>2</v>
      </c>
    </row>
    <row r="1580" spans="1:2" x14ac:dyDescent="0.2">
      <c r="A1580" s="3" t="s">
        <v>9282</v>
      </c>
      <c r="B1580">
        <v>3</v>
      </c>
    </row>
    <row r="1581" spans="1:2" x14ac:dyDescent="0.2">
      <c r="A1581" s="3" t="s">
        <v>2323</v>
      </c>
      <c r="B1581">
        <v>33</v>
      </c>
    </row>
    <row r="1582" spans="1:2" x14ac:dyDescent="0.2">
      <c r="A1582" s="3" t="s">
        <v>5819</v>
      </c>
      <c r="B1582">
        <v>1</v>
      </c>
    </row>
    <row r="1583" spans="1:2" x14ac:dyDescent="0.2">
      <c r="A1583" s="3" t="s">
        <v>9333</v>
      </c>
      <c r="B1583">
        <v>1</v>
      </c>
    </row>
    <row r="1584" spans="1:2" x14ac:dyDescent="0.2">
      <c r="A1584" s="3" t="s">
        <v>19907</v>
      </c>
      <c r="B1584">
        <v>1</v>
      </c>
    </row>
    <row r="1585" spans="1:2" x14ac:dyDescent="0.2">
      <c r="A1585" s="3" t="s">
        <v>1034</v>
      </c>
      <c r="B1585">
        <v>3</v>
      </c>
    </row>
    <row r="1586" spans="1:2" x14ac:dyDescent="0.2">
      <c r="A1586" s="3" t="s">
        <v>22863</v>
      </c>
      <c r="B1586">
        <v>1</v>
      </c>
    </row>
    <row r="1587" spans="1:2" x14ac:dyDescent="0.2">
      <c r="A1587" s="3" t="s">
        <v>3926</v>
      </c>
      <c r="B1587">
        <v>2</v>
      </c>
    </row>
    <row r="1588" spans="1:2" x14ac:dyDescent="0.2">
      <c r="A1588" s="3" t="s">
        <v>190</v>
      </c>
      <c r="B1588">
        <v>1</v>
      </c>
    </row>
    <row r="1589" spans="1:2" x14ac:dyDescent="0.2">
      <c r="A1589" s="3" t="s">
        <v>15130</v>
      </c>
      <c r="B1589">
        <v>1</v>
      </c>
    </row>
    <row r="1590" spans="1:2" x14ac:dyDescent="0.2">
      <c r="A1590" s="3" t="s">
        <v>14968</v>
      </c>
      <c r="B1590">
        <v>5</v>
      </c>
    </row>
    <row r="1591" spans="1:2" x14ac:dyDescent="0.2">
      <c r="A1591" s="3" t="s">
        <v>19438</v>
      </c>
      <c r="B1591">
        <v>2</v>
      </c>
    </row>
    <row r="1592" spans="1:2" x14ac:dyDescent="0.2">
      <c r="A1592" s="3" t="s">
        <v>12004</v>
      </c>
      <c r="B1592">
        <v>1</v>
      </c>
    </row>
    <row r="1593" spans="1:2" x14ac:dyDescent="0.2">
      <c r="A1593" s="3" t="s">
        <v>21370</v>
      </c>
      <c r="B1593">
        <v>1</v>
      </c>
    </row>
    <row r="1594" spans="1:2" x14ac:dyDescent="0.2">
      <c r="A1594" s="3" t="s">
        <v>275</v>
      </c>
      <c r="B1594">
        <v>4</v>
      </c>
    </row>
    <row r="1595" spans="1:2" x14ac:dyDescent="0.2">
      <c r="A1595" s="3" t="s">
        <v>4394</v>
      </c>
      <c r="B1595">
        <v>2</v>
      </c>
    </row>
    <row r="1596" spans="1:2" x14ac:dyDescent="0.2">
      <c r="A1596" s="3" t="s">
        <v>9361</v>
      </c>
      <c r="B1596">
        <v>1</v>
      </c>
    </row>
    <row r="1597" spans="1:2" x14ac:dyDescent="0.2">
      <c r="A1597" s="3" t="s">
        <v>23304</v>
      </c>
      <c r="B1597">
        <v>2</v>
      </c>
    </row>
    <row r="1598" spans="1:2" x14ac:dyDescent="0.2">
      <c r="A1598" s="3" t="s">
        <v>29768</v>
      </c>
      <c r="B1598">
        <v>1</v>
      </c>
    </row>
    <row r="1599" spans="1:2" x14ac:dyDescent="0.2">
      <c r="A1599" s="3" t="s">
        <v>14282</v>
      </c>
      <c r="B1599">
        <v>3</v>
      </c>
    </row>
    <row r="1600" spans="1:2" x14ac:dyDescent="0.2">
      <c r="A1600" s="3" t="s">
        <v>12559</v>
      </c>
      <c r="B1600">
        <v>1</v>
      </c>
    </row>
    <row r="1601" spans="1:2" x14ac:dyDescent="0.2">
      <c r="A1601" s="3" t="s">
        <v>29956</v>
      </c>
      <c r="B1601">
        <v>1</v>
      </c>
    </row>
    <row r="1602" spans="1:2" x14ac:dyDescent="0.2">
      <c r="A1602" s="3" t="s">
        <v>19454</v>
      </c>
      <c r="B1602">
        <v>1</v>
      </c>
    </row>
    <row r="1603" spans="1:2" x14ac:dyDescent="0.2">
      <c r="A1603" s="3" t="s">
        <v>6333</v>
      </c>
      <c r="B1603">
        <v>2</v>
      </c>
    </row>
    <row r="1604" spans="1:2" x14ac:dyDescent="0.2">
      <c r="A1604" s="3" t="s">
        <v>16249</v>
      </c>
      <c r="B1604">
        <v>2</v>
      </c>
    </row>
    <row r="1605" spans="1:2" x14ac:dyDescent="0.2">
      <c r="A1605" s="3" t="s">
        <v>18055</v>
      </c>
      <c r="B1605">
        <v>1</v>
      </c>
    </row>
    <row r="1606" spans="1:2" x14ac:dyDescent="0.2">
      <c r="A1606" s="3" t="s">
        <v>4413</v>
      </c>
      <c r="B1606">
        <v>1</v>
      </c>
    </row>
    <row r="1607" spans="1:2" x14ac:dyDescent="0.2">
      <c r="A1607" s="3" t="s">
        <v>28544</v>
      </c>
      <c r="B1607">
        <v>1</v>
      </c>
    </row>
    <row r="1608" spans="1:2" x14ac:dyDescent="0.2">
      <c r="A1608" s="3" t="s">
        <v>10426</v>
      </c>
      <c r="B1608">
        <v>1</v>
      </c>
    </row>
    <row r="1609" spans="1:2" x14ac:dyDescent="0.2">
      <c r="A1609" s="3" t="s">
        <v>4809</v>
      </c>
      <c r="B1609">
        <v>1</v>
      </c>
    </row>
    <row r="1610" spans="1:2" x14ac:dyDescent="0.2">
      <c r="A1610" s="3" t="s">
        <v>6247</v>
      </c>
      <c r="B1610">
        <v>2</v>
      </c>
    </row>
    <row r="1611" spans="1:2" x14ac:dyDescent="0.2">
      <c r="A1611" s="3" t="s">
        <v>21259</v>
      </c>
      <c r="B1611">
        <v>1</v>
      </c>
    </row>
    <row r="1612" spans="1:2" x14ac:dyDescent="0.2">
      <c r="A1612" s="3" t="s">
        <v>1241</v>
      </c>
      <c r="B1612">
        <v>2</v>
      </c>
    </row>
    <row r="1613" spans="1:2" x14ac:dyDescent="0.2">
      <c r="A1613" s="3" t="s">
        <v>7449</v>
      </c>
      <c r="B1613">
        <v>3</v>
      </c>
    </row>
    <row r="1614" spans="1:2" x14ac:dyDescent="0.2">
      <c r="A1614" s="3" t="s">
        <v>20505</v>
      </c>
      <c r="B1614">
        <v>1</v>
      </c>
    </row>
    <row r="1615" spans="1:2" x14ac:dyDescent="0.2">
      <c r="A1615" s="3" t="s">
        <v>4541</v>
      </c>
      <c r="B1615">
        <v>6</v>
      </c>
    </row>
    <row r="1616" spans="1:2" x14ac:dyDescent="0.2">
      <c r="A1616" s="3" t="s">
        <v>21846</v>
      </c>
      <c r="B1616">
        <v>1</v>
      </c>
    </row>
    <row r="1617" spans="1:2" x14ac:dyDescent="0.2">
      <c r="A1617" s="3" t="s">
        <v>10698</v>
      </c>
      <c r="B1617">
        <v>1</v>
      </c>
    </row>
    <row r="1618" spans="1:2" x14ac:dyDescent="0.2">
      <c r="A1618" s="3" t="s">
        <v>983</v>
      </c>
      <c r="B1618">
        <v>2</v>
      </c>
    </row>
    <row r="1619" spans="1:2" x14ac:dyDescent="0.2">
      <c r="A1619" s="3" t="s">
        <v>7454</v>
      </c>
      <c r="B1619">
        <v>1</v>
      </c>
    </row>
    <row r="1620" spans="1:2" x14ac:dyDescent="0.2">
      <c r="A1620" s="3" t="s">
        <v>12188</v>
      </c>
      <c r="B1620">
        <v>4</v>
      </c>
    </row>
    <row r="1621" spans="1:2" x14ac:dyDescent="0.2">
      <c r="A1621" s="3" t="s">
        <v>12343</v>
      </c>
      <c r="B1621">
        <v>4</v>
      </c>
    </row>
    <row r="1622" spans="1:2" x14ac:dyDescent="0.2">
      <c r="A1622" s="3" t="s">
        <v>15266</v>
      </c>
      <c r="B1622">
        <v>1</v>
      </c>
    </row>
    <row r="1623" spans="1:2" x14ac:dyDescent="0.2">
      <c r="A1623" s="3" t="s">
        <v>15536</v>
      </c>
      <c r="B1623">
        <v>2</v>
      </c>
    </row>
    <row r="1624" spans="1:2" x14ac:dyDescent="0.2">
      <c r="A1624" s="3" t="s">
        <v>1216</v>
      </c>
      <c r="B1624">
        <v>9</v>
      </c>
    </row>
    <row r="1625" spans="1:2" x14ac:dyDescent="0.2">
      <c r="A1625" s="3" t="s">
        <v>15490</v>
      </c>
      <c r="B1625">
        <v>2</v>
      </c>
    </row>
    <row r="1626" spans="1:2" x14ac:dyDescent="0.2">
      <c r="A1626" s="3" t="s">
        <v>13660</v>
      </c>
      <c r="B1626">
        <v>2</v>
      </c>
    </row>
    <row r="1627" spans="1:2" x14ac:dyDescent="0.2">
      <c r="A1627" s="3" t="s">
        <v>8838</v>
      </c>
      <c r="B1627">
        <v>2</v>
      </c>
    </row>
    <row r="1628" spans="1:2" x14ac:dyDescent="0.2">
      <c r="A1628" s="3" t="s">
        <v>7384</v>
      </c>
      <c r="B1628">
        <v>1</v>
      </c>
    </row>
    <row r="1629" spans="1:2" x14ac:dyDescent="0.2">
      <c r="A1629" s="3" t="s">
        <v>19286</v>
      </c>
      <c r="B1629">
        <v>2</v>
      </c>
    </row>
    <row r="1630" spans="1:2" x14ac:dyDescent="0.2">
      <c r="A1630" s="3" t="s">
        <v>1403</v>
      </c>
      <c r="B1630">
        <v>1</v>
      </c>
    </row>
    <row r="1631" spans="1:2" x14ac:dyDescent="0.2">
      <c r="A1631" s="3" t="s">
        <v>6565</v>
      </c>
      <c r="B1631">
        <v>4</v>
      </c>
    </row>
    <row r="1632" spans="1:2" x14ac:dyDescent="0.2">
      <c r="A1632" s="3" t="s">
        <v>463</v>
      </c>
      <c r="B1632">
        <v>3</v>
      </c>
    </row>
    <row r="1633" spans="1:2" x14ac:dyDescent="0.2">
      <c r="A1633" s="3" t="s">
        <v>1904</v>
      </c>
      <c r="B1633">
        <v>1</v>
      </c>
    </row>
    <row r="1634" spans="1:2" x14ac:dyDescent="0.2">
      <c r="A1634" s="3" t="s">
        <v>2873</v>
      </c>
      <c r="B1634">
        <v>1</v>
      </c>
    </row>
    <row r="1635" spans="1:2" x14ac:dyDescent="0.2">
      <c r="A1635" s="3" t="s">
        <v>9665</v>
      </c>
      <c r="B1635">
        <v>2</v>
      </c>
    </row>
    <row r="1636" spans="1:2" x14ac:dyDescent="0.2">
      <c r="A1636" s="3" t="s">
        <v>1508</v>
      </c>
      <c r="B1636">
        <v>2</v>
      </c>
    </row>
    <row r="1637" spans="1:2" x14ac:dyDescent="0.2">
      <c r="A1637" s="3" t="s">
        <v>20919</v>
      </c>
      <c r="B1637">
        <v>1</v>
      </c>
    </row>
    <row r="1638" spans="1:2" x14ac:dyDescent="0.2">
      <c r="A1638" s="3" t="s">
        <v>7548</v>
      </c>
      <c r="B1638">
        <v>1</v>
      </c>
    </row>
    <row r="1639" spans="1:2" x14ac:dyDescent="0.2">
      <c r="A1639" s="3" t="s">
        <v>16709</v>
      </c>
      <c r="B1639">
        <v>1</v>
      </c>
    </row>
    <row r="1640" spans="1:2" x14ac:dyDescent="0.2">
      <c r="A1640" s="3" t="s">
        <v>23369</v>
      </c>
      <c r="B1640">
        <v>1</v>
      </c>
    </row>
    <row r="1641" spans="1:2" x14ac:dyDescent="0.2">
      <c r="A1641" s="3" t="s">
        <v>22922</v>
      </c>
      <c r="B1641">
        <v>1</v>
      </c>
    </row>
    <row r="1642" spans="1:2" x14ac:dyDescent="0.2">
      <c r="A1642" s="3" t="s">
        <v>23721</v>
      </c>
      <c r="B1642">
        <v>1</v>
      </c>
    </row>
    <row r="1643" spans="1:2" x14ac:dyDescent="0.2">
      <c r="A1643" s="3" t="s">
        <v>4629</v>
      </c>
      <c r="B1643">
        <v>1</v>
      </c>
    </row>
    <row r="1644" spans="1:2" x14ac:dyDescent="0.2">
      <c r="A1644" s="3" t="s">
        <v>6706</v>
      </c>
      <c r="B1644">
        <v>1</v>
      </c>
    </row>
    <row r="1645" spans="1:2" x14ac:dyDescent="0.2">
      <c r="A1645" s="3" t="s">
        <v>5999</v>
      </c>
      <c r="B1645">
        <v>1</v>
      </c>
    </row>
    <row r="1646" spans="1:2" x14ac:dyDescent="0.2">
      <c r="A1646" s="3" t="s">
        <v>1428</v>
      </c>
      <c r="B1646">
        <v>1</v>
      </c>
    </row>
    <row r="1647" spans="1:2" x14ac:dyDescent="0.2">
      <c r="A1647" s="3" t="s">
        <v>21647</v>
      </c>
      <c r="B1647">
        <v>1</v>
      </c>
    </row>
    <row r="1648" spans="1:2" x14ac:dyDescent="0.2">
      <c r="A1648" s="3" t="s">
        <v>4676</v>
      </c>
      <c r="B1648">
        <v>1</v>
      </c>
    </row>
    <row r="1649" spans="1:2" x14ac:dyDescent="0.2">
      <c r="A1649" s="3" t="s">
        <v>5017</v>
      </c>
      <c r="B1649">
        <v>1</v>
      </c>
    </row>
    <row r="1650" spans="1:2" x14ac:dyDescent="0.2">
      <c r="A1650" s="3" t="s">
        <v>2438</v>
      </c>
      <c r="B1650">
        <v>1</v>
      </c>
    </row>
    <row r="1651" spans="1:2" x14ac:dyDescent="0.2">
      <c r="A1651" s="3" t="s">
        <v>13824</v>
      </c>
      <c r="B1651">
        <v>1</v>
      </c>
    </row>
    <row r="1652" spans="1:2" x14ac:dyDescent="0.2">
      <c r="A1652" s="3" t="s">
        <v>21691</v>
      </c>
      <c r="B1652">
        <v>1</v>
      </c>
    </row>
    <row r="1653" spans="1:2" x14ac:dyDescent="0.2">
      <c r="A1653" s="3" t="s">
        <v>18413</v>
      </c>
      <c r="B1653">
        <v>1</v>
      </c>
    </row>
    <row r="1654" spans="1:2" x14ac:dyDescent="0.2">
      <c r="A1654" s="3" t="s">
        <v>17107</v>
      </c>
      <c r="B1654">
        <v>1</v>
      </c>
    </row>
    <row r="1655" spans="1:2" x14ac:dyDescent="0.2">
      <c r="A1655" s="3" t="s">
        <v>24227</v>
      </c>
      <c r="B1655">
        <v>1</v>
      </c>
    </row>
    <row r="1656" spans="1:2" x14ac:dyDescent="0.2">
      <c r="A1656" s="3" t="s">
        <v>16624</v>
      </c>
      <c r="B1656">
        <v>1</v>
      </c>
    </row>
    <row r="1657" spans="1:2" x14ac:dyDescent="0.2">
      <c r="A1657" s="3" t="s">
        <v>14839</v>
      </c>
      <c r="B1657">
        <v>1</v>
      </c>
    </row>
    <row r="1658" spans="1:2" x14ac:dyDescent="0.2">
      <c r="A1658" s="3" t="s">
        <v>1398</v>
      </c>
      <c r="B1658">
        <v>1</v>
      </c>
    </row>
    <row r="1659" spans="1:2" x14ac:dyDescent="0.2">
      <c r="A1659" s="3" t="s">
        <v>3140</v>
      </c>
      <c r="B1659">
        <v>6</v>
      </c>
    </row>
    <row r="1660" spans="1:2" x14ac:dyDescent="0.2">
      <c r="A1660" s="3" t="s">
        <v>565</v>
      </c>
      <c r="B1660">
        <v>3</v>
      </c>
    </row>
    <row r="1661" spans="1:2" x14ac:dyDescent="0.2">
      <c r="A1661" s="3" t="s">
        <v>21996</v>
      </c>
      <c r="B1661">
        <v>1</v>
      </c>
    </row>
    <row r="1662" spans="1:2" x14ac:dyDescent="0.2">
      <c r="A1662" s="3" t="s">
        <v>2746</v>
      </c>
      <c r="B1662">
        <v>1</v>
      </c>
    </row>
    <row r="1663" spans="1:2" x14ac:dyDescent="0.2">
      <c r="A1663" s="3" t="s">
        <v>12937</v>
      </c>
      <c r="B1663">
        <v>2</v>
      </c>
    </row>
    <row r="1664" spans="1:2" x14ac:dyDescent="0.2">
      <c r="A1664" s="3" t="s">
        <v>5958</v>
      </c>
      <c r="B1664">
        <v>2</v>
      </c>
    </row>
    <row r="1665" spans="1:2" x14ac:dyDescent="0.2">
      <c r="A1665" s="3" t="s">
        <v>8258</v>
      </c>
      <c r="B1665">
        <v>3</v>
      </c>
    </row>
    <row r="1666" spans="1:2" x14ac:dyDescent="0.2">
      <c r="A1666" s="3" t="s">
        <v>29988</v>
      </c>
      <c r="B1666">
        <v>1</v>
      </c>
    </row>
    <row r="1667" spans="1:2" x14ac:dyDescent="0.2">
      <c r="A1667" s="3" t="s">
        <v>4755</v>
      </c>
      <c r="B1667">
        <v>2</v>
      </c>
    </row>
    <row r="1668" spans="1:2" x14ac:dyDescent="0.2">
      <c r="A1668" s="3" t="s">
        <v>5131</v>
      </c>
      <c r="B1668">
        <v>1</v>
      </c>
    </row>
    <row r="1669" spans="1:2" x14ac:dyDescent="0.2">
      <c r="A1669" s="3" t="s">
        <v>17780</v>
      </c>
      <c r="B1669">
        <v>1</v>
      </c>
    </row>
    <row r="1670" spans="1:2" x14ac:dyDescent="0.2">
      <c r="A1670" s="3" t="s">
        <v>19754</v>
      </c>
      <c r="B1670">
        <v>1</v>
      </c>
    </row>
    <row r="1671" spans="1:2" x14ac:dyDescent="0.2">
      <c r="A1671" s="3" t="s">
        <v>3320</v>
      </c>
      <c r="B1671">
        <v>3</v>
      </c>
    </row>
    <row r="1672" spans="1:2" x14ac:dyDescent="0.2">
      <c r="A1672" s="3" t="s">
        <v>10053</v>
      </c>
      <c r="B1672">
        <v>1</v>
      </c>
    </row>
    <row r="1673" spans="1:2" x14ac:dyDescent="0.2">
      <c r="A1673" s="3" t="s">
        <v>3603</v>
      </c>
      <c r="B1673">
        <v>2</v>
      </c>
    </row>
    <row r="1674" spans="1:2" x14ac:dyDescent="0.2">
      <c r="A1674" s="3" t="s">
        <v>23491</v>
      </c>
      <c r="B1674">
        <v>1</v>
      </c>
    </row>
    <row r="1675" spans="1:2" x14ac:dyDescent="0.2">
      <c r="A1675" s="3" t="s">
        <v>21941</v>
      </c>
      <c r="B1675">
        <v>1</v>
      </c>
    </row>
    <row r="1676" spans="1:2" x14ac:dyDescent="0.2">
      <c r="A1676" s="3" t="s">
        <v>3185</v>
      </c>
      <c r="B1676">
        <v>5</v>
      </c>
    </row>
    <row r="1677" spans="1:2" x14ac:dyDescent="0.2">
      <c r="A1677" s="3" t="s">
        <v>6338</v>
      </c>
      <c r="B1677">
        <v>3</v>
      </c>
    </row>
    <row r="1678" spans="1:2" x14ac:dyDescent="0.2">
      <c r="A1678" s="3" t="s">
        <v>11329</v>
      </c>
      <c r="B1678">
        <v>4</v>
      </c>
    </row>
    <row r="1679" spans="1:2" x14ac:dyDescent="0.2">
      <c r="A1679" s="3" t="s">
        <v>27464</v>
      </c>
      <c r="B1679">
        <v>1</v>
      </c>
    </row>
    <row r="1680" spans="1:2" x14ac:dyDescent="0.2">
      <c r="A1680" s="3" t="s">
        <v>16840</v>
      </c>
      <c r="B1680">
        <v>1</v>
      </c>
    </row>
    <row r="1681" spans="1:2" x14ac:dyDescent="0.2">
      <c r="A1681" s="3" t="s">
        <v>19608</v>
      </c>
      <c r="B1681">
        <v>1</v>
      </c>
    </row>
    <row r="1682" spans="1:2" x14ac:dyDescent="0.2">
      <c r="A1682" s="3" t="s">
        <v>16007</v>
      </c>
      <c r="B1682">
        <v>1</v>
      </c>
    </row>
    <row r="1683" spans="1:2" x14ac:dyDescent="0.2">
      <c r="A1683" s="3" t="s">
        <v>24321</v>
      </c>
      <c r="B1683">
        <v>1</v>
      </c>
    </row>
    <row r="1684" spans="1:2" x14ac:dyDescent="0.2">
      <c r="A1684" s="3" t="s">
        <v>12469</v>
      </c>
      <c r="B1684">
        <v>1</v>
      </c>
    </row>
    <row r="1685" spans="1:2" x14ac:dyDescent="0.2">
      <c r="A1685" s="3" t="s">
        <v>3674</v>
      </c>
      <c r="B1685">
        <v>2</v>
      </c>
    </row>
    <row r="1686" spans="1:2" x14ac:dyDescent="0.2">
      <c r="A1686" s="3" t="s">
        <v>7974</v>
      </c>
      <c r="B1686">
        <v>3</v>
      </c>
    </row>
    <row r="1687" spans="1:2" x14ac:dyDescent="0.2">
      <c r="A1687" s="3" t="s">
        <v>14713</v>
      </c>
      <c r="B1687">
        <v>2</v>
      </c>
    </row>
    <row r="1688" spans="1:2" x14ac:dyDescent="0.2">
      <c r="A1688" s="3" t="s">
        <v>21170</v>
      </c>
      <c r="B1688">
        <v>1</v>
      </c>
    </row>
    <row r="1689" spans="1:2" x14ac:dyDescent="0.2">
      <c r="A1689" s="3" t="s">
        <v>13847</v>
      </c>
      <c r="B1689">
        <v>2</v>
      </c>
    </row>
    <row r="1690" spans="1:2" x14ac:dyDescent="0.2">
      <c r="A1690" s="3" t="s">
        <v>12635</v>
      </c>
      <c r="B1690">
        <v>2</v>
      </c>
    </row>
    <row r="1691" spans="1:2" x14ac:dyDescent="0.2">
      <c r="A1691" s="3" t="s">
        <v>14849</v>
      </c>
      <c r="B1691">
        <v>2</v>
      </c>
    </row>
    <row r="1692" spans="1:2" x14ac:dyDescent="0.2">
      <c r="A1692" s="3" t="s">
        <v>25349</v>
      </c>
      <c r="B1692">
        <v>2</v>
      </c>
    </row>
    <row r="1693" spans="1:2" x14ac:dyDescent="0.2">
      <c r="A1693" s="3" t="s">
        <v>2043</v>
      </c>
      <c r="B1693">
        <v>2</v>
      </c>
    </row>
    <row r="1694" spans="1:2" x14ac:dyDescent="0.2">
      <c r="A1694" s="3" t="s">
        <v>14403</v>
      </c>
      <c r="B1694">
        <v>1</v>
      </c>
    </row>
    <row r="1695" spans="1:2" x14ac:dyDescent="0.2">
      <c r="A1695" s="3" t="s">
        <v>8917</v>
      </c>
      <c r="B1695">
        <v>2</v>
      </c>
    </row>
    <row r="1696" spans="1:2" x14ac:dyDescent="0.2">
      <c r="A1696" s="3" t="s">
        <v>5451</v>
      </c>
      <c r="B1696">
        <v>2</v>
      </c>
    </row>
    <row r="1697" spans="1:2" x14ac:dyDescent="0.2">
      <c r="A1697" s="3" t="s">
        <v>16242</v>
      </c>
      <c r="B1697">
        <v>1</v>
      </c>
    </row>
    <row r="1698" spans="1:2" x14ac:dyDescent="0.2">
      <c r="A1698" s="3" t="s">
        <v>5345</v>
      </c>
      <c r="B1698">
        <v>1</v>
      </c>
    </row>
    <row r="1699" spans="1:2" x14ac:dyDescent="0.2">
      <c r="A1699" s="3" t="s">
        <v>22476</v>
      </c>
      <c r="B1699">
        <v>1</v>
      </c>
    </row>
    <row r="1700" spans="1:2" x14ac:dyDescent="0.2">
      <c r="A1700" s="3" t="s">
        <v>11687</v>
      </c>
      <c r="B1700">
        <v>1</v>
      </c>
    </row>
    <row r="1701" spans="1:2" x14ac:dyDescent="0.2">
      <c r="A1701" s="3" t="s">
        <v>7984</v>
      </c>
      <c r="B1701">
        <v>1</v>
      </c>
    </row>
    <row r="1702" spans="1:2" x14ac:dyDescent="0.2">
      <c r="A1702" s="3" t="s">
        <v>24479</v>
      </c>
      <c r="B1702">
        <v>1</v>
      </c>
    </row>
    <row r="1703" spans="1:2" x14ac:dyDescent="0.2">
      <c r="A1703" s="3" t="s">
        <v>23434</v>
      </c>
      <c r="B1703">
        <v>1</v>
      </c>
    </row>
    <row r="1704" spans="1:2" x14ac:dyDescent="0.2">
      <c r="A1704" s="3" t="s">
        <v>20296</v>
      </c>
      <c r="B1704">
        <v>2</v>
      </c>
    </row>
    <row r="1705" spans="1:2" x14ac:dyDescent="0.2">
      <c r="A1705" s="3" t="s">
        <v>24568</v>
      </c>
      <c r="B1705">
        <v>1</v>
      </c>
    </row>
    <row r="1706" spans="1:2" x14ac:dyDescent="0.2">
      <c r="A1706" s="3" t="s">
        <v>7758</v>
      </c>
      <c r="B1706">
        <v>2</v>
      </c>
    </row>
    <row r="1707" spans="1:2" x14ac:dyDescent="0.2">
      <c r="A1707" s="3" t="s">
        <v>3981</v>
      </c>
      <c r="B1707">
        <v>3</v>
      </c>
    </row>
    <row r="1708" spans="1:2" x14ac:dyDescent="0.2">
      <c r="A1708" s="3" t="s">
        <v>3906</v>
      </c>
      <c r="B1708">
        <v>2</v>
      </c>
    </row>
    <row r="1709" spans="1:2" x14ac:dyDescent="0.2">
      <c r="A1709" s="3" t="s">
        <v>13049</v>
      </c>
      <c r="B1709">
        <v>1</v>
      </c>
    </row>
    <row r="1710" spans="1:2" x14ac:dyDescent="0.2">
      <c r="A1710" s="3" t="s">
        <v>8900</v>
      </c>
      <c r="B1710">
        <v>1</v>
      </c>
    </row>
    <row r="1711" spans="1:2" x14ac:dyDescent="0.2">
      <c r="A1711" s="3" t="s">
        <v>23598</v>
      </c>
      <c r="B1711">
        <v>1</v>
      </c>
    </row>
    <row r="1712" spans="1:2" x14ac:dyDescent="0.2">
      <c r="A1712" s="3" t="s">
        <v>3855</v>
      </c>
      <c r="B1712">
        <v>4</v>
      </c>
    </row>
    <row r="1713" spans="1:2" x14ac:dyDescent="0.2">
      <c r="A1713" s="3" t="s">
        <v>5612</v>
      </c>
      <c r="B1713">
        <v>1</v>
      </c>
    </row>
    <row r="1714" spans="1:2" x14ac:dyDescent="0.2">
      <c r="A1714" s="3" t="s">
        <v>13036</v>
      </c>
      <c r="B1714">
        <v>1</v>
      </c>
    </row>
    <row r="1715" spans="1:2" x14ac:dyDescent="0.2">
      <c r="A1715" s="3" t="s">
        <v>12095</v>
      </c>
      <c r="B1715">
        <v>1</v>
      </c>
    </row>
    <row r="1716" spans="1:2" x14ac:dyDescent="0.2">
      <c r="A1716" s="3" t="s">
        <v>12661</v>
      </c>
      <c r="B1716">
        <v>2</v>
      </c>
    </row>
    <row r="1717" spans="1:2" x14ac:dyDescent="0.2">
      <c r="A1717" s="3" t="s">
        <v>10399</v>
      </c>
      <c r="B1717">
        <v>1</v>
      </c>
    </row>
    <row r="1718" spans="1:2" x14ac:dyDescent="0.2">
      <c r="A1718" s="3" t="s">
        <v>20914</v>
      </c>
      <c r="B1718">
        <v>1</v>
      </c>
    </row>
    <row r="1719" spans="1:2" x14ac:dyDescent="0.2">
      <c r="A1719" s="3" t="s">
        <v>841</v>
      </c>
      <c r="B1719">
        <v>1</v>
      </c>
    </row>
    <row r="1720" spans="1:2" x14ac:dyDescent="0.2">
      <c r="A1720" s="3" t="s">
        <v>75</v>
      </c>
      <c r="B1720">
        <v>3</v>
      </c>
    </row>
    <row r="1721" spans="1:2" x14ac:dyDescent="0.2">
      <c r="A1721" s="3" t="s">
        <v>6070</v>
      </c>
      <c r="B1721">
        <v>1</v>
      </c>
    </row>
    <row r="1722" spans="1:2" x14ac:dyDescent="0.2">
      <c r="A1722" s="3" t="s">
        <v>13456</v>
      </c>
      <c r="B1722">
        <v>1</v>
      </c>
    </row>
    <row r="1723" spans="1:2" x14ac:dyDescent="0.2">
      <c r="A1723" s="3" t="s">
        <v>16071</v>
      </c>
      <c r="B1723">
        <v>1</v>
      </c>
    </row>
    <row r="1724" spans="1:2" x14ac:dyDescent="0.2">
      <c r="A1724" s="3" t="s">
        <v>13696</v>
      </c>
      <c r="B1724">
        <v>1</v>
      </c>
    </row>
    <row r="1725" spans="1:2" x14ac:dyDescent="0.2">
      <c r="A1725" s="3" t="s">
        <v>28555</v>
      </c>
      <c r="B1725">
        <v>1</v>
      </c>
    </row>
    <row r="1726" spans="1:2" x14ac:dyDescent="0.2">
      <c r="A1726" s="3" t="s">
        <v>17745</v>
      </c>
      <c r="B1726">
        <v>1</v>
      </c>
    </row>
    <row r="1727" spans="1:2" x14ac:dyDescent="0.2">
      <c r="A1727" s="3" t="s">
        <v>5858</v>
      </c>
      <c r="B1727">
        <v>3</v>
      </c>
    </row>
    <row r="1728" spans="1:2" x14ac:dyDescent="0.2">
      <c r="A1728" s="3" t="s">
        <v>5994</v>
      </c>
      <c r="B1728">
        <v>2</v>
      </c>
    </row>
    <row r="1729" spans="1:2" x14ac:dyDescent="0.2">
      <c r="A1729" s="3" t="s">
        <v>7587</v>
      </c>
      <c r="B1729">
        <v>2</v>
      </c>
    </row>
    <row r="1730" spans="1:2" x14ac:dyDescent="0.2">
      <c r="A1730" s="3" t="s">
        <v>9810</v>
      </c>
      <c r="B1730">
        <v>3</v>
      </c>
    </row>
    <row r="1731" spans="1:2" x14ac:dyDescent="0.2">
      <c r="A1731" s="3" t="s">
        <v>8730</v>
      </c>
      <c r="B1731">
        <v>5</v>
      </c>
    </row>
    <row r="1732" spans="1:2" x14ac:dyDescent="0.2">
      <c r="A1732" s="3" t="s">
        <v>29661</v>
      </c>
      <c r="B1732">
        <v>1</v>
      </c>
    </row>
    <row r="1733" spans="1:2" x14ac:dyDescent="0.2">
      <c r="A1733" s="3" t="s">
        <v>19352</v>
      </c>
      <c r="B1733">
        <v>2</v>
      </c>
    </row>
    <row r="1734" spans="1:2" x14ac:dyDescent="0.2">
      <c r="A1734" s="3" t="s">
        <v>8455</v>
      </c>
      <c r="B1734">
        <v>1</v>
      </c>
    </row>
    <row r="1735" spans="1:2" x14ac:dyDescent="0.2">
      <c r="A1735" s="3" t="s">
        <v>6014</v>
      </c>
      <c r="B1735">
        <v>1</v>
      </c>
    </row>
    <row r="1736" spans="1:2" x14ac:dyDescent="0.2">
      <c r="A1736" s="3" t="s">
        <v>18785</v>
      </c>
      <c r="B1736">
        <v>1</v>
      </c>
    </row>
    <row r="1737" spans="1:2" x14ac:dyDescent="0.2">
      <c r="A1737" s="3" t="s">
        <v>18981</v>
      </c>
      <c r="B1737">
        <v>1</v>
      </c>
    </row>
    <row r="1738" spans="1:2" x14ac:dyDescent="0.2">
      <c r="A1738" s="3" t="s">
        <v>328</v>
      </c>
      <c r="B1738">
        <v>5</v>
      </c>
    </row>
    <row r="1739" spans="1:2" x14ac:dyDescent="0.2">
      <c r="A1739" s="3" t="s">
        <v>993</v>
      </c>
      <c r="B1739">
        <v>1</v>
      </c>
    </row>
    <row r="1740" spans="1:2" x14ac:dyDescent="0.2">
      <c r="A1740" s="3" t="s">
        <v>16898</v>
      </c>
      <c r="B1740">
        <v>1</v>
      </c>
    </row>
    <row r="1741" spans="1:2" x14ac:dyDescent="0.2">
      <c r="A1741" s="3" t="s">
        <v>3359</v>
      </c>
      <c r="B1741">
        <v>5</v>
      </c>
    </row>
    <row r="1742" spans="1:2" x14ac:dyDescent="0.2">
      <c r="A1742" s="3" t="s">
        <v>17073</v>
      </c>
      <c r="B1742">
        <v>2</v>
      </c>
    </row>
    <row r="1743" spans="1:2" x14ac:dyDescent="0.2">
      <c r="A1743" s="3" t="s">
        <v>7268</v>
      </c>
      <c r="B1743">
        <v>2</v>
      </c>
    </row>
    <row r="1744" spans="1:2" x14ac:dyDescent="0.2">
      <c r="A1744" s="3" t="s">
        <v>2670</v>
      </c>
      <c r="B1744">
        <v>2</v>
      </c>
    </row>
    <row r="1745" spans="1:2" x14ac:dyDescent="0.2">
      <c r="A1745" s="3" t="s">
        <v>11584</v>
      </c>
      <c r="B1745">
        <v>2</v>
      </c>
    </row>
    <row r="1746" spans="1:2" x14ac:dyDescent="0.2">
      <c r="A1746" s="3" t="s">
        <v>7840</v>
      </c>
      <c r="B1746">
        <v>2</v>
      </c>
    </row>
    <row r="1747" spans="1:2" x14ac:dyDescent="0.2">
      <c r="A1747" s="3" t="s">
        <v>25055</v>
      </c>
      <c r="B1747">
        <v>4</v>
      </c>
    </row>
    <row r="1748" spans="1:2" x14ac:dyDescent="0.2">
      <c r="A1748" s="3" t="s">
        <v>1166</v>
      </c>
      <c r="B1748">
        <v>3</v>
      </c>
    </row>
    <row r="1749" spans="1:2" x14ac:dyDescent="0.2">
      <c r="A1749" s="3" t="s">
        <v>1894</v>
      </c>
      <c r="B1749">
        <v>5</v>
      </c>
    </row>
    <row r="1750" spans="1:2" x14ac:dyDescent="0.2">
      <c r="A1750" s="3" t="s">
        <v>4584</v>
      </c>
      <c r="B1750">
        <v>2</v>
      </c>
    </row>
    <row r="1751" spans="1:2" x14ac:dyDescent="0.2">
      <c r="A1751" s="3" t="s">
        <v>23362</v>
      </c>
      <c r="B1751">
        <v>1</v>
      </c>
    </row>
    <row r="1752" spans="1:2" x14ac:dyDescent="0.2">
      <c r="A1752" s="3" t="s">
        <v>19544</v>
      </c>
      <c r="B1752">
        <v>1</v>
      </c>
    </row>
    <row r="1753" spans="1:2" x14ac:dyDescent="0.2">
      <c r="A1753" s="3" t="s">
        <v>29746</v>
      </c>
      <c r="B1753">
        <v>1</v>
      </c>
    </row>
    <row r="1754" spans="1:2" x14ac:dyDescent="0.2">
      <c r="A1754" s="3" t="s">
        <v>10825</v>
      </c>
      <c r="B1754">
        <v>5</v>
      </c>
    </row>
    <row r="1755" spans="1:2" x14ac:dyDescent="0.2">
      <c r="A1755" s="3" t="s">
        <v>12077</v>
      </c>
      <c r="B1755">
        <v>1</v>
      </c>
    </row>
    <row r="1756" spans="1:2" x14ac:dyDescent="0.2">
      <c r="A1756" s="3" t="s">
        <v>11208</v>
      </c>
      <c r="B1756">
        <v>1</v>
      </c>
    </row>
    <row r="1757" spans="1:2" x14ac:dyDescent="0.2">
      <c r="A1757" s="3" t="s">
        <v>7146</v>
      </c>
      <c r="B1757">
        <v>2</v>
      </c>
    </row>
    <row r="1758" spans="1:2" x14ac:dyDescent="0.2">
      <c r="A1758" s="3" t="s">
        <v>21222</v>
      </c>
      <c r="B1758">
        <v>1</v>
      </c>
    </row>
    <row r="1759" spans="1:2" x14ac:dyDescent="0.2">
      <c r="A1759" s="3" t="s">
        <v>4971</v>
      </c>
      <c r="B1759">
        <v>1</v>
      </c>
    </row>
    <row r="1760" spans="1:2" x14ac:dyDescent="0.2">
      <c r="A1760" s="3" t="s">
        <v>8149</v>
      </c>
      <c r="B1760">
        <v>2</v>
      </c>
    </row>
    <row r="1761" spans="1:2" x14ac:dyDescent="0.2">
      <c r="A1761" s="3" t="s">
        <v>2423</v>
      </c>
      <c r="B1761">
        <v>1</v>
      </c>
    </row>
    <row r="1762" spans="1:2" x14ac:dyDescent="0.2">
      <c r="A1762" s="3" t="s">
        <v>7657</v>
      </c>
      <c r="B1762">
        <v>1</v>
      </c>
    </row>
    <row r="1763" spans="1:2" x14ac:dyDescent="0.2">
      <c r="A1763" s="3" t="s">
        <v>10981</v>
      </c>
      <c r="B1763">
        <v>2</v>
      </c>
    </row>
    <row r="1764" spans="1:2" x14ac:dyDescent="0.2">
      <c r="A1764" s="3" t="s">
        <v>476</v>
      </c>
      <c r="B1764">
        <v>1</v>
      </c>
    </row>
    <row r="1765" spans="1:2" x14ac:dyDescent="0.2">
      <c r="A1765" s="3" t="s">
        <v>6917</v>
      </c>
      <c r="B1765">
        <v>2</v>
      </c>
    </row>
    <row r="1766" spans="1:2" x14ac:dyDescent="0.2">
      <c r="A1766" s="3" t="s">
        <v>3669</v>
      </c>
      <c r="B1766">
        <v>3</v>
      </c>
    </row>
    <row r="1767" spans="1:2" x14ac:dyDescent="0.2">
      <c r="A1767" s="3" t="s">
        <v>15894</v>
      </c>
      <c r="B1767">
        <v>2</v>
      </c>
    </row>
    <row r="1768" spans="1:2" x14ac:dyDescent="0.2">
      <c r="A1768" s="3" t="s">
        <v>7870</v>
      </c>
      <c r="B1768">
        <v>1</v>
      </c>
    </row>
    <row r="1769" spans="1:2" x14ac:dyDescent="0.2">
      <c r="A1769" s="3" t="s">
        <v>17818</v>
      </c>
      <c r="B1769">
        <v>1</v>
      </c>
    </row>
    <row r="1770" spans="1:2" x14ac:dyDescent="0.2">
      <c r="A1770" s="3" t="s">
        <v>14113</v>
      </c>
      <c r="B1770">
        <v>2</v>
      </c>
    </row>
    <row r="1771" spans="1:2" x14ac:dyDescent="0.2">
      <c r="A1771" s="3" t="s">
        <v>21919</v>
      </c>
      <c r="B1771">
        <v>1</v>
      </c>
    </row>
    <row r="1772" spans="1:2" x14ac:dyDescent="0.2">
      <c r="A1772" s="3" t="s">
        <v>15358</v>
      </c>
      <c r="B1772">
        <v>1</v>
      </c>
    </row>
    <row r="1773" spans="1:2" x14ac:dyDescent="0.2">
      <c r="A1773" s="3" t="s">
        <v>100</v>
      </c>
      <c r="B1773">
        <v>5</v>
      </c>
    </row>
    <row r="1774" spans="1:2" x14ac:dyDescent="0.2">
      <c r="A1774" s="3" t="s">
        <v>3968</v>
      </c>
      <c r="B1774">
        <v>3</v>
      </c>
    </row>
    <row r="1775" spans="1:2" x14ac:dyDescent="0.2">
      <c r="A1775" s="3" t="s">
        <v>19235</v>
      </c>
      <c r="B1775">
        <v>1</v>
      </c>
    </row>
    <row r="1776" spans="1:2" x14ac:dyDescent="0.2">
      <c r="A1776" s="3" t="s">
        <v>15</v>
      </c>
      <c r="B1776">
        <v>2</v>
      </c>
    </row>
    <row r="1777" spans="1:2" x14ac:dyDescent="0.2">
      <c r="A1777" s="3" t="s">
        <v>2213</v>
      </c>
      <c r="B1777">
        <v>3</v>
      </c>
    </row>
    <row r="1778" spans="1:2" x14ac:dyDescent="0.2">
      <c r="A1778" s="3" t="s">
        <v>11719</v>
      </c>
      <c r="B1778">
        <v>3</v>
      </c>
    </row>
    <row r="1779" spans="1:2" x14ac:dyDescent="0.2">
      <c r="A1779" s="3" t="s">
        <v>2941</v>
      </c>
      <c r="B1779">
        <v>1</v>
      </c>
    </row>
    <row r="1780" spans="1:2" x14ac:dyDescent="0.2">
      <c r="A1780" s="3" t="s">
        <v>16870</v>
      </c>
      <c r="B1780">
        <v>1</v>
      </c>
    </row>
    <row r="1781" spans="1:2" x14ac:dyDescent="0.2">
      <c r="A1781" s="3" t="s">
        <v>29056</v>
      </c>
      <c r="B1781">
        <v>2</v>
      </c>
    </row>
    <row r="1782" spans="1:2" x14ac:dyDescent="0.2">
      <c r="A1782" s="3" t="s">
        <v>5145</v>
      </c>
      <c r="B1782">
        <v>3</v>
      </c>
    </row>
    <row r="1783" spans="1:2" x14ac:dyDescent="0.2">
      <c r="A1783" s="3" t="s">
        <v>13160</v>
      </c>
      <c r="B1783">
        <v>1</v>
      </c>
    </row>
    <row r="1784" spans="1:2" x14ac:dyDescent="0.2">
      <c r="A1784" s="3" t="s">
        <v>27926</v>
      </c>
      <c r="B1784">
        <v>1</v>
      </c>
    </row>
    <row r="1785" spans="1:2" x14ac:dyDescent="0.2">
      <c r="A1785" s="3" t="s">
        <v>7096</v>
      </c>
      <c r="B1785">
        <v>1</v>
      </c>
    </row>
    <row r="1786" spans="1:2" x14ac:dyDescent="0.2">
      <c r="A1786" s="3" t="s">
        <v>13874</v>
      </c>
      <c r="B1786">
        <v>1</v>
      </c>
    </row>
    <row r="1787" spans="1:2" x14ac:dyDescent="0.2">
      <c r="A1787" s="3" t="s">
        <v>968</v>
      </c>
      <c r="B1787">
        <v>1</v>
      </c>
    </row>
    <row r="1788" spans="1:2" x14ac:dyDescent="0.2">
      <c r="A1788" s="3" t="s">
        <v>2553</v>
      </c>
      <c r="B1788">
        <v>1</v>
      </c>
    </row>
    <row r="1789" spans="1:2" x14ac:dyDescent="0.2">
      <c r="A1789" s="3" t="s">
        <v>6667</v>
      </c>
      <c r="B1789">
        <v>1</v>
      </c>
    </row>
    <row r="1790" spans="1:2" x14ac:dyDescent="0.2">
      <c r="A1790" s="3" t="s">
        <v>1433</v>
      </c>
      <c r="B1790">
        <v>2</v>
      </c>
    </row>
    <row r="1791" spans="1:2" x14ac:dyDescent="0.2">
      <c r="A1791" s="3" t="s">
        <v>15119</v>
      </c>
      <c r="B1791">
        <v>1</v>
      </c>
    </row>
    <row r="1792" spans="1:2" x14ac:dyDescent="0.2">
      <c r="A1792" s="3" t="s">
        <v>8760</v>
      </c>
      <c r="B1792">
        <v>1</v>
      </c>
    </row>
    <row r="1793" spans="1:2" x14ac:dyDescent="0.2">
      <c r="A1793" s="3" t="s">
        <v>13558</v>
      </c>
      <c r="B1793">
        <v>1</v>
      </c>
    </row>
    <row r="1794" spans="1:2" x14ac:dyDescent="0.2">
      <c r="A1794" s="3" t="s">
        <v>18335</v>
      </c>
      <c r="B1794">
        <v>1</v>
      </c>
    </row>
    <row r="1795" spans="1:2" x14ac:dyDescent="0.2">
      <c r="A1795" s="3" t="s">
        <v>14547</v>
      </c>
      <c r="B1795">
        <v>1</v>
      </c>
    </row>
    <row r="1796" spans="1:2" x14ac:dyDescent="0.2">
      <c r="A1796" s="3" t="s">
        <v>1968</v>
      </c>
      <c r="B1796">
        <v>2</v>
      </c>
    </row>
    <row r="1797" spans="1:2" x14ac:dyDescent="0.2">
      <c r="A1797" s="3" t="s">
        <v>3598</v>
      </c>
      <c r="B1797">
        <v>3</v>
      </c>
    </row>
    <row r="1798" spans="1:2" x14ac:dyDescent="0.2">
      <c r="A1798" s="3" t="s">
        <v>9941</v>
      </c>
      <c r="B1798">
        <v>2</v>
      </c>
    </row>
    <row r="1799" spans="1:2" x14ac:dyDescent="0.2">
      <c r="A1799" s="3" t="s">
        <v>12656</v>
      </c>
      <c r="B1799">
        <v>1</v>
      </c>
    </row>
    <row r="1800" spans="1:2" x14ac:dyDescent="0.2">
      <c r="A1800" s="3" t="s">
        <v>15565</v>
      </c>
      <c r="B1800">
        <v>2</v>
      </c>
    </row>
    <row r="1801" spans="1:2" x14ac:dyDescent="0.2">
      <c r="A1801" s="3" t="s">
        <v>7020</v>
      </c>
      <c r="B1801">
        <v>1</v>
      </c>
    </row>
    <row r="1802" spans="1:2" x14ac:dyDescent="0.2">
      <c r="A1802" s="3" t="s">
        <v>24121</v>
      </c>
      <c r="B1802">
        <v>1</v>
      </c>
    </row>
    <row r="1803" spans="1:2" x14ac:dyDescent="0.2">
      <c r="A1803" s="3" t="s">
        <v>11186</v>
      </c>
      <c r="B1803">
        <v>2</v>
      </c>
    </row>
    <row r="1804" spans="1:2" x14ac:dyDescent="0.2">
      <c r="A1804" s="3" t="s">
        <v>6176</v>
      </c>
      <c r="B1804">
        <v>2</v>
      </c>
    </row>
    <row r="1805" spans="1:2" x14ac:dyDescent="0.2">
      <c r="A1805" s="3" t="s">
        <v>17009</v>
      </c>
      <c r="B1805">
        <v>2</v>
      </c>
    </row>
    <row r="1806" spans="1:2" x14ac:dyDescent="0.2">
      <c r="A1806" s="3" t="s">
        <v>23976</v>
      </c>
      <c r="B1806">
        <v>1</v>
      </c>
    </row>
    <row r="1807" spans="1:2" x14ac:dyDescent="0.2">
      <c r="A1807" s="3" t="s">
        <v>29510</v>
      </c>
      <c r="B1807">
        <v>1</v>
      </c>
    </row>
    <row r="1808" spans="1:2" x14ac:dyDescent="0.2">
      <c r="A1808" s="3" t="s">
        <v>15049</v>
      </c>
      <c r="B1808">
        <v>1</v>
      </c>
    </row>
    <row r="1809" spans="1:2" x14ac:dyDescent="0.2">
      <c r="A1809" s="3" t="s">
        <v>11814</v>
      </c>
      <c r="B1809">
        <v>2</v>
      </c>
    </row>
    <row r="1810" spans="1:2" x14ac:dyDescent="0.2">
      <c r="A1810" s="3" t="s">
        <v>16219</v>
      </c>
      <c r="B1810">
        <v>1</v>
      </c>
    </row>
    <row r="1811" spans="1:2" x14ac:dyDescent="0.2">
      <c r="A1811" s="3" t="s">
        <v>27761</v>
      </c>
      <c r="B1811">
        <v>1</v>
      </c>
    </row>
    <row r="1812" spans="1:2" x14ac:dyDescent="0.2">
      <c r="A1812" s="3" t="s">
        <v>20468</v>
      </c>
      <c r="B1812">
        <v>2</v>
      </c>
    </row>
    <row r="1813" spans="1:2" x14ac:dyDescent="0.2">
      <c r="A1813" s="3" t="s">
        <v>15660</v>
      </c>
      <c r="B1813">
        <v>1</v>
      </c>
    </row>
    <row r="1814" spans="1:2" x14ac:dyDescent="0.2">
      <c r="A1814" s="3" t="s">
        <v>5880</v>
      </c>
      <c r="B1814">
        <v>1</v>
      </c>
    </row>
    <row r="1815" spans="1:2" x14ac:dyDescent="0.2">
      <c r="A1815" s="3" t="s">
        <v>19820</v>
      </c>
      <c r="B1815">
        <v>1</v>
      </c>
    </row>
    <row r="1816" spans="1:2" x14ac:dyDescent="0.2">
      <c r="A1816" s="3" t="s">
        <v>12288</v>
      </c>
      <c r="B1816">
        <v>1</v>
      </c>
    </row>
    <row r="1817" spans="1:2" x14ac:dyDescent="0.2">
      <c r="A1817" s="3" t="s">
        <v>11301</v>
      </c>
      <c r="B1817">
        <v>1</v>
      </c>
    </row>
    <row r="1818" spans="1:2" x14ac:dyDescent="0.2">
      <c r="A1818" s="3" t="s">
        <v>8672</v>
      </c>
      <c r="B1818">
        <v>2</v>
      </c>
    </row>
    <row r="1819" spans="1:2" x14ac:dyDescent="0.2">
      <c r="A1819" s="3" t="s">
        <v>14791</v>
      </c>
      <c r="B1819">
        <v>1</v>
      </c>
    </row>
    <row r="1820" spans="1:2" x14ac:dyDescent="0.2">
      <c r="A1820" s="3" t="s">
        <v>29558</v>
      </c>
      <c r="B1820">
        <v>1</v>
      </c>
    </row>
    <row r="1821" spans="1:2" x14ac:dyDescent="0.2">
      <c r="A1821" s="3" t="s">
        <v>13929</v>
      </c>
      <c r="B1821">
        <v>1</v>
      </c>
    </row>
    <row r="1822" spans="1:2" x14ac:dyDescent="0.2">
      <c r="A1822" s="3" t="s">
        <v>28929</v>
      </c>
      <c r="B1822">
        <v>1</v>
      </c>
    </row>
    <row r="1823" spans="1:2" x14ac:dyDescent="0.2">
      <c r="A1823" s="3" t="s">
        <v>8652</v>
      </c>
      <c r="B1823">
        <v>1</v>
      </c>
    </row>
    <row r="1824" spans="1:2" x14ac:dyDescent="0.2">
      <c r="A1824" s="3" t="s">
        <v>25151</v>
      </c>
      <c r="B1824">
        <v>1</v>
      </c>
    </row>
    <row r="1825" spans="1:2" x14ac:dyDescent="0.2">
      <c r="A1825" s="3" t="s">
        <v>3986</v>
      </c>
      <c r="B1825">
        <v>1</v>
      </c>
    </row>
    <row r="1826" spans="1:2" x14ac:dyDescent="0.2">
      <c r="A1826" s="3" t="s">
        <v>10372</v>
      </c>
      <c r="B1826">
        <v>2</v>
      </c>
    </row>
    <row r="1827" spans="1:2" x14ac:dyDescent="0.2">
      <c r="A1827" s="3" t="s">
        <v>14995</v>
      </c>
      <c r="B1827">
        <v>1</v>
      </c>
    </row>
    <row r="1828" spans="1:2" x14ac:dyDescent="0.2">
      <c r="A1828" s="3" t="s">
        <v>22726</v>
      </c>
      <c r="B1828">
        <v>1</v>
      </c>
    </row>
    <row r="1829" spans="1:2" x14ac:dyDescent="0.2">
      <c r="A1829" s="3" t="s">
        <v>5521</v>
      </c>
      <c r="B1829">
        <v>4</v>
      </c>
    </row>
    <row r="1830" spans="1:2" x14ac:dyDescent="0.2">
      <c r="A1830" s="3" t="s">
        <v>22440</v>
      </c>
      <c r="B1830">
        <v>1</v>
      </c>
    </row>
    <row r="1831" spans="1:2" x14ac:dyDescent="0.2">
      <c r="A1831" s="3" t="s">
        <v>21656</v>
      </c>
      <c r="B1831">
        <v>1</v>
      </c>
    </row>
    <row r="1832" spans="1:2" x14ac:dyDescent="0.2">
      <c r="A1832" s="3" t="s">
        <v>15168</v>
      </c>
      <c r="B1832">
        <v>2</v>
      </c>
    </row>
    <row r="1833" spans="1:2" x14ac:dyDescent="0.2">
      <c r="A1833" s="3" t="s">
        <v>1948</v>
      </c>
      <c r="B1833">
        <v>5</v>
      </c>
    </row>
    <row r="1834" spans="1:2" x14ac:dyDescent="0.2">
      <c r="A1834" s="3" t="s">
        <v>5653</v>
      </c>
      <c r="B1834">
        <v>4</v>
      </c>
    </row>
    <row r="1835" spans="1:2" x14ac:dyDescent="0.2">
      <c r="A1835" s="3" t="s">
        <v>10085</v>
      </c>
      <c r="B1835">
        <v>1</v>
      </c>
    </row>
    <row r="1836" spans="1:2" x14ac:dyDescent="0.2">
      <c r="A1836" s="3" t="s">
        <v>13950</v>
      </c>
      <c r="B1836">
        <v>2</v>
      </c>
    </row>
    <row r="1837" spans="1:2" x14ac:dyDescent="0.2">
      <c r="A1837" s="3" t="s">
        <v>6047</v>
      </c>
      <c r="B1837">
        <v>3</v>
      </c>
    </row>
    <row r="1838" spans="1:2" x14ac:dyDescent="0.2">
      <c r="A1838" s="3" t="s">
        <v>18936</v>
      </c>
      <c r="B1838">
        <v>1</v>
      </c>
    </row>
    <row r="1839" spans="1:2" x14ac:dyDescent="0.2">
      <c r="A1839" s="3" t="s">
        <v>9946</v>
      </c>
      <c r="B1839">
        <v>3</v>
      </c>
    </row>
    <row r="1840" spans="1:2" x14ac:dyDescent="0.2">
      <c r="A1840" s="3" t="s">
        <v>29095</v>
      </c>
      <c r="B1840">
        <v>1</v>
      </c>
    </row>
    <row r="1841" spans="1:2" x14ac:dyDescent="0.2">
      <c r="A1841" s="3" t="s">
        <v>24461</v>
      </c>
      <c r="B1841">
        <v>1</v>
      </c>
    </row>
    <row r="1842" spans="1:2" x14ac:dyDescent="0.2">
      <c r="A1842" s="3" t="s">
        <v>180</v>
      </c>
      <c r="B1842">
        <v>2</v>
      </c>
    </row>
    <row r="1843" spans="1:2" x14ac:dyDescent="0.2">
      <c r="A1843" s="3" t="s">
        <v>17668</v>
      </c>
      <c r="B1843">
        <v>2</v>
      </c>
    </row>
    <row r="1844" spans="1:2" x14ac:dyDescent="0.2">
      <c r="A1844" s="3" t="s">
        <v>10354</v>
      </c>
      <c r="B1844">
        <v>1</v>
      </c>
    </row>
    <row r="1845" spans="1:2" x14ac:dyDescent="0.2">
      <c r="A1845" s="3" t="s">
        <v>9980</v>
      </c>
      <c r="B1845">
        <v>2</v>
      </c>
    </row>
    <row r="1846" spans="1:2" x14ac:dyDescent="0.2">
      <c r="A1846" s="3" t="s">
        <v>6361</v>
      </c>
      <c r="B1846">
        <v>1</v>
      </c>
    </row>
    <row r="1847" spans="1:2" x14ac:dyDescent="0.2">
      <c r="A1847" s="3" t="s">
        <v>14880</v>
      </c>
      <c r="B1847">
        <v>2</v>
      </c>
    </row>
    <row r="1848" spans="1:2" x14ac:dyDescent="0.2">
      <c r="A1848" s="3" t="s">
        <v>4950</v>
      </c>
      <c r="B1848">
        <v>4</v>
      </c>
    </row>
    <row r="1849" spans="1:2" x14ac:dyDescent="0.2">
      <c r="A1849" s="3" t="s">
        <v>3485</v>
      </c>
      <c r="B1849">
        <v>4</v>
      </c>
    </row>
    <row r="1850" spans="1:2" x14ac:dyDescent="0.2">
      <c r="A1850" s="3" t="s">
        <v>8526</v>
      </c>
      <c r="B1850">
        <v>1</v>
      </c>
    </row>
    <row r="1851" spans="1:2" x14ac:dyDescent="0.2">
      <c r="A1851" s="3" t="s">
        <v>15145</v>
      </c>
      <c r="B1851">
        <v>1</v>
      </c>
    </row>
    <row r="1852" spans="1:2" x14ac:dyDescent="0.2">
      <c r="A1852" s="3" t="s">
        <v>20645</v>
      </c>
      <c r="B1852">
        <v>3</v>
      </c>
    </row>
    <row r="1853" spans="1:2" x14ac:dyDescent="0.2">
      <c r="A1853" s="3" t="s">
        <v>5579</v>
      </c>
      <c r="B1853">
        <v>3</v>
      </c>
    </row>
    <row r="1854" spans="1:2" x14ac:dyDescent="0.2">
      <c r="A1854" s="3" t="s">
        <v>29298</v>
      </c>
      <c r="B1854">
        <v>2</v>
      </c>
    </row>
    <row r="1855" spans="1:2" x14ac:dyDescent="0.2">
      <c r="A1855" s="3" t="s">
        <v>30059</v>
      </c>
      <c r="B1855">
        <v>1</v>
      </c>
    </row>
    <row r="1856" spans="1:2" x14ac:dyDescent="0.2">
      <c r="A1856" s="3" t="s">
        <v>5140</v>
      </c>
      <c r="B1856">
        <v>3</v>
      </c>
    </row>
    <row r="1857" spans="1:2" x14ac:dyDescent="0.2">
      <c r="A1857" s="3" t="s">
        <v>491</v>
      </c>
      <c r="B1857">
        <v>7</v>
      </c>
    </row>
    <row r="1858" spans="1:2" x14ac:dyDescent="0.2">
      <c r="A1858" s="3" t="s">
        <v>13097</v>
      </c>
      <c r="B1858">
        <v>2</v>
      </c>
    </row>
    <row r="1859" spans="1:2" x14ac:dyDescent="0.2">
      <c r="A1859" s="3" t="s">
        <v>24600</v>
      </c>
      <c r="B1859">
        <v>2</v>
      </c>
    </row>
    <row r="1860" spans="1:2" x14ac:dyDescent="0.2">
      <c r="A1860" s="3" t="s">
        <v>5389</v>
      </c>
      <c r="B1860">
        <v>3</v>
      </c>
    </row>
    <row r="1861" spans="1:2" x14ac:dyDescent="0.2">
      <c r="A1861" s="3" t="s">
        <v>8044</v>
      </c>
      <c r="B1861">
        <v>1</v>
      </c>
    </row>
    <row r="1862" spans="1:2" x14ac:dyDescent="0.2">
      <c r="A1862" s="3" t="s">
        <v>28952</v>
      </c>
      <c r="B1862">
        <v>5</v>
      </c>
    </row>
    <row r="1863" spans="1:2" x14ac:dyDescent="0.2">
      <c r="A1863" s="3" t="s">
        <v>29006</v>
      </c>
      <c r="B1863">
        <v>2</v>
      </c>
    </row>
    <row r="1864" spans="1:2" x14ac:dyDescent="0.2">
      <c r="A1864" s="3" t="s">
        <v>29978</v>
      </c>
      <c r="B1864">
        <v>1</v>
      </c>
    </row>
    <row r="1865" spans="1:2" x14ac:dyDescent="0.2">
      <c r="A1865" s="3" t="s">
        <v>20512</v>
      </c>
      <c r="B1865">
        <v>1</v>
      </c>
    </row>
    <row r="1866" spans="1:2" x14ac:dyDescent="0.2">
      <c r="A1866" s="3" t="s">
        <v>8937</v>
      </c>
      <c r="B1866">
        <v>2</v>
      </c>
    </row>
    <row r="1867" spans="1:2" x14ac:dyDescent="0.2">
      <c r="A1867" s="3" t="s">
        <v>22237</v>
      </c>
      <c r="B1867">
        <v>2</v>
      </c>
    </row>
    <row r="1868" spans="1:2" x14ac:dyDescent="0.2">
      <c r="A1868" s="3" t="s">
        <v>11431</v>
      </c>
      <c r="B1868">
        <v>1</v>
      </c>
    </row>
    <row r="1869" spans="1:2" x14ac:dyDescent="0.2">
      <c r="A1869" s="3" t="s">
        <v>9101</v>
      </c>
      <c r="B1869">
        <v>4</v>
      </c>
    </row>
    <row r="1870" spans="1:2" x14ac:dyDescent="0.2">
      <c r="A1870" s="3" t="s">
        <v>2987</v>
      </c>
      <c r="B1870">
        <v>3</v>
      </c>
    </row>
    <row r="1871" spans="1:2" x14ac:dyDescent="0.2">
      <c r="A1871" s="3" t="s">
        <v>12599</v>
      </c>
      <c r="B1871">
        <v>1</v>
      </c>
    </row>
    <row r="1872" spans="1:2" x14ac:dyDescent="0.2">
      <c r="A1872" s="3" t="s">
        <v>19090</v>
      </c>
      <c r="B1872">
        <v>1</v>
      </c>
    </row>
    <row r="1873" spans="1:2" x14ac:dyDescent="0.2">
      <c r="A1873" s="3" t="s">
        <v>19017</v>
      </c>
      <c r="B1873">
        <v>1</v>
      </c>
    </row>
    <row r="1874" spans="1:2" x14ac:dyDescent="0.2">
      <c r="A1874" s="3" t="s">
        <v>29237</v>
      </c>
      <c r="B1874">
        <v>1</v>
      </c>
    </row>
    <row r="1875" spans="1:2" x14ac:dyDescent="0.2">
      <c r="A1875" s="3" t="s">
        <v>3815</v>
      </c>
      <c r="B1875">
        <v>2</v>
      </c>
    </row>
    <row r="1876" spans="1:2" x14ac:dyDescent="0.2">
      <c r="A1876" s="3" t="s">
        <v>29630</v>
      </c>
      <c r="B1876">
        <v>1</v>
      </c>
    </row>
    <row r="1877" spans="1:2" x14ac:dyDescent="0.2">
      <c r="A1877" s="3" t="s">
        <v>16144</v>
      </c>
      <c r="B1877">
        <v>1</v>
      </c>
    </row>
    <row r="1878" spans="1:2" x14ac:dyDescent="0.2">
      <c r="A1878" s="3" t="s">
        <v>13237</v>
      </c>
      <c r="B1878">
        <v>1</v>
      </c>
    </row>
    <row r="1879" spans="1:2" x14ac:dyDescent="0.2">
      <c r="A1879" s="3" t="s">
        <v>19963</v>
      </c>
      <c r="B1879">
        <v>1</v>
      </c>
    </row>
    <row r="1880" spans="1:2" x14ac:dyDescent="0.2">
      <c r="A1880" s="3" t="s">
        <v>15084</v>
      </c>
      <c r="B1880">
        <v>2</v>
      </c>
    </row>
    <row r="1881" spans="1:2" x14ac:dyDescent="0.2">
      <c r="A1881" s="3" t="s">
        <v>14258</v>
      </c>
      <c r="B1881">
        <v>1</v>
      </c>
    </row>
    <row r="1882" spans="1:2" x14ac:dyDescent="0.2">
      <c r="A1882" s="3" t="s">
        <v>12572</v>
      </c>
      <c r="B1882">
        <v>3</v>
      </c>
    </row>
    <row r="1883" spans="1:2" x14ac:dyDescent="0.2">
      <c r="A1883" s="3" t="s">
        <v>1261</v>
      </c>
      <c r="B1883">
        <v>9</v>
      </c>
    </row>
    <row r="1884" spans="1:2" x14ac:dyDescent="0.2">
      <c r="A1884" s="3" t="s">
        <v>13546</v>
      </c>
      <c r="B1884">
        <v>2</v>
      </c>
    </row>
    <row r="1885" spans="1:2" x14ac:dyDescent="0.2">
      <c r="A1885" s="3" t="s">
        <v>20117</v>
      </c>
      <c r="B1885">
        <v>1</v>
      </c>
    </row>
    <row r="1886" spans="1:2" x14ac:dyDescent="0.2">
      <c r="A1886" s="3" t="s">
        <v>13402</v>
      </c>
      <c r="B1886">
        <v>3</v>
      </c>
    </row>
    <row r="1887" spans="1:2" x14ac:dyDescent="0.2">
      <c r="A1887" s="3" t="s">
        <v>28868</v>
      </c>
      <c r="B1887">
        <v>1</v>
      </c>
    </row>
    <row r="1888" spans="1:2" x14ac:dyDescent="0.2">
      <c r="A1888" s="3" t="s">
        <v>19690</v>
      </c>
      <c r="B1888">
        <v>1</v>
      </c>
    </row>
    <row r="1889" spans="1:2" x14ac:dyDescent="0.2">
      <c r="A1889" s="3" t="s">
        <v>23673</v>
      </c>
      <c r="B1889">
        <v>2</v>
      </c>
    </row>
    <row r="1890" spans="1:2" x14ac:dyDescent="0.2">
      <c r="A1890" s="3" t="s">
        <v>23641</v>
      </c>
      <c r="B1890">
        <v>1</v>
      </c>
    </row>
    <row r="1891" spans="1:2" x14ac:dyDescent="0.2">
      <c r="A1891" s="3" t="s">
        <v>3537</v>
      </c>
      <c r="B1891">
        <v>4</v>
      </c>
    </row>
    <row r="1892" spans="1:2" x14ac:dyDescent="0.2">
      <c r="A1892" s="3" t="s">
        <v>24829</v>
      </c>
      <c r="B1892">
        <v>5</v>
      </c>
    </row>
    <row r="1893" spans="1:2" x14ac:dyDescent="0.2">
      <c r="A1893" s="3" t="s">
        <v>16933</v>
      </c>
      <c r="B1893">
        <v>1</v>
      </c>
    </row>
    <row r="1894" spans="1:2" x14ac:dyDescent="0.2">
      <c r="A1894" s="3" t="s">
        <v>10384</v>
      </c>
      <c r="B1894">
        <v>3</v>
      </c>
    </row>
    <row r="1895" spans="1:2" x14ac:dyDescent="0.2">
      <c r="A1895" s="3" t="s">
        <v>8342</v>
      </c>
      <c r="B1895">
        <v>1</v>
      </c>
    </row>
    <row r="1896" spans="1:2" x14ac:dyDescent="0.2">
      <c r="A1896" s="3" t="s">
        <v>5212</v>
      </c>
      <c r="B1896">
        <v>2</v>
      </c>
    </row>
    <row r="1897" spans="1:2" x14ac:dyDescent="0.2">
      <c r="A1897" s="3" t="s">
        <v>28064</v>
      </c>
      <c r="B1897">
        <v>1</v>
      </c>
    </row>
    <row r="1898" spans="1:2" x14ac:dyDescent="0.2">
      <c r="A1898" s="3" t="s">
        <v>11881</v>
      </c>
      <c r="B1898">
        <v>5</v>
      </c>
    </row>
    <row r="1899" spans="1:2" x14ac:dyDescent="0.2">
      <c r="A1899" s="3" t="s">
        <v>10656</v>
      </c>
      <c r="B1899">
        <v>3</v>
      </c>
    </row>
    <row r="1900" spans="1:2" x14ac:dyDescent="0.2">
      <c r="A1900" s="3" t="s">
        <v>22991</v>
      </c>
      <c r="B1900">
        <v>1</v>
      </c>
    </row>
    <row r="1901" spans="1:2" x14ac:dyDescent="0.2">
      <c r="A1901" s="3" t="s">
        <v>5207</v>
      </c>
      <c r="B1901">
        <v>1</v>
      </c>
    </row>
    <row r="1902" spans="1:2" x14ac:dyDescent="0.2">
      <c r="A1902" s="3" t="s">
        <v>15954</v>
      </c>
      <c r="B1902">
        <v>3</v>
      </c>
    </row>
    <row r="1903" spans="1:2" x14ac:dyDescent="0.2">
      <c r="A1903" s="3" t="s">
        <v>6989</v>
      </c>
      <c r="B1903">
        <v>3</v>
      </c>
    </row>
    <row r="1904" spans="1:2" x14ac:dyDescent="0.2">
      <c r="A1904" s="3" t="s">
        <v>28838</v>
      </c>
      <c r="B1904">
        <v>5</v>
      </c>
    </row>
    <row r="1905" spans="1:2" x14ac:dyDescent="0.2">
      <c r="A1905" s="3" t="s">
        <v>5531</v>
      </c>
      <c r="B1905">
        <v>2</v>
      </c>
    </row>
    <row r="1906" spans="1:2" x14ac:dyDescent="0.2">
      <c r="A1906" s="3" t="s">
        <v>19281</v>
      </c>
      <c r="B1906">
        <v>3</v>
      </c>
    </row>
    <row r="1907" spans="1:2" x14ac:dyDescent="0.2">
      <c r="A1907" s="3" t="s">
        <v>27987</v>
      </c>
      <c r="B1907">
        <v>1</v>
      </c>
    </row>
    <row r="1908" spans="1:2" x14ac:dyDescent="0.2">
      <c r="A1908" s="3" t="s">
        <v>12971</v>
      </c>
      <c r="B1908">
        <v>1</v>
      </c>
    </row>
    <row r="1909" spans="1:2" x14ac:dyDescent="0.2">
      <c r="A1909" s="3" t="s">
        <v>17292</v>
      </c>
      <c r="B1909">
        <v>1</v>
      </c>
    </row>
    <row r="1910" spans="1:2" x14ac:dyDescent="0.2">
      <c r="A1910" s="3" t="s">
        <v>5424</v>
      </c>
      <c r="B1910">
        <v>2</v>
      </c>
    </row>
    <row r="1911" spans="1:2" x14ac:dyDescent="0.2">
      <c r="A1911" s="3" t="s">
        <v>7801</v>
      </c>
      <c r="B1911">
        <v>1</v>
      </c>
    </row>
    <row r="1912" spans="1:2" x14ac:dyDescent="0.2">
      <c r="A1912" s="3" t="s">
        <v>2649</v>
      </c>
      <c r="B1912">
        <v>5</v>
      </c>
    </row>
    <row r="1913" spans="1:2" x14ac:dyDescent="0.2">
      <c r="A1913" s="3" t="s">
        <v>10606</v>
      </c>
      <c r="B1913">
        <v>7</v>
      </c>
    </row>
    <row r="1914" spans="1:2" x14ac:dyDescent="0.2">
      <c r="A1914" s="3" t="s">
        <v>18797</v>
      </c>
      <c r="B1914">
        <v>1</v>
      </c>
    </row>
    <row r="1915" spans="1:2" x14ac:dyDescent="0.2">
      <c r="A1915" s="3" t="s">
        <v>65</v>
      </c>
      <c r="B1915">
        <v>1</v>
      </c>
    </row>
    <row r="1916" spans="1:2" x14ac:dyDescent="0.2">
      <c r="A1916" s="3" t="s">
        <v>8608</v>
      </c>
      <c r="B1916">
        <v>3</v>
      </c>
    </row>
    <row r="1917" spans="1:2" x14ac:dyDescent="0.2">
      <c r="A1917" s="3" t="s">
        <v>14222</v>
      </c>
      <c r="B1917">
        <v>3</v>
      </c>
    </row>
    <row r="1918" spans="1:2" x14ac:dyDescent="0.2">
      <c r="A1918" s="3" t="s">
        <v>16295</v>
      </c>
      <c r="B1918">
        <v>1</v>
      </c>
    </row>
    <row r="1919" spans="1:2" x14ac:dyDescent="0.2">
      <c r="A1919" s="3" t="s">
        <v>13914</v>
      </c>
      <c r="B1919">
        <v>1</v>
      </c>
    </row>
    <row r="1920" spans="1:2" x14ac:dyDescent="0.2">
      <c r="A1920" s="3" t="s">
        <v>19672</v>
      </c>
      <c r="B1920">
        <v>1</v>
      </c>
    </row>
    <row r="1921" spans="1:2" x14ac:dyDescent="0.2">
      <c r="A1921" s="3" t="s">
        <v>11367</v>
      </c>
      <c r="B1921">
        <v>2</v>
      </c>
    </row>
    <row r="1922" spans="1:2" x14ac:dyDescent="0.2">
      <c r="A1922" s="3" t="s">
        <v>3428</v>
      </c>
      <c r="B1922">
        <v>1</v>
      </c>
    </row>
    <row r="1923" spans="1:2" x14ac:dyDescent="0.2">
      <c r="A1923" s="3" t="s">
        <v>8460</v>
      </c>
      <c r="B1923">
        <v>1</v>
      </c>
    </row>
    <row r="1924" spans="1:2" x14ac:dyDescent="0.2">
      <c r="A1924" s="3" t="s">
        <v>18328</v>
      </c>
      <c r="B1924">
        <v>1</v>
      </c>
    </row>
    <row r="1925" spans="1:2" x14ac:dyDescent="0.2">
      <c r="A1925" s="3" t="s">
        <v>14238</v>
      </c>
      <c r="B1925">
        <v>4</v>
      </c>
    </row>
    <row r="1926" spans="1:2" x14ac:dyDescent="0.2">
      <c r="A1926" s="3" t="s">
        <v>13896</v>
      </c>
      <c r="B1926">
        <v>1</v>
      </c>
    </row>
    <row r="1927" spans="1:2" x14ac:dyDescent="0.2">
      <c r="A1927" s="3" t="s">
        <v>12810</v>
      </c>
      <c r="B1927">
        <v>3</v>
      </c>
    </row>
    <row r="1928" spans="1:2" x14ac:dyDescent="0.2">
      <c r="A1928" s="3" t="s">
        <v>7369</v>
      </c>
      <c r="B1928">
        <v>2</v>
      </c>
    </row>
    <row r="1929" spans="1:2" x14ac:dyDescent="0.2">
      <c r="A1929" s="3" t="s">
        <v>3573</v>
      </c>
      <c r="B1929">
        <v>12</v>
      </c>
    </row>
    <row r="1930" spans="1:2" x14ac:dyDescent="0.2">
      <c r="A1930" s="3" t="s">
        <v>679</v>
      </c>
      <c r="B1930">
        <v>3</v>
      </c>
    </row>
    <row r="1931" spans="1:2" x14ac:dyDescent="0.2">
      <c r="A1931" s="3" t="s">
        <v>21324</v>
      </c>
      <c r="B1931">
        <v>1</v>
      </c>
    </row>
    <row r="1932" spans="1:2" x14ac:dyDescent="0.2">
      <c r="A1932" s="3" t="s">
        <v>2538</v>
      </c>
      <c r="B1932">
        <v>2</v>
      </c>
    </row>
    <row r="1933" spans="1:2" x14ac:dyDescent="0.2">
      <c r="A1933" s="3" t="s">
        <v>26935</v>
      </c>
      <c r="B1933">
        <v>1</v>
      </c>
    </row>
    <row r="1934" spans="1:2" x14ac:dyDescent="0.2">
      <c r="A1934" s="3" t="s">
        <v>1446</v>
      </c>
      <c r="B1934">
        <v>4</v>
      </c>
    </row>
    <row r="1935" spans="1:2" x14ac:dyDescent="0.2">
      <c r="A1935" s="3" t="s">
        <v>674</v>
      </c>
      <c r="B1935">
        <v>2</v>
      </c>
    </row>
    <row r="1936" spans="1:2" x14ac:dyDescent="0.2">
      <c r="A1936" s="3" t="s">
        <v>16179</v>
      </c>
      <c r="B1936">
        <v>2</v>
      </c>
    </row>
    <row r="1937" spans="1:2" x14ac:dyDescent="0.2">
      <c r="A1937" s="3" t="s">
        <v>24792</v>
      </c>
      <c r="B1937">
        <v>3</v>
      </c>
    </row>
    <row r="1938" spans="1:2" x14ac:dyDescent="0.2">
      <c r="A1938" s="3" t="s">
        <v>24305</v>
      </c>
      <c r="B1938">
        <v>1</v>
      </c>
    </row>
    <row r="1939" spans="1:2" x14ac:dyDescent="0.2">
      <c r="A1939" s="3" t="s">
        <v>25893</v>
      </c>
      <c r="B1939">
        <v>2</v>
      </c>
    </row>
    <row r="1940" spans="1:2" x14ac:dyDescent="0.2">
      <c r="A1940" s="3" t="s">
        <v>18018</v>
      </c>
      <c r="B1940">
        <v>1</v>
      </c>
    </row>
    <row r="1941" spans="1:2" x14ac:dyDescent="0.2">
      <c r="A1941" s="3" t="s">
        <v>575</v>
      </c>
      <c r="B1941">
        <v>7</v>
      </c>
    </row>
    <row r="1942" spans="1:2" x14ac:dyDescent="0.2">
      <c r="A1942" s="3" t="s">
        <v>880</v>
      </c>
      <c r="B1942">
        <v>3</v>
      </c>
    </row>
    <row r="1943" spans="1:2" x14ac:dyDescent="0.2">
      <c r="A1943" s="3" t="s">
        <v>1488</v>
      </c>
      <c r="B1943">
        <v>3</v>
      </c>
    </row>
    <row r="1944" spans="1:2" x14ac:dyDescent="0.2">
      <c r="A1944" s="3" t="s">
        <v>8272</v>
      </c>
      <c r="B1944">
        <v>3</v>
      </c>
    </row>
    <row r="1945" spans="1:2" x14ac:dyDescent="0.2">
      <c r="A1945" s="3" t="s">
        <v>6517</v>
      </c>
      <c r="B1945">
        <v>2</v>
      </c>
    </row>
    <row r="1946" spans="1:2" x14ac:dyDescent="0.2">
      <c r="A1946" s="3" t="s">
        <v>6928</v>
      </c>
      <c r="B1946">
        <v>4</v>
      </c>
    </row>
    <row r="1947" spans="1:2" x14ac:dyDescent="0.2">
      <c r="A1947" s="3" t="s">
        <v>12383</v>
      </c>
      <c r="B1947">
        <v>2</v>
      </c>
    </row>
    <row r="1948" spans="1:2" x14ac:dyDescent="0.2">
      <c r="A1948" s="3" t="s">
        <v>11117</v>
      </c>
      <c r="B1948">
        <v>1</v>
      </c>
    </row>
    <row r="1949" spans="1:2" x14ac:dyDescent="0.2">
      <c r="A1949" s="3" t="s">
        <v>13116</v>
      </c>
      <c r="B1949">
        <v>1</v>
      </c>
    </row>
    <row r="1950" spans="1:2" x14ac:dyDescent="0.2">
      <c r="A1950" s="3" t="s">
        <v>28833</v>
      </c>
      <c r="B1950">
        <v>2</v>
      </c>
    </row>
    <row r="1951" spans="1:2" x14ac:dyDescent="0.2">
      <c r="A1951" s="3" t="s">
        <v>3222</v>
      </c>
      <c r="B1951">
        <v>3</v>
      </c>
    </row>
    <row r="1952" spans="1:2" x14ac:dyDescent="0.2">
      <c r="A1952" s="3" t="s">
        <v>19598</v>
      </c>
      <c r="B1952">
        <v>2</v>
      </c>
    </row>
    <row r="1953" spans="1:2" x14ac:dyDescent="0.2">
      <c r="A1953" s="3" t="s">
        <v>378</v>
      </c>
      <c r="B1953">
        <v>3</v>
      </c>
    </row>
    <row r="1954" spans="1:2" x14ac:dyDescent="0.2">
      <c r="A1954" s="3" t="s">
        <v>21305</v>
      </c>
      <c r="B1954">
        <v>1</v>
      </c>
    </row>
    <row r="1955" spans="1:2" x14ac:dyDescent="0.2">
      <c r="A1955" s="3" t="s">
        <v>25336</v>
      </c>
      <c r="B1955">
        <v>2</v>
      </c>
    </row>
    <row r="1956" spans="1:2" x14ac:dyDescent="0.2">
      <c r="A1956" s="3" t="s">
        <v>7964</v>
      </c>
      <c r="B1956">
        <v>2</v>
      </c>
    </row>
    <row r="1957" spans="1:2" x14ac:dyDescent="0.2">
      <c r="A1957" s="3" t="s">
        <v>23791</v>
      </c>
      <c r="B1957">
        <v>1</v>
      </c>
    </row>
    <row r="1958" spans="1:2" x14ac:dyDescent="0.2">
      <c r="A1958" s="3" t="s">
        <v>19854</v>
      </c>
      <c r="B1958">
        <v>1</v>
      </c>
    </row>
    <row r="1959" spans="1:2" x14ac:dyDescent="0.2">
      <c r="A1959" s="3" t="s">
        <v>16487</v>
      </c>
      <c r="B1959">
        <v>3</v>
      </c>
    </row>
    <row r="1960" spans="1:2" x14ac:dyDescent="0.2">
      <c r="A1960" s="3" t="s">
        <v>4298</v>
      </c>
      <c r="B1960">
        <v>4</v>
      </c>
    </row>
    <row r="1961" spans="1:2" x14ac:dyDescent="0.2">
      <c r="A1961" s="3" t="s">
        <v>30010</v>
      </c>
      <c r="B1961">
        <v>1</v>
      </c>
    </row>
    <row r="1962" spans="1:2" x14ac:dyDescent="0.2">
      <c r="A1962" s="3" t="s">
        <v>3024</v>
      </c>
      <c r="B1962">
        <v>8</v>
      </c>
    </row>
    <row r="1963" spans="1:2" x14ac:dyDescent="0.2">
      <c r="A1963" s="3" t="s">
        <v>29429</v>
      </c>
      <c r="B1963">
        <v>2</v>
      </c>
    </row>
    <row r="1964" spans="1:2" x14ac:dyDescent="0.2">
      <c r="A1964" s="3" t="s">
        <v>7418</v>
      </c>
      <c r="B1964">
        <v>2</v>
      </c>
    </row>
    <row r="1965" spans="1:2" x14ac:dyDescent="0.2">
      <c r="A1965" s="3" t="s">
        <v>16643</v>
      </c>
      <c r="B1965">
        <v>1</v>
      </c>
    </row>
    <row r="1966" spans="1:2" x14ac:dyDescent="0.2">
      <c r="A1966" s="3" t="s">
        <v>3423</v>
      </c>
      <c r="B1966">
        <v>1</v>
      </c>
    </row>
    <row r="1967" spans="1:2" x14ac:dyDescent="0.2">
      <c r="A1967" s="3" t="s">
        <v>15546</v>
      </c>
      <c r="B1967">
        <v>1</v>
      </c>
    </row>
    <row r="1968" spans="1:2" x14ac:dyDescent="0.2">
      <c r="A1968" s="3" t="s">
        <v>15969</v>
      </c>
      <c r="B1968">
        <v>2</v>
      </c>
    </row>
    <row r="1969" spans="1:2" x14ac:dyDescent="0.2">
      <c r="A1969" s="3" t="s">
        <v>1393</v>
      </c>
      <c r="B1969">
        <v>14</v>
      </c>
    </row>
    <row r="1970" spans="1:2" x14ac:dyDescent="0.2">
      <c r="A1970" s="3" t="s">
        <v>10273</v>
      </c>
      <c r="B1970">
        <v>1</v>
      </c>
    </row>
    <row r="1971" spans="1:2" x14ac:dyDescent="0.2">
      <c r="A1971" s="3" t="s">
        <v>526</v>
      </c>
      <c r="B1971">
        <v>2</v>
      </c>
    </row>
    <row r="1972" spans="1:2" x14ac:dyDescent="0.2">
      <c r="A1972" s="3" t="s">
        <v>10359</v>
      </c>
      <c r="B1972">
        <v>4</v>
      </c>
    </row>
    <row r="1973" spans="1:2" x14ac:dyDescent="0.2">
      <c r="A1973" s="3" t="s">
        <v>17896</v>
      </c>
      <c r="B1973">
        <v>2</v>
      </c>
    </row>
    <row r="1974" spans="1:2" x14ac:dyDescent="0.2">
      <c r="A1974" s="3" t="s">
        <v>145</v>
      </c>
      <c r="B1974">
        <v>18</v>
      </c>
    </row>
    <row r="1975" spans="1:2" x14ac:dyDescent="0.2">
      <c r="A1975" s="3" t="s">
        <v>11039</v>
      </c>
      <c r="B1975">
        <v>2</v>
      </c>
    </row>
    <row r="1976" spans="1:2" x14ac:dyDescent="0.2">
      <c r="A1976" s="3" t="s">
        <v>5785</v>
      </c>
      <c r="B1976">
        <v>6</v>
      </c>
    </row>
    <row r="1977" spans="1:2" x14ac:dyDescent="0.2">
      <c r="A1977" s="3" t="s">
        <v>768</v>
      </c>
      <c r="B1977">
        <v>1</v>
      </c>
    </row>
    <row r="1978" spans="1:2" x14ac:dyDescent="0.2">
      <c r="A1978" s="3" t="s">
        <v>29165</v>
      </c>
      <c r="B1978">
        <v>2</v>
      </c>
    </row>
    <row r="1979" spans="1:2" x14ac:dyDescent="0.2">
      <c r="A1979" s="3" t="s">
        <v>9220</v>
      </c>
      <c r="B1979">
        <v>3</v>
      </c>
    </row>
    <row r="1980" spans="1:2" x14ac:dyDescent="0.2">
      <c r="A1980" s="3" t="s">
        <v>9856</v>
      </c>
      <c r="B1980">
        <v>1</v>
      </c>
    </row>
    <row r="1981" spans="1:2" x14ac:dyDescent="0.2">
      <c r="A1981" s="3" t="s">
        <v>9585</v>
      </c>
      <c r="B1981">
        <v>1</v>
      </c>
    </row>
    <row r="1982" spans="1:2" x14ac:dyDescent="0.2">
      <c r="A1982" s="3" t="s">
        <v>15309</v>
      </c>
      <c r="B1982">
        <v>1</v>
      </c>
    </row>
    <row r="1983" spans="1:2" x14ac:dyDescent="0.2">
      <c r="A1983" s="3" t="s">
        <v>30040</v>
      </c>
      <c r="B1983">
        <v>1</v>
      </c>
    </row>
    <row r="1984" spans="1:2" x14ac:dyDescent="0.2">
      <c r="A1984" s="3" t="s">
        <v>15000</v>
      </c>
      <c r="B1984">
        <v>3</v>
      </c>
    </row>
    <row r="1985" spans="1:2" x14ac:dyDescent="0.2">
      <c r="A1985" s="3" t="s">
        <v>17768</v>
      </c>
      <c r="B1985">
        <v>2</v>
      </c>
    </row>
    <row r="1986" spans="1:2" x14ac:dyDescent="0.2">
      <c r="A1986" s="3" t="s">
        <v>25770</v>
      </c>
      <c r="B1986">
        <v>5</v>
      </c>
    </row>
    <row r="1987" spans="1:2" x14ac:dyDescent="0.2">
      <c r="A1987" s="3" t="s">
        <v>20140</v>
      </c>
      <c r="B1987">
        <v>3</v>
      </c>
    </row>
    <row r="1988" spans="1:2" x14ac:dyDescent="0.2">
      <c r="A1988" s="3" t="s">
        <v>12212</v>
      </c>
      <c r="B1988">
        <v>4</v>
      </c>
    </row>
    <row r="1989" spans="1:2" x14ac:dyDescent="0.2">
      <c r="A1989" s="3" t="s">
        <v>8195</v>
      </c>
      <c r="B1989">
        <v>3</v>
      </c>
    </row>
    <row r="1990" spans="1:2" x14ac:dyDescent="0.2">
      <c r="A1990" s="3" t="s">
        <v>11671</v>
      </c>
      <c r="B1990">
        <v>1</v>
      </c>
    </row>
    <row r="1991" spans="1:2" x14ac:dyDescent="0.2">
      <c r="A1991" s="3" t="s">
        <v>7258</v>
      </c>
      <c r="B1991">
        <v>3</v>
      </c>
    </row>
    <row r="1992" spans="1:2" x14ac:dyDescent="0.2">
      <c r="A1992" s="3" t="s">
        <v>28223</v>
      </c>
      <c r="B1992">
        <v>2</v>
      </c>
    </row>
    <row r="1993" spans="1:2" x14ac:dyDescent="0.2">
      <c r="A1993" s="3" t="s">
        <v>29353</v>
      </c>
      <c r="B1993">
        <v>4</v>
      </c>
    </row>
    <row r="1994" spans="1:2" x14ac:dyDescent="0.2">
      <c r="A1994" s="3" t="s">
        <v>15034</v>
      </c>
      <c r="B1994">
        <v>2</v>
      </c>
    </row>
    <row r="1995" spans="1:2" x14ac:dyDescent="0.2">
      <c r="A1995" s="3" t="s">
        <v>1998</v>
      </c>
      <c r="B1995">
        <v>6</v>
      </c>
    </row>
    <row r="1996" spans="1:2" x14ac:dyDescent="0.2">
      <c r="A1996" s="3" t="s">
        <v>4288</v>
      </c>
      <c r="B1996">
        <v>4</v>
      </c>
    </row>
    <row r="1997" spans="1:2" x14ac:dyDescent="0.2">
      <c r="A1997" s="3" t="s">
        <v>7527</v>
      </c>
      <c r="B1997">
        <v>2</v>
      </c>
    </row>
    <row r="1998" spans="1:2" x14ac:dyDescent="0.2">
      <c r="A1998" s="3" t="s">
        <v>3758</v>
      </c>
      <c r="B1998">
        <v>2</v>
      </c>
    </row>
    <row r="1999" spans="1:2" x14ac:dyDescent="0.2">
      <c r="A1999" s="3" t="s">
        <v>1703</v>
      </c>
      <c r="B1999">
        <v>1</v>
      </c>
    </row>
    <row r="2000" spans="1:2" x14ac:dyDescent="0.2">
      <c r="A2000" s="3" t="s">
        <v>23891</v>
      </c>
      <c r="B2000">
        <v>1</v>
      </c>
    </row>
    <row r="2001" spans="1:2" x14ac:dyDescent="0.2">
      <c r="A2001" s="3" t="s">
        <v>21906</v>
      </c>
      <c r="B2001">
        <v>1</v>
      </c>
    </row>
    <row r="2002" spans="1:2" x14ac:dyDescent="0.2">
      <c r="A2002" s="3" t="s">
        <v>135</v>
      </c>
      <c r="B2002">
        <v>2</v>
      </c>
    </row>
    <row r="2003" spans="1:2" x14ac:dyDescent="0.2">
      <c r="A2003" s="3" t="s">
        <v>20773</v>
      </c>
      <c r="B2003">
        <v>3</v>
      </c>
    </row>
    <row r="2004" spans="1:2" x14ac:dyDescent="0.2">
      <c r="A2004" s="3" t="s">
        <v>19462</v>
      </c>
      <c r="B2004">
        <v>5</v>
      </c>
    </row>
    <row r="2005" spans="1:2" x14ac:dyDescent="0.2">
      <c r="A2005" s="3" t="s">
        <v>28996</v>
      </c>
      <c r="B2005">
        <v>1</v>
      </c>
    </row>
    <row r="2006" spans="1:2" x14ac:dyDescent="0.2">
      <c r="A2006" s="3" t="s">
        <v>29705</v>
      </c>
      <c r="B2006">
        <v>2</v>
      </c>
    </row>
    <row r="2007" spans="1:2" x14ac:dyDescent="0.2">
      <c r="A2007" s="3" t="s">
        <v>28503</v>
      </c>
      <c r="B2007">
        <v>1</v>
      </c>
    </row>
    <row r="2008" spans="1:2" x14ac:dyDescent="0.2">
      <c r="A2008" s="3" t="s">
        <v>29763</v>
      </c>
      <c r="B2008">
        <v>1</v>
      </c>
    </row>
    <row r="2009" spans="1:2" x14ac:dyDescent="0.2">
      <c r="A2009" s="3" t="s">
        <v>15427</v>
      </c>
      <c r="B2009">
        <v>2</v>
      </c>
    </row>
    <row r="2010" spans="1:2" x14ac:dyDescent="0.2">
      <c r="A2010" s="3" t="s">
        <v>26646</v>
      </c>
      <c r="B2010">
        <v>1</v>
      </c>
    </row>
    <row r="2011" spans="1:2" x14ac:dyDescent="0.2">
      <c r="A2011" s="3" t="s">
        <v>21461</v>
      </c>
      <c r="B2011">
        <v>1</v>
      </c>
    </row>
    <row r="2012" spans="1:2" x14ac:dyDescent="0.2">
      <c r="A2012" s="3" t="s">
        <v>26636</v>
      </c>
      <c r="B2012">
        <v>3</v>
      </c>
    </row>
    <row r="2013" spans="1:2" x14ac:dyDescent="0.2">
      <c r="A2013" s="3" t="s">
        <v>21664</v>
      </c>
      <c r="B2013">
        <v>3</v>
      </c>
    </row>
    <row r="2014" spans="1:2" x14ac:dyDescent="0.2">
      <c r="A2014" s="3" t="s">
        <v>6758</v>
      </c>
      <c r="B2014">
        <v>4</v>
      </c>
    </row>
    <row r="2015" spans="1:2" x14ac:dyDescent="0.2">
      <c r="A2015" s="3" t="s">
        <v>14703</v>
      </c>
      <c r="B2015">
        <v>1</v>
      </c>
    </row>
    <row r="2016" spans="1:2" x14ac:dyDescent="0.2">
      <c r="A2016" s="3" t="s">
        <v>18732</v>
      </c>
      <c r="B2016">
        <v>1</v>
      </c>
    </row>
    <row r="2017" spans="1:2" x14ac:dyDescent="0.2">
      <c r="A2017" s="3" t="s">
        <v>29205</v>
      </c>
      <c r="B2017">
        <v>1</v>
      </c>
    </row>
    <row r="2018" spans="1:2" x14ac:dyDescent="0.2">
      <c r="A2018" s="3" t="s">
        <v>25993</v>
      </c>
      <c r="B2018">
        <v>3</v>
      </c>
    </row>
    <row r="2019" spans="1:2" x14ac:dyDescent="0.2">
      <c r="A2019" s="3" t="s">
        <v>150</v>
      </c>
      <c r="B2019">
        <v>5</v>
      </c>
    </row>
    <row r="2020" spans="1:2" x14ac:dyDescent="0.2">
      <c r="A2020" s="3" t="s">
        <v>15160</v>
      </c>
      <c r="B2020">
        <v>3</v>
      </c>
    </row>
    <row r="2021" spans="1:2" x14ac:dyDescent="0.2">
      <c r="A2021" s="3" t="s">
        <v>26137</v>
      </c>
      <c r="B2021">
        <v>1</v>
      </c>
    </row>
    <row r="2022" spans="1:2" x14ac:dyDescent="0.2">
      <c r="A2022" s="3" t="s">
        <v>7997</v>
      </c>
      <c r="B2022">
        <v>5</v>
      </c>
    </row>
    <row r="2023" spans="1:2" x14ac:dyDescent="0.2">
      <c r="A2023" s="3" t="s">
        <v>915</v>
      </c>
      <c r="B2023">
        <v>27</v>
      </c>
    </row>
    <row r="2024" spans="1:2" x14ac:dyDescent="0.2">
      <c r="A2024" s="3" t="s">
        <v>28001</v>
      </c>
      <c r="B2024">
        <v>1</v>
      </c>
    </row>
    <row r="2025" spans="1:2" x14ac:dyDescent="0.2">
      <c r="A2025" s="3" t="s">
        <v>22089</v>
      </c>
      <c r="B2025">
        <v>1</v>
      </c>
    </row>
    <row r="2026" spans="1:2" x14ac:dyDescent="0.2">
      <c r="A2026" s="3" t="s">
        <v>27992</v>
      </c>
      <c r="B2026">
        <v>1</v>
      </c>
    </row>
    <row r="2027" spans="1:2" x14ac:dyDescent="0.2">
      <c r="A2027" s="3" t="s">
        <v>195</v>
      </c>
      <c r="B2027">
        <v>1</v>
      </c>
    </row>
    <row r="2028" spans="1:2" x14ac:dyDescent="0.2">
      <c r="A2028" s="3" t="s">
        <v>29020</v>
      </c>
      <c r="B2028">
        <v>1</v>
      </c>
    </row>
    <row r="2029" spans="1:2" x14ac:dyDescent="0.2">
      <c r="A2029" s="3" t="s">
        <v>719</v>
      </c>
      <c r="B2029">
        <v>1</v>
      </c>
    </row>
    <row r="2030" spans="1:2" x14ac:dyDescent="0.2">
      <c r="A2030" s="3" t="s">
        <v>14586</v>
      </c>
      <c r="B2030">
        <v>1</v>
      </c>
    </row>
    <row r="2031" spans="1:2" x14ac:dyDescent="0.2">
      <c r="A2031" s="3" t="s">
        <v>23167</v>
      </c>
      <c r="B2031">
        <v>1</v>
      </c>
    </row>
    <row r="2032" spans="1:2" x14ac:dyDescent="0.2">
      <c r="A2032" s="3" t="s">
        <v>16783</v>
      </c>
      <c r="B2032">
        <v>1</v>
      </c>
    </row>
    <row r="2033" spans="1:2" x14ac:dyDescent="0.2">
      <c r="A2033" s="3" t="s">
        <v>17165</v>
      </c>
      <c r="B2033">
        <v>1</v>
      </c>
    </row>
    <row r="2034" spans="1:2" x14ac:dyDescent="0.2">
      <c r="A2034" s="3" t="s">
        <v>22960</v>
      </c>
      <c r="B2034">
        <v>1</v>
      </c>
    </row>
    <row r="2035" spans="1:2" x14ac:dyDescent="0.2">
      <c r="A2035" s="3" t="s">
        <v>10837</v>
      </c>
      <c r="B2035">
        <v>1</v>
      </c>
    </row>
    <row r="2036" spans="1:2" x14ac:dyDescent="0.2">
      <c r="A2036" s="3" t="s">
        <v>3654</v>
      </c>
      <c r="B2036">
        <v>2</v>
      </c>
    </row>
    <row r="2037" spans="1:2" x14ac:dyDescent="0.2">
      <c r="A2037" s="3" t="s">
        <v>23222</v>
      </c>
      <c r="B2037">
        <v>1</v>
      </c>
    </row>
    <row r="2038" spans="1:2" x14ac:dyDescent="0.2">
      <c r="A2038" s="3" t="s">
        <v>6256</v>
      </c>
      <c r="B2038">
        <v>2</v>
      </c>
    </row>
    <row r="2039" spans="1:2" x14ac:dyDescent="0.2">
      <c r="A2039" s="3" t="s">
        <v>6214</v>
      </c>
      <c r="B2039">
        <v>1</v>
      </c>
    </row>
    <row r="2040" spans="1:2" x14ac:dyDescent="0.2">
      <c r="A2040" s="3" t="s">
        <v>15363</v>
      </c>
      <c r="B2040">
        <v>2</v>
      </c>
    </row>
    <row r="2041" spans="1:2" x14ac:dyDescent="0.2">
      <c r="A2041" s="3" t="s">
        <v>28345</v>
      </c>
      <c r="B2041">
        <v>1</v>
      </c>
    </row>
    <row r="2042" spans="1:2" x14ac:dyDescent="0.2">
      <c r="A2042" s="3" t="s">
        <v>9640</v>
      </c>
      <c r="B2042">
        <v>2</v>
      </c>
    </row>
    <row r="2043" spans="1:2" x14ac:dyDescent="0.2">
      <c r="A2043" s="3" t="s">
        <v>2038</v>
      </c>
      <c r="B2043">
        <v>1</v>
      </c>
    </row>
    <row r="2044" spans="1:2" x14ac:dyDescent="0.2">
      <c r="A2044" s="3" t="s">
        <v>4004</v>
      </c>
      <c r="B2044">
        <v>3</v>
      </c>
    </row>
    <row r="2045" spans="1:2" x14ac:dyDescent="0.2">
      <c r="A2045" s="3" t="s">
        <v>10245</v>
      </c>
      <c r="B2045">
        <v>1</v>
      </c>
    </row>
    <row r="2046" spans="1:2" x14ac:dyDescent="0.2">
      <c r="A2046" s="3" t="s">
        <v>29862</v>
      </c>
      <c r="B2046">
        <v>1</v>
      </c>
    </row>
    <row r="2047" spans="1:2" x14ac:dyDescent="0.2">
      <c r="A2047" s="3" t="s">
        <v>23981</v>
      </c>
      <c r="B2047">
        <v>1</v>
      </c>
    </row>
    <row r="2048" spans="1:2" x14ac:dyDescent="0.2">
      <c r="A2048" s="3" t="s">
        <v>12768</v>
      </c>
      <c r="B2048">
        <v>3</v>
      </c>
    </row>
    <row r="2049" spans="1:2" x14ac:dyDescent="0.2">
      <c r="A2049" s="3" t="s">
        <v>7398</v>
      </c>
      <c r="B2049">
        <v>2</v>
      </c>
    </row>
    <row r="2050" spans="1:2" x14ac:dyDescent="0.2">
      <c r="A2050" s="3" t="s">
        <v>3451</v>
      </c>
      <c r="B2050">
        <v>2</v>
      </c>
    </row>
    <row r="2051" spans="1:2" x14ac:dyDescent="0.2">
      <c r="A2051" s="3" t="s">
        <v>10389</v>
      </c>
      <c r="B2051">
        <v>2</v>
      </c>
    </row>
    <row r="2052" spans="1:2" x14ac:dyDescent="0.2">
      <c r="A2052" s="3" t="s">
        <v>3345</v>
      </c>
      <c r="B2052">
        <v>1</v>
      </c>
    </row>
    <row r="2053" spans="1:2" x14ac:dyDescent="0.2">
      <c r="A2053" s="3" t="s">
        <v>1558</v>
      </c>
      <c r="B2053">
        <v>5</v>
      </c>
    </row>
    <row r="2054" spans="1:2" x14ac:dyDescent="0.2">
      <c r="A2054" s="3" t="s">
        <v>4027</v>
      </c>
      <c r="B2054">
        <v>1</v>
      </c>
    </row>
    <row r="2055" spans="1:2" x14ac:dyDescent="0.2">
      <c r="A2055" s="3" t="s">
        <v>12924</v>
      </c>
      <c r="B2055">
        <v>1</v>
      </c>
    </row>
    <row r="2056" spans="1:2" x14ac:dyDescent="0.2">
      <c r="A2056" s="3" t="s">
        <v>5082</v>
      </c>
      <c r="B2056">
        <v>1</v>
      </c>
    </row>
    <row r="2057" spans="1:2" x14ac:dyDescent="0.2">
      <c r="A2057" s="3" t="s">
        <v>20662</v>
      </c>
      <c r="B2057">
        <v>1</v>
      </c>
    </row>
    <row r="2058" spans="1:2" x14ac:dyDescent="0.2">
      <c r="A2058" s="3" t="s">
        <v>25236</v>
      </c>
      <c r="B2058">
        <v>5</v>
      </c>
    </row>
    <row r="2059" spans="1:2" x14ac:dyDescent="0.2">
      <c r="A2059" s="3" t="s">
        <v>6445</v>
      </c>
      <c r="B2059">
        <v>2</v>
      </c>
    </row>
    <row r="2060" spans="1:2" x14ac:dyDescent="0.2">
      <c r="A2060" s="3" t="s">
        <v>2492</v>
      </c>
      <c r="B2060">
        <v>1</v>
      </c>
    </row>
    <row r="2061" spans="1:2" x14ac:dyDescent="0.2">
      <c r="A2061" s="3" t="s">
        <v>8450</v>
      </c>
      <c r="B2061">
        <v>4</v>
      </c>
    </row>
    <row r="2062" spans="1:2" x14ac:dyDescent="0.2">
      <c r="A2062" s="3" t="s">
        <v>17663</v>
      </c>
      <c r="B2062">
        <v>1</v>
      </c>
    </row>
    <row r="2063" spans="1:2" x14ac:dyDescent="0.2">
      <c r="A2063" s="3" t="s">
        <v>18456</v>
      </c>
      <c r="B2063">
        <v>4</v>
      </c>
    </row>
    <row r="2064" spans="1:2" x14ac:dyDescent="0.2">
      <c r="A2064" s="3" t="s">
        <v>10032</v>
      </c>
      <c r="B2064">
        <v>1</v>
      </c>
    </row>
    <row r="2065" spans="1:2" x14ac:dyDescent="0.2">
      <c r="A2065" s="3" t="s">
        <v>1418</v>
      </c>
      <c r="B2065">
        <v>1</v>
      </c>
    </row>
    <row r="2066" spans="1:2" x14ac:dyDescent="0.2">
      <c r="A2066" s="3" t="s">
        <v>9889</v>
      </c>
      <c r="B2066">
        <v>1</v>
      </c>
    </row>
    <row r="2067" spans="1:2" x14ac:dyDescent="0.2">
      <c r="A2067" s="3" t="s">
        <v>15913</v>
      </c>
      <c r="B2067">
        <v>1</v>
      </c>
    </row>
    <row r="2068" spans="1:2" x14ac:dyDescent="0.2">
      <c r="A2068" s="3" t="s">
        <v>4044</v>
      </c>
      <c r="B2068">
        <v>2</v>
      </c>
    </row>
    <row r="2069" spans="1:2" x14ac:dyDescent="0.2">
      <c r="A2069" s="3" t="s">
        <v>8137</v>
      </c>
      <c r="B2069">
        <v>1</v>
      </c>
    </row>
    <row r="2070" spans="1:2" x14ac:dyDescent="0.2">
      <c r="A2070" s="3" t="s">
        <v>10341</v>
      </c>
      <c r="B2070">
        <v>1</v>
      </c>
    </row>
    <row r="2071" spans="1:2" x14ac:dyDescent="0.2">
      <c r="A2071" s="3" t="s">
        <v>925</v>
      </c>
      <c r="B2071">
        <v>6</v>
      </c>
    </row>
    <row r="2072" spans="1:2" x14ac:dyDescent="0.2">
      <c r="A2072" s="3" t="s">
        <v>14423</v>
      </c>
      <c r="B2072">
        <v>1</v>
      </c>
    </row>
    <row r="2073" spans="1:2" x14ac:dyDescent="0.2">
      <c r="A2073" s="3" t="s">
        <v>11030</v>
      </c>
      <c r="B2073">
        <v>3</v>
      </c>
    </row>
    <row r="2074" spans="1:2" x14ac:dyDescent="0.2">
      <c r="A2074" s="3" t="s">
        <v>1291</v>
      </c>
      <c r="B2074">
        <v>2</v>
      </c>
    </row>
    <row r="2075" spans="1:2" x14ac:dyDescent="0.2">
      <c r="A2075" s="3" t="s">
        <v>750</v>
      </c>
      <c r="B2075">
        <v>1</v>
      </c>
    </row>
    <row r="2076" spans="1:2" x14ac:dyDescent="0.2">
      <c r="A2076" s="3" t="s">
        <v>22807</v>
      </c>
      <c r="B2076">
        <v>2</v>
      </c>
    </row>
    <row r="2077" spans="1:2" x14ac:dyDescent="0.2">
      <c r="A2077" s="3" t="s">
        <v>9501</v>
      </c>
      <c r="B2077">
        <v>2</v>
      </c>
    </row>
    <row r="2078" spans="1:2" x14ac:dyDescent="0.2">
      <c r="A2078" s="3" t="s">
        <v>5989</v>
      </c>
      <c r="B2078">
        <v>1</v>
      </c>
    </row>
    <row r="2079" spans="1:2" x14ac:dyDescent="0.2">
      <c r="A2079" s="3" t="s">
        <v>7679</v>
      </c>
      <c r="B2079">
        <v>3</v>
      </c>
    </row>
    <row r="2080" spans="1:2" x14ac:dyDescent="0.2">
      <c r="A2080" s="3" t="s">
        <v>7612</v>
      </c>
      <c r="B2080">
        <v>1</v>
      </c>
    </row>
    <row r="2081" spans="1:2" x14ac:dyDescent="0.2">
      <c r="A2081" s="3" t="s">
        <v>6825</v>
      </c>
      <c r="B2081">
        <v>2</v>
      </c>
    </row>
    <row r="2082" spans="1:2" x14ac:dyDescent="0.2">
      <c r="A2082" s="3" t="s">
        <v>10027</v>
      </c>
      <c r="B2082">
        <v>1</v>
      </c>
    </row>
    <row r="2083" spans="1:2" x14ac:dyDescent="0.2">
      <c r="A2083" s="3" t="s">
        <v>9951</v>
      </c>
      <c r="B2083">
        <v>3</v>
      </c>
    </row>
    <row r="2084" spans="1:2" x14ac:dyDescent="0.2">
      <c r="A2084" s="3" t="s">
        <v>17807</v>
      </c>
      <c r="B2084">
        <v>1</v>
      </c>
    </row>
    <row r="2085" spans="1:2" x14ac:dyDescent="0.2">
      <c r="A2085" s="3" t="s">
        <v>23051</v>
      </c>
      <c r="B2085">
        <v>1</v>
      </c>
    </row>
    <row r="2086" spans="1:2" x14ac:dyDescent="0.2">
      <c r="A2086" s="3" t="s">
        <v>5663</v>
      </c>
      <c r="B2086">
        <v>1</v>
      </c>
    </row>
    <row r="2087" spans="1:2" x14ac:dyDescent="0.2">
      <c r="A2087" s="3" t="s">
        <v>1938</v>
      </c>
      <c r="B2087">
        <v>3</v>
      </c>
    </row>
    <row r="2088" spans="1:2" x14ac:dyDescent="0.2">
      <c r="A2088" s="3" t="s">
        <v>7171</v>
      </c>
      <c r="B2088">
        <v>1</v>
      </c>
    </row>
    <row r="2089" spans="1:2" x14ac:dyDescent="0.2">
      <c r="A2089" s="3" t="s">
        <v>2205</v>
      </c>
      <c r="B2089">
        <v>1</v>
      </c>
    </row>
    <row r="2090" spans="1:2" x14ac:dyDescent="0.2">
      <c r="A2090" s="3" t="s">
        <v>14032</v>
      </c>
      <c r="B2090">
        <v>2</v>
      </c>
    </row>
    <row r="2091" spans="1:2" x14ac:dyDescent="0.2">
      <c r="A2091" s="3" t="s">
        <v>13513</v>
      </c>
      <c r="B2091">
        <v>1</v>
      </c>
    </row>
    <row r="2092" spans="1:2" x14ac:dyDescent="0.2">
      <c r="A2092" s="3" t="s">
        <v>821</v>
      </c>
      <c r="B2092">
        <v>1</v>
      </c>
    </row>
    <row r="2093" spans="1:2" x14ac:dyDescent="0.2">
      <c r="A2093" s="3" t="s">
        <v>8481</v>
      </c>
      <c r="B2093">
        <v>1</v>
      </c>
    </row>
    <row r="2094" spans="1:2" x14ac:dyDescent="0.2">
      <c r="A2094" s="3" t="s">
        <v>16793</v>
      </c>
      <c r="B2094">
        <v>1</v>
      </c>
    </row>
    <row r="2095" spans="1:2" x14ac:dyDescent="0.2">
      <c r="A2095" s="3" t="s">
        <v>20244</v>
      </c>
      <c r="B2095">
        <v>1</v>
      </c>
    </row>
    <row r="2096" spans="1:2" x14ac:dyDescent="0.2">
      <c r="A2096" s="3" t="s">
        <v>4735</v>
      </c>
      <c r="B2096">
        <v>6</v>
      </c>
    </row>
    <row r="2097" spans="1:2" x14ac:dyDescent="0.2">
      <c r="A2097" s="3" t="s">
        <v>9709</v>
      </c>
      <c r="B2097">
        <v>1</v>
      </c>
    </row>
    <row r="2098" spans="1:2" x14ac:dyDescent="0.2">
      <c r="A2098" s="3" t="s">
        <v>3115</v>
      </c>
      <c r="B2098">
        <v>2</v>
      </c>
    </row>
    <row r="2099" spans="1:2" x14ac:dyDescent="0.2">
      <c r="A2099" s="3" t="s">
        <v>7379</v>
      </c>
      <c r="B2099">
        <v>1</v>
      </c>
    </row>
    <row r="2100" spans="1:2" x14ac:dyDescent="0.2">
      <c r="A2100" s="3" t="s">
        <v>5409</v>
      </c>
      <c r="B2100">
        <v>4</v>
      </c>
    </row>
    <row r="2101" spans="1:2" x14ac:dyDescent="0.2">
      <c r="A2101" s="3" t="s">
        <v>5094</v>
      </c>
      <c r="B2101">
        <v>2</v>
      </c>
    </row>
    <row r="2102" spans="1:2" x14ac:dyDescent="0.2">
      <c r="A2102" s="3" t="s">
        <v>9566</v>
      </c>
      <c r="B2102">
        <v>2</v>
      </c>
    </row>
    <row r="2103" spans="1:2" x14ac:dyDescent="0.2">
      <c r="A2103" s="3" t="s">
        <v>10236</v>
      </c>
      <c r="B2103">
        <v>1</v>
      </c>
    </row>
    <row r="2104" spans="1:2" x14ac:dyDescent="0.2">
      <c r="A2104" s="3" t="s">
        <v>220</v>
      </c>
      <c r="B2104">
        <v>3</v>
      </c>
    </row>
    <row r="2105" spans="1:2" x14ac:dyDescent="0.2">
      <c r="A2105" s="3" t="s">
        <v>4229</v>
      </c>
      <c r="B2105">
        <v>2</v>
      </c>
    </row>
    <row r="2106" spans="1:2" x14ac:dyDescent="0.2">
      <c r="A2106" s="3" t="s">
        <v>27546</v>
      </c>
      <c r="B2106">
        <v>1</v>
      </c>
    </row>
    <row r="2107" spans="1:2" x14ac:dyDescent="0.2">
      <c r="A2107" s="3" t="s">
        <v>7989</v>
      </c>
      <c r="B2107">
        <v>1</v>
      </c>
    </row>
    <row r="2108" spans="1:2" x14ac:dyDescent="0.2">
      <c r="A2108" s="3" t="s">
        <v>17738</v>
      </c>
      <c r="B2108">
        <v>1</v>
      </c>
    </row>
    <row r="2109" spans="1:2" x14ac:dyDescent="0.2">
      <c r="A2109" s="3" t="s">
        <v>23946</v>
      </c>
      <c r="B2109">
        <v>1</v>
      </c>
    </row>
    <row r="2110" spans="1:2" x14ac:dyDescent="0.2">
      <c r="A2110" s="3" t="s">
        <v>4943</v>
      </c>
      <c r="B2110">
        <v>2</v>
      </c>
    </row>
    <row r="2111" spans="1:2" x14ac:dyDescent="0.2">
      <c r="A2111" s="3" t="s">
        <v>27505</v>
      </c>
      <c r="B2111">
        <v>1</v>
      </c>
    </row>
    <row r="2112" spans="1:2" x14ac:dyDescent="0.2">
      <c r="A2112" s="3" t="s">
        <v>6484</v>
      </c>
      <c r="B2112">
        <v>6</v>
      </c>
    </row>
    <row r="2113" spans="1:2" x14ac:dyDescent="0.2">
      <c r="A2113" s="3" t="s">
        <v>1758</v>
      </c>
      <c r="B2113">
        <v>3</v>
      </c>
    </row>
    <row r="2114" spans="1:2" x14ac:dyDescent="0.2">
      <c r="A2114" s="3" t="s">
        <v>11254</v>
      </c>
      <c r="B2114">
        <v>2</v>
      </c>
    </row>
    <row r="2115" spans="1:2" x14ac:dyDescent="0.2">
      <c r="A2115" s="3" t="s">
        <v>10268</v>
      </c>
      <c r="B2115">
        <v>1</v>
      </c>
    </row>
    <row r="2116" spans="1:2" x14ac:dyDescent="0.2">
      <c r="A2116" s="3" t="s">
        <v>2548</v>
      </c>
      <c r="B2116">
        <v>3</v>
      </c>
    </row>
    <row r="2117" spans="1:2" x14ac:dyDescent="0.2">
      <c r="A2117" s="3" t="s">
        <v>24876</v>
      </c>
      <c r="B2117">
        <v>5</v>
      </c>
    </row>
    <row r="2118" spans="1:2" x14ac:dyDescent="0.2">
      <c r="A2118" s="3" t="s">
        <v>11650</v>
      </c>
      <c r="B2118">
        <v>2</v>
      </c>
    </row>
    <row r="2119" spans="1:2" x14ac:dyDescent="0.2">
      <c r="A2119" s="3" t="s">
        <v>1316</v>
      </c>
      <c r="B2119">
        <v>3</v>
      </c>
    </row>
    <row r="2120" spans="1:2" x14ac:dyDescent="0.2">
      <c r="A2120" s="3" t="s">
        <v>20989</v>
      </c>
      <c r="B2120">
        <v>1</v>
      </c>
    </row>
    <row r="2121" spans="1:2" x14ac:dyDescent="0.2">
      <c r="A2121" s="3" t="s">
        <v>2381</v>
      </c>
      <c r="B2121">
        <v>4</v>
      </c>
    </row>
    <row r="2122" spans="1:2" x14ac:dyDescent="0.2">
      <c r="A2122" s="3" t="s">
        <v>5926</v>
      </c>
      <c r="B2122">
        <v>2</v>
      </c>
    </row>
    <row r="2123" spans="1:2" x14ac:dyDescent="0.2">
      <c r="A2123" s="3" t="s">
        <v>3280</v>
      </c>
      <c r="B2123">
        <v>2</v>
      </c>
    </row>
    <row r="2124" spans="1:2" x14ac:dyDescent="0.2">
      <c r="A2124" s="3" t="s">
        <v>4247</v>
      </c>
      <c r="B2124">
        <v>3</v>
      </c>
    </row>
    <row r="2125" spans="1:2" x14ac:dyDescent="0.2">
      <c r="A2125" s="3" t="s">
        <v>10683</v>
      </c>
      <c r="B2125">
        <v>1</v>
      </c>
    </row>
    <row r="2126" spans="1:2" x14ac:dyDescent="0.2">
      <c r="A2126" s="3" t="s">
        <v>14867</v>
      </c>
      <c r="B2126">
        <v>2</v>
      </c>
    </row>
    <row r="2127" spans="1:2" x14ac:dyDescent="0.2">
      <c r="A2127" s="3" t="s">
        <v>24748</v>
      </c>
      <c r="B2127">
        <v>11</v>
      </c>
    </row>
    <row r="2128" spans="1:2" x14ac:dyDescent="0.2">
      <c r="A2128" s="3" t="s">
        <v>8541</v>
      </c>
      <c r="B2128">
        <v>3</v>
      </c>
    </row>
    <row r="2129" spans="1:2" x14ac:dyDescent="0.2">
      <c r="A2129" s="3" t="s">
        <v>24839</v>
      </c>
      <c r="B2129">
        <v>2</v>
      </c>
    </row>
    <row r="2130" spans="1:2" x14ac:dyDescent="0.2">
      <c r="A2130" s="3" t="s">
        <v>25222</v>
      </c>
      <c r="B2130">
        <v>2</v>
      </c>
    </row>
    <row r="2131" spans="1:2" x14ac:dyDescent="0.2">
      <c r="A2131" s="3" t="s">
        <v>3686</v>
      </c>
      <c r="B2131">
        <v>2</v>
      </c>
    </row>
    <row r="2132" spans="1:2" x14ac:dyDescent="0.2">
      <c r="A2132" s="3" t="s">
        <v>2972</v>
      </c>
      <c r="B2132">
        <v>4</v>
      </c>
    </row>
    <row r="2133" spans="1:2" x14ac:dyDescent="0.2">
      <c r="A2133" s="3" t="s">
        <v>368</v>
      </c>
      <c r="B2133">
        <v>2</v>
      </c>
    </row>
    <row r="2134" spans="1:2" x14ac:dyDescent="0.2">
      <c r="A2134" s="3" t="s">
        <v>25101</v>
      </c>
      <c r="B2134">
        <v>2</v>
      </c>
    </row>
    <row r="2135" spans="1:2" x14ac:dyDescent="0.2">
      <c r="A2135" s="3" t="s">
        <v>26064</v>
      </c>
      <c r="B2135">
        <v>2</v>
      </c>
    </row>
    <row r="2136" spans="1:2" x14ac:dyDescent="0.2">
      <c r="A2136" s="3" t="s">
        <v>7646</v>
      </c>
      <c r="B2136">
        <v>2</v>
      </c>
    </row>
    <row r="2137" spans="1:2" x14ac:dyDescent="0.2">
      <c r="A2137" s="3" t="s">
        <v>8702</v>
      </c>
      <c r="B2137">
        <v>1</v>
      </c>
    </row>
    <row r="2138" spans="1:2" x14ac:dyDescent="0.2">
      <c r="A2138" s="3" t="s">
        <v>2336</v>
      </c>
      <c r="B2138">
        <v>4</v>
      </c>
    </row>
    <row r="2139" spans="1:2" x14ac:dyDescent="0.2">
      <c r="A2139" s="3" t="s">
        <v>2105</v>
      </c>
      <c r="B2139">
        <v>14</v>
      </c>
    </row>
    <row r="2140" spans="1:2" x14ac:dyDescent="0.2">
      <c r="A2140" s="3" t="s">
        <v>9529</v>
      </c>
      <c r="B2140">
        <v>1</v>
      </c>
    </row>
    <row r="2141" spans="1:2" x14ac:dyDescent="0.2">
      <c r="A2141" s="3" t="s">
        <v>16689</v>
      </c>
      <c r="B2141">
        <v>1</v>
      </c>
    </row>
    <row r="2142" spans="1:2" x14ac:dyDescent="0.2">
      <c r="A2142" s="3" t="s">
        <v>22618</v>
      </c>
      <c r="B2142">
        <v>1</v>
      </c>
    </row>
    <row r="2143" spans="1:2" x14ac:dyDescent="0.2">
      <c r="A2143" s="3" t="s">
        <v>14728</v>
      </c>
      <c r="B2143">
        <v>1</v>
      </c>
    </row>
    <row r="2144" spans="1:2" x14ac:dyDescent="0.2">
      <c r="A2144" s="3" t="s">
        <v>8891</v>
      </c>
      <c r="B2144">
        <v>1</v>
      </c>
    </row>
    <row r="2145" spans="1:2" x14ac:dyDescent="0.2">
      <c r="A2145" s="3" t="s">
        <v>20756</v>
      </c>
      <c r="B2145">
        <v>1</v>
      </c>
    </row>
    <row r="2146" spans="1:2" x14ac:dyDescent="0.2">
      <c r="A2146" s="3" t="s">
        <v>20445</v>
      </c>
      <c r="B2146">
        <v>1</v>
      </c>
    </row>
    <row r="2147" spans="1:2" x14ac:dyDescent="0.2">
      <c r="A2147" s="3" t="s">
        <v>26660</v>
      </c>
      <c r="B2147">
        <v>2</v>
      </c>
    </row>
    <row r="2148" spans="1:2" x14ac:dyDescent="0.2">
      <c r="A2148" s="3" t="s">
        <v>11610</v>
      </c>
      <c r="B2148">
        <v>1</v>
      </c>
    </row>
    <row r="2149" spans="1:2" x14ac:dyDescent="0.2">
      <c r="A2149" s="3" t="s">
        <v>4891</v>
      </c>
      <c r="B2149">
        <v>3</v>
      </c>
    </row>
    <row r="2150" spans="1:2" x14ac:dyDescent="0.2">
      <c r="A2150" s="3" t="s">
        <v>1850</v>
      </c>
      <c r="B2150">
        <v>6</v>
      </c>
    </row>
    <row r="2151" spans="1:2" x14ac:dyDescent="0.2">
      <c r="A2151" s="3" t="s">
        <v>7684</v>
      </c>
      <c r="B2151">
        <v>2</v>
      </c>
    </row>
    <row r="2152" spans="1:2" x14ac:dyDescent="0.2">
      <c r="A2152" s="3" t="s">
        <v>2073</v>
      </c>
      <c r="B2152">
        <v>3</v>
      </c>
    </row>
    <row r="2153" spans="1:2" x14ac:dyDescent="0.2">
      <c r="A2153" s="3" t="s">
        <v>16098</v>
      </c>
      <c r="B2153">
        <v>2</v>
      </c>
    </row>
    <row r="2154" spans="1:2" x14ac:dyDescent="0.2">
      <c r="A2154" s="3" t="s">
        <v>14718</v>
      </c>
      <c r="B2154">
        <v>1</v>
      </c>
    </row>
    <row r="2155" spans="1:2" x14ac:dyDescent="0.2">
      <c r="A2155" s="3" t="s">
        <v>14834</v>
      </c>
      <c r="B2155">
        <v>2</v>
      </c>
    </row>
    <row r="2156" spans="1:2" x14ac:dyDescent="0.2">
      <c r="A2156" s="3" t="s">
        <v>29551</v>
      </c>
      <c r="B2156">
        <v>1</v>
      </c>
    </row>
    <row r="2157" spans="1:2" x14ac:dyDescent="0.2">
      <c r="A2157" s="3" t="s">
        <v>7413</v>
      </c>
      <c r="B2157">
        <v>1</v>
      </c>
    </row>
    <row r="2158" spans="1:2" x14ac:dyDescent="0.2">
      <c r="A2158" s="3" t="s">
        <v>9043</v>
      </c>
      <c r="B2158">
        <v>1</v>
      </c>
    </row>
    <row r="2159" spans="1:2" x14ac:dyDescent="0.2">
      <c r="A2159" s="3" t="s">
        <v>9157</v>
      </c>
      <c r="B2159">
        <v>5</v>
      </c>
    </row>
    <row r="2160" spans="1:2" x14ac:dyDescent="0.2">
      <c r="A2160" s="3" t="s">
        <v>9627</v>
      </c>
      <c r="B2160">
        <v>2</v>
      </c>
    </row>
    <row r="2161" spans="1:2" x14ac:dyDescent="0.2">
      <c r="A2161" s="3" t="s">
        <v>29090</v>
      </c>
      <c r="B2161">
        <v>4</v>
      </c>
    </row>
    <row r="2162" spans="1:2" x14ac:dyDescent="0.2">
      <c r="A2162" s="3" t="s">
        <v>20375</v>
      </c>
      <c r="B2162">
        <v>2</v>
      </c>
    </row>
    <row r="2163" spans="1:2" x14ac:dyDescent="0.2">
      <c r="A2163" s="3" t="s">
        <v>7072</v>
      </c>
      <c r="B2163">
        <v>4</v>
      </c>
    </row>
    <row r="2164" spans="1:2" x14ac:dyDescent="0.2">
      <c r="A2164" s="3" t="s">
        <v>3800</v>
      </c>
      <c r="B2164">
        <v>4</v>
      </c>
    </row>
    <row r="2165" spans="1:2" x14ac:dyDescent="0.2">
      <c r="A2165" s="3" t="s">
        <v>24957</v>
      </c>
      <c r="B2165">
        <v>4</v>
      </c>
    </row>
    <row r="2166" spans="1:2" x14ac:dyDescent="0.2">
      <c r="A2166" s="3" t="s">
        <v>11053</v>
      </c>
      <c r="B2166">
        <v>3</v>
      </c>
    </row>
    <row r="2167" spans="1:2" x14ac:dyDescent="0.2">
      <c r="A2167" s="3" t="s">
        <v>5399</v>
      </c>
      <c r="B2167">
        <v>2</v>
      </c>
    </row>
    <row r="2168" spans="1:2" x14ac:dyDescent="0.2">
      <c r="A2168" s="3" t="s">
        <v>24733</v>
      </c>
      <c r="B2168">
        <v>1</v>
      </c>
    </row>
    <row r="2169" spans="1:2" x14ac:dyDescent="0.2">
      <c r="A2169" s="3" t="s">
        <v>19163</v>
      </c>
      <c r="B2169">
        <v>1</v>
      </c>
    </row>
    <row r="2170" spans="1:2" x14ac:dyDescent="0.2">
      <c r="A2170" s="3" t="s">
        <v>4722</v>
      </c>
      <c r="B2170">
        <v>1</v>
      </c>
    </row>
    <row r="2171" spans="1:2" x14ac:dyDescent="0.2">
      <c r="A2171" s="3" t="s">
        <v>8549</v>
      </c>
      <c r="B2171">
        <v>1</v>
      </c>
    </row>
    <row r="2172" spans="1:2" x14ac:dyDescent="0.2">
      <c r="A2172" s="3" t="s">
        <v>3994</v>
      </c>
      <c r="B2172">
        <v>6</v>
      </c>
    </row>
    <row r="2173" spans="1:2" x14ac:dyDescent="0.2">
      <c r="A2173" s="3" t="s">
        <v>14348</v>
      </c>
      <c r="B2173">
        <v>1</v>
      </c>
    </row>
    <row r="2174" spans="1:2" x14ac:dyDescent="0.2">
      <c r="A2174" s="3" t="s">
        <v>20065</v>
      </c>
      <c r="B2174">
        <v>1</v>
      </c>
    </row>
    <row r="2175" spans="1:2" x14ac:dyDescent="0.2">
      <c r="A2175" s="3" t="s">
        <v>10301</v>
      </c>
      <c r="B2175">
        <v>2</v>
      </c>
    </row>
    <row r="2176" spans="1:2" x14ac:dyDescent="0.2">
      <c r="A2176" s="3" t="s">
        <v>3340</v>
      </c>
      <c r="B2176">
        <v>1</v>
      </c>
    </row>
    <row r="2177" spans="1:2" x14ac:dyDescent="0.2">
      <c r="A2177" s="3" t="s">
        <v>5834</v>
      </c>
      <c r="B2177">
        <v>1</v>
      </c>
    </row>
    <row r="2178" spans="1:2" x14ac:dyDescent="0.2">
      <c r="A2178" s="3" t="s">
        <v>27647</v>
      </c>
      <c r="B2178">
        <v>1</v>
      </c>
    </row>
    <row r="2179" spans="1:2" x14ac:dyDescent="0.2">
      <c r="A2179" s="3" t="s">
        <v>6527</v>
      </c>
      <c r="B2179">
        <v>2</v>
      </c>
    </row>
    <row r="2180" spans="1:2" x14ac:dyDescent="0.2">
      <c r="A2180" s="3" t="s">
        <v>27590</v>
      </c>
      <c r="B2180">
        <v>1</v>
      </c>
    </row>
    <row r="2181" spans="1:2" x14ac:dyDescent="0.2">
      <c r="A2181" s="3" t="s">
        <v>5694</v>
      </c>
      <c r="B2181">
        <v>2</v>
      </c>
    </row>
    <row r="2182" spans="1:2" x14ac:dyDescent="0.2">
      <c r="A2182" s="3" t="s">
        <v>28080</v>
      </c>
      <c r="B2182">
        <v>1</v>
      </c>
    </row>
    <row r="2183" spans="1:2" x14ac:dyDescent="0.2">
      <c r="A2183" s="3" t="s">
        <v>19036</v>
      </c>
      <c r="B2183">
        <v>1</v>
      </c>
    </row>
    <row r="2184" spans="1:2" x14ac:dyDescent="0.2">
      <c r="A2184" s="3" t="s">
        <v>25800</v>
      </c>
      <c r="B2184">
        <v>3</v>
      </c>
    </row>
    <row r="2185" spans="1:2" x14ac:dyDescent="0.2">
      <c r="A2185" s="3" t="s">
        <v>2078</v>
      </c>
      <c r="B2185">
        <v>1</v>
      </c>
    </row>
    <row r="2186" spans="1:2" x14ac:dyDescent="0.2">
      <c r="A2186" s="3" t="s">
        <v>21431</v>
      </c>
      <c r="B2186">
        <v>1</v>
      </c>
    </row>
    <row r="2187" spans="1:2" x14ac:dyDescent="0.2">
      <c r="A2187" s="3" t="s">
        <v>18568</v>
      </c>
      <c r="B2187">
        <v>1</v>
      </c>
    </row>
    <row r="2188" spans="1:2" x14ac:dyDescent="0.2">
      <c r="A2188" s="3" t="s">
        <v>19347</v>
      </c>
      <c r="B2188">
        <v>2</v>
      </c>
    </row>
    <row r="2189" spans="1:2" x14ac:dyDescent="0.2">
      <c r="A2189" s="3" t="s">
        <v>23387</v>
      </c>
      <c r="B2189">
        <v>1</v>
      </c>
    </row>
    <row r="2190" spans="1:2" x14ac:dyDescent="0.2">
      <c r="A2190" s="3" t="s">
        <v>8927</v>
      </c>
      <c r="B2190">
        <v>1</v>
      </c>
    </row>
    <row r="2191" spans="1:2" x14ac:dyDescent="0.2">
      <c r="A2191" s="3" t="s">
        <v>8349</v>
      </c>
      <c r="B2191">
        <v>1</v>
      </c>
    </row>
    <row r="2192" spans="1:2" x14ac:dyDescent="0.2">
      <c r="A2192" s="3" t="s">
        <v>24069</v>
      </c>
      <c r="B2192">
        <v>1</v>
      </c>
    </row>
    <row r="2193" spans="1:2" x14ac:dyDescent="0.2">
      <c r="A2193" s="3" t="s">
        <v>21444</v>
      </c>
      <c r="B2193">
        <v>1</v>
      </c>
    </row>
    <row r="2194" spans="1:2" x14ac:dyDescent="0.2">
      <c r="A2194" s="3" t="s">
        <v>24077</v>
      </c>
      <c r="B2194">
        <v>1</v>
      </c>
    </row>
    <row r="2195" spans="1:2" x14ac:dyDescent="0.2">
      <c r="A2195" s="3" t="s">
        <v>30202</v>
      </c>
      <c r="B2195">
        <v>1</v>
      </c>
    </row>
    <row r="2196" spans="1:2" x14ac:dyDescent="0.2">
      <c r="A2196" s="3" t="s">
        <v>14522</v>
      </c>
      <c r="B2196">
        <v>2</v>
      </c>
    </row>
    <row r="2197" spans="1:2" x14ac:dyDescent="0.2">
      <c r="A2197" s="3" t="s">
        <v>23398</v>
      </c>
      <c r="B2197">
        <v>1</v>
      </c>
    </row>
    <row r="2198" spans="1:2" x14ac:dyDescent="0.2">
      <c r="A2198" s="3" t="s">
        <v>30054</v>
      </c>
      <c r="B2198">
        <v>1</v>
      </c>
    </row>
    <row r="2199" spans="1:2" x14ac:dyDescent="0.2">
      <c r="A2199" s="3" t="s">
        <v>29196</v>
      </c>
      <c r="B2199">
        <v>1</v>
      </c>
    </row>
    <row r="2200" spans="1:2" x14ac:dyDescent="0.2">
      <c r="A2200" s="3" t="s">
        <v>11988</v>
      </c>
      <c r="B2200">
        <v>2</v>
      </c>
    </row>
    <row r="2201" spans="1:2" x14ac:dyDescent="0.2">
      <c r="A2201" s="3" t="s">
        <v>10808</v>
      </c>
      <c r="B2201">
        <v>2</v>
      </c>
    </row>
    <row r="2202" spans="1:2" x14ac:dyDescent="0.2">
      <c r="A2202" s="3" t="s">
        <v>22370</v>
      </c>
      <c r="B2202">
        <v>1</v>
      </c>
    </row>
    <row r="2203" spans="1:2" x14ac:dyDescent="0.2">
      <c r="A2203" s="3" t="s">
        <v>15101</v>
      </c>
      <c r="B2203">
        <v>1</v>
      </c>
    </row>
    <row r="2204" spans="1:2" x14ac:dyDescent="0.2">
      <c r="A2204" s="3" t="s">
        <v>6800</v>
      </c>
      <c r="B2204">
        <v>1</v>
      </c>
    </row>
    <row r="2205" spans="1:2" x14ac:dyDescent="0.2">
      <c r="A2205" s="3" t="s">
        <v>9834</v>
      </c>
      <c r="B2205">
        <v>2</v>
      </c>
    </row>
    <row r="2206" spans="1:2" x14ac:dyDescent="0.2">
      <c r="A2206" s="3" t="s">
        <v>4074</v>
      </c>
      <c r="B2206">
        <v>2</v>
      </c>
    </row>
    <row r="2207" spans="1:2" x14ac:dyDescent="0.2">
      <c r="A2207" s="3" t="s">
        <v>1251</v>
      </c>
      <c r="B2207">
        <v>1</v>
      </c>
    </row>
    <row r="2208" spans="1:2" x14ac:dyDescent="0.2">
      <c r="A2208" s="3" t="s">
        <v>16828</v>
      </c>
      <c r="B2208">
        <v>3</v>
      </c>
    </row>
    <row r="2209" spans="1:2" x14ac:dyDescent="0.2">
      <c r="A2209" s="3" t="s">
        <v>25730</v>
      </c>
      <c r="B2209">
        <v>3</v>
      </c>
    </row>
    <row r="2210" spans="1:2" x14ac:dyDescent="0.2">
      <c r="A2210" s="3" t="s">
        <v>28873</v>
      </c>
      <c r="B2210">
        <v>4</v>
      </c>
    </row>
    <row r="2211" spans="1:2" x14ac:dyDescent="0.2">
      <c r="A2211" s="3" t="s">
        <v>24645</v>
      </c>
      <c r="B2211">
        <v>1</v>
      </c>
    </row>
    <row r="2212" spans="1:2" x14ac:dyDescent="0.2">
      <c r="A2212" s="3" t="s">
        <v>14657</v>
      </c>
      <c r="B2212">
        <v>1</v>
      </c>
    </row>
    <row r="2213" spans="1:2" x14ac:dyDescent="0.2">
      <c r="A2213" s="3" t="s">
        <v>29273</v>
      </c>
      <c r="B2213">
        <v>1</v>
      </c>
    </row>
    <row r="2214" spans="1:2" x14ac:dyDescent="0.2">
      <c r="A2214" s="3" t="s">
        <v>10951</v>
      </c>
      <c r="B2214">
        <v>1</v>
      </c>
    </row>
    <row r="2215" spans="1:2" x14ac:dyDescent="0.2">
      <c r="A2215" s="3" t="s">
        <v>5885</v>
      </c>
      <c r="B2215">
        <v>1</v>
      </c>
    </row>
    <row r="2216" spans="1:2" x14ac:dyDescent="0.2">
      <c r="A2216" s="3" t="s">
        <v>3703</v>
      </c>
      <c r="B2216">
        <v>6</v>
      </c>
    </row>
    <row r="2217" spans="1:2" x14ac:dyDescent="0.2">
      <c r="A2217" s="3" t="s">
        <v>29464</v>
      </c>
      <c r="B2217">
        <v>1</v>
      </c>
    </row>
    <row r="2218" spans="1:2" x14ac:dyDescent="0.2">
      <c r="A2218" s="3" t="s">
        <v>8634</v>
      </c>
      <c r="B2218">
        <v>1</v>
      </c>
    </row>
    <row r="2219" spans="1:2" x14ac:dyDescent="0.2">
      <c r="A2219" s="3" t="s">
        <v>30409</v>
      </c>
      <c r="B2219">
        <v>1</v>
      </c>
    </row>
    <row r="2220" spans="1:2" x14ac:dyDescent="0.2">
      <c r="A2220" s="3" t="s">
        <v>29330</v>
      </c>
      <c r="B2220">
        <v>1</v>
      </c>
    </row>
    <row r="2221" spans="1:2" x14ac:dyDescent="0.2">
      <c r="A2221" s="3" t="s">
        <v>18420</v>
      </c>
      <c r="B2221">
        <v>3</v>
      </c>
    </row>
    <row r="2222" spans="1:2" x14ac:dyDescent="0.2">
      <c r="A2222" s="3" t="s">
        <v>12024</v>
      </c>
      <c r="B2222">
        <v>1</v>
      </c>
    </row>
    <row r="2223" spans="1:2" x14ac:dyDescent="0.2">
      <c r="A2223" s="3" t="s">
        <v>25692</v>
      </c>
      <c r="B2223">
        <v>3</v>
      </c>
    </row>
    <row r="2224" spans="1:2" x14ac:dyDescent="0.2">
      <c r="A2224" s="3" t="s">
        <v>10022</v>
      </c>
      <c r="B2224">
        <v>3</v>
      </c>
    </row>
    <row r="2225" spans="1:2" x14ac:dyDescent="0.2">
      <c r="A2225" s="3" t="s">
        <v>16823</v>
      </c>
      <c r="B2225">
        <v>2</v>
      </c>
    </row>
    <row r="2226" spans="1:2" x14ac:dyDescent="0.2">
      <c r="A2226" s="3" t="s">
        <v>19746</v>
      </c>
      <c r="B2226">
        <v>1</v>
      </c>
    </row>
    <row r="2227" spans="1:2" x14ac:dyDescent="0.2">
      <c r="A2227" s="3" t="s">
        <v>12161</v>
      </c>
      <c r="B2227">
        <v>2</v>
      </c>
    </row>
    <row r="2228" spans="1:2" x14ac:dyDescent="0.2">
      <c r="A2228" s="3" t="s">
        <v>9558</v>
      </c>
      <c r="B2228">
        <v>2</v>
      </c>
    </row>
    <row r="2229" spans="1:2" x14ac:dyDescent="0.2">
      <c r="A2229" s="3" t="s">
        <v>17228</v>
      </c>
      <c r="B2229">
        <v>2</v>
      </c>
    </row>
    <row r="2230" spans="1:2" x14ac:dyDescent="0.2">
      <c r="A2230" s="3" t="s">
        <v>7408</v>
      </c>
      <c r="B2230">
        <v>4</v>
      </c>
    </row>
    <row r="2231" spans="1:2" x14ac:dyDescent="0.2">
      <c r="A2231" s="3" t="s">
        <v>24685</v>
      </c>
      <c r="B2231">
        <v>1</v>
      </c>
    </row>
    <row r="2232" spans="1:2" x14ac:dyDescent="0.2">
      <c r="A2232" s="3" t="s">
        <v>4637</v>
      </c>
      <c r="B2232">
        <v>4</v>
      </c>
    </row>
    <row r="2233" spans="1:2" x14ac:dyDescent="0.2">
      <c r="A2233" s="3" t="s">
        <v>25741</v>
      </c>
      <c r="B2233">
        <v>1</v>
      </c>
    </row>
    <row r="2234" spans="1:2" x14ac:dyDescent="0.2">
      <c r="A2234" s="3" t="s">
        <v>14300</v>
      </c>
      <c r="B2234">
        <v>3</v>
      </c>
    </row>
    <row r="2235" spans="1:2" x14ac:dyDescent="0.2">
      <c r="A2235" s="3" t="s">
        <v>16347</v>
      </c>
      <c r="B2235">
        <v>1</v>
      </c>
    </row>
    <row r="2236" spans="1:2" x14ac:dyDescent="0.2">
      <c r="A2236" s="3" t="s">
        <v>29262</v>
      </c>
      <c r="B2236">
        <v>2</v>
      </c>
    </row>
    <row r="2237" spans="1:2" x14ac:dyDescent="0.2">
      <c r="A2237" s="3" t="s">
        <v>7052</v>
      </c>
      <c r="B2237">
        <v>4</v>
      </c>
    </row>
    <row r="2238" spans="1:2" x14ac:dyDescent="0.2">
      <c r="A2238" s="3" t="s">
        <v>684</v>
      </c>
      <c r="B2238">
        <v>1</v>
      </c>
    </row>
    <row r="2239" spans="1:2" x14ac:dyDescent="0.2">
      <c r="A2239" s="3" t="s">
        <v>1635</v>
      </c>
      <c r="B2239">
        <v>3</v>
      </c>
    </row>
    <row r="2240" spans="1:2" x14ac:dyDescent="0.2">
      <c r="A2240" s="3" t="s">
        <v>6711</v>
      </c>
      <c r="B2240">
        <v>1</v>
      </c>
    </row>
    <row r="2241" spans="1:2" x14ac:dyDescent="0.2">
      <c r="A2241" s="3" t="s">
        <v>240</v>
      </c>
      <c r="B2241">
        <v>3</v>
      </c>
    </row>
    <row r="2242" spans="1:2" x14ac:dyDescent="0.2">
      <c r="A2242" s="3" t="s">
        <v>25331</v>
      </c>
      <c r="B2242">
        <v>3</v>
      </c>
    </row>
    <row r="2243" spans="1:2" x14ac:dyDescent="0.2">
      <c r="A2243" s="3" t="s">
        <v>5939</v>
      </c>
      <c r="B2243">
        <v>1</v>
      </c>
    </row>
    <row r="2244" spans="1:2" x14ac:dyDescent="0.2">
      <c r="A2244" s="3" t="s">
        <v>9476</v>
      </c>
      <c r="B2244">
        <v>2</v>
      </c>
    </row>
    <row r="2245" spans="1:2" x14ac:dyDescent="0.2">
      <c r="A2245" s="3" t="s">
        <v>20044</v>
      </c>
      <c r="B2245">
        <v>1</v>
      </c>
    </row>
    <row r="2246" spans="1:2" x14ac:dyDescent="0.2">
      <c r="A2246" s="3" t="s">
        <v>9432</v>
      </c>
      <c r="B2246">
        <v>1</v>
      </c>
    </row>
    <row r="2247" spans="1:2" x14ac:dyDescent="0.2">
      <c r="A2247" s="3" t="s">
        <v>9871</v>
      </c>
      <c r="B2247">
        <v>3</v>
      </c>
    </row>
    <row r="2248" spans="1:2" x14ac:dyDescent="0.2">
      <c r="A2248" s="3" t="s">
        <v>12090</v>
      </c>
      <c r="B2248">
        <v>1</v>
      </c>
    </row>
    <row r="2249" spans="1:2" x14ac:dyDescent="0.2">
      <c r="A2249" s="3" t="s">
        <v>10121</v>
      </c>
      <c r="B2249">
        <v>2</v>
      </c>
    </row>
    <row r="2250" spans="1:2" x14ac:dyDescent="0.2">
      <c r="A2250" s="3" t="s">
        <v>11496</v>
      </c>
      <c r="B2250">
        <v>2</v>
      </c>
    </row>
    <row r="2251" spans="1:2" x14ac:dyDescent="0.2">
      <c r="A2251" s="3" t="s">
        <v>689</v>
      </c>
      <c r="B2251">
        <v>5</v>
      </c>
    </row>
    <row r="2252" spans="1:2" x14ac:dyDescent="0.2">
      <c r="A2252" s="3" t="s">
        <v>15998</v>
      </c>
      <c r="B2252">
        <v>1</v>
      </c>
    </row>
    <row r="2253" spans="1:2" x14ac:dyDescent="0.2">
      <c r="A2253" s="3" t="s">
        <v>23848</v>
      </c>
      <c r="B2253">
        <v>1</v>
      </c>
    </row>
    <row r="2254" spans="1:2" x14ac:dyDescent="0.2">
      <c r="A2254" s="3" t="s">
        <v>6029</v>
      </c>
      <c r="B2254">
        <v>1</v>
      </c>
    </row>
    <row r="2255" spans="1:2" x14ac:dyDescent="0.2">
      <c r="A2255" s="3" t="s">
        <v>13995</v>
      </c>
      <c r="B2255">
        <v>2</v>
      </c>
    </row>
    <row r="2256" spans="1:2" x14ac:dyDescent="0.2">
      <c r="A2256" s="3" t="s">
        <v>9057</v>
      </c>
      <c r="B2256">
        <v>2</v>
      </c>
    </row>
    <row r="2257" spans="1:2" x14ac:dyDescent="0.2">
      <c r="A2257" s="3" t="s">
        <v>18513</v>
      </c>
      <c r="B2257">
        <v>1</v>
      </c>
    </row>
    <row r="2258" spans="1:2" x14ac:dyDescent="0.2">
      <c r="A2258" s="3" t="s">
        <v>10496</v>
      </c>
      <c r="B2258">
        <v>5</v>
      </c>
    </row>
    <row r="2259" spans="1:2" x14ac:dyDescent="0.2">
      <c r="A2259" s="3" t="s">
        <v>25184</v>
      </c>
      <c r="B2259">
        <v>5</v>
      </c>
    </row>
    <row r="2260" spans="1:2" x14ac:dyDescent="0.2">
      <c r="A2260" s="3" t="s">
        <v>14041</v>
      </c>
      <c r="B2260">
        <v>2</v>
      </c>
    </row>
    <row r="2261" spans="1:2" x14ac:dyDescent="0.2">
      <c r="A2261" s="3" t="s">
        <v>16187</v>
      </c>
      <c r="B2261">
        <v>1</v>
      </c>
    </row>
    <row r="2262" spans="1:2" x14ac:dyDescent="0.2">
      <c r="A2262" s="3" t="s">
        <v>30015</v>
      </c>
      <c r="B2262">
        <v>2</v>
      </c>
    </row>
    <row r="2263" spans="1:2" x14ac:dyDescent="0.2">
      <c r="A2263" s="3" t="s">
        <v>22225</v>
      </c>
      <c r="B2263">
        <v>1</v>
      </c>
    </row>
    <row r="2264" spans="1:2" x14ac:dyDescent="0.2">
      <c r="A2264" s="3" t="s">
        <v>428</v>
      </c>
      <c r="B2264">
        <v>6</v>
      </c>
    </row>
    <row r="2265" spans="1:2" x14ac:dyDescent="0.2">
      <c r="A2265" s="3" t="s">
        <v>23185</v>
      </c>
      <c r="B2265">
        <v>1</v>
      </c>
    </row>
    <row r="2266" spans="1:2" x14ac:dyDescent="0.2">
      <c r="A2266" s="3" t="s">
        <v>5419</v>
      </c>
      <c r="B2266">
        <v>5</v>
      </c>
    </row>
    <row r="2267" spans="1:2" x14ac:dyDescent="0.2">
      <c r="A2267" s="3" t="s">
        <v>22691</v>
      </c>
      <c r="B2267">
        <v>1</v>
      </c>
    </row>
    <row r="2268" spans="1:2" x14ac:dyDescent="0.2">
      <c r="A2268" s="3" t="s">
        <v>5179</v>
      </c>
      <c r="B2268">
        <v>2</v>
      </c>
    </row>
    <row r="2269" spans="1:2" x14ac:dyDescent="0.2">
      <c r="A2269" s="3" t="s">
        <v>23740</v>
      </c>
      <c r="B2269">
        <v>1</v>
      </c>
    </row>
    <row r="2270" spans="1:2" x14ac:dyDescent="0.2">
      <c r="A2270" s="3" t="s">
        <v>12585</v>
      </c>
      <c r="B2270">
        <v>1</v>
      </c>
    </row>
    <row r="2271" spans="1:2" x14ac:dyDescent="0.2">
      <c r="A2271" s="3" t="s">
        <v>19992</v>
      </c>
      <c r="B2271">
        <v>1</v>
      </c>
    </row>
    <row r="2272" spans="1:2" x14ac:dyDescent="0.2">
      <c r="A2272" s="3" t="s">
        <v>11839</v>
      </c>
      <c r="B2272">
        <v>2</v>
      </c>
    </row>
    <row r="2273" spans="1:2" x14ac:dyDescent="0.2">
      <c r="A2273" s="3" t="s">
        <v>5526</v>
      </c>
      <c r="B2273">
        <v>1</v>
      </c>
    </row>
    <row r="2274" spans="1:2" x14ac:dyDescent="0.2">
      <c r="A2274" s="3" t="s">
        <v>2613</v>
      </c>
      <c r="B2274">
        <v>3</v>
      </c>
    </row>
    <row r="2275" spans="1:2" x14ac:dyDescent="0.2">
      <c r="A2275" s="3" t="s">
        <v>1161</v>
      </c>
      <c r="B2275">
        <v>2</v>
      </c>
    </row>
    <row r="2276" spans="1:2" x14ac:dyDescent="0.2">
      <c r="A2276" s="3" t="s">
        <v>24743</v>
      </c>
      <c r="B2276">
        <v>2</v>
      </c>
    </row>
    <row r="2277" spans="1:2" x14ac:dyDescent="0.2">
      <c r="A2277" s="3" t="s">
        <v>12198</v>
      </c>
      <c r="B2277">
        <v>4</v>
      </c>
    </row>
    <row r="2278" spans="1:2" x14ac:dyDescent="0.2">
      <c r="A2278" s="3" t="s">
        <v>18359</v>
      </c>
      <c r="B2278">
        <v>1</v>
      </c>
    </row>
    <row r="2279" spans="1:2" x14ac:dyDescent="0.2">
      <c r="A2279" s="3" t="s">
        <v>16134</v>
      </c>
      <c r="B2279">
        <v>2</v>
      </c>
    </row>
    <row r="2280" spans="1:2" x14ac:dyDescent="0.2">
      <c r="A2280" s="3" t="s">
        <v>24655</v>
      </c>
      <c r="B2280">
        <v>2</v>
      </c>
    </row>
    <row r="2281" spans="1:2" x14ac:dyDescent="0.2">
      <c r="A2281" s="3" t="s">
        <v>14227</v>
      </c>
      <c r="B2281">
        <v>2</v>
      </c>
    </row>
    <row r="2282" spans="1:2" x14ac:dyDescent="0.2">
      <c r="A2282" s="3" t="s">
        <v>28967</v>
      </c>
      <c r="B2282">
        <v>1</v>
      </c>
    </row>
    <row r="2283" spans="1:2" x14ac:dyDescent="0.2">
      <c r="A2283" s="3" t="s">
        <v>9014</v>
      </c>
      <c r="B2283">
        <v>1</v>
      </c>
    </row>
    <row r="2284" spans="1:2" x14ac:dyDescent="0.2">
      <c r="A2284" s="3" t="s">
        <v>14733</v>
      </c>
      <c r="B2284">
        <v>2</v>
      </c>
    </row>
    <row r="2285" spans="1:2" x14ac:dyDescent="0.2">
      <c r="A2285" s="3" t="s">
        <v>7393</v>
      </c>
      <c r="B2285">
        <v>1</v>
      </c>
    </row>
    <row r="2286" spans="1:2" x14ac:dyDescent="0.2">
      <c r="A2286" s="3" t="s">
        <v>699</v>
      </c>
      <c r="B2286">
        <v>4</v>
      </c>
    </row>
    <row r="2287" spans="1:2" x14ac:dyDescent="0.2">
      <c r="A2287" s="3" t="s">
        <v>29736</v>
      </c>
      <c r="B2287">
        <v>1</v>
      </c>
    </row>
    <row r="2288" spans="1:2" x14ac:dyDescent="0.2">
      <c r="A2288" s="3" t="s">
        <v>15180</v>
      </c>
      <c r="B2288">
        <v>1</v>
      </c>
    </row>
    <row r="2289" spans="1:2" x14ac:dyDescent="0.2">
      <c r="A2289" s="3" t="s">
        <v>7672</v>
      </c>
      <c r="B2289">
        <v>1</v>
      </c>
    </row>
    <row r="2290" spans="1:2" x14ac:dyDescent="0.2">
      <c r="A2290" s="3" t="s">
        <v>17951</v>
      </c>
      <c r="B2290">
        <v>1</v>
      </c>
    </row>
    <row r="2291" spans="1:2" x14ac:dyDescent="0.2">
      <c r="A2291" s="3" t="s">
        <v>28407</v>
      </c>
      <c r="B2291">
        <v>1</v>
      </c>
    </row>
    <row r="2292" spans="1:2" x14ac:dyDescent="0.2">
      <c r="A2292" s="3" t="s">
        <v>3766</v>
      </c>
      <c r="B2292">
        <v>2</v>
      </c>
    </row>
    <row r="2293" spans="1:2" x14ac:dyDescent="0.2">
      <c r="A2293" s="3" t="s">
        <v>2690</v>
      </c>
      <c r="B2293">
        <v>3</v>
      </c>
    </row>
    <row r="2294" spans="1:2" x14ac:dyDescent="0.2">
      <c r="A2294" s="3" t="s">
        <v>20234</v>
      </c>
      <c r="B2294">
        <v>1</v>
      </c>
    </row>
    <row r="2295" spans="1:2" x14ac:dyDescent="0.2">
      <c r="A2295" s="3" t="s">
        <v>7501</v>
      </c>
      <c r="B2295">
        <v>3</v>
      </c>
    </row>
    <row r="2296" spans="1:2" x14ac:dyDescent="0.2">
      <c r="A2296" s="3" t="s">
        <v>29523</v>
      </c>
      <c r="B2296">
        <v>1</v>
      </c>
    </row>
    <row r="2297" spans="1:2" x14ac:dyDescent="0.2">
      <c r="A2297" s="3" t="s">
        <v>10329</v>
      </c>
      <c r="B2297">
        <v>1</v>
      </c>
    </row>
    <row r="2298" spans="1:2" x14ac:dyDescent="0.2">
      <c r="A2298" s="3" t="s">
        <v>9795</v>
      </c>
      <c r="B2298">
        <v>1</v>
      </c>
    </row>
    <row r="2299" spans="1:2" x14ac:dyDescent="0.2">
      <c r="A2299" s="3" t="s">
        <v>24758</v>
      </c>
      <c r="B2299">
        <v>4</v>
      </c>
    </row>
    <row r="2300" spans="1:2" x14ac:dyDescent="0.2">
      <c r="A2300" s="3" t="s">
        <v>3007</v>
      </c>
      <c r="B2300">
        <v>1</v>
      </c>
    </row>
    <row r="2301" spans="1:2" x14ac:dyDescent="0.2">
      <c r="A2301" s="3" t="s">
        <v>22469</v>
      </c>
      <c r="B2301">
        <v>1</v>
      </c>
    </row>
    <row r="2302" spans="1:2" x14ac:dyDescent="0.2">
      <c r="A2302" s="3" t="s">
        <v>2132</v>
      </c>
      <c r="B2302">
        <v>2</v>
      </c>
    </row>
    <row r="2303" spans="1:2" x14ac:dyDescent="0.2">
      <c r="A2303" s="3" t="s">
        <v>709</v>
      </c>
      <c r="B2303">
        <v>2</v>
      </c>
    </row>
    <row r="2304" spans="1:2" x14ac:dyDescent="0.2">
      <c r="A2304" s="3" t="s">
        <v>1723</v>
      </c>
      <c r="B2304">
        <v>1</v>
      </c>
    </row>
    <row r="2305" spans="1:2" x14ac:dyDescent="0.2">
      <c r="A2305" s="3" t="s">
        <v>4293</v>
      </c>
      <c r="B2305">
        <v>1</v>
      </c>
    </row>
    <row r="2306" spans="1:2" x14ac:dyDescent="0.2">
      <c r="A2306" s="3" t="s">
        <v>14090</v>
      </c>
      <c r="B2306">
        <v>1</v>
      </c>
    </row>
    <row r="2307" spans="1:2" x14ac:dyDescent="0.2">
      <c r="A2307" s="3" t="s">
        <v>24264</v>
      </c>
      <c r="B2307">
        <v>1</v>
      </c>
    </row>
    <row r="2308" spans="1:2" x14ac:dyDescent="0.2">
      <c r="A2308" s="3" t="s">
        <v>1738</v>
      </c>
      <c r="B2308">
        <v>1</v>
      </c>
    </row>
    <row r="2309" spans="1:2" x14ac:dyDescent="0.2">
      <c r="A2309" s="3" t="s">
        <v>15665</v>
      </c>
      <c r="B2309">
        <v>1</v>
      </c>
    </row>
    <row r="2310" spans="1:2" x14ac:dyDescent="0.2">
      <c r="A2310" s="3" t="s">
        <v>6966</v>
      </c>
      <c r="B2310">
        <v>1</v>
      </c>
    </row>
    <row r="2311" spans="1:2" x14ac:dyDescent="0.2">
      <c r="A2311" s="3" t="s">
        <v>9904</v>
      </c>
      <c r="B2311">
        <v>1</v>
      </c>
    </row>
    <row r="2312" spans="1:2" x14ac:dyDescent="0.2">
      <c r="A2312" s="3" t="s">
        <v>5893</v>
      </c>
      <c r="B2312">
        <v>1</v>
      </c>
    </row>
    <row r="2313" spans="1:2" x14ac:dyDescent="0.2">
      <c r="A2313" s="3" t="s">
        <v>23085</v>
      </c>
      <c r="B2313">
        <v>1</v>
      </c>
    </row>
    <row r="2314" spans="1:2" x14ac:dyDescent="0.2">
      <c r="A2314" s="3" t="s">
        <v>3495</v>
      </c>
      <c r="B2314">
        <v>5</v>
      </c>
    </row>
    <row r="2315" spans="1:2" x14ac:dyDescent="0.2">
      <c r="A2315" s="3" t="s">
        <v>9346</v>
      </c>
      <c r="B2315">
        <v>1</v>
      </c>
    </row>
    <row r="2316" spans="1:2" x14ac:dyDescent="0.2">
      <c r="A2316" s="3" t="s">
        <v>16370</v>
      </c>
      <c r="B2316">
        <v>2</v>
      </c>
    </row>
    <row r="2317" spans="1:2" x14ac:dyDescent="0.2">
      <c r="A2317" s="3" t="s">
        <v>12146</v>
      </c>
      <c r="B2317">
        <v>1</v>
      </c>
    </row>
    <row r="2318" spans="1:2" x14ac:dyDescent="0.2">
      <c r="A2318" s="3" t="s">
        <v>6815</v>
      </c>
      <c r="B2318">
        <v>1</v>
      </c>
    </row>
    <row r="2319" spans="1:2" x14ac:dyDescent="0.2">
      <c r="A2319" s="3" t="s">
        <v>12780</v>
      </c>
      <c r="B2319">
        <v>1</v>
      </c>
    </row>
    <row r="2320" spans="1:2" x14ac:dyDescent="0.2">
      <c r="A2320" s="3" t="s">
        <v>4518</v>
      </c>
      <c r="B2320">
        <v>1</v>
      </c>
    </row>
    <row r="2321" spans="1:2" x14ac:dyDescent="0.2">
      <c r="A2321" s="3" t="s">
        <v>1660</v>
      </c>
      <c r="B2321">
        <v>4</v>
      </c>
    </row>
    <row r="2322" spans="1:2" x14ac:dyDescent="0.2">
      <c r="A2322" s="3" t="s">
        <v>21251</v>
      </c>
      <c r="B2322">
        <v>1</v>
      </c>
    </row>
    <row r="2323" spans="1:2" x14ac:dyDescent="0.2">
      <c r="A2323" s="3" t="s">
        <v>17415</v>
      </c>
      <c r="B2323">
        <v>1</v>
      </c>
    </row>
    <row r="2324" spans="1:2" x14ac:dyDescent="0.2">
      <c r="A2324" s="3" t="s">
        <v>2351</v>
      </c>
      <c r="B2324">
        <v>1</v>
      </c>
    </row>
    <row r="2325" spans="1:2" x14ac:dyDescent="0.2">
      <c r="A2325" s="3" t="s">
        <v>5364</v>
      </c>
      <c r="B2325">
        <v>2</v>
      </c>
    </row>
    <row r="2326" spans="1:2" x14ac:dyDescent="0.2">
      <c r="A2326" s="3" t="s">
        <v>1773</v>
      </c>
      <c r="B2326">
        <v>3</v>
      </c>
    </row>
    <row r="2327" spans="1:2" x14ac:dyDescent="0.2">
      <c r="A2327" s="3" t="s">
        <v>18943</v>
      </c>
      <c r="B2327">
        <v>1</v>
      </c>
    </row>
    <row r="2328" spans="1:2" x14ac:dyDescent="0.2">
      <c r="A2328" s="3" t="s">
        <v>10746</v>
      </c>
      <c r="B2328">
        <v>2</v>
      </c>
    </row>
    <row r="2329" spans="1:2" x14ac:dyDescent="0.2">
      <c r="A2329" s="3" t="s">
        <v>17624</v>
      </c>
      <c r="B2329">
        <v>1</v>
      </c>
    </row>
    <row r="2330" spans="1:2" x14ac:dyDescent="0.2">
      <c r="A2330" s="3" t="s">
        <v>15197</v>
      </c>
      <c r="B2330">
        <v>2</v>
      </c>
    </row>
    <row r="2331" spans="1:2" x14ac:dyDescent="0.2">
      <c r="A2331" s="3" t="s">
        <v>23932</v>
      </c>
      <c r="B2331">
        <v>1</v>
      </c>
    </row>
    <row r="2332" spans="1:2" x14ac:dyDescent="0.2">
      <c r="A2332" s="3" t="s">
        <v>4985</v>
      </c>
      <c r="B2332">
        <v>2</v>
      </c>
    </row>
    <row r="2333" spans="1:2" x14ac:dyDescent="0.2">
      <c r="A2333" s="3" t="s">
        <v>10409</v>
      </c>
      <c r="B2333">
        <v>2</v>
      </c>
    </row>
    <row r="2334" spans="1:2" x14ac:dyDescent="0.2">
      <c r="A2334" s="3" t="s">
        <v>9956</v>
      </c>
      <c r="B2334">
        <v>2</v>
      </c>
    </row>
    <row r="2335" spans="1:2" x14ac:dyDescent="0.2">
      <c r="A2335" s="3" t="s">
        <v>27629</v>
      </c>
      <c r="B2335">
        <v>1</v>
      </c>
    </row>
    <row r="2336" spans="1:2" x14ac:dyDescent="0.2">
      <c r="A2336" s="3" t="s">
        <v>13595</v>
      </c>
      <c r="B2336">
        <v>1</v>
      </c>
    </row>
    <row r="2337" spans="1:2" x14ac:dyDescent="0.2">
      <c r="A2337" s="3" t="s">
        <v>10314</v>
      </c>
      <c r="B2337">
        <v>2</v>
      </c>
    </row>
    <row r="2338" spans="1:2" x14ac:dyDescent="0.2">
      <c r="A2338" s="3" t="s">
        <v>3327</v>
      </c>
      <c r="B2338">
        <v>1</v>
      </c>
    </row>
    <row r="2339" spans="1:2" x14ac:dyDescent="0.2">
      <c r="A2339" s="3" t="s">
        <v>12800</v>
      </c>
      <c r="B2339">
        <v>1</v>
      </c>
    </row>
    <row r="2340" spans="1:2" x14ac:dyDescent="0.2">
      <c r="A2340" s="3" t="s">
        <v>9030</v>
      </c>
      <c r="B2340">
        <v>1</v>
      </c>
    </row>
    <row r="2341" spans="1:2" x14ac:dyDescent="0.2">
      <c r="A2341" s="3" t="s">
        <v>14103</v>
      </c>
      <c r="B2341">
        <v>3</v>
      </c>
    </row>
    <row r="2342" spans="1:2" x14ac:dyDescent="0.2">
      <c r="A2342" s="3" t="s">
        <v>30136</v>
      </c>
      <c r="B2342">
        <v>1</v>
      </c>
    </row>
    <row r="2343" spans="1:2" x14ac:dyDescent="0.2">
      <c r="A2343" s="3" t="s">
        <v>12684</v>
      </c>
      <c r="B2343">
        <v>1</v>
      </c>
    </row>
    <row r="2344" spans="1:2" x14ac:dyDescent="0.2">
      <c r="A2344" s="3" t="s">
        <v>8305</v>
      </c>
      <c r="B2344">
        <v>4</v>
      </c>
    </row>
    <row r="2345" spans="1:2" x14ac:dyDescent="0.2">
      <c r="A2345" s="3" t="s">
        <v>21851</v>
      </c>
      <c r="B2345">
        <v>1</v>
      </c>
    </row>
    <row r="2346" spans="1:2" x14ac:dyDescent="0.2">
      <c r="A2346" s="3" t="s">
        <v>17335</v>
      </c>
      <c r="B2346">
        <v>2</v>
      </c>
    </row>
    <row r="2347" spans="1:2" x14ac:dyDescent="0.2">
      <c r="A2347" s="3" t="s">
        <v>28560</v>
      </c>
      <c r="B2347">
        <v>1</v>
      </c>
    </row>
    <row r="2348" spans="1:2" x14ac:dyDescent="0.2">
      <c r="A2348" s="3" t="s">
        <v>8770</v>
      </c>
      <c r="B2348">
        <v>3</v>
      </c>
    </row>
    <row r="2349" spans="1:2" x14ac:dyDescent="0.2">
      <c r="A2349" s="3" t="s">
        <v>11501</v>
      </c>
      <c r="B2349">
        <v>1</v>
      </c>
    </row>
    <row r="2350" spans="1:2" x14ac:dyDescent="0.2">
      <c r="A2350" s="3" t="s">
        <v>7532</v>
      </c>
      <c r="B2350">
        <v>4</v>
      </c>
    </row>
    <row r="2351" spans="1:2" x14ac:dyDescent="0.2">
      <c r="A2351" s="3" t="s">
        <v>7156</v>
      </c>
      <c r="B2351">
        <v>1</v>
      </c>
    </row>
    <row r="2352" spans="1:2" x14ac:dyDescent="0.2">
      <c r="A2352" s="3" t="s">
        <v>15878</v>
      </c>
      <c r="B2352">
        <v>1</v>
      </c>
    </row>
    <row r="2353" spans="1:2" x14ac:dyDescent="0.2">
      <c r="A2353" s="3" t="s">
        <v>27769</v>
      </c>
      <c r="B2353">
        <v>1</v>
      </c>
    </row>
    <row r="2354" spans="1:2" x14ac:dyDescent="0.2">
      <c r="A2354" s="3" t="s">
        <v>12348</v>
      </c>
      <c r="B2354">
        <v>2</v>
      </c>
    </row>
    <row r="2355" spans="1:2" x14ac:dyDescent="0.2">
      <c r="A2355" s="3" t="s">
        <v>13637</v>
      </c>
      <c r="B2355">
        <v>3</v>
      </c>
    </row>
    <row r="2356" spans="1:2" x14ac:dyDescent="0.2">
      <c r="A2356" s="3" t="s">
        <v>24496</v>
      </c>
      <c r="B2356">
        <v>1</v>
      </c>
    </row>
    <row r="2357" spans="1:2" x14ac:dyDescent="0.2">
      <c r="A2357" s="3" t="s">
        <v>24631</v>
      </c>
      <c r="B2357">
        <v>1</v>
      </c>
    </row>
    <row r="2358" spans="1:2" x14ac:dyDescent="0.2">
      <c r="A2358" s="3" t="s">
        <v>14786</v>
      </c>
      <c r="B2358">
        <v>4</v>
      </c>
    </row>
    <row r="2359" spans="1:2" x14ac:dyDescent="0.2">
      <c r="A2359" s="3" t="s">
        <v>22771</v>
      </c>
      <c r="B2359">
        <v>1</v>
      </c>
    </row>
    <row r="2360" spans="1:2" x14ac:dyDescent="0.2">
      <c r="A2360" s="3" t="s">
        <v>3232</v>
      </c>
      <c r="B2360">
        <v>2</v>
      </c>
    </row>
    <row r="2361" spans="1:2" x14ac:dyDescent="0.2">
      <c r="A2361" s="3" t="s">
        <v>3691</v>
      </c>
      <c r="B2361">
        <v>15</v>
      </c>
    </row>
    <row r="2362" spans="1:2" x14ac:dyDescent="0.2">
      <c r="A2362" s="3" t="s">
        <v>3087</v>
      </c>
      <c r="B2362">
        <v>2</v>
      </c>
    </row>
    <row r="2363" spans="1:2" x14ac:dyDescent="0.2">
      <c r="A2363" s="3" t="s">
        <v>8359</v>
      </c>
      <c r="B2363">
        <v>1</v>
      </c>
    </row>
    <row r="2364" spans="1:2" x14ac:dyDescent="0.2">
      <c r="A2364" s="3" t="s">
        <v>3810</v>
      </c>
      <c r="B2364">
        <v>2</v>
      </c>
    </row>
    <row r="2365" spans="1:2" x14ac:dyDescent="0.2">
      <c r="A2365" s="3" t="s">
        <v>1823</v>
      </c>
      <c r="B2365">
        <v>5</v>
      </c>
    </row>
    <row r="2366" spans="1:2" x14ac:dyDescent="0.2">
      <c r="A2366" s="3" t="s">
        <v>8496</v>
      </c>
      <c r="B2366">
        <v>1</v>
      </c>
    </row>
    <row r="2367" spans="1:2" x14ac:dyDescent="0.2">
      <c r="A2367" s="3" t="s">
        <v>4379</v>
      </c>
      <c r="B2367">
        <v>2</v>
      </c>
    </row>
    <row r="2368" spans="1:2" x14ac:dyDescent="0.2">
      <c r="A2368" s="3" t="s">
        <v>5607</v>
      </c>
      <c r="B2368">
        <v>4</v>
      </c>
    </row>
    <row r="2369" spans="1:2" x14ac:dyDescent="0.2">
      <c r="A2369" s="3" t="s">
        <v>12205</v>
      </c>
      <c r="B2369">
        <v>1</v>
      </c>
    </row>
    <row r="2370" spans="1:2" x14ac:dyDescent="0.2">
      <c r="A2370" s="3" t="s">
        <v>25399</v>
      </c>
      <c r="B2370">
        <v>1</v>
      </c>
    </row>
    <row r="2371" spans="1:2" x14ac:dyDescent="0.2">
      <c r="A2371" s="3" t="s">
        <v>27810</v>
      </c>
      <c r="B2371">
        <v>1</v>
      </c>
    </row>
    <row r="2372" spans="1:2" x14ac:dyDescent="0.2">
      <c r="A2372" s="3" t="s">
        <v>25558</v>
      </c>
      <c r="B2372">
        <v>2</v>
      </c>
    </row>
    <row r="2373" spans="1:2" x14ac:dyDescent="0.2">
      <c r="A2373" s="3" t="s">
        <v>13819</v>
      </c>
      <c r="B2373">
        <v>1</v>
      </c>
    </row>
    <row r="2374" spans="1:2" x14ac:dyDescent="0.2">
      <c r="A2374" s="3" t="s">
        <v>2278</v>
      </c>
      <c r="B2374">
        <v>4</v>
      </c>
    </row>
    <row r="2375" spans="1:2" x14ac:dyDescent="0.2">
      <c r="A2375" s="3" t="s">
        <v>14290</v>
      </c>
      <c r="B2375">
        <v>2</v>
      </c>
    </row>
    <row r="2376" spans="1:2" x14ac:dyDescent="0.2">
      <c r="A2376" s="3" t="s">
        <v>1186</v>
      </c>
      <c r="B2376">
        <v>3</v>
      </c>
    </row>
    <row r="2377" spans="1:2" x14ac:dyDescent="0.2">
      <c r="A2377" s="3" t="s">
        <v>2918</v>
      </c>
      <c r="B2377">
        <v>1</v>
      </c>
    </row>
    <row r="2378" spans="1:2" x14ac:dyDescent="0.2">
      <c r="A2378" s="3" t="s">
        <v>3369</v>
      </c>
      <c r="B2378">
        <v>2</v>
      </c>
    </row>
    <row r="2379" spans="1:2" x14ac:dyDescent="0.2">
      <c r="A2379" s="3" t="s">
        <v>7253</v>
      </c>
      <c r="B2379">
        <v>5</v>
      </c>
    </row>
    <row r="2380" spans="1:2" x14ac:dyDescent="0.2">
      <c r="A2380" s="3" t="s">
        <v>20</v>
      </c>
      <c r="B2380">
        <v>3</v>
      </c>
    </row>
    <row r="2381" spans="1:2" x14ac:dyDescent="0.2">
      <c r="A2381" s="3" t="s">
        <v>35</v>
      </c>
      <c r="B2381">
        <v>1</v>
      </c>
    </row>
    <row r="2382" spans="1:2" x14ac:dyDescent="0.2">
      <c r="A2382" s="3" t="s">
        <v>7040</v>
      </c>
      <c r="B2382">
        <v>5</v>
      </c>
    </row>
    <row r="2383" spans="1:2" x14ac:dyDescent="0.2">
      <c r="A2383" s="3" t="s">
        <v>1650</v>
      </c>
      <c r="B2383">
        <v>1</v>
      </c>
    </row>
    <row r="2384" spans="1:2" x14ac:dyDescent="0.2">
      <c r="A2384" s="3" t="s">
        <v>5043</v>
      </c>
      <c r="B2384">
        <v>2</v>
      </c>
    </row>
    <row r="2385" spans="1:2" x14ac:dyDescent="0.2">
      <c r="A2385" s="3" t="s">
        <v>15713</v>
      </c>
      <c r="B2385">
        <v>3</v>
      </c>
    </row>
    <row r="2386" spans="1:2" x14ac:dyDescent="0.2">
      <c r="A2386" s="3" t="s">
        <v>21409</v>
      </c>
      <c r="B2386">
        <v>1</v>
      </c>
    </row>
    <row r="2387" spans="1:2" x14ac:dyDescent="0.2">
      <c r="A2387" s="3" t="s">
        <v>16492</v>
      </c>
      <c r="B2387">
        <v>1</v>
      </c>
    </row>
    <row r="2388" spans="1:2" x14ac:dyDescent="0.2">
      <c r="A2388" s="3" t="s">
        <v>5711</v>
      </c>
      <c r="B2388">
        <v>1</v>
      </c>
    </row>
    <row r="2389" spans="1:2" x14ac:dyDescent="0.2">
      <c r="A2389" s="3" t="s">
        <v>11171</v>
      </c>
      <c r="B2389">
        <v>5</v>
      </c>
    </row>
    <row r="2390" spans="1:2" x14ac:dyDescent="0.2">
      <c r="A2390" s="3" t="s">
        <v>24808</v>
      </c>
      <c r="B2390">
        <v>10</v>
      </c>
    </row>
    <row r="2391" spans="1:2" x14ac:dyDescent="0.2">
      <c r="A2391" s="3" t="s">
        <v>24279</v>
      </c>
      <c r="B2391">
        <v>1</v>
      </c>
    </row>
    <row r="2392" spans="1:2" x14ac:dyDescent="0.2">
      <c r="A2392" s="3" t="s">
        <v>30269</v>
      </c>
      <c r="B2392">
        <v>1</v>
      </c>
    </row>
    <row r="2393" spans="1:2" x14ac:dyDescent="0.2">
      <c r="A2393" s="3" t="s">
        <v>9610</v>
      </c>
      <c r="B2393">
        <v>2</v>
      </c>
    </row>
    <row r="2394" spans="1:2" x14ac:dyDescent="0.2">
      <c r="A2394" s="3" t="s">
        <v>664</v>
      </c>
      <c r="B2394">
        <v>3</v>
      </c>
    </row>
    <row r="2395" spans="1:2" x14ac:dyDescent="0.2">
      <c r="A2395" s="3" t="s">
        <v>20827</v>
      </c>
      <c r="B2395">
        <v>1</v>
      </c>
    </row>
    <row r="2396" spans="1:2" x14ac:dyDescent="0.2">
      <c r="A2396" s="3" t="s">
        <v>2468</v>
      </c>
      <c r="B2396">
        <v>3</v>
      </c>
    </row>
    <row r="2397" spans="1:2" x14ac:dyDescent="0.2">
      <c r="A2397" s="3" t="s">
        <v>11073</v>
      </c>
      <c r="B2397">
        <v>2</v>
      </c>
    </row>
    <row r="2398" spans="1:2" x14ac:dyDescent="0.2">
      <c r="A2398" s="3" t="s">
        <v>2786</v>
      </c>
      <c r="B2398">
        <v>16</v>
      </c>
    </row>
    <row r="2399" spans="1:2" x14ac:dyDescent="0.2">
      <c r="A2399" s="3" t="s">
        <v>8868</v>
      </c>
      <c r="B2399">
        <v>1</v>
      </c>
    </row>
    <row r="2400" spans="1:2" x14ac:dyDescent="0.2">
      <c r="A2400" s="3" t="s">
        <v>18670</v>
      </c>
      <c r="B2400">
        <v>1</v>
      </c>
    </row>
    <row r="2401" spans="1:2" x14ac:dyDescent="0.2">
      <c r="A2401" s="3" t="s">
        <v>8039</v>
      </c>
      <c r="B2401">
        <v>4</v>
      </c>
    </row>
    <row r="2402" spans="1:2" x14ac:dyDescent="0.2">
      <c r="A2402" s="3" t="s">
        <v>4421</v>
      </c>
      <c r="B2402">
        <v>5</v>
      </c>
    </row>
    <row r="2403" spans="1:2" x14ac:dyDescent="0.2">
      <c r="A2403" s="3" t="s">
        <v>4961</v>
      </c>
      <c r="B2403">
        <v>7</v>
      </c>
    </row>
    <row r="2404" spans="1:2" x14ac:dyDescent="0.2">
      <c r="A2404" s="3" t="s">
        <v>2923</v>
      </c>
      <c r="B2404">
        <v>1</v>
      </c>
    </row>
    <row r="2405" spans="1:2" x14ac:dyDescent="0.2">
      <c r="A2405" s="3" t="s">
        <v>9115</v>
      </c>
      <c r="B2405">
        <v>1</v>
      </c>
    </row>
    <row r="2406" spans="1:2" x14ac:dyDescent="0.2">
      <c r="A2406" s="3" t="s">
        <v>16763</v>
      </c>
      <c r="B2406">
        <v>1</v>
      </c>
    </row>
    <row r="2407" spans="1:2" x14ac:dyDescent="0.2">
      <c r="A2407" s="3" t="s">
        <v>26324</v>
      </c>
      <c r="B2407">
        <v>2</v>
      </c>
    </row>
    <row r="2408" spans="1:2" x14ac:dyDescent="0.2">
      <c r="A2408" s="3" t="s">
        <v>7494</v>
      </c>
      <c r="B2408">
        <v>1</v>
      </c>
    </row>
    <row r="2409" spans="1:2" x14ac:dyDescent="0.2">
      <c r="A2409" s="3" t="s">
        <v>17525</v>
      </c>
      <c r="B2409">
        <v>1</v>
      </c>
    </row>
    <row r="2410" spans="1:2" x14ac:dyDescent="0.2">
      <c r="A2410" s="3" t="s">
        <v>6907</v>
      </c>
      <c r="B2410">
        <v>2</v>
      </c>
    </row>
    <row r="2411" spans="1:2" x14ac:dyDescent="0.2">
      <c r="A2411" s="3" t="s">
        <v>13451</v>
      </c>
      <c r="B2411">
        <v>1</v>
      </c>
    </row>
    <row r="2412" spans="1:2" x14ac:dyDescent="0.2">
      <c r="A2412" s="3" t="s">
        <v>3681</v>
      </c>
      <c r="B2412">
        <v>4</v>
      </c>
    </row>
    <row r="2413" spans="1:2" x14ac:dyDescent="0.2">
      <c r="A2413" s="3" t="s">
        <v>25086</v>
      </c>
      <c r="B2413">
        <v>3</v>
      </c>
    </row>
    <row r="2414" spans="1:2" x14ac:dyDescent="0.2">
      <c r="A2414" s="3" t="s">
        <v>14067</v>
      </c>
      <c r="B2414">
        <v>7</v>
      </c>
    </row>
    <row r="2415" spans="1:2" x14ac:dyDescent="0.2">
      <c r="A2415" s="3" t="s">
        <v>25699</v>
      </c>
      <c r="B2415">
        <v>3</v>
      </c>
    </row>
    <row r="2416" spans="1:2" x14ac:dyDescent="0.2">
      <c r="A2416" s="3" t="s">
        <v>27598</v>
      </c>
      <c r="B2416">
        <v>2</v>
      </c>
    </row>
    <row r="2417" spans="1:2" x14ac:dyDescent="0.2">
      <c r="A2417" s="3" t="s">
        <v>4704</v>
      </c>
      <c r="B2417">
        <v>6</v>
      </c>
    </row>
    <row r="2418" spans="1:2" x14ac:dyDescent="0.2">
      <c r="A2418" s="3" t="s">
        <v>14576</v>
      </c>
      <c r="B2418">
        <v>1</v>
      </c>
    </row>
    <row r="2419" spans="1:2" x14ac:dyDescent="0.2">
      <c r="A2419" s="3" t="s">
        <v>18923</v>
      </c>
      <c r="B2419">
        <v>1</v>
      </c>
    </row>
    <row r="2420" spans="1:2" x14ac:dyDescent="0.2">
      <c r="A2420" s="3" t="s">
        <v>29586</v>
      </c>
      <c r="B2420">
        <v>1</v>
      </c>
    </row>
    <row r="2421" spans="1:2" x14ac:dyDescent="0.2">
      <c r="A2421" s="3" t="s">
        <v>17483</v>
      </c>
      <c r="B2421">
        <v>1</v>
      </c>
    </row>
    <row r="2422" spans="1:2" x14ac:dyDescent="0.2">
      <c r="A2422" s="3" t="s">
        <v>14334</v>
      </c>
      <c r="B2422">
        <v>2</v>
      </c>
    </row>
    <row r="2423" spans="1:2" x14ac:dyDescent="0.2">
      <c r="A2423" s="3" t="s">
        <v>2233</v>
      </c>
      <c r="B2423">
        <v>10</v>
      </c>
    </row>
    <row r="2424" spans="1:2" x14ac:dyDescent="0.2">
      <c r="A2424" s="3" t="s">
        <v>28145</v>
      </c>
      <c r="B2424">
        <v>1</v>
      </c>
    </row>
    <row r="2425" spans="1:2" x14ac:dyDescent="0.2">
      <c r="A2425" s="3" t="s">
        <v>10869</v>
      </c>
      <c r="B2425">
        <v>4</v>
      </c>
    </row>
    <row r="2426" spans="1:2" x14ac:dyDescent="0.2">
      <c r="A2426" s="3" t="s">
        <v>16339</v>
      </c>
      <c r="B2426">
        <v>1</v>
      </c>
    </row>
    <row r="2427" spans="1:2" x14ac:dyDescent="0.2">
      <c r="A2427" s="3" t="s">
        <v>8863</v>
      </c>
      <c r="B2427">
        <v>3</v>
      </c>
    </row>
    <row r="2428" spans="1:2" x14ac:dyDescent="0.2">
      <c r="A2428" s="3" t="s">
        <v>5536</v>
      </c>
      <c r="B2428">
        <v>2</v>
      </c>
    </row>
    <row r="2429" spans="1:2" x14ac:dyDescent="0.2">
      <c r="A2429" s="3" t="s">
        <v>12105</v>
      </c>
      <c r="B2429">
        <v>1</v>
      </c>
    </row>
    <row r="2430" spans="1:2" x14ac:dyDescent="0.2">
      <c r="A2430" s="3" t="s">
        <v>22056</v>
      </c>
      <c r="B2430">
        <v>1</v>
      </c>
    </row>
    <row r="2431" spans="1:2" x14ac:dyDescent="0.2">
      <c r="A2431" s="3" t="s">
        <v>16928</v>
      </c>
      <c r="B2431">
        <v>1</v>
      </c>
    </row>
    <row r="2432" spans="1:2" x14ac:dyDescent="0.2">
      <c r="A2432" s="3" t="s">
        <v>25900</v>
      </c>
      <c r="B2432">
        <v>1</v>
      </c>
    </row>
    <row r="2433" spans="1:2" x14ac:dyDescent="0.2">
      <c r="A2433" s="3" t="s">
        <v>1568</v>
      </c>
      <c r="B2433">
        <v>2</v>
      </c>
    </row>
    <row r="2434" spans="1:2" x14ac:dyDescent="0.2">
      <c r="A2434" s="3" t="s">
        <v>7015</v>
      </c>
      <c r="B2434">
        <v>2</v>
      </c>
    </row>
    <row r="2435" spans="1:2" x14ac:dyDescent="0.2">
      <c r="A2435" s="3" t="s">
        <v>1728</v>
      </c>
      <c r="B2435">
        <v>2</v>
      </c>
    </row>
    <row r="2436" spans="1:2" x14ac:dyDescent="0.2">
      <c r="A2436" s="3" t="s">
        <v>10971</v>
      </c>
      <c r="B2436">
        <v>4</v>
      </c>
    </row>
    <row r="2437" spans="1:2" x14ac:dyDescent="0.2">
      <c r="A2437" s="3" t="s">
        <v>30207</v>
      </c>
      <c r="B2437">
        <v>1</v>
      </c>
    </row>
    <row r="2438" spans="1:2" x14ac:dyDescent="0.2">
      <c r="A2438" s="3" t="s">
        <v>9842</v>
      </c>
      <c r="B2438">
        <v>3</v>
      </c>
    </row>
    <row r="2439" spans="1:2" x14ac:dyDescent="0.2">
      <c r="A2439" s="3" t="s">
        <v>9356</v>
      </c>
      <c r="B2439">
        <v>2</v>
      </c>
    </row>
    <row r="2440" spans="1:2" x14ac:dyDescent="0.2">
      <c r="A2440" s="3" t="s">
        <v>23209</v>
      </c>
      <c r="B2440">
        <v>2</v>
      </c>
    </row>
    <row r="2441" spans="1:2" x14ac:dyDescent="0.2">
      <c r="A2441" s="3" t="s">
        <v>1808</v>
      </c>
      <c r="B2441">
        <v>3</v>
      </c>
    </row>
    <row r="2442" spans="1:2" x14ac:dyDescent="0.2">
      <c r="A2442" s="3" t="s">
        <v>3475</v>
      </c>
      <c r="B2442">
        <v>2</v>
      </c>
    </row>
    <row r="2443" spans="1:2" x14ac:dyDescent="0.2">
      <c r="A2443" s="3" t="s">
        <v>7882</v>
      </c>
      <c r="B2443">
        <v>1</v>
      </c>
    </row>
    <row r="2444" spans="1:2" x14ac:dyDescent="0.2">
      <c r="A2444" s="3" t="s">
        <v>7471</v>
      </c>
      <c r="B2444">
        <v>3</v>
      </c>
    </row>
    <row r="2445" spans="1:2" x14ac:dyDescent="0.2">
      <c r="A2445" s="3" t="s">
        <v>724</v>
      </c>
      <c r="B2445">
        <v>2</v>
      </c>
    </row>
    <row r="2446" spans="1:2" x14ac:dyDescent="0.2">
      <c r="A2446" s="3" t="s">
        <v>20490</v>
      </c>
      <c r="B2446">
        <v>1</v>
      </c>
    </row>
    <row r="2447" spans="1:2" x14ac:dyDescent="0.2">
      <c r="A2447" s="3" t="s">
        <v>9719</v>
      </c>
      <c r="B2447">
        <v>1</v>
      </c>
    </row>
    <row r="2448" spans="1:2" x14ac:dyDescent="0.2">
      <c r="A2448" s="3" t="s">
        <v>6368</v>
      </c>
      <c r="B2448">
        <v>2</v>
      </c>
    </row>
    <row r="2449" spans="1:2" x14ac:dyDescent="0.2">
      <c r="A2449" s="3" t="s">
        <v>23558</v>
      </c>
      <c r="B2449">
        <v>1</v>
      </c>
    </row>
    <row r="2450" spans="1:2" x14ac:dyDescent="0.2">
      <c r="A2450" s="3" t="s">
        <v>22397</v>
      </c>
      <c r="B2450">
        <v>1</v>
      </c>
    </row>
    <row r="2451" spans="1:2" x14ac:dyDescent="0.2">
      <c r="A2451" s="3" t="s">
        <v>8644</v>
      </c>
      <c r="B2451">
        <v>2</v>
      </c>
    </row>
    <row r="2452" spans="1:2" x14ac:dyDescent="0.2">
      <c r="A2452" s="3" t="s">
        <v>3227</v>
      </c>
      <c r="B2452">
        <v>5</v>
      </c>
    </row>
    <row r="2453" spans="1:2" x14ac:dyDescent="0.2">
      <c r="A2453" s="3" t="s">
        <v>313</v>
      </c>
      <c r="B2453">
        <v>2</v>
      </c>
    </row>
    <row r="2454" spans="1:2" x14ac:dyDescent="0.2">
      <c r="A2454" s="3" t="s">
        <v>23581</v>
      </c>
      <c r="B2454">
        <v>1</v>
      </c>
    </row>
    <row r="2455" spans="1:2" x14ac:dyDescent="0.2">
      <c r="A2455" s="3" t="s">
        <v>17245</v>
      </c>
      <c r="B2455">
        <v>1</v>
      </c>
    </row>
    <row r="2456" spans="1:2" x14ac:dyDescent="0.2">
      <c r="A2456" s="3" t="s">
        <v>27457</v>
      </c>
      <c r="B2456">
        <v>1</v>
      </c>
    </row>
    <row r="2457" spans="1:2" x14ac:dyDescent="0.2">
      <c r="A2457" s="3" t="s">
        <v>19109</v>
      </c>
      <c r="B2457">
        <v>1</v>
      </c>
    </row>
    <row r="2458" spans="1:2" x14ac:dyDescent="0.2">
      <c r="A2458" s="3" t="s">
        <v>9164</v>
      </c>
      <c r="B2458">
        <v>1</v>
      </c>
    </row>
    <row r="2459" spans="1:2" x14ac:dyDescent="0.2">
      <c r="A2459" s="3" t="s">
        <v>11198</v>
      </c>
      <c r="B2459">
        <v>1</v>
      </c>
    </row>
    <row r="2460" spans="1:2" x14ac:dyDescent="0.2">
      <c r="A2460" s="3" t="s">
        <v>7662</v>
      </c>
      <c r="B2460">
        <v>3</v>
      </c>
    </row>
    <row r="2461" spans="1:2" x14ac:dyDescent="0.2">
      <c r="A2461" s="3" t="s">
        <v>24913</v>
      </c>
      <c r="B2461">
        <v>1</v>
      </c>
    </row>
    <row r="2462" spans="1:2" x14ac:dyDescent="0.2">
      <c r="A2462" s="3" t="s">
        <v>25830</v>
      </c>
      <c r="B2462">
        <v>5</v>
      </c>
    </row>
    <row r="2463" spans="1:2" x14ac:dyDescent="0.2">
      <c r="A2463" s="3" t="s">
        <v>27309</v>
      </c>
      <c r="B2463">
        <v>2</v>
      </c>
    </row>
    <row r="2464" spans="1:2" x14ac:dyDescent="0.2">
      <c r="A2464" s="3" t="s">
        <v>5169</v>
      </c>
      <c r="B2464">
        <v>8</v>
      </c>
    </row>
    <row r="2465" spans="1:2" x14ac:dyDescent="0.2">
      <c r="A2465" s="3" t="s">
        <v>9822</v>
      </c>
      <c r="B2465">
        <v>3</v>
      </c>
    </row>
    <row r="2466" spans="1:2" x14ac:dyDescent="0.2">
      <c r="A2466" s="3" t="s">
        <v>13619</v>
      </c>
      <c r="B2466">
        <v>1</v>
      </c>
    </row>
    <row r="2467" spans="1:2" x14ac:dyDescent="0.2">
      <c r="A2467" s="3" t="s">
        <v>3805</v>
      </c>
      <c r="B2467">
        <v>2</v>
      </c>
    </row>
    <row r="2468" spans="1:2" x14ac:dyDescent="0.2">
      <c r="A2468" s="3" t="s">
        <v>1855</v>
      </c>
      <c r="B2468">
        <v>15</v>
      </c>
    </row>
    <row r="2469" spans="1:2" x14ac:dyDescent="0.2">
      <c r="A2469" s="3" t="s">
        <v>4465</v>
      </c>
      <c r="B2469">
        <v>2</v>
      </c>
    </row>
    <row r="2470" spans="1:2" x14ac:dyDescent="0.2">
      <c r="A2470" s="3" t="s">
        <v>2303</v>
      </c>
      <c r="B2470">
        <v>4</v>
      </c>
    </row>
    <row r="2471" spans="1:2" x14ac:dyDescent="0.2">
      <c r="A2471" s="3" t="s">
        <v>4624</v>
      </c>
      <c r="B2471">
        <v>3</v>
      </c>
    </row>
    <row r="2472" spans="1:2" x14ac:dyDescent="0.2">
      <c r="A2472" s="3" t="s">
        <v>398</v>
      </c>
      <c r="B2472">
        <v>11</v>
      </c>
    </row>
    <row r="2473" spans="1:2" x14ac:dyDescent="0.2">
      <c r="A2473" s="3" t="s">
        <v>27603</v>
      </c>
      <c r="B2473">
        <v>1</v>
      </c>
    </row>
    <row r="2474" spans="1:2" x14ac:dyDescent="0.2">
      <c r="A2474" s="3" t="s">
        <v>8707</v>
      </c>
      <c r="B2474">
        <v>1</v>
      </c>
    </row>
    <row r="2475" spans="1:2" x14ac:dyDescent="0.2">
      <c r="A2475" s="3" t="s">
        <v>10703</v>
      </c>
      <c r="B2475">
        <v>1</v>
      </c>
    </row>
    <row r="2476" spans="1:2" x14ac:dyDescent="0.2">
      <c r="A2476" s="3" t="s">
        <v>17610</v>
      </c>
      <c r="B2476">
        <v>1</v>
      </c>
    </row>
    <row r="2477" spans="1:2" x14ac:dyDescent="0.2">
      <c r="A2477" s="3" t="s">
        <v>200</v>
      </c>
      <c r="B2477">
        <v>3</v>
      </c>
    </row>
    <row r="2478" spans="1:2" x14ac:dyDescent="0.2">
      <c r="A2478" s="3" t="s">
        <v>2413</v>
      </c>
      <c r="B2478">
        <v>2</v>
      </c>
    </row>
    <row r="2479" spans="1:2" x14ac:dyDescent="0.2">
      <c r="A2479" s="3" t="s">
        <v>10959</v>
      </c>
      <c r="B2479">
        <v>1</v>
      </c>
    </row>
    <row r="2480" spans="1:2" x14ac:dyDescent="0.2">
      <c r="A2480" s="3" t="s">
        <v>8793</v>
      </c>
      <c r="B2480">
        <v>1</v>
      </c>
    </row>
    <row r="2481" spans="1:2" x14ac:dyDescent="0.2">
      <c r="A2481" s="3" t="s">
        <v>4838</v>
      </c>
      <c r="B2481">
        <v>1</v>
      </c>
    </row>
    <row r="2482" spans="1:2" x14ac:dyDescent="0.2">
      <c r="A2482" s="3" t="s">
        <v>17223</v>
      </c>
      <c r="B2482">
        <v>1</v>
      </c>
    </row>
    <row r="2483" spans="1:2" x14ac:dyDescent="0.2">
      <c r="A2483" s="3" t="s">
        <v>15500</v>
      </c>
      <c r="B2483">
        <v>2</v>
      </c>
    </row>
    <row r="2484" spans="1:2" x14ac:dyDescent="0.2">
      <c r="A2484" s="3" t="s">
        <v>27886</v>
      </c>
      <c r="B2484">
        <v>1</v>
      </c>
    </row>
    <row r="2485" spans="1:2" x14ac:dyDescent="0.2">
      <c r="A2485" s="3" t="s">
        <v>19721</v>
      </c>
      <c r="B2485">
        <v>1</v>
      </c>
    </row>
    <row r="2486" spans="1:2" x14ac:dyDescent="0.2">
      <c r="A2486" s="3" t="s">
        <v>29931</v>
      </c>
      <c r="B2486">
        <v>1</v>
      </c>
    </row>
    <row r="2487" spans="1:2" x14ac:dyDescent="0.2">
      <c r="A2487" s="3" t="s">
        <v>4408</v>
      </c>
      <c r="B2487">
        <v>2</v>
      </c>
    </row>
    <row r="2488" spans="1:2" x14ac:dyDescent="0.2">
      <c r="A2488" s="3" t="s">
        <v>4252</v>
      </c>
      <c r="B2488">
        <v>2</v>
      </c>
    </row>
    <row r="2489" spans="1:2" x14ac:dyDescent="0.2">
      <c r="A2489" s="3" t="s">
        <v>30340</v>
      </c>
      <c r="B2489">
        <v>1</v>
      </c>
    </row>
    <row r="2490" spans="1:2" x14ac:dyDescent="0.2">
      <c r="A2490" s="3" t="s">
        <v>29671</v>
      </c>
      <c r="B2490">
        <v>1</v>
      </c>
    </row>
    <row r="2491" spans="1:2" x14ac:dyDescent="0.2">
      <c r="A2491" s="3" t="s">
        <v>15908</v>
      </c>
      <c r="B2491">
        <v>1</v>
      </c>
    </row>
    <row r="2492" spans="1:2" x14ac:dyDescent="0.2">
      <c r="A2492" s="3" t="s">
        <v>27474</v>
      </c>
      <c r="B2492">
        <v>1</v>
      </c>
    </row>
    <row r="2493" spans="1:2" x14ac:dyDescent="0.2">
      <c r="A2493" s="3" t="s">
        <v>12353</v>
      </c>
      <c r="B2493">
        <v>1</v>
      </c>
    </row>
    <row r="2494" spans="1:2" x14ac:dyDescent="0.2">
      <c r="A2494" s="3" t="s">
        <v>19413</v>
      </c>
      <c r="B2494">
        <v>1</v>
      </c>
    </row>
    <row r="2495" spans="1:2" x14ac:dyDescent="0.2">
      <c r="A2495" s="3" t="s">
        <v>12904</v>
      </c>
      <c r="B2495">
        <v>1</v>
      </c>
    </row>
    <row r="2496" spans="1:2" x14ac:dyDescent="0.2">
      <c r="A2496" s="3" t="s">
        <v>6019</v>
      </c>
      <c r="B2496">
        <v>2</v>
      </c>
    </row>
    <row r="2497" spans="1:2" x14ac:dyDescent="0.2">
      <c r="A2497" s="3" t="s">
        <v>28680</v>
      </c>
      <c r="B2497">
        <v>1</v>
      </c>
    </row>
    <row r="2498" spans="1:2" x14ac:dyDescent="0.2">
      <c r="A2498" s="3" t="s">
        <v>20888</v>
      </c>
      <c r="B2498">
        <v>1</v>
      </c>
    </row>
    <row r="2499" spans="1:2" x14ac:dyDescent="0.2">
      <c r="A2499" s="3" t="s">
        <v>22663</v>
      </c>
      <c r="B2499">
        <v>1</v>
      </c>
    </row>
    <row r="2500" spans="1:2" x14ac:dyDescent="0.2">
      <c r="A2500" s="3" t="s">
        <v>9376</v>
      </c>
      <c r="B2500">
        <v>3</v>
      </c>
    </row>
    <row r="2501" spans="1:2" x14ac:dyDescent="0.2">
      <c r="A2501" s="3" t="s">
        <v>1553</v>
      </c>
      <c r="B2501">
        <v>1</v>
      </c>
    </row>
    <row r="2502" spans="1:2" x14ac:dyDescent="0.2">
      <c r="A2502" s="3" t="s">
        <v>29926</v>
      </c>
      <c r="B2502">
        <v>2</v>
      </c>
    </row>
    <row r="2503" spans="1:2" x14ac:dyDescent="0.2">
      <c r="A2503" s="3" t="s">
        <v>21612</v>
      </c>
      <c r="B2503">
        <v>1</v>
      </c>
    </row>
    <row r="2504" spans="1:2" x14ac:dyDescent="0.2">
      <c r="A2504" s="3" t="s">
        <v>12411</v>
      </c>
      <c r="B2504">
        <v>2</v>
      </c>
    </row>
    <row r="2505" spans="1:2" x14ac:dyDescent="0.2">
      <c r="A2505" s="3" t="s">
        <v>10536</v>
      </c>
      <c r="B2505">
        <v>1</v>
      </c>
    </row>
    <row r="2506" spans="1:2" x14ac:dyDescent="0.2">
      <c r="A2506" s="3" t="s">
        <v>24205</v>
      </c>
      <c r="B2506">
        <v>1</v>
      </c>
    </row>
    <row r="2507" spans="1:2" x14ac:dyDescent="0.2">
      <c r="A2507" s="3" t="s">
        <v>13518</v>
      </c>
      <c r="B2507">
        <v>1</v>
      </c>
    </row>
    <row r="2508" spans="1:2" x14ac:dyDescent="0.2">
      <c r="A2508" s="3" t="s">
        <v>4533</v>
      </c>
      <c r="B2508">
        <v>1</v>
      </c>
    </row>
    <row r="2509" spans="1:2" x14ac:dyDescent="0.2">
      <c r="A2509" s="3" t="s">
        <v>4823</v>
      </c>
      <c r="B2509">
        <v>1</v>
      </c>
    </row>
    <row r="2510" spans="1:2" x14ac:dyDescent="0.2">
      <c r="A2510" s="3" t="s">
        <v>14515</v>
      </c>
      <c r="B2510">
        <v>4</v>
      </c>
    </row>
    <row r="2511" spans="1:2" x14ac:dyDescent="0.2">
      <c r="A2511" s="3" t="s">
        <v>2729</v>
      </c>
      <c r="B2511">
        <v>3</v>
      </c>
    </row>
    <row r="2512" spans="1:2" x14ac:dyDescent="0.2">
      <c r="A2512" s="3" t="s">
        <v>8282</v>
      </c>
      <c r="B2512">
        <v>2</v>
      </c>
    </row>
    <row r="2513" spans="1:2" x14ac:dyDescent="0.2">
      <c r="A2513" s="3" t="s">
        <v>5414</v>
      </c>
      <c r="B2513">
        <v>1</v>
      </c>
    </row>
    <row r="2514" spans="1:2" x14ac:dyDescent="0.2">
      <c r="A2514" s="3" t="s">
        <v>5673</v>
      </c>
      <c r="B2514">
        <v>2</v>
      </c>
    </row>
    <row r="2515" spans="1:2" x14ac:dyDescent="0.2">
      <c r="A2515" s="3" t="s">
        <v>17802</v>
      </c>
      <c r="B2515">
        <v>1</v>
      </c>
    </row>
    <row r="2516" spans="1:2" x14ac:dyDescent="0.2">
      <c r="A2516" s="3" t="s">
        <v>17135</v>
      </c>
      <c r="B2516">
        <v>1</v>
      </c>
    </row>
    <row r="2517" spans="1:2" x14ac:dyDescent="0.2">
      <c r="A2517" s="3" t="s">
        <v>23157</v>
      </c>
      <c r="B2517">
        <v>1</v>
      </c>
    </row>
    <row r="2518" spans="1:2" x14ac:dyDescent="0.2">
      <c r="A2518" s="3" t="s">
        <v>16849</v>
      </c>
      <c r="B2518">
        <v>2</v>
      </c>
    </row>
    <row r="2519" spans="1:2" x14ac:dyDescent="0.2">
      <c r="A2519" s="3" t="s">
        <v>4660</v>
      </c>
      <c r="B2519">
        <v>2</v>
      </c>
    </row>
    <row r="2520" spans="1:2" x14ac:dyDescent="0.2">
      <c r="A2520" s="3" t="s">
        <v>373</v>
      </c>
      <c r="B2520">
        <v>2</v>
      </c>
    </row>
    <row r="2521" spans="1:2" x14ac:dyDescent="0.2">
      <c r="A2521" s="3" t="s">
        <v>12994</v>
      </c>
      <c r="B2521">
        <v>3</v>
      </c>
    </row>
    <row r="2522" spans="1:2" x14ac:dyDescent="0.2">
      <c r="A2522" s="3" t="s">
        <v>23898</v>
      </c>
      <c r="B2522">
        <v>1</v>
      </c>
    </row>
    <row r="2523" spans="1:2" x14ac:dyDescent="0.2">
      <c r="A2523" s="3" t="s">
        <v>2796</v>
      </c>
      <c r="B2523">
        <v>1</v>
      </c>
    </row>
    <row r="2524" spans="1:2" x14ac:dyDescent="0.2">
      <c r="A2524" s="3" t="s">
        <v>4648</v>
      </c>
      <c r="B2524">
        <v>1</v>
      </c>
    </row>
    <row r="2525" spans="1:2" x14ac:dyDescent="0.2">
      <c r="A2525" s="3" t="s">
        <v>19685</v>
      </c>
      <c r="B2525">
        <v>3</v>
      </c>
    </row>
    <row r="2526" spans="1:2" x14ac:dyDescent="0.2">
      <c r="A2526" s="3" t="s">
        <v>11346</v>
      </c>
      <c r="B2526">
        <v>2</v>
      </c>
    </row>
    <row r="2527" spans="1:2" x14ac:dyDescent="0.2">
      <c r="A2527" s="3" t="s">
        <v>17276</v>
      </c>
      <c r="B2527">
        <v>2</v>
      </c>
    </row>
    <row r="2528" spans="1:2" x14ac:dyDescent="0.2">
      <c r="A2528" s="3" t="s">
        <v>28635</v>
      </c>
      <c r="B2528">
        <v>1</v>
      </c>
    </row>
    <row r="2529" spans="1:2" x14ac:dyDescent="0.2">
      <c r="A2529" s="3" t="s">
        <v>13232</v>
      </c>
      <c r="B2529">
        <v>1</v>
      </c>
    </row>
    <row r="2530" spans="1:2" x14ac:dyDescent="0.2">
      <c r="A2530" s="3" t="s">
        <v>10623</v>
      </c>
      <c r="B2530">
        <v>1</v>
      </c>
    </row>
    <row r="2531" spans="1:2" x14ac:dyDescent="0.2">
      <c r="A2531" s="3" t="s">
        <v>28246</v>
      </c>
      <c r="B2531">
        <v>1</v>
      </c>
    </row>
    <row r="2532" spans="1:2" x14ac:dyDescent="0.2">
      <c r="A2532" s="3" t="s">
        <v>704</v>
      </c>
      <c r="B2532">
        <v>2</v>
      </c>
    </row>
    <row r="2533" spans="1:2" x14ac:dyDescent="0.2">
      <c r="A2533" s="3" t="s">
        <v>10168</v>
      </c>
      <c r="B2533">
        <v>2</v>
      </c>
    </row>
    <row r="2534" spans="1:2" x14ac:dyDescent="0.2">
      <c r="A2534" s="3" t="s">
        <v>4594</v>
      </c>
      <c r="B2534">
        <v>1</v>
      </c>
    </row>
    <row r="2535" spans="1:2" x14ac:dyDescent="0.2">
      <c r="A2535" s="3" t="s">
        <v>9909</v>
      </c>
      <c r="B2535">
        <v>2</v>
      </c>
    </row>
    <row r="2536" spans="1:2" x14ac:dyDescent="0.2">
      <c r="A2536" s="3" t="s">
        <v>8438</v>
      </c>
      <c r="B2536">
        <v>1</v>
      </c>
    </row>
    <row r="2537" spans="1:2" x14ac:dyDescent="0.2">
      <c r="A2537" s="3" t="s">
        <v>16833</v>
      </c>
      <c r="B2537">
        <v>1</v>
      </c>
    </row>
    <row r="2538" spans="1:2" x14ac:dyDescent="0.2">
      <c r="A2538" s="3" t="s">
        <v>22318</v>
      </c>
      <c r="B2538">
        <v>1</v>
      </c>
    </row>
    <row r="2539" spans="1:2" x14ac:dyDescent="0.2">
      <c r="A2539" s="3" t="s">
        <v>9351</v>
      </c>
      <c r="B2539">
        <v>2</v>
      </c>
    </row>
    <row r="2540" spans="1:2" x14ac:dyDescent="0.2">
      <c r="A2540" s="3" t="s">
        <v>15444</v>
      </c>
      <c r="B2540">
        <v>1</v>
      </c>
    </row>
    <row r="2541" spans="1:2" x14ac:dyDescent="0.2">
      <c r="A2541" s="3" t="s">
        <v>5032</v>
      </c>
      <c r="B2541">
        <v>1</v>
      </c>
    </row>
    <row r="2542" spans="1:2" x14ac:dyDescent="0.2">
      <c r="A2542" s="3" t="s">
        <v>16666</v>
      </c>
      <c r="B2542">
        <v>1</v>
      </c>
    </row>
    <row r="2543" spans="1:2" x14ac:dyDescent="0.2">
      <c r="A2543" s="3" t="s">
        <v>21123</v>
      </c>
      <c r="B2543">
        <v>1</v>
      </c>
    </row>
    <row r="2544" spans="1:2" x14ac:dyDescent="0.2">
      <c r="A2544" s="3" t="s">
        <v>16694</v>
      </c>
      <c r="B2544">
        <v>1</v>
      </c>
    </row>
    <row r="2545" spans="1:2" x14ac:dyDescent="0.2">
      <c r="A2545" s="3" t="s">
        <v>14798</v>
      </c>
      <c r="B2545">
        <v>2</v>
      </c>
    </row>
    <row r="2546" spans="1:2" x14ac:dyDescent="0.2">
      <c r="A2546" s="3" t="s">
        <v>15373</v>
      </c>
      <c r="B2546">
        <v>1</v>
      </c>
    </row>
    <row r="2547" spans="1:2" x14ac:dyDescent="0.2">
      <c r="A2547" s="3" t="s">
        <v>11993</v>
      </c>
      <c r="B2547">
        <v>2</v>
      </c>
    </row>
    <row r="2548" spans="1:2" x14ac:dyDescent="0.2">
      <c r="A2548" s="3" t="s">
        <v>11193</v>
      </c>
      <c r="B2548">
        <v>1</v>
      </c>
    </row>
    <row r="2549" spans="1:2" x14ac:dyDescent="0.2">
      <c r="A2549" s="3" t="s">
        <v>29538</v>
      </c>
      <c r="B2549">
        <v>1</v>
      </c>
    </row>
    <row r="2550" spans="1:2" x14ac:dyDescent="0.2">
      <c r="A2550" s="3" t="s">
        <v>5253</v>
      </c>
      <c r="B2550">
        <v>2</v>
      </c>
    </row>
    <row r="2551" spans="1:2" x14ac:dyDescent="0.2">
      <c r="A2551" s="3" t="s">
        <v>2318</v>
      </c>
      <c r="B2551">
        <v>2</v>
      </c>
    </row>
    <row r="2552" spans="1:2" x14ac:dyDescent="0.2">
      <c r="A2552" s="3" t="s">
        <v>17039</v>
      </c>
      <c r="B2552">
        <v>1</v>
      </c>
    </row>
    <row r="2553" spans="1:2" x14ac:dyDescent="0.2">
      <c r="A2553" s="3" t="s">
        <v>21752</v>
      </c>
      <c r="B2553">
        <v>1</v>
      </c>
    </row>
    <row r="2554" spans="1:2" x14ac:dyDescent="0.2">
      <c r="A2554" s="3" t="s">
        <v>831</v>
      </c>
      <c r="B2554">
        <v>2</v>
      </c>
    </row>
    <row r="2555" spans="1:2" x14ac:dyDescent="0.2">
      <c r="A2555" s="3" t="s">
        <v>7428</v>
      </c>
      <c r="B2555">
        <v>1</v>
      </c>
    </row>
    <row r="2556" spans="1:2" x14ac:dyDescent="0.2">
      <c r="A2556" s="3" t="s">
        <v>23538</v>
      </c>
      <c r="B2556">
        <v>1</v>
      </c>
    </row>
    <row r="2557" spans="1:2" x14ac:dyDescent="0.2">
      <c r="A2557" s="3" t="s">
        <v>15834</v>
      </c>
      <c r="B2557">
        <v>1</v>
      </c>
    </row>
    <row r="2558" spans="1:2" x14ac:dyDescent="0.2">
      <c r="A2558" s="3" t="s">
        <v>18151</v>
      </c>
      <c r="B2558">
        <v>1</v>
      </c>
    </row>
    <row r="2559" spans="1:2" x14ac:dyDescent="0.2">
      <c r="A2559" s="3" t="s">
        <v>29844</v>
      </c>
      <c r="B2559">
        <v>1</v>
      </c>
    </row>
    <row r="2560" spans="1:2" x14ac:dyDescent="0.2">
      <c r="A2560" s="3" t="s">
        <v>5322</v>
      </c>
      <c r="B2560">
        <v>1</v>
      </c>
    </row>
    <row r="2561" spans="1:2" x14ac:dyDescent="0.2">
      <c r="A2561" s="3" t="s">
        <v>11829</v>
      </c>
      <c r="B2561">
        <v>1</v>
      </c>
    </row>
    <row r="2562" spans="1:2" x14ac:dyDescent="0.2">
      <c r="A2562" s="3" t="s">
        <v>2137</v>
      </c>
      <c r="B2562">
        <v>1</v>
      </c>
    </row>
    <row r="2563" spans="1:2" x14ac:dyDescent="0.2">
      <c r="A2563" s="3" t="s">
        <v>7979</v>
      </c>
      <c r="B2563">
        <v>1</v>
      </c>
    </row>
    <row r="2564" spans="1:2" x14ac:dyDescent="0.2">
      <c r="A2564" s="3" t="s">
        <v>17926</v>
      </c>
      <c r="B2564">
        <v>1</v>
      </c>
    </row>
    <row r="2565" spans="1:2" x14ac:dyDescent="0.2">
      <c r="A2565" s="3" t="s">
        <v>21073</v>
      </c>
      <c r="B2565">
        <v>1</v>
      </c>
    </row>
    <row r="2566" spans="1:2" x14ac:dyDescent="0.2">
      <c r="A2566" s="3" t="s">
        <v>165</v>
      </c>
      <c r="B2566">
        <v>2</v>
      </c>
    </row>
    <row r="2567" spans="1:2" x14ac:dyDescent="0.2">
      <c r="A2567" s="3" t="s">
        <v>22345</v>
      </c>
      <c r="B2567">
        <v>1</v>
      </c>
    </row>
    <row r="2568" spans="1:2" x14ac:dyDescent="0.2">
      <c r="A2568" s="3" t="s">
        <v>19095</v>
      </c>
      <c r="B2568">
        <v>1</v>
      </c>
    </row>
    <row r="2569" spans="1:2" x14ac:dyDescent="0.2">
      <c r="A2569" s="3" t="s">
        <v>18539</v>
      </c>
      <c r="B2569">
        <v>2</v>
      </c>
    </row>
    <row r="2570" spans="1:2" x14ac:dyDescent="0.2">
      <c r="A2570" s="3" t="s">
        <v>14698</v>
      </c>
      <c r="B2570">
        <v>2</v>
      </c>
    </row>
    <row r="2571" spans="1:2" x14ac:dyDescent="0.2">
      <c r="A2571" s="3" t="s">
        <v>23041</v>
      </c>
      <c r="B2571">
        <v>1</v>
      </c>
    </row>
    <row r="2572" spans="1:2" x14ac:dyDescent="0.2">
      <c r="A2572" s="3" t="s">
        <v>7768</v>
      </c>
      <c r="B2572">
        <v>2</v>
      </c>
    </row>
    <row r="2573" spans="1:2" x14ac:dyDescent="0.2">
      <c r="A2573" s="3" t="s">
        <v>13590</v>
      </c>
      <c r="B2573">
        <v>1</v>
      </c>
    </row>
    <row r="2574" spans="1:2" x14ac:dyDescent="0.2">
      <c r="A2574" s="3" t="s">
        <v>9389</v>
      </c>
      <c r="B2574">
        <v>1</v>
      </c>
    </row>
    <row r="2575" spans="1:2" x14ac:dyDescent="0.2">
      <c r="A2575" s="3" t="s">
        <v>6891</v>
      </c>
      <c r="B2575">
        <v>1</v>
      </c>
    </row>
    <row r="2576" spans="1:2" x14ac:dyDescent="0.2">
      <c r="A2576" s="3" t="s">
        <v>4365</v>
      </c>
      <c r="B2576">
        <v>1</v>
      </c>
    </row>
    <row r="2577" spans="1:2" x14ac:dyDescent="0.2">
      <c r="A2577" s="3" t="s">
        <v>28808</v>
      </c>
      <c r="B2577">
        <v>4</v>
      </c>
    </row>
    <row r="2578" spans="1:2" x14ac:dyDescent="0.2">
      <c r="A2578" s="3" t="s">
        <v>18408</v>
      </c>
      <c r="B2578">
        <v>1</v>
      </c>
    </row>
    <row r="2579" spans="1:2" x14ac:dyDescent="0.2">
      <c r="A2579" s="3" t="s">
        <v>30335</v>
      </c>
      <c r="B2579">
        <v>1</v>
      </c>
    </row>
    <row r="2580" spans="1:2" x14ac:dyDescent="0.2">
      <c r="A2580" s="3" t="s">
        <v>10090</v>
      </c>
      <c r="B2580">
        <v>1</v>
      </c>
    </row>
    <row r="2581" spans="1:2" x14ac:dyDescent="0.2">
      <c r="A2581" s="3" t="s">
        <v>16284</v>
      </c>
      <c r="B2581">
        <v>2</v>
      </c>
    </row>
    <row r="2582" spans="1:2" x14ac:dyDescent="0.2">
      <c r="A2582" s="3" t="s">
        <v>2642</v>
      </c>
      <c r="B2582">
        <v>10</v>
      </c>
    </row>
    <row r="2583" spans="1:2" x14ac:dyDescent="0.2">
      <c r="A2583" s="3" t="s">
        <v>2588</v>
      </c>
      <c r="B2583">
        <v>4</v>
      </c>
    </row>
    <row r="2584" spans="1:2" x14ac:dyDescent="0.2">
      <c r="A2584" s="3" t="s">
        <v>2913</v>
      </c>
      <c r="B2584">
        <v>1</v>
      </c>
    </row>
    <row r="2585" spans="1:2" x14ac:dyDescent="0.2">
      <c r="A2585" s="3" t="s">
        <v>13788</v>
      </c>
      <c r="B2585">
        <v>1</v>
      </c>
    </row>
    <row r="2586" spans="1:2" x14ac:dyDescent="0.2">
      <c r="A2586" s="3" t="s">
        <v>28212</v>
      </c>
      <c r="B2586">
        <v>1</v>
      </c>
    </row>
    <row r="2587" spans="1:2" x14ac:dyDescent="0.2">
      <c r="A2587" s="3" t="s">
        <v>8824</v>
      </c>
      <c r="B2587">
        <v>2</v>
      </c>
    </row>
    <row r="2588" spans="1:2" x14ac:dyDescent="0.2">
      <c r="A2588" s="3" t="s">
        <v>12100</v>
      </c>
      <c r="B2588">
        <v>1</v>
      </c>
    </row>
    <row r="2589" spans="1:2" x14ac:dyDescent="0.2">
      <c r="A2589" s="3" t="s">
        <v>2473</v>
      </c>
      <c r="B2589">
        <v>1</v>
      </c>
    </row>
    <row r="2590" spans="1:2" x14ac:dyDescent="0.2">
      <c r="A2590" s="3" t="s">
        <v>20852</v>
      </c>
      <c r="B2590">
        <v>1</v>
      </c>
    </row>
    <row r="2591" spans="1:2" x14ac:dyDescent="0.2">
      <c r="A2591" s="3" t="s">
        <v>9506</v>
      </c>
      <c r="B2591">
        <v>2</v>
      </c>
    </row>
    <row r="2592" spans="1:2" x14ac:dyDescent="0.2">
      <c r="A2592" s="3" t="s">
        <v>10250</v>
      </c>
      <c r="B2592">
        <v>1</v>
      </c>
    </row>
    <row r="2593" spans="1:2" x14ac:dyDescent="0.2">
      <c r="A2593" s="3" t="s">
        <v>1191</v>
      </c>
      <c r="B2593">
        <v>1</v>
      </c>
    </row>
    <row r="2594" spans="1:2" x14ac:dyDescent="0.2">
      <c r="A2594" s="3" t="s">
        <v>5355</v>
      </c>
      <c r="B2594">
        <v>1</v>
      </c>
    </row>
    <row r="2595" spans="1:2" x14ac:dyDescent="0.2">
      <c r="A2595" s="3" t="s">
        <v>20239</v>
      </c>
      <c r="B2595">
        <v>1</v>
      </c>
    </row>
    <row r="2596" spans="1:2" x14ac:dyDescent="0.2">
      <c r="A2596" s="3" t="s">
        <v>30223</v>
      </c>
      <c r="B2596">
        <v>1</v>
      </c>
    </row>
    <row r="2597" spans="1:2" x14ac:dyDescent="0.2">
      <c r="A2597" s="3" t="s">
        <v>16875</v>
      </c>
      <c r="B2597">
        <v>1</v>
      </c>
    </row>
    <row r="2598" spans="1:2" x14ac:dyDescent="0.2">
      <c r="A2598" s="3" t="s">
        <v>5309</v>
      </c>
      <c r="B2598">
        <v>2</v>
      </c>
    </row>
    <row r="2599" spans="1:2" x14ac:dyDescent="0.2">
      <c r="A2599" s="3" t="s">
        <v>29335</v>
      </c>
      <c r="B2599">
        <v>2</v>
      </c>
    </row>
    <row r="2600" spans="1:2" x14ac:dyDescent="0.2">
      <c r="A2600" s="3" t="s">
        <v>29080</v>
      </c>
      <c r="B2600">
        <v>1</v>
      </c>
    </row>
    <row r="2601" spans="1:2" x14ac:dyDescent="0.2">
      <c r="A2601" s="3" t="s">
        <v>7002</v>
      </c>
      <c r="B2601">
        <v>5</v>
      </c>
    </row>
    <row r="2602" spans="1:2" x14ac:dyDescent="0.2">
      <c r="A2602" s="3" t="s">
        <v>2661</v>
      </c>
      <c r="B2602">
        <v>5</v>
      </c>
    </row>
    <row r="2603" spans="1:2" x14ac:dyDescent="0.2">
      <c r="A2603" s="3" t="s">
        <v>9427</v>
      </c>
      <c r="B2603">
        <v>1</v>
      </c>
    </row>
    <row r="2604" spans="1:2" x14ac:dyDescent="0.2">
      <c r="A2604" s="3" t="s">
        <v>3397</v>
      </c>
      <c r="B2604">
        <v>3</v>
      </c>
    </row>
    <row r="2605" spans="1:2" x14ac:dyDescent="0.2">
      <c r="A2605" s="3" t="s">
        <v>5495</v>
      </c>
      <c r="B2605">
        <v>1</v>
      </c>
    </row>
    <row r="2606" spans="1:2" x14ac:dyDescent="0.2">
      <c r="A2606" s="3" t="s">
        <v>28976</v>
      </c>
      <c r="B2606">
        <v>2</v>
      </c>
    </row>
    <row r="2607" spans="1:2" x14ac:dyDescent="0.2">
      <c r="A2607" s="3" t="s">
        <v>29257</v>
      </c>
      <c r="B2607">
        <v>1</v>
      </c>
    </row>
    <row r="2608" spans="1:2" x14ac:dyDescent="0.2">
      <c r="A2608" s="3" t="s">
        <v>12483</v>
      </c>
      <c r="B2608">
        <v>3</v>
      </c>
    </row>
    <row r="2609" spans="1:2" x14ac:dyDescent="0.2">
      <c r="A2609" s="3" t="s">
        <v>5077</v>
      </c>
      <c r="B2609">
        <v>1</v>
      </c>
    </row>
    <row r="2610" spans="1:2" x14ac:dyDescent="0.2">
      <c r="A2610" s="3" t="s">
        <v>19555</v>
      </c>
      <c r="B2610">
        <v>1</v>
      </c>
    </row>
    <row r="2611" spans="1:2" x14ac:dyDescent="0.2">
      <c r="A2611" s="3" t="s">
        <v>8662</v>
      </c>
      <c r="B2611">
        <v>4</v>
      </c>
    </row>
    <row r="2612" spans="1:2" x14ac:dyDescent="0.2">
      <c r="A2612" s="3" t="s">
        <v>6912</v>
      </c>
      <c r="B2612">
        <v>6</v>
      </c>
    </row>
    <row r="2613" spans="1:2" x14ac:dyDescent="0.2">
      <c r="A2613" s="3" t="s">
        <v>22128</v>
      </c>
      <c r="B2613">
        <v>1</v>
      </c>
    </row>
    <row r="2614" spans="1:2" x14ac:dyDescent="0.2">
      <c r="A2614" s="3" t="s">
        <v>2308</v>
      </c>
      <c r="B2614">
        <v>2</v>
      </c>
    </row>
    <row r="2615" spans="1:2" x14ac:dyDescent="0.2">
      <c r="A2615" s="3" t="s">
        <v>7726</v>
      </c>
      <c r="B2615">
        <v>2</v>
      </c>
    </row>
    <row r="2616" spans="1:2" x14ac:dyDescent="0.2">
      <c r="A2616" s="3" t="s">
        <v>11410</v>
      </c>
      <c r="B2616">
        <v>1</v>
      </c>
    </row>
    <row r="2617" spans="1:2" x14ac:dyDescent="0.2">
      <c r="A2617" s="3" t="s">
        <v>15751</v>
      </c>
      <c r="B2617">
        <v>2</v>
      </c>
    </row>
    <row r="2618" spans="1:2" x14ac:dyDescent="0.2">
      <c r="A2618" s="3" t="s">
        <v>22111</v>
      </c>
      <c r="B2618">
        <v>1</v>
      </c>
    </row>
    <row r="2619" spans="1:2" x14ac:dyDescent="0.2">
      <c r="A2619" s="3" t="s">
        <v>15541</v>
      </c>
      <c r="B2619">
        <v>1</v>
      </c>
    </row>
    <row r="2620" spans="1:2" x14ac:dyDescent="0.2">
      <c r="A2620" s="3" t="s">
        <v>16923</v>
      </c>
      <c r="B2620">
        <v>2</v>
      </c>
    </row>
    <row r="2621" spans="1:2" x14ac:dyDescent="0.2">
      <c r="A2621" s="3" t="s">
        <v>8565</v>
      </c>
      <c r="B2621">
        <v>3</v>
      </c>
    </row>
    <row r="2622" spans="1:2" x14ac:dyDescent="0.2">
      <c r="A2622" s="3" t="s">
        <v>13338</v>
      </c>
      <c r="B2622">
        <v>1</v>
      </c>
    </row>
    <row r="2623" spans="1:2" x14ac:dyDescent="0.2">
      <c r="A2623" s="3" t="s">
        <v>24587</v>
      </c>
      <c r="B2623">
        <v>2</v>
      </c>
    </row>
    <row r="2624" spans="1:2" x14ac:dyDescent="0.2">
      <c r="A2624" s="3" t="s">
        <v>6902</v>
      </c>
      <c r="B2624">
        <v>1</v>
      </c>
    </row>
    <row r="2625" spans="1:2" x14ac:dyDescent="0.2">
      <c r="A2625" s="3" t="s">
        <v>3738</v>
      </c>
      <c r="B2625">
        <v>6</v>
      </c>
    </row>
    <row r="2626" spans="1:2" x14ac:dyDescent="0.2">
      <c r="A2626" s="3" t="s">
        <v>25634</v>
      </c>
      <c r="B2626">
        <v>5</v>
      </c>
    </row>
    <row r="2627" spans="1:2" x14ac:dyDescent="0.2">
      <c r="A2627" s="3" t="s">
        <v>9524</v>
      </c>
      <c r="B2627">
        <v>1</v>
      </c>
    </row>
    <row r="2628" spans="1:2" x14ac:dyDescent="0.2">
      <c r="A2628" s="3" t="s">
        <v>323</v>
      </c>
      <c r="B2628">
        <v>2</v>
      </c>
    </row>
    <row r="2629" spans="1:2" x14ac:dyDescent="0.2">
      <c r="A2629" s="3" t="s">
        <v>14414</v>
      </c>
      <c r="B2629">
        <v>1</v>
      </c>
    </row>
    <row r="2630" spans="1:2" x14ac:dyDescent="0.2">
      <c r="A2630" s="3" t="s">
        <v>18066</v>
      </c>
      <c r="B2630">
        <v>1</v>
      </c>
    </row>
    <row r="2631" spans="1:2" x14ac:dyDescent="0.2">
      <c r="A2631" s="3" t="s">
        <v>21860</v>
      </c>
      <c r="B2631">
        <v>1</v>
      </c>
    </row>
    <row r="2632" spans="1:2" x14ac:dyDescent="0.2">
      <c r="A2632" s="3" t="s">
        <v>29175</v>
      </c>
      <c r="B2632">
        <v>1</v>
      </c>
    </row>
    <row r="2633" spans="1:2" x14ac:dyDescent="0.2">
      <c r="A2633" s="3" t="s">
        <v>10887</v>
      </c>
      <c r="B2633">
        <v>3</v>
      </c>
    </row>
    <row r="2634" spans="1:2" x14ac:dyDescent="0.2">
      <c r="A2634" s="3" t="s">
        <v>1620</v>
      </c>
      <c r="B2634">
        <v>1</v>
      </c>
    </row>
    <row r="2635" spans="1:2" x14ac:dyDescent="0.2">
      <c r="A2635" s="3" t="s">
        <v>28467</v>
      </c>
      <c r="B2635">
        <v>1</v>
      </c>
    </row>
    <row r="2636" spans="1:2" x14ac:dyDescent="0.2">
      <c r="A2636" s="3" t="s">
        <v>28228</v>
      </c>
      <c r="B2636">
        <v>1</v>
      </c>
    </row>
    <row r="2637" spans="1:2" x14ac:dyDescent="0.2">
      <c r="A2637" s="3" t="s">
        <v>23445</v>
      </c>
      <c r="B2637">
        <v>1</v>
      </c>
    </row>
    <row r="2638" spans="1:2" x14ac:dyDescent="0.2">
      <c r="A2638" s="3" t="s">
        <v>625</v>
      </c>
      <c r="B2638">
        <v>5</v>
      </c>
    </row>
    <row r="2639" spans="1:2" x14ac:dyDescent="0.2">
      <c r="A2639" s="3" t="s">
        <v>9769</v>
      </c>
      <c r="B2639">
        <v>3</v>
      </c>
    </row>
    <row r="2640" spans="1:2" x14ac:dyDescent="0.2">
      <c r="A2640" s="3" t="s">
        <v>18520</v>
      </c>
      <c r="B2640">
        <v>1</v>
      </c>
    </row>
    <row r="2641" spans="1:2" x14ac:dyDescent="0.2">
      <c r="A2641" s="3" t="s">
        <v>7210</v>
      </c>
      <c r="B2641">
        <v>4</v>
      </c>
    </row>
    <row r="2642" spans="1:2" x14ac:dyDescent="0.2">
      <c r="A2642" s="3" t="s">
        <v>19793</v>
      </c>
      <c r="B2642">
        <v>2</v>
      </c>
    </row>
    <row r="2643" spans="1:2" x14ac:dyDescent="0.2">
      <c r="A2643" s="3" t="s">
        <v>23699</v>
      </c>
      <c r="B2643">
        <v>2</v>
      </c>
    </row>
    <row r="2644" spans="1:2" x14ac:dyDescent="0.2">
      <c r="A2644" s="3" t="s">
        <v>4370</v>
      </c>
      <c r="B2644">
        <v>5</v>
      </c>
    </row>
    <row r="2645" spans="1:2" x14ac:dyDescent="0.2">
      <c r="A2645" s="3" t="s">
        <v>12271</v>
      </c>
      <c r="B2645">
        <v>2</v>
      </c>
    </row>
    <row r="2646" spans="1:2" x14ac:dyDescent="0.2">
      <c r="A2646" s="3" t="s">
        <v>18374</v>
      </c>
      <c r="B2646">
        <v>1</v>
      </c>
    </row>
    <row r="2647" spans="1:2" x14ac:dyDescent="0.2">
      <c r="A2647" s="3" t="s">
        <v>19979</v>
      </c>
      <c r="B2647">
        <v>1</v>
      </c>
    </row>
    <row r="2648" spans="1:2" x14ac:dyDescent="0.2">
      <c r="A2648" s="3" t="s">
        <v>3550</v>
      </c>
      <c r="B2648">
        <v>4</v>
      </c>
    </row>
    <row r="2649" spans="1:2" x14ac:dyDescent="0.2">
      <c r="A2649" s="3" t="s">
        <v>4553</v>
      </c>
      <c r="B2649">
        <v>2</v>
      </c>
    </row>
    <row r="2650" spans="1:2" x14ac:dyDescent="0.2">
      <c r="A2650" s="3" t="s">
        <v>26565</v>
      </c>
      <c r="B2650">
        <v>1</v>
      </c>
    </row>
    <row r="2651" spans="1:2" x14ac:dyDescent="0.2">
      <c r="A2651" s="3" t="s">
        <v>11001</v>
      </c>
      <c r="B2651">
        <v>2</v>
      </c>
    </row>
    <row r="2652" spans="1:2" x14ac:dyDescent="0.2">
      <c r="A2652" s="3" t="s">
        <v>12620</v>
      </c>
      <c r="B2652">
        <v>2</v>
      </c>
    </row>
    <row r="2653" spans="1:2" x14ac:dyDescent="0.2">
      <c r="A2653" s="3" t="s">
        <v>26158</v>
      </c>
      <c r="B2653">
        <v>4</v>
      </c>
    </row>
    <row r="2654" spans="1:2" x14ac:dyDescent="0.2">
      <c r="A2654" s="3" t="s">
        <v>13585</v>
      </c>
      <c r="B2654">
        <v>1</v>
      </c>
    </row>
    <row r="2655" spans="1:2" x14ac:dyDescent="0.2">
      <c r="A2655" s="3" t="s">
        <v>11551</v>
      </c>
      <c r="B2655">
        <v>1</v>
      </c>
    </row>
    <row r="2656" spans="1:2" x14ac:dyDescent="0.2">
      <c r="A2656" s="3" t="s">
        <v>13121</v>
      </c>
      <c r="B2656">
        <v>3</v>
      </c>
    </row>
    <row r="2657" spans="1:2" x14ac:dyDescent="0.2">
      <c r="A2657" s="3" t="s">
        <v>27449</v>
      </c>
      <c r="B2657">
        <v>1</v>
      </c>
    </row>
    <row r="2658" spans="1:2" x14ac:dyDescent="0.2">
      <c r="A2658" s="3" t="s">
        <v>20083</v>
      </c>
      <c r="B2658">
        <v>2</v>
      </c>
    </row>
    <row r="2659" spans="1:2" x14ac:dyDescent="0.2">
      <c r="A2659" s="3" t="s">
        <v>16475</v>
      </c>
      <c r="B2659">
        <v>8</v>
      </c>
    </row>
    <row r="2660" spans="1:2" x14ac:dyDescent="0.2">
      <c r="A2660" s="3" t="s">
        <v>471</v>
      </c>
      <c r="B2660">
        <v>2</v>
      </c>
    </row>
    <row r="2661" spans="1:2" x14ac:dyDescent="0.2">
      <c r="A2661" s="3" t="s">
        <v>11819</v>
      </c>
      <c r="B2661">
        <v>2</v>
      </c>
    </row>
    <row r="2662" spans="1:2" x14ac:dyDescent="0.2">
      <c r="A2662" s="3" t="s">
        <v>7184</v>
      </c>
      <c r="B2662">
        <v>4</v>
      </c>
    </row>
    <row r="2663" spans="1:2" x14ac:dyDescent="0.2">
      <c r="A2663" s="3" t="s">
        <v>10289</v>
      </c>
      <c r="B2663">
        <v>2</v>
      </c>
    </row>
    <row r="2664" spans="1:2" x14ac:dyDescent="0.2">
      <c r="A2664" s="3" t="s">
        <v>11737</v>
      </c>
      <c r="B2664">
        <v>1</v>
      </c>
    </row>
    <row r="2665" spans="1:2" x14ac:dyDescent="0.2">
      <c r="A2665" s="3" t="s">
        <v>12378</v>
      </c>
      <c r="B2665">
        <v>1</v>
      </c>
    </row>
    <row r="2666" spans="1:2" x14ac:dyDescent="0.2">
      <c r="A2666" s="3" t="s">
        <v>4828</v>
      </c>
      <c r="B2666">
        <v>7</v>
      </c>
    </row>
    <row r="2667" spans="1:2" x14ac:dyDescent="0.2">
      <c r="A2667" s="3" t="s">
        <v>29363</v>
      </c>
      <c r="B2667">
        <v>1</v>
      </c>
    </row>
    <row r="2668" spans="1:2" x14ac:dyDescent="0.2">
      <c r="A2668" s="3" t="s">
        <v>1276</v>
      </c>
      <c r="B2668">
        <v>3</v>
      </c>
    </row>
    <row r="2669" spans="1:2" x14ac:dyDescent="0.2">
      <c r="A2669" s="3" t="s">
        <v>4483</v>
      </c>
      <c r="B2669">
        <v>1</v>
      </c>
    </row>
    <row r="2670" spans="1:2" x14ac:dyDescent="0.2">
      <c r="A2670" s="3" t="s">
        <v>9230</v>
      </c>
      <c r="B2670">
        <v>3</v>
      </c>
    </row>
    <row r="2671" spans="1:2" x14ac:dyDescent="0.2">
      <c r="A2671" s="3" t="s">
        <v>29533</v>
      </c>
      <c r="B2671">
        <v>2</v>
      </c>
    </row>
    <row r="2672" spans="1:2" x14ac:dyDescent="0.2">
      <c r="A2672" s="3" t="s">
        <v>30</v>
      </c>
      <c r="B2672">
        <v>5</v>
      </c>
    </row>
    <row r="2673" spans="1:2" x14ac:dyDescent="0.2">
      <c r="A2673" s="3" t="s">
        <v>23843</v>
      </c>
      <c r="B2673">
        <v>1</v>
      </c>
    </row>
    <row r="2674" spans="1:2" x14ac:dyDescent="0.2">
      <c r="A2674" s="3" t="s">
        <v>20440</v>
      </c>
      <c r="B2674">
        <v>1</v>
      </c>
    </row>
    <row r="2675" spans="1:2" x14ac:dyDescent="0.2">
      <c r="A2675" s="3" t="s">
        <v>20380</v>
      </c>
      <c r="B2675">
        <v>1</v>
      </c>
    </row>
    <row r="2676" spans="1:2" x14ac:dyDescent="0.2">
      <c r="A2676" s="3" t="s">
        <v>8722</v>
      </c>
      <c r="B2676">
        <v>1</v>
      </c>
    </row>
    <row r="2677" spans="1:2" x14ac:dyDescent="0.2">
      <c r="A2677" s="3" t="s">
        <v>13647</v>
      </c>
      <c r="B2677">
        <v>3</v>
      </c>
    </row>
    <row r="2678" spans="1:2" x14ac:dyDescent="0.2">
      <c r="A2678" s="3" t="s">
        <v>21630</v>
      </c>
      <c r="B2678">
        <v>1</v>
      </c>
    </row>
    <row r="2679" spans="1:2" x14ac:dyDescent="0.2">
      <c r="A2679" s="3" t="s">
        <v>19560</v>
      </c>
      <c r="B2679">
        <v>2</v>
      </c>
    </row>
    <row r="2680" spans="1:2" x14ac:dyDescent="0.2">
      <c r="A2680" s="3" t="s">
        <v>26163</v>
      </c>
      <c r="B2680">
        <v>3</v>
      </c>
    </row>
    <row r="2681" spans="1:2" x14ac:dyDescent="0.2">
      <c r="A2681" s="3" t="s">
        <v>16468</v>
      </c>
      <c r="B2681">
        <v>1</v>
      </c>
    </row>
    <row r="2682" spans="1:2" x14ac:dyDescent="0.2">
      <c r="A2682" s="3" t="s">
        <v>235</v>
      </c>
      <c r="B2682">
        <v>2</v>
      </c>
    </row>
    <row r="2683" spans="1:2" x14ac:dyDescent="0.2">
      <c r="A2683" s="3" t="s">
        <v>1211</v>
      </c>
      <c r="B2683">
        <v>3</v>
      </c>
    </row>
    <row r="2684" spans="1:2" x14ac:dyDescent="0.2">
      <c r="A2684" s="3" t="s">
        <v>23748</v>
      </c>
      <c r="B2684">
        <v>1</v>
      </c>
    </row>
    <row r="2685" spans="1:2" x14ac:dyDescent="0.2">
      <c r="A2685" s="3" t="s">
        <v>1783</v>
      </c>
      <c r="B2685">
        <v>8</v>
      </c>
    </row>
    <row r="2686" spans="1:2" x14ac:dyDescent="0.2">
      <c r="A2686" s="3" t="s">
        <v>14956</v>
      </c>
      <c r="B2686">
        <v>3</v>
      </c>
    </row>
    <row r="2687" spans="1:2" x14ac:dyDescent="0.2">
      <c r="A2687" s="3" t="s">
        <v>4671</v>
      </c>
      <c r="B2687">
        <v>2</v>
      </c>
    </row>
    <row r="2688" spans="1:2" x14ac:dyDescent="0.2">
      <c r="A2688" s="3" t="s">
        <v>3523</v>
      </c>
      <c r="B2688">
        <v>4</v>
      </c>
    </row>
    <row r="2689" spans="1:2" x14ac:dyDescent="0.2">
      <c r="A2689" s="3" t="s">
        <v>5164</v>
      </c>
      <c r="B2689">
        <v>2</v>
      </c>
    </row>
    <row r="2690" spans="1:2" x14ac:dyDescent="0.2">
      <c r="A2690" s="3" t="s">
        <v>10670</v>
      </c>
      <c r="B2690">
        <v>2</v>
      </c>
    </row>
    <row r="2691" spans="1:2" x14ac:dyDescent="0.2">
      <c r="A2691" s="3" t="s">
        <v>26468</v>
      </c>
      <c r="B2691">
        <v>1</v>
      </c>
    </row>
    <row r="2692" spans="1:2" x14ac:dyDescent="0.2">
      <c r="A2692" s="3" t="s">
        <v>4848</v>
      </c>
      <c r="B2692">
        <v>3</v>
      </c>
    </row>
    <row r="2693" spans="1:2" x14ac:dyDescent="0.2">
      <c r="A2693" s="3" t="s">
        <v>13487</v>
      </c>
      <c r="B2693">
        <v>6</v>
      </c>
    </row>
    <row r="2694" spans="1:2" x14ac:dyDescent="0.2">
      <c r="A2694" s="3" t="s">
        <v>29247</v>
      </c>
      <c r="B2694">
        <v>3</v>
      </c>
    </row>
    <row r="2695" spans="1:2" x14ac:dyDescent="0.2">
      <c r="A2695" s="3" t="s">
        <v>23576</v>
      </c>
      <c r="B2695">
        <v>1</v>
      </c>
    </row>
    <row r="2696" spans="1:2" x14ac:dyDescent="0.2">
      <c r="A2696" s="3" t="s">
        <v>24899</v>
      </c>
      <c r="B2696">
        <v>5</v>
      </c>
    </row>
    <row r="2697" spans="1:2" x14ac:dyDescent="0.2">
      <c r="A2697" s="3" t="s">
        <v>4032</v>
      </c>
      <c r="B2697">
        <v>1</v>
      </c>
    </row>
    <row r="2698" spans="1:2" x14ac:dyDescent="0.2">
      <c r="A2698" s="3" t="s">
        <v>23357</v>
      </c>
      <c r="B2698">
        <v>1</v>
      </c>
    </row>
    <row r="2699" spans="1:2" x14ac:dyDescent="0.2">
      <c r="A2699" s="3" t="s">
        <v>6034</v>
      </c>
      <c r="B2699">
        <v>3</v>
      </c>
    </row>
    <row r="2700" spans="1:2" x14ac:dyDescent="0.2">
      <c r="A2700" s="3" t="s">
        <v>7287</v>
      </c>
      <c r="B2700">
        <v>1</v>
      </c>
    </row>
    <row r="2701" spans="1:2" x14ac:dyDescent="0.2">
      <c r="A2701" s="3" t="s">
        <v>7332</v>
      </c>
      <c r="B2701">
        <v>1</v>
      </c>
    </row>
    <row r="2702" spans="1:2" x14ac:dyDescent="0.2">
      <c r="A2702" s="3" t="s">
        <v>4019</v>
      </c>
      <c r="B2702">
        <v>1</v>
      </c>
    </row>
    <row r="2703" spans="1:2" x14ac:dyDescent="0.2">
      <c r="A2703" s="3" t="s">
        <v>3664</v>
      </c>
      <c r="B2703">
        <v>1</v>
      </c>
    </row>
    <row r="2704" spans="1:2" x14ac:dyDescent="0.2">
      <c r="A2704" s="3" t="s">
        <v>29666</v>
      </c>
      <c r="B2704">
        <v>1</v>
      </c>
    </row>
    <row r="2705" spans="1:2" x14ac:dyDescent="0.2">
      <c r="A2705" s="3" t="s">
        <v>8843</v>
      </c>
      <c r="B2705">
        <v>1</v>
      </c>
    </row>
    <row r="2706" spans="1:2" x14ac:dyDescent="0.2">
      <c r="A2706" s="3" t="s">
        <v>17327</v>
      </c>
      <c r="B2706">
        <v>2</v>
      </c>
    </row>
    <row r="2707" spans="1:2" x14ac:dyDescent="0.2">
      <c r="A2707" s="3" t="s">
        <v>7747</v>
      </c>
      <c r="B2707">
        <v>3</v>
      </c>
    </row>
    <row r="2708" spans="1:2" x14ac:dyDescent="0.2">
      <c r="A2708" s="3" t="s">
        <v>9394</v>
      </c>
      <c r="B2708">
        <v>5</v>
      </c>
    </row>
    <row r="2709" spans="1:2" x14ac:dyDescent="0.2">
      <c r="A2709" s="3" t="s">
        <v>1044</v>
      </c>
      <c r="B2709">
        <v>9</v>
      </c>
    </row>
    <row r="2710" spans="1:2" x14ac:dyDescent="0.2">
      <c r="A2710" s="3" t="s">
        <v>16359</v>
      </c>
      <c r="B2710">
        <v>2</v>
      </c>
    </row>
    <row r="2711" spans="1:2" x14ac:dyDescent="0.2">
      <c r="A2711" s="3" t="s">
        <v>2583</v>
      </c>
      <c r="B2711">
        <v>3</v>
      </c>
    </row>
    <row r="2712" spans="1:2" x14ac:dyDescent="0.2">
      <c r="A2712" s="3" t="s">
        <v>1693</v>
      </c>
      <c r="B2712">
        <v>6</v>
      </c>
    </row>
    <row r="2713" spans="1:2" x14ac:dyDescent="0.2">
      <c r="A2713" s="3" t="s">
        <v>28276</v>
      </c>
      <c r="B2713">
        <v>1</v>
      </c>
    </row>
    <row r="2714" spans="1:2" x14ac:dyDescent="0.2">
      <c r="A2714" s="3" t="s">
        <v>15461</v>
      </c>
      <c r="B2714">
        <v>2</v>
      </c>
    </row>
    <row r="2715" spans="1:2" x14ac:dyDescent="0.2">
      <c r="A2715" s="3" t="s">
        <v>8805</v>
      </c>
      <c r="B2715">
        <v>1</v>
      </c>
    </row>
    <row r="2716" spans="1:2" x14ac:dyDescent="0.2">
      <c r="A2716" s="3" t="s">
        <v>2023</v>
      </c>
      <c r="B2716">
        <v>4</v>
      </c>
    </row>
    <row r="2717" spans="1:2" x14ac:dyDescent="0.2">
      <c r="A2717" s="3" t="s">
        <v>17349</v>
      </c>
      <c r="B2717">
        <v>1</v>
      </c>
    </row>
    <row r="2718" spans="1:2" x14ac:dyDescent="0.2">
      <c r="A2718" s="3" t="s">
        <v>28693</v>
      </c>
      <c r="B2718">
        <v>1</v>
      </c>
    </row>
    <row r="2719" spans="1:2" x14ac:dyDescent="0.2">
      <c r="A2719" s="3" t="s">
        <v>7337</v>
      </c>
      <c r="B2719">
        <v>1</v>
      </c>
    </row>
    <row r="2720" spans="1:2" x14ac:dyDescent="0.2">
      <c r="A2720" s="3" t="s">
        <v>16237</v>
      </c>
      <c r="B2720">
        <v>1</v>
      </c>
    </row>
    <row r="2721" spans="1:2" x14ac:dyDescent="0.2">
      <c r="A2721" s="3" t="s">
        <v>26478</v>
      </c>
      <c r="B2721">
        <v>1</v>
      </c>
    </row>
    <row r="2722" spans="1:2" x14ac:dyDescent="0.2">
      <c r="A2722" s="3" t="s">
        <v>8788</v>
      </c>
      <c r="B2722">
        <v>2</v>
      </c>
    </row>
    <row r="2723" spans="1:2" x14ac:dyDescent="0.2">
      <c r="A2723" s="3" t="s">
        <v>15296</v>
      </c>
      <c r="B2723">
        <v>1</v>
      </c>
    </row>
    <row r="2724" spans="1:2" x14ac:dyDescent="0.2">
      <c r="A2724" s="3" t="s">
        <v>7763</v>
      </c>
      <c r="B2724">
        <v>1</v>
      </c>
    </row>
    <row r="2725" spans="1:2" x14ac:dyDescent="0.2">
      <c r="A2725" s="3" t="s">
        <v>21230</v>
      </c>
      <c r="B2725">
        <v>1</v>
      </c>
    </row>
    <row r="2726" spans="1:2" x14ac:dyDescent="0.2">
      <c r="A2726" s="3" t="s">
        <v>10173</v>
      </c>
      <c r="B2726">
        <v>2</v>
      </c>
    </row>
    <row r="2727" spans="1:2" x14ac:dyDescent="0.2">
      <c r="A2727" s="3" t="s">
        <v>2366</v>
      </c>
      <c r="B2727">
        <v>2</v>
      </c>
    </row>
    <row r="2728" spans="1:2" x14ac:dyDescent="0.2">
      <c r="A2728" s="3" t="s">
        <v>3049</v>
      </c>
      <c r="B2728">
        <v>5</v>
      </c>
    </row>
    <row r="2729" spans="1:2" x14ac:dyDescent="0.2">
      <c r="A2729" s="3" t="s">
        <v>25344</v>
      </c>
      <c r="B2729">
        <v>3</v>
      </c>
    </row>
    <row r="2730" spans="1:2" x14ac:dyDescent="0.2">
      <c r="A2730" s="3" t="s">
        <v>6075</v>
      </c>
      <c r="B2730">
        <v>1</v>
      </c>
    </row>
    <row r="2731" spans="1:2" x14ac:dyDescent="0.2">
      <c r="A2731" s="3" t="s">
        <v>23619</v>
      </c>
      <c r="B2731">
        <v>1</v>
      </c>
    </row>
    <row r="2732" spans="1:2" x14ac:dyDescent="0.2">
      <c r="A2732" s="3" t="s">
        <v>2578</v>
      </c>
      <c r="B2732">
        <v>1</v>
      </c>
    </row>
    <row r="2733" spans="1:2" x14ac:dyDescent="0.2">
      <c r="A2733" s="3" t="s">
        <v>16269</v>
      </c>
      <c r="B2733">
        <v>1</v>
      </c>
    </row>
    <row r="2734" spans="1:2" x14ac:dyDescent="0.2">
      <c r="A2734" s="3" t="s">
        <v>14320</v>
      </c>
      <c r="B2734">
        <v>1</v>
      </c>
    </row>
    <row r="2735" spans="1:2" x14ac:dyDescent="0.2">
      <c r="A2735" s="3" t="s">
        <v>29242</v>
      </c>
      <c r="B2735">
        <v>2</v>
      </c>
    </row>
    <row r="2736" spans="1:2" x14ac:dyDescent="0.2">
      <c r="A2736" s="3" t="s">
        <v>15044</v>
      </c>
      <c r="B2736">
        <v>1</v>
      </c>
    </row>
    <row r="2737" spans="1:2" x14ac:dyDescent="0.2">
      <c r="A2737" s="3" t="s">
        <v>15062</v>
      </c>
      <c r="B2737">
        <v>1</v>
      </c>
    </row>
    <row r="2738" spans="1:2" x14ac:dyDescent="0.2">
      <c r="A2738" s="3" t="s">
        <v>21954</v>
      </c>
      <c r="B2738">
        <v>1</v>
      </c>
    </row>
    <row r="2739" spans="1:2" x14ac:dyDescent="0.2">
      <c r="A2739" s="3" t="s">
        <v>1121</v>
      </c>
      <c r="B2739">
        <v>3</v>
      </c>
    </row>
    <row r="2740" spans="1:2" x14ac:dyDescent="0.2">
      <c r="A2740" s="3" t="s">
        <v>29941</v>
      </c>
      <c r="B2740">
        <v>1</v>
      </c>
    </row>
    <row r="2741" spans="1:2" x14ac:dyDescent="0.2">
      <c r="A2741" s="3" t="s">
        <v>11311</v>
      </c>
      <c r="B2741">
        <v>1</v>
      </c>
    </row>
    <row r="2742" spans="1:2" x14ac:dyDescent="0.2">
      <c r="A2742" s="3" t="s">
        <v>1909</v>
      </c>
      <c r="B2742">
        <v>4</v>
      </c>
    </row>
    <row r="2743" spans="1:2" x14ac:dyDescent="0.2">
      <c r="A2743" s="3" t="s">
        <v>1718</v>
      </c>
      <c r="B2743">
        <v>1</v>
      </c>
    </row>
    <row r="2744" spans="1:2" x14ac:dyDescent="0.2">
      <c r="A2744" s="3" t="s">
        <v>5261</v>
      </c>
      <c r="B2744">
        <v>1</v>
      </c>
    </row>
    <row r="2745" spans="1:2" x14ac:dyDescent="0.2">
      <c r="A2745" s="3" t="s">
        <v>20463</v>
      </c>
      <c r="B2745">
        <v>1</v>
      </c>
    </row>
    <row r="2746" spans="1:2" x14ac:dyDescent="0.2">
      <c r="A2746" s="3" t="s">
        <v>15788</v>
      </c>
      <c r="B2746">
        <v>1</v>
      </c>
    </row>
    <row r="2747" spans="1:2" x14ac:dyDescent="0.2">
      <c r="A2747" s="3" t="s">
        <v>3002</v>
      </c>
      <c r="B2747">
        <v>2</v>
      </c>
    </row>
    <row r="2748" spans="1:2" x14ac:dyDescent="0.2">
      <c r="A2748" s="3" t="s">
        <v>9437</v>
      </c>
      <c r="B2748">
        <v>3</v>
      </c>
    </row>
    <row r="2749" spans="1:2" x14ac:dyDescent="0.2">
      <c r="A2749" s="3" t="s">
        <v>18170</v>
      </c>
      <c r="B2749">
        <v>2</v>
      </c>
    </row>
    <row r="2750" spans="1:2" x14ac:dyDescent="0.2">
      <c r="A2750" s="3" t="s">
        <v>18111</v>
      </c>
      <c r="B2750">
        <v>1</v>
      </c>
    </row>
    <row r="2751" spans="1:2" x14ac:dyDescent="0.2">
      <c r="A2751" s="3" t="s">
        <v>15383</v>
      </c>
      <c r="B2751">
        <v>1</v>
      </c>
    </row>
    <row r="2752" spans="1:2" x14ac:dyDescent="0.2">
      <c r="A2752" s="3" t="s">
        <v>26573</v>
      </c>
      <c r="B2752">
        <v>4</v>
      </c>
    </row>
    <row r="2753" spans="1:2" x14ac:dyDescent="0.2">
      <c r="A2753" s="3" t="s">
        <v>13901</v>
      </c>
      <c r="B2753">
        <v>1</v>
      </c>
    </row>
    <row r="2754" spans="1:2" x14ac:dyDescent="0.2">
      <c r="A2754" s="3" t="s">
        <v>18161</v>
      </c>
      <c r="B2754">
        <v>1</v>
      </c>
    </row>
    <row r="2755" spans="1:2" x14ac:dyDescent="0.2">
      <c r="A2755" s="3" t="s">
        <v>4853</v>
      </c>
      <c r="B2755">
        <v>5</v>
      </c>
    </row>
    <row r="2756" spans="1:2" x14ac:dyDescent="0.2">
      <c r="A2756" s="3" t="s">
        <v>9732</v>
      </c>
      <c r="B2756">
        <v>6</v>
      </c>
    </row>
    <row r="2757" spans="1:2" x14ac:dyDescent="0.2">
      <c r="A2757" s="3" t="s">
        <v>4113</v>
      </c>
      <c r="B2757">
        <v>9</v>
      </c>
    </row>
    <row r="2758" spans="1:2" x14ac:dyDescent="0.2">
      <c r="A2758" s="3" t="s">
        <v>30045</v>
      </c>
      <c r="B2758">
        <v>1</v>
      </c>
    </row>
    <row r="2759" spans="1:2" x14ac:dyDescent="0.2">
      <c r="A2759" s="3" t="s">
        <v>19197</v>
      </c>
      <c r="B2759">
        <v>1</v>
      </c>
    </row>
    <row r="2760" spans="1:2" x14ac:dyDescent="0.2">
      <c r="A2760" s="3" t="s">
        <v>3608</v>
      </c>
      <c r="B2760">
        <v>6</v>
      </c>
    </row>
    <row r="2761" spans="1:2" x14ac:dyDescent="0.2">
      <c r="A2761" s="3" t="s">
        <v>23172</v>
      </c>
      <c r="B2761">
        <v>1</v>
      </c>
    </row>
    <row r="2762" spans="1:2" x14ac:dyDescent="0.2">
      <c r="A2762" s="3" t="s">
        <v>17535</v>
      </c>
      <c r="B2762">
        <v>1</v>
      </c>
    </row>
    <row r="2763" spans="1:2" x14ac:dyDescent="0.2">
      <c r="A2763" s="3" t="s">
        <v>9292</v>
      </c>
      <c r="B2763">
        <v>2</v>
      </c>
    </row>
    <row r="2764" spans="1:2" x14ac:dyDescent="0.2">
      <c r="A2764" s="3" t="s">
        <v>24797</v>
      </c>
      <c r="B2764">
        <v>8</v>
      </c>
    </row>
    <row r="2765" spans="1:2" x14ac:dyDescent="0.2">
      <c r="A2765" s="3" t="s">
        <v>5853</v>
      </c>
      <c r="B2765">
        <v>1</v>
      </c>
    </row>
    <row r="2766" spans="1:2" x14ac:dyDescent="0.2">
      <c r="A2766" s="3" t="s">
        <v>7433</v>
      </c>
      <c r="B2766">
        <v>1</v>
      </c>
    </row>
    <row r="2767" spans="1:2" x14ac:dyDescent="0.2">
      <c r="A2767" s="3" t="s">
        <v>25676</v>
      </c>
      <c r="B2767">
        <v>2</v>
      </c>
    </row>
    <row r="2768" spans="1:2" x14ac:dyDescent="0.2">
      <c r="A2768" s="3" t="s">
        <v>10324</v>
      </c>
      <c r="B2768">
        <v>4</v>
      </c>
    </row>
    <row r="2769" spans="1:2" x14ac:dyDescent="0.2">
      <c r="A2769" s="3" t="s">
        <v>130</v>
      </c>
      <c r="B2769">
        <v>5</v>
      </c>
    </row>
    <row r="2770" spans="1:2" x14ac:dyDescent="0.2">
      <c r="A2770" s="3" t="s">
        <v>7793</v>
      </c>
      <c r="B2770">
        <v>2</v>
      </c>
    </row>
    <row r="2771" spans="1:2" x14ac:dyDescent="0.2">
      <c r="A2771" s="3" t="s">
        <v>1011</v>
      </c>
      <c r="B2771">
        <v>10</v>
      </c>
    </row>
    <row r="2772" spans="1:2" x14ac:dyDescent="0.2">
      <c r="A2772" s="3" t="s">
        <v>19515</v>
      </c>
      <c r="B2772">
        <v>1</v>
      </c>
    </row>
    <row r="2773" spans="1:2" x14ac:dyDescent="0.2">
      <c r="A2773" s="3" t="s">
        <v>28783</v>
      </c>
      <c r="B2773">
        <v>7</v>
      </c>
    </row>
    <row r="2774" spans="1:2" x14ac:dyDescent="0.2">
      <c r="A2774" s="3" t="s">
        <v>6194</v>
      </c>
      <c r="B2774">
        <v>5</v>
      </c>
    </row>
    <row r="2775" spans="1:2" x14ac:dyDescent="0.2">
      <c r="A2775" s="3" t="s">
        <v>7855</v>
      </c>
      <c r="B2775">
        <v>2</v>
      </c>
    </row>
    <row r="2776" spans="1:2" x14ac:dyDescent="0.2">
      <c r="A2776" s="3" t="s">
        <v>17187</v>
      </c>
      <c r="B2776">
        <v>2</v>
      </c>
    </row>
    <row r="2777" spans="1:2" x14ac:dyDescent="0.2">
      <c r="A2777" s="3" t="s">
        <v>13773</v>
      </c>
      <c r="B2777">
        <v>1</v>
      </c>
    </row>
    <row r="2778" spans="1:2" x14ac:dyDescent="0.2">
      <c r="A2778" s="3" t="s">
        <v>24554</v>
      </c>
      <c r="B2778">
        <v>1</v>
      </c>
    </row>
    <row r="2779" spans="1:2" x14ac:dyDescent="0.2">
      <c r="A2779" s="3" t="s">
        <v>3513</v>
      </c>
      <c r="B2779">
        <v>3</v>
      </c>
    </row>
    <row r="2780" spans="1:2" x14ac:dyDescent="0.2">
      <c r="A2780" s="3" t="s">
        <v>14776</v>
      </c>
      <c r="B2780">
        <v>1</v>
      </c>
    </row>
    <row r="2781" spans="1:2" x14ac:dyDescent="0.2">
      <c r="A2781" s="3" t="s">
        <v>20030</v>
      </c>
      <c r="B2781">
        <v>1</v>
      </c>
    </row>
    <row r="2782" spans="1:2" x14ac:dyDescent="0.2">
      <c r="A2782" s="3" t="s">
        <v>19240</v>
      </c>
      <c r="B2782">
        <v>1</v>
      </c>
    </row>
    <row r="2783" spans="1:2" x14ac:dyDescent="0.2">
      <c r="A2783" s="3" t="s">
        <v>13028</v>
      </c>
      <c r="B2783">
        <v>2</v>
      </c>
    </row>
    <row r="2784" spans="1:2" x14ac:dyDescent="0.2">
      <c r="A2784" s="3" t="s">
        <v>28924</v>
      </c>
      <c r="B2784">
        <v>1</v>
      </c>
    </row>
    <row r="2785" spans="1:2" x14ac:dyDescent="0.2">
      <c r="A2785" s="3" t="s">
        <v>12844</v>
      </c>
      <c r="B2785">
        <v>1</v>
      </c>
    </row>
    <row r="2786" spans="1:2" x14ac:dyDescent="0.2">
      <c r="A2786" s="3" t="s">
        <v>318</v>
      </c>
      <c r="B2786">
        <v>4</v>
      </c>
    </row>
    <row r="2787" spans="1:2" x14ac:dyDescent="0.2">
      <c r="A2787" s="3" t="s">
        <v>9635</v>
      </c>
      <c r="B2787">
        <v>1</v>
      </c>
    </row>
    <row r="2788" spans="1:2" x14ac:dyDescent="0.2">
      <c r="A2788" s="3" t="s">
        <v>20227</v>
      </c>
      <c r="B2788">
        <v>1</v>
      </c>
    </row>
    <row r="2789" spans="1:2" x14ac:dyDescent="0.2">
      <c r="A2789" s="3" t="s">
        <v>140</v>
      </c>
      <c r="B2789">
        <v>2</v>
      </c>
    </row>
    <row r="2790" spans="1:2" x14ac:dyDescent="0.2">
      <c r="A2790" s="3" t="s">
        <v>2346</v>
      </c>
      <c r="B2790">
        <v>3</v>
      </c>
    </row>
    <row r="2791" spans="1:2" x14ac:dyDescent="0.2">
      <c r="A2791" s="3" t="s">
        <v>29568</v>
      </c>
      <c r="B2791">
        <v>1</v>
      </c>
    </row>
    <row r="2792" spans="1:2" x14ac:dyDescent="0.2">
      <c r="A2792" s="3" t="s">
        <v>16129</v>
      </c>
      <c r="B2792">
        <v>1</v>
      </c>
    </row>
    <row r="2793" spans="1:2" x14ac:dyDescent="0.2">
      <c r="A2793" s="3" t="s">
        <v>25964</v>
      </c>
      <c r="B2793">
        <v>8</v>
      </c>
    </row>
    <row r="2794" spans="1:2" x14ac:dyDescent="0.2">
      <c r="A2794" s="3" t="s">
        <v>25208</v>
      </c>
      <c r="B2794">
        <v>3</v>
      </c>
    </row>
    <row r="2795" spans="1:2" x14ac:dyDescent="0.2">
      <c r="A2795" s="3" t="s">
        <v>16588</v>
      </c>
      <c r="B2795">
        <v>4</v>
      </c>
    </row>
    <row r="2796" spans="1:2" x14ac:dyDescent="0.2">
      <c r="A2796" s="3" t="s">
        <v>21790</v>
      </c>
      <c r="B2796">
        <v>2</v>
      </c>
    </row>
    <row r="2797" spans="1:2" x14ac:dyDescent="0.2">
      <c r="A2797" s="3" t="s">
        <v>22910</v>
      </c>
      <c r="B2797">
        <v>1</v>
      </c>
    </row>
    <row r="2798" spans="1:2" x14ac:dyDescent="0.2">
      <c r="A2798" s="3" t="s">
        <v>19902</v>
      </c>
      <c r="B2798">
        <v>8</v>
      </c>
    </row>
    <row r="2799" spans="1:2" x14ac:dyDescent="0.2">
      <c r="A2799" s="3" t="s">
        <v>60</v>
      </c>
      <c r="B2799">
        <v>1</v>
      </c>
    </row>
    <row r="2800" spans="1:2" x14ac:dyDescent="0.2">
      <c r="A2800" s="3" t="s">
        <v>6440</v>
      </c>
      <c r="B2800">
        <v>3</v>
      </c>
    </row>
    <row r="2801" spans="1:2" x14ac:dyDescent="0.2">
      <c r="A2801" s="3" t="s">
        <v>27975</v>
      </c>
      <c r="B2801">
        <v>1</v>
      </c>
    </row>
    <row r="2802" spans="1:2" x14ac:dyDescent="0.2">
      <c r="A2802" s="3" t="s">
        <v>17212</v>
      </c>
      <c r="B2802">
        <v>2</v>
      </c>
    </row>
    <row r="2803" spans="1:2" x14ac:dyDescent="0.2">
      <c r="A2803" s="3" t="s">
        <v>1543</v>
      </c>
      <c r="B2803">
        <v>2</v>
      </c>
    </row>
    <row r="2804" spans="1:2" x14ac:dyDescent="0.2">
      <c r="A2804" s="3" t="s">
        <v>1091</v>
      </c>
      <c r="B2804">
        <v>2</v>
      </c>
    </row>
    <row r="2805" spans="1:2" x14ac:dyDescent="0.2">
      <c r="A2805" s="3" t="s">
        <v>24944</v>
      </c>
      <c r="B2805">
        <v>4</v>
      </c>
    </row>
    <row r="2806" spans="1:2" x14ac:dyDescent="0.2">
      <c r="A2806" s="3" t="s">
        <v>23132</v>
      </c>
      <c r="B2806">
        <v>1</v>
      </c>
    </row>
    <row r="2807" spans="1:2" x14ac:dyDescent="0.2">
      <c r="A2807" s="3" t="s">
        <v>18593</v>
      </c>
      <c r="B2807">
        <v>2</v>
      </c>
    </row>
    <row r="2808" spans="1:2" x14ac:dyDescent="0.2">
      <c r="A2808" s="3" t="s">
        <v>12834</v>
      </c>
      <c r="B2808">
        <v>2</v>
      </c>
    </row>
    <row r="2809" spans="1:2" x14ac:dyDescent="0.2">
      <c r="A2809" s="3" t="s">
        <v>1673</v>
      </c>
      <c r="B2809">
        <v>5</v>
      </c>
    </row>
    <row r="2810" spans="1:2" x14ac:dyDescent="0.2">
      <c r="A2810" s="3" t="s">
        <v>25563</v>
      </c>
      <c r="B2810">
        <v>2</v>
      </c>
    </row>
    <row r="2811" spans="1:2" x14ac:dyDescent="0.2">
      <c r="A2811" s="3" t="s">
        <v>7080</v>
      </c>
      <c r="B2811">
        <v>3</v>
      </c>
    </row>
    <row r="2812" spans="1:2" x14ac:dyDescent="0.2">
      <c r="A2812" s="3" t="s">
        <v>15109</v>
      </c>
      <c r="B2812">
        <v>1</v>
      </c>
    </row>
    <row r="2813" spans="1:2" x14ac:dyDescent="0.2">
      <c r="A2813" s="3" t="s">
        <v>19361</v>
      </c>
      <c r="B2813">
        <v>1</v>
      </c>
    </row>
    <row r="2814" spans="1:2" x14ac:dyDescent="0.2">
      <c r="A2814" s="3" t="s">
        <v>6009</v>
      </c>
      <c r="B2814">
        <v>5</v>
      </c>
    </row>
    <row r="2815" spans="1:2" x14ac:dyDescent="0.2">
      <c r="A2815" s="3" t="s">
        <v>5508</v>
      </c>
      <c r="B2815">
        <v>4</v>
      </c>
    </row>
    <row r="2816" spans="1:2" x14ac:dyDescent="0.2">
      <c r="A2816" s="3" t="s">
        <v>14310</v>
      </c>
      <c r="B2816">
        <v>1</v>
      </c>
    </row>
    <row r="2817" spans="1:2" x14ac:dyDescent="0.2">
      <c r="A2817" s="3" t="s">
        <v>1071</v>
      </c>
      <c r="B2817">
        <v>4</v>
      </c>
    </row>
    <row r="2818" spans="1:2" x14ac:dyDescent="0.2">
      <c r="A2818" s="3" t="s">
        <v>6785</v>
      </c>
      <c r="B2818">
        <v>4</v>
      </c>
    </row>
    <row r="2819" spans="1:2" x14ac:dyDescent="0.2">
      <c r="A2819" s="3" t="s">
        <v>1610</v>
      </c>
      <c r="B2819">
        <v>9</v>
      </c>
    </row>
    <row r="2820" spans="1:2" x14ac:dyDescent="0.2">
      <c r="A2820" s="3" t="s">
        <v>28962</v>
      </c>
      <c r="B2820">
        <v>3</v>
      </c>
    </row>
    <row r="2821" spans="1:2" x14ac:dyDescent="0.2">
      <c r="A2821" s="3" t="s">
        <v>14059</v>
      </c>
      <c r="B2821">
        <v>3</v>
      </c>
    </row>
    <row r="2822" spans="1:2" x14ac:dyDescent="0.2">
      <c r="A2822" s="3" t="s">
        <v>21865</v>
      </c>
      <c r="B2822">
        <v>1</v>
      </c>
    </row>
    <row r="2823" spans="1:2" x14ac:dyDescent="0.2">
      <c r="A2823" s="3" t="s">
        <v>7359</v>
      </c>
      <c r="B2823">
        <v>3</v>
      </c>
    </row>
    <row r="2824" spans="1:2" x14ac:dyDescent="0.2">
      <c r="A2824" s="3" t="s">
        <v>16197</v>
      </c>
      <c r="B2824">
        <v>1</v>
      </c>
    </row>
    <row r="2825" spans="1:2" x14ac:dyDescent="0.2">
      <c r="A2825" s="3" t="s">
        <v>10431</v>
      </c>
      <c r="B2825">
        <v>1</v>
      </c>
    </row>
    <row r="2826" spans="1:2" x14ac:dyDescent="0.2">
      <c r="A2826" s="3" t="s">
        <v>17851</v>
      </c>
      <c r="B2826">
        <v>2</v>
      </c>
    </row>
    <row r="2827" spans="1:2" x14ac:dyDescent="0.2">
      <c r="A2827" s="3" t="s">
        <v>4204</v>
      </c>
      <c r="B2827">
        <v>2</v>
      </c>
    </row>
    <row r="2828" spans="1:2" x14ac:dyDescent="0.2">
      <c r="A2828" s="3" t="s">
        <v>5737</v>
      </c>
      <c r="B2828">
        <v>6</v>
      </c>
    </row>
    <row r="2829" spans="1:2" x14ac:dyDescent="0.2">
      <c r="A2829" s="3" t="s">
        <v>260</v>
      </c>
      <c r="B2829">
        <v>5</v>
      </c>
    </row>
    <row r="2830" spans="1:2" x14ac:dyDescent="0.2">
      <c r="A2830" s="3" t="s">
        <v>9270</v>
      </c>
      <c r="B2830">
        <v>1</v>
      </c>
    </row>
    <row r="2831" spans="1:2" x14ac:dyDescent="0.2">
      <c r="A2831" s="3" t="s">
        <v>6585</v>
      </c>
      <c r="B2831">
        <v>3</v>
      </c>
    </row>
    <row r="2832" spans="1:2" x14ac:dyDescent="0.2">
      <c r="A2832" s="3" t="s">
        <v>20260</v>
      </c>
      <c r="B2832">
        <v>1</v>
      </c>
    </row>
    <row r="2833" spans="1:2" x14ac:dyDescent="0.2">
      <c r="A2833" s="3" t="s">
        <v>10842</v>
      </c>
      <c r="B2833">
        <v>3</v>
      </c>
    </row>
    <row r="2834" spans="1:2" x14ac:dyDescent="0.2">
      <c r="A2834" s="3" t="s">
        <v>29857</v>
      </c>
      <c r="B2834">
        <v>1</v>
      </c>
    </row>
    <row r="2835" spans="1:2" x14ac:dyDescent="0.2">
      <c r="A2835" s="3" t="s">
        <v>20404</v>
      </c>
      <c r="B2835">
        <v>2</v>
      </c>
    </row>
    <row r="2836" spans="1:2" x14ac:dyDescent="0.2">
      <c r="A2836" s="3" t="s">
        <v>9537</v>
      </c>
      <c r="B2836">
        <v>2</v>
      </c>
    </row>
    <row r="2837" spans="1:2" x14ac:dyDescent="0.2">
      <c r="A2837" s="3" t="s">
        <v>14766</v>
      </c>
      <c r="B2837">
        <v>2</v>
      </c>
    </row>
    <row r="2838" spans="1:2" x14ac:dyDescent="0.2">
      <c r="A2838" s="3" t="s">
        <v>11440</v>
      </c>
      <c r="B2838">
        <v>1</v>
      </c>
    </row>
    <row r="2839" spans="1:2" x14ac:dyDescent="0.2">
      <c r="A2839" s="3" t="s">
        <v>1301</v>
      </c>
      <c r="B2839">
        <v>2</v>
      </c>
    </row>
    <row r="2840" spans="1:2" x14ac:dyDescent="0.2">
      <c r="A2840" s="3" t="s">
        <v>5118</v>
      </c>
      <c r="B2840">
        <v>2</v>
      </c>
    </row>
    <row r="2841" spans="1:2" x14ac:dyDescent="0.2">
      <c r="A2841" s="3" t="s">
        <v>7692</v>
      </c>
      <c r="B2841">
        <v>2</v>
      </c>
    </row>
    <row r="2842" spans="1:2" x14ac:dyDescent="0.2">
      <c r="A2842" s="3" t="s">
        <v>16174</v>
      </c>
      <c r="B2842">
        <v>1</v>
      </c>
    </row>
    <row r="2843" spans="1:2" x14ac:dyDescent="0.2">
      <c r="A2843" s="3" t="s">
        <v>23872</v>
      </c>
      <c r="B2843">
        <v>1</v>
      </c>
    </row>
    <row r="2844" spans="1:2" x14ac:dyDescent="0.2">
      <c r="A2844" s="3" t="s">
        <v>19309</v>
      </c>
      <c r="B2844">
        <v>2</v>
      </c>
    </row>
    <row r="2845" spans="1:2" x14ac:dyDescent="0.2">
      <c r="A2845" s="3" t="s">
        <v>29751</v>
      </c>
      <c r="B2845">
        <v>1</v>
      </c>
    </row>
    <row r="2846" spans="1:2" x14ac:dyDescent="0.2">
      <c r="A2846" s="3" t="s">
        <v>1929</v>
      </c>
      <c r="B2846">
        <v>2</v>
      </c>
    </row>
    <row r="2847" spans="1:2" x14ac:dyDescent="0.2">
      <c r="A2847" s="3" t="s">
        <v>30279</v>
      </c>
      <c r="B2847">
        <v>2</v>
      </c>
    </row>
    <row r="2848" spans="1:2" x14ac:dyDescent="0.2">
      <c r="A2848" s="3" t="s">
        <v>8287</v>
      </c>
      <c r="B2848">
        <v>1</v>
      </c>
    </row>
    <row r="2849" spans="1:2" x14ac:dyDescent="0.2">
      <c r="A2849" s="3" t="s">
        <v>3633</v>
      </c>
      <c r="B2849">
        <v>4</v>
      </c>
    </row>
    <row r="2850" spans="1:2" x14ac:dyDescent="0.2">
      <c r="A2850" s="3" t="s">
        <v>1336</v>
      </c>
      <c r="B2850">
        <v>2</v>
      </c>
    </row>
    <row r="2851" spans="1:2" x14ac:dyDescent="0.2">
      <c r="A2851" s="3" t="s">
        <v>13092</v>
      </c>
      <c r="B2851">
        <v>1</v>
      </c>
    </row>
    <row r="2852" spans="1:2" x14ac:dyDescent="0.2">
      <c r="A2852" s="3" t="s">
        <v>1006</v>
      </c>
      <c r="B2852">
        <v>2</v>
      </c>
    </row>
    <row r="2853" spans="1:2" x14ac:dyDescent="0.2">
      <c r="A2853" s="3" t="s">
        <v>30197</v>
      </c>
      <c r="B2853">
        <v>1</v>
      </c>
    </row>
    <row r="2854" spans="1:2" x14ac:dyDescent="0.2">
      <c r="A2854" s="3" t="s">
        <v>9866</v>
      </c>
      <c r="B2854">
        <v>1</v>
      </c>
    </row>
    <row r="2855" spans="1:2" x14ac:dyDescent="0.2">
      <c r="A2855" s="3" t="s">
        <v>16771</v>
      </c>
      <c r="B2855">
        <v>2</v>
      </c>
    </row>
    <row r="2856" spans="1:2" x14ac:dyDescent="0.2">
      <c r="A2856" s="3" t="s">
        <v>13477</v>
      </c>
      <c r="B2856">
        <v>3</v>
      </c>
    </row>
    <row r="2857" spans="1:2" x14ac:dyDescent="0.2">
      <c r="A2857" s="3" t="s">
        <v>3887</v>
      </c>
      <c r="B2857">
        <v>2</v>
      </c>
    </row>
    <row r="2858" spans="1:2" x14ac:dyDescent="0.2">
      <c r="A2858" s="3" t="s">
        <v>18695</v>
      </c>
      <c r="B2858">
        <v>1</v>
      </c>
    </row>
    <row r="2859" spans="1:2" x14ac:dyDescent="0.2">
      <c r="A2859" s="3" t="s">
        <v>12253</v>
      </c>
      <c r="B2859">
        <v>1</v>
      </c>
    </row>
    <row r="2860" spans="1:2" x14ac:dyDescent="0.2">
      <c r="A2860" s="3" t="s">
        <v>13986</v>
      </c>
      <c r="B2860">
        <v>1</v>
      </c>
    </row>
    <row r="2861" spans="1:2" x14ac:dyDescent="0.2">
      <c r="A2861" s="3" t="s">
        <v>10708</v>
      </c>
      <c r="B2861">
        <v>5</v>
      </c>
    </row>
    <row r="2862" spans="1:2" x14ac:dyDescent="0.2">
      <c r="A2862" s="3" t="s">
        <v>19503</v>
      </c>
      <c r="B2862">
        <v>2</v>
      </c>
    </row>
    <row r="2863" spans="1:2" x14ac:dyDescent="0.2">
      <c r="A2863" s="3" t="s">
        <v>13461</v>
      </c>
      <c r="B2863">
        <v>1</v>
      </c>
    </row>
    <row r="2864" spans="1:2" x14ac:dyDescent="0.2">
      <c r="A2864" s="3" t="s">
        <v>10520</v>
      </c>
      <c r="B2864">
        <v>1</v>
      </c>
    </row>
    <row r="2865" spans="1:2" x14ac:dyDescent="0.2">
      <c r="A2865" s="3" t="s">
        <v>22986</v>
      </c>
      <c r="B2865">
        <v>1</v>
      </c>
    </row>
    <row r="2866" spans="1:2" x14ac:dyDescent="0.2">
      <c r="A2866" s="3" t="s">
        <v>18191</v>
      </c>
      <c r="B2866">
        <v>1</v>
      </c>
    </row>
    <row r="2867" spans="1:2" x14ac:dyDescent="0.2">
      <c r="A2867" s="3" t="s">
        <v>2063</v>
      </c>
      <c r="B2867">
        <v>1</v>
      </c>
    </row>
    <row r="2868" spans="1:2" x14ac:dyDescent="0.2">
      <c r="A2868" s="3" t="s">
        <v>7248</v>
      </c>
      <c r="B2868">
        <v>1</v>
      </c>
    </row>
    <row r="2869" spans="1:2" x14ac:dyDescent="0.2">
      <c r="A2869" s="3" t="s">
        <v>25687</v>
      </c>
      <c r="B2869">
        <v>2</v>
      </c>
    </row>
    <row r="2870" spans="1:2" x14ac:dyDescent="0.2">
      <c r="A2870" s="3" t="s">
        <v>2243</v>
      </c>
      <c r="B2870">
        <v>2</v>
      </c>
    </row>
    <row r="2871" spans="1:2" x14ac:dyDescent="0.2">
      <c r="A2871" s="3" t="s">
        <v>11645</v>
      </c>
      <c r="B2871">
        <v>2</v>
      </c>
    </row>
    <row r="2872" spans="1:2" x14ac:dyDescent="0.2">
      <c r="A2872" s="3" t="s">
        <v>22668</v>
      </c>
      <c r="B2872">
        <v>1</v>
      </c>
    </row>
    <row r="2873" spans="1:2" x14ac:dyDescent="0.2">
      <c r="A2873" s="3" t="s">
        <v>10080</v>
      </c>
      <c r="B2873">
        <v>2</v>
      </c>
    </row>
    <row r="2874" spans="1:2" x14ac:dyDescent="0.2">
      <c r="A2874" s="3" t="s">
        <v>26153</v>
      </c>
      <c r="B2874">
        <v>2</v>
      </c>
    </row>
    <row r="2875" spans="1:2" x14ac:dyDescent="0.2">
      <c r="A2875" s="3" t="s">
        <v>17455</v>
      </c>
      <c r="B2875">
        <v>1</v>
      </c>
    </row>
    <row r="2876" spans="1:2" x14ac:dyDescent="0.2">
      <c r="A2876" s="3" t="s">
        <v>6004</v>
      </c>
      <c r="B2876">
        <v>3</v>
      </c>
    </row>
    <row r="2877" spans="1:2" x14ac:dyDescent="0.2">
      <c r="A2877" s="3" t="s">
        <v>4389</v>
      </c>
      <c r="B2877">
        <v>1</v>
      </c>
    </row>
    <row r="2878" spans="1:2" x14ac:dyDescent="0.2">
      <c r="A2878" s="3" t="s">
        <v>30356</v>
      </c>
      <c r="B2878">
        <v>1</v>
      </c>
    </row>
    <row r="2879" spans="1:2" x14ac:dyDescent="0.2">
      <c r="A2879" s="3" t="s">
        <v>25022</v>
      </c>
      <c r="B2879">
        <v>4</v>
      </c>
    </row>
    <row r="2880" spans="1:2" x14ac:dyDescent="0.2">
      <c r="A2880" s="3" t="s">
        <v>17094</v>
      </c>
      <c r="B2880">
        <v>1</v>
      </c>
    </row>
    <row r="2881" spans="1:2" x14ac:dyDescent="0.2">
      <c r="A2881" s="3" t="s">
        <v>7273</v>
      </c>
      <c r="B2881">
        <v>3</v>
      </c>
    </row>
    <row r="2882" spans="1:2" x14ac:dyDescent="0.2">
      <c r="A2882" s="3" t="s">
        <v>29402</v>
      </c>
      <c r="B2882">
        <v>1</v>
      </c>
    </row>
    <row r="2883" spans="1:2" x14ac:dyDescent="0.2">
      <c r="A2883" s="3" t="s">
        <v>3558</v>
      </c>
      <c r="B2883">
        <v>2</v>
      </c>
    </row>
    <row r="2884" spans="1:2" x14ac:dyDescent="0.2">
      <c r="A2884" s="3" t="s">
        <v>28057</v>
      </c>
      <c r="B2884">
        <v>1</v>
      </c>
    </row>
    <row r="2885" spans="1:2" x14ac:dyDescent="0.2">
      <c r="A2885" s="3" t="s">
        <v>615</v>
      </c>
      <c r="B2885">
        <v>2</v>
      </c>
    </row>
    <row r="2886" spans="1:2" x14ac:dyDescent="0.2">
      <c r="A2886" s="3" t="s">
        <v>21057</v>
      </c>
      <c r="B2886">
        <v>1</v>
      </c>
    </row>
    <row r="2887" spans="1:2" x14ac:dyDescent="0.2">
      <c r="A2887" s="3" t="s">
        <v>15918</v>
      </c>
      <c r="B2887">
        <v>2</v>
      </c>
    </row>
    <row r="2888" spans="1:2" x14ac:dyDescent="0.2">
      <c r="A2888" s="3" t="s">
        <v>9193</v>
      </c>
      <c r="B2888">
        <v>1</v>
      </c>
    </row>
    <row r="2889" spans="1:2" x14ac:dyDescent="0.2">
      <c r="A2889" s="3" t="s">
        <v>27510</v>
      </c>
      <c r="B2889">
        <v>1</v>
      </c>
    </row>
    <row r="2890" spans="1:2" x14ac:dyDescent="0.2">
      <c r="A2890" s="3" t="s">
        <v>18245</v>
      </c>
      <c r="B2890">
        <v>1</v>
      </c>
    </row>
    <row r="2891" spans="1:2" x14ac:dyDescent="0.2">
      <c r="A2891" s="3" t="s">
        <v>19392</v>
      </c>
      <c r="B2891">
        <v>1</v>
      </c>
    </row>
    <row r="2892" spans="1:2" x14ac:dyDescent="0.2">
      <c r="A2892" s="3" t="s">
        <v>21545</v>
      </c>
      <c r="B2892">
        <v>2</v>
      </c>
    </row>
    <row r="2893" spans="1:2" x14ac:dyDescent="0.2">
      <c r="A2893" s="3" t="s">
        <v>10616</v>
      </c>
      <c r="B2893">
        <v>2</v>
      </c>
    </row>
    <row r="2894" spans="1:2" x14ac:dyDescent="0.2">
      <c r="A2894" s="3" t="s">
        <v>26051</v>
      </c>
      <c r="B2894">
        <v>5</v>
      </c>
    </row>
    <row r="2895" spans="1:2" x14ac:dyDescent="0.2">
      <c r="A2895" s="3" t="s">
        <v>6961</v>
      </c>
      <c r="B2895">
        <v>1</v>
      </c>
    </row>
    <row r="2896" spans="1:2" x14ac:dyDescent="0.2">
      <c r="A2896" s="3" t="s">
        <v>18230</v>
      </c>
      <c r="B2896">
        <v>1</v>
      </c>
    </row>
    <row r="2897" spans="1:2" x14ac:dyDescent="0.2">
      <c r="A2897" s="3" t="s">
        <v>18906</v>
      </c>
      <c r="B2897">
        <v>1</v>
      </c>
    </row>
    <row r="2898" spans="1:2" x14ac:dyDescent="0.2">
      <c r="A2898" s="3" t="s">
        <v>16416</v>
      </c>
      <c r="B2898">
        <v>2</v>
      </c>
    </row>
    <row r="2899" spans="1:2" x14ac:dyDescent="0.2">
      <c r="A2899" s="3" t="s">
        <v>6933</v>
      </c>
      <c r="B2899">
        <v>2</v>
      </c>
    </row>
    <row r="2900" spans="1:2" x14ac:dyDescent="0.2">
      <c r="A2900" s="3" t="s">
        <v>20191</v>
      </c>
      <c r="B2900">
        <v>2</v>
      </c>
    </row>
    <row r="2901" spans="1:2" x14ac:dyDescent="0.2">
      <c r="A2901" s="3" t="s">
        <v>21404</v>
      </c>
      <c r="B2901">
        <v>1</v>
      </c>
    </row>
    <row r="2902" spans="1:2" x14ac:dyDescent="0.2">
      <c r="A2902" s="3" t="s">
        <v>13054</v>
      </c>
      <c r="B2902">
        <v>1</v>
      </c>
    </row>
    <row r="2903" spans="1:2" x14ac:dyDescent="0.2">
      <c r="A2903" s="3" t="s">
        <v>26405</v>
      </c>
      <c r="B2903">
        <v>2</v>
      </c>
    </row>
    <row r="2904" spans="1:2" x14ac:dyDescent="0.2">
      <c r="A2904" s="3" t="s">
        <v>17305</v>
      </c>
      <c r="B2904">
        <v>1</v>
      </c>
    </row>
    <row r="2905" spans="1:2" x14ac:dyDescent="0.2">
      <c r="A2905" s="3" t="s">
        <v>7506</v>
      </c>
      <c r="B2905">
        <v>2</v>
      </c>
    </row>
    <row r="2906" spans="1:2" x14ac:dyDescent="0.2">
      <c r="A2906" s="3" t="s">
        <v>2751</v>
      </c>
      <c r="B2906">
        <v>2</v>
      </c>
    </row>
    <row r="2907" spans="1:2" x14ac:dyDescent="0.2">
      <c r="A2907" s="3" t="s">
        <v>18300</v>
      </c>
      <c r="B2907">
        <v>1</v>
      </c>
    </row>
    <row r="2908" spans="1:2" x14ac:dyDescent="0.2">
      <c r="A2908" s="3" t="s">
        <v>4447</v>
      </c>
      <c r="B2908">
        <v>1</v>
      </c>
    </row>
    <row r="2909" spans="1:2" x14ac:dyDescent="0.2">
      <c r="A2909" s="3" t="s">
        <v>19183</v>
      </c>
      <c r="B2909">
        <v>1</v>
      </c>
    </row>
    <row r="2910" spans="1:2" x14ac:dyDescent="0.2">
      <c r="A2910" s="3" t="s">
        <v>25455</v>
      </c>
      <c r="B2910">
        <v>5</v>
      </c>
    </row>
    <row r="2911" spans="1:2" x14ac:dyDescent="0.2">
      <c r="A2911" s="3" t="s">
        <v>24347</v>
      </c>
      <c r="B2911">
        <v>1</v>
      </c>
    </row>
    <row r="2912" spans="1:2" x14ac:dyDescent="0.2">
      <c r="A2912" s="3" t="s">
        <v>15247</v>
      </c>
      <c r="B2912">
        <v>2</v>
      </c>
    </row>
    <row r="2913" spans="1:2" x14ac:dyDescent="0.2">
      <c r="A2913" s="3" t="s">
        <v>23137</v>
      </c>
      <c r="B2913">
        <v>1</v>
      </c>
    </row>
    <row r="2914" spans="1:2" x14ac:dyDescent="0.2">
      <c r="A2914" s="3" t="s">
        <v>18911</v>
      </c>
      <c r="B2914">
        <v>3</v>
      </c>
    </row>
    <row r="2915" spans="1:2" x14ac:dyDescent="0.2">
      <c r="A2915" s="3" t="s">
        <v>2497</v>
      </c>
      <c r="B2915">
        <v>2</v>
      </c>
    </row>
    <row r="2916" spans="1:2" x14ac:dyDescent="0.2">
      <c r="A2916" s="3" t="s">
        <v>6607</v>
      </c>
      <c r="B2916">
        <v>1</v>
      </c>
    </row>
    <row r="2917" spans="1:2" x14ac:dyDescent="0.2">
      <c r="A2917" s="3" t="s">
        <v>25386</v>
      </c>
      <c r="B2917">
        <v>1</v>
      </c>
    </row>
    <row r="2918" spans="1:2" x14ac:dyDescent="0.2">
      <c r="A2918" s="3" t="s">
        <v>19661</v>
      </c>
      <c r="B2918">
        <v>1</v>
      </c>
    </row>
    <row r="2919" spans="1:2" x14ac:dyDescent="0.2">
      <c r="A2919" s="3" t="s">
        <v>14209</v>
      </c>
      <c r="B2919">
        <v>1</v>
      </c>
    </row>
    <row r="2920" spans="1:2" x14ac:dyDescent="0.2">
      <c r="A2920" s="3" t="s">
        <v>9486</v>
      </c>
      <c r="B2920">
        <v>2</v>
      </c>
    </row>
    <row r="2921" spans="1:2" x14ac:dyDescent="0.2">
      <c r="A2921" s="3" t="s">
        <v>1146</v>
      </c>
      <c r="B2921">
        <v>1</v>
      </c>
    </row>
    <row r="2922" spans="1:2" x14ac:dyDescent="0.2">
      <c r="A2922" s="3" t="s">
        <v>80</v>
      </c>
      <c r="B2922">
        <v>11</v>
      </c>
    </row>
    <row r="2923" spans="1:2" x14ac:dyDescent="0.2">
      <c r="A2923" s="3" t="s">
        <v>4084</v>
      </c>
      <c r="B2923">
        <v>1</v>
      </c>
    </row>
    <row r="2924" spans="1:2" x14ac:dyDescent="0.2">
      <c r="A2924" s="3" t="s">
        <v>2734</v>
      </c>
      <c r="B2924">
        <v>2</v>
      </c>
    </row>
    <row r="2925" spans="1:2" x14ac:dyDescent="0.2">
      <c r="A2925" s="3" t="s">
        <v>160</v>
      </c>
      <c r="B2925">
        <v>2</v>
      </c>
    </row>
    <row r="2926" spans="1:2" x14ac:dyDescent="0.2">
      <c r="A2926" s="3" t="s">
        <v>8031</v>
      </c>
      <c r="B2926">
        <v>3</v>
      </c>
    </row>
    <row r="2927" spans="1:2" x14ac:dyDescent="0.2">
      <c r="A2927" s="3" t="s">
        <v>10476</v>
      </c>
      <c r="B2927">
        <v>2</v>
      </c>
    </row>
    <row r="2928" spans="1:2" x14ac:dyDescent="0.2">
      <c r="A2928" s="3" t="s">
        <v>9142</v>
      </c>
      <c r="B2928">
        <v>2</v>
      </c>
    </row>
    <row r="2929" spans="1:2" x14ac:dyDescent="0.2">
      <c r="A2929" s="3" t="s">
        <v>18101</v>
      </c>
      <c r="B2929">
        <v>2</v>
      </c>
    </row>
    <row r="2930" spans="1:2" x14ac:dyDescent="0.2">
      <c r="A2930" s="3" t="s">
        <v>5829</v>
      </c>
      <c r="B2930">
        <v>1</v>
      </c>
    </row>
    <row r="2931" spans="1:2" x14ac:dyDescent="0.2">
      <c r="A2931" s="3" t="s">
        <v>1221</v>
      </c>
      <c r="B2931">
        <v>2</v>
      </c>
    </row>
    <row r="2932" spans="1:2" x14ac:dyDescent="0.2">
      <c r="A2932" s="3" t="s">
        <v>14740</v>
      </c>
      <c r="B2932">
        <v>2</v>
      </c>
    </row>
    <row r="2933" spans="1:2" x14ac:dyDescent="0.2">
      <c r="A2933" s="3" t="s">
        <v>3306</v>
      </c>
      <c r="B2933">
        <v>1</v>
      </c>
    </row>
    <row r="2934" spans="1:2" x14ac:dyDescent="0.2">
      <c r="A2934" s="3" t="s">
        <v>5760</v>
      </c>
      <c r="B2934">
        <v>5</v>
      </c>
    </row>
    <row r="2935" spans="1:2" x14ac:dyDescent="0.2">
      <c r="A2935" s="3" t="s">
        <v>9519</v>
      </c>
      <c r="B2935">
        <v>2</v>
      </c>
    </row>
    <row r="2936" spans="1:2" x14ac:dyDescent="0.2">
      <c r="A2936" s="3" t="s">
        <v>21738</v>
      </c>
      <c r="B2936">
        <v>1</v>
      </c>
    </row>
    <row r="2937" spans="1:2" x14ac:dyDescent="0.2">
      <c r="A2937" s="3" t="s">
        <v>2573</v>
      </c>
      <c r="B2937">
        <v>1</v>
      </c>
    </row>
    <row r="2938" spans="1:2" x14ac:dyDescent="0.2">
      <c r="A2938" s="3" t="s">
        <v>1296</v>
      </c>
      <c r="B2938">
        <v>3</v>
      </c>
    </row>
    <row r="2939" spans="1:2" x14ac:dyDescent="0.2">
      <c r="A2939" s="3" t="s">
        <v>12300</v>
      </c>
      <c r="B2939">
        <v>1</v>
      </c>
    </row>
    <row r="2940" spans="1:2" x14ac:dyDescent="0.2">
      <c r="A2940" s="3" t="s">
        <v>12122</v>
      </c>
      <c r="B2940">
        <v>1</v>
      </c>
    </row>
    <row r="2941" spans="1:2" x14ac:dyDescent="0.2">
      <c r="A2941" s="3" t="s">
        <v>4126</v>
      </c>
      <c r="B2941">
        <v>1</v>
      </c>
    </row>
    <row r="2942" spans="1:2" x14ac:dyDescent="0.2">
      <c r="A2942" s="3" t="s">
        <v>18687</v>
      </c>
      <c r="B2942">
        <v>1</v>
      </c>
    </row>
    <row r="2943" spans="1:2" x14ac:dyDescent="0.2">
      <c r="A2943" s="3" t="s">
        <v>280</v>
      </c>
      <c r="B2943">
        <v>4</v>
      </c>
    </row>
    <row r="2944" spans="1:2" x14ac:dyDescent="0.2">
      <c r="A2944" s="3" t="s">
        <v>25795</v>
      </c>
      <c r="B2944">
        <v>6</v>
      </c>
    </row>
    <row r="2945" spans="1:2" x14ac:dyDescent="0.2">
      <c r="A2945" s="3" t="s">
        <v>29152</v>
      </c>
      <c r="B2945">
        <v>1</v>
      </c>
    </row>
    <row r="2946" spans="1:2" x14ac:dyDescent="0.2">
      <c r="A2946" s="3" t="s">
        <v>2977</v>
      </c>
      <c r="B2946">
        <v>2</v>
      </c>
    </row>
    <row r="2947" spans="1:2" x14ac:dyDescent="0.2">
      <c r="A2947" s="3" t="s">
        <v>13482</v>
      </c>
      <c r="B2947">
        <v>6</v>
      </c>
    </row>
    <row r="2948" spans="1:2" x14ac:dyDescent="0.2">
      <c r="A2948" s="3" t="s">
        <v>25017</v>
      </c>
      <c r="B2948">
        <v>2</v>
      </c>
    </row>
    <row r="2949" spans="1:2" x14ac:dyDescent="0.2">
      <c r="A2949" s="3" t="s">
        <v>30377</v>
      </c>
      <c r="B2949">
        <v>1</v>
      </c>
    </row>
    <row r="2950" spans="1:2" x14ac:dyDescent="0.2">
      <c r="A2950" s="3" t="s">
        <v>19123</v>
      </c>
      <c r="B2950">
        <v>1</v>
      </c>
    </row>
    <row r="2951" spans="1:2" x14ac:dyDescent="0.2">
      <c r="A2951" s="3" t="s">
        <v>12961</v>
      </c>
      <c r="B2951">
        <v>8</v>
      </c>
    </row>
    <row r="2952" spans="1:2" x14ac:dyDescent="0.2">
      <c r="A2952" s="3" t="s">
        <v>24753</v>
      </c>
      <c r="B2952">
        <v>5</v>
      </c>
    </row>
    <row r="2953" spans="1:2" x14ac:dyDescent="0.2">
      <c r="A2953" s="3" t="s">
        <v>8113</v>
      </c>
      <c r="B2953">
        <v>12</v>
      </c>
    </row>
    <row r="2954" spans="1:2" x14ac:dyDescent="0.2">
      <c r="A2954" s="3" t="s">
        <v>4612</v>
      </c>
      <c r="B2954">
        <v>1</v>
      </c>
    </row>
    <row r="2955" spans="1:2" x14ac:dyDescent="0.2">
      <c r="A2955" s="3" t="s">
        <v>25125</v>
      </c>
      <c r="B2955">
        <v>3</v>
      </c>
    </row>
    <row r="2956" spans="1:2" x14ac:dyDescent="0.2">
      <c r="A2956" s="3" t="s">
        <v>4523</v>
      </c>
      <c r="B2956">
        <v>3</v>
      </c>
    </row>
    <row r="2957" spans="1:2" x14ac:dyDescent="0.2">
      <c r="A2957" s="3" t="s">
        <v>6052</v>
      </c>
      <c r="B2957">
        <v>3</v>
      </c>
    </row>
    <row r="2958" spans="1:2" x14ac:dyDescent="0.2">
      <c r="A2958" s="3" t="s">
        <v>16224</v>
      </c>
      <c r="B2958">
        <v>2</v>
      </c>
    </row>
    <row r="2959" spans="1:2" x14ac:dyDescent="0.2">
      <c r="A2959" s="3" t="s">
        <v>6721</v>
      </c>
      <c r="B2959">
        <v>3</v>
      </c>
    </row>
    <row r="2960" spans="1:2" x14ac:dyDescent="0.2">
      <c r="A2960" s="3" t="s">
        <v>11153</v>
      </c>
      <c r="B2960">
        <v>1</v>
      </c>
    </row>
    <row r="2961" spans="1:2" x14ac:dyDescent="0.2">
      <c r="A2961" s="3" t="s">
        <v>16086</v>
      </c>
      <c r="B2961">
        <v>1</v>
      </c>
    </row>
    <row r="2962" spans="1:2" x14ac:dyDescent="0.2">
      <c r="A2962" s="3" t="s">
        <v>25264</v>
      </c>
      <c r="B2962">
        <v>5</v>
      </c>
    </row>
    <row r="2963" spans="1:2" x14ac:dyDescent="0.2">
      <c r="A2963" s="3" t="s">
        <v>27084</v>
      </c>
      <c r="B2963">
        <v>2</v>
      </c>
    </row>
    <row r="2964" spans="1:2" x14ac:dyDescent="0.2">
      <c r="A2964" s="3" t="s">
        <v>12646</v>
      </c>
      <c r="B2964">
        <v>1</v>
      </c>
    </row>
    <row r="2965" spans="1:2" x14ac:dyDescent="0.2">
      <c r="A2965" s="3" t="s">
        <v>8222</v>
      </c>
      <c r="B2965">
        <v>5</v>
      </c>
    </row>
    <row r="2966" spans="1:2" x14ac:dyDescent="0.2">
      <c r="A2966" s="3" t="s">
        <v>6716</v>
      </c>
      <c r="B2966">
        <v>1</v>
      </c>
    </row>
    <row r="2967" spans="1:2" x14ac:dyDescent="0.2">
      <c r="A2967" s="3" t="s">
        <v>2833</v>
      </c>
      <c r="B2967">
        <v>6</v>
      </c>
    </row>
    <row r="2968" spans="1:2" x14ac:dyDescent="0.2">
      <c r="A2968" s="3" t="s">
        <v>23709</v>
      </c>
      <c r="B2968">
        <v>1</v>
      </c>
    </row>
    <row r="2969" spans="1:2" x14ac:dyDescent="0.2">
      <c r="A2969" s="3" t="s">
        <v>9371</v>
      </c>
      <c r="B2969">
        <v>1</v>
      </c>
    </row>
    <row r="2970" spans="1:2" x14ac:dyDescent="0.2">
      <c r="A2970" s="3" t="s">
        <v>25323</v>
      </c>
      <c r="B2970">
        <v>4</v>
      </c>
    </row>
    <row r="2971" spans="1:2" x14ac:dyDescent="0.2">
      <c r="A2971" s="3" t="s">
        <v>15413</v>
      </c>
      <c r="B2971">
        <v>1</v>
      </c>
    </row>
    <row r="2972" spans="1:2" x14ac:dyDescent="0.2">
      <c r="A2972" s="3" t="s">
        <v>18250</v>
      </c>
      <c r="B2972">
        <v>1</v>
      </c>
    </row>
    <row r="2973" spans="1:2" x14ac:dyDescent="0.2">
      <c r="A2973" s="3" t="s">
        <v>1733</v>
      </c>
      <c r="B2973">
        <v>7</v>
      </c>
    </row>
    <row r="2974" spans="1:2" x14ac:dyDescent="0.2">
      <c r="A2974" s="3" t="s">
        <v>16300</v>
      </c>
      <c r="B2974">
        <v>1</v>
      </c>
    </row>
    <row r="2975" spans="1:2" x14ac:dyDescent="0.2">
      <c r="A2975" s="3" t="s">
        <v>1156</v>
      </c>
      <c r="B2975">
        <v>2</v>
      </c>
    </row>
    <row r="2976" spans="1:2" x14ac:dyDescent="0.2">
      <c r="A2976" s="3" t="s">
        <v>13854</v>
      </c>
      <c r="B2976">
        <v>1</v>
      </c>
    </row>
    <row r="2977" spans="1:2" x14ac:dyDescent="0.2">
      <c r="A2977" s="3" t="s">
        <v>6308</v>
      </c>
      <c r="B2977">
        <v>1</v>
      </c>
    </row>
    <row r="2978" spans="1:2" x14ac:dyDescent="0.2">
      <c r="A2978" s="3" t="s">
        <v>9675</v>
      </c>
      <c r="B2978">
        <v>1</v>
      </c>
    </row>
    <row r="2979" spans="1:2" x14ac:dyDescent="0.2">
      <c r="A2979" s="3" t="s">
        <v>18433</v>
      </c>
      <c r="B2979">
        <v>1</v>
      </c>
    </row>
    <row r="2980" spans="1:2" x14ac:dyDescent="0.2">
      <c r="A2980" s="3" t="s">
        <v>27786</v>
      </c>
      <c r="B2980">
        <v>1</v>
      </c>
    </row>
    <row r="2981" spans="1:2" x14ac:dyDescent="0.2">
      <c r="A2981" s="3" t="s">
        <v>30179</v>
      </c>
      <c r="B2981">
        <v>1</v>
      </c>
    </row>
    <row r="2982" spans="1:2" x14ac:dyDescent="0.2">
      <c r="A2982" s="3" t="s">
        <v>17995</v>
      </c>
      <c r="B2982">
        <v>1</v>
      </c>
    </row>
    <row r="2983" spans="1:2" x14ac:dyDescent="0.2">
      <c r="A2983" s="3" t="s">
        <v>17658</v>
      </c>
      <c r="B2983">
        <v>3</v>
      </c>
    </row>
    <row r="2984" spans="1:2" x14ac:dyDescent="0.2">
      <c r="A2984" s="3" t="s">
        <v>11306</v>
      </c>
      <c r="B2984">
        <v>3</v>
      </c>
    </row>
    <row r="2985" spans="1:2" x14ac:dyDescent="0.2">
      <c r="A2985" s="3" t="s">
        <v>5921</v>
      </c>
      <c r="B2985">
        <v>1</v>
      </c>
    </row>
    <row r="2986" spans="1:2" x14ac:dyDescent="0.2">
      <c r="A2986" s="3" t="s">
        <v>1054</v>
      </c>
      <c r="B2986">
        <v>5</v>
      </c>
    </row>
    <row r="2987" spans="1:2" x14ac:dyDescent="0.2">
      <c r="A2987" s="3" t="s">
        <v>25068</v>
      </c>
      <c r="B2987">
        <v>4</v>
      </c>
    </row>
    <row r="2988" spans="1:2" x14ac:dyDescent="0.2">
      <c r="A2988" s="3" t="s">
        <v>6841</v>
      </c>
      <c r="B2988">
        <v>3</v>
      </c>
    </row>
    <row r="2989" spans="1:2" x14ac:dyDescent="0.2">
      <c r="A2989" s="3" t="s">
        <v>12151</v>
      </c>
      <c r="B2989">
        <v>1</v>
      </c>
    </row>
    <row r="2990" spans="1:2" x14ac:dyDescent="0.2">
      <c r="A2990" s="3" t="s">
        <v>438</v>
      </c>
      <c r="B2990">
        <v>1</v>
      </c>
    </row>
    <row r="2991" spans="1:2" x14ac:dyDescent="0.2">
      <c r="A2991" s="3" t="s">
        <v>4280</v>
      </c>
      <c r="B2991">
        <v>3</v>
      </c>
    </row>
    <row r="2992" spans="1:2" x14ac:dyDescent="0.2">
      <c r="A2992" s="3" t="s">
        <v>11531</v>
      </c>
      <c r="B2992">
        <v>4</v>
      </c>
    </row>
    <row r="2993" spans="1:2" x14ac:dyDescent="0.2">
      <c r="A2993" s="3" t="s">
        <v>20520</v>
      </c>
      <c r="B2993">
        <v>1</v>
      </c>
    </row>
    <row r="2994" spans="1:2" x14ac:dyDescent="0.2">
      <c r="A2994" s="3" t="s">
        <v>17722</v>
      </c>
      <c r="B2994">
        <v>1</v>
      </c>
    </row>
    <row r="2995" spans="1:2" x14ac:dyDescent="0.2">
      <c r="A2995" s="3" t="s">
        <v>5202</v>
      </c>
      <c r="B2995">
        <v>1</v>
      </c>
    </row>
    <row r="2996" spans="1:2" x14ac:dyDescent="0.2">
      <c r="A2996" s="3" t="s">
        <v>1708</v>
      </c>
      <c r="B2996">
        <v>4</v>
      </c>
    </row>
    <row r="2997" spans="1:2" x14ac:dyDescent="0.2">
      <c r="A2997" s="3" t="s">
        <v>14428</v>
      </c>
      <c r="B2997">
        <v>2</v>
      </c>
    </row>
    <row r="2998" spans="1:2" x14ac:dyDescent="0.2">
      <c r="A2998" s="3" t="s">
        <v>3480</v>
      </c>
      <c r="B2998">
        <v>6</v>
      </c>
    </row>
    <row r="2999" spans="1:2" x14ac:dyDescent="0.2">
      <c r="A2999" s="3" t="s">
        <v>3350</v>
      </c>
      <c r="B2999">
        <v>3</v>
      </c>
    </row>
    <row r="3000" spans="1:2" x14ac:dyDescent="0.2">
      <c r="A3000" s="3" t="s">
        <v>8623</v>
      </c>
      <c r="B3000">
        <v>2</v>
      </c>
    </row>
    <row r="3001" spans="1:2" x14ac:dyDescent="0.2">
      <c r="A3001" s="3" t="s">
        <v>25883</v>
      </c>
      <c r="B3001">
        <v>2</v>
      </c>
    </row>
    <row r="3002" spans="1:2" x14ac:dyDescent="0.2">
      <c r="A3002" s="3" t="s">
        <v>15617</v>
      </c>
      <c r="B3002">
        <v>1</v>
      </c>
    </row>
    <row r="3003" spans="1:2" x14ac:dyDescent="0.2">
      <c r="A3003" s="3" t="s">
        <v>14248</v>
      </c>
      <c r="B3003">
        <v>1</v>
      </c>
    </row>
    <row r="3004" spans="1:2" x14ac:dyDescent="0.2">
      <c r="A3004" s="3" t="s">
        <v>22716</v>
      </c>
      <c r="B3004">
        <v>1</v>
      </c>
    </row>
    <row r="3005" spans="1:2" x14ac:dyDescent="0.2">
      <c r="A3005" s="3" t="s">
        <v>4079</v>
      </c>
      <c r="B3005">
        <v>2</v>
      </c>
    </row>
    <row r="3006" spans="1:2" x14ac:dyDescent="0.2">
      <c r="A3006" s="3" t="s">
        <v>6057</v>
      </c>
      <c r="B3006">
        <v>1</v>
      </c>
    </row>
    <row r="3007" spans="1:2" x14ac:dyDescent="0.2">
      <c r="A3007" s="3" t="s">
        <v>19168</v>
      </c>
      <c r="B3007">
        <v>1</v>
      </c>
    </row>
    <row r="3008" spans="1:2" x14ac:dyDescent="0.2">
      <c r="A3008" s="3" t="s">
        <v>13732</v>
      </c>
      <c r="B3008">
        <v>1</v>
      </c>
    </row>
    <row r="3009" spans="1:2" x14ac:dyDescent="0.2">
      <c r="A3009" s="3" t="s">
        <v>19372</v>
      </c>
      <c r="B3009">
        <v>2</v>
      </c>
    </row>
    <row r="3010" spans="1:2" x14ac:dyDescent="0.2">
      <c r="A3010" s="3" t="s">
        <v>298</v>
      </c>
      <c r="B3010">
        <v>2</v>
      </c>
    </row>
    <row r="3011" spans="1:2" x14ac:dyDescent="0.2">
      <c r="A3011" s="3" t="s">
        <v>1039</v>
      </c>
      <c r="B3011">
        <v>1</v>
      </c>
    </row>
    <row r="3012" spans="1:2" x14ac:dyDescent="0.2">
      <c r="A3012" s="3" t="s">
        <v>4064</v>
      </c>
      <c r="B3012">
        <v>7</v>
      </c>
    </row>
    <row r="3013" spans="1:2" x14ac:dyDescent="0.2">
      <c r="A3013" s="3" t="s">
        <v>9899</v>
      </c>
      <c r="B3013">
        <v>3</v>
      </c>
    </row>
    <row r="3014" spans="1:2" x14ac:dyDescent="0.2">
      <c r="A3014" s="3" t="s">
        <v>24886</v>
      </c>
      <c r="B3014">
        <v>8</v>
      </c>
    </row>
    <row r="3015" spans="1:2" x14ac:dyDescent="0.2">
      <c r="A3015" s="3" t="s">
        <v>27469</v>
      </c>
      <c r="B3015">
        <v>1</v>
      </c>
    </row>
    <row r="3016" spans="1:2" x14ac:dyDescent="0.2">
      <c r="A3016" s="3" t="s">
        <v>13627</v>
      </c>
      <c r="B3016">
        <v>2</v>
      </c>
    </row>
    <row r="3017" spans="1:2" x14ac:dyDescent="0.2">
      <c r="A3017" s="3" t="s">
        <v>3062</v>
      </c>
      <c r="B3017">
        <v>1</v>
      </c>
    </row>
    <row r="3018" spans="1:2" x14ac:dyDescent="0.2">
      <c r="A3018" s="3" t="s">
        <v>2931</v>
      </c>
      <c r="B3018">
        <v>3</v>
      </c>
    </row>
    <row r="3019" spans="1:2" x14ac:dyDescent="0.2">
      <c r="A3019" s="3" t="s">
        <v>11876</v>
      </c>
      <c r="B3019">
        <v>1</v>
      </c>
    </row>
    <row r="3020" spans="1:2" x14ac:dyDescent="0.2">
      <c r="A3020" s="3" t="s">
        <v>8190</v>
      </c>
      <c r="B3020">
        <v>1</v>
      </c>
    </row>
    <row r="3021" spans="1:2" x14ac:dyDescent="0.2">
      <c r="A3021" s="3" t="s">
        <v>1106</v>
      </c>
      <c r="B3021">
        <v>1</v>
      </c>
    </row>
    <row r="3022" spans="1:2" x14ac:dyDescent="0.2">
      <c r="A3022" s="3" t="s">
        <v>1919</v>
      </c>
      <c r="B3022">
        <v>5</v>
      </c>
    </row>
    <row r="3023" spans="1:2" x14ac:dyDescent="0.2">
      <c r="A3023" s="3" t="s">
        <v>1988</v>
      </c>
      <c r="B3023">
        <v>3</v>
      </c>
    </row>
    <row r="3024" spans="1:2" x14ac:dyDescent="0.2">
      <c r="A3024" s="3" t="s">
        <v>29124</v>
      </c>
      <c r="B3024">
        <v>3</v>
      </c>
    </row>
    <row r="3025" spans="1:2" x14ac:dyDescent="0.2">
      <c r="A3025" s="3" t="s">
        <v>4843</v>
      </c>
      <c r="B3025">
        <v>9</v>
      </c>
    </row>
    <row r="3026" spans="1:2" x14ac:dyDescent="0.2">
      <c r="A3026" s="3" t="s">
        <v>2695</v>
      </c>
      <c r="B3026">
        <v>8</v>
      </c>
    </row>
    <row r="3027" spans="1:2" x14ac:dyDescent="0.2">
      <c r="A3027" s="3" t="s">
        <v>8536</v>
      </c>
      <c r="B3027">
        <v>4</v>
      </c>
    </row>
    <row r="3028" spans="1:2" x14ac:dyDescent="0.2">
      <c r="A3028" s="3" t="s">
        <v>23603</v>
      </c>
      <c r="B3028">
        <v>1</v>
      </c>
    </row>
    <row r="3029" spans="1:2" x14ac:dyDescent="0.2">
      <c r="A3029" s="3" t="s">
        <v>3406</v>
      </c>
      <c r="B3029">
        <v>3</v>
      </c>
    </row>
    <row r="3030" spans="1:2" x14ac:dyDescent="0.2">
      <c r="A3030" s="3" t="s">
        <v>2530</v>
      </c>
      <c r="B3030">
        <v>2</v>
      </c>
    </row>
    <row r="3031" spans="1:2" x14ac:dyDescent="0.2">
      <c r="A3031" s="3" t="s">
        <v>250</v>
      </c>
      <c r="B3031">
        <v>7</v>
      </c>
    </row>
    <row r="3032" spans="1:2" x14ac:dyDescent="0.2">
      <c r="A3032" s="3" t="s">
        <v>8211</v>
      </c>
      <c r="B3032">
        <v>2</v>
      </c>
    </row>
    <row r="3033" spans="1:2" x14ac:dyDescent="0.2">
      <c r="A3033" s="3" t="s">
        <v>17550</v>
      </c>
      <c r="B3033">
        <v>1</v>
      </c>
    </row>
    <row r="3034" spans="1:2" x14ac:dyDescent="0.2">
      <c r="A3034" s="3" t="s">
        <v>23829</v>
      </c>
      <c r="B3034">
        <v>1</v>
      </c>
    </row>
    <row r="3035" spans="1:2" x14ac:dyDescent="0.2">
      <c r="A3035" s="3" t="s">
        <v>5304</v>
      </c>
      <c r="B3035">
        <v>5</v>
      </c>
    </row>
    <row r="3036" spans="1:2" x14ac:dyDescent="0.2">
      <c r="A3036" s="3" t="s">
        <v>9301</v>
      </c>
      <c r="B3036">
        <v>1</v>
      </c>
    </row>
    <row r="3037" spans="1:2" x14ac:dyDescent="0.2">
      <c r="A3037" s="3" t="s">
        <v>28947</v>
      </c>
      <c r="B3037">
        <v>1</v>
      </c>
    </row>
    <row r="3038" spans="1:2" x14ac:dyDescent="0.2">
      <c r="A3038" s="3" t="s">
        <v>8952</v>
      </c>
      <c r="B3038">
        <v>1</v>
      </c>
    </row>
    <row r="3039" spans="1:2" x14ac:dyDescent="0.2">
      <c r="A3039" s="3" t="s">
        <v>8765</v>
      </c>
      <c r="B3039">
        <v>2</v>
      </c>
    </row>
    <row r="3040" spans="1:2" x14ac:dyDescent="0.2">
      <c r="A3040" s="3" t="s">
        <v>19759</v>
      </c>
      <c r="B3040">
        <v>1</v>
      </c>
    </row>
    <row r="3041" spans="1:2" x14ac:dyDescent="0.2">
      <c r="A3041" s="3" t="s">
        <v>18675</v>
      </c>
      <c r="B3041">
        <v>1</v>
      </c>
    </row>
    <row r="3042" spans="1:2" x14ac:dyDescent="0.2">
      <c r="A3042" s="3" t="s">
        <v>12909</v>
      </c>
      <c r="B3042">
        <v>1</v>
      </c>
    </row>
    <row r="3043" spans="1:2" x14ac:dyDescent="0.2">
      <c r="A3043" s="3" t="s">
        <v>25845</v>
      </c>
      <c r="B3043">
        <v>5</v>
      </c>
    </row>
    <row r="3044" spans="1:2" x14ac:dyDescent="0.2">
      <c r="A3044" s="3" t="s">
        <v>11262</v>
      </c>
      <c r="B3044">
        <v>2</v>
      </c>
    </row>
    <row r="3045" spans="1:2" x14ac:dyDescent="0.2">
      <c r="A3045" s="3" t="s">
        <v>10063</v>
      </c>
      <c r="B3045">
        <v>1</v>
      </c>
    </row>
    <row r="3046" spans="1:2" x14ac:dyDescent="0.2">
      <c r="A3046" s="3" t="s">
        <v>11800</v>
      </c>
      <c r="B3046">
        <v>1</v>
      </c>
    </row>
    <row r="3047" spans="1:2" x14ac:dyDescent="0.2">
      <c r="A3047" s="3" t="s">
        <v>7215</v>
      </c>
      <c r="B3047">
        <v>3</v>
      </c>
    </row>
    <row r="3048" spans="1:2" x14ac:dyDescent="0.2">
      <c r="A3048" s="3" t="s">
        <v>8058</v>
      </c>
      <c r="B3048">
        <v>1</v>
      </c>
    </row>
    <row r="3049" spans="1:2" x14ac:dyDescent="0.2">
      <c r="A3049" s="3" t="s">
        <v>4868</v>
      </c>
      <c r="B3049">
        <v>2</v>
      </c>
    </row>
    <row r="3050" spans="1:2" x14ac:dyDescent="0.2">
      <c r="A3050" s="3" t="s">
        <v>3150</v>
      </c>
      <c r="B3050">
        <v>1</v>
      </c>
    </row>
    <row r="3051" spans="1:2" x14ac:dyDescent="0.2">
      <c r="A3051" s="3" t="s">
        <v>24779</v>
      </c>
      <c r="B3051">
        <v>3</v>
      </c>
    </row>
    <row r="3052" spans="1:2" x14ac:dyDescent="0.2">
      <c r="A3052" s="3" t="s">
        <v>28200</v>
      </c>
      <c r="B3052">
        <v>1</v>
      </c>
    </row>
    <row r="3053" spans="1:2" x14ac:dyDescent="0.2">
      <c r="A3053" s="3" t="s">
        <v>11203</v>
      </c>
      <c r="B3053">
        <v>1</v>
      </c>
    </row>
    <row r="3054" spans="1:2" x14ac:dyDescent="0.2">
      <c r="A3054" s="3" t="s">
        <v>28565</v>
      </c>
      <c r="B3054">
        <v>1</v>
      </c>
    </row>
    <row r="3055" spans="1:2" x14ac:dyDescent="0.2">
      <c r="A3055" s="3" t="s">
        <v>18156</v>
      </c>
      <c r="B3055">
        <v>1</v>
      </c>
    </row>
    <row r="3056" spans="1:2" x14ac:dyDescent="0.2">
      <c r="A3056" s="3" t="s">
        <v>3441</v>
      </c>
      <c r="B3056">
        <v>3</v>
      </c>
    </row>
    <row r="3057" spans="1:2" x14ac:dyDescent="0.2">
      <c r="A3057" s="3" t="s">
        <v>9655</v>
      </c>
      <c r="B3057">
        <v>8</v>
      </c>
    </row>
    <row r="3058" spans="1:2" x14ac:dyDescent="0.2">
      <c r="A3058" s="3" t="s">
        <v>3130</v>
      </c>
      <c r="B3058">
        <v>4</v>
      </c>
    </row>
    <row r="3059" spans="1:2" x14ac:dyDescent="0.2">
      <c r="A3059" s="3" t="s">
        <v>25443</v>
      </c>
      <c r="B3059">
        <v>4</v>
      </c>
    </row>
    <row r="3060" spans="1:2" x14ac:dyDescent="0.2">
      <c r="A3060" s="3" t="s">
        <v>27492</v>
      </c>
      <c r="B3060">
        <v>1</v>
      </c>
    </row>
    <row r="3061" spans="1:2" x14ac:dyDescent="0.2">
      <c r="A3061" s="3" t="s">
        <v>6473</v>
      </c>
      <c r="B3061">
        <v>1</v>
      </c>
    </row>
    <row r="3062" spans="1:2" x14ac:dyDescent="0.2">
      <c r="A3062" s="3" t="s">
        <v>28492</v>
      </c>
      <c r="B3062">
        <v>1</v>
      </c>
    </row>
    <row r="3063" spans="1:2" x14ac:dyDescent="0.2">
      <c r="A3063" s="3" t="s">
        <v>26655</v>
      </c>
      <c r="B3063">
        <v>4</v>
      </c>
    </row>
    <row r="3064" spans="1:2" x14ac:dyDescent="0.2">
      <c r="A3064" s="3" t="s">
        <v>28788</v>
      </c>
      <c r="B3064">
        <v>4</v>
      </c>
    </row>
    <row r="3065" spans="1:2" x14ac:dyDescent="0.2">
      <c r="A3065" s="3" t="s">
        <v>4357</v>
      </c>
      <c r="B3065">
        <v>1</v>
      </c>
    </row>
    <row r="3066" spans="1:2" x14ac:dyDescent="0.2">
      <c r="A3066" s="3" t="s">
        <v>3911</v>
      </c>
      <c r="B3066">
        <v>1</v>
      </c>
    </row>
    <row r="3067" spans="1:2" x14ac:dyDescent="0.2">
      <c r="A3067" s="3" t="s">
        <v>16421</v>
      </c>
      <c r="B3067">
        <v>3</v>
      </c>
    </row>
    <row r="3068" spans="1:2" x14ac:dyDescent="0.2">
      <c r="A3068" s="3" t="s">
        <v>7176</v>
      </c>
      <c r="B3068">
        <v>1</v>
      </c>
    </row>
    <row r="3069" spans="1:2" x14ac:dyDescent="0.2">
      <c r="A3069" s="3" t="s">
        <v>12478</v>
      </c>
      <c r="B3069">
        <v>1</v>
      </c>
    </row>
    <row r="3070" spans="1:2" x14ac:dyDescent="0.2">
      <c r="A3070" s="3" t="s">
        <v>1845</v>
      </c>
      <c r="B3070">
        <v>1</v>
      </c>
    </row>
    <row r="3071" spans="1:2" x14ac:dyDescent="0.2">
      <c r="A3071" s="3" t="s">
        <v>17359</v>
      </c>
      <c r="B3071">
        <v>3</v>
      </c>
    </row>
    <row r="3072" spans="1:2" x14ac:dyDescent="0.2">
      <c r="A3072" s="3" t="s">
        <v>4833</v>
      </c>
      <c r="B3072">
        <v>2</v>
      </c>
    </row>
    <row r="3073" spans="1:2" x14ac:dyDescent="0.2">
      <c r="A3073" s="3" t="s">
        <v>26059</v>
      </c>
      <c r="B3073">
        <v>1</v>
      </c>
    </row>
    <row r="3074" spans="1:2" x14ac:dyDescent="0.2">
      <c r="A3074" s="3" t="s">
        <v>27179</v>
      </c>
      <c r="B3074">
        <v>1</v>
      </c>
    </row>
    <row r="3075" spans="1:2" x14ac:dyDescent="0.2">
      <c r="A3075" s="3" t="s">
        <v>17444</v>
      </c>
      <c r="B3075">
        <v>1</v>
      </c>
    </row>
    <row r="3076" spans="1:2" x14ac:dyDescent="0.2">
      <c r="A3076" s="3" t="s">
        <v>25012</v>
      </c>
      <c r="B3076">
        <v>4</v>
      </c>
    </row>
    <row r="3077" spans="1:2" x14ac:dyDescent="0.2">
      <c r="A3077" s="3" t="s">
        <v>6413</v>
      </c>
      <c r="B3077">
        <v>2</v>
      </c>
    </row>
    <row r="3078" spans="1:2" x14ac:dyDescent="0.2">
      <c r="A3078" s="3" t="s">
        <v>14610</v>
      </c>
      <c r="B3078">
        <v>1</v>
      </c>
    </row>
    <row r="3079" spans="1:2" x14ac:dyDescent="0.2">
      <c r="A3079" s="3" t="s">
        <v>9615</v>
      </c>
      <c r="B3079">
        <v>1</v>
      </c>
    </row>
    <row r="3080" spans="1:2" x14ac:dyDescent="0.2">
      <c r="A3080" s="3" t="s">
        <v>1373</v>
      </c>
      <c r="B3080">
        <v>2</v>
      </c>
    </row>
    <row r="3081" spans="1:2" x14ac:dyDescent="0.2">
      <c r="A3081" s="3" t="s">
        <v>2190</v>
      </c>
      <c r="B3081">
        <v>4</v>
      </c>
    </row>
    <row r="3082" spans="1:2" x14ac:dyDescent="0.2">
      <c r="A3082" s="3" t="s">
        <v>24439</v>
      </c>
      <c r="B3082">
        <v>1</v>
      </c>
    </row>
    <row r="3083" spans="1:2" x14ac:dyDescent="0.2">
      <c r="A3083" s="3" t="s">
        <v>27213</v>
      </c>
      <c r="B3083">
        <v>1</v>
      </c>
    </row>
    <row r="3084" spans="1:2" x14ac:dyDescent="0.2">
      <c r="A3084" s="3" t="s">
        <v>28878</v>
      </c>
      <c r="B3084">
        <v>13</v>
      </c>
    </row>
    <row r="3085" spans="1:2" x14ac:dyDescent="0.2">
      <c r="A3085" s="3" t="s">
        <v>9745</v>
      </c>
      <c r="B3085">
        <v>1</v>
      </c>
    </row>
    <row r="3086" spans="1:2" x14ac:dyDescent="0.2">
      <c r="A3086" s="3" t="s">
        <v>4318</v>
      </c>
      <c r="B3086">
        <v>3</v>
      </c>
    </row>
    <row r="3087" spans="1:2" x14ac:dyDescent="0.2">
      <c r="A3087" s="3" t="s">
        <v>27662</v>
      </c>
      <c r="B3087">
        <v>1</v>
      </c>
    </row>
    <row r="3088" spans="1:2" x14ac:dyDescent="0.2">
      <c r="A3088" s="3" t="s">
        <v>24738</v>
      </c>
      <c r="B3088">
        <v>5</v>
      </c>
    </row>
    <row r="3089" spans="1:2" x14ac:dyDescent="0.2">
      <c r="A3089" s="3" t="s">
        <v>9790</v>
      </c>
      <c r="B3089">
        <v>1</v>
      </c>
    </row>
    <row r="3090" spans="1:2" x14ac:dyDescent="0.2">
      <c r="A3090" s="3" t="s">
        <v>496</v>
      </c>
      <c r="B3090">
        <v>5</v>
      </c>
    </row>
    <row r="3091" spans="1:2" x14ac:dyDescent="0.2">
      <c r="A3091" s="3" t="s">
        <v>205</v>
      </c>
      <c r="B3091">
        <v>8</v>
      </c>
    </row>
    <row r="3092" spans="1:2" x14ac:dyDescent="0.2">
      <c r="A3092" s="3" t="s">
        <v>6224</v>
      </c>
      <c r="B3092">
        <v>3</v>
      </c>
    </row>
    <row r="3093" spans="1:2" x14ac:dyDescent="0.2">
      <c r="A3093" s="3" t="s">
        <v>1523</v>
      </c>
      <c r="B3093">
        <v>4</v>
      </c>
    </row>
    <row r="3094" spans="1:2" x14ac:dyDescent="0.2">
      <c r="A3094" s="3" t="s">
        <v>6408</v>
      </c>
      <c r="B3094">
        <v>2</v>
      </c>
    </row>
    <row r="3095" spans="1:2" x14ac:dyDescent="0.2">
      <c r="A3095" s="3" t="s">
        <v>2283</v>
      </c>
      <c r="B3095">
        <v>4</v>
      </c>
    </row>
    <row r="3096" spans="1:2" x14ac:dyDescent="0.2">
      <c r="A3096" s="3" t="s">
        <v>895</v>
      </c>
      <c r="B3096">
        <v>4</v>
      </c>
    </row>
    <row r="3097" spans="1:2" x14ac:dyDescent="0.2">
      <c r="A3097" s="3" t="s">
        <v>24923</v>
      </c>
      <c r="B3097">
        <v>5</v>
      </c>
    </row>
    <row r="3098" spans="1:2" x14ac:dyDescent="0.2">
      <c r="A3098" s="3" t="s">
        <v>9936</v>
      </c>
      <c r="B3098">
        <v>1</v>
      </c>
    </row>
    <row r="3099" spans="1:2" x14ac:dyDescent="0.2">
      <c r="A3099" s="3" t="s">
        <v>23995</v>
      </c>
      <c r="B3099">
        <v>1</v>
      </c>
    </row>
    <row r="3100" spans="1:2" x14ac:dyDescent="0.2">
      <c r="A3100" s="3" t="s">
        <v>25704</v>
      </c>
      <c r="B3100">
        <v>6</v>
      </c>
    </row>
    <row r="3101" spans="1:2" x14ac:dyDescent="0.2">
      <c r="A3101" s="3" t="s">
        <v>25244</v>
      </c>
      <c r="B3101">
        <v>2</v>
      </c>
    </row>
    <row r="3102" spans="1:2" x14ac:dyDescent="0.2">
      <c r="A3102" s="3" t="s">
        <v>25807</v>
      </c>
      <c r="B3102">
        <v>4</v>
      </c>
    </row>
    <row r="3103" spans="1:2" x14ac:dyDescent="0.2">
      <c r="A3103" s="3" t="s">
        <v>6631</v>
      </c>
      <c r="B3103">
        <v>2</v>
      </c>
    </row>
    <row r="3104" spans="1:2" x14ac:dyDescent="0.2">
      <c r="A3104" s="3" t="s">
        <v>2901</v>
      </c>
      <c r="B3104">
        <v>11</v>
      </c>
    </row>
    <row r="3105" spans="1:2" x14ac:dyDescent="0.2">
      <c r="A3105" s="3" t="s">
        <v>8386</v>
      </c>
      <c r="B3105">
        <v>3</v>
      </c>
    </row>
    <row r="3106" spans="1:2" x14ac:dyDescent="0.2">
      <c r="A3106" s="3" t="s">
        <v>9622</v>
      </c>
      <c r="B3106">
        <v>1</v>
      </c>
    </row>
    <row r="3107" spans="1:2" x14ac:dyDescent="0.2">
      <c r="A3107" s="3" t="s">
        <v>16776</v>
      </c>
      <c r="B3107">
        <v>2</v>
      </c>
    </row>
    <row r="3108" spans="1:2" x14ac:dyDescent="0.2">
      <c r="A3108" s="3" t="s">
        <v>29160</v>
      </c>
      <c r="B3108">
        <v>1</v>
      </c>
    </row>
    <row r="3109" spans="1:2" x14ac:dyDescent="0.2">
      <c r="A3109" s="3" t="s">
        <v>383</v>
      </c>
      <c r="B3109">
        <v>3</v>
      </c>
    </row>
    <row r="3110" spans="1:2" x14ac:dyDescent="0.2">
      <c r="A3110" s="3" t="s">
        <v>17061</v>
      </c>
      <c r="B3110">
        <v>3</v>
      </c>
    </row>
    <row r="3111" spans="1:2" x14ac:dyDescent="0.2">
      <c r="A3111" s="3" t="s">
        <v>24765</v>
      </c>
      <c r="B3111">
        <v>3</v>
      </c>
    </row>
    <row r="3112" spans="1:2" x14ac:dyDescent="0.2">
      <c r="A3112" s="3" t="s">
        <v>15641</v>
      </c>
      <c r="B3112">
        <v>4</v>
      </c>
    </row>
    <row r="3113" spans="1:2" x14ac:dyDescent="0.2">
      <c r="A3113" s="3" t="s">
        <v>3638</v>
      </c>
      <c r="B3113">
        <v>3</v>
      </c>
    </row>
    <row r="3114" spans="1:2" x14ac:dyDescent="0.2">
      <c r="A3114" s="3" t="s">
        <v>23646</v>
      </c>
      <c r="B3114">
        <v>1</v>
      </c>
    </row>
    <row r="3115" spans="1:2" x14ac:dyDescent="0.2">
      <c r="A3115" s="3" t="s">
        <v>3301</v>
      </c>
      <c r="B3115">
        <v>3</v>
      </c>
    </row>
    <row r="3116" spans="1:2" x14ac:dyDescent="0.2">
      <c r="A3116" s="3" t="s">
        <v>2997</v>
      </c>
      <c r="B3116">
        <v>1</v>
      </c>
    </row>
    <row r="3117" spans="1:2" x14ac:dyDescent="0.2">
      <c r="A3117" s="3" t="s">
        <v>10754</v>
      </c>
      <c r="B3117">
        <v>1</v>
      </c>
    </row>
    <row r="3118" spans="1:2" x14ac:dyDescent="0.2">
      <c r="A3118" s="3" t="s">
        <v>6455</v>
      </c>
      <c r="B3118">
        <v>1</v>
      </c>
    </row>
    <row r="3119" spans="1:2" x14ac:dyDescent="0.2">
      <c r="A3119" s="3" t="s">
        <v>4399</v>
      </c>
      <c r="B3119">
        <v>1</v>
      </c>
    </row>
    <row r="3120" spans="1:2" x14ac:dyDescent="0.2">
      <c r="A3120" s="3" t="s">
        <v>30158</v>
      </c>
      <c r="B3120">
        <v>1</v>
      </c>
    </row>
    <row r="3121" spans="1:2" x14ac:dyDescent="0.2">
      <c r="A3121" s="3" t="s">
        <v>28324</v>
      </c>
      <c r="B3121">
        <v>1</v>
      </c>
    </row>
    <row r="3122" spans="1:2" x14ac:dyDescent="0.2">
      <c r="A3122" s="3" t="s">
        <v>13540</v>
      </c>
      <c r="B3122">
        <v>1</v>
      </c>
    </row>
    <row r="3123" spans="1:2" x14ac:dyDescent="0.2">
      <c r="A3123" s="3" t="s">
        <v>27143</v>
      </c>
      <c r="B3123">
        <v>1</v>
      </c>
    </row>
    <row r="3124" spans="1:2" x14ac:dyDescent="0.2">
      <c r="A3124" s="3" t="s">
        <v>15687</v>
      </c>
      <c r="B3124">
        <v>1</v>
      </c>
    </row>
    <row r="3125" spans="1:2" x14ac:dyDescent="0.2">
      <c r="A3125" s="3" t="s">
        <v>4513</v>
      </c>
      <c r="B3125">
        <v>1</v>
      </c>
    </row>
    <row r="3126" spans="1:2" x14ac:dyDescent="0.2">
      <c r="A3126" s="3" t="s">
        <v>29625</v>
      </c>
      <c r="B3126">
        <v>1</v>
      </c>
    </row>
    <row r="3127" spans="1:2" x14ac:dyDescent="0.2">
      <c r="A3127" s="3" t="s">
        <v>10142</v>
      </c>
      <c r="B3127">
        <v>1</v>
      </c>
    </row>
    <row r="3128" spans="1:2" x14ac:dyDescent="0.2">
      <c r="A3128" s="3" t="s">
        <v>13155</v>
      </c>
      <c r="B3128">
        <v>1</v>
      </c>
    </row>
    <row r="3129" spans="1:2" x14ac:dyDescent="0.2">
      <c r="A3129" s="3" t="s">
        <v>25715</v>
      </c>
      <c r="B3129">
        <v>2</v>
      </c>
    </row>
    <row r="3130" spans="1:2" x14ac:dyDescent="0.2">
      <c r="A3130" s="3" t="s">
        <v>6731</v>
      </c>
      <c r="B3130">
        <v>3</v>
      </c>
    </row>
    <row r="3131" spans="1:2" x14ac:dyDescent="0.2">
      <c r="A3131" s="3" t="s">
        <v>7205</v>
      </c>
      <c r="B3131">
        <v>2</v>
      </c>
    </row>
    <row r="3132" spans="1:2" x14ac:dyDescent="0.2">
      <c r="A3132" s="3" t="s">
        <v>22387</v>
      </c>
      <c r="B3132">
        <v>1</v>
      </c>
    </row>
    <row r="3133" spans="1:2" x14ac:dyDescent="0.2">
      <c r="A3133" s="3" t="s">
        <v>1306</v>
      </c>
      <c r="B3133">
        <v>2</v>
      </c>
    </row>
    <row r="3134" spans="1:2" x14ac:dyDescent="0.2">
      <c r="A3134" s="3" t="s">
        <v>20255</v>
      </c>
      <c r="B3134">
        <v>1</v>
      </c>
    </row>
    <row r="3135" spans="1:2" x14ac:dyDescent="0.2">
      <c r="A3135" s="3" t="s">
        <v>14652</v>
      </c>
      <c r="B3135">
        <v>1</v>
      </c>
    </row>
    <row r="3136" spans="1:2" x14ac:dyDescent="0.2">
      <c r="A3136" s="3" t="s">
        <v>1460</v>
      </c>
      <c r="B3136">
        <v>2</v>
      </c>
    </row>
    <row r="3137" spans="1:2" x14ac:dyDescent="0.2">
      <c r="A3137" s="3" t="s">
        <v>21499</v>
      </c>
      <c r="B3137">
        <v>1</v>
      </c>
    </row>
    <row r="3138" spans="1:2" x14ac:dyDescent="0.2">
      <c r="A3138" s="3" t="s">
        <v>5314</v>
      </c>
      <c r="B3138">
        <v>1</v>
      </c>
    </row>
    <row r="3139" spans="1:2" x14ac:dyDescent="0.2">
      <c r="A3139" s="3" t="s">
        <v>13470</v>
      </c>
      <c r="B3139">
        <v>1</v>
      </c>
    </row>
    <row r="3140" spans="1:2" x14ac:dyDescent="0.2">
      <c r="A3140" s="3" t="s">
        <v>55</v>
      </c>
      <c r="B3140">
        <v>14</v>
      </c>
    </row>
    <row r="3141" spans="1:2" x14ac:dyDescent="0.2">
      <c r="A3141" s="3" t="s">
        <v>14844</v>
      </c>
      <c r="B3141">
        <v>1</v>
      </c>
    </row>
    <row r="3142" spans="1:2" x14ac:dyDescent="0.2">
      <c r="A3142" s="3" t="s">
        <v>22936</v>
      </c>
      <c r="B3142">
        <v>1</v>
      </c>
    </row>
    <row r="3143" spans="1:2" x14ac:dyDescent="0.2">
      <c r="A3143" s="3" t="s">
        <v>8603</v>
      </c>
      <c r="B3143">
        <v>1</v>
      </c>
    </row>
    <row r="3144" spans="1:2" x14ac:dyDescent="0.2">
      <c r="A3144" s="3" t="s">
        <v>5288</v>
      </c>
      <c r="B3144">
        <v>2</v>
      </c>
    </row>
    <row r="3145" spans="1:2" x14ac:dyDescent="0.2">
      <c r="A3145" s="3" t="s">
        <v>635</v>
      </c>
      <c r="B3145">
        <v>1</v>
      </c>
    </row>
    <row r="3146" spans="1:2" x14ac:dyDescent="0.2">
      <c r="A3146" s="3" t="s">
        <v>29907</v>
      </c>
      <c r="B3146">
        <v>1</v>
      </c>
    </row>
    <row r="3147" spans="1:2" x14ac:dyDescent="0.2">
      <c r="A3147" s="3" t="s">
        <v>2952</v>
      </c>
      <c r="B3147">
        <v>1</v>
      </c>
    </row>
    <row r="3148" spans="1:2" x14ac:dyDescent="0.2">
      <c r="A3148" s="3" t="s">
        <v>5811</v>
      </c>
      <c r="B3148">
        <v>4</v>
      </c>
    </row>
    <row r="3149" spans="1:2" x14ac:dyDescent="0.2">
      <c r="A3149" s="3" t="s">
        <v>15283</v>
      </c>
      <c r="B3149">
        <v>2</v>
      </c>
    </row>
    <row r="3150" spans="1:2" x14ac:dyDescent="0.2">
      <c r="A3150" s="3" t="s">
        <v>5330</v>
      </c>
      <c r="B3150">
        <v>1</v>
      </c>
    </row>
    <row r="3151" spans="1:2" x14ac:dyDescent="0.2">
      <c r="A3151" s="3" t="s">
        <v>3125</v>
      </c>
      <c r="B3151">
        <v>1</v>
      </c>
    </row>
    <row r="3152" spans="1:2" x14ac:dyDescent="0.2">
      <c r="A3152" s="3" t="s">
        <v>27527</v>
      </c>
      <c r="B3152">
        <v>1</v>
      </c>
    </row>
    <row r="3153" spans="1:2" x14ac:dyDescent="0.2">
      <c r="A3153" s="3" t="s">
        <v>2195</v>
      </c>
      <c r="B3153">
        <v>1</v>
      </c>
    </row>
    <row r="3154" spans="1:2" x14ac:dyDescent="0.2">
      <c r="A3154" s="3" t="s">
        <v>3963</v>
      </c>
      <c r="B3154">
        <v>3</v>
      </c>
    </row>
    <row r="3155" spans="1:2" x14ac:dyDescent="0.2">
      <c r="A3155" s="3" t="s">
        <v>1818</v>
      </c>
      <c r="B3155">
        <v>1</v>
      </c>
    </row>
    <row r="3156" spans="1:2" x14ac:dyDescent="0.2">
      <c r="A3156" s="3" t="s">
        <v>11805</v>
      </c>
      <c r="B3156">
        <v>3</v>
      </c>
    </row>
    <row r="3157" spans="1:2" x14ac:dyDescent="0.2">
      <c r="A3157" s="3" t="s">
        <v>6766</v>
      </c>
      <c r="B3157">
        <v>1</v>
      </c>
    </row>
    <row r="3158" spans="1:2" x14ac:dyDescent="0.2">
      <c r="A3158" s="3" t="s">
        <v>16111</v>
      </c>
      <c r="B3158">
        <v>1</v>
      </c>
    </row>
    <row r="3159" spans="1:2" x14ac:dyDescent="0.2">
      <c r="A3159" s="3" t="s">
        <v>10137</v>
      </c>
      <c r="B3159">
        <v>2</v>
      </c>
    </row>
    <row r="3160" spans="1:2" x14ac:dyDescent="0.2">
      <c r="A3160" s="3" t="s">
        <v>23311</v>
      </c>
      <c r="B3160">
        <v>1</v>
      </c>
    </row>
    <row r="3161" spans="1:2" x14ac:dyDescent="0.2">
      <c r="A3161" s="3" t="s">
        <v>12976</v>
      </c>
      <c r="B3161">
        <v>2</v>
      </c>
    </row>
    <row r="3162" spans="1:2" x14ac:dyDescent="0.2">
      <c r="A3162" s="3" t="s">
        <v>7115</v>
      </c>
      <c r="B3162">
        <v>1</v>
      </c>
    </row>
    <row r="3163" spans="1:2" x14ac:dyDescent="0.2">
      <c r="A3163" s="3" t="s">
        <v>22430</v>
      </c>
      <c r="B3163">
        <v>2</v>
      </c>
    </row>
    <row r="3164" spans="1:2" x14ac:dyDescent="0.2">
      <c r="A3164" s="3" t="s">
        <v>17354</v>
      </c>
      <c r="B3164">
        <v>1</v>
      </c>
    </row>
    <row r="3165" spans="1:2" x14ac:dyDescent="0.2">
      <c r="A3165" s="3" t="s">
        <v>8486</v>
      </c>
      <c r="B3165">
        <v>1</v>
      </c>
    </row>
    <row r="3166" spans="1:2" x14ac:dyDescent="0.2">
      <c r="A3166" s="3" t="s">
        <v>12110</v>
      </c>
      <c r="B3166">
        <v>6</v>
      </c>
    </row>
    <row r="3167" spans="1:2" x14ac:dyDescent="0.2">
      <c r="A3167" s="3" t="s">
        <v>11692</v>
      </c>
      <c r="B3167">
        <v>1</v>
      </c>
    </row>
    <row r="3168" spans="1:2" x14ac:dyDescent="0.2">
      <c r="A3168" s="3" t="s">
        <v>13131</v>
      </c>
      <c r="B3168">
        <v>2</v>
      </c>
    </row>
    <row r="3169" spans="1:2" x14ac:dyDescent="0.2">
      <c r="A3169" s="3" t="s">
        <v>17420</v>
      </c>
      <c r="B3169">
        <v>1</v>
      </c>
    </row>
    <row r="3170" spans="1:2" x14ac:dyDescent="0.2">
      <c r="A3170" s="3" t="s">
        <v>1640</v>
      </c>
      <c r="B3170">
        <v>1</v>
      </c>
    </row>
    <row r="3171" spans="1:2" x14ac:dyDescent="0.2">
      <c r="A3171" s="3" t="s">
        <v>11779</v>
      </c>
      <c r="B3171">
        <v>1</v>
      </c>
    </row>
    <row r="3172" spans="1:2" x14ac:dyDescent="0.2">
      <c r="A3172" s="3" t="s">
        <v>4997</v>
      </c>
      <c r="B3172">
        <v>1</v>
      </c>
    </row>
    <row r="3173" spans="1:2" x14ac:dyDescent="0.2">
      <c r="A3173" s="3" t="s">
        <v>2313</v>
      </c>
      <c r="B3173">
        <v>2</v>
      </c>
    </row>
    <row r="3174" spans="1:2" x14ac:dyDescent="0.2">
      <c r="A3174" s="3" t="s">
        <v>22802</v>
      </c>
      <c r="B3174">
        <v>1</v>
      </c>
    </row>
    <row r="3175" spans="1:2" x14ac:dyDescent="0.2">
      <c r="A3175" s="3" t="s">
        <v>920</v>
      </c>
      <c r="B3175">
        <v>1</v>
      </c>
    </row>
    <row r="3176" spans="1:2" x14ac:dyDescent="0.2">
      <c r="A3176" s="3" t="s">
        <v>12945</v>
      </c>
      <c r="B3176">
        <v>1</v>
      </c>
    </row>
    <row r="3177" spans="1:2" x14ac:dyDescent="0.2">
      <c r="A3177" s="3" t="s">
        <v>988</v>
      </c>
      <c r="B3177">
        <v>3</v>
      </c>
    </row>
    <row r="3178" spans="1:2" x14ac:dyDescent="0.2">
      <c r="A3178" s="3" t="s">
        <v>6971</v>
      </c>
      <c r="B3178">
        <v>2</v>
      </c>
    </row>
    <row r="3179" spans="1:2" x14ac:dyDescent="0.2">
      <c r="A3179" s="3" t="s">
        <v>18139</v>
      </c>
      <c r="B3179">
        <v>1</v>
      </c>
    </row>
    <row r="3180" spans="1:2" x14ac:dyDescent="0.2">
      <c r="A3180" s="3" t="s">
        <v>19420</v>
      </c>
      <c r="B3180">
        <v>1</v>
      </c>
    </row>
    <row r="3181" spans="1:2" x14ac:dyDescent="0.2">
      <c r="A3181" s="3" t="s">
        <v>7788</v>
      </c>
      <c r="B3181">
        <v>1</v>
      </c>
    </row>
    <row r="3182" spans="1:2" x14ac:dyDescent="0.2">
      <c r="A3182" s="3" t="s">
        <v>11978</v>
      </c>
      <c r="B3182">
        <v>1</v>
      </c>
    </row>
    <row r="3183" spans="1:2" x14ac:dyDescent="0.2">
      <c r="A3183" s="3" t="s">
        <v>605</v>
      </c>
      <c r="B3183">
        <v>3</v>
      </c>
    </row>
    <row r="3184" spans="1:2" x14ac:dyDescent="0.2">
      <c r="A3184" s="3" t="s">
        <v>22251</v>
      </c>
      <c r="B3184">
        <v>1</v>
      </c>
    </row>
    <row r="3185" spans="1:2" x14ac:dyDescent="0.2">
      <c r="A3185" s="3" t="s">
        <v>8248</v>
      </c>
      <c r="B3185">
        <v>5</v>
      </c>
    </row>
    <row r="3186" spans="1:2" x14ac:dyDescent="0.2">
      <c r="A3186" s="3" t="s">
        <v>2806</v>
      </c>
      <c r="B3186">
        <v>5</v>
      </c>
    </row>
    <row r="3187" spans="1:2" x14ac:dyDescent="0.2">
      <c r="A3187" s="3" t="s">
        <v>3613</v>
      </c>
      <c r="B3187">
        <v>1</v>
      </c>
    </row>
    <row r="3188" spans="1:2" x14ac:dyDescent="0.2">
      <c r="A3188" s="3" t="s">
        <v>15805</v>
      </c>
      <c r="B3188">
        <v>1</v>
      </c>
    </row>
    <row r="3189" spans="1:2" x14ac:dyDescent="0.2">
      <c r="A3189" s="3" t="s">
        <v>15531</v>
      </c>
      <c r="B3189">
        <v>1</v>
      </c>
    </row>
    <row r="3190" spans="1:2" x14ac:dyDescent="0.2">
      <c r="A3190" s="3" t="s">
        <v>155</v>
      </c>
      <c r="B3190">
        <v>6</v>
      </c>
    </row>
    <row r="3191" spans="1:2" x14ac:dyDescent="0.2">
      <c r="A3191" s="3" t="s">
        <v>2293</v>
      </c>
      <c r="B3191">
        <v>1</v>
      </c>
    </row>
    <row r="3192" spans="1:2" x14ac:dyDescent="0.2">
      <c r="A3192" s="3" t="s">
        <v>10862</v>
      </c>
      <c r="B3192">
        <v>1</v>
      </c>
    </row>
    <row r="3193" spans="1:2" x14ac:dyDescent="0.2">
      <c r="A3193" s="3" t="s">
        <v>20426</v>
      </c>
      <c r="B3193">
        <v>1</v>
      </c>
    </row>
    <row r="3194" spans="1:2" x14ac:dyDescent="0.2">
      <c r="A3194" s="3" t="s">
        <v>8104</v>
      </c>
      <c r="B3194">
        <v>1</v>
      </c>
    </row>
    <row r="3195" spans="1:2" x14ac:dyDescent="0.2">
      <c r="A3195" s="3" t="s">
        <v>4717</v>
      </c>
      <c r="B3195">
        <v>1</v>
      </c>
    </row>
    <row r="3196" spans="1:2" x14ac:dyDescent="0.2">
      <c r="A3196" s="3" t="s">
        <v>6543</v>
      </c>
      <c r="B3196">
        <v>7</v>
      </c>
    </row>
    <row r="3197" spans="1:2" x14ac:dyDescent="0.2">
      <c r="A3197" s="3" t="s">
        <v>585</v>
      </c>
      <c r="B3197">
        <v>1</v>
      </c>
    </row>
    <row r="3198" spans="1:2" x14ac:dyDescent="0.2">
      <c r="A3198" s="3" t="s">
        <v>11241</v>
      </c>
      <c r="B3198">
        <v>1</v>
      </c>
    </row>
    <row r="3199" spans="1:2" x14ac:dyDescent="0.2">
      <c r="A3199" s="3" t="s">
        <v>15005</v>
      </c>
      <c r="B3199">
        <v>3</v>
      </c>
    </row>
    <row r="3200" spans="1:2" x14ac:dyDescent="0.2">
      <c r="A3200" s="3" t="s">
        <v>2520</v>
      </c>
      <c r="B3200">
        <v>4</v>
      </c>
    </row>
    <row r="3201" spans="1:2" x14ac:dyDescent="0.2">
      <c r="A3201" s="3" t="s">
        <v>7310</v>
      </c>
      <c r="B3201">
        <v>1</v>
      </c>
    </row>
    <row r="3202" spans="1:2" x14ac:dyDescent="0.2">
      <c r="A3202" s="3" t="s">
        <v>13385</v>
      </c>
      <c r="B3202">
        <v>2</v>
      </c>
    </row>
    <row r="3203" spans="1:2" x14ac:dyDescent="0.2">
      <c r="A3203" s="3" t="s">
        <v>4934</v>
      </c>
      <c r="B3203">
        <v>9</v>
      </c>
    </row>
    <row r="3204" spans="1:2" x14ac:dyDescent="0.2">
      <c r="A3204" s="3" t="s">
        <v>3753</v>
      </c>
      <c r="B3204">
        <v>1</v>
      </c>
    </row>
    <row r="3205" spans="1:2" x14ac:dyDescent="0.2">
      <c r="A3205" s="3" t="s">
        <v>21128</v>
      </c>
      <c r="B3205">
        <v>1</v>
      </c>
    </row>
    <row r="3206" spans="1:2" x14ac:dyDescent="0.2">
      <c r="A3206" s="3" t="s">
        <v>4886</v>
      </c>
      <c r="B3206">
        <v>2</v>
      </c>
    </row>
    <row r="3207" spans="1:2" x14ac:dyDescent="0.2">
      <c r="A3207" s="3" t="s">
        <v>16066</v>
      </c>
      <c r="B3207">
        <v>1</v>
      </c>
    </row>
    <row r="3208" spans="1:2" x14ac:dyDescent="0.2">
      <c r="A3208" s="3" t="s">
        <v>8161</v>
      </c>
      <c r="B3208">
        <v>3</v>
      </c>
    </row>
    <row r="3209" spans="1:2" x14ac:dyDescent="0.2">
      <c r="A3209" s="3" t="s">
        <v>6560</v>
      </c>
      <c r="B3209">
        <v>1</v>
      </c>
    </row>
    <row r="3210" spans="1:2" x14ac:dyDescent="0.2">
      <c r="A3210" s="3" t="s">
        <v>10193</v>
      </c>
      <c r="B3210">
        <v>1</v>
      </c>
    </row>
    <row r="3211" spans="1:2" x14ac:dyDescent="0.2">
      <c r="A3211" s="3" t="s">
        <v>25227</v>
      </c>
      <c r="B3211">
        <v>1</v>
      </c>
    </row>
    <row r="3212" spans="1:2" x14ac:dyDescent="0.2">
      <c r="A3212" s="3" t="s">
        <v>20106</v>
      </c>
      <c r="B3212">
        <v>2</v>
      </c>
    </row>
    <row r="3213" spans="1:2" x14ac:dyDescent="0.2">
      <c r="A3213" s="3" t="s">
        <v>28823</v>
      </c>
      <c r="B3213">
        <v>1</v>
      </c>
    </row>
    <row r="3214" spans="1:2" x14ac:dyDescent="0.2">
      <c r="A3214" s="3" t="s">
        <v>12862</v>
      </c>
      <c r="B3214">
        <v>2</v>
      </c>
    </row>
    <row r="3215" spans="1:2" x14ac:dyDescent="0.2">
      <c r="A3215" s="3" t="s">
        <v>10231</v>
      </c>
      <c r="B3215">
        <v>2</v>
      </c>
    </row>
    <row r="3216" spans="1:2" x14ac:dyDescent="0.2">
      <c r="A3216" s="3" t="s">
        <v>26599</v>
      </c>
      <c r="B3216">
        <v>1</v>
      </c>
    </row>
    <row r="3217" spans="1:2" x14ac:dyDescent="0.2">
      <c r="A3217" s="3" t="s">
        <v>8752</v>
      </c>
      <c r="B3217">
        <v>1</v>
      </c>
    </row>
    <row r="3218" spans="1:2" x14ac:dyDescent="0.2">
      <c r="A3218" s="3" t="s">
        <v>18614</v>
      </c>
      <c r="B3218">
        <v>3</v>
      </c>
    </row>
    <row r="3219" spans="1:2" x14ac:dyDescent="0.2">
      <c r="A3219" s="3" t="s">
        <v>29119</v>
      </c>
      <c r="B3219">
        <v>1</v>
      </c>
    </row>
    <row r="3220" spans="1:2" x14ac:dyDescent="0.2">
      <c r="A3220" s="3" t="s">
        <v>11951</v>
      </c>
      <c r="B3220">
        <v>1</v>
      </c>
    </row>
    <row r="3221" spans="1:2" x14ac:dyDescent="0.2">
      <c r="A3221" s="3" t="s">
        <v>2142</v>
      </c>
      <c r="B3221">
        <v>1</v>
      </c>
    </row>
    <row r="3222" spans="1:2" x14ac:dyDescent="0.2">
      <c r="A3222" s="3" t="s">
        <v>7476</v>
      </c>
      <c r="B3222">
        <v>5</v>
      </c>
    </row>
    <row r="3223" spans="1:2" x14ac:dyDescent="0.2">
      <c r="A3223" s="3" t="s">
        <v>25073</v>
      </c>
      <c r="B3223">
        <v>5</v>
      </c>
    </row>
    <row r="3224" spans="1:2" x14ac:dyDescent="0.2">
      <c r="A3224" s="3" t="s">
        <v>12966</v>
      </c>
      <c r="B3224">
        <v>2</v>
      </c>
    </row>
    <row r="3225" spans="1:2" x14ac:dyDescent="0.2">
      <c r="A3225" s="3" t="s">
        <v>3107</v>
      </c>
      <c r="B3225">
        <v>3</v>
      </c>
    </row>
    <row r="3226" spans="1:2" x14ac:dyDescent="0.2">
      <c r="A3226" s="3" t="s">
        <v>24918</v>
      </c>
      <c r="B3226">
        <v>5</v>
      </c>
    </row>
    <row r="3227" spans="1:2" x14ac:dyDescent="0.2">
      <c r="A3227" s="3" t="s">
        <v>21277</v>
      </c>
      <c r="B3227">
        <v>1</v>
      </c>
    </row>
    <row r="3228" spans="1:2" x14ac:dyDescent="0.2">
      <c r="A3228" s="3" t="s">
        <v>26486</v>
      </c>
      <c r="B3228">
        <v>6</v>
      </c>
    </row>
    <row r="3229" spans="1:2" x14ac:dyDescent="0.2">
      <c r="A3229" s="3" t="s">
        <v>25616</v>
      </c>
      <c r="B3229">
        <v>1</v>
      </c>
    </row>
    <row r="3230" spans="1:2" x14ac:dyDescent="0.2">
      <c r="A3230" s="3" t="s">
        <v>3518</v>
      </c>
      <c r="B3230">
        <v>2</v>
      </c>
    </row>
    <row r="3231" spans="1:2" x14ac:dyDescent="0.2">
      <c r="A3231" s="3" t="s">
        <v>2288</v>
      </c>
      <c r="B3231">
        <v>3</v>
      </c>
    </row>
    <row r="3232" spans="1:2" x14ac:dyDescent="0.2">
      <c r="A3232" s="3" t="s">
        <v>8912</v>
      </c>
      <c r="B3232">
        <v>1</v>
      </c>
    </row>
    <row r="3233" spans="1:2" x14ac:dyDescent="0.2">
      <c r="A3233" s="3" t="s">
        <v>5466</v>
      </c>
      <c r="B3233">
        <v>4</v>
      </c>
    </row>
    <row r="3234" spans="1:2" x14ac:dyDescent="0.2">
      <c r="A3234" s="3" t="s">
        <v>1538</v>
      </c>
      <c r="B3234">
        <v>2</v>
      </c>
    </row>
    <row r="3235" spans="1:2" x14ac:dyDescent="0.2">
      <c r="A3235" s="3" t="s">
        <v>15978</v>
      </c>
      <c r="B3235">
        <v>2</v>
      </c>
    </row>
    <row r="3236" spans="1:2" x14ac:dyDescent="0.2">
      <c r="A3236" s="3" t="s">
        <v>978</v>
      </c>
      <c r="B3236">
        <v>1</v>
      </c>
    </row>
    <row r="3237" spans="1:2" x14ac:dyDescent="0.2">
      <c r="A3237" s="3" t="s">
        <v>1281</v>
      </c>
      <c r="B3237">
        <v>1</v>
      </c>
    </row>
    <row r="3238" spans="1:2" x14ac:dyDescent="0.2">
      <c r="A3238" s="3" t="s">
        <v>4098</v>
      </c>
      <c r="B3238">
        <v>4</v>
      </c>
    </row>
    <row r="3239" spans="1:2" x14ac:dyDescent="0.2">
      <c r="A3239" s="3" t="s">
        <v>5658</v>
      </c>
      <c r="B3239">
        <v>4</v>
      </c>
    </row>
    <row r="3240" spans="1:2" x14ac:dyDescent="0.2">
      <c r="A3240" s="3" t="s">
        <v>12625</v>
      </c>
      <c r="B3240">
        <v>1</v>
      </c>
    </row>
    <row r="3241" spans="1:2" x14ac:dyDescent="0.2">
      <c r="A3241" s="3" t="s">
        <v>413</v>
      </c>
      <c r="B3241">
        <v>4</v>
      </c>
    </row>
    <row r="3242" spans="1:2" x14ac:dyDescent="0.2">
      <c r="A3242" s="3" t="s">
        <v>9019</v>
      </c>
      <c r="B3242">
        <v>2</v>
      </c>
    </row>
    <row r="3243" spans="1:2" x14ac:dyDescent="0.2">
      <c r="A3243" s="3" t="s">
        <v>4384</v>
      </c>
      <c r="B3243">
        <v>1</v>
      </c>
    </row>
    <row r="3244" spans="1:2" x14ac:dyDescent="0.2">
      <c r="A3244" s="3" t="s">
        <v>20976</v>
      </c>
      <c r="B3244">
        <v>2</v>
      </c>
    </row>
    <row r="3245" spans="1:2" x14ac:dyDescent="0.2">
      <c r="A3245" s="3" t="s">
        <v>30314</v>
      </c>
      <c r="B3245">
        <v>1</v>
      </c>
    </row>
    <row r="3246" spans="1:2" x14ac:dyDescent="0.2">
      <c r="A3246" s="3" t="s">
        <v>6820</v>
      </c>
      <c r="B3246">
        <v>1</v>
      </c>
    </row>
    <row r="3247" spans="1:2" x14ac:dyDescent="0.2">
      <c r="A3247" s="3" t="s">
        <v>9137</v>
      </c>
      <c r="B3247">
        <v>1</v>
      </c>
    </row>
    <row r="3248" spans="1:2" x14ac:dyDescent="0.2">
      <c r="A3248" s="3" t="s">
        <v>5027</v>
      </c>
      <c r="B3248">
        <v>2</v>
      </c>
    </row>
    <row r="3249" spans="1:2" x14ac:dyDescent="0.2">
      <c r="A3249" s="3" t="s">
        <v>29983</v>
      </c>
      <c r="B3249">
        <v>1</v>
      </c>
    </row>
    <row r="3250" spans="1:2" x14ac:dyDescent="0.2">
      <c r="A3250" s="3" t="s">
        <v>2418</v>
      </c>
      <c r="B3250">
        <v>4</v>
      </c>
    </row>
    <row r="3251" spans="1:2" x14ac:dyDescent="0.2">
      <c r="A3251" s="3" t="s">
        <v>9685</v>
      </c>
      <c r="B3251">
        <v>1</v>
      </c>
    </row>
    <row r="3252" spans="1:2" x14ac:dyDescent="0.2">
      <c r="A3252" s="3" t="s">
        <v>8717</v>
      </c>
      <c r="B3252">
        <v>1</v>
      </c>
    </row>
    <row r="3253" spans="1:2" x14ac:dyDescent="0.2">
      <c r="A3253" s="3" t="s">
        <v>11122</v>
      </c>
      <c r="B3253">
        <v>1</v>
      </c>
    </row>
    <row r="3254" spans="1:2" x14ac:dyDescent="0.2">
      <c r="A3254" s="3" t="s">
        <v>11787</v>
      </c>
      <c r="B3254">
        <v>2</v>
      </c>
    </row>
    <row r="3255" spans="1:2" x14ac:dyDescent="0.2">
      <c r="A3255" s="3" t="s">
        <v>3208</v>
      </c>
      <c r="B3255">
        <v>9</v>
      </c>
    </row>
    <row r="3256" spans="1:2" x14ac:dyDescent="0.2">
      <c r="A3256" s="3" t="s">
        <v>10346</v>
      </c>
      <c r="B3256">
        <v>1</v>
      </c>
    </row>
    <row r="3257" spans="1:2" x14ac:dyDescent="0.2">
      <c r="A3257" s="3" t="s">
        <v>10002</v>
      </c>
      <c r="B3257">
        <v>1</v>
      </c>
    </row>
    <row r="3258" spans="1:2" x14ac:dyDescent="0.2">
      <c r="A3258" s="3" t="s">
        <v>15889</v>
      </c>
      <c r="B3258">
        <v>1</v>
      </c>
    </row>
    <row r="3259" spans="1:2" x14ac:dyDescent="0.2">
      <c r="A3259" s="3" t="s">
        <v>12919</v>
      </c>
      <c r="B3259">
        <v>1</v>
      </c>
    </row>
    <row r="3260" spans="1:2" x14ac:dyDescent="0.2">
      <c r="A3260" s="3" t="s">
        <v>11640</v>
      </c>
      <c r="B3260">
        <v>3</v>
      </c>
    </row>
    <row r="3261" spans="1:2" x14ac:dyDescent="0.2">
      <c r="A3261" s="3" t="s">
        <v>4470</v>
      </c>
      <c r="B3261">
        <v>1</v>
      </c>
    </row>
    <row r="3262" spans="1:2" x14ac:dyDescent="0.2">
      <c r="A3262" s="3" t="s">
        <v>12725</v>
      </c>
      <c r="B3262">
        <v>4</v>
      </c>
    </row>
    <row r="3263" spans="1:2" x14ac:dyDescent="0.2">
      <c r="A3263" s="3" t="s">
        <v>21034</v>
      </c>
      <c r="B3263">
        <v>1</v>
      </c>
    </row>
    <row r="3264" spans="1:2" x14ac:dyDescent="0.2">
      <c r="A3264" s="3" t="s">
        <v>2700</v>
      </c>
      <c r="B3264">
        <v>10</v>
      </c>
    </row>
    <row r="3265" spans="1:2" x14ac:dyDescent="0.2">
      <c r="A3265" s="3" t="s">
        <v>9693</v>
      </c>
      <c r="B3265">
        <v>2</v>
      </c>
    </row>
    <row r="3266" spans="1:2" x14ac:dyDescent="0.2">
      <c r="A3266" s="3" t="s">
        <v>22152</v>
      </c>
      <c r="B3266">
        <v>1</v>
      </c>
    </row>
    <row r="3267" spans="1:2" x14ac:dyDescent="0.2">
      <c r="A3267" s="3" t="s">
        <v>9215</v>
      </c>
      <c r="B3267">
        <v>2</v>
      </c>
    </row>
    <row r="3268" spans="1:2" x14ac:dyDescent="0.2">
      <c r="A3268" s="3" t="s">
        <v>29340</v>
      </c>
      <c r="B3268">
        <v>2</v>
      </c>
    </row>
    <row r="3269" spans="1:2" x14ac:dyDescent="0.2">
      <c r="A3269" s="3" t="s">
        <v>1196</v>
      </c>
      <c r="B3269">
        <v>2</v>
      </c>
    </row>
    <row r="3270" spans="1:2" x14ac:dyDescent="0.2">
      <c r="A3270" s="3" t="s">
        <v>27731</v>
      </c>
      <c r="B3270">
        <v>1</v>
      </c>
    </row>
    <row r="3271" spans="1:2" x14ac:dyDescent="0.2">
      <c r="A3271" s="3" t="s">
        <v>12747</v>
      </c>
      <c r="B3271">
        <v>2</v>
      </c>
    </row>
    <row r="3272" spans="1:2" x14ac:dyDescent="0.2">
      <c r="A3272" s="3" t="s">
        <v>3646</v>
      </c>
      <c r="B3272">
        <v>1</v>
      </c>
    </row>
    <row r="3273" spans="1:2" x14ac:dyDescent="0.2">
      <c r="A3273" s="3" t="s">
        <v>17026</v>
      </c>
      <c r="B3273">
        <v>1</v>
      </c>
    </row>
    <row r="3274" spans="1:2" x14ac:dyDescent="0.2">
      <c r="A3274" s="3" t="s">
        <v>29973</v>
      </c>
      <c r="B3274">
        <v>1</v>
      </c>
    </row>
    <row r="3275" spans="1:2" x14ac:dyDescent="0.2">
      <c r="A3275" s="3" t="s">
        <v>17373</v>
      </c>
      <c r="B3275">
        <v>1</v>
      </c>
    </row>
    <row r="3276" spans="1:2" x14ac:dyDescent="0.2">
      <c r="A3276" s="3" t="s">
        <v>9727</v>
      </c>
      <c r="B3276">
        <v>1</v>
      </c>
    </row>
    <row r="3277" spans="1:2" x14ac:dyDescent="0.2">
      <c r="A3277" s="3" t="s">
        <v>27566</v>
      </c>
      <c r="B3277">
        <v>1</v>
      </c>
    </row>
    <row r="3278" spans="1:2" x14ac:dyDescent="0.2">
      <c r="A3278" s="3" t="s">
        <v>20529</v>
      </c>
      <c r="B3278">
        <v>1</v>
      </c>
    </row>
    <row r="3279" spans="1:2" x14ac:dyDescent="0.2">
      <c r="A3279" s="3" t="s">
        <v>12674</v>
      </c>
      <c r="B3279">
        <v>3</v>
      </c>
    </row>
    <row r="3280" spans="1:2" x14ac:dyDescent="0.2">
      <c r="A3280" s="3" t="s">
        <v>16516</v>
      </c>
      <c r="B3280">
        <v>1</v>
      </c>
    </row>
    <row r="3281" spans="1:2" x14ac:dyDescent="0.2">
      <c r="A3281" s="3" t="s">
        <v>12867</v>
      </c>
      <c r="B3281">
        <v>1</v>
      </c>
    </row>
    <row r="3282" spans="1:2" x14ac:dyDescent="0.2">
      <c r="A3282" s="3" t="s">
        <v>2053</v>
      </c>
      <c r="B3282">
        <v>1</v>
      </c>
    </row>
    <row r="3283" spans="1:2" x14ac:dyDescent="0.2">
      <c r="A3283" s="3" t="s">
        <v>21090</v>
      </c>
      <c r="B3283">
        <v>1</v>
      </c>
    </row>
    <row r="3284" spans="1:2" x14ac:dyDescent="0.2">
      <c r="A3284" s="3" t="s">
        <v>12528</v>
      </c>
      <c r="B3284">
        <v>1</v>
      </c>
    </row>
    <row r="3285" spans="1:2" x14ac:dyDescent="0.2">
      <c r="A3285" s="3" t="s">
        <v>9310</v>
      </c>
      <c r="B3285">
        <v>2</v>
      </c>
    </row>
    <row r="3286" spans="1:2" x14ac:dyDescent="0.2">
      <c r="A3286" s="3" t="s">
        <v>25974</v>
      </c>
      <c r="B3286">
        <v>4</v>
      </c>
    </row>
    <row r="3287" spans="1:2" x14ac:dyDescent="0.2">
      <c r="A3287" s="3" t="s">
        <v>10183</v>
      </c>
      <c r="B3287">
        <v>1</v>
      </c>
    </row>
    <row r="3288" spans="1:2" x14ac:dyDescent="0.2">
      <c r="A3288" s="3" t="s">
        <v>24060</v>
      </c>
      <c r="B3288">
        <v>1</v>
      </c>
    </row>
    <row r="3289" spans="1:2" x14ac:dyDescent="0.2">
      <c r="A3289" s="3" t="s">
        <v>1321</v>
      </c>
      <c r="B3289">
        <v>9</v>
      </c>
    </row>
    <row r="3290" spans="1:2" x14ac:dyDescent="0.2">
      <c r="A3290" s="3" t="s">
        <v>18199</v>
      </c>
      <c r="B3290">
        <v>3</v>
      </c>
    </row>
    <row r="3291" spans="1:2" x14ac:dyDescent="0.2">
      <c r="A3291" s="3" t="s">
        <v>17543</v>
      </c>
      <c r="B3291">
        <v>2</v>
      </c>
    </row>
    <row r="3292" spans="1:2" x14ac:dyDescent="0.2">
      <c r="A3292" s="3" t="s">
        <v>8086</v>
      </c>
      <c r="B3292">
        <v>2</v>
      </c>
    </row>
    <row r="3293" spans="1:2" x14ac:dyDescent="0.2">
      <c r="A3293" s="3" t="s">
        <v>7592</v>
      </c>
      <c r="B3293">
        <v>2</v>
      </c>
    </row>
    <row r="3294" spans="1:2" x14ac:dyDescent="0.2">
      <c r="A3294" s="3" t="s">
        <v>26461</v>
      </c>
      <c r="B3294">
        <v>1</v>
      </c>
    </row>
    <row r="3295" spans="1:2" x14ac:dyDescent="0.2">
      <c r="A3295" s="3" t="s">
        <v>7558</v>
      </c>
      <c r="B3295">
        <v>3</v>
      </c>
    </row>
    <row r="3296" spans="1:2" x14ac:dyDescent="0.2">
      <c r="A3296" s="3" t="s">
        <v>24035</v>
      </c>
      <c r="B3296">
        <v>1</v>
      </c>
    </row>
    <row r="3297" spans="1:2" x14ac:dyDescent="0.2">
      <c r="A3297" s="3" t="s">
        <v>4165</v>
      </c>
      <c r="B3297">
        <v>5</v>
      </c>
    </row>
    <row r="3298" spans="1:2" x14ac:dyDescent="0.2">
      <c r="A3298" s="3" t="s">
        <v>24967</v>
      </c>
      <c r="B3298">
        <v>2</v>
      </c>
    </row>
    <row r="3299" spans="1:2" x14ac:dyDescent="0.2">
      <c r="A3299" s="3" t="s">
        <v>16883</v>
      </c>
      <c r="B3299">
        <v>3</v>
      </c>
    </row>
    <row r="3300" spans="1:2" x14ac:dyDescent="0.2">
      <c r="A3300" s="3" t="s">
        <v>24527</v>
      </c>
      <c r="B3300">
        <v>1</v>
      </c>
    </row>
    <row r="3301" spans="1:2" x14ac:dyDescent="0.2">
      <c r="A3301" s="3" t="s">
        <v>1111</v>
      </c>
      <c r="B3301">
        <v>3</v>
      </c>
    </row>
    <row r="3302" spans="1:2" x14ac:dyDescent="0.2">
      <c r="A3302" s="3" t="s">
        <v>4745</v>
      </c>
      <c r="B3302">
        <v>2</v>
      </c>
    </row>
    <row r="3303" spans="1:2" x14ac:dyDescent="0.2">
      <c r="A3303" s="3" t="s">
        <v>40</v>
      </c>
      <c r="B3303">
        <v>4</v>
      </c>
    </row>
    <row r="3304" spans="1:2" x14ac:dyDescent="0.2">
      <c r="A3304" s="3" t="s">
        <v>8018</v>
      </c>
      <c r="B3304">
        <v>3</v>
      </c>
    </row>
    <row r="3305" spans="1:2" x14ac:dyDescent="0.2">
      <c r="A3305" s="3" t="s">
        <v>4787</v>
      </c>
      <c r="B3305">
        <v>9</v>
      </c>
    </row>
    <row r="3306" spans="1:2" x14ac:dyDescent="0.2">
      <c r="A3306" s="3" t="s">
        <v>4858</v>
      </c>
      <c r="B3306">
        <v>1</v>
      </c>
    </row>
    <row r="3307" spans="1:2" x14ac:dyDescent="0.2">
      <c r="A3307" s="3" t="s">
        <v>24690</v>
      </c>
      <c r="B3307">
        <v>2</v>
      </c>
    </row>
    <row r="3308" spans="1:2" x14ac:dyDescent="0.2">
      <c r="A3308" s="3" t="s">
        <v>14253</v>
      </c>
      <c r="B3308">
        <v>1</v>
      </c>
    </row>
    <row r="3309" spans="1:2" x14ac:dyDescent="0.2">
      <c r="A3309" s="3" t="s">
        <v>17881</v>
      </c>
      <c r="B3309">
        <v>2</v>
      </c>
    </row>
    <row r="3310" spans="1:2" x14ac:dyDescent="0.2">
      <c r="A3310" s="3" t="s">
        <v>18853</v>
      </c>
      <c r="B3310">
        <v>1</v>
      </c>
    </row>
    <row r="3311" spans="1:2" x14ac:dyDescent="0.2">
      <c r="A3311" s="3" t="s">
        <v>8959</v>
      </c>
      <c r="B3311">
        <v>2</v>
      </c>
    </row>
    <row r="3312" spans="1:2" x14ac:dyDescent="0.2">
      <c r="A3312" s="3" t="s">
        <v>27218</v>
      </c>
      <c r="B3312">
        <v>1</v>
      </c>
    </row>
    <row r="3313" spans="1:2" x14ac:dyDescent="0.2">
      <c r="A3313" s="3" t="s">
        <v>2598</v>
      </c>
      <c r="B3313">
        <v>4</v>
      </c>
    </row>
    <row r="3314" spans="1:2" x14ac:dyDescent="0.2">
      <c r="A3314" s="3" t="s">
        <v>25189</v>
      </c>
      <c r="B3314">
        <v>4</v>
      </c>
    </row>
    <row r="3315" spans="1:2" x14ac:dyDescent="0.2">
      <c r="A3315" s="3" t="s">
        <v>13924</v>
      </c>
      <c r="B3315">
        <v>5</v>
      </c>
    </row>
    <row r="3316" spans="1:2" x14ac:dyDescent="0.2">
      <c r="A3316" s="3" t="s">
        <v>13889</v>
      </c>
      <c r="B3316">
        <v>2</v>
      </c>
    </row>
    <row r="3317" spans="1:2" x14ac:dyDescent="0.2">
      <c r="A3317" s="3" t="s">
        <v>15326</v>
      </c>
      <c r="B3317">
        <v>2</v>
      </c>
    </row>
    <row r="3318" spans="1:2" x14ac:dyDescent="0.2">
      <c r="A3318" s="3" t="s">
        <v>1518</v>
      </c>
      <c r="B3318">
        <v>7</v>
      </c>
    </row>
    <row r="3319" spans="1:2" x14ac:dyDescent="0.2">
      <c r="A3319" s="3" t="s">
        <v>10857</v>
      </c>
      <c r="B3319">
        <v>8</v>
      </c>
    </row>
    <row r="3320" spans="1:2" x14ac:dyDescent="0.2">
      <c r="A3320" s="3" t="s">
        <v>25275</v>
      </c>
      <c r="B3320">
        <v>5</v>
      </c>
    </row>
    <row r="3321" spans="1:2" x14ac:dyDescent="0.2">
      <c r="A3321" s="3" t="s">
        <v>7461</v>
      </c>
      <c r="B3321">
        <v>1</v>
      </c>
    </row>
    <row r="3322" spans="1:2" x14ac:dyDescent="0.2">
      <c r="A3322" s="3" t="s">
        <v>9919</v>
      </c>
      <c r="B3322">
        <v>2</v>
      </c>
    </row>
    <row r="3323" spans="1:2" x14ac:dyDescent="0.2">
      <c r="A3323" s="3" t="s">
        <v>9248</v>
      </c>
      <c r="B3323">
        <v>1</v>
      </c>
    </row>
    <row r="3324" spans="1:2" x14ac:dyDescent="0.2">
      <c r="A3324" s="3" t="s">
        <v>2766</v>
      </c>
      <c r="B3324">
        <v>1</v>
      </c>
    </row>
    <row r="3325" spans="1:2" x14ac:dyDescent="0.2">
      <c r="A3325" s="3" t="s">
        <v>7374</v>
      </c>
      <c r="B3325">
        <v>2</v>
      </c>
    </row>
    <row r="3326" spans="1:2" x14ac:dyDescent="0.2">
      <c r="A3326" s="3" t="s">
        <v>9985</v>
      </c>
      <c r="B3326">
        <v>4</v>
      </c>
    </row>
    <row r="3327" spans="1:2" x14ac:dyDescent="0.2">
      <c r="A3327" s="3" t="s">
        <v>3976</v>
      </c>
      <c r="B3327">
        <v>9</v>
      </c>
    </row>
    <row r="3328" spans="1:2" x14ac:dyDescent="0.2">
      <c r="A3328" s="3" t="s">
        <v>30032</v>
      </c>
      <c r="B3328">
        <v>2</v>
      </c>
    </row>
    <row r="3329" spans="1:2" x14ac:dyDescent="0.2">
      <c r="A3329" s="3" t="s">
        <v>6617</v>
      </c>
      <c r="B3329">
        <v>6</v>
      </c>
    </row>
    <row r="3330" spans="1:2" x14ac:dyDescent="0.2">
      <c r="A3330" s="3" t="s">
        <v>17750</v>
      </c>
      <c r="B3330">
        <v>1</v>
      </c>
    </row>
    <row r="3331" spans="1:2" x14ac:dyDescent="0.2">
      <c r="A3331" s="3" t="s">
        <v>28595</v>
      </c>
      <c r="B3331">
        <v>1</v>
      </c>
    </row>
    <row r="3332" spans="1:2" x14ac:dyDescent="0.2">
      <c r="A3332" s="3" t="s">
        <v>9366</v>
      </c>
      <c r="B3332">
        <v>3</v>
      </c>
    </row>
    <row r="3333" spans="1:2" x14ac:dyDescent="0.2">
      <c r="A3333" s="3" t="s">
        <v>17605</v>
      </c>
      <c r="B3333">
        <v>1</v>
      </c>
    </row>
    <row r="3334" spans="1:2" x14ac:dyDescent="0.2">
      <c r="A3334" s="3" t="s">
        <v>14295</v>
      </c>
      <c r="B3334">
        <v>1</v>
      </c>
    </row>
    <row r="3335" spans="1:2" x14ac:dyDescent="0.2">
      <c r="A3335" s="3" t="s">
        <v>5721</v>
      </c>
      <c r="B3335">
        <v>1</v>
      </c>
    </row>
    <row r="3336" spans="1:2" x14ac:dyDescent="0.2">
      <c r="A3336" s="3" t="s">
        <v>8253</v>
      </c>
      <c r="B3336">
        <v>1</v>
      </c>
    </row>
    <row r="3337" spans="1:2" x14ac:dyDescent="0.2">
      <c r="A3337" s="3" t="s">
        <v>5668</v>
      </c>
      <c r="B3337">
        <v>1</v>
      </c>
    </row>
    <row r="3338" spans="1:2" x14ac:dyDescent="0.2">
      <c r="A3338" s="3" t="s">
        <v>12752</v>
      </c>
      <c r="B3338">
        <v>1</v>
      </c>
    </row>
    <row r="3339" spans="1:2" x14ac:dyDescent="0.2">
      <c r="A3339" s="3" t="s">
        <v>29407</v>
      </c>
      <c r="B3339">
        <v>1</v>
      </c>
    </row>
    <row r="3340" spans="1:2" x14ac:dyDescent="0.2">
      <c r="A3340" s="3" t="s">
        <v>10572</v>
      </c>
      <c r="B3340">
        <v>2</v>
      </c>
    </row>
    <row r="3341" spans="1:2" x14ac:dyDescent="0.2">
      <c r="A3341" s="3" t="s">
        <v>30259</v>
      </c>
      <c r="B3341">
        <v>1</v>
      </c>
    </row>
    <row r="3342" spans="1:2" x14ac:dyDescent="0.2">
      <c r="A3342" s="3" t="s">
        <v>11762</v>
      </c>
      <c r="B3342">
        <v>1</v>
      </c>
    </row>
    <row r="3343" spans="1:2" x14ac:dyDescent="0.2">
      <c r="A3343" s="3" t="s">
        <v>22256</v>
      </c>
      <c r="B3343">
        <v>1</v>
      </c>
    </row>
    <row r="3344" spans="1:2" x14ac:dyDescent="0.2">
      <c r="A3344" s="3" t="s">
        <v>5486</v>
      </c>
      <c r="B3344">
        <v>1</v>
      </c>
    </row>
    <row r="3345" spans="1:2" x14ac:dyDescent="0.2">
      <c r="A3345" s="3" t="s">
        <v>3411</v>
      </c>
      <c r="B3345">
        <v>1</v>
      </c>
    </row>
    <row r="3346" spans="1:2" x14ac:dyDescent="0.2">
      <c r="A3346" s="3" t="s">
        <v>11090</v>
      </c>
      <c r="B3346">
        <v>1</v>
      </c>
    </row>
    <row r="3347" spans="1:2" x14ac:dyDescent="0.2">
      <c r="A3347" s="3" t="s">
        <v>22018</v>
      </c>
      <c r="B3347">
        <v>1</v>
      </c>
    </row>
    <row r="3348" spans="1:2" x14ac:dyDescent="0.2">
      <c r="A3348" s="3" t="s">
        <v>17048</v>
      </c>
      <c r="B3348">
        <v>1</v>
      </c>
    </row>
    <row r="3349" spans="1:2" x14ac:dyDescent="0.2">
      <c r="A3349" s="3" t="s">
        <v>7085</v>
      </c>
      <c r="B3349">
        <v>1</v>
      </c>
    </row>
    <row r="3350" spans="1:2" x14ac:dyDescent="0.2">
      <c r="A3350" s="3" t="s">
        <v>1331</v>
      </c>
      <c r="B3350">
        <v>2</v>
      </c>
    </row>
    <row r="3351" spans="1:2" x14ac:dyDescent="0.2">
      <c r="A3351" s="3" t="s">
        <v>11506</v>
      </c>
      <c r="B3351">
        <v>1</v>
      </c>
    </row>
    <row r="3352" spans="1:2" x14ac:dyDescent="0.2">
      <c r="A3352" s="3" t="s">
        <v>1079</v>
      </c>
      <c r="B3352">
        <v>4</v>
      </c>
    </row>
    <row r="3353" spans="1:2" x14ac:dyDescent="0.2">
      <c r="A3353" s="3" t="s">
        <v>50</v>
      </c>
      <c r="B3353">
        <v>1</v>
      </c>
    </row>
    <row r="3354" spans="1:2" x14ac:dyDescent="0.2">
      <c r="A3354" s="3" t="s">
        <v>24291</v>
      </c>
      <c r="B3354">
        <v>1</v>
      </c>
    </row>
    <row r="3355" spans="1:2" x14ac:dyDescent="0.2">
      <c r="A3355" s="3" t="s">
        <v>6171</v>
      </c>
      <c r="B3355">
        <v>1</v>
      </c>
    </row>
    <row r="3356" spans="1:2" x14ac:dyDescent="0.2">
      <c r="A3356" s="3" t="s">
        <v>18580</v>
      </c>
      <c r="B3356">
        <v>1</v>
      </c>
    </row>
    <row r="3357" spans="1:2" x14ac:dyDescent="0.2">
      <c r="A3357" s="3" t="s">
        <v>25575</v>
      </c>
      <c r="B3357">
        <v>4</v>
      </c>
    </row>
    <row r="3358" spans="1:2" x14ac:dyDescent="0.2">
      <c r="A3358" s="3" t="s">
        <v>13079</v>
      </c>
      <c r="B3358">
        <v>1</v>
      </c>
    </row>
    <row r="3359" spans="1:2" x14ac:dyDescent="0.2">
      <c r="A3359" s="3" t="s">
        <v>22544</v>
      </c>
      <c r="B3359">
        <v>1</v>
      </c>
    </row>
    <row r="3360" spans="1:2" x14ac:dyDescent="0.2">
      <c r="A3360" s="3" t="s">
        <v>28355</v>
      </c>
      <c r="B3360">
        <v>1</v>
      </c>
    </row>
    <row r="3361" spans="1:2" x14ac:dyDescent="0.2">
      <c r="A3361" s="3" t="s">
        <v>3198</v>
      </c>
      <c r="B3361">
        <v>2</v>
      </c>
    </row>
    <row r="3362" spans="1:2" x14ac:dyDescent="0.2">
      <c r="A3362" s="3" t="s">
        <v>23073</v>
      </c>
      <c r="B3362">
        <v>1</v>
      </c>
    </row>
    <row r="3363" spans="1:2" x14ac:dyDescent="0.2">
      <c r="A3363" s="3" t="s">
        <v>7969</v>
      </c>
      <c r="B3363">
        <v>2</v>
      </c>
    </row>
    <row r="3364" spans="1:2" x14ac:dyDescent="0.2">
      <c r="A3364" s="3" t="s">
        <v>230</v>
      </c>
      <c r="B3364">
        <v>6</v>
      </c>
    </row>
    <row r="3365" spans="1:2" x14ac:dyDescent="0.2">
      <c r="A3365" s="3" t="s">
        <v>20984</v>
      </c>
      <c r="B3365">
        <v>1</v>
      </c>
    </row>
    <row r="3366" spans="1:2" x14ac:dyDescent="0.2">
      <c r="A3366" s="3" t="s">
        <v>16479</v>
      </c>
      <c r="B3366">
        <v>1</v>
      </c>
    </row>
    <row r="3367" spans="1:2" x14ac:dyDescent="0.2">
      <c r="A3367" s="3" t="s">
        <v>30115</v>
      </c>
      <c r="B3367">
        <v>1</v>
      </c>
    </row>
    <row r="3368" spans="1:2" x14ac:dyDescent="0.2">
      <c r="A3368" s="3" t="s">
        <v>18438</v>
      </c>
      <c r="B3368">
        <v>1</v>
      </c>
    </row>
    <row r="3369" spans="1:2" x14ac:dyDescent="0.2">
      <c r="A3369" s="3" t="s">
        <v>18879</v>
      </c>
      <c r="B3369">
        <v>1</v>
      </c>
    </row>
    <row r="3370" spans="1:2" x14ac:dyDescent="0.2">
      <c r="A3370" s="3" t="s">
        <v>19798</v>
      </c>
      <c r="B3370">
        <v>1</v>
      </c>
    </row>
    <row r="3371" spans="1:2" x14ac:dyDescent="0.2">
      <c r="A3371" s="3" t="s">
        <v>28338</v>
      </c>
      <c r="B3371">
        <v>1</v>
      </c>
    </row>
    <row r="3372" spans="1:2" x14ac:dyDescent="0.2">
      <c r="A3372" s="3" t="s">
        <v>23521</v>
      </c>
      <c r="B3372">
        <v>1</v>
      </c>
    </row>
    <row r="3373" spans="1:2" x14ac:dyDescent="0.2">
      <c r="A3373" s="3" t="s">
        <v>6450</v>
      </c>
      <c r="B3373">
        <v>1</v>
      </c>
    </row>
    <row r="3374" spans="1:2" x14ac:dyDescent="0.2">
      <c r="A3374" s="3" t="s">
        <v>24243</v>
      </c>
      <c r="B3374">
        <v>2</v>
      </c>
    </row>
    <row r="3375" spans="1:2" x14ac:dyDescent="0.2">
      <c r="A3375" s="3" t="s">
        <v>22299</v>
      </c>
      <c r="B3375">
        <v>1</v>
      </c>
    </row>
    <row r="3376" spans="1:2" x14ac:dyDescent="0.2">
      <c r="A3376" s="3" t="s">
        <v>5350</v>
      </c>
      <c r="B3376">
        <v>4</v>
      </c>
    </row>
    <row r="3377" spans="1:2" x14ac:dyDescent="0.2">
      <c r="A3377" s="3" t="s">
        <v>13942</v>
      </c>
      <c r="B3377">
        <v>1</v>
      </c>
    </row>
    <row r="3378" spans="1:2" x14ac:dyDescent="0.2">
      <c r="A3378" s="3" t="s">
        <v>3311</v>
      </c>
      <c r="B3378">
        <v>2</v>
      </c>
    </row>
    <row r="3379" spans="1:2" x14ac:dyDescent="0.2">
      <c r="A3379" s="3" t="s">
        <v>9997</v>
      </c>
      <c r="B3379">
        <v>3</v>
      </c>
    </row>
    <row r="3380" spans="1:2" x14ac:dyDescent="0.2">
      <c r="A3380" s="3" t="s">
        <v>9178</v>
      </c>
      <c r="B3380">
        <v>2</v>
      </c>
    </row>
    <row r="3381" spans="1:2" x14ac:dyDescent="0.2">
      <c r="A3381" s="3" t="s">
        <v>21625</v>
      </c>
      <c r="B3381">
        <v>1</v>
      </c>
    </row>
    <row r="3382" spans="1:2" x14ac:dyDescent="0.2">
      <c r="A3382" s="3" t="s">
        <v>8657</v>
      </c>
      <c r="B3382">
        <v>1</v>
      </c>
    </row>
    <row r="3383" spans="1:2" x14ac:dyDescent="0.2">
      <c r="A3383" s="3" t="s">
        <v>21157</v>
      </c>
      <c r="B3383">
        <v>1</v>
      </c>
    </row>
    <row r="3384" spans="1:2" x14ac:dyDescent="0.2">
      <c r="A3384" s="3" t="s">
        <v>7667</v>
      </c>
      <c r="B3384">
        <v>1</v>
      </c>
    </row>
    <row r="3385" spans="1:2" x14ac:dyDescent="0.2">
      <c r="A3385" s="3" t="s">
        <v>18354</v>
      </c>
      <c r="B3385">
        <v>1</v>
      </c>
    </row>
    <row r="3386" spans="1:2" x14ac:dyDescent="0.2">
      <c r="A3386" s="3" t="s">
        <v>2048</v>
      </c>
      <c r="B3386">
        <v>1</v>
      </c>
    </row>
    <row r="3387" spans="1:2" x14ac:dyDescent="0.2">
      <c r="A3387" s="3" t="s">
        <v>14505</v>
      </c>
      <c r="B3387">
        <v>2</v>
      </c>
    </row>
    <row r="3388" spans="1:2" x14ac:dyDescent="0.2">
      <c r="A3388" s="3" t="s">
        <v>3723</v>
      </c>
      <c r="B3388">
        <v>1</v>
      </c>
    </row>
    <row r="3389" spans="1:2" x14ac:dyDescent="0.2">
      <c r="A3389" s="3" t="s">
        <v>45</v>
      </c>
      <c r="B3389">
        <v>4</v>
      </c>
    </row>
    <row r="3390" spans="1:2" x14ac:dyDescent="0.2">
      <c r="A3390" s="3" t="s">
        <v>3067</v>
      </c>
      <c r="B3390">
        <v>1</v>
      </c>
    </row>
    <row r="3391" spans="1:2" x14ac:dyDescent="0.2">
      <c r="A3391" s="3" t="s">
        <v>293</v>
      </c>
      <c r="B3391">
        <v>4</v>
      </c>
    </row>
    <row r="3392" spans="1:2" x14ac:dyDescent="0.2">
      <c r="A3392" s="3" t="s">
        <v>6984</v>
      </c>
      <c r="B3392">
        <v>1</v>
      </c>
    </row>
    <row r="3393" spans="1:2" x14ac:dyDescent="0.2">
      <c r="A3393" s="3" t="s">
        <v>6994</v>
      </c>
      <c r="B3393">
        <v>2</v>
      </c>
    </row>
    <row r="3394" spans="1:2" x14ac:dyDescent="0.2">
      <c r="A3394" s="3" t="s">
        <v>8848</v>
      </c>
      <c r="B3394">
        <v>2</v>
      </c>
    </row>
    <row r="3395" spans="1:2" x14ac:dyDescent="0.2">
      <c r="A3395" s="3" t="s">
        <v>22178</v>
      </c>
      <c r="B3395">
        <v>1</v>
      </c>
    </row>
    <row r="3396" spans="1:2" x14ac:dyDescent="0.2">
      <c r="A3396" s="3" t="s">
        <v>5340</v>
      </c>
      <c r="B3396">
        <v>1</v>
      </c>
    </row>
    <row r="3397" spans="1:2" x14ac:dyDescent="0.2">
      <c r="A3397" s="3" t="s">
        <v>13528</v>
      </c>
      <c r="B3397">
        <v>2</v>
      </c>
    </row>
    <row r="3398" spans="1:2" x14ac:dyDescent="0.2">
      <c r="A3398" s="3" t="s">
        <v>15420</v>
      </c>
      <c r="B3398">
        <v>1</v>
      </c>
    </row>
    <row r="3399" spans="1:2" x14ac:dyDescent="0.2">
      <c r="A3399" s="3" t="s">
        <v>20577</v>
      </c>
      <c r="B3399">
        <v>1</v>
      </c>
    </row>
    <row r="3400" spans="1:2" x14ac:dyDescent="0.2">
      <c r="A3400" s="3" t="s">
        <v>7923</v>
      </c>
      <c r="B3400">
        <v>1</v>
      </c>
    </row>
    <row r="3401" spans="1:2" x14ac:dyDescent="0.2">
      <c r="A3401" s="3" t="s">
        <v>19578</v>
      </c>
      <c r="B3401">
        <v>1</v>
      </c>
    </row>
    <row r="3402" spans="1:2" x14ac:dyDescent="0.2">
      <c r="A3402" s="3" t="s">
        <v>24454</v>
      </c>
      <c r="B3402">
        <v>1</v>
      </c>
    </row>
    <row r="3403" spans="1:2" x14ac:dyDescent="0.2">
      <c r="A3403" s="3" t="s">
        <v>7553</v>
      </c>
      <c r="B3403">
        <v>1</v>
      </c>
    </row>
    <row r="3404" spans="1:2" x14ac:dyDescent="0.2">
      <c r="A3404" s="3" t="s">
        <v>19844</v>
      </c>
      <c r="B3404">
        <v>1</v>
      </c>
    </row>
    <row r="3405" spans="1:2" x14ac:dyDescent="0.2">
      <c r="A3405" s="3" t="s">
        <v>14890</v>
      </c>
      <c r="B3405">
        <v>1</v>
      </c>
    </row>
    <row r="3406" spans="1:2" x14ac:dyDescent="0.2">
      <c r="A3406" s="3" t="s">
        <v>8618</v>
      </c>
      <c r="B3406">
        <v>2</v>
      </c>
    </row>
    <row r="3407" spans="1:2" x14ac:dyDescent="0.2">
      <c r="A3407" s="3" t="s">
        <v>25134</v>
      </c>
      <c r="B3407">
        <v>4</v>
      </c>
    </row>
    <row r="3408" spans="1:2" x14ac:dyDescent="0.2">
      <c r="A3408" s="3" t="s">
        <v>3999</v>
      </c>
      <c r="B3408">
        <v>2</v>
      </c>
    </row>
    <row r="3409" spans="1:2" x14ac:dyDescent="0.2">
      <c r="A3409" s="3" t="s">
        <v>14145</v>
      </c>
      <c r="B3409">
        <v>4</v>
      </c>
    </row>
    <row r="3410" spans="1:2" x14ac:dyDescent="0.2">
      <c r="A3410" s="3" t="s">
        <v>24813</v>
      </c>
      <c r="B3410">
        <v>4</v>
      </c>
    </row>
    <row r="3411" spans="1:2" x14ac:dyDescent="0.2">
      <c r="A3411" s="3" t="s">
        <v>30005</v>
      </c>
      <c r="B3411">
        <v>1</v>
      </c>
    </row>
    <row r="3412" spans="1:2" x14ac:dyDescent="0.2">
      <c r="A3412" s="3" t="s">
        <v>22094</v>
      </c>
      <c r="B3412">
        <v>1</v>
      </c>
    </row>
    <row r="3413" spans="1:2" x14ac:dyDescent="0.2">
      <c r="A3413" s="3" t="s">
        <v>19249</v>
      </c>
      <c r="B3413">
        <v>1</v>
      </c>
    </row>
    <row r="3414" spans="1:2" x14ac:dyDescent="0.2">
      <c r="A3414" s="3" t="s">
        <v>28934</v>
      </c>
      <c r="B3414">
        <v>2</v>
      </c>
    </row>
    <row r="3415" spans="1:2" x14ac:dyDescent="0.2">
      <c r="A3415" s="3" t="s">
        <v>1021</v>
      </c>
      <c r="B3415">
        <v>1</v>
      </c>
    </row>
    <row r="3416" spans="1:2" x14ac:dyDescent="0.2">
      <c r="A3416" s="3" t="s">
        <v>24106</v>
      </c>
      <c r="B3416">
        <v>1</v>
      </c>
    </row>
    <row r="3417" spans="1:2" x14ac:dyDescent="0.2">
      <c r="A3417" s="3" t="s">
        <v>8354</v>
      </c>
      <c r="B3417">
        <v>1</v>
      </c>
    </row>
    <row r="3418" spans="1:2" x14ac:dyDescent="0.2">
      <c r="A3418" s="3" t="s">
        <v>15333</v>
      </c>
      <c r="B3418">
        <v>2</v>
      </c>
    </row>
    <row r="3419" spans="1:2" x14ac:dyDescent="0.2">
      <c r="A3419" s="3" t="s">
        <v>3955</v>
      </c>
      <c r="B3419">
        <v>2</v>
      </c>
    </row>
    <row r="3420" spans="1:2" x14ac:dyDescent="0.2">
      <c r="A3420" s="3" t="s">
        <v>1478</v>
      </c>
      <c r="B3420">
        <v>4</v>
      </c>
    </row>
    <row r="3421" spans="1:2" x14ac:dyDescent="0.2">
      <c r="A3421" s="3" t="s">
        <v>14756</v>
      </c>
      <c r="B3421">
        <v>2</v>
      </c>
    </row>
    <row r="3422" spans="1:2" x14ac:dyDescent="0.2">
      <c r="A3422" s="3" t="s">
        <v>11619</v>
      </c>
      <c r="B3422">
        <v>2</v>
      </c>
    </row>
    <row r="3423" spans="1:2" x14ac:dyDescent="0.2">
      <c r="A3423" s="3" t="s">
        <v>13219</v>
      </c>
      <c r="B3423">
        <v>1</v>
      </c>
    </row>
    <row r="3424" spans="1:2" x14ac:dyDescent="0.2">
      <c r="A3424" s="3" t="s">
        <v>3623</v>
      </c>
      <c r="B3424">
        <v>2</v>
      </c>
    </row>
    <row r="3425" spans="1:2" x14ac:dyDescent="0.2">
      <c r="A3425" s="3" t="s">
        <v>5126</v>
      </c>
      <c r="B3425">
        <v>4</v>
      </c>
    </row>
    <row r="3426" spans="1:2" x14ac:dyDescent="0.2">
      <c r="A3426" s="3" t="s">
        <v>5798</v>
      </c>
      <c r="B3426">
        <v>2</v>
      </c>
    </row>
    <row r="3427" spans="1:2" x14ac:dyDescent="0.2">
      <c r="A3427" s="3" t="s">
        <v>655</v>
      </c>
      <c r="B3427">
        <v>4</v>
      </c>
    </row>
    <row r="3428" spans="1:2" x14ac:dyDescent="0.2">
      <c r="A3428" s="3" t="s">
        <v>5963</v>
      </c>
      <c r="B3428">
        <v>1</v>
      </c>
    </row>
    <row r="3429" spans="1:2" x14ac:dyDescent="0.2">
      <c r="A3429" s="3" t="s">
        <v>18144</v>
      </c>
      <c r="B3429">
        <v>2</v>
      </c>
    </row>
    <row r="3430" spans="1:2" x14ac:dyDescent="0.2">
      <c r="A3430" s="3" t="s">
        <v>30395</v>
      </c>
      <c r="B3430">
        <v>1</v>
      </c>
    </row>
    <row r="3431" spans="1:2" x14ac:dyDescent="0.2">
      <c r="A3431" s="3" t="s">
        <v>29424</v>
      </c>
      <c r="B3431">
        <v>3</v>
      </c>
    </row>
    <row r="3432" spans="1:2" x14ac:dyDescent="0.2">
      <c r="A3432" s="3" t="s">
        <v>2185</v>
      </c>
      <c r="B3432">
        <v>3</v>
      </c>
    </row>
    <row r="3433" spans="1:2" x14ac:dyDescent="0.2">
      <c r="A3433" s="3" t="s">
        <v>20611</v>
      </c>
      <c r="B3433">
        <v>1</v>
      </c>
    </row>
    <row r="3434" spans="1:2" x14ac:dyDescent="0.2">
      <c r="A3434" s="3" t="s">
        <v>11085</v>
      </c>
      <c r="B3434">
        <v>1</v>
      </c>
    </row>
    <row r="3435" spans="1:2" x14ac:dyDescent="0.2">
      <c r="A3435" s="3" t="s">
        <v>29773</v>
      </c>
      <c r="B3435">
        <v>1</v>
      </c>
    </row>
    <row r="3436" spans="1:2" x14ac:dyDescent="0.2">
      <c r="A3436" s="3" t="s">
        <v>6805</v>
      </c>
      <c r="B3436">
        <v>1</v>
      </c>
    </row>
    <row r="3437" spans="1:2" x14ac:dyDescent="0.2">
      <c r="A3437" s="3" t="s">
        <v>1698</v>
      </c>
      <c r="B3437">
        <v>2</v>
      </c>
    </row>
    <row r="3438" spans="1:2" x14ac:dyDescent="0.2">
      <c r="A3438" s="3" t="s">
        <v>15404</v>
      </c>
      <c r="B3438">
        <v>1</v>
      </c>
    </row>
    <row r="3439" spans="1:2" x14ac:dyDescent="0.2">
      <c r="A3439" s="3" t="s">
        <v>28590</v>
      </c>
      <c r="B3439">
        <v>1</v>
      </c>
    </row>
    <row r="3440" spans="1:2" x14ac:dyDescent="0.2">
      <c r="A3440" s="3" t="s">
        <v>20545</v>
      </c>
      <c r="B3440">
        <v>2</v>
      </c>
    </row>
    <row r="3441" spans="1:2" x14ac:dyDescent="0.2">
      <c r="A3441" s="3" t="s">
        <v>30424</v>
      </c>
      <c r="B3441">
        <v>1</v>
      </c>
    </row>
    <row r="3442" spans="1:2" x14ac:dyDescent="0.2">
      <c r="A3442" s="3" t="s">
        <v>4150</v>
      </c>
      <c r="B3442">
        <v>1</v>
      </c>
    </row>
    <row r="3443" spans="1:2" x14ac:dyDescent="0.2">
      <c r="A3443" s="3" t="s">
        <v>481</v>
      </c>
      <c r="B3443">
        <v>4</v>
      </c>
    </row>
    <row r="3444" spans="1:2" x14ac:dyDescent="0.2">
      <c r="A3444" s="3" t="s">
        <v>8166</v>
      </c>
      <c r="B3444">
        <v>1</v>
      </c>
    </row>
    <row r="3445" spans="1:2" x14ac:dyDescent="0.2">
      <c r="A3445" s="3" t="s">
        <v>29100</v>
      </c>
      <c r="B3445">
        <v>1</v>
      </c>
    </row>
    <row r="3446" spans="1:2" x14ac:dyDescent="0.2">
      <c r="A3446" s="3" t="s">
        <v>5843</v>
      </c>
      <c r="B3446">
        <v>5</v>
      </c>
    </row>
    <row r="3447" spans="1:2" x14ac:dyDescent="0.2">
      <c r="A3447" s="3" t="s">
        <v>1914</v>
      </c>
      <c r="B3447">
        <v>1</v>
      </c>
    </row>
    <row r="3448" spans="1:2" x14ac:dyDescent="0.2">
      <c r="A3448" s="3" t="s">
        <v>2843</v>
      </c>
      <c r="B3448">
        <v>1</v>
      </c>
    </row>
    <row r="3449" spans="1:2" x14ac:dyDescent="0.2">
      <c r="A3449" s="3" t="s">
        <v>9680</v>
      </c>
      <c r="B3449">
        <v>1</v>
      </c>
    </row>
    <row r="3450" spans="1:2" x14ac:dyDescent="0.2">
      <c r="A3450" s="3" t="s">
        <v>19875</v>
      </c>
      <c r="B3450">
        <v>1</v>
      </c>
    </row>
    <row r="3451" spans="1:2" x14ac:dyDescent="0.2">
      <c r="A3451" s="3" t="s">
        <v>17053</v>
      </c>
      <c r="B3451">
        <v>2</v>
      </c>
    </row>
    <row r="3452" spans="1:2" x14ac:dyDescent="0.2">
      <c r="A3452" s="3" t="s">
        <v>9381</v>
      </c>
      <c r="B3452">
        <v>1</v>
      </c>
    </row>
    <row r="3453" spans="1:2" x14ac:dyDescent="0.2">
      <c r="A3453" s="3" t="s">
        <v>3470</v>
      </c>
      <c r="B3453">
        <v>1</v>
      </c>
    </row>
    <row r="3454" spans="1:2" x14ac:dyDescent="0.2">
      <c r="A3454" s="3" t="s">
        <v>16461</v>
      </c>
      <c r="B3454">
        <v>2</v>
      </c>
    </row>
    <row r="3455" spans="1:2" x14ac:dyDescent="0.2">
      <c r="A3455" s="3" t="s">
        <v>13567</v>
      </c>
      <c r="B3455">
        <v>1</v>
      </c>
    </row>
    <row r="3456" spans="1:2" x14ac:dyDescent="0.2">
      <c r="A3456" s="3" t="s">
        <v>13667</v>
      </c>
      <c r="B3456">
        <v>1</v>
      </c>
    </row>
    <row r="3457" spans="1:2" x14ac:dyDescent="0.2">
      <c r="A3457" s="3" t="s">
        <v>4929</v>
      </c>
      <c r="B3457">
        <v>2</v>
      </c>
    </row>
    <row r="3458" spans="1:2" x14ac:dyDescent="0.2">
      <c r="A3458" s="3" t="s">
        <v>4103</v>
      </c>
      <c r="B3458">
        <v>2</v>
      </c>
    </row>
    <row r="3459" spans="1:2" x14ac:dyDescent="0.2">
      <c r="A3459" s="3" t="s">
        <v>1101</v>
      </c>
      <c r="B3459">
        <v>5</v>
      </c>
    </row>
    <row r="3460" spans="1:2" x14ac:dyDescent="0.2">
      <c r="A3460" s="3" t="s">
        <v>15219</v>
      </c>
      <c r="B3460">
        <v>1</v>
      </c>
    </row>
    <row r="3461" spans="1:2" x14ac:dyDescent="0.2">
      <c r="A3461" s="3" t="s">
        <v>28370</v>
      </c>
      <c r="B3461">
        <v>1</v>
      </c>
    </row>
    <row r="3462" spans="1:2" x14ac:dyDescent="0.2">
      <c r="A3462" s="3" t="s">
        <v>6108</v>
      </c>
      <c r="B3462">
        <v>1</v>
      </c>
    </row>
    <row r="3463" spans="1:2" x14ac:dyDescent="0.2">
      <c r="A3463" s="3" t="s">
        <v>3850</v>
      </c>
      <c r="B3463">
        <v>9</v>
      </c>
    </row>
    <row r="3464" spans="1:2" x14ac:dyDescent="0.2">
      <c r="A3464" s="3" t="s">
        <v>24976</v>
      </c>
      <c r="B3464">
        <v>6</v>
      </c>
    </row>
    <row r="3465" spans="1:2" x14ac:dyDescent="0.2">
      <c r="A3465" s="3" t="s">
        <v>9124</v>
      </c>
      <c r="B3465">
        <v>6</v>
      </c>
    </row>
    <row r="3466" spans="1:2" x14ac:dyDescent="0.2">
      <c r="A3466" s="3" t="s">
        <v>1360</v>
      </c>
      <c r="B3466">
        <v>2</v>
      </c>
    </row>
    <row r="3467" spans="1:2" x14ac:dyDescent="0.2">
      <c r="A3467" s="3" t="s">
        <v>5058</v>
      </c>
      <c r="B3467">
        <v>1</v>
      </c>
    </row>
    <row r="3468" spans="1:2" x14ac:dyDescent="0.2">
      <c r="A3468" s="3" t="s">
        <v>15079</v>
      </c>
      <c r="B3468">
        <v>1</v>
      </c>
    </row>
    <row r="3469" spans="1:2" x14ac:dyDescent="0.2">
      <c r="A3469" s="3" t="s">
        <v>20199</v>
      </c>
      <c r="B3469">
        <v>1</v>
      </c>
    </row>
    <row r="3470" spans="1:2" x14ac:dyDescent="0.2">
      <c r="A3470" s="3" t="s">
        <v>28392</v>
      </c>
      <c r="B3470">
        <v>1</v>
      </c>
    </row>
    <row r="3471" spans="1:2" x14ac:dyDescent="0.2">
      <c r="A3471" s="3" t="s">
        <v>13642</v>
      </c>
      <c r="B3471">
        <v>1</v>
      </c>
    </row>
    <row r="3472" spans="1:2" x14ac:dyDescent="0.2">
      <c r="A3472" s="3" t="s">
        <v>22188</v>
      </c>
      <c r="B3472">
        <v>1</v>
      </c>
    </row>
    <row r="3473" spans="1:2" x14ac:dyDescent="0.2">
      <c r="A3473" s="3" t="s">
        <v>29596</v>
      </c>
      <c r="B3473">
        <v>2</v>
      </c>
    </row>
    <row r="3474" spans="1:2" x14ac:dyDescent="0.2">
      <c r="A3474" s="3" t="s">
        <v>9238</v>
      </c>
      <c r="B3474">
        <v>1</v>
      </c>
    </row>
    <row r="3475" spans="1:2" x14ac:dyDescent="0.2">
      <c r="A3475" s="3" t="s">
        <v>20039</v>
      </c>
      <c r="B3475">
        <v>1</v>
      </c>
    </row>
    <row r="3476" spans="1:2" x14ac:dyDescent="0.2">
      <c r="A3476" s="3" t="s">
        <v>14564</v>
      </c>
      <c r="B3476">
        <v>2</v>
      </c>
    </row>
    <row r="3477" spans="1:2" x14ac:dyDescent="0.2">
      <c r="A3477" s="3" t="s">
        <v>25163</v>
      </c>
      <c r="B3477">
        <v>1</v>
      </c>
    </row>
    <row r="3478" spans="1:2" x14ac:dyDescent="0.2">
      <c r="A3478" s="3" t="s">
        <v>21162</v>
      </c>
      <c r="B3478">
        <v>1</v>
      </c>
    </row>
    <row r="3479" spans="1:2" x14ac:dyDescent="0.2">
      <c r="A3479" s="3" t="s">
        <v>15697</v>
      </c>
      <c r="B3479">
        <v>1</v>
      </c>
    </row>
    <row r="3480" spans="1:2" x14ac:dyDescent="0.2">
      <c r="A3480" s="3" t="s">
        <v>4239</v>
      </c>
      <c r="B3480">
        <v>1</v>
      </c>
    </row>
    <row r="3481" spans="1:2" x14ac:dyDescent="0.2">
      <c r="A3481" s="3" t="s">
        <v>2003</v>
      </c>
      <c r="B3481">
        <v>7</v>
      </c>
    </row>
    <row r="3482" spans="1:2" x14ac:dyDescent="0.2">
      <c r="A3482" s="3" t="s">
        <v>22701</v>
      </c>
      <c r="B3482">
        <v>1</v>
      </c>
    </row>
    <row r="3483" spans="1:2" x14ac:dyDescent="0.2">
      <c r="A3483" s="3" t="s">
        <v>29581</v>
      </c>
      <c r="B3483">
        <v>2</v>
      </c>
    </row>
    <row r="3484" spans="1:2" x14ac:dyDescent="0.2">
      <c r="A3484" s="3" t="s">
        <v>29075</v>
      </c>
      <c r="B3484">
        <v>1</v>
      </c>
    </row>
    <row r="3485" spans="1:2" x14ac:dyDescent="0.2">
      <c r="A3485" s="3" t="s">
        <v>6952</v>
      </c>
      <c r="B3485">
        <v>1</v>
      </c>
    </row>
    <row r="3486" spans="1:2" x14ac:dyDescent="0.2">
      <c r="A3486" s="3" t="s">
        <v>11750</v>
      </c>
      <c r="B3486">
        <v>2</v>
      </c>
    </row>
    <row r="3487" spans="1:2" x14ac:dyDescent="0.2">
      <c r="A3487" s="3" t="s">
        <v>11868</v>
      </c>
      <c r="B3487">
        <v>8</v>
      </c>
    </row>
    <row r="3488" spans="1:2" x14ac:dyDescent="0.2">
      <c r="A3488" s="3" t="s">
        <v>418</v>
      </c>
      <c r="B3488">
        <v>2</v>
      </c>
    </row>
    <row r="3489" spans="1:2" x14ac:dyDescent="0.2">
      <c r="A3489" s="3" t="s">
        <v>14488</v>
      </c>
      <c r="B3489">
        <v>2</v>
      </c>
    </row>
    <row r="3490" spans="1:2" x14ac:dyDescent="0.2">
      <c r="A3490" s="3" t="s">
        <v>6153</v>
      </c>
      <c r="B3490">
        <v>1</v>
      </c>
    </row>
    <row r="3491" spans="1:2" x14ac:dyDescent="0.2">
      <c r="A3491" s="3" t="s">
        <v>16565</v>
      </c>
      <c r="B3491">
        <v>2</v>
      </c>
    </row>
    <row r="3492" spans="1:2" x14ac:dyDescent="0.2">
      <c r="A3492" s="3" t="s">
        <v>4313</v>
      </c>
      <c r="B3492">
        <v>1</v>
      </c>
    </row>
    <row r="3493" spans="1:2" x14ac:dyDescent="0.2">
      <c r="A3493" s="3" t="s">
        <v>18091</v>
      </c>
      <c r="B3493">
        <v>1</v>
      </c>
    </row>
    <row r="3494" spans="1:2" x14ac:dyDescent="0.2">
      <c r="A3494" s="3" t="s">
        <v>24844</v>
      </c>
      <c r="B3494">
        <v>2</v>
      </c>
    </row>
    <row r="3495" spans="1:2" x14ac:dyDescent="0.2">
      <c r="A3495" s="3" t="s">
        <v>21237</v>
      </c>
      <c r="B3495">
        <v>2</v>
      </c>
    </row>
    <row r="3496" spans="1:2" x14ac:dyDescent="0.2">
      <c r="A3496" s="3" t="s">
        <v>20716</v>
      </c>
      <c r="B3496">
        <v>1</v>
      </c>
    </row>
    <row r="3497" spans="1:2" x14ac:dyDescent="0.2">
      <c r="A3497" s="3" t="s">
        <v>23107</v>
      </c>
      <c r="B3497">
        <v>1</v>
      </c>
    </row>
    <row r="3498" spans="1:2" x14ac:dyDescent="0.2">
      <c r="A3498" s="3" t="s">
        <v>7731</v>
      </c>
      <c r="B3498">
        <v>2</v>
      </c>
    </row>
    <row r="3499" spans="1:2" x14ac:dyDescent="0.2">
      <c r="A3499" s="3" t="s">
        <v>13185</v>
      </c>
      <c r="B3499">
        <v>1</v>
      </c>
    </row>
    <row r="3500" spans="1:2" x14ac:dyDescent="0.2">
      <c r="A3500" s="3" t="s">
        <v>2608</v>
      </c>
      <c r="B3500">
        <v>2</v>
      </c>
    </row>
    <row r="3501" spans="1:2" x14ac:dyDescent="0.2">
      <c r="A3501" s="3" t="s">
        <v>21486</v>
      </c>
      <c r="B3501">
        <v>2</v>
      </c>
    </row>
    <row r="3502" spans="1:2" x14ac:dyDescent="0.2">
      <c r="A3502" s="3" t="s">
        <v>18446</v>
      </c>
      <c r="B3502">
        <v>3</v>
      </c>
    </row>
    <row r="3503" spans="1:2" x14ac:dyDescent="0.2">
      <c r="A3503" s="3" t="s">
        <v>185</v>
      </c>
      <c r="B3503">
        <v>1</v>
      </c>
    </row>
    <row r="3504" spans="1:2" x14ac:dyDescent="0.2">
      <c r="A3504" s="3" t="s">
        <v>11291</v>
      </c>
      <c r="B3504">
        <v>2</v>
      </c>
    </row>
    <row r="3505" spans="1:2" x14ac:dyDescent="0.2">
      <c r="A3505" s="3" t="s">
        <v>5227</v>
      </c>
      <c r="B3505">
        <v>3</v>
      </c>
    </row>
    <row r="3506" spans="1:2" x14ac:dyDescent="0.2">
      <c r="A3506" s="3" t="s">
        <v>1748</v>
      </c>
      <c r="B3506">
        <v>4</v>
      </c>
    </row>
    <row r="3507" spans="1:2" x14ac:dyDescent="0.2">
      <c r="A3507" s="3" t="s">
        <v>1868</v>
      </c>
      <c r="B3507">
        <v>3</v>
      </c>
    </row>
    <row r="3508" spans="1:2" x14ac:dyDescent="0.2">
      <c r="A3508" s="3" t="s">
        <v>29968</v>
      </c>
      <c r="B3508">
        <v>1</v>
      </c>
    </row>
    <row r="3509" spans="1:2" x14ac:dyDescent="0.2">
      <c r="A3509" s="3" t="s">
        <v>30319</v>
      </c>
      <c r="B3509">
        <v>1</v>
      </c>
    </row>
    <row r="3510" spans="1:2" x14ac:dyDescent="0.2">
      <c r="A3510" s="3" t="s">
        <v>8712</v>
      </c>
      <c r="B3510">
        <v>13</v>
      </c>
    </row>
    <row r="3511" spans="1:2" x14ac:dyDescent="0.2">
      <c r="A3511" s="3" t="s">
        <v>11064</v>
      </c>
      <c r="B3511">
        <v>1</v>
      </c>
    </row>
    <row r="3512" spans="1:2" x14ac:dyDescent="0.2">
      <c r="A3512" s="3" t="s">
        <v>4014</v>
      </c>
      <c r="B3512">
        <v>4</v>
      </c>
    </row>
    <row r="3513" spans="1:2" x14ac:dyDescent="0.2">
      <c r="A3513" s="3" t="s">
        <v>17066</v>
      </c>
      <c r="B3513">
        <v>1</v>
      </c>
    </row>
    <row r="3514" spans="1:2" x14ac:dyDescent="0.2">
      <c r="A3514" s="3" t="s">
        <v>10188</v>
      </c>
      <c r="B3514">
        <v>2</v>
      </c>
    </row>
    <row r="3515" spans="1:2" x14ac:dyDescent="0.2">
      <c r="A3515" s="3" t="s">
        <v>14597</v>
      </c>
      <c r="B3515">
        <v>1</v>
      </c>
    </row>
    <row r="3516" spans="1:2" x14ac:dyDescent="0.2">
      <c r="A3516" s="3" t="s">
        <v>14749</v>
      </c>
      <c r="B3516">
        <v>1</v>
      </c>
    </row>
    <row r="3517" spans="1:2" x14ac:dyDescent="0.2">
      <c r="A3517" s="3" t="s">
        <v>5007</v>
      </c>
      <c r="B3517">
        <v>1</v>
      </c>
    </row>
    <row r="3518" spans="1:2" x14ac:dyDescent="0.2">
      <c r="A3518" s="3" t="s">
        <v>737</v>
      </c>
      <c r="B3518">
        <v>2</v>
      </c>
    </row>
    <row r="3519" spans="1:2" x14ac:dyDescent="0.2">
      <c r="A3519" s="3" t="s">
        <v>15341</v>
      </c>
      <c r="B3519">
        <v>1</v>
      </c>
    </row>
    <row r="3520" spans="1:2" x14ac:dyDescent="0.2">
      <c r="A3520" s="3" t="s">
        <v>25194</v>
      </c>
      <c r="B3520">
        <v>6</v>
      </c>
    </row>
    <row r="3521" spans="1:2" x14ac:dyDescent="0.2">
      <c r="A3521" s="3" t="s">
        <v>18235</v>
      </c>
      <c r="B3521">
        <v>1</v>
      </c>
    </row>
    <row r="3522" spans="1:2" x14ac:dyDescent="0.2">
      <c r="A3522" s="3" t="s">
        <v>19008</v>
      </c>
      <c r="B3522">
        <v>1</v>
      </c>
    </row>
    <row r="3523" spans="1:2" x14ac:dyDescent="0.2">
      <c r="A3523" s="3" t="s">
        <v>17368</v>
      </c>
      <c r="B3523">
        <v>1</v>
      </c>
    </row>
    <row r="3524" spans="1:2" x14ac:dyDescent="0.2">
      <c r="A3524" s="3" t="s">
        <v>8584</v>
      </c>
      <c r="B3524">
        <v>1</v>
      </c>
    </row>
    <row r="3525" spans="1:2" x14ac:dyDescent="0.2">
      <c r="A3525" s="3" t="s">
        <v>8118</v>
      </c>
      <c r="B3525">
        <v>2</v>
      </c>
    </row>
    <row r="3526" spans="1:2" x14ac:dyDescent="0.2">
      <c r="A3526" s="3" t="s">
        <v>5562</v>
      </c>
      <c r="B3526">
        <v>6</v>
      </c>
    </row>
    <row r="3527" spans="1:2" x14ac:dyDescent="0.2">
      <c r="A3527" s="3" t="s">
        <v>5335</v>
      </c>
      <c r="B3527">
        <v>2</v>
      </c>
    </row>
    <row r="3528" spans="1:2" x14ac:dyDescent="0.2">
      <c r="A3528" s="3" t="s">
        <v>6697</v>
      </c>
      <c r="B3528">
        <v>3</v>
      </c>
    </row>
    <row r="3529" spans="1:2" x14ac:dyDescent="0.2">
      <c r="A3529" s="3" t="s">
        <v>6884</v>
      </c>
      <c r="B3529">
        <v>1</v>
      </c>
    </row>
    <row r="3530" spans="1:2" x14ac:dyDescent="0.2">
      <c r="A3530" s="3" t="s">
        <v>7228</v>
      </c>
      <c r="B3530">
        <v>2</v>
      </c>
    </row>
    <row r="3531" spans="1:2" x14ac:dyDescent="0.2">
      <c r="A3531" s="3" t="s">
        <v>1246</v>
      </c>
      <c r="B3531">
        <v>3</v>
      </c>
    </row>
    <row r="3532" spans="1:2" x14ac:dyDescent="0.2">
      <c r="A3532" s="3" t="s">
        <v>5022</v>
      </c>
      <c r="B3532">
        <v>2</v>
      </c>
    </row>
    <row r="3533" spans="1:2" x14ac:dyDescent="0.2">
      <c r="A3533" s="3" t="s">
        <v>22140</v>
      </c>
      <c r="B3533">
        <v>2</v>
      </c>
    </row>
    <row r="3534" spans="1:2" x14ac:dyDescent="0.2">
      <c r="A3534" s="3" t="s">
        <v>856</v>
      </c>
      <c r="B3534">
        <v>2</v>
      </c>
    </row>
    <row r="3535" spans="1:2" x14ac:dyDescent="0.2">
      <c r="A3535" s="3" t="s">
        <v>9004</v>
      </c>
      <c r="B3535">
        <v>1</v>
      </c>
    </row>
    <row r="3536" spans="1:2" x14ac:dyDescent="0.2">
      <c r="A3536" s="3" t="s">
        <v>6095</v>
      </c>
      <c r="B3536">
        <v>2</v>
      </c>
    </row>
    <row r="3537" spans="1:2" x14ac:dyDescent="0.2">
      <c r="A3537" s="3" t="s">
        <v>17405</v>
      </c>
      <c r="B3537">
        <v>3</v>
      </c>
    </row>
    <row r="3538" spans="1:2" x14ac:dyDescent="0.2">
      <c r="A3538" s="3" t="s">
        <v>20835</v>
      </c>
      <c r="B3538">
        <v>1</v>
      </c>
    </row>
    <row r="3539" spans="1:2" x14ac:dyDescent="0.2">
      <c r="A3539" s="3" t="s">
        <v>12488</v>
      </c>
      <c r="B3539">
        <v>1</v>
      </c>
    </row>
    <row r="3540" spans="1:2" x14ac:dyDescent="0.2">
      <c r="A3540" s="3" t="s">
        <v>5217</v>
      </c>
      <c r="B3540">
        <v>1</v>
      </c>
    </row>
    <row r="3541" spans="1:2" x14ac:dyDescent="0.2">
      <c r="A3541" s="3" t="s">
        <v>13807</v>
      </c>
      <c r="B3541">
        <v>1</v>
      </c>
    </row>
    <row r="3542" spans="1:2" x14ac:dyDescent="0.2">
      <c r="A3542" s="3" t="s">
        <v>24129</v>
      </c>
      <c r="B3542">
        <v>1</v>
      </c>
    </row>
    <row r="3543" spans="1:2" x14ac:dyDescent="0.2">
      <c r="A3543" s="3" t="s">
        <v>4121</v>
      </c>
      <c r="B3543">
        <v>3</v>
      </c>
    </row>
    <row r="3544" spans="1:2" x14ac:dyDescent="0.2">
      <c r="A3544" s="3" t="s">
        <v>5790</v>
      </c>
      <c r="B3544">
        <v>2</v>
      </c>
    </row>
    <row r="3545" spans="1:2" x14ac:dyDescent="0.2">
      <c r="A3545" s="3" t="s">
        <v>7233</v>
      </c>
      <c r="B3545">
        <v>3</v>
      </c>
    </row>
    <row r="3546" spans="1:2" x14ac:dyDescent="0.2">
      <c r="A3546" s="3" t="s">
        <v>1383</v>
      </c>
      <c r="B3546">
        <v>1</v>
      </c>
    </row>
    <row r="3547" spans="1:2" x14ac:dyDescent="0.2">
      <c r="A3547" s="3" t="s">
        <v>9265</v>
      </c>
      <c r="B3547">
        <v>3</v>
      </c>
    </row>
    <row r="3548" spans="1:2" x14ac:dyDescent="0.2">
      <c r="A3548" s="3" t="s">
        <v>17439</v>
      </c>
      <c r="B3548">
        <v>2</v>
      </c>
    </row>
    <row r="3549" spans="1:2" x14ac:dyDescent="0.2">
      <c r="A3549" s="3" t="s">
        <v>11917</v>
      </c>
      <c r="B3549">
        <v>3</v>
      </c>
    </row>
    <row r="3550" spans="1:2" x14ac:dyDescent="0.2">
      <c r="A3550" s="3" t="s">
        <v>20934</v>
      </c>
      <c r="B3550">
        <v>1</v>
      </c>
    </row>
    <row r="3551" spans="1:2" x14ac:dyDescent="0.2">
      <c r="A3551" s="3" t="s">
        <v>12064</v>
      </c>
      <c r="B3551">
        <v>1</v>
      </c>
    </row>
    <row r="3552" spans="1:2" x14ac:dyDescent="0.2">
      <c r="A3552" s="3" t="s">
        <v>13347</v>
      </c>
      <c r="B3552">
        <v>1</v>
      </c>
    </row>
    <row r="3553" spans="1:2" x14ac:dyDescent="0.2">
      <c r="A3553" s="3" t="s">
        <v>17640</v>
      </c>
      <c r="B3553">
        <v>1</v>
      </c>
    </row>
    <row r="3554" spans="1:2" x14ac:dyDescent="0.2">
      <c r="A3554" s="3" t="s">
        <v>4478</v>
      </c>
      <c r="B3554">
        <v>2</v>
      </c>
    </row>
    <row r="3555" spans="1:2" x14ac:dyDescent="0.2">
      <c r="A3555" s="3" t="s">
        <v>14875</v>
      </c>
      <c r="B3555">
        <v>2</v>
      </c>
    </row>
    <row r="3556" spans="1:2" x14ac:dyDescent="0.2">
      <c r="A3556" s="3" t="s">
        <v>1788</v>
      </c>
      <c r="B3556">
        <v>8</v>
      </c>
    </row>
    <row r="3557" spans="1:2" x14ac:dyDescent="0.2">
      <c r="A3557" s="3" t="s">
        <v>448</v>
      </c>
      <c r="B3557">
        <v>1</v>
      </c>
    </row>
    <row r="3558" spans="1:2" x14ac:dyDescent="0.2">
      <c r="A3558" s="3" t="s">
        <v>29897</v>
      </c>
      <c r="B3558">
        <v>1</v>
      </c>
    </row>
    <row r="3559" spans="1:2" x14ac:dyDescent="0.2">
      <c r="A3559" s="3" t="s">
        <v>29384</v>
      </c>
      <c r="B3559">
        <v>1</v>
      </c>
    </row>
    <row r="3560" spans="1:2" x14ac:dyDescent="0.2">
      <c r="A3560" s="3" t="s">
        <v>120</v>
      </c>
      <c r="B3560">
        <v>1</v>
      </c>
    </row>
    <row r="3561" spans="1:2" x14ac:dyDescent="0.2">
      <c r="A3561" s="3" t="s">
        <v>28186</v>
      </c>
      <c r="B3561">
        <v>2</v>
      </c>
    </row>
    <row r="3562" spans="1:2" x14ac:dyDescent="0.2">
      <c r="A3562" s="3" t="s">
        <v>2453</v>
      </c>
      <c r="B3562">
        <v>3</v>
      </c>
    </row>
    <row r="3563" spans="1:2" x14ac:dyDescent="0.2">
      <c r="A3563" s="3" t="s">
        <v>9257</v>
      </c>
      <c r="B3563">
        <v>3</v>
      </c>
    </row>
    <row r="3564" spans="1:2" x14ac:dyDescent="0.2">
      <c r="A3564" s="3" t="s">
        <v>23426</v>
      </c>
      <c r="B3564">
        <v>1</v>
      </c>
    </row>
    <row r="3565" spans="1:2" x14ac:dyDescent="0.2">
      <c r="A3565" s="3" t="s">
        <v>15054</v>
      </c>
      <c r="B3565">
        <v>2</v>
      </c>
    </row>
    <row r="3566" spans="1:2" x14ac:dyDescent="0.2">
      <c r="A3566" s="3" t="s">
        <v>6042</v>
      </c>
      <c r="B3566">
        <v>1</v>
      </c>
    </row>
    <row r="3567" spans="1:2" x14ac:dyDescent="0.2">
      <c r="A3567" s="3" t="s">
        <v>14621</v>
      </c>
      <c r="B3567">
        <v>1</v>
      </c>
    </row>
    <row r="3568" spans="1:2" x14ac:dyDescent="0.2">
      <c r="A3568" s="3" t="s">
        <v>19400</v>
      </c>
      <c r="B3568">
        <v>1</v>
      </c>
    </row>
    <row r="3569" spans="1:2" x14ac:dyDescent="0.2">
      <c r="A3569" s="3" t="s">
        <v>18928</v>
      </c>
      <c r="B3569">
        <v>1</v>
      </c>
    </row>
    <row r="3570" spans="1:2" x14ac:dyDescent="0.2">
      <c r="A3570" s="3" t="s">
        <v>13909</v>
      </c>
      <c r="B3570">
        <v>2</v>
      </c>
    </row>
    <row r="3571" spans="1:2" x14ac:dyDescent="0.2">
      <c r="A3571" s="3" t="s">
        <v>17864</v>
      </c>
      <c r="B3571">
        <v>1</v>
      </c>
    </row>
    <row r="3572" spans="1:2" x14ac:dyDescent="0.2">
      <c r="A3572" s="3" t="s">
        <v>20630</v>
      </c>
      <c r="B3572">
        <v>1</v>
      </c>
    </row>
    <row r="3573" spans="1:2" x14ac:dyDescent="0.2">
      <c r="A3573" s="3" t="s">
        <v>12819</v>
      </c>
      <c r="B3573">
        <v>1</v>
      </c>
    </row>
    <row r="3574" spans="1:2" x14ac:dyDescent="0.2">
      <c r="A3574" s="3" t="s">
        <v>10937</v>
      </c>
      <c r="B3574">
        <v>2</v>
      </c>
    </row>
    <row r="3575" spans="1:2" x14ac:dyDescent="0.2">
      <c r="A3575" s="3" t="s">
        <v>21287</v>
      </c>
      <c r="B3575">
        <v>2</v>
      </c>
    </row>
    <row r="3576" spans="1:2" x14ac:dyDescent="0.2">
      <c r="A3576" s="3" t="s">
        <v>16999</v>
      </c>
      <c r="B3576">
        <v>1</v>
      </c>
    </row>
    <row r="3577" spans="1:2" x14ac:dyDescent="0.2">
      <c r="A3577" s="3" t="s">
        <v>30074</v>
      </c>
      <c r="B3577">
        <v>1</v>
      </c>
    </row>
    <row r="3578" spans="1:2" x14ac:dyDescent="0.2">
      <c r="A3578" s="3" t="s">
        <v>11140</v>
      </c>
      <c r="B3578">
        <v>1</v>
      </c>
    </row>
    <row r="3579" spans="1:2" x14ac:dyDescent="0.2">
      <c r="A3579" s="3" t="s">
        <v>21282</v>
      </c>
      <c r="B3579">
        <v>1</v>
      </c>
    </row>
    <row r="3580" spans="1:2" x14ac:dyDescent="0.2">
      <c r="A3580" s="3" t="s">
        <v>19208</v>
      </c>
      <c r="B3580">
        <v>1</v>
      </c>
    </row>
    <row r="3581" spans="1:2" x14ac:dyDescent="0.2">
      <c r="A3581" s="3" t="s">
        <v>23883</v>
      </c>
      <c r="B3581">
        <v>1</v>
      </c>
    </row>
    <row r="3582" spans="1:2" x14ac:dyDescent="0.2">
      <c r="A3582" s="3" t="s">
        <v>12432</v>
      </c>
      <c r="B3582">
        <v>2</v>
      </c>
    </row>
    <row r="3583" spans="1:2" x14ac:dyDescent="0.2">
      <c r="A3583" s="3" t="s">
        <v>14465</v>
      </c>
      <c r="B3583">
        <v>1</v>
      </c>
    </row>
    <row r="3584" spans="1:2" x14ac:dyDescent="0.2">
      <c r="A3584" s="3" t="s">
        <v>343</v>
      </c>
      <c r="B3584">
        <v>1</v>
      </c>
    </row>
    <row r="3585" spans="1:2" x14ac:dyDescent="0.2">
      <c r="A3585" s="3" t="s">
        <v>10379</v>
      </c>
      <c r="B3585">
        <v>1</v>
      </c>
    </row>
    <row r="3586" spans="1:2" x14ac:dyDescent="0.2">
      <c r="A3586" s="3" t="s">
        <v>953</v>
      </c>
      <c r="B3586">
        <v>3</v>
      </c>
    </row>
    <row r="3587" spans="1:2" x14ac:dyDescent="0.2">
      <c r="A3587" s="3" t="s">
        <v>14046</v>
      </c>
      <c r="B3587">
        <v>3</v>
      </c>
    </row>
    <row r="3588" spans="1:2" x14ac:dyDescent="0.2">
      <c r="A3588" s="3" t="s">
        <v>21316</v>
      </c>
      <c r="B3588">
        <v>1</v>
      </c>
    </row>
    <row r="3589" spans="1:2" x14ac:dyDescent="0.2">
      <c r="A3589" s="3" t="s">
        <v>4180</v>
      </c>
      <c r="B3589">
        <v>3</v>
      </c>
    </row>
    <row r="3590" spans="1:2" x14ac:dyDescent="0.2">
      <c r="A3590" s="3" t="s">
        <v>5012</v>
      </c>
      <c r="B3590">
        <v>2</v>
      </c>
    </row>
    <row r="3591" spans="1:2" x14ac:dyDescent="0.2">
      <c r="A3591" s="3" t="s">
        <v>20951</v>
      </c>
      <c r="B3591">
        <v>1</v>
      </c>
    </row>
    <row r="3592" spans="1:2" x14ac:dyDescent="0.2">
      <c r="A3592" s="3" t="s">
        <v>1688</v>
      </c>
      <c r="B3592">
        <v>2</v>
      </c>
    </row>
    <row r="3593" spans="1:2" x14ac:dyDescent="0.2">
      <c r="A3593" s="3" t="s">
        <v>1226</v>
      </c>
      <c r="B3593">
        <v>5</v>
      </c>
    </row>
    <row r="3594" spans="1:2" x14ac:dyDescent="0.2">
      <c r="A3594" s="3" t="s">
        <v>6489</v>
      </c>
      <c r="B3594">
        <v>5</v>
      </c>
    </row>
    <row r="3595" spans="1:2" x14ac:dyDescent="0.2">
      <c r="A3595" s="3" t="s">
        <v>30309</v>
      </c>
      <c r="B3595">
        <v>1</v>
      </c>
    </row>
    <row r="3596" spans="1:2" x14ac:dyDescent="0.2">
      <c r="A3596" s="3" t="s">
        <v>2756</v>
      </c>
      <c r="B3596">
        <v>3</v>
      </c>
    </row>
    <row r="3597" spans="1:2" x14ac:dyDescent="0.2">
      <c r="A3597" s="3" t="s">
        <v>20145</v>
      </c>
      <c r="B3597">
        <v>1</v>
      </c>
    </row>
    <row r="3598" spans="1:2" x14ac:dyDescent="0.2">
      <c r="A3598" s="3" t="s">
        <v>4488</v>
      </c>
      <c r="B3598">
        <v>1</v>
      </c>
    </row>
    <row r="3599" spans="1:2" x14ac:dyDescent="0.2">
      <c r="A3599" s="3" t="s">
        <v>11795</v>
      </c>
      <c r="B3599">
        <v>1</v>
      </c>
    </row>
    <row r="3600" spans="1:2" x14ac:dyDescent="0.2">
      <c r="A3600" s="3" t="s">
        <v>22001</v>
      </c>
      <c r="B3600">
        <v>1</v>
      </c>
    </row>
    <row r="3601" spans="1:2" x14ac:dyDescent="0.2">
      <c r="A3601" s="3" t="s">
        <v>2098</v>
      </c>
      <c r="B3601">
        <v>8</v>
      </c>
    </row>
    <row r="3602" spans="1:2" x14ac:dyDescent="0.2">
      <c r="A3602" s="3" t="s">
        <v>9780</v>
      </c>
      <c r="B3602">
        <v>5</v>
      </c>
    </row>
    <row r="3603" spans="1:2" x14ac:dyDescent="0.2">
      <c r="A3603" s="3" t="s">
        <v>23568</v>
      </c>
      <c r="B3603">
        <v>1</v>
      </c>
    </row>
    <row r="3604" spans="1:2" x14ac:dyDescent="0.2">
      <c r="A3604" s="3" t="s">
        <v>20101</v>
      </c>
      <c r="B3604">
        <v>1</v>
      </c>
    </row>
    <row r="3605" spans="1:2" x14ac:dyDescent="0.2">
      <c r="A3605" s="3" t="s">
        <v>11707</v>
      </c>
      <c r="B3605">
        <v>4</v>
      </c>
    </row>
    <row r="3606" spans="1:2" x14ac:dyDescent="0.2">
      <c r="A3606" s="3" t="s">
        <v>16396</v>
      </c>
      <c r="B3606">
        <v>2</v>
      </c>
    </row>
    <row r="3607" spans="1:2" x14ac:dyDescent="0.2">
      <c r="A3607" s="3" t="s">
        <v>21358</v>
      </c>
      <c r="B3607">
        <v>2</v>
      </c>
    </row>
    <row r="3608" spans="1:2" x14ac:dyDescent="0.2">
      <c r="A3608" s="3" t="s">
        <v>13174</v>
      </c>
      <c r="B3608">
        <v>4</v>
      </c>
    </row>
    <row r="3609" spans="1:2" x14ac:dyDescent="0.2">
      <c r="A3609" s="3" t="s">
        <v>18549</v>
      </c>
      <c r="B3609">
        <v>1</v>
      </c>
    </row>
    <row r="3610" spans="1:2" x14ac:dyDescent="0.2">
      <c r="A3610" s="3" t="s">
        <v>3490</v>
      </c>
      <c r="B3610">
        <v>4</v>
      </c>
    </row>
    <row r="3611" spans="1:2" x14ac:dyDescent="0.2">
      <c r="A3611" s="3" t="s">
        <v>10319</v>
      </c>
      <c r="B3611">
        <v>2</v>
      </c>
    </row>
    <row r="3612" spans="1:2" x14ac:dyDescent="0.2">
      <c r="A3612" s="3" t="s">
        <v>11478</v>
      </c>
      <c r="B3612">
        <v>1</v>
      </c>
    </row>
    <row r="3613" spans="1:2" x14ac:dyDescent="0.2">
      <c r="A3613" s="3" t="s">
        <v>1096</v>
      </c>
      <c r="B3613">
        <v>2</v>
      </c>
    </row>
    <row r="3614" spans="1:2" x14ac:dyDescent="0.2">
      <c r="A3614" s="3" t="s">
        <v>5767</v>
      </c>
      <c r="B3614">
        <v>1</v>
      </c>
    </row>
    <row r="3615" spans="1:2" x14ac:dyDescent="0.2">
      <c r="A3615" s="3" t="s">
        <v>18258</v>
      </c>
      <c r="B3615">
        <v>1</v>
      </c>
    </row>
    <row r="3616" spans="1:2" x14ac:dyDescent="0.2">
      <c r="A3616" s="3" t="s">
        <v>13533</v>
      </c>
      <c r="B3616">
        <v>1</v>
      </c>
    </row>
    <row r="3617" spans="1:2" x14ac:dyDescent="0.2">
      <c r="A3617" s="3" t="s">
        <v>27754</v>
      </c>
      <c r="B3617">
        <v>1</v>
      </c>
    </row>
    <row r="3618" spans="1:2" x14ac:dyDescent="0.2">
      <c r="A3618" s="3" t="s">
        <v>30242</v>
      </c>
      <c r="B3618">
        <v>1</v>
      </c>
    </row>
    <row r="3619" spans="1:2" x14ac:dyDescent="0.2">
      <c r="A3619" s="3" t="s">
        <v>7151</v>
      </c>
      <c r="B3619">
        <v>1</v>
      </c>
    </row>
    <row r="3620" spans="1:2" x14ac:dyDescent="0.2">
      <c r="A3620" s="3" t="s">
        <v>6158</v>
      </c>
      <c r="B3620">
        <v>2</v>
      </c>
    </row>
    <row r="3621" spans="1:2" x14ac:dyDescent="0.2">
      <c r="A3621" s="3" t="s">
        <v>4428</v>
      </c>
      <c r="B3621">
        <v>2</v>
      </c>
    </row>
    <row r="3622" spans="1:2" x14ac:dyDescent="0.2">
      <c r="A3622" s="3" t="s">
        <v>3392</v>
      </c>
      <c r="B3622">
        <v>1</v>
      </c>
    </row>
    <row r="3623" spans="1:2" x14ac:dyDescent="0.2">
      <c r="A3623" s="3" t="s">
        <v>28793</v>
      </c>
      <c r="B3623">
        <v>6</v>
      </c>
    </row>
    <row r="3624" spans="1:2" x14ac:dyDescent="0.2">
      <c r="A3624" s="3" t="s">
        <v>3897</v>
      </c>
      <c r="B3624">
        <v>4</v>
      </c>
    </row>
    <row r="3625" spans="1:2" x14ac:dyDescent="0.2">
      <c r="A3625" s="3" t="s">
        <v>5547</v>
      </c>
      <c r="B3625">
        <v>3</v>
      </c>
    </row>
    <row r="3626" spans="1:2" x14ac:dyDescent="0.2">
      <c r="A3626" s="3" t="s">
        <v>25030</v>
      </c>
      <c r="B3626">
        <v>4</v>
      </c>
    </row>
    <row r="3627" spans="1:2" x14ac:dyDescent="0.2">
      <c r="A3627" s="3" t="s">
        <v>788</v>
      </c>
      <c r="B3627">
        <v>4</v>
      </c>
    </row>
    <row r="3628" spans="1:2" x14ac:dyDescent="0.2">
      <c r="A3628" s="3" t="s">
        <v>16603</v>
      </c>
      <c r="B3628">
        <v>1</v>
      </c>
    </row>
    <row r="3629" spans="1:2" x14ac:dyDescent="0.2">
      <c r="A3629" s="3" t="s">
        <v>4818</v>
      </c>
      <c r="B3629">
        <v>1</v>
      </c>
    </row>
    <row r="3630" spans="1:2" x14ac:dyDescent="0.2">
      <c r="A3630" s="3" t="s">
        <v>26073</v>
      </c>
      <c r="B3630">
        <v>4</v>
      </c>
    </row>
    <row r="3631" spans="1:2" x14ac:dyDescent="0.2">
      <c r="A3631" s="3" t="s">
        <v>14305</v>
      </c>
      <c r="B3631">
        <v>2</v>
      </c>
    </row>
    <row r="3632" spans="1:2" x14ac:dyDescent="0.2">
      <c r="A3632" s="3" t="s">
        <v>25045</v>
      </c>
      <c r="B3632">
        <v>3</v>
      </c>
    </row>
    <row r="3633" spans="1:2" x14ac:dyDescent="0.2">
      <c r="A3633" s="3" t="s">
        <v>14602</v>
      </c>
      <c r="B3633">
        <v>4</v>
      </c>
    </row>
    <row r="3634" spans="1:2" x14ac:dyDescent="0.2">
      <c r="A3634" s="3" t="s">
        <v>27967</v>
      </c>
      <c r="B3634">
        <v>1</v>
      </c>
    </row>
    <row r="3635" spans="1:2" x14ac:dyDescent="0.2">
      <c r="A3635" s="3" t="s">
        <v>610</v>
      </c>
      <c r="B3635">
        <v>14</v>
      </c>
    </row>
    <row r="3636" spans="1:2" x14ac:dyDescent="0.2">
      <c r="A3636" s="3" t="s">
        <v>2863</v>
      </c>
      <c r="B3636">
        <v>2</v>
      </c>
    </row>
    <row r="3637" spans="1:2" x14ac:dyDescent="0.2">
      <c r="A3637" s="3" t="s">
        <v>6166</v>
      </c>
      <c r="B3637">
        <v>2</v>
      </c>
    </row>
    <row r="3638" spans="1:2" x14ac:dyDescent="0.2">
      <c r="A3638" s="3" t="s">
        <v>4219</v>
      </c>
      <c r="B3638">
        <v>1</v>
      </c>
    </row>
    <row r="3639" spans="1:2" x14ac:dyDescent="0.2">
      <c r="A3639" s="3" t="s">
        <v>28310</v>
      </c>
      <c r="B3639">
        <v>1</v>
      </c>
    </row>
    <row r="3640" spans="1:2" x14ac:dyDescent="0.2">
      <c r="A3640" s="3" t="s">
        <v>19178</v>
      </c>
      <c r="B3640">
        <v>1</v>
      </c>
    </row>
    <row r="3641" spans="1:2" x14ac:dyDescent="0.2">
      <c r="A3641" s="3" t="s">
        <v>18707</v>
      </c>
      <c r="B3641">
        <v>1</v>
      </c>
    </row>
    <row r="3642" spans="1:2" x14ac:dyDescent="0.2">
      <c r="A3642" s="3" t="s">
        <v>17150</v>
      </c>
      <c r="B3642">
        <v>1</v>
      </c>
    </row>
    <row r="3643" spans="1:2" x14ac:dyDescent="0.2">
      <c r="A3643" s="3" t="s">
        <v>4896</v>
      </c>
      <c r="B3643">
        <v>2</v>
      </c>
    </row>
    <row r="3644" spans="1:2" x14ac:dyDescent="0.2">
      <c r="A3644" s="3" t="s">
        <v>9466</v>
      </c>
      <c r="B3644">
        <v>12</v>
      </c>
    </row>
    <row r="3645" spans="1:2" x14ac:dyDescent="0.2">
      <c r="A3645" s="3" t="s">
        <v>10334</v>
      </c>
      <c r="B3645">
        <v>1</v>
      </c>
    </row>
    <row r="3646" spans="1:2" x14ac:dyDescent="0.2">
      <c r="A3646" s="3" t="s">
        <v>18403</v>
      </c>
      <c r="B3646">
        <v>1</v>
      </c>
    </row>
    <row r="3647" spans="1:2" x14ac:dyDescent="0.2">
      <c r="A3647" s="3" t="s">
        <v>16450</v>
      </c>
      <c r="B3647">
        <v>1</v>
      </c>
    </row>
    <row r="3648" spans="1:2" x14ac:dyDescent="0.2">
      <c r="A3648" s="3" t="s">
        <v>18466</v>
      </c>
      <c r="B3648">
        <v>2</v>
      </c>
    </row>
    <row r="3649" spans="1:2" x14ac:dyDescent="0.2">
      <c r="A3649" s="3" t="s">
        <v>2967</v>
      </c>
      <c r="B3649">
        <v>2</v>
      </c>
    </row>
    <row r="3650" spans="1:2" x14ac:dyDescent="0.2">
      <c r="A3650" s="3" t="s">
        <v>27704</v>
      </c>
      <c r="B3650">
        <v>1</v>
      </c>
    </row>
    <row r="3651" spans="1:2" x14ac:dyDescent="0.2">
      <c r="A3651" s="3" t="s">
        <v>21669</v>
      </c>
      <c r="B3651">
        <v>1</v>
      </c>
    </row>
    <row r="3652" spans="1:2" x14ac:dyDescent="0.2">
      <c r="A3652" s="3" t="s">
        <v>21949</v>
      </c>
      <c r="B3652">
        <v>1</v>
      </c>
    </row>
    <row r="3653" spans="1:2" x14ac:dyDescent="0.2">
      <c r="A3653" s="3" t="s">
        <v>2028</v>
      </c>
      <c r="B3653">
        <v>1</v>
      </c>
    </row>
    <row r="3654" spans="1:2" x14ac:dyDescent="0.2">
      <c r="A3654" s="3" t="s">
        <v>11011</v>
      </c>
      <c r="B3654">
        <v>1</v>
      </c>
    </row>
    <row r="3655" spans="1:2" x14ac:dyDescent="0.2">
      <c r="A3655" s="3" t="s">
        <v>29134</v>
      </c>
      <c r="B3655">
        <v>2</v>
      </c>
    </row>
    <row r="3656" spans="1:2" x14ac:dyDescent="0.2">
      <c r="A3656" s="3" t="s">
        <v>29048</v>
      </c>
      <c r="B3656">
        <v>1</v>
      </c>
    </row>
    <row r="3657" spans="1:2" x14ac:dyDescent="0.2">
      <c r="A3657" s="3" t="s">
        <v>14885</v>
      </c>
      <c r="B3657">
        <v>1</v>
      </c>
    </row>
    <row r="3658" spans="1:2" x14ac:dyDescent="0.2">
      <c r="A3658" s="3" t="s">
        <v>29852</v>
      </c>
      <c r="B3658">
        <v>1</v>
      </c>
    </row>
    <row r="3659" spans="1:2" x14ac:dyDescent="0.2">
      <c r="A3659" s="3" t="s">
        <v>9338</v>
      </c>
      <c r="B3659">
        <v>3</v>
      </c>
    </row>
    <row r="3660" spans="1:2" x14ac:dyDescent="0.2">
      <c r="A3660" s="3" t="s">
        <v>2936</v>
      </c>
      <c r="B3660">
        <v>1</v>
      </c>
    </row>
    <row r="3661" spans="1:2" x14ac:dyDescent="0.2">
      <c r="A3661" s="3" t="s">
        <v>28906</v>
      </c>
      <c r="B3661">
        <v>2</v>
      </c>
    </row>
    <row r="3662" spans="1:2" x14ac:dyDescent="0.2">
      <c r="A3662" s="3" t="s">
        <v>21826</v>
      </c>
      <c r="B3662">
        <v>1</v>
      </c>
    </row>
    <row r="3663" spans="1:2" x14ac:dyDescent="0.2">
      <c r="A3663" s="3" t="s">
        <v>9403</v>
      </c>
      <c r="B3663">
        <v>2</v>
      </c>
    </row>
    <row r="3664" spans="1:2" x14ac:dyDescent="0.2">
      <c r="A3664" s="3" t="s">
        <v>1176</v>
      </c>
      <c r="B3664">
        <v>1</v>
      </c>
    </row>
    <row r="3665" spans="1:2" x14ac:dyDescent="0.2">
      <c r="A3665" s="3" t="s">
        <v>9068</v>
      </c>
      <c r="B3665">
        <v>5</v>
      </c>
    </row>
    <row r="3666" spans="1:2" x14ac:dyDescent="0.2">
      <c r="A3666" s="3" t="s">
        <v>556</v>
      </c>
      <c r="B3666">
        <v>1</v>
      </c>
    </row>
    <row r="3667" spans="1:2" x14ac:dyDescent="0.2">
      <c r="A3667" s="3" t="s">
        <v>5898</v>
      </c>
      <c r="B3667">
        <v>2</v>
      </c>
    </row>
    <row r="3668" spans="1:2" x14ac:dyDescent="0.2">
      <c r="A3668" s="3" t="s">
        <v>11267</v>
      </c>
      <c r="B3668">
        <v>1</v>
      </c>
    </row>
    <row r="3669" spans="1:2" x14ac:dyDescent="0.2">
      <c r="A3669" s="3" t="s">
        <v>3175</v>
      </c>
      <c r="B3669">
        <v>8</v>
      </c>
    </row>
    <row r="3670" spans="1:2" x14ac:dyDescent="0.2">
      <c r="A3670" s="3" t="s">
        <v>7486</v>
      </c>
      <c r="B3670">
        <v>2</v>
      </c>
    </row>
    <row r="3671" spans="1:2" x14ac:dyDescent="0.2">
      <c r="A3671" s="3" t="s">
        <v>8329</v>
      </c>
      <c r="B3671">
        <v>2</v>
      </c>
    </row>
    <row r="3672" spans="1:2" x14ac:dyDescent="0.2">
      <c r="A3672" s="3" t="s">
        <v>2502</v>
      </c>
      <c r="B3672">
        <v>2</v>
      </c>
    </row>
    <row r="3673" spans="1:2" x14ac:dyDescent="0.2">
      <c r="A3673" s="3" t="s">
        <v>16964</v>
      </c>
      <c r="B3673">
        <v>1</v>
      </c>
    </row>
    <row r="3674" spans="1:2" x14ac:dyDescent="0.2">
      <c r="A3674" s="3" t="s">
        <v>1978</v>
      </c>
      <c r="B3674">
        <v>3</v>
      </c>
    </row>
    <row r="3675" spans="1:2" x14ac:dyDescent="0.2">
      <c r="A3675" s="3" t="s">
        <v>17236</v>
      </c>
      <c r="B3675">
        <v>1</v>
      </c>
    </row>
    <row r="3676" spans="1:2" x14ac:dyDescent="0.2">
      <c r="A3676" s="3" t="s">
        <v>29358</v>
      </c>
      <c r="B3676">
        <v>1</v>
      </c>
    </row>
    <row r="3677" spans="1:2" x14ac:dyDescent="0.2">
      <c r="A3677" s="3" t="s">
        <v>8300</v>
      </c>
      <c r="B3677">
        <v>1</v>
      </c>
    </row>
    <row r="3678" spans="1:2" x14ac:dyDescent="0.2">
      <c r="A3678" s="3" t="s">
        <v>85</v>
      </c>
      <c r="B3678">
        <v>1</v>
      </c>
    </row>
    <row r="3679" spans="1:2" x14ac:dyDescent="0.2">
      <c r="A3679" s="3" t="s">
        <v>5500</v>
      </c>
      <c r="B3679">
        <v>2</v>
      </c>
    </row>
    <row r="3680" spans="1:2" x14ac:dyDescent="0.2">
      <c r="A3680" s="3" t="s">
        <v>30085</v>
      </c>
      <c r="B3680">
        <v>1</v>
      </c>
    </row>
    <row r="3681" spans="1:2" x14ac:dyDescent="0.2">
      <c r="A3681" s="3" t="s">
        <v>1181</v>
      </c>
      <c r="B3681">
        <v>3</v>
      </c>
    </row>
    <row r="3682" spans="1:2" x14ac:dyDescent="0.2">
      <c r="A3682" s="3" t="s">
        <v>26218</v>
      </c>
      <c r="B3682">
        <v>1</v>
      </c>
    </row>
    <row r="3683" spans="1:2" x14ac:dyDescent="0.2">
      <c r="A3683" s="3" t="s">
        <v>8240</v>
      </c>
      <c r="B3683">
        <v>2</v>
      </c>
    </row>
    <row r="3684" spans="1:2" x14ac:dyDescent="0.2">
      <c r="A3684" s="3" t="s">
        <v>3374</v>
      </c>
      <c r="B3684">
        <v>2</v>
      </c>
    </row>
    <row r="3685" spans="1:2" x14ac:dyDescent="0.2">
      <c r="A3685" s="3" t="s">
        <v>15763</v>
      </c>
      <c r="B3685">
        <v>1</v>
      </c>
    </row>
    <row r="3686" spans="1:2" x14ac:dyDescent="0.2">
      <c r="A3686" s="3" t="s">
        <v>20163</v>
      </c>
      <c r="B3686">
        <v>1</v>
      </c>
    </row>
    <row r="3687" spans="1:2" x14ac:dyDescent="0.2">
      <c r="A3687" s="3" t="s">
        <v>5048</v>
      </c>
      <c r="B3687">
        <v>1</v>
      </c>
    </row>
    <row r="3688" spans="1:2" x14ac:dyDescent="0.2">
      <c r="A3688" s="3" t="s">
        <v>10441</v>
      </c>
      <c r="B3688">
        <v>2</v>
      </c>
    </row>
    <row r="3689" spans="1:2" x14ac:dyDescent="0.2">
      <c r="A3689" s="3" t="s">
        <v>2957</v>
      </c>
      <c r="B3689">
        <v>4</v>
      </c>
    </row>
    <row r="3690" spans="1:2" x14ac:dyDescent="0.2">
      <c r="A3690" s="3" t="s">
        <v>10281</v>
      </c>
      <c r="B3690">
        <v>1</v>
      </c>
    </row>
    <row r="3691" spans="1:2" x14ac:dyDescent="0.2">
      <c r="A3691" s="3" t="s">
        <v>25424</v>
      </c>
      <c r="B3691">
        <v>1</v>
      </c>
    </row>
    <row r="3692" spans="1:2" x14ac:dyDescent="0.2">
      <c r="A3692" s="3" t="s">
        <v>29283</v>
      </c>
      <c r="B3692">
        <v>2</v>
      </c>
    </row>
    <row r="3693" spans="1:2" x14ac:dyDescent="0.2">
      <c r="A3693" s="3" t="s">
        <v>24000</v>
      </c>
      <c r="B3693">
        <v>1</v>
      </c>
    </row>
    <row r="3694" spans="1:2" x14ac:dyDescent="0.2">
      <c r="A3694" s="3" t="s">
        <v>10294</v>
      </c>
      <c r="B3694">
        <v>2</v>
      </c>
    </row>
    <row r="3695" spans="1:2" x14ac:dyDescent="0.2">
      <c r="A3695" s="3" t="s">
        <v>27902</v>
      </c>
      <c r="B3695">
        <v>1</v>
      </c>
    </row>
    <row r="3696" spans="1:2" x14ac:dyDescent="0.2">
      <c r="A3696" s="3" t="s">
        <v>348</v>
      </c>
      <c r="B3696">
        <v>2</v>
      </c>
    </row>
    <row r="3697" spans="1:2" x14ac:dyDescent="0.2">
      <c r="A3697" s="3" t="s">
        <v>10041</v>
      </c>
      <c r="B3697">
        <v>3</v>
      </c>
    </row>
    <row r="3698" spans="1:2" x14ac:dyDescent="0.2">
      <c r="A3698" s="3" t="s">
        <v>18866</v>
      </c>
      <c r="B3698">
        <v>3</v>
      </c>
    </row>
    <row r="3699" spans="1:2" x14ac:dyDescent="0.2">
      <c r="A3699" s="3" t="s">
        <v>1630</v>
      </c>
      <c r="B3699">
        <v>4</v>
      </c>
    </row>
    <row r="3700" spans="1:2" x14ac:dyDescent="0.2">
      <c r="A3700" s="3" t="s">
        <v>388</v>
      </c>
      <c r="B3700">
        <v>1</v>
      </c>
    </row>
    <row r="3701" spans="1:2" x14ac:dyDescent="0.2">
      <c r="A3701" s="3" t="s">
        <v>6268</v>
      </c>
      <c r="B3701">
        <v>3</v>
      </c>
    </row>
    <row r="3702" spans="1:2" x14ac:dyDescent="0.2">
      <c r="A3702" s="3" t="s">
        <v>2848</v>
      </c>
      <c r="B3702">
        <v>1</v>
      </c>
    </row>
    <row r="3703" spans="1:2" x14ac:dyDescent="0.2">
      <c r="A3703" s="3" t="s">
        <v>3578</v>
      </c>
      <c r="B3703">
        <v>6</v>
      </c>
    </row>
    <row r="3704" spans="1:2" x14ac:dyDescent="0.2">
      <c r="A3704" s="3" t="s">
        <v>19815</v>
      </c>
      <c r="B3704">
        <v>2</v>
      </c>
    </row>
    <row r="3705" spans="1:2" x14ac:dyDescent="0.2">
      <c r="A3705" s="3" t="s">
        <v>4049</v>
      </c>
      <c r="B3705">
        <v>1</v>
      </c>
    </row>
    <row r="3706" spans="1:2" x14ac:dyDescent="0.2">
      <c r="A3706" s="3" t="s">
        <v>27894</v>
      </c>
      <c r="B3706">
        <v>1</v>
      </c>
    </row>
    <row r="3707" spans="1:2" x14ac:dyDescent="0.2">
      <c r="A3707" s="3" t="s">
        <v>2258</v>
      </c>
      <c r="B3707">
        <v>2</v>
      </c>
    </row>
    <row r="3708" spans="1:2" x14ac:dyDescent="0.2">
      <c r="A3708" s="3" t="s">
        <v>4339</v>
      </c>
      <c r="B3708">
        <v>2</v>
      </c>
    </row>
    <row r="3709" spans="1:2" x14ac:dyDescent="0.2">
      <c r="A3709" s="3" t="s">
        <v>20392</v>
      </c>
      <c r="B3709">
        <v>1</v>
      </c>
    </row>
    <row r="3710" spans="1:2" x14ac:dyDescent="0.2">
      <c r="A3710" s="3" t="s">
        <v>23753</v>
      </c>
      <c r="B3710">
        <v>1</v>
      </c>
    </row>
    <row r="3711" spans="1:2" x14ac:dyDescent="0.2">
      <c r="A3711" s="3" t="s">
        <v>29686</v>
      </c>
      <c r="B3711">
        <v>2</v>
      </c>
    </row>
    <row r="3712" spans="1:2" x14ac:dyDescent="0.2">
      <c r="A3712" s="3" t="s">
        <v>11546</v>
      </c>
      <c r="B3712">
        <v>3</v>
      </c>
    </row>
    <row r="3713" spans="1:2" x14ac:dyDescent="0.2">
      <c r="A3713" s="3" t="s">
        <v>24962</v>
      </c>
      <c r="B3713">
        <v>6</v>
      </c>
    </row>
    <row r="3714" spans="1:2" x14ac:dyDescent="0.2">
      <c r="A3714" s="3" t="s">
        <v>2376</v>
      </c>
      <c r="B3714">
        <v>15</v>
      </c>
    </row>
    <row r="3715" spans="1:2" x14ac:dyDescent="0.2">
      <c r="A3715" s="3" t="s">
        <v>645</v>
      </c>
      <c r="B3715">
        <v>4</v>
      </c>
    </row>
    <row r="3716" spans="1:2" x14ac:dyDescent="0.2">
      <c r="A3716" s="3" t="s">
        <v>6942</v>
      </c>
      <c r="B3716">
        <v>1</v>
      </c>
    </row>
    <row r="3717" spans="1:2" x14ac:dyDescent="0.2">
      <c r="A3717" s="3" t="s">
        <v>25788</v>
      </c>
      <c r="B3717">
        <v>3</v>
      </c>
    </row>
    <row r="3718" spans="1:2" x14ac:dyDescent="0.2">
      <c r="A3718" s="3" t="s">
        <v>27127</v>
      </c>
      <c r="B3718">
        <v>1</v>
      </c>
    </row>
    <row r="3719" spans="1:2" x14ac:dyDescent="0.2">
      <c r="A3719" s="3" t="s">
        <v>11755</v>
      </c>
      <c r="B3719">
        <v>1</v>
      </c>
    </row>
    <row r="3720" spans="1:2" x14ac:dyDescent="0.2">
      <c r="A3720" s="3" t="s">
        <v>29485</v>
      </c>
      <c r="B3720">
        <v>1</v>
      </c>
    </row>
    <row r="3721" spans="1:2" x14ac:dyDescent="0.2">
      <c r="A3721" s="3" t="s">
        <v>8947</v>
      </c>
      <c r="B3721">
        <v>1</v>
      </c>
    </row>
    <row r="3722" spans="1:2" x14ac:dyDescent="0.2">
      <c r="A3722" s="3" t="s">
        <v>16918</v>
      </c>
      <c r="B3722">
        <v>1</v>
      </c>
    </row>
    <row r="3723" spans="1:2" x14ac:dyDescent="0.2">
      <c r="A3723" s="3" t="s">
        <v>16888</v>
      </c>
      <c r="B3723">
        <v>3</v>
      </c>
    </row>
    <row r="3724" spans="1:2" x14ac:dyDescent="0.2">
      <c r="A3724" s="3" t="s">
        <v>7189</v>
      </c>
      <c r="B3724">
        <v>1</v>
      </c>
    </row>
    <row r="3725" spans="1:2" x14ac:dyDescent="0.2">
      <c r="A3725" s="3" t="s">
        <v>1983</v>
      </c>
      <c r="B3725">
        <v>1</v>
      </c>
    </row>
    <row r="3726" spans="1:2" x14ac:dyDescent="0.2">
      <c r="A3726" s="3" t="s">
        <v>10203</v>
      </c>
      <c r="B3726">
        <v>2</v>
      </c>
    </row>
    <row r="3727" spans="1:2" x14ac:dyDescent="0.2">
      <c r="A3727" s="3" t="s">
        <v>14813</v>
      </c>
      <c r="B3727">
        <v>1</v>
      </c>
    </row>
    <row r="3728" spans="1:2" x14ac:dyDescent="0.2">
      <c r="A3728" s="3" t="s">
        <v>29224</v>
      </c>
      <c r="B3728">
        <v>3</v>
      </c>
    </row>
    <row r="3729" spans="1:2" x14ac:dyDescent="0.2">
      <c r="A3729" s="3" t="s">
        <v>29419</v>
      </c>
      <c r="B3729">
        <v>1</v>
      </c>
    </row>
    <row r="3730" spans="1:2" x14ac:dyDescent="0.2">
      <c r="A3730" s="3" t="s">
        <v>265</v>
      </c>
      <c r="B3730">
        <v>2</v>
      </c>
    </row>
    <row r="3731" spans="1:2" x14ac:dyDescent="0.2">
      <c r="A3731" s="3" t="s">
        <v>7835</v>
      </c>
      <c r="B3731">
        <v>1</v>
      </c>
    </row>
    <row r="3732" spans="1:2" x14ac:dyDescent="0.2">
      <c r="A3732" s="3" t="s">
        <v>2675</v>
      </c>
      <c r="B3732">
        <v>1</v>
      </c>
    </row>
    <row r="3733" spans="1:2" x14ac:dyDescent="0.2">
      <c r="A3733" s="3" t="s">
        <v>14158</v>
      </c>
      <c r="B3733">
        <v>1</v>
      </c>
    </row>
    <row r="3734" spans="1:2" x14ac:dyDescent="0.2">
      <c r="A3734" s="3" t="s">
        <v>4546</v>
      </c>
      <c r="B3734">
        <v>4</v>
      </c>
    </row>
    <row r="3735" spans="1:2" x14ac:dyDescent="0.2">
      <c r="A3735" s="3" t="s">
        <v>20650</v>
      </c>
      <c r="B3735">
        <v>1</v>
      </c>
    </row>
    <row r="3736" spans="1:2" x14ac:dyDescent="0.2">
      <c r="A3736" s="3" t="s">
        <v>15271</v>
      </c>
      <c r="B3736">
        <v>1</v>
      </c>
    </row>
    <row r="3737" spans="1:2" x14ac:dyDescent="0.2">
      <c r="A3737" s="3" t="s">
        <v>22051</v>
      </c>
      <c r="B3737">
        <v>1</v>
      </c>
    </row>
    <row r="3738" spans="1:2" x14ac:dyDescent="0.2">
      <c r="A3738" s="3" t="s">
        <v>5772</v>
      </c>
      <c r="B3738">
        <v>1</v>
      </c>
    </row>
    <row r="3739" spans="1:2" x14ac:dyDescent="0.2">
      <c r="A3739" s="3" t="s">
        <v>115</v>
      </c>
      <c r="B3739">
        <v>3</v>
      </c>
    </row>
    <row r="3740" spans="1:2" x14ac:dyDescent="0.2">
      <c r="A3740" s="3" t="s">
        <v>29210</v>
      </c>
      <c r="B3740">
        <v>1</v>
      </c>
    </row>
    <row r="3741" spans="1:2" x14ac:dyDescent="0.2">
      <c r="A3741" s="3" t="s">
        <v>20088</v>
      </c>
      <c r="B3741">
        <v>2</v>
      </c>
    </row>
    <row r="3742" spans="1:2" x14ac:dyDescent="0.2">
      <c r="A3742" s="3" t="s">
        <v>6133</v>
      </c>
      <c r="B3742">
        <v>1</v>
      </c>
    </row>
    <row r="3743" spans="1:2" x14ac:dyDescent="0.2">
      <c r="A3743" s="3" t="s">
        <v>29615</v>
      </c>
      <c r="B3743">
        <v>1</v>
      </c>
    </row>
    <row r="3744" spans="1:2" x14ac:dyDescent="0.2">
      <c r="A3744" s="3" t="s">
        <v>6234</v>
      </c>
      <c r="B3744">
        <v>1</v>
      </c>
    </row>
    <row r="3745" spans="1:2" x14ac:dyDescent="0.2">
      <c r="A3745" s="3" t="s">
        <v>28803</v>
      </c>
      <c r="B3745">
        <v>2</v>
      </c>
    </row>
    <row r="3746" spans="1:2" x14ac:dyDescent="0.2">
      <c r="A3746" s="3" t="s">
        <v>11487</v>
      </c>
      <c r="B3746">
        <v>1</v>
      </c>
    </row>
    <row r="3747" spans="1:2" x14ac:dyDescent="0.2">
      <c r="A3747" s="3" t="s">
        <v>4607</v>
      </c>
      <c r="B3747">
        <v>2</v>
      </c>
    </row>
    <row r="3748" spans="1:2" x14ac:dyDescent="0.2">
      <c r="A3748" s="3" t="s">
        <v>22941</v>
      </c>
      <c r="B3748">
        <v>2</v>
      </c>
    </row>
    <row r="3749" spans="1:2" x14ac:dyDescent="0.2">
      <c r="A3749" s="3" t="s">
        <v>24859</v>
      </c>
      <c r="B3749">
        <v>2</v>
      </c>
    </row>
    <row r="3750" spans="1:2" x14ac:dyDescent="0.2">
      <c r="A3750" s="3" t="s">
        <v>1683</v>
      </c>
      <c r="B3750">
        <v>3</v>
      </c>
    </row>
    <row r="3751" spans="1:2" x14ac:dyDescent="0.2">
      <c r="A3751" s="3" t="s">
        <v>2088</v>
      </c>
      <c r="B3751">
        <v>1</v>
      </c>
    </row>
    <row r="3752" spans="1:2" x14ac:dyDescent="0.2">
      <c r="A3752" s="3" t="s">
        <v>12425</v>
      </c>
      <c r="B3752">
        <v>2</v>
      </c>
    </row>
    <row r="3753" spans="1:2" x14ac:dyDescent="0.2">
      <c r="A3753" s="3" t="s">
        <v>5461</v>
      </c>
      <c r="B3753">
        <v>2</v>
      </c>
    </row>
    <row r="3754" spans="1:2" x14ac:dyDescent="0.2">
      <c r="A3754" s="3" t="s">
        <v>11296</v>
      </c>
      <c r="B3754">
        <v>1</v>
      </c>
    </row>
    <row r="3755" spans="1:2" x14ac:dyDescent="0.2">
      <c r="A3755" s="3" t="s">
        <v>19711</v>
      </c>
      <c r="B3755">
        <v>2</v>
      </c>
    </row>
    <row r="3756" spans="1:2" x14ac:dyDescent="0.2">
      <c r="A3756" s="3" t="s">
        <v>4992</v>
      </c>
      <c r="B3756">
        <v>1</v>
      </c>
    </row>
    <row r="3757" spans="1:2" x14ac:dyDescent="0.2">
      <c r="A3757" s="3" t="s">
        <v>21517</v>
      </c>
      <c r="B3757">
        <v>1</v>
      </c>
    </row>
    <row r="3758" spans="1:2" x14ac:dyDescent="0.2">
      <c r="A3758" s="3" t="s">
        <v>9764</v>
      </c>
      <c r="B3758">
        <v>1</v>
      </c>
    </row>
    <row r="3759" spans="1:2" x14ac:dyDescent="0.2">
      <c r="A3759" s="3" t="s">
        <v>23666</v>
      </c>
      <c r="B3759">
        <v>1</v>
      </c>
    </row>
    <row r="3760" spans="1:2" x14ac:dyDescent="0.2">
      <c r="A3760" s="3" t="s">
        <v>14910</v>
      </c>
      <c r="B3760">
        <v>2</v>
      </c>
    </row>
    <row r="3761" spans="1:2" x14ac:dyDescent="0.2">
      <c r="A3761" s="3" t="s">
        <v>1582</v>
      </c>
      <c r="B3761">
        <v>2</v>
      </c>
    </row>
    <row r="3762" spans="1:2" x14ac:dyDescent="0.2">
      <c r="A3762" s="3" t="s">
        <v>27828</v>
      </c>
      <c r="B3762">
        <v>1</v>
      </c>
    </row>
    <row r="3763" spans="1:2" x14ac:dyDescent="0.2">
      <c r="A3763" s="3" t="s">
        <v>1059</v>
      </c>
      <c r="B3763">
        <v>1</v>
      </c>
    </row>
    <row r="3764" spans="1:2" x14ac:dyDescent="0.2">
      <c r="A3764" s="3" t="s">
        <v>29015</v>
      </c>
      <c r="B3764">
        <v>1</v>
      </c>
    </row>
    <row r="3765" spans="1:2" x14ac:dyDescent="0.2">
      <c r="A3765" s="3" t="s">
        <v>27202</v>
      </c>
      <c r="B3765">
        <v>1</v>
      </c>
    </row>
    <row r="3766" spans="1:2" x14ac:dyDescent="0.2">
      <c r="A3766" s="3" t="s">
        <v>29439</v>
      </c>
      <c r="B3766">
        <v>2</v>
      </c>
    </row>
    <row r="3767" spans="1:2" x14ac:dyDescent="0.2">
      <c r="A3767" s="3" t="s">
        <v>29741</v>
      </c>
      <c r="B3767">
        <v>1</v>
      </c>
    </row>
    <row r="3768" spans="1:2" x14ac:dyDescent="0.2">
      <c r="A3768" s="3" t="s">
        <v>28939</v>
      </c>
      <c r="B3768">
        <v>3</v>
      </c>
    </row>
    <row r="3769" spans="1:2" x14ac:dyDescent="0.2">
      <c r="A3769" s="3" t="s">
        <v>16521</v>
      </c>
      <c r="B3769">
        <v>1</v>
      </c>
    </row>
    <row r="3770" spans="1:2" x14ac:dyDescent="0.2">
      <c r="A3770" s="3" t="s">
        <v>17515</v>
      </c>
      <c r="B3770">
        <v>1</v>
      </c>
    </row>
    <row r="3771" spans="1:2" x14ac:dyDescent="0.2">
      <c r="A3771" s="3" t="s">
        <v>890</v>
      </c>
      <c r="B3771">
        <v>1</v>
      </c>
    </row>
    <row r="3772" spans="1:2" x14ac:dyDescent="0.2">
      <c r="A3772" s="3" t="s">
        <v>17021</v>
      </c>
      <c r="B3772">
        <v>1</v>
      </c>
    </row>
    <row r="3773" spans="1:2" x14ac:dyDescent="0.2">
      <c r="A3773" s="3" t="s">
        <v>4195</v>
      </c>
      <c r="B3773">
        <v>1</v>
      </c>
    </row>
    <row r="3774" spans="1:2" x14ac:dyDescent="0.2">
      <c r="A3774" s="3" t="s">
        <v>12391</v>
      </c>
      <c r="B3774">
        <v>1</v>
      </c>
    </row>
    <row r="3775" spans="1:2" x14ac:dyDescent="0.2">
      <c r="A3775" s="3" t="s">
        <v>1049</v>
      </c>
      <c r="B3775">
        <v>2</v>
      </c>
    </row>
    <row r="3776" spans="1:2" x14ac:dyDescent="0.2">
      <c r="A3776" s="3" t="s">
        <v>11341</v>
      </c>
      <c r="B3776">
        <v>1</v>
      </c>
    </row>
    <row r="3777" spans="1:2" x14ac:dyDescent="0.2">
      <c r="A3777" s="3" t="s">
        <v>19382</v>
      </c>
      <c r="B3777">
        <v>1</v>
      </c>
    </row>
    <row r="3778" spans="1:2" x14ac:dyDescent="0.2">
      <c r="A3778" s="3" t="s">
        <v>4145</v>
      </c>
      <c r="B3778">
        <v>4</v>
      </c>
    </row>
    <row r="3779" spans="1:2" x14ac:dyDescent="0.2">
      <c r="A3779" s="3" t="s">
        <v>9702</v>
      </c>
      <c r="B3779">
        <v>4</v>
      </c>
    </row>
    <row r="3780" spans="1:2" x14ac:dyDescent="0.2">
      <c r="A3780" s="3" t="s">
        <v>12446</v>
      </c>
      <c r="B3780">
        <v>1</v>
      </c>
    </row>
    <row r="3781" spans="1:2" x14ac:dyDescent="0.2">
      <c r="A3781" s="3" t="s">
        <v>24395</v>
      </c>
      <c r="B3781">
        <v>1</v>
      </c>
    </row>
    <row r="3782" spans="1:2" x14ac:dyDescent="0.2">
      <c r="A3782" s="3" t="s">
        <v>16560</v>
      </c>
      <c r="B3782">
        <v>2</v>
      </c>
    </row>
    <row r="3783" spans="1:2" x14ac:dyDescent="0.2">
      <c r="A3783" s="3" t="s">
        <v>26491</v>
      </c>
      <c r="B3783">
        <v>1</v>
      </c>
    </row>
    <row r="3784" spans="1:2" x14ac:dyDescent="0.2">
      <c r="A3784" s="3" t="s">
        <v>3950</v>
      </c>
      <c r="B3784">
        <v>1</v>
      </c>
    </row>
    <row r="3785" spans="1:2" x14ac:dyDescent="0.2">
      <c r="A3785" s="3" t="s">
        <v>595</v>
      </c>
      <c r="B3785">
        <v>2</v>
      </c>
    </row>
    <row r="3786" spans="1:2" x14ac:dyDescent="0.2">
      <c r="A3786" s="3" t="s">
        <v>12321</v>
      </c>
      <c r="B3786">
        <v>2</v>
      </c>
    </row>
    <row r="3787" spans="1:2" x14ac:dyDescent="0.2">
      <c r="A3787" s="3" t="s">
        <v>28828</v>
      </c>
      <c r="B3787">
        <v>1</v>
      </c>
    </row>
    <row r="3788" spans="1:2" x14ac:dyDescent="0.2">
      <c r="A3788" s="3" t="s">
        <v>28914</v>
      </c>
      <c r="B3788">
        <v>2</v>
      </c>
    </row>
    <row r="3789" spans="1:2" x14ac:dyDescent="0.2">
      <c r="A3789" s="3" t="s">
        <v>7877</v>
      </c>
      <c r="B3789">
        <v>1</v>
      </c>
    </row>
    <row r="3790" spans="1:2" x14ac:dyDescent="0.2">
      <c r="A3790" s="3" t="s">
        <v>22277</v>
      </c>
      <c r="B3790">
        <v>1</v>
      </c>
    </row>
    <row r="3791" spans="1:2" x14ac:dyDescent="0.2">
      <c r="A3791" s="3" t="s">
        <v>755</v>
      </c>
      <c r="B3791">
        <v>2</v>
      </c>
    </row>
    <row r="3792" spans="1:2" x14ac:dyDescent="0.2">
      <c r="A3792" s="3" t="s">
        <v>4750</v>
      </c>
      <c r="B3792">
        <v>4</v>
      </c>
    </row>
    <row r="3793" spans="1:2" x14ac:dyDescent="0.2">
      <c r="A3793" s="3" t="s">
        <v>17313</v>
      </c>
      <c r="B3793">
        <v>1</v>
      </c>
    </row>
    <row r="3794" spans="1:2" x14ac:dyDescent="0.2">
      <c r="A3794" s="3" t="s">
        <v>11277</v>
      </c>
      <c r="B3794">
        <v>2</v>
      </c>
    </row>
    <row r="3795" spans="1:2" x14ac:dyDescent="0.2">
      <c r="A3795" s="3" t="s">
        <v>7845</v>
      </c>
      <c r="B3795">
        <v>1</v>
      </c>
    </row>
    <row r="3796" spans="1:2" x14ac:dyDescent="0.2">
      <c r="A3796" s="3" t="s">
        <v>17586</v>
      </c>
      <c r="B3796">
        <v>1</v>
      </c>
    </row>
    <row r="3797" spans="1:2" x14ac:dyDescent="0.2">
      <c r="A3797" s="3" t="s">
        <v>20550</v>
      </c>
      <c r="B3797">
        <v>1</v>
      </c>
    </row>
    <row r="3798" spans="1:2" x14ac:dyDescent="0.2">
      <c r="A3798" s="3" t="s">
        <v>9243</v>
      </c>
      <c r="B3798">
        <v>4</v>
      </c>
    </row>
    <row r="3799" spans="1:2" x14ac:dyDescent="0.2">
      <c r="A3799" s="3" t="s">
        <v>1840</v>
      </c>
      <c r="B3799">
        <v>2</v>
      </c>
    </row>
    <row r="3800" spans="1:2" x14ac:dyDescent="0.2">
      <c r="A3800" s="3" t="s">
        <v>8491</v>
      </c>
      <c r="B3800">
        <v>1</v>
      </c>
    </row>
    <row r="3801" spans="1:2" x14ac:dyDescent="0.2">
      <c r="A3801" s="3" t="s">
        <v>12630</v>
      </c>
      <c r="B3801">
        <v>3</v>
      </c>
    </row>
    <row r="3802" spans="1:2" x14ac:dyDescent="0.2">
      <c r="A3802" s="3" t="s">
        <v>19741</v>
      </c>
      <c r="B3802">
        <v>1</v>
      </c>
    </row>
    <row r="3803" spans="1:2" x14ac:dyDescent="0.2">
      <c r="A3803" s="3" t="s">
        <v>14480</v>
      </c>
      <c r="B3803">
        <v>2</v>
      </c>
    </row>
    <row r="3804" spans="1:2" x14ac:dyDescent="0.2">
      <c r="A3804" s="3" t="s">
        <v>1713</v>
      </c>
      <c r="B3804">
        <v>7</v>
      </c>
    </row>
    <row r="3805" spans="1:2" x14ac:dyDescent="0.2">
      <c r="A3805" s="3" t="s">
        <v>20273</v>
      </c>
      <c r="B3805">
        <v>1</v>
      </c>
    </row>
    <row r="3806" spans="1:2" x14ac:dyDescent="0.2">
      <c r="A3806" s="3" t="s">
        <v>6378</v>
      </c>
      <c r="B3806">
        <v>1</v>
      </c>
    </row>
    <row r="3807" spans="1:2" x14ac:dyDescent="0.2">
      <c r="A3807" s="3" t="s">
        <v>22931</v>
      </c>
      <c r="B3807">
        <v>1</v>
      </c>
    </row>
    <row r="3808" spans="1:2" x14ac:dyDescent="0.2">
      <c r="A3808" s="3" t="s">
        <v>12715</v>
      </c>
      <c r="B3808">
        <v>1</v>
      </c>
    </row>
    <row r="3809" spans="1:2" x14ac:dyDescent="0.2">
      <c r="A3809" s="3" t="s">
        <v>22514</v>
      </c>
      <c r="B3809">
        <v>1</v>
      </c>
    </row>
    <row r="3810" spans="1:2" x14ac:dyDescent="0.2">
      <c r="A3810" s="3" t="s">
        <v>25362</v>
      </c>
      <c r="B3810">
        <v>6</v>
      </c>
    </row>
    <row r="3811" spans="1:2" x14ac:dyDescent="0.2">
      <c r="A3811" s="3" t="s">
        <v>1600</v>
      </c>
      <c r="B3811">
        <v>4</v>
      </c>
    </row>
    <row r="3812" spans="1:2" x14ac:dyDescent="0.2">
      <c r="A3812" s="3" t="s">
        <v>29025</v>
      </c>
      <c r="B3812">
        <v>2</v>
      </c>
    </row>
    <row r="3813" spans="1:2" x14ac:dyDescent="0.2">
      <c r="A3813" s="3" t="s">
        <v>22848</v>
      </c>
      <c r="B3813">
        <v>1</v>
      </c>
    </row>
    <row r="3814" spans="1:2" x14ac:dyDescent="0.2">
      <c r="A3814" s="3" t="s">
        <v>18575</v>
      </c>
      <c r="B3814">
        <v>1</v>
      </c>
    </row>
    <row r="3815" spans="1:2" x14ac:dyDescent="0.2">
      <c r="A3815" s="3" t="s">
        <v>28753</v>
      </c>
      <c r="B3815">
        <v>1</v>
      </c>
    </row>
    <row r="3816" spans="1:2" x14ac:dyDescent="0.2">
      <c r="A3816" s="3" t="s">
        <v>13504</v>
      </c>
      <c r="B3816">
        <v>1</v>
      </c>
    </row>
    <row r="3817" spans="1:2" x14ac:dyDescent="0.2">
      <c r="A3817" s="3" t="s">
        <v>6846</v>
      </c>
      <c r="B3817">
        <v>1</v>
      </c>
    </row>
    <row r="3818" spans="1:2" x14ac:dyDescent="0.2">
      <c r="A3818" s="3" t="s">
        <v>4039</v>
      </c>
      <c r="B3818">
        <v>2</v>
      </c>
    </row>
    <row r="3819" spans="1:2" x14ac:dyDescent="0.2">
      <c r="A3819" s="3" t="s">
        <v>1131</v>
      </c>
      <c r="B3819">
        <v>6</v>
      </c>
    </row>
    <row r="3820" spans="1:2" x14ac:dyDescent="0.2">
      <c r="A3820" s="3" t="s">
        <v>900</v>
      </c>
      <c r="B3820">
        <v>3</v>
      </c>
    </row>
    <row r="3821" spans="1:2" x14ac:dyDescent="0.2">
      <c r="A3821" s="3" t="s">
        <v>24881</v>
      </c>
      <c r="B3821">
        <v>4</v>
      </c>
    </row>
    <row r="3822" spans="1:2" x14ac:dyDescent="0.2">
      <c r="A3822" s="3" t="s">
        <v>2386</v>
      </c>
      <c r="B3822">
        <v>2</v>
      </c>
    </row>
    <row r="3823" spans="1:2" x14ac:dyDescent="0.2">
      <c r="A3823" s="3" t="s">
        <v>885</v>
      </c>
      <c r="B3823">
        <v>5</v>
      </c>
    </row>
    <row r="3824" spans="1:2" x14ac:dyDescent="0.2">
      <c r="A3824" s="3" t="s">
        <v>25509</v>
      </c>
      <c r="B3824">
        <v>4</v>
      </c>
    </row>
    <row r="3825" spans="1:2" x14ac:dyDescent="0.2">
      <c r="A3825" s="3" t="s">
        <v>3270</v>
      </c>
      <c r="B3825">
        <v>10</v>
      </c>
    </row>
    <row r="3826" spans="1:2" x14ac:dyDescent="0.2">
      <c r="A3826" s="3" t="s">
        <v>29997</v>
      </c>
      <c r="B3826">
        <v>1</v>
      </c>
    </row>
    <row r="3827" spans="1:2" x14ac:dyDescent="0.2">
      <c r="A3827" s="3" t="s">
        <v>15901</v>
      </c>
      <c r="B3827">
        <v>1</v>
      </c>
    </row>
    <row r="3828" spans="1:2" x14ac:dyDescent="0.2">
      <c r="A3828" s="3" t="s">
        <v>19958</v>
      </c>
      <c r="B3828">
        <v>1</v>
      </c>
    </row>
    <row r="3829" spans="1:2" x14ac:dyDescent="0.2">
      <c r="A3829" s="3" t="s">
        <v>28171</v>
      </c>
      <c r="B3829">
        <v>1</v>
      </c>
    </row>
    <row r="3830" spans="1:2" x14ac:dyDescent="0.2">
      <c r="A3830" s="3" t="s">
        <v>17507</v>
      </c>
      <c r="B3830">
        <v>1</v>
      </c>
    </row>
    <row r="3831" spans="1:2" x14ac:dyDescent="0.2">
      <c r="A3831" s="3" t="s">
        <v>30390</v>
      </c>
      <c r="B3831">
        <v>1</v>
      </c>
    </row>
    <row r="3832" spans="1:2" x14ac:dyDescent="0.2">
      <c r="A3832" s="3" t="s">
        <v>531</v>
      </c>
      <c r="B3832">
        <v>1</v>
      </c>
    </row>
    <row r="3833" spans="1:2" x14ac:dyDescent="0.2">
      <c r="A3833" s="3" t="s">
        <v>29794</v>
      </c>
      <c r="B3833">
        <v>1</v>
      </c>
    </row>
    <row r="3834" spans="1:2" x14ac:dyDescent="0.2">
      <c r="A3834" s="3" t="s">
        <v>6328</v>
      </c>
      <c r="B3834">
        <v>1</v>
      </c>
    </row>
    <row r="3835" spans="1:2" x14ac:dyDescent="0.2">
      <c r="A3835" s="3" t="s">
        <v>8476</v>
      </c>
      <c r="B3835">
        <v>1</v>
      </c>
    </row>
    <row r="3836" spans="1:2" x14ac:dyDescent="0.2">
      <c r="A3836" s="3" t="s">
        <v>27585</v>
      </c>
      <c r="B3836">
        <v>1</v>
      </c>
    </row>
    <row r="3837" spans="1:2" x14ac:dyDescent="0.2">
      <c r="A3837" s="3" t="s">
        <v>11405</v>
      </c>
      <c r="B3837">
        <v>3</v>
      </c>
    </row>
    <row r="3838" spans="1:2" x14ac:dyDescent="0.2">
      <c r="A3838" s="3" t="s">
        <v>22596</v>
      </c>
      <c r="B3838">
        <v>1</v>
      </c>
    </row>
    <row r="3839" spans="1:2" x14ac:dyDescent="0.2">
      <c r="A3839" s="3" t="s">
        <v>10436</v>
      </c>
      <c r="B3839">
        <v>1</v>
      </c>
    </row>
    <row r="3840" spans="1:2" x14ac:dyDescent="0.2">
      <c r="A3840" s="3" t="s">
        <v>26292</v>
      </c>
      <c r="B3840">
        <v>2</v>
      </c>
    </row>
    <row r="3841" spans="1:2" x14ac:dyDescent="0.2">
      <c r="A3841" s="3" t="s">
        <v>2433</v>
      </c>
      <c r="B3841">
        <v>2</v>
      </c>
    </row>
    <row r="3842" spans="1:2" x14ac:dyDescent="0.2">
      <c r="A3842" s="3" t="s">
        <v>29635</v>
      </c>
      <c r="B3842">
        <v>1</v>
      </c>
    </row>
    <row r="3843" spans="1:2" x14ac:dyDescent="0.2">
      <c r="A3843" s="3" t="s">
        <v>29825</v>
      </c>
      <c r="B3843">
        <v>1</v>
      </c>
    </row>
    <row r="3844" spans="1:2" x14ac:dyDescent="0.2">
      <c r="A3844" s="3" t="s">
        <v>28883</v>
      </c>
      <c r="B3844">
        <v>2</v>
      </c>
    </row>
    <row r="3845" spans="1:2" x14ac:dyDescent="0.2">
      <c r="A3845" s="3" t="s">
        <v>6318</v>
      </c>
      <c r="B3845">
        <v>1</v>
      </c>
    </row>
    <row r="3846" spans="1:2" x14ac:dyDescent="0.2">
      <c r="A3846" s="3" t="s">
        <v>3872</v>
      </c>
      <c r="B3846">
        <v>1</v>
      </c>
    </row>
    <row r="3847" spans="1:2" x14ac:dyDescent="0.2">
      <c r="A3847" s="3" t="s">
        <v>1086</v>
      </c>
      <c r="B3847">
        <v>1</v>
      </c>
    </row>
    <row r="3848" spans="1:2" x14ac:dyDescent="0.2">
      <c r="A3848" s="3" t="s">
        <v>1678</v>
      </c>
      <c r="B3848">
        <v>12</v>
      </c>
    </row>
    <row r="3849" spans="1:2" x14ac:dyDescent="0.2">
      <c r="A3849" s="3" t="s">
        <v>10882</v>
      </c>
      <c r="B3849">
        <v>1</v>
      </c>
    </row>
    <row r="3850" spans="1:2" x14ac:dyDescent="0.2">
      <c r="A3850" s="3" t="s">
        <v>15074</v>
      </c>
      <c r="B3850">
        <v>2</v>
      </c>
    </row>
    <row r="3851" spans="1:2" x14ac:dyDescent="0.2">
      <c r="A3851" s="3" t="s">
        <v>3860</v>
      </c>
      <c r="B3851">
        <v>3</v>
      </c>
    </row>
    <row r="3852" spans="1:2" x14ac:dyDescent="0.2">
      <c r="A3852" s="3" t="s">
        <v>255</v>
      </c>
      <c r="B3852">
        <v>1</v>
      </c>
    </row>
    <row r="3853" spans="1:2" x14ac:dyDescent="0.2">
      <c r="A3853" s="3" t="s">
        <v>23772</v>
      </c>
      <c r="B3853">
        <v>1</v>
      </c>
    </row>
    <row r="3854" spans="1:2" x14ac:dyDescent="0.2">
      <c r="A3854" s="3" t="s">
        <v>28919</v>
      </c>
      <c r="B3854">
        <v>2</v>
      </c>
    </row>
    <row r="3855" spans="1:2" x14ac:dyDescent="0.2">
      <c r="A3855" s="3" t="s">
        <v>29392</v>
      </c>
      <c r="B3855">
        <v>1</v>
      </c>
    </row>
    <row r="3856" spans="1:2" x14ac:dyDescent="0.2">
      <c r="A3856" s="3" t="s">
        <v>11577</v>
      </c>
      <c r="B3856">
        <v>1</v>
      </c>
    </row>
    <row r="3857" spans="1:2" x14ac:dyDescent="0.2">
      <c r="A3857" s="3" t="s">
        <v>29070</v>
      </c>
      <c r="B3857">
        <v>3</v>
      </c>
    </row>
    <row r="3858" spans="1:2" x14ac:dyDescent="0.2">
      <c r="A3858" s="3" t="s">
        <v>10768</v>
      </c>
      <c r="B3858">
        <v>1</v>
      </c>
    </row>
    <row r="3859" spans="1:2" x14ac:dyDescent="0.2">
      <c r="A3859" s="3" t="s">
        <v>19810</v>
      </c>
      <c r="B3859">
        <v>1</v>
      </c>
    </row>
    <row r="3860" spans="1:2" x14ac:dyDescent="0.2">
      <c r="A3860" s="3" t="s">
        <v>8560</v>
      </c>
      <c r="B3860">
        <v>2</v>
      </c>
    </row>
    <row r="3861" spans="1:2" x14ac:dyDescent="0.2">
      <c r="A3861" s="3" t="s">
        <v>21095</v>
      </c>
      <c r="B3861">
        <v>1</v>
      </c>
    </row>
    <row r="3862" spans="1:2" x14ac:dyDescent="0.2">
      <c r="A3862" s="3" t="s">
        <v>24852</v>
      </c>
      <c r="B3862">
        <v>7</v>
      </c>
    </row>
    <row r="3863" spans="1:2" x14ac:dyDescent="0.2">
      <c r="A3863" s="3" t="s">
        <v>26591</v>
      </c>
      <c r="B3863">
        <v>4</v>
      </c>
    </row>
    <row r="3864" spans="1:2" x14ac:dyDescent="0.2">
      <c r="A3864" s="3" t="s">
        <v>30174</v>
      </c>
      <c r="B3864">
        <v>1</v>
      </c>
    </row>
    <row r="3865" spans="1:2" x14ac:dyDescent="0.2">
      <c r="A3865" s="3" t="s">
        <v>8337</v>
      </c>
      <c r="B3865">
        <v>1</v>
      </c>
    </row>
    <row r="3866" spans="1:2" x14ac:dyDescent="0.2">
      <c r="A3866" s="3" t="s">
        <v>6148</v>
      </c>
      <c r="B3866">
        <v>3</v>
      </c>
    </row>
    <row r="3867" spans="1:2" x14ac:dyDescent="0.2">
      <c r="A3867" s="3" t="s">
        <v>29681</v>
      </c>
      <c r="B3867">
        <v>2</v>
      </c>
    </row>
    <row r="3868" spans="1:2" x14ac:dyDescent="0.2">
      <c r="A3868" s="3" t="s">
        <v>12370</v>
      </c>
      <c r="B3868">
        <v>1</v>
      </c>
    </row>
    <row r="3869" spans="1:2" x14ac:dyDescent="0.2">
      <c r="A3869" s="3" t="s">
        <v>17520</v>
      </c>
      <c r="B3869">
        <v>1</v>
      </c>
    </row>
    <row r="3870" spans="1:2" x14ac:dyDescent="0.2">
      <c r="A3870" s="3" t="s">
        <v>24385</v>
      </c>
      <c r="B3870">
        <v>1</v>
      </c>
    </row>
    <row r="3871" spans="1:2" x14ac:dyDescent="0.2">
      <c r="A3871" s="3" t="s">
        <v>6580</v>
      </c>
      <c r="B3871">
        <v>4</v>
      </c>
    </row>
    <row r="3872" spans="1:2" x14ac:dyDescent="0.2">
      <c r="A3872" s="3" t="s">
        <v>9603</v>
      </c>
      <c r="B3872">
        <v>2</v>
      </c>
    </row>
    <row r="3873" spans="1:2" x14ac:dyDescent="0.2">
      <c r="A3873" s="3" t="s">
        <v>8378</v>
      </c>
      <c r="B3873">
        <v>2</v>
      </c>
    </row>
    <row r="3874" spans="1:2" x14ac:dyDescent="0.2">
      <c r="A3874" s="3" t="s">
        <v>21142</v>
      </c>
      <c r="B3874">
        <v>1</v>
      </c>
    </row>
    <row r="3875" spans="1:2" x14ac:dyDescent="0.2">
      <c r="A3875" s="3" t="s">
        <v>1563</v>
      </c>
      <c r="B3875">
        <v>2</v>
      </c>
    </row>
    <row r="3876" spans="1:2" x14ac:dyDescent="0.2">
      <c r="A3876" s="3" t="s">
        <v>13014</v>
      </c>
      <c r="B3876">
        <v>1</v>
      </c>
    </row>
    <row r="3877" spans="1:2" x14ac:dyDescent="0.2">
      <c r="A3877" s="3" t="s">
        <v>23419</v>
      </c>
      <c r="B3877">
        <v>1</v>
      </c>
    </row>
    <row r="3878" spans="1:2" x14ac:dyDescent="0.2">
      <c r="A3878" s="3" t="s">
        <v>4599</v>
      </c>
      <c r="B3878">
        <v>1</v>
      </c>
    </row>
    <row r="3879" spans="1:2" x14ac:dyDescent="0.2">
      <c r="A3879" s="3" t="s">
        <v>6313</v>
      </c>
      <c r="B3879">
        <v>2</v>
      </c>
    </row>
    <row r="3880" spans="1:2" x14ac:dyDescent="0.2">
      <c r="A3880" s="3" t="s">
        <v>10713</v>
      </c>
      <c r="B3880">
        <v>1</v>
      </c>
    </row>
    <row r="3881" spans="1:2" x14ac:dyDescent="0.2">
      <c r="A3881" s="3" t="s">
        <v>1835</v>
      </c>
      <c r="B3881">
        <v>1</v>
      </c>
    </row>
    <row r="3882" spans="1:2" x14ac:dyDescent="0.2">
      <c r="A3882" s="3" t="s">
        <v>5053</v>
      </c>
      <c r="B3882">
        <v>1</v>
      </c>
    </row>
    <row r="3883" spans="1:2" x14ac:dyDescent="0.2">
      <c r="A3883" s="3" t="s">
        <v>28205</v>
      </c>
      <c r="B3883">
        <v>1</v>
      </c>
    </row>
    <row r="3884" spans="1:2" x14ac:dyDescent="0.2">
      <c r="A3884" s="3" t="s">
        <v>3783</v>
      </c>
      <c r="B3884">
        <v>2</v>
      </c>
    </row>
    <row r="3885" spans="1:2" x14ac:dyDescent="0.2">
      <c r="A3885" s="3" t="s">
        <v>22207</v>
      </c>
      <c r="B3885">
        <v>1</v>
      </c>
    </row>
    <row r="3886" spans="1:2" x14ac:dyDescent="0.2">
      <c r="A3886" s="3" t="s">
        <v>16803</v>
      </c>
      <c r="B3886">
        <v>2</v>
      </c>
    </row>
    <row r="3887" spans="1:2" x14ac:dyDescent="0.2">
      <c r="A3887" s="3" t="s">
        <v>12737</v>
      </c>
      <c r="B3887">
        <v>1</v>
      </c>
    </row>
    <row r="3888" spans="1:2" x14ac:dyDescent="0.2">
      <c r="A3888" s="3" t="s">
        <v>17557</v>
      </c>
      <c r="B3888">
        <v>2</v>
      </c>
    </row>
    <row r="3889" spans="1:2" x14ac:dyDescent="0.2">
      <c r="A3889" s="3" t="s">
        <v>12953</v>
      </c>
      <c r="B3889">
        <v>1</v>
      </c>
    </row>
    <row r="3890" spans="1:2" x14ac:dyDescent="0.2">
      <c r="A3890" s="3" t="s">
        <v>20025</v>
      </c>
      <c r="B3890">
        <v>1</v>
      </c>
    </row>
    <row r="3891" spans="1:2" x14ac:dyDescent="0.2">
      <c r="A3891" s="3" t="s">
        <v>12849</v>
      </c>
      <c r="B3891">
        <v>3</v>
      </c>
    </row>
    <row r="3892" spans="1:2" x14ac:dyDescent="0.2">
      <c r="A3892" s="3" t="s">
        <v>2618</v>
      </c>
      <c r="B3892">
        <v>2</v>
      </c>
    </row>
    <row r="3893" spans="1:2" x14ac:dyDescent="0.2">
      <c r="A3893" s="3" t="s">
        <v>7105</v>
      </c>
      <c r="B3893">
        <v>2</v>
      </c>
    </row>
    <row r="3894" spans="1:2" x14ac:dyDescent="0.2">
      <c r="A3894" s="3" t="s">
        <v>23336</v>
      </c>
      <c r="B3894">
        <v>1</v>
      </c>
    </row>
    <row r="3895" spans="1:2" x14ac:dyDescent="0.2">
      <c r="A3895" s="3" t="s">
        <v>30455</v>
      </c>
      <c r="B3895">
        <v>7959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7960"/>
  <sheetViews>
    <sheetView tabSelected="1" zoomScale="119" zoomScaleNormal="119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8" sqref="F8"/>
    </sheetView>
  </sheetViews>
  <sheetFormatPr baseColWidth="10" defaultRowHeight="16" x14ac:dyDescent="0.2"/>
  <cols>
    <col min="1" max="1" width="5.1640625" bestFit="1" customWidth="1"/>
    <col min="2" max="2" width="14.5" bestFit="1" customWidth="1"/>
    <col min="3" max="3" width="25.5" bestFit="1" customWidth="1"/>
    <col min="4" max="4" width="18.6640625" bestFit="1" customWidth="1"/>
    <col min="5" max="5" width="16.83203125" bestFit="1" customWidth="1"/>
    <col min="6" max="6" width="14.5" bestFit="1" customWidth="1"/>
    <col min="7" max="7" width="18" bestFit="1" customWidth="1"/>
    <col min="9" max="9" width="18.5" bestFit="1" customWidth="1"/>
    <col min="10" max="10" width="4.6640625" bestFit="1" customWidth="1"/>
    <col min="11" max="11" width="4.5" bestFit="1" customWidth="1"/>
    <col min="12" max="12" width="4.1640625" bestFit="1" customWidth="1"/>
    <col min="13" max="13" width="14.1640625" bestFit="1" customWidth="1"/>
  </cols>
  <sheetData>
    <row r="1" spans="1:14" x14ac:dyDescent="0.2">
      <c r="A1" t="s">
        <v>30464</v>
      </c>
      <c r="B1" t="s">
        <v>30456</v>
      </c>
      <c r="C1" t="s">
        <v>30457</v>
      </c>
      <c r="D1" t="s">
        <v>0</v>
      </c>
      <c r="E1" t="s">
        <v>30458</v>
      </c>
      <c r="F1" t="s">
        <v>30459</v>
      </c>
      <c r="G1" t="s">
        <v>30460</v>
      </c>
      <c r="H1" t="s">
        <v>30461</v>
      </c>
      <c r="I1" t="s">
        <v>30462</v>
      </c>
      <c r="J1" t="s">
        <v>1</v>
      </c>
      <c r="K1" t="s">
        <v>2</v>
      </c>
      <c r="L1" t="s">
        <v>3</v>
      </c>
      <c r="M1" t="s">
        <v>30463</v>
      </c>
      <c r="N1" t="s">
        <v>30465</v>
      </c>
    </row>
    <row r="2" spans="1:14" x14ac:dyDescent="0.2">
      <c r="A2">
        <v>7547</v>
      </c>
      <c r="B2" t="s">
        <v>28712</v>
      </c>
      <c r="C2" t="s">
        <v>28713</v>
      </c>
      <c r="D2" t="s">
        <v>2150</v>
      </c>
      <c r="E2" t="s">
        <v>2151</v>
      </c>
      <c r="F2" t="s">
        <v>1513</v>
      </c>
      <c r="G2" t="s">
        <v>9</v>
      </c>
      <c r="H2" t="s">
        <v>10</v>
      </c>
      <c r="I2">
        <v>-0.38500000000000001</v>
      </c>
      <c r="J2">
        <v>2</v>
      </c>
      <c r="K2">
        <v>1</v>
      </c>
      <c r="L2">
        <v>1</v>
      </c>
      <c r="M2">
        <v>0.125</v>
      </c>
      <c r="N2">
        <v>1</v>
      </c>
    </row>
    <row r="3" spans="1:14" x14ac:dyDescent="0.2">
      <c r="A3">
        <v>1474</v>
      </c>
      <c r="B3" t="s">
        <v>6791</v>
      </c>
      <c r="C3" t="s">
        <v>6792</v>
      </c>
      <c r="D3" t="s">
        <v>6642</v>
      </c>
      <c r="E3" t="s">
        <v>2151</v>
      </c>
      <c r="F3" t="s">
        <v>1513</v>
      </c>
      <c r="G3" t="s">
        <v>9</v>
      </c>
      <c r="H3" t="s">
        <v>10</v>
      </c>
      <c r="I3">
        <v>-0.38300000000000001</v>
      </c>
      <c r="J3">
        <v>1</v>
      </c>
      <c r="K3">
        <v>0</v>
      </c>
      <c r="L3">
        <v>0</v>
      </c>
      <c r="M3">
        <v>0.25</v>
      </c>
      <c r="N3">
        <v>1</v>
      </c>
    </row>
    <row r="4" spans="1:14" x14ac:dyDescent="0.2">
      <c r="A4">
        <v>2436</v>
      </c>
      <c r="B4" t="s">
        <v>10758</v>
      </c>
      <c r="C4" t="s">
        <v>10759</v>
      </c>
      <c r="D4" t="s">
        <v>2150</v>
      </c>
      <c r="E4" t="s">
        <v>2151</v>
      </c>
      <c r="F4" t="s">
        <v>1513</v>
      </c>
      <c r="G4" t="s">
        <v>9</v>
      </c>
      <c r="H4" t="s">
        <v>10</v>
      </c>
      <c r="I4">
        <v>-0.308</v>
      </c>
      <c r="J4">
        <v>2</v>
      </c>
      <c r="K4">
        <v>1</v>
      </c>
      <c r="L4">
        <v>1</v>
      </c>
      <c r="M4">
        <v>0.125</v>
      </c>
      <c r="N4">
        <v>1</v>
      </c>
    </row>
    <row r="5" spans="1:14" x14ac:dyDescent="0.2">
      <c r="A5">
        <v>2279</v>
      </c>
      <c r="B5" t="s">
        <v>10152</v>
      </c>
      <c r="C5" t="s">
        <v>10153</v>
      </c>
      <c r="D5" t="s">
        <v>1511</v>
      </c>
      <c r="E5" t="s">
        <v>2151</v>
      </c>
      <c r="F5" t="s">
        <v>1513</v>
      </c>
      <c r="G5" t="s">
        <v>9</v>
      </c>
      <c r="H5" t="s">
        <v>10</v>
      </c>
      <c r="I5">
        <v>-0.26100000000000001</v>
      </c>
      <c r="J5">
        <v>2</v>
      </c>
      <c r="K5">
        <v>1</v>
      </c>
      <c r="L5">
        <v>0</v>
      </c>
      <c r="M5">
        <v>8.3000000000000004E-2</v>
      </c>
      <c r="N5">
        <v>1</v>
      </c>
    </row>
    <row r="6" spans="1:14" x14ac:dyDescent="0.2">
      <c r="A6">
        <v>441</v>
      </c>
      <c r="B6" t="s">
        <v>2148</v>
      </c>
      <c r="C6" t="s">
        <v>2149</v>
      </c>
      <c r="D6" t="s">
        <v>2150</v>
      </c>
      <c r="E6" t="s">
        <v>2151</v>
      </c>
      <c r="F6" t="s">
        <v>1513</v>
      </c>
      <c r="G6" t="s">
        <v>9</v>
      </c>
      <c r="H6" t="s">
        <v>10</v>
      </c>
      <c r="I6">
        <v>-0.22</v>
      </c>
      <c r="J6">
        <v>1</v>
      </c>
      <c r="K6">
        <v>1</v>
      </c>
      <c r="L6">
        <v>0</v>
      </c>
      <c r="M6">
        <v>0.25</v>
      </c>
      <c r="N6">
        <v>1</v>
      </c>
    </row>
    <row r="7" spans="1:14" x14ac:dyDescent="0.2">
      <c r="A7">
        <v>5128</v>
      </c>
      <c r="B7" t="s">
        <v>20744</v>
      </c>
      <c r="C7" t="s">
        <v>20745</v>
      </c>
      <c r="D7" t="s">
        <v>20746</v>
      </c>
      <c r="E7" t="s">
        <v>20747</v>
      </c>
      <c r="F7" t="s">
        <v>12857</v>
      </c>
      <c r="G7" t="s">
        <v>9</v>
      </c>
      <c r="H7" t="s">
        <v>10</v>
      </c>
      <c r="I7">
        <v>1.2629999999999999</v>
      </c>
      <c r="J7">
        <v>2</v>
      </c>
      <c r="K7">
        <v>2</v>
      </c>
      <c r="L7">
        <v>1</v>
      </c>
      <c r="M7">
        <v>0</v>
      </c>
      <c r="N7">
        <v>1</v>
      </c>
    </row>
    <row r="8" spans="1:14" x14ac:dyDescent="0.2">
      <c r="A8">
        <v>1337</v>
      </c>
      <c r="B8" t="s">
        <v>6204</v>
      </c>
      <c r="C8" t="s">
        <v>6205</v>
      </c>
      <c r="D8" t="s">
        <v>6206</v>
      </c>
      <c r="E8" t="s">
        <v>1115</v>
      </c>
      <c r="F8" t="s">
        <v>1116</v>
      </c>
      <c r="G8" t="s">
        <v>9</v>
      </c>
      <c r="H8" t="s">
        <v>10</v>
      </c>
      <c r="I8">
        <v>-4.4390000000000001</v>
      </c>
      <c r="J8">
        <v>2</v>
      </c>
      <c r="K8">
        <v>1</v>
      </c>
      <c r="L8">
        <v>0</v>
      </c>
      <c r="M8">
        <v>8.3000000000000004E-2</v>
      </c>
      <c r="N8">
        <v>1</v>
      </c>
    </row>
    <row r="9" spans="1:14" x14ac:dyDescent="0.2">
      <c r="A9">
        <v>6206</v>
      </c>
      <c r="B9" t="s">
        <v>24443</v>
      </c>
      <c r="C9" t="s">
        <v>24444</v>
      </c>
      <c r="D9" t="s">
        <v>19987</v>
      </c>
      <c r="E9" t="s">
        <v>1115</v>
      </c>
      <c r="F9" t="s">
        <v>1116</v>
      </c>
      <c r="G9" t="s">
        <v>9</v>
      </c>
      <c r="H9" t="s">
        <v>10</v>
      </c>
      <c r="I9">
        <v>-3.0510000000000002</v>
      </c>
      <c r="J9">
        <v>2</v>
      </c>
      <c r="K9">
        <v>1</v>
      </c>
      <c r="L9">
        <v>1</v>
      </c>
      <c r="M9">
        <v>0.125</v>
      </c>
      <c r="N9">
        <v>1</v>
      </c>
    </row>
    <row r="10" spans="1:14" x14ac:dyDescent="0.2">
      <c r="A10">
        <v>4920</v>
      </c>
      <c r="B10" t="s">
        <v>19985</v>
      </c>
      <c r="C10" t="s">
        <v>19986</v>
      </c>
      <c r="D10" t="s">
        <v>19987</v>
      </c>
      <c r="E10" t="s">
        <v>1115</v>
      </c>
      <c r="F10" t="s">
        <v>1116</v>
      </c>
      <c r="G10" t="s">
        <v>9</v>
      </c>
      <c r="H10" t="s">
        <v>10</v>
      </c>
      <c r="I10">
        <v>-3.05</v>
      </c>
      <c r="J10">
        <v>2</v>
      </c>
      <c r="K10">
        <v>1</v>
      </c>
      <c r="L10">
        <v>1</v>
      </c>
      <c r="M10">
        <v>0.125</v>
      </c>
      <c r="N10">
        <v>1</v>
      </c>
    </row>
    <row r="11" spans="1:14" x14ac:dyDescent="0.2">
      <c r="A11">
        <v>582</v>
      </c>
      <c r="B11" t="s">
        <v>2817</v>
      </c>
      <c r="C11" t="s">
        <v>2818</v>
      </c>
      <c r="D11" t="s">
        <v>1114</v>
      </c>
      <c r="E11" t="s">
        <v>1115</v>
      </c>
      <c r="F11" t="s">
        <v>1116</v>
      </c>
      <c r="G11" t="s">
        <v>9</v>
      </c>
      <c r="H11" t="s">
        <v>10</v>
      </c>
      <c r="I11">
        <v>-2.762</v>
      </c>
      <c r="J11">
        <v>1</v>
      </c>
      <c r="K11">
        <v>0</v>
      </c>
      <c r="L11">
        <v>0</v>
      </c>
      <c r="M11">
        <v>0.25</v>
      </c>
      <c r="N11">
        <v>1</v>
      </c>
    </row>
    <row r="12" spans="1:14" x14ac:dyDescent="0.2">
      <c r="A12">
        <v>228</v>
      </c>
      <c r="B12" t="s">
        <v>1112</v>
      </c>
      <c r="C12" t="s">
        <v>1113</v>
      </c>
      <c r="D12" t="s">
        <v>1114</v>
      </c>
      <c r="E12" t="s">
        <v>1115</v>
      </c>
      <c r="F12" t="s">
        <v>1116</v>
      </c>
      <c r="G12" t="s">
        <v>9</v>
      </c>
      <c r="H12" t="s">
        <v>10</v>
      </c>
      <c r="I12">
        <v>-2.76</v>
      </c>
      <c r="J12">
        <v>1</v>
      </c>
      <c r="K12">
        <v>0</v>
      </c>
      <c r="L12">
        <v>0</v>
      </c>
      <c r="M12">
        <v>0.25</v>
      </c>
      <c r="N12">
        <v>1</v>
      </c>
    </row>
    <row r="13" spans="1:14" x14ac:dyDescent="0.2">
      <c r="A13">
        <v>6528</v>
      </c>
      <c r="B13" t="s">
        <v>25639</v>
      </c>
      <c r="C13" t="s">
        <v>25640</v>
      </c>
      <c r="D13" t="s">
        <v>25641</v>
      </c>
      <c r="E13" t="s">
        <v>25642</v>
      </c>
      <c r="F13" t="s">
        <v>25643</v>
      </c>
      <c r="G13" t="s">
        <v>9</v>
      </c>
      <c r="H13" t="s">
        <v>10</v>
      </c>
      <c r="I13">
        <v>-2.71</v>
      </c>
      <c r="J13">
        <v>2</v>
      </c>
      <c r="K13">
        <v>-1</v>
      </c>
      <c r="L13">
        <v>2</v>
      </c>
      <c r="M13">
        <v>0.17499999999999999</v>
      </c>
      <c r="N13">
        <v>1</v>
      </c>
    </row>
    <row r="14" spans="1:14" x14ac:dyDescent="0.2">
      <c r="A14">
        <v>6588</v>
      </c>
      <c r="B14" t="s">
        <v>25846</v>
      </c>
      <c r="C14" t="s">
        <v>25847</v>
      </c>
      <c r="D14" t="s">
        <v>25848</v>
      </c>
      <c r="E14" t="s">
        <v>25642</v>
      </c>
      <c r="F14" t="s">
        <v>25643</v>
      </c>
      <c r="G14" t="s">
        <v>9</v>
      </c>
      <c r="H14" t="s">
        <v>10</v>
      </c>
      <c r="I14">
        <v>-2.238</v>
      </c>
      <c r="J14">
        <v>1</v>
      </c>
      <c r="K14">
        <v>0</v>
      </c>
      <c r="L14">
        <v>0</v>
      </c>
      <c r="M14">
        <v>0.16700000000000001</v>
      </c>
      <c r="N14">
        <v>1</v>
      </c>
    </row>
    <row r="15" spans="1:14" x14ac:dyDescent="0.2">
      <c r="A15">
        <v>4440</v>
      </c>
      <c r="B15" t="s">
        <v>18301</v>
      </c>
      <c r="C15" t="s">
        <v>18302</v>
      </c>
      <c r="D15" t="s">
        <v>18303</v>
      </c>
      <c r="E15" t="s">
        <v>16075</v>
      </c>
      <c r="F15" t="s">
        <v>16076</v>
      </c>
      <c r="G15" t="s">
        <v>9</v>
      </c>
      <c r="H15" t="s">
        <v>10</v>
      </c>
      <c r="I15">
        <v>-2.0529999999999999</v>
      </c>
      <c r="J15">
        <v>2</v>
      </c>
      <c r="K15">
        <v>0</v>
      </c>
      <c r="L15">
        <v>1</v>
      </c>
      <c r="M15">
        <v>5.0999999999999997E-2</v>
      </c>
      <c r="N15">
        <v>1</v>
      </c>
    </row>
    <row r="16" spans="1:14" x14ac:dyDescent="0.2">
      <c r="A16">
        <v>3827</v>
      </c>
      <c r="B16" t="s">
        <v>16072</v>
      </c>
      <c r="C16" t="s">
        <v>16073</v>
      </c>
      <c r="D16" t="s">
        <v>16074</v>
      </c>
      <c r="E16" t="s">
        <v>16075</v>
      </c>
      <c r="F16" t="s">
        <v>16076</v>
      </c>
      <c r="G16" t="s">
        <v>9</v>
      </c>
      <c r="H16" t="s">
        <v>10</v>
      </c>
      <c r="I16">
        <v>-3.5000000000000003E-2</v>
      </c>
      <c r="J16">
        <v>0</v>
      </c>
      <c r="K16">
        <v>0</v>
      </c>
      <c r="L16">
        <v>1</v>
      </c>
      <c r="M16">
        <v>0.11600000000000001</v>
      </c>
      <c r="N16">
        <v>1</v>
      </c>
    </row>
    <row r="17" spans="1:14" x14ac:dyDescent="0.2">
      <c r="A17">
        <v>2794</v>
      </c>
      <c r="B17" t="s">
        <v>12173</v>
      </c>
      <c r="C17" t="s">
        <v>12174</v>
      </c>
      <c r="D17" t="s">
        <v>12175</v>
      </c>
      <c r="E17" t="s">
        <v>12176</v>
      </c>
      <c r="F17" t="s">
        <v>12177</v>
      </c>
      <c r="G17" t="s">
        <v>9</v>
      </c>
      <c r="H17" t="s">
        <v>10</v>
      </c>
      <c r="I17">
        <v>-0.36099999999999999</v>
      </c>
      <c r="J17">
        <v>2</v>
      </c>
      <c r="K17">
        <v>2</v>
      </c>
      <c r="L17">
        <v>1</v>
      </c>
      <c r="M17">
        <v>0</v>
      </c>
      <c r="N17">
        <v>1</v>
      </c>
    </row>
    <row r="18" spans="1:14" x14ac:dyDescent="0.2">
      <c r="A18">
        <v>3717</v>
      </c>
      <c r="B18" t="s">
        <v>15698</v>
      </c>
      <c r="C18" t="s">
        <v>15699</v>
      </c>
      <c r="D18" t="s">
        <v>15700</v>
      </c>
      <c r="E18" t="s">
        <v>15701</v>
      </c>
      <c r="F18" t="s">
        <v>1011</v>
      </c>
      <c r="G18" t="s">
        <v>9</v>
      </c>
      <c r="H18" t="s">
        <v>10</v>
      </c>
      <c r="I18">
        <v>1.3089999999999999</v>
      </c>
      <c r="J18">
        <v>1</v>
      </c>
      <c r="K18">
        <v>0</v>
      </c>
      <c r="L18">
        <v>1</v>
      </c>
      <c r="M18">
        <v>0.5</v>
      </c>
      <c r="N18">
        <v>1</v>
      </c>
    </row>
    <row r="19" spans="1:14" x14ac:dyDescent="0.2">
      <c r="A19">
        <v>6740</v>
      </c>
      <c r="B19" t="s">
        <v>26320</v>
      </c>
      <c r="C19" t="s">
        <v>26321</v>
      </c>
      <c r="D19" t="s">
        <v>26322</v>
      </c>
      <c r="E19" t="s">
        <v>26323</v>
      </c>
      <c r="F19" t="s">
        <v>26324</v>
      </c>
      <c r="G19" t="s">
        <v>9</v>
      </c>
      <c r="H19" t="s">
        <v>10</v>
      </c>
      <c r="I19">
        <v>-0.57299999999999995</v>
      </c>
      <c r="J19">
        <v>2</v>
      </c>
      <c r="K19">
        <v>2</v>
      </c>
      <c r="L19">
        <v>1</v>
      </c>
      <c r="M19">
        <v>0.05</v>
      </c>
      <c r="N19">
        <v>1</v>
      </c>
    </row>
    <row r="20" spans="1:14" x14ac:dyDescent="0.2">
      <c r="A20">
        <v>7545</v>
      </c>
      <c r="B20" t="s">
        <v>28707</v>
      </c>
      <c r="C20" t="s">
        <v>28708</v>
      </c>
      <c r="D20" t="s">
        <v>28709</v>
      </c>
      <c r="E20" t="s">
        <v>26323</v>
      </c>
      <c r="F20" t="s">
        <v>26324</v>
      </c>
      <c r="G20" t="s">
        <v>9</v>
      </c>
      <c r="H20" t="s">
        <v>10</v>
      </c>
      <c r="I20">
        <v>-0.52800000000000002</v>
      </c>
      <c r="J20">
        <v>1</v>
      </c>
      <c r="K20">
        <v>1</v>
      </c>
      <c r="L20">
        <v>1</v>
      </c>
      <c r="M20">
        <v>8.3000000000000004E-2</v>
      </c>
      <c r="N20">
        <v>1</v>
      </c>
    </row>
    <row r="21" spans="1:14" x14ac:dyDescent="0.2">
      <c r="A21">
        <v>2140</v>
      </c>
      <c r="B21" t="s">
        <v>9570</v>
      </c>
      <c r="C21" t="s">
        <v>9571</v>
      </c>
      <c r="D21" t="s">
        <v>9572</v>
      </c>
      <c r="E21" t="s">
        <v>9573</v>
      </c>
      <c r="F21" t="s">
        <v>9574</v>
      </c>
      <c r="G21" t="s">
        <v>9</v>
      </c>
      <c r="H21" t="s">
        <v>10</v>
      </c>
      <c r="I21">
        <v>-3.4000000000000002E-2</v>
      </c>
      <c r="J21">
        <v>1</v>
      </c>
      <c r="K21">
        <v>0</v>
      </c>
      <c r="L21">
        <v>0</v>
      </c>
      <c r="M21">
        <v>0.25</v>
      </c>
      <c r="N21">
        <v>1</v>
      </c>
    </row>
    <row r="22" spans="1:14" x14ac:dyDescent="0.2">
      <c r="A22">
        <v>2032</v>
      </c>
      <c r="B22" t="s">
        <v>9125</v>
      </c>
      <c r="C22" t="s">
        <v>9126</v>
      </c>
      <c r="D22" t="s">
        <v>9127</v>
      </c>
      <c r="E22" t="s">
        <v>9128</v>
      </c>
      <c r="F22" t="s">
        <v>175</v>
      </c>
      <c r="G22" t="s">
        <v>9</v>
      </c>
      <c r="H22" t="s">
        <v>10</v>
      </c>
      <c r="I22">
        <v>-0.34799999999999998</v>
      </c>
      <c r="J22">
        <v>2</v>
      </c>
      <c r="K22">
        <v>1</v>
      </c>
      <c r="L22">
        <v>0</v>
      </c>
      <c r="M22">
        <v>8.3000000000000004E-2</v>
      </c>
      <c r="N22">
        <v>1</v>
      </c>
    </row>
    <row r="23" spans="1:14" x14ac:dyDescent="0.2">
      <c r="A23">
        <v>2766</v>
      </c>
      <c r="B23" t="s">
        <v>12053</v>
      </c>
      <c r="C23" t="s">
        <v>12054</v>
      </c>
      <c r="D23" t="s">
        <v>9127</v>
      </c>
      <c r="E23" t="s">
        <v>9128</v>
      </c>
      <c r="F23" t="s">
        <v>175</v>
      </c>
      <c r="G23" t="s">
        <v>9</v>
      </c>
      <c r="H23" t="s">
        <v>10</v>
      </c>
      <c r="I23">
        <v>-0.14299999999999999</v>
      </c>
      <c r="J23">
        <v>2</v>
      </c>
      <c r="K23">
        <v>1</v>
      </c>
      <c r="L23">
        <v>0</v>
      </c>
      <c r="M23">
        <v>8.3000000000000004E-2</v>
      </c>
      <c r="N23">
        <v>1</v>
      </c>
    </row>
    <row r="24" spans="1:14" x14ac:dyDescent="0.2">
      <c r="A24">
        <v>6544</v>
      </c>
      <c r="B24" t="s">
        <v>25695</v>
      </c>
      <c r="C24" t="s">
        <v>25696</v>
      </c>
      <c r="D24" t="s">
        <v>25697</v>
      </c>
      <c r="E24" t="s">
        <v>25698</v>
      </c>
      <c r="F24" t="s">
        <v>25699</v>
      </c>
      <c r="G24" t="s">
        <v>9</v>
      </c>
      <c r="H24" t="s">
        <v>10</v>
      </c>
      <c r="I24">
        <v>-0.96399999999999997</v>
      </c>
      <c r="J24">
        <v>1</v>
      </c>
      <c r="K24">
        <v>2</v>
      </c>
      <c r="L24">
        <v>2</v>
      </c>
      <c r="M24">
        <v>5.7000000000000002E-2</v>
      </c>
      <c r="N24">
        <v>1</v>
      </c>
    </row>
    <row r="25" spans="1:14" x14ac:dyDescent="0.2">
      <c r="A25">
        <v>6852</v>
      </c>
      <c r="B25" t="s">
        <v>26647</v>
      </c>
      <c r="C25" t="s">
        <v>26648</v>
      </c>
      <c r="D25" t="s">
        <v>26481</v>
      </c>
      <c r="E25" t="s">
        <v>25698</v>
      </c>
      <c r="F25" t="s">
        <v>25699</v>
      </c>
      <c r="G25" t="s">
        <v>9</v>
      </c>
      <c r="H25" t="s">
        <v>10</v>
      </c>
      <c r="I25">
        <v>-0.42599999999999999</v>
      </c>
      <c r="J25">
        <v>2</v>
      </c>
      <c r="K25">
        <v>1</v>
      </c>
      <c r="L25">
        <v>1</v>
      </c>
      <c r="M25">
        <v>0.16700000000000001</v>
      </c>
      <c r="N25">
        <v>1</v>
      </c>
    </row>
    <row r="26" spans="1:14" x14ac:dyDescent="0.2">
      <c r="A26">
        <v>6795</v>
      </c>
      <c r="B26" t="s">
        <v>26479</v>
      </c>
      <c r="C26" t="s">
        <v>26480</v>
      </c>
      <c r="D26" t="s">
        <v>26481</v>
      </c>
      <c r="E26" t="s">
        <v>25698</v>
      </c>
      <c r="F26" t="s">
        <v>25699</v>
      </c>
      <c r="G26" t="s">
        <v>9</v>
      </c>
      <c r="H26" t="s">
        <v>10</v>
      </c>
      <c r="I26">
        <v>-0.40300000000000002</v>
      </c>
      <c r="J26">
        <v>0</v>
      </c>
      <c r="K26">
        <v>1</v>
      </c>
      <c r="L26">
        <v>1</v>
      </c>
      <c r="M26">
        <v>0.108</v>
      </c>
      <c r="N26">
        <v>1</v>
      </c>
    </row>
    <row r="27" spans="1:14" x14ac:dyDescent="0.2">
      <c r="A27">
        <v>2474</v>
      </c>
      <c r="B27" t="s">
        <v>10909</v>
      </c>
      <c r="C27">
        <v>6.1692897923005203E+23</v>
      </c>
      <c r="D27" t="s">
        <v>10910</v>
      </c>
      <c r="E27" t="s">
        <v>7531</v>
      </c>
      <c r="F27" t="s">
        <v>7532</v>
      </c>
      <c r="G27" t="s">
        <v>9</v>
      </c>
      <c r="H27" t="s">
        <v>10</v>
      </c>
      <c r="I27">
        <v>-3.004</v>
      </c>
      <c r="J27">
        <v>0</v>
      </c>
      <c r="K27">
        <v>0</v>
      </c>
      <c r="L27">
        <v>1</v>
      </c>
      <c r="M27">
        <v>0.125</v>
      </c>
      <c r="N27">
        <v>1</v>
      </c>
    </row>
    <row r="28" spans="1:14" x14ac:dyDescent="0.2">
      <c r="A28">
        <v>1645</v>
      </c>
      <c r="B28" t="s">
        <v>7528</v>
      </c>
      <c r="C28" t="s">
        <v>7529</v>
      </c>
      <c r="D28" t="s">
        <v>7530</v>
      </c>
      <c r="E28" t="s">
        <v>7531</v>
      </c>
      <c r="F28" t="s">
        <v>7532</v>
      </c>
      <c r="G28" t="s">
        <v>9</v>
      </c>
      <c r="H28" t="s">
        <v>10</v>
      </c>
      <c r="I28">
        <v>-0.83399999999999996</v>
      </c>
      <c r="J28">
        <v>2</v>
      </c>
      <c r="K28">
        <v>2</v>
      </c>
      <c r="L28">
        <v>1</v>
      </c>
      <c r="M28">
        <v>3.1E-2</v>
      </c>
      <c r="N28">
        <v>1</v>
      </c>
    </row>
    <row r="29" spans="1:14" x14ac:dyDescent="0.2">
      <c r="A29">
        <v>3484</v>
      </c>
      <c r="B29" t="s">
        <v>14817</v>
      </c>
      <c r="C29" t="s">
        <v>14818</v>
      </c>
      <c r="D29" t="s">
        <v>7530</v>
      </c>
      <c r="E29" t="s">
        <v>7531</v>
      </c>
      <c r="F29" t="s">
        <v>7532</v>
      </c>
      <c r="G29" t="s">
        <v>9</v>
      </c>
      <c r="H29" t="s">
        <v>10</v>
      </c>
      <c r="I29">
        <v>-0.59899999999999998</v>
      </c>
      <c r="J29">
        <v>1</v>
      </c>
      <c r="K29">
        <v>1</v>
      </c>
      <c r="L29">
        <v>0</v>
      </c>
      <c r="M29">
        <v>0.25</v>
      </c>
      <c r="N29">
        <v>1</v>
      </c>
    </row>
    <row r="30" spans="1:14" x14ac:dyDescent="0.2">
      <c r="A30">
        <v>1859</v>
      </c>
      <c r="B30" t="s">
        <v>8409</v>
      </c>
      <c r="C30" t="s">
        <v>8410</v>
      </c>
      <c r="D30" t="s">
        <v>3823</v>
      </c>
      <c r="E30" t="s">
        <v>3824</v>
      </c>
      <c r="F30" t="s">
        <v>3825</v>
      </c>
      <c r="G30" t="s">
        <v>9</v>
      </c>
      <c r="H30" t="s">
        <v>10</v>
      </c>
      <c r="I30">
        <v>-6.2E-2</v>
      </c>
      <c r="J30">
        <v>2</v>
      </c>
      <c r="K30">
        <v>2</v>
      </c>
      <c r="L30">
        <v>-1</v>
      </c>
      <c r="M30">
        <v>0.13900000000000001</v>
      </c>
      <c r="N30">
        <v>1</v>
      </c>
    </row>
    <row r="31" spans="1:14" x14ac:dyDescent="0.2">
      <c r="A31">
        <v>802</v>
      </c>
      <c r="B31" t="s">
        <v>3821</v>
      </c>
      <c r="C31" t="s">
        <v>3822</v>
      </c>
      <c r="D31" t="s">
        <v>3823</v>
      </c>
      <c r="E31" t="s">
        <v>3824</v>
      </c>
      <c r="F31" t="s">
        <v>3825</v>
      </c>
      <c r="G31" t="s">
        <v>9</v>
      </c>
      <c r="H31" t="s">
        <v>10</v>
      </c>
      <c r="I31">
        <v>-3.6999999999999998E-2</v>
      </c>
      <c r="J31">
        <v>1</v>
      </c>
      <c r="K31">
        <v>0</v>
      </c>
      <c r="L31">
        <v>-2</v>
      </c>
      <c r="M31">
        <v>6.4000000000000001E-2</v>
      </c>
      <c r="N31">
        <v>1</v>
      </c>
    </row>
    <row r="32" spans="1:14" x14ac:dyDescent="0.2">
      <c r="A32">
        <v>4985</v>
      </c>
      <c r="B32" t="s">
        <v>20221</v>
      </c>
      <c r="C32" t="s">
        <v>20222</v>
      </c>
      <c r="D32" t="s">
        <v>3823</v>
      </c>
      <c r="E32" t="s">
        <v>3824</v>
      </c>
      <c r="F32" t="s">
        <v>3825</v>
      </c>
      <c r="G32" t="s">
        <v>9</v>
      </c>
      <c r="H32" t="s">
        <v>10</v>
      </c>
      <c r="I32">
        <v>-3.4000000000000002E-2</v>
      </c>
      <c r="J32">
        <v>2</v>
      </c>
      <c r="K32">
        <v>2</v>
      </c>
      <c r="L32">
        <v>1</v>
      </c>
      <c r="M32">
        <v>0.17199999999999999</v>
      </c>
      <c r="N32">
        <v>1</v>
      </c>
    </row>
    <row r="33" spans="1:14" x14ac:dyDescent="0.2">
      <c r="A33">
        <v>4781</v>
      </c>
      <c r="B33" t="s">
        <v>19478</v>
      </c>
      <c r="C33" t="s">
        <v>19479</v>
      </c>
      <c r="D33" t="s">
        <v>19480</v>
      </c>
      <c r="E33" t="s">
        <v>3824</v>
      </c>
      <c r="F33" t="s">
        <v>3825</v>
      </c>
      <c r="G33" t="s">
        <v>9</v>
      </c>
      <c r="H33" t="s">
        <v>10</v>
      </c>
      <c r="I33">
        <v>0.161</v>
      </c>
      <c r="J33">
        <v>1</v>
      </c>
      <c r="K33">
        <v>0</v>
      </c>
      <c r="L33">
        <v>2</v>
      </c>
      <c r="M33">
        <v>5.5E-2</v>
      </c>
      <c r="N33">
        <v>1</v>
      </c>
    </row>
    <row r="34" spans="1:14" x14ac:dyDescent="0.2">
      <c r="A34">
        <v>5569</v>
      </c>
      <c r="B34" t="s">
        <v>22293</v>
      </c>
      <c r="C34" t="s">
        <v>22294</v>
      </c>
      <c r="D34" t="s">
        <v>8111</v>
      </c>
      <c r="E34" t="s">
        <v>17264</v>
      </c>
      <c r="F34" t="s">
        <v>8113</v>
      </c>
      <c r="G34" t="s">
        <v>9</v>
      </c>
      <c r="H34" t="s">
        <v>10</v>
      </c>
      <c r="I34">
        <v>-1.3280000000000001</v>
      </c>
      <c r="J34">
        <v>2</v>
      </c>
      <c r="K34">
        <v>1</v>
      </c>
      <c r="L34">
        <v>0</v>
      </c>
      <c r="M34">
        <v>8.5000000000000006E-2</v>
      </c>
      <c r="N34">
        <v>1</v>
      </c>
    </row>
    <row r="35" spans="1:14" x14ac:dyDescent="0.2">
      <c r="A35">
        <v>4149</v>
      </c>
      <c r="B35" t="s">
        <v>17262</v>
      </c>
      <c r="C35" t="s">
        <v>17263</v>
      </c>
      <c r="D35" t="s">
        <v>12932</v>
      </c>
      <c r="E35" t="s">
        <v>17264</v>
      </c>
      <c r="F35" t="s">
        <v>8113</v>
      </c>
      <c r="G35" t="s">
        <v>9</v>
      </c>
      <c r="H35" t="s">
        <v>10</v>
      </c>
      <c r="I35">
        <v>-0.79500000000000004</v>
      </c>
      <c r="J35">
        <v>2</v>
      </c>
      <c r="K35">
        <v>2</v>
      </c>
      <c r="L35">
        <v>1</v>
      </c>
      <c r="M35">
        <v>0</v>
      </c>
      <c r="N35">
        <v>1</v>
      </c>
    </row>
    <row r="36" spans="1:14" x14ac:dyDescent="0.2">
      <c r="A36">
        <v>3831</v>
      </c>
      <c r="B36" t="s">
        <v>16087</v>
      </c>
      <c r="C36" t="s">
        <v>16088</v>
      </c>
      <c r="D36" t="s">
        <v>16089</v>
      </c>
      <c r="E36" t="s">
        <v>16090</v>
      </c>
      <c r="F36" t="s">
        <v>16091</v>
      </c>
      <c r="G36" t="s">
        <v>9</v>
      </c>
      <c r="H36" t="s">
        <v>10</v>
      </c>
      <c r="I36">
        <v>-0.68</v>
      </c>
      <c r="J36">
        <v>1</v>
      </c>
      <c r="K36">
        <v>0</v>
      </c>
      <c r="L36">
        <v>2</v>
      </c>
      <c r="M36">
        <v>8.8999999999999996E-2</v>
      </c>
      <c r="N36">
        <v>1</v>
      </c>
    </row>
    <row r="37" spans="1:14" x14ac:dyDescent="0.2">
      <c r="A37">
        <v>4928</v>
      </c>
      <c r="B37" t="s">
        <v>20012</v>
      </c>
      <c r="C37" t="s">
        <v>20013</v>
      </c>
      <c r="D37" t="s">
        <v>20014</v>
      </c>
      <c r="E37" t="s">
        <v>1918</v>
      </c>
      <c r="F37" t="s">
        <v>1919</v>
      </c>
      <c r="G37" t="s">
        <v>9</v>
      </c>
      <c r="H37" t="s">
        <v>10</v>
      </c>
      <c r="I37">
        <v>-1.0660000000000001</v>
      </c>
      <c r="J37">
        <v>2</v>
      </c>
      <c r="K37">
        <v>2</v>
      </c>
      <c r="L37">
        <v>1</v>
      </c>
      <c r="M37">
        <v>3.1E-2</v>
      </c>
      <c r="N37">
        <v>1</v>
      </c>
    </row>
    <row r="38" spans="1:14" x14ac:dyDescent="0.2">
      <c r="A38">
        <v>393</v>
      </c>
      <c r="B38" t="s">
        <v>1915</v>
      </c>
      <c r="C38" t="s">
        <v>1916</v>
      </c>
      <c r="D38" t="s">
        <v>1917</v>
      </c>
      <c r="E38" t="s">
        <v>1918</v>
      </c>
      <c r="F38" t="s">
        <v>1919</v>
      </c>
      <c r="G38" t="s">
        <v>9</v>
      </c>
      <c r="H38" t="s">
        <v>10</v>
      </c>
      <c r="I38">
        <v>0.45100000000000001</v>
      </c>
      <c r="J38">
        <v>2</v>
      </c>
      <c r="K38">
        <v>-1</v>
      </c>
      <c r="L38">
        <v>2</v>
      </c>
      <c r="M38">
        <v>0.05</v>
      </c>
      <c r="N38">
        <v>1</v>
      </c>
    </row>
    <row r="39" spans="1:14" x14ac:dyDescent="0.2">
      <c r="A39">
        <v>3212</v>
      </c>
      <c r="B39" t="s">
        <v>13794</v>
      </c>
      <c r="C39" t="s">
        <v>13795</v>
      </c>
      <c r="D39" t="s">
        <v>13796</v>
      </c>
      <c r="E39" t="s">
        <v>13797</v>
      </c>
      <c r="F39" t="s">
        <v>4145</v>
      </c>
      <c r="G39" t="s">
        <v>9</v>
      </c>
      <c r="H39" t="s">
        <v>10</v>
      </c>
      <c r="I39">
        <v>-0.71199999999999997</v>
      </c>
      <c r="J39">
        <v>1</v>
      </c>
      <c r="K39">
        <v>1</v>
      </c>
      <c r="L39">
        <v>0</v>
      </c>
      <c r="M39">
        <v>0.125</v>
      </c>
      <c r="N39">
        <v>1</v>
      </c>
    </row>
    <row r="40" spans="1:14" x14ac:dyDescent="0.2">
      <c r="A40">
        <v>6249</v>
      </c>
      <c r="B40" t="s">
        <v>24580</v>
      </c>
      <c r="C40" t="s">
        <v>24581</v>
      </c>
      <c r="D40" t="s">
        <v>24582</v>
      </c>
      <c r="E40" t="s">
        <v>13797</v>
      </c>
      <c r="F40" t="s">
        <v>4145</v>
      </c>
      <c r="G40" t="s">
        <v>9</v>
      </c>
      <c r="H40" t="s">
        <v>10</v>
      </c>
      <c r="I40">
        <v>-0.42499999999999999</v>
      </c>
      <c r="J40">
        <v>2</v>
      </c>
      <c r="K40">
        <v>2</v>
      </c>
      <c r="L40">
        <v>1</v>
      </c>
      <c r="M40">
        <v>0.05</v>
      </c>
      <c r="N40">
        <v>1</v>
      </c>
    </row>
    <row r="41" spans="1:14" x14ac:dyDescent="0.2">
      <c r="A41">
        <v>74</v>
      </c>
      <c r="B41" t="s">
        <v>374</v>
      </c>
      <c r="C41" t="s">
        <v>375</v>
      </c>
      <c r="D41" t="s">
        <v>376</v>
      </c>
      <c r="E41" t="s">
        <v>377</v>
      </c>
      <c r="F41" t="s">
        <v>378</v>
      </c>
      <c r="G41" t="s">
        <v>9</v>
      </c>
      <c r="H41" t="s">
        <v>10</v>
      </c>
      <c r="I41">
        <v>-0.41</v>
      </c>
      <c r="J41">
        <v>2</v>
      </c>
      <c r="K41">
        <v>1</v>
      </c>
      <c r="L41">
        <v>0</v>
      </c>
      <c r="M41">
        <v>7.0000000000000007E-2</v>
      </c>
      <c r="N41">
        <v>1</v>
      </c>
    </row>
    <row r="42" spans="1:14" x14ac:dyDescent="0.2">
      <c r="A42">
        <v>3527</v>
      </c>
      <c r="B42" t="s">
        <v>14980</v>
      </c>
      <c r="C42" t="s">
        <v>14981</v>
      </c>
      <c r="D42" t="s">
        <v>376</v>
      </c>
      <c r="E42" t="s">
        <v>377</v>
      </c>
      <c r="F42" t="s">
        <v>378</v>
      </c>
      <c r="G42" t="s">
        <v>9</v>
      </c>
      <c r="H42" t="s">
        <v>10</v>
      </c>
      <c r="I42">
        <v>-0.109</v>
      </c>
      <c r="J42">
        <v>1</v>
      </c>
      <c r="K42">
        <v>2</v>
      </c>
      <c r="L42">
        <v>0</v>
      </c>
      <c r="M42">
        <v>7.6999999999999999E-2</v>
      </c>
      <c r="N42">
        <v>1</v>
      </c>
    </row>
    <row r="43" spans="1:14" x14ac:dyDescent="0.2">
      <c r="A43">
        <v>6115</v>
      </c>
      <c r="B43" t="s">
        <v>24141</v>
      </c>
      <c r="C43" t="s">
        <v>24142</v>
      </c>
      <c r="D43" t="s">
        <v>1344</v>
      </c>
      <c r="E43" t="s">
        <v>7063</v>
      </c>
      <c r="F43" t="s">
        <v>1346</v>
      </c>
      <c r="G43" t="s">
        <v>9</v>
      </c>
      <c r="H43" t="s">
        <v>10</v>
      </c>
      <c r="I43">
        <v>-0.71599999999999997</v>
      </c>
      <c r="J43">
        <v>1</v>
      </c>
      <c r="K43">
        <v>0</v>
      </c>
      <c r="L43">
        <v>1</v>
      </c>
      <c r="M43">
        <v>0.124</v>
      </c>
      <c r="N43">
        <v>1</v>
      </c>
    </row>
    <row r="44" spans="1:14" x14ac:dyDescent="0.2">
      <c r="A44">
        <v>1537</v>
      </c>
      <c r="B44" t="s">
        <v>7061</v>
      </c>
      <c r="C44" t="s">
        <v>7062</v>
      </c>
      <c r="D44" t="s">
        <v>1344</v>
      </c>
      <c r="E44" t="s">
        <v>7063</v>
      </c>
      <c r="F44" t="s">
        <v>1346</v>
      </c>
      <c r="G44" t="s">
        <v>9</v>
      </c>
      <c r="H44" t="s">
        <v>10</v>
      </c>
      <c r="I44">
        <v>-0.66600000000000004</v>
      </c>
      <c r="J44">
        <v>1</v>
      </c>
      <c r="K44">
        <v>0</v>
      </c>
      <c r="L44">
        <v>1</v>
      </c>
      <c r="M44">
        <v>0</v>
      </c>
      <c r="N44">
        <v>1</v>
      </c>
    </row>
    <row r="45" spans="1:14" x14ac:dyDescent="0.2">
      <c r="A45">
        <v>876</v>
      </c>
      <c r="B45" t="s">
        <v>4156</v>
      </c>
      <c r="C45" t="s">
        <v>4157</v>
      </c>
      <c r="D45" t="s">
        <v>4158</v>
      </c>
      <c r="E45" t="s">
        <v>4159</v>
      </c>
      <c r="F45" t="s">
        <v>4160</v>
      </c>
      <c r="G45" t="s">
        <v>9</v>
      </c>
      <c r="H45" t="s">
        <v>10</v>
      </c>
      <c r="I45">
        <v>-0.91600000000000004</v>
      </c>
      <c r="J45">
        <v>2</v>
      </c>
      <c r="K45">
        <v>1</v>
      </c>
      <c r="L45">
        <v>-1</v>
      </c>
      <c r="M45">
        <v>1.7000000000000001E-2</v>
      </c>
      <c r="N45">
        <v>1</v>
      </c>
    </row>
    <row r="46" spans="1:14" x14ac:dyDescent="0.2">
      <c r="A46">
        <v>149</v>
      </c>
      <c r="B46" t="s">
        <v>741</v>
      </c>
      <c r="C46" t="s">
        <v>742</v>
      </c>
      <c r="D46" t="s">
        <v>743</v>
      </c>
      <c r="E46" t="s">
        <v>744</v>
      </c>
      <c r="F46" t="s">
        <v>745</v>
      </c>
      <c r="G46" t="s">
        <v>9</v>
      </c>
      <c r="H46" t="s">
        <v>10</v>
      </c>
      <c r="I46">
        <v>-1.796</v>
      </c>
      <c r="J46">
        <v>0</v>
      </c>
      <c r="K46">
        <v>1</v>
      </c>
      <c r="L46">
        <v>1</v>
      </c>
      <c r="M46">
        <v>0.16200000000000001</v>
      </c>
      <c r="N46">
        <v>1</v>
      </c>
    </row>
    <row r="47" spans="1:14" x14ac:dyDescent="0.2">
      <c r="A47">
        <v>2467</v>
      </c>
      <c r="B47" t="s">
        <v>10888</v>
      </c>
      <c r="C47" t="s">
        <v>10889</v>
      </c>
      <c r="D47" t="s">
        <v>743</v>
      </c>
      <c r="E47" t="s">
        <v>744</v>
      </c>
      <c r="F47" t="s">
        <v>745</v>
      </c>
      <c r="G47" t="s">
        <v>9</v>
      </c>
      <c r="H47" t="s">
        <v>10</v>
      </c>
      <c r="I47">
        <v>-0.05</v>
      </c>
      <c r="J47">
        <v>0</v>
      </c>
      <c r="K47">
        <v>0</v>
      </c>
      <c r="L47">
        <v>1</v>
      </c>
      <c r="M47">
        <v>6.4000000000000001E-2</v>
      </c>
      <c r="N47">
        <v>1</v>
      </c>
    </row>
    <row r="48" spans="1:14" x14ac:dyDescent="0.2">
      <c r="A48">
        <v>3729</v>
      </c>
      <c r="B48" t="s">
        <v>15736</v>
      </c>
      <c r="C48" t="s">
        <v>15737</v>
      </c>
      <c r="D48" t="s">
        <v>15738</v>
      </c>
      <c r="E48" t="s">
        <v>15739</v>
      </c>
      <c r="F48" t="s">
        <v>15740</v>
      </c>
      <c r="G48" t="s">
        <v>9</v>
      </c>
      <c r="H48" t="s">
        <v>10</v>
      </c>
      <c r="I48">
        <v>-0.73799999999999999</v>
      </c>
      <c r="J48">
        <v>2</v>
      </c>
      <c r="K48">
        <v>2</v>
      </c>
      <c r="L48">
        <v>1</v>
      </c>
      <c r="M48">
        <v>0.05</v>
      </c>
      <c r="N48">
        <v>1</v>
      </c>
    </row>
    <row r="49" spans="1:14" x14ac:dyDescent="0.2">
      <c r="A49">
        <v>3883</v>
      </c>
      <c r="B49" t="s">
        <v>16285</v>
      </c>
      <c r="C49" t="s">
        <v>16286</v>
      </c>
      <c r="D49" t="s">
        <v>16287</v>
      </c>
      <c r="E49" t="s">
        <v>15739</v>
      </c>
      <c r="F49" t="s">
        <v>15740</v>
      </c>
      <c r="G49" t="s">
        <v>9</v>
      </c>
      <c r="H49" t="s">
        <v>10</v>
      </c>
      <c r="I49">
        <v>0.01</v>
      </c>
      <c r="J49">
        <v>1</v>
      </c>
      <c r="K49">
        <v>0</v>
      </c>
      <c r="L49">
        <v>0</v>
      </c>
      <c r="M49">
        <v>0.25</v>
      </c>
      <c r="N49">
        <v>1</v>
      </c>
    </row>
    <row r="50" spans="1:14" x14ac:dyDescent="0.2">
      <c r="A50">
        <v>6463</v>
      </c>
      <c r="B50" t="s">
        <v>25412</v>
      </c>
      <c r="C50" t="s">
        <v>25413</v>
      </c>
      <c r="D50" t="s">
        <v>25414</v>
      </c>
      <c r="E50" t="s">
        <v>24907</v>
      </c>
      <c r="F50" t="s">
        <v>24908</v>
      </c>
      <c r="G50" t="s">
        <v>9</v>
      </c>
      <c r="H50" t="s">
        <v>10</v>
      </c>
      <c r="I50">
        <v>-0.83</v>
      </c>
      <c r="J50">
        <v>2</v>
      </c>
      <c r="K50">
        <v>1</v>
      </c>
      <c r="L50">
        <v>0</v>
      </c>
      <c r="M50">
        <v>0</v>
      </c>
      <c r="N50">
        <v>1</v>
      </c>
    </row>
    <row r="51" spans="1:14" x14ac:dyDescent="0.2">
      <c r="A51">
        <v>6589</v>
      </c>
      <c r="B51" t="s">
        <v>25849</v>
      </c>
      <c r="C51" t="s">
        <v>25850</v>
      </c>
      <c r="D51" t="s">
        <v>24906</v>
      </c>
      <c r="E51" t="s">
        <v>24907</v>
      </c>
      <c r="F51" t="s">
        <v>24908</v>
      </c>
      <c r="G51" t="s">
        <v>9</v>
      </c>
      <c r="H51" t="s">
        <v>10</v>
      </c>
      <c r="I51">
        <v>-0.80600000000000005</v>
      </c>
      <c r="J51">
        <v>2</v>
      </c>
      <c r="K51">
        <v>2</v>
      </c>
      <c r="L51">
        <v>1</v>
      </c>
      <c r="M51">
        <v>0.11799999999999999</v>
      </c>
      <c r="N51">
        <v>1</v>
      </c>
    </row>
    <row r="52" spans="1:14" x14ac:dyDescent="0.2">
      <c r="A52">
        <v>6960</v>
      </c>
      <c r="B52" t="s">
        <v>26942</v>
      </c>
      <c r="C52" t="s">
        <v>26943</v>
      </c>
      <c r="D52" t="s">
        <v>25414</v>
      </c>
      <c r="E52" t="s">
        <v>24907</v>
      </c>
      <c r="F52" t="s">
        <v>24908</v>
      </c>
      <c r="G52" t="s">
        <v>9</v>
      </c>
      <c r="H52" t="s">
        <v>10</v>
      </c>
      <c r="I52">
        <v>-0.79800000000000004</v>
      </c>
      <c r="J52">
        <v>2</v>
      </c>
      <c r="K52">
        <v>1</v>
      </c>
      <c r="L52">
        <v>0</v>
      </c>
      <c r="M52">
        <v>0.125</v>
      </c>
      <c r="N52">
        <v>1</v>
      </c>
    </row>
    <row r="53" spans="1:14" x14ac:dyDescent="0.2">
      <c r="A53">
        <v>6336</v>
      </c>
      <c r="B53" t="s">
        <v>24904</v>
      </c>
      <c r="C53" t="s">
        <v>24905</v>
      </c>
      <c r="D53" t="s">
        <v>24906</v>
      </c>
      <c r="E53" t="s">
        <v>24907</v>
      </c>
      <c r="F53" t="s">
        <v>24908</v>
      </c>
      <c r="G53" t="s">
        <v>9</v>
      </c>
      <c r="H53" t="s">
        <v>10</v>
      </c>
      <c r="I53">
        <v>-0.30599999999999999</v>
      </c>
      <c r="J53">
        <v>1</v>
      </c>
      <c r="K53">
        <v>1</v>
      </c>
      <c r="L53">
        <v>2</v>
      </c>
      <c r="M53">
        <v>0.16700000000000001</v>
      </c>
      <c r="N53">
        <v>1</v>
      </c>
    </row>
    <row r="54" spans="1:14" x14ac:dyDescent="0.2">
      <c r="A54">
        <v>7022</v>
      </c>
      <c r="B54" t="s">
        <v>27096</v>
      </c>
      <c r="C54" t="s">
        <v>27097</v>
      </c>
      <c r="D54" t="s">
        <v>24906</v>
      </c>
      <c r="E54" t="s">
        <v>24907</v>
      </c>
      <c r="F54" t="s">
        <v>24908</v>
      </c>
      <c r="G54" t="s">
        <v>9</v>
      </c>
      <c r="H54" t="s">
        <v>10</v>
      </c>
      <c r="I54">
        <v>-0.122</v>
      </c>
      <c r="J54">
        <v>1</v>
      </c>
      <c r="K54">
        <v>2</v>
      </c>
      <c r="L54">
        <v>2</v>
      </c>
      <c r="M54">
        <v>0.16700000000000001</v>
      </c>
      <c r="N54">
        <v>1</v>
      </c>
    </row>
    <row r="55" spans="1:14" x14ac:dyDescent="0.2">
      <c r="A55">
        <v>6715</v>
      </c>
      <c r="B55" t="s">
        <v>26243</v>
      </c>
      <c r="C55" t="s">
        <v>26244</v>
      </c>
      <c r="D55" t="s">
        <v>24906</v>
      </c>
      <c r="E55" t="s">
        <v>24907</v>
      </c>
      <c r="F55" t="s">
        <v>24908</v>
      </c>
      <c r="G55" t="s">
        <v>9</v>
      </c>
      <c r="H55" t="s">
        <v>10</v>
      </c>
      <c r="I55">
        <v>-4.1000000000000002E-2</v>
      </c>
      <c r="J55">
        <v>0</v>
      </c>
      <c r="K55">
        <v>1</v>
      </c>
      <c r="L55">
        <v>1</v>
      </c>
      <c r="M55">
        <v>0</v>
      </c>
      <c r="N55">
        <v>1</v>
      </c>
    </row>
    <row r="56" spans="1:14" x14ac:dyDescent="0.2">
      <c r="A56">
        <v>6661</v>
      </c>
      <c r="B56" t="s">
        <v>26082</v>
      </c>
      <c r="C56" t="s">
        <v>26083</v>
      </c>
      <c r="D56" t="s">
        <v>25637</v>
      </c>
      <c r="E56" t="s">
        <v>25638</v>
      </c>
      <c r="F56" t="s">
        <v>9574</v>
      </c>
      <c r="G56" t="s">
        <v>9</v>
      </c>
      <c r="H56" t="s">
        <v>10</v>
      </c>
      <c r="I56">
        <v>-2.37</v>
      </c>
      <c r="J56">
        <v>1</v>
      </c>
      <c r="K56">
        <v>0</v>
      </c>
      <c r="L56">
        <v>0</v>
      </c>
      <c r="M56">
        <v>0.25</v>
      </c>
      <c r="N56">
        <v>1</v>
      </c>
    </row>
    <row r="57" spans="1:14" x14ac:dyDescent="0.2">
      <c r="A57">
        <v>6527</v>
      </c>
      <c r="B57" t="s">
        <v>25635</v>
      </c>
      <c r="C57" t="s">
        <v>25636</v>
      </c>
      <c r="D57" t="s">
        <v>25637</v>
      </c>
      <c r="E57" t="s">
        <v>25638</v>
      </c>
      <c r="F57" t="s">
        <v>9574</v>
      </c>
      <c r="G57" t="s">
        <v>9</v>
      </c>
      <c r="H57" t="s">
        <v>10</v>
      </c>
      <c r="I57">
        <v>-0.84399999999999997</v>
      </c>
      <c r="J57">
        <v>2</v>
      </c>
      <c r="K57">
        <v>2</v>
      </c>
      <c r="L57">
        <v>1</v>
      </c>
      <c r="M57">
        <v>0</v>
      </c>
      <c r="N57">
        <v>1</v>
      </c>
    </row>
    <row r="58" spans="1:14" x14ac:dyDescent="0.2">
      <c r="A58">
        <v>6550</v>
      </c>
      <c r="B58" t="s">
        <v>25718</v>
      </c>
      <c r="C58" t="s">
        <v>25719</v>
      </c>
      <c r="D58" t="s">
        <v>25637</v>
      </c>
      <c r="E58" t="s">
        <v>25638</v>
      </c>
      <c r="F58" t="s">
        <v>9574</v>
      </c>
      <c r="G58" t="s">
        <v>9</v>
      </c>
      <c r="H58" t="s">
        <v>10</v>
      </c>
      <c r="I58">
        <v>-0.59699999999999998</v>
      </c>
      <c r="J58">
        <v>0</v>
      </c>
      <c r="K58">
        <v>1</v>
      </c>
      <c r="L58">
        <v>0</v>
      </c>
      <c r="M58">
        <v>0.11600000000000001</v>
      </c>
      <c r="N58">
        <v>1</v>
      </c>
    </row>
    <row r="59" spans="1:14" x14ac:dyDescent="0.2">
      <c r="A59">
        <v>7525</v>
      </c>
      <c r="B59" t="s">
        <v>28653</v>
      </c>
      <c r="C59" t="s">
        <v>28654</v>
      </c>
      <c r="D59" t="s">
        <v>25637</v>
      </c>
      <c r="E59" t="s">
        <v>25638</v>
      </c>
      <c r="F59" t="s">
        <v>9574</v>
      </c>
      <c r="G59" t="s">
        <v>9</v>
      </c>
      <c r="H59" t="s">
        <v>10</v>
      </c>
      <c r="I59">
        <v>-0.46200000000000002</v>
      </c>
      <c r="J59">
        <v>0</v>
      </c>
      <c r="K59">
        <v>1</v>
      </c>
      <c r="L59">
        <v>0</v>
      </c>
      <c r="M59">
        <v>0.25</v>
      </c>
      <c r="N59">
        <v>1</v>
      </c>
    </row>
    <row r="60" spans="1:14" x14ac:dyDescent="0.2">
      <c r="A60">
        <v>6942</v>
      </c>
      <c r="B60" t="s">
        <v>26894</v>
      </c>
      <c r="C60" t="s">
        <v>26895</v>
      </c>
      <c r="D60" t="s">
        <v>26896</v>
      </c>
      <c r="E60" t="s">
        <v>25638</v>
      </c>
      <c r="F60" t="s">
        <v>9574</v>
      </c>
      <c r="G60" t="s">
        <v>9</v>
      </c>
      <c r="H60" t="s">
        <v>10</v>
      </c>
      <c r="I60">
        <v>-0.222</v>
      </c>
      <c r="J60">
        <v>1</v>
      </c>
      <c r="K60">
        <v>2</v>
      </c>
      <c r="L60">
        <v>2</v>
      </c>
      <c r="M60">
        <v>0</v>
      </c>
      <c r="N60">
        <v>1</v>
      </c>
    </row>
    <row r="61" spans="1:14" x14ac:dyDescent="0.2">
      <c r="A61">
        <v>7052</v>
      </c>
      <c r="B61" t="s">
        <v>27182</v>
      </c>
      <c r="C61" t="s">
        <v>27183</v>
      </c>
      <c r="D61" t="s">
        <v>10994</v>
      </c>
      <c r="E61" t="s">
        <v>27184</v>
      </c>
      <c r="F61" t="s">
        <v>10996</v>
      </c>
      <c r="G61" t="s">
        <v>9</v>
      </c>
      <c r="H61" t="s">
        <v>10</v>
      </c>
      <c r="I61">
        <v>-5.8999999999999997E-2</v>
      </c>
      <c r="J61">
        <v>2</v>
      </c>
      <c r="K61">
        <v>1</v>
      </c>
      <c r="L61">
        <v>1</v>
      </c>
      <c r="M61">
        <v>6.2E-2</v>
      </c>
      <c r="N61">
        <v>1</v>
      </c>
    </row>
    <row r="62" spans="1:14" x14ac:dyDescent="0.2">
      <c r="A62">
        <v>7440</v>
      </c>
      <c r="B62" t="s">
        <v>28374</v>
      </c>
      <c r="C62" t="s">
        <v>28375</v>
      </c>
      <c r="D62" t="s">
        <v>25450</v>
      </c>
      <c r="E62" t="s">
        <v>27184</v>
      </c>
      <c r="F62" t="s">
        <v>10996</v>
      </c>
      <c r="G62" t="s">
        <v>9</v>
      </c>
      <c r="H62" t="s">
        <v>10</v>
      </c>
      <c r="I62">
        <v>-7.0000000000000001E-3</v>
      </c>
      <c r="J62">
        <v>2</v>
      </c>
      <c r="K62">
        <v>1</v>
      </c>
      <c r="L62">
        <v>0</v>
      </c>
      <c r="M62">
        <v>8.3000000000000004E-2</v>
      </c>
      <c r="N62">
        <v>1</v>
      </c>
    </row>
    <row r="63" spans="1:14" x14ac:dyDescent="0.2">
      <c r="A63">
        <v>2444</v>
      </c>
      <c r="B63" t="s">
        <v>10793</v>
      </c>
      <c r="C63" t="s">
        <v>10794</v>
      </c>
      <c r="D63" t="s">
        <v>10795</v>
      </c>
      <c r="E63" t="s">
        <v>10796</v>
      </c>
      <c r="F63" t="s">
        <v>10797</v>
      </c>
      <c r="G63" t="s">
        <v>9</v>
      </c>
      <c r="H63" t="s">
        <v>10</v>
      </c>
      <c r="I63">
        <v>-2.637</v>
      </c>
      <c r="J63">
        <v>0</v>
      </c>
      <c r="K63">
        <v>0</v>
      </c>
      <c r="L63">
        <v>1</v>
      </c>
      <c r="M63">
        <v>0.25900000000000001</v>
      </c>
      <c r="N63">
        <v>1</v>
      </c>
    </row>
    <row r="64" spans="1:14" x14ac:dyDescent="0.2">
      <c r="A64">
        <v>5333</v>
      </c>
      <c r="B64" t="s">
        <v>21471</v>
      </c>
      <c r="C64" t="s">
        <v>21472</v>
      </c>
      <c r="D64" t="s">
        <v>10644</v>
      </c>
      <c r="E64" t="s">
        <v>10645</v>
      </c>
      <c r="F64" t="s">
        <v>10646</v>
      </c>
      <c r="G64" t="s">
        <v>9</v>
      </c>
      <c r="H64" t="s">
        <v>10</v>
      </c>
      <c r="I64">
        <v>-1.6850000000000001</v>
      </c>
      <c r="J64">
        <v>1</v>
      </c>
      <c r="K64">
        <v>0</v>
      </c>
      <c r="L64">
        <v>1</v>
      </c>
      <c r="M64">
        <v>0.25</v>
      </c>
      <c r="N64">
        <v>1</v>
      </c>
    </row>
    <row r="65" spans="1:14" x14ac:dyDescent="0.2">
      <c r="A65">
        <v>2408</v>
      </c>
      <c r="B65" t="s">
        <v>10642</v>
      </c>
      <c r="C65" t="s">
        <v>10643</v>
      </c>
      <c r="D65" t="s">
        <v>10644</v>
      </c>
      <c r="E65" t="s">
        <v>10645</v>
      </c>
      <c r="F65" t="s">
        <v>10646</v>
      </c>
      <c r="G65" t="s">
        <v>9</v>
      </c>
      <c r="H65" t="s">
        <v>10</v>
      </c>
      <c r="I65">
        <v>-3.7999999999999999E-2</v>
      </c>
      <c r="J65">
        <v>0</v>
      </c>
      <c r="K65">
        <v>0</v>
      </c>
      <c r="L65">
        <v>1</v>
      </c>
      <c r="M65">
        <v>0.5</v>
      </c>
      <c r="N65">
        <v>1</v>
      </c>
    </row>
    <row r="66" spans="1:14" x14ac:dyDescent="0.2">
      <c r="A66">
        <v>982</v>
      </c>
      <c r="B66" t="s">
        <v>4641</v>
      </c>
      <c r="C66" t="s">
        <v>4642</v>
      </c>
      <c r="D66" t="s">
        <v>1421</v>
      </c>
      <c r="E66" t="s">
        <v>4643</v>
      </c>
      <c r="F66" t="s">
        <v>1423</v>
      </c>
      <c r="G66" t="s">
        <v>9</v>
      </c>
      <c r="H66" t="s">
        <v>10</v>
      </c>
      <c r="I66">
        <v>-0.63200000000000001</v>
      </c>
      <c r="J66">
        <v>1</v>
      </c>
      <c r="K66">
        <v>0</v>
      </c>
      <c r="L66">
        <v>0</v>
      </c>
      <c r="M66">
        <v>0</v>
      </c>
      <c r="N66">
        <v>1</v>
      </c>
    </row>
    <row r="67" spans="1:14" x14ac:dyDescent="0.2">
      <c r="A67">
        <v>7407</v>
      </c>
      <c r="B67" t="s">
        <v>28261</v>
      </c>
      <c r="C67" t="s">
        <v>28262</v>
      </c>
      <c r="D67" t="s">
        <v>28263</v>
      </c>
      <c r="E67" t="s">
        <v>28264</v>
      </c>
      <c r="F67" t="s">
        <v>7572</v>
      </c>
      <c r="G67" t="s">
        <v>9</v>
      </c>
      <c r="H67" t="s">
        <v>10</v>
      </c>
      <c r="I67">
        <v>-1.7000000000000001E-2</v>
      </c>
      <c r="J67">
        <v>0</v>
      </c>
      <c r="K67">
        <v>1</v>
      </c>
      <c r="L67">
        <v>0</v>
      </c>
      <c r="M67">
        <v>0</v>
      </c>
      <c r="N67">
        <v>1</v>
      </c>
    </row>
    <row r="68" spans="1:14" x14ac:dyDescent="0.2">
      <c r="A68">
        <v>3988</v>
      </c>
      <c r="B68" t="s">
        <v>16661</v>
      </c>
      <c r="C68">
        <v>6.1699711923005198E+23</v>
      </c>
      <c r="D68" t="s">
        <v>13405</v>
      </c>
      <c r="E68" t="s">
        <v>13406</v>
      </c>
      <c r="F68" t="s">
        <v>13407</v>
      </c>
      <c r="G68" t="s">
        <v>9</v>
      </c>
      <c r="H68" t="s">
        <v>10</v>
      </c>
      <c r="I68">
        <v>-0.44900000000000001</v>
      </c>
      <c r="J68">
        <v>1</v>
      </c>
      <c r="K68">
        <v>1</v>
      </c>
      <c r="L68">
        <v>2</v>
      </c>
      <c r="M68">
        <v>0.125</v>
      </c>
      <c r="N68">
        <v>1</v>
      </c>
    </row>
    <row r="69" spans="1:14" x14ac:dyDescent="0.2">
      <c r="A69">
        <v>3108</v>
      </c>
      <c r="B69" t="s">
        <v>13403</v>
      </c>
      <c r="C69" t="s">
        <v>13404</v>
      </c>
      <c r="D69" t="s">
        <v>13405</v>
      </c>
      <c r="E69" t="s">
        <v>13406</v>
      </c>
      <c r="F69" t="s">
        <v>13407</v>
      </c>
      <c r="G69" t="s">
        <v>9</v>
      </c>
      <c r="H69" t="s">
        <v>10</v>
      </c>
      <c r="I69">
        <v>-0.34</v>
      </c>
      <c r="J69">
        <v>1</v>
      </c>
      <c r="K69">
        <v>1</v>
      </c>
      <c r="L69">
        <v>0</v>
      </c>
      <c r="M69">
        <v>0.125</v>
      </c>
      <c r="N69">
        <v>1</v>
      </c>
    </row>
    <row r="70" spans="1:14" x14ac:dyDescent="0.2">
      <c r="A70">
        <v>309</v>
      </c>
      <c r="B70" t="s">
        <v>1509</v>
      </c>
      <c r="C70" t="s">
        <v>1510</v>
      </c>
      <c r="D70" t="s">
        <v>1511</v>
      </c>
      <c r="E70" t="s">
        <v>1512</v>
      </c>
      <c r="F70" t="s">
        <v>1513</v>
      </c>
      <c r="G70" t="s">
        <v>9</v>
      </c>
      <c r="H70" t="s">
        <v>10</v>
      </c>
      <c r="I70">
        <v>-0.27200000000000002</v>
      </c>
      <c r="J70">
        <v>1</v>
      </c>
      <c r="K70">
        <v>0</v>
      </c>
      <c r="L70">
        <v>2</v>
      </c>
      <c r="M70">
        <v>2.1000000000000001E-2</v>
      </c>
      <c r="N70">
        <v>1</v>
      </c>
    </row>
    <row r="71" spans="1:14" x14ac:dyDescent="0.2">
      <c r="A71">
        <v>2613</v>
      </c>
      <c r="B71" t="s">
        <v>11467</v>
      </c>
      <c r="C71">
        <v>6.1693171923005195E+23</v>
      </c>
      <c r="D71" t="s">
        <v>11468</v>
      </c>
      <c r="E71" t="s">
        <v>11469</v>
      </c>
      <c r="F71" t="s">
        <v>11470</v>
      </c>
      <c r="G71" t="s">
        <v>9</v>
      </c>
      <c r="H71" t="s">
        <v>10</v>
      </c>
      <c r="I71">
        <v>-6.3E-2</v>
      </c>
      <c r="J71">
        <v>1</v>
      </c>
      <c r="K71">
        <v>1</v>
      </c>
      <c r="L71">
        <v>1</v>
      </c>
      <c r="M71">
        <v>6.2E-2</v>
      </c>
      <c r="N71">
        <v>1</v>
      </c>
    </row>
    <row r="72" spans="1:14" x14ac:dyDescent="0.2">
      <c r="A72">
        <v>6138</v>
      </c>
      <c r="B72" t="s">
        <v>24215</v>
      </c>
      <c r="C72" t="s">
        <v>24216</v>
      </c>
      <c r="D72" t="s">
        <v>24217</v>
      </c>
      <c r="E72" t="s">
        <v>24218</v>
      </c>
      <c r="F72" t="s">
        <v>7025</v>
      </c>
      <c r="G72" t="s">
        <v>9</v>
      </c>
      <c r="H72" t="s">
        <v>10</v>
      </c>
      <c r="I72">
        <v>-0.1</v>
      </c>
      <c r="J72">
        <v>1</v>
      </c>
      <c r="K72">
        <v>0</v>
      </c>
      <c r="L72">
        <v>0</v>
      </c>
      <c r="M72">
        <v>0.25</v>
      </c>
      <c r="N72">
        <v>1</v>
      </c>
    </row>
    <row r="73" spans="1:14" x14ac:dyDescent="0.2">
      <c r="A73">
        <v>7059</v>
      </c>
      <c r="B73" t="s">
        <v>27198</v>
      </c>
      <c r="C73" t="s">
        <v>27199</v>
      </c>
      <c r="D73" t="s">
        <v>27200</v>
      </c>
      <c r="E73" t="s">
        <v>27201</v>
      </c>
      <c r="F73" t="s">
        <v>27202</v>
      </c>
      <c r="G73" t="s">
        <v>9</v>
      </c>
      <c r="H73" t="s">
        <v>10</v>
      </c>
      <c r="I73">
        <v>-1.7999999999999999E-2</v>
      </c>
      <c r="J73">
        <v>2</v>
      </c>
      <c r="K73">
        <v>2</v>
      </c>
      <c r="L73">
        <v>1</v>
      </c>
      <c r="M73">
        <v>2.1000000000000001E-2</v>
      </c>
      <c r="N73">
        <v>1</v>
      </c>
    </row>
    <row r="74" spans="1:14" x14ac:dyDescent="0.2">
      <c r="A74">
        <v>3716</v>
      </c>
      <c r="B74" t="s">
        <v>15693</v>
      </c>
      <c r="C74" s="1" t="s">
        <v>15694</v>
      </c>
      <c r="D74" t="s">
        <v>15695</v>
      </c>
      <c r="E74" t="s">
        <v>15696</v>
      </c>
      <c r="F74" t="s">
        <v>15697</v>
      </c>
      <c r="G74" t="s">
        <v>9</v>
      </c>
      <c r="H74" t="s">
        <v>10</v>
      </c>
      <c r="I74">
        <v>-0.46800000000000003</v>
      </c>
      <c r="J74">
        <v>2</v>
      </c>
      <c r="K74">
        <v>2</v>
      </c>
      <c r="L74">
        <v>1</v>
      </c>
      <c r="M74">
        <v>7.4999999999999997E-2</v>
      </c>
      <c r="N74">
        <v>1</v>
      </c>
    </row>
    <row r="75" spans="1:14" x14ac:dyDescent="0.2">
      <c r="A75">
        <v>5087</v>
      </c>
      <c r="B75" t="s">
        <v>20604</v>
      </c>
      <c r="C75" t="s">
        <v>20605</v>
      </c>
      <c r="D75" t="s">
        <v>20606</v>
      </c>
      <c r="E75" t="s">
        <v>6652</v>
      </c>
      <c r="F75" t="s">
        <v>2598</v>
      </c>
      <c r="G75" t="s">
        <v>9</v>
      </c>
      <c r="H75" t="s">
        <v>10</v>
      </c>
      <c r="I75">
        <v>-0.15</v>
      </c>
      <c r="J75">
        <v>2</v>
      </c>
      <c r="K75">
        <v>1</v>
      </c>
      <c r="L75">
        <v>0</v>
      </c>
      <c r="M75">
        <v>5.6000000000000001E-2</v>
      </c>
      <c r="N75">
        <v>1</v>
      </c>
    </row>
    <row r="76" spans="1:14" x14ac:dyDescent="0.2">
      <c r="A76">
        <v>1442</v>
      </c>
      <c r="B76" t="s">
        <v>6649</v>
      </c>
      <c r="C76" t="s">
        <v>6650</v>
      </c>
      <c r="D76" t="s">
        <v>6651</v>
      </c>
      <c r="E76" t="s">
        <v>6652</v>
      </c>
      <c r="F76" t="s">
        <v>2598</v>
      </c>
      <c r="G76" t="s">
        <v>9</v>
      </c>
      <c r="H76" t="s">
        <v>10</v>
      </c>
      <c r="I76">
        <v>-0.14899999999999999</v>
      </c>
      <c r="J76">
        <v>1</v>
      </c>
      <c r="K76">
        <v>1</v>
      </c>
      <c r="L76">
        <v>0</v>
      </c>
      <c r="M76">
        <v>0.25</v>
      </c>
      <c r="N76">
        <v>1</v>
      </c>
    </row>
    <row r="77" spans="1:14" x14ac:dyDescent="0.2">
      <c r="A77">
        <v>3785</v>
      </c>
      <c r="B77" t="s">
        <v>15933</v>
      </c>
      <c r="C77" t="s">
        <v>15934</v>
      </c>
      <c r="D77" t="s">
        <v>6541</v>
      </c>
      <c r="E77" t="s">
        <v>7067</v>
      </c>
      <c r="F77" t="s">
        <v>6543</v>
      </c>
      <c r="G77" t="s">
        <v>9</v>
      </c>
      <c r="H77" t="s">
        <v>10</v>
      </c>
      <c r="I77">
        <v>-2.4990000000000001</v>
      </c>
      <c r="J77">
        <v>2</v>
      </c>
      <c r="K77">
        <v>-1</v>
      </c>
      <c r="L77">
        <v>2</v>
      </c>
      <c r="M77">
        <v>6.2E-2</v>
      </c>
      <c r="N77">
        <v>1</v>
      </c>
    </row>
    <row r="78" spans="1:14" x14ac:dyDescent="0.2">
      <c r="A78">
        <v>3301</v>
      </c>
      <c r="B78" t="s">
        <v>14138</v>
      </c>
      <c r="C78" t="s">
        <v>14139</v>
      </c>
      <c r="D78" t="s">
        <v>14140</v>
      </c>
      <c r="E78" t="s">
        <v>7067</v>
      </c>
      <c r="F78" t="s">
        <v>6543</v>
      </c>
      <c r="G78" t="s">
        <v>9</v>
      </c>
      <c r="H78" t="s">
        <v>10</v>
      </c>
      <c r="I78">
        <v>-2.2200000000000002</v>
      </c>
      <c r="J78">
        <v>0</v>
      </c>
      <c r="K78">
        <v>0</v>
      </c>
      <c r="L78">
        <v>1</v>
      </c>
      <c r="M78">
        <v>0.127</v>
      </c>
      <c r="N78">
        <v>1</v>
      </c>
    </row>
    <row r="79" spans="1:14" x14ac:dyDescent="0.2">
      <c r="A79">
        <v>3702</v>
      </c>
      <c r="B79" t="s">
        <v>15644</v>
      </c>
      <c r="C79" t="s">
        <v>15645</v>
      </c>
      <c r="D79" t="s">
        <v>7066</v>
      </c>
      <c r="E79" t="s">
        <v>7067</v>
      </c>
      <c r="F79" t="s">
        <v>6543</v>
      </c>
      <c r="G79" t="s">
        <v>9</v>
      </c>
      <c r="H79" t="s">
        <v>10</v>
      </c>
      <c r="I79">
        <v>-2.032</v>
      </c>
      <c r="J79">
        <v>1</v>
      </c>
      <c r="K79">
        <v>0</v>
      </c>
      <c r="L79">
        <v>1</v>
      </c>
      <c r="M79">
        <v>0.10299999999999999</v>
      </c>
      <c r="N79">
        <v>1</v>
      </c>
    </row>
    <row r="80" spans="1:14" x14ac:dyDescent="0.2">
      <c r="A80">
        <v>1538</v>
      </c>
      <c r="B80" t="s">
        <v>7064</v>
      </c>
      <c r="C80" t="s">
        <v>7065</v>
      </c>
      <c r="D80" t="s">
        <v>7066</v>
      </c>
      <c r="E80" t="s">
        <v>7067</v>
      </c>
      <c r="F80" t="s">
        <v>6543</v>
      </c>
      <c r="G80" t="s">
        <v>9</v>
      </c>
      <c r="H80" t="s">
        <v>10</v>
      </c>
      <c r="I80">
        <v>-0.76700000000000002</v>
      </c>
      <c r="J80">
        <v>2</v>
      </c>
      <c r="K80">
        <v>2</v>
      </c>
      <c r="L80">
        <v>1</v>
      </c>
      <c r="M80">
        <v>3.2000000000000001E-2</v>
      </c>
      <c r="N80">
        <v>1</v>
      </c>
    </row>
    <row r="81" spans="1:14" x14ac:dyDescent="0.2">
      <c r="A81">
        <v>2159</v>
      </c>
      <c r="B81" t="s">
        <v>9649</v>
      </c>
      <c r="C81" t="s">
        <v>9650</v>
      </c>
      <c r="D81" t="s">
        <v>5240</v>
      </c>
      <c r="E81" t="s">
        <v>668</v>
      </c>
      <c r="F81" t="s">
        <v>669</v>
      </c>
      <c r="G81" t="s">
        <v>9</v>
      </c>
      <c r="H81" t="s">
        <v>10</v>
      </c>
      <c r="I81">
        <v>-0.11799999999999999</v>
      </c>
      <c r="J81">
        <v>2</v>
      </c>
      <c r="K81">
        <v>1</v>
      </c>
      <c r="L81">
        <v>1</v>
      </c>
      <c r="M81">
        <v>0.16700000000000001</v>
      </c>
      <c r="N81">
        <v>1</v>
      </c>
    </row>
    <row r="82" spans="1:14" x14ac:dyDescent="0.2">
      <c r="A82">
        <v>1118</v>
      </c>
      <c r="B82" t="s">
        <v>5238</v>
      </c>
      <c r="C82" t="s">
        <v>5239</v>
      </c>
      <c r="D82" t="s">
        <v>5240</v>
      </c>
      <c r="E82" t="s">
        <v>668</v>
      </c>
      <c r="F82" t="s">
        <v>669</v>
      </c>
      <c r="G82" t="s">
        <v>9</v>
      </c>
      <c r="H82" t="s">
        <v>10</v>
      </c>
      <c r="I82">
        <v>-5.1999999999999998E-2</v>
      </c>
      <c r="J82">
        <v>2</v>
      </c>
      <c r="K82">
        <v>1</v>
      </c>
      <c r="L82">
        <v>2</v>
      </c>
      <c r="M82">
        <v>0</v>
      </c>
      <c r="N82">
        <v>1</v>
      </c>
    </row>
    <row r="83" spans="1:14" x14ac:dyDescent="0.2">
      <c r="A83">
        <v>133</v>
      </c>
      <c r="B83" t="s">
        <v>665</v>
      </c>
      <c r="C83" t="s">
        <v>666</v>
      </c>
      <c r="D83" t="s">
        <v>667</v>
      </c>
      <c r="E83" t="s">
        <v>668</v>
      </c>
      <c r="F83" t="s">
        <v>669</v>
      </c>
      <c r="G83" t="s">
        <v>9</v>
      </c>
      <c r="H83" t="s">
        <v>10</v>
      </c>
      <c r="I83">
        <v>-2.4E-2</v>
      </c>
      <c r="J83">
        <v>0</v>
      </c>
      <c r="K83">
        <v>0</v>
      </c>
      <c r="L83">
        <v>1</v>
      </c>
      <c r="M83">
        <v>0</v>
      </c>
      <c r="N83">
        <v>1</v>
      </c>
    </row>
    <row r="84" spans="1:14" x14ac:dyDescent="0.2">
      <c r="A84">
        <v>2611</v>
      </c>
      <c r="B84" t="s">
        <v>11459</v>
      </c>
      <c r="C84">
        <v>6.1693166923005206E+23</v>
      </c>
      <c r="D84" t="s">
        <v>11460</v>
      </c>
      <c r="E84" t="s">
        <v>11461</v>
      </c>
      <c r="F84" t="s">
        <v>11462</v>
      </c>
      <c r="G84" t="s">
        <v>9</v>
      </c>
      <c r="H84" t="s">
        <v>10</v>
      </c>
      <c r="I84">
        <v>-5.2930000000000001</v>
      </c>
      <c r="J84">
        <v>1</v>
      </c>
      <c r="K84">
        <v>0</v>
      </c>
      <c r="L84">
        <v>0</v>
      </c>
      <c r="M84">
        <v>0.125</v>
      </c>
      <c r="N84">
        <v>1</v>
      </c>
    </row>
    <row r="85" spans="1:14" x14ac:dyDescent="0.2">
      <c r="A85">
        <v>1854</v>
      </c>
      <c r="B85" t="s">
        <v>8387</v>
      </c>
      <c r="C85" t="s">
        <v>8388</v>
      </c>
      <c r="D85" t="s">
        <v>8389</v>
      </c>
      <c r="E85" t="s">
        <v>8390</v>
      </c>
      <c r="F85" t="s">
        <v>8391</v>
      </c>
      <c r="G85" t="s">
        <v>9</v>
      </c>
      <c r="H85" t="s">
        <v>10</v>
      </c>
      <c r="I85">
        <v>-3.9380000000000002</v>
      </c>
      <c r="J85">
        <v>1</v>
      </c>
      <c r="K85">
        <v>0</v>
      </c>
      <c r="L85">
        <v>0</v>
      </c>
      <c r="M85">
        <v>0.25</v>
      </c>
      <c r="N85">
        <v>1</v>
      </c>
    </row>
    <row r="86" spans="1:14" x14ac:dyDescent="0.2">
      <c r="A86">
        <v>2653</v>
      </c>
      <c r="B86" t="s">
        <v>11611</v>
      </c>
      <c r="C86" t="s">
        <v>11612</v>
      </c>
      <c r="D86" t="s">
        <v>11613</v>
      </c>
      <c r="E86" t="s">
        <v>11614</v>
      </c>
      <c r="F86" t="s">
        <v>1116</v>
      </c>
      <c r="G86" t="s">
        <v>9</v>
      </c>
      <c r="H86" t="s">
        <v>10</v>
      </c>
      <c r="I86">
        <v>-0.46200000000000002</v>
      </c>
      <c r="J86">
        <v>2</v>
      </c>
      <c r="K86">
        <v>2</v>
      </c>
      <c r="L86">
        <v>1</v>
      </c>
      <c r="M86">
        <v>0.05</v>
      </c>
      <c r="N86">
        <v>1</v>
      </c>
    </row>
    <row r="87" spans="1:14" x14ac:dyDescent="0.2">
      <c r="A87">
        <v>4244</v>
      </c>
      <c r="B87" t="s">
        <v>17625</v>
      </c>
      <c r="C87" t="s">
        <v>17626</v>
      </c>
      <c r="D87" t="s">
        <v>17627</v>
      </c>
      <c r="E87" t="s">
        <v>17628</v>
      </c>
      <c r="F87" t="s">
        <v>17629</v>
      </c>
      <c r="G87" t="s">
        <v>9</v>
      </c>
      <c r="H87" t="s">
        <v>10</v>
      </c>
      <c r="I87">
        <v>-0.57499999999999996</v>
      </c>
      <c r="J87">
        <v>1</v>
      </c>
      <c r="K87">
        <v>1</v>
      </c>
      <c r="L87">
        <v>2</v>
      </c>
      <c r="M87">
        <v>2.5999999999999999E-2</v>
      </c>
      <c r="N87">
        <v>1</v>
      </c>
    </row>
    <row r="88" spans="1:14" x14ac:dyDescent="0.2">
      <c r="A88">
        <v>4896</v>
      </c>
      <c r="B88" t="s">
        <v>19896</v>
      </c>
      <c r="C88" t="s">
        <v>19897</v>
      </c>
      <c r="D88" t="s">
        <v>3591</v>
      </c>
      <c r="E88" t="s">
        <v>3592</v>
      </c>
      <c r="F88" t="s">
        <v>3593</v>
      </c>
      <c r="G88" t="s">
        <v>9</v>
      </c>
      <c r="H88" t="s">
        <v>10</v>
      </c>
      <c r="I88">
        <v>-0.68600000000000005</v>
      </c>
      <c r="J88">
        <v>1</v>
      </c>
      <c r="K88">
        <v>1</v>
      </c>
      <c r="L88">
        <v>1</v>
      </c>
      <c r="M88">
        <v>0.16700000000000001</v>
      </c>
      <c r="N88">
        <v>1</v>
      </c>
    </row>
    <row r="89" spans="1:14" x14ac:dyDescent="0.2">
      <c r="A89">
        <v>752</v>
      </c>
      <c r="B89" t="s">
        <v>3589</v>
      </c>
      <c r="C89" t="s">
        <v>3590</v>
      </c>
      <c r="D89" t="s">
        <v>3591</v>
      </c>
      <c r="E89" t="s">
        <v>3592</v>
      </c>
      <c r="F89" t="s">
        <v>3593</v>
      </c>
      <c r="G89" t="s">
        <v>9</v>
      </c>
      <c r="H89" t="s">
        <v>10</v>
      </c>
      <c r="I89">
        <v>-0.34899999999999998</v>
      </c>
      <c r="J89">
        <v>2</v>
      </c>
      <c r="K89">
        <v>1</v>
      </c>
      <c r="L89">
        <v>0</v>
      </c>
      <c r="M89">
        <v>4.2000000000000003E-2</v>
      </c>
      <c r="N89">
        <v>1</v>
      </c>
    </row>
    <row r="90" spans="1:14" x14ac:dyDescent="0.2">
      <c r="A90">
        <v>5401</v>
      </c>
      <c r="B90" t="s">
        <v>21706</v>
      </c>
      <c r="C90" t="s">
        <v>21707</v>
      </c>
      <c r="D90" t="s">
        <v>21708</v>
      </c>
      <c r="E90" t="s">
        <v>21709</v>
      </c>
      <c r="F90" t="s">
        <v>17838</v>
      </c>
      <c r="G90" t="s">
        <v>9</v>
      </c>
      <c r="H90" t="s">
        <v>10</v>
      </c>
      <c r="I90">
        <v>-0.499</v>
      </c>
      <c r="J90">
        <v>2</v>
      </c>
      <c r="K90">
        <v>2</v>
      </c>
      <c r="L90">
        <v>1</v>
      </c>
      <c r="M90">
        <v>2.5000000000000001E-2</v>
      </c>
      <c r="N90">
        <v>1</v>
      </c>
    </row>
    <row r="91" spans="1:14" x14ac:dyDescent="0.2">
      <c r="A91">
        <v>6050</v>
      </c>
      <c r="B91" t="s">
        <v>23925</v>
      </c>
      <c r="C91" t="s">
        <v>23926</v>
      </c>
      <c r="D91" t="s">
        <v>23927</v>
      </c>
      <c r="E91" t="s">
        <v>21709</v>
      </c>
      <c r="F91" t="s">
        <v>17838</v>
      </c>
      <c r="G91" t="s">
        <v>9</v>
      </c>
      <c r="H91" t="s">
        <v>10</v>
      </c>
      <c r="I91">
        <v>-0.46300000000000002</v>
      </c>
      <c r="J91">
        <v>1</v>
      </c>
      <c r="K91">
        <v>1</v>
      </c>
      <c r="L91">
        <v>0</v>
      </c>
      <c r="M91">
        <v>0.125</v>
      </c>
      <c r="N91">
        <v>1</v>
      </c>
    </row>
    <row r="92" spans="1:14" x14ac:dyDescent="0.2">
      <c r="A92">
        <v>2207</v>
      </c>
      <c r="B92" t="s">
        <v>9847</v>
      </c>
      <c r="C92" t="s">
        <v>9848</v>
      </c>
      <c r="D92" t="s">
        <v>9849</v>
      </c>
      <c r="E92" t="s">
        <v>9850</v>
      </c>
      <c r="F92" t="s">
        <v>9851</v>
      </c>
      <c r="G92" t="s">
        <v>9</v>
      </c>
      <c r="H92" t="s">
        <v>10</v>
      </c>
      <c r="I92">
        <v>-0.86899999999999999</v>
      </c>
      <c r="J92">
        <v>1</v>
      </c>
      <c r="K92">
        <v>1</v>
      </c>
      <c r="L92">
        <v>1</v>
      </c>
      <c r="M92">
        <v>4.2000000000000003E-2</v>
      </c>
      <c r="N92">
        <v>1</v>
      </c>
    </row>
    <row r="93" spans="1:14" x14ac:dyDescent="0.2">
      <c r="A93">
        <v>2413</v>
      </c>
      <c r="B93" t="s">
        <v>10664</v>
      </c>
      <c r="C93" t="s">
        <v>10665</v>
      </c>
      <c r="D93" t="s">
        <v>9849</v>
      </c>
      <c r="E93" t="s">
        <v>9850</v>
      </c>
      <c r="F93" t="s">
        <v>9851</v>
      </c>
      <c r="G93" t="s">
        <v>9</v>
      </c>
      <c r="H93" t="s">
        <v>10</v>
      </c>
      <c r="I93">
        <v>-0.33400000000000002</v>
      </c>
      <c r="J93">
        <v>2</v>
      </c>
      <c r="K93">
        <v>1</v>
      </c>
      <c r="L93">
        <v>0</v>
      </c>
      <c r="M93">
        <v>4.2000000000000003E-2</v>
      </c>
      <c r="N93">
        <v>1</v>
      </c>
    </row>
    <row r="94" spans="1:14" x14ac:dyDescent="0.2">
      <c r="A94">
        <v>87</v>
      </c>
      <c r="B94" t="s">
        <v>439</v>
      </c>
      <c r="C94" t="s">
        <v>440</v>
      </c>
      <c r="D94" t="s">
        <v>441</v>
      </c>
      <c r="E94" t="s">
        <v>442</v>
      </c>
      <c r="F94" t="s">
        <v>443</v>
      </c>
      <c r="G94" t="s">
        <v>9</v>
      </c>
      <c r="H94" t="s">
        <v>10</v>
      </c>
      <c r="I94">
        <v>-1.986</v>
      </c>
      <c r="J94">
        <v>2</v>
      </c>
      <c r="K94">
        <v>1</v>
      </c>
      <c r="L94">
        <v>2</v>
      </c>
      <c r="M94">
        <v>0.03</v>
      </c>
      <c r="N94">
        <v>1</v>
      </c>
    </row>
    <row r="95" spans="1:14" x14ac:dyDescent="0.2">
      <c r="A95">
        <v>7528</v>
      </c>
      <c r="B95" t="s">
        <v>28659</v>
      </c>
      <c r="C95" t="s">
        <v>28660</v>
      </c>
      <c r="D95" t="s">
        <v>441</v>
      </c>
      <c r="E95" t="s">
        <v>442</v>
      </c>
      <c r="F95" t="s">
        <v>443</v>
      </c>
      <c r="G95" t="s">
        <v>9</v>
      </c>
      <c r="H95" t="s">
        <v>10</v>
      </c>
      <c r="I95">
        <v>-1.4510000000000001</v>
      </c>
      <c r="J95">
        <v>2</v>
      </c>
      <c r="K95">
        <v>1</v>
      </c>
      <c r="L95">
        <v>0</v>
      </c>
      <c r="M95">
        <v>8.3000000000000004E-2</v>
      </c>
      <c r="N95">
        <v>1</v>
      </c>
    </row>
    <row r="96" spans="1:14" x14ac:dyDescent="0.2">
      <c r="A96">
        <v>386</v>
      </c>
      <c r="B96" t="s">
        <v>1883</v>
      </c>
      <c r="C96" t="s">
        <v>1884</v>
      </c>
      <c r="D96" t="s">
        <v>441</v>
      </c>
      <c r="E96" t="s">
        <v>442</v>
      </c>
      <c r="F96" t="s">
        <v>443</v>
      </c>
      <c r="G96" t="s">
        <v>9</v>
      </c>
      <c r="H96" t="s">
        <v>10</v>
      </c>
      <c r="I96">
        <v>-0.69499999999999995</v>
      </c>
      <c r="J96">
        <v>2</v>
      </c>
      <c r="K96">
        <v>1</v>
      </c>
      <c r="L96">
        <v>2</v>
      </c>
      <c r="M96">
        <v>8.3000000000000004E-2</v>
      </c>
      <c r="N96">
        <v>1</v>
      </c>
    </row>
    <row r="97" spans="1:14" x14ac:dyDescent="0.2">
      <c r="A97">
        <v>47</v>
      </c>
      <c r="B97" t="s">
        <v>241</v>
      </c>
      <c r="C97" t="s">
        <v>242</v>
      </c>
      <c r="D97" t="s">
        <v>243</v>
      </c>
      <c r="E97" t="s">
        <v>244</v>
      </c>
      <c r="F97" t="s">
        <v>245</v>
      </c>
      <c r="G97" t="s">
        <v>9</v>
      </c>
      <c r="H97" t="s">
        <v>10</v>
      </c>
      <c r="I97">
        <v>-1.7999999999999999E-2</v>
      </c>
      <c r="J97">
        <v>1</v>
      </c>
      <c r="K97">
        <v>1</v>
      </c>
      <c r="L97">
        <v>0</v>
      </c>
      <c r="M97">
        <v>0.125</v>
      </c>
      <c r="N97">
        <v>1</v>
      </c>
    </row>
    <row r="98" spans="1:14" x14ac:dyDescent="0.2">
      <c r="A98">
        <v>3293</v>
      </c>
      <c r="B98" t="s">
        <v>14104</v>
      </c>
      <c r="C98" t="s">
        <v>14105</v>
      </c>
      <c r="D98" t="s">
        <v>14106</v>
      </c>
      <c r="E98" t="s">
        <v>14107</v>
      </c>
      <c r="F98" t="s">
        <v>14108</v>
      </c>
      <c r="G98" t="s">
        <v>9</v>
      </c>
      <c r="H98" t="s">
        <v>10</v>
      </c>
      <c r="I98">
        <v>-2.3E-2</v>
      </c>
      <c r="J98">
        <v>1</v>
      </c>
      <c r="K98">
        <v>1</v>
      </c>
      <c r="L98">
        <v>0</v>
      </c>
      <c r="M98">
        <v>0.25</v>
      </c>
      <c r="N98">
        <v>1</v>
      </c>
    </row>
    <row r="99" spans="1:14" x14ac:dyDescent="0.2">
      <c r="A99">
        <v>5210</v>
      </c>
      <c r="B99" t="s">
        <v>21035</v>
      </c>
      <c r="C99" t="s">
        <v>21036</v>
      </c>
      <c r="D99" t="s">
        <v>2016</v>
      </c>
      <c r="E99" t="s">
        <v>2017</v>
      </c>
      <c r="F99" t="s">
        <v>2018</v>
      </c>
      <c r="G99" t="s">
        <v>9</v>
      </c>
      <c r="H99" t="s">
        <v>10</v>
      </c>
      <c r="I99">
        <v>-2.5939999999999999</v>
      </c>
      <c r="J99">
        <v>1</v>
      </c>
      <c r="K99">
        <v>0</v>
      </c>
      <c r="L99">
        <v>1</v>
      </c>
      <c r="M99">
        <v>0.22800000000000001</v>
      </c>
      <c r="N99">
        <v>1</v>
      </c>
    </row>
    <row r="100" spans="1:14" x14ac:dyDescent="0.2">
      <c r="A100">
        <v>413</v>
      </c>
      <c r="B100" t="s">
        <v>2014</v>
      </c>
      <c r="C100" t="s">
        <v>2015</v>
      </c>
      <c r="D100" t="s">
        <v>2016</v>
      </c>
      <c r="E100" t="s">
        <v>2017</v>
      </c>
      <c r="F100" t="s">
        <v>2018</v>
      </c>
      <c r="G100" t="s">
        <v>9</v>
      </c>
      <c r="H100" t="s">
        <v>10</v>
      </c>
      <c r="I100">
        <v>-0.70799999999999996</v>
      </c>
      <c r="J100">
        <v>1</v>
      </c>
      <c r="K100">
        <v>0</v>
      </c>
      <c r="L100">
        <v>1</v>
      </c>
      <c r="M100">
        <v>6.7000000000000004E-2</v>
      </c>
      <c r="N100">
        <v>1</v>
      </c>
    </row>
    <row r="101" spans="1:14" x14ac:dyDescent="0.2">
      <c r="A101">
        <v>4258</v>
      </c>
      <c r="B101" t="s">
        <v>17679</v>
      </c>
      <c r="C101" t="s">
        <v>17680</v>
      </c>
      <c r="D101" t="s">
        <v>17681</v>
      </c>
      <c r="E101" t="s">
        <v>2017</v>
      </c>
      <c r="F101" t="s">
        <v>2018</v>
      </c>
      <c r="G101" t="s">
        <v>9</v>
      </c>
      <c r="H101" t="s">
        <v>10</v>
      </c>
      <c r="I101">
        <v>-0.56699999999999995</v>
      </c>
      <c r="J101">
        <v>2</v>
      </c>
      <c r="K101">
        <v>1</v>
      </c>
      <c r="L101">
        <v>2</v>
      </c>
      <c r="M101">
        <v>6.2E-2</v>
      </c>
      <c r="N101">
        <v>1</v>
      </c>
    </row>
    <row r="102" spans="1:14" x14ac:dyDescent="0.2">
      <c r="A102">
        <v>2352</v>
      </c>
      <c r="B102" t="s">
        <v>10447</v>
      </c>
      <c r="C102" t="s">
        <v>10448</v>
      </c>
      <c r="D102" t="s">
        <v>1511</v>
      </c>
      <c r="E102" t="s">
        <v>6643</v>
      </c>
      <c r="F102" t="s">
        <v>1513</v>
      </c>
      <c r="G102" t="s">
        <v>9</v>
      </c>
      <c r="H102" t="s">
        <v>10</v>
      </c>
      <c r="I102">
        <v>-0.43</v>
      </c>
      <c r="J102">
        <v>1</v>
      </c>
      <c r="K102">
        <v>1</v>
      </c>
      <c r="L102">
        <v>1</v>
      </c>
      <c r="M102">
        <v>3.5999999999999997E-2</v>
      </c>
      <c r="N102">
        <v>1</v>
      </c>
    </row>
    <row r="103" spans="1:14" x14ac:dyDescent="0.2">
      <c r="A103">
        <v>1440</v>
      </c>
      <c r="B103" t="s">
        <v>6640</v>
      </c>
      <c r="C103" t="s">
        <v>6641</v>
      </c>
      <c r="D103" t="s">
        <v>6642</v>
      </c>
      <c r="E103" t="s">
        <v>6643</v>
      </c>
      <c r="F103" t="s">
        <v>1513</v>
      </c>
      <c r="G103" t="s">
        <v>9</v>
      </c>
      <c r="H103" t="s">
        <v>10</v>
      </c>
      <c r="I103">
        <v>-0.27</v>
      </c>
      <c r="J103">
        <v>2</v>
      </c>
      <c r="K103">
        <v>0</v>
      </c>
      <c r="L103">
        <v>1</v>
      </c>
      <c r="M103">
        <v>0.14299999999999999</v>
      </c>
      <c r="N103">
        <v>1</v>
      </c>
    </row>
    <row r="104" spans="1:14" x14ac:dyDescent="0.2">
      <c r="A104">
        <v>2281</v>
      </c>
      <c r="B104" t="s">
        <v>10159</v>
      </c>
      <c r="C104" t="s">
        <v>10160</v>
      </c>
      <c r="D104" t="s">
        <v>5806</v>
      </c>
      <c r="E104" t="s">
        <v>10161</v>
      </c>
      <c r="F104" t="s">
        <v>145</v>
      </c>
      <c r="G104" t="s">
        <v>9</v>
      </c>
      <c r="H104" t="s">
        <v>10</v>
      </c>
      <c r="I104">
        <v>0.23699999999999999</v>
      </c>
      <c r="J104">
        <v>2</v>
      </c>
      <c r="K104">
        <v>1</v>
      </c>
      <c r="L104">
        <v>1</v>
      </c>
      <c r="M104">
        <v>8.5000000000000006E-2</v>
      </c>
      <c r="N104">
        <v>1</v>
      </c>
    </row>
    <row r="105" spans="1:14" x14ac:dyDescent="0.2">
      <c r="A105">
        <v>4825</v>
      </c>
      <c r="B105" t="s">
        <v>19629</v>
      </c>
      <c r="C105" t="s">
        <v>19630</v>
      </c>
      <c r="D105" t="s">
        <v>19631</v>
      </c>
      <c r="E105" t="s">
        <v>9156</v>
      </c>
      <c r="F105" t="s">
        <v>9157</v>
      </c>
      <c r="G105" t="s">
        <v>9</v>
      </c>
      <c r="H105" t="s">
        <v>10</v>
      </c>
      <c r="I105">
        <v>-0.22600000000000001</v>
      </c>
      <c r="J105">
        <v>1</v>
      </c>
      <c r="K105">
        <v>0</v>
      </c>
      <c r="L105">
        <v>0</v>
      </c>
      <c r="M105">
        <v>0.16700000000000001</v>
      </c>
      <c r="N105">
        <v>1</v>
      </c>
    </row>
    <row r="106" spans="1:14" x14ac:dyDescent="0.2">
      <c r="A106">
        <v>2176</v>
      </c>
      <c r="B106" t="s">
        <v>9720</v>
      </c>
      <c r="C106" t="s">
        <v>9721</v>
      </c>
      <c r="D106" t="s">
        <v>9722</v>
      </c>
      <c r="E106" t="s">
        <v>9156</v>
      </c>
      <c r="F106" t="s">
        <v>9157</v>
      </c>
      <c r="G106" t="s">
        <v>9</v>
      </c>
      <c r="H106" t="s">
        <v>10</v>
      </c>
      <c r="I106">
        <v>-4.7E-2</v>
      </c>
      <c r="J106">
        <v>2</v>
      </c>
      <c r="K106">
        <v>2</v>
      </c>
      <c r="L106">
        <v>1</v>
      </c>
      <c r="M106">
        <v>3.1E-2</v>
      </c>
      <c r="N106">
        <v>1</v>
      </c>
    </row>
    <row r="107" spans="1:14" x14ac:dyDescent="0.2">
      <c r="A107">
        <v>3117</v>
      </c>
      <c r="B107" t="s">
        <v>13435</v>
      </c>
      <c r="C107" t="s">
        <v>13436</v>
      </c>
      <c r="D107" t="s">
        <v>9722</v>
      </c>
      <c r="E107" t="s">
        <v>9156</v>
      </c>
      <c r="F107" t="s">
        <v>9157</v>
      </c>
      <c r="G107" t="s">
        <v>9</v>
      </c>
      <c r="H107" t="s">
        <v>10</v>
      </c>
      <c r="I107">
        <v>-4.5999999999999999E-2</v>
      </c>
      <c r="J107">
        <v>2</v>
      </c>
      <c r="K107">
        <v>2</v>
      </c>
      <c r="L107">
        <v>1</v>
      </c>
      <c r="M107">
        <v>3.1E-2</v>
      </c>
      <c r="N107">
        <v>1</v>
      </c>
    </row>
    <row r="108" spans="1:14" x14ac:dyDescent="0.2">
      <c r="A108">
        <v>2038</v>
      </c>
      <c r="B108" t="s">
        <v>9153</v>
      </c>
      <c r="C108" t="s">
        <v>9154</v>
      </c>
      <c r="D108" t="s">
        <v>9155</v>
      </c>
      <c r="E108" t="s">
        <v>9156</v>
      </c>
      <c r="F108" t="s">
        <v>9157</v>
      </c>
      <c r="G108" t="s">
        <v>9</v>
      </c>
      <c r="H108" t="s">
        <v>10</v>
      </c>
      <c r="I108">
        <v>-4.2999999999999997E-2</v>
      </c>
      <c r="J108">
        <v>2</v>
      </c>
      <c r="K108">
        <v>0</v>
      </c>
      <c r="L108">
        <v>1</v>
      </c>
      <c r="M108">
        <v>2.1000000000000001E-2</v>
      </c>
      <c r="N108">
        <v>1</v>
      </c>
    </row>
    <row r="109" spans="1:14" x14ac:dyDescent="0.2">
      <c r="A109">
        <v>5451</v>
      </c>
      <c r="B109" t="s">
        <v>21883</v>
      </c>
      <c r="C109" t="s">
        <v>21884</v>
      </c>
      <c r="D109" t="s">
        <v>9722</v>
      </c>
      <c r="E109" t="s">
        <v>9156</v>
      </c>
      <c r="F109" t="s">
        <v>9157</v>
      </c>
      <c r="G109" t="s">
        <v>9</v>
      </c>
      <c r="H109" t="s">
        <v>10</v>
      </c>
      <c r="I109">
        <v>-2.1999999999999999E-2</v>
      </c>
      <c r="J109">
        <v>2</v>
      </c>
      <c r="K109">
        <v>2</v>
      </c>
      <c r="L109">
        <v>1</v>
      </c>
      <c r="M109">
        <v>3.1E-2</v>
      </c>
      <c r="N109">
        <v>1</v>
      </c>
    </row>
    <row r="110" spans="1:14" x14ac:dyDescent="0.2">
      <c r="A110">
        <v>3397</v>
      </c>
      <c r="B110" t="s">
        <v>14489</v>
      </c>
      <c r="C110" t="s">
        <v>14490</v>
      </c>
      <c r="D110" t="s">
        <v>4785</v>
      </c>
      <c r="E110" t="s">
        <v>14491</v>
      </c>
      <c r="F110" t="s">
        <v>4787</v>
      </c>
      <c r="G110" t="s">
        <v>9</v>
      </c>
      <c r="H110" t="s">
        <v>10</v>
      </c>
      <c r="I110">
        <v>1.407</v>
      </c>
      <c r="J110">
        <v>1</v>
      </c>
      <c r="K110">
        <v>0</v>
      </c>
      <c r="L110">
        <v>1</v>
      </c>
      <c r="M110">
        <v>0.5</v>
      </c>
      <c r="N110">
        <v>1</v>
      </c>
    </row>
    <row r="111" spans="1:14" x14ac:dyDescent="0.2">
      <c r="A111">
        <v>7479</v>
      </c>
      <c r="B111" t="s">
        <v>28504</v>
      </c>
      <c r="C111" t="s">
        <v>28505</v>
      </c>
      <c r="D111" t="s">
        <v>4785</v>
      </c>
      <c r="E111" t="s">
        <v>28506</v>
      </c>
      <c r="F111" t="s">
        <v>4787</v>
      </c>
      <c r="G111" t="s">
        <v>9</v>
      </c>
      <c r="H111" t="s">
        <v>10</v>
      </c>
      <c r="I111">
        <v>-2.0649999999999999</v>
      </c>
      <c r="J111">
        <v>2</v>
      </c>
      <c r="K111">
        <v>1</v>
      </c>
      <c r="L111">
        <v>1</v>
      </c>
      <c r="M111">
        <v>4.2999999999999997E-2</v>
      </c>
      <c r="N111">
        <v>1</v>
      </c>
    </row>
    <row r="112" spans="1:14" x14ac:dyDescent="0.2">
      <c r="A112">
        <v>1670</v>
      </c>
      <c r="B112" t="s">
        <v>7632</v>
      </c>
      <c r="C112" t="s">
        <v>7633</v>
      </c>
      <c r="D112" t="s">
        <v>7634</v>
      </c>
      <c r="E112" t="s">
        <v>7635</v>
      </c>
      <c r="F112" t="s">
        <v>7636</v>
      </c>
      <c r="G112" t="s">
        <v>9</v>
      </c>
      <c r="H112" t="s">
        <v>10</v>
      </c>
      <c r="I112">
        <v>-0.65300000000000002</v>
      </c>
      <c r="J112">
        <v>2</v>
      </c>
      <c r="K112">
        <v>1</v>
      </c>
      <c r="L112">
        <v>1</v>
      </c>
      <c r="M112">
        <v>6.2E-2</v>
      </c>
      <c r="N112">
        <v>1</v>
      </c>
    </row>
    <row r="113" spans="1:14" x14ac:dyDescent="0.2">
      <c r="A113">
        <v>1620</v>
      </c>
      <c r="B113" t="s">
        <v>7424</v>
      </c>
      <c r="C113" t="s">
        <v>7425</v>
      </c>
      <c r="D113" t="s">
        <v>7426</v>
      </c>
      <c r="E113" t="s">
        <v>7427</v>
      </c>
      <c r="F113" t="s">
        <v>7428</v>
      </c>
      <c r="G113" t="s">
        <v>9</v>
      </c>
      <c r="H113" t="s">
        <v>10</v>
      </c>
      <c r="I113">
        <v>-0.72499999999999998</v>
      </c>
      <c r="J113">
        <v>1</v>
      </c>
      <c r="K113">
        <v>0</v>
      </c>
      <c r="L113">
        <v>0</v>
      </c>
      <c r="M113">
        <v>0.25</v>
      </c>
      <c r="N113">
        <v>1</v>
      </c>
    </row>
    <row r="114" spans="1:14" x14ac:dyDescent="0.2">
      <c r="A114">
        <v>1010</v>
      </c>
      <c r="B114" t="s">
        <v>4761</v>
      </c>
      <c r="C114" t="s">
        <v>4762</v>
      </c>
      <c r="D114" t="s">
        <v>4763</v>
      </c>
      <c r="E114" t="s">
        <v>4764</v>
      </c>
      <c r="F114" t="s">
        <v>1261</v>
      </c>
      <c r="G114" t="s">
        <v>9</v>
      </c>
      <c r="H114" t="s">
        <v>10</v>
      </c>
      <c r="I114">
        <v>-0.48</v>
      </c>
      <c r="J114">
        <v>2</v>
      </c>
      <c r="K114">
        <v>1</v>
      </c>
      <c r="L114">
        <v>2</v>
      </c>
      <c r="M114">
        <v>0</v>
      </c>
      <c r="N114">
        <v>1</v>
      </c>
    </row>
    <row r="115" spans="1:14" x14ac:dyDescent="0.2">
      <c r="A115">
        <v>581</v>
      </c>
      <c r="B115" t="s">
        <v>2812</v>
      </c>
      <c r="C115" t="s">
        <v>2813</v>
      </c>
      <c r="D115" t="s">
        <v>2814</v>
      </c>
      <c r="E115" t="s">
        <v>2815</v>
      </c>
      <c r="F115" t="s">
        <v>2816</v>
      </c>
      <c r="G115" t="s">
        <v>9</v>
      </c>
      <c r="H115" t="s">
        <v>10</v>
      </c>
      <c r="I115">
        <v>-4.298</v>
      </c>
      <c r="J115">
        <v>1</v>
      </c>
      <c r="K115">
        <v>0</v>
      </c>
      <c r="L115">
        <v>0</v>
      </c>
      <c r="M115">
        <v>0.25</v>
      </c>
      <c r="N115">
        <v>1</v>
      </c>
    </row>
    <row r="116" spans="1:14" x14ac:dyDescent="0.2">
      <c r="A116">
        <v>3530</v>
      </c>
      <c r="B116" t="s">
        <v>14988</v>
      </c>
      <c r="C116" t="s">
        <v>14989</v>
      </c>
      <c r="D116" t="s">
        <v>14990</v>
      </c>
      <c r="E116" t="s">
        <v>2815</v>
      </c>
      <c r="F116" t="s">
        <v>2816</v>
      </c>
      <c r="G116" t="s">
        <v>9</v>
      </c>
      <c r="H116" t="s">
        <v>10</v>
      </c>
      <c r="I116">
        <v>-0.30299999999999999</v>
      </c>
      <c r="J116">
        <v>2</v>
      </c>
      <c r="K116">
        <v>1</v>
      </c>
      <c r="L116">
        <v>0</v>
      </c>
      <c r="M116">
        <v>8.3000000000000004E-2</v>
      </c>
      <c r="N116">
        <v>1</v>
      </c>
    </row>
    <row r="117" spans="1:14" x14ac:dyDescent="0.2">
      <c r="A117">
        <v>2688</v>
      </c>
      <c r="B117" t="s">
        <v>11751</v>
      </c>
      <c r="C117" t="s">
        <v>11752</v>
      </c>
      <c r="D117" t="s">
        <v>11753</v>
      </c>
      <c r="E117" t="s">
        <v>11754</v>
      </c>
      <c r="F117" t="s">
        <v>11755</v>
      </c>
      <c r="G117" t="s">
        <v>9</v>
      </c>
      <c r="H117" t="s">
        <v>10</v>
      </c>
      <c r="I117">
        <v>-0.64500000000000002</v>
      </c>
      <c r="J117">
        <v>1</v>
      </c>
      <c r="K117">
        <v>0</v>
      </c>
      <c r="L117">
        <v>2</v>
      </c>
      <c r="M117">
        <v>8.3000000000000004E-2</v>
      </c>
      <c r="N117">
        <v>1</v>
      </c>
    </row>
    <row r="118" spans="1:14" x14ac:dyDescent="0.2">
      <c r="A118">
        <v>4086</v>
      </c>
      <c r="B118" t="s">
        <v>17029</v>
      </c>
      <c r="C118" t="s">
        <v>17030</v>
      </c>
      <c r="D118" t="s">
        <v>17031</v>
      </c>
      <c r="E118" t="s">
        <v>1295</v>
      </c>
      <c r="F118" t="s">
        <v>1296</v>
      </c>
      <c r="G118" t="s">
        <v>9</v>
      </c>
      <c r="H118" t="s">
        <v>10</v>
      </c>
      <c r="I118">
        <v>-2.4830000000000001</v>
      </c>
      <c r="J118">
        <v>1</v>
      </c>
      <c r="K118">
        <v>1</v>
      </c>
      <c r="L118">
        <v>1</v>
      </c>
      <c r="M118">
        <v>4.1000000000000002E-2</v>
      </c>
      <c r="N118">
        <v>1</v>
      </c>
    </row>
    <row r="119" spans="1:14" x14ac:dyDescent="0.2">
      <c r="A119">
        <v>3584</v>
      </c>
      <c r="B119" t="s">
        <v>15205</v>
      </c>
      <c r="C119" t="s">
        <v>15206</v>
      </c>
      <c r="D119" t="s">
        <v>1294</v>
      </c>
      <c r="E119" t="s">
        <v>1295</v>
      </c>
      <c r="F119" t="s">
        <v>1296</v>
      </c>
      <c r="G119" t="s">
        <v>9</v>
      </c>
      <c r="H119" t="s">
        <v>10</v>
      </c>
      <c r="I119">
        <v>-2.0920000000000001</v>
      </c>
      <c r="J119">
        <v>2</v>
      </c>
      <c r="K119">
        <v>1</v>
      </c>
      <c r="L119">
        <v>1</v>
      </c>
      <c r="M119">
        <v>5.6000000000000001E-2</v>
      </c>
      <c r="N119">
        <v>1</v>
      </c>
    </row>
    <row r="120" spans="1:14" x14ac:dyDescent="0.2">
      <c r="A120">
        <v>264</v>
      </c>
      <c r="B120" t="s">
        <v>1292</v>
      </c>
      <c r="C120" t="s">
        <v>1293</v>
      </c>
      <c r="D120" t="s">
        <v>1294</v>
      </c>
      <c r="E120" t="s">
        <v>1295</v>
      </c>
      <c r="F120" t="s">
        <v>1296</v>
      </c>
      <c r="G120" t="s">
        <v>9</v>
      </c>
      <c r="H120" t="s">
        <v>10</v>
      </c>
      <c r="I120">
        <v>-1.49</v>
      </c>
      <c r="J120">
        <v>2</v>
      </c>
      <c r="K120">
        <v>1</v>
      </c>
      <c r="L120">
        <v>1</v>
      </c>
      <c r="M120">
        <v>0.16700000000000001</v>
      </c>
      <c r="N120">
        <v>1</v>
      </c>
    </row>
    <row r="121" spans="1:14" x14ac:dyDescent="0.2">
      <c r="A121">
        <v>2066</v>
      </c>
      <c r="B121" t="s">
        <v>9258</v>
      </c>
      <c r="C121" t="s">
        <v>9259</v>
      </c>
      <c r="D121" t="s">
        <v>9260</v>
      </c>
      <c r="E121" t="s">
        <v>6730</v>
      </c>
      <c r="F121" t="s">
        <v>6731</v>
      </c>
      <c r="G121" t="s">
        <v>9</v>
      </c>
      <c r="H121" t="s">
        <v>10</v>
      </c>
      <c r="I121">
        <v>-2.1360000000000001</v>
      </c>
      <c r="J121">
        <v>2</v>
      </c>
      <c r="K121">
        <v>1</v>
      </c>
      <c r="L121">
        <v>0</v>
      </c>
      <c r="M121">
        <v>8.3000000000000004E-2</v>
      </c>
      <c r="N121">
        <v>1</v>
      </c>
    </row>
    <row r="122" spans="1:14" x14ac:dyDescent="0.2">
      <c r="A122">
        <v>1880</v>
      </c>
      <c r="B122" t="s">
        <v>8497</v>
      </c>
      <c r="C122" t="s">
        <v>8498</v>
      </c>
      <c r="D122" t="s">
        <v>6729</v>
      </c>
      <c r="E122" t="s">
        <v>6730</v>
      </c>
      <c r="F122" t="s">
        <v>6731</v>
      </c>
      <c r="G122" t="s">
        <v>9</v>
      </c>
      <c r="H122" t="s">
        <v>10</v>
      </c>
      <c r="I122">
        <v>-0.70499999999999996</v>
      </c>
      <c r="J122">
        <v>2</v>
      </c>
      <c r="K122">
        <v>1</v>
      </c>
      <c r="L122">
        <v>1</v>
      </c>
      <c r="M122">
        <v>0.125</v>
      </c>
      <c r="N122">
        <v>1</v>
      </c>
    </row>
    <row r="123" spans="1:14" x14ac:dyDescent="0.2">
      <c r="A123">
        <v>1459</v>
      </c>
      <c r="B123" t="s">
        <v>6727</v>
      </c>
      <c r="C123" t="s">
        <v>6728</v>
      </c>
      <c r="D123" t="s">
        <v>6729</v>
      </c>
      <c r="E123" t="s">
        <v>6730</v>
      </c>
      <c r="F123" t="s">
        <v>6731</v>
      </c>
      <c r="G123" t="s">
        <v>9</v>
      </c>
      <c r="H123" t="s">
        <v>10</v>
      </c>
      <c r="I123">
        <v>-0.69399999999999995</v>
      </c>
      <c r="J123">
        <v>2</v>
      </c>
      <c r="K123">
        <v>1</v>
      </c>
      <c r="L123">
        <v>1</v>
      </c>
      <c r="M123">
        <v>0.125</v>
      </c>
      <c r="N123">
        <v>1</v>
      </c>
    </row>
    <row r="124" spans="1:14" x14ac:dyDescent="0.2">
      <c r="A124">
        <v>6936</v>
      </c>
      <c r="B124" t="s">
        <v>26878</v>
      </c>
      <c r="C124" t="s">
        <v>26879</v>
      </c>
      <c r="D124" t="s">
        <v>26529</v>
      </c>
      <c r="E124" t="s">
        <v>26530</v>
      </c>
      <c r="F124" t="s">
        <v>26531</v>
      </c>
      <c r="G124" t="s">
        <v>9</v>
      </c>
      <c r="H124" t="s">
        <v>10</v>
      </c>
      <c r="I124">
        <v>-2.677</v>
      </c>
      <c r="J124">
        <v>2</v>
      </c>
      <c r="K124">
        <v>1</v>
      </c>
      <c r="L124">
        <v>1</v>
      </c>
      <c r="M124">
        <v>5.7000000000000002E-2</v>
      </c>
      <c r="N124">
        <v>1</v>
      </c>
    </row>
    <row r="125" spans="1:14" x14ac:dyDescent="0.2">
      <c r="A125">
        <v>6813</v>
      </c>
      <c r="B125" t="s">
        <v>26527</v>
      </c>
      <c r="C125" t="s">
        <v>26528</v>
      </c>
      <c r="D125" t="s">
        <v>26529</v>
      </c>
      <c r="E125" t="s">
        <v>26530</v>
      </c>
      <c r="F125" t="s">
        <v>26531</v>
      </c>
      <c r="G125" t="s">
        <v>9</v>
      </c>
      <c r="H125" t="s">
        <v>10</v>
      </c>
      <c r="I125">
        <v>-2.6629999999999998</v>
      </c>
      <c r="J125">
        <v>2</v>
      </c>
      <c r="K125">
        <v>1</v>
      </c>
      <c r="L125">
        <v>1</v>
      </c>
      <c r="M125">
        <v>0.16700000000000001</v>
      </c>
      <c r="N125">
        <v>1</v>
      </c>
    </row>
    <row r="126" spans="1:14" x14ac:dyDescent="0.2">
      <c r="A126">
        <v>7100</v>
      </c>
      <c r="B126" t="s">
        <v>27302</v>
      </c>
      <c r="C126" t="s">
        <v>27303</v>
      </c>
      <c r="D126" t="s">
        <v>27304</v>
      </c>
      <c r="E126" t="s">
        <v>26530</v>
      </c>
      <c r="F126" t="s">
        <v>26531</v>
      </c>
      <c r="G126" t="s">
        <v>9</v>
      </c>
      <c r="H126" t="s">
        <v>10</v>
      </c>
      <c r="I126">
        <v>-1.772</v>
      </c>
      <c r="J126">
        <v>1</v>
      </c>
      <c r="K126">
        <v>0</v>
      </c>
      <c r="L126">
        <v>2</v>
      </c>
      <c r="M126">
        <v>9.0999999999999998E-2</v>
      </c>
      <c r="N126">
        <v>1</v>
      </c>
    </row>
    <row r="127" spans="1:14" x14ac:dyDescent="0.2">
      <c r="A127">
        <v>7025</v>
      </c>
      <c r="B127" t="s">
        <v>27102</v>
      </c>
      <c r="C127" t="s">
        <v>27103</v>
      </c>
      <c r="D127" t="s">
        <v>26529</v>
      </c>
      <c r="E127" t="s">
        <v>26530</v>
      </c>
      <c r="F127" t="s">
        <v>26531</v>
      </c>
      <c r="G127" t="s">
        <v>9</v>
      </c>
      <c r="H127" t="s">
        <v>10</v>
      </c>
      <c r="I127">
        <v>-0.83599999999999997</v>
      </c>
      <c r="J127">
        <v>2</v>
      </c>
      <c r="K127">
        <v>1</v>
      </c>
      <c r="L127">
        <v>2</v>
      </c>
      <c r="M127">
        <v>0.03</v>
      </c>
      <c r="N127">
        <v>1</v>
      </c>
    </row>
    <row r="128" spans="1:14" x14ac:dyDescent="0.2">
      <c r="A128">
        <v>7386</v>
      </c>
      <c r="B128" t="s">
        <v>28189</v>
      </c>
      <c r="C128" t="s">
        <v>28190</v>
      </c>
      <c r="D128" t="s">
        <v>2616</v>
      </c>
      <c r="E128" t="s">
        <v>2617</v>
      </c>
      <c r="F128" t="s">
        <v>2618</v>
      </c>
      <c r="G128" t="s">
        <v>9</v>
      </c>
      <c r="H128" t="s">
        <v>10</v>
      </c>
      <c r="I128">
        <v>-1.1060000000000001</v>
      </c>
      <c r="J128">
        <v>2</v>
      </c>
      <c r="K128">
        <v>1</v>
      </c>
      <c r="L128">
        <v>2</v>
      </c>
      <c r="M128">
        <v>0.23699999999999999</v>
      </c>
      <c r="N128">
        <v>1</v>
      </c>
    </row>
    <row r="129" spans="1:14" x14ac:dyDescent="0.2">
      <c r="A129">
        <v>538</v>
      </c>
      <c r="B129" t="s">
        <v>2614</v>
      </c>
      <c r="C129" t="s">
        <v>2615</v>
      </c>
      <c r="D129" t="s">
        <v>2616</v>
      </c>
      <c r="E129" t="s">
        <v>2617</v>
      </c>
      <c r="F129" t="s">
        <v>2618</v>
      </c>
      <c r="G129" t="s">
        <v>9</v>
      </c>
      <c r="H129" t="s">
        <v>10</v>
      </c>
      <c r="I129">
        <v>7.3479999999999999</v>
      </c>
      <c r="J129">
        <v>1</v>
      </c>
      <c r="K129">
        <v>0</v>
      </c>
      <c r="L129">
        <v>0</v>
      </c>
      <c r="M129">
        <v>0.5</v>
      </c>
      <c r="N129">
        <v>1</v>
      </c>
    </row>
    <row r="130" spans="1:14" x14ac:dyDescent="0.2">
      <c r="A130">
        <v>7867</v>
      </c>
      <c r="B130" t="s">
        <v>30104</v>
      </c>
      <c r="C130" t="s">
        <v>30105</v>
      </c>
      <c r="D130" t="s">
        <v>30106</v>
      </c>
      <c r="E130" t="s">
        <v>30107</v>
      </c>
      <c r="F130" t="s">
        <v>29916</v>
      </c>
      <c r="G130" t="s">
        <v>9</v>
      </c>
      <c r="H130" t="s">
        <v>10</v>
      </c>
      <c r="I130">
        <v>-2.85</v>
      </c>
      <c r="J130">
        <v>2</v>
      </c>
      <c r="K130">
        <v>1</v>
      </c>
      <c r="L130">
        <v>0</v>
      </c>
      <c r="M130">
        <v>0</v>
      </c>
      <c r="N130">
        <v>1</v>
      </c>
    </row>
    <row r="131" spans="1:14" x14ac:dyDescent="0.2">
      <c r="A131">
        <v>7915</v>
      </c>
      <c r="B131" t="s">
        <v>30291</v>
      </c>
      <c r="C131" t="s">
        <v>30292</v>
      </c>
      <c r="D131" t="s">
        <v>29914</v>
      </c>
      <c r="E131" t="s">
        <v>30107</v>
      </c>
      <c r="F131" t="s">
        <v>29916</v>
      </c>
      <c r="G131" t="s">
        <v>9</v>
      </c>
      <c r="H131" t="s">
        <v>10</v>
      </c>
      <c r="I131">
        <v>-0.61599999999999999</v>
      </c>
      <c r="J131">
        <v>2</v>
      </c>
      <c r="K131">
        <v>-1</v>
      </c>
      <c r="L131">
        <v>2</v>
      </c>
      <c r="M131">
        <v>0</v>
      </c>
      <c r="N131">
        <v>1</v>
      </c>
    </row>
    <row r="132" spans="1:14" x14ac:dyDescent="0.2">
      <c r="A132">
        <v>7822</v>
      </c>
      <c r="B132" t="s">
        <v>29912</v>
      </c>
      <c r="C132" t="s">
        <v>29913</v>
      </c>
      <c r="D132" t="s">
        <v>29914</v>
      </c>
      <c r="E132" t="s">
        <v>29915</v>
      </c>
      <c r="F132" t="s">
        <v>29916</v>
      </c>
      <c r="G132" t="s">
        <v>9</v>
      </c>
      <c r="H132" t="s">
        <v>10</v>
      </c>
      <c r="I132">
        <v>-0.61299999999999999</v>
      </c>
      <c r="J132">
        <v>1</v>
      </c>
      <c r="K132">
        <v>1</v>
      </c>
      <c r="L132">
        <v>0</v>
      </c>
      <c r="M132">
        <v>0.25</v>
      </c>
      <c r="N132">
        <v>1</v>
      </c>
    </row>
    <row r="133" spans="1:14" x14ac:dyDescent="0.2">
      <c r="A133">
        <v>178</v>
      </c>
      <c r="B133" t="s">
        <v>876</v>
      </c>
      <c r="C133" t="s">
        <v>877</v>
      </c>
      <c r="D133" t="s">
        <v>878</v>
      </c>
      <c r="E133" t="s">
        <v>879</v>
      </c>
      <c r="F133" t="s">
        <v>880</v>
      </c>
      <c r="G133" t="s">
        <v>9</v>
      </c>
      <c r="H133" t="s">
        <v>10</v>
      </c>
      <c r="I133">
        <v>-2.117</v>
      </c>
      <c r="J133">
        <v>0</v>
      </c>
      <c r="K133">
        <v>0</v>
      </c>
      <c r="L133">
        <v>1</v>
      </c>
      <c r="M133">
        <v>0.19900000000000001</v>
      </c>
      <c r="N133">
        <v>1</v>
      </c>
    </row>
    <row r="134" spans="1:14" x14ac:dyDescent="0.2">
      <c r="A134">
        <v>5218</v>
      </c>
      <c r="B134" t="s">
        <v>21063</v>
      </c>
      <c r="C134" t="s">
        <v>21064</v>
      </c>
      <c r="D134" t="s">
        <v>21065</v>
      </c>
      <c r="E134" t="s">
        <v>879</v>
      </c>
      <c r="F134" t="s">
        <v>880</v>
      </c>
      <c r="G134" t="s">
        <v>9</v>
      </c>
      <c r="H134" t="s">
        <v>10</v>
      </c>
      <c r="I134">
        <v>-3.1E-2</v>
      </c>
      <c r="J134">
        <v>1</v>
      </c>
      <c r="K134">
        <v>1</v>
      </c>
      <c r="L134">
        <v>-1</v>
      </c>
      <c r="M134">
        <v>0.14699999999999999</v>
      </c>
      <c r="N134">
        <v>1</v>
      </c>
    </row>
    <row r="135" spans="1:14" x14ac:dyDescent="0.2">
      <c r="A135">
        <v>3258</v>
      </c>
      <c r="B135" t="s">
        <v>13967</v>
      </c>
      <c r="C135" t="s">
        <v>13968</v>
      </c>
      <c r="D135" t="s">
        <v>13969</v>
      </c>
      <c r="E135" t="s">
        <v>879</v>
      </c>
      <c r="F135" t="s">
        <v>880</v>
      </c>
      <c r="G135" t="s">
        <v>9</v>
      </c>
      <c r="H135" t="s">
        <v>10</v>
      </c>
      <c r="I135">
        <v>2.7930000000000001</v>
      </c>
      <c r="J135">
        <v>1</v>
      </c>
      <c r="K135">
        <v>2</v>
      </c>
      <c r="L135">
        <v>-2</v>
      </c>
      <c r="M135">
        <v>0.125</v>
      </c>
      <c r="N135">
        <v>1</v>
      </c>
    </row>
    <row r="136" spans="1:14" x14ac:dyDescent="0.2">
      <c r="A136">
        <v>509</v>
      </c>
      <c r="B136" t="s">
        <v>2479</v>
      </c>
      <c r="C136" t="s">
        <v>2480</v>
      </c>
      <c r="D136" t="s">
        <v>2481</v>
      </c>
      <c r="E136" t="s">
        <v>2482</v>
      </c>
      <c r="F136" t="s">
        <v>1645</v>
      </c>
      <c r="G136" t="s">
        <v>9</v>
      </c>
      <c r="H136" t="s">
        <v>10</v>
      </c>
      <c r="I136">
        <v>-0.41799999999999998</v>
      </c>
      <c r="J136">
        <v>2</v>
      </c>
      <c r="K136">
        <v>2</v>
      </c>
      <c r="L136">
        <v>1</v>
      </c>
      <c r="M136">
        <v>0.05</v>
      </c>
      <c r="N136">
        <v>1</v>
      </c>
    </row>
    <row r="137" spans="1:14" x14ac:dyDescent="0.2">
      <c r="A137">
        <v>5137</v>
      </c>
      <c r="B137" t="s">
        <v>20776</v>
      </c>
      <c r="C137" t="s">
        <v>20777</v>
      </c>
      <c r="D137" t="s">
        <v>4777</v>
      </c>
      <c r="E137" t="s">
        <v>2482</v>
      </c>
      <c r="F137" t="s">
        <v>1645</v>
      </c>
      <c r="G137" t="s">
        <v>9</v>
      </c>
      <c r="H137" t="s">
        <v>10</v>
      </c>
      <c r="I137">
        <v>-0.27100000000000002</v>
      </c>
      <c r="J137">
        <v>2</v>
      </c>
      <c r="K137">
        <v>1</v>
      </c>
      <c r="L137">
        <v>1</v>
      </c>
      <c r="M137">
        <v>6.2E-2</v>
      </c>
      <c r="N137">
        <v>1</v>
      </c>
    </row>
    <row r="138" spans="1:14" x14ac:dyDescent="0.2">
      <c r="A138">
        <v>1187</v>
      </c>
      <c r="B138" t="s">
        <v>5553</v>
      </c>
      <c r="C138" t="s">
        <v>5554</v>
      </c>
      <c r="D138" t="s">
        <v>4777</v>
      </c>
      <c r="E138" t="s">
        <v>2482</v>
      </c>
      <c r="F138" t="s">
        <v>1645</v>
      </c>
      <c r="G138" t="s">
        <v>9</v>
      </c>
      <c r="H138" t="s">
        <v>10</v>
      </c>
      <c r="I138">
        <v>-0.22600000000000001</v>
      </c>
      <c r="J138">
        <v>1</v>
      </c>
      <c r="K138">
        <v>1</v>
      </c>
      <c r="L138">
        <v>0</v>
      </c>
      <c r="M138">
        <v>0.125</v>
      </c>
      <c r="N138">
        <v>1</v>
      </c>
    </row>
    <row r="139" spans="1:14" x14ac:dyDescent="0.2">
      <c r="A139">
        <v>4909</v>
      </c>
      <c r="B139" t="s">
        <v>19944</v>
      </c>
      <c r="C139" t="s">
        <v>19945</v>
      </c>
      <c r="D139" t="s">
        <v>4688</v>
      </c>
      <c r="E139" t="s">
        <v>11632</v>
      </c>
      <c r="F139" t="s">
        <v>580</v>
      </c>
      <c r="G139" t="s">
        <v>9</v>
      </c>
      <c r="H139" t="s">
        <v>10</v>
      </c>
      <c r="I139">
        <v>-1.373</v>
      </c>
      <c r="J139">
        <v>1</v>
      </c>
      <c r="K139">
        <v>0</v>
      </c>
      <c r="L139">
        <v>0</v>
      </c>
      <c r="M139">
        <v>0.125</v>
      </c>
      <c r="N139">
        <v>1</v>
      </c>
    </row>
    <row r="140" spans="1:14" x14ac:dyDescent="0.2">
      <c r="A140">
        <v>2657</v>
      </c>
      <c r="B140" t="s">
        <v>11629</v>
      </c>
      <c r="C140" t="s">
        <v>11630</v>
      </c>
      <c r="D140" t="s">
        <v>11631</v>
      </c>
      <c r="E140" t="s">
        <v>11632</v>
      </c>
      <c r="F140" t="s">
        <v>580</v>
      </c>
      <c r="G140" t="s">
        <v>9</v>
      </c>
      <c r="H140" t="s">
        <v>10</v>
      </c>
      <c r="I140">
        <v>-0.69599999999999995</v>
      </c>
      <c r="J140">
        <v>2</v>
      </c>
      <c r="K140">
        <v>1</v>
      </c>
      <c r="L140">
        <v>0</v>
      </c>
      <c r="M140">
        <v>4.2000000000000003E-2</v>
      </c>
      <c r="N140">
        <v>1</v>
      </c>
    </row>
    <row r="141" spans="1:14" x14ac:dyDescent="0.2">
      <c r="A141">
        <v>5266</v>
      </c>
      <c r="B141" t="s">
        <v>21231</v>
      </c>
      <c r="C141" t="s">
        <v>21232</v>
      </c>
      <c r="D141" t="s">
        <v>11631</v>
      </c>
      <c r="E141" t="s">
        <v>11632</v>
      </c>
      <c r="F141" t="s">
        <v>580</v>
      </c>
      <c r="G141" t="s">
        <v>9</v>
      </c>
      <c r="H141" t="s">
        <v>10</v>
      </c>
      <c r="I141">
        <v>-0.47199999999999998</v>
      </c>
      <c r="J141">
        <v>2</v>
      </c>
      <c r="K141">
        <v>1</v>
      </c>
      <c r="L141">
        <v>0</v>
      </c>
      <c r="M141">
        <v>4.2000000000000003E-2</v>
      </c>
      <c r="N141">
        <v>1</v>
      </c>
    </row>
    <row r="142" spans="1:14" x14ac:dyDescent="0.2">
      <c r="A142">
        <v>5165</v>
      </c>
      <c r="B142" t="s">
        <v>20869</v>
      </c>
      <c r="C142" t="s">
        <v>20870</v>
      </c>
      <c r="D142" t="s">
        <v>20871</v>
      </c>
      <c r="E142" t="s">
        <v>20872</v>
      </c>
      <c r="F142" t="s">
        <v>20873</v>
      </c>
      <c r="G142" t="s">
        <v>9</v>
      </c>
      <c r="H142" t="s">
        <v>10</v>
      </c>
      <c r="I142">
        <v>-0.53100000000000003</v>
      </c>
      <c r="J142">
        <v>2</v>
      </c>
      <c r="K142">
        <v>1</v>
      </c>
      <c r="L142">
        <v>0</v>
      </c>
      <c r="M142">
        <v>8.3000000000000004E-2</v>
      </c>
      <c r="N142">
        <v>1</v>
      </c>
    </row>
    <row r="143" spans="1:14" x14ac:dyDescent="0.2">
      <c r="A143">
        <v>476</v>
      </c>
      <c r="B143" t="s">
        <v>2319</v>
      </c>
      <c r="C143" t="s">
        <v>2320</v>
      </c>
      <c r="D143" t="s">
        <v>2321</v>
      </c>
      <c r="E143" t="s">
        <v>2322</v>
      </c>
      <c r="F143" t="s">
        <v>2323</v>
      </c>
      <c r="G143" t="s">
        <v>9</v>
      </c>
      <c r="H143" t="s">
        <v>10</v>
      </c>
      <c r="I143">
        <v>-0.43</v>
      </c>
      <c r="J143">
        <v>1</v>
      </c>
      <c r="K143">
        <v>0</v>
      </c>
      <c r="L143">
        <v>2</v>
      </c>
      <c r="M143">
        <v>0.16700000000000001</v>
      </c>
      <c r="N143">
        <v>1</v>
      </c>
    </row>
    <row r="144" spans="1:14" x14ac:dyDescent="0.2">
      <c r="A144">
        <v>4871</v>
      </c>
      <c r="B144" t="s">
        <v>19804</v>
      </c>
      <c r="C144" t="s">
        <v>19805</v>
      </c>
      <c r="D144" t="s">
        <v>2321</v>
      </c>
      <c r="E144" t="s">
        <v>2322</v>
      </c>
      <c r="F144" t="s">
        <v>2323</v>
      </c>
      <c r="G144" t="s">
        <v>9</v>
      </c>
      <c r="H144" t="s">
        <v>10</v>
      </c>
      <c r="I144">
        <v>-0.36299999999999999</v>
      </c>
      <c r="J144">
        <v>1</v>
      </c>
      <c r="K144">
        <v>0</v>
      </c>
      <c r="L144">
        <v>0</v>
      </c>
      <c r="M144">
        <v>0</v>
      </c>
      <c r="N144">
        <v>1</v>
      </c>
    </row>
    <row r="145" spans="1:14" x14ac:dyDescent="0.2">
      <c r="A145">
        <v>3232</v>
      </c>
      <c r="B145" t="s">
        <v>13867</v>
      </c>
      <c r="C145" t="s">
        <v>13868</v>
      </c>
      <c r="D145" t="s">
        <v>13869</v>
      </c>
      <c r="E145" t="s">
        <v>2322</v>
      </c>
      <c r="F145" t="s">
        <v>2323</v>
      </c>
      <c r="G145" t="s">
        <v>9</v>
      </c>
      <c r="H145" t="s">
        <v>10</v>
      </c>
      <c r="I145">
        <v>-0.35299999999999998</v>
      </c>
      <c r="J145">
        <v>1</v>
      </c>
      <c r="K145">
        <v>1</v>
      </c>
      <c r="L145">
        <v>0</v>
      </c>
      <c r="M145">
        <v>0.25</v>
      </c>
      <c r="N145">
        <v>1</v>
      </c>
    </row>
    <row r="146" spans="1:14" x14ac:dyDescent="0.2">
      <c r="A146">
        <v>5635</v>
      </c>
      <c r="B146" t="s">
        <v>22520</v>
      </c>
      <c r="C146" t="s">
        <v>22521</v>
      </c>
      <c r="D146" t="s">
        <v>3697</v>
      </c>
      <c r="E146" t="s">
        <v>2322</v>
      </c>
      <c r="F146" t="s">
        <v>2323</v>
      </c>
      <c r="G146" t="s">
        <v>9</v>
      </c>
      <c r="H146" t="s">
        <v>10</v>
      </c>
      <c r="I146">
        <v>-0.34799999999999998</v>
      </c>
      <c r="J146">
        <v>2</v>
      </c>
      <c r="K146">
        <v>1</v>
      </c>
      <c r="L146">
        <v>1</v>
      </c>
      <c r="M146">
        <v>0.16700000000000001</v>
      </c>
      <c r="N146">
        <v>1</v>
      </c>
    </row>
    <row r="147" spans="1:14" x14ac:dyDescent="0.2">
      <c r="A147">
        <v>7313</v>
      </c>
      <c r="B147" t="s">
        <v>27959</v>
      </c>
      <c r="C147" t="s">
        <v>27960</v>
      </c>
      <c r="D147" t="s">
        <v>3697</v>
      </c>
      <c r="E147" t="s">
        <v>2322</v>
      </c>
      <c r="F147" t="s">
        <v>2323</v>
      </c>
      <c r="G147" t="s">
        <v>9</v>
      </c>
      <c r="H147" t="s">
        <v>10</v>
      </c>
      <c r="I147">
        <v>-0.34100000000000003</v>
      </c>
      <c r="J147">
        <v>2</v>
      </c>
      <c r="K147">
        <v>1</v>
      </c>
      <c r="L147">
        <v>1</v>
      </c>
      <c r="M147">
        <v>0.16700000000000001</v>
      </c>
      <c r="N147">
        <v>1</v>
      </c>
    </row>
    <row r="148" spans="1:14" x14ac:dyDescent="0.2">
      <c r="A148">
        <v>4150</v>
      </c>
      <c r="B148" t="s">
        <v>17265</v>
      </c>
      <c r="C148" t="s">
        <v>17266</v>
      </c>
      <c r="D148" t="s">
        <v>3900</v>
      </c>
      <c r="E148" t="s">
        <v>2322</v>
      </c>
      <c r="F148" t="s">
        <v>2323</v>
      </c>
      <c r="G148" t="s">
        <v>9</v>
      </c>
      <c r="H148" t="s">
        <v>10</v>
      </c>
      <c r="I148">
        <v>-0.34</v>
      </c>
      <c r="J148">
        <v>1</v>
      </c>
      <c r="K148">
        <v>0</v>
      </c>
      <c r="L148">
        <v>1</v>
      </c>
      <c r="M148">
        <v>0.25</v>
      </c>
      <c r="N148">
        <v>1</v>
      </c>
    </row>
    <row r="149" spans="1:14" x14ac:dyDescent="0.2">
      <c r="A149">
        <v>5511</v>
      </c>
      <c r="B149" t="s">
        <v>22097</v>
      </c>
      <c r="C149" t="s">
        <v>22098</v>
      </c>
      <c r="D149" t="s">
        <v>2321</v>
      </c>
      <c r="E149" t="s">
        <v>2322</v>
      </c>
      <c r="F149" t="s">
        <v>2323</v>
      </c>
      <c r="G149" t="s">
        <v>9</v>
      </c>
      <c r="H149" t="s">
        <v>10</v>
      </c>
      <c r="I149">
        <v>-0.33800000000000002</v>
      </c>
      <c r="J149">
        <v>1</v>
      </c>
      <c r="K149">
        <v>0</v>
      </c>
      <c r="L149">
        <v>0</v>
      </c>
      <c r="M149">
        <v>0</v>
      </c>
      <c r="N149">
        <v>1</v>
      </c>
    </row>
    <row r="150" spans="1:14" x14ac:dyDescent="0.2">
      <c r="A150">
        <v>745</v>
      </c>
      <c r="B150" t="s">
        <v>3559</v>
      </c>
      <c r="C150" t="s">
        <v>3560</v>
      </c>
      <c r="D150" t="s">
        <v>2321</v>
      </c>
      <c r="E150" t="s">
        <v>2322</v>
      </c>
      <c r="F150" t="s">
        <v>2323</v>
      </c>
      <c r="G150" t="s">
        <v>9</v>
      </c>
      <c r="H150" t="s">
        <v>10</v>
      </c>
      <c r="I150">
        <v>-0.307</v>
      </c>
      <c r="J150">
        <v>2</v>
      </c>
      <c r="K150">
        <v>0</v>
      </c>
      <c r="L150">
        <v>1</v>
      </c>
      <c r="M150">
        <v>0.25</v>
      </c>
      <c r="N150">
        <v>1</v>
      </c>
    </row>
    <row r="151" spans="1:14" x14ac:dyDescent="0.2">
      <c r="A151">
        <v>7240</v>
      </c>
      <c r="B151" t="s">
        <v>27734</v>
      </c>
      <c r="C151" t="s">
        <v>27735</v>
      </c>
      <c r="D151" t="s">
        <v>2321</v>
      </c>
      <c r="E151" t="s">
        <v>2322</v>
      </c>
      <c r="F151" t="s">
        <v>2323</v>
      </c>
      <c r="G151" t="s">
        <v>9</v>
      </c>
      <c r="H151" t="s">
        <v>10</v>
      </c>
      <c r="I151">
        <v>-0.24299999999999999</v>
      </c>
      <c r="J151">
        <v>2</v>
      </c>
      <c r="K151">
        <v>0</v>
      </c>
      <c r="L151">
        <v>1</v>
      </c>
      <c r="M151">
        <v>0.25</v>
      </c>
      <c r="N151">
        <v>1</v>
      </c>
    </row>
    <row r="152" spans="1:14" x14ac:dyDescent="0.2">
      <c r="A152">
        <v>2939</v>
      </c>
      <c r="B152" t="s">
        <v>12743</v>
      </c>
      <c r="C152" t="s">
        <v>12744</v>
      </c>
      <c r="D152" t="s">
        <v>12745</v>
      </c>
      <c r="E152" t="s">
        <v>12746</v>
      </c>
      <c r="F152" t="s">
        <v>12747</v>
      </c>
      <c r="G152" t="s">
        <v>9</v>
      </c>
      <c r="H152" t="s">
        <v>10</v>
      </c>
      <c r="I152">
        <v>-0.27200000000000002</v>
      </c>
      <c r="J152">
        <v>1</v>
      </c>
      <c r="K152">
        <v>0</v>
      </c>
      <c r="L152">
        <v>0</v>
      </c>
      <c r="M152">
        <v>0.25</v>
      </c>
      <c r="N152">
        <v>1</v>
      </c>
    </row>
    <row r="153" spans="1:14" x14ac:dyDescent="0.2">
      <c r="A153">
        <v>877</v>
      </c>
      <c r="B153" t="s">
        <v>4161</v>
      </c>
      <c r="C153" s="1" t="s">
        <v>4162</v>
      </c>
      <c r="D153" t="s">
        <v>4163</v>
      </c>
      <c r="E153" t="s">
        <v>4164</v>
      </c>
      <c r="F153" t="s">
        <v>4165</v>
      </c>
      <c r="G153" t="s">
        <v>9</v>
      </c>
      <c r="H153" t="s">
        <v>10</v>
      </c>
      <c r="I153">
        <v>-0.13800000000000001</v>
      </c>
      <c r="J153">
        <v>1</v>
      </c>
      <c r="K153">
        <v>1</v>
      </c>
      <c r="L153">
        <v>1</v>
      </c>
      <c r="M153">
        <v>0.16700000000000001</v>
      </c>
      <c r="N153">
        <v>1</v>
      </c>
    </row>
    <row r="154" spans="1:14" x14ac:dyDescent="0.2">
      <c r="A154">
        <v>1388</v>
      </c>
      <c r="B154" t="s">
        <v>6416</v>
      </c>
      <c r="C154" t="s">
        <v>6417</v>
      </c>
      <c r="D154" t="s">
        <v>6418</v>
      </c>
      <c r="E154" t="s">
        <v>4164</v>
      </c>
      <c r="F154" t="s">
        <v>4165</v>
      </c>
      <c r="G154" t="s">
        <v>9</v>
      </c>
      <c r="H154" t="s">
        <v>10</v>
      </c>
      <c r="I154">
        <v>-0.129</v>
      </c>
      <c r="J154">
        <v>2</v>
      </c>
      <c r="K154">
        <v>0</v>
      </c>
      <c r="L154">
        <v>1</v>
      </c>
      <c r="M154">
        <v>0.122</v>
      </c>
      <c r="N154">
        <v>1</v>
      </c>
    </row>
    <row r="155" spans="1:14" x14ac:dyDescent="0.2">
      <c r="A155">
        <v>6187</v>
      </c>
      <c r="B155" t="s">
        <v>24379</v>
      </c>
      <c r="C155" t="s">
        <v>24380</v>
      </c>
      <c r="D155" t="s">
        <v>6418</v>
      </c>
      <c r="E155" t="s">
        <v>4164</v>
      </c>
      <c r="F155" t="s">
        <v>4165</v>
      </c>
      <c r="G155" t="s">
        <v>9</v>
      </c>
      <c r="H155" t="s">
        <v>10</v>
      </c>
      <c r="I155">
        <v>-4.2000000000000003E-2</v>
      </c>
      <c r="J155">
        <v>1</v>
      </c>
      <c r="K155">
        <v>0</v>
      </c>
      <c r="L155">
        <v>0</v>
      </c>
      <c r="M155">
        <v>0.25</v>
      </c>
      <c r="N155">
        <v>1</v>
      </c>
    </row>
    <row r="156" spans="1:14" x14ac:dyDescent="0.2">
      <c r="A156">
        <v>7578</v>
      </c>
      <c r="B156" t="s">
        <v>28824</v>
      </c>
      <c r="C156" t="s">
        <v>28825</v>
      </c>
      <c r="D156" t="s">
        <v>28826</v>
      </c>
      <c r="E156" t="s">
        <v>28827</v>
      </c>
      <c r="F156" t="s">
        <v>28828</v>
      </c>
      <c r="G156" t="s">
        <v>9</v>
      </c>
      <c r="H156" t="s">
        <v>10</v>
      </c>
      <c r="I156">
        <v>-1.532</v>
      </c>
      <c r="J156">
        <v>2</v>
      </c>
      <c r="K156">
        <v>0</v>
      </c>
      <c r="L156">
        <v>1</v>
      </c>
      <c r="M156">
        <v>0.125</v>
      </c>
      <c r="N156">
        <v>1</v>
      </c>
    </row>
    <row r="157" spans="1:14" x14ac:dyDescent="0.2">
      <c r="A157">
        <v>7841</v>
      </c>
      <c r="B157" t="s">
        <v>29993</v>
      </c>
      <c r="C157" t="s">
        <v>29994</v>
      </c>
      <c r="D157" t="s">
        <v>29995</v>
      </c>
      <c r="E157" t="s">
        <v>29996</v>
      </c>
      <c r="F157" t="s">
        <v>29997</v>
      </c>
      <c r="G157" t="s">
        <v>9</v>
      </c>
      <c r="H157" t="s">
        <v>10</v>
      </c>
      <c r="I157">
        <v>-1.847</v>
      </c>
      <c r="J157">
        <v>2</v>
      </c>
      <c r="K157">
        <v>1</v>
      </c>
      <c r="L157">
        <v>0</v>
      </c>
      <c r="M157">
        <v>8.3000000000000004E-2</v>
      </c>
      <c r="N157">
        <v>1</v>
      </c>
    </row>
    <row r="158" spans="1:14" x14ac:dyDescent="0.2">
      <c r="A158">
        <v>7125</v>
      </c>
      <c r="B158" t="s">
        <v>27363</v>
      </c>
      <c r="C158" t="s">
        <v>27364</v>
      </c>
      <c r="D158" t="s">
        <v>10676</v>
      </c>
      <c r="E158" t="s">
        <v>26678</v>
      </c>
      <c r="F158" t="s">
        <v>1678</v>
      </c>
      <c r="G158" t="s">
        <v>9</v>
      </c>
      <c r="H158" t="s">
        <v>10</v>
      </c>
      <c r="I158">
        <v>-3.371</v>
      </c>
      <c r="J158">
        <v>1</v>
      </c>
      <c r="K158">
        <v>0</v>
      </c>
      <c r="L158">
        <v>0</v>
      </c>
      <c r="M158">
        <v>0.25</v>
      </c>
      <c r="N158">
        <v>1</v>
      </c>
    </row>
    <row r="159" spans="1:14" x14ac:dyDescent="0.2">
      <c r="A159">
        <v>6862</v>
      </c>
      <c r="B159" t="s">
        <v>26676</v>
      </c>
      <c r="C159" t="s">
        <v>26677</v>
      </c>
      <c r="D159" t="s">
        <v>1676</v>
      </c>
      <c r="E159" t="s">
        <v>26678</v>
      </c>
      <c r="F159" t="s">
        <v>1678</v>
      </c>
      <c r="G159" t="s">
        <v>9</v>
      </c>
      <c r="H159" t="s">
        <v>10</v>
      </c>
      <c r="I159">
        <v>-0.74299999999999999</v>
      </c>
      <c r="J159">
        <v>2</v>
      </c>
      <c r="K159">
        <v>1</v>
      </c>
      <c r="L159">
        <v>0</v>
      </c>
      <c r="M159">
        <v>0</v>
      </c>
      <c r="N159">
        <v>1</v>
      </c>
    </row>
    <row r="160" spans="1:14" x14ac:dyDescent="0.2">
      <c r="A160">
        <v>3383</v>
      </c>
      <c r="B160" t="s">
        <v>14436</v>
      </c>
      <c r="C160" t="s">
        <v>14437</v>
      </c>
      <c r="D160" t="s">
        <v>14438</v>
      </c>
      <c r="E160" t="s">
        <v>14439</v>
      </c>
      <c r="F160" t="s">
        <v>14440</v>
      </c>
      <c r="G160" t="s">
        <v>9</v>
      </c>
      <c r="H160" t="s">
        <v>10</v>
      </c>
      <c r="I160">
        <v>-0.41</v>
      </c>
      <c r="J160">
        <v>2</v>
      </c>
      <c r="K160">
        <v>0</v>
      </c>
      <c r="L160">
        <v>1</v>
      </c>
      <c r="M160">
        <v>0.11799999999999999</v>
      </c>
      <c r="N160">
        <v>1</v>
      </c>
    </row>
    <row r="161" spans="1:14" x14ac:dyDescent="0.2">
      <c r="A161">
        <v>1099</v>
      </c>
      <c r="B161" t="s">
        <v>5151</v>
      </c>
      <c r="C161" t="s">
        <v>5152</v>
      </c>
      <c r="D161" t="s">
        <v>5153</v>
      </c>
      <c r="E161" t="s">
        <v>5154</v>
      </c>
      <c r="F161" t="s">
        <v>2680</v>
      </c>
      <c r="G161" t="s">
        <v>9</v>
      </c>
      <c r="H161" t="s">
        <v>10</v>
      </c>
      <c r="I161">
        <v>7.8E-2</v>
      </c>
      <c r="J161">
        <v>2</v>
      </c>
      <c r="K161">
        <v>2</v>
      </c>
      <c r="L161">
        <v>1</v>
      </c>
      <c r="M161">
        <v>0.05</v>
      </c>
      <c r="N161">
        <v>1</v>
      </c>
    </row>
    <row r="162" spans="1:14" x14ac:dyDescent="0.2">
      <c r="A162">
        <v>6678</v>
      </c>
      <c r="B162" t="s">
        <v>26128</v>
      </c>
      <c r="C162" t="s">
        <v>26129</v>
      </c>
      <c r="D162" t="s">
        <v>25010</v>
      </c>
      <c r="E162" t="s">
        <v>25011</v>
      </c>
      <c r="F162" t="s">
        <v>25012</v>
      </c>
      <c r="G162" t="s">
        <v>9</v>
      </c>
      <c r="H162" t="s">
        <v>10</v>
      </c>
      <c r="I162">
        <v>-1.53</v>
      </c>
      <c r="J162">
        <v>1</v>
      </c>
      <c r="K162">
        <v>0</v>
      </c>
      <c r="L162">
        <v>1</v>
      </c>
      <c r="M162">
        <v>0.122</v>
      </c>
      <c r="N162">
        <v>1</v>
      </c>
    </row>
    <row r="163" spans="1:14" x14ac:dyDescent="0.2">
      <c r="A163">
        <v>6359</v>
      </c>
      <c r="B163" t="s">
        <v>25008</v>
      </c>
      <c r="C163" t="s">
        <v>25009</v>
      </c>
      <c r="D163" t="s">
        <v>25010</v>
      </c>
      <c r="E163" t="s">
        <v>25011</v>
      </c>
      <c r="F163" t="s">
        <v>25012</v>
      </c>
      <c r="G163" t="s">
        <v>9</v>
      </c>
      <c r="H163" t="s">
        <v>10</v>
      </c>
      <c r="I163">
        <v>-1.4</v>
      </c>
      <c r="J163">
        <v>2</v>
      </c>
      <c r="K163">
        <v>1</v>
      </c>
      <c r="L163">
        <v>1</v>
      </c>
      <c r="M163">
        <v>0.186</v>
      </c>
      <c r="N163">
        <v>1</v>
      </c>
    </row>
    <row r="164" spans="1:14" x14ac:dyDescent="0.2">
      <c r="A164">
        <v>7053</v>
      </c>
      <c r="B164" t="s">
        <v>27185</v>
      </c>
      <c r="C164" t="s">
        <v>27186</v>
      </c>
      <c r="D164" t="s">
        <v>25010</v>
      </c>
      <c r="E164" t="s">
        <v>25011</v>
      </c>
      <c r="F164" t="s">
        <v>25012</v>
      </c>
      <c r="G164" t="s">
        <v>9</v>
      </c>
      <c r="H164" t="s">
        <v>10</v>
      </c>
      <c r="I164">
        <v>-0.66200000000000003</v>
      </c>
      <c r="J164">
        <v>2</v>
      </c>
      <c r="K164">
        <v>1</v>
      </c>
      <c r="L164">
        <v>1</v>
      </c>
      <c r="M164">
        <v>6.0999999999999999E-2</v>
      </c>
      <c r="N164">
        <v>1</v>
      </c>
    </row>
    <row r="165" spans="1:14" x14ac:dyDescent="0.2">
      <c r="A165">
        <v>7009</v>
      </c>
      <c r="B165" t="s">
        <v>27059</v>
      </c>
      <c r="C165" t="s">
        <v>27060</v>
      </c>
      <c r="D165" t="s">
        <v>25010</v>
      </c>
      <c r="E165" t="s">
        <v>25011</v>
      </c>
      <c r="F165" t="s">
        <v>25012</v>
      </c>
      <c r="G165" t="s">
        <v>9</v>
      </c>
      <c r="H165" t="s">
        <v>10</v>
      </c>
      <c r="I165">
        <v>-0.57599999999999996</v>
      </c>
      <c r="J165">
        <v>1</v>
      </c>
      <c r="K165">
        <v>0</v>
      </c>
      <c r="L165">
        <v>1</v>
      </c>
      <c r="M165">
        <v>0.372</v>
      </c>
      <c r="N165">
        <v>1</v>
      </c>
    </row>
    <row r="166" spans="1:14" x14ac:dyDescent="0.2">
      <c r="A166">
        <v>211</v>
      </c>
      <c r="B166" t="s">
        <v>1035</v>
      </c>
      <c r="C166" t="s">
        <v>1036</v>
      </c>
      <c r="D166" t="s">
        <v>1037</v>
      </c>
      <c r="E166" t="s">
        <v>1038</v>
      </c>
      <c r="F166" t="s">
        <v>1039</v>
      </c>
      <c r="G166" t="s">
        <v>9</v>
      </c>
      <c r="H166" t="s">
        <v>10</v>
      </c>
      <c r="I166">
        <v>-0.60299999999999998</v>
      </c>
      <c r="J166">
        <v>2</v>
      </c>
      <c r="K166">
        <v>1</v>
      </c>
      <c r="L166">
        <v>2</v>
      </c>
      <c r="M166">
        <v>0.253</v>
      </c>
      <c r="N166">
        <v>1</v>
      </c>
    </row>
    <row r="167" spans="1:14" x14ac:dyDescent="0.2">
      <c r="A167">
        <v>5754</v>
      </c>
      <c r="B167" t="s">
        <v>22906</v>
      </c>
      <c r="C167" t="s">
        <v>22907</v>
      </c>
      <c r="D167" t="s">
        <v>22908</v>
      </c>
      <c r="E167" t="s">
        <v>22909</v>
      </c>
      <c r="F167" t="s">
        <v>22910</v>
      </c>
      <c r="G167" t="s">
        <v>9</v>
      </c>
      <c r="H167" t="s">
        <v>10</v>
      </c>
      <c r="I167">
        <v>-1.5109999999999999</v>
      </c>
      <c r="J167">
        <v>2</v>
      </c>
      <c r="K167">
        <v>0</v>
      </c>
      <c r="L167">
        <v>1</v>
      </c>
      <c r="M167">
        <v>4.9000000000000002E-2</v>
      </c>
      <c r="N167">
        <v>1</v>
      </c>
    </row>
    <row r="168" spans="1:14" x14ac:dyDescent="0.2">
      <c r="A168">
        <v>1890</v>
      </c>
      <c r="B168" t="s">
        <v>8529</v>
      </c>
      <c r="C168" t="s">
        <v>8530</v>
      </c>
      <c r="D168" t="s">
        <v>5806</v>
      </c>
      <c r="E168" t="s">
        <v>8531</v>
      </c>
      <c r="F168" t="s">
        <v>145</v>
      </c>
      <c r="G168" t="s">
        <v>9</v>
      </c>
      <c r="H168" t="s">
        <v>10</v>
      </c>
      <c r="I168">
        <v>0.32200000000000001</v>
      </c>
      <c r="J168">
        <v>1</v>
      </c>
      <c r="K168">
        <v>0</v>
      </c>
      <c r="L168">
        <v>2</v>
      </c>
      <c r="M168">
        <v>2.8000000000000001E-2</v>
      </c>
      <c r="N168">
        <v>1</v>
      </c>
    </row>
    <row r="169" spans="1:14" x14ac:dyDescent="0.2">
      <c r="A169">
        <v>1710</v>
      </c>
      <c r="B169" t="s">
        <v>7797</v>
      </c>
      <c r="C169" t="s">
        <v>7798</v>
      </c>
      <c r="D169" t="s">
        <v>7799</v>
      </c>
      <c r="E169" t="s">
        <v>7800</v>
      </c>
      <c r="F169" t="s">
        <v>7801</v>
      </c>
      <c r="G169" t="s">
        <v>9</v>
      </c>
      <c r="H169" t="s">
        <v>10</v>
      </c>
      <c r="I169">
        <v>-0.122</v>
      </c>
      <c r="J169">
        <v>2</v>
      </c>
      <c r="K169">
        <v>-1</v>
      </c>
      <c r="L169">
        <v>2</v>
      </c>
      <c r="M169">
        <v>3.9E-2</v>
      </c>
      <c r="N169">
        <v>1</v>
      </c>
    </row>
    <row r="170" spans="1:14" x14ac:dyDescent="0.2">
      <c r="A170">
        <v>5386</v>
      </c>
      <c r="B170" t="s">
        <v>21652</v>
      </c>
      <c r="C170" t="s">
        <v>21653</v>
      </c>
      <c r="D170" t="s">
        <v>21654</v>
      </c>
      <c r="E170" t="s">
        <v>21655</v>
      </c>
      <c r="F170" t="s">
        <v>21656</v>
      </c>
      <c r="G170" t="s">
        <v>9</v>
      </c>
      <c r="H170" t="s">
        <v>10</v>
      </c>
      <c r="I170">
        <v>-0.85099999999999998</v>
      </c>
      <c r="J170">
        <v>1</v>
      </c>
      <c r="K170">
        <v>1</v>
      </c>
      <c r="L170">
        <v>0</v>
      </c>
      <c r="M170">
        <v>0.25</v>
      </c>
      <c r="N170">
        <v>1</v>
      </c>
    </row>
    <row r="171" spans="1:14" x14ac:dyDescent="0.2">
      <c r="A171">
        <v>4221</v>
      </c>
      <c r="B171" t="s">
        <v>17539</v>
      </c>
      <c r="C171" t="s">
        <v>17540</v>
      </c>
      <c r="D171" t="s">
        <v>17541</v>
      </c>
      <c r="E171" t="s">
        <v>17542</v>
      </c>
      <c r="F171" t="s">
        <v>17543</v>
      </c>
      <c r="G171" t="s">
        <v>9</v>
      </c>
      <c r="H171" t="s">
        <v>10</v>
      </c>
      <c r="I171">
        <v>-0.11</v>
      </c>
      <c r="J171">
        <v>2</v>
      </c>
      <c r="K171">
        <v>1</v>
      </c>
      <c r="L171">
        <v>1</v>
      </c>
      <c r="M171">
        <v>0.13900000000000001</v>
      </c>
      <c r="N171">
        <v>1</v>
      </c>
    </row>
    <row r="172" spans="1:14" x14ac:dyDescent="0.2">
      <c r="A172">
        <v>1973</v>
      </c>
      <c r="B172" t="s">
        <v>8879</v>
      </c>
      <c r="C172" t="s">
        <v>8880</v>
      </c>
      <c r="D172" t="s">
        <v>8881</v>
      </c>
      <c r="E172" t="s">
        <v>6630</v>
      </c>
      <c r="F172" t="s">
        <v>6631</v>
      </c>
      <c r="G172" t="s">
        <v>9</v>
      </c>
      <c r="H172" t="s">
        <v>10</v>
      </c>
      <c r="I172">
        <v>-8.1000000000000003E-2</v>
      </c>
      <c r="J172">
        <v>2</v>
      </c>
      <c r="K172">
        <v>1</v>
      </c>
      <c r="L172">
        <v>1</v>
      </c>
      <c r="M172">
        <v>0.19400000000000001</v>
      </c>
      <c r="N172">
        <v>1</v>
      </c>
    </row>
    <row r="173" spans="1:14" x14ac:dyDescent="0.2">
      <c r="A173">
        <v>1436</v>
      </c>
      <c r="B173" t="s">
        <v>6627</v>
      </c>
      <c r="C173" t="s">
        <v>6628</v>
      </c>
      <c r="D173" t="s">
        <v>6629</v>
      </c>
      <c r="E173" t="s">
        <v>6630</v>
      </c>
      <c r="F173" t="s">
        <v>6631</v>
      </c>
      <c r="G173" t="s">
        <v>9</v>
      </c>
      <c r="H173" t="s">
        <v>10</v>
      </c>
      <c r="I173">
        <v>-2.5999999999999999E-2</v>
      </c>
      <c r="J173">
        <v>1</v>
      </c>
      <c r="K173">
        <v>0</v>
      </c>
      <c r="L173">
        <v>0</v>
      </c>
      <c r="M173">
        <v>0.33300000000000002</v>
      </c>
      <c r="N173">
        <v>1</v>
      </c>
    </row>
    <row r="174" spans="1:14" x14ac:dyDescent="0.2">
      <c r="A174">
        <v>634</v>
      </c>
      <c r="B174" t="s">
        <v>3050</v>
      </c>
      <c r="C174" t="s">
        <v>3051</v>
      </c>
      <c r="D174" t="s">
        <v>3052</v>
      </c>
      <c r="E174" t="s">
        <v>3053</v>
      </c>
      <c r="F174" t="s">
        <v>210</v>
      </c>
      <c r="G174" t="s">
        <v>9</v>
      </c>
      <c r="H174" t="s">
        <v>10</v>
      </c>
      <c r="I174">
        <v>-0.38400000000000001</v>
      </c>
      <c r="J174">
        <v>2</v>
      </c>
      <c r="K174">
        <v>2</v>
      </c>
      <c r="L174">
        <v>1</v>
      </c>
      <c r="M174">
        <v>0.05</v>
      </c>
      <c r="N174">
        <v>1</v>
      </c>
    </row>
    <row r="175" spans="1:14" x14ac:dyDescent="0.2">
      <c r="A175">
        <v>3770</v>
      </c>
      <c r="B175" t="s">
        <v>15879</v>
      </c>
      <c r="C175" t="s">
        <v>15880</v>
      </c>
      <c r="D175" t="s">
        <v>15881</v>
      </c>
      <c r="E175" t="s">
        <v>15882</v>
      </c>
      <c r="F175" t="s">
        <v>433</v>
      </c>
      <c r="G175" t="s">
        <v>9</v>
      </c>
      <c r="H175" t="s">
        <v>10</v>
      </c>
      <c r="I175">
        <v>-0.115</v>
      </c>
      <c r="J175">
        <v>2</v>
      </c>
      <c r="K175">
        <v>1</v>
      </c>
      <c r="L175">
        <v>1</v>
      </c>
      <c r="M175">
        <v>6.2E-2</v>
      </c>
      <c r="N175">
        <v>1</v>
      </c>
    </row>
    <row r="176" spans="1:14" x14ac:dyDescent="0.2">
      <c r="A176">
        <v>5335</v>
      </c>
      <c r="B176" t="s">
        <v>21475</v>
      </c>
      <c r="C176" t="s">
        <v>21476</v>
      </c>
      <c r="D176" t="s">
        <v>21477</v>
      </c>
      <c r="E176" t="s">
        <v>20697</v>
      </c>
      <c r="F176" t="s">
        <v>20698</v>
      </c>
      <c r="G176" t="s">
        <v>9</v>
      </c>
      <c r="H176" t="s">
        <v>10</v>
      </c>
      <c r="I176">
        <v>-0.40200000000000002</v>
      </c>
      <c r="J176">
        <v>2</v>
      </c>
      <c r="K176">
        <v>0</v>
      </c>
      <c r="L176">
        <v>1</v>
      </c>
      <c r="M176">
        <v>0.30599999999999999</v>
      </c>
      <c r="N176">
        <v>1</v>
      </c>
    </row>
    <row r="177" spans="1:14" x14ac:dyDescent="0.2">
      <c r="A177">
        <v>5114</v>
      </c>
      <c r="B177" t="s">
        <v>20694</v>
      </c>
      <c r="C177" t="s">
        <v>20695</v>
      </c>
      <c r="D177" t="s">
        <v>20696</v>
      </c>
      <c r="E177" t="s">
        <v>20697</v>
      </c>
      <c r="F177" t="s">
        <v>20698</v>
      </c>
      <c r="G177" t="s">
        <v>9</v>
      </c>
      <c r="H177" t="s">
        <v>10</v>
      </c>
      <c r="I177">
        <v>-1.7999999999999999E-2</v>
      </c>
      <c r="J177">
        <v>1</v>
      </c>
      <c r="K177">
        <v>0</v>
      </c>
      <c r="L177">
        <v>0</v>
      </c>
      <c r="M177">
        <v>0.33300000000000002</v>
      </c>
      <c r="N177">
        <v>1</v>
      </c>
    </row>
    <row r="178" spans="1:14" x14ac:dyDescent="0.2">
      <c r="A178">
        <v>7405</v>
      </c>
      <c r="B178" t="s">
        <v>28255</v>
      </c>
      <c r="C178" t="s">
        <v>28256</v>
      </c>
      <c r="D178" t="s">
        <v>28257</v>
      </c>
      <c r="E178" t="s">
        <v>13491</v>
      </c>
      <c r="F178" t="s">
        <v>13492</v>
      </c>
      <c r="G178" t="s">
        <v>9</v>
      </c>
      <c r="H178" t="s">
        <v>10</v>
      </c>
      <c r="I178">
        <v>-0.86899999999999999</v>
      </c>
      <c r="J178">
        <v>1</v>
      </c>
      <c r="K178">
        <v>0</v>
      </c>
      <c r="L178">
        <v>0</v>
      </c>
      <c r="M178">
        <v>0.25</v>
      </c>
      <c r="N178">
        <v>1</v>
      </c>
    </row>
    <row r="179" spans="1:14" x14ac:dyDescent="0.2">
      <c r="A179">
        <v>3131</v>
      </c>
      <c r="B179" t="s">
        <v>13488</v>
      </c>
      <c r="C179" t="s">
        <v>13489</v>
      </c>
      <c r="D179" t="s">
        <v>13490</v>
      </c>
      <c r="E179" t="s">
        <v>13491</v>
      </c>
      <c r="F179" t="s">
        <v>13492</v>
      </c>
      <c r="G179" t="s">
        <v>9</v>
      </c>
      <c r="H179" t="s">
        <v>10</v>
      </c>
      <c r="I179">
        <v>-9.0999999999999998E-2</v>
      </c>
      <c r="J179">
        <v>2</v>
      </c>
      <c r="K179">
        <v>2</v>
      </c>
      <c r="L179">
        <v>1</v>
      </c>
      <c r="M179">
        <v>0.05</v>
      </c>
      <c r="N179">
        <v>1</v>
      </c>
    </row>
    <row r="180" spans="1:14" x14ac:dyDescent="0.2">
      <c r="A180">
        <v>4027</v>
      </c>
      <c r="B180" t="s">
        <v>16809</v>
      </c>
      <c r="C180" t="s">
        <v>16810</v>
      </c>
      <c r="D180" t="s">
        <v>16811</v>
      </c>
      <c r="E180" t="s">
        <v>13491</v>
      </c>
      <c r="F180" t="s">
        <v>13492</v>
      </c>
      <c r="G180" t="s">
        <v>9</v>
      </c>
      <c r="H180" t="s">
        <v>10</v>
      </c>
      <c r="I180">
        <v>-2.9000000000000001E-2</v>
      </c>
      <c r="J180">
        <v>2</v>
      </c>
      <c r="K180">
        <v>1</v>
      </c>
      <c r="L180">
        <v>1</v>
      </c>
      <c r="M180">
        <v>6.3E-2</v>
      </c>
      <c r="N180">
        <v>1</v>
      </c>
    </row>
    <row r="181" spans="1:14" x14ac:dyDescent="0.2">
      <c r="A181">
        <v>33</v>
      </c>
      <c r="B181" t="s">
        <v>171</v>
      </c>
      <c r="C181" t="s">
        <v>172</v>
      </c>
      <c r="D181" t="s">
        <v>173</v>
      </c>
      <c r="E181" t="s">
        <v>174</v>
      </c>
      <c r="F181" t="s">
        <v>175</v>
      </c>
      <c r="G181" t="s">
        <v>9</v>
      </c>
      <c r="H181" t="s">
        <v>10</v>
      </c>
      <c r="I181">
        <v>-1.5109999999999999</v>
      </c>
      <c r="J181">
        <v>1</v>
      </c>
      <c r="K181">
        <v>0</v>
      </c>
      <c r="L181">
        <v>2</v>
      </c>
      <c r="M181">
        <v>0</v>
      </c>
      <c r="N181">
        <v>1</v>
      </c>
    </row>
    <row r="182" spans="1:14" x14ac:dyDescent="0.2">
      <c r="A182">
        <v>6326</v>
      </c>
      <c r="B182" t="s">
        <v>24863</v>
      </c>
      <c r="C182" t="s">
        <v>24864</v>
      </c>
      <c r="D182" t="s">
        <v>173</v>
      </c>
      <c r="E182" t="s">
        <v>174</v>
      </c>
      <c r="F182" t="s">
        <v>175</v>
      </c>
      <c r="G182" t="s">
        <v>9</v>
      </c>
      <c r="H182" t="s">
        <v>10</v>
      </c>
      <c r="I182">
        <v>-0.84899999999999998</v>
      </c>
      <c r="J182">
        <v>1</v>
      </c>
      <c r="K182">
        <v>2</v>
      </c>
      <c r="L182">
        <v>0</v>
      </c>
      <c r="M182">
        <v>8.3000000000000004E-2</v>
      </c>
      <c r="N182">
        <v>1</v>
      </c>
    </row>
    <row r="183" spans="1:14" x14ac:dyDescent="0.2">
      <c r="A183">
        <v>6507</v>
      </c>
      <c r="B183" t="s">
        <v>25564</v>
      </c>
      <c r="C183" t="s">
        <v>25565</v>
      </c>
      <c r="D183" t="s">
        <v>9127</v>
      </c>
      <c r="E183" t="s">
        <v>174</v>
      </c>
      <c r="F183" t="s">
        <v>175</v>
      </c>
      <c r="G183" t="s">
        <v>9</v>
      </c>
      <c r="H183" t="s">
        <v>10</v>
      </c>
      <c r="I183">
        <v>-0.80600000000000005</v>
      </c>
      <c r="J183">
        <v>1</v>
      </c>
      <c r="K183">
        <v>1</v>
      </c>
      <c r="L183">
        <v>1</v>
      </c>
      <c r="M183">
        <v>0.18099999999999999</v>
      </c>
      <c r="N183">
        <v>1</v>
      </c>
    </row>
    <row r="184" spans="1:14" x14ac:dyDescent="0.2">
      <c r="A184">
        <v>6669</v>
      </c>
      <c r="B184" t="s">
        <v>26105</v>
      </c>
      <c r="C184" t="s">
        <v>26106</v>
      </c>
      <c r="D184" t="s">
        <v>26107</v>
      </c>
      <c r="E184" t="s">
        <v>25390</v>
      </c>
      <c r="F184" t="s">
        <v>25391</v>
      </c>
      <c r="G184" t="s">
        <v>9</v>
      </c>
      <c r="H184" t="s">
        <v>10</v>
      </c>
      <c r="I184">
        <v>-1.845</v>
      </c>
      <c r="J184">
        <v>0</v>
      </c>
      <c r="K184">
        <v>1</v>
      </c>
      <c r="L184">
        <v>2</v>
      </c>
      <c r="M184">
        <v>5.6000000000000001E-2</v>
      </c>
      <c r="N184">
        <v>1</v>
      </c>
    </row>
    <row r="185" spans="1:14" x14ac:dyDescent="0.2">
      <c r="A185">
        <v>6456</v>
      </c>
      <c r="B185" t="s">
        <v>25387</v>
      </c>
      <c r="C185" t="s">
        <v>25388</v>
      </c>
      <c r="D185" t="s">
        <v>25389</v>
      </c>
      <c r="E185" t="s">
        <v>25390</v>
      </c>
      <c r="F185" t="s">
        <v>25391</v>
      </c>
      <c r="G185" t="s">
        <v>9</v>
      </c>
      <c r="H185" t="s">
        <v>10</v>
      </c>
      <c r="I185">
        <v>-0.29799999999999999</v>
      </c>
      <c r="J185">
        <v>0</v>
      </c>
      <c r="K185">
        <v>2</v>
      </c>
      <c r="L185">
        <v>1</v>
      </c>
      <c r="M185">
        <v>0.16700000000000001</v>
      </c>
      <c r="N185">
        <v>1</v>
      </c>
    </row>
    <row r="186" spans="1:14" x14ac:dyDescent="0.2">
      <c r="A186">
        <v>750</v>
      </c>
      <c r="B186" t="s">
        <v>3579</v>
      </c>
      <c r="C186" t="s">
        <v>3580</v>
      </c>
      <c r="D186" t="s">
        <v>3581</v>
      </c>
      <c r="E186" t="s">
        <v>3582</v>
      </c>
      <c r="F186" t="s">
        <v>3583</v>
      </c>
      <c r="G186" t="s">
        <v>9</v>
      </c>
      <c r="H186" t="s">
        <v>10</v>
      </c>
      <c r="I186">
        <v>-5.8000000000000003E-2</v>
      </c>
      <c r="J186">
        <v>0</v>
      </c>
      <c r="K186">
        <v>0</v>
      </c>
      <c r="L186">
        <v>1</v>
      </c>
      <c r="M186">
        <v>0.125</v>
      </c>
      <c r="N186">
        <v>1</v>
      </c>
    </row>
    <row r="187" spans="1:14" x14ac:dyDescent="0.2">
      <c r="A187">
        <v>3539</v>
      </c>
      <c r="B187" t="s">
        <v>15025</v>
      </c>
      <c r="C187" t="s">
        <v>15026</v>
      </c>
      <c r="D187" t="s">
        <v>15027</v>
      </c>
      <c r="E187" t="s">
        <v>15028</v>
      </c>
      <c r="F187" t="s">
        <v>15029</v>
      </c>
      <c r="G187" t="s">
        <v>9</v>
      </c>
      <c r="H187" t="s">
        <v>10</v>
      </c>
      <c r="I187">
        <v>-2.9000000000000001E-2</v>
      </c>
      <c r="J187">
        <v>1</v>
      </c>
      <c r="K187">
        <v>1</v>
      </c>
      <c r="L187">
        <v>1</v>
      </c>
      <c r="M187">
        <v>0.125</v>
      </c>
      <c r="N187">
        <v>1</v>
      </c>
    </row>
    <row r="188" spans="1:14" x14ac:dyDescent="0.2">
      <c r="A188">
        <v>7175</v>
      </c>
      <c r="B188" t="s">
        <v>27516</v>
      </c>
      <c r="C188" t="s">
        <v>27517</v>
      </c>
      <c r="D188" t="s">
        <v>27518</v>
      </c>
      <c r="E188" t="s">
        <v>27519</v>
      </c>
      <c r="F188" t="s">
        <v>27520</v>
      </c>
      <c r="G188" t="s">
        <v>9</v>
      </c>
      <c r="H188" t="s">
        <v>10</v>
      </c>
      <c r="I188">
        <v>-3.1E-2</v>
      </c>
      <c r="J188">
        <v>2</v>
      </c>
      <c r="K188">
        <v>-1</v>
      </c>
      <c r="L188">
        <v>2</v>
      </c>
      <c r="M188">
        <v>8.4000000000000005E-2</v>
      </c>
      <c r="N188">
        <v>1</v>
      </c>
    </row>
    <row r="189" spans="1:14" x14ac:dyDescent="0.2">
      <c r="A189">
        <v>2271</v>
      </c>
      <c r="B189" t="s">
        <v>10122</v>
      </c>
      <c r="C189" t="s">
        <v>10123</v>
      </c>
      <c r="D189" t="s">
        <v>10124</v>
      </c>
      <c r="E189" t="s">
        <v>3777</v>
      </c>
      <c r="F189" t="s">
        <v>3778</v>
      </c>
      <c r="G189" t="s">
        <v>9</v>
      </c>
      <c r="H189" t="s">
        <v>10</v>
      </c>
      <c r="I189">
        <v>-4.3999999999999997E-2</v>
      </c>
      <c r="J189">
        <v>2</v>
      </c>
      <c r="K189">
        <v>1</v>
      </c>
      <c r="L189">
        <v>0</v>
      </c>
      <c r="M189">
        <v>0</v>
      </c>
      <c r="N189">
        <v>1</v>
      </c>
    </row>
    <row r="190" spans="1:14" x14ac:dyDescent="0.2">
      <c r="A190">
        <v>792</v>
      </c>
      <c r="B190" t="s">
        <v>3774</v>
      </c>
      <c r="C190" t="s">
        <v>3775</v>
      </c>
      <c r="D190" t="s">
        <v>3776</v>
      </c>
      <c r="E190" t="s">
        <v>3777</v>
      </c>
      <c r="F190" t="s">
        <v>3778</v>
      </c>
      <c r="G190" t="s">
        <v>9</v>
      </c>
      <c r="H190" t="s">
        <v>10</v>
      </c>
      <c r="I190">
        <v>0.94899999999999995</v>
      </c>
      <c r="J190">
        <v>1</v>
      </c>
      <c r="K190">
        <v>1</v>
      </c>
      <c r="L190">
        <v>1</v>
      </c>
      <c r="M190">
        <v>0.219</v>
      </c>
      <c r="N190">
        <v>1</v>
      </c>
    </row>
    <row r="191" spans="1:14" x14ac:dyDescent="0.2">
      <c r="A191">
        <v>7801</v>
      </c>
      <c r="B191" t="s">
        <v>29821</v>
      </c>
      <c r="C191" t="s">
        <v>29822</v>
      </c>
      <c r="D191" t="s">
        <v>29823</v>
      </c>
      <c r="E191" t="s">
        <v>29824</v>
      </c>
      <c r="F191" t="s">
        <v>29825</v>
      </c>
      <c r="G191" t="s">
        <v>9</v>
      </c>
      <c r="H191" t="s">
        <v>10</v>
      </c>
      <c r="I191">
        <v>-0.18</v>
      </c>
      <c r="J191">
        <v>1</v>
      </c>
      <c r="K191">
        <v>0</v>
      </c>
      <c r="L191">
        <v>1</v>
      </c>
      <c r="M191">
        <v>0.16900000000000001</v>
      </c>
      <c r="N191">
        <v>1</v>
      </c>
    </row>
    <row r="192" spans="1:14" x14ac:dyDescent="0.2">
      <c r="A192">
        <v>6797</v>
      </c>
      <c r="B192" t="s">
        <v>26487</v>
      </c>
      <c r="C192" t="s">
        <v>26488</v>
      </c>
      <c r="D192" t="s">
        <v>26489</v>
      </c>
      <c r="E192" t="s">
        <v>26490</v>
      </c>
      <c r="F192" t="s">
        <v>26491</v>
      </c>
      <c r="G192" t="s">
        <v>9</v>
      </c>
      <c r="H192" t="s">
        <v>10</v>
      </c>
      <c r="I192">
        <v>-3.45</v>
      </c>
      <c r="J192">
        <v>0</v>
      </c>
      <c r="K192">
        <v>0</v>
      </c>
      <c r="L192">
        <v>1</v>
      </c>
      <c r="M192">
        <v>8.4000000000000005E-2</v>
      </c>
      <c r="N192">
        <v>1</v>
      </c>
    </row>
    <row r="193" spans="1:14" x14ac:dyDescent="0.2">
      <c r="A193">
        <v>7594</v>
      </c>
      <c r="B193" t="s">
        <v>28902</v>
      </c>
      <c r="C193" t="s">
        <v>28903</v>
      </c>
      <c r="D193" t="s">
        <v>28904</v>
      </c>
      <c r="E193" t="s">
        <v>28905</v>
      </c>
      <c r="F193" t="s">
        <v>28906</v>
      </c>
      <c r="G193" t="s">
        <v>9</v>
      </c>
      <c r="H193" t="s">
        <v>10</v>
      </c>
      <c r="I193">
        <v>-0.81100000000000005</v>
      </c>
      <c r="J193">
        <v>1</v>
      </c>
      <c r="K193">
        <v>1</v>
      </c>
      <c r="L193">
        <v>1</v>
      </c>
      <c r="M193">
        <v>0.125</v>
      </c>
      <c r="N193">
        <v>1</v>
      </c>
    </row>
    <row r="194" spans="1:14" x14ac:dyDescent="0.2">
      <c r="A194">
        <v>7690</v>
      </c>
      <c r="B194" t="s">
        <v>29341</v>
      </c>
      <c r="C194" t="s">
        <v>29342</v>
      </c>
      <c r="D194" t="s">
        <v>29343</v>
      </c>
      <c r="E194" t="s">
        <v>28905</v>
      </c>
      <c r="F194" t="s">
        <v>28906</v>
      </c>
      <c r="G194" t="s">
        <v>9</v>
      </c>
      <c r="H194" t="s">
        <v>10</v>
      </c>
      <c r="I194">
        <v>-0.48499999999999999</v>
      </c>
      <c r="J194">
        <v>2</v>
      </c>
      <c r="K194">
        <v>1</v>
      </c>
      <c r="L194">
        <v>2</v>
      </c>
      <c r="M194">
        <v>2.7E-2</v>
      </c>
      <c r="N194">
        <v>1</v>
      </c>
    </row>
    <row r="195" spans="1:14" x14ac:dyDescent="0.2">
      <c r="A195">
        <v>2848</v>
      </c>
      <c r="B195" t="s">
        <v>12384</v>
      </c>
      <c r="C195" t="s">
        <v>12385</v>
      </c>
      <c r="D195" t="s">
        <v>12386</v>
      </c>
      <c r="E195" t="s">
        <v>2956</v>
      </c>
      <c r="F195" t="s">
        <v>2957</v>
      </c>
      <c r="G195" t="s">
        <v>9</v>
      </c>
      <c r="H195" t="s">
        <v>10</v>
      </c>
      <c r="I195">
        <v>-1.6259999999999999</v>
      </c>
      <c r="J195">
        <v>1</v>
      </c>
      <c r="K195">
        <v>1</v>
      </c>
      <c r="L195">
        <v>0</v>
      </c>
      <c r="M195">
        <v>0.25</v>
      </c>
      <c r="N195">
        <v>1</v>
      </c>
    </row>
    <row r="196" spans="1:14" x14ac:dyDescent="0.2">
      <c r="A196">
        <v>5743</v>
      </c>
      <c r="B196" t="s">
        <v>22876</v>
      </c>
      <c r="C196" t="s">
        <v>22877</v>
      </c>
      <c r="D196" t="s">
        <v>22642</v>
      </c>
      <c r="E196" t="s">
        <v>2956</v>
      </c>
      <c r="F196" t="s">
        <v>2957</v>
      </c>
      <c r="G196" t="s">
        <v>9</v>
      </c>
      <c r="H196" t="s">
        <v>10</v>
      </c>
      <c r="I196">
        <v>-1.323</v>
      </c>
      <c r="J196">
        <v>1</v>
      </c>
      <c r="K196">
        <v>0</v>
      </c>
      <c r="L196">
        <v>0</v>
      </c>
      <c r="M196">
        <v>0.25</v>
      </c>
      <c r="N196">
        <v>1</v>
      </c>
    </row>
    <row r="197" spans="1:14" x14ac:dyDescent="0.2">
      <c r="A197">
        <v>5673</v>
      </c>
      <c r="B197" t="s">
        <v>22640</v>
      </c>
      <c r="C197" t="s">
        <v>22641</v>
      </c>
      <c r="D197" t="s">
        <v>22642</v>
      </c>
      <c r="E197" t="s">
        <v>2956</v>
      </c>
      <c r="F197" t="s">
        <v>2957</v>
      </c>
      <c r="G197" t="s">
        <v>9</v>
      </c>
      <c r="H197" t="s">
        <v>10</v>
      </c>
      <c r="I197">
        <v>-0.70299999999999996</v>
      </c>
      <c r="J197">
        <v>1</v>
      </c>
      <c r="K197">
        <v>0</v>
      </c>
      <c r="L197">
        <v>0</v>
      </c>
      <c r="M197">
        <v>0.25</v>
      </c>
      <c r="N197">
        <v>1</v>
      </c>
    </row>
    <row r="198" spans="1:14" x14ac:dyDescent="0.2">
      <c r="A198">
        <v>613</v>
      </c>
      <c r="B198" t="s">
        <v>2953</v>
      </c>
      <c r="C198" t="s">
        <v>2954</v>
      </c>
      <c r="D198" t="s">
        <v>2955</v>
      </c>
      <c r="E198" t="s">
        <v>2956</v>
      </c>
      <c r="F198" t="s">
        <v>2957</v>
      </c>
      <c r="G198" t="s">
        <v>9</v>
      </c>
      <c r="H198" t="s">
        <v>10</v>
      </c>
      <c r="I198">
        <v>-0.7</v>
      </c>
      <c r="J198">
        <v>2</v>
      </c>
      <c r="K198">
        <v>1</v>
      </c>
      <c r="L198">
        <v>2</v>
      </c>
      <c r="M198">
        <v>8.3000000000000004E-2</v>
      </c>
      <c r="N198">
        <v>1</v>
      </c>
    </row>
    <row r="199" spans="1:14" x14ac:dyDescent="0.2">
      <c r="A199">
        <v>5241</v>
      </c>
      <c r="B199" t="s">
        <v>21138</v>
      </c>
      <c r="C199" t="s">
        <v>21139</v>
      </c>
      <c r="D199" t="s">
        <v>21140</v>
      </c>
      <c r="E199" t="s">
        <v>21141</v>
      </c>
      <c r="F199" t="s">
        <v>21142</v>
      </c>
      <c r="G199" t="s">
        <v>9</v>
      </c>
      <c r="H199" t="s">
        <v>10</v>
      </c>
      <c r="I199">
        <v>1.264</v>
      </c>
      <c r="J199">
        <v>2</v>
      </c>
      <c r="K199">
        <v>0</v>
      </c>
      <c r="L199">
        <v>1</v>
      </c>
      <c r="M199">
        <v>1.9E-2</v>
      </c>
      <c r="N199">
        <v>1</v>
      </c>
    </row>
    <row r="200" spans="1:14" x14ac:dyDescent="0.2">
      <c r="A200">
        <v>6398</v>
      </c>
      <c r="B200" t="s">
        <v>25159</v>
      </c>
      <c r="C200" t="s">
        <v>25160</v>
      </c>
      <c r="D200" t="s">
        <v>25161</v>
      </c>
      <c r="E200" t="s">
        <v>25162</v>
      </c>
      <c r="F200" t="s">
        <v>25163</v>
      </c>
      <c r="G200" t="s">
        <v>9</v>
      </c>
      <c r="H200" t="s">
        <v>10</v>
      </c>
      <c r="I200">
        <v>-0.74099999999999999</v>
      </c>
      <c r="J200">
        <v>2</v>
      </c>
      <c r="K200">
        <v>0</v>
      </c>
      <c r="L200">
        <v>1</v>
      </c>
      <c r="M200">
        <v>0.125</v>
      </c>
      <c r="N200">
        <v>1</v>
      </c>
    </row>
    <row r="201" spans="1:14" x14ac:dyDescent="0.2">
      <c r="A201">
        <v>3007</v>
      </c>
      <c r="B201" t="s">
        <v>13029</v>
      </c>
      <c r="C201" t="s">
        <v>13030</v>
      </c>
      <c r="D201" t="s">
        <v>9735</v>
      </c>
      <c r="E201" t="s">
        <v>13031</v>
      </c>
      <c r="F201" t="s">
        <v>145</v>
      </c>
      <c r="G201" t="s">
        <v>9</v>
      </c>
      <c r="H201" t="s">
        <v>10</v>
      </c>
      <c r="I201">
        <v>-0.17599999999999999</v>
      </c>
      <c r="J201">
        <v>1</v>
      </c>
      <c r="K201">
        <v>1</v>
      </c>
      <c r="L201">
        <v>2</v>
      </c>
      <c r="M201">
        <v>0.16700000000000001</v>
      </c>
      <c r="N201">
        <v>1</v>
      </c>
    </row>
    <row r="202" spans="1:14" x14ac:dyDescent="0.2">
      <c r="A202">
        <v>2331</v>
      </c>
      <c r="B202" t="s">
        <v>10360</v>
      </c>
      <c r="C202" t="s">
        <v>10361</v>
      </c>
      <c r="D202" t="s">
        <v>10362</v>
      </c>
      <c r="E202" t="s">
        <v>10363</v>
      </c>
      <c r="F202" t="s">
        <v>2695</v>
      </c>
      <c r="G202" t="s">
        <v>9</v>
      </c>
      <c r="H202" t="s">
        <v>10</v>
      </c>
      <c r="I202">
        <v>-0.92900000000000005</v>
      </c>
      <c r="J202">
        <v>2</v>
      </c>
      <c r="K202">
        <v>2</v>
      </c>
      <c r="L202">
        <v>1</v>
      </c>
      <c r="M202">
        <v>2.1000000000000001E-2</v>
      </c>
      <c r="N202">
        <v>1</v>
      </c>
    </row>
    <row r="203" spans="1:14" x14ac:dyDescent="0.2">
      <c r="A203">
        <v>7253</v>
      </c>
      <c r="B203" t="s">
        <v>27776</v>
      </c>
      <c r="C203" t="s">
        <v>27777</v>
      </c>
      <c r="D203" t="s">
        <v>27778</v>
      </c>
      <c r="E203" t="s">
        <v>10363</v>
      </c>
      <c r="F203" t="s">
        <v>2695</v>
      </c>
      <c r="G203" t="s">
        <v>9</v>
      </c>
      <c r="H203" t="s">
        <v>10</v>
      </c>
      <c r="I203">
        <v>-0.749</v>
      </c>
      <c r="J203">
        <v>1</v>
      </c>
      <c r="K203">
        <v>1</v>
      </c>
      <c r="L203">
        <v>1</v>
      </c>
      <c r="M203">
        <v>0.125</v>
      </c>
      <c r="N203">
        <v>1</v>
      </c>
    </row>
    <row r="204" spans="1:14" x14ac:dyDescent="0.2">
      <c r="A204">
        <v>7485</v>
      </c>
      <c r="B204" t="s">
        <v>28523</v>
      </c>
      <c r="C204" t="s">
        <v>28524</v>
      </c>
      <c r="D204" t="s">
        <v>10362</v>
      </c>
      <c r="E204" t="s">
        <v>10363</v>
      </c>
      <c r="F204" t="s">
        <v>2695</v>
      </c>
      <c r="G204" t="s">
        <v>9</v>
      </c>
      <c r="H204" t="s">
        <v>10</v>
      </c>
      <c r="I204">
        <v>-0.622</v>
      </c>
      <c r="J204">
        <v>2</v>
      </c>
      <c r="K204">
        <v>2</v>
      </c>
      <c r="L204">
        <v>1</v>
      </c>
      <c r="M204">
        <v>2.1000000000000001E-2</v>
      </c>
      <c r="N204">
        <v>1</v>
      </c>
    </row>
    <row r="205" spans="1:14" x14ac:dyDescent="0.2">
      <c r="A205">
        <v>2561</v>
      </c>
      <c r="B205" t="s">
        <v>11268</v>
      </c>
      <c r="C205" t="s">
        <v>11269</v>
      </c>
      <c r="D205" t="s">
        <v>2693</v>
      </c>
      <c r="E205" t="s">
        <v>10363</v>
      </c>
      <c r="F205" t="s">
        <v>2695</v>
      </c>
      <c r="G205" t="s">
        <v>9</v>
      </c>
      <c r="H205" t="s">
        <v>10</v>
      </c>
      <c r="I205">
        <v>-7.6999999999999999E-2</v>
      </c>
      <c r="J205">
        <v>1</v>
      </c>
      <c r="K205">
        <v>0</v>
      </c>
      <c r="L205">
        <v>1</v>
      </c>
      <c r="M205">
        <v>0.16800000000000001</v>
      </c>
      <c r="N205">
        <v>1</v>
      </c>
    </row>
    <row r="206" spans="1:14" x14ac:dyDescent="0.2">
      <c r="A206">
        <v>7567</v>
      </c>
      <c r="B206" t="s">
        <v>28773</v>
      </c>
      <c r="C206" t="s">
        <v>28774</v>
      </c>
      <c r="D206" t="s">
        <v>2693</v>
      </c>
      <c r="E206" t="s">
        <v>10363</v>
      </c>
      <c r="F206" t="s">
        <v>2695</v>
      </c>
      <c r="G206" t="s">
        <v>9</v>
      </c>
      <c r="H206" t="s">
        <v>10</v>
      </c>
      <c r="I206">
        <v>-7.3999999999999996E-2</v>
      </c>
      <c r="J206">
        <v>1</v>
      </c>
      <c r="K206">
        <v>0</v>
      </c>
      <c r="L206">
        <v>2</v>
      </c>
      <c r="M206">
        <v>8.3000000000000004E-2</v>
      </c>
      <c r="N206">
        <v>1</v>
      </c>
    </row>
    <row r="207" spans="1:14" x14ac:dyDescent="0.2">
      <c r="A207">
        <v>6455</v>
      </c>
      <c r="B207" t="s">
        <v>25382</v>
      </c>
      <c r="C207" t="s">
        <v>25383</v>
      </c>
      <c r="D207" t="s">
        <v>25384</v>
      </c>
      <c r="E207" t="s">
        <v>25385</v>
      </c>
      <c r="F207" t="s">
        <v>25386</v>
      </c>
      <c r="G207" t="s">
        <v>9</v>
      </c>
      <c r="H207" t="s">
        <v>10</v>
      </c>
      <c r="I207">
        <v>-1.97</v>
      </c>
      <c r="J207">
        <v>0</v>
      </c>
      <c r="K207">
        <v>0</v>
      </c>
      <c r="L207">
        <v>1</v>
      </c>
      <c r="M207">
        <v>8.1000000000000003E-2</v>
      </c>
      <c r="N207">
        <v>1</v>
      </c>
    </row>
    <row r="208" spans="1:14" x14ac:dyDescent="0.2">
      <c r="A208">
        <v>3594</v>
      </c>
      <c r="B208" t="s">
        <v>15243</v>
      </c>
      <c r="C208" t="s">
        <v>15244</v>
      </c>
      <c r="D208" t="s">
        <v>15245</v>
      </c>
      <c r="E208" t="s">
        <v>15246</v>
      </c>
      <c r="F208" t="s">
        <v>15247</v>
      </c>
      <c r="G208" t="s">
        <v>9</v>
      </c>
      <c r="H208" t="s">
        <v>10</v>
      </c>
      <c r="I208">
        <v>-0.751</v>
      </c>
      <c r="J208">
        <v>2</v>
      </c>
      <c r="K208">
        <v>1</v>
      </c>
      <c r="L208">
        <v>1</v>
      </c>
      <c r="M208">
        <v>4.5999999999999999E-2</v>
      </c>
      <c r="N208">
        <v>1</v>
      </c>
    </row>
    <row r="209" spans="1:14" x14ac:dyDescent="0.2">
      <c r="A209">
        <v>4686</v>
      </c>
      <c r="B209" t="s">
        <v>19150</v>
      </c>
      <c r="C209" t="s">
        <v>19151</v>
      </c>
      <c r="D209" t="s">
        <v>19152</v>
      </c>
      <c r="E209" t="s">
        <v>15246</v>
      </c>
      <c r="F209" t="s">
        <v>15247</v>
      </c>
      <c r="G209" t="s">
        <v>9</v>
      </c>
      <c r="H209" t="s">
        <v>10</v>
      </c>
      <c r="I209">
        <v>-0.73799999999999999</v>
      </c>
      <c r="J209">
        <v>1</v>
      </c>
      <c r="K209">
        <v>1</v>
      </c>
      <c r="L209">
        <v>1</v>
      </c>
      <c r="M209">
        <v>0.05</v>
      </c>
      <c r="N209">
        <v>1</v>
      </c>
    </row>
    <row r="210" spans="1:14" x14ac:dyDescent="0.2">
      <c r="A210">
        <v>6403</v>
      </c>
      <c r="B210" t="s">
        <v>25180</v>
      </c>
      <c r="C210" t="s">
        <v>25181</v>
      </c>
      <c r="D210" t="s">
        <v>25182</v>
      </c>
      <c r="E210" t="s">
        <v>25183</v>
      </c>
      <c r="F210" t="s">
        <v>25184</v>
      </c>
      <c r="G210" t="s">
        <v>9</v>
      </c>
      <c r="H210" t="s">
        <v>10</v>
      </c>
      <c r="I210">
        <v>-2.8959999999999999</v>
      </c>
      <c r="J210">
        <v>1</v>
      </c>
      <c r="K210">
        <v>0</v>
      </c>
      <c r="L210">
        <v>1</v>
      </c>
      <c r="M210">
        <v>0.5</v>
      </c>
      <c r="N210">
        <v>1</v>
      </c>
    </row>
    <row r="211" spans="1:14" x14ac:dyDescent="0.2">
      <c r="A211">
        <v>7141</v>
      </c>
      <c r="B211" t="s">
        <v>27401</v>
      </c>
      <c r="C211" t="s">
        <v>27402</v>
      </c>
      <c r="D211" t="s">
        <v>27403</v>
      </c>
      <c r="E211" t="s">
        <v>25183</v>
      </c>
      <c r="F211" t="s">
        <v>25184</v>
      </c>
      <c r="G211" t="s">
        <v>9</v>
      </c>
      <c r="H211" t="s">
        <v>10</v>
      </c>
      <c r="I211">
        <v>-0.75900000000000001</v>
      </c>
      <c r="J211">
        <v>1</v>
      </c>
      <c r="K211">
        <v>1</v>
      </c>
      <c r="L211">
        <v>2</v>
      </c>
      <c r="M211">
        <v>0.25</v>
      </c>
      <c r="N211">
        <v>1</v>
      </c>
    </row>
    <row r="212" spans="1:14" x14ac:dyDescent="0.2">
      <c r="A212">
        <v>6652</v>
      </c>
      <c r="B212" t="s">
        <v>26052</v>
      </c>
      <c r="C212" t="s">
        <v>26053</v>
      </c>
      <c r="D212" t="s">
        <v>26054</v>
      </c>
      <c r="E212" t="s">
        <v>25183</v>
      </c>
      <c r="F212" t="s">
        <v>25184</v>
      </c>
      <c r="G212" t="s">
        <v>9</v>
      </c>
      <c r="H212" t="s">
        <v>10</v>
      </c>
      <c r="I212">
        <v>-0.44</v>
      </c>
      <c r="J212">
        <v>2</v>
      </c>
      <c r="K212">
        <v>2</v>
      </c>
      <c r="L212">
        <v>1</v>
      </c>
      <c r="M212">
        <v>2.1000000000000001E-2</v>
      </c>
      <c r="N212">
        <v>1</v>
      </c>
    </row>
    <row r="213" spans="1:14" x14ac:dyDescent="0.2">
      <c r="A213">
        <v>6480</v>
      </c>
      <c r="B213" t="s">
        <v>25472</v>
      </c>
      <c r="C213" t="s">
        <v>25473</v>
      </c>
      <c r="D213" t="s">
        <v>25182</v>
      </c>
      <c r="E213" t="s">
        <v>25183</v>
      </c>
      <c r="F213" t="s">
        <v>25184</v>
      </c>
      <c r="G213" t="s">
        <v>9</v>
      </c>
      <c r="H213" t="s">
        <v>10</v>
      </c>
      <c r="I213">
        <v>-9.9000000000000005E-2</v>
      </c>
      <c r="J213">
        <v>1</v>
      </c>
      <c r="K213">
        <v>0</v>
      </c>
      <c r="L213">
        <v>2</v>
      </c>
      <c r="M213">
        <v>2.8000000000000001E-2</v>
      </c>
      <c r="N213">
        <v>1</v>
      </c>
    </row>
    <row r="214" spans="1:14" x14ac:dyDescent="0.2">
      <c r="A214">
        <v>6488</v>
      </c>
      <c r="B214" t="s">
        <v>25494</v>
      </c>
      <c r="C214" t="s">
        <v>25495</v>
      </c>
      <c r="D214" t="s">
        <v>25496</v>
      </c>
      <c r="E214" t="s">
        <v>25183</v>
      </c>
      <c r="F214" t="s">
        <v>25184</v>
      </c>
      <c r="G214" t="s">
        <v>9</v>
      </c>
      <c r="H214" t="s">
        <v>10</v>
      </c>
      <c r="I214">
        <v>0.65400000000000003</v>
      </c>
      <c r="J214">
        <v>1</v>
      </c>
      <c r="K214">
        <v>0</v>
      </c>
      <c r="L214">
        <v>0</v>
      </c>
      <c r="M214">
        <v>0.25</v>
      </c>
      <c r="N214">
        <v>1</v>
      </c>
    </row>
    <row r="215" spans="1:14" x14ac:dyDescent="0.2">
      <c r="A215">
        <v>6848</v>
      </c>
      <c r="B215" t="s">
        <v>26632</v>
      </c>
      <c r="C215" t="s">
        <v>26633</v>
      </c>
      <c r="D215" t="s">
        <v>26634</v>
      </c>
      <c r="E215" t="s">
        <v>26635</v>
      </c>
      <c r="F215" t="s">
        <v>26636</v>
      </c>
      <c r="G215" t="s">
        <v>9</v>
      </c>
      <c r="H215" t="s">
        <v>10</v>
      </c>
      <c r="I215">
        <v>-0.89300000000000002</v>
      </c>
      <c r="J215">
        <v>1</v>
      </c>
      <c r="K215">
        <v>2</v>
      </c>
      <c r="L215">
        <v>2</v>
      </c>
      <c r="M215">
        <v>2.9000000000000001E-2</v>
      </c>
      <c r="N215">
        <v>1</v>
      </c>
    </row>
    <row r="216" spans="1:14" x14ac:dyDescent="0.2">
      <c r="A216">
        <v>6860</v>
      </c>
      <c r="B216" t="s">
        <v>26671</v>
      </c>
      <c r="C216" t="s">
        <v>26672</v>
      </c>
      <c r="D216" t="s">
        <v>26634</v>
      </c>
      <c r="E216" t="s">
        <v>26635</v>
      </c>
      <c r="F216" t="s">
        <v>26636</v>
      </c>
      <c r="G216" t="s">
        <v>9</v>
      </c>
      <c r="H216" t="s">
        <v>10</v>
      </c>
      <c r="I216">
        <v>-0.40300000000000002</v>
      </c>
      <c r="J216">
        <v>1</v>
      </c>
      <c r="K216">
        <v>2</v>
      </c>
      <c r="L216">
        <v>1</v>
      </c>
      <c r="M216">
        <v>5.6000000000000001E-2</v>
      </c>
      <c r="N216">
        <v>1</v>
      </c>
    </row>
    <row r="217" spans="1:14" x14ac:dyDescent="0.2">
      <c r="A217">
        <v>6871</v>
      </c>
      <c r="B217" t="s">
        <v>26700</v>
      </c>
      <c r="C217" t="s">
        <v>26701</v>
      </c>
      <c r="D217" t="s">
        <v>26634</v>
      </c>
      <c r="E217" t="s">
        <v>26635</v>
      </c>
      <c r="F217" t="s">
        <v>26636</v>
      </c>
      <c r="G217" t="s">
        <v>9</v>
      </c>
      <c r="H217" t="s">
        <v>10</v>
      </c>
      <c r="I217">
        <v>-3.3000000000000002E-2</v>
      </c>
      <c r="J217">
        <v>1</v>
      </c>
      <c r="K217">
        <v>2</v>
      </c>
      <c r="L217">
        <v>1</v>
      </c>
      <c r="M217">
        <v>5.6000000000000001E-2</v>
      </c>
      <c r="N217">
        <v>1</v>
      </c>
    </row>
    <row r="218" spans="1:14" x14ac:dyDescent="0.2">
      <c r="A218">
        <v>6297</v>
      </c>
      <c r="B218" t="s">
        <v>24739</v>
      </c>
      <c r="C218" t="s">
        <v>24740</v>
      </c>
      <c r="D218" t="s">
        <v>24741</v>
      </c>
      <c r="E218" t="s">
        <v>24742</v>
      </c>
      <c r="F218" t="s">
        <v>24743</v>
      </c>
      <c r="G218" t="s">
        <v>9</v>
      </c>
      <c r="H218" t="s">
        <v>10</v>
      </c>
      <c r="I218">
        <v>-2.2850000000000001</v>
      </c>
      <c r="J218">
        <v>2</v>
      </c>
      <c r="K218">
        <v>0</v>
      </c>
      <c r="L218">
        <v>1</v>
      </c>
      <c r="M218">
        <v>4.1000000000000002E-2</v>
      </c>
      <c r="N218">
        <v>1</v>
      </c>
    </row>
    <row r="219" spans="1:14" x14ac:dyDescent="0.2">
      <c r="A219">
        <v>6744</v>
      </c>
      <c r="B219" t="s">
        <v>26333</v>
      </c>
      <c r="C219" t="s">
        <v>26334</v>
      </c>
      <c r="D219" t="s">
        <v>24741</v>
      </c>
      <c r="E219" t="s">
        <v>24742</v>
      </c>
      <c r="F219" t="s">
        <v>24743</v>
      </c>
      <c r="G219" t="s">
        <v>9</v>
      </c>
      <c r="H219" t="s">
        <v>10</v>
      </c>
      <c r="I219">
        <v>-0.751</v>
      </c>
      <c r="J219">
        <v>2</v>
      </c>
      <c r="K219">
        <v>0</v>
      </c>
      <c r="L219">
        <v>1</v>
      </c>
      <c r="M219">
        <v>0.125</v>
      </c>
      <c r="N219">
        <v>1</v>
      </c>
    </row>
    <row r="220" spans="1:14" x14ac:dyDescent="0.2">
      <c r="A220">
        <v>1613</v>
      </c>
      <c r="B220" t="s">
        <v>7389</v>
      </c>
      <c r="C220" t="s">
        <v>7390</v>
      </c>
      <c r="D220" t="s">
        <v>7391</v>
      </c>
      <c r="E220" t="s">
        <v>7392</v>
      </c>
      <c r="F220" t="s">
        <v>7393</v>
      </c>
      <c r="G220" t="s">
        <v>9</v>
      </c>
      <c r="H220" t="s">
        <v>10</v>
      </c>
      <c r="I220">
        <v>-0.56499999999999995</v>
      </c>
      <c r="J220">
        <v>1</v>
      </c>
      <c r="K220">
        <v>0</v>
      </c>
      <c r="L220">
        <v>2</v>
      </c>
      <c r="M220">
        <v>2.5999999999999999E-2</v>
      </c>
      <c r="N220">
        <v>1</v>
      </c>
    </row>
    <row r="221" spans="1:14" x14ac:dyDescent="0.2">
      <c r="A221">
        <v>4668</v>
      </c>
      <c r="B221" t="s">
        <v>19086</v>
      </c>
      <c r="C221" t="s">
        <v>19087</v>
      </c>
      <c r="D221" t="s">
        <v>19088</v>
      </c>
      <c r="E221" t="s">
        <v>19089</v>
      </c>
      <c r="F221" t="s">
        <v>19090</v>
      </c>
      <c r="G221" t="s">
        <v>9</v>
      </c>
      <c r="H221" t="s">
        <v>10</v>
      </c>
      <c r="I221">
        <v>-0.27400000000000002</v>
      </c>
      <c r="J221">
        <v>2</v>
      </c>
      <c r="K221">
        <v>2</v>
      </c>
      <c r="L221">
        <v>1</v>
      </c>
      <c r="M221">
        <v>0.125</v>
      </c>
      <c r="N221">
        <v>1</v>
      </c>
    </row>
    <row r="222" spans="1:14" x14ac:dyDescent="0.2">
      <c r="A222">
        <v>2329</v>
      </c>
      <c r="B222" t="s">
        <v>10350</v>
      </c>
      <c r="C222" t="s">
        <v>10351</v>
      </c>
      <c r="D222" t="s">
        <v>10352</v>
      </c>
      <c r="E222" t="s">
        <v>10353</v>
      </c>
      <c r="F222" t="s">
        <v>10354</v>
      </c>
      <c r="G222" t="s">
        <v>9</v>
      </c>
      <c r="H222" t="s">
        <v>10</v>
      </c>
      <c r="I222">
        <v>-0.624</v>
      </c>
      <c r="J222">
        <v>2</v>
      </c>
      <c r="K222">
        <v>1</v>
      </c>
      <c r="L222">
        <v>2</v>
      </c>
      <c r="M222">
        <v>4.2000000000000003E-2</v>
      </c>
      <c r="N222">
        <v>1</v>
      </c>
    </row>
    <row r="223" spans="1:14" x14ac:dyDescent="0.2">
      <c r="A223">
        <v>6399</v>
      </c>
      <c r="B223" t="s">
        <v>25164</v>
      </c>
      <c r="C223" t="s">
        <v>25165</v>
      </c>
      <c r="D223" t="s">
        <v>25166</v>
      </c>
      <c r="E223" t="s">
        <v>25167</v>
      </c>
      <c r="F223" t="s">
        <v>25168</v>
      </c>
      <c r="G223" t="s">
        <v>9</v>
      </c>
      <c r="H223" t="s">
        <v>10</v>
      </c>
      <c r="I223">
        <v>-2.93</v>
      </c>
      <c r="J223">
        <v>2</v>
      </c>
      <c r="K223">
        <v>1</v>
      </c>
      <c r="L223">
        <v>2</v>
      </c>
      <c r="M223">
        <v>2.8000000000000001E-2</v>
      </c>
      <c r="N223">
        <v>1</v>
      </c>
    </row>
    <row r="224" spans="1:14" x14ac:dyDescent="0.2">
      <c r="A224">
        <v>7040</v>
      </c>
      <c r="B224" t="s">
        <v>27149</v>
      </c>
      <c r="C224" t="s">
        <v>27150</v>
      </c>
      <c r="D224" t="s">
        <v>25166</v>
      </c>
      <c r="E224" t="s">
        <v>25167</v>
      </c>
      <c r="F224" t="s">
        <v>25168</v>
      </c>
      <c r="G224" t="s">
        <v>9</v>
      </c>
      <c r="H224" t="s">
        <v>10</v>
      </c>
      <c r="I224">
        <v>-2.742</v>
      </c>
      <c r="J224">
        <v>2</v>
      </c>
      <c r="K224">
        <v>1</v>
      </c>
      <c r="L224">
        <v>2</v>
      </c>
      <c r="M224">
        <v>2.8000000000000001E-2</v>
      </c>
      <c r="N224">
        <v>1</v>
      </c>
    </row>
    <row r="225" spans="1:14" x14ac:dyDescent="0.2">
      <c r="A225">
        <v>2380</v>
      </c>
      <c r="B225" t="s">
        <v>10539</v>
      </c>
      <c r="C225" t="s">
        <v>10540</v>
      </c>
      <c r="D225" t="s">
        <v>10541</v>
      </c>
      <c r="E225" t="s">
        <v>10542</v>
      </c>
      <c r="F225" t="s">
        <v>10543</v>
      </c>
      <c r="G225" t="s">
        <v>9</v>
      </c>
      <c r="H225" t="s">
        <v>10</v>
      </c>
      <c r="I225">
        <v>-0.96899999999999997</v>
      </c>
      <c r="J225">
        <v>0</v>
      </c>
      <c r="K225">
        <v>0</v>
      </c>
      <c r="L225">
        <v>1</v>
      </c>
      <c r="M225">
        <v>0.25</v>
      </c>
      <c r="N225">
        <v>1</v>
      </c>
    </row>
    <row r="226" spans="1:14" x14ac:dyDescent="0.2">
      <c r="A226">
        <v>7028</v>
      </c>
      <c r="B226" t="s">
        <v>27110</v>
      </c>
      <c r="C226" t="s">
        <v>27111</v>
      </c>
      <c r="D226" t="s">
        <v>27112</v>
      </c>
      <c r="E226" t="s">
        <v>27113</v>
      </c>
      <c r="F226" t="s">
        <v>27114</v>
      </c>
      <c r="G226" t="s">
        <v>9</v>
      </c>
      <c r="H226" t="s">
        <v>10</v>
      </c>
      <c r="I226">
        <v>-0.94199999999999995</v>
      </c>
      <c r="J226">
        <v>2</v>
      </c>
      <c r="K226">
        <v>1</v>
      </c>
      <c r="L226">
        <v>1</v>
      </c>
      <c r="M226">
        <v>5.5E-2</v>
      </c>
      <c r="N226">
        <v>1</v>
      </c>
    </row>
    <row r="227" spans="1:14" x14ac:dyDescent="0.2">
      <c r="A227">
        <v>7508</v>
      </c>
      <c r="B227" t="s">
        <v>28604</v>
      </c>
      <c r="C227" t="s">
        <v>28605</v>
      </c>
      <c r="D227" t="s">
        <v>28527</v>
      </c>
      <c r="E227" t="s">
        <v>27113</v>
      </c>
      <c r="F227" t="s">
        <v>27114</v>
      </c>
      <c r="G227" t="s">
        <v>9</v>
      </c>
      <c r="H227" t="s">
        <v>10</v>
      </c>
      <c r="I227">
        <v>-0.78900000000000003</v>
      </c>
      <c r="J227">
        <v>1</v>
      </c>
      <c r="K227">
        <v>1</v>
      </c>
      <c r="L227">
        <v>2</v>
      </c>
      <c r="M227">
        <v>0.25</v>
      </c>
      <c r="N227">
        <v>1</v>
      </c>
    </row>
    <row r="228" spans="1:14" x14ac:dyDescent="0.2">
      <c r="A228">
        <v>7486</v>
      </c>
      <c r="B228" t="s">
        <v>28525</v>
      </c>
      <c r="C228" t="s">
        <v>28526</v>
      </c>
      <c r="D228" t="s">
        <v>28527</v>
      </c>
      <c r="E228" t="s">
        <v>27113</v>
      </c>
      <c r="F228" t="s">
        <v>27114</v>
      </c>
      <c r="G228" t="s">
        <v>9</v>
      </c>
      <c r="H228" t="s">
        <v>10</v>
      </c>
      <c r="I228">
        <v>-0.78</v>
      </c>
      <c r="J228">
        <v>1</v>
      </c>
      <c r="K228">
        <v>1</v>
      </c>
      <c r="L228">
        <v>2</v>
      </c>
      <c r="M228">
        <v>8.4000000000000005E-2</v>
      </c>
      <c r="N228">
        <v>1</v>
      </c>
    </row>
    <row r="229" spans="1:14" x14ac:dyDescent="0.2">
      <c r="A229">
        <v>7083</v>
      </c>
      <c r="B229" t="s">
        <v>27263</v>
      </c>
      <c r="C229" t="s">
        <v>27264</v>
      </c>
      <c r="D229" t="s">
        <v>27265</v>
      </c>
      <c r="E229" t="s">
        <v>27113</v>
      </c>
      <c r="F229" t="s">
        <v>27114</v>
      </c>
      <c r="G229" t="s">
        <v>9</v>
      </c>
      <c r="H229" t="s">
        <v>10</v>
      </c>
      <c r="I229">
        <v>-0.67300000000000004</v>
      </c>
      <c r="J229">
        <v>1</v>
      </c>
      <c r="K229">
        <v>0</v>
      </c>
      <c r="L229">
        <v>1</v>
      </c>
      <c r="M229">
        <v>0.16600000000000001</v>
      </c>
      <c r="N229">
        <v>1</v>
      </c>
    </row>
    <row r="230" spans="1:14" x14ac:dyDescent="0.2">
      <c r="A230">
        <v>7697</v>
      </c>
      <c r="B230" t="s">
        <v>29371</v>
      </c>
      <c r="C230" t="s">
        <v>29372</v>
      </c>
      <c r="D230" t="s">
        <v>29373</v>
      </c>
      <c r="E230" t="s">
        <v>29374</v>
      </c>
      <c r="F230" t="s">
        <v>29038</v>
      </c>
      <c r="G230" t="s">
        <v>9</v>
      </c>
      <c r="H230" t="s">
        <v>10</v>
      </c>
      <c r="I230">
        <v>-1.6E-2</v>
      </c>
      <c r="J230">
        <v>1</v>
      </c>
      <c r="K230">
        <v>1</v>
      </c>
      <c r="L230">
        <v>0</v>
      </c>
      <c r="M230">
        <v>0.25</v>
      </c>
      <c r="N230">
        <v>1</v>
      </c>
    </row>
    <row r="231" spans="1:14" x14ac:dyDescent="0.2">
      <c r="A231">
        <v>4596</v>
      </c>
      <c r="B231" t="s">
        <v>18846</v>
      </c>
      <c r="C231" t="s">
        <v>18847</v>
      </c>
      <c r="D231" t="s">
        <v>18848</v>
      </c>
      <c r="E231" t="s">
        <v>3717</v>
      </c>
      <c r="F231" t="s">
        <v>3718</v>
      </c>
      <c r="G231" t="s">
        <v>9</v>
      </c>
      <c r="H231" t="s">
        <v>10</v>
      </c>
      <c r="I231">
        <v>-1.4</v>
      </c>
      <c r="J231">
        <v>0</v>
      </c>
      <c r="K231">
        <v>1</v>
      </c>
      <c r="L231">
        <v>2</v>
      </c>
      <c r="M231">
        <v>6.0000000000000001E-3</v>
      </c>
      <c r="N231">
        <v>1</v>
      </c>
    </row>
    <row r="232" spans="1:14" x14ac:dyDescent="0.2">
      <c r="A232">
        <v>5567</v>
      </c>
      <c r="B232" t="s">
        <v>22288</v>
      </c>
      <c r="C232" t="s">
        <v>22289</v>
      </c>
      <c r="D232" t="s">
        <v>8216</v>
      </c>
      <c r="E232" t="s">
        <v>3717</v>
      </c>
      <c r="F232" t="s">
        <v>3718</v>
      </c>
      <c r="G232" t="s">
        <v>9</v>
      </c>
      <c r="H232" t="s">
        <v>10</v>
      </c>
      <c r="I232">
        <v>-0.88600000000000001</v>
      </c>
      <c r="J232">
        <v>0</v>
      </c>
      <c r="K232">
        <v>1</v>
      </c>
      <c r="L232">
        <v>0</v>
      </c>
      <c r="M232">
        <v>9.4E-2</v>
      </c>
      <c r="N232">
        <v>1</v>
      </c>
    </row>
    <row r="233" spans="1:14" x14ac:dyDescent="0.2">
      <c r="A233">
        <v>4798</v>
      </c>
      <c r="B233" t="s">
        <v>19532</v>
      </c>
      <c r="C233" t="s">
        <v>19533</v>
      </c>
      <c r="D233" t="s">
        <v>8216</v>
      </c>
      <c r="E233" t="s">
        <v>3717</v>
      </c>
      <c r="F233" t="s">
        <v>3718</v>
      </c>
      <c r="G233" t="s">
        <v>9</v>
      </c>
      <c r="H233" t="s">
        <v>10</v>
      </c>
      <c r="I233">
        <v>-0.46700000000000003</v>
      </c>
      <c r="J233">
        <v>0</v>
      </c>
      <c r="K233">
        <v>2</v>
      </c>
      <c r="L233">
        <v>1</v>
      </c>
      <c r="M233">
        <v>0.193</v>
      </c>
      <c r="N233">
        <v>1</v>
      </c>
    </row>
    <row r="234" spans="1:14" x14ac:dyDescent="0.2">
      <c r="A234">
        <v>779</v>
      </c>
      <c r="B234" t="s">
        <v>3714</v>
      </c>
      <c r="C234" t="s">
        <v>3715</v>
      </c>
      <c r="D234" t="s">
        <v>3716</v>
      </c>
      <c r="E234" t="s">
        <v>3717</v>
      </c>
      <c r="F234" t="s">
        <v>3718</v>
      </c>
      <c r="G234" t="s">
        <v>9</v>
      </c>
      <c r="H234" t="s">
        <v>10</v>
      </c>
      <c r="I234">
        <v>-0.34399999999999997</v>
      </c>
      <c r="J234">
        <v>2</v>
      </c>
      <c r="K234">
        <v>2</v>
      </c>
      <c r="L234">
        <v>1</v>
      </c>
      <c r="M234">
        <v>9.2999999999999999E-2</v>
      </c>
      <c r="N234">
        <v>1</v>
      </c>
    </row>
    <row r="235" spans="1:14" x14ac:dyDescent="0.2">
      <c r="A235">
        <v>4563</v>
      </c>
      <c r="B235" t="s">
        <v>18737</v>
      </c>
      <c r="C235" t="s">
        <v>18738</v>
      </c>
      <c r="D235" t="s">
        <v>8216</v>
      </c>
      <c r="E235" t="s">
        <v>3717</v>
      </c>
      <c r="F235" t="s">
        <v>3718</v>
      </c>
      <c r="G235" t="s">
        <v>9</v>
      </c>
      <c r="H235" t="s">
        <v>10</v>
      </c>
      <c r="I235">
        <v>-3.2000000000000001E-2</v>
      </c>
      <c r="J235">
        <v>2</v>
      </c>
      <c r="K235">
        <v>1</v>
      </c>
      <c r="L235">
        <v>2</v>
      </c>
      <c r="M235">
        <v>0.14599999999999999</v>
      </c>
      <c r="N235">
        <v>1</v>
      </c>
    </row>
    <row r="236" spans="1:14" x14ac:dyDescent="0.2">
      <c r="A236">
        <v>1895</v>
      </c>
      <c r="B236" t="s">
        <v>8550</v>
      </c>
      <c r="C236" t="s">
        <v>8551</v>
      </c>
      <c r="D236" t="s">
        <v>8552</v>
      </c>
      <c r="E236" t="s">
        <v>8553</v>
      </c>
      <c r="F236" t="s">
        <v>7349</v>
      </c>
      <c r="G236" t="s">
        <v>9</v>
      </c>
      <c r="H236" t="s">
        <v>10</v>
      </c>
      <c r="I236">
        <v>1.212</v>
      </c>
      <c r="J236">
        <v>1</v>
      </c>
      <c r="K236">
        <v>0</v>
      </c>
      <c r="L236">
        <v>1</v>
      </c>
      <c r="M236">
        <v>5.8999999999999997E-2</v>
      </c>
      <c r="N236">
        <v>1</v>
      </c>
    </row>
    <row r="237" spans="1:14" x14ac:dyDescent="0.2">
      <c r="A237">
        <v>7881</v>
      </c>
      <c r="B237" t="s">
        <v>30159</v>
      </c>
      <c r="C237" t="s">
        <v>30160</v>
      </c>
      <c r="D237" t="s">
        <v>30161</v>
      </c>
      <c r="E237" t="s">
        <v>30162</v>
      </c>
      <c r="F237" t="s">
        <v>30163</v>
      </c>
      <c r="G237" t="s">
        <v>9</v>
      </c>
      <c r="H237" t="s">
        <v>10</v>
      </c>
      <c r="I237">
        <v>-3.0830000000000002</v>
      </c>
      <c r="J237">
        <v>0</v>
      </c>
      <c r="K237">
        <v>2</v>
      </c>
      <c r="L237">
        <v>1</v>
      </c>
      <c r="M237">
        <v>5.8999999999999997E-2</v>
      </c>
      <c r="N237">
        <v>1</v>
      </c>
    </row>
    <row r="238" spans="1:14" x14ac:dyDescent="0.2">
      <c r="A238">
        <v>2795</v>
      </c>
      <c r="B238" t="s">
        <v>12178</v>
      </c>
      <c r="C238" t="s">
        <v>12179</v>
      </c>
      <c r="D238" t="s">
        <v>4416</v>
      </c>
      <c r="E238" t="s">
        <v>12180</v>
      </c>
      <c r="F238" t="s">
        <v>2563</v>
      </c>
      <c r="G238" t="s">
        <v>9</v>
      </c>
      <c r="H238" t="s">
        <v>10</v>
      </c>
      <c r="I238">
        <v>-1.7130000000000001</v>
      </c>
      <c r="J238">
        <v>1</v>
      </c>
      <c r="K238">
        <v>0</v>
      </c>
      <c r="L238">
        <v>1</v>
      </c>
      <c r="M238">
        <v>0.72299999999999998</v>
      </c>
      <c r="N238">
        <v>1</v>
      </c>
    </row>
    <row r="239" spans="1:14" x14ac:dyDescent="0.2">
      <c r="A239">
        <v>5696</v>
      </c>
      <c r="B239" t="s">
        <v>22722</v>
      </c>
      <c r="C239" t="s">
        <v>22723</v>
      </c>
      <c r="D239" t="s">
        <v>22724</v>
      </c>
      <c r="E239" t="s">
        <v>22725</v>
      </c>
      <c r="F239" t="s">
        <v>22726</v>
      </c>
      <c r="G239" t="s">
        <v>9</v>
      </c>
      <c r="H239" t="s">
        <v>10</v>
      </c>
      <c r="I239">
        <v>-5.0129999999999999</v>
      </c>
      <c r="J239">
        <v>0</v>
      </c>
      <c r="K239">
        <v>0</v>
      </c>
      <c r="L239">
        <v>1</v>
      </c>
      <c r="M239">
        <v>0.316</v>
      </c>
      <c r="N239">
        <v>1</v>
      </c>
    </row>
    <row r="240" spans="1:14" x14ac:dyDescent="0.2">
      <c r="A240">
        <v>4345</v>
      </c>
      <c r="B240" t="s">
        <v>17972</v>
      </c>
      <c r="C240" t="s">
        <v>17973</v>
      </c>
      <c r="D240" t="s">
        <v>17974</v>
      </c>
      <c r="E240" t="s">
        <v>17975</v>
      </c>
      <c r="F240" t="s">
        <v>15034</v>
      </c>
      <c r="G240" t="s">
        <v>9</v>
      </c>
      <c r="H240" t="s">
        <v>10</v>
      </c>
      <c r="I240">
        <v>-0.86899999999999999</v>
      </c>
      <c r="J240">
        <v>0</v>
      </c>
      <c r="K240">
        <v>1</v>
      </c>
      <c r="L240">
        <v>1</v>
      </c>
      <c r="M240">
        <v>0</v>
      </c>
      <c r="N240">
        <v>1</v>
      </c>
    </row>
    <row r="241" spans="1:14" x14ac:dyDescent="0.2">
      <c r="A241">
        <v>5309</v>
      </c>
      <c r="B241" t="s">
        <v>21389</v>
      </c>
      <c r="C241" t="s">
        <v>21390</v>
      </c>
      <c r="D241" t="s">
        <v>21391</v>
      </c>
      <c r="E241" t="s">
        <v>3114</v>
      </c>
      <c r="F241" t="s">
        <v>3115</v>
      </c>
      <c r="G241" t="s">
        <v>9</v>
      </c>
      <c r="H241" t="s">
        <v>10</v>
      </c>
      <c r="I241">
        <v>-1.6180000000000001</v>
      </c>
      <c r="J241">
        <v>1</v>
      </c>
      <c r="K241">
        <v>1</v>
      </c>
      <c r="L241">
        <v>1</v>
      </c>
      <c r="M241">
        <v>0</v>
      </c>
      <c r="N241">
        <v>1</v>
      </c>
    </row>
    <row r="242" spans="1:14" x14ac:dyDescent="0.2">
      <c r="A242">
        <v>648</v>
      </c>
      <c r="B242" t="s">
        <v>3111</v>
      </c>
      <c r="C242" t="s">
        <v>3112</v>
      </c>
      <c r="D242" t="s">
        <v>3113</v>
      </c>
      <c r="E242" t="s">
        <v>3114</v>
      </c>
      <c r="F242" t="s">
        <v>3115</v>
      </c>
      <c r="G242" t="s">
        <v>9</v>
      </c>
      <c r="H242" t="s">
        <v>10</v>
      </c>
      <c r="I242">
        <v>-1.538</v>
      </c>
      <c r="J242">
        <v>2</v>
      </c>
      <c r="K242">
        <v>1</v>
      </c>
      <c r="L242">
        <v>0</v>
      </c>
      <c r="M242">
        <v>0.16700000000000001</v>
      </c>
      <c r="N242">
        <v>1</v>
      </c>
    </row>
    <row r="243" spans="1:14" x14ac:dyDescent="0.2">
      <c r="A243">
        <v>7172</v>
      </c>
      <c r="B243" t="s">
        <v>27501</v>
      </c>
      <c r="C243" t="s">
        <v>27502</v>
      </c>
      <c r="D243" t="s">
        <v>27503</v>
      </c>
      <c r="E243" t="s">
        <v>27504</v>
      </c>
      <c r="F243" t="s">
        <v>27505</v>
      </c>
      <c r="G243" t="s">
        <v>9</v>
      </c>
      <c r="H243" t="s">
        <v>10</v>
      </c>
      <c r="I243">
        <v>-0.60299999999999998</v>
      </c>
      <c r="J243">
        <v>1</v>
      </c>
      <c r="K243">
        <v>1</v>
      </c>
      <c r="L243">
        <v>0</v>
      </c>
      <c r="M243">
        <v>0.125</v>
      </c>
      <c r="N243">
        <v>1</v>
      </c>
    </row>
    <row r="244" spans="1:14" x14ac:dyDescent="0.2">
      <c r="A244">
        <v>2206</v>
      </c>
      <c r="B244" t="s">
        <v>9843</v>
      </c>
      <c r="C244" t="s">
        <v>9844</v>
      </c>
      <c r="D244" t="s">
        <v>9845</v>
      </c>
      <c r="E244" t="s">
        <v>9846</v>
      </c>
      <c r="F244" t="s">
        <v>6484</v>
      </c>
      <c r="G244" t="s">
        <v>9</v>
      </c>
      <c r="H244" t="s">
        <v>10</v>
      </c>
      <c r="I244">
        <v>-0.624</v>
      </c>
      <c r="J244">
        <v>1</v>
      </c>
      <c r="K244">
        <v>2</v>
      </c>
      <c r="L244">
        <v>-2</v>
      </c>
      <c r="M244">
        <v>6.9000000000000006E-2</v>
      </c>
      <c r="N244">
        <v>1</v>
      </c>
    </row>
    <row r="245" spans="1:14" x14ac:dyDescent="0.2">
      <c r="A245">
        <v>6251</v>
      </c>
      <c r="B245" t="s">
        <v>24588</v>
      </c>
      <c r="C245" t="s">
        <v>24589</v>
      </c>
      <c r="D245" t="s">
        <v>24590</v>
      </c>
      <c r="E245" t="s">
        <v>24591</v>
      </c>
      <c r="F245" t="s">
        <v>24592</v>
      </c>
      <c r="G245" t="s">
        <v>9</v>
      </c>
      <c r="H245" t="s">
        <v>10</v>
      </c>
      <c r="I245">
        <v>-3.016</v>
      </c>
      <c r="J245">
        <v>1</v>
      </c>
      <c r="K245">
        <v>2</v>
      </c>
      <c r="L245">
        <v>0</v>
      </c>
      <c r="M245">
        <v>0.183</v>
      </c>
      <c r="N245">
        <v>1</v>
      </c>
    </row>
    <row r="246" spans="1:14" x14ac:dyDescent="0.2">
      <c r="A246">
        <v>1065</v>
      </c>
      <c r="B246" t="s">
        <v>4998</v>
      </c>
      <c r="C246" t="s">
        <v>4999</v>
      </c>
      <c r="D246" t="s">
        <v>5000</v>
      </c>
      <c r="E246" t="s">
        <v>5001</v>
      </c>
      <c r="F246" t="s">
        <v>5002</v>
      </c>
      <c r="G246" t="s">
        <v>9</v>
      </c>
      <c r="H246" t="s">
        <v>10</v>
      </c>
      <c r="I246">
        <v>-2.8580000000000001</v>
      </c>
      <c r="J246">
        <v>1</v>
      </c>
      <c r="K246">
        <v>0</v>
      </c>
      <c r="L246">
        <v>1</v>
      </c>
      <c r="M246">
        <v>0.19400000000000001</v>
      </c>
      <c r="N246">
        <v>1</v>
      </c>
    </row>
    <row r="247" spans="1:14" x14ac:dyDescent="0.2">
      <c r="A247">
        <v>2395</v>
      </c>
      <c r="B247" t="s">
        <v>10594</v>
      </c>
      <c r="C247" t="s">
        <v>10595</v>
      </c>
      <c r="D247" t="s">
        <v>10596</v>
      </c>
      <c r="E247" t="s">
        <v>10323</v>
      </c>
      <c r="F247" t="s">
        <v>10324</v>
      </c>
      <c r="G247" t="s">
        <v>9</v>
      </c>
      <c r="H247" t="s">
        <v>10</v>
      </c>
      <c r="I247">
        <v>-1.268</v>
      </c>
      <c r="J247">
        <v>2</v>
      </c>
      <c r="K247">
        <v>1</v>
      </c>
      <c r="L247">
        <v>0</v>
      </c>
      <c r="M247">
        <v>8.3000000000000004E-2</v>
      </c>
      <c r="N247">
        <v>1</v>
      </c>
    </row>
    <row r="248" spans="1:14" x14ac:dyDescent="0.2">
      <c r="A248">
        <v>6008</v>
      </c>
      <c r="B248" t="s">
        <v>23782</v>
      </c>
      <c r="C248" t="s">
        <v>23783</v>
      </c>
      <c r="D248" t="s">
        <v>10596</v>
      </c>
      <c r="E248" t="s">
        <v>10323</v>
      </c>
      <c r="F248" t="s">
        <v>10324</v>
      </c>
      <c r="G248" t="s">
        <v>9</v>
      </c>
      <c r="H248" t="s">
        <v>10</v>
      </c>
      <c r="I248">
        <v>-0.222</v>
      </c>
      <c r="J248">
        <v>2</v>
      </c>
      <c r="K248">
        <v>1</v>
      </c>
      <c r="L248">
        <v>0</v>
      </c>
      <c r="M248">
        <v>8.3000000000000004E-2</v>
      </c>
      <c r="N248">
        <v>1</v>
      </c>
    </row>
    <row r="249" spans="1:14" x14ac:dyDescent="0.2">
      <c r="A249">
        <v>2322</v>
      </c>
      <c r="B249" t="s">
        <v>10320</v>
      </c>
      <c r="C249" t="s">
        <v>10321</v>
      </c>
      <c r="D249" t="s">
        <v>10322</v>
      </c>
      <c r="E249" t="s">
        <v>10323</v>
      </c>
      <c r="F249" t="s">
        <v>10324</v>
      </c>
      <c r="G249" t="s">
        <v>9</v>
      </c>
      <c r="H249" t="s">
        <v>10</v>
      </c>
      <c r="I249">
        <v>-4.4999999999999998E-2</v>
      </c>
      <c r="J249">
        <v>1</v>
      </c>
      <c r="K249">
        <v>1</v>
      </c>
      <c r="L249">
        <v>0</v>
      </c>
      <c r="M249">
        <v>0.125</v>
      </c>
      <c r="N249">
        <v>1</v>
      </c>
    </row>
    <row r="250" spans="1:14" x14ac:dyDescent="0.2">
      <c r="A250">
        <v>5869</v>
      </c>
      <c r="B250" t="s">
        <v>23295</v>
      </c>
      <c r="C250" t="s">
        <v>23296</v>
      </c>
      <c r="D250" t="s">
        <v>10322</v>
      </c>
      <c r="E250" t="s">
        <v>10323</v>
      </c>
      <c r="F250" t="s">
        <v>10324</v>
      </c>
      <c r="G250" t="s">
        <v>9</v>
      </c>
      <c r="H250" t="s">
        <v>10</v>
      </c>
      <c r="I250">
        <v>-1.2E-2</v>
      </c>
      <c r="J250">
        <v>1</v>
      </c>
      <c r="K250">
        <v>1</v>
      </c>
      <c r="L250">
        <v>0</v>
      </c>
      <c r="M250">
        <v>0.125</v>
      </c>
      <c r="N250">
        <v>1</v>
      </c>
    </row>
    <row r="251" spans="1:14" x14ac:dyDescent="0.2">
      <c r="A251">
        <v>6777</v>
      </c>
      <c r="B251" t="s">
        <v>26425</v>
      </c>
      <c r="C251" t="s">
        <v>26426</v>
      </c>
      <c r="D251" t="s">
        <v>24871</v>
      </c>
      <c r="E251" t="s">
        <v>24833</v>
      </c>
      <c r="F251" t="s">
        <v>24834</v>
      </c>
      <c r="G251" t="s">
        <v>9</v>
      </c>
      <c r="H251" t="s">
        <v>10</v>
      </c>
      <c r="I251">
        <v>-0.92300000000000004</v>
      </c>
      <c r="J251">
        <v>2</v>
      </c>
      <c r="K251">
        <v>1</v>
      </c>
      <c r="L251">
        <v>2</v>
      </c>
      <c r="M251">
        <v>8.3000000000000004E-2</v>
      </c>
      <c r="N251">
        <v>1</v>
      </c>
    </row>
    <row r="252" spans="1:14" x14ac:dyDescent="0.2">
      <c r="A252">
        <v>6318</v>
      </c>
      <c r="B252" t="s">
        <v>24830</v>
      </c>
      <c r="C252" t="s">
        <v>24831</v>
      </c>
      <c r="D252" t="s">
        <v>24832</v>
      </c>
      <c r="E252" t="s">
        <v>24833</v>
      </c>
      <c r="F252" t="s">
        <v>24834</v>
      </c>
      <c r="G252" t="s">
        <v>9</v>
      </c>
      <c r="H252" t="s">
        <v>10</v>
      </c>
      <c r="I252">
        <v>-0.625</v>
      </c>
      <c r="J252">
        <v>1</v>
      </c>
      <c r="K252">
        <v>0</v>
      </c>
      <c r="L252">
        <v>1</v>
      </c>
      <c r="M252">
        <v>0.16900000000000001</v>
      </c>
      <c r="N252">
        <v>1</v>
      </c>
    </row>
    <row r="253" spans="1:14" x14ac:dyDescent="0.2">
      <c r="A253">
        <v>6328</v>
      </c>
      <c r="B253" t="s">
        <v>24869</v>
      </c>
      <c r="C253" t="s">
        <v>24870</v>
      </c>
      <c r="D253" t="s">
        <v>24871</v>
      </c>
      <c r="E253" t="s">
        <v>24833</v>
      </c>
      <c r="F253" t="s">
        <v>24834</v>
      </c>
      <c r="G253" t="s">
        <v>9</v>
      </c>
      <c r="H253" t="s">
        <v>10</v>
      </c>
      <c r="I253">
        <v>-0.45</v>
      </c>
      <c r="J253">
        <v>2</v>
      </c>
      <c r="K253">
        <v>1</v>
      </c>
      <c r="L253">
        <v>1</v>
      </c>
      <c r="M253">
        <v>0.16700000000000001</v>
      </c>
      <c r="N253">
        <v>1</v>
      </c>
    </row>
    <row r="254" spans="1:14" x14ac:dyDescent="0.2">
      <c r="A254">
        <v>6781</v>
      </c>
      <c r="B254" t="s">
        <v>26434</v>
      </c>
      <c r="C254" t="s">
        <v>26435</v>
      </c>
      <c r="D254" t="s">
        <v>24832</v>
      </c>
      <c r="E254" t="s">
        <v>24833</v>
      </c>
      <c r="F254" t="s">
        <v>24834</v>
      </c>
      <c r="G254" t="s">
        <v>9</v>
      </c>
      <c r="H254" t="s">
        <v>10</v>
      </c>
      <c r="I254">
        <v>-0.17499999999999999</v>
      </c>
      <c r="J254">
        <v>1</v>
      </c>
      <c r="K254">
        <v>0</v>
      </c>
      <c r="L254">
        <v>2</v>
      </c>
      <c r="M254">
        <v>0.03</v>
      </c>
      <c r="N254">
        <v>1</v>
      </c>
    </row>
    <row r="255" spans="1:14" x14ac:dyDescent="0.2">
      <c r="A255">
        <v>6978</v>
      </c>
      <c r="B255" t="s">
        <v>26985</v>
      </c>
      <c r="C255" t="s">
        <v>26986</v>
      </c>
      <c r="D255" t="s">
        <v>26987</v>
      </c>
      <c r="E255" t="s">
        <v>24833</v>
      </c>
      <c r="F255" t="s">
        <v>24834</v>
      </c>
      <c r="G255" t="s">
        <v>9</v>
      </c>
      <c r="H255" t="s">
        <v>10</v>
      </c>
      <c r="I255">
        <v>-0.14399999999999999</v>
      </c>
      <c r="J255">
        <v>1</v>
      </c>
      <c r="K255">
        <v>1</v>
      </c>
      <c r="L255">
        <v>2</v>
      </c>
      <c r="M255">
        <v>8.1000000000000003E-2</v>
      </c>
      <c r="N255">
        <v>1</v>
      </c>
    </row>
    <row r="256" spans="1:14" x14ac:dyDescent="0.2">
      <c r="A256">
        <v>623</v>
      </c>
      <c r="B256" t="s">
        <v>3003</v>
      </c>
      <c r="C256" t="s">
        <v>3004</v>
      </c>
      <c r="D256" t="s">
        <v>3005</v>
      </c>
      <c r="E256" t="s">
        <v>3006</v>
      </c>
      <c r="F256" t="s">
        <v>3007</v>
      </c>
      <c r="G256" t="s">
        <v>9</v>
      </c>
      <c r="H256" t="s">
        <v>10</v>
      </c>
      <c r="I256">
        <v>-0.30499999999999999</v>
      </c>
      <c r="J256">
        <v>0</v>
      </c>
      <c r="K256">
        <v>1</v>
      </c>
      <c r="L256">
        <v>0</v>
      </c>
      <c r="M256">
        <v>0</v>
      </c>
      <c r="N256">
        <v>1</v>
      </c>
    </row>
    <row r="257" spans="1:14" x14ac:dyDescent="0.2">
      <c r="A257">
        <v>3155</v>
      </c>
      <c r="B257" t="s">
        <v>13576</v>
      </c>
      <c r="C257" t="s">
        <v>13577</v>
      </c>
      <c r="D257" t="s">
        <v>13578</v>
      </c>
      <c r="E257" t="s">
        <v>13579</v>
      </c>
      <c r="F257" t="s">
        <v>13580</v>
      </c>
      <c r="G257" t="s">
        <v>9</v>
      </c>
      <c r="H257" t="s">
        <v>10</v>
      </c>
      <c r="I257">
        <v>-0.153</v>
      </c>
      <c r="J257">
        <v>2</v>
      </c>
      <c r="K257">
        <v>1</v>
      </c>
      <c r="L257">
        <v>1</v>
      </c>
      <c r="M257">
        <v>0.157</v>
      </c>
      <c r="N257">
        <v>1</v>
      </c>
    </row>
    <row r="258" spans="1:14" x14ac:dyDescent="0.2">
      <c r="A258">
        <v>5827</v>
      </c>
      <c r="B258" t="s">
        <v>23148</v>
      </c>
      <c r="C258" t="s">
        <v>23149</v>
      </c>
      <c r="D258" t="s">
        <v>13578</v>
      </c>
      <c r="E258" t="s">
        <v>13579</v>
      </c>
      <c r="F258" t="s">
        <v>13580</v>
      </c>
      <c r="G258" t="s">
        <v>9</v>
      </c>
      <c r="H258" t="s">
        <v>10</v>
      </c>
      <c r="I258">
        <v>-8.1000000000000003E-2</v>
      </c>
      <c r="J258">
        <v>2</v>
      </c>
      <c r="K258">
        <v>1</v>
      </c>
      <c r="L258">
        <v>1</v>
      </c>
      <c r="M258">
        <v>0.157</v>
      </c>
      <c r="N258">
        <v>1</v>
      </c>
    </row>
    <row r="259" spans="1:14" x14ac:dyDescent="0.2">
      <c r="A259">
        <v>5570</v>
      </c>
      <c r="B259" t="s">
        <v>22295</v>
      </c>
      <c r="C259" t="s">
        <v>22296</v>
      </c>
      <c r="D259" t="s">
        <v>22297</v>
      </c>
      <c r="E259" t="s">
        <v>22298</v>
      </c>
      <c r="F259" t="s">
        <v>22299</v>
      </c>
      <c r="G259" t="s">
        <v>9</v>
      </c>
      <c r="H259" t="s">
        <v>10</v>
      </c>
      <c r="I259">
        <v>-0.77800000000000002</v>
      </c>
      <c r="J259">
        <v>1</v>
      </c>
      <c r="K259">
        <v>0</v>
      </c>
      <c r="L259">
        <v>2</v>
      </c>
      <c r="M259">
        <v>0.04</v>
      </c>
      <c r="N259">
        <v>1</v>
      </c>
    </row>
    <row r="260" spans="1:14" x14ac:dyDescent="0.2">
      <c r="A260">
        <v>4884</v>
      </c>
      <c r="B260" t="s">
        <v>19850</v>
      </c>
      <c r="C260" t="s">
        <v>19851</v>
      </c>
      <c r="D260" t="s">
        <v>19852</v>
      </c>
      <c r="E260" t="s">
        <v>19853</v>
      </c>
      <c r="F260" t="s">
        <v>19854</v>
      </c>
      <c r="G260" t="s">
        <v>9</v>
      </c>
      <c r="H260" t="s">
        <v>10</v>
      </c>
      <c r="I260">
        <v>-0.161</v>
      </c>
      <c r="J260">
        <v>1</v>
      </c>
      <c r="K260">
        <v>0</v>
      </c>
      <c r="L260">
        <v>0</v>
      </c>
      <c r="M260">
        <v>0.193</v>
      </c>
      <c r="N260">
        <v>1</v>
      </c>
    </row>
    <row r="261" spans="1:14" x14ac:dyDescent="0.2">
      <c r="A261">
        <v>1857</v>
      </c>
      <c r="B261" t="s">
        <v>8400</v>
      </c>
      <c r="C261" t="s">
        <v>8401</v>
      </c>
      <c r="D261" t="s">
        <v>8402</v>
      </c>
      <c r="E261" t="s">
        <v>8403</v>
      </c>
      <c r="F261" t="s">
        <v>1286</v>
      </c>
      <c r="G261" t="s">
        <v>9</v>
      </c>
      <c r="H261" t="s">
        <v>10</v>
      </c>
      <c r="I261">
        <v>-0.69899999999999995</v>
      </c>
      <c r="J261">
        <v>1</v>
      </c>
      <c r="K261">
        <v>1</v>
      </c>
      <c r="L261">
        <v>0</v>
      </c>
      <c r="M261">
        <v>0.125</v>
      </c>
      <c r="N261">
        <v>1</v>
      </c>
    </row>
    <row r="262" spans="1:14" x14ac:dyDescent="0.2">
      <c r="A262">
        <v>5848</v>
      </c>
      <c r="B262" t="s">
        <v>23231</v>
      </c>
      <c r="C262" t="s">
        <v>23232</v>
      </c>
      <c r="D262" t="s">
        <v>23233</v>
      </c>
      <c r="E262" t="s">
        <v>8403</v>
      </c>
      <c r="F262" t="s">
        <v>1286</v>
      </c>
      <c r="G262" t="s">
        <v>9</v>
      </c>
      <c r="H262" t="s">
        <v>10</v>
      </c>
      <c r="I262">
        <v>-0.40600000000000003</v>
      </c>
      <c r="J262">
        <v>2</v>
      </c>
      <c r="K262">
        <v>2</v>
      </c>
      <c r="L262">
        <v>1</v>
      </c>
      <c r="M262">
        <v>2.5000000000000001E-2</v>
      </c>
      <c r="N262">
        <v>1</v>
      </c>
    </row>
    <row r="263" spans="1:14" x14ac:dyDescent="0.2">
      <c r="A263">
        <v>3064</v>
      </c>
      <c r="B263" t="s">
        <v>13246</v>
      </c>
      <c r="C263" t="s">
        <v>13247</v>
      </c>
      <c r="D263" t="s">
        <v>13248</v>
      </c>
      <c r="E263" t="s">
        <v>7353</v>
      </c>
      <c r="F263" t="s">
        <v>7354</v>
      </c>
      <c r="G263" t="s">
        <v>9</v>
      </c>
      <c r="H263" t="s">
        <v>10</v>
      </c>
      <c r="I263">
        <v>-0.221</v>
      </c>
      <c r="J263">
        <v>2</v>
      </c>
      <c r="K263">
        <v>1</v>
      </c>
      <c r="L263">
        <v>1</v>
      </c>
      <c r="M263">
        <v>0.125</v>
      </c>
      <c r="N263">
        <v>1</v>
      </c>
    </row>
    <row r="264" spans="1:14" x14ac:dyDescent="0.2">
      <c r="A264">
        <v>1604</v>
      </c>
      <c r="B264" t="s">
        <v>7350</v>
      </c>
      <c r="C264" t="s">
        <v>7351</v>
      </c>
      <c r="D264" t="s">
        <v>7352</v>
      </c>
      <c r="E264" t="s">
        <v>7353</v>
      </c>
      <c r="F264" t="s">
        <v>7354</v>
      </c>
      <c r="G264" t="s">
        <v>9</v>
      </c>
      <c r="H264" t="s">
        <v>10</v>
      </c>
      <c r="I264">
        <v>-9.4E-2</v>
      </c>
      <c r="J264">
        <v>1</v>
      </c>
      <c r="K264">
        <v>1</v>
      </c>
      <c r="L264">
        <v>0</v>
      </c>
      <c r="M264">
        <v>0.25</v>
      </c>
      <c r="N264">
        <v>1</v>
      </c>
    </row>
    <row r="265" spans="1:14" x14ac:dyDescent="0.2">
      <c r="A265">
        <v>2052</v>
      </c>
      <c r="B265" t="s">
        <v>9201</v>
      </c>
      <c r="C265" t="s">
        <v>9202</v>
      </c>
      <c r="D265" t="s">
        <v>7352</v>
      </c>
      <c r="E265" t="s">
        <v>7353</v>
      </c>
      <c r="F265" t="s">
        <v>7354</v>
      </c>
      <c r="G265" t="s">
        <v>9</v>
      </c>
      <c r="H265" t="s">
        <v>10</v>
      </c>
      <c r="I265">
        <v>-5.1999999999999998E-2</v>
      </c>
      <c r="J265">
        <v>1</v>
      </c>
      <c r="K265">
        <v>1</v>
      </c>
      <c r="L265">
        <v>1</v>
      </c>
      <c r="M265">
        <v>8.3000000000000004E-2</v>
      </c>
      <c r="N265">
        <v>1</v>
      </c>
    </row>
    <row r="266" spans="1:14" x14ac:dyDescent="0.2">
      <c r="A266">
        <v>5472</v>
      </c>
      <c r="B266" t="s">
        <v>21955</v>
      </c>
      <c r="C266" t="s">
        <v>21956</v>
      </c>
      <c r="D266" t="s">
        <v>2231</v>
      </c>
      <c r="E266" t="s">
        <v>21957</v>
      </c>
      <c r="F266" t="s">
        <v>2233</v>
      </c>
      <c r="G266" t="s">
        <v>9</v>
      </c>
      <c r="H266" t="s">
        <v>10</v>
      </c>
      <c r="I266">
        <v>-4.1000000000000002E-2</v>
      </c>
      <c r="J266">
        <v>1</v>
      </c>
      <c r="K266">
        <v>1</v>
      </c>
      <c r="L266">
        <v>0</v>
      </c>
      <c r="M266">
        <v>0.125</v>
      </c>
      <c r="N266">
        <v>1</v>
      </c>
    </row>
    <row r="267" spans="1:14" x14ac:dyDescent="0.2">
      <c r="A267">
        <v>5606</v>
      </c>
      <c r="B267" t="s">
        <v>22419</v>
      </c>
      <c r="C267" t="s">
        <v>22420</v>
      </c>
      <c r="D267" t="s">
        <v>22421</v>
      </c>
      <c r="E267" t="s">
        <v>22422</v>
      </c>
      <c r="F267" t="s">
        <v>10825</v>
      </c>
      <c r="G267" t="s">
        <v>9</v>
      </c>
      <c r="H267" t="s">
        <v>10</v>
      </c>
      <c r="I267">
        <v>-1.962</v>
      </c>
      <c r="J267">
        <v>2</v>
      </c>
      <c r="K267">
        <v>1</v>
      </c>
      <c r="L267">
        <v>1</v>
      </c>
      <c r="M267">
        <v>3.1E-2</v>
      </c>
      <c r="N267">
        <v>1</v>
      </c>
    </row>
    <row r="268" spans="1:14" x14ac:dyDescent="0.2">
      <c r="A268">
        <v>7318</v>
      </c>
      <c r="B268" t="s">
        <v>27976</v>
      </c>
      <c r="C268" t="s">
        <v>27977</v>
      </c>
      <c r="D268" t="s">
        <v>27596</v>
      </c>
      <c r="E268" t="s">
        <v>27597</v>
      </c>
      <c r="F268" t="s">
        <v>27598</v>
      </c>
      <c r="G268" t="s">
        <v>9</v>
      </c>
      <c r="H268" t="s">
        <v>10</v>
      </c>
      <c r="I268">
        <v>-0.27300000000000002</v>
      </c>
      <c r="J268">
        <v>1</v>
      </c>
      <c r="K268">
        <v>0</v>
      </c>
      <c r="L268">
        <v>0</v>
      </c>
      <c r="M268">
        <v>0.22700000000000001</v>
      </c>
      <c r="N268">
        <v>1</v>
      </c>
    </row>
    <row r="269" spans="1:14" x14ac:dyDescent="0.2">
      <c r="A269">
        <v>7197</v>
      </c>
      <c r="B269" t="s">
        <v>27594</v>
      </c>
      <c r="C269" t="s">
        <v>27595</v>
      </c>
      <c r="D269" t="s">
        <v>27596</v>
      </c>
      <c r="E269" t="s">
        <v>27597</v>
      </c>
      <c r="F269" t="s">
        <v>27598</v>
      </c>
      <c r="G269" t="s">
        <v>9</v>
      </c>
      <c r="H269" t="s">
        <v>10</v>
      </c>
      <c r="I269">
        <v>-7.0000000000000001E-3</v>
      </c>
      <c r="J269">
        <v>1</v>
      </c>
      <c r="K269">
        <v>0</v>
      </c>
      <c r="L269">
        <v>2</v>
      </c>
      <c r="M269">
        <v>1</v>
      </c>
      <c r="N269">
        <v>1</v>
      </c>
    </row>
    <row r="270" spans="1:14" x14ac:dyDescent="0.2">
      <c r="A270">
        <v>4893</v>
      </c>
      <c r="B270" t="s">
        <v>19884</v>
      </c>
      <c r="C270" t="s">
        <v>19885</v>
      </c>
      <c r="D270" t="s">
        <v>19886</v>
      </c>
      <c r="E270" t="s">
        <v>19887</v>
      </c>
      <c r="F270" t="s">
        <v>2563</v>
      </c>
      <c r="G270" t="s">
        <v>9</v>
      </c>
      <c r="H270" t="s">
        <v>10</v>
      </c>
      <c r="I270">
        <v>2E-3</v>
      </c>
      <c r="J270">
        <v>1</v>
      </c>
      <c r="K270">
        <v>1</v>
      </c>
      <c r="L270">
        <v>0</v>
      </c>
      <c r="M270">
        <v>0.25</v>
      </c>
      <c r="N270">
        <v>1</v>
      </c>
    </row>
    <row r="271" spans="1:14" x14ac:dyDescent="0.2">
      <c r="A271">
        <v>5439</v>
      </c>
      <c r="B271" t="s">
        <v>21839</v>
      </c>
      <c r="C271" t="s">
        <v>21840</v>
      </c>
      <c r="D271" t="s">
        <v>21841</v>
      </c>
      <c r="E271" t="s">
        <v>19887</v>
      </c>
      <c r="F271" t="s">
        <v>2563</v>
      </c>
      <c r="G271" t="s">
        <v>9</v>
      </c>
      <c r="H271" t="s">
        <v>10</v>
      </c>
      <c r="I271">
        <v>2E-3</v>
      </c>
      <c r="J271">
        <v>2</v>
      </c>
      <c r="K271">
        <v>1</v>
      </c>
      <c r="L271">
        <v>2</v>
      </c>
      <c r="M271">
        <v>2.5999999999999999E-2</v>
      </c>
      <c r="N271">
        <v>1</v>
      </c>
    </row>
    <row r="272" spans="1:14" x14ac:dyDescent="0.2">
      <c r="A272">
        <v>7430</v>
      </c>
      <c r="B272" t="s">
        <v>28339</v>
      </c>
      <c r="C272" t="s">
        <v>28340</v>
      </c>
      <c r="D272" t="s">
        <v>21841</v>
      </c>
      <c r="E272" t="s">
        <v>19887</v>
      </c>
      <c r="F272" t="s">
        <v>2563</v>
      </c>
      <c r="G272" t="s">
        <v>9</v>
      </c>
      <c r="H272" t="s">
        <v>10</v>
      </c>
      <c r="I272">
        <v>3.5000000000000003E-2</v>
      </c>
      <c r="J272">
        <v>1</v>
      </c>
      <c r="K272">
        <v>0</v>
      </c>
      <c r="L272">
        <v>2</v>
      </c>
      <c r="M272">
        <v>7.6999999999999999E-2</v>
      </c>
      <c r="N272">
        <v>1</v>
      </c>
    </row>
    <row r="273" spans="1:14" x14ac:dyDescent="0.2">
      <c r="A273">
        <v>7507</v>
      </c>
      <c r="B273" t="s">
        <v>28600</v>
      </c>
      <c r="C273" t="s">
        <v>28601</v>
      </c>
      <c r="D273" t="s">
        <v>28602</v>
      </c>
      <c r="E273" t="s">
        <v>28603</v>
      </c>
      <c r="F273" t="s">
        <v>3976</v>
      </c>
      <c r="G273" t="s">
        <v>9</v>
      </c>
      <c r="H273" t="s">
        <v>10</v>
      </c>
      <c r="I273">
        <v>-1.57</v>
      </c>
      <c r="J273">
        <v>2</v>
      </c>
      <c r="K273">
        <v>1</v>
      </c>
      <c r="L273">
        <v>1</v>
      </c>
      <c r="M273">
        <v>4.4999999999999998E-2</v>
      </c>
      <c r="N273">
        <v>1</v>
      </c>
    </row>
    <row r="274" spans="1:14" x14ac:dyDescent="0.2">
      <c r="A274">
        <v>3809</v>
      </c>
      <c r="B274" t="s">
        <v>16012</v>
      </c>
      <c r="C274" t="s">
        <v>16013</v>
      </c>
      <c r="D274" t="s">
        <v>12010</v>
      </c>
      <c r="E274" t="s">
        <v>12011</v>
      </c>
      <c r="F274" t="s">
        <v>260</v>
      </c>
      <c r="G274" t="s">
        <v>9</v>
      </c>
      <c r="H274" t="s">
        <v>10</v>
      </c>
      <c r="I274">
        <v>0.43099999999999999</v>
      </c>
      <c r="J274">
        <v>2</v>
      </c>
      <c r="K274">
        <v>1</v>
      </c>
      <c r="L274">
        <v>2</v>
      </c>
      <c r="M274">
        <v>2.1000000000000001E-2</v>
      </c>
      <c r="N274">
        <v>1</v>
      </c>
    </row>
    <row r="275" spans="1:14" x14ac:dyDescent="0.2">
      <c r="A275">
        <v>2753</v>
      </c>
      <c r="B275" t="s">
        <v>12008</v>
      </c>
      <c r="C275" t="s">
        <v>12009</v>
      </c>
      <c r="D275" t="s">
        <v>12010</v>
      </c>
      <c r="E275" t="s">
        <v>12011</v>
      </c>
      <c r="F275" t="s">
        <v>260</v>
      </c>
      <c r="G275" t="s">
        <v>9</v>
      </c>
      <c r="H275" t="s">
        <v>10</v>
      </c>
      <c r="I275">
        <v>2.0129999999999999</v>
      </c>
      <c r="J275">
        <v>1</v>
      </c>
      <c r="K275">
        <v>0</v>
      </c>
      <c r="L275">
        <v>2</v>
      </c>
      <c r="M275">
        <v>6.3E-2</v>
      </c>
      <c r="N275">
        <v>1</v>
      </c>
    </row>
    <row r="276" spans="1:14" x14ac:dyDescent="0.2">
      <c r="A276">
        <v>5899</v>
      </c>
      <c r="B276" t="s">
        <v>23399</v>
      </c>
      <c r="C276" t="s">
        <v>23400</v>
      </c>
      <c r="D276" t="s">
        <v>1324</v>
      </c>
      <c r="E276" t="s">
        <v>3465</v>
      </c>
      <c r="F276" t="s">
        <v>1326</v>
      </c>
      <c r="G276" t="s">
        <v>9</v>
      </c>
      <c r="H276" t="s">
        <v>10</v>
      </c>
      <c r="I276">
        <v>-2.2679999999999998</v>
      </c>
      <c r="J276">
        <v>2</v>
      </c>
      <c r="K276">
        <v>0</v>
      </c>
      <c r="L276">
        <v>1</v>
      </c>
      <c r="M276">
        <v>0.14299999999999999</v>
      </c>
      <c r="N276">
        <v>1</v>
      </c>
    </row>
    <row r="277" spans="1:14" x14ac:dyDescent="0.2">
      <c r="A277">
        <v>1861</v>
      </c>
      <c r="B277" t="s">
        <v>8416</v>
      </c>
      <c r="C277" t="s">
        <v>8417</v>
      </c>
      <c r="D277" t="s">
        <v>3464</v>
      </c>
      <c r="E277" t="s">
        <v>3465</v>
      </c>
      <c r="F277" t="s">
        <v>1326</v>
      </c>
      <c r="G277" t="s">
        <v>9</v>
      </c>
      <c r="H277" t="s">
        <v>10</v>
      </c>
      <c r="I277">
        <v>-1.454</v>
      </c>
      <c r="J277">
        <v>2</v>
      </c>
      <c r="K277">
        <v>1</v>
      </c>
      <c r="L277">
        <v>2</v>
      </c>
      <c r="M277">
        <v>2.4E-2</v>
      </c>
      <c r="N277">
        <v>1</v>
      </c>
    </row>
    <row r="278" spans="1:14" x14ac:dyDescent="0.2">
      <c r="A278">
        <v>1344</v>
      </c>
      <c r="B278" t="s">
        <v>6235</v>
      </c>
      <c r="C278" t="s">
        <v>6236</v>
      </c>
      <c r="D278" t="s">
        <v>6237</v>
      </c>
      <c r="E278" t="s">
        <v>3465</v>
      </c>
      <c r="F278" t="s">
        <v>1326</v>
      </c>
      <c r="G278" t="s">
        <v>9</v>
      </c>
      <c r="H278" t="s">
        <v>10</v>
      </c>
      <c r="I278">
        <v>-2E-3</v>
      </c>
      <c r="J278">
        <v>2</v>
      </c>
      <c r="K278">
        <v>2</v>
      </c>
      <c r="L278">
        <v>1</v>
      </c>
      <c r="M278">
        <v>0.10100000000000001</v>
      </c>
      <c r="N278">
        <v>1</v>
      </c>
    </row>
    <row r="279" spans="1:14" x14ac:dyDescent="0.2">
      <c r="A279">
        <v>5497</v>
      </c>
      <c r="B279" t="s">
        <v>22044</v>
      </c>
      <c r="C279" t="s">
        <v>22045</v>
      </c>
      <c r="D279" t="s">
        <v>22046</v>
      </c>
      <c r="E279" t="s">
        <v>3465</v>
      </c>
      <c r="F279" t="s">
        <v>1326</v>
      </c>
      <c r="G279" t="s">
        <v>9</v>
      </c>
      <c r="H279" t="s">
        <v>10</v>
      </c>
      <c r="I279">
        <v>0</v>
      </c>
      <c r="J279">
        <v>1</v>
      </c>
      <c r="K279">
        <v>1</v>
      </c>
      <c r="L279">
        <v>0</v>
      </c>
      <c r="M279">
        <v>0.25</v>
      </c>
      <c r="N279">
        <v>1</v>
      </c>
    </row>
    <row r="280" spans="1:14" x14ac:dyDescent="0.2">
      <c r="A280">
        <v>724</v>
      </c>
      <c r="B280" t="s">
        <v>3462</v>
      </c>
      <c r="C280" t="s">
        <v>3463</v>
      </c>
      <c r="D280" t="s">
        <v>3464</v>
      </c>
      <c r="E280" t="s">
        <v>3465</v>
      </c>
      <c r="F280" t="s">
        <v>1326</v>
      </c>
      <c r="G280" t="s">
        <v>9</v>
      </c>
      <c r="H280" t="s">
        <v>10</v>
      </c>
      <c r="I280">
        <v>2.5270000000000001</v>
      </c>
      <c r="J280">
        <v>1</v>
      </c>
      <c r="K280">
        <v>0</v>
      </c>
      <c r="L280">
        <v>2</v>
      </c>
      <c r="M280">
        <v>7.1999999999999995E-2</v>
      </c>
      <c r="N280">
        <v>1</v>
      </c>
    </row>
    <row r="281" spans="1:14" x14ac:dyDescent="0.2">
      <c r="A281">
        <v>7606</v>
      </c>
      <c r="B281" t="s">
        <v>28958</v>
      </c>
      <c r="C281" t="s">
        <v>28959</v>
      </c>
      <c r="D281" t="s">
        <v>28960</v>
      </c>
      <c r="E281" t="s">
        <v>28961</v>
      </c>
      <c r="F281" t="s">
        <v>28962</v>
      </c>
      <c r="G281" t="s">
        <v>9</v>
      </c>
      <c r="H281" t="s">
        <v>10</v>
      </c>
      <c r="I281">
        <v>-4.4379999999999997</v>
      </c>
      <c r="J281">
        <v>1</v>
      </c>
      <c r="K281">
        <v>0</v>
      </c>
      <c r="L281">
        <v>1</v>
      </c>
      <c r="M281">
        <v>0.115</v>
      </c>
      <c r="N281">
        <v>1</v>
      </c>
    </row>
    <row r="282" spans="1:14" x14ac:dyDescent="0.2">
      <c r="A282">
        <v>7849</v>
      </c>
      <c r="B282" t="s">
        <v>30028</v>
      </c>
      <c r="C282" t="s">
        <v>30029</v>
      </c>
      <c r="D282" t="s">
        <v>30030</v>
      </c>
      <c r="E282" t="s">
        <v>30031</v>
      </c>
      <c r="F282" t="s">
        <v>30032</v>
      </c>
      <c r="G282" t="s">
        <v>9</v>
      </c>
      <c r="H282" t="s">
        <v>10</v>
      </c>
      <c r="I282">
        <v>-0.03</v>
      </c>
      <c r="J282">
        <v>1</v>
      </c>
      <c r="K282">
        <v>0</v>
      </c>
      <c r="L282">
        <v>1</v>
      </c>
      <c r="M282">
        <v>0.11899999999999999</v>
      </c>
      <c r="N282">
        <v>1</v>
      </c>
    </row>
    <row r="283" spans="1:14" x14ac:dyDescent="0.2">
      <c r="A283">
        <v>2539</v>
      </c>
      <c r="B283" t="s">
        <v>11187</v>
      </c>
      <c r="C283" t="s">
        <v>11188</v>
      </c>
      <c r="D283" t="s">
        <v>3974</v>
      </c>
      <c r="E283" t="s">
        <v>3975</v>
      </c>
      <c r="F283" t="s">
        <v>3976</v>
      </c>
      <c r="G283" t="s">
        <v>9</v>
      </c>
      <c r="H283" t="s">
        <v>10</v>
      </c>
      <c r="I283">
        <v>-0.04</v>
      </c>
      <c r="J283">
        <v>1</v>
      </c>
      <c r="K283">
        <v>0</v>
      </c>
      <c r="L283">
        <v>1</v>
      </c>
      <c r="M283">
        <v>0.16700000000000001</v>
      </c>
      <c r="N283">
        <v>1</v>
      </c>
    </row>
    <row r="284" spans="1:14" x14ac:dyDescent="0.2">
      <c r="A284">
        <v>835</v>
      </c>
      <c r="B284" t="s">
        <v>3972</v>
      </c>
      <c r="C284" t="s">
        <v>3973</v>
      </c>
      <c r="D284" t="s">
        <v>3974</v>
      </c>
      <c r="E284" t="s">
        <v>3975</v>
      </c>
      <c r="F284" t="s">
        <v>3976</v>
      </c>
      <c r="G284" t="s">
        <v>9</v>
      </c>
      <c r="H284" t="s">
        <v>10</v>
      </c>
      <c r="I284">
        <v>-3.7999999999999999E-2</v>
      </c>
      <c r="J284">
        <v>2</v>
      </c>
      <c r="K284">
        <v>1</v>
      </c>
      <c r="L284">
        <v>2</v>
      </c>
      <c r="M284">
        <v>0.222</v>
      </c>
      <c r="N284">
        <v>1</v>
      </c>
    </row>
    <row r="285" spans="1:14" x14ac:dyDescent="0.2">
      <c r="A285">
        <v>3098</v>
      </c>
      <c r="B285" t="s">
        <v>13371</v>
      </c>
      <c r="C285" t="s">
        <v>13372</v>
      </c>
      <c r="D285" t="s">
        <v>3974</v>
      </c>
      <c r="E285" t="s">
        <v>3975</v>
      </c>
      <c r="F285" t="s">
        <v>3976</v>
      </c>
      <c r="G285" t="s">
        <v>9</v>
      </c>
      <c r="H285" t="s">
        <v>10</v>
      </c>
      <c r="I285">
        <v>8.9999999999999993E-3</v>
      </c>
      <c r="J285">
        <v>2</v>
      </c>
      <c r="K285">
        <v>1</v>
      </c>
      <c r="L285">
        <v>0</v>
      </c>
      <c r="M285">
        <v>0</v>
      </c>
      <c r="N285">
        <v>1</v>
      </c>
    </row>
    <row r="286" spans="1:14" x14ac:dyDescent="0.2">
      <c r="A286">
        <v>5332</v>
      </c>
      <c r="B286" t="s">
        <v>21468</v>
      </c>
      <c r="C286" t="s">
        <v>21469</v>
      </c>
      <c r="D286" t="s">
        <v>21470</v>
      </c>
      <c r="E286" t="s">
        <v>3975</v>
      </c>
      <c r="F286" t="s">
        <v>3976</v>
      </c>
      <c r="G286" t="s">
        <v>9</v>
      </c>
      <c r="H286" t="s">
        <v>10</v>
      </c>
      <c r="I286">
        <v>0.14299999999999999</v>
      </c>
      <c r="J286">
        <v>1</v>
      </c>
      <c r="K286">
        <v>1</v>
      </c>
      <c r="L286">
        <v>1</v>
      </c>
      <c r="M286">
        <v>0</v>
      </c>
      <c r="N286">
        <v>1</v>
      </c>
    </row>
    <row r="287" spans="1:14" x14ac:dyDescent="0.2">
      <c r="A287">
        <v>1829</v>
      </c>
      <c r="B287" t="s">
        <v>8283</v>
      </c>
      <c r="C287" t="s">
        <v>8284</v>
      </c>
      <c r="D287" t="s">
        <v>8285</v>
      </c>
      <c r="E287" t="s">
        <v>8286</v>
      </c>
      <c r="F287" t="s">
        <v>8287</v>
      </c>
      <c r="G287" t="s">
        <v>9</v>
      </c>
      <c r="H287" t="s">
        <v>10</v>
      </c>
      <c r="I287">
        <v>-2.0110000000000001</v>
      </c>
      <c r="J287">
        <v>1</v>
      </c>
      <c r="K287">
        <v>0</v>
      </c>
      <c r="L287">
        <v>2</v>
      </c>
      <c r="M287">
        <v>0.60199999999999998</v>
      </c>
      <c r="N287">
        <v>1</v>
      </c>
    </row>
    <row r="288" spans="1:14" x14ac:dyDescent="0.2">
      <c r="A288">
        <v>5662</v>
      </c>
      <c r="B288" t="s">
        <v>22603</v>
      </c>
      <c r="C288" t="s">
        <v>22604</v>
      </c>
      <c r="D288" t="s">
        <v>22605</v>
      </c>
      <c r="E288" t="s">
        <v>22606</v>
      </c>
      <c r="F288" t="s">
        <v>12360</v>
      </c>
      <c r="G288" t="s">
        <v>9</v>
      </c>
      <c r="H288" t="s">
        <v>10</v>
      </c>
      <c r="I288">
        <v>-1.4350000000000001</v>
      </c>
      <c r="J288">
        <v>2</v>
      </c>
      <c r="K288">
        <v>-1</v>
      </c>
      <c r="L288">
        <v>2</v>
      </c>
      <c r="M288">
        <v>0.38300000000000001</v>
      </c>
      <c r="N288">
        <v>1</v>
      </c>
    </row>
    <row r="289" spans="1:14" x14ac:dyDescent="0.2">
      <c r="A289">
        <v>7911</v>
      </c>
      <c r="B289" t="s">
        <v>30275</v>
      </c>
      <c r="C289" t="s">
        <v>30276</v>
      </c>
      <c r="D289" t="s">
        <v>30277</v>
      </c>
      <c r="E289" t="s">
        <v>30278</v>
      </c>
      <c r="F289" t="s">
        <v>30279</v>
      </c>
      <c r="G289" t="s">
        <v>9</v>
      </c>
      <c r="H289" t="s">
        <v>10</v>
      </c>
      <c r="I289">
        <v>0.47899999999999998</v>
      </c>
      <c r="J289">
        <v>2</v>
      </c>
      <c r="K289">
        <v>1</v>
      </c>
      <c r="L289">
        <v>0</v>
      </c>
      <c r="M289">
        <v>0.16700000000000001</v>
      </c>
      <c r="N289">
        <v>1</v>
      </c>
    </row>
    <row r="290" spans="1:14" x14ac:dyDescent="0.2">
      <c r="A290">
        <v>1454</v>
      </c>
      <c r="B290" t="s">
        <v>6702</v>
      </c>
      <c r="C290" t="s">
        <v>6703</v>
      </c>
      <c r="D290" t="s">
        <v>6704</v>
      </c>
      <c r="E290" t="s">
        <v>6705</v>
      </c>
      <c r="F290" t="s">
        <v>6706</v>
      </c>
      <c r="G290" t="s">
        <v>9</v>
      </c>
      <c r="H290" t="s">
        <v>10</v>
      </c>
      <c r="I290">
        <v>-0.58699999999999997</v>
      </c>
      <c r="J290">
        <v>1</v>
      </c>
      <c r="K290">
        <v>0</v>
      </c>
      <c r="L290">
        <v>1</v>
      </c>
      <c r="M290">
        <v>0.26</v>
      </c>
      <c r="N290">
        <v>1</v>
      </c>
    </row>
    <row r="291" spans="1:14" x14ac:dyDescent="0.2">
      <c r="A291">
        <v>5273</v>
      </c>
      <c r="B291" t="s">
        <v>21255</v>
      </c>
      <c r="C291" t="s">
        <v>21256</v>
      </c>
      <c r="D291" t="s">
        <v>21257</v>
      </c>
      <c r="E291" t="s">
        <v>21258</v>
      </c>
      <c r="F291" t="s">
        <v>21259</v>
      </c>
      <c r="G291" t="s">
        <v>9</v>
      </c>
      <c r="H291" t="s">
        <v>10</v>
      </c>
      <c r="I291">
        <v>-0.68200000000000005</v>
      </c>
      <c r="J291">
        <v>2</v>
      </c>
      <c r="K291">
        <v>1</v>
      </c>
      <c r="L291">
        <v>1</v>
      </c>
      <c r="M291">
        <v>8.7999999999999995E-2</v>
      </c>
      <c r="N291">
        <v>1</v>
      </c>
    </row>
    <row r="292" spans="1:14" x14ac:dyDescent="0.2">
      <c r="A292">
        <v>5060</v>
      </c>
      <c r="B292" t="s">
        <v>20501</v>
      </c>
      <c r="C292" t="s">
        <v>20502</v>
      </c>
      <c r="D292" t="s">
        <v>20503</v>
      </c>
      <c r="E292" t="s">
        <v>20504</v>
      </c>
      <c r="F292" t="s">
        <v>20505</v>
      </c>
      <c r="G292" t="s">
        <v>9</v>
      </c>
      <c r="H292" t="s">
        <v>10</v>
      </c>
      <c r="I292">
        <v>-0.60799999999999998</v>
      </c>
      <c r="J292">
        <v>2</v>
      </c>
      <c r="K292">
        <v>0</v>
      </c>
      <c r="L292">
        <v>-1</v>
      </c>
      <c r="M292">
        <v>0.25</v>
      </c>
      <c r="N292">
        <v>1</v>
      </c>
    </row>
    <row r="293" spans="1:14" x14ac:dyDescent="0.2">
      <c r="A293">
        <v>2273</v>
      </c>
      <c r="B293" t="s">
        <v>10130</v>
      </c>
      <c r="C293" t="s">
        <v>10131</v>
      </c>
      <c r="D293" t="s">
        <v>7447</v>
      </c>
      <c r="E293" t="s">
        <v>10132</v>
      </c>
      <c r="F293" t="s">
        <v>7449</v>
      </c>
      <c r="G293" t="s">
        <v>9</v>
      </c>
      <c r="H293" t="s">
        <v>10</v>
      </c>
      <c r="I293">
        <v>-0.53900000000000003</v>
      </c>
      <c r="J293">
        <v>1</v>
      </c>
      <c r="K293">
        <v>1</v>
      </c>
      <c r="L293">
        <v>-2</v>
      </c>
      <c r="M293">
        <v>6.9000000000000006E-2</v>
      </c>
      <c r="N293">
        <v>1</v>
      </c>
    </row>
    <row r="294" spans="1:14" x14ac:dyDescent="0.2">
      <c r="A294">
        <v>1429</v>
      </c>
      <c r="B294" t="s">
        <v>6596</v>
      </c>
      <c r="C294" t="s">
        <v>6597</v>
      </c>
      <c r="D294" t="s">
        <v>1239</v>
      </c>
      <c r="E294" t="s">
        <v>1240</v>
      </c>
      <c r="F294" t="s">
        <v>1241</v>
      </c>
      <c r="G294" t="s">
        <v>9</v>
      </c>
      <c r="H294" t="s">
        <v>10</v>
      </c>
      <c r="I294">
        <v>-0.379</v>
      </c>
      <c r="J294">
        <v>1</v>
      </c>
      <c r="K294">
        <v>1</v>
      </c>
      <c r="L294">
        <v>1</v>
      </c>
      <c r="M294">
        <v>0.14299999999999999</v>
      </c>
      <c r="N294">
        <v>1</v>
      </c>
    </row>
    <row r="295" spans="1:14" x14ac:dyDescent="0.2">
      <c r="A295">
        <v>253</v>
      </c>
      <c r="B295" t="s">
        <v>1237</v>
      </c>
      <c r="C295" t="s">
        <v>1238</v>
      </c>
      <c r="D295" t="s">
        <v>1239</v>
      </c>
      <c r="E295" t="s">
        <v>1240</v>
      </c>
      <c r="F295" t="s">
        <v>1241</v>
      </c>
      <c r="G295" t="s">
        <v>9</v>
      </c>
      <c r="H295" t="s">
        <v>10</v>
      </c>
      <c r="I295">
        <v>0.252</v>
      </c>
      <c r="J295">
        <v>1</v>
      </c>
      <c r="K295">
        <v>1</v>
      </c>
      <c r="L295">
        <v>0</v>
      </c>
      <c r="M295">
        <v>1.4E-2</v>
      </c>
      <c r="N295">
        <v>1</v>
      </c>
    </row>
    <row r="296" spans="1:14" x14ac:dyDescent="0.2">
      <c r="A296">
        <v>1625</v>
      </c>
      <c r="B296" t="s">
        <v>7445</v>
      </c>
      <c r="C296" t="s">
        <v>7446</v>
      </c>
      <c r="D296" t="s">
        <v>7447</v>
      </c>
      <c r="E296" t="s">
        <v>7448</v>
      </c>
      <c r="F296" t="s">
        <v>7449</v>
      </c>
      <c r="G296" t="s">
        <v>9</v>
      </c>
      <c r="H296" t="s">
        <v>10</v>
      </c>
      <c r="I296">
        <v>-1.014</v>
      </c>
      <c r="J296">
        <v>1</v>
      </c>
      <c r="K296">
        <v>1</v>
      </c>
      <c r="L296">
        <v>1</v>
      </c>
      <c r="M296">
        <v>5.7000000000000002E-2</v>
      </c>
      <c r="N296">
        <v>1</v>
      </c>
    </row>
    <row r="297" spans="1:14" x14ac:dyDescent="0.2">
      <c r="A297">
        <v>3698</v>
      </c>
      <c r="B297" t="s">
        <v>15629</v>
      </c>
      <c r="C297" t="s">
        <v>15630</v>
      </c>
      <c r="D297" t="s">
        <v>15631</v>
      </c>
      <c r="E297" t="s">
        <v>7448</v>
      </c>
      <c r="F297" t="s">
        <v>7449</v>
      </c>
      <c r="G297" t="s">
        <v>9</v>
      </c>
      <c r="H297" t="s">
        <v>10</v>
      </c>
      <c r="I297">
        <v>-6.0999999999999999E-2</v>
      </c>
      <c r="J297">
        <v>1</v>
      </c>
      <c r="K297">
        <v>0</v>
      </c>
      <c r="L297">
        <v>0</v>
      </c>
      <c r="M297">
        <v>0.25</v>
      </c>
      <c r="N297">
        <v>1</v>
      </c>
    </row>
    <row r="298" spans="1:14" x14ac:dyDescent="0.2">
      <c r="A298">
        <v>2311</v>
      </c>
      <c r="B298" t="s">
        <v>10277</v>
      </c>
      <c r="C298" t="s">
        <v>10278</v>
      </c>
      <c r="D298" t="s">
        <v>10279</v>
      </c>
      <c r="E298" t="s">
        <v>10280</v>
      </c>
      <c r="F298" t="s">
        <v>10281</v>
      </c>
      <c r="G298" t="s">
        <v>9</v>
      </c>
      <c r="H298" t="s">
        <v>10</v>
      </c>
      <c r="I298">
        <v>-3.7999999999999999E-2</v>
      </c>
      <c r="J298">
        <v>0</v>
      </c>
      <c r="K298">
        <v>0</v>
      </c>
      <c r="L298">
        <v>1</v>
      </c>
      <c r="M298">
        <v>6.2E-2</v>
      </c>
      <c r="N298">
        <v>1</v>
      </c>
    </row>
    <row r="299" spans="1:14" x14ac:dyDescent="0.2">
      <c r="A299">
        <v>7832</v>
      </c>
      <c r="B299" t="s">
        <v>29952</v>
      </c>
      <c r="C299" t="s">
        <v>29953</v>
      </c>
      <c r="D299" t="s">
        <v>29954</v>
      </c>
      <c r="E299" t="s">
        <v>29955</v>
      </c>
      <c r="F299" t="s">
        <v>29956</v>
      </c>
      <c r="G299" t="s">
        <v>9</v>
      </c>
      <c r="H299" t="s">
        <v>10</v>
      </c>
      <c r="I299">
        <v>-0.56299999999999994</v>
      </c>
      <c r="J299">
        <v>0</v>
      </c>
      <c r="K299">
        <v>1</v>
      </c>
      <c r="L299">
        <v>1</v>
      </c>
      <c r="M299">
        <v>0.19800000000000001</v>
      </c>
      <c r="N299">
        <v>1</v>
      </c>
    </row>
    <row r="300" spans="1:14" x14ac:dyDescent="0.2">
      <c r="A300">
        <v>2503</v>
      </c>
      <c r="B300" t="s">
        <v>11035</v>
      </c>
      <c r="C300" t="s">
        <v>11036</v>
      </c>
      <c r="D300" t="s">
        <v>11037</v>
      </c>
      <c r="E300" t="s">
        <v>11038</v>
      </c>
      <c r="F300" t="s">
        <v>11039</v>
      </c>
      <c r="G300" t="s">
        <v>9</v>
      </c>
      <c r="H300" t="s">
        <v>10</v>
      </c>
      <c r="I300">
        <v>-0.253</v>
      </c>
      <c r="J300">
        <v>1</v>
      </c>
      <c r="K300">
        <v>0</v>
      </c>
      <c r="L300">
        <v>2</v>
      </c>
      <c r="M300">
        <v>0.02</v>
      </c>
      <c r="N300">
        <v>1</v>
      </c>
    </row>
    <row r="301" spans="1:14" x14ac:dyDescent="0.2">
      <c r="A301">
        <v>6137</v>
      </c>
      <c r="B301" t="s">
        <v>24213</v>
      </c>
      <c r="C301" t="s">
        <v>24214</v>
      </c>
      <c r="D301" t="s">
        <v>11037</v>
      </c>
      <c r="E301" t="s">
        <v>11038</v>
      </c>
      <c r="F301" t="s">
        <v>11039</v>
      </c>
      <c r="G301" t="s">
        <v>9</v>
      </c>
      <c r="H301" t="s">
        <v>10</v>
      </c>
      <c r="I301">
        <v>-5.1999999999999998E-2</v>
      </c>
      <c r="J301">
        <v>2</v>
      </c>
      <c r="K301">
        <v>1</v>
      </c>
      <c r="L301">
        <v>0</v>
      </c>
      <c r="M301">
        <v>0.02</v>
      </c>
      <c r="N301">
        <v>1</v>
      </c>
    </row>
    <row r="302" spans="1:14" x14ac:dyDescent="0.2">
      <c r="A302">
        <v>6189</v>
      </c>
      <c r="B302" t="s">
        <v>24386</v>
      </c>
      <c r="C302" t="s">
        <v>24387</v>
      </c>
      <c r="D302" t="s">
        <v>24388</v>
      </c>
      <c r="E302" t="s">
        <v>24389</v>
      </c>
      <c r="F302" t="s">
        <v>24390</v>
      </c>
      <c r="G302" t="s">
        <v>9</v>
      </c>
      <c r="H302" t="s">
        <v>10</v>
      </c>
      <c r="I302">
        <v>-0.33800000000000002</v>
      </c>
      <c r="J302">
        <v>1</v>
      </c>
      <c r="K302">
        <v>1</v>
      </c>
      <c r="L302">
        <v>1</v>
      </c>
      <c r="M302">
        <v>0.126</v>
      </c>
      <c r="N302">
        <v>1</v>
      </c>
    </row>
    <row r="303" spans="1:14" x14ac:dyDescent="0.2">
      <c r="A303">
        <v>6873</v>
      </c>
      <c r="B303" t="s">
        <v>26707</v>
      </c>
      <c r="C303" t="s">
        <v>26708</v>
      </c>
      <c r="D303" t="s">
        <v>26709</v>
      </c>
      <c r="E303" t="s">
        <v>24389</v>
      </c>
      <c r="F303" t="s">
        <v>24390</v>
      </c>
      <c r="G303" t="s">
        <v>9</v>
      </c>
      <c r="H303" t="s">
        <v>10</v>
      </c>
      <c r="I303">
        <v>-3.7999999999999999E-2</v>
      </c>
      <c r="J303">
        <v>1</v>
      </c>
      <c r="K303">
        <v>0</v>
      </c>
      <c r="L303">
        <v>2</v>
      </c>
      <c r="M303">
        <v>0.16700000000000001</v>
      </c>
      <c r="N303">
        <v>1</v>
      </c>
    </row>
    <row r="304" spans="1:14" x14ac:dyDescent="0.2">
      <c r="A304">
        <v>2605</v>
      </c>
      <c r="B304" t="s">
        <v>11436</v>
      </c>
      <c r="C304" t="s">
        <v>11437</v>
      </c>
      <c r="D304" t="s">
        <v>11438</v>
      </c>
      <c r="E304" t="s">
        <v>11439</v>
      </c>
      <c r="F304" t="s">
        <v>11440</v>
      </c>
      <c r="G304" t="s">
        <v>9</v>
      </c>
      <c r="H304" t="s">
        <v>10</v>
      </c>
      <c r="I304">
        <v>-7.5999999999999998E-2</v>
      </c>
      <c r="J304">
        <v>0</v>
      </c>
      <c r="K304">
        <v>0</v>
      </c>
      <c r="L304">
        <v>1</v>
      </c>
      <c r="M304">
        <v>0.15</v>
      </c>
      <c r="N304">
        <v>1</v>
      </c>
    </row>
    <row r="305" spans="1:14" x14ac:dyDescent="0.2">
      <c r="A305">
        <v>3743</v>
      </c>
      <c r="B305" t="s">
        <v>15791</v>
      </c>
      <c r="C305" t="s">
        <v>15792</v>
      </c>
      <c r="D305" t="s">
        <v>15793</v>
      </c>
      <c r="E305" t="s">
        <v>15794</v>
      </c>
      <c r="F305" t="s">
        <v>15795</v>
      </c>
      <c r="G305" t="s">
        <v>9</v>
      </c>
      <c r="H305" t="s">
        <v>10</v>
      </c>
      <c r="I305">
        <v>-1.7000000000000001E-2</v>
      </c>
      <c r="J305">
        <v>2</v>
      </c>
      <c r="K305">
        <v>0</v>
      </c>
      <c r="L305">
        <v>1</v>
      </c>
      <c r="M305">
        <v>0.2</v>
      </c>
      <c r="N305">
        <v>1</v>
      </c>
    </row>
    <row r="306" spans="1:14" x14ac:dyDescent="0.2">
      <c r="A306">
        <v>899</v>
      </c>
      <c r="B306" t="s">
        <v>4266</v>
      </c>
      <c r="C306" t="s">
        <v>4267</v>
      </c>
      <c r="D306" t="s">
        <v>4268</v>
      </c>
      <c r="E306" t="s">
        <v>4269</v>
      </c>
      <c r="F306" t="s">
        <v>4270</v>
      </c>
      <c r="G306" t="s">
        <v>9</v>
      </c>
      <c r="H306" t="s">
        <v>10</v>
      </c>
      <c r="I306">
        <v>-0.23100000000000001</v>
      </c>
      <c r="J306">
        <v>1</v>
      </c>
      <c r="K306">
        <v>0</v>
      </c>
      <c r="L306">
        <v>0</v>
      </c>
      <c r="M306">
        <v>0.189</v>
      </c>
      <c r="N306">
        <v>1</v>
      </c>
    </row>
    <row r="307" spans="1:14" x14ac:dyDescent="0.2">
      <c r="A307">
        <v>1533</v>
      </c>
      <c r="B307" t="s">
        <v>7046</v>
      </c>
      <c r="C307" t="s">
        <v>7047</v>
      </c>
      <c r="D307" t="s">
        <v>4268</v>
      </c>
      <c r="E307" t="s">
        <v>4269</v>
      </c>
      <c r="F307" t="s">
        <v>4270</v>
      </c>
      <c r="G307" t="s">
        <v>9</v>
      </c>
      <c r="H307" t="s">
        <v>10</v>
      </c>
      <c r="I307">
        <v>-2.8000000000000001E-2</v>
      </c>
      <c r="J307">
        <v>1</v>
      </c>
      <c r="K307">
        <v>0</v>
      </c>
      <c r="L307">
        <v>-1</v>
      </c>
      <c r="M307">
        <v>0.25</v>
      </c>
      <c r="N307">
        <v>1</v>
      </c>
    </row>
    <row r="308" spans="1:14" x14ac:dyDescent="0.2">
      <c r="A308">
        <v>614</v>
      </c>
      <c r="B308" t="s">
        <v>2958</v>
      </c>
      <c r="C308" t="s">
        <v>2959</v>
      </c>
      <c r="D308" t="s">
        <v>2960</v>
      </c>
      <c r="E308" t="s">
        <v>2961</v>
      </c>
      <c r="F308" t="s">
        <v>2962</v>
      </c>
      <c r="G308" t="s">
        <v>9</v>
      </c>
      <c r="H308" t="s">
        <v>10</v>
      </c>
      <c r="I308">
        <v>-0.183</v>
      </c>
      <c r="J308">
        <v>2</v>
      </c>
      <c r="K308">
        <v>1</v>
      </c>
      <c r="L308">
        <v>-2</v>
      </c>
      <c r="M308">
        <v>8.3000000000000004E-2</v>
      </c>
      <c r="N308">
        <v>1</v>
      </c>
    </row>
    <row r="309" spans="1:14" x14ac:dyDescent="0.2">
      <c r="A309">
        <v>2435</v>
      </c>
      <c r="B309" t="s">
        <v>10755</v>
      </c>
      <c r="C309" t="s">
        <v>10756</v>
      </c>
      <c r="D309" t="s">
        <v>10757</v>
      </c>
      <c r="E309" t="s">
        <v>2961</v>
      </c>
      <c r="F309" t="s">
        <v>2962</v>
      </c>
      <c r="G309" t="s">
        <v>9</v>
      </c>
      <c r="H309" t="s">
        <v>10</v>
      </c>
      <c r="I309">
        <v>-0.159</v>
      </c>
      <c r="J309">
        <v>2</v>
      </c>
      <c r="K309">
        <v>1</v>
      </c>
      <c r="L309">
        <v>2</v>
      </c>
      <c r="M309">
        <v>4.3999999999999997E-2</v>
      </c>
      <c r="N309">
        <v>1</v>
      </c>
    </row>
    <row r="310" spans="1:14" x14ac:dyDescent="0.2">
      <c r="A310">
        <v>1870</v>
      </c>
      <c r="B310" t="s">
        <v>8451</v>
      </c>
      <c r="C310" t="s">
        <v>8452</v>
      </c>
      <c r="D310" t="s">
        <v>8453</v>
      </c>
      <c r="E310" t="s">
        <v>8454</v>
      </c>
      <c r="F310" t="s">
        <v>8455</v>
      </c>
      <c r="G310" t="s">
        <v>9</v>
      </c>
      <c r="H310" t="s">
        <v>10</v>
      </c>
      <c r="I310">
        <v>-1.9610000000000001</v>
      </c>
      <c r="J310">
        <v>1</v>
      </c>
      <c r="K310">
        <v>0</v>
      </c>
      <c r="L310">
        <v>-1</v>
      </c>
      <c r="M310">
        <v>3.3000000000000002E-2</v>
      </c>
      <c r="N310">
        <v>1</v>
      </c>
    </row>
    <row r="311" spans="1:14" x14ac:dyDescent="0.2">
      <c r="A311">
        <v>5408</v>
      </c>
      <c r="B311" t="s">
        <v>21734</v>
      </c>
      <c r="C311" t="s">
        <v>21735</v>
      </c>
      <c r="D311" t="s">
        <v>21736</v>
      </c>
      <c r="E311" t="s">
        <v>21737</v>
      </c>
      <c r="F311" t="s">
        <v>21738</v>
      </c>
      <c r="G311" t="s">
        <v>9</v>
      </c>
      <c r="H311" t="s">
        <v>10</v>
      </c>
      <c r="I311">
        <v>-2.4460000000000002</v>
      </c>
      <c r="J311">
        <v>1</v>
      </c>
      <c r="K311">
        <v>0</v>
      </c>
      <c r="L311">
        <v>0</v>
      </c>
      <c r="M311">
        <v>0.193</v>
      </c>
      <c r="N311">
        <v>1</v>
      </c>
    </row>
    <row r="312" spans="1:14" x14ac:dyDescent="0.2">
      <c r="A312">
        <v>528</v>
      </c>
      <c r="B312" t="s">
        <v>2569</v>
      </c>
      <c r="C312" t="s">
        <v>2570</v>
      </c>
      <c r="D312" t="s">
        <v>2571</v>
      </c>
      <c r="E312" t="s">
        <v>2572</v>
      </c>
      <c r="F312" t="s">
        <v>2573</v>
      </c>
      <c r="G312" t="s">
        <v>9</v>
      </c>
      <c r="H312" t="s">
        <v>10</v>
      </c>
      <c r="I312">
        <v>-5.5780000000000003</v>
      </c>
      <c r="J312">
        <v>2</v>
      </c>
      <c r="K312">
        <v>0</v>
      </c>
      <c r="L312">
        <v>1</v>
      </c>
      <c r="M312">
        <v>9.6000000000000002E-2</v>
      </c>
      <c r="N312">
        <v>1</v>
      </c>
    </row>
    <row r="313" spans="1:14" x14ac:dyDescent="0.2">
      <c r="A313">
        <v>5153</v>
      </c>
      <c r="B313" t="s">
        <v>20823</v>
      </c>
      <c r="C313" t="s">
        <v>20824</v>
      </c>
      <c r="D313" t="s">
        <v>20825</v>
      </c>
      <c r="E313" t="s">
        <v>20826</v>
      </c>
      <c r="F313" t="s">
        <v>20827</v>
      </c>
      <c r="G313" t="s">
        <v>9</v>
      </c>
      <c r="H313" t="s">
        <v>10</v>
      </c>
      <c r="I313">
        <v>-0.28100000000000003</v>
      </c>
      <c r="J313">
        <v>2</v>
      </c>
      <c r="K313">
        <v>1</v>
      </c>
      <c r="L313">
        <v>1</v>
      </c>
      <c r="M313">
        <v>0.13300000000000001</v>
      </c>
      <c r="N313">
        <v>1</v>
      </c>
    </row>
    <row r="314" spans="1:14" x14ac:dyDescent="0.2">
      <c r="A314">
        <v>6719</v>
      </c>
      <c r="B314" t="s">
        <v>26253</v>
      </c>
      <c r="C314" t="s">
        <v>26254</v>
      </c>
      <c r="D314" t="s">
        <v>26255</v>
      </c>
      <c r="E314" t="s">
        <v>26256</v>
      </c>
      <c r="F314" t="s">
        <v>26257</v>
      </c>
      <c r="G314" t="s">
        <v>9</v>
      </c>
      <c r="H314" t="s">
        <v>10</v>
      </c>
      <c r="I314">
        <v>-2.145</v>
      </c>
      <c r="J314">
        <v>0</v>
      </c>
      <c r="K314">
        <v>0</v>
      </c>
      <c r="L314">
        <v>1</v>
      </c>
      <c r="M314">
        <v>0.379</v>
      </c>
      <c r="N314">
        <v>1</v>
      </c>
    </row>
    <row r="315" spans="1:14" x14ac:dyDescent="0.2">
      <c r="A315">
        <v>6757</v>
      </c>
      <c r="B315" t="s">
        <v>26373</v>
      </c>
      <c r="C315" t="s">
        <v>26374</v>
      </c>
      <c r="D315" t="s">
        <v>26255</v>
      </c>
      <c r="E315" t="s">
        <v>26256</v>
      </c>
      <c r="F315" t="s">
        <v>26257</v>
      </c>
      <c r="G315" t="s">
        <v>9</v>
      </c>
      <c r="H315" t="s">
        <v>10</v>
      </c>
      <c r="I315">
        <v>-2.1259999999999999</v>
      </c>
      <c r="J315">
        <v>1</v>
      </c>
      <c r="K315">
        <v>0</v>
      </c>
      <c r="L315">
        <v>1</v>
      </c>
      <c r="M315">
        <v>0.19</v>
      </c>
      <c r="N315">
        <v>1</v>
      </c>
    </row>
    <row r="316" spans="1:14" x14ac:dyDescent="0.2">
      <c r="A316">
        <v>6929</v>
      </c>
      <c r="B316" t="s">
        <v>26860</v>
      </c>
      <c r="C316" t="s">
        <v>26861</v>
      </c>
      <c r="D316" t="s">
        <v>26255</v>
      </c>
      <c r="E316" t="s">
        <v>26256</v>
      </c>
      <c r="F316" t="s">
        <v>26257</v>
      </c>
      <c r="G316" t="s">
        <v>9</v>
      </c>
      <c r="H316" t="s">
        <v>10</v>
      </c>
      <c r="I316">
        <v>-2.0579999999999998</v>
      </c>
      <c r="J316">
        <v>1</v>
      </c>
      <c r="K316">
        <v>0</v>
      </c>
      <c r="L316">
        <v>0</v>
      </c>
      <c r="M316">
        <v>0.41699999999999998</v>
      </c>
      <c r="N316">
        <v>1</v>
      </c>
    </row>
    <row r="317" spans="1:14" x14ac:dyDescent="0.2">
      <c r="A317">
        <v>7102</v>
      </c>
      <c r="B317" t="s">
        <v>27310</v>
      </c>
      <c r="C317" t="s">
        <v>27311</v>
      </c>
      <c r="D317" t="s">
        <v>26255</v>
      </c>
      <c r="E317" t="s">
        <v>26256</v>
      </c>
      <c r="F317" t="s">
        <v>26257</v>
      </c>
      <c r="G317" t="s">
        <v>9</v>
      </c>
      <c r="H317" t="s">
        <v>10</v>
      </c>
      <c r="I317">
        <v>-1.899</v>
      </c>
      <c r="J317">
        <v>2</v>
      </c>
      <c r="K317">
        <v>2</v>
      </c>
      <c r="L317">
        <v>1</v>
      </c>
      <c r="M317">
        <v>9.5000000000000001E-2</v>
      </c>
      <c r="N317">
        <v>1</v>
      </c>
    </row>
    <row r="318" spans="1:14" x14ac:dyDescent="0.2">
      <c r="A318">
        <v>7195</v>
      </c>
      <c r="B318" t="s">
        <v>27586</v>
      </c>
      <c r="C318" t="s">
        <v>27587</v>
      </c>
      <c r="D318" t="s">
        <v>27588</v>
      </c>
      <c r="E318" t="s">
        <v>27589</v>
      </c>
      <c r="F318" t="s">
        <v>27590</v>
      </c>
      <c r="G318" t="s">
        <v>9</v>
      </c>
      <c r="H318" t="s">
        <v>10</v>
      </c>
      <c r="I318">
        <v>-2.13</v>
      </c>
      <c r="J318">
        <v>1</v>
      </c>
      <c r="K318">
        <v>0</v>
      </c>
      <c r="L318">
        <v>1</v>
      </c>
      <c r="M318">
        <v>6.2E-2</v>
      </c>
      <c r="N318">
        <v>1</v>
      </c>
    </row>
    <row r="319" spans="1:14" x14ac:dyDescent="0.2">
      <c r="A319">
        <v>2760</v>
      </c>
      <c r="B319" t="s">
        <v>12032</v>
      </c>
      <c r="C319" t="s">
        <v>12033</v>
      </c>
      <c r="D319" t="s">
        <v>12034</v>
      </c>
      <c r="E319" t="s">
        <v>12035</v>
      </c>
      <c r="F319" t="s">
        <v>12036</v>
      </c>
      <c r="G319" t="s">
        <v>9</v>
      </c>
      <c r="H319" t="s">
        <v>10</v>
      </c>
      <c r="I319">
        <v>-0.28199999999999997</v>
      </c>
      <c r="J319">
        <v>1</v>
      </c>
      <c r="K319">
        <v>0</v>
      </c>
      <c r="L319">
        <v>1</v>
      </c>
      <c r="M319">
        <v>0.125</v>
      </c>
      <c r="N319">
        <v>1</v>
      </c>
    </row>
    <row r="320" spans="1:14" x14ac:dyDescent="0.2">
      <c r="A320">
        <v>3973</v>
      </c>
      <c r="B320" t="s">
        <v>16599</v>
      </c>
      <c r="C320" s="1" t="s">
        <v>16600</v>
      </c>
      <c r="D320" t="s">
        <v>16601</v>
      </c>
      <c r="E320" t="s">
        <v>16602</v>
      </c>
      <c r="F320" t="s">
        <v>16603</v>
      </c>
      <c r="G320" t="s">
        <v>9</v>
      </c>
      <c r="H320" t="s">
        <v>10</v>
      </c>
      <c r="I320">
        <v>-8.6999999999999994E-2</v>
      </c>
      <c r="J320">
        <v>1</v>
      </c>
      <c r="K320">
        <v>0</v>
      </c>
      <c r="L320">
        <v>2</v>
      </c>
      <c r="M320">
        <v>0.152</v>
      </c>
      <c r="N320">
        <v>1</v>
      </c>
    </row>
    <row r="321" spans="1:14" x14ac:dyDescent="0.2">
      <c r="A321">
        <v>7343</v>
      </c>
      <c r="B321" t="s">
        <v>28053</v>
      </c>
      <c r="C321" t="s">
        <v>28054</v>
      </c>
      <c r="D321" t="s">
        <v>28055</v>
      </c>
      <c r="E321" t="s">
        <v>28056</v>
      </c>
      <c r="F321" t="s">
        <v>28057</v>
      </c>
      <c r="G321" t="s">
        <v>9</v>
      </c>
      <c r="H321" t="s">
        <v>10</v>
      </c>
      <c r="I321">
        <v>-0.93500000000000005</v>
      </c>
      <c r="J321">
        <v>2</v>
      </c>
      <c r="K321">
        <v>0</v>
      </c>
      <c r="L321">
        <v>-1</v>
      </c>
      <c r="M321">
        <v>8.7999999999999995E-2</v>
      </c>
      <c r="N321">
        <v>1</v>
      </c>
    </row>
    <row r="322" spans="1:14" x14ac:dyDescent="0.2">
      <c r="A322">
        <v>602</v>
      </c>
      <c r="B322" t="s">
        <v>2904</v>
      </c>
      <c r="C322" t="s">
        <v>2905</v>
      </c>
      <c r="D322" t="s">
        <v>2906</v>
      </c>
      <c r="E322" t="s">
        <v>2907</v>
      </c>
      <c r="F322" t="s">
        <v>2908</v>
      </c>
      <c r="G322" t="s">
        <v>9</v>
      </c>
      <c r="H322" t="s">
        <v>10</v>
      </c>
      <c r="I322">
        <v>-0.44900000000000001</v>
      </c>
      <c r="J322">
        <v>2</v>
      </c>
      <c r="K322">
        <v>1</v>
      </c>
      <c r="L322">
        <v>2</v>
      </c>
      <c r="M322">
        <v>0.05</v>
      </c>
      <c r="N322">
        <v>1</v>
      </c>
    </row>
    <row r="323" spans="1:14" x14ac:dyDescent="0.2">
      <c r="A323">
        <v>5775</v>
      </c>
      <c r="B323" t="s">
        <v>22982</v>
      </c>
      <c r="C323" t="s">
        <v>22983</v>
      </c>
      <c r="D323" t="s">
        <v>22984</v>
      </c>
      <c r="E323" t="s">
        <v>22985</v>
      </c>
      <c r="F323" t="s">
        <v>22986</v>
      </c>
      <c r="G323" t="s">
        <v>9</v>
      </c>
      <c r="H323" t="s">
        <v>10</v>
      </c>
      <c r="I323">
        <v>0.93799999999999994</v>
      </c>
      <c r="J323">
        <v>1</v>
      </c>
      <c r="K323">
        <v>1</v>
      </c>
      <c r="L323">
        <v>0</v>
      </c>
      <c r="M323">
        <v>0.193</v>
      </c>
      <c r="N323">
        <v>1</v>
      </c>
    </row>
    <row r="324" spans="1:14" x14ac:dyDescent="0.2">
      <c r="A324">
        <v>4439</v>
      </c>
      <c r="B324" t="s">
        <v>18296</v>
      </c>
      <c r="C324" t="s">
        <v>18297</v>
      </c>
      <c r="D324" t="s">
        <v>18298</v>
      </c>
      <c r="E324" t="s">
        <v>18299</v>
      </c>
      <c r="F324" t="s">
        <v>18300</v>
      </c>
      <c r="G324" t="s">
        <v>9</v>
      </c>
      <c r="H324" t="s">
        <v>10</v>
      </c>
      <c r="I324">
        <v>-1.0109999999999999</v>
      </c>
      <c r="J324">
        <v>1</v>
      </c>
      <c r="K324">
        <v>1</v>
      </c>
      <c r="L324">
        <v>1</v>
      </c>
      <c r="M324">
        <v>0.23400000000000001</v>
      </c>
      <c r="N324">
        <v>1</v>
      </c>
    </row>
    <row r="325" spans="1:14" x14ac:dyDescent="0.2">
      <c r="A325">
        <v>422</v>
      </c>
      <c r="B325" t="s">
        <v>2059</v>
      </c>
      <c r="C325" t="s">
        <v>2060</v>
      </c>
      <c r="D325" t="s">
        <v>2061</v>
      </c>
      <c r="E325" t="s">
        <v>2062</v>
      </c>
      <c r="F325" t="s">
        <v>2063</v>
      </c>
      <c r="G325" t="s">
        <v>9</v>
      </c>
      <c r="H325" t="s">
        <v>10</v>
      </c>
      <c r="I325">
        <v>-0.83899999999999997</v>
      </c>
      <c r="J325">
        <v>1</v>
      </c>
      <c r="K325">
        <v>1</v>
      </c>
      <c r="L325">
        <v>-1</v>
      </c>
      <c r="M325">
        <v>0.5</v>
      </c>
      <c r="N325">
        <v>1</v>
      </c>
    </row>
    <row r="326" spans="1:14" x14ac:dyDescent="0.2">
      <c r="A326">
        <v>4406</v>
      </c>
      <c r="B326" t="s">
        <v>18187</v>
      </c>
      <c r="C326" t="s">
        <v>18188</v>
      </c>
      <c r="D326" t="s">
        <v>18189</v>
      </c>
      <c r="E326" t="s">
        <v>18190</v>
      </c>
      <c r="F326" t="s">
        <v>18191</v>
      </c>
      <c r="G326" t="s">
        <v>9</v>
      </c>
      <c r="H326" t="s">
        <v>10</v>
      </c>
      <c r="I326">
        <v>-0.46500000000000002</v>
      </c>
      <c r="J326">
        <v>1</v>
      </c>
      <c r="K326">
        <v>1</v>
      </c>
      <c r="L326">
        <v>-2</v>
      </c>
      <c r="M326">
        <v>3.5999999999999997E-2</v>
      </c>
      <c r="N326">
        <v>1</v>
      </c>
    </row>
    <row r="327" spans="1:14" x14ac:dyDescent="0.2">
      <c r="A327">
        <v>4483</v>
      </c>
      <c r="B327" t="s">
        <v>18462</v>
      </c>
      <c r="C327" t="s">
        <v>18463</v>
      </c>
      <c r="D327" t="s">
        <v>18464</v>
      </c>
      <c r="E327" t="s">
        <v>18465</v>
      </c>
      <c r="F327" t="s">
        <v>18466</v>
      </c>
      <c r="G327" t="s">
        <v>9</v>
      </c>
      <c r="H327" t="s">
        <v>10</v>
      </c>
      <c r="I327">
        <v>-0.53</v>
      </c>
      <c r="J327">
        <v>2</v>
      </c>
      <c r="K327">
        <v>1</v>
      </c>
      <c r="L327">
        <v>2</v>
      </c>
      <c r="M327">
        <v>1.0999999999999999E-2</v>
      </c>
      <c r="N327">
        <v>1</v>
      </c>
    </row>
    <row r="328" spans="1:14" x14ac:dyDescent="0.2">
      <c r="A328">
        <v>6001</v>
      </c>
      <c r="B328" t="s">
        <v>23759</v>
      </c>
      <c r="C328" t="s">
        <v>23760</v>
      </c>
      <c r="D328" t="s">
        <v>18464</v>
      </c>
      <c r="E328" t="s">
        <v>18465</v>
      </c>
      <c r="F328" t="s">
        <v>18466</v>
      </c>
      <c r="G328" t="s">
        <v>9</v>
      </c>
      <c r="H328" t="s">
        <v>10</v>
      </c>
      <c r="I328">
        <v>-5.6000000000000001E-2</v>
      </c>
      <c r="J328">
        <v>2</v>
      </c>
      <c r="K328">
        <v>1</v>
      </c>
      <c r="L328">
        <v>1</v>
      </c>
      <c r="M328">
        <v>4.2000000000000003E-2</v>
      </c>
      <c r="N328">
        <v>1</v>
      </c>
    </row>
    <row r="329" spans="1:14" x14ac:dyDescent="0.2">
      <c r="A329">
        <v>3840</v>
      </c>
      <c r="B329" t="s">
        <v>16118</v>
      </c>
      <c r="C329" t="s">
        <v>16119</v>
      </c>
      <c r="D329" t="s">
        <v>16120</v>
      </c>
      <c r="E329" t="s">
        <v>16121</v>
      </c>
      <c r="F329" t="s">
        <v>16122</v>
      </c>
      <c r="G329" t="s">
        <v>9</v>
      </c>
      <c r="H329" t="s">
        <v>10</v>
      </c>
      <c r="I329">
        <v>-0.03</v>
      </c>
      <c r="J329">
        <v>1</v>
      </c>
      <c r="K329">
        <v>1</v>
      </c>
      <c r="L329">
        <v>0</v>
      </c>
      <c r="M329">
        <v>0.5</v>
      </c>
      <c r="N329">
        <v>1</v>
      </c>
    </row>
    <row r="330" spans="1:14" x14ac:dyDescent="0.2">
      <c r="A330">
        <v>470</v>
      </c>
      <c r="B330" t="s">
        <v>2289</v>
      </c>
      <c r="C330" t="s">
        <v>2290</v>
      </c>
      <c r="D330" t="s">
        <v>2291</v>
      </c>
      <c r="E330" t="s">
        <v>2292</v>
      </c>
      <c r="F330" t="s">
        <v>2293</v>
      </c>
      <c r="G330" t="s">
        <v>9</v>
      </c>
      <c r="H330" t="s">
        <v>10</v>
      </c>
      <c r="I330">
        <v>-0.251</v>
      </c>
      <c r="J330">
        <v>2</v>
      </c>
      <c r="K330">
        <v>0</v>
      </c>
      <c r="L330">
        <v>1</v>
      </c>
      <c r="M330">
        <v>8.5999999999999993E-2</v>
      </c>
      <c r="N330">
        <v>1</v>
      </c>
    </row>
    <row r="331" spans="1:14" x14ac:dyDescent="0.2">
      <c r="A331">
        <v>3352</v>
      </c>
      <c r="B331" t="s">
        <v>14330</v>
      </c>
      <c r="C331" t="s">
        <v>14331</v>
      </c>
      <c r="D331" t="s">
        <v>14332</v>
      </c>
      <c r="E331" t="s">
        <v>14333</v>
      </c>
      <c r="F331" t="s">
        <v>14334</v>
      </c>
      <c r="G331" t="s">
        <v>9</v>
      </c>
      <c r="H331" t="s">
        <v>10</v>
      </c>
      <c r="I331">
        <v>-7.1999999999999995E-2</v>
      </c>
      <c r="J331">
        <v>2</v>
      </c>
      <c r="K331">
        <v>0</v>
      </c>
      <c r="L331">
        <v>1</v>
      </c>
      <c r="M331">
        <v>7.3999999999999996E-2</v>
      </c>
      <c r="N331">
        <v>1</v>
      </c>
    </row>
    <row r="332" spans="1:14" x14ac:dyDescent="0.2">
      <c r="A332">
        <v>3744</v>
      </c>
      <c r="B332" t="s">
        <v>15796</v>
      </c>
      <c r="C332" t="s">
        <v>15797</v>
      </c>
      <c r="D332" t="s">
        <v>15798</v>
      </c>
      <c r="E332" t="s">
        <v>14333</v>
      </c>
      <c r="F332" t="s">
        <v>14334</v>
      </c>
      <c r="G332" t="s">
        <v>9</v>
      </c>
      <c r="H332" t="s">
        <v>10</v>
      </c>
      <c r="I332">
        <v>-0.06</v>
      </c>
      <c r="J332">
        <v>2</v>
      </c>
      <c r="K332">
        <v>1</v>
      </c>
      <c r="L332">
        <v>1</v>
      </c>
      <c r="M332">
        <v>8.3000000000000004E-2</v>
      </c>
      <c r="N332">
        <v>1</v>
      </c>
    </row>
    <row r="333" spans="1:14" x14ac:dyDescent="0.2">
      <c r="A333">
        <v>5038</v>
      </c>
      <c r="B333" t="s">
        <v>20422</v>
      </c>
      <c r="C333" t="s">
        <v>20423</v>
      </c>
      <c r="D333" t="s">
        <v>20424</v>
      </c>
      <c r="E333" t="s">
        <v>20425</v>
      </c>
      <c r="F333" t="s">
        <v>20426</v>
      </c>
      <c r="G333" t="s">
        <v>9</v>
      </c>
      <c r="H333" t="s">
        <v>10</v>
      </c>
      <c r="I333">
        <v>-0.27700000000000002</v>
      </c>
      <c r="J333">
        <v>1</v>
      </c>
      <c r="K333">
        <v>1</v>
      </c>
      <c r="L333">
        <v>0</v>
      </c>
      <c r="M333">
        <v>0.314</v>
      </c>
      <c r="N333">
        <v>1</v>
      </c>
    </row>
    <row r="334" spans="1:14" x14ac:dyDescent="0.2">
      <c r="A334">
        <v>122</v>
      </c>
      <c r="B334" t="s">
        <v>611</v>
      </c>
      <c r="C334" t="s">
        <v>612</v>
      </c>
      <c r="D334" t="s">
        <v>613</v>
      </c>
      <c r="E334" t="s">
        <v>614</v>
      </c>
      <c r="F334" t="s">
        <v>615</v>
      </c>
      <c r="G334" t="s">
        <v>9</v>
      </c>
      <c r="H334" t="s">
        <v>10</v>
      </c>
      <c r="I334">
        <v>-0.66200000000000003</v>
      </c>
      <c r="J334">
        <v>2</v>
      </c>
      <c r="K334">
        <v>1</v>
      </c>
      <c r="L334">
        <v>0</v>
      </c>
      <c r="M334">
        <v>0.11899999999999999</v>
      </c>
      <c r="N334">
        <v>1</v>
      </c>
    </row>
    <row r="335" spans="1:14" x14ac:dyDescent="0.2">
      <c r="A335">
        <v>5544</v>
      </c>
      <c r="B335" t="s">
        <v>22208</v>
      </c>
      <c r="C335" t="s">
        <v>22209</v>
      </c>
      <c r="D335" t="s">
        <v>22210</v>
      </c>
      <c r="E335" t="s">
        <v>614</v>
      </c>
      <c r="F335" t="s">
        <v>615</v>
      </c>
      <c r="G335" t="s">
        <v>9</v>
      </c>
      <c r="H335" t="s">
        <v>10</v>
      </c>
      <c r="I335">
        <v>0.70499999999999996</v>
      </c>
      <c r="J335">
        <v>1</v>
      </c>
      <c r="K335">
        <v>1</v>
      </c>
      <c r="L335">
        <v>1</v>
      </c>
      <c r="M335">
        <v>0.106</v>
      </c>
      <c r="N335">
        <v>1</v>
      </c>
    </row>
    <row r="336" spans="1:14" x14ac:dyDescent="0.2">
      <c r="A336">
        <v>4952</v>
      </c>
      <c r="B336" t="s">
        <v>20097</v>
      </c>
      <c r="C336" t="s">
        <v>20098</v>
      </c>
      <c r="D336" t="s">
        <v>20099</v>
      </c>
      <c r="E336" t="s">
        <v>20100</v>
      </c>
      <c r="F336" t="s">
        <v>20101</v>
      </c>
      <c r="G336" t="s">
        <v>9</v>
      </c>
      <c r="H336" t="s">
        <v>10</v>
      </c>
      <c r="I336">
        <v>-0.216</v>
      </c>
      <c r="J336">
        <v>2</v>
      </c>
      <c r="K336">
        <v>1</v>
      </c>
      <c r="L336">
        <v>0</v>
      </c>
      <c r="M336">
        <v>8.3000000000000004E-2</v>
      </c>
      <c r="N336">
        <v>1</v>
      </c>
    </row>
    <row r="337" spans="1:14" x14ac:dyDescent="0.2">
      <c r="A337">
        <v>5859</v>
      </c>
      <c r="B337" t="s">
        <v>23262</v>
      </c>
      <c r="C337" t="s">
        <v>23263</v>
      </c>
      <c r="D337" t="s">
        <v>23264</v>
      </c>
      <c r="E337" t="s">
        <v>23265</v>
      </c>
      <c r="F337" t="s">
        <v>23266</v>
      </c>
      <c r="G337" t="s">
        <v>9</v>
      </c>
      <c r="H337" t="s">
        <v>10</v>
      </c>
      <c r="I337">
        <v>-3.6999999999999998E-2</v>
      </c>
      <c r="J337">
        <v>0</v>
      </c>
      <c r="K337">
        <v>1</v>
      </c>
      <c r="L337">
        <v>2</v>
      </c>
      <c r="M337">
        <v>8.3000000000000004E-2</v>
      </c>
      <c r="N337">
        <v>1</v>
      </c>
    </row>
    <row r="338" spans="1:14" x14ac:dyDescent="0.2">
      <c r="A338">
        <v>4617</v>
      </c>
      <c r="B338" t="s">
        <v>18919</v>
      </c>
      <c r="C338" t="s">
        <v>18920</v>
      </c>
      <c r="D338" t="s">
        <v>18921</v>
      </c>
      <c r="E338" t="s">
        <v>18922</v>
      </c>
      <c r="F338" t="s">
        <v>18923</v>
      </c>
      <c r="G338" t="s">
        <v>9</v>
      </c>
      <c r="H338" t="s">
        <v>10</v>
      </c>
      <c r="I338">
        <v>-0.08</v>
      </c>
      <c r="J338">
        <v>1</v>
      </c>
      <c r="K338">
        <v>1</v>
      </c>
      <c r="L338">
        <v>1</v>
      </c>
      <c r="M338">
        <v>0.17499999999999999</v>
      </c>
      <c r="N338">
        <v>1</v>
      </c>
    </row>
    <row r="339" spans="1:14" x14ac:dyDescent="0.2">
      <c r="A339">
        <v>3047</v>
      </c>
      <c r="B339" t="s">
        <v>13181</v>
      </c>
      <c r="C339" t="s">
        <v>13182</v>
      </c>
      <c r="D339" t="s">
        <v>13183</v>
      </c>
      <c r="E339" t="s">
        <v>13184</v>
      </c>
      <c r="F339" t="s">
        <v>13185</v>
      </c>
      <c r="G339" t="s">
        <v>9</v>
      </c>
      <c r="H339" t="s">
        <v>10</v>
      </c>
      <c r="I339">
        <v>-1.2999999999999999E-2</v>
      </c>
      <c r="J339">
        <v>0</v>
      </c>
      <c r="K339">
        <v>0</v>
      </c>
      <c r="L339">
        <v>1</v>
      </c>
      <c r="M339">
        <v>0.156</v>
      </c>
      <c r="N339">
        <v>1</v>
      </c>
    </row>
    <row r="340" spans="1:14" x14ac:dyDescent="0.2">
      <c r="A340">
        <v>1407</v>
      </c>
      <c r="B340" t="s">
        <v>6500</v>
      </c>
      <c r="C340" t="s">
        <v>6501</v>
      </c>
      <c r="D340" t="s">
        <v>6502</v>
      </c>
      <c r="E340" t="s">
        <v>6503</v>
      </c>
      <c r="F340" t="s">
        <v>6504</v>
      </c>
      <c r="G340" t="s">
        <v>9</v>
      </c>
      <c r="H340" t="s">
        <v>10</v>
      </c>
      <c r="I340">
        <v>-0.05</v>
      </c>
      <c r="J340">
        <v>2</v>
      </c>
      <c r="K340">
        <v>0</v>
      </c>
      <c r="L340">
        <v>1</v>
      </c>
      <c r="M340">
        <v>7.3999999999999996E-2</v>
      </c>
      <c r="N340">
        <v>1</v>
      </c>
    </row>
    <row r="341" spans="1:14" x14ac:dyDescent="0.2">
      <c r="A341">
        <v>3776</v>
      </c>
      <c r="B341" t="s">
        <v>15902</v>
      </c>
      <c r="C341" t="s">
        <v>15903</v>
      </c>
      <c r="D341" t="s">
        <v>6502</v>
      </c>
      <c r="E341" t="s">
        <v>6503</v>
      </c>
      <c r="F341" t="s">
        <v>6504</v>
      </c>
      <c r="G341" t="s">
        <v>9</v>
      </c>
      <c r="H341" t="s">
        <v>10</v>
      </c>
      <c r="I341">
        <v>-3.4000000000000002E-2</v>
      </c>
      <c r="J341">
        <v>2</v>
      </c>
      <c r="K341">
        <v>1</v>
      </c>
      <c r="L341">
        <v>0</v>
      </c>
      <c r="M341">
        <v>8.3000000000000004E-2</v>
      </c>
      <c r="N341">
        <v>1</v>
      </c>
    </row>
    <row r="342" spans="1:14" x14ac:dyDescent="0.2">
      <c r="A342">
        <v>3195</v>
      </c>
      <c r="B342" t="s">
        <v>13733</v>
      </c>
      <c r="C342" t="s">
        <v>13734</v>
      </c>
      <c r="D342" t="s">
        <v>13735</v>
      </c>
      <c r="E342" t="s">
        <v>13736</v>
      </c>
      <c r="F342" t="s">
        <v>13737</v>
      </c>
      <c r="G342" t="s">
        <v>9</v>
      </c>
      <c r="H342" t="s">
        <v>10</v>
      </c>
      <c r="I342">
        <v>-0.16</v>
      </c>
      <c r="J342">
        <v>1</v>
      </c>
      <c r="K342">
        <v>0</v>
      </c>
      <c r="L342">
        <v>2</v>
      </c>
      <c r="M342">
        <v>8.3000000000000004E-2</v>
      </c>
      <c r="N342">
        <v>1</v>
      </c>
    </row>
    <row r="343" spans="1:14" x14ac:dyDescent="0.2">
      <c r="A343">
        <v>6183</v>
      </c>
      <c r="B343" t="s">
        <v>24370</v>
      </c>
      <c r="C343" t="s">
        <v>24371</v>
      </c>
      <c r="D343" t="s">
        <v>11416</v>
      </c>
      <c r="E343" t="s">
        <v>6696</v>
      </c>
      <c r="F343" t="s">
        <v>6697</v>
      </c>
      <c r="G343" t="s">
        <v>9</v>
      </c>
      <c r="H343" t="s">
        <v>10</v>
      </c>
      <c r="I343">
        <v>-2.1320000000000001</v>
      </c>
      <c r="J343">
        <v>1</v>
      </c>
      <c r="K343">
        <v>2</v>
      </c>
      <c r="L343">
        <v>2</v>
      </c>
      <c r="M343">
        <v>1.4E-2</v>
      </c>
      <c r="N343">
        <v>1</v>
      </c>
    </row>
    <row r="344" spans="1:14" x14ac:dyDescent="0.2">
      <c r="A344">
        <v>2599</v>
      </c>
      <c r="B344" t="s">
        <v>11414</v>
      </c>
      <c r="C344" t="s">
        <v>11415</v>
      </c>
      <c r="D344" t="s">
        <v>11416</v>
      </c>
      <c r="E344" t="s">
        <v>6696</v>
      </c>
      <c r="F344" t="s">
        <v>6697</v>
      </c>
      <c r="G344" t="s">
        <v>9</v>
      </c>
      <c r="H344" t="s">
        <v>10</v>
      </c>
      <c r="I344">
        <v>-0.68799999999999994</v>
      </c>
      <c r="J344">
        <v>2</v>
      </c>
      <c r="K344">
        <v>1</v>
      </c>
      <c r="L344">
        <v>2</v>
      </c>
      <c r="M344">
        <v>3.3000000000000002E-2</v>
      </c>
      <c r="N344">
        <v>1</v>
      </c>
    </row>
    <row r="345" spans="1:14" x14ac:dyDescent="0.2">
      <c r="A345">
        <v>1452</v>
      </c>
      <c r="B345" t="s">
        <v>6693</v>
      </c>
      <c r="C345" t="s">
        <v>6694</v>
      </c>
      <c r="D345" t="s">
        <v>6695</v>
      </c>
      <c r="E345" t="s">
        <v>6696</v>
      </c>
      <c r="F345" t="s">
        <v>6697</v>
      </c>
      <c r="G345" t="s">
        <v>9</v>
      </c>
      <c r="H345" t="s">
        <v>10</v>
      </c>
      <c r="I345">
        <v>-0.48799999999999999</v>
      </c>
      <c r="J345">
        <v>0</v>
      </c>
      <c r="K345">
        <v>1</v>
      </c>
      <c r="L345">
        <v>1</v>
      </c>
      <c r="M345">
        <v>7.5999999999999998E-2</v>
      </c>
      <c r="N345">
        <v>1</v>
      </c>
    </row>
    <row r="346" spans="1:14" x14ac:dyDescent="0.2">
      <c r="A346">
        <v>6567</v>
      </c>
      <c r="B346" t="s">
        <v>25771</v>
      </c>
      <c r="C346" t="s">
        <v>25772</v>
      </c>
      <c r="D346" t="s">
        <v>25773</v>
      </c>
      <c r="E346" t="s">
        <v>25361</v>
      </c>
      <c r="F346" t="s">
        <v>25362</v>
      </c>
      <c r="G346" t="s">
        <v>9</v>
      </c>
      <c r="H346" t="s">
        <v>10</v>
      </c>
      <c r="I346">
        <v>-3.1520000000000001</v>
      </c>
      <c r="J346">
        <v>1</v>
      </c>
      <c r="K346">
        <v>1</v>
      </c>
      <c r="L346">
        <v>0</v>
      </c>
      <c r="M346">
        <v>0.13</v>
      </c>
      <c r="N346">
        <v>1</v>
      </c>
    </row>
    <row r="347" spans="1:14" x14ac:dyDescent="0.2">
      <c r="A347">
        <v>6462</v>
      </c>
      <c r="B347" t="s">
        <v>25409</v>
      </c>
      <c r="C347" t="s">
        <v>25410</v>
      </c>
      <c r="D347" t="s">
        <v>25411</v>
      </c>
      <c r="E347" t="s">
        <v>25361</v>
      </c>
      <c r="F347" t="s">
        <v>25362</v>
      </c>
      <c r="G347" t="s">
        <v>9</v>
      </c>
      <c r="H347" t="s">
        <v>10</v>
      </c>
      <c r="I347">
        <v>-1.74</v>
      </c>
      <c r="J347">
        <v>2</v>
      </c>
      <c r="K347">
        <v>1</v>
      </c>
      <c r="L347">
        <v>0</v>
      </c>
      <c r="M347">
        <v>0.125</v>
      </c>
      <c r="N347">
        <v>1</v>
      </c>
    </row>
    <row r="348" spans="1:14" x14ac:dyDescent="0.2">
      <c r="A348">
        <v>6490</v>
      </c>
      <c r="B348" t="s">
        <v>25499</v>
      </c>
      <c r="C348" t="s">
        <v>25500</v>
      </c>
      <c r="D348" t="s">
        <v>25501</v>
      </c>
      <c r="E348" t="s">
        <v>25361</v>
      </c>
      <c r="F348" t="s">
        <v>25362</v>
      </c>
      <c r="G348" t="s">
        <v>9</v>
      </c>
      <c r="H348" t="s">
        <v>10</v>
      </c>
      <c r="I348">
        <v>-0.74199999999999999</v>
      </c>
      <c r="J348">
        <v>0</v>
      </c>
      <c r="K348">
        <v>1</v>
      </c>
      <c r="L348">
        <v>2</v>
      </c>
      <c r="M348">
        <v>4.3999999999999997E-2</v>
      </c>
      <c r="N348">
        <v>1</v>
      </c>
    </row>
    <row r="349" spans="1:14" x14ac:dyDescent="0.2">
      <c r="A349">
        <v>6501</v>
      </c>
      <c r="B349" t="s">
        <v>25542</v>
      </c>
      <c r="C349" t="s">
        <v>25543</v>
      </c>
      <c r="D349" t="s">
        <v>25544</v>
      </c>
      <c r="E349" t="s">
        <v>25361</v>
      </c>
      <c r="F349" t="s">
        <v>25362</v>
      </c>
      <c r="G349" t="s">
        <v>9</v>
      </c>
      <c r="H349" t="s">
        <v>10</v>
      </c>
      <c r="I349">
        <v>-0.73199999999999998</v>
      </c>
      <c r="J349">
        <v>1</v>
      </c>
      <c r="K349">
        <v>1</v>
      </c>
      <c r="L349">
        <v>1</v>
      </c>
      <c r="M349">
        <v>0</v>
      </c>
      <c r="N349">
        <v>1</v>
      </c>
    </row>
    <row r="350" spans="1:14" x14ac:dyDescent="0.2">
      <c r="A350">
        <v>6449</v>
      </c>
      <c r="B350" t="s">
        <v>25358</v>
      </c>
      <c r="C350" t="s">
        <v>25359</v>
      </c>
      <c r="D350" t="s">
        <v>25360</v>
      </c>
      <c r="E350" t="s">
        <v>25361</v>
      </c>
      <c r="F350" t="s">
        <v>25362</v>
      </c>
      <c r="G350" t="s">
        <v>9</v>
      </c>
      <c r="H350" t="s">
        <v>10</v>
      </c>
      <c r="I350">
        <v>-0.67300000000000004</v>
      </c>
      <c r="J350">
        <v>0</v>
      </c>
      <c r="K350">
        <v>1</v>
      </c>
      <c r="L350">
        <v>0</v>
      </c>
      <c r="M350">
        <v>0</v>
      </c>
      <c r="N350">
        <v>1</v>
      </c>
    </row>
    <row r="351" spans="1:14" x14ac:dyDescent="0.2">
      <c r="A351">
        <v>7089</v>
      </c>
      <c r="B351" t="s">
        <v>27276</v>
      </c>
      <c r="C351" t="s">
        <v>27277</v>
      </c>
      <c r="D351" t="s">
        <v>25360</v>
      </c>
      <c r="E351" t="s">
        <v>25361</v>
      </c>
      <c r="F351" t="s">
        <v>25362</v>
      </c>
      <c r="G351" t="s">
        <v>9</v>
      </c>
      <c r="H351" t="s">
        <v>10</v>
      </c>
      <c r="I351">
        <v>-0.64700000000000002</v>
      </c>
      <c r="J351">
        <v>0</v>
      </c>
      <c r="K351">
        <v>1</v>
      </c>
      <c r="L351">
        <v>0</v>
      </c>
      <c r="M351">
        <v>0</v>
      </c>
      <c r="N351">
        <v>1</v>
      </c>
    </row>
    <row r="352" spans="1:14" x14ac:dyDescent="0.2">
      <c r="A352">
        <v>5232</v>
      </c>
      <c r="B352" t="s">
        <v>21107</v>
      </c>
      <c r="C352" t="s">
        <v>21108</v>
      </c>
      <c r="D352" t="s">
        <v>21109</v>
      </c>
      <c r="E352" t="s">
        <v>20943</v>
      </c>
      <c r="F352" t="s">
        <v>20944</v>
      </c>
      <c r="G352" t="s">
        <v>9</v>
      </c>
      <c r="H352" t="s">
        <v>10</v>
      </c>
      <c r="I352">
        <v>-0.185</v>
      </c>
      <c r="J352">
        <v>2</v>
      </c>
      <c r="K352">
        <v>1</v>
      </c>
      <c r="L352">
        <v>0</v>
      </c>
      <c r="M352">
        <v>4.9000000000000002E-2</v>
      </c>
      <c r="N352">
        <v>1</v>
      </c>
    </row>
    <row r="353" spans="1:14" x14ac:dyDescent="0.2">
      <c r="A353">
        <v>5183</v>
      </c>
      <c r="B353" t="s">
        <v>20940</v>
      </c>
      <c r="C353" t="s">
        <v>20941</v>
      </c>
      <c r="D353" t="s">
        <v>20942</v>
      </c>
      <c r="E353" t="s">
        <v>20943</v>
      </c>
      <c r="F353" t="s">
        <v>20944</v>
      </c>
      <c r="G353" t="s">
        <v>9</v>
      </c>
      <c r="H353" t="s">
        <v>10</v>
      </c>
      <c r="I353">
        <v>-7.9000000000000001E-2</v>
      </c>
      <c r="J353">
        <v>2</v>
      </c>
      <c r="K353">
        <v>2</v>
      </c>
      <c r="L353">
        <v>1</v>
      </c>
      <c r="M353">
        <v>0.151</v>
      </c>
      <c r="N353">
        <v>1</v>
      </c>
    </row>
    <row r="354" spans="1:14" x14ac:dyDescent="0.2">
      <c r="A354">
        <v>4495</v>
      </c>
      <c r="B354" t="s">
        <v>18505</v>
      </c>
      <c r="C354" t="s">
        <v>18506</v>
      </c>
      <c r="D354" t="s">
        <v>18507</v>
      </c>
      <c r="E354" t="s">
        <v>18508</v>
      </c>
      <c r="F354" t="s">
        <v>3976</v>
      </c>
      <c r="G354" t="s">
        <v>9</v>
      </c>
      <c r="H354" t="s">
        <v>10</v>
      </c>
      <c r="I354">
        <v>-1.589</v>
      </c>
      <c r="J354">
        <v>2</v>
      </c>
      <c r="K354">
        <v>-1</v>
      </c>
      <c r="L354">
        <v>2</v>
      </c>
      <c r="M354">
        <v>0.113</v>
      </c>
      <c r="N354">
        <v>1</v>
      </c>
    </row>
    <row r="355" spans="1:14" x14ac:dyDescent="0.2">
      <c r="A355">
        <v>7882</v>
      </c>
      <c r="B355" t="s">
        <v>30164</v>
      </c>
      <c r="C355" t="s">
        <v>30165</v>
      </c>
      <c r="D355" t="s">
        <v>30166</v>
      </c>
      <c r="E355" t="s">
        <v>30167</v>
      </c>
      <c r="F355" t="s">
        <v>30032</v>
      </c>
      <c r="G355" t="s">
        <v>9</v>
      </c>
      <c r="H355" t="s">
        <v>10</v>
      </c>
      <c r="I355">
        <v>-0.77400000000000002</v>
      </c>
      <c r="J355">
        <v>2</v>
      </c>
      <c r="K355">
        <v>1</v>
      </c>
      <c r="L355">
        <v>2</v>
      </c>
      <c r="M355">
        <v>4.2999999999999997E-2</v>
      </c>
      <c r="N355">
        <v>1</v>
      </c>
    </row>
    <row r="356" spans="1:14" x14ac:dyDescent="0.2">
      <c r="A356">
        <v>50</v>
      </c>
      <c r="B356" t="s">
        <v>256</v>
      </c>
      <c r="C356" t="s">
        <v>257</v>
      </c>
      <c r="D356" t="s">
        <v>258</v>
      </c>
      <c r="E356" t="s">
        <v>259</v>
      </c>
      <c r="F356" t="s">
        <v>260</v>
      </c>
      <c r="G356" t="s">
        <v>9</v>
      </c>
      <c r="H356" t="s">
        <v>10</v>
      </c>
      <c r="I356">
        <v>-1.4E-2</v>
      </c>
      <c r="J356">
        <v>1</v>
      </c>
      <c r="K356">
        <v>0</v>
      </c>
      <c r="L356">
        <v>1</v>
      </c>
      <c r="M356">
        <v>0.56499999999999995</v>
      </c>
      <c r="N356">
        <v>1</v>
      </c>
    </row>
    <row r="357" spans="1:14" x14ac:dyDescent="0.2">
      <c r="A357">
        <v>265</v>
      </c>
      <c r="B357" t="s">
        <v>1297</v>
      </c>
      <c r="C357" t="s">
        <v>1298</v>
      </c>
      <c r="D357" t="s">
        <v>1299</v>
      </c>
      <c r="E357" t="s">
        <v>1300</v>
      </c>
      <c r="F357" t="s">
        <v>1301</v>
      </c>
      <c r="G357" t="s">
        <v>9</v>
      </c>
      <c r="H357" t="s">
        <v>10</v>
      </c>
      <c r="I357">
        <v>-0.27300000000000002</v>
      </c>
      <c r="J357">
        <v>1</v>
      </c>
      <c r="K357">
        <v>0</v>
      </c>
      <c r="L357">
        <v>1</v>
      </c>
      <c r="M357">
        <v>4.2999999999999997E-2</v>
      </c>
      <c r="N357">
        <v>1</v>
      </c>
    </row>
    <row r="358" spans="1:14" x14ac:dyDescent="0.2">
      <c r="A358">
        <v>3519</v>
      </c>
      <c r="B358" t="s">
        <v>14950</v>
      </c>
      <c r="C358" t="s">
        <v>14951</v>
      </c>
      <c r="D358" t="s">
        <v>1299</v>
      </c>
      <c r="E358" t="s">
        <v>1300</v>
      </c>
      <c r="F358" t="s">
        <v>1301</v>
      </c>
      <c r="G358" t="s">
        <v>9</v>
      </c>
      <c r="H358" t="s">
        <v>10</v>
      </c>
      <c r="I358">
        <v>-0.04</v>
      </c>
      <c r="J358">
        <v>1</v>
      </c>
      <c r="K358">
        <v>0</v>
      </c>
      <c r="L358">
        <v>1</v>
      </c>
      <c r="M358">
        <v>0.34499999999999997</v>
      </c>
      <c r="N358">
        <v>1</v>
      </c>
    </row>
    <row r="359" spans="1:14" x14ac:dyDescent="0.2">
      <c r="A359">
        <v>5752</v>
      </c>
      <c r="B359" t="s">
        <v>22902</v>
      </c>
      <c r="C359" t="s">
        <v>22903</v>
      </c>
      <c r="D359" t="s">
        <v>5116</v>
      </c>
      <c r="E359" t="s">
        <v>5117</v>
      </c>
      <c r="F359" t="s">
        <v>5118</v>
      </c>
      <c r="G359" t="s">
        <v>9</v>
      </c>
      <c r="H359" t="s">
        <v>10</v>
      </c>
      <c r="I359">
        <v>-0.73699999999999999</v>
      </c>
      <c r="J359">
        <v>2</v>
      </c>
      <c r="K359">
        <v>1</v>
      </c>
      <c r="L359">
        <v>2</v>
      </c>
      <c r="M359">
        <v>0.16</v>
      </c>
      <c r="N359">
        <v>1</v>
      </c>
    </row>
    <row r="360" spans="1:14" x14ac:dyDescent="0.2">
      <c r="A360">
        <v>1091</v>
      </c>
      <c r="B360" t="s">
        <v>5114</v>
      </c>
      <c r="C360" t="s">
        <v>5115</v>
      </c>
      <c r="D360" t="s">
        <v>5116</v>
      </c>
      <c r="E360" t="s">
        <v>5117</v>
      </c>
      <c r="F360" t="s">
        <v>5118</v>
      </c>
      <c r="G360" t="s">
        <v>9</v>
      </c>
      <c r="H360" t="s">
        <v>10</v>
      </c>
      <c r="I360">
        <v>-6.5000000000000002E-2</v>
      </c>
      <c r="J360">
        <v>1</v>
      </c>
      <c r="K360">
        <v>0</v>
      </c>
      <c r="L360">
        <v>2</v>
      </c>
      <c r="M360">
        <v>0.91600000000000004</v>
      </c>
      <c r="N360">
        <v>1</v>
      </c>
    </row>
    <row r="361" spans="1:14" x14ac:dyDescent="0.2">
      <c r="A361">
        <v>2068</v>
      </c>
      <c r="B361" t="s">
        <v>9266</v>
      </c>
      <c r="C361" t="s">
        <v>9267</v>
      </c>
      <c r="D361" t="s">
        <v>9268</v>
      </c>
      <c r="E361" t="s">
        <v>9269</v>
      </c>
      <c r="F361" t="s">
        <v>9270</v>
      </c>
      <c r="G361" t="s">
        <v>9</v>
      </c>
      <c r="H361" t="s">
        <v>10</v>
      </c>
      <c r="I361">
        <v>-1.337</v>
      </c>
      <c r="J361">
        <v>2</v>
      </c>
      <c r="K361">
        <v>1</v>
      </c>
      <c r="L361">
        <v>0</v>
      </c>
      <c r="M361">
        <v>0.61099999999999999</v>
      </c>
      <c r="N361">
        <v>1</v>
      </c>
    </row>
    <row r="362" spans="1:14" x14ac:dyDescent="0.2">
      <c r="A362">
        <v>2552</v>
      </c>
      <c r="B362" t="s">
        <v>11235</v>
      </c>
      <c r="C362" t="s">
        <v>11236</v>
      </c>
      <c r="D362" t="s">
        <v>1259</v>
      </c>
      <c r="E362" t="s">
        <v>1260</v>
      </c>
      <c r="F362" t="s">
        <v>1261</v>
      </c>
      <c r="G362" t="s">
        <v>9</v>
      </c>
      <c r="H362" t="s">
        <v>10</v>
      </c>
      <c r="I362">
        <v>-0.66600000000000004</v>
      </c>
      <c r="J362">
        <v>1</v>
      </c>
      <c r="K362">
        <v>0</v>
      </c>
      <c r="L362">
        <v>0</v>
      </c>
      <c r="M362">
        <v>0</v>
      </c>
      <c r="N362">
        <v>1</v>
      </c>
    </row>
    <row r="363" spans="1:14" x14ac:dyDescent="0.2">
      <c r="A363">
        <v>374</v>
      </c>
      <c r="B363" t="s">
        <v>1828</v>
      </c>
      <c r="C363" t="s">
        <v>1829</v>
      </c>
      <c r="D363" t="s">
        <v>1830</v>
      </c>
      <c r="E363" t="s">
        <v>1260</v>
      </c>
      <c r="F363" t="s">
        <v>1261</v>
      </c>
      <c r="G363" t="s">
        <v>9</v>
      </c>
      <c r="H363" t="s">
        <v>10</v>
      </c>
      <c r="I363">
        <v>-0.45500000000000002</v>
      </c>
      <c r="J363">
        <v>2</v>
      </c>
      <c r="K363">
        <v>1</v>
      </c>
      <c r="L363">
        <v>0</v>
      </c>
      <c r="M363">
        <v>0.16700000000000001</v>
      </c>
      <c r="N363">
        <v>1</v>
      </c>
    </row>
    <row r="364" spans="1:14" x14ac:dyDescent="0.2">
      <c r="A364">
        <v>2630</v>
      </c>
      <c r="B364" t="s">
        <v>11524</v>
      </c>
      <c r="C364" t="s">
        <v>11525</v>
      </c>
      <c r="D364" t="s">
        <v>11526</v>
      </c>
      <c r="E364" t="s">
        <v>1260</v>
      </c>
      <c r="F364" t="s">
        <v>1261</v>
      </c>
      <c r="G364" t="s">
        <v>9</v>
      </c>
      <c r="H364" t="s">
        <v>10</v>
      </c>
      <c r="I364">
        <v>-0.11</v>
      </c>
      <c r="J364">
        <v>1</v>
      </c>
      <c r="K364">
        <v>0</v>
      </c>
      <c r="L364">
        <v>2</v>
      </c>
      <c r="M364">
        <v>0</v>
      </c>
      <c r="N364">
        <v>1</v>
      </c>
    </row>
    <row r="365" spans="1:14" x14ac:dyDescent="0.2">
      <c r="A365">
        <v>257</v>
      </c>
      <c r="B365" t="s">
        <v>1257</v>
      </c>
      <c r="C365" t="s">
        <v>1258</v>
      </c>
      <c r="D365" t="s">
        <v>1259</v>
      </c>
      <c r="E365" t="s">
        <v>1260</v>
      </c>
      <c r="F365" t="s">
        <v>1261</v>
      </c>
      <c r="G365" t="s">
        <v>9</v>
      </c>
      <c r="H365" t="s">
        <v>10</v>
      </c>
      <c r="I365">
        <v>-7.8E-2</v>
      </c>
      <c r="J365">
        <v>1</v>
      </c>
      <c r="K365">
        <v>0</v>
      </c>
      <c r="L365">
        <v>1</v>
      </c>
      <c r="M365">
        <v>0</v>
      </c>
      <c r="N365">
        <v>1</v>
      </c>
    </row>
    <row r="366" spans="1:14" x14ac:dyDescent="0.2">
      <c r="A366">
        <v>5030</v>
      </c>
      <c r="B366" t="s">
        <v>20400</v>
      </c>
      <c r="C366" t="s">
        <v>20401</v>
      </c>
      <c r="D366" t="s">
        <v>20402</v>
      </c>
      <c r="E366" t="s">
        <v>20403</v>
      </c>
      <c r="F366" t="s">
        <v>20404</v>
      </c>
      <c r="G366" t="s">
        <v>9</v>
      </c>
      <c r="H366" t="s">
        <v>10</v>
      </c>
      <c r="I366">
        <v>-0.47299999999999998</v>
      </c>
      <c r="J366">
        <v>2</v>
      </c>
      <c r="K366">
        <v>1</v>
      </c>
      <c r="L366">
        <v>2</v>
      </c>
      <c r="M366">
        <v>3.1E-2</v>
      </c>
      <c r="N366">
        <v>1</v>
      </c>
    </row>
    <row r="367" spans="1:14" x14ac:dyDescent="0.2">
      <c r="A367">
        <v>7205</v>
      </c>
      <c r="B367" t="s">
        <v>27622</v>
      </c>
      <c r="C367" t="s">
        <v>27623</v>
      </c>
      <c r="D367" t="s">
        <v>27624</v>
      </c>
      <c r="E367" t="s">
        <v>20403</v>
      </c>
      <c r="F367" t="s">
        <v>20404</v>
      </c>
      <c r="G367" t="s">
        <v>9</v>
      </c>
      <c r="H367" t="s">
        <v>10</v>
      </c>
      <c r="I367">
        <v>0.624</v>
      </c>
      <c r="J367">
        <v>1</v>
      </c>
      <c r="K367">
        <v>1</v>
      </c>
      <c r="L367">
        <v>1</v>
      </c>
      <c r="M367">
        <v>0.188</v>
      </c>
      <c r="N367">
        <v>1</v>
      </c>
    </row>
    <row r="368" spans="1:14" x14ac:dyDescent="0.2">
      <c r="A368">
        <v>6232</v>
      </c>
      <c r="B368" t="s">
        <v>24531</v>
      </c>
      <c r="C368" t="s">
        <v>24532</v>
      </c>
      <c r="D368" t="s">
        <v>24533</v>
      </c>
      <c r="E368" t="s">
        <v>24534</v>
      </c>
      <c r="F368" t="s">
        <v>24535</v>
      </c>
      <c r="G368" t="s">
        <v>9</v>
      </c>
      <c r="H368" t="s">
        <v>10</v>
      </c>
      <c r="I368">
        <v>-0.53100000000000003</v>
      </c>
      <c r="J368">
        <v>1</v>
      </c>
      <c r="K368">
        <v>0</v>
      </c>
      <c r="L368">
        <v>2</v>
      </c>
      <c r="M368">
        <v>0.73799999999999999</v>
      </c>
      <c r="N368">
        <v>1</v>
      </c>
    </row>
    <row r="369" spans="1:14" x14ac:dyDescent="0.2">
      <c r="A369">
        <v>4184</v>
      </c>
      <c r="B369" t="s">
        <v>17396</v>
      </c>
      <c r="C369" t="s">
        <v>17397</v>
      </c>
      <c r="D369" t="s">
        <v>17398</v>
      </c>
      <c r="E369" t="s">
        <v>17399</v>
      </c>
      <c r="F369" t="s">
        <v>17400</v>
      </c>
      <c r="G369" t="s">
        <v>9</v>
      </c>
      <c r="H369" t="s">
        <v>10</v>
      </c>
      <c r="I369">
        <v>-0.45200000000000001</v>
      </c>
      <c r="J369">
        <v>2</v>
      </c>
      <c r="K369">
        <v>1</v>
      </c>
      <c r="L369">
        <v>1</v>
      </c>
      <c r="M369">
        <v>0.11</v>
      </c>
      <c r="N369">
        <v>1</v>
      </c>
    </row>
    <row r="370" spans="1:14" x14ac:dyDescent="0.2">
      <c r="A370">
        <v>2821</v>
      </c>
      <c r="B370" t="s">
        <v>12277</v>
      </c>
      <c r="C370" t="s">
        <v>12278</v>
      </c>
      <c r="D370" t="s">
        <v>2561</v>
      </c>
      <c r="E370" t="s">
        <v>4709</v>
      </c>
      <c r="F370" t="s">
        <v>2563</v>
      </c>
      <c r="G370" t="s">
        <v>9</v>
      </c>
      <c r="H370" t="s">
        <v>10</v>
      </c>
      <c r="I370">
        <v>-0.85099999999999998</v>
      </c>
      <c r="J370">
        <v>2</v>
      </c>
      <c r="K370">
        <v>1</v>
      </c>
      <c r="L370">
        <v>2</v>
      </c>
      <c r="M370">
        <v>0.111</v>
      </c>
      <c r="N370">
        <v>1</v>
      </c>
    </row>
    <row r="371" spans="1:14" x14ac:dyDescent="0.2">
      <c r="A371">
        <v>998</v>
      </c>
      <c r="B371" t="s">
        <v>4707</v>
      </c>
      <c r="C371" t="s">
        <v>4708</v>
      </c>
      <c r="D371" t="s">
        <v>2561</v>
      </c>
      <c r="E371" t="s">
        <v>4709</v>
      </c>
      <c r="F371" t="s">
        <v>2563</v>
      </c>
      <c r="G371" t="s">
        <v>9</v>
      </c>
      <c r="H371" t="s">
        <v>10</v>
      </c>
      <c r="I371">
        <v>-0.81100000000000005</v>
      </c>
      <c r="J371">
        <v>1</v>
      </c>
      <c r="K371">
        <v>0</v>
      </c>
      <c r="L371">
        <v>0</v>
      </c>
      <c r="M371">
        <v>0</v>
      </c>
      <c r="N371">
        <v>1</v>
      </c>
    </row>
    <row r="372" spans="1:14" x14ac:dyDescent="0.2">
      <c r="A372">
        <v>3931</v>
      </c>
      <c r="B372" t="s">
        <v>16446</v>
      </c>
      <c r="C372" t="s">
        <v>16447</v>
      </c>
      <c r="D372" t="s">
        <v>16448</v>
      </c>
      <c r="E372" t="s">
        <v>16449</v>
      </c>
      <c r="F372" t="s">
        <v>16450</v>
      </c>
      <c r="G372" t="s">
        <v>9</v>
      </c>
      <c r="H372" t="s">
        <v>10</v>
      </c>
      <c r="I372">
        <v>-3.5999999999999997E-2</v>
      </c>
      <c r="J372">
        <v>1</v>
      </c>
      <c r="K372">
        <v>0</v>
      </c>
      <c r="L372">
        <v>1</v>
      </c>
      <c r="M372">
        <v>0.316</v>
      </c>
      <c r="N372">
        <v>1</v>
      </c>
    </row>
    <row r="373" spans="1:14" x14ac:dyDescent="0.2">
      <c r="A373">
        <v>2924</v>
      </c>
      <c r="B373" t="s">
        <v>12675</v>
      </c>
      <c r="C373" t="s">
        <v>12676</v>
      </c>
      <c r="D373" t="s">
        <v>12677</v>
      </c>
      <c r="E373" t="s">
        <v>12678</v>
      </c>
      <c r="F373" t="s">
        <v>12679</v>
      </c>
      <c r="G373" t="s">
        <v>9</v>
      </c>
      <c r="H373" t="s">
        <v>10</v>
      </c>
      <c r="I373">
        <v>2.6059999999999999</v>
      </c>
      <c r="J373">
        <v>1</v>
      </c>
      <c r="K373">
        <v>0</v>
      </c>
      <c r="L373">
        <v>1</v>
      </c>
      <c r="M373">
        <v>0.69299999999999995</v>
      </c>
      <c r="N373">
        <v>1</v>
      </c>
    </row>
    <row r="374" spans="1:14" x14ac:dyDescent="0.2">
      <c r="A374">
        <v>4966</v>
      </c>
      <c r="B374" t="s">
        <v>20155</v>
      </c>
      <c r="C374" t="s">
        <v>20156</v>
      </c>
      <c r="D374" t="s">
        <v>20157</v>
      </c>
      <c r="E374" t="s">
        <v>20158</v>
      </c>
      <c r="F374" t="s">
        <v>15954</v>
      </c>
      <c r="G374" t="s">
        <v>9</v>
      </c>
      <c r="H374" t="s">
        <v>10</v>
      </c>
      <c r="I374">
        <v>-0.83399999999999996</v>
      </c>
      <c r="J374">
        <v>1</v>
      </c>
      <c r="K374">
        <v>0</v>
      </c>
      <c r="L374">
        <v>0</v>
      </c>
      <c r="M374">
        <v>0.125</v>
      </c>
      <c r="N374">
        <v>1</v>
      </c>
    </row>
    <row r="375" spans="1:14" x14ac:dyDescent="0.2">
      <c r="A375">
        <v>5081</v>
      </c>
      <c r="B375" t="s">
        <v>20580</v>
      </c>
      <c r="C375" t="s">
        <v>20581</v>
      </c>
      <c r="D375" t="s">
        <v>20582</v>
      </c>
      <c r="E375" t="s">
        <v>20158</v>
      </c>
      <c r="F375" t="s">
        <v>15954</v>
      </c>
      <c r="G375" t="s">
        <v>9</v>
      </c>
      <c r="H375" t="s">
        <v>10</v>
      </c>
      <c r="I375">
        <v>-0.29799999999999999</v>
      </c>
      <c r="J375">
        <v>2</v>
      </c>
      <c r="K375">
        <v>1</v>
      </c>
      <c r="L375">
        <v>0</v>
      </c>
      <c r="M375">
        <v>4.2000000000000003E-2</v>
      </c>
      <c r="N375">
        <v>1</v>
      </c>
    </row>
    <row r="376" spans="1:14" x14ac:dyDescent="0.2">
      <c r="A376">
        <v>5772</v>
      </c>
      <c r="B376" t="s">
        <v>22974</v>
      </c>
      <c r="C376" t="s">
        <v>22975</v>
      </c>
      <c r="D376" t="s">
        <v>22976</v>
      </c>
      <c r="E376" t="s">
        <v>22977</v>
      </c>
      <c r="F376" t="s">
        <v>1446</v>
      </c>
      <c r="G376" t="s">
        <v>9</v>
      </c>
      <c r="H376" t="s">
        <v>10</v>
      </c>
      <c r="I376">
        <v>-0.17899999999999999</v>
      </c>
      <c r="J376">
        <v>1</v>
      </c>
      <c r="K376">
        <v>0</v>
      </c>
      <c r="L376">
        <v>1</v>
      </c>
      <c r="M376">
        <v>0.5</v>
      </c>
      <c r="N376">
        <v>1</v>
      </c>
    </row>
    <row r="377" spans="1:14" x14ac:dyDescent="0.2">
      <c r="A377">
        <v>6725</v>
      </c>
      <c r="B377" t="s">
        <v>26273</v>
      </c>
      <c r="C377" t="s">
        <v>26274</v>
      </c>
      <c r="D377" t="s">
        <v>26275</v>
      </c>
      <c r="E377" t="s">
        <v>25860</v>
      </c>
      <c r="F377" t="s">
        <v>25861</v>
      </c>
      <c r="G377" t="s">
        <v>9</v>
      </c>
      <c r="H377" t="s">
        <v>10</v>
      </c>
      <c r="I377">
        <v>-1.2350000000000001</v>
      </c>
      <c r="J377">
        <v>2</v>
      </c>
      <c r="K377">
        <v>1</v>
      </c>
      <c r="L377">
        <v>1</v>
      </c>
      <c r="M377">
        <v>6.2E-2</v>
      </c>
      <c r="N377">
        <v>1</v>
      </c>
    </row>
    <row r="378" spans="1:14" x14ac:dyDescent="0.2">
      <c r="A378">
        <v>6592</v>
      </c>
      <c r="B378" t="s">
        <v>25857</v>
      </c>
      <c r="C378" t="s">
        <v>25858</v>
      </c>
      <c r="D378" t="s">
        <v>25859</v>
      </c>
      <c r="E378" t="s">
        <v>25860</v>
      </c>
      <c r="F378" t="s">
        <v>25861</v>
      </c>
      <c r="G378" t="s">
        <v>9</v>
      </c>
      <c r="H378" t="s">
        <v>10</v>
      </c>
      <c r="I378">
        <v>-2.9000000000000001E-2</v>
      </c>
      <c r="J378">
        <v>2</v>
      </c>
      <c r="K378">
        <v>1</v>
      </c>
      <c r="L378">
        <v>0</v>
      </c>
      <c r="M378">
        <v>8.3000000000000004E-2</v>
      </c>
      <c r="N378">
        <v>1</v>
      </c>
    </row>
    <row r="379" spans="1:14" x14ac:dyDescent="0.2">
      <c r="A379">
        <v>5708</v>
      </c>
      <c r="B379" t="s">
        <v>22760</v>
      </c>
      <c r="C379" t="s">
        <v>22761</v>
      </c>
      <c r="D379" t="s">
        <v>11391</v>
      </c>
      <c r="E379" t="s">
        <v>11392</v>
      </c>
      <c r="F379" t="s">
        <v>11393</v>
      </c>
      <c r="G379" t="s">
        <v>9</v>
      </c>
      <c r="H379" t="s">
        <v>10</v>
      </c>
      <c r="I379">
        <v>-2.4830000000000001</v>
      </c>
      <c r="J379">
        <v>1</v>
      </c>
      <c r="K379">
        <v>0</v>
      </c>
      <c r="L379">
        <v>1</v>
      </c>
      <c r="M379">
        <v>0.312</v>
      </c>
      <c r="N379">
        <v>1</v>
      </c>
    </row>
    <row r="380" spans="1:14" x14ac:dyDescent="0.2">
      <c r="A380">
        <v>2592</v>
      </c>
      <c r="B380" t="s">
        <v>11389</v>
      </c>
      <c r="C380" t="s">
        <v>11390</v>
      </c>
      <c r="D380" t="s">
        <v>11391</v>
      </c>
      <c r="E380" t="s">
        <v>11392</v>
      </c>
      <c r="F380" t="s">
        <v>11393</v>
      </c>
      <c r="G380" t="s">
        <v>9</v>
      </c>
      <c r="H380" t="s">
        <v>10</v>
      </c>
      <c r="I380">
        <v>-1.4E-2</v>
      </c>
      <c r="J380">
        <v>1</v>
      </c>
      <c r="K380">
        <v>0</v>
      </c>
      <c r="L380">
        <v>1</v>
      </c>
      <c r="M380">
        <v>0.124</v>
      </c>
      <c r="N380">
        <v>1</v>
      </c>
    </row>
    <row r="381" spans="1:14" x14ac:dyDescent="0.2">
      <c r="A381">
        <v>7914</v>
      </c>
      <c r="B381" t="s">
        <v>30287</v>
      </c>
      <c r="C381" t="s">
        <v>30288</v>
      </c>
      <c r="D381" t="s">
        <v>30289</v>
      </c>
      <c r="E381" t="s">
        <v>30290</v>
      </c>
      <c r="F381" t="s">
        <v>30279</v>
      </c>
      <c r="G381" t="s">
        <v>9</v>
      </c>
      <c r="H381" t="s">
        <v>10</v>
      </c>
      <c r="I381">
        <v>-1.165</v>
      </c>
      <c r="J381">
        <v>1</v>
      </c>
      <c r="K381">
        <v>1</v>
      </c>
      <c r="L381">
        <v>1</v>
      </c>
      <c r="M381">
        <v>0.104</v>
      </c>
      <c r="N381">
        <v>1</v>
      </c>
    </row>
    <row r="382" spans="1:14" x14ac:dyDescent="0.2">
      <c r="A382">
        <v>5372</v>
      </c>
      <c r="B382" t="s">
        <v>21595</v>
      </c>
      <c r="C382" t="s">
        <v>21596</v>
      </c>
      <c r="D382" t="s">
        <v>21597</v>
      </c>
      <c r="E382" t="s">
        <v>21598</v>
      </c>
      <c r="F382" t="s">
        <v>21599</v>
      </c>
      <c r="G382" t="s">
        <v>9</v>
      </c>
      <c r="H382" t="s">
        <v>10</v>
      </c>
      <c r="I382">
        <v>-0.39300000000000002</v>
      </c>
      <c r="J382">
        <v>2</v>
      </c>
      <c r="K382">
        <v>-1</v>
      </c>
      <c r="L382">
        <v>2</v>
      </c>
      <c r="M382">
        <v>8.0000000000000002E-3</v>
      </c>
      <c r="N382">
        <v>1</v>
      </c>
    </row>
    <row r="383" spans="1:14" x14ac:dyDescent="0.2">
      <c r="A383">
        <v>2765</v>
      </c>
      <c r="B383" t="s">
        <v>12049</v>
      </c>
      <c r="C383" t="s">
        <v>12050</v>
      </c>
      <c r="D383" t="s">
        <v>12051</v>
      </c>
      <c r="E383" t="s">
        <v>12052</v>
      </c>
      <c r="F383" t="s">
        <v>2563</v>
      </c>
      <c r="G383" t="s">
        <v>9</v>
      </c>
      <c r="H383" t="s">
        <v>10</v>
      </c>
      <c r="I383">
        <v>-0.91700000000000004</v>
      </c>
      <c r="J383">
        <v>1</v>
      </c>
      <c r="K383">
        <v>1</v>
      </c>
      <c r="L383">
        <v>1</v>
      </c>
      <c r="M383">
        <v>0.23</v>
      </c>
      <c r="N383">
        <v>1</v>
      </c>
    </row>
    <row r="384" spans="1:14" x14ac:dyDescent="0.2">
      <c r="A384">
        <v>4960</v>
      </c>
      <c r="B384" t="s">
        <v>20133</v>
      </c>
      <c r="C384" t="s">
        <v>20134</v>
      </c>
      <c r="D384" t="s">
        <v>12813</v>
      </c>
      <c r="E384" t="s">
        <v>20135</v>
      </c>
      <c r="F384" t="s">
        <v>12360</v>
      </c>
      <c r="G384" t="s">
        <v>9</v>
      </c>
      <c r="H384" t="s">
        <v>10</v>
      </c>
      <c r="I384">
        <v>-1.089</v>
      </c>
      <c r="J384">
        <v>2</v>
      </c>
      <c r="K384">
        <v>-1</v>
      </c>
      <c r="L384">
        <v>2</v>
      </c>
      <c r="M384">
        <v>0.28000000000000003</v>
      </c>
      <c r="N384">
        <v>1</v>
      </c>
    </row>
    <row r="385" spans="1:14" x14ac:dyDescent="0.2">
      <c r="A385">
        <v>2866</v>
      </c>
      <c r="B385" t="s">
        <v>12447</v>
      </c>
      <c r="C385" t="s">
        <v>12448</v>
      </c>
      <c r="D385" t="s">
        <v>12449</v>
      </c>
      <c r="E385" t="s">
        <v>12450</v>
      </c>
      <c r="F385" t="s">
        <v>12451</v>
      </c>
      <c r="G385" t="s">
        <v>9</v>
      </c>
      <c r="H385" t="s">
        <v>10</v>
      </c>
      <c r="I385">
        <v>-0.03</v>
      </c>
      <c r="J385">
        <v>2</v>
      </c>
      <c r="K385">
        <v>-1</v>
      </c>
      <c r="L385">
        <v>2</v>
      </c>
      <c r="M385">
        <v>0.34200000000000003</v>
      </c>
      <c r="N385">
        <v>1</v>
      </c>
    </row>
    <row r="386" spans="1:14" x14ac:dyDescent="0.2">
      <c r="A386">
        <v>56</v>
      </c>
      <c r="B386" t="s">
        <v>284</v>
      </c>
      <c r="C386" t="s">
        <v>285</v>
      </c>
      <c r="D386" t="s">
        <v>286</v>
      </c>
      <c r="E386" t="s">
        <v>287</v>
      </c>
      <c r="F386" t="s">
        <v>288</v>
      </c>
      <c r="G386" t="s">
        <v>9</v>
      </c>
      <c r="H386" t="s">
        <v>10</v>
      </c>
      <c r="I386">
        <v>-7.5999999999999998E-2</v>
      </c>
      <c r="J386">
        <v>1</v>
      </c>
      <c r="K386">
        <v>0</v>
      </c>
      <c r="L386">
        <v>2</v>
      </c>
      <c r="M386">
        <v>0.627</v>
      </c>
      <c r="N386">
        <v>1</v>
      </c>
    </row>
    <row r="387" spans="1:14" x14ac:dyDescent="0.2">
      <c r="A387">
        <v>2842</v>
      </c>
      <c r="B387" t="s">
        <v>12356</v>
      </c>
      <c r="C387" t="s">
        <v>12357</v>
      </c>
      <c r="D387" t="s">
        <v>12358</v>
      </c>
      <c r="E387" t="s">
        <v>12359</v>
      </c>
      <c r="F387" t="s">
        <v>12360</v>
      </c>
      <c r="G387" t="s">
        <v>9</v>
      </c>
      <c r="H387" t="s">
        <v>10</v>
      </c>
      <c r="I387">
        <v>-4.7E-2</v>
      </c>
      <c r="J387">
        <v>2</v>
      </c>
      <c r="K387">
        <v>1</v>
      </c>
      <c r="L387">
        <v>2</v>
      </c>
      <c r="M387">
        <v>0.18099999999999999</v>
      </c>
      <c r="N387">
        <v>1</v>
      </c>
    </row>
    <row r="388" spans="1:14" x14ac:dyDescent="0.2">
      <c r="A388">
        <v>7783</v>
      </c>
      <c r="B388" t="s">
        <v>29747</v>
      </c>
      <c r="C388" t="s">
        <v>29748</v>
      </c>
      <c r="D388" t="s">
        <v>29749</v>
      </c>
      <c r="E388" t="s">
        <v>29750</v>
      </c>
      <c r="F388" t="s">
        <v>29751</v>
      </c>
      <c r="G388" t="s">
        <v>9</v>
      </c>
      <c r="H388" t="s">
        <v>10</v>
      </c>
      <c r="I388">
        <v>-1.627</v>
      </c>
      <c r="J388">
        <v>2</v>
      </c>
      <c r="K388">
        <v>-1</v>
      </c>
      <c r="L388">
        <v>2</v>
      </c>
      <c r="M388">
        <v>0.23899999999999999</v>
      </c>
      <c r="N388">
        <v>1</v>
      </c>
    </row>
    <row r="389" spans="1:14" x14ac:dyDescent="0.2">
      <c r="A389">
        <v>924</v>
      </c>
      <c r="B389" t="s">
        <v>4380</v>
      </c>
      <c r="C389" t="s">
        <v>4381</v>
      </c>
      <c r="D389" t="s">
        <v>4382</v>
      </c>
      <c r="E389" t="s">
        <v>4383</v>
      </c>
      <c r="F389" t="s">
        <v>4384</v>
      </c>
      <c r="G389" t="s">
        <v>9</v>
      </c>
      <c r="H389" t="s">
        <v>10</v>
      </c>
      <c r="I389">
        <v>-0.64600000000000002</v>
      </c>
      <c r="J389">
        <v>1</v>
      </c>
      <c r="K389">
        <v>1</v>
      </c>
      <c r="L389">
        <v>0</v>
      </c>
      <c r="M389">
        <v>5.6000000000000001E-2</v>
      </c>
      <c r="N389">
        <v>1</v>
      </c>
    </row>
    <row r="390" spans="1:14" x14ac:dyDescent="0.2">
      <c r="A390">
        <v>4039</v>
      </c>
      <c r="B390" t="s">
        <v>16860</v>
      </c>
      <c r="C390" t="s">
        <v>16861</v>
      </c>
      <c r="D390" t="s">
        <v>16862</v>
      </c>
      <c r="E390" t="s">
        <v>16863</v>
      </c>
      <c r="F390" t="s">
        <v>610</v>
      </c>
      <c r="G390" t="s">
        <v>9</v>
      </c>
      <c r="H390" t="s">
        <v>10</v>
      </c>
      <c r="I390">
        <v>-1.0880000000000001</v>
      </c>
      <c r="J390">
        <v>1</v>
      </c>
      <c r="K390">
        <v>1</v>
      </c>
      <c r="L390">
        <v>1</v>
      </c>
      <c r="M390">
        <v>0.109</v>
      </c>
      <c r="N390">
        <v>1</v>
      </c>
    </row>
    <row r="391" spans="1:14" x14ac:dyDescent="0.2">
      <c r="A391">
        <v>7520</v>
      </c>
      <c r="B391" t="s">
        <v>28638</v>
      </c>
      <c r="C391" t="s">
        <v>28639</v>
      </c>
      <c r="D391" t="s">
        <v>28640</v>
      </c>
      <c r="E391" t="s">
        <v>28641</v>
      </c>
      <c r="F391" t="s">
        <v>28642</v>
      </c>
      <c r="G391" t="s">
        <v>9</v>
      </c>
      <c r="H391" t="s">
        <v>10</v>
      </c>
      <c r="I391">
        <v>-1.542</v>
      </c>
      <c r="J391">
        <v>2</v>
      </c>
      <c r="K391">
        <v>1</v>
      </c>
      <c r="L391">
        <v>0</v>
      </c>
      <c r="M391">
        <v>0.27800000000000002</v>
      </c>
      <c r="N391">
        <v>1</v>
      </c>
    </row>
    <row r="392" spans="1:14" x14ac:dyDescent="0.2">
      <c r="A392">
        <v>5522</v>
      </c>
      <c r="B392" t="s">
        <v>22132</v>
      </c>
      <c r="C392" t="s">
        <v>22133</v>
      </c>
      <c r="D392" t="s">
        <v>22134</v>
      </c>
      <c r="E392" t="s">
        <v>22135</v>
      </c>
      <c r="F392" t="s">
        <v>3976</v>
      </c>
      <c r="G392" t="s">
        <v>9</v>
      </c>
      <c r="H392" t="s">
        <v>10</v>
      </c>
      <c r="I392">
        <v>-0.51900000000000002</v>
      </c>
      <c r="J392">
        <v>2</v>
      </c>
      <c r="K392">
        <v>-1</v>
      </c>
      <c r="L392">
        <v>2</v>
      </c>
      <c r="M392">
        <v>0.113</v>
      </c>
      <c r="N392">
        <v>1</v>
      </c>
    </row>
    <row r="393" spans="1:14" x14ac:dyDescent="0.2">
      <c r="A393">
        <v>7551</v>
      </c>
      <c r="B393" t="s">
        <v>28721</v>
      </c>
      <c r="C393" t="s">
        <v>28722</v>
      </c>
      <c r="D393" t="s">
        <v>28723</v>
      </c>
      <c r="E393" t="s">
        <v>28724</v>
      </c>
      <c r="F393" t="s">
        <v>9282</v>
      </c>
      <c r="G393" t="s">
        <v>9</v>
      </c>
      <c r="H393" t="s">
        <v>10</v>
      </c>
      <c r="I393">
        <v>0.502</v>
      </c>
      <c r="J393">
        <v>1</v>
      </c>
      <c r="K393">
        <v>0</v>
      </c>
      <c r="L393">
        <v>1</v>
      </c>
      <c r="M393">
        <v>0</v>
      </c>
      <c r="N393">
        <v>1</v>
      </c>
    </row>
    <row r="394" spans="1:14" x14ac:dyDescent="0.2">
      <c r="A394">
        <v>2679</v>
      </c>
      <c r="B394" t="s">
        <v>11711</v>
      </c>
      <c r="C394" t="s">
        <v>11712</v>
      </c>
      <c r="D394" t="s">
        <v>11713</v>
      </c>
      <c r="E394" t="s">
        <v>11714</v>
      </c>
      <c r="F394" t="s">
        <v>260</v>
      </c>
      <c r="G394" t="s">
        <v>9</v>
      </c>
      <c r="H394" t="s">
        <v>10</v>
      </c>
      <c r="I394">
        <v>0.28999999999999998</v>
      </c>
      <c r="J394">
        <v>2</v>
      </c>
      <c r="K394">
        <v>-1</v>
      </c>
      <c r="L394">
        <v>2</v>
      </c>
      <c r="M394">
        <v>7.0999999999999994E-2</v>
      </c>
      <c r="N394">
        <v>1</v>
      </c>
    </row>
    <row r="395" spans="1:14" x14ac:dyDescent="0.2">
      <c r="A395">
        <v>3263</v>
      </c>
      <c r="B395" t="s">
        <v>13982</v>
      </c>
      <c r="C395" t="s">
        <v>13983</v>
      </c>
      <c r="D395" t="s">
        <v>13984</v>
      </c>
      <c r="E395" t="s">
        <v>13985</v>
      </c>
      <c r="F395" t="s">
        <v>13986</v>
      </c>
      <c r="G395" t="s">
        <v>9</v>
      </c>
      <c r="H395" t="s">
        <v>10</v>
      </c>
      <c r="I395">
        <v>-2.5000000000000001E-2</v>
      </c>
      <c r="J395">
        <v>2</v>
      </c>
      <c r="K395">
        <v>-1</v>
      </c>
      <c r="L395">
        <v>2</v>
      </c>
      <c r="M395">
        <v>0.11899999999999999</v>
      </c>
      <c r="N395">
        <v>1</v>
      </c>
    </row>
    <row r="396" spans="1:14" x14ac:dyDescent="0.2">
      <c r="A396">
        <v>2815</v>
      </c>
      <c r="B396" t="s">
        <v>12249</v>
      </c>
      <c r="C396" t="s">
        <v>12250</v>
      </c>
      <c r="D396" t="s">
        <v>12251</v>
      </c>
      <c r="E396" t="s">
        <v>12252</v>
      </c>
      <c r="F396" t="s">
        <v>12253</v>
      </c>
      <c r="G396" t="s">
        <v>9</v>
      </c>
      <c r="H396" t="s">
        <v>10</v>
      </c>
      <c r="I396">
        <v>-8.9999999999999993E-3</v>
      </c>
      <c r="J396">
        <v>1</v>
      </c>
      <c r="K396">
        <v>0</v>
      </c>
      <c r="L396">
        <v>2</v>
      </c>
      <c r="M396">
        <v>0.54200000000000004</v>
      </c>
      <c r="N396">
        <v>1</v>
      </c>
    </row>
    <row r="397" spans="1:14" x14ac:dyDescent="0.2">
      <c r="A397">
        <v>3478</v>
      </c>
      <c r="B397" t="s">
        <v>14792</v>
      </c>
      <c r="C397">
        <v>6.1697057923005202E+23</v>
      </c>
      <c r="D397" t="s">
        <v>9535</v>
      </c>
      <c r="E397" t="s">
        <v>14793</v>
      </c>
      <c r="F397" t="s">
        <v>9537</v>
      </c>
      <c r="G397" t="s">
        <v>9</v>
      </c>
      <c r="H397" t="s">
        <v>10</v>
      </c>
      <c r="I397">
        <v>-5.3999999999999999E-2</v>
      </c>
      <c r="J397">
        <v>1</v>
      </c>
      <c r="K397">
        <v>0</v>
      </c>
      <c r="L397">
        <v>1</v>
      </c>
      <c r="M397">
        <v>0.80300000000000005</v>
      </c>
      <c r="N397">
        <v>1</v>
      </c>
    </row>
    <row r="398" spans="1:14" x14ac:dyDescent="0.2">
      <c r="A398">
        <v>5278</v>
      </c>
      <c r="B398" t="s">
        <v>21278</v>
      </c>
      <c r="C398" t="s">
        <v>21279</v>
      </c>
      <c r="D398" t="s">
        <v>21280</v>
      </c>
      <c r="E398" t="s">
        <v>21281</v>
      </c>
      <c r="F398" t="s">
        <v>21282</v>
      </c>
      <c r="G398" t="s">
        <v>9</v>
      </c>
      <c r="H398" t="s">
        <v>10</v>
      </c>
      <c r="I398">
        <v>-0.751</v>
      </c>
      <c r="J398">
        <v>2</v>
      </c>
      <c r="K398">
        <v>2</v>
      </c>
      <c r="L398">
        <v>1</v>
      </c>
      <c r="M398">
        <v>6.9000000000000006E-2</v>
      </c>
      <c r="N398">
        <v>1</v>
      </c>
    </row>
    <row r="399" spans="1:14" x14ac:dyDescent="0.2">
      <c r="A399">
        <v>3373</v>
      </c>
      <c r="B399" t="s">
        <v>14399</v>
      </c>
      <c r="C399" t="s">
        <v>14400</v>
      </c>
      <c r="D399" t="s">
        <v>14401</v>
      </c>
      <c r="E399" t="s">
        <v>14402</v>
      </c>
      <c r="F399" t="s">
        <v>14403</v>
      </c>
      <c r="G399" t="s">
        <v>9</v>
      </c>
      <c r="H399" t="s">
        <v>10</v>
      </c>
      <c r="I399">
        <v>-2.399</v>
      </c>
      <c r="J399">
        <v>2</v>
      </c>
      <c r="K399">
        <v>0</v>
      </c>
      <c r="L399">
        <v>1</v>
      </c>
      <c r="M399">
        <v>0.157</v>
      </c>
      <c r="N399">
        <v>1</v>
      </c>
    </row>
    <row r="400" spans="1:14" x14ac:dyDescent="0.2">
      <c r="A400">
        <v>3390</v>
      </c>
      <c r="B400" t="s">
        <v>14461</v>
      </c>
      <c r="C400" t="s">
        <v>14462</v>
      </c>
      <c r="D400" t="s">
        <v>14463</v>
      </c>
      <c r="E400" t="s">
        <v>14464</v>
      </c>
      <c r="F400" t="s">
        <v>14465</v>
      </c>
      <c r="G400" t="s">
        <v>9</v>
      </c>
      <c r="H400" t="s">
        <v>10</v>
      </c>
      <c r="I400">
        <v>-2.5230000000000001</v>
      </c>
      <c r="J400">
        <v>1</v>
      </c>
      <c r="K400">
        <v>0</v>
      </c>
      <c r="L400">
        <v>2</v>
      </c>
      <c r="M400">
        <v>0.02</v>
      </c>
      <c r="N400">
        <v>1</v>
      </c>
    </row>
    <row r="401" spans="1:14" x14ac:dyDescent="0.2">
      <c r="A401">
        <v>3332</v>
      </c>
      <c r="B401" t="s">
        <v>14254</v>
      </c>
      <c r="C401" t="s">
        <v>14255</v>
      </c>
      <c r="D401" t="s">
        <v>14256</v>
      </c>
      <c r="E401" t="s">
        <v>14257</v>
      </c>
      <c r="F401" t="s">
        <v>14258</v>
      </c>
      <c r="G401" t="s">
        <v>9</v>
      </c>
      <c r="H401" t="s">
        <v>10</v>
      </c>
      <c r="I401">
        <v>-2.2829999999999999</v>
      </c>
      <c r="J401">
        <v>0</v>
      </c>
      <c r="K401">
        <v>1</v>
      </c>
      <c r="L401">
        <v>1</v>
      </c>
      <c r="M401">
        <v>0.10199999999999999</v>
      </c>
      <c r="N401">
        <v>1</v>
      </c>
    </row>
    <row r="402" spans="1:14" x14ac:dyDescent="0.2">
      <c r="A402">
        <v>4117</v>
      </c>
      <c r="B402" t="s">
        <v>17146</v>
      </c>
      <c r="C402" t="s">
        <v>17147</v>
      </c>
      <c r="D402" t="s">
        <v>17148</v>
      </c>
      <c r="E402" t="s">
        <v>17149</v>
      </c>
      <c r="F402" t="s">
        <v>17150</v>
      </c>
      <c r="G402" t="s">
        <v>9</v>
      </c>
      <c r="H402" t="s">
        <v>10</v>
      </c>
      <c r="I402">
        <v>-2.7730000000000001</v>
      </c>
      <c r="J402">
        <v>1</v>
      </c>
      <c r="K402">
        <v>1</v>
      </c>
      <c r="L402">
        <v>1</v>
      </c>
      <c r="M402">
        <v>0.02</v>
      </c>
      <c r="N402">
        <v>1</v>
      </c>
    </row>
    <row r="403" spans="1:14" x14ac:dyDescent="0.2">
      <c r="A403">
        <v>2730</v>
      </c>
      <c r="B403" t="s">
        <v>11918</v>
      </c>
      <c r="C403" t="s">
        <v>11919</v>
      </c>
      <c r="D403" t="s">
        <v>11920</v>
      </c>
      <c r="E403" t="s">
        <v>11921</v>
      </c>
      <c r="F403" t="s">
        <v>11922</v>
      </c>
      <c r="G403" t="s">
        <v>9</v>
      </c>
      <c r="H403" t="s">
        <v>10</v>
      </c>
      <c r="I403">
        <v>-0.70299999999999996</v>
      </c>
      <c r="J403">
        <v>0</v>
      </c>
      <c r="K403">
        <v>0</v>
      </c>
      <c r="L403">
        <v>1</v>
      </c>
      <c r="M403">
        <v>0.20499999999999999</v>
      </c>
      <c r="N403">
        <v>1</v>
      </c>
    </row>
    <row r="404" spans="1:14" x14ac:dyDescent="0.2">
      <c r="A404">
        <v>7787</v>
      </c>
      <c r="B404" t="s">
        <v>29764</v>
      </c>
      <c r="C404" t="s">
        <v>29765</v>
      </c>
      <c r="D404" t="s">
        <v>29766</v>
      </c>
      <c r="E404" t="s">
        <v>29767</v>
      </c>
      <c r="F404" t="s">
        <v>29768</v>
      </c>
      <c r="G404" t="s">
        <v>9</v>
      </c>
      <c r="H404" t="s">
        <v>10</v>
      </c>
      <c r="I404">
        <v>-4.0880000000000001</v>
      </c>
      <c r="J404">
        <v>1</v>
      </c>
      <c r="K404">
        <v>0</v>
      </c>
      <c r="L404">
        <v>1</v>
      </c>
      <c r="M404">
        <v>0.34399999999999997</v>
      </c>
      <c r="N404">
        <v>1</v>
      </c>
    </row>
    <row r="405" spans="1:14" x14ac:dyDescent="0.2">
      <c r="A405">
        <v>3847</v>
      </c>
      <c r="B405" t="s">
        <v>16150</v>
      </c>
      <c r="C405" t="s">
        <v>16151</v>
      </c>
      <c r="D405" t="s">
        <v>16152</v>
      </c>
      <c r="E405" t="s">
        <v>16153</v>
      </c>
      <c r="F405" t="s">
        <v>16154</v>
      </c>
      <c r="G405" t="s">
        <v>9</v>
      </c>
      <c r="H405" t="s">
        <v>10</v>
      </c>
      <c r="I405">
        <v>-3.36</v>
      </c>
      <c r="J405">
        <v>2</v>
      </c>
      <c r="K405">
        <v>2</v>
      </c>
      <c r="L405">
        <v>1</v>
      </c>
      <c r="M405">
        <v>8.3000000000000004E-2</v>
      </c>
      <c r="N405">
        <v>1</v>
      </c>
    </row>
    <row r="406" spans="1:14" x14ac:dyDescent="0.2">
      <c r="A406">
        <v>7806</v>
      </c>
      <c r="B406" t="s">
        <v>29840</v>
      </c>
      <c r="C406" t="s">
        <v>29841</v>
      </c>
      <c r="D406" t="s">
        <v>29842</v>
      </c>
      <c r="E406" t="s">
        <v>29843</v>
      </c>
      <c r="F406" t="s">
        <v>29844</v>
      </c>
      <c r="G406" t="s">
        <v>9</v>
      </c>
      <c r="H406" t="s">
        <v>10</v>
      </c>
      <c r="I406">
        <v>-0.80700000000000005</v>
      </c>
      <c r="J406">
        <v>1</v>
      </c>
      <c r="K406">
        <v>1</v>
      </c>
      <c r="L406">
        <v>0</v>
      </c>
      <c r="M406">
        <v>0.11600000000000001</v>
      </c>
      <c r="N406">
        <v>1</v>
      </c>
    </row>
    <row r="407" spans="1:14" x14ac:dyDescent="0.2">
      <c r="A407">
        <v>7482</v>
      </c>
      <c r="B407" t="s">
        <v>28514</v>
      </c>
      <c r="C407" t="s">
        <v>28515</v>
      </c>
      <c r="D407" t="s">
        <v>28516</v>
      </c>
      <c r="E407" t="s">
        <v>28517</v>
      </c>
      <c r="F407" t="s">
        <v>28518</v>
      </c>
      <c r="G407" t="s">
        <v>9</v>
      </c>
      <c r="H407" t="s">
        <v>10</v>
      </c>
      <c r="I407">
        <v>-0.77800000000000002</v>
      </c>
      <c r="J407">
        <v>2</v>
      </c>
      <c r="K407">
        <v>1</v>
      </c>
      <c r="L407">
        <v>1</v>
      </c>
      <c r="M407">
        <v>4.5999999999999999E-2</v>
      </c>
      <c r="N407">
        <v>1</v>
      </c>
    </row>
    <row r="408" spans="1:14" x14ac:dyDescent="0.2">
      <c r="A408">
        <v>3434</v>
      </c>
      <c r="B408" t="s">
        <v>14630</v>
      </c>
      <c r="C408" t="s">
        <v>14631</v>
      </c>
      <c r="D408" t="s">
        <v>14632</v>
      </c>
      <c r="E408" t="s">
        <v>14633</v>
      </c>
      <c r="F408" t="s">
        <v>14634</v>
      </c>
      <c r="G408" t="s">
        <v>9</v>
      </c>
      <c r="H408" t="s">
        <v>10</v>
      </c>
      <c r="I408">
        <v>-3.93</v>
      </c>
      <c r="J408">
        <v>2</v>
      </c>
      <c r="K408">
        <v>0</v>
      </c>
      <c r="L408">
        <v>1</v>
      </c>
      <c r="M408">
        <v>0.115</v>
      </c>
      <c r="N408">
        <v>1</v>
      </c>
    </row>
    <row r="409" spans="1:14" x14ac:dyDescent="0.2">
      <c r="A409">
        <v>5893</v>
      </c>
      <c r="B409" t="s">
        <v>23378</v>
      </c>
      <c r="C409" t="s">
        <v>23379</v>
      </c>
      <c r="D409" t="s">
        <v>23380</v>
      </c>
      <c r="E409" t="s">
        <v>23381</v>
      </c>
      <c r="F409" t="s">
        <v>23382</v>
      </c>
      <c r="G409" t="s">
        <v>9</v>
      </c>
      <c r="H409" t="s">
        <v>10</v>
      </c>
      <c r="I409">
        <v>-0.72099999999999997</v>
      </c>
      <c r="J409">
        <v>2</v>
      </c>
      <c r="K409">
        <v>-1</v>
      </c>
      <c r="L409">
        <v>2</v>
      </c>
      <c r="M409">
        <v>0.104</v>
      </c>
      <c r="N409">
        <v>1</v>
      </c>
    </row>
    <row r="410" spans="1:14" x14ac:dyDescent="0.2">
      <c r="A410">
        <v>7503</v>
      </c>
      <c r="B410" t="s">
        <v>28586</v>
      </c>
      <c r="C410" t="s">
        <v>28587</v>
      </c>
      <c r="D410" t="s">
        <v>28588</v>
      </c>
      <c r="E410" t="s">
        <v>28589</v>
      </c>
      <c r="F410" t="s">
        <v>28590</v>
      </c>
      <c r="G410" t="s">
        <v>9</v>
      </c>
      <c r="H410" t="s">
        <v>10</v>
      </c>
      <c r="I410">
        <v>-2.109</v>
      </c>
      <c r="J410">
        <v>1</v>
      </c>
      <c r="K410">
        <v>1</v>
      </c>
      <c r="L410">
        <v>0</v>
      </c>
      <c r="M410">
        <v>0.185</v>
      </c>
      <c r="N410">
        <v>1</v>
      </c>
    </row>
    <row r="411" spans="1:14" x14ac:dyDescent="0.2">
      <c r="A411">
        <v>7433</v>
      </c>
      <c r="B411" t="s">
        <v>28349</v>
      </c>
      <c r="C411" t="s">
        <v>28350</v>
      </c>
      <c r="D411" t="s">
        <v>27429</v>
      </c>
      <c r="E411" t="s">
        <v>27430</v>
      </c>
      <c r="F411" t="s">
        <v>27431</v>
      </c>
      <c r="G411" t="s">
        <v>9</v>
      </c>
      <c r="H411" t="s">
        <v>10</v>
      </c>
      <c r="I411">
        <v>-0.80400000000000005</v>
      </c>
      <c r="J411">
        <v>2</v>
      </c>
      <c r="K411">
        <v>1</v>
      </c>
      <c r="L411">
        <v>0</v>
      </c>
      <c r="M411">
        <v>0.125</v>
      </c>
      <c r="N411">
        <v>1</v>
      </c>
    </row>
    <row r="412" spans="1:14" x14ac:dyDescent="0.2">
      <c r="A412">
        <v>7152</v>
      </c>
      <c r="B412" t="s">
        <v>27427</v>
      </c>
      <c r="C412" t="s">
        <v>27428</v>
      </c>
      <c r="D412" t="s">
        <v>27429</v>
      </c>
      <c r="E412" t="s">
        <v>27430</v>
      </c>
      <c r="F412" t="s">
        <v>27431</v>
      </c>
      <c r="G412" t="s">
        <v>9</v>
      </c>
      <c r="H412" t="s">
        <v>10</v>
      </c>
      <c r="I412">
        <v>-0.65700000000000003</v>
      </c>
      <c r="J412">
        <v>2</v>
      </c>
      <c r="K412">
        <v>1</v>
      </c>
      <c r="L412">
        <v>0</v>
      </c>
      <c r="M412">
        <v>6.5000000000000002E-2</v>
      </c>
      <c r="N412">
        <v>1</v>
      </c>
    </row>
    <row r="413" spans="1:14" x14ac:dyDescent="0.2">
      <c r="A413">
        <v>3409</v>
      </c>
      <c r="B413" t="s">
        <v>14532</v>
      </c>
      <c r="C413" t="s">
        <v>14533</v>
      </c>
      <c r="D413" t="s">
        <v>14534</v>
      </c>
      <c r="E413" t="s">
        <v>5915</v>
      </c>
      <c r="F413" t="s">
        <v>5916</v>
      </c>
      <c r="G413" t="s">
        <v>9</v>
      </c>
      <c r="H413" t="s">
        <v>10</v>
      </c>
      <c r="I413">
        <v>-3.851</v>
      </c>
      <c r="J413">
        <v>2</v>
      </c>
      <c r="K413">
        <v>-2</v>
      </c>
      <c r="L413">
        <v>-1</v>
      </c>
      <c r="M413">
        <v>8.7999999999999995E-2</v>
      </c>
      <c r="N413">
        <v>1</v>
      </c>
    </row>
    <row r="414" spans="1:14" x14ac:dyDescent="0.2">
      <c r="A414">
        <v>5723</v>
      </c>
      <c r="B414" t="s">
        <v>22812</v>
      </c>
      <c r="C414" t="s">
        <v>22813</v>
      </c>
      <c r="D414" t="s">
        <v>22814</v>
      </c>
      <c r="E414" t="s">
        <v>5915</v>
      </c>
      <c r="F414" t="s">
        <v>5916</v>
      </c>
      <c r="G414" t="s">
        <v>9</v>
      </c>
      <c r="H414" t="s">
        <v>10</v>
      </c>
      <c r="I414">
        <v>-2.0830000000000002</v>
      </c>
      <c r="J414">
        <v>0</v>
      </c>
      <c r="K414">
        <v>1</v>
      </c>
      <c r="L414">
        <v>-2</v>
      </c>
      <c r="M414">
        <v>8.7999999999999995E-2</v>
      </c>
      <c r="N414">
        <v>1</v>
      </c>
    </row>
    <row r="415" spans="1:14" x14ac:dyDescent="0.2">
      <c r="A415">
        <v>1269</v>
      </c>
      <c r="B415" t="s">
        <v>5912</v>
      </c>
      <c r="C415" t="s">
        <v>5913</v>
      </c>
      <c r="D415" t="s">
        <v>5914</v>
      </c>
      <c r="E415" t="s">
        <v>5915</v>
      </c>
      <c r="F415" t="s">
        <v>5916</v>
      </c>
      <c r="G415" t="s">
        <v>9</v>
      </c>
      <c r="H415" t="s">
        <v>10</v>
      </c>
      <c r="I415">
        <v>-1.5369999999999999</v>
      </c>
      <c r="J415">
        <v>1</v>
      </c>
      <c r="K415">
        <v>2</v>
      </c>
      <c r="L415">
        <v>-1</v>
      </c>
      <c r="M415">
        <v>0.13200000000000001</v>
      </c>
      <c r="N415">
        <v>1</v>
      </c>
    </row>
    <row r="416" spans="1:14" x14ac:dyDescent="0.2">
      <c r="A416">
        <v>6598</v>
      </c>
      <c r="B416" t="s">
        <v>25876</v>
      </c>
      <c r="C416" t="s">
        <v>25877</v>
      </c>
      <c r="D416" t="s">
        <v>19987</v>
      </c>
      <c r="E416" t="s">
        <v>25878</v>
      </c>
      <c r="F416" t="s">
        <v>1116</v>
      </c>
      <c r="G416" t="s">
        <v>9</v>
      </c>
      <c r="H416" t="s">
        <v>10</v>
      </c>
      <c r="I416">
        <v>-2.0550000000000002</v>
      </c>
      <c r="J416">
        <v>1</v>
      </c>
      <c r="K416">
        <v>1</v>
      </c>
      <c r="L416">
        <v>1</v>
      </c>
      <c r="M416">
        <v>0</v>
      </c>
      <c r="N416">
        <v>1</v>
      </c>
    </row>
    <row r="417" spans="1:14" x14ac:dyDescent="0.2">
      <c r="A417">
        <v>6623</v>
      </c>
      <c r="B417" t="s">
        <v>25965</v>
      </c>
      <c r="C417" t="s">
        <v>25966</v>
      </c>
      <c r="D417" t="s">
        <v>1114</v>
      </c>
      <c r="E417" t="s">
        <v>25878</v>
      </c>
      <c r="F417" t="s">
        <v>1116</v>
      </c>
      <c r="G417" t="s">
        <v>9</v>
      </c>
      <c r="H417" t="s">
        <v>10</v>
      </c>
      <c r="I417">
        <v>-0.52700000000000002</v>
      </c>
      <c r="J417">
        <v>2</v>
      </c>
      <c r="K417">
        <v>0</v>
      </c>
      <c r="L417">
        <v>1</v>
      </c>
      <c r="M417">
        <v>0</v>
      </c>
      <c r="N417">
        <v>1</v>
      </c>
    </row>
    <row r="418" spans="1:14" x14ac:dyDescent="0.2">
      <c r="A418">
        <v>797</v>
      </c>
      <c r="B418" t="s">
        <v>3796</v>
      </c>
      <c r="C418" t="s">
        <v>3797</v>
      </c>
      <c r="D418" t="s">
        <v>3798</v>
      </c>
      <c r="E418" t="s">
        <v>3799</v>
      </c>
      <c r="F418" t="s">
        <v>3800</v>
      </c>
      <c r="G418" t="s">
        <v>9</v>
      </c>
      <c r="H418" t="s">
        <v>10</v>
      </c>
      <c r="I418">
        <v>-9.1999999999999998E-2</v>
      </c>
      <c r="J418">
        <v>1</v>
      </c>
      <c r="K418">
        <v>0</v>
      </c>
      <c r="L418">
        <v>0</v>
      </c>
      <c r="M418">
        <v>0.125</v>
      </c>
      <c r="N418">
        <v>1</v>
      </c>
    </row>
    <row r="419" spans="1:14" x14ac:dyDescent="0.2">
      <c r="A419">
        <v>4608</v>
      </c>
      <c r="B419" t="s">
        <v>18889</v>
      </c>
      <c r="C419" t="s">
        <v>18890</v>
      </c>
      <c r="D419" t="s">
        <v>18891</v>
      </c>
      <c r="E419" t="s">
        <v>3799</v>
      </c>
      <c r="F419" t="s">
        <v>3800</v>
      </c>
      <c r="G419" t="s">
        <v>9</v>
      </c>
      <c r="H419" t="s">
        <v>10</v>
      </c>
      <c r="I419">
        <v>-1.7999999999999999E-2</v>
      </c>
      <c r="J419">
        <v>1</v>
      </c>
      <c r="K419">
        <v>1</v>
      </c>
      <c r="L419">
        <v>1</v>
      </c>
      <c r="M419">
        <v>8.3000000000000004E-2</v>
      </c>
      <c r="N419">
        <v>1</v>
      </c>
    </row>
    <row r="420" spans="1:14" x14ac:dyDescent="0.2">
      <c r="A420">
        <v>4859</v>
      </c>
      <c r="B420" t="s">
        <v>19760</v>
      </c>
      <c r="C420" t="s">
        <v>19761</v>
      </c>
      <c r="D420" t="s">
        <v>3798</v>
      </c>
      <c r="E420" t="s">
        <v>3799</v>
      </c>
      <c r="F420" t="s">
        <v>3800</v>
      </c>
      <c r="G420" t="s">
        <v>9</v>
      </c>
      <c r="H420" t="s">
        <v>10</v>
      </c>
      <c r="I420">
        <v>-5.0000000000000001E-3</v>
      </c>
      <c r="J420">
        <v>1</v>
      </c>
      <c r="K420">
        <v>0</v>
      </c>
      <c r="L420">
        <v>0</v>
      </c>
      <c r="M420">
        <v>0.125</v>
      </c>
      <c r="N420">
        <v>1</v>
      </c>
    </row>
    <row r="421" spans="1:14" x14ac:dyDescent="0.2">
      <c r="A421">
        <v>4051</v>
      </c>
      <c r="B421" t="s">
        <v>16907</v>
      </c>
      <c r="C421" t="s">
        <v>16908</v>
      </c>
      <c r="D421" t="s">
        <v>3798</v>
      </c>
      <c r="E421" t="s">
        <v>3799</v>
      </c>
      <c r="F421" t="s">
        <v>3800</v>
      </c>
      <c r="G421" t="s">
        <v>9</v>
      </c>
      <c r="H421" t="s">
        <v>10</v>
      </c>
      <c r="I421">
        <v>8.0000000000000002E-3</v>
      </c>
      <c r="J421">
        <v>1</v>
      </c>
      <c r="K421">
        <v>1</v>
      </c>
      <c r="L421">
        <v>0</v>
      </c>
      <c r="M421">
        <v>6.3E-2</v>
      </c>
      <c r="N421">
        <v>1</v>
      </c>
    </row>
    <row r="422" spans="1:14" x14ac:dyDescent="0.2">
      <c r="A422">
        <v>2130</v>
      </c>
      <c r="B422" t="s">
        <v>9533</v>
      </c>
      <c r="C422" t="s">
        <v>9534</v>
      </c>
      <c r="D422" t="s">
        <v>9535</v>
      </c>
      <c r="E422" t="s">
        <v>9536</v>
      </c>
      <c r="F422" t="s">
        <v>9537</v>
      </c>
      <c r="G422" t="s">
        <v>9</v>
      </c>
      <c r="H422" t="s">
        <v>10</v>
      </c>
      <c r="I422">
        <v>-0.03</v>
      </c>
      <c r="J422">
        <v>1</v>
      </c>
      <c r="K422">
        <v>0</v>
      </c>
      <c r="L422">
        <v>2</v>
      </c>
      <c r="M422">
        <v>3.4000000000000002E-2</v>
      </c>
      <c r="N422">
        <v>1</v>
      </c>
    </row>
    <row r="423" spans="1:14" x14ac:dyDescent="0.2">
      <c r="A423">
        <v>6033</v>
      </c>
      <c r="B423" t="s">
        <v>23868</v>
      </c>
      <c r="C423" t="s">
        <v>23869</v>
      </c>
      <c r="D423" t="s">
        <v>23870</v>
      </c>
      <c r="E423" t="s">
        <v>23871</v>
      </c>
      <c r="F423" t="s">
        <v>23872</v>
      </c>
      <c r="G423" t="s">
        <v>9</v>
      </c>
      <c r="H423" t="s">
        <v>10</v>
      </c>
      <c r="I423">
        <v>-0.154</v>
      </c>
      <c r="J423">
        <v>1</v>
      </c>
      <c r="K423">
        <v>0</v>
      </c>
      <c r="L423">
        <v>1</v>
      </c>
      <c r="M423">
        <v>0.80300000000000005</v>
      </c>
      <c r="N423">
        <v>1</v>
      </c>
    </row>
    <row r="424" spans="1:14" x14ac:dyDescent="0.2">
      <c r="A424">
        <v>3853</v>
      </c>
      <c r="B424" t="s">
        <v>16170</v>
      </c>
      <c r="C424" t="s">
        <v>16171</v>
      </c>
      <c r="D424" t="s">
        <v>16172</v>
      </c>
      <c r="E424" t="s">
        <v>16173</v>
      </c>
      <c r="F424" t="s">
        <v>16174</v>
      </c>
      <c r="G424" t="s">
        <v>9</v>
      </c>
      <c r="H424" t="s">
        <v>10</v>
      </c>
      <c r="I424">
        <v>7.4999999999999997E-2</v>
      </c>
      <c r="J424">
        <v>1</v>
      </c>
      <c r="K424">
        <v>1</v>
      </c>
      <c r="L424">
        <v>1</v>
      </c>
      <c r="M424">
        <v>0.438</v>
      </c>
      <c r="N424">
        <v>1</v>
      </c>
    </row>
    <row r="425" spans="1:14" x14ac:dyDescent="0.2">
      <c r="A425">
        <v>7873</v>
      </c>
      <c r="B425" t="s">
        <v>30128</v>
      </c>
      <c r="C425" t="s">
        <v>30129</v>
      </c>
      <c r="D425" t="s">
        <v>30130</v>
      </c>
      <c r="E425" t="s">
        <v>30131</v>
      </c>
      <c r="F425" t="s">
        <v>28962</v>
      </c>
      <c r="G425" t="s">
        <v>9</v>
      </c>
      <c r="H425" t="s">
        <v>10</v>
      </c>
      <c r="I425">
        <v>-0.55300000000000005</v>
      </c>
      <c r="J425">
        <v>2</v>
      </c>
      <c r="K425">
        <v>1</v>
      </c>
      <c r="L425">
        <v>1</v>
      </c>
      <c r="M425">
        <v>4.1000000000000002E-2</v>
      </c>
      <c r="N425">
        <v>1</v>
      </c>
    </row>
    <row r="426" spans="1:14" x14ac:dyDescent="0.2">
      <c r="A426">
        <v>7368</v>
      </c>
      <c r="B426" t="s">
        <v>28132</v>
      </c>
      <c r="C426" t="s">
        <v>28133</v>
      </c>
      <c r="D426" t="s">
        <v>28134</v>
      </c>
      <c r="E426" t="s">
        <v>28135</v>
      </c>
      <c r="F426" t="s">
        <v>28136</v>
      </c>
      <c r="G426" t="s">
        <v>9</v>
      </c>
      <c r="H426" t="s">
        <v>10</v>
      </c>
      <c r="I426">
        <v>-0.81799999999999995</v>
      </c>
      <c r="J426">
        <v>1</v>
      </c>
      <c r="K426">
        <v>1</v>
      </c>
      <c r="L426">
        <v>1</v>
      </c>
      <c r="M426">
        <v>0.125</v>
      </c>
      <c r="N426">
        <v>1</v>
      </c>
    </row>
    <row r="427" spans="1:14" x14ac:dyDescent="0.2">
      <c r="A427">
        <v>5110</v>
      </c>
      <c r="B427" t="s">
        <v>20678</v>
      </c>
      <c r="C427" t="s">
        <v>20679</v>
      </c>
      <c r="D427" t="s">
        <v>20680</v>
      </c>
      <c r="E427" t="s">
        <v>20681</v>
      </c>
      <c r="F427" t="s">
        <v>20682</v>
      </c>
      <c r="G427" t="s">
        <v>9</v>
      </c>
      <c r="H427" t="s">
        <v>10</v>
      </c>
      <c r="I427">
        <v>-0.80800000000000005</v>
      </c>
      <c r="J427">
        <v>2</v>
      </c>
      <c r="K427">
        <v>-1</v>
      </c>
      <c r="L427">
        <v>2</v>
      </c>
      <c r="M427">
        <v>0.16500000000000001</v>
      </c>
      <c r="N427">
        <v>1</v>
      </c>
    </row>
    <row r="428" spans="1:14" x14ac:dyDescent="0.2">
      <c r="A428">
        <v>7261</v>
      </c>
      <c r="B428" t="s">
        <v>27803</v>
      </c>
      <c r="C428" t="s">
        <v>27804</v>
      </c>
      <c r="D428" t="s">
        <v>27805</v>
      </c>
      <c r="E428" t="s">
        <v>20681</v>
      </c>
      <c r="F428" t="s">
        <v>20682</v>
      </c>
      <c r="G428" t="s">
        <v>9</v>
      </c>
      <c r="H428" t="s">
        <v>10</v>
      </c>
      <c r="I428">
        <v>-0.69</v>
      </c>
      <c r="J428">
        <v>1</v>
      </c>
      <c r="K428">
        <v>0</v>
      </c>
      <c r="L428">
        <v>0</v>
      </c>
      <c r="M428">
        <v>0.16700000000000001</v>
      </c>
      <c r="N428">
        <v>1</v>
      </c>
    </row>
    <row r="429" spans="1:14" x14ac:dyDescent="0.2">
      <c r="A429">
        <v>4099</v>
      </c>
      <c r="B429" t="s">
        <v>17082</v>
      </c>
      <c r="C429" t="s">
        <v>17083</v>
      </c>
      <c r="D429" t="s">
        <v>17084</v>
      </c>
      <c r="E429" t="s">
        <v>17085</v>
      </c>
      <c r="F429" t="s">
        <v>17086</v>
      </c>
      <c r="G429" t="s">
        <v>9</v>
      </c>
      <c r="H429" t="s">
        <v>10</v>
      </c>
      <c r="I429">
        <v>-1.3640000000000001</v>
      </c>
      <c r="J429">
        <v>1</v>
      </c>
      <c r="K429">
        <v>0</v>
      </c>
      <c r="L429">
        <v>0</v>
      </c>
      <c r="M429">
        <v>0.25</v>
      </c>
      <c r="N429">
        <v>1</v>
      </c>
    </row>
    <row r="430" spans="1:14" x14ac:dyDescent="0.2">
      <c r="A430">
        <v>807</v>
      </c>
      <c r="B430" t="s">
        <v>3841</v>
      </c>
      <c r="C430" t="s">
        <v>3842</v>
      </c>
      <c r="D430" t="s">
        <v>3843</v>
      </c>
      <c r="E430" t="s">
        <v>3844</v>
      </c>
      <c r="F430" t="s">
        <v>3845</v>
      </c>
      <c r="G430" t="s">
        <v>9</v>
      </c>
      <c r="H430" t="s">
        <v>10</v>
      </c>
      <c r="I430">
        <v>-3.1379999999999999</v>
      </c>
      <c r="J430">
        <v>1</v>
      </c>
      <c r="K430">
        <v>0</v>
      </c>
      <c r="L430">
        <v>2</v>
      </c>
      <c r="M430">
        <v>0.186</v>
      </c>
      <c r="N430">
        <v>1</v>
      </c>
    </row>
    <row r="431" spans="1:14" x14ac:dyDescent="0.2">
      <c r="A431">
        <v>4236</v>
      </c>
      <c r="B431" t="s">
        <v>17594</v>
      </c>
      <c r="C431" t="s">
        <v>17595</v>
      </c>
      <c r="D431" t="s">
        <v>3095</v>
      </c>
      <c r="E431" t="s">
        <v>5490</v>
      </c>
      <c r="F431" t="s">
        <v>3097</v>
      </c>
      <c r="G431" t="s">
        <v>9</v>
      </c>
      <c r="H431" t="s">
        <v>10</v>
      </c>
      <c r="I431">
        <v>-2.1949999999999998</v>
      </c>
      <c r="J431">
        <v>2</v>
      </c>
      <c r="K431">
        <v>1</v>
      </c>
      <c r="L431">
        <v>0</v>
      </c>
      <c r="M431">
        <v>0</v>
      </c>
      <c r="N431">
        <v>1</v>
      </c>
    </row>
    <row r="432" spans="1:14" x14ac:dyDescent="0.2">
      <c r="A432">
        <v>4105</v>
      </c>
      <c r="B432" t="s">
        <v>17101</v>
      </c>
      <c r="C432" t="s">
        <v>17102</v>
      </c>
      <c r="D432" t="s">
        <v>3095</v>
      </c>
      <c r="E432" t="s">
        <v>5490</v>
      </c>
      <c r="F432" t="s">
        <v>3097</v>
      </c>
      <c r="G432" t="s">
        <v>9</v>
      </c>
      <c r="H432" t="s">
        <v>10</v>
      </c>
      <c r="I432">
        <v>-0.57499999999999996</v>
      </c>
      <c r="J432">
        <v>1</v>
      </c>
      <c r="K432">
        <v>2</v>
      </c>
      <c r="L432">
        <v>1</v>
      </c>
      <c r="M432">
        <v>0</v>
      </c>
      <c r="N432">
        <v>1</v>
      </c>
    </row>
    <row r="433" spans="1:14" x14ac:dyDescent="0.2">
      <c r="A433">
        <v>2214</v>
      </c>
      <c r="B433" t="s">
        <v>9882</v>
      </c>
      <c r="C433" t="s">
        <v>9883</v>
      </c>
      <c r="D433" t="s">
        <v>9884</v>
      </c>
      <c r="E433" t="s">
        <v>5490</v>
      </c>
      <c r="F433" t="s">
        <v>3097</v>
      </c>
      <c r="G433" t="s">
        <v>9</v>
      </c>
      <c r="H433" t="s">
        <v>10</v>
      </c>
      <c r="I433">
        <v>-0.40799999999999997</v>
      </c>
      <c r="J433">
        <v>2</v>
      </c>
      <c r="K433">
        <v>2</v>
      </c>
      <c r="L433">
        <v>1</v>
      </c>
      <c r="M433">
        <v>0</v>
      </c>
      <c r="N433">
        <v>1</v>
      </c>
    </row>
    <row r="434" spans="1:14" x14ac:dyDescent="0.2">
      <c r="A434">
        <v>1172</v>
      </c>
      <c r="B434" t="s">
        <v>5487</v>
      </c>
      <c r="C434" t="s">
        <v>5488</v>
      </c>
      <c r="D434" t="s">
        <v>5489</v>
      </c>
      <c r="E434" t="s">
        <v>5490</v>
      </c>
      <c r="F434" t="s">
        <v>3097</v>
      </c>
      <c r="G434" t="s">
        <v>9</v>
      </c>
      <c r="H434" t="s">
        <v>10</v>
      </c>
      <c r="I434">
        <v>-0.38600000000000001</v>
      </c>
      <c r="J434">
        <v>0</v>
      </c>
      <c r="K434">
        <v>1</v>
      </c>
      <c r="L434">
        <v>1</v>
      </c>
      <c r="M434">
        <v>0.127</v>
      </c>
      <c r="N434">
        <v>1</v>
      </c>
    </row>
    <row r="435" spans="1:14" x14ac:dyDescent="0.2">
      <c r="A435">
        <v>2183</v>
      </c>
      <c r="B435" t="s">
        <v>9746</v>
      </c>
      <c r="C435" t="s">
        <v>9747</v>
      </c>
      <c r="D435" t="s">
        <v>9748</v>
      </c>
      <c r="E435" t="s">
        <v>5490</v>
      </c>
      <c r="F435" t="s">
        <v>3097</v>
      </c>
      <c r="G435" t="s">
        <v>9</v>
      </c>
      <c r="H435" t="s">
        <v>10</v>
      </c>
      <c r="I435">
        <v>-0.36499999999999999</v>
      </c>
      <c r="J435">
        <v>1</v>
      </c>
      <c r="K435">
        <v>2</v>
      </c>
      <c r="L435">
        <v>2</v>
      </c>
      <c r="M435">
        <v>4.9000000000000002E-2</v>
      </c>
      <c r="N435">
        <v>1</v>
      </c>
    </row>
    <row r="436" spans="1:14" x14ac:dyDescent="0.2">
      <c r="A436">
        <v>7310</v>
      </c>
      <c r="B436" t="s">
        <v>27952</v>
      </c>
      <c r="C436" t="s">
        <v>27953</v>
      </c>
      <c r="D436" t="s">
        <v>27954</v>
      </c>
      <c r="E436" t="s">
        <v>23437</v>
      </c>
      <c r="F436" t="s">
        <v>3097</v>
      </c>
      <c r="G436" t="s">
        <v>9</v>
      </c>
      <c r="H436" t="s">
        <v>10</v>
      </c>
      <c r="I436">
        <v>-0.56000000000000005</v>
      </c>
      <c r="J436">
        <v>1</v>
      </c>
      <c r="K436">
        <v>1</v>
      </c>
      <c r="L436">
        <v>0</v>
      </c>
      <c r="M436">
        <v>0.25</v>
      </c>
      <c r="N436">
        <v>1</v>
      </c>
    </row>
    <row r="437" spans="1:14" x14ac:dyDescent="0.2">
      <c r="A437">
        <v>5909</v>
      </c>
      <c r="B437" t="s">
        <v>23435</v>
      </c>
      <c r="C437" t="s">
        <v>23436</v>
      </c>
      <c r="D437" t="s">
        <v>5489</v>
      </c>
      <c r="E437" t="s">
        <v>23437</v>
      </c>
      <c r="F437" t="s">
        <v>3097</v>
      </c>
      <c r="G437" t="s">
        <v>9</v>
      </c>
      <c r="H437" t="s">
        <v>10</v>
      </c>
      <c r="I437">
        <v>-0.35299999999999998</v>
      </c>
      <c r="J437">
        <v>2</v>
      </c>
      <c r="K437">
        <v>1</v>
      </c>
      <c r="L437">
        <v>0</v>
      </c>
      <c r="M437">
        <v>8.3000000000000004E-2</v>
      </c>
      <c r="N437">
        <v>1</v>
      </c>
    </row>
    <row r="438" spans="1:14" x14ac:dyDescent="0.2">
      <c r="A438">
        <v>3984</v>
      </c>
      <c r="B438" t="s">
        <v>16644</v>
      </c>
      <c r="C438" t="s">
        <v>16645</v>
      </c>
      <c r="D438" t="s">
        <v>16646</v>
      </c>
      <c r="E438" t="s">
        <v>16647</v>
      </c>
      <c r="F438" t="s">
        <v>16648</v>
      </c>
      <c r="G438" t="s">
        <v>9</v>
      </c>
      <c r="H438" t="s">
        <v>10</v>
      </c>
      <c r="I438">
        <v>-0.21299999999999999</v>
      </c>
      <c r="J438">
        <v>1</v>
      </c>
      <c r="K438">
        <v>1</v>
      </c>
      <c r="L438">
        <v>0</v>
      </c>
      <c r="M438">
        <v>0.108</v>
      </c>
      <c r="N438">
        <v>1</v>
      </c>
    </row>
    <row r="439" spans="1:14" x14ac:dyDescent="0.2">
      <c r="A439">
        <v>7411</v>
      </c>
      <c r="B439" t="s">
        <v>28277</v>
      </c>
      <c r="C439" t="s">
        <v>28278</v>
      </c>
      <c r="D439" t="s">
        <v>7192</v>
      </c>
      <c r="E439" t="s">
        <v>28279</v>
      </c>
      <c r="F439" t="s">
        <v>5169</v>
      </c>
      <c r="G439" t="s">
        <v>9</v>
      </c>
      <c r="H439" t="s">
        <v>10</v>
      </c>
      <c r="I439">
        <v>-0.27300000000000002</v>
      </c>
      <c r="J439">
        <v>1</v>
      </c>
      <c r="K439">
        <v>1</v>
      </c>
      <c r="L439">
        <v>1</v>
      </c>
      <c r="M439">
        <v>0.25</v>
      </c>
      <c r="N439">
        <v>1</v>
      </c>
    </row>
    <row r="440" spans="1:14" x14ac:dyDescent="0.2">
      <c r="A440">
        <v>6022</v>
      </c>
      <c r="B440" t="s">
        <v>23830</v>
      </c>
      <c r="C440" t="s">
        <v>23831</v>
      </c>
      <c r="D440" t="s">
        <v>23832</v>
      </c>
      <c r="E440" t="s">
        <v>23833</v>
      </c>
      <c r="F440" t="s">
        <v>23834</v>
      </c>
      <c r="G440" t="s">
        <v>9</v>
      </c>
      <c r="H440" t="s">
        <v>10</v>
      </c>
      <c r="I440">
        <v>-0.08</v>
      </c>
      <c r="J440">
        <v>0</v>
      </c>
      <c r="K440">
        <v>2</v>
      </c>
      <c r="L440">
        <v>1</v>
      </c>
      <c r="M440">
        <v>3.1E-2</v>
      </c>
      <c r="N440">
        <v>1</v>
      </c>
    </row>
    <row r="441" spans="1:14" x14ac:dyDescent="0.2">
      <c r="A441">
        <v>5757</v>
      </c>
      <c r="B441" t="s">
        <v>22918</v>
      </c>
      <c r="C441" t="s">
        <v>22919</v>
      </c>
      <c r="D441" t="s">
        <v>22920</v>
      </c>
      <c r="E441" t="s">
        <v>22921</v>
      </c>
      <c r="F441" t="s">
        <v>22922</v>
      </c>
      <c r="G441" t="s">
        <v>9</v>
      </c>
      <c r="H441" t="s">
        <v>10</v>
      </c>
      <c r="I441">
        <v>-1.3109999999999999</v>
      </c>
      <c r="J441">
        <v>1</v>
      </c>
      <c r="K441">
        <v>1</v>
      </c>
      <c r="L441">
        <v>1</v>
      </c>
      <c r="M441">
        <v>9.1999999999999998E-2</v>
      </c>
      <c r="N441">
        <v>1</v>
      </c>
    </row>
    <row r="442" spans="1:14" x14ac:dyDescent="0.2">
      <c r="A442">
        <v>7184</v>
      </c>
      <c r="B442" t="s">
        <v>27547</v>
      </c>
      <c r="C442" t="s">
        <v>27548</v>
      </c>
      <c r="D442" t="s">
        <v>27549</v>
      </c>
      <c r="E442" t="s">
        <v>27550</v>
      </c>
      <c r="F442" t="s">
        <v>27551</v>
      </c>
      <c r="G442" t="s">
        <v>9</v>
      </c>
      <c r="H442" t="s">
        <v>10</v>
      </c>
      <c r="I442">
        <v>-1.1379999999999999</v>
      </c>
      <c r="J442">
        <v>1</v>
      </c>
      <c r="K442">
        <v>2</v>
      </c>
      <c r="L442">
        <v>2</v>
      </c>
      <c r="M442">
        <v>5.2999999999999999E-2</v>
      </c>
      <c r="N442">
        <v>1</v>
      </c>
    </row>
    <row r="443" spans="1:14" x14ac:dyDescent="0.2">
      <c r="A443">
        <v>4238</v>
      </c>
      <c r="B443" t="s">
        <v>17601</v>
      </c>
      <c r="C443" t="s">
        <v>17602</v>
      </c>
      <c r="D443" t="s">
        <v>17603</v>
      </c>
      <c r="E443" t="s">
        <v>17604</v>
      </c>
      <c r="F443" t="s">
        <v>17605</v>
      </c>
      <c r="G443" t="s">
        <v>9</v>
      </c>
      <c r="H443" t="s">
        <v>10</v>
      </c>
      <c r="I443">
        <v>-1.347</v>
      </c>
      <c r="J443">
        <v>1</v>
      </c>
      <c r="K443">
        <v>0</v>
      </c>
      <c r="L443">
        <v>2</v>
      </c>
      <c r="M443">
        <v>8.6999999999999994E-2</v>
      </c>
      <c r="N443">
        <v>1</v>
      </c>
    </row>
    <row r="444" spans="1:14" x14ac:dyDescent="0.2">
      <c r="A444">
        <v>2774</v>
      </c>
      <c r="B444" t="s">
        <v>12086</v>
      </c>
      <c r="C444" t="s">
        <v>12087</v>
      </c>
      <c r="D444" t="s">
        <v>12088</v>
      </c>
      <c r="E444" t="s">
        <v>12089</v>
      </c>
      <c r="F444" t="s">
        <v>12090</v>
      </c>
      <c r="G444" t="s">
        <v>9</v>
      </c>
      <c r="H444" t="s">
        <v>10</v>
      </c>
      <c r="I444">
        <v>-1.429</v>
      </c>
      <c r="J444">
        <v>2</v>
      </c>
      <c r="K444">
        <v>1</v>
      </c>
      <c r="L444">
        <v>2</v>
      </c>
      <c r="M444">
        <v>5.7000000000000002E-2</v>
      </c>
      <c r="N444">
        <v>1</v>
      </c>
    </row>
    <row r="445" spans="1:14" x14ac:dyDescent="0.2">
      <c r="A445">
        <v>6255</v>
      </c>
      <c r="B445" t="s">
        <v>24604</v>
      </c>
      <c r="C445" t="s">
        <v>24605</v>
      </c>
      <c r="D445" t="s">
        <v>24606</v>
      </c>
      <c r="E445" t="s">
        <v>24607</v>
      </c>
      <c r="F445" t="s">
        <v>24608</v>
      </c>
      <c r="G445" t="s">
        <v>9</v>
      </c>
      <c r="H445" t="s">
        <v>10</v>
      </c>
      <c r="I445">
        <v>-1.546</v>
      </c>
      <c r="J445">
        <v>1</v>
      </c>
      <c r="K445">
        <v>1</v>
      </c>
      <c r="L445">
        <v>0</v>
      </c>
      <c r="M445">
        <v>8.2000000000000003E-2</v>
      </c>
      <c r="N445">
        <v>1</v>
      </c>
    </row>
    <row r="446" spans="1:14" x14ac:dyDescent="0.2">
      <c r="A446">
        <v>7414</v>
      </c>
      <c r="B446" t="s">
        <v>28288</v>
      </c>
      <c r="C446" t="s">
        <v>28289</v>
      </c>
      <c r="D446" t="s">
        <v>28290</v>
      </c>
      <c r="E446" t="s">
        <v>22236</v>
      </c>
      <c r="F446" t="s">
        <v>22237</v>
      </c>
      <c r="G446" t="s">
        <v>9</v>
      </c>
      <c r="H446" t="s">
        <v>10</v>
      </c>
      <c r="I446">
        <v>-0.51200000000000001</v>
      </c>
      <c r="J446">
        <v>1</v>
      </c>
      <c r="K446">
        <v>2</v>
      </c>
      <c r="L446">
        <v>1</v>
      </c>
      <c r="M446">
        <v>4.8000000000000001E-2</v>
      </c>
      <c r="N446">
        <v>1</v>
      </c>
    </row>
    <row r="447" spans="1:14" x14ac:dyDescent="0.2">
      <c r="A447">
        <v>5551</v>
      </c>
      <c r="B447" t="s">
        <v>22233</v>
      </c>
      <c r="C447" t="s">
        <v>22234</v>
      </c>
      <c r="D447" t="s">
        <v>22235</v>
      </c>
      <c r="E447" t="s">
        <v>22236</v>
      </c>
      <c r="F447" t="s">
        <v>22237</v>
      </c>
      <c r="G447" t="s">
        <v>9</v>
      </c>
      <c r="H447" t="s">
        <v>10</v>
      </c>
      <c r="I447">
        <v>-0.37</v>
      </c>
      <c r="J447">
        <v>0</v>
      </c>
      <c r="K447">
        <v>1</v>
      </c>
      <c r="L447">
        <v>0</v>
      </c>
      <c r="M447">
        <v>0.125</v>
      </c>
      <c r="N447">
        <v>1</v>
      </c>
    </row>
    <row r="448" spans="1:14" x14ac:dyDescent="0.2">
      <c r="A448">
        <v>7870</v>
      </c>
      <c r="B448" t="s">
        <v>30116</v>
      </c>
      <c r="C448" t="s">
        <v>30117</v>
      </c>
      <c r="D448" t="s">
        <v>29366</v>
      </c>
      <c r="E448" t="s">
        <v>29367</v>
      </c>
      <c r="F448" t="s">
        <v>28878</v>
      </c>
      <c r="G448" t="s">
        <v>9</v>
      </c>
      <c r="H448" t="s">
        <v>10</v>
      </c>
      <c r="I448">
        <v>-0.56599999999999995</v>
      </c>
      <c r="J448">
        <v>2</v>
      </c>
      <c r="K448">
        <v>0</v>
      </c>
      <c r="L448">
        <v>1</v>
      </c>
      <c r="M448">
        <v>5.1999999999999998E-2</v>
      </c>
      <c r="N448">
        <v>1</v>
      </c>
    </row>
    <row r="449" spans="1:14" x14ac:dyDescent="0.2">
      <c r="A449">
        <v>7695</v>
      </c>
      <c r="B449" t="s">
        <v>29364</v>
      </c>
      <c r="C449" t="s">
        <v>29365</v>
      </c>
      <c r="D449" t="s">
        <v>29366</v>
      </c>
      <c r="E449" t="s">
        <v>29367</v>
      </c>
      <c r="F449" t="s">
        <v>28878</v>
      </c>
      <c r="G449" t="s">
        <v>9</v>
      </c>
      <c r="H449" t="s">
        <v>10</v>
      </c>
      <c r="I449">
        <v>-0.19800000000000001</v>
      </c>
      <c r="J449">
        <v>1</v>
      </c>
      <c r="K449">
        <v>0</v>
      </c>
      <c r="L449">
        <v>2</v>
      </c>
      <c r="M449">
        <v>0.16700000000000001</v>
      </c>
      <c r="N449">
        <v>1</v>
      </c>
    </row>
    <row r="450" spans="1:14" x14ac:dyDescent="0.2">
      <c r="A450">
        <v>5546</v>
      </c>
      <c r="B450" t="s">
        <v>22213</v>
      </c>
      <c r="C450" t="s">
        <v>22214</v>
      </c>
      <c r="D450" t="s">
        <v>14030</v>
      </c>
      <c r="E450" t="s">
        <v>22215</v>
      </c>
      <c r="F450" t="s">
        <v>14032</v>
      </c>
      <c r="G450" t="s">
        <v>9</v>
      </c>
      <c r="H450" t="s">
        <v>10</v>
      </c>
      <c r="I450">
        <v>-0.55600000000000005</v>
      </c>
      <c r="J450">
        <v>2</v>
      </c>
      <c r="K450">
        <v>2</v>
      </c>
      <c r="L450">
        <v>1</v>
      </c>
      <c r="M450">
        <v>8.5000000000000006E-2</v>
      </c>
      <c r="N450">
        <v>1</v>
      </c>
    </row>
    <row r="451" spans="1:14" x14ac:dyDescent="0.2">
      <c r="A451">
        <v>3962</v>
      </c>
      <c r="B451" t="s">
        <v>16561</v>
      </c>
      <c r="C451" t="s">
        <v>16562</v>
      </c>
      <c r="D451" t="s">
        <v>16563</v>
      </c>
      <c r="E451" t="s">
        <v>16564</v>
      </c>
      <c r="F451" t="s">
        <v>16565</v>
      </c>
      <c r="G451" t="s">
        <v>9</v>
      </c>
      <c r="H451" t="s">
        <v>10</v>
      </c>
      <c r="I451">
        <v>-1.919</v>
      </c>
      <c r="J451">
        <v>0</v>
      </c>
      <c r="K451">
        <v>1</v>
      </c>
      <c r="L451">
        <v>0</v>
      </c>
      <c r="M451">
        <v>0.187</v>
      </c>
      <c r="N451">
        <v>1</v>
      </c>
    </row>
    <row r="452" spans="1:14" x14ac:dyDescent="0.2">
      <c r="A452">
        <v>7281</v>
      </c>
      <c r="B452" t="s">
        <v>27861</v>
      </c>
      <c r="C452" t="s">
        <v>27862</v>
      </c>
      <c r="D452" t="s">
        <v>27863</v>
      </c>
      <c r="E452" t="s">
        <v>16564</v>
      </c>
      <c r="F452" t="s">
        <v>16565</v>
      </c>
      <c r="G452" t="s">
        <v>9</v>
      </c>
      <c r="H452" t="s">
        <v>10</v>
      </c>
      <c r="I452">
        <v>-0.98699999999999999</v>
      </c>
      <c r="J452">
        <v>1</v>
      </c>
      <c r="K452">
        <v>2</v>
      </c>
      <c r="L452">
        <v>2</v>
      </c>
      <c r="M452">
        <v>7.0999999999999994E-2</v>
      </c>
      <c r="N452">
        <v>1</v>
      </c>
    </row>
    <row r="453" spans="1:14" x14ac:dyDescent="0.2">
      <c r="A453">
        <v>4522</v>
      </c>
      <c r="B453" t="s">
        <v>18600</v>
      </c>
      <c r="C453" t="s">
        <v>18601</v>
      </c>
      <c r="D453" t="s">
        <v>18602</v>
      </c>
      <c r="E453" t="s">
        <v>18603</v>
      </c>
      <c r="F453" t="s">
        <v>18604</v>
      </c>
      <c r="G453" t="s">
        <v>9</v>
      </c>
      <c r="H453" t="s">
        <v>10</v>
      </c>
      <c r="I453">
        <v>-0.432</v>
      </c>
      <c r="J453">
        <v>1</v>
      </c>
      <c r="K453">
        <v>1</v>
      </c>
      <c r="L453">
        <v>0</v>
      </c>
      <c r="M453">
        <v>0.125</v>
      </c>
      <c r="N453">
        <v>1</v>
      </c>
    </row>
    <row r="454" spans="1:14" x14ac:dyDescent="0.2">
      <c r="A454">
        <v>1045</v>
      </c>
      <c r="B454" t="s">
        <v>4917</v>
      </c>
      <c r="C454" t="s">
        <v>4918</v>
      </c>
      <c r="D454" t="s">
        <v>2150</v>
      </c>
      <c r="E454" t="s">
        <v>4919</v>
      </c>
      <c r="F454" t="s">
        <v>1513</v>
      </c>
      <c r="G454" t="s">
        <v>9</v>
      </c>
      <c r="H454" t="s">
        <v>10</v>
      </c>
      <c r="I454">
        <v>-0.155</v>
      </c>
      <c r="J454">
        <v>1</v>
      </c>
      <c r="K454">
        <v>0</v>
      </c>
      <c r="L454">
        <v>0</v>
      </c>
      <c r="M454">
        <v>0.25</v>
      </c>
      <c r="N454">
        <v>1</v>
      </c>
    </row>
    <row r="455" spans="1:14" x14ac:dyDescent="0.2">
      <c r="A455">
        <v>561</v>
      </c>
      <c r="B455" t="s">
        <v>2721</v>
      </c>
      <c r="C455" t="s">
        <v>2722</v>
      </c>
      <c r="D455" t="s">
        <v>2723</v>
      </c>
      <c r="E455" t="s">
        <v>2724</v>
      </c>
      <c r="F455" t="s">
        <v>1863</v>
      </c>
      <c r="G455" t="s">
        <v>9</v>
      </c>
      <c r="H455" t="s">
        <v>10</v>
      </c>
      <c r="I455">
        <v>-5.3999999999999999E-2</v>
      </c>
      <c r="J455">
        <v>1</v>
      </c>
      <c r="K455">
        <v>1</v>
      </c>
      <c r="L455">
        <v>1</v>
      </c>
      <c r="M455">
        <v>8.3000000000000004E-2</v>
      </c>
      <c r="N455">
        <v>1</v>
      </c>
    </row>
    <row r="456" spans="1:14" x14ac:dyDescent="0.2">
      <c r="A456">
        <v>6216</v>
      </c>
      <c r="B456" t="s">
        <v>24473</v>
      </c>
      <c r="C456" t="s">
        <v>24474</v>
      </c>
      <c r="D456" t="s">
        <v>8107</v>
      </c>
      <c r="E456" t="s">
        <v>2724</v>
      </c>
      <c r="F456" t="s">
        <v>1863</v>
      </c>
      <c r="G456" t="s">
        <v>9</v>
      </c>
      <c r="H456" t="s">
        <v>10</v>
      </c>
      <c r="I456">
        <v>-5.3999999999999999E-2</v>
      </c>
      <c r="J456">
        <v>1</v>
      </c>
      <c r="K456">
        <v>0</v>
      </c>
      <c r="L456">
        <v>0</v>
      </c>
      <c r="M456">
        <v>0.25</v>
      </c>
      <c r="N456">
        <v>1</v>
      </c>
    </row>
    <row r="457" spans="1:14" x14ac:dyDescent="0.2">
      <c r="A457">
        <v>1191</v>
      </c>
      <c r="B457" t="s">
        <v>5568</v>
      </c>
      <c r="C457" t="s">
        <v>5569</v>
      </c>
      <c r="D457" t="s">
        <v>2723</v>
      </c>
      <c r="E457" t="s">
        <v>2724</v>
      </c>
      <c r="F457" t="s">
        <v>1863</v>
      </c>
      <c r="G457" t="s">
        <v>9</v>
      </c>
      <c r="H457" t="s">
        <v>10</v>
      </c>
      <c r="I457">
        <v>-4.2000000000000003E-2</v>
      </c>
      <c r="J457">
        <v>2</v>
      </c>
      <c r="K457">
        <v>1</v>
      </c>
      <c r="L457">
        <v>0</v>
      </c>
      <c r="M457">
        <v>8.3000000000000004E-2</v>
      </c>
      <c r="N457">
        <v>1</v>
      </c>
    </row>
    <row r="458" spans="1:14" x14ac:dyDescent="0.2">
      <c r="A458">
        <v>4334</v>
      </c>
      <c r="B458" t="s">
        <v>17938</v>
      </c>
      <c r="C458" t="s">
        <v>17939</v>
      </c>
      <c r="D458" t="s">
        <v>17940</v>
      </c>
      <c r="E458" t="s">
        <v>17941</v>
      </c>
      <c r="F458" t="s">
        <v>155</v>
      </c>
      <c r="G458" t="s">
        <v>9</v>
      </c>
      <c r="H458" t="s">
        <v>10</v>
      </c>
      <c r="I458">
        <v>-0.55400000000000005</v>
      </c>
      <c r="J458">
        <v>2</v>
      </c>
      <c r="K458">
        <v>1</v>
      </c>
      <c r="L458">
        <v>0</v>
      </c>
      <c r="M458">
        <v>8.3000000000000004E-2</v>
      </c>
      <c r="N458">
        <v>1</v>
      </c>
    </row>
    <row r="459" spans="1:14" x14ac:dyDescent="0.2">
      <c r="A459">
        <v>458</v>
      </c>
      <c r="B459" t="s">
        <v>2229</v>
      </c>
      <c r="C459" t="s">
        <v>2230</v>
      </c>
      <c r="D459" t="s">
        <v>2231</v>
      </c>
      <c r="E459" t="s">
        <v>2232</v>
      </c>
      <c r="F459" t="s">
        <v>2233</v>
      </c>
      <c r="G459" t="s">
        <v>9</v>
      </c>
      <c r="H459" t="s">
        <v>10</v>
      </c>
      <c r="I459">
        <v>-2.9000000000000001E-2</v>
      </c>
      <c r="J459">
        <v>1</v>
      </c>
      <c r="K459">
        <v>2</v>
      </c>
      <c r="L459">
        <v>0</v>
      </c>
      <c r="M459">
        <v>8.3000000000000004E-2</v>
      </c>
      <c r="N459">
        <v>1</v>
      </c>
    </row>
    <row r="460" spans="1:14" x14ac:dyDescent="0.2">
      <c r="A460">
        <v>2597</v>
      </c>
      <c r="B460" t="s">
        <v>11406</v>
      </c>
      <c r="C460" t="s">
        <v>11407</v>
      </c>
      <c r="D460" t="s">
        <v>11408</v>
      </c>
      <c r="E460" t="s">
        <v>11409</v>
      </c>
      <c r="F460" t="s">
        <v>11410</v>
      </c>
      <c r="G460" t="s">
        <v>9</v>
      </c>
      <c r="H460" t="s">
        <v>10</v>
      </c>
      <c r="I460">
        <v>-0.59199999999999997</v>
      </c>
      <c r="J460">
        <v>1</v>
      </c>
      <c r="K460">
        <v>0</v>
      </c>
      <c r="L460">
        <v>0</v>
      </c>
      <c r="M460">
        <v>0.25</v>
      </c>
      <c r="N460">
        <v>1</v>
      </c>
    </row>
    <row r="461" spans="1:14" x14ac:dyDescent="0.2">
      <c r="A461">
        <v>2057</v>
      </c>
      <c r="B461" t="s">
        <v>9216</v>
      </c>
      <c r="C461" t="s">
        <v>9217</v>
      </c>
      <c r="D461" t="s">
        <v>9218</v>
      </c>
      <c r="E461" t="s">
        <v>9219</v>
      </c>
      <c r="F461" t="s">
        <v>9220</v>
      </c>
      <c r="G461" t="s">
        <v>9</v>
      </c>
      <c r="H461" t="s">
        <v>10</v>
      </c>
      <c r="I461">
        <v>-0.254</v>
      </c>
      <c r="J461">
        <v>2</v>
      </c>
      <c r="K461">
        <v>1</v>
      </c>
      <c r="L461">
        <v>0</v>
      </c>
      <c r="M461">
        <v>8.3000000000000004E-2</v>
      </c>
      <c r="N461">
        <v>1</v>
      </c>
    </row>
    <row r="462" spans="1:14" x14ac:dyDescent="0.2">
      <c r="A462">
        <v>7275</v>
      </c>
      <c r="B462" t="s">
        <v>27843</v>
      </c>
      <c r="C462" t="s">
        <v>27844</v>
      </c>
      <c r="D462" t="s">
        <v>27845</v>
      </c>
      <c r="E462" t="s">
        <v>9219</v>
      </c>
      <c r="F462" t="s">
        <v>9220</v>
      </c>
      <c r="G462" t="s">
        <v>9</v>
      </c>
      <c r="H462" t="s">
        <v>10</v>
      </c>
      <c r="I462">
        <v>-1.2999999999999999E-2</v>
      </c>
      <c r="J462">
        <v>1</v>
      </c>
      <c r="K462">
        <v>1</v>
      </c>
      <c r="L462">
        <v>1</v>
      </c>
      <c r="M462">
        <v>0.16700000000000001</v>
      </c>
      <c r="N462">
        <v>1</v>
      </c>
    </row>
    <row r="463" spans="1:14" x14ac:dyDescent="0.2">
      <c r="A463">
        <v>5101</v>
      </c>
      <c r="B463" t="s">
        <v>20651</v>
      </c>
      <c r="C463" t="s">
        <v>20652</v>
      </c>
      <c r="D463" t="s">
        <v>1830</v>
      </c>
      <c r="E463" t="s">
        <v>17884</v>
      </c>
      <c r="F463" t="s">
        <v>1261</v>
      </c>
      <c r="G463" t="s">
        <v>9</v>
      </c>
      <c r="H463" t="s">
        <v>10</v>
      </c>
      <c r="I463">
        <v>-0.433</v>
      </c>
      <c r="J463">
        <v>2</v>
      </c>
      <c r="K463">
        <v>1</v>
      </c>
      <c r="L463">
        <v>0</v>
      </c>
      <c r="M463">
        <v>8.3000000000000004E-2</v>
      </c>
      <c r="N463">
        <v>1</v>
      </c>
    </row>
    <row r="464" spans="1:14" x14ac:dyDescent="0.2">
      <c r="A464">
        <v>4316</v>
      </c>
      <c r="B464" t="s">
        <v>17882</v>
      </c>
      <c r="C464" t="s">
        <v>17883</v>
      </c>
      <c r="D464" t="s">
        <v>1830</v>
      </c>
      <c r="E464" t="s">
        <v>17884</v>
      </c>
      <c r="F464" t="s">
        <v>1261</v>
      </c>
      <c r="G464" t="s">
        <v>9</v>
      </c>
      <c r="H464" t="s">
        <v>10</v>
      </c>
      <c r="I464">
        <v>-0.39900000000000002</v>
      </c>
      <c r="J464">
        <v>2</v>
      </c>
      <c r="K464">
        <v>1</v>
      </c>
      <c r="L464">
        <v>0</v>
      </c>
      <c r="M464">
        <v>8.3000000000000004E-2</v>
      </c>
      <c r="N464">
        <v>1</v>
      </c>
    </row>
    <row r="465" spans="1:14" x14ac:dyDescent="0.2">
      <c r="A465">
        <v>2141</v>
      </c>
      <c r="B465" t="s">
        <v>9575</v>
      </c>
      <c r="C465" t="s">
        <v>9576</v>
      </c>
      <c r="D465" t="s">
        <v>4441</v>
      </c>
      <c r="E465" t="s">
        <v>9577</v>
      </c>
      <c r="F465" t="s">
        <v>205</v>
      </c>
      <c r="G465" t="s">
        <v>9</v>
      </c>
      <c r="H465" t="s">
        <v>10</v>
      </c>
      <c r="I465">
        <v>-0.10100000000000001</v>
      </c>
      <c r="J465">
        <v>1</v>
      </c>
      <c r="K465">
        <v>1</v>
      </c>
      <c r="L465">
        <v>1</v>
      </c>
      <c r="M465">
        <v>8.3000000000000004E-2</v>
      </c>
      <c r="N465">
        <v>1</v>
      </c>
    </row>
    <row r="466" spans="1:14" x14ac:dyDescent="0.2">
      <c r="A466">
        <v>3429</v>
      </c>
      <c r="B466" t="s">
        <v>14611</v>
      </c>
      <c r="C466" t="s">
        <v>14612</v>
      </c>
      <c r="D466" t="s">
        <v>14613</v>
      </c>
      <c r="E466" t="s">
        <v>9577</v>
      </c>
      <c r="F466" t="s">
        <v>205</v>
      </c>
      <c r="G466" t="s">
        <v>9</v>
      </c>
      <c r="H466" t="s">
        <v>10</v>
      </c>
      <c r="I466">
        <v>-4.3999999999999997E-2</v>
      </c>
      <c r="J466">
        <v>0</v>
      </c>
      <c r="K466">
        <v>0</v>
      </c>
      <c r="L466">
        <v>1</v>
      </c>
      <c r="M466">
        <v>0.25</v>
      </c>
      <c r="N466">
        <v>1</v>
      </c>
    </row>
    <row r="467" spans="1:14" x14ac:dyDescent="0.2">
      <c r="A467">
        <v>6427</v>
      </c>
      <c r="B467" t="s">
        <v>25276</v>
      </c>
      <c r="C467" t="s">
        <v>25277</v>
      </c>
      <c r="D467" t="s">
        <v>25278</v>
      </c>
      <c r="E467" t="s">
        <v>25279</v>
      </c>
      <c r="F467" t="s">
        <v>25280</v>
      </c>
      <c r="G467" t="s">
        <v>9</v>
      </c>
      <c r="H467" t="s">
        <v>10</v>
      </c>
      <c r="I467">
        <v>-0.61099999999999999</v>
      </c>
      <c r="J467">
        <v>1</v>
      </c>
      <c r="K467">
        <v>0</v>
      </c>
      <c r="L467">
        <v>2</v>
      </c>
      <c r="M467">
        <v>0.16700000000000001</v>
      </c>
      <c r="N467">
        <v>1</v>
      </c>
    </row>
    <row r="468" spans="1:14" x14ac:dyDescent="0.2">
      <c r="A468">
        <v>6523</v>
      </c>
      <c r="B468" t="s">
        <v>25622</v>
      </c>
      <c r="C468" t="s">
        <v>25623</v>
      </c>
      <c r="D468" t="s">
        <v>25624</v>
      </c>
      <c r="E468" t="s">
        <v>25279</v>
      </c>
      <c r="F468" t="s">
        <v>25280</v>
      </c>
      <c r="G468" t="s">
        <v>9</v>
      </c>
      <c r="H468" t="s">
        <v>10</v>
      </c>
      <c r="I468">
        <v>-0.26900000000000002</v>
      </c>
      <c r="J468">
        <v>2</v>
      </c>
      <c r="K468">
        <v>2</v>
      </c>
      <c r="L468">
        <v>1</v>
      </c>
      <c r="M468">
        <v>6.2E-2</v>
      </c>
      <c r="N468">
        <v>1</v>
      </c>
    </row>
    <row r="469" spans="1:14" x14ac:dyDescent="0.2">
      <c r="A469">
        <v>2111</v>
      </c>
      <c r="B469" t="s">
        <v>9451</v>
      </c>
      <c r="C469" t="s">
        <v>9452</v>
      </c>
      <c r="D469" t="s">
        <v>5806</v>
      </c>
      <c r="E469" t="s">
        <v>9453</v>
      </c>
      <c r="F469" t="s">
        <v>145</v>
      </c>
      <c r="G469" t="s">
        <v>9</v>
      </c>
      <c r="H469" t="s">
        <v>10</v>
      </c>
      <c r="I469">
        <v>-7.0000000000000001E-3</v>
      </c>
      <c r="J469">
        <v>1</v>
      </c>
      <c r="K469">
        <v>0</v>
      </c>
      <c r="L469">
        <v>-2</v>
      </c>
      <c r="M469">
        <v>0.186</v>
      </c>
      <c r="N469">
        <v>1</v>
      </c>
    </row>
    <row r="470" spans="1:14" x14ac:dyDescent="0.2">
      <c r="A470">
        <v>190</v>
      </c>
      <c r="B470" t="s">
        <v>936</v>
      </c>
      <c r="C470" t="s">
        <v>937</v>
      </c>
      <c r="D470" t="s">
        <v>938</v>
      </c>
      <c r="E470" t="s">
        <v>939</v>
      </c>
      <c r="F470" t="s">
        <v>940</v>
      </c>
      <c r="G470" t="s">
        <v>9</v>
      </c>
      <c r="H470" t="s">
        <v>10</v>
      </c>
      <c r="I470">
        <v>-2.952</v>
      </c>
      <c r="J470">
        <v>1</v>
      </c>
      <c r="K470">
        <v>0</v>
      </c>
      <c r="L470">
        <v>0</v>
      </c>
      <c r="M470">
        <v>0.125</v>
      </c>
      <c r="N470">
        <v>1</v>
      </c>
    </row>
    <row r="471" spans="1:14" x14ac:dyDescent="0.2">
      <c r="A471">
        <v>7308</v>
      </c>
      <c r="B471" t="s">
        <v>27945</v>
      </c>
      <c r="C471" t="s">
        <v>27946</v>
      </c>
      <c r="D471" t="s">
        <v>19104</v>
      </c>
      <c r="E471" t="s">
        <v>939</v>
      </c>
      <c r="F471" t="s">
        <v>940</v>
      </c>
      <c r="G471" t="s">
        <v>9</v>
      </c>
      <c r="H471" t="s">
        <v>10</v>
      </c>
      <c r="I471">
        <v>-0.25600000000000001</v>
      </c>
      <c r="J471">
        <v>2</v>
      </c>
      <c r="K471">
        <v>2</v>
      </c>
      <c r="L471">
        <v>1</v>
      </c>
      <c r="M471">
        <v>2.5000000000000001E-2</v>
      </c>
      <c r="N471">
        <v>1</v>
      </c>
    </row>
    <row r="472" spans="1:14" x14ac:dyDescent="0.2">
      <c r="A472">
        <v>3908</v>
      </c>
      <c r="B472" t="s">
        <v>16371</v>
      </c>
      <c r="C472" t="s">
        <v>16372</v>
      </c>
      <c r="D472" t="s">
        <v>13507</v>
      </c>
      <c r="E472" t="s">
        <v>939</v>
      </c>
      <c r="F472" t="s">
        <v>940</v>
      </c>
      <c r="G472" t="s">
        <v>9</v>
      </c>
      <c r="H472" t="s">
        <v>10</v>
      </c>
      <c r="I472">
        <v>-0.183</v>
      </c>
      <c r="J472">
        <v>1</v>
      </c>
      <c r="K472">
        <v>1</v>
      </c>
      <c r="L472">
        <v>0</v>
      </c>
      <c r="M472">
        <v>0.125</v>
      </c>
      <c r="N472">
        <v>1</v>
      </c>
    </row>
    <row r="473" spans="1:14" x14ac:dyDescent="0.2">
      <c r="A473">
        <v>710</v>
      </c>
      <c r="B473" t="s">
        <v>3398</v>
      </c>
      <c r="C473" t="s">
        <v>3399</v>
      </c>
      <c r="D473" t="s">
        <v>3400</v>
      </c>
      <c r="E473" t="s">
        <v>3401</v>
      </c>
      <c r="F473" t="s">
        <v>1393</v>
      </c>
      <c r="G473" t="s">
        <v>9</v>
      </c>
      <c r="H473" t="s">
        <v>10</v>
      </c>
      <c r="I473">
        <v>-7.5999999999999998E-2</v>
      </c>
      <c r="J473">
        <v>2</v>
      </c>
      <c r="K473">
        <v>2</v>
      </c>
      <c r="L473">
        <v>1</v>
      </c>
      <c r="M473">
        <v>4.2000000000000003E-2</v>
      </c>
      <c r="N473">
        <v>1</v>
      </c>
    </row>
    <row r="474" spans="1:14" x14ac:dyDescent="0.2">
      <c r="A474">
        <v>4957</v>
      </c>
      <c r="B474" t="s">
        <v>20118</v>
      </c>
      <c r="C474" t="s">
        <v>20119</v>
      </c>
      <c r="D474" t="s">
        <v>20120</v>
      </c>
      <c r="E474" t="s">
        <v>20121</v>
      </c>
      <c r="F474" t="s">
        <v>20122</v>
      </c>
      <c r="G474" t="s">
        <v>9</v>
      </c>
      <c r="H474" t="s">
        <v>10</v>
      </c>
      <c r="I474">
        <v>-0.36299999999999999</v>
      </c>
      <c r="J474">
        <v>1</v>
      </c>
      <c r="K474">
        <v>0</v>
      </c>
      <c r="L474">
        <v>0</v>
      </c>
      <c r="M474">
        <v>0.25</v>
      </c>
      <c r="N474">
        <v>1</v>
      </c>
    </row>
    <row r="475" spans="1:14" x14ac:dyDescent="0.2">
      <c r="A475">
        <v>719</v>
      </c>
      <c r="B475" t="s">
        <v>3437</v>
      </c>
      <c r="C475" t="s">
        <v>3438</v>
      </c>
      <c r="D475" t="s">
        <v>3439</v>
      </c>
      <c r="E475" t="s">
        <v>3440</v>
      </c>
      <c r="F475" t="s">
        <v>3441</v>
      </c>
      <c r="G475" t="s">
        <v>9</v>
      </c>
      <c r="H475" t="s">
        <v>10</v>
      </c>
      <c r="I475">
        <v>-4.2779999999999996</v>
      </c>
      <c r="J475">
        <v>2</v>
      </c>
      <c r="K475">
        <v>2</v>
      </c>
      <c r="L475">
        <v>1</v>
      </c>
      <c r="M475">
        <v>0.05</v>
      </c>
      <c r="N475">
        <v>1</v>
      </c>
    </row>
    <row r="476" spans="1:14" x14ac:dyDescent="0.2">
      <c r="A476">
        <v>6298</v>
      </c>
      <c r="B476" t="s">
        <v>24744</v>
      </c>
      <c r="C476" t="s">
        <v>24745</v>
      </c>
      <c r="D476" t="s">
        <v>24746</v>
      </c>
      <c r="E476" t="s">
        <v>24747</v>
      </c>
      <c r="F476" t="s">
        <v>24748</v>
      </c>
      <c r="G476" t="s">
        <v>9</v>
      </c>
      <c r="H476" t="s">
        <v>10</v>
      </c>
      <c r="I476">
        <v>-0.42</v>
      </c>
      <c r="J476">
        <v>1</v>
      </c>
      <c r="K476">
        <v>0</v>
      </c>
      <c r="L476">
        <v>2</v>
      </c>
      <c r="M476">
        <v>0</v>
      </c>
      <c r="N476">
        <v>1</v>
      </c>
    </row>
    <row r="477" spans="1:14" x14ac:dyDescent="0.2">
      <c r="A477">
        <v>6315</v>
      </c>
      <c r="B477" t="s">
        <v>24819</v>
      </c>
      <c r="C477" t="s">
        <v>24820</v>
      </c>
      <c r="D477" t="s">
        <v>24821</v>
      </c>
      <c r="E477" t="s">
        <v>24747</v>
      </c>
      <c r="F477" t="s">
        <v>24748</v>
      </c>
      <c r="G477" t="s">
        <v>9</v>
      </c>
      <c r="H477" t="s">
        <v>10</v>
      </c>
      <c r="I477">
        <v>-0.41799999999999998</v>
      </c>
      <c r="J477">
        <v>2</v>
      </c>
      <c r="K477">
        <v>2</v>
      </c>
      <c r="L477">
        <v>1</v>
      </c>
      <c r="M477">
        <v>0</v>
      </c>
      <c r="N477">
        <v>1</v>
      </c>
    </row>
    <row r="478" spans="1:14" x14ac:dyDescent="0.2">
      <c r="A478">
        <v>7079</v>
      </c>
      <c r="B478" t="s">
        <v>27255</v>
      </c>
      <c r="C478" t="s">
        <v>27256</v>
      </c>
      <c r="D478" t="s">
        <v>25298</v>
      </c>
      <c r="E478" t="s">
        <v>24747</v>
      </c>
      <c r="F478" t="s">
        <v>24748</v>
      </c>
      <c r="G478" t="s">
        <v>9</v>
      </c>
      <c r="H478" t="s">
        <v>10</v>
      </c>
      <c r="I478">
        <v>-0.09</v>
      </c>
      <c r="J478">
        <v>0</v>
      </c>
      <c r="K478">
        <v>0</v>
      </c>
      <c r="L478">
        <v>1</v>
      </c>
      <c r="M478">
        <v>0</v>
      </c>
      <c r="N478">
        <v>1</v>
      </c>
    </row>
    <row r="479" spans="1:14" x14ac:dyDescent="0.2">
      <c r="A479">
        <v>1341</v>
      </c>
      <c r="B479" t="s">
        <v>6220</v>
      </c>
      <c r="C479" t="s">
        <v>6221</v>
      </c>
      <c r="D479" t="s">
        <v>6222</v>
      </c>
      <c r="E479" t="s">
        <v>6223</v>
      </c>
      <c r="F479" t="s">
        <v>6224</v>
      </c>
      <c r="G479" t="s">
        <v>9</v>
      </c>
      <c r="H479" t="s">
        <v>10</v>
      </c>
      <c r="I479">
        <v>-2.6459999999999999</v>
      </c>
      <c r="J479">
        <v>0</v>
      </c>
      <c r="K479">
        <v>1</v>
      </c>
      <c r="L479">
        <v>2</v>
      </c>
      <c r="M479">
        <v>0.03</v>
      </c>
      <c r="N479">
        <v>1</v>
      </c>
    </row>
    <row r="480" spans="1:14" x14ac:dyDescent="0.2">
      <c r="A480">
        <v>7273</v>
      </c>
      <c r="B480" t="s">
        <v>27838</v>
      </c>
      <c r="C480" t="s">
        <v>27839</v>
      </c>
      <c r="D480" t="s">
        <v>27840</v>
      </c>
      <c r="E480" t="s">
        <v>6223</v>
      </c>
      <c r="F480" t="s">
        <v>6224</v>
      </c>
      <c r="G480" t="s">
        <v>9</v>
      </c>
      <c r="H480" t="s">
        <v>10</v>
      </c>
      <c r="I480">
        <v>-1.681</v>
      </c>
      <c r="J480">
        <v>1</v>
      </c>
      <c r="K480">
        <v>1</v>
      </c>
      <c r="L480">
        <v>1</v>
      </c>
      <c r="M480">
        <v>0.04</v>
      </c>
      <c r="N480">
        <v>1</v>
      </c>
    </row>
    <row r="481" spans="1:14" x14ac:dyDescent="0.2">
      <c r="A481">
        <v>1499</v>
      </c>
      <c r="B481" t="s">
        <v>6895</v>
      </c>
      <c r="C481" t="s">
        <v>6896</v>
      </c>
      <c r="D481" t="s">
        <v>6897</v>
      </c>
      <c r="E481" t="s">
        <v>6223</v>
      </c>
      <c r="F481" t="s">
        <v>6224</v>
      </c>
      <c r="G481" t="s">
        <v>9</v>
      </c>
      <c r="H481" t="s">
        <v>10</v>
      </c>
      <c r="I481">
        <v>-0.54600000000000004</v>
      </c>
      <c r="J481">
        <v>2</v>
      </c>
      <c r="K481">
        <v>1</v>
      </c>
      <c r="L481">
        <v>0</v>
      </c>
      <c r="M481">
        <v>0.125</v>
      </c>
      <c r="N481">
        <v>1</v>
      </c>
    </row>
    <row r="482" spans="1:14" x14ac:dyDescent="0.2">
      <c r="A482">
        <v>4349</v>
      </c>
      <c r="B482" t="s">
        <v>17985</v>
      </c>
      <c r="C482" t="s">
        <v>17986</v>
      </c>
      <c r="D482" t="s">
        <v>17987</v>
      </c>
      <c r="E482" t="s">
        <v>17988</v>
      </c>
      <c r="F482" t="s">
        <v>2901</v>
      </c>
      <c r="G482" t="s">
        <v>9</v>
      </c>
      <c r="H482" t="s">
        <v>10</v>
      </c>
      <c r="I482">
        <v>-0.27200000000000002</v>
      </c>
      <c r="J482">
        <v>1</v>
      </c>
      <c r="K482">
        <v>2</v>
      </c>
      <c r="L482">
        <v>1</v>
      </c>
      <c r="M482">
        <v>4.5999999999999999E-2</v>
      </c>
      <c r="N482">
        <v>1</v>
      </c>
    </row>
    <row r="483" spans="1:14" x14ac:dyDescent="0.2">
      <c r="A483">
        <v>6228</v>
      </c>
      <c r="B483" t="s">
        <v>24518</v>
      </c>
      <c r="C483" t="s">
        <v>24519</v>
      </c>
      <c r="D483" t="s">
        <v>24520</v>
      </c>
      <c r="E483" t="s">
        <v>4403</v>
      </c>
      <c r="F483" t="s">
        <v>491</v>
      </c>
      <c r="G483" t="s">
        <v>9</v>
      </c>
      <c r="H483" t="s">
        <v>10</v>
      </c>
      <c r="I483">
        <v>-0.97299999999999998</v>
      </c>
      <c r="J483">
        <v>1</v>
      </c>
      <c r="K483">
        <v>1</v>
      </c>
      <c r="L483">
        <v>0</v>
      </c>
      <c r="M483">
        <v>0.25</v>
      </c>
      <c r="N483">
        <v>1</v>
      </c>
    </row>
    <row r="484" spans="1:14" x14ac:dyDescent="0.2">
      <c r="A484">
        <v>928</v>
      </c>
      <c r="B484" t="s">
        <v>4400</v>
      </c>
      <c r="C484" t="s">
        <v>4401</v>
      </c>
      <c r="D484" t="s">
        <v>4402</v>
      </c>
      <c r="E484" t="s">
        <v>4403</v>
      </c>
      <c r="F484" t="s">
        <v>491</v>
      </c>
      <c r="G484" t="s">
        <v>9</v>
      </c>
      <c r="H484" t="s">
        <v>10</v>
      </c>
      <c r="I484">
        <v>1.702</v>
      </c>
      <c r="J484">
        <v>1</v>
      </c>
      <c r="K484">
        <v>0</v>
      </c>
      <c r="L484">
        <v>1</v>
      </c>
      <c r="M484">
        <v>0.29399999999999998</v>
      </c>
      <c r="N484">
        <v>1</v>
      </c>
    </row>
    <row r="485" spans="1:14" x14ac:dyDescent="0.2">
      <c r="A485">
        <v>2480</v>
      </c>
      <c r="B485" t="s">
        <v>10931</v>
      </c>
      <c r="C485" t="s">
        <v>10932</v>
      </c>
      <c r="D485" t="s">
        <v>8402</v>
      </c>
      <c r="E485" t="s">
        <v>9063</v>
      </c>
      <c r="F485" t="s">
        <v>1286</v>
      </c>
      <c r="G485" t="s">
        <v>9</v>
      </c>
      <c r="H485" t="s">
        <v>10</v>
      </c>
      <c r="I485">
        <v>-0.26200000000000001</v>
      </c>
      <c r="J485">
        <v>1</v>
      </c>
      <c r="K485">
        <v>1</v>
      </c>
      <c r="L485">
        <v>0</v>
      </c>
      <c r="M485">
        <v>0.125</v>
      </c>
      <c r="N485">
        <v>1</v>
      </c>
    </row>
    <row r="486" spans="1:14" x14ac:dyDescent="0.2">
      <c r="A486">
        <v>2017</v>
      </c>
      <c r="B486" t="s">
        <v>9061</v>
      </c>
      <c r="C486" t="s">
        <v>9062</v>
      </c>
      <c r="D486" t="s">
        <v>1284</v>
      </c>
      <c r="E486" t="s">
        <v>9063</v>
      </c>
      <c r="F486" t="s">
        <v>1286</v>
      </c>
      <c r="G486" t="s">
        <v>9</v>
      </c>
      <c r="H486" t="s">
        <v>10</v>
      </c>
      <c r="I486">
        <v>-0.14199999999999999</v>
      </c>
      <c r="J486">
        <v>1</v>
      </c>
      <c r="K486">
        <v>1</v>
      </c>
      <c r="L486">
        <v>1</v>
      </c>
      <c r="M486">
        <v>0.16700000000000001</v>
      </c>
      <c r="N486">
        <v>1</v>
      </c>
    </row>
    <row r="487" spans="1:14" x14ac:dyDescent="0.2">
      <c r="A487">
        <v>555</v>
      </c>
      <c r="B487" t="s">
        <v>2691</v>
      </c>
      <c r="C487" t="s">
        <v>2692</v>
      </c>
      <c r="D487" t="s">
        <v>2693</v>
      </c>
      <c r="E487" t="s">
        <v>2694</v>
      </c>
      <c r="F487" t="s">
        <v>2695</v>
      </c>
      <c r="G487" t="s">
        <v>9</v>
      </c>
      <c r="H487" t="s">
        <v>10</v>
      </c>
      <c r="I487">
        <v>-1.696</v>
      </c>
      <c r="J487">
        <v>1</v>
      </c>
      <c r="K487">
        <v>0</v>
      </c>
      <c r="L487">
        <v>2</v>
      </c>
      <c r="M487">
        <v>2.9000000000000001E-2</v>
      </c>
      <c r="N487">
        <v>1</v>
      </c>
    </row>
    <row r="488" spans="1:14" x14ac:dyDescent="0.2">
      <c r="A488">
        <v>2721</v>
      </c>
      <c r="B488" t="s">
        <v>11882</v>
      </c>
      <c r="C488" t="s">
        <v>11883</v>
      </c>
      <c r="D488" t="s">
        <v>2693</v>
      </c>
      <c r="E488" t="s">
        <v>2694</v>
      </c>
      <c r="F488" t="s">
        <v>2695</v>
      </c>
      <c r="G488" t="s">
        <v>9</v>
      </c>
      <c r="H488" t="s">
        <v>10</v>
      </c>
      <c r="I488">
        <v>-1.075</v>
      </c>
      <c r="J488">
        <v>1</v>
      </c>
      <c r="K488">
        <v>0</v>
      </c>
      <c r="L488">
        <v>1</v>
      </c>
      <c r="M488">
        <v>0</v>
      </c>
      <c r="N488">
        <v>1</v>
      </c>
    </row>
    <row r="489" spans="1:14" x14ac:dyDescent="0.2">
      <c r="A489">
        <v>4489</v>
      </c>
      <c r="B489" t="s">
        <v>18488</v>
      </c>
      <c r="C489" t="s">
        <v>18489</v>
      </c>
      <c r="D489" t="s">
        <v>10362</v>
      </c>
      <c r="E489" t="s">
        <v>2694</v>
      </c>
      <c r="F489" t="s">
        <v>2695</v>
      </c>
      <c r="G489" t="s">
        <v>9</v>
      </c>
      <c r="H489" t="s">
        <v>10</v>
      </c>
      <c r="I489">
        <v>-0.188</v>
      </c>
      <c r="J489">
        <v>2</v>
      </c>
      <c r="K489">
        <v>2</v>
      </c>
      <c r="L489">
        <v>1</v>
      </c>
      <c r="M489">
        <v>2.1000000000000001E-2</v>
      </c>
      <c r="N489">
        <v>1</v>
      </c>
    </row>
    <row r="490" spans="1:14" x14ac:dyDescent="0.2">
      <c r="A490">
        <v>5444</v>
      </c>
      <c r="B490" t="s">
        <v>21856</v>
      </c>
      <c r="C490" t="s">
        <v>21857</v>
      </c>
      <c r="D490" t="s">
        <v>21858</v>
      </c>
      <c r="E490" t="s">
        <v>21859</v>
      </c>
      <c r="F490" t="s">
        <v>21860</v>
      </c>
      <c r="G490" t="s">
        <v>9</v>
      </c>
      <c r="H490" t="s">
        <v>10</v>
      </c>
      <c r="I490">
        <v>-0.24199999999999999</v>
      </c>
      <c r="J490">
        <v>1</v>
      </c>
      <c r="K490">
        <v>2</v>
      </c>
      <c r="L490">
        <v>-2</v>
      </c>
      <c r="M490">
        <v>0.15</v>
      </c>
      <c r="N490">
        <v>1</v>
      </c>
    </row>
    <row r="491" spans="1:14" x14ac:dyDescent="0.2">
      <c r="A491">
        <v>1240</v>
      </c>
      <c r="B491" t="s">
        <v>5781</v>
      </c>
      <c r="C491" t="s">
        <v>5782</v>
      </c>
      <c r="D491" t="s">
        <v>5783</v>
      </c>
      <c r="E491" t="s">
        <v>5784</v>
      </c>
      <c r="F491" t="s">
        <v>5785</v>
      </c>
      <c r="G491" t="s">
        <v>9</v>
      </c>
      <c r="H491" t="s">
        <v>10</v>
      </c>
      <c r="I491">
        <v>-0.28199999999999997</v>
      </c>
      <c r="J491">
        <v>1</v>
      </c>
      <c r="K491">
        <v>0</v>
      </c>
      <c r="L491">
        <v>0</v>
      </c>
      <c r="M491">
        <v>0.25</v>
      </c>
      <c r="N491">
        <v>1</v>
      </c>
    </row>
    <row r="492" spans="1:14" x14ac:dyDescent="0.2">
      <c r="A492">
        <v>3225</v>
      </c>
      <c r="B492" t="s">
        <v>13848</v>
      </c>
      <c r="C492" t="s">
        <v>13849</v>
      </c>
      <c r="D492" t="s">
        <v>5783</v>
      </c>
      <c r="E492" t="s">
        <v>5784</v>
      </c>
      <c r="F492" t="s">
        <v>5785</v>
      </c>
      <c r="G492" t="s">
        <v>9</v>
      </c>
      <c r="H492" t="s">
        <v>10</v>
      </c>
      <c r="I492">
        <v>-8.5999999999999993E-2</v>
      </c>
      <c r="J492">
        <v>1</v>
      </c>
      <c r="K492">
        <v>1</v>
      </c>
      <c r="L492">
        <v>0</v>
      </c>
      <c r="M492">
        <v>0</v>
      </c>
      <c r="N492">
        <v>1</v>
      </c>
    </row>
    <row r="493" spans="1:14" x14ac:dyDescent="0.2">
      <c r="A493">
        <v>7864</v>
      </c>
      <c r="B493" t="s">
        <v>30090</v>
      </c>
      <c r="C493" t="s">
        <v>30091</v>
      </c>
      <c r="D493" t="s">
        <v>30092</v>
      </c>
      <c r="E493" t="s">
        <v>30093</v>
      </c>
      <c r="F493" t="s">
        <v>28919</v>
      </c>
      <c r="G493" t="s">
        <v>9</v>
      </c>
      <c r="H493" t="s">
        <v>10</v>
      </c>
      <c r="I493">
        <v>-0.76300000000000001</v>
      </c>
      <c r="J493">
        <v>1</v>
      </c>
      <c r="K493">
        <v>1</v>
      </c>
      <c r="L493">
        <v>1</v>
      </c>
      <c r="M493">
        <v>6.5000000000000002E-2</v>
      </c>
      <c r="N493">
        <v>1</v>
      </c>
    </row>
    <row r="494" spans="1:14" x14ac:dyDescent="0.2">
      <c r="A494">
        <v>6394</v>
      </c>
      <c r="B494" t="s">
        <v>25144</v>
      </c>
      <c r="C494" t="s">
        <v>25145</v>
      </c>
      <c r="D494" t="s">
        <v>5085</v>
      </c>
      <c r="E494" t="s">
        <v>25146</v>
      </c>
      <c r="F494" t="s">
        <v>2478</v>
      </c>
      <c r="G494" t="s">
        <v>9</v>
      </c>
      <c r="H494" t="s">
        <v>10</v>
      </c>
      <c r="I494">
        <v>-4.4139999999999997</v>
      </c>
      <c r="J494">
        <v>2</v>
      </c>
      <c r="K494">
        <v>2</v>
      </c>
      <c r="L494">
        <v>1</v>
      </c>
      <c r="M494">
        <v>0.25</v>
      </c>
      <c r="N494">
        <v>1</v>
      </c>
    </row>
    <row r="495" spans="1:14" x14ac:dyDescent="0.2">
      <c r="A495">
        <v>6971</v>
      </c>
      <c r="B495" t="s">
        <v>26968</v>
      </c>
      <c r="C495" t="s">
        <v>26969</v>
      </c>
      <c r="D495" t="s">
        <v>5085</v>
      </c>
      <c r="E495" t="s">
        <v>25146</v>
      </c>
      <c r="F495" t="s">
        <v>2478</v>
      </c>
      <c r="G495" t="s">
        <v>9</v>
      </c>
      <c r="H495" t="s">
        <v>10</v>
      </c>
      <c r="I495">
        <v>-2.6190000000000002</v>
      </c>
      <c r="J495">
        <v>0</v>
      </c>
      <c r="K495">
        <v>2</v>
      </c>
      <c r="L495">
        <v>1</v>
      </c>
      <c r="M495">
        <v>0</v>
      </c>
      <c r="N495">
        <v>1</v>
      </c>
    </row>
    <row r="496" spans="1:14" x14ac:dyDescent="0.2">
      <c r="A496">
        <v>6627</v>
      </c>
      <c r="B496" t="s">
        <v>25978</v>
      </c>
      <c r="C496" t="s">
        <v>25979</v>
      </c>
      <c r="D496" t="s">
        <v>8626</v>
      </c>
      <c r="E496" t="s">
        <v>25146</v>
      </c>
      <c r="F496" t="s">
        <v>2478</v>
      </c>
      <c r="G496" t="s">
        <v>9</v>
      </c>
      <c r="H496" t="s">
        <v>10</v>
      </c>
      <c r="I496">
        <v>-2.5880000000000001</v>
      </c>
      <c r="J496">
        <v>1</v>
      </c>
      <c r="K496">
        <v>0</v>
      </c>
      <c r="L496">
        <v>0</v>
      </c>
      <c r="M496">
        <v>0.25</v>
      </c>
      <c r="N496">
        <v>1</v>
      </c>
    </row>
    <row r="497" spans="1:14" x14ac:dyDescent="0.2">
      <c r="A497">
        <v>6464</v>
      </c>
      <c r="B497" t="s">
        <v>25415</v>
      </c>
      <c r="C497" t="s">
        <v>25416</v>
      </c>
      <c r="D497" t="s">
        <v>8626</v>
      </c>
      <c r="E497" t="s">
        <v>25146</v>
      </c>
      <c r="F497" t="s">
        <v>2478</v>
      </c>
      <c r="G497" t="s">
        <v>9</v>
      </c>
      <c r="H497" t="s">
        <v>10</v>
      </c>
      <c r="I497">
        <v>-2.177</v>
      </c>
      <c r="J497">
        <v>1</v>
      </c>
      <c r="K497">
        <v>2</v>
      </c>
      <c r="L497">
        <v>1</v>
      </c>
      <c r="M497">
        <v>0</v>
      </c>
      <c r="N497">
        <v>1</v>
      </c>
    </row>
    <row r="498" spans="1:14" x14ac:dyDescent="0.2">
      <c r="A498">
        <v>6640</v>
      </c>
      <c r="B498" t="s">
        <v>26015</v>
      </c>
      <c r="C498" t="s">
        <v>26016</v>
      </c>
      <c r="D498" t="s">
        <v>26017</v>
      </c>
      <c r="E498" t="s">
        <v>25146</v>
      </c>
      <c r="F498" t="s">
        <v>2478</v>
      </c>
      <c r="G498" t="s">
        <v>9</v>
      </c>
      <c r="H498" t="s">
        <v>10</v>
      </c>
      <c r="I498">
        <v>-0.57499999999999996</v>
      </c>
      <c r="J498">
        <v>1</v>
      </c>
      <c r="K498">
        <v>1</v>
      </c>
      <c r="L498">
        <v>2</v>
      </c>
      <c r="M498">
        <v>0.16700000000000001</v>
      </c>
      <c r="N498">
        <v>1</v>
      </c>
    </row>
    <row r="499" spans="1:14" x14ac:dyDescent="0.2">
      <c r="A499">
        <v>7865</v>
      </c>
      <c r="B499" t="s">
        <v>30094</v>
      </c>
      <c r="C499" t="s">
        <v>30095</v>
      </c>
      <c r="D499" t="s">
        <v>30096</v>
      </c>
      <c r="E499" t="s">
        <v>30097</v>
      </c>
      <c r="F499" t="s">
        <v>30098</v>
      </c>
      <c r="G499" t="s">
        <v>9</v>
      </c>
      <c r="H499" t="s">
        <v>10</v>
      </c>
      <c r="I499">
        <v>-5.8999999999999997E-2</v>
      </c>
      <c r="J499">
        <v>2</v>
      </c>
      <c r="K499">
        <v>1</v>
      </c>
      <c r="L499">
        <v>2</v>
      </c>
      <c r="M499">
        <v>2.8000000000000001E-2</v>
      </c>
      <c r="N499">
        <v>1</v>
      </c>
    </row>
    <row r="500" spans="1:14" x14ac:dyDescent="0.2">
      <c r="A500">
        <v>7939</v>
      </c>
      <c r="B500" t="s">
        <v>30383</v>
      </c>
      <c r="C500" t="s">
        <v>30384</v>
      </c>
      <c r="D500" t="s">
        <v>30385</v>
      </c>
      <c r="E500" t="s">
        <v>30097</v>
      </c>
      <c r="F500" t="s">
        <v>30098</v>
      </c>
      <c r="G500" t="s">
        <v>9</v>
      </c>
      <c r="H500" t="s">
        <v>10</v>
      </c>
      <c r="I500">
        <v>-4.2000000000000003E-2</v>
      </c>
      <c r="J500">
        <v>1</v>
      </c>
      <c r="K500">
        <v>1</v>
      </c>
      <c r="L500">
        <v>0</v>
      </c>
      <c r="M500">
        <v>0.25</v>
      </c>
      <c r="N500">
        <v>1</v>
      </c>
    </row>
    <row r="501" spans="1:14" x14ac:dyDescent="0.2">
      <c r="A501">
        <v>3004</v>
      </c>
      <c r="B501" t="s">
        <v>13017</v>
      </c>
      <c r="C501" t="s">
        <v>13018</v>
      </c>
      <c r="D501" t="s">
        <v>13019</v>
      </c>
      <c r="E501" t="s">
        <v>13020</v>
      </c>
      <c r="F501" t="s">
        <v>13021</v>
      </c>
      <c r="G501" t="s">
        <v>9</v>
      </c>
      <c r="H501" t="s">
        <v>10</v>
      </c>
      <c r="I501">
        <v>-0.39</v>
      </c>
      <c r="J501">
        <v>1</v>
      </c>
      <c r="K501">
        <v>2</v>
      </c>
      <c r="L501">
        <v>0</v>
      </c>
      <c r="M501">
        <v>0.19600000000000001</v>
      </c>
      <c r="N501">
        <v>1</v>
      </c>
    </row>
    <row r="502" spans="1:14" x14ac:dyDescent="0.2">
      <c r="A502">
        <v>7585</v>
      </c>
      <c r="B502" t="s">
        <v>28859</v>
      </c>
      <c r="C502" t="s">
        <v>28860</v>
      </c>
      <c r="D502" t="s">
        <v>28861</v>
      </c>
      <c r="E502" t="s">
        <v>28862</v>
      </c>
      <c r="F502" t="s">
        <v>28863</v>
      </c>
      <c r="G502" t="s">
        <v>9</v>
      </c>
      <c r="H502" t="s">
        <v>10</v>
      </c>
      <c r="I502">
        <v>-2.08</v>
      </c>
      <c r="J502">
        <v>2</v>
      </c>
      <c r="K502">
        <v>0</v>
      </c>
      <c r="L502">
        <v>1</v>
      </c>
      <c r="M502">
        <v>0.104</v>
      </c>
      <c r="N502">
        <v>1</v>
      </c>
    </row>
    <row r="503" spans="1:14" x14ac:dyDescent="0.2">
      <c r="A503">
        <v>7912</v>
      </c>
      <c r="B503" t="s">
        <v>30280</v>
      </c>
      <c r="C503" t="s">
        <v>30281</v>
      </c>
      <c r="D503" t="s">
        <v>28861</v>
      </c>
      <c r="E503" t="s">
        <v>28862</v>
      </c>
      <c r="F503" t="s">
        <v>28863</v>
      </c>
      <c r="G503" t="s">
        <v>9</v>
      </c>
      <c r="H503" t="s">
        <v>10</v>
      </c>
      <c r="I503">
        <v>1.62</v>
      </c>
      <c r="J503">
        <v>1</v>
      </c>
      <c r="K503">
        <v>0</v>
      </c>
      <c r="L503">
        <v>2</v>
      </c>
      <c r="M503">
        <v>2.8000000000000001E-2</v>
      </c>
      <c r="N503">
        <v>1</v>
      </c>
    </row>
    <row r="504" spans="1:14" x14ac:dyDescent="0.2">
      <c r="A504">
        <v>1521</v>
      </c>
      <c r="B504" t="s">
        <v>6995</v>
      </c>
      <c r="C504" t="s">
        <v>6996</v>
      </c>
      <c r="D504" t="s">
        <v>6997</v>
      </c>
      <c r="E504" t="s">
        <v>6008</v>
      </c>
      <c r="F504" t="s">
        <v>6009</v>
      </c>
      <c r="G504" t="s">
        <v>9</v>
      </c>
      <c r="H504" t="s">
        <v>10</v>
      </c>
      <c r="I504">
        <v>-4.8000000000000001E-2</v>
      </c>
      <c r="J504">
        <v>2</v>
      </c>
      <c r="K504">
        <v>1</v>
      </c>
      <c r="L504">
        <v>0</v>
      </c>
      <c r="M504">
        <v>0.16700000000000001</v>
      </c>
      <c r="N504">
        <v>1</v>
      </c>
    </row>
    <row r="505" spans="1:14" x14ac:dyDescent="0.2">
      <c r="A505">
        <v>1290</v>
      </c>
      <c r="B505" t="s">
        <v>6005</v>
      </c>
      <c r="C505" t="s">
        <v>6006</v>
      </c>
      <c r="D505" t="s">
        <v>6007</v>
      </c>
      <c r="E505" t="s">
        <v>6008</v>
      </c>
      <c r="F505" t="s">
        <v>6009</v>
      </c>
      <c r="G505" t="s">
        <v>9</v>
      </c>
      <c r="H505" t="s">
        <v>10</v>
      </c>
      <c r="I505">
        <v>-1.2E-2</v>
      </c>
      <c r="J505">
        <v>1</v>
      </c>
      <c r="K505">
        <v>0</v>
      </c>
      <c r="L505">
        <v>0</v>
      </c>
      <c r="M505">
        <v>0.5</v>
      </c>
      <c r="N505">
        <v>1</v>
      </c>
    </row>
    <row r="506" spans="1:14" x14ac:dyDescent="0.2">
      <c r="A506">
        <v>5150</v>
      </c>
      <c r="B506" t="s">
        <v>20815</v>
      </c>
      <c r="C506" t="s">
        <v>20816</v>
      </c>
      <c r="D506" t="s">
        <v>6007</v>
      </c>
      <c r="E506" t="s">
        <v>6008</v>
      </c>
      <c r="F506" t="s">
        <v>6009</v>
      </c>
      <c r="G506" t="s">
        <v>9</v>
      </c>
      <c r="H506" t="s">
        <v>10</v>
      </c>
      <c r="I506">
        <v>-4.0000000000000001E-3</v>
      </c>
      <c r="J506">
        <v>1</v>
      </c>
      <c r="K506">
        <v>0</v>
      </c>
      <c r="L506">
        <v>0</v>
      </c>
      <c r="M506">
        <v>0.5</v>
      </c>
      <c r="N506">
        <v>1</v>
      </c>
    </row>
    <row r="507" spans="1:14" x14ac:dyDescent="0.2">
      <c r="A507">
        <v>3257</v>
      </c>
      <c r="B507" t="s">
        <v>13963</v>
      </c>
      <c r="C507" t="s">
        <v>13964</v>
      </c>
      <c r="D507" t="s">
        <v>13965</v>
      </c>
      <c r="E507" t="s">
        <v>13966</v>
      </c>
      <c r="F507" t="s">
        <v>9975</v>
      </c>
      <c r="G507" t="s">
        <v>9</v>
      </c>
      <c r="H507" t="s">
        <v>10</v>
      </c>
      <c r="I507">
        <v>-0.36</v>
      </c>
      <c r="J507">
        <v>1</v>
      </c>
      <c r="K507">
        <v>0</v>
      </c>
      <c r="L507">
        <v>0</v>
      </c>
      <c r="M507">
        <v>0.25</v>
      </c>
      <c r="N507">
        <v>1</v>
      </c>
    </row>
    <row r="508" spans="1:14" x14ac:dyDescent="0.2">
      <c r="A508">
        <v>6856</v>
      </c>
      <c r="B508" t="s">
        <v>26661</v>
      </c>
      <c r="C508" t="s">
        <v>26662</v>
      </c>
      <c r="D508" t="s">
        <v>14562</v>
      </c>
      <c r="E508" t="s">
        <v>26663</v>
      </c>
      <c r="F508" t="s">
        <v>14564</v>
      </c>
      <c r="G508" t="s">
        <v>9</v>
      </c>
      <c r="H508" t="s">
        <v>10</v>
      </c>
      <c r="I508">
        <v>-2.1659999999999999</v>
      </c>
      <c r="J508">
        <v>1</v>
      </c>
      <c r="K508">
        <v>2</v>
      </c>
      <c r="L508">
        <v>0</v>
      </c>
      <c r="M508">
        <v>0.19800000000000001</v>
      </c>
      <c r="N508">
        <v>1</v>
      </c>
    </row>
    <row r="509" spans="1:14" x14ac:dyDescent="0.2">
      <c r="A509">
        <v>7659</v>
      </c>
      <c r="B509" t="s">
        <v>29201</v>
      </c>
      <c r="C509" t="s">
        <v>29202</v>
      </c>
      <c r="D509" t="s">
        <v>29203</v>
      </c>
      <c r="E509" t="s">
        <v>29204</v>
      </c>
      <c r="F509" t="s">
        <v>29205</v>
      </c>
      <c r="G509" t="s">
        <v>9</v>
      </c>
      <c r="H509" t="s">
        <v>10</v>
      </c>
      <c r="I509">
        <v>-5.8000000000000003E-2</v>
      </c>
      <c r="J509">
        <v>2</v>
      </c>
      <c r="K509">
        <v>2</v>
      </c>
      <c r="L509">
        <v>1</v>
      </c>
      <c r="M509">
        <v>3.1E-2</v>
      </c>
      <c r="N509">
        <v>1</v>
      </c>
    </row>
    <row r="510" spans="1:14" x14ac:dyDescent="0.2">
      <c r="A510">
        <v>5815</v>
      </c>
      <c r="B510" t="s">
        <v>23113</v>
      </c>
      <c r="C510" t="s">
        <v>23114</v>
      </c>
      <c r="D510" t="s">
        <v>2399</v>
      </c>
      <c r="E510" t="s">
        <v>10550</v>
      </c>
      <c r="F510" t="s">
        <v>2401</v>
      </c>
      <c r="G510" t="s">
        <v>9</v>
      </c>
      <c r="H510" t="s">
        <v>10</v>
      </c>
      <c r="I510">
        <v>-3.19</v>
      </c>
      <c r="J510">
        <v>1</v>
      </c>
      <c r="K510">
        <v>0</v>
      </c>
      <c r="L510">
        <v>0</v>
      </c>
      <c r="M510">
        <v>0.125</v>
      </c>
      <c r="N510">
        <v>1</v>
      </c>
    </row>
    <row r="511" spans="1:14" x14ac:dyDescent="0.2">
      <c r="A511">
        <v>4891</v>
      </c>
      <c r="B511" t="s">
        <v>19879</v>
      </c>
      <c r="C511" t="s">
        <v>19880</v>
      </c>
      <c r="D511" t="s">
        <v>2399</v>
      </c>
      <c r="E511" t="s">
        <v>10550</v>
      </c>
      <c r="F511" t="s">
        <v>2401</v>
      </c>
      <c r="G511" t="s">
        <v>9</v>
      </c>
      <c r="H511" t="s">
        <v>10</v>
      </c>
      <c r="I511">
        <v>-0.55000000000000004</v>
      </c>
      <c r="J511">
        <v>1</v>
      </c>
      <c r="K511">
        <v>1</v>
      </c>
      <c r="L511">
        <v>0</v>
      </c>
      <c r="M511">
        <v>0.125</v>
      </c>
      <c r="N511">
        <v>1</v>
      </c>
    </row>
    <row r="512" spans="1:14" x14ac:dyDescent="0.2">
      <c r="A512">
        <v>2383</v>
      </c>
      <c r="B512" t="s">
        <v>10548</v>
      </c>
      <c r="C512" t="s">
        <v>10549</v>
      </c>
      <c r="D512" t="s">
        <v>2399</v>
      </c>
      <c r="E512" t="s">
        <v>10550</v>
      </c>
      <c r="F512" t="s">
        <v>2401</v>
      </c>
      <c r="G512" t="s">
        <v>9</v>
      </c>
      <c r="H512" t="s">
        <v>10</v>
      </c>
      <c r="I512">
        <v>-0.41399999999999998</v>
      </c>
      <c r="J512">
        <v>1</v>
      </c>
      <c r="K512">
        <v>0</v>
      </c>
      <c r="L512">
        <v>0</v>
      </c>
      <c r="M512">
        <v>0.125</v>
      </c>
      <c r="N512">
        <v>1</v>
      </c>
    </row>
    <row r="513" spans="1:14" x14ac:dyDescent="0.2">
      <c r="A513">
        <v>3641</v>
      </c>
      <c r="B513" t="s">
        <v>15440</v>
      </c>
      <c r="C513" t="s">
        <v>15441</v>
      </c>
      <c r="D513" t="s">
        <v>15442</v>
      </c>
      <c r="E513" t="s">
        <v>15443</v>
      </c>
      <c r="F513" t="s">
        <v>15444</v>
      </c>
      <c r="G513" t="s">
        <v>9</v>
      </c>
      <c r="H513" t="s">
        <v>10</v>
      </c>
      <c r="I513">
        <v>-0.56799999999999995</v>
      </c>
      <c r="J513">
        <v>1</v>
      </c>
      <c r="K513">
        <v>2</v>
      </c>
      <c r="L513">
        <v>2</v>
      </c>
      <c r="M513">
        <v>5.8000000000000003E-2</v>
      </c>
      <c r="N513">
        <v>1</v>
      </c>
    </row>
    <row r="514" spans="1:14" x14ac:dyDescent="0.2">
      <c r="A514">
        <v>7498</v>
      </c>
      <c r="B514" t="s">
        <v>28571</v>
      </c>
      <c r="C514" t="s">
        <v>28572</v>
      </c>
      <c r="D514" t="s">
        <v>21464</v>
      </c>
      <c r="E514" t="s">
        <v>21465</v>
      </c>
      <c r="F514" t="s">
        <v>9243</v>
      </c>
      <c r="G514" t="s">
        <v>9</v>
      </c>
      <c r="H514" t="s">
        <v>10</v>
      </c>
      <c r="I514">
        <v>-2.09</v>
      </c>
      <c r="J514">
        <v>1</v>
      </c>
      <c r="K514">
        <v>1</v>
      </c>
      <c r="L514">
        <v>-2</v>
      </c>
      <c r="M514">
        <v>3.1E-2</v>
      </c>
      <c r="N514">
        <v>1</v>
      </c>
    </row>
    <row r="515" spans="1:14" x14ac:dyDescent="0.2">
      <c r="A515">
        <v>7214</v>
      </c>
      <c r="B515" t="s">
        <v>27653</v>
      </c>
      <c r="C515" t="s">
        <v>27654</v>
      </c>
      <c r="D515" t="s">
        <v>21464</v>
      </c>
      <c r="E515" t="s">
        <v>21465</v>
      </c>
      <c r="F515" t="s">
        <v>9243</v>
      </c>
      <c r="G515" t="s">
        <v>9</v>
      </c>
      <c r="H515" t="s">
        <v>10</v>
      </c>
      <c r="I515">
        <v>-0.76300000000000001</v>
      </c>
      <c r="J515">
        <v>1</v>
      </c>
      <c r="K515">
        <v>1</v>
      </c>
      <c r="L515">
        <v>2</v>
      </c>
      <c r="M515">
        <v>5.0999999999999997E-2</v>
      </c>
      <c r="N515">
        <v>1</v>
      </c>
    </row>
    <row r="516" spans="1:14" x14ac:dyDescent="0.2">
      <c r="A516">
        <v>5330</v>
      </c>
      <c r="B516" t="s">
        <v>21462</v>
      </c>
      <c r="C516" t="s">
        <v>21463</v>
      </c>
      <c r="D516" t="s">
        <v>21464</v>
      </c>
      <c r="E516" t="s">
        <v>21465</v>
      </c>
      <c r="F516" t="s">
        <v>9243</v>
      </c>
      <c r="G516" t="s">
        <v>9</v>
      </c>
      <c r="H516" t="s">
        <v>10</v>
      </c>
      <c r="I516">
        <v>-0.628</v>
      </c>
      <c r="J516">
        <v>1</v>
      </c>
      <c r="K516">
        <v>1</v>
      </c>
      <c r="L516">
        <v>0</v>
      </c>
      <c r="M516">
        <v>0.17699999999999999</v>
      </c>
      <c r="N516">
        <v>1</v>
      </c>
    </row>
    <row r="517" spans="1:14" x14ac:dyDescent="0.2">
      <c r="A517">
        <v>4207</v>
      </c>
      <c r="B517" t="s">
        <v>17486</v>
      </c>
      <c r="C517" t="s">
        <v>17487</v>
      </c>
      <c r="D517" t="s">
        <v>14624</v>
      </c>
      <c r="E517" t="s">
        <v>14625</v>
      </c>
      <c r="F517" t="s">
        <v>14626</v>
      </c>
      <c r="G517" t="s">
        <v>9</v>
      </c>
      <c r="H517" t="s">
        <v>10</v>
      </c>
      <c r="I517">
        <v>-0.32600000000000001</v>
      </c>
      <c r="J517">
        <v>2</v>
      </c>
      <c r="K517">
        <v>1</v>
      </c>
      <c r="L517">
        <v>1</v>
      </c>
      <c r="M517">
        <v>4.2000000000000003E-2</v>
      </c>
      <c r="N517">
        <v>1</v>
      </c>
    </row>
    <row r="518" spans="1:14" x14ac:dyDescent="0.2">
      <c r="A518">
        <v>3802</v>
      </c>
      <c r="B518" t="s">
        <v>15992</v>
      </c>
      <c r="C518" t="s">
        <v>15993</v>
      </c>
      <c r="D518" t="s">
        <v>14624</v>
      </c>
      <c r="E518" t="s">
        <v>14625</v>
      </c>
      <c r="F518" t="s">
        <v>14626</v>
      </c>
      <c r="G518" t="s">
        <v>9</v>
      </c>
      <c r="H518" t="s">
        <v>10</v>
      </c>
      <c r="I518">
        <v>-0.188</v>
      </c>
      <c r="J518">
        <v>1</v>
      </c>
      <c r="K518">
        <v>1</v>
      </c>
      <c r="L518">
        <v>1</v>
      </c>
      <c r="M518">
        <v>0.25</v>
      </c>
      <c r="N518">
        <v>1</v>
      </c>
    </row>
    <row r="519" spans="1:14" x14ac:dyDescent="0.2">
      <c r="A519">
        <v>3432</v>
      </c>
      <c r="B519" t="s">
        <v>14622</v>
      </c>
      <c r="C519" t="s">
        <v>14623</v>
      </c>
      <c r="D519" t="s">
        <v>14624</v>
      </c>
      <c r="E519" t="s">
        <v>14625</v>
      </c>
      <c r="F519" t="s">
        <v>14626</v>
      </c>
      <c r="G519" t="s">
        <v>9</v>
      </c>
      <c r="H519" t="s">
        <v>10</v>
      </c>
      <c r="I519">
        <v>-0.14899999999999999</v>
      </c>
      <c r="J519">
        <v>1</v>
      </c>
      <c r="K519">
        <v>2</v>
      </c>
      <c r="L519">
        <v>2</v>
      </c>
      <c r="M519">
        <v>6.2E-2</v>
      </c>
      <c r="N519">
        <v>1</v>
      </c>
    </row>
    <row r="520" spans="1:14" x14ac:dyDescent="0.2">
      <c r="A520">
        <v>7803</v>
      </c>
      <c r="B520" t="s">
        <v>29831</v>
      </c>
      <c r="C520" t="s">
        <v>29832</v>
      </c>
      <c r="D520" t="s">
        <v>29833</v>
      </c>
      <c r="E520" t="s">
        <v>29834</v>
      </c>
      <c r="F520" t="s">
        <v>28878</v>
      </c>
      <c r="G520" t="s">
        <v>9</v>
      </c>
      <c r="H520" t="s">
        <v>10</v>
      </c>
      <c r="I520">
        <v>-0.70499999999999996</v>
      </c>
      <c r="J520">
        <v>1</v>
      </c>
      <c r="K520">
        <v>1</v>
      </c>
      <c r="L520">
        <v>2</v>
      </c>
      <c r="M520">
        <v>9.2999999999999999E-2</v>
      </c>
      <c r="N520">
        <v>1</v>
      </c>
    </row>
    <row r="521" spans="1:14" x14ac:dyDescent="0.2">
      <c r="A521">
        <v>7900</v>
      </c>
      <c r="B521" t="s">
        <v>30236</v>
      </c>
      <c r="C521" t="s">
        <v>30237</v>
      </c>
      <c r="D521" t="s">
        <v>29366</v>
      </c>
      <c r="E521" t="s">
        <v>29834</v>
      </c>
      <c r="F521" t="s">
        <v>28878</v>
      </c>
      <c r="G521" t="s">
        <v>9</v>
      </c>
      <c r="H521" t="s">
        <v>10</v>
      </c>
      <c r="I521">
        <v>-0.156</v>
      </c>
      <c r="J521">
        <v>1</v>
      </c>
      <c r="K521">
        <v>0</v>
      </c>
      <c r="L521">
        <v>0</v>
      </c>
      <c r="M521">
        <v>0.25</v>
      </c>
      <c r="N521">
        <v>1</v>
      </c>
    </row>
    <row r="522" spans="1:14" x14ac:dyDescent="0.2">
      <c r="A522">
        <v>2256</v>
      </c>
      <c r="B522" t="s">
        <v>10057</v>
      </c>
      <c r="C522" t="s">
        <v>10058</v>
      </c>
      <c r="D522" t="s">
        <v>2975</v>
      </c>
      <c r="E522" t="s">
        <v>2976</v>
      </c>
      <c r="F522" t="s">
        <v>2977</v>
      </c>
      <c r="G522" t="s">
        <v>9</v>
      </c>
      <c r="H522" t="s">
        <v>10</v>
      </c>
      <c r="I522">
        <v>-0.54800000000000004</v>
      </c>
      <c r="J522">
        <v>1</v>
      </c>
      <c r="K522">
        <v>0</v>
      </c>
      <c r="L522">
        <v>0</v>
      </c>
      <c r="M522">
        <v>0.25</v>
      </c>
      <c r="N522">
        <v>1</v>
      </c>
    </row>
    <row r="523" spans="1:14" x14ac:dyDescent="0.2">
      <c r="A523">
        <v>617</v>
      </c>
      <c r="B523" t="s">
        <v>2973</v>
      </c>
      <c r="C523" t="s">
        <v>2974</v>
      </c>
      <c r="D523" t="s">
        <v>2975</v>
      </c>
      <c r="E523" t="s">
        <v>2976</v>
      </c>
      <c r="F523" t="s">
        <v>2977</v>
      </c>
      <c r="G523" t="s">
        <v>9</v>
      </c>
      <c r="H523" t="s">
        <v>10</v>
      </c>
      <c r="I523">
        <v>-0.317</v>
      </c>
      <c r="J523">
        <v>1</v>
      </c>
      <c r="K523">
        <v>0</v>
      </c>
      <c r="L523">
        <v>0</v>
      </c>
      <c r="M523">
        <v>0.25</v>
      </c>
      <c r="N523">
        <v>1</v>
      </c>
    </row>
    <row r="524" spans="1:14" x14ac:dyDescent="0.2">
      <c r="A524">
        <v>3282</v>
      </c>
      <c r="B524" t="s">
        <v>14060</v>
      </c>
      <c r="C524" t="s">
        <v>14061</v>
      </c>
      <c r="D524" t="s">
        <v>143</v>
      </c>
      <c r="E524" t="s">
        <v>14062</v>
      </c>
      <c r="F524" t="s">
        <v>145</v>
      </c>
      <c r="G524" t="s">
        <v>9</v>
      </c>
      <c r="H524" t="s">
        <v>10</v>
      </c>
      <c r="I524">
        <v>-0.192</v>
      </c>
      <c r="J524">
        <v>2</v>
      </c>
      <c r="K524">
        <v>0</v>
      </c>
      <c r="L524">
        <v>-1</v>
      </c>
      <c r="M524">
        <v>0.5</v>
      </c>
      <c r="N524">
        <v>1</v>
      </c>
    </row>
    <row r="525" spans="1:14" x14ac:dyDescent="0.2">
      <c r="A525">
        <v>3829</v>
      </c>
      <c r="B525" t="s">
        <v>16080</v>
      </c>
      <c r="C525" t="s">
        <v>16081</v>
      </c>
      <c r="D525" t="s">
        <v>5806</v>
      </c>
      <c r="E525" t="s">
        <v>14062</v>
      </c>
      <c r="F525" t="s">
        <v>145</v>
      </c>
      <c r="G525" t="s">
        <v>9</v>
      </c>
      <c r="H525" t="s">
        <v>10</v>
      </c>
      <c r="I525">
        <v>-1.6E-2</v>
      </c>
      <c r="J525">
        <v>2</v>
      </c>
      <c r="K525">
        <v>1</v>
      </c>
      <c r="L525">
        <v>-2</v>
      </c>
      <c r="M525">
        <v>0</v>
      </c>
      <c r="N525">
        <v>1</v>
      </c>
    </row>
    <row r="526" spans="1:14" x14ac:dyDescent="0.2">
      <c r="A526">
        <v>5812</v>
      </c>
      <c r="B526" t="s">
        <v>23100</v>
      </c>
      <c r="C526" t="s">
        <v>23101</v>
      </c>
      <c r="D526" t="s">
        <v>20483</v>
      </c>
      <c r="E526" t="s">
        <v>23102</v>
      </c>
      <c r="F526" t="s">
        <v>20485</v>
      </c>
      <c r="G526" t="s">
        <v>9</v>
      </c>
      <c r="H526" t="s">
        <v>10</v>
      </c>
      <c r="I526">
        <v>-0.1</v>
      </c>
      <c r="J526">
        <v>1</v>
      </c>
      <c r="K526">
        <v>1</v>
      </c>
      <c r="L526">
        <v>1</v>
      </c>
      <c r="M526">
        <v>4.2000000000000003E-2</v>
      </c>
      <c r="N526">
        <v>1</v>
      </c>
    </row>
    <row r="527" spans="1:14" x14ac:dyDescent="0.2">
      <c r="A527">
        <v>4970</v>
      </c>
      <c r="B527" t="s">
        <v>20170</v>
      </c>
      <c r="C527" t="s">
        <v>20171</v>
      </c>
      <c r="D527" t="s">
        <v>20172</v>
      </c>
      <c r="E527" t="s">
        <v>20173</v>
      </c>
      <c r="F527" t="s">
        <v>20174</v>
      </c>
      <c r="G527" t="s">
        <v>9</v>
      </c>
      <c r="H527" t="s">
        <v>10</v>
      </c>
      <c r="I527">
        <v>-8.8999999999999996E-2</v>
      </c>
      <c r="J527">
        <v>1</v>
      </c>
      <c r="K527">
        <v>0</v>
      </c>
      <c r="L527">
        <v>0</v>
      </c>
      <c r="M527">
        <v>0.16700000000000001</v>
      </c>
      <c r="N527">
        <v>1</v>
      </c>
    </row>
    <row r="528" spans="1:14" x14ac:dyDescent="0.2">
      <c r="A528">
        <v>331</v>
      </c>
      <c r="B528" t="s">
        <v>1616</v>
      </c>
      <c r="C528" t="s">
        <v>1617</v>
      </c>
      <c r="D528" t="s">
        <v>1618</v>
      </c>
      <c r="E528" t="s">
        <v>1619</v>
      </c>
      <c r="F528" t="s">
        <v>1620</v>
      </c>
      <c r="G528" t="s">
        <v>9</v>
      </c>
      <c r="H528" t="s">
        <v>10</v>
      </c>
      <c r="I528">
        <v>-0.17699999999999999</v>
      </c>
      <c r="J528">
        <v>1</v>
      </c>
      <c r="K528">
        <v>1</v>
      </c>
      <c r="L528">
        <v>1</v>
      </c>
      <c r="M528">
        <v>3.3000000000000002E-2</v>
      </c>
      <c r="N528">
        <v>1</v>
      </c>
    </row>
    <row r="529" spans="1:14" x14ac:dyDescent="0.2">
      <c r="A529">
        <v>2386</v>
      </c>
      <c r="B529" t="s">
        <v>10557</v>
      </c>
      <c r="C529" t="s">
        <v>10558</v>
      </c>
      <c r="D529" t="s">
        <v>143</v>
      </c>
      <c r="E529" t="s">
        <v>10559</v>
      </c>
      <c r="F529" t="s">
        <v>145</v>
      </c>
      <c r="G529" t="s">
        <v>9</v>
      </c>
      <c r="H529" t="s">
        <v>10</v>
      </c>
      <c r="I529">
        <v>1.5920000000000001</v>
      </c>
      <c r="J529">
        <v>0</v>
      </c>
      <c r="K529">
        <v>1</v>
      </c>
      <c r="L529">
        <v>0</v>
      </c>
      <c r="M529">
        <v>0.25</v>
      </c>
      <c r="N529">
        <v>1</v>
      </c>
    </row>
    <row r="530" spans="1:14" x14ac:dyDescent="0.2">
      <c r="A530">
        <v>4321</v>
      </c>
      <c r="B530" t="s">
        <v>17897</v>
      </c>
      <c r="C530" t="s">
        <v>17898</v>
      </c>
      <c r="D530" t="s">
        <v>17899</v>
      </c>
      <c r="E530" t="s">
        <v>17382</v>
      </c>
      <c r="F530" t="s">
        <v>17383</v>
      </c>
      <c r="G530" t="s">
        <v>9</v>
      </c>
      <c r="H530" t="s">
        <v>10</v>
      </c>
      <c r="I530">
        <v>-0.55300000000000005</v>
      </c>
      <c r="J530">
        <v>1</v>
      </c>
      <c r="K530">
        <v>2</v>
      </c>
      <c r="L530">
        <v>1</v>
      </c>
      <c r="M530">
        <v>0.04</v>
      </c>
      <c r="N530">
        <v>1</v>
      </c>
    </row>
    <row r="531" spans="1:14" x14ac:dyDescent="0.2">
      <c r="A531">
        <v>4179</v>
      </c>
      <c r="B531" t="s">
        <v>17379</v>
      </c>
      <c r="C531" t="s">
        <v>17380</v>
      </c>
      <c r="D531" t="s">
        <v>17381</v>
      </c>
      <c r="E531" t="s">
        <v>17382</v>
      </c>
      <c r="F531" t="s">
        <v>17383</v>
      </c>
      <c r="G531" t="s">
        <v>9</v>
      </c>
      <c r="H531" t="s">
        <v>10</v>
      </c>
      <c r="I531">
        <v>-0.40699999999999997</v>
      </c>
      <c r="J531">
        <v>0</v>
      </c>
      <c r="K531">
        <v>0</v>
      </c>
      <c r="L531">
        <v>1</v>
      </c>
      <c r="M531">
        <v>0.25</v>
      </c>
      <c r="N531">
        <v>1</v>
      </c>
    </row>
    <row r="532" spans="1:14" x14ac:dyDescent="0.2">
      <c r="A532">
        <v>4456</v>
      </c>
      <c r="B532" t="s">
        <v>18355</v>
      </c>
      <c r="C532" t="s">
        <v>18356</v>
      </c>
      <c r="D532" t="s">
        <v>18357</v>
      </c>
      <c r="E532" t="s">
        <v>18358</v>
      </c>
      <c r="F532" t="s">
        <v>18359</v>
      </c>
      <c r="G532" t="s">
        <v>9</v>
      </c>
      <c r="H532" t="s">
        <v>10</v>
      </c>
      <c r="I532">
        <v>-0.76100000000000001</v>
      </c>
      <c r="J532">
        <v>1</v>
      </c>
      <c r="K532">
        <v>0</v>
      </c>
      <c r="L532">
        <v>1</v>
      </c>
      <c r="M532">
        <v>0.15</v>
      </c>
      <c r="N532">
        <v>1</v>
      </c>
    </row>
    <row r="533" spans="1:14" x14ac:dyDescent="0.2">
      <c r="A533">
        <v>1852</v>
      </c>
      <c r="B533" t="s">
        <v>8379</v>
      </c>
      <c r="C533" t="s">
        <v>8380</v>
      </c>
      <c r="D533" t="s">
        <v>8381</v>
      </c>
      <c r="E533" t="s">
        <v>7232</v>
      </c>
      <c r="F533" t="s">
        <v>7233</v>
      </c>
      <c r="G533" t="s">
        <v>9</v>
      </c>
      <c r="H533" t="s">
        <v>10</v>
      </c>
      <c r="I533">
        <v>-0.85399999999999998</v>
      </c>
      <c r="J533">
        <v>1</v>
      </c>
      <c r="K533">
        <v>0</v>
      </c>
      <c r="L533">
        <v>1</v>
      </c>
      <c r="M533">
        <v>0.70799999999999996</v>
      </c>
      <c r="N533">
        <v>1</v>
      </c>
    </row>
    <row r="534" spans="1:14" x14ac:dyDescent="0.2">
      <c r="A534">
        <v>6041</v>
      </c>
      <c r="B534" t="s">
        <v>23899</v>
      </c>
      <c r="C534" t="s">
        <v>23900</v>
      </c>
      <c r="D534" t="s">
        <v>7231</v>
      </c>
      <c r="E534" t="s">
        <v>7232</v>
      </c>
      <c r="F534" t="s">
        <v>7233</v>
      </c>
      <c r="G534" t="s">
        <v>9</v>
      </c>
      <c r="H534" t="s">
        <v>10</v>
      </c>
      <c r="I534">
        <v>-0.39300000000000002</v>
      </c>
      <c r="J534">
        <v>1</v>
      </c>
      <c r="K534">
        <v>1</v>
      </c>
      <c r="L534">
        <v>1</v>
      </c>
      <c r="M534">
        <v>3.7999999999999999E-2</v>
      </c>
      <c r="N534">
        <v>1</v>
      </c>
    </row>
    <row r="535" spans="1:14" x14ac:dyDescent="0.2">
      <c r="A535">
        <v>1577</v>
      </c>
      <c r="B535" t="s">
        <v>7229</v>
      </c>
      <c r="C535" t="s">
        <v>7230</v>
      </c>
      <c r="D535" t="s">
        <v>7231</v>
      </c>
      <c r="E535" t="s">
        <v>7232</v>
      </c>
      <c r="F535" t="s">
        <v>7233</v>
      </c>
      <c r="G535" t="s">
        <v>9</v>
      </c>
      <c r="H535" t="s">
        <v>10</v>
      </c>
      <c r="I535">
        <v>-0.26</v>
      </c>
      <c r="J535">
        <v>2</v>
      </c>
      <c r="K535">
        <v>0</v>
      </c>
      <c r="L535">
        <v>1</v>
      </c>
      <c r="M535">
        <v>0.17</v>
      </c>
      <c r="N535">
        <v>1</v>
      </c>
    </row>
    <row r="536" spans="1:14" x14ac:dyDescent="0.2">
      <c r="A536">
        <v>645</v>
      </c>
      <c r="B536" t="s">
        <v>3098</v>
      </c>
      <c r="C536" t="s">
        <v>3099</v>
      </c>
      <c r="D536" t="s">
        <v>3100</v>
      </c>
      <c r="E536" t="s">
        <v>3101</v>
      </c>
      <c r="F536" t="s">
        <v>3102</v>
      </c>
      <c r="G536" t="s">
        <v>9</v>
      </c>
      <c r="H536" t="s">
        <v>10</v>
      </c>
      <c r="I536">
        <v>-0.66</v>
      </c>
      <c r="J536">
        <v>2</v>
      </c>
      <c r="K536">
        <v>1</v>
      </c>
      <c r="L536">
        <v>0</v>
      </c>
      <c r="M536">
        <v>8.3000000000000004E-2</v>
      </c>
      <c r="N536">
        <v>1</v>
      </c>
    </row>
    <row r="537" spans="1:14" x14ac:dyDescent="0.2">
      <c r="A537">
        <v>7207</v>
      </c>
      <c r="B537" t="s">
        <v>27630</v>
      </c>
      <c r="C537" t="s">
        <v>27631</v>
      </c>
      <c r="D537" t="s">
        <v>27632</v>
      </c>
      <c r="E537" t="s">
        <v>27633</v>
      </c>
      <c r="F537" t="s">
        <v>27634</v>
      </c>
      <c r="G537" t="s">
        <v>9</v>
      </c>
      <c r="H537" t="s">
        <v>10</v>
      </c>
      <c r="I537">
        <v>-0.34899999999999998</v>
      </c>
      <c r="J537">
        <v>1</v>
      </c>
      <c r="K537">
        <v>1</v>
      </c>
      <c r="L537">
        <v>1</v>
      </c>
      <c r="M537">
        <v>9.9000000000000005E-2</v>
      </c>
      <c r="N537">
        <v>1</v>
      </c>
    </row>
    <row r="538" spans="1:14" x14ac:dyDescent="0.2">
      <c r="A538">
        <v>3116</v>
      </c>
      <c r="B538" t="s">
        <v>13430</v>
      </c>
      <c r="C538" t="s">
        <v>13431</v>
      </c>
      <c r="D538" t="s">
        <v>13432</v>
      </c>
      <c r="E538" t="s">
        <v>13433</v>
      </c>
      <c r="F538" t="s">
        <v>13434</v>
      </c>
      <c r="G538" t="s">
        <v>9</v>
      </c>
      <c r="H538" t="s">
        <v>10</v>
      </c>
      <c r="I538">
        <v>-0.57199999999999995</v>
      </c>
      <c r="J538">
        <v>0</v>
      </c>
      <c r="K538">
        <v>1</v>
      </c>
      <c r="L538">
        <v>2</v>
      </c>
      <c r="M538">
        <v>5.5E-2</v>
      </c>
      <c r="N538">
        <v>1</v>
      </c>
    </row>
    <row r="539" spans="1:14" x14ac:dyDescent="0.2">
      <c r="A539">
        <v>6841</v>
      </c>
      <c r="B539" t="s">
        <v>26613</v>
      </c>
      <c r="C539" t="s">
        <v>26614</v>
      </c>
      <c r="D539" t="s">
        <v>26615</v>
      </c>
      <c r="E539" t="s">
        <v>26279</v>
      </c>
      <c r="F539" t="s">
        <v>26280</v>
      </c>
      <c r="G539" t="s">
        <v>9</v>
      </c>
      <c r="H539" t="s">
        <v>10</v>
      </c>
      <c r="I539">
        <v>-0.93</v>
      </c>
      <c r="J539">
        <v>1</v>
      </c>
      <c r="K539">
        <v>2</v>
      </c>
      <c r="L539">
        <v>2</v>
      </c>
      <c r="M539">
        <v>5.2999999999999999E-2</v>
      </c>
      <c r="N539">
        <v>1</v>
      </c>
    </row>
    <row r="540" spans="1:14" x14ac:dyDescent="0.2">
      <c r="A540">
        <v>6726</v>
      </c>
      <c r="B540" t="s">
        <v>26276</v>
      </c>
      <c r="C540" t="s">
        <v>26277</v>
      </c>
      <c r="D540" t="s">
        <v>26278</v>
      </c>
      <c r="E540" t="s">
        <v>26279</v>
      </c>
      <c r="F540" t="s">
        <v>26280</v>
      </c>
      <c r="G540" t="s">
        <v>9</v>
      </c>
      <c r="H540" t="s">
        <v>10</v>
      </c>
      <c r="I540">
        <v>-3.5000000000000003E-2</v>
      </c>
      <c r="J540">
        <v>0</v>
      </c>
      <c r="K540">
        <v>1</v>
      </c>
      <c r="L540">
        <v>2</v>
      </c>
      <c r="M540">
        <v>7.5999999999999998E-2</v>
      </c>
      <c r="N540">
        <v>1</v>
      </c>
    </row>
    <row r="541" spans="1:14" x14ac:dyDescent="0.2">
      <c r="A541">
        <v>2486</v>
      </c>
      <c r="B541" t="s">
        <v>10955</v>
      </c>
      <c r="C541" t="s">
        <v>10956</v>
      </c>
      <c r="D541" t="s">
        <v>10957</v>
      </c>
      <c r="E541" t="s">
        <v>10958</v>
      </c>
      <c r="F541" t="s">
        <v>10959</v>
      </c>
      <c r="G541" t="s">
        <v>9</v>
      </c>
      <c r="H541" t="s">
        <v>10</v>
      </c>
      <c r="I541">
        <v>-0.55400000000000005</v>
      </c>
      <c r="J541">
        <v>2</v>
      </c>
      <c r="K541">
        <v>1</v>
      </c>
      <c r="L541">
        <v>1</v>
      </c>
      <c r="M541">
        <v>0.16700000000000001</v>
      </c>
      <c r="N541">
        <v>1</v>
      </c>
    </row>
    <row r="542" spans="1:14" x14ac:dyDescent="0.2">
      <c r="A542">
        <v>1090</v>
      </c>
      <c r="B542" t="s">
        <v>5109</v>
      </c>
      <c r="C542" t="s">
        <v>5110</v>
      </c>
      <c r="D542" t="s">
        <v>5111</v>
      </c>
      <c r="E542" t="s">
        <v>5112</v>
      </c>
      <c r="F542" t="s">
        <v>5113</v>
      </c>
      <c r="G542" t="s">
        <v>9</v>
      </c>
      <c r="H542" t="s">
        <v>10</v>
      </c>
      <c r="I542">
        <v>-1.0980000000000001</v>
      </c>
      <c r="J542">
        <v>1</v>
      </c>
      <c r="K542">
        <v>1</v>
      </c>
      <c r="L542">
        <v>1</v>
      </c>
      <c r="M542">
        <v>0.23</v>
      </c>
      <c r="N542">
        <v>1</v>
      </c>
    </row>
    <row r="543" spans="1:14" x14ac:dyDescent="0.2">
      <c r="A543">
        <v>7419</v>
      </c>
      <c r="B543" t="s">
        <v>28303</v>
      </c>
      <c r="C543" t="s">
        <v>28304</v>
      </c>
      <c r="D543" t="s">
        <v>28305</v>
      </c>
      <c r="E543" t="s">
        <v>5112</v>
      </c>
      <c r="F543" t="s">
        <v>5113</v>
      </c>
      <c r="G543" t="s">
        <v>9</v>
      </c>
      <c r="H543" t="s">
        <v>10</v>
      </c>
      <c r="I543">
        <v>-4.2999999999999997E-2</v>
      </c>
      <c r="J543">
        <v>2</v>
      </c>
      <c r="K543">
        <v>2</v>
      </c>
      <c r="L543">
        <v>1</v>
      </c>
      <c r="M543">
        <v>7.0000000000000001E-3</v>
      </c>
      <c r="N543">
        <v>1</v>
      </c>
    </row>
    <row r="544" spans="1:14" x14ac:dyDescent="0.2">
      <c r="A544">
        <v>5926</v>
      </c>
      <c r="B544" t="s">
        <v>23494</v>
      </c>
      <c r="C544" t="s">
        <v>23495</v>
      </c>
      <c r="D544" t="s">
        <v>23496</v>
      </c>
      <c r="E544" t="s">
        <v>5112</v>
      </c>
      <c r="F544" t="s">
        <v>5113</v>
      </c>
      <c r="G544" t="s">
        <v>9</v>
      </c>
      <c r="H544" t="s">
        <v>10</v>
      </c>
      <c r="I544">
        <v>-5.0000000000000001E-3</v>
      </c>
      <c r="J544">
        <v>1</v>
      </c>
      <c r="K544">
        <v>0</v>
      </c>
      <c r="L544">
        <v>0</v>
      </c>
      <c r="M544">
        <v>0</v>
      </c>
      <c r="N544">
        <v>1</v>
      </c>
    </row>
    <row r="545" spans="1:14" x14ac:dyDescent="0.2">
      <c r="A545">
        <v>7773</v>
      </c>
      <c r="B545" t="s">
        <v>29706</v>
      </c>
      <c r="C545" t="s">
        <v>29707</v>
      </c>
      <c r="D545" t="s">
        <v>29708</v>
      </c>
      <c r="E545" t="s">
        <v>29060</v>
      </c>
      <c r="F545" t="s">
        <v>29061</v>
      </c>
      <c r="G545" t="s">
        <v>9</v>
      </c>
      <c r="H545" t="s">
        <v>10</v>
      </c>
      <c r="I545">
        <v>-0.252</v>
      </c>
      <c r="J545">
        <v>2</v>
      </c>
      <c r="K545">
        <v>1</v>
      </c>
      <c r="L545">
        <v>0</v>
      </c>
      <c r="M545">
        <v>4.2000000000000003E-2</v>
      </c>
      <c r="N545">
        <v>1</v>
      </c>
    </row>
    <row r="546" spans="1:14" x14ac:dyDescent="0.2">
      <c r="A546">
        <v>7627</v>
      </c>
      <c r="B546" t="s">
        <v>29057</v>
      </c>
      <c r="C546" t="s">
        <v>29058</v>
      </c>
      <c r="D546" t="s">
        <v>29059</v>
      </c>
      <c r="E546" t="s">
        <v>29060</v>
      </c>
      <c r="F546" t="s">
        <v>29061</v>
      </c>
      <c r="G546" t="s">
        <v>9</v>
      </c>
      <c r="H546" t="s">
        <v>10</v>
      </c>
      <c r="I546">
        <v>-5.8000000000000003E-2</v>
      </c>
      <c r="J546">
        <v>2</v>
      </c>
      <c r="K546">
        <v>1</v>
      </c>
      <c r="L546">
        <v>1</v>
      </c>
      <c r="M546">
        <v>6.2E-2</v>
      </c>
      <c r="N546">
        <v>1</v>
      </c>
    </row>
    <row r="547" spans="1:14" x14ac:dyDescent="0.2">
      <c r="A547">
        <v>131</v>
      </c>
      <c r="B547" t="s">
        <v>656</v>
      </c>
      <c r="C547" t="s">
        <v>657</v>
      </c>
      <c r="D547" t="s">
        <v>658</v>
      </c>
      <c r="E547" t="s">
        <v>659</v>
      </c>
      <c r="F547" t="s">
        <v>610</v>
      </c>
      <c r="G547" t="s">
        <v>9</v>
      </c>
      <c r="H547" t="s">
        <v>10</v>
      </c>
      <c r="I547">
        <v>-5.4569999999999999</v>
      </c>
      <c r="J547">
        <v>1</v>
      </c>
      <c r="K547">
        <v>1</v>
      </c>
      <c r="L547">
        <v>1</v>
      </c>
      <c r="M547">
        <v>0.29199999999999998</v>
      </c>
      <c r="N547">
        <v>1</v>
      </c>
    </row>
    <row r="548" spans="1:14" x14ac:dyDescent="0.2">
      <c r="A548">
        <v>1471</v>
      </c>
      <c r="B548" t="s">
        <v>6779</v>
      </c>
      <c r="C548" t="s">
        <v>6780</v>
      </c>
      <c r="D548" t="s">
        <v>658</v>
      </c>
      <c r="E548" t="s">
        <v>659</v>
      </c>
      <c r="F548" t="s">
        <v>610</v>
      </c>
      <c r="G548" t="s">
        <v>9</v>
      </c>
      <c r="H548" t="s">
        <v>10</v>
      </c>
      <c r="I548">
        <v>-1.4710000000000001</v>
      </c>
      <c r="J548">
        <v>1</v>
      </c>
      <c r="K548">
        <v>1</v>
      </c>
      <c r="L548">
        <v>1</v>
      </c>
      <c r="M548">
        <v>0.125</v>
      </c>
      <c r="N548">
        <v>1</v>
      </c>
    </row>
    <row r="549" spans="1:14" x14ac:dyDescent="0.2">
      <c r="A549">
        <v>7764</v>
      </c>
      <c r="B549" t="s">
        <v>29667</v>
      </c>
      <c r="C549" t="s">
        <v>29668</v>
      </c>
      <c r="D549" t="s">
        <v>29669</v>
      </c>
      <c r="E549" t="s">
        <v>29670</v>
      </c>
      <c r="F549" t="s">
        <v>29671</v>
      </c>
      <c r="G549" t="s">
        <v>9</v>
      </c>
      <c r="H549" t="s">
        <v>10</v>
      </c>
      <c r="I549">
        <v>-0.434</v>
      </c>
      <c r="J549">
        <v>1</v>
      </c>
      <c r="K549">
        <v>1</v>
      </c>
      <c r="L549">
        <v>0</v>
      </c>
      <c r="M549">
        <v>0.125</v>
      </c>
      <c r="N549">
        <v>1</v>
      </c>
    </row>
    <row r="550" spans="1:14" x14ac:dyDescent="0.2">
      <c r="A550">
        <v>7810</v>
      </c>
      <c r="B550" t="s">
        <v>29858</v>
      </c>
      <c r="C550" t="s">
        <v>29859</v>
      </c>
      <c r="D550" t="s">
        <v>29860</v>
      </c>
      <c r="E550" t="s">
        <v>29861</v>
      </c>
      <c r="F550" t="s">
        <v>29862</v>
      </c>
      <c r="G550" t="s">
        <v>9</v>
      </c>
      <c r="H550" t="s">
        <v>10</v>
      </c>
      <c r="I550">
        <v>-0.47299999999999998</v>
      </c>
      <c r="J550">
        <v>0</v>
      </c>
      <c r="K550">
        <v>0</v>
      </c>
      <c r="L550">
        <v>1</v>
      </c>
      <c r="M550">
        <v>9.7000000000000003E-2</v>
      </c>
      <c r="N550">
        <v>1</v>
      </c>
    </row>
    <row r="551" spans="1:14" x14ac:dyDescent="0.2">
      <c r="A551">
        <v>2209</v>
      </c>
      <c r="B551" t="s">
        <v>9857</v>
      </c>
      <c r="C551" t="s">
        <v>9858</v>
      </c>
      <c r="D551" t="s">
        <v>9859</v>
      </c>
      <c r="E551" t="s">
        <v>9860</v>
      </c>
      <c r="F551" t="s">
        <v>9861</v>
      </c>
      <c r="G551" t="s">
        <v>9</v>
      </c>
      <c r="H551" t="s">
        <v>10</v>
      </c>
      <c r="I551">
        <v>-0.08</v>
      </c>
      <c r="J551">
        <v>1</v>
      </c>
      <c r="K551">
        <v>0</v>
      </c>
      <c r="L551">
        <v>1</v>
      </c>
      <c r="M551">
        <v>0.11899999999999999</v>
      </c>
      <c r="N551">
        <v>1</v>
      </c>
    </row>
    <row r="552" spans="1:14" x14ac:dyDescent="0.2">
      <c r="A552">
        <v>5192</v>
      </c>
      <c r="B552" t="s">
        <v>20977</v>
      </c>
      <c r="C552" t="s">
        <v>20978</v>
      </c>
      <c r="D552" t="s">
        <v>20979</v>
      </c>
      <c r="E552" t="s">
        <v>8160</v>
      </c>
      <c r="F552" t="s">
        <v>8161</v>
      </c>
      <c r="G552" t="s">
        <v>9</v>
      </c>
      <c r="H552" t="s">
        <v>10</v>
      </c>
      <c r="I552">
        <v>-0.95499999999999996</v>
      </c>
      <c r="J552">
        <v>1</v>
      </c>
      <c r="K552">
        <v>0</v>
      </c>
      <c r="L552">
        <v>2</v>
      </c>
      <c r="M552">
        <v>3.5999999999999997E-2</v>
      </c>
      <c r="N552">
        <v>1</v>
      </c>
    </row>
    <row r="553" spans="1:14" x14ac:dyDescent="0.2">
      <c r="A553">
        <v>5855</v>
      </c>
      <c r="B553" t="s">
        <v>23249</v>
      </c>
      <c r="C553" t="s">
        <v>23250</v>
      </c>
      <c r="D553" t="s">
        <v>20979</v>
      </c>
      <c r="E553" t="s">
        <v>8160</v>
      </c>
      <c r="F553" t="s">
        <v>8161</v>
      </c>
      <c r="G553" t="s">
        <v>9</v>
      </c>
      <c r="H553" t="s">
        <v>10</v>
      </c>
      <c r="I553">
        <v>-0.40500000000000003</v>
      </c>
      <c r="J553">
        <v>2</v>
      </c>
      <c r="K553">
        <v>0</v>
      </c>
      <c r="L553">
        <v>1</v>
      </c>
      <c r="M553">
        <v>0.216</v>
      </c>
      <c r="N553">
        <v>1</v>
      </c>
    </row>
    <row r="554" spans="1:14" x14ac:dyDescent="0.2">
      <c r="A554">
        <v>1797</v>
      </c>
      <c r="B554" t="s">
        <v>8157</v>
      </c>
      <c r="C554" t="s">
        <v>8158</v>
      </c>
      <c r="D554" t="s">
        <v>8159</v>
      </c>
      <c r="E554" t="s">
        <v>8160</v>
      </c>
      <c r="F554" t="s">
        <v>8161</v>
      </c>
      <c r="G554" t="s">
        <v>9</v>
      </c>
      <c r="H554" t="s">
        <v>10</v>
      </c>
      <c r="I554">
        <v>-0.10299999999999999</v>
      </c>
      <c r="J554">
        <v>2</v>
      </c>
      <c r="K554">
        <v>-1</v>
      </c>
      <c r="L554">
        <v>2</v>
      </c>
      <c r="M554">
        <v>0.153</v>
      </c>
      <c r="N554">
        <v>1</v>
      </c>
    </row>
    <row r="555" spans="1:14" x14ac:dyDescent="0.2">
      <c r="A555">
        <v>1178</v>
      </c>
      <c r="B555" t="s">
        <v>5512</v>
      </c>
      <c r="C555" t="s">
        <v>5513</v>
      </c>
      <c r="D555" t="s">
        <v>5514</v>
      </c>
      <c r="E555" t="s">
        <v>5515</v>
      </c>
      <c r="F555" t="s">
        <v>5516</v>
      </c>
      <c r="G555" t="s">
        <v>9</v>
      </c>
      <c r="H555" t="s">
        <v>10</v>
      </c>
      <c r="I555">
        <v>-0.47699999999999998</v>
      </c>
      <c r="J555">
        <v>1</v>
      </c>
      <c r="K555">
        <v>0</v>
      </c>
      <c r="L555">
        <v>2</v>
      </c>
      <c r="M555">
        <v>4.9000000000000002E-2</v>
      </c>
      <c r="N555">
        <v>1</v>
      </c>
    </row>
    <row r="556" spans="1:14" x14ac:dyDescent="0.2">
      <c r="A556">
        <v>5173</v>
      </c>
      <c r="B556" t="s">
        <v>20898</v>
      </c>
      <c r="C556" t="s">
        <v>20899</v>
      </c>
      <c r="D556" t="s">
        <v>13759</v>
      </c>
      <c r="E556" t="s">
        <v>13760</v>
      </c>
      <c r="F556" t="s">
        <v>13761</v>
      </c>
      <c r="G556" t="s">
        <v>9</v>
      </c>
      <c r="H556" t="s">
        <v>10</v>
      </c>
      <c r="I556">
        <v>-0.995</v>
      </c>
      <c r="J556">
        <v>1</v>
      </c>
      <c r="K556">
        <v>0</v>
      </c>
      <c r="L556">
        <v>2</v>
      </c>
      <c r="M556">
        <v>0.25</v>
      </c>
      <c r="N556">
        <v>1</v>
      </c>
    </row>
    <row r="557" spans="1:14" x14ac:dyDescent="0.2">
      <c r="A557">
        <v>3940</v>
      </c>
      <c r="B557" t="s">
        <v>16480</v>
      </c>
      <c r="C557" t="s">
        <v>16481</v>
      </c>
      <c r="D557" t="s">
        <v>16482</v>
      </c>
      <c r="E557" t="s">
        <v>13760</v>
      </c>
      <c r="F557" t="s">
        <v>13761</v>
      </c>
      <c r="G557" t="s">
        <v>9</v>
      </c>
      <c r="H557" t="s">
        <v>10</v>
      </c>
      <c r="I557">
        <v>-0.36499999999999999</v>
      </c>
      <c r="J557">
        <v>1</v>
      </c>
      <c r="K557">
        <v>1</v>
      </c>
      <c r="L557">
        <v>2</v>
      </c>
      <c r="M557">
        <v>0.153</v>
      </c>
      <c r="N557">
        <v>1</v>
      </c>
    </row>
    <row r="558" spans="1:14" x14ac:dyDescent="0.2">
      <c r="A558">
        <v>3203</v>
      </c>
      <c r="B558" t="s">
        <v>13757</v>
      </c>
      <c r="C558" t="s">
        <v>13758</v>
      </c>
      <c r="D558" t="s">
        <v>13759</v>
      </c>
      <c r="E558" t="s">
        <v>13760</v>
      </c>
      <c r="F558" t="s">
        <v>13761</v>
      </c>
      <c r="G558" t="s">
        <v>9</v>
      </c>
      <c r="H558" t="s">
        <v>10</v>
      </c>
      <c r="I558">
        <v>-7.3999999999999996E-2</v>
      </c>
      <c r="J558">
        <v>0</v>
      </c>
      <c r="K558">
        <v>0</v>
      </c>
      <c r="L558">
        <v>1</v>
      </c>
      <c r="M558">
        <v>0.153</v>
      </c>
      <c r="N558">
        <v>1</v>
      </c>
    </row>
    <row r="559" spans="1:14" x14ac:dyDescent="0.2">
      <c r="A559">
        <v>2681</v>
      </c>
      <c r="B559" t="s">
        <v>11720</v>
      </c>
      <c r="C559" t="s">
        <v>11721</v>
      </c>
      <c r="D559" t="s">
        <v>11722</v>
      </c>
      <c r="E559" t="s">
        <v>11723</v>
      </c>
      <c r="F559" t="s">
        <v>11724</v>
      </c>
      <c r="G559" t="s">
        <v>9</v>
      </c>
      <c r="H559" t="s">
        <v>10</v>
      </c>
      <c r="I559">
        <v>-0.36599999999999999</v>
      </c>
      <c r="J559">
        <v>1</v>
      </c>
      <c r="K559">
        <v>1</v>
      </c>
      <c r="L559">
        <v>1</v>
      </c>
      <c r="M559">
        <v>0.10199999999999999</v>
      </c>
      <c r="N559">
        <v>1</v>
      </c>
    </row>
    <row r="560" spans="1:14" x14ac:dyDescent="0.2">
      <c r="A560">
        <v>7198</v>
      </c>
      <c r="B560" t="s">
        <v>27599</v>
      </c>
      <c r="C560" t="s">
        <v>27600</v>
      </c>
      <c r="D560" t="s">
        <v>27601</v>
      </c>
      <c r="E560" t="s">
        <v>27602</v>
      </c>
      <c r="F560" t="s">
        <v>27603</v>
      </c>
      <c r="G560" t="s">
        <v>9</v>
      </c>
      <c r="H560" t="s">
        <v>10</v>
      </c>
      <c r="I560">
        <v>-0.17899999999999999</v>
      </c>
      <c r="J560">
        <v>0</v>
      </c>
      <c r="K560">
        <v>0</v>
      </c>
      <c r="L560">
        <v>1</v>
      </c>
      <c r="M560">
        <v>0.32300000000000001</v>
      </c>
      <c r="N560">
        <v>1</v>
      </c>
    </row>
    <row r="561" spans="1:14" x14ac:dyDescent="0.2">
      <c r="A561">
        <v>3511</v>
      </c>
      <c r="B561" t="s">
        <v>14922</v>
      </c>
      <c r="C561" t="s">
        <v>14923</v>
      </c>
      <c r="D561" t="s">
        <v>14924</v>
      </c>
      <c r="E561" t="s">
        <v>14925</v>
      </c>
      <c r="F561" t="s">
        <v>14926</v>
      </c>
      <c r="G561" t="s">
        <v>9</v>
      </c>
      <c r="H561" t="s">
        <v>10</v>
      </c>
      <c r="I561">
        <v>-1.22</v>
      </c>
      <c r="J561">
        <v>2</v>
      </c>
      <c r="K561">
        <v>1</v>
      </c>
      <c r="L561">
        <v>1</v>
      </c>
      <c r="M561">
        <v>6.2E-2</v>
      </c>
      <c r="N561">
        <v>1</v>
      </c>
    </row>
    <row r="562" spans="1:14" x14ac:dyDescent="0.2">
      <c r="A562">
        <v>5990</v>
      </c>
      <c r="B562" t="s">
        <v>23722</v>
      </c>
      <c r="C562" t="s">
        <v>23723</v>
      </c>
      <c r="D562" t="s">
        <v>23724</v>
      </c>
      <c r="E562" t="s">
        <v>14925</v>
      </c>
      <c r="F562" t="s">
        <v>14926</v>
      </c>
      <c r="G562" t="s">
        <v>9</v>
      </c>
      <c r="H562" t="s">
        <v>10</v>
      </c>
      <c r="I562">
        <v>-0.60599999999999998</v>
      </c>
      <c r="J562">
        <v>2</v>
      </c>
      <c r="K562">
        <v>1</v>
      </c>
      <c r="L562">
        <v>0</v>
      </c>
      <c r="M562">
        <v>4.2000000000000003E-2</v>
      </c>
      <c r="N562">
        <v>1</v>
      </c>
    </row>
    <row r="563" spans="1:14" x14ac:dyDescent="0.2">
      <c r="A563">
        <v>6534</v>
      </c>
      <c r="B563" t="s">
        <v>25659</v>
      </c>
      <c r="C563" t="s">
        <v>25660</v>
      </c>
      <c r="D563" t="s">
        <v>25661</v>
      </c>
      <c r="E563" t="s">
        <v>25356</v>
      </c>
      <c r="F563" t="s">
        <v>25357</v>
      </c>
      <c r="G563" t="s">
        <v>9</v>
      </c>
      <c r="H563" t="s">
        <v>10</v>
      </c>
      <c r="I563">
        <v>-1.587</v>
      </c>
      <c r="J563">
        <v>2</v>
      </c>
      <c r="K563">
        <v>1</v>
      </c>
      <c r="L563">
        <v>1</v>
      </c>
      <c r="M563">
        <v>9.8000000000000004E-2</v>
      </c>
      <c r="N563">
        <v>1</v>
      </c>
    </row>
    <row r="564" spans="1:14" x14ac:dyDescent="0.2">
      <c r="A564">
        <v>6448</v>
      </c>
      <c r="B564" t="s">
        <v>25353</v>
      </c>
      <c r="C564" t="s">
        <v>25354</v>
      </c>
      <c r="D564" t="s">
        <v>25355</v>
      </c>
      <c r="E564" t="s">
        <v>25356</v>
      </c>
      <c r="F564" t="s">
        <v>25357</v>
      </c>
      <c r="G564" t="s">
        <v>9</v>
      </c>
      <c r="H564" t="s">
        <v>10</v>
      </c>
      <c r="I564">
        <v>-0.75800000000000001</v>
      </c>
      <c r="J564">
        <v>2</v>
      </c>
      <c r="K564">
        <v>0</v>
      </c>
      <c r="L564">
        <v>1</v>
      </c>
      <c r="M564">
        <v>2.7E-2</v>
      </c>
      <c r="N564">
        <v>1</v>
      </c>
    </row>
    <row r="565" spans="1:14" x14ac:dyDescent="0.2">
      <c r="A565">
        <v>6576</v>
      </c>
      <c r="B565" t="s">
        <v>25808</v>
      </c>
      <c r="C565" t="s">
        <v>25809</v>
      </c>
      <c r="D565" t="s">
        <v>25661</v>
      </c>
      <c r="E565" t="s">
        <v>25356</v>
      </c>
      <c r="F565" t="s">
        <v>25357</v>
      </c>
      <c r="G565" t="s">
        <v>9</v>
      </c>
      <c r="H565" t="s">
        <v>10</v>
      </c>
      <c r="I565">
        <v>-0.61899999999999999</v>
      </c>
      <c r="J565">
        <v>2</v>
      </c>
      <c r="K565">
        <v>1</v>
      </c>
      <c r="L565">
        <v>2</v>
      </c>
      <c r="M565">
        <v>5.3999999999999999E-2</v>
      </c>
      <c r="N565">
        <v>1</v>
      </c>
    </row>
    <row r="566" spans="1:14" x14ac:dyDescent="0.2">
      <c r="A566">
        <v>5169</v>
      </c>
      <c r="B566" t="s">
        <v>20884</v>
      </c>
      <c r="C566" t="s">
        <v>20885</v>
      </c>
      <c r="D566" t="s">
        <v>20886</v>
      </c>
      <c r="E566" t="s">
        <v>20887</v>
      </c>
      <c r="F566" t="s">
        <v>20888</v>
      </c>
      <c r="G566" t="s">
        <v>9</v>
      </c>
      <c r="H566" t="s">
        <v>10</v>
      </c>
      <c r="I566">
        <v>-0.72399999999999998</v>
      </c>
      <c r="J566">
        <v>2</v>
      </c>
      <c r="K566">
        <v>1</v>
      </c>
      <c r="L566">
        <v>1</v>
      </c>
      <c r="M566">
        <v>0.10199999999999999</v>
      </c>
      <c r="N566">
        <v>1</v>
      </c>
    </row>
    <row r="567" spans="1:14" x14ac:dyDescent="0.2">
      <c r="A567">
        <v>2033</v>
      </c>
      <c r="B567" t="s">
        <v>9129</v>
      </c>
      <c r="C567" t="s">
        <v>9130</v>
      </c>
      <c r="D567" t="s">
        <v>9131</v>
      </c>
      <c r="E567" t="s">
        <v>9132</v>
      </c>
      <c r="F567" t="s">
        <v>2263</v>
      </c>
      <c r="G567" t="s">
        <v>9</v>
      </c>
      <c r="H567" t="s">
        <v>10</v>
      </c>
      <c r="I567">
        <v>0.75900000000000001</v>
      </c>
      <c r="J567">
        <v>1</v>
      </c>
      <c r="K567">
        <v>1</v>
      </c>
      <c r="L567">
        <v>0</v>
      </c>
      <c r="M567">
        <v>0.125</v>
      </c>
      <c r="N567">
        <v>1</v>
      </c>
    </row>
    <row r="568" spans="1:14" x14ac:dyDescent="0.2">
      <c r="A568">
        <v>6105</v>
      </c>
      <c r="B568" t="s">
        <v>24112</v>
      </c>
      <c r="C568" t="s">
        <v>24113</v>
      </c>
      <c r="D568" t="s">
        <v>24114</v>
      </c>
      <c r="E568" t="s">
        <v>9132</v>
      </c>
      <c r="F568" t="s">
        <v>2263</v>
      </c>
      <c r="G568" t="s">
        <v>9</v>
      </c>
      <c r="H568" t="s">
        <v>10</v>
      </c>
      <c r="I568">
        <v>1.746</v>
      </c>
      <c r="J568">
        <v>1</v>
      </c>
      <c r="K568">
        <v>0</v>
      </c>
      <c r="L568">
        <v>1</v>
      </c>
      <c r="M568">
        <v>0.25</v>
      </c>
      <c r="N568">
        <v>1</v>
      </c>
    </row>
    <row r="569" spans="1:14" x14ac:dyDescent="0.2">
      <c r="A569">
        <v>3661</v>
      </c>
      <c r="B569" t="s">
        <v>15509</v>
      </c>
      <c r="C569" t="s">
        <v>15510</v>
      </c>
      <c r="D569" t="s">
        <v>15511</v>
      </c>
      <c r="E569" t="s">
        <v>15512</v>
      </c>
      <c r="F569" t="s">
        <v>2538</v>
      </c>
      <c r="G569" t="s">
        <v>9</v>
      </c>
      <c r="H569" t="s">
        <v>10</v>
      </c>
      <c r="I569">
        <v>-0.161</v>
      </c>
      <c r="J569">
        <v>1</v>
      </c>
      <c r="K569">
        <v>1</v>
      </c>
      <c r="L569">
        <v>2</v>
      </c>
      <c r="M569">
        <v>6.3E-2</v>
      </c>
      <c r="N569">
        <v>1</v>
      </c>
    </row>
    <row r="570" spans="1:14" x14ac:dyDescent="0.2">
      <c r="A570">
        <v>1087</v>
      </c>
      <c r="B570" t="s">
        <v>5100</v>
      </c>
      <c r="C570" t="s">
        <v>5101</v>
      </c>
      <c r="D570" t="s">
        <v>814</v>
      </c>
      <c r="E570" t="s">
        <v>815</v>
      </c>
      <c r="F570" t="s">
        <v>816</v>
      </c>
      <c r="G570" t="s">
        <v>9</v>
      </c>
      <c r="H570" t="s">
        <v>10</v>
      </c>
      <c r="I570">
        <v>-0.79600000000000004</v>
      </c>
      <c r="J570">
        <v>1</v>
      </c>
      <c r="K570">
        <v>0</v>
      </c>
      <c r="L570">
        <v>-1</v>
      </c>
      <c r="M570">
        <v>6.5000000000000002E-2</v>
      </c>
      <c r="N570">
        <v>1</v>
      </c>
    </row>
    <row r="571" spans="1:14" x14ac:dyDescent="0.2">
      <c r="A571">
        <v>164</v>
      </c>
      <c r="B571" t="s">
        <v>812</v>
      </c>
      <c r="C571" t="s">
        <v>813</v>
      </c>
      <c r="D571" t="s">
        <v>814</v>
      </c>
      <c r="E571" t="s">
        <v>815</v>
      </c>
      <c r="F571" t="s">
        <v>816</v>
      </c>
      <c r="G571" t="s">
        <v>9</v>
      </c>
      <c r="H571" t="s">
        <v>10</v>
      </c>
      <c r="I571">
        <v>-0.59799999999999998</v>
      </c>
      <c r="J571">
        <v>2</v>
      </c>
      <c r="K571">
        <v>1</v>
      </c>
      <c r="L571">
        <v>1</v>
      </c>
      <c r="M571">
        <v>2.1999999999999999E-2</v>
      </c>
      <c r="N571">
        <v>1</v>
      </c>
    </row>
    <row r="572" spans="1:14" x14ac:dyDescent="0.2">
      <c r="A572">
        <v>6147</v>
      </c>
      <c r="B572" t="s">
        <v>24244</v>
      </c>
      <c r="C572" t="s">
        <v>24245</v>
      </c>
      <c r="D572" t="s">
        <v>24246</v>
      </c>
      <c r="E572" t="s">
        <v>24247</v>
      </c>
      <c r="F572" t="s">
        <v>24248</v>
      </c>
      <c r="G572" t="s">
        <v>9</v>
      </c>
      <c r="H572" t="s">
        <v>10</v>
      </c>
      <c r="I572">
        <v>-6.0000000000000001E-3</v>
      </c>
      <c r="J572">
        <v>1</v>
      </c>
      <c r="K572">
        <v>0</v>
      </c>
      <c r="L572">
        <v>2</v>
      </c>
      <c r="M572">
        <v>0.223</v>
      </c>
      <c r="N572">
        <v>1</v>
      </c>
    </row>
    <row r="573" spans="1:14" x14ac:dyDescent="0.2">
      <c r="A573">
        <v>6234</v>
      </c>
      <c r="B573" t="s">
        <v>24539</v>
      </c>
      <c r="C573" t="s">
        <v>24540</v>
      </c>
      <c r="D573" t="s">
        <v>24541</v>
      </c>
      <c r="E573" t="s">
        <v>24247</v>
      </c>
      <c r="F573" t="s">
        <v>24248</v>
      </c>
      <c r="G573" t="s">
        <v>9</v>
      </c>
      <c r="H573" t="s">
        <v>10</v>
      </c>
      <c r="I573">
        <v>-4.0000000000000001E-3</v>
      </c>
      <c r="J573">
        <v>2</v>
      </c>
      <c r="K573">
        <v>0</v>
      </c>
      <c r="L573">
        <v>1</v>
      </c>
      <c r="M573">
        <v>3.2000000000000001E-2</v>
      </c>
      <c r="N573">
        <v>1</v>
      </c>
    </row>
    <row r="574" spans="1:14" x14ac:dyDescent="0.2">
      <c r="A574">
        <v>2428</v>
      </c>
      <c r="B574" t="s">
        <v>10724</v>
      </c>
      <c r="C574" t="s">
        <v>10725</v>
      </c>
      <c r="D574" t="s">
        <v>10726</v>
      </c>
      <c r="E574" t="s">
        <v>10727</v>
      </c>
      <c r="F574" t="s">
        <v>2642</v>
      </c>
      <c r="G574" t="s">
        <v>9</v>
      </c>
      <c r="H574" t="s">
        <v>10</v>
      </c>
      <c r="I574">
        <v>-0.55600000000000005</v>
      </c>
      <c r="J574">
        <v>0</v>
      </c>
      <c r="K574">
        <v>0</v>
      </c>
      <c r="L574">
        <v>1</v>
      </c>
      <c r="M574">
        <v>0.5</v>
      </c>
      <c r="N574">
        <v>1</v>
      </c>
    </row>
    <row r="575" spans="1:14" x14ac:dyDescent="0.2">
      <c r="A575">
        <v>5538</v>
      </c>
      <c r="B575" t="s">
        <v>22184</v>
      </c>
      <c r="C575" t="s">
        <v>22185</v>
      </c>
      <c r="D575" t="s">
        <v>22186</v>
      </c>
      <c r="E575" t="s">
        <v>22187</v>
      </c>
      <c r="F575" t="s">
        <v>22188</v>
      </c>
      <c r="G575" t="s">
        <v>9</v>
      </c>
      <c r="H575" t="s">
        <v>10</v>
      </c>
      <c r="I575">
        <v>-0.64500000000000002</v>
      </c>
      <c r="J575">
        <v>1</v>
      </c>
      <c r="K575">
        <v>0</v>
      </c>
      <c r="L575">
        <v>1</v>
      </c>
      <c r="M575">
        <v>2.1000000000000001E-2</v>
      </c>
      <c r="N575">
        <v>1</v>
      </c>
    </row>
    <row r="576" spans="1:14" x14ac:dyDescent="0.2">
      <c r="A576">
        <v>3621</v>
      </c>
      <c r="B576" t="s">
        <v>15354</v>
      </c>
      <c r="C576" t="s">
        <v>15355</v>
      </c>
      <c r="D576" t="s">
        <v>15356</v>
      </c>
      <c r="E576" t="s">
        <v>15357</v>
      </c>
      <c r="F576" t="s">
        <v>15358</v>
      </c>
      <c r="G576" t="s">
        <v>9</v>
      </c>
      <c r="H576" t="s">
        <v>10</v>
      </c>
      <c r="I576">
        <v>-0.23100000000000001</v>
      </c>
      <c r="J576">
        <v>1</v>
      </c>
      <c r="K576">
        <v>1</v>
      </c>
      <c r="L576">
        <v>0</v>
      </c>
      <c r="M576">
        <v>0.19700000000000001</v>
      </c>
      <c r="N576">
        <v>1</v>
      </c>
    </row>
    <row r="577" spans="1:14" x14ac:dyDescent="0.2">
      <c r="A577">
        <v>7779</v>
      </c>
      <c r="B577" t="s">
        <v>29728</v>
      </c>
      <c r="C577" t="s">
        <v>29729</v>
      </c>
      <c r="D577" t="s">
        <v>29730</v>
      </c>
      <c r="E577" t="s">
        <v>29731</v>
      </c>
      <c r="F577" t="s">
        <v>28952</v>
      </c>
      <c r="G577" t="s">
        <v>9</v>
      </c>
      <c r="H577" t="s">
        <v>10</v>
      </c>
      <c r="I577">
        <v>-8.2000000000000003E-2</v>
      </c>
      <c r="J577">
        <v>1</v>
      </c>
      <c r="K577">
        <v>1</v>
      </c>
      <c r="L577">
        <v>1</v>
      </c>
      <c r="M577">
        <v>0</v>
      </c>
      <c r="N577">
        <v>1</v>
      </c>
    </row>
    <row r="578" spans="1:14" x14ac:dyDescent="0.2">
      <c r="A578">
        <v>3570</v>
      </c>
      <c r="B578" t="s">
        <v>15152</v>
      </c>
      <c r="C578" s="1" t="s">
        <v>15153</v>
      </c>
      <c r="D578" t="s">
        <v>15154</v>
      </c>
      <c r="E578" t="s">
        <v>15155</v>
      </c>
      <c r="F578" t="s">
        <v>2453</v>
      </c>
      <c r="G578" t="s">
        <v>9</v>
      </c>
      <c r="H578" t="s">
        <v>10</v>
      </c>
      <c r="I578">
        <v>-0.56799999999999995</v>
      </c>
      <c r="J578">
        <v>2</v>
      </c>
      <c r="K578">
        <v>1</v>
      </c>
      <c r="L578">
        <v>0</v>
      </c>
      <c r="M578">
        <v>2.1000000000000001E-2</v>
      </c>
      <c r="N578">
        <v>1</v>
      </c>
    </row>
    <row r="579" spans="1:14" x14ac:dyDescent="0.2">
      <c r="A579">
        <v>6972</v>
      </c>
      <c r="B579" t="s">
        <v>26970</v>
      </c>
      <c r="C579" t="s">
        <v>26971</v>
      </c>
      <c r="D579" t="s">
        <v>25523</v>
      </c>
      <c r="E579" t="s">
        <v>25524</v>
      </c>
      <c r="F579" t="s">
        <v>25525</v>
      </c>
      <c r="G579" t="s">
        <v>9</v>
      </c>
      <c r="H579" t="s">
        <v>10</v>
      </c>
      <c r="I579">
        <v>-0.372</v>
      </c>
      <c r="J579">
        <v>1</v>
      </c>
      <c r="K579">
        <v>1</v>
      </c>
      <c r="L579">
        <v>1</v>
      </c>
      <c r="M579">
        <v>0.125</v>
      </c>
      <c r="N579">
        <v>1</v>
      </c>
    </row>
    <row r="580" spans="1:14" x14ac:dyDescent="0.2">
      <c r="A580">
        <v>6496</v>
      </c>
      <c r="B580" t="s">
        <v>25521</v>
      </c>
      <c r="C580" t="s">
        <v>25522</v>
      </c>
      <c r="D580" t="s">
        <v>25523</v>
      </c>
      <c r="E580" t="s">
        <v>25524</v>
      </c>
      <c r="F580" t="s">
        <v>25525</v>
      </c>
      <c r="G580" t="s">
        <v>9</v>
      </c>
      <c r="H580" t="s">
        <v>10</v>
      </c>
      <c r="I580">
        <v>-8.8999999999999996E-2</v>
      </c>
      <c r="J580">
        <v>1</v>
      </c>
      <c r="K580">
        <v>1</v>
      </c>
      <c r="L580">
        <v>1</v>
      </c>
      <c r="M580">
        <v>7.0000000000000007E-2</v>
      </c>
      <c r="N580">
        <v>1</v>
      </c>
    </row>
    <row r="581" spans="1:14" x14ac:dyDescent="0.2">
      <c r="A581">
        <v>6992</v>
      </c>
      <c r="B581" t="s">
        <v>27020</v>
      </c>
      <c r="C581" t="s">
        <v>27021</v>
      </c>
      <c r="D581" t="s">
        <v>25523</v>
      </c>
      <c r="E581" t="s">
        <v>25524</v>
      </c>
      <c r="F581" t="s">
        <v>25525</v>
      </c>
      <c r="G581" t="s">
        <v>9</v>
      </c>
      <c r="H581" t="s">
        <v>10</v>
      </c>
      <c r="I581">
        <v>-0.02</v>
      </c>
      <c r="J581">
        <v>1</v>
      </c>
      <c r="K581">
        <v>1</v>
      </c>
      <c r="L581">
        <v>1</v>
      </c>
      <c r="M581">
        <v>0.125</v>
      </c>
      <c r="N581">
        <v>1</v>
      </c>
    </row>
    <row r="582" spans="1:14" x14ac:dyDescent="0.2">
      <c r="A582">
        <v>6515</v>
      </c>
      <c r="B582" t="s">
        <v>25593</v>
      </c>
      <c r="C582" t="s">
        <v>25594</v>
      </c>
      <c r="D582" t="s">
        <v>25595</v>
      </c>
      <c r="E582" t="s">
        <v>25596</v>
      </c>
      <c r="F582" t="s">
        <v>5607</v>
      </c>
      <c r="G582" t="s">
        <v>9</v>
      </c>
      <c r="H582" t="s">
        <v>10</v>
      </c>
      <c r="I582">
        <v>-1.637</v>
      </c>
      <c r="J582">
        <v>1</v>
      </c>
      <c r="K582">
        <v>2</v>
      </c>
      <c r="L582">
        <v>-1</v>
      </c>
      <c r="M582">
        <v>6.4000000000000001E-2</v>
      </c>
      <c r="N582">
        <v>1</v>
      </c>
    </row>
    <row r="583" spans="1:14" x14ac:dyDescent="0.2">
      <c r="A583">
        <v>7002</v>
      </c>
      <c r="B583" t="s">
        <v>27043</v>
      </c>
      <c r="C583" t="s">
        <v>27044</v>
      </c>
      <c r="D583" t="s">
        <v>25595</v>
      </c>
      <c r="E583" t="s">
        <v>25596</v>
      </c>
      <c r="F583" t="s">
        <v>5607</v>
      </c>
      <c r="G583" t="s">
        <v>9</v>
      </c>
      <c r="H583" t="s">
        <v>10</v>
      </c>
      <c r="I583">
        <v>-0.378</v>
      </c>
      <c r="J583">
        <v>1</v>
      </c>
      <c r="K583">
        <v>0</v>
      </c>
      <c r="L583">
        <v>0</v>
      </c>
      <c r="M583">
        <v>0.14799999999999999</v>
      </c>
      <c r="N583">
        <v>1</v>
      </c>
    </row>
    <row r="584" spans="1:14" x14ac:dyDescent="0.2">
      <c r="A584">
        <v>4883</v>
      </c>
      <c r="B584" t="s">
        <v>19847</v>
      </c>
      <c r="C584" t="s">
        <v>19848</v>
      </c>
      <c r="D584" t="s">
        <v>4402</v>
      </c>
      <c r="E584" t="s">
        <v>19849</v>
      </c>
      <c r="F584" t="s">
        <v>491</v>
      </c>
      <c r="G584" t="s">
        <v>9</v>
      </c>
      <c r="H584" t="s">
        <v>10</v>
      </c>
      <c r="I584">
        <v>-0.94099999999999995</v>
      </c>
      <c r="J584">
        <v>2</v>
      </c>
      <c r="K584">
        <v>1</v>
      </c>
      <c r="L584">
        <v>2</v>
      </c>
      <c r="M584">
        <v>8.1000000000000003E-2</v>
      </c>
      <c r="N584">
        <v>1</v>
      </c>
    </row>
    <row r="585" spans="1:14" x14ac:dyDescent="0.2">
      <c r="A585">
        <v>6502</v>
      </c>
      <c r="B585" t="s">
        <v>25545</v>
      </c>
      <c r="C585" t="s">
        <v>25546</v>
      </c>
      <c r="D585" t="s">
        <v>25547</v>
      </c>
      <c r="E585" t="s">
        <v>269</v>
      </c>
      <c r="F585" t="s">
        <v>270</v>
      </c>
      <c r="G585" t="s">
        <v>9</v>
      </c>
      <c r="H585" t="s">
        <v>10</v>
      </c>
      <c r="I585">
        <v>-0.95899999999999996</v>
      </c>
      <c r="J585">
        <v>2</v>
      </c>
      <c r="K585">
        <v>0</v>
      </c>
      <c r="L585">
        <v>1</v>
      </c>
      <c r="M585">
        <v>5.5E-2</v>
      </c>
      <c r="N585">
        <v>1</v>
      </c>
    </row>
    <row r="586" spans="1:14" x14ac:dyDescent="0.2">
      <c r="A586">
        <v>6547</v>
      </c>
      <c r="B586" t="s">
        <v>25708</v>
      </c>
      <c r="C586" t="s">
        <v>25709</v>
      </c>
      <c r="D586" t="s">
        <v>25710</v>
      </c>
      <c r="E586" t="s">
        <v>269</v>
      </c>
      <c r="F586" t="s">
        <v>270</v>
      </c>
      <c r="G586" t="s">
        <v>9</v>
      </c>
      <c r="H586" t="s">
        <v>10</v>
      </c>
      <c r="I586">
        <v>-0.113</v>
      </c>
      <c r="J586">
        <v>1</v>
      </c>
      <c r="K586">
        <v>0</v>
      </c>
      <c r="L586">
        <v>-2</v>
      </c>
      <c r="M586">
        <v>6.8000000000000005E-2</v>
      </c>
      <c r="N586">
        <v>1</v>
      </c>
    </row>
    <row r="587" spans="1:14" x14ac:dyDescent="0.2">
      <c r="A587">
        <v>6712</v>
      </c>
      <c r="B587" t="s">
        <v>26237</v>
      </c>
      <c r="C587" t="s">
        <v>26238</v>
      </c>
      <c r="D587" t="s">
        <v>25710</v>
      </c>
      <c r="E587" t="s">
        <v>269</v>
      </c>
      <c r="F587" t="s">
        <v>270</v>
      </c>
      <c r="G587" t="s">
        <v>9</v>
      </c>
      <c r="H587" t="s">
        <v>10</v>
      </c>
      <c r="I587">
        <v>-7.4999999999999997E-2</v>
      </c>
      <c r="J587">
        <v>1</v>
      </c>
      <c r="K587">
        <v>0</v>
      </c>
      <c r="L587">
        <v>1</v>
      </c>
      <c r="M587">
        <v>0.08</v>
      </c>
      <c r="N587">
        <v>1</v>
      </c>
    </row>
    <row r="588" spans="1:14" x14ac:dyDescent="0.2">
      <c r="A588">
        <v>52</v>
      </c>
      <c r="B588" t="s">
        <v>266</v>
      </c>
      <c r="C588" t="s">
        <v>267</v>
      </c>
      <c r="D588" t="s">
        <v>268</v>
      </c>
      <c r="E588" t="s">
        <v>269</v>
      </c>
      <c r="F588" t="s">
        <v>270</v>
      </c>
      <c r="G588" t="s">
        <v>9</v>
      </c>
      <c r="H588" t="s">
        <v>10</v>
      </c>
      <c r="I588">
        <v>0.46400000000000002</v>
      </c>
      <c r="J588">
        <v>2</v>
      </c>
      <c r="K588">
        <v>1</v>
      </c>
      <c r="L588">
        <v>2</v>
      </c>
      <c r="M588">
        <v>1.7000000000000001E-2</v>
      </c>
      <c r="N588">
        <v>1</v>
      </c>
    </row>
    <row r="589" spans="1:14" x14ac:dyDescent="0.2">
      <c r="A589">
        <v>7019</v>
      </c>
      <c r="B589" t="s">
        <v>27087</v>
      </c>
      <c r="C589" t="s">
        <v>27088</v>
      </c>
      <c r="D589" t="s">
        <v>25649</v>
      </c>
      <c r="E589" t="s">
        <v>269</v>
      </c>
      <c r="F589" t="s">
        <v>270</v>
      </c>
      <c r="G589" t="s">
        <v>9</v>
      </c>
      <c r="H589" t="s">
        <v>10</v>
      </c>
      <c r="I589">
        <v>2.5150000000000001</v>
      </c>
      <c r="J589">
        <v>0</v>
      </c>
      <c r="K589">
        <v>1</v>
      </c>
      <c r="L589">
        <v>1</v>
      </c>
      <c r="M589">
        <v>0.25</v>
      </c>
      <c r="N589">
        <v>1</v>
      </c>
    </row>
    <row r="590" spans="1:14" x14ac:dyDescent="0.2">
      <c r="A590">
        <v>2496</v>
      </c>
      <c r="B590" t="s">
        <v>11002</v>
      </c>
      <c r="C590" t="s">
        <v>11003</v>
      </c>
      <c r="D590" t="s">
        <v>11004</v>
      </c>
      <c r="E590" t="s">
        <v>11005</v>
      </c>
      <c r="F590" t="s">
        <v>11006</v>
      </c>
      <c r="G590" t="s">
        <v>9</v>
      </c>
      <c r="H590" t="s">
        <v>10</v>
      </c>
      <c r="I590">
        <v>-0.82899999999999996</v>
      </c>
      <c r="J590">
        <v>2</v>
      </c>
      <c r="K590">
        <v>2</v>
      </c>
      <c r="L590">
        <v>1</v>
      </c>
      <c r="M590">
        <v>0.05</v>
      </c>
      <c r="N590">
        <v>1</v>
      </c>
    </row>
    <row r="591" spans="1:14" x14ac:dyDescent="0.2">
      <c r="A591">
        <v>5080</v>
      </c>
      <c r="B591" t="s">
        <v>20578</v>
      </c>
      <c r="C591" t="s">
        <v>20579</v>
      </c>
      <c r="D591" t="s">
        <v>11004</v>
      </c>
      <c r="E591" t="s">
        <v>11005</v>
      </c>
      <c r="F591" t="s">
        <v>11006</v>
      </c>
      <c r="G591" t="s">
        <v>9</v>
      </c>
      <c r="H591" t="s">
        <v>10</v>
      </c>
      <c r="I591">
        <v>-0.53600000000000003</v>
      </c>
      <c r="J591">
        <v>2</v>
      </c>
      <c r="K591">
        <v>2</v>
      </c>
      <c r="L591">
        <v>1</v>
      </c>
      <c r="M591">
        <v>0.05</v>
      </c>
      <c r="N591">
        <v>1</v>
      </c>
    </row>
    <row r="592" spans="1:14" x14ac:dyDescent="0.2">
      <c r="A592">
        <v>3648</v>
      </c>
      <c r="B592" t="s">
        <v>15462</v>
      </c>
      <c r="C592" t="s">
        <v>15463</v>
      </c>
      <c r="D592" t="s">
        <v>15464</v>
      </c>
      <c r="E592" t="s">
        <v>3368</v>
      </c>
      <c r="F592" t="s">
        <v>3369</v>
      </c>
      <c r="G592" t="s">
        <v>9</v>
      </c>
      <c r="H592" t="s">
        <v>10</v>
      </c>
      <c r="I592">
        <v>-0.17899999999999999</v>
      </c>
      <c r="J592">
        <v>2</v>
      </c>
      <c r="K592">
        <v>1</v>
      </c>
      <c r="L592">
        <v>1</v>
      </c>
      <c r="M592">
        <v>6.8000000000000005E-2</v>
      </c>
      <c r="N592">
        <v>1</v>
      </c>
    </row>
    <row r="593" spans="1:14" x14ac:dyDescent="0.2">
      <c r="A593">
        <v>703</v>
      </c>
      <c r="B593" t="s">
        <v>3365</v>
      </c>
      <c r="C593" t="s">
        <v>3366</v>
      </c>
      <c r="D593" t="s">
        <v>3367</v>
      </c>
      <c r="E593" t="s">
        <v>3368</v>
      </c>
      <c r="F593" t="s">
        <v>3369</v>
      </c>
      <c r="G593" t="s">
        <v>9</v>
      </c>
      <c r="H593" t="s">
        <v>10</v>
      </c>
      <c r="I593">
        <v>-7.9000000000000001E-2</v>
      </c>
      <c r="J593">
        <v>1</v>
      </c>
      <c r="K593">
        <v>1</v>
      </c>
      <c r="L593">
        <v>1</v>
      </c>
      <c r="M593">
        <v>9.7000000000000003E-2</v>
      </c>
      <c r="N593">
        <v>1</v>
      </c>
    </row>
    <row r="594" spans="1:14" x14ac:dyDescent="0.2">
      <c r="A594">
        <v>3348</v>
      </c>
      <c r="B594" t="s">
        <v>14316</v>
      </c>
      <c r="C594" t="s">
        <v>14317</v>
      </c>
      <c r="D594" t="s">
        <v>14318</v>
      </c>
      <c r="E594" t="s">
        <v>14319</v>
      </c>
      <c r="F594" t="s">
        <v>14320</v>
      </c>
      <c r="G594" t="s">
        <v>9</v>
      </c>
      <c r="H594" t="s">
        <v>10</v>
      </c>
      <c r="I594">
        <v>-0.73699999999999999</v>
      </c>
      <c r="J594">
        <v>2</v>
      </c>
      <c r="K594">
        <v>1</v>
      </c>
      <c r="L594">
        <v>0</v>
      </c>
      <c r="M594">
        <v>4.5999999999999999E-2</v>
      </c>
      <c r="N594">
        <v>1</v>
      </c>
    </row>
    <row r="595" spans="1:14" x14ac:dyDescent="0.2">
      <c r="A595">
        <v>1134</v>
      </c>
      <c r="B595" t="s">
        <v>5305</v>
      </c>
      <c r="C595" t="s">
        <v>5306</v>
      </c>
      <c r="D595" t="s">
        <v>5307</v>
      </c>
      <c r="E595" t="s">
        <v>5308</v>
      </c>
      <c r="F595" t="s">
        <v>5309</v>
      </c>
      <c r="G595" t="s">
        <v>9</v>
      </c>
      <c r="H595" t="s">
        <v>10</v>
      </c>
      <c r="I595">
        <v>-1.151</v>
      </c>
      <c r="J595">
        <v>1</v>
      </c>
      <c r="K595">
        <v>0</v>
      </c>
      <c r="L595">
        <v>1</v>
      </c>
      <c r="M595">
        <v>0.25</v>
      </c>
      <c r="N595">
        <v>1</v>
      </c>
    </row>
    <row r="596" spans="1:14" x14ac:dyDescent="0.2">
      <c r="A596">
        <v>2558</v>
      </c>
      <c r="B596" t="s">
        <v>11255</v>
      </c>
      <c r="C596" t="s">
        <v>11256</v>
      </c>
      <c r="D596" t="s">
        <v>11257</v>
      </c>
      <c r="E596" t="s">
        <v>5308</v>
      </c>
      <c r="F596" t="s">
        <v>5309</v>
      </c>
      <c r="G596" t="s">
        <v>9</v>
      </c>
      <c r="H596" t="s">
        <v>10</v>
      </c>
      <c r="I596">
        <v>-0.68799999999999994</v>
      </c>
      <c r="J596">
        <v>2</v>
      </c>
      <c r="K596">
        <v>1</v>
      </c>
      <c r="L596">
        <v>1</v>
      </c>
      <c r="M596">
        <v>0.153</v>
      </c>
      <c r="N596">
        <v>1</v>
      </c>
    </row>
    <row r="597" spans="1:14" x14ac:dyDescent="0.2">
      <c r="A597">
        <v>2752</v>
      </c>
      <c r="B597" t="s">
        <v>12005</v>
      </c>
      <c r="C597" t="s">
        <v>12006</v>
      </c>
      <c r="D597" t="s">
        <v>12007</v>
      </c>
      <c r="E597" t="s">
        <v>2126</v>
      </c>
      <c r="F597" t="s">
        <v>2127</v>
      </c>
      <c r="G597" t="s">
        <v>9</v>
      </c>
      <c r="H597" t="s">
        <v>10</v>
      </c>
      <c r="I597">
        <v>-0.30299999999999999</v>
      </c>
      <c r="J597">
        <v>1</v>
      </c>
      <c r="K597">
        <v>1</v>
      </c>
      <c r="L597">
        <v>0</v>
      </c>
      <c r="M597">
        <v>0.125</v>
      </c>
      <c r="N597">
        <v>1</v>
      </c>
    </row>
    <row r="598" spans="1:14" x14ac:dyDescent="0.2">
      <c r="A598">
        <v>3605</v>
      </c>
      <c r="B598" t="s">
        <v>15289</v>
      </c>
      <c r="C598" t="s">
        <v>15290</v>
      </c>
      <c r="D598" t="s">
        <v>15291</v>
      </c>
      <c r="E598" t="s">
        <v>2126</v>
      </c>
      <c r="F598" t="s">
        <v>2127</v>
      </c>
      <c r="G598" t="s">
        <v>9</v>
      </c>
      <c r="H598" t="s">
        <v>10</v>
      </c>
      <c r="I598">
        <v>-0.27</v>
      </c>
      <c r="J598">
        <v>2</v>
      </c>
      <c r="K598">
        <v>1</v>
      </c>
      <c r="L598">
        <v>0</v>
      </c>
      <c r="M598">
        <v>8.3000000000000004E-2</v>
      </c>
      <c r="N598">
        <v>1</v>
      </c>
    </row>
    <row r="599" spans="1:14" x14ac:dyDescent="0.2">
      <c r="A599">
        <v>436</v>
      </c>
      <c r="B599" t="s">
        <v>2123</v>
      </c>
      <c r="C599" t="s">
        <v>2124</v>
      </c>
      <c r="D599" t="s">
        <v>2125</v>
      </c>
      <c r="E599" t="s">
        <v>2126</v>
      </c>
      <c r="F599" t="s">
        <v>2127</v>
      </c>
      <c r="G599" t="s">
        <v>9</v>
      </c>
      <c r="H599" t="s">
        <v>10</v>
      </c>
      <c r="I599">
        <v>-5.7000000000000002E-2</v>
      </c>
      <c r="J599">
        <v>1</v>
      </c>
      <c r="K599">
        <v>1</v>
      </c>
      <c r="L599">
        <v>1</v>
      </c>
      <c r="M599">
        <v>8.3000000000000004E-2</v>
      </c>
      <c r="N599">
        <v>1</v>
      </c>
    </row>
    <row r="600" spans="1:14" x14ac:dyDescent="0.2">
      <c r="A600">
        <v>5334</v>
      </c>
      <c r="B600" t="s">
        <v>21473</v>
      </c>
      <c r="C600" t="s">
        <v>21474</v>
      </c>
      <c r="D600" t="s">
        <v>2125</v>
      </c>
      <c r="E600" t="s">
        <v>2126</v>
      </c>
      <c r="F600" t="s">
        <v>2127</v>
      </c>
      <c r="G600" t="s">
        <v>9</v>
      </c>
      <c r="H600" t="s">
        <v>10</v>
      </c>
      <c r="I600">
        <v>0.81499999999999995</v>
      </c>
      <c r="J600">
        <v>1</v>
      </c>
      <c r="K600">
        <v>1</v>
      </c>
      <c r="L600">
        <v>1</v>
      </c>
      <c r="M600">
        <v>8.3000000000000004E-2</v>
      </c>
      <c r="N600">
        <v>1</v>
      </c>
    </row>
    <row r="601" spans="1:14" x14ac:dyDescent="0.2">
      <c r="A601">
        <v>1513</v>
      </c>
      <c r="B601" t="s">
        <v>6957</v>
      </c>
      <c r="C601" t="s">
        <v>6958</v>
      </c>
      <c r="D601" t="s">
        <v>6959</v>
      </c>
      <c r="E601" t="s">
        <v>6960</v>
      </c>
      <c r="F601" t="s">
        <v>6961</v>
      </c>
      <c r="G601" t="s">
        <v>9</v>
      </c>
      <c r="H601" t="s">
        <v>10</v>
      </c>
      <c r="I601">
        <v>-0.33100000000000002</v>
      </c>
      <c r="J601">
        <v>1</v>
      </c>
      <c r="K601">
        <v>1</v>
      </c>
      <c r="L601">
        <v>1</v>
      </c>
      <c r="M601">
        <v>4.2000000000000003E-2</v>
      </c>
      <c r="N601">
        <v>1</v>
      </c>
    </row>
    <row r="602" spans="1:14" x14ac:dyDescent="0.2">
      <c r="A602">
        <v>5969</v>
      </c>
      <c r="B602" t="s">
        <v>23647</v>
      </c>
      <c r="C602" t="s">
        <v>23648</v>
      </c>
      <c r="D602" t="s">
        <v>23649</v>
      </c>
      <c r="E602" t="s">
        <v>23650</v>
      </c>
      <c r="F602" t="s">
        <v>23651</v>
      </c>
      <c r="G602" t="s">
        <v>9</v>
      </c>
      <c r="H602" t="s">
        <v>10</v>
      </c>
      <c r="I602">
        <v>-2.5000000000000001E-2</v>
      </c>
      <c r="J602">
        <v>1</v>
      </c>
      <c r="K602">
        <v>1</v>
      </c>
      <c r="L602">
        <v>2</v>
      </c>
      <c r="M602">
        <v>1.2E-2</v>
      </c>
      <c r="N602">
        <v>1</v>
      </c>
    </row>
    <row r="603" spans="1:14" x14ac:dyDescent="0.2">
      <c r="A603">
        <v>3740</v>
      </c>
      <c r="B603" t="s">
        <v>15780</v>
      </c>
      <c r="C603" t="s">
        <v>15781</v>
      </c>
      <c r="D603" t="s">
        <v>15782</v>
      </c>
      <c r="E603" t="s">
        <v>15783</v>
      </c>
      <c r="F603" t="s">
        <v>2680</v>
      </c>
      <c r="G603" t="s">
        <v>9</v>
      </c>
      <c r="H603" t="s">
        <v>10</v>
      </c>
      <c r="I603">
        <v>-0.13200000000000001</v>
      </c>
      <c r="J603">
        <v>0</v>
      </c>
      <c r="K603">
        <v>0</v>
      </c>
      <c r="L603">
        <v>1</v>
      </c>
      <c r="M603">
        <v>0.12</v>
      </c>
      <c r="N603">
        <v>1</v>
      </c>
    </row>
    <row r="604" spans="1:14" x14ac:dyDescent="0.2">
      <c r="A604">
        <v>4331</v>
      </c>
      <c r="B604" t="s">
        <v>17930</v>
      </c>
      <c r="C604" t="s">
        <v>17931</v>
      </c>
      <c r="D604" t="s">
        <v>17932</v>
      </c>
      <c r="E604" t="s">
        <v>179</v>
      </c>
      <c r="F604" t="s">
        <v>180</v>
      </c>
      <c r="G604" t="s">
        <v>9</v>
      </c>
      <c r="H604" t="s">
        <v>10</v>
      </c>
      <c r="I604">
        <v>-0.50700000000000001</v>
      </c>
      <c r="J604">
        <v>1</v>
      </c>
      <c r="K604">
        <v>1</v>
      </c>
      <c r="L604">
        <v>2</v>
      </c>
      <c r="M604">
        <v>0</v>
      </c>
      <c r="N604">
        <v>1</v>
      </c>
    </row>
    <row r="605" spans="1:14" x14ac:dyDescent="0.2">
      <c r="A605">
        <v>34</v>
      </c>
      <c r="B605" t="s">
        <v>176</v>
      </c>
      <c r="C605" t="s">
        <v>177</v>
      </c>
      <c r="D605" t="s">
        <v>178</v>
      </c>
      <c r="E605" t="s">
        <v>179</v>
      </c>
      <c r="F605" t="s">
        <v>180</v>
      </c>
      <c r="G605" t="s">
        <v>9</v>
      </c>
      <c r="H605" t="s">
        <v>10</v>
      </c>
      <c r="I605">
        <v>0.14499999999999999</v>
      </c>
      <c r="J605">
        <v>1</v>
      </c>
      <c r="K605">
        <v>0</v>
      </c>
      <c r="L605">
        <v>1</v>
      </c>
      <c r="M605">
        <v>3.7999999999999999E-2</v>
      </c>
      <c r="N605">
        <v>1</v>
      </c>
    </row>
    <row r="606" spans="1:14" x14ac:dyDescent="0.2">
      <c r="A606">
        <v>7581</v>
      </c>
      <c r="B606" t="s">
        <v>28839</v>
      </c>
      <c r="C606" t="s">
        <v>28840</v>
      </c>
      <c r="D606" t="s">
        <v>28841</v>
      </c>
      <c r="E606" t="s">
        <v>28842</v>
      </c>
      <c r="F606" t="s">
        <v>28843</v>
      </c>
      <c r="G606" t="s">
        <v>9</v>
      </c>
      <c r="H606" t="s">
        <v>10</v>
      </c>
      <c r="I606">
        <v>-1.004</v>
      </c>
      <c r="J606">
        <v>2</v>
      </c>
      <c r="K606">
        <v>1</v>
      </c>
      <c r="L606">
        <v>2</v>
      </c>
      <c r="M606">
        <v>1.7000000000000001E-2</v>
      </c>
      <c r="N606">
        <v>1</v>
      </c>
    </row>
    <row r="607" spans="1:14" x14ac:dyDescent="0.2">
      <c r="A607">
        <v>4060</v>
      </c>
      <c r="B607" t="s">
        <v>16941</v>
      </c>
      <c r="C607" t="s">
        <v>16942</v>
      </c>
      <c r="D607" t="s">
        <v>16943</v>
      </c>
      <c r="E607" t="s">
        <v>16944</v>
      </c>
      <c r="F607" t="s">
        <v>9985</v>
      </c>
      <c r="G607" t="s">
        <v>9</v>
      </c>
      <c r="H607" t="s">
        <v>10</v>
      </c>
      <c r="I607">
        <v>-0.90400000000000003</v>
      </c>
      <c r="J607">
        <v>2</v>
      </c>
      <c r="K607">
        <v>2</v>
      </c>
      <c r="L607">
        <v>1</v>
      </c>
      <c r="M607">
        <v>4.2999999999999997E-2</v>
      </c>
      <c r="N607">
        <v>1</v>
      </c>
    </row>
    <row r="608" spans="1:14" x14ac:dyDescent="0.2">
      <c r="A608">
        <v>5882</v>
      </c>
      <c r="B608" t="s">
        <v>23337</v>
      </c>
      <c r="C608" t="s">
        <v>23338</v>
      </c>
      <c r="D608" t="s">
        <v>23339</v>
      </c>
      <c r="E608" t="s">
        <v>16944</v>
      </c>
      <c r="F608" t="s">
        <v>9985</v>
      </c>
      <c r="G608" t="s">
        <v>9</v>
      </c>
      <c r="H608" t="s">
        <v>10</v>
      </c>
      <c r="I608">
        <v>-0.84699999999999998</v>
      </c>
      <c r="J608">
        <v>1</v>
      </c>
      <c r="K608">
        <v>1</v>
      </c>
      <c r="L608">
        <v>1</v>
      </c>
      <c r="M608">
        <v>0.25</v>
      </c>
      <c r="N608">
        <v>1</v>
      </c>
    </row>
    <row r="609" spans="1:14" x14ac:dyDescent="0.2">
      <c r="A609">
        <v>4286</v>
      </c>
      <c r="B609" t="s">
        <v>17776</v>
      </c>
      <c r="C609" t="s">
        <v>17777</v>
      </c>
      <c r="D609" t="s">
        <v>17778</v>
      </c>
      <c r="E609" t="s">
        <v>17779</v>
      </c>
      <c r="F609" t="s">
        <v>17780</v>
      </c>
      <c r="G609" t="s">
        <v>9</v>
      </c>
      <c r="H609" t="s">
        <v>10</v>
      </c>
      <c r="I609">
        <v>-0.31</v>
      </c>
      <c r="J609">
        <v>0</v>
      </c>
      <c r="K609">
        <v>0</v>
      </c>
      <c r="L609">
        <v>1</v>
      </c>
      <c r="M609">
        <v>0</v>
      </c>
      <c r="N609">
        <v>1</v>
      </c>
    </row>
    <row r="610" spans="1:14" x14ac:dyDescent="0.2">
      <c r="A610">
        <v>4502</v>
      </c>
      <c r="B610" t="s">
        <v>18528</v>
      </c>
      <c r="C610" t="s">
        <v>18529</v>
      </c>
      <c r="D610" t="s">
        <v>11965</v>
      </c>
      <c r="E610" t="s">
        <v>18530</v>
      </c>
      <c r="F610" t="s">
        <v>2901</v>
      </c>
      <c r="G610" t="s">
        <v>9</v>
      </c>
      <c r="H610" t="s">
        <v>10</v>
      </c>
      <c r="I610">
        <v>-0.65800000000000003</v>
      </c>
      <c r="J610">
        <v>1</v>
      </c>
      <c r="K610">
        <v>2</v>
      </c>
      <c r="L610">
        <v>0</v>
      </c>
      <c r="M610">
        <v>6.8000000000000005E-2</v>
      </c>
      <c r="N610">
        <v>1</v>
      </c>
    </row>
    <row r="611" spans="1:14" x14ac:dyDescent="0.2">
      <c r="A611">
        <v>5760</v>
      </c>
      <c r="B611" t="s">
        <v>22927</v>
      </c>
      <c r="C611" t="s">
        <v>22928</v>
      </c>
      <c r="D611" t="s">
        <v>22929</v>
      </c>
      <c r="E611" t="s">
        <v>22930</v>
      </c>
      <c r="F611" t="s">
        <v>22931</v>
      </c>
      <c r="G611" t="s">
        <v>9</v>
      </c>
      <c r="H611" t="s">
        <v>10</v>
      </c>
      <c r="I611">
        <v>-0.87</v>
      </c>
      <c r="J611">
        <v>2</v>
      </c>
      <c r="K611">
        <v>1</v>
      </c>
      <c r="L611">
        <v>2</v>
      </c>
      <c r="M611">
        <v>0.16700000000000001</v>
      </c>
      <c r="N611">
        <v>1</v>
      </c>
    </row>
    <row r="612" spans="1:14" x14ac:dyDescent="0.2">
      <c r="A612">
        <v>6519</v>
      </c>
      <c r="B612" t="s">
        <v>25607</v>
      </c>
      <c r="C612" t="s">
        <v>25608</v>
      </c>
      <c r="D612" t="s">
        <v>8000</v>
      </c>
      <c r="E612" t="s">
        <v>8001</v>
      </c>
      <c r="F612" t="s">
        <v>6484</v>
      </c>
      <c r="G612" t="s">
        <v>9</v>
      </c>
      <c r="H612" t="s">
        <v>10</v>
      </c>
      <c r="I612">
        <v>-0.52700000000000002</v>
      </c>
      <c r="J612">
        <v>1</v>
      </c>
      <c r="K612">
        <v>1</v>
      </c>
      <c r="L612">
        <v>1</v>
      </c>
      <c r="M612">
        <v>0.46200000000000002</v>
      </c>
      <c r="N612">
        <v>1</v>
      </c>
    </row>
    <row r="613" spans="1:14" x14ac:dyDescent="0.2">
      <c r="A613">
        <v>1759</v>
      </c>
      <c r="B613" t="s">
        <v>7998</v>
      </c>
      <c r="C613" s="1" t="s">
        <v>7999</v>
      </c>
      <c r="D613" t="s">
        <v>8000</v>
      </c>
      <c r="E613" t="s">
        <v>8001</v>
      </c>
      <c r="F613" t="s">
        <v>6484</v>
      </c>
      <c r="G613" t="s">
        <v>9</v>
      </c>
      <c r="H613" t="s">
        <v>10</v>
      </c>
      <c r="I613">
        <v>-0.109</v>
      </c>
      <c r="J613">
        <v>1</v>
      </c>
      <c r="K613">
        <v>1</v>
      </c>
      <c r="L613">
        <v>1</v>
      </c>
      <c r="M613">
        <v>0</v>
      </c>
      <c r="N613">
        <v>1</v>
      </c>
    </row>
    <row r="614" spans="1:14" x14ac:dyDescent="0.2">
      <c r="A614">
        <v>2047</v>
      </c>
      <c r="B614" t="s">
        <v>9183</v>
      </c>
      <c r="C614" t="s">
        <v>9184</v>
      </c>
      <c r="D614" t="s">
        <v>8000</v>
      </c>
      <c r="E614" t="s">
        <v>8001</v>
      </c>
      <c r="F614" t="s">
        <v>6484</v>
      </c>
      <c r="G614" t="s">
        <v>9</v>
      </c>
      <c r="H614" t="s">
        <v>10</v>
      </c>
      <c r="I614">
        <v>0.95499999999999996</v>
      </c>
      <c r="J614">
        <v>0</v>
      </c>
      <c r="K614">
        <v>0</v>
      </c>
      <c r="L614">
        <v>1</v>
      </c>
      <c r="M614">
        <v>0.183</v>
      </c>
      <c r="N614">
        <v>1</v>
      </c>
    </row>
    <row r="615" spans="1:14" x14ac:dyDescent="0.2">
      <c r="A615">
        <v>88</v>
      </c>
      <c r="B615" t="s">
        <v>444</v>
      </c>
      <c r="C615" t="s">
        <v>445</v>
      </c>
      <c r="D615" t="s">
        <v>446</v>
      </c>
      <c r="E615" t="s">
        <v>447</v>
      </c>
      <c r="F615" t="s">
        <v>448</v>
      </c>
      <c r="G615" t="s">
        <v>9</v>
      </c>
      <c r="H615" t="s">
        <v>10</v>
      </c>
      <c r="I615">
        <v>-1.0109999999999999</v>
      </c>
      <c r="J615">
        <v>1</v>
      </c>
      <c r="K615">
        <v>1</v>
      </c>
      <c r="L615">
        <v>1</v>
      </c>
      <c r="M615">
        <v>0.09</v>
      </c>
      <c r="N615">
        <v>1</v>
      </c>
    </row>
    <row r="616" spans="1:14" x14ac:dyDescent="0.2">
      <c r="A616">
        <v>2904</v>
      </c>
      <c r="B616" t="s">
        <v>12589</v>
      </c>
      <c r="C616" t="s">
        <v>12590</v>
      </c>
      <c r="D616" t="s">
        <v>12591</v>
      </c>
      <c r="E616" t="s">
        <v>12592</v>
      </c>
      <c r="F616" t="s">
        <v>9068</v>
      </c>
      <c r="G616" t="s">
        <v>9</v>
      </c>
      <c r="H616" t="s">
        <v>10</v>
      </c>
      <c r="I616">
        <v>-0.82499999999999996</v>
      </c>
      <c r="J616">
        <v>2</v>
      </c>
      <c r="K616">
        <v>1</v>
      </c>
      <c r="L616">
        <v>-2</v>
      </c>
      <c r="M616">
        <v>0</v>
      </c>
      <c r="N616">
        <v>1</v>
      </c>
    </row>
    <row r="617" spans="1:14" x14ac:dyDescent="0.2">
      <c r="A617">
        <v>4636</v>
      </c>
      <c r="B617" t="s">
        <v>18987</v>
      </c>
      <c r="C617" t="s">
        <v>18988</v>
      </c>
      <c r="D617" t="s">
        <v>12591</v>
      </c>
      <c r="E617" t="s">
        <v>12592</v>
      </c>
      <c r="F617" t="s">
        <v>9068</v>
      </c>
      <c r="G617" t="s">
        <v>9</v>
      </c>
      <c r="H617" t="s">
        <v>10</v>
      </c>
      <c r="I617">
        <v>-0.49</v>
      </c>
      <c r="J617">
        <v>1</v>
      </c>
      <c r="K617">
        <v>1</v>
      </c>
      <c r="L617">
        <v>-2</v>
      </c>
      <c r="M617">
        <v>0.11899999999999999</v>
      </c>
      <c r="N617">
        <v>1</v>
      </c>
    </row>
    <row r="618" spans="1:14" x14ac:dyDescent="0.2">
      <c r="A618">
        <v>2632</v>
      </c>
      <c r="B618" t="s">
        <v>11532</v>
      </c>
      <c r="C618" t="s">
        <v>11533</v>
      </c>
      <c r="D618" t="s">
        <v>11534</v>
      </c>
      <c r="E618" t="s">
        <v>11535</v>
      </c>
      <c r="F618" t="s">
        <v>11536</v>
      </c>
      <c r="G618" t="s">
        <v>9</v>
      </c>
      <c r="H618" t="s">
        <v>10</v>
      </c>
      <c r="I618">
        <v>-0.63700000000000001</v>
      </c>
      <c r="J618">
        <v>1</v>
      </c>
      <c r="K618">
        <v>1</v>
      </c>
      <c r="L618">
        <v>1</v>
      </c>
      <c r="M618">
        <v>8.4000000000000005E-2</v>
      </c>
      <c r="N618">
        <v>1</v>
      </c>
    </row>
    <row r="619" spans="1:14" x14ac:dyDescent="0.2">
      <c r="A619">
        <v>4371</v>
      </c>
      <c r="B619" t="s">
        <v>18067</v>
      </c>
      <c r="C619" t="s">
        <v>18068</v>
      </c>
      <c r="D619" t="s">
        <v>18069</v>
      </c>
      <c r="E619" t="s">
        <v>15287</v>
      </c>
      <c r="F619" t="s">
        <v>15288</v>
      </c>
      <c r="G619" t="s">
        <v>9</v>
      </c>
      <c r="H619" t="s">
        <v>10</v>
      </c>
      <c r="I619">
        <v>-0.751</v>
      </c>
      <c r="J619">
        <v>2</v>
      </c>
      <c r="K619">
        <v>1</v>
      </c>
      <c r="L619">
        <v>1</v>
      </c>
      <c r="M619">
        <v>0.25</v>
      </c>
      <c r="N619">
        <v>1</v>
      </c>
    </row>
    <row r="620" spans="1:14" x14ac:dyDescent="0.2">
      <c r="A620">
        <v>3654</v>
      </c>
      <c r="B620" t="s">
        <v>15482</v>
      </c>
      <c r="C620" s="1" t="s">
        <v>15483</v>
      </c>
      <c r="D620" t="s">
        <v>15286</v>
      </c>
      <c r="E620" t="s">
        <v>15287</v>
      </c>
      <c r="F620" t="s">
        <v>15288</v>
      </c>
      <c r="G620" t="s">
        <v>9</v>
      </c>
      <c r="H620" t="s">
        <v>10</v>
      </c>
      <c r="I620">
        <v>-7.1999999999999995E-2</v>
      </c>
      <c r="J620">
        <v>1</v>
      </c>
      <c r="K620">
        <v>0</v>
      </c>
      <c r="L620">
        <v>1</v>
      </c>
      <c r="M620">
        <v>4.3999999999999997E-2</v>
      </c>
      <c r="N620">
        <v>1</v>
      </c>
    </row>
    <row r="621" spans="1:14" x14ac:dyDescent="0.2">
      <c r="A621">
        <v>3604</v>
      </c>
      <c r="B621" t="s">
        <v>15284</v>
      </c>
      <c r="C621" t="s">
        <v>15285</v>
      </c>
      <c r="D621" t="s">
        <v>15286</v>
      </c>
      <c r="E621" t="s">
        <v>15287</v>
      </c>
      <c r="F621" t="s">
        <v>15288</v>
      </c>
      <c r="G621" t="s">
        <v>9</v>
      </c>
      <c r="H621" t="s">
        <v>10</v>
      </c>
      <c r="I621">
        <v>-4.0000000000000001E-3</v>
      </c>
      <c r="J621">
        <v>0</v>
      </c>
      <c r="K621">
        <v>0</v>
      </c>
      <c r="L621">
        <v>1</v>
      </c>
      <c r="M621">
        <v>9.2999999999999999E-2</v>
      </c>
      <c r="N621">
        <v>1</v>
      </c>
    </row>
    <row r="622" spans="1:14" x14ac:dyDescent="0.2">
      <c r="A622">
        <v>5674</v>
      </c>
      <c r="B622" t="s">
        <v>22643</v>
      </c>
      <c r="C622" t="s">
        <v>22644</v>
      </c>
      <c r="D622" t="s">
        <v>12456</v>
      </c>
      <c r="E622" t="s">
        <v>12457</v>
      </c>
      <c r="F622" t="s">
        <v>9655</v>
      </c>
      <c r="G622" t="s">
        <v>9</v>
      </c>
      <c r="H622" t="s">
        <v>10</v>
      </c>
      <c r="I622">
        <v>-0.60599999999999998</v>
      </c>
      <c r="J622">
        <v>2</v>
      </c>
      <c r="K622">
        <v>1</v>
      </c>
      <c r="L622">
        <v>1</v>
      </c>
      <c r="M622">
        <v>0.192</v>
      </c>
      <c r="N622">
        <v>1</v>
      </c>
    </row>
    <row r="623" spans="1:14" x14ac:dyDescent="0.2">
      <c r="A623">
        <v>2868</v>
      </c>
      <c r="B623" t="s">
        <v>12454</v>
      </c>
      <c r="C623" t="s">
        <v>12455</v>
      </c>
      <c r="D623" t="s">
        <v>12456</v>
      </c>
      <c r="E623" t="s">
        <v>12457</v>
      </c>
      <c r="F623" t="s">
        <v>9655</v>
      </c>
      <c r="G623" t="s">
        <v>9</v>
      </c>
      <c r="H623" t="s">
        <v>10</v>
      </c>
      <c r="I623">
        <v>-0.13300000000000001</v>
      </c>
      <c r="J623">
        <v>2</v>
      </c>
      <c r="K623">
        <v>1</v>
      </c>
      <c r="L623">
        <v>0</v>
      </c>
      <c r="M623">
        <v>8.3000000000000004E-2</v>
      </c>
      <c r="N623">
        <v>1</v>
      </c>
    </row>
    <row r="624" spans="1:14" x14ac:dyDescent="0.2">
      <c r="A624">
        <v>6594</v>
      </c>
      <c r="B624" t="s">
        <v>25864</v>
      </c>
      <c r="C624" t="s">
        <v>25865</v>
      </c>
      <c r="D624" t="s">
        <v>15639</v>
      </c>
      <c r="E624" t="s">
        <v>25866</v>
      </c>
      <c r="F624" t="s">
        <v>15641</v>
      </c>
      <c r="G624" t="s">
        <v>9</v>
      </c>
      <c r="H624" t="s">
        <v>10</v>
      </c>
      <c r="I624">
        <v>-0.68899999999999995</v>
      </c>
      <c r="J624">
        <v>1</v>
      </c>
      <c r="K624">
        <v>1</v>
      </c>
      <c r="L624">
        <v>1</v>
      </c>
      <c r="M624">
        <v>0</v>
      </c>
      <c r="N624">
        <v>1</v>
      </c>
    </row>
    <row r="625" spans="1:14" x14ac:dyDescent="0.2">
      <c r="A625">
        <v>4744</v>
      </c>
      <c r="B625" t="s">
        <v>19355</v>
      </c>
      <c r="C625" t="s">
        <v>19356</v>
      </c>
      <c r="D625" t="s">
        <v>14784</v>
      </c>
      <c r="E625" t="s">
        <v>14785</v>
      </c>
      <c r="F625" t="s">
        <v>14786</v>
      </c>
      <c r="G625" t="s">
        <v>9</v>
      </c>
      <c r="H625" t="s">
        <v>10</v>
      </c>
      <c r="I625">
        <v>-2.407</v>
      </c>
      <c r="J625">
        <v>1</v>
      </c>
      <c r="K625">
        <v>1</v>
      </c>
      <c r="L625">
        <v>1</v>
      </c>
      <c r="M625">
        <v>0.153</v>
      </c>
      <c r="N625">
        <v>1</v>
      </c>
    </row>
    <row r="626" spans="1:14" x14ac:dyDescent="0.2">
      <c r="A626">
        <v>6177</v>
      </c>
      <c r="B626" t="s">
        <v>24353</v>
      </c>
      <c r="C626" t="s">
        <v>24354</v>
      </c>
      <c r="D626" t="s">
        <v>24355</v>
      </c>
      <c r="E626" t="s">
        <v>14785</v>
      </c>
      <c r="F626" t="s">
        <v>14786</v>
      </c>
      <c r="G626" t="s">
        <v>9</v>
      </c>
      <c r="H626" t="s">
        <v>10</v>
      </c>
      <c r="I626">
        <v>-2.016</v>
      </c>
      <c r="J626">
        <v>1</v>
      </c>
      <c r="K626">
        <v>1</v>
      </c>
      <c r="L626">
        <v>2</v>
      </c>
      <c r="M626">
        <v>5.0999999999999997E-2</v>
      </c>
      <c r="N626">
        <v>1</v>
      </c>
    </row>
    <row r="627" spans="1:14" x14ac:dyDescent="0.2">
      <c r="A627">
        <v>3628</v>
      </c>
      <c r="B627" t="s">
        <v>15387</v>
      </c>
      <c r="C627" t="s">
        <v>15388</v>
      </c>
      <c r="D627" t="s">
        <v>15389</v>
      </c>
      <c r="E627" t="s">
        <v>14785</v>
      </c>
      <c r="F627" t="s">
        <v>14786</v>
      </c>
      <c r="G627" t="s">
        <v>9</v>
      </c>
      <c r="H627" t="s">
        <v>10</v>
      </c>
      <c r="I627">
        <v>-0.91400000000000003</v>
      </c>
      <c r="J627">
        <v>1</v>
      </c>
      <c r="K627">
        <v>1</v>
      </c>
      <c r="L627">
        <v>0</v>
      </c>
      <c r="M627">
        <v>0.34599999999999997</v>
      </c>
      <c r="N627">
        <v>1</v>
      </c>
    </row>
    <row r="628" spans="1:14" x14ac:dyDescent="0.2">
      <c r="A628">
        <v>3476</v>
      </c>
      <c r="B628" t="s">
        <v>14783</v>
      </c>
      <c r="C628">
        <v>6.1697034923005206E+23</v>
      </c>
      <c r="D628" t="s">
        <v>14784</v>
      </c>
      <c r="E628" t="s">
        <v>14785</v>
      </c>
      <c r="F628" t="s">
        <v>14786</v>
      </c>
      <c r="G628" t="s">
        <v>9</v>
      </c>
      <c r="H628" t="s">
        <v>10</v>
      </c>
      <c r="I628">
        <v>-0.78</v>
      </c>
      <c r="J628">
        <v>2</v>
      </c>
      <c r="K628">
        <v>0</v>
      </c>
      <c r="L628">
        <v>1</v>
      </c>
      <c r="M628">
        <v>6.2E-2</v>
      </c>
      <c r="N628">
        <v>1</v>
      </c>
    </row>
    <row r="629" spans="1:14" x14ac:dyDescent="0.2">
      <c r="A629">
        <v>6930</v>
      </c>
      <c r="B629" t="s">
        <v>26862</v>
      </c>
      <c r="C629" t="s">
        <v>26863</v>
      </c>
      <c r="D629" t="s">
        <v>26864</v>
      </c>
      <c r="E629" t="s">
        <v>26024</v>
      </c>
      <c r="F629" t="s">
        <v>9466</v>
      </c>
      <c r="G629" t="s">
        <v>9</v>
      </c>
      <c r="H629" t="s">
        <v>10</v>
      </c>
      <c r="I629">
        <v>-0.67800000000000005</v>
      </c>
      <c r="J629">
        <v>2</v>
      </c>
      <c r="K629">
        <v>0</v>
      </c>
      <c r="L629">
        <v>1</v>
      </c>
      <c r="M629">
        <v>4.2999999999999997E-2</v>
      </c>
      <c r="N629">
        <v>1</v>
      </c>
    </row>
    <row r="630" spans="1:14" x14ac:dyDescent="0.2">
      <c r="A630">
        <v>6711</v>
      </c>
      <c r="B630" t="s">
        <v>26235</v>
      </c>
      <c r="C630" t="s">
        <v>26236</v>
      </c>
      <c r="D630" t="s">
        <v>25380</v>
      </c>
      <c r="E630" t="s">
        <v>26024</v>
      </c>
      <c r="F630" t="s">
        <v>9466</v>
      </c>
      <c r="G630" t="s">
        <v>9</v>
      </c>
      <c r="H630" t="s">
        <v>10</v>
      </c>
      <c r="I630">
        <v>-0.65400000000000003</v>
      </c>
      <c r="J630">
        <v>2</v>
      </c>
      <c r="K630">
        <v>1</v>
      </c>
      <c r="L630">
        <v>0</v>
      </c>
      <c r="M630">
        <v>0.25</v>
      </c>
      <c r="N630">
        <v>1</v>
      </c>
    </row>
    <row r="631" spans="1:14" x14ac:dyDescent="0.2">
      <c r="A631">
        <v>6642</v>
      </c>
      <c r="B631" t="s">
        <v>26022</v>
      </c>
      <c r="C631" t="s">
        <v>26023</v>
      </c>
      <c r="D631" t="s">
        <v>19126</v>
      </c>
      <c r="E631" t="s">
        <v>26024</v>
      </c>
      <c r="F631" t="s">
        <v>9466</v>
      </c>
      <c r="G631" t="s">
        <v>9</v>
      </c>
      <c r="H631" t="s">
        <v>10</v>
      </c>
      <c r="I631">
        <v>-0.51300000000000001</v>
      </c>
      <c r="J631">
        <v>1</v>
      </c>
      <c r="K631">
        <v>2</v>
      </c>
      <c r="L631">
        <v>1</v>
      </c>
      <c r="M631">
        <v>1.6E-2</v>
      </c>
      <c r="N631">
        <v>1</v>
      </c>
    </row>
    <row r="632" spans="1:14" x14ac:dyDescent="0.2">
      <c r="A632">
        <v>7151</v>
      </c>
      <c r="B632" t="s">
        <v>27425</v>
      </c>
      <c r="C632" t="s">
        <v>27426</v>
      </c>
      <c r="D632" t="s">
        <v>25380</v>
      </c>
      <c r="E632" t="s">
        <v>26024</v>
      </c>
      <c r="F632" t="s">
        <v>9466</v>
      </c>
      <c r="G632" t="s">
        <v>9</v>
      </c>
      <c r="H632" t="s">
        <v>10</v>
      </c>
      <c r="I632">
        <v>-0.46200000000000002</v>
      </c>
      <c r="J632">
        <v>1</v>
      </c>
      <c r="K632">
        <v>0</v>
      </c>
      <c r="L632">
        <v>0</v>
      </c>
      <c r="M632">
        <v>0.25</v>
      </c>
      <c r="N632">
        <v>1</v>
      </c>
    </row>
    <row r="633" spans="1:14" x14ac:dyDescent="0.2">
      <c r="A633">
        <v>6713</v>
      </c>
      <c r="B633" t="s">
        <v>26239</v>
      </c>
      <c r="C633" t="s">
        <v>26240</v>
      </c>
      <c r="D633" t="s">
        <v>19126</v>
      </c>
      <c r="E633" t="s">
        <v>26024</v>
      </c>
      <c r="F633" t="s">
        <v>9466</v>
      </c>
      <c r="G633" t="s">
        <v>9</v>
      </c>
      <c r="H633" t="s">
        <v>10</v>
      </c>
      <c r="I633">
        <v>-0.34300000000000003</v>
      </c>
      <c r="J633">
        <v>1</v>
      </c>
      <c r="K633">
        <v>1</v>
      </c>
      <c r="L633">
        <v>1</v>
      </c>
      <c r="M633">
        <v>5.8999999999999997E-2</v>
      </c>
      <c r="N633">
        <v>1</v>
      </c>
    </row>
    <row r="634" spans="1:14" x14ac:dyDescent="0.2">
      <c r="A634">
        <v>5626</v>
      </c>
      <c r="B634" t="s">
        <v>22487</v>
      </c>
      <c r="C634" t="s">
        <v>22488</v>
      </c>
      <c r="D634" t="s">
        <v>22489</v>
      </c>
      <c r="E634" t="s">
        <v>22490</v>
      </c>
      <c r="F634" t="s">
        <v>14569</v>
      </c>
      <c r="G634" t="s">
        <v>9</v>
      </c>
      <c r="H634" t="s">
        <v>10</v>
      </c>
      <c r="I634">
        <v>-6.8000000000000005E-2</v>
      </c>
      <c r="J634">
        <v>0</v>
      </c>
      <c r="K634">
        <v>0</v>
      </c>
      <c r="L634">
        <v>1</v>
      </c>
      <c r="M634">
        <v>0.125</v>
      </c>
      <c r="N634">
        <v>1</v>
      </c>
    </row>
    <row r="635" spans="1:14" x14ac:dyDescent="0.2">
      <c r="A635">
        <v>2028</v>
      </c>
      <c r="B635" t="s">
        <v>9106</v>
      </c>
      <c r="C635" t="s">
        <v>9107</v>
      </c>
      <c r="D635" t="s">
        <v>9108</v>
      </c>
      <c r="E635" t="s">
        <v>9109</v>
      </c>
      <c r="F635" t="s">
        <v>9110</v>
      </c>
      <c r="G635" t="s">
        <v>9</v>
      </c>
      <c r="H635" t="s">
        <v>10</v>
      </c>
      <c r="I635">
        <v>-0.58099999999999996</v>
      </c>
      <c r="J635">
        <v>2</v>
      </c>
      <c r="K635">
        <v>-1</v>
      </c>
      <c r="L635">
        <v>2</v>
      </c>
      <c r="M635">
        <v>2.4E-2</v>
      </c>
      <c r="N635">
        <v>1</v>
      </c>
    </row>
    <row r="636" spans="1:14" x14ac:dyDescent="0.2">
      <c r="A636">
        <v>7566</v>
      </c>
      <c r="B636" t="s">
        <v>28771</v>
      </c>
      <c r="C636" t="s">
        <v>28772</v>
      </c>
      <c r="D636" t="s">
        <v>9108</v>
      </c>
      <c r="E636" t="s">
        <v>9109</v>
      </c>
      <c r="F636" t="s">
        <v>9110</v>
      </c>
      <c r="G636" t="s">
        <v>9</v>
      </c>
      <c r="H636" t="s">
        <v>10</v>
      </c>
      <c r="I636">
        <v>-0.57799999999999996</v>
      </c>
      <c r="J636">
        <v>2</v>
      </c>
      <c r="K636">
        <v>-1</v>
      </c>
      <c r="L636">
        <v>2</v>
      </c>
      <c r="M636">
        <v>6.6000000000000003E-2</v>
      </c>
      <c r="N636">
        <v>1</v>
      </c>
    </row>
    <row r="637" spans="1:14" x14ac:dyDescent="0.2">
      <c r="A637">
        <v>2614</v>
      </c>
      <c r="B637" t="s">
        <v>11471</v>
      </c>
      <c r="C637" t="s">
        <v>11472</v>
      </c>
      <c r="D637" t="s">
        <v>9108</v>
      </c>
      <c r="E637" t="s">
        <v>9109</v>
      </c>
      <c r="F637" t="s">
        <v>9110</v>
      </c>
      <c r="G637" t="s">
        <v>9</v>
      </c>
      <c r="H637" t="s">
        <v>10</v>
      </c>
      <c r="I637">
        <v>-0.47499999999999998</v>
      </c>
      <c r="J637">
        <v>1</v>
      </c>
      <c r="K637">
        <v>0</v>
      </c>
      <c r="L637">
        <v>-1</v>
      </c>
      <c r="M637">
        <v>0.108</v>
      </c>
      <c r="N637">
        <v>1</v>
      </c>
    </row>
    <row r="638" spans="1:14" x14ac:dyDescent="0.2">
      <c r="A638">
        <v>650</v>
      </c>
      <c r="B638" t="s">
        <v>3121</v>
      </c>
      <c r="C638" t="s">
        <v>3122</v>
      </c>
      <c r="D638" t="s">
        <v>3123</v>
      </c>
      <c r="E638" t="s">
        <v>3124</v>
      </c>
      <c r="F638" t="s">
        <v>3125</v>
      </c>
      <c r="G638" t="s">
        <v>9</v>
      </c>
      <c r="H638" t="s">
        <v>10</v>
      </c>
      <c r="I638">
        <v>-1.0720000000000001</v>
      </c>
      <c r="J638">
        <v>0</v>
      </c>
      <c r="K638">
        <v>0</v>
      </c>
      <c r="L638">
        <v>1</v>
      </c>
      <c r="M638">
        <v>5.8999999999999997E-2</v>
      </c>
      <c r="N638">
        <v>1</v>
      </c>
    </row>
    <row r="639" spans="1:14" x14ac:dyDescent="0.2">
      <c r="A639">
        <v>2884</v>
      </c>
      <c r="B639" t="s">
        <v>12517</v>
      </c>
      <c r="C639" t="s">
        <v>12518</v>
      </c>
      <c r="D639" t="s">
        <v>12519</v>
      </c>
      <c r="E639" t="s">
        <v>12520</v>
      </c>
      <c r="F639" t="s">
        <v>12521</v>
      </c>
      <c r="G639" t="s">
        <v>9</v>
      </c>
      <c r="H639" t="s">
        <v>10</v>
      </c>
      <c r="I639">
        <v>-1.369</v>
      </c>
      <c r="J639">
        <v>2</v>
      </c>
      <c r="K639">
        <v>2</v>
      </c>
      <c r="L639">
        <v>1</v>
      </c>
      <c r="M639">
        <v>5.8000000000000003E-2</v>
      </c>
      <c r="N639">
        <v>1</v>
      </c>
    </row>
    <row r="640" spans="1:14" x14ac:dyDescent="0.2">
      <c r="A640">
        <v>1139</v>
      </c>
      <c r="B640" t="s">
        <v>5326</v>
      </c>
      <c r="C640" t="s">
        <v>5327</v>
      </c>
      <c r="D640" t="s">
        <v>5328</v>
      </c>
      <c r="E640" t="s">
        <v>5329</v>
      </c>
      <c r="F640" t="s">
        <v>5330</v>
      </c>
      <c r="G640" t="s">
        <v>9</v>
      </c>
      <c r="H640" t="s">
        <v>10</v>
      </c>
      <c r="I640">
        <v>-0.80200000000000005</v>
      </c>
      <c r="J640">
        <v>1</v>
      </c>
      <c r="K640">
        <v>0</v>
      </c>
      <c r="L640">
        <v>0</v>
      </c>
      <c r="M640">
        <v>8.3000000000000004E-2</v>
      </c>
      <c r="N640">
        <v>1</v>
      </c>
    </row>
    <row r="641" spans="1:14" x14ac:dyDescent="0.2">
      <c r="A641">
        <v>5590</v>
      </c>
      <c r="B641" t="s">
        <v>22361</v>
      </c>
      <c r="C641" t="s">
        <v>22362</v>
      </c>
      <c r="D641" t="s">
        <v>22363</v>
      </c>
      <c r="E641" t="s">
        <v>22364</v>
      </c>
      <c r="F641" t="s">
        <v>22365</v>
      </c>
      <c r="G641" t="s">
        <v>9</v>
      </c>
      <c r="H641" t="s">
        <v>10</v>
      </c>
      <c r="I641">
        <v>-0.27700000000000002</v>
      </c>
      <c r="J641">
        <v>1</v>
      </c>
      <c r="K641">
        <v>2</v>
      </c>
      <c r="L641">
        <v>2</v>
      </c>
      <c r="M641">
        <v>0.3</v>
      </c>
      <c r="N641">
        <v>1</v>
      </c>
    </row>
    <row r="642" spans="1:14" x14ac:dyDescent="0.2">
      <c r="A642">
        <v>1456</v>
      </c>
      <c r="B642" t="s">
        <v>6712</v>
      </c>
      <c r="C642" t="s">
        <v>6713</v>
      </c>
      <c r="D642" t="s">
        <v>6714</v>
      </c>
      <c r="E642" t="s">
        <v>6715</v>
      </c>
      <c r="F642" t="s">
        <v>6716</v>
      </c>
      <c r="G642" t="s">
        <v>9</v>
      </c>
      <c r="H642" t="s">
        <v>10</v>
      </c>
      <c r="I642">
        <v>-0.68100000000000005</v>
      </c>
      <c r="J642">
        <v>2</v>
      </c>
      <c r="K642">
        <v>2</v>
      </c>
      <c r="L642">
        <v>-1</v>
      </c>
      <c r="M642">
        <v>5.7000000000000002E-2</v>
      </c>
      <c r="N642">
        <v>1</v>
      </c>
    </row>
    <row r="643" spans="1:14" x14ac:dyDescent="0.2">
      <c r="A643">
        <v>2338</v>
      </c>
      <c r="B643" t="s">
        <v>10390</v>
      </c>
      <c r="C643" s="1" t="s">
        <v>10391</v>
      </c>
      <c r="D643" t="s">
        <v>10392</v>
      </c>
      <c r="E643" t="s">
        <v>10393</v>
      </c>
      <c r="F643" t="s">
        <v>10394</v>
      </c>
      <c r="G643" t="s">
        <v>9</v>
      </c>
      <c r="H643" t="s">
        <v>10</v>
      </c>
      <c r="I643">
        <v>-8.9999999999999993E-3</v>
      </c>
      <c r="J643">
        <v>1</v>
      </c>
      <c r="K643">
        <v>0</v>
      </c>
      <c r="L643">
        <v>2</v>
      </c>
      <c r="M643">
        <v>0.156</v>
      </c>
      <c r="N643">
        <v>1</v>
      </c>
    </row>
    <row r="644" spans="1:14" x14ac:dyDescent="0.2">
      <c r="A644">
        <v>4205</v>
      </c>
      <c r="B644" t="s">
        <v>17479</v>
      </c>
      <c r="C644" t="s">
        <v>17480</v>
      </c>
      <c r="D644" t="s">
        <v>17481</v>
      </c>
      <c r="E644" t="s">
        <v>17482</v>
      </c>
      <c r="F644" t="s">
        <v>17483</v>
      </c>
      <c r="G644" t="s">
        <v>9</v>
      </c>
      <c r="H644" t="s">
        <v>10</v>
      </c>
      <c r="I644">
        <v>-8.5999999999999993E-2</v>
      </c>
      <c r="J644">
        <v>1</v>
      </c>
      <c r="K644">
        <v>0</v>
      </c>
      <c r="L644">
        <v>2</v>
      </c>
      <c r="M644">
        <v>8.3000000000000004E-2</v>
      </c>
      <c r="N644">
        <v>1</v>
      </c>
    </row>
    <row r="645" spans="1:14" x14ac:dyDescent="0.2">
      <c r="A645">
        <v>6057</v>
      </c>
      <c r="B645" t="s">
        <v>23949</v>
      </c>
      <c r="C645" t="s">
        <v>23950</v>
      </c>
      <c r="D645" t="s">
        <v>7159</v>
      </c>
      <c r="E645" t="s">
        <v>629</v>
      </c>
      <c r="F645" t="s">
        <v>630</v>
      </c>
      <c r="G645" t="s">
        <v>9</v>
      </c>
      <c r="H645" t="s">
        <v>10</v>
      </c>
      <c r="I645">
        <v>-0.65100000000000002</v>
      </c>
      <c r="J645">
        <v>2</v>
      </c>
      <c r="K645">
        <v>-1</v>
      </c>
      <c r="L645">
        <v>2</v>
      </c>
      <c r="M645">
        <v>1.7000000000000001E-2</v>
      </c>
      <c r="N645">
        <v>1</v>
      </c>
    </row>
    <row r="646" spans="1:14" x14ac:dyDescent="0.2">
      <c r="A646">
        <v>5411</v>
      </c>
      <c r="B646" t="s">
        <v>21744</v>
      </c>
      <c r="C646" t="s">
        <v>21745</v>
      </c>
      <c r="D646" t="s">
        <v>628</v>
      </c>
      <c r="E646" t="s">
        <v>629</v>
      </c>
      <c r="F646" t="s">
        <v>630</v>
      </c>
      <c r="G646" t="s">
        <v>9</v>
      </c>
      <c r="H646" t="s">
        <v>10</v>
      </c>
      <c r="I646">
        <v>-0.61699999999999999</v>
      </c>
      <c r="J646">
        <v>2</v>
      </c>
      <c r="K646">
        <v>1</v>
      </c>
      <c r="L646">
        <v>2</v>
      </c>
      <c r="M646">
        <v>8.5000000000000006E-2</v>
      </c>
      <c r="N646">
        <v>1</v>
      </c>
    </row>
    <row r="647" spans="1:14" x14ac:dyDescent="0.2">
      <c r="A647">
        <v>5872</v>
      </c>
      <c r="B647" t="s">
        <v>23305</v>
      </c>
      <c r="C647" t="s">
        <v>23306</v>
      </c>
      <c r="D647" t="s">
        <v>7159</v>
      </c>
      <c r="E647" t="s">
        <v>629</v>
      </c>
      <c r="F647" t="s">
        <v>630</v>
      </c>
      <c r="G647" t="s">
        <v>9</v>
      </c>
      <c r="H647" t="s">
        <v>10</v>
      </c>
      <c r="I647">
        <v>-0.52800000000000002</v>
      </c>
      <c r="J647">
        <v>1</v>
      </c>
      <c r="K647">
        <v>0</v>
      </c>
      <c r="L647">
        <v>1</v>
      </c>
      <c r="M647">
        <v>0.159</v>
      </c>
      <c r="N647">
        <v>1</v>
      </c>
    </row>
    <row r="648" spans="1:14" x14ac:dyDescent="0.2">
      <c r="A648">
        <v>125</v>
      </c>
      <c r="B648" t="s">
        <v>626</v>
      </c>
      <c r="C648" t="s">
        <v>627</v>
      </c>
      <c r="D648" t="s">
        <v>628</v>
      </c>
      <c r="E648" t="s">
        <v>629</v>
      </c>
      <c r="F648" t="s">
        <v>630</v>
      </c>
      <c r="G648" t="s">
        <v>9</v>
      </c>
      <c r="H648" t="s">
        <v>10</v>
      </c>
      <c r="I648">
        <v>-0.39900000000000002</v>
      </c>
      <c r="J648">
        <v>2</v>
      </c>
      <c r="K648">
        <v>1</v>
      </c>
      <c r="L648">
        <v>2</v>
      </c>
      <c r="M648">
        <v>0.13</v>
      </c>
      <c r="N648">
        <v>1</v>
      </c>
    </row>
    <row r="649" spans="1:14" x14ac:dyDescent="0.2">
      <c r="A649">
        <v>1031</v>
      </c>
      <c r="B649" t="s">
        <v>4859</v>
      </c>
      <c r="C649" t="s">
        <v>4860</v>
      </c>
      <c r="D649" t="s">
        <v>4861</v>
      </c>
      <c r="E649" t="s">
        <v>4862</v>
      </c>
      <c r="F649" t="s">
        <v>4863</v>
      </c>
      <c r="G649" t="s">
        <v>9</v>
      </c>
      <c r="H649" t="s">
        <v>10</v>
      </c>
      <c r="I649">
        <v>-0.31900000000000001</v>
      </c>
      <c r="J649">
        <v>1</v>
      </c>
      <c r="K649">
        <v>0</v>
      </c>
      <c r="L649">
        <v>2</v>
      </c>
      <c r="M649">
        <v>0.124</v>
      </c>
      <c r="N649">
        <v>1</v>
      </c>
    </row>
    <row r="650" spans="1:14" x14ac:dyDescent="0.2">
      <c r="A650">
        <v>20</v>
      </c>
      <c r="B650" t="s">
        <v>106</v>
      </c>
      <c r="C650" t="s">
        <v>107</v>
      </c>
      <c r="D650" t="s">
        <v>108</v>
      </c>
      <c r="E650" t="s">
        <v>109</v>
      </c>
      <c r="F650" t="s">
        <v>110</v>
      </c>
      <c r="G650" t="s">
        <v>9</v>
      </c>
      <c r="H650" t="s">
        <v>10</v>
      </c>
      <c r="I650">
        <v>-0.41099999999999998</v>
      </c>
      <c r="J650">
        <v>0</v>
      </c>
      <c r="K650">
        <v>1</v>
      </c>
      <c r="L650">
        <v>0</v>
      </c>
      <c r="M650">
        <v>0.41799999999999998</v>
      </c>
      <c r="N650">
        <v>1</v>
      </c>
    </row>
    <row r="651" spans="1:14" x14ac:dyDescent="0.2">
      <c r="A651">
        <v>4094</v>
      </c>
      <c r="B651" t="s">
        <v>17062</v>
      </c>
      <c r="C651" t="s">
        <v>17063</v>
      </c>
      <c r="D651" t="s">
        <v>17064</v>
      </c>
      <c r="E651" t="s">
        <v>17065</v>
      </c>
      <c r="F651" t="s">
        <v>17066</v>
      </c>
      <c r="G651" t="s">
        <v>9</v>
      </c>
      <c r="H651" t="s">
        <v>10</v>
      </c>
      <c r="I651">
        <v>-2.1000000000000001E-2</v>
      </c>
      <c r="J651">
        <v>1</v>
      </c>
      <c r="K651">
        <v>1</v>
      </c>
      <c r="L651">
        <v>2</v>
      </c>
      <c r="M651">
        <v>1.4E-2</v>
      </c>
      <c r="N651">
        <v>1</v>
      </c>
    </row>
    <row r="652" spans="1:14" x14ac:dyDescent="0.2">
      <c r="A652">
        <v>2374</v>
      </c>
      <c r="B652" t="s">
        <v>10516</v>
      </c>
      <c r="C652" t="s">
        <v>10517</v>
      </c>
      <c r="D652" t="s">
        <v>10518</v>
      </c>
      <c r="E652" t="s">
        <v>10519</v>
      </c>
      <c r="F652" t="s">
        <v>10520</v>
      </c>
      <c r="G652" t="s">
        <v>9</v>
      </c>
      <c r="H652" t="s">
        <v>10</v>
      </c>
      <c r="I652">
        <v>2E-3</v>
      </c>
      <c r="J652">
        <v>2</v>
      </c>
      <c r="K652">
        <v>0</v>
      </c>
      <c r="L652">
        <v>1</v>
      </c>
      <c r="M652">
        <v>0.05</v>
      </c>
      <c r="N652">
        <v>1</v>
      </c>
    </row>
    <row r="653" spans="1:14" x14ac:dyDescent="0.2">
      <c r="A653">
        <v>5503</v>
      </c>
      <c r="B653" t="s">
        <v>22068</v>
      </c>
      <c r="C653" t="s">
        <v>22069</v>
      </c>
      <c r="D653" t="s">
        <v>22070</v>
      </c>
      <c r="E653" t="s">
        <v>22071</v>
      </c>
      <c r="F653" t="s">
        <v>22072</v>
      </c>
      <c r="G653" t="s">
        <v>9</v>
      </c>
      <c r="H653" t="s">
        <v>10</v>
      </c>
      <c r="I653">
        <v>0.28399999999999997</v>
      </c>
      <c r="J653">
        <v>1</v>
      </c>
      <c r="K653">
        <v>1</v>
      </c>
      <c r="L653">
        <v>2</v>
      </c>
      <c r="M653">
        <v>9.8000000000000004E-2</v>
      </c>
      <c r="N653">
        <v>1</v>
      </c>
    </row>
    <row r="654" spans="1:14" x14ac:dyDescent="0.2">
      <c r="A654">
        <v>5552</v>
      </c>
      <c r="B654" t="s">
        <v>22238</v>
      </c>
      <c r="C654" t="s">
        <v>22239</v>
      </c>
      <c r="D654" t="s">
        <v>22240</v>
      </c>
      <c r="E654" t="s">
        <v>5265</v>
      </c>
      <c r="F654" t="s">
        <v>5266</v>
      </c>
      <c r="G654" t="s">
        <v>9</v>
      </c>
      <c r="H654" t="s">
        <v>10</v>
      </c>
      <c r="I654">
        <v>-0.17299999999999999</v>
      </c>
      <c r="J654">
        <v>2</v>
      </c>
      <c r="K654">
        <v>1</v>
      </c>
      <c r="L654">
        <v>1</v>
      </c>
      <c r="M654">
        <v>3.3000000000000002E-2</v>
      </c>
      <c r="N654">
        <v>1</v>
      </c>
    </row>
    <row r="655" spans="1:14" x14ac:dyDescent="0.2">
      <c r="A655">
        <v>1124</v>
      </c>
      <c r="B655" t="s">
        <v>5262</v>
      </c>
      <c r="C655" t="s">
        <v>5263</v>
      </c>
      <c r="D655" t="s">
        <v>5264</v>
      </c>
      <c r="E655" t="s">
        <v>5265</v>
      </c>
      <c r="F655" t="s">
        <v>5266</v>
      </c>
      <c r="G655" t="s">
        <v>9</v>
      </c>
      <c r="H655" t="s">
        <v>10</v>
      </c>
      <c r="I655">
        <v>-0.152</v>
      </c>
      <c r="J655">
        <v>1</v>
      </c>
      <c r="K655">
        <v>0</v>
      </c>
      <c r="L655">
        <v>1</v>
      </c>
      <c r="M655">
        <v>0.4</v>
      </c>
      <c r="N655">
        <v>1</v>
      </c>
    </row>
    <row r="656" spans="1:14" x14ac:dyDescent="0.2">
      <c r="A656">
        <v>746</v>
      </c>
      <c r="B656" t="s">
        <v>3561</v>
      </c>
      <c r="C656" t="s">
        <v>3562</v>
      </c>
      <c r="D656" t="s">
        <v>3563</v>
      </c>
      <c r="E656" t="s">
        <v>3564</v>
      </c>
      <c r="F656" t="s">
        <v>3565</v>
      </c>
      <c r="G656" t="s">
        <v>9</v>
      </c>
      <c r="H656" t="s">
        <v>10</v>
      </c>
      <c r="I656">
        <v>-0.88800000000000001</v>
      </c>
      <c r="J656">
        <v>2</v>
      </c>
      <c r="K656">
        <v>1</v>
      </c>
      <c r="L656">
        <v>2</v>
      </c>
      <c r="M656">
        <v>4.4999999999999998E-2</v>
      </c>
      <c r="N656">
        <v>1</v>
      </c>
    </row>
    <row r="657" spans="1:14" x14ac:dyDescent="0.2">
      <c r="A657">
        <v>987</v>
      </c>
      <c r="B657" t="s">
        <v>4661</v>
      </c>
      <c r="C657" t="s">
        <v>4662</v>
      </c>
      <c r="D657" t="s">
        <v>4663</v>
      </c>
      <c r="E657" t="s">
        <v>3564</v>
      </c>
      <c r="F657" t="s">
        <v>3565</v>
      </c>
      <c r="G657" t="s">
        <v>9</v>
      </c>
      <c r="H657" t="s">
        <v>10</v>
      </c>
      <c r="I657">
        <v>-3.2000000000000001E-2</v>
      </c>
      <c r="J657">
        <v>1</v>
      </c>
      <c r="K657">
        <v>0</v>
      </c>
      <c r="L657">
        <v>-1</v>
      </c>
      <c r="M657">
        <v>2.5999999999999999E-2</v>
      </c>
      <c r="N657">
        <v>1</v>
      </c>
    </row>
    <row r="658" spans="1:14" x14ac:dyDescent="0.2">
      <c r="A658">
        <v>1848</v>
      </c>
      <c r="B658" t="s">
        <v>8362</v>
      </c>
      <c r="C658" t="s">
        <v>8363</v>
      </c>
      <c r="D658" t="s">
        <v>8364</v>
      </c>
      <c r="E658" t="s">
        <v>8365</v>
      </c>
      <c r="F658" t="s">
        <v>110</v>
      </c>
      <c r="G658" t="s">
        <v>9</v>
      </c>
      <c r="H658" t="s">
        <v>10</v>
      </c>
      <c r="I658">
        <v>-0.68899999999999995</v>
      </c>
      <c r="J658">
        <v>2</v>
      </c>
      <c r="K658">
        <v>2</v>
      </c>
      <c r="L658">
        <v>1</v>
      </c>
      <c r="M658">
        <v>0.06</v>
      </c>
      <c r="N658">
        <v>1</v>
      </c>
    </row>
    <row r="659" spans="1:14" x14ac:dyDescent="0.2">
      <c r="A659">
        <v>4351</v>
      </c>
      <c r="B659" t="s">
        <v>17991</v>
      </c>
      <c r="C659" t="s">
        <v>17992</v>
      </c>
      <c r="D659" t="s">
        <v>17993</v>
      </c>
      <c r="E659" t="s">
        <v>17994</v>
      </c>
      <c r="F659" t="s">
        <v>17995</v>
      </c>
      <c r="G659" t="s">
        <v>9</v>
      </c>
      <c r="H659" t="s">
        <v>10</v>
      </c>
      <c r="I659">
        <v>-3.3039999999999998</v>
      </c>
      <c r="J659">
        <v>2</v>
      </c>
      <c r="K659">
        <v>1</v>
      </c>
      <c r="L659">
        <v>0</v>
      </c>
      <c r="M659">
        <v>0.126</v>
      </c>
      <c r="N659">
        <v>1</v>
      </c>
    </row>
    <row r="660" spans="1:14" x14ac:dyDescent="0.2">
      <c r="A660">
        <v>7538</v>
      </c>
      <c r="B660" t="s">
        <v>28684</v>
      </c>
      <c r="C660" t="s">
        <v>28685</v>
      </c>
      <c r="D660" t="s">
        <v>28686</v>
      </c>
      <c r="E660" t="s">
        <v>28687</v>
      </c>
      <c r="F660" t="s">
        <v>28688</v>
      </c>
      <c r="G660" t="s">
        <v>9</v>
      </c>
      <c r="H660" t="s">
        <v>10</v>
      </c>
      <c r="I660">
        <v>-6.2E-2</v>
      </c>
      <c r="J660">
        <v>2</v>
      </c>
      <c r="K660">
        <v>0</v>
      </c>
      <c r="L660">
        <v>-1</v>
      </c>
      <c r="M660">
        <v>0.03</v>
      </c>
      <c r="N660">
        <v>1</v>
      </c>
    </row>
    <row r="661" spans="1:14" x14ac:dyDescent="0.2">
      <c r="A661">
        <v>4484</v>
      </c>
      <c r="B661" t="s">
        <v>18467</v>
      </c>
      <c r="C661" t="s">
        <v>18468</v>
      </c>
      <c r="D661" t="s">
        <v>18469</v>
      </c>
      <c r="E661" t="s">
        <v>18470</v>
      </c>
      <c r="F661" t="s">
        <v>18471</v>
      </c>
      <c r="G661" t="s">
        <v>9</v>
      </c>
      <c r="H661" t="s">
        <v>10</v>
      </c>
      <c r="I661">
        <v>0.70299999999999996</v>
      </c>
      <c r="J661">
        <v>1</v>
      </c>
      <c r="K661">
        <v>0</v>
      </c>
      <c r="L661">
        <v>1</v>
      </c>
      <c r="M661">
        <v>0.58099999999999996</v>
      </c>
      <c r="N661">
        <v>1</v>
      </c>
    </row>
    <row r="662" spans="1:14" x14ac:dyDescent="0.2">
      <c r="A662">
        <v>2553</v>
      </c>
      <c r="B662" t="s">
        <v>11237</v>
      </c>
      <c r="C662" t="s">
        <v>11238</v>
      </c>
      <c r="D662" t="s">
        <v>11239</v>
      </c>
      <c r="E662" t="s">
        <v>11240</v>
      </c>
      <c r="F662" t="s">
        <v>11241</v>
      </c>
      <c r="G662" t="s">
        <v>9</v>
      </c>
      <c r="H662" t="s">
        <v>10</v>
      </c>
      <c r="I662">
        <v>-0.22</v>
      </c>
      <c r="J662">
        <v>1</v>
      </c>
      <c r="K662">
        <v>1</v>
      </c>
      <c r="L662">
        <v>0</v>
      </c>
      <c r="M662">
        <v>0.17899999999999999</v>
      </c>
      <c r="N662">
        <v>1</v>
      </c>
    </row>
    <row r="663" spans="1:14" x14ac:dyDescent="0.2">
      <c r="A663">
        <v>4849</v>
      </c>
      <c r="B663" t="s">
        <v>19717</v>
      </c>
      <c r="C663" t="s">
        <v>19718</v>
      </c>
      <c r="D663" t="s">
        <v>19719</v>
      </c>
      <c r="E663" t="s">
        <v>19720</v>
      </c>
      <c r="F663" t="s">
        <v>19721</v>
      </c>
      <c r="G663" t="s">
        <v>9</v>
      </c>
      <c r="H663" t="s">
        <v>10</v>
      </c>
      <c r="I663">
        <v>-0.36</v>
      </c>
      <c r="J663">
        <v>0</v>
      </c>
      <c r="K663">
        <v>1</v>
      </c>
      <c r="L663">
        <v>1</v>
      </c>
      <c r="M663">
        <v>2.9000000000000001E-2</v>
      </c>
      <c r="N663">
        <v>1</v>
      </c>
    </row>
    <row r="664" spans="1:14" x14ac:dyDescent="0.2">
      <c r="A664">
        <v>6155</v>
      </c>
      <c r="B664" t="s">
        <v>24275</v>
      </c>
      <c r="C664" t="s">
        <v>24276</v>
      </c>
      <c r="D664" t="s">
        <v>24277</v>
      </c>
      <c r="E664" t="s">
        <v>24278</v>
      </c>
      <c r="F664" t="s">
        <v>24279</v>
      </c>
      <c r="G664" t="s">
        <v>9</v>
      </c>
      <c r="H664" t="s">
        <v>10</v>
      </c>
      <c r="I664">
        <v>-0.254</v>
      </c>
      <c r="J664">
        <v>1</v>
      </c>
      <c r="K664">
        <v>0</v>
      </c>
      <c r="L664">
        <v>-2</v>
      </c>
      <c r="M664">
        <v>7.4999999999999997E-2</v>
      </c>
      <c r="N664">
        <v>1</v>
      </c>
    </row>
    <row r="665" spans="1:14" x14ac:dyDescent="0.2">
      <c r="A665">
        <v>1671</v>
      </c>
      <c r="B665" t="s">
        <v>7637</v>
      </c>
      <c r="C665" t="s">
        <v>7638</v>
      </c>
      <c r="D665" t="s">
        <v>7639</v>
      </c>
      <c r="E665" t="s">
        <v>7640</v>
      </c>
      <c r="F665" t="s">
        <v>7641</v>
      </c>
      <c r="G665" t="s">
        <v>9</v>
      </c>
      <c r="H665" t="s">
        <v>10</v>
      </c>
      <c r="I665">
        <v>0.20399999999999999</v>
      </c>
      <c r="J665">
        <v>1</v>
      </c>
      <c r="K665">
        <v>1</v>
      </c>
      <c r="L665">
        <v>1</v>
      </c>
      <c r="M665">
        <v>0.5</v>
      </c>
      <c r="N665">
        <v>1</v>
      </c>
    </row>
    <row r="666" spans="1:14" x14ac:dyDescent="0.2">
      <c r="A666">
        <v>317</v>
      </c>
      <c r="B666" t="s">
        <v>1549</v>
      </c>
      <c r="C666" t="s">
        <v>1550</v>
      </c>
      <c r="D666" t="s">
        <v>1551</v>
      </c>
      <c r="E666" t="s">
        <v>1552</v>
      </c>
      <c r="F666" t="s">
        <v>1553</v>
      </c>
      <c r="G666" t="s">
        <v>9</v>
      </c>
      <c r="H666" t="s">
        <v>10</v>
      </c>
      <c r="I666">
        <v>-0.13100000000000001</v>
      </c>
      <c r="J666">
        <v>0</v>
      </c>
      <c r="K666">
        <v>0</v>
      </c>
      <c r="L666">
        <v>1</v>
      </c>
      <c r="M666">
        <v>0.186</v>
      </c>
      <c r="N666">
        <v>1</v>
      </c>
    </row>
    <row r="667" spans="1:14" x14ac:dyDescent="0.2">
      <c r="A667">
        <v>7605</v>
      </c>
      <c r="B667" t="s">
        <v>28953</v>
      </c>
      <c r="C667" t="s">
        <v>28954</v>
      </c>
      <c r="D667" t="s">
        <v>28955</v>
      </c>
      <c r="E667" t="s">
        <v>28956</v>
      </c>
      <c r="F667" t="s">
        <v>28957</v>
      </c>
      <c r="G667" t="s">
        <v>9</v>
      </c>
      <c r="H667" t="s">
        <v>10</v>
      </c>
      <c r="I667">
        <v>-0.246</v>
      </c>
      <c r="J667">
        <v>1</v>
      </c>
      <c r="K667">
        <v>1</v>
      </c>
      <c r="L667">
        <v>2</v>
      </c>
      <c r="M667">
        <v>0.01</v>
      </c>
      <c r="N667">
        <v>1</v>
      </c>
    </row>
    <row r="668" spans="1:14" x14ac:dyDescent="0.2">
      <c r="A668">
        <v>3433</v>
      </c>
      <c r="B668" t="s">
        <v>14627</v>
      </c>
      <c r="C668" t="s">
        <v>14628</v>
      </c>
      <c r="D668" t="s">
        <v>14629</v>
      </c>
      <c r="E668" t="s">
        <v>7822</v>
      </c>
      <c r="F668" t="s">
        <v>7823</v>
      </c>
      <c r="G668" t="s">
        <v>9</v>
      </c>
      <c r="H668" t="s">
        <v>10</v>
      </c>
      <c r="I668">
        <v>-1.5329999999999999</v>
      </c>
      <c r="J668">
        <v>2</v>
      </c>
      <c r="K668">
        <v>1</v>
      </c>
      <c r="L668">
        <v>2</v>
      </c>
      <c r="M668">
        <v>8.7999999999999995E-2</v>
      </c>
      <c r="N668">
        <v>1</v>
      </c>
    </row>
    <row r="669" spans="1:14" x14ac:dyDescent="0.2">
      <c r="A669">
        <v>5639</v>
      </c>
      <c r="B669" t="s">
        <v>22532</v>
      </c>
      <c r="C669" t="s">
        <v>22533</v>
      </c>
      <c r="D669" t="s">
        <v>14629</v>
      </c>
      <c r="E669" t="s">
        <v>7822</v>
      </c>
      <c r="F669" t="s">
        <v>7823</v>
      </c>
      <c r="G669" t="s">
        <v>9</v>
      </c>
      <c r="H669" t="s">
        <v>10</v>
      </c>
      <c r="I669">
        <v>-0.82399999999999995</v>
      </c>
      <c r="J669">
        <v>2</v>
      </c>
      <c r="K669">
        <v>1</v>
      </c>
      <c r="L669">
        <v>1</v>
      </c>
      <c r="M669">
        <v>2.7E-2</v>
      </c>
      <c r="N669">
        <v>1</v>
      </c>
    </row>
    <row r="670" spans="1:14" x14ac:dyDescent="0.2">
      <c r="A670">
        <v>1716</v>
      </c>
      <c r="B670" t="s">
        <v>7819</v>
      </c>
      <c r="C670" t="s">
        <v>7820</v>
      </c>
      <c r="D670" t="s">
        <v>7821</v>
      </c>
      <c r="E670" t="s">
        <v>7822</v>
      </c>
      <c r="F670" t="s">
        <v>7823</v>
      </c>
      <c r="G670" t="s">
        <v>9</v>
      </c>
      <c r="H670" t="s">
        <v>10</v>
      </c>
      <c r="I670">
        <v>-0.47299999999999998</v>
      </c>
      <c r="J670">
        <v>1</v>
      </c>
      <c r="K670">
        <v>2</v>
      </c>
      <c r="L670">
        <v>2</v>
      </c>
      <c r="M670">
        <v>0.01</v>
      </c>
      <c r="N670">
        <v>1</v>
      </c>
    </row>
    <row r="671" spans="1:14" x14ac:dyDescent="0.2">
      <c r="A671">
        <v>7850</v>
      </c>
      <c r="B671" t="s">
        <v>30033</v>
      </c>
      <c r="C671" t="s">
        <v>30034</v>
      </c>
      <c r="D671" t="s">
        <v>28861</v>
      </c>
      <c r="E671" t="s">
        <v>30035</v>
      </c>
      <c r="F671" t="s">
        <v>28863</v>
      </c>
      <c r="G671" t="s">
        <v>9</v>
      </c>
      <c r="H671" t="s">
        <v>10</v>
      </c>
      <c r="I671">
        <v>-1.0069999999999999</v>
      </c>
      <c r="J671">
        <v>1</v>
      </c>
      <c r="K671">
        <v>0</v>
      </c>
      <c r="L671">
        <v>1</v>
      </c>
      <c r="M671">
        <v>0.379</v>
      </c>
      <c r="N671">
        <v>1</v>
      </c>
    </row>
    <row r="672" spans="1:14" x14ac:dyDescent="0.2">
      <c r="A672">
        <v>7875</v>
      </c>
      <c r="B672" t="s">
        <v>30137</v>
      </c>
      <c r="C672" t="s">
        <v>30138</v>
      </c>
      <c r="D672" t="s">
        <v>30139</v>
      </c>
      <c r="E672" t="s">
        <v>30035</v>
      </c>
      <c r="F672" t="s">
        <v>28863</v>
      </c>
      <c r="G672" t="s">
        <v>9</v>
      </c>
      <c r="H672" t="s">
        <v>10</v>
      </c>
      <c r="I672">
        <v>-0.68</v>
      </c>
      <c r="J672">
        <v>2</v>
      </c>
      <c r="K672">
        <v>1</v>
      </c>
      <c r="L672">
        <v>0</v>
      </c>
      <c r="M672">
        <v>0.16700000000000001</v>
      </c>
      <c r="N672">
        <v>1</v>
      </c>
    </row>
    <row r="673" spans="1:14" x14ac:dyDescent="0.2">
      <c r="A673">
        <v>3529</v>
      </c>
      <c r="B673" t="s">
        <v>14984</v>
      </c>
      <c r="C673" s="1" t="s">
        <v>14985</v>
      </c>
      <c r="D673" t="s">
        <v>14986</v>
      </c>
      <c r="E673" t="s">
        <v>14987</v>
      </c>
      <c r="F673" t="s">
        <v>4136</v>
      </c>
      <c r="G673" t="s">
        <v>9</v>
      </c>
      <c r="H673" t="s">
        <v>10</v>
      </c>
      <c r="I673">
        <v>-0.31900000000000001</v>
      </c>
      <c r="J673">
        <v>1</v>
      </c>
      <c r="K673">
        <v>1</v>
      </c>
      <c r="L673">
        <v>0</v>
      </c>
      <c r="M673">
        <v>0.5</v>
      </c>
      <c r="N673">
        <v>1</v>
      </c>
    </row>
    <row r="674" spans="1:14" x14ac:dyDescent="0.2">
      <c r="A674">
        <v>7947</v>
      </c>
      <c r="B674" t="s">
        <v>30412</v>
      </c>
      <c r="C674" t="s">
        <v>30413</v>
      </c>
      <c r="D674" t="s">
        <v>30414</v>
      </c>
      <c r="E674" t="s">
        <v>14987</v>
      </c>
      <c r="F674" t="s">
        <v>4136</v>
      </c>
      <c r="G674" t="s">
        <v>9</v>
      </c>
      <c r="H674" t="s">
        <v>10</v>
      </c>
      <c r="I674">
        <v>0.28199999999999997</v>
      </c>
      <c r="J674">
        <v>2</v>
      </c>
      <c r="K674">
        <v>1</v>
      </c>
      <c r="L674">
        <v>1</v>
      </c>
      <c r="M674">
        <v>0.5</v>
      </c>
      <c r="N674">
        <v>1</v>
      </c>
    </row>
    <row r="675" spans="1:14" x14ac:dyDescent="0.2">
      <c r="A675">
        <v>7557</v>
      </c>
      <c r="B675" t="s">
        <v>28740</v>
      </c>
      <c r="C675" t="s">
        <v>28741</v>
      </c>
      <c r="D675" t="s">
        <v>28742</v>
      </c>
      <c r="E675" t="s">
        <v>28743</v>
      </c>
      <c r="F675" t="s">
        <v>28744</v>
      </c>
      <c r="G675" t="s">
        <v>9</v>
      </c>
      <c r="H675" t="s">
        <v>10</v>
      </c>
      <c r="I675">
        <v>-0.81799999999999995</v>
      </c>
      <c r="J675">
        <v>0</v>
      </c>
      <c r="K675">
        <v>2</v>
      </c>
      <c r="L675">
        <v>1</v>
      </c>
      <c r="M675">
        <v>0.22900000000000001</v>
      </c>
      <c r="N675">
        <v>1</v>
      </c>
    </row>
    <row r="676" spans="1:14" x14ac:dyDescent="0.2">
      <c r="A676">
        <v>5740</v>
      </c>
      <c r="B676" t="s">
        <v>22869</v>
      </c>
      <c r="C676" t="s">
        <v>22870</v>
      </c>
      <c r="D676" t="s">
        <v>9735</v>
      </c>
      <c r="E676" t="s">
        <v>20166</v>
      </c>
      <c r="F676" t="s">
        <v>145</v>
      </c>
      <c r="G676" t="s">
        <v>9</v>
      </c>
      <c r="H676" t="s">
        <v>10</v>
      </c>
      <c r="I676">
        <v>-0.255</v>
      </c>
      <c r="J676">
        <v>2</v>
      </c>
      <c r="K676">
        <v>1</v>
      </c>
      <c r="L676">
        <v>2</v>
      </c>
      <c r="M676">
        <v>9.1999999999999998E-2</v>
      </c>
      <c r="N676">
        <v>1</v>
      </c>
    </row>
    <row r="677" spans="1:14" x14ac:dyDescent="0.2">
      <c r="A677">
        <v>4968</v>
      </c>
      <c r="B677" t="s">
        <v>20164</v>
      </c>
      <c r="C677" t="s">
        <v>20165</v>
      </c>
      <c r="D677" t="s">
        <v>9735</v>
      </c>
      <c r="E677" t="s">
        <v>20166</v>
      </c>
      <c r="F677" t="s">
        <v>145</v>
      </c>
      <c r="G677" t="s">
        <v>9</v>
      </c>
      <c r="H677" t="s">
        <v>10</v>
      </c>
      <c r="I677">
        <v>-0.11600000000000001</v>
      </c>
      <c r="J677">
        <v>2</v>
      </c>
      <c r="K677">
        <v>1</v>
      </c>
      <c r="L677">
        <v>1</v>
      </c>
      <c r="M677">
        <v>4.8000000000000001E-2</v>
      </c>
      <c r="N677">
        <v>1</v>
      </c>
    </row>
    <row r="678" spans="1:14" x14ac:dyDescent="0.2">
      <c r="A678">
        <v>263</v>
      </c>
      <c r="B678" t="s">
        <v>1287</v>
      </c>
      <c r="C678" t="s">
        <v>1288</v>
      </c>
      <c r="D678" t="s">
        <v>1289</v>
      </c>
      <c r="E678" t="s">
        <v>1290</v>
      </c>
      <c r="F678" t="s">
        <v>1291</v>
      </c>
      <c r="G678" t="s">
        <v>9</v>
      </c>
      <c r="H678" t="s">
        <v>10</v>
      </c>
      <c r="I678">
        <v>-0.11</v>
      </c>
      <c r="J678">
        <v>0</v>
      </c>
      <c r="K678">
        <v>0</v>
      </c>
      <c r="L678">
        <v>1</v>
      </c>
      <c r="M678">
        <v>0.161</v>
      </c>
      <c r="N678">
        <v>1</v>
      </c>
    </row>
    <row r="679" spans="1:14" x14ac:dyDescent="0.2">
      <c r="A679">
        <v>7590</v>
      </c>
      <c r="B679" t="s">
        <v>28884</v>
      </c>
      <c r="C679" t="s">
        <v>28885</v>
      </c>
      <c r="D679" t="s">
        <v>28886</v>
      </c>
      <c r="E679" t="s">
        <v>28887</v>
      </c>
      <c r="F679" t="s">
        <v>28888</v>
      </c>
      <c r="G679" t="s">
        <v>9</v>
      </c>
      <c r="H679" t="s">
        <v>10</v>
      </c>
      <c r="I679">
        <v>-4.2999999999999997E-2</v>
      </c>
      <c r="J679">
        <v>2</v>
      </c>
      <c r="K679">
        <v>2</v>
      </c>
      <c r="L679">
        <v>1</v>
      </c>
      <c r="M679">
        <v>7.9000000000000001E-2</v>
      </c>
      <c r="N679">
        <v>1</v>
      </c>
    </row>
    <row r="680" spans="1:14" x14ac:dyDescent="0.2">
      <c r="A680">
        <v>3964</v>
      </c>
      <c r="B680" t="s">
        <v>16568</v>
      </c>
      <c r="C680" t="s">
        <v>16569</v>
      </c>
      <c r="D680" t="s">
        <v>16570</v>
      </c>
      <c r="E680" t="s">
        <v>16571</v>
      </c>
      <c r="F680" t="s">
        <v>16572</v>
      </c>
      <c r="G680" t="s">
        <v>9</v>
      </c>
      <c r="H680" t="s">
        <v>10</v>
      </c>
      <c r="I680">
        <v>-0.497</v>
      </c>
      <c r="J680">
        <v>2</v>
      </c>
      <c r="K680">
        <v>1</v>
      </c>
      <c r="L680">
        <v>1</v>
      </c>
      <c r="M680">
        <v>0.04</v>
      </c>
      <c r="N680">
        <v>1</v>
      </c>
    </row>
    <row r="681" spans="1:14" x14ac:dyDescent="0.2">
      <c r="A681">
        <v>7462</v>
      </c>
      <c r="B681" t="s">
        <v>28443</v>
      </c>
      <c r="C681" t="s">
        <v>28444</v>
      </c>
      <c r="D681" t="s">
        <v>11158</v>
      </c>
      <c r="E681" t="s">
        <v>3269</v>
      </c>
      <c r="F681" t="s">
        <v>3270</v>
      </c>
      <c r="G681" t="s">
        <v>9</v>
      </c>
      <c r="H681" t="s">
        <v>10</v>
      </c>
      <c r="I681">
        <v>-0.72499999999999998</v>
      </c>
      <c r="J681">
        <v>1</v>
      </c>
      <c r="K681">
        <v>1</v>
      </c>
      <c r="L681">
        <v>2</v>
      </c>
      <c r="M681">
        <v>0.187</v>
      </c>
      <c r="N681">
        <v>1</v>
      </c>
    </row>
    <row r="682" spans="1:14" x14ac:dyDescent="0.2">
      <c r="A682">
        <v>2710</v>
      </c>
      <c r="B682" t="s">
        <v>11840</v>
      </c>
      <c r="C682" t="s">
        <v>11841</v>
      </c>
      <c r="D682" t="s">
        <v>11158</v>
      </c>
      <c r="E682" t="s">
        <v>3269</v>
      </c>
      <c r="F682" t="s">
        <v>3270</v>
      </c>
      <c r="G682" t="s">
        <v>9</v>
      </c>
      <c r="H682" t="s">
        <v>10</v>
      </c>
      <c r="I682">
        <v>-8.6999999999999994E-2</v>
      </c>
      <c r="J682">
        <v>1</v>
      </c>
      <c r="K682">
        <v>0</v>
      </c>
      <c r="L682">
        <v>2</v>
      </c>
      <c r="M682">
        <v>0.125</v>
      </c>
      <c r="N682">
        <v>1</v>
      </c>
    </row>
    <row r="683" spans="1:14" x14ac:dyDescent="0.2">
      <c r="A683">
        <v>7365</v>
      </c>
      <c r="B683" t="s">
        <v>28124</v>
      </c>
      <c r="C683" t="s">
        <v>28125</v>
      </c>
      <c r="D683" t="s">
        <v>3268</v>
      </c>
      <c r="E683" t="s">
        <v>3269</v>
      </c>
      <c r="F683" t="s">
        <v>3270</v>
      </c>
      <c r="G683" t="s">
        <v>9</v>
      </c>
      <c r="H683" t="s">
        <v>10</v>
      </c>
      <c r="I683">
        <v>-6.0999999999999999E-2</v>
      </c>
      <c r="J683">
        <v>1</v>
      </c>
      <c r="K683">
        <v>1</v>
      </c>
      <c r="L683">
        <v>1</v>
      </c>
      <c r="M683">
        <v>9.4E-2</v>
      </c>
      <c r="N683">
        <v>1</v>
      </c>
    </row>
    <row r="684" spans="1:14" x14ac:dyDescent="0.2">
      <c r="A684">
        <v>681</v>
      </c>
      <c r="B684" t="s">
        <v>3266</v>
      </c>
      <c r="C684" s="1" t="s">
        <v>3267</v>
      </c>
      <c r="D684" t="s">
        <v>3268</v>
      </c>
      <c r="E684" t="s">
        <v>3269</v>
      </c>
      <c r="F684" t="s">
        <v>3270</v>
      </c>
      <c r="G684" t="s">
        <v>9</v>
      </c>
      <c r="H684" t="s">
        <v>10</v>
      </c>
      <c r="I684">
        <v>-5.5E-2</v>
      </c>
      <c r="J684">
        <v>1</v>
      </c>
      <c r="K684">
        <v>1</v>
      </c>
      <c r="L684">
        <v>1</v>
      </c>
      <c r="M684">
        <v>9.4E-2</v>
      </c>
      <c r="N684">
        <v>1</v>
      </c>
    </row>
    <row r="685" spans="1:14" x14ac:dyDescent="0.2">
      <c r="A685">
        <v>2862</v>
      </c>
      <c r="B685" t="s">
        <v>12433</v>
      </c>
      <c r="C685" t="s">
        <v>12434</v>
      </c>
      <c r="D685" t="s">
        <v>6294</v>
      </c>
      <c r="E685" t="s">
        <v>3269</v>
      </c>
      <c r="F685" t="s">
        <v>3270</v>
      </c>
      <c r="G685" t="s">
        <v>9</v>
      </c>
      <c r="H685" t="s">
        <v>10</v>
      </c>
      <c r="I685">
        <v>-4.2000000000000003E-2</v>
      </c>
      <c r="J685">
        <v>1</v>
      </c>
      <c r="K685">
        <v>0</v>
      </c>
      <c r="L685">
        <v>1</v>
      </c>
      <c r="M685">
        <v>0.184</v>
      </c>
      <c r="N685">
        <v>1</v>
      </c>
    </row>
    <row r="686" spans="1:14" x14ac:dyDescent="0.2">
      <c r="A686">
        <v>3320</v>
      </c>
      <c r="B686" t="s">
        <v>14203</v>
      </c>
      <c r="C686" t="s">
        <v>14204</v>
      </c>
      <c r="D686" t="s">
        <v>11158</v>
      </c>
      <c r="E686" t="s">
        <v>3269</v>
      </c>
      <c r="F686" t="s">
        <v>3270</v>
      </c>
      <c r="G686" t="s">
        <v>9</v>
      </c>
      <c r="H686" t="s">
        <v>10</v>
      </c>
      <c r="I686">
        <v>-2.1000000000000001E-2</v>
      </c>
      <c r="J686">
        <v>0</v>
      </c>
      <c r="K686">
        <v>0</v>
      </c>
      <c r="L686">
        <v>1</v>
      </c>
      <c r="M686">
        <v>0.187</v>
      </c>
      <c r="N686">
        <v>1</v>
      </c>
    </row>
    <row r="687" spans="1:14" x14ac:dyDescent="0.2">
      <c r="A687">
        <v>2532</v>
      </c>
      <c r="B687" t="s">
        <v>11156</v>
      </c>
      <c r="C687" t="s">
        <v>11157</v>
      </c>
      <c r="D687" t="s">
        <v>11158</v>
      </c>
      <c r="E687" t="s">
        <v>3269</v>
      </c>
      <c r="F687" t="s">
        <v>3270</v>
      </c>
      <c r="G687" t="s">
        <v>9</v>
      </c>
      <c r="H687" t="s">
        <v>10</v>
      </c>
      <c r="I687">
        <v>-1E-3</v>
      </c>
      <c r="J687">
        <v>0</v>
      </c>
      <c r="K687">
        <v>0</v>
      </c>
      <c r="L687">
        <v>1</v>
      </c>
      <c r="M687">
        <v>5.8999999999999997E-2</v>
      </c>
      <c r="N687">
        <v>1</v>
      </c>
    </row>
    <row r="688" spans="1:14" x14ac:dyDescent="0.2">
      <c r="A688">
        <v>2550</v>
      </c>
      <c r="B688" t="s">
        <v>11228</v>
      </c>
      <c r="C688" t="s">
        <v>11229</v>
      </c>
      <c r="D688" t="s">
        <v>11158</v>
      </c>
      <c r="E688" t="s">
        <v>3269</v>
      </c>
      <c r="F688" t="s">
        <v>3270</v>
      </c>
      <c r="G688" t="s">
        <v>9</v>
      </c>
      <c r="H688" t="s">
        <v>10</v>
      </c>
      <c r="I688">
        <v>0.16200000000000001</v>
      </c>
      <c r="J688">
        <v>1</v>
      </c>
      <c r="K688">
        <v>0</v>
      </c>
      <c r="L688">
        <v>2</v>
      </c>
      <c r="M688">
        <v>0.125</v>
      </c>
      <c r="N688">
        <v>1</v>
      </c>
    </row>
    <row r="689" spans="1:14" x14ac:dyDescent="0.2">
      <c r="A689">
        <v>1707</v>
      </c>
      <c r="B689" t="s">
        <v>7784</v>
      </c>
      <c r="C689" t="s">
        <v>7785</v>
      </c>
      <c r="D689" t="s">
        <v>7786</v>
      </c>
      <c r="E689" t="s">
        <v>7787</v>
      </c>
      <c r="F689" t="s">
        <v>7788</v>
      </c>
      <c r="G689" t="s">
        <v>9</v>
      </c>
      <c r="H689" t="s">
        <v>10</v>
      </c>
      <c r="I689">
        <v>-0.114</v>
      </c>
      <c r="J689">
        <v>1</v>
      </c>
      <c r="K689">
        <v>1</v>
      </c>
      <c r="L689">
        <v>0</v>
      </c>
      <c r="M689">
        <v>4.2999999999999997E-2</v>
      </c>
      <c r="N689">
        <v>1</v>
      </c>
    </row>
    <row r="690" spans="1:14" x14ac:dyDescent="0.2">
      <c r="A690">
        <v>5620</v>
      </c>
      <c r="B690" t="s">
        <v>22465</v>
      </c>
      <c r="C690" t="s">
        <v>22466</v>
      </c>
      <c r="D690" t="s">
        <v>22467</v>
      </c>
      <c r="E690" t="s">
        <v>22468</v>
      </c>
      <c r="F690" t="s">
        <v>22469</v>
      </c>
      <c r="G690" t="s">
        <v>9</v>
      </c>
      <c r="H690" t="s">
        <v>10</v>
      </c>
      <c r="I690">
        <v>-0.14099999999999999</v>
      </c>
      <c r="J690">
        <v>2</v>
      </c>
      <c r="K690">
        <v>2</v>
      </c>
      <c r="L690">
        <v>1</v>
      </c>
      <c r="M690">
        <v>0.13800000000000001</v>
      </c>
      <c r="N690">
        <v>1</v>
      </c>
    </row>
    <row r="691" spans="1:14" x14ac:dyDescent="0.2">
      <c r="A691">
        <v>7105</v>
      </c>
      <c r="B691" t="s">
        <v>27316</v>
      </c>
      <c r="C691" t="s">
        <v>27317</v>
      </c>
      <c r="D691" t="s">
        <v>8626</v>
      </c>
      <c r="E691" t="s">
        <v>25314</v>
      </c>
      <c r="F691" t="s">
        <v>2478</v>
      </c>
      <c r="G691" t="s">
        <v>9</v>
      </c>
      <c r="H691" t="s">
        <v>10</v>
      </c>
      <c r="I691">
        <v>-3.5680000000000001</v>
      </c>
      <c r="J691">
        <v>1</v>
      </c>
      <c r="K691">
        <v>0</v>
      </c>
      <c r="L691">
        <v>1</v>
      </c>
      <c r="M691">
        <v>5.0000000000000001E-3</v>
      </c>
      <c r="N691">
        <v>1</v>
      </c>
    </row>
    <row r="692" spans="1:14" x14ac:dyDescent="0.2">
      <c r="A692">
        <v>6525</v>
      </c>
      <c r="B692" t="s">
        <v>25627</v>
      </c>
      <c r="C692" t="s">
        <v>25628</v>
      </c>
      <c r="D692" t="s">
        <v>25629</v>
      </c>
      <c r="E692" t="s">
        <v>25314</v>
      </c>
      <c r="F692" t="s">
        <v>2478</v>
      </c>
      <c r="G692" t="s">
        <v>9</v>
      </c>
      <c r="H692" t="s">
        <v>10</v>
      </c>
      <c r="I692">
        <v>-0.57199999999999995</v>
      </c>
      <c r="J692">
        <v>2</v>
      </c>
      <c r="K692">
        <v>0</v>
      </c>
      <c r="L692">
        <v>1</v>
      </c>
      <c r="M692">
        <v>1.2E-2</v>
      </c>
      <c r="N692">
        <v>1</v>
      </c>
    </row>
    <row r="693" spans="1:14" x14ac:dyDescent="0.2">
      <c r="A693">
        <v>6700</v>
      </c>
      <c r="B693" t="s">
        <v>26199</v>
      </c>
      <c r="C693" t="s">
        <v>26200</v>
      </c>
      <c r="D693" t="s">
        <v>25629</v>
      </c>
      <c r="E693" t="s">
        <v>25314</v>
      </c>
      <c r="F693" t="s">
        <v>2478</v>
      </c>
      <c r="G693" t="s">
        <v>9</v>
      </c>
      <c r="H693" t="s">
        <v>10</v>
      </c>
      <c r="I693">
        <v>-0.55300000000000005</v>
      </c>
      <c r="J693">
        <v>1</v>
      </c>
      <c r="K693">
        <v>1</v>
      </c>
      <c r="L693">
        <v>2</v>
      </c>
      <c r="M693">
        <v>0.188</v>
      </c>
      <c r="N693">
        <v>1</v>
      </c>
    </row>
    <row r="694" spans="1:14" x14ac:dyDescent="0.2">
      <c r="A694">
        <v>6438</v>
      </c>
      <c r="B694" t="s">
        <v>25311</v>
      </c>
      <c r="C694" t="s">
        <v>25312</v>
      </c>
      <c r="D694" t="s">
        <v>25313</v>
      </c>
      <c r="E694" t="s">
        <v>25314</v>
      </c>
      <c r="F694" t="s">
        <v>2478</v>
      </c>
      <c r="G694" t="s">
        <v>9</v>
      </c>
      <c r="H694" t="s">
        <v>10</v>
      </c>
      <c r="I694">
        <v>-0.51700000000000002</v>
      </c>
      <c r="J694">
        <v>2</v>
      </c>
      <c r="K694">
        <v>2</v>
      </c>
      <c r="L694">
        <v>1</v>
      </c>
      <c r="M694">
        <v>1.2E-2</v>
      </c>
      <c r="N694">
        <v>1</v>
      </c>
    </row>
    <row r="695" spans="1:14" x14ac:dyDescent="0.2">
      <c r="A695">
        <v>1413</v>
      </c>
      <c r="B695" t="s">
        <v>6528</v>
      </c>
      <c r="C695" t="s">
        <v>6529</v>
      </c>
      <c r="D695" t="s">
        <v>6530</v>
      </c>
      <c r="E695" t="s">
        <v>6531</v>
      </c>
      <c r="F695" t="s">
        <v>6532</v>
      </c>
      <c r="G695" t="s">
        <v>9</v>
      </c>
      <c r="H695" t="s">
        <v>10</v>
      </c>
      <c r="I695">
        <v>-2.8969999999999998</v>
      </c>
      <c r="J695">
        <v>1</v>
      </c>
      <c r="K695">
        <v>2</v>
      </c>
      <c r="L695">
        <v>1</v>
      </c>
      <c r="M695">
        <v>0</v>
      </c>
      <c r="N695">
        <v>1</v>
      </c>
    </row>
    <row r="696" spans="1:14" x14ac:dyDescent="0.2">
      <c r="A696">
        <v>6132</v>
      </c>
      <c r="B696" t="s">
        <v>24195</v>
      </c>
      <c r="C696" t="s">
        <v>24196</v>
      </c>
      <c r="D696" t="s">
        <v>24197</v>
      </c>
      <c r="E696" t="s">
        <v>6531</v>
      </c>
      <c r="F696" t="s">
        <v>6532</v>
      </c>
      <c r="G696" t="s">
        <v>9</v>
      </c>
      <c r="H696" t="s">
        <v>10</v>
      </c>
      <c r="I696">
        <v>-0.48699999999999999</v>
      </c>
      <c r="J696">
        <v>0</v>
      </c>
      <c r="K696">
        <v>1</v>
      </c>
      <c r="L696">
        <v>1</v>
      </c>
      <c r="M696">
        <v>9.6000000000000002E-2</v>
      </c>
      <c r="N696">
        <v>1</v>
      </c>
    </row>
    <row r="697" spans="1:14" x14ac:dyDescent="0.2">
      <c r="A697">
        <v>7230</v>
      </c>
      <c r="B697" t="s">
        <v>27705</v>
      </c>
      <c r="C697" t="s">
        <v>27706</v>
      </c>
      <c r="D697" t="s">
        <v>27707</v>
      </c>
      <c r="E697" t="s">
        <v>18773</v>
      </c>
      <c r="F697" t="s">
        <v>18774</v>
      </c>
      <c r="G697" t="s">
        <v>9</v>
      </c>
      <c r="H697" t="s">
        <v>10</v>
      </c>
      <c r="I697">
        <v>-0.23899999999999999</v>
      </c>
      <c r="J697">
        <v>1</v>
      </c>
      <c r="K697">
        <v>0</v>
      </c>
      <c r="L697">
        <v>0</v>
      </c>
      <c r="M697">
        <v>0.11899999999999999</v>
      </c>
      <c r="N697">
        <v>1</v>
      </c>
    </row>
    <row r="698" spans="1:14" x14ac:dyDescent="0.2">
      <c r="A698">
        <v>4574</v>
      </c>
      <c r="B698" t="s">
        <v>18770</v>
      </c>
      <c r="C698" t="s">
        <v>18771</v>
      </c>
      <c r="D698" t="s">
        <v>18772</v>
      </c>
      <c r="E698" t="s">
        <v>18773</v>
      </c>
      <c r="F698" t="s">
        <v>18774</v>
      </c>
      <c r="G698" t="s">
        <v>9</v>
      </c>
      <c r="H698" t="s">
        <v>10</v>
      </c>
      <c r="I698">
        <v>-5.5E-2</v>
      </c>
      <c r="J698">
        <v>2</v>
      </c>
      <c r="K698">
        <v>1</v>
      </c>
      <c r="L698">
        <v>1</v>
      </c>
      <c r="M698">
        <v>0.03</v>
      </c>
      <c r="N698">
        <v>1</v>
      </c>
    </row>
    <row r="699" spans="1:14" x14ac:dyDescent="0.2">
      <c r="A699">
        <v>6957</v>
      </c>
      <c r="B699" t="s">
        <v>26936</v>
      </c>
      <c r="C699" t="s">
        <v>26937</v>
      </c>
      <c r="D699" t="s">
        <v>25552</v>
      </c>
      <c r="E699" t="s">
        <v>24917</v>
      </c>
      <c r="F699" t="s">
        <v>24918</v>
      </c>
      <c r="G699" t="s">
        <v>9</v>
      </c>
      <c r="H699" t="s">
        <v>10</v>
      </c>
      <c r="I699">
        <v>-1.573</v>
      </c>
      <c r="J699">
        <v>2</v>
      </c>
      <c r="K699">
        <v>2</v>
      </c>
      <c r="L699">
        <v>1</v>
      </c>
      <c r="M699">
        <v>2.5000000000000001E-2</v>
      </c>
      <c r="N699">
        <v>1</v>
      </c>
    </row>
    <row r="700" spans="1:14" x14ac:dyDescent="0.2">
      <c r="A700">
        <v>7090</v>
      </c>
      <c r="B700" t="s">
        <v>27278</v>
      </c>
      <c r="C700" t="s">
        <v>27279</v>
      </c>
      <c r="D700" t="s">
        <v>25552</v>
      </c>
      <c r="E700" t="s">
        <v>24917</v>
      </c>
      <c r="F700" t="s">
        <v>24918</v>
      </c>
      <c r="G700" t="s">
        <v>9</v>
      </c>
      <c r="H700" t="s">
        <v>10</v>
      </c>
      <c r="I700">
        <v>-0.59799999999999998</v>
      </c>
      <c r="J700">
        <v>2</v>
      </c>
      <c r="K700">
        <v>2</v>
      </c>
      <c r="L700">
        <v>1</v>
      </c>
      <c r="M700">
        <v>2.5000000000000001E-2</v>
      </c>
      <c r="N700">
        <v>1</v>
      </c>
    </row>
    <row r="701" spans="1:14" x14ac:dyDescent="0.2">
      <c r="A701">
        <v>6338</v>
      </c>
      <c r="B701" t="s">
        <v>24914</v>
      </c>
      <c r="C701" t="s">
        <v>24915</v>
      </c>
      <c r="D701" t="s">
        <v>24916</v>
      </c>
      <c r="E701" t="s">
        <v>24917</v>
      </c>
      <c r="F701" t="s">
        <v>24918</v>
      </c>
      <c r="G701" t="s">
        <v>9</v>
      </c>
      <c r="H701" t="s">
        <v>10</v>
      </c>
      <c r="I701">
        <v>-7.9000000000000001E-2</v>
      </c>
      <c r="J701">
        <v>2</v>
      </c>
      <c r="K701">
        <v>1</v>
      </c>
      <c r="L701">
        <v>0</v>
      </c>
      <c r="M701">
        <v>4.2000000000000003E-2</v>
      </c>
      <c r="N701">
        <v>1</v>
      </c>
    </row>
    <row r="702" spans="1:14" x14ac:dyDescent="0.2">
      <c r="A702">
        <v>728</v>
      </c>
      <c r="B702" t="s">
        <v>3481</v>
      </c>
      <c r="C702" t="s">
        <v>3482</v>
      </c>
      <c r="D702" t="s">
        <v>3483</v>
      </c>
      <c r="E702" t="s">
        <v>3484</v>
      </c>
      <c r="F702" t="s">
        <v>3485</v>
      </c>
      <c r="G702" t="s">
        <v>9</v>
      </c>
      <c r="H702" t="s">
        <v>10</v>
      </c>
      <c r="I702">
        <v>-0.27100000000000002</v>
      </c>
      <c r="J702">
        <v>1</v>
      </c>
      <c r="K702">
        <v>0</v>
      </c>
      <c r="L702">
        <v>1</v>
      </c>
      <c r="M702">
        <v>0.188</v>
      </c>
      <c r="N702">
        <v>1</v>
      </c>
    </row>
    <row r="703" spans="1:14" x14ac:dyDescent="0.2">
      <c r="A703">
        <v>3065</v>
      </c>
      <c r="B703" t="s">
        <v>13249</v>
      </c>
      <c r="C703" t="s">
        <v>13250</v>
      </c>
      <c r="D703" t="s">
        <v>3483</v>
      </c>
      <c r="E703" t="s">
        <v>3484</v>
      </c>
      <c r="F703" t="s">
        <v>3485</v>
      </c>
      <c r="G703" t="s">
        <v>9</v>
      </c>
      <c r="H703" t="s">
        <v>10</v>
      </c>
      <c r="I703">
        <v>0.27900000000000003</v>
      </c>
      <c r="J703">
        <v>0</v>
      </c>
      <c r="K703">
        <v>1</v>
      </c>
      <c r="L703">
        <v>1</v>
      </c>
      <c r="M703">
        <v>0.311</v>
      </c>
      <c r="N703">
        <v>1</v>
      </c>
    </row>
    <row r="704" spans="1:14" x14ac:dyDescent="0.2">
      <c r="A704">
        <v>3012</v>
      </c>
      <c r="B704" t="s">
        <v>13045</v>
      </c>
      <c r="C704" t="s">
        <v>13046</v>
      </c>
      <c r="D704" t="s">
        <v>13047</v>
      </c>
      <c r="E704" t="s">
        <v>13048</v>
      </c>
      <c r="F704" t="s">
        <v>13049</v>
      </c>
      <c r="G704" t="s">
        <v>9</v>
      </c>
      <c r="H704" t="s">
        <v>10</v>
      </c>
      <c r="I704">
        <v>-1.6519999999999999</v>
      </c>
      <c r="J704">
        <v>1</v>
      </c>
      <c r="K704">
        <v>0</v>
      </c>
      <c r="L704">
        <v>-1</v>
      </c>
      <c r="M704">
        <v>0.13700000000000001</v>
      </c>
      <c r="N704">
        <v>1</v>
      </c>
    </row>
    <row r="705" spans="1:14" x14ac:dyDescent="0.2">
      <c r="A705">
        <v>223</v>
      </c>
      <c r="B705" t="s">
        <v>1087</v>
      </c>
      <c r="C705" t="s">
        <v>1088</v>
      </c>
      <c r="D705" t="s">
        <v>1089</v>
      </c>
      <c r="E705" t="s">
        <v>1090</v>
      </c>
      <c r="F705" t="s">
        <v>1091</v>
      </c>
      <c r="G705" t="s">
        <v>9</v>
      </c>
      <c r="H705" t="s">
        <v>10</v>
      </c>
      <c r="I705">
        <v>-0.52100000000000002</v>
      </c>
      <c r="J705">
        <v>2</v>
      </c>
      <c r="K705">
        <v>2</v>
      </c>
      <c r="L705">
        <v>-1</v>
      </c>
      <c r="M705">
        <v>6.8000000000000005E-2</v>
      </c>
      <c r="N705">
        <v>1</v>
      </c>
    </row>
    <row r="706" spans="1:14" x14ac:dyDescent="0.2">
      <c r="A706">
        <v>3506</v>
      </c>
      <c r="B706" t="s">
        <v>14906</v>
      </c>
      <c r="C706" t="s">
        <v>14907</v>
      </c>
      <c r="D706" t="s">
        <v>14908</v>
      </c>
      <c r="E706" t="s">
        <v>14909</v>
      </c>
      <c r="F706" t="s">
        <v>14910</v>
      </c>
      <c r="G706" t="s">
        <v>9</v>
      </c>
      <c r="H706" t="s">
        <v>10</v>
      </c>
      <c r="I706">
        <v>-2.6669999999999998</v>
      </c>
      <c r="J706">
        <v>1</v>
      </c>
      <c r="K706">
        <v>1</v>
      </c>
      <c r="L706">
        <v>1</v>
      </c>
      <c r="M706">
        <v>1.7999999999999999E-2</v>
      </c>
      <c r="N706">
        <v>1</v>
      </c>
    </row>
    <row r="707" spans="1:14" x14ac:dyDescent="0.2">
      <c r="A707">
        <v>5697</v>
      </c>
      <c r="B707" t="s">
        <v>22727</v>
      </c>
      <c r="C707" t="s">
        <v>22728</v>
      </c>
      <c r="D707" t="s">
        <v>22729</v>
      </c>
      <c r="E707" t="s">
        <v>14909</v>
      </c>
      <c r="F707" t="s">
        <v>14910</v>
      </c>
      <c r="G707" t="s">
        <v>9</v>
      </c>
      <c r="H707" t="s">
        <v>10</v>
      </c>
      <c r="I707">
        <v>-2.048</v>
      </c>
      <c r="J707">
        <v>2</v>
      </c>
      <c r="K707">
        <v>-1</v>
      </c>
      <c r="L707">
        <v>2</v>
      </c>
      <c r="M707">
        <v>0.34899999999999998</v>
      </c>
      <c r="N707">
        <v>1</v>
      </c>
    </row>
    <row r="708" spans="1:14" x14ac:dyDescent="0.2">
      <c r="A708">
        <v>7438</v>
      </c>
      <c r="B708" t="s">
        <v>28366</v>
      </c>
      <c r="C708" t="s">
        <v>28367</v>
      </c>
      <c r="D708" t="s">
        <v>28368</v>
      </c>
      <c r="E708" t="s">
        <v>28369</v>
      </c>
      <c r="F708" t="s">
        <v>28370</v>
      </c>
      <c r="G708" t="s">
        <v>9</v>
      </c>
      <c r="H708" t="s">
        <v>10</v>
      </c>
      <c r="I708">
        <v>-0.68100000000000005</v>
      </c>
      <c r="J708">
        <v>1</v>
      </c>
      <c r="K708">
        <v>1</v>
      </c>
      <c r="L708">
        <v>1</v>
      </c>
      <c r="M708">
        <v>0.192</v>
      </c>
      <c r="N708">
        <v>1</v>
      </c>
    </row>
    <row r="709" spans="1:14" x14ac:dyDescent="0.2">
      <c r="A709">
        <v>3734</v>
      </c>
      <c r="B709" t="s">
        <v>15757</v>
      </c>
      <c r="C709" t="s">
        <v>15758</v>
      </c>
      <c r="D709" t="s">
        <v>7070</v>
      </c>
      <c r="E709" t="s">
        <v>7071</v>
      </c>
      <c r="F709" t="s">
        <v>7072</v>
      </c>
      <c r="G709" t="s">
        <v>9</v>
      </c>
      <c r="H709" t="s">
        <v>10</v>
      </c>
      <c r="I709">
        <v>-1.4690000000000001</v>
      </c>
      <c r="J709">
        <v>1</v>
      </c>
      <c r="K709">
        <v>0</v>
      </c>
      <c r="L709">
        <v>2</v>
      </c>
      <c r="M709">
        <v>0.25</v>
      </c>
      <c r="N709">
        <v>1</v>
      </c>
    </row>
    <row r="710" spans="1:14" x14ac:dyDescent="0.2">
      <c r="A710">
        <v>2944</v>
      </c>
      <c r="B710" t="s">
        <v>12762</v>
      </c>
      <c r="C710" t="s">
        <v>12763</v>
      </c>
      <c r="D710" t="s">
        <v>7070</v>
      </c>
      <c r="E710" t="s">
        <v>7071</v>
      </c>
      <c r="F710" t="s">
        <v>7072</v>
      </c>
      <c r="G710" t="s">
        <v>9</v>
      </c>
      <c r="H710" t="s">
        <v>10</v>
      </c>
      <c r="I710">
        <v>-1.2769999999999999</v>
      </c>
      <c r="J710">
        <v>1</v>
      </c>
      <c r="K710">
        <v>0</v>
      </c>
      <c r="L710">
        <v>2</v>
      </c>
      <c r="M710">
        <v>0.114</v>
      </c>
      <c r="N710">
        <v>1</v>
      </c>
    </row>
    <row r="711" spans="1:14" x14ac:dyDescent="0.2">
      <c r="A711">
        <v>1539</v>
      </c>
      <c r="B711" t="s">
        <v>7068</v>
      </c>
      <c r="C711" t="s">
        <v>7069</v>
      </c>
      <c r="D711" t="s">
        <v>7070</v>
      </c>
      <c r="E711" t="s">
        <v>7071</v>
      </c>
      <c r="F711" t="s">
        <v>7072</v>
      </c>
      <c r="G711" t="s">
        <v>9</v>
      </c>
      <c r="H711" t="s">
        <v>10</v>
      </c>
      <c r="I711">
        <v>-0.13100000000000001</v>
      </c>
      <c r="J711">
        <v>1</v>
      </c>
      <c r="K711">
        <v>1</v>
      </c>
      <c r="L711">
        <v>2</v>
      </c>
      <c r="M711">
        <v>0.193</v>
      </c>
      <c r="N711">
        <v>1</v>
      </c>
    </row>
    <row r="712" spans="1:14" x14ac:dyDescent="0.2">
      <c r="A712">
        <v>7170</v>
      </c>
      <c r="B712" t="s">
        <v>27496</v>
      </c>
      <c r="C712" t="s">
        <v>27497</v>
      </c>
      <c r="D712" t="s">
        <v>7070</v>
      </c>
      <c r="E712" t="s">
        <v>7071</v>
      </c>
      <c r="F712" t="s">
        <v>7072</v>
      </c>
      <c r="G712" t="s">
        <v>9</v>
      </c>
      <c r="H712" t="s">
        <v>10</v>
      </c>
      <c r="I712">
        <v>-3.4000000000000002E-2</v>
      </c>
      <c r="J712">
        <v>0</v>
      </c>
      <c r="K712">
        <v>0</v>
      </c>
      <c r="L712">
        <v>1</v>
      </c>
      <c r="M712">
        <v>5.7000000000000002E-2</v>
      </c>
      <c r="N712">
        <v>1</v>
      </c>
    </row>
    <row r="713" spans="1:14" x14ac:dyDescent="0.2">
      <c r="A713">
        <v>3985</v>
      </c>
      <c r="B713" t="s">
        <v>16649</v>
      </c>
      <c r="C713" t="s">
        <v>16650</v>
      </c>
      <c r="D713" t="s">
        <v>16651</v>
      </c>
      <c r="E713" t="s">
        <v>16652</v>
      </c>
      <c r="F713" t="s">
        <v>4653</v>
      </c>
      <c r="G713" t="s">
        <v>9</v>
      </c>
      <c r="H713" t="s">
        <v>10</v>
      </c>
      <c r="I713">
        <v>-0.44900000000000001</v>
      </c>
      <c r="J713">
        <v>1</v>
      </c>
      <c r="K713">
        <v>0</v>
      </c>
      <c r="L713">
        <v>0</v>
      </c>
      <c r="M713">
        <v>0.23899999999999999</v>
      </c>
      <c r="N713">
        <v>1</v>
      </c>
    </row>
    <row r="714" spans="1:14" x14ac:dyDescent="0.2">
      <c r="A714">
        <v>3916</v>
      </c>
      <c r="B714" t="s">
        <v>16392</v>
      </c>
      <c r="C714" t="s">
        <v>16393</v>
      </c>
      <c r="D714" t="s">
        <v>16394</v>
      </c>
      <c r="E714" t="s">
        <v>16395</v>
      </c>
      <c r="F714" t="s">
        <v>16396</v>
      </c>
      <c r="G714" t="s">
        <v>9</v>
      </c>
      <c r="H714" t="s">
        <v>10</v>
      </c>
      <c r="I714">
        <v>-1.2030000000000001</v>
      </c>
      <c r="J714">
        <v>2</v>
      </c>
      <c r="K714">
        <v>1</v>
      </c>
      <c r="L714">
        <v>0</v>
      </c>
      <c r="M714">
        <v>0.13200000000000001</v>
      </c>
      <c r="N714">
        <v>1</v>
      </c>
    </row>
    <row r="715" spans="1:14" x14ac:dyDescent="0.2">
      <c r="A715">
        <v>4433</v>
      </c>
      <c r="B715" t="s">
        <v>18280</v>
      </c>
      <c r="C715" t="s">
        <v>18281</v>
      </c>
      <c r="D715" t="s">
        <v>18282</v>
      </c>
      <c r="E715" t="s">
        <v>16395</v>
      </c>
      <c r="F715" t="s">
        <v>16396</v>
      </c>
      <c r="G715" t="s">
        <v>9</v>
      </c>
      <c r="H715" t="s">
        <v>10</v>
      </c>
      <c r="I715">
        <v>-0.33900000000000002</v>
      </c>
      <c r="J715">
        <v>1</v>
      </c>
      <c r="K715">
        <v>1</v>
      </c>
      <c r="L715">
        <v>0</v>
      </c>
      <c r="M715">
        <v>0.24299999999999999</v>
      </c>
      <c r="N715">
        <v>1</v>
      </c>
    </row>
    <row r="716" spans="1:14" x14ac:dyDescent="0.2">
      <c r="A716">
        <v>1511</v>
      </c>
      <c r="B716" t="s">
        <v>6948</v>
      </c>
      <c r="C716" t="s">
        <v>6949</v>
      </c>
      <c r="D716" t="s">
        <v>6950</v>
      </c>
      <c r="E716" t="s">
        <v>6951</v>
      </c>
      <c r="F716" t="s">
        <v>6952</v>
      </c>
      <c r="G716" t="s">
        <v>9</v>
      </c>
      <c r="H716" t="s">
        <v>10</v>
      </c>
      <c r="I716">
        <v>-0.127</v>
      </c>
      <c r="J716">
        <v>1</v>
      </c>
      <c r="K716">
        <v>1</v>
      </c>
      <c r="L716">
        <v>0</v>
      </c>
      <c r="M716">
        <v>0.38800000000000001</v>
      </c>
      <c r="N716">
        <v>1</v>
      </c>
    </row>
    <row r="717" spans="1:14" x14ac:dyDescent="0.2">
      <c r="A717">
        <v>7837</v>
      </c>
      <c r="B717" t="s">
        <v>29974</v>
      </c>
      <c r="C717" t="s">
        <v>29975</v>
      </c>
      <c r="D717" t="s">
        <v>29976</v>
      </c>
      <c r="E717" t="s">
        <v>29977</v>
      </c>
      <c r="F717" t="s">
        <v>29978</v>
      </c>
      <c r="G717" t="s">
        <v>9</v>
      </c>
      <c r="H717" t="s">
        <v>10</v>
      </c>
      <c r="I717">
        <v>0.157</v>
      </c>
      <c r="J717">
        <v>2</v>
      </c>
      <c r="K717">
        <v>1</v>
      </c>
      <c r="L717">
        <v>0</v>
      </c>
      <c r="M717">
        <v>9.8000000000000004E-2</v>
      </c>
      <c r="N717">
        <v>1</v>
      </c>
    </row>
    <row r="718" spans="1:14" x14ac:dyDescent="0.2">
      <c r="A718">
        <v>243</v>
      </c>
      <c r="B718" t="s">
        <v>1187</v>
      </c>
      <c r="C718" t="s">
        <v>1188</v>
      </c>
      <c r="D718" t="s">
        <v>1189</v>
      </c>
      <c r="E718" t="s">
        <v>1190</v>
      </c>
      <c r="F718" t="s">
        <v>1191</v>
      </c>
      <c r="G718" t="s">
        <v>9</v>
      </c>
      <c r="H718" t="s">
        <v>10</v>
      </c>
      <c r="I718">
        <v>-1.6379999999999999</v>
      </c>
      <c r="J718">
        <v>0</v>
      </c>
      <c r="K718">
        <v>2</v>
      </c>
      <c r="L718">
        <v>1</v>
      </c>
      <c r="M718">
        <v>0.10299999999999999</v>
      </c>
      <c r="N718">
        <v>1</v>
      </c>
    </row>
    <row r="719" spans="1:14" x14ac:dyDescent="0.2">
      <c r="A719">
        <v>6433</v>
      </c>
      <c r="B719" t="s">
        <v>25293</v>
      </c>
      <c r="C719" t="s">
        <v>25294</v>
      </c>
      <c r="D719" t="s">
        <v>14065</v>
      </c>
      <c r="E719" t="s">
        <v>25295</v>
      </c>
      <c r="F719" t="s">
        <v>14067</v>
      </c>
      <c r="G719" t="s">
        <v>9</v>
      </c>
      <c r="H719" t="s">
        <v>10</v>
      </c>
      <c r="I719">
        <v>-5.6000000000000001E-2</v>
      </c>
      <c r="J719">
        <v>1</v>
      </c>
      <c r="K719">
        <v>0</v>
      </c>
      <c r="L719">
        <v>0</v>
      </c>
      <c r="M719">
        <v>0.14599999999999999</v>
      </c>
      <c r="N719">
        <v>1</v>
      </c>
    </row>
    <row r="720" spans="1:14" x14ac:dyDescent="0.2">
      <c r="A720">
        <v>4164</v>
      </c>
      <c r="B720" t="s">
        <v>17319</v>
      </c>
      <c r="C720" t="s">
        <v>17320</v>
      </c>
      <c r="D720" t="s">
        <v>17321</v>
      </c>
      <c r="E720" t="s">
        <v>17322</v>
      </c>
      <c r="F720" t="s">
        <v>2401</v>
      </c>
      <c r="G720" t="s">
        <v>9</v>
      </c>
      <c r="H720" t="s">
        <v>10</v>
      </c>
      <c r="I720">
        <v>-0.58699999999999997</v>
      </c>
      <c r="J720">
        <v>2</v>
      </c>
      <c r="K720">
        <v>1</v>
      </c>
      <c r="L720">
        <v>1</v>
      </c>
      <c r="M720">
        <v>0.125</v>
      </c>
      <c r="N720">
        <v>1</v>
      </c>
    </row>
    <row r="721" spans="1:14" x14ac:dyDescent="0.2">
      <c r="A721">
        <v>5448</v>
      </c>
      <c r="B721" t="s">
        <v>21870</v>
      </c>
      <c r="C721" t="s">
        <v>21871</v>
      </c>
      <c r="D721" t="s">
        <v>5025</v>
      </c>
      <c r="E721" t="s">
        <v>21872</v>
      </c>
      <c r="F721" t="s">
        <v>5027</v>
      </c>
      <c r="G721" t="s">
        <v>9</v>
      </c>
      <c r="H721" t="s">
        <v>10</v>
      </c>
      <c r="I721">
        <v>-0.311</v>
      </c>
      <c r="J721">
        <v>2</v>
      </c>
      <c r="K721">
        <v>0</v>
      </c>
      <c r="L721">
        <v>1</v>
      </c>
      <c r="M721">
        <v>8.3000000000000004E-2</v>
      </c>
      <c r="N721">
        <v>1</v>
      </c>
    </row>
    <row r="722" spans="1:14" x14ac:dyDescent="0.2">
      <c r="A722">
        <v>6561</v>
      </c>
      <c r="B722" t="s">
        <v>25752</v>
      </c>
      <c r="C722" t="s">
        <v>25753</v>
      </c>
      <c r="D722" t="s">
        <v>25754</v>
      </c>
      <c r="E722" t="s">
        <v>11425</v>
      </c>
      <c r="F722" t="s">
        <v>11426</v>
      </c>
      <c r="G722" t="s">
        <v>9</v>
      </c>
      <c r="H722" t="s">
        <v>10</v>
      </c>
      <c r="I722">
        <v>-0.97799999999999998</v>
      </c>
      <c r="J722">
        <v>1</v>
      </c>
      <c r="K722">
        <v>0</v>
      </c>
      <c r="L722">
        <v>1</v>
      </c>
      <c r="M722">
        <v>0.16600000000000001</v>
      </c>
      <c r="N722">
        <v>1</v>
      </c>
    </row>
    <row r="723" spans="1:14" x14ac:dyDescent="0.2">
      <c r="A723">
        <v>6267</v>
      </c>
      <c r="B723" t="s">
        <v>24646</v>
      </c>
      <c r="C723" t="s">
        <v>24647</v>
      </c>
      <c r="D723" t="s">
        <v>24648</v>
      </c>
      <c r="E723" t="s">
        <v>11425</v>
      </c>
      <c r="F723" t="s">
        <v>11426</v>
      </c>
      <c r="G723" t="s">
        <v>9</v>
      </c>
      <c r="H723" t="s">
        <v>10</v>
      </c>
      <c r="I723">
        <v>-0.85</v>
      </c>
      <c r="J723">
        <v>2</v>
      </c>
      <c r="K723">
        <v>1</v>
      </c>
      <c r="L723">
        <v>1</v>
      </c>
      <c r="M723">
        <v>0.17599999999999999</v>
      </c>
      <c r="N723">
        <v>1</v>
      </c>
    </row>
    <row r="724" spans="1:14" x14ac:dyDescent="0.2">
      <c r="A724">
        <v>2602</v>
      </c>
      <c r="B724" t="s">
        <v>11422</v>
      </c>
      <c r="C724" t="s">
        <v>11423</v>
      </c>
      <c r="D724" t="s">
        <v>11424</v>
      </c>
      <c r="E724" t="s">
        <v>11425</v>
      </c>
      <c r="F724" t="s">
        <v>11426</v>
      </c>
      <c r="G724" t="s">
        <v>9</v>
      </c>
      <c r="H724" t="s">
        <v>10</v>
      </c>
      <c r="I724">
        <v>-8.5000000000000006E-2</v>
      </c>
      <c r="J724">
        <v>1</v>
      </c>
      <c r="K724">
        <v>1</v>
      </c>
      <c r="L724">
        <v>1</v>
      </c>
      <c r="M724">
        <v>0.19400000000000001</v>
      </c>
      <c r="N724">
        <v>1</v>
      </c>
    </row>
    <row r="725" spans="1:14" x14ac:dyDescent="0.2">
      <c r="A725">
        <v>646</v>
      </c>
      <c r="B725" t="s">
        <v>3103</v>
      </c>
      <c r="C725" t="s">
        <v>3104</v>
      </c>
      <c r="D725" t="s">
        <v>3105</v>
      </c>
      <c r="E725" t="s">
        <v>3106</v>
      </c>
      <c r="F725" t="s">
        <v>3107</v>
      </c>
      <c r="G725" t="s">
        <v>9</v>
      </c>
      <c r="H725" t="s">
        <v>10</v>
      </c>
      <c r="I725">
        <v>-1.859</v>
      </c>
      <c r="J725">
        <v>1</v>
      </c>
      <c r="K725">
        <v>0</v>
      </c>
      <c r="L725">
        <v>1</v>
      </c>
      <c r="M725">
        <v>0.14699999999999999</v>
      </c>
      <c r="N725">
        <v>1</v>
      </c>
    </row>
    <row r="726" spans="1:14" x14ac:dyDescent="0.2">
      <c r="A726">
        <v>3644</v>
      </c>
      <c r="B726" t="s">
        <v>15449</v>
      </c>
      <c r="C726" t="s">
        <v>15450</v>
      </c>
      <c r="D726" t="s">
        <v>15451</v>
      </c>
      <c r="E726" t="s">
        <v>3106</v>
      </c>
      <c r="F726" t="s">
        <v>3107</v>
      </c>
      <c r="G726" t="s">
        <v>9</v>
      </c>
      <c r="H726" t="s">
        <v>10</v>
      </c>
      <c r="I726">
        <v>-1.821</v>
      </c>
      <c r="J726">
        <v>0</v>
      </c>
      <c r="K726">
        <v>1</v>
      </c>
      <c r="L726">
        <v>0</v>
      </c>
      <c r="M726">
        <v>0.25</v>
      </c>
      <c r="N726">
        <v>1</v>
      </c>
    </row>
    <row r="727" spans="1:14" x14ac:dyDescent="0.2">
      <c r="A727">
        <v>1294</v>
      </c>
      <c r="B727" t="s">
        <v>6023</v>
      </c>
      <c r="C727" t="s">
        <v>6024</v>
      </c>
      <c r="D727" t="s">
        <v>3105</v>
      </c>
      <c r="E727" t="s">
        <v>3106</v>
      </c>
      <c r="F727" t="s">
        <v>3107</v>
      </c>
      <c r="G727" t="s">
        <v>9</v>
      </c>
      <c r="H727" t="s">
        <v>10</v>
      </c>
      <c r="I727">
        <v>-0.14799999999999999</v>
      </c>
      <c r="J727">
        <v>1</v>
      </c>
      <c r="K727">
        <v>1</v>
      </c>
      <c r="L727">
        <v>1</v>
      </c>
      <c r="M727">
        <v>8.5000000000000006E-2</v>
      </c>
      <c r="N727">
        <v>1</v>
      </c>
    </row>
    <row r="728" spans="1:14" x14ac:dyDescent="0.2">
      <c r="A728">
        <v>771</v>
      </c>
      <c r="B728" t="s">
        <v>3677</v>
      </c>
      <c r="C728" t="s">
        <v>3678</v>
      </c>
      <c r="D728" t="s">
        <v>3679</v>
      </c>
      <c r="E728" t="s">
        <v>3680</v>
      </c>
      <c r="F728" t="s">
        <v>3681</v>
      </c>
      <c r="G728" t="s">
        <v>9</v>
      </c>
      <c r="H728" t="s">
        <v>10</v>
      </c>
      <c r="I728">
        <v>-0.06</v>
      </c>
      <c r="J728">
        <v>1</v>
      </c>
      <c r="K728">
        <v>2</v>
      </c>
      <c r="L728">
        <v>2</v>
      </c>
      <c r="M728">
        <v>8.3000000000000004E-2</v>
      </c>
      <c r="N728">
        <v>1</v>
      </c>
    </row>
    <row r="729" spans="1:14" x14ac:dyDescent="0.2">
      <c r="A729">
        <v>5764</v>
      </c>
      <c r="B729" t="s">
        <v>22946</v>
      </c>
      <c r="C729" t="s">
        <v>22947</v>
      </c>
      <c r="D729" t="s">
        <v>22948</v>
      </c>
      <c r="E729" t="s">
        <v>3680</v>
      </c>
      <c r="F729" t="s">
        <v>3681</v>
      </c>
      <c r="G729" t="s">
        <v>9</v>
      </c>
      <c r="H729" t="s">
        <v>10</v>
      </c>
      <c r="I729">
        <v>0.51200000000000001</v>
      </c>
      <c r="J729">
        <v>0</v>
      </c>
      <c r="K729">
        <v>0</v>
      </c>
      <c r="L729">
        <v>1</v>
      </c>
      <c r="M729">
        <v>0.13</v>
      </c>
      <c r="N729">
        <v>1</v>
      </c>
    </row>
    <row r="730" spans="1:14" x14ac:dyDescent="0.2">
      <c r="A730">
        <v>2771</v>
      </c>
      <c r="B730" t="s">
        <v>12073</v>
      </c>
      <c r="C730" t="s">
        <v>12074</v>
      </c>
      <c r="D730" t="s">
        <v>12075</v>
      </c>
      <c r="E730" t="s">
        <v>12076</v>
      </c>
      <c r="F730" t="s">
        <v>12077</v>
      </c>
      <c r="G730" t="s">
        <v>9</v>
      </c>
      <c r="H730" t="s">
        <v>10</v>
      </c>
      <c r="I730">
        <v>-0.96699999999999997</v>
      </c>
      <c r="J730">
        <v>0</v>
      </c>
      <c r="K730">
        <v>0</v>
      </c>
      <c r="L730">
        <v>1</v>
      </c>
      <c r="M730">
        <v>0.25</v>
      </c>
      <c r="N730">
        <v>1</v>
      </c>
    </row>
    <row r="731" spans="1:14" x14ac:dyDescent="0.2">
      <c r="A731">
        <v>3145</v>
      </c>
      <c r="B731" t="s">
        <v>13541</v>
      </c>
      <c r="C731">
        <v>6.16957839230052E+23</v>
      </c>
      <c r="D731" t="s">
        <v>8172</v>
      </c>
      <c r="E731" t="s">
        <v>8173</v>
      </c>
      <c r="F731" t="s">
        <v>4209</v>
      </c>
      <c r="G731" t="s">
        <v>9</v>
      </c>
      <c r="H731" t="s">
        <v>10</v>
      </c>
      <c r="I731">
        <v>-2.9750000000000001</v>
      </c>
      <c r="J731">
        <v>2</v>
      </c>
      <c r="K731">
        <v>1</v>
      </c>
      <c r="L731">
        <v>1</v>
      </c>
      <c r="M731">
        <v>0.16700000000000001</v>
      </c>
      <c r="N731">
        <v>1</v>
      </c>
    </row>
    <row r="732" spans="1:14" x14ac:dyDescent="0.2">
      <c r="A732">
        <v>1800</v>
      </c>
      <c r="B732" t="s">
        <v>8170</v>
      </c>
      <c r="C732" t="s">
        <v>8171</v>
      </c>
      <c r="D732" t="s">
        <v>8172</v>
      </c>
      <c r="E732" t="s">
        <v>8173</v>
      </c>
      <c r="F732" t="s">
        <v>4209</v>
      </c>
      <c r="G732" t="s">
        <v>9</v>
      </c>
      <c r="H732" t="s">
        <v>10</v>
      </c>
      <c r="I732">
        <v>-9.9000000000000005E-2</v>
      </c>
      <c r="J732">
        <v>1</v>
      </c>
      <c r="K732">
        <v>0</v>
      </c>
      <c r="L732">
        <v>-1</v>
      </c>
      <c r="M732">
        <v>6.9000000000000006E-2</v>
      </c>
      <c r="N732">
        <v>1</v>
      </c>
    </row>
    <row r="733" spans="1:14" x14ac:dyDescent="0.2">
      <c r="A733">
        <v>1711</v>
      </c>
      <c r="B733" t="s">
        <v>7802</v>
      </c>
      <c r="C733" s="1" t="s">
        <v>7803</v>
      </c>
      <c r="D733" t="s">
        <v>7804</v>
      </c>
      <c r="E733" t="s">
        <v>7805</v>
      </c>
      <c r="F733" t="s">
        <v>7806</v>
      </c>
      <c r="G733" t="s">
        <v>9</v>
      </c>
      <c r="H733" t="s">
        <v>10</v>
      </c>
      <c r="I733">
        <v>-1.9330000000000001</v>
      </c>
      <c r="J733">
        <v>1</v>
      </c>
      <c r="K733">
        <v>0</v>
      </c>
      <c r="L733">
        <v>2</v>
      </c>
      <c r="M733">
        <v>0</v>
      </c>
      <c r="N733">
        <v>1</v>
      </c>
    </row>
    <row r="734" spans="1:14" x14ac:dyDescent="0.2">
      <c r="A734">
        <v>3309</v>
      </c>
      <c r="B734" t="s">
        <v>14171</v>
      </c>
      <c r="C734" t="s">
        <v>14172</v>
      </c>
      <c r="D734" t="s">
        <v>7804</v>
      </c>
      <c r="E734" t="s">
        <v>7805</v>
      </c>
      <c r="F734" t="s">
        <v>7806</v>
      </c>
      <c r="G734" t="s">
        <v>9</v>
      </c>
      <c r="H734" t="s">
        <v>10</v>
      </c>
      <c r="I734">
        <v>-0.48599999999999999</v>
      </c>
      <c r="J734">
        <v>1</v>
      </c>
      <c r="K734">
        <v>0</v>
      </c>
      <c r="L734">
        <v>2</v>
      </c>
      <c r="M734">
        <v>0.25</v>
      </c>
      <c r="N734">
        <v>1</v>
      </c>
    </row>
    <row r="735" spans="1:14" x14ac:dyDescent="0.2">
      <c r="A735">
        <v>1980</v>
      </c>
      <c r="B735" t="s">
        <v>8908</v>
      </c>
      <c r="C735" t="s">
        <v>8909</v>
      </c>
      <c r="D735" t="s">
        <v>8910</v>
      </c>
      <c r="E735" t="s">
        <v>8911</v>
      </c>
      <c r="F735" t="s">
        <v>8912</v>
      </c>
      <c r="G735" t="s">
        <v>9</v>
      </c>
      <c r="H735" t="s">
        <v>10</v>
      </c>
      <c r="I735">
        <v>-0.66800000000000004</v>
      </c>
      <c r="J735">
        <v>0</v>
      </c>
      <c r="K735">
        <v>2</v>
      </c>
      <c r="L735">
        <v>1</v>
      </c>
      <c r="M735">
        <v>0.106</v>
      </c>
      <c r="N735">
        <v>1</v>
      </c>
    </row>
    <row r="736" spans="1:14" x14ac:dyDescent="0.2">
      <c r="A736">
        <v>5813</v>
      </c>
      <c r="B736" t="s">
        <v>23103</v>
      </c>
      <c r="C736" t="s">
        <v>23104</v>
      </c>
      <c r="D736" t="s">
        <v>23105</v>
      </c>
      <c r="E736" t="s">
        <v>23106</v>
      </c>
      <c r="F736" t="s">
        <v>23107</v>
      </c>
      <c r="G736" t="s">
        <v>9</v>
      </c>
      <c r="H736" t="s">
        <v>10</v>
      </c>
      <c r="I736">
        <v>-0.80600000000000005</v>
      </c>
      <c r="J736">
        <v>2</v>
      </c>
      <c r="K736">
        <v>2</v>
      </c>
      <c r="L736">
        <v>1</v>
      </c>
      <c r="M736">
        <v>0.106</v>
      </c>
      <c r="N736">
        <v>1</v>
      </c>
    </row>
    <row r="737" spans="1:14" x14ac:dyDescent="0.2">
      <c r="A737">
        <v>1681</v>
      </c>
      <c r="B737" t="s">
        <v>7680</v>
      </c>
      <c r="C737" t="s">
        <v>7681</v>
      </c>
      <c r="D737" t="s">
        <v>7682</v>
      </c>
      <c r="E737" t="s">
        <v>7683</v>
      </c>
      <c r="F737" t="s">
        <v>7684</v>
      </c>
      <c r="G737" t="s">
        <v>9</v>
      </c>
      <c r="H737" t="s">
        <v>10</v>
      </c>
      <c r="I737">
        <v>-0.28999999999999998</v>
      </c>
      <c r="J737">
        <v>2</v>
      </c>
      <c r="K737">
        <v>0</v>
      </c>
      <c r="L737">
        <v>-1</v>
      </c>
      <c r="M737">
        <v>0</v>
      </c>
      <c r="N737">
        <v>1</v>
      </c>
    </row>
    <row r="738" spans="1:14" x14ac:dyDescent="0.2">
      <c r="A738">
        <v>2700</v>
      </c>
      <c r="B738" t="s">
        <v>11796</v>
      </c>
      <c r="C738" t="s">
        <v>11797</v>
      </c>
      <c r="D738" t="s">
        <v>11798</v>
      </c>
      <c r="E738" t="s">
        <v>11799</v>
      </c>
      <c r="F738" t="s">
        <v>11800</v>
      </c>
      <c r="G738" t="s">
        <v>9</v>
      </c>
      <c r="H738" t="s">
        <v>10</v>
      </c>
      <c r="I738">
        <v>-3.5710000000000002</v>
      </c>
      <c r="J738">
        <v>1</v>
      </c>
      <c r="K738">
        <v>0</v>
      </c>
      <c r="L738">
        <v>1</v>
      </c>
      <c r="M738">
        <v>0.25</v>
      </c>
      <c r="N738">
        <v>1</v>
      </c>
    </row>
    <row r="739" spans="1:14" x14ac:dyDescent="0.2">
      <c r="A739">
        <v>5379</v>
      </c>
      <c r="B739" t="s">
        <v>21621</v>
      </c>
      <c r="C739" t="s">
        <v>21622</v>
      </c>
      <c r="D739" t="s">
        <v>21623</v>
      </c>
      <c r="E739" t="s">
        <v>21624</v>
      </c>
      <c r="F739" t="s">
        <v>21625</v>
      </c>
      <c r="G739" t="s">
        <v>9</v>
      </c>
      <c r="H739" t="s">
        <v>10</v>
      </c>
      <c r="I739">
        <v>-0.52700000000000002</v>
      </c>
      <c r="J739">
        <v>2</v>
      </c>
      <c r="K739">
        <v>0</v>
      </c>
      <c r="L739">
        <v>1</v>
      </c>
      <c r="M739">
        <v>2.5999999999999999E-2</v>
      </c>
      <c r="N739">
        <v>1</v>
      </c>
    </row>
    <row r="740" spans="1:14" x14ac:dyDescent="0.2">
      <c r="A740">
        <v>2601</v>
      </c>
      <c r="B740" t="s">
        <v>11419</v>
      </c>
      <c r="C740" t="s">
        <v>11420</v>
      </c>
      <c r="D740" t="s">
        <v>2631</v>
      </c>
      <c r="E740" t="s">
        <v>11421</v>
      </c>
      <c r="F740" t="s">
        <v>1321</v>
      </c>
      <c r="G740" t="s">
        <v>9</v>
      </c>
      <c r="H740" t="s">
        <v>10</v>
      </c>
      <c r="I740">
        <v>-1.6020000000000001</v>
      </c>
      <c r="J740">
        <v>2</v>
      </c>
      <c r="K740">
        <v>0</v>
      </c>
      <c r="L740">
        <v>1</v>
      </c>
      <c r="M740">
        <v>9.0999999999999998E-2</v>
      </c>
      <c r="N740">
        <v>1</v>
      </c>
    </row>
    <row r="741" spans="1:14" x14ac:dyDescent="0.2">
      <c r="A741">
        <v>4757</v>
      </c>
      <c r="B741" t="s">
        <v>19401</v>
      </c>
      <c r="C741" t="s">
        <v>19402</v>
      </c>
      <c r="D741" t="s">
        <v>2631</v>
      </c>
      <c r="E741" t="s">
        <v>11421</v>
      </c>
      <c r="F741" t="s">
        <v>1321</v>
      </c>
      <c r="G741" t="s">
        <v>9</v>
      </c>
      <c r="H741" t="s">
        <v>10</v>
      </c>
      <c r="I741">
        <v>-1.4910000000000001</v>
      </c>
      <c r="J741">
        <v>1</v>
      </c>
      <c r="K741">
        <v>1</v>
      </c>
      <c r="L741">
        <v>0</v>
      </c>
      <c r="M741">
        <v>5.3999999999999999E-2</v>
      </c>
      <c r="N741">
        <v>1</v>
      </c>
    </row>
    <row r="742" spans="1:14" x14ac:dyDescent="0.2">
      <c r="A742">
        <v>2113</v>
      </c>
      <c r="B742" t="s">
        <v>9457</v>
      </c>
      <c r="C742" t="s">
        <v>9458</v>
      </c>
      <c r="D742" t="s">
        <v>9459</v>
      </c>
      <c r="E742" t="s">
        <v>9460</v>
      </c>
      <c r="F742" t="s">
        <v>9461</v>
      </c>
      <c r="G742" t="s">
        <v>9</v>
      </c>
      <c r="H742" t="s">
        <v>10</v>
      </c>
      <c r="I742">
        <v>-0.80700000000000005</v>
      </c>
      <c r="J742">
        <v>2</v>
      </c>
      <c r="K742">
        <v>1</v>
      </c>
      <c r="L742">
        <v>2</v>
      </c>
      <c r="M742">
        <v>7.4999999999999997E-2</v>
      </c>
      <c r="N742">
        <v>1</v>
      </c>
    </row>
    <row r="743" spans="1:14" x14ac:dyDescent="0.2">
      <c r="A743">
        <v>4107</v>
      </c>
      <c r="B743" t="s">
        <v>17108</v>
      </c>
      <c r="C743" t="s">
        <v>17109</v>
      </c>
      <c r="D743" t="s">
        <v>17110</v>
      </c>
      <c r="E743" t="s">
        <v>17111</v>
      </c>
      <c r="F743" t="s">
        <v>5785</v>
      </c>
      <c r="G743" t="s">
        <v>9</v>
      </c>
      <c r="H743" t="s">
        <v>10</v>
      </c>
      <c r="I743">
        <v>-0.18</v>
      </c>
      <c r="J743">
        <v>2</v>
      </c>
      <c r="K743">
        <v>1</v>
      </c>
      <c r="L743">
        <v>1</v>
      </c>
      <c r="M743">
        <v>0.121</v>
      </c>
      <c r="N743">
        <v>1</v>
      </c>
    </row>
    <row r="744" spans="1:14" x14ac:dyDescent="0.2">
      <c r="A744">
        <v>7265</v>
      </c>
      <c r="B744" t="s">
        <v>27815</v>
      </c>
      <c r="C744" t="s">
        <v>27816</v>
      </c>
      <c r="D744" t="s">
        <v>5783</v>
      </c>
      <c r="E744" t="s">
        <v>17111</v>
      </c>
      <c r="F744" t="s">
        <v>5785</v>
      </c>
      <c r="G744" t="s">
        <v>9</v>
      </c>
      <c r="H744" t="s">
        <v>10</v>
      </c>
      <c r="I744">
        <v>1.105</v>
      </c>
      <c r="J744">
        <v>0</v>
      </c>
      <c r="K744">
        <v>1</v>
      </c>
      <c r="L744">
        <v>2</v>
      </c>
      <c r="M744">
        <v>0.5</v>
      </c>
      <c r="N744">
        <v>1</v>
      </c>
    </row>
    <row r="745" spans="1:14" x14ac:dyDescent="0.2">
      <c r="A745">
        <v>5716</v>
      </c>
      <c r="B745" t="s">
        <v>22789</v>
      </c>
      <c r="C745" t="s">
        <v>22790</v>
      </c>
      <c r="D745" t="s">
        <v>7313</v>
      </c>
      <c r="E745" t="s">
        <v>7314</v>
      </c>
      <c r="F745" t="s">
        <v>7315</v>
      </c>
      <c r="G745" t="s">
        <v>9</v>
      </c>
      <c r="H745" t="s">
        <v>10</v>
      </c>
      <c r="I745">
        <v>-0.47199999999999998</v>
      </c>
      <c r="J745">
        <v>1</v>
      </c>
      <c r="K745">
        <v>0</v>
      </c>
      <c r="L745">
        <v>0</v>
      </c>
      <c r="M745">
        <v>0.11799999999999999</v>
      </c>
      <c r="N745">
        <v>1</v>
      </c>
    </row>
    <row r="746" spans="1:14" x14ac:dyDescent="0.2">
      <c r="A746">
        <v>1595</v>
      </c>
      <c r="B746" t="s">
        <v>7311</v>
      </c>
      <c r="C746" t="s">
        <v>7312</v>
      </c>
      <c r="D746" t="s">
        <v>7313</v>
      </c>
      <c r="E746" t="s">
        <v>7314</v>
      </c>
      <c r="F746" t="s">
        <v>7315</v>
      </c>
      <c r="G746" t="s">
        <v>9</v>
      </c>
      <c r="H746" t="s">
        <v>10</v>
      </c>
      <c r="I746">
        <v>-0.222</v>
      </c>
      <c r="J746">
        <v>2</v>
      </c>
      <c r="K746">
        <v>0</v>
      </c>
      <c r="L746">
        <v>1</v>
      </c>
      <c r="M746">
        <v>0</v>
      </c>
      <c r="N746">
        <v>1</v>
      </c>
    </row>
    <row r="747" spans="1:14" x14ac:dyDescent="0.2">
      <c r="A747">
        <v>3724</v>
      </c>
      <c r="B747" t="s">
        <v>15724</v>
      </c>
      <c r="C747" t="s">
        <v>15725</v>
      </c>
      <c r="D747" t="s">
        <v>14605</v>
      </c>
      <c r="E747" t="s">
        <v>7314</v>
      </c>
      <c r="F747" t="s">
        <v>7315</v>
      </c>
      <c r="G747" t="s">
        <v>9</v>
      </c>
      <c r="H747" t="s">
        <v>10</v>
      </c>
      <c r="I747">
        <v>-8.7999999999999995E-2</v>
      </c>
      <c r="J747">
        <v>2</v>
      </c>
      <c r="K747">
        <v>1</v>
      </c>
      <c r="L747">
        <v>2</v>
      </c>
      <c r="M747">
        <v>0.03</v>
      </c>
      <c r="N747">
        <v>1</v>
      </c>
    </row>
    <row r="748" spans="1:14" x14ac:dyDescent="0.2">
      <c r="A748">
        <v>5973</v>
      </c>
      <c r="B748" t="s">
        <v>23667</v>
      </c>
      <c r="C748" t="s">
        <v>23668</v>
      </c>
      <c r="D748" t="s">
        <v>7313</v>
      </c>
      <c r="E748" t="s">
        <v>7314</v>
      </c>
      <c r="F748" t="s">
        <v>7315</v>
      </c>
      <c r="G748" t="s">
        <v>9</v>
      </c>
      <c r="H748" t="s">
        <v>10</v>
      </c>
      <c r="I748">
        <v>-3.4000000000000002E-2</v>
      </c>
      <c r="J748">
        <v>2</v>
      </c>
      <c r="K748">
        <v>0</v>
      </c>
      <c r="L748">
        <v>1</v>
      </c>
      <c r="M748">
        <v>0</v>
      </c>
      <c r="N748">
        <v>1</v>
      </c>
    </row>
    <row r="749" spans="1:14" x14ac:dyDescent="0.2">
      <c r="A749">
        <v>4632</v>
      </c>
      <c r="B749" t="s">
        <v>18970</v>
      </c>
      <c r="C749" t="s">
        <v>18971</v>
      </c>
      <c r="D749" t="s">
        <v>18972</v>
      </c>
      <c r="E749" t="s">
        <v>7314</v>
      </c>
      <c r="F749" t="s">
        <v>7315</v>
      </c>
      <c r="G749" t="s">
        <v>9</v>
      </c>
      <c r="H749" t="s">
        <v>10</v>
      </c>
      <c r="I749">
        <v>0.28100000000000003</v>
      </c>
      <c r="J749">
        <v>2</v>
      </c>
      <c r="K749">
        <v>1</v>
      </c>
      <c r="L749">
        <v>0</v>
      </c>
      <c r="M749">
        <v>3.9E-2</v>
      </c>
      <c r="N749">
        <v>1</v>
      </c>
    </row>
    <row r="750" spans="1:14" x14ac:dyDescent="0.2">
      <c r="A750">
        <v>4542</v>
      </c>
      <c r="B750" t="s">
        <v>18671</v>
      </c>
      <c r="C750" t="s">
        <v>18672</v>
      </c>
      <c r="D750" t="s">
        <v>18673</v>
      </c>
      <c r="E750" t="s">
        <v>18674</v>
      </c>
      <c r="F750" t="s">
        <v>18675</v>
      </c>
      <c r="G750" t="s">
        <v>9</v>
      </c>
      <c r="H750" t="s">
        <v>10</v>
      </c>
      <c r="I750">
        <v>-0.01</v>
      </c>
      <c r="J750">
        <v>0</v>
      </c>
      <c r="K750">
        <v>1</v>
      </c>
      <c r="L750">
        <v>0</v>
      </c>
      <c r="M750">
        <v>0</v>
      </c>
      <c r="N750">
        <v>1</v>
      </c>
    </row>
    <row r="751" spans="1:14" x14ac:dyDescent="0.2">
      <c r="A751">
        <v>2738</v>
      </c>
      <c r="B751" t="s">
        <v>11947</v>
      </c>
      <c r="C751" t="s">
        <v>11948</v>
      </c>
      <c r="D751" t="s">
        <v>11949</v>
      </c>
      <c r="E751" t="s">
        <v>11950</v>
      </c>
      <c r="F751" t="s">
        <v>11951</v>
      </c>
      <c r="G751" t="s">
        <v>9</v>
      </c>
      <c r="H751" t="s">
        <v>10</v>
      </c>
      <c r="I751">
        <v>-0.77400000000000002</v>
      </c>
      <c r="J751">
        <v>2</v>
      </c>
      <c r="K751">
        <v>0</v>
      </c>
      <c r="L751">
        <v>1</v>
      </c>
      <c r="M751">
        <v>6.2E-2</v>
      </c>
      <c r="N751">
        <v>1</v>
      </c>
    </row>
    <row r="752" spans="1:14" x14ac:dyDescent="0.2">
      <c r="A752">
        <v>1378</v>
      </c>
      <c r="B752" t="s">
        <v>6374</v>
      </c>
      <c r="C752" t="s">
        <v>6375</v>
      </c>
      <c r="D752" t="s">
        <v>6376</v>
      </c>
      <c r="E752" t="s">
        <v>6377</v>
      </c>
      <c r="F752" t="s">
        <v>6378</v>
      </c>
      <c r="G752" t="s">
        <v>9</v>
      </c>
      <c r="H752" t="s">
        <v>10</v>
      </c>
      <c r="I752">
        <v>-0.55600000000000005</v>
      </c>
      <c r="J752">
        <v>1</v>
      </c>
      <c r="K752">
        <v>1</v>
      </c>
      <c r="L752">
        <v>1</v>
      </c>
      <c r="M752">
        <v>0.127</v>
      </c>
      <c r="N752">
        <v>1</v>
      </c>
    </row>
    <row r="753" spans="1:14" x14ac:dyDescent="0.2">
      <c r="A753">
        <v>66</v>
      </c>
      <c r="B753" t="s">
        <v>334</v>
      </c>
      <c r="C753" t="s">
        <v>335</v>
      </c>
      <c r="D753" t="s">
        <v>336</v>
      </c>
      <c r="E753" t="s">
        <v>337</v>
      </c>
      <c r="F753" t="s">
        <v>338</v>
      </c>
      <c r="G753" t="s">
        <v>9</v>
      </c>
      <c r="H753" t="s">
        <v>10</v>
      </c>
      <c r="I753">
        <v>3.0000000000000001E-3</v>
      </c>
      <c r="J753">
        <v>0</v>
      </c>
      <c r="K753">
        <v>0</v>
      </c>
      <c r="L753">
        <v>1</v>
      </c>
      <c r="M753">
        <v>0.25</v>
      </c>
      <c r="N753">
        <v>1</v>
      </c>
    </row>
    <row r="754" spans="1:14" x14ac:dyDescent="0.2">
      <c r="A754">
        <v>3122</v>
      </c>
      <c r="B754" t="s">
        <v>13447</v>
      </c>
      <c r="C754" t="s">
        <v>13448</v>
      </c>
      <c r="D754" t="s">
        <v>13449</v>
      </c>
      <c r="E754" t="s">
        <v>13450</v>
      </c>
      <c r="F754" t="s">
        <v>13451</v>
      </c>
      <c r="G754" t="s">
        <v>9</v>
      </c>
      <c r="H754" t="s">
        <v>10</v>
      </c>
      <c r="I754">
        <v>-0.78300000000000003</v>
      </c>
      <c r="J754">
        <v>0</v>
      </c>
      <c r="K754">
        <v>0</v>
      </c>
      <c r="L754">
        <v>1</v>
      </c>
      <c r="M754">
        <v>0.25</v>
      </c>
      <c r="N754">
        <v>1</v>
      </c>
    </row>
    <row r="755" spans="1:14" x14ac:dyDescent="0.2">
      <c r="A755">
        <v>1691</v>
      </c>
      <c r="B755" t="s">
        <v>7719</v>
      </c>
      <c r="C755" t="s">
        <v>7720</v>
      </c>
      <c r="D755" t="s">
        <v>7721</v>
      </c>
      <c r="E755" t="s">
        <v>1942</v>
      </c>
      <c r="F755" t="s">
        <v>1943</v>
      </c>
      <c r="G755" t="s">
        <v>9</v>
      </c>
      <c r="H755" t="s">
        <v>10</v>
      </c>
      <c r="I755">
        <v>-1.845</v>
      </c>
      <c r="J755">
        <v>2</v>
      </c>
      <c r="K755">
        <v>1</v>
      </c>
      <c r="L755">
        <v>0</v>
      </c>
      <c r="M755">
        <v>0</v>
      </c>
      <c r="N755">
        <v>1</v>
      </c>
    </row>
    <row r="756" spans="1:14" x14ac:dyDescent="0.2">
      <c r="A756">
        <v>398</v>
      </c>
      <c r="B756" t="s">
        <v>1939</v>
      </c>
      <c r="C756" t="s">
        <v>1940</v>
      </c>
      <c r="D756" t="s">
        <v>1941</v>
      </c>
      <c r="E756" t="s">
        <v>1942</v>
      </c>
      <c r="F756" t="s">
        <v>1943</v>
      </c>
      <c r="G756" t="s">
        <v>9</v>
      </c>
      <c r="H756" t="s">
        <v>10</v>
      </c>
      <c r="I756">
        <v>-1.1519999999999999</v>
      </c>
      <c r="J756">
        <v>0</v>
      </c>
      <c r="K756">
        <v>1</v>
      </c>
      <c r="L756">
        <v>1</v>
      </c>
      <c r="M756">
        <v>0.06</v>
      </c>
      <c r="N756">
        <v>1</v>
      </c>
    </row>
    <row r="757" spans="1:14" x14ac:dyDescent="0.2">
      <c r="A757">
        <v>5316</v>
      </c>
      <c r="B757" t="s">
        <v>21413</v>
      </c>
      <c r="C757" t="s">
        <v>21414</v>
      </c>
      <c r="D757" t="s">
        <v>1941</v>
      </c>
      <c r="E757" t="s">
        <v>1942</v>
      </c>
      <c r="F757" t="s">
        <v>1943</v>
      </c>
      <c r="G757" t="s">
        <v>9</v>
      </c>
      <c r="H757" t="s">
        <v>10</v>
      </c>
      <c r="I757">
        <v>-1.4999999999999999E-2</v>
      </c>
      <c r="J757">
        <v>0</v>
      </c>
      <c r="K757">
        <v>0</v>
      </c>
      <c r="L757">
        <v>1</v>
      </c>
      <c r="M757">
        <v>0.126</v>
      </c>
      <c r="N757">
        <v>1</v>
      </c>
    </row>
    <row r="758" spans="1:14" x14ac:dyDescent="0.2">
      <c r="A758">
        <v>2430</v>
      </c>
      <c r="B758" t="s">
        <v>10733</v>
      </c>
      <c r="C758" t="s">
        <v>10734</v>
      </c>
      <c r="D758" t="s">
        <v>10735</v>
      </c>
      <c r="E758" t="s">
        <v>10736</v>
      </c>
      <c r="F758" t="s">
        <v>3691</v>
      </c>
      <c r="G758" t="s">
        <v>9</v>
      </c>
      <c r="H758" t="s">
        <v>10</v>
      </c>
      <c r="I758">
        <v>-1.48</v>
      </c>
      <c r="J758">
        <v>0</v>
      </c>
      <c r="K758">
        <v>0</v>
      </c>
      <c r="L758">
        <v>1</v>
      </c>
      <c r="M758">
        <v>0.5</v>
      </c>
      <c r="N758">
        <v>1</v>
      </c>
    </row>
    <row r="759" spans="1:14" x14ac:dyDescent="0.2">
      <c r="A759">
        <v>5040</v>
      </c>
      <c r="B759" t="s">
        <v>20430</v>
      </c>
      <c r="C759" t="s">
        <v>20431</v>
      </c>
      <c r="D759" t="s">
        <v>20432</v>
      </c>
      <c r="E759" t="s">
        <v>10736</v>
      </c>
      <c r="F759" t="s">
        <v>3691</v>
      </c>
      <c r="G759" t="s">
        <v>9</v>
      </c>
      <c r="H759" t="s">
        <v>10</v>
      </c>
      <c r="I759">
        <v>-8.1000000000000003E-2</v>
      </c>
      <c r="J759">
        <v>2</v>
      </c>
      <c r="K759">
        <v>1</v>
      </c>
      <c r="L759">
        <v>-1</v>
      </c>
      <c r="M759">
        <v>4.2000000000000003E-2</v>
      </c>
      <c r="N759">
        <v>1</v>
      </c>
    </row>
    <row r="760" spans="1:14" x14ac:dyDescent="0.2">
      <c r="A760">
        <v>2646</v>
      </c>
      <c r="B760" t="s">
        <v>11585</v>
      </c>
      <c r="C760" t="s">
        <v>11586</v>
      </c>
      <c r="D760" t="s">
        <v>3689</v>
      </c>
      <c r="E760" t="s">
        <v>10736</v>
      </c>
      <c r="F760" t="s">
        <v>3691</v>
      </c>
      <c r="G760" t="s">
        <v>9</v>
      </c>
      <c r="H760" t="s">
        <v>10</v>
      </c>
      <c r="I760">
        <v>-7.0000000000000007E-2</v>
      </c>
      <c r="J760">
        <v>2</v>
      </c>
      <c r="K760">
        <v>0</v>
      </c>
      <c r="L760">
        <v>1</v>
      </c>
      <c r="M760">
        <v>0.11799999999999999</v>
      </c>
      <c r="N760">
        <v>1</v>
      </c>
    </row>
    <row r="761" spans="1:14" x14ac:dyDescent="0.2">
      <c r="A761">
        <v>4815</v>
      </c>
      <c r="B761" t="s">
        <v>19591</v>
      </c>
      <c r="C761" t="s">
        <v>19592</v>
      </c>
      <c r="D761" t="s">
        <v>19593</v>
      </c>
      <c r="E761" t="s">
        <v>10736</v>
      </c>
      <c r="F761" t="s">
        <v>3691</v>
      </c>
      <c r="G761" t="s">
        <v>9</v>
      </c>
      <c r="H761" t="s">
        <v>10</v>
      </c>
      <c r="I761">
        <v>-4.1000000000000002E-2</v>
      </c>
      <c r="J761">
        <v>0</v>
      </c>
      <c r="K761">
        <v>1</v>
      </c>
      <c r="L761">
        <v>2</v>
      </c>
      <c r="M761">
        <v>7.0999999999999994E-2</v>
      </c>
      <c r="N761">
        <v>1</v>
      </c>
    </row>
    <row r="762" spans="1:14" x14ac:dyDescent="0.2">
      <c r="A762">
        <v>5277</v>
      </c>
      <c r="B762" t="s">
        <v>21273</v>
      </c>
      <c r="C762" t="s">
        <v>21274</v>
      </c>
      <c r="D762" t="s">
        <v>21275</v>
      </c>
      <c r="E762" t="s">
        <v>21276</v>
      </c>
      <c r="F762" t="s">
        <v>21277</v>
      </c>
      <c r="G762" t="s">
        <v>9</v>
      </c>
      <c r="H762" t="s">
        <v>10</v>
      </c>
      <c r="I762">
        <v>-1.0509999999999999</v>
      </c>
      <c r="J762">
        <v>0</v>
      </c>
      <c r="K762">
        <v>1</v>
      </c>
      <c r="L762">
        <v>0</v>
      </c>
      <c r="M762">
        <v>8.4000000000000005E-2</v>
      </c>
      <c r="N762">
        <v>1</v>
      </c>
    </row>
    <row r="763" spans="1:14" x14ac:dyDescent="0.2">
      <c r="A763">
        <v>5830</v>
      </c>
      <c r="B763" t="s">
        <v>23158</v>
      </c>
      <c r="C763" t="s">
        <v>23159</v>
      </c>
      <c r="D763" t="s">
        <v>23160</v>
      </c>
      <c r="E763" t="s">
        <v>23161</v>
      </c>
      <c r="F763" t="s">
        <v>23162</v>
      </c>
      <c r="G763" t="s">
        <v>9</v>
      </c>
      <c r="H763" t="s">
        <v>10</v>
      </c>
      <c r="I763">
        <v>-3.194</v>
      </c>
      <c r="J763">
        <v>1</v>
      </c>
      <c r="K763">
        <v>0</v>
      </c>
      <c r="L763">
        <v>2</v>
      </c>
      <c r="M763">
        <v>0.14499999999999999</v>
      </c>
      <c r="N763">
        <v>1</v>
      </c>
    </row>
    <row r="764" spans="1:14" x14ac:dyDescent="0.2">
      <c r="A764">
        <v>1931</v>
      </c>
      <c r="B764" t="s">
        <v>8703</v>
      </c>
      <c r="C764" t="s">
        <v>8704</v>
      </c>
      <c r="D764" t="s">
        <v>8705</v>
      </c>
      <c r="E764" t="s">
        <v>8706</v>
      </c>
      <c r="F764" t="s">
        <v>8707</v>
      </c>
      <c r="G764" t="s">
        <v>9</v>
      </c>
      <c r="H764" t="s">
        <v>10</v>
      </c>
      <c r="I764">
        <v>-0.12</v>
      </c>
      <c r="J764">
        <v>2</v>
      </c>
      <c r="K764">
        <v>0</v>
      </c>
      <c r="L764">
        <v>1</v>
      </c>
      <c r="M764">
        <v>9.5000000000000001E-2</v>
      </c>
      <c r="N764">
        <v>1</v>
      </c>
    </row>
    <row r="765" spans="1:14" x14ac:dyDescent="0.2">
      <c r="A765">
        <v>3551</v>
      </c>
      <c r="B765" t="s">
        <v>15075</v>
      </c>
      <c r="C765" t="s">
        <v>15076</v>
      </c>
      <c r="D765" t="s">
        <v>15077</v>
      </c>
      <c r="E765" t="s">
        <v>15078</v>
      </c>
      <c r="F765" t="s">
        <v>15079</v>
      </c>
      <c r="G765" t="s">
        <v>9</v>
      </c>
      <c r="H765" t="s">
        <v>10</v>
      </c>
      <c r="I765">
        <v>-0.72699999999999998</v>
      </c>
      <c r="J765">
        <v>2</v>
      </c>
      <c r="K765">
        <v>1</v>
      </c>
      <c r="L765">
        <v>1</v>
      </c>
      <c r="M765">
        <v>0.17899999999999999</v>
      </c>
      <c r="N765">
        <v>1</v>
      </c>
    </row>
    <row r="766" spans="1:14" x14ac:dyDescent="0.2">
      <c r="A766">
        <v>6290</v>
      </c>
      <c r="B766" t="s">
        <v>24712</v>
      </c>
      <c r="C766" t="s">
        <v>24713</v>
      </c>
      <c r="D766" t="s">
        <v>24714</v>
      </c>
      <c r="E766" t="s">
        <v>19941</v>
      </c>
      <c r="F766" t="s">
        <v>7476</v>
      </c>
      <c r="G766" t="s">
        <v>9</v>
      </c>
      <c r="H766" t="s">
        <v>10</v>
      </c>
      <c r="I766">
        <v>-1.9179999999999999</v>
      </c>
      <c r="J766">
        <v>2</v>
      </c>
      <c r="K766">
        <v>2</v>
      </c>
      <c r="L766">
        <v>1</v>
      </c>
      <c r="M766">
        <v>2.5000000000000001E-2</v>
      </c>
      <c r="N766">
        <v>1</v>
      </c>
    </row>
    <row r="767" spans="1:14" x14ac:dyDescent="0.2">
      <c r="A767">
        <v>7208</v>
      </c>
      <c r="B767" t="s">
        <v>27635</v>
      </c>
      <c r="C767" t="s">
        <v>27636</v>
      </c>
      <c r="D767" t="s">
        <v>7474</v>
      </c>
      <c r="E767" t="s">
        <v>19941</v>
      </c>
      <c r="F767" t="s">
        <v>7476</v>
      </c>
      <c r="G767" t="s">
        <v>9</v>
      </c>
      <c r="H767" t="s">
        <v>10</v>
      </c>
      <c r="I767">
        <v>-0.74099999999999999</v>
      </c>
      <c r="J767">
        <v>2</v>
      </c>
      <c r="K767">
        <v>1</v>
      </c>
      <c r="L767">
        <v>1</v>
      </c>
      <c r="M767">
        <v>0.125</v>
      </c>
      <c r="N767">
        <v>1</v>
      </c>
    </row>
    <row r="768" spans="1:14" x14ac:dyDescent="0.2">
      <c r="A768">
        <v>4907</v>
      </c>
      <c r="B768" t="s">
        <v>19939</v>
      </c>
      <c r="C768" t="s">
        <v>19940</v>
      </c>
      <c r="D768" t="s">
        <v>7474</v>
      </c>
      <c r="E768" t="s">
        <v>19941</v>
      </c>
      <c r="F768" t="s">
        <v>7476</v>
      </c>
      <c r="G768" t="s">
        <v>9</v>
      </c>
      <c r="H768" t="s">
        <v>10</v>
      </c>
      <c r="I768">
        <v>0.13100000000000001</v>
      </c>
      <c r="J768">
        <v>1</v>
      </c>
      <c r="K768">
        <v>0</v>
      </c>
      <c r="L768">
        <v>0</v>
      </c>
      <c r="M768">
        <v>0.125</v>
      </c>
      <c r="N768">
        <v>1</v>
      </c>
    </row>
    <row r="769" spans="1:14" x14ac:dyDescent="0.2">
      <c r="A769">
        <v>3430</v>
      </c>
      <c r="B769" t="s">
        <v>14614</v>
      </c>
      <c r="C769" t="s">
        <v>14615</v>
      </c>
      <c r="D769" t="s">
        <v>14616</v>
      </c>
      <c r="E769" t="s">
        <v>7183</v>
      </c>
      <c r="F769" t="s">
        <v>7184</v>
      </c>
      <c r="G769" t="s">
        <v>9</v>
      </c>
      <c r="H769" t="s">
        <v>10</v>
      </c>
      <c r="I769">
        <v>-4.5069999999999997</v>
      </c>
      <c r="J769">
        <v>1</v>
      </c>
      <c r="K769">
        <v>0</v>
      </c>
      <c r="L769">
        <v>1</v>
      </c>
      <c r="M769">
        <v>0.16700000000000001</v>
      </c>
      <c r="N769">
        <v>1</v>
      </c>
    </row>
    <row r="770" spans="1:14" x14ac:dyDescent="0.2">
      <c r="A770">
        <v>1566</v>
      </c>
      <c r="B770" t="s">
        <v>7180</v>
      </c>
      <c r="C770" t="s">
        <v>7181</v>
      </c>
      <c r="D770" t="s">
        <v>7182</v>
      </c>
      <c r="E770" t="s">
        <v>7183</v>
      </c>
      <c r="F770" t="s">
        <v>7184</v>
      </c>
      <c r="G770" t="s">
        <v>9</v>
      </c>
      <c r="H770" t="s">
        <v>10</v>
      </c>
      <c r="I770">
        <v>-2.6280000000000001</v>
      </c>
      <c r="J770">
        <v>2</v>
      </c>
      <c r="K770">
        <v>1</v>
      </c>
      <c r="L770">
        <v>1</v>
      </c>
      <c r="M770">
        <v>0.16700000000000001</v>
      </c>
      <c r="N770">
        <v>1</v>
      </c>
    </row>
    <row r="771" spans="1:14" x14ac:dyDescent="0.2">
      <c r="A771">
        <v>3010</v>
      </c>
      <c r="B771" t="s">
        <v>13040</v>
      </c>
      <c r="C771" t="s">
        <v>13041</v>
      </c>
      <c r="D771" t="s">
        <v>13042</v>
      </c>
      <c r="E771" t="s">
        <v>7183</v>
      </c>
      <c r="F771" t="s">
        <v>7184</v>
      </c>
      <c r="G771" t="s">
        <v>9</v>
      </c>
      <c r="H771" t="s">
        <v>10</v>
      </c>
      <c r="I771">
        <v>-2.226</v>
      </c>
      <c r="J771">
        <v>2</v>
      </c>
      <c r="K771">
        <v>-1</v>
      </c>
      <c r="L771">
        <v>2</v>
      </c>
      <c r="M771">
        <v>0.125</v>
      </c>
      <c r="N771">
        <v>1</v>
      </c>
    </row>
    <row r="772" spans="1:14" x14ac:dyDescent="0.2">
      <c r="A772">
        <v>3407</v>
      </c>
      <c r="B772" t="s">
        <v>14528</v>
      </c>
      <c r="C772" t="s">
        <v>14529</v>
      </c>
      <c r="D772" t="s">
        <v>13042</v>
      </c>
      <c r="E772" t="s">
        <v>7183</v>
      </c>
      <c r="F772" t="s">
        <v>7184</v>
      </c>
      <c r="G772" t="s">
        <v>9</v>
      </c>
      <c r="H772" t="s">
        <v>10</v>
      </c>
      <c r="I772">
        <v>-0.65800000000000003</v>
      </c>
      <c r="J772">
        <v>1</v>
      </c>
      <c r="K772">
        <v>0</v>
      </c>
      <c r="L772">
        <v>0</v>
      </c>
      <c r="M772">
        <v>0.16700000000000001</v>
      </c>
      <c r="N772">
        <v>1</v>
      </c>
    </row>
    <row r="773" spans="1:14" x14ac:dyDescent="0.2">
      <c r="A773">
        <v>6440</v>
      </c>
      <c r="B773" t="s">
        <v>25319</v>
      </c>
      <c r="C773" t="s">
        <v>25320</v>
      </c>
      <c r="D773" t="s">
        <v>25321</v>
      </c>
      <c r="E773" t="s">
        <v>25322</v>
      </c>
      <c r="F773" t="s">
        <v>25323</v>
      </c>
      <c r="G773" t="s">
        <v>9</v>
      </c>
      <c r="H773" t="s">
        <v>10</v>
      </c>
      <c r="I773">
        <v>-5.1029999999999998</v>
      </c>
      <c r="J773">
        <v>1</v>
      </c>
      <c r="K773">
        <v>1</v>
      </c>
      <c r="L773">
        <v>0</v>
      </c>
      <c r="M773">
        <v>0.25</v>
      </c>
      <c r="N773">
        <v>1</v>
      </c>
    </row>
    <row r="774" spans="1:14" x14ac:dyDescent="0.2">
      <c r="A774">
        <v>7061</v>
      </c>
      <c r="B774" t="s">
        <v>27206</v>
      </c>
      <c r="C774" t="s">
        <v>27207</v>
      </c>
      <c r="D774" t="s">
        <v>27208</v>
      </c>
      <c r="E774" t="s">
        <v>25322</v>
      </c>
      <c r="F774" t="s">
        <v>25323</v>
      </c>
      <c r="G774" t="s">
        <v>9</v>
      </c>
      <c r="H774" t="s">
        <v>10</v>
      </c>
      <c r="I774">
        <v>-2.8050000000000002</v>
      </c>
      <c r="J774">
        <v>1</v>
      </c>
      <c r="K774">
        <v>1</v>
      </c>
      <c r="L774">
        <v>1</v>
      </c>
      <c r="M774">
        <v>0.125</v>
      </c>
      <c r="N774">
        <v>1</v>
      </c>
    </row>
    <row r="775" spans="1:14" x14ac:dyDescent="0.2">
      <c r="A775">
        <v>5246</v>
      </c>
      <c r="B775" t="s">
        <v>21158</v>
      </c>
      <c r="C775" t="s">
        <v>21159</v>
      </c>
      <c r="D775" t="s">
        <v>21160</v>
      </c>
      <c r="E775" t="s">
        <v>21161</v>
      </c>
      <c r="F775" t="s">
        <v>21162</v>
      </c>
      <c r="G775" t="s">
        <v>9</v>
      </c>
      <c r="H775" t="s">
        <v>10</v>
      </c>
      <c r="I775">
        <v>-0.77</v>
      </c>
      <c r="J775">
        <v>1</v>
      </c>
      <c r="K775">
        <v>2</v>
      </c>
      <c r="L775">
        <v>1</v>
      </c>
      <c r="M775">
        <v>0.125</v>
      </c>
      <c r="N775">
        <v>1</v>
      </c>
    </row>
    <row r="776" spans="1:14" x14ac:dyDescent="0.2">
      <c r="A776">
        <v>5981</v>
      </c>
      <c r="B776" t="s">
        <v>23691</v>
      </c>
      <c r="C776" t="s">
        <v>23692</v>
      </c>
      <c r="D776" t="s">
        <v>11879</v>
      </c>
      <c r="E776" t="s">
        <v>19327</v>
      </c>
      <c r="F776" t="s">
        <v>11881</v>
      </c>
      <c r="G776" t="s">
        <v>9</v>
      </c>
      <c r="H776" t="s">
        <v>10</v>
      </c>
      <c r="I776">
        <v>-0.48399999999999999</v>
      </c>
      <c r="J776">
        <v>1</v>
      </c>
      <c r="K776">
        <v>0</v>
      </c>
      <c r="L776">
        <v>0</v>
      </c>
      <c r="M776">
        <v>0.25</v>
      </c>
      <c r="N776">
        <v>1</v>
      </c>
    </row>
    <row r="777" spans="1:14" x14ac:dyDescent="0.2">
      <c r="A777">
        <v>5638</v>
      </c>
      <c r="B777" t="s">
        <v>22529</v>
      </c>
      <c r="C777" t="s">
        <v>22530</v>
      </c>
      <c r="D777" t="s">
        <v>22531</v>
      </c>
      <c r="E777" t="s">
        <v>19327</v>
      </c>
      <c r="F777" t="s">
        <v>11881</v>
      </c>
      <c r="G777" t="s">
        <v>9</v>
      </c>
      <c r="H777" t="s">
        <v>10</v>
      </c>
      <c r="I777">
        <v>-0.41</v>
      </c>
      <c r="J777">
        <v>1</v>
      </c>
      <c r="K777">
        <v>1</v>
      </c>
      <c r="L777">
        <v>1</v>
      </c>
      <c r="M777">
        <v>8.4000000000000005E-2</v>
      </c>
      <c r="N777">
        <v>1</v>
      </c>
    </row>
    <row r="778" spans="1:14" x14ac:dyDescent="0.2">
      <c r="A778">
        <v>4735</v>
      </c>
      <c r="B778" t="s">
        <v>19325</v>
      </c>
      <c r="C778" t="s">
        <v>19326</v>
      </c>
      <c r="D778" t="s">
        <v>11879</v>
      </c>
      <c r="E778" t="s">
        <v>19327</v>
      </c>
      <c r="F778" t="s">
        <v>11881</v>
      </c>
      <c r="G778" t="s">
        <v>9</v>
      </c>
      <c r="H778" t="s">
        <v>10</v>
      </c>
      <c r="I778">
        <v>-0.35299999999999998</v>
      </c>
      <c r="J778">
        <v>2</v>
      </c>
      <c r="K778">
        <v>1</v>
      </c>
      <c r="L778">
        <v>1</v>
      </c>
      <c r="M778">
        <v>3.1E-2</v>
      </c>
      <c r="N778">
        <v>1</v>
      </c>
    </row>
    <row r="779" spans="1:14" x14ac:dyDescent="0.2">
      <c r="A779">
        <v>5367</v>
      </c>
      <c r="B779" t="s">
        <v>21577</v>
      </c>
      <c r="C779" t="s">
        <v>21578</v>
      </c>
      <c r="D779" t="s">
        <v>9995</v>
      </c>
      <c r="E779" t="s">
        <v>9996</v>
      </c>
      <c r="F779" t="s">
        <v>9997</v>
      </c>
      <c r="G779" t="s">
        <v>9</v>
      </c>
      <c r="H779" t="s">
        <v>10</v>
      </c>
      <c r="I779">
        <v>-0.72499999999999998</v>
      </c>
      <c r="J779">
        <v>2</v>
      </c>
      <c r="K779">
        <v>0</v>
      </c>
      <c r="L779">
        <v>1</v>
      </c>
      <c r="M779">
        <v>2.5999999999999999E-2</v>
      </c>
      <c r="N779">
        <v>1</v>
      </c>
    </row>
    <row r="780" spans="1:14" x14ac:dyDescent="0.2">
      <c r="A780">
        <v>2239</v>
      </c>
      <c r="B780" t="s">
        <v>9993</v>
      </c>
      <c r="C780" t="s">
        <v>9994</v>
      </c>
      <c r="D780" t="s">
        <v>9995</v>
      </c>
      <c r="E780" t="s">
        <v>9996</v>
      </c>
      <c r="F780" t="s">
        <v>9997</v>
      </c>
      <c r="G780" t="s">
        <v>9</v>
      </c>
      <c r="H780" t="s">
        <v>10</v>
      </c>
      <c r="I780">
        <v>-0.41099999999999998</v>
      </c>
      <c r="J780">
        <v>1</v>
      </c>
      <c r="K780">
        <v>1</v>
      </c>
      <c r="L780">
        <v>0</v>
      </c>
      <c r="M780">
        <v>0.189</v>
      </c>
      <c r="N780">
        <v>1</v>
      </c>
    </row>
    <row r="781" spans="1:14" x14ac:dyDescent="0.2">
      <c r="A781">
        <v>2460</v>
      </c>
      <c r="B781" t="s">
        <v>10863</v>
      </c>
      <c r="C781" t="s">
        <v>10864</v>
      </c>
      <c r="D781" t="s">
        <v>9995</v>
      </c>
      <c r="E781" t="s">
        <v>9996</v>
      </c>
      <c r="F781" t="s">
        <v>9997</v>
      </c>
      <c r="G781" t="s">
        <v>9</v>
      </c>
      <c r="H781" t="s">
        <v>10</v>
      </c>
      <c r="I781">
        <v>-9.7000000000000003E-2</v>
      </c>
      <c r="J781">
        <v>1</v>
      </c>
      <c r="K781">
        <v>0</v>
      </c>
      <c r="L781">
        <v>0</v>
      </c>
      <c r="M781">
        <v>0.14599999999999999</v>
      </c>
      <c r="N781">
        <v>1</v>
      </c>
    </row>
    <row r="782" spans="1:14" x14ac:dyDescent="0.2">
      <c r="A782">
        <v>3184</v>
      </c>
      <c r="B782" t="s">
        <v>13692</v>
      </c>
      <c r="C782" t="s">
        <v>13693</v>
      </c>
      <c r="D782" t="s">
        <v>13694</v>
      </c>
      <c r="E782" t="s">
        <v>13695</v>
      </c>
      <c r="F782" t="s">
        <v>13696</v>
      </c>
      <c r="G782" t="s">
        <v>9</v>
      </c>
      <c r="H782" t="s">
        <v>10</v>
      </c>
      <c r="I782">
        <v>-0.70199999999999996</v>
      </c>
      <c r="J782">
        <v>1</v>
      </c>
      <c r="K782">
        <v>0</v>
      </c>
      <c r="L782">
        <v>2</v>
      </c>
      <c r="M782">
        <v>8.3000000000000004E-2</v>
      </c>
      <c r="N782">
        <v>1</v>
      </c>
    </row>
    <row r="783" spans="1:14" x14ac:dyDescent="0.2">
      <c r="A783">
        <v>338</v>
      </c>
      <c r="B783" t="s">
        <v>1651</v>
      </c>
      <c r="C783" t="s">
        <v>1652</v>
      </c>
      <c r="D783" t="s">
        <v>1653</v>
      </c>
      <c r="E783" t="s">
        <v>1654</v>
      </c>
      <c r="F783" t="s">
        <v>1655</v>
      </c>
      <c r="G783" t="s">
        <v>9</v>
      </c>
      <c r="H783" t="s">
        <v>10</v>
      </c>
      <c r="I783">
        <v>-2.992</v>
      </c>
      <c r="J783">
        <v>0</v>
      </c>
      <c r="K783">
        <v>0</v>
      </c>
      <c r="L783">
        <v>1</v>
      </c>
      <c r="M783">
        <v>0.13900000000000001</v>
      </c>
      <c r="N783">
        <v>1</v>
      </c>
    </row>
    <row r="784" spans="1:14" x14ac:dyDescent="0.2">
      <c r="A784">
        <v>1308</v>
      </c>
      <c r="B784" t="s">
        <v>6086</v>
      </c>
      <c r="C784" t="s">
        <v>6087</v>
      </c>
      <c r="D784" t="s">
        <v>3631</v>
      </c>
      <c r="E784" t="s">
        <v>3632</v>
      </c>
      <c r="F784" t="s">
        <v>3633</v>
      </c>
      <c r="G784" t="s">
        <v>9</v>
      </c>
      <c r="H784" t="s">
        <v>10</v>
      </c>
      <c r="I784">
        <v>-0.17299999999999999</v>
      </c>
      <c r="J784">
        <v>1</v>
      </c>
      <c r="K784">
        <v>2</v>
      </c>
      <c r="L784">
        <v>1</v>
      </c>
      <c r="M784">
        <v>4.2999999999999997E-2</v>
      </c>
      <c r="N784">
        <v>1</v>
      </c>
    </row>
    <row r="785" spans="1:14" x14ac:dyDescent="0.2">
      <c r="A785">
        <v>760</v>
      </c>
      <c r="B785" t="s">
        <v>3629</v>
      </c>
      <c r="C785" t="s">
        <v>3630</v>
      </c>
      <c r="D785" t="s">
        <v>3631</v>
      </c>
      <c r="E785" t="s">
        <v>3632</v>
      </c>
      <c r="F785" t="s">
        <v>3633</v>
      </c>
      <c r="G785" t="s">
        <v>9</v>
      </c>
      <c r="H785" t="s">
        <v>10</v>
      </c>
      <c r="I785">
        <v>-0.11600000000000001</v>
      </c>
      <c r="J785">
        <v>2</v>
      </c>
      <c r="K785">
        <v>1</v>
      </c>
      <c r="L785">
        <v>2</v>
      </c>
      <c r="M785">
        <v>0</v>
      </c>
      <c r="N785">
        <v>1</v>
      </c>
    </row>
    <row r="786" spans="1:14" x14ac:dyDescent="0.2">
      <c r="A786">
        <v>3436</v>
      </c>
      <c r="B786" t="s">
        <v>14638</v>
      </c>
      <c r="C786" t="s">
        <v>14639</v>
      </c>
      <c r="D786" t="s">
        <v>2631</v>
      </c>
      <c r="E786" t="s">
        <v>14640</v>
      </c>
      <c r="F786" t="s">
        <v>1321</v>
      </c>
      <c r="G786" t="s">
        <v>9</v>
      </c>
      <c r="H786" t="s">
        <v>10</v>
      </c>
      <c r="I786">
        <v>-0.625</v>
      </c>
      <c r="J786">
        <v>2</v>
      </c>
      <c r="K786">
        <v>2</v>
      </c>
      <c r="L786">
        <v>1</v>
      </c>
      <c r="M786">
        <v>4.2000000000000003E-2</v>
      </c>
      <c r="N786">
        <v>1</v>
      </c>
    </row>
    <row r="787" spans="1:14" x14ac:dyDescent="0.2">
      <c r="A787">
        <v>2129</v>
      </c>
      <c r="B787" t="s">
        <v>9530</v>
      </c>
      <c r="C787" t="s">
        <v>9531</v>
      </c>
      <c r="D787" t="s">
        <v>9532</v>
      </c>
      <c r="E787" t="s">
        <v>5993</v>
      </c>
      <c r="F787" t="s">
        <v>5994</v>
      </c>
      <c r="G787" t="s">
        <v>9</v>
      </c>
      <c r="H787" t="s">
        <v>10</v>
      </c>
      <c r="I787">
        <v>-0.54300000000000004</v>
      </c>
      <c r="J787">
        <v>2</v>
      </c>
      <c r="K787">
        <v>1</v>
      </c>
      <c r="L787">
        <v>2</v>
      </c>
      <c r="M787">
        <v>1.6E-2</v>
      </c>
      <c r="N787">
        <v>1</v>
      </c>
    </row>
    <row r="788" spans="1:14" x14ac:dyDescent="0.2">
      <c r="A788">
        <v>1287</v>
      </c>
      <c r="B788" t="s">
        <v>5990</v>
      </c>
      <c r="C788" t="s">
        <v>5991</v>
      </c>
      <c r="D788" t="s">
        <v>5992</v>
      </c>
      <c r="E788" t="s">
        <v>5993</v>
      </c>
      <c r="F788" t="s">
        <v>5994</v>
      </c>
      <c r="G788" t="s">
        <v>9</v>
      </c>
      <c r="H788" t="s">
        <v>10</v>
      </c>
      <c r="I788">
        <v>-0.33100000000000002</v>
      </c>
      <c r="J788">
        <v>2</v>
      </c>
      <c r="K788">
        <v>-1</v>
      </c>
      <c r="L788">
        <v>2</v>
      </c>
      <c r="M788">
        <v>0.125</v>
      </c>
      <c r="N788">
        <v>1</v>
      </c>
    </row>
    <row r="789" spans="1:14" x14ac:dyDescent="0.2">
      <c r="A789">
        <v>2482</v>
      </c>
      <c r="B789" t="s">
        <v>10938</v>
      </c>
      <c r="C789" s="1" t="s">
        <v>10939</v>
      </c>
      <c r="D789" t="s">
        <v>10940</v>
      </c>
      <c r="E789" t="s">
        <v>10941</v>
      </c>
      <c r="F789" t="s">
        <v>2132</v>
      </c>
      <c r="G789" t="s">
        <v>9</v>
      </c>
      <c r="H789" t="s">
        <v>10</v>
      </c>
      <c r="I789">
        <v>-1.978</v>
      </c>
      <c r="J789">
        <v>1</v>
      </c>
      <c r="K789">
        <v>0</v>
      </c>
      <c r="L789">
        <v>0</v>
      </c>
      <c r="M789">
        <v>0.375</v>
      </c>
      <c r="N789">
        <v>1</v>
      </c>
    </row>
    <row r="790" spans="1:14" x14ac:dyDescent="0.2">
      <c r="A790">
        <v>7535</v>
      </c>
      <c r="B790" t="s">
        <v>28674</v>
      </c>
      <c r="C790" t="s">
        <v>28675</v>
      </c>
      <c r="D790" t="s">
        <v>24703</v>
      </c>
      <c r="E790" t="s">
        <v>24704</v>
      </c>
      <c r="F790" t="s">
        <v>24705</v>
      </c>
      <c r="G790" t="s">
        <v>9</v>
      </c>
      <c r="H790" t="s">
        <v>10</v>
      </c>
      <c r="I790">
        <v>-0.42799999999999999</v>
      </c>
      <c r="J790">
        <v>1</v>
      </c>
      <c r="K790">
        <v>2</v>
      </c>
      <c r="L790">
        <v>0</v>
      </c>
      <c r="M790">
        <v>3.3000000000000002E-2</v>
      </c>
      <c r="N790">
        <v>1</v>
      </c>
    </row>
    <row r="791" spans="1:14" x14ac:dyDescent="0.2">
      <c r="A791">
        <v>6286</v>
      </c>
      <c r="B791" t="s">
        <v>24701</v>
      </c>
      <c r="C791" t="s">
        <v>24702</v>
      </c>
      <c r="D791" t="s">
        <v>24703</v>
      </c>
      <c r="E791" t="s">
        <v>24704</v>
      </c>
      <c r="F791" t="s">
        <v>24705</v>
      </c>
      <c r="G791" t="s">
        <v>9</v>
      </c>
      <c r="H791" t="s">
        <v>10</v>
      </c>
      <c r="I791">
        <v>-0.38900000000000001</v>
      </c>
      <c r="J791">
        <v>1</v>
      </c>
      <c r="K791">
        <v>1</v>
      </c>
      <c r="L791">
        <v>1</v>
      </c>
      <c r="M791">
        <v>0.16300000000000001</v>
      </c>
      <c r="N791">
        <v>1</v>
      </c>
    </row>
    <row r="792" spans="1:14" x14ac:dyDescent="0.2">
      <c r="A792">
        <v>3481</v>
      </c>
      <c r="B792" t="s">
        <v>14804</v>
      </c>
      <c r="C792" t="s">
        <v>14805</v>
      </c>
      <c r="D792" t="s">
        <v>14806</v>
      </c>
      <c r="E792" t="s">
        <v>14807</v>
      </c>
      <c r="F792" t="s">
        <v>14808</v>
      </c>
      <c r="G792" t="s">
        <v>9</v>
      </c>
      <c r="H792" t="s">
        <v>10</v>
      </c>
      <c r="I792">
        <v>-0.36599999999999999</v>
      </c>
      <c r="J792">
        <v>2</v>
      </c>
      <c r="K792">
        <v>1</v>
      </c>
      <c r="L792">
        <v>0</v>
      </c>
      <c r="M792">
        <v>3.2000000000000001E-2</v>
      </c>
      <c r="N792">
        <v>1</v>
      </c>
    </row>
    <row r="793" spans="1:14" x14ac:dyDescent="0.2">
      <c r="A793">
        <v>829</v>
      </c>
      <c r="B793" t="s">
        <v>3946</v>
      </c>
      <c r="C793" t="s">
        <v>3947</v>
      </c>
      <c r="D793" t="s">
        <v>3948</v>
      </c>
      <c r="E793" t="s">
        <v>3949</v>
      </c>
      <c r="F793" t="s">
        <v>3950</v>
      </c>
      <c r="G793" t="s">
        <v>9</v>
      </c>
      <c r="H793" t="s">
        <v>10</v>
      </c>
      <c r="I793">
        <v>-0.95799999999999996</v>
      </c>
      <c r="J793">
        <v>1</v>
      </c>
      <c r="K793">
        <v>1</v>
      </c>
      <c r="L793">
        <v>2</v>
      </c>
      <c r="M793">
        <v>6.3E-2</v>
      </c>
      <c r="N793">
        <v>1</v>
      </c>
    </row>
    <row r="794" spans="1:14" x14ac:dyDescent="0.2">
      <c r="A794">
        <v>3538</v>
      </c>
      <c r="B794" t="s">
        <v>15020</v>
      </c>
      <c r="C794" t="s">
        <v>15021</v>
      </c>
      <c r="D794" t="s">
        <v>15022</v>
      </c>
      <c r="E794" t="s">
        <v>15023</v>
      </c>
      <c r="F794" t="s">
        <v>15024</v>
      </c>
      <c r="G794" t="s">
        <v>9</v>
      </c>
      <c r="H794" t="s">
        <v>10</v>
      </c>
      <c r="I794">
        <v>-3.4000000000000002E-2</v>
      </c>
      <c r="J794">
        <v>0</v>
      </c>
      <c r="K794">
        <v>0</v>
      </c>
      <c r="L794">
        <v>1</v>
      </c>
      <c r="M794">
        <v>2.1000000000000001E-2</v>
      </c>
      <c r="N794">
        <v>1</v>
      </c>
    </row>
    <row r="795" spans="1:14" x14ac:dyDescent="0.2">
      <c r="A795">
        <v>4667</v>
      </c>
      <c r="B795" t="s">
        <v>19084</v>
      </c>
      <c r="C795" t="s">
        <v>19085</v>
      </c>
      <c r="D795" t="s">
        <v>10186</v>
      </c>
      <c r="E795" t="s">
        <v>10187</v>
      </c>
      <c r="F795" t="s">
        <v>10188</v>
      </c>
      <c r="G795" t="s">
        <v>9</v>
      </c>
      <c r="H795" t="s">
        <v>10</v>
      </c>
      <c r="I795">
        <v>-2.218</v>
      </c>
      <c r="J795">
        <v>2</v>
      </c>
      <c r="K795">
        <v>1</v>
      </c>
      <c r="L795">
        <v>1</v>
      </c>
      <c r="M795">
        <v>6.4000000000000001E-2</v>
      </c>
      <c r="N795">
        <v>1</v>
      </c>
    </row>
    <row r="796" spans="1:14" x14ac:dyDescent="0.2">
      <c r="A796">
        <v>2287</v>
      </c>
      <c r="B796" t="s">
        <v>10184</v>
      </c>
      <c r="C796" t="s">
        <v>10185</v>
      </c>
      <c r="D796" t="s">
        <v>10186</v>
      </c>
      <c r="E796" t="s">
        <v>10187</v>
      </c>
      <c r="F796" t="s">
        <v>10188</v>
      </c>
      <c r="G796" t="s">
        <v>9</v>
      </c>
      <c r="H796" t="s">
        <v>10</v>
      </c>
      <c r="I796">
        <v>-0.63100000000000001</v>
      </c>
      <c r="J796">
        <v>1</v>
      </c>
      <c r="K796">
        <v>0</v>
      </c>
      <c r="L796">
        <v>1</v>
      </c>
      <c r="M796">
        <v>0.11</v>
      </c>
      <c r="N796">
        <v>1</v>
      </c>
    </row>
    <row r="797" spans="1:14" x14ac:dyDescent="0.2">
      <c r="A797">
        <v>417</v>
      </c>
      <c r="B797" t="s">
        <v>2034</v>
      </c>
      <c r="C797" t="s">
        <v>2035</v>
      </c>
      <c r="D797" t="s">
        <v>2036</v>
      </c>
      <c r="E797" t="s">
        <v>2037</v>
      </c>
      <c r="F797" t="s">
        <v>2038</v>
      </c>
      <c r="G797" t="s">
        <v>9</v>
      </c>
      <c r="H797" t="s">
        <v>10</v>
      </c>
      <c r="I797">
        <v>-0.4</v>
      </c>
      <c r="J797">
        <v>1</v>
      </c>
      <c r="K797">
        <v>1</v>
      </c>
      <c r="L797">
        <v>0</v>
      </c>
      <c r="M797">
        <v>4.2000000000000003E-2</v>
      </c>
      <c r="N797">
        <v>1</v>
      </c>
    </row>
    <row r="798" spans="1:14" x14ac:dyDescent="0.2">
      <c r="A798">
        <v>4727</v>
      </c>
      <c r="B798" t="s">
        <v>19296</v>
      </c>
      <c r="C798" t="s">
        <v>19297</v>
      </c>
      <c r="D798" t="s">
        <v>7724</v>
      </c>
      <c r="E798" t="s">
        <v>7725</v>
      </c>
      <c r="F798" t="s">
        <v>7726</v>
      </c>
      <c r="G798" t="s">
        <v>9</v>
      </c>
      <c r="H798" t="s">
        <v>10</v>
      </c>
      <c r="I798">
        <v>-0.191</v>
      </c>
      <c r="J798">
        <v>1</v>
      </c>
      <c r="K798">
        <v>0</v>
      </c>
      <c r="L798">
        <v>2</v>
      </c>
      <c r="M798">
        <v>6.0000000000000001E-3</v>
      </c>
      <c r="N798">
        <v>1</v>
      </c>
    </row>
    <row r="799" spans="1:14" x14ac:dyDescent="0.2">
      <c r="A799">
        <v>1692</v>
      </c>
      <c r="B799" t="s">
        <v>7722</v>
      </c>
      <c r="C799" t="s">
        <v>7723</v>
      </c>
      <c r="D799" t="s">
        <v>7724</v>
      </c>
      <c r="E799" t="s">
        <v>7725</v>
      </c>
      <c r="F799" t="s">
        <v>7726</v>
      </c>
      <c r="G799" t="s">
        <v>9</v>
      </c>
      <c r="H799" t="s">
        <v>10</v>
      </c>
      <c r="I799">
        <v>-0.14899999999999999</v>
      </c>
      <c r="J799">
        <v>2</v>
      </c>
      <c r="K799">
        <v>1</v>
      </c>
      <c r="L799">
        <v>1</v>
      </c>
      <c r="M799">
        <v>2.4E-2</v>
      </c>
      <c r="N799">
        <v>1</v>
      </c>
    </row>
    <row r="800" spans="1:14" x14ac:dyDescent="0.2">
      <c r="A800">
        <v>1479</v>
      </c>
      <c r="B800" t="s">
        <v>6811</v>
      </c>
      <c r="C800" t="s">
        <v>6812</v>
      </c>
      <c r="D800" t="s">
        <v>6813</v>
      </c>
      <c r="E800" t="s">
        <v>6814</v>
      </c>
      <c r="F800" t="s">
        <v>6815</v>
      </c>
      <c r="G800" t="s">
        <v>9</v>
      </c>
      <c r="H800" t="s">
        <v>10</v>
      </c>
      <c r="I800">
        <v>-0.26800000000000002</v>
      </c>
      <c r="J800">
        <v>2</v>
      </c>
      <c r="K800">
        <v>-1</v>
      </c>
      <c r="L800">
        <v>2</v>
      </c>
      <c r="M800">
        <v>0.22900000000000001</v>
      </c>
      <c r="N800">
        <v>1</v>
      </c>
    </row>
    <row r="801" spans="1:14" x14ac:dyDescent="0.2">
      <c r="A801">
        <v>4447</v>
      </c>
      <c r="B801" t="s">
        <v>18324</v>
      </c>
      <c r="C801" t="s">
        <v>18325</v>
      </c>
      <c r="D801" t="s">
        <v>18326</v>
      </c>
      <c r="E801" t="s">
        <v>18327</v>
      </c>
      <c r="F801" t="s">
        <v>18328</v>
      </c>
      <c r="G801" t="s">
        <v>9</v>
      </c>
      <c r="H801" t="s">
        <v>10</v>
      </c>
      <c r="I801">
        <v>0.68200000000000005</v>
      </c>
      <c r="J801">
        <v>2</v>
      </c>
      <c r="K801">
        <v>2</v>
      </c>
      <c r="L801">
        <v>1</v>
      </c>
      <c r="M801">
        <v>6.4000000000000001E-2</v>
      </c>
      <c r="N801">
        <v>1</v>
      </c>
    </row>
    <row r="802" spans="1:14" x14ac:dyDescent="0.2">
      <c r="A802">
        <v>4720</v>
      </c>
      <c r="B802" t="s">
        <v>19270</v>
      </c>
      <c r="C802" t="s">
        <v>19271</v>
      </c>
      <c r="D802" t="s">
        <v>19272</v>
      </c>
      <c r="E802" t="s">
        <v>19273</v>
      </c>
      <c r="F802" t="s">
        <v>12795</v>
      </c>
      <c r="G802" t="s">
        <v>9</v>
      </c>
      <c r="H802" t="s">
        <v>10</v>
      </c>
      <c r="I802">
        <v>-1.617</v>
      </c>
      <c r="J802">
        <v>1</v>
      </c>
      <c r="K802">
        <v>0</v>
      </c>
      <c r="L802">
        <v>0</v>
      </c>
      <c r="M802">
        <v>0.112</v>
      </c>
      <c r="N802">
        <v>1</v>
      </c>
    </row>
    <row r="803" spans="1:14" x14ac:dyDescent="0.2">
      <c r="A803">
        <v>6493</v>
      </c>
      <c r="B803" t="s">
        <v>25510</v>
      </c>
      <c r="C803" t="s">
        <v>25511</v>
      </c>
      <c r="D803" t="s">
        <v>25270</v>
      </c>
      <c r="E803" t="s">
        <v>25263</v>
      </c>
      <c r="F803" t="s">
        <v>25264</v>
      </c>
      <c r="G803" t="s">
        <v>9</v>
      </c>
      <c r="H803" t="s">
        <v>10</v>
      </c>
      <c r="I803">
        <v>-3.9340000000000002</v>
      </c>
      <c r="J803">
        <v>1</v>
      </c>
      <c r="K803">
        <v>1</v>
      </c>
      <c r="L803">
        <v>0</v>
      </c>
      <c r="M803">
        <v>6.3E-2</v>
      </c>
      <c r="N803">
        <v>1</v>
      </c>
    </row>
    <row r="804" spans="1:14" x14ac:dyDescent="0.2">
      <c r="A804">
        <v>6425</v>
      </c>
      <c r="B804" t="s">
        <v>25268</v>
      </c>
      <c r="C804" t="s">
        <v>25269</v>
      </c>
      <c r="D804" t="s">
        <v>25270</v>
      </c>
      <c r="E804" t="s">
        <v>25263</v>
      </c>
      <c r="F804" t="s">
        <v>25264</v>
      </c>
      <c r="G804" t="s">
        <v>9</v>
      </c>
      <c r="H804" t="s">
        <v>10</v>
      </c>
      <c r="I804">
        <v>-2.3149999999999999</v>
      </c>
      <c r="J804">
        <v>1</v>
      </c>
      <c r="K804">
        <v>1</v>
      </c>
      <c r="L804">
        <v>0</v>
      </c>
      <c r="M804">
        <v>6.3E-2</v>
      </c>
      <c r="N804">
        <v>1</v>
      </c>
    </row>
    <row r="805" spans="1:14" x14ac:dyDescent="0.2">
      <c r="A805">
        <v>6423</v>
      </c>
      <c r="B805" t="s">
        <v>25260</v>
      </c>
      <c r="C805" t="s">
        <v>25261</v>
      </c>
      <c r="D805" t="s">
        <v>25262</v>
      </c>
      <c r="E805" t="s">
        <v>25263</v>
      </c>
      <c r="F805" t="s">
        <v>25264</v>
      </c>
      <c r="G805" t="s">
        <v>9</v>
      </c>
      <c r="H805" t="s">
        <v>10</v>
      </c>
      <c r="I805">
        <v>-2.016</v>
      </c>
      <c r="J805">
        <v>2</v>
      </c>
      <c r="K805">
        <v>1</v>
      </c>
      <c r="L805">
        <v>0</v>
      </c>
      <c r="M805">
        <v>4.2000000000000003E-2</v>
      </c>
      <c r="N805">
        <v>1</v>
      </c>
    </row>
    <row r="806" spans="1:14" x14ac:dyDescent="0.2">
      <c r="A806">
        <v>6759</v>
      </c>
      <c r="B806" t="s">
        <v>26380</v>
      </c>
      <c r="C806" t="s">
        <v>26381</v>
      </c>
      <c r="D806" t="s">
        <v>25270</v>
      </c>
      <c r="E806" t="s">
        <v>25263</v>
      </c>
      <c r="F806" t="s">
        <v>25264</v>
      </c>
      <c r="G806" t="s">
        <v>9</v>
      </c>
      <c r="H806" t="s">
        <v>10</v>
      </c>
      <c r="I806">
        <v>-0.51500000000000001</v>
      </c>
      <c r="J806">
        <v>1</v>
      </c>
      <c r="K806">
        <v>1</v>
      </c>
      <c r="L806">
        <v>0</v>
      </c>
      <c r="M806">
        <v>0.188</v>
      </c>
      <c r="N806">
        <v>1</v>
      </c>
    </row>
    <row r="807" spans="1:14" x14ac:dyDescent="0.2">
      <c r="A807">
        <v>6879</v>
      </c>
      <c r="B807" t="s">
        <v>26721</v>
      </c>
      <c r="C807" t="s">
        <v>26722</v>
      </c>
      <c r="D807" t="s">
        <v>25270</v>
      </c>
      <c r="E807" t="s">
        <v>25263</v>
      </c>
      <c r="F807" t="s">
        <v>25264</v>
      </c>
      <c r="G807" t="s">
        <v>9</v>
      </c>
      <c r="H807" t="s">
        <v>10</v>
      </c>
      <c r="I807">
        <v>-0.39300000000000002</v>
      </c>
      <c r="J807">
        <v>2</v>
      </c>
      <c r="K807">
        <v>1</v>
      </c>
      <c r="L807">
        <v>1</v>
      </c>
      <c r="M807">
        <v>0.125</v>
      </c>
      <c r="N807">
        <v>1</v>
      </c>
    </row>
    <row r="808" spans="1:14" x14ac:dyDescent="0.2">
      <c r="A808">
        <v>3963</v>
      </c>
      <c r="B808" t="s">
        <v>16566</v>
      </c>
      <c r="C808" t="s">
        <v>16567</v>
      </c>
      <c r="D808" t="s">
        <v>13057</v>
      </c>
      <c r="E808" t="s">
        <v>13058</v>
      </c>
      <c r="F808" t="s">
        <v>13059</v>
      </c>
      <c r="G808" t="s">
        <v>9</v>
      </c>
      <c r="H808" t="s">
        <v>10</v>
      </c>
      <c r="I808">
        <v>-0.86899999999999999</v>
      </c>
      <c r="J808">
        <v>2</v>
      </c>
      <c r="K808">
        <v>0</v>
      </c>
      <c r="L808">
        <v>1</v>
      </c>
      <c r="M808">
        <v>0.25</v>
      </c>
      <c r="N808">
        <v>1</v>
      </c>
    </row>
    <row r="809" spans="1:14" x14ac:dyDescent="0.2">
      <c r="A809">
        <v>3014</v>
      </c>
      <c r="B809" t="s">
        <v>13055</v>
      </c>
      <c r="C809" t="s">
        <v>13056</v>
      </c>
      <c r="D809" t="s">
        <v>13057</v>
      </c>
      <c r="E809" t="s">
        <v>13058</v>
      </c>
      <c r="F809" t="s">
        <v>13059</v>
      </c>
      <c r="G809" t="s">
        <v>9</v>
      </c>
      <c r="H809" t="s">
        <v>10</v>
      </c>
      <c r="I809">
        <v>-0.09</v>
      </c>
      <c r="J809">
        <v>1</v>
      </c>
      <c r="K809">
        <v>0</v>
      </c>
      <c r="L809">
        <v>0</v>
      </c>
      <c r="M809">
        <v>8.4000000000000005E-2</v>
      </c>
      <c r="N809">
        <v>1</v>
      </c>
    </row>
    <row r="810" spans="1:14" x14ac:dyDescent="0.2">
      <c r="A810">
        <v>1907</v>
      </c>
      <c r="B810" t="s">
        <v>8595</v>
      </c>
      <c r="C810" t="s">
        <v>8596</v>
      </c>
      <c r="D810" t="s">
        <v>8597</v>
      </c>
      <c r="E810" t="s">
        <v>8598</v>
      </c>
      <c r="F810" t="s">
        <v>7532</v>
      </c>
      <c r="G810" t="s">
        <v>9</v>
      </c>
      <c r="H810" t="s">
        <v>10</v>
      </c>
      <c r="I810">
        <v>-0.97</v>
      </c>
      <c r="J810">
        <v>1</v>
      </c>
      <c r="K810">
        <v>0</v>
      </c>
      <c r="L810">
        <v>2</v>
      </c>
      <c r="M810">
        <v>0.5</v>
      </c>
      <c r="N810">
        <v>1</v>
      </c>
    </row>
    <row r="811" spans="1:14" x14ac:dyDescent="0.2">
      <c r="A811">
        <v>7792</v>
      </c>
      <c r="B811" t="s">
        <v>29785</v>
      </c>
      <c r="C811" t="s">
        <v>29786</v>
      </c>
      <c r="D811" t="s">
        <v>29787</v>
      </c>
      <c r="E811" t="s">
        <v>29788</v>
      </c>
      <c r="F811" t="s">
        <v>29789</v>
      </c>
      <c r="G811" t="s">
        <v>9</v>
      </c>
      <c r="H811" t="s">
        <v>10</v>
      </c>
      <c r="I811">
        <v>-0.42399999999999999</v>
      </c>
      <c r="J811">
        <v>2</v>
      </c>
      <c r="K811">
        <v>1</v>
      </c>
      <c r="L811">
        <v>2</v>
      </c>
      <c r="M811">
        <v>1.4E-2</v>
      </c>
      <c r="N811">
        <v>1</v>
      </c>
    </row>
    <row r="812" spans="1:14" x14ac:dyDescent="0.2">
      <c r="A812">
        <v>4052</v>
      </c>
      <c r="B812" t="s">
        <v>16909</v>
      </c>
      <c r="C812" t="s">
        <v>16910</v>
      </c>
      <c r="D812" t="s">
        <v>16911</v>
      </c>
      <c r="E812" t="s">
        <v>16912</v>
      </c>
      <c r="F812" t="s">
        <v>16913</v>
      </c>
      <c r="G812" t="s">
        <v>9</v>
      </c>
      <c r="H812" t="s">
        <v>10</v>
      </c>
      <c r="I812">
        <v>6.8000000000000005E-2</v>
      </c>
      <c r="J812">
        <v>2</v>
      </c>
      <c r="K812">
        <v>1</v>
      </c>
      <c r="L812">
        <v>0</v>
      </c>
      <c r="M812">
        <v>0.04</v>
      </c>
      <c r="N812">
        <v>1</v>
      </c>
    </row>
    <row r="813" spans="1:14" x14ac:dyDescent="0.2">
      <c r="A813">
        <v>4282</v>
      </c>
      <c r="B813" t="s">
        <v>17761</v>
      </c>
      <c r="C813" t="s">
        <v>17762</v>
      </c>
      <c r="D813" t="s">
        <v>17763</v>
      </c>
      <c r="E813" t="s">
        <v>159</v>
      </c>
      <c r="F813" t="s">
        <v>160</v>
      </c>
      <c r="G813" t="s">
        <v>9</v>
      </c>
      <c r="H813" t="s">
        <v>10</v>
      </c>
      <c r="I813">
        <v>-2.468</v>
      </c>
      <c r="J813">
        <v>1</v>
      </c>
      <c r="K813">
        <v>1</v>
      </c>
      <c r="L813">
        <v>1</v>
      </c>
      <c r="M813">
        <v>8.5000000000000006E-2</v>
      </c>
      <c r="N813">
        <v>1</v>
      </c>
    </row>
    <row r="814" spans="1:14" x14ac:dyDescent="0.2">
      <c r="A814">
        <v>30</v>
      </c>
      <c r="B814" t="s">
        <v>156</v>
      </c>
      <c r="C814" t="s">
        <v>157</v>
      </c>
      <c r="D814" t="s">
        <v>158</v>
      </c>
      <c r="E814" t="s">
        <v>159</v>
      </c>
      <c r="F814" t="s">
        <v>160</v>
      </c>
      <c r="G814" t="s">
        <v>9</v>
      </c>
      <c r="H814" t="s">
        <v>10</v>
      </c>
      <c r="I814">
        <v>-0.27400000000000002</v>
      </c>
      <c r="J814">
        <v>1</v>
      </c>
      <c r="K814">
        <v>0</v>
      </c>
      <c r="L814">
        <v>2</v>
      </c>
      <c r="M814">
        <v>0.34200000000000003</v>
      </c>
      <c r="N814">
        <v>1</v>
      </c>
    </row>
    <row r="815" spans="1:14" x14ac:dyDescent="0.2">
      <c r="A815">
        <v>7134</v>
      </c>
      <c r="B815" t="s">
        <v>27384</v>
      </c>
      <c r="C815" t="s">
        <v>27385</v>
      </c>
      <c r="D815" t="s">
        <v>27352</v>
      </c>
      <c r="E815" t="s">
        <v>26538</v>
      </c>
      <c r="F815" t="s">
        <v>4214</v>
      </c>
      <c r="G815" t="s">
        <v>9</v>
      </c>
      <c r="H815" t="s">
        <v>10</v>
      </c>
      <c r="I815">
        <v>-2.9409999999999998</v>
      </c>
      <c r="J815">
        <v>1</v>
      </c>
      <c r="K815">
        <v>1</v>
      </c>
      <c r="L815">
        <v>0</v>
      </c>
      <c r="M815">
        <v>4.7E-2</v>
      </c>
      <c r="N815">
        <v>1</v>
      </c>
    </row>
    <row r="816" spans="1:14" x14ac:dyDescent="0.2">
      <c r="A816">
        <v>7119</v>
      </c>
      <c r="B816" t="s">
        <v>27350</v>
      </c>
      <c r="C816" t="s">
        <v>27351</v>
      </c>
      <c r="D816" t="s">
        <v>27352</v>
      </c>
      <c r="E816" t="s">
        <v>26538</v>
      </c>
      <c r="F816" t="s">
        <v>4214</v>
      </c>
      <c r="G816" t="s">
        <v>9</v>
      </c>
      <c r="H816" t="s">
        <v>10</v>
      </c>
      <c r="I816">
        <v>-1.7609999999999999</v>
      </c>
      <c r="J816">
        <v>2</v>
      </c>
      <c r="K816">
        <v>1</v>
      </c>
      <c r="L816">
        <v>1</v>
      </c>
      <c r="M816">
        <v>0.161</v>
      </c>
      <c r="N816">
        <v>1</v>
      </c>
    </row>
    <row r="817" spans="1:14" x14ac:dyDescent="0.2">
      <c r="A817">
        <v>7018</v>
      </c>
      <c r="B817" t="s">
        <v>27085</v>
      </c>
      <c r="C817" t="s">
        <v>27086</v>
      </c>
      <c r="D817" t="s">
        <v>26537</v>
      </c>
      <c r="E817" t="s">
        <v>26538</v>
      </c>
      <c r="F817" t="s">
        <v>4214</v>
      </c>
      <c r="G817" t="s">
        <v>9</v>
      </c>
      <c r="H817" t="s">
        <v>10</v>
      </c>
      <c r="I817">
        <v>-0.35699999999999998</v>
      </c>
      <c r="J817">
        <v>2</v>
      </c>
      <c r="K817">
        <v>2</v>
      </c>
      <c r="L817">
        <v>1</v>
      </c>
      <c r="M817">
        <v>0.10100000000000001</v>
      </c>
      <c r="N817">
        <v>1</v>
      </c>
    </row>
    <row r="818" spans="1:14" x14ac:dyDescent="0.2">
      <c r="A818">
        <v>6815</v>
      </c>
      <c r="B818" t="s">
        <v>26535</v>
      </c>
      <c r="C818" t="s">
        <v>26536</v>
      </c>
      <c r="D818" t="s">
        <v>26537</v>
      </c>
      <c r="E818" t="s">
        <v>26538</v>
      </c>
      <c r="F818" t="s">
        <v>4214</v>
      </c>
      <c r="G818" t="s">
        <v>9</v>
      </c>
      <c r="H818" t="s">
        <v>10</v>
      </c>
      <c r="I818">
        <v>-8.1000000000000003E-2</v>
      </c>
      <c r="J818">
        <v>2</v>
      </c>
      <c r="K818">
        <v>2</v>
      </c>
      <c r="L818">
        <v>1</v>
      </c>
      <c r="M818">
        <v>0.10100000000000001</v>
      </c>
      <c r="N818">
        <v>1</v>
      </c>
    </row>
    <row r="819" spans="1:14" x14ac:dyDescent="0.2">
      <c r="A819">
        <v>1335</v>
      </c>
      <c r="B819" t="s">
        <v>6195</v>
      </c>
      <c r="C819" t="s">
        <v>6196</v>
      </c>
      <c r="D819" t="s">
        <v>6197</v>
      </c>
      <c r="E819" t="s">
        <v>6198</v>
      </c>
      <c r="F819" t="s">
        <v>2588</v>
      </c>
      <c r="G819" t="s">
        <v>9</v>
      </c>
      <c r="H819" t="s">
        <v>10</v>
      </c>
      <c r="I819">
        <v>-1.0469999999999999</v>
      </c>
      <c r="J819">
        <v>2</v>
      </c>
      <c r="K819">
        <v>-1</v>
      </c>
      <c r="L819">
        <v>2</v>
      </c>
      <c r="M819">
        <v>0.1</v>
      </c>
      <c r="N819">
        <v>1</v>
      </c>
    </row>
    <row r="820" spans="1:14" x14ac:dyDescent="0.2">
      <c r="A820">
        <v>5607</v>
      </c>
      <c r="B820" t="s">
        <v>22423</v>
      </c>
      <c r="C820" t="s">
        <v>22424</v>
      </c>
      <c r="D820" t="s">
        <v>22425</v>
      </c>
      <c r="E820" t="s">
        <v>6198</v>
      </c>
      <c r="F820" t="s">
        <v>2588</v>
      </c>
      <c r="G820" t="s">
        <v>9</v>
      </c>
      <c r="H820" t="s">
        <v>10</v>
      </c>
      <c r="I820">
        <v>-0.69099999999999995</v>
      </c>
      <c r="J820">
        <v>1</v>
      </c>
      <c r="K820">
        <v>1</v>
      </c>
      <c r="L820">
        <v>1</v>
      </c>
      <c r="M820">
        <v>3.5999999999999997E-2</v>
      </c>
      <c r="N820">
        <v>1</v>
      </c>
    </row>
    <row r="821" spans="1:14" x14ac:dyDescent="0.2">
      <c r="A821">
        <v>6230</v>
      </c>
      <c r="B821" t="s">
        <v>24523</v>
      </c>
      <c r="C821" t="s">
        <v>24524</v>
      </c>
      <c r="D821" t="s">
        <v>24525</v>
      </c>
      <c r="E821" t="s">
        <v>24526</v>
      </c>
      <c r="F821" t="s">
        <v>24527</v>
      </c>
      <c r="G821" t="s">
        <v>9</v>
      </c>
      <c r="H821" t="s">
        <v>10</v>
      </c>
      <c r="I821">
        <v>-5.8000000000000003E-2</v>
      </c>
      <c r="J821">
        <v>2</v>
      </c>
      <c r="K821">
        <v>1</v>
      </c>
      <c r="L821">
        <v>1</v>
      </c>
      <c r="M821">
        <v>5.1999999999999998E-2</v>
      </c>
      <c r="N821">
        <v>1</v>
      </c>
    </row>
    <row r="822" spans="1:14" x14ac:dyDescent="0.2">
      <c r="A822">
        <v>3687</v>
      </c>
      <c r="B822" t="s">
        <v>15595</v>
      </c>
      <c r="C822" t="s">
        <v>15596</v>
      </c>
      <c r="D822" t="s">
        <v>15597</v>
      </c>
      <c r="E822" t="s">
        <v>1712</v>
      </c>
      <c r="F822" t="s">
        <v>1713</v>
      </c>
      <c r="G822" t="s">
        <v>9</v>
      </c>
      <c r="H822" t="s">
        <v>10</v>
      </c>
      <c r="I822">
        <v>-0.17</v>
      </c>
      <c r="J822">
        <v>2</v>
      </c>
      <c r="K822">
        <v>0</v>
      </c>
      <c r="L822">
        <v>1</v>
      </c>
      <c r="M822">
        <v>9.4E-2</v>
      </c>
      <c r="N822">
        <v>1</v>
      </c>
    </row>
    <row r="823" spans="1:14" x14ac:dyDescent="0.2">
      <c r="A823">
        <v>350</v>
      </c>
      <c r="B823" t="s">
        <v>1709</v>
      </c>
      <c r="C823" t="s">
        <v>1710</v>
      </c>
      <c r="D823" t="s">
        <v>1711</v>
      </c>
      <c r="E823" t="s">
        <v>1712</v>
      </c>
      <c r="F823" t="s">
        <v>1713</v>
      </c>
      <c r="G823" t="s">
        <v>9</v>
      </c>
      <c r="H823" t="s">
        <v>10</v>
      </c>
      <c r="I823">
        <v>-0.01</v>
      </c>
      <c r="J823">
        <v>0</v>
      </c>
      <c r="K823">
        <v>0</v>
      </c>
      <c r="L823">
        <v>1</v>
      </c>
      <c r="M823">
        <v>0.122</v>
      </c>
      <c r="N823">
        <v>1</v>
      </c>
    </row>
    <row r="824" spans="1:14" x14ac:dyDescent="0.2">
      <c r="A824">
        <v>790</v>
      </c>
      <c r="B824" t="s">
        <v>3767</v>
      </c>
      <c r="C824" t="s">
        <v>3768</v>
      </c>
      <c r="D824" t="s">
        <v>1711</v>
      </c>
      <c r="E824" t="s">
        <v>1712</v>
      </c>
      <c r="F824" t="s">
        <v>1713</v>
      </c>
      <c r="G824" t="s">
        <v>9</v>
      </c>
      <c r="H824" t="s">
        <v>10</v>
      </c>
      <c r="I824">
        <v>1.0999999999999999E-2</v>
      </c>
      <c r="J824">
        <v>0</v>
      </c>
      <c r="K824">
        <v>0</v>
      </c>
      <c r="L824">
        <v>1</v>
      </c>
      <c r="M824">
        <v>0.187</v>
      </c>
      <c r="N824">
        <v>1</v>
      </c>
    </row>
    <row r="825" spans="1:14" x14ac:dyDescent="0.2">
      <c r="A825">
        <v>4016</v>
      </c>
      <c r="B825" t="s">
        <v>16759</v>
      </c>
      <c r="C825" t="s">
        <v>16760</v>
      </c>
      <c r="D825" t="s">
        <v>16761</v>
      </c>
      <c r="E825" t="s">
        <v>16762</v>
      </c>
      <c r="F825" t="s">
        <v>16763</v>
      </c>
      <c r="G825" t="s">
        <v>9</v>
      </c>
      <c r="H825" t="s">
        <v>10</v>
      </c>
      <c r="I825">
        <v>-0.36399999999999999</v>
      </c>
      <c r="J825">
        <v>1</v>
      </c>
      <c r="K825">
        <v>0</v>
      </c>
      <c r="L825">
        <v>1</v>
      </c>
      <c r="M825">
        <v>0.17699999999999999</v>
      </c>
      <c r="N825">
        <v>1</v>
      </c>
    </row>
    <row r="826" spans="1:14" x14ac:dyDescent="0.2">
      <c r="A826">
        <v>6192</v>
      </c>
      <c r="B826" t="s">
        <v>24399</v>
      </c>
      <c r="C826" t="s">
        <v>24400</v>
      </c>
      <c r="D826" t="s">
        <v>4777</v>
      </c>
      <c r="E826" t="s">
        <v>24401</v>
      </c>
      <c r="F826" t="s">
        <v>1645</v>
      </c>
      <c r="G826" t="s">
        <v>9</v>
      </c>
      <c r="H826" t="s">
        <v>10</v>
      </c>
      <c r="I826">
        <v>-0.48399999999999999</v>
      </c>
      <c r="J826">
        <v>1</v>
      </c>
      <c r="K826">
        <v>1</v>
      </c>
      <c r="L826">
        <v>0</v>
      </c>
      <c r="M826">
        <v>0</v>
      </c>
      <c r="N826">
        <v>1</v>
      </c>
    </row>
    <row r="827" spans="1:14" x14ac:dyDescent="0.2">
      <c r="A827">
        <v>3846</v>
      </c>
      <c r="B827" t="s">
        <v>16145</v>
      </c>
      <c r="C827" t="s">
        <v>16146</v>
      </c>
      <c r="D827" t="s">
        <v>16147</v>
      </c>
      <c r="E827" t="s">
        <v>16148</v>
      </c>
      <c r="F827" t="s">
        <v>16149</v>
      </c>
      <c r="G827" t="s">
        <v>9</v>
      </c>
      <c r="H827" t="s">
        <v>10</v>
      </c>
      <c r="I827">
        <v>-1.9E-2</v>
      </c>
      <c r="J827">
        <v>1</v>
      </c>
      <c r="K827">
        <v>0</v>
      </c>
      <c r="L827">
        <v>2</v>
      </c>
      <c r="M827">
        <v>5.3999999999999999E-2</v>
      </c>
      <c r="N827">
        <v>1</v>
      </c>
    </row>
    <row r="828" spans="1:14" x14ac:dyDescent="0.2">
      <c r="A828">
        <v>2429</v>
      </c>
      <c r="B828" t="s">
        <v>10728</v>
      </c>
      <c r="C828" t="s">
        <v>10729</v>
      </c>
      <c r="D828" t="s">
        <v>10730</v>
      </c>
      <c r="E828" t="s">
        <v>10731</v>
      </c>
      <c r="F828" t="s">
        <v>10732</v>
      </c>
      <c r="G828" t="s">
        <v>9</v>
      </c>
      <c r="H828" t="s">
        <v>10</v>
      </c>
      <c r="I828">
        <v>-0.44</v>
      </c>
      <c r="J828">
        <v>1</v>
      </c>
      <c r="K828">
        <v>0</v>
      </c>
      <c r="L828">
        <v>0</v>
      </c>
      <c r="M828">
        <v>0.11799999999999999</v>
      </c>
      <c r="N828">
        <v>1</v>
      </c>
    </row>
    <row r="829" spans="1:14" x14ac:dyDescent="0.2">
      <c r="A829">
        <v>7902</v>
      </c>
      <c r="B829" t="s">
        <v>30243</v>
      </c>
      <c r="C829" t="s">
        <v>30244</v>
      </c>
      <c r="D829" t="s">
        <v>28836</v>
      </c>
      <c r="E829" t="s">
        <v>29114</v>
      </c>
      <c r="F829" t="s">
        <v>28838</v>
      </c>
      <c r="G829" t="s">
        <v>9</v>
      </c>
      <c r="H829" t="s">
        <v>10</v>
      </c>
      <c r="I829">
        <v>-0.30499999999999999</v>
      </c>
      <c r="J829">
        <v>1</v>
      </c>
      <c r="K829">
        <v>2</v>
      </c>
      <c r="L829">
        <v>1</v>
      </c>
      <c r="M829">
        <v>9.5000000000000001E-2</v>
      </c>
      <c r="N829">
        <v>1</v>
      </c>
    </row>
    <row r="830" spans="1:14" x14ac:dyDescent="0.2">
      <c r="A830">
        <v>7639</v>
      </c>
      <c r="B830" t="s">
        <v>29112</v>
      </c>
      <c r="C830" t="s">
        <v>29113</v>
      </c>
      <c r="D830" t="s">
        <v>28836</v>
      </c>
      <c r="E830" t="s">
        <v>29114</v>
      </c>
      <c r="F830" t="s">
        <v>28838</v>
      </c>
      <c r="G830" t="s">
        <v>9</v>
      </c>
      <c r="H830" t="s">
        <v>10</v>
      </c>
      <c r="I830">
        <v>-0.129</v>
      </c>
      <c r="J830">
        <v>0</v>
      </c>
      <c r="K830">
        <v>0</v>
      </c>
      <c r="L830">
        <v>1</v>
      </c>
      <c r="M830">
        <v>0.123</v>
      </c>
      <c r="N830">
        <v>1</v>
      </c>
    </row>
    <row r="831" spans="1:14" x14ac:dyDescent="0.2">
      <c r="A831">
        <v>2137</v>
      </c>
      <c r="B831" t="s">
        <v>9559</v>
      </c>
      <c r="C831" t="s">
        <v>9560</v>
      </c>
      <c r="D831" t="s">
        <v>9561</v>
      </c>
      <c r="E831" t="s">
        <v>4043</v>
      </c>
      <c r="F831" t="s">
        <v>4044</v>
      </c>
      <c r="G831" t="s">
        <v>9</v>
      </c>
      <c r="H831" t="s">
        <v>10</v>
      </c>
      <c r="I831">
        <v>-0.61799999999999999</v>
      </c>
      <c r="J831">
        <v>2</v>
      </c>
      <c r="K831">
        <v>0</v>
      </c>
      <c r="L831">
        <v>1</v>
      </c>
      <c r="M831">
        <v>0.34</v>
      </c>
      <c r="N831">
        <v>1</v>
      </c>
    </row>
    <row r="832" spans="1:14" x14ac:dyDescent="0.2">
      <c r="A832">
        <v>850</v>
      </c>
      <c r="B832" t="s">
        <v>4040</v>
      </c>
      <c r="C832" t="s">
        <v>4041</v>
      </c>
      <c r="D832" t="s">
        <v>4042</v>
      </c>
      <c r="E832" t="s">
        <v>4043</v>
      </c>
      <c r="F832" t="s">
        <v>4044</v>
      </c>
      <c r="G832" t="s">
        <v>9</v>
      </c>
      <c r="H832" t="s">
        <v>10</v>
      </c>
      <c r="I832">
        <v>-0.53800000000000003</v>
      </c>
      <c r="J832">
        <v>0</v>
      </c>
      <c r="K832">
        <v>1</v>
      </c>
      <c r="L832">
        <v>1</v>
      </c>
      <c r="M832">
        <v>0.59199999999999997</v>
      </c>
      <c r="N832">
        <v>1</v>
      </c>
    </row>
    <row r="833" spans="1:14" x14ac:dyDescent="0.2">
      <c r="A833">
        <v>5807</v>
      </c>
      <c r="B833" t="s">
        <v>23086</v>
      </c>
      <c r="C833" t="s">
        <v>23087</v>
      </c>
      <c r="D833" t="s">
        <v>23088</v>
      </c>
      <c r="E833" t="s">
        <v>3527</v>
      </c>
      <c r="F833" t="s">
        <v>3528</v>
      </c>
      <c r="G833" t="s">
        <v>9</v>
      </c>
      <c r="H833" t="s">
        <v>10</v>
      </c>
      <c r="I833">
        <v>-1.3480000000000001</v>
      </c>
      <c r="J833">
        <v>1</v>
      </c>
      <c r="K833">
        <v>1</v>
      </c>
      <c r="L833">
        <v>0</v>
      </c>
      <c r="M833">
        <v>0.21099999999999999</v>
      </c>
      <c r="N833">
        <v>1</v>
      </c>
    </row>
    <row r="834" spans="1:14" x14ac:dyDescent="0.2">
      <c r="A834">
        <v>737</v>
      </c>
      <c r="B834" t="s">
        <v>3524</v>
      </c>
      <c r="C834" t="s">
        <v>3525</v>
      </c>
      <c r="D834" t="s">
        <v>3526</v>
      </c>
      <c r="E834" t="s">
        <v>3527</v>
      </c>
      <c r="F834" t="s">
        <v>3528</v>
      </c>
      <c r="G834" t="s">
        <v>9</v>
      </c>
      <c r="H834" t="s">
        <v>10</v>
      </c>
      <c r="I834">
        <v>-1.0680000000000001</v>
      </c>
      <c r="J834">
        <v>0</v>
      </c>
      <c r="K834">
        <v>1</v>
      </c>
      <c r="L834">
        <v>2</v>
      </c>
      <c r="M834">
        <v>0.154</v>
      </c>
      <c r="N834">
        <v>1</v>
      </c>
    </row>
    <row r="835" spans="1:14" x14ac:dyDescent="0.2">
      <c r="A835">
        <v>3471</v>
      </c>
      <c r="B835" t="s">
        <v>14767</v>
      </c>
      <c r="C835" t="s">
        <v>14768</v>
      </c>
      <c r="D835" t="s">
        <v>8905</v>
      </c>
      <c r="E835" t="s">
        <v>14769</v>
      </c>
      <c r="F835" t="s">
        <v>8907</v>
      </c>
      <c r="G835" t="s">
        <v>9</v>
      </c>
      <c r="H835" t="s">
        <v>10</v>
      </c>
      <c r="I835">
        <v>-0.81100000000000005</v>
      </c>
      <c r="J835">
        <v>1</v>
      </c>
      <c r="K835">
        <v>1</v>
      </c>
      <c r="L835">
        <v>0</v>
      </c>
      <c r="M835">
        <v>0.125</v>
      </c>
      <c r="N835">
        <v>1</v>
      </c>
    </row>
    <row r="836" spans="1:14" x14ac:dyDescent="0.2">
      <c r="A836">
        <v>3514</v>
      </c>
      <c r="B836" t="s">
        <v>14935</v>
      </c>
      <c r="C836" t="s">
        <v>14936</v>
      </c>
      <c r="D836" t="s">
        <v>8905</v>
      </c>
      <c r="E836" t="s">
        <v>14769</v>
      </c>
      <c r="F836" t="s">
        <v>8907</v>
      </c>
      <c r="G836" t="s">
        <v>9</v>
      </c>
      <c r="H836" t="s">
        <v>10</v>
      </c>
      <c r="I836">
        <v>-0.71499999999999997</v>
      </c>
      <c r="J836">
        <v>2</v>
      </c>
      <c r="K836">
        <v>1</v>
      </c>
      <c r="L836">
        <v>1</v>
      </c>
      <c r="M836">
        <v>6.2E-2</v>
      </c>
      <c r="N836">
        <v>1</v>
      </c>
    </row>
    <row r="837" spans="1:14" x14ac:dyDescent="0.2">
      <c r="A837">
        <v>6356</v>
      </c>
      <c r="B837" t="s">
        <v>24995</v>
      </c>
      <c r="C837" t="s">
        <v>24996</v>
      </c>
      <c r="D837" t="s">
        <v>11962</v>
      </c>
      <c r="E837" t="s">
        <v>24997</v>
      </c>
      <c r="F837" t="s">
        <v>11868</v>
      </c>
      <c r="G837" t="s">
        <v>9</v>
      </c>
      <c r="H837" t="s">
        <v>10</v>
      </c>
      <c r="I837">
        <v>-0.98599999999999999</v>
      </c>
      <c r="J837">
        <v>1</v>
      </c>
      <c r="K837">
        <v>1</v>
      </c>
      <c r="L837">
        <v>2</v>
      </c>
      <c r="M837">
        <v>0.01</v>
      </c>
      <c r="N837">
        <v>1</v>
      </c>
    </row>
    <row r="838" spans="1:14" x14ac:dyDescent="0.2">
      <c r="A838">
        <v>6626</v>
      </c>
      <c r="B838" t="s">
        <v>25975</v>
      </c>
      <c r="C838" t="s">
        <v>25976</v>
      </c>
      <c r="D838" t="s">
        <v>25977</v>
      </c>
      <c r="E838" t="s">
        <v>24997</v>
      </c>
      <c r="F838" t="s">
        <v>11868</v>
      </c>
      <c r="G838" t="s">
        <v>9</v>
      </c>
      <c r="H838" t="s">
        <v>10</v>
      </c>
      <c r="I838">
        <v>-0.70299999999999996</v>
      </c>
      <c r="J838">
        <v>0</v>
      </c>
      <c r="K838">
        <v>1</v>
      </c>
      <c r="L838">
        <v>1</v>
      </c>
      <c r="M838">
        <v>9.0999999999999998E-2</v>
      </c>
      <c r="N838">
        <v>1</v>
      </c>
    </row>
    <row r="839" spans="1:14" x14ac:dyDescent="0.2">
      <c r="A839">
        <v>6999</v>
      </c>
      <c r="B839" t="s">
        <v>27037</v>
      </c>
      <c r="C839" t="s">
        <v>27038</v>
      </c>
      <c r="D839" t="s">
        <v>14027</v>
      </c>
      <c r="E839" t="s">
        <v>24997</v>
      </c>
      <c r="F839" t="s">
        <v>11868</v>
      </c>
      <c r="G839" t="s">
        <v>9</v>
      </c>
      <c r="H839" t="s">
        <v>10</v>
      </c>
      <c r="I839">
        <v>-0.66900000000000004</v>
      </c>
      <c r="J839">
        <v>1</v>
      </c>
      <c r="K839">
        <v>1</v>
      </c>
      <c r="L839">
        <v>1</v>
      </c>
      <c r="M839">
        <v>0</v>
      </c>
      <c r="N839">
        <v>1</v>
      </c>
    </row>
    <row r="840" spans="1:14" x14ac:dyDescent="0.2">
      <c r="A840">
        <v>2317</v>
      </c>
      <c r="B840" t="s">
        <v>10302</v>
      </c>
      <c r="C840" t="s">
        <v>10303</v>
      </c>
      <c r="D840" t="s">
        <v>7313</v>
      </c>
      <c r="E840" t="s">
        <v>10304</v>
      </c>
      <c r="F840" t="s">
        <v>7315</v>
      </c>
      <c r="G840" t="s">
        <v>9</v>
      </c>
      <c r="H840" t="s">
        <v>10</v>
      </c>
      <c r="I840">
        <v>-0.316</v>
      </c>
      <c r="J840">
        <v>1</v>
      </c>
      <c r="K840">
        <v>1</v>
      </c>
      <c r="L840">
        <v>1</v>
      </c>
      <c r="M840">
        <v>5.1999999999999998E-2</v>
      </c>
      <c r="N840">
        <v>1</v>
      </c>
    </row>
    <row r="841" spans="1:14" x14ac:dyDescent="0.2">
      <c r="A841">
        <v>4135</v>
      </c>
      <c r="B841" t="s">
        <v>17213</v>
      </c>
      <c r="C841" t="s">
        <v>17214</v>
      </c>
      <c r="D841" t="s">
        <v>17215</v>
      </c>
      <c r="E841" t="s">
        <v>10304</v>
      </c>
      <c r="F841" t="s">
        <v>7315</v>
      </c>
      <c r="G841" t="s">
        <v>9</v>
      </c>
      <c r="H841" t="s">
        <v>10</v>
      </c>
      <c r="I841">
        <v>-0.153</v>
      </c>
      <c r="J841">
        <v>2</v>
      </c>
      <c r="K841">
        <v>1</v>
      </c>
      <c r="L841">
        <v>2</v>
      </c>
      <c r="M841">
        <v>1.6E-2</v>
      </c>
      <c r="N841">
        <v>1</v>
      </c>
    </row>
    <row r="842" spans="1:14" x14ac:dyDescent="0.2">
      <c r="A842">
        <v>3427</v>
      </c>
      <c r="B842" t="s">
        <v>14603</v>
      </c>
      <c r="C842" t="s">
        <v>14604</v>
      </c>
      <c r="D842" t="s">
        <v>14605</v>
      </c>
      <c r="E842" t="s">
        <v>10304</v>
      </c>
      <c r="F842" t="s">
        <v>7315</v>
      </c>
      <c r="G842" t="s">
        <v>9</v>
      </c>
      <c r="H842" t="s">
        <v>10</v>
      </c>
      <c r="I842">
        <v>-5.1999999999999998E-2</v>
      </c>
      <c r="J842">
        <v>1</v>
      </c>
      <c r="K842">
        <v>0</v>
      </c>
      <c r="L842">
        <v>0</v>
      </c>
      <c r="M842">
        <v>0.11</v>
      </c>
      <c r="N842">
        <v>1</v>
      </c>
    </row>
    <row r="843" spans="1:14" x14ac:dyDescent="0.2">
      <c r="A843">
        <v>5076</v>
      </c>
      <c r="B843" t="s">
        <v>20561</v>
      </c>
      <c r="C843" t="s">
        <v>20562</v>
      </c>
      <c r="D843" t="s">
        <v>20563</v>
      </c>
      <c r="E843" t="s">
        <v>20564</v>
      </c>
      <c r="F843" t="s">
        <v>20565</v>
      </c>
      <c r="G843" t="s">
        <v>9</v>
      </c>
      <c r="H843" t="s">
        <v>10</v>
      </c>
      <c r="I843">
        <v>-1.375</v>
      </c>
      <c r="J843">
        <v>1</v>
      </c>
      <c r="K843">
        <v>0</v>
      </c>
      <c r="L843">
        <v>2</v>
      </c>
      <c r="M843">
        <v>9.2999999999999999E-2</v>
      </c>
      <c r="N843">
        <v>1</v>
      </c>
    </row>
    <row r="844" spans="1:14" x14ac:dyDescent="0.2">
      <c r="A844">
        <v>3254</v>
      </c>
      <c r="B844" t="s">
        <v>13955</v>
      </c>
      <c r="C844" t="s">
        <v>13956</v>
      </c>
      <c r="D844" t="s">
        <v>13957</v>
      </c>
      <c r="E844" t="s">
        <v>6290</v>
      </c>
      <c r="F844" t="s">
        <v>6291</v>
      </c>
      <c r="G844" t="s">
        <v>9</v>
      </c>
      <c r="H844" t="s">
        <v>10</v>
      </c>
      <c r="I844">
        <v>-1.3169999999999999</v>
      </c>
      <c r="J844">
        <v>1</v>
      </c>
      <c r="K844">
        <v>0</v>
      </c>
      <c r="L844">
        <v>1</v>
      </c>
      <c r="M844">
        <v>8.8999999999999996E-2</v>
      </c>
      <c r="N844">
        <v>1</v>
      </c>
    </row>
    <row r="845" spans="1:14" x14ac:dyDescent="0.2">
      <c r="A845">
        <v>1357</v>
      </c>
      <c r="B845" t="s">
        <v>6287</v>
      </c>
      <c r="C845" t="s">
        <v>6288</v>
      </c>
      <c r="D845" t="s">
        <v>6289</v>
      </c>
      <c r="E845" t="s">
        <v>6290</v>
      </c>
      <c r="F845" t="s">
        <v>6291</v>
      </c>
      <c r="G845" t="s">
        <v>9</v>
      </c>
      <c r="H845" t="s">
        <v>10</v>
      </c>
      <c r="I845">
        <v>-0.80300000000000005</v>
      </c>
      <c r="J845">
        <v>2</v>
      </c>
      <c r="K845">
        <v>0</v>
      </c>
      <c r="L845">
        <v>1</v>
      </c>
      <c r="M845">
        <v>0.20599999999999999</v>
      </c>
      <c r="N845">
        <v>1</v>
      </c>
    </row>
    <row r="846" spans="1:14" x14ac:dyDescent="0.2">
      <c r="A846">
        <v>1376</v>
      </c>
      <c r="B846" t="s">
        <v>6369</v>
      </c>
      <c r="C846" t="s">
        <v>6370</v>
      </c>
      <c r="D846" t="s">
        <v>6371</v>
      </c>
      <c r="E846" t="s">
        <v>6290</v>
      </c>
      <c r="F846" t="s">
        <v>6291</v>
      </c>
      <c r="G846" t="s">
        <v>9</v>
      </c>
      <c r="H846" t="s">
        <v>10</v>
      </c>
      <c r="I846">
        <v>-0.623</v>
      </c>
      <c r="J846">
        <v>1</v>
      </c>
      <c r="K846">
        <v>1</v>
      </c>
      <c r="L846">
        <v>1</v>
      </c>
      <c r="M846">
        <v>4.3999999999999997E-2</v>
      </c>
      <c r="N846">
        <v>1</v>
      </c>
    </row>
    <row r="847" spans="1:14" x14ac:dyDescent="0.2">
      <c r="A847">
        <v>1573</v>
      </c>
      <c r="B847" t="s">
        <v>7211</v>
      </c>
      <c r="C847" t="s">
        <v>7212</v>
      </c>
      <c r="D847" t="s">
        <v>7213</v>
      </c>
      <c r="E847" t="s">
        <v>7214</v>
      </c>
      <c r="F847" t="s">
        <v>7215</v>
      </c>
      <c r="G847" t="s">
        <v>9</v>
      </c>
      <c r="H847" t="s">
        <v>10</v>
      </c>
      <c r="I847">
        <v>-0.2</v>
      </c>
      <c r="J847">
        <v>1</v>
      </c>
      <c r="K847">
        <v>1</v>
      </c>
      <c r="L847">
        <v>1</v>
      </c>
      <c r="M847">
        <v>0.25</v>
      </c>
      <c r="N847">
        <v>1</v>
      </c>
    </row>
    <row r="848" spans="1:14" x14ac:dyDescent="0.2">
      <c r="A848">
        <v>1703</v>
      </c>
      <c r="B848" t="s">
        <v>7769</v>
      </c>
      <c r="C848" t="s">
        <v>7770</v>
      </c>
      <c r="D848" t="s">
        <v>7771</v>
      </c>
      <c r="E848" t="s">
        <v>7772</v>
      </c>
      <c r="F848" t="s">
        <v>7773</v>
      </c>
      <c r="G848" t="s">
        <v>9</v>
      </c>
      <c r="H848" t="s">
        <v>10</v>
      </c>
      <c r="I848">
        <v>-4.202</v>
      </c>
      <c r="J848">
        <v>1</v>
      </c>
      <c r="K848">
        <v>1</v>
      </c>
      <c r="L848">
        <v>0</v>
      </c>
      <c r="M848">
        <v>0.27300000000000002</v>
      </c>
      <c r="N848">
        <v>1</v>
      </c>
    </row>
    <row r="849" spans="1:14" x14ac:dyDescent="0.2">
      <c r="A849">
        <v>3302</v>
      </c>
      <c r="B849" t="s">
        <v>14141</v>
      </c>
      <c r="C849" t="s">
        <v>14142</v>
      </c>
      <c r="D849" t="s">
        <v>14143</v>
      </c>
      <c r="E849" t="s">
        <v>14144</v>
      </c>
      <c r="F849" t="s">
        <v>14145</v>
      </c>
      <c r="G849" t="s">
        <v>9</v>
      </c>
      <c r="H849" t="s">
        <v>10</v>
      </c>
      <c r="I849">
        <v>-3.2040000000000002</v>
      </c>
      <c r="J849">
        <v>1</v>
      </c>
      <c r="K849">
        <v>1</v>
      </c>
      <c r="L849">
        <v>1</v>
      </c>
      <c r="M849">
        <v>0.41199999999999998</v>
      </c>
      <c r="N849">
        <v>1</v>
      </c>
    </row>
    <row r="850" spans="1:14" x14ac:dyDescent="0.2">
      <c r="A850">
        <v>4946</v>
      </c>
      <c r="B850" t="s">
        <v>20074</v>
      </c>
      <c r="C850" t="s">
        <v>20075</v>
      </c>
      <c r="D850" t="s">
        <v>14143</v>
      </c>
      <c r="E850" t="s">
        <v>14144</v>
      </c>
      <c r="F850" t="s">
        <v>14145</v>
      </c>
      <c r="G850" t="s">
        <v>9</v>
      </c>
      <c r="H850" t="s">
        <v>10</v>
      </c>
      <c r="I850">
        <v>-0.80400000000000005</v>
      </c>
      <c r="J850">
        <v>1</v>
      </c>
      <c r="K850">
        <v>1</v>
      </c>
      <c r="L850">
        <v>1</v>
      </c>
      <c r="M850">
        <v>0.11700000000000001</v>
      </c>
      <c r="N850">
        <v>1</v>
      </c>
    </row>
    <row r="851" spans="1:14" x14ac:dyDescent="0.2">
      <c r="A851">
        <v>7946</v>
      </c>
      <c r="B851" t="s">
        <v>30410</v>
      </c>
      <c r="C851" t="s">
        <v>30411</v>
      </c>
      <c r="D851" t="s">
        <v>14143</v>
      </c>
      <c r="E851" t="s">
        <v>14144</v>
      </c>
      <c r="F851" t="s">
        <v>14145</v>
      </c>
      <c r="G851" t="s">
        <v>9</v>
      </c>
      <c r="H851" t="s">
        <v>10</v>
      </c>
      <c r="I851">
        <v>-0.64800000000000002</v>
      </c>
      <c r="J851">
        <v>2</v>
      </c>
      <c r="K851">
        <v>0</v>
      </c>
      <c r="L851">
        <v>1</v>
      </c>
      <c r="M851">
        <v>0.16700000000000001</v>
      </c>
      <c r="N851">
        <v>1</v>
      </c>
    </row>
    <row r="852" spans="1:14" x14ac:dyDescent="0.2">
      <c r="A852">
        <v>5131</v>
      </c>
      <c r="B852" t="s">
        <v>20757</v>
      </c>
      <c r="C852" t="s">
        <v>20758</v>
      </c>
      <c r="D852" t="s">
        <v>14143</v>
      </c>
      <c r="E852" t="s">
        <v>14144</v>
      </c>
      <c r="F852" t="s">
        <v>14145</v>
      </c>
      <c r="G852" t="s">
        <v>9</v>
      </c>
      <c r="H852" t="s">
        <v>10</v>
      </c>
      <c r="I852">
        <v>-0.51700000000000002</v>
      </c>
      <c r="J852">
        <v>1</v>
      </c>
      <c r="K852">
        <v>0</v>
      </c>
      <c r="L852">
        <v>1</v>
      </c>
      <c r="M852">
        <v>6.7000000000000004E-2</v>
      </c>
      <c r="N852">
        <v>1</v>
      </c>
    </row>
    <row r="853" spans="1:14" x14ac:dyDescent="0.2">
      <c r="A853">
        <v>2051</v>
      </c>
      <c r="B853" t="s">
        <v>9196</v>
      </c>
      <c r="C853" t="s">
        <v>9197</v>
      </c>
      <c r="D853" t="s">
        <v>9198</v>
      </c>
      <c r="E853" t="s">
        <v>9199</v>
      </c>
      <c r="F853" t="s">
        <v>9200</v>
      </c>
      <c r="G853" t="s">
        <v>9</v>
      </c>
      <c r="H853" t="s">
        <v>10</v>
      </c>
      <c r="I853">
        <v>-0.53200000000000003</v>
      </c>
      <c r="J853">
        <v>1</v>
      </c>
      <c r="K853">
        <v>2</v>
      </c>
      <c r="L853">
        <v>2</v>
      </c>
      <c r="M853">
        <v>3.3000000000000002E-2</v>
      </c>
      <c r="N853">
        <v>1</v>
      </c>
    </row>
    <row r="854" spans="1:14" x14ac:dyDescent="0.2">
      <c r="A854">
        <v>5355</v>
      </c>
      <c r="B854" t="s">
        <v>21538</v>
      </c>
      <c r="C854" t="s">
        <v>21539</v>
      </c>
      <c r="D854" t="s">
        <v>21540</v>
      </c>
      <c r="E854" t="s">
        <v>9355</v>
      </c>
      <c r="F854" t="s">
        <v>9356</v>
      </c>
      <c r="G854" t="s">
        <v>9</v>
      </c>
      <c r="H854" t="s">
        <v>10</v>
      </c>
      <c r="I854">
        <v>-7.4999999999999997E-2</v>
      </c>
      <c r="J854">
        <v>1</v>
      </c>
      <c r="K854">
        <v>2</v>
      </c>
      <c r="L854">
        <v>0</v>
      </c>
      <c r="M854">
        <v>8.4000000000000005E-2</v>
      </c>
      <c r="N854">
        <v>1</v>
      </c>
    </row>
    <row r="855" spans="1:14" x14ac:dyDescent="0.2">
      <c r="A855">
        <v>2087</v>
      </c>
      <c r="B855" t="s">
        <v>9352</v>
      </c>
      <c r="C855" t="s">
        <v>9353</v>
      </c>
      <c r="D855" t="s">
        <v>9354</v>
      </c>
      <c r="E855" t="s">
        <v>9355</v>
      </c>
      <c r="F855" t="s">
        <v>9356</v>
      </c>
      <c r="G855" t="s">
        <v>9</v>
      </c>
      <c r="H855" t="s">
        <v>10</v>
      </c>
      <c r="I855">
        <v>0.85699999999999998</v>
      </c>
      <c r="J855">
        <v>1</v>
      </c>
      <c r="K855">
        <v>1</v>
      </c>
      <c r="L855">
        <v>0</v>
      </c>
      <c r="M855">
        <v>2.4E-2</v>
      </c>
      <c r="N855">
        <v>1</v>
      </c>
    </row>
    <row r="856" spans="1:14" x14ac:dyDescent="0.2">
      <c r="A856">
        <v>1921</v>
      </c>
      <c r="B856" t="s">
        <v>8658</v>
      </c>
      <c r="C856" t="s">
        <v>8659</v>
      </c>
      <c r="D856" t="s">
        <v>8660</v>
      </c>
      <c r="E856" t="s">
        <v>8661</v>
      </c>
      <c r="F856" t="s">
        <v>8662</v>
      </c>
      <c r="G856" t="s">
        <v>9</v>
      </c>
      <c r="H856" t="s">
        <v>10</v>
      </c>
      <c r="I856">
        <v>-0.67200000000000004</v>
      </c>
      <c r="J856">
        <v>1</v>
      </c>
      <c r="K856">
        <v>0</v>
      </c>
      <c r="L856">
        <v>0</v>
      </c>
      <c r="M856">
        <v>0.32200000000000001</v>
      </c>
      <c r="N856">
        <v>1</v>
      </c>
    </row>
    <row r="857" spans="1:14" x14ac:dyDescent="0.2">
      <c r="A857">
        <v>5117</v>
      </c>
      <c r="B857" t="s">
        <v>20704</v>
      </c>
      <c r="C857" t="s">
        <v>20705</v>
      </c>
      <c r="D857" t="s">
        <v>20706</v>
      </c>
      <c r="E857" t="s">
        <v>8661</v>
      </c>
      <c r="F857" t="s">
        <v>8662</v>
      </c>
      <c r="G857" t="s">
        <v>9</v>
      </c>
      <c r="H857" t="s">
        <v>10</v>
      </c>
      <c r="I857">
        <v>-2.8000000000000001E-2</v>
      </c>
      <c r="J857">
        <v>2</v>
      </c>
      <c r="K857">
        <v>1</v>
      </c>
      <c r="L857">
        <v>1</v>
      </c>
      <c r="M857">
        <v>9.8000000000000004E-2</v>
      </c>
      <c r="N857">
        <v>1</v>
      </c>
    </row>
    <row r="858" spans="1:14" x14ac:dyDescent="0.2">
      <c r="A858">
        <v>1790</v>
      </c>
      <c r="B858" t="s">
        <v>8128</v>
      </c>
      <c r="C858" t="s">
        <v>8129</v>
      </c>
      <c r="D858" t="s">
        <v>8130</v>
      </c>
      <c r="E858" t="s">
        <v>8131</v>
      </c>
      <c r="F858" t="s">
        <v>8132</v>
      </c>
      <c r="G858" t="s">
        <v>9</v>
      </c>
      <c r="H858" t="s">
        <v>10</v>
      </c>
      <c r="I858">
        <v>-0.4</v>
      </c>
      <c r="J858">
        <v>0</v>
      </c>
      <c r="K858">
        <v>0</v>
      </c>
      <c r="L858">
        <v>1</v>
      </c>
      <c r="M858">
        <v>0.25</v>
      </c>
      <c r="N858">
        <v>1</v>
      </c>
    </row>
    <row r="859" spans="1:14" x14ac:dyDescent="0.2">
      <c r="A859">
        <v>3420</v>
      </c>
      <c r="B859" t="s">
        <v>14572</v>
      </c>
      <c r="C859" t="s">
        <v>14573</v>
      </c>
      <c r="D859" t="s">
        <v>14574</v>
      </c>
      <c r="E859" t="s">
        <v>14575</v>
      </c>
      <c r="F859" t="s">
        <v>14576</v>
      </c>
      <c r="G859" t="s">
        <v>9</v>
      </c>
      <c r="H859" t="s">
        <v>10</v>
      </c>
      <c r="I859">
        <v>0.47699999999999998</v>
      </c>
      <c r="J859">
        <v>1</v>
      </c>
      <c r="K859">
        <v>2</v>
      </c>
      <c r="L859">
        <v>0</v>
      </c>
      <c r="M859">
        <v>7.9000000000000001E-2</v>
      </c>
      <c r="N859">
        <v>1</v>
      </c>
    </row>
    <row r="860" spans="1:14" x14ac:dyDescent="0.2">
      <c r="A860">
        <v>2701</v>
      </c>
      <c r="B860" t="s">
        <v>11801</v>
      </c>
      <c r="C860" t="s">
        <v>11802</v>
      </c>
      <c r="D860" t="s">
        <v>11803</v>
      </c>
      <c r="E860" t="s">
        <v>11804</v>
      </c>
      <c r="F860" t="s">
        <v>11805</v>
      </c>
      <c r="G860" t="s">
        <v>9</v>
      </c>
      <c r="H860" t="s">
        <v>10</v>
      </c>
      <c r="I860">
        <v>-1.1839999999999999</v>
      </c>
      <c r="J860">
        <v>1</v>
      </c>
      <c r="K860">
        <v>0</v>
      </c>
      <c r="L860">
        <v>0</v>
      </c>
      <c r="M860">
        <v>0.25</v>
      </c>
      <c r="N860">
        <v>1</v>
      </c>
    </row>
    <row r="861" spans="1:14" x14ac:dyDescent="0.2">
      <c r="A861">
        <v>4982</v>
      </c>
      <c r="B861" t="s">
        <v>20213</v>
      </c>
      <c r="C861" t="s">
        <v>20214</v>
      </c>
      <c r="D861" t="s">
        <v>11803</v>
      </c>
      <c r="E861" t="s">
        <v>11804</v>
      </c>
      <c r="F861" t="s">
        <v>11805</v>
      </c>
      <c r="G861" t="s">
        <v>9</v>
      </c>
      <c r="H861" t="s">
        <v>10</v>
      </c>
      <c r="I861">
        <v>-0.27300000000000002</v>
      </c>
      <c r="J861">
        <v>1</v>
      </c>
      <c r="K861">
        <v>0</v>
      </c>
      <c r="L861">
        <v>0</v>
      </c>
      <c r="M861">
        <v>5.5E-2</v>
      </c>
      <c r="N861">
        <v>1</v>
      </c>
    </row>
    <row r="862" spans="1:14" x14ac:dyDescent="0.2">
      <c r="A862">
        <v>5028</v>
      </c>
      <c r="B862" t="s">
        <v>20393</v>
      </c>
      <c r="C862" t="s">
        <v>20394</v>
      </c>
      <c r="D862" t="s">
        <v>20395</v>
      </c>
      <c r="E862" t="s">
        <v>11804</v>
      </c>
      <c r="F862" t="s">
        <v>11805</v>
      </c>
      <c r="G862" t="s">
        <v>9</v>
      </c>
      <c r="H862" t="s">
        <v>10</v>
      </c>
      <c r="I862">
        <v>-0.19400000000000001</v>
      </c>
      <c r="J862">
        <v>0</v>
      </c>
      <c r="K862">
        <v>2</v>
      </c>
      <c r="L862">
        <v>1</v>
      </c>
      <c r="M862">
        <v>0.161</v>
      </c>
      <c r="N862">
        <v>1</v>
      </c>
    </row>
    <row r="863" spans="1:14" x14ac:dyDescent="0.2">
      <c r="A863">
        <v>2828</v>
      </c>
      <c r="B863" t="s">
        <v>12301</v>
      </c>
      <c r="C863" t="s">
        <v>12302</v>
      </c>
      <c r="D863" t="s">
        <v>12303</v>
      </c>
      <c r="E863" t="s">
        <v>12304</v>
      </c>
      <c r="F863" t="s">
        <v>12293</v>
      </c>
      <c r="G863" t="s">
        <v>9</v>
      </c>
      <c r="H863" t="s">
        <v>10</v>
      </c>
      <c r="I863">
        <v>-0.129</v>
      </c>
      <c r="J863">
        <v>2</v>
      </c>
      <c r="K863">
        <v>-1</v>
      </c>
      <c r="L863">
        <v>2</v>
      </c>
      <c r="M863">
        <v>0.434</v>
      </c>
      <c r="N863">
        <v>1</v>
      </c>
    </row>
    <row r="864" spans="1:14" x14ac:dyDescent="0.2">
      <c r="A864">
        <v>1288</v>
      </c>
      <c r="B864" t="s">
        <v>5995</v>
      </c>
      <c r="C864" t="s">
        <v>5996</v>
      </c>
      <c r="D864" t="s">
        <v>5997</v>
      </c>
      <c r="E864" t="s">
        <v>5998</v>
      </c>
      <c r="F864" t="s">
        <v>5999</v>
      </c>
      <c r="G864" t="s">
        <v>9</v>
      </c>
      <c r="H864" t="s">
        <v>10</v>
      </c>
      <c r="I864">
        <v>-0.47699999999999998</v>
      </c>
      <c r="J864">
        <v>1</v>
      </c>
      <c r="K864">
        <v>1</v>
      </c>
      <c r="L864">
        <v>-1</v>
      </c>
      <c r="M864">
        <v>0.14099999999999999</v>
      </c>
      <c r="N864">
        <v>1</v>
      </c>
    </row>
    <row r="865" spans="1:14" x14ac:dyDescent="0.2">
      <c r="A865">
        <v>786</v>
      </c>
      <c r="B865" t="s">
        <v>3749</v>
      </c>
      <c r="C865" t="s">
        <v>3750</v>
      </c>
      <c r="D865" t="s">
        <v>3751</v>
      </c>
      <c r="E865" t="s">
        <v>3752</v>
      </c>
      <c r="F865" t="s">
        <v>3753</v>
      </c>
      <c r="G865" t="s">
        <v>9</v>
      </c>
      <c r="H865" t="s">
        <v>10</v>
      </c>
      <c r="I865">
        <v>-0.35099999999999998</v>
      </c>
      <c r="J865">
        <v>1</v>
      </c>
      <c r="K865">
        <v>0</v>
      </c>
      <c r="L865">
        <v>1</v>
      </c>
      <c r="M865">
        <v>4.2000000000000003E-2</v>
      </c>
      <c r="N865">
        <v>1</v>
      </c>
    </row>
    <row r="866" spans="1:14" x14ac:dyDescent="0.2">
      <c r="A866">
        <v>3227</v>
      </c>
      <c r="B866" t="s">
        <v>13855</v>
      </c>
      <c r="C866" t="s">
        <v>13856</v>
      </c>
      <c r="D866" t="s">
        <v>5656</v>
      </c>
      <c r="E866" t="s">
        <v>13857</v>
      </c>
      <c r="F866" t="s">
        <v>5658</v>
      </c>
      <c r="G866" t="s">
        <v>9</v>
      </c>
      <c r="H866" t="s">
        <v>10</v>
      </c>
      <c r="I866">
        <v>-0.69699999999999995</v>
      </c>
      <c r="J866">
        <v>2</v>
      </c>
      <c r="K866">
        <v>2</v>
      </c>
      <c r="L866">
        <v>-1</v>
      </c>
      <c r="M866">
        <v>0.13300000000000001</v>
      </c>
      <c r="N866">
        <v>1</v>
      </c>
    </row>
    <row r="867" spans="1:14" x14ac:dyDescent="0.2">
      <c r="A867">
        <v>5256</v>
      </c>
      <c r="B867" t="s">
        <v>21192</v>
      </c>
      <c r="C867" t="s">
        <v>21193</v>
      </c>
      <c r="D867" t="s">
        <v>1608</v>
      </c>
      <c r="E867" t="s">
        <v>1827</v>
      </c>
      <c r="F867" t="s">
        <v>1610</v>
      </c>
      <c r="G867" t="s">
        <v>9</v>
      </c>
      <c r="H867" t="s">
        <v>10</v>
      </c>
      <c r="I867">
        <v>-8.2000000000000003E-2</v>
      </c>
      <c r="J867">
        <v>2</v>
      </c>
      <c r="K867">
        <v>1</v>
      </c>
      <c r="L867">
        <v>1</v>
      </c>
      <c r="M867">
        <v>3.3000000000000002E-2</v>
      </c>
      <c r="N867">
        <v>1</v>
      </c>
    </row>
    <row r="868" spans="1:14" x14ac:dyDescent="0.2">
      <c r="A868">
        <v>373</v>
      </c>
      <c r="B868" t="s">
        <v>1824</v>
      </c>
      <c r="C868" t="s">
        <v>1825</v>
      </c>
      <c r="D868" t="s">
        <v>1826</v>
      </c>
      <c r="E868" t="s">
        <v>1827</v>
      </c>
      <c r="F868" t="s">
        <v>1610</v>
      </c>
      <c r="G868" t="s">
        <v>9</v>
      </c>
      <c r="H868" t="s">
        <v>10</v>
      </c>
      <c r="I868">
        <v>-4.8000000000000001E-2</v>
      </c>
      <c r="J868">
        <v>2</v>
      </c>
      <c r="K868">
        <v>1</v>
      </c>
      <c r="L868">
        <v>0</v>
      </c>
      <c r="M868">
        <v>0.105</v>
      </c>
      <c r="N868">
        <v>1</v>
      </c>
    </row>
    <row r="869" spans="1:14" x14ac:dyDescent="0.2">
      <c r="A869">
        <v>11</v>
      </c>
      <c r="B869" t="s">
        <v>61</v>
      </c>
      <c r="C869" t="s">
        <v>62</v>
      </c>
      <c r="D869" t="s">
        <v>63</v>
      </c>
      <c r="E869" t="s">
        <v>64</v>
      </c>
      <c r="F869" t="s">
        <v>65</v>
      </c>
      <c r="G869" t="s">
        <v>9</v>
      </c>
      <c r="H869" t="s">
        <v>10</v>
      </c>
      <c r="I869">
        <v>-6.0999999999999999E-2</v>
      </c>
      <c r="J869">
        <v>2</v>
      </c>
      <c r="K869">
        <v>1</v>
      </c>
      <c r="L869">
        <v>1</v>
      </c>
      <c r="M869">
        <v>0.155</v>
      </c>
      <c r="N869">
        <v>1</v>
      </c>
    </row>
    <row r="870" spans="1:14" x14ac:dyDescent="0.2">
      <c r="A870">
        <v>993</v>
      </c>
      <c r="B870" t="s">
        <v>4686</v>
      </c>
      <c r="C870" t="s">
        <v>4687</v>
      </c>
      <c r="D870" t="s">
        <v>4688</v>
      </c>
      <c r="E870" t="s">
        <v>4689</v>
      </c>
      <c r="F870" t="s">
        <v>580</v>
      </c>
      <c r="G870" t="s">
        <v>9</v>
      </c>
      <c r="H870" t="s">
        <v>10</v>
      </c>
      <c r="I870">
        <v>-0.53900000000000003</v>
      </c>
      <c r="J870">
        <v>1</v>
      </c>
      <c r="K870">
        <v>1</v>
      </c>
      <c r="L870">
        <v>1</v>
      </c>
      <c r="M870">
        <v>8.3000000000000004E-2</v>
      </c>
      <c r="N870">
        <v>1</v>
      </c>
    </row>
    <row r="871" spans="1:14" x14ac:dyDescent="0.2">
      <c r="A871">
        <v>4067</v>
      </c>
      <c r="B871" t="s">
        <v>16960</v>
      </c>
      <c r="C871" t="s">
        <v>16961</v>
      </c>
      <c r="D871" t="s">
        <v>16962</v>
      </c>
      <c r="E871" t="s">
        <v>16963</v>
      </c>
      <c r="F871" t="s">
        <v>16964</v>
      </c>
      <c r="G871" t="s">
        <v>9</v>
      </c>
      <c r="H871" t="s">
        <v>10</v>
      </c>
      <c r="I871">
        <v>-0.70499999999999996</v>
      </c>
      <c r="J871">
        <v>1</v>
      </c>
      <c r="K871">
        <v>0</v>
      </c>
      <c r="L871">
        <v>1</v>
      </c>
      <c r="M871">
        <v>0.33400000000000002</v>
      </c>
      <c r="N871">
        <v>1</v>
      </c>
    </row>
    <row r="872" spans="1:14" x14ac:dyDescent="0.2">
      <c r="A872">
        <v>6832</v>
      </c>
      <c r="B872" t="s">
        <v>26582</v>
      </c>
      <c r="C872" t="s">
        <v>26583</v>
      </c>
      <c r="D872" t="s">
        <v>25972</v>
      </c>
      <c r="E872" t="s">
        <v>25973</v>
      </c>
      <c r="F872" t="s">
        <v>25974</v>
      </c>
      <c r="G872" t="s">
        <v>9</v>
      </c>
      <c r="H872" t="s">
        <v>10</v>
      </c>
      <c r="I872">
        <v>-0.56000000000000005</v>
      </c>
      <c r="J872">
        <v>2</v>
      </c>
      <c r="K872">
        <v>-1</v>
      </c>
      <c r="L872">
        <v>2</v>
      </c>
      <c r="M872">
        <v>2.1000000000000001E-2</v>
      </c>
      <c r="N872">
        <v>1</v>
      </c>
    </row>
    <row r="873" spans="1:14" x14ac:dyDescent="0.2">
      <c r="A873">
        <v>6625</v>
      </c>
      <c r="B873" t="s">
        <v>25970</v>
      </c>
      <c r="C873" t="s">
        <v>25971</v>
      </c>
      <c r="D873" t="s">
        <v>25972</v>
      </c>
      <c r="E873" t="s">
        <v>25973</v>
      </c>
      <c r="F873" t="s">
        <v>25974</v>
      </c>
      <c r="G873" t="s">
        <v>9</v>
      </c>
      <c r="H873" t="s">
        <v>10</v>
      </c>
      <c r="I873">
        <v>-0.4</v>
      </c>
      <c r="J873">
        <v>2</v>
      </c>
      <c r="K873">
        <v>-1</v>
      </c>
      <c r="L873">
        <v>2</v>
      </c>
      <c r="M873">
        <v>2.1000000000000001E-2</v>
      </c>
      <c r="N873">
        <v>1</v>
      </c>
    </row>
    <row r="874" spans="1:14" x14ac:dyDescent="0.2">
      <c r="A874">
        <v>6950</v>
      </c>
      <c r="B874" t="s">
        <v>26916</v>
      </c>
      <c r="C874" t="s">
        <v>26917</v>
      </c>
      <c r="D874" t="s">
        <v>25972</v>
      </c>
      <c r="E874" t="s">
        <v>25973</v>
      </c>
      <c r="F874" t="s">
        <v>25974</v>
      </c>
      <c r="G874" t="s">
        <v>9</v>
      </c>
      <c r="H874" t="s">
        <v>10</v>
      </c>
      <c r="I874">
        <v>4.7E-2</v>
      </c>
      <c r="J874">
        <v>2</v>
      </c>
      <c r="K874">
        <v>-1</v>
      </c>
      <c r="L874">
        <v>2</v>
      </c>
      <c r="M874">
        <v>2.1000000000000001E-2</v>
      </c>
      <c r="N874">
        <v>1</v>
      </c>
    </row>
    <row r="875" spans="1:14" x14ac:dyDescent="0.2">
      <c r="A875">
        <v>7069</v>
      </c>
      <c r="B875" t="s">
        <v>27230</v>
      </c>
      <c r="C875" t="s">
        <v>27231</v>
      </c>
      <c r="D875" t="s">
        <v>27232</v>
      </c>
      <c r="E875" t="s">
        <v>25973</v>
      </c>
      <c r="F875" t="s">
        <v>25974</v>
      </c>
      <c r="G875" t="s">
        <v>9</v>
      </c>
      <c r="H875" t="s">
        <v>10</v>
      </c>
      <c r="I875">
        <v>0.56599999999999995</v>
      </c>
      <c r="J875">
        <v>1</v>
      </c>
      <c r="K875">
        <v>0</v>
      </c>
      <c r="L875">
        <v>2</v>
      </c>
      <c r="M875">
        <v>0.25</v>
      </c>
      <c r="N875">
        <v>1</v>
      </c>
    </row>
    <row r="876" spans="1:14" x14ac:dyDescent="0.2">
      <c r="A876">
        <v>382</v>
      </c>
      <c r="B876" t="s">
        <v>1864</v>
      </c>
      <c r="C876" t="s">
        <v>1865</v>
      </c>
      <c r="D876" t="s">
        <v>1866</v>
      </c>
      <c r="E876" t="s">
        <v>1867</v>
      </c>
      <c r="F876" t="s">
        <v>1868</v>
      </c>
      <c r="G876" t="s">
        <v>9</v>
      </c>
      <c r="H876" t="s">
        <v>10</v>
      </c>
      <c r="I876">
        <v>-7.4589999999999996</v>
      </c>
      <c r="J876">
        <v>1</v>
      </c>
      <c r="K876">
        <v>0</v>
      </c>
      <c r="L876">
        <v>0</v>
      </c>
      <c r="M876">
        <v>0.5</v>
      </c>
      <c r="N876">
        <v>1</v>
      </c>
    </row>
    <row r="877" spans="1:14" x14ac:dyDescent="0.2">
      <c r="A877">
        <v>5747</v>
      </c>
      <c r="B877" t="s">
        <v>22887</v>
      </c>
      <c r="C877" t="s">
        <v>22888</v>
      </c>
      <c r="D877" t="s">
        <v>22889</v>
      </c>
      <c r="E877" t="s">
        <v>1867</v>
      </c>
      <c r="F877" t="s">
        <v>1868</v>
      </c>
      <c r="G877" t="s">
        <v>9</v>
      </c>
      <c r="H877" t="s">
        <v>10</v>
      </c>
      <c r="I877">
        <v>-1.7889999999999999</v>
      </c>
      <c r="J877">
        <v>1</v>
      </c>
      <c r="K877">
        <v>1</v>
      </c>
      <c r="L877">
        <v>0</v>
      </c>
      <c r="M877">
        <v>0.25</v>
      </c>
      <c r="N877">
        <v>1</v>
      </c>
    </row>
    <row r="878" spans="1:14" x14ac:dyDescent="0.2">
      <c r="A878">
        <v>4578</v>
      </c>
      <c r="B878" t="s">
        <v>18786</v>
      </c>
      <c r="C878" t="s">
        <v>18787</v>
      </c>
      <c r="D878" t="s">
        <v>10570</v>
      </c>
      <c r="E878" t="s">
        <v>10571</v>
      </c>
      <c r="F878" t="s">
        <v>10572</v>
      </c>
      <c r="G878" t="s">
        <v>9</v>
      </c>
      <c r="H878" t="s">
        <v>10</v>
      </c>
      <c r="I878">
        <v>-1.083</v>
      </c>
      <c r="J878">
        <v>1</v>
      </c>
      <c r="K878">
        <v>0</v>
      </c>
      <c r="L878">
        <v>1</v>
      </c>
      <c r="M878">
        <v>0.254</v>
      </c>
      <c r="N878">
        <v>1</v>
      </c>
    </row>
    <row r="879" spans="1:14" x14ac:dyDescent="0.2">
      <c r="A879">
        <v>2389</v>
      </c>
      <c r="B879" t="s">
        <v>10568</v>
      </c>
      <c r="C879" t="s">
        <v>10569</v>
      </c>
      <c r="D879" t="s">
        <v>10570</v>
      </c>
      <c r="E879" t="s">
        <v>10571</v>
      </c>
      <c r="F879" t="s">
        <v>10572</v>
      </c>
      <c r="G879" t="s">
        <v>9</v>
      </c>
      <c r="H879" t="s">
        <v>10</v>
      </c>
      <c r="I879">
        <v>-0.97699999999999998</v>
      </c>
      <c r="J879">
        <v>1</v>
      </c>
      <c r="K879">
        <v>0</v>
      </c>
      <c r="L879">
        <v>1</v>
      </c>
      <c r="M879">
        <v>0.753</v>
      </c>
      <c r="N879">
        <v>1</v>
      </c>
    </row>
    <row r="880" spans="1:14" x14ac:dyDescent="0.2">
      <c r="A880">
        <v>2478</v>
      </c>
      <c r="B880" t="s">
        <v>10922</v>
      </c>
      <c r="C880" t="s">
        <v>10923</v>
      </c>
      <c r="D880" t="s">
        <v>10924</v>
      </c>
      <c r="E880" t="s">
        <v>10925</v>
      </c>
      <c r="F880" t="s">
        <v>2680</v>
      </c>
      <c r="G880" t="s">
        <v>9</v>
      </c>
      <c r="H880" t="s">
        <v>10</v>
      </c>
      <c r="I880">
        <v>-3.0000000000000001E-3</v>
      </c>
      <c r="J880">
        <v>1</v>
      </c>
      <c r="K880">
        <v>0</v>
      </c>
      <c r="L880">
        <v>2</v>
      </c>
      <c r="M880">
        <v>8.3000000000000004E-2</v>
      </c>
      <c r="N880">
        <v>1</v>
      </c>
    </row>
    <row r="881" spans="1:14" x14ac:dyDescent="0.2">
      <c r="A881">
        <v>5455</v>
      </c>
      <c r="B881" t="s">
        <v>21892</v>
      </c>
      <c r="C881" t="s">
        <v>21893</v>
      </c>
      <c r="D881" t="s">
        <v>5619</v>
      </c>
      <c r="E881" t="s">
        <v>10925</v>
      </c>
      <c r="F881" t="s">
        <v>2680</v>
      </c>
      <c r="G881" t="s">
        <v>9</v>
      </c>
      <c r="H881" t="s">
        <v>10</v>
      </c>
      <c r="I881">
        <v>0</v>
      </c>
      <c r="J881">
        <v>1</v>
      </c>
      <c r="K881">
        <v>0</v>
      </c>
      <c r="L881">
        <v>1</v>
      </c>
      <c r="M881">
        <v>4.2000000000000003E-2</v>
      </c>
      <c r="N881">
        <v>1</v>
      </c>
    </row>
    <row r="882" spans="1:14" x14ac:dyDescent="0.2">
      <c r="A882">
        <v>3805</v>
      </c>
      <c r="B882" t="s">
        <v>16001</v>
      </c>
      <c r="C882" t="s">
        <v>16002</v>
      </c>
      <c r="D882" t="s">
        <v>10924</v>
      </c>
      <c r="E882" t="s">
        <v>10925</v>
      </c>
      <c r="F882" t="s">
        <v>2680</v>
      </c>
      <c r="G882" t="s">
        <v>9</v>
      </c>
      <c r="H882" t="s">
        <v>10</v>
      </c>
      <c r="I882">
        <v>5.3999999999999999E-2</v>
      </c>
      <c r="J882">
        <v>1</v>
      </c>
      <c r="K882">
        <v>0</v>
      </c>
      <c r="L882">
        <v>2</v>
      </c>
      <c r="M882">
        <v>0.25</v>
      </c>
      <c r="N882">
        <v>1</v>
      </c>
    </row>
    <row r="883" spans="1:14" x14ac:dyDescent="0.2">
      <c r="A883">
        <v>3376</v>
      </c>
      <c r="B883" t="s">
        <v>14411</v>
      </c>
      <c r="C883">
        <v>6.1696988923005201E+23</v>
      </c>
      <c r="D883" t="s">
        <v>14412</v>
      </c>
      <c r="E883" t="s">
        <v>14413</v>
      </c>
      <c r="F883" t="s">
        <v>14414</v>
      </c>
      <c r="G883" t="s">
        <v>9</v>
      </c>
      <c r="H883" t="s">
        <v>10</v>
      </c>
      <c r="I883">
        <v>-0.71</v>
      </c>
      <c r="J883">
        <v>1</v>
      </c>
      <c r="K883">
        <v>1</v>
      </c>
      <c r="L883">
        <v>0</v>
      </c>
      <c r="M883">
        <v>0.125</v>
      </c>
      <c r="N883">
        <v>1</v>
      </c>
    </row>
    <row r="884" spans="1:14" x14ac:dyDescent="0.2">
      <c r="A884">
        <v>1213</v>
      </c>
      <c r="B884" t="s">
        <v>5664</v>
      </c>
      <c r="C884" t="s">
        <v>5665</v>
      </c>
      <c r="D884" t="s">
        <v>5666</v>
      </c>
      <c r="E884" t="s">
        <v>5667</v>
      </c>
      <c r="F884" t="s">
        <v>5668</v>
      </c>
      <c r="G884" t="s">
        <v>9</v>
      </c>
      <c r="H884" t="s">
        <v>10</v>
      </c>
      <c r="I884">
        <v>-1.7270000000000001</v>
      </c>
      <c r="J884">
        <v>0</v>
      </c>
      <c r="K884">
        <v>0</v>
      </c>
      <c r="L884">
        <v>1</v>
      </c>
      <c r="M884">
        <v>6.5000000000000002E-2</v>
      </c>
      <c r="N884">
        <v>1</v>
      </c>
    </row>
    <row r="885" spans="1:14" x14ac:dyDescent="0.2">
      <c r="A885">
        <v>5995</v>
      </c>
      <c r="B885" t="s">
        <v>23736</v>
      </c>
      <c r="C885" t="s">
        <v>23737</v>
      </c>
      <c r="D885" t="s">
        <v>23738</v>
      </c>
      <c r="E885" t="s">
        <v>23739</v>
      </c>
      <c r="F885" t="s">
        <v>23740</v>
      </c>
      <c r="G885" t="s">
        <v>9</v>
      </c>
      <c r="H885" t="s">
        <v>10</v>
      </c>
      <c r="I885">
        <v>-0.81399999999999995</v>
      </c>
      <c r="J885">
        <v>2</v>
      </c>
      <c r="K885">
        <v>2</v>
      </c>
      <c r="L885">
        <v>1</v>
      </c>
      <c r="M885">
        <v>2.5000000000000001E-2</v>
      </c>
      <c r="N885">
        <v>1</v>
      </c>
    </row>
    <row r="886" spans="1:14" x14ac:dyDescent="0.2">
      <c r="A886">
        <v>3425</v>
      </c>
      <c r="B886" t="s">
        <v>14593</v>
      </c>
      <c r="C886" t="s">
        <v>14594</v>
      </c>
      <c r="D886" t="s">
        <v>14595</v>
      </c>
      <c r="E886" t="s">
        <v>14596</v>
      </c>
      <c r="F886" t="s">
        <v>14597</v>
      </c>
      <c r="G886" t="s">
        <v>9</v>
      </c>
      <c r="H886" t="s">
        <v>10</v>
      </c>
      <c r="I886">
        <v>-0.754</v>
      </c>
      <c r="J886">
        <v>2</v>
      </c>
      <c r="K886">
        <v>0</v>
      </c>
      <c r="L886">
        <v>1</v>
      </c>
      <c r="M886">
        <v>0.13900000000000001</v>
      </c>
      <c r="N886">
        <v>1</v>
      </c>
    </row>
    <row r="887" spans="1:14" x14ac:dyDescent="0.2">
      <c r="A887">
        <v>27</v>
      </c>
      <c r="B887" t="s">
        <v>141</v>
      </c>
      <c r="C887" t="s">
        <v>142</v>
      </c>
      <c r="D887" t="s">
        <v>143</v>
      </c>
      <c r="E887" t="s">
        <v>144</v>
      </c>
      <c r="F887" t="s">
        <v>145</v>
      </c>
      <c r="G887" t="s">
        <v>9</v>
      </c>
      <c r="H887" t="s">
        <v>10</v>
      </c>
      <c r="I887">
        <v>-0.79</v>
      </c>
      <c r="J887">
        <v>1</v>
      </c>
      <c r="K887">
        <v>0</v>
      </c>
      <c r="L887">
        <v>-1</v>
      </c>
      <c r="M887">
        <v>0.30499999999999999</v>
      </c>
      <c r="N887">
        <v>1</v>
      </c>
    </row>
    <row r="888" spans="1:14" x14ac:dyDescent="0.2">
      <c r="A888">
        <v>2697</v>
      </c>
      <c r="B888" t="s">
        <v>11783</v>
      </c>
      <c r="C888" t="s">
        <v>11784</v>
      </c>
      <c r="D888" t="s">
        <v>11785</v>
      </c>
      <c r="E888" t="s">
        <v>11786</v>
      </c>
      <c r="F888" t="s">
        <v>11787</v>
      </c>
      <c r="G888" t="s">
        <v>9</v>
      </c>
      <c r="H888" t="s">
        <v>10</v>
      </c>
      <c r="I888">
        <v>-0.25700000000000001</v>
      </c>
      <c r="J888">
        <v>1</v>
      </c>
      <c r="K888">
        <v>1</v>
      </c>
      <c r="L888">
        <v>2</v>
      </c>
      <c r="M888">
        <v>0.25</v>
      </c>
      <c r="N888">
        <v>1</v>
      </c>
    </row>
    <row r="889" spans="1:14" x14ac:dyDescent="0.2">
      <c r="A889">
        <v>3553</v>
      </c>
      <c r="B889" t="s">
        <v>15085</v>
      </c>
      <c r="C889" t="s">
        <v>15086</v>
      </c>
      <c r="D889" t="s">
        <v>15087</v>
      </c>
      <c r="E889" t="s">
        <v>11786</v>
      </c>
      <c r="F889" t="s">
        <v>11787</v>
      </c>
      <c r="G889" t="s">
        <v>9</v>
      </c>
      <c r="H889" t="s">
        <v>10</v>
      </c>
      <c r="I889">
        <v>-4.9000000000000002E-2</v>
      </c>
      <c r="J889">
        <v>2</v>
      </c>
      <c r="K889">
        <v>1</v>
      </c>
      <c r="L889">
        <v>1</v>
      </c>
      <c r="M889">
        <v>6.8000000000000005E-2</v>
      </c>
      <c r="N889">
        <v>1</v>
      </c>
    </row>
    <row r="890" spans="1:14" x14ac:dyDescent="0.2">
      <c r="A890">
        <v>5814</v>
      </c>
      <c r="B890" t="s">
        <v>23108</v>
      </c>
      <c r="C890" t="s">
        <v>23109</v>
      </c>
      <c r="D890" t="s">
        <v>23110</v>
      </c>
      <c r="E890" t="s">
        <v>23111</v>
      </c>
      <c r="F890" t="s">
        <v>23112</v>
      </c>
      <c r="G890" t="s">
        <v>9</v>
      </c>
      <c r="H890" t="s">
        <v>10</v>
      </c>
      <c r="I890">
        <v>-1.9410000000000001</v>
      </c>
      <c r="J890">
        <v>2</v>
      </c>
      <c r="K890">
        <v>0</v>
      </c>
      <c r="L890">
        <v>-1</v>
      </c>
      <c r="M890">
        <v>0.20100000000000001</v>
      </c>
      <c r="N890">
        <v>1</v>
      </c>
    </row>
    <row r="891" spans="1:14" x14ac:dyDescent="0.2">
      <c r="A891">
        <v>627</v>
      </c>
      <c r="B891" t="s">
        <v>3020</v>
      </c>
      <c r="C891" t="s">
        <v>3021</v>
      </c>
      <c r="D891" t="s">
        <v>3022</v>
      </c>
      <c r="E891" t="s">
        <v>3023</v>
      </c>
      <c r="F891" t="s">
        <v>3024</v>
      </c>
      <c r="G891" t="s">
        <v>9</v>
      </c>
      <c r="H891" t="s">
        <v>10</v>
      </c>
      <c r="I891">
        <v>-0.5</v>
      </c>
      <c r="J891">
        <v>0</v>
      </c>
      <c r="K891">
        <v>2</v>
      </c>
      <c r="L891">
        <v>1</v>
      </c>
      <c r="M891">
        <v>3.3000000000000002E-2</v>
      </c>
      <c r="N891">
        <v>1</v>
      </c>
    </row>
    <row r="892" spans="1:14" x14ac:dyDescent="0.2">
      <c r="A892">
        <v>5658</v>
      </c>
      <c r="B892" t="s">
        <v>22590</v>
      </c>
      <c r="C892" t="s">
        <v>22591</v>
      </c>
      <c r="D892" t="s">
        <v>17316</v>
      </c>
      <c r="E892" t="s">
        <v>3023</v>
      </c>
      <c r="F892" t="s">
        <v>3024</v>
      </c>
      <c r="G892" t="s">
        <v>9</v>
      </c>
      <c r="H892" t="s">
        <v>10</v>
      </c>
      <c r="I892">
        <v>-3.5000000000000003E-2</v>
      </c>
      <c r="J892">
        <v>0</v>
      </c>
      <c r="K892">
        <v>1</v>
      </c>
      <c r="L892">
        <v>2</v>
      </c>
      <c r="M892">
        <v>0.13500000000000001</v>
      </c>
      <c r="N892">
        <v>1</v>
      </c>
    </row>
    <row r="893" spans="1:14" x14ac:dyDescent="0.2">
      <c r="A893">
        <v>3159</v>
      </c>
      <c r="B893" t="s">
        <v>13596</v>
      </c>
      <c r="C893" t="s">
        <v>13597</v>
      </c>
      <c r="D893" t="s">
        <v>3022</v>
      </c>
      <c r="E893" t="s">
        <v>3023</v>
      </c>
      <c r="F893" t="s">
        <v>3024</v>
      </c>
      <c r="G893" t="s">
        <v>9</v>
      </c>
      <c r="H893" t="s">
        <v>10</v>
      </c>
      <c r="I893">
        <v>-2.9000000000000001E-2</v>
      </c>
      <c r="J893">
        <v>1</v>
      </c>
      <c r="K893">
        <v>1</v>
      </c>
      <c r="L893">
        <v>2</v>
      </c>
      <c r="M893">
        <v>1.2E-2</v>
      </c>
      <c r="N893">
        <v>1</v>
      </c>
    </row>
    <row r="894" spans="1:14" x14ac:dyDescent="0.2">
      <c r="A894">
        <v>4162</v>
      </c>
      <c r="B894" t="s">
        <v>17314</v>
      </c>
      <c r="C894" t="s">
        <v>17315</v>
      </c>
      <c r="D894" t="s">
        <v>17316</v>
      </c>
      <c r="E894" t="s">
        <v>3023</v>
      </c>
      <c r="F894" t="s">
        <v>3024</v>
      </c>
      <c r="G894" t="s">
        <v>9</v>
      </c>
      <c r="H894" t="s">
        <v>10</v>
      </c>
      <c r="I894">
        <v>2.1000000000000001E-2</v>
      </c>
      <c r="J894">
        <v>2</v>
      </c>
      <c r="K894">
        <v>1</v>
      </c>
      <c r="L894">
        <v>-1</v>
      </c>
      <c r="M894">
        <v>2.1000000000000001E-2</v>
      </c>
      <c r="N894">
        <v>1</v>
      </c>
    </row>
    <row r="895" spans="1:14" x14ac:dyDescent="0.2">
      <c r="A895">
        <v>5244</v>
      </c>
      <c r="B895" t="s">
        <v>21151</v>
      </c>
      <c r="C895" t="s">
        <v>21152</v>
      </c>
      <c r="D895" t="s">
        <v>14233</v>
      </c>
      <c r="E895" t="s">
        <v>9495</v>
      </c>
      <c r="F895" t="s">
        <v>9496</v>
      </c>
      <c r="G895" t="s">
        <v>9</v>
      </c>
      <c r="H895" t="s">
        <v>10</v>
      </c>
      <c r="I895">
        <v>-0.69299999999999995</v>
      </c>
      <c r="J895">
        <v>1</v>
      </c>
      <c r="K895">
        <v>1</v>
      </c>
      <c r="L895">
        <v>1</v>
      </c>
      <c r="M895">
        <v>0.04</v>
      </c>
      <c r="N895">
        <v>1</v>
      </c>
    </row>
    <row r="896" spans="1:14" x14ac:dyDescent="0.2">
      <c r="A896">
        <v>2120</v>
      </c>
      <c r="B896" t="s">
        <v>9492</v>
      </c>
      <c r="C896" t="s">
        <v>9493</v>
      </c>
      <c r="D896" t="s">
        <v>9494</v>
      </c>
      <c r="E896" t="s">
        <v>9495</v>
      </c>
      <c r="F896" t="s">
        <v>9496</v>
      </c>
      <c r="G896" t="s">
        <v>9</v>
      </c>
      <c r="H896" t="s">
        <v>10</v>
      </c>
      <c r="I896">
        <v>-0.33200000000000002</v>
      </c>
      <c r="J896">
        <v>0</v>
      </c>
      <c r="K896">
        <v>0</v>
      </c>
      <c r="L896">
        <v>1</v>
      </c>
      <c r="M896">
        <v>0.08</v>
      </c>
      <c r="N896">
        <v>1</v>
      </c>
    </row>
    <row r="897" spans="1:14" x14ac:dyDescent="0.2">
      <c r="A897">
        <v>6890</v>
      </c>
      <c r="B897" t="s">
        <v>26750</v>
      </c>
      <c r="C897" t="s">
        <v>26751</v>
      </c>
      <c r="D897" t="s">
        <v>14233</v>
      </c>
      <c r="E897" t="s">
        <v>9495</v>
      </c>
      <c r="F897" t="s">
        <v>9496</v>
      </c>
      <c r="G897" t="s">
        <v>9</v>
      </c>
      <c r="H897" t="s">
        <v>10</v>
      </c>
      <c r="I897">
        <v>-0.22</v>
      </c>
      <c r="J897">
        <v>2</v>
      </c>
      <c r="K897">
        <v>2</v>
      </c>
      <c r="L897">
        <v>1</v>
      </c>
      <c r="M897">
        <v>0.02</v>
      </c>
      <c r="N897">
        <v>1</v>
      </c>
    </row>
    <row r="898" spans="1:14" x14ac:dyDescent="0.2">
      <c r="A898">
        <v>3327</v>
      </c>
      <c r="B898" t="s">
        <v>14231</v>
      </c>
      <c r="C898" t="s">
        <v>14232</v>
      </c>
      <c r="D898" t="s">
        <v>14233</v>
      </c>
      <c r="E898" t="s">
        <v>9495</v>
      </c>
      <c r="F898" t="s">
        <v>9496</v>
      </c>
      <c r="G898" t="s">
        <v>9</v>
      </c>
      <c r="H898" t="s">
        <v>10</v>
      </c>
      <c r="I898">
        <v>4.3999999999999997E-2</v>
      </c>
      <c r="J898">
        <v>2</v>
      </c>
      <c r="K898">
        <v>2</v>
      </c>
      <c r="L898">
        <v>1</v>
      </c>
      <c r="M898">
        <v>0.125</v>
      </c>
      <c r="N898">
        <v>1</v>
      </c>
    </row>
    <row r="899" spans="1:14" x14ac:dyDescent="0.2">
      <c r="A899">
        <v>5242</v>
      </c>
      <c r="B899" t="s">
        <v>21143</v>
      </c>
      <c r="C899" t="s">
        <v>21144</v>
      </c>
      <c r="D899" t="s">
        <v>21145</v>
      </c>
      <c r="E899" t="s">
        <v>21146</v>
      </c>
      <c r="F899" t="s">
        <v>21147</v>
      </c>
      <c r="G899" t="s">
        <v>9</v>
      </c>
      <c r="H899" t="s">
        <v>10</v>
      </c>
      <c r="I899">
        <v>-0.107</v>
      </c>
      <c r="J899">
        <v>1</v>
      </c>
      <c r="K899">
        <v>1</v>
      </c>
      <c r="L899">
        <v>1</v>
      </c>
      <c r="M899">
        <v>0.125</v>
      </c>
      <c r="N899">
        <v>1</v>
      </c>
    </row>
    <row r="900" spans="1:14" x14ac:dyDescent="0.2">
      <c r="A900">
        <v>7906</v>
      </c>
      <c r="B900" t="s">
        <v>30255</v>
      </c>
      <c r="C900" t="s">
        <v>30256</v>
      </c>
      <c r="D900" t="s">
        <v>30257</v>
      </c>
      <c r="E900" t="s">
        <v>30258</v>
      </c>
      <c r="F900" t="s">
        <v>30259</v>
      </c>
      <c r="G900" t="s">
        <v>9</v>
      </c>
      <c r="H900" t="s">
        <v>10</v>
      </c>
      <c r="I900">
        <v>-0.73899999999999999</v>
      </c>
      <c r="J900">
        <v>2</v>
      </c>
      <c r="K900">
        <v>2</v>
      </c>
      <c r="L900">
        <v>1</v>
      </c>
      <c r="M900">
        <v>6.0000000000000001E-3</v>
      </c>
      <c r="N900">
        <v>1</v>
      </c>
    </row>
    <row r="901" spans="1:14" x14ac:dyDescent="0.2">
      <c r="A901">
        <v>7474</v>
      </c>
      <c r="B901" t="s">
        <v>28483</v>
      </c>
      <c r="C901" t="s">
        <v>28484</v>
      </c>
      <c r="D901" t="s">
        <v>28485</v>
      </c>
      <c r="E901" t="s">
        <v>28486</v>
      </c>
      <c r="F901" t="s">
        <v>28487</v>
      </c>
      <c r="G901" t="s">
        <v>9</v>
      </c>
      <c r="H901" t="s">
        <v>10</v>
      </c>
      <c r="I901">
        <v>-1.38</v>
      </c>
      <c r="J901">
        <v>1</v>
      </c>
      <c r="K901">
        <v>1</v>
      </c>
      <c r="L901">
        <v>1</v>
      </c>
      <c r="M901">
        <v>4.2000000000000003E-2</v>
      </c>
      <c r="N901">
        <v>1</v>
      </c>
    </row>
    <row r="902" spans="1:14" x14ac:dyDescent="0.2">
      <c r="A902">
        <v>3739</v>
      </c>
      <c r="B902" t="s">
        <v>15777</v>
      </c>
      <c r="C902" t="s">
        <v>15778</v>
      </c>
      <c r="D902" t="s">
        <v>15779</v>
      </c>
      <c r="E902" t="s">
        <v>1270</v>
      </c>
      <c r="F902" t="s">
        <v>1271</v>
      </c>
      <c r="G902" t="s">
        <v>9</v>
      </c>
      <c r="H902" t="s">
        <v>10</v>
      </c>
      <c r="I902">
        <v>-1.9410000000000001</v>
      </c>
      <c r="J902">
        <v>1</v>
      </c>
      <c r="K902">
        <v>0</v>
      </c>
      <c r="L902">
        <v>1</v>
      </c>
      <c r="M902">
        <v>0.13</v>
      </c>
      <c r="N902">
        <v>1</v>
      </c>
    </row>
    <row r="903" spans="1:14" x14ac:dyDescent="0.2">
      <c r="A903">
        <v>259</v>
      </c>
      <c r="B903" t="s">
        <v>1267</v>
      </c>
      <c r="C903" t="s">
        <v>1268</v>
      </c>
      <c r="D903" t="s">
        <v>1269</v>
      </c>
      <c r="E903" t="s">
        <v>1270</v>
      </c>
      <c r="F903" t="s">
        <v>1271</v>
      </c>
      <c r="G903" t="s">
        <v>9</v>
      </c>
      <c r="H903" t="s">
        <v>10</v>
      </c>
      <c r="I903">
        <v>-1.385</v>
      </c>
      <c r="J903">
        <v>2</v>
      </c>
      <c r="K903">
        <v>1</v>
      </c>
      <c r="L903">
        <v>2</v>
      </c>
      <c r="M903">
        <v>3.3000000000000002E-2</v>
      </c>
      <c r="N903">
        <v>1</v>
      </c>
    </row>
    <row r="904" spans="1:14" x14ac:dyDescent="0.2">
      <c r="A904">
        <v>834</v>
      </c>
      <c r="B904" t="s">
        <v>3969</v>
      </c>
      <c r="C904" t="s">
        <v>3970</v>
      </c>
      <c r="D904" t="s">
        <v>3971</v>
      </c>
      <c r="E904" t="s">
        <v>1270</v>
      </c>
      <c r="F904" t="s">
        <v>1271</v>
      </c>
      <c r="G904" t="s">
        <v>9</v>
      </c>
      <c r="H904" t="s">
        <v>10</v>
      </c>
      <c r="I904">
        <v>-0.54800000000000004</v>
      </c>
      <c r="J904">
        <v>1</v>
      </c>
      <c r="K904">
        <v>0</v>
      </c>
      <c r="L904">
        <v>0</v>
      </c>
      <c r="M904">
        <v>0.16700000000000001</v>
      </c>
      <c r="N904">
        <v>1</v>
      </c>
    </row>
    <row r="905" spans="1:14" x14ac:dyDescent="0.2">
      <c r="A905">
        <v>7215</v>
      </c>
      <c r="B905" t="s">
        <v>27655</v>
      </c>
      <c r="C905" t="s">
        <v>27656</v>
      </c>
      <c r="D905" t="s">
        <v>27657</v>
      </c>
      <c r="E905" t="s">
        <v>1270</v>
      </c>
      <c r="F905" t="s">
        <v>1271</v>
      </c>
      <c r="G905" t="s">
        <v>9</v>
      </c>
      <c r="H905" t="s">
        <v>10</v>
      </c>
      <c r="I905">
        <v>-0.42</v>
      </c>
      <c r="J905">
        <v>2</v>
      </c>
      <c r="K905">
        <v>1</v>
      </c>
      <c r="L905">
        <v>0</v>
      </c>
      <c r="M905">
        <v>5.6000000000000001E-2</v>
      </c>
      <c r="N905">
        <v>1</v>
      </c>
    </row>
    <row r="906" spans="1:14" x14ac:dyDescent="0.2">
      <c r="A906">
        <v>7484</v>
      </c>
      <c r="B906" t="s">
        <v>28521</v>
      </c>
      <c r="C906" t="s">
        <v>28522</v>
      </c>
      <c r="D906" t="s">
        <v>3971</v>
      </c>
      <c r="E906" t="s">
        <v>1270</v>
      </c>
      <c r="F906" t="s">
        <v>1271</v>
      </c>
      <c r="G906" t="s">
        <v>9</v>
      </c>
      <c r="H906" t="s">
        <v>10</v>
      </c>
      <c r="I906">
        <v>-4.8000000000000001E-2</v>
      </c>
      <c r="J906">
        <v>1</v>
      </c>
      <c r="K906">
        <v>0</v>
      </c>
      <c r="L906">
        <v>0</v>
      </c>
      <c r="M906">
        <v>0.16700000000000001</v>
      </c>
      <c r="N906">
        <v>1</v>
      </c>
    </row>
    <row r="907" spans="1:14" x14ac:dyDescent="0.2">
      <c r="A907">
        <v>1319</v>
      </c>
      <c r="B907" t="s">
        <v>6126</v>
      </c>
      <c r="C907" t="s">
        <v>6127</v>
      </c>
      <c r="D907" t="s">
        <v>6128</v>
      </c>
      <c r="E907" t="s">
        <v>5551</v>
      </c>
      <c r="F907" t="s">
        <v>5552</v>
      </c>
      <c r="G907" t="s">
        <v>9</v>
      </c>
      <c r="H907" t="s">
        <v>10</v>
      </c>
      <c r="I907">
        <v>-0.372</v>
      </c>
      <c r="J907">
        <v>2</v>
      </c>
      <c r="K907">
        <v>1</v>
      </c>
      <c r="L907">
        <v>2</v>
      </c>
      <c r="M907">
        <v>2.7E-2</v>
      </c>
      <c r="N907">
        <v>1</v>
      </c>
    </row>
    <row r="908" spans="1:14" x14ac:dyDescent="0.2">
      <c r="A908">
        <v>1186</v>
      </c>
      <c r="B908" t="s">
        <v>5548</v>
      </c>
      <c r="C908" t="s">
        <v>5549</v>
      </c>
      <c r="D908" t="s">
        <v>5550</v>
      </c>
      <c r="E908" t="s">
        <v>5551</v>
      </c>
      <c r="F908" t="s">
        <v>5552</v>
      </c>
      <c r="G908" t="s">
        <v>9</v>
      </c>
      <c r="H908" t="s">
        <v>10</v>
      </c>
      <c r="I908">
        <v>1.6E-2</v>
      </c>
      <c r="J908">
        <v>1</v>
      </c>
      <c r="K908">
        <v>0</v>
      </c>
      <c r="L908">
        <v>2</v>
      </c>
      <c r="M908">
        <v>0.25</v>
      </c>
      <c r="N908">
        <v>1</v>
      </c>
    </row>
    <row r="909" spans="1:14" x14ac:dyDescent="0.2">
      <c r="A909">
        <v>6254</v>
      </c>
      <c r="B909" t="s">
        <v>24601</v>
      </c>
      <c r="C909" t="s">
        <v>24602</v>
      </c>
      <c r="D909" t="s">
        <v>24603</v>
      </c>
      <c r="E909" t="s">
        <v>17117</v>
      </c>
      <c r="F909" t="s">
        <v>443</v>
      </c>
      <c r="G909" t="s">
        <v>9</v>
      </c>
      <c r="H909" t="s">
        <v>10</v>
      </c>
      <c r="I909">
        <v>-1.732</v>
      </c>
      <c r="J909">
        <v>1</v>
      </c>
      <c r="K909">
        <v>2</v>
      </c>
      <c r="L909">
        <v>2</v>
      </c>
      <c r="M909">
        <v>5.8999999999999997E-2</v>
      </c>
      <c r="N909">
        <v>1</v>
      </c>
    </row>
    <row r="910" spans="1:14" x14ac:dyDescent="0.2">
      <c r="A910">
        <v>4109</v>
      </c>
      <c r="B910" t="s">
        <v>17114</v>
      </c>
      <c r="C910" t="s">
        <v>17115</v>
      </c>
      <c r="D910" t="s">
        <v>17116</v>
      </c>
      <c r="E910" t="s">
        <v>17117</v>
      </c>
      <c r="F910" t="s">
        <v>443</v>
      </c>
      <c r="G910" t="s">
        <v>9</v>
      </c>
      <c r="H910" t="s">
        <v>10</v>
      </c>
      <c r="I910">
        <v>-1.504</v>
      </c>
      <c r="J910">
        <v>2</v>
      </c>
      <c r="K910">
        <v>0</v>
      </c>
      <c r="L910">
        <v>1</v>
      </c>
      <c r="M910">
        <v>6.2E-2</v>
      </c>
      <c r="N910">
        <v>1</v>
      </c>
    </row>
    <row r="911" spans="1:14" x14ac:dyDescent="0.2">
      <c r="A911">
        <v>1414</v>
      </c>
      <c r="B911" t="s">
        <v>6533</v>
      </c>
      <c r="C911" t="s">
        <v>6534</v>
      </c>
      <c r="D911" t="s">
        <v>5806</v>
      </c>
      <c r="E911" t="s">
        <v>6535</v>
      </c>
      <c r="F911" t="s">
        <v>145</v>
      </c>
      <c r="G911" t="s">
        <v>9</v>
      </c>
      <c r="H911" t="s">
        <v>10</v>
      </c>
      <c r="I911">
        <v>0.13200000000000001</v>
      </c>
      <c r="J911">
        <v>1</v>
      </c>
      <c r="K911">
        <v>2</v>
      </c>
      <c r="L911">
        <v>0</v>
      </c>
      <c r="M911">
        <v>0</v>
      </c>
      <c r="N911">
        <v>1</v>
      </c>
    </row>
    <row r="912" spans="1:14" x14ac:dyDescent="0.2">
      <c r="A912">
        <v>332</v>
      </c>
      <c r="B912" t="s">
        <v>1621</v>
      </c>
      <c r="C912" t="s">
        <v>1622</v>
      </c>
      <c r="D912" t="s">
        <v>1623</v>
      </c>
      <c r="E912" t="s">
        <v>1624</v>
      </c>
      <c r="F912" t="s">
        <v>1625</v>
      </c>
      <c r="G912" t="s">
        <v>9</v>
      </c>
      <c r="H912" t="s">
        <v>10</v>
      </c>
      <c r="I912">
        <v>-6.2E-2</v>
      </c>
      <c r="J912">
        <v>2</v>
      </c>
      <c r="K912">
        <v>1</v>
      </c>
      <c r="L912">
        <v>2</v>
      </c>
      <c r="M912">
        <v>6.2E-2</v>
      </c>
      <c r="N912">
        <v>1</v>
      </c>
    </row>
    <row r="913" spans="1:14" x14ac:dyDescent="0.2">
      <c r="A913">
        <v>4514</v>
      </c>
      <c r="B913" t="s">
        <v>18571</v>
      </c>
      <c r="C913" t="s">
        <v>18572</v>
      </c>
      <c r="D913" t="s">
        <v>18573</v>
      </c>
      <c r="E913" t="s">
        <v>18574</v>
      </c>
      <c r="F913" t="s">
        <v>18575</v>
      </c>
      <c r="G913" t="s">
        <v>9</v>
      </c>
      <c r="H913" t="s">
        <v>10</v>
      </c>
      <c r="I913">
        <v>-0.67900000000000005</v>
      </c>
      <c r="J913">
        <v>1</v>
      </c>
      <c r="K913">
        <v>0</v>
      </c>
      <c r="L913">
        <v>1</v>
      </c>
      <c r="M913">
        <v>0.28899999999999998</v>
      </c>
      <c r="N913">
        <v>1</v>
      </c>
    </row>
    <row r="914" spans="1:14" x14ac:dyDescent="0.2">
      <c r="A914">
        <v>3023</v>
      </c>
      <c r="B914" t="s">
        <v>13085</v>
      </c>
      <c r="C914" t="s">
        <v>13086</v>
      </c>
      <c r="D914" t="s">
        <v>6398</v>
      </c>
      <c r="E914" t="s">
        <v>13087</v>
      </c>
      <c r="F914" t="s">
        <v>1423</v>
      </c>
      <c r="G914" t="s">
        <v>9</v>
      </c>
      <c r="H914" t="s">
        <v>10</v>
      </c>
      <c r="I914">
        <v>0.36099999999999999</v>
      </c>
      <c r="J914">
        <v>2</v>
      </c>
      <c r="K914">
        <v>1</v>
      </c>
      <c r="L914">
        <v>1</v>
      </c>
      <c r="M914">
        <v>0.14899999999999999</v>
      </c>
      <c r="N914">
        <v>1</v>
      </c>
    </row>
    <row r="915" spans="1:14" x14ac:dyDescent="0.2">
      <c r="A915">
        <v>2865</v>
      </c>
      <c r="B915" t="s">
        <v>12442</v>
      </c>
      <c r="C915" t="s">
        <v>12443</v>
      </c>
      <c r="D915" t="s">
        <v>12444</v>
      </c>
      <c r="E915" t="s">
        <v>12445</v>
      </c>
      <c r="F915" t="s">
        <v>12446</v>
      </c>
      <c r="G915" t="s">
        <v>9</v>
      </c>
      <c r="H915" t="s">
        <v>10</v>
      </c>
      <c r="I915">
        <v>-0.52100000000000002</v>
      </c>
      <c r="J915">
        <v>1</v>
      </c>
      <c r="K915">
        <v>1</v>
      </c>
      <c r="L915">
        <v>1</v>
      </c>
      <c r="M915">
        <v>0.20799999999999999</v>
      </c>
      <c r="N915">
        <v>1</v>
      </c>
    </row>
    <row r="916" spans="1:14" x14ac:dyDescent="0.2">
      <c r="A916">
        <v>3678</v>
      </c>
      <c r="B916" t="s">
        <v>15572</v>
      </c>
      <c r="C916" t="s">
        <v>15573</v>
      </c>
      <c r="D916" t="s">
        <v>15574</v>
      </c>
      <c r="E916" t="s">
        <v>10936</v>
      </c>
      <c r="F916" t="s">
        <v>10937</v>
      </c>
      <c r="G916" t="s">
        <v>9</v>
      </c>
      <c r="H916" t="s">
        <v>10</v>
      </c>
      <c r="I916">
        <v>-6.0999999999999999E-2</v>
      </c>
      <c r="J916">
        <v>2</v>
      </c>
      <c r="K916">
        <v>1</v>
      </c>
      <c r="L916">
        <v>1</v>
      </c>
      <c r="M916">
        <v>0.14899999999999999</v>
      </c>
      <c r="N916">
        <v>1</v>
      </c>
    </row>
    <row r="917" spans="1:14" x14ac:dyDescent="0.2">
      <c r="A917">
        <v>2481</v>
      </c>
      <c r="B917" t="s">
        <v>10933</v>
      </c>
      <c r="C917" t="s">
        <v>10934</v>
      </c>
      <c r="D917" t="s">
        <v>10935</v>
      </c>
      <c r="E917" t="s">
        <v>10936</v>
      </c>
      <c r="F917" t="s">
        <v>10937</v>
      </c>
      <c r="G917" t="s">
        <v>9</v>
      </c>
      <c r="H917" t="s">
        <v>10</v>
      </c>
      <c r="I917">
        <v>7.2999999999999995E-2</v>
      </c>
      <c r="J917">
        <v>2</v>
      </c>
      <c r="K917">
        <v>0</v>
      </c>
      <c r="L917">
        <v>1</v>
      </c>
      <c r="M917">
        <v>9.4E-2</v>
      </c>
      <c r="N917">
        <v>1</v>
      </c>
    </row>
    <row r="918" spans="1:14" x14ac:dyDescent="0.2">
      <c r="A918">
        <v>1346</v>
      </c>
      <c r="B918" t="s">
        <v>6243</v>
      </c>
      <c r="C918" t="s">
        <v>6244</v>
      </c>
      <c r="D918" t="s">
        <v>6245</v>
      </c>
      <c r="E918" t="s">
        <v>6246</v>
      </c>
      <c r="F918" t="s">
        <v>6247</v>
      </c>
      <c r="G918" t="s">
        <v>9</v>
      </c>
      <c r="H918" t="s">
        <v>10</v>
      </c>
      <c r="I918">
        <v>-0.67400000000000004</v>
      </c>
      <c r="J918">
        <v>1</v>
      </c>
      <c r="K918">
        <v>2</v>
      </c>
      <c r="L918">
        <v>0</v>
      </c>
      <c r="M918">
        <v>4.7E-2</v>
      </c>
      <c r="N918">
        <v>1</v>
      </c>
    </row>
    <row r="919" spans="1:14" x14ac:dyDescent="0.2">
      <c r="A919">
        <v>1939</v>
      </c>
      <c r="B919" t="s">
        <v>8741</v>
      </c>
      <c r="C919" t="s">
        <v>8742</v>
      </c>
      <c r="D919" t="s">
        <v>6245</v>
      </c>
      <c r="E919" t="s">
        <v>6246</v>
      </c>
      <c r="F919" t="s">
        <v>6247</v>
      </c>
      <c r="G919" t="s">
        <v>9</v>
      </c>
      <c r="H919" t="s">
        <v>10</v>
      </c>
      <c r="I919">
        <v>-0.38</v>
      </c>
      <c r="J919">
        <v>1</v>
      </c>
      <c r="K919">
        <v>2</v>
      </c>
      <c r="L919">
        <v>-1</v>
      </c>
      <c r="M919">
        <v>6.6000000000000003E-2</v>
      </c>
      <c r="N919">
        <v>1</v>
      </c>
    </row>
    <row r="920" spans="1:14" x14ac:dyDescent="0.2">
      <c r="A920">
        <v>1735</v>
      </c>
      <c r="B920" t="s">
        <v>7894</v>
      </c>
      <c r="C920" t="s">
        <v>7895</v>
      </c>
      <c r="D920" t="s">
        <v>7896</v>
      </c>
      <c r="E920" t="s">
        <v>7602</v>
      </c>
      <c r="F920" t="s">
        <v>7603</v>
      </c>
      <c r="G920" t="s">
        <v>9</v>
      </c>
      <c r="H920" t="s">
        <v>10</v>
      </c>
      <c r="I920">
        <v>-5.8000000000000003E-2</v>
      </c>
      <c r="J920">
        <v>1</v>
      </c>
      <c r="K920">
        <v>1</v>
      </c>
      <c r="L920">
        <v>2</v>
      </c>
      <c r="M920">
        <v>0.17199999999999999</v>
      </c>
      <c r="N920">
        <v>1</v>
      </c>
    </row>
    <row r="921" spans="1:14" x14ac:dyDescent="0.2">
      <c r="A921">
        <v>1661</v>
      </c>
      <c r="B921" t="s">
        <v>7599</v>
      </c>
      <c r="C921" t="s">
        <v>7600</v>
      </c>
      <c r="D921" t="s">
        <v>7601</v>
      </c>
      <c r="E921" t="s">
        <v>7602</v>
      </c>
      <c r="F921" t="s">
        <v>7603</v>
      </c>
      <c r="G921" t="s">
        <v>9</v>
      </c>
      <c r="H921" t="s">
        <v>10</v>
      </c>
      <c r="I921">
        <v>-2.1000000000000001E-2</v>
      </c>
      <c r="J921">
        <v>2</v>
      </c>
      <c r="K921">
        <v>1</v>
      </c>
      <c r="L921">
        <v>0</v>
      </c>
      <c r="M921">
        <v>0.02</v>
      </c>
      <c r="N921">
        <v>1</v>
      </c>
    </row>
    <row r="922" spans="1:14" x14ac:dyDescent="0.2">
      <c r="A922">
        <v>3449</v>
      </c>
      <c r="B922" t="s">
        <v>14681</v>
      </c>
      <c r="C922" t="s">
        <v>14682</v>
      </c>
      <c r="D922" t="s">
        <v>14683</v>
      </c>
      <c r="E922" t="s">
        <v>7602</v>
      </c>
      <c r="F922" t="s">
        <v>7603</v>
      </c>
      <c r="G922" t="s">
        <v>9</v>
      </c>
      <c r="H922" t="s">
        <v>10</v>
      </c>
      <c r="I922">
        <v>0.36899999999999999</v>
      </c>
      <c r="J922">
        <v>1</v>
      </c>
      <c r="K922">
        <v>0</v>
      </c>
      <c r="L922">
        <v>0</v>
      </c>
      <c r="M922">
        <v>0.25</v>
      </c>
      <c r="N922">
        <v>1</v>
      </c>
    </row>
    <row r="923" spans="1:14" x14ac:dyDescent="0.2">
      <c r="A923">
        <v>4405</v>
      </c>
      <c r="B923" t="s">
        <v>18184</v>
      </c>
      <c r="C923" t="s">
        <v>18185</v>
      </c>
      <c r="D923" t="s">
        <v>11915</v>
      </c>
      <c r="E923" t="s">
        <v>18186</v>
      </c>
      <c r="F923" t="s">
        <v>11917</v>
      </c>
      <c r="G923" t="s">
        <v>9</v>
      </c>
      <c r="H923" t="s">
        <v>10</v>
      </c>
      <c r="I923">
        <v>-0.7</v>
      </c>
      <c r="J923">
        <v>1</v>
      </c>
      <c r="K923">
        <v>0</v>
      </c>
      <c r="L923">
        <v>1</v>
      </c>
      <c r="M923">
        <v>0.125</v>
      </c>
      <c r="N923">
        <v>1</v>
      </c>
    </row>
    <row r="924" spans="1:14" x14ac:dyDescent="0.2">
      <c r="A924">
        <v>2859</v>
      </c>
      <c r="B924" t="s">
        <v>12421</v>
      </c>
      <c r="C924" t="s">
        <v>12422</v>
      </c>
      <c r="D924" t="s">
        <v>12423</v>
      </c>
      <c r="E924" t="s">
        <v>12424</v>
      </c>
      <c r="F924" t="s">
        <v>12425</v>
      </c>
      <c r="G924" t="s">
        <v>9</v>
      </c>
      <c r="H924" t="s">
        <v>10</v>
      </c>
      <c r="I924">
        <v>-2.5129999999999999</v>
      </c>
      <c r="J924">
        <v>2</v>
      </c>
      <c r="K924">
        <v>1</v>
      </c>
      <c r="L924">
        <v>1</v>
      </c>
      <c r="M924">
        <v>0.248</v>
      </c>
      <c r="N924">
        <v>1</v>
      </c>
    </row>
    <row r="925" spans="1:14" x14ac:dyDescent="0.2">
      <c r="A925">
        <v>5479</v>
      </c>
      <c r="B925" t="s">
        <v>21978</v>
      </c>
      <c r="C925" t="s">
        <v>21979</v>
      </c>
      <c r="D925" t="s">
        <v>21980</v>
      </c>
      <c r="E925" t="s">
        <v>12424</v>
      </c>
      <c r="F925" t="s">
        <v>12425</v>
      </c>
      <c r="G925" t="s">
        <v>9</v>
      </c>
      <c r="H925" t="s">
        <v>10</v>
      </c>
      <c r="I925">
        <v>-0.624</v>
      </c>
      <c r="J925">
        <v>2</v>
      </c>
      <c r="K925">
        <v>1</v>
      </c>
      <c r="L925">
        <v>2</v>
      </c>
      <c r="M925">
        <v>0.16500000000000001</v>
      </c>
      <c r="N925">
        <v>1</v>
      </c>
    </row>
    <row r="926" spans="1:14" x14ac:dyDescent="0.2">
      <c r="A926">
        <v>7130</v>
      </c>
      <c r="B926" t="s">
        <v>27375</v>
      </c>
      <c r="C926" t="s">
        <v>27376</v>
      </c>
      <c r="D926" t="s">
        <v>4255</v>
      </c>
      <c r="E926" t="s">
        <v>25875</v>
      </c>
      <c r="F926" t="s">
        <v>2376</v>
      </c>
      <c r="G926" t="s">
        <v>9</v>
      </c>
      <c r="H926" t="s">
        <v>10</v>
      </c>
      <c r="I926">
        <v>-2.4980000000000002</v>
      </c>
      <c r="J926">
        <v>2</v>
      </c>
      <c r="K926">
        <v>1</v>
      </c>
      <c r="L926">
        <v>1</v>
      </c>
      <c r="M926">
        <v>0.125</v>
      </c>
      <c r="N926">
        <v>1</v>
      </c>
    </row>
    <row r="927" spans="1:14" x14ac:dyDescent="0.2">
      <c r="A927">
        <v>6597</v>
      </c>
      <c r="B927" t="s">
        <v>25873</v>
      </c>
      <c r="C927" t="s">
        <v>25874</v>
      </c>
      <c r="D927" t="s">
        <v>13387</v>
      </c>
      <c r="E927" t="s">
        <v>25875</v>
      </c>
      <c r="F927" t="s">
        <v>2376</v>
      </c>
      <c r="G927" t="s">
        <v>9</v>
      </c>
      <c r="H927" t="s">
        <v>10</v>
      </c>
      <c r="I927">
        <v>-0.45300000000000001</v>
      </c>
      <c r="J927">
        <v>1</v>
      </c>
      <c r="K927">
        <v>1</v>
      </c>
      <c r="L927">
        <v>2</v>
      </c>
      <c r="M927">
        <v>0.125</v>
      </c>
      <c r="N927">
        <v>1</v>
      </c>
    </row>
    <row r="928" spans="1:14" x14ac:dyDescent="0.2">
      <c r="A928">
        <v>487</v>
      </c>
      <c r="B928" t="s">
        <v>2372</v>
      </c>
      <c r="C928" t="s">
        <v>2373</v>
      </c>
      <c r="D928" t="s">
        <v>2374</v>
      </c>
      <c r="E928" t="s">
        <v>2375</v>
      </c>
      <c r="F928" t="s">
        <v>2376</v>
      </c>
      <c r="G928" t="s">
        <v>9</v>
      </c>
      <c r="H928" t="s">
        <v>10</v>
      </c>
      <c r="I928">
        <v>-2.294</v>
      </c>
      <c r="J928">
        <v>2</v>
      </c>
      <c r="K928">
        <v>1</v>
      </c>
      <c r="L928">
        <v>1</v>
      </c>
      <c r="M928">
        <v>3.4000000000000002E-2</v>
      </c>
      <c r="N928">
        <v>1</v>
      </c>
    </row>
    <row r="929" spans="1:14" x14ac:dyDescent="0.2">
      <c r="A929">
        <v>896</v>
      </c>
      <c r="B929" t="s">
        <v>4253</v>
      </c>
      <c r="C929" t="s">
        <v>4254</v>
      </c>
      <c r="D929" t="s">
        <v>4255</v>
      </c>
      <c r="E929" t="s">
        <v>2375</v>
      </c>
      <c r="F929" t="s">
        <v>2376</v>
      </c>
      <c r="G929" t="s">
        <v>9</v>
      </c>
      <c r="H929" t="s">
        <v>10</v>
      </c>
      <c r="I929">
        <v>-0.70699999999999996</v>
      </c>
      <c r="J929">
        <v>0</v>
      </c>
      <c r="K929">
        <v>2</v>
      </c>
      <c r="L929">
        <v>1</v>
      </c>
      <c r="M929">
        <v>0.16700000000000001</v>
      </c>
      <c r="N929">
        <v>1</v>
      </c>
    </row>
    <row r="930" spans="1:14" x14ac:dyDescent="0.2">
      <c r="A930">
        <v>1424</v>
      </c>
      <c r="B930" t="s">
        <v>6574</v>
      </c>
      <c r="C930" t="s">
        <v>6575</v>
      </c>
      <c r="D930" t="s">
        <v>4255</v>
      </c>
      <c r="E930" t="s">
        <v>2375</v>
      </c>
      <c r="F930" t="s">
        <v>2376</v>
      </c>
      <c r="G930" t="s">
        <v>9</v>
      </c>
      <c r="H930" t="s">
        <v>10</v>
      </c>
      <c r="I930">
        <v>-0.61</v>
      </c>
      <c r="J930">
        <v>1</v>
      </c>
      <c r="K930">
        <v>1</v>
      </c>
      <c r="L930">
        <v>1</v>
      </c>
      <c r="M930">
        <v>4.4999999999999998E-2</v>
      </c>
      <c r="N930">
        <v>1</v>
      </c>
    </row>
    <row r="931" spans="1:14" x14ac:dyDescent="0.2">
      <c r="A931">
        <v>3102</v>
      </c>
      <c r="B931" t="s">
        <v>13386</v>
      </c>
      <c r="C931">
        <v>6.1695538923005206E+23</v>
      </c>
      <c r="D931" t="s">
        <v>13387</v>
      </c>
      <c r="E931" t="s">
        <v>2375</v>
      </c>
      <c r="F931" t="s">
        <v>2376</v>
      </c>
      <c r="G931" t="s">
        <v>9</v>
      </c>
      <c r="H931" t="s">
        <v>10</v>
      </c>
      <c r="I931">
        <v>-0.52700000000000002</v>
      </c>
      <c r="J931">
        <v>2</v>
      </c>
      <c r="K931">
        <v>2</v>
      </c>
      <c r="L931">
        <v>1</v>
      </c>
      <c r="M931">
        <v>2.7E-2</v>
      </c>
      <c r="N931">
        <v>1</v>
      </c>
    </row>
    <row r="932" spans="1:14" x14ac:dyDescent="0.2">
      <c r="A932">
        <v>704</v>
      </c>
      <c r="B932" t="s">
        <v>3370</v>
      </c>
      <c r="C932" t="s">
        <v>3371</v>
      </c>
      <c r="D932" t="s">
        <v>3372</v>
      </c>
      <c r="E932" t="s">
        <v>3373</v>
      </c>
      <c r="F932" t="s">
        <v>3374</v>
      </c>
      <c r="G932" t="s">
        <v>9</v>
      </c>
      <c r="H932" t="s">
        <v>10</v>
      </c>
      <c r="I932">
        <v>-2.3919999999999999</v>
      </c>
      <c r="J932">
        <v>1</v>
      </c>
      <c r="K932">
        <v>1</v>
      </c>
      <c r="L932">
        <v>0</v>
      </c>
      <c r="M932">
        <v>0.5</v>
      </c>
      <c r="N932">
        <v>1</v>
      </c>
    </row>
    <row r="933" spans="1:14" x14ac:dyDescent="0.2">
      <c r="A933">
        <v>5397</v>
      </c>
      <c r="B933" t="s">
        <v>21692</v>
      </c>
      <c r="C933" t="s">
        <v>21693</v>
      </c>
      <c r="D933" t="s">
        <v>21694</v>
      </c>
      <c r="E933" t="s">
        <v>3373</v>
      </c>
      <c r="F933" t="s">
        <v>3374</v>
      </c>
      <c r="G933" t="s">
        <v>9</v>
      </c>
      <c r="H933" t="s">
        <v>10</v>
      </c>
      <c r="I933">
        <v>-0.45100000000000001</v>
      </c>
      <c r="J933">
        <v>1</v>
      </c>
      <c r="K933">
        <v>2</v>
      </c>
      <c r="L933">
        <v>1</v>
      </c>
      <c r="M933">
        <v>2.4E-2</v>
      </c>
      <c r="N933">
        <v>1</v>
      </c>
    </row>
    <row r="934" spans="1:14" x14ac:dyDescent="0.2">
      <c r="A934">
        <v>7171</v>
      </c>
      <c r="B934" t="s">
        <v>27498</v>
      </c>
      <c r="C934" t="s">
        <v>27499</v>
      </c>
      <c r="D934" t="s">
        <v>27500</v>
      </c>
      <c r="E934" t="s">
        <v>17657</v>
      </c>
      <c r="F934" t="s">
        <v>17658</v>
      </c>
      <c r="G934" t="s">
        <v>9</v>
      </c>
      <c r="H934" t="s">
        <v>10</v>
      </c>
      <c r="I934">
        <v>-2.9510000000000001</v>
      </c>
      <c r="J934">
        <v>2</v>
      </c>
      <c r="K934">
        <v>1</v>
      </c>
      <c r="L934">
        <v>1</v>
      </c>
      <c r="M934">
        <v>6.2E-2</v>
      </c>
      <c r="N934">
        <v>1</v>
      </c>
    </row>
    <row r="935" spans="1:14" x14ac:dyDescent="0.2">
      <c r="A935">
        <v>4971</v>
      </c>
      <c r="B935" t="s">
        <v>20175</v>
      </c>
      <c r="C935" t="s">
        <v>20176</v>
      </c>
      <c r="D935" t="s">
        <v>17656</v>
      </c>
      <c r="E935" t="s">
        <v>17657</v>
      </c>
      <c r="F935" t="s">
        <v>17658</v>
      </c>
      <c r="G935" t="s">
        <v>9</v>
      </c>
      <c r="H935" t="s">
        <v>10</v>
      </c>
      <c r="I935">
        <v>-2.4249999999999998</v>
      </c>
      <c r="J935">
        <v>2</v>
      </c>
      <c r="K935">
        <v>1</v>
      </c>
      <c r="L935">
        <v>0</v>
      </c>
      <c r="M935">
        <v>0.122</v>
      </c>
      <c r="N935">
        <v>1</v>
      </c>
    </row>
    <row r="936" spans="1:14" x14ac:dyDescent="0.2">
      <c r="A936">
        <v>4252</v>
      </c>
      <c r="B936" t="s">
        <v>17654</v>
      </c>
      <c r="C936" t="s">
        <v>17655</v>
      </c>
      <c r="D936" t="s">
        <v>17656</v>
      </c>
      <c r="E936" t="s">
        <v>17657</v>
      </c>
      <c r="F936" t="s">
        <v>17658</v>
      </c>
      <c r="G936" t="s">
        <v>9</v>
      </c>
      <c r="H936" t="s">
        <v>10</v>
      </c>
      <c r="I936">
        <v>-2.3820000000000001</v>
      </c>
      <c r="J936">
        <v>2</v>
      </c>
      <c r="K936">
        <v>1</v>
      </c>
      <c r="L936">
        <v>0</v>
      </c>
      <c r="M936">
        <v>0.122</v>
      </c>
      <c r="N936">
        <v>1</v>
      </c>
    </row>
    <row r="937" spans="1:14" x14ac:dyDescent="0.2">
      <c r="A937">
        <v>3567</v>
      </c>
      <c r="B937" t="s">
        <v>15141</v>
      </c>
      <c r="C937" t="s">
        <v>15142</v>
      </c>
      <c r="D937" t="s">
        <v>15143</v>
      </c>
      <c r="E937" t="s">
        <v>15144</v>
      </c>
      <c r="F937" t="s">
        <v>15145</v>
      </c>
      <c r="G937" t="s">
        <v>9</v>
      </c>
      <c r="H937" t="s">
        <v>10</v>
      </c>
      <c r="I937">
        <v>-9.9000000000000005E-2</v>
      </c>
      <c r="J937">
        <v>1</v>
      </c>
      <c r="K937">
        <v>1</v>
      </c>
      <c r="L937">
        <v>1</v>
      </c>
      <c r="M937">
        <v>0.27400000000000002</v>
      </c>
      <c r="N937">
        <v>1</v>
      </c>
    </row>
    <row r="938" spans="1:14" x14ac:dyDescent="0.2">
      <c r="A938">
        <v>1385</v>
      </c>
      <c r="B938" t="s">
        <v>6404</v>
      </c>
      <c r="C938" t="s">
        <v>6405</v>
      </c>
      <c r="D938" t="s">
        <v>6406</v>
      </c>
      <c r="E938" t="s">
        <v>6407</v>
      </c>
      <c r="F938" t="s">
        <v>6408</v>
      </c>
      <c r="G938" t="s">
        <v>9</v>
      </c>
      <c r="H938" t="s">
        <v>10</v>
      </c>
      <c r="I938">
        <v>-0.88900000000000001</v>
      </c>
      <c r="J938">
        <v>1</v>
      </c>
      <c r="K938">
        <v>0</v>
      </c>
      <c r="L938">
        <v>2</v>
      </c>
      <c r="M938">
        <v>0.187</v>
      </c>
      <c r="N938">
        <v>1</v>
      </c>
    </row>
    <row r="939" spans="1:14" x14ac:dyDescent="0.2">
      <c r="A939">
        <v>3518</v>
      </c>
      <c r="B939" t="s">
        <v>14947</v>
      </c>
      <c r="C939" t="s">
        <v>14948</v>
      </c>
      <c r="D939" t="s">
        <v>14949</v>
      </c>
      <c r="E939" t="s">
        <v>6407</v>
      </c>
      <c r="F939" t="s">
        <v>6408</v>
      </c>
      <c r="G939" t="s">
        <v>9</v>
      </c>
      <c r="H939" t="s">
        <v>10</v>
      </c>
      <c r="I939">
        <v>-0.193</v>
      </c>
      <c r="J939">
        <v>2</v>
      </c>
      <c r="K939">
        <v>1</v>
      </c>
      <c r="L939">
        <v>2</v>
      </c>
      <c r="M939">
        <v>2.5000000000000001E-2</v>
      </c>
      <c r="N939">
        <v>1</v>
      </c>
    </row>
    <row r="940" spans="1:14" x14ac:dyDescent="0.2">
      <c r="A940">
        <v>2257</v>
      </c>
      <c r="B940" t="s">
        <v>10059</v>
      </c>
      <c r="C940" t="s">
        <v>10060</v>
      </c>
      <c r="D940" t="s">
        <v>10061</v>
      </c>
      <c r="E940" t="s">
        <v>10062</v>
      </c>
      <c r="F940" t="s">
        <v>10063</v>
      </c>
      <c r="G940" t="s">
        <v>9</v>
      </c>
      <c r="H940" t="s">
        <v>10</v>
      </c>
      <c r="I940">
        <v>0.40100000000000002</v>
      </c>
      <c r="J940">
        <v>2</v>
      </c>
      <c r="K940">
        <v>1</v>
      </c>
      <c r="L940">
        <v>0</v>
      </c>
      <c r="M940">
        <v>0.13900000000000001</v>
      </c>
      <c r="N940">
        <v>1</v>
      </c>
    </row>
    <row r="941" spans="1:14" x14ac:dyDescent="0.2">
      <c r="A941">
        <v>4253</v>
      </c>
      <c r="B941" t="s">
        <v>17659</v>
      </c>
      <c r="C941" t="s">
        <v>17660</v>
      </c>
      <c r="D941" t="s">
        <v>17661</v>
      </c>
      <c r="E941" t="s">
        <v>17662</v>
      </c>
      <c r="F941" t="s">
        <v>17663</v>
      </c>
      <c r="G941" t="s">
        <v>9</v>
      </c>
      <c r="H941" t="s">
        <v>10</v>
      </c>
      <c r="I941">
        <v>-0.317</v>
      </c>
      <c r="J941">
        <v>1</v>
      </c>
      <c r="K941">
        <v>1</v>
      </c>
      <c r="L941">
        <v>0</v>
      </c>
      <c r="M941">
        <v>0.125</v>
      </c>
      <c r="N941">
        <v>1</v>
      </c>
    </row>
    <row r="942" spans="1:14" x14ac:dyDescent="0.2">
      <c r="A942">
        <v>4429</v>
      </c>
      <c r="B942" t="s">
        <v>18270</v>
      </c>
      <c r="C942" t="s">
        <v>18271</v>
      </c>
      <c r="D942" t="s">
        <v>18272</v>
      </c>
      <c r="E942" t="s">
        <v>18273</v>
      </c>
      <c r="F942" t="s">
        <v>4421</v>
      </c>
      <c r="G942" t="s">
        <v>9</v>
      </c>
      <c r="H942" t="s">
        <v>10</v>
      </c>
      <c r="I942">
        <v>-0.29499999999999998</v>
      </c>
      <c r="J942">
        <v>2</v>
      </c>
      <c r="K942">
        <v>2</v>
      </c>
      <c r="L942">
        <v>1</v>
      </c>
      <c r="M942">
        <v>1E-3</v>
      </c>
      <c r="N942">
        <v>1</v>
      </c>
    </row>
    <row r="943" spans="1:14" x14ac:dyDescent="0.2">
      <c r="A943">
        <v>1116</v>
      </c>
      <c r="B943" t="s">
        <v>5228</v>
      </c>
      <c r="C943" t="s">
        <v>5229</v>
      </c>
      <c r="D943" t="s">
        <v>5230</v>
      </c>
      <c r="E943" t="s">
        <v>5231</v>
      </c>
      <c r="F943" t="s">
        <v>5232</v>
      </c>
      <c r="G943" t="s">
        <v>9</v>
      </c>
      <c r="H943" t="s">
        <v>10</v>
      </c>
      <c r="I943">
        <v>-0.68400000000000005</v>
      </c>
      <c r="J943">
        <v>0</v>
      </c>
      <c r="K943">
        <v>2</v>
      </c>
      <c r="L943">
        <v>1</v>
      </c>
      <c r="M943">
        <v>0.309</v>
      </c>
      <c r="N943">
        <v>1</v>
      </c>
    </row>
    <row r="944" spans="1:14" x14ac:dyDescent="0.2">
      <c r="A944">
        <v>437</v>
      </c>
      <c r="B944" t="s">
        <v>2128</v>
      </c>
      <c r="C944" t="s">
        <v>2129</v>
      </c>
      <c r="D944" t="s">
        <v>2130</v>
      </c>
      <c r="E944" t="s">
        <v>2131</v>
      </c>
      <c r="F944" t="s">
        <v>2132</v>
      </c>
      <c r="G944" t="s">
        <v>9</v>
      </c>
      <c r="H944" t="s">
        <v>10</v>
      </c>
      <c r="I944">
        <v>-1.518</v>
      </c>
      <c r="J944">
        <v>0</v>
      </c>
      <c r="K944">
        <v>2</v>
      </c>
      <c r="L944">
        <v>1</v>
      </c>
      <c r="M944">
        <v>0</v>
      </c>
      <c r="N944">
        <v>1</v>
      </c>
    </row>
    <row r="945" spans="1:14" x14ac:dyDescent="0.2">
      <c r="A945">
        <v>773</v>
      </c>
      <c r="B945" t="s">
        <v>3687</v>
      </c>
      <c r="C945" t="s">
        <v>3688</v>
      </c>
      <c r="D945" t="s">
        <v>3689</v>
      </c>
      <c r="E945" t="s">
        <v>3690</v>
      </c>
      <c r="F945" t="s">
        <v>3691</v>
      </c>
      <c r="G945" t="s">
        <v>9</v>
      </c>
      <c r="H945" t="s">
        <v>10</v>
      </c>
      <c r="I945">
        <v>0.151</v>
      </c>
      <c r="J945">
        <v>1</v>
      </c>
      <c r="K945">
        <v>2</v>
      </c>
      <c r="L945">
        <v>1</v>
      </c>
      <c r="M945">
        <v>0.03</v>
      </c>
      <c r="N945">
        <v>1</v>
      </c>
    </row>
    <row r="946" spans="1:14" x14ac:dyDescent="0.2">
      <c r="A946">
        <v>3369</v>
      </c>
      <c r="B946" t="s">
        <v>14385</v>
      </c>
      <c r="C946" t="s">
        <v>14386</v>
      </c>
      <c r="D946" t="s">
        <v>4702</v>
      </c>
      <c r="E946" t="s">
        <v>14387</v>
      </c>
      <c r="F946" t="s">
        <v>4704</v>
      </c>
      <c r="G946" t="s">
        <v>9</v>
      </c>
      <c r="H946" t="s">
        <v>10</v>
      </c>
      <c r="I946">
        <v>-1.2999999999999999E-2</v>
      </c>
      <c r="J946">
        <v>2</v>
      </c>
      <c r="K946">
        <v>1</v>
      </c>
      <c r="L946">
        <v>-1</v>
      </c>
      <c r="M946">
        <v>0.22</v>
      </c>
      <c r="N946">
        <v>1</v>
      </c>
    </row>
    <row r="947" spans="1:14" x14ac:dyDescent="0.2">
      <c r="A947">
        <v>3517</v>
      </c>
      <c r="B947" t="s">
        <v>14945</v>
      </c>
      <c r="C947" t="s">
        <v>14946</v>
      </c>
      <c r="D947" t="s">
        <v>12588</v>
      </c>
      <c r="E947" t="s">
        <v>14387</v>
      </c>
      <c r="F947" t="s">
        <v>4704</v>
      </c>
      <c r="G947" t="s">
        <v>9</v>
      </c>
      <c r="H947" t="s">
        <v>10</v>
      </c>
      <c r="I947">
        <v>2.1349999999999998</v>
      </c>
      <c r="J947">
        <v>1</v>
      </c>
      <c r="K947">
        <v>1</v>
      </c>
      <c r="L947">
        <v>-1</v>
      </c>
      <c r="M947">
        <v>7.1999999999999995E-2</v>
      </c>
      <c r="N947">
        <v>1</v>
      </c>
    </row>
    <row r="948" spans="1:14" x14ac:dyDescent="0.2">
      <c r="A948">
        <v>5700</v>
      </c>
      <c r="B948" t="s">
        <v>22735</v>
      </c>
      <c r="C948" t="s">
        <v>22736</v>
      </c>
      <c r="D948" t="s">
        <v>1796</v>
      </c>
      <c r="E948" t="s">
        <v>1797</v>
      </c>
      <c r="F948" t="s">
        <v>1798</v>
      </c>
      <c r="G948" t="s">
        <v>9</v>
      </c>
      <c r="H948" t="s">
        <v>10</v>
      </c>
      <c r="I948">
        <v>-0.27900000000000003</v>
      </c>
      <c r="J948">
        <v>2</v>
      </c>
      <c r="K948">
        <v>0</v>
      </c>
      <c r="L948">
        <v>-1</v>
      </c>
      <c r="M948">
        <v>5.1999999999999998E-2</v>
      </c>
      <c r="N948">
        <v>1</v>
      </c>
    </row>
    <row r="949" spans="1:14" x14ac:dyDescent="0.2">
      <c r="A949">
        <v>367</v>
      </c>
      <c r="B949" t="s">
        <v>1794</v>
      </c>
      <c r="C949" t="s">
        <v>1795</v>
      </c>
      <c r="D949" t="s">
        <v>1796</v>
      </c>
      <c r="E949" t="s">
        <v>1797</v>
      </c>
      <c r="F949" t="s">
        <v>1798</v>
      </c>
      <c r="G949" t="s">
        <v>9</v>
      </c>
      <c r="H949" t="s">
        <v>10</v>
      </c>
      <c r="I949">
        <v>-9.7000000000000003E-2</v>
      </c>
      <c r="J949">
        <v>2</v>
      </c>
      <c r="K949">
        <v>0</v>
      </c>
      <c r="L949">
        <v>-1</v>
      </c>
      <c r="M949">
        <v>7.5999999999999998E-2</v>
      </c>
      <c r="N949">
        <v>1</v>
      </c>
    </row>
    <row r="950" spans="1:14" x14ac:dyDescent="0.2">
      <c r="A950">
        <v>678</v>
      </c>
      <c r="B950" t="s">
        <v>3256</v>
      </c>
      <c r="C950" s="1" t="s">
        <v>3257</v>
      </c>
      <c r="D950" t="s">
        <v>1796</v>
      </c>
      <c r="E950" t="s">
        <v>1797</v>
      </c>
      <c r="F950" t="s">
        <v>1798</v>
      </c>
      <c r="G950" t="s">
        <v>9</v>
      </c>
      <c r="H950" t="s">
        <v>10</v>
      </c>
      <c r="I950">
        <v>-6.8000000000000005E-2</v>
      </c>
      <c r="J950">
        <v>0</v>
      </c>
      <c r="K950">
        <v>2</v>
      </c>
      <c r="L950">
        <v>1</v>
      </c>
      <c r="M950">
        <v>0.127</v>
      </c>
      <c r="N950">
        <v>1</v>
      </c>
    </row>
    <row r="951" spans="1:14" x14ac:dyDescent="0.2">
      <c r="A951">
        <v>1704</v>
      </c>
      <c r="B951" t="s">
        <v>7774</v>
      </c>
      <c r="C951" t="s">
        <v>7775</v>
      </c>
      <c r="D951" t="s">
        <v>7776</v>
      </c>
      <c r="E951" t="s">
        <v>7777</v>
      </c>
      <c r="F951" t="s">
        <v>7778</v>
      </c>
      <c r="G951" t="s">
        <v>9</v>
      </c>
      <c r="H951" t="s">
        <v>10</v>
      </c>
      <c r="I951">
        <v>1.131</v>
      </c>
      <c r="J951">
        <v>0</v>
      </c>
      <c r="K951">
        <v>0</v>
      </c>
      <c r="L951">
        <v>1</v>
      </c>
      <c r="M951">
        <v>0.32300000000000001</v>
      </c>
      <c r="N951">
        <v>1</v>
      </c>
    </row>
    <row r="952" spans="1:14" x14ac:dyDescent="0.2">
      <c r="A952">
        <v>4640</v>
      </c>
      <c r="B952" t="s">
        <v>18997</v>
      </c>
      <c r="C952" t="s">
        <v>18998</v>
      </c>
      <c r="D952" t="s">
        <v>18999</v>
      </c>
      <c r="E952" t="s">
        <v>19000</v>
      </c>
      <c r="F952" t="s">
        <v>9822</v>
      </c>
      <c r="G952" t="s">
        <v>9</v>
      </c>
      <c r="H952" t="s">
        <v>10</v>
      </c>
      <c r="I952">
        <v>0.97699999999999998</v>
      </c>
      <c r="J952">
        <v>1</v>
      </c>
      <c r="K952">
        <v>0</v>
      </c>
      <c r="L952">
        <v>0</v>
      </c>
      <c r="M952">
        <v>0.247</v>
      </c>
      <c r="N952">
        <v>1</v>
      </c>
    </row>
    <row r="953" spans="1:14" x14ac:dyDescent="0.2">
      <c r="A953">
        <v>3414</v>
      </c>
      <c r="B953" t="s">
        <v>14550</v>
      </c>
      <c r="C953" t="s">
        <v>14551</v>
      </c>
      <c r="D953" t="s">
        <v>13800</v>
      </c>
      <c r="E953" t="s">
        <v>13801</v>
      </c>
      <c r="F953" t="s">
        <v>13802</v>
      </c>
      <c r="G953" t="s">
        <v>9</v>
      </c>
      <c r="H953" t="s">
        <v>10</v>
      </c>
      <c r="I953">
        <v>-0.83599999999999997</v>
      </c>
      <c r="J953">
        <v>1</v>
      </c>
      <c r="K953">
        <v>1</v>
      </c>
      <c r="L953">
        <v>1</v>
      </c>
      <c r="M953">
        <v>0.40600000000000003</v>
      </c>
      <c r="N953">
        <v>1</v>
      </c>
    </row>
    <row r="954" spans="1:14" x14ac:dyDescent="0.2">
      <c r="A954">
        <v>3213</v>
      </c>
      <c r="B954" t="s">
        <v>13798</v>
      </c>
      <c r="C954" t="s">
        <v>13799</v>
      </c>
      <c r="D954" t="s">
        <v>13800</v>
      </c>
      <c r="E954" t="s">
        <v>13801</v>
      </c>
      <c r="F954" t="s">
        <v>13802</v>
      </c>
      <c r="G954" t="s">
        <v>9</v>
      </c>
      <c r="H954" t="s">
        <v>10</v>
      </c>
      <c r="I954">
        <v>-0.73199999999999998</v>
      </c>
      <c r="J954">
        <v>1</v>
      </c>
      <c r="K954">
        <v>2</v>
      </c>
      <c r="L954">
        <v>1</v>
      </c>
      <c r="M954">
        <v>8.0000000000000002E-3</v>
      </c>
      <c r="N954">
        <v>1</v>
      </c>
    </row>
    <row r="955" spans="1:14" x14ac:dyDescent="0.2">
      <c r="A955">
        <v>4839</v>
      </c>
      <c r="B955" t="s">
        <v>19676</v>
      </c>
      <c r="C955" t="s">
        <v>19677</v>
      </c>
      <c r="D955" t="s">
        <v>19678</v>
      </c>
      <c r="E955" t="s">
        <v>19679</v>
      </c>
      <c r="F955" t="s">
        <v>19680</v>
      </c>
      <c r="G955" t="s">
        <v>9</v>
      </c>
      <c r="H955" t="s">
        <v>10</v>
      </c>
      <c r="I955">
        <v>-1.802</v>
      </c>
      <c r="J955">
        <v>1</v>
      </c>
      <c r="K955">
        <v>2</v>
      </c>
      <c r="L955">
        <v>1</v>
      </c>
      <c r="M955">
        <v>0.191</v>
      </c>
      <c r="N955">
        <v>1</v>
      </c>
    </row>
    <row r="956" spans="1:14" x14ac:dyDescent="0.2">
      <c r="A956">
        <v>7711</v>
      </c>
      <c r="B956" t="s">
        <v>29433</v>
      </c>
      <c r="C956" t="s">
        <v>29434</v>
      </c>
      <c r="D956" t="s">
        <v>29023</v>
      </c>
      <c r="E956" t="s">
        <v>29024</v>
      </c>
      <c r="F956" t="s">
        <v>29025</v>
      </c>
      <c r="G956" t="s">
        <v>9</v>
      </c>
      <c r="H956" t="s">
        <v>10</v>
      </c>
      <c r="I956">
        <v>-2.863</v>
      </c>
      <c r="J956">
        <v>2</v>
      </c>
      <c r="K956">
        <v>1</v>
      </c>
      <c r="L956">
        <v>1</v>
      </c>
      <c r="M956">
        <v>7.5999999999999998E-2</v>
      </c>
      <c r="N956">
        <v>1</v>
      </c>
    </row>
    <row r="957" spans="1:14" x14ac:dyDescent="0.2">
      <c r="A957">
        <v>7619</v>
      </c>
      <c r="B957" t="s">
        <v>29021</v>
      </c>
      <c r="C957" t="s">
        <v>29022</v>
      </c>
      <c r="D957" t="s">
        <v>29023</v>
      </c>
      <c r="E957" t="s">
        <v>29024</v>
      </c>
      <c r="F957" t="s">
        <v>29025</v>
      </c>
      <c r="G957" t="s">
        <v>9</v>
      </c>
      <c r="H957" t="s">
        <v>10</v>
      </c>
      <c r="I957">
        <v>-5.8000000000000003E-2</v>
      </c>
      <c r="J957">
        <v>1</v>
      </c>
      <c r="K957">
        <v>0</v>
      </c>
      <c r="L957">
        <v>1</v>
      </c>
      <c r="M957">
        <v>0.34100000000000003</v>
      </c>
      <c r="N957">
        <v>1</v>
      </c>
    </row>
    <row r="958" spans="1:14" x14ac:dyDescent="0.2">
      <c r="A958">
        <v>2687</v>
      </c>
      <c r="B958" t="s">
        <v>11746</v>
      </c>
      <c r="C958" t="s">
        <v>11747</v>
      </c>
      <c r="D958" t="s">
        <v>11748</v>
      </c>
      <c r="E958" t="s">
        <v>11749</v>
      </c>
      <c r="F958" t="s">
        <v>11750</v>
      </c>
      <c r="G958" t="s">
        <v>9</v>
      </c>
      <c r="H958" t="s">
        <v>10</v>
      </c>
      <c r="I958">
        <v>-0.79400000000000004</v>
      </c>
      <c r="J958">
        <v>1</v>
      </c>
      <c r="K958">
        <v>2</v>
      </c>
      <c r="L958">
        <v>2</v>
      </c>
      <c r="M958">
        <v>5.7000000000000002E-2</v>
      </c>
      <c r="N958">
        <v>1</v>
      </c>
    </row>
    <row r="959" spans="1:14" x14ac:dyDescent="0.2">
      <c r="A959">
        <v>5234</v>
      </c>
      <c r="B959" t="s">
        <v>21115</v>
      </c>
      <c r="C959" t="s">
        <v>21116</v>
      </c>
      <c r="D959" t="s">
        <v>11748</v>
      </c>
      <c r="E959" t="s">
        <v>11749</v>
      </c>
      <c r="F959" t="s">
        <v>11750</v>
      </c>
      <c r="G959" t="s">
        <v>9</v>
      </c>
      <c r="H959" t="s">
        <v>10</v>
      </c>
      <c r="I959">
        <v>-0.69899999999999995</v>
      </c>
      <c r="J959">
        <v>1</v>
      </c>
      <c r="K959">
        <v>2</v>
      </c>
      <c r="L959">
        <v>2</v>
      </c>
      <c r="M959">
        <v>5.7000000000000002E-2</v>
      </c>
      <c r="N959">
        <v>1</v>
      </c>
    </row>
    <row r="960" spans="1:14" x14ac:dyDescent="0.2">
      <c r="A960">
        <v>503</v>
      </c>
      <c r="B960" t="s">
        <v>2449</v>
      </c>
      <c r="C960" t="s">
        <v>2450</v>
      </c>
      <c r="D960" t="s">
        <v>2451</v>
      </c>
      <c r="E960" t="s">
        <v>2452</v>
      </c>
      <c r="F960" t="s">
        <v>2453</v>
      </c>
      <c r="G960" t="s">
        <v>9</v>
      </c>
      <c r="H960" t="s">
        <v>10</v>
      </c>
      <c r="I960">
        <v>-0.58899999999999997</v>
      </c>
      <c r="J960">
        <v>1</v>
      </c>
      <c r="K960">
        <v>0</v>
      </c>
      <c r="L960">
        <v>1</v>
      </c>
      <c r="M960">
        <v>0.159</v>
      </c>
      <c r="N960">
        <v>1</v>
      </c>
    </row>
    <row r="961" spans="1:14" x14ac:dyDescent="0.2">
      <c r="A961">
        <v>5630</v>
      </c>
      <c r="B961" t="s">
        <v>22503</v>
      </c>
      <c r="C961" t="s">
        <v>22504</v>
      </c>
      <c r="D961" t="s">
        <v>15154</v>
      </c>
      <c r="E961" t="s">
        <v>2452</v>
      </c>
      <c r="F961" t="s">
        <v>2453</v>
      </c>
      <c r="G961" t="s">
        <v>9</v>
      </c>
      <c r="H961" t="s">
        <v>10</v>
      </c>
      <c r="I961">
        <v>-0.39200000000000002</v>
      </c>
      <c r="J961">
        <v>2</v>
      </c>
      <c r="K961">
        <v>1</v>
      </c>
      <c r="L961">
        <v>0</v>
      </c>
      <c r="M961">
        <v>0.16700000000000001</v>
      </c>
      <c r="N961">
        <v>1</v>
      </c>
    </row>
    <row r="962" spans="1:14" x14ac:dyDescent="0.2">
      <c r="A962">
        <v>1826</v>
      </c>
      <c r="B962" t="s">
        <v>8273</v>
      </c>
      <c r="C962" t="s">
        <v>8274</v>
      </c>
      <c r="D962" t="s">
        <v>8275</v>
      </c>
      <c r="E962" t="s">
        <v>736</v>
      </c>
      <c r="F962" t="s">
        <v>737</v>
      </c>
      <c r="G962" t="s">
        <v>9</v>
      </c>
      <c r="H962" t="s">
        <v>10</v>
      </c>
      <c r="I962">
        <v>-0.91500000000000004</v>
      </c>
      <c r="J962">
        <v>2</v>
      </c>
      <c r="K962">
        <v>1</v>
      </c>
      <c r="L962">
        <v>1</v>
      </c>
      <c r="M962">
        <v>3.6999999999999998E-2</v>
      </c>
      <c r="N962">
        <v>1</v>
      </c>
    </row>
    <row r="963" spans="1:14" x14ac:dyDescent="0.2">
      <c r="A963">
        <v>147</v>
      </c>
      <c r="B963" t="s">
        <v>733</v>
      </c>
      <c r="C963" t="s">
        <v>734</v>
      </c>
      <c r="D963" t="s">
        <v>735</v>
      </c>
      <c r="E963" t="s">
        <v>736</v>
      </c>
      <c r="F963" t="s">
        <v>737</v>
      </c>
      <c r="G963" t="s">
        <v>9</v>
      </c>
      <c r="H963" t="s">
        <v>10</v>
      </c>
      <c r="I963">
        <v>-0.48699999999999999</v>
      </c>
      <c r="J963">
        <v>2</v>
      </c>
      <c r="K963">
        <v>0</v>
      </c>
      <c r="L963">
        <v>-1</v>
      </c>
      <c r="M963">
        <v>0.20799999999999999</v>
      </c>
      <c r="N963">
        <v>1</v>
      </c>
    </row>
    <row r="964" spans="1:14" x14ac:dyDescent="0.2">
      <c r="A964">
        <v>5906</v>
      </c>
      <c r="B964" t="s">
        <v>23422</v>
      </c>
      <c r="C964" t="s">
        <v>23423</v>
      </c>
      <c r="D964" t="s">
        <v>23424</v>
      </c>
      <c r="E964" t="s">
        <v>23425</v>
      </c>
      <c r="F964" t="s">
        <v>23426</v>
      </c>
      <c r="G964" t="s">
        <v>9</v>
      </c>
      <c r="H964" t="s">
        <v>10</v>
      </c>
      <c r="I964">
        <v>-0.14899999999999999</v>
      </c>
      <c r="J964">
        <v>1</v>
      </c>
      <c r="K964">
        <v>0</v>
      </c>
      <c r="L964">
        <v>1</v>
      </c>
      <c r="M964">
        <v>0.312</v>
      </c>
      <c r="N964">
        <v>1</v>
      </c>
    </row>
    <row r="965" spans="1:14" x14ac:dyDescent="0.2">
      <c r="A965">
        <v>5844</v>
      </c>
      <c r="B965" t="s">
        <v>23215</v>
      </c>
      <c r="C965" t="s">
        <v>23216</v>
      </c>
      <c r="D965" t="s">
        <v>23217</v>
      </c>
      <c r="E965" t="s">
        <v>8085</v>
      </c>
      <c r="F965" t="s">
        <v>8086</v>
      </c>
      <c r="G965" t="s">
        <v>9</v>
      </c>
      <c r="H965" t="s">
        <v>10</v>
      </c>
      <c r="I965">
        <v>-1.4970000000000001</v>
      </c>
      <c r="J965">
        <v>1</v>
      </c>
      <c r="K965">
        <v>1</v>
      </c>
      <c r="L965">
        <v>2</v>
      </c>
      <c r="M965">
        <v>8.9999999999999993E-3</v>
      </c>
      <c r="N965">
        <v>1</v>
      </c>
    </row>
    <row r="966" spans="1:14" x14ac:dyDescent="0.2">
      <c r="A966">
        <v>1779</v>
      </c>
      <c r="B966" t="s">
        <v>8082</v>
      </c>
      <c r="C966" t="s">
        <v>8083</v>
      </c>
      <c r="D966" t="s">
        <v>8084</v>
      </c>
      <c r="E966" t="s">
        <v>8085</v>
      </c>
      <c r="F966" t="s">
        <v>8086</v>
      </c>
      <c r="G966" t="s">
        <v>9</v>
      </c>
      <c r="H966" t="s">
        <v>10</v>
      </c>
      <c r="I966">
        <v>-4.5999999999999999E-2</v>
      </c>
      <c r="J966">
        <v>1</v>
      </c>
      <c r="K966">
        <v>0</v>
      </c>
      <c r="L966">
        <v>1</v>
      </c>
      <c r="M966">
        <v>0.189</v>
      </c>
      <c r="N966">
        <v>1</v>
      </c>
    </row>
    <row r="967" spans="1:14" x14ac:dyDescent="0.2">
      <c r="A967">
        <v>2973</v>
      </c>
      <c r="B967" t="s">
        <v>12886</v>
      </c>
      <c r="C967" t="s">
        <v>12887</v>
      </c>
      <c r="D967" t="s">
        <v>6578</v>
      </c>
      <c r="E967" t="s">
        <v>6579</v>
      </c>
      <c r="F967" t="s">
        <v>6580</v>
      </c>
      <c r="G967" t="s">
        <v>9</v>
      </c>
      <c r="H967" t="s">
        <v>10</v>
      </c>
      <c r="I967">
        <v>-2.02</v>
      </c>
      <c r="J967">
        <v>1</v>
      </c>
      <c r="K967">
        <v>0</v>
      </c>
      <c r="L967">
        <v>0</v>
      </c>
      <c r="M967">
        <v>0.25700000000000001</v>
      </c>
      <c r="N967">
        <v>1</v>
      </c>
    </row>
    <row r="968" spans="1:14" x14ac:dyDescent="0.2">
      <c r="A968">
        <v>1425</v>
      </c>
      <c r="B968" t="s">
        <v>6576</v>
      </c>
      <c r="C968" t="s">
        <v>6577</v>
      </c>
      <c r="D968" t="s">
        <v>6578</v>
      </c>
      <c r="E968" t="s">
        <v>6579</v>
      </c>
      <c r="F968" t="s">
        <v>6580</v>
      </c>
      <c r="G968" t="s">
        <v>9</v>
      </c>
      <c r="H968" t="s">
        <v>10</v>
      </c>
      <c r="I968">
        <v>-1.891</v>
      </c>
      <c r="J968">
        <v>1</v>
      </c>
      <c r="K968">
        <v>0</v>
      </c>
      <c r="L968">
        <v>1</v>
      </c>
      <c r="M968">
        <v>0.159</v>
      </c>
      <c r="N968">
        <v>1</v>
      </c>
    </row>
    <row r="969" spans="1:14" x14ac:dyDescent="0.2">
      <c r="A969">
        <v>3319</v>
      </c>
      <c r="B969" t="s">
        <v>14200</v>
      </c>
      <c r="C969" t="s">
        <v>14201</v>
      </c>
      <c r="D969" t="s">
        <v>14202</v>
      </c>
      <c r="E969" t="s">
        <v>6579</v>
      </c>
      <c r="F969" t="s">
        <v>6580</v>
      </c>
      <c r="G969" t="s">
        <v>9</v>
      </c>
      <c r="H969" t="s">
        <v>10</v>
      </c>
      <c r="I969">
        <v>-0.59299999999999997</v>
      </c>
      <c r="J969">
        <v>2</v>
      </c>
      <c r="K969">
        <v>1</v>
      </c>
      <c r="L969">
        <v>1</v>
      </c>
      <c r="M969">
        <v>1.7999999999999999E-2</v>
      </c>
      <c r="N969">
        <v>1</v>
      </c>
    </row>
    <row r="970" spans="1:14" x14ac:dyDescent="0.2">
      <c r="A970">
        <v>4705</v>
      </c>
      <c r="B970" t="s">
        <v>19219</v>
      </c>
      <c r="C970" t="s">
        <v>19220</v>
      </c>
      <c r="D970" t="s">
        <v>6578</v>
      </c>
      <c r="E970" t="s">
        <v>6579</v>
      </c>
      <c r="F970" t="s">
        <v>6580</v>
      </c>
      <c r="G970" t="s">
        <v>9</v>
      </c>
      <c r="H970" t="s">
        <v>10</v>
      </c>
      <c r="I970">
        <v>-0.48099999999999998</v>
      </c>
      <c r="J970">
        <v>1</v>
      </c>
      <c r="K970">
        <v>0</v>
      </c>
      <c r="L970">
        <v>1</v>
      </c>
      <c r="M970">
        <v>7.6999999999999999E-2</v>
      </c>
      <c r="N970">
        <v>1</v>
      </c>
    </row>
    <row r="971" spans="1:14" x14ac:dyDescent="0.2">
      <c r="A971">
        <v>1305</v>
      </c>
      <c r="B971" t="s">
        <v>6071</v>
      </c>
      <c r="C971" t="s">
        <v>6072</v>
      </c>
      <c r="D971" t="s">
        <v>6073</v>
      </c>
      <c r="E971" t="s">
        <v>6074</v>
      </c>
      <c r="F971" t="s">
        <v>6075</v>
      </c>
      <c r="G971" t="s">
        <v>9</v>
      </c>
      <c r="H971" t="s">
        <v>10</v>
      </c>
      <c r="I971">
        <v>-0.313</v>
      </c>
      <c r="J971">
        <v>2</v>
      </c>
      <c r="K971">
        <v>0</v>
      </c>
      <c r="L971">
        <v>1</v>
      </c>
      <c r="M971">
        <v>0</v>
      </c>
      <c r="N971">
        <v>1</v>
      </c>
    </row>
    <row r="972" spans="1:14" x14ac:dyDescent="0.2">
      <c r="A972">
        <v>1650</v>
      </c>
      <c r="B972" t="s">
        <v>7549</v>
      </c>
      <c r="C972" t="s">
        <v>7550</v>
      </c>
      <c r="D972" t="s">
        <v>7551</v>
      </c>
      <c r="E972" t="s">
        <v>7552</v>
      </c>
      <c r="F972" t="s">
        <v>7553</v>
      </c>
      <c r="G972" t="s">
        <v>9</v>
      </c>
      <c r="H972" t="s">
        <v>10</v>
      </c>
      <c r="I972">
        <v>-0.23599999999999999</v>
      </c>
      <c r="J972">
        <v>0</v>
      </c>
      <c r="K972">
        <v>1</v>
      </c>
      <c r="L972">
        <v>2</v>
      </c>
      <c r="M972">
        <v>8.3000000000000004E-2</v>
      </c>
      <c r="N972">
        <v>1</v>
      </c>
    </row>
    <row r="973" spans="1:14" x14ac:dyDescent="0.2">
      <c r="A973">
        <v>1353</v>
      </c>
      <c r="B973" t="s">
        <v>6274</v>
      </c>
      <c r="C973" t="s">
        <v>6275</v>
      </c>
      <c r="D973" t="s">
        <v>6276</v>
      </c>
      <c r="E973" t="s">
        <v>6277</v>
      </c>
      <c r="F973" t="s">
        <v>6278</v>
      </c>
      <c r="G973" t="s">
        <v>9</v>
      </c>
      <c r="H973" t="s">
        <v>10</v>
      </c>
      <c r="I973">
        <v>-0.13500000000000001</v>
      </c>
      <c r="J973">
        <v>2</v>
      </c>
      <c r="K973">
        <v>1</v>
      </c>
      <c r="L973">
        <v>0</v>
      </c>
      <c r="M973">
        <v>8.0000000000000002E-3</v>
      </c>
      <c r="N973">
        <v>1</v>
      </c>
    </row>
    <row r="974" spans="1:14" x14ac:dyDescent="0.2">
      <c r="A974">
        <v>1492</v>
      </c>
      <c r="B974" t="s">
        <v>6869</v>
      </c>
      <c r="C974" t="s">
        <v>6870</v>
      </c>
      <c r="D974" t="s">
        <v>6871</v>
      </c>
      <c r="E974" t="s">
        <v>6277</v>
      </c>
      <c r="F974" t="s">
        <v>6278</v>
      </c>
      <c r="G974" t="s">
        <v>9</v>
      </c>
      <c r="H974" t="s">
        <v>10</v>
      </c>
      <c r="I974">
        <v>-0.04</v>
      </c>
      <c r="J974">
        <v>2</v>
      </c>
      <c r="K974">
        <v>0</v>
      </c>
      <c r="L974">
        <v>1</v>
      </c>
      <c r="M974">
        <v>0.10199999999999999</v>
      </c>
      <c r="N974">
        <v>1</v>
      </c>
    </row>
    <row r="975" spans="1:14" x14ac:dyDescent="0.2">
      <c r="A975">
        <v>4361</v>
      </c>
      <c r="B975" t="s">
        <v>18032</v>
      </c>
      <c r="C975" t="s">
        <v>18033</v>
      </c>
      <c r="D975" t="s">
        <v>18034</v>
      </c>
      <c r="E975" t="s">
        <v>6277</v>
      </c>
      <c r="F975" t="s">
        <v>6278</v>
      </c>
      <c r="G975" t="s">
        <v>9</v>
      </c>
      <c r="H975" t="s">
        <v>10</v>
      </c>
      <c r="I975">
        <v>-0.02</v>
      </c>
      <c r="J975">
        <v>1</v>
      </c>
      <c r="K975">
        <v>1</v>
      </c>
      <c r="L975">
        <v>2</v>
      </c>
      <c r="M975">
        <v>8.8999999999999996E-2</v>
      </c>
      <c r="N975">
        <v>1</v>
      </c>
    </row>
    <row r="976" spans="1:14" x14ac:dyDescent="0.2">
      <c r="A976">
        <v>7478</v>
      </c>
      <c r="B976" t="s">
        <v>28499</v>
      </c>
      <c r="C976" t="s">
        <v>28500</v>
      </c>
      <c r="D976" t="s">
        <v>28501</v>
      </c>
      <c r="E976" t="s">
        <v>28502</v>
      </c>
      <c r="F976" t="s">
        <v>28503</v>
      </c>
      <c r="G976" t="s">
        <v>9</v>
      </c>
      <c r="H976" t="s">
        <v>10</v>
      </c>
      <c r="I976">
        <v>-0.376</v>
      </c>
      <c r="J976">
        <v>2</v>
      </c>
      <c r="K976">
        <v>1</v>
      </c>
      <c r="L976">
        <v>-1</v>
      </c>
      <c r="M976">
        <v>0.16700000000000001</v>
      </c>
      <c r="N976">
        <v>1</v>
      </c>
    </row>
    <row r="977" spans="1:14" x14ac:dyDescent="0.2">
      <c r="A977">
        <v>2715</v>
      </c>
      <c r="B977" t="s">
        <v>11857</v>
      </c>
      <c r="C977" t="s">
        <v>11858</v>
      </c>
      <c r="D977" t="s">
        <v>11859</v>
      </c>
      <c r="E977" t="s">
        <v>11860</v>
      </c>
      <c r="F977" t="s">
        <v>5304</v>
      </c>
      <c r="G977" t="s">
        <v>9</v>
      </c>
      <c r="H977" t="s">
        <v>10</v>
      </c>
      <c r="I977">
        <v>-2.7210000000000001</v>
      </c>
      <c r="J977">
        <v>2</v>
      </c>
      <c r="K977">
        <v>2</v>
      </c>
      <c r="L977">
        <v>1</v>
      </c>
      <c r="M977">
        <v>3.4000000000000002E-2</v>
      </c>
      <c r="N977">
        <v>1</v>
      </c>
    </row>
    <row r="978" spans="1:14" x14ac:dyDescent="0.2">
      <c r="A978">
        <v>4935</v>
      </c>
      <c r="B978" t="s">
        <v>20035</v>
      </c>
      <c r="C978" t="s">
        <v>20036</v>
      </c>
      <c r="D978" t="s">
        <v>20037</v>
      </c>
      <c r="E978" t="s">
        <v>20038</v>
      </c>
      <c r="F978" t="s">
        <v>20039</v>
      </c>
      <c r="G978" t="s">
        <v>9</v>
      </c>
      <c r="H978" t="s">
        <v>10</v>
      </c>
      <c r="I978">
        <v>0.96199999999999997</v>
      </c>
      <c r="J978">
        <v>2</v>
      </c>
      <c r="K978">
        <v>1</v>
      </c>
      <c r="L978">
        <v>2</v>
      </c>
      <c r="M978">
        <v>8.3000000000000004E-2</v>
      </c>
      <c r="N978">
        <v>1</v>
      </c>
    </row>
    <row r="979" spans="1:14" x14ac:dyDescent="0.2">
      <c r="A979">
        <v>7765</v>
      </c>
      <c r="B979" t="s">
        <v>29672</v>
      </c>
      <c r="C979" t="s">
        <v>29673</v>
      </c>
      <c r="D979" t="s">
        <v>29674</v>
      </c>
      <c r="E979" t="s">
        <v>29675</v>
      </c>
      <c r="F979" t="s">
        <v>29676</v>
      </c>
      <c r="G979" t="s">
        <v>9</v>
      </c>
      <c r="H979" t="s">
        <v>10</v>
      </c>
      <c r="I979">
        <v>-0.37</v>
      </c>
      <c r="J979">
        <v>1</v>
      </c>
      <c r="K979">
        <v>1</v>
      </c>
      <c r="L979">
        <v>0</v>
      </c>
      <c r="M979">
        <v>0.125</v>
      </c>
      <c r="N979">
        <v>1</v>
      </c>
    </row>
    <row r="980" spans="1:14" x14ac:dyDescent="0.2">
      <c r="A980">
        <v>6895</v>
      </c>
      <c r="B980" t="s">
        <v>26762</v>
      </c>
      <c r="C980" t="s">
        <v>26763</v>
      </c>
      <c r="D980" t="s">
        <v>26764</v>
      </c>
      <c r="E980" t="s">
        <v>26765</v>
      </c>
      <c r="F980" t="s">
        <v>26766</v>
      </c>
      <c r="G980" t="s">
        <v>9</v>
      </c>
      <c r="H980" t="s">
        <v>10</v>
      </c>
      <c r="I980">
        <v>-0.3</v>
      </c>
      <c r="J980">
        <v>2</v>
      </c>
      <c r="K980">
        <v>0</v>
      </c>
      <c r="L980">
        <v>1</v>
      </c>
      <c r="M980">
        <v>0.193</v>
      </c>
      <c r="N980">
        <v>1</v>
      </c>
    </row>
    <row r="981" spans="1:14" x14ac:dyDescent="0.2">
      <c r="A981">
        <v>3573</v>
      </c>
      <c r="B981" t="s">
        <v>15164</v>
      </c>
      <c r="C981" t="s">
        <v>15165</v>
      </c>
      <c r="D981" t="s">
        <v>15166</v>
      </c>
      <c r="E981" t="s">
        <v>15167</v>
      </c>
      <c r="F981" t="s">
        <v>15168</v>
      </c>
      <c r="G981" t="s">
        <v>9</v>
      </c>
      <c r="H981" t="s">
        <v>10</v>
      </c>
      <c r="I981">
        <v>-1.639</v>
      </c>
      <c r="J981">
        <v>0</v>
      </c>
      <c r="K981">
        <v>1</v>
      </c>
      <c r="L981">
        <v>0</v>
      </c>
      <c r="M981">
        <v>0.39300000000000002</v>
      </c>
      <c r="N981">
        <v>1</v>
      </c>
    </row>
    <row r="982" spans="1:14" x14ac:dyDescent="0.2">
      <c r="A982">
        <v>3788</v>
      </c>
      <c r="B982" t="s">
        <v>15945</v>
      </c>
      <c r="C982" t="s">
        <v>15946</v>
      </c>
      <c r="D982" t="s">
        <v>15947</v>
      </c>
      <c r="E982" t="s">
        <v>15948</v>
      </c>
      <c r="F982" t="s">
        <v>15949</v>
      </c>
      <c r="G982" t="s">
        <v>9</v>
      </c>
      <c r="H982" t="s">
        <v>10</v>
      </c>
      <c r="I982">
        <v>-8.5999999999999993E-2</v>
      </c>
      <c r="J982">
        <v>2</v>
      </c>
      <c r="K982">
        <v>2</v>
      </c>
      <c r="L982">
        <v>1</v>
      </c>
      <c r="M982">
        <v>4.2999999999999997E-2</v>
      </c>
      <c r="N982">
        <v>1</v>
      </c>
    </row>
    <row r="983" spans="1:14" x14ac:dyDescent="0.2">
      <c r="A983">
        <v>5129</v>
      </c>
      <c r="B983" t="s">
        <v>20748</v>
      </c>
      <c r="C983" t="s">
        <v>20749</v>
      </c>
      <c r="D983" t="s">
        <v>20750</v>
      </c>
      <c r="E983" t="s">
        <v>20751</v>
      </c>
      <c r="F983" t="s">
        <v>5063</v>
      </c>
      <c r="G983" t="s">
        <v>9</v>
      </c>
      <c r="H983" t="s">
        <v>10</v>
      </c>
      <c r="I983">
        <v>-1.7230000000000001</v>
      </c>
      <c r="J983">
        <v>0</v>
      </c>
      <c r="K983">
        <v>1</v>
      </c>
      <c r="L983">
        <v>2</v>
      </c>
      <c r="M983">
        <v>7.6999999999999999E-2</v>
      </c>
      <c r="N983">
        <v>1</v>
      </c>
    </row>
    <row r="984" spans="1:14" x14ac:dyDescent="0.2">
      <c r="A984">
        <v>1078</v>
      </c>
      <c r="B984" t="s">
        <v>5059</v>
      </c>
      <c r="C984" t="s">
        <v>5060</v>
      </c>
      <c r="D984" t="s">
        <v>5061</v>
      </c>
      <c r="E984" t="s">
        <v>5062</v>
      </c>
      <c r="F984" t="s">
        <v>5063</v>
      </c>
      <c r="G984" t="s">
        <v>9</v>
      </c>
      <c r="H984" t="s">
        <v>10</v>
      </c>
      <c r="I984">
        <v>-3.2</v>
      </c>
      <c r="J984">
        <v>1</v>
      </c>
      <c r="K984">
        <v>0</v>
      </c>
      <c r="L984">
        <v>0</v>
      </c>
      <c r="M984">
        <v>0.122</v>
      </c>
      <c r="N984">
        <v>1</v>
      </c>
    </row>
    <row r="985" spans="1:14" x14ac:dyDescent="0.2">
      <c r="A985">
        <v>4518</v>
      </c>
      <c r="B985" t="s">
        <v>18586</v>
      </c>
      <c r="C985" t="s">
        <v>18587</v>
      </c>
      <c r="D985" t="s">
        <v>1511</v>
      </c>
      <c r="E985" t="s">
        <v>18588</v>
      </c>
      <c r="F985" t="s">
        <v>1513</v>
      </c>
      <c r="G985" t="s">
        <v>9</v>
      </c>
      <c r="H985" t="s">
        <v>10</v>
      </c>
      <c r="I985">
        <v>-0.33200000000000002</v>
      </c>
      <c r="J985">
        <v>1</v>
      </c>
      <c r="K985">
        <v>2</v>
      </c>
      <c r="L985">
        <v>0</v>
      </c>
      <c r="M985">
        <v>8.3000000000000004E-2</v>
      </c>
      <c r="N985">
        <v>1</v>
      </c>
    </row>
    <row r="986" spans="1:14" x14ac:dyDescent="0.2">
      <c r="A986">
        <v>5105</v>
      </c>
      <c r="B986" t="s">
        <v>20663</v>
      </c>
      <c r="C986" t="s">
        <v>20664</v>
      </c>
      <c r="D986" t="s">
        <v>9046</v>
      </c>
      <c r="E986" t="s">
        <v>18588</v>
      </c>
      <c r="F986" t="s">
        <v>1513</v>
      </c>
      <c r="G986" t="s">
        <v>9</v>
      </c>
      <c r="H986" t="s">
        <v>10</v>
      </c>
      <c r="I986">
        <v>-0.247</v>
      </c>
      <c r="J986">
        <v>2</v>
      </c>
      <c r="K986">
        <v>0</v>
      </c>
      <c r="L986">
        <v>1</v>
      </c>
      <c r="M986">
        <v>0</v>
      </c>
      <c r="N986">
        <v>1</v>
      </c>
    </row>
    <row r="987" spans="1:14" x14ac:dyDescent="0.2">
      <c r="A987">
        <v>5577</v>
      </c>
      <c r="B987" t="s">
        <v>22319</v>
      </c>
      <c r="C987" t="s">
        <v>22320</v>
      </c>
      <c r="D987" t="s">
        <v>15624</v>
      </c>
      <c r="E987" t="s">
        <v>10214</v>
      </c>
      <c r="F987" t="s">
        <v>1378</v>
      </c>
      <c r="G987" t="s">
        <v>9</v>
      </c>
      <c r="H987" t="s">
        <v>10</v>
      </c>
      <c r="I987">
        <v>-5.74</v>
      </c>
      <c r="J987">
        <v>1</v>
      </c>
      <c r="K987">
        <v>0</v>
      </c>
      <c r="L987">
        <v>0</v>
      </c>
      <c r="M987">
        <v>0.5</v>
      </c>
      <c r="N987">
        <v>1</v>
      </c>
    </row>
    <row r="988" spans="1:14" x14ac:dyDescent="0.2">
      <c r="A988">
        <v>2295</v>
      </c>
      <c r="B988" t="s">
        <v>10212</v>
      </c>
      <c r="C988" t="s">
        <v>10213</v>
      </c>
      <c r="D988" t="s">
        <v>1376</v>
      </c>
      <c r="E988" t="s">
        <v>10214</v>
      </c>
      <c r="F988" t="s">
        <v>1378</v>
      </c>
      <c r="G988" t="s">
        <v>9</v>
      </c>
      <c r="H988" t="s">
        <v>10</v>
      </c>
      <c r="I988">
        <v>-0.99099999999999999</v>
      </c>
      <c r="J988">
        <v>2</v>
      </c>
      <c r="K988">
        <v>0</v>
      </c>
      <c r="L988">
        <v>1</v>
      </c>
      <c r="M988">
        <v>0.16700000000000001</v>
      </c>
      <c r="N988">
        <v>1</v>
      </c>
    </row>
    <row r="989" spans="1:14" x14ac:dyDescent="0.2">
      <c r="A989">
        <v>6880</v>
      </c>
      <c r="B989" t="s">
        <v>26723</v>
      </c>
      <c r="C989" t="s">
        <v>26724</v>
      </c>
      <c r="D989" t="s">
        <v>26725</v>
      </c>
      <c r="E989" t="s">
        <v>24800</v>
      </c>
      <c r="F989" t="s">
        <v>4190</v>
      </c>
      <c r="G989" t="s">
        <v>9</v>
      </c>
      <c r="H989" t="s">
        <v>10</v>
      </c>
      <c r="I989">
        <v>-3.62</v>
      </c>
      <c r="J989">
        <v>2</v>
      </c>
      <c r="K989">
        <v>1</v>
      </c>
      <c r="L989">
        <v>1</v>
      </c>
      <c r="M989">
        <v>8.3000000000000004E-2</v>
      </c>
      <c r="N989">
        <v>1</v>
      </c>
    </row>
    <row r="990" spans="1:14" x14ac:dyDescent="0.2">
      <c r="A990">
        <v>6668</v>
      </c>
      <c r="B990" t="s">
        <v>26103</v>
      </c>
      <c r="C990" t="s">
        <v>26104</v>
      </c>
      <c r="D990" t="s">
        <v>4188</v>
      </c>
      <c r="E990" t="s">
        <v>24800</v>
      </c>
      <c r="F990" t="s">
        <v>4190</v>
      </c>
      <c r="G990" t="s">
        <v>9</v>
      </c>
      <c r="H990" t="s">
        <v>10</v>
      </c>
      <c r="I990">
        <v>-1.677</v>
      </c>
      <c r="J990">
        <v>1</v>
      </c>
      <c r="K990">
        <v>0</v>
      </c>
      <c r="L990">
        <v>1</v>
      </c>
      <c r="M990">
        <v>0.104</v>
      </c>
      <c r="N990">
        <v>1</v>
      </c>
    </row>
    <row r="991" spans="1:14" x14ac:dyDescent="0.2">
      <c r="A991">
        <v>6310</v>
      </c>
      <c r="B991" t="s">
        <v>24798</v>
      </c>
      <c r="C991" t="s">
        <v>24799</v>
      </c>
      <c r="D991" t="s">
        <v>4188</v>
      </c>
      <c r="E991" t="s">
        <v>24800</v>
      </c>
      <c r="F991" t="s">
        <v>4190</v>
      </c>
      <c r="G991" t="s">
        <v>9</v>
      </c>
      <c r="H991" t="s">
        <v>10</v>
      </c>
      <c r="I991">
        <v>-0.68300000000000005</v>
      </c>
      <c r="J991">
        <v>1</v>
      </c>
      <c r="K991">
        <v>1</v>
      </c>
      <c r="L991">
        <v>0</v>
      </c>
      <c r="M991">
        <v>0.25</v>
      </c>
      <c r="N991">
        <v>1</v>
      </c>
    </row>
    <row r="992" spans="1:14" x14ac:dyDescent="0.2">
      <c r="A992">
        <v>1324</v>
      </c>
      <c r="B992" t="s">
        <v>6149</v>
      </c>
      <c r="C992" t="s">
        <v>6150</v>
      </c>
      <c r="D992" t="s">
        <v>6151</v>
      </c>
      <c r="E992" t="s">
        <v>6152</v>
      </c>
      <c r="F992" t="s">
        <v>6153</v>
      </c>
      <c r="G992" t="s">
        <v>9</v>
      </c>
      <c r="H992" t="s">
        <v>10</v>
      </c>
      <c r="I992">
        <v>-3.3159999999999998</v>
      </c>
      <c r="J992">
        <v>1</v>
      </c>
      <c r="K992">
        <v>0</v>
      </c>
      <c r="L992">
        <v>2</v>
      </c>
      <c r="M992">
        <v>0.19700000000000001</v>
      </c>
      <c r="N992">
        <v>1</v>
      </c>
    </row>
    <row r="993" spans="1:14" x14ac:dyDescent="0.2">
      <c r="A993">
        <v>4436</v>
      </c>
      <c r="B993" t="s">
        <v>18289</v>
      </c>
      <c r="C993" t="s">
        <v>18290</v>
      </c>
      <c r="D993" t="s">
        <v>18291</v>
      </c>
      <c r="E993" t="s">
        <v>13363</v>
      </c>
      <c r="F993" t="s">
        <v>12857</v>
      </c>
      <c r="G993" t="s">
        <v>9</v>
      </c>
      <c r="H993" t="s">
        <v>10</v>
      </c>
      <c r="I993">
        <v>-2.1999999999999999E-2</v>
      </c>
      <c r="J993">
        <v>1</v>
      </c>
      <c r="K993">
        <v>0</v>
      </c>
      <c r="L993">
        <v>1</v>
      </c>
      <c r="M993">
        <v>0.5</v>
      </c>
      <c r="N993">
        <v>1</v>
      </c>
    </row>
    <row r="994" spans="1:14" x14ac:dyDescent="0.2">
      <c r="A994">
        <v>3095</v>
      </c>
      <c r="B994" t="s">
        <v>13361</v>
      </c>
      <c r="C994" t="s">
        <v>13362</v>
      </c>
      <c r="D994" t="s">
        <v>12855</v>
      </c>
      <c r="E994" t="s">
        <v>13363</v>
      </c>
      <c r="F994" t="s">
        <v>12857</v>
      </c>
      <c r="G994" t="s">
        <v>9</v>
      </c>
      <c r="H994" t="s">
        <v>10</v>
      </c>
      <c r="I994">
        <v>-1.0999999999999999E-2</v>
      </c>
      <c r="J994">
        <v>2</v>
      </c>
      <c r="K994">
        <v>1</v>
      </c>
      <c r="L994">
        <v>-2</v>
      </c>
      <c r="M994">
        <v>0</v>
      </c>
      <c r="N994">
        <v>1</v>
      </c>
    </row>
    <row r="995" spans="1:14" x14ac:dyDescent="0.2">
      <c r="A995">
        <v>7515</v>
      </c>
      <c r="B995" t="s">
        <v>28622</v>
      </c>
      <c r="C995" t="s">
        <v>28623</v>
      </c>
      <c r="D995" t="s">
        <v>12855</v>
      </c>
      <c r="E995" t="s">
        <v>13363</v>
      </c>
      <c r="F995" t="s">
        <v>12857</v>
      </c>
      <c r="G995" t="s">
        <v>9</v>
      </c>
      <c r="H995" t="s">
        <v>10</v>
      </c>
      <c r="I995">
        <v>-0.01</v>
      </c>
      <c r="J995">
        <v>2</v>
      </c>
      <c r="K995">
        <v>1</v>
      </c>
      <c r="L995">
        <v>-2</v>
      </c>
      <c r="M995">
        <v>0</v>
      </c>
      <c r="N995">
        <v>1</v>
      </c>
    </row>
    <row r="996" spans="1:14" x14ac:dyDescent="0.2">
      <c r="A996">
        <v>6764</v>
      </c>
      <c r="B996" t="s">
        <v>26392</v>
      </c>
      <c r="C996" t="s">
        <v>26393</v>
      </c>
      <c r="D996" t="s">
        <v>26314</v>
      </c>
      <c r="E996" t="s">
        <v>24812</v>
      </c>
      <c r="F996" t="s">
        <v>24813</v>
      </c>
      <c r="G996" t="s">
        <v>9</v>
      </c>
      <c r="H996" t="s">
        <v>10</v>
      </c>
      <c r="I996">
        <v>-0.76200000000000001</v>
      </c>
      <c r="J996">
        <v>2</v>
      </c>
      <c r="K996">
        <v>1</v>
      </c>
      <c r="L996">
        <v>1</v>
      </c>
      <c r="M996">
        <v>6.2E-2</v>
      </c>
      <c r="N996">
        <v>1</v>
      </c>
    </row>
    <row r="997" spans="1:14" x14ac:dyDescent="0.2">
      <c r="A997">
        <v>6738</v>
      </c>
      <c r="B997" t="s">
        <v>26312</v>
      </c>
      <c r="C997" t="s">
        <v>26313</v>
      </c>
      <c r="D997" t="s">
        <v>26314</v>
      </c>
      <c r="E997" t="s">
        <v>24812</v>
      </c>
      <c r="F997" t="s">
        <v>24813</v>
      </c>
      <c r="G997" t="s">
        <v>9</v>
      </c>
      <c r="H997" t="s">
        <v>10</v>
      </c>
      <c r="I997">
        <v>-0.64400000000000002</v>
      </c>
      <c r="J997">
        <v>1</v>
      </c>
      <c r="K997">
        <v>0</v>
      </c>
      <c r="L997">
        <v>0</v>
      </c>
      <c r="M997">
        <v>0.25</v>
      </c>
      <c r="N997">
        <v>1</v>
      </c>
    </row>
    <row r="998" spans="1:14" x14ac:dyDescent="0.2">
      <c r="A998">
        <v>6313</v>
      </c>
      <c r="B998" t="s">
        <v>24809</v>
      </c>
      <c r="C998" t="s">
        <v>24810</v>
      </c>
      <c r="D998" t="s">
        <v>24811</v>
      </c>
      <c r="E998" t="s">
        <v>24812</v>
      </c>
      <c r="F998" t="s">
        <v>24813</v>
      </c>
      <c r="G998" t="s">
        <v>9</v>
      </c>
      <c r="H998" t="s">
        <v>10</v>
      </c>
      <c r="I998">
        <v>-0.64200000000000002</v>
      </c>
      <c r="J998">
        <v>2</v>
      </c>
      <c r="K998">
        <v>1</v>
      </c>
      <c r="L998">
        <v>0</v>
      </c>
      <c r="M998">
        <v>8.3000000000000004E-2</v>
      </c>
      <c r="N998">
        <v>1</v>
      </c>
    </row>
    <row r="999" spans="1:14" x14ac:dyDescent="0.2">
      <c r="A999">
        <v>6749</v>
      </c>
      <c r="B999" t="s">
        <v>26346</v>
      </c>
      <c r="C999" t="s">
        <v>26347</v>
      </c>
      <c r="D999" t="s">
        <v>26348</v>
      </c>
      <c r="E999" t="s">
        <v>24812</v>
      </c>
      <c r="F999" t="s">
        <v>24813</v>
      </c>
      <c r="G999" t="s">
        <v>9</v>
      </c>
      <c r="H999" t="s">
        <v>10</v>
      </c>
      <c r="I999">
        <v>-0.20200000000000001</v>
      </c>
      <c r="J999">
        <v>1</v>
      </c>
      <c r="K999">
        <v>1</v>
      </c>
      <c r="L999">
        <v>0</v>
      </c>
      <c r="M999">
        <v>0.125</v>
      </c>
      <c r="N999">
        <v>1</v>
      </c>
    </row>
    <row r="1000" spans="1:14" x14ac:dyDescent="0.2">
      <c r="A1000">
        <v>5881</v>
      </c>
      <c r="B1000" t="s">
        <v>23332</v>
      </c>
      <c r="C1000" t="s">
        <v>23333</v>
      </c>
      <c r="D1000" t="s">
        <v>23334</v>
      </c>
      <c r="E1000" t="s">
        <v>23335</v>
      </c>
      <c r="F1000" t="s">
        <v>23336</v>
      </c>
      <c r="G1000" t="s">
        <v>9</v>
      </c>
      <c r="H1000" t="s">
        <v>10</v>
      </c>
      <c r="I1000">
        <v>-4.3999999999999997E-2</v>
      </c>
      <c r="J1000">
        <v>1</v>
      </c>
      <c r="K1000">
        <v>0</v>
      </c>
      <c r="L1000">
        <v>0</v>
      </c>
      <c r="M1000">
        <v>0.125</v>
      </c>
      <c r="N1000">
        <v>1</v>
      </c>
    </row>
    <row r="1001" spans="1:14" x14ac:dyDescent="0.2">
      <c r="A1001">
        <v>2357</v>
      </c>
      <c r="B1001" t="s">
        <v>10459</v>
      </c>
      <c r="C1001" t="s">
        <v>10460</v>
      </c>
      <c r="D1001" t="s">
        <v>7103</v>
      </c>
      <c r="E1001" t="s">
        <v>7104</v>
      </c>
      <c r="F1001" t="s">
        <v>7105</v>
      </c>
      <c r="G1001" t="s">
        <v>9</v>
      </c>
      <c r="H1001" t="s">
        <v>10</v>
      </c>
      <c r="I1001">
        <v>-0.97899999999999998</v>
      </c>
      <c r="J1001">
        <v>1</v>
      </c>
      <c r="K1001">
        <v>0</v>
      </c>
      <c r="L1001">
        <v>0</v>
      </c>
      <c r="M1001">
        <v>0.125</v>
      </c>
      <c r="N1001">
        <v>1</v>
      </c>
    </row>
    <row r="1002" spans="1:14" x14ac:dyDescent="0.2">
      <c r="A1002">
        <v>1547</v>
      </c>
      <c r="B1002" t="s">
        <v>7101</v>
      </c>
      <c r="C1002" t="s">
        <v>7102</v>
      </c>
      <c r="D1002" t="s">
        <v>7103</v>
      </c>
      <c r="E1002" t="s">
        <v>7104</v>
      </c>
      <c r="F1002" t="s">
        <v>7105</v>
      </c>
      <c r="G1002" t="s">
        <v>9</v>
      </c>
      <c r="H1002" t="s">
        <v>10</v>
      </c>
      <c r="I1002">
        <v>-0.14000000000000001</v>
      </c>
      <c r="J1002">
        <v>1</v>
      </c>
      <c r="K1002">
        <v>1</v>
      </c>
      <c r="L1002">
        <v>0</v>
      </c>
      <c r="M1002">
        <v>0.125</v>
      </c>
      <c r="N1002">
        <v>1</v>
      </c>
    </row>
    <row r="1003" spans="1:14" x14ac:dyDescent="0.2">
      <c r="A1003">
        <v>2780</v>
      </c>
      <c r="B1003" t="s">
        <v>12114</v>
      </c>
      <c r="C1003" t="s">
        <v>12115</v>
      </c>
      <c r="D1003" t="s">
        <v>12116</v>
      </c>
      <c r="E1003" t="s">
        <v>12117</v>
      </c>
      <c r="F1003" t="s">
        <v>4750</v>
      </c>
      <c r="G1003" t="s">
        <v>9</v>
      </c>
      <c r="H1003" t="s">
        <v>10</v>
      </c>
      <c r="I1003">
        <v>-0.49299999999999999</v>
      </c>
      <c r="J1003">
        <v>0</v>
      </c>
      <c r="K1003">
        <v>2</v>
      </c>
      <c r="L1003">
        <v>1</v>
      </c>
      <c r="M1003">
        <v>0.13</v>
      </c>
      <c r="N1003">
        <v>1</v>
      </c>
    </row>
    <row r="1004" spans="1:14" x14ac:dyDescent="0.2">
      <c r="A1004">
        <v>7449</v>
      </c>
      <c r="B1004" t="s">
        <v>28408</v>
      </c>
      <c r="C1004" t="s">
        <v>28409</v>
      </c>
      <c r="D1004" t="s">
        <v>12116</v>
      </c>
      <c r="E1004" t="s">
        <v>12117</v>
      </c>
      <c r="F1004" t="s">
        <v>4750</v>
      </c>
      <c r="G1004" t="s">
        <v>9</v>
      </c>
      <c r="H1004" t="s">
        <v>10</v>
      </c>
      <c r="I1004">
        <v>-0.185</v>
      </c>
      <c r="J1004">
        <v>0</v>
      </c>
      <c r="K1004">
        <v>2</v>
      </c>
      <c r="L1004">
        <v>1</v>
      </c>
      <c r="M1004">
        <v>0.13</v>
      </c>
      <c r="N1004">
        <v>1</v>
      </c>
    </row>
    <row r="1005" spans="1:14" x14ac:dyDescent="0.2">
      <c r="A1005">
        <v>3101</v>
      </c>
      <c r="B1005" t="s">
        <v>13381</v>
      </c>
      <c r="C1005" t="s">
        <v>13382</v>
      </c>
      <c r="D1005" t="s">
        <v>13383</v>
      </c>
      <c r="E1005" t="s">
        <v>13384</v>
      </c>
      <c r="F1005" t="s">
        <v>13385</v>
      </c>
      <c r="G1005" t="s">
        <v>9</v>
      </c>
      <c r="H1005" t="s">
        <v>10</v>
      </c>
      <c r="I1005">
        <v>-1.3740000000000001</v>
      </c>
      <c r="J1005">
        <v>1</v>
      </c>
      <c r="K1005">
        <v>-2</v>
      </c>
      <c r="L1005">
        <v>0</v>
      </c>
      <c r="M1005">
        <v>0.23</v>
      </c>
      <c r="N1005">
        <v>1</v>
      </c>
    </row>
    <row r="1006" spans="1:14" x14ac:dyDescent="0.2">
      <c r="A1006">
        <v>6208</v>
      </c>
      <c r="B1006" t="s">
        <v>24450</v>
      </c>
      <c r="C1006" t="s">
        <v>24451</v>
      </c>
      <c r="D1006" t="s">
        <v>24452</v>
      </c>
      <c r="E1006" t="s">
        <v>24453</v>
      </c>
      <c r="F1006" t="s">
        <v>24454</v>
      </c>
      <c r="G1006" t="s">
        <v>9</v>
      </c>
      <c r="H1006" t="s">
        <v>10</v>
      </c>
      <c r="I1006">
        <v>-0.63</v>
      </c>
      <c r="J1006">
        <v>2</v>
      </c>
      <c r="K1006">
        <v>1</v>
      </c>
      <c r="L1006">
        <v>-1</v>
      </c>
      <c r="M1006">
        <v>6.0999999999999999E-2</v>
      </c>
      <c r="N1006">
        <v>1</v>
      </c>
    </row>
    <row r="1007" spans="1:14" x14ac:dyDescent="0.2">
      <c r="A1007">
        <v>690</v>
      </c>
      <c r="B1007" t="s">
        <v>3307</v>
      </c>
      <c r="C1007" t="s">
        <v>3308</v>
      </c>
      <c r="D1007" t="s">
        <v>3309</v>
      </c>
      <c r="E1007" t="s">
        <v>3310</v>
      </c>
      <c r="F1007" t="s">
        <v>3311</v>
      </c>
      <c r="G1007" t="s">
        <v>9</v>
      </c>
      <c r="H1007" t="s">
        <v>10</v>
      </c>
      <c r="I1007">
        <v>-0.57399999999999995</v>
      </c>
      <c r="J1007">
        <v>1</v>
      </c>
      <c r="K1007">
        <v>1</v>
      </c>
      <c r="L1007">
        <v>2</v>
      </c>
      <c r="M1007">
        <v>0.224</v>
      </c>
      <c r="N1007">
        <v>1</v>
      </c>
    </row>
    <row r="1008" spans="1:14" x14ac:dyDescent="0.2">
      <c r="A1008">
        <v>5134</v>
      </c>
      <c r="B1008" t="s">
        <v>20766</v>
      </c>
      <c r="C1008" t="s">
        <v>20767</v>
      </c>
      <c r="D1008" t="s">
        <v>20768</v>
      </c>
      <c r="E1008" t="s">
        <v>3310</v>
      </c>
      <c r="F1008" t="s">
        <v>3311</v>
      </c>
      <c r="G1008" t="s">
        <v>9</v>
      </c>
      <c r="H1008" t="s">
        <v>10</v>
      </c>
      <c r="I1008">
        <v>-0.35399999999999998</v>
      </c>
      <c r="J1008">
        <v>1</v>
      </c>
      <c r="K1008">
        <v>0</v>
      </c>
      <c r="L1008">
        <v>2</v>
      </c>
      <c r="M1008">
        <v>5.7000000000000002E-2</v>
      </c>
      <c r="N1008">
        <v>1</v>
      </c>
    </row>
    <row r="1009" spans="1:14" x14ac:dyDescent="0.2">
      <c r="A1009">
        <v>2261</v>
      </c>
      <c r="B1009" t="s">
        <v>10076</v>
      </c>
      <c r="C1009" t="s">
        <v>10077</v>
      </c>
      <c r="D1009" t="s">
        <v>10078</v>
      </c>
      <c r="E1009" t="s">
        <v>10079</v>
      </c>
      <c r="F1009" t="s">
        <v>10080</v>
      </c>
      <c r="G1009" t="s">
        <v>9</v>
      </c>
      <c r="H1009" t="s">
        <v>10</v>
      </c>
      <c r="I1009">
        <v>-0.60599999999999998</v>
      </c>
      <c r="J1009">
        <v>1</v>
      </c>
      <c r="K1009">
        <v>1</v>
      </c>
      <c r="L1009">
        <v>1</v>
      </c>
      <c r="M1009">
        <v>0.191</v>
      </c>
      <c r="N1009">
        <v>1</v>
      </c>
    </row>
    <row r="1010" spans="1:14" x14ac:dyDescent="0.2">
      <c r="A1010">
        <v>2674</v>
      </c>
      <c r="B1010" t="s">
        <v>11693</v>
      </c>
      <c r="C1010" t="s">
        <v>11694</v>
      </c>
      <c r="D1010" t="s">
        <v>11695</v>
      </c>
      <c r="E1010" t="s">
        <v>10079</v>
      </c>
      <c r="F1010" t="s">
        <v>10080</v>
      </c>
      <c r="G1010" t="s">
        <v>9</v>
      </c>
      <c r="H1010" t="s">
        <v>10</v>
      </c>
      <c r="I1010">
        <v>-4.5999999999999999E-2</v>
      </c>
      <c r="J1010">
        <v>1</v>
      </c>
      <c r="K1010">
        <v>0</v>
      </c>
      <c r="L1010">
        <v>-1</v>
      </c>
      <c r="M1010">
        <v>0.38700000000000001</v>
      </c>
      <c r="N1010">
        <v>1</v>
      </c>
    </row>
    <row r="1011" spans="1:14" x14ac:dyDescent="0.2">
      <c r="A1011">
        <v>1176</v>
      </c>
      <c r="B1011" t="s">
        <v>5504</v>
      </c>
      <c r="C1011" t="s">
        <v>5505</v>
      </c>
      <c r="D1011" t="s">
        <v>5506</v>
      </c>
      <c r="E1011" t="s">
        <v>5507</v>
      </c>
      <c r="F1011" t="s">
        <v>5508</v>
      </c>
      <c r="G1011" t="s">
        <v>9</v>
      </c>
      <c r="H1011" t="s">
        <v>10</v>
      </c>
      <c r="I1011">
        <v>-0.23</v>
      </c>
      <c r="J1011">
        <v>0</v>
      </c>
      <c r="K1011">
        <v>1</v>
      </c>
      <c r="L1011">
        <v>2</v>
      </c>
      <c r="M1011">
        <v>0.154</v>
      </c>
      <c r="N1011">
        <v>1</v>
      </c>
    </row>
    <row r="1012" spans="1:14" x14ac:dyDescent="0.2">
      <c r="A1012">
        <v>6128</v>
      </c>
      <c r="B1012" t="s">
        <v>24184</v>
      </c>
      <c r="C1012" t="s">
        <v>24185</v>
      </c>
      <c r="D1012" t="s">
        <v>18423</v>
      </c>
      <c r="E1012" t="s">
        <v>5507</v>
      </c>
      <c r="F1012" t="s">
        <v>5508</v>
      </c>
      <c r="G1012" t="s">
        <v>9</v>
      </c>
      <c r="H1012" t="s">
        <v>10</v>
      </c>
      <c r="I1012">
        <v>-0.14000000000000001</v>
      </c>
      <c r="J1012">
        <v>1</v>
      </c>
      <c r="K1012">
        <v>0</v>
      </c>
      <c r="L1012">
        <v>-2</v>
      </c>
      <c r="M1012">
        <v>0.128</v>
      </c>
      <c r="N1012">
        <v>1</v>
      </c>
    </row>
    <row r="1013" spans="1:14" x14ac:dyDescent="0.2">
      <c r="A1013">
        <v>4474</v>
      </c>
      <c r="B1013" t="s">
        <v>18421</v>
      </c>
      <c r="C1013" t="s">
        <v>18422</v>
      </c>
      <c r="D1013" t="s">
        <v>18423</v>
      </c>
      <c r="E1013" t="s">
        <v>5507</v>
      </c>
      <c r="F1013" t="s">
        <v>5508</v>
      </c>
      <c r="G1013" t="s">
        <v>9</v>
      </c>
      <c r="H1013" t="s">
        <v>10</v>
      </c>
      <c r="I1013">
        <v>-3.4000000000000002E-2</v>
      </c>
      <c r="J1013">
        <v>1</v>
      </c>
      <c r="K1013">
        <v>1</v>
      </c>
      <c r="L1013">
        <v>0</v>
      </c>
      <c r="M1013">
        <v>0.18099999999999999</v>
      </c>
      <c r="N1013">
        <v>1</v>
      </c>
    </row>
    <row r="1014" spans="1:14" x14ac:dyDescent="0.2">
      <c r="A1014">
        <v>5121</v>
      </c>
      <c r="B1014" t="s">
        <v>20722</v>
      </c>
      <c r="C1014" t="s">
        <v>20723</v>
      </c>
      <c r="D1014" t="s">
        <v>5506</v>
      </c>
      <c r="E1014" t="s">
        <v>5507</v>
      </c>
      <c r="F1014" t="s">
        <v>5508</v>
      </c>
      <c r="G1014" t="s">
        <v>9</v>
      </c>
      <c r="H1014" t="s">
        <v>10</v>
      </c>
      <c r="I1014">
        <v>-2.9000000000000001E-2</v>
      </c>
      <c r="J1014">
        <v>1</v>
      </c>
      <c r="K1014">
        <v>1</v>
      </c>
      <c r="L1014">
        <v>-2</v>
      </c>
      <c r="M1014">
        <v>6.0999999999999999E-2</v>
      </c>
      <c r="N1014">
        <v>1</v>
      </c>
    </row>
    <row r="1015" spans="1:14" x14ac:dyDescent="0.2">
      <c r="A1015">
        <v>600</v>
      </c>
      <c r="B1015" t="s">
        <v>2897</v>
      </c>
      <c r="C1015" t="s">
        <v>2898</v>
      </c>
      <c r="D1015" t="s">
        <v>2899</v>
      </c>
      <c r="E1015" t="s">
        <v>2900</v>
      </c>
      <c r="F1015" t="s">
        <v>2901</v>
      </c>
      <c r="G1015" t="s">
        <v>9</v>
      </c>
      <c r="H1015" t="s">
        <v>10</v>
      </c>
      <c r="I1015">
        <v>-0.70299999999999996</v>
      </c>
      <c r="J1015">
        <v>2</v>
      </c>
      <c r="K1015">
        <v>-1</v>
      </c>
      <c r="L1015">
        <v>2</v>
      </c>
      <c r="M1015">
        <v>3.5000000000000003E-2</v>
      </c>
      <c r="N1015">
        <v>1</v>
      </c>
    </row>
    <row r="1016" spans="1:14" x14ac:dyDescent="0.2">
      <c r="A1016">
        <v>1363</v>
      </c>
      <c r="B1016" t="s">
        <v>6314</v>
      </c>
      <c r="C1016" t="s">
        <v>6315</v>
      </c>
      <c r="D1016" t="s">
        <v>6316</v>
      </c>
      <c r="E1016" t="s">
        <v>6317</v>
      </c>
      <c r="F1016" t="s">
        <v>6318</v>
      </c>
      <c r="G1016" t="s">
        <v>9</v>
      </c>
      <c r="H1016" t="s">
        <v>10</v>
      </c>
      <c r="I1016">
        <v>-0.13100000000000001</v>
      </c>
      <c r="J1016">
        <v>1</v>
      </c>
      <c r="K1016">
        <v>1</v>
      </c>
      <c r="L1016">
        <v>1</v>
      </c>
      <c r="M1016">
        <v>2.3E-2</v>
      </c>
      <c r="N1016">
        <v>1</v>
      </c>
    </row>
    <row r="1017" spans="1:14" x14ac:dyDescent="0.2">
      <c r="A1017">
        <v>5910</v>
      </c>
      <c r="B1017" t="s">
        <v>23438</v>
      </c>
      <c r="C1017" t="s">
        <v>23439</v>
      </c>
      <c r="D1017" t="s">
        <v>23440</v>
      </c>
      <c r="E1017" t="s">
        <v>11305</v>
      </c>
      <c r="F1017" t="s">
        <v>11306</v>
      </c>
      <c r="G1017" t="s">
        <v>9</v>
      </c>
      <c r="H1017" t="s">
        <v>10</v>
      </c>
      <c r="I1017">
        <v>-3.4390000000000001</v>
      </c>
      <c r="J1017">
        <v>2</v>
      </c>
      <c r="K1017">
        <v>1</v>
      </c>
      <c r="L1017">
        <v>0</v>
      </c>
      <c r="M1017">
        <v>0.123</v>
      </c>
      <c r="N1017">
        <v>1</v>
      </c>
    </row>
    <row r="1018" spans="1:14" x14ac:dyDescent="0.2">
      <c r="A1018">
        <v>2570</v>
      </c>
      <c r="B1018" t="s">
        <v>11302</v>
      </c>
      <c r="C1018" t="s">
        <v>11303</v>
      </c>
      <c r="D1018" t="s">
        <v>11304</v>
      </c>
      <c r="E1018" t="s">
        <v>11305</v>
      </c>
      <c r="F1018" t="s">
        <v>11306</v>
      </c>
      <c r="G1018" t="s">
        <v>9</v>
      </c>
      <c r="H1018" t="s">
        <v>10</v>
      </c>
      <c r="I1018">
        <v>-3.0339999999999998</v>
      </c>
      <c r="J1018">
        <v>1</v>
      </c>
      <c r="K1018">
        <v>0</v>
      </c>
      <c r="L1018">
        <v>0</v>
      </c>
      <c r="M1018">
        <v>0.377</v>
      </c>
      <c r="N1018">
        <v>1</v>
      </c>
    </row>
    <row r="1019" spans="1:14" x14ac:dyDescent="0.2">
      <c r="A1019">
        <v>4826</v>
      </c>
      <c r="B1019" t="s">
        <v>19632</v>
      </c>
      <c r="C1019" t="s">
        <v>19633</v>
      </c>
      <c r="D1019" t="s">
        <v>19634</v>
      </c>
      <c r="E1019" t="s">
        <v>11305</v>
      </c>
      <c r="F1019" t="s">
        <v>11306</v>
      </c>
      <c r="G1019" t="s">
        <v>9</v>
      </c>
      <c r="H1019" t="s">
        <v>10</v>
      </c>
      <c r="I1019">
        <v>-2.86</v>
      </c>
      <c r="J1019">
        <v>2</v>
      </c>
      <c r="K1019">
        <v>2</v>
      </c>
      <c r="L1019">
        <v>1</v>
      </c>
      <c r="M1019">
        <v>0.125</v>
      </c>
      <c r="N1019">
        <v>1</v>
      </c>
    </row>
    <row r="1020" spans="1:14" x14ac:dyDescent="0.2">
      <c r="A1020">
        <v>3053</v>
      </c>
      <c r="B1020" t="s">
        <v>13206</v>
      </c>
      <c r="C1020" t="s">
        <v>13207</v>
      </c>
      <c r="D1020" t="s">
        <v>13208</v>
      </c>
      <c r="E1020" t="s">
        <v>13209</v>
      </c>
      <c r="F1020" t="s">
        <v>13210</v>
      </c>
      <c r="G1020" t="s">
        <v>9</v>
      </c>
      <c r="H1020" t="s">
        <v>10</v>
      </c>
      <c r="I1020">
        <v>-0.20200000000000001</v>
      </c>
      <c r="J1020">
        <v>2</v>
      </c>
      <c r="K1020">
        <v>1</v>
      </c>
      <c r="L1020">
        <v>1</v>
      </c>
      <c r="M1020">
        <v>0.155</v>
      </c>
      <c r="N1020">
        <v>1</v>
      </c>
    </row>
    <row r="1021" spans="1:14" x14ac:dyDescent="0.2">
      <c r="A1021">
        <v>3091</v>
      </c>
      <c r="B1021" t="s">
        <v>13343</v>
      </c>
      <c r="C1021" t="s">
        <v>13344</v>
      </c>
      <c r="D1021" t="s">
        <v>13345</v>
      </c>
      <c r="E1021" t="s">
        <v>13346</v>
      </c>
      <c r="F1021" t="s">
        <v>13347</v>
      </c>
      <c r="G1021" t="s">
        <v>9</v>
      </c>
      <c r="H1021" t="s">
        <v>10</v>
      </c>
      <c r="I1021">
        <v>-9.5000000000000001E-2</v>
      </c>
      <c r="J1021">
        <v>0</v>
      </c>
      <c r="K1021">
        <v>1</v>
      </c>
      <c r="L1021">
        <v>2</v>
      </c>
      <c r="M1021">
        <v>0.16700000000000001</v>
      </c>
      <c r="N1021">
        <v>1</v>
      </c>
    </row>
    <row r="1022" spans="1:14" x14ac:dyDescent="0.2">
      <c r="A1022">
        <v>3733</v>
      </c>
      <c r="B1022" t="s">
        <v>15752</v>
      </c>
      <c r="C1022" t="s">
        <v>15753</v>
      </c>
      <c r="D1022" t="s">
        <v>15754</v>
      </c>
      <c r="E1022" t="s">
        <v>15755</v>
      </c>
      <c r="F1022" t="s">
        <v>15756</v>
      </c>
      <c r="G1022" t="s">
        <v>9</v>
      </c>
      <c r="H1022" t="s">
        <v>10</v>
      </c>
      <c r="I1022">
        <v>-0.03</v>
      </c>
      <c r="J1022">
        <v>2</v>
      </c>
      <c r="K1022">
        <v>1</v>
      </c>
      <c r="L1022">
        <v>-2</v>
      </c>
      <c r="M1022">
        <v>7.9000000000000001E-2</v>
      </c>
      <c r="N1022">
        <v>1</v>
      </c>
    </row>
    <row r="1023" spans="1:14" x14ac:dyDescent="0.2">
      <c r="A1023">
        <v>975</v>
      </c>
      <c r="B1023" t="s">
        <v>4613</v>
      </c>
      <c r="C1023" t="s">
        <v>4614</v>
      </c>
      <c r="D1023" t="s">
        <v>4615</v>
      </c>
      <c r="E1023" t="s">
        <v>4616</v>
      </c>
      <c r="F1023" t="s">
        <v>4617</v>
      </c>
      <c r="G1023" t="s">
        <v>9</v>
      </c>
      <c r="H1023" t="s">
        <v>10</v>
      </c>
      <c r="I1023">
        <v>-0.66400000000000003</v>
      </c>
      <c r="J1023">
        <v>1</v>
      </c>
      <c r="K1023">
        <v>2</v>
      </c>
      <c r="L1023">
        <v>1</v>
      </c>
      <c r="M1023">
        <v>4.2000000000000003E-2</v>
      </c>
      <c r="N1023">
        <v>1</v>
      </c>
    </row>
    <row r="1024" spans="1:14" x14ac:dyDescent="0.2">
      <c r="A1024">
        <v>5854</v>
      </c>
      <c r="B1024" t="s">
        <v>23247</v>
      </c>
      <c r="C1024" t="s">
        <v>23248</v>
      </c>
      <c r="D1024" t="s">
        <v>4615</v>
      </c>
      <c r="E1024" t="s">
        <v>4616</v>
      </c>
      <c r="F1024" t="s">
        <v>4617</v>
      </c>
      <c r="G1024" t="s">
        <v>9</v>
      </c>
      <c r="H1024" t="s">
        <v>10</v>
      </c>
      <c r="I1024">
        <v>-0.13300000000000001</v>
      </c>
      <c r="J1024">
        <v>1</v>
      </c>
      <c r="K1024">
        <v>1</v>
      </c>
      <c r="L1024">
        <v>0</v>
      </c>
      <c r="M1024">
        <v>3.5000000000000003E-2</v>
      </c>
      <c r="N1024">
        <v>1</v>
      </c>
    </row>
    <row r="1025" spans="1:14" x14ac:dyDescent="0.2">
      <c r="A1025">
        <v>5228</v>
      </c>
      <c r="B1025" t="s">
        <v>21098</v>
      </c>
      <c r="C1025" t="s">
        <v>21099</v>
      </c>
      <c r="D1025" t="s">
        <v>19074</v>
      </c>
      <c r="E1025" t="s">
        <v>19075</v>
      </c>
      <c r="F1025" t="s">
        <v>19076</v>
      </c>
      <c r="G1025" t="s">
        <v>9</v>
      </c>
      <c r="H1025" t="s">
        <v>10</v>
      </c>
      <c r="I1025">
        <v>-0.72099999999999997</v>
      </c>
      <c r="J1025">
        <v>2</v>
      </c>
      <c r="K1025">
        <v>-1</v>
      </c>
      <c r="L1025">
        <v>2</v>
      </c>
      <c r="M1025">
        <v>5.6000000000000001E-2</v>
      </c>
      <c r="N1025">
        <v>1</v>
      </c>
    </row>
    <row r="1026" spans="1:14" x14ac:dyDescent="0.2">
      <c r="A1026">
        <v>4663</v>
      </c>
      <c r="B1026" t="s">
        <v>19072</v>
      </c>
      <c r="C1026" t="s">
        <v>19073</v>
      </c>
      <c r="D1026" t="s">
        <v>19074</v>
      </c>
      <c r="E1026" t="s">
        <v>19075</v>
      </c>
      <c r="F1026" t="s">
        <v>19076</v>
      </c>
      <c r="G1026" t="s">
        <v>9</v>
      </c>
      <c r="H1026" t="s">
        <v>10</v>
      </c>
      <c r="I1026">
        <v>-0.28499999999999998</v>
      </c>
      <c r="J1026">
        <v>2</v>
      </c>
      <c r="K1026">
        <v>-1</v>
      </c>
      <c r="L1026">
        <v>2</v>
      </c>
      <c r="M1026">
        <v>5.6000000000000001E-2</v>
      </c>
      <c r="N1026">
        <v>1</v>
      </c>
    </row>
    <row r="1027" spans="1:14" x14ac:dyDescent="0.2">
      <c r="A1027">
        <v>4603</v>
      </c>
      <c r="B1027" t="s">
        <v>18873</v>
      </c>
      <c r="C1027" t="s">
        <v>18874</v>
      </c>
      <c r="D1027" t="s">
        <v>18499</v>
      </c>
      <c r="E1027" t="s">
        <v>8769</v>
      </c>
      <c r="F1027" t="s">
        <v>8770</v>
      </c>
      <c r="G1027" t="s">
        <v>9</v>
      </c>
      <c r="H1027" t="s">
        <v>10</v>
      </c>
      <c r="I1027">
        <v>-2.5619999999999998</v>
      </c>
      <c r="J1027">
        <v>2</v>
      </c>
      <c r="K1027">
        <v>1</v>
      </c>
      <c r="L1027">
        <v>2</v>
      </c>
      <c r="M1027">
        <v>0.16700000000000001</v>
      </c>
      <c r="N1027">
        <v>1</v>
      </c>
    </row>
    <row r="1028" spans="1:14" x14ac:dyDescent="0.2">
      <c r="A1028">
        <v>1945</v>
      </c>
      <c r="B1028" t="s">
        <v>8766</v>
      </c>
      <c r="C1028" t="s">
        <v>8767</v>
      </c>
      <c r="D1028" t="s">
        <v>8768</v>
      </c>
      <c r="E1028" t="s">
        <v>8769</v>
      </c>
      <c r="F1028" t="s">
        <v>8770</v>
      </c>
      <c r="G1028" t="s">
        <v>9</v>
      </c>
      <c r="H1028" t="s">
        <v>10</v>
      </c>
      <c r="I1028">
        <v>-1.6020000000000001</v>
      </c>
      <c r="J1028">
        <v>1</v>
      </c>
      <c r="K1028">
        <v>0</v>
      </c>
      <c r="L1028">
        <v>0</v>
      </c>
      <c r="M1028">
        <v>0.25800000000000001</v>
      </c>
      <c r="N1028">
        <v>1</v>
      </c>
    </row>
    <row r="1029" spans="1:14" x14ac:dyDescent="0.2">
      <c r="A1029">
        <v>4492</v>
      </c>
      <c r="B1029" t="s">
        <v>18497</v>
      </c>
      <c r="C1029" t="s">
        <v>18498</v>
      </c>
      <c r="D1029" t="s">
        <v>18499</v>
      </c>
      <c r="E1029" t="s">
        <v>8769</v>
      </c>
      <c r="F1029" t="s">
        <v>8770</v>
      </c>
      <c r="G1029" t="s">
        <v>9</v>
      </c>
      <c r="H1029" t="s">
        <v>10</v>
      </c>
      <c r="I1029">
        <v>-0.87</v>
      </c>
      <c r="J1029">
        <v>1</v>
      </c>
      <c r="K1029">
        <v>0</v>
      </c>
      <c r="L1029">
        <v>2</v>
      </c>
      <c r="M1029">
        <v>6.0999999999999999E-2</v>
      </c>
      <c r="N1029">
        <v>1</v>
      </c>
    </row>
    <row r="1030" spans="1:14" x14ac:dyDescent="0.2">
      <c r="A1030">
        <v>5093</v>
      </c>
      <c r="B1030" t="s">
        <v>20623</v>
      </c>
      <c r="C1030" t="s">
        <v>20624</v>
      </c>
      <c r="D1030" t="s">
        <v>20625</v>
      </c>
      <c r="E1030" t="s">
        <v>17261</v>
      </c>
      <c r="F1030" t="s">
        <v>7215</v>
      </c>
      <c r="G1030" t="s">
        <v>9</v>
      </c>
      <c r="H1030" t="s">
        <v>10</v>
      </c>
      <c r="I1030">
        <v>-0.74399999999999999</v>
      </c>
      <c r="J1030">
        <v>1</v>
      </c>
      <c r="K1030">
        <v>0</v>
      </c>
      <c r="L1030">
        <v>1</v>
      </c>
      <c r="M1030">
        <v>0.5</v>
      </c>
      <c r="N1030">
        <v>1</v>
      </c>
    </row>
    <row r="1031" spans="1:14" x14ac:dyDescent="0.2">
      <c r="A1031">
        <v>4148</v>
      </c>
      <c r="B1031" t="s">
        <v>17258</v>
      </c>
      <c r="C1031" t="s">
        <v>17259</v>
      </c>
      <c r="D1031" t="s">
        <v>17260</v>
      </c>
      <c r="E1031" t="s">
        <v>17261</v>
      </c>
      <c r="F1031" t="s">
        <v>7215</v>
      </c>
      <c r="G1031" t="s">
        <v>9</v>
      </c>
      <c r="H1031" t="s">
        <v>10</v>
      </c>
      <c r="I1031">
        <v>-0.55100000000000005</v>
      </c>
      <c r="J1031">
        <v>0</v>
      </c>
      <c r="K1031">
        <v>1</v>
      </c>
      <c r="L1031">
        <v>1</v>
      </c>
      <c r="M1031">
        <v>0.17100000000000001</v>
      </c>
      <c r="N1031">
        <v>1</v>
      </c>
    </row>
    <row r="1032" spans="1:14" x14ac:dyDescent="0.2">
      <c r="A1032">
        <v>2445</v>
      </c>
      <c r="B1032" t="s">
        <v>10798</v>
      </c>
      <c r="C1032" t="s">
        <v>10799</v>
      </c>
      <c r="D1032" t="s">
        <v>10800</v>
      </c>
      <c r="E1032" t="s">
        <v>7301</v>
      </c>
      <c r="F1032" t="s">
        <v>7302</v>
      </c>
      <c r="G1032" t="s">
        <v>9</v>
      </c>
      <c r="H1032" t="s">
        <v>10</v>
      </c>
      <c r="I1032">
        <v>-0.54</v>
      </c>
      <c r="J1032">
        <v>2</v>
      </c>
      <c r="K1032">
        <v>2</v>
      </c>
      <c r="L1032">
        <v>1</v>
      </c>
      <c r="M1032">
        <v>4.9000000000000002E-2</v>
      </c>
      <c r="N1032">
        <v>1</v>
      </c>
    </row>
    <row r="1033" spans="1:14" x14ac:dyDescent="0.2">
      <c r="A1033">
        <v>1592</v>
      </c>
      <c r="B1033" t="s">
        <v>7298</v>
      </c>
      <c r="C1033" t="s">
        <v>7299</v>
      </c>
      <c r="D1033" t="s">
        <v>7300</v>
      </c>
      <c r="E1033" t="s">
        <v>7301</v>
      </c>
      <c r="F1033" t="s">
        <v>7302</v>
      </c>
      <c r="G1033" t="s">
        <v>9</v>
      </c>
      <c r="H1033" t="s">
        <v>10</v>
      </c>
      <c r="I1033">
        <v>-0.20799999999999999</v>
      </c>
      <c r="J1033">
        <v>0</v>
      </c>
      <c r="K1033">
        <v>1</v>
      </c>
      <c r="L1033">
        <v>0</v>
      </c>
      <c r="M1033">
        <v>0.13</v>
      </c>
      <c r="N1033">
        <v>1</v>
      </c>
    </row>
    <row r="1034" spans="1:14" x14ac:dyDescent="0.2">
      <c r="A1034">
        <v>7786</v>
      </c>
      <c r="B1034" t="s">
        <v>29759</v>
      </c>
      <c r="C1034" t="s">
        <v>29760</v>
      </c>
      <c r="D1034" t="s">
        <v>29761</v>
      </c>
      <c r="E1034" t="s">
        <v>29762</v>
      </c>
      <c r="F1034" t="s">
        <v>29763</v>
      </c>
      <c r="G1034" t="s">
        <v>9</v>
      </c>
      <c r="H1034" t="s">
        <v>10</v>
      </c>
      <c r="I1034">
        <v>-8.3000000000000004E-2</v>
      </c>
      <c r="J1034">
        <v>2</v>
      </c>
      <c r="K1034">
        <v>1</v>
      </c>
      <c r="L1034">
        <v>2</v>
      </c>
      <c r="M1034">
        <v>0</v>
      </c>
      <c r="N1034">
        <v>1</v>
      </c>
    </row>
    <row r="1035" spans="1:14" x14ac:dyDescent="0.2">
      <c r="A1035">
        <v>3168</v>
      </c>
      <c r="B1035" t="s">
        <v>13628</v>
      </c>
      <c r="C1035" s="1" t="s">
        <v>13629</v>
      </c>
      <c r="D1035" t="s">
        <v>13630</v>
      </c>
      <c r="E1035" t="s">
        <v>13631</v>
      </c>
      <c r="F1035" t="s">
        <v>13632</v>
      </c>
      <c r="G1035" t="s">
        <v>9</v>
      </c>
      <c r="H1035" t="s">
        <v>10</v>
      </c>
      <c r="I1035">
        <v>-0.40200000000000002</v>
      </c>
      <c r="J1035">
        <v>2</v>
      </c>
      <c r="K1035">
        <v>1</v>
      </c>
      <c r="L1035">
        <v>-1</v>
      </c>
      <c r="M1035">
        <v>0.33300000000000002</v>
      </c>
      <c r="N1035">
        <v>1</v>
      </c>
    </row>
    <row r="1036" spans="1:14" x14ac:dyDescent="0.2">
      <c r="A1036">
        <v>6018</v>
      </c>
      <c r="B1036" t="s">
        <v>23814</v>
      </c>
      <c r="C1036" t="s">
        <v>23815</v>
      </c>
      <c r="D1036" t="s">
        <v>23816</v>
      </c>
      <c r="E1036" t="s">
        <v>13631</v>
      </c>
      <c r="F1036" t="s">
        <v>13632</v>
      </c>
      <c r="G1036" t="s">
        <v>9</v>
      </c>
      <c r="H1036" t="s">
        <v>10</v>
      </c>
      <c r="I1036">
        <v>-0.38400000000000001</v>
      </c>
      <c r="J1036">
        <v>0</v>
      </c>
      <c r="K1036">
        <v>1</v>
      </c>
      <c r="L1036">
        <v>0</v>
      </c>
      <c r="M1036">
        <v>6.4000000000000001E-2</v>
      </c>
      <c r="N1036">
        <v>1</v>
      </c>
    </row>
    <row r="1037" spans="1:14" x14ac:dyDescent="0.2">
      <c r="A1037">
        <v>4084</v>
      </c>
      <c r="B1037" t="s">
        <v>17022</v>
      </c>
      <c r="C1037" s="1" t="s">
        <v>17023</v>
      </c>
      <c r="D1037" t="s">
        <v>17024</v>
      </c>
      <c r="E1037" t="s">
        <v>17025</v>
      </c>
      <c r="F1037" t="s">
        <v>17026</v>
      </c>
      <c r="G1037" t="s">
        <v>9</v>
      </c>
      <c r="H1037" t="s">
        <v>10</v>
      </c>
      <c r="I1037">
        <v>-0.67200000000000004</v>
      </c>
      <c r="J1037">
        <v>0</v>
      </c>
      <c r="K1037">
        <v>1</v>
      </c>
      <c r="L1037">
        <v>1</v>
      </c>
      <c r="M1037">
        <v>8.5000000000000006E-2</v>
      </c>
      <c r="N1037">
        <v>1</v>
      </c>
    </row>
    <row r="1038" spans="1:14" x14ac:dyDescent="0.2">
      <c r="A1038">
        <v>7715</v>
      </c>
      <c r="B1038" t="s">
        <v>29447</v>
      </c>
      <c r="C1038" t="s">
        <v>29448</v>
      </c>
      <c r="D1038" t="s">
        <v>29449</v>
      </c>
      <c r="E1038" t="s">
        <v>29450</v>
      </c>
      <c r="F1038" t="s">
        <v>29451</v>
      </c>
      <c r="G1038" t="s">
        <v>9</v>
      </c>
      <c r="H1038" t="s">
        <v>10</v>
      </c>
      <c r="I1038">
        <v>-1.9930000000000001</v>
      </c>
      <c r="J1038">
        <v>2</v>
      </c>
      <c r="K1038">
        <v>1</v>
      </c>
      <c r="L1038">
        <v>2</v>
      </c>
      <c r="M1038">
        <v>0.13500000000000001</v>
      </c>
      <c r="N1038">
        <v>1</v>
      </c>
    </row>
    <row r="1039" spans="1:14" x14ac:dyDescent="0.2">
      <c r="A1039">
        <v>4418</v>
      </c>
      <c r="B1039" t="s">
        <v>18226</v>
      </c>
      <c r="C1039" t="s">
        <v>18227</v>
      </c>
      <c r="D1039" t="s">
        <v>18228</v>
      </c>
      <c r="E1039" t="s">
        <v>18229</v>
      </c>
      <c r="F1039" t="s">
        <v>18230</v>
      </c>
      <c r="G1039" t="s">
        <v>9</v>
      </c>
      <c r="H1039" t="s">
        <v>10</v>
      </c>
      <c r="I1039">
        <v>-0.52900000000000003</v>
      </c>
      <c r="J1039">
        <v>1</v>
      </c>
      <c r="K1039">
        <v>0</v>
      </c>
      <c r="L1039">
        <v>0</v>
      </c>
      <c r="M1039">
        <v>0.25</v>
      </c>
      <c r="N1039">
        <v>1</v>
      </c>
    </row>
    <row r="1040" spans="1:14" x14ac:dyDescent="0.2">
      <c r="A1040">
        <v>440</v>
      </c>
      <c r="B1040" t="s">
        <v>2143</v>
      </c>
      <c r="C1040" t="s">
        <v>2144</v>
      </c>
      <c r="D1040" t="s">
        <v>2145</v>
      </c>
      <c r="E1040" t="s">
        <v>2146</v>
      </c>
      <c r="F1040" t="s">
        <v>2147</v>
      </c>
      <c r="G1040" t="s">
        <v>9</v>
      </c>
      <c r="H1040" t="s">
        <v>10</v>
      </c>
      <c r="I1040">
        <v>-0.71699999999999997</v>
      </c>
      <c r="J1040">
        <v>2</v>
      </c>
      <c r="K1040">
        <v>1</v>
      </c>
      <c r="L1040">
        <v>1</v>
      </c>
      <c r="M1040">
        <v>0.16600000000000001</v>
      </c>
      <c r="N1040">
        <v>1</v>
      </c>
    </row>
    <row r="1041" spans="1:14" x14ac:dyDescent="0.2">
      <c r="A1041">
        <v>6028</v>
      </c>
      <c r="B1041" t="s">
        <v>23852</v>
      </c>
      <c r="C1041" t="s">
        <v>23853</v>
      </c>
      <c r="D1041" t="s">
        <v>23854</v>
      </c>
      <c r="E1041" t="s">
        <v>2146</v>
      </c>
      <c r="F1041" t="s">
        <v>2147</v>
      </c>
      <c r="G1041" t="s">
        <v>9</v>
      </c>
      <c r="H1041" t="s">
        <v>10</v>
      </c>
      <c r="I1041">
        <v>-0.63600000000000001</v>
      </c>
      <c r="J1041">
        <v>1</v>
      </c>
      <c r="K1041">
        <v>2</v>
      </c>
      <c r="L1041">
        <v>2</v>
      </c>
      <c r="M1041">
        <v>3.3000000000000002E-2</v>
      </c>
      <c r="N1041">
        <v>1</v>
      </c>
    </row>
    <row r="1042" spans="1:14" x14ac:dyDescent="0.2">
      <c r="A1042">
        <v>3498</v>
      </c>
      <c r="B1042" t="s">
        <v>14871</v>
      </c>
      <c r="C1042" t="s">
        <v>14872</v>
      </c>
      <c r="D1042" t="s">
        <v>14873</v>
      </c>
      <c r="E1042" t="s">
        <v>14874</v>
      </c>
      <c r="F1042" t="s">
        <v>14875</v>
      </c>
      <c r="G1042" t="s">
        <v>9</v>
      </c>
      <c r="H1042" t="s">
        <v>10</v>
      </c>
      <c r="I1042">
        <v>-2.1539999999999999</v>
      </c>
      <c r="J1042">
        <v>1</v>
      </c>
      <c r="K1042">
        <v>0</v>
      </c>
      <c r="L1042">
        <v>0</v>
      </c>
      <c r="M1042">
        <v>0.25700000000000001</v>
      </c>
      <c r="N1042">
        <v>1</v>
      </c>
    </row>
    <row r="1043" spans="1:14" x14ac:dyDescent="0.2">
      <c r="A1043">
        <v>5545</v>
      </c>
      <c r="B1043" t="s">
        <v>22211</v>
      </c>
      <c r="C1043" t="s">
        <v>22212</v>
      </c>
      <c r="D1043" t="s">
        <v>14873</v>
      </c>
      <c r="E1043" t="s">
        <v>14874</v>
      </c>
      <c r="F1043" t="s">
        <v>14875</v>
      </c>
      <c r="G1043" t="s">
        <v>9</v>
      </c>
      <c r="H1043" t="s">
        <v>10</v>
      </c>
      <c r="I1043">
        <v>-2.0230000000000001</v>
      </c>
      <c r="J1043">
        <v>1</v>
      </c>
      <c r="K1043">
        <v>0</v>
      </c>
      <c r="L1043">
        <v>1</v>
      </c>
      <c r="M1043">
        <v>0.159</v>
      </c>
      <c r="N1043">
        <v>1</v>
      </c>
    </row>
    <row r="1044" spans="1:14" x14ac:dyDescent="0.2">
      <c r="A1044">
        <v>4698</v>
      </c>
      <c r="B1044" t="s">
        <v>19193</v>
      </c>
      <c r="C1044" t="s">
        <v>19194</v>
      </c>
      <c r="D1044" t="s">
        <v>19195</v>
      </c>
      <c r="E1044" t="s">
        <v>19196</v>
      </c>
      <c r="F1044" t="s">
        <v>19197</v>
      </c>
      <c r="G1044" t="s">
        <v>9</v>
      </c>
      <c r="H1044" t="s">
        <v>10</v>
      </c>
      <c r="I1044">
        <v>-0.107</v>
      </c>
      <c r="J1044">
        <v>1</v>
      </c>
      <c r="K1044">
        <v>1</v>
      </c>
      <c r="L1044">
        <v>0</v>
      </c>
      <c r="M1044">
        <v>8.2000000000000003E-2</v>
      </c>
      <c r="N1044">
        <v>1</v>
      </c>
    </row>
    <row r="1045" spans="1:14" x14ac:dyDescent="0.2">
      <c r="A1045">
        <v>6100</v>
      </c>
      <c r="B1045" t="s">
        <v>24092</v>
      </c>
      <c r="C1045" t="s">
        <v>24093</v>
      </c>
      <c r="D1045" t="s">
        <v>24094</v>
      </c>
      <c r="E1045" t="s">
        <v>24095</v>
      </c>
      <c r="F1045" t="s">
        <v>24096</v>
      </c>
      <c r="G1045" t="s">
        <v>9</v>
      </c>
      <c r="H1045" t="s">
        <v>10</v>
      </c>
      <c r="I1045">
        <v>-4.3999999999999997E-2</v>
      </c>
      <c r="J1045">
        <v>1</v>
      </c>
      <c r="K1045">
        <v>1</v>
      </c>
      <c r="L1045">
        <v>2</v>
      </c>
      <c r="M1045">
        <v>4.2999999999999997E-2</v>
      </c>
      <c r="N1045">
        <v>1</v>
      </c>
    </row>
    <row r="1046" spans="1:14" x14ac:dyDescent="0.2">
      <c r="A1046">
        <v>5711</v>
      </c>
      <c r="B1046" t="s">
        <v>22772</v>
      </c>
      <c r="C1046" t="s">
        <v>22773</v>
      </c>
      <c r="D1046" t="s">
        <v>21970</v>
      </c>
      <c r="E1046" t="s">
        <v>19684</v>
      </c>
      <c r="F1046" t="s">
        <v>19685</v>
      </c>
      <c r="G1046" t="s">
        <v>9</v>
      </c>
      <c r="H1046" t="s">
        <v>10</v>
      </c>
      <c r="I1046">
        <v>-0.59899999999999998</v>
      </c>
      <c r="J1046">
        <v>1</v>
      </c>
      <c r="K1046">
        <v>2</v>
      </c>
      <c r="L1046">
        <v>2</v>
      </c>
      <c r="M1046">
        <v>0.03</v>
      </c>
      <c r="N1046">
        <v>1</v>
      </c>
    </row>
    <row r="1047" spans="1:14" x14ac:dyDescent="0.2">
      <c r="A1047">
        <v>5475</v>
      </c>
      <c r="B1047" t="s">
        <v>21968</v>
      </c>
      <c r="C1047" t="s">
        <v>21969</v>
      </c>
      <c r="D1047" t="s">
        <v>21970</v>
      </c>
      <c r="E1047" t="s">
        <v>19684</v>
      </c>
      <c r="F1047" t="s">
        <v>19685</v>
      </c>
      <c r="G1047" t="s">
        <v>9</v>
      </c>
      <c r="H1047" t="s">
        <v>10</v>
      </c>
      <c r="I1047">
        <v>-0.54500000000000004</v>
      </c>
      <c r="J1047">
        <v>1</v>
      </c>
      <c r="K1047">
        <v>2</v>
      </c>
      <c r="L1047">
        <v>2</v>
      </c>
      <c r="M1047">
        <v>1.4999999999999999E-2</v>
      </c>
      <c r="N1047">
        <v>1</v>
      </c>
    </row>
    <row r="1048" spans="1:14" x14ac:dyDescent="0.2">
      <c r="A1048">
        <v>4840</v>
      </c>
      <c r="B1048" t="s">
        <v>19681</v>
      </c>
      <c r="C1048" t="s">
        <v>19682</v>
      </c>
      <c r="D1048" t="s">
        <v>19683</v>
      </c>
      <c r="E1048" t="s">
        <v>19684</v>
      </c>
      <c r="F1048" t="s">
        <v>19685</v>
      </c>
      <c r="G1048" t="s">
        <v>9</v>
      </c>
      <c r="H1048" t="s">
        <v>10</v>
      </c>
      <c r="I1048">
        <v>-0.496</v>
      </c>
      <c r="J1048">
        <v>0</v>
      </c>
      <c r="K1048">
        <v>0</v>
      </c>
      <c r="L1048">
        <v>1</v>
      </c>
      <c r="M1048">
        <v>0.13700000000000001</v>
      </c>
      <c r="N1048">
        <v>1</v>
      </c>
    </row>
    <row r="1049" spans="1:14" x14ac:dyDescent="0.2">
      <c r="A1049">
        <v>3683</v>
      </c>
      <c r="B1049" t="s">
        <v>15584</v>
      </c>
      <c r="C1049" t="s">
        <v>15585</v>
      </c>
      <c r="D1049" t="s">
        <v>15586</v>
      </c>
      <c r="E1049" t="s">
        <v>13376</v>
      </c>
      <c r="F1049" t="s">
        <v>13377</v>
      </c>
      <c r="G1049" t="s">
        <v>9</v>
      </c>
      <c r="H1049" t="s">
        <v>10</v>
      </c>
      <c r="I1049">
        <v>-1.423</v>
      </c>
      <c r="J1049">
        <v>1</v>
      </c>
      <c r="K1049">
        <v>0</v>
      </c>
      <c r="L1049">
        <v>1</v>
      </c>
      <c r="M1049">
        <v>0.376</v>
      </c>
      <c r="N1049">
        <v>1</v>
      </c>
    </row>
    <row r="1050" spans="1:14" x14ac:dyDescent="0.2">
      <c r="A1050">
        <v>3765</v>
      </c>
      <c r="B1050" t="s">
        <v>15859</v>
      </c>
      <c r="C1050" t="s">
        <v>15860</v>
      </c>
      <c r="D1050" t="s">
        <v>15586</v>
      </c>
      <c r="E1050" t="s">
        <v>13376</v>
      </c>
      <c r="F1050" t="s">
        <v>13377</v>
      </c>
      <c r="G1050" t="s">
        <v>9</v>
      </c>
      <c r="H1050" t="s">
        <v>10</v>
      </c>
      <c r="I1050">
        <v>-0.69899999999999995</v>
      </c>
      <c r="J1050">
        <v>1</v>
      </c>
      <c r="K1050">
        <v>0</v>
      </c>
      <c r="L1050">
        <v>-2</v>
      </c>
      <c r="M1050">
        <v>0.221</v>
      </c>
      <c r="N1050">
        <v>1</v>
      </c>
    </row>
    <row r="1051" spans="1:14" x14ac:dyDescent="0.2">
      <c r="A1051">
        <v>3099</v>
      </c>
      <c r="B1051" t="s">
        <v>13373</v>
      </c>
      <c r="C1051" t="s">
        <v>13374</v>
      </c>
      <c r="D1051" t="s">
        <v>13375</v>
      </c>
      <c r="E1051" t="s">
        <v>13376</v>
      </c>
      <c r="F1051" t="s">
        <v>13377</v>
      </c>
      <c r="G1051" t="s">
        <v>9</v>
      </c>
      <c r="H1051" t="s">
        <v>10</v>
      </c>
      <c r="I1051">
        <v>-0.65900000000000003</v>
      </c>
      <c r="J1051">
        <v>2</v>
      </c>
      <c r="K1051">
        <v>1</v>
      </c>
      <c r="L1051">
        <v>-2</v>
      </c>
      <c r="M1051">
        <v>0.16700000000000001</v>
      </c>
      <c r="N1051">
        <v>1</v>
      </c>
    </row>
    <row r="1052" spans="1:14" x14ac:dyDescent="0.2">
      <c r="A1052">
        <v>7238</v>
      </c>
      <c r="B1052" t="s">
        <v>27727</v>
      </c>
      <c r="C1052" t="s">
        <v>27728</v>
      </c>
      <c r="D1052" t="s">
        <v>27729</v>
      </c>
      <c r="E1052" t="s">
        <v>27730</v>
      </c>
      <c r="F1052" t="s">
        <v>27731</v>
      </c>
      <c r="G1052" t="s">
        <v>9</v>
      </c>
      <c r="H1052" t="s">
        <v>10</v>
      </c>
      <c r="I1052">
        <v>-0.70599999999999996</v>
      </c>
      <c r="J1052">
        <v>1</v>
      </c>
      <c r="K1052">
        <v>0</v>
      </c>
      <c r="L1052">
        <v>-2</v>
      </c>
      <c r="M1052">
        <v>2.5999999999999999E-2</v>
      </c>
      <c r="N1052">
        <v>1</v>
      </c>
    </row>
    <row r="1053" spans="1:14" x14ac:dyDescent="0.2">
      <c r="A1053">
        <v>3235</v>
      </c>
      <c r="B1053" t="s">
        <v>13880</v>
      </c>
      <c r="C1053" t="s">
        <v>13881</v>
      </c>
      <c r="D1053" t="s">
        <v>13882</v>
      </c>
      <c r="E1053" t="s">
        <v>13883</v>
      </c>
      <c r="F1053" t="s">
        <v>13884</v>
      </c>
      <c r="G1053" t="s">
        <v>9</v>
      </c>
      <c r="H1053" t="s">
        <v>10</v>
      </c>
      <c r="I1053">
        <v>-0.45500000000000002</v>
      </c>
      <c r="J1053">
        <v>0</v>
      </c>
      <c r="K1053">
        <v>2</v>
      </c>
      <c r="L1053">
        <v>1</v>
      </c>
      <c r="M1053">
        <v>0</v>
      </c>
      <c r="N1053">
        <v>1</v>
      </c>
    </row>
    <row r="1054" spans="1:14" x14ac:dyDescent="0.2">
      <c r="A1054">
        <v>1872</v>
      </c>
      <c r="B1054" t="s">
        <v>8461</v>
      </c>
      <c r="C1054" t="s">
        <v>8462</v>
      </c>
      <c r="D1054" t="s">
        <v>8463</v>
      </c>
      <c r="E1054" t="s">
        <v>8464</v>
      </c>
      <c r="F1054" t="s">
        <v>8465</v>
      </c>
      <c r="G1054" t="s">
        <v>9</v>
      </c>
      <c r="H1054" t="s">
        <v>10</v>
      </c>
      <c r="I1054">
        <v>0.60699999999999998</v>
      </c>
      <c r="J1054">
        <v>1</v>
      </c>
      <c r="K1054">
        <v>2</v>
      </c>
      <c r="L1054">
        <v>-1</v>
      </c>
      <c r="M1054">
        <v>7.0000000000000007E-2</v>
      </c>
      <c r="N1054">
        <v>1</v>
      </c>
    </row>
    <row r="1055" spans="1:14" x14ac:dyDescent="0.2">
      <c r="A1055">
        <v>1075</v>
      </c>
      <c r="B1055" t="s">
        <v>5044</v>
      </c>
      <c r="C1055" t="s">
        <v>5045</v>
      </c>
      <c r="D1055" t="s">
        <v>5046</v>
      </c>
      <c r="E1055" t="s">
        <v>5047</v>
      </c>
      <c r="F1055" t="s">
        <v>5048</v>
      </c>
      <c r="G1055" t="s">
        <v>9</v>
      </c>
      <c r="H1055" t="s">
        <v>10</v>
      </c>
      <c r="I1055">
        <v>-2.3919999999999999</v>
      </c>
      <c r="J1055">
        <v>0</v>
      </c>
      <c r="K1055">
        <v>0</v>
      </c>
      <c r="L1055">
        <v>1</v>
      </c>
      <c r="M1055">
        <v>0.03</v>
      </c>
      <c r="N1055">
        <v>1</v>
      </c>
    </row>
    <row r="1056" spans="1:14" x14ac:dyDescent="0.2">
      <c r="A1056">
        <v>5140</v>
      </c>
      <c r="B1056" t="s">
        <v>20783</v>
      </c>
      <c r="C1056" t="s">
        <v>20784</v>
      </c>
      <c r="D1056" t="s">
        <v>20785</v>
      </c>
      <c r="E1056" t="s">
        <v>20786</v>
      </c>
      <c r="F1056" t="s">
        <v>20787</v>
      </c>
      <c r="G1056" t="s">
        <v>9</v>
      </c>
      <c r="H1056" t="s">
        <v>10</v>
      </c>
      <c r="I1056">
        <v>-0.93600000000000005</v>
      </c>
      <c r="J1056">
        <v>2</v>
      </c>
      <c r="K1056">
        <v>1</v>
      </c>
      <c r="L1056">
        <v>2</v>
      </c>
      <c r="M1056">
        <v>7.3999999999999996E-2</v>
      </c>
      <c r="N1056">
        <v>1</v>
      </c>
    </row>
    <row r="1057" spans="1:14" x14ac:dyDescent="0.2">
      <c r="A1057">
        <v>4860</v>
      </c>
      <c r="B1057" t="s">
        <v>19762</v>
      </c>
      <c r="C1057" t="s">
        <v>19763</v>
      </c>
      <c r="D1057" t="s">
        <v>19764</v>
      </c>
      <c r="E1057" t="s">
        <v>3617</v>
      </c>
      <c r="F1057" t="s">
        <v>3618</v>
      </c>
      <c r="G1057" t="s">
        <v>9</v>
      </c>
      <c r="H1057" t="s">
        <v>10</v>
      </c>
      <c r="I1057">
        <v>-1.355</v>
      </c>
      <c r="J1057">
        <v>1</v>
      </c>
      <c r="K1057">
        <v>2</v>
      </c>
      <c r="L1057">
        <v>2</v>
      </c>
      <c r="M1057">
        <v>8.3000000000000004E-2</v>
      </c>
      <c r="N1057">
        <v>1</v>
      </c>
    </row>
    <row r="1058" spans="1:14" x14ac:dyDescent="0.2">
      <c r="A1058">
        <v>757</v>
      </c>
      <c r="B1058" t="s">
        <v>3614</v>
      </c>
      <c r="C1058" t="s">
        <v>3615</v>
      </c>
      <c r="D1058" t="s">
        <v>3616</v>
      </c>
      <c r="E1058" t="s">
        <v>3617</v>
      </c>
      <c r="F1058" t="s">
        <v>3618</v>
      </c>
      <c r="G1058" t="s">
        <v>9</v>
      </c>
      <c r="H1058" t="s">
        <v>10</v>
      </c>
      <c r="I1058">
        <v>-0.248</v>
      </c>
      <c r="J1058">
        <v>1</v>
      </c>
      <c r="K1058">
        <v>1</v>
      </c>
      <c r="L1058">
        <v>1</v>
      </c>
      <c r="M1058">
        <v>3.5999999999999997E-2</v>
      </c>
      <c r="N1058">
        <v>1</v>
      </c>
    </row>
    <row r="1059" spans="1:14" x14ac:dyDescent="0.2">
      <c r="A1059">
        <v>5097</v>
      </c>
      <c r="B1059" t="s">
        <v>20636</v>
      </c>
      <c r="C1059" t="s">
        <v>20637</v>
      </c>
      <c r="D1059" t="s">
        <v>20638</v>
      </c>
      <c r="E1059" t="s">
        <v>3617</v>
      </c>
      <c r="F1059" t="s">
        <v>3618</v>
      </c>
      <c r="G1059" t="s">
        <v>9</v>
      </c>
      <c r="H1059" t="s">
        <v>10</v>
      </c>
      <c r="I1059">
        <v>-0.14299999999999999</v>
      </c>
      <c r="J1059">
        <v>2</v>
      </c>
      <c r="K1059">
        <v>1</v>
      </c>
      <c r="L1059">
        <v>1</v>
      </c>
      <c r="M1059">
        <v>0.17</v>
      </c>
      <c r="N1059">
        <v>1</v>
      </c>
    </row>
    <row r="1060" spans="1:14" x14ac:dyDescent="0.2">
      <c r="A1060">
        <v>370</v>
      </c>
      <c r="B1060" t="s">
        <v>1809</v>
      </c>
      <c r="C1060" t="s">
        <v>1810</v>
      </c>
      <c r="D1060" t="s">
        <v>1811</v>
      </c>
      <c r="E1060" t="s">
        <v>1812</v>
      </c>
      <c r="F1060" t="s">
        <v>1813</v>
      </c>
      <c r="G1060" t="s">
        <v>9</v>
      </c>
      <c r="H1060" t="s">
        <v>10</v>
      </c>
      <c r="I1060">
        <v>-0.53900000000000003</v>
      </c>
      <c r="J1060">
        <v>0</v>
      </c>
      <c r="K1060">
        <v>1</v>
      </c>
      <c r="L1060">
        <v>1</v>
      </c>
      <c r="M1060">
        <v>7.3999999999999996E-2</v>
      </c>
      <c r="N1060">
        <v>1</v>
      </c>
    </row>
    <row r="1061" spans="1:14" x14ac:dyDescent="0.2">
      <c r="A1061">
        <v>7093</v>
      </c>
      <c r="B1061" t="s">
        <v>27284</v>
      </c>
      <c r="C1061" t="s">
        <v>27285</v>
      </c>
      <c r="D1061" t="s">
        <v>27286</v>
      </c>
      <c r="E1061" t="s">
        <v>27287</v>
      </c>
      <c r="F1061" t="s">
        <v>25601</v>
      </c>
      <c r="G1061" t="s">
        <v>9</v>
      </c>
      <c r="H1061" t="s">
        <v>10</v>
      </c>
      <c r="I1061">
        <v>-0.32900000000000001</v>
      </c>
      <c r="J1061">
        <v>2</v>
      </c>
      <c r="K1061">
        <v>0</v>
      </c>
      <c r="L1061">
        <v>1</v>
      </c>
      <c r="M1061">
        <v>6.3E-2</v>
      </c>
      <c r="N1061">
        <v>1</v>
      </c>
    </row>
    <row r="1062" spans="1:14" x14ac:dyDescent="0.2">
      <c r="A1062">
        <v>2945</v>
      </c>
      <c r="B1062" t="s">
        <v>12764</v>
      </c>
      <c r="C1062" t="s">
        <v>12765</v>
      </c>
      <c r="D1062" t="s">
        <v>12766</v>
      </c>
      <c r="E1062" t="s">
        <v>12767</v>
      </c>
      <c r="F1062" t="s">
        <v>12768</v>
      </c>
      <c r="G1062" t="s">
        <v>9</v>
      </c>
      <c r="H1062" t="s">
        <v>10</v>
      </c>
      <c r="I1062">
        <v>-0.66200000000000003</v>
      </c>
      <c r="J1062">
        <v>1</v>
      </c>
      <c r="K1062">
        <v>0</v>
      </c>
      <c r="L1062">
        <v>2</v>
      </c>
      <c r="M1062">
        <v>8.3000000000000004E-2</v>
      </c>
      <c r="N1062">
        <v>1</v>
      </c>
    </row>
    <row r="1063" spans="1:14" x14ac:dyDescent="0.2">
      <c r="A1063">
        <v>4273</v>
      </c>
      <c r="B1063" t="s">
        <v>17728</v>
      </c>
      <c r="C1063" t="s">
        <v>17729</v>
      </c>
      <c r="D1063" t="s">
        <v>17730</v>
      </c>
      <c r="E1063" t="s">
        <v>12767</v>
      </c>
      <c r="F1063" t="s">
        <v>12768</v>
      </c>
      <c r="G1063" t="s">
        <v>9</v>
      </c>
      <c r="H1063" t="s">
        <v>10</v>
      </c>
      <c r="I1063">
        <v>-0.629</v>
      </c>
      <c r="J1063">
        <v>0</v>
      </c>
      <c r="K1063">
        <v>1</v>
      </c>
      <c r="L1063">
        <v>0</v>
      </c>
      <c r="M1063">
        <v>8.3000000000000004E-2</v>
      </c>
      <c r="N1063">
        <v>1</v>
      </c>
    </row>
    <row r="1064" spans="1:14" x14ac:dyDescent="0.2">
      <c r="A1064">
        <v>6131</v>
      </c>
      <c r="B1064" t="s">
        <v>24193</v>
      </c>
      <c r="C1064" t="s">
        <v>24194</v>
      </c>
      <c r="D1064" t="s">
        <v>6482</v>
      </c>
      <c r="E1064" t="s">
        <v>6483</v>
      </c>
      <c r="F1064" t="s">
        <v>6484</v>
      </c>
      <c r="G1064" t="s">
        <v>9</v>
      </c>
      <c r="H1064" t="s">
        <v>10</v>
      </c>
      <c r="I1064">
        <v>-2.331</v>
      </c>
      <c r="J1064">
        <v>0</v>
      </c>
      <c r="K1064">
        <v>1</v>
      </c>
      <c r="L1064">
        <v>1</v>
      </c>
      <c r="M1064">
        <v>8.7999999999999995E-2</v>
      </c>
      <c r="N1064">
        <v>1</v>
      </c>
    </row>
    <row r="1065" spans="1:14" x14ac:dyDescent="0.2">
      <c r="A1065">
        <v>1403</v>
      </c>
      <c r="B1065" t="s">
        <v>6480</v>
      </c>
      <c r="C1065" t="s">
        <v>6481</v>
      </c>
      <c r="D1065" t="s">
        <v>6482</v>
      </c>
      <c r="E1065" t="s">
        <v>6483</v>
      </c>
      <c r="F1065" t="s">
        <v>6484</v>
      </c>
      <c r="G1065" t="s">
        <v>9</v>
      </c>
      <c r="H1065" t="s">
        <v>10</v>
      </c>
      <c r="I1065">
        <v>-1.792</v>
      </c>
      <c r="J1065">
        <v>2</v>
      </c>
      <c r="K1065">
        <v>1</v>
      </c>
      <c r="L1065">
        <v>0</v>
      </c>
      <c r="M1065">
        <v>0</v>
      </c>
      <c r="N1065">
        <v>1</v>
      </c>
    </row>
    <row r="1066" spans="1:14" x14ac:dyDescent="0.2">
      <c r="A1066">
        <v>2112</v>
      </c>
      <c r="B1066" t="s">
        <v>9454</v>
      </c>
      <c r="C1066" t="s">
        <v>9455</v>
      </c>
      <c r="D1066" t="s">
        <v>1204</v>
      </c>
      <c r="E1066" t="s">
        <v>9456</v>
      </c>
      <c r="F1066" t="s">
        <v>1206</v>
      </c>
      <c r="G1066" t="s">
        <v>9</v>
      </c>
      <c r="H1066" t="s">
        <v>10</v>
      </c>
      <c r="I1066">
        <v>-2.3559999999999999</v>
      </c>
      <c r="J1066">
        <v>1</v>
      </c>
      <c r="K1066">
        <v>0</v>
      </c>
      <c r="L1066">
        <v>0</v>
      </c>
      <c r="M1066">
        <v>0</v>
      </c>
      <c r="N1066">
        <v>1</v>
      </c>
    </row>
    <row r="1067" spans="1:14" x14ac:dyDescent="0.2">
      <c r="A1067">
        <v>3701</v>
      </c>
      <c r="B1067" t="s">
        <v>15642</v>
      </c>
      <c r="C1067" t="s">
        <v>15643</v>
      </c>
      <c r="D1067" t="s">
        <v>3895</v>
      </c>
      <c r="E1067" t="s">
        <v>3896</v>
      </c>
      <c r="F1067" t="s">
        <v>3897</v>
      </c>
      <c r="G1067" t="s">
        <v>9</v>
      </c>
      <c r="H1067" t="s">
        <v>10</v>
      </c>
      <c r="I1067">
        <v>-0.371</v>
      </c>
      <c r="J1067">
        <v>2</v>
      </c>
      <c r="K1067">
        <v>1</v>
      </c>
      <c r="L1067">
        <v>1</v>
      </c>
      <c r="M1067">
        <v>9.1999999999999998E-2</v>
      </c>
      <c r="N1067">
        <v>1</v>
      </c>
    </row>
    <row r="1068" spans="1:14" x14ac:dyDescent="0.2">
      <c r="A1068">
        <v>3890</v>
      </c>
      <c r="B1068" t="s">
        <v>16306</v>
      </c>
      <c r="C1068" t="s">
        <v>16307</v>
      </c>
      <c r="D1068" t="s">
        <v>13675</v>
      </c>
      <c r="E1068" t="s">
        <v>3896</v>
      </c>
      <c r="F1068" t="s">
        <v>3897</v>
      </c>
      <c r="G1068" t="s">
        <v>9</v>
      </c>
      <c r="H1068" t="s">
        <v>10</v>
      </c>
      <c r="I1068">
        <v>-0.35299999999999998</v>
      </c>
      <c r="J1068">
        <v>0</v>
      </c>
      <c r="K1068">
        <v>0</v>
      </c>
      <c r="L1068">
        <v>1</v>
      </c>
      <c r="M1068">
        <v>0</v>
      </c>
      <c r="N1068">
        <v>1</v>
      </c>
    </row>
    <row r="1069" spans="1:14" x14ac:dyDescent="0.2">
      <c r="A1069">
        <v>818</v>
      </c>
      <c r="B1069" t="s">
        <v>3893</v>
      </c>
      <c r="C1069" t="s">
        <v>3894</v>
      </c>
      <c r="D1069" t="s">
        <v>3895</v>
      </c>
      <c r="E1069" t="s">
        <v>3896</v>
      </c>
      <c r="F1069" t="s">
        <v>3897</v>
      </c>
      <c r="G1069" t="s">
        <v>9</v>
      </c>
      <c r="H1069" t="s">
        <v>10</v>
      </c>
      <c r="I1069">
        <v>0.28199999999999997</v>
      </c>
      <c r="J1069">
        <v>2</v>
      </c>
      <c r="K1069">
        <v>1</v>
      </c>
      <c r="L1069">
        <v>2</v>
      </c>
      <c r="M1069">
        <v>0.04</v>
      </c>
      <c r="N1069">
        <v>1</v>
      </c>
    </row>
    <row r="1070" spans="1:14" x14ac:dyDescent="0.2">
      <c r="A1070">
        <v>1841</v>
      </c>
      <c r="B1070" t="s">
        <v>8333</v>
      </c>
      <c r="C1070" t="s">
        <v>8334</v>
      </c>
      <c r="D1070" t="s">
        <v>8335</v>
      </c>
      <c r="E1070" t="s">
        <v>8336</v>
      </c>
      <c r="F1070" t="s">
        <v>8337</v>
      </c>
      <c r="G1070" t="s">
        <v>9</v>
      </c>
      <c r="H1070" t="s">
        <v>10</v>
      </c>
      <c r="I1070">
        <v>-3.0830000000000002</v>
      </c>
      <c r="J1070">
        <v>2</v>
      </c>
      <c r="K1070">
        <v>1</v>
      </c>
      <c r="L1070">
        <v>1</v>
      </c>
      <c r="M1070">
        <v>8.3000000000000004E-2</v>
      </c>
      <c r="N1070">
        <v>1</v>
      </c>
    </row>
    <row r="1071" spans="1:14" x14ac:dyDescent="0.2">
      <c r="A1071">
        <v>527</v>
      </c>
      <c r="B1071" t="s">
        <v>2564</v>
      </c>
      <c r="C1071" t="s">
        <v>2565</v>
      </c>
      <c r="D1071" t="s">
        <v>2566</v>
      </c>
      <c r="E1071" t="s">
        <v>2567</v>
      </c>
      <c r="F1071" t="s">
        <v>2568</v>
      </c>
      <c r="G1071" t="s">
        <v>9</v>
      </c>
      <c r="H1071" t="s">
        <v>10</v>
      </c>
      <c r="I1071">
        <v>-0.224</v>
      </c>
      <c r="J1071">
        <v>2</v>
      </c>
      <c r="K1071">
        <v>1</v>
      </c>
      <c r="L1071">
        <v>0</v>
      </c>
      <c r="M1071">
        <v>8.3000000000000004E-2</v>
      </c>
      <c r="N1071">
        <v>1</v>
      </c>
    </row>
    <row r="1072" spans="1:14" x14ac:dyDescent="0.2">
      <c r="A1072">
        <v>6038</v>
      </c>
      <c r="B1072" t="s">
        <v>23887</v>
      </c>
      <c r="C1072" t="s">
        <v>23888</v>
      </c>
      <c r="D1072" t="s">
        <v>23889</v>
      </c>
      <c r="E1072" t="s">
        <v>23890</v>
      </c>
      <c r="F1072" t="s">
        <v>23891</v>
      </c>
      <c r="G1072" t="s">
        <v>9</v>
      </c>
      <c r="H1072" t="s">
        <v>10</v>
      </c>
      <c r="I1072">
        <v>-1.1639999999999999</v>
      </c>
      <c r="J1072">
        <v>1</v>
      </c>
      <c r="K1072">
        <v>1</v>
      </c>
      <c r="L1072">
        <v>1</v>
      </c>
      <c r="M1072">
        <v>4.1000000000000002E-2</v>
      </c>
      <c r="N1072">
        <v>1</v>
      </c>
    </row>
    <row r="1073" spans="1:14" x14ac:dyDescent="0.2">
      <c r="A1073">
        <v>1241</v>
      </c>
      <c r="B1073" t="s">
        <v>5786</v>
      </c>
      <c r="C1073" t="s">
        <v>5787</v>
      </c>
      <c r="D1073" t="s">
        <v>5788</v>
      </c>
      <c r="E1073" t="s">
        <v>5789</v>
      </c>
      <c r="F1073" t="s">
        <v>5790</v>
      </c>
      <c r="G1073" t="s">
        <v>9</v>
      </c>
      <c r="H1073" t="s">
        <v>10</v>
      </c>
      <c r="I1073">
        <v>-1.117</v>
      </c>
      <c r="J1073">
        <v>2</v>
      </c>
      <c r="K1073">
        <v>1</v>
      </c>
      <c r="L1073">
        <v>1</v>
      </c>
      <c r="M1073">
        <v>0.19600000000000001</v>
      </c>
      <c r="N1073">
        <v>1</v>
      </c>
    </row>
    <row r="1074" spans="1:14" x14ac:dyDescent="0.2">
      <c r="A1074">
        <v>1516</v>
      </c>
      <c r="B1074" t="s">
        <v>6972</v>
      </c>
      <c r="C1074" t="s">
        <v>6973</v>
      </c>
      <c r="D1074" t="s">
        <v>6974</v>
      </c>
      <c r="E1074" t="s">
        <v>6975</v>
      </c>
      <c r="F1074" t="s">
        <v>6976</v>
      </c>
      <c r="G1074" t="s">
        <v>9</v>
      </c>
      <c r="H1074" t="s">
        <v>10</v>
      </c>
      <c r="I1074">
        <v>-0.41599999999999998</v>
      </c>
      <c r="J1074">
        <v>2</v>
      </c>
      <c r="K1074">
        <v>1</v>
      </c>
      <c r="L1074">
        <v>1</v>
      </c>
      <c r="M1074">
        <v>0</v>
      </c>
      <c r="N1074">
        <v>1</v>
      </c>
    </row>
    <row r="1075" spans="1:14" x14ac:dyDescent="0.2">
      <c r="A1075">
        <v>2651</v>
      </c>
      <c r="B1075" t="s">
        <v>11604</v>
      </c>
      <c r="C1075" t="s">
        <v>11605</v>
      </c>
      <c r="D1075" t="s">
        <v>6974</v>
      </c>
      <c r="E1075" t="s">
        <v>6975</v>
      </c>
      <c r="F1075" t="s">
        <v>6976</v>
      </c>
      <c r="G1075" t="s">
        <v>9</v>
      </c>
      <c r="H1075" t="s">
        <v>10</v>
      </c>
      <c r="I1075">
        <v>-0.28100000000000003</v>
      </c>
      <c r="J1075">
        <v>1</v>
      </c>
      <c r="K1075">
        <v>0</v>
      </c>
      <c r="L1075">
        <v>1</v>
      </c>
      <c r="M1075">
        <v>0.32900000000000001</v>
      </c>
      <c r="N1075">
        <v>1</v>
      </c>
    </row>
    <row r="1076" spans="1:14" x14ac:dyDescent="0.2">
      <c r="A1076">
        <v>3876</v>
      </c>
      <c r="B1076" t="s">
        <v>16255</v>
      </c>
      <c r="C1076" t="s">
        <v>16256</v>
      </c>
      <c r="D1076" t="s">
        <v>16257</v>
      </c>
      <c r="E1076" t="s">
        <v>16258</v>
      </c>
      <c r="F1076" t="s">
        <v>16259</v>
      </c>
      <c r="G1076" t="s">
        <v>9</v>
      </c>
      <c r="H1076" t="s">
        <v>10</v>
      </c>
      <c r="I1076">
        <v>-0.59399999999999997</v>
      </c>
      <c r="J1076">
        <v>2</v>
      </c>
      <c r="K1076">
        <v>2</v>
      </c>
      <c r="L1076">
        <v>1</v>
      </c>
      <c r="M1076">
        <v>7.0000000000000007E-2</v>
      </c>
      <c r="N1076">
        <v>1</v>
      </c>
    </row>
    <row r="1077" spans="1:14" x14ac:dyDescent="0.2">
      <c r="A1077">
        <v>529</v>
      </c>
      <c r="B1077" t="s">
        <v>2574</v>
      </c>
      <c r="C1077" t="s">
        <v>2575</v>
      </c>
      <c r="D1077" t="s">
        <v>2576</v>
      </c>
      <c r="E1077" t="s">
        <v>2577</v>
      </c>
      <c r="F1077" t="s">
        <v>2578</v>
      </c>
      <c r="G1077" t="s">
        <v>9</v>
      </c>
      <c r="H1077" t="s">
        <v>10</v>
      </c>
      <c r="I1077">
        <v>-1.8320000000000001</v>
      </c>
      <c r="J1077">
        <v>0</v>
      </c>
      <c r="K1077">
        <v>1</v>
      </c>
      <c r="L1077">
        <v>2</v>
      </c>
      <c r="M1077">
        <v>2.1999999999999999E-2</v>
      </c>
      <c r="N1077">
        <v>1</v>
      </c>
    </row>
    <row r="1078" spans="1:14" x14ac:dyDescent="0.2">
      <c r="A1078">
        <v>6959</v>
      </c>
      <c r="B1078" t="s">
        <v>26940</v>
      </c>
      <c r="C1078" t="s">
        <v>26941</v>
      </c>
      <c r="D1078" t="s">
        <v>43</v>
      </c>
      <c r="E1078" t="s">
        <v>44</v>
      </c>
      <c r="F1078" t="s">
        <v>45</v>
      </c>
      <c r="G1078" t="s">
        <v>9</v>
      </c>
      <c r="H1078" t="s">
        <v>10</v>
      </c>
      <c r="I1078">
        <v>-3.2509999999999999</v>
      </c>
      <c r="J1078">
        <v>0</v>
      </c>
      <c r="K1078">
        <v>1</v>
      </c>
      <c r="L1078">
        <v>0</v>
      </c>
      <c r="M1078">
        <v>0.193</v>
      </c>
      <c r="N1078">
        <v>1</v>
      </c>
    </row>
    <row r="1079" spans="1:14" x14ac:dyDescent="0.2">
      <c r="A1079">
        <v>380</v>
      </c>
      <c r="B1079" t="s">
        <v>1856</v>
      </c>
      <c r="C1079" t="s">
        <v>1857</v>
      </c>
      <c r="D1079" t="s">
        <v>1858</v>
      </c>
      <c r="E1079" t="s">
        <v>44</v>
      </c>
      <c r="F1079" t="s">
        <v>45</v>
      </c>
      <c r="G1079" t="s">
        <v>9</v>
      </c>
      <c r="H1079" t="s">
        <v>10</v>
      </c>
      <c r="I1079">
        <v>-0.73099999999999998</v>
      </c>
      <c r="J1079">
        <v>0</v>
      </c>
      <c r="K1079">
        <v>1</v>
      </c>
      <c r="L1079">
        <v>2</v>
      </c>
      <c r="M1079">
        <v>0.13900000000000001</v>
      </c>
      <c r="N1079">
        <v>1</v>
      </c>
    </row>
    <row r="1080" spans="1:14" x14ac:dyDescent="0.2">
      <c r="A1080">
        <v>3011</v>
      </c>
      <c r="B1080" t="s">
        <v>13043</v>
      </c>
      <c r="C1080" t="s">
        <v>13044</v>
      </c>
      <c r="D1080" t="s">
        <v>1858</v>
      </c>
      <c r="E1080" t="s">
        <v>44</v>
      </c>
      <c r="F1080" t="s">
        <v>45</v>
      </c>
      <c r="G1080" t="s">
        <v>9</v>
      </c>
      <c r="H1080" t="s">
        <v>10</v>
      </c>
      <c r="I1080">
        <v>-0.54600000000000004</v>
      </c>
      <c r="J1080">
        <v>0</v>
      </c>
      <c r="K1080">
        <v>1</v>
      </c>
      <c r="L1080">
        <v>2</v>
      </c>
      <c r="M1080">
        <v>0.13900000000000001</v>
      </c>
      <c r="N1080">
        <v>1</v>
      </c>
    </row>
    <row r="1081" spans="1:14" x14ac:dyDescent="0.2">
      <c r="A1081">
        <v>7</v>
      </c>
      <c r="B1081" t="s">
        <v>41</v>
      </c>
      <c r="C1081" t="s">
        <v>42</v>
      </c>
      <c r="D1081" t="s">
        <v>43</v>
      </c>
      <c r="E1081" t="s">
        <v>44</v>
      </c>
      <c r="F1081" t="s">
        <v>45</v>
      </c>
      <c r="G1081" t="s">
        <v>9</v>
      </c>
      <c r="H1081" t="s">
        <v>10</v>
      </c>
      <c r="I1081">
        <v>-0.312</v>
      </c>
      <c r="J1081">
        <v>0</v>
      </c>
      <c r="K1081">
        <v>1</v>
      </c>
      <c r="L1081">
        <v>0</v>
      </c>
      <c r="M1081">
        <v>0.193</v>
      </c>
      <c r="N1081">
        <v>1</v>
      </c>
    </row>
    <row r="1082" spans="1:14" x14ac:dyDescent="0.2">
      <c r="A1082">
        <v>7194</v>
      </c>
      <c r="B1082" t="s">
        <v>27581</v>
      </c>
      <c r="C1082" t="s">
        <v>27582</v>
      </c>
      <c r="D1082" t="s">
        <v>27583</v>
      </c>
      <c r="E1082" t="s">
        <v>27584</v>
      </c>
      <c r="F1082" t="s">
        <v>27585</v>
      </c>
      <c r="G1082" t="s">
        <v>9</v>
      </c>
      <c r="H1082" t="s">
        <v>10</v>
      </c>
      <c r="I1082">
        <v>-0.59599999999999997</v>
      </c>
      <c r="J1082">
        <v>1</v>
      </c>
      <c r="K1082">
        <v>2</v>
      </c>
      <c r="L1082">
        <v>2</v>
      </c>
      <c r="M1082">
        <v>7.0000000000000001E-3</v>
      </c>
      <c r="N1082">
        <v>1</v>
      </c>
    </row>
    <row r="1083" spans="1:14" x14ac:dyDescent="0.2">
      <c r="A1083">
        <v>5733</v>
      </c>
      <c r="B1083" t="s">
        <v>22844</v>
      </c>
      <c r="C1083" t="s">
        <v>22845</v>
      </c>
      <c r="D1083" t="s">
        <v>22846</v>
      </c>
      <c r="E1083" t="s">
        <v>22847</v>
      </c>
      <c r="F1083" t="s">
        <v>22848</v>
      </c>
      <c r="G1083" t="s">
        <v>9</v>
      </c>
      <c r="H1083" t="s">
        <v>10</v>
      </c>
      <c r="I1083">
        <v>-0.59699999999999998</v>
      </c>
      <c r="J1083">
        <v>1</v>
      </c>
      <c r="K1083">
        <v>2</v>
      </c>
      <c r="L1083">
        <v>2</v>
      </c>
      <c r="M1083">
        <v>8.5000000000000006E-2</v>
      </c>
      <c r="N1083">
        <v>1</v>
      </c>
    </row>
    <row r="1084" spans="1:14" x14ac:dyDescent="0.2">
      <c r="A1084">
        <v>1746</v>
      </c>
      <c r="B1084" t="s">
        <v>7938</v>
      </c>
      <c r="C1084" t="s">
        <v>7939</v>
      </c>
      <c r="D1084" t="s">
        <v>7940</v>
      </c>
      <c r="E1084" t="s">
        <v>7941</v>
      </c>
      <c r="F1084" t="s">
        <v>7942</v>
      </c>
      <c r="G1084" t="s">
        <v>9</v>
      </c>
      <c r="H1084" t="s">
        <v>10</v>
      </c>
      <c r="I1084">
        <v>-0.74199999999999999</v>
      </c>
      <c r="J1084">
        <v>1</v>
      </c>
      <c r="K1084">
        <v>0</v>
      </c>
      <c r="L1084">
        <v>2</v>
      </c>
      <c r="M1084">
        <v>8.3000000000000004E-2</v>
      </c>
      <c r="N1084">
        <v>1</v>
      </c>
    </row>
    <row r="1085" spans="1:14" x14ac:dyDescent="0.2">
      <c r="A1085">
        <v>591</v>
      </c>
      <c r="B1085" t="s">
        <v>2859</v>
      </c>
      <c r="C1085" t="s">
        <v>2860</v>
      </c>
      <c r="D1085" t="s">
        <v>2861</v>
      </c>
      <c r="E1085" t="s">
        <v>2862</v>
      </c>
      <c r="F1085" t="s">
        <v>2863</v>
      </c>
      <c r="G1085" t="s">
        <v>9</v>
      </c>
      <c r="H1085" t="s">
        <v>10</v>
      </c>
      <c r="I1085">
        <v>-1.1759999999999999</v>
      </c>
      <c r="J1085">
        <v>1</v>
      </c>
      <c r="K1085">
        <v>1</v>
      </c>
      <c r="L1085">
        <v>1</v>
      </c>
      <c r="M1085">
        <v>0.1</v>
      </c>
      <c r="N1085">
        <v>1</v>
      </c>
    </row>
    <row r="1086" spans="1:14" x14ac:dyDescent="0.2">
      <c r="A1086">
        <v>1107</v>
      </c>
      <c r="B1086" t="s">
        <v>5189</v>
      </c>
      <c r="C1086" t="s">
        <v>5190</v>
      </c>
      <c r="D1086" t="s">
        <v>5191</v>
      </c>
      <c r="E1086" t="s">
        <v>2862</v>
      </c>
      <c r="F1086" t="s">
        <v>2863</v>
      </c>
      <c r="G1086" t="s">
        <v>9</v>
      </c>
      <c r="H1086" t="s">
        <v>10</v>
      </c>
      <c r="I1086">
        <v>-6.8000000000000005E-2</v>
      </c>
      <c r="J1086">
        <v>2</v>
      </c>
      <c r="K1086">
        <v>1</v>
      </c>
      <c r="L1086">
        <v>0</v>
      </c>
      <c r="M1086">
        <v>0.05</v>
      </c>
      <c r="N1086">
        <v>1</v>
      </c>
    </row>
    <row r="1087" spans="1:14" x14ac:dyDescent="0.2">
      <c r="A1087">
        <v>2268</v>
      </c>
      <c r="B1087" t="s">
        <v>10109</v>
      </c>
      <c r="C1087" t="s">
        <v>10110</v>
      </c>
      <c r="D1087" t="s">
        <v>10111</v>
      </c>
      <c r="E1087" t="s">
        <v>10112</v>
      </c>
      <c r="F1087" t="s">
        <v>10113</v>
      </c>
      <c r="G1087" t="s">
        <v>9</v>
      </c>
      <c r="H1087" t="s">
        <v>10</v>
      </c>
      <c r="I1087">
        <v>-0.29499999999999998</v>
      </c>
      <c r="J1087">
        <v>1</v>
      </c>
      <c r="K1087">
        <v>1</v>
      </c>
      <c r="L1087">
        <v>1</v>
      </c>
      <c r="M1087">
        <v>0.03</v>
      </c>
      <c r="N1087">
        <v>1</v>
      </c>
    </row>
    <row r="1088" spans="1:14" x14ac:dyDescent="0.2">
      <c r="A1088">
        <v>1894</v>
      </c>
      <c r="B1088" t="s">
        <v>8545</v>
      </c>
      <c r="C1088" t="s">
        <v>8546</v>
      </c>
      <c r="D1088" t="s">
        <v>8547</v>
      </c>
      <c r="E1088" t="s">
        <v>8548</v>
      </c>
      <c r="F1088" t="s">
        <v>8549</v>
      </c>
      <c r="G1088" t="s">
        <v>9</v>
      </c>
      <c r="H1088" t="s">
        <v>10</v>
      </c>
      <c r="I1088">
        <v>-1.2E-2</v>
      </c>
      <c r="J1088">
        <v>2</v>
      </c>
      <c r="K1088">
        <v>2</v>
      </c>
      <c r="L1088">
        <v>-1</v>
      </c>
      <c r="M1088">
        <v>7.0000000000000007E-2</v>
      </c>
      <c r="N1088">
        <v>1</v>
      </c>
    </row>
    <row r="1089" spans="1:14" x14ac:dyDescent="0.2">
      <c r="A1089">
        <v>7884</v>
      </c>
      <c r="B1089" t="s">
        <v>30170</v>
      </c>
      <c r="C1089" t="s">
        <v>30171</v>
      </c>
      <c r="D1089" t="s">
        <v>30172</v>
      </c>
      <c r="E1089" t="s">
        <v>30173</v>
      </c>
      <c r="F1089" t="s">
        <v>30174</v>
      </c>
      <c r="G1089" t="s">
        <v>9</v>
      </c>
      <c r="H1089" t="s">
        <v>10</v>
      </c>
      <c r="I1089">
        <v>-0.78</v>
      </c>
      <c r="J1089">
        <v>0</v>
      </c>
      <c r="K1089">
        <v>1</v>
      </c>
      <c r="L1089">
        <v>1</v>
      </c>
      <c r="M1089">
        <v>0.129</v>
      </c>
      <c r="N1089">
        <v>1</v>
      </c>
    </row>
    <row r="1090" spans="1:14" x14ac:dyDescent="0.2">
      <c r="A1090">
        <v>6059</v>
      </c>
      <c r="B1090" t="s">
        <v>23953</v>
      </c>
      <c r="C1090" t="s">
        <v>23954</v>
      </c>
      <c r="D1090" t="s">
        <v>138</v>
      </c>
      <c r="E1090" t="s">
        <v>139</v>
      </c>
      <c r="F1090" t="s">
        <v>140</v>
      </c>
      <c r="G1090" t="s">
        <v>9</v>
      </c>
      <c r="H1090" t="s">
        <v>10</v>
      </c>
      <c r="I1090">
        <v>-0.74099999999999999</v>
      </c>
      <c r="J1090">
        <v>1</v>
      </c>
      <c r="K1090">
        <v>0</v>
      </c>
      <c r="L1090">
        <v>0</v>
      </c>
      <c r="M1090">
        <v>8.5999999999999993E-2</v>
      </c>
      <c r="N1090">
        <v>1</v>
      </c>
    </row>
    <row r="1091" spans="1:14" x14ac:dyDescent="0.2">
      <c r="A1091">
        <v>26</v>
      </c>
      <c r="B1091" t="s">
        <v>136</v>
      </c>
      <c r="C1091" t="s">
        <v>137</v>
      </c>
      <c r="D1091" t="s">
        <v>138</v>
      </c>
      <c r="E1091" t="s">
        <v>139</v>
      </c>
      <c r="F1091" t="s">
        <v>140</v>
      </c>
      <c r="G1091" t="s">
        <v>9</v>
      </c>
      <c r="H1091" t="s">
        <v>10</v>
      </c>
      <c r="I1091">
        <v>-0.70499999999999996</v>
      </c>
      <c r="J1091">
        <v>1</v>
      </c>
      <c r="K1091">
        <v>0</v>
      </c>
      <c r="L1091">
        <v>0</v>
      </c>
      <c r="M1091">
        <v>0.5</v>
      </c>
      <c r="N1091">
        <v>1</v>
      </c>
    </row>
    <row r="1092" spans="1:14" x14ac:dyDescent="0.2">
      <c r="A1092">
        <v>5789</v>
      </c>
      <c r="B1092" t="s">
        <v>23024</v>
      </c>
      <c r="C1092" t="s">
        <v>23025</v>
      </c>
      <c r="D1092" t="s">
        <v>3253</v>
      </c>
      <c r="E1092" t="s">
        <v>23026</v>
      </c>
      <c r="F1092" t="s">
        <v>3255</v>
      </c>
      <c r="G1092" t="s">
        <v>9</v>
      </c>
      <c r="H1092" t="s">
        <v>10</v>
      </c>
      <c r="I1092">
        <v>-4.8000000000000001E-2</v>
      </c>
      <c r="J1092">
        <v>1</v>
      </c>
      <c r="K1092">
        <v>0</v>
      </c>
      <c r="L1092">
        <v>-1</v>
      </c>
      <c r="M1092">
        <v>0.154</v>
      </c>
      <c r="N1092">
        <v>1</v>
      </c>
    </row>
    <row r="1093" spans="1:14" x14ac:dyDescent="0.2">
      <c r="A1093">
        <v>153</v>
      </c>
      <c r="B1093" t="s">
        <v>759</v>
      </c>
      <c r="C1093" t="s">
        <v>760</v>
      </c>
      <c r="D1093" t="s">
        <v>761</v>
      </c>
      <c r="E1093" t="s">
        <v>762</v>
      </c>
      <c r="F1093" t="s">
        <v>763</v>
      </c>
      <c r="G1093" t="s">
        <v>9</v>
      </c>
      <c r="H1093" t="s">
        <v>10</v>
      </c>
      <c r="I1093">
        <v>0.84899999999999998</v>
      </c>
      <c r="J1093">
        <v>2</v>
      </c>
      <c r="K1093">
        <v>0</v>
      </c>
      <c r="L1093">
        <v>1</v>
      </c>
      <c r="M1093">
        <v>0.25</v>
      </c>
      <c r="N1093">
        <v>1</v>
      </c>
    </row>
    <row r="1094" spans="1:14" x14ac:dyDescent="0.2">
      <c r="A1094">
        <v>4479</v>
      </c>
      <c r="B1094" t="s">
        <v>18442</v>
      </c>
      <c r="C1094" t="s">
        <v>18443</v>
      </c>
      <c r="D1094" t="s">
        <v>18444</v>
      </c>
      <c r="E1094" t="s">
        <v>18445</v>
      </c>
      <c r="F1094" t="s">
        <v>18446</v>
      </c>
      <c r="G1094" t="s">
        <v>9</v>
      </c>
      <c r="H1094" t="s">
        <v>10</v>
      </c>
      <c r="I1094">
        <v>-1.413</v>
      </c>
      <c r="J1094">
        <v>0</v>
      </c>
      <c r="K1094">
        <v>1</v>
      </c>
      <c r="L1094">
        <v>2</v>
      </c>
      <c r="M1094">
        <v>8.8999999999999996E-2</v>
      </c>
      <c r="N1094">
        <v>1</v>
      </c>
    </row>
    <row r="1095" spans="1:14" x14ac:dyDescent="0.2">
      <c r="A1095">
        <v>5083</v>
      </c>
      <c r="B1095" t="s">
        <v>20586</v>
      </c>
      <c r="C1095" t="s">
        <v>20587</v>
      </c>
      <c r="D1095" t="s">
        <v>20588</v>
      </c>
      <c r="E1095" t="s">
        <v>18445</v>
      </c>
      <c r="F1095" t="s">
        <v>18446</v>
      </c>
      <c r="G1095" t="s">
        <v>9</v>
      </c>
      <c r="H1095" t="s">
        <v>10</v>
      </c>
      <c r="I1095">
        <v>-0.73199999999999998</v>
      </c>
      <c r="J1095">
        <v>1</v>
      </c>
      <c r="K1095">
        <v>1</v>
      </c>
      <c r="L1095">
        <v>1</v>
      </c>
      <c r="M1095">
        <v>3.7999999999999999E-2</v>
      </c>
      <c r="N1095">
        <v>1</v>
      </c>
    </row>
    <row r="1096" spans="1:14" x14ac:dyDescent="0.2">
      <c r="A1096">
        <v>7332</v>
      </c>
      <c r="B1096" t="s">
        <v>28022</v>
      </c>
      <c r="C1096" t="s">
        <v>28023</v>
      </c>
      <c r="D1096" t="s">
        <v>20588</v>
      </c>
      <c r="E1096" t="s">
        <v>18445</v>
      </c>
      <c r="F1096" t="s">
        <v>18446</v>
      </c>
      <c r="G1096" t="s">
        <v>9</v>
      </c>
      <c r="H1096" t="s">
        <v>10</v>
      </c>
      <c r="I1096">
        <v>-0.40799999999999997</v>
      </c>
      <c r="J1096">
        <v>1</v>
      </c>
      <c r="K1096">
        <v>1</v>
      </c>
      <c r="L1096">
        <v>1</v>
      </c>
      <c r="M1096">
        <v>1.2E-2</v>
      </c>
      <c r="N1096">
        <v>1</v>
      </c>
    </row>
    <row r="1097" spans="1:14" x14ac:dyDescent="0.2">
      <c r="A1097">
        <v>4241</v>
      </c>
      <c r="B1097" t="s">
        <v>17614</v>
      </c>
      <c r="C1097" t="s">
        <v>17615</v>
      </c>
      <c r="D1097" t="s">
        <v>17616</v>
      </c>
      <c r="E1097" t="s">
        <v>17617</v>
      </c>
      <c r="F1097" t="s">
        <v>9461</v>
      </c>
      <c r="G1097" t="s">
        <v>9</v>
      </c>
      <c r="H1097" t="s">
        <v>10</v>
      </c>
      <c r="I1097">
        <v>-0.91</v>
      </c>
      <c r="J1097">
        <v>1</v>
      </c>
      <c r="K1097">
        <v>2</v>
      </c>
      <c r="L1097">
        <v>0</v>
      </c>
      <c r="M1097">
        <v>8.5000000000000006E-2</v>
      </c>
      <c r="N1097">
        <v>1</v>
      </c>
    </row>
    <row r="1098" spans="1:14" x14ac:dyDescent="0.2">
      <c r="A1098">
        <v>3246</v>
      </c>
      <c r="B1098" t="s">
        <v>13925</v>
      </c>
      <c r="C1098" t="s">
        <v>13926</v>
      </c>
      <c r="D1098" t="s">
        <v>13927</v>
      </c>
      <c r="E1098" t="s">
        <v>13928</v>
      </c>
      <c r="F1098" t="s">
        <v>13929</v>
      </c>
      <c r="G1098" t="s">
        <v>9</v>
      </c>
      <c r="H1098" t="s">
        <v>10</v>
      </c>
      <c r="I1098">
        <v>-1.7729999999999999</v>
      </c>
      <c r="J1098">
        <v>2</v>
      </c>
      <c r="K1098">
        <v>1</v>
      </c>
      <c r="L1098">
        <v>2</v>
      </c>
      <c r="M1098">
        <v>0.16</v>
      </c>
      <c r="N1098">
        <v>1</v>
      </c>
    </row>
    <row r="1099" spans="1:14" x14ac:dyDescent="0.2">
      <c r="A1099">
        <v>1554</v>
      </c>
      <c r="B1099" t="s">
        <v>7130</v>
      </c>
      <c r="C1099" t="s">
        <v>7131</v>
      </c>
      <c r="D1099" t="s">
        <v>7132</v>
      </c>
      <c r="E1099" t="s">
        <v>7133</v>
      </c>
      <c r="F1099" t="s">
        <v>7134</v>
      </c>
      <c r="G1099" t="s">
        <v>9</v>
      </c>
      <c r="H1099" t="s">
        <v>10</v>
      </c>
      <c r="I1099">
        <v>-3.0310000000000001</v>
      </c>
      <c r="J1099">
        <v>2</v>
      </c>
      <c r="K1099">
        <v>1</v>
      </c>
      <c r="L1099">
        <v>2</v>
      </c>
      <c r="M1099">
        <v>6.7000000000000004E-2</v>
      </c>
      <c r="N1099">
        <v>1</v>
      </c>
    </row>
    <row r="1100" spans="1:14" x14ac:dyDescent="0.2">
      <c r="A1100">
        <v>1768</v>
      </c>
      <c r="B1100" t="s">
        <v>8035</v>
      </c>
      <c r="C1100" t="s">
        <v>8036</v>
      </c>
      <c r="D1100" t="s">
        <v>8037</v>
      </c>
      <c r="E1100" t="s">
        <v>8038</v>
      </c>
      <c r="F1100" t="s">
        <v>8039</v>
      </c>
      <c r="G1100" t="s">
        <v>9</v>
      </c>
      <c r="H1100" t="s">
        <v>10</v>
      </c>
      <c r="I1100">
        <v>-0.45700000000000002</v>
      </c>
      <c r="J1100">
        <v>2</v>
      </c>
      <c r="K1100">
        <v>1</v>
      </c>
      <c r="L1100">
        <v>2</v>
      </c>
      <c r="M1100">
        <v>2.1999999999999999E-2</v>
      </c>
      <c r="N1100">
        <v>1</v>
      </c>
    </row>
    <row r="1101" spans="1:14" x14ac:dyDescent="0.2">
      <c r="A1101">
        <v>5946</v>
      </c>
      <c r="B1101" t="s">
        <v>23562</v>
      </c>
      <c r="C1101" t="s">
        <v>23563</v>
      </c>
      <c r="D1101" t="s">
        <v>8037</v>
      </c>
      <c r="E1101" t="s">
        <v>8038</v>
      </c>
      <c r="F1101" t="s">
        <v>8039</v>
      </c>
      <c r="G1101" t="s">
        <v>9</v>
      </c>
      <c r="H1101" t="s">
        <v>10</v>
      </c>
      <c r="I1101">
        <v>-0.32500000000000001</v>
      </c>
      <c r="J1101">
        <v>0</v>
      </c>
      <c r="K1101">
        <v>1</v>
      </c>
      <c r="L1101">
        <v>2</v>
      </c>
      <c r="M1101">
        <v>0.152</v>
      </c>
      <c r="N1101">
        <v>1</v>
      </c>
    </row>
    <row r="1102" spans="1:14" x14ac:dyDescent="0.2">
      <c r="A1102">
        <v>5992</v>
      </c>
      <c r="B1102" t="s">
        <v>23727</v>
      </c>
      <c r="C1102" t="s">
        <v>23728</v>
      </c>
      <c r="D1102" t="s">
        <v>23729</v>
      </c>
      <c r="E1102" t="s">
        <v>8038</v>
      </c>
      <c r="F1102" t="s">
        <v>8039</v>
      </c>
      <c r="G1102" t="s">
        <v>9</v>
      </c>
      <c r="H1102" t="s">
        <v>10</v>
      </c>
      <c r="I1102">
        <v>-9.4E-2</v>
      </c>
      <c r="J1102">
        <v>0</v>
      </c>
      <c r="K1102">
        <v>0</v>
      </c>
      <c r="L1102">
        <v>1</v>
      </c>
      <c r="M1102">
        <v>8.7999999999999995E-2</v>
      </c>
      <c r="N1102">
        <v>1</v>
      </c>
    </row>
    <row r="1103" spans="1:14" x14ac:dyDescent="0.2">
      <c r="A1103">
        <v>3132</v>
      </c>
      <c r="B1103" t="s">
        <v>13493</v>
      </c>
      <c r="C1103" t="s">
        <v>13494</v>
      </c>
      <c r="D1103" t="s">
        <v>13495</v>
      </c>
      <c r="E1103" t="s">
        <v>8038</v>
      </c>
      <c r="F1103" t="s">
        <v>8039</v>
      </c>
      <c r="G1103" t="s">
        <v>9</v>
      </c>
      <c r="H1103" t="s">
        <v>10</v>
      </c>
      <c r="I1103">
        <v>-0.03</v>
      </c>
      <c r="J1103">
        <v>0</v>
      </c>
      <c r="K1103">
        <v>2</v>
      </c>
      <c r="L1103">
        <v>1</v>
      </c>
      <c r="M1103">
        <v>0.22</v>
      </c>
      <c r="N1103">
        <v>1</v>
      </c>
    </row>
    <row r="1104" spans="1:14" x14ac:dyDescent="0.2">
      <c r="A1104">
        <v>6603</v>
      </c>
      <c r="B1104" t="s">
        <v>25896</v>
      </c>
      <c r="C1104" t="s">
        <v>25897</v>
      </c>
      <c r="D1104" t="s">
        <v>25898</v>
      </c>
      <c r="E1104" t="s">
        <v>25899</v>
      </c>
      <c r="F1104" t="s">
        <v>25900</v>
      </c>
      <c r="G1104" t="s">
        <v>9</v>
      </c>
      <c r="H1104" t="s">
        <v>10</v>
      </c>
      <c r="I1104">
        <v>-3.5999999999999997E-2</v>
      </c>
      <c r="J1104">
        <v>2</v>
      </c>
      <c r="K1104">
        <v>2</v>
      </c>
      <c r="L1104">
        <v>1</v>
      </c>
      <c r="M1104">
        <v>6.7000000000000004E-2</v>
      </c>
      <c r="N1104">
        <v>1</v>
      </c>
    </row>
    <row r="1105" spans="1:14" x14ac:dyDescent="0.2">
      <c r="A1105">
        <v>2233</v>
      </c>
      <c r="B1105" t="s">
        <v>9966</v>
      </c>
      <c r="C1105" t="s">
        <v>9967</v>
      </c>
      <c r="D1105" t="s">
        <v>9968</v>
      </c>
      <c r="E1105" t="s">
        <v>9969</v>
      </c>
      <c r="F1105" t="s">
        <v>9970</v>
      </c>
      <c r="G1105" t="s">
        <v>9</v>
      </c>
      <c r="H1105" t="s">
        <v>10</v>
      </c>
      <c r="I1105">
        <v>-0.33500000000000002</v>
      </c>
      <c r="J1105">
        <v>2</v>
      </c>
      <c r="K1105">
        <v>1</v>
      </c>
      <c r="L1105">
        <v>2</v>
      </c>
      <c r="M1105">
        <v>0.16400000000000001</v>
      </c>
      <c r="N1105">
        <v>1</v>
      </c>
    </row>
    <row r="1106" spans="1:14" x14ac:dyDescent="0.2">
      <c r="A1106">
        <v>1878</v>
      </c>
      <c r="B1106" t="s">
        <v>8487</v>
      </c>
      <c r="C1106" t="s">
        <v>8488</v>
      </c>
      <c r="D1106" t="s">
        <v>8489</v>
      </c>
      <c r="E1106" t="s">
        <v>8490</v>
      </c>
      <c r="F1106" t="s">
        <v>8491</v>
      </c>
      <c r="G1106" t="s">
        <v>9</v>
      </c>
      <c r="H1106" t="s">
        <v>10</v>
      </c>
      <c r="I1106">
        <v>-2.181</v>
      </c>
      <c r="J1106">
        <v>0</v>
      </c>
      <c r="K1106">
        <v>1</v>
      </c>
      <c r="L1106">
        <v>1</v>
      </c>
      <c r="M1106">
        <v>0.161</v>
      </c>
      <c r="N1106">
        <v>1</v>
      </c>
    </row>
    <row r="1107" spans="1:14" x14ac:dyDescent="0.2">
      <c r="A1107">
        <v>4314</v>
      </c>
      <c r="B1107" t="s">
        <v>17872</v>
      </c>
      <c r="C1107" t="s">
        <v>17873</v>
      </c>
      <c r="D1107" t="s">
        <v>17874</v>
      </c>
      <c r="E1107" t="s">
        <v>17875</v>
      </c>
      <c r="F1107" t="s">
        <v>17876</v>
      </c>
      <c r="G1107" t="s">
        <v>9</v>
      </c>
      <c r="H1107" t="s">
        <v>10</v>
      </c>
      <c r="I1107">
        <v>-0.52300000000000002</v>
      </c>
      <c r="J1107">
        <v>1</v>
      </c>
      <c r="K1107">
        <v>0</v>
      </c>
      <c r="L1107">
        <v>2</v>
      </c>
      <c r="M1107">
        <v>2.3E-2</v>
      </c>
      <c r="N1107">
        <v>1</v>
      </c>
    </row>
    <row r="1108" spans="1:14" x14ac:dyDescent="0.2">
      <c r="A1108">
        <v>2563</v>
      </c>
      <c r="B1108" t="s">
        <v>11273</v>
      </c>
      <c r="C1108" t="s">
        <v>11274</v>
      </c>
      <c r="D1108" t="s">
        <v>11275</v>
      </c>
      <c r="E1108" t="s">
        <v>11276</v>
      </c>
      <c r="F1108" t="s">
        <v>11277</v>
      </c>
      <c r="G1108" t="s">
        <v>9</v>
      </c>
      <c r="H1108" t="s">
        <v>10</v>
      </c>
      <c r="I1108">
        <v>-2.9710000000000001</v>
      </c>
      <c r="J1108">
        <v>2</v>
      </c>
      <c r="K1108">
        <v>1</v>
      </c>
      <c r="L1108">
        <v>1</v>
      </c>
      <c r="M1108">
        <v>0.13500000000000001</v>
      </c>
      <c r="N1108">
        <v>1</v>
      </c>
    </row>
    <row r="1109" spans="1:14" x14ac:dyDescent="0.2">
      <c r="A1109">
        <v>4718</v>
      </c>
      <c r="B1109" t="s">
        <v>19265</v>
      </c>
      <c r="C1109" t="s">
        <v>19266</v>
      </c>
      <c r="D1109" t="s">
        <v>19267</v>
      </c>
      <c r="E1109" t="s">
        <v>11276</v>
      </c>
      <c r="F1109" t="s">
        <v>11277</v>
      </c>
      <c r="G1109" t="s">
        <v>9</v>
      </c>
      <c r="H1109" t="s">
        <v>10</v>
      </c>
      <c r="I1109">
        <v>-0.88300000000000001</v>
      </c>
      <c r="J1109">
        <v>0</v>
      </c>
      <c r="K1109">
        <v>0</v>
      </c>
      <c r="L1109">
        <v>1</v>
      </c>
      <c r="M1109">
        <v>8.6999999999999994E-2</v>
      </c>
      <c r="N1109">
        <v>1</v>
      </c>
    </row>
    <row r="1110" spans="1:14" x14ac:dyDescent="0.2">
      <c r="A1110">
        <v>2005</v>
      </c>
      <c r="B1110" t="s">
        <v>9010</v>
      </c>
      <c r="C1110" t="s">
        <v>9011</v>
      </c>
      <c r="D1110" t="s">
        <v>9012</v>
      </c>
      <c r="E1110" t="s">
        <v>9013</v>
      </c>
      <c r="F1110" t="s">
        <v>9014</v>
      </c>
      <c r="G1110" t="s">
        <v>9</v>
      </c>
      <c r="H1110" t="s">
        <v>10</v>
      </c>
      <c r="I1110">
        <v>-0.85299999999999998</v>
      </c>
      <c r="J1110">
        <v>2</v>
      </c>
      <c r="K1110">
        <v>1</v>
      </c>
      <c r="L1110">
        <v>0</v>
      </c>
      <c r="M1110">
        <v>9.1999999999999998E-2</v>
      </c>
      <c r="N1110">
        <v>1</v>
      </c>
    </row>
    <row r="1111" spans="1:14" x14ac:dyDescent="0.2">
      <c r="A1111">
        <v>3173</v>
      </c>
      <c r="B1111" t="s">
        <v>13653</v>
      </c>
      <c r="C1111" t="s">
        <v>13654</v>
      </c>
      <c r="D1111" t="s">
        <v>13655</v>
      </c>
      <c r="E1111" t="s">
        <v>3300</v>
      </c>
      <c r="F1111" t="s">
        <v>3301</v>
      </c>
      <c r="G1111" t="s">
        <v>9</v>
      </c>
      <c r="H1111" t="s">
        <v>10</v>
      </c>
      <c r="I1111">
        <v>-0.79100000000000004</v>
      </c>
      <c r="J1111">
        <v>0</v>
      </c>
      <c r="K1111">
        <v>0</v>
      </c>
      <c r="L1111">
        <v>1</v>
      </c>
      <c r="M1111">
        <v>0.151</v>
      </c>
      <c r="N1111">
        <v>1</v>
      </c>
    </row>
    <row r="1112" spans="1:14" x14ac:dyDescent="0.2">
      <c r="A1112">
        <v>688</v>
      </c>
      <c r="B1112" t="s">
        <v>3297</v>
      </c>
      <c r="C1112" s="1" t="s">
        <v>3298</v>
      </c>
      <c r="D1112" t="s">
        <v>3299</v>
      </c>
      <c r="E1112" t="s">
        <v>3300</v>
      </c>
      <c r="F1112" t="s">
        <v>3301</v>
      </c>
      <c r="G1112" t="s">
        <v>9</v>
      </c>
      <c r="H1112" t="s">
        <v>10</v>
      </c>
      <c r="I1112">
        <v>-0.20300000000000001</v>
      </c>
      <c r="J1112">
        <v>0</v>
      </c>
      <c r="K1112">
        <v>1</v>
      </c>
      <c r="L1112">
        <v>2</v>
      </c>
      <c r="M1112">
        <v>9.1999999999999998E-2</v>
      </c>
      <c r="N1112">
        <v>1</v>
      </c>
    </row>
    <row r="1113" spans="1:14" x14ac:dyDescent="0.2">
      <c r="A1113">
        <v>2491</v>
      </c>
      <c r="B1113" t="s">
        <v>10977</v>
      </c>
      <c r="C1113" t="s">
        <v>10978</v>
      </c>
      <c r="D1113" t="s">
        <v>10979</v>
      </c>
      <c r="E1113" t="s">
        <v>10980</v>
      </c>
      <c r="F1113" t="s">
        <v>10981</v>
      </c>
      <c r="G1113" t="s">
        <v>9</v>
      </c>
      <c r="H1113" t="s">
        <v>10</v>
      </c>
      <c r="I1113">
        <v>-1.6719999999999999</v>
      </c>
      <c r="J1113">
        <v>2</v>
      </c>
      <c r="K1113">
        <v>1</v>
      </c>
      <c r="L1113">
        <v>2</v>
      </c>
      <c r="M1113">
        <v>1.9E-2</v>
      </c>
      <c r="N1113">
        <v>1</v>
      </c>
    </row>
    <row r="1114" spans="1:14" x14ac:dyDescent="0.2">
      <c r="A1114">
        <v>6145</v>
      </c>
      <c r="B1114" t="s">
        <v>24237</v>
      </c>
      <c r="C1114" t="s">
        <v>24238</v>
      </c>
      <c r="D1114" t="s">
        <v>10979</v>
      </c>
      <c r="E1114" t="s">
        <v>10980</v>
      </c>
      <c r="F1114" t="s">
        <v>10981</v>
      </c>
      <c r="G1114" t="s">
        <v>9</v>
      </c>
      <c r="H1114" t="s">
        <v>10</v>
      </c>
      <c r="I1114">
        <v>-0.65600000000000003</v>
      </c>
      <c r="J1114">
        <v>2</v>
      </c>
      <c r="K1114">
        <v>1</v>
      </c>
      <c r="L1114">
        <v>1</v>
      </c>
      <c r="M1114">
        <v>0</v>
      </c>
      <c r="N1114">
        <v>1</v>
      </c>
    </row>
    <row r="1115" spans="1:14" x14ac:dyDescent="0.2">
      <c r="A1115">
        <v>569</v>
      </c>
      <c r="B1115" t="s">
        <v>2757</v>
      </c>
      <c r="C1115" t="s">
        <v>2758</v>
      </c>
      <c r="D1115" t="s">
        <v>2759</v>
      </c>
      <c r="E1115" t="s">
        <v>2760</v>
      </c>
      <c r="F1115" t="s">
        <v>2761</v>
      </c>
      <c r="G1115" t="s">
        <v>9</v>
      </c>
      <c r="H1115" t="s">
        <v>10</v>
      </c>
      <c r="I1115">
        <v>-0.59599999999999997</v>
      </c>
      <c r="J1115">
        <v>1</v>
      </c>
      <c r="K1115">
        <v>2</v>
      </c>
      <c r="L1115">
        <v>2</v>
      </c>
      <c r="M1115">
        <v>9.0999999999999998E-2</v>
      </c>
      <c r="N1115">
        <v>1</v>
      </c>
    </row>
    <row r="1116" spans="1:14" x14ac:dyDescent="0.2">
      <c r="A1116">
        <v>848</v>
      </c>
      <c r="B1116" t="s">
        <v>4033</v>
      </c>
      <c r="C1116" t="s">
        <v>4034</v>
      </c>
      <c r="D1116" t="s">
        <v>730</v>
      </c>
      <c r="E1116" t="s">
        <v>731</v>
      </c>
      <c r="F1116" t="s">
        <v>732</v>
      </c>
      <c r="G1116" t="s">
        <v>9</v>
      </c>
      <c r="H1116" t="s">
        <v>10</v>
      </c>
      <c r="I1116">
        <v>-4.851</v>
      </c>
      <c r="J1116">
        <v>1</v>
      </c>
      <c r="K1116">
        <v>1</v>
      </c>
      <c r="L1116">
        <v>1</v>
      </c>
      <c r="M1116">
        <v>2.1000000000000001E-2</v>
      </c>
      <c r="N1116">
        <v>1</v>
      </c>
    </row>
    <row r="1117" spans="1:14" x14ac:dyDescent="0.2">
      <c r="A1117">
        <v>2021</v>
      </c>
      <c r="B1117" t="s">
        <v>9076</v>
      </c>
      <c r="C1117" t="s">
        <v>9077</v>
      </c>
      <c r="D1117" t="s">
        <v>9078</v>
      </c>
      <c r="E1117" t="s">
        <v>731</v>
      </c>
      <c r="F1117" t="s">
        <v>732</v>
      </c>
      <c r="G1117" t="s">
        <v>9</v>
      </c>
      <c r="H1117" t="s">
        <v>10</v>
      </c>
      <c r="I1117">
        <v>-4.7640000000000002</v>
      </c>
      <c r="J1117">
        <v>1</v>
      </c>
      <c r="K1117">
        <v>0</v>
      </c>
      <c r="L1117">
        <v>0</v>
      </c>
      <c r="M1117">
        <v>6.3E-2</v>
      </c>
      <c r="N1117">
        <v>1</v>
      </c>
    </row>
    <row r="1118" spans="1:14" x14ac:dyDescent="0.2">
      <c r="A1118">
        <v>5889</v>
      </c>
      <c r="B1118" t="s">
        <v>23363</v>
      </c>
      <c r="C1118" t="s">
        <v>23364</v>
      </c>
      <c r="D1118" t="s">
        <v>1349</v>
      </c>
      <c r="E1118" t="s">
        <v>731</v>
      </c>
      <c r="F1118" t="s">
        <v>732</v>
      </c>
      <c r="G1118" t="s">
        <v>9</v>
      </c>
      <c r="H1118" t="s">
        <v>10</v>
      </c>
      <c r="I1118">
        <v>-2.3919999999999999</v>
      </c>
      <c r="J1118">
        <v>1</v>
      </c>
      <c r="K1118">
        <v>1</v>
      </c>
      <c r="L1118">
        <v>0</v>
      </c>
      <c r="M1118">
        <v>6.3E-2</v>
      </c>
      <c r="N1118">
        <v>1</v>
      </c>
    </row>
    <row r="1119" spans="1:14" x14ac:dyDescent="0.2">
      <c r="A1119">
        <v>146</v>
      </c>
      <c r="B1119" t="s">
        <v>728</v>
      </c>
      <c r="C1119" t="s">
        <v>729</v>
      </c>
      <c r="D1119" t="s">
        <v>730</v>
      </c>
      <c r="E1119" t="s">
        <v>731</v>
      </c>
      <c r="F1119" t="s">
        <v>732</v>
      </c>
      <c r="G1119" t="s">
        <v>9</v>
      </c>
      <c r="H1119" t="s">
        <v>10</v>
      </c>
      <c r="I1119">
        <v>-0.56599999999999995</v>
      </c>
      <c r="J1119">
        <v>1</v>
      </c>
      <c r="K1119">
        <v>1</v>
      </c>
      <c r="L1119">
        <v>1</v>
      </c>
      <c r="M1119">
        <v>8.3000000000000004E-2</v>
      </c>
      <c r="N1119">
        <v>1</v>
      </c>
    </row>
    <row r="1120" spans="1:14" x14ac:dyDescent="0.2">
      <c r="A1120">
        <v>1255</v>
      </c>
      <c r="B1120" t="s">
        <v>5849</v>
      </c>
      <c r="C1120" t="s">
        <v>5850</v>
      </c>
      <c r="D1120" t="s">
        <v>5851</v>
      </c>
      <c r="E1120" t="s">
        <v>5852</v>
      </c>
      <c r="F1120" t="s">
        <v>5853</v>
      </c>
      <c r="G1120" t="s">
        <v>9</v>
      </c>
      <c r="H1120" t="s">
        <v>10</v>
      </c>
      <c r="I1120">
        <v>-0.17299999999999999</v>
      </c>
      <c r="J1120">
        <v>1</v>
      </c>
      <c r="K1120">
        <v>0</v>
      </c>
      <c r="L1120">
        <v>2</v>
      </c>
      <c r="M1120">
        <v>0.02</v>
      </c>
      <c r="N1120">
        <v>1</v>
      </c>
    </row>
    <row r="1121" spans="1:14" x14ac:dyDescent="0.2">
      <c r="A1121">
        <v>7104</v>
      </c>
      <c r="B1121" t="s">
        <v>27314</v>
      </c>
      <c r="C1121" t="s">
        <v>27315</v>
      </c>
      <c r="D1121" t="s">
        <v>23804</v>
      </c>
      <c r="E1121" t="s">
        <v>25723</v>
      </c>
      <c r="F1121" t="s">
        <v>23806</v>
      </c>
      <c r="G1121" t="s">
        <v>9</v>
      </c>
      <c r="H1121" t="s">
        <v>10</v>
      </c>
      <c r="I1121">
        <v>-0.83499999999999996</v>
      </c>
      <c r="J1121">
        <v>2</v>
      </c>
      <c r="K1121">
        <v>1</v>
      </c>
      <c r="L1121">
        <v>0</v>
      </c>
      <c r="M1121">
        <v>0.08</v>
      </c>
      <c r="N1121">
        <v>1</v>
      </c>
    </row>
    <row r="1122" spans="1:14" x14ac:dyDescent="0.2">
      <c r="A1122">
        <v>6591</v>
      </c>
      <c r="B1122" t="s">
        <v>25854</v>
      </c>
      <c r="C1122" t="s">
        <v>25855</v>
      </c>
      <c r="D1122" t="s">
        <v>25856</v>
      </c>
      <c r="E1122" t="s">
        <v>25723</v>
      </c>
      <c r="F1122" t="s">
        <v>23806</v>
      </c>
      <c r="G1122" t="s">
        <v>9</v>
      </c>
      <c r="H1122" t="s">
        <v>10</v>
      </c>
      <c r="I1122">
        <v>-0.70799999999999996</v>
      </c>
      <c r="J1122">
        <v>2</v>
      </c>
      <c r="K1122">
        <v>0</v>
      </c>
      <c r="L1122">
        <v>1</v>
      </c>
      <c r="M1122">
        <v>0.192</v>
      </c>
      <c r="N1122">
        <v>1</v>
      </c>
    </row>
    <row r="1123" spans="1:14" x14ac:dyDescent="0.2">
      <c r="A1123">
        <v>7123</v>
      </c>
      <c r="B1123" t="s">
        <v>27359</v>
      </c>
      <c r="C1123" t="s">
        <v>27360</v>
      </c>
      <c r="D1123" t="s">
        <v>25856</v>
      </c>
      <c r="E1123" t="s">
        <v>25723</v>
      </c>
      <c r="F1123" t="s">
        <v>23806</v>
      </c>
      <c r="G1123" t="s">
        <v>9</v>
      </c>
      <c r="H1123" t="s">
        <v>10</v>
      </c>
      <c r="I1123">
        <v>-0.61</v>
      </c>
      <c r="J1123">
        <v>2</v>
      </c>
      <c r="K1123">
        <v>0</v>
      </c>
      <c r="L1123">
        <v>1</v>
      </c>
      <c r="M1123">
        <v>8.5000000000000006E-2</v>
      </c>
      <c r="N1123">
        <v>1</v>
      </c>
    </row>
    <row r="1124" spans="1:14" x14ac:dyDescent="0.2">
      <c r="A1124">
        <v>6551</v>
      </c>
      <c r="B1124" t="s">
        <v>25720</v>
      </c>
      <c r="C1124" t="s">
        <v>25721</v>
      </c>
      <c r="D1124" t="s">
        <v>25722</v>
      </c>
      <c r="E1124" t="s">
        <v>25723</v>
      </c>
      <c r="F1124" t="s">
        <v>23806</v>
      </c>
      <c r="G1124" t="s">
        <v>9</v>
      </c>
      <c r="H1124" t="s">
        <v>10</v>
      </c>
      <c r="I1124">
        <v>-0.59899999999999998</v>
      </c>
      <c r="J1124">
        <v>1</v>
      </c>
      <c r="K1124">
        <v>0</v>
      </c>
      <c r="L1124">
        <v>1</v>
      </c>
      <c r="M1124">
        <v>0.22800000000000001</v>
      </c>
      <c r="N1124">
        <v>1</v>
      </c>
    </row>
    <row r="1125" spans="1:14" x14ac:dyDescent="0.2">
      <c r="A1125">
        <v>6538</v>
      </c>
      <c r="B1125" t="s">
        <v>25672</v>
      </c>
      <c r="C1125" t="s">
        <v>25673</v>
      </c>
      <c r="D1125" t="s">
        <v>25674</v>
      </c>
      <c r="E1125" t="s">
        <v>25675</v>
      </c>
      <c r="F1125" t="s">
        <v>25676</v>
      </c>
      <c r="G1125" t="s">
        <v>9</v>
      </c>
      <c r="H1125" t="s">
        <v>10</v>
      </c>
      <c r="I1125">
        <v>-1.827</v>
      </c>
      <c r="J1125">
        <v>1</v>
      </c>
      <c r="K1125">
        <v>1</v>
      </c>
      <c r="L1125">
        <v>1</v>
      </c>
      <c r="M1125">
        <v>0.193</v>
      </c>
      <c r="N1125">
        <v>1</v>
      </c>
    </row>
    <row r="1126" spans="1:14" x14ac:dyDescent="0.2">
      <c r="A1126">
        <v>6821</v>
      </c>
      <c r="B1126" t="s">
        <v>26551</v>
      </c>
      <c r="C1126" t="s">
        <v>26552</v>
      </c>
      <c r="D1126" t="s">
        <v>25674</v>
      </c>
      <c r="E1126" t="s">
        <v>25675</v>
      </c>
      <c r="F1126" t="s">
        <v>25676</v>
      </c>
      <c r="G1126" t="s">
        <v>9</v>
      </c>
      <c r="H1126" t="s">
        <v>10</v>
      </c>
      <c r="I1126">
        <v>-0.69399999999999995</v>
      </c>
      <c r="J1126">
        <v>1</v>
      </c>
      <c r="K1126">
        <v>1</v>
      </c>
      <c r="L1126">
        <v>1</v>
      </c>
      <c r="M1126">
        <v>0</v>
      </c>
      <c r="N1126">
        <v>1</v>
      </c>
    </row>
    <row r="1127" spans="1:14" x14ac:dyDescent="0.2">
      <c r="A1127">
        <v>4689</v>
      </c>
      <c r="B1127" t="s">
        <v>19159</v>
      </c>
      <c r="C1127" t="s">
        <v>19160</v>
      </c>
      <c r="D1127" t="s">
        <v>19161</v>
      </c>
      <c r="E1127" t="s">
        <v>19162</v>
      </c>
      <c r="F1127" t="s">
        <v>19163</v>
      </c>
      <c r="G1127" t="s">
        <v>9</v>
      </c>
      <c r="H1127" t="s">
        <v>10</v>
      </c>
      <c r="I1127">
        <v>-1.0999999999999999E-2</v>
      </c>
      <c r="J1127">
        <v>1</v>
      </c>
      <c r="K1127">
        <v>1</v>
      </c>
      <c r="L1127">
        <v>-2</v>
      </c>
      <c r="M1127">
        <v>0.05</v>
      </c>
      <c r="N1127">
        <v>1</v>
      </c>
    </row>
    <row r="1128" spans="1:14" x14ac:dyDescent="0.2">
      <c r="A1128">
        <v>4119</v>
      </c>
      <c r="B1128" t="s">
        <v>17154</v>
      </c>
      <c r="C1128" t="s">
        <v>17155</v>
      </c>
      <c r="D1128" t="s">
        <v>17156</v>
      </c>
      <c r="E1128" t="s">
        <v>17157</v>
      </c>
      <c r="F1128" t="s">
        <v>17158</v>
      </c>
      <c r="G1128" t="s">
        <v>9</v>
      </c>
      <c r="H1128" t="s">
        <v>10</v>
      </c>
      <c r="I1128">
        <v>-0.17699999999999999</v>
      </c>
      <c r="J1128">
        <v>2</v>
      </c>
      <c r="K1128">
        <v>1</v>
      </c>
      <c r="L1128">
        <v>1</v>
      </c>
      <c r="M1128">
        <v>0.04</v>
      </c>
      <c r="N1128">
        <v>1</v>
      </c>
    </row>
    <row r="1129" spans="1:14" x14ac:dyDescent="0.2">
      <c r="A1129">
        <v>5691</v>
      </c>
      <c r="B1129" t="s">
        <v>22702</v>
      </c>
      <c r="C1129" t="s">
        <v>22703</v>
      </c>
      <c r="D1129" t="s">
        <v>3636</v>
      </c>
      <c r="E1129" t="s">
        <v>3637</v>
      </c>
      <c r="F1129" t="s">
        <v>3638</v>
      </c>
      <c r="G1129" t="s">
        <v>9</v>
      </c>
      <c r="H1129" t="s">
        <v>10</v>
      </c>
      <c r="I1129">
        <v>-1.5880000000000001</v>
      </c>
      <c r="J1129">
        <v>1</v>
      </c>
      <c r="K1129">
        <v>1</v>
      </c>
      <c r="L1129">
        <v>2</v>
      </c>
      <c r="M1129">
        <v>0.125</v>
      </c>
      <c r="N1129">
        <v>1</v>
      </c>
    </row>
    <row r="1130" spans="1:14" x14ac:dyDescent="0.2">
      <c r="A1130">
        <v>761</v>
      </c>
      <c r="B1130" t="s">
        <v>3634</v>
      </c>
      <c r="C1130" t="s">
        <v>3635</v>
      </c>
      <c r="D1130" t="s">
        <v>3636</v>
      </c>
      <c r="E1130" t="s">
        <v>3637</v>
      </c>
      <c r="F1130" t="s">
        <v>3638</v>
      </c>
      <c r="G1130" t="s">
        <v>9</v>
      </c>
      <c r="H1130" t="s">
        <v>10</v>
      </c>
      <c r="I1130">
        <v>-0.96299999999999997</v>
      </c>
      <c r="J1130">
        <v>2</v>
      </c>
      <c r="K1130">
        <v>0</v>
      </c>
      <c r="L1130">
        <v>1</v>
      </c>
      <c r="M1130">
        <v>7.5999999999999998E-2</v>
      </c>
      <c r="N1130">
        <v>1</v>
      </c>
    </row>
    <row r="1131" spans="1:14" x14ac:dyDescent="0.2">
      <c r="A1131">
        <v>3317</v>
      </c>
      <c r="B1131" t="s">
        <v>14192</v>
      </c>
      <c r="C1131" t="s">
        <v>14193</v>
      </c>
      <c r="D1131" t="s">
        <v>14194</v>
      </c>
      <c r="E1131" t="s">
        <v>3637</v>
      </c>
      <c r="F1131" t="s">
        <v>3638</v>
      </c>
      <c r="G1131" t="s">
        <v>9</v>
      </c>
      <c r="H1131" t="s">
        <v>10</v>
      </c>
      <c r="I1131">
        <v>-0.73699999999999999</v>
      </c>
      <c r="J1131">
        <v>1</v>
      </c>
      <c r="K1131">
        <v>1</v>
      </c>
      <c r="L1131">
        <v>1</v>
      </c>
      <c r="M1131">
        <v>8.5000000000000006E-2</v>
      </c>
      <c r="N1131">
        <v>1</v>
      </c>
    </row>
    <row r="1132" spans="1:14" x14ac:dyDescent="0.2">
      <c r="A1132">
        <v>6830</v>
      </c>
      <c r="B1132" t="s">
        <v>26576</v>
      </c>
      <c r="C1132" t="s">
        <v>26577</v>
      </c>
      <c r="D1132" t="s">
        <v>26578</v>
      </c>
      <c r="E1132" t="s">
        <v>26579</v>
      </c>
      <c r="F1132" t="s">
        <v>25030</v>
      </c>
      <c r="G1132" t="s">
        <v>9</v>
      </c>
      <c r="H1132" t="s">
        <v>10</v>
      </c>
      <c r="I1132">
        <v>-0.04</v>
      </c>
      <c r="J1132">
        <v>0</v>
      </c>
      <c r="K1132">
        <v>1</v>
      </c>
      <c r="L1132">
        <v>2</v>
      </c>
      <c r="M1132">
        <v>0.13800000000000001</v>
      </c>
      <c r="N1132">
        <v>1</v>
      </c>
    </row>
    <row r="1133" spans="1:14" x14ac:dyDescent="0.2">
      <c r="A1133">
        <v>90</v>
      </c>
      <c r="B1133" t="s">
        <v>454</v>
      </c>
      <c r="C1133" t="s">
        <v>455</v>
      </c>
      <c r="D1133" t="s">
        <v>456</v>
      </c>
      <c r="E1133" t="s">
        <v>457</v>
      </c>
      <c r="F1133" t="s">
        <v>458</v>
      </c>
      <c r="G1133" t="s">
        <v>9</v>
      </c>
      <c r="H1133" t="s">
        <v>10</v>
      </c>
      <c r="I1133">
        <v>-1.2999999999999999E-2</v>
      </c>
      <c r="J1133">
        <v>1</v>
      </c>
      <c r="K1133">
        <v>1</v>
      </c>
      <c r="L1133">
        <v>0</v>
      </c>
      <c r="M1133">
        <v>5.8000000000000003E-2</v>
      </c>
      <c r="N1133">
        <v>1</v>
      </c>
    </row>
    <row r="1134" spans="1:14" x14ac:dyDescent="0.2">
      <c r="A1134">
        <v>2277</v>
      </c>
      <c r="B1134" t="s">
        <v>10146</v>
      </c>
      <c r="C1134" t="s">
        <v>10147</v>
      </c>
      <c r="D1134" t="s">
        <v>10148</v>
      </c>
      <c r="E1134" t="s">
        <v>7705</v>
      </c>
      <c r="F1134" t="s">
        <v>1610</v>
      </c>
      <c r="G1134" t="s">
        <v>9</v>
      </c>
      <c r="H1134" t="s">
        <v>10</v>
      </c>
      <c r="I1134">
        <v>-4.2000000000000003E-2</v>
      </c>
      <c r="J1134">
        <v>2</v>
      </c>
      <c r="K1134">
        <v>-1</v>
      </c>
      <c r="L1134">
        <v>0</v>
      </c>
      <c r="M1134">
        <v>0.28000000000000003</v>
      </c>
      <c r="N1134">
        <v>1</v>
      </c>
    </row>
    <row r="1135" spans="1:14" x14ac:dyDescent="0.2">
      <c r="A1135">
        <v>1687</v>
      </c>
      <c r="B1135" t="s">
        <v>7702</v>
      </c>
      <c r="C1135" t="s">
        <v>7703</v>
      </c>
      <c r="D1135" t="s">
        <v>7704</v>
      </c>
      <c r="E1135" t="s">
        <v>7705</v>
      </c>
      <c r="F1135" t="s">
        <v>1610</v>
      </c>
      <c r="G1135" t="s">
        <v>9</v>
      </c>
      <c r="H1135" t="s">
        <v>10</v>
      </c>
      <c r="I1135">
        <v>-2.5999999999999999E-2</v>
      </c>
      <c r="J1135">
        <v>2</v>
      </c>
      <c r="K1135">
        <v>0</v>
      </c>
      <c r="L1135">
        <v>1</v>
      </c>
      <c r="M1135">
        <v>0.23599999999999999</v>
      </c>
      <c r="N1135">
        <v>1</v>
      </c>
    </row>
    <row r="1136" spans="1:14" x14ac:dyDescent="0.2">
      <c r="A1136">
        <v>2370</v>
      </c>
      <c r="B1136" t="s">
        <v>10502</v>
      </c>
      <c r="C1136" t="s">
        <v>10503</v>
      </c>
      <c r="D1136" t="s">
        <v>10148</v>
      </c>
      <c r="E1136" t="s">
        <v>7705</v>
      </c>
      <c r="F1136" t="s">
        <v>1610</v>
      </c>
      <c r="G1136" t="s">
        <v>9</v>
      </c>
      <c r="H1136" t="s">
        <v>10</v>
      </c>
      <c r="I1136">
        <v>0.3</v>
      </c>
      <c r="J1136">
        <v>0</v>
      </c>
      <c r="K1136">
        <v>1</v>
      </c>
      <c r="L1136">
        <v>0</v>
      </c>
      <c r="M1136">
        <v>0.108</v>
      </c>
      <c r="N1136">
        <v>1</v>
      </c>
    </row>
    <row r="1137" spans="1:14" x14ac:dyDescent="0.2">
      <c r="A1137">
        <v>5106</v>
      </c>
      <c r="B1137" t="s">
        <v>20665</v>
      </c>
      <c r="C1137" t="s">
        <v>20666</v>
      </c>
      <c r="D1137" t="s">
        <v>10148</v>
      </c>
      <c r="E1137" t="s">
        <v>7705</v>
      </c>
      <c r="F1137" t="s">
        <v>1610</v>
      </c>
      <c r="G1137" t="s">
        <v>9</v>
      </c>
      <c r="H1137" t="s">
        <v>10</v>
      </c>
      <c r="I1137">
        <v>1.4810000000000001</v>
      </c>
      <c r="J1137">
        <v>0</v>
      </c>
      <c r="K1137">
        <v>1</v>
      </c>
      <c r="L1137">
        <v>-1</v>
      </c>
      <c r="M1137">
        <v>7.1999999999999995E-2</v>
      </c>
      <c r="N1137">
        <v>1</v>
      </c>
    </row>
    <row r="1138" spans="1:14" x14ac:dyDescent="0.2">
      <c r="A1138">
        <v>1556</v>
      </c>
      <c r="B1138" t="s">
        <v>7139</v>
      </c>
      <c r="C1138" t="s">
        <v>7140</v>
      </c>
      <c r="D1138" t="s">
        <v>7141</v>
      </c>
      <c r="E1138" t="s">
        <v>2184</v>
      </c>
      <c r="F1138" t="s">
        <v>2185</v>
      </c>
      <c r="G1138" t="s">
        <v>9</v>
      </c>
      <c r="H1138" t="s">
        <v>10</v>
      </c>
      <c r="I1138">
        <v>-1.595</v>
      </c>
      <c r="J1138">
        <v>1</v>
      </c>
      <c r="K1138">
        <v>1</v>
      </c>
      <c r="L1138">
        <v>2</v>
      </c>
      <c r="M1138">
        <v>2.8000000000000001E-2</v>
      </c>
      <c r="N1138">
        <v>1</v>
      </c>
    </row>
    <row r="1139" spans="1:14" x14ac:dyDescent="0.2">
      <c r="A1139">
        <v>6202</v>
      </c>
      <c r="B1139" t="s">
        <v>24431</v>
      </c>
      <c r="C1139" t="s">
        <v>24432</v>
      </c>
      <c r="D1139" t="s">
        <v>7141</v>
      </c>
      <c r="E1139" t="s">
        <v>2184</v>
      </c>
      <c r="F1139" t="s">
        <v>2185</v>
      </c>
      <c r="G1139" t="s">
        <v>9</v>
      </c>
      <c r="H1139" t="s">
        <v>10</v>
      </c>
      <c r="I1139">
        <v>-0.69199999999999995</v>
      </c>
      <c r="J1139">
        <v>1</v>
      </c>
      <c r="K1139">
        <v>1</v>
      </c>
      <c r="L1139">
        <v>2</v>
      </c>
      <c r="M1139">
        <v>0.11799999999999999</v>
      </c>
      <c r="N1139">
        <v>1</v>
      </c>
    </row>
    <row r="1140" spans="1:14" x14ac:dyDescent="0.2">
      <c r="A1140">
        <v>448</v>
      </c>
      <c r="B1140" t="s">
        <v>2181</v>
      </c>
      <c r="C1140" t="s">
        <v>2182</v>
      </c>
      <c r="D1140" t="s">
        <v>2183</v>
      </c>
      <c r="E1140" t="s">
        <v>2184</v>
      </c>
      <c r="F1140" t="s">
        <v>2185</v>
      </c>
      <c r="G1140" t="s">
        <v>9</v>
      </c>
      <c r="H1140" t="s">
        <v>10</v>
      </c>
      <c r="I1140">
        <v>-0.48799999999999999</v>
      </c>
      <c r="J1140">
        <v>1</v>
      </c>
      <c r="K1140">
        <v>2</v>
      </c>
      <c r="L1140">
        <v>1</v>
      </c>
      <c r="M1140">
        <v>7.2999999999999995E-2</v>
      </c>
      <c r="N1140">
        <v>1</v>
      </c>
    </row>
    <row r="1141" spans="1:14" x14ac:dyDescent="0.2">
      <c r="A1141">
        <v>2195</v>
      </c>
      <c r="B1141" t="s">
        <v>9796</v>
      </c>
      <c r="C1141" t="s">
        <v>9797</v>
      </c>
      <c r="D1141" t="s">
        <v>9798</v>
      </c>
      <c r="E1141" t="s">
        <v>9799</v>
      </c>
      <c r="F1141" t="s">
        <v>9800</v>
      </c>
      <c r="G1141" t="s">
        <v>9</v>
      </c>
      <c r="H1141" t="s">
        <v>10</v>
      </c>
      <c r="I1141">
        <v>1.8180000000000001</v>
      </c>
      <c r="J1141">
        <v>1</v>
      </c>
      <c r="K1141">
        <v>1</v>
      </c>
      <c r="L1141">
        <v>1</v>
      </c>
      <c r="M1141">
        <v>6.2E-2</v>
      </c>
      <c r="N1141">
        <v>1</v>
      </c>
    </row>
    <row r="1142" spans="1:14" x14ac:dyDescent="0.2">
      <c r="A1142">
        <v>763</v>
      </c>
      <c r="B1142" t="s">
        <v>3642</v>
      </c>
      <c r="C1142" t="s">
        <v>3643</v>
      </c>
      <c r="D1142" t="s">
        <v>3644</v>
      </c>
      <c r="E1142" t="s">
        <v>3645</v>
      </c>
      <c r="F1142" t="s">
        <v>3646</v>
      </c>
      <c r="G1142" t="s">
        <v>9</v>
      </c>
      <c r="H1142" t="s">
        <v>10</v>
      </c>
      <c r="I1142">
        <v>-0.97599999999999998</v>
      </c>
      <c r="J1142">
        <v>2</v>
      </c>
      <c r="K1142">
        <v>0</v>
      </c>
      <c r="L1142">
        <v>1</v>
      </c>
      <c r="M1142">
        <v>4.5999999999999999E-2</v>
      </c>
      <c r="N1142">
        <v>1</v>
      </c>
    </row>
    <row r="1143" spans="1:14" x14ac:dyDescent="0.2">
      <c r="A1143">
        <v>2968</v>
      </c>
      <c r="B1143" t="s">
        <v>12863</v>
      </c>
      <c r="C1143" t="s">
        <v>12864</v>
      </c>
      <c r="D1143" t="s">
        <v>12865</v>
      </c>
      <c r="E1143" t="s">
        <v>12866</v>
      </c>
      <c r="F1143" t="s">
        <v>12867</v>
      </c>
      <c r="G1143" t="s">
        <v>9</v>
      </c>
      <c r="H1143" t="s">
        <v>10</v>
      </c>
      <c r="I1143">
        <v>-0.76700000000000002</v>
      </c>
      <c r="J1143">
        <v>2</v>
      </c>
      <c r="K1143">
        <v>0</v>
      </c>
      <c r="L1143">
        <v>1</v>
      </c>
      <c r="M1143">
        <v>0.125</v>
      </c>
      <c r="N1143">
        <v>1</v>
      </c>
    </row>
    <row r="1144" spans="1:14" x14ac:dyDescent="0.2">
      <c r="A1144">
        <v>5392</v>
      </c>
      <c r="B1144" t="s">
        <v>21675</v>
      </c>
      <c r="C1144" t="s">
        <v>21676</v>
      </c>
      <c r="D1144" t="s">
        <v>21677</v>
      </c>
      <c r="E1144" t="s">
        <v>21678</v>
      </c>
      <c r="F1144" t="s">
        <v>21679</v>
      </c>
      <c r="G1144" t="s">
        <v>9</v>
      </c>
      <c r="H1144" t="s">
        <v>10</v>
      </c>
      <c r="I1144">
        <v>-1.827</v>
      </c>
      <c r="J1144">
        <v>2</v>
      </c>
      <c r="K1144">
        <v>1</v>
      </c>
      <c r="L1144">
        <v>-1</v>
      </c>
      <c r="M1144">
        <v>1.6E-2</v>
      </c>
      <c r="N1144">
        <v>1</v>
      </c>
    </row>
    <row r="1145" spans="1:14" x14ac:dyDescent="0.2">
      <c r="A1145">
        <v>2627</v>
      </c>
      <c r="B1145" t="s">
        <v>11514</v>
      </c>
      <c r="C1145" t="s">
        <v>11515</v>
      </c>
      <c r="D1145" t="s">
        <v>11516</v>
      </c>
      <c r="E1145" t="s">
        <v>11517</v>
      </c>
      <c r="F1145" t="s">
        <v>3573</v>
      </c>
      <c r="G1145" t="s">
        <v>9</v>
      </c>
      <c r="H1145" t="s">
        <v>10</v>
      </c>
      <c r="I1145">
        <v>-5.8000000000000003E-2</v>
      </c>
      <c r="J1145">
        <v>0</v>
      </c>
      <c r="K1145">
        <v>1</v>
      </c>
      <c r="L1145">
        <v>2</v>
      </c>
      <c r="M1145">
        <v>0.106</v>
      </c>
      <c r="N1145">
        <v>1</v>
      </c>
    </row>
    <row r="1146" spans="1:14" x14ac:dyDescent="0.2">
      <c r="A1146">
        <v>7292</v>
      </c>
      <c r="B1146" t="s">
        <v>27903</v>
      </c>
      <c r="C1146" t="s">
        <v>27904</v>
      </c>
      <c r="D1146" t="s">
        <v>27905</v>
      </c>
      <c r="E1146" t="s">
        <v>27906</v>
      </c>
      <c r="F1146" t="s">
        <v>27907</v>
      </c>
      <c r="G1146" t="s">
        <v>9</v>
      </c>
      <c r="H1146" t="s">
        <v>10</v>
      </c>
      <c r="I1146">
        <v>-0.13100000000000001</v>
      </c>
      <c r="J1146">
        <v>2</v>
      </c>
      <c r="K1146">
        <v>0</v>
      </c>
      <c r="L1146">
        <v>1</v>
      </c>
      <c r="M1146">
        <v>7.9000000000000001E-2</v>
      </c>
      <c r="N1146">
        <v>1</v>
      </c>
    </row>
    <row r="1147" spans="1:14" x14ac:dyDescent="0.2">
      <c r="A1147">
        <v>4713</v>
      </c>
      <c r="B1147" t="s">
        <v>19250</v>
      </c>
      <c r="C1147" t="s">
        <v>19251</v>
      </c>
      <c r="D1147" t="s">
        <v>19252</v>
      </c>
      <c r="E1147" t="s">
        <v>19253</v>
      </c>
      <c r="F1147" t="s">
        <v>19254</v>
      </c>
      <c r="G1147" t="s">
        <v>9</v>
      </c>
      <c r="H1147" t="s">
        <v>10</v>
      </c>
      <c r="I1147">
        <v>-0.47</v>
      </c>
      <c r="J1147">
        <v>1</v>
      </c>
      <c r="K1147">
        <v>0</v>
      </c>
      <c r="L1147">
        <v>2</v>
      </c>
      <c r="M1147">
        <v>0.06</v>
      </c>
      <c r="N1147">
        <v>1</v>
      </c>
    </row>
    <row r="1148" spans="1:14" x14ac:dyDescent="0.2">
      <c r="A1148">
        <v>3356</v>
      </c>
      <c r="B1148" t="s">
        <v>14344</v>
      </c>
      <c r="C1148" t="s">
        <v>14345</v>
      </c>
      <c r="D1148" t="s">
        <v>14346</v>
      </c>
      <c r="E1148" t="s">
        <v>14347</v>
      </c>
      <c r="F1148" t="s">
        <v>14348</v>
      </c>
      <c r="G1148" t="s">
        <v>9</v>
      </c>
      <c r="H1148" t="s">
        <v>10</v>
      </c>
      <c r="I1148">
        <v>-6.2E-2</v>
      </c>
      <c r="J1148">
        <v>2</v>
      </c>
      <c r="K1148">
        <v>1</v>
      </c>
      <c r="L1148">
        <v>1</v>
      </c>
      <c r="M1148">
        <v>2.8000000000000001E-2</v>
      </c>
      <c r="N1148">
        <v>1</v>
      </c>
    </row>
    <row r="1149" spans="1:14" x14ac:dyDescent="0.2">
      <c r="A1149">
        <v>2820</v>
      </c>
      <c r="B1149" t="s">
        <v>12272</v>
      </c>
      <c r="C1149" t="s">
        <v>12273</v>
      </c>
      <c r="D1149" t="s">
        <v>12274</v>
      </c>
      <c r="E1149" t="s">
        <v>12275</v>
      </c>
      <c r="F1149" t="s">
        <v>12276</v>
      </c>
      <c r="G1149" t="s">
        <v>9</v>
      </c>
      <c r="H1149" t="s">
        <v>10</v>
      </c>
      <c r="I1149">
        <v>-8.6999999999999994E-2</v>
      </c>
      <c r="J1149">
        <v>2</v>
      </c>
      <c r="K1149">
        <v>2</v>
      </c>
      <c r="L1149">
        <v>-1</v>
      </c>
      <c r="M1149">
        <v>0.17299999999999999</v>
      </c>
      <c r="N1149">
        <v>1</v>
      </c>
    </row>
    <row r="1150" spans="1:14" x14ac:dyDescent="0.2">
      <c r="A1150">
        <v>2149</v>
      </c>
      <c r="B1150" t="s">
        <v>9606</v>
      </c>
      <c r="C1150" t="s">
        <v>9607</v>
      </c>
      <c r="D1150" t="s">
        <v>9608</v>
      </c>
      <c r="E1150" t="s">
        <v>9609</v>
      </c>
      <c r="F1150" t="s">
        <v>9610</v>
      </c>
      <c r="G1150" t="s">
        <v>9</v>
      </c>
      <c r="H1150" t="s">
        <v>10</v>
      </c>
      <c r="I1150">
        <v>-4.2999999999999997E-2</v>
      </c>
      <c r="J1150">
        <v>2</v>
      </c>
      <c r="K1150">
        <v>1</v>
      </c>
      <c r="L1150">
        <v>-1</v>
      </c>
      <c r="M1150">
        <v>0.25</v>
      </c>
      <c r="N1150">
        <v>1</v>
      </c>
    </row>
    <row r="1151" spans="1:14" x14ac:dyDescent="0.2">
      <c r="A1151">
        <v>3084</v>
      </c>
      <c r="B1151" t="s">
        <v>13315</v>
      </c>
      <c r="C1151" t="s">
        <v>13316</v>
      </c>
      <c r="D1151" t="s">
        <v>13317</v>
      </c>
      <c r="E1151" t="s">
        <v>9609</v>
      </c>
      <c r="F1151" t="s">
        <v>9610</v>
      </c>
      <c r="G1151" t="s">
        <v>9</v>
      </c>
      <c r="H1151" t="s">
        <v>10</v>
      </c>
      <c r="I1151">
        <v>1E-3</v>
      </c>
      <c r="J1151">
        <v>1</v>
      </c>
      <c r="K1151">
        <v>2</v>
      </c>
      <c r="L1151">
        <v>1</v>
      </c>
      <c r="M1151">
        <v>2.1999999999999999E-2</v>
      </c>
      <c r="N1151">
        <v>1</v>
      </c>
    </row>
    <row r="1152" spans="1:14" x14ac:dyDescent="0.2">
      <c r="A1152">
        <v>7716</v>
      </c>
      <c r="B1152" t="s">
        <v>29452</v>
      </c>
      <c r="C1152" t="s">
        <v>29453</v>
      </c>
      <c r="D1152" t="s">
        <v>29454</v>
      </c>
      <c r="E1152" t="s">
        <v>29312</v>
      </c>
      <c r="F1152" t="s">
        <v>29313</v>
      </c>
      <c r="G1152" t="s">
        <v>9</v>
      </c>
      <c r="H1152" t="s">
        <v>10</v>
      </c>
      <c r="I1152">
        <v>-0.53</v>
      </c>
      <c r="J1152">
        <v>2</v>
      </c>
      <c r="K1152">
        <v>0</v>
      </c>
      <c r="L1152">
        <v>1</v>
      </c>
      <c r="M1152">
        <v>0.152</v>
      </c>
      <c r="N1152">
        <v>1</v>
      </c>
    </row>
    <row r="1153" spans="1:14" x14ac:dyDescent="0.2">
      <c r="A1153">
        <v>7683</v>
      </c>
      <c r="B1153" t="s">
        <v>29309</v>
      </c>
      <c r="C1153" t="s">
        <v>29310</v>
      </c>
      <c r="D1153" t="s">
        <v>29311</v>
      </c>
      <c r="E1153" t="s">
        <v>29312</v>
      </c>
      <c r="F1153" t="s">
        <v>29313</v>
      </c>
      <c r="G1153" t="s">
        <v>9</v>
      </c>
      <c r="H1153" t="s">
        <v>10</v>
      </c>
      <c r="I1153">
        <v>-0.11700000000000001</v>
      </c>
      <c r="J1153">
        <v>2</v>
      </c>
      <c r="K1153">
        <v>2</v>
      </c>
      <c r="L1153">
        <v>1</v>
      </c>
      <c r="M1153">
        <v>0.22900000000000001</v>
      </c>
      <c r="N1153">
        <v>1</v>
      </c>
    </row>
    <row r="1154" spans="1:14" x14ac:dyDescent="0.2">
      <c r="A1154">
        <v>7539</v>
      </c>
      <c r="B1154" t="s">
        <v>28689</v>
      </c>
      <c r="C1154" t="s">
        <v>28690</v>
      </c>
      <c r="D1154" t="s">
        <v>28691</v>
      </c>
      <c r="E1154" t="s">
        <v>28692</v>
      </c>
      <c r="F1154" t="s">
        <v>28693</v>
      </c>
      <c r="G1154" t="s">
        <v>9</v>
      </c>
      <c r="H1154" t="s">
        <v>10</v>
      </c>
      <c r="I1154">
        <v>-2.371</v>
      </c>
      <c r="J1154">
        <v>1</v>
      </c>
      <c r="K1154">
        <v>0</v>
      </c>
      <c r="L1154">
        <v>1</v>
      </c>
      <c r="M1154">
        <v>0.434</v>
      </c>
      <c r="N1154">
        <v>1</v>
      </c>
    </row>
    <row r="1155" spans="1:14" x14ac:dyDescent="0.2">
      <c r="A1155">
        <v>6964</v>
      </c>
      <c r="B1155" t="s">
        <v>26951</v>
      </c>
      <c r="C1155" t="s">
        <v>26952</v>
      </c>
      <c r="D1155" t="s">
        <v>26953</v>
      </c>
      <c r="E1155" t="s">
        <v>25171</v>
      </c>
      <c r="F1155" t="s">
        <v>3024</v>
      </c>
      <c r="G1155" t="s">
        <v>9</v>
      </c>
      <c r="H1155" t="s">
        <v>10</v>
      </c>
      <c r="I1155">
        <v>-0.41</v>
      </c>
      <c r="J1155">
        <v>1</v>
      </c>
      <c r="K1155">
        <v>1</v>
      </c>
      <c r="L1155">
        <v>-1</v>
      </c>
      <c r="M1155">
        <v>2.5000000000000001E-2</v>
      </c>
      <c r="N1155">
        <v>1</v>
      </c>
    </row>
    <row r="1156" spans="1:14" x14ac:dyDescent="0.2">
      <c r="A1156">
        <v>6804</v>
      </c>
      <c r="B1156" t="s">
        <v>26506</v>
      </c>
      <c r="C1156" t="s">
        <v>26507</v>
      </c>
      <c r="D1156" t="s">
        <v>26508</v>
      </c>
      <c r="E1156" t="s">
        <v>25171</v>
      </c>
      <c r="F1156" t="s">
        <v>3024</v>
      </c>
      <c r="G1156" t="s">
        <v>9</v>
      </c>
      <c r="H1156" t="s">
        <v>10</v>
      </c>
      <c r="I1156">
        <v>-0.33400000000000002</v>
      </c>
      <c r="J1156">
        <v>2</v>
      </c>
      <c r="K1156">
        <v>1</v>
      </c>
      <c r="L1156">
        <v>2</v>
      </c>
      <c r="M1156">
        <v>1.2999999999999999E-2</v>
      </c>
      <c r="N1156">
        <v>1</v>
      </c>
    </row>
    <row r="1157" spans="1:14" x14ac:dyDescent="0.2">
      <c r="A1157">
        <v>6400</v>
      </c>
      <c r="B1157" t="s">
        <v>25169</v>
      </c>
      <c r="C1157" t="s">
        <v>25170</v>
      </c>
      <c r="D1157" t="s">
        <v>17316</v>
      </c>
      <c r="E1157" t="s">
        <v>25171</v>
      </c>
      <c r="F1157" t="s">
        <v>3024</v>
      </c>
      <c r="G1157" t="s">
        <v>9</v>
      </c>
      <c r="H1157" t="s">
        <v>10</v>
      </c>
      <c r="I1157">
        <v>-5.7000000000000002E-2</v>
      </c>
      <c r="J1157">
        <v>0</v>
      </c>
      <c r="K1157">
        <v>1</v>
      </c>
      <c r="L1157">
        <v>1</v>
      </c>
      <c r="M1157">
        <v>0.219</v>
      </c>
      <c r="N1157">
        <v>1</v>
      </c>
    </row>
    <row r="1158" spans="1:14" x14ac:dyDescent="0.2">
      <c r="A1158">
        <v>6913</v>
      </c>
      <c r="B1158" t="s">
        <v>26816</v>
      </c>
      <c r="C1158" t="s">
        <v>26817</v>
      </c>
      <c r="D1158" t="s">
        <v>26508</v>
      </c>
      <c r="E1158" t="s">
        <v>25171</v>
      </c>
      <c r="F1158" t="s">
        <v>3024</v>
      </c>
      <c r="G1158" t="s">
        <v>9</v>
      </c>
      <c r="H1158" t="s">
        <v>10</v>
      </c>
      <c r="I1158">
        <v>0.82699999999999996</v>
      </c>
      <c r="J1158">
        <v>1</v>
      </c>
      <c r="K1158">
        <v>2</v>
      </c>
      <c r="L1158">
        <v>-2</v>
      </c>
      <c r="M1158">
        <v>5.0000000000000001E-3</v>
      </c>
      <c r="N1158">
        <v>1</v>
      </c>
    </row>
    <row r="1159" spans="1:14" x14ac:dyDescent="0.2">
      <c r="A1159">
        <v>1908</v>
      </c>
      <c r="B1159" t="s">
        <v>8599</v>
      </c>
      <c r="C1159" t="s">
        <v>8600</v>
      </c>
      <c r="D1159" t="s">
        <v>8601</v>
      </c>
      <c r="E1159" t="s">
        <v>8602</v>
      </c>
      <c r="F1159" t="s">
        <v>8603</v>
      </c>
      <c r="G1159" t="s">
        <v>9</v>
      </c>
      <c r="H1159" t="s">
        <v>10</v>
      </c>
      <c r="I1159">
        <v>-0.79100000000000004</v>
      </c>
      <c r="J1159">
        <v>1</v>
      </c>
      <c r="K1159">
        <v>1</v>
      </c>
      <c r="L1159">
        <v>0</v>
      </c>
      <c r="M1159">
        <v>0.113</v>
      </c>
      <c r="N1159">
        <v>1</v>
      </c>
    </row>
    <row r="1160" spans="1:14" x14ac:dyDescent="0.2">
      <c r="A1160">
        <v>7839</v>
      </c>
      <c r="B1160" t="s">
        <v>29984</v>
      </c>
      <c r="C1160" t="s">
        <v>29985</v>
      </c>
      <c r="D1160" t="s">
        <v>29986</v>
      </c>
      <c r="E1160" t="s">
        <v>29987</v>
      </c>
      <c r="F1160" t="s">
        <v>29988</v>
      </c>
      <c r="G1160" t="s">
        <v>9</v>
      </c>
      <c r="H1160" t="s">
        <v>10</v>
      </c>
      <c r="I1160">
        <v>-6.9000000000000006E-2</v>
      </c>
      <c r="J1160">
        <v>1</v>
      </c>
      <c r="K1160">
        <v>1</v>
      </c>
      <c r="L1160">
        <v>-2</v>
      </c>
      <c r="M1160">
        <v>0.123</v>
      </c>
      <c r="N1160">
        <v>1</v>
      </c>
    </row>
    <row r="1161" spans="1:14" x14ac:dyDescent="0.2">
      <c r="A1161">
        <v>6063</v>
      </c>
      <c r="B1161" t="s">
        <v>23967</v>
      </c>
      <c r="C1161" t="s">
        <v>23968</v>
      </c>
      <c r="D1161" t="s">
        <v>23969</v>
      </c>
      <c r="E1161" t="s">
        <v>23970</v>
      </c>
      <c r="F1161" t="s">
        <v>23971</v>
      </c>
      <c r="G1161" t="s">
        <v>9</v>
      </c>
      <c r="H1161" t="s">
        <v>10</v>
      </c>
      <c r="I1161">
        <v>0.26300000000000001</v>
      </c>
      <c r="J1161">
        <v>2</v>
      </c>
      <c r="K1161">
        <v>1</v>
      </c>
      <c r="L1161">
        <v>-2</v>
      </c>
      <c r="M1161">
        <v>5.8000000000000003E-2</v>
      </c>
      <c r="N1161">
        <v>1</v>
      </c>
    </row>
    <row r="1162" spans="1:14" x14ac:dyDescent="0.2">
      <c r="A1162">
        <v>675</v>
      </c>
      <c r="B1162" t="s">
        <v>3241</v>
      </c>
      <c r="C1162" s="1" t="s">
        <v>3242</v>
      </c>
      <c r="D1162" t="s">
        <v>3243</v>
      </c>
      <c r="E1162" t="s">
        <v>3244</v>
      </c>
      <c r="F1162" t="s">
        <v>3245</v>
      </c>
      <c r="G1162" t="s">
        <v>9</v>
      </c>
      <c r="H1162" t="s">
        <v>10</v>
      </c>
      <c r="I1162">
        <v>-0.39400000000000002</v>
      </c>
      <c r="J1162">
        <v>2</v>
      </c>
      <c r="K1162">
        <v>1</v>
      </c>
      <c r="L1162">
        <v>1</v>
      </c>
      <c r="M1162">
        <v>0.03</v>
      </c>
      <c r="N1162">
        <v>1</v>
      </c>
    </row>
    <row r="1163" spans="1:14" x14ac:dyDescent="0.2">
      <c r="A1163">
        <v>1536</v>
      </c>
      <c r="B1163" t="s">
        <v>7058</v>
      </c>
      <c r="C1163" t="s">
        <v>7059</v>
      </c>
      <c r="D1163" t="s">
        <v>7060</v>
      </c>
      <c r="E1163" t="s">
        <v>3244</v>
      </c>
      <c r="F1163" t="s">
        <v>3245</v>
      </c>
      <c r="G1163" t="s">
        <v>9</v>
      </c>
      <c r="H1163" t="s">
        <v>10</v>
      </c>
      <c r="I1163">
        <v>-6.8000000000000005E-2</v>
      </c>
      <c r="J1163">
        <v>1</v>
      </c>
      <c r="K1163">
        <v>1</v>
      </c>
      <c r="L1163">
        <v>2</v>
      </c>
      <c r="M1163">
        <v>6.8000000000000005E-2</v>
      </c>
      <c r="N1163">
        <v>1</v>
      </c>
    </row>
    <row r="1164" spans="1:14" x14ac:dyDescent="0.2">
      <c r="A1164">
        <v>758</v>
      </c>
      <c r="B1164" t="s">
        <v>3619</v>
      </c>
      <c r="C1164" t="s">
        <v>3620</v>
      </c>
      <c r="D1164" t="s">
        <v>3621</v>
      </c>
      <c r="E1164" t="s">
        <v>3622</v>
      </c>
      <c r="F1164" t="s">
        <v>3623</v>
      </c>
      <c r="G1164" t="s">
        <v>9</v>
      </c>
      <c r="H1164" t="s">
        <v>10</v>
      </c>
      <c r="I1164">
        <v>-2.3889999999999998</v>
      </c>
      <c r="J1164">
        <v>2</v>
      </c>
      <c r="K1164">
        <v>0</v>
      </c>
      <c r="L1164">
        <v>-1</v>
      </c>
      <c r="M1164">
        <v>0.122</v>
      </c>
      <c r="N1164">
        <v>1</v>
      </c>
    </row>
    <row r="1165" spans="1:14" x14ac:dyDescent="0.2">
      <c r="A1165">
        <v>2278</v>
      </c>
      <c r="B1165" t="s">
        <v>10149</v>
      </c>
      <c r="C1165" t="s">
        <v>10150</v>
      </c>
      <c r="D1165" t="s">
        <v>10151</v>
      </c>
      <c r="E1165" t="s">
        <v>3622</v>
      </c>
      <c r="F1165" t="s">
        <v>3623</v>
      </c>
      <c r="G1165" t="s">
        <v>9</v>
      </c>
      <c r="H1165" t="s">
        <v>10</v>
      </c>
      <c r="I1165">
        <v>-0.63600000000000001</v>
      </c>
      <c r="J1165">
        <v>1</v>
      </c>
      <c r="K1165">
        <v>0</v>
      </c>
      <c r="L1165">
        <v>1</v>
      </c>
      <c r="M1165">
        <v>0.14599999999999999</v>
      </c>
      <c r="N1165">
        <v>1</v>
      </c>
    </row>
    <row r="1166" spans="1:14" x14ac:dyDescent="0.2">
      <c r="A1166">
        <v>2583</v>
      </c>
      <c r="B1166" t="s">
        <v>11358</v>
      </c>
      <c r="C1166" t="s">
        <v>11359</v>
      </c>
      <c r="D1166" t="s">
        <v>11360</v>
      </c>
      <c r="E1166" t="s">
        <v>11361</v>
      </c>
      <c r="F1166" t="s">
        <v>11362</v>
      </c>
      <c r="G1166" t="s">
        <v>9</v>
      </c>
      <c r="H1166" t="s">
        <v>10</v>
      </c>
      <c r="I1166">
        <v>-0.28399999999999997</v>
      </c>
      <c r="J1166">
        <v>1</v>
      </c>
      <c r="K1166">
        <v>2</v>
      </c>
      <c r="L1166">
        <v>0</v>
      </c>
      <c r="M1166">
        <v>5.0999999999999997E-2</v>
      </c>
      <c r="N1166">
        <v>1</v>
      </c>
    </row>
    <row r="1167" spans="1:14" x14ac:dyDescent="0.2">
      <c r="A1167">
        <v>7257</v>
      </c>
      <c r="B1167" t="s">
        <v>27790</v>
      </c>
      <c r="C1167" t="s">
        <v>27791</v>
      </c>
      <c r="D1167" t="s">
        <v>27792</v>
      </c>
      <c r="E1167" t="s">
        <v>9908</v>
      </c>
      <c r="F1167" t="s">
        <v>9909</v>
      </c>
      <c r="G1167" t="s">
        <v>9</v>
      </c>
      <c r="H1167" t="s">
        <v>10</v>
      </c>
      <c r="I1167">
        <v>-0.26400000000000001</v>
      </c>
      <c r="J1167">
        <v>2</v>
      </c>
      <c r="K1167">
        <v>2</v>
      </c>
      <c r="L1167">
        <v>1</v>
      </c>
      <c r="M1167">
        <v>0.17799999999999999</v>
      </c>
      <c r="N1167">
        <v>1</v>
      </c>
    </row>
    <row r="1168" spans="1:14" x14ac:dyDescent="0.2">
      <c r="A1168">
        <v>2219</v>
      </c>
      <c r="B1168" t="s">
        <v>9905</v>
      </c>
      <c r="C1168" t="s">
        <v>9906</v>
      </c>
      <c r="D1168" t="s">
        <v>9907</v>
      </c>
      <c r="E1168" t="s">
        <v>9908</v>
      </c>
      <c r="F1168" t="s">
        <v>9909</v>
      </c>
      <c r="G1168" t="s">
        <v>9</v>
      </c>
      <c r="H1168" t="s">
        <v>10</v>
      </c>
      <c r="I1168">
        <v>-0.17199999999999999</v>
      </c>
      <c r="J1168">
        <v>0</v>
      </c>
      <c r="K1168">
        <v>1</v>
      </c>
      <c r="L1168">
        <v>2</v>
      </c>
      <c r="M1168">
        <v>4.7E-2</v>
      </c>
      <c r="N1168">
        <v>1</v>
      </c>
    </row>
    <row r="1169" spans="1:14" x14ac:dyDescent="0.2">
      <c r="A1169">
        <v>6357</v>
      </c>
      <c r="B1169" t="s">
        <v>24998</v>
      </c>
      <c r="C1169" t="s">
        <v>24999</v>
      </c>
      <c r="D1169" t="s">
        <v>25000</v>
      </c>
      <c r="E1169" t="s">
        <v>25001</v>
      </c>
      <c r="F1169" t="s">
        <v>25002</v>
      </c>
      <c r="G1169" t="s">
        <v>9</v>
      </c>
      <c r="H1169" t="s">
        <v>10</v>
      </c>
      <c r="I1169">
        <v>-1.5649999999999999</v>
      </c>
      <c r="J1169">
        <v>1</v>
      </c>
      <c r="K1169">
        <v>2</v>
      </c>
      <c r="L1169">
        <v>1</v>
      </c>
      <c r="M1169">
        <v>0.158</v>
      </c>
      <c r="N1169">
        <v>1</v>
      </c>
    </row>
    <row r="1170" spans="1:14" x14ac:dyDescent="0.2">
      <c r="A1170">
        <v>6932</v>
      </c>
      <c r="B1170" t="s">
        <v>26868</v>
      </c>
      <c r="C1170" t="s">
        <v>26869</v>
      </c>
      <c r="D1170" t="s">
        <v>26870</v>
      </c>
      <c r="E1170" t="s">
        <v>25001</v>
      </c>
      <c r="F1170" t="s">
        <v>25002</v>
      </c>
      <c r="G1170" t="s">
        <v>9</v>
      </c>
      <c r="H1170" t="s">
        <v>10</v>
      </c>
      <c r="I1170">
        <v>-0.31</v>
      </c>
      <c r="J1170">
        <v>1</v>
      </c>
      <c r="K1170">
        <v>1</v>
      </c>
      <c r="L1170">
        <v>1</v>
      </c>
      <c r="M1170">
        <v>0.19</v>
      </c>
      <c r="N1170">
        <v>1</v>
      </c>
    </row>
    <row r="1171" spans="1:14" x14ac:dyDescent="0.2">
      <c r="A1171">
        <v>6806</v>
      </c>
      <c r="B1171" t="s">
        <v>26512</v>
      </c>
      <c r="C1171" t="s">
        <v>26513</v>
      </c>
      <c r="D1171" t="s">
        <v>25000</v>
      </c>
      <c r="E1171" t="s">
        <v>25001</v>
      </c>
      <c r="F1171" t="s">
        <v>25002</v>
      </c>
      <c r="G1171" t="s">
        <v>9</v>
      </c>
      <c r="H1171" t="s">
        <v>10</v>
      </c>
      <c r="I1171">
        <v>-0.252</v>
      </c>
      <c r="J1171">
        <v>1</v>
      </c>
      <c r="K1171">
        <v>2</v>
      </c>
      <c r="L1171">
        <v>-1</v>
      </c>
      <c r="M1171">
        <v>1.4E-2</v>
      </c>
      <c r="N1171">
        <v>1</v>
      </c>
    </row>
    <row r="1172" spans="1:14" x14ac:dyDescent="0.2">
      <c r="A1172">
        <v>6874</v>
      </c>
      <c r="B1172" t="s">
        <v>26710</v>
      </c>
      <c r="C1172" t="s">
        <v>26711</v>
      </c>
      <c r="D1172" t="s">
        <v>25000</v>
      </c>
      <c r="E1172" t="s">
        <v>25001</v>
      </c>
      <c r="F1172" t="s">
        <v>25002</v>
      </c>
      <c r="G1172" t="s">
        <v>9</v>
      </c>
      <c r="H1172" t="s">
        <v>10</v>
      </c>
      <c r="I1172">
        <v>-0.24199999999999999</v>
      </c>
      <c r="J1172">
        <v>1</v>
      </c>
      <c r="K1172">
        <v>0</v>
      </c>
      <c r="L1172">
        <v>0</v>
      </c>
      <c r="M1172">
        <v>3.0000000000000001E-3</v>
      </c>
      <c r="N1172">
        <v>1</v>
      </c>
    </row>
    <row r="1173" spans="1:14" x14ac:dyDescent="0.2">
      <c r="A1173">
        <v>7825</v>
      </c>
      <c r="B1173" t="s">
        <v>29927</v>
      </c>
      <c r="C1173" t="s">
        <v>29928</v>
      </c>
      <c r="D1173" t="s">
        <v>29929</v>
      </c>
      <c r="E1173" t="s">
        <v>29930</v>
      </c>
      <c r="F1173" t="s">
        <v>29931</v>
      </c>
      <c r="G1173" t="s">
        <v>9</v>
      </c>
      <c r="H1173" t="s">
        <v>10</v>
      </c>
      <c r="I1173">
        <v>-0.56499999999999995</v>
      </c>
      <c r="J1173">
        <v>1</v>
      </c>
      <c r="K1173">
        <v>1</v>
      </c>
      <c r="L1173">
        <v>1</v>
      </c>
      <c r="M1173">
        <v>6.8000000000000005E-2</v>
      </c>
      <c r="N1173">
        <v>1</v>
      </c>
    </row>
    <row r="1174" spans="1:14" x14ac:dyDescent="0.2">
      <c r="A1174">
        <v>3124</v>
      </c>
      <c r="B1174" t="s">
        <v>13457</v>
      </c>
      <c r="C1174" t="s">
        <v>13458</v>
      </c>
      <c r="D1174" t="s">
        <v>13459</v>
      </c>
      <c r="E1174" t="s">
        <v>13460</v>
      </c>
      <c r="F1174" t="s">
        <v>13461</v>
      </c>
      <c r="G1174" t="s">
        <v>9</v>
      </c>
      <c r="H1174" t="s">
        <v>10</v>
      </c>
      <c r="I1174">
        <v>-0.71199999999999997</v>
      </c>
      <c r="J1174">
        <v>1</v>
      </c>
      <c r="K1174">
        <v>1</v>
      </c>
      <c r="L1174">
        <v>0</v>
      </c>
      <c r="M1174">
        <v>0.125</v>
      </c>
      <c r="N1174">
        <v>1</v>
      </c>
    </row>
    <row r="1175" spans="1:14" x14ac:dyDescent="0.2">
      <c r="A1175">
        <v>1964</v>
      </c>
      <c r="B1175" t="s">
        <v>8839</v>
      </c>
      <c r="C1175" t="s">
        <v>8840</v>
      </c>
      <c r="D1175" t="s">
        <v>8841</v>
      </c>
      <c r="E1175" t="s">
        <v>8842</v>
      </c>
      <c r="F1175" t="s">
        <v>8843</v>
      </c>
      <c r="G1175" t="s">
        <v>9</v>
      </c>
      <c r="H1175" t="s">
        <v>10</v>
      </c>
      <c r="I1175">
        <v>-2.33</v>
      </c>
      <c r="J1175">
        <v>1</v>
      </c>
      <c r="K1175">
        <v>1</v>
      </c>
      <c r="L1175">
        <v>1</v>
      </c>
      <c r="M1175">
        <v>4.3999999999999997E-2</v>
      </c>
      <c r="N1175">
        <v>1</v>
      </c>
    </row>
    <row r="1176" spans="1:14" x14ac:dyDescent="0.2">
      <c r="A1176">
        <v>71</v>
      </c>
      <c r="B1176" t="s">
        <v>359</v>
      </c>
      <c r="C1176" t="s">
        <v>360</v>
      </c>
      <c r="D1176" t="s">
        <v>361</v>
      </c>
      <c r="E1176" t="s">
        <v>362</v>
      </c>
      <c r="F1176" t="s">
        <v>363</v>
      </c>
      <c r="G1176" t="s">
        <v>9</v>
      </c>
      <c r="H1176" t="s">
        <v>10</v>
      </c>
      <c r="I1176">
        <v>-1.458</v>
      </c>
      <c r="J1176">
        <v>1</v>
      </c>
      <c r="K1176">
        <v>1</v>
      </c>
      <c r="L1176">
        <v>0</v>
      </c>
      <c r="M1176">
        <v>0.25</v>
      </c>
      <c r="N1176">
        <v>1</v>
      </c>
    </row>
    <row r="1177" spans="1:14" x14ac:dyDescent="0.2">
      <c r="A1177">
        <v>3822</v>
      </c>
      <c r="B1177" t="s">
        <v>16051</v>
      </c>
      <c r="C1177" t="s">
        <v>16052</v>
      </c>
      <c r="D1177" t="s">
        <v>16053</v>
      </c>
      <c r="E1177" t="s">
        <v>16054</v>
      </c>
      <c r="F1177" t="s">
        <v>16055</v>
      </c>
      <c r="G1177" t="s">
        <v>9</v>
      </c>
      <c r="H1177" t="s">
        <v>10</v>
      </c>
      <c r="I1177">
        <v>-1.792</v>
      </c>
      <c r="J1177">
        <v>0</v>
      </c>
      <c r="K1177">
        <v>2</v>
      </c>
      <c r="L1177">
        <v>1</v>
      </c>
      <c r="M1177">
        <v>0.11</v>
      </c>
      <c r="N1177">
        <v>1</v>
      </c>
    </row>
    <row r="1178" spans="1:14" x14ac:dyDescent="0.2">
      <c r="A1178">
        <v>5539</v>
      </c>
      <c r="B1178" t="s">
        <v>22189</v>
      </c>
      <c r="C1178" t="s">
        <v>22190</v>
      </c>
      <c r="D1178" t="s">
        <v>4932</v>
      </c>
      <c r="E1178" t="s">
        <v>18872</v>
      </c>
      <c r="F1178" t="s">
        <v>4934</v>
      </c>
      <c r="G1178" t="s">
        <v>9</v>
      </c>
      <c r="H1178" t="s">
        <v>10</v>
      </c>
      <c r="I1178">
        <v>-0.66200000000000003</v>
      </c>
      <c r="J1178">
        <v>2</v>
      </c>
      <c r="K1178">
        <v>1</v>
      </c>
      <c r="L1178">
        <v>2</v>
      </c>
      <c r="M1178">
        <v>3.6999999999999998E-2</v>
      </c>
      <c r="N1178">
        <v>1</v>
      </c>
    </row>
    <row r="1179" spans="1:14" x14ac:dyDescent="0.2">
      <c r="A1179">
        <v>4602</v>
      </c>
      <c r="B1179" t="s">
        <v>18870</v>
      </c>
      <c r="C1179" t="s">
        <v>18871</v>
      </c>
      <c r="D1179" t="s">
        <v>4932</v>
      </c>
      <c r="E1179" t="s">
        <v>18872</v>
      </c>
      <c r="F1179" t="s">
        <v>4934</v>
      </c>
      <c r="G1179" t="s">
        <v>9</v>
      </c>
      <c r="H1179" t="s">
        <v>10</v>
      </c>
      <c r="I1179">
        <v>-8.1000000000000003E-2</v>
      </c>
      <c r="J1179">
        <v>2</v>
      </c>
      <c r="K1179">
        <v>1</v>
      </c>
      <c r="L1179">
        <v>2</v>
      </c>
      <c r="M1179">
        <v>0.11700000000000001</v>
      </c>
      <c r="N1179">
        <v>1</v>
      </c>
    </row>
    <row r="1180" spans="1:14" x14ac:dyDescent="0.2">
      <c r="A1180">
        <v>4882</v>
      </c>
      <c r="B1180" t="s">
        <v>19845</v>
      </c>
      <c r="C1180" t="s">
        <v>19846</v>
      </c>
      <c r="D1180" t="s">
        <v>14939</v>
      </c>
      <c r="E1180" t="s">
        <v>18872</v>
      </c>
      <c r="F1180" t="s">
        <v>4934</v>
      </c>
      <c r="G1180" t="s">
        <v>9</v>
      </c>
      <c r="H1180" t="s">
        <v>10</v>
      </c>
      <c r="I1180">
        <v>-4.8000000000000001E-2</v>
      </c>
      <c r="J1180">
        <v>1</v>
      </c>
      <c r="K1180">
        <v>0</v>
      </c>
      <c r="L1180">
        <v>1</v>
      </c>
      <c r="M1180">
        <v>0.25</v>
      </c>
      <c r="N1180">
        <v>1</v>
      </c>
    </row>
    <row r="1181" spans="1:14" x14ac:dyDescent="0.2">
      <c r="A1181">
        <v>5179</v>
      </c>
      <c r="B1181" t="s">
        <v>20922</v>
      </c>
      <c r="C1181" t="s">
        <v>20923</v>
      </c>
      <c r="D1181" t="s">
        <v>20924</v>
      </c>
      <c r="E1181" t="s">
        <v>18872</v>
      </c>
      <c r="F1181" t="s">
        <v>4934</v>
      </c>
      <c r="G1181" t="s">
        <v>9</v>
      </c>
      <c r="H1181" t="s">
        <v>10</v>
      </c>
      <c r="I1181">
        <v>-0.03</v>
      </c>
      <c r="J1181">
        <v>2</v>
      </c>
      <c r="K1181">
        <v>1</v>
      </c>
      <c r="L1181">
        <v>0</v>
      </c>
      <c r="M1181">
        <v>3.9E-2</v>
      </c>
      <c r="N1181">
        <v>1</v>
      </c>
    </row>
    <row r="1182" spans="1:14" x14ac:dyDescent="0.2">
      <c r="A1182">
        <v>3193</v>
      </c>
      <c r="B1182" t="s">
        <v>13723</v>
      </c>
      <c r="C1182" t="s">
        <v>13724</v>
      </c>
      <c r="D1182" t="s">
        <v>13725</v>
      </c>
      <c r="E1182" t="s">
        <v>13726</v>
      </c>
      <c r="F1182" t="s">
        <v>13727</v>
      </c>
      <c r="G1182" t="s">
        <v>9</v>
      </c>
      <c r="H1182" t="s">
        <v>10</v>
      </c>
      <c r="I1182">
        <v>-0.21199999999999999</v>
      </c>
      <c r="J1182">
        <v>0</v>
      </c>
      <c r="K1182">
        <v>1</v>
      </c>
      <c r="L1182">
        <v>1</v>
      </c>
      <c r="M1182">
        <v>2.1999999999999999E-2</v>
      </c>
      <c r="N1182">
        <v>1</v>
      </c>
    </row>
    <row r="1183" spans="1:14" x14ac:dyDescent="0.2">
      <c r="A1183">
        <v>3688</v>
      </c>
      <c r="B1183" t="s">
        <v>15598</v>
      </c>
      <c r="C1183" t="s">
        <v>15599</v>
      </c>
      <c r="D1183" t="s">
        <v>13725</v>
      </c>
      <c r="E1183" t="s">
        <v>13726</v>
      </c>
      <c r="F1183" t="s">
        <v>13727</v>
      </c>
      <c r="G1183" t="s">
        <v>9</v>
      </c>
      <c r="H1183" t="s">
        <v>10</v>
      </c>
      <c r="I1183">
        <v>-6.4000000000000001E-2</v>
      </c>
      <c r="J1183">
        <v>1</v>
      </c>
      <c r="K1183">
        <v>0</v>
      </c>
      <c r="L1183">
        <v>-1</v>
      </c>
      <c r="M1183">
        <v>0.22900000000000001</v>
      </c>
      <c r="N1183">
        <v>1</v>
      </c>
    </row>
    <row r="1184" spans="1:14" x14ac:dyDescent="0.2">
      <c r="A1184">
        <v>2624</v>
      </c>
      <c r="B1184" t="s">
        <v>11502</v>
      </c>
      <c r="C1184" t="s">
        <v>11503</v>
      </c>
      <c r="D1184" t="s">
        <v>11504</v>
      </c>
      <c r="E1184" t="s">
        <v>11505</v>
      </c>
      <c r="F1184" t="s">
        <v>11506</v>
      </c>
      <c r="G1184" t="s">
        <v>9</v>
      </c>
      <c r="H1184" t="s">
        <v>10</v>
      </c>
      <c r="I1184">
        <v>4.1000000000000002E-2</v>
      </c>
      <c r="J1184">
        <v>1</v>
      </c>
      <c r="K1184">
        <v>0</v>
      </c>
      <c r="L1184">
        <v>2</v>
      </c>
      <c r="M1184">
        <v>5.5E-2</v>
      </c>
      <c r="N1184">
        <v>1</v>
      </c>
    </row>
    <row r="1185" spans="1:14" x14ac:dyDescent="0.2">
      <c r="A1185">
        <v>7114</v>
      </c>
      <c r="B1185" t="s">
        <v>27337</v>
      </c>
      <c r="C1185" t="s">
        <v>27338</v>
      </c>
      <c r="D1185" t="s">
        <v>3853</v>
      </c>
      <c r="E1185" t="s">
        <v>27339</v>
      </c>
      <c r="F1185" t="s">
        <v>3855</v>
      </c>
      <c r="G1185" t="s">
        <v>9</v>
      </c>
      <c r="H1185" t="s">
        <v>10</v>
      </c>
      <c r="I1185">
        <v>-3.0430000000000001</v>
      </c>
      <c r="J1185">
        <v>0</v>
      </c>
      <c r="K1185">
        <v>1</v>
      </c>
      <c r="L1185">
        <v>1</v>
      </c>
      <c r="M1185">
        <v>0.125</v>
      </c>
      <c r="N1185">
        <v>1</v>
      </c>
    </row>
    <row r="1186" spans="1:14" x14ac:dyDescent="0.2">
      <c r="A1186">
        <v>2226</v>
      </c>
      <c r="B1186" t="s">
        <v>9937</v>
      </c>
      <c r="C1186" t="s">
        <v>9938</v>
      </c>
      <c r="D1186" t="s">
        <v>9939</v>
      </c>
      <c r="E1186" t="s">
        <v>9940</v>
      </c>
      <c r="F1186" t="s">
        <v>9941</v>
      </c>
      <c r="G1186" t="s">
        <v>9</v>
      </c>
      <c r="H1186" t="s">
        <v>10</v>
      </c>
      <c r="I1186">
        <v>-1.5409999999999999</v>
      </c>
      <c r="J1186">
        <v>1</v>
      </c>
      <c r="K1186">
        <v>0</v>
      </c>
      <c r="L1186">
        <v>-2</v>
      </c>
      <c r="M1186">
        <v>0.13800000000000001</v>
      </c>
      <c r="N1186">
        <v>1</v>
      </c>
    </row>
    <row r="1187" spans="1:14" x14ac:dyDescent="0.2">
      <c r="A1187">
        <v>2897</v>
      </c>
      <c r="B1187" t="s">
        <v>12566</v>
      </c>
      <c r="C1187" s="1" t="s">
        <v>12567</v>
      </c>
      <c r="D1187" t="s">
        <v>9939</v>
      </c>
      <c r="E1187" t="s">
        <v>9940</v>
      </c>
      <c r="F1187" t="s">
        <v>9941</v>
      </c>
      <c r="G1187" t="s">
        <v>9</v>
      </c>
      <c r="H1187" t="s">
        <v>10</v>
      </c>
      <c r="I1187">
        <v>-0.75600000000000001</v>
      </c>
      <c r="J1187">
        <v>1</v>
      </c>
      <c r="K1187">
        <v>0</v>
      </c>
      <c r="L1187">
        <v>-2</v>
      </c>
      <c r="M1187">
        <v>4.4999999999999998E-2</v>
      </c>
      <c r="N1187">
        <v>1</v>
      </c>
    </row>
    <row r="1188" spans="1:14" x14ac:dyDescent="0.2">
      <c r="A1188">
        <v>3056</v>
      </c>
      <c r="B1188" t="s">
        <v>13215</v>
      </c>
      <c r="C1188" t="s">
        <v>13216</v>
      </c>
      <c r="D1188" t="s">
        <v>13217</v>
      </c>
      <c r="E1188" t="s">
        <v>13218</v>
      </c>
      <c r="F1188" t="s">
        <v>13219</v>
      </c>
      <c r="G1188" t="s">
        <v>9</v>
      </c>
      <c r="H1188" t="s">
        <v>10</v>
      </c>
      <c r="I1188">
        <v>-0.67600000000000005</v>
      </c>
      <c r="J1188">
        <v>1</v>
      </c>
      <c r="K1188">
        <v>1</v>
      </c>
      <c r="L1188">
        <v>0</v>
      </c>
      <c r="M1188">
        <v>0.105</v>
      </c>
      <c r="N1188">
        <v>1</v>
      </c>
    </row>
    <row r="1189" spans="1:14" x14ac:dyDescent="0.2">
      <c r="A1189">
        <v>6266</v>
      </c>
      <c r="B1189" t="s">
        <v>24641</v>
      </c>
      <c r="C1189" t="s">
        <v>24642</v>
      </c>
      <c r="D1189" t="s">
        <v>24643</v>
      </c>
      <c r="E1189" t="s">
        <v>24644</v>
      </c>
      <c r="F1189" t="s">
        <v>24645</v>
      </c>
      <c r="G1189" t="s">
        <v>9</v>
      </c>
      <c r="H1189" t="s">
        <v>10</v>
      </c>
      <c r="I1189">
        <v>-7.0999999999999994E-2</v>
      </c>
      <c r="J1189">
        <v>0</v>
      </c>
      <c r="K1189">
        <v>1</v>
      </c>
      <c r="L1189">
        <v>1</v>
      </c>
      <c r="M1189">
        <v>0.20899999999999999</v>
      </c>
      <c r="N1189">
        <v>1</v>
      </c>
    </row>
    <row r="1190" spans="1:14" x14ac:dyDescent="0.2">
      <c r="A1190">
        <v>5646</v>
      </c>
      <c r="B1190" t="s">
        <v>22552</v>
      </c>
      <c r="C1190" t="s">
        <v>22553</v>
      </c>
      <c r="D1190" t="s">
        <v>22554</v>
      </c>
      <c r="E1190" t="s">
        <v>2169</v>
      </c>
      <c r="F1190" t="s">
        <v>2170</v>
      </c>
      <c r="G1190" t="s">
        <v>9</v>
      </c>
      <c r="H1190" t="s">
        <v>10</v>
      </c>
      <c r="I1190">
        <v>-0.99399999999999999</v>
      </c>
      <c r="J1190">
        <v>1</v>
      </c>
      <c r="K1190">
        <v>1</v>
      </c>
      <c r="L1190">
        <v>1</v>
      </c>
      <c r="M1190">
        <v>2.8000000000000001E-2</v>
      </c>
      <c r="N1190">
        <v>1</v>
      </c>
    </row>
    <row r="1191" spans="1:14" x14ac:dyDescent="0.2">
      <c r="A1191">
        <v>445</v>
      </c>
      <c r="B1191" t="s">
        <v>2166</v>
      </c>
      <c r="C1191" t="s">
        <v>2167</v>
      </c>
      <c r="D1191" t="s">
        <v>2168</v>
      </c>
      <c r="E1191" t="s">
        <v>2169</v>
      </c>
      <c r="F1191" t="s">
        <v>2170</v>
      </c>
      <c r="G1191" t="s">
        <v>9</v>
      </c>
      <c r="H1191" t="s">
        <v>10</v>
      </c>
      <c r="I1191">
        <v>-0.126</v>
      </c>
      <c r="J1191">
        <v>2</v>
      </c>
      <c r="K1191">
        <v>1</v>
      </c>
      <c r="L1191">
        <v>2</v>
      </c>
      <c r="M1191">
        <v>5.2999999999999999E-2</v>
      </c>
      <c r="N1191">
        <v>1</v>
      </c>
    </row>
    <row r="1192" spans="1:14" x14ac:dyDescent="0.2">
      <c r="A1192">
        <v>2940</v>
      </c>
      <c r="B1192" t="s">
        <v>12748</v>
      </c>
      <c r="C1192" t="s">
        <v>12749</v>
      </c>
      <c r="D1192" t="s">
        <v>12750</v>
      </c>
      <c r="E1192" t="s">
        <v>12751</v>
      </c>
      <c r="F1192" t="s">
        <v>12752</v>
      </c>
      <c r="G1192" t="s">
        <v>9</v>
      </c>
      <c r="H1192" t="s">
        <v>10</v>
      </c>
      <c r="I1192">
        <v>-0.436</v>
      </c>
      <c r="J1192">
        <v>1</v>
      </c>
      <c r="K1192">
        <v>0</v>
      </c>
      <c r="L1192">
        <v>2</v>
      </c>
      <c r="M1192">
        <v>5.8000000000000003E-2</v>
      </c>
      <c r="N1192">
        <v>1</v>
      </c>
    </row>
    <row r="1193" spans="1:14" x14ac:dyDescent="0.2">
      <c r="A1193">
        <v>930</v>
      </c>
      <c r="B1193" t="s">
        <v>4409</v>
      </c>
      <c r="C1193" t="s">
        <v>4410</v>
      </c>
      <c r="D1193" t="s">
        <v>4411</v>
      </c>
      <c r="E1193" t="s">
        <v>4412</v>
      </c>
      <c r="F1193" t="s">
        <v>4413</v>
      </c>
      <c r="G1193" t="s">
        <v>9</v>
      </c>
      <c r="H1193" t="s">
        <v>10</v>
      </c>
      <c r="I1193">
        <v>-0.53</v>
      </c>
      <c r="J1193">
        <v>2</v>
      </c>
      <c r="K1193">
        <v>1</v>
      </c>
      <c r="L1193">
        <v>0</v>
      </c>
      <c r="M1193">
        <v>0.157</v>
      </c>
      <c r="N1193">
        <v>1</v>
      </c>
    </row>
    <row r="1194" spans="1:14" x14ac:dyDescent="0.2">
      <c r="A1194">
        <v>7582</v>
      </c>
      <c r="B1194" t="s">
        <v>28844</v>
      </c>
      <c r="C1194" t="s">
        <v>28845</v>
      </c>
      <c r="D1194" t="s">
        <v>28846</v>
      </c>
      <c r="E1194" t="s">
        <v>28847</v>
      </c>
      <c r="F1194" t="s">
        <v>28848</v>
      </c>
      <c r="G1194" t="s">
        <v>9</v>
      </c>
      <c r="H1194" t="s">
        <v>10</v>
      </c>
      <c r="I1194">
        <v>-1.9450000000000001</v>
      </c>
      <c r="J1194">
        <v>0</v>
      </c>
      <c r="K1194">
        <v>1</v>
      </c>
      <c r="L1194">
        <v>1</v>
      </c>
      <c r="M1194">
        <v>0</v>
      </c>
      <c r="N1194">
        <v>1</v>
      </c>
    </row>
    <row r="1195" spans="1:14" x14ac:dyDescent="0.2">
      <c r="A1195">
        <v>7908</v>
      </c>
      <c r="B1195" t="s">
        <v>30263</v>
      </c>
      <c r="C1195" t="s">
        <v>30264</v>
      </c>
      <c r="D1195" t="s">
        <v>29477</v>
      </c>
      <c r="E1195" t="s">
        <v>28847</v>
      </c>
      <c r="F1195" t="s">
        <v>28848</v>
      </c>
      <c r="G1195" t="s">
        <v>9</v>
      </c>
      <c r="H1195" t="s">
        <v>10</v>
      </c>
      <c r="I1195">
        <v>-0.71</v>
      </c>
      <c r="J1195">
        <v>1</v>
      </c>
      <c r="K1195">
        <v>1</v>
      </c>
      <c r="L1195">
        <v>1</v>
      </c>
      <c r="M1195">
        <v>0.14199999999999999</v>
      </c>
      <c r="N1195">
        <v>1</v>
      </c>
    </row>
    <row r="1196" spans="1:14" x14ac:dyDescent="0.2">
      <c r="A1196">
        <v>7721</v>
      </c>
      <c r="B1196" t="s">
        <v>29475</v>
      </c>
      <c r="C1196" t="s">
        <v>29476</v>
      </c>
      <c r="D1196" t="s">
        <v>29477</v>
      </c>
      <c r="E1196" t="s">
        <v>28847</v>
      </c>
      <c r="F1196" t="s">
        <v>28848</v>
      </c>
      <c r="G1196" t="s">
        <v>9</v>
      </c>
      <c r="H1196" t="s">
        <v>10</v>
      </c>
      <c r="I1196">
        <v>-0.59799999999999998</v>
      </c>
      <c r="J1196">
        <v>1</v>
      </c>
      <c r="K1196">
        <v>1</v>
      </c>
      <c r="L1196">
        <v>-1</v>
      </c>
      <c r="M1196">
        <v>0.2</v>
      </c>
      <c r="N1196">
        <v>1</v>
      </c>
    </row>
    <row r="1197" spans="1:14" x14ac:dyDescent="0.2">
      <c r="A1197">
        <v>7957</v>
      </c>
      <c r="B1197" t="s">
        <v>30446</v>
      </c>
      <c r="C1197" t="s">
        <v>30447</v>
      </c>
      <c r="D1197" t="s">
        <v>30448</v>
      </c>
      <c r="E1197" t="s">
        <v>28847</v>
      </c>
      <c r="F1197" t="s">
        <v>28848</v>
      </c>
      <c r="G1197" t="s">
        <v>9</v>
      </c>
      <c r="H1197" t="s">
        <v>10</v>
      </c>
      <c r="I1197">
        <v>-0.54800000000000004</v>
      </c>
      <c r="J1197">
        <v>2</v>
      </c>
      <c r="K1197">
        <v>0</v>
      </c>
      <c r="L1197">
        <v>-1</v>
      </c>
      <c r="M1197">
        <v>6.5000000000000002E-2</v>
      </c>
      <c r="N1197">
        <v>1</v>
      </c>
    </row>
    <row r="1198" spans="1:14" x14ac:dyDescent="0.2">
      <c r="A1198">
        <v>3987</v>
      </c>
      <c r="B1198" t="s">
        <v>16656</v>
      </c>
      <c r="C1198" t="s">
        <v>16657</v>
      </c>
      <c r="D1198" t="s">
        <v>16658</v>
      </c>
      <c r="E1198" t="s">
        <v>16659</v>
      </c>
      <c r="F1198" t="s">
        <v>16660</v>
      </c>
      <c r="G1198" t="s">
        <v>9</v>
      </c>
      <c r="H1198" t="s">
        <v>10</v>
      </c>
      <c r="I1198">
        <v>-1.8029999999999999</v>
      </c>
      <c r="J1198">
        <v>1</v>
      </c>
      <c r="K1198">
        <v>2</v>
      </c>
      <c r="L1198">
        <v>2</v>
      </c>
      <c r="M1198">
        <v>6.7000000000000004E-2</v>
      </c>
      <c r="N1198">
        <v>1</v>
      </c>
    </row>
    <row r="1199" spans="1:14" x14ac:dyDescent="0.2">
      <c r="A1199">
        <v>1545</v>
      </c>
      <c r="B1199" t="s">
        <v>7092</v>
      </c>
      <c r="C1199" t="s">
        <v>7093</v>
      </c>
      <c r="D1199" t="s">
        <v>7094</v>
      </c>
      <c r="E1199" t="s">
        <v>7095</v>
      </c>
      <c r="F1199" t="s">
        <v>7096</v>
      </c>
      <c r="G1199" t="s">
        <v>9</v>
      </c>
      <c r="H1199" t="s">
        <v>10</v>
      </c>
      <c r="I1199">
        <v>-0.41799999999999998</v>
      </c>
      <c r="J1199">
        <v>2</v>
      </c>
      <c r="K1199">
        <v>0</v>
      </c>
      <c r="L1199">
        <v>1</v>
      </c>
      <c r="M1199">
        <v>0.14399999999999999</v>
      </c>
      <c r="N1199">
        <v>1</v>
      </c>
    </row>
    <row r="1200" spans="1:14" x14ac:dyDescent="0.2">
      <c r="A1200">
        <v>5010</v>
      </c>
      <c r="B1200" t="s">
        <v>20321</v>
      </c>
      <c r="C1200" s="1" t="s">
        <v>20322</v>
      </c>
      <c r="D1200" t="s">
        <v>20323</v>
      </c>
      <c r="E1200" t="s">
        <v>20324</v>
      </c>
      <c r="F1200" t="s">
        <v>20325</v>
      </c>
      <c r="G1200" t="s">
        <v>9</v>
      </c>
      <c r="H1200" t="s">
        <v>10</v>
      </c>
      <c r="I1200">
        <v>-0.14399999999999999</v>
      </c>
      <c r="J1200">
        <v>1</v>
      </c>
      <c r="K1200">
        <v>1</v>
      </c>
      <c r="L1200">
        <v>2</v>
      </c>
      <c r="M1200">
        <v>0.13</v>
      </c>
      <c r="N1200">
        <v>1</v>
      </c>
    </row>
    <row r="1201" spans="1:14" x14ac:dyDescent="0.2">
      <c r="A1201">
        <v>4413</v>
      </c>
      <c r="B1201" t="s">
        <v>18213</v>
      </c>
      <c r="C1201" t="s">
        <v>18214</v>
      </c>
      <c r="D1201" t="s">
        <v>18215</v>
      </c>
      <c r="E1201" t="s">
        <v>17052</v>
      </c>
      <c r="F1201" t="s">
        <v>17053</v>
      </c>
      <c r="G1201" t="s">
        <v>9</v>
      </c>
      <c r="H1201" t="s">
        <v>10</v>
      </c>
      <c r="I1201">
        <v>-2.7890000000000001</v>
      </c>
      <c r="J1201">
        <v>1</v>
      </c>
      <c r="K1201">
        <v>1</v>
      </c>
      <c r="L1201">
        <v>0</v>
      </c>
      <c r="M1201">
        <v>0.5</v>
      </c>
      <c r="N1201">
        <v>1</v>
      </c>
    </row>
    <row r="1202" spans="1:14" x14ac:dyDescent="0.2">
      <c r="A1202">
        <v>4091</v>
      </c>
      <c r="B1202" t="s">
        <v>17049</v>
      </c>
      <c r="C1202" t="s">
        <v>17050</v>
      </c>
      <c r="D1202" t="s">
        <v>17051</v>
      </c>
      <c r="E1202" t="s">
        <v>17052</v>
      </c>
      <c r="F1202" t="s">
        <v>17053</v>
      </c>
      <c r="G1202" t="s">
        <v>9</v>
      </c>
      <c r="H1202" t="s">
        <v>10</v>
      </c>
      <c r="I1202">
        <v>-0.52600000000000002</v>
      </c>
      <c r="J1202">
        <v>1</v>
      </c>
      <c r="K1202">
        <v>1</v>
      </c>
      <c r="L1202">
        <v>1</v>
      </c>
      <c r="M1202">
        <v>0.5</v>
      </c>
      <c r="N1202">
        <v>1</v>
      </c>
    </row>
    <row r="1203" spans="1:14" x14ac:dyDescent="0.2">
      <c r="A1203">
        <v>3463</v>
      </c>
      <c r="B1203" t="s">
        <v>14741</v>
      </c>
      <c r="C1203" s="1" t="s">
        <v>14742</v>
      </c>
      <c r="D1203" t="s">
        <v>702</v>
      </c>
      <c r="E1203" t="s">
        <v>703</v>
      </c>
      <c r="F1203" t="s">
        <v>704</v>
      </c>
      <c r="G1203" t="s">
        <v>9</v>
      </c>
      <c r="H1203" t="s">
        <v>10</v>
      </c>
      <c r="I1203">
        <v>-0.70199999999999996</v>
      </c>
      <c r="J1203">
        <v>1</v>
      </c>
      <c r="K1203">
        <v>1</v>
      </c>
      <c r="L1203">
        <v>-2</v>
      </c>
      <c r="M1203">
        <v>6.5000000000000002E-2</v>
      </c>
      <c r="N1203">
        <v>1</v>
      </c>
    </row>
    <row r="1204" spans="1:14" x14ac:dyDescent="0.2">
      <c r="A1204">
        <v>140</v>
      </c>
      <c r="B1204" t="s">
        <v>700</v>
      </c>
      <c r="C1204" t="s">
        <v>701</v>
      </c>
      <c r="D1204" t="s">
        <v>702</v>
      </c>
      <c r="E1204" t="s">
        <v>703</v>
      </c>
      <c r="F1204" t="s">
        <v>704</v>
      </c>
      <c r="G1204" t="s">
        <v>9</v>
      </c>
      <c r="H1204" t="s">
        <v>10</v>
      </c>
      <c r="I1204">
        <v>-0.60499999999999998</v>
      </c>
      <c r="J1204">
        <v>1</v>
      </c>
      <c r="K1204">
        <v>2</v>
      </c>
      <c r="L1204">
        <v>-2</v>
      </c>
      <c r="M1204">
        <v>0.08</v>
      </c>
      <c r="N1204">
        <v>1</v>
      </c>
    </row>
    <row r="1205" spans="1:14" x14ac:dyDescent="0.2">
      <c r="A1205">
        <v>7252</v>
      </c>
      <c r="B1205" t="s">
        <v>27773</v>
      </c>
      <c r="C1205" t="s">
        <v>27774</v>
      </c>
      <c r="D1205" t="s">
        <v>20323</v>
      </c>
      <c r="E1205" t="s">
        <v>27775</v>
      </c>
      <c r="F1205" t="s">
        <v>20325</v>
      </c>
      <c r="G1205" t="s">
        <v>9</v>
      </c>
      <c r="H1205" t="s">
        <v>10</v>
      </c>
      <c r="I1205">
        <v>-0.46400000000000002</v>
      </c>
      <c r="J1205">
        <v>1</v>
      </c>
      <c r="K1205">
        <v>1</v>
      </c>
      <c r="L1205">
        <v>2</v>
      </c>
      <c r="M1205">
        <v>0.111</v>
      </c>
      <c r="N1205">
        <v>1</v>
      </c>
    </row>
    <row r="1206" spans="1:14" x14ac:dyDescent="0.2">
      <c r="A1206">
        <v>3732</v>
      </c>
      <c r="B1206" t="s">
        <v>15747</v>
      </c>
      <c r="C1206" t="s">
        <v>15748</v>
      </c>
      <c r="D1206" t="s">
        <v>15749</v>
      </c>
      <c r="E1206" t="s">
        <v>15750</v>
      </c>
      <c r="F1206" t="s">
        <v>15751</v>
      </c>
      <c r="G1206" t="s">
        <v>9</v>
      </c>
      <c r="H1206" t="s">
        <v>10</v>
      </c>
      <c r="I1206">
        <v>0.309</v>
      </c>
      <c r="J1206">
        <v>1</v>
      </c>
      <c r="K1206">
        <v>0</v>
      </c>
      <c r="L1206">
        <v>0</v>
      </c>
      <c r="M1206">
        <v>0.11</v>
      </c>
      <c r="N1206">
        <v>1</v>
      </c>
    </row>
    <row r="1207" spans="1:14" x14ac:dyDescent="0.2">
      <c r="A1207">
        <v>7155</v>
      </c>
      <c r="B1207" t="s">
        <v>27437</v>
      </c>
      <c r="C1207" t="s">
        <v>27438</v>
      </c>
      <c r="D1207" t="s">
        <v>27439</v>
      </c>
      <c r="E1207" t="s">
        <v>15750</v>
      </c>
      <c r="F1207" t="s">
        <v>15751</v>
      </c>
      <c r="G1207" t="s">
        <v>9</v>
      </c>
      <c r="H1207" t="s">
        <v>10</v>
      </c>
      <c r="I1207">
        <v>0.72399999999999998</v>
      </c>
      <c r="J1207">
        <v>1</v>
      </c>
      <c r="K1207">
        <v>1</v>
      </c>
      <c r="L1207">
        <v>-1</v>
      </c>
      <c r="M1207">
        <v>4.1000000000000002E-2</v>
      </c>
      <c r="N1207">
        <v>1</v>
      </c>
    </row>
    <row r="1208" spans="1:14" x14ac:dyDescent="0.2">
      <c r="A1208">
        <v>3647</v>
      </c>
      <c r="B1208" t="s">
        <v>15457</v>
      </c>
      <c r="C1208" t="s">
        <v>15458</v>
      </c>
      <c r="D1208" t="s">
        <v>15459</v>
      </c>
      <c r="E1208" t="s">
        <v>15460</v>
      </c>
      <c r="F1208" t="s">
        <v>15461</v>
      </c>
      <c r="G1208" t="s">
        <v>9</v>
      </c>
      <c r="H1208" t="s">
        <v>10</v>
      </c>
      <c r="I1208">
        <v>-1.3580000000000001</v>
      </c>
      <c r="J1208">
        <v>1</v>
      </c>
      <c r="K1208">
        <v>0</v>
      </c>
      <c r="L1208">
        <v>1</v>
      </c>
      <c r="M1208">
        <v>4.4999999999999998E-2</v>
      </c>
      <c r="N1208">
        <v>1</v>
      </c>
    </row>
    <row r="1209" spans="1:14" x14ac:dyDescent="0.2">
      <c r="A1209">
        <v>4571</v>
      </c>
      <c r="B1209" t="s">
        <v>18762</v>
      </c>
      <c r="C1209" t="s">
        <v>18763</v>
      </c>
      <c r="D1209" t="s">
        <v>15459</v>
      </c>
      <c r="E1209" t="s">
        <v>15460</v>
      </c>
      <c r="F1209" t="s">
        <v>15461</v>
      </c>
      <c r="G1209" t="s">
        <v>9</v>
      </c>
      <c r="H1209" t="s">
        <v>10</v>
      </c>
      <c r="I1209">
        <v>-0.65700000000000003</v>
      </c>
      <c r="J1209">
        <v>1</v>
      </c>
      <c r="K1209">
        <v>0</v>
      </c>
      <c r="L1209">
        <v>1</v>
      </c>
      <c r="M1209">
        <v>0.375</v>
      </c>
      <c r="N1209">
        <v>1</v>
      </c>
    </row>
    <row r="1210" spans="1:14" x14ac:dyDescent="0.2">
      <c r="A1210">
        <v>4478</v>
      </c>
      <c r="B1210" t="s">
        <v>18439</v>
      </c>
      <c r="C1210" t="s">
        <v>18440</v>
      </c>
      <c r="D1210" t="s">
        <v>18441</v>
      </c>
      <c r="E1210" t="s">
        <v>18419</v>
      </c>
      <c r="F1210" t="s">
        <v>18420</v>
      </c>
      <c r="G1210" t="s">
        <v>9</v>
      </c>
      <c r="H1210" t="s">
        <v>10</v>
      </c>
      <c r="I1210">
        <v>-0.34599999999999997</v>
      </c>
      <c r="J1210">
        <v>0</v>
      </c>
      <c r="K1210">
        <v>1</v>
      </c>
      <c r="L1210">
        <v>2</v>
      </c>
      <c r="M1210">
        <v>5.6000000000000001E-2</v>
      </c>
      <c r="N1210">
        <v>1</v>
      </c>
    </row>
    <row r="1211" spans="1:14" x14ac:dyDescent="0.2">
      <c r="A1211">
        <v>4473</v>
      </c>
      <c r="B1211" t="s">
        <v>18416</v>
      </c>
      <c r="C1211" t="s">
        <v>18417</v>
      </c>
      <c r="D1211" t="s">
        <v>18418</v>
      </c>
      <c r="E1211" t="s">
        <v>18419</v>
      </c>
      <c r="F1211" t="s">
        <v>18420</v>
      </c>
      <c r="G1211" t="s">
        <v>9</v>
      </c>
      <c r="H1211" t="s">
        <v>10</v>
      </c>
      <c r="I1211">
        <v>-0.29299999999999998</v>
      </c>
      <c r="J1211">
        <v>0</v>
      </c>
      <c r="K1211">
        <v>2</v>
      </c>
      <c r="L1211">
        <v>1</v>
      </c>
      <c r="M1211">
        <v>4.5999999999999999E-2</v>
      </c>
      <c r="N1211">
        <v>1</v>
      </c>
    </row>
    <row r="1212" spans="1:14" x14ac:dyDescent="0.2">
      <c r="A1212">
        <v>7294</v>
      </c>
      <c r="B1212" t="s">
        <v>27910</v>
      </c>
      <c r="C1212" t="s">
        <v>27911</v>
      </c>
      <c r="D1212" t="s">
        <v>27912</v>
      </c>
      <c r="E1212" t="s">
        <v>18419</v>
      </c>
      <c r="F1212" t="s">
        <v>18420</v>
      </c>
      <c r="G1212" t="s">
        <v>9</v>
      </c>
      <c r="H1212" t="s">
        <v>10</v>
      </c>
      <c r="I1212">
        <v>-6.7000000000000004E-2</v>
      </c>
      <c r="J1212">
        <v>0</v>
      </c>
      <c r="K1212">
        <v>1</v>
      </c>
      <c r="L1212">
        <v>1</v>
      </c>
      <c r="M1212">
        <v>0.38</v>
      </c>
      <c r="N1212">
        <v>1</v>
      </c>
    </row>
    <row r="1213" spans="1:14" x14ac:dyDescent="0.2">
      <c r="A1213">
        <v>4171</v>
      </c>
      <c r="B1213" t="s">
        <v>17345</v>
      </c>
      <c r="C1213" t="s">
        <v>17346</v>
      </c>
      <c r="D1213" t="s">
        <v>17347</v>
      </c>
      <c r="E1213" t="s">
        <v>17348</v>
      </c>
      <c r="F1213" t="s">
        <v>17349</v>
      </c>
      <c r="G1213" t="s">
        <v>9</v>
      </c>
      <c r="H1213" t="s">
        <v>10</v>
      </c>
      <c r="I1213">
        <v>-0.49</v>
      </c>
      <c r="J1213">
        <v>2</v>
      </c>
      <c r="K1213">
        <v>1</v>
      </c>
      <c r="L1213">
        <v>-2</v>
      </c>
      <c r="M1213">
        <v>1.4999999999999999E-2</v>
      </c>
      <c r="N1213">
        <v>1</v>
      </c>
    </row>
    <row r="1214" spans="1:14" x14ac:dyDescent="0.2">
      <c r="A1214">
        <v>403</v>
      </c>
      <c r="B1214" t="s">
        <v>1964</v>
      </c>
      <c r="C1214" t="s">
        <v>1965</v>
      </c>
      <c r="D1214" t="s">
        <v>1966</v>
      </c>
      <c r="E1214" t="s">
        <v>1967</v>
      </c>
      <c r="F1214" t="s">
        <v>1968</v>
      </c>
      <c r="G1214" t="s">
        <v>9</v>
      </c>
      <c r="H1214" t="s">
        <v>10</v>
      </c>
      <c r="I1214">
        <v>-1.5329999999999999</v>
      </c>
      <c r="J1214">
        <v>1</v>
      </c>
      <c r="K1214">
        <v>0</v>
      </c>
      <c r="L1214">
        <v>1</v>
      </c>
      <c r="M1214">
        <v>0.25700000000000001</v>
      </c>
      <c r="N1214">
        <v>1</v>
      </c>
    </row>
    <row r="1215" spans="1:14" x14ac:dyDescent="0.2">
      <c r="A1215">
        <v>5222</v>
      </c>
      <c r="B1215" t="s">
        <v>21076</v>
      </c>
      <c r="C1215" t="s">
        <v>21077</v>
      </c>
      <c r="D1215" t="s">
        <v>1966</v>
      </c>
      <c r="E1215" t="s">
        <v>1967</v>
      </c>
      <c r="F1215" t="s">
        <v>1968</v>
      </c>
      <c r="G1215" t="s">
        <v>9</v>
      </c>
      <c r="H1215" t="s">
        <v>10</v>
      </c>
      <c r="I1215">
        <v>-1.3620000000000001</v>
      </c>
      <c r="J1215">
        <v>1</v>
      </c>
      <c r="K1215">
        <v>0</v>
      </c>
      <c r="L1215">
        <v>-2</v>
      </c>
      <c r="M1215">
        <v>0.14000000000000001</v>
      </c>
      <c r="N1215">
        <v>1</v>
      </c>
    </row>
    <row r="1216" spans="1:14" x14ac:dyDescent="0.2">
      <c r="A1216">
        <v>4476</v>
      </c>
      <c r="B1216" t="s">
        <v>18429</v>
      </c>
      <c r="C1216" t="s">
        <v>18430</v>
      </c>
      <c r="D1216" t="s">
        <v>18431</v>
      </c>
      <c r="E1216" t="s">
        <v>18432</v>
      </c>
      <c r="F1216" t="s">
        <v>18433</v>
      </c>
      <c r="G1216" t="s">
        <v>9</v>
      </c>
      <c r="H1216" t="s">
        <v>10</v>
      </c>
      <c r="I1216">
        <v>-1.0029999999999999</v>
      </c>
      <c r="J1216">
        <v>1</v>
      </c>
      <c r="K1216">
        <v>0</v>
      </c>
      <c r="L1216">
        <v>0</v>
      </c>
      <c r="M1216">
        <v>2.4E-2</v>
      </c>
      <c r="N1216">
        <v>1</v>
      </c>
    </row>
    <row r="1217" spans="1:14" x14ac:dyDescent="0.2">
      <c r="A1217">
        <v>5668</v>
      </c>
      <c r="B1217" t="s">
        <v>22624</v>
      </c>
      <c r="C1217" t="s">
        <v>22625</v>
      </c>
      <c r="D1217" t="s">
        <v>22626</v>
      </c>
      <c r="E1217" t="s">
        <v>16595</v>
      </c>
      <c r="F1217" t="s">
        <v>16596</v>
      </c>
      <c r="G1217" t="s">
        <v>9</v>
      </c>
      <c r="H1217" t="s">
        <v>10</v>
      </c>
      <c r="I1217">
        <v>-0.26800000000000002</v>
      </c>
      <c r="J1217">
        <v>1</v>
      </c>
      <c r="K1217">
        <v>2</v>
      </c>
      <c r="L1217">
        <v>1</v>
      </c>
      <c r="M1217">
        <v>8.5000000000000006E-2</v>
      </c>
      <c r="N1217">
        <v>1</v>
      </c>
    </row>
    <row r="1218" spans="1:14" x14ac:dyDescent="0.2">
      <c r="A1218">
        <v>3971</v>
      </c>
      <c r="B1218" t="s">
        <v>16592</v>
      </c>
      <c r="C1218" t="s">
        <v>16593</v>
      </c>
      <c r="D1218" t="s">
        <v>16594</v>
      </c>
      <c r="E1218" t="s">
        <v>16595</v>
      </c>
      <c r="F1218" t="s">
        <v>16596</v>
      </c>
      <c r="G1218" t="s">
        <v>9</v>
      </c>
      <c r="H1218" t="s">
        <v>10</v>
      </c>
      <c r="I1218">
        <v>-3.4000000000000002E-2</v>
      </c>
      <c r="J1218">
        <v>1</v>
      </c>
      <c r="K1218">
        <v>1</v>
      </c>
      <c r="L1218">
        <v>0</v>
      </c>
      <c r="M1218">
        <v>6.9000000000000006E-2</v>
      </c>
      <c r="N1218">
        <v>1</v>
      </c>
    </row>
    <row r="1219" spans="1:14" x14ac:dyDescent="0.2">
      <c r="A1219">
        <v>6164</v>
      </c>
      <c r="B1219" t="s">
        <v>24306</v>
      </c>
      <c r="C1219" t="s">
        <v>24307</v>
      </c>
      <c r="D1219" t="s">
        <v>24308</v>
      </c>
      <c r="E1219" t="s">
        <v>24309</v>
      </c>
      <c r="F1219" t="s">
        <v>24310</v>
      </c>
      <c r="G1219" t="s">
        <v>9</v>
      </c>
      <c r="H1219" t="s">
        <v>10</v>
      </c>
      <c r="I1219">
        <v>-6.4000000000000001E-2</v>
      </c>
      <c r="J1219">
        <v>1</v>
      </c>
      <c r="K1219">
        <v>0</v>
      </c>
      <c r="L1219">
        <v>0</v>
      </c>
      <c r="M1219">
        <v>0.123</v>
      </c>
      <c r="N1219">
        <v>1</v>
      </c>
    </row>
    <row r="1220" spans="1:14" x14ac:dyDescent="0.2">
      <c r="A1220">
        <v>7282</v>
      </c>
      <c r="B1220" t="s">
        <v>27864</v>
      </c>
      <c r="C1220" t="s">
        <v>27865</v>
      </c>
      <c r="D1220" t="s">
        <v>27866</v>
      </c>
      <c r="E1220" t="s">
        <v>27867</v>
      </c>
      <c r="F1220" t="s">
        <v>27868</v>
      </c>
      <c r="G1220" t="s">
        <v>9</v>
      </c>
      <c r="H1220" t="s">
        <v>10</v>
      </c>
      <c r="I1220">
        <v>0.25900000000000001</v>
      </c>
      <c r="J1220">
        <v>1</v>
      </c>
      <c r="K1220">
        <v>1</v>
      </c>
      <c r="L1220">
        <v>0</v>
      </c>
      <c r="M1220">
        <v>0.224</v>
      </c>
      <c r="N1220">
        <v>1</v>
      </c>
    </row>
    <row r="1221" spans="1:14" x14ac:dyDescent="0.2">
      <c r="A1221">
        <v>1104</v>
      </c>
      <c r="B1221" t="s">
        <v>5175</v>
      </c>
      <c r="C1221" t="s">
        <v>5176</v>
      </c>
      <c r="D1221" t="s">
        <v>5177</v>
      </c>
      <c r="E1221" t="s">
        <v>5178</v>
      </c>
      <c r="F1221" t="s">
        <v>5179</v>
      </c>
      <c r="G1221" t="s">
        <v>9</v>
      </c>
      <c r="H1221" t="s">
        <v>10</v>
      </c>
      <c r="I1221">
        <v>-0.749</v>
      </c>
      <c r="J1221">
        <v>2</v>
      </c>
      <c r="K1221">
        <v>1</v>
      </c>
      <c r="L1221">
        <v>2</v>
      </c>
      <c r="M1221">
        <v>4.2999999999999997E-2</v>
      </c>
      <c r="N1221">
        <v>1</v>
      </c>
    </row>
    <row r="1222" spans="1:14" x14ac:dyDescent="0.2">
      <c r="A1222">
        <v>5940</v>
      </c>
      <c r="B1222" t="s">
        <v>23542</v>
      </c>
      <c r="C1222" t="s">
        <v>23543</v>
      </c>
      <c r="D1222" t="s">
        <v>23544</v>
      </c>
      <c r="E1222" t="s">
        <v>5178</v>
      </c>
      <c r="F1222" t="s">
        <v>5179</v>
      </c>
      <c r="G1222" t="s">
        <v>9</v>
      </c>
      <c r="H1222" t="s">
        <v>10</v>
      </c>
      <c r="I1222">
        <v>-0.42899999999999999</v>
      </c>
      <c r="J1222">
        <v>1</v>
      </c>
      <c r="K1222">
        <v>0</v>
      </c>
      <c r="L1222">
        <v>1</v>
      </c>
      <c r="M1222">
        <v>8.3000000000000004E-2</v>
      </c>
      <c r="N1222">
        <v>1</v>
      </c>
    </row>
    <row r="1223" spans="1:14" x14ac:dyDescent="0.2">
      <c r="A1223">
        <v>3869</v>
      </c>
      <c r="B1223" t="s">
        <v>16227</v>
      </c>
      <c r="C1223" t="s">
        <v>16228</v>
      </c>
      <c r="D1223" t="s">
        <v>16229</v>
      </c>
      <c r="E1223" t="s">
        <v>15242</v>
      </c>
      <c r="F1223" t="s">
        <v>2418</v>
      </c>
      <c r="G1223" t="s">
        <v>9</v>
      </c>
      <c r="H1223" t="s">
        <v>10</v>
      </c>
      <c r="I1223">
        <v>-0.70799999999999996</v>
      </c>
      <c r="J1223">
        <v>1</v>
      </c>
      <c r="K1223">
        <v>0</v>
      </c>
      <c r="L1223">
        <v>2</v>
      </c>
      <c r="M1223">
        <v>9.9000000000000005E-2</v>
      </c>
      <c r="N1223">
        <v>1</v>
      </c>
    </row>
    <row r="1224" spans="1:14" x14ac:dyDescent="0.2">
      <c r="A1224">
        <v>3593</v>
      </c>
      <c r="B1224" t="s">
        <v>15239</v>
      </c>
      <c r="C1224" t="s">
        <v>15240</v>
      </c>
      <c r="D1224" t="s">
        <v>15241</v>
      </c>
      <c r="E1224" t="s">
        <v>15242</v>
      </c>
      <c r="F1224" t="s">
        <v>2418</v>
      </c>
      <c r="G1224" t="s">
        <v>9</v>
      </c>
      <c r="H1224" t="s">
        <v>10</v>
      </c>
      <c r="I1224">
        <v>-0.45400000000000001</v>
      </c>
      <c r="J1224">
        <v>2</v>
      </c>
      <c r="K1224">
        <v>0</v>
      </c>
      <c r="L1224">
        <v>1</v>
      </c>
      <c r="M1224">
        <v>7.0000000000000007E-2</v>
      </c>
      <c r="N1224">
        <v>1</v>
      </c>
    </row>
    <row r="1225" spans="1:14" x14ac:dyDescent="0.2">
      <c r="A1225">
        <v>2105</v>
      </c>
      <c r="B1225" t="s">
        <v>9423</v>
      </c>
      <c r="C1225" s="1" t="s">
        <v>9424</v>
      </c>
      <c r="D1225" t="s">
        <v>9425</v>
      </c>
      <c r="E1225" t="s">
        <v>9426</v>
      </c>
      <c r="F1225" t="s">
        <v>9427</v>
      </c>
      <c r="G1225" t="s">
        <v>9</v>
      </c>
      <c r="H1225" t="s">
        <v>10</v>
      </c>
      <c r="I1225">
        <v>-0.61499999999999999</v>
      </c>
      <c r="J1225">
        <v>2</v>
      </c>
      <c r="K1225">
        <v>0</v>
      </c>
      <c r="L1225">
        <v>1</v>
      </c>
      <c r="M1225">
        <v>5.0999999999999997E-2</v>
      </c>
      <c r="N1225">
        <v>1</v>
      </c>
    </row>
    <row r="1226" spans="1:14" x14ac:dyDescent="0.2">
      <c r="A1226">
        <v>4054</v>
      </c>
      <c r="B1226" t="s">
        <v>16919</v>
      </c>
      <c r="C1226" t="s">
        <v>16920</v>
      </c>
      <c r="D1226" t="s">
        <v>16921</v>
      </c>
      <c r="E1226" t="s">
        <v>16922</v>
      </c>
      <c r="F1226" t="s">
        <v>16923</v>
      </c>
      <c r="G1226" t="s">
        <v>9</v>
      </c>
      <c r="H1226" t="s">
        <v>10</v>
      </c>
      <c r="I1226">
        <v>-0.25600000000000001</v>
      </c>
      <c r="J1226">
        <v>1</v>
      </c>
      <c r="K1226">
        <v>0</v>
      </c>
      <c r="L1226">
        <v>-2</v>
      </c>
      <c r="M1226">
        <v>0.19400000000000001</v>
      </c>
      <c r="N1226">
        <v>1</v>
      </c>
    </row>
    <row r="1227" spans="1:14" x14ac:dyDescent="0.2">
      <c r="A1227">
        <v>4927</v>
      </c>
      <c r="B1227" t="s">
        <v>20009</v>
      </c>
      <c r="C1227" t="s">
        <v>20010</v>
      </c>
      <c r="D1227" t="s">
        <v>20011</v>
      </c>
      <c r="E1227" t="s">
        <v>16922</v>
      </c>
      <c r="F1227" t="s">
        <v>16923</v>
      </c>
      <c r="G1227" t="s">
        <v>9</v>
      </c>
      <c r="H1227" t="s">
        <v>10</v>
      </c>
      <c r="I1227">
        <v>0.313</v>
      </c>
      <c r="J1227">
        <v>2</v>
      </c>
      <c r="K1227">
        <v>1</v>
      </c>
      <c r="L1227">
        <v>-2</v>
      </c>
      <c r="M1227">
        <v>3.7999999999999999E-2</v>
      </c>
      <c r="N1227">
        <v>1</v>
      </c>
    </row>
    <row r="1228" spans="1:14" x14ac:dyDescent="0.2">
      <c r="A1228">
        <v>3287</v>
      </c>
      <c r="B1228" t="s">
        <v>14079</v>
      </c>
      <c r="C1228" t="s">
        <v>14080</v>
      </c>
      <c r="D1228" t="s">
        <v>14081</v>
      </c>
      <c r="E1228" t="s">
        <v>14082</v>
      </c>
      <c r="F1228" t="s">
        <v>14083</v>
      </c>
      <c r="G1228" t="s">
        <v>9</v>
      </c>
      <c r="H1228" t="s">
        <v>10</v>
      </c>
      <c r="I1228">
        <v>-0.496</v>
      </c>
      <c r="J1228">
        <v>1</v>
      </c>
      <c r="K1228">
        <v>0</v>
      </c>
      <c r="L1228">
        <v>1</v>
      </c>
      <c r="M1228">
        <v>0.10100000000000001</v>
      </c>
      <c r="N1228">
        <v>1</v>
      </c>
    </row>
    <row r="1229" spans="1:14" x14ac:dyDescent="0.2">
      <c r="A1229">
        <v>2708</v>
      </c>
      <c r="B1229" t="s">
        <v>11830</v>
      </c>
      <c r="C1229" t="s">
        <v>11831</v>
      </c>
      <c r="D1229" t="s">
        <v>11832</v>
      </c>
      <c r="E1229" t="s">
        <v>11833</v>
      </c>
      <c r="F1229" t="s">
        <v>11834</v>
      </c>
      <c r="G1229" t="s">
        <v>9</v>
      </c>
      <c r="H1229" t="s">
        <v>10</v>
      </c>
      <c r="I1229">
        <v>-0.71499999999999997</v>
      </c>
      <c r="J1229">
        <v>2</v>
      </c>
      <c r="K1229">
        <v>1</v>
      </c>
      <c r="L1229">
        <v>2</v>
      </c>
      <c r="M1229">
        <v>6.7000000000000004E-2</v>
      </c>
      <c r="N1229">
        <v>1</v>
      </c>
    </row>
    <row r="1230" spans="1:14" x14ac:dyDescent="0.2">
      <c r="A1230">
        <v>92</v>
      </c>
      <c r="B1230" t="s">
        <v>464</v>
      </c>
      <c r="C1230" t="s">
        <v>465</v>
      </c>
      <c r="D1230" t="s">
        <v>466</v>
      </c>
      <c r="E1230" t="s">
        <v>99</v>
      </c>
      <c r="F1230" t="s">
        <v>100</v>
      </c>
      <c r="G1230" t="s">
        <v>9</v>
      </c>
      <c r="H1230" t="s">
        <v>10</v>
      </c>
      <c r="I1230">
        <v>-1.5920000000000001</v>
      </c>
      <c r="J1230">
        <v>2</v>
      </c>
      <c r="K1230">
        <v>0</v>
      </c>
      <c r="L1230">
        <v>1</v>
      </c>
      <c r="M1230">
        <v>6.9000000000000006E-2</v>
      </c>
      <c r="N1230">
        <v>1</v>
      </c>
    </row>
    <row r="1231" spans="1:14" x14ac:dyDescent="0.2">
      <c r="A1231">
        <v>18</v>
      </c>
      <c r="B1231" t="s">
        <v>96</v>
      </c>
      <c r="C1231" t="s">
        <v>97</v>
      </c>
      <c r="D1231" t="s">
        <v>98</v>
      </c>
      <c r="E1231" t="s">
        <v>99</v>
      </c>
      <c r="F1231" t="s">
        <v>100</v>
      </c>
      <c r="G1231" t="s">
        <v>9</v>
      </c>
      <c r="H1231" t="s">
        <v>10</v>
      </c>
      <c r="I1231">
        <v>-0.47799999999999998</v>
      </c>
      <c r="J1231">
        <v>2</v>
      </c>
      <c r="K1231">
        <v>1</v>
      </c>
      <c r="L1231">
        <v>1</v>
      </c>
      <c r="M1231">
        <v>7.3999999999999996E-2</v>
      </c>
      <c r="N1231">
        <v>1</v>
      </c>
    </row>
    <row r="1232" spans="1:14" x14ac:dyDescent="0.2">
      <c r="A1232">
        <v>3467</v>
      </c>
      <c r="B1232" t="s">
        <v>14752</v>
      </c>
      <c r="C1232" t="s">
        <v>14753</v>
      </c>
      <c r="D1232" t="s">
        <v>14754</v>
      </c>
      <c r="E1232" t="s">
        <v>14755</v>
      </c>
      <c r="F1232" t="s">
        <v>14756</v>
      </c>
      <c r="G1232" t="s">
        <v>9</v>
      </c>
      <c r="H1232" t="s">
        <v>10</v>
      </c>
      <c r="I1232">
        <v>-2.2850000000000001</v>
      </c>
      <c r="J1232">
        <v>2</v>
      </c>
      <c r="K1232">
        <v>0</v>
      </c>
      <c r="L1232">
        <v>1</v>
      </c>
      <c r="M1232">
        <v>8.5999999999999993E-2</v>
      </c>
      <c r="N1232">
        <v>1</v>
      </c>
    </row>
    <row r="1233" spans="1:14" x14ac:dyDescent="0.2">
      <c r="A1233">
        <v>5103</v>
      </c>
      <c r="B1233" t="s">
        <v>20655</v>
      </c>
      <c r="C1233" t="s">
        <v>20656</v>
      </c>
      <c r="D1233" t="s">
        <v>20657</v>
      </c>
      <c r="E1233" t="s">
        <v>14755</v>
      </c>
      <c r="F1233" t="s">
        <v>14756</v>
      </c>
      <c r="G1233" t="s">
        <v>9</v>
      </c>
      <c r="H1233" t="s">
        <v>10</v>
      </c>
      <c r="I1233">
        <v>-0.57399999999999995</v>
      </c>
      <c r="J1233">
        <v>2</v>
      </c>
      <c r="K1233">
        <v>1</v>
      </c>
      <c r="L1233">
        <v>1</v>
      </c>
      <c r="M1233">
        <v>4.7E-2</v>
      </c>
      <c r="N1233">
        <v>1</v>
      </c>
    </row>
    <row r="1234" spans="1:14" x14ac:dyDescent="0.2">
      <c r="A1234">
        <v>539</v>
      </c>
      <c r="B1234" t="s">
        <v>2619</v>
      </c>
      <c r="C1234" t="s">
        <v>2620</v>
      </c>
      <c r="D1234" t="s">
        <v>2621</v>
      </c>
      <c r="E1234" t="s">
        <v>2622</v>
      </c>
      <c r="F1234" t="s">
        <v>2623</v>
      </c>
      <c r="G1234" t="s">
        <v>9</v>
      </c>
      <c r="H1234" t="s">
        <v>10</v>
      </c>
      <c r="I1234">
        <v>-1.0649999999999999</v>
      </c>
      <c r="J1234">
        <v>1</v>
      </c>
      <c r="K1234">
        <v>1</v>
      </c>
      <c r="L1234">
        <v>0</v>
      </c>
      <c r="M1234">
        <v>0.121</v>
      </c>
      <c r="N1234">
        <v>1</v>
      </c>
    </row>
    <row r="1235" spans="1:14" x14ac:dyDescent="0.2">
      <c r="A1235">
        <v>7516</v>
      </c>
      <c r="B1235" t="s">
        <v>28624</v>
      </c>
      <c r="C1235" t="s">
        <v>28625</v>
      </c>
      <c r="D1235" t="s">
        <v>28626</v>
      </c>
      <c r="E1235" t="s">
        <v>2622</v>
      </c>
      <c r="F1235" t="s">
        <v>2623</v>
      </c>
      <c r="G1235" t="s">
        <v>9</v>
      </c>
      <c r="H1235" t="s">
        <v>10</v>
      </c>
      <c r="I1235">
        <v>-0.48599999999999999</v>
      </c>
      <c r="J1235">
        <v>2</v>
      </c>
      <c r="K1235">
        <v>2</v>
      </c>
      <c r="L1235">
        <v>1</v>
      </c>
      <c r="M1235">
        <v>2.1000000000000001E-2</v>
      </c>
      <c r="N1235">
        <v>1</v>
      </c>
    </row>
    <row r="1236" spans="1:14" x14ac:dyDescent="0.2">
      <c r="A1236">
        <v>1627</v>
      </c>
      <c r="B1236" t="s">
        <v>7455</v>
      </c>
      <c r="C1236" t="s">
        <v>7456</v>
      </c>
      <c r="D1236" t="s">
        <v>1314</v>
      </c>
      <c r="E1236" t="s">
        <v>1315</v>
      </c>
      <c r="F1236" t="s">
        <v>1316</v>
      </c>
      <c r="G1236" t="s">
        <v>9</v>
      </c>
      <c r="H1236" t="s">
        <v>10</v>
      </c>
      <c r="I1236">
        <v>-0.76400000000000001</v>
      </c>
      <c r="J1236">
        <v>2</v>
      </c>
      <c r="K1236">
        <v>1</v>
      </c>
      <c r="L1236">
        <v>1</v>
      </c>
      <c r="M1236">
        <v>0.16700000000000001</v>
      </c>
      <c r="N1236">
        <v>1</v>
      </c>
    </row>
    <row r="1237" spans="1:14" x14ac:dyDescent="0.2">
      <c r="A1237">
        <v>268</v>
      </c>
      <c r="B1237" t="s">
        <v>1312</v>
      </c>
      <c r="C1237" t="s">
        <v>1313</v>
      </c>
      <c r="D1237" t="s">
        <v>1314</v>
      </c>
      <c r="E1237" t="s">
        <v>1315</v>
      </c>
      <c r="F1237" t="s">
        <v>1316</v>
      </c>
      <c r="G1237" t="s">
        <v>9</v>
      </c>
      <c r="H1237" t="s">
        <v>10</v>
      </c>
      <c r="I1237">
        <v>-0.55000000000000004</v>
      </c>
      <c r="J1237">
        <v>2</v>
      </c>
      <c r="K1237">
        <v>1</v>
      </c>
      <c r="L1237">
        <v>0</v>
      </c>
      <c r="M1237">
        <v>0.16700000000000001</v>
      </c>
      <c r="N1237">
        <v>1</v>
      </c>
    </row>
    <row r="1238" spans="1:14" x14ac:dyDescent="0.2">
      <c r="A1238">
        <v>5589</v>
      </c>
      <c r="B1238" t="s">
        <v>22359</v>
      </c>
      <c r="C1238" t="s">
        <v>22360</v>
      </c>
      <c r="D1238" t="s">
        <v>1314</v>
      </c>
      <c r="E1238" t="s">
        <v>1315</v>
      </c>
      <c r="F1238" t="s">
        <v>1316</v>
      </c>
      <c r="G1238" t="s">
        <v>9</v>
      </c>
      <c r="H1238" t="s">
        <v>10</v>
      </c>
      <c r="I1238">
        <v>-0.45</v>
      </c>
      <c r="J1238">
        <v>2</v>
      </c>
      <c r="K1238">
        <v>1</v>
      </c>
      <c r="L1238">
        <v>0</v>
      </c>
      <c r="M1238">
        <v>2.4E-2</v>
      </c>
      <c r="N1238">
        <v>1</v>
      </c>
    </row>
    <row r="1239" spans="1:14" x14ac:dyDescent="0.2">
      <c r="A1239">
        <v>2619</v>
      </c>
      <c r="B1239" t="s">
        <v>11483</v>
      </c>
      <c r="C1239" t="s">
        <v>11484</v>
      </c>
      <c r="D1239" t="s">
        <v>11485</v>
      </c>
      <c r="E1239" t="s">
        <v>11486</v>
      </c>
      <c r="F1239" t="s">
        <v>11487</v>
      </c>
      <c r="G1239" t="s">
        <v>9</v>
      </c>
      <c r="H1239" t="s">
        <v>10</v>
      </c>
      <c r="I1239">
        <v>-0.57099999999999995</v>
      </c>
      <c r="J1239">
        <v>2</v>
      </c>
      <c r="K1239">
        <v>-1</v>
      </c>
      <c r="L1239">
        <v>2</v>
      </c>
      <c r="M1239">
        <v>0.125</v>
      </c>
      <c r="N1239">
        <v>1</v>
      </c>
    </row>
    <row r="1240" spans="1:14" x14ac:dyDescent="0.2">
      <c r="A1240">
        <v>1688</v>
      </c>
      <c r="B1240" t="s">
        <v>7706</v>
      </c>
      <c r="C1240" t="s">
        <v>7707</v>
      </c>
      <c r="D1240" t="s">
        <v>7708</v>
      </c>
      <c r="E1240" t="s">
        <v>7709</v>
      </c>
      <c r="F1240" t="s">
        <v>7710</v>
      </c>
      <c r="G1240" t="s">
        <v>9</v>
      </c>
      <c r="H1240" t="s">
        <v>10</v>
      </c>
      <c r="I1240">
        <v>-3.05</v>
      </c>
      <c r="J1240">
        <v>2</v>
      </c>
      <c r="K1240">
        <v>1</v>
      </c>
      <c r="L1240">
        <v>0</v>
      </c>
      <c r="M1240">
        <v>9.6000000000000002E-2</v>
      </c>
      <c r="N1240">
        <v>1</v>
      </c>
    </row>
    <row r="1241" spans="1:14" x14ac:dyDescent="0.2">
      <c r="A1241">
        <v>1567</v>
      </c>
      <c r="B1241" t="s">
        <v>7185</v>
      </c>
      <c r="C1241" t="s">
        <v>7186</v>
      </c>
      <c r="D1241" t="s">
        <v>7187</v>
      </c>
      <c r="E1241" t="s">
        <v>7188</v>
      </c>
      <c r="F1241" t="s">
        <v>7189</v>
      </c>
      <c r="G1241" t="s">
        <v>9</v>
      </c>
      <c r="H1241" t="s">
        <v>10</v>
      </c>
      <c r="I1241">
        <v>-1.7370000000000001</v>
      </c>
      <c r="J1241">
        <v>1</v>
      </c>
      <c r="K1241">
        <v>1</v>
      </c>
      <c r="L1241">
        <v>0</v>
      </c>
      <c r="M1241">
        <v>0.2</v>
      </c>
      <c r="N1241">
        <v>1</v>
      </c>
    </row>
    <row r="1242" spans="1:14" x14ac:dyDescent="0.2">
      <c r="A1242">
        <v>3638</v>
      </c>
      <c r="B1242" t="s">
        <v>15428</v>
      </c>
      <c r="C1242" t="s">
        <v>15429</v>
      </c>
      <c r="D1242" t="s">
        <v>15430</v>
      </c>
      <c r="E1242" t="s">
        <v>15431</v>
      </c>
      <c r="F1242" t="s">
        <v>15432</v>
      </c>
      <c r="G1242" t="s">
        <v>9</v>
      </c>
      <c r="H1242" t="s">
        <v>10</v>
      </c>
      <c r="I1242">
        <v>-0.34599999999999997</v>
      </c>
      <c r="J1242">
        <v>2</v>
      </c>
      <c r="K1242">
        <v>1</v>
      </c>
      <c r="L1242">
        <v>1</v>
      </c>
      <c r="M1242">
        <v>0.26700000000000002</v>
      </c>
      <c r="N1242">
        <v>1</v>
      </c>
    </row>
    <row r="1243" spans="1:14" x14ac:dyDescent="0.2">
      <c r="A1243">
        <v>334</v>
      </c>
      <c r="B1243" t="s">
        <v>1631</v>
      </c>
      <c r="C1243" t="s">
        <v>1632</v>
      </c>
      <c r="D1243" t="s">
        <v>1633</v>
      </c>
      <c r="E1243" t="s">
        <v>1634</v>
      </c>
      <c r="F1243" t="s">
        <v>1635</v>
      </c>
      <c r="G1243" t="s">
        <v>9</v>
      </c>
      <c r="H1243" t="s">
        <v>10</v>
      </c>
      <c r="I1243">
        <v>-0.71899999999999997</v>
      </c>
      <c r="J1243">
        <v>1</v>
      </c>
      <c r="K1243">
        <v>1</v>
      </c>
      <c r="L1243">
        <v>1</v>
      </c>
      <c r="M1243">
        <v>5.0999999999999997E-2</v>
      </c>
      <c r="N1243">
        <v>1</v>
      </c>
    </row>
    <row r="1244" spans="1:14" x14ac:dyDescent="0.2">
      <c r="A1244">
        <v>2574</v>
      </c>
      <c r="B1244" t="s">
        <v>11322</v>
      </c>
      <c r="C1244" t="s">
        <v>11323</v>
      </c>
      <c r="D1244" t="s">
        <v>11324</v>
      </c>
      <c r="E1244" t="s">
        <v>1634</v>
      </c>
      <c r="F1244" t="s">
        <v>1635</v>
      </c>
      <c r="G1244" t="s">
        <v>9</v>
      </c>
      <c r="H1244" t="s">
        <v>10</v>
      </c>
      <c r="I1244">
        <v>-0.71099999999999997</v>
      </c>
      <c r="J1244">
        <v>1</v>
      </c>
      <c r="K1244">
        <v>0</v>
      </c>
      <c r="L1244">
        <v>1</v>
      </c>
      <c r="M1244">
        <v>0.23599999999999999</v>
      </c>
      <c r="N1244">
        <v>1</v>
      </c>
    </row>
    <row r="1245" spans="1:14" x14ac:dyDescent="0.2">
      <c r="A1245">
        <v>3748</v>
      </c>
      <c r="B1245" t="s">
        <v>15811</v>
      </c>
      <c r="C1245" t="s">
        <v>15812</v>
      </c>
      <c r="D1245" t="s">
        <v>1633</v>
      </c>
      <c r="E1245" t="s">
        <v>1634</v>
      </c>
      <c r="F1245" t="s">
        <v>1635</v>
      </c>
      <c r="G1245" t="s">
        <v>9</v>
      </c>
      <c r="H1245" t="s">
        <v>10</v>
      </c>
      <c r="I1245">
        <v>-0.48899999999999999</v>
      </c>
      <c r="J1245">
        <v>1</v>
      </c>
      <c r="K1245">
        <v>1</v>
      </c>
      <c r="L1245">
        <v>1</v>
      </c>
      <c r="M1245">
        <v>0.13400000000000001</v>
      </c>
      <c r="N1245">
        <v>1</v>
      </c>
    </row>
    <row r="1246" spans="1:14" x14ac:dyDescent="0.2">
      <c r="A1246">
        <v>4170</v>
      </c>
      <c r="B1246" t="s">
        <v>17342</v>
      </c>
      <c r="C1246" t="s">
        <v>17343</v>
      </c>
      <c r="D1246" t="s">
        <v>17344</v>
      </c>
      <c r="E1246" t="s">
        <v>9056</v>
      </c>
      <c r="F1246" t="s">
        <v>9057</v>
      </c>
      <c r="G1246" t="s">
        <v>9</v>
      </c>
      <c r="H1246" t="s">
        <v>10</v>
      </c>
      <c r="I1246">
        <v>-0.73799999999999999</v>
      </c>
      <c r="J1246">
        <v>2</v>
      </c>
      <c r="K1246">
        <v>0</v>
      </c>
      <c r="L1246">
        <v>1</v>
      </c>
      <c r="M1246">
        <v>0.28399999999999997</v>
      </c>
      <c r="N1246">
        <v>1</v>
      </c>
    </row>
    <row r="1247" spans="1:14" x14ac:dyDescent="0.2">
      <c r="A1247">
        <v>2015</v>
      </c>
      <c r="B1247" t="s">
        <v>9053</v>
      </c>
      <c r="C1247" t="s">
        <v>9054</v>
      </c>
      <c r="D1247" t="s">
        <v>9055</v>
      </c>
      <c r="E1247" t="s">
        <v>9056</v>
      </c>
      <c r="F1247" t="s">
        <v>9057</v>
      </c>
      <c r="G1247" t="s">
        <v>9</v>
      </c>
      <c r="H1247" t="s">
        <v>10</v>
      </c>
      <c r="I1247">
        <v>-0.65200000000000002</v>
      </c>
      <c r="J1247">
        <v>2</v>
      </c>
      <c r="K1247">
        <v>2</v>
      </c>
      <c r="L1247">
        <v>1</v>
      </c>
      <c r="M1247">
        <v>0.05</v>
      </c>
      <c r="N1247">
        <v>1</v>
      </c>
    </row>
    <row r="1248" spans="1:14" x14ac:dyDescent="0.2">
      <c r="A1248">
        <v>5516</v>
      </c>
      <c r="B1248" t="s">
        <v>22114</v>
      </c>
      <c r="C1248" t="s">
        <v>22115</v>
      </c>
      <c r="D1248" t="s">
        <v>16766</v>
      </c>
      <c r="E1248" t="s">
        <v>1477</v>
      </c>
      <c r="F1248" t="s">
        <v>1478</v>
      </c>
      <c r="G1248" t="s">
        <v>9</v>
      </c>
      <c r="H1248" t="s">
        <v>10</v>
      </c>
      <c r="I1248">
        <v>-0.97499999999999998</v>
      </c>
      <c r="J1248">
        <v>2</v>
      </c>
      <c r="K1248">
        <v>2</v>
      </c>
      <c r="L1248">
        <v>1</v>
      </c>
      <c r="M1248">
        <v>7.5999999999999998E-2</v>
      </c>
      <c r="N1248">
        <v>1</v>
      </c>
    </row>
    <row r="1249" spans="1:14" x14ac:dyDescent="0.2">
      <c r="A1249">
        <v>302</v>
      </c>
      <c r="B1249" t="s">
        <v>1474</v>
      </c>
      <c r="C1249" t="s">
        <v>1475</v>
      </c>
      <c r="D1249" t="s">
        <v>1476</v>
      </c>
      <c r="E1249" t="s">
        <v>1477</v>
      </c>
      <c r="F1249" t="s">
        <v>1478</v>
      </c>
      <c r="G1249" t="s">
        <v>9</v>
      </c>
      <c r="H1249" t="s">
        <v>10</v>
      </c>
      <c r="I1249">
        <v>-0.95699999999999996</v>
      </c>
      <c r="J1249">
        <v>2</v>
      </c>
      <c r="K1249">
        <v>1</v>
      </c>
      <c r="L1249">
        <v>1</v>
      </c>
      <c r="M1249">
        <v>1.4E-2</v>
      </c>
      <c r="N1249">
        <v>1</v>
      </c>
    </row>
    <row r="1250" spans="1:14" x14ac:dyDescent="0.2">
      <c r="A1250">
        <v>1387</v>
      </c>
      <c r="B1250" t="s">
        <v>6414</v>
      </c>
      <c r="C1250" s="1" t="s">
        <v>6415</v>
      </c>
      <c r="D1250" t="s">
        <v>1476</v>
      </c>
      <c r="E1250" t="s">
        <v>1477</v>
      </c>
      <c r="F1250" t="s">
        <v>1478</v>
      </c>
      <c r="G1250" t="s">
        <v>9</v>
      </c>
      <c r="H1250" t="s">
        <v>10</v>
      </c>
      <c r="I1250">
        <v>-0.79200000000000004</v>
      </c>
      <c r="J1250">
        <v>2</v>
      </c>
      <c r="K1250">
        <v>1</v>
      </c>
      <c r="L1250">
        <v>1</v>
      </c>
      <c r="M1250">
        <v>0.11</v>
      </c>
      <c r="N1250">
        <v>1</v>
      </c>
    </row>
    <row r="1251" spans="1:14" x14ac:dyDescent="0.2">
      <c r="A1251">
        <v>7480</v>
      </c>
      <c r="B1251" t="s">
        <v>28507</v>
      </c>
      <c r="C1251" t="s">
        <v>28508</v>
      </c>
      <c r="D1251" t="s">
        <v>28509</v>
      </c>
      <c r="E1251" t="s">
        <v>28510</v>
      </c>
      <c r="F1251" t="s">
        <v>28511</v>
      </c>
      <c r="G1251" t="s">
        <v>9</v>
      </c>
      <c r="H1251" t="s">
        <v>10</v>
      </c>
      <c r="I1251">
        <v>-2.762</v>
      </c>
      <c r="J1251">
        <v>2</v>
      </c>
      <c r="K1251">
        <v>1</v>
      </c>
      <c r="L1251">
        <v>1</v>
      </c>
      <c r="M1251">
        <v>8.1000000000000003E-2</v>
      </c>
      <c r="N1251">
        <v>1</v>
      </c>
    </row>
    <row r="1252" spans="1:14" x14ac:dyDescent="0.2">
      <c r="A1252">
        <v>6074</v>
      </c>
      <c r="B1252" t="s">
        <v>24011</v>
      </c>
      <c r="C1252" t="s">
        <v>24012</v>
      </c>
      <c r="D1252" t="s">
        <v>24013</v>
      </c>
      <c r="E1252" t="s">
        <v>15013</v>
      </c>
      <c r="F1252" t="s">
        <v>10022</v>
      </c>
      <c r="G1252" t="s">
        <v>9</v>
      </c>
      <c r="H1252" t="s">
        <v>10</v>
      </c>
      <c r="I1252">
        <v>-3.4580000000000002</v>
      </c>
      <c r="J1252">
        <v>1</v>
      </c>
      <c r="K1252">
        <v>0</v>
      </c>
      <c r="L1252">
        <v>1</v>
      </c>
      <c r="M1252">
        <v>0.33600000000000002</v>
      </c>
      <c r="N1252">
        <v>1</v>
      </c>
    </row>
    <row r="1253" spans="1:14" x14ac:dyDescent="0.2">
      <c r="A1253">
        <v>3535</v>
      </c>
      <c r="B1253" t="s">
        <v>15011</v>
      </c>
      <c r="C1253" t="s">
        <v>15012</v>
      </c>
      <c r="D1253" t="s">
        <v>10020</v>
      </c>
      <c r="E1253" t="s">
        <v>15013</v>
      </c>
      <c r="F1253" t="s">
        <v>10022</v>
      </c>
      <c r="G1253" t="s">
        <v>9</v>
      </c>
      <c r="H1253" t="s">
        <v>10</v>
      </c>
      <c r="I1253">
        <v>-0.745</v>
      </c>
      <c r="J1253">
        <v>1</v>
      </c>
      <c r="K1253">
        <v>0</v>
      </c>
      <c r="L1253">
        <v>0</v>
      </c>
      <c r="M1253">
        <v>0.16400000000000001</v>
      </c>
      <c r="N1253">
        <v>1</v>
      </c>
    </row>
    <row r="1254" spans="1:14" x14ac:dyDescent="0.2">
      <c r="A1254">
        <v>7342</v>
      </c>
      <c r="B1254" t="s">
        <v>28049</v>
      </c>
      <c r="C1254" t="s">
        <v>28050</v>
      </c>
      <c r="D1254" t="s">
        <v>28051</v>
      </c>
      <c r="E1254" t="s">
        <v>28052</v>
      </c>
      <c r="F1254" t="s">
        <v>1523</v>
      </c>
      <c r="G1254" t="s">
        <v>9</v>
      </c>
      <c r="H1254" t="s">
        <v>10</v>
      </c>
      <c r="I1254">
        <v>-1.7000000000000001E-2</v>
      </c>
      <c r="J1254">
        <v>1</v>
      </c>
      <c r="K1254">
        <v>0</v>
      </c>
      <c r="L1254">
        <v>0</v>
      </c>
      <c r="M1254">
        <v>0.41599999999999998</v>
      </c>
      <c r="N1254">
        <v>1</v>
      </c>
    </row>
    <row r="1255" spans="1:14" x14ac:dyDescent="0.2">
      <c r="A1255">
        <v>5</v>
      </c>
      <c r="B1255" t="s">
        <v>31</v>
      </c>
      <c r="C1255" t="s">
        <v>32</v>
      </c>
      <c r="D1255" t="s">
        <v>33</v>
      </c>
      <c r="E1255" t="s">
        <v>34</v>
      </c>
      <c r="F1255" t="s">
        <v>35</v>
      </c>
      <c r="G1255" t="s">
        <v>9</v>
      </c>
      <c r="H1255" t="s">
        <v>10</v>
      </c>
      <c r="I1255">
        <v>-5.0999999999999997E-2</v>
      </c>
      <c r="J1255">
        <v>1</v>
      </c>
      <c r="K1255">
        <v>0</v>
      </c>
      <c r="L1255">
        <v>1</v>
      </c>
      <c r="M1255">
        <v>0.126</v>
      </c>
      <c r="N1255">
        <v>1</v>
      </c>
    </row>
    <row r="1256" spans="1:14" x14ac:dyDescent="0.2">
      <c r="A1256">
        <v>7845</v>
      </c>
      <c r="B1256" t="s">
        <v>30011</v>
      </c>
      <c r="C1256" t="s">
        <v>30012</v>
      </c>
      <c r="D1256" t="s">
        <v>30013</v>
      </c>
      <c r="E1256" t="s">
        <v>30014</v>
      </c>
      <c r="F1256" t="s">
        <v>30015</v>
      </c>
      <c r="G1256" t="s">
        <v>9</v>
      </c>
      <c r="H1256" t="s">
        <v>10</v>
      </c>
      <c r="I1256">
        <v>-0.19500000000000001</v>
      </c>
      <c r="J1256">
        <v>1</v>
      </c>
      <c r="K1256">
        <v>0</v>
      </c>
      <c r="L1256">
        <v>2</v>
      </c>
      <c r="M1256">
        <v>0.193</v>
      </c>
      <c r="N1256">
        <v>1</v>
      </c>
    </row>
    <row r="1257" spans="1:14" x14ac:dyDescent="0.2">
      <c r="A1257">
        <v>427</v>
      </c>
      <c r="B1257" t="s">
        <v>2084</v>
      </c>
      <c r="C1257" t="s">
        <v>2085</v>
      </c>
      <c r="D1257" t="s">
        <v>2086</v>
      </c>
      <c r="E1257" t="s">
        <v>2087</v>
      </c>
      <c r="F1257" t="s">
        <v>2088</v>
      </c>
      <c r="G1257" t="s">
        <v>9</v>
      </c>
      <c r="H1257" t="s">
        <v>10</v>
      </c>
      <c r="I1257">
        <v>-0.79200000000000004</v>
      </c>
      <c r="J1257">
        <v>2</v>
      </c>
      <c r="K1257">
        <v>1</v>
      </c>
      <c r="L1257">
        <v>0</v>
      </c>
      <c r="M1257">
        <v>0.151</v>
      </c>
      <c r="N1257">
        <v>1</v>
      </c>
    </row>
    <row r="1258" spans="1:14" x14ac:dyDescent="0.2">
      <c r="A1258">
        <v>4366</v>
      </c>
      <c r="B1258" t="s">
        <v>18048</v>
      </c>
      <c r="C1258" t="s">
        <v>18049</v>
      </c>
      <c r="D1258" t="s">
        <v>18050</v>
      </c>
      <c r="E1258" t="s">
        <v>678</v>
      </c>
      <c r="F1258" t="s">
        <v>679</v>
      </c>
      <c r="G1258" t="s">
        <v>9</v>
      </c>
      <c r="H1258" t="s">
        <v>10</v>
      </c>
      <c r="I1258">
        <v>-0.29299999999999998</v>
      </c>
      <c r="J1258">
        <v>2</v>
      </c>
      <c r="K1258">
        <v>1</v>
      </c>
      <c r="L1258">
        <v>1</v>
      </c>
      <c r="M1258">
        <v>0.105</v>
      </c>
      <c r="N1258">
        <v>1</v>
      </c>
    </row>
    <row r="1259" spans="1:14" x14ac:dyDescent="0.2">
      <c r="A1259">
        <v>595</v>
      </c>
      <c r="B1259" t="s">
        <v>2879</v>
      </c>
      <c r="C1259" t="s">
        <v>2880</v>
      </c>
      <c r="D1259" t="s">
        <v>677</v>
      </c>
      <c r="E1259" t="s">
        <v>678</v>
      </c>
      <c r="F1259" t="s">
        <v>679</v>
      </c>
      <c r="G1259" t="s">
        <v>9</v>
      </c>
      <c r="H1259" t="s">
        <v>10</v>
      </c>
      <c r="I1259">
        <v>-3.7999999999999999E-2</v>
      </c>
      <c r="J1259">
        <v>1</v>
      </c>
      <c r="K1259">
        <v>0</v>
      </c>
      <c r="L1259">
        <v>0</v>
      </c>
      <c r="M1259">
        <v>0.20599999999999999</v>
      </c>
      <c r="N1259">
        <v>1</v>
      </c>
    </row>
    <row r="1260" spans="1:14" x14ac:dyDescent="0.2">
      <c r="A1260">
        <v>135</v>
      </c>
      <c r="B1260" t="s">
        <v>675</v>
      </c>
      <c r="C1260" t="s">
        <v>676</v>
      </c>
      <c r="D1260" t="s">
        <v>677</v>
      </c>
      <c r="E1260" t="s">
        <v>678</v>
      </c>
      <c r="F1260" t="s">
        <v>679</v>
      </c>
      <c r="G1260" t="s">
        <v>9</v>
      </c>
      <c r="H1260" t="s">
        <v>10</v>
      </c>
      <c r="I1260">
        <v>-3.4000000000000002E-2</v>
      </c>
      <c r="J1260">
        <v>1</v>
      </c>
      <c r="K1260">
        <v>1</v>
      </c>
      <c r="L1260">
        <v>0</v>
      </c>
      <c r="M1260">
        <v>8.5000000000000006E-2</v>
      </c>
      <c r="N1260">
        <v>1</v>
      </c>
    </row>
    <row r="1261" spans="1:14" x14ac:dyDescent="0.2">
      <c r="A1261">
        <v>7795</v>
      </c>
      <c r="B1261" t="s">
        <v>29798</v>
      </c>
      <c r="C1261" t="s">
        <v>29799</v>
      </c>
      <c r="D1261" t="s">
        <v>29800</v>
      </c>
      <c r="E1261" t="s">
        <v>28985</v>
      </c>
      <c r="F1261" t="s">
        <v>28986</v>
      </c>
      <c r="G1261" t="s">
        <v>9</v>
      </c>
      <c r="H1261" t="s">
        <v>10</v>
      </c>
      <c r="I1261">
        <v>-2.2570000000000001</v>
      </c>
      <c r="J1261">
        <v>1</v>
      </c>
      <c r="K1261">
        <v>1</v>
      </c>
      <c r="L1261">
        <v>1</v>
      </c>
      <c r="M1261">
        <v>0.125</v>
      </c>
      <c r="N1261">
        <v>1</v>
      </c>
    </row>
    <row r="1262" spans="1:14" x14ac:dyDescent="0.2">
      <c r="A1262">
        <v>7611</v>
      </c>
      <c r="B1262" t="s">
        <v>28982</v>
      </c>
      <c r="C1262" t="s">
        <v>28983</v>
      </c>
      <c r="D1262" t="s">
        <v>28984</v>
      </c>
      <c r="E1262" t="s">
        <v>28985</v>
      </c>
      <c r="F1262" t="s">
        <v>28986</v>
      </c>
      <c r="G1262" t="s">
        <v>9</v>
      </c>
      <c r="H1262" t="s">
        <v>10</v>
      </c>
      <c r="I1262">
        <v>-0.64800000000000002</v>
      </c>
      <c r="J1262">
        <v>0</v>
      </c>
      <c r="K1262">
        <v>1</v>
      </c>
      <c r="L1262">
        <v>2</v>
      </c>
      <c r="M1262">
        <v>8.3000000000000004E-2</v>
      </c>
      <c r="N1262">
        <v>1</v>
      </c>
    </row>
    <row r="1263" spans="1:14" x14ac:dyDescent="0.2">
      <c r="A1263">
        <v>7869</v>
      </c>
      <c r="B1263" t="s">
        <v>30111</v>
      </c>
      <c r="C1263" t="s">
        <v>30112</v>
      </c>
      <c r="D1263" t="s">
        <v>30113</v>
      </c>
      <c r="E1263" t="s">
        <v>30114</v>
      </c>
      <c r="F1263" t="s">
        <v>30115</v>
      </c>
      <c r="G1263" t="s">
        <v>9</v>
      </c>
      <c r="H1263" t="s">
        <v>10</v>
      </c>
      <c r="I1263">
        <v>-0.82399999999999995</v>
      </c>
      <c r="J1263">
        <v>0</v>
      </c>
      <c r="K1263">
        <v>0</v>
      </c>
      <c r="L1263">
        <v>1</v>
      </c>
      <c r="M1263">
        <v>0.125</v>
      </c>
      <c r="N1263">
        <v>1</v>
      </c>
    </row>
    <row r="1264" spans="1:14" x14ac:dyDescent="0.2">
      <c r="A1264">
        <v>1237</v>
      </c>
      <c r="B1264" t="s">
        <v>5768</v>
      </c>
      <c r="C1264" t="s">
        <v>5769</v>
      </c>
      <c r="D1264" t="s">
        <v>5770</v>
      </c>
      <c r="E1264" t="s">
        <v>5771</v>
      </c>
      <c r="F1264" t="s">
        <v>5772</v>
      </c>
      <c r="G1264" t="s">
        <v>9</v>
      </c>
      <c r="H1264" t="s">
        <v>10</v>
      </c>
      <c r="I1264">
        <v>-3.19</v>
      </c>
      <c r="J1264">
        <v>1</v>
      </c>
      <c r="K1264">
        <v>1</v>
      </c>
      <c r="L1264">
        <v>1</v>
      </c>
      <c r="M1264">
        <v>0.104</v>
      </c>
      <c r="N1264">
        <v>1</v>
      </c>
    </row>
    <row r="1265" spans="1:14" x14ac:dyDescent="0.2">
      <c r="A1265">
        <v>5466</v>
      </c>
      <c r="B1265" t="s">
        <v>21930</v>
      </c>
      <c r="C1265" t="s">
        <v>21931</v>
      </c>
      <c r="D1265" t="s">
        <v>16751</v>
      </c>
      <c r="E1265" t="s">
        <v>16752</v>
      </c>
      <c r="F1265" t="s">
        <v>16753</v>
      </c>
      <c r="G1265" t="s">
        <v>9</v>
      </c>
      <c r="H1265" t="s">
        <v>10</v>
      </c>
      <c r="I1265">
        <v>-0.35899999999999999</v>
      </c>
      <c r="J1265">
        <v>0</v>
      </c>
      <c r="K1265">
        <v>1</v>
      </c>
      <c r="L1265">
        <v>0</v>
      </c>
      <c r="M1265">
        <v>0.184</v>
      </c>
      <c r="N1265">
        <v>1</v>
      </c>
    </row>
    <row r="1266" spans="1:14" x14ac:dyDescent="0.2">
      <c r="A1266">
        <v>4074</v>
      </c>
      <c r="B1266" t="s">
        <v>16988</v>
      </c>
      <c r="C1266" t="s">
        <v>16989</v>
      </c>
      <c r="D1266" t="s">
        <v>16751</v>
      </c>
      <c r="E1266" t="s">
        <v>16752</v>
      </c>
      <c r="F1266" t="s">
        <v>16753</v>
      </c>
      <c r="G1266" t="s">
        <v>9</v>
      </c>
      <c r="H1266" t="s">
        <v>10</v>
      </c>
      <c r="I1266">
        <v>-0.108</v>
      </c>
      <c r="J1266">
        <v>1</v>
      </c>
      <c r="K1266">
        <v>1</v>
      </c>
      <c r="L1266">
        <v>0</v>
      </c>
      <c r="M1266">
        <v>0.48399999999999999</v>
      </c>
      <c r="N1266">
        <v>1</v>
      </c>
    </row>
    <row r="1267" spans="1:14" x14ac:dyDescent="0.2">
      <c r="A1267">
        <v>4012</v>
      </c>
      <c r="B1267" t="s">
        <v>16749</v>
      </c>
      <c r="C1267" t="s">
        <v>16750</v>
      </c>
      <c r="D1267" t="s">
        <v>16751</v>
      </c>
      <c r="E1267" t="s">
        <v>16752</v>
      </c>
      <c r="F1267" t="s">
        <v>16753</v>
      </c>
      <c r="G1267" t="s">
        <v>9</v>
      </c>
      <c r="H1267" t="s">
        <v>10</v>
      </c>
      <c r="I1267">
        <v>-0.09</v>
      </c>
      <c r="J1267">
        <v>1</v>
      </c>
      <c r="K1267">
        <v>1</v>
      </c>
      <c r="L1267">
        <v>1</v>
      </c>
      <c r="M1267">
        <v>0.34100000000000003</v>
      </c>
      <c r="N1267">
        <v>1</v>
      </c>
    </row>
    <row r="1268" spans="1:14" x14ac:dyDescent="0.2">
      <c r="A1268">
        <v>4947</v>
      </c>
      <c r="B1268" t="s">
        <v>20076</v>
      </c>
      <c r="C1268" t="s">
        <v>20077</v>
      </c>
      <c r="D1268" t="s">
        <v>20078</v>
      </c>
      <c r="E1268" t="s">
        <v>13074</v>
      </c>
      <c r="F1268" t="s">
        <v>7997</v>
      </c>
      <c r="G1268" t="s">
        <v>9</v>
      </c>
      <c r="H1268" t="s">
        <v>10</v>
      </c>
      <c r="I1268">
        <v>-0.73399999999999999</v>
      </c>
      <c r="J1268">
        <v>2</v>
      </c>
      <c r="K1268">
        <v>1</v>
      </c>
      <c r="L1268">
        <v>0</v>
      </c>
      <c r="M1268">
        <v>0.04</v>
      </c>
      <c r="N1268">
        <v>1</v>
      </c>
    </row>
    <row r="1269" spans="1:14" x14ac:dyDescent="0.2">
      <c r="A1269">
        <v>3019</v>
      </c>
      <c r="B1269" t="s">
        <v>13072</v>
      </c>
      <c r="C1269" t="s">
        <v>13073</v>
      </c>
      <c r="D1269" t="s">
        <v>8026</v>
      </c>
      <c r="E1269" t="s">
        <v>13074</v>
      </c>
      <c r="F1269" t="s">
        <v>7997</v>
      </c>
      <c r="G1269" t="s">
        <v>9</v>
      </c>
      <c r="H1269" t="s">
        <v>10</v>
      </c>
      <c r="I1269">
        <v>-0.41499999999999998</v>
      </c>
      <c r="J1269">
        <v>2</v>
      </c>
      <c r="K1269">
        <v>1</v>
      </c>
      <c r="L1269">
        <v>1</v>
      </c>
      <c r="M1269">
        <v>0.29799999999999999</v>
      </c>
      <c r="N1269">
        <v>1</v>
      </c>
    </row>
    <row r="1270" spans="1:14" x14ac:dyDescent="0.2">
      <c r="A1270">
        <v>1719</v>
      </c>
      <c r="B1270" t="s">
        <v>7831</v>
      </c>
      <c r="C1270" t="s">
        <v>7832</v>
      </c>
      <c r="D1270" t="s">
        <v>7833</v>
      </c>
      <c r="E1270" t="s">
        <v>7834</v>
      </c>
      <c r="F1270" t="s">
        <v>7835</v>
      </c>
      <c r="G1270" t="s">
        <v>9</v>
      </c>
      <c r="H1270" t="s">
        <v>10</v>
      </c>
      <c r="I1270">
        <v>-0.65600000000000003</v>
      </c>
      <c r="J1270">
        <v>1</v>
      </c>
      <c r="K1270">
        <v>0</v>
      </c>
      <c r="L1270">
        <v>2</v>
      </c>
      <c r="M1270">
        <v>2.8000000000000001E-2</v>
      </c>
      <c r="N1270">
        <v>1</v>
      </c>
    </row>
    <row r="1271" spans="1:14" x14ac:dyDescent="0.2">
      <c r="A1271">
        <v>5236</v>
      </c>
      <c r="B1271" t="s">
        <v>21119</v>
      </c>
      <c r="C1271" t="s">
        <v>21120</v>
      </c>
      <c r="D1271" t="s">
        <v>21121</v>
      </c>
      <c r="E1271" t="s">
        <v>21122</v>
      </c>
      <c r="F1271" t="s">
        <v>21123</v>
      </c>
      <c r="G1271" t="s">
        <v>9</v>
      </c>
      <c r="H1271" t="s">
        <v>10</v>
      </c>
      <c r="I1271">
        <v>-0.65900000000000003</v>
      </c>
      <c r="J1271">
        <v>0</v>
      </c>
      <c r="K1271">
        <v>1</v>
      </c>
      <c r="L1271">
        <v>1</v>
      </c>
      <c r="M1271">
        <v>8.8999999999999996E-2</v>
      </c>
      <c r="N1271">
        <v>1</v>
      </c>
    </row>
    <row r="1272" spans="1:14" x14ac:dyDescent="0.2">
      <c r="A1272">
        <v>551</v>
      </c>
      <c r="B1272" t="s">
        <v>2671</v>
      </c>
      <c r="C1272" t="s">
        <v>2672</v>
      </c>
      <c r="D1272" t="s">
        <v>2673</v>
      </c>
      <c r="E1272" t="s">
        <v>2674</v>
      </c>
      <c r="F1272" t="s">
        <v>2675</v>
      </c>
      <c r="G1272" t="s">
        <v>9</v>
      </c>
      <c r="H1272" t="s">
        <v>10</v>
      </c>
      <c r="I1272">
        <v>0.74199999999999999</v>
      </c>
      <c r="J1272">
        <v>2</v>
      </c>
      <c r="K1272">
        <v>0</v>
      </c>
      <c r="L1272">
        <v>1</v>
      </c>
      <c r="M1272">
        <v>7.6999999999999999E-2</v>
      </c>
      <c r="N1272">
        <v>1</v>
      </c>
    </row>
    <row r="1273" spans="1:14" x14ac:dyDescent="0.2">
      <c r="A1273">
        <v>7857</v>
      </c>
      <c r="B1273" t="s">
        <v>30065</v>
      </c>
      <c r="C1273" t="s">
        <v>30066</v>
      </c>
      <c r="D1273" t="s">
        <v>30067</v>
      </c>
      <c r="E1273" t="s">
        <v>30068</v>
      </c>
      <c r="F1273" t="s">
        <v>30069</v>
      </c>
      <c r="G1273" t="s">
        <v>9</v>
      </c>
      <c r="H1273" t="s">
        <v>10</v>
      </c>
      <c r="I1273">
        <v>-0.65600000000000003</v>
      </c>
      <c r="J1273">
        <v>1</v>
      </c>
      <c r="K1273">
        <v>1</v>
      </c>
      <c r="L1273">
        <v>0</v>
      </c>
      <c r="M1273">
        <v>6.3E-2</v>
      </c>
      <c r="N1273">
        <v>1</v>
      </c>
    </row>
    <row r="1274" spans="1:14" x14ac:dyDescent="0.2">
      <c r="A1274">
        <v>3052</v>
      </c>
      <c r="B1274" t="s">
        <v>13201</v>
      </c>
      <c r="C1274" t="s">
        <v>13202</v>
      </c>
      <c r="D1274" t="s">
        <v>13203</v>
      </c>
      <c r="E1274" t="s">
        <v>13204</v>
      </c>
      <c r="F1274" t="s">
        <v>13205</v>
      </c>
      <c r="G1274" t="s">
        <v>9</v>
      </c>
      <c r="H1274" t="s">
        <v>10</v>
      </c>
      <c r="I1274">
        <v>-2.3E-2</v>
      </c>
      <c r="J1274">
        <v>1</v>
      </c>
      <c r="K1274">
        <v>0</v>
      </c>
      <c r="L1274">
        <v>1</v>
      </c>
      <c r="M1274">
        <v>0.113</v>
      </c>
      <c r="N1274">
        <v>1</v>
      </c>
    </row>
    <row r="1275" spans="1:14" x14ac:dyDescent="0.2">
      <c r="A1275">
        <v>653</v>
      </c>
      <c r="B1275" t="s">
        <v>3136</v>
      </c>
      <c r="C1275" t="s">
        <v>3137</v>
      </c>
      <c r="D1275" t="s">
        <v>3138</v>
      </c>
      <c r="E1275" t="s">
        <v>3139</v>
      </c>
      <c r="F1275" t="s">
        <v>3140</v>
      </c>
      <c r="G1275" t="s">
        <v>9</v>
      </c>
      <c r="H1275" t="s">
        <v>10</v>
      </c>
      <c r="I1275">
        <v>-0.59599999999999997</v>
      </c>
      <c r="J1275">
        <v>1</v>
      </c>
      <c r="K1275">
        <v>2</v>
      </c>
      <c r="L1275">
        <v>2</v>
      </c>
      <c r="M1275">
        <v>5.3999999999999999E-2</v>
      </c>
      <c r="N1275">
        <v>1</v>
      </c>
    </row>
    <row r="1276" spans="1:14" x14ac:dyDescent="0.2">
      <c r="A1276">
        <v>1231</v>
      </c>
      <c r="B1276" t="s">
        <v>5743</v>
      </c>
      <c r="C1276" t="s">
        <v>5744</v>
      </c>
      <c r="D1276" t="s">
        <v>5745</v>
      </c>
      <c r="E1276" t="s">
        <v>3139</v>
      </c>
      <c r="F1276" t="s">
        <v>3140</v>
      </c>
      <c r="G1276" t="s">
        <v>9</v>
      </c>
      <c r="H1276" t="s">
        <v>10</v>
      </c>
      <c r="I1276">
        <v>-0.48099999999999998</v>
      </c>
      <c r="J1276">
        <v>0</v>
      </c>
      <c r="K1276">
        <v>1</v>
      </c>
      <c r="L1276">
        <v>2</v>
      </c>
      <c r="M1276">
        <v>9.7000000000000003E-2</v>
      </c>
      <c r="N1276">
        <v>1</v>
      </c>
    </row>
    <row r="1277" spans="1:14" x14ac:dyDescent="0.2">
      <c r="A1277">
        <v>4525</v>
      </c>
      <c r="B1277" t="s">
        <v>18615</v>
      </c>
      <c r="C1277" t="s">
        <v>18616</v>
      </c>
      <c r="D1277" t="s">
        <v>18617</v>
      </c>
      <c r="E1277" t="s">
        <v>3139</v>
      </c>
      <c r="F1277" t="s">
        <v>3140</v>
      </c>
      <c r="G1277" t="s">
        <v>9</v>
      </c>
      <c r="H1277" t="s">
        <v>10</v>
      </c>
      <c r="I1277">
        <v>-0.46100000000000002</v>
      </c>
      <c r="J1277">
        <v>1</v>
      </c>
      <c r="K1277">
        <v>1</v>
      </c>
      <c r="L1277">
        <v>-2</v>
      </c>
      <c r="M1277">
        <v>0.11799999999999999</v>
      </c>
      <c r="N1277">
        <v>1</v>
      </c>
    </row>
    <row r="1278" spans="1:14" x14ac:dyDescent="0.2">
      <c r="A1278">
        <v>2390</v>
      </c>
      <c r="B1278" t="s">
        <v>10573</v>
      </c>
      <c r="C1278" t="s">
        <v>10574</v>
      </c>
      <c r="D1278" t="s">
        <v>5745</v>
      </c>
      <c r="E1278" t="s">
        <v>3139</v>
      </c>
      <c r="F1278" t="s">
        <v>3140</v>
      </c>
      <c r="G1278" t="s">
        <v>9</v>
      </c>
      <c r="H1278" t="s">
        <v>10</v>
      </c>
      <c r="I1278">
        <v>-0.255</v>
      </c>
      <c r="J1278">
        <v>0</v>
      </c>
      <c r="K1278">
        <v>1</v>
      </c>
      <c r="L1278">
        <v>2</v>
      </c>
      <c r="M1278">
        <v>8.3000000000000004E-2</v>
      </c>
      <c r="N1278">
        <v>1</v>
      </c>
    </row>
    <row r="1279" spans="1:14" x14ac:dyDescent="0.2">
      <c r="A1279">
        <v>974</v>
      </c>
      <c r="B1279" t="s">
        <v>4608</v>
      </c>
      <c r="C1279" t="s">
        <v>4609</v>
      </c>
      <c r="D1279" t="s">
        <v>4610</v>
      </c>
      <c r="E1279" t="s">
        <v>4611</v>
      </c>
      <c r="F1279" t="s">
        <v>4612</v>
      </c>
      <c r="G1279" t="s">
        <v>9</v>
      </c>
      <c r="H1279" t="s">
        <v>10</v>
      </c>
      <c r="I1279">
        <v>-7.1999999999999995E-2</v>
      </c>
      <c r="J1279">
        <v>2</v>
      </c>
      <c r="K1279">
        <v>-1</v>
      </c>
      <c r="L1279">
        <v>2</v>
      </c>
      <c r="M1279">
        <v>0.441</v>
      </c>
      <c r="N1279">
        <v>1</v>
      </c>
    </row>
    <row r="1280" spans="1:14" x14ac:dyDescent="0.2">
      <c r="A1280">
        <v>5220</v>
      </c>
      <c r="B1280" t="s">
        <v>21069</v>
      </c>
      <c r="C1280" t="s">
        <v>21070</v>
      </c>
      <c r="D1280" t="s">
        <v>21071</v>
      </c>
      <c r="E1280" t="s">
        <v>21072</v>
      </c>
      <c r="F1280" t="s">
        <v>21073</v>
      </c>
      <c r="G1280" t="s">
        <v>9</v>
      </c>
      <c r="H1280" t="s">
        <v>10</v>
      </c>
      <c r="I1280">
        <v>-2.2599999999999998</v>
      </c>
      <c r="J1280">
        <v>1</v>
      </c>
      <c r="K1280">
        <v>0</v>
      </c>
      <c r="L1280">
        <v>1</v>
      </c>
      <c r="M1280">
        <v>0.29599999999999999</v>
      </c>
      <c r="N1280">
        <v>1</v>
      </c>
    </row>
    <row r="1281" spans="1:14" x14ac:dyDescent="0.2">
      <c r="A1281">
        <v>5568</v>
      </c>
      <c r="B1281" t="s">
        <v>22290</v>
      </c>
      <c r="C1281" t="s">
        <v>22291</v>
      </c>
      <c r="D1281" t="s">
        <v>22292</v>
      </c>
      <c r="E1281" t="s">
        <v>11809</v>
      </c>
      <c r="F1281" t="s">
        <v>8565</v>
      </c>
      <c r="G1281" t="s">
        <v>9</v>
      </c>
      <c r="H1281" t="s">
        <v>10</v>
      </c>
      <c r="I1281">
        <v>-0.63300000000000001</v>
      </c>
      <c r="J1281">
        <v>1</v>
      </c>
      <c r="K1281">
        <v>0</v>
      </c>
      <c r="L1281">
        <v>-2</v>
      </c>
      <c r="M1281">
        <v>1.0999999999999999E-2</v>
      </c>
      <c r="N1281">
        <v>1</v>
      </c>
    </row>
    <row r="1282" spans="1:14" x14ac:dyDescent="0.2">
      <c r="A1282">
        <v>2702</v>
      </c>
      <c r="B1282" t="s">
        <v>11806</v>
      </c>
      <c r="C1282" t="s">
        <v>11807</v>
      </c>
      <c r="D1282" t="s">
        <v>11808</v>
      </c>
      <c r="E1282" t="s">
        <v>11809</v>
      </c>
      <c r="F1282" t="s">
        <v>8565</v>
      </c>
      <c r="G1282" t="s">
        <v>9</v>
      </c>
      <c r="H1282" t="s">
        <v>10</v>
      </c>
      <c r="I1282">
        <v>-0.42499999999999999</v>
      </c>
      <c r="J1282">
        <v>1</v>
      </c>
      <c r="K1282">
        <v>1</v>
      </c>
      <c r="L1282">
        <v>0</v>
      </c>
      <c r="M1282">
        <v>0.183</v>
      </c>
      <c r="N1282">
        <v>1</v>
      </c>
    </row>
    <row r="1283" spans="1:14" x14ac:dyDescent="0.2">
      <c r="A1283">
        <v>969</v>
      </c>
      <c r="B1283" t="s">
        <v>4585</v>
      </c>
      <c r="C1283" t="s">
        <v>4586</v>
      </c>
      <c r="D1283" t="s">
        <v>4587</v>
      </c>
      <c r="E1283" t="s">
        <v>4588</v>
      </c>
      <c r="F1283" t="s">
        <v>4589</v>
      </c>
      <c r="G1283" t="s">
        <v>9</v>
      </c>
      <c r="H1283" t="s">
        <v>10</v>
      </c>
      <c r="I1283">
        <v>-0.96899999999999997</v>
      </c>
      <c r="J1283">
        <v>1</v>
      </c>
      <c r="K1283">
        <v>0</v>
      </c>
      <c r="L1283">
        <v>0</v>
      </c>
      <c r="M1283">
        <v>0.115</v>
      </c>
      <c r="N1283">
        <v>1</v>
      </c>
    </row>
    <row r="1284" spans="1:14" x14ac:dyDescent="0.2">
      <c r="A1284">
        <v>4480</v>
      </c>
      <c r="B1284" t="s">
        <v>18447</v>
      </c>
      <c r="C1284" t="s">
        <v>18448</v>
      </c>
      <c r="D1284" t="s">
        <v>18449</v>
      </c>
      <c r="E1284" t="s">
        <v>18450</v>
      </c>
      <c r="F1284" t="s">
        <v>18451</v>
      </c>
      <c r="G1284" t="s">
        <v>9</v>
      </c>
      <c r="H1284" t="s">
        <v>10</v>
      </c>
      <c r="I1284">
        <v>-0.57399999999999995</v>
      </c>
      <c r="J1284">
        <v>1</v>
      </c>
      <c r="K1284">
        <v>1</v>
      </c>
      <c r="L1284">
        <v>0</v>
      </c>
      <c r="M1284">
        <v>0.125</v>
      </c>
      <c r="N1284">
        <v>1</v>
      </c>
    </row>
    <row r="1285" spans="1:14" x14ac:dyDescent="0.2">
      <c r="A1285">
        <v>5918</v>
      </c>
      <c r="B1285" t="s">
        <v>23463</v>
      </c>
      <c r="C1285" t="s">
        <v>23464</v>
      </c>
      <c r="D1285" t="s">
        <v>23465</v>
      </c>
      <c r="E1285" t="s">
        <v>23466</v>
      </c>
      <c r="F1285" t="s">
        <v>23467</v>
      </c>
      <c r="G1285" t="s">
        <v>9</v>
      </c>
      <c r="H1285" t="s">
        <v>10</v>
      </c>
      <c r="I1285">
        <v>-0.85</v>
      </c>
      <c r="J1285">
        <v>2</v>
      </c>
      <c r="K1285">
        <v>1</v>
      </c>
      <c r="L1285">
        <v>1</v>
      </c>
      <c r="M1285">
        <v>6.2E-2</v>
      </c>
      <c r="N1285">
        <v>1</v>
      </c>
    </row>
    <row r="1286" spans="1:14" x14ac:dyDescent="0.2">
      <c r="A1286">
        <v>2072</v>
      </c>
      <c r="B1286" t="s">
        <v>9283</v>
      </c>
      <c r="C1286" t="s">
        <v>9284</v>
      </c>
      <c r="D1286" t="s">
        <v>9285</v>
      </c>
      <c r="E1286" t="s">
        <v>9286</v>
      </c>
      <c r="F1286" t="s">
        <v>9287</v>
      </c>
      <c r="G1286" t="s">
        <v>9</v>
      </c>
      <c r="H1286" t="s">
        <v>10</v>
      </c>
      <c r="I1286">
        <v>-0.81499999999999995</v>
      </c>
      <c r="J1286">
        <v>1</v>
      </c>
      <c r="K1286">
        <v>0</v>
      </c>
      <c r="L1286">
        <v>0</v>
      </c>
      <c r="M1286">
        <v>0.11600000000000001</v>
      </c>
      <c r="N1286">
        <v>1</v>
      </c>
    </row>
    <row r="1287" spans="1:14" x14ac:dyDescent="0.2">
      <c r="A1287">
        <v>4353</v>
      </c>
      <c r="B1287" t="s">
        <v>18000</v>
      </c>
      <c r="C1287" t="s">
        <v>18001</v>
      </c>
      <c r="D1287" t="s">
        <v>18002</v>
      </c>
      <c r="E1287" t="s">
        <v>15068</v>
      </c>
      <c r="F1287" t="s">
        <v>15069</v>
      </c>
      <c r="G1287" t="s">
        <v>9</v>
      </c>
      <c r="H1287" t="s">
        <v>10</v>
      </c>
      <c r="I1287">
        <v>-0.55300000000000005</v>
      </c>
      <c r="J1287">
        <v>2</v>
      </c>
      <c r="K1287">
        <v>1</v>
      </c>
      <c r="L1287">
        <v>0</v>
      </c>
      <c r="M1287">
        <v>7.9000000000000001E-2</v>
      </c>
      <c r="N1287">
        <v>1</v>
      </c>
    </row>
    <row r="1288" spans="1:14" x14ac:dyDescent="0.2">
      <c r="A1288">
        <v>3549</v>
      </c>
      <c r="B1288" t="s">
        <v>15065</v>
      </c>
      <c r="C1288" t="s">
        <v>15066</v>
      </c>
      <c r="D1288" t="s">
        <v>15067</v>
      </c>
      <c r="E1288" t="s">
        <v>15068</v>
      </c>
      <c r="F1288" t="s">
        <v>15069</v>
      </c>
      <c r="G1288" t="s">
        <v>9</v>
      </c>
      <c r="H1288" t="s">
        <v>10</v>
      </c>
      <c r="I1288">
        <v>-0.45300000000000001</v>
      </c>
      <c r="J1288">
        <v>2</v>
      </c>
      <c r="K1288">
        <v>2</v>
      </c>
      <c r="L1288">
        <v>1</v>
      </c>
      <c r="M1288">
        <v>5.0000000000000001E-3</v>
      </c>
      <c r="N1288">
        <v>1</v>
      </c>
    </row>
    <row r="1289" spans="1:14" x14ac:dyDescent="0.2">
      <c r="A1289">
        <v>4641</v>
      </c>
      <c r="B1289" t="s">
        <v>19001</v>
      </c>
      <c r="C1289" t="s">
        <v>19002</v>
      </c>
      <c r="D1289" t="s">
        <v>15067</v>
      </c>
      <c r="E1289" t="s">
        <v>19003</v>
      </c>
      <c r="F1289" t="s">
        <v>15069</v>
      </c>
      <c r="G1289" t="s">
        <v>9</v>
      </c>
      <c r="H1289" t="s">
        <v>10</v>
      </c>
      <c r="I1289">
        <v>-0.33100000000000002</v>
      </c>
      <c r="J1289">
        <v>2</v>
      </c>
      <c r="K1289">
        <v>2</v>
      </c>
      <c r="L1289">
        <v>1</v>
      </c>
      <c r="M1289">
        <v>4.7E-2</v>
      </c>
      <c r="N1289">
        <v>1</v>
      </c>
    </row>
    <row r="1290" spans="1:14" x14ac:dyDescent="0.2">
      <c r="A1290">
        <v>7447</v>
      </c>
      <c r="B1290" t="s">
        <v>28401</v>
      </c>
      <c r="C1290" t="s">
        <v>28402</v>
      </c>
      <c r="D1290" t="s">
        <v>21388</v>
      </c>
      <c r="E1290" t="s">
        <v>15159</v>
      </c>
      <c r="F1290" t="s">
        <v>15160</v>
      </c>
      <c r="G1290" t="s">
        <v>9</v>
      </c>
      <c r="H1290" t="s">
        <v>10</v>
      </c>
      <c r="I1290">
        <v>-7.1999999999999995E-2</v>
      </c>
      <c r="J1290">
        <v>2</v>
      </c>
      <c r="K1290">
        <v>1</v>
      </c>
      <c r="L1290">
        <v>2</v>
      </c>
      <c r="M1290">
        <v>0.04</v>
      </c>
      <c r="N1290">
        <v>1</v>
      </c>
    </row>
    <row r="1291" spans="1:14" x14ac:dyDescent="0.2">
      <c r="A1291">
        <v>5308</v>
      </c>
      <c r="B1291" t="s">
        <v>21386</v>
      </c>
      <c r="C1291" t="s">
        <v>21387</v>
      </c>
      <c r="D1291" t="s">
        <v>21388</v>
      </c>
      <c r="E1291" t="s">
        <v>15159</v>
      </c>
      <c r="F1291" t="s">
        <v>15160</v>
      </c>
      <c r="G1291" t="s">
        <v>9</v>
      </c>
      <c r="H1291" t="s">
        <v>10</v>
      </c>
      <c r="I1291">
        <v>0.35499999999999998</v>
      </c>
      <c r="J1291">
        <v>1</v>
      </c>
      <c r="K1291">
        <v>0</v>
      </c>
      <c r="L1291">
        <v>0</v>
      </c>
      <c r="M1291">
        <v>0.16700000000000001</v>
      </c>
      <c r="N1291">
        <v>1</v>
      </c>
    </row>
    <row r="1292" spans="1:14" x14ac:dyDescent="0.2">
      <c r="A1292">
        <v>3571</v>
      </c>
      <c r="B1292" t="s">
        <v>15156</v>
      </c>
      <c r="C1292" t="s">
        <v>15157</v>
      </c>
      <c r="D1292" t="s">
        <v>15158</v>
      </c>
      <c r="E1292" t="s">
        <v>15159</v>
      </c>
      <c r="F1292" t="s">
        <v>15160</v>
      </c>
      <c r="G1292" t="s">
        <v>9</v>
      </c>
      <c r="H1292" t="s">
        <v>10</v>
      </c>
      <c r="I1292">
        <v>1.591</v>
      </c>
      <c r="J1292">
        <v>2</v>
      </c>
      <c r="K1292">
        <v>-1</v>
      </c>
      <c r="L1292">
        <v>2</v>
      </c>
      <c r="M1292">
        <v>0.1</v>
      </c>
      <c r="N1292">
        <v>1</v>
      </c>
    </row>
    <row r="1293" spans="1:14" x14ac:dyDescent="0.2">
      <c r="A1293">
        <v>1184</v>
      </c>
      <c r="B1293" t="s">
        <v>5540</v>
      </c>
      <c r="C1293" t="s">
        <v>5541</v>
      </c>
      <c r="D1293" t="s">
        <v>5542</v>
      </c>
      <c r="E1293" t="s">
        <v>4960</v>
      </c>
      <c r="F1293" t="s">
        <v>4961</v>
      </c>
      <c r="G1293" t="s">
        <v>9</v>
      </c>
      <c r="H1293" t="s">
        <v>10</v>
      </c>
      <c r="I1293">
        <v>-0.83799999999999997</v>
      </c>
      <c r="J1293">
        <v>1</v>
      </c>
      <c r="K1293">
        <v>2</v>
      </c>
      <c r="L1293">
        <v>0</v>
      </c>
      <c r="M1293">
        <v>4.2999999999999997E-2</v>
      </c>
      <c r="N1293">
        <v>1</v>
      </c>
    </row>
    <row r="1294" spans="1:14" x14ac:dyDescent="0.2">
      <c r="A1294">
        <v>5777</v>
      </c>
      <c r="B1294" t="s">
        <v>22992</v>
      </c>
      <c r="C1294" t="s">
        <v>22993</v>
      </c>
      <c r="D1294" t="s">
        <v>4959</v>
      </c>
      <c r="E1294" t="s">
        <v>4960</v>
      </c>
      <c r="F1294" t="s">
        <v>4961</v>
      </c>
      <c r="G1294" t="s">
        <v>9</v>
      </c>
      <c r="H1294" t="s">
        <v>10</v>
      </c>
      <c r="I1294">
        <v>-0.82499999999999996</v>
      </c>
      <c r="J1294">
        <v>0</v>
      </c>
      <c r="K1294">
        <v>1</v>
      </c>
      <c r="L1294">
        <v>1</v>
      </c>
      <c r="M1294">
        <v>0.17899999999999999</v>
      </c>
      <c r="N1294">
        <v>1</v>
      </c>
    </row>
    <row r="1295" spans="1:14" x14ac:dyDescent="0.2">
      <c r="A1295">
        <v>2328</v>
      </c>
      <c r="B1295" t="s">
        <v>10347</v>
      </c>
      <c r="C1295" t="s">
        <v>10348</v>
      </c>
      <c r="D1295" t="s">
        <v>10349</v>
      </c>
      <c r="E1295" t="s">
        <v>4960</v>
      </c>
      <c r="F1295" t="s">
        <v>4961</v>
      </c>
      <c r="G1295" t="s">
        <v>9</v>
      </c>
      <c r="H1295" t="s">
        <v>10</v>
      </c>
      <c r="I1295">
        <v>-0.81399999999999995</v>
      </c>
      <c r="J1295">
        <v>0</v>
      </c>
      <c r="K1295">
        <v>1</v>
      </c>
      <c r="L1295">
        <v>2</v>
      </c>
      <c r="M1295">
        <v>0.154</v>
      </c>
      <c r="N1295">
        <v>1</v>
      </c>
    </row>
    <row r="1296" spans="1:14" x14ac:dyDescent="0.2">
      <c r="A1296">
        <v>1055</v>
      </c>
      <c r="B1296" t="s">
        <v>4957</v>
      </c>
      <c r="C1296" t="s">
        <v>4958</v>
      </c>
      <c r="D1296" t="s">
        <v>4959</v>
      </c>
      <c r="E1296" t="s">
        <v>4960</v>
      </c>
      <c r="F1296" t="s">
        <v>4961</v>
      </c>
      <c r="G1296" t="s">
        <v>9</v>
      </c>
      <c r="H1296" t="s">
        <v>10</v>
      </c>
      <c r="I1296">
        <v>-0.59799999999999998</v>
      </c>
      <c r="J1296">
        <v>2</v>
      </c>
      <c r="K1296">
        <v>1</v>
      </c>
      <c r="L1296">
        <v>2</v>
      </c>
      <c r="M1296">
        <v>0.105</v>
      </c>
      <c r="N1296">
        <v>1</v>
      </c>
    </row>
    <row r="1297" spans="1:14" x14ac:dyDescent="0.2">
      <c r="A1297">
        <v>2600</v>
      </c>
      <c r="B1297" t="s">
        <v>11417</v>
      </c>
      <c r="C1297" t="s">
        <v>11418</v>
      </c>
      <c r="D1297" t="s">
        <v>4959</v>
      </c>
      <c r="E1297" t="s">
        <v>4960</v>
      </c>
      <c r="F1297" t="s">
        <v>4961</v>
      </c>
      <c r="G1297" t="s">
        <v>9</v>
      </c>
      <c r="H1297" t="s">
        <v>10</v>
      </c>
      <c r="I1297">
        <v>-0.436</v>
      </c>
      <c r="J1297">
        <v>1</v>
      </c>
      <c r="K1297">
        <v>0</v>
      </c>
      <c r="L1297">
        <v>1</v>
      </c>
      <c r="M1297">
        <v>0.16300000000000001</v>
      </c>
      <c r="N1297">
        <v>1</v>
      </c>
    </row>
    <row r="1298" spans="1:14" x14ac:dyDescent="0.2">
      <c r="A1298">
        <v>1586</v>
      </c>
      <c r="B1298" t="s">
        <v>7274</v>
      </c>
      <c r="C1298" t="s">
        <v>7275</v>
      </c>
      <c r="D1298" t="s">
        <v>4959</v>
      </c>
      <c r="E1298" t="s">
        <v>4960</v>
      </c>
      <c r="F1298" t="s">
        <v>4961</v>
      </c>
      <c r="G1298" t="s">
        <v>9</v>
      </c>
      <c r="H1298" t="s">
        <v>10</v>
      </c>
      <c r="I1298">
        <v>-0.13500000000000001</v>
      </c>
      <c r="J1298">
        <v>1</v>
      </c>
      <c r="K1298">
        <v>0</v>
      </c>
      <c r="L1298">
        <v>2</v>
      </c>
      <c r="M1298">
        <v>0</v>
      </c>
      <c r="N1298">
        <v>1</v>
      </c>
    </row>
    <row r="1299" spans="1:14" x14ac:dyDescent="0.2">
      <c r="A1299">
        <v>1046</v>
      </c>
      <c r="B1299" t="s">
        <v>4920</v>
      </c>
      <c r="C1299" t="s">
        <v>4921</v>
      </c>
      <c r="D1299" t="s">
        <v>4922</v>
      </c>
      <c r="E1299" t="s">
        <v>4923</v>
      </c>
      <c r="F1299" t="s">
        <v>4924</v>
      </c>
      <c r="G1299" t="s">
        <v>9</v>
      </c>
      <c r="H1299" t="s">
        <v>10</v>
      </c>
      <c r="I1299">
        <v>-0.123</v>
      </c>
      <c r="J1299">
        <v>2</v>
      </c>
      <c r="K1299">
        <v>1</v>
      </c>
      <c r="L1299">
        <v>2</v>
      </c>
      <c r="M1299">
        <v>8.4000000000000005E-2</v>
      </c>
      <c r="N1299">
        <v>1</v>
      </c>
    </row>
    <row r="1300" spans="1:14" x14ac:dyDescent="0.2">
      <c r="A1300">
        <v>1947</v>
      </c>
      <c r="B1300" t="s">
        <v>8774</v>
      </c>
      <c r="C1300" t="s">
        <v>8775</v>
      </c>
      <c r="D1300" t="s">
        <v>6192</v>
      </c>
      <c r="E1300" t="s">
        <v>6193</v>
      </c>
      <c r="F1300" t="s">
        <v>6194</v>
      </c>
      <c r="G1300" t="s">
        <v>9</v>
      </c>
      <c r="H1300" t="s">
        <v>10</v>
      </c>
      <c r="I1300">
        <v>-0.71499999999999997</v>
      </c>
      <c r="J1300">
        <v>2</v>
      </c>
      <c r="K1300">
        <v>1</v>
      </c>
      <c r="L1300">
        <v>1</v>
      </c>
      <c r="M1300">
        <v>0.191</v>
      </c>
      <c r="N1300">
        <v>1</v>
      </c>
    </row>
    <row r="1301" spans="1:14" x14ac:dyDescent="0.2">
      <c r="A1301">
        <v>1334</v>
      </c>
      <c r="B1301" t="s">
        <v>6190</v>
      </c>
      <c r="C1301" t="s">
        <v>6191</v>
      </c>
      <c r="D1301" t="s">
        <v>6192</v>
      </c>
      <c r="E1301" t="s">
        <v>6193</v>
      </c>
      <c r="F1301" t="s">
        <v>6194</v>
      </c>
      <c r="G1301" t="s">
        <v>9</v>
      </c>
      <c r="H1301" t="s">
        <v>10</v>
      </c>
      <c r="I1301">
        <v>-0.32</v>
      </c>
      <c r="J1301">
        <v>2</v>
      </c>
      <c r="K1301">
        <v>1</v>
      </c>
      <c r="L1301">
        <v>1</v>
      </c>
      <c r="M1301">
        <v>0.191</v>
      </c>
      <c r="N1301">
        <v>1</v>
      </c>
    </row>
    <row r="1302" spans="1:14" x14ac:dyDescent="0.2">
      <c r="A1302">
        <v>1433</v>
      </c>
      <c r="B1302" t="s">
        <v>6613</v>
      </c>
      <c r="C1302" t="s">
        <v>6614</v>
      </c>
      <c r="D1302" t="s">
        <v>6615</v>
      </c>
      <c r="E1302" t="s">
        <v>6616</v>
      </c>
      <c r="F1302" t="s">
        <v>6617</v>
      </c>
      <c r="G1302" t="s">
        <v>9</v>
      </c>
      <c r="H1302" t="s">
        <v>10</v>
      </c>
      <c r="I1302">
        <v>-0.52200000000000002</v>
      </c>
      <c r="J1302">
        <v>1</v>
      </c>
      <c r="K1302">
        <v>0</v>
      </c>
      <c r="L1302">
        <v>0</v>
      </c>
      <c r="M1302">
        <v>0.5</v>
      </c>
      <c r="N1302">
        <v>1</v>
      </c>
    </row>
    <row r="1303" spans="1:14" x14ac:dyDescent="0.2">
      <c r="A1303">
        <v>3152</v>
      </c>
      <c r="B1303" t="s">
        <v>13563</v>
      </c>
      <c r="C1303" t="s">
        <v>13564</v>
      </c>
      <c r="D1303" t="s">
        <v>13565</v>
      </c>
      <c r="E1303" t="s">
        <v>13566</v>
      </c>
      <c r="F1303" t="s">
        <v>13567</v>
      </c>
      <c r="G1303" t="s">
        <v>9</v>
      </c>
      <c r="H1303" t="s">
        <v>10</v>
      </c>
      <c r="I1303">
        <v>-0.68100000000000005</v>
      </c>
      <c r="J1303">
        <v>2</v>
      </c>
      <c r="K1303">
        <v>2</v>
      </c>
      <c r="L1303">
        <v>1</v>
      </c>
      <c r="M1303">
        <v>0.17</v>
      </c>
      <c r="N1303">
        <v>1</v>
      </c>
    </row>
    <row r="1304" spans="1:14" x14ac:dyDescent="0.2">
      <c r="A1304">
        <v>1717</v>
      </c>
      <c r="B1304" t="s">
        <v>7824</v>
      </c>
      <c r="C1304" t="s">
        <v>7825</v>
      </c>
      <c r="D1304" t="s">
        <v>7826</v>
      </c>
      <c r="E1304" t="s">
        <v>7827</v>
      </c>
      <c r="F1304" t="s">
        <v>7828</v>
      </c>
      <c r="G1304" t="s">
        <v>9</v>
      </c>
      <c r="H1304" t="s">
        <v>10</v>
      </c>
      <c r="I1304">
        <v>-0.29099999999999998</v>
      </c>
      <c r="J1304">
        <v>2</v>
      </c>
      <c r="K1304">
        <v>0</v>
      </c>
      <c r="L1304">
        <v>1</v>
      </c>
      <c r="M1304">
        <v>5.6000000000000001E-2</v>
      </c>
      <c r="N1304">
        <v>1</v>
      </c>
    </row>
    <row r="1305" spans="1:14" x14ac:dyDescent="0.2">
      <c r="A1305">
        <v>2404</v>
      </c>
      <c r="B1305" t="s">
        <v>10628</v>
      </c>
      <c r="C1305" s="1" t="s">
        <v>10629</v>
      </c>
      <c r="D1305" t="s">
        <v>10630</v>
      </c>
      <c r="E1305" t="s">
        <v>10631</v>
      </c>
      <c r="F1305" t="s">
        <v>10632</v>
      </c>
      <c r="G1305" t="s">
        <v>9</v>
      </c>
      <c r="H1305" t="s">
        <v>10</v>
      </c>
      <c r="I1305">
        <v>-0.48899999999999999</v>
      </c>
      <c r="J1305">
        <v>2</v>
      </c>
      <c r="K1305">
        <v>1</v>
      </c>
      <c r="L1305">
        <v>0</v>
      </c>
      <c r="M1305">
        <v>0.16900000000000001</v>
      </c>
      <c r="N1305">
        <v>1</v>
      </c>
    </row>
    <row r="1306" spans="1:14" x14ac:dyDescent="0.2">
      <c r="A1306">
        <v>1033</v>
      </c>
      <c r="B1306" t="s">
        <v>4869</v>
      </c>
      <c r="C1306" t="s">
        <v>4870</v>
      </c>
      <c r="D1306" t="s">
        <v>4871</v>
      </c>
      <c r="E1306" t="s">
        <v>4872</v>
      </c>
      <c r="F1306" t="s">
        <v>4873</v>
      </c>
      <c r="G1306" t="s">
        <v>9</v>
      </c>
      <c r="H1306" t="s">
        <v>10</v>
      </c>
      <c r="I1306">
        <v>-0.77700000000000002</v>
      </c>
      <c r="J1306">
        <v>2</v>
      </c>
      <c r="K1306">
        <v>1</v>
      </c>
      <c r="L1306">
        <v>0</v>
      </c>
      <c r="M1306">
        <v>4.2000000000000003E-2</v>
      </c>
      <c r="N1306">
        <v>1</v>
      </c>
    </row>
    <row r="1307" spans="1:14" x14ac:dyDescent="0.2">
      <c r="A1307">
        <v>6375</v>
      </c>
      <c r="B1307" t="s">
        <v>25076</v>
      </c>
      <c r="C1307" t="s">
        <v>25077</v>
      </c>
      <c r="D1307" t="s">
        <v>25078</v>
      </c>
      <c r="E1307" t="s">
        <v>24838</v>
      </c>
      <c r="F1307" t="s">
        <v>24839</v>
      </c>
      <c r="G1307" t="s">
        <v>9</v>
      </c>
      <c r="H1307" t="s">
        <v>10</v>
      </c>
      <c r="I1307">
        <v>-7.0000000000000007E-2</v>
      </c>
      <c r="J1307">
        <v>2</v>
      </c>
      <c r="K1307">
        <v>1</v>
      </c>
      <c r="L1307">
        <v>2</v>
      </c>
      <c r="M1307">
        <v>0.05</v>
      </c>
      <c r="N1307">
        <v>1</v>
      </c>
    </row>
    <row r="1308" spans="1:14" x14ac:dyDescent="0.2">
      <c r="A1308">
        <v>6319</v>
      </c>
      <c r="B1308" t="s">
        <v>24835</v>
      </c>
      <c r="C1308" t="s">
        <v>24836</v>
      </c>
      <c r="D1308" t="s">
        <v>24837</v>
      </c>
      <c r="E1308" t="s">
        <v>24838</v>
      </c>
      <c r="F1308" t="s">
        <v>24839</v>
      </c>
      <c r="G1308" t="s">
        <v>9</v>
      </c>
      <c r="H1308" t="s">
        <v>10</v>
      </c>
      <c r="I1308">
        <v>-3.1E-2</v>
      </c>
      <c r="J1308">
        <v>1</v>
      </c>
      <c r="K1308">
        <v>0</v>
      </c>
      <c r="L1308">
        <v>1</v>
      </c>
      <c r="M1308">
        <v>0.25</v>
      </c>
      <c r="N1308">
        <v>1</v>
      </c>
    </row>
    <row r="1309" spans="1:14" x14ac:dyDescent="0.2">
      <c r="A1309">
        <v>5385</v>
      </c>
      <c r="B1309" t="s">
        <v>21648</v>
      </c>
      <c r="C1309" t="s">
        <v>21649</v>
      </c>
      <c r="D1309" t="s">
        <v>21650</v>
      </c>
      <c r="E1309" t="s">
        <v>21651</v>
      </c>
      <c r="F1309" t="s">
        <v>14108</v>
      </c>
      <c r="G1309" t="s">
        <v>9</v>
      </c>
      <c r="H1309" t="s">
        <v>10</v>
      </c>
      <c r="I1309">
        <v>-0.2</v>
      </c>
      <c r="J1309">
        <v>2</v>
      </c>
      <c r="K1309">
        <v>1</v>
      </c>
      <c r="L1309">
        <v>0</v>
      </c>
      <c r="M1309">
        <v>5.6000000000000001E-2</v>
      </c>
      <c r="N1309">
        <v>1</v>
      </c>
    </row>
    <row r="1310" spans="1:14" x14ac:dyDescent="0.2">
      <c r="A1310">
        <v>7127</v>
      </c>
      <c r="B1310" t="s">
        <v>27367</v>
      </c>
      <c r="C1310" t="s">
        <v>27368</v>
      </c>
      <c r="D1310" t="s">
        <v>27369</v>
      </c>
      <c r="E1310" t="s">
        <v>25799</v>
      </c>
      <c r="F1310" t="s">
        <v>25800</v>
      </c>
      <c r="G1310" t="s">
        <v>9</v>
      </c>
      <c r="H1310" t="s">
        <v>10</v>
      </c>
      <c r="I1310">
        <v>-2.665</v>
      </c>
      <c r="J1310">
        <v>2</v>
      </c>
      <c r="K1310">
        <v>1</v>
      </c>
      <c r="L1310">
        <v>1</v>
      </c>
      <c r="M1310">
        <v>0.153</v>
      </c>
      <c r="N1310">
        <v>1</v>
      </c>
    </row>
    <row r="1311" spans="1:14" x14ac:dyDescent="0.2">
      <c r="A1311">
        <v>6721</v>
      </c>
      <c r="B1311" t="s">
        <v>26263</v>
      </c>
      <c r="C1311" t="s">
        <v>26264</v>
      </c>
      <c r="D1311" t="s">
        <v>25798</v>
      </c>
      <c r="E1311" t="s">
        <v>25799</v>
      </c>
      <c r="F1311" t="s">
        <v>25800</v>
      </c>
      <c r="G1311" t="s">
        <v>9</v>
      </c>
      <c r="H1311" t="s">
        <v>10</v>
      </c>
      <c r="I1311">
        <v>-1.3979999999999999</v>
      </c>
      <c r="J1311">
        <v>2</v>
      </c>
      <c r="K1311">
        <v>0</v>
      </c>
      <c r="L1311">
        <v>1</v>
      </c>
      <c r="M1311">
        <v>0.22900000000000001</v>
      </c>
      <c r="N1311">
        <v>1</v>
      </c>
    </row>
    <row r="1312" spans="1:14" x14ac:dyDescent="0.2">
      <c r="A1312">
        <v>6573</v>
      </c>
      <c r="B1312" t="s">
        <v>25796</v>
      </c>
      <c r="C1312" t="s">
        <v>25797</v>
      </c>
      <c r="D1312" t="s">
        <v>25798</v>
      </c>
      <c r="E1312" t="s">
        <v>25799</v>
      </c>
      <c r="F1312" t="s">
        <v>25800</v>
      </c>
      <c r="G1312" t="s">
        <v>9</v>
      </c>
      <c r="H1312" t="s">
        <v>10</v>
      </c>
      <c r="I1312">
        <v>-0.73899999999999999</v>
      </c>
      <c r="J1312">
        <v>1</v>
      </c>
      <c r="K1312">
        <v>0</v>
      </c>
      <c r="L1312">
        <v>0</v>
      </c>
      <c r="M1312">
        <v>0.16700000000000001</v>
      </c>
      <c r="N1312">
        <v>1</v>
      </c>
    </row>
    <row r="1313" spans="1:14" x14ac:dyDescent="0.2">
      <c r="A1313">
        <v>2706</v>
      </c>
      <c r="B1313" t="s">
        <v>11823</v>
      </c>
      <c r="C1313" t="s">
        <v>11824</v>
      </c>
      <c r="D1313" t="s">
        <v>3848</v>
      </c>
      <c r="E1313" t="s">
        <v>3849</v>
      </c>
      <c r="F1313" t="s">
        <v>3850</v>
      </c>
      <c r="G1313" t="s">
        <v>9</v>
      </c>
      <c r="H1313" t="s">
        <v>10</v>
      </c>
      <c r="I1313">
        <v>-2.57</v>
      </c>
      <c r="J1313">
        <v>1</v>
      </c>
      <c r="K1313">
        <v>2</v>
      </c>
      <c r="L1313">
        <v>2</v>
      </c>
      <c r="M1313">
        <v>5.7000000000000002E-2</v>
      </c>
      <c r="N1313">
        <v>1</v>
      </c>
    </row>
    <row r="1314" spans="1:14" x14ac:dyDescent="0.2">
      <c r="A1314">
        <v>997</v>
      </c>
      <c r="B1314" t="s">
        <v>4705</v>
      </c>
      <c r="C1314" t="s">
        <v>4706</v>
      </c>
      <c r="D1314" t="s">
        <v>3848</v>
      </c>
      <c r="E1314" t="s">
        <v>3849</v>
      </c>
      <c r="F1314" t="s">
        <v>3850</v>
      </c>
      <c r="G1314" t="s">
        <v>9</v>
      </c>
      <c r="H1314" t="s">
        <v>10</v>
      </c>
      <c r="I1314">
        <v>-1.1020000000000001</v>
      </c>
      <c r="J1314">
        <v>2</v>
      </c>
      <c r="K1314">
        <v>2</v>
      </c>
      <c r="L1314">
        <v>1</v>
      </c>
      <c r="M1314">
        <v>0.14000000000000001</v>
      </c>
      <c r="N1314">
        <v>1</v>
      </c>
    </row>
    <row r="1315" spans="1:14" x14ac:dyDescent="0.2">
      <c r="A1315">
        <v>3005</v>
      </c>
      <c r="B1315" t="s">
        <v>13022</v>
      </c>
      <c r="C1315" t="s">
        <v>13023</v>
      </c>
      <c r="D1315" t="s">
        <v>3848</v>
      </c>
      <c r="E1315" t="s">
        <v>3849</v>
      </c>
      <c r="F1315" t="s">
        <v>3850</v>
      </c>
      <c r="G1315" t="s">
        <v>9</v>
      </c>
      <c r="H1315" t="s">
        <v>10</v>
      </c>
      <c r="I1315">
        <v>-0.79200000000000004</v>
      </c>
      <c r="J1315">
        <v>1</v>
      </c>
      <c r="K1315">
        <v>2</v>
      </c>
      <c r="L1315">
        <v>2</v>
      </c>
      <c r="M1315">
        <v>5.7000000000000002E-2</v>
      </c>
      <c r="N1315">
        <v>1</v>
      </c>
    </row>
    <row r="1316" spans="1:14" x14ac:dyDescent="0.2">
      <c r="A1316">
        <v>808</v>
      </c>
      <c r="B1316" t="s">
        <v>3846</v>
      </c>
      <c r="C1316" t="s">
        <v>3847</v>
      </c>
      <c r="D1316" t="s">
        <v>3848</v>
      </c>
      <c r="E1316" t="s">
        <v>3849</v>
      </c>
      <c r="F1316" t="s">
        <v>3850</v>
      </c>
      <c r="G1316" t="s">
        <v>9</v>
      </c>
      <c r="H1316" t="s">
        <v>10</v>
      </c>
      <c r="I1316">
        <v>-0.68500000000000005</v>
      </c>
      <c r="J1316">
        <v>0</v>
      </c>
      <c r="K1316">
        <v>0</v>
      </c>
      <c r="L1316">
        <v>1</v>
      </c>
      <c r="M1316">
        <v>0</v>
      </c>
      <c r="N1316">
        <v>1</v>
      </c>
    </row>
    <row r="1317" spans="1:14" x14ac:dyDescent="0.2">
      <c r="A1317">
        <v>1402</v>
      </c>
      <c r="B1317" t="s">
        <v>6477</v>
      </c>
      <c r="C1317" t="s">
        <v>6478</v>
      </c>
      <c r="D1317" t="s">
        <v>3848</v>
      </c>
      <c r="E1317" t="s">
        <v>6479</v>
      </c>
      <c r="F1317" t="s">
        <v>3850</v>
      </c>
      <c r="G1317" t="s">
        <v>9</v>
      </c>
      <c r="H1317" t="s">
        <v>10</v>
      </c>
      <c r="I1317">
        <v>-3.14</v>
      </c>
      <c r="J1317">
        <v>1</v>
      </c>
      <c r="K1317">
        <v>1</v>
      </c>
      <c r="L1317">
        <v>1</v>
      </c>
      <c r="M1317">
        <v>8.3000000000000004E-2</v>
      </c>
      <c r="N1317">
        <v>1</v>
      </c>
    </row>
    <row r="1318" spans="1:14" x14ac:dyDescent="0.2">
      <c r="A1318">
        <v>5041</v>
      </c>
      <c r="B1318" t="s">
        <v>20433</v>
      </c>
      <c r="C1318" s="1" t="s">
        <v>20434</v>
      </c>
      <c r="D1318" t="s">
        <v>20435</v>
      </c>
      <c r="E1318" t="s">
        <v>6479</v>
      </c>
      <c r="F1318" t="s">
        <v>3850</v>
      </c>
      <c r="G1318" t="s">
        <v>9</v>
      </c>
      <c r="H1318" t="s">
        <v>10</v>
      </c>
      <c r="I1318">
        <v>-3.0579999999999998</v>
      </c>
      <c r="J1318">
        <v>1</v>
      </c>
      <c r="K1318">
        <v>0</v>
      </c>
      <c r="L1318">
        <v>0</v>
      </c>
      <c r="M1318">
        <v>0.25</v>
      </c>
      <c r="N1318">
        <v>1</v>
      </c>
    </row>
    <row r="1319" spans="1:14" x14ac:dyDescent="0.2">
      <c r="A1319">
        <v>4697</v>
      </c>
      <c r="B1319" t="s">
        <v>19191</v>
      </c>
      <c r="C1319" t="s">
        <v>19192</v>
      </c>
      <c r="D1319" t="s">
        <v>10749</v>
      </c>
      <c r="E1319" t="s">
        <v>6479</v>
      </c>
      <c r="F1319" t="s">
        <v>3850</v>
      </c>
      <c r="G1319" t="s">
        <v>9</v>
      </c>
      <c r="H1319" t="s">
        <v>10</v>
      </c>
      <c r="I1319">
        <v>-1.1459999999999999</v>
      </c>
      <c r="J1319">
        <v>2</v>
      </c>
      <c r="K1319">
        <v>2</v>
      </c>
      <c r="L1319">
        <v>1</v>
      </c>
      <c r="M1319">
        <v>0.05</v>
      </c>
      <c r="N1319">
        <v>1</v>
      </c>
    </row>
    <row r="1320" spans="1:14" x14ac:dyDescent="0.2">
      <c r="A1320">
        <v>6924</v>
      </c>
      <c r="B1320" t="s">
        <v>26847</v>
      </c>
      <c r="C1320" t="s">
        <v>26848</v>
      </c>
      <c r="D1320" t="s">
        <v>20435</v>
      </c>
      <c r="E1320" t="s">
        <v>6479</v>
      </c>
      <c r="F1320" t="s">
        <v>3850</v>
      </c>
      <c r="G1320" t="s">
        <v>9</v>
      </c>
      <c r="H1320" t="s">
        <v>10</v>
      </c>
      <c r="I1320">
        <v>-0.66700000000000004</v>
      </c>
      <c r="J1320">
        <v>1</v>
      </c>
      <c r="K1320">
        <v>0</v>
      </c>
      <c r="L1320">
        <v>0</v>
      </c>
      <c r="M1320">
        <v>0.25</v>
      </c>
      <c r="N1320">
        <v>1</v>
      </c>
    </row>
    <row r="1321" spans="1:14" x14ac:dyDescent="0.2">
      <c r="A1321">
        <v>2433</v>
      </c>
      <c r="B1321" t="s">
        <v>10747</v>
      </c>
      <c r="C1321" t="s">
        <v>10748</v>
      </c>
      <c r="D1321" t="s">
        <v>10749</v>
      </c>
      <c r="E1321" t="s">
        <v>6479</v>
      </c>
      <c r="F1321" t="s">
        <v>3850</v>
      </c>
      <c r="G1321" t="s">
        <v>9</v>
      </c>
      <c r="H1321" t="s">
        <v>10</v>
      </c>
      <c r="I1321">
        <v>-0.66</v>
      </c>
      <c r="J1321">
        <v>2</v>
      </c>
      <c r="K1321">
        <v>2</v>
      </c>
      <c r="L1321">
        <v>1</v>
      </c>
      <c r="M1321">
        <v>0.05</v>
      </c>
      <c r="N1321">
        <v>1</v>
      </c>
    </row>
    <row r="1322" spans="1:14" x14ac:dyDescent="0.2">
      <c r="A1322">
        <v>1406</v>
      </c>
      <c r="B1322" t="s">
        <v>6495</v>
      </c>
      <c r="C1322" s="1" t="s">
        <v>6496</v>
      </c>
      <c r="D1322" t="s">
        <v>6497</v>
      </c>
      <c r="E1322" t="s">
        <v>6498</v>
      </c>
      <c r="F1322" t="s">
        <v>6499</v>
      </c>
      <c r="G1322" t="s">
        <v>9</v>
      </c>
      <c r="H1322" t="s">
        <v>10</v>
      </c>
      <c r="I1322">
        <v>-0.08</v>
      </c>
      <c r="J1322">
        <v>2</v>
      </c>
      <c r="K1322">
        <v>1</v>
      </c>
      <c r="L1322">
        <v>1</v>
      </c>
      <c r="M1322">
        <v>6.2E-2</v>
      </c>
      <c r="N1322">
        <v>1</v>
      </c>
    </row>
    <row r="1323" spans="1:14" x14ac:dyDescent="0.2">
      <c r="A1323">
        <v>6632</v>
      </c>
      <c r="B1323" t="s">
        <v>25994</v>
      </c>
      <c r="C1323" t="s">
        <v>25995</v>
      </c>
      <c r="D1323" t="s">
        <v>25840</v>
      </c>
      <c r="E1323" t="s">
        <v>25574</v>
      </c>
      <c r="F1323" t="s">
        <v>25575</v>
      </c>
      <c r="G1323" t="s">
        <v>9</v>
      </c>
      <c r="H1323" t="s">
        <v>10</v>
      </c>
      <c r="I1323">
        <v>-3.1379999999999999</v>
      </c>
      <c r="J1323">
        <v>0</v>
      </c>
      <c r="K1323">
        <v>1</v>
      </c>
      <c r="L1323">
        <v>1</v>
      </c>
      <c r="M1323">
        <v>0.25</v>
      </c>
      <c r="N1323">
        <v>1</v>
      </c>
    </row>
    <row r="1324" spans="1:14" x14ac:dyDescent="0.2">
      <c r="A1324">
        <v>6940</v>
      </c>
      <c r="B1324" t="s">
        <v>26889</v>
      </c>
      <c r="C1324" t="s">
        <v>26890</v>
      </c>
      <c r="D1324" t="s">
        <v>25840</v>
      </c>
      <c r="E1324" t="s">
        <v>25574</v>
      </c>
      <c r="F1324" t="s">
        <v>25575</v>
      </c>
      <c r="G1324" t="s">
        <v>9</v>
      </c>
      <c r="H1324" t="s">
        <v>10</v>
      </c>
      <c r="I1324">
        <v>-2.5129999999999999</v>
      </c>
      <c r="J1324">
        <v>0</v>
      </c>
      <c r="K1324">
        <v>0</v>
      </c>
      <c r="L1324">
        <v>1</v>
      </c>
      <c r="M1324">
        <v>8.7999999999999995E-2</v>
      </c>
      <c r="N1324">
        <v>1</v>
      </c>
    </row>
    <row r="1325" spans="1:14" x14ac:dyDescent="0.2">
      <c r="A1325">
        <v>6586</v>
      </c>
      <c r="B1325" t="s">
        <v>25838</v>
      </c>
      <c r="C1325" t="s">
        <v>25839</v>
      </c>
      <c r="D1325" t="s">
        <v>25840</v>
      </c>
      <c r="E1325" t="s">
        <v>25574</v>
      </c>
      <c r="F1325" t="s">
        <v>25575</v>
      </c>
      <c r="G1325" t="s">
        <v>9</v>
      </c>
      <c r="H1325" t="s">
        <v>10</v>
      </c>
      <c r="I1325">
        <v>-0.81799999999999995</v>
      </c>
      <c r="J1325">
        <v>2</v>
      </c>
      <c r="K1325">
        <v>1</v>
      </c>
      <c r="L1325">
        <v>0</v>
      </c>
      <c r="M1325">
        <v>5.8999999999999997E-2</v>
      </c>
      <c r="N1325">
        <v>1</v>
      </c>
    </row>
    <row r="1326" spans="1:14" x14ac:dyDescent="0.2">
      <c r="A1326">
        <v>6509</v>
      </c>
      <c r="B1326" t="s">
        <v>25571</v>
      </c>
      <c r="C1326" t="s">
        <v>25572</v>
      </c>
      <c r="D1326" t="s">
        <v>25573</v>
      </c>
      <c r="E1326" t="s">
        <v>25574</v>
      </c>
      <c r="F1326" t="s">
        <v>25575</v>
      </c>
      <c r="G1326" t="s">
        <v>9</v>
      </c>
      <c r="H1326" t="s">
        <v>10</v>
      </c>
      <c r="I1326">
        <v>-0.59099999999999997</v>
      </c>
      <c r="J1326">
        <v>1</v>
      </c>
      <c r="K1326">
        <v>1</v>
      </c>
      <c r="L1326">
        <v>0</v>
      </c>
      <c r="M1326">
        <v>6.6000000000000003E-2</v>
      </c>
      <c r="N1326">
        <v>1</v>
      </c>
    </row>
    <row r="1327" spans="1:14" x14ac:dyDescent="0.2">
      <c r="A1327">
        <v>6327</v>
      </c>
      <c r="B1327" t="s">
        <v>24865</v>
      </c>
      <c r="C1327" t="s">
        <v>24866</v>
      </c>
      <c r="D1327" t="s">
        <v>24867</v>
      </c>
      <c r="E1327" t="s">
        <v>24868</v>
      </c>
      <c r="F1327" t="s">
        <v>9124</v>
      </c>
      <c r="G1327" t="s">
        <v>9</v>
      </c>
      <c r="H1327" t="s">
        <v>10</v>
      </c>
      <c r="I1327">
        <v>-1.2310000000000001</v>
      </c>
      <c r="J1327">
        <v>1</v>
      </c>
      <c r="K1327">
        <v>1</v>
      </c>
      <c r="L1327">
        <v>1</v>
      </c>
      <c r="M1327">
        <v>0.16700000000000001</v>
      </c>
      <c r="N1327">
        <v>1</v>
      </c>
    </row>
    <row r="1328" spans="1:14" x14ac:dyDescent="0.2">
      <c r="A1328">
        <v>6510</v>
      </c>
      <c r="B1328" t="s">
        <v>25576</v>
      </c>
      <c r="C1328" t="s">
        <v>25577</v>
      </c>
      <c r="D1328" t="s">
        <v>25578</v>
      </c>
      <c r="E1328" t="s">
        <v>24868</v>
      </c>
      <c r="F1328" t="s">
        <v>9124</v>
      </c>
      <c r="G1328" t="s">
        <v>9</v>
      </c>
      <c r="H1328" t="s">
        <v>10</v>
      </c>
      <c r="I1328">
        <v>-0.38500000000000001</v>
      </c>
      <c r="J1328">
        <v>2</v>
      </c>
      <c r="K1328">
        <v>1</v>
      </c>
      <c r="L1328">
        <v>1</v>
      </c>
      <c r="M1328">
        <v>6.2E-2</v>
      </c>
      <c r="N1328">
        <v>1</v>
      </c>
    </row>
    <row r="1329" spans="1:14" x14ac:dyDescent="0.2">
      <c r="A1329">
        <v>6837</v>
      </c>
      <c r="B1329" t="s">
        <v>26600</v>
      </c>
      <c r="C1329" t="s">
        <v>26601</v>
      </c>
      <c r="D1329" t="s">
        <v>26602</v>
      </c>
      <c r="E1329" t="s">
        <v>24868</v>
      </c>
      <c r="F1329" t="s">
        <v>9124</v>
      </c>
      <c r="G1329" t="s">
        <v>9</v>
      </c>
      <c r="H1329" t="s">
        <v>10</v>
      </c>
      <c r="I1329">
        <v>8.0000000000000002E-3</v>
      </c>
      <c r="J1329">
        <v>1</v>
      </c>
      <c r="K1329">
        <v>1</v>
      </c>
      <c r="L1329">
        <v>0</v>
      </c>
      <c r="M1329">
        <v>0.125</v>
      </c>
      <c r="N1329">
        <v>1</v>
      </c>
    </row>
    <row r="1330" spans="1:14" x14ac:dyDescent="0.2">
      <c r="A1330">
        <v>7829</v>
      </c>
      <c r="B1330" t="s">
        <v>29944</v>
      </c>
      <c r="C1330" t="s">
        <v>29945</v>
      </c>
      <c r="D1330" t="s">
        <v>29946</v>
      </c>
      <c r="E1330" t="s">
        <v>29438</v>
      </c>
      <c r="F1330" t="s">
        <v>29439</v>
      </c>
      <c r="G1330" t="s">
        <v>9</v>
      </c>
      <c r="H1330" t="s">
        <v>10</v>
      </c>
      <c r="I1330">
        <v>-2.8279999999999998</v>
      </c>
      <c r="J1330">
        <v>1</v>
      </c>
      <c r="K1330">
        <v>2</v>
      </c>
      <c r="L1330">
        <v>1</v>
      </c>
      <c r="M1330">
        <v>0</v>
      </c>
      <c r="N1330">
        <v>1</v>
      </c>
    </row>
    <row r="1331" spans="1:14" x14ac:dyDescent="0.2">
      <c r="A1331">
        <v>7712</v>
      </c>
      <c r="B1331" t="s">
        <v>29435</v>
      </c>
      <c r="C1331" t="s">
        <v>29436</v>
      </c>
      <c r="D1331" t="s">
        <v>29437</v>
      </c>
      <c r="E1331" t="s">
        <v>29438</v>
      </c>
      <c r="F1331" t="s">
        <v>29439</v>
      </c>
      <c r="G1331" t="s">
        <v>9</v>
      </c>
      <c r="H1331" t="s">
        <v>10</v>
      </c>
      <c r="I1331">
        <v>-2.1219999999999999</v>
      </c>
      <c r="J1331">
        <v>2</v>
      </c>
      <c r="K1331">
        <v>2</v>
      </c>
      <c r="L1331">
        <v>1</v>
      </c>
      <c r="M1331">
        <v>0.13400000000000001</v>
      </c>
      <c r="N1331">
        <v>1</v>
      </c>
    </row>
    <row r="1332" spans="1:14" x14ac:dyDescent="0.2">
      <c r="A1332">
        <v>6261</v>
      </c>
      <c r="B1332" t="s">
        <v>24624</v>
      </c>
      <c r="C1332" t="s">
        <v>24625</v>
      </c>
      <c r="D1332" t="s">
        <v>24626</v>
      </c>
      <c r="E1332" t="s">
        <v>10495</v>
      </c>
      <c r="F1332" t="s">
        <v>10496</v>
      </c>
      <c r="G1332" t="s">
        <v>9</v>
      </c>
      <c r="H1332" t="s">
        <v>10</v>
      </c>
      <c r="I1332">
        <v>-0.70399999999999996</v>
      </c>
      <c r="J1332">
        <v>2</v>
      </c>
      <c r="K1332">
        <v>1</v>
      </c>
      <c r="L1332">
        <v>1</v>
      </c>
      <c r="M1332">
        <v>0.125</v>
      </c>
      <c r="N1332">
        <v>1</v>
      </c>
    </row>
    <row r="1333" spans="1:14" x14ac:dyDescent="0.2">
      <c r="A1333">
        <v>3807</v>
      </c>
      <c r="B1333" t="s">
        <v>16008</v>
      </c>
      <c r="C1333" t="s">
        <v>16009</v>
      </c>
      <c r="D1333" t="s">
        <v>10494</v>
      </c>
      <c r="E1333" t="s">
        <v>10495</v>
      </c>
      <c r="F1333" t="s">
        <v>10496</v>
      </c>
      <c r="G1333" t="s">
        <v>9</v>
      </c>
      <c r="H1333" t="s">
        <v>10</v>
      </c>
      <c r="I1333">
        <v>-0.69899999999999995</v>
      </c>
      <c r="J1333">
        <v>1</v>
      </c>
      <c r="K1333">
        <v>0</v>
      </c>
      <c r="L1333">
        <v>0</v>
      </c>
      <c r="M1333">
        <v>0.25</v>
      </c>
      <c r="N1333">
        <v>1</v>
      </c>
    </row>
    <row r="1334" spans="1:14" x14ac:dyDescent="0.2">
      <c r="A1334">
        <v>3259</v>
      </c>
      <c r="B1334" t="s">
        <v>13970</v>
      </c>
      <c r="C1334" t="s">
        <v>13971</v>
      </c>
      <c r="D1334" t="s">
        <v>13972</v>
      </c>
      <c r="E1334" t="s">
        <v>10495</v>
      </c>
      <c r="F1334" t="s">
        <v>10496</v>
      </c>
      <c r="G1334" t="s">
        <v>9</v>
      </c>
      <c r="H1334" t="s">
        <v>10</v>
      </c>
      <c r="I1334">
        <v>-0.67400000000000004</v>
      </c>
      <c r="J1334">
        <v>2</v>
      </c>
      <c r="K1334">
        <v>1</v>
      </c>
      <c r="L1334">
        <v>0</v>
      </c>
      <c r="M1334">
        <v>8.3000000000000004E-2</v>
      </c>
      <c r="N1334">
        <v>1</v>
      </c>
    </row>
    <row r="1335" spans="1:14" x14ac:dyDescent="0.2">
      <c r="A1335">
        <v>3537</v>
      </c>
      <c r="B1335" t="s">
        <v>15017</v>
      </c>
      <c r="C1335" t="s">
        <v>15018</v>
      </c>
      <c r="D1335" t="s">
        <v>15019</v>
      </c>
      <c r="E1335" t="s">
        <v>10495</v>
      </c>
      <c r="F1335" t="s">
        <v>10496</v>
      </c>
      <c r="G1335" t="s">
        <v>9</v>
      </c>
      <c r="H1335" t="s">
        <v>10</v>
      </c>
      <c r="I1335">
        <v>-0.65900000000000003</v>
      </c>
      <c r="J1335">
        <v>1</v>
      </c>
      <c r="K1335">
        <v>1</v>
      </c>
      <c r="L1335">
        <v>0</v>
      </c>
      <c r="M1335">
        <v>0.25</v>
      </c>
      <c r="N1335">
        <v>1</v>
      </c>
    </row>
    <row r="1336" spans="1:14" x14ac:dyDescent="0.2">
      <c r="A1336">
        <v>2368</v>
      </c>
      <c r="B1336" t="s">
        <v>10492</v>
      </c>
      <c r="C1336" t="s">
        <v>10493</v>
      </c>
      <c r="D1336" t="s">
        <v>10494</v>
      </c>
      <c r="E1336" t="s">
        <v>10495</v>
      </c>
      <c r="F1336" t="s">
        <v>10496</v>
      </c>
      <c r="G1336" t="s">
        <v>9</v>
      </c>
      <c r="H1336" t="s">
        <v>10</v>
      </c>
      <c r="I1336">
        <v>-2.8000000000000001E-2</v>
      </c>
      <c r="J1336">
        <v>1</v>
      </c>
      <c r="K1336">
        <v>0</v>
      </c>
      <c r="L1336">
        <v>0</v>
      </c>
      <c r="M1336">
        <v>0.25</v>
      </c>
      <c r="N1336">
        <v>1</v>
      </c>
    </row>
    <row r="1337" spans="1:14" x14ac:dyDescent="0.2">
      <c r="A1337">
        <v>1195</v>
      </c>
      <c r="B1337" t="s">
        <v>5585</v>
      </c>
      <c r="C1337" t="s">
        <v>5586</v>
      </c>
      <c r="D1337" t="s">
        <v>5587</v>
      </c>
      <c r="E1337" t="s">
        <v>5588</v>
      </c>
      <c r="F1337" t="s">
        <v>5589</v>
      </c>
      <c r="G1337" t="s">
        <v>9</v>
      </c>
      <c r="H1337" t="s">
        <v>10</v>
      </c>
      <c r="I1337">
        <v>-7.6369999999999996</v>
      </c>
      <c r="J1337">
        <v>1</v>
      </c>
      <c r="K1337">
        <v>1</v>
      </c>
      <c r="L1337">
        <v>2</v>
      </c>
      <c r="M1337">
        <v>0.08</v>
      </c>
      <c r="N1337">
        <v>1</v>
      </c>
    </row>
    <row r="1338" spans="1:14" x14ac:dyDescent="0.2">
      <c r="A1338">
        <v>4375</v>
      </c>
      <c r="B1338" t="s">
        <v>18078</v>
      </c>
      <c r="C1338" t="s">
        <v>18079</v>
      </c>
      <c r="D1338" t="s">
        <v>18080</v>
      </c>
      <c r="E1338" t="s">
        <v>5588</v>
      </c>
      <c r="F1338" t="s">
        <v>5589</v>
      </c>
      <c r="G1338" t="s">
        <v>9</v>
      </c>
      <c r="H1338" t="s">
        <v>10</v>
      </c>
      <c r="I1338">
        <v>-3.9E-2</v>
      </c>
      <c r="J1338">
        <v>1</v>
      </c>
      <c r="K1338">
        <v>0</v>
      </c>
      <c r="L1338">
        <v>1</v>
      </c>
      <c r="M1338">
        <v>0.17</v>
      </c>
      <c r="N1338">
        <v>1</v>
      </c>
    </row>
    <row r="1339" spans="1:14" x14ac:dyDescent="0.2">
      <c r="A1339">
        <v>2672</v>
      </c>
      <c r="B1339" t="s">
        <v>11683</v>
      </c>
      <c r="C1339" t="s">
        <v>11684</v>
      </c>
      <c r="D1339" t="s">
        <v>11685</v>
      </c>
      <c r="E1339" t="s">
        <v>11686</v>
      </c>
      <c r="F1339" t="s">
        <v>11687</v>
      </c>
      <c r="G1339" t="s">
        <v>9</v>
      </c>
      <c r="H1339" t="s">
        <v>10</v>
      </c>
      <c r="I1339">
        <v>-0.185</v>
      </c>
      <c r="J1339">
        <v>0</v>
      </c>
      <c r="K1339">
        <v>2</v>
      </c>
      <c r="L1339">
        <v>1</v>
      </c>
      <c r="M1339">
        <v>8.8999999999999996E-2</v>
      </c>
      <c r="N1339">
        <v>1</v>
      </c>
    </row>
    <row r="1340" spans="1:14" x14ac:dyDescent="0.2">
      <c r="A1340">
        <v>4013</v>
      </c>
      <c r="B1340" t="s">
        <v>16754</v>
      </c>
      <c r="C1340" t="s">
        <v>16755</v>
      </c>
      <c r="D1340" t="s">
        <v>1159</v>
      </c>
      <c r="E1340" t="s">
        <v>1160</v>
      </c>
      <c r="F1340" t="s">
        <v>1161</v>
      </c>
      <c r="G1340" t="s">
        <v>9</v>
      </c>
      <c r="H1340" t="s">
        <v>10</v>
      </c>
      <c r="I1340">
        <v>-2.54</v>
      </c>
      <c r="J1340">
        <v>2</v>
      </c>
      <c r="K1340">
        <v>1</v>
      </c>
      <c r="L1340">
        <v>0</v>
      </c>
      <c r="M1340">
        <v>8.3000000000000004E-2</v>
      </c>
      <c r="N1340">
        <v>1</v>
      </c>
    </row>
    <row r="1341" spans="1:14" x14ac:dyDescent="0.2">
      <c r="A1341">
        <v>237</v>
      </c>
      <c r="B1341" t="s">
        <v>1157</v>
      </c>
      <c r="C1341" t="s">
        <v>1158</v>
      </c>
      <c r="D1341" t="s">
        <v>1159</v>
      </c>
      <c r="E1341" t="s">
        <v>1160</v>
      </c>
      <c r="F1341" t="s">
        <v>1161</v>
      </c>
      <c r="G1341" t="s">
        <v>9</v>
      </c>
      <c r="H1341" t="s">
        <v>10</v>
      </c>
      <c r="I1341">
        <v>-2.5390000000000001</v>
      </c>
      <c r="J1341">
        <v>2</v>
      </c>
      <c r="K1341">
        <v>1</v>
      </c>
      <c r="L1341">
        <v>0</v>
      </c>
      <c r="M1341">
        <v>8.3000000000000004E-2</v>
      </c>
      <c r="N1341">
        <v>1</v>
      </c>
    </row>
    <row r="1342" spans="1:14" x14ac:dyDescent="0.2">
      <c r="A1342">
        <v>3417</v>
      </c>
      <c r="B1342" t="s">
        <v>14560</v>
      </c>
      <c r="C1342" t="s">
        <v>14561</v>
      </c>
      <c r="D1342" t="s">
        <v>14562</v>
      </c>
      <c r="E1342" t="s">
        <v>14563</v>
      </c>
      <c r="F1342" t="s">
        <v>14564</v>
      </c>
      <c r="G1342" t="s">
        <v>9</v>
      </c>
      <c r="H1342" t="s">
        <v>10</v>
      </c>
      <c r="I1342">
        <v>-0.55100000000000005</v>
      </c>
      <c r="J1342">
        <v>1</v>
      </c>
      <c r="K1342">
        <v>1</v>
      </c>
      <c r="L1342">
        <v>1</v>
      </c>
      <c r="M1342">
        <v>8.3000000000000004E-2</v>
      </c>
      <c r="N1342">
        <v>1</v>
      </c>
    </row>
    <row r="1343" spans="1:14" x14ac:dyDescent="0.2">
      <c r="A1343">
        <v>2514</v>
      </c>
      <c r="B1343" t="s">
        <v>11079</v>
      </c>
      <c r="C1343" t="s">
        <v>11080</v>
      </c>
      <c r="D1343" t="s">
        <v>346</v>
      </c>
      <c r="E1343" t="s">
        <v>347</v>
      </c>
      <c r="F1343" t="s">
        <v>348</v>
      </c>
      <c r="G1343" t="s">
        <v>9</v>
      </c>
      <c r="H1343" t="s">
        <v>10</v>
      </c>
      <c r="I1343">
        <v>-1.0609999999999999</v>
      </c>
      <c r="J1343">
        <v>1</v>
      </c>
      <c r="K1343">
        <v>1</v>
      </c>
      <c r="L1343">
        <v>0</v>
      </c>
      <c r="M1343">
        <v>0.312</v>
      </c>
      <c r="N1343">
        <v>1</v>
      </c>
    </row>
    <row r="1344" spans="1:14" x14ac:dyDescent="0.2">
      <c r="A1344">
        <v>68</v>
      </c>
      <c r="B1344" t="s">
        <v>344</v>
      </c>
      <c r="C1344" t="s">
        <v>345</v>
      </c>
      <c r="D1344" t="s">
        <v>346</v>
      </c>
      <c r="E1344" t="s">
        <v>347</v>
      </c>
      <c r="F1344" t="s">
        <v>348</v>
      </c>
      <c r="G1344" t="s">
        <v>9</v>
      </c>
      <c r="H1344" t="s">
        <v>10</v>
      </c>
      <c r="I1344">
        <v>-0.52600000000000002</v>
      </c>
      <c r="J1344">
        <v>1</v>
      </c>
      <c r="K1344">
        <v>1</v>
      </c>
      <c r="L1344">
        <v>0</v>
      </c>
      <c r="M1344">
        <v>0.312</v>
      </c>
      <c r="N1344">
        <v>1</v>
      </c>
    </row>
    <row r="1345" spans="1:14" x14ac:dyDescent="0.2">
      <c r="A1345">
        <v>7933</v>
      </c>
      <c r="B1345" t="s">
        <v>30357</v>
      </c>
      <c r="C1345" t="s">
        <v>30358</v>
      </c>
      <c r="D1345" t="s">
        <v>30359</v>
      </c>
      <c r="E1345" t="s">
        <v>30360</v>
      </c>
      <c r="F1345" t="s">
        <v>30361</v>
      </c>
      <c r="G1345" t="s">
        <v>9</v>
      </c>
      <c r="H1345" t="s">
        <v>10</v>
      </c>
      <c r="I1345">
        <v>-0.65900000000000003</v>
      </c>
      <c r="J1345">
        <v>2</v>
      </c>
      <c r="K1345">
        <v>1</v>
      </c>
      <c r="L1345">
        <v>2</v>
      </c>
      <c r="M1345">
        <v>0</v>
      </c>
      <c r="N1345">
        <v>1</v>
      </c>
    </row>
    <row r="1346" spans="1:14" x14ac:dyDescent="0.2">
      <c r="A1346">
        <v>6120</v>
      </c>
      <c r="B1346" t="s">
        <v>24158</v>
      </c>
      <c r="C1346" t="s">
        <v>24159</v>
      </c>
      <c r="D1346" t="s">
        <v>24160</v>
      </c>
      <c r="E1346" t="s">
        <v>24161</v>
      </c>
      <c r="F1346" t="s">
        <v>24162</v>
      </c>
      <c r="G1346" t="s">
        <v>9</v>
      </c>
      <c r="H1346" t="s">
        <v>10</v>
      </c>
      <c r="I1346">
        <v>-0.77600000000000002</v>
      </c>
      <c r="J1346">
        <v>1</v>
      </c>
      <c r="K1346">
        <v>1</v>
      </c>
      <c r="L1346">
        <v>0</v>
      </c>
      <c r="M1346">
        <v>0.222</v>
      </c>
      <c r="N1346">
        <v>1</v>
      </c>
    </row>
    <row r="1347" spans="1:14" x14ac:dyDescent="0.2">
      <c r="A1347">
        <v>1364</v>
      </c>
      <c r="B1347" t="s">
        <v>6319</v>
      </c>
      <c r="C1347" t="s">
        <v>6320</v>
      </c>
      <c r="D1347" t="s">
        <v>6321</v>
      </c>
      <c r="E1347" t="s">
        <v>6322</v>
      </c>
      <c r="F1347" t="s">
        <v>6323</v>
      </c>
      <c r="G1347" t="s">
        <v>9</v>
      </c>
      <c r="H1347" t="s">
        <v>10</v>
      </c>
      <c r="I1347">
        <v>-1.0999999999999999E-2</v>
      </c>
      <c r="J1347">
        <v>1</v>
      </c>
      <c r="K1347">
        <v>0</v>
      </c>
      <c r="L1347">
        <v>0</v>
      </c>
      <c r="M1347">
        <v>0.25</v>
      </c>
      <c r="N1347">
        <v>1</v>
      </c>
    </row>
    <row r="1348" spans="1:14" x14ac:dyDescent="0.2">
      <c r="A1348">
        <v>682</v>
      </c>
      <c r="B1348" t="s">
        <v>3271</v>
      </c>
      <c r="C1348" s="1" t="s">
        <v>3272</v>
      </c>
      <c r="D1348" t="s">
        <v>3273</v>
      </c>
      <c r="E1348" t="s">
        <v>3274</v>
      </c>
      <c r="F1348" t="s">
        <v>3275</v>
      </c>
      <c r="G1348" t="s">
        <v>9</v>
      </c>
      <c r="H1348" t="s">
        <v>10</v>
      </c>
      <c r="I1348">
        <v>-0.19900000000000001</v>
      </c>
      <c r="J1348">
        <v>1</v>
      </c>
      <c r="K1348">
        <v>0</v>
      </c>
      <c r="L1348">
        <v>0</v>
      </c>
      <c r="M1348">
        <v>0.16700000000000001</v>
      </c>
      <c r="N1348">
        <v>1</v>
      </c>
    </row>
    <row r="1349" spans="1:14" x14ac:dyDescent="0.2">
      <c r="A1349">
        <v>5320</v>
      </c>
      <c r="B1349" t="s">
        <v>21424</v>
      </c>
      <c r="C1349" t="s">
        <v>21425</v>
      </c>
      <c r="D1349" t="s">
        <v>21426</v>
      </c>
      <c r="E1349" t="s">
        <v>4799</v>
      </c>
      <c r="F1349" t="s">
        <v>4800</v>
      </c>
      <c r="G1349" t="s">
        <v>9</v>
      </c>
      <c r="H1349" t="s">
        <v>10</v>
      </c>
      <c r="I1349">
        <v>-2.085</v>
      </c>
      <c r="J1349">
        <v>1</v>
      </c>
      <c r="K1349">
        <v>0</v>
      </c>
      <c r="L1349">
        <v>0</v>
      </c>
      <c r="M1349">
        <v>7.1999999999999995E-2</v>
      </c>
      <c r="N1349">
        <v>1</v>
      </c>
    </row>
    <row r="1350" spans="1:14" x14ac:dyDescent="0.2">
      <c r="A1350">
        <v>1018</v>
      </c>
      <c r="B1350" t="s">
        <v>4796</v>
      </c>
      <c r="C1350" t="s">
        <v>4797</v>
      </c>
      <c r="D1350" t="s">
        <v>4798</v>
      </c>
      <c r="E1350" t="s">
        <v>4799</v>
      </c>
      <c r="F1350" t="s">
        <v>4800</v>
      </c>
      <c r="G1350" t="s">
        <v>9</v>
      </c>
      <c r="H1350" t="s">
        <v>10</v>
      </c>
      <c r="I1350">
        <v>-1.9550000000000001</v>
      </c>
      <c r="J1350">
        <v>2</v>
      </c>
      <c r="K1350">
        <v>0</v>
      </c>
      <c r="L1350">
        <v>1</v>
      </c>
      <c r="M1350">
        <v>3.2000000000000001E-2</v>
      </c>
      <c r="N1350">
        <v>1</v>
      </c>
    </row>
    <row r="1351" spans="1:14" x14ac:dyDescent="0.2">
      <c r="A1351">
        <v>1264</v>
      </c>
      <c r="B1351" t="s">
        <v>5889</v>
      </c>
      <c r="C1351" t="s">
        <v>5890</v>
      </c>
      <c r="D1351" t="s">
        <v>5891</v>
      </c>
      <c r="E1351" t="s">
        <v>5892</v>
      </c>
      <c r="F1351" t="s">
        <v>5893</v>
      </c>
      <c r="G1351" t="s">
        <v>9</v>
      </c>
      <c r="H1351" t="s">
        <v>10</v>
      </c>
      <c r="I1351">
        <v>-0.65100000000000002</v>
      </c>
      <c r="J1351">
        <v>2</v>
      </c>
      <c r="K1351">
        <v>1</v>
      </c>
      <c r="L1351">
        <v>1</v>
      </c>
      <c r="M1351">
        <v>0.125</v>
      </c>
      <c r="N1351">
        <v>1</v>
      </c>
    </row>
    <row r="1352" spans="1:14" x14ac:dyDescent="0.2">
      <c r="A1352">
        <v>1034</v>
      </c>
      <c r="B1352" t="s">
        <v>4874</v>
      </c>
      <c r="C1352" t="s">
        <v>4875</v>
      </c>
      <c r="D1352" t="s">
        <v>4876</v>
      </c>
      <c r="E1352" t="s">
        <v>1802</v>
      </c>
      <c r="F1352" t="s">
        <v>1803</v>
      </c>
      <c r="G1352" t="s">
        <v>9</v>
      </c>
      <c r="H1352" t="s">
        <v>10</v>
      </c>
      <c r="I1352">
        <v>-0.56499999999999995</v>
      </c>
      <c r="J1352">
        <v>1</v>
      </c>
      <c r="K1352">
        <v>0</v>
      </c>
      <c r="L1352">
        <v>0</v>
      </c>
      <c r="M1352">
        <v>0.25</v>
      </c>
      <c r="N1352">
        <v>1</v>
      </c>
    </row>
    <row r="1353" spans="1:14" x14ac:dyDescent="0.2">
      <c r="A1353">
        <v>368</v>
      </c>
      <c r="B1353" t="s">
        <v>1799</v>
      </c>
      <c r="C1353" t="s">
        <v>1800</v>
      </c>
      <c r="D1353" t="s">
        <v>1801</v>
      </c>
      <c r="E1353" t="s">
        <v>1802</v>
      </c>
      <c r="F1353" t="s">
        <v>1803</v>
      </c>
      <c r="G1353" t="s">
        <v>9</v>
      </c>
      <c r="H1353" t="s">
        <v>10</v>
      </c>
      <c r="I1353">
        <v>-0.54200000000000004</v>
      </c>
      <c r="J1353">
        <v>2</v>
      </c>
      <c r="K1353">
        <v>2</v>
      </c>
      <c r="L1353">
        <v>1</v>
      </c>
      <c r="M1353">
        <v>0.05</v>
      </c>
      <c r="N1353">
        <v>1</v>
      </c>
    </row>
    <row r="1354" spans="1:14" x14ac:dyDescent="0.2">
      <c r="A1354">
        <v>5078</v>
      </c>
      <c r="B1354" t="s">
        <v>20571</v>
      </c>
      <c r="C1354" t="s">
        <v>20572</v>
      </c>
      <c r="D1354" t="s">
        <v>4876</v>
      </c>
      <c r="E1354" t="s">
        <v>1802</v>
      </c>
      <c r="F1354" t="s">
        <v>1803</v>
      </c>
      <c r="G1354" t="s">
        <v>9</v>
      </c>
      <c r="H1354" t="s">
        <v>10</v>
      </c>
      <c r="I1354">
        <v>-0.51100000000000001</v>
      </c>
      <c r="J1354">
        <v>2</v>
      </c>
      <c r="K1354">
        <v>1</v>
      </c>
      <c r="L1354">
        <v>1</v>
      </c>
      <c r="M1354">
        <v>6.2E-2</v>
      </c>
      <c r="N1354">
        <v>1</v>
      </c>
    </row>
    <row r="1355" spans="1:14" x14ac:dyDescent="0.2">
      <c r="A1355">
        <v>5391</v>
      </c>
      <c r="B1355" t="s">
        <v>21672</v>
      </c>
      <c r="C1355" t="s">
        <v>21673</v>
      </c>
      <c r="D1355" t="s">
        <v>21674</v>
      </c>
      <c r="E1355" t="s">
        <v>1802</v>
      </c>
      <c r="F1355" t="s">
        <v>1803</v>
      </c>
      <c r="G1355" t="s">
        <v>9</v>
      </c>
      <c r="H1355" t="s">
        <v>10</v>
      </c>
      <c r="I1355">
        <v>3.0000000000000001E-3</v>
      </c>
      <c r="J1355">
        <v>1</v>
      </c>
      <c r="K1355">
        <v>1</v>
      </c>
      <c r="L1355">
        <v>0</v>
      </c>
      <c r="M1355">
        <v>0.125</v>
      </c>
      <c r="N1355">
        <v>1</v>
      </c>
    </row>
    <row r="1356" spans="1:14" x14ac:dyDescent="0.2">
      <c r="A1356">
        <v>6922</v>
      </c>
      <c r="B1356" t="s">
        <v>26842</v>
      </c>
      <c r="C1356" t="s">
        <v>26843</v>
      </c>
      <c r="D1356" t="s">
        <v>26283</v>
      </c>
      <c r="E1356" t="s">
        <v>26844</v>
      </c>
      <c r="F1356" t="s">
        <v>25964</v>
      </c>
      <c r="G1356" t="s">
        <v>9</v>
      </c>
      <c r="H1356" t="s">
        <v>10</v>
      </c>
      <c r="I1356">
        <v>-1.042</v>
      </c>
      <c r="J1356">
        <v>2</v>
      </c>
      <c r="K1356">
        <v>1</v>
      </c>
      <c r="L1356">
        <v>1</v>
      </c>
      <c r="M1356">
        <v>0</v>
      </c>
      <c r="N1356">
        <v>1</v>
      </c>
    </row>
    <row r="1357" spans="1:14" x14ac:dyDescent="0.2">
      <c r="A1357">
        <v>7008</v>
      </c>
      <c r="B1357" t="s">
        <v>27056</v>
      </c>
      <c r="C1357" t="s">
        <v>27057</v>
      </c>
      <c r="D1357" t="s">
        <v>27058</v>
      </c>
      <c r="E1357" t="s">
        <v>26844</v>
      </c>
      <c r="F1357" t="s">
        <v>25964</v>
      </c>
      <c r="G1357" t="s">
        <v>9</v>
      </c>
      <c r="H1357" t="s">
        <v>10</v>
      </c>
      <c r="I1357">
        <v>-0.39600000000000002</v>
      </c>
      <c r="J1357">
        <v>2</v>
      </c>
      <c r="K1357">
        <v>-1</v>
      </c>
      <c r="L1357">
        <v>2</v>
      </c>
      <c r="M1357">
        <v>0.2</v>
      </c>
      <c r="N1357">
        <v>1</v>
      </c>
    </row>
    <row r="1358" spans="1:14" x14ac:dyDescent="0.2">
      <c r="A1358">
        <v>7706</v>
      </c>
      <c r="B1358" t="s">
        <v>29413</v>
      </c>
      <c r="C1358" t="s">
        <v>29414</v>
      </c>
      <c r="D1358" t="s">
        <v>28912</v>
      </c>
      <c r="E1358" t="s">
        <v>28913</v>
      </c>
      <c r="F1358" t="s">
        <v>28914</v>
      </c>
      <c r="G1358" t="s">
        <v>9</v>
      </c>
      <c r="H1358" t="s">
        <v>10</v>
      </c>
      <c r="I1358">
        <v>-0.41</v>
      </c>
      <c r="J1358">
        <v>2</v>
      </c>
      <c r="K1358">
        <v>1</v>
      </c>
      <c r="L1358">
        <v>0</v>
      </c>
      <c r="M1358">
        <v>8.3000000000000004E-2</v>
      </c>
      <c r="N1358">
        <v>1</v>
      </c>
    </row>
    <row r="1359" spans="1:14" x14ac:dyDescent="0.2">
      <c r="A1359">
        <v>7596</v>
      </c>
      <c r="B1359" t="s">
        <v>28910</v>
      </c>
      <c r="C1359" t="s">
        <v>28911</v>
      </c>
      <c r="D1359" t="s">
        <v>28912</v>
      </c>
      <c r="E1359" t="s">
        <v>28913</v>
      </c>
      <c r="F1359" t="s">
        <v>28914</v>
      </c>
      <c r="G1359" t="s">
        <v>9</v>
      </c>
      <c r="H1359" t="s">
        <v>10</v>
      </c>
      <c r="I1359">
        <v>-0.28799999999999998</v>
      </c>
      <c r="J1359">
        <v>2</v>
      </c>
      <c r="K1359">
        <v>1</v>
      </c>
      <c r="L1359">
        <v>0</v>
      </c>
      <c r="M1359">
        <v>8.3000000000000004E-2</v>
      </c>
      <c r="N1359">
        <v>1</v>
      </c>
    </row>
    <row r="1360" spans="1:14" x14ac:dyDescent="0.2">
      <c r="A1360">
        <v>6392</v>
      </c>
      <c r="B1360" t="s">
        <v>25135</v>
      </c>
      <c r="C1360" t="s">
        <v>25136</v>
      </c>
      <c r="D1360" t="s">
        <v>25137</v>
      </c>
      <c r="E1360" t="s">
        <v>25138</v>
      </c>
      <c r="F1360" t="s">
        <v>24852</v>
      </c>
      <c r="G1360" t="s">
        <v>9</v>
      </c>
      <c r="H1360" t="s">
        <v>10</v>
      </c>
      <c r="I1360">
        <v>-1.137</v>
      </c>
      <c r="J1360">
        <v>2</v>
      </c>
      <c r="K1360">
        <v>2</v>
      </c>
      <c r="L1360">
        <v>1</v>
      </c>
      <c r="M1360">
        <v>7.4999999999999997E-2</v>
      </c>
      <c r="N1360">
        <v>1</v>
      </c>
    </row>
    <row r="1361" spans="1:14" x14ac:dyDescent="0.2">
      <c r="A1361">
        <v>6461</v>
      </c>
      <c r="B1361" t="s">
        <v>25407</v>
      </c>
      <c r="C1361" t="s">
        <v>25408</v>
      </c>
      <c r="D1361" t="s">
        <v>25137</v>
      </c>
      <c r="E1361" t="s">
        <v>25138</v>
      </c>
      <c r="F1361" t="s">
        <v>24852</v>
      </c>
      <c r="G1361" t="s">
        <v>9</v>
      </c>
      <c r="H1361" t="s">
        <v>10</v>
      </c>
      <c r="I1361">
        <v>-1.0589999999999999</v>
      </c>
      <c r="J1361">
        <v>2</v>
      </c>
      <c r="K1361">
        <v>1</v>
      </c>
      <c r="L1361">
        <v>1</v>
      </c>
      <c r="M1361">
        <v>8.3000000000000004E-2</v>
      </c>
      <c r="N1361">
        <v>1</v>
      </c>
    </row>
    <row r="1362" spans="1:14" x14ac:dyDescent="0.2">
      <c r="A1362">
        <v>6503</v>
      </c>
      <c r="B1362" t="s">
        <v>25548</v>
      </c>
      <c r="C1362" t="s">
        <v>25549</v>
      </c>
      <c r="D1362" t="s">
        <v>25137</v>
      </c>
      <c r="E1362" t="s">
        <v>25138</v>
      </c>
      <c r="F1362" t="s">
        <v>24852</v>
      </c>
      <c r="G1362" t="s">
        <v>9</v>
      </c>
      <c r="H1362" t="s">
        <v>10</v>
      </c>
      <c r="I1362">
        <v>-0.56200000000000006</v>
      </c>
      <c r="J1362">
        <v>2</v>
      </c>
      <c r="K1362">
        <v>1</v>
      </c>
      <c r="L1362">
        <v>1</v>
      </c>
      <c r="M1362">
        <v>8.3000000000000004E-2</v>
      </c>
      <c r="N1362">
        <v>1</v>
      </c>
    </row>
    <row r="1363" spans="1:14" x14ac:dyDescent="0.2">
      <c r="A1363">
        <v>7628</v>
      </c>
      <c r="B1363" t="s">
        <v>29062</v>
      </c>
      <c r="C1363" t="s">
        <v>29063</v>
      </c>
      <c r="D1363" t="s">
        <v>29064</v>
      </c>
      <c r="E1363" t="s">
        <v>29065</v>
      </c>
      <c r="F1363" t="s">
        <v>28783</v>
      </c>
      <c r="G1363" t="s">
        <v>9</v>
      </c>
      <c r="H1363" t="s">
        <v>10</v>
      </c>
      <c r="I1363">
        <v>-0.45</v>
      </c>
      <c r="J1363">
        <v>2</v>
      </c>
      <c r="K1363">
        <v>1</v>
      </c>
      <c r="L1363">
        <v>0</v>
      </c>
      <c r="M1363">
        <v>0.16700000000000001</v>
      </c>
      <c r="N1363">
        <v>1</v>
      </c>
    </row>
    <row r="1364" spans="1:14" x14ac:dyDescent="0.2">
      <c r="A1364">
        <v>6606</v>
      </c>
      <c r="B1364" t="s">
        <v>25909</v>
      </c>
      <c r="C1364" t="s">
        <v>25910</v>
      </c>
      <c r="D1364" t="s">
        <v>25911</v>
      </c>
      <c r="E1364" t="s">
        <v>25335</v>
      </c>
      <c r="F1364" t="s">
        <v>25336</v>
      </c>
      <c r="G1364" t="s">
        <v>9</v>
      </c>
      <c r="H1364" t="s">
        <v>10</v>
      </c>
      <c r="I1364">
        <v>-0.29099999999999998</v>
      </c>
      <c r="J1364">
        <v>1</v>
      </c>
      <c r="K1364">
        <v>1</v>
      </c>
      <c r="L1364">
        <v>2</v>
      </c>
      <c r="M1364">
        <v>0.33300000000000002</v>
      </c>
      <c r="N1364">
        <v>1</v>
      </c>
    </row>
    <row r="1365" spans="1:14" x14ac:dyDescent="0.2">
      <c r="A1365">
        <v>6443</v>
      </c>
      <c r="B1365" t="s">
        <v>25332</v>
      </c>
      <c r="C1365" t="s">
        <v>25333</v>
      </c>
      <c r="D1365" t="s">
        <v>25334</v>
      </c>
      <c r="E1365" t="s">
        <v>25335</v>
      </c>
      <c r="F1365" t="s">
        <v>25336</v>
      </c>
      <c r="G1365" t="s">
        <v>9</v>
      </c>
      <c r="H1365" t="s">
        <v>10</v>
      </c>
      <c r="I1365">
        <v>1.915</v>
      </c>
      <c r="J1365">
        <v>1</v>
      </c>
      <c r="K1365">
        <v>0</v>
      </c>
      <c r="L1365">
        <v>1</v>
      </c>
      <c r="M1365">
        <v>0.104</v>
      </c>
      <c r="N1365">
        <v>1</v>
      </c>
    </row>
    <row r="1366" spans="1:14" x14ac:dyDescent="0.2">
      <c r="A1366">
        <v>1933</v>
      </c>
      <c r="B1366" t="s">
        <v>8713</v>
      </c>
      <c r="C1366" t="s">
        <v>8714</v>
      </c>
      <c r="D1366" t="s">
        <v>8715</v>
      </c>
      <c r="E1366" t="s">
        <v>8716</v>
      </c>
      <c r="F1366" t="s">
        <v>8717</v>
      </c>
      <c r="G1366" t="s">
        <v>9</v>
      </c>
      <c r="H1366" t="s">
        <v>10</v>
      </c>
      <c r="I1366">
        <v>0.127</v>
      </c>
      <c r="J1366">
        <v>1</v>
      </c>
      <c r="K1366">
        <v>0</v>
      </c>
      <c r="L1366">
        <v>2</v>
      </c>
      <c r="M1366">
        <v>0.19800000000000001</v>
      </c>
      <c r="N1366">
        <v>1</v>
      </c>
    </row>
    <row r="1367" spans="1:14" x14ac:dyDescent="0.2">
      <c r="A1367">
        <v>7014</v>
      </c>
      <c r="B1367" t="s">
        <v>27072</v>
      </c>
      <c r="C1367" t="s">
        <v>27073</v>
      </c>
      <c r="D1367" t="s">
        <v>27074</v>
      </c>
      <c r="E1367" t="s">
        <v>26444</v>
      </c>
      <c r="F1367" t="s">
        <v>1518</v>
      </c>
      <c r="G1367" t="s">
        <v>9</v>
      </c>
      <c r="H1367" t="s">
        <v>10</v>
      </c>
      <c r="I1367">
        <v>-1.911</v>
      </c>
      <c r="J1367">
        <v>2</v>
      </c>
      <c r="K1367">
        <v>2</v>
      </c>
      <c r="L1367">
        <v>1</v>
      </c>
      <c r="M1367">
        <v>2.5000000000000001E-2</v>
      </c>
      <c r="N1367">
        <v>1</v>
      </c>
    </row>
    <row r="1368" spans="1:14" x14ac:dyDescent="0.2">
      <c r="A1368">
        <v>6784</v>
      </c>
      <c r="B1368" t="s">
        <v>26441</v>
      </c>
      <c r="C1368" t="s">
        <v>26442</v>
      </c>
      <c r="D1368" t="s">
        <v>26443</v>
      </c>
      <c r="E1368" t="s">
        <v>26444</v>
      </c>
      <c r="F1368" t="s">
        <v>1518</v>
      </c>
      <c r="G1368" t="s">
        <v>9</v>
      </c>
      <c r="H1368" t="s">
        <v>10</v>
      </c>
      <c r="I1368">
        <v>-1.4750000000000001</v>
      </c>
      <c r="J1368">
        <v>2</v>
      </c>
      <c r="K1368">
        <v>1</v>
      </c>
      <c r="L1368">
        <v>0</v>
      </c>
      <c r="M1368">
        <v>0.875</v>
      </c>
      <c r="N1368">
        <v>1</v>
      </c>
    </row>
    <row r="1369" spans="1:14" x14ac:dyDescent="0.2">
      <c r="A1369">
        <v>7496</v>
      </c>
      <c r="B1369" t="s">
        <v>28566</v>
      </c>
      <c r="C1369" t="s">
        <v>28567</v>
      </c>
      <c r="D1369" t="s">
        <v>27031</v>
      </c>
      <c r="E1369" t="s">
        <v>26444</v>
      </c>
      <c r="F1369" t="s">
        <v>1518</v>
      </c>
      <c r="G1369" t="s">
        <v>9</v>
      </c>
      <c r="H1369" t="s">
        <v>10</v>
      </c>
      <c r="I1369">
        <v>-1.4419999999999999</v>
      </c>
      <c r="J1369">
        <v>1</v>
      </c>
      <c r="K1369">
        <v>1</v>
      </c>
      <c r="L1369">
        <v>0</v>
      </c>
      <c r="M1369">
        <v>6.3E-2</v>
      </c>
      <c r="N1369">
        <v>1</v>
      </c>
    </row>
    <row r="1370" spans="1:14" x14ac:dyDescent="0.2">
      <c r="A1370">
        <v>6996</v>
      </c>
      <c r="B1370" t="s">
        <v>27029</v>
      </c>
      <c r="C1370" t="s">
        <v>27030</v>
      </c>
      <c r="D1370" t="s">
        <v>27031</v>
      </c>
      <c r="E1370" t="s">
        <v>26444</v>
      </c>
      <c r="F1370" t="s">
        <v>1518</v>
      </c>
      <c r="G1370" t="s">
        <v>9</v>
      </c>
      <c r="H1370" t="s">
        <v>10</v>
      </c>
      <c r="I1370">
        <v>-0.48599999999999999</v>
      </c>
      <c r="J1370">
        <v>1</v>
      </c>
      <c r="K1370">
        <v>1</v>
      </c>
      <c r="L1370">
        <v>0</v>
      </c>
      <c r="M1370">
        <v>6.3E-2</v>
      </c>
      <c r="N1370">
        <v>1</v>
      </c>
    </row>
    <row r="1371" spans="1:14" x14ac:dyDescent="0.2">
      <c r="A1371">
        <v>3901</v>
      </c>
      <c r="B1371" t="s">
        <v>16343</v>
      </c>
      <c r="C1371" t="s">
        <v>16344</v>
      </c>
      <c r="D1371" t="s">
        <v>16345</v>
      </c>
      <c r="E1371" t="s">
        <v>16346</v>
      </c>
      <c r="F1371" t="s">
        <v>16347</v>
      </c>
      <c r="G1371" t="s">
        <v>9</v>
      </c>
      <c r="H1371" t="s">
        <v>10</v>
      </c>
      <c r="I1371">
        <v>-1.3280000000000001</v>
      </c>
      <c r="J1371">
        <v>0</v>
      </c>
      <c r="K1371">
        <v>0</v>
      </c>
      <c r="L1371">
        <v>1</v>
      </c>
      <c r="M1371">
        <v>0.18099999999999999</v>
      </c>
      <c r="N1371">
        <v>1</v>
      </c>
    </row>
    <row r="1372" spans="1:14" x14ac:dyDescent="0.2">
      <c r="A1372">
        <v>2797</v>
      </c>
      <c r="B1372" t="s">
        <v>12184</v>
      </c>
      <c r="C1372" t="s">
        <v>12185</v>
      </c>
      <c r="D1372" t="s">
        <v>12186</v>
      </c>
      <c r="E1372" t="s">
        <v>12187</v>
      </c>
      <c r="F1372" t="s">
        <v>12188</v>
      </c>
      <c r="G1372" t="s">
        <v>9</v>
      </c>
      <c r="H1372" t="s">
        <v>10</v>
      </c>
      <c r="I1372">
        <v>-0.73</v>
      </c>
      <c r="J1372">
        <v>2</v>
      </c>
      <c r="K1372">
        <v>-1</v>
      </c>
      <c r="L1372">
        <v>2</v>
      </c>
      <c r="M1372">
        <v>6.6000000000000003E-2</v>
      </c>
      <c r="N1372">
        <v>1</v>
      </c>
    </row>
    <row r="1373" spans="1:14" x14ac:dyDescent="0.2">
      <c r="A1373">
        <v>2194</v>
      </c>
      <c r="B1373" t="s">
        <v>9791</v>
      </c>
      <c r="C1373" t="s">
        <v>9792</v>
      </c>
      <c r="D1373" t="s">
        <v>9793</v>
      </c>
      <c r="E1373" t="s">
        <v>9794</v>
      </c>
      <c r="F1373" t="s">
        <v>9795</v>
      </c>
      <c r="G1373" t="s">
        <v>9</v>
      </c>
      <c r="H1373" t="s">
        <v>10</v>
      </c>
      <c r="I1373">
        <v>-0.73199999999999998</v>
      </c>
      <c r="J1373">
        <v>1</v>
      </c>
      <c r="K1373">
        <v>0</v>
      </c>
      <c r="L1373">
        <v>0</v>
      </c>
      <c r="M1373">
        <v>0.125</v>
      </c>
      <c r="N1373">
        <v>1</v>
      </c>
    </row>
    <row r="1374" spans="1:14" x14ac:dyDescent="0.2">
      <c r="A1374">
        <v>3944</v>
      </c>
      <c r="B1374" t="s">
        <v>16495</v>
      </c>
      <c r="C1374" t="s">
        <v>16496</v>
      </c>
      <c r="D1374" t="s">
        <v>1575</v>
      </c>
      <c r="E1374" t="s">
        <v>1576</v>
      </c>
      <c r="F1374" t="s">
        <v>1577</v>
      </c>
      <c r="G1374" t="s">
        <v>9</v>
      </c>
      <c r="H1374" t="s">
        <v>10</v>
      </c>
      <c r="I1374">
        <v>-2.718</v>
      </c>
      <c r="J1374">
        <v>1</v>
      </c>
      <c r="K1374">
        <v>0</v>
      </c>
      <c r="L1374">
        <v>1</v>
      </c>
      <c r="M1374">
        <v>0.125</v>
      </c>
      <c r="N1374">
        <v>1</v>
      </c>
    </row>
    <row r="1375" spans="1:14" x14ac:dyDescent="0.2">
      <c r="A1375">
        <v>3161</v>
      </c>
      <c r="B1375" t="s">
        <v>13600</v>
      </c>
      <c r="C1375" t="s">
        <v>13601</v>
      </c>
      <c r="D1375" t="s">
        <v>13602</v>
      </c>
      <c r="E1375" t="s">
        <v>1576</v>
      </c>
      <c r="F1375" t="s">
        <v>1577</v>
      </c>
      <c r="G1375" t="s">
        <v>9</v>
      </c>
      <c r="H1375" t="s">
        <v>10</v>
      </c>
      <c r="I1375">
        <v>-0.73899999999999999</v>
      </c>
      <c r="J1375">
        <v>2</v>
      </c>
      <c r="K1375">
        <v>0</v>
      </c>
      <c r="L1375">
        <v>1</v>
      </c>
      <c r="M1375">
        <v>6.2E-2</v>
      </c>
      <c r="N1375">
        <v>1</v>
      </c>
    </row>
    <row r="1376" spans="1:14" x14ac:dyDescent="0.2">
      <c r="A1376">
        <v>322</v>
      </c>
      <c r="B1376" t="s">
        <v>1573</v>
      </c>
      <c r="C1376" t="s">
        <v>1574</v>
      </c>
      <c r="D1376" t="s">
        <v>1575</v>
      </c>
      <c r="E1376" t="s">
        <v>1576</v>
      </c>
      <c r="F1376" t="s">
        <v>1577</v>
      </c>
      <c r="G1376" t="s">
        <v>9</v>
      </c>
      <c r="H1376" t="s">
        <v>10</v>
      </c>
      <c r="I1376">
        <v>-0.57499999999999996</v>
      </c>
      <c r="J1376">
        <v>1</v>
      </c>
      <c r="K1376">
        <v>0</v>
      </c>
      <c r="L1376">
        <v>1</v>
      </c>
      <c r="M1376">
        <v>0.375</v>
      </c>
      <c r="N1376">
        <v>1</v>
      </c>
    </row>
    <row r="1377" spans="1:14" x14ac:dyDescent="0.2">
      <c r="A1377">
        <v>1593</v>
      </c>
      <c r="B1377" t="s">
        <v>7303</v>
      </c>
      <c r="C1377" t="s">
        <v>7304</v>
      </c>
      <c r="D1377" t="s">
        <v>7305</v>
      </c>
      <c r="E1377" t="s">
        <v>1576</v>
      </c>
      <c r="F1377" t="s">
        <v>1577</v>
      </c>
      <c r="G1377" t="s">
        <v>9</v>
      </c>
      <c r="H1377" t="s">
        <v>10</v>
      </c>
      <c r="I1377">
        <v>-1.9E-2</v>
      </c>
      <c r="J1377">
        <v>1</v>
      </c>
      <c r="K1377">
        <v>1</v>
      </c>
      <c r="L1377">
        <v>0</v>
      </c>
      <c r="M1377">
        <v>0.125</v>
      </c>
      <c r="N1377">
        <v>1</v>
      </c>
    </row>
    <row r="1378" spans="1:14" x14ac:dyDescent="0.2">
      <c r="A1378">
        <v>4311</v>
      </c>
      <c r="B1378" t="s">
        <v>17865</v>
      </c>
      <c r="C1378" t="s">
        <v>17866</v>
      </c>
      <c r="D1378" t="s">
        <v>7804</v>
      </c>
      <c r="E1378" t="s">
        <v>17867</v>
      </c>
      <c r="F1378" t="s">
        <v>7806</v>
      </c>
      <c r="G1378" t="s">
        <v>9</v>
      </c>
      <c r="H1378" t="s">
        <v>10</v>
      </c>
      <c r="I1378">
        <v>-1.4910000000000001</v>
      </c>
      <c r="J1378">
        <v>1</v>
      </c>
      <c r="K1378">
        <v>0</v>
      </c>
      <c r="L1378">
        <v>0</v>
      </c>
      <c r="M1378">
        <v>0.5</v>
      </c>
      <c r="N1378">
        <v>1</v>
      </c>
    </row>
    <row r="1379" spans="1:14" x14ac:dyDescent="0.2">
      <c r="A1379">
        <v>4318</v>
      </c>
      <c r="B1379" t="s">
        <v>17887</v>
      </c>
      <c r="C1379" t="s">
        <v>17888</v>
      </c>
      <c r="D1379" t="s">
        <v>17071</v>
      </c>
      <c r="E1379" t="s">
        <v>17072</v>
      </c>
      <c r="F1379" t="s">
        <v>17073</v>
      </c>
      <c r="G1379" t="s">
        <v>9</v>
      </c>
      <c r="H1379" t="s">
        <v>10</v>
      </c>
      <c r="I1379">
        <v>-0.60799999999999998</v>
      </c>
      <c r="J1379">
        <v>1</v>
      </c>
      <c r="K1379">
        <v>1</v>
      </c>
      <c r="L1379">
        <v>2</v>
      </c>
      <c r="M1379">
        <v>9.9000000000000005E-2</v>
      </c>
      <c r="N1379">
        <v>1</v>
      </c>
    </row>
    <row r="1380" spans="1:14" x14ac:dyDescent="0.2">
      <c r="A1380">
        <v>4096</v>
      </c>
      <c r="B1380" t="s">
        <v>17069</v>
      </c>
      <c r="C1380" t="s">
        <v>17070</v>
      </c>
      <c r="D1380" t="s">
        <v>17071</v>
      </c>
      <c r="E1380" t="s">
        <v>17072</v>
      </c>
      <c r="F1380" t="s">
        <v>17073</v>
      </c>
      <c r="G1380" t="s">
        <v>9</v>
      </c>
      <c r="H1380" t="s">
        <v>10</v>
      </c>
      <c r="I1380">
        <v>-0.58299999999999996</v>
      </c>
      <c r="J1380">
        <v>1</v>
      </c>
      <c r="K1380">
        <v>1</v>
      </c>
      <c r="L1380">
        <v>0</v>
      </c>
      <c r="M1380">
        <v>3.6999999999999998E-2</v>
      </c>
      <c r="N1380">
        <v>1</v>
      </c>
    </row>
    <row r="1381" spans="1:14" x14ac:dyDescent="0.2">
      <c r="A1381">
        <v>6602</v>
      </c>
      <c r="B1381" t="s">
        <v>25894</v>
      </c>
      <c r="C1381" t="s">
        <v>25895</v>
      </c>
      <c r="D1381" t="s">
        <v>25288</v>
      </c>
      <c r="E1381" t="s">
        <v>25214</v>
      </c>
      <c r="F1381" t="s">
        <v>25215</v>
      </c>
      <c r="G1381" t="s">
        <v>9</v>
      </c>
      <c r="H1381" t="s">
        <v>10</v>
      </c>
      <c r="I1381">
        <v>-0.35499999999999998</v>
      </c>
      <c r="J1381">
        <v>0</v>
      </c>
      <c r="K1381">
        <v>0</v>
      </c>
      <c r="L1381">
        <v>1</v>
      </c>
      <c r="M1381">
        <v>7.0999999999999994E-2</v>
      </c>
      <c r="N1381">
        <v>1</v>
      </c>
    </row>
    <row r="1382" spans="1:14" x14ac:dyDescent="0.2">
      <c r="A1382">
        <v>6693</v>
      </c>
      <c r="B1382" t="s">
        <v>26181</v>
      </c>
      <c r="C1382" t="s">
        <v>26182</v>
      </c>
      <c r="D1382" t="s">
        <v>26183</v>
      </c>
      <c r="E1382" t="s">
        <v>25214</v>
      </c>
      <c r="F1382" t="s">
        <v>25215</v>
      </c>
      <c r="G1382" t="s">
        <v>9</v>
      </c>
      <c r="H1382" t="s">
        <v>10</v>
      </c>
      <c r="I1382">
        <v>-6.0999999999999999E-2</v>
      </c>
      <c r="J1382">
        <v>1</v>
      </c>
      <c r="K1382">
        <v>1</v>
      </c>
      <c r="L1382">
        <v>1</v>
      </c>
      <c r="M1382">
        <v>3.5000000000000003E-2</v>
      </c>
      <c r="N1382">
        <v>1</v>
      </c>
    </row>
    <row r="1383" spans="1:14" x14ac:dyDescent="0.2">
      <c r="A1383">
        <v>6410</v>
      </c>
      <c r="B1383" t="s">
        <v>25211</v>
      </c>
      <c r="C1383" t="s">
        <v>25212</v>
      </c>
      <c r="D1383" t="s">
        <v>25213</v>
      </c>
      <c r="E1383" t="s">
        <v>25214</v>
      </c>
      <c r="F1383" t="s">
        <v>25215</v>
      </c>
      <c r="G1383" t="s">
        <v>9</v>
      </c>
      <c r="H1383" t="s">
        <v>10</v>
      </c>
      <c r="I1383">
        <v>-4.2000000000000003E-2</v>
      </c>
      <c r="J1383">
        <v>2</v>
      </c>
      <c r="K1383">
        <v>1</v>
      </c>
      <c r="L1383">
        <v>0</v>
      </c>
      <c r="M1383">
        <v>5.6000000000000001E-2</v>
      </c>
      <c r="N1383">
        <v>1</v>
      </c>
    </row>
    <row r="1384" spans="1:14" x14ac:dyDescent="0.2">
      <c r="A1384">
        <v>6430</v>
      </c>
      <c r="B1384" t="s">
        <v>25286</v>
      </c>
      <c r="C1384" t="s">
        <v>25287</v>
      </c>
      <c r="D1384" t="s">
        <v>25288</v>
      </c>
      <c r="E1384" t="s">
        <v>25214</v>
      </c>
      <c r="F1384" t="s">
        <v>25215</v>
      </c>
      <c r="G1384" t="s">
        <v>9</v>
      </c>
      <c r="H1384" t="s">
        <v>10</v>
      </c>
      <c r="I1384">
        <v>-0.04</v>
      </c>
      <c r="J1384">
        <v>1</v>
      </c>
      <c r="K1384">
        <v>0</v>
      </c>
      <c r="L1384">
        <v>0</v>
      </c>
      <c r="M1384">
        <v>0.5</v>
      </c>
      <c r="N1384">
        <v>1</v>
      </c>
    </row>
    <row r="1385" spans="1:14" x14ac:dyDescent="0.2">
      <c r="A1385">
        <v>4988</v>
      </c>
      <c r="B1385" t="s">
        <v>20230</v>
      </c>
      <c r="C1385" s="1" t="s">
        <v>20231</v>
      </c>
      <c r="D1385" t="s">
        <v>20232</v>
      </c>
      <c r="E1385" t="s">
        <v>20233</v>
      </c>
      <c r="F1385" t="s">
        <v>20234</v>
      </c>
      <c r="G1385" t="s">
        <v>9</v>
      </c>
      <c r="H1385" t="s">
        <v>10</v>
      </c>
      <c r="I1385">
        <v>-0.71799999999999997</v>
      </c>
      <c r="J1385">
        <v>1</v>
      </c>
      <c r="K1385">
        <v>1</v>
      </c>
      <c r="L1385">
        <v>1</v>
      </c>
      <c r="M1385">
        <v>0.25</v>
      </c>
      <c r="N1385">
        <v>1</v>
      </c>
    </row>
    <row r="1386" spans="1:14" x14ac:dyDescent="0.2">
      <c r="A1386">
        <v>789</v>
      </c>
      <c r="B1386" t="s">
        <v>3762</v>
      </c>
      <c r="C1386" t="s">
        <v>3763</v>
      </c>
      <c r="D1386" t="s">
        <v>3764</v>
      </c>
      <c r="E1386" t="s">
        <v>3765</v>
      </c>
      <c r="F1386" t="s">
        <v>3766</v>
      </c>
      <c r="G1386" t="s">
        <v>9</v>
      </c>
      <c r="H1386" t="s">
        <v>10</v>
      </c>
      <c r="I1386">
        <v>-2.2709999999999999</v>
      </c>
      <c r="J1386">
        <v>2</v>
      </c>
      <c r="K1386">
        <v>0</v>
      </c>
      <c r="L1386">
        <v>1</v>
      </c>
      <c r="M1386">
        <v>0.16700000000000001</v>
      </c>
      <c r="N1386">
        <v>1</v>
      </c>
    </row>
    <row r="1387" spans="1:14" x14ac:dyDescent="0.2">
      <c r="A1387">
        <v>5693</v>
      </c>
      <c r="B1387" t="s">
        <v>22709</v>
      </c>
      <c r="C1387" t="s">
        <v>22710</v>
      </c>
      <c r="D1387" t="s">
        <v>22711</v>
      </c>
      <c r="E1387" t="s">
        <v>3765</v>
      </c>
      <c r="F1387" t="s">
        <v>3766</v>
      </c>
      <c r="G1387" t="s">
        <v>9</v>
      </c>
      <c r="H1387" t="s">
        <v>10</v>
      </c>
      <c r="I1387">
        <v>-1.8740000000000001</v>
      </c>
      <c r="J1387">
        <v>0</v>
      </c>
      <c r="K1387">
        <v>0</v>
      </c>
      <c r="L1387">
        <v>1</v>
      </c>
      <c r="M1387">
        <v>0</v>
      </c>
      <c r="N1387">
        <v>1</v>
      </c>
    </row>
    <row r="1388" spans="1:14" x14ac:dyDescent="0.2">
      <c r="A1388">
        <v>1529</v>
      </c>
      <c r="B1388" t="s">
        <v>7028</v>
      </c>
      <c r="C1388" t="s">
        <v>7029</v>
      </c>
      <c r="D1388" t="s">
        <v>7030</v>
      </c>
      <c r="E1388" t="s">
        <v>2689</v>
      </c>
      <c r="F1388" t="s">
        <v>2690</v>
      </c>
      <c r="G1388" t="s">
        <v>9</v>
      </c>
      <c r="H1388" t="s">
        <v>10</v>
      </c>
      <c r="I1388">
        <v>-0.64300000000000002</v>
      </c>
      <c r="J1388">
        <v>1</v>
      </c>
      <c r="K1388">
        <v>2</v>
      </c>
      <c r="L1388">
        <v>1</v>
      </c>
      <c r="M1388">
        <v>5.2999999999999999E-2</v>
      </c>
      <c r="N1388">
        <v>1</v>
      </c>
    </row>
    <row r="1389" spans="1:14" x14ac:dyDescent="0.2">
      <c r="A1389">
        <v>5923</v>
      </c>
      <c r="B1389" t="s">
        <v>23484</v>
      </c>
      <c r="C1389" t="s">
        <v>23485</v>
      </c>
      <c r="D1389" t="s">
        <v>23486</v>
      </c>
      <c r="E1389" t="s">
        <v>2689</v>
      </c>
      <c r="F1389" t="s">
        <v>2690</v>
      </c>
      <c r="G1389" t="s">
        <v>9</v>
      </c>
      <c r="H1389" t="s">
        <v>10</v>
      </c>
      <c r="I1389">
        <v>-0.441</v>
      </c>
      <c r="J1389">
        <v>1</v>
      </c>
      <c r="K1389">
        <v>0</v>
      </c>
      <c r="L1389">
        <v>1</v>
      </c>
      <c r="M1389">
        <v>0.29899999999999999</v>
      </c>
      <c r="N1389">
        <v>1</v>
      </c>
    </row>
    <row r="1390" spans="1:14" x14ac:dyDescent="0.2">
      <c r="A1390">
        <v>554</v>
      </c>
      <c r="B1390" t="s">
        <v>2686</v>
      </c>
      <c r="C1390" t="s">
        <v>2687</v>
      </c>
      <c r="D1390" t="s">
        <v>2688</v>
      </c>
      <c r="E1390" t="s">
        <v>2689</v>
      </c>
      <c r="F1390" t="s">
        <v>2690</v>
      </c>
      <c r="G1390" t="s">
        <v>9</v>
      </c>
      <c r="H1390" t="s">
        <v>10</v>
      </c>
      <c r="I1390">
        <v>-0.22900000000000001</v>
      </c>
      <c r="J1390">
        <v>0</v>
      </c>
      <c r="K1390">
        <v>1</v>
      </c>
      <c r="L1390">
        <v>2</v>
      </c>
      <c r="M1390">
        <v>0</v>
      </c>
      <c r="N1390">
        <v>1</v>
      </c>
    </row>
    <row r="1391" spans="1:14" x14ac:dyDescent="0.2">
      <c r="A1391">
        <v>2133</v>
      </c>
      <c r="B1391" t="s">
        <v>9545</v>
      </c>
      <c r="C1391" t="s">
        <v>9546</v>
      </c>
      <c r="D1391" t="s">
        <v>1119</v>
      </c>
      <c r="E1391" t="s">
        <v>1120</v>
      </c>
      <c r="F1391" t="s">
        <v>1121</v>
      </c>
      <c r="G1391" t="s">
        <v>9</v>
      </c>
      <c r="H1391" t="s">
        <v>10</v>
      </c>
      <c r="I1391">
        <v>-0.51900000000000002</v>
      </c>
      <c r="J1391">
        <v>1</v>
      </c>
      <c r="K1391">
        <v>1</v>
      </c>
      <c r="L1391">
        <v>2</v>
      </c>
      <c r="M1391">
        <v>0.125</v>
      </c>
      <c r="N1391">
        <v>1</v>
      </c>
    </row>
    <row r="1392" spans="1:14" x14ac:dyDescent="0.2">
      <c r="A1392">
        <v>229</v>
      </c>
      <c r="B1392" t="s">
        <v>1117</v>
      </c>
      <c r="C1392" t="s">
        <v>1118</v>
      </c>
      <c r="D1392" t="s">
        <v>1119</v>
      </c>
      <c r="E1392" t="s">
        <v>1120</v>
      </c>
      <c r="F1392" t="s">
        <v>1121</v>
      </c>
      <c r="G1392" t="s">
        <v>9</v>
      </c>
      <c r="H1392" t="s">
        <v>10</v>
      </c>
      <c r="I1392">
        <v>-0.51800000000000002</v>
      </c>
      <c r="J1392">
        <v>1</v>
      </c>
      <c r="K1392">
        <v>1</v>
      </c>
      <c r="L1392">
        <v>1</v>
      </c>
      <c r="M1392">
        <v>6.2E-2</v>
      </c>
      <c r="N1392">
        <v>1</v>
      </c>
    </row>
    <row r="1393" spans="1:14" x14ac:dyDescent="0.2">
      <c r="A1393">
        <v>293</v>
      </c>
      <c r="B1393" t="s">
        <v>1434</v>
      </c>
      <c r="C1393" t="s">
        <v>1435</v>
      </c>
      <c r="D1393" t="s">
        <v>1436</v>
      </c>
      <c r="E1393" t="s">
        <v>1120</v>
      </c>
      <c r="F1393" t="s">
        <v>1121</v>
      </c>
      <c r="G1393" t="s">
        <v>9</v>
      </c>
      <c r="H1393" t="s">
        <v>10</v>
      </c>
      <c r="I1393">
        <v>0</v>
      </c>
      <c r="J1393">
        <v>0</v>
      </c>
      <c r="K1393">
        <v>0</v>
      </c>
      <c r="L1393">
        <v>1</v>
      </c>
      <c r="M1393">
        <v>0.125</v>
      </c>
      <c r="N1393">
        <v>1</v>
      </c>
    </row>
    <row r="1394" spans="1:14" x14ac:dyDescent="0.2">
      <c r="A1394">
        <v>6320</v>
      </c>
      <c r="B1394" t="s">
        <v>24840</v>
      </c>
      <c r="C1394" t="s">
        <v>24841</v>
      </c>
      <c r="D1394" t="s">
        <v>24842</v>
      </c>
      <c r="E1394" t="s">
        <v>24843</v>
      </c>
      <c r="F1394" t="s">
        <v>24844</v>
      </c>
      <c r="G1394" t="s">
        <v>9</v>
      </c>
      <c r="H1394" t="s">
        <v>10</v>
      </c>
      <c r="I1394">
        <v>-1.452</v>
      </c>
      <c r="J1394">
        <v>0</v>
      </c>
      <c r="K1394">
        <v>1</v>
      </c>
      <c r="L1394">
        <v>0</v>
      </c>
      <c r="M1394">
        <v>0.108</v>
      </c>
      <c r="N1394">
        <v>1</v>
      </c>
    </row>
    <row r="1395" spans="1:14" x14ac:dyDescent="0.2">
      <c r="A1395">
        <v>6753</v>
      </c>
      <c r="B1395" t="s">
        <v>26362</v>
      </c>
      <c r="C1395" t="s">
        <v>26363</v>
      </c>
      <c r="D1395" t="s">
        <v>26364</v>
      </c>
      <c r="E1395" t="s">
        <v>24843</v>
      </c>
      <c r="F1395" t="s">
        <v>24844</v>
      </c>
      <c r="G1395" t="s">
        <v>9</v>
      </c>
      <c r="H1395" t="s">
        <v>10</v>
      </c>
      <c r="I1395">
        <v>-0.81699999999999995</v>
      </c>
      <c r="J1395">
        <v>2</v>
      </c>
      <c r="K1395">
        <v>1</v>
      </c>
      <c r="L1395">
        <v>1</v>
      </c>
      <c r="M1395">
        <v>4.7E-2</v>
      </c>
      <c r="N1395">
        <v>1</v>
      </c>
    </row>
    <row r="1396" spans="1:14" x14ac:dyDescent="0.2">
      <c r="A1396">
        <v>2892</v>
      </c>
      <c r="B1396" t="s">
        <v>12548</v>
      </c>
      <c r="C1396" t="s">
        <v>12549</v>
      </c>
      <c r="D1396" t="s">
        <v>12550</v>
      </c>
      <c r="E1396" t="s">
        <v>12551</v>
      </c>
      <c r="F1396" t="s">
        <v>12552</v>
      </c>
      <c r="G1396" t="s">
        <v>9</v>
      </c>
      <c r="H1396" t="s">
        <v>10</v>
      </c>
      <c r="I1396">
        <v>-0.73899999999999999</v>
      </c>
      <c r="J1396">
        <v>1</v>
      </c>
      <c r="K1396">
        <v>0</v>
      </c>
      <c r="L1396">
        <v>-1</v>
      </c>
      <c r="M1396">
        <v>0.115</v>
      </c>
      <c r="N1396">
        <v>1</v>
      </c>
    </row>
    <row r="1397" spans="1:14" x14ac:dyDescent="0.2">
      <c r="A1397">
        <v>1251</v>
      </c>
      <c r="B1397" t="s">
        <v>5830</v>
      </c>
      <c r="C1397" t="s">
        <v>5831</v>
      </c>
      <c r="D1397" t="s">
        <v>5832</v>
      </c>
      <c r="E1397" t="s">
        <v>5833</v>
      </c>
      <c r="F1397" t="s">
        <v>5834</v>
      </c>
      <c r="G1397" t="s">
        <v>9</v>
      </c>
      <c r="H1397" t="s">
        <v>10</v>
      </c>
      <c r="I1397">
        <v>-0.216</v>
      </c>
      <c r="J1397">
        <v>0</v>
      </c>
      <c r="K1397">
        <v>0</v>
      </c>
      <c r="L1397">
        <v>1</v>
      </c>
      <c r="M1397">
        <v>0.08</v>
      </c>
      <c r="N1397">
        <v>1</v>
      </c>
    </row>
    <row r="1398" spans="1:14" x14ac:dyDescent="0.2">
      <c r="A1398">
        <v>2498</v>
      </c>
      <c r="B1398" t="s">
        <v>11012</v>
      </c>
      <c r="C1398" t="s">
        <v>11013</v>
      </c>
      <c r="D1398" t="s">
        <v>11014</v>
      </c>
      <c r="E1398" t="s">
        <v>11015</v>
      </c>
      <c r="F1398" t="s">
        <v>11016</v>
      </c>
      <c r="G1398" t="s">
        <v>9</v>
      </c>
      <c r="H1398" t="s">
        <v>10</v>
      </c>
      <c r="I1398">
        <v>-0.95099999999999996</v>
      </c>
      <c r="J1398">
        <v>2</v>
      </c>
      <c r="K1398">
        <v>1</v>
      </c>
      <c r="L1398">
        <v>1</v>
      </c>
      <c r="M1398">
        <v>9.8000000000000004E-2</v>
      </c>
      <c r="N1398">
        <v>1</v>
      </c>
    </row>
    <row r="1399" spans="1:14" x14ac:dyDescent="0.2">
      <c r="A1399">
        <v>4394</v>
      </c>
      <c r="B1399" t="s">
        <v>18145</v>
      </c>
      <c r="C1399" t="s">
        <v>18146</v>
      </c>
      <c r="D1399" t="s">
        <v>11272</v>
      </c>
      <c r="E1399" t="s">
        <v>11015</v>
      </c>
      <c r="F1399" t="s">
        <v>11016</v>
      </c>
      <c r="G1399" t="s">
        <v>9</v>
      </c>
      <c r="H1399" t="s">
        <v>10</v>
      </c>
      <c r="I1399">
        <v>-0.16700000000000001</v>
      </c>
      <c r="J1399">
        <v>1</v>
      </c>
      <c r="K1399">
        <v>0</v>
      </c>
      <c r="L1399">
        <v>0</v>
      </c>
      <c r="M1399">
        <v>0.25</v>
      </c>
      <c r="N1399">
        <v>1</v>
      </c>
    </row>
    <row r="1400" spans="1:14" x14ac:dyDescent="0.2">
      <c r="A1400">
        <v>5609</v>
      </c>
      <c r="B1400" t="s">
        <v>22431</v>
      </c>
      <c r="C1400" t="s">
        <v>22432</v>
      </c>
      <c r="D1400" t="s">
        <v>22433</v>
      </c>
      <c r="E1400" t="s">
        <v>11015</v>
      </c>
      <c r="F1400" t="s">
        <v>11016</v>
      </c>
      <c r="G1400" t="s">
        <v>9</v>
      </c>
      <c r="H1400" t="s">
        <v>10</v>
      </c>
      <c r="I1400">
        <v>-4.4999999999999998E-2</v>
      </c>
      <c r="J1400">
        <v>1</v>
      </c>
      <c r="K1400">
        <v>0</v>
      </c>
      <c r="L1400">
        <v>1</v>
      </c>
      <c r="M1400">
        <v>3.6999999999999998E-2</v>
      </c>
      <c r="N1400">
        <v>1</v>
      </c>
    </row>
    <row r="1401" spans="1:14" x14ac:dyDescent="0.2">
      <c r="A1401">
        <v>2562</v>
      </c>
      <c r="B1401" t="s">
        <v>11270</v>
      </c>
      <c r="C1401" t="s">
        <v>11271</v>
      </c>
      <c r="D1401" t="s">
        <v>11272</v>
      </c>
      <c r="E1401" t="s">
        <v>11015</v>
      </c>
      <c r="F1401" t="s">
        <v>11016</v>
      </c>
      <c r="G1401" t="s">
        <v>9</v>
      </c>
      <c r="H1401" t="s">
        <v>10</v>
      </c>
      <c r="I1401">
        <v>0.20799999999999999</v>
      </c>
      <c r="J1401">
        <v>1</v>
      </c>
      <c r="K1401">
        <v>1</v>
      </c>
      <c r="L1401">
        <v>2</v>
      </c>
      <c r="M1401">
        <v>0.16900000000000001</v>
      </c>
      <c r="N1401">
        <v>1</v>
      </c>
    </row>
    <row r="1402" spans="1:14" x14ac:dyDescent="0.2">
      <c r="A1402">
        <v>455</v>
      </c>
      <c r="B1402" t="s">
        <v>2214</v>
      </c>
      <c r="C1402" t="s">
        <v>2215</v>
      </c>
      <c r="D1402" t="s">
        <v>2216</v>
      </c>
      <c r="E1402" t="s">
        <v>2217</v>
      </c>
      <c r="F1402" t="s">
        <v>2218</v>
      </c>
      <c r="G1402" t="s">
        <v>9</v>
      </c>
      <c r="H1402" t="s">
        <v>10</v>
      </c>
      <c r="I1402">
        <v>-0.997</v>
      </c>
      <c r="J1402">
        <v>1</v>
      </c>
      <c r="K1402">
        <v>1</v>
      </c>
      <c r="L1402">
        <v>1</v>
      </c>
      <c r="M1402">
        <v>0.13200000000000001</v>
      </c>
      <c r="N1402">
        <v>1</v>
      </c>
    </row>
    <row r="1403" spans="1:14" x14ac:dyDescent="0.2">
      <c r="A1403">
        <v>3337</v>
      </c>
      <c r="B1403" t="s">
        <v>14272</v>
      </c>
      <c r="C1403" t="s">
        <v>14273</v>
      </c>
      <c r="D1403" t="s">
        <v>5194</v>
      </c>
      <c r="E1403" t="s">
        <v>2217</v>
      </c>
      <c r="F1403" t="s">
        <v>2218</v>
      </c>
      <c r="G1403" t="s">
        <v>9</v>
      </c>
      <c r="H1403" t="s">
        <v>10</v>
      </c>
      <c r="I1403">
        <v>-0.751</v>
      </c>
      <c r="J1403">
        <v>1</v>
      </c>
      <c r="K1403">
        <v>2</v>
      </c>
      <c r="L1403">
        <v>1</v>
      </c>
      <c r="M1403">
        <v>0.123</v>
      </c>
      <c r="N1403">
        <v>1</v>
      </c>
    </row>
    <row r="1404" spans="1:14" x14ac:dyDescent="0.2">
      <c r="A1404">
        <v>1108</v>
      </c>
      <c r="B1404" t="s">
        <v>5192</v>
      </c>
      <c r="C1404" t="s">
        <v>5193</v>
      </c>
      <c r="D1404" t="s">
        <v>5194</v>
      </c>
      <c r="E1404" t="s">
        <v>2217</v>
      </c>
      <c r="F1404" t="s">
        <v>2218</v>
      </c>
      <c r="G1404" t="s">
        <v>9</v>
      </c>
      <c r="H1404" t="s">
        <v>10</v>
      </c>
      <c r="I1404">
        <v>-0.36299999999999999</v>
      </c>
      <c r="J1404">
        <v>1</v>
      </c>
      <c r="K1404">
        <v>2</v>
      </c>
      <c r="L1404">
        <v>1</v>
      </c>
      <c r="M1404">
        <v>8.1000000000000003E-2</v>
      </c>
      <c r="N1404">
        <v>1</v>
      </c>
    </row>
    <row r="1405" spans="1:14" x14ac:dyDescent="0.2">
      <c r="A1405">
        <v>2202</v>
      </c>
      <c r="B1405" t="s">
        <v>9828</v>
      </c>
      <c r="C1405" t="s">
        <v>9829</v>
      </c>
      <c r="D1405" t="s">
        <v>5194</v>
      </c>
      <c r="E1405" t="s">
        <v>2217</v>
      </c>
      <c r="F1405" t="s">
        <v>2218</v>
      </c>
      <c r="G1405" t="s">
        <v>9</v>
      </c>
      <c r="H1405" t="s">
        <v>10</v>
      </c>
      <c r="I1405">
        <v>-0.13800000000000001</v>
      </c>
      <c r="J1405">
        <v>1</v>
      </c>
      <c r="K1405">
        <v>2</v>
      </c>
      <c r="L1405">
        <v>1</v>
      </c>
      <c r="M1405">
        <v>9.7000000000000003E-2</v>
      </c>
      <c r="N1405">
        <v>1</v>
      </c>
    </row>
    <row r="1406" spans="1:14" x14ac:dyDescent="0.2">
      <c r="A1406">
        <v>1542</v>
      </c>
      <c r="B1406" t="s">
        <v>7081</v>
      </c>
      <c r="C1406" t="s">
        <v>7082</v>
      </c>
      <c r="D1406" t="s">
        <v>7083</v>
      </c>
      <c r="E1406" t="s">
        <v>7084</v>
      </c>
      <c r="F1406" t="s">
        <v>7085</v>
      </c>
      <c r="G1406" t="s">
        <v>9</v>
      </c>
      <c r="H1406" t="s">
        <v>10</v>
      </c>
      <c r="I1406">
        <v>-0.69499999999999995</v>
      </c>
      <c r="J1406">
        <v>1</v>
      </c>
      <c r="K1406">
        <v>0</v>
      </c>
      <c r="L1406">
        <v>1</v>
      </c>
      <c r="M1406">
        <v>6.2E-2</v>
      </c>
      <c r="N1406">
        <v>1</v>
      </c>
    </row>
    <row r="1407" spans="1:14" x14ac:dyDescent="0.2">
      <c r="A1407">
        <v>5900</v>
      </c>
      <c r="B1407" t="s">
        <v>23401</v>
      </c>
      <c r="C1407" t="s">
        <v>23402</v>
      </c>
      <c r="D1407" t="s">
        <v>23403</v>
      </c>
      <c r="E1407" t="s">
        <v>23404</v>
      </c>
      <c r="F1407" t="s">
        <v>23405</v>
      </c>
      <c r="G1407" t="s">
        <v>9</v>
      </c>
      <c r="H1407" t="s">
        <v>10</v>
      </c>
      <c r="I1407">
        <v>-2.9580000000000002</v>
      </c>
      <c r="J1407">
        <v>1</v>
      </c>
      <c r="K1407">
        <v>1</v>
      </c>
      <c r="L1407">
        <v>1</v>
      </c>
      <c r="M1407">
        <v>1.6E-2</v>
      </c>
      <c r="N1407">
        <v>1</v>
      </c>
    </row>
    <row r="1408" spans="1:14" x14ac:dyDescent="0.2">
      <c r="A1408">
        <v>6475</v>
      </c>
      <c r="B1408" t="s">
        <v>25456</v>
      </c>
      <c r="C1408" t="s">
        <v>25457</v>
      </c>
      <c r="D1408" t="s">
        <v>25458</v>
      </c>
      <c r="E1408" t="s">
        <v>25459</v>
      </c>
      <c r="F1408" t="s">
        <v>15740</v>
      </c>
      <c r="G1408" t="s">
        <v>9</v>
      </c>
      <c r="H1408" t="s">
        <v>10</v>
      </c>
      <c r="I1408">
        <v>-0.78900000000000003</v>
      </c>
      <c r="J1408">
        <v>1</v>
      </c>
      <c r="K1408">
        <v>0</v>
      </c>
      <c r="L1408">
        <v>0</v>
      </c>
      <c r="M1408">
        <v>0.41899999999999998</v>
      </c>
      <c r="N1408">
        <v>1</v>
      </c>
    </row>
    <row r="1409" spans="1:14" x14ac:dyDescent="0.2">
      <c r="A1409">
        <v>6973</v>
      </c>
      <c r="B1409" t="s">
        <v>26972</v>
      </c>
      <c r="C1409" t="s">
        <v>26973</v>
      </c>
      <c r="D1409" t="s">
        <v>26974</v>
      </c>
      <c r="E1409" t="s">
        <v>25459</v>
      </c>
      <c r="F1409" t="s">
        <v>15740</v>
      </c>
      <c r="G1409" t="s">
        <v>9</v>
      </c>
      <c r="H1409" t="s">
        <v>10</v>
      </c>
      <c r="I1409">
        <v>-0.57599999999999996</v>
      </c>
      <c r="J1409">
        <v>2</v>
      </c>
      <c r="K1409">
        <v>0</v>
      </c>
      <c r="L1409">
        <v>1</v>
      </c>
      <c r="M1409">
        <v>0.14699999999999999</v>
      </c>
      <c r="N1409">
        <v>1</v>
      </c>
    </row>
    <row r="1410" spans="1:14" x14ac:dyDescent="0.2">
      <c r="A1410">
        <v>7092</v>
      </c>
      <c r="B1410" t="s">
        <v>27282</v>
      </c>
      <c r="C1410" t="s">
        <v>27283</v>
      </c>
      <c r="D1410" t="s">
        <v>25458</v>
      </c>
      <c r="E1410" t="s">
        <v>25459</v>
      </c>
      <c r="F1410" t="s">
        <v>15740</v>
      </c>
      <c r="G1410" t="s">
        <v>9</v>
      </c>
      <c r="H1410" t="s">
        <v>10</v>
      </c>
      <c r="I1410">
        <v>-0.11600000000000001</v>
      </c>
      <c r="J1410">
        <v>1</v>
      </c>
      <c r="K1410">
        <v>0</v>
      </c>
      <c r="L1410">
        <v>0</v>
      </c>
      <c r="M1410">
        <v>0.41899999999999998</v>
      </c>
      <c r="N1410">
        <v>1</v>
      </c>
    </row>
    <row r="1411" spans="1:14" x14ac:dyDescent="0.2">
      <c r="A1411">
        <v>7054</v>
      </c>
      <c r="B1411" t="s">
        <v>27187</v>
      </c>
      <c r="C1411" t="s">
        <v>27188</v>
      </c>
      <c r="D1411" t="s">
        <v>2159</v>
      </c>
      <c r="E1411" t="s">
        <v>25759</v>
      </c>
      <c r="F1411" t="s">
        <v>2161</v>
      </c>
      <c r="G1411" t="s">
        <v>9</v>
      </c>
      <c r="H1411" t="s">
        <v>10</v>
      </c>
      <c r="I1411">
        <v>-2.0950000000000002</v>
      </c>
      <c r="J1411">
        <v>1</v>
      </c>
      <c r="K1411">
        <v>1</v>
      </c>
      <c r="L1411">
        <v>1</v>
      </c>
      <c r="M1411">
        <v>0.04</v>
      </c>
      <c r="N1411">
        <v>1</v>
      </c>
    </row>
    <row r="1412" spans="1:14" x14ac:dyDescent="0.2">
      <c r="A1412">
        <v>6563</v>
      </c>
      <c r="B1412" t="s">
        <v>25757</v>
      </c>
      <c r="C1412" t="s">
        <v>25758</v>
      </c>
      <c r="D1412" t="s">
        <v>2159</v>
      </c>
      <c r="E1412" t="s">
        <v>25759</v>
      </c>
      <c r="F1412" t="s">
        <v>2161</v>
      </c>
      <c r="G1412" t="s">
        <v>9</v>
      </c>
      <c r="H1412" t="s">
        <v>10</v>
      </c>
      <c r="I1412">
        <v>-1.909</v>
      </c>
      <c r="J1412">
        <v>1</v>
      </c>
      <c r="K1412">
        <v>1</v>
      </c>
      <c r="L1412">
        <v>2</v>
      </c>
      <c r="M1412">
        <v>7.9000000000000001E-2</v>
      </c>
      <c r="N1412">
        <v>1</v>
      </c>
    </row>
    <row r="1413" spans="1:14" x14ac:dyDescent="0.2">
      <c r="A1413">
        <v>6666</v>
      </c>
      <c r="B1413" t="s">
        <v>26096</v>
      </c>
      <c r="C1413" t="s">
        <v>26097</v>
      </c>
      <c r="D1413" t="s">
        <v>26098</v>
      </c>
      <c r="E1413" t="s">
        <v>25759</v>
      </c>
      <c r="F1413" t="s">
        <v>2161</v>
      </c>
      <c r="G1413" t="s">
        <v>9</v>
      </c>
      <c r="H1413" t="s">
        <v>10</v>
      </c>
      <c r="I1413">
        <v>-0.83099999999999996</v>
      </c>
      <c r="J1413">
        <v>2</v>
      </c>
      <c r="K1413">
        <v>0</v>
      </c>
      <c r="L1413">
        <v>1</v>
      </c>
      <c r="M1413">
        <v>0.04</v>
      </c>
      <c r="N1413">
        <v>1</v>
      </c>
    </row>
    <row r="1414" spans="1:14" x14ac:dyDescent="0.2">
      <c r="A1414">
        <v>6928</v>
      </c>
      <c r="B1414" t="s">
        <v>26857</v>
      </c>
      <c r="C1414" t="s">
        <v>26858</v>
      </c>
      <c r="D1414" t="s">
        <v>26859</v>
      </c>
      <c r="E1414" t="s">
        <v>25759</v>
      </c>
      <c r="F1414" t="s">
        <v>2161</v>
      </c>
      <c r="G1414" t="s">
        <v>9</v>
      </c>
      <c r="H1414" t="s">
        <v>10</v>
      </c>
      <c r="I1414">
        <v>-5.0000000000000001E-3</v>
      </c>
      <c r="J1414">
        <v>0</v>
      </c>
      <c r="K1414">
        <v>0</v>
      </c>
      <c r="L1414">
        <v>1</v>
      </c>
      <c r="M1414">
        <v>7.9000000000000001E-2</v>
      </c>
      <c r="N1414">
        <v>1</v>
      </c>
    </row>
    <row r="1415" spans="1:14" x14ac:dyDescent="0.2">
      <c r="A1415">
        <v>6917</v>
      </c>
      <c r="B1415" t="s">
        <v>26826</v>
      </c>
      <c r="C1415" t="s">
        <v>26827</v>
      </c>
      <c r="D1415" t="s">
        <v>26828</v>
      </c>
      <c r="E1415" t="s">
        <v>25816</v>
      </c>
      <c r="F1415" t="s">
        <v>13492</v>
      </c>
      <c r="G1415" t="s">
        <v>9</v>
      </c>
      <c r="H1415" t="s">
        <v>10</v>
      </c>
      <c r="I1415">
        <v>-0.89</v>
      </c>
      <c r="J1415">
        <v>2</v>
      </c>
      <c r="K1415">
        <v>1</v>
      </c>
      <c r="L1415">
        <v>2</v>
      </c>
      <c r="M1415">
        <v>2.9000000000000001E-2</v>
      </c>
      <c r="N1415">
        <v>1</v>
      </c>
    </row>
    <row r="1416" spans="1:14" x14ac:dyDescent="0.2">
      <c r="A1416">
        <v>6578</v>
      </c>
      <c r="B1416" t="s">
        <v>25813</v>
      </c>
      <c r="C1416" t="s">
        <v>25814</v>
      </c>
      <c r="D1416" t="s">
        <v>25815</v>
      </c>
      <c r="E1416" t="s">
        <v>25816</v>
      </c>
      <c r="F1416" t="s">
        <v>13492</v>
      </c>
      <c r="G1416" t="s">
        <v>9</v>
      </c>
      <c r="H1416" t="s">
        <v>10</v>
      </c>
      <c r="I1416">
        <v>-0.80500000000000005</v>
      </c>
      <c r="J1416">
        <v>1</v>
      </c>
      <c r="K1416">
        <v>0</v>
      </c>
      <c r="L1416">
        <v>1</v>
      </c>
      <c r="M1416">
        <v>0.02</v>
      </c>
      <c r="N1416">
        <v>1</v>
      </c>
    </row>
    <row r="1417" spans="1:14" x14ac:dyDescent="0.2">
      <c r="A1417">
        <v>157</v>
      </c>
      <c r="B1417" t="s">
        <v>779</v>
      </c>
      <c r="C1417" t="s">
        <v>780</v>
      </c>
      <c r="D1417" t="s">
        <v>781</v>
      </c>
      <c r="E1417" t="s">
        <v>782</v>
      </c>
      <c r="F1417" t="s">
        <v>783</v>
      </c>
      <c r="G1417" t="s">
        <v>9</v>
      </c>
      <c r="H1417" t="s">
        <v>10</v>
      </c>
      <c r="I1417">
        <v>-3.3849999999999998</v>
      </c>
      <c r="J1417">
        <v>1</v>
      </c>
      <c r="K1417">
        <v>0</v>
      </c>
      <c r="L1417">
        <v>0</v>
      </c>
      <c r="M1417">
        <v>0.25</v>
      </c>
      <c r="N1417">
        <v>1</v>
      </c>
    </row>
    <row r="1418" spans="1:14" x14ac:dyDescent="0.2">
      <c r="A1418">
        <v>7354</v>
      </c>
      <c r="B1418" t="s">
        <v>28093</v>
      </c>
      <c r="C1418" t="s">
        <v>28094</v>
      </c>
      <c r="D1418" t="s">
        <v>12641</v>
      </c>
      <c r="E1418" t="s">
        <v>782</v>
      </c>
      <c r="F1418" t="s">
        <v>783</v>
      </c>
      <c r="G1418" t="s">
        <v>9</v>
      </c>
      <c r="H1418" t="s">
        <v>10</v>
      </c>
      <c r="I1418">
        <v>-0.67800000000000005</v>
      </c>
      <c r="J1418">
        <v>2</v>
      </c>
      <c r="K1418">
        <v>1</v>
      </c>
      <c r="L1418">
        <v>0</v>
      </c>
      <c r="M1418">
        <v>8.3000000000000004E-2</v>
      </c>
      <c r="N1418">
        <v>1</v>
      </c>
    </row>
    <row r="1419" spans="1:14" x14ac:dyDescent="0.2">
      <c r="A1419">
        <v>2916</v>
      </c>
      <c r="B1419" t="s">
        <v>12639</v>
      </c>
      <c r="C1419" t="s">
        <v>12640</v>
      </c>
      <c r="D1419" t="s">
        <v>12641</v>
      </c>
      <c r="E1419" t="s">
        <v>782</v>
      </c>
      <c r="F1419" t="s">
        <v>783</v>
      </c>
      <c r="G1419" t="s">
        <v>9</v>
      </c>
      <c r="H1419" t="s">
        <v>10</v>
      </c>
      <c r="I1419">
        <v>-0.36099999999999999</v>
      </c>
      <c r="J1419">
        <v>2</v>
      </c>
      <c r="K1419">
        <v>1</v>
      </c>
      <c r="L1419">
        <v>0</v>
      </c>
      <c r="M1419">
        <v>8.3000000000000004E-2</v>
      </c>
      <c r="N1419">
        <v>1</v>
      </c>
    </row>
    <row r="1420" spans="1:14" x14ac:dyDescent="0.2">
      <c r="A1420">
        <v>3577</v>
      </c>
      <c r="B1420" t="s">
        <v>15181</v>
      </c>
      <c r="C1420" t="s">
        <v>15182</v>
      </c>
      <c r="D1420" t="s">
        <v>11601</v>
      </c>
      <c r="E1420" t="s">
        <v>11602</v>
      </c>
      <c r="F1420" t="s">
        <v>11603</v>
      </c>
      <c r="G1420" t="s">
        <v>9</v>
      </c>
      <c r="H1420" t="s">
        <v>10</v>
      </c>
      <c r="I1420">
        <v>-2.431</v>
      </c>
      <c r="J1420">
        <v>1</v>
      </c>
      <c r="K1420">
        <v>0</v>
      </c>
      <c r="L1420">
        <v>0</v>
      </c>
      <c r="M1420">
        <v>0.25</v>
      </c>
      <c r="N1420">
        <v>1</v>
      </c>
    </row>
    <row r="1421" spans="1:14" x14ac:dyDescent="0.2">
      <c r="A1421">
        <v>2650</v>
      </c>
      <c r="B1421" t="s">
        <v>11599</v>
      </c>
      <c r="C1421" t="s">
        <v>11600</v>
      </c>
      <c r="D1421" t="s">
        <v>11601</v>
      </c>
      <c r="E1421" t="s">
        <v>11602</v>
      </c>
      <c r="F1421" t="s">
        <v>11603</v>
      </c>
      <c r="G1421" t="s">
        <v>9</v>
      </c>
      <c r="H1421" t="s">
        <v>10</v>
      </c>
      <c r="I1421">
        <v>-2.3820000000000001</v>
      </c>
      <c r="J1421">
        <v>1</v>
      </c>
      <c r="K1421">
        <v>0</v>
      </c>
      <c r="L1421">
        <v>0</v>
      </c>
      <c r="M1421">
        <v>0.25</v>
      </c>
      <c r="N1421">
        <v>1</v>
      </c>
    </row>
    <row r="1422" spans="1:14" x14ac:dyDescent="0.2">
      <c r="A1422">
        <v>3190</v>
      </c>
      <c r="B1422" t="s">
        <v>13712</v>
      </c>
      <c r="C1422" t="s">
        <v>13713</v>
      </c>
      <c r="D1422" t="s">
        <v>11601</v>
      </c>
      <c r="E1422" t="s">
        <v>11602</v>
      </c>
      <c r="F1422" t="s">
        <v>11603</v>
      </c>
      <c r="G1422" t="s">
        <v>9</v>
      </c>
      <c r="H1422" t="s">
        <v>10</v>
      </c>
      <c r="I1422">
        <v>-2.2719999999999998</v>
      </c>
      <c r="J1422">
        <v>1</v>
      </c>
      <c r="K1422">
        <v>0</v>
      </c>
      <c r="L1422">
        <v>0</v>
      </c>
      <c r="M1422">
        <v>0.25</v>
      </c>
      <c r="N1422">
        <v>1</v>
      </c>
    </row>
    <row r="1423" spans="1:14" x14ac:dyDescent="0.2">
      <c r="A1423">
        <v>4820</v>
      </c>
      <c r="B1423" t="s">
        <v>19609</v>
      </c>
      <c r="C1423" t="s">
        <v>19610</v>
      </c>
      <c r="D1423" t="s">
        <v>19611</v>
      </c>
      <c r="E1423" t="s">
        <v>19612</v>
      </c>
      <c r="F1423" t="s">
        <v>19613</v>
      </c>
      <c r="G1423" t="s">
        <v>9</v>
      </c>
      <c r="H1423" t="s">
        <v>10</v>
      </c>
      <c r="I1423">
        <v>-0.39600000000000002</v>
      </c>
      <c r="J1423">
        <v>2</v>
      </c>
      <c r="K1423">
        <v>-1</v>
      </c>
      <c r="L1423">
        <v>0</v>
      </c>
      <c r="M1423">
        <v>0.124</v>
      </c>
      <c r="N1423">
        <v>1</v>
      </c>
    </row>
    <row r="1424" spans="1:14" x14ac:dyDescent="0.2">
      <c r="A1424">
        <v>6231</v>
      </c>
      <c r="B1424" t="s">
        <v>24528</v>
      </c>
      <c r="C1424" t="s">
        <v>24529</v>
      </c>
      <c r="D1424" t="s">
        <v>24530</v>
      </c>
      <c r="E1424" t="s">
        <v>19612</v>
      </c>
      <c r="F1424" t="s">
        <v>19613</v>
      </c>
      <c r="G1424" t="s">
        <v>9</v>
      </c>
      <c r="H1424" t="s">
        <v>10</v>
      </c>
      <c r="I1424">
        <v>-0.36199999999999999</v>
      </c>
      <c r="J1424">
        <v>0</v>
      </c>
      <c r="K1424">
        <v>2</v>
      </c>
      <c r="L1424">
        <v>-1</v>
      </c>
      <c r="M1424">
        <v>0.14799999999999999</v>
      </c>
      <c r="N1424">
        <v>1</v>
      </c>
    </row>
    <row r="1425" spans="1:14" x14ac:dyDescent="0.2">
      <c r="A1425">
        <v>5468</v>
      </c>
      <c r="B1425" t="s">
        <v>21937</v>
      </c>
      <c r="C1425" t="s">
        <v>21938</v>
      </c>
      <c r="D1425" t="s">
        <v>21939</v>
      </c>
      <c r="E1425" t="s">
        <v>21940</v>
      </c>
      <c r="F1425" t="s">
        <v>21941</v>
      </c>
      <c r="G1425" t="s">
        <v>9</v>
      </c>
      <c r="H1425" t="s">
        <v>10</v>
      </c>
      <c r="I1425">
        <v>-0.34599999999999997</v>
      </c>
      <c r="J1425">
        <v>1</v>
      </c>
      <c r="K1425">
        <v>0</v>
      </c>
      <c r="L1425">
        <v>1</v>
      </c>
      <c r="M1425">
        <v>0.25</v>
      </c>
      <c r="N1425">
        <v>1</v>
      </c>
    </row>
    <row r="1426" spans="1:14" x14ac:dyDescent="0.2">
      <c r="A1426">
        <v>904</v>
      </c>
      <c r="B1426" t="s">
        <v>4289</v>
      </c>
      <c r="C1426" t="s">
        <v>4290</v>
      </c>
      <c r="D1426" t="s">
        <v>4291</v>
      </c>
      <c r="E1426" t="s">
        <v>4292</v>
      </c>
      <c r="F1426" t="s">
        <v>4293</v>
      </c>
      <c r="G1426" t="s">
        <v>9</v>
      </c>
      <c r="H1426" t="s">
        <v>10</v>
      </c>
      <c r="I1426">
        <v>-0.66700000000000004</v>
      </c>
      <c r="J1426">
        <v>1</v>
      </c>
      <c r="K1426">
        <v>1</v>
      </c>
      <c r="L1426">
        <v>0</v>
      </c>
      <c r="M1426">
        <v>0.25</v>
      </c>
      <c r="N1426">
        <v>1</v>
      </c>
    </row>
    <row r="1427" spans="1:14" x14ac:dyDescent="0.2">
      <c r="A1427">
        <v>1515</v>
      </c>
      <c r="B1427" t="s">
        <v>6967</v>
      </c>
      <c r="C1427" t="s">
        <v>6968</v>
      </c>
      <c r="D1427" t="s">
        <v>6969</v>
      </c>
      <c r="E1427" t="s">
        <v>6970</v>
      </c>
      <c r="F1427" t="s">
        <v>6971</v>
      </c>
      <c r="G1427" t="s">
        <v>9</v>
      </c>
      <c r="H1427" t="s">
        <v>10</v>
      </c>
      <c r="I1427">
        <v>1.952</v>
      </c>
      <c r="J1427">
        <v>1</v>
      </c>
      <c r="K1427">
        <v>0</v>
      </c>
      <c r="L1427">
        <v>0</v>
      </c>
      <c r="M1427">
        <v>0.25</v>
      </c>
      <c r="N1427">
        <v>1</v>
      </c>
    </row>
    <row r="1428" spans="1:14" x14ac:dyDescent="0.2">
      <c r="A1428">
        <v>1810</v>
      </c>
      <c r="B1428" t="s">
        <v>8212</v>
      </c>
      <c r="C1428" t="s">
        <v>8213</v>
      </c>
      <c r="D1428" t="s">
        <v>6969</v>
      </c>
      <c r="E1428" t="s">
        <v>6970</v>
      </c>
      <c r="F1428" t="s">
        <v>6971</v>
      </c>
      <c r="G1428" t="s">
        <v>9</v>
      </c>
      <c r="H1428" t="s">
        <v>10</v>
      </c>
      <c r="I1428">
        <v>2.7480000000000002</v>
      </c>
      <c r="J1428">
        <v>1</v>
      </c>
      <c r="K1428">
        <v>0</v>
      </c>
      <c r="L1428">
        <v>0</v>
      </c>
      <c r="M1428">
        <v>0.25</v>
      </c>
      <c r="N1428">
        <v>1</v>
      </c>
    </row>
    <row r="1429" spans="1:14" x14ac:dyDescent="0.2">
      <c r="A1429">
        <v>4392</v>
      </c>
      <c r="B1429" t="s">
        <v>18135</v>
      </c>
      <c r="C1429" t="s">
        <v>18136</v>
      </c>
      <c r="D1429" t="s">
        <v>18137</v>
      </c>
      <c r="E1429" t="s">
        <v>18138</v>
      </c>
      <c r="F1429" t="s">
        <v>18139</v>
      </c>
      <c r="G1429" t="s">
        <v>9</v>
      </c>
      <c r="H1429" t="s">
        <v>10</v>
      </c>
      <c r="I1429">
        <v>-0.09</v>
      </c>
      <c r="J1429">
        <v>1</v>
      </c>
      <c r="K1429">
        <v>0</v>
      </c>
      <c r="L1429">
        <v>0</v>
      </c>
      <c r="M1429">
        <v>0.25</v>
      </c>
      <c r="N1429">
        <v>1</v>
      </c>
    </row>
    <row r="1430" spans="1:14" x14ac:dyDescent="0.2">
      <c r="A1430">
        <v>5829</v>
      </c>
      <c r="B1430" t="s">
        <v>23153</v>
      </c>
      <c r="C1430" t="s">
        <v>23154</v>
      </c>
      <c r="D1430" t="s">
        <v>23155</v>
      </c>
      <c r="E1430" t="s">
        <v>23156</v>
      </c>
      <c r="F1430" t="s">
        <v>23157</v>
      </c>
      <c r="G1430" t="s">
        <v>9</v>
      </c>
      <c r="H1430" t="s">
        <v>10</v>
      </c>
      <c r="I1430">
        <v>-0.46</v>
      </c>
      <c r="J1430">
        <v>1</v>
      </c>
      <c r="K1430">
        <v>0</v>
      </c>
      <c r="L1430">
        <v>1</v>
      </c>
      <c r="M1430">
        <v>0.13100000000000001</v>
      </c>
      <c r="N1430">
        <v>1</v>
      </c>
    </row>
    <row r="1431" spans="1:14" x14ac:dyDescent="0.2">
      <c r="A1431">
        <v>3304</v>
      </c>
      <c r="B1431" t="s">
        <v>14149</v>
      </c>
      <c r="C1431" s="1" t="s">
        <v>14150</v>
      </c>
      <c r="D1431" t="s">
        <v>14151</v>
      </c>
      <c r="E1431" t="s">
        <v>14152</v>
      </c>
      <c r="F1431" t="s">
        <v>14153</v>
      </c>
      <c r="G1431" t="s">
        <v>9</v>
      </c>
      <c r="H1431" t="s">
        <v>10</v>
      </c>
      <c r="I1431">
        <v>1.0329999999999999</v>
      </c>
      <c r="J1431">
        <v>2</v>
      </c>
      <c r="K1431">
        <v>1</v>
      </c>
      <c r="L1431">
        <v>0</v>
      </c>
      <c r="M1431">
        <v>0.121</v>
      </c>
      <c r="N1431">
        <v>1</v>
      </c>
    </row>
    <row r="1432" spans="1:14" x14ac:dyDescent="0.2">
      <c r="A1432">
        <v>4631</v>
      </c>
      <c r="B1432" t="s">
        <v>18968</v>
      </c>
      <c r="C1432" t="s">
        <v>18969</v>
      </c>
      <c r="D1432" t="s">
        <v>3220</v>
      </c>
      <c r="E1432" t="s">
        <v>11732</v>
      </c>
      <c r="F1432" t="s">
        <v>3222</v>
      </c>
      <c r="G1432" t="s">
        <v>9</v>
      </c>
      <c r="H1432" t="s">
        <v>10</v>
      </c>
      <c r="I1432">
        <v>-0.34100000000000003</v>
      </c>
      <c r="J1432">
        <v>2</v>
      </c>
      <c r="K1432">
        <v>2</v>
      </c>
      <c r="L1432">
        <v>-1</v>
      </c>
      <c r="M1432">
        <v>0.14099999999999999</v>
      </c>
      <c r="N1432">
        <v>1</v>
      </c>
    </row>
    <row r="1433" spans="1:14" x14ac:dyDescent="0.2">
      <c r="A1433">
        <v>2683</v>
      </c>
      <c r="B1433" t="s">
        <v>11730</v>
      </c>
      <c r="C1433" t="s">
        <v>11731</v>
      </c>
      <c r="D1433" t="s">
        <v>3220</v>
      </c>
      <c r="E1433" t="s">
        <v>11732</v>
      </c>
      <c r="F1433" t="s">
        <v>3222</v>
      </c>
      <c r="G1433" t="s">
        <v>9</v>
      </c>
      <c r="H1433" t="s">
        <v>10</v>
      </c>
      <c r="I1433">
        <v>-9.9000000000000005E-2</v>
      </c>
      <c r="J1433">
        <v>0</v>
      </c>
      <c r="K1433">
        <v>1</v>
      </c>
      <c r="L1433">
        <v>1</v>
      </c>
      <c r="M1433">
        <v>2.5000000000000001E-2</v>
      </c>
      <c r="N1433">
        <v>1</v>
      </c>
    </row>
    <row r="1434" spans="1:14" x14ac:dyDescent="0.2">
      <c r="A1434">
        <v>3347</v>
      </c>
      <c r="B1434" t="s">
        <v>14311</v>
      </c>
      <c r="C1434" t="s">
        <v>14312</v>
      </c>
      <c r="D1434" t="s">
        <v>14313</v>
      </c>
      <c r="E1434" t="s">
        <v>14314</v>
      </c>
      <c r="F1434" t="s">
        <v>14315</v>
      </c>
      <c r="G1434" t="s">
        <v>9</v>
      </c>
      <c r="H1434" t="s">
        <v>10</v>
      </c>
      <c r="I1434">
        <v>-1.1000000000000001</v>
      </c>
      <c r="J1434">
        <v>1</v>
      </c>
      <c r="K1434">
        <v>1</v>
      </c>
      <c r="L1434">
        <v>1</v>
      </c>
      <c r="M1434">
        <v>6.6000000000000003E-2</v>
      </c>
      <c r="N1434">
        <v>1</v>
      </c>
    </row>
    <row r="1435" spans="1:14" x14ac:dyDescent="0.2">
      <c r="A1435">
        <v>668</v>
      </c>
      <c r="B1435" t="s">
        <v>3209</v>
      </c>
      <c r="C1435" t="s">
        <v>3210</v>
      </c>
      <c r="D1435" t="s">
        <v>3211</v>
      </c>
      <c r="E1435" t="s">
        <v>3212</v>
      </c>
      <c r="F1435" t="s">
        <v>3213</v>
      </c>
      <c r="G1435" t="s">
        <v>9</v>
      </c>
      <c r="H1435" t="s">
        <v>10</v>
      </c>
      <c r="I1435">
        <v>-0.51500000000000001</v>
      </c>
      <c r="J1435">
        <v>1</v>
      </c>
      <c r="K1435">
        <v>1</v>
      </c>
      <c r="L1435">
        <v>0</v>
      </c>
      <c r="M1435">
        <v>8.7999999999999995E-2</v>
      </c>
      <c r="N1435">
        <v>1</v>
      </c>
    </row>
    <row r="1436" spans="1:14" x14ac:dyDescent="0.2">
      <c r="A1436">
        <v>6549</v>
      </c>
      <c r="B1436" t="s">
        <v>25716</v>
      </c>
      <c r="C1436" t="s">
        <v>25717</v>
      </c>
      <c r="D1436" t="s">
        <v>25604</v>
      </c>
      <c r="E1436" t="s">
        <v>25569</v>
      </c>
      <c r="F1436" t="s">
        <v>25570</v>
      </c>
      <c r="G1436" t="s">
        <v>9</v>
      </c>
      <c r="H1436" t="s">
        <v>10</v>
      </c>
      <c r="I1436">
        <v>-0.75800000000000001</v>
      </c>
      <c r="J1436">
        <v>1</v>
      </c>
      <c r="K1436">
        <v>0</v>
      </c>
      <c r="L1436">
        <v>0</v>
      </c>
      <c r="M1436">
        <v>0.25</v>
      </c>
      <c r="N1436">
        <v>1</v>
      </c>
    </row>
    <row r="1437" spans="1:14" x14ac:dyDescent="0.2">
      <c r="A1437">
        <v>6761</v>
      </c>
      <c r="B1437" t="s">
        <v>26385</v>
      </c>
      <c r="C1437" t="s">
        <v>26386</v>
      </c>
      <c r="D1437" t="s">
        <v>25568</v>
      </c>
      <c r="E1437" t="s">
        <v>25569</v>
      </c>
      <c r="F1437" t="s">
        <v>25570</v>
      </c>
      <c r="G1437" t="s">
        <v>9</v>
      </c>
      <c r="H1437" t="s">
        <v>10</v>
      </c>
      <c r="I1437">
        <v>-0.53400000000000003</v>
      </c>
      <c r="J1437">
        <v>0</v>
      </c>
      <c r="K1437">
        <v>1</v>
      </c>
      <c r="L1437">
        <v>1</v>
      </c>
      <c r="M1437">
        <v>0.126</v>
      </c>
      <c r="N1437">
        <v>1</v>
      </c>
    </row>
    <row r="1438" spans="1:14" x14ac:dyDescent="0.2">
      <c r="A1438">
        <v>6517</v>
      </c>
      <c r="B1438" t="s">
        <v>25602</v>
      </c>
      <c r="C1438" t="s">
        <v>25603</v>
      </c>
      <c r="D1438" t="s">
        <v>25604</v>
      </c>
      <c r="E1438" t="s">
        <v>25569</v>
      </c>
      <c r="F1438" t="s">
        <v>25570</v>
      </c>
      <c r="G1438" t="s">
        <v>9</v>
      </c>
      <c r="H1438" t="s">
        <v>10</v>
      </c>
      <c r="I1438">
        <v>-0.52400000000000002</v>
      </c>
      <c r="J1438">
        <v>2</v>
      </c>
      <c r="K1438">
        <v>0</v>
      </c>
      <c r="L1438">
        <v>1</v>
      </c>
      <c r="M1438">
        <v>0.124</v>
      </c>
      <c r="N1438">
        <v>1</v>
      </c>
    </row>
    <row r="1439" spans="1:14" x14ac:dyDescent="0.2">
      <c r="A1439">
        <v>6508</v>
      </c>
      <c r="B1439" t="s">
        <v>25566</v>
      </c>
      <c r="C1439" t="s">
        <v>25567</v>
      </c>
      <c r="D1439" t="s">
        <v>25568</v>
      </c>
      <c r="E1439" t="s">
        <v>25569</v>
      </c>
      <c r="F1439" t="s">
        <v>25570</v>
      </c>
      <c r="G1439" t="s">
        <v>9</v>
      </c>
      <c r="H1439" t="s">
        <v>10</v>
      </c>
      <c r="I1439">
        <v>-0.218</v>
      </c>
      <c r="J1439">
        <v>1</v>
      </c>
      <c r="K1439">
        <v>0</v>
      </c>
      <c r="L1439">
        <v>2</v>
      </c>
      <c r="M1439">
        <v>8.2000000000000003E-2</v>
      </c>
      <c r="N1439">
        <v>1</v>
      </c>
    </row>
    <row r="1440" spans="1:14" x14ac:dyDescent="0.2">
      <c r="A1440">
        <v>6032</v>
      </c>
      <c r="B1440" t="s">
        <v>23863</v>
      </c>
      <c r="C1440" t="s">
        <v>23864</v>
      </c>
      <c r="D1440" t="s">
        <v>23865</v>
      </c>
      <c r="E1440" t="s">
        <v>23866</v>
      </c>
      <c r="F1440" t="s">
        <v>23867</v>
      </c>
      <c r="G1440" t="s">
        <v>9</v>
      </c>
      <c r="H1440" t="s">
        <v>10</v>
      </c>
      <c r="I1440">
        <v>-1.7589999999999999</v>
      </c>
      <c r="J1440">
        <v>1</v>
      </c>
      <c r="K1440">
        <v>1</v>
      </c>
      <c r="L1440">
        <v>0</v>
      </c>
      <c r="M1440">
        <v>0.125</v>
      </c>
      <c r="N1440">
        <v>1</v>
      </c>
    </row>
    <row r="1441" spans="1:14" x14ac:dyDescent="0.2">
      <c r="A1441">
        <v>8</v>
      </c>
      <c r="B1441" t="s">
        <v>46</v>
      </c>
      <c r="C1441" t="s">
        <v>47</v>
      </c>
      <c r="D1441" t="s">
        <v>48</v>
      </c>
      <c r="E1441" t="s">
        <v>49</v>
      </c>
      <c r="F1441" t="s">
        <v>50</v>
      </c>
      <c r="G1441" t="s">
        <v>9</v>
      </c>
      <c r="H1441" t="s">
        <v>10</v>
      </c>
      <c r="I1441">
        <v>-0.26500000000000001</v>
      </c>
      <c r="J1441">
        <v>2</v>
      </c>
      <c r="K1441">
        <v>0</v>
      </c>
      <c r="L1441">
        <v>1</v>
      </c>
      <c r="M1441">
        <v>0.22600000000000001</v>
      </c>
      <c r="N1441">
        <v>1</v>
      </c>
    </row>
    <row r="1442" spans="1:14" x14ac:dyDescent="0.2">
      <c r="A1442">
        <v>5587</v>
      </c>
      <c r="B1442" t="s">
        <v>22351</v>
      </c>
      <c r="C1442" t="s">
        <v>22352</v>
      </c>
      <c r="D1442" t="s">
        <v>22353</v>
      </c>
      <c r="E1442" t="s">
        <v>22354</v>
      </c>
      <c r="F1442" t="s">
        <v>22355</v>
      </c>
      <c r="G1442" t="s">
        <v>9</v>
      </c>
      <c r="H1442" t="s">
        <v>10</v>
      </c>
      <c r="I1442">
        <v>-7.0000000000000007E-2</v>
      </c>
      <c r="J1442">
        <v>1</v>
      </c>
      <c r="K1442">
        <v>0</v>
      </c>
      <c r="L1442">
        <v>0</v>
      </c>
      <c r="M1442">
        <v>0.25</v>
      </c>
      <c r="N1442">
        <v>1</v>
      </c>
    </row>
    <row r="1443" spans="1:14" x14ac:dyDescent="0.2">
      <c r="A1443">
        <v>6104</v>
      </c>
      <c r="B1443" t="s">
        <v>24107</v>
      </c>
      <c r="C1443" t="s">
        <v>24108</v>
      </c>
      <c r="D1443" t="s">
        <v>24109</v>
      </c>
      <c r="E1443" t="s">
        <v>24110</v>
      </c>
      <c r="F1443" t="s">
        <v>24111</v>
      </c>
      <c r="G1443" t="s">
        <v>9</v>
      </c>
      <c r="H1443" t="s">
        <v>10</v>
      </c>
      <c r="I1443">
        <v>-8.3000000000000004E-2</v>
      </c>
      <c r="J1443">
        <v>2</v>
      </c>
      <c r="K1443">
        <v>1</v>
      </c>
      <c r="L1443">
        <v>0</v>
      </c>
      <c r="M1443">
        <v>8.3000000000000004E-2</v>
      </c>
      <c r="N1443">
        <v>1</v>
      </c>
    </row>
    <row r="1444" spans="1:14" x14ac:dyDescent="0.2">
      <c r="A1444">
        <v>3745</v>
      </c>
      <c r="B1444" t="s">
        <v>15799</v>
      </c>
      <c r="C1444" t="s">
        <v>15800</v>
      </c>
      <c r="D1444" t="s">
        <v>11879</v>
      </c>
      <c r="E1444" t="s">
        <v>11880</v>
      </c>
      <c r="F1444" t="s">
        <v>11881</v>
      </c>
      <c r="G1444" t="s">
        <v>9</v>
      </c>
      <c r="H1444" t="s">
        <v>10</v>
      </c>
      <c r="I1444">
        <v>-0.13100000000000001</v>
      </c>
      <c r="J1444">
        <v>1</v>
      </c>
      <c r="K1444">
        <v>2</v>
      </c>
      <c r="L1444">
        <v>1</v>
      </c>
      <c r="M1444">
        <v>0.03</v>
      </c>
      <c r="N1444">
        <v>1</v>
      </c>
    </row>
    <row r="1445" spans="1:14" x14ac:dyDescent="0.2">
      <c r="A1445">
        <v>2720</v>
      </c>
      <c r="B1445" t="s">
        <v>11877</v>
      </c>
      <c r="C1445" t="s">
        <v>11878</v>
      </c>
      <c r="D1445" t="s">
        <v>11879</v>
      </c>
      <c r="E1445" t="s">
        <v>11880</v>
      </c>
      <c r="F1445" t="s">
        <v>11881</v>
      </c>
      <c r="G1445" t="s">
        <v>9</v>
      </c>
      <c r="H1445" t="s">
        <v>10</v>
      </c>
      <c r="I1445">
        <v>1.2E-2</v>
      </c>
      <c r="J1445">
        <v>0</v>
      </c>
      <c r="K1445">
        <v>1</v>
      </c>
      <c r="L1445">
        <v>0</v>
      </c>
      <c r="M1445">
        <v>0.252</v>
      </c>
      <c r="N1445">
        <v>1</v>
      </c>
    </row>
    <row r="1446" spans="1:14" x14ac:dyDescent="0.2">
      <c r="A1446">
        <v>4722</v>
      </c>
      <c r="B1446" t="s">
        <v>19277</v>
      </c>
      <c r="C1446" t="s">
        <v>19278</v>
      </c>
      <c r="D1446" t="s">
        <v>19279</v>
      </c>
      <c r="E1446" t="s">
        <v>19280</v>
      </c>
      <c r="F1446" t="s">
        <v>19281</v>
      </c>
      <c r="G1446" t="s">
        <v>9</v>
      </c>
      <c r="H1446" t="s">
        <v>10</v>
      </c>
      <c r="I1446">
        <v>-1.33</v>
      </c>
      <c r="J1446">
        <v>1</v>
      </c>
      <c r="K1446">
        <v>0</v>
      </c>
      <c r="L1446">
        <v>2</v>
      </c>
      <c r="M1446">
        <v>2.5000000000000001E-2</v>
      </c>
      <c r="N1446">
        <v>1</v>
      </c>
    </row>
    <row r="1447" spans="1:14" x14ac:dyDescent="0.2">
      <c r="A1447">
        <v>7231</v>
      </c>
      <c r="B1447" t="s">
        <v>27708</v>
      </c>
      <c r="C1447" t="s">
        <v>27709</v>
      </c>
      <c r="D1447" t="s">
        <v>19279</v>
      </c>
      <c r="E1447" t="s">
        <v>19280</v>
      </c>
      <c r="F1447" t="s">
        <v>19281</v>
      </c>
      <c r="G1447" t="s">
        <v>9</v>
      </c>
      <c r="H1447" t="s">
        <v>10</v>
      </c>
      <c r="I1447">
        <v>-1.3049999999999999</v>
      </c>
      <c r="J1447">
        <v>1</v>
      </c>
      <c r="K1447">
        <v>0</v>
      </c>
      <c r="L1447">
        <v>2</v>
      </c>
      <c r="M1447">
        <v>7.4999999999999997E-2</v>
      </c>
      <c r="N1447">
        <v>1</v>
      </c>
    </row>
    <row r="1448" spans="1:14" x14ac:dyDescent="0.2">
      <c r="A1448">
        <v>5352</v>
      </c>
      <c r="B1448" t="s">
        <v>21530</v>
      </c>
      <c r="C1448" t="s">
        <v>21531</v>
      </c>
      <c r="D1448" t="s">
        <v>19279</v>
      </c>
      <c r="E1448" t="s">
        <v>19280</v>
      </c>
      <c r="F1448" t="s">
        <v>19281</v>
      </c>
      <c r="G1448" t="s">
        <v>9</v>
      </c>
      <c r="H1448" t="s">
        <v>10</v>
      </c>
      <c r="I1448">
        <v>-0.51</v>
      </c>
      <c r="J1448">
        <v>1</v>
      </c>
      <c r="K1448">
        <v>0</v>
      </c>
      <c r="L1448">
        <v>2</v>
      </c>
      <c r="M1448">
        <v>2.5000000000000001E-2</v>
      </c>
      <c r="N1448">
        <v>1</v>
      </c>
    </row>
    <row r="1449" spans="1:14" x14ac:dyDescent="0.2">
      <c r="A1449">
        <v>3966</v>
      </c>
      <c r="B1449" t="s">
        <v>16577</v>
      </c>
      <c r="C1449" t="s">
        <v>16578</v>
      </c>
      <c r="D1449" t="s">
        <v>16579</v>
      </c>
      <c r="E1449" t="s">
        <v>4949</v>
      </c>
      <c r="F1449" t="s">
        <v>4950</v>
      </c>
      <c r="G1449" t="s">
        <v>9</v>
      </c>
      <c r="H1449" t="s">
        <v>10</v>
      </c>
      <c r="I1449">
        <v>-0.56999999999999995</v>
      </c>
      <c r="J1449">
        <v>1</v>
      </c>
      <c r="K1449">
        <v>1</v>
      </c>
      <c r="L1449">
        <v>0</v>
      </c>
      <c r="M1449">
        <v>0.25</v>
      </c>
      <c r="N1449">
        <v>1</v>
      </c>
    </row>
    <row r="1450" spans="1:14" x14ac:dyDescent="0.2">
      <c r="A1450">
        <v>5725</v>
      </c>
      <c r="B1450" t="s">
        <v>22818</v>
      </c>
      <c r="C1450" t="s">
        <v>22819</v>
      </c>
      <c r="D1450" t="s">
        <v>4948</v>
      </c>
      <c r="E1450" t="s">
        <v>4949</v>
      </c>
      <c r="F1450" t="s">
        <v>4950</v>
      </c>
      <c r="G1450" t="s">
        <v>9</v>
      </c>
      <c r="H1450" t="s">
        <v>10</v>
      </c>
      <c r="I1450">
        <v>-0.52300000000000002</v>
      </c>
      <c r="J1450">
        <v>2</v>
      </c>
      <c r="K1450">
        <v>0</v>
      </c>
      <c r="L1450">
        <v>1</v>
      </c>
      <c r="M1450">
        <v>4.1000000000000002E-2</v>
      </c>
      <c r="N1450">
        <v>1</v>
      </c>
    </row>
    <row r="1451" spans="1:14" x14ac:dyDescent="0.2">
      <c r="A1451">
        <v>2293</v>
      </c>
      <c r="B1451" t="s">
        <v>10208</v>
      </c>
      <c r="C1451" t="s">
        <v>10209</v>
      </c>
      <c r="D1451" t="s">
        <v>4948</v>
      </c>
      <c r="E1451" t="s">
        <v>4949</v>
      </c>
      <c r="F1451" t="s">
        <v>4950</v>
      </c>
      <c r="G1451" t="s">
        <v>9</v>
      </c>
      <c r="H1451" t="s">
        <v>10</v>
      </c>
      <c r="I1451">
        <v>-0.498</v>
      </c>
      <c r="J1451">
        <v>2</v>
      </c>
      <c r="K1451">
        <v>0</v>
      </c>
      <c r="L1451">
        <v>1</v>
      </c>
      <c r="M1451">
        <v>0.125</v>
      </c>
      <c r="N1451">
        <v>1</v>
      </c>
    </row>
    <row r="1452" spans="1:14" x14ac:dyDescent="0.2">
      <c r="A1452">
        <v>1052</v>
      </c>
      <c r="B1452" t="s">
        <v>4946</v>
      </c>
      <c r="C1452" t="s">
        <v>4947</v>
      </c>
      <c r="D1452" t="s">
        <v>4948</v>
      </c>
      <c r="E1452" t="s">
        <v>4949</v>
      </c>
      <c r="F1452" t="s">
        <v>4950</v>
      </c>
      <c r="G1452" t="s">
        <v>9</v>
      </c>
      <c r="H1452" t="s">
        <v>10</v>
      </c>
      <c r="I1452">
        <v>2.5000000000000001E-2</v>
      </c>
      <c r="J1452">
        <v>1</v>
      </c>
      <c r="K1452">
        <v>2</v>
      </c>
      <c r="L1452">
        <v>0</v>
      </c>
      <c r="M1452">
        <v>8.3000000000000004E-2</v>
      </c>
      <c r="N1452">
        <v>1</v>
      </c>
    </row>
    <row r="1453" spans="1:14" x14ac:dyDescent="0.2">
      <c r="A1453">
        <v>7679</v>
      </c>
      <c r="B1453" t="s">
        <v>29294</v>
      </c>
      <c r="C1453" t="s">
        <v>29295</v>
      </c>
      <c r="D1453" t="s">
        <v>29296</v>
      </c>
      <c r="E1453" t="s">
        <v>29297</v>
      </c>
      <c r="F1453" t="s">
        <v>29298</v>
      </c>
      <c r="G1453" t="s">
        <v>9</v>
      </c>
      <c r="H1453" t="s">
        <v>10</v>
      </c>
      <c r="I1453">
        <v>-0.72599999999999998</v>
      </c>
      <c r="J1453">
        <v>2</v>
      </c>
      <c r="K1453">
        <v>1</v>
      </c>
      <c r="L1453">
        <v>1</v>
      </c>
      <c r="M1453">
        <v>0.125</v>
      </c>
      <c r="N1453">
        <v>1</v>
      </c>
    </row>
    <row r="1454" spans="1:14" x14ac:dyDescent="0.2">
      <c r="A1454">
        <v>7855</v>
      </c>
      <c r="B1454" t="s">
        <v>30055</v>
      </c>
      <c r="C1454" t="s">
        <v>30056</v>
      </c>
      <c r="D1454" t="s">
        <v>30057</v>
      </c>
      <c r="E1454" t="s">
        <v>30058</v>
      </c>
      <c r="F1454" t="s">
        <v>30059</v>
      </c>
      <c r="G1454" t="s">
        <v>9</v>
      </c>
      <c r="H1454" t="s">
        <v>10</v>
      </c>
      <c r="I1454">
        <v>-0.26</v>
      </c>
      <c r="J1454">
        <v>1</v>
      </c>
      <c r="K1454">
        <v>1</v>
      </c>
      <c r="L1454">
        <v>0</v>
      </c>
      <c r="M1454">
        <v>0.125</v>
      </c>
      <c r="N1454">
        <v>1</v>
      </c>
    </row>
    <row r="1455" spans="1:14" x14ac:dyDescent="0.2">
      <c r="A1455">
        <v>6417</v>
      </c>
      <c r="B1455" t="s">
        <v>25240</v>
      </c>
      <c r="C1455" t="s">
        <v>25241</v>
      </c>
      <c r="D1455" t="s">
        <v>25242</v>
      </c>
      <c r="E1455" t="s">
        <v>25243</v>
      </c>
      <c r="F1455" t="s">
        <v>25244</v>
      </c>
      <c r="G1455" t="s">
        <v>9</v>
      </c>
      <c r="H1455" t="s">
        <v>10</v>
      </c>
      <c r="I1455">
        <v>-0.14399999999999999</v>
      </c>
      <c r="J1455">
        <v>2</v>
      </c>
      <c r="K1455">
        <v>1</v>
      </c>
      <c r="L1455">
        <v>1</v>
      </c>
      <c r="M1455">
        <v>6.2E-2</v>
      </c>
      <c r="N1455">
        <v>1</v>
      </c>
    </row>
    <row r="1456" spans="1:14" x14ac:dyDescent="0.2">
      <c r="A1456">
        <v>6579</v>
      </c>
      <c r="B1456" t="s">
        <v>25817</v>
      </c>
      <c r="C1456" t="s">
        <v>25818</v>
      </c>
      <c r="D1456" t="s">
        <v>25819</v>
      </c>
      <c r="E1456" t="s">
        <v>25243</v>
      </c>
      <c r="F1456" t="s">
        <v>25244</v>
      </c>
      <c r="G1456" t="s">
        <v>9</v>
      </c>
      <c r="H1456" t="s">
        <v>10</v>
      </c>
      <c r="I1456">
        <v>-0.11</v>
      </c>
      <c r="J1456">
        <v>2</v>
      </c>
      <c r="K1456">
        <v>1</v>
      </c>
      <c r="L1456">
        <v>0</v>
      </c>
      <c r="M1456">
        <v>8.3000000000000004E-2</v>
      </c>
      <c r="N1456">
        <v>1</v>
      </c>
    </row>
    <row r="1457" spans="1:14" x14ac:dyDescent="0.2">
      <c r="A1457">
        <v>953</v>
      </c>
      <c r="B1457" t="s">
        <v>4514</v>
      </c>
      <c r="C1457" t="s">
        <v>4515</v>
      </c>
      <c r="D1457" t="s">
        <v>4516</v>
      </c>
      <c r="E1457" t="s">
        <v>4517</v>
      </c>
      <c r="F1457" t="s">
        <v>4518</v>
      </c>
      <c r="G1457" t="s">
        <v>9</v>
      </c>
      <c r="H1457" t="s">
        <v>10</v>
      </c>
      <c r="I1457">
        <v>-0.71199999999999997</v>
      </c>
      <c r="J1457">
        <v>2</v>
      </c>
      <c r="K1457">
        <v>1</v>
      </c>
      <c r="L1457">
        <v>1</v>
      </c>
      <c r="M1457">
        <v>0.125</v>
      </c>
      <c r="N1457">
        <v>1</v>
      </c>
    </row>
    <row r="1458" spans="1:14" x14ac:dyDescent="0.2">
      <c r="A1458">
        <v>7616</v>
      </c>
      <c r="B1458" t="s">
        <v>29007</v>
      </c>
      <c r="C1458" t="s">
        <v>29008</v>
      </c>
      <c r="D1458" t="s">
        <v>29009</v>
      </c>
      <c r="E1458" t="s">
        <v>29010</v>
      </c>
      <c r="F1458" t="s">
        <v>28838</v>
      </c>
      <c r="G1458" t="s">
        <v>9</v>
      </c>
      <c r="H1458" t="s">
        <v>10</v>
      </c>
      <c r="I1458">
        <v>-3.1E-2</v>
      </c>
      <c r="J1458">
        <v>2</v>
      </c>
      <c r="K1458">
        <v>1</v>
      </c>
      <c r="L1458">
        <v>0</v>
      </c>
      <c r="M1458">
        <v>8.3000000000000004E-2</v>
      </c>
      <c r="N1458">
        <v>1</v>
      </c>
    </row>
    <row r="1459" spans="1:14" x14ac:dyDescent="0.2">
      <c r="A1459">
        <v>7656</v>
      </c>
      <c r="B1459" t="s">
        <v>29189</v>
      </c>
      <c r="C1459" t="s">
        <v>29190</v>
      </c>
      <c r="D1459" t="s">
        <v>29191</v>
      </c>
      <c r="E1459" t="s">
        <v>28837</v>
      </c>
      <c r="F1459" t="s">
        <v>28838</v>
      </c>
      <c r="G1459" t="s">
        <v>9</v>
      </c>
      <c r="H1459" t="s">
        <v>10</v>
      </c>
      <c r="I1459">
        <v>-0.54300000000000004</v>
      </c>
      <c r="J1459">
        <v>1</v>
      </c>
      <c r="K1459">
        <v>1</v>
      </c>
      <c r="L1459">
        <v>1</v>
      </c>
      <c r="M1459">
        <v>0.125</v>
      </c>
      <c r="N1459">
        <v>1</v>
      </c>
    </row>
    <row r="1460" spans="1:14" x14ac:dyDescent="0.2">
      <c r="A1460">
        <v>7580</v>
      </c>
      <c r="B1460" t="s">
        <v>28834</v>
      </c>
      <c r="C1460" t="s">
        <v>28835</v>
      </c>
      <c r="D1460" t="s">
        <v>28836</v>
      </c>
      <c r="E1460" t="s">
        <v>28837</v>
      </c>
      <c r="F1460" t="s">
        <v>28838</v>
      </c>
      <c r="G1460" t="s">
        <v>9</v>
      </c>
      <c r="H1460" t="s">
        <v>10</v>
      </c>
      <c r="I1460">
        <v>-0.502</v>
      </c>
      <c r="J1460">
        <v>1</v>
      </c>
      <c r="K1460">
        <v>0</v>
      </c>
      <c r="L1460">
        <v>0</v>
      </c>
      <c r="M1460">
        <v>0.125</v>
      </c>
      <c r="N1460">
        <v>1</v>
      </c>
    </row>
    <row r="1461" spans="1:14" x14ac:dyDescent="0.2">
      <c r="A1461">
        <v>6064</v>
      </c>
      <c r="B1461" t="s">
        <v>23972</v>
      </c>
      <c r="C1461" t="s">
        <v>23973</v>
      </c>
      <c r="D1461" t="s">
        <v>23974</v>
      </c>
      <c r="E1461" t="s">
        <v>23975</v>
      </c>
      <c r="F1461" t="s">
        <v>23976</v>
      </c>
      <c r="G1461" t="s">
        <v>9</v>
      </c>
      <c r="H1461" t="s">
        <v>10</v>
      </c>
      <c r="I1461">
        <v>-0.125</v>
      </c>
      <c r="J1461">
        <v>1</v>
      </c>
      <c r="K1461">
        <v>1</v>
      </c>
      <c r="L1461">
        <v>1</v>
      </c>
      <c r="M1461">
        <v>0.125</v>
      </c>
      <c r="N1461">
        <v>1</v>
      </c>
    </row>
    <row r="1462" spans="1:14" x14ac:dyDescent="0.2">
      <c r="A1462">
        <v>4969</v>
      </c>
      <c r="B1462" t="s">
        <v>20167</v>
      </c>
      <c r="C1462" t="s">
        <v>20168</v>
      </c>
      <c r="D1462" t="s">
        <v>20169</v>
      </c>
      <c r="E1462" t="s">
        <v>11404</v>
      </c>
      <c r="F1462" t="s">
        <v>11405</v>
      </c>
      <c r="G1462" t="s">
        <v>9</v>
      </c>
      <c r="H1462" t="s">
        <v>10</v>
      </c>
      <c r="I1462">
        <v>-0.67900000000000005</v>
      </c>
      <c r="J1462">
        <v>2</v>
      </c>
      <c r="K1462">
        <v>1</v>
      </c>
      <c r="L1462">
        <v>1</v>
      </c>
      <c r="M1462">
        <v>0.125</v>
      </c>
      <c r="N1462">
        <v>1</v>
      </c>
    </row>
    <row r="1463" spans="1:14" x14ac:dyDescent="0.2">
      <c r="A1463">
        <v>2596</v>
      </c>
      <c r="B1463" t="s">
        <v>11401</v>
      </c>
      <c r="C1463" t="s">
        <v>11402</v>
      </c>
      <c r="D1463" t="s">
        <v>11403</v>
      </c>
      <c r="E1463" t="s">
        <v>11404</v>
      </c>
      <c r="F1463" t="s">
        <v>11405</v>
      </c>
      <c r="G1463" t="s">
        <v>9</v>
      </c>
      <c r="H1463" t="s">
        <v>10</v>
      </c>
      <c r="I1463">
        <v>-0.52100000000000002</v>
      </c>
      <c r="J1463">
        <v>1</v>
      </c>
      <c r="K1463">
        <v>1</v>
      </c>
      <c r="L1463">
        <v>0</v>
      </c>
      <c r="M1463">
        <v>0.25</v>
      </c>
      <c r="N1463">
        <v>1</v>
      </c>
    </row>
    <row r="1464" spans="1:14" x14ac:dyDescent="0.2">
      <c r="A1464">
        <v>2736</v>
      </c>
      <c r="B1464" t="s">
        <v>11940</v>
      </c>
      <c r="C1464" t="s">
        <v>11941</v>
      </c>
      <c r="D1464" t="s">
        <v>11942</v>
      </c>
      <c r="E1464" t="s">
        <v>11404</v>
      </c>
      <c r="F1464" t="s">
        <v>11405</v>
      </c>
      <c r="G1464" t="s">
        <v>9</v>
      </c>
      <c r="H1464" t="s">
        <v>10</v>
      </c>
      <c r="I1464">
        <v>-0.44900000000000001</v>
      </c>
      <c r="J1464">
        <v>1</v>
      </c>
      <c r="K1464">
        <v>0</v>
      </c>
      <c r="L1464">
        <v>0</v>
      </c>
      <c r="M1464">
        <v>0.25</v>
      </c>
      <c r="N1464">
        <v>1</v>
      </c>
    </row>
    <row r="1465" spans="1:14" x14ac:dyDescent="0.2">
      <c r="A1465">
        <v>1914</v>
      </c>
      <c r="B1465" t="s">
        <v>8628</v>
      </c>
      <c r="C1465" t="s">
        <v>8629</v>
      </c>
      <c r="D1465" t="s">
        <v>4441</v>
      </c>
      <c r="E1465" t="s">
        <v>204</v>
      </c>
      <c r="F1465" t="s">
        <v>205</v>
      </c>
      <c r="G1465" t="s">
        <v>9</v>
      </c>
      <c r="H1465" t="s">
        <v>10</v>
      </c>
      <c r="I1465">
        <v>-0.47299999999999998</v>
      </c>
      <c r="J1465">
        <v>1</v>
      </c>
      <c r="K1465">
        <v>1</v>
      </c>
      <c r="L1465">
        <v>0</v>
      </c>
      <c r="M1465">
        <v>0.25</v>
      </c>
      <c r="N1465">
        <v>1</v>
      </c>
    </row>
    <row r="1466" spans="1:14" x14ac:dyDescent="0.2">
      <c r="A1466">
        <v>39</v>
      </c>
      <c r="B1466" t="s">
        <v>201</v>
      </c>
      <c r="C1466" t="s">
        <v>202</v>
      </c>
      <c r="D1466" t="s">
        <v>203</v>
      </c>
      <c r="E1466" t="s">
        <v>204</v>
      </c>
      <c r="F1466" t="s">
        <v>205</v>
      </c>
      <c r="G1466" t="s">
        <v>9</v>
      </c>
      <c r="H1466" t="s">
        <v>10</v>
      </c>
      <c r="I1466">
        <v>-3.2000000000000001E-2</v>
      </c>
      <c r="J1466">
        <v>1</v>
      </c>
      <c r="K1466">
        <v>0</v>
      </c>
      <c r="L1466">
        <v>0</v>
      </c>
      <c r="M1466">
        <v>0.25</v>
      </c>
      <c r="N1466">
        <v>1</v>
      </c>
    </row>
    <row r="1467" spans="1:14" x14ac:dyDescent="0.2">
      <c r="A1467">
        <v>6789</v>
      </c>
      <c r="B1467" t="s">
        <v>26457</v>
      </c>
      <c r="C1467" t="s">
        <v>26458</v>
      </c>
      <c r="D1467" t="s">
        <v>26459</v>
      </c>
      <c r="E1467" t="s">
        <v>26460</v>
      </c>
      <c r="F1467" t="s">
        <v>26461</v>
      </c>
      <c r="G1467" t="s">
        <v>9</v>
      </c>
      <c r="H1467" t="s">
        <v>10</v>
      </c>
      <c r="I1467">
        <v>-0.23799999999999999</v>
      </c>
      <c r="J1467">
        <v>0</v>
      </c>
      <c r="K1467">
        <v>1</v>
      </c>
      <c r="L1467">
        <v>2</v>
      </c>
      <c r="M1467">
        <v>2.9000000000000001E-2</v>
      </c>
      <c r="N1467">
        <v>1</v>
      </c>
    </row>
    <row r="1468" spans="1:14" x14ac:dyDescent="0.2">
      <c r="A1468">
        <v>2731</v>
      </c>
      <c r="B1468" t="s">
        <v>11923</v>
      </c>
      <c r="C1468" t="s">
        <v>11924</v>
      </c>
      <c r="D1468" t="s">
        <v>11925</v>
      </c>
      <c r="E1468" t="s">
        <v>4073</v>
      </c>
      <c r="F1468" t="s">
        <v>4074</v>
      </c>
      <c r="G1468" t="s">
        <v>9</v>
      </c>
      <c r="H1468" t="s">
        <v>10</v>
      </c>
      <c r="I1468">
        <v>-0.81299999999999994</v>
      </c>
      <c r="J1468">
        <v>1</v>
      </c>
      <c r="K1468">
        <v>2</v>
      </c>
      <c r="L1468">
        <v>1</v>
      </c>
      <c r="M1468">
        <v>8.1000000000000003E-2</v>
      </c>
      <c r="N1468">
        <v>1</v>
      </c>
    </row>
    <row r="1469" spans="1:14" x14ac:dyDescent="0.2">
      <c r="A1469">
        <v>856</v>
      </c>
      <c r="B1469" t="s">
        <v>4070</v>
      </c>
      <c r="C1469" t="s">
        <v>4071</v>
      </c>
      <c r="D1469" t="s">
        <v>4072</v>
      </c>
      <c r="E1469" t="s">
        <v>4073</v>
      </c>
      <c r="F1469" t="s">
        <v>4074</v>
      </c>
      <c r="G1469" t="s">
        <v>9</v>
      </c>
      <c r="H1469" t="s">
        <v>10</v>
      </c>
      <c r="I1469">
        <v>-0.63</v>
      </c>
      <c r="J1469">
        <v>2</v>
      </c>
      <c r="K1469">
        <v>0</v>
      </c>
      <c r="L1469">
        <v>1</v>
      </c>
      <c r="M1469">
        <v>6.8000000000000005E-2</v>
      </c>
      <c r="N1469">
        <v>1</v>
      </c>
    </row>
    <row r="1470" spans="1:14" x14ac:dyDescent="0.2">
      <c r="A1470">
        <v>7150</v>
      </c>
      <c r="B1470" t="s">
        <v>27423</v>
      </c>
      <c r="C1470" t="s">
        <v>27424</v>
      </c>
      <c r="D1470" t="s">
        <v>26568</v>
      </c>
      <c r="E1470" t="s">
        <v>25703</v>
      </c>
      <c r="F1470" t="s">
        <v>25704</v>
      </c>
      <c r="G1470" t="s">
        <v>9</v>
      </c>
      <c r="H1470" t="s">
        <v>10</v>
      </c>
      <c r="I1470">
        <v>-4.5220000000000002</v>
      </c>
      <c r="J1470">
        <v>1</v>
      </c>
      <c r="K1470">
        <v>0</v>
      </c>
      <c r="L1470">
        <v>0</v>
      </c>
      <c r="M1470">
        <v>0.25</v>
      </c>
      <c r="N1470">
        <v>1</v>
      </c>
    </row>
    <row r="1471" spans="1:14" x14ac:dyDescent="0.2">
      <c r="A1471">
        <v>6545</v>
      </c>
      <c r="B1471" t="s">
        <v>25700</v>
      </c>
      <c r="C1471" t="s">
        <v>25701</v>
      </c>
      <c r="D1471" t="s">
        <v>25702</v>
      </c>
      <c r="E1471" t="s">
        <v>25703</v>
      </c>
      <c r="F1471" t="s">
        <v>25704</v>
      </c>
      <c r="G1471" t="s">
        <v>9</v>
      </c>
      <c r="H1471" t="s">
        <v>10</v>
      </c>
      <c r="I1471">
        <v>-1.708</v>
      </c>
      <c r="J1471">
        <v>2</v>
      </c>
      <c r="K1471">
        <v>2</v>
      </c>
      <c r="L1471">
        <v>1</v>
      </c>
      <c r="M1471">
        <v>0.05</v>
      </c>
      <c r="N1471">
        <v>1</v>
      </c>
    </row>
    <row r="1472" spans="1:14" x14ac:dyDescent="0.2">
      <c r="A1472">
        <v>6892</v>
      </c>
      <c r="B1472" t="s">
        <v>26755</v>
      </c>
      <c r="C1472" t="s">
        <v>26756</v>
      </c>
      <c r="D1472" t="s">
        <v>26757</v>
      </c>
      <c r="E1472" t="s">
        <v>25703</v>
      </c>
      <c r="F1472" t="s">
        <v>25704</v>
      </c>
      <c r="G1472" t="s">
        <v>9</v>
      </c>
      <c r="H1472" t="s">
        <v>10</v>
      </c>
      <c r="I1472">
        <v>1E-3</v>
      </c>
      <c r="J1472">
        <v>1</v>
      </c>
      <c r="K1472">
        <v>1</v>
      </c>
      <c r="L1472">
        <v>0</v>
      </c>
      <c r="M1472">
        <v>0.25</v>
      </c>
      <c r="N1472">
        <v>1</v>
      </c>
    </row>
    <row r="1473" spans="1:14" x14ac:dyDescent="0.2">
      <c r="A1473">
        <v>2003</v>
      </c>
      <c r="B1473" t="s">
        <v>9000</v>
      </c>
      <c r="C1473" t="s">
        <v>9001</v>
      </c>
      <c r="D1473" t="s">
        <v>9002</v>
      </c>
      <c r="E1473" t="s">
        <v>9003</v>
      </c>
      <c r="F1473" t="s">
        <v>9004</v>
      </c>
      <c r="G1473" t="s">
        <v>9</v>
      </c>
      <c r="H1473" t="s">
        <v>10</v>
      </c>
      <c r="I1473">
        <v>-0.751</v>
      </c>
      <c r="J1473">
        <v>1</v>
      </c>
      <c r="K1473">
        <v>0</v>
      </c>
      <c r="L1473">
        <v>2</v>
      </c>
      <c r="M1473">
        <v>0.20799999999999999</v>
      </c>
      <c r="N1473">
        <v>1</v>
      </c>
    </row>
    <row r="1474" spans="1:14" x14ac:dyDescent="0.2">
      <c r="A1474">
        <v>2839</v>
      </c>
      <c r="B1474" t="s">
        <v>12344</v>
      </c>
      <c r="C1474" t="s">
        <v>12345</v>
      </c>
      <c r="D1474" t="s">
        <v>12346</v>
      </c>
      <c r="E1474" t="s">
        <v>12347</v>
      </c>
      <c r="F1474" t="s">
        <v>12348</v>
      </c>
      <c r="G1474" t="s">
        <v>9</v>
      </c>
      <c r="H1474" t="s">
        <v>10</v>
      </c>
      <c r="I1474">
        <v>-2.8220000000000001</v>
      </c>
      <c r="J1474">
        <v>1</v>
      </c>
      <c r="K1474">
        <v>0</v>
      </c>
      <c r="L1474">
        <v>0</v>
      </c>
      <c r="M1474">
        <v>0.25</v>
      </c>
      <c r="N1474">
        <v>1</v>
      </c>
    </row>
    <row r="1475" spans="1:14" x14ac:dyDescent="0.2">
      <c r="A1475">
        <v>4268</v>
      </c>
      <c r="B1475" t="s">
        <v>17711</v>
      </c>
      <c r="C1475" t="s">
        <v>17712</v>
      </c>
      <c r="D1475" t="s">
        <v>17713</v>
      </c>
      <c r="E1475" t="s">
        <v>12347</v>
      </c>
      <c r="F1475" t="s">
        <v>12348</v>
      </c>
      <c r="G1475" t="s">
        <v>9</v>
      </c>
      <c r="H1475" t="s">
        <v>10</v>
      </c>
      <c r="I1475">
        <v>-1E-3</v>
      </c>
      <c r="J1475">
        <v>1</v>
      </c>
      <c r="K1475">
        <v>1</v>
      </c>
      <c r="L1475">
        <v>0</v>
      </c>
      <c r="M1475">
        <v>0.25</v>
      </c>
      <c r="N1475">
        <v>1</v>
      </c>
    </row>
    <row r="1476" spans="1:14" x14ac:dyDescent="0.2">
      <c r="A1476">
        <v>5312</v>
      </c>
      <c r="B1476" t="s">
        <v>21397</v>
      </c>
      <c r="C1476" t="s">
        <v>21398</v>
      </c>
      <c r="D1476" t="s">
        <v>21399</v>
      </c>
      <c r="E1476" t="s">
        <v>9731</v>
      </c>
      <c r="F1476" t="s">
        <v>9732</v>
      </c>
      <c r="G1476" t="s">
        <v>9</v>
      </c>
      <c r="H1476" t="s">
        <v>10</v>
      </c>
      <c r="I1476">
        <v>-3.4279999999999999</v>
      </c>
      <c r="J1476">
        <v>1</v>
      </c>
      <c r="K1476">
        <v>0</v>
      </c>
      <c r="L1476">
        <v>1</v>
      </c>
      <c r="M1476">
        <v>0.16700000000000001</v>
      </c>
      <c r="N1476">
        <v>1</v>
      </c>
    </row>
    <row r="1477" spans="1:14" x14ac:dyDescent="0.2">
      <c r="A1477">
        <v>2178</v>
      </c>
      <c r="B1477" t="s">
        <v>9728</v>
      </c>
      <c r="C1477" t="s">
        <v>9729</v>
      </c>
      <c r="D1477" t="s">
        <v>9730</v>
      </c>
      <c r="E1477" t="s">
        <v>9731</v>
      </c>
      <c r="F1477" t="s">
        <v>9732</v>
      </c>
      <c r="G1477" t="s">
        <v>9</v>
      </c>
      <c r="H1477" t="s">
        <v>10</v>
      </c>
      <c r="I1477">
        <v>-1.0489999999999999</v>
      </c>
      <c r="J1477">
        <v>2</v>
      </c>
      <c r="K1477">
        <v>2</v>
      </c>
      <c r="L1477">
        <v>1</v>
      </c>
      <c r="M1477">
        <v>2.1000000000000001E-2</v>
      </c>
      <c r="N1477">
        <v>1</v>
      </c>
    </row>
    <row r="1478" spans="1:14" x14ac:dyDescent="0.2">
      <c r="A1478">
        <v>2907</v>
      </c>
      <c r="B1478" t="s">
        <v>12600</v>
      </c>
      <c r="C1478" t="s">
        <v>12601</v>
      </c>
      <c r="D1478" t="s">
        <v>12602</v>
      </c>
      <c r="E1478" t="s">
        <v>9731</v>
      </c>
      <c r="F1478" t="s">
        <v>9732</v>
      </c>
      <c r="G1478" t="s">
        <v>9</v>
      </c>
      <c r="H1478" t="s">
        <v>10</v>
      </c>
      <c r="I1478">
        <v>-0.876</v>
      </c>
      <c r="J1478">
        <v>2</v>
      </c>
      <c r="K1478">
        <v>1</v>
      </c>
      <c r="L1478">
        <v>2</v>
      </c>
      <c r="M1478">
        <v>2.8000000000000001E-2</v>
      </c>
      <c r="N1478">
        <v>1</v>
      </c>
    </row>
    <row r="1479" spans="1:14" x14ac:dyDescent="0.2">
      <c r="A1479">
        <v>4696</v>
      </c>
      <c r="B1479" t="s">
        <v>19189</v>
      </c>
      <c r="C1479" t="s">
        <v>19190</v>
      </c>
      <c r="D1479" t="s">
        <v>9730</v>
      </c>
      <c r="E1479" t="s">
        <v>9731</v>
      </c>
      <c r="F1479" t="s">
        <v>9732</v>
      </c>
      <c r="G1479" t="s">
        <v>9</v>
      </c>
      <c r="H1479" t="s">
        <v>10</v>
      </c>
      <c r="I1479">
        <v>-0.70199999999999996</v>
      </c>
      <c r="J1479">
        <v>2</v>
      </c>
      <c r="K1479">
        <v>2</v>
      </c>
      <c r="L1479">
        <v>1</v>
      </c>
      <c r="M1479">
        <v>2.1000000000000001E-2</v>
      </c>
      <c r="N1479">
        <v>1</v>
      </c>
    </row>
    <row r="1480" spans="1:14" x14ac:dyDescent="0.2">
      <c r="A1480">
        <v>7234</v>
      </c>
      <c r="B1480" t="s">
        <v>27715</v>
      </c>
      <c r="C1480" t="s">
        <v>27716</v>
      </c>
      <c r="D1480" t="s">
        <v>21399</v>
      </c>
      <c r="E1480" t="s">
        <v>9731</v>
      </c>
      <c r="F1480" t="s">
        <v>9732</v>
      </c>
      <c r="G1480" t="s">
        <v>9</v>
      </c>
      <c r="H1480" t="s">
        <v>10</v>
      </c>
      <c r="I1480">
        <v>-0.27800000000000002</v>
      </c>
      <c r="J1480">
        <v>1</v>
      </c>
      <c r="K1480">
        <v>0</v>
      </c>
      <c r="L1480">
        <v>1</v>
      </c>
      <c r="M1480">
        <v>0.5</v>
      </c>
      <c r="N1480">
        <v>1</v>
      </c>
    </row>
    <row r="1481" spans="1:14" x14ac:dyDescent="0.2">
      <c r="A1481">
        <v>5446</v>
      </c>
      <c r="B1481" t="s">
        <v>21866</v>
      </c>
      <c r="C1481" t="s">
        <v>21867</v>
      </c>
      <c r="D1481" t="s">
        <v>21399</v>
      </c>
      <c r="E1481" t="s">
        <v>9731</v>
      </c>
      <c r="F1481" t="s">
        <v>9732</v>
      </c>
      <c r="G1481" t="s">
        <v>9</v>
      </c>
      <c r="H1481" t="s">
        <v>10</v>
      </c>
      <c r="I1481">
        <v>-0.27600000000000002</v>
      </c>
      <c r="J1481">
        <v>0</v>
      </c>
      <c r="K1481">
        <v>0</v>
      </c>
      <c r="L1481">
        <v>1</v>
      </c>
      <c r="M1481">
        <v>0.25</v>
      </c>
      <c r="N1481">
        <v>1</v>
      </c>
    </row>
    <row r="1482" spans="1:14" x14ac:dyDescent="0.2">
      <c r="A1482">
        <v>2729</v>
      </c>
      <c r="B1482" t="s">
        <v>11913</v>
      </c>
      <c r="C1482" t="s">
        <v>11914</v>
      </c>
      <c r="D1482" t="s">
        <v>11915</v>
      </c>
      <c r="E1482" t="s">
        <v>11916</v>
      </c>
      <c r="F1482" t="s">
        <v>11917</v>
      </c>
      <c r="G1482" t="s">
        <v>9</v>
      </c>
      <c r="H1482" t="s">
        <v>10</v>
      </c>
      <c r="I1482">
        <v>-0.59199999999999997</v>
      </c>
      <c r="J1482">
        <v>1</v>
      </c>
      <c r="K1482">
        <v>0</v>
      </c>
      <c r="L1482">
        <v>0</v>
      </c>
      <c r="M1482">
        <v>0.25</v>
      </c>
      <c r="N1482">
        <v>1</v>
      </c>
    </row>
    <row r="1483" spans="1:14" x14ac:dyDescent="0.2">
      <c r="A1483">
        <v>6031</v>
      </c>
      <c r="B1483" t="s">
        <v>23861</v>
      </c>
      <c r="C1483" t="s">
        <v>23862</v>
      </c>
      <c r="D1483" t="s">
        <v>11915</v>
      </c>
      <c r="E1483" t="s">
        <v>11916</v>
      </c>
      <c r="F1483" t="s">
        <v>11917</v>
      </c>
      <c r="G1483" t="s">
        <v>9</v>
      </c>
      <c r="H1483" t="s">
        <v>10</v>
      </c>
      <c r="I1483">
        <v>-6.2E-2</v>
      </c>
      <c r="J1483">
        <v>1</v>
      </c>
      <c r="K1483">
        <v>0</v>
      </c>
      <c r="L1483">
        <v>0</v>
      </c>
      <c r="M1483">
        <v>0.25</v>
      </c>
      <c r="N1483">
        <v>1</v>
      </c>
    </row>
    <row r="1484" spans="1:14" x14ac:dyDescent="0.2">
      <c r="A1484">
        <v>4127</v>
      </c>
      <c r="B1484" t="s">
        <v>17183</v>
      </c>
      <c r="C1484" t="s">
        <v>17184</v>
      </c>
      <c r="D1484" t="s">
        <v>17185</v>
      </c>
      <c r="E1484" t="s">
        <v>17186</v>
      </c>
      <c r="F1484" t="s">
        <v>17187</v>
      </c>
      <c r="G1484" t="s">
        <v>9</v>
      </c>
      <c r="H1484" t="s">
        <v>10</v>
      </c>
      <c r="I1484">
        <v>-2.5649999999999999</v>
      </c>
      <c r="J1484">
        <v>2</v>
      </c>
      <c r="K1484">
        <v>1</v>
      </c>
      <c r="L1484">
        <v>0</v>
      </c>
      <c r="M1484">
        <v>8.3000000000000004E-2</v>
      </c>
      <c r="N1484">
        <v>1</v>
      </c>
    </row>
    <row r="1485" spans="1:14" x14ac:dyDescent="0.2">
      <c r="A1485">
        <v>7339</v>
      </c>
      <c r="B1485" t="s">
        <v>28043</v>
      </c>
      <c r="C1485" t="s">
        <v>28044</v>
      </c>
      <c r="D1485" t="s">
        <v>17185</v>
      </c>
      <c r="E1485" t="s">
        <v>17186</v>
      </c>
      <c r="F1485" t="s">
        <v>17187</v>
      </c>
      <c r="G1485" t="s">
        <v>9</v>
      </c>
      <c r="H1485" t="s">
        <v>10</v>
      </c>
      <c r="I1485">
        <v>-1.2370000000000001</v>
      </c>
      <c r="J1485">
        <v>2</v>
      </c>
      <c r="K1485">
        <v>1</v>
      </c>
      <c r="L1485">
        <v>0</v>
      </c>
      <c r="M1485">
        <v>8.3000000000000004E-2</v>
      </c>
      <c r="N1485">
        <v>1</v>
      </c>
    </row>
    <row r="1486" spans="1:14" x14ac:dyDescent="0.2">
      <c r="A1486">
        <v>7037</v>
      </c>
      <c r="B1486" t="s">
        <v>27139</v>
      </c>
      <c r="C1486" t="s">
        <v>27140</v>
      </c>
      <c r="D1486" t="s">
        <v>27141</v>
      </c>
      <c r="E1486" t="s">
        <v>27142</v>
      </c>
      <c r="F1486" t="s">
        <v>27143</v>
      </c>
      <c r="G1486" t="s">
        <v>9</v>
      </c>
      <c r="H1486" t="s">
        <v>10</v>
      </c>
      <c r="I1486">
        <v>-1.7749999999999999</v>
      </c>
      <c r="J1486">
        <v>1</v>
      </c>
      <c r="K1486">
        <v>1</v>
      </c>
      <c r="L1486">
        <v>1</v>
      </c>
      <c r="M1486">
        <v>8.3000000000000004E-2</v>
      </c>
      <c r="N1486">
        <v>1</v>
      </c>
    </row>
    <row r="1487" spans="1:14" x14ac:dyDescent="0.2">
      <c r="A1487">
        <v>7818</v>
      </c>
      <c r="B1487" t="s">
        <v>29893</v>
      </c>
      <c r="C1487" t="s">
        <v>29894</v>
      </c>
      <c r="D1487" t="s">
        <v>29895</v>
      </c>
      <c r="E1487" t="s">
        <v>29896</v>
      </c>
      <c r="F1487" t="s">
        <v>29897</v>
      </c>
      <c r="G1487" t="s">
        <v>9</v>
      </c>
      <c r="H1487" t="s">
        <v>10</v>
      </c>
      <c r="I1487">
        <v>-0.377</v>
      </c>
      <c r="J1487">
        <v>2</v>
      </c>
      <c r="K1487">
        <v>1</v>
      </c>
      <c r="L1487">
        <v>0</v>
      </c>
      <c r="M1487">
        <v>8.3000000000000004E-2</v>
      </c>
      <c r="N1487">
        <v>1</v>
      </c>
    </row>
    <row r="1488" spans="1:14" x14ac:dyDescent="0.2">
      <c r="A1488">
        <v>4279</v>
      </c>
      <c r="B1488" t="s">
        <v>17751</v>
      </c>
      <c r="C1488" t="s">
        <v>17752</v>
      </c>
      <c r="D1488" t="s">
        <v>17753</v>
      </c>
      <c r="E1488" t="s">
        <v>13888</v>
      </c>
      <c r="F1488" t="s">
        <v>13889</v>
      </c>
      <c r="G1488" t="s">
        <v>9</v>
      </c>
      <c r="H1488" t="s">
        <v>10</v>
      </c>
      <c r="I1488">
        <v>-6.0999999999999999E-2</v>
      </c>
      <c r="J1488">
        <v>2</v>
      </c>
      <c r="K1488">
        <v>1</v>
      </c>
      <c r="L1488">
        <v>0</v>
      </c>
      <c r="M1488">
        <v>8.3000000000000004E-2</v>
      </c>
      <c r="N1488">
        <v>1</v>
      </c>
    </row>
    <row r="1489" spans="1:14" x14ac:dyDescent="0.2">
      <c r="A1489">
        <v>3236</v>
      </c>
      <c r="B1489" t="s">
        <v>13885</v>
      </c>
      <c r="C1489" t="s">
        <v>13886</v>
      </c>
      <c r="D1489" t="s">
        <v>13887</v>
      </c>
      <c r="E1489" t="s">
        <v>13888</v>
      </c>
      <c r="F1489" t="s">
        <v>13889</v>
      </c>
      <c r="G1489" t="s">
        <v>9</v>
      </c>
      <c r="H1489" t="s">
        <v>10</v>
      </c>
      <c r="I1489">
        <v>-4.8000000000000001E-2</v>
      </c>
      <c r="J1489">
        <v>1</v>
      </c>
      <c r="K1489">
        <v>1</v>
      </c>
      <c r="L1489">
        <v>0</v>
      </c>
      <c r="M1489">
        <v>0.125</v>
      </c>
      <c r="N1489">
        <v>1</v>
      </c>
    </row>
    <row r="1490" spans="1:14" x14ac:dyDescent="0.2">
      <c r="A1490">
        <v>7603</v>
      </c>
      <c r="B1490" t="s">
        <v>28943</v>
      </c>
      <c r="C1490" t="s">
        <v>28944</v>
      </c>
      <c r="D1490" t="s">
        <v>28945</v>
      </c>
      <c r="E1490" t="s">
        <v>28946</v>
      </c>
      <c r="F1490" t="s">
        <v>28947</v>
      </c>
      <c r="G1490" t="s">
        <v>9</v>
      </c>
      <c r="H1490" t="s">
        <v>10</v>
      </c>
      <c r="I1490">
        <v>-0.57299999999999995</v>
      </c>
      <c r="J1490">
        <v>2</v>
      </c>
      <c r="K1490">
        <v>1</v>
      </c>
      <c r="L1490">
        <v>1</v>
      </c>
      <c r="M1490">
        <v>4.2000000000000003E-2</v>
      </c>
      <c r="N1490">
        <v>1</v>
      </c>
    </row>
    <row r="1491" spans="1:14" x14ac:dyDescent="0.2">
      <c r="A1491">
        <v>1265</v>
      </c>
      <c r="B1491" t="s">
        <v>5894</v>
      </c>
      <c r="C1491" t="s">
        <v>5895</v>
      </c>
      <c r="D1491" t="s">
        <v>5896</v>
      </c>
      <c r="E1491" t="s">
        <v>5897</v>
      </c>
      <c r="F1491" t="s">
        <v>5898</v>
      </c>
      <c r="G1491" t="s">
        <v>9</v>
      </c>
      <c r="H1491" t="s">
        <v>10</v>
      </c>
      <c r="I1491">
        <v>-2.6179999999999999</v>
      </c>
      <c r="J1491">
        <v>2</v>
      </c>
      <c r="K1491">
        <v>1</v>
      </c>
      <c r="L1491">
        <v>1</v>
      </c>
      <c r="M1491">
        <v>0.125</v>
      </c>
      <c r="N1491">
        <v>1</v>
      </c>
    </row>
    <row r="1492" spans="1:14" x14ac:dyDescent="0.2">
      <c r="A1492">
        <v>5297</v>
      </c>
      <c r="B1492" t="s">
        <v>21347</v>
      </c>
      <c r="C1492" t="s">
        <v>21348</v>
      </c>
      <c r="D1492" t="s">
        <v>5896</v>
      </c>
      <c r="E1492" t="s">
        <v>5897</v>
      </c>
      <c r="F1492" t="s">
        <v>5898</v>
      </c>
      <c r="G1492" t="s">
        <v>9</v>
      </c>
      <c r="H1492" t="s">
        <v>10</v>
      </c>
      <c r="I1492">
        <v>-0.56100000000000005</v>
      </c>
      <c r="J1492">
        <v>2</v>
      </c>
      <c r="K1492">
        <v>1</v>
      </c>
      <c r="L1492">
        <v>1</v>
      </c>
      <c r="M1492">
        <v>5.3999999999999999E-2</v>
      </c>
      <c r="N1492">
        <v>1</v>
      </c>
    </row>
    <row r="1493" spans="1:14" x14ac:dyDescent="0.2">
      <c r="A1493">
        <v>2128</v>
      </c>
      <c r="B1493" t="s">
        <v>9525</v>
      </c>
      <c r="C1493" t="s">
        <v>9526</v>
      </c>
      <c r="D1493" t="s">
        <v>9527</v>
      </c>
      <c r="E1493" t="s">
        <v>9528</v>
      </c>
      <c r="F1493" t="s">
        <v>9529</v>
      </c>
      <c r="G1493" t="s">
        <v>9</v>
      </c>
      <c r="H1493" t="s">
        <v>10</v>
      </c>
      <c r="I1493">
        <v>-0.79700000000000004</v>
      </c>
      <c r="J1493">
        <v>0</v>
      </c>
      <c r="K1493">
        <v>1</v>
      </c>
      <c r="L1493">
        <v>1</v>
      </c>
      <c r="M1493">
        <v>0.17299999999999999</v>
      </c>
      <c r="N1493">
        <v>1</v>
      </c>
    </row>
    <row r="1494" spans="1:14" x14ac:dyDescent="0.2">
      <c r="A1494">
        <v>1348</v>
      </c>
      <c r="B1494" t="s">
        <v>6252</v>
      </c>
      <c r="C1494" t="s">
        <v>6253</v>
      </c>
      <c r="D1494" t="s">
        <v>6254</v>
      </c>
      <c r="E1494" t="s">
        <v>6255</v>
      </c>
      <c r="F1494" t="s">
        <v>6256</v>
      </c>
      <c r="G1494" t="s">
        <v>9</v>
      </c>
      <c r="H1494" t="s">
        <v>10</v>
      </c>
      <c r="I1494">
        <v>-0.28100000000000003</v>
      </c>
      <c r="J1494">
        <v>2</v>
      </c>
      <c r="K1494">
        <v>1</v>
      </c>
      <c r="L1494">
        <v>-2</v>
      </c>
      <c r="M1494">
        <v>0.16700000000000001</v>
      </c>
      <c r="N1494">
        <v>1</v>
      </c>
    </row>
    <row r="1495" spans="1:14" x14ac:dyDescent="0.2">
      <c r="A1495">
        <v>4242</v>
      </c>
      <c r="B1495" t="s">
        <v>17618</v>
      </c>
      <c r="C1495" t="s">
        <v>17619</v>
      </c>
      <c r="D1495" t="s">
        <v>6254</v>
      </c>
      <c r="E1495" t="s">
        <v>6255</v>
      </c>
      <c r="F1495" t="s">
        <v>6256</v>
      </c>
      <c r="G1495" t="s">
        <v>9</v>
      </c>
      <c r="H1495" t="s">
        <v>10</v>
      </c>
      <c r="I1495">
        <v>0.14299999999999999</v>
      </c>
      <c r="J1495">
        <v>2</v>
      </c>
      <c r="K1495">
        <v>0</v>
      </c>
      <c r="L1495">
        <v>1</v>
      </c>
      <c r="M1495">
        <v>9.4E-2</v>
      </c>
      <c r="N1495">
        <v>1</v>
      </c>
    </row>
    <row r="1496" spans="1:14" x14ac:dyDescent="0.2">
      <c r="A1496">
        <v>3873</v>
      </c>
      <c r="B1496" t="s">
        <v>16243</v>
      </c>
      <c r="C1496" t="s">
        <v>16244</v>
      </c>
      <c r="D1496" t="s">
        <v>2596</v>
      </c>
      <c r="E1496" t="s">
        <v>2597</v>
      </c>
      <c r="F1496" t="s">
        <v>2598</v>
      </c>
      <c r="G1496" t="s">
        <v>9</v>
      </c>
      <c r="H1496" t="s">
        <v>10</v>
      </c>
      <c r="I1496">
        <v>-0.04</v>
      </c>
      <c r="J1496">
        <v>1</v>
      </c>
      <c r="K1496">
        <v>0</v>
      </c>
      <c r="L1496">
        <v>-1</v>
      </c>
      <c r="M1496">
        <v>4.8000000000000001E-2</v>
      </c>
      <c r="N1496">
        <v>1</v>
      </c>
    </row>
    <row r="1497" spans="1:14" x14ac:dyDescent="0.2">
      <c r="A1497">
        <v>534</v>
      </c>
      <c r="B1497" t="s">
        <v>2594</v>
      </c>
      <c r="C1497" t="s">
        <v>2595</v>
      </c>
      <c r="D1497" t="s">
        <v>2596</v>
      </c>
      <c r="E1497" t="s">
        <v>2597</v>
      </c>
      <c r="F1497" t="s">
        <v>2598</v>
      </c>
      <c r="G1497" t="s">
        <v>9</v>
      </c>
      <c r="H1497" t="s">
        <v>10</v>
      </c>
      <c r="I1497">
        <v>0.17299999999999999</v>
      </c>
      <c r="J1497">
        <v>1</v>
      </c>
      <c r="K1497">
        <v>1</v>
      </c>
      <c r="L1497">
        <v>-2</v>
      </c>
      <c r="M1497">
        <v>0.16700000000000001</v>
      </c>
      <c r="N1497">
        <v>1</v>
      </c>
    </row>
    <row r="1498" spans="1:14" x14ac:dyDescent="0.2">
      <c r="A1498">
        <v>5491</v>
      </c>
      <c r="B1498" t="s">
        <v>22024</v>
      </c>
      <c r="C1498" t="s">
        <v>22025</v>
      </c>
      <c r="D1498" t="s">
        <v>22026</v>
      </c>
      <c r="E1498" t="s">
        <v>14732</v>
      </c>
      <c r="F1498" t="s">
        <v>14733</v>
      </c>
      <c r="G1498" t="s">
        <v>9</v>
      </c>
      <c r="H1498" t="s">
        <v>10</v>
      </c>
      <c r="I1498">
        <v>-0.73699999999999999</v>
      </c>
      <c r="J1498">
        <v>2</v>
      </c>
      <c r="K1498">
        <v>1</v>
      </c>
      <c r="L1498">
        <v>1</v>
      </c>
      <c r="M1498">
        <v>0.125</v>
      </c>
      <c r="N1498">
        <v>1</v>
      </c>
    </row>
    <row r="1499" spans="1:14" x14ac:dyDescent="0.2">
      <c r="A1499">
        <v>3460</v>
      </c>
      <c r="B1499" t="s">
        <v>14729</v>
      </c>
      <c r="C1499" s="1" t="s">
        <v>14730</v>
      </c>
      <c r="D1499" t="s">
        <v>14731</v>
      </c>
      <c r="E1499" t="s">
        <v>14732</v>
      </c>
      <c r="F1499" t="s">
        <v>14733</v>
      </c>
      <c r="G1499" t="s">
        <v>9</v>
      </c>
      <c r="H1499" t="s">
        <v>10</v>
      </c>
      <c r="I1499">
        <v>-0.67</v>
      </c>
      <c r="J1499">
        <v>2</v>
      </c>
      <c r="K1499">
        <v>1</v>
      </c>
      <c r="L1499">
        <v>0</v>
      </c>
      <c r="M1499">
        <v>8.3000000000000004E-2</v>
      </c>
      <c r="N1499">
        <v>1</v>
      </c>
    </row>
    <row r="1500" spans="1:14" x14ac:dyDescent="0.2">
      <c r="A1500">
        <v>6176</v>
      </c>
      <c r="B1500" t="s">
        <v>24350</v>
      </c>
      <c r="C1500" t="s">
        <v>24351</v>
      </c>
      <c r="D1500" t="s">
        <v>24352</v>
      </c>
      <c r="E1500" t="s">
        <v>16587</v>
      </c>
      <c r="F1500" t="s">
        <v>16588</v>
      </c>
      <c r="G1500" t="s">
        <v>9</v>
      </c>
      <c r="H1500" t="s">
        <v>10</v>
      </c>
      <c r="I1500">
        <v>-1.6519999999999999</v>
      </c>
      <c r="J1500">
        <v>1</v>
      </c>
      <c r="K1500">
        <v>1</v>
      </c>
      <c r="L1500">
        <v>0</v>
      </c>
      <c r="M1500">
        <v>0</v>
      </c>
      <c r="N1500">
        <v>1</v>
      </c>
    </row>
    <row r="1501" spans="1:14" x14ac:dyDescent="0.2">
      <c r="A1501">
        <v>3969</v>
      </c>
      <c r="B1501" t="s">
        <v>16584</v>
      </c>
      <c r="C1501" t="s">
        <v>16585</v>
      </c>
      <c r="D1501" t="s">
        <v>16586</v>
      </c>
      <c r="E1501" t="s">
        <v>16587</v>
      </c>
      <c r="F1501" t="s">
        <v>16588</v>
      </c>
      <c r="G1501" t="s">
        <v>9</v>
      </c>
      <c r="H1501" t="s">
        <v>10</v>
      </c>
      <c r="I1501">
        <v>0.5</v>
      </c>
      <c r="J1501">
        <v>1</v>
      </c>
      <c r="K1501">
        <v>1</v>
      </c>
      <c r="L1501">
        <v>1</v>
      </c>
      <c r="M1501">
        <v>0.21199999999999999</v>
      </c>
      <c r="N1501">
        <v>1</v>
      </c>
    </row>
    <row r="1502" spans="1:14" x14ac:dyDescent="0.2">
      <c r="A1502">
        <v>4018</v>
      </c>
      <c r="B1502" t="s">
        <v>16768</v>
      </c>
      <c r="C1502">
        <v>6.1699972923005198E+23</v>
      </c>
      <c r="D1502" t="s">
        <v>16769</v>
      </c>
      <c r="E1502" t="s">
        <v>16770</v>
      </c>
      <c r="F1502" t="s">
        <v>16771</v>
      </c>
      <c r="G1502" t="s">
        <v>9</v>
      </c>
      <c r="H1502" t="s">
        <v>10</v>
      </c>
      <c r="I1502">
        <v>-4.5999999999999999E-2</v>
      </c>
      <c r="J1502">
        <v>2</v>
      </c>
      <c r="K1502">
        <v>1</v>
      </c>
      <c r="L1502">
        <v>-2</v>
      </c>
      <c r="M1502">
        <v>0</v>
      </c>
      <c r="N1502">
        <v>1</v>
      </c>
    </row>
    <row r="1503" spans="1:14" x14ac:dyDescent="0.2">
      <c r="A1503">
        <v>5166</v>
      </c>
      <c r="B1503" t="s">
        <v>20874</v>
      </c>
      <c r="C1503" t="s">
        <v>20875</v>
      </c>
      <c r="D1503" t="s">
        <v>20876</v>
      </c>
      <c r="E1503" t="s">
        <v>16770</v>
      </c>
      <c r="F1503" t="s">
        <v>16771</v>
      </c>
      <c r="G1503" t="s">
        <v>9</v>
      </c>
      <c r="H1503" t="s">
        <v>10</v>
      </c>
      <c r="I1503">
        <v>-2.5000000000000001E-2</v>
      </c>
      <c r="J1503">
        <v>0</v>
      </c>
      <c r="K1503">
        <v>0</v>
      </c>
      <c r="L1503">
        <v>1</v>
      </c>
      <c r="M1503">
        <v>0.16700000000000001</v>
      </c>
      <c r="N1503">
        <v>1</v>
      </c>
    </row>
    <row r="1504" spans="1:14" x14ac:dyDescent="0.2">
      <c r="A1504">
        <v>2533</v>
      </c>
      <c r="B1504" t="s">
        <v>11159</v>
      </c>
      <c r="C1504" t="s">
        <v>11160</v>
      </c>
      <c r="D1504" t="s">
        <v>11161</v>
      </c>
      <c r="E1504" t="s">
        <v>11162</v>
      </c>
      <c r="F1504" t="s">
        <v>11163</v>
      </c>
      <c r="G1504" t="s">
        <v>9</v>
      </c>
      <c r="H1504" t="s">
        <v>10</v>
      </c>
      <c r="I1504">
        <v>-6.7000000000000004E-2</v>
      </c>
      <c r="J1504">
        <v>2</v>
      </c>
      <c r="K1504">
        <v>1</v>
      </c>
      <c r="L1504">
        <v>2</v>
      </c>
      <c r="M1504">
        <v>1.2E-2</v>
      </c>
      <c r="N1504">
        <v>1</v>
      </c>
    </row>
    <row r="1505" spans="1:14" x14ac:dyDescent="0.2">
      <c r="A1505">
        <v>7677</v>
      </c>
      <c r="B1505" t="s">
        <v>29284</v>
      </c>
      <c r="C1505" t="s">
        <v>29285</v>
      </c>
      <c r="D1505" t="s">
        <v>29286</v>
      </c>
      <c r="E1505" t="s">
        <v>29287</v>
      </c>
      <c r="F1505" t="s">
        <v>29288</v>
      </c>
      <c r="G1505" t="s">
        <v>9</v>
      </c>
      <c r="H1505" t="s">
        <v>10</v>
      </c>
      <c r="I1505">
        <v>-0.628</v>
      </c>
      <c r="J1505">
        <v>1</v>
      </c>
      <c r="K1505">
        <v>2</v>
      </c>
      <c r="L1505">
        <v>-2</v>
      </c>
      <c r="M1505">
        <v>0.21199999999999999</v>
      </c>
      <c r="N1505">
        <v>1</v>
      </c>
    </row>
    <row r="1506" spans="1:14" x14ac:dyDescent="0.2">
      <c r="A1506">
        <v>7353</v>
      </c>
      <c r="B1506" t="s">
        <v>28089</v>
      </c>
      <c r="C1506" t="s">
        <v>28090</v>
      </c>
      <c r="D1506" t="s">
        <v>28091</v>
      </c>
      <c r="E1506" t="s">
        <v>28092</v>
      </c>
      <c r="F1506" t="s">
        <v>2233</v>
      </c>
      <c r="G1506" t="s">
        <v>9</v>
      </c>
      <c r="H1506" t="s">
        <v>10</v>
      </c>
      <c r="I1506">
        <v>-1.7350000000000001</v>
      </c>
      <c r="J1506">
        <v>1</v>
      </c>
      <c r="K1506">
        <v>0</v>
      </c>
      <c r="L1506">
        <v>0</v>
      </c>
      <c r="M1506">
        <v>0.125</v>
      </c>
      <c r="N1506">
        <v>1</v>
      </c>
    </row>
    <row r="1507" spans="1:14" x14ac:dyDescent="0.2">
      <c r="A1507">
        <v>1105</v>
      </c>
      <c r="B1507" t="s">
        <v>5180</v>
      </c>
      <c r="C1507" t="s">
        <v>5181</v>
      </c>
      <c r="D1507" t="s">
        <v>5182</v>
      </c>
      <c r="E1507" t="s">
        <v>5183</v>
      </c>
      <c r="F1507" t="s">
        <v>2786</v>
      </c>
      <c r="G1507" t="s">
        <v>9</v>
      </c>
      <c r="H1507" t="s">
        <v>10</v>
      </c>
      <c r="I1507">
        <v>-6.3879999999999999</v>
      </c>
      <c r="J1507">
        <v>1</v>
      </c>
      <c r="K1507">
        <v>0</v>
      </c>
      <c r="L1507">
        <v>1</v>
      </c>
      <c r="M1507">
        <v>9.1999999999999998E-2</v>
      </c>
      <c r="N1507">
        <v>1</v>
      </c>
    </row>
    <row r="1508" spans="1:14" x14ac:dyDescent="0.2">
      <c r="A1508">
        <v>4914</v>
      </c>
      <c r="B1508" t="s">
        <v>19964</v>
      </c>
      <c r="C1508" t="s">
        <v>19965</v>
      </c>
      <c r="D1508" t="s">
        <v>5182</v>
      </c>
      <c r="E1508" t="s">
        <v>5183</v>
      </c>
      <c r="F1508" t="s">
        <v>2786</v>
      </c>
      <c r="G1508" t="s">
        <v>9</v>
      </c>
      <c r="H1508" t="s">
        <v>10</v>
      </c>
      <c r="I1508">
        <v>-5.157</v>
      </c>
      <c r="J1508">
        <v>1</v>
      </c>
      <c r="K1508">
        <v>0</v>
      </c>
      <c r="L1508">
        <v>1</v>
      </c>
      <c r="M1508">
        <v>0.89200000000000002</v>
      </c>
      <c r="N1508">
        <v>1</v>
      </c>
    </row>
    <row r="1509" spans="1:14" x14ac:dyDescent="0.2">
      <c r="A1509">
        <v>3673</v>
      </c>
      <c r="B1509" t="s">
        <v>15556</v>
      </c>
      <c r="C1509" t="s">
        <v>15557</v>
      </c>
      <c r="D1509" t="s">
        <v>5182</v>
      </c>
      <c r="E1509" t="s">
        <v>5183</v>
      </c>
      <c r="F1509" t="s">
        <v>2786</v>
      </c>
      <c r="G1509" t="s">
        <v>9</v>
      </c>
      <c r="H1509" t="s">
        <v>10</v>
      </c>
      <c r="I1509">
        <v>-4.9870000000000001</v>
      </c>
      <c r="J1509">
        <v>1</v>
      </c>
      <c r="K1509">
        <v>0</v>
      </c>
      <c r="L1509">
        <v>-2</v>
      </c>
      <c r="M1509">
        <v>0.95</v>
      </c>
      <c r="N1509">
        <v>1</v>
      </c>
    </row>
    <row r="1510" spans="1:14" x14ac:dyDescent="0.2">
      <c r="A1510">
        <v>3863</v>
      </c>
      <c r="B1510" t="s">
        <v>16208</v>
      </c>
      <c r="C1510" t="s">
        <v>16209</v>
      </c>
      <c r="D1510" t="s">
        <v>5182</v>
      </c>
      <c r="E1510" t="s">
        <v>5183</v>
      </c>
      <c r="F1510" t="s">
        <v>2786</v>
      </c>
      <c r="G1510" t="s">
        <v>9</v>
      </c>
      <c r="H1510" t="s">
        <v>10</v>
      </c>
      <c r="I1510">
        <v>-3.7090000000000001</v>
      </c>
      <c r="J1510">
        <v>1</v>
      </c>
      <c r="K1510">
        <v>0</v>
      </c>
      <c r="L1510">
        <v>1</v>
      </c>
      <c r="M1510">
        <v>0.52500000000000002</v>
      </c>
      <c r="N1510">
        <v>1</v>
      </c>
    </row>
    <row r="1511" spans="1:14" x14ac:dyDescent="0.2">
      <c r="A1511">
        <v>2881</v>
      </c>
      <c r="B1511" t="s">
        <v>12508</v>
      </c>
      <c r="C1511" t="s">
        <v>12509</v>
      </c>
      <c r="D1511" t="s">
        <v>5182</v>
      </c>
      <c r="E1511" t="s">
        <v>5183</v>
      </c>
      <c r="F1511" t="s">
        <v>2786</v>
      </c>
      <c r="G1511" t="s">
        <v>9</v>
      </c>
      <c r="H1511" t="s">
        <v>10</v>
      </c>
      <c r="I1511">
        <v>-2.5640000000000001</v>
      </c>
      <c r="J1511">
        <v>1</v>
      </c>
      <c r="K1511">
        <v>0</v>
      </c>
      <c r="L1511">
        <v>-2</v>
      </c>
      <c r="M1511">
        <v>0.23300000000000001</v>
      </c>
      <c r="N1511">
        <v>1</v>
      </c>
    </row>
    <row r="1512" spans="1:14" x14ac:dyDescent="0.2">
      <c r="A1512">
        <v>2508</v>
      </c>
      <c r="B1512" t="s">
        <v>11054</v>
      </c>
      <c r="C1512" t="s">
        <v>11055</v>
      </c>
      <c r="D1512" t="s">
        <v>2784</v>
      </c>
      <c r="E1512" t="s">
        <v>11056</v>
      </c>
      <c r="F1512" t="s">
        <v>2786</v>
      </c>
      <c r="G1512" t="s">
        <v>9</v>
      </c>
      <c r="H1512" t="s">
        <v>10</v>
      </c>
      <c r="I1512">
        <v>-6.1319999999999997</v>
      </c>
      <c r="J1512">
        <v>2</v>
      </c>
      <c r="K1512">
        <v>0</v>
      </c>
      <c r="L1512">
        <v>1</v>
      </c>
      <c r="M1512">
        <v>0.115</v>
      </c>
      <c r="N1512">
        <v>1</v>
      </c>
    </row>
    <row r="1513" spans="1:14" x14ac:dyDescent="0.2">
      <c r="A1513">
        <v>3912</v>
      </c>
      <c r="B1513" t="s">
        <v>16381</v>
      </c>
      <c r="C1513" t="s">
        <v>16382</v>
      </c>
      <c r="D1513" t="s">
        <v>16383</v>
      </c>
      <c r="E1513" t="s">
        <v>16384</v>
      </c>
      <c r="F1513" t="s">
        <v>16385</v>
      </c>
      <c r="G1513" t="s">
        <v>9</v>
      </c>
      <c r="H1513" t="s">
        <v>10</v>
      </c>
      <c r="I1513">
        <v>-0.28899999999999998</v>
      </c>
      <c r="J1513">
        <v>2</v>
      </c>
      <c r="K1513">
        <v>0</v>
      </c>
      <c r="L1513">
        <v>-1</v>
      </c>
      <c r="M1513">
        <v>7.2999999999999995E-2</v>
      </c>
      <c r="N1513">
        <v>1</v>
      </c>
    </row>
    <row r="1514" spans="1:14" x14ac:dyDescent="0.2">
      <c r="A1514">
        <v>5919</v>
      </c>
      <c r="B1514" t="s">
        <v>23468</v>
      </c>
      <c r="C1514" t="s">
        <v>23469</v>
      </c>
      <c r="D1514" t="s">
        <v>23470</v>
      </c>
      <c r="E1514" t="s">
        <v>23471</v>
      </c>
      <c r="F1514" t="s">
        <v>23472</v>
      </c>
      <c r="G1514" t="s">
        <v>9</v>
      </c>
      <c r="H1514" t="s">
        <v>10</v>
      </c>
      <c r="I1514">
        <v>1.2999999999999999E-2</v>
      </c>
      <c r="J1514">
        <v>1</v>
      </c>
      <c r="K1514">
        <v>1</v>
      </c>
      <c r="L1514">
        <v>0</v>
      </c>
      <c r="M1514">
        <v>0.125</v>
      </c>
      <c r="N1514">
        <v>1</v>
      </c>
    </row>
    <row r="1515" spans="1:14" x14ac:dyDescent="0.2">
      <c r="A1515">
        <v>6436</v>
      </c>
      <c r="B1515" t="s">
        <v>25302</v>
      </c>
      <c r="C1515" t="s">
        <v>25303</v>
      </c>
      <c r="D1515" t="s">
        <v>25304</v>
      </c>
      <c r="E1515" t="s">
        <v>25305</v>
      </c>
      <c r="F1515" t="s">
        <v>25306</v>
      </c>
      <c r="G1515" t="s">
        <v>9</v>
      </c>
      <c r="H1515" t="s">
        <v>10</v>
      </c>
      <c r="I1515">
        <v>-0.33300000000000002</v>
      </c>
      <c r="J1515">
        <v>1</v>
      </c>
      <c r="K1515">
        <v>0</v>
      </c>
      <c r="L1515">
        <v>0</v>
      </c>
      <c r="M1515">
        <v>0.25</v>
      </c>
      <c r="N1515">
        <v>1</v>
      </c>
    </row>
    <row r="1516" spans="1:14" x14ac:dyDescent="0.2">
      <c r="A1516">
        <v>1981</v>
      </c>
      <c r="B1516" t="s">
        <v>8913</v>
      </c>
      <c r="C1516" t="s">
        <v>8914</v>
      </c>
      <c r="D1516" t="s">
        <v>8915</v>
      </c>
      <c r="E1516" t="s">
        <v>8916</v>
      </c>
      <c r="F1516" t="s">
        <v>8917</v>
      </c>
      <c r="G1516" t="s">
        <v>9</v>
      </c>
      <c r="H1516" t="s">
        <v>10</v>
      </c>
      <c r="I1516">
        <v>-7.5999999999999998E-2</v>
      </c>
      <c r="J1516">
        <v>1</v>
      </c>
      <c r="K1516">
        <v>0</v>
      </c>
      <c r="L1516">
        <v>1</v>
      </c>
      <c r="M1516">
        <v>0.625</v>
      </c>
      <c r="N1516">
        <v>1</v>
      </c>
    </row>
    <row r="1517" spans="1:14" x14ac:dyDescent="0.2">
      <c r="A1517">
        <v>4370</v>
      </c>
      <c r="B1517" t="s">
        <v>18062</v>
      </c>
      <c r="C1517" t="s">
        <v>18063</v>
      </c>
      <c r="D1517" t="s">
        <v>18064</v>
      </c>
      <c r="E1517" t="s">
        <v>18065</v>
      </c>
      <c r="F1517" t="s">
        <v>18066</v>
      </c>
      <c r="G1517" t="s">
        <v>9</v>
      </c>
      <c r="H1517" t="s">
        <v>10</v>
      </c>
      <c r="I1517">
        <v>-1.01</v>
      </c>
      <c r="J1517">
        <v>0</v>
      </c>
      <c r="K1517">
        <v>1</v>
      </c>
      <c r="L1517">
        <v>1</v>
      </c>
      <c r="M1517">
        <v>6.0000000000000001E-3</v>
      </c>
      <c r="N1517">
        <v>1</v>
      </c>
    </row>
    <row r="1518" spans="1:14" x14ac:dyDescent="0.2">
      <c r="A1518">
        <v>6026</v>
      </c>
      <c r="B1518" t="s">
        <v>23844</v>
      </c>
      <c r="C1518" t="s">
        <v>23845</v>
      </c>
      <c r="D1518" t="s">
        <v>23846</v>
      </c>
      <c r="E1518" t="s">
        <v>23847</v>
      </c>
      <c r="F1518" t="s">
        <v>23848</v>
      </c>
      <c r="G1518" t="s">
        <v>9</v>
      </c>
      <c r="H1518" t="s">
        <v>10</v>
      </c>
      <c r="I1518">
        <v>-0.48</v>
      </c>
      <c r="J1518">
        <v>2</v>
      </c>
      <c r="K1518">
        <v>1</v>
      </c>
      <c r="L1518">
        <v>0</v>
      </c>
      <c r="M1518">
        <v>0.11899999999999999</v>
      </c>
      <c r="N1518">
        <v>1</v>
      </c>
    </row>
    <row r="1519" spans="1:14" x14ac:dyDescent="0.2">
      <c r="A1519">
        <v>1912</v>
      </c>
      <c r="B1519" t="s">
        <v>8619</v>
      </c>
      <c r="C1519" t="s">
        <v>8620</v>
      </c>
      <c r="D1519" t="s">
        <v>8621</v>
      </c>
      <c r="E1519" t="s">
        <v>8622</v>
      </c>
      <c r="F1519" t="s">
        <v>8623</v>
      </c>
      <c r="G1519" t="s">
        <v>9</v>
      </c>
      <c r="H1519" t="s">
        <v>10</v>
      </c>
      <c r="I1519">
        <v>-6.5090000000000003</v>
      </c>
      <c r="J1519">
        <v>1</v>
      </c>
      <c r="K1519">
        <v>1</v>
      </c>
      <c r="L1519">
        <v>0</v>
      </c>
      <c r="M1519">
        <v>1.6E-2</v>
      </c>
      <c r="N1519">
        <v>1</v>
      </c>
    </row>
    <row r="1520" spans="1:14" x14ac:dyDescent="0.2">
      <c r="A1520">
        <v>3368</v>
      </c>
      <c r="B1520" t="s">
        <v>14383</v>
      </c>
      <c r="C1520" t="s">
        <v>14384</v>
      </c>
      <c r="D1520" t="s">
        <v>8621</v>
      </c>
      <c r="E1520" t="s">
        <v>8622</v>
      </c>
      <c r="F1520" t="s">
        <v>8623</v>
      </c>
      <c r="G1520" t="s">
        <v>9</v>
      </c>
      <c r="H1520" t="s">
        <v>10</v>
      </c>
      <c r="I1520">
        <v>-8.1000000000000003E-2</v>
      </c>
      <c r="J1520">
        <v>1</v>
      </c>
      <c r="K1520">
        <v>0</v>
      </c>
      <c r="L1520">
        <v>1</v>
      </c>
      <c r="M1520">
        <v>0.16500000000000001</v>
      </c>
      <c r="N1520">
        <v>1</v>
      </c>
    </row>
    <row r="1521" spans="1:14" x14ac:dyDescent="0.2">
      <c r="A1521">
        <v>6054</v>
      </c>
      <c r="B1521" t="s">
        <v>23940</v>
      </c>
      <c r="C1521" t="s">
        <v>23941</v>
      </c>
      <c r="D1521" t="s">
        <v>479</v>
      </c>
      <c r="E1521" t="s">
        <v>480</v>
      </c>
      <c r="F1521" t="s">
        <v>481</v>
      </c>
      <c r="G1521" t="s">
        <v>9</v>
      </c>
      <c r="H1521" t="s">
        <v>10</v>
      </c>
      <c r="I1521">
        <v>-3.3969999999999998</v>
      </c>
      <c r="J1521">
        <v>1</v>
      </c>
      <c r="K1521">
        <v>0</v>
      </c>
      <c r="L1521">
        <v>2</v>
      </c>
      <c r="M1521">
        <v>8.8999999999999996E-2</v>
      </c>
      <c r="N1521">
        <v>1</v>
      </c>
    </row>
    <row r="1522" spans="1:14" x14ac:dyDescent="0.2">
      <c r="A1522">
        <v>4539</v>
      </c>
      <c r="B1522" t="s">
        <v>18660</v>
      </c>
      <c r="C1522" t="s">
        <v>18661</v>
      </c>
      <c r="D1522" t="s">
        <v>18662</v>
      </c>
      <c r="E1522" t="s">
        <v>480</v>
      </c>
      <c r="F1522" t="s">
        <v>481</v>
      </c>
      <c r="G1522" t="s">
        <v>9</v>
      </c>
      <c r="H1522" t="s">
        <v>10</v>
      </c>
      <c r="I1522">
        <v>-2.9079999999999999</v>
      </c>
      <c r="J1522">
        <v>1</v>
      </c>
      <c r="K1522">
        <v>1</v>
      </c>
      <c r="L1522">
        <v>1</v>
      </c>
      <c r="M1522">
        <v>3.2000000000000001E-2</v>
      </c>
      <c r="N1522">
        <v>1</v>
      </c>
    </row>
    <row r="1523" spans="1:14" x14ac:dyDescent="0.2">
      <c r="A1523">
        <v>95</v>
      </c>
      <c r="B1523" t="s">
        <v>477</v>
      </c>
      <c r="C1523" t="s">
        <v>478</v>
      </c>
      <c r="D1523" t="s">
        <v>479</v>
      </c>
      <c r="E1523" t="s">
        <v>480</v>
      </c>
      <c r="F1523" t="s">
        <v>481</v>
      </c>
      <c r="G1523" t="s">
        <v>9</v>
      </c>
      <c r="H1523" t="s">
        <v>10</v>
      </c>
      <c r="I1523">
        <v>-1.5029999999999999</v>
      </c>
      <c r="J1523">
        <v>1</v>
      </c>
      <c r="K1523">
        <v>1</v>
      </c>
      <c r="L1523">
        <v>0</v>
      </c>
      <c r="M1523">
        <v>0.22600000000000001</v>
      </c>
      <c r="N1523">
        <v>1</v>
      </c>
    </row>
    <row r="1524" spans="1:14" x14ac:dyDescent="0.2">
      <c r="A1524">
        <v>4123</v>
      </c>
      <c r="B1524" t="s">
        <v>17169</v>
      </c>
      <c r="C1524" t="s">
        <v>17170</v>
      </c>
      <c r="D1524" t="s">
        <v>479</v>
      </c>
      <c r="E1524" t="s">
        <v>480</v>
      </c>
      <c r="F1524" t="s">
        <v>481</v>
      </c>
      <c r="G1524" t="s">
        <v>9</v>
      </c>
      <c r="H1524" t="s">
        <v>10</v>
      </c>
      <c r="I1524">
        <v>-0.63300000000000001</v>
      </c>
      <c r="J1524">
        <v>1</v>
      </c>
      <c r="K1524">
        <v>1</v>
      </c>
      <c r="L1524">
        <v>0</v>
      </c>
      <c r="M1524">
        <v>5.1999999999999998E-2</v>
      </c>
      <c r="N1524">
        <v>1</v>
      </c>
    </row>
    <row r="1525" spans="1:14" x14ac:dyDescent="0.2">
      <c r="A1525">
        <v>2165</v>
      </c>
      <c r="B1525" t="s">
        <v>9676</v>
      </c>
      <c r="C1525" t="s">
        <v>9677</v>
      </c>
      <c r="D1525" t="s">
        <v>9678</v>
      </c>
      <c r="E1525" t="s">
        <v>9679</v>
      </c>
      <c r="F1525" t="s">
        <v>9680</v>
      </c>
      <c r="G1525" t="s">
        <v>9</v>
      </c>
      <c r="H1525" t="s">
        <v>10</v>
      </c>
      <c r="I1525">
        <v>-0.151</v>
      </c>
      <c r="J1525">
        <v>2</v>
      </c>
      <c r="K1525">
        <v>1</v>
      </c>
      <c r="L1525">
        <v>1</v>
      </c>
      <c r="M1525">
        <v>4.8000000000000001E-2</v>
      </c>
      <c r="N1525">
        <v>1</v>
      </c>
    </row>
    <row r="1526" spans="1:14" x14ac:dyDescent="0.2">
      <c r="A1526">
        <v>4671</v>
      </c>
      <c r="B1526" t="s">
        <v>19098</v>
      </c>
      <c r="C1526" t="s">
        <v>19099</v>
      </c>
      <c r="D1526" t="s">
        <v>19100</v>
      </c>
      <c r="E1526" t="s">
        <v>19101</v>
      </c>
      <c r="F1526" t="s">
        <v>4787</v>
      </c>
      <c r="G1526" t="s">
        <v>9</v>
      </c>
      <c r="H1526" t="s">
        <v>10</v>
      </c>
      <c r="I1526">
        <v>-5.0999999999999997E-2</v>
      </c>
      <c r="J1526">
        <v>1</v>
      </c>
      <c r="K1526">
        <v>1</v>
      </c>
      <c r="L1526">
        <v>0</v>
      </c>
      <c r="M1526">
        <v>0</v>
      </c>
      <c r="N1526">
        <v>1</v>
      </c>
    </row>
    <row r="1527" spans="1:14" x14ac:dyDescent="0.2">
      <c r="A1527">
        <v>269</v>
      </c>
      <c r="B1527" t="s">
        <v>1317</v>
      </c>
      <c r="C1527" t="s">
        <v>1318</v>
      </c>
      <c r="D1527" t="s">
        <v>1319</v>
      </c>
      <c r="E1527" t="s">
        <v>1320</v>
      </c>
      <c r="F1527" t="s">
        <v>1321</v>
      </c>
      <c r="G1527" t="s">
        <v>9</v>
      </c>
      <c r="H1527" t="s">
        <v>10</v>
      </c>
      <c r="I1527">
        <v>-0.45800000000000002</v>
      </c>
      <c r="J1527">
        <v>1</v>
      </c>
      <c r="K1527">
        <v>0</v>
      </c>
      <c r="L1527">
        <v>0</v>
      </c>
      <c r="M1527">
        <v>0.13900000000000001</v>
      </c>
      <c r="N1527">
        <v>1</v>
      </c>
    </row>
    <row r="1528" spans="1:14" x14ac:dyDescent="0.2">
      <c r="A1528">
        <v>5707</v>
      </c>
      <c r="B1528" t="s">
        <v>22756</v>
      </c>
      <c r="C1528" t="s">
        <v>22757</v>
      </c>
      <c r="D1528" t="s">
        <v>22758</v>
      </c>
      <c r="E1528" t="s">
        <v>22759</v>
      </c>
      <c r="F1528" t="s">
        <v>6009</v>
      </c>
      <c r="G1528" t="s">
        <v>9</v>
      </c>
      <c r="H1528" t="s">
        <v>10</v>
      </c>
      <c r="I1528">
        <v>-0.13</v>
      </c>
      <c r="J1528">
        <v>2</v>
      </c>
      <c r="K1528">
        <v>2</v>
      </c>
      <c r="L1528">
        <v>1</v>
      </c>
      <c r="M1528">
        <v>1.9E-2</v>
      </c>
      <c r="N1528">
        <v>1</v>
      </c>
    </row>
    <row r="1529" spans="1:14" x14ac:dyDescent="0.2">
      <c r="A1529">
        <v>4165</v>
      </c>
      <c r="B1529" t="s">
        <v>17323</v>
      </c>
      <c r="C1529" t="s">
        <v>17324</v>
      </c>
      <c r="D1529" t="s">
        <v>17325</v>
      </c>
      <c r="E1529" t="s">
        <v>17326</v>
      </c>
      <c r="F1529" t="s">
        <v>17327</v>
      </c>
      <c r="G1529" t="s">
        <v>9</v>
      </c>
      <c r="H1529" t="s">
        <v>10</v>
      </c>
      <c r="I1529">
        <v>-1.5720000000000001</v>
      </c>
      <c r="J1529">
        <v>1</v>
      </c>
      <c r="K1529">
        <v>0</v>
      </c>
      <c r="L1529">
        <v>0</v>
      </c>
      <c r="M1529">
        <v>0.36899999999999999</v>
      </c>
      <c r="N1529">
        <v>1</v>
      </c>
    </row>
    <row r="1530" spans="1:14" x14ac:dyDescent="0.2">
      <c r="A1530">
        <v>5229</v>
      </c>
      <c r="B1530" t="s">
        <v>21100</v>
      </c>
      <c r="C1530" t="s">
        <v>21101</v>
      </c>
      <c r="D1530" t="s">
        <v>17325</v>
      </c>
      <c r="E1530" t="s">
        <v>17326</v>
      </c>
      <c r="F1530" t="s">
        <v>17327</v>
      </c>
      <c r="G1530" t="s">
        <v>9</v>
      </c>
      <c r="H1530" t="s">
        <v>10</v>
      </c>
      <c r="I1530">
        <v>-0.95499999999999996</v>
      </c>
      <c r="J1530">
        <v>1</v>
      </c>
      <c r="K1530">
        <v>0</v>
      </c>
      <c r="L1530">
        <v>0</v>
      </c>
      <c r="M1530">
        <v>0.5</v>
      </c>
      <c r="N1530">
        <v>1</v>
      </c>
    </row>
    <row r="1531" spans="1:14" x14ac:dyDescent="0.2">
      <c r="A1531">
        <v>1095</v>
      </c>
      <c r="B1531" t="s">
        <v>5132</v>
      </c>
      <c r="C1531" t="s">
        <v>5133</v>
      </c>
      <c r="D1531" t="s">
        <v>5134</v>
      </c>
      <c r="E1531" t="s">
        <v>5135</v>
      </c>
      <c r="F1531" t="s">
        <v>1855</v>
      </c>
      <c r="G1531" t="s">
        <v>9</v>
      </c>
      <c r="H1531" t="s">
        <v>10</v>
      </c>
      <c r="I1531">
        <v>-0.17100000000000001</v>
      </c>
      <c r="J1531">
        <v>2</v>
      </c>
      <c r="K1531">
        <v>2</v>
      </c>
      <c r="L1531">
        <v>1</v>
      </c>
      <c r="M1531">
        <v>0</v>
      </c>
      <c r="N1531">
        <v>1</v>
      </c>
    </row>
    <row r="1532" spans="1:14" x14ac:dyDescent="0.2">
      <c r="A1532">
        <v>46</v>
      </c>
      <c r="B1532" t="s">
        <v>236</v>
      </c>
      <c r="C1532" t="s">
        <v>237</v>
      </c>
      <c r="D1532" t="s">
        <v>238</v>
      </c>
      <c r="E1532" t="s">
        <v>239</v>
      </c>
      <c r="F1532" t="s">
        <v>240</v>
      </c>
      <c r="G1532" t="s">
        <v>9</v>
      </c>
      <c r="H1532" t="s">
        <v>10</v>
      </c>
      <c r="I1532">
        <v>-0.77400000000000002</v>
      </c>
      <c r="J1532">
        <v>0</v>
      </c>
      <c r="K1532">
        <v>1</v>
      </c>
      <c r="L1532">
        <v>1</v>
      </c>
      <c r="M1532">
        <v>0.22500000000000001</v>
      </c>
      <c r="N1532">
        <v>1</v>
      </c>
    </row>
    <row r="1533" spans="1:14" x14ac:dyDescent="0.2">
      <c r="A1533">
        <v>2377</v>
      </c>
      <c r="B1533" t="s">
        <v>10529</v>
      </c>
      <c r="C1533" t="s">
        <v>10530</v>
      </c>
      <c r="D1533" t="s">
        <v>3216</v>
      </c>
      <c r="E1533" t="s">
        <v>10531</v>
      </c>
      <c r="F1533" t="s">
        <v>2105</v>
      </c>
      <c r="G1533" t="s">
        <v>9</v>
      </c>
      <c r="H1533" t="s">
        <v>10</v>
      </c>
      <c r="I1533">
        <v>-1.4999999999999999E-2</v>
      </c>
      <c r="J1533">
        <v>1</v>
      </c>
      <c r="K1533">
        <v>1</v>
      </c>
      <c r="L1533">
        <v>1</v>
      </c>
      <c r="M1533">
        <v>0.16600000000000001</v>
      </c>
      <c r="N1533">
        <v>1</v>
      </c>
    </row>
    <row r="1534" spans="1:14" x14ac:dyDescent="0.2">
      <c r="A1534">
        <v>2617</v>
      </c>
      <c r="B1534" t="s">
        <v>11479</v>
      </c>
      <c r="C1534" t="s">
        <v>11480</v>
      </c>
      <c r="D1534" t="s">
        <v>3216</v>
      </c>
      <c r="E1534" t="s">
        <v>10531</v>
      </c>
      <c r="F1534" t="s">
        <v>2105</v>
      </c>
      <c r="G1534" t="s">
        <v>9</v>
      </c>
      <c r="H1534" t="s">
        <v>10</v>
      </c>
      <c r="I1534">
        <v>-1.2999999999999999E-2</v>
      </c>
      <c r="J1534">
        <v>1</v>
      </c>
      <c r="K1534">
        <v>1</v>
      </c>
      <c r="L1534">
        <v>1</v>
      </c>
      <c r="M1534">
        <v>0.16600000000000001</v>
      </c>
      <c r="N1534">
        <v>1</v>
      </c>
    </row>
    <row r="1535" spans="1:14" x14ac:dyDescent="0.2">
      <c r="A1535">
        <v>185</v>
      </c>
      <c r="B1535" t="s">
        <v>911</v>
      </c>
      <c r="C1535" t="s">
        <v>912</v>
      </c>
      <c r="D1535" t="s">
        <v>913</v>
      </c>
      <c r="E1535" t="s">
        <v>914</v>
      </c>
      <c r="F1535" t="s">
        <v>915</v>
      </c>
      <c r="G1535" t="s">
        <v>9</v>
      </c>
      <c r="H1535" t="s">
        <v>10</v>
      </c>
      <c r="I1535">
        <v>-0.35899999999999999</v>
      </c>
      <c r="J1535">
        <v>2</v>
      </c>
      <c r="K1535">
        <v>0</v>
      </c>
      <c r="L1535">
        <v>1</v>
      </c>
      <c r="M1535">
        <v>1E-3</v>
      </c>
      <c r="N1535">
        <v>1</v>
      </c>
    </row>
    <row r="1536" spans="1:14" x14ac:dyDescent="0.2">
      <c r="A1536">
        <v>202</v>
      </c>
      <c r="B1536" t="s">
        <v>994</v>
      </c>
      <c r="C1536" t="s">
        <v>995</v>
      </c>
      <c r="D1536" t="s">
        <v>996</v>
      </c>
      <c r="E1536" t="s">
        <v>914</v>
      </c>
      <c r="F1536" t="s">
        <v>915</v>
      </c>
      <c r="G1536" t="s">
        <v>9</v>
      </c>
      <c r="H1536" t="s">
        <v>10</v>
      </c>
      <c r="I1536">
        <v>-0.33200000000000002</v>
      </c>
      <c r="J1536">
        <v>1</v>
      </c>
      <c r="K1536">
        <v>0</v>
      </c>
      <c r="L1536">
        <v>0</v>
      </c>
      <c r="M1536">
        <v>0.126</v>
      </c>
      <c r="N1536">
        <v>1</v>
      </c>
    </row>
    <row r="1537" spans="1:14" x14ac:dyDescent="0.2">
      <c r="A1537">
        <v>5797</v>
      </c>
      <c r="B1537" t="s">
        <v>23052</v>
      </c>
      <c r="C1537" t="s">
        <v>23053</v>
      </c>
      <c r="D1537" t="s">
        <v>996</v>
      </c>
      <c r="E1537" t="s">
        <v>914</v>
      </c>
      <c r="F1537" t="s">
        <v>915</v>
      </c>
      <c r="G1537" t="s">
        <v>9</v>
      </c>
      <c r="H1537" t="s">
        <v>10</v>
      </c>
      <c r="I1537">
        <v>-0.27</v>
      </c>
      <c r="J1537">
        <v>1</v>
      </c>
      <c r="K1537">
        <v>1</v>
      </c>
      <c r="L1537">
        <v>1</v>
      </c>
      <c r="M1537">
        <v>6.6000000000000003E-2</v>
      </c>
      <c r="N1537">
        <v>1</v>
      </c>
    </row>
    <row r="1538" spans="1:14" x14ac:dyDescent="0.2">
      <c r="A1538">
        <v>5767</v>
      </c>
      <c r="B1538" t="s">
        <v>22956</v>
      </c>
      <c r="C1538" t="s">
        <v>22957</v>
      </c>
      <c r="D1538" t="s">
        <v>22958</v>
      </c>
      <c r="E1538" t="s">
        <v>22959</v>
      </c>
      <c r="F1538" t="s">
        <v>22960</v>
      </c>
      <c r="G1538" t="s">
        <v>9</v>
      </c>
      <c r="H1538" t="s">
        <v>10</v>
      </c>
      <c r="I1538">
        <v>-0.35199999999999998</v>
      </c>
      <c r="J1538">
        <v>1</v>
      </c>
      <c r="K1538">
        <v>1</v>
      </c>
      <c r="L1538">
        <v>0</v>
      </c>
      <c r="M1538">
        <v>0</v>
      </c>
      <c r="N1538">
        <v>1</v>
      </c>
    </row>
    <row r="1539" spans="1:14" x14ac:dyDescent="0.2">
      <c r="A1539">
        <v>2234</v>
      </c>
      <c r="B1539" t="s">
        <v>9971</v>
      </c>
      <c r="C1539" t="s">
        <v>9972</v>
      </c>
      <c r="D1539" t="s">
        <v>9973</v>
      </c>
      <c r="E1539" t="s">
        <v>9974</v>
      </c>
      <c r="F1539" t="s">
        <v>9975</v>
      </c>
      <c r="G1539" t="s">
        <v>9</v>
      </c>
      <c r="H1539" t="s">
        <v>10</v>
      </c>
      <c r="I1539">
        <v>-1.5980000000000001</v>
      </c>
      <c r="J1539">
        <v>2</v>
      </c>
      <c r="K1539">
        <v>1</v>
      </c>
      <c r="L1539">
        <v>1</v>
      </c>
      <c r="M1539">
        <v>6.3E-2</v>
      </c>
      <c r="N1539">
        <v>1</v>
      </c>
    </row>
    <row r="1540" spans="1:14" x14ac:dyDescent="0.2">
      <c r="A1540">
        <v>6215</v>
      </c>
      <c r="B1540" t="s">
        <v>24470</v>
      </c>
      <c r="C1540" t="s">
        <v>24471</v>
      </c>
      <c r="D1540" t="s">
        <v>913</v>
      </c>
      <c r="E1540" t="s">
        <v>24472</v>
      </c>
      <c r="F1540" t="s">
        <v>915</v>
      </c>
      <c r="G1540" t="s">
        <v>9</v>
      </c>
      <c r="H1540" t="s">
        <v>10</v>
      </c>
      <c r="I1540">
        <v>-0.36899999999999999</v>
      </c>
      <c r="J1540">
        <v>2</v>
      </c>
      <c r="K1540">
        <v>-1</v>
      </c>
      <c r="L1540">
        <v>1</v>
      </c>
      <c r="M1540">
        <v>4.2000000000000003E-2</v>
      </c>
      <c r="N1540">
        <v>1</v>
      </c>
    </row>
    <row r="1541" spans="1:14" x14ac:dyDescent="0.2">
      <c r="A1541">
        <v>5967</v>
      </c>
      <c r="B1541" t="s">
        <v>23637</v>
      </c>
      <c r="C1541" t="s">
        <v>23638</v>
      </c>
      <c r="D1541" t="s">
        <v>23639</v>
      </c>
      <c r="E1541" t="s">
        <v>23640</v>
      </c>
      <c r="F1541" t="s">
        <v>23641</v>
      </c>
      <c r="G1541" t="s">
        <v>9</v>
      </c>
      <c r="H1541" t="s">
        <v>10</v>
      </c>
      <c r="I1541">
        <v>-1.2E-2</v>
      </c>
      <c r="J1541">
        <v>0</v>
      </c>
      <c r="K1541">
        <v>0</v>
      </c>
      <c r="L1541">
        <v>1</v>
      </c>
      <c r="M1541">
        <v>0.25</v>
      </c>
      <c r="N1541">
        <v>1</v>
      </c>
    </row>
    <row r="1542" spans="1:14" x14ac:dyDescent="0.2">
      <c r="A1542">
        <v>777</v>
      </c>
      <c r="B1542" t="s">
        <v>3704</v>
      </c>
      <c r="C1542" t="s">
        <v>3705</v>
      </c>
      <c r="D1542" t="s">
        <v>3706</v>
      </c>
      <c r="E1542" t="s">
        <v>3707</v>
      </c>
      <c r="F1542" t="s">
        <v>3708</v>
      </c>
      <c r="G1542" t="s">
        <v>9</v>
      </c>
      <c r="H1542" t="s">
        <v>10</v>
      </c>
      <c r="I1542">
        <v>-0.14000000000000001</v>
      </c>
      <c r="J1542">
        <v>2</v>
      </c>
      <c r="K1542">
        <v>1</v>
      </c>
      <c r="L1542">
        <v>2</v>
      </c>
      <c r="M1542">
        <v>2.4E-2</v>
      </c>
      <c r="N1542">
        <v>1</v>
      </c>
    </row>
    <row r="1543" spans="1:14" x14ac:dyDescent="0.2">
      <c r="A1543">
        <v>4075</v>
      </c>
      <c r="B1543" t="s">
        <v>16990</v>
      </c>
      <c r="C1543" t="s">
        <v>16991</v>
      </c>
      <c r="D1543" t="s">
        <v>16992</v>
      </c>
      <c r="E1543" t="s">
        <v>3707</v>
      </c>
      <c r="F1543" t="s">
        <v>3708</v>
      </c>
      <c r="G1543" t="s">
        <v>9</v>
      </c>
      <c r="H1543" t="s">
        <v>10</v>
      </c>
      <c r="I1543">
        <v>3.6999999999999998E-2</v>
      </c>
      <c r="J1543">
        <v>1</v>
      </c>
      <c r="K1543">
        <v>1</v>
      </c>
      <c r="L1543">
        <v>2</v>
      </c>
      <c r="M1543">
        <v>0.14299999999999999</v>
      </c>
      <c r="N1543">
        <v>1</v>
      </c>
    </row>
    <row r="1544" spans="1:14" x14ac:dyDescent="0.2">
      <c r="A1544">
        <v>4813</v>
      </c>
      <c r="B1544" t="s">
        <v>19586</v>
      </c>
      <c r="C1544" t="s">
        <v>19587</v>
      </c>
      <c r="D1544" t="s">
        <v>16992</v>
      </c>
      <c r="E1544" t="s">
        <v>3707</v>
      </c>
      <c r="F1544" t="s">
        <v>3708</v>
      </c>
      <c r="G1544" t="s">
        <v>9</v>
      </c>
      <c r="H1544" t="s">
        <v>10</v>
      </c>
      <c r="I1544">
        <v>0.128</v>
      </c>
      <c r="J1544">
        <v>1</v>
      </c>
      <c r="K1544">
        <v>1</v>
      </c>
      <c r="L1544">
        <v>-2</v>
      </c>
      <c r="M1544">
        <v>7.9000000000000001E-2</v>
      </c>
      <c r="N1544">
        <v>1</v>
      </c>
    </row>
    <row r="1545" spans="1:14" x14ac:dyDescent="0.2">
      <c r="A1545">
        <v>5808</v>
      </c>
      <c r="B1545" t="s">
        <v>23089</v>
      </c>
      <c r="C1545" t="s">
        <v>23090</v>
      </c>
      <c r="D1545" t="s">
        <v>23091</v>
      </c>
      <c r="E1545" t="s">
        <v>23092</v>
      </c>
      <c r="F1545" t="s">
        <v>10732</v>
      </c>
      <c r="G1545" t="s">
        <v>9</v>
      </c>
      <c r="H1545" t="s">
        <v>10</v>
      </c>
      <c r="I1545">
        <v>-0.42799999999999999</v>
      </c>
      <c r="J1545">
        <v>1</v>
      </c>
      <c r="K1545">
        <v>2</v>
      </c>
      <c r="L1545">
        <v>0</v>
      </c>
      <c r="M1545">
        <v>0.22600000000000001</v>
      </c>
      <c r="N1545">
        <v>1</v>
      </c>
    </row>
    <row r="1546" spans="1:14" x14ac:dyDescent="0.2">
      <c r="A1546">
        <v>7047</v>
      </c>
      <c r="B1546" t="s">
        <v>27166</v>
      </c>
      <c r="C1546" t="s">
        <v>27167</v>
      </c>
      <c r="D1546" t="s">
        <v>9897</v>
      </c>
      <c r="E1546" t="s">
        <v>27168</v>
      </c>
      <c r="F1546" t="s">
        <v>9899</v>
      </c>
      <c r="G1546" t="s">
        <v>9</v>
      </c>
      <c r="H1546" t="s">
        <v>10</v>
      </c>
      <c r="I1546">
        <v>-0.92</v>
      </c>
      <c r="J1546">
        <v>2</v>
      </c>
      <c r="K1546">
        <v>1</v>
      </c>
      <c r="L1546">
        <v>1</v>
      </c>
      <c r="M1546">
        <v>2.9000000000000001E-2</v>
      </c>
      <c r="N1546">
        <v>1</v>
      </c>
    </row>
    <row r="1547" spans="1:14" x14ac:dyDescent="0.2">
      <c r="A1547">
        <v>4460</v>
      </c>
      <c r="B1547" t="s">
        <v>18375</v>
      </c>
      <c r="C1547" t="s">
        <v>18376</v>
      </c>
      <c r="D1547" t="s">
        <v>5597</v>
      </c>
      <c r="E1547" t="s">
        <v>8081</v>
      </c>
      <c r="F1547" t="s">
        <v>1645</v>
      </c>
      <c r="G1547" t="s">
        <v>9</v>
      </c>
      <c r="H1547" t="s">
        <v>10</v>
      </c>
      <c r="I1547">
        <v>-0.39400000000000002</v>
      </c>
      <c r="J1547">
        <v>2</v>
      </c>
      <c r="K1547">
        <v>1</v>
      </c>
      <c r="L1547">
        <v>1</v>
      </c>
      <c r="M1547">
        <v>0.125</v>
      </c>
      <c r="N1547">
        <v>1</v>
      </c>
    </row>
    <row r="1548" spans="1:14" x14ac:dyDescent="0.2">
      <c r="A1548">
        <v>1778</v>
      </c>
      <c r="B1548" t="s">
        <v>8079</v>
      </c>
      <c r="C1548" t="s">
        <v>8080</v>
      </c>
      <c r="D1548" t="s">
        <v>4777</v>
      </c>
      <c r="E1548" t="s">
        <v>8081</v>
      </c>
      <c r="F1548" t="s">
        <v>1645</v>
      </c>
      <c r="G1548" t="s">
        <v>9</v>
      </c>
      <c r="H1548" t="s">
        <v>10</v>
      </c>
      <c r="I1548">
        <v>-0.39300000000000002</v>
      </c>
      <c r="J1548">
        <v>1</v>
      </c>
      <c r="K1548">
        <v>1</v>
      </c>
      <c r="L1548">
        <v>0</v>
      </c>
      <c r="M1548">
        <v>0.125</v>
      </c>
      <c r="N1548">
        <v>1</v>
      </c>
    </row>
    <row r="1549" spans="1:14" x14ac:dyDescent="0.2">
      <c r="A1549">
        <v>2096</v>
      </c>
      <c r="B1549" t="s">
        <v>9395</v>
      </c>
      <c r="C1549" t="s">
        <v>9396</v>
      </c>
      <c r="D1549" t="s">
        <v>9397</v>
      </c>
      <c r="E1549" t="s">
        <v>9398</v>
      </c>
      <c r="F1549" t="s">
        <v>7045</v>
      </c>
      <c r="G1549" t="s">
        <v>9</v>
      </c>
      <c r="H1549" t="s">
        <v>10</v>
      </c>
      <c r="I1549">
        <v>-0.70599999999999996</v>
      </c>
      <c r="J1549">
        <v>2</v>
      </c>
      <c r="K1549">
        <v>1</v>
      </c>
      <c r="L1549">
        <v>1</v>
      </c>
      <c r="M1549">
        <v>0.106</v>
      </c>
      <c r="N1549">
        <v>1</v>
      </c>
    </row>
    <row r="1550" spans="1:14" x14ac:dyDescent="0.2">
      <c r="A1550">
        <v>2517</v>
      </c>
      <c r="B1550" t="s">
        <v>11091</v>
      </c>
      <c r="C1550" t="s">
        <v>11092</v>
      </c>
      <c r="D1550" t="s">
        <v>11093</v>
      </c>
      <c r="E1550" t="s">
        <v>11094</v>
      </c>
      <c r="F1550" t="s">
        <v>11095</v>
      </c>
      <c r="G1550" t="s">
        <v>9</v>
      </c>
      <c r="H1550" t="s">
        <v>10</v>
      </c>
      <c r="I1550">
        <v>-8.5999999999999993E-2</v>
      </c>
      <c r="J1550">
        <v>2</v>
      </c>
      <c r="K1550">
        <v>0</v>
      </c>
      <c r="L1550">
        <v>1</v>
      </c>
      <c r="M1550">
        <v>1.6E-2</v>
      </c>
      <c r="N1550">
        <v>1</v>
      </c>
    </row>
    <row r="1551" spans="1:14" x14ac:dyDescent="0.2">
      <c r="A1551">
        <v>2298</v>
      </c>
      <c r="B1551" t="s">
        <v>10224</v>
      </c>
      <c r="C1551" t="s">
        <v>10225</v>
      </c>
      <c r="D1551" t="s">
        <v>9104</v>
      </c>
      <c r="E1551" t="s">
        <v>10226</v>
      </c>
      <c r="F1551" t="s">
        <v>1201</v>
      </c>
      <c r="G1551" t="s">
        <v>9</v>
      </c>
      <c r="H1551" t="s">
        <v>10</v>
      </c>
      <c r="I1551">
        <v>-3.1E-2</v>
      </c>
      <c r="J1551">
        <v>1</v>
      </c>
      <c r="K1551">
        <v>0</v>
      </c>
      <c r="L1551">
        <v>2</v>
      </c>
      <c r="M1551">
        <v>8.5999999999999993E-2</v>
      </c>
      <c r="N1551">
        <v>1</v>
      </c>
    </row>
    <row r="1552" spans="1:14" x14ac:dyDescent="0.2">
      <c r="A1552">
        <v>1242</v>
      </c>
      <c r="B1552" t="s">
        <v>5791</v>
      </c>
      <c r="C1552" t="s">
        <v>5792</v>
      </c>
      <c r="D1552" t="s">
        <v>5793</v>
      </c>
      <c r="E1552" t="s">
        <v>4693</v>
      </c>
      <c r="F1552" t="s">
        <v>4694</v>
      </c>
      <c r="G1552" t="s">
        <v>9</v>
      </c>
      <c r="H1552" t="s">
        <v>10</v>
      </c>
      <c r="I1552">
        <v>-0.251</v>
      </c>
      <c r="J1552">
        <v>2</v>
      </c>
      <c r="K1552">
        <v>1</v>
      </c>
      <c r="L1552">
        <v>1</v>
      </c>
      <c r="M1552">
        <v>8.9999999999999993E-3</v>
      </c>
      <c r="N1552">
        <v>1</v>
      </c>
    </row>
    <row r="1553" spans="1:14" x14ac:dyDescent="0.2">
      <c r="A1553">
        <v>994</v>
      </c>
      <c r="B1553" t="s">
        <v>4690</v>
      </c>
      <c r="C1553" t="s">
        <v>4691</v>
      </c>
      <c r="D1553" t="s">
        <v>4692</v>
      </c>
      <c r="E1553" t="s">
        <v>4693</v>
      </c>
      <c r="F1553" t="s">
        <v>4694</v>
      </c>
      <c r="G1553" t="s">
        <v>9</v>
      </c>
      <c r="H1553" t="s">
        <v>10</v>
      </c>
      <c r="I1553">
        <v>-0.14299999999999999</v>
      </c>
      <c r="J1553">
        <v>2</v>
      </c>
      <c r="K1553">
        <v>1</v>
      </c>
      <c r="L1553">
        <v>0</v>
      </c>
      <c r="M1553">
        <v>3.5000000000000003E-2</v>
      </c>
      <c r="N1553">
        <v>1</v>
      </c>
    </row>
    <row r="1554" spans="1:14" x14ac:dyDescent="0.2">
      <c r="A1554">
        <v>7789</v>
      </c>
      <c r="B1554" t="s">
        <v>29774</v>
      </c>
      <c r="C1554" t="s">
        <v>29775</v>
      </c>
      <c r="D1554" t="s">
        <v>29776</v>
      </c>
      <c r="E1554" t="s">
        <v>29777</v>
      </c>
      <c r="F1554" t="s">
        <v>29778</v>
      </c>
      <c r="G1554" t="s">
        <v>9</v>
      </c>
      <c r="H1554" t="s">
        <v>10</v>
      </c>
      <c r="I1554">
        <v>-2.2709999999999999</v>
      </c>
      <c r="J1554">
        <v>1</v>
      </c>
      <c r="K1554">
        <v>0</v>
      </c>
      <c r="L1554">
        <v>0</v>
      </c>
      <c r="M1554">
        <v>0.125</v>
      </c>
      <c r="N1554">
        <v>1</v>
      </c>
    </row>
    <row r="1555" spans="1:14" x14ac:dyDescent="0.2">
      <c r="A1555">
        <v>7860</v>
      </c>
      <c r="B1555" t="s">
        <v>30078</v>
      </c>
      <c r="C1555" t="s">
        <v>30079</v>
      </c>
      <c r="D1555" t="s">
        <v>30080</v>
      </c>
      <c r="E1555" t="s">
        <v>29777</v>
      </c>
      <c r="F1555" t="s">
        <v>29778</v>
      </c>
      <c r="G1555" t="s">
        <v>9</v>
      </c>
      <c r="H1555" t="s">
        <v>10</v>
      </c>
      <c r="I1555">
        <v>-0.247</v>
      </c>
      <c r="J1555">
        <v>2</v>
      </c>
      <c r="K1555">
        <v>2</v>
      </c>
      <c r="L1555">
        <v>1</v>
      </c>
      <c r="M1555">
        <v>2.5000000000000001E-2</v>
      </c>
      <c r="N1555">
        <v>1</v>
      </c>
    </row>
    <row r="1556" spans="1:14" x14ac:dyDescent="0.2">
      <c r="A1556">
        <v>1823</v>
      </c>
      <c r="B1556" t="s">
        <v>8262</v>
      </c>
      <c r="C1556" t="s">
        <v>8263</v>
      </c>
      <c r="D1556" t="s">
        <v>8264</v>
      </c>
      <c r="E1556" t="s">
        <v>8265</v>
      </c>
      <c r="F1556" t="s">
        <v>7577</v>
      </c>
      <c r="G1556" t="s">
        <v>9</v>
      </c>
      <c r="H1556" t="s">
        <v>10</v>
      </c>
      <c r="I1556">
        <v>-0.157</v>
      </c>
      <c r="J1556">
        <v>2</v>
      </c>
      <c r="K1556">
        <v>1</v>
      </c>
      <c r="L1556">
        <v>0</v>
      </c>
      <c r="M1556">
        <v>8.3000000000000004E-2</v>
      </c>
      <c r="N1556">
        <v>1</v>
      </c>
    </row>
    <row r="1557" spans="1:14" x14ac:dyDescent="0.2">
      <c r="A1557">
        <v>3972</v>
      </c>
      <c r="B1557" t="s">
        <v>16597</v>
      </c>
      <c r="C1557" t="s">
        <v>16598</v>
      </c>
      <c r="D1557" t="s">
        <v>8264</v>
      </c>
      <c r="E1557" t="s">
        <v>8265</v>
      </c>
      <c r="F1557" t="s">
        <v>7577</v>
      </c>
      <c r="G1557" t="s">
        <v>9</v>
      </c>
      <c r="H1557" t="s">
        <v>10</v>
      </c>
      <c r="I1557">
        <v>-5.0999999999999997E-2</v>
      </c>
      <c r="J1557">
        <v>1</v>
      </c>
      <c r="K1557">
        <v>1</v>
      </c>
      <c r="L1557">
        <v>1</v>
      </c>
      <c r="M1557">
        <v>0.16700000000000001</v>
      </c>
      <c r="N1557">
        <v>1</v>
      </c>
    </row>
    <row r="1558" spans="1:14" x14ac:dyDescent="0.2">
      <c r="A1558">
        <v>2528</v>
      </c>
      <c r="B1558" t="s">
        <v>11141</v>
      </c>
      <c r="C1558" t="s">
        <v>11142</v>
      </c>
      <c r="D1558" t="s">
        <v>11143</v>
      </c>
      <c r="E1558" t="s">
        <v>8265</v>
      </c>
      <c r="F1558" t="s">
        <v>7577</v>
      </c>
      <c r="G1558" t="s">
        <v>9</v>
      </c>
      <c r="H1558" t="s">
        <v>10</v>
      </c>
      <c r="I1558">
        <v>-3.9E-2</v>
      </c>
      <c r="J1558">
        <v>1</v>
      </c>
      <c r="K1558">
        <v>0</v>
      </c>
      <c r="L1558">
        <v>0</v>
      </c>
      <c r="M1558">
        <v>0.25</v>
      </c>
      <c r="N1558">
        <v>1</v>
      </c>
    </row>
    <row r="1559" spans="1:14" x14ac:dyDescent="0.2">
      <c r="A1559">
        <v>580</v>
      </c>
      <c r="B1559" t="s">
        <v>2807</v>
      </c>
      <c r="C1559" t="s">
        <v>2808</v>
      </c>
      <c r="D1559" t="s">
        <v>2809</v>
      </c>
      <c r="E1559" t="s">
        <v>2810</v>
      </c>
      <c r="F1559" t="s">
        <v>2811</v>
      </c>
      <c r="G1559" t="s">
        <v>9</v>
      </c>
      <c r="H1559" t="s">
        <v>10</v>
      </c>
      <c r="I1559">
        <v>-8.5999999999999993E-2</v>
      </c>
      <c r="J1559">
        <v>1</v>
      </c>
      <c r="K1559">
        <v>1</v>
      </c>
      <c r="L1559">
        <v>0</v>
      </c>
      <c r="M1559">
        <v>0.125</v>
      </c>
      <c r="N1559">
        <v>1</v>
      </c>
    </row>
    <row r="1560" spans="1:14" x14ac:dyDescent="0.2">
      <c r="A1560">
        <v>4178</v>
      </c>
      <c r="B1560" t="s">
        <v>17377</v>
      </c>
      <c r="C1560" t="s">
        <v>17378</v>
      </c>
      <c r="D1560" t="s">
        <v>2809</v>
      </c>
      <c r="E1560" t="s">
        <v>2810</v>
      </c>
      <c r="F1560" t="s">
        <v>2811</v>
      </c>
      <c r="G1560" t="s">
        <v>9</v>
      </c>
      <c r="H1560" t="s">
        <v>10</v>
      </c>
      <c r="I1560">
        <v>-5.0000000000000001E-3</v>
      </c>
      <c r="J1560">
        <v>1</v>
      </c>
      <c r="K1560">
        <v>1</v>
      </c>
      <c r="L1560">
        <v>0</v>
      </c>
      <c r="M1560">
        <v>0.125</v>
      </c>
      <c r="N1560">
        <v>1</v>
      </c>
    </row>
    <row r="1561" spans="1:14" x14ac:dyDescent="0.2">
      <c r="A1561">
        <v>5282</v>
      </c>
      <c r="B1561" t="s">
        <v>21293</v>
      </c>
      <c r="C1561" t="s">
        <v>21294</v>
      </c>
      <c r="D1561" t="s">
        <v>6625</v>
      </c>
      <c r="E1561" t="s">
        <v>6626</v>
      </c>
      <c r="F1561" t="s">
        <v>8</v>
      </c>
      <c r="G1561" t="s">
        <v>9</v>
      </c>
      <c r="H1561" t="s">
        <v>10</v>
      </c>
      <c r="I1561">
        <v>-1.0569999999999999</v>
      </c>
      <c r="J1561">
        <v>1</v>
      </c>
      <c r="K1561">
        <v>1</v>
      </c>
      <c r="L1561">
        <v>1</v>
      </c>
      <c r="M1561">
        <v>6.2E-2</v>
      </c>
      <c r="N1561">
        <v>1</v>
      </c>
    </row>
    <row r="1562" spans="1:14" x14ac:dyDescent="0.2">
      <c r="A1562">
        <v>1435</v>
      </c>
      <c r="B1562" t="s">
        <v>6623</v>
      </c>
      <c r="C1562" t="s">
        <v>6624</v>
      </c>
      <c r="D1562" t="s">
        <v>6625</v>
      </c>
      <c r="E1562" t="s">
        <v>6626</v>
      </c>
      <c r="F1562" t="s">
        <v>8</v>
      </c>
      <c r="G1562" t="s">
        <v>9</v>
      </c>
      <c r="H1562" t="s">
        <v>10</v>
      </c>
      <c r="I1562">
        <v>-9.9000000000000005E-2</v>
      </c>
      <c r="J1562">
        <v>1</v>
      </c>
      <c r="K1562">
        <v>1</v>
      </c>
      <c r="L1562">
        <v>1</v>
      </c>
      <c r="M1562">
        <v>6.2E-2</v>
      </c>
      <c r="N1562">
        <v>1</v>
      </c>
    </row>
    <row r="1563" spans="1:14" x14ac:dyDescent="0.2">
      <c r="A1563">
        <v>2705</v>
      </c>
      <c r="B1563" t="s">
        <v>11820</v>
      </c>
      <c r="C1563" t="s">
        <v>11821</v>
      </c>
      <c r="D1563" t="s">
        <v>11822</v>
      </c>
      <c r="E1563" t="s">
        <v>6626</v>
      </c>
      <c r="F1563" t="s">
        <v>8</v>
      </c>
      <c r="G1563" t="s">
        <v>9</v>
      </c>
      <c r="H1563" t="s">
        <v>10</v>
      </c>
      <c r="I1563">
        <v>-9.1999999999999998E-2</v>
      </c>
      <c r="J1563">
        <v>2</v>
      </c>
      <c r="K1563">
        <v>1</v>
      </c>
      <c r="L1563">
        <v>1</v>
      </c>
      <c r="M1563">
        <v>6.9000000000000006E-2</v>
      </c>
      <c r="N1563">
        <v>1</v>
      </c>
    </row>
    <row r="1564" spans="1:14" x14ac:dyDescent="0.2">
      <c r="A1564">
        <v>4503</v>
      </c>
      <c r="B1564" t="s">
        <v>18531</v>
      </c>
      <c r="C1564" t="s">
        <v>18532</v>
      </c>
      <c r="D1564" t="s">
        <v>18533</v>
      </c>
      <c r="E1564" t="s">
        <v>18534</v>
      </c>
      <c r="F1564" t="s">
        <v>9827</v>
      </c>
      <c r="G1564" t="s">
        <v>9</v>
      </c>
      <c r="H1564" t="s">
        <v>10</v>
      </c>
      <c r="I1564">
        <v>-0.71199999999999997</v>
      </c>
      <c r="J1564">
        <v>2</v>
      </c>
      <c r="K1564">
        <v>2</v>
      </c>
      <c r="L1564">
        <v>1</v>
      </c>
      <c r="M1564">
        <v>2.5000000000000001E-2</v>
      </c>
      <c r="N1564">
        <v>1</v>
      </c>
    </row>
    <row r="1565" spans="1:14" x14ac:dyDescent="0.2">
      <c r="A1565">
        <v>2237</v>
      </c>
      <c r="B1565" t="s">
        <v>9986</v>
      </c>
      <c r="C1565" t="s">
        <v>9987</v>
      </c>
      <c r="D1565" t="s">
        <v>6520</v>
      </c>
      <c r="E1565" t="s">
        <v>6521</v>
      </c>
      <c r="F1565" t="s">
        <v>6522</v>
      </c>
      <c r="G1565" t="s">
        <v>9</v>
      </c>
      <c r="H1565" t="s">
        <v>10</v>
      </c>
      <c r="I1565">
        <v>-1.546</v>
      </c>
      <c r="J1565">
        <v>2</v>
      </c>
      <c r="K1565">
        <v>2</v>
      </c>
      <c r="L1565">
        <v>1</v>
      </c>
      <c r="M1565">
        <v>2.5000000000000001E-2</v>
      </c>
      <c r="N1565">
        <v>1</v>
      </c>
    </row>
    <row r="1566" spans="1:14" x14ac:dyDescent="0.2">
      <c r="A1566">
        <v>1411</v>
      </c>
      <c r="B1566" t="s">
        <v>6518</v>
      </c>
      <c r="C1566" s="1" t="s">
        <v>6519</v>
      </c>
      <c r="D1566" t="s">
        <v>6520</v>
      </c>
      <c r="E1566" t="s">
        <v>6521</v>
      </c>
      <c r="F1566" t="s">
        <v>6522</v>
      </c>
      <c r="G1566" t="s">
        <v>9</v>
      </c>
      <c r="H1566" t="s">
        <v>10</v>
      </c>
      <c r="I1566">
        <v>-0.76400000000000001</v>
      </c>
      <c r="J1566">
        <v>2</v>
      </c>
      <c r="K1566">
        <v>2</v>
      </c>
      <c r="L1566">
        <v>1</v>
      </c>
      <c r="M1566">
        <v>2.5000000000000001E-2</v>
      </c>
      <c r="N1566">
        <v>1</v>
      </c>
    </row>
    <row r="1567" spans="1:14" x14ac:dyDescent="0.2">
      <c r="A1567">
        <v>3920</v>
      </c>
      <c r="B1567" t="s">
        <v>16407</v>
      </c>
      <c r="C1567" t="s">
        <v>16408</v>
      </c>
      <c r="D1567" t="s">
        <v>16409</v>
      </c>
      <c r="E1567" t="s">
        <v>16410</v>
      </c>
      <c r="F1567" t="s">
        <v>16411</v>
      </c>
      <c r="G1567" t="s">
        <v>9</v>
      </c>
      <c r="H1567" t="s">
        <v>10</v>
      </c>
      <c r="I1567">
        <v>-2.7E-2</v>
      </c>
      <c r="J1567">
        <v>1</v>
      </c>
      <c r="K1567">
        <v>1</v>
      </c>
      <c r="L1567">
        <v>1</v>
      </c>
      <c r="M1567">
        <v>4.2000000000000003E-2</v>
      </c>
      <c r="N1567">
        <v>1</v>
      </c>
    </row>
    <row r="1568" spans="1:14" x14ac:dyDescent="0.2">
      <c r="A1568">
        <v>412</v>
      </c>
      <c r="B1568" t="s">
        <v>2009</v>
      </c>
      <c r="C1568" t="s">
        <v>2010</v>
      </c>
      <c r="D1568" t="s">
        <v>2011</v>
      </c>
      <c r="E1568" t="s">
        <v>2012</v>
      </c>
      <c r="F1568" t="s">
        <v>2013</v>
      </c>
      <c r="G1568" t="s">
        <v>9</v>
      </c>
      <c r="H1568" t="s">
        <v>10</v>
      </c>
      <c r="I1568">
        <v>-6.2E-2</v>
      </c>
      <c r="J1568">
        <v>2</v>
      </c>
      <c r="K1568">
        <v>1</v>
      </c>
      <c r="L1568">
        <v>1</v>
      </c>
      <c r="M1568">
        <v>6.2E-2</v>
      </c>
      <c r="N1568">
        <v>1</v>
      </c>
    </row>
    <row r="1569" spans="1:14" x14ac:dyDescent="0.2">
      <c r="A1569">
        <v>5011</v>
      </c>
      <c r="B1569" t="s">
        <v>20326</v>
      </c>
      <c r="C1569" s="1" t="s">
        <v>20327</v>
      </c>
      <c r="D1569" t="s">
        <v>20328</v>
      </c>
      <c r="E1569" t="s">
        <v>20329</v>
      </c>
      <c r="F1569" t="s">
        <v>20330</v>
      </c>
      <c r="G1569" t="s">
        <v>9</v>
      </c>
      <c r="H1569" t="s">
        <v>10</v>
      </c>
      <c r="I1569">
        <v>-2.1000000000000001E-2</v>
      </c>
      <c r="J1569">
        <v>2</v>
      </c>
      <c r="K1569">
        <v>1</v>
      </c>
      <c r="L1569">
        <v>1</v>
      </c>
      <c r="M1569">
        <v>6.2E-2</v>
      </c>
      <c r="N1569">
        <v>1</v>
      </c>
    </row>
    <row r="1570" spans="1:14" x14ac:dyDescent="0.2">
      <c r="A1570">
        <v>1901</v>
      </c>
      <c r="B1570" t="s">
        <v>8574</v>
      </c>
      <c r="C1570" t="s">
        <v>8575</v>
      </c>
      <c r="D1570" t="s">
        <v>1511</v>
      </c>
      <c r="E1570" t="s">
        <v>8576</v>
      </c>
      <c r="F1570" t="s">
        <v>1513</v>
      </c>
      <c r="G1570" t="s">
        <v>9</v>
      </c>
      <c r="H1570" t="s">
        <v>10</v>
      </c>
      <c r="I1570">
        <v>-0.317</v>
      </c>
      <c r="J1570">
        <v>2</v>
      </c>
      <c r="K1570">
        <v>1</v>
      </c>
      <c r="L1570">
        <v>2</v>
      </c>
      <c r="M1570">
        <v>0</v>
      </c>
      <c r="N1570">
        <v>1</v>
      </c>
    </row>
    <row r="1571" spans="1:14" x14ac:dyDescent="0.2">
      <c r="A1571">
        <v>4145</v>
      </c>
      <c r="B1571" t="s">
        <v>17249</v>
      </c>
      <c r="C1571" t="s">
        <v>17250</v>
      </c>
      <c r="D1571" t="s">
        <v>1511</v>
      </c>
      <c r="E1571" t="s">
        <v>8576</v>
      </c>
      <c r="F1571" t="s">
        <v>1513</v>
      </c>
      <c r="G1571" t="s">
        <v>9</v>
      </c>
      <c r="H1571" t="s">
        <v>10</v>
      </c>
      <c r="I1571">
        <v>-0.31</v>
      </c>
      <c r="J1571">
        <v>2</v>
      </c>
      <c r="K1571">
        <v>1</v>
      </c>
      <c r="L1571">
        <v>0</v>
      </c>
      <c r="M1571">
        <v>0.16700000000000001</v>
      </c>
      <c r="N1571">
        <v>1</v>
      </c>
    </row>
    <row r="1572" spans="1:14" x14ac:dyDescent="0.2">
      <c r="A1572">
        <v>6247</v>
      </c>
      <c r="B1572" t="s">
        <v>24573</v>
      </c>
      <c r="C1572" t="s">
        <v>24574</v>
      </c>
      <c r="D1572" t="s">
        <v>24575</v>
      </c>
      <c r="E1572" t="s">
        <v>24576</v>
      </c>
      <c r="F1572" t="s">
        <v>24577</v>
      </c>
      <c r="G1572" t="s">
        <v>9</v>
      </c>
      <c r="H1572" t="s">
        <v>10</v>
      </c>
      <c r="I1572">
        <v>-0.14799999999999999</v>
      </c>
      <c r="J1572">
        <v>1</v>
      </c>
      <c r="K1572">
        <v>1</v>
      </c>
      <c r="L1572">
        <v>0</v>
      </c>
      <c r="M1572">
        <v>0.124</v>
      </c>
      <c r="N1572">
        <v>1</v>
      </c>
    </row>
    <row r="1573" spans="1:14" x14ac:dyDescent="0.2">
      <c r="A1573">
        <v>3713</v>
      </c>
      <c r="B1573" t="s">
        <v>15681</v>
      </c>
      <c r="C1573" s="1" t="s">
        <v>15682</v>
      </c>
      <c r="D1573" t="s">
        <v>5846</v>
      </c>
      <c r="E1573" t="s">
        <v>6122</v>
      </c>
      <c r="F1573" t="s">
        <v>5848</v>
      </c>
      <c r="G1573" t="s">
        <v>9</v>
      </c>
      <c r="H1573" t="s">
        <v>10</v>
      </c>
      <c r="I1573">
        <v>-0.20599999999999999</v>
      </c>
      <c r="J1573">
        <v>2</v>
      </c>
      <c r="K1573">
        <v>1</v>
      </c>
      <c r="L1573">
        <v>1</v>
      </c>
      <c r="M1573">
        <v>0.13900000000000001</v>
      </c>
      <c r="N1573">
        <v>1</v>
      </c>
    </row>
    <row r="1574" spans="1:14" x14ac:dyDescent="0.2">
      <c r="A1574">
        <v>1317</v>
      </c>
      <c r="B1574" t="s">
        <v>6119</v>
      </c>
      <c r="C1574" t="s">
        <v>6120</v>
      </c>
      <c r="D1574" t="s">
        <v>6121</v>
      </c>
      <c r="E1574" t="s">
        <v>6122</v>
      </c>
      <c r="F1574" t="s">
        <v>5848</v>
      </c>
      <c r="G1574" t="s">
        <v>9</v>
      </c>
      <c r="H1574" t="s">
        <v>10</v>
      </c>
      <c r="I1574">
        <v>-3.5999999999999997E-2</v>
      </c>
      <c r="J1574">
        <v>0</v>
      </c>
      <c r="K1574">
        <v>0</v>
      </c>
      <c r="L1574">
        <v>1</v>
      </c>
      <c r="M1574">
        <v>0.25</v>
      </c>
      <c r="N1574">
        <v>1</v>
      </c>
    </row>
    <row r="1575" spans="1:14" x14ac:dyDescent="0.2">
      <c r="A1575">
        <v>1655</v>
      </c>
      <c r="B1575" t="s">
        <v>7573</v>
      </c>
      <c r="C1575" t="s">
        <v>7574</v>
      </c>
      <c r="D1575" t="s">
        <v>7575</v>
      </c>
      <c r="E1575" t="s">
        <v>7576</v>
      </c>
      <c r="F1575" t="s">
        <v>7577</v>
      </c>
      <c r="G1575" t="s">
        <v>9</v>
      </c>
      <c r="H1575" t="s">
        <v>10</v>
      </c>
      <c r="I1575">
        <v>-0.1</v>
      </c>
      <c r="J1575">
        <v>1</v>
      </c>
      <c r="K1575">
        <v>1</v>
      </c>
      <c r="L1575">
        <v>0</v>
      </c>
      <c r="M1575">
        <v>0.125</v>
      </c>
      <c r="N1575">
        <v>1</v>
      </c>
    </row>
    <row r="1576" spans="1:14" x14ac:dyDescent="0.2">
      <c r="A1576">
        <v>3692</v>
      </c>
      <c r="B1576" t="s">
        <v>15608</v>
      </c>
      <c r="C1576" t="s">
        <v>15609</v>
      </c>
      <c r="D1576" t="s">
        <v>7575</v>
      </c>
      <c r="E1576" t="s">
        <v>7576</v>
      </c>
      <c r="F1576" t="s">
        <v>7577</v>
      </c>
      <c r="G1576" t="s">
        <v>9</v>
      </c>
      <c r="H1576" t="s">
        <v>10</v>
      </c>
      <c r="I1576">
        <v>-7.8E-2</v>
      </c>
      <c r="J1576">
        <v>1</v>
      </c>
      <c r="K1576">
        <v>1</v>
      </c>
      <c r="L1576">
        <v>0</v>
      </c>
      <c r="M1576">
        <v>0.125</v>
      </c>
      <c r="N1576">
        <v>1</v>
      </c>
    </row>
    <row r="1577" spans="1:14" x14ac:dyDescent="0.2">
      <c r="A1577">
        <v>1527</v>
      </c>
      <c r="B1577" t="s">
        <v>7021</v>
      </c>
      <c r="C1577" t="s">
        <v>7022</v>
      </c>
      <c r="D1577" t="s">
        <v>7023</v>
      </c>
      <c r="E1577" t="s">
        <v>7024</v>
      </c>
      <c r="F1577" t="s">
        <v>7025</v>
      </c>
      <c r="G1577" t="s">
        <v>9</v>
      </c>
      <c r="H1577" t="s">
        <v>10</v>
      </c>
      <c r="I1577">
        <v>-1.502</v>
      </c>
      <c r="J1577">
        <v>1</v>
      </c>
      <c r="K1577">
        <v>0</v>
      </c>
      <c r="L1577">
        <v>0</v>
      </c>
      <c r="M1577">
        <v>0.249</v>
      </c>
      <c r="N1577">
        <v>1</v>
      </c>
    </row>
    <row r="1578" spans="1:14" x14ac:dyDescent="0.2">
      <c r="A1578">
        <v>2879</v>
      </c>
      <c r="B1578" t="s">
        <v>12502</v>
      </c>
      <c r="C1578" t="s">
        <v>12503</v>
      </c>
      <c r="D1578" t="s">
        <v>12504</v>
      </c>
      <c r="E1578" t="s">
        <v>7024</v>
      </c>
      <c r="F1578" t="s">
        <v>7025</v>
      </c>
      <c r="G1578" t="s">
        <v>9</v>
      </c>
      <c r="H1578" t="s">
        <v>10</v>
      </c>
      <c r="I1578">
        <v>-0.19400000000000001</v>
      </c>
      <c r="J1578">
        <v>1</v>
      </c>
      <c r="K1578">
        <v>0</v>
      </c>
      <c r="L1578">
        <v>1</v>
      </c>
      <c r="M1578">
        <v>0.124</v>
      </c>
      <c r="N1578">
        <v>1</v>
      </c>
    </row>
    <row r="1579" spans="1:14" x14ac:dyDescent="0.2">
      <c r="A1579">
        <v>4490</v>
      </c>
      <c r="B1579" t="s">
        <v>18490</v>
      </c>
      <c r="C1579" t="s">
        <v>18491</v>
      </c>
      <c r="D1579" t="s">
        <v>16609</v>
      </c>
      <c r="E1579" t="s">
        <v>2511</v>
      </c>
      <c r="F1579" t="s">
        <v>2512</v>
      </c>
      <c r="G1579" t="s">
        <v>9</v>
      </c>
      <c r="H1579" t="s">
        <v>10</v>
      </c>
      <c r="I1579">
        <v>-3.2000000000000001E-2</v>
      </c>
      <c r="J1579">
        <v>1</v>
      </c>
      <c r="K1579">
        <v>0</v>
      </c>
      <c r="L1579">
        <v>2</v>
      </c>
      <c r="M1579">
        <v>8.3000000000000004E-2</v>
      </c>
      <c r="N1579">
        <v>1</v>
      </c>
    </row>
    <row r="1580" spans="1:14" x14ac:dyDescent="0.2">
      <c r="A1580">
        <v>515</v>
      </c>
      <c r="B1580" t="s">
        <v>2508</v>
      </c>
      <c r="C1580" t="s">
        <v>2509</v>
      </c>
      <c r="D1580" t="s">
        <v>2510</v>
      </c>
      <c r="E1580" t="s">
        <v>2511</v>
      </c>
      <c r="F1580" t="s">
        <v>2512</v>
      </c>
      <c r="G1580" t="s">
        <v>9</v>
      </c>
      <c r="H1580" t="s">
        <v>10</v>
      </c>
      <c r="I1580">
        <v>-1.6E-2</v>
      </c>
      <c r="J1580">
        <v>1</v>
      </c>
      <c r="K1580">
        <v>1</v>
      </c>
      <c r="L1580">
        <v>0</v>
      </c>
      <c r="M1580">
        <v>0.125</v>
      </c>
      <c r="N1580">
        <v>1</v>
      </c>
    </row>
    <row r="1581" spans="1:14" x14ac:dyDescent="0.2">
      <c r="A1581">
        <v>4035</v>
      </c>
      <c r="B1581" t="s">
        <v>16841</v>
      </c>
      <c r="C1581" t="s">
        <v>16842</v>
      </c>
      <c r="D1581" t="s">
        <v>16843</v>
      </c>
      <c r="E1581" t="s">
        <v>16844</v>
      </c>
      <c r="F1581" t="s">
        <v>945</v>
      </c>
      <c r="G1581" t="s">
        <v>9</v>
      </c>
      <c r="H1581" t="s">
        <v>10</v>
      </c>
      <c r="I1581">
        <v>-4.5999999999999999E-2</v>
      </c>
      <c r="J1581">
        <v>1</v>
      </c>
      <c r="K1581">
        <v>0</v>
      </c>
      <c r="L1581">
        <v>0</v>
      </c>
      <c r="M1581">
        <v>0.16700000000000001</v>
      </c>
      <c r="N1581">
        <v>1</v>
      </c>
    </row>
    <row r="1582" spans="1:14" x14ac:dyDescent="0.2">
      <c r="A1582">
        <v>17</v>
      </c>
      <c r="B1582" t="s">
        <v>91</v>
      </c>
      <c r="C1582" t="s">
        <v>92</v>
      </c>
      <c r="D1582" t="s">
        <v>93</v>
      </c>
      <c r="E1582" t="s">
        <v>94</v>
      </c>
      <c r="F1582" t="s">
        <v>95</v>
      </c>
      <c r="G1582" t="s">
        <v>9</v>
      </c>
      <c r="H1582" t="s">
        <v>10</v>
      </c>
      <c r="I1582">
        <v>-0.29199999999999998</v>
      </c>
      <c r="J1582">
        <v>1</v>
      </c>
      <c r="K1582">
        <v>0</v>
      </c>
      <c r="L1582">
        <v>0</v>
      </c>
      <c r="M1582">
        <v>0.5</v>
      </c>
      <c r="N1582">
        <v>1</v>
      </c>
    </row>
    <row r="1583" spans="1:14" x14ac:dyDescent="0.2">
      <c r="A1583">
        <v>2974</v>
      </c>
      <c r="B1583" t="s">
        <v>12888</v>
      </c>
      <c r="C1583" t="s">
        <v>12889</v>
      </c>
      <c r="D1583" t="s">
        <v>93</v>
      </c>
      <c r="E1583" t="s">
        <v>94</v>
      </c>
      <c r="F1583" t="s">
        <v>95</v>
      </c>
      <c r="G1583" t="s">
        <v>9</v>
      </c>
      <c r="H1583" t="s">
        <v>10</v>
      </c>
      <c r="I1583">
        <v>-0.19700000000000001</v>
      </c>
      <c r="J1583">
        <v>1</v>
      </c>
      <c r="K1583">
        <v>0</v>
      </c>
      <c r="L1583">
        <v>2</v>
      </c>
      <c r="M1583">
        <v>0.5</v>
      </c>
      <c r="N1583">
        <v>1</v>
      </c>
    </row>
    <row r="1584" spans="1:14" x14ac:dyDescent="0.2">
      <c r="A1584">
        <v>4862</v>
      </c>
      <c r="B1584" t="s">
        <v>19770</v>
      </c>
      <c r="C1584" t="s">
        <v>19771</v>
      </c>
      <c r="D1584" t="s">
        <v>19772</v>
      </c>
      <c r="E1584" t="s">
        <v>19773</v>
      </c>
      <c r="F1584" t="s">
        <v>19774</v>
      </c>
      <c r="G1584" t="s">
        <v>9</v>
      </c>
      <c r="H1584" t="s">
        <v>10</v>
      </c>
      <c r="I1584">
        <v>-0.55200000000000005</v>
      </c>
      <c r="J1584">
        <v>2</v>
      </c>
      <c r="K1584">
        <v>1</v>
      </c>
      <c r="L1584">
        <v>0</v>
      </c>
      <c r="M1584">
        <v>4.2000000000000003E-2</v>
      </c>
      <c r="N1584">
        <v>1</v>
      </c>
    </row>
    <row r="1585" spans="1:14" x14ac:dyDescent="0.2">
      <c r="A1585">
        <v>5400</v>
      </c>
      <c r="B1585" t="s">
        <v>21701</v>
      </c>
      <c r="C1585" t="s">
        <v>21702</v>
      </c>
      <c r="D1585" t="s">
        <v>21703</v>
      </c>
      <c r="E1585" t="s">
        <v>21704</v>
      </c>
      <c r="F1585" t="s">
        <v>21705</v>
      </c>
      <c r="G1585" t="s">
        <v>9</v>
      </c>
      <c r="H1585" t="s">
        <v>10</v>
      </c>
      <c r="I1585">
        <v>-0.314</v>
      </c>
      <c r="J1585">
        <v>1</v>
      </c>
      <c r="K1585">
        <v>0</v>
      </c>
      <c r="L1585">
        <v>0</v>
      </c>
      <c r="M1585">
        <v>0.125</v>
      </c>
      <c r="N1585">
        <v>1</v>
      </c>
    </row>
    <row r="1586" spans="1:14" x14ac:dyDescent="0.2">
      <c r="A1586">
        <v>3710</v>
      </c>
      <c r="B1586" t="s">
        <v>15671</v>
      </c>
      <c r="C1586" t="s">
        <v>15672</v>
      </c>
      <c r="D1586" t="s">
        <v>15673</v>
      </c>
      <c r="E1586" t="s">
        <v>15674</v>
      </c>
      <c r="F1586" t="s">
        <v>2478</v>
      </c>
      <c r="G1586" t="s">
        <v>9</v>
      </c>
      <c r="H1586" t="s">
        <v>10</v>
      </c>
      <c r="I1586">
        <v>-2.44</v>
      </c>
      <c r="J1586">
        <v>1</v>
      </c>
      <c r="K1586">
        <v>0</v>
      </c>
      <c r="L1586">
        <v>0</v>
      </c>
      <c r="M1586">
        <v>0.25</v>
      </c>
      <c r="N1586">
        <v>1</v>
      </c>
    </row>
    <row r="1587" spans="1:14" x14ac:dyDescent="0.2">
      <c r="A1587">
        <v>7297</v>
      </c>
      <c r="B1587" t="s">
        <v>27918</v>
      </c>
      <c r="C1587" t="s">
        <v>27919</v>
      </c>
      <c r="D1587" t="s">
        <v>5085</v>
      </c>
      <c r="E1587" t="s">
        <v>15674</v>
      </c>
      <c r="F1587" t="s">
        <v>2478</v>
      </c>
      <c r="G1587" t="s">
        <v>9</v>
      </c>
      <c r="H1587" t="s">
        <v>10</v>
      </c>
      <c r="I1587">
        <v>-0.124</v>
      </c>
      <c r="J1587">
        <v>1</v>
      </c>
      <c r="K1587">
        <v>1</v>
      </c>
      <c r="L1587">
        <v>0</v>
      </c>
      <c r="M1587">
        <v>0.25</v>
      </c>
      <c r="N1587">
        <v>1</v>
      </c>
    </row>
    <row r="1588" spans="1:14" x14ac:dyDescent="0.2">
      <c r="A1588">
        <v>5047</v>
      </c>
      <c r="B1588" t="s">
        <v>20454</v>
      </c>
      <c r="C1588" s="1" t="s">
        <v>20455</v>
      </c>
      <c r="D1588" t="s">
        <v>20456</v>
      </c>
      <c r="E1588" t="s">
        <v>20457</v>
      </c>
      <c r="F1588" t="s">
        <v>20458</v>
      </c>
      <c r="G1588" t="s">
        <v>9</v>
      </c>
      <c r="H1588" t="s">
        <v>10</v>
      </c>
      <c r="I1588">
        <v>-0.59599999999999997</v>
      </c>
      <c r="J1588">
        <v>2</v>
      </c>
      <c r="K1588">
        <v>1</v>
      </c>
      <c r="L1588">
        <v>0</v>
      </c>
      <c r="M1588">
        <v>4.2000000000000003E-2</v>
      </c>
      <c r="N1588">
        <v>1</v>
      </c>
    </row>
    <row r="1589" spans="1:14" x14ac:dyDescent="0.2">
      <c r="A1589">
        <v>2391</v>
      </c>
      <c r="B1589" t="s">
        <v>10575</v>
      </c>
      <c r="C1589" t="s">
        <v>10576</v>
      </c>
      <c r="D1589" t="s">
        <v>10577</v>
      </c>
      <c r="E1589" t="s">
        <v>10578</v>
      </c>
      <c r="F1589" t="s">
        <v>10579</v>
      </c>
      <c r="G1589" t="s">
        <v>9</v>
      </c>
      <c r="H1589" t="s">
        <v>10</v>
      </c>
      <c r="I1589">
        <v>-0.128</v>
      </c>
      <c r="J1589">
        <v>1</v>
      </c>
      <c r="K1589">
        <v>1</v>
      </c>
      <c r="L1589">
        <v>0</v>
      </c>
      <c r="M1589">
        <v>0.125</v>
      </c>
      <c r="N1589">
        <v>1</v>
      </c>
    </row>
    <row r="1590" spans="1:14" x14ac:dyDescent="0.2">
      <c r="A1590">
        <v>4255</v>
      </c>
      <c r="B1590" t="s">
        <v>17669</v>
      </c>
      <c r="C1590" t="s">
        <v>17670</v>
      </c>
      <c r="D1590" t="s">
        <v>17671</v>
      </c>
      <c r="E1590" t="s">
        <v>17672</v>
      </c>
      <c r="F1590" t="s">
        <v>17673</v>
      </c>
      <c r="G1590" t="s">
        <v>9</v>
      </c>
      <c r="H1590" t="s">
        <v>10</v>
      </c>
      <c r="I1590">
        <v>-0.54800000000000004</v>
      </c>
      <c r="J1590">
        <v>2</v>
      </c>
      <c r="K1590">
        <v>2</v>
      </c>
      <c r="L1590">
        <v>1</v>
      </c>
      <c r="M1590">
        <v>2.5000000000000001E-2</v>
      </c>
      <c r="N1590">
        <v>1</v>
      </c>
    </row>
    <row r="1591" spans="1:14" x14ac:dyDescent="0.2">
      <c r="A1591">
        <v>4300</v>
      </c>
      <c r="B1591" t="s">
        <v>17824</v>
      </c>
      <c r="C1591" t="s">
        <v>17825</v>
      </c>
      <c r="D1591" t="s">
        <v>17826</v>
      </c>
      <c r="E1591" t="s">
        <v>17827</v>
      </c>
      <c r="F1591" t="s">
        <v>17828</v>
      </c>
      <c r="G1591" t="s">
        <v>9</v>
      </c>
      <c r="H1591" t="s">
        <v>10</v>
      </c>
      <c r="I1591">
        <v>-0.76200000000000001</v>
      </c>
      <c r="J1591">
        <v>2</v>
      </c>
      <c r="K1591">
        <v>1</v>
      </c>
      <c r="L1591">
        <v>1</v>
      </c>
      <c r="M1591">
        <v>6.2E-2</v>
      </c>
      <c r="N1591">
        <v>1</v>
      </c>
    </row>
    <row r="1592" spans="1:14" x14ac:dyDescent="0.2">
      <c r="A1592">
        <v>6117</v>
      </c>
      <c r="B1592" t="s">
        <v>24146</v>
      </c>
      <c r="C1592" t="s">
        <v>24147</v>
      </c>
      <c r="D1592" t="s">
        <v>8626</v>
      </c>
      <c r="E1592" t="s">
        <v>2477</v>
      </c>
      <c r="F1592" t="s">
        <v>2478</v>
      </c>
      <c r="G1592" t="s">
        <v>9</v>
      </c>
      <c r="H1592" t="s">
        <v>10</v>
      </c>
      <c r="I1592">
        <v>-2.532</v>
      </c>
      <c r="J1592">
        <v>1</v>
      </c>
      <c r="K1592">
        <v>1</v>
      </c>
      <c r="L1592">
        <v>1</v>
      </c>
      <c r="M1592">
        <v>6.2E-2</v>
      </c>
      <c r="N1592">
        <v>1</v>
      </c>
    </row>
    <row r="1593" spans="1:14" x14ac:dyDescent="0.2">
      <c r="A1593">
        <v>2802</v>
      </c>
      <c r="B1593" t="s">
        <v>12206</v>
      </c>
      <c r="C1593" t="s">
        <v>12207</v>
      </c>
      <c r="D1593" t="s">
        <v>2476</v>
      </c>
      <c r="E1593" t="s">
        <v>2477</v>
      </c>
      <c r="F1593" t="s">
        <v>2478</v>
      </c>
      <c r="G1593" t="s">
        <v>9</v>
      </c>
      <c r="H1593" t="s">
        <v>10</v>
      </c>
      <c r="I1593">
        <v>-2.4750000000000001</v>
      </c>
      <c r="J1593">
        <v>2</v>
      </c>
      <c r="K1593">
        <v>1</v>
      </c>
      <c r="L1593">
        <v>0</v>
      </c>
      <c r="M1593">
        <v>5.6000000000000001E-2</v>
      </c>
      <c r="N1593">
        <v>1</v>
      </c>
    </row>
    <row r="1594" spans="1:14" x14ac:dyDescent="0.2">
      <c r="A1594">
        <v>1083</v>
      </c>
      <c r="B1594" t="s">
        <v>5083</v>
      </c>
      <c r="C1594" t="s">
        <v>5084</v>
      </c>
      <c r="D1594" t="s">
        <v>5085</v>
      </c>
      <c r="E1594" t="s">
        <v>2477</v>
      </c>
      <c r="F1594" t="s">
        <v>2478</v>
      </c>
      <c r="G1594" t="s">
        <v>9</v>
      </c>
      <c r="H1594" t="s">
        <v>10</v>
      </c>
      <c r="I1594">
        <v>-2.46</v>
      </c>
      <c r="J1594">
        <v>1</v>
      </c>
      <c r="K1594">
        <v>0</v>
      </c>
      <c r="L1594">
        <v>0</v>
      </c>
      <c r="M1594">
        <v>0.16700000000000001</v>
      </c>
      <c r="N1594">
        <v>1</v>
      </c>
    </row>
    <row r="1595" spans="1:14" x14ac:dyDescent="0.2">
      <c r="A1595">
        <v>6260</v>
      </c>
      <c r="B1595" t="s">
        <v>24622</v>
      </c>
      <c r="C1595" t="s">
        <v>24623</v>
      </c>
      <c r="D1595" t="s">
        <v>2476</v>
      </c>
      <c r="E1595" t="s">
        <v>2477</v>
      </c>
      <c r="F1595" t="s">
        <v>2478</v>
      </c>
      <c r="G1595" t="s">
        <v>9</v>
      </c>
      <c r="H1595" t="s">
        <v>10</v>
      </c>
      <c r="I1595">
        <v>-0.35699999999999998</v>
      </c>
      <c r="J1595">
        <v>2</v>
      </c>
      <c r="K1595">
        <v>1</v>
      </c>
      <c r="L1595">
        <v>2</v>
      </c>
      <c r="M1595">
        <v>2.8000000000000001E-2</v>
      </c>
      <c r="N1595">
        <v>1</v>
      </c>
    </row>
    <row r="1596" spans="1:14" x14ac:dyDescent="0.2">
      <c r="A1596">
        <v>508</v>
      </c>
      <c r="B1596" t="s">
        <v>2474</v>
      </c>
      <c r="C1596" t="s">
        <v>2475</v>
      </c>
      <c r="D1596" t="s">
        <v>2476</v>
      </c>
      <c r="E1596" t="s">
        <v>2477</v>
      </c>
      <c r="F1596" t="s">
        <v>2478</v>
      </c>
      <c r="G1596" t="s">
        <v>9</v>
      </c>
      <c r="H1596" t="s">
        <v>10</v>
      </c>
      <c r="I1596">
        <v>-0.158</v>
      </c>
      <c r="J1596">
        <v>2</v>
      </c>
      <c r="K1596">
        <v>1</v>
      </c>
      <c r="L1596">
        <v>0</v>
      </c>
      <c r="M1596">
        <v>5.6000000000000001E-2</v>
      </c>
      <c r="N1596">
        <v>1</v>
      </c>
    </row>
    <row r="1597" spans="1:14" x14ac:dyDescent="0.2">
      <c r="A1597">
        <v>6198</v>
      </c>
      <c r="B1597" t="s">
        <v>24418</v>
      </c>
      <c r="C1597" t="s">
        <v>24419</v>
      </c>
      <c r="D1597" t="s">
        <v>24420</v>
      </c>
      <c r="E1597" t="s">
        <v>7625</v>
      </c>
      <c r="F1597" t="s">
        <v>7626</v>
      </c>
      <c r="G1597" t="s">
        <v>9</v>
      </c>
      <c r="H1597" t="s">
        <v>10</v>
      </c>
      <c r="I1597">
        <v>-0.158</v>
      </c>
      <c r="J1597">
        <v>2</v>
      </c>
      <c r="K1597">
        <v>1</v>
      </c>
      <c r="L1597">
        <v>2</v>
      </c>
      <c r="M1597">
        <v>4.2999999999999997E-2</v>
      </c>
      <c r="N1597">
        <v>1</v>
      </c>
    </row>
    <row r="1598" spans="1:14" x14ac:dyDescent="0.2">
      <c r="A1598">
        <v>1667</v>
      </c>
      <c r="B1598" t="s">
        <v>7622</v>
      </c>
      <c r="C1598" t="s">
        <v>7623</v>
      </c>
      <c r="D1598" t="s">
        <v>7624</v>
      </c>
      <c r="E1598" t="s">
        <v>7625</v>
      </c>
      <c r="F1598" t="s">
        <v>7626</v>
      </c>
      <c r="G1598" t="s">
        <v>9</v>
      </c>
      <c r="H1598" t="s">
        <v>10</v>
      </c>
      <c r="I1598">
        <v>-0.01</v>
      </c>
      <c r="J1598">
        <v>0</v>
      </c>
      <c r="K1598">
        <v>0</v>
      </c>
      <c r="L1598">
        <v>1</v>
      </c>
      <c r="M1598">
        <v>0.186</v>
      </c>
      <c r="N1598">
        <v>1</v>
      </c>
    </row>
    <row r="1599" spans="1:14" x14ac:dyDescent="0.2">
      <c r="A1599">
        <v>3905</v>
      </c>
      <c r="B1599" t="s">
        <v>16360</v>
      </c>
      <c r="C1599" t="s">
        <v>16361</v>
      </c>
      <c r="D1599" t="s">
        <v>16362</v>
      </c>
      <c r="E1599" t="s">
        <v>2330</v>
      </c>
      <c r="F1599" t="s">
        <v>2331</v>
      </c>
      <c r="G1599" t="s">
        <v>9</v>
      </c>
      <c r="H1599" t="s">
        <v>10</v>
      </c>
      <c r="I1599">
        <v>-5.1999999999999998E-2</v>
      </c>
      <c r="J1599">
        <v>2</v>
      </c>
      <c r="K1599">
        <v>2</v>
      </c>
      <c r="L1599">
        <v>1</v>
      </c>
      <c r="M1599">
        <v>2.5000000000000001E-2</v>
      </c>
      <c r="N1599">
        <v>1</v>
      </c>
    </row>
    <row r="1600" spans="1:14" x14ac:dyDescent="0.2">
      <c r="A1600">
        <v>478</v>
      </c>
      <c r="B1600" t="s">
        <v>2327</v>
      </c>
      <c r="C1600" t="s">
        <v>2328</v>
      </c>
      <c r="D1600" t="s">
        <v>2329</v>
      </c>
      <c r="E1600" t="s">
        <v>2330</v>
      </c>
      <c r="F1600" t="s">
        <v>2331</v>
      </c>
      <c r="G1600" t="s">
        <v>9</v>
      </c>
      <c r="H1600" t="s">
        <v>10</v>
      </c>
      <c r="I1600">
        <v>3.5999999999999997E-2</v>
      </c>
      <c r="J1600">
        <v>1</v>
      </c>
      <c r="K1600">
        <v>0</v>
      </c>
      <c r="L1600">
        <v>0</v>
      </c>
      <c r="M1600">
        <v>0.125</v>
      </c>
      <c r="N1600">
        <v>1</v>
      </c>
    </row>
    <row r="1601" spans="1:14" x14ac:dyDescent="0.2">
      <c r="A1601">
        <v>2387</v>
      </c>
      <c r="B1601" t="s">
        <v>10560</v>
      </c>
      <c r="C1601" t="s">
        <v>10561</v>
      </c>
      <c r="D1601" t="s">
        <v>10562</v>
      </c>
      <c r="E1601" t="s">
        <v>10563</v>
      </c>
      <c r="F1601" t="s">
        <v>10564</v>
      </c>
      <c r="G1601" t="s">
        <v>9</v>
      </c>
      <c r="H1601" t="s">
        <v>10</v>
      </c>
      <c r="I1601">
        <v>-0.72</v>
      </c>
      <c r="J1601">
        <v>1</v>
      </c>
      <c r="K1601">
        <v>0</v>
      </c>
      <c r="L1601">
        <v>0</v>
      </c>
      <c r="M1601">
        <v>0.25</v>
      </c>
      <c r="N1601">
        <v>1</v>
      </c>
    </row>
    <row r="1602" spans="1:14" x14ac:dyDescent="0.2">
      <c r="A1602">
        <v>5171</v>
      </c>
      <c r="B1602" t="s">
        <v>20891</v>
      </c>
      <c r="C1602" t="s">
        <v>20892</v>
      </c>
      <c r="D1602" t="s">
        <v>10562</v>
      </c>
      <c r="E1602" t="s">
        <v>10563</v>
      </c>
      <c r="F1602" t="s">
        <v>10564</v>
      </c>
      <c r="G1602" t="s">
        <v>9</v>
      </c>
      <c r="H1602" t="s">
        <v>10</v>
      </c>
      <c r="I1602">
        <v>-0.66700000000000004</v>
      </c>
      <c r="J1602">
        <v>1</v>
      </c>
      <c r="K1602">
        <v>1</v>
      </c>
      <c r="L1602">
        <v>0</v>
      </c>
      <c r="M1602">
        <v>0.125</v>
      </c>
      <c r="N1602">
        <v>1</v>
      </c>
    </row>
    <row r="1603" spans="1:14" x14ac:dyDescent="0.2">
      <c r="A1603">
        <v>3234</v>
      </c>
      <c r="B1603" t="s">
        <v>13875</v>
      </c>
      <c r="C1603" t="s">
        <v>13876</v>
      </c>
      <c r="D1603" t="s">
        <v>13877</v>
      </c>
      <c r="E1603" t="s">
        <v>13878</v>
      </c>
      <c r="F1603" t="s">
        <v>13879</v>
      </c>
      <c r="G1603" t="s">
        <v>9</v>
      </c>
      <c r="H1603" t="s">
        <v>10</v>
      </c>
      <c r="I1603">
        <v>-0.56599999999999995</v>
      </c>
      <c r="J1603">
        <v>0</v>
      </c>
      <c r="K1603">
        <v>0</v>
      </c>
      <c r="L1603">
        <v>1</v>
      </c>
      <c r="M1603">
        <v>0.125</v>
      </c>
      <c r="N1603">
        <v>1</v>
      </c>
    </row>
    <row r="1604" spans="1:14" x14ac:dyDescent="0.2">
      <c r="A1604">
        <v>3819</v>
      </c>
      <c r="B1604" t="s">
        <v>16043</v>
      </c>
      <c r="C1604" t="s">
        <v>16044</v>
      </c>
      <c r="D1604" t="s">
        <v>16045</v>
      </c>
      <c r="E1604" t="s">
        <v>13878</v>
      </c>
      <c r="F1604" t="s">
        <v>13879</v>
      </c>
      <c r="G1604" t="s">
        <v>9</v>
      </c>
      <c r="H1604" t="s">
        <v>10</v>
      </c>
      <c r="I1604">
        <v>-0.13400000000000001</v>
      </c>
      <c r="J1604">
        <v>1</v>
      </c>
      <c r="K1604">
        <v>1</v>
      </c>
      <c r="L1604">
        <v>1</v>
      </c>
      <c r="M1604">
        <v>6.2E-2</v>
      </c>
      <c r="N1604">
        <v>1</v>
      </c>
    </row>
    <row r="1605" spans="1:14" x14ac:dyDescent="0.2">
      <c r="A1605">
        <v>4420</v>
      </c>
      <c r="B1605" t="s">
        <v>18236</v>
      </c>
      <c r="C1605" t="s">
        <v>18237</v>
      </c>
      <c r="D1605" t="s">
        <v>13877</v>
      </c>
      <c r="E1605" t="s">
        <v>13878</v>
      </c>
      <c r="F1605" t="s">
        <v>13879</v>
      </c>
      <c r="G1605" t="s">
        <v>9</v>
      </c>
      <c r="H1605" t="s">
        <v>10</v>
      </c>
      <c r="I1605">
        <v>-5.0000000000000001E-3</v>
      </c>
      <c r="J1605">
        <v>0</v>
      </c>
      <c r="K1605">
        <v>0</v>
      </c>
      <c r="L1605">
        <v>1</v>
      </c>
      <c r="M1605">
        <v>0.125</v>
      </c>
      <c r="N1605">
        <v>1</v>
      </c>
    </row>
    <row r="1606" spans="1:14" x14ac:dyDescent="0.2">
      <c r="A1606">
        <v>5496</v>
      </c>
      <c r="B1606" t="s">
        <v>22039</v>
      </c>
      <c r="C1606" t="s">
        <v>22040</v>
      </c>
      <c r="D1606" t="s">
        <v>22041</v>
      </c>
      <c r="E1606" t="s">
        <v>22042</v>
      </c>
      <c r="F1606" t="s">
        <v>22043</v>
      </c>
      <c r="G1606" t="s">
        <v>9</v>
      </c>
      <c r="H1606" t="s">
        <v>10</v>
      </c>
      <c r="I1606">
        <v>-0.61499999999999999</v>
      </c>
      <c r="J1606">
        <v>2</v>
      </c>
      <c r="K1606">
        <v>2</v>
      </c>
      <c r="L1606">
        <v>1</v>
      </c>
      <c r="M1606">
        <v>2.5000000000000001E-2</v>
      </c>
      <c r="N1606">
        <v>1</v>
      </c>
    </row>
    <row r="1607" spans="1:14" x14ac:dyDescent="0.2">
      <c r="A1607">
        <v>1732</v>
      </c>
      <c r="B1607" t="s">
        <v>7883</v>
      </c>
      <c r="C1607" t="s">
        <v>7884</v>
      </c>
      <c r="D1607" t="s">
        <v>7885</v>
      </c>
      <c r="E1607" t="s">
        <v>7886</v>
      </c>
      <c r="F1607" t="s">
        <v>7887</v>
      </c>
      <c r="G1607" t="s">
        <v>9</v>
      </c>
      <c r="H1607" t="s">
        <v>10</v>
      </c>
      <c r="I1607">
        <v>-0.755</v>
      </c>
      <c r="J1607">
        <v>2</v>
      </c>
      <c r="K1607">
        <v>1</v>
      </c>
      <c r="L1607">
        <v>1</v>
      </c>
      <c r="M1607">
        <v>6.2E-2</v>
      </c>
      <c r="N1607">
        <v>1</v>
      </c>
    </row>
    <row r="1608" spans="1:14" x14ac:dyDescent="0.2">
      <c r="A1608">
        <v>5015</v>
      </c>
      <c r="B1608" t="s">
        <v>20341</v>
      </c>
      <c r="C1608" t="s">
        <v>20342</v>
      </c>
      <c r="D1608" t="s">
        <v>20343</v>
      </c>
      <c r="E1608" t="s">
        <v>20344</v>
      </c>
      <c r="F1608" t="s">
        <v>20345</v>
      </c>
      <c r="G1608" t="s">
        <v>9</v>
      </c>
      <c r="H1608" t="s">
        <v>10</v>
      </c>
      <c r="I1608">
        <v>-0.53700000000000003</v>
      </c>
      <c r="J1608">
        <v>1</v>
      </c>
      <c r="K1608">
        <v>1</v>
      </c>
      <c r="L1608">
        <v>0</v>
      </c>
      <c r="M1608">
        <v>0.125</v>
      </c>
      <c r="N1608">
        <v>1</v>
      </c>
    </row>
    <row r="1609" spans="1:14" x14ac:dyDescent="0.2">
      <c r="A1609">
        <v>1643</v>
      </c>
      <c r="B1609" t="s">
        <v>7521</v>
      </c>
      <c r="C1609" t="s">
        <v>7522</v>
      </c>
      <c r="D1609" t="s">
        <v>6866</v>
      </c>
      <c r="E1609" t="s">
        <v>6867</v>
      </c>
      <c r="F1609" t="s">
        <v>6868</v>
      </c>
      <c r="G1609" t="s">
        <v>9</v>
      </c>
      <c r="H1609" t="s">
        <v>10</v>
      </c>
      <c r="I1609">
        <v>-1.6E-2</v>
      </c>
      <c r="J1609">
        <v>1</v>
      </c>
      <c r="K1609">
        <v>0</v>
      </c>
      <c r="L1609">
        <v>0</v>
      </c>
      <c r="M1609">
        <v>0.25</v>
      </c>
      <c r="N1609">
        <v>1</v>
      </c>
    </row>
    <row r="1610" spans="1:14" x14ac:dyDescent="0.2">
      <c r="A1610">
        <v>1491</v>
      </c>
      <c r="B1610" t="s">
        <v>6864</v>
      </c>
      <c r="C1610" t="s">
        <v>6865</v>
      </c>
      <c r="D1610" t="s">
        <v>6866</v>
      </c>
      <c r="E1610" t="s">
        <v>6867</v>
      </c>
      <c r="F1610" t="s">
        <v>6868</v>
      </c>
      <c r="G1610" t="s">
        <v>9</v>
      </c>
      <c r="H1610" t="s">
        <v>10</v>
      </c>
      <c r="I1610">
        <v>-1.0999999999999999E-2</v>
      </c>
      <c r="J1610">
        <v>1</v>
      </c>
      <c r="K1610">
        <v>0</v>
      </c>
      <c r="L1610">
        <v>0</v>
      </c>
      <c r="M1610">
        <v>0.25</v>
      </c>
      <c r="N1610">
        <v>1</v>
      </c>
    </row>
    <row r="1611" spans="1:14" x14ac:dyDescent="0.2">
      <c r="A1611">
        <v>3067</v>
      </c>
      <c r="B1611" t="s">
        <v>13256</v>
      </c>
      <c r="C1611" t="s">
        <v>13257</v>
      </c>
      <c r="D1611" t="s">
        <v>13258</v>
      </c>
      <c r="E1611" t="s">
        <v>6867</v>
      </c>
      <c r="F1611" t="s">
        <v>6868</v>
      </c>
      <c r="G1611" t="s">
        <v>9</v>
      </c>
      <c r="H1611" t="s">
        <v>10</v>
      </c>
      <c r="I1611">
        <v>-1E-3</v>
      </c>
      <c r="J1611">
        <v>1</v>
      </c>
      <c r="K1611">
        <v>1</v>
      </c>
      <c r="L1611">
        <v>0</v>
      </c>
      <c r="M1611">
        <v>0.125</v>
      </c>
      <c r="N1611">
        <v>1</v>
      </c>
    </row>
    <row r="1612" spans="1:14" x14ac:dyDescent="0.2">
      <c r="A1612">
        <v>2186</v>
      </c>
      <c r="B1612" t="s">
        <v>9755</v>
      </c>
      <c r="C1612" t="s">
        <v>9756</v>
      </c>
      <c r="D1612" t="s">
        <v>9757</v>
      </c>
      <c r="E1612" t="s">
        <v>9758</v>
      </c>
      <c r="F1612" t="s">
        <v>9759</v>
      </c>
      <c r="G1612" t="s">
        <v>9</v>
      </c>
      <c r="H1612" t="s">
        <v>10</v>
      </c>
      <c r="I1612">
        <v>-7.6999999999999999E-2</v>
      </c>
      <c r="J1612">
        <v>2</v>
      </c>
      <c r="K1612">
        <v>2</v>
      </c>
      <c r="L1612">
        <v>1</v>
      </c>
      <c r="M1612">
        <v>2.5000000000000001E-2</v>
      </c>
      <c r="N1612">
        <v>1</v>
      </c>
    </row>
    <row r="1613" spans="1:14" x14ac:dyDescent="0.2">
      <c r="A1613">
        <v>7747</v>
      </c>
      <c r="B1613" t="s">
        <v>29587</v>
      </c>
      <c r="C1613" t="s">
        <v>29588</v>
      </c>
      <c r="D1613" t="s">
        <v>29589</v>
      </c>
      <c r="E1613" t="s">
        <v>29590</v>
      </c>
      <c r="F1613" t="s">
        <v>29591</v>
      </c>
      <c r="G1613" t="s">
        <v>9</v>
      </c>
      <c r="H1613" t="s">
        <v>10</v>
      </c>
      <c r="I1613">
        <v>-5.1999999999999998E-2</v>
      </c>
      <c r="J1613">
        <v>1</v>
      </c>
      <c r="K1613">
        <v>0</v>
      </c>
      <c r="L1613">
        <v>0</v>
      </c>
      <c r="M1613">
        <v>0.25</v>
      </c>
      <c r="N1613">
        <v>1</v>
      </c>
    </row>
    <row r="1614" spans="1:14" x14ac:dyDescent="0.2">
      <c r="A1614">
        <v>5943</v>
      </c>
      <c r="B1614" t="s">
        <v>23549</v>
      </c>
      <c r="C1614" t="s">
        <v>23550</v>
      </c>
      <c r="D1614" t="s">
        <v>23551</v>
      </c>
      <c r="E1614" t="s">
        <v>23552</v>
      </c>
      <c r="F1614" t="s">
        <v>23553</v>
      </c>
      <c r="G1614" t="s">
        <v>9</v>
      </c>
      <c r="H1614" t="s">
        <v>10</v>
      </c>
      <c r="I1614">
        <v>-9.8000000000000004E-2</v>
      </c>
      <c r="J1614">
        <v>2</v>
      </c>
      <c r="K1614">
        <v>0</v>
      </c>
      <c r="L1614">
        <v>1</v>
      </c>
      <c r="M1614">
        <v>6.2E-2</v>
      </c>
      <c r="N1614">
        <v>1</v>
      </c>
    </row>
    <row r="1615" spans="1:14" x14ac:dyDescent="0.2">
      <c r="A1615">
        <v>6126</v>
      </c>
      <c r="B1615" t="s">
        <v>24180</v>
      </c>
      <c r="C1615" t="s">
        <v>24181</v>
      </c>
      <c r="D1615" t="s">
        <v>5822</v>
      </c>
      <c r="E1615" t="s">
        <v>5823</v>
      </c>
      <c r="F1615" t="s">
        <v>5824</v>
      </c>
      <c r="G1615" t="s">
        <v>9</v>
      </c>
      <c r="H1615" t="s">
        <v>10</v>
      </c>
      <c r="I1615">
        <v>-6.2E-2</v>
      </c>
      <c r="J1615">
        <v>1</v>
      </c>
      <c r="K1615">
        <v>0</v>
      </c>
      <c r="L1615">
        <v>1</v>
      </c>
      <c r="M1615">
        <v>0.375</v>
      </c>
      <c r="N1615">
        <v>1</v>
      </c>
    </row>
    <row r="1616" spans="1:14" x14ac:dyDescent="0.2">
      <c r="A1616">
        <v>1249</v>
      </c>
      <c r="B1616" t="s">
        <v>5820</v>
      </c>
      <c r="C1616" t="s">
        <v>5821</v>
      </c>
      <c r="D1616" t="s">
        <v>5822</v>
      </c>
      <c r="E1616" t="s">
        <v>5823</v>
      </c>
      <c r="F1616" t="s">
        <v>5824</v>
      </c>
      <c r="G1616" t="s">
        <v>9</v>
      </c>
      <c r="H1616" t="s">
        <v>10</v>
      </c>
      <c r="I1616">
        <v>-3.5000000000000003E-2</v>
      </c>
      <c r="J1616">
        <v>1</v>
      </c>
      <c r="K1616">
        <v>0</v>
      </c>
      <c r="L1616">
        <v>1</v>
      </c>
      <c r="M1616">
        <v>0.375</v>
      </c>
      <c r="N1616">
        <v>1</v>
      </c>
    </row>
    <row r="1617" spans="1:14" x14ac:dyDescent="0.2">
      <c r="A1617">
        <v>3114</v>
      </c>
      <c r="B1617" t="s">
        <v>13423</v>
      </c>
      <c r="C1617" t="s">
        <v>13424</v>
      </c>
      <c r="D1617" t="s">
        <v>6866</v>
      </c>
      <c r="E1617" t="s">
        <v>13425</v>
      </c>
      <c r="F1617" t="s">
        <v>6868</v>
      </c>
      <c r="G1617" t="s">
        <v>9</v>
      </c>
      <c r="H1617" t="s">
        <v>10</v>
      </c>
      <c r="I1617">
        <v>3.5999999999999997E-2</v>
      </c>
      <c r="J1617">
        <v>0</v>
      </c>
      <c r="K1617">
        <v>0</v>
      </c>
      <c r="L1617">
        <v>1</v>
      </c>
      <c r="M1617">
        <v>0.125</v>
      </c>
      <c r="N1617">
        <v>1</v>
      </c>
    </row>
    <row r="1618" spans="1:14" x14ac:dyDescent="0.2">
      <c r="A1618">
        <v>7800</v>
      </c>
      <c r="B1618" t="s">
        <v>29818</v>
      </c>
      <c r="C1618" t="s">
        <v>29819</v>
      </c>
      <c r="D1618" t="s">
        <v>29820</v>
      </c>
      <c r="E1618" t="s">
        <v>29491</v>
      </c>
      <c r="F1618" t="s">
        <v>29492</v>
      </c>
      <c r="G1618" t="s">
        <v>9</v>
      </c>
      <c r="H1618" t="s">
        <v>10</v>
      </c>
      <c r="I1618">
        <v>-0.187</v>
      </c>
      <c r="J1618">
        <v>2</v>
      </c>
      <c r="K1618">
        <v>1</v>
      </c>
      <c r="L1618">
        <v>0</v>
      </c>
      <c r="M1618">
        <v>8.3000000000000004E-2</v>
      </c>
      <c r="N1618">
        <v>1</v>
      </c>
    </row>
    <row r="1619" spans="1:14" x14ac:dyDescent="0.2">
      <c r="A1619">
        <v>7725</v>
      </c>
      <c r="B1619" t="s">
        <v>29488</v>
      </c>
      <c r="C1619" t="s">
        <v>29489</v>
      </c>
      <c r="D1619" t="s">
        <v>29490</v>
      </c>
      <c r="E1619" t="s">
        <v>29491</v>
      </c>
      <c r="F1619" t="s">
        <v>29492</v>
      </c>
      <c r="G1619" t="s">
        <v>9</v>
      </c>
      <c r="H1619" t="s">
        <v>10</v>
      </c>
      <c r="I1619">
        <v>-1.2999999999999999E-2</v>
      </c>
      <c r="J1619">
        <v>1</v>
      </c>
      <c r="K1619">
        <v>0</v>
      </c>
      <c r="L1619">
        <v>0</v>
      </c>
      <c r="M1619">
        <v>0.25</v>
      </c>
      <c r="N1619">
        <v>1</v>
      </c>
    </row>
    <row r="1620" spans="1:14" x14ac:dyDescent="0.2">
      <c r="A1620">
        <v>4287</v>
      </c>
      <c r="B1620" t="s">
        <v>17781</v>
      </c>
      <c r="C1620" t="s">
        <v>17782</v>
      </c>
      <c r="D1620" t="s">
        <v>1511</v>
      </c>
      <c r="E1620" t="s">
        <v>9047</v>
      </c>
      <c r="F1620" t="s">
        <v>1513</v>
      </c>
      <c r="G1620" t="s">
        <v>9</v>
      </c>
      <c r="H1620" t="s">
        <v>10</v>
      </c>
      <c r="I1620">
        <v>-0.40200000000000002</v>
      </c>
      <c r="J1620">
        <v>1</v>
      </c>
      <c r="K1620">
        <v>1</v>
      </c>
      <c r="L1620">
        <v>1</v>
      </c>
      <c r="M1620">
        <v>8.3000000000000004E-2</v>
      </c>
      <c r="N1620">
        <v>1</v>
      </c>
    </row>
    <row r="1621" spans="1:14" x14ac:dyDescent="0.2">
      <c r="A1621">
        <v>3446</v>
      </c>
      <c r="B1621" t="s">
        <v>14674</v>
      </c>
      <c r="C1621" t="s">
        <v>14675</v>
      </c>
      <c r="D1621" t="s">
        <v>2150</v>
      </c>
      <c r="E1621" t="s">
        <v>9047</v>
      </c>
      <c r="F1621" t="s">
        <v>1513</v>
      </c>
      <c r="G1621" t="s">
        <v>9</v>
      </c>
      <c r="H1621" t="s">
        <v>10</v>
      </c>
      <c r="I1621">
        <v>-0.36299999999999999</v>
      </c>
      <c r="J1621">
        <v>1</v>
      </c>
      <c r="K1621">
        <v>0</v>
      </c>
      <c r="L1621">
        <v>0</v>
      </c>
      <c r="M1621">
        <v>0.25</v>
      </c>
      <c r="N1621">
        <v>1</v>
      </c>
    </row>
    <row r="1622" spans="1:14" x14ac:dyDescent="0.2">
      <c r="A1622">
        <v>2013</v>
      </c>
      <c r="B1622" t="s">
        <v>9044</v>
      </c>
      <c r="C1622" t="s">
        <v>9045</v>
      </c>
      <c r="D1622" t="s">
        <v>9046</v>
      </c>
      <c r="E1622" t="s">
        <v>9047</v>
      </c>
      <c r="F1622" t="s">
        <v>1513</v>
      </c>
      <c r="G1622" t="s">
        <v>9</v>
      </c>
      <c r="H1622" t="s">
        <v>10</v>
      </c>
      <c r="I1622">
        <v>-0.32900000000000001</v>
      </c>
      <c r="J1622">
        <v>2</v>
      </c>
      <c r="K1622">
        <v>1</v>
      </c>
      <c r="L1622">
        <v>0</v>
      </c>
      <c r="M1622">
        <v>8.3000000000000004E-2</v>
      </c>
      <c r="N1622">
        <v>1</v>
      </c>
    </row>
    <row r="1623" spans="1:14" x14ac:dyDescent="0.2">
      <c r="A1623">
        <v>5717</v>
      </c>
      <c r="B1623" t="s">
        <v>22791</v>
      </c>
      <c r="C1623" t="s">
        <v>22792</v>
      </c>
      <c r="D1623" t="s">
        <v>9046</v>
      </c>
      <c r="E1623" t="s">
        <v>9047</v>
      </c>
      <c r="F1623" t="s">
        <v>1513</v>
      </c>
      <c r="G1623" t="s">
        <v>9</v>
      </c>
      <c r="H1623" t="s">
        <v>10</v>
      </c>
      <c r="I1623">
        <v>-0.24399999999999999</v>
      </c>
      <c r="J1623">
        <v>2</v>
      </c>
      <c r="K1623">
        <v>1</v>
      </c>
      <c r="L1623">
        <v>1</v>
      </c>
      <c r="M1623">
        <v>0.16700000000000001</v>
      </c>
      <c r="N1623">
        <v>1</v>
      </c>
    </row>
    <row r="1624" spans="1:14" x14ac:dyDescent="0.2">
      <c r="A1624">
        <v>7700</v>
      </c>
      <c r="B1624" t="s">
        <v>29385</v>
      </c>
      <c r="C1624" t="s">
        <v>29386</v>
      </c>
      <c r="D1624" t="s">
        <v>29387</v>
      </c>
      <c r="E1624" t="s">
        <v>29320</v>
      </c>
      <c r="F1624" t="s">
        <v>29321</v>
      </c>
      <c r="G1624" t="s">
        <v>9</v>
      </c>
      <c r="H1624" t="s">
        <v>10</v>
      </c>
      <c r="I1624">
        <v>-0.23200000000000001</v>
      </c>
      <c r="J1624">
        <v>2</v>
      </c>
      <c r="K1624">
        <v>1</v>
      </c>
      <c r="L1624">
        <v>0</v>
      </c>
      <c r="M1624">
        <v>0.121</v>
      </c>
      <c r="N1624">
        <v>1</v>
      </c>
    </row>
    <row r="1625" spans="1:14" x14ac:dyDescent="0.2">
      <c r="A1625">
        <v>7685</v>
      </c>
      <c r="B1625" t="s">
        <v>29317</v>
      </c>
      <c r="C1625" t="s">
        <v>29318</v>
      </c>
      <c r="D1625" t="s">
        <v>29319</v>
      </c>
      <c r="E1625" t="s">
        <v>29320</v>
      </c>
      <c r="F1625" t="s">
        <v>29321</v>
      </c>
      <c r="G1625" t="s">
        <v>9</v>
      </c>
      <c r="H1625" t="s">
        <v>10</v>
      </c>
      <c r="I1625">
        <v>0.13300000000000001</v>
      </c>
      <c r="J1625">
        <v>1</v>
      </c>
      <c r="K1625">
        <v>0</v>
      </c>
      <c r="L1625">
        <v>0</v>
      </c>
      <c r="M1625">
        <v>0.318</v>
      </c>
      <c r="N1625">
        <v>1</v>
      </c>
    </row>
    <row r="1626" spans="1:14" x14ac:dyDescent="0.2">
      <c r="A1626">
        <v>3586</v>
      </c>
      <c r="B1626" t="s">
        <v>15210</v>
      </c>
      <c r="C1626" s="1" t="s">
        <v>15211</v>
      </c>
      <c r="D1626" t="s">
        <v>15212</v>
      </c>
      <c r="E1626" t="s">
        <v>15213</v>
      </c>
      <c r="F1626" t="s">
        <v>15214</v>
      </c>
      <c r="G1626" t="s">
        <v>9</v>
      </c>
      <c r="H1626" t="s">
        <v>10</v>
      </c>
      <c r="I1626">
        <v>-5.8000000000000003E-2</v>
      </c>
      <c r="J1626">
        <v>1</v>
      </c>
      <c r="K1626">
        <v>1</v>
      </c>
      <c r="L1626">
        <v>1</v>
      </c>
      <c r="M1626">
        <v>0.11799999999999999</v>
      </c>
      <c r="N1626">
        <v>1</v>
      </c>
    </row>
    <row r="1627" spans="1:14" x14ac:dyDescent="0.2">
      <c r="A1627">
        <v>6133</v>
      </c>
      <c r="B1627" t="s">
        <v>24198</v>
      </c>
      <c r="C1627" t="s">
        <v>24199</v>
      </c>
      <c r="D1627" t="s">
        <v>24200</v>
      </c>
      <c r="E1627" t="s">
        <v>15213</v>
      </c>
      <c r="F1627" t="s">
        <v>15214</v>
      </c>
      <c r="G1627" t="s">
        <v>9</v>
      </c>
      <c r="H1627" t="s">
        <v>10</v>
      </c>
      <c r="I1627">
        <v>-4.1000000000000002E-2</v>
      </c>
      <c r="J1627">
        <v>1</v>
      </c>
      <c r="K1627">
        <v>2</v>
      </c>
      <c r="L1627">
        <v>1</v>
      </c>
      <c r="M1627">
        <v>8.9999999999999993E-3</v>
      </c>
      <c r="N1627">
        <v>1</v>
      </c>
    </row>
    <row r="1628" spans="1:14" x14ac:dyDescent="0.2">
      <c r="A1628">
        <v>7737</v>
      </c>
      <c r="B1628" t="s">
        <v>29542</v>
      </c>
      <c r="C1628" t="s">
        <v>29543</v>
      </c>
      <c r="D1628" t="s">
        <v>29544</v>
      </c>
      <c r="E1628" t="s">
        <v>29545</v>
      </c>
      <c r="F1628" t="s">
        <v>29546</v>
      </c>
      <c r="G1628" t="s">
        <v>9</v>
      </c>
      <c r="H1628" t="s">
        <v>10</v>
      </c>
      <c r="I1628">
        <v>-0.34799999999999998</v>
      </c>
      <c r="J1628">
        <v>2</v>
      </c>
      <c r="K1628">
        <v>1</v>
      </c>
      <c r="L1628">
        <v>2</v>
      </c>
      <c r="M1628">
        <v>7.0000000000000001E-3</v>
      </c>
      <c r="N1628">
        <v>1</v>
      </c>
    </row>
    <row r="1629" spans="1:14" x14ac:dyDescent="0.2">
      <c r="A1629">
        <v>3850</v>
      </c>
      <c r="B1629" t="s">
        <v>16160</v>
      </c>
      <c r="C1629" t="s">
        <v>16161</v>
      </c>
      <c r="D1629" t="s">
        <v>16162</v>
      </c>
      <c r="E1629" t="s">
        <v>13465</v>
      </c>
      <c r="F1629" t="s">
        <v>9052</v>
      </c>
      <c r="G1629" t="s">
        <v>9</v>
      </c>
      <c r="H1629" t="s">
        <v>10</v>
      </c>
      <c r="I1629">
        <v>-0.27600000000000002</v>
      </c>
      <c r="J1629">
        <v>2</v>
      </c>
      <c r="K1629">
        <v>1</v>
      </c>
      <c r="L1629">
        <v>0</v>
      </c>
      <c r="M1629">
        <v>8.3000000000000004E-2</v>
      </c>
      <c r="N1629">
        <v>1</v>
      </c>
    </row>
    <row r="1630" spans="1:14" x14ac:dyDescent="0.2">
      <c r="A1630">
        <v>3125</v>
      </c>
      <c r="B1630" t="s">
        <v>13462</v>
      </c>
      <c r="C1630" t="s">
        <v>13463</v>
      </c>
      <c r="D1630" t="s">
        <v>13464</v>
      </c>
      <c r="E1630" t="s">
        <v>13465</v>
      </c>
      <c r="F1630" t="s">
        <v>9052</v>
      </c>
      <c r="G1630" t="s">
        <v>9</v>
      </c>
      <c r="H1630" t="s">
        <v>10</v>
      </c>
      <c r="I1630">
        <v>-3.4000000000000002E-2</v>
      </c>
      <c r="J1630">
        <v>1</v>
      </c>
      <c r="K1630">
        <v>1</v>
      </c>
      <c r="L1630">
        <v>0</v>
      </c>
      <c r="M1630">
        <v>0.125</v>
      </c>
      <c r="N1630">
        <v>1</v>
      </c>
    </row>
    <row r="1631" spans="1:14" x14ac:dyDescent="0.2">
      <c r="A1631">
        <v>7527</v>
      </c>
      <c r="B1631" t="s">
        <v>28657</v>
      </c>
      <c r="C1631" t="s">
        <v>28658</v>
      </c>
      <c r="D1631" t="s">
        <v>13464</v>
      </c>
      <c r="E1631" t="s">
        <v>13465</v>
      </c>
      <c r="F1631" t="s">
        <v>9052</v>
      </c>
      <c r="G1631" t="s">
        <v>9</v>
      </c>
      <c r="H1631" t="s">
        <v>10</v>
      </c>
      <c r="I1631">
        <v>-1.2999999999999999E-2</v>
      </c>
      <c r="J1631">
        <v>1</v>
      </c>
      <c r="K1631">
        <v>1</v>
      </c>
      <c r="L1631">
        <v>0</v>
      </c>
      <c r="M1631">
        <v>0.125</v>
      </c>
      <c r="N1631">
        <v>1</v>
      </c>
    </row>
    <row r="1632" spans="1:14" x14ac:dyDescent="0.2">
      <c r="A1632">
        <v>535</v>
      </c>
      <c r="B1632" t="s">
        <v>2599</v>
      </c>
      <c r="C1632" t="s">
        <v>2600</v>
      </c>
      <c r="D1632" t="s">
        <v>2601</v>
      </c>
      <c r="E1632" t="s">
        <v>2602</v>
      </c>
      <c r="F1632" t="s">
        <v>2603</v>
      </c>
      <c r="G1632" t="s">
        <v>9</v>
      </c>
      <c r="H1632" t="s">
        <v>10</v>
      </c>
      <c r="I1632">
        <v>-0.151</v>
      </c>
      <c r="J1632">
        <v>2</v>
      </c>
      <c r="K1632">
        <v>0</v>
      </c>
      <c r="L1632">
        <v>1</v>
      </c>
      <c r="M1632">
        <v>6.2E-2</v>
      </c>
      <c r="N1632">
        <v>1</v>
      </c>
    </row>
    <row r="1633" spans="1:14" x14ac:dyDescent="0.2">
      <c r="A1633">
        <v>4501</v>
      </c>
      <c r="B1633" t="s">
        <v>18525</v>
      </c>
      <c r="C1633" t="s">
        <v>18526</v>
      </c>
      <c r="D1633" t="s">
        <v>18527</v>
      </c>
      <c r="E1633" t="s">
        <v>2602</v>
      </c>
      <c r="F1633" t="s">
        <v>2603</v>
      </c>
      <c r="G1633" t="s">
        <v>9</v>
      </c>
      <c r="H1633" t="s">
        <v>10</v>
      </c>
      <c r="I1633">
        <v>-3.9E-2</v>
      </c>
      <c r="J1633">
        <v>0</v>
      </c>
      <c r="K1633">
        <v>0</v>
      </c>
      <c r="L1633">
        <v>1</v>
      </c>
      <c r="M1633">
        <v>0.125</v>
      </c>
      <c r="N1633">
        <v>1</v>
      </c>
    </row>
    <row r="1634" spans="1:14" x14ac:dyDescent="0.2">
      <c r="A1634">
        <v>1130</v>
      </c>
      <c r="B1634" t="s">
        <v>5289</v>
      </c>
      <c r="C1634" t="s">
        <v>5290</v>
      </c>
      <c r="D1634" t="s">
        <v>5291</v>
      </c>
      <c r="E1634" t="s">
        <v>2602</v>
      </c>
      <c r="F1634" t="s">
        <v>2603</v>
      </c>
      <c r="G1634" t="s">
        <v>9</v>
      </c>
      <c r="H1634" t="s">
        <v>10</v>
      </c>
      <c r="I1634">
        <v>-3.7999999999999999E-2</v>
      </c>
      <c r="J1634">
        <v>1</v>
      </c>
      <c r="K1634">
        <v>1</v>
      </c>
      <c r="L1634">
        <v>2</v>
      </c>
      <c r="M1634">
        <v>0.125</v>
      </c>
      <c r="N1634">
        <v>1</v>
      </c>
    </row>
    <row r="1635" spans="1:14" x14ac:dyDescent="0.2">
      <c r="A1635">
        <v>4811</v>
      </c>
      <c r="B1635" t="s">
        <v>19581</v>
      </c>
      <c r="C1635" t="s">
        <v>19582</v>
      </c>
      <c r="D1635" t="s">
        <v>18527</v>
      </c>
      <c r="E1635" t="s">
        <v>2602</v>
      </c>
      <c r="F1635" t="s">
        <v>2603</v>
      </c>
      <c r="G1635" t="s">
        <v>9</v>
      </c>
      <c r="H1635" t="s">
        <v>10</v>
      </c>
      <c r="I1635">
        <v>-2.8000000000000001E-2</v>
      </c>
      <c r="J1635">
        <v>1</v>
      </c>
      <c r="K1635">
        <v>0</v>
      </c>
      <c r="L1635">
        <v>1</v>
      </c>
      <c r="M1635">
        <v>0.125</v>
      </c>
      <c r="N1635">
        <v>1</v>
      </c>
    </row>
    <row r="1636" spans="1:14" x14ac:dyDescent="0.2">
      <c r="A1636">
        <v>657</v>
      </c>
      <c r="B1636" t="s">
        <v>3156</v>
      </c>
      <c r="C1636" s="1" t="s">
        <v>3157</v>
      </c>
      <c r="D1636" t="s">
        <v>3158</v>
      </c>
      <c r="E1636" t="s">
        <v>3159</v>
      </c>
      <c r="F1636" t="s">
        <v>3160</v>
      </c>
      <c r="G1636" t="s">
        <v>9</v>
      </c>
      <c r="H1636" t="s">
        <v>10</v>
      </c>
      <c r="I1636">
        <v>-0.27100000000000002</v>
      </c>
      <c r="J1636">
        <v>1</v>
      </c>
      <c r="K1636">
        <v>0</v>
      </c>
      <c r="L1636">
        <v>1</v>
      </c>
      <c r="M1636">
        <v>0.375</v>
      </c>
      <c r="N1636">
        <v>1</v>
      </c>
    </row>
    <row r="1637" spans="1:14" x14ac:dyDescent="0.2">
      <c r="A1637">
        <v>4812</v>
      </c>
      <c r="B1637" t="s">
        <v>19583</v>
      </c>
      <c r="C1637" t="s">
        <v>19584</v>
      </c>
      <c r="D1637" t="s">
        <v>19585</v>
      </c>
      <c r="E1637" t="s">
        <v>3159</v>
      </c>
      <c r="F1637" t="s">
        <v>3160</v>
      </c>
      <c r="G1637" t="s">
        <v>9</v>
      </c>
      <c r="H1637" t="s">
        <v>10</v>
      </c>
      <c r="I1637">
        <v>-2.5999999999999999E-2</v>
      </c>
      <c r="J1637">
        <v>1</v>
      </c>
      <c r="K1637">
        <v>1</v>
      </c>
      <c r="L1637">
        <v>2</v>
      </c>
      <c r="M1637">
        <v>0.125</v>
      </c>
      <c r="N1637">
        <v>1</v>
      </c>
    </row>
    <row r="1638" spans="1:14" x14ac:dyDescent="0.2">
      <c r="A1638">
        <v>7227</v>
      </c>
      <c r="B1638" t="s">
        <v>27696</v>
      </c>
      <c r="C1638" t="s">
        <v>27697</v>
      </c>
      <c r="D1638" t="s">
        <v>5977</v>
      </c>
      <c r="E1638" t="s">
        <v>24055</v>
      </c>
      <c r="F1638" t="s">
        <v>5979</v>
      </c>
      <c r="G1638" t="s">
        <v>9</v>
      </c>
      <c r="H1638" t="s">
        <v>10</v>
      </c>
      <c r="I1638">
        <v>-4.1000000000000002E-2</v>
      </c>
      <c r="J1638">
        <v>1</v>
      </c>
      <c r="K1638">
        <v>0</v>
      </c>
      <c r="L1638">
        <v>2</v>
      </c>
      <c r="M1638">
        <v>0.125</v>
      </c>
      <c r="N1638">
        <v>1</v>
      </c>
    </row>
    <row r="1639" spans="1:14" x14ac:dyDescent="0.2">
      <c r="A1639">
        <v>6087</v>
      </c>
      <c r="B1639" t="s">
        <v>24053</v>
      </c>
      <c r="C1639" t="s">
        <v>24054</v>
      </c>
      <c r="D1639" t="s">
        <v>5977</v>
      </c>
      <c r="E1639" t="s">
        <v>24055</v>
      </c>
      <c r="F1639" t="s">
        <v>5979</v>
      </c>
      <c r="G1639" t="s">
        <v>9</v>
      </c>
      <c r="H1639" t="s">
        <v>10</v>
      </c>
      <c r="I1639">
        <v>-2.5999999999999999E-2</v>
      </c>
      <c r="J1639">
        <v>0</v>
      </c>
      <c r="K1639">
        <v>0</v>
      </c>
      <c r="L1639">
        <v>1</v>
      </c>
      <c r="M1639">
        <v>0</v>
      </c>
      <c r="N1639">
        <v>1</v>
      </c>
    </row>
    <row r="1640" spans="1:14" x14ac:dyDescent="0.2">
      <c r="A1640">
        <v>781</v>
      </c>
      <c r="B1640" t="s">
        <v>3724</v>
      </c>
      <c r="C1640" t="s">
        <v>3725</v>
      </c>
      <c r="D1640" t="s">
        <v>3726</v>
      </c>
      <c r="E1640" t="s">
        <v>3727</v>
      </c>
      <c r="F1640" t="s">
        <v>3728</v>
      </c>
      <c r="G1640" t="s">
        <v>9</v>
      </c>
      <c r="H1640" t="s">
        <v>10</v>
      </c>
      <c r="I1640">
        <v>-4.7E-2</v>
      </c>
      <c r="J1640">
        <v>2</v>
      </c>
      <c r="K1640">
        <v>1</v>
      </c>
      <c r="L1640">
        <v>1</v>
      </c>
      <c r="M1640">
        <v>6.2E-2</v>
      </c>
      <c r="N1640">
        <v>1</v>
      </c>
    </row>
    <row r="1641" spans="1:14" x14ac:dyDescent="0.2">
      <c r="A1641">
        <v>1168</v>
      </c>
      <c r="B1641" t="s">
        <v>5467</v>
      </c>
      <c r="C1641" t="s">
        <v>5468</v>
      </c>
      <c r="D1641" t="s">
        <v>5469</v>
      </c>
      <c r="E1641" t="s">
        <v>5470</v>
      </c>
      <c r="F1641" t="s">
        <v>5471</v>
      </c>
      <c r="G1641" t="s">
        <v>9</v>
      </c>
      <c r="H1641" t="s">
        <v>10</v>
      </c>
      <c r="I1641">
        <v>-5.1999999999999998E-2</v>
      </c>
      <c r="J1641">
        <v>2</v>
      </c>
      <c r="K1641">
        <v>1</v>
      </c>
      <c r="L1641">
        <v>0</v>
      </c>
      <c r="M1641">
        <v>0.16700000000000001</v>
      </c>
      <c r="N1641">
        <v>1</v>
      </c>
    </row>
    <row r="1642" spans="1:14" x14ac:dyDescent="0.2">
      <c r="A1642">
        <v>6184</v>
      </c>
      <c r="B1642" t="s">
        <v>24372</v>
      </c>
      <c r="C1642" t="s">
        <v>24373</v>
      </c>
      <c r="D1642" t="s">
        <v>2354</v>
      </c>
      <c r="E1642" t="s">
        <v>2355</v>
      </c>
      <c r="F1642" t="s">
        <v>2356</v>
      </c>
      <c r="G1642" t="s">
        <v>9</v>
      </c>
      <c r="H1642" t="s">
        <v>10</v>
      </c>
      <c r="I1642">
        <v>-0.24399999999999999</v>
      </c>
      <c r="J1642">
        <v>1</v>
      </c>
      <c r="K1642">
        <v>0</v>
      </c>
      <c r="L1642">
        <v>1</v>
      </c>
      <c r="M1642">
        <v>0.375</v>
      </c>
      <c r="N1642">
        <v>1</v>
      </c>
    </row>
    <row r="1643" spans="1:14" x14ac:dyDescent="0.2">
      <c r="A1643">
        <v>7325</v>
      </c>
      <c r="B1643" t="s">
        <v>28002</v>
      </c>
      <c r="C1643" t="s">
        <v>28003</v>
      </c>
      <c r="D1643" t="s">
        <v>2354</v>
      </c>
      <c r="E1643" t="s">
        <v>2355</v>
      </c>
      <c r="F1643" t="s">
        <v>2356</v>
      </c>
      <c r="G1643" t="s">
        <v>9</v>
      </c>
      <c r="H1643" t="s">
        <v>10</v>
      </c>
      <c r="I1643">
        <v>-0.15</v>
      </c>
      <c r="J1643">
        <v>1</v>
      </c>
      <c r="K1643">
        <v>0</v>
      </c>
      <c r="L1643">
        <v>2</v>
      </c>
      <c r="M1643">
        <v>8.3000000000000004E-2</v>
      </c>
      <c r="N1643">
        <v>1</v>
      </c>
    </row>
    <row r="1644" spans="1:14" x14ac:dyDescent="0.2">
      <c r="A1644">
        <v>3080</v>
      </c>
      <c r="B1644" t="s">
        <v>13303</v>
      </c>
      <c r="C1644" t="s">
        <v>13304</v>
      </c>
      <c r="D1644" t="s">
        <v>13305</v>
      </c>
      <c r="E1644" t="s">
        <v>2355</v>
      </c>
      <c r="F1644" t="s">
        <v>2356</v>
      </c>
      <c r="G1644" t="s">
        <v>9</v>
      </c>
      <c r="H1644" t="s">
        <v>10</v>
      </c>
      <c r="I1644">
        <v>-3.2000000000000001E-2</v>
      </c>
      <c r="J1644">
        <v>1</v>
      </c>
      <c r="K1644">
        <v>1</v>
      </c>
      <c r="L1644">
        <v>2</v>
      </c>
      <c r="M1644">
        <v>0.125</v>
      </c>
      <c r="N1644">
        <v>1</v>
      </c>
    </row>
    <row r="1645" spans="1:14" x14ac:dyDescent="0.2">
      <c r="A1645">
        <v>483</v>
      </c>
      <c r="B1645" t="s">
        <v>2352</v>
      </c>
      <c r="C1645" t="s">
        <v>2353</v>
      </c>
      <c r="D1645" t="s">
        <v>2354</v>
      </c>
      <c r="E1645" t="s">
        <v>2355</v>
      </c>
      <c r="F1645" t="s">
        <v>2356</v>
      </c>
      <c r="G1645" t="s">
        <v>9</v>
      </c>
      <c r="H1645" t="s">
        <v>10</v>
      </c>
      <c r="I1645">
        <v>-1.7000000000000001E-2</v>
      </c>
      <c r="J1645">
        <v>0</v>
      </c>
      <c r="K1645">
        <v>0</v>
      </c>
      <c r="L1645">
        <v>1</v>
      </c>
      <c r="M1645">
        <v>0.125</v>
      </c>
      <c r="N1645">
        <v>1</v>
      </c>
    </row>
    <row r="1646" spans="1:14" x14ac:dyDescent="0.2">
      <c r="A1646">
        <v>2450</v>
      </c>
      <c r="B1646" t="s">
        <v>10816</v>
      </c>
      <c r="C1646" t="s">
        <v>10817</v>
      </c>
      <c r="D1646" t="s">
        <v>10818</v>
      </c>
      <c r="E1646" t="s">
        <v>10819</v>
      </c>
      <c r="F1646" t="s">
        <v>10820</v>
      </c>
      <c r="G1646" t="s">
        <v>9</v>
      </c>
      <c r="H1646" t="s">
        <v>10</v>
      </c>
      <c r="I1646">
        <v>-0.38800000000000001</v>
      </c>
      <c r="J1646">
        <v>1</v>
      </c>
      <c r="K1646">
        <v>0</v>
      </c>
      <c r="L1646">
        <v>1</v>
      </c>
      <c r="M1646">
        <v>0.375</v>
      </c>
      <c r="N1646">
        <v>1</v>
      </c>
    </row>
    <row r="1647" spans="1:14" x14ac:dyDescent="0.2">
      <c r="A1647">
        <v>2814</v>
      </c>
      <c r="B1647" t="s">
        <v>12247</v>
      </c>
      <c r="C1647" t="s">
        <v>12248</v>
      </c>
      <c r="D1647" t="s">
        <v>10818</v>
      </c>
      <c r="E1647" t="s">
        <v>10819</v>
      </c>
      <c r="F1647" t="s">
        <v>10820</v>
      </c>
      <c r="G1647" t="s">
        <v>9</v>
      </c>
      <c r="H1647" t="s">
        <v>10</v>
      </c>
      <c r="I1647">
        <v>-0.29499999999999998</v>
      </c>
      <c r="J1647">
        <v>1</v>
      </c>
      <c r="K1647">
        <v>0</v>
      </c>
      <c r="L1647">
        <v>1</v>
      </c>
      <c r="M1647">
        <v>0.125</v>
      </c>
      <c r="N1647">
        <v>1</v>
      </c>
    </row>
    <row r="1648" spans="1:14" x14ac:dyDescent="0.2">
      <c r="A1648">
        <v>7751</v>
      </c>
      <c r="B1648" t="s">
        <v>29607</v>
      </c>
      <c r="C1648" t="s">
        <v>29608</v>
      </c>
      <c r="D1648" t="s">
        <v>29609</v>
      </c>
      <c r="E1648" t="s">
        <v>29610</v>
      </c>
      <c r="F1648" t="s">
        <v>29252</v>
      </c>
      <c r="G1648" t="s">
        <v>9</v>
      </c>
      <c r="H1648" t="s">
        <v>10</v>
      </c>
      <c r="I1648">
        <v>-0.08</v>
      </c>
      <c r="J1648">
        <v>2</v>
      </c>
      <c r="K1648">
        <v>2</v>
      </c>
      <c r="L1648">
        <v>1</v>
      </c>
      <c r="M1648">
        <v>0.05</v>
      </c>
      <c r="N1648">
        <v>1</v>
      </c>
    </row>
    <row r="1649" spans="1:14" x14ac:dyDescent="0.2">
      <c r="A1649">
        <v>7669</v>
      </c>
      <c r="B1649" t="s">
        <v>29248</v>
      </c>
      <c r="C1649" t="s">
        <v>29249</v>
      </c>
      <c r="D1649" t="s">
        <v>29250</v>
      </c>
      <c r="E1649" t="s">
        <v>29251</v>
      </c>
      <c r="F1649" t="s">
        <v>29252</v>
      </c>
      <c r="G1649" t="s">
        <v>9</v>
      </c>
      <c r="H1649" t="s">
        <v>10</v>
      </c>
      <c r="I1649">
        <v>-0.26</v>
      </c>
      <c r="J1649">
        <v>2</v>
      </c>
      <c r="K1649">
        <v>-1</v>
      </c>
      <c r="L1649">
        <v>2</v>
      </c>
      <c r="M1649">
        <v>6.3E-2</v>
      </c>
      <c r="N1649">
        <v>1</v>
      </c>
    </row>
    <row r="1650" spans="1:14" x14ac:dyDescent="0.2">
      <c r="A1650">
        <v>3651</v>
      </c>
      <c r="B1650" t="s">
        <v>15471</v>
      </c>
      <c r="C1650" t="s">
        <v>15472</v>
      </c>
      <c r="D1650" t="s">
        <v>15473</v>
      </c>
      <c r="E1650" t="s">
        <v>15474</v>
      </c>
      <c r="F1650" t="s">
        <v>15475</v>
      </c>
      <c r="G1650" t="s">
        <v>9</v>
      </c>
      <c r="H1650" t="s">
        <v>10</v>
      </c>
      <c r="I1650">
        <v>-3.0000000000000001E-3</v>
      </c>
      <c r="J1650">
        <v>2</v>
      </c>
      <c r="K1650">
        <v>1</v>
      </c>
      <c r="L1650">
        <v>1</v>
      </c>
      <c r="M1650">
        <v>6.2E-2</v>
      </c>
      <c r="N1650">
        <v>1</v>
      </c>
    </row>
    <row r="1651" spans="1:14" x14ac:dyDescent="0.2">
      <c r="A1651">
        <v>5111</v>
      </c>
      <c r="B1651" t="s">
        <v>20683</v>
      </c>
      <c r="C1651" t="s">
        <v>20684</v>
      </c>
      <c r="D1651" t="s">
        <v>20685</v>
      </c>
      <c r="E1651" t="s">
        <v>20686</v>
      </c>
      <c r="F1651" t="s">
        <v>20687</v>
      </c>
      <c r="G1651" t="s">
        <v>9</v>
      </c>
      <c r="H1651" t="s">
        <v>10</v>
      </c>
      <c r="I1651">
        <v>-2.1999999999999999E-2</v>
      </c>
      <c r="J1651">
        <v>1</v>
      </c>
      <c r="K1651">
        <v>0</v>
      </c>
      <c r="L1651">
        <v>0</v>
      </c>
      <c r="M1651">
        <v>0.5</v>
      </c>
      <c r="N1651">
        <v>1</v>
      </c>
    </row>
    <row r="1652" spans="1:14" x14ac:dyDescent="0.2">
      <c r="A1652">
        <v>3230</v>
      </c>
      <c r="B1652" t="s">
        <v>13862</v>
      </c>
      <c r="C1652" t="s">
        <v>13863</v>
      </c>
      <c r="D1652" t="s">
        <v>8107</v>
      </c>
      <c r="E1652" t="s">
        <v>13864</v>
      </c>
      <c r="F1652" t="s">
        <v>1863</v>
      </c>
      <c r="G1652" t="s">
        <v>9</v>
      </c>
      <c r="H1652" t="s">
        <v>10</v>
      </c>
      <c r="I1652">
        <v>-2.4E-2</v>
      </c>
      <c r="J1652">
        <v>1</v>
      </c>
      <c r="K1652">
        <v>0</v>
      </c>
      <c r="L1652">
        <v>0</v>
      </c>
      <c r="M1652">
        <v>0.25</v>
      </c>
      <c r="N1652">
        <v>1</v>
      </c>
    </row>
    <row r="1653" spans="1:14" x14ac:dyDescent="0.2">
      <c r="A1653">
        <v>4780</v>
      </c>
      <c r="B1653" t="s">
        <v>19476</v>
      </c>
      <c r="C1653" t="s">
        <v>19477</v>
      </c>
      <c r="D1653" t="s">
        <v>8107</v>
      </c>
      <c r="E1653" t="s">
        <v>13864</v>
      </c>
      <c r="F1653" t="s">
        <v>1863</v>
      </c>
      <c r="G1653" t="s">
        <v>9</v>
      </c>
      <c r="H1653" t="s">
        <v>10</v>
      </c>
      <c r="I1653">
        <v>4.0000000000000001E-3</v>
      </c>
      <c r="J1653">
        <v>1</v>
      </c>
      <c r="K1653">
        <v>0</v>
      </c>
      <c r="L1653">
        <v>0</v>
      </c>
      <c r="M1653">
        <v>0.25</v>
      </c>
      <c r="N1653">
        <v>1</v>
      </c>
    </row>
    <row r="1654" spans="1:14" x14ac:dyDescent="0.2">
      <c r="A1654">
        <v>5656</v>
      </c>
      <c r="B1654" t="s">
        <v>22582</v>
      </c>
      <c r="C1654" t="s">
        <v>22583</v>
      </c>
      <c r="D1654" t="s">
        <v>22584</v>
      </c>
      <c r="E1654" t="s">
        <v>6382</v>
      </c>
      <c r="F1654" t="s">
        <v>1863</v>
      </c>
      <c r="G1654" t="s">
        <v>9</v>
      </c>
      <c r="H1654" t="s">
        <v>10</v>
      </c>
      <c r="I1654">
        <v>-7.0999999999999994E-2</v>
      </c>
      <c r="J1654">
        <v>1</v>
      </c>
      <c r="K1654">
        <v>0</v>
      </c>
      <c r="L1654">
        <v>2</v>
      </c>
      <c r="M1654">
        <v>5.5E-2</v>
      </c>
      <c r="N1654">
        <v>1</v>
      </c>
    </row>
    <row r="1655" spans="1:14" x14ac:dyDescent="0.2">
      <c r="A1655">
        <v>1379</v>
      </c>
      <c r="B1655" t="s">
        <v>6379</v>
      </c>
      <c r="C1655" t="s">
        <v>6380</v>
      </c>
      <c r="D1655" t="s">
        <v>6381</v>
      </c>
      <c r="E1655" t="s">
        <v>6382</v>
      </c>
      <c r="F1655" t="s">
        <v>1863</v>
      </c>
      <c r="G1655" t="s">
        <v>9</v>
      </c>
      <c r="H1655" t="s">
        <v>10</v>
      </c>
      <c r="I1655">
        <v>-5.0999999999999997E-2</v>
      </c>
      <c r="J1655">
        <v>2</v>
      </c>
      <c r="K1655">
        <v>-1</v>
      </c>
      <c r="L1655">
        <v>2</v>
      </c>
      <c r="M1655">
        <v>2.7E-2</v>
      </c>
      <c r="N1655">
        <v>1</v>
      </c>
    </row>
    <row r="1656" spans="1:14" x14ac:dyDescent="0.2">
      <c r="A1656">
        <v>3684</v>
      </c>
      <c r="B1656" t="s">
        <v>15587</v>
      </c>
      <c r="C1656" t="s">
        <v>15588</v>
      </c>
      <c r="D1656" t="s">
        <v>1861</v>
      </c>
      <c r="E1656" t="s">
        <v>6382</v>
      </c>
      <c r="F1656" t="s">
        <v>1863</v>
      </c>
      <c r="G1656" t="s">
        <v>9</v>
      </c>
      <c r="H1656" t="s">
        <v>10</v>
      </c>
      <c r="I1656">
        <v>-4.4999999999999998E-2</v>
      </c>
      <c r="J1656">
        <v>2</v>
      </c>
      <c r="K1656">
        <v>1</v>
      </c>
      <c r="L1656">
        <v>-2</v>
      </c>
      <c r="M1656">
        <v>7.3999999999999996E-2</v>
      </c>
      <c r="N1656">
        <v>1</v>
      </c>
    </row>
    <row r="1657" spans="1:14" x14ac:dyDescent="0.2">
      <c r="A1657">
        <v>3636</v>
      </c>
      <c r="B1657" t="s">
        <v>15421</v>
      </c>
      <c r="C1657" t="s">
        <v>15422</v>
      </c>
      <c r="D1657" t="s">
        <v>1861</v>
      </c>
      <c r="E1657" t="s">
        <v>6382</v>
      </c>
      <c r="F1657" t="s">
        <v>1863</v>
      </c>
      <c r="G1657" t="s">
        <v>9</v>
      </c>
      <c r="H1657" t="s">
        <v>10</v>
      </c>
      <c r="I1657">
        <v>-4.1000000000000002E-2</v>
      </c>
      <c r="J1657">
        <v>2</v>
      </c>
      <c r="K1657">
        <v>1</v>
      </c>
      <c r="L1657">
        <v>-2</v>
      </c>
      <c r="M1657">
        <v>7.3999999999999996E-2</v>
      </c>
      <c r="N1657">
        <v>1</v>
      </c>
    </row>
    <row r="1658" spans="1:14" x14ac:dyDescent="0.2">
      <c r="A1658">
        <v>2769</v>
      </c>
      <c r="B1658" t="s">
        <v>12065</v>
      </c>
      <c r="C1658" t="s">
        <v>12066</v>
      </c>
      <c r="D1658" t="s">
        <v>12067</v>
      </c>
      <c r="E1658" t="s">
        <v>6382</v>
      </c>
      <c r="F1658" t="s">
        <v>1863</v>
      </c>
      <c r="G1658" t="s">
        <v>9</v>
      </c>
      <c r="H1658" t="s">
        <v>10</v>
      </c>
      <c r="I1658">
        <v>-3.6999999999999998E-2</v>
      </c>
      <c r="J1658">
        <v>2</v>
      </c>
      <c r="K1658">
        <v>0</v>
      </c>
      <c r="L1658">
        <v>-1</v>
      </c>
      <c r="M1658">
        <v>0.25</v>
      </c>
      <c r="N1658">
        <v>1</v>
      </c>
    </row>
    <row r="1659" spans="1:14" x14ac:dyDescent="0.2">
      <c r="A1659">
        <v>4246</v>
      </c>
      <c r="B1659" t="s">
        <v>17633</v>
      </c>
      <c r="C1659" t="s">
        <v>17634</v>
      </c>
      <c r="D1659" t="s">
        <v>8107</v>
      </c>
      <c r="E1659" t="s">
        <v>17635</v>
      </c>
      <c r="F1659" t="s">
        <v>1863</v>
      </c>
      <c r="G1659" t="s">
        <v>9</v>
      </c>
      <c r="H1659" t="s">
        <v>10</v>
      </c>
      <c r="I1659">
        <v>-4.4999999999999998E-2</v>
      </c>
      <c r="J1659">
        <v>1</v>
      </c>
      <c r="K1659">
        <v>0</v>
      </c>
      <c r="L1659">
        <v>1</v>
      </c>
      <c r="M1659">
        <v>0.20799999999999999</v>
      </c>
      <c r="N1659">
        <v>1</v>
      </c>
    </row>
    <row r="1660" spans="1:14" x14ac:dyDescent="0.2">
      <c r="A1660">
        <v>1321</v>
      </c>
      <c r="B1660" t="s">
        <v>6134</v>
      </c>
      <c r="C1660" t="s">
        <v>6135</v>
      </c>
      <c r="D1660" t="s">
        <v>6136</v>
      </c>
      <c r="E1660" t="s">
        <v>6137</v>
      </c>
      <c r="F1660" t="s">
        <v>6138</v>
      </c>
      <c r="G1660" t="s">
        <v>9</v>
      </c>
      <c r="H1660" t="s">
        <v>10</v>
      </c>
      <c r="I1660">
        <v>-0.16500000000000001</v>
      </c>
      <c r="J1660">
        <v>1</v>
      </c>
      <c r="K1660">
        <v>0</v>
      </c>
      <c r="L1660">
        <v>2</v>
      </c>
      <c r="M1660">
        <v>0.51400000000000001</v>
      </c>
      <c r="N1660">
        <v>1</v>
      </c>
    </row>
    <row r="1661" spans="1:14" x14ac:dyDescent="0.2">
      <c r="A1661">
        <v>552</v>
      </c>
      <c r="B1661" t="s">
        <v>2676</v>
      </c>
      <c r="C1661" t="s">
        <v>2677</v>
      </c>
      <c r="D1661" t="s">
        <v>2678</v>
      </c>
      <c r="E1661" t="s">
        <v>2679</v>
      </c>
      <c r="F1661" t="s">
        <v>2680</v>
      </c>
      <c r="G1661" t="s">
        <v>9</v>
      </c>
      <c r="H1661" t="s">
        <v>10</v>
      </c>
      <c r="I1661">
        <v>-7.1999999999999995E-2</v>
      </c>
      <c r="J1661">
        <v>2</v>
      </c>
      <c r="K1661">
        <v>0</v>
      </c>
      <c r="L1661">
        <v>1</v>
      </c>
      <c r="M1661">
        <v>0</v>
      </c>
      <c r="N1661">
        <v>1</v>
      </c>
    </row>
    <row r="1662" spans="1:14" x14ac:dyDescent="0.2">
      <c r="A1662">
        <v>1244</v>
      </c>
      <c r="B1662" t="s">
        <v>5799</v>
      </c>
      <c r="C1662" t="s">
        <v>5800</v>
      </c>
      <c r="D1662" t="s">
        <v>5801</v>
      </c>
      <c r="E1662" t="s">
        <v>5802</v>
      </c>
      <c r="F1662" t="s">
        <v>5803</v>
      </c>
      <c r="G1662" t="s">
        <v>9</v>
      </c>
      <c r="H1662" t="s">
        <v>10</v>
      </c>
      <c r="I1662">
        <v>-0.69</v>
      </c>
      <c r="J1662">
        <v>1</v>
      </c>
      <c r="K1662">
        <v>0</v>
      </c>
      <c r="L1662">
        <v>0</v>
      </c>
      <c r="M1662">
        <v>0.25</v>
      </c>
      <c r="N1662">
        <v>1</v>
      </c>
    </row>
    <row r="1663" spans="1:14" x14ac:dyDescent="0.2">
      <c r="A1663">
        <v>1712</v>
      </c>
      <c r="B1663" t="s">
        <v>7807</v>
      </c>
      <c r="C1663" t="s">
        <v>7808</v>
      </c>
      <c r="D1663" t="s">
        <v>7809</v>
      </c>
      <c r="E1663" t="s">
        <v>5802</v>
      </c>
      <c r="F1663" t="s">
        <v>5803</v>
      </c>
      <c r="G1663" t="s">
        <v>9</v>
      </c>
      <c r="H1663" t="s">
        <v>10</v>
      </c>
      <c r="I1663">
        <v>-0.27200000000000002</v>
      </c>
      <c r="J1663">
        <v>1</v>
      </c>
      <c r="K1663">
        <v>1</v>
      </c>
      <c r="L1663">
        <v>1</v>
      </c>
      <c r="M1663">
        <v>0.16700000000000001</v>
      </c>
      <c r="N1663">
        <v>1</v>
      </c>
    </row>
    <row r="1664" spans="1:14" x14ac:dyDescent="0.2">
      <c r="A1664">
        <v>7720</v>
      </c>
      <c r="B1664" t="s">
        <v>29470</v>
      </c>
      <c r="C1664" t="s">
        <v>29471</v>
      </c>
      <c r="D1664" t="s">
        <v>29472</v>
      </c>
      <c r="E1664" t="s">
        <v>29473</v>
      </c>
      <c r="F1664" t="s">
        <v>29474</v>
      </c>
      <c r="G1664" t="s">
        <v>9</v>
      </c>
      <c r="H1664" t="s">
        <v>10</v>
      </c>
      <c r="I1664">
        <v>-0.2</v>
      </c>
      <c r="J1664">
        <v>1</v>
      </c>
      <c r="K1664">
        <v>1</v>
      </c>
      <c r="L1664">
        <v>0</v>
      </c>
      <c r="M1664">
        <v>0.125</v>
      </c>
      <c r="N1664">
        <v>1</v>
      </c>
    </row>
    <row r="1665" spans="1:14" x14ac:dyDescent="0.2">
      <c r="A1665">
        <v>1956</v>
      </c>
      <c r="B1665" t="s">
        <v>8811</v>
      </c>
      <c r="C1665" t="s">
        <v>8812</v>
      </c>
      <c r="D1665" t="s">
        <v>8813</v>
      </c>
      <c r="E1665" t="s">
        <v>8814</v>
      </c>
      <c r="F1665" t="s">
        <v>8815</v>
      </c>
      <c r="G1665" t="s">
        <v>9</v>
      </c>
      <c r="H1665" t="s">
        <v>10</v>
      </c>
      <c r="I1665">
        <v>-2.0990000000000002</v>
      </c>
      <c r="J1665">
        <v>2</v>
      </c>
      <c r="K1665">
        <v>2</v>
      </c>
      <c r="L1665">
        <v>1</v>
      </c>
      <c r="M1665">
        <v>2.5000000000000001E-2</v>
      </c>
      <c r="N1665">
        <v>1</v>
      </c>
    </row>
    <row r="1666" spans="1:14" x14ac:dyDescent="0.2">
      <c r="A1666">
        <v>5381</v>
      </c>
      <c r="B1666" t="s">
        <v>21631</v>
      </c>
      <c r="C1666" t="s">
        <v>21632</v>
      </c>
      <c r="D1666" t="s">
        <v>21633</v>
      </c>
      <c r="E1666" t="s">
        <v>21634</v>
      </c>
      <c r="F1666" t="s">
        <v>21635</v>
      </c>
      <c r="G1666" t="s">
        <v>9</v>
      </c>
      <c r="H1666" t="s">
        <v>10</v>
      </c>
      <c r="I1666">
        <v>-0.02</v>
      </c>
      <c r="J1666">
        <v>1</v>
      </c>
      <c r="K1666">
        <v>1</v>
      </c>
      <c r="L1666">
        <v>0</v>
      </c>
      <c r="M1666">
        <v>0.125</v>
      </c>
      <c r="N1666">
        <v>1</v>
      </c>
    </row>
    <row r="1667" spans="1:14" x14ac:dyDescent="0.2">
      <c r="A1667">
        <v>6497</v>
      </c>
      <c r="B1667" t="s">
        <v>25526</v>
      </c>
      <c r="C1667" t="s">
        <v>25527</v>
      </c>
      <c r="D1667" t="s">
        <v>25528</v>
      </c>
      <c r="E1667" t="s">
        <v>25529</v>
      </c>
      <c r="F1667" t="s">
        <v>25530</v>
      </c>
      <c r="G1667" t="s">
        <v>9</v>
      </c>
      <c r="H1667" t="s">
        <v>10</v>
      </c>
      <c r="I1667">
        <v>-1.0960000000000001</v>
      </c>
      <c r="J1667">
        <v>1</v>
      </c>
      <c r="K1667">
        <v>0</v>
      </c>
      <c r="L1667">
        <v>0</v>
      </c>
      <c r="M1667">
        <v>0.125</v>
      </c>
      <c r="N1667">
        <v>1</v>
      </c>
    </row>
    <row r="1668" spans="1:14" x14ac:dyDescent="0.2">
      <c r="A1668">
        <v>5164</v>
      </c>
      <c r="B1668" t="s">
        <v>20866</v>
      </c>
      <c r="C1668" t="s">
        <v>20867</v>
      </c>
      <c r="D1668" t="s">
        <v>2678</v>
      </c>
      <c r="E1668" t="s">
        <v>20868</v>
      </c>
      <c r="F1668" t="s">
        <v>2680</v>
      </c>
      <c r="G1668" t="s">
        <v>9</v>
      </c>
      <c r="H1668" t="s">
        <v>10</v>
      </c>
      <c r="I1668">
        <v>2.1000000000000001E-2</v>
      </c>
      <c r="J1668">
        <v>1</v>
      </c>
      <c r="K1668">
        <v>0</v>
      </c>
      <c r="L1668">
        <v>1</v>
      </c>
      <c r="M1668">
        <v>0.375</v>
      </c>
      <c r="N1668">
        <v>1</v>
      </c>
    </row>
    <row r="1669" spans="1:14" x14ac:dyDescent="0.2">
      <c r="A1669">
        <v>3036</v>
      </c>
      <c r="B1669" t="s">
        <v>13136</v>
      </c>
      <c r="C1669" t="s">
        <v>13137</v>
      </c>
      <c r="D1669" t="s">
        <v>13138</v>
      </c>
      <c r="E1669" t="s">
        <v>13139</v>
      </c>
      <c r="F1669" t="s">
        <v>13140</v>
      </c>
      <c r="G1669" t="s">
        <v>9</v>
      </c>
      <c r="H1669" t="s">
        <v>10</v>
      </c>
      <c r="I1669">
        <v>-1.369</v>
      </c>
      <c r="J1669">
        <v>2</v>
      </c>
      <c r="K1669">
        <v>2</v>
      </c>
      <c r="L1669">
        <v>1</v>
      </c>
      <c r="M1669">
        <v>2.5000000000000001E-2</v>
      </c>
      <c r="N1669">
        <v>1</v>
      </c>
    </row>
    <row r="1670" spans="1:14" x14ac:dyDescent="0.2">
      <c r="A1670">
        <v>2996</v>
      </c>
      <c r="B1670" t="s">
        <v>12985</v>
      </c>
      <c r="C1670" t="s">
        <v>12986</v>
      </c>
      <c r="D1670" t="s">
        <v>12987</v>
      </c>
      <c r="E1670" t="s">
        <v>12988</v>
      </c>
      <c r="F1670" t="s">
        <v>12989</v>
      </c>
      <c r="G1670" t="s">
        <v>9</v>
      </c>
      <c r="H1670" t="s">
        <v>10</v>
      </c>
      <c r="I1670">
        <v>-5.8000000000000003E-2</v>
      </c>
      <c r="J1670">
        <v>2</v>
      </c>
      <c r="K1670">
        <v>2</v>
      </c>
      <c r="L1670">
        <v>1</v>
      </c>
      <c r="M1670">
        <v>2.5000000000000001E-2</v>
      </c>
      <c r="N1670">
        <v>1</v>
      </c>
    </row>
    <row r="1671" spans="1:14" x14ac:dyDescent="0.2">
      <c r="A1671">
        <v>2836</v>
      </c>
      <c r="B1671" t="s">
        <v>12329</v>
      </c>
      <c r="C1671" t="s">
        <v>12330</v>
      </c>
      <c r="D1671" t="s">
        <v>12331</v>
      </c>
      <c r="E1671" t="s">
        <v>12332</v>
      </c>
      <c r="F1671" t="s">
        <v>12333</v>
      </c>
      <c r="G1671" t="s">
        <v>9</v>
      </c>
      <c r="H1671" t="s">
        <v>10</v>
      </c>
      <c r="I1671">
        <v>-0.55600000000000005</v>
      </c>
      <c r="J1671">
        <v>2</v>
      </c>
      <c r="K1671">
        <v>2</v>
      </c>
      <c r="L1671">
        <v>1</v>
      </c>
      <c r="M1671">
        <v>2.5000000000000001E-2</v>
      </c>
      <c r="N1671">
        <v>1</v>
      </c>
    </row>
    <row r="1672" spans="1:14" x14ac:dyDescent="0.2">
      <c r="A1672">
        <v>1307</v>
      </c>
      <c r="B1672" t="s">
        <v>6081</v>
      </c>
      <c r="C1672" t="s">
        <v>6082</v>
      </c>
      <c r="D1672" t="s">
        <v>6083</v>
      </c>
      <c r="E1672" t="s">
        <v>6084</v>
      </c>
      <c r="F1672" t="s">
        <v>6085</v>
      </c>
      <c r="G1672" t="s">
        <v>9</v>
      </c>
      <c r="H1672" t="s">
        <v>10</v>
      </c>
      <c r="I1672">
        <v>-1.742</v>
      </c>
      <c r="J1672">
        <v>2</v>
      </c>
      <c r="K1672">
        <v>2</v>
      </c>
      <c r="L1672">
        <v>1</v>
      </c>
      <c r="M1672">
        <v>2.5000000000000001E-2</v>
      </c>
      <c r="N1672">
        <v>1</v>
      </c>
    </row>
    <row r="1673" spans="1:14" x14ac:dyDescent="0.2">
      <c r="A1673">
        <v>4068</v>
      </c>
      <c r="B1673" t="s">
        <v>16965</v>
      </c>
      <c r="C1673" t="s">
        <v>16966</v>
      </c>
      <c r="D1673" t="s">
        <v>16967</v>
      </c>
      <c r="E1673" t="s">
        <v>16968</v>
      </c>
      <c r="F1673" t="s">
        <v>16969</v>
      </c>
      <c r="G1673" t="s">
        <v>9</v>
      </c>
      <c r="H1673" t="s">
        <v>10</v>
      </c>
      <c r="I1673">
        <v>-0.61099999999999999</v>
      </c>
      <c r="J1673">
        <v>2</v>
      </c>
      <c r="K1673">
        <v>1</v>
      </c>
      <c r="L1673">
        <v>0</v>
      </c>
      <c r="M1673">
        <v>4.2000000000000003E-2</v>
      </c>
      <c r="N1673">
        <v>1</v>
      </c>
    </row>
    <row r="1674" spans="1:14" x14ac:dyDescent="0.2">
      <c r="A1674">
        <v>5786</v>
      </c>
      <c r="B1674" t="s">
        <v>23014</v>
      </c>
      <c r="C1674" t="s">
        <v>23015</v>
      </c>
      <c r="D1674" t="s">
        <v>23016</v>
      </c>
      <c r="E1674" t="s">
        <v>23017</v>
      </c>
      <c r="F1674" t="s">
        <v>23018</v>
      </c>
      <c r="G1674" t="s">
        <v>9</v>
      </c>
      <c r="H1674" t="s">
        <v>10</v>
      </c>
      <c r="I1674">
        <v>-0.20399999999999999</v>
      </c>
      <c r="J1674">
        <v>1</v>
      </c>
      <c r="K1674">
        <v>0</v>
      </c>
      <c r="L1674">
        <v>0</v>
      </c>
      <c r="M1674">
        <v>0.125</v>
      </c>
      <c r="N1674">
        <v>1</v>
      </c>
    </row>
    <row r="1675" spans="1:14" x14ac:dyDescent="0.2">
      <c r="A1675">
        <v>7033</v>
      </c>
      <c r="B1675" t="s">
        <v>27128</v>
      </c>
      <c r="C1675" t="s">
        <v>27129</v>
      </c>
      <c r="D1675" t="s">
        <v>27130</v>
      </c>
      <c r="E1675" t="s">
        <v>27131</v>
      </c>
      <c r="F1675" t="s">
        <v>27132</v>
      </c>
      <c r="G1675" t="s">
        <v>9</v>
      </c>
      <c r="H1675" t="s">
        <v>10</v>
      </c>
      <c r="I1675">
        <v>-0.7</v>
      </c>
      <c r="J1675">
        <v>1</v>
      </c>
      <c r="K1675">
        <v>0</v>
      </c>
      <c r="L1675">
        <v>2</v>
      </c>
      <c r="M1675">
        <v>8.3000000000000004E-2</v>
      </c>
      <c r="N1675">
        <v>1</v>
      </c>
    </row>
    <row r="1676" spans="1:14" x14ac:dyDescent="0.2">
      <c r="A1676">
        <v>6307</v>
      </c>
      <c r="B1676" t="s">
        <v>24785</v>
      </c>
      <c r="C1676" t="s">
        <v>24786</v>
      </c>
      <c r="D1676" t="s">
        <v>5801</v>
      </c>
      <c r="E1676" t="s">
        <v>24787</v>
      </c>
      <c r="F1676" t="s">
        <v>5803</v>
      </c>
      <c r="G1676" t="s">
        <v>9</v>
      </c>
      <c r="H1676" t="s">
        <v>10</v>
      </c>
      <c r="I1676">
        <v>-2.258</v>
      </c>
      <c r="J1676">
        <v>1</v>
      </c>
      <c r="K1676">
        <v>0</v>
      </c>
      <c r="L1676">
        <v>1</v>
      </c>
      <c r="M1676">
        <v>0.125</v>
      </c>
      <c r="N1676">
        <v>1</v>
      </c>
    </row>
    <row r="1677" spans="1:14" x14ac:dyDescent="0.2">
      <c r="A1677">
        <v>6888</v>
      </c>
      <c r="B1677" t="s">
        <v>26745</v>
      </c>
      <c r="C1677" t="s">
        <v>26746</v>
      </c>
      <c r="D1677" t="s">
        <v>7809</v>
      </c>
      <c r="E1677" t="s">
        <v>24787</v>
      </c>
      <c r="F1677" t="s">
        <v>5803</v>
      </c>
      <c r="G1677" t="s">
        <v>9</v>
      </c>
      <c r="H1677" t="s">
        <v>10</v>
      </c>
      <c r="I1677">
        <v>-2.06</v>
      </c>
      <c r="J1677">
        <v>2</v>
      </c>
      <c r="K1677">
        <v>1</v>
      </c>
      <c r="L1677">
        <v>1</v>
      </c>
      <c r="M1677">
        <v>4.2000000000000003E-2</v>
      </c>
      <c r="N1677">
        <v>1</v>
      </c>
    </row>
    <row r="1678" spans="1:14" x14ac:dyDescent="0.2">
      <c r="A1678">
        <v>6650</v>
      </c>
      <c r="B1678" t="s">
        <v>26045</v>
      </c>
      <c r="C1678" t="s">
        <v>26046</v>
      </c>
      <c r="D1678" t="s">
        <v>7809</v>
      </c>
      <c r="E1678" t="s">
        <v>24787</v>
      </c>
      <c r="F1678" t="s">
        <v>5803</v>
      </c>
      <c r="G1678" t="s">
        <v>9</v>
      </c>
      <c r="H1678" t="s">
        <v>10</v>
      </c>
      <c r="I1678">
        <v>-0.81200000000000006</v>
      </c>
      <c r="J1678">
        <v>2</v>
      </c>
      <c r="K1678">
        <v>1</v>
      </c>
      <c r="L1678">
        <v>1</v>
      </c>
      <c r="M1678">
        <v>0.125</v>
      </c>
      <c r="N1678">
        <v>1</v>
      </c>
    </row>
    <row r="1679" spans="1:14" x14ac:dyDescent="0.2">
      <c r="A1679">
        <v>6898</v>
      </c>
      <c r="B1679" t="s">
        <v>26774</v>
      </c>
      <c r="C1679" t="s">
        <v>26775</v>
      </c>
      <c r="D1679" t="s">
        <v>7809</v>
      </c>
      <c r="E1679" t="s">
        <v>24787</v>
      </c>
      <c r="F1679" t="s">
        <v>5803</v>
      </c>
      <c r="G1679" t="s">
        <v>9</v>
      </c>
      <c r="H1679" t="s">
        <v>10</v>
      </c>
      <c r="I1679">
        <v>-0.75700000000000001</v>
      </c>
      <c r="J1679">
        <v>2</v>
      </c>
      <c r="K1679">
        <v>1</v>
      </c>
      <c r="L1679">
        <v>0</v>
      </c>
      <c r="M1679">
        <v>8.3000000000000004E-2</v>
      </c>
      <c r="N1679">
        <v>1</v>
      </c>
    </row>
    <row r="1680" spans="1:14" x14ac:dyDescent="0.2">
      <c r="A1680">
        <v>6981</v>
      </c>
      <c r="B1680" t="s">
        <v>26992</v>
      </c>
      <c r="C1680" t="s">
        <v>26993</v>
      </c>
      <c r="D1680" t="s">
        <v>26994</v>
      </c>
      <c r="E1680" t="s">
        <v>24787</v>
      </c>
      <c r="F1680" t="s">
        <v>5803</v>
      </c>
      <c r="G1680" t="s">
        <v>9</v>
      </c>
      <c r="H1680" t="s">
        <v>10</v>
      </c>
      <c r="I1680">
        <v>-0.495</v>
      </c>
      <c r="J1680">
        <v>1</v>
      </c>
      <c r="K1680">
        <v>1</v>
      </c>
      <c r="L1680">
        <v>2</v>
      </c>
      <c r="M1680">
        <v>0.125</v>
      </c>
      <c r="N1680">
        <v>1</v>
      </c>
    </row>
    <row r="1681" spans="1:14" x14ac:dyDescent="0.2">
      <c r="A1681">
        <v>7088</v>
      </c>
      <c r="B1681" t="s">
        <v>27274</v>
      </c>
      <c r="C1681" t="s">
        <v>27275</v>
      </c>
      <c r="D1681" t="s">
        <v>7809</v>
      </c>
      <c r="E1681" t="s">
        <v>24787</v>
      </c>
      <c r="F1681" t="s">
        <v>5803</v>
      </c>
      <c r="G1681" t="s">
        <v>9</v>
      </c>
      <c r="H1681" t="s">
        <v>10</v>
      </c>
      <c r="I1681">
        <v>-0.36</v>
      </c>
      <c r="J1681">
        <v>2</v>
      </c>
      <c r="K1681">
        <v>1</v>
      </c>
      <c r="L1681">
        <v>0</v>
      </c>
      <c r="M1681">
        <v>8.3000000000000004E-2</v>
      </c>
      <c r="N1681">
        <v>1</v>
      </c>
    </row>
    <row r="1682" spans="1:14" x14ac:dyDescent="0.2">
      <c r="A1682">
        <v>96</v>
      </c>
      <c r="B1682" t="s">
        <v>482</v>
      </c>
      <c r="C1682" t="s">
        <v>483</v>
      </c>
      <c r="D1682" t="s">
        <v>484</v>
      </c>
      <c r="E1682" t="s">
        <v>485</v>
      </c>
      <c r="F1682" t="s">
        <v>486</v>
      </c>
      <c r="G1682" t="s">
        <v>9</v>
      </c>
      <c r="H1682" t="s">
        <v>10</v>
      </c>
      <c r="I1682">
        <v>-5.3</v>
      </c>
      <c r="J1682">
        <v>1</v>
      </c>
      <c r="K1682">
        <v>0</v>
      </c>
      <c r="L1682">
        <v>1</v>
      </c>
      <c r="M1682">
        <v>0.375</v>
      </c>
      <c r="N1682">
        <v>1</v>
      </c>
    </row>
    <row r="1683" spans="1:14" x14ac:dyDescent="0.2">
      <c r="A1683">
        <v>1127</v>
      </c>
      <c r="B1683" t="s">
        <v>5276</v>
      </c>
      <c r="C1683" t="s">
        <v>5277</v>
      </c>
      <c r="D1683" t="s">
        <v>5278</v>
      </c>
      <c r="E1683" t="s">
        <v>485</v>
      </c>
      <c r="F1683" t="s">
        <v>486</v>
      </c>
      <c r="G1683" t="s">
        <v>9</v>
      </c>
      <c r="H1683" t="s">
        <v>10</v>
      </c>
      <c r="I1683">
        <v>-2.036</v>
      </c>
      <c r="J1683">
        <v>1</v>
      </c>
      <c r="K1683">
        <v>1</v>
      </c>
      <c r="L1683">
        <v>0</v>
      </c>
      <c r="M1683">
        <v>0.125</v>
      </c>
      <c r="N1683">
        <v>1</v>
      </c>
    </row>
    <row r="1684" spans="1:14" x14ac:dyDescent="0.2">
      <c r="A1684">
        <v>217</v>
      </c>
      <c r="B1684" t="s">
        <v>1065</v>
      </c>
      <c r="C1684" t="s">
        <v>1066</v>
      </c>
      <c r="D1684" t="s">
        <v>484</v>
      </c>
      <c r="E1684" t="s">
        <v>485</v>
      </c>
      <c r="F1684" t="s">
        <v>486</v>
      </c>
      <c r="G1684" t="s">
        <v>9</v>
      </c>
      <c r="H1684" t="s">
        <v>10</v>
      </c>
      <c r="I1684">
        <v>-0.505</v>
      </c>
      <c r="J1684">
        <v>0</v>
      </c>
      <c r="K1684">
        <v>0</v>
      </c>
      <c r="L1684">
        <v>1</v>
      </c>
      <c r="M1684">
        <v>0.125</v>
      </c>
      <c r="N1684">
        <v>1</v>
      </c>
    </row>
    <row r="1685" spans="1:14" x14ac:dyDescent="0.2">
      <c r="A1685">
        <v>1737</v>
      </c>
      <c r="B1685" t="s">
        <v>7902</v>
      </c>
      <c r="C1685" t="s">
        <v>7903</v>
      </c>
      <c r="D1685" t="s">
        <v>5278</v>
      </c>
      <c r="E1685" t="s">
        <v>485</v>
      </c>
      <c r="F1685" t="s">
        <v>486</v>
      </c>
      <c r="G1685" t="s">
        <v>9</v>
      </c>
      <c r="H1685" t="s">
        <v>10</v>
      </c>
      <c r="I1685">
        <v>-0.192</v>
      </c>
      <c r="J1685">
        <v>2</v>
      </c>
      <c r="K1685">
        <v>0</v>
      </c>
      <c r="L1685">
        <v>1</v>
      </c>
      <c r="M1685">
        <v>6.2E-2</v>
      </c>
      <c r="N1685">
        <v>1</v>
      </c>
    </row>
    <row r="1686" spans="1:14" x14ac:dyDescent="0.2">
      <c r="A1686">
        <v>3509</v>
      </c>
      <c r="B1686" t="s">
        <v>14915</v>
      </c>
      <c r="C1686" t="s">
        <v>14916</v>
      </c>
      <c r="D1686" t="s">
        <v>10924</v>
      </c>
      <c r="E1686" t="s">
        <v>14917</v>
      </c>
      <c r="F1686" t="s">
        <v>2680</v>
      </c>
      <c r="G1686" t="s">
        <v>9</v>
      </c>
      <c r="H1686" t="s">
        <v>10</v>
      </c>
      <c r="I1686">
        <v>8.3000000000000004E-2</v>
      </c>
      <c r="J1686">
        <v>1</v>
      </c>
      <c r="K1686">
        <v>1</v>
      </c>
      <c r="L1686">
        <v>1</v>
      </c>
      <c r="M1686">
        <v>4.2000000000000003E-2</v>
      </c>
      <c r="N1686">
        <v>1</v>
      </c>
    </row>
    <row r="1687" spans="1:14" x14ac:dyDescent="0.2">
      <c r="A1687">
        <v>7460</v>
      </c>
      <c r="B1687" t="s">
        <v>28438</v>
      </c>
      <c r="C1687" t="s">
        <v>28439</v>
      </c>
      <c r="D1687" t="s">
        <v>24662</v>
      </c>
      <c r="E1687" t="s">
        <v>24663</v>
      </c>
      <c r="F1687" t="s">
        <v>24664</v>
      </c>
      <c r="G1687" t="s">
        <v>9</v>
      </c>
      <c r="H1687" t="s">
        <v>10</v>
      </c>
      <c r="I1687">
        <v>-2.347</v>
      </c>
      <c r="J1687">
        <v>1</v>
      </c>
      <c r="K1687">
        <v>0</v>
      </c>
      <c r="L1687">
        <v>1</v>
      </c>
      <c r="M1687">
        <v>0.25</v>
      </c>
      <c r="N1687">
        <v>1</v>
      </c>
    </row>
    <row r="1688" spans="1:14" x14ac:dyDescent="0.2">
      <c r="A1688">
        <v>6272</v>
      </c>
      <c r="B1688" t="s">
        <v>24660</v>
      </c>
      <c r="C1688" t="s">
        <v>24661</v>
      </c>
      <c r="D1688" t="s">
        <v>24662</v>
      </c>
      <c r="E1688" t="s">
        <v>24663</v>
      </c>
      <c r="F1688" t="s">
        <v>24664</v>
      </c>
      <c r="G1688" t="s">
        <v>9</v>
      </c>
      <c r="H1688" t="s">
        <v>10</v>
      </c>
      <c r="I1688">
        <v>-1.974</v>
      </c>
      <c r="J1688">
        <v>1</v>
      </c>
      <c r="K1688">
        <v>0</v>
      </c>
      <c r="L1688">
        <v>1</v>
      </c>
      <c r="M1688">
        <v>0.126</v>
      </c>
      <c r="N1688">
        <v>1</v>
      </c>
    </row>
    <row r="1689" spans="1:14" x14ac:dyDescent="0.2">
      <c r="A1689">
        <v>3307</v>
      </c>
      <c r="B1689" t="s">
        <v>14162</v>
      </c>
      <c r="C1689" t="s">
        <v>14163</v>
      </c>
      <c r="D1689" t="s">
        <v>14164</v>
      </c>
      <c r="E1689" t="s">
        <v>14165</v>
      </c>
      <c r="F1689" t="s">
        <v>5803</v>
      </c>
      <c r="G1689" t="s">
        <v>9</v>
      </c>
      <c r="H1689" t="s">
        <v>10</v>
      </c>
      <c r="I1689">
        <v>-2.8149999999999999</v>
      </c>
      <c r="J1689">
        <v>2</v>
      </c>
      <c r="K1689">
        <v>1</v>
      </c>
      <c r="L1689">
        <v>0</v>
      </c>
      <c r="M1689">
        <v>0</v>
      </c>
      <c r="N1689">
        <v>1</v>
      </c>
    </row>
    <row r="1690" spans="1:14" x14ac:dyDescent="0.2">
      <c r="A1690">
        <v>138</v>
      </c>
      <c r="B1690" t="s">
        <v>690</v>
      </c>
      <c r="C1690" t="s">
        <v>691</v>
      </c>
      <c r="D1690" t="s">
        <v>692</v>
      </c>
      <c r="E1690" t="s">
        <v>693</v>
      </c>
      <c r="F1690" t="s">
        <v>694</v>
      </c>
      <c r="G1690" t="s">
        <v>9</v>
      </c>
      <c r="H1690" t="s">
        <v>10</v>
      </c>
      <c r="I1690">
        <v>-0.80400000000000005</v>
      </c>
      <c r="J1690">
        <v>2</v>
      </c>
      <c r="K1690">
        <v>2</v>
      </c>
      <c r="L1690">
        <v>1</v>
      </c>
      <c r="M1690">
        <v>0</v>
      </c>
      <c r="N1690">
        <v>1</v>
      </c>
    </row>
    <row r="1691" spans="1:14" x14ac:dyDescent="0.2">
      <c r="A1691">
        <v>3709</v>
      </c>
      <c r="B1691" t="s">
        <v>15668</v>
      </c>
      <c r="C1691" t="s">
        <v>15669</v>
      </c>
      <c r="D1691" t="s">
        <v>15670</v>
      </c>
      <c r="E1691" t="s">
        <v>693</v>
      </c>
      <c r="F1691" t="s">
        <v>694</v>
      </c>
      <c r="G1691" t="s">
        <v>9</v>
      </c>
      <c r="H1691" t="s">
        <v>10</v>
      </c>
      <c r="I1691">
        <v>-0.70599999999999996</v>
      </c>
      <c r="J1691">
        <v>2</v>
      </c>
      <c r="K1691">
        <v>1</v>
      </c>
      <c r="L1691">
        <v>2</v>
      </c>
      <c r="M1691">
        <v>0.05</v>
      </c>
      <c r="N1691">
        <v>1</v>
      </c>
    </row>
    <row r="1692" spans="1:14" x14ac:dyDescent="0.2">
      <c r="A1692">
        <v>16</v>
      </c>
      <c r="B1692" t="s">
        <v>86</v>
      </c>
      <c r="C1692" t="s">
        <v>87</v>
      </c>
      <c r="D1692" t="s">
        <v>88</v>
      </c>
      <c r="E1692" t="s">
        <v>89</v>
      </c>
      <c r="F1692" t="s">
        <v>90</v>
      </c>
      <c r="G1692" t="s">
        <v>9</v>
      </c>
      <c r="H1692" t="s">
        <v>10</v>
      </c>
      <c r="I1692">
        <v>-2.0049999999999999</v>
      </c>
      <c r="J1692">
        <v>1</v>
      </c>
      <c r="K1692">
        <v>1</v>
      </c>
      <c r="L1692">
        <v>1</v>
      </c>
      <c r="M1692">
        <v>0.125</v>
      </c>
      <c r="N1692">
        <v>1</v>
      </c>
    </row>
    <row r="1693" spans="1:14" x14ac:dyDescent="0.2">
      <c r="A1693">
        <v>3311</v>
      </c>
      <c r="B1693" t="s">
        <v>14175</v>
      </c>
      <c r="C1693" t="s">
        <v>14176</v>
      </c>
      <c r="D1693" t="s">
        <v>10479</v>
      </c>
      <c r="E1693" t="s">
        <v>7091</v>
      </c>
      <c r="F1693" t="s">
        <v>1346</v>
      </c>
      <c r="G1693" t="s">
        <v>9</v>
      </c>
      <c r="H1693" t="s">
        <v>10</v>
      </c>
      <c r="I1693">
        <v>-2.3730000000000002</v>
      </c>
      <c r="J1693">
        <v>2</v>
      </c>
      <c r="K1693">
        <v>1</v>
      </c>
      <c r="L1693">
        <v>0</v>
      </c>
      <c r="M1693">
        <v>8.3000000000000004E-2</v>
      </c>
      <c r="N1693">
        <v>1</v>
      </c>
    </row>
    <row r="1694" spans="1:14" x14ac:dyDescent="0.2">
      <c r="A1694">
        <v>1544</v>
      </c>
      <c r="B1694" t="s">
        <v>7088</v>
      </c>
      <c r="C1694" t="s">
        <v>7089</v>
      </c>
      <c r="D1694" t="s">
        <v>7090</v>
      </c>
      <c r="E1694" t="s">
        <v>7091</v>
      </c>
      <c r="F1694" t="s">
        <v>1346</v>
      </c>
      <c r="G1694" t="s">
        <v>9</v>
      </c>
      <c r="H1694" t="s">
        <v>10</v>
      </c>
      <c r="I1694">
        <v>-0.65100000000000002</v>
      </c>
      <c r="J1694">
        <v>2</v>
      </c>
      <c r="K1694">
        <v>1</v>
      </c>
      <c r="L1694">
        <v>1</v>
      </c>
      <c r="M1694">
        <v>6.2E-2</v>
      </c>
      <c r="N1694">
        <v>1</v>
      </c>
    </row>
    <row r="1695" spans="1:14" x14ac:dyDescent="0.2">
      <c r="A1695">
        <v>4939</v>
      </c>
      <c r="B1695" t="s">
        <v>20050</v>
      </c>
      <c r="C1695" t="s">
        <v>20051</v>
      </c>
      <c r="D1695" t="s">
        <v>20052</v>
      </c>
      <c r="E1695" t="s">
        <v>7091</v>
      </c>
      <c r="F1695" t="s">
        <v>1346</v>
      </c>
      <c r="G1695" t="s">
        <v>9</v>
      </c>
      <c r="H1695" t="s">
        <v>10</v>
      </c>
      <c r="I1695">
        <v>-0.51600000000000001</v>
      </c>
      <c r="J1695">
        <v>2</v>
      </c>
      <c r="K1695">
        <v>2</v>
      </c>
      <c r="L1695">
        <v>1</v>
      </c>
      <c r="M1695">
        <v>0.05</v>
      </c>
      <c r="N1695">
        <v>1</v>
      </c>
    </row>
    <row r="1696" spans="1:14" x14ac:dyDescent="0.2">
      <c r="A1696">
        <v>324</v>
      </c>
      <c r="B1696" t="s">
        <v>1583</v>
      </c>
      <c r="C1696" t="s">
        <v>1584</v>
      </c>
      <c r="D1696" t="s">
        <v>1585</v>
      </c>
      <c r="E1696" t="s">
        <v>1586</v>
      </c>
      <c r="F1696" t="s">
        <v>1587</v>
      </c>
      <c r="G1696" t="s">
        <v>9</v>
      </c>
      <c r="H1696" t="s">
        <v>10</v>
      </c>
      <c r="I1696">
        <v>-0.29399999999999998</v>
      </c>
      <c r="J1696">
        <v>2</v>
      </c>
      <c r="K1696">
        <v>0</v>
      </c>
      <c r="L1696">
        <v>1</v>
      </c>
      <c r="M1696">
        <v>6.2E-2</v>
      </c>
      <c r="N1696">
        <v>1</v>
      </c>
    </row>
    <row r="1697" spans="1:14" x14ac:dyDescent="0.2">
      <c r="A1697">
        <v>2157</v>
      </c>
      <c r="B1697" t="s">
        <v>9641</v>
      </c>
      <c r="C1697" t="s">
        <v>9642</v>
      </c>
      <c r="D1697" t="s">
        <v>9643</v>
      </c>
      <c r="E1697" t="s">
        <v>1586</v>
      </c>
      <c r="F1697" t="s">
        <v>1587</v>
      </c>
      <c r="G1697" t="s">
        <v>9</v>
      </c>
      <c r="H1697" t="s">
        <v>10</v>
      </c>
      <c r="I1697">
        <v>-0.255</v>
      </c>
      <c r="J1697">
        <v>1</v>
      </c>
      <c r="K1697">
        <v>0</v>
      </c>
      <c r="L1697">
        <v>1</v>
      </c>
      <c r="M1697">
        <v>0.375</v>
      </c>
      <c r="N1697">
        <v>1</v>
      </c>
    </row>
    <row r="1698" spans="1:14" x14ac:dyDescent="0.2">
      <c r="A1698">
        <v>5982</v>
      </c>
      <c r="B1698" t="s">
        <v>23693</v>
      </c>
      <c r="C1698" t="s">
        <v>23694</v>
      </c>
      <c r="D1698" t="s">
        <v>1585</v>
      </c>
      <c r="E1698" t="s">
        <v>1586</v>
      </c>
      <c r="F1698" t="s">
        <v>1587</v>
      </c>
      <c r="G1698" t="s">
        <v>9</v>
      </c>
      <c r="H1698" t="s">
        <v>10</v>
      </c>
      <c r="I1698">
        <v>-6.2E-2</v>
      </c>
      <c r="J1698">
        <v>1</v>
      </c>
      <c r="K1698">
        <v>0</v>
      </c>
      <c r="L1698">
        <v>0</v>
      </c>
      <c r="M1698">
        <v>0.25</v>
      </c>
      <c r="N1698">
        <v>1</v>
      </c>
    </row>
    <row r="1699" spans="1:14" x14ac:dyDescent="0.2">
      <c r="A1699">
        <v>5149</v>
      </c>
      <c r="B1699" t="s">
        <v>20812</v>
      </c>
      <c r="C1699" t="s">
        <v>20813</v>
      </c>
      <c r="D1699" t="s">
        <v>4777</v>
      </c>
      <c r="E1699" t="s">
        <v>20814</v>
      </c>
      <c r="F1699" t="s">
        <v>1645</v>
      </c>
      <c r="G1699" t="s">
        <v>9</v>
      </c>
      <c r="H1699" t="s">
        <v>10</v>
      </c>
      <c r="I1699">
        <v>-0.27800000000000002</v>
      </c>
      <c r="J1699">
        <v>1</v>
      </c>
      <c r="K1699">
        <v>1</v>
      </c>
      <c r="L1699">
        <v>0</v>
      </c>
      <c r="M1699">
        <v>0.25</v>
      </c>
      <c r="N1699">
        <v>1</v>
      </c>
    </row>
    <row r="1700" spans="1:14" x14ac:dyDescent="0.2">
      <c r="A1700">
        <v>3630</v>
      </c>
      <c r="B1700" t="s">
        <v>15395</v>
      </c>
      <c r="C1700" t="s">
        <v>15396</v>
      </c>
      <c r="D1700" t="s">
        <v>15397</v>
      </c>
      <c r="E1700" t="s">
        <v>15398</v>
      </c>
      <c r="F1700" t="s">
        <v>15399</v>
      </c>
      <c r="G1700" t="s">
        <v>9</v>
      </c>
      <c r="H1700" t="s">
        <v>10</v>
      </c>
      <c r="I1700">
        <v>-0.35699999999999998</v>
      </c>
      <c r="J1700">
        <v>1</v>
      </c>
      <c r="K1700">
        <v>1</v>
      </c>
      <c r="L1700">
        <v>1</v>
      </c>
      <c r="M1700">
        <v>4.2000000000000003E-2</v>
      </c>
      <c r="N1700">
        <v>1</v>
      </c>
    </row>
    <row r="1701" spans="1:14" x14ac:dyDescent="0.2">
      <c r="A1701">
        <v>549</v>
      </c>
      <c r="B1701" t="s">
        <v>2662</v>
      </c>
      <c r="C1701" t="s">
        <v>2663</v>
      </c>
      <c r="D1701" t="s">
        <v>2664</v>
      </c>
      <c r="E1701" t="s">
        <v>2665</v>
      </c>
      <c r="F1701" t="s">
        <v>1645</v>
      </c>
      <c r="G1701" t="s">
        <v>9</v>
      </c>
      <c r="H1701" t="s">
        <v>10</v>
      </c>
      <c r="I1701">
        <v>-0.39900000000000002</v>
      </c>
      <c r="J1701">
        <v>2</v>
      </c>
      <c r="K1701">
        <v>1</v>
      </c>
      <c r="L1701">
        <v>-1</v>
      </c>
      <c r="M1701">
        <v>1.9E-2</v>
      </c>
      <c r="N1701">
        <v>1</v>
      </c>
    </row>
    <row r="1702" spans="1:14" x14ac:dyDescent="0.2">
      <c r="A1702">
        <v>6136</v>
      </c>
      <c r="B1702" t="s">
        <v>24209</v>
      </c>
      <c r="C1702" t="s">
        <v>24210</v>
      </c>
      <c r="D1702" t="s">
        <v>24211</v>
      </c>
      <c r="E1702" t="s">
        <v>24212</v>
      </c>
      <c r="F1702" t="s">
        <v>2680</v>
      </c>
      <c r="G1702" t="s">
        <v>9</v>
      </c>
      <c r="H1702" t="s">
        <v>10</v>
      </c>
      <c r="I1702">
        <v>3.5000000000000003E-2</v>
      </c>
      <c r="J1702">
        <v>2</v>
      </c>
      <c r="K1702">
        <v>1</v>
      </c>
      <c r="L1702">
        <v>1</v>
      </c>
      <c r="M1702">
        <v>2.5000000000000001E-2</v>
      </c>
      <c r="N1702">
        <v>1</v>
      </c>
    </row>
    <row r="1703" spans="1:14" x14ac:dyDescent="0.2">
      <c r="A1703">
        <v>4438</v>
      </c>
      <c r="B1703" t="s">
        <v>18294</v>
      </c>
      <c r="C1703" t="s">
        <v>18295</v>
      </c>
      <c r="D1703" t="s">
        <v>1344</v>
      </c>
      <c r="E1703" t="s">
        <v>1345</v>
      </c>
      <c r="F1703" t="s">
        <v>1346</v>
      </c>
      <c r="G1703" t="s">
        <v>9</v>
      </c>
      <c r="H1703" t="s">
        <v>10</v>
      </c>
      <c r="I1703">
        <v>-5.0289999999999999</v>
      </c>
      <c r="J1703">
        <v>1</v>
      </c>
      <c r="K1703">
        <v>0</v>
      </c>
      <c r="L1703">
        <v>1</v>
      </c>
      <c r="M1703">
        <v>0.375</v>
      </c>
      <c r="N1703">
        <v>1</v>
      </c>
    </row>
    <row r="1704" spans="1:14" x14ac:dyDescent="0.2">
      <c r="A1704">
        <v>2363</v>
      </c>
      <c r="B1704" t="s">
        <v>10477</v>
      </c>
      <c r="C1704" t="s">
        <v>10478</v>
      </c>
      <c r="D1704" t="s">
        <v>10479</v>
      </c>
      <c r="E1704" t="s">
        <v>1345</v>
      </c>
      <c r="F1704" t="s">
        <v>1346</v>
      </c>
      <c r="G1704" t="s">
        <v>9</v>
      </c>
      <c r="H1704" t="s">
        <v>10</v>
      </c>
      <c r="I1704">
        <v>-0.66600000000000004</v>
      </c>
      <c r="J1704">
        <v>2</v>
      </c>
      <c r="K1704">
        <v>1</v>
      </c>
      <c r="L1704">
        <v>1</v>
      </c>
      <c r="M1704">
        <v>4.2000000000000003E-2</v>
      </c>
      <c r="N1704">
        <v>1</v>
      </c>
    </row>
    <row r="1705" spans="1:14" x14ac:dyDescent="0.2">
      <c r="A1705">
        <v>274</v>
      </c>
      <c r="B1705" t="s">
        <v>1342</v>
      </c>
      <c r="C1705" t="s">
        <v>1343</v>
      </c>
      <c r="D1705" t="s">
        <v>1344</v>
      </c>
      <c r="E1705" t="s">
        <v>1345</v>
      </c>
      <c r="F1705" t="s">
        <v>1346</v>
      </c>
      <c r="G1705" t="s">
        <v>9</v>
      </c>
      <c r="H1705" t="s">
        <v>10</v>
      </c>
      <c r="I1705">
        <v>-0.13100000000000001</v>
      </c>
      <c r="J1705">
        <v>0</v>
      </c>
      <c r="K1705">
        <v>0</v>
      </c>
      <c r="L1705">
        <v>1</v>
      </c>
      <c r="M1705">
        <v>0.125</v>
      </c>
      <c r="N1705">
        <v>1</v>
      </c>
    </row>
    <row r="1706" spans="1:14" x14ac:dyDescent="0.2">
      <c r="A1706">
        <v>2655</v>
      </c>
      <c r="B1706" t="s">
        <v>11620</v>
      </c>
      <c r="C1706" t="s">
        <v>11621</v>
      </c>
      <c r="D1706" t="s">
        <v>11622</v>
      </c>
      <c r="E1706" t="s">
        <v>11623</v>
      </c>
      <c r="F1706" t="s">
        <v>11624</v>
      </c>
      <c r="G1706" t="s">
        <v>9</v>
      </c>
      <c r="H1706" t="s">
        <v>10</v>
      </c>
      <c r="I1706">
        <v>-5.8000000000000003E-2</v>
      </c>
      <c r="J1706">
        <v>1</v>
      </c>
      <c r="K1706">
        <v>1</v>
      </c>
      <c r="L1706">
        <v>0</v>
      </c>
      <c r="M1706">
        <v>0.128</v>
      </c>
      <c r="N1706">
        <v>1</v>
      </c>
    </row>
    <row r="1707" spans="1:14" x14ac:dyDescent="0.2">
      <c r="A1707">
        <v>4309</v>
      </c>
      <c r="B1707" t="s">
        <v>17858</v>
      </c>
      <c r="C1707" t="s">
        <v>17859</v>
      </c>
      <c r="D1707" t="s">
        <v>4777</v>
      </c>
      <c r="E1707" t="s">
        <v>6750</v>
      </c>
      <c r="F1707" t="s">
        <v>1645</v>
      </c>
      <c r="G1707" t="s">
        <v>9</v>
      </c>
      <c r="H1707" t="s">
        <v>10</v>
      </c>
      <c r="I1707">
        <v>-0.40300000000000002</v>
      </c>
      <c r="J1707">
        <v>0</v>
      </c>
      <c r="K1707">
        <v>0</v>
      </c>
      <c r="L1707">
        <v>1</v>
      </c>
      <c r="M1707">
        <v>0.11799999999999999</v>
      </c>
      <c r="N1707">
        <v>1</v>
      </c>
    </row>
    <row r="1708" spans="1:14" x14ac:dyDescent="0.2">
      <c r="A1708">
        <v>6085</v>
      </c>
      <c r="B1708" t="s">
        <v>24046</v>
      </c>
      <c r="C1708" t="s">
        <v>24047</v>
      </c>
      <c r="D1708" t="s">
        <v>6749</v>
      </c>
      <c r="E1708" t="s">
        <v>6750</v>
      </c>
      <c r="F1708" t="s">
        <v>1645</v>
      </c>
      <c r="G1708" t="s">
        <v>9</v>
      </c>
      <c r="H1708" t="s">
        <v>10</v>
      </c>
      <c r="I1708">
        <v>-0.38900000000000001</v>
      </c>
      <c r="J1708">
        <v>0</v>
      </c>
      <c r="K1708">
        <v>2</v>
      </c>
      <c r="L1708">
        <v>1</v>
      </c>
      <c r="M1708">
        <v>4.1000000000000002E-2</v>
      </c>
      <c r="N1708">
        <v>1</v>
      </c>
    </row>
    <row r="1709" spans="1:14" x14ac:dyDescent="0.2">
      <c r="A1709">
        <v>1463</v>
      </c>
      <c r="B1709" t="s">
        <v>6747</v>
      </c>
      <c r="C1709" t="s">
        <v>6748</v>
      </c>
      <c r="D1709" t="s">
        <v>6749</v>
      </c>
      <c r="E1709" t="s">
        <v>6750</v>
      </c>
      <c r="F1709" t="s">
        <v>1645</v>
      </c>
      <c r="G1709" t="s">
        <v>9</v>
      </c>
      <c r="H1709" t="s">
        <v>10</v>
      </c>
      <c r="I1709">
        <v>-0.29399999999999998</v>
      </c>
      <c r="J1709">
        <v>2</v>
      </c>
      <c r="K1709">
        <v>0</v>
      </c>
      <c r="L1709">
        <v>1</v>
      </c>
      <c r="M1709">
        <v>7.3999999999999996E-2</v>
      </c>
      <c r="N1709">
        <v>1</v>
      </c>
    </row>
    <row r="1710" spans="1:14" x14ac:dyDescent="0.2">
      <c r="A1710">
        <v>336</v>
      </c>
      <c r="B1710" t="s">
        <v>1641</v>
      </c>
      <c r="C1710" t="s">
        <v>1642</v>
      </c>
      <c r="D1710" t="s">
        <v>1643</v>
      </c>
      <c r="E1710" t="s">
        <v>1644</v>
      </c>
      <c r="F1710" t="s">
        <v>1645</v>
      </c>
      <c r="G1710" t="s">
        <v>9</v>
      </c>
      <c r="H1710" t="s">
        <v>10</v>
      </c>
      <c r="I1710">
        <v>-0.39100000000000001</v>
      </c>
      <c r="J1710">
        <v>2</v>
      </c>
      <c r="K1710">
        <v>1</v>
      </c>
      <c r="L1710">
        <v>1</v>
      </c>
      <c r="M1710">
        <v>3.1E-2</v>
      </c>
      <c r="N1710">
        <v>1</v>
      </c>
    </row>
    <row r="1711" spans="1:14" x14ac:dyDescent="0.2">
      <c r="A1711">
        <v>2101</v>
      </c>
      <c r="B1711" t="s">
        <v>9411</v>
      </c>
      <c r="C1711" s="1" t="s">
        <v>9412</v>
      </c>
      <c r="D1711" t="s">
        <v>6749</v>
      </c>
      <c r="E1711" t="s">
        <v>1644</v>
      </c>
      <c r="F1711" t="s">
        <v>1645</v>
      </c>
      <c r="G1711" t="s">
        <v>9</v>
      </c>
      <c r="H1711" t="s">
        <v>10</v>
      </c>
      <c r="I1711">
        <v>-0.30299999999999999</v>
      </c>
      <c r="J1711">
        <v>1</v>
      </c>
      <c r="K1711">
        <v>1</v>
      </c>
      <c r="L1711">
        <v>1</v>
      </c>
      <c r="M1711">
        <v>4.2000000000000003E-2</v>
      </c>
      <c r="N1711">
        <v>1</v>
      </c>
    </row>
    <row r="1712" spans="1:14" x14ac:dyDescent="0.2">
      <c r="A1712">
        <v>3818</v>
      </c>
      <c r="B1712" t="s">
        <v>16040</v>
      </c>
      <c r="C1712" t="s">
        <v>16041</v>
      </c>
      <c r="D1712" t="s">
        <v>2481</v>
      </c>
      <c r="E1712" t="s">
        <v>16042</v>
      </c>
      <c r="F1712" t="s">
        <v>1645</v>
      </c>
      <c r="G1712" t="s">
        <v>9</v>
      </c>
      <c r="H1712" t="s">
        <v>10</v>
      </c>
      <c r="I1712">
        <v>-0.40699999999999997</v>
      </c>
      <c r="J1712">
        <v>1</v>
      </c>
      <c r="K1712">
        <v>0</v>
      </c>
      <c r="L1712">
        <v>0</v>
      </c>
      <c r="M1712">
        <v>9.4E-2</v>
      </c>
      <c r="N1712">
        <v>1</v>
      </c>
    </row>
    <row r="1713" spans="1:14" x14ac:dyDescent="0.2">
      <c r="A1713">
        <v>3508</v>
      </c>
      <c r="B1713" t="s">
        <v>14912</v>
      </c>
      <c r="C1713" t="s">
        <v>14913</v>
      </c>
      <c r="D1713" t="s">
        <v>11906</v>
      </c>
      <c r="E1713" t="s">
        <v>14914</v>
      </c>
      <c r="F1713" t="s">
        <v>5441</v>
      </c>
      <c r="G1713" t="s">
        <v>9</v>
      </c>
      <c r="H1713" t="s">
        <v>10</v>
      </c>
      <c r="I1713">
        <v>-0.39800000000000002</v>
      </c>
      <c r="J1713">
        <v>1</v>
      </c>
      <c r="K1713">
        <v>1</v>
      </c>
      <c r="L1713">
        <v>1</v>
      </c>
      <c r="M1713">
        <v>0.125</v>
      </c>
      <c r="N1713">
        <v>1</v>
      </c>
    </row>
    <row r="1714" spans="1:14" x14ac:dyDescent="0.2">
      <c r="A1714">
        <v>7887</v>
      </c>
      <c r="B1714" t="s">
        <v>30183</v>
      </c>
      <c r="C1714" t="s">
        <v>30184</v>
      </c>
      <c r="D1714" t="s">
        <v>30185</v>
      </c>
      <c r="E1714" t="s">
        <v>30186</v>
      </c>
      <c r="F1714" t="s">
        <v>30187</v>
      </c>
      <c r="G1714" t="s">
        <v>9</v>
      </c>
      <c r="H1714" t="s">
        <v>10</v>
      </c>
      <c r="I1714">
        <v>-1.9790000000000001</v>
      </c>
      <c r="J1714">
        <v>1</v>
      </c>
      <c r="K1714">
        <v>1</v>
      </c>
      <c r="L1714">
        <v>1</v>
      </c>
      <c r="M1714">
        <v>4.2000000000000003E-2</v>
      </c>
      <c r="N1714">
        <v>1</v>
      </c>
    </row>
    <row r="1715" spans="1:14" x14ac:dyDescent="0.2">
      <c r="A1715">
        <v>1695</v>
      </c>
      <c r="B1715" t="s">
        <v>7737</v>
      </c>
      <c r="C1715" t="s">
        <v>7738</v>
      </c>
      <c r="D1715" t="s">
        <v>7739</v>
      </c>
      <c r="E1715" t="s">
        <v>7740</v>
      </c>
      <c r="F1715" t="s">
        <v>4745</v>
      </c>
      <c r="G1715" t="s">
        <v>9</v>
      </c>
      <c r="H1715" t="s">
        <v>10</v>
      </c>
      <c r="I1715">
        <v>-0.307</v>
      </c>
      <c r="J1715">
        <v>2</v>
      </c>
      <c r="K1715">
        <v>2</v>
      </c>
      <c r="L1715">
        <v>1</v>
      </c>
      <c r="M1715">
        <v>0.05</v>
      </c>
      <c r="N1715">
        <v>1</v>
      </c>
    </row>
    <row r="1716" spans="1:14" x14ac:dyDescent="0.2">
      <c r="A1716">
        <v>4122</v>
      </c>
      <c r="B1716" t="s">
        <v>17166</v>
      </c>
      <c r="C1716" t="s">
        <v>17167</v>
      </c>
      <c r="D1716" t="s">
        <v>5439</v>
      </c>
      <c r="E1716" t="s">
        <v>17168</v>
      </c>
      <c r="F1716" t="s">
        <v>5441</v>
      </c>
      <c r="G1716" t="s">
        <v>9</v>
      </c>
      <c r="H1716" t="s">
        <v>10</v>
      </c>
      <c r="I1716">
        <v>-0.28499999999999998</v>
      </c>
      <c r="J1716">
        <v>1</v>
      </c>
      <c r="K1716">
        <v>0</v>
      </c>
      <c r="L1716">
        <v>0</v>
      </c>
      <c r="M1716">
        <v>0.25</v>
      </c>
      <c r="N1716">
        <v>1</v>
      </c>
    </row>
    <row r="1717" spans="1:14" x14ac:dyDescent="0.2">
      <c r="A1717">
        <v>4276</v>
      </c>
      <c r="B1717" t="s">
        <v>17739</v>
      </c>
      <c r="C1717" t="s">
        <v>17740</v>
      </c>
      <c r="D1717" t="s">
        <v>11906</v>
      </c>
      <c r="E1717" t="s">
        <v>17168</v>
      </c>
      <c r="F1717" t="s">
        <v>5441</v>
      </c>
      <c r="G1717" t="s">
        <v>9</v>
      </c>
      <c r="H1717" t="s">
        <v>10</v>
      </c>
      <c r="I1717">
        <v>-0.27300000000000002</v>
      </c>
      <c r="J1717">
        <v>1</v>
      </c>
      <c r="K1717">
        <v>1</v>
      </c>
      <c r="L1717">
        <v>1</v>
      </c>
      <c r="M1717">
        <v>0.16700000000000001</v>
      </c>
      <c r="N1717">
        <v>1</v>
      </c>
    </row>
    <row r="1718" spans="1:14" x14ac:dyDescent="0.2">
      <c r="A1718">
        <v>2727</v>
      </c>
      <c r="B1718" t="s">
        <v>11904</v>
      </c>
      <c r="C1718" t="s">
        <v>11905</v>
      </c>
      <c r="D1718" t="s">
        <v>11906</v>
      </c>
      <c r="E1718" t="s">
        <v>11907</v>
      </c>
      <c r="F1718" t="s">
        <v>5441</v>
      </c>
      <c r="G1718" t="s">
        <v>9</v>
      </c>
      <c r="H1718" t="s">
        <v>10</v>
      </c>
      <c r="I1718">
        <v>-0.26400000000000001</v>
      </c>
      <c r="J1718">
        <v>2</v>
      </c>
      <c r="K1718">
        <v>1</v>
      </c>
      <c r="L1718">
        <v>2</v>
      </c>
      <c r="M1718">
        <v>8.3000000000000004E-2</v>
      </c>
      <c r="N1718">
        <v>1</v>
      </c>
    </row>
    <row r="1719" spans="1:14" x14ac:dyDescent="0.2">
      <c r="A1719">
        <v>1162</v>
      </c>
      <c r="B1719" t="s">
        <v>5437</v>
      </c>
      <c r="C1719" t="s">
        <v>5438</v>
      </c>
      <c r="D1719" t="s">
        <v>5439</v>
      </c>
      <c r="E1719" t="s">
        <v>5440</v>
      </c>
      <c r="F1719" t="s">
        <v>5441</v>
      </c>
      <c r="G1719" t="s">
        <v>9</v>
      </c>
      <c r="H1719" t="s">
        <v>10</v>
      </c>
      <c r="I1719">
        <v>-5.5E-2</v>
      </c>
      <c r="J1719">
        <v>1</v>
      </c>
      <c r="K1719">
        <v>1</v>
      </c>
      <c r="L1719">
        <v>0</v>
      </c>
      <c r="M1719">
        <v>0.11700000000000001</v>
      </c>
      <c r="N1719">
        <v>1</v>
      </c>
    </row>
    <row r="1720" spans="1:14" x14ac:dyDescent="0.2">
      <c r="A1720">
        <v>6017</v>
      </c>
      <c r="B1720" t="s">
        <v>23812</v>
      </c>
      <c r="C1720" t="s">
        <v>23813</v>
      </c>
      <c r="D1720" t="s">
        <v>4561</v>
      </c>
      <c r="E1720" t="s">
        <v>4562</v>
      </c>
      <c r="F1720" t="s">
        <v>4563</v>
      </c>
      <c r="G1720" t="s">
        <v>9</v>
      </c>
      <c r="H1720" t="s">
        <v>10</v>
      </c>
      <c r="I1720">
        <v>-0.314</v>
      </c>
      <c r="J1720">
        <v>1</v>
      </c>
      <c r="K1720">
        <v>1</v>
      </c>
      <c r="L1720">
        <v>0</v>
      </c>
      <c r="M1720">
        <v>0.125</v>
      </c>
      <c r="N1720">
        <v>1</v>
      </c>
    </row>
    <row r="1721" spans="1:14" x14ac:dyDescent="0.2">
      <c r="A1721">
        <v>963</v>
      </c>
      <c r="B1721" t="s">
        <v>4559</v>
      </c>
      <c r="C1721" t="s">
        <v>4560</v>
      </c>
      <c r="D1721" t="s">
        <v>4561</v>
      </c>
      <c r="E1721" t="s">
        <v>4562</v>
      </c>
      <c r="F1721" t="s">
        <v>4563</v>
      </c>
      <c r="G1721" t="s">
        <v>9</v>
      </c>
      <c r="H1721" t="s">
        <v>10</v>
      </c>
      <c r="I1721">
        <v>-1.7000000000000001E-2</v>
      </c>
      <c r="J1721">
        <v>1</v>
      </c>
      <c r="K1721">
        <v>0</v>
      </c>
      <c r="L1721">
        <v>0</v>
      </c>
      <c r="M1721">
        <v>0.25</v>
      </c>
      <c r="N1721">
        <v>1</v>
      </c>
    </row>
    <row r="1722" spans="1:14" x14ac:dyDescent="0.2">
      <c r="A1722">
        <v>1377</v>
      </c>
      <c r="B1722" t="s">
        <v>6372</v>
      </c>
      <c r="C1722" t="s">
        <v>6373</v>
      </c>
      <c r="D1722" t="s">
        <v>4561</v>
      </c>
      <c r="E1722" t="s">
        <v>4562</v>
      </c>
      <c r="F1722" t="s">
        <v>4563</v>
      </c>
      <c r="G1722" t="s">
        <v>9</v>
      </c>
      <c r="H1722" t="s">
        <v>10</v>
      </c>
      <c r="I1722">
        <v>0.01</v>
      </c>
      <c r="J1722">
        <v>1</v>
      </c>
      <c r="K1722">
        <v>1</v>
      </c>
      <c r="L1722">
        <v>0</v>
      </c>
      <c r="M1722">
        <v>0.125</v>
      </c>
      <c r="N1722">
        <v>1</v>
      </c>
    </row>
    <row r="1723" spans="1:14" x14ac:dyDescent="0.2">
      <c r="A1723">
        <v>4911</v>
      </c>
      <c r="B1723" t="s">
        <v>19949</v>
      </c>
      <c r="C1723" t="s">
        <v>19950</v>
      </c>
      <c r="D1723" t="s">
        <v>19951</v>
      </c>
      <c r="E1723" t="s">
        <v>19952</v>
      </c>
      <c r="F1723" t="s">
        <v>19953</v>
      </c>
      <c r="G1723" t="s">
        <v>9</v>
      </c>
      <c r="H1723" t="s">
        <v>10</v>
      </c>
      <c r="I1723">
        <v>-1.6180000000000001</v>
      </c>
      <c r="J1723">
        <v>2</v>
      </c>
      <c r="K1723">
        <v>1</v>
      </c>
      <c r="L1723">
        <v>0</v>
      </c>
      <c r="M1723">
        <v>4.2000000000000003E-2</v>
      </c>
      <c r="N1723">
        <v>1</v>
      </c>
    </row>
    <row r="1724" spans="1:14" x14ac:dyDescent="0.2">
      <c r="A1724">
        <v>4823</v>
      </c>
      <c r="B1724" t="s">
        <v>19621</v>
      </c>
      <c r="C1724" t="s">
        <v>19622</v>
      </c>
      <c r="D1724" t="s">
        <v>19623</v>
      </c>
      <c r="E1724" t="s">
        <v>19624</v>
      </c>
      <c r="F1724" t="s">
        <v>19625</v>
      </c>
      <c r="G1724" t="s">
        <v>9</v>
      </c>
      <c r="H1724" t="s">
        <v>10</v>
      </c>
      <c r="I1724">
        <v>-1.2</v>
      </c>
      <c r="J1724">
        <v>1</v>
      </c>
      <c r="K1724">
        <v>1</v>
      </c>
      <c r="L1724">
        <v>1</v>
      </c>
      <c r="M1724">
        <v>0.125</v>
      </c>
      <c r="N1724">
        <v>1</v>
      </c>
    </row>
    <row r="1725" spans="1:14" x14ac:dyDescent="0.2">
      <c r="A1725">
        <v>6222</v>
      </c>
      <c r="B1725" t="s">
        <v>24497</v>
      </c>
      <c r="C1725" t="s">
        <v>24498</v>
      </c>
      <c r="D1725" t="s">
        <v>24499</v>
      </c>
      <c r="E1725" t="s">
        <v>24500</v>
      </c>
      <c r="F1725" t="s">
        <v>24501</v>
      </c>
      <c r="G1725" t="s">
        <v>9</v>
      </c>
      <c r="H1725" t="s">
        <v>10</v>
      </c>
      <c r="I1725">
        <v>-0.93799999999999994</v>
      </c>
      <c r="J1725">
        <v>1</v>
      </c>
      <c r="K1725">
        <v>0</v>
      </c>
      <c r="L1725">
        <v>2</v>
      </c>
      <c r="M1725">
        <v>0</v>
      </c>
      <c r="N1725">
        <v>1</v>
      </c>
    </row>
    <row r="1726" spans="1:14" x14ac:dyDescent="0.2">
      <c r="A1726">
        <v>2080</v>
      </c>
      <c r="B1726" t="s">
        <v>9319</v>
      </c>
      <c r="C1726" t="s">
        <v>9320</v>
      </c>
      <c r="D1726" t="s">
        <v>9321</v>
      </c>
      <c r="E1726" t="s">
        <v>9322</v>
      </c>
      <c r="F1726" t="s">
        <v>9323</v>
      </c>
      <c r="G1726" t="s">
        <v>9</v>
      </c>
      <c r="H1726" t="s">
        <v>10</v>
      </c>
      <c r="I1726">
        <v>-0.432</v>
      </c>
      <c r="J1726">
        <v>1</v>
      </c>
      <c r="K1726">
        <v>0</v>
      </c>
      <c r="L1726">
        <v>0</v>
      </c>
      <c r="M1726">
        <v>0.125</v>
      </c>
      <c r="N1726">
        <v>1</v>
      </c>
    </row>
    <row r="1727" spans="1:14" x14ac:dyDescent="0.2">
      <c r="A1727">
        <v>6154</v>
      </c>
      <c r="B1727" t="s">
        <v>24270</v>
      </c>
      <c r="C1727" t="s">
        <v>24271</v>
      </c>
      <c r="D1727" t="s">
        <v>24272</v>
      </c>
      <c r="E1727" t="s">
        <v>24273</v>
      </c>
      <c r="F1727" t="s">
        <v>24274</v>
      </c>
      <c r="G1727" t="s">
        <v>9</v>
      </c>
      <c r="H1727" t="s">
        <v>10</v>
      </c>
      <c r="I1727">
        <v>-2.7679999999999998</v>
      </c>
      <c r="J1727">
        <v>2</v>
      </c>
      <c r="K1727">
        <v>2</v>
      </c>
      <c r="L1727">
        <v>1</v>
      </c>
      <c r="M1727">
        <v>2.5000000000000001E-2</v>
      </c>
      <c r="N1727">
        <v>1</v>
      </c>
    </row>
    <row r="1728" spans="1:14" x14ac:dyDescent="0.2">
      <c r="A1728">
        <v>49</v>
      </c>
      <c r="B1728" t="s">
        <v>251</v>
      </c>
      <c r="C1728" t="s">
        <v>252</v>
      </c>
      <c r="D1728" t="s">
        <v>253</v>
      </c>
      <c r="E1728" t="s">
        <v>254</v>
      </c>
      <c r="F1728" t="s">
        <v>255</v>
      </c>
      <c r="G1728" t="s">
        <v>9</v>
      </c>
      <c r="H1728" t="s">
        <v>10</v>
      </c>
      <c r="I1728">
        <v>-3.7280000000000002</v>
      </c>
      <c r="J1728">
        <v>2</v>
      </c>
      <c r="K1728">
        <v>0</v>
      </c>
      <c r="L1728">
        <v>1</v>
      </c>
      <c r="M1728">
        <v>2.8000000000000001E-2</v>
      </c>
      <c r="N1728">
        <v>1</v>
      </c>
    </row>
    <row r="1729" spans="1:14" x14ac:dyDescent="0.2">
      <c r="A1729">
        <v>5927</v>
      </c>
      <c r="B1729" t="s">
        <v>23497</v>
      </c>
      <c r="C1729" t="s">
        <v>23498</v>
      </c>
      <c r="D1729" t="s">
        <v>23499</v>
      </c>
      <c r="E1729" t="s">
        <v>23500</v>
      </c>
      <c r="F1729" t="s">
        <v>23501</v>
      </c>
      <c r="G1729" t="s">
        <v>9</v>
      </c>
      <c r="H1729" t="s">
        <v>10</v>
      </c>
      <c r="I1729">
        <v>-7.1999999999999995E-2</v>
      </c>
      <c r="J1729">
        <v>1</v>
      </c>
      <c r="K1729">
        <v>1</v>
      </c>
      <c r="L1729">
        <v>1</v>
      </c>
      <c r="M1729">
        <v>4.2000000000000003E-2</v>
      </c>
      <c r="N1729">
        <v>1</v>
      </c>
    </row>
    <row r="1730" spans="1:14" x14ac:dyDescent="0.2">
      <c r="A1730">
        <v>239</v>
      </c>
      <c r="B1730" t="s">
        <v>1167</v>
      </c>
      <c r="C1730" t="s">
        <v>1168</v>
      </c>
      <c r="D1730" t="s">
        <v>1169</v>
      </c>
      <c r="E1730" t="s">
        <v>1170</v>
      </c>
      <c r="F1730" t="s">
        <v>1171</v>
      </c>
      <c r="G1730" t="s">
        <v>9</v>
      </c>
      <c r="H1730" t="s">
        <v>10</v>
      </c>
      <c r="I1730">
        <v>-0.05</v>
      </c>
      <c r="J1730">
        <v>1</v>
      </c>
      <c r="K1730">
        <v>1</v>
      </c>
      <c r="L1730">
        <v>1</v>
      </c>
      <c r="M1730">
        <v>4.2000000000000003E-2</v>
      </c>
      <c r="N1730">
        <v>1</v>
      </c>
    </row>
    <row r="1731" spans="1:14" x14ac:dyDescent="0.2">
      <c r="A1731">
        <v>1652</v>
      </c>
      <c r="B1731" t="s">
        <v>7559</v>
      </c>
      <c r="C1731" t="s">
        <v>7560</v>
      </c>
      <c r="D1731" t="s">
        <v>7561</v>
      </c>
      <c r="E1731" t="s">
        <v>7562</v>
      </c>
      <c r="F1731" t="s">
        <v>7563</v>
      </c>
      <c r="G1731" t="s">
        <v>9</v>
      </c>
      <c r="H1731" t="s">
        <v>10</v>
      </c>
      <c r="I1731">
        <v>-0.222</v>
      </c>
      <c r="J1731">
        <v>1</v>
      </c>
      <c r="K1731">
        <v>1</v>
      </c>
      <c r="L1731">
        <v>1</v>
      </c>
      <c r="M1731">
        <v>0.125</v>
      </c>
      <c r="N1731">
        <v>1</v>
      </c>
    </row>
    <row r="1732" spans="1:14" x14ac:dyDescent="0.2">
      <c r="A1732">
        <v>5402</v>
      </c>
      <c r="B1732" t="s">
        <v>21710</v>
      </c>
      <c r="C1732" t="s">
        <v>21711</v>
      </c>
      <c r="D1732" t="s">
        <v>21712</v>
      </c>
      <c r="E1732" t="s">
        <v>21713</v>
      </c>
      <c r="F1732" t="s">
        <v>21714</v>
      </c>
      <c r="G1732" t="s">
        <v>9</v>
      </c>
      <c r="H1732" t="s">
        <v>10</v>
      </c>
      <c r="I1732">
        <v>-0.88300000000000001</v>
      </c>
      <c r="J1732">
        <v>2</v>
      </c>
      <c r="K1732">
        <v>1</v>
      </c>
      <c r="L1732">
        <v>1</v>
      </c>
      <c r="M1732">
        <v>6.2E-2</v>
      </c>
      <c r="N1732">
        <v>1</v>
      </c>
    </row>
    <row r="1733" spans="1:14" x14ac:dyDescent="0.2">
      <c r="A1733">
        <v>4151</v>
      </c>
      <c r="B1733" t="s">
        <v>17267</v>
      </c>
      <c r="C1733" t="s">
        <v>17268</v>
      </c>
      <c r="D1733" t="s">
        <v>17269</v>
      </c>
      <c r="E1733" t="s">
        <v>17270</v>
      </c>
      <c r="F1733" t="s">
        <v>17271</v>
      </c>
      <c r="G1733" t="s">
        <v>9</v>
      </c>
      <c r="H1733" t="s">
        <v>10</v>
      </c>
      <c r="I1733">
        <v>-3.2000000000000001E-2</v>
      </c>
      <c r="J1733">
        <v>1</v>
      </c>
      <c r="K1733">
        <v>0</v>
      </c>
      <c r="L1733">
        <v>0</v>
      </c>
      <c r="M1733">
        <v>0.252</v>
      </c>
      <c r="N1733">
        <v>1</v>
      </c>
    </row>
    <row r="1734" spans="1:14" x14ac:dyDescent="0.2">
      <c r="A1734">
        <v>1764</v>
      </c>
      <c r="B1734" t="s">
        <v>8019</v>
      </c>
      <c r="C1734" t="s">
        <v>8020</v>
      </c>
      <c r="D1734" t="s">
        <v>8021</v>
      </c>
      <c r="E1734" t="s">
        <v>8022</v>
      </c>
      <c r="F1734" t="s">
        <v>8023</v>
      </c>
      <c r="G1734" t="s">
        <v>9</v>
      </c>
      <c r="H1734" t="s">
        <v>10</v>
      </c>
      <c r="I1734">
        <v>-1.3109999999999999</v>
      </c>
      <c r="J1734">
        <v>2</v>
      </c>
      <c r="K1734">
        <v>1</v>
      </c>
      <c r="L1734">
        <v>0</v>
      </c>
      <c r="M1734">
        <v>8.3000000000000004E-2</v>
      </c>
      <c r="N1734">
        <v>1</v>
      </c>
    </row>
    <row r="1735" spans="1:14" x14ac:dyDescent="0.2">
      <c r="A1735">
        <v>5442</v>
      </c>
      <c r="B1735" t="s">
        <v>21852</v>
      </c>
      <c r="C1735" t="s">
        <v>21853</v>
      </c>
      <c r="D1735" t="s">
        <v>8021</v>
      </c>
      <c r="E1735" t="s">
        <v>8022</v>
      </c>
      <c r="F1735" t="s">
        <v>8023</v>
      </c>
      <c r="G1735" t="s">
        <v>9</v>
      </c>
      <c r="H1735" t="s">
        <v>10</v>
      </c>
      <c r="I1735">
        <v>-0.77600000000000002</v>
      </c>
      <c r="J1735">
        <v>2</v>
      </c>
      <c r="K1735">
        <v>1</v>
      </c>
      <c r="L1735">
        <v>0</v>
      </c>
      <c r="M1735">
        <v>8.3000000000000004E-2</v>
      </c>
      <c r="N1735">
        <v>1</v>
      </c>
    </row>
    <row r="1736" spans="1:14" x14ac:dyDescent="0.2">
      <c r="A1736">
        <v>4092</v>
      </c>
      <c r="B1736" t="s">
        <v>17054</v>
      </c>
      <c r="C1736" s="1" t="s">
        <v>17055</v>
      </c>
      <c r="D1736" t="s">
        <v>17056</v>
      </c>
      <c r="E1736" t="s">
        <v>8022</v>
      </c>
      <c r="F1736" t="s">
        <v>8023</v>
      </c>
      <c r="G1736" t="s">
        <v>9</v>
      </c>
      <c r="H1736" t="s">
        <v>10</v>
      </c>
      <c r="I1736">
        <v>-0.16200000000000001</v>
      </c>
      <c r="J1736">
        <v>1</v>
      </c>
      <c r="K1736">
        <v>1</v>
      </c>
      <c r="L1736">
        <v>0</v>
      </c>
      <c r="M1736">
        <v>0.125</v>
      </c>
      <c r="N1736">
        <v>1</v>
      </c>
    </row>
    <row r="1737" spans="1:14" x14ac:dyDescent="0.2">
      <c r="A1737">
        <v>3504</v>
      </c>
      <c r="B1737" t="s">
        <v>14899</v>
      </c>
      <c r="C1737">
        <v>6.1697283923005202E+23</v>
      </c>
      <c r="D1737" t="s">
        <v>14900</v>
      </c>
      <c r="E1737" t="s">
        <v>5098</v>
      </c>
      <c r="F1737" t="s">
        <v>5099</v>
      </c>
      <c r="G1737" t="s">
        <v>9</v>
      </c>
      <c r="H1737" t="s">
        <v>10</v>
      </c>
      <c r="I1737">
        <v>-0.44400000000000001</v>
      </c>
      <c r="J1737">
        <v>1</v>
      </c>
      <c r="K1737">
        <v>0</v>
      </c>
      <c r="L1737">
        <v>0</v>
      </c>
      <c r="M1737">
        <v>0.25</v>
      </c>
      <c r="N1737">
        <v>1</v>
      </c>
    </row>
    <row r="1738" spans="1:14" x14ac:dyDescent="0.2">
      <c r="A1738">
        <v>1086</v>
      </c>
      <c r="B1738" t="s">
        <v>5095</v>
      </c>
      <c r="C1738" t="s">
        <v>5096</v>
      </c>
      <c r="D1738" t="s">
        <v>5097</v>
      </c>
      <c r="E1738" t="s">
        <v>5098</v>
      </c>
      <c r="F1738" t="s">
        <v>5099</v>
      </c>
      <c r="G1738" t="s">
        <v>9</v>
      </c>
      <c r="H1738" t="s">
        <v>10</v>
      </c>
      <c r="I1738">
        <v>-0.126</v>
      </c>
      <c r="J1738">
        <v>1</v>
      </c>
      <c r="K1738">
        <v>1</v>
      </c>
      <c r="L1738">
        <v>0</v>
      </c>
      <c r="M1738">
        <v>0.125</v>
      </c>
      <c r="N1738">
        <v>1</v>
      </c>
    </row>
    <row r="1739" spans="1:14" x14ac:dyDescent="0.2">
      <c r="A1739">
        <v>5196</v>
      </c>
      <c r="B1739" t="s">
        <v>20993</v>
      </c>
      <c r="C1739" t="s">
        <v>20994</v>
      </c>
      <c r="D1739" t="s">
        <v>5097</v>
      </c>
      <c r="E1739" t="s">
        <v>5098</v>
      </c>
      <c r="F1739" t="s">
        <v>5099</v>
      </c>
      <c r="G1739" t="s">
        <v>9</v>
      </c>
      <c r="H1739" t="s">
        <v>10</v>
      </c>
      <c r="I1739">
        <v>-1.9E-2</v>
      </c>
      <c r="J1739">
        <v>1</v>
      </c>
      <c r="K1739">
        <v>1</v>
      </c>
      <c r="L1739">
        <v>0</v>
      </c>
      <c r="M1739">
        <v>0.125</v>
      </c>
      <c r="N1739">
        <v>1</v>
      </c>
    </row>
    <row r="1740" spans="1:14" x14ac:dyDescent="0.2">
      <c r="A1740">
        <v>2606</v>
      </c>
      <c r="B1740" t="s">
        <v>11441</v>
      </c>
      <c r="C1740" t="s">
        <v>11442</v>
      </c>
      <c r="D1740" t="s">
        <v>4539</v>
      </c>
      <c r="E1740" t="s">
        <v>11443</v>
      </c>
      <c r="F1740" t="s">
        <v>4541</v>
      </c>
      <c r="G1740" t="s">
        <v>9</v>
      </c>
      <c r="H1740" t="s">
        <v>10</v>
      </c>
      <c r="I1740">
        <v>-0.40699999999999997</v>
      </c>
      <c r="J1740">
        <v>1</v>
      </c>
      <c r="K1740">
        <v>0</v>
      </c>
      <c r="L1740">
        <v>0</v>
      </c>
      <c r="M1740">
        <v>0.125</v>
      </c>
      <c r="N1740">
        <v>1</v>
      </c>
    </row>
    <row r="1741" spans="1:14" x14ac:dyDescent="0.2">
      <c r="A1741">
        <v>2639</v>
      </c>
      <c r="B1741" t="s">
        <v>11562</v>
      </c>
      <c r="C1741" t="s">
        <v>11563</v>
      </c>
      <c r="D1741" t="s">
        <v>4539</v>
      </c>
      <c r="E1741" t="s">
        <v>11443</v>
      </c>
      <c r="F1741" t="s">
        <v>4541</v>
      </c>
      <c r="G1741" t="s">
        <v>9</v>
      </c>
      <c r="H1741" t="s">
        <v>10</v>
      </c>
      <c r="I1741">
        <v>-0.32100000000000001</v>
      </c>
      <c r="J1741">
        <v>1</v>
      </c>
      <c r="K1741">
        <v>0</v>
      </c>
      <c r="L1741">
        <v>0</v>
      </c>
      <c r="M1741">
        <v>0.125</v>
      </c>
      <c r="N1741">
        <v>1</v>
      </c>
    </row>
    <row r="1742" spans="1:14" x14ac:dyDescent="0.2">
      <c r="A1742">
        <v>5828</v>
      </c>
      <c r="B1742" t="s">
        <v>23150</v>
      </c>
      <c r="C1742" t="s">
        <v>23151</v>
      </c>
      <c r="D1742" t="s">
        <v>12341</v>
      </c>
      <c r="E1742" t="s">
        <v>23152</v>
      </c>
      <c r="F1742" t="s">
        <v>12343</v>
      </c>
      <c r="G1742" t="s">
        <v>9</v>
      </c>
      <c r="H1742" t="s">
        <v>10</v>
      </c>
      <c r="I1742">
        <v>-0.38500000000000001</v>
      </c>
      <c r="J1742">
        <v>1</v>
      </c>
      <c r="K1742">
        <v>1</v>
      </c>
      <c r="L1742">
        <v>1</v>
      </c>
      <c r="M1742">
        <v>4.2000000000000003E-2</v>
      </c>
      <c r="N1742">
        <v>1</v>
      </c>
    </row>
    <row r="1743" spans="1:14" x14ac:dyDescent="0.2">
      <c r="A1743">
        <v>3828</v>
      </c>
      <c r="B1743" t="s">
        <v>16077</v>
      </c>
      <c r="C1743" t="s">
        <v>16078</v>
      </c>
      <c r="D1743" t="s">
        <v>9422</v>
      </c>
      <c r="E1743" t="s">
        <v>16079</v>
      </c>
      <c r="F1743" t="s">
        <v>1216</v>
      </c>
      <c r="G1743" t="s">
        <v>9</v>
      </c>
      <c r="H1743" t="s">
        <v>10</v>
      </c>
      <c r="I1743">
        <v>-0.47499999999999998</v>
      </c>
      <c r="J1743">
        <v>1</v>
      </c>
      <c r="K1743">
        <v>1</v>
      </c>
      <c r="L1743">
        <v>1</v>
      </c>
      <c r="M1743">
        <v>0.125</v>
      </c>
      <c r="N1743">
        <v>1</v>
      </c>
    </row>
    <row r="1744" spans="1:14" x14ac:dyDescent="0.2">
      <c r="A1744">
        <v>4924</v>
      </c>
      <c r="B1744" t="s">
        <v>19999</v>
      </c>
      <c r="C1744" t="s">
        <v>20000</v>
      </c>
      <c r="D1744" t="s">
        <v>20001</v>
      </c>
      <c r="E1744" t="s">
        <v>16079</v>
      </c>
      <c r="F1744" t="s">
        <v>1216</v>
      </c>
      <c r="G1744" t="s">
        <v>9</v>
      </c>
      <c r="H1744" t="s">
        <v>10</v>
      </c>
      <c r="I1744">
        <v>-0.29899999999999999</v>
      </c>
      <c r="J1744">
        <v>2</v>
      </c>
      <c r="K1744">
        <v>2</v>
      </c>
      <c r="L1744">
        <v>1</v>
      </c>
      <c r="M1744">
        <v>2.5000000000000001E-2</v>
      </c>
      <c r="N1744">
        <v>1</v>
      </c>
    </row>
    <row r="1745" spans="1:14" x14ac:dyDescent="0.2">
      <c r="A1745">
        <v>5916</v>
      </c>
      <c r="B1745" t="s">
        <v>23459</v>
      </c>
      <c r="C1745" t="s">
        <v>23460</v>
      </c>
      <c r="D1745" t="s">
        <v>4198</v>
      </c>
      <c r="E1745" t="s">
        <v>16079</v>
      </c>
      <c r="F1745" t="s">
        <v>1216</v>
      </c>
      <c r="G1745" t="s">
        <v>9</v>
      </c>
      <c r="H1745" t="s">
        <v>10</v>
      </c>
      <c r="I1745">
        <v>-0.29499999999999998</v>
      </c>
      <c r="J1745">
        <v>1</v>
      </c>
      <c r="K1745">
        <v>1</v>
      </c>
      <c r="L1745">
        <v>0</v>
      </c>
      <c r="M1745">
        <v>0.125</v>
      </c>
      <c r="N1745">
        <v>1</v>
      </c>
    </row>
    <row r="1746" spans="1:14" x14ac:dyDescent="0.2">
      <c r="A1746">
        <v>4591</v>
      </c>
      <c r="B1746" t="s">
        <v>18830</v>
      </c>
      <c r="C1746" t="s">
        <v>18831</v>
      </c>
      <c r="D1746" t="s">
        <v>9422</v>
      </c>
      <c r="E1746" t="s">
        <v>16079</v>
      </c>
      <c r="F1746" t="s">
        <v>1216</v>
      </c>
      <c r="G1746" t="s">
        <v>9</v>
      </c>
      <c r="H1746" t="s">
        <v>10</v>
      </c>
      <c r="I1746">
        <v>-0.26</v>
      </c>
      <c r="J1746">
        <v>1</v>
      </c>
      <c r="K1746">
        <v>1</v>
      </c>
      <c r="L1746">
        <v>1</v>
      </c>
      <c r="M1746">
        <v>4.2000000000000003E-2</v>
      </c>
      <c r="N1746">
        <v>1</v>
      </c>
    </row>
    <row r="1747" spans="1:14" x14ac:dyDescent="0.2">
      <c r="A1747">
        <v>2104</v>
      </c>
      <c r="B1747" t="s">
        <v>9420</v>
      </c>
      <c r="C1747" s="1" t="s">
        <v>9421</v>
      </c>
      <c r="D1747" t="s">
        <v>9422</v>
      </c>
      <c r="E1747" t="s">
        <v>4199</v>
      </c>
      <c r="F1747" t="s">
        <v>1216</v>
      </c>
      <c r="G1747" t="s">
        <v>9</v>
      </c>
      <c r="H1747" t="s">
        <v>10</v>
      </c>
      <c r="I1747">
        <v>-0.33800000000000002</v>
      </c>
      <c r="J1747">
        <v>2</v>
      </c>
      <c r="K1747">
        <v>1</v>
      </c>
      <c r="L1747">
        <v>2</v>
      </c>
      <c r="M1747">
        <v>8.3000000000000004E-2</v>
      </c>
      <c r="N1747">
        <v>1</v>
      </c>
    </row>
    <row r="1748" spans="1:14" x14ac:dyDescent="0.2">
      <c r="A1748">
        <v>884</v>
      </c>
      <c r="B1748" t="s">
        <v>4196</v>
      </c>
      <c r="C1748" t="s">
        <v>4197</v>
      </c>
      <c r="D1748" t="s">
        <v>4198</v>
      </c>
      <c r="E1748" t="s">
        <v>4199</v>
      </c>
      <c r="F1748" t="s">
        <v>1216</v>
      </c>
      <c r="G1748" t="s">
        <v>9</v>
      </c>
      <c r="H1748" t="s">
        <v>10</v>
      </c>
      <c r="I1748">
        <v>-0.316</v>
      </c>
      <c r="J1748">
        <v>1</v>
      </c>
      <c r="K1748">
        <v>0</v>
      </c>
      <c r="L1748">
        <v>1</v>
      </c>
      <c r="M1748">
        <v>0.125</v>
      </c>
      <c r="N1748">
        <v>1</v>
      </c>
    </row>
    <row r="1749" spans="1:14" x14ac:dyDescent="0.2">
      <c r="A1749">
        <v>6158</v>
      </c>
      <c r="B1749" t="s">
        <v>24285</v>
      </c>
      <c r="C1749" t="s">
        <v>24286</v>
      </c>
      <c r="D1749" t="s">
        <v>4198</v>
      </c>
      <c r="E1749" t="s">
        <v>4199</v>
      </c>
      <c r="F1749" t="s">
        <v>1216</v>
      </c>
      <c r="G1749" t="s">
        <v>9</v>
      </c>
      <c r="H1749" t="s">
        <v>10</v>
      </c>
      <c r="I1749">
        <v>-0.307</v>
      </c>
      <c r="J1749">
        <v>1</v>
      </c>
      <c r="K1749">
        <v>0</v>
      </c>
      <c r="L1749">
        <v>1</v>
      </c>
      <c r="M1749">
        <v>0.125</v>
      </c>
      <c r="N1749">
        <v>1</v>
      </c>
    </row>
    <row r="1750" spans="1:14" x14ac:dyDescent="0.2">
      <c r="A1750">
        <v>3223</v>
      </c>
      <c r="B1750" t="s">
        <v>13839</v>
      </c>
      <c r="C1750" t="s">
        <v>13840</v>
      </c>
      <c r="D1750" t="s">
        <v>13841</v>
      </c>
      <c r="E1750" t="s">
        <v>13842</v>
      </c>
      <c r="F1750" t="s">
        <v>4541</v>
      </c>
      <c r="G1750" t="s">
        <v>9</v>
      </c>
      <c r="H1750" t="s">
        <v>10</v>
      </c>
      <c r="I1750">
        <v>-0.44800000000000001</v>
      </c>
      <c r="J1750">
        <v>2</v>
      </c>
      <c r="K1750">
        <v>1</v>
      </c>
      <c r="L1750">
        <v>0</v>
      </c>
      <c r="M1750">
        <v>0</v>
      </c>
      <c r="N1750">
        <v>1</v>
      </c>
    </row>
    <row r="1751" spans="1:14" x14ac:dyDescent="0.2">
      <c r="A1751">
        <v>2985</v>
      </c>
      <c r="B1751" t="s">
        <v>12938</v>
      </c>
      <c r="C1751" t="s">
        <v>12939</v>
      </c>
      <c r="D1751" t="s">
        <v>12940</v>
      </c>
      <c r="E1751" t="s">
        <v>4540</v>
      </c>
      <c r="F1751" t="s">
        <v>4541</v>
      </c>
      <c r="G1751" t="s">
        <v>9</v>
      </c>
      <c r="H1751" t="s">
        <v>10</v>
      </c>
      <c r="I1751">
        <v>-0.52100000000000002</v>
      </c>
      <c r="J1751">
        <v>2</v>
      </c>
      <c r="K1751">
        <v>1</v>
      </c>
      <c r="L1751">
        <v>1</v>
      </c>
      <c r="M1751">
        <v>4.2000000000000003E-2</v>
      </c>
      <c r="N1751">
        <v>1</v>
      </c>
    </row>
    <row r="1752" spans="1:14" x14ac:dyDescent="0.2">
      <c r="A1752">
        <v>6288</v>
      </c>
      <c r="B1752" t="s">
        <v>24708</v>
      </c>
      <c r="C1752" t="s">
        <v>24709</v>
      </c>
      <c r="D1752" t="s">
        <v>4539</v>
      </c>
      <c r="E1752" t="s">
        <v>4540</v>
      </c>
      <c r="F1752" t="s">
        <v>4541</v>
      </c>
      <c r="G1752" t="s">
        <v>9</v>
      </c>
      <c r="H1752" t="s">
        <v>10</v>
      </c>
      <c r="I1752">
        <v>-0.36099999999999999</v>
      </c>
      <c r="J1752">
        <v>0</v>
      </c>
      <c r="K1752">
        <v>0</v>
      </c>
      <c r="L1752">
        <v>1</v>
      </c>
      <c r="M1752">
        <v>0.125</v>
      </c>
      <c r="N1752">
        <v>1</v>
      </c>
    </row>
    <row r="1753" spans="1:14" x14ac:dyDescent="0.2">
      <c r="A1753">
        <v>958</v>
      </c>
      <c r="B1753" t="s">
        <v>4537</v>
      </c>
      <c r="C1753" t="s">
        <v>4538</v>
      </c>
      <c r="D1753" t="s">
        <v>4539</v>
      </c>
      <c r="E1753" t="s">
        <v>4540</v>
      </c>
      <c r="F1753" t="s">
        <v>4541</v>
      </c>
      <c r="G1753" t="s">
        <v>9</v>
      </c>
      <c r="H1753" t="s">
        <v>10</v>
      </c>
      <c r="I1753">
        <v>-0.128</v>
      </c>
      <c r="J1753">
        <v>1</v>
      </c>
      <c r="K1753">
        <v>0</v>
      </c>
      <c r="L1753">
        <v>0</v>
      </c>
      <c r="M1753">
        <v>0.25</v>
      </c>
      <c r="N1753">
        <v>1</v>
      </c>
    </row>
    <row r="1754" spans="1:14" x14ac:dyDescent="0.2">
      <c r="A1754">
        <v>4536</v>
      </c>
      <c r="B1754" t="s">
        <v>18649</v>
      </c>
      <c r="C1754" t="s">
        <v>18650</v>
      </c>
      <c r="D1754" t="s">
        <v>13869</v>
      </c>
      <c r="E1754" t="s">
        <v>18651</v>
      </c>
      <c r="F1754" t="s">
        <v>2323</v>
      </c>
      <c r="G1754" t="s">
        <v>9</v>
      </c>
      <c r="H1754" t="s">
        <v>10</v>
      </c>
      <c r="I1754">
        <v>-0.38300000000000001</v>
      </c>
      <c r="J1754">
        <v>1</v>
      </c>
      <c r="K1754">
        <v>1</v>
      </c>
      <c r="L1754">
        <v>0</v>
      </c>
      <c r="M1754">
        <v>6.3E-2</v>
      </c>
      <c r="N1754">
        <v>1</v>
      </c>
    </row>
    <row r="1755" spans="1:14" x14ac:dyDescent="0.2">
      <c r="A1755">
        <v>286</v>
      </c>
      <c r="B1755" t="s">
        <v>1399</v>
      </c>
      <c r="C1755" t="s">
        <v>1400</v>
      </c>
      <c r="D1755" t="s">
        <v>1401</v>
      </c>
      <c r="E1755" t="s">
        <v>1402</v>
      </c>
      <c r="F1755" t="s">
        <v>1403</v>
      </c>
      <c r="G1755" t="s">
        <v>9</v>
      </c>
      <c r="H1755" t="s">
        <v>10</v>
      </c>
      <c r="I1755">
        <v>-0.32800000000000001</v>
      </c>
      <c r="J1755">
        <v>1</v>
      </c>
      <c r="K1755">
        <v>0</v>
      </c>
      <c r="L1755">
        <v>0</v>
      </c>
      <c r="M1755">
        <v>0.25</v>
      </c>
      <c r="N1755">
        <v>1</v>
      </c>
    </row>
    <row r="1756" spans="1:14" x14ac:dyDescent="0.2">
      <c r="A1756">
        <v>4973</v>
      </c>
      <c r="B1756" t="s">
        <v>20180</v>
      </c>
      <c r="C1756" t="s">
        <v>20181</v>
      </c>
      <c r="D1756" t="s">
        <v>12039</v>
      </c>
      <c r="E1756" t="s">
        <v>11890</v>
      </c>
      <c r="F1756" t="s">
        <v>2323</v>
      </c>
      <c r="G1756" t="s">
        <v>9</v>
      </c>
      <c r="H1756" t="s">
        <v>10</v>
      </c>
      <c r="I1756">
        <v>-0.40100000000000002</v>
      </c>
      <c r="J1756">
        <v>2</v>
      </c>
      <c r="K1756">
        <v>1</v>
      </c>
      <c r="L1756">
        <v>0</v>
      </c>
      <c r="M1756">
        <v>0</v>
      </c>
      <c r="N1756">
        <v>1</v>
      </c>
    </row>
    <row r="1757" spans="1:14" x14ac:dyDescent="0.2">
      <c r="A1757">
        <v>4378</v>
      </c>
      <c r="B1757" t="s">
        <v>18085</v>
      </c>
      <c r="C1757" t="s">
        <v>18086</v>
      </c>
      <c r="D1757" t="s">
        <v>12039</v>
      </c>
      <c r="E1757" t="s">
        <v>11890</v>
      </c>
      <c r="F1757" t="s">
        <v>2323</v>
      </c>
      <c r="G1757" t="s">
        <v>9</v>
      </c>
      <c r="H1757" t="s">
        <v>10</v>
      </c>
      <c r="I1757">
        <v>-0.39600000000000002</v>
      </c>
      <c r="J1757">
        <v>2</v>
      </c>
      <c r="K1757">
        <v>1</v>
      </c>
      <c r="L1757">
        <v>0</v>
      </c>
      <c r="M1757">
        <v>3.4000000000000002E-2</v>
      </c>
      <c r="N1757">
        <v>1</v>
      </c>
    </row>
    <row r="1758" spans="1:14" x14ac:dyDescent="0.2">
      <c r="A1758">
        <v>5688</v>
      </c>
      <c r="B1758" t="s">
        <v>22692</v>
      </c>
      <c r="C1758" t="s">
        <v>22693</v>
      </c>
      <c r="D1758" t="s">
        <v>12039</v>
      </c>
      <c r="E1758" t="s">
        <v>11890</v>
      </c>
      <c r="F1758" t="s">
        <v>2323</v>
      </c>
      <c r="G1758" t="s">
        <v>9</v>
      </c>
      <c r="H1758" t="s">
        <v>10</v>
      </c>
      <c r="I1758">
        <v>-0.39500000000000002</v>
      </c>
      <c r="J1758">
        <v>1</v>
      </c>
      <c r="K1758">
        <v>1</v>
      </c>
      <c r="L1758">
        <v>1</v>
      </c>
      <c r="M1758">
        <v>0.13100000000000001</v>
      </c>
      <c r="N1758">
        <v>1</v>
      </c>
    </row>
    <row r="1759" spans="1:14" x14ac:dyDescent="0.2">
      <c r="A1759">
        <v>2761</v>
      </c>
      <c r="B1759" t="s">
        <v>12037</v>
      </c>
      <c r="C1759" t="s">
        <v>12038</v>
      </c>
      <c r="D1759" t="s">
        <v>12039</v>
      </c>
      <c r="E1759" t="s">
        <v>11890</v>
      </c>
      <c r="F1759" t="s">
        <v>2323</v>
      </c>
      <c r="G1759" t="s">
        <v>9</v>
      </c>
      <c r="H1759" t="s">
        <v>10</v>
      </c>
      <c r="I1759">
        <v>-0.34699999999999998</v>
      </c>
      <c r="J1759">
        <v>1</v>
      </c>
      <c r="K1759">
        <v>1</v>
      </c>
      <c r="L1759">
        <v>1</v>
      </c>
      <c r="M1759">
        <v>3.1E-2</v>
      </c>
      <c r="N1759">
        <v>1</v>
      </c>
    </row>
    <row r="1760" spans="1:14" x14ac:dyDescent="0.2">
      <c r="A1760">
        <v>2723</v>
      </c>
      <c r="B1760" t="s">
        <v>11887</v>
      </c>
      <c r="C1760" t="s">
        <v>11888</v>
      </c>
      <c r="D1760" t="s">
        <v>11889</v>
      </c>
      <c r="E1760" t="s">
        <v>11890</v>
      </c>
      <c r="F1760" t="s">
        <v>2323</v>
      </c>
      <c r="G1760" t="s">
        <v>9</v>
      </c>
      <c r="H1760" t="s">
        <v>10</v>
      </c>
      <c r="I1760">
        <v>-0.27200000000000002</v>
      </c>
      <c r="J1760">
        <v>2</v>
      </c>
      <c r="K1760">
        <v>1</v>
      </c>
      <c r="L1760">
        <v>1</v>
      </c>
      <c r="M1760">
        <v>7.0000000000000007E-2</v>
      </c>
      <c r="N1760">
        <v>1</v>
      </c>
    </row>
    <row r="1761" spans="1:14" x14ac:dyDescent="0.2">
      <c r="A1761">
        <v>308</v>
      </c>
      <c r="B1761" t="s">
        <v>1504</v>
      </c>
      <c r="C1761" t="s">
        <v>1505</v>
      </c>
      <c r="D1761" t="s">
        <v>1506</v>
      </c>
      <c r="E1761" t="s">
        <v>1507</v>
      </c>
      <c r="F1761" t="s">
        <v>1508</v>
      </c>
      <c r="G1761" t="s">
        <v>9</v>
      </c>
      <c r="H1761" t="s">
        <v>10</v>
      </c>
      <c r="I1761">
        <v>-1.2130000000000001</v>
      </c>
      <c r="J1761">
        <v>0</v>
      </c>
      <c r="K1761">
        <v>0</v>
      </c>
      <c r="L1761">
        <v>1</v>
      </c>
      <c r="M1761">
        <v>0.125</v>
      </c>
      <c r="N1761">
        <v>1</v>
      </c>
    </row>
    <row r="1762" spans="1:14" x14ac:dyDescent="0.2">
      <c r="A1762">
        <v>4934</v>
      </c>
      <c r="B1762" t="s">
        <v>20031</v>
      </c>
      <c r="C1762" t="s">
        <v>20032</v>
      </c>
      <c r="D1762" t="s">
        <v>20033</v>
      </c>
      <c r="E1762" t="s">
        <v>20034</v>
      </c>
      <c r="F1762" t="s">
        <v>1508</v>
      </c>
      <c r="G1762" t="s">
        <v>9</v>
      </c>
      <c r="H1762" t="s">
        <v>10</v>
      </c>
      <c r="I1762">
        <v>-0.40400000000000003</v>
      </c>
      <c r="J1762">
        <v>1</v>
      </c>
      <c r="K1762">
        <v>1</v>
      </c>
      <c r="L1762">
        <v>0</v>
      </c>
      <c r="M1762">
        <v>0.125</v>
      </c>
      <c r="N1762">
        <v>1</v>
      </c>
    </row>
    <row r="1763" spans="1:14" x14ac:dyDescent="0.2">
      <c r="A1763">
        <v>4129</v>
      </c>
      <c r="B1763" t="s">
        <v>17193</v>
      </c>
      <c r="C1763" t="s">
        <v>17194</v>
      </c>
      <c r="D1763" t="s">
        <v>17195</v>
      </c>
      <c r="E1763" t="s">
        <v>17196</v>
      </c>
      <c r="F1763" t="s">
        <v>2323</v>
      </c>
      <c r="G1763" t="s">
        <v>9</v>
      </c>
      <c r="H1763" t="s">
        <v>10</v>
      </c>
      <c r="I1763">
        <v>-0.26200000000000001</v>
      </c>
      <c r="J1763">
        <v>2</v>
      </c>
      <c r="K1763">
        <v>1</v>
      </c>
      <c r="L1763">
        <v>1</v>
      </c>
      <c r="M1763">
        <v>5.6000000000000001E-2</v>
      </c>
      <c r="N1763">
        <v>1</v>
      </c>
    </row>
    <row r="1764" spans="1:14" x14ac:dyDescent="0.2">
      <c r="A1764">
        <v>6241</v>
      </c>
      <c r="B1764" t="s">
        <v>24557</v>
      </c>
      <c r="C1764" t="s">
        <v>24558</v>
      </c>
      <c r="D1764" t="s">
        <v>24559</v>
      </c>
      <c r="E1764" t="s">
        <v>17196</v>
      </c>
      <c r="F1764" t="s">
        <v>2323</v>
      </c>
      <c r="G1764" t="s">
        <v>9</v>
      </c>
      <c r="H1764" t="s">
        <v>10</v>
      </c>
      <c r="I1764">
        <v>-0.23200000000000001</v>
      </c>
      <c r="J1764">
        <v>1</v>
      </c>
      <c r="K1764">
        <v>1</v>
      </c>
      <c r="L1764">
        <v>1</v>
      </c>
      <c r="M1764">
        <v>0.1</v>
      </c>
      <c r="N1764">
        <v>1</v>
      </c>
    </row>
    <row r="1765" spans="1:14" x14ac:dyDescent="0.2">
      <c r="A1765">
        <v>3978</v>
      </c>
      <c r="B1765" t="s">
        <v>16620</v>
      </c>
      <c r="C1765" t="s">
        <v>16621</v>
      </c>
      <c r="D1765" t="s">
        <v>16622</v>
      </c>
      <c r="E1765" t="s">
        <v>16623</v>
      </c>
      <c r="F1765" t="s">
        <v>16624</v>
      </c>
      <c r="G1765" t="s">
        <v>9</v>
      </c>
      <c r="H1765" t="s">
        <v>10</v>
      </c>
      <c r="I1765">
        <v>-0.502</v>
      </c>
      <c r="J1765">
        <v>2</v>
      </c>
      <c r="K1765">
        <v>2</v>
      </c>
      <c r="L1765">
        <v>1</v>
      </c>
      <c r="M1765">
        <v>0.05</v>
      </c>
      <c r="N1765">
        <v>1</v>
      </c>
    </row>
    <row r="1766" spans="1:14" x14ac:dyDescent="0.2">
      <c r="A1766">
        <v>3646</v>
      </c>
      <c r="B1766" t="s">
        <v>15454</v>
      </c>
      <c r="C1766" t="s">
        <v>15455</v>
      </c>
      <c r="D1766" t="s">
        <v>15456</v>
      </c>
      <c r="E1766" t="s">
        <v>10815</v>
      </c>
      <c r="F1766" t="s">
        <v>565</v>
      </c>
      <c r="G1766" t="s">
        <v>9</v>
      </c>
      <c r="H1766" t="s">
        <v>10</v>
      </c>
      <c r="I1766">
        <v>-0.41199999999999998</v>
      </c>
      <c r="J1766">
        <v>1</v>
      </c>
      <c r="K1766">
        <v>1</v>
      </c>
      <c r="L1766">
        <v>1</v>
      </c>
      <c r="M1766">
        <v>6.2E-2</v>
      </c>
      <c r="N1766">
        <v>1</v>
      </c>
    </row>
    <row r="1767" spans="1:14" x14ac:dyDescent="0.2">
      <c r="A1767">
        <v>2449</v>
      </c>
      <c r="B1767" t="s">
        <v>10812</v>
      </c>
      <c r="C1767" t="s">
        <v>10813</v>
      </c>
      <c r="D1767" t="s">
        <v>10814</v>
      </c>
      <c r="E1767" t="s">
        <v>10815</v>
      </c>
      <c r="F1767" t="s">
        <v>565</v>
      </c>
      <c r="G1767" t="s">
        <v>9</v>
      </c>
      <c r="H1767" t="s">
        <v>10</v>
      </c>
      <c r="I1767">
        <v>-0.29899999999999999</v>
      </c>
      <c r="J1767">
        <v>1</v>
      </c>
      <c r="K1767">
        <v>0</v>
      </c>
      <c r="L1767">
        <v>1</v>
      </c>
      <c r="M1767">
        <v>0.375</v>
      </c>
      <c r="N1767">
        <v>1</v>
      </c>
    </row>
    <row r="1768" spans="1:14" x14ac:dyDescent="0.2">
      <c r="A1768">
        <v>112</v>
      </c>
      <c r="B1768" t="s">
        <v>561</v>
      </c>
      <c r="C1768" t="s">
        <v>562</v>
      </c>
      <c r="D1768" t="s">
        <v>563</v>
      </c>
      <c r="E1768" t="s">
        <v>564</v>
      </c>
      <c r="F1768" t="s">
        <v>565</v>
      </c>
      <c r="G1768" t="s">
        <v>9</v>
      </c>
      <c r="H1768" t="s">
        <v>10</v>
      </c>
      <c r="I1768">
        <v>-0.21099999999999999</v>
      </c>
      <c r="J1768">
        <v>2</v>
      </c>
      <c r="K1768">
        <v>1</v>
      </c>
      <c r="L1768">
        <v>0</v>
      </c>
      <c r="M1768">
        <v>8.4000000000000005E-2</v>
      </c>
      <c r="N1768">
        <v>1</v>
      </c>
    </row>
    <row r="1769" spans="1:14" x14ac:dyDescent="0.2">
      <c r="A1769">
        <v>3238</v>
      </c>
      <c r="B1769" t="s">
        <v>13892</v>
      </c>
      <c r="C1769" t="s">
        <v>13893</v>
      </c>
      <c r="D1769" t="s">
        <v>13894</v>
      </c>
      <c r="E1769" t="s">
        <v>13895</v>
      </c>
      <c r="F1769" t="s">
        <v>13896</v>
      </c>
      <c r="G1769" t="s">
        <v>9</v>
      </c>
      <c r="H1769" t="s">
        <v>10</v>
      </c>
      <c r="I1769">
        <v>-0.26200000000000001</v>
      </c>
      <c r="J1769">
        <v>1</v>
      </c>
      <c r="K1769">
        <v>0</v>
      </c>
      <c r="L1769">
        <v>0</v>
      </c>
      <c r="M1769">
        <v>0.25</v>
      </c>
      <c r="N1769">
        <v>1</v>
      </c>
    </row>
    <row r="1770" spans="1:14" x14ac:dyDescent="0.2">
      <c r="A1770">
        <v>1279</v>
      </c>
      <c r="B1770" t="s">
        <v>5954</v>
      </c>
      <c r="C1770" t="s">
        <v>5955</v>
      </c>
      <c r="D1770" t="s">
        <v>5956</v>
      </c>
      <c r="E1770" t="s">
        <v>5957</v>
      </c>
      <c r="F1770" t="s">
        <v>5958</v>
      </c>
      <c r="G1770" t="s">
        <v>9</v>
      </c>
      <c r="H1770" t="s">
        <v>10</v>
      </c>
      <c r="I1770">
        <v>-0.43</v>
      </c>
      <c r="J1770">
        <v>1</v>
      </c>
      <c r="K1770">
        <v>1</v>
      </c>
      <c r="L1770">
        <v>1</v>
      </c>
      <c r="M1770">
        <v>6.2E-2</v>
      </c>
      <c r="N1770">
        <v>1</v>
      </c>
    </row>
    <row r="1771" spans="1:14" x14ac:dyDescent="0.2">
      <c r="A1771">
        <v>1201</v>
      </c>
      <c r="B1771" t="s">
        <v>5613</v>
      </c>
      <c r="C1771" t="s">
        <v>5614</v>
      </c>
      <c r="D1771" t="s">
        <v>5615</v>
      </c>
      <c r="E1771" t="s">
        <v>5616</v>
      </c>
      <c r="F1771" t="s">
        <v>3185</v>
      </c>
      <c r="G1771" t="s">
        <v>9</v>
      </c>
      <c r="H1771" t="s">
        <v>10</v>
      </c>
      <c r="I1771">
        <v>-0.02</v>
      </c>
      <c r="J1771">
        <v>2</v>
      </c>
      <c r="K1771">
        <v>1</v>
      </c>
      <c r="L1771">
        <v>0</v>
      </c>
      <c r="M1771">
        <v>8.3000000000000004E-2</v>
      </c>
      <c r="N1771">
        <v>1</v>
      </c>
    </row>
    <row r="1772" spans="1:14" x14ac:dyDescent="0.2">
      <c r="A1772">
        <v>1355</v>
      </c>
      <c r="B1772" t="s">
        <v>6281</v>
      </c>
      <c r="C1772" t="s">
        <v>6282</v>
      </c>
      <c r="D1772" t="s">
        <v>5615</v>
      </c>
      <c r="E1772" t="s">
        <v>6283</v>
      </c>
      <c r="F1772" t="s">
        <v>3185</v>
      </c>
      <c r="G1772" t="s">
        <v>9</v>
      </c>
      <c r="H1772" t="s">
        <v>10</v>
      </c>
      <c r="I1772">
        <v>-0.308</v>
      </c>
      <c r="J1772">
        <v>1</v>
      </c>
      <c r="K1772">
        <v>1</v>
      </c>
      <c r="L1772">
        <v>1</v>
      </c>
      <c r="M1772">
        <v>0.125</v>
      </c>
      <c r="N1772">
        <v>1</v>
      </c>
    </row>
    <row r="1773" spans="1:14" x14ac:dyDescent="0.2">
      <c r="A1773">
        <v>662</v>
      </c>
      <c r="B1773" t="s">
        <v>3181</v>
      </c>
      <c r="C1773" t="s">
        <v>3182</v>
      </c>
      <c r="D1773" t="s">
        <v>3183</v>
      </c>
      <c r="E1773" t="s">
        <v>3184</v>
      </c>
      <c r="F1773" t="s">
        <v>3185</v>
      </c>
      <c r="G1773" t="s">
        <v>9</v>
      </c>
      <c r="H1773" t="s">
        <v>10</v>
      </c>
      <c r="I1773">
        <v>-0.34899999999999998</v>
      </c>
      <c r="J1773">
        <v>1</v>
      </c>
      <c r="K1773">
        <v>1</v>
      </c>
      <c r="L1773">
        <v>0</v>
      </c>
      <c r="M1773">
        <v>0.125</v>
      </c>
      <c r="N1773">
        <v>1</v>
      </c>
    </row>
    <row r="1774" spans="1:14" x14ac:dyDescent="0.2">
      <c r="A1774">
        <v>6007</v>
      </c>
      <c r="B1774" t="s">
        <v>23779</v>
      </c>
      <c r="C1774" t="s">
        <v>23780</v>
      </c>
      <c r="D1774" t="s">
        <v>23781</v>
      </c>
      <c r="E1774" t="s">
        <v>3184</v>
      </c>
      <c r="F1774" t="s">
        <v>3185</v>
      </c>
      <c r="G1774" t="s">
        <v>9</v>
      </c>
      <c r="H1774" t="s">
        <v>10</v>
      </c>
      <c r="I1774">
        <v>-0.34699999999999998</v>
      </c>
      <c r="J1774">
        <v>1</v>
      </c>
      <c r="K1774">
        <v>0</v>
      </c>
      <c r="L1774">
        <v>1</v>
      </c>
      <c r="M1774">
        <v>0.125</v>
      </c>
      <c r="N1774">
        <v>1</v>
      </c>
    </row>
    <row r="1775" spans="1:14" x14ac:dyDescent="0.2">
      <c r="A1775">
        <v>2813</v>
      </c>
      <c r="B1775" t="s">
        <v>12245</v>
      </c>
      <c r="C1775" t="s">
        <v>12246</v>
      </c>
      <c r="D1775" t="s">
        <v>3183</v>
      </c>
      <c r="E1775" t="s">
        <v>3184</v>
      </c>
      <c r="F1775" t="s">
        <v>3185</v>
      </c>
      <c r="G1775" t="s">
        <v>9</v>
      </c>
      <c r="H1775" t="s">
        <v>10</v>
      </c>
      <c r="I1775">
        <v>-0.25600000000000001</v>
      </c>
      <c r="J1775">
        <v>1</v>
      </c>
      <c r="K1775">
        <v>0</v>
      </c>
      <c r="L1775">
        <v>0</v>
      </c>
      <c r="M1775">
        <v>0.251</v>
      </c>
      <c r="N1775">
        <v>1</v>
      </c>
    </row>
    <row r="1776" spans="1:14" x14ac:dyDescent="0.2">
      <c r="A1776">
        <v>7293</v>
      </c>
      <c r="B1776" t="s">
        <v>27908</v>
      </c>
      <c r="C1776" t="s">
        <v>27909</v>
      </c>
      <c r="D1776" t="s">
        <v>20299</v>
      </c>
      <c r="E1776" t="s">
        <v>11328</v>
      </c>
      <c r="F1776" t="s">
        <v>11329</v>
      </c>
      <c r="G1776" t="s">
        <v>9</v>
      </c>
      <c r="H1776" t="s">
        <v>10</v>
      </c>
      <c r="I1776">
        <v>-0.443</v>
      </c>
      <c r="J1776">
        <v>1</v>
      </c>
      <c r="K1776">
        <v>0</v>
      </c>
      <c r="L1776">
        <v>1</v>
      </c>
      <c r="M1776">
        <v>0.125</v>
      </c>
      <c r="N1776">
        <v>1</v>
      </c>
    </row>
    <row r="1777" spans="1:14" x14ac:dyDescent="0.2">
      <c r="A1777">
        <v>2575</v>
      </c>
      <c r="B1777" t="s">
        <v>11325</v>
      </c>
      <c r="C1777" t="s">
        <v>11326</v>
      </c>
      <c r="D1777" t="s">
        <v>11327</v>
      </c>
      <c r="E1777" t="s">
        <v>11328</v>
      </c>
      <c r="F1777" t="s">
        <v>11329</v>
      </c>
      <c r="G1777" t="s">
        <v>9</v>
      </c>
      <c r="H1777" t="s">
        <v>10</v>
      </c>
      <c r="I1777">
        <v>-0.371</v>
      </c>
      <c r="J1777">
        <v>2</v>
      </c>
      <c r="K1777">
        <v>0</v>
      </c>
      <c r="L1777">
        <v>1</v>
      </c>
      <c r="M1777">
        <v>6.2E-2</v>
      </c>
      <c r="N1777">
        <v>1</v>
      </c>
    </row>
    <row r="1778" spans="1:14" x14ac:dyDescent="0.2">
      <c r="A1778">
        <v>1094</v>
      </c>
      <c r="B1778" t="s">
        <v>5127</v>
      </c>
      <c r="C1778" t="s">
        <v>5128</v>
      </c>
      <c r="D1778" t="s">
        <v>5129</v>
      </c>
      <c r="E1778" t="s">
        <v>5130</v>
      </c>
      <c r="F1778" t="s">
        <v>5131</v>
      </c>
      <c r="G1778" t="s">
        <v>9</v>
      </c>
      <c r="H1778" t="s">
        <v>10</v>
      </c>
      <c r="I1778">
        <v>-0.248</v>
      </c>
      <c r="J1778">
        <v>1</v>
      </c>
      <c r="K1778">
        <v>0</v>
      </c>
      <c r="L1778">
        <v>-1</v>
      </c>
      <c r="M1778">
        <v>5.7000000000000002E-2</v>
      </c>
      <c r="N1778">
        <v>1</v>
      </c>
    </row>
    <row r="1779" spans="1:14" x14ac:dyDescent="0.2">
      <c r="A1779">
        <v>820</v>
      </c>
      <c r="B1779" t="s">
        <v>3902</v>
      </c>
      <c r="C1779" t="s">
        <v>3903</v>
      </c>
      <c r="D1779" t="s">
        <v>3904</v>
      </c>
      <c r="E1779" t="s">
        <v>3905</v>
      </c>
      <c r="F1779" t="s">
        <v>3906</v>
      </c>
      <c r="G1779" t="s">
        <v>9</v>
      </c>
      <c r="H1779" t="s">
        <v>10</v>
      </c>
      <c r="I1779">
        <v>-0.33500000000000002</v>
      </c>
      <c r="J1779">
        <v>1</v>
      </c>
      <c r="K1779">
        <v>1</v>
      </c>
      <c r="L1779">
        <v>1</v>
      </c>
      <c r="M1779">
        <v>0.125</v>
      </c>
      <c r="N1779">
        <v>1</v>
      </c>
    </row>
    <row r="1780" spans="1:14" x14ac:dyDescent="0.2">
      <c r="A1780">
        <v>2381</v>
      </c>
      <c r="B1780" t="s">
        <v>10544</v>
      </c>
      <c r="C1780" t="s">
        <v>10545</v>
      </c>
      <c r="D1780" t="s">
        <v>3904</v>
      </c>
      <c r="E1780" t="s">
        <v>3905</v>
      </c>
      <c r="F1780" t="s">
        <v>3906</v>
      </c>
      <c r="G1780" t="s">
        <v>9</v>
      </c>
      <c r="H1780" t="s">
        <v>10</v>
      </c>
      <c r="I1780">
        <v>-0.32800000000000001</v>
      </c>
      <c r="J1780">
        <v>1</v>
      </c>
      <c r="K1780">
        <v>1</v>
      </c>
      <c r="L1780">
        <v>1</v>
      </c>
      <c r="M1780">
        <v>4.2000000000000003E-2</v>
      </c>
      <c r="N1780">
        <v>1</v>
      </c>
    </row>
    <row r="1781" spans="1:14" x14ac:dyDescent="0.2">
      <c r="A1781">
        <v>3240</v>
      </c>
      <c r="B1781" t="s">
        <v>13902</v>
      </c>
      <c r="C1781" t="s">
        <v>13903</v>
      </c>
      <c r="D1781" t="s">
        <v>13904</v>
      </c>
      <c r="E1781" t="s">
        <v>5857</v>
      </c>
      <c r="F1781" t="s">
        <v>5858</v>
      </c>
      <c r="G1781" t="s">
        <v>9</v>
      </c>
      <c r="H1781" t="s">
        <v>10</v>
      </c>
      <c r="I1781">
        <v>-0.61499999999999999</v>
      </c>
      <c r="J1781">
        <v>2</v>
      </c>
      <c r="K1781">
        <v>2</v>
      </c>
      <c r="L1781">
        <v>1</v>
      </c>
      <c r="M1781">
        <v>2.5000000000000001E-2</v>
      </c>
      <c r="N1781">
        <v>1</v>
      </c>
    </row>
    <row r="1782" spans="1:14" x14ac:dyDescent="0.2">
      <c r="A1782">
        <v>3754</v>
      </c>
      <c r="B1782" t="s">
        <v>15826</v>
      </c>
      <c r="C1782" t="s">
        <v>15827</v>
      </c>
      <c r="D1782" t="s">
        <v>13904</v>
      </c>
      <c r="E1782" t="s">
        <v>5857</v>
      </c>
      <c r="F1782" t="s">
        <v>5858</v>
      </c>
      <c r="G1782" t="s">
        <v>9</v>
      </c>
      <c r="H1782" t="s">
        <v>10</v>
      </c>
      <c r="I1782">
        <v>-0.33</v>
      </c>
      <c r="J1782">
        <v>2</v>
      </c>
      <c r="K1782">
        <v>2</v>
      </c>
      <c r="L1782">
        <v>1</v>
      </c>
      <c r="M1782">
        <v>2.5000000000000001E-2</v>
      </c>
      <c r="N1782">
        <v>1</v>
      </c>
    </row>
    <row r="1783" spans="1:14" x14ac:dyDescent="0.2">
      <c r="A1783">
        <v>1256</v>
      </c>
      <c r="B1783" t="s">
        <v>5854</v>
      </c>
      <c r="C1783" t="s">
        <v>5855</v>
      </c>
      <c r="D1783" t="s">
        <v>5856</v>
      </c>
      <c r="E1783" t="s">
        <v>5857</v>
      </c>
      <c r="F1783" t="s">
        <v>5858</v>
      </c>
      <c r="G1783" t="s">
        <v>9</v>
      </c>
      <c r="H1783" t="s">
        <v>10</v>
      </c>
      <c r="I1783">
        <v>-0.16900000000000001</v>
      </c>
      <c r="J1783">
        <v>1</v>
      </c>
      <c r="K1783">
        <v>0</v>
      </c>
      <c r="L1783">
        <v>0</v>
      </c>
      <c r="M1783">
        <v>0.125</v>
      </c>
      <c r="N1783">
        <v>1</v>
      </c>
    </row>
    <row r="1784" spans="1:14" x14ac:dyDescent="0.2">
      <c r="A1784">
        <v>7762</v>
      </c>
      <c r="B1784" t="s">
        <v>29657</v>
      </c>
      <c r="C1784" t="s">
        <v>29658</v>
      </c>
      <c r="D1784" t="s">
        <v>29659</v>
      </c>
      <c r="E1784" t="s">
        <v>29660</v>
      </c>
      <c r="F1784" t="s">
        <v>29661</v>
      </c>
      <c r="G1784" t="s">
        <v>9</v>
      </c>
      <c r="H1784" t="s">
        <v>10</v>
      </c>
      <c r="I1784">
        <v>-0.76900000000000002</v>
      </c>
      <c r="J1784">
        <v>1</v>
      </c>
      <c r="K1784">
        <v>0</v>
      </c>
      <c r="L1784">
        <v>0</v>
      </c>
      <c r="M1784">
        <v>0.125</v>
      </c>
      <c r="N1784">
        <v>1</v>
      </c>
    </row>
    <row r="1785" spans="1:14" x14ac:dyDescent="0.2">
      <c r="A1785">
        <v>4213</v>
      </c>
      <c r="B1785" t="s">
        <v>17508</v>
      </c>
      <c r="C1785" t="s">
        <v>17509</v>
      </c>
      <c r="D1785" t="s">
        <v>17510</v>
      </c>
      <c r="E1785" t="s">
        <v>5578</v>
      </c>
      <c r="F1785" t="s">
        <v>5579</v>
      </c>
      <c r="G1785" t="s">
        <v>9</v>
      </c>
      <c r="H1785" t="s">
        <v>10</v>
      </c>
      <c r="I1785">
        <v>-1.6870000000000001</v>
      </c>
      <c r="J1785">
        <v>1</v>
      </c>
      <c r="K1785">
        <v>0</v>
      </c>
      <c r="L1785">
        <v>0</v>
      </c>
      <c r="M1785">
        <v>0.5</v>
      </c>
      <c r="N1785">
        <v>1</v>
      </c>
    </row>
    <row r="1786" spans="1:14" x14ac:dyDescent="0.2">
      <c r="A1786">
        <v>4333</v>
      </c>
      <c r="B1786" t="s">
        <v>17935</v>
      </c>
      <c r="C1786" t="s">
        <v>17936</v>
      </c>
      <c r="D1786" t="s">
        <v>17937</v>
      </c>
      <c r="E1786" t="s">
        <v>5578</v>
      </c>
      <c r="F1786" t="s">
        <v>5579</v>
      </c>
      <c r="G1786" t="s">
        <v>9</v>
      </c>
      <c r="H1786" t="s">
        <v>10</v>
      </c>
      <c r="I1786">
        <v>-0.32200000000000001</v>
      </c>
      <c r="J1786">
        <v>1</v>
      </c>
      <c r="K1786">
        <v>0</v>
      </c>
      <c r="L1786">
        <v>1</v>
      </c>
      <c r="M1786">
        <v>0.123</v>
      </c>
      <c r="N1786">
        <v>1</v>
      </c>
    </row>
    <row r="1787" spans="1:14" x14ac:dyDescent="0.2">
      <c r="A1787">
        <v>1193</v>
      </c>
      <c r="B1787" t="s">
        <v>5575</v>
      </c>
      <c r="C1787" t="s">
        <v>5576</v>
      </c>
      <c r="D1787" t="s">
        <v>5577</v>
      </c>
      <c r="E1787" t="s">
        <v>5578</v>
      </c>
      <c r="F1787" t="s">
        <v>5579</v>
      </c>
      <c r="G1787" t="s">
        <v>9</v>
      </c>
      <c r="H1787" t="s">
        <v>10</v>
      </c>
      <c r="I1787">
        <v>-0.25</v>
      </c>
      <c r="J1787">
        <v>2</v>
      </c>
      <c r="K1787">
        <v>1</v>
      </c>
      <c r="L1787">
        <v>2</v>
      </c>
      <c r="M1787">
        <v>0.1</v>
      </c>
      <c r="N1787">
        <v>1</v>
      </c>
    </row>
    <row r="1788" spans="1:14" x14ac:dyDescent="0.2">
      <c r="A1788">
        <v>2662</v>
      </c>
      <c r="B1788" t="s">
        <v>11651</v>
      </c>
      <c r="C1788" t="s">
        <v>11652</v>
      </c>
      <c r="D1788" t="s">
        <v>4812</v>
      </c>
      <c r="E1788" t="s">
        <v>4813</v>
      </c>
      <c r="F1788" t="s">
        <v>1948</v>
      </c>
      <c r="G1788" t="s">
        <v>9</v>
      </c>
      <c r="H1788" t="s">
        <v>10</v>
      </c>
      <c r="I1788">
        <v>-0.85099999999999998</v>
      </c>
      <c r="J1788">
        <v>2</v>
      </c>
      <c r="K1788">
        <v>-1</v>
      </c>
      <c r="L1788">
        <v>2</v>
      </c>
      <c r="M1788">
        <v>6.0999999999999999E-2</v>
      </c>
      <c r="N1788">
        <v>1</v>
      </c>
    </row>
    <row r="1789" spans="1:14" x14ac:dyDescent="0.2">
      <c r="A1789">
        <v>2587</v>
      </c>
      <c r="B1789" t="s">
        <v>11376</v>
      </c>
      <c r="C1789" t="s">
        <v>11377</v>
      </c>
      <c r="D1789" t="s">
        <v>11378</v>
      </c>
      <c r="E1789" t="s">
        <v>4813</v>
      </c>
      <c r="F1789" t="s">
        <v>1948</v>
      </c>
      <c r="G1789" t="s">
        <v>9</v>
      </c>
      <c r="H1789" t="s">
        <v>10</v>
      </c>
      <c r="I1789">
        <v>-0.36599999999999999</v>
      </c>
      <c r="J1789">
        <v>1</v>
      </c>
      <c r="K1789">
        <v>1</v>
      </c>
      <c r="L1789">
        <v>1</v>
      </c>
      <c r="M1789">
        <v>0.16500000000000001</v>
      </c>
      <c r="N1789">
        <v>1</v>
      </c>
    </row>
    <row r="1790" spans="1:14" x14ac:dyDescent="0.2">
      <c r="A1790">
        <v>1021</v>
      </c>
      <c r="B1790" t="s">
        <v>4810</v>
      </c>
      <c r="C1790" t="s">
        <v>4811</v>
      </c>
      <c r="D1790" t="s">
        <v>4812</v>
      </c>
      <c r="E1790" t="s">
        <v>4813</v>
      </c>
      <c r="F1790" t="s">
        <v>1948</v>
      </c>
      <c r="G1790" t="s">
        <v>9</v>
      </c>
      <c r="H1790" t="s">
        <v>10</v>
      </c>
      <c r="I1790">
        <v>-2.5000000000000001E-2</v>
      </c>
      <c r="J1790">
        <v>1</v>
      </c>
      <c r="K1790">
        <v>0</v>
      </c>
      <c r="L1790">
        <v>0</v>
      </c>
      <c r="M1790">
        <v>0</v>
      </c>
      <c r="N1790">
        <v>1</v>
      </c>
    </row>
    <row r="1791" spans="1:14" x14ac:dyDescent="0.2">
      <c r="A1791">
        <v>2906</v>
      </c>
      <c r="B1791" t="s">
        <v>12595</v>
      </c>
      <c r="C1791" t="s">
        <v>12596</v>
      </c>
      <c r="D1791" t="s">
        <v>12597</v>
      </c>
      <c r="E1791" t="s">
        <v>12598</v>
      </c>
      <c r="F1791" t="s">
        <v>12599</v>
      </c>
      <c r="G1791" t="s">
        <v>9</v>
      </c>
      <c r="H1791" t="s">
        <v>10</v>
      </c>
      <c r="I1791">
        <v>-1.589</v>
      </c>
      <c r="J1791">
        <v>1</v>
      </c>
      <c r="K1791">
        <v>0</v>
      </c>
      <c r="L1791">
        <v>0</v>
      </c>
      <c r="M1791">
        <v>0.125</v>
      </c>
      <c r="N1791">
        <v>1</v>
      </c>
    </row>
    <row r="1792" spans="1:14" x14ac:dyDescent="0.2">
      <c r="A1792">
        <v>2603</v>
      </c>
      <c r="B1792" t="s">
        <v>11427</v>
      </c>
      <c r="C1792" t="s">
        <v>11428</v>
      </c>
      <c r="D1792" t="s">
        <v>11429</v>
      </c>
      <c r="E1792" t="s">
        <v>11430</v>
      </c>
      <c r="F1792" t="s">
        <v>11431</v>
      </c>
      <c r="G1792" t="s">
        <v>9</v>
      </c>
      <c r="H1792" t="s">
        <v>10</v>
      </c>
      <c r="I1792">
        <v>-0.96</v>
      </c>
      <c r="J1792">
        <v>2</v>
      </c>
      <c r="K1792">
        <v>2</v>
      </c>
      <c r="L1792">
        <v>1</v>
      </c>
      <c r="M1792">
        <v>2.5000000000000001E-2</v>
      </c>
      <c r="N1792">
        <v>1</v>
      </c>
    </row>
    <row r="1793" spans="1:14" x14ac:dyDescent="0.2">
      <c r="A1793">
        <v>6163</v>
      </c>
      <c r="B1793" t="s">
        <v>24301</v>
      </c>
      <c r="C1793" t="s">
        <v>24302</v>
      </c>
      <c r="D1793" t="s">
        <v>24303</v>
      </c>
      <c r="E1793" t="s">
        <v>24304</v>
      </c>
      <c r="F1793" t="s">
        <v>24305</v>
      </c>
      <c r="G1793" t="s">
        <v>9</v>
      </c>
      <c r="H1793" t="s">
        <v>10</v>
      </c>
      <c r="I1793">
        <v>-0.40500000000000003</v>
      </c>
      <c r="J1793">
        <v>1</v>
      </c>
      <c r="K1793">
        <v>0</v>
      </c>
      <c r="L1793">
        <v>2</v>
      </c>
      <c r="M1793">
        <v>0</v>
      </c>
      <c r="N1793">
        <v>1</v>
      </c>
    </row>
    <row r="1794" spans="1:14" x14ac:dyDescent="0.2">
      <c r="A1794">
        <v>6577</v>
      </c>
      <c r="B1794" t="s">
        <v>25810</v>
      </c>
      <c r="C1794" t="s">
        <v>25811</v>
      </c>
      <c r="D1794" t="s">
        <v>9218</v>
      </c>
      <c r="E1794" t="s">
        <v>25812</v>
      </c>
      <c r="F1794" t="s">
        <v>9220</v>
      </c>
      <c r="G1794" t="s">
        <v>9</v>
      </c>
      <c r="H1794" t="s">
        <v>10</v>
      </c>
      <c r="I1794">
        <v>-7.1999999999999995E-2</v>
      </c>
      <c r="J1794">
        <v>2</v>
      </c>
      <c r="K1794">
        <v>1</v>
      </c>
      <c r="L1794">
        <v>0</v>
      </c>
      <c r="M1794">
        <v>0.16700000000000001</v>
      </c>
      <c r="N1794">
        <v>1</v>
      </c>
    </row>
    <row r="1795" spans="1:14" x14ac:dyDescent="0.2">
      <c r="A1795">
        <v>6624</v>
      </c>
      <c r="B1795" t="s">
        <v>25967</v>
      </c>
      <c r="C1795" t="s">
        <v>25968</v>
      </c>
      <c r="D1795" t="s">
        <v>25969</v>
      </c>
      <c r="E1795" t="s">
        <v>25769</v>
      </c>
      <c r="F1795" t="s">
        <v>25770</v>
      </c>
      <c r="G1795" t="s">
        <v>9</v>
      </c>
      <c r="H1795" t="s">
        <v>10</v>
      </c>
      <c r="I1795">
        <v>-0.23599999999999999</v>
      </c>
      <c r="J1795">
        <v>2</v>
      </c>
      <c r="K1795">
        <v>0</v>
      </c>
      <c r="L1795">
        <v>1</v>
      </c>
      <c r="M1795">
        <v>6.2E-2</v>
      </c>
      <c r="N1795">
        <v>1</v>
      </c>
    </row>
    <row r="1796" spans="1:14" x14ac:dyDescent="0.2">
      <c r="A1796">
        <v>6748</v>
      </c>
      <c r="B1796" t="s">
        <v>26344</v>
      </c>
      <c r="C1796" t="s">
        <v>26345</v>
      </c>
      <c r="D1796" t="s">
        <v>26076</v>
      </c>
      <c r="E1796" t="s">
        <v>25769</v>
      </c>
      <c r="F1796" t="s">
        <v>25770</v>
      </c>
      <c r="G1796" t="s">
        <v>9</v>
      </c>
      <c r="H1796" t="s">
        <v>10</v>
      </c>
      <c r="I1796">
        <v>-0.16400000000000001</v>
      </c>
      <c r="J1796">
        <v>1</v>
      </c>
      <c r="K1796">
        <v>1</v>
      </c>
      <c r="L1796">
        <v>1</v>
      </c>
      <c r="M1796">
        <v>6.2E-2</v>
      </c>
      <c r="N1796">
        <v>1</v>
      </c>
    </row>
    <row r="1797" spans="1:14" x14ac:dyDescent="0.2">
      <c r="A1797">
        <v>6658</v>
      </c>
      <c r="B1797" t="s">
        <v>26074</v>
      </c>
      <c r="C1797" t="s">
        <v>26075</v>
      </c>
      <c r="D1797" t="s">
        <v>26076</v>
      </c>
      <c r="E1797" t="s">
        <v>25769</v>
      </c>
      <c r="F1797" t="s">
        <v>25770</v>
      </c>
      <c r="G1797" t="s">
        <v>9</v>
      </c>
      <c r="H1797" t="s">
        <v>10</v>
      </c>
      <c r="I1797">
        <v>-0.161</v>
      </c>
      <c r="J1797">
        <v>1</v>
      </c>
      <c r="K1797">
        <v>1</v>
      </c>
      <c r="L1797">
        <v>0</v>
      </c>
      <c r="M1797">
        <v>0.125</v>
      </c>
      <c r="N1797">
        <v>1</v>
      </c>
    </row>
    <row r="1798" spans="1:14" x14ac:dyDescent="0.2">
      <c r="A1798">
        <v>6655</v>
      </c>
      <c r="B1798" t="s">
        <v>26065</v>
      </c>
      <c r="C1798" t="s">
        <v>26066</v>
      </c>
      <c r="D1798" t="s">
        <v>25768</v>
      </c>
      <c r="E1798" t="s">
        <v>25769</v>
      </c>
      <c r="F1798" t="s">
        <v>25770</v>
      </c>
      <c r="G1798" t="s">
        <v>9</v>
      </c>
      <c r="H1798" t="s">
        <v>10</v>
      </c>
      <c r="I1798">
        <v>-0.113</v>
      </c>
      <c r="J1798">
        <v>2</v>
      </c>
      <c r="K1798">
        <v>1</v>
      </c>
      <c r="L1798">
        <v>0</v>
      </c>
      <c r="M1798">
        <v>8.3000000000000004E-2</v>
      </c>
      <c r="N1798">
        <v>1</v>
      </c>
    </row>
    <row r="1799" spans="1:14" x14ac:dyDescent="0.2">
      <c r="A1799">
        <v>6566</v>
      </c>
      <c r="B1799" t="s">
        <v>25766</v>
      </c>
      <c r="C1799" t="s">
        <v>25767</v>
      </c>
      <c r="D1799" t="s">
        <v>25768</v>
      </c>
      <c r="E1799" t="s">
        <v>25769</v>
      </c>
      <c r="F1799" t="s">
        <v>25770</v>
      </c>
      <c r="G1799" t="s">
        <v>9</v>
      </c>
      <c r="H1799" t="s">
        <v>10</v>
      </c>
      <c r="I1799">
        <v>-2E-3</v>
      </c>
      <c r="J1799">
        <v>1</v>
      </c>
      <c r="K1799">
        <v>0</v>
      </c>
      <c r="L1799">
        <v>0</v>
      </c>
      <c r="M1799">
        <v>0.25</v>
      </c>
      <c r="N1799">
        <v>1</v>
      </c>
    </row>
    <row r="1800" spans="1:14" x14ac:dyDescent="0.2">
      <c r="A1800">
        <v>1273</v>
      </c>
      <c r="B1800" t="s">
        <v>5931</v>
      </c>
      <c r="C1800" t="s">
        <v>5932</v>
      </c>
      <c r="D1800" t="s">
        <v>5933</v>
      </c>
      <c r="E1800" t="s">
        <v>5934</v>
      </c>
      <c r="F1800" t="s">
        <v>1393</v>
      </c>
      <c r="G1800" t="s">
        <v>9</v>
      </c>
      <c r="H1800" t="s">
        <v>10</v>
      </c>
      <c r="I1800">
        <v>-0.06</v>
      </c>
      <c r="J1800">
        <v>2</v>
      </c>
      <c r="K1800">
        <v>2</v>
      </c>
      <c r="L1800">
        <v>1</v>
      </c>
      <c r="M1800">
        <v>3.1E-2</v>
      </c>
      <c r="N1800">
        <v>1</v>
      </c>
    </row>
    <row r="1801" spans="1:14" x14ac:dyDescent="0.2">
      <c r="A1801">
        <v>5393</v>
      </c>
      <c r="B1801" t="s">
        <v>21680</v>
      </c>
      <c r="C1801" t="s">
        <v>21681</v>
      </c>
      <c r="D1801" t="s">
        <v>5933</v>
      </c>
      <c r="E1801" t="s">
        <v>5934</v>
      </c>
      <c r="F1801" t="s">
        <v>1393</v>
      </c>
      <c r="G1801" t="s">
        <v>9</v>
      </c>
      <c r="H1801" t="s">
        <v>10</v>
      </c>
      <c r="I1801">
        <v>-4.7E-2</v>
      </c>
      <c r="J1801">
        <v>2</v>
      </c>
      <c r="K1801">
        <v>2</v>
      </c>
      <c r="L1801">
        <v>1</v>
      </c>
      <c r="M1801">
        <v>3.1E-2</v>
      </c>
      <c r="N1801">
        <v>1</v>
      </c>
    </row>
    <row r="1802" spans="1:14" x14ac:dyDescent="0.2">
      <c r="A1802">
        <v>4609</v>
      </c>
      <c r="B1802" t="s">
        <v>18892</v>
      </c>
      <c r="C1802" t="s">
        <v>18893</v>
      </c>
      <c r="D1802" t="s">
        <v>5933</v>
      </c>
      <c r="E1802" t="s">
        <v>5934</v>
      </c>
      <c r="F1802" t="s">
        <v>1393</v>
      </c>
      <c r="G1802" t="s">
        <v>9</v>
      </c>
      <c r="H1802" t="s">
        <v>10</v>
      </c>
      <c r="I1802">
        <v>-3.5000000000000003E-2</v>
      </c>
      <c r="J1802">
        <v>2</v>
      </c>
      <c r="K1802">
        <v>2</v>
      </c>
      <c r="L1802">
        <v>1</v>
      </c>
      <c r="M1802">
        <v>3.1E-2</v>
      </c>
      <c r="N1802">
        <v>1</v>
      </c>
    </row>
    <row r="1803" spans="1:14" x14ac:dyDescent="0.2">
      <c r="A1803">
        <v>4376</v>
      </c>
      <c r="B1803" t="s">
        <v>18081</v>
      </c>
      <c r="C1803" t="s">
        <v>18082</v>
      </c>
      <c r="D1803" t="s">
        <v>10284</v>
      </c>
      <c r="E1803" t="s">
        <v>5934</v>
      </c>
      <c r="F1803" t="s">
        <v>1393</v>
      </c>
      <c r="G1803" t="s">
        <v>9</v>
      </c>
      <c r="H1803" t="s">
        <v>10</v>
      </c>
      <c r="I1803">
        <v>-3.4000000000000002E-2</v>
      </c>
      <c r="J1803">
        <v>2</v>
      </c>
      <c r="K1803">
        <v>1</v>
      </c>
      <c r="L1803">
        <v>2</v>
      </c>
      <c r="M1803">
        <v>2.8000000000000001E-2</v>
      </c>
      <c r="N1803">
        <v>1</v>
      </c>
    </row>
    <row r="1804" spans="1:14" x14ac:dyDescent="0.2">
      <c r="A1804">
        <v>7904</v>
      </c>
      <c r="B1804" t="s">
        <v>30250</v>
      </c>
      <c r="C1804" t="s">
        <v>30251</v>
      </c>
      <c r="D1804" t="s">
        <v>30252</v>
      </c>
      <c r="E1804" t="s">
        <v>29960</v>
      </c>
      <c r="F1804" t="s">
        <v>29353</v>
      </c>
      <c r="G1804" t="s">
        <v>9</v>
      </c>
      <c r="H1804" t="s">
        <v>10</v>
      </c>
      <c r="I1804">
        <v>-5.8000000000000003E-2</v>
      </c>
      <c r="J1804">
        <v>2</v>
      </c>
      <c r="K1804">
        <v>1</v>
      </c>
      <c r="L1804">
        <v>2</v>
      </c>
      <c r="M1804">
        <v>0.1</v>
      </c>
      <c r="N1804">
        <v>1</v>
      </c>
    </row>
    <row r="1805" spans="1:14" x14ac:dyDescent="0.2">
      <c r="A1805">
        <v>7833</v>
      </c>
      <c r="B1805" t="s">
        <v>29957</v>
      </c>
      <c r="C1805" t="s">
        <v>29958</v>
      </c>
      <c r="D1805" t="s">
        <v>29959</v>
      </c>
      <c r="E1805" t="s">
        <v>29960</v>
      </c>
      <c r="F1805" t="s">
        <v>29353</v>
      </c>
      <c r="G1805" t="s">
        <v>9</v>
      </c>
      <c r="H1805" t="s">
        <v>10</v>
      </c>
      <c r="I1805">
        <v>-4.5999999999999999E-2</v>
      </c>
      <c r="J1805">
        <v>1</v>
      </c>
      <c r="K1805">
        <v>1</v>
      </c>
      <c r="L1805">
        <v>0</v>
      </c>
      <c r="M1805">
        <v>0.124</v>
      </c>
      <c r="N1805">
        <v>1</v>
      </c>
    </row>
    <row r="1806" spans="1:14" x14ac:dyDescent="0.2">
      <c r="A1806">
        <v>7328</v>
      </c>
      <c r="B1806" t="s">
        <v>28011</v>
      </c>
      <c r="C1806" t="s">
        <v>28012</v>
      </c>
      <c r="D1806" t="s">
        <v>623</v>
      </c>
      <c r="E1806" t="s">
        <v>3837</v>
      </c>
      <c r="F1806" t="s">
        <v>625</v>
      </c>
      <c r="G1806" t="s">
        <v>9</v>
      </c>
      <c r="H1806" t="s">
        <v>10</v>
      </c>
      <c r="I1806">
        <v>-0.53500000000000003</v>
      </c>
      <c r="J1806">
        <v>1</v>
      </c>
      <c r="K1806">
        <v>1</v>
      </c>
      <c r="L1806">
        <v>0</v>
      </c>
      <c r="M1806">
        <v>0.125</v>
      </c>
      <c r="N1806">
        <v>1</v>
      </c>
    </row>
    <row r="1807" spans="1:14" x14ac:dyDescent="0.2">
      <c r="A1807">
        <v>805</v>
      </c>
      <c r="B1807" t="s">
        <v>3834</v>
      </c>
      <c r="C1807" t="s">
        <v>3835</v>
      </c>
      <c r="D1807" t="s">
        <v>3836</v>
      </c>
      <c r="E1807" t="s">
        <v>3837</v>
      </c>
      <c r="F1807" t="s">
        <v>625</v>
      </c>
      <c r="G1807" t="s">
        <v>9</v>
      </c>
      <c r="H1807" t="s">
        <v>10</v>
      </c>
      <c r="I1807">
        <v>-0.121</v>
      </c>
      <c r="J1807">
        <v>1</v>
      </c>
      <c r="K1807">
        <v>0</v>
      </c>
      <c r="L1807">
        <v>0</v>
      </c>
      <c r="M1807">
        <v>0.25</v>
      </c>
      <c r="N1807">
        <v>1</v>
      </c>
    </row>
    <row r="1808" spans="1:14" x14ac:dyDescent="0.2">
      <c r="A1808">
        <v>5663</v>
      </c>
      <c r="B1808" t="s">
        <v>22607</v>
      </c>
      <c r="C1808" t="s">
        <v>22608</v>
      </c>
      <c r="D1808" t="s">
        <v>22609</v>
      </c>
      <c r="E1808" t="s">
        <v>470</v>
      </c>
      <c r="F1808" t="s">
        <v>471</v>
      </c>
      <c r="G1808" t="s">
        <v>9</v>
      </c>
      <c r="H1808" t="s">
        <v>10</v>
      </c>
      <c r="I1808">
        <v>-2.0339999999999998</v>
      </c>
      <c r="J1808">
        <v>2</v>
      </c>
      <c r="K1808">
        <v>1</v>
      </c>
      <c r="L1808">
        <v>0</v>
      </c>
      <c r="M1808">
        <v>4.2000000000000003E-2</v>
      </c>
      <c r="N1808">
        <v>1</v>
      </c>
    </row>
    <row r="1809" spans="1:14" x14ac:dyDescent="0.2">
      <c r="A1809">
        <v>93</v>
      </c>
      <c r="B1809" t="s">
        <v>467</v>
      </c>
      <c r="C1809" t="s">
        <v>468</v>
      </c>
      <c r="D1809" t="s">
        <v>469</v>
      </c>
      <c r="E1809" t="s">
        <v>470</v>
      </c>
      <c r="F1809" t="s">
        <v>471</v>
      </c>
      <c r="G1809" t="s">
        <v>9</v>
      </c>
      <c r="H1809" t="s">
        <v>10</v>
      </c>
      <c r="I1809">
        <v>-0.52500000000000002</v>
      </c>
      <c r="J1809">
        <v>1</v>
      </c>
      <c r="K1809">
        <v>0</v>
      </c>
      <c r="L1809">
        <v>0</v>
      </c>
      <c r="M1809">
        <v>0.125</v>
      </c>
      <c r="N1809">
        <v>1</v>
      </c>
    </row>
    <row r="1810" spans="1:14" x14ac:dyDescent="0.2">
      <c r="A1810">
        <v>7534</v>
      </c>
      <c r="B1810" t="s">
        <v>28672</v>
      </c>
      <c r="C1810" t="s">
        <v>28673</v>
      </c>
      <c r="D1810" t="s">
        <v>20081</v>
      </c>
      <c r="E1810" t="s">
        <v>20082</v>
      </c>
      <c r="F1810" t="s">
        <v>20083</v>
      </c>
      <c r="G1810" t="s">
        <v>9</v>
      </c>
      <c r="H1810" t="s">
        <v>10</v>
      </c>
      <c r="I1810">
        <v>-5.0000000000000001E-3</v>
      </c>
      <c r="J1810">
        <v>1</v>
      </c>
      <c r="K1810">
        <v>1</v>
      </c>
      <c r="L1810">
        <v>0</v>
      </c>
      <c r="M1810">
        <v>0.125</v>
      </c>
      <c r="N1810">
        <v>1</v>
      </c>
    </row>
    <row r="1811" spans="1:14" x14ac:dyDescent="0.2">
      <c r="A1811">
        <v>4948</v>
      </c>
      <c r="B1811" t="s">
        <v>20079</v>
      </c>
      <c r="C1811" t="s">
        <v>20080</v>
      </c>
      <c r="D1811" t="s">
        <v>20081</v>
      </c>
      <c r="E1811" t="s">
        <v>20082</v>
      </c>
      <c r="F1811" t="s">
        <v>20083</v>
      </c>
      <c r="G1811" t="s">
        <v>9</v>
      </c>
      <c r="H1811" t="s">
        <v>10</v>
      </c>
      <c r="I1811">
        <v>1.4E-2</v>
      </c>
      <c r="J1811">
        <v>1</v>
      </c>
      <c r="K1811">
        <v>1</v>
      </c>
      <c r="L1811">
        <v>0</v>
      </c>
      <c r="M1811">
        <v>0.125</v>
      </c>
      <c r="N1811">
        <v>1</v>
      </c>
    </row>
    <row r="1812" spans="1:14" x14ac:dyDescent="0.2">
      <c r="A1812">
        <v>124</v>
      </c>
      <c r="B1812" t="s">
        <v>621</v>
      </c>
      <c r="C1812" t="s">
        <v>622</v>
      </c>
      <c r="D1812" t="s">
        <v>623</v>
      </c>
      <c r="E1812" t="s">
        <v>624</v>
      </c>
      <c r="F1812" t="s">
        <v>625</v>
      </c>
      <c r="G1812" t="s">
        <v>9</v>
      </c>
      <c r="H1812" t="s">
        <v>10</v>
      </c>
      <c r="I1812">
        <v>-2.2029999999999998</v>
      </c>
      <c r="J1812">
        <v>1</v>
      </c>
      <c r="K1812">
        <v>0</v>
      </c>
      <c r="L1812">
        <v>0</v>
      </c>
      <c r="M1812">
        <v>0.316</v>
      </c>
      <c r="N1812">
        <v>1</v>
      </c>
    </row>
    <row r="1813" spans="1:14" x14ac:dyDescent="0.2">
      <c r="A1813">
        <v>2384</v>
      </c>
      <c r="B1813" t="s">
        <v>10551</v>
      </c>
      <c r="C1813" t="s">
        <v>10552</v>
      </c>
      <c r="D1813" t="s">
        <v>623</v>
      </c>
      <c r="E1813" t="s">
        <v>624</v>
      </c>
      <c r="F1813" t="s">
        <v>625</v>
      </c>
      <c r="G1813" t="s">
        <v>9</v>
      </c>
      <c r="H1813" t="s">
        <v>10</v>
      </c>
      <c r="I1813">
        <v>-0.52200000000000002</v>
      </c>
      <c r="J1813">
        <v>1</v>
      </c>
      <c r="K1813">
        <v>0</v>
      </c>
      <c r="L1813">
        <v>2</v>
      </c>
      <c r="M1813">
        <v>0</v>
      </c>
      <c r="N1813">
        <v>1</v>
      </c>
    </row>
    <row r="1814" spans="1:14" x14ac:dyDescent="0.2">
      <c r="A1814">
        <v>625</v>
      </c>
      <c r="B1814" t="s">
        <v>3013</v>
      </c>
      <c r="C1814" t="s">
        <v>3014</v>
      </c>
      <c r="D1814" t="s">
        <v>623</v>
      </c>
      <c r="E1814" t="s">
        <v>624</v>
      </c>
      <c r="F1814" t="s">
        <v>625</v>
      </c>
      <c r="G1814" t="s">
        <v>9</v>
      </c>
      <c r="H1814" t="s">
        <v>10</v>
      </c>
      <c r="I1814">
        <v>-4.1000000000000002E-2</v>
      </c>
      <c r="J1814">
        <v>1</v>
      </c>
      <c r="K1814">
        <v>0</v>
      </c>
      <c r="L1814">
        <v>0</v>
      </c>
      <c r="M1814">
        <v>0</v>
      </c>
      <c r="N1814">
        <v>1</v>
      </c>
    </row>
    <row r="1815" spans="1:14" x14ac:dyDescent="0.2">
      <c r="A1815">
        <v>5541</v>
      </c>
      <c r="B1815" t="s">
        <v>22196</v>
      </c>
      <c r="C1815" t="s">
        <v>22197</v>
      </c>
      <c r="D1815" t="s">
        <v>22198</v>
      </c>
      <c r="E1815" t="s">
        <v>22199</v>
      </c>
      <c r="F1815" t="s">
        <v>915</v>
      </c>
      <c r="G1815" t="s">
        <v>9</v>
      </c>
      <c r="H1815" t="s">
        <v>10</v>
      </c>
      <c r="I1815">
        <v>-0.30099999999999999</v>
      </c>
      <c r="J1815">
        <v>2</v>
      </c>
      <c r="K1815">
        <v>2</v>
      </c>
      <c r="L1815">
        <v>1</v>
      </c>
      <c r="M1815">
        <v>6.7000000000000004E-2</v>
      </c>
      <c r="N1815">
        <v>1</v>
      </c>
    </row>
    <row r="1816" spans="1:14" x14ac:dyDescent="0.2">
      <c r="A1816">
        <v>1040</v>
      </c>
      <c r="B1816" t="s">
        <v>4899</v>
      </c>
      <c r="C1816" t="s">
        <v>4900</v>
      </c>
      <c r="D1816" t="s">
        <v>4901</v>
      </c>
      <c r="E1816" t="s">
        <v>4734</v>
      </c>
      <c r="F1816" t="s">
        <v>4735</v>
      </c>
      <c r="G1816" t="s">
        <v>9</v>
      </c>
      <c r="H1816" t="s">
        <v>10</v>
      </c>
      <c r="I1816">
        <v>-1.0620000000000001</v>
      </c>
      <c r="J1816">
        <v>2</v>
      </c>
      <c r="K1816">
        <v>1</v>
      </c>
      <c r="L1816">
        <v>0</v>
      </c>
      <c r="M1816">
        <v>5.6000000000000001E-2</v>
      </c>
      <c r="N1816">
        <v>1</v>
      </c>
    </row>
    <row r="1817" spans="1:14" x14ac:dyDescent="0.2">
      <c r="A1817">
        <v>1004</v>
      </c>
      <c r="B1817" t="s">
        <v>4731</v>
      </c>
      <c r="C1817" t="s">
        <v>4732</v>
      </c>
      <c r="D1817" t="s">
        <v>4733</v>
      </c>
      <c r="E1817" t="s">
        <v>4734</v>
      </c>
      <c r="F1817" t="s">
        <v>4735</v>
      </c>
      <c r="G1817" t="s">
        <v>9</v>
      </c>
      <c r="H1817" t="s">
        <v>10</v>
      </c>
      <c r="I1817">
        <v>-3.7999999999999999E-2</v>
      </c>
      <c r="J1817">
        <v>1</v>
      </c>
      <c r="K1817">
        <v>0</v>
      </c>
      <c r="L1817">
        <v>1</v>
      </c>
      <c r="M1817">
        <v>0.20799999999999999</v>
      </c>
      <c r="N1817">
        <v>1</v>
      </c>
    </row>
    <row r="1818" spans="1:14" x14ac:dyDescent="0.2">
      <c r="A1818">
        <v>5453</v>
      </c>
      <c r="B1818" t="s">
        <v>21888</v>
      </c>
      <c r="C1818" t="s">
        <v>21889</v>
      </c>
      <c r="D1818" t="s">
        <v>5407</v>
      </c>
      <c r="E1818" t="s">
        <v>15091</v>
      </c>
      <c r="F1818" t="s">
        <v>5409</v>
      </c>
      <c r="G1818" t="s">
        <v>9</v>
      </c>
      <c r="H1818" t="s">
        <v>10</v>
      </c>
      <c r="I1818">
        <v>-1.0129999999999999</v>
      </c>
      <c r="J1818">
        <v>1</v>
      </c>
      <c r="K1818">
        <v>0</v>
      </c>
      <c r="L1818">
        <v>0</v>
      </c>
      <c r="M1818">
        <v>0.25</v>
      </c>
      <c r="N1818">
        <v>1</v>
      </c>
    </row>
    <row r="1819" spans="1:14" x14ac:dyDescent="0.2">
      <c r="A1819">
        <v>3554</v>
      </c>
      <c r="B1819" t="s">
        <v>15088</v>
      </c>
      <c r="C1819" t="s">
        <v>15089</v>
      </c>
      <c r="D1819" t="s">
        <v>15090</v>
      </c>
      <c r="E1819" t="s">
        <v>15091</v>
      </c>
      <c r="F1819" t="s">
        <v>5409</v>
      </c>
      <c r="G1819" t="s">
        <v>9</v>
      </c>
      <c r="H1819" t="s">
        <v>10</v>
      </c>
      <c r="I1819">
        <v>-0.183</v>
      </c>
      <c r="J1819">
        <v>1</v>
      </c>
      <c r="K1819">
        <v>1</v>
      </c>
      <c r="L1819">
        <v>0</v>
      </c>
      <c r="M1819">
        <v>0.125</v>
      </c>
      <c r="N1819">
        <v>1</v>
      </c>
    </row>
    <row r="1820" spans="1:14" x14ac:dyDescent="0.2">
      <c r="A1820">
        <v>6659</v>
      </c>
      <c r="B1820" t="s">
        <v>26077</v>
      </c>
      <c r="C1820" t="s">
        <v>26078</v>
      </c>
      <c r="D1820" t="s">
        <v>25670</v>
      </c>
      <c r="E1820" t="s">
        <v>25671</v>
      </c>
      <c r="F1820" t="s">
        <v>24876</v>
      </c>
      <c r="G1820" t="s">
        <v>9</v>
      </c>
      <c r="H1820" t="s">
        <v>10</v>
      </c>
      <c r="I1820">
        <v>-0.38900000000000001</v>
      </c>
      <c r="J1820">
        <v>1</v>
      </c>
      <c r="K1820">
        <v>0</v>
      </c>
      <c r="L1820">
        <v>1</v>
      </c>
      <c r="M1820">
        <v>0.54200000000000004</v>
      </c>
      <c r="N1820">
        <v>1</v>
      </c>
    </row>
    <row r="1821" spans="1:14" x14ac:dyDescent="0.2">
      <c r="A1821">
        <v>6537</v>
      </c>
      <c r="B1821" t="s">
        <v>25668</v>
      </c>
      <c r="C1821" t="s">
        <v>25669</v>
      </c>
      <c r="D1821" t="s">
        <v>25670</v>
      </c>
      <c r="E1821" t="s">
        <v>25671</v>
      </c>
      <c r="F1821" t="s">
        <v>24876</v>
      </c>
      <c r="G1821" t="s">
        <v>9</v>
      </c>
      <c r="H1821" t="s">
        <v>10</v>
      </c>
      <c r="I1821">
        <v>-0.218</v>
      </c>
      <c r="J1821">
        <v>2</v>
      </c>
      <c r="K1821">
        <v>-1</v>
      </c>
      <c r="L1821">
        <v>2</v>
      </c>
      <c r="M1821">
        <v>0.125</v>
      </c>
      <c r="N1821">
        <v>1</v>
      </c>
    </row>
    <row r="1822" spans="1:14" x14ac:dyDescent="0.2">
      <c r="A1822">
        <v>1333</v>
      </c>
      <c r="B1822" t="s">
        <v>6187</v>
      </c>
      <c r="C1822" t="s">
        <v>6188</v>
      </c>
      <c r="D1822" t="s">
        <v>6189</v>
      </c>
      <c r="E1822" t="s">
        <v>870</v>
      </c>
      <c r="F1822" t="s">
        <v>220</v>
      </c>
      <c r="G1822" t="s">
        <v>9</v>
      </c>
      <c r="H1822" t="s">
        <v>10</v>
      </c>
      <c r="I1822">
        <v>-0.58799999999999997</v>
      </c>
      <c r="J1822">
        <v>2</v>
      </c>
      <c r="K1822">
        <v>1</v>
      </c>
      <c r="L1822">
        <v>0</v>
      </c>
      <c r="M1822">
        <v>0</v>
      </c>
      <c r="N1822">
        <v>1</v>
      </c>
    </row>
    <row r="1823" spans="1:14" x14ac:dyDescent="0.2">
      <c r="A1823">
        <v>176</v>
      </c>
      <c r="B1823" t="s">
        <v>867</v>
      </c>
      <c r="C1823" t="s">
        <v>868</v>
      </c>
      <c r="D1823" t="s">
        <v>869</v>
      </c>
      <c r="E1823" t="s">
        <v>870</v>
      </c>
      <c r="F1823" t="s">
        <v>220</v>
      </c>
      <c r="G1823" t="s">
        <v>9</v>
      </c>
      <c r="H1823" t="s">
        <v>10</v>
      </c>
      <c r="I1823">
        <v>-0.435</v>
      </c>
      <c r="J1823">
        <v>1</v>
      </c>
      <c r="K1823">
        <v>0</v>
      </c>
      <c r="L1823">
        <v>0</v>
      </c>
      <c r="M1823">
        <v>0</v>
      </c>
      <c r="N1823">
        <v>1</v>
      </c>
    </row>
    <row r="1824" spans="1:14" x14ac:dyDescent="0.2">
      <c r="A1824">
        <v>4372</v>
      </c>
      <c r="B1824" t="s">
        <v>18070</v>
      </c>
      <c r="C1824" t="s">
        <v>18071</v>
      </c>
      <c r="D1824" t="s">
        <v>18072</v>
      </c>
      <c r="E1824" t="s">
        <v>8540</v>
      </c>
      <c r="F1824" t="s">
        <v>8541</v>
      </c>
      <c r="G1824" t="s">
        <v>9</v>
      </c>
      <c r="H1824" t="s">
        <v>10</v>
      </c>
      <c r="I1824">
        <v>-0.46700000000000003</v>
      </c>
      <c r="J1824">
        <v>1</v>
      </c>
      <c r="K1824">
        <v>1</v>
      </c>
      <c r="L1824">
        <v>1</v>
      </c>
      <c r="M1824">
        <v>0</v>
      </c>
      <c r="N1824">
        <v>1</v>
      </c>
    </row>
    <row r="1825" spans="1:14" x14ac:dyDescent="0.2">
      <c r="A1825">
        <v>5480</v>
      </c>
      <c r="B1825" t="s">
        <v>21981</v>
      </c>
      <c r="C1825" t="s">
        <v>21982</v>
      </c>
      <c r="D1825" t="s">
        <v>8539</v>
      </c>
      <c r="E1825" t="s">
        <v>8540</v>
      </c>
      <c r="F1825" t="s">
        <v>8541</v>
      </c>
      <c r="G1825" t="s">
        <v>9</v>
      </c>
      <c r="H1825" t="s">
        <v>10</v>
      </c>
      <c r="I1825">
        <v>-0.39700000000000002</v>
      </c>
      <c r="J1825">
        <v>1</v>
      </c>
      <c r="K1825">
        <v>0</v>
      </c>
      <c r="L1825">
        <v>1</v>
      </c>
      <c r="M1825">
        <v>0.5</v>
      </c>
      <c r="N1825">
        <v>1</v>
      </c>
    </row>
    <row r="1826" spans="1:14" x14ac:dyDescent="0.2">
      <c r="A1826">
        <v>1892</v>
      </c>
      <c r="B1826" t="s">
        <v>8537</v>
      </c>
      <c r="C1826" t="s">
        <v>8538</v>
      </c>
      <c r="D1826" t="s">
        <v>8539</v>
      </c>
      <c r="E1826" t="s">
        <v>8540</v>
      </c>
      <c r="F1826" t="s">
        <v>8541</v>
      </c>
      <c r="G1826" t="s">
        <v>9</v>
      </c>
      <c r="H1826" t="s">
        <v>10</v>
      </c>
      <c r="I1826">
        <v>8.5999999999999993E-2</v>
      </c>
      <c r="J1826">
        <v>1</v>
      </c>
      <c r="K1826">
        <v>0</v>
      </c>
      <c r="L1826">
        <v>1</v>
      </c>
      <c r="M1826">
        <v>0.25</v>
      </c>
      <c r="N1826">
        <v>1</v>
      </c>
    </row>
    <row r="1827" spans="1:14" x14ac:dyDescent="0.2">
      <c r="A1827">
        <v>7768</v>
      </c>
      <c r="B1827" t="s">
        <v>29687</v>
      </c>
      <c r="C1827" t="s">
        <v>29688</v>
      </c>
      <c r="D1827" t="s">
        <v>29689</v>
      </c>
      <c r="E1827" t="s">
        <v>29690</v>
      </c>
      <c r="F1827" t="s">
        <v>29090</v>
      </c>
      <c r="G1827" t="s">
        <v>9</v>
      </c>
      <c r="H1827" t="s">
        <v>10</v>
      </c>
      <c r="I1827">
        <v>-6.4000000000000001E-2</v>
      </c>
      <c r="J1827">
        <v>2</v>
      </c>
      <c r="K1827">
        <v>1</v>
      </c>
      <c r="L1827">
        <v>0</v>
      </c>
      <c r="M1827">
        <v>8.3000000000000004E-2</v>
      </c>
      <c r="N1827">
        <v>1</v>
      </c>
    </row>
    <row r="1828" spans="1:14" x14ac:dyDescent="0.2">
      <c r="A1828">
        <v>7919</v>
      </c>
      <c r="B1828" t="s">
        <v>30303</v>
      </c>
      <c r="C1828" t="s">
        <v>30304</v>
      </c>
      <c r="D1828" t="s">
        <v>29689</v>
      </c>
      <c r="E1828" t="s">
        <v>29690</v>
      </c>
      <c r="F1828" t="s">
        <v>29090</v>
      </c>
      <c r="G1828" t="s">
        <v>9</v>
      </c>
      <c r="H1828" t="s">
        <v>10</v>
      </c>
      <c r="I1828">
        <v>-4.8000000000000001E-2</v>
      </c>
      <c r="J1828">
        <v>2</v>
      </c>
      <c r="K1828">
        <v>1</v>
      </c>
      <c r="L1828">
        <v>0</v>
      </c>
      <c r="M1828">
        <v>8.3000000000000004E-2</v>
      </c>
      <c r="N1828">
        <v>1</v>
      </c>
    </row>
    <row r="1829" spans="1:14" x14ac:dyDescent="0.2">
      <c r="A1829">
        <v>7633</v>
      </c>
      <c r="B1829" t="s">
        <v>29086</v>
      </c>
      <c r="C1829" t="s">
        <v>29087</v>
      </c>
      <c r="D1829" t="s">
        <v>29088</v>
      </c>
      <c r="E1829" t="s">
        <v>29089</v>
      </c>
      <c r="F1829" t="s">
        <v>29090</v>
      </c>
      <c r="G1829" t="s">
        <v>9</v>
      </c>
      <c r="H1829" t="s">
        <v>10</v>
      </c>
      <c r="I1829">
        <v>-0.19400000000000001</v>
      </c>
      <c r="J1829">
        <v>2</v>
      </c>
      <c r="K1829">
        <v>1</v>
      </c>
      <c r="L1829">
        <v>2</v>
      </c>
      <c r="M1829">
        <v>0.05</v>
      </c>
      <c r="N1829">
        <v>1</v>
      </c>
    </row>
    <row r="1830" spans="1:14" x14ac:dyDescent="0.2">
      <c r="A1830">
        <v>7722</v>
      </c>
      <c r="B1830" t="s">
        <v>29478</v>
      </c>
      <c r="C1830" t="s">
        <v>29479</v>
      </c>
      <c r="D1830" t="s">
        <v>29480</v>
      </c>
      <c r="E1830" t="s">
        <v>29089</v>
      </c>
      <c r="F1830" t="s">
        <v>29090</v>
      </c>
      <c r="G1830" t="s">
        <v>9</v>
      </c>
      <c r="H1830" t="s">
        <v>10</v>
      </c>
      <c r="I1830">
        <v>-4.9000000000000002E-2</v>
      </c>
      <c r="J1830">
        <v>2</v>
      </c>
      <c r="K1830">
        <v>0</v>
      </c>
      <c r="L1830">
        <v>1</v>
      </c>
      <c r="M1830">
        <v>0</v>
      </c>
      <c r="N1830">
        <v>1</v>
      </c>
    </row>
    <row r="1831" spans="1:14" x14ac:dyDescent="0.2">
      <c r="A1831">
        <v>4741</v>
      </c>
      <c r="B1831" t="s">
        <v>19343</v>
      </c>
      <c r="C1831" t="s">
        <v>19344</v>
      </c>
      <c r="D1831" t="s">
        <v>19345</v>
      </c>
      <c r="E1831" t="s">
        <v>19346</v>
      </c>
      <c r="F1831" t="s">
        <v>19347</v>
      </c>
      <c r="G1831" t="s">
        <v>9</v>
      </c>
      <c r="H1831" t="s">
        <v>10</v>
      </c>
      <c r="I1831">
        <v>-2.0760000000000001</v>
      </c>
      <c r="J1831">
        <v>2</v>
      </c>
      <c r="K1831">
        <v>2</v>
      </c>
      <c r="L1831">
        <v>1</v>
      </c>
      <c r="M1831">
        <v>2.5000000000000001E-2</v>
      </c>
      <c r="N1831">
        <v>1</v>
      </c>
    </row>
    <row r="1832" spans="1:14" x14ac:dyDescent="0.2">
      <c r="A1832">
        <v>5410</v>
      </c>
      <c r="B1832" t="s">
        <v>21741</v>
      </c>
      <c r="C1832" t="s">
        <v>21742</v>
      </c>
      <c r="D1832" t="s">
        <v>21743</v>
      </c>
      <c r="E1832" t="s">
        <v>19346</v>
      </c>
      <c r="F1832" t="s">
        <v>19347</v>
      </c>
      <c r="G1832" t="s">
        <v>9</v>
      </c>
      <c r="H1832" t="s">
        <v>10</v>
      </c>
      <c r="I1832">
        <v>-7.0000000000000007E-2</v>
      </c>
      <c r="J1832">
        <v>1</v>
      </c>
      <c r="K1832">
        <v>0</v>
      </c>
      <c r="L1832">
        <v>0</v>
      </c>
      <c r="M1832">
        <v>0.125</v>
      </c>
      <c r="N1832">
        <v>1</v>
      </c>
    </row>
    <row r="1833" spans="1:14" x14ac:dyDescent="0.2">
      <c r="A1833">
        <v>1983</v>
      </c>
      <c r="B1833" t="s">
        <v>8923</v>
      </c>
      <c r="C1833" t="s">
        <v>8924</v>
      </c>
      <c r="D1833" t="s">
        <v>8925</v>
      </c>
      <c r="E1833" t="s">
        <v>8926</v>
      </c>
      <c r="F1833" t="s">
        <v>8927</v>
      </c>
      <c r="G1833" t="s">
        <v>9</v>
      </c>
      <c r="H1833" t="s">
        <v>10</v>
      </c>
      <c r="I1833">
        <v>-0.28100000000000003</v>
      </c>
      <c r="J1833">
        <v>1</v>
      </c>
      <c r="K1833">
        <v>0</v>
      </c>
      <c r="L1833">
        <v>0</v>
      </c>
      <c r="M1833">
        <v>0.125</v>
      </c>
      <c r="N1833">
        <v>1</v>
      </c>
    </row>
    <row r="1834" spans="1:14" x14ac:dyDescent="0.2">
      <c r="A1834">
        <v>7854</v>
      </c>
      <c r="B1834" t="s">
        <v>30050</v>
      </c>
      <c r="C1834" t="s">
        <v>30051</v>
      </c>
      <c r="D1834" t="s">
        <v>30052</v>
      </c>
      <c r="E1834" t="s">
        <v>30053</v>
      </c>
      <c r="F1834" t="s">
        <v>30054</v>
      </c>
      <c r="G1834" t="s">
        <v>9</v>
      </c>
      <c r="H1834" t="s">
        <v>10</v>
      </c>
      <c r="I1834">
        <v>-2.419</v>
      </c>
      <c r="J1834">
        <v>2</v>
      </c>
      <c r="K1834">
        <v>1</v>
      </c>
      <c r="L1834">
        <v>0</v>
      </c>
      <c r="M1834">
        <v>4.2000000000000003E-2</v>
      </c>
      <c r="N1834">
        <v>1</v>
      </c>
    </row>
    <row r="1835" spans="1:14" x14ac:dyDescent="0.2">
      <c r="A1835">
        <v>7543</v>
      </c>
      <c r="B1835" t="s">
        <v>28702</v>
      </c>
      <c r="C1835" t="s">
        <v>28703</v>
      </c>
      <c r="D1835" t="s">
        <v>28704</v>
      </c>
      <c r="E1835" t="s">
        <v>16822</v>
      </c>
      <c r="F1835" t="s">
        <v>16823</v>
      </c>
      <c r="G1835" t="s">
        <v>9</v>
      </c>
      <c r="H1835" t="s">
        <v>10</v>
      </c>
      <c r="I1835">
        <v>-2.83</v>
      </c>
      <c r="J1835">
        <v>2</v>
      </c>
      <c r="K1835">
        <v>0</v>
      </c>
      <c r="L1835">
        <v>1</v>
      </c>
      <c r="M1835">
        <v>0</v>
      </c>
      <c r="N1835">
        <v>1</v>
      </c>
    </row>
    <row r="1836" spans="1:14" x14ac:dyDescent="0.2">
      <c r="A1836">
        <v>4030</v>
      </c>
      <c r="B1836" t="s">
        <v>16819</v>
      </c>
      <c r="C1836" t="s">
        <v>16820</v>
      </c>
      <c r="D1836" t="s">
        <v>16821</v>
      </c>
      <c r="E1836" t="s">
        <v>16822</v>
      </c>
      <c r="F1836" t="s">
        <v>16823</v>
      </c>
      <c r="G1836" t="s">
        <v>9</v>
      </c>
      <c r="H1836" t="s">
        <v>10</v>
      </c>
      <c r="I1836">
        <v>-0.86299999999999999</v>
      </c>
      <c r="J1836">
        <v>2</v>
      </c>
      <c r="K1836">
        <v>2</v>
      </c>
      <c r="L1836">
        <v>1</v>
      </c>
      <c r="M1836">
        <v>0</v>
      </c>
      <c r="N1836">
        <v>1</v>
      </c>
    </row>
    <row r="1837" spans="1:14" x14ac:dyDescent="0.2">
      <c r="A1837">
        <v>7687</v>
      </c>
      <c r="B1837" t="s">
        <v>29326</v>
      </c>
      <c r="C1837" t="s">
        <v>29327</v>
      </c>
      <c r="D1837" t="s">
        <v>29328</v>
      </c>
      <c r="E1837" t="s">
        <v>29329</v>
      </c>
      <c r="F1837" t="s">
        <v>29330</v>
      </c>
      <c r="G1837" t="s">
        <v>9</v>
      </c>
      <c r="H1837" t="s">
        <v>10</v>
      </c>
      <c r="I1837">
        <v>-0.123</v>
      </c>
      <c r="J1837">
        <v>1</v>
      </c>
      <c r="K1837">
        <v>0</v>
      </c>
      <c r="L1837">
        <v>0</v>
      </c>
      <c r="M1837">
        <v>0.125</v>
      </c>
      <c r="N1837">
        <v>1</v>
      </c>
    </row>
    <row r="1838" spans="1:14" x14ac:dyDescent="0.2">
      <c r="A1838">
        <v>4138</v>
      </c>
      <c r="B1838" t="s">
        <v>17224</v>
      </c>
      <c r="C1838" t="s">
        <v>17225</v>
      </c>
      <c r="D1838" t="s">
        <v>17226</v>
      </c>
      <c r="E1838" t="s">
        <v>17227</v>
      </c>
      <c r="F1838" t="s">
        <v>17228</v>
      </c>
      <c r="G1838" t="s">
        <v>9</v>
      </c>
      <c r="H1838" t="s">
        <v>10</v>
      </c>
      <c r="I1838">
        <v>-0.97299999999999998</v>
      </c>
      <c r="J1838">
        <v>2</v>
      </c>
      <c r="K1838">
        <v>1</v>
      </c>
      <c r="L1838">
        <v>0</v>
      </c>
      <c r="M1838">
        <v>8.3000000000000004E-2</v>
      </c>
      <c r="N1838">
        <v>1</v>
      </c>
    </row>
    <row r="1839" spans="1:14" x14ac:dyDescent="0.2">
      <c r="A1839">
        <v>3967</v>
      </c>
      <c r="B1839" t="s">
        <v>16580</v>
      </c>
      <c r="C1839" t="s">
        <v>16581</v>
      </c>
      <c r="D1839" t="s">
        <v>12159</v>
      </c>
      <c r="E1839" t="s">
        <v>12160</v>
      </c>
      <c r="F1839" t="s">
        <v>12161</v>
      </c>
      <c r="G1839" t="s">
        <v>9</v>
      </c>
      <c r="H1839" t="s">
        <v>10</v>
      </c>
      <c r="I1839">
        <v>-5.1609999999999996</v>
      </c>
      <c r="J1839">
        <v>2</v>
      </c>
      <c r="K1839">
        <v>0</v>
      </c>
      <c r="L1839">
        <v>1</v>
      </c>
      <c r="M1839">
        <v>0.16700000000000001</v>
      </c>
      <c r="N1839">
        <v>1</v>
      </c>
    </row>
    <row r="1840" spans="1:14" x14ac:dyDescent="0.2">
      <c r="A1840">
        <v>2790</v>
      </c>
      <c r="B1840" t="s">
        <v>12157</v>
      </c>
      <c r="C1840" t="s">
        <v>12158</v>
      </c>
      <c r="D1840" t="s">
        <v>12159</v>
      </c>
      <c r="E1840" t="s">
        <v>12160</v>
      </c>
      <c r="F1840" t="s">
        <v>12161</v>
      </c>
      <c r="G1840" t="s">
        <v>9</v>
      </c>
      <c r="H1840" t="s">
        <v>10</v>
      </c>
      <c r="I1840">
        <v>-2.77</v>
      </c>
      <c r="J1840">
        <v>2</v>
      </c>
      <c r="K1840">
        <v>0</v>
      </c>
      <c r="L1840">
        <v>1</v>
      </c>
      <c r="M1840">
        <v>0.16700000000000001</v>
      </c>
      <c r="N1840">
        <v>1</v>
      </c>
    </row>
    <row r="1841" spans="1:14" x14ac:dyDescent="0.2">
      <c r="A1841">
        <v>1555</v>
      </c>
      <c r="B1841" t="s">
        <v>7135</v>
      </c>
      <c r="C1841" t="s">
        <v>7136</v>
      </c>
      <c r="D1841" t="s">
        <v>7137</v>
      </c>
      <c r="E1841" t="s">
        <v>7138</v>
      </c>
      <c r="F1841" t="s">
        <v>7052</v>
      </c>
      <c r="G1841" t="s">
        <v>9</v>
      </c>
      <c r="H1841" t="s">
        <v>10</v>
      </c>
      <c r="I1841">
        <v>-3.2480000000000002</v>
      </c>
      <c r="J1841">
        <v>2</v>
      </c>
      <c r="K1841">
        <v>1</v>
      </c>
      <c r="L1841">
        <v>0</v>
      </c>
      <c r="M1841">
        <v>8.3000000000000004E-2</v>
      </c>
      <c r="N1841">
        <v>1</v>
      </c>
    </row>
    <row r="1842" spans="1:14" x14ac:dyDescent="0.2">
      <c r="A1842">
        <v>4001</v>
      </c>
      <c r="B1842" t="s">
        <v>16710</v>
      </c>
      <c r="C1842" t="s">
        <v>16711</v>
      </c>
      <c r="D1842" t="s">
        <v>16712</v>
      </c>
      <c r="E1842" t="s">
        <v>14040</v>
      </c>
      <c r="F1842" t="s">
        <v>14041</v>
      </c>
      <c r="G1842" t="s">
        <v>9</v>
      </c>
      <c r="H1842" t="s">
        <v>10</v>
      </c>
      <c r="I1842">
        <v>-0.81499999999999995</v>
      </c>
      <c r="J1842">
        <v>2</v>
      </c>
      <c r="K1842">
        <v>1</v>
      </c>
      <c r="L1842">
        <v>0</v>
      </c>
      <c r="M1842">
        <v>4.2000000000000003E-2</v>
      </c>
      <c r="N1842">
        <v>1</v>
      </c>
    </row>
    <row r="1843" spans="1:14" x14ac:dyDescent="0.2">
      <c r="A1843">
        <v>3276</v>
      </c>
      <c r="B1843" t="s">
        <v>14038</v>
      </c>
      <c r="C1843">
        <v>6.1696194923005195E+23</v>
      </c>
      <c r="D1843" t="s">
        <v>14039</v>
      </c>
      <c r="E1843" t="s">
        <v>14040</v>
      </c>
      <c r="F1843" t="s">
        <v>14041</v>
      </c>
      <c r="G1843" t="s">
        <v>9</v>
      </c>
      <c r="H1843" t="s">
        <v>10</v>
      </c>
      <c r="I1843">
        <v>-0.12</v>
      </c>
      <c r="J1843">
        <v>2</v>
      </c>
      <c r="K1843">
        <v>2</v>
      </c>
      <c r="L1843">
        <v>1</v>
      </c>
      <c r="M1843">
        <v>2.5000000000000001E-2</v>
      </c>
      <c r="N1843">
        <v>1</v>
      </c>
    </row>
    <row r="1844" spans="1:14" x14ac:dyDescent="0.2">
      <c r="A1844">
        <v>7951</v>
      </c>
      <c r="B1844" t="s">
        <v>30427</v>
      </c>
      <c r="C1844" t="s">
        <v>30428</v>
      </c>
      <c r="D1844" t="s">
        <v>30429</v>
      </c>
      <c r="E1844" t="s">
        <v>7051</v>
      </c>
      <c r="F1844" t="s">
        <v>7052</v>
      </c>
      <c r="G1844" t="s">
        <v>9</v>
      </c>
      <c r="H1844" t="s">
        <v>10</v>
      </c>
      <c r="I1844">
        <v>-0.82899999999999996</v>
      </c>
      <c r="J1844">
        <v>1</v>
      </c>
      <c r="K1844">
        <v>1</v>
      </c>
      <c r="L1844">
        <v>0</v>
      </c>
      <c r="M1844">
        <v>0.124</v>
      </c>
      <c r="N1844">
        <v>1</v>
      </c>
    </row>
    <row r="1845" spans="1:14" x14ac:dyDescent="0.2">
      <c r="A1845">
        <v>3424</v>
      </c>
      <c r="B1845" t="s">
        <v>14590</v>
      </c>
      <c r="C1845" t="s">
        <v>14591</v>
      </c>
      <c r="D1845" t="s">
        <v>14592</v>
      </c>
      <c r="E1845" t="s">
        <v>7051</v>
      </c>
      <c r="F1845" t="s">
        <v>7052</v>
      </c>
      <c r="G1845" t="s">
        <v>9</v>
      </c>
      <c r="H1845" t="s">
        <v>10</v>
      </c>
      <c r="I1845">
        <v>-0.77300000000000002</v>
      </c>
      <c r="J1845">
        <v>2</v>
      </c>
      <c r="K1845">
        <v>1</v>
      </c>
      <c r="L1845">
        <v>1</v>
      </c>
      <c r="M1845">
        <v>0.25</v>
      </c>
      <c r="N1845">
        <v>1</v>
      </c>
    </row>
    <row r="1846" spans="1:14" x14ac:dyDescent="0.2">
      <c r="A1846">
        <v>1534</v>
      </c>
      <c r="B1846" t="s">
        <v>7048</v>
      </c>
      <c r="C1846" t="s">
        <v>7049</v>
      </c>
      <c r="D1846" t="s">
        <v>7050</v>
      </c>
      <c r="E1846" t="s">
        <v>7051</v>
      </c>
      <c r="F1846" t="s">
        <v>7052</v>
      </c>
      <c r="G1846" t="s">
        <v>9</v>
      </c>
      <c r="H1846" t="s">
        <v>10</v>
      </c>
      <c r="I1846">
        <v>-0.69799999999999995</v>
      </c>
      <c r="J1846">
        <v>1</v>
      </c>
      <c r="K1846">
        <v>1</v>
      </c>
      <c r="L1846">
        <v>1</v>
      </c>
      <c r="M1846">
        <v>0.16700000000000001</v>
      </c>
      <c r="N1846">
        <v>1</v>
      </c>
    </row>
    <row r="1847" spans="1:14" x14ac:dyDescent="0.2">
      <c r="A1847">
        <v>5526</v>
      </c>
      <c r="B1847" t="s">
        <v>22146</v>
      </c>
      <c r="C1847" t="s">
        <v>22147</v>
      </c>
      <c r="D1847" t="s">
        <v>12196</v>
      </c>
      <c r="E1847" t="s">
        <v>19537</v>
      </c>
      <c r="F1847" t="s">
        <v>12198</v>
      </c>
      <c r="G1847" t="s">
        <v>9</v>
      </c>
      <c r="H1847" t="s">
        <v>10</v>
      </c>
      <c r="I1847">
        <v>-0.88700000000000001</v>
      </c>
      <c r="J1847">
        <v>1</v>
      </c>
      <c r="K1847">
        <v>0</v>
      </c>
      <c r="L1847">
        <v>0</v>
      </c>
      <c r="M1847">
        <v>0.125</v>
      </c>
      <c r="N1847">
        <v>1</v>
      </c>
    </row>
    <row r="1848" spans="1:14" x14ac:dyDescent="0.2">
      <c r="A1848">
        <v>4799</v>
      </c>
      <c r="B1848" t="s">
        <v>19534</v>
      </c>
      <c r="C1848" t="s">
        <v>19535</v>
      </c>
      <c r="D1848" t="s">
        <v>19536</v>
      </c>
      <c r="E1848" t="s">
        <v>19537</v>
      </c>
      <c r="F1848" t="s">
        <v>12198</v>
      </c>
      <c r="G1848" t="s">
        <v>9</v>
      </c>
      <c r="H1848" t="s">
        <v>10</v>
      </c>
      <c r="I1848">
        <v>-0.65200000000000002</v>
      </c>
      <c r="J1848">
        <v>2</v>
      </c>
      <c r="K1848">
        <v>2</v>
      </c>
      <c r="L1848">
        <v>1</v>
      </c>
      <c r="M1848">
        <v>2.5000000000000001E-2</v>
      </c>
      <c r="N1848">
        <v>1</v>
      </c>
    </row>
    <row r="1849" spans="1:14" x14ac:dyDescent="0.2">
      <c r="A1849">
        <v>4670</v>
      </c>
      <c r="B1849" t="s">
        <v>19096</v>
      </c>
      <c r="C1849" t="s">
        <v>19097</v>
      </c>
      <c r="D1849" t="s">
        <v>1658</v>
      </c>
      <c r="E1849" t="s">
        <v>1659</v>
      </c>
      <c r="F1849" t="s">
        <v>1660</v>
      </c>
      <c r="G1849" t="s">
        <v>9</v>
      </c>
      <c r="H1849" t="s">
        <v>10</v>
      </c>
      <c r="I1849">
        <v>-1.476</v>
      </c>
      <c r="J1849">
        <v>1</v>
      </c>
      <c r="K1849">
        <v>0</v>
      </c>
      <c r="L1849">
        <v>0</v>
      </c>
      <c r="M1849">
        <v>0</v>
      </c>
      <c r="N1849">
        <v>1</v>
      </c>
    </row>
    <row r="1850" spans="1:14" x14ac:dyDescent="0.2">
      <c r="A1850">
        <v>2951</v>
      </c>
      <c r="B1850" t="s">
        <v>12789</v>
      </c>
      <c r="C1850" t="s">
        <v>12790</v>
      </c>
      <c r="D1850" t="s">
        <v>1658</v>
      </c>
      <c r="E1850" t="s">
        <v>1659</v>
      </c>
      <c r="F1850" t="s">
        <v>1660</v>
      </c>
      <c r="G1850" t="s">
        <v>9</v>
      </c>
      <c r="H1850" t="s">
        <v>10</v>
      </c>
      <c r="I1850">
        <v>-0.63900000000000001</v>
      </c>
      <c r="J1850">
        <v>1</v>
      </c>
      <c r="K1850">
        <v>0</v>
      </c>
      <c r="L1850">
        <v>0</v>
      </c>
      <c r="M1850">
        <v>0.5</v>
      </c>
      <c r="N1850">
        <v>1</v>
      </c>
    </row>
    <row r="1851" spans="1:14" x14ac:dyDescent="0.2">
      <c r="A1851">
        <v>339</v>
      </c>
      <c r="B1851" t="s">
        <v>1656</v>
      </c>
      <c r="C1851" t="s">
        <v>1657</v>
      </c>
      <c r="D1851" t="s">
        <v>1658</v>
      </c>
      <c r="E1851" t="s">
        <v>1659</v>
      </c>
      <c r="F1851" t="s">
        <v>1660</v>
      </c>
      <c r="G1851" t="s">
        <v>9</v>
      </c>
      <c r="H1851" t="s">
        <v>10</v>
      </c>
      <c r="I1851">
        <v>-0.63600000000000001</v>
      </c>
      <c r="J1851">
        <v>1</v>
      </c>
      <c r="K1851">
        <v>0</v>
      </c>
      <c r="L1851">
        <v>0</v>
      </c>
      <c r="M1851">
        <v>0.5</v>
      </c>
      <c r="N1851">
        <v>1</v>
      </c>
    </row>
    <row r="1852" spans="1:14" x14ac:dyDescent="0.2">
      <c r="A1852">
        <v>3353</v>
      </c>
      <c r="B1852" t="s">
        <v>14335</v>
      </c>
      <c r="C1852" t="s">
        <v>14336</v>
      </c>
      <c r="D1852" t="s">
        <v>1658</v>
      </c>
      <c r="E1852" t="s">
        <v>1659</v>
      </c>
      <c r="F1852" t="s">
        <v>1660</v>
      </c>
      <c r="G1852" t="s">
        <v>9</v>
      </c>
      <c r="H1852" t="s">
        <v>10</v>
      </c>
      <c r="I1852">
        <v>-0.17699999999999999</v>
      </c>
      <c r="J1852">
        <v>1</v>
      </c>
      <c r="K1852">
        <v>0</v>
      </c>
      <c r="L1852">
        <v>2</v>
      </c>
      <c r="M1852">
        <v>0.13200000000000001</v>
      </c>
      <c r="N1852">
        <v>1</v>
      </c>
    </row>
    <row r="1853" spans="1:14" x14ac:dyDescent="0.2">
      <c r="A1853">
        <v>3316</v>
      </c>
      <c r="B1853" t="s">
        <v>14189</v>
      </c>
      <c r="C1853" t="s">
        <v>14190</v>
      </c>
      <c r="D1853" t="s">
        <v>14191</v>
      </c>
      <c r="E1853" t="s">
        <v>124</v>
      </c>
      <c r="F1853" t="s">
        <v>125</v>
      </c>
      <c r="G1853" t="s">
        <v>9</v>
      </c>
      <c r="H1853" t="s">
        <v>10</v>
      </c>
      <c r="I1853">
        <v>-0.111</v>
      </c>
      <c r="J1853">
        <v>2</v>
      </c>
      <c r="K1853">
        <v>2</v>
      </c>
      <c r="L1853">
        <v>1</v>
      </c>
      <c r="M1853">
        <v>0.05</v>
      </c>
      <c r="N1853">
        <v>1</v>
      </c>
    </row>
    <row r="1854" spans="1:14" x14ac:dyDescent="0.2">
      <c r="A1854">
        <v>4890</v>
      </c>
      <c r="B1854" t="s">
        <v>19876</v>
      </c>
      <c r="C1854" t="s">
        <v>19877</v>
      </c>
      <c r="D1854" t="s">
        <v>19878</v>
      </c>
      <c r="E1854" t="s">
        <v>124</v>
      </c>
      <c r="F1854" t="s">
        <v>125</v>
      </c>
      <c r="G1854" t="s">
        <v>9</v>
      </c>
      <c r="H1854" t="s">
        <v>10</v>
      </c>
      <c r="I1854">
        <v>-5.7000000000000002E-2</v>
      </c>
      <c r="J1854">
        <v>2</v>
      </c>
      <c r="K1854">
        <v>1</v>
      </c>
      <c r="L1854">
        <v>1</v>
      </c>
      <c r="M1854">
        <v>6.2E-2</v>
      </c>
      <c r="N1854">
        <v>1</v>
      </c>
    </row>
    <row r="1855" spans="1:14" x14ac:dyDescent="0.2">
      <c r="A1855">
        <v>5838</v>
      </c>
      <c r="B1855" t="s">
        <v>23193</v>
      </c>
      <c r="C1855" t="s">
        <v>23194</v>
      </c>
      <c r="D1855" t="s">
        <v>23195</v>
      </c>
      <c r="E1855" t="s">
        <v>124</v>
      </c>
      <c r="F1855" t="s">
        <v>125</v>
      </c>
      <c r="G1855" t="s">
        <v>9</v>
      </c>
      <c r="H1855" t="s">
        <v>10</v>
      </c>
      <c r="I1855">
        <v>-3.5000000000000003E-2</v>
      </c>
      <c r="J1855">
        <v>2</v>
      </c>
      <c r="K1855">
        <v>0</v>
      </c>
      <c r="L1855">
        <v>1</v>
      </c>
      <c r="M1855">
        <v>8.3000000000000004E-2</v>
      </c>
      <c r="N1855">
        <v>1</v>
      </c>
    </row>
    <row r="1856" spans="1:14" x14ac:dyDescent="0.2">
      <c r="A1856">
        <v>23</v>
      </c>
      <c r="B1856" t="s">
        <v>121</v>
      </c>
      <c r="C1856" t="s">
        <v>122</v>
      </c>
      <c r="D1856" t="s">
        <v>123</v>
      </c>
      <c r="E1856" t="s">
        <v>124</v>
      </c>
      <c r="F1856" t="s">
        <v>125</v>
      </c>
      <c r="G1856" t="s">
        <v>9</v>
      </c>
      <c r="H1856" t="s">
        <v>10</v>
      </c>
      <c r="I1856">
        <v>-3.3000000000000002E-2</v>
      </c>
      <c r="J1856">
        <v>2</v>
      </c>
      <c r="K1856">
        <v>1</v>
      </c>
      <c r="L1856">
        <v>2</v>
      </c>
      <c r="M1856">
        <v>6.2E-2</v>
      </c>
      <c r="N1856">
        <v>1</v>
      </c>
    </row>
    <row r="1857" spans="1:14" x14ac:dyDescent="0.2">
      <c r="A1857">
        <v>2053</v>
      </c>
      <c r="B1857" t="s">
        <v>9203</v>
      </c>
      <c r="C1857" t="s">
        <v>9204</v>
      </c>
      <c r="D1857" t="s">
        <v>9205</v>
      </c>
      <c r="E1857" t="s">
        <v>124</v>
      </c>
      <c r="F1857" t="s">
        <v>125</v>
      </c>
      <c r="G1857" t="s">
        <v>9</v>
      </c>
      <c r="H1857" t="s">
        <v>10</v>
      </c>
      <c r="I1857">
        <v>-2.7E-2</v>
      </c>
      <c r="J1857">
        <v>1</v>
      </c>
      <c r="K1857">
        <v>0</v>
      </c>
      <c r="L1857">
        <v>2</v>
      </c>
      <c r="M1857">
        <v>0.125</v>
      </c>
      <c r="N1857">
        <v>1</v>
      </c>
    </row>
    <row r="1858" spans="1:14" x14ac:dyDescent="0.2">
      <c r="A1858">
        <v>1713</v>
      </c>
      <c r="B1858" t="s">
        <v>7810</v>
      </c>
      <c r="C1858" s="1" t="s">
        <v>7811</v>
      </c>
      <c r="D1858" t="s">
        <v>123</v>
      </c>
      <c r="E1858" t="s">
        <v>124</v>
      </c>
      <c r="F1858" t="s">
        <v>125</v>
      </c>
      <c r="G1858" t="s">
        <v>9</v>
      </c>
      <c r="H1858" t="s">
        <v>10</v>
      </c>
      <c r="I1858">
        <v>-2.4E-2</v>
      </c>
      <c r="J1858">
        <v>1</v>
      </c>
      <c r="K1858">
        <v>0</v>
      </c>
      <c r="L1858">
        <v>1</v>
      </c>
      <c r="M1858">
        <v>0.125</v>
      </c>
      <c r="N1858">
        <v>1</v>
      </c>
    </row>
    <row r="1859" spans="1:14" x14ac:dyDescent="0.2">
      <c r="A1859">
        <v>2511</v>
      </c>
      <c r="B1859" t="s">
        <v>11065</v>
      </c>
      <c r="C1859" t="s">
        <v>11066</v>
      </c>
      <c r="D1859" t="s">
        <v>11067</v>
      </c>
      <c r="E1859" t="s">
        <v>11068</v>
      </c>
      <c r="F1859" t="s">
        <v>398</v>
      </c>
      <c r="G1859" t="s">
        <v>9</v>
      </c>
      <c r="H1859" t="s">
        <v>10</v>
      </c>
      <c r="I1859">
        <v>-0.42699999999999999</v>
      </c>
      <c r="J1859">
        <v>2</v>
      </c>
      <c r="K1859">
        <v>0</v>
      </c>
      <c r="L1859">
        <v>1</v>
      </c>
      <c r="M1859">
        <v>2.8000000000000001E-2</v>
      </c>
      <c r="N1859">
        <v>1</v>
      </c>
    </row>
    <row r="1860" spans="1:14" x14ac:dyDescent="0.2">
      <c r="A1860">
        <v>7463</v>
      </c>
      <c r="B1860" t="s">
        <v>28445</v>
      </c>
      <c r="C1860" t="s">
        <v>28446</v>
      </c>
      <c r="D1860" t="s">
        <v>28447</v>
      </c>
      <c r="E1860" t="s">
        <v>28448</v>
      </c>
      <c r="F1860" t="s">
        <v>27309</v>
      </c>
      <c r="G1860" t="s">
        <v>9</v>
      </c>
      <c r="H1860" t="s">
        <v>10</v>
      </c>
      <c r="I1860">
        <v>-4.1000000000000002E-2</v>
      </c>
      <c r="J1860">
        <v>2</v>
      </c>
      <c r="K1860">
        <v>1</v>
      </c>
      <c r="L1860">
        <v>2</v>
      </c>
      <c r="M1860">
        <v>0</v>
      </c>
      <c r="N1860">
        <v>1</v>
      </c>
    </row>
    <row r="1861" spans="1:14" x14ac:dyDescent="0.2">
      <c r="A1861">
        <v>1214</v>
      </c>
      <c r="B1861" t="s">
        <v>5669</v>
      </c>
      <c r="C1861" t="s">
        <v>5670</v>
      </c>
      <c r="D1861" t="s">
        <v>5671</v>
      </c>
      <c r="E1861" t="s">
        <v>5672</v>
      </c>
      <c r="F1861" t="s">
        <v>5673</v>
      </c>
      <c r="G1861" t="s">
        <v>9</v>
      </c>
      <c r="H1861" t="s">
        <v>10</v>
      </c>
      <c r="I1861">
        <v>-0.56100000000000005</v>
      </c>
      <c r="J1861">
        <v>1</v>
      </c>
      <c r="K1861">
        <v>1</v>
      </c>
      <c r="L1861">
        <v>1</v>
      </c>
      <c r="M1861">
        <v>0.125</v>
      </c>
      <c r="N1861">
        <v>1</v>
      </c>
    </row>
    <row r="1862" spans="1:14" x14ac:dyDescent="0.2">
      <c r="A1862">
        <v>5507</v>
      </c>
      <c r="B1862" t="s">
        <v>22082</v>
      </c>
      <c r="C1862" t="s">
        <v>22083</v>
      </c>
      <c r="D1862" t="s">
        <v>22084</v>
      </c>
      <c r="E1862" t="s">
        <v>5672</v>
      </c>
      <c r="F1862" t="s">
        <v>5673</v>
      </c>
      <c r="G1862" t="s">
        <v>9</v>
      </c>
      <c r="H1862" t="s">
        <v>10</v>
      </c>
      <c r="I1862">
        <v>-0.503</v>
      </c>
      <c r="J1862">
        <v>2</v>
      </c>
      <c r="K1862">
        <v>2</v>
      </c>
      <c r="L1862">
        <v>1</v>
      </c>
      <c r="M1862">
        <v>2.5000000000000001E-2</v>
      </c>
      <c r="N1862">
        <v>1</v>
      </c>
    </row>
    <row r="1863" spans="1:14" x14ac:dyDescent="0.2">
      <c r="A1863">
        <v>4729</v>
      </c>
      <c r="B1863" t="s">
        <v>19303</v>
      </c>
      <c r="C1863" t="s">
        <v>19304</v>
      </c>
      <c r="D1863" t="s">
        <v>11344</v>
      </c>
      <c r="E1863" t="s">
        <v>11345</v>
      </c>
      <c r="F1863" t="s">
        <v>11346</v>
      </c>
      <c r="G1863" t="s">
        <v>9</v>
      </c>
      <c r="H1863" t="s">
        <v>10</v>
      </c>
      <c r="I1863">
        <v>-0.56499999999999995</v>
      </c>
      <c r="J1863">
        <v>2</v>
      </c>
      <c r="K1863">
        <v>1</v>
      </c>
      <c r="L1863">
        <v>1</v>
      </c>
      <c r="M1863">
        <v>6.3E-2</v>
      </c>
      <c r="N1863">
        <v>1</v>
      </c>
    </row>
    <row r="1864" spans="1:14" x14ac:dyDescent="0.2">
      <c r="A1864">
        <v>2579</v>
      </c>
      <c r="B1864" t="s">
        <v>11342</v>
      </c>
      <c r="C1864" t="s">
        <v>11343</v>
      </c>
      <c r="D1864" t="s">
        <v>11344</v>
      </c>
      <c r="E1864" t="s">
        <v>11345</v>
      </c>
      <c r="F1864" t="s">
        <v>11346</v>
      </c>
      <c r="G1864" t="s">
        <v>9</v>
      </c>
      <c r="H1864" t="s">
        <v>10</v>
      </c>
      <c r="I1864">
        <v>-0.27</v>
      </c>
      <c r="J1864">
        <v>1</v>
      </c>
      <c r="K1864">
        <v>1</v>
      </c>
      <c r="L1864">
        <v>0</v>
      </c>
      <c r="M1864">
        <v>0.125</v>
      </c>
      <c r="N1864">
        <v>1</v>
      </c>
    </row>
    <row r="1865" spans="1:14" x14ac:dyDescent="0.2">
      <c r="A1865">
        <v>970</v>
      </c>
      <c r="B1865" t="s">
        <v>4590</v>
      </c>
      <c r="C1865" t="s">
        <v>4591</v>
      </c>
      <c r="D1865" t="s">
        <v>4592</v>
      </c>
      <c r="E1865" t="s">
        <v>4593</v>
      </c>
      <c r="F1865" t="s">
        <v>4594</v>
      </c>
      <c r="G1865" t="s">
        <v>9</v>
      </c>
      <c r="H1865" t="s">
        <v>10</v>
      </c>
      <c r="I1865">
        <v>-0.44900000000000001</v>
      </c>
      <c r="J1865">
        <v>1</v>
      </c>
      <c r="K1865">
        <v>1</v>
      </c>
      <c r="L1865">
        <v>1</v>
      </c>
      <c r="M1865">
        <v>4.2000000000000003E-2</v>
      </c>
      <c r="N1865">
        <v>1</v>
      </c>
    </row>
    <row r="1866" spans="1:14" x14ac:dyDescent="0.2">
      <c r="A1866">
        <v>5742</v>
      </c>
      <c r="B1866" t="s">
        <v>22874</v>
      </c>
      <c r="C1866" t="s">
        <v>22875</v>
      </c>
      <c r="D1866" t="s">
        <v>20706</v>
      </c>
      <c r="E1866" t="s">
        <v>22013</v>
      </c>
      <c r="F1866" t="s">
        <v>8662</v>
      </c>
      <c r="G1866" t="s">
        <v>9</v>
      </c>
      <c r="H1866" t="s">
        <v>10</v>
      </c>
      <c r="I1866">
        <v>-0.59699999999999998</v>
      </c>
      <c r="J1866">
        <v>2</v>
      </c>
      <c r="K1866">
        <v>1</v>
      </c>
      <c r="L1866">
        <v>1</v>
      </c>
      <c r="M1866">
        <v>6.2E-2</v>
      </c>
      <c r="N1866">
        <v>1</v>
      </c>
    </row>
    <row r="1867" spans="1:14" x14ac:dyDescent="0.2">
      <c r="A1867">
        <v>5488</v>
      </c>
      <c r="B1867" t="s">
        <v>22011</v>
      </c>
      <c r="C1867" t="s">
        <v>22012</v>
      </c>
      <c r="D1867" t="s">
        <v>20706</v>
      </c>
      <c r="E1867" t="s">
        <v>22013</v>
      </c>
      <c r="F1867" t="s">
        <v>8662</v>
      </c>
      <c r="G1867" t="s">
        <v>9</v>
      </c>
      <c r="H1867" t="s">
        <v>10</v>
      </c>
      <c r="I1867">
        <v>-0.51400000000000001</v>
      </c>
      <c r="J1867">
        <v>1</v>
      </c>
      <c r="K1867">
        <v>0</v>
      </c>
      <c r="L1867">
        <v>0</v>
      </c>
      <c r="M1867">
        <v>0.25</v>
      </c>
      <c r="N1867">
        <v>1</v>
      </c>
    </row>
    <row r="1868" spans="1:14" x14ac:dyDescent="0.2">
      <c r="A1868">
        <v>5024</v>
      </c>
      <c r="B1868" t="s">
        <v>20376</v>
      </c>
      <c r="C1868" t="s">
        <v>20377</v>
      </c>
      <c r="D1868" t="s">
        <v>20378</v>
      </c>
      <c r="E1868" t="s">
        <v>20379</v>
      </c>
      <c r="F1868" t="s">
        <v>20380</v>
      </c>
      <c r="G1868" t="s">
        <v>9</v>
      </c>
      <c r="H1868" t="s">
        <v>10</v>
      </c>
      <c r="I1868">
        <v>-0.7</v>
      </c>
      <c r="J1868">
        <v>1</v>
      </c>
      <c r="K1868">
        <v>0</v>
      </c>
      <c r="L1868">
        <v>0</v>
      </c>
      <c r="M1868">
        <v>0.125</v>
      </c>
      <c r="N1868">
        <v>1</v>
      </c>
    </row>
    <row r="1869" spans="1:14" x14ac:dyDescent="0.2">
      <c r="A1869">
        <v>3541</v>
      </c>
      <c r="B1869" t="s">
        <v>15035</v>
      </c>
      <c r="C1869" t="s">
        <v>15036</v>
      </c>
      <c r="D1869" t="s">
        <v>15037</v>
      </c>
      <c r="E1869" t="s">
        <v>14955</v>
      </c>
      <c r="F1869" t="s">
        <v>14956</v>
      </c>
      <c r="G1869" t="s">
        <v>9</v>
      </c>
      <c r="H1869" t="s">
        <v>10</v>
      </c>
      <c r="I1869">
        <v>-2.6240000000000001</v>
      </c>
      <c r="J1869">
        <v>2</v>
      </c>
      <c r="K1869">
        <v>2</v>
      </c>
      <c r="L1869">
        <v>1</v>
      </c>
      <c r="M1869">
        <v>2.5000000000000001E-2</v>
      </c>
      <c r="N1869">
        <v>1</v>
      </c>
    </row>
    <row r="1870" spans="1:14" x14ac:dyDescent="0.2">
      <c r="A1870">
        <v>3520</v>
      </c>
      <c r="B1870" t="s">
        <v>14952</v>
      </c>
      <c r="C1870" t="s">
        <v>14953</v>
      </c>
      <c r="D1870" t="s">
        <v>14954</v>
      </c>
      <c r="E1870" t="s">
        <v>14955</v>
      </c>
      <c r="F1870" t="s">
        <v>14956</v>
      </c>
      <c r="G1870" t="s">
        <v>9</v>
      </c>
      <c r="H1870" t="s">
        <v>10</v>
      </c>
      <c r="I1870">
        <v>-0.496</v>
      </c>
      <c r="J1870">
        <v>2</v>
      </c>
      <c r="K1870">
        <v>1</v>
      </c>
      <c r="L1870">
        <v>0</v>
      </c>
      <c r="M1870">
        <v>4.2000000000000003E-2</v>
      </c>
      <c r="N1870">
        <v>1</v>
      </c>
    </row>
    <row r="1871" spans="1:14" x14ac:dyDescent="0.2">
      <c r="A1871">
        <v>4551</v>
      </c>
      <c r="B1871" t="s">
        <v>18701</v>
      </c>
      <c r="C1871" t="s">
        <v>18702</v>
      </c>
      <c r="D1871" t="s">
        <v>14954</v>
      </c>
      <c r="E1871" t="s">
        <v>14955</v>
      </c>
      <c r="F1871" t="s">
        <v>14956</v>
      </c>
      <c r="G1871" t="s">
        <v>9</v>
      </c>
      <c r="H1871" t="s">
        <v>10</v>
      </c>
      <c r="I1871">
        <v>-0.27200000000000002</v>
      </c>
      <c r="J1871">
        <v>2</v>
      </c>
      <c r="K1871">
        <v>1</v>
      </c>
      <c r="L1871">
        <v>0</v>
      </c>
      <c r="M1871">
        <v>4.2000000000000003E-2</v>
      </c>
      <c r="N1871">
        <v>1</v>
      </c>
    </row>
    <row r="1872" spans="1:14" x14ac:dyDescent="0.2">
      <c r="A1872">
        <v>946</v>
      </c>
      <c r="B1872" t="s">
        <v>4479</v>
      </c>
      <c r="C1872" t="s">
        <v>4480</v>
      </c>
      <c r="D1872" t="s">
        <v>4481</v>
      </c>
      <c r="E1872" t="s">
        <v>4482</v>
      </c>
      <c r="F1872" t="s">
        <v>4483</v>
      </c>
      <c r="G1872" t="s">
        <v>9</v>
      </c>
      <c r="H1872" t="s">
        <v>10</v>
      </c>
      <c r="I1872">
        <v>-1.91</v>
      </c>
      <c r="J1872">
        <v>2</v>
      </c>
      <c r="K1872">
        <v>1</v>
      </c>
      <c r="L1872">
        <v>0</v>
      </c>
      <c r="M1872">
        <v>4.2000000000000003E-2</v>
      </c>
      <c r="N1872">
        <v>1</v>
      </c>
    </row>
    <row r="1873" spans="1:14" x14ac:dyDescent="0.2">
      <c r="A1873">
        <v>1866</v>
      </c>
      <c r="B1873" t="s">
        <v>8434</v>
      </c>
      <c r="C1873" t="s">
        <v>8435</v>
      </c>
      <c r="D1873" t="s">
        <v>8436</v>
      </c>
      <c r="E1873" t="s">
        <v>8437</v>
      </c>
      <c r="F1873" t="s">
        <v>8438</v>
      </c>
      <c r="G1873" t="s">
        <v>9</v>
      </c>
      <c r="H1873" t="s">
        <v>10</v>
      </c>
      <c r="I1873">
        <v>-0.46300000000000002</v>
      </c>
      <c r="J1873">
        <v>1</v>
      </c>
      <c r="K1873">
        <v>1</v>
      </c>
      <c r="L1873">
        <v>1</v>
      </c>
      <c r="M1873">
        <v>4.2000000000000003E-2</v>
      </c>
      <c r="N1873">
        <v>1</v>
      </c>
    </row>
    <row r="1874" spans="1:14" x14ac:dyDescent="0.2">
      <c r="A1874">
        <v>351</v>
      </c>
      <c r="B1874" t="s">
        <v>1714</v>
      </c>
      <c r="C1874" t="s">
        <v>1715</v>
      </c>
      <c r="D1874" t="s">
        <v>1716</v>
      </c>
      <c r="E1874" t="s">
        <v>1717</v>
      </c>
      <c r="F1874" t="s">
        <v>1718</v>
      </c>
      <c r="G1874" t="s">
        <v>9</v>
      </c>
      <c r="H1874" t="s">
        <v>10</v>
      </c>
      <c r="I1874">
        <v>-0.58199999999999996</v>
      </c>
      <c r="J1874">
        <v>2</v>
      </c>
      <c r="K1874">
        <v>2</v>
      </c>
      <c r="L1874">
        <v>1</v>
      </c>
      <c r="M1874">
        <v>2.5000000000000001E-2</v>
      </c>
      <c r="N1874">
        <v>1</v>
      </c>
    </row>
    <row r="1875" spans="1:14" x14ac:dyDescent="0.2">
      <c r="A1875">
        <v>2500</v>
      </c>
      <c r="B1875" t="s">
        <v>11022</v>
      </c>
      <c r="C1875" t="s">
        <v>11023</v>
      </c>
      <c r="D1875" t="s">
        <v>11024</v>
      </c>
      <c r="E1875" t="s">
        <v>11025</v>
      </c>
      <c r="F1875" t="s">
        <v>9437</v>
      </c>
      <c r="G1875" t="s">
        <v>9</v>
      </c>
      <c r="H1875" t="s">
        <v>10</v>
      </c>
      <c r="I1875">
        <v>-6.2E-2</v>
      </c>
      <c r="J1875">
        <v>2</v>
      </c>
      <c r="K1875">
        <v>1</v>
      </c>
      <c r="L1875">
        <v>0</v>
      </c>
      <c r="M1875">
        <v>0</v>
      </c>
      <c r="N1875">
        <v>1</v>
      </c>
    </row>
    <row r="1876" spans="1:14" x14ac:dyDescent="0.2">
      <c r="A1876">
        <v>1958</v>
      </c>
      <c r="B1876" t="s">
        <v>8818</v>
      </c>
      <c r="C1876" t="s">
        <v>8819</v>
      </c>
      <c r="D1876" t="s">
        <v>3606</v>
      </c>
      <c r="E1876" t="s">
        <v>3607</v>
      </c>
      <c r="F1876" t="s">
        <v>3608</v>
      </c>
      <c r="G1876" t="s">
        <v>9</v>
      </c>
      <c r="H1876" t="s">
        <v>10</v>
      </c>
      <c r="I1876">
        <v>-1.9390000000000001</v>
      </c>
      <c r="J1876">
        <v>2</v>
      </c>
      <c r="K1876">
        <v>1</v>
      </c>
      <c r="L1876">
        <v>0</v>
      </c>
      <c r="M1876">
        <v>8.3000000000000004E-2</v>
      </c>
      <c r="N1876">
        <v>1</v>
      </c>
    </row>
    <row r="1877" spans="1:14" x14ac:dyDescent="0.2">
      <c r="A1877">
        <v>3200</v>
      </c>
      <c r="B1877" t="s">
        <v>13749</v>
      </c>
      <c r="C1877" t="s">
        <v>13750</v>
      </c>
      <c r="D1877" t="s">
        <v>13751</v>
      </c>
      <c r="E1877" t="s">
        <v>3607</v>
      </c>
      <c r="F1877" t="s">
        <v>3608</v>
      </c>
      <c r="G1877" t="s">
        <v>9</v>
      </c>
      <c r="H1877" t="s">
        <v>10</v>
      </c>
      <c r="I1877">
        <v>-1.1599999999999999</v>
      </c>
      <c r="J1877">
        <v>2</v>
      </c>
      <c r="K1877">
        <v>2</v>
      </c>
      <c r="L1877">
        <v>1</v>
      </c>
      <c r="M1877">
        <v>0.05</v>
      </c>
      <c r="N1877">
        <v>1</v>
      </c>
    </row>
    <row r="1878" spans="1:14" x14ac:dyDescent="0.2">
      <c r="A1878">
        <v>755</v>
      </c>
      <c r="B1878" t="s">
        <v>3604</v>
      </c>
      <c r="C1878" t="s">
        <v>3605</v>
      </c>
      <c r="D1878" t="s">
        <v>3606</v>
      </c>
      <c r="E1878" t="s">
        <v>3607</v>
      </c>
      <c r="F1878" t="s">
        <v>3608</v>
      </c>
      <c r="G1878" t="s">
        <v>9</v>
      </c>
      <c r="H1878" t="s">
        <v>10</v>
      </c>
      <c r="I1878">
        <v>-1.0609999999999999</v>
      </c>
      <c r="J1878">
        <v>1</v>
      </c>
      <c r="K1878">
        <v>0</v>
      </c>
      <c r="L1878">
        <v>0</v>
      </c>
      <c r="M1878">
        <v>0.25</v>
      </c>
      <c r="N1878">
        <v>1</v>
      </c>
    </row>
    <row r="1879" spans="1:14" x14ac:dyDescent="0.2">
      <c r="A1879">
        <v>1562</v>
      </c>
      <c r="B1879" t="s">
        <v>7164</v>
      </c>
      <c r="C1879" t="s">
        <v>7165</v>
      </c>
      <c r="D1879" t="s">
        <v>7166</v>
      </c>
      <c r="E1879" t="s">
        <v>3607</v>
      </c>
      <c r="F1879" t="s">
        <v>3608</v>
      </c>
      <c r="G1879" t="s">
        <v>9</v>
      </c>
      <c r="H1879" t="s">
        <v>10</v>
      </c>
      <c r="I1879">
        <v>-0.27600000000000002</v>
      </c>
      <c r="J1879">
        <v>1</v>
      </c>
      <c r="K1879">
        <v>1</v>
      </c>
      <c r="L1879">
        <v>0</v>
      </c>
      <c r="M1879">
        <v>0.125</v>
      </c>
      <c r="N1879">
        <v>1</v>
      </c>
    </row>
    <row r="1880" spans="1:14" x14ac:dyDescent="0.2">
      <c r="A1880">
        <v>4322</v>
      </c>
      <c r="B1880" t="s">
        <v>17900</v>
      </c>
      <c r="C1880" t="s">
        <v>17901</v>
      </c>
      <c r="D1880" t="s">
        <v>7166</v>
      </c>
      <c r="E1880" t="s">
        <v>3607</v>
      </c>
      <c r="F1880" t="s">
        <v>3608</v>
      </c>
      <c r="G1880" t="s">
        <v>9</v>
      </c>
      <c r="H1880" t="s">
        <v>10</v>
      </c>
      <c r="I1880">
        <v>-1.0999999999999999E-2</v>
      </c>
      <c r="J1880">
        <v>1</v>
      </c>
      <c r="K1880">
        <v>1</v>
      </c>
      <c r="L1880">
        <v>0</v>
      </c>
      <c r="M1880">
        <v>0.125</v>
      </c>
      <c r="N1880">
        <v>1</v>
      </c>
    </row>
    <row r="1881" spans="1:14" x14ac:dyDescent="0.2">
      <c r="A1881">
        <v>4195</v>
      </c>
      <c r="B1881" t="s">
        <v>17440</v>
      </c>
      <c r="C1881" t="s">
        <v>17441</v>
      </c>
      <c r="D1881" t="s">
        <v>17442</v>
      </c>
      <c r="E1881" t="s">
        <v>17443</v>
      </c>
      <c r="F1881" t="s">
        <v>17444</v>
      </c>
      <c r="G1881" t="s">
        <v>9</v>
      </c>
      <c r="H1881" t="s">
        <v>10</v>
      </c>
      <c r="I1881">
        <v>-0.65700000000000003</v>
      </c>
      <c r="J1881">
        <v>2</v>
      </c>
      <c r="K1881">
        <v>2</v>
      </c>
      <c r="L1881">
        <v>1</v>
      </c>
      <c r="M1881">
        <v>2.5000000000000001E-2</v>
      </c>
      <c r="N1881">
        <v>1</v>
      </c>
    </row>
    <row r="1882" spans="1:14" x14ac:dyDescent="0.2">
      <c r="A1882">
        <v>2332</v>
      </c>
      <c r="B1882" t="s">
        <v>10364</v>
      </c>
      <c r="C1882" t="s">
        <v>10365</v>
      </c>
      <c r="D1882" t="s">
        <v>10366</v>
      </c>
      <c r="E1882" t="s">
        <v>10367</v>
      </c>
      <c r="F1882" t="s">
        <v>3608</v>
      </c>
      <c r="G1882" t="s">
        <v>9</v>
      </c>
      <c r="H1882" t="s">
        <v>10</v>
      </c>
      <c r="I1882">
        <v>-0.248</v>
      </c>
      <c r="J1882">
        <v>1</v>
      </c>
      <c r="K1882">
        <v>0</v>
      </c>
      <c r="L1882">
        <v>0</v>
      </c>
      <c r="M1882">
        <v>0.248</v>
      </c>
      <c r="N1882">
        <v>1</v>
      </c>
    </row>
    <row r="1883" spans="1:14" x14ac:dyDescent="0.2">
      <c r="A1883">
        <v>3206</v>
      </c>
      <c r="B1883" t="s">
        <v>13769</v>
      </c>
      <c r="C1883" t="s">
        <v>13770</v>
      </c>
      <c r="D1883" t="s">
        <v>13771</v>
      </c>
      <c r="E1883" t="s">
        <v>13772</v>
      </c>
      <c r="F1883" t="s">
        <v>13773</v>
      </c>
      <c r="G1883" t="s">
        <v>9</v>
      </c>
      <c r="H1883" t="s">
        <v>10</v>
      </c>
      <c r="I1883">
        <v>-6.6000000000000003E-2</v>
      </c>
      <c r="J1883">
        <v>2</v>
      </c>
      <c r="K1883">
        <v>2</v>
      </c>
      <c r="L1883">
        <v>1</v>
      </c>
      <c r="M1883">
        <v>2.5000000000000001E-2</v>
      </c>
      <c r="N1883">
        <v>1</v>
      </c>
    </row>
    <row r="1884" spans="1:14" x14ac:dyDescent="0.2">
      <c r="A1884">
        <v>7378</v>
      </c>
      <c r="B1884" t="s">
        <v>28164</v>
      </c>
      <c r="C1884" t="s">
        <v>28165</v>
      </c>
      <c r="D1884" t="s">
        <v>28166</v>
      </c>
      <c r="E1884" t="s">
        <v>2345</v>
      </c>
      <c r="F1884" t="s">
        <v>2346</v>
      </c>
      <c r="G1884" t="s">
        <v>9</v>
      </c>
      <c r="H1884" t="s">
        <v>10</v>
      </c>
      <c r="I1884">
        <v>-0.73199999999999998</v>
      </c>
      <c r="J1884">
        <v>2</v>
      </c>
      <c r="K1884">
        <v>2</v>
      </c>
      <c r="L1884">
        <v>1</v>
      </c>
      <c r="M1884">
        <v>0.05</v>
      </c>
      <c r="N1884">
        <v>1</v>
      </c>
    </row>
    <row r="1885" spans="1:14" x14ac:dyDescent="0.2">
      <c r="A1885">
        <v>5280</v>
      </c>
      <c r="B1885" t="s">
        <v>21288</v>
      </c>
      <c r="C1885" t="s">
        <v>21289</v>
      </c>
      <c r="D1885" t="s">
        <v>2344</v>
      </c>
      <c r="E1885" t="s">
        <v>2345</v>
      </c>
      <c r="F1885" t="s">
        <v>2346</v>
      </c>
      <c r="G1885" t="s">
        <v>9</v>
      </c>
      <c r="H1885" t="s">
        <v>10</v>
      </c>
      <c r="I1885">
        <v>-8.8999999999999996E-2</v>
      </c>
      <c r="J1885">
        <v>1</v>
      </c>
      <c r="K1885">
        <v>0</v>
      </c>
      <c r="L1885">
        <v>0</v>
      </c>
      <c r="M1885">
        <v>0.25</v>
      </c>
      <c r="N1885">
        <v>1</v>
      </c>
    </row>
    <row r="1886" spans="1:14" x14ac:dyDescent="0.2">
      <c r="A1886">
        <v>481</v>
      </c>
      <c r="B1886" t="s">
        <v>2342</v>
      </c>
      <c r="C1886" t="s">
        <v>2343</v>
      </c>
      <c r="D1886" t="s">
        <v>2344</v>
      </c>
      <c r="E1886" t="s">
        <v>2345</v>
      </c>
      <c r="F1886" t="s">
        <v>2346</v>
      </c>
      <c r="G1886" t="s">
        <v>9</v>
      </c>
      <c r="H1886" t="s">
        <v>10</v>
      </c>
      <c r="I1886">
        <v>-6.5000000000000002E-2</v>
      </c>
      <c r="J1886">
        <v>2</v>
      </c>
      <c r="K1886">
        <v>1</v>
      </c>
      <c r="L1886">
        <v>0</v>
      </c>
      <c r="M1886">
        <v>8.3000000000000004E-2</v>
      </c>
      <c r="N1886">
        <v>1</v>
      </c>
    </row>
    <row r="1887" spans="1:14" x14ac:dyDescent="0.2">
      <c r="A1887">
        <v>335</v>
      </c>
      <c r="B1887" t="s">
        <v>1636</v>
      </c>
      <c r="C1887" t="s">
        <v>1637</v>
      </c>
      <c r="D1887" t="s">
        <v>1638</v>
      </c>
      <c r="E1887" t="s">
        <v>1639</v>
      </c>
      <c r="F1887" t="s">
        <v>1640</v>
      </c>
      <c r="G1887" t="s">
        <v>9</v>
      </c>
      <c r="H1887" t="s">
        <v>10</v>
      </c>
      <c r="I1887">
        <v>-4.2000000000000003E-2</v>
      </c>
      <c r="J1887">
        <v>1</v>
      </c>
      <c r="K1887">
        <v>1</v>
      </c>
      <c r="L1887">
        <v>1</v>
      </c>
      <c r="M1887">
        <v>5.1999999999999998E-2</v>
      </c>
      <c r="N1887">
        <v>1</v>
      </c>
    </row>
    <row r="1888" spans="1:14" x14ac:dyDescent="0.2">
      <c r="A1888">
        <v>3013</v>
      </c>
      <c r="B1888" t="s">
        <v>13050</v>
      </c>
      <c r="C1888" t="s">
        <v>13051</v>
      </c>
      <c r="D1888" t="s">
        <v>13052</v>
      </c>
      <c r="E1888" t="s">
        <v>13053</v>
      </c>
      <c r="F1888" t="s">
        <v>13054</v>
      </c>
      <c r="G1888" t="s">
        <v>9</v>
      </c>
      <c r="H1888" t="s">
        <v>10</v>
      </c>
      <c r="I1888">
        <v>-0.48599999999999999</v>
      </c>
      <c r="J1888">
        <v>1</v>
      </c>
      <c r="K1888">
        <v>1</v>
      </c>
      <c r="L1888">
        <v>1</v>
      </c>
      <c r="M1888">
        <v>0.125</v>
      </c>
      <c r="N1888">
        <v>1</v>
      </c>
    </row>
    <row r="1889" spans="1:14" x14ac:dyDescent="0.2">
      <c r="A1889">
        <v>7703</v>
      </c>
      <c r="B1889" t="s">
        <v>29398</v>
      </c>
      <c r="C1889" t="s">
        <v>29399</v>
      </c>
      <c r="D1889" t="s">
        <v>29400</v>
      </c>
      <c r="E1889" t="s">
        <v>29401</v>
      </c>
      <c r="F1889" t="s">
        <v>29402</v>
      </c>
      <c r="G1889" t="s">
        <v>9</v>
      </c>
      <c r="H1889" t="s">
        <v>10</v>
      </c>
      <c r="I1889">
        <v>-1.9139999999999999</v>
      </c>
      <c r="J1889">
        <v>2</v>
      </c>
      <c r="K1889">
        <v>2</v>
      </c>
      <c r="L1889">
        <v>1</v>
      </c>
      <c r="M1889">
        <v>2.5000000000000001E-2</v>
      </c>
      <c r="N1889">
        <v>1</v>
      </c>
    </row>
    <row r="1890" spans="1:14" x14ac:dyDescent="0.2">
      <c r="A1890">
        <v>4754</v>
      </c>
      <c r="B1890" t="s">
        <v>19388</v>
      </c>
      <c r="C1890" t="s">
        <v>19389</v>
      </c>
      <c r="D1890" t="s">
        <v>19390</v>
      </c>
      <c r="E1890" t="s">
        <v>19391</v>
      </c>
      <c r="F1890" t="s">
        <v>19392</v>
      </c>
      <c r="G1890" t="s">
        <v>9</v>
      </c>
      <c r="H1890" t="s">
        <v>10</v>
      </c>
      <c r="I1890">
        <v>-0.44400000000000001</v>
      </c>
      <c r="J1890">
        <v>1</v>
      </c>
      <c r="K1890">
        <v>1</v>
      </c>
      <c r="L1890">
        <v>0</v>
      </c>
      <c r="M1890">
        <v>0.125</v>
      </c>
      <c r="N1890">
        <v>1</v>
      </c>
    </row>
    <row r="1891" spans="1:14" x14ac:dyDescent="0.2">
      <c r="A1891">
        <v>4101</v>
      </c>
      <c r="B1891" t="s">
        <v>17090</v>
      </c>
      <c r="C1891" t="s">
        <v>17091</v>
      </c>
      <c r="D1891" t="s">
        <v>17092</v>
      </c>
      <c r="E1891" t="s">
        <v>17093</v>
      </c>
      <c r="F1891" t="s">
        <v>17094</v>
      </c>
      <c r="G1891" t="s">
        <v>9</v>
      </c>
      <c r="H1891" t="s">
        <v>10</v>
      </c>
      <c r="I1891">
        <v>-1.6870000000000001</v>
      </c>
      <c r="J1891">
        <v>1</v>
      </c>
      <c r="K1891">
        <v>1</v>
      </c>
      <c r="L1891">
        <v>1</v>
      </c>
      <c r="M1891">
        <v>0.125</v>
      </c>
      <c r="N1891">
        <v>1</v>
      </c>
    </row>
    <row r="1892" spans="1:14" x14ac:dyDescent="0.2">
      <c r="A1892">
        <v>6009</v>
      </c>
      <c r="B1892" t="s">
        <v>23784</v>
      </c>
      <c r="C1892" t="s">
        <v>23785</v>
      </c>
      <c r="D1892" t="s">
        <v>23786</v>
      </c>
      <c r="E1892" t="s">
        <v>21544</v>
      </c>
      <c r="F1892" t="s">
        <v>21545</v>
      </c>
      <c r="G1892" t="s">
        <v>9</v>
      </c>
      <c r="H1892" t="s">
        <v>10</v>
      </c>
      <c r="I1892">
        <v>-1.7889999999999999</v>
      </c>
      <c r="J1892">
        <v>1</v>
      </c>
      <c r="K1892">
        <v>1</v>
      </c>
      <c r="L1892">
        <v>1</v>
      </c>
      <c r="M1892">
        <v>4.2000000000000003E-2</v>
      </c>
      <c r="N1892">
        <v>1</v>
      </c>
    </row>
    <row r="1893" spans="1:14" x14ac:dyDescent="0.2">
      <c r="A1893">
        <v>5356</v>
      </c>
      <c r="B1893" t="s">
        <v>21541</v>
      </c>
      <c r="C1893" t="s">
        <v>21542</v>
      </c>
      <c r="D1893" t="s">
        <v>21543</v>
      </c>
      <c r="E1893" t="s">
        <v>21544</v>
      </c>
      <c r="F1893" t="s">
        <v>21545</v>
      </c>
      <c r="G1893" t="s">
        <v>9</v>
      </c>
      <c r="H1893" t="s">
        <v>10</v>
      </c>
      <c r="I1893">
        <v>-0.63200000000000001</v>
      </c>
      <c r="J1893">
        <v>2</v>
      </c>
      <c r="K1893">
        <v>1</v>
      </c>
      <c r="L1893">
        <v>0</v>
      </c>
      <c r="M1893">
        <v>4.2000000000000003E-2</v>
      </c>
      <c r="N1893">
        <v>1</v>
      </c>
    </row>
    <row r="1894" spans="1:14" x14ac:dyDescent="0.2">
      <c r="A1894">
        <v>2126</v>
      </c>
      <c r="B1894" t="s">
        <v>9515</v>
      </c>
      <c r="C1894" t="s">
        <v>9516</v>
      </c>
      <c r="D1894" t="s">
        <v>9517</v>
      </c>
      <c r="E1894" t="s">
        <v>9518</v>
      </c>
      <c r="F1894" t="s">
        <v>9519</v>
      </c>
      <c r="G1894" t="s">
        <v>9</v>
      </c>
      <c r="H1894" t="s">
        <v>10</v>
      </c>
      <c r="I1894">
        <v>-0.64800000000000002</v>
      </c>
      <c r="J1894">
        <v>2</v>
      </c>
      <c r="K1894">
        <v>2</v>
      </c>
      <c r="L1894">
        <v>1</v>
      </c>
      <c r="M1894">
        <v>2.5000000000000001E-2</v>
      </c>
      <c r="N1894">
        <v>1</v>
      </c>
    </row>
    <row r="1895" spans="1:14" x14ac:dyDescent="0.2">
      <c r="A1895">
        <v>2625</v>
      </c>
      <c r="B1895" t="s">
        <v>11507</v>
      </c>
      <c r="C1895" t="s">
        <v>11508</v>
      </c>
      <c r="D1895" t="s">
        <v>11509</v>
      </c>
      <c r="E1895" t="s">
        <v>9518</v>
      </c>
      <c r="F1895" t="s">
        <v>9519</v>
      </c>
      <c r="G1895" t="s">
        <v>9</v>
      </c>
      <c r="H1895" t="s">
        <v>10</v>
      </c>
      <c r="I1895">
        <v>-0.44700000000000001</v>
      </c>
      <c r="J1895">
        <v>1</v>
      </c>
      <c r="K1895">
        <v>0</v>
      </c>
      <c r="L1895">
        <v>0</v>
      </c>
      <c r="M1895">
        <v>0.125</v>
      </c>
      <c r="N1895">
        <v>1</v>
      </c>
    </row>
    <row r="1896" spans="1:14" x14ac:dyDescent="0.2">
      <c r="A1896">
        <v>1804</v>
      </c>
      <c r="B1896" t="s">
        <v>8186</v>
      </c>
      <c r="C1896" t="s">
        <v>8187</v>
      </c>
      <c r="D1896" t="s">
        <v>8188</v>
      </c>
      <c r="E1896" t="s">
        <v>8189</v>
      </c>
      <c r="F1896" t="s">
        <v>8190</v>
      </c>
      <c r="G1896" t="s">
        <v>9</v>
      </c>
      <c r="H1896" t="s">
        <v>10</v>
      </c>
      <c r="I1896">
        <v>-2.1709999999999998</v>
      </c>
      <c r="J1896">
        <v>1</v>
      </c>
      <c r="K1896">
        <v>1</v>
      </c>
      <c r="L1896">
        <v>1</v>
      </c>
      <c r="M1896">
        <v>0.125</v>
      </c>
      <c r="N1896">
        <v>1</v>
      </c>
    </row>
    <row r="1897" spans="1:14" x14ac:dyDescent="0.2">
      <c r="A1897">
        <v>6675</v>
      </c>
      <c r="B1897" t="s">
        <v>26119</v>
      </c>
      <c r="C1897" t="s">
        <v>26120</v>
      </c>
      <c r="D1897" t="s">
        <v>26121</v>
      </c>
      <c r="E1897" t="s">
        <v>25504</v>
      </c>
      <c r="F1897" t="s">
        <v>1733</v>
      </c>
      <c r="G1897" t="s">
        <v>9</v>
      </c>
      <c r="H1897" t="s">
        <v>10</v>
      </c>
      <c r="I1897">
        <v>-1.8660000000000001</v>
      </c>
      <c r="J1897">
        <v>2</v>
      </c>
      <c r="K1897">
        <v>1</v>
      </c>
      <c r="L1897">
        <v>1</v>
      </c>
      <c r="M1897">
        <v>4.2000000000000003E-2</v>
      </c>
      <c r="N1897">
        <v>1</v>
      </c>
    </row>
    <row r="1898" spans="1:14" x14ac:dyDescent="0.2">
      <c r="A1898">
        <v>6491</v>
      </c>
      <c r="B1898" t="s">
        <v>25502</v>
      </c>
      <c r="C1898" t="s">
        <v>25503</v>
      </c>
      <c r="D1898" t="s">
        <v>1731</v>
      </c>
      <c r="E1898" t="s">
        <v>25504</v>
      </c>
      <c r="F1898" t="s">
        <v>1733</v>
      </c>
      <c r="G1898" t="s">
        <v>9</v>
      </c>
      <c r="H1898" t="s">
        <v>10</v>
      </c>
      <c r="I1898">
        <v>-1.625</v>
      </c>
      <c r="J1898">
        <v>1</v>
      </c>
      <c r="K1898">
        <v>0</v>
      </c>
      <c r="L1898">
        <v>1</v>
      </c>
      <c r="M1898">
        <v>0.125</v>
      </c>
      <c r="N1898">
        <v>1</v>
      </c>
    </row>
    <row r="1899" spans="1:14" x14ac:dyDescent="0.2">
      <c r="A1899">
        <v>3416</v>
      </c>
      <c r="B1899" t="s">
        <v>14557</v>
      </c>
      <c r="C1899" t="s">
        <v>14558</v>
      </c>
      <c r="D1899" t="s">
        <v>14559</v>
      </c>
      <c r="E1899" t="s">
        <v>10136</v>
      </c>
      <c r="F1899" t="s">
        <v>10137</v>
      </c>
      <c r="G1899" t="s">
        <v>9</v>
      </c>
      <c r="H1899" t="s">
        <v>10</v>
      </c>
      <c r="I1899">
        <v>-0.13700000000000001</v>
      </c>
      <c r="J1899">
        <v>2</v>
      </c>
      <c r="K1899">
        <v>2</v>
      </c>
      <c r="L1899">
        <v>1</v>
      </c>
      <c r="M1899">
        <v>0.05</v>
      </c>
      <c r="N1899">
        <v>1</v>
      </c>
    </row>
    <row r="1900" spans="1:14" x14ac:dyDescent="0.2">
      <c r="A1900">
        <v>2274</v>
      </c>
      <c r="B1900" t="s">
        <v>10133</v>
      </c>
      <c r="C1900" t="s">
        <v>10134</v>
      </c>
      <c r="D1900" t="s">
        <v>10135</v>
      </c>
      <c r="E1900" t="s">
        <v>10136</v>
      </c>
      <c r="F1900" t="s">
        <v>10137</v>
      </c>
      <c r="G1900" t="s">
        <v>9</v>
      </c>
      <c r="H1900" t="s">
        <v>10</v>
      </c>
      <c r="I1900">
        <v>-7.4999999999999997E-2</v>
      </c>
      <c r="J1900">
        <v>2</v>
      </c>
      <c r="K1900">
        <v>1</v>
      </c>
      <c r="L1900">
        <v>1</v>
      </c>
      <c r="M1900">
        <v>6.2E-2</v>
      </c>
      <c r="N1900">
        <v>1</v>
      </c>
    </row>
    <row r="1901" spans="1:14" x14ac:dyDescent="0.2">
      <c r="A1901">
        <v>5596</v>
      </c>
      <c r="B1901" t="s">
        <v>22383</v>
      </c>
      <c r="C1901" t="s">
        <v>22384</v>
      </c>
      <c r="D1901" t="s">
        <v>22385</v>
      </c>
      <c r="E1901" t="s">
        <v>22386</v>
      </c>
      <c r="F1901" t="s">
        <v>22387</v>
      </c>
      <c r="G1901" t="s">
        <v>9</v>
      </c>
      <c r="H1901" t="s">
        <v>10</v>
      </c>
      <c r="I1901">
        <v>-1.7999999999999999E-2</v>
      </c>
      <c r="J1901">
        <v>1</v>
      </c>
      <c r="K1901">
        <v>1</v>
      </c>
      <c r="L1901">
        <v>1</v>
      </c>
      <c r="M1901">
        <v>4.2000000000000003E-2</v>
      </c>
      <c r="N1901">
        <v>1</v>
      </c>
    </row>
    <row r="1902" spans="1:14" x14ac:dyDescent="0.2">
      <c r="A1902">
        <v>377</v>
      </c>
      <c r="B1902" t="s">
        <v>1841</v>
      </c>
      <c r="C1902" t="s">
        <v>1842</v>
      </c>
      <c r="D1902" t="s">
        <v>1843</v>
      </c>
      <c r="E1902" t="s">
        <v>1844</v>
      </c>
      <c r="F1902" t="s">
        <v>1845</v>
      </c>
      <c r="G1902" t="s">
        <v>9</v>
      </c>
      <c r="H1902" t="s">
        <v>10</v>
      </c>
      <c r="I1902">
        <v>-0.14399999999999999</v>
      </c>
      <c r="J1902">
        <v>2</v>
      </c>
      <c r="K1902">
        <v>1</v>
      </c>
      <c r="L1902">
        <v>1</v>
      </c>
      <c r="M1902">
        <v>6.2E-2</v>
      </c>
      <c r="N1902">
        <v>1</v>
      </c>
    </row>
    <row r="1903" spans="1:14" x14ac:dyDescent="0.2">
      <c r="A1903">
        <v>2225</v>
      </c>
      <c r="B1903" t="s">
        <v>9932</v>
      </c>
      <c r="C1903" s="1" t="s">
        <v>9933</v>
      </c>
      <c r="D1903" t="s">
        <v>9934</v>
      </c>
      <c r="E1903" t="s">
        <v>9935</v>
      </c>
      <c r="F1903" t="s">
        <v>9936</v>
      </c>
      <c r="G1903" t="s">
        <v>9</v>
      </c>
      <c r="H1903" t="s">
        <v>10</v>
      </c>
      <c r="I1903">
        <v>-0.59</v>
      </c>
      <c r="J1903">
        <v>1</v>
      </c>
      <c r="K1903">
        <v>0</v>
      </c>
      <c r="L1903">
        <v>0</v>
      </c>
      <c r="M1903">
        <v>0.125</v>
      </c>
      <c r="N1903">
        <v>1</v>
      </c>
    </row>
    <row r="1904" spans="1:14" x14ac:dyDescent="0.2">
      <c r="A1904">
        <v>596</v>
      </c>
      <c r="B1904" t="s">
        <v>2881</v>
      </c>
      <c r="C1904" t="s">
        <v>2882</v>
      </c>
      <c r="D1904" t="s">
        <v>2831</v>
      </c>
      <c r="E1904" t="s">
        <v>2883</v>
      </c>
      <c r="F1904" t="s">
        <v>2833</v>
      </c>
      <c r="G1904" t="s">
        <v>9</v>
      </c>
      <c r="H1904" t="s">
        <v>10</v>
      </c>
      <c r="I1904">
        <v>-1.4930000000000001</v>
      </c>
      <c r="J1904">
        <v>1</v>
      </c>
      <c r="K1904">
        <v>0</v>
      </c>
      <c r="L1904">
        <v>2</v>
      </c>
      <c r="M1904">
        <v>0.5</v>
      </c>
      <c r="N1904">
        <v>1</v>
      </c>
    </row>
    <row r="1905" spans="1:14" x14ac:dyDescent="0.2">
      <c r="A1905">
        <v>7548</v>
      </c>
      <c r="B1905" t="s">
        <v>28714</v>
      </c>
      <c r="C1905" t="s">
        <v>28715</v>
      </c>
      <c r="D1905" t="s">
        <v>25982</v>
      </c>
      <c r="E1905" t="s">
        <v>25751</v>
      </c>
      <c r="F1905" t="s">
        <v>8113</v>
      </c>
      <c r="G1905" t="s">
        <v>9</v>
      </c>
      <c r="H1905" t="s">
        <v>10</v>
      </c>
      <c r="I1905">
        <v>-3.1120000000000001</v>
      </c>
      <c r="J1905">
        <v>2</v>
      </c>
      <c r="K1905">
        <v>1</v>
      </c>
      <c r="L1905">
        <v>2</v>
      </c>
      <c r="M1905">
        <v>8.3000000000000004E-2</v>
      </c>
      <c r="N1905">
        <v>1</v>
      </c>
    </row>
    <row r="1906" spans="1:14" x14ac:dyDescent="0.2">
      <c r="A1906">
        <v>6645</v>
      </c>
      <c r="B1906" t="s">
        <v>26033</v>
      </c>
      <c r="C1906" t="s">
        <v>26034</v>
      </c>
      <c r="D1906" t="s">
        <v>25519</v>
      </c>
      <c r="E1906" t="s">
        <v>25751</v>
      </c>
      <c r="F1906" t="s">
        <v>8113</v>
      </c>
      <c r="G1906" t="s">
        <v>9</v>
      </c>
      <c r="H1906" t="s">
        <v>10</v>
      </c>
      <c r="I1906">
        <v>-0.52100000000000002</v>
      </c>
      <c r="J1906">
        <v>1</v>
      </c>
      <c r="K1906">
        <v>0</v>
      </c>
      <c r="L1906">
        <v>0</v>
      </c>
      <c r="M1906">
        <v>0.25</v>
      </c>
      <c r="N1906">
        <v>1</v>
      </c>
    </row>
    <row r="1907" spans="1:14" x14ac:dyDescent="0.2">
      <c r="A1907">
        <v>6560</v>
      </c>
      <c r="B1907" t="s">
        <v>25749</v>
      </c>
      <c r="C1907" t="s">
        <v>25750</v>
      </c>
      <c r="D1907" t="s">
        <v>25519</v>
      </c>
      <c r="E1907" t="s">
        <v>25751</v>
      </c>
      <c r="F1907" t="s">
        <v>8113</v>
      </c>
      <c r="G1907" t="s">
        <v>9</v>
      </c>
      <c r="H1907" t="s">
        <v>10</v>
      </c>
      <c r="I1907">
        <v>-0.30499999999999999</v>
      </c>
      <c r="J1907">
        <v>0</v>
      </c>
      <c r="K1907">
        <v>0</v>
      </c>
      <c r="L1907">
        <v>1</v>
      </c>
      <c r="M1907">
        <v>0.125</v>
      </c>
      <c r="N1907">
        <v>1</v>
      </c>
    </row>
    <row r="1908" spans="1:14" x14ac:dyDescent="0.2">
      <c r="A1908">
        <v>1553</v>
      </c>
      <c r="B1908" t="s">
        <v>7127</v>
      </c>
      <c r="C1908" t="s">
        <v>7128</v>
      </c>
      <c r="D1908" t="s">
        <v>7129</v>
      </c>
      <c r="E1908" t="s">
        <v>6051</v>
      </c>
      <c r="F1908" t="s">
        <v>6052</v>
      </c>
      <c r="G1908" t="s">
        <v>9</v>
      </c>
      <c r="H1908" t="s">
        <v>10</v>
      </c>
      <c r="I1908">
        <v>-2.1389999999999998</v>
      </c>
      <c r="J1908">
        <v>1</v>
      </c>
      <c r="K1908">
        <v>0</v>
      </c>
      <c r="L1908">
        <v>-1</v>
      </c>
      <c r="M1908">
        <v>0.04</v>
      </c>
      <c r="N1908">
        <v>1</v>
      </c>
    </row>
    <row r="1909" spans="1:14" x14ac:dyDescent="0.2">
      <c r="A1909">
        <v>1300</v>
      </c>
      <c r="B1909" t="s">
        <v>6048</v>
      </c>
      <c r="C1909" t="s">
        <v>6049</v>
      </c>
      <c r="D1909" t="s">
        <v>6050</v>
      </c>
      <c r="E1909" t="s">
        <v>6051</v>
      </c>
      <c r="F1909" t="s">
        <v>6052</v>
      </c>
      <c r="G1909" t="s">
        <v>9</v>
      </c>
      <c r="H1909" t="s">
        <v>10</v>
      </c>
      <c r="I1909">
        <v>-1.0469999999999999</v>
      </c>
      <c r="J1909">
        <v>1</v>
      </c>
      <c r="K1909">
        <v>0</v>
      </c>
      <c r="L1909">
        <v>1</v>
      </c>
      <c r="M1909">
        <v>0.20499999999999999</v>
      </c>
      <c r="N1909">
        <v>1</v>
      </c>
    </row>
    <row r="1910" spans="1:14" x14ac:dyDescent="0.2">
      <c r="A1910">
        <v>4692</v>
      </c>
      <c r="B1910" t="s">
        <v>19172</v>
      </c>
      <c r="C1910" t="s">
        <v>19173</v>
      </c>
      <c r="D1910" t="s">
        <v>6050</v>
      </c>
      <c r="E1910" t="s">
        <v>6051</v>
      </c>
      <c r="F1910" t="s">
        <v>6052</v>
      </c>
      <c r="G1910" t="s">
        <v>9</v>
      </c>
      <c r="H1910" t="s">
        <v>10</v>
      </c>
      <c r="I1910">
        <v>-1.046</v>
      </c>
      <c r="J1910">
        <v>1</v>
      </c>
      <c r="K1910">
        <v>0</v>
      </c>
      <c r="L1910">
        <v>1</v>
      </c>
      <c r="M1910">
        <v>0.20499999999999999</v>
      </c>
      <c r="N1910">
        <v>1</v>
      </c>
    </row>
    <row r="1911" spans="1:14" x14ac:dyDescent="0.2">
      <c r="A1911">
        <v>6783</v>
      </c>
      <c r="B1911" t="s">
        <v>26439</v>
      </c>
      <c r="C1911" t="s">
        <v>26440</v>
      </c>
      <c r="D1911" t="s">
        <v>20450</v>
      </c>
      <c r="E1911" t="s">
        <v>25520</v>
      </c>
      <c r="F1911" t="s">
        <v>8113</v>
      </c>
      <c r="G1911" t="s">
        <v>9</v>
      </c>
      <c r="H1911" t="s">
        <v>10</v>
      </c>
      <c r="I1911">
        <v>-3.2120000000000002</v>
      </c>
      <c r="J1911">
        <v>2</v>
      </c>
      <c r="K1911">
        <v>2</v>
      </c>
      <c r="L1911">
        <v>1</v>
      </c>
      <c r="M1911">
        <v>0.05</v>
      </c>
      <c r="N1911">
        <v>1</v>
      </c>
    </row>
    <row r="1912" spans="1:14" x14ac:dyDescent="0.2">
      <c r="A1912">
        <v>6628</v>
      </c>
      <c r="B1912" t="s">
        <v>25980</v>
      </c>
      <c r="C1912" t="s">
        <v>25981</v>
      </c>
      <c r="D1912" t="s">
        <v>25982</v>
      </c>
      <c r="E1912" t="s">
        <v>25520</v>
      </c>
      <c r="F1912" t="s">
        <v>8113</v>
      </c>
      <c r="G1912" t="s">
        <v>9</v>
      </c>
      <c r="H1912" t="s">
        <v>10</v>
      </c>
      <c r="I1912">
        <v>-0.621</v>
      </c>
      <c r="J1912">
        <v>1</v>
      </c>
      <c r="K1912">
        <v>1</v>
      </c>
      <c r="L1912">
        <v>1</v>
      </c>
      <c r="M1912">
        <v>0.16700000000000001</v>
      </c>
      <c r="N1912">
        <v>1</v>
      </c>
    </row>
    <row r="1913" spans="1:14" x14ac:dyDescent="0.2">
      <c r="A1913">
        <v>6735</v>
      </c>
      <c r="B1913" t="s">
        <v>26305</v>
      </c>
      <c r="C1913" t="s">
        <v>26306</v>
      </c>
      <c r="D1913" t="s">
        <v>26307</v>
      </c>
      <c r="E1913" t="s">
        <v>25520</v>
      </c>
      <c r="F1913" t="s">
        <v>8113</v>
      </c>
      <c r="G1913" t="s">
        <v>9</v>
      </c>
      <c r="H1913" t="s">
        <v>10</v>
      </c>
      <c r="I1913">
        <v>-0.60199999999999998</v>
      </c>
      <c r="J1913">
        <v>2</v>
      </c>
      <c r="K1913">
        <v>1</v>
      </c>
      <c r="L1913">
        <v>1</v>
      </c>
      <c r="M1913">
        <v>6.2E-2</v>
      </c>
      <c r="N1913">
        <v>1</v>
      </c>
    </row>
    <row r="1914" spans="1:14" x14ac:dyDescent="0.2">
      <c r="A1914">
        <v>6495</v>
      </c>
      <c r="B1914" t="s">
        <v>25517</v>
      </c>
      <c r="C1914" t="s">
        <v>25518</v>
      </c>
      <c r="D1914" t="s">
        <v>25519</v>
      </c>
      <c r="E1914" t="s">
        <v>25520</v>
      </c>
      <c r="F1914" t="s">
        <v>8113</v>
      </c>
      <c r="G1914" t="s">
        <v>9</v>
      </c>
      <c r="H1914" t="s">
        <v>10</v>
      </c>
      <c r="I1914">
        <v>-0.32600000000000001</v>
      </c>
      <c r="J1914">
        <v>1</v>
      </c>
      <c r="K1914">
        <v>0</v>
      </c>
      <c r="L1914">
        <v>0</v>
      </c>
      <c r="M1914">
        <v>0.25</v>
      </c>
      <c r="N1914">
        <v>1</v>
      </c>
    </row>
    <row r="1915" spans="1:14" x14ac:dyDescent="0.2">
      <c r="A1915">
        <v>2288</v>
      </c>
      <c r="B1915" t="s">
        <v>10189</v>
      </c>
      <c r="C1915" t="s">
        <v>10190</v>
      </c>
      <c r="D1915" t="s">
        <v>10191</v>
      </c>
      <c r="E1915" t="s">
        <v>10192</v>
      </c>
      <c r="F1915" t="s">
        <v>10193</v>
      </c>
      <c r="G1915" t="s">
        <v>9</v>
      </c>
      <c r="H1915" t="s">
        <v>10</v>
      </c>
      <c r="I1915">
        <v>-0.52700000000000002</v>
      </c>
      <c r="J1915">
        <v>1</v>
      </c>
      <c r="K1915">
        <v>1</v>
      </c>
      <c r="L1915">
        <v>1</v>
      </c>
      <c r="M1915">
        <v>0.125</v>
      </c>
      <c r="N1915">
        <v>1</v>
      </c>
    </row>
    <row r="1916" spans="1:14" x14ac:dyDescent="0.2">
      <c r="A1916">
        <v>1631</v>
      </c>
      <c r="B1916" t="s">
        <v>7472</v>
      </c>
      <c r="C1916" t="s">
        <v>7473</v>
      </c>
      <c r="D1916" t="s">
        <v>7474</v>
      </c>
      <c r="E1916" t="s">
        <v>7475</v>
      </c>
      <c r="F1916" t="s">
        <v>7476</v>
      </c>
      <c r="G1916" t="s">
        <v>9</v>
      </c>
      <c r="H1916" t="s">
        <v>10</v>
      </c>
      <c r="I1916">
        <v>-0.94</v>
      </c>
      <c r="J1916">
        <v>1</v>
      </c>
      <c r="K1916">
        <v>0</v>
      </c>
      <c r="L1916">
        <v>0</v>
      </c>
      <c r="M1916">
        <v>0.125</v>
      </c>
      <c r="N1916">
        <v>1</v>
      </c>
    </row>
    <row r="1917" spans="1:14" x14ac:dyDescent="0.2">
      <c r="A1917">
        <v>6277</v>
      </c>
      <c r="B1917" t="s">
        <v>24674</v>
      </c>
      <c r="C1917" t="s">
        <v>24675</v>
      </c>
      <c r="D1917" t="s">
        <v>24676</v>
      </c>
      <c r="E1917" t="s">
        <v>7475</v>
      </c>
      <c r="F1917" t="s">
        <v>7476</v>
      </c>
      <c r="G1917" t="s">
        <v>9</v>
      </c>
      <c r="H1917" t="s">
        <v>10</v>
      </c>
      <c r="I1917">
        <v>-0.60099999999999998</v>
      </c>
      <c r="J1917">
        <v>1</v>
      </c>
      <c r="K1917">
        <v>1</v>
      </c>
      <c r="L1917">
        <v>1</v>
      </c>
      <c r="M1917">
        <v>0.125</v>
      </c>
      <c r="N1917">
        <v>1</v>
      </c>
    </row>
    <row r="1918" spans="1:14" x14ac:dyDescent="0.2">
      <c r="A1918">
        <v>3613</v>
      </c>
      <c r="B1918" t="s">
        <v>15322</v>
      </c>
      <c r="C1918" t="s">
        <v>15323</v>
      </c>
      <c r="D1918" t="s">
        <v>15324</v>
      </c>
      <c r="E1918" t="s">
        <v>15325</v>
      </c>
      <c r="F1918" t="s">
        <v>15326</v>
      </c>
      <c r="G1918" t="s">
        <v>9</v>
      </c>
      <c r="H1918" t="s">
        <v>10</v>
      </c>
      <c r="I1918">
        <v>-0.58099999999999996</v>
      </c>
      <c r="J1918">
        <v>1</v>
      </c>
      <c r="K1918">
        <v>1</v>
      </c>
      <c r="L1918">
        <v>1</v>
      </c>
      <c r="M1918">
        <v>4.2000000000000003E-2</v>
      </c>
      <c r="N1918">
        <v>1</v>
      </c>
    </row>
    <row r="1919" spans="1:14" x14ac:dyDescent="0.2">
      <c r="A1919">
        <v>5436</v>
      </c>
      <c r="B1919" t="s">
        <v>21827</v>
      </c>
      <c r="C1919" t="s">
        <v>21828</v>
      </c>
      <c r="D1919" t="s">
        <v>21829</v>
      </c>
      <c r="E1919" t="s">
        <v>15325</v>
      </c>
      <c r="F1919" t="s">
        <v>15326</v>
      </c>
      <c r="G1919" t="s">
        <v>9</v>
      </c>
      <c r="H1919" t="s">
        <v>10</v>
      </c>
      <c r="I1919">
        <v>-3.7999999999999999E-2</v>
      </c>
      <c r="J1919">
        <v>1</v>
      </c>
      <c r="K1919">
        <v>1</v>
      </c>
      <c r="L1919">
        <v>0</v>
      </c>
      <c r="M1919">
        <v>0.125</v>
      </c>
      <c r="N1919">
        <v>1</v>
      </c>
    </row>
    <row r="1920" spans="1:14" x14ac:dyDescent="0.2">
      <c r="A1920">
        <v>3322</v>
      </c>
      <c r="B1920" t="s">
        <v>14210</v>
      </c>
      <c r="C1920" t="s">
        <v>14211</v>
      </c>
      <c r="D1920" t="s">
        <v>14212</v>
      </c>
      <c r="E1920" t="s">
        <v>13923</v>
      </c>
      <c r="F1920" t="s">
        <v>13924</v>
      </c>
      <c r="G1920" t="s">
        <v>9</v>
      </c>
      <c r="H1920" t="s">
        <v>10</v>
      </c>
      <c r="I1920">
        <v>-1.7809999999999999</v>
      </c>
      <c r="J1920">
        <v>1</v>
      </c>
      <c r="K1920">
        <v>1</v>
      </c>
      <c r="L1920">
        <v>1</v>
      </c>
      <c r="M1920">
        <v>4.2000000000000003E-2</v>
      </c>
      <c r="N1920">
        <v>1</v>
      </c>
    </row>
    <row r="1921" spans="1:14" x14ac:dyDescent="0.2">
      <c r="A1921">
        <v>7242</v>
      </c>
      <c r="B1921" t="s">
        <v>27738</v>
      </c>
      <c r="C1921" t="s">
        <v>27739</v>
      </c>
      <c r="D1921" t="s">
        <v>14212</v>
      </c>
      <c r="E1921" t="s">
        <v>13923</v>
      </c>
      <c r="F1921" t="s">
        <v>13924</v>
      </c>
      <c r="G1921" t="s">
        <v>9</v>
      </c>
      <c r="H1921" t="s">
        <v>10</v>
      </c>
      <c r="I1921">
        <v>-1.7070000000000001</v>
      </c>
      <c r="J1921">
        <v>1</v>
      </c>
      <c r="K1921">
        <v>1</v>
      </c>
      <c r="L1921">
        <v>1</v>
      </c>
      <c r="M1921">
        <v>0.125</v>
      </c>
      <c r="N1921">
        <v>1</v>
      </c>
    </row>
    <row r="1922" spans="1:14" x14ac:dyDescent="0.2">
      <c r="A1922">
        <v>7346</v>
      </c>
      <c r="B1922" t="s">
        <v>28065</v>
      </c>
      <c r="C1922" t="s">
        <v>28066</v>
      </c>
      <c r="D1922" t="s">
        <v>14212</v>
      </c>
      <c r="E1922" t="s">
        <v>13923</v>
      </c>
      <c r="F1922" t="s">
        <v>13924</v>
      </c>
      <c r="G1922" t="s">
        <v>9</v>
      </c>
      <c r="H1922" t="s">
        <v>10</v>
      </c>
      <c r="I1922">
        <v>-0.51500000000000001</v>
      </c>
      <c r="J1922">
        <v>1</v>
      </c>
      <c r="K1922">
        <v>1</v>
      </c>
      <c r="L1922">
        <v>1</v>
      </c>
      <c r="M1922">
        <v>0.125</v>
      </c>
      <c r="N1922">
        <v>1</v>
      </c>
    </row>
    <row r="1923" spans="1:14" x14ac:dyDescent="0.2">
      <c r="A1923">
        <v>3245</v>
      </c>
      <c r="B1923" t="s">
        <v>13920</v>
      </c>
      <c r="C1923" t="s">
        <v>13921</v>
      </c>
      <c r="D1923" t="s">
        <v>13922</v>
      </c>
      <c r="E1923" t="s">
        <v>13923</v>
      </c>
      <c r="F1923" t="s">
        <v>13924</v>
      </c>
      <c r="G1923" t="s">
        <v>9</v>
      </c>
      <c r="H1923" t="s">
        <v>10</v>
      </c>
      <c r="I1923">
        <v>-0.435</v>
      </c>
      <c r="J1923">
        <v>2</v>
      </c>
      <c r="K1923">
        <v>1</v>
      </c>
      <c r="L1923">
        <v>1</v>
      </c>
      <c r="M1923">
        <v>6.2E-2</v>
      </c>
      <c r="N1923">
        <v>1</v>
      </c>
    </row>
    <row r="1924" spans="1:14" x14ac:dyDescent="0.2">
      <c r="A1924">
        <v>6323</v>
      </c>
      <c r="B1924" t="s">
        <v>24853</v>
      </c>
      <c r="C1924" t="s">
        <v>24854</v>
      </c>
      <c r="D1924" t="s">
        <v>13922</v>
      </c>
      <c r="E1924" t="s">
        <v>13923</v>
      </c>
      <c r="F1924" t="s">
        <v>13924</v>
      </c>
      <c r="G1924" t="s">
        <v>9</v>
      </c>
      <c r="H1924" t="s">
        <v>10</v>
      </c>
      <c r="I1924">
        <v>-0.36799999999999999</v>
      </c>
      <c r="J1924">
        <v>1</v>
      </c>
      <c r="K1924">
        <v>1</v>
      </c>
      <c r="L1924">
        <v>0</v>
      </c>
      <c r="M1924">
        <v>0.125</v>
      </c>
      <c r="N1924">
        <v>1</v>
      </c>
    </row>
    <row r="1925" spans="1:14" x14ac:dyDescent="0.2">
      <c r="A1925">
        <v>5245</v>
      </c>
      <c r="B1925" t="s">
        <v>21153</v>
      </c>
      <c r="C1925" t="s">
        <v>21154</v>
      </c>
      <c r="D1925" t="s">
        <v>21155</v>
      </c>
      <c r="E1925" t="s">
        <v>21156</v>
      </c>
      <c r="F1925" t="s">
        <v>21157</v>
      </c>
      <c r="G1925" t="s">
        <v>9</v>
      </c>
      <c r="H1925" t="s">
        <v>10</v>
      </c>
      <c r="I1925">
        <v>-8.2000000000000003E-2</v>
      </c>
      <c r="J1925">
        <v>1</v>
      </c>
      <c r="K1925">
        <v>1</v>
      </c>
      <c r="L1925">
        <v>0</v>
      </c>
      <c r="M1925">
        <v>0.125</v>
      </c>
      <c r="N1925">
        <v>1</v>
      </c>
    </row>
    <row r="1926" spans="1:14" x14ac:dyDescent="0.2">
      <c r="A1926">
        <v>1141</v>
      </c>
      <c r="B1926" t="s">
        <v>5336</v>
      </c>
      <c r="C1926" t="s">
        <v>5337</v>
      </c>
      <c r="D1926" t="s">
        <v>5338</v>
      </c>
      <c r="E1926" t="s">
        <v>5339</v>
      </c>
      <c r="F1926" t="s">
        <v>5340</v>
      </c>
      <c r="G1926" t="s">
        <v>9</v>
      </c>
      <c r="H1926" t="s">
        <v>10</v>
      </c>
      <c r="I1926">
        <v>-3.8220000000000001</v>
      </c>
      <c r="J1926">
        <v>2</v>
      </c>
      <c r="K1926">
        <v>1</v>
      </c>
      <c r="L1926">
        <v>0</v>
      </c>
      <c r="M1926">
        <v>4.2000000000000003E-2</v>
      </c>
      <c r="N1926">
        <v>1</v>
      </c>
    </row>
    <row r="1927" spans="1:14" x14ac:dyDescent="0.2">
      <c r="A1927">
        <v>5193</v>
      </c>
      <c r="B1927" t="s">
        <v>20980</v>
      </c>
      <c r="C1927" t="s">
        <v>20981</v>
      </c>
      <c r="D1927" t="s">
        <v>20982</v>
      </c>
      <c r="E1927" t="s">
        <v>20983</v>
      </c>
      <c r="F1927" t="s">
        <v>20984</v>
      </c>
      <c r="G1927" t="s">
        <v>9</v>
      </c>
      <c r="H1927" t="s">
        <v>10</v>
      </c>
      <c r="I1927">
        <v>-2.6840000000000002</v>
      </c>
      <c r="J1927">
        <v>2</v>
      </c>
      <c r="K1927">
        <v>1</v>
      </c>
      <c r="L1927">
        <v>0</v>
      </c>
      <c r="M1927">
        <v>4.2000000000000003E-2</v>
      </c>
      <c r="N1927">
        <v>1</v>
      </c>
    </row>
    <row r="1928" spans="1:14" x14ac:dyDescent="0.2">
      <c r="A1928">
        <v>5642</v>
      </c>
      <c r="B1928" t="s">
        <v>22540</v>
      </c>
      <c r="C1928" t="s">
        <v>22541</v>
      </c>
      <c r="D1928" t="s">
        <v>22542</v>
      </c>
      <c r="E1928" t="s">
        <v>22543</v>
      </c>
      <c r="F1928" t="s">
        <v>22544</v>
      </c>
      <c r="G1928" t="s">
        <v>9</v>
      </c>
      <c r="H1928" t="s">
        <v>10</v>
      </c>
      <c r="I1928">
        <v>-0.76500000000000001</v>
      </c>
      <c r="J1928">
        <v>2</v>
      </c>
      <c r="K1928">
        <v>1</v>
      </c>
      <c r="L1928">
        <v>0</v>
      </c>
      <c r="M1928">
        <v>4.2000000000000003E-2</v>
      </c>
      <c r="N1928">
        <v>1</v>
      </c>
    </row>
    <row r="1929" spans="1:14" x14ac:dyDescent="0.2">
      <c r="A1929">
        <v>2886</v>
      </c>
      <c r="B1929" t="s">
        <v>12524</v>
      </c>
      <c r="C1929" t="s">
        <v>12525</v>
      </c>
      <c r="D1929" t="s">
        <v>12526</v>
      </c>
      <c r="E1929" t="s">
        <v>12527</v>
      </c>
      <c r="F1929" t="s">
        <v>12528</v>
      </c>
      <c r="G1929" t="s">
        <v>9</v>
      </c>
      <c r="H1929" t="s">
        <v>10</v>
      </c>
      <c r="I1929">
        <v>-6.4000000000000001E-2</v>
      </c>
      <c r="J1929">
        <v>2</v>
      </c>
      <c r="K1929">
        <v>1</v>
      </c>
      <c r="L1929">
        <v>1</v>
      </c>
      <c r="M1929">
        <v>6.2E-2</v>
      </c>
      <c r="N1929">
        <v>1</v>
      </c>
    </row>
    <row r="1930" spans="1:14" x14ac:dyDescent="0.2">
      <c r="A1930">
        <v>3676</v>
      </c>
      <c r="B1930" t="s">
        <v>15566</v>
      </c>
      <c r="C1930" t="s">
        <v>15567</v>
      </c>
      <c r="D1930" t="s">
        <v>15568</v>
      </c>
      <c r="E1930" t="s">
        <v>13527</v>
      </c>
      <c r="F1930" t="s">
        <v>13528</v>
      </c>
      <c r="G1930" t="s">
        <v>9</v>
      </c>
      <c r="H1930" t="s">
        <v>10</v>
      </c>
      <c r="I1930">
        <v>-0.371</v>
      </c>
      <c r="J1930">
        <v>2</v>
      </c>
      <c r="K1930">
        <v>2</v>
      </c>
      <c r="L1930">
        <v>1</v>
      </c>
      <c r="M1930">
        <v>2.5000000000000001E-2</v>
      </c>
      <c r="N1930">
        <v>1</v>
      </c>
    </row>
    <row r="1931" spans="1:14" x14ac:dyDescent="0.2">
      <c r="A1931">
        <v>3141</v>
      </c>
      <c r="B1931" t="s">
        <v>13524</v>
      </c>
      <c r="C1931" t="s">
        <v>13525</v>
      </c>
      <c r="D1931" t="s">
        <v>13526</v>
      </c>
      <c r="E1931" t="s">
        <v>13527</v>
      </c>
      <c r="F1931" t="s">
        <v>13528</v>
      </c>
      <c r="G1931" t="s">
        <v>9</v>
      </c>
      <c r="H1931" t="s">
        <v>10</v>
      </c>
      <c r="I1931">
        <v>-0.106</v>
      </c>
      <c r="J1931">
        <v>1</v>
      </c>
      <c r="K1931">
        <v>1</v>
      </c>
      <c r="L1931">
        <v>0</v>
      </c>
      <c r="M1931">
        <v>0.125</v>
      </c>
      <c r="N1931">
        <v>1</v>
      </c>
    </row>
    <row r="1932" spans="1:14" x14ac:dyDescent="0.2">
      <c r="A1932">
        <v>7429</v>
      </c>
      <c r="B1932" t="s">
        <v>28334</v>
      </c>
      <c r="C1932" t="s">
        <v>28335</v>
      </c>
      <c r="D1932" t="s">
        <v>28336</v>
      </c>
      <c r="E1932" t="s">
        <v>28337</v>
      </c>
      <c r="F1932" t="s">
        <v>28338</v>
      </c>
      <c r="G1932" t="s">
        <v>9</v>
      </c>
      <c r="H1932" t="s">
        <v>10</v>
      </c>
      <c r="I1932">
        <v>-1.1399999999999999</v>
      </c>
      <c r="J1932">
        <v>2</v>
      </c>
      <c r="K1932">
        <v>1</v>
      </c>
      <c r="L1932">
        <v>0</v>
      </c>
      <c r="M1932">
        <v>4.2000000000000003E-2</v>
      </c>
      <c r="N1932">
        <v>1</v>
      </c>
    </row>
    <row r="1933" spans="1:14" x14ac:dyDescent="0.2">
      <c r="A1933">
        <v>3635</v>
      </c>
      <c r="B1933" t="s">
        <v>15416</v>
      </c>
      <c r="C1933" t="s">
        <v>15417</v>
      </c>
      <c r="D1933" t="s">
        <v>15418</v>
      </c>
      <c r="E1933" t="s">
        <v>15419</v>
      </c>
      <c r="F1933" t="s">
        <v>15420</v>
      </c>
      <c r="G1933" t="s">
        <v>9</v>
      </c>
      <c r="H1933" t="s">
        <v>10</v>
      </c>
      <c r="I1933">
        <v>-0.72799999999999998</v>
      </c>
      <c r="J1933">
        <v>1</v>
      </c>
      <c r="K1933">
        <v>1</v>
      </c>
      <c r="L1933">
        <v>1</v>
      </c>
      <c r="M1933">
        <v>4.2000000000000003E-2</v>
      </c>
      <c r="N1933">
        <v>1</v>
      </c>
    </row>
    <row r="1934" spans="1:14" x14ac:dyDescent="0.2">
      <c r="A1934">
        <v>4291</v>
      </c>
      <c r="B1934" t="s">
        <v>17792</v>
      </c>
      <c r="C1934" t="s">
        <v>17793</v>
      </c>
      <c r="D1934" t="s">
        <v>8957</v>
      </c>
      <c r="E1934" t="s">
        <v>8958</v>
      </c>
      <c r="F1934" t="s">
        <v>8959</v>
      </c>
      <c r="G1934" t="s">
        <v>9</v>
      </c>
      <c r="H1934" t="s">
        <v>10</v>
      </c>
      <c r="I1934">
        <v>-0.84199999999999997</v>
      </c>
      <c r="J1934">
        <v>1</v>
      </c>
      <c r="K1934">
        <v>0</v>
      </c>
      <c r="L1934">
        <v>0</v>
      </c>
      <c r="M1934">
        <v>0.125</v>
      </c>
      <c r="N1934">
        <v>1</v>
      </c>
    </row>
    <row r="1935" spans="1:14" x14ac:dyDescent="0.2">
      <c r="A1935">
        <v>1990</v>
      </c>
      <c r="B1935" t="s">
        <v>8955</v>
      </c>
      <c r="C1935" t="s">
        <v>8956</v>
      </c>
      <c r="D1935" t="s">
        <v>8957</v>
      </c>
      <c r="E1935" t="s">
        <v>8958</v>
      </c>
      <c r="F1935" t="s">
        <v>8959</v>
      </c>
      <c r="G1935" t="s">
        <v>9</v>
      </c>
      <c r="H1935" t="s">
        <v>10</v>
      </c>
      <c r="I1935">
        <v>-0.38600000000000001</v>
      </c>
      <c r="J1935">
        <v>1</v>
      </c>
      <c r="K1935">
        <v>1</v>
      </c>
      <c r="L1935">
        <v>0</v>
      </c>
      <c r="M1935">
        <v>0.125</v>
      </c>
      <c r="N1935">
        <v>1</v>
      </c>
    </row>
    <row r="1936" spans="1:14" x14ac:dyDescent="0.2">
      <c r="A1936">
        <v>3374</v>
      </c>
      <c r="B1936" t="s">
        <v>14404</v>
      </c>
      <c r="C1936" s="1">
        <v>6.1696978923005196E+27</v>
      </c>
      <c r="D1936" t="s">
        <v>12463</v>
      </c>
      <c r="E1936" t="s">
        <v>14405</v>
      </c>
      <c r="F1936" t="s">
        <v>6617</v>
      </c>
      <c r="G1936" t="s">
        <v>9</v>
      </c>
      <c r="H1936" t="s">
        <v>10</v>
      </c>
      <c r="I1936">
        <v>-2.6459999999999999</v>
      </c>
      <c r="J1936">
        <v>1</v>
      </c>
      <c r="K1936">
        <v>1</v>
      </c>
      <c r="L1936">
        <v>0</v>
      </c>
      <c r="M1936">
        <v>0.25</v>
      </c>
      <c r="N1936">
        <v>1</v>
      </c>
    </row>
    <row r="1937" spans="1:14" x14ac:dyDescent="0.2">
      <c r="A1937">
        <v>5416</v>
      </c>
      <c r="B1937" t="s">
        <v>21757</v>
      </c>
      <c r="C1937" t="s">
        <v>21758</v>
      </c>
      <c r="D1937" t="s">
        <v>21759</v>
      </c>
      <c r="E1937" t="s">
        <v>14405</v>
      </c>
      <c r="F1937" t="s">
        <v>6617</v>
      </c>
      <c r="G1937" t="s">
        <v>9</v>
      </c>
      <c r="H1937" t="s">
        <v>10</v>
      </c>
      <c r="I1937">
        <v>-0.75800000000000001</v>
      </c>
      <c r="J1937">
        <v>2</v>
      </c>
      <c r="K1937">
        <v>1</v>
      </c>
      <c r="L1937">
        <v>2</v>
      </c>
      <c r="M1937">
        <v>5.6000000000000001E-2</v>
      </c>
      <c r="N1937">
        <v>1</v>
      </c>
    </row>
    <row r="1938" spans="1:14" x14ac:dyDescent="0.2">
      <c r="A1938">
        <v>637</v>
      </c>
      <c r="B1938" t="s">
        <v>3063</v>
      </c>
      <c r="C1938" t="s">
        <v>3064</v>
      </c>
      <c r="D1938" t="s">
        <v>3065</v>
      </c>
      <c r="E1938" t="s">
        <v>3066</v>
      </c>
      <c r="F1938" t="s">
        <v>3067</v>
      </c>
      <c r="G1938" t="s">
        <v>9</v>
      </c>
      <c r="H1938" t="s">
        <v>10</v>
      </c>
      <c r="I1938">
        <v>-1.0429999999999999</v>
      </c>
      <c r="J1938">
        <v>2</v>
      </c>
      <c r="K1938">
        <v>2</v>
      </c>
      <c r="L1938">
        <v>1</v>
      </c>
      <c r="M1938">
        <v>2.5000000000000001E-2</v>
      </c>
      <c r="N1938">
        <v>1</v>
      </c>
    </row>
    <row r="1939" spans="1:14" x14ac:dyDescent="0.2">
      <c r="A1939">
        <v>4818</v>
      </c>
      <c r="B1939" t="s">
        <v>19602</v>
      </c>
      <c r="C1939" t="s">
        <v>19603</v>
      </c>
      <c r="D1939" t="s">
        <v>13341</v>
      </c>
      <c r="E1939" t="s">
        <v>13342</v>
      </c>
      <c r="F1939" t="s">
        <v>55</v>
      </c>
      <c r="G1939" t="s">
        <v>9</v>
      </c>
      <c r="H1939" t="s">
        <v>10</v>
      </c>
      <c r="I1939">
        <v>-8.2000000000000003E-2</v>
      </c>
      <c r="J1939">
        <v>2</v>
      </c>
      <c r="K1939">
        <v>1</v>
      </c>
      <c r="L1939">
        <v>0</v>
      </c>
      <c r="M1939">
        <v>3.5999999999999997E-2</v>
      </c>
      <c r="N1939">
        <v>1</v>
      </c>
    </row>
    <row r="1940" spans="1:14" x14ac:dyDescent="0.2">
      <c r="A1940">
        <v>3090</v>
      </c>
      <c r="B1940" t="s">
        <v>13339</v>
      </c>
      <c r="C1940" t="s">
        <v>13340</v>
      </c>
      <c r="D1940" t="s">
        <v>13341</v>
      </c>
      <c r="E1940" t="s">
        <v>13342</v>
      </c>
      <c r="F1940" t="s">
        <v>55</v>
      </c>
      <c r="G1940" t="s">
        <v>9</v>
      </c>
      <c r="H1940" t="s">
        <v>10</v>
      </c>
      <c r="I1940">
        <v>-5.8000000000000003E-2</v>
      </c>
      <c r="J1940">
        <v>2</v>
      </c>
      <c r="K1940">
        <v>1</v>
      </c>
      <c r="L1940">
        <v>0</v>
      </c>
      <c r="M1940">
        <v>0.17599999999999999</v>
      </c>
      <c r="N1940">
        <v>1</v>
      </c>
    </row>
    <row r="1941" spans="1:14" x14ac:dyDescent="0.2">
      <c r="A1941">
        <v>3705</v>
      </c>
      <c r="B1941" t="s">
        <v>15653</v>
      </c>
      <c r="C1941" t="s">
        <v>15654</v>
      </c>
      <c r="D1941" t="s">
        <v>15655</v>
      </c>
      <c r="E1941" t="s">
        <v>13342</v>
      </c>
      <c r="F1941" t="s">
        <v>55</v>
      </c>
      <c r="G1941" t="s">
        <v>9</v>
      </c>
      <c r="H1941" t="s">
        <v>10</v>
      </c>
      <c r="I1941">
        <v>-5.5E-2</v>
      </c>
      <c r="J1941">
        <v>1</v>
      </c>
      <c r="K1941">
        <v>1</v>
      </c>
      <c r="L1941">
        <v>0</v>
      </c>
      <c r="M1941">
        <v>0.15</v>
      </c>
      <c r="N1941">
        <v>1</v>
      </c>
    </row>
    <row r="1942" spans="1:14" x14ac:dyDescent="0.2">
      <c r="A1942">
        <v>4520</v>
      </c>
      <c r="B1942" t="s">
        <v>18594</v>
      </c>
      <c r="C1942" t="s">
        <v>18595</v>
      </c>
      <c r="D1942" t="s">
        <v>15655</v>
      </c>
      <c r="E1942" t="s">
        <v>13342</v>
      </c>
      <c r="F1942" t="s">
        <v>55</v>
      </c>
      <c r="G1942" t="s">
        <v>9</v>
      </c>
      <c r="H1942" t="s">
        <v>10</v>
      </c>
      <c r="I1942">
        <v>-3.4000000000000002E-2</v>
      </c>
      <c r="J1942">
        <v>1</v>
      </c>
      <c r="K1942">
        <v>1</v>
      </c>
      <c r="L1942">
        <v>0</v>
      </c>
      <c r="M1942">
        <v>0.191</v>
      </c>
      <c r="N1942">
        <v>1</v>
      </c>
    </row>
    <row r="1943" spans="1:14" x14ac:dyDescent="0.2">
      <c r="A1943">
        <v>3898</v>
      </c>
      <c r="B1943" t="s">
        <v>16333</v>
      </c>
      <c r="C1943" t="s">
        <v>16334</v>
      </c>
      <c r="D1943" t="s">
        <v>15655</v>
      </c>
      <c r="E1943" t="s">
        <v>13342</v>
      </c>
      <c r="F1943" t="s">
        <v>55</v>
      </c>
      <c r="G1943" t="s">
        <v>9</v>
      </c>
      <c r="H1943" t="s">
        <v>10</v>
      </c>
      <c r="I1943">
        <v>-2.3E-2</v>
      </c>
      <c r="J1943">
        <v>1</v>
      </c>
      <c r="K1943">
        <v>0</v>
      </c>
      <c r="L1943">
        <v>0</v>
      </c>
      <c r="M1943">
        <v>0.161</v>
      </c>
      <c r="N1943">
        <v>1</v>
      </c>
    </row>
    <row r="1944" spans="1:14" x14ac:dyDescent="0.2">
      <c r="A1944">
        <v>7187</v>
      </c>
      <c r="B1944" t="s">
        <v>27557</v>
      </c>
      <c r="C1944" t="s">
        <v>27558</v>
      </c>
      <c r="D1944" t="s">
        <v>21047</v>
      </c>
      <c r="E1944" t="s">
        <v>1100</v>
      </c>
      <c r="F1944" t="s">
        <v>1101</v>
      </c>
      <c r="G1944" t="s">
        <v>9</v>
      </c>
      <c r="H1944" t="s">
        <v>10</v>
      </c>
      <c r="I1944">
        <v>-0.14399999999999999</v>
      </c>
      <c r="J1944">
        <v>2</v>
      </c>
      <c r="K1944">
        <v>1</v>
      </c>
      <c r="L1944">
        <v>1</v>
      </c>
      <c r="M1944">
        <v>6.2E-2</v>
      </c>
      <c r="N1944">
        <v>1</v>
      </c>
    </row>
    <row r="1945" spans="1:14" x14ac:dyDescent="0.2">
      <c r="A1945">
        <v>696</v>
      </c>
      <c r="B1945" t="s">
        <v>3333</v>
      </c>
      <c r="C1945" t="s">
        <v>3334</v>
      </c>
      <c r="D1945" t="s">
        <v>3335</v>
      </c>
      <c r="E1945" t="s">
        <v>1100</v>
      </c>
      <c r="F1945" t="s">
        <v>1101</v>
      </c>
      <c r="G1945" t="s">
        <v>9</v>
      </c>
      <c r="H1945" t="s">
        <v>10</v>
      </c>
      <c r="I1945">
        <v>-0.11899999999999999</v>
      </c>
      <c r="J1945">
        <v>2</v>
      </c>
      <c r="K1945">
        <v>2</v>
      </c>
      <c r="L1945">
        <v>1</v>
      </c>
      <c r="M1945">
        <v>2.5000000000000001E-2</v>
      </c>
      <c r="N1945">
        <v>1</v>
      </c>
    </row>
    <row r="1946" spans="1:14" x14ac:dyDescent="0.2">
      <c r="A1946">
        <v>225</v>
      </c>
      <c r="B1946" t="s">
        <v>1097</v>
      </c>
      <c r="C1946" t="s">
        <v>1098</v>
      </c>
      <c r="D1946" t="s">
        <v>1099</v>
      </c>
      <c r="E1946" t="s">
        <v>1100</v>
      </c>
      <c r="F1946" t="s">
        <v>1101</v>
      </c>
      <c r="G1946" t="s">
        <v>9</v>
      </c>
      <c r="H1946" t="s">
        <v>10</v>
      </c>
      <c r="I1946">
        <v>-7.8E-2</v>
      </c>
      <c r="J1946">
        <v>2</v>
      </c>
      <c r="K1946">
        <v>1</v>
      </c>
      <c r="L1946">
        <v>0</v>
      </c>
      <c r="M1946">
        <v>4.2000000000000003E-2</v>
      </c>
      <c r="N1946">
        <v>1</v>
      </c>
    </row>
    <row r="1947" spans="1:14" x14ac:dyDescent="0.2">
      <c r="A1947">
        <v>5213</v>
      </c>
      <c r="B1947" t="s">
        <v>21045</v>
      </c>
      <c r="C1947" t="s">
        <v>21046</v>
      </c>
      <c r="D1947" t="s">
        <v>21047</v>
      </c>
      <c r="E1947" t="s">
        <v>8986</v>
      </c>
      <c r="F1947" t="s">
        <v>1101</v>
      </c>
      <c r="G1947" t="s">
        <v>9</v>
      </c>
      <c r="H1947" t="s">
        <v>10</v>
      </c>
      <c r="I1947">
        <v>-0.15</v>
      </c>
      <c r="J1947">
        <v>2</v>
      </c>
      <c r="K1947">
        <v>0</v>
      </c>
      <c r="L1947">
        <v>1</v>
      </c>
      <c r="M1947">
        <v>6.2E-2</v>
      </c>
      <c r="N1947">
        <v>1</v>
      </c>
    </row>
    <row r="1948" spans="1:14" x14ac:dyDescent="0.2">
      <c r="A1948">
        <v>1998</v>
      </c>
      <c r="B1948" t="s">
        <v>8984</v>
      </c>
      <c r="C1948" t="s">
        <v>8985</v>
      </c>
      <c r="D1948" t="s">
        <v>1099</v>
      </c>
      <c r="E1948" t="s">
        <v>8986</v>
      </c>
      <c r="F1948" t="s">
        <v>1101</v>
      </c>
      <c r="G1948" t="s">
        <v>9</v>
      </c>
      <c r="H1948" t="s">
        <v>10</v>
      </c>
      <c r="I1948">
        <v>-6.0999999999999999E-2</v>
      </c>
      <c r="J1948">
        <v>2</v>
      </c>
      <c r="K1948">
        <v>1</v>
      </c>
      <c r="L1948">
        <v>1</v>
      </c>
      <c r="M1948">
        <v>4.2000000000000003E-2</v>
      </c>
      <c r="N1948">
        <v>1</v>
      </c>
    </row>
    <row r="1949" spans="1:14" x14ac:dyDescent="0.2">
      <c r="A1949">
        <v>7941</v>
      </c>
      <c r="B1949" t="s">
        <v>30391</v>
      </c>
      <c r="C1949" t="s">
        <v>30392</v>
      </c>
      <c r="D1949" t="s">
        <v>30393</v>
      </c>
      <c r="E1949" t="s">
        <v>30394</v>
      </c>
      <c r="F1949" t="s">
        <v>30395</v>
      </c>
      <c r="G1949" t="s">
        <v>9</v>
      </c>
      <c r="H1949" t="s">
        <v>10</v>
      </c>
      <c r="I1949">
        <v>-0.55600000000000005</v>
      </c>
      <c r="J1949">
        <v>2</v>
      </c>
      <c r="K1949">
        <v>1</v>
      </c>
      <c r="L1949">
        <v>2</v>
      </c>
      <c r="M1949">
        <v>0.05</v>
      </c>
      <c r="N1949">
        <v>1</v>
      </c>
    </row>
    <row r="1950" spans="1:14" x14ac:dyDescent="0.2">
      <c r="A1950">
        <v>3214</v>
      </c>
      <c r="B1950" t="s">
        <v>13803</v>
      </c>
      <c r="C1950" t="s">
        <v>13804</v>
      </c>
      <c r="D1950" t="s">
        <v>13805</v>
      </c>
      <c r="E1950" t="s">
        <v>13806</v>
      </c>
      <c r="F1950" t="s">
        <v>13807</v>
      </c>
      <c r="G1950" t="s">
        <v>9</v>
      </c>
      <c r="H1950" t="s">
        <v>10</v>
      </c>
      <c r="I1950">
        <v>-2.879</v>
      </c>
      <c r="J1950">
        <v>2</v>
      </c>
      <c r="K1950">
        <v>1</v>
      </c>
      <c r="L1950">
        <v>0</v>
      </c>
      <c r="M1950">
        <v>4.2000000000000003E-2</v>
      </c>
      <c r="N1950">
        <v>1</v>
      </c>
    </row>
    <row r="1951" spans="1:14" x14ac:dyDescent="0.2">
      <c r="A1951">
        <v>2779</v>
      </c>
      <c r="B1951" t="s">
        <v>12111</v>
      </c>
      <c r="C1951" t="s">
        <v>12112</v>
      </c>
      <c r="D1951" t="s">
        <v>12113</v>
      </c>
      <c r="E1951" t="s">
        <v>11618</v>
      </c>
      <c r="F1951" t="s">
        <v>11619</v>
      </c>
      <c r="G1951" t="s">
        <v>9</v>
      </c>
      <c r="H1951" t="s">
        <v>10</v>
      </c>
      <c r="I1951">
        <v>-0.70799999999999996</v>
      </c>
      <c r="J1951">
        <v>2</v>
      </c>
      <c r="K1951">
        <v>0</v>
      </c>
      <c r="L1951">
        <v>1</v>
      </c>
      <c r="M1951">
        <v>6.2E-2</v>
      </c>
      <c r="N1951">
        <v>1</v>
      </c>
    </row>
    <row r="1952" spans="1:14" x14ac:dyDescent="0.2">
      <c r="A1952">
        <v>2654</v>
      </c>
      <c r="B1952" t="s">
        <v>11615</v>
      </c>
      <c r="C1952" t="s">
        <v>11616</v>
      </c>
      <c r="D1952" t="s">
        <v>11617</v>
      </c>
      <c r="E1952" t="s">
        <v>11618</v>
      </c>
      <c r="F1952" t="s">
        <v>11619</v>
      </c>
      <c r="G1952" t="s">
        <v>9</v>
      </c>
      <c r="H1952" t="s">
        <v>10</v>
      </c>
      <c r="I1952">
        <v>-0.19400000000000001</v>
      </c>
      <c r="J1952">
        <v>1</v>
      </c>
      <c r="K1952">
        <v>0</v>
      </c>
      <c r="L1952">
        <v>0</v>
      </c>
      <c r="M1952">
        <v>0.25</v>
      </c>
      <c r="N1952">
        <v>1</v>
      </c>
    </row>
    <row r="1953" spans="1:14" x14ac:dyDescent="0.2">
      <c r="A1953">
        <v>830</v>
      </c>
      <c r="B1953" t="s">
        <v>3951</v>
      </c>
      <c r="C1953" t="s">
        <v>3952</v>
      </c>
      <c r="D1953" t="s">
        <v>3953</v>
      </c>
      <c r="E1953" t="s">
        <v>3954</v>
      </c>
      <c r="F1953" t="s">
        <v>3955</v>
      </c>
      <c r="G1953" t="s">
        <v>9</v>
      </c>
      <c r="H1953" t="s">
        <v>10</v>
      </c>
      <c r="I1953">
        <v>-0.71099999999999997</v>
      </c>
      <c r="J1953">
        <v>2</v>
      </c>
      <c r="K1953">
        <v>1</v>
      </c>
      <c r="L1953">
        <v>1</v>
      </c>
      <c r="M1953">
        <v>6.3E-2</v>
      </c>
      <c r="N1953">
        <v>1</v>
      </c>
    </row>
    <row r="1954" spans="1:14" x14ac:dyDescent="0.2">
      <c r="A1954">
        <v>3762</v>
      </c>
      <c r="B1954" t="s">
        <v>15852</v>
      </c>
      <c r="C1954" t="s">
        <v>15853</v>
      </c>
      <c r="D1954" t="s">
        <v>15854</v>
      </c>
      <c r="E1954" t="s">
        <v>3954</v>
      </c>
      <c r="F1954" t="s">
        <v>3955</v>
      </c>
      <c r="G1954" t="s">
        <v>9</v>
      </c>
      <c r="H1954" t="s">
        <v>10</v>
      </c>
      <c r="I1954">
        <v>-0.23400000000000001</v>
      </c>
      <c r="J1954">
        <v>1</v>
      </c>
      <c r="K1954">
        <v>0</v>
      </c>
      <c r="L1954">
        <v>2</v>
      </c>
      <c r="M1954">
        <v>0.25</v>
      </c>
      <c r="N1954">
        <v>1</v>
      </c>
    </row>
    <row r="1955" spans="1:14" x14ac:dyDescent="0.2">
      <c r="A1955">
        <v>3142</v>
      </c>
      <c r="B1955" t="s">
        <v>13529</v>
      </c>
      <c r="C1955" t="s">
        <v>13530</v>
      </c>
      <c r="D1955" t="s">
        <v>13531</v>
      </c>
      <c r="E1955" t="s">
        <v>13532</v>
      </c>
      <c r="F1955" t="s">
        <v>13533</v>
      </c>
      <c r="G1955" t="s">
        <v>9</v>
      </c>
      <c r="H1955" t="s">
        <v>10</v>
      </c>
      <c r="I1955">
        <v>-0.252</v>
      </c>
      <c r="J1955">
        <v>2</v>
      </c>
      <c r="K1955">
        <v>1</v>
      </c>
      <c r="L1955">
        <v>0</v>
      </c>
      <c r="M1955">
        <v>4.2000000000000003E-2</v>
      </c>
      <c r="N1955">
        <v>1</v>
      </c>
    </row>
    <row r="1956" spans="1:14" x14ac:dyDescent="0.2">
      <c r="A1956">
        <v>4374</v>
      </c>
      <c r="B1956" t="s">
        <v>18075</v>
      </c>
      <c r="C1956" t="s">
        <v>18076</v>
      </c>
      <c r="D1956" t="s">
        <v>18077</v>
      </c>
      <c r="E1956" t="s">
        <v>2165</v>
      </c>
      <c r="F1956" t="s">
        <v>788</v>
      </c>
      <c r="G1956" t="s">
        <v>9</v>
      </c>
      <c r="H1956" t="s">
        <v>10</v>
      </c>
      <c r="I1956">
        <v>-5.0999999999999997E-2</v>
      </c>
      <c r="J1956">
        <v>1</v>
      </c>
      <c r="K1956">
        <v>1</v>
      </c>
      <c r="L1956">
        <v>0</v>
      </c>
      <c r="M1956">
        <v>0.125</v>
      </c>
      <c r="N1956">
        <v>1</v>
      </c>
    </row>
    <row r="1957" spans="1:14" x14ac:dyDescent="0.2">
      <c r="A1957">
        <v>444</v>
      </c>
      <c r="B1957" t="s">
        <v>2162</v>
      </c>
      <c r="C1957" t="s">
        <v>2163</v>
      </c>
      <c r="D1957" t="s">
        <v>2164</v>
      </c>
      <c r="E1957" t="s">
        <v>2165</v>
      </c>
      <c r="F1957" t="s">
        <v>788</v>
      </c>
      <c r="G1957" t="s">
        <v>9</v>
      </c>
      <c r="H1957" t="s">
        <v>10</v>
      </c>
      <c r="I1957">
        <v>-4.9000000000000002E-2</v>
      </c>
      <c r="J1957">
        <v>2</v>
      </c>
      <c r="K1957">
        <v>2</v>
      </c>
      <c r="L1957">
        <v>1</v>
      </c>
      <c r="M1957">
        <v>0.05</v>
      </c>
      <c r="N1957">
        <v>1</v>
      </c>
    </row>
    <row r="1958" spans="1:14" x14ac:dyDescent="0.2">
      <c r="A1958">
        <v>7315</v>
      </c>
      <c r="B1958" t="s">
        <v>27963</v>
      </c>
      <c r="C1958" t="s">
        <v>27964</v>
      </c>
      <c r="D1958" t="s">
        <v>27965</v>
      </c>
      <c r="E1958" t="s">
        <v>27966</v>
      </c>
      <c r="F1958" t="s">
        <v>27967</v>
      </c>
      <c r="G1958" t="s">
        <v>9</v>
      </c>
      <c r="H1958" t="s">
        <v>10</v>
      </c>
      <c r="I1958">
        <v>-0.91100000000000003</v>
      </c>
      <c r="J1958">
        <v>1</v>
      </c>
      <c r="K1958">
        <v>1</v>
      </c>
      <c r="L1958">
        <v>1</v>
      </c>
      <c r="M1958">
        <v>4.2000000000000003E-2</v>
      </c>
      <c r="N1958">
        <v>1</v>
      </c>
    </row>
    <row r="1959" spans="1:14" x14ac:dyDescent="0.2">
      <c r="A1959">
        <v>1038</v>
      </c>
      <c r="B1959" t="s">
        <v>4892</v>
      </c>
      <c r="C1959" t="s">
        <v>4893</v>
      </c>
      <c r="D1959" t="s">
        <v>4894</v>
      </c>
      <c r="E1959" t="s">
        <v>4895</v>
      </c>
      <c r="F1959" t="s">
        <v>4896</v>
      </c>
      <c r="G1959" t="s">
        <v>9</v>
      </c>
      <c r="H1959" t="s">
        <v>10</v>
      </c>
      <c r="I1959">
        <v>-0.16500000000000001</v>
      </c>
      <c r="J1959">
        <v>2</v>
      </c>
      <c r="K1959">
        <v>1</v>
      </c>
      <c r="L1959">
        <v>1</v>
      </c>
      <c r="M1959">
        <v>6.2E-2</v>
      </c>
      <c r="N1959">
        <v>1</v>
      </c>
    </row>
    <row r="1960" spans="1:14" x14ac:dyDescent="0.2">
      <c r="A1960">
        <v>2549</v>
      </c>
      <c r="B1960" t="s">
        <v>11226</v>
      </c>
      <c r="C1960" t="s">
        <v>11227</v>
      </c>
      <c r="D1960" t="s">
        <v>4894</v>
      </c>
      <c r="E1960" t="s">
        <v>4895</v>
      </c>
      <c r="F1960" t="s">
        <v>4896</v>
      </c>
      <c r="G1960" t="s">
        <v>9</v>
      </c>
      <c r="H1960" t="s">
        <v>10</v>
      </c>
      <c r="I1960">
        <v>-5.8000000000000003E-2</v>
      </c>
      <c r="J1960">
        <v>2</v>
      </c>
      <c r="K1960">
        <v>1</v>
      </c>
      <c r="L1960">
        <v>1</v>
      </c>
      <c r="M1960">
        <v>6.2E-2</v>
      </c>
      <c r="N1960">
        <v>1</v>
      </c>
    </row>
    <row r="1961" spans="1:14" x14ac:dyDescent="0.2">
      <c r="A1961">
        <v>6998</v>
      </c>
      <c r="B1961" t="s">
        <v>27034</v>
      </c>
      <c r="C1961" t="s">
        <v>27035</v>
      </c>
      <c r="D1961" t="s">
        <v>12472</v>
      </c>
      <c r="E1961" t="s">
        <v>27036</v>
      </c>
      <c r="F1961" t="s">
        <v>9780</v>
      </c>
      <c r="G1961" t="s">
        <v>9</v>
      </c>
      <c r="H1961" t="s">
        <v>10</v>
      </c>
      <c r="I1961">
        <v>-0.121</v>
      </c>
      <c r="J1961">
        <v>2</v>
      </c>
      <c r="K1961">
        <v>1</v>
      </c>
      <c r="L1961">
        <v>1</v>
      </c>
      <c r="M1961">
        <v>4.2000000000000003E-2</v>
      </c>
      <c r="N1961">
        <v>1</v>
      </c>
    </row>
    <row r="1962" spans="1:14" x14ac:dyDescent="0.2">
      <c r="A1962">
        <v>5773</v>
      </c>
      <c r="B1962" t="s">
        <v>22978</v>
      </c>
      <c r="C1962" t="s">
        <v>22979</v>
      </c>
      <c r="D1962" t="s">
        <v>16406</v>
      </c>
      <c r="E1962" t="s">
        <v>12473</v>
      </c>
      <c r="F1962" t="s">
        <v>9780</v>
      </c>
      <c r="G1962" t="s">
        <v>9</v>
      </c>
      <c r="H1962" t="s">
        <v>10</v>
      </c>
      <c r="I1962">
        <v>-9.9000000000000005E-2</v>
      </c>
      <c r="J1962">
        <v>1</v>
      </c>
      <c r="K1962">
        <v>1</v>
      </c>
      <c r="L1962">
        <v>1</v>
      </c>
      <c r="M1962">
        <v>1E-3</v>
      </c>
      <c r="N1962">
        <v>1</v>
      </c>
    </row>
    <row r="1963" spans="1:14" x14ac:dyDescent="0.2">
      <c r="A1963">
        <v>2872</v>
      </c>
      <c r="B1963" t="s">
        <v>12470</v>
      </c>
      <c r="C1963" t="s">
        <v>12471</v>
      </c>
      <c r="D1963" t="s">
        <v>12472</v>
      </c>
      <c r="E1963" t="s">
        <v>12473</v>
      </c>
      <c r="F1963" t="s">
        <v>9780</v>
      </c>
      <c r="G1963" t="s">
        <v>9</v>
      </c>
      <c r="H1963" t="s">
        <v>10</v>
      </c>
      <c r="I1963">
        <v>-5.8000000000000003E-2</v>
      </c>
      <c r="J1963">
        <v>2</v>
      </c>
      <c r="K1963">
        <v>1</v>
      </c>
      <c r="L1963">
        <v>0</v>
      </c>
      <c r="M1963">
        <v>0.16700000000000001</v>
      </c>
      <c r="N1963">
        <v>1</v>
      </c>
    </row>
    <row r="1964" spans="1:14" x14ac:dyDescent="0.2">
      <c r="A1964">
        <v>4398</v>
      </c>
      <c r="B1964" t="s">
        <v>18162</v>
      </c>
      <c r="C1964" t="s">
        <v>18163</v>
      </c>
      <c r="D1964" t="s">
        <v>18164</v>
      </c>
      <c r="E1964" t="s">
        <v>18165</v>
      </c>
      <c r="F1964" t="s">
        <v>14046</v>
      </c>
      <c r="G1964" t="s">
        <v>9</v>
      </c>
      <c r="H1964" t="s">
        <v>10</v>
      </c>
      <c r="I1964">
        <v>-0.08</v>
      </c>
      <c r="J1964">
        <v>1</v>
      </c>
      <c r="K1964">
        <v>0</v>
      </c>
      <c r="L1964">
        <v>1</v>
      </c>
      <c r="M1964">
        <v>0.124</v>
      </c>
      <c r="N1964">
        <v>1</v>
      </c>
    </row>
    <row r="1965" spans="1:14" x14ac:dyDescent="0.2">
      <c r="A1965">
        <v>4430</v>
      </c>
      <c r="B1965" t="s">
        <v>18274</v>
      </c>
      <c r="C1965" t="s">
        <v>18275</v>
      </c>
      <c r="D1965" t="s">
        <v>2096</v>
      </c>
      <c r="E1965" t="s">
        <v>2097</v>
      </c>
      <c r="F1965" t="s">
        <v>2098</v>
      </c>
      <c r="G1965" t="s">
        <v>9</v>
      </c>
      <c r="H1965" t="s">
        <v>10</v>
      </c>
      <c r="I1965">
        <v>-0.13400000000000001</v>
      </c>
      <c r="J1965">
        <v>2</v>
      </c>
      <c r="K1965">
        <v>1</v>
      </c>
      <c r="L1965">
        <v>2</v>
      </c>
      <c r="M1965">
        <v>5.6000000000000001E-2</v>
      </c>
      <c r="N1965">
        <v>1</v>
      </c>
    </row>
    <row r="1966" spans="1:14" x14ac:dyDescent="0.2">
      <c r="A1966">
        <v>429</v>
      </c>
      <c r="B1966" t="s">
        <v>2094</v>
      </c>
      <c r="C1966" t="s">
        <v>2095</v>
      </c>
      <c r="D1966" t="s">
        <v>2096</v>
      </c>
      <c r="E1966" t="s">
        <v>2097</v>
      </c>
      <c r="F1966" t="s">
        <v>2098</v>
      </c>
      <c r="G1966" t="s">
        <v>9</v>
      </c>
      <c r="H1966" t="s">
        <v>10</v>
      </c>
      <c r="I1966">
        <v>-0.123</v>
      </c>
      <c r="J1966">
        <v>2</v>
      </c>
      <c r="K1966">
        <v>1</v>
      </c>
      <c r="L1966">
        <v>0</v>
      </c>
      <c r="M1966">
        <v>0.111</v>
      </c>
      <c r="N1966">
        <v>1</v>
      </c>
    </row>
    <row r="1967" spans="1:14" x14ac:dyDescent="0.2">
      <c r="A1967">
        <v>3248</v>
      </c>
      <c r="B1967" t="s">
        <v>13932</v>
      </c>
      <c r="C1967" t="s">
        <v>13933</v>
      </c>
      <c r="D1967" t="s">
        <v>2096</v>
      </c>
      <c r="E1967" t="s">
        <v>2097</v>
      </c>
      <c r="F1967" t="s">
        <v>2098</v>
      </c>
      <c r="G1967" t="s">
        <v>9</v>
      </c>
      <c r="H1967" t="s">
        <v>10</v>
      </c>
      <c r="I1967">
        <v>-7.5999999999999998E-2</v>
      </c>
      <c r="J1967">
        <v>1</v>
      </c>
      <c r="K1967">
        <v>0</v>
      </c>
      <c r="L1967">
        <v>2</v>
      </c>
      <c r="M1967">
        <v>5.6000000000000001E-2</v>
      </c>
      <c r="N1967">
        <v>1</v>
      </c>
    </row>
    <row r="1968" spans="1:14" x14ac:dyDescent="0.2">
      <c r="A1968">
        <v>5575</v>
      </c>
      <c r="B1968" t="s">
        <v>22312</v>
      </c>
      <c r="C1968" t="s">
        <v>22313</v>
      </c>
      <c r="D1968" t="s">
        <v>2096</v>
      </c>
      <c r="E1968" t="s">
        <v>2097</v>
      </c>
      <c r="F1968" t="s">
        <v>2098</v>
      </c>
      <c r="G1968" t="s">
        <v>9</v>
      </c>
      <c r="H1968" t="s">
        <v>10</v>
      </c>
      <c r="I1968">
        <v>-5.7000000000000002E-2</v>
      </c>
      <c r="J1968">
        <v>2</v>
      </c>
      <c r="K1968">
        <v>1</v>
      </c>
      <c r="L1968">
        <v>1</v>
      </c>
      <c r="M1968">
        <v>0.13900000000000001</v>
      </c>
      <c r="N1968">
        <v>1</v>
      </c>
    </row>
    <row r="1969" spans="1:14" x14ac:dyDescent="0.2">
      <c r="A1969">
        <v>4733</v>
      </c>
      <c r="B1969" t="s">
        <v>19320</v>
      </c>
      <c r="C1969" t="s">
        <v>19321</v>
      </c>
      <c r="D1969" t="s">
        <v>3761</v>
      </c>
      <c r="E1969" t="s">
        <v>2097</v>
      </c>
      <c r="F1969" t="s">
        <v>2098</v>
      </c>
      <c r="G1969" t="s">
        <v>9</v>
      </c>
      <c r="H1969" t="s">
        <v>10</v>
      </c>
      <c r="I1969">
        <v>-5.6000000000000001E-2</v>
      </c>
      <c r="J1969">
        <v>2</v>
      </c>
      <c r="K1969">
        <v>0</v>
      </c>
      <c r="L1969">
        <v>1</v>
      </c>
      <c r="M1969">
        <v>4.2000000000000003E-2</v>
      </c>
      <c r="N1969">
        <v>1</v>
      </c>
    </row>
    <row r="1970" spans="1:14" x14ac:dyDescent="0.2">
      <c r="A1970">
        <v>2181</v>
      </c>
      <c r="B1970" t="s">
        <v>9739</v>
      </c>
      <c r="C1970" t="s">
        <v>9740</v>
      </c>
      <c r="D1970" t="s">
        <v>2096</v>
      </c>
      <c r="E1970" t="s">
        <v>2097</v>
      </c>
      <c r="F1970" t="s">
        <v>2098</v>
      </c>
      <c r="G1970" t="s">
        <v>9</v>
      </c>
      <c r="H1970" t="s">
        <v>10</v>
      </c>
      <c r="I1970">
        <v>-4.1000000000000002E-2</v>
      </c>
      <c r="J1970">
        <v>2</v>
      </c>
      <c r="K1970">
        <v>1</v>
      </c>
      <c r="L1970">
        <v>1</v>
      </c>
      <c r="M1970">
        <v>0.13900000000000001</v>
      </c>
      <c r="N1970">
        <v>1</v>
      </c>
    </row>
    <row r="1971" spans="1:14" x14ac:dyDescent="0.2">
      <c r="A1971">
        <v>788</v>
      </c>
      <c r="B1971" t="s">
        <v>3759</v>
      </c>
      <c r="C1971" t="s">
        <v>3760</v>
      </c>
      <c r="D1971" t="s">
        <v>3761</v>
      </c>
      <c r="E1971" t="s">
        <v>2097</v>
      </c>
      <c r="F1971" t="s">
        <v>2098</v>
      </c>
      <c r="G1971" t="s">
        <v>9</v>
      </c>
      <c r="H1971" t="s">
        <v>10</v>
      </c>
      <c r="I1971">
        <v>-8.0000000000000002E-3</v>
      </c>
      <c r="J1971">
        <v>0</v>
      </c>
      <c r="K1971">
        <v>0</v>
      </c>
      <c r="L1971">
        <v>1</v>
      </c>
      <c r="M1971">
        <v>0.25</v>
      </c>
      <c r="N1971">
        <v>1</v>
      </c>
    </row>
    <row r="1972" spans="1:14" x14ac:dyDescent="0.2">
      <c r="A1972">
        <v>4967</v>
      </c>
      <c r="B1972" t="s">
        <v>20159</v>
      </c>
      <c r="C1972" t="s">
        <v>20160</v>
      </c>
      <c r="D1972" t="s">
        <v>20161</v>
      </c>
      <c r="E1972" t="s">
        <v>20162</v>
      </c>
      <c r="F1972" t="s">
        <v>20163</v>
      </c>
      <c r="G1972" t="s">
        <v>9</v>
      </c>
      <c r="H1972" t="s">
        <v>10</v>
      </c>
      <c r="I1972">
        <v>-0.66500000000000004</v>
      </c>
      <c r="J1972">
        <v>2</v>
      </c>
      <c r="K1972">
        <v>2</v>
      </c>
      <c r="L1972">
        <v>1</v>
      </c>
      <c r="M1972">
        <v>2.5000000000000001E-2</v>
      </c>
      <c r="N1972">
        <v>1</v>
      </c>
    </row>
    <row r="1973" spans="1:14" x14ac:dyDescent="0.2">
      <c r="A1973">
        <v>1730</v>
      </c>
      <c r="B1973" t="s">
        <v>7873</v>
      </c>
      <c r="C1973" t="s">
        <v>7874</v>
      </c>
      <c r="D1973" t="s">
        <v>7875</v>
      </c>
      <c r="E1973" t="s">
        <v>7876</v>
      </c>
      <c r="F1973" t="s">
        <v>7877</v>
      </c>
      <c r="G1973" t="s">
        <v>9</v>
      </c>
      <c r="H1973" t="s">
        <v>10</v>
      </c>
      <c r="I1973">
        <v>-0.84199999999999997</v>
      </c>
      <c r="J1973">
        <v>1</v>
      </c>
      <c r="K1973">
        <v>0</v>
      </c>
      <c r="L1973">
        <v>0</v>
      </c>
      <c r="M1973">
        <v>0.125</v>
      </c>
      <c r="N1973">
        <v>1</v>
      </c>
    </row>
    <row r="1974" spans="1:14" x14ac:dyDescent="0.2">
      <c r="A1974">
        <v>7784</v>
      </c>
      <c r="B1974" t="s">
        <v>29752</v>
      </c>
      <c r="C1974" t="s">
        <v>29753</v>
      </c>
      <c r="D1974" t="s">
        <v>29754</v>
      </c>
      <c r="E1974" t="s">
        <v>29755</v>
      </c>
      <c r="F1974" t="s">
        <v>29283</v>
      </c>
      <c r="G1974" t="s">
        <v>9</v>
      </c>
      <c r="H1974" t="s">
        <v>10</v>
      </c>
      <c r="I1974">
        <v>-2.9860000000000002</v>
      </c>
      <c r="J1974">
        <v>2</v>
      </c>
      <c r="K1974">
        <v>1</v>
      </c>
      <c r="L1974">
        <v>0</v>
      </c>
      <c r="M1974">
        <v>8.4000000000000005E-2</v>
      </c>
      <c r="N1974">
        <v>1</v>
      </c>
    </row>
    <row r="1975" spans="1:14" x14ac:dyDescent="0.2">
      <c r="A1975">
        <v>5633</v>
      </c>
      <c r="B1975" t="s">
        <v>22510</v>
      </c>
      <c r="C1975" t="s">
        <v>22511</v>
      </c>
      <c r="D1975" t="s">
        <v>22512</v>
      </c>
      <c r="E1975" t="s">
        <v>22513</v>
      </c>
      <c r="F1975" t="s">
        <v>22514</v>
      </c>
      <c r="G1975" t="s">
        <v>9</v>
      </c>
      <c r="H1975" t="s">
        <v>10</v>
      </c>
      <c r="I1975">
        <v>-0.34899999999999998</v>
      </c>
      <c r="J1975">
        <v>1</v>
      </c>
      <c r="K1975">
        <v>0</v>
      </c>
      <c r="L1975">
        <v>0</v>
      </c>
      <c r="M1975">
        <v>0.125</v>
      </c>
      <c r="N1975">
        <v>1</v>
      </c>
    </row>
    <row r="1976" spans="1:14" x14ac:dyDescent="0.2">
      <c r="A1976">
        <v>1775</v>
      </c>
      <c r="B1976" t="s">
        <v>8069</v>
      </c>
      <c r="C1976" t="s">
        <v>8070</v>
      </c>
      <c r="D1976" t="s">
        <v>1838</v>
      </c>
      <c r="E1976" t="s">
        <v>1839</v>
      </c>
      <c r="F1976" t="s">
        <v>1840</v>
      </c>
      <c r="G1976" t="s">
        <v>9</v>
      </c>
      <c r="H1976" t="s">
        <v>10</v>
      </c>
      <c r="I1976">
        <v>-2.34</v>
      </c>
      <c r="J1976">
        <v>1</v>
      </c>
      <c r="K1976">
        <v>1</v>
      </c>
      <c r="L1976">
        <v>0</v>
      </c>
      <c r="M1976">
        <v>0.113</v>
      </c>
      <c r="N1976">
        <v>1</v>
      </c>
    </row>
    <row r="1977" spans="1:14" x14ac:dyDescent="0.2">
      <c r="A1977">
        <v>376</v>
      </c>
      <c r="B1977" t="s">
        <v>1836</v>
      </c>
      <c r="C1977" t="s">
        <v>1837</v>
      </c>
      <c r="D1977" t="s">
        <v>1838</v>
      </c>
      <c r="E1977" t="s">
        <v>1839</v>
      </c>
      <c r="F1977" t="s">
        <v>1840</v>
      </c>
      <c r="G1977" t="s">
        <v>9</v>
      </c>
      <c r="H1977" t="s">
        <v>10</v>
      </c>
      <c r="I1977">
        <v>-0.41</v>
      </c>
      <c r="J1977">
        <v>1</v>
      </c>
      <c r="K1977">
        <v>0</v>
      </c>
      <c r="L1977">
        <v>0</v>
      </c>
      <c r="M1977">
        <v>0.22700000000000001</v>
      </c>
      <c r="N1977">
        <v>1</v>
      </c>
    </row>
    <row r="1978" spans="1:14" x14ac:dyDescent="0.2">
      <c r="A1978">
        <v>7166</v>
      </c>
      <c r="B1978" t="s">
        <v>27482</v>
      </c>
      <c r="C1978" t="s">
        <v>27483</v>
      </c>
      <c r="D1978" t="s">
        <v>27484</v>
      </c>
      <c r="E1978" t="s">
        <v>10040</v>
      </c>
      <c r="F1978" t="s">
        <v>10041</v>
      </c>
      <c r="G1978" t="s">
        <v>9</v>
      </c>
      <c r="H1978" t="s">
        <v>10</v>
      </c>
      <c r="I1978">
        <v>-3.4510000000000001</v>
      </c>
      <c r="J1978">
        <v>2</v>
      </c>
      <c r="K1978">
        <v>0</v>
      </c>
      <c r="L1978">
        <v>1</v>
      </c>
      <c r="M1978">
        <v>0.16700000000000001</v>
      </c>
      <c r="N1978">
        <v>1</v>
      </c>
    </row>
    <row r="1979" spans="1:14" x14ac:dyDescent="0.2">
      <c r="A1979">
        <v>7377</v>
      </c>
      <c r="B1979" t="s">
        <v>28161</v>
      </c>
      <c r="C1979" t="s">
        <v>28162</v>
      </c>
      <c r="D1979" t="s">
        <v>28163</v>
      </c>
      <c r="E1979" t="s">
        <v>10040</v>
      </c>
      <c r="F1979" t="s">
        <v>10041</v>
      </c>
      <c r="G1979" t="s">
        <v>9</v>
      </c>
      <c r="H1979" t="s">
        <v>10</v>
      </c>
      <c r="I1979">
        <v>-1.704</v>
      </c>
      <c r="J1979">
        <v>1</v>
      </c>
      <c r="K1979">
        <v>0</v>
      </c>
      <c r="L1979">
        <v>1</v>
      </c>
      <c r="M1979">
        <v>0.124</v>
      </c>
      <c r="N1979">
        <v>1</v>
      </c>
    </row>
    <row r="1980" spans="1:14" x14ac:dyDescent="0.2">
      <c r="A1980">
        <v>2251</v>
      </c>
      <c r="B1980" t="s">
        <v>10037</v>
      </c>
      <c r="C1980" t="s">
        <v>10038</v>
      </c>
      <c r="D1980" t="s">
        <v>10039</v>
      </c>
      <c r="E1980" t="s">
        <v>10040</v>
      </c>
      <c r="F1980" t="s">
        <v>10041</v>
      </c>
      <c r="G1980" t="s">
        <v>9</v>
      </c>
      <c r="H1980" t="s">
        <v>10</v>
      </c>
      <c r="I1980">
        <v>-0.63700000000000001</v>
      </c>
      <c r="J1980">
        <v>1</v>
      </c>
      <c r="K1980">
        <v>0</v>
      </c>
      <c r="L1980">
        <v>2</v>
      </c>
      <c r="M1980">
        <v>0.126</v>
      </c>
      <c r="N1980">
        <v>1</v>
      </c>
    </row>
    <row r="1981" spans="1:14" x14ac:dyDescent="0.2">
      <c r="A1981">
        <v>6730</v>
      </c>
      <c r="B1981" t="s">
        <v>26293</v>
      </c>
      <c r="C1981" t="s">
        <v>26294</v>
      </c>
      <c r="D1981" t="s">
        <v>2374</v>
      </c>
      <c r="E1981" t="s">
        <v>25096</v>
      </c>
      <c r="F1981" t="s">
        <v>2376</v>
      </c>
      <c r="G1981" t="s">
        <v>9</v>
      </c>
      <c r="H1981" t="s">
        <v>10</v>
      </c>
      <c r="I1981">
        <v>-2.742</v>
      </c>
      <c r="J1981">
        <v>1</v>
      </c>
      <c r="K1981">
        <v>0</v>
      </c>
      <c r="L1981">
        <v>1</v>
      </c>
      <c r="M1981">
        <v>0.125</v>
      </c>
      <c r="N1981">
        <v>1</v>
      </c>
    </row>
    <row r="1982" spans="1:14" x14ac:dyDescent="0.2">
      <c r="A1982">
        <v>6993</v>
      </c>
      <c r="B1982" t="s">
        <v>27022</v>
      </c>
      <c r="C1982" t="s">
        <v>27023</v>
      </c>
      <c r="D1982" t="s">
        <v>13387</v>
      </c>
      <c r="E1982" t="s">
        <v>25096</v>
      </c>
      <c r="F1982" t="s">
        <v>2376</v>
      </c>
      <c r="G1982" t="s">
        <v>9</v>
      </c>
      <c r="H1982" t="s">
        <v>10</v>
      </c>
      <c r="I1982">
        <v>-2.101</v>
      </c>
      <c r="J1982">
        <v>1</v>
      </c>
      <c r="K1982">
        <v>0</v>
      </c>
      <c r="L1982">
        <v>2</v>
      </c>
      <c r="M1982">
        <v>0.5</v>
      </c>
      <c r="N1982">
        <v>1</v>
      </c>
    </row>
    <row r="1983" spans="1:14" x14ac:dyDescent="0.2">
      <c r="A1983">
        <v>6812</v>
      </c>
      <c r="B1983" t="s">
        <v>26525</v>
      </c>
      <c r="C1983" t="s">
        <v>26526</v>
      </c>
      <c r="D1983" t="s">
        <v>13387</v>
      </c>
      <c r="E1983" t="s">
        <v>25096</v>
      </c>
      <c r="F1983" t="s">
        <v>2376</v>
      </c>
      <c r="G1983" t="s">
        <v>9</v>
      </c>
      <c r="H1983" t="s">
        <v>10</v>
      </c>
      <c r="I1983">
        <v>-0.77</v>
      </c>
      <c r="J1983">
        <v>2</v>
      </c>
      <c r="K1983">
        <v>2</v>
      </c>
      <c r="L1983">
        <v>1</v>
      </c>
      <c r="M1983">
        <v>0</v>
      </c>
      <c r="N1983">
        <v>1</v>
      </c>
    </row>
    <row r="1984" spans="1:14" x14ac:dyDescent="0.2">
      <c r="A1984">
        <v>7113</v>
      </c>
      <c r="B1984" t="s">
        <v>27335</v>
      </c>
      <c r="C1984" t="s">
        <v>27336</v>
      </c>
      <c r="D1984" t="s">
        <v>13387</v>
      </c>
      <c r="E1984" t="s">
        <v>25096</v>
      </c>
      <c r="F1984" t="s">
        <v>2376</v>
      </c>
      <c r="G1984" t="s">
        <v>9</v>
      </c>
      <c r="H1984" t="s">
        <v>10</v>
      </c>
      <c r="I1984">
        <v>-0.68500000000000005</v>
      </c>
      <c r="J1984">
        <v>1</v>
      </c>
      <c r="K1984">
        <v>0</v>
      </c>
      <c r="L1984">
        <v>2</v>
      </c>
      <c r="M1984">
        <v>0.25</v>
      </c>
      <c r="N1984">
        <v>1</v>
      </c>
    </row>
    <row r="1985" spans="1:14" x14ac:dyDescent="0.2">
      <c r="A1985">
        <v>6381</v>
      </c>
      <c r="B1985" t="s">
        <v>25094</v>
      </c>
      <c r="C1985" t="s">
        <v>25095</v>
      </c>
      <c r="D1985" t="s">
        <v>4255</v>
      </c>
      <c r="E1985" t="s">
        <v>25096</v>
      </c>
      <c r="F1985" t="s">
        <v>2376</v>
      </c>
      <c r="G1985" t="s">
        <v>9</v>
      </c>
      <c r="H1985" t="s">
        <v>10</v>
      </c>
      <c r="I1985">
        <v>-0.51700000000000002</v>
      </c>
      <c r="J1985">
        <v>2</v>
      </c>
      <c r="K1985">
        <v>0</v>
      </c>
      <c r="L1985">
        <v>1</v>
      </c>
      <c r="M1985">
        <v>0</v>
      </c>
      <c r="N1985">
        <v>1</v>
      </c>
    </row>
    <row r="1986" spans="1:14" x14ac:dyDescent="0.2">
      <c r="A1986">
        <v>7834</v>
      </c>
      <c r="B1986" t="s">
        <v>29961</v>
      </c>
      <c r="C1986" t="s">
        <v>29962</v>
      </c>
      <c r="D1986" t="s">
        <v>29963</v>
      </c>
      <c r="E1986" t="s">
        <v>29685</v>
      </c>
      <c r="F1986" t="s">
        <v>29686</v>
      </c>
      <c r="G1986" t="s">
        <v>9</v>
      </c>
      <c r="H1986" t="s">
        <v>10</v>
      </c>
      <c r="I1986">
        <v>-0.72199999999999998</v>
      </c>
      <c r="J1986">
        <v>2</v>
      </c>
      <c r="K1986">
        <v>1</v>
      </c>
      <c r="L1986">
        <v>2</v>
      </c>
      <c r="M1986">
        <v>0.1</v>
      </c>
      <c r="N1986">
        <v>1</v>
      </c>
    </row>
    <row r="1987" spans="1:14" x14ac:dyDescent="0.2">
      <c r="A1987">
        <v>7767</v>
      </c>
      <c r="B1987" t="s">
        <v>29682</v>
      </c>
      <c r="C1987" t="s">
        <v>29683</v>
      </c>
      <c r="D1987" t="s">
        <v>29684</v>
      </c>
      <c r="E1987" t="s">
        <v>29685</v>
      </c>
      <c r="F1987" t="s">
        <v>29686</v>
      </c>
      <c r="G1987" t="s">
        <v>9</v>
      </c>
      <c r="H1987" t="s">
        <v>10</v>
      </c>
      <c r="I1987">
        <v>-0.52300000000000002</v>
      </c>
      <c r="J1987">
        <v>0</v>
      </c>
      <c r="K1987">
        <v>0</v>
      </c>
      <c r="L1987">
        <v>1</v>
      </c>
      <c r="M1987">
        <v>0</v>
      </c>
      <c r="N1987">
        <v>1</v>
      </c>
    </row>
    <row r="1988" spans="1:14" x14ac:dyDescent="0.2">
      <c r="A1988">
        <v>4673</v>
      </c>
      <c r="B1988" t="s">
        <v>19105</v>
      </c>
      <c r="C1988" t="s">
        <v>19106</v>
      </c>
      <c r="D1988" t="s">
        <v>19107</v>
      </c>
      <c r="E1988" t="s">
        <v>19108</v>
      </c>
      <c r="F1988" t="s">
        <v>19109</v>
      </c>
      <c r="G1988" t="s">
        <v>9</v>
      </c>
      <c r="H1988" t="s">
        <v>10</v>
      </c>
      <c r="I1988">
        <v>-1.7669999999999999</v>
      </c>
      <c r="J1988">
        <v>2</v>
      </c>
      <c r="K1988">
        <v>1</v>
      </c>
      <c r="L1988">
        <v>0</v>
      </c>
      <c r="M1988">
        <v>0.125</v>
      </c>
      <c r="N1988">
        <v>1</v>
      </c>
    </row>
    <row r="1989" spans="1:14" x14ac:dyDescent="0.2">
      <c r="A1989">
        <v>3642</v>
      </c>
      <c r="B1989" t="s">
        <v>15445</v>
      </c>
      <c r="C1989" t="s">
        <v>15446</v>
      </c>
      <c r="D1989" t="s">
        <v>8398</v>
      </c>
      <c r="E1989" t="s">
        <v>8399</v>
      </c>
      <c r="F1989" t="s">
        <v>3208</v>
      </c>
      <c r="G1989" t="s">
        <v>9</v>
      </c>
      <c r="H1989" t="s">
        <v>10</v>
      </c>
      <c r="I1989">
        <v>-1.8540000000000001</v>
      </c>
      <c r="J1989">
        <v>1</v>
      </c>
      <c r="K1989">
        <v>0</v>
      </c>
      <c r="L1989">
        <v>1</v>
      </c>
      <c r="M1989">
        <v>0.158</v>
      </c>
      <c r="N1989">
        <v>1</v>
      </c>
    </row>
    <row r="1990" spans="1:14" x14ac:dyDescent="0.2">
      <c r="A1990">
        <v>1856</v>
      </c>
      <c r="B1990" t="s">
        <v>8396</v>
      </c>
      <c r="C1990" t="s">
        <v>8397</v>
      </c>
      <c r="D1990" t="s">
        <v>8398</v>
      </c>
      <c r="E1990" t="s">
        <v>8399</v>
      </c>
      <c r="F1990" t="s">
        <v>3208</v>
      </c>
      <c r="G1990" t="s">
        <v>9</v>
      </c>
      <c r="H1990" t="s">
        <v>10</v>
      </c>
      <c r="I1990">
        <v>-1.206</v>
      </c>
      <c r="J1990">
        <v>1</v>
      </c>
      <c r="K1990">
        <v>1</v>
      </c>
      <c r="L1990">
        <v>2</v>
      </c>
      <c r="M1990">
        <v>1.7000000000000001E-2</v>
      </c>
      <c r="N1990">
        <v>1</v>
      </c>
    </row>
    <row r="1991" spans="1:14" x14ac:dyDescent="0.2">
      <c r="A1991">
        <v>5459</v>
      </c>
      <c r="B1991" t="s">
        <v>21907</v>
      </c>
      <c r="C1991" t="s">
        <v>21908</v>
      </c>
      <c r="D1991" t="s">
        <v>8398</v>
      </c>
      <c r="E1991" t="s">
        <v>8399</v>
      </c>
      <c r="F1991" t="s">
        <v>3208</v>
      </c>
      <c r="G1991" t="s">
        <v>9</v>
      </c>
      <c r="H1991" t="s">
        <v>10</v>
      </c>
      <c r="I1991">
        <v>-0.68</v>
      </c>
      <c r="J1991">
        <v>0</v>
      </c>
      <c r="K1991">
        <v>0</v>
      </c>
      <c r="L1991">
        <v>1</v>
      </c>
      <c r="M1991">
        <v>0.20100000000000001</v>
      </c>
      <c r="N1991">
        <v>1</v>
      </c>
    </row>
    <row r="1992" spans="1:14" x14ac:dyDescent="0.2">
      <c r="A1992">
        <v>2557</v>
      </c>
      <c r="B1992" t="s">
        <v>11250</v>
      </c>
      <c r="C1992" t="s">
        <v>11251</v>
      </c>
      <c r="D1992" t="s">
        <v>11252</v>
      </c>
      <c r="E1992" t="s">
        <v>11253</v>
      </c>
      <c r="F1992" t="s">
        <v>11254</v>
      </c>
      <c r="G1992" t="s">
        <v>9</v>
      </c>
      <c r="H1992" t="s">
        <v>10</v>
      </c>
      <c r="I1992">
        <v>-0.18099999999999999</v>
      </c>
      <c r="J1992">
        <v>1</v>
      </c>
      <c r="K1992">
        <v>1</v>
      </c>
      <c r="L1992">
        <v>0</v>
      </c>
      <c r="M1992">
        <v>0.16400000000000001</v>
      </c>
      <c r="N1992">
        <v>1</v>
      </c>
    </row>
    <row r="1993" spans="1:14" x14ac:dyDescent="0.2">
      <c r="A1993">
        <v>5585</v>
      </c>
      <c r="B1993" t="s">
        <v>22346</v>
      </c>
      <c r="C1993" t="s">
        <v>22347</v>
      </c>
      <c r="D1993" t="s">
        <v>22348</v>
      </c>
      <c r="E1993" t="s">
        <v>11253</v>
      </c>
      <c r="F1993" t="s">
        <v>11254</v>
      </c>
      <c r="G1993" t="s">
        <v>9</v>
      </c>
      <c r="H1993" t="s">
        <v>10</v>
      </c>
      <c r="I1993">
        <v>0.47799999999999998</v>
      </c>
      <c r="J1993">
        <v>1</v>
      </c>
      <c r="K1993">
        <v>2</v>
      </c>
      <c r="L1993">
        <v>2</v>
      </c>
      <c r="M1993">
        <v>5.5E-2</v>
      </c>
      <c r="N1993">
        <v>1</v>
      </c>
    </row>
    <row r="1994" spans="1:14" x14ac:dyDescent="0.2">
      <c r="A1994">
        <v>282</v>
      </c>
      <c r="B1994" t="s">
        <v>1379</v>
      </c>
      <c r="C1994" t="s">
        <v>1380</v>
      </c>
      <c r="D1994" t="s">
        <v>1381</v>
      </c>
      <c r="E1994" t="s">
        <v>1382</v>
      </c>
      <c r="F1994" t="s">
        <v>1383</v>
      </c>
      <c r="G1994" t="s">
        <v>9</v>
      </c>
      <c r="H1994" t="s">
        <v>10</v>
      </c>
      <c r="I1994">
        <v>-7.3999999999999996E-2</v>
      </c>
      <c r="J1994">
        <v>2</v>
      </c>
      <c r="K1994">
        <v>2</v>
      </c>
      <c r="L1994">
        <v>1</v>
      </c>
      <c r="M1994">
        <v>4.2999999999999997E-2</v>
      </c>
      <c r="N1994">
        <v>1</v>
      </c>
    </row>
    <row r="1995" spans="1:14" x14ac:dyDescent="0.2">
      <c r="A1995">
        <v>5100</v>
      </c>
      <c r="B1995" t="s">
        <v>20646</v>
      </c>
      <c r="C1995" t="s">
        <v>20647</v>
      </c>
      <c r="D1995" t="s">
        <v>20648</v>
      </c>
      <c r="E1995" t="s">
        <v>20649</v>
      </c>
      <c r="F1995" t="s">
        <v>20650</v>
      </c>
      <c r="G1995" t="s">
        <v>9</v>
      </c>
      <c r="H1995" t="s">
        <v>10</v>
      </c>
      <c r="I1995">
        <v>-8.5999999999999993E-2</v>
      </c>
      <c r="J1995">
        <v>2</v>
      </c>
      <c r="K1995">
        <v>1</v>
      </c>
      <c r="L1995">
        <v>2</v>
      </c>
      <c r="M1995">
        <v>1.2E-2</v>
      </c>
      <c r="N1995">
        <v>1</v>
      </c>
    </row>
    <row r="1996" spans="1:14" x14ac:dyDescent="0.2">
      <c r="A1996">
        <v>5498</v>
      </c>
      <c r="B1996" t="s">
        <v>22047</v>
      </c>
      <c r="C1996" t="s">
        <v>22048</v>
      </c>
      <c r="D1996" t="s">
        <v>22049</v>
      </c>
      <c r="E1996" t="s">
        <v>22050</v>
      </c>
      <c r="F1996" t="s">
        <v>22051</v>
      </c>
      <c r="G1996" t="s">
        <v>9</v>
      </c>
      <c r="H1996" t="s">
        <v>10</v>
      </c>
      <c r="I1996">
        <v>-0.65500000000000003</v>
      </c>
      <c r="J1996">
        <v>2</v>
      </c>
      <c r="K1996">
        <v>2</v>
      </c>
      <c r="L1996">
        <v>1</v>
      </c>
      <c r="M1996">
        <v>7.9000000000000001E-2</v>
      </c>
      <c r="N1996">
        <v>1</v>
      </c>
    </row>
    <row r="1997" spans="1:14" x14ac:dyDescent="0.2">
      <c r="A1997">
        <v>5527</v>
      </c>
      <c r="B1997" t="s">
        <v>22148</v>
      </c>
      <c r="C1997" t="s">
        <v>22149</v>
      </c>
      <c r="D1997" t="s">
        <v>22150</v>
      </c>
      <c r="E1997" t="s">
        <v>22151</v>
      </c>
      <c r="F1997" t="s">
        <v>22152</v>
      </c>
      <c r="G1997" t="s">
        <v>9</v>
      </c>
      <c r="H1997" t="s">
        <v>10</v>
      </c>
      <c r="I1997">
        <v>-0.621</v>
      </c>
      <c r="J1997">
        <v>2</v>
      </c>
      <c r="K1997">
        <v>1</v>
      </c>
      <c r="L1997">
        <v>2</v>
      </c>
      <c r="M1997">
        <v>0.128</v>
      </c>
      <c r="N1997">
        <v>1</v>
      </c>
    </row>
    <row r="1998" spans="1:14" x14ac:dyDescent="0.2">
      <c r="A1998">
        <v>587</v>
      </c>
      <c r="B1998" t="s">
        <v>2839</v>
      </c>
      <c r="C1998" t="s">
        <v>2840</v>
      </c>
      <c r="D1998" t="s">
        <v>2841</v>
      </c>
      <c r="E1998" t="s">
        <v>2842</v>
      </c>
      <c r="F1998" t="s">
        <v>2843</v>
      </c>
      <c r="G1998" t="s">
        <v>9</v>
      </c>
      <c r="H1998" t="s">
        <v>10</v>
      </c>
      <c r="I1998">
        <v>-0.624</v>
      </c>
      <c r="J1998">
        <v>1</v>
      </c>
      <c r="K1998">
        <v>0</v>
      </c>
      <c r="L1998">
        <v>2</v>
      </c>
      <c r="M1998">
        <v>0.14899999999999999</v>
      </c>
      <c r="N1998">
        <v>1</v>
      </c>
    </row>
    <row r="1999" spans="1:14" x14ac:dyDescent="0.2">
      <c r="A1999">
        <v>21</v>
      </c>
      <c r="B1999" t="s">
        <v>111</v>
      </c>
      <c r="C1999" t="s">
        <v>112</v>
      </c>
      <c r="D1999" t="s">
        <v>113</v>
      </c>
      <c r="E1999" t="s">
        <v>114</v>
      </c>
      <c r="F1999" t="s">
        <v>115</v>
      </c>
      <c r="G1999" t="s">
        <v>9</v>
      </c>
      <c r="H1999" t="s">
        <v>10</v>
      </c>
      <c r="I1999">
        <v>-2.3759999999999999</v>
      </c>
      <c r="J1999">
        <v>2</v>
      </c>
      <c r="K1999">
        <v>2</v>
      </c>
      <c r="L1999">
        <v>1</v>
      </c>
      <c r="M1999">
        <v>8.7999999999999995E-2</v>
      </c>
      <c r="N1999">
        <v>1</v>
      </c>
    </row>
    <row r="2000" spans="1:14" x14ac:dyDescent="0.2">
      <c r="A2000">
        <v>5578</v>
      </c>
      <c r="B2000" t="s">
        <v>22321</v>
      </c>
      <c r="C2000" t="s">
        <v>22322</v>
      </c>
      <c r="D2000" t="s">
        <v>22323</v>
      </c>
      <c r="E2000" t="s">
        <v>114</v>
      </c>
      <c r="F2000" t="s">
        <v>115</v>
      </c>
      <c r="G2000" t="s">
        <v>9</v>
      </c>
      <c r="H2000" t="s">
        <v>10</v>
      </c>
      <c r="I2000">
        <v>-0.57899999999999996</v>
      </c>
      <c r="J2000">
        <v>1</v>
      </c>
      <c r="K2000">
        <v>0</v>
      </c>
      <c r="L2000">
        <v>0</v>
      </c>
      <c r="M2000">
        <v>0.5</v>
      </c>
      <c r="N2000">
        <v>1</v>
      </c>
    </row>
    <row r="2001" spans="1:14" x14ac:dyDescent="0.2">
      <c r="A2001">
        <v>5521</v>
      </c>
      <c r="B2001" t="s">
        <v>22129</v>
      </c>
      <c r="C2001" t="s">
        <v>22130</v>
      </c>
      <c r="D2001" t="s">
        <v>22131</v>
      </c>
      <c r="E2001" t="s">
        <v>114</v>
      </c>
      <c r="F2001" t="s">
        <v>115</v>
      </c>
      <c r="G2001" t="s">
        <v>9</v>
      </c>
      <c r="H2001" t="s">
        <v>10</v>
      </c>
      <c r="I2001">
        <v>-0.45600000000000002</v>
      </c>
      <c r="J2001">
        <v>1</v>
      </c>
      <c r="K2001">
        <v>1</v>
      </c>
      <c r="L2001">
        <v>1</v>
      </c>
      <c r="M2001">
        <v>9.2999999999999999E-2</v>
      </c>
      <c r="N2001">
        <v>1</v>
      </c>
    </row>
    <row r="2002" spans="1:14" x14ac:dyDescent="0.2">
      <c r="A2002">
        <v>7165</v>
      </c>
      <c r="B2002" t="s">
        <v>27477</v>
      </c>
      <c r="C2002" t="s">
        <v>27478</v>
      </c>
      <c r="D2002" t="s">
        <v>27479</v>
      </c>
      <c r="E2002" t="s">
        <v>27480</v>
      </c>
      <c r="F2002" t="s">
        <v>27481</v>
      </c>
      <c r="G2002" t="s">
        <v>9</v>
      </c>
      <c r="H2002" t="s">
        <v>10</v>
      </c>
      <c r="I2002">
        <v>-0.80400000000000005</v>
      </c>
      <c r="J2002">
        <v>2</v>
      </c>
      <c r="K2002">
        <v>1</v>
      </c>
      <c r="L2002">
        <v>0</v>
      </c>
      <c r="M2002">
        <v>1.0999999999999999E-2</v>
      </c>
      <c r="N2002">
        <v>1</v>
      </c>
    </row>
    <row r="2003" spans="1:14" x14ac:dyDescent="0.2">
      <c r="A2003">
        <v>914</v>
      </c>
      <c r="B2003" t="s">
        <v>4335</v>
      </c>
      <c r="C2003" t="s">
        <v>4336</v>
      </c>
      <c r="D2003" t="s">
        <v>4337</v>
      </c>
      <c r="E2003" t="s">
        <v>4338</v>
      </c>
      <c r="F2003" t="s">
        <v>4339</v>
      </c>
      <c r="G2003" t="s">
        <v>9</v>
      </c>
      <c r="H2003" t="s">
        <v>10</v>
      </c>
      <c r="I2003">
        <v>-1.7789999999999999</v>
      </c>
      <c r="J2003">
        <v>2</v>
      </c>
      <c r="K2003">
        <v>1</v>
      </c>
      <c r="L2003">
        <v>1</v>
      </c>
      <c r="M2003">
        <v>2.1999999999999999E-2</v>
      </c>
      <c r="N2003">
        <v>1</v>
      </c>
    </row>
    <row r="2004" spans="1:14" x14ac:dyDescent="0.2">
      <c r="A2004">
        <v>3590</v>
      </c>
      <c r="B2004" t="s">
        <v>15229</v>
      </c>
      <c r="C2004" t="s">
        <v>15230</v>
      </c>
      <c r="D2004" t="s">
        <v>4337</v>
      </c>
      <c r="E2004" t="s">
        <v>4338</v>
      </c>
      <c r="F2004" t="s">
        <v>4339</v>
      </c>
      <c r="G2004" t="s">
        <v>9</v>
      </c>
      <c r="H2004" t="s">
        <v>10</v>
      </c>
      <c r="I2004">
        <v>-0.67</v>
      </c>
      <c r="J2004">
        <v>2</v>
      </c>
      <c r="K2004">
        <v>1</v>
      </c>
      <c r="L2004">
        <v>1</v>
      </c>
      <c r="M2004">
        <v>0.109</v>
      </c>
      <c r="N2004">
        <v>1</v>
      </c>
    </row>
    <row r="2005" spans="1:14" x14ac:dyDescent="0.2">
      <c r="A2005">
        <v>4144</v>
      </c>
      <c r="B2005" t="s">
        <v>17246</v>
      </c>
      <c r="C2005" t="s">
        <v>17247</v>
      </c>
      <c r="D2005" t="s">
        <v>12373</v>
      </c>
      <c r="E2005" t="s">
        <v>17248</v>
      </c>
      <c r="F2005" t="s">
        <v>9394</v>
      </c>
      <c r="G2005" t="s">
        <v>9</v>
      </c>
      <c r="H2005" t="s">
        <v>10</v>
      </c>
      <c r="I2005">
        <v>-0.27800000000000002</v>
      </c>
      <c r="J2005">
        <v>2</v>
      </c>
      <c r="K2005">
        <v>1</v>
      </c>
      <c r="L2005">
        <v>0</v>
      </c>
      <c r="M2005">
        <v>1.6E-2</v>
      </c>
      <c r="N2005">
        <v>1</v>
      </c>
    </row>
    <row r="2006" spans="1:14" x14ac:dyDescent="0.2">
      <c r="A2006">
        <v>7623</v>
      </c>
      <c r="B2006" t="s">
        <v>29039</v>
      </c>
      <c r="C2006" t="s">
        <v>29040</v>
      </c>
      <c r="D2006" t="s">
        <v>29041</v>
      </c>
      <c r="E2006" t="s">
        <v>29042</v>
      </c>
      <c r="F2006" t="s">
        <v>29043</v>
      </c>
      <c r="G2006" t="s">
        <v>9</v>
      </c>
      <c r="H2006" t="s">
        <v>10</v>
      </c>
      <c r="I2006">
        <v>-1</v>
      </c>
      <c r="J2006">
        <v>2</v>
      </c>
      <c r="K2006">
        <v>2</v>
      </c>
      <c r="L2006">
        <v>1</v>
      </c>
      <c r="M2006">
        <v>3.1E-2</v>
      </c>
      <c r="N2006">
        <v>1</v>
      </c>
    </row>
    <row r="2007" spans="1:14" x14ac:dyDescent="0.2">
      <c r="A2007">
        <v>7279</v>
      </c>
      <c r="B2007" t="s">
        <v>27853</v>
      </c>
      <c r="C2007" t="s">
        <v>27854</v>
      </c>
      <c r="D2007" t="s">
        <v>27855</v>
      </c>
      <c r="E2007" t="s">
        <v>27856</v>
      </c>
      <c r="F2007" t="s">
        <v>27857</v>
      </c>
      <c r="G2007" t="s">
        <v>9</v>
      </c>
      <c r="H2007" t="s">
        <v>10</v>
      </c>
      <c r="I2007">
        <v>-0.08</v>
      </c>
      <c r="J2007">
        <v>1</v>
      </c>
      <c r="K2007">
        <v>1</v>
      </c>
      <c r="L2007">
        <v>0</v>
      </c>
      <c r="M2007">
        <v>0.21</v>
      </c>
      <c r="N2007">
        <v>1</v>
      </c>
    </row>
    <row r="2008" spans="1:14" x14ac:dyDescent="0.2">
      <c r="A2008">
        <v>3600</v>
      </c>
      <c r="B2008" t="s">
        <v>15267</v>
      </c>
      <c r="C2008" t="s">
        <v>15268</v>
      </c>
      <c r="D2008" t="s">
        <v>15269</v>
      </c>
      <c r="E2008" t="s">
        <v>15270</v>
      </c>
      <c r="F2008" t="s">
        <v>15271</v>
      </c>
      <c r="G2008" t="s">
        <v>9</v>
      </c>
      <c r="H2008" t="s">
        <v>10</v>
      </c>
      <c r="I2008">
        <v>-0.55300000000000005</v>
      </c>
      <c r="J2008">
        <v>2</v>
      </c>
      <c r="K2008">
        <v>1</v>
      </c>
      <c r="L2008">
        <v>2</v>
      </c>
      <c r="M2008">
        <v>3.9E-2</v>
      </c>
      <c r="N2008">
        <v>1</v>
      </c>
    </row>
    <row r="2009" spans="1:14" x14ac:dyDescent="0.2">
      <c r="A2009">
        <v>4137</v>
      </c>
      <c r="B2009" t="s">
        <v>17219</v>
      </c>
      <c r="C2009" t="s">
        <v>17220</v>
      </c>
      <c r="D2009" t="s">
        <v>17221</v>
      </c>
      <c r="E2009" t="s">
        <v>17222</v>
      </c>
      <c r="F2009" t="s">
        <v>17223</v>
      </c>
      <c r="G2009" t="s">
        <v>9</v>
      </c>
      <c r="H2009" t="s">
        <v>10</v>
      </c>
      <c r="I2009">
        <v>-1.2999999999999999E-2</v>
      </c>
      <c r="J2009">
        <v>1</v>
      </c>
      <c r="K2009">
        <v>1</v>
      </c>
      <c r="L2009">
        <v>0</v>
      </c>
      <c r="M2009">
        <v>0.20899999999999999</v>
      </c>
      <c r="N2009">
        <v>1</v>
      </c>
    </row>
    <row r="2010" spans="1:14" x14ac:dyDescent="0.2">
      <c r="A2010">
        <v>7664</v>
      </c>
      <c r="B2010" t="s">
        <v>29225</v>
      </c>
      <c r="C2010" t="s">
        <v>29226</v>
      </c>
      <c r="D2010" t="s">
        <v>29227</v>
      </c>
      <c r="E2010" t="s">
        <v>29228</v>
      </c>
      <c r="F2010" t="s">
        <v>29229</v>
      </c>
      <c r="G2010" t="s">
        <v>9</v>
      </c>
      <c r="H2010" t="s">
        <v>10</v>
      </c>
      <c r="I2010">
        <v>-0.43</v>
      </c>
      <c r="J2010">
        <v>2</v>
      </c>
      <c r="K2010">
        <v>2</v>
      </c>
      <c r="L2010">
        <v>1</v>
      </c>
      <c r="M2010">
        <v>0.16300000000000001</v>
      </c>
      <c r="N2010">
        <v>1</v>
      </c>
    </row>
    <row r="2011" spans="1:14" x14ac:dyDescent="0.2">
      <c r="A2011">
        <v>7842</v>
      </c>
      <c r="B2011" t="s">
        <v>29998</v>
      </c>
      <c r="C2011" t="s">
        <v>29999</v>
      </c>
      <c r="D2011" t="s">
        <v>30000</v>
      </c>
      <c r="E2011" t="s">
        <v>29228</v>
      </c>
      <c r="F2011" t="s">
        <v>29229</v>
      </c>
      <c r="G2011" t="s">
        <v>9</v>
      </c>
      <c r="H2011" t="s">
        <v>10</v>
      </c>
      <c r="I2011">
        <v>-8.5999999999999993E-2</v>
      </c>
      <c r="J2011">
        <v>1</v>
      </c>
      <c r="K2011">
        <v>1</v>
      </c>
      <c r="L2011">
        <v>1</v>
      </c>
      <c r="M2011">
        <v>0</v>
      </c>
      <c r="N2011">
        <v>1</v>
      </c>
    </row>
    <row r="2012" spans="1:14" x14ac:dyDescent="0.2">
      <c r="A2012">
        <v>7544</v>
      </c>
      <c r="B2012" t="s">
        <v>28705</v>
      </c>
      <c r="C2012" t="s">
        <v>28706</v>
      </c>
      <c r="D2012" t="s">
        <v>18617</v>
      </c>
      <c r="E2012" t="s">
        <v>21212</v>
      </c>
      <c r="F2012" t="s">
        <v>3140</v>
      </c>
      <c r="G2012" t="s">
        <v>9</v>
      </c>
      <c r="H2012" t="s">
        <v>10</v>
      </c>
      <c r="I2012">
        <v>-0.52500000000000002</v>
      </c>
      <c r="J2012">
        <v>2</v>
      </c>
      <c r="K2012">
        <v>2</v>
      </c>
      <c r="L2012">
        <v>1</v>
      </c>
      <c r="M2012">
        <v>0.182</v>
      </c>
      <c r="N2012">
        <v>1</v>
      </c>
    </row>
    <row r="2013" spans="1:14" x14ac:dyDescent="0.2">
      <c r="A2013">
        <v>5261</v>
      </c>
      <c r="B2013" t="s">
        <v>21210</v>
      </c>
      <c r="C2013" t="s">
        <v>21211</v>
      </c>
      <c r="D2013" t="s">
        <v>18617</v>
      </c>
      <c r="E2013" t="s">
        <v>21212</v>
      </c>
      <c r="F2013" t="s">
        <v>3140</v>
      </c>
      <c r="G2013" t="s">
        <v>9</v>
      </c>
      <c r="H2013" t="s">
        <v>10</v>
      </c>
      <c r="I2013">
        <v>0.25</v>
      </c>
      <c r="J2013">
        <v>0</v>
      </c>
      <c r="K2013">
        <v>1</v>
      </c>
      <c r="L2013">
        <v>1</v>
      </c>
      <c r="M2013">
        <v>2.9000000000000001E-2</v>
      </c>
      <c r="N2013">
        <v>1</v>
      </c>
    </row>
    <row r="2014" spans="1:14" x14ac:dyDescent="0.2">
      <c r="A2014">
        <v>2666</v>
      </c>
      <c r="B2014" t="s">
        <v>11667</v>
      </c>
      <c r="C2014" t="s">
        <v>11668</v>
      </c>
      <c r="D2014" t="s">
        <v>11669</v>
      </c>
      <c r="E2014" t="s">
        <v>11670</v>
      </c>
      <c r="F2014" t="s">
        <v>11671</v>
      </c>
      <c r="G2014" t="s">
        <v>9</v>
      </c>
      <c r="H2014" t="s">
        <v>10</v>
      </c>
      <c r="I2014">
        <v>-6.8000000000000005E-2</v>
      </c>
      <c r="J2014">
        <v>2</v>
      </c>
      <c r="K2014">
        <v>1</v>
      </c>
      <c r="L2014">
        <v>-2</v>
      </c>
      <c r="M2014">
        <v>1.2999999999999999E-2</v>
      </c>
      <c r="N2014">
        <v>1</v>
      </c>
    </row>
    <row r="2015" spans="1:14" x14ac:dyDescent="0.2">
      <c r="A2015">
        <v>1322</v>
      </c>
      <c r="B2015" t="s">
        <v>6139</v>
      </c>
      <c r="C2015" t="s">
        <v>6140</v>
      </c>
      <c r="D2015" t="s">
        <v>6141</v>
      </c>
      <c r="E2015" t="s">
        <v>6142</v>
      </c>
      <c r="F2015" t="s">
        <v>6143</v>
      </c>
      <c r="G2015" t="s">
        <v>9</v>
      </c>
      <c r="H2015" t="s">
        <v>10</v>
      </c>
      <c r="I2015">
        <v>-6.9000000000000006E-2</v>
      </c>
      <c r="J2015">
        <v>1</v>
      </c>
      <c r="K2015">
        <v>0</v>
      </c>
      <c r="L2015">
        <v>0</v>
      </c>
      <c r="M2015">
        <v>0.29499999999999998</v>
      </c>
      <c r="N2015">
        <v>1</v>
      </c>
    </row>
    <row r="2016" spans="1:14" x14ac:dyDescent="0.2">
      <c r="A2016">
        <v>76</v>
      </c>
      <c r="B2016" t="s">
        <v>384</v>
      </c>
      <c r="C2016" t="s">
        <v>385</v>
      </c>
      <c r="D2016" t="s">
        <v>386</v>
      </c>
      <c r="E2016" t="s">
        <v>387</v>
      </c>
      <c r="F2016" t="s">
        <v>388</v>
      </c>
      <c r="G2016" t="s">
        <v>9</v>
      </c>
      <c r="H2016" t="s">
        <v>10</v>
      </c>
      <c r="I2016">
        <v>-1.7190000000000001</v>
      </c>
      <c r="J2016">
        <v>1</v>
      </c>
      <c r="K2016">
        <v>2</v>
      </c>
      <c r="L2016">
        <v>1</v>
      </c>
      <c r="M2016">
        <v>7.3999999999999996E-2</v>
      </c>
      <c r="N2016">
        <v>1</v>
      </c>
    </row>
    <row r="2017" spans="1:14" x14ac:dyDescent="0.2">
      <c r="A2017">
        <v>2164</v>
      </c>
      <c r="B2017" t="s">
        <v>9671</v>
      </c>
      <c r="C2017" t="s">
        <v>9672</v>
      </c>
      <c r="D2017" t="s">
        <v>9673</v>
      </c>
      <c r="E2017" t="s">
        <v>9674</v>
      </c>
      <c r="F2017" t="s">
        <v>9675</v>
      </c>
      <c r="G2017" t="s">
        <v>9</v>
      </c>
      <c r="H2017" t="s">
        <v>10</v>
      </c>
      <c r="I2017">
        <v>-0.28899999999999998</v>
      </c>
      <c r="J2017">
        <v>2</v>
      </c>
      <c r="K2017">
        <v>1</v>
      </c>
      <c r="L2017">
        <v>0</v>
      </c>
      <c r="M2017">
        <v>7.2999999999999995E-2</v>
      </c>
      <c r="N2017">
        <v>1</v>
      </c>
    </row>
    <row r="2018" spans="1:14" x14ac:dyDescent="0.2">
      <c r="A2018">
        <v>6280</v>
      </c>
      <c r="B2018" t="s">
        <v>24681</v>
      </c>
      <c r="C2018" t="s">
        <v>24682</v>
      </c>
      <c r="D2018" t="s">
        <v>24683</v>
      </c>
      <c r="E2018" t="s">
        <v>24684</v>
      </c>
      <c r="F2018" t="s">
        <v>24685</v>
      </c>
      <c r="G2018" t="s">
        <v>9</v>
      </c>
      <c r="H2018" t="s">
        <v>10</v>
      </c>
      <c r="I2018">
        <v>-3.375</v>
      </c>
      <c r="J2018">
        <v>2</v>
      </c>
      <c r="K2018">
        <v>0</v>
      </c>
      <c r="L2018">
        <v>1</v>
      </c>
      <c r="M2018">
        <v>3.4000000000000002E-2</v>
      </c>
      <c r="N2018">
        <v>1</v>
      </c>
    </row>
    <row r="2019" spans="1:14" x14ac:dyDescent="0.2">
      <c r="A2019">
        <v>5709</v>
      </c>
      <c r="B2019" t="s">
        <v>22762</v>
      </c>
      <c r="C2019" t="s">
        <v>22763</v>
      </c>
      <c r="D2019" t="s">
        <v>22764</v>
      </c>
      <c r="E2019" t="s">
        <v>22765</v>
      </c>
      <c r="F2019" t="s">
        <v>22766</v>
      </c>
      <c r="G2019" t="s">
        <v>9</v>
      </c>
      <c r="H2019" t="s">
        <v>10</v>
      </c>
      <c r="I2019">
        <v>1.484</v>
      </c>
      <c r="J2019">
        <v>1</v>
      </c>
      <c r="K2019">
        <v>0</v>
      </c>
      <c r="L2019">
        <v>2</v>
      </c>
      <c r="M2019">
        <v>2.8000000000000001E-2</v>
      </c>
      <c r="N2019">
        <v>1</v>
      </c>
    </row>
    <row r="2020" spans="1:14" x14ac:dyDescent="0.2">
      <c r="A2020">
        <v>1657</v>
      </c>
      <c r="B2020" t="s">
        <v>7583</v>
      </c>
      <c r="C2020" t="s">
        <v>7584</v>
      </c>
      <c r="D2020" t="s">
        <v>7585</v>
      </c>
      <c r="E2020" t="s">
        <v>7586</v>
      </c>
      <c r="F2020" t="s">
        <v>7587</v>
      </c>
      <c r="G2020" t="s">
        <v>9</v>
      </c>
      <c r="H2020" t="s">
        <v>10</v>
      </c>
      <c r="I2020">
        <v>-0.48599999999999999</v>
      </c>
      <c r="J2020">
        <v>1</v>
      </c>
      <c r="K2020">
        <v>2</v>
      </c>
      <c r="L2020">
        <v>1</v>
      </c>
      <c r="M2020">
        <v>0.16700000000000001</v>
      </c>
      <c r="N2020">
        <v>1</v>
      </c>
    </row>
    <row r="2021" spans="1:14" x14ac:dyDescent="0.2">
      <c r="A2021">
        <v>4217</v>
      </c>
      <c r="B2021" t="s">
        <v>17526</v>
      </c>
      <c r="C2021" t="s">
        <v>17527</v>
      </c>
      <c r="D2021" t="s">
        <v>7585</v>
      </c>
      <c r="E2021" t="s">
        <v>7586</v>
      </c>
      <c r="F2021" t="s">
        <v>7587</v>
      </c>
      <c r="G2021" t="s">
        <v>9</v>
      </c>
      <c r="H2021" t="s">
        <v>10</v>
      </c>
      <c r="I2021">
        <v>2.4009999999999998</v>
      </c>
      <c r="J2021">
        <v>1</v>
      </c>
      <c r="K2021">
        <v>1</v>
      </c>
      <c r="L2021">
        <v>1</v>
      </c>
      <c r="M2021">
        <v>0.115</v>
      </c>
      <c r="N2021">
        <v>1</v>
      </c>
    </row>
    <row r="2022" spans="1:14" x14ac:dyDescent="0.2">
      <c r="A2022">
        <v>3176</v>
      </c>
      <c r="B2022" t="s">
        <v>13663</v>
      </c>
      <c r="C2022" t="s">
        <v>13664</v>
      </c>
      <c r="D2022" t="s">
        <v>13665</v>
      </c>
      <c r="E2022" t="s">
        <v>13666</v>
      </c>
      <c r="F2022" t="s">
        <v>13667</v>
      </c>
      <c r="G2022" t="s">
        <v>9</v>
      </c>
      <c r="H2022" t="s">
        <v>10</v>
      </c>
      <c r="I2022">
        <v>-0.745</v>
      </c>
      <c r="J2022">
        <v>2</v>
      </c>
      <c r="K2022">
        <v>1</v>
      </c>
      <c r="L2022">
        <v>1</v>
      </c>
      <c r="M2022">
        <v>8.5999999999999993E-2</v>
      </c>
      <c r="N2022">
        <v>1</v>
      </c>
    </row>
    <row r="2023" spans="1:14" x14ac:dyDescent="0.2">
      <c r="A2023">
        <v>4070</v>
      </c>
      <c r="B2023" t="s">
        <v>16972</v>
      </c>
      <c r="C2023" t="s">
        <v>16973</v>
      </c>
      <c r="D2023" t="s">
        <v>16974</v>
      </c>
      <c r="E2023" t="s">
        <v>1594</v>
      </c>
      <c r="F2023" t="s">
        <v>1595</v>
      </c>
      <c r="G2023" t="s">
        <v>9</v>
      </c>
      <c r="H2023" t="s">
        <v>10</v>
      </c>
      <c r="I2023">
        <v>-0.34799999999999998</v>
      </c>
      <c r="J2023">
        <v>1</v>
      </c>
      <c r="K2023">
        <v>-2</v>
      </c>
      <c r="L2023">
        <v>1</v>
      </c>
      <c r="M2023">
        <v>8.4000000000000005E-2</v>
      </c>
      <c r="N2023">
        <v>1</v>
      </c>
    </row>
    <row r="2024" spans="1:14" x14ac:dyDescent="0.2">
      <c r="A2024">
        <v>326</v>
      </c>
      <c r="B2024" t="s">
        <v>1591</v>
      </c>
      <c r="C2024" t="s">
        <v>1592</v>
      </c>
      <c r="D2024" t="s">
        <v>1593</v>
      </c>
      <c r="E2024" t="s">
        <v>1594</v>
      </c>
      <c r="F2024" t="s">
        <v>1595</v>
      </c>
      <c r="G2024" t="s">
        <v>9</v>
      </c>
      <c r="H2024" t="s">
        <v>10</v>
      </c>
      <c r="I2024">
        <v>-0.157</v>
      </c>
      <c r="J2024">
        <v>1</v>
      </c>
      <c r="K2024">
        <v>0</v>
      </c>
      <c r="L2024">
        <v>0</v>
      </c>
      <c r="M2024">
        <v>0.157</v>
      </c>
      <c r="N2024">
        <v>1</v>
      </c>
    </row>
    <row r="2025" spans="1:14" x14ac:dyDescent="0.2">
      <c r="A2025">
        <v>2232</v>
      </c>
      <c r="B2025" t="s">
        <v>9963</v>
      </c>
      <c r="C2025" t="s">
        <v>9964</v>
      </c>
      <c r="D2025" t="s">
        <v>9965</v>
      </c>
      <c r="E2025" t="s">
        <v>1594</v>
      </c>
      <c r="F2025" t="s">
        <v>1595</v>
      </c>
      <c r="G2025" t="s">
        <v>9</v>
      </c>
      <c r="H2025" t="s">
        <v>10</v>
      </c>
      <c r="I2025">
        <v>2.0379999999999998</v>
      </c>
      <c r="J2025">
        <v>2</v>
      </c>
      <c r="K2025">
        <v>-1</v>
      </c>
      <c r="L2025">
        <v>0</v>
      </c>
      <c r="M2025">
        <v>0.219</v>
      </c>
      <c r="N2025">
        <v>1</v>
      </c>
    </row>
    <row r="2026" spans="1:14" x14ac:dyDescent="0.2">
      <c r="A2026">
        <v>2246</v>
      </c>
      <c r="B2026" t="s">
        <v>10018</v>
      </c>
      <c r="C2026" s="1" t="s">
        <v>10019</v>
      </c>
      <c r="D2026" t="s">
        <v>10020</v>
      </c>
      <c r="E2026" t="s">
        <v>10021</v>
      </c>
      <c r="F2026" t="s">
        <v>10022</v>
      </c>
      <c r="G2026" t="s">
        <v>9</v>
      </c>
      <c r="H2026" t="s">
        <v>10</v>
      </c>
      <c r="I2026">
        <v>-0.88200000000000001</v>
      </c>
      <c r="J2026">
        <v>1</v>
      </c>
      <c r="K2026">
        <v>1</v>
      </c>
      <c r="L2026">
        <v>1</v>
      </c>
      <c r="M2026">
        <v>0.497</v>
      </c>
      <c r="N2026">
        <v>1</v>
      </c>
    </row>
    <row r="2027" spans="1:14" x14ac:dyDescent="0.2">
      <c r="A2027">
        <v>7174</v>
      </c>
      <c r="B2027" t="s">
        <v>27511</v>
      </c>
      <c r="C2027" t="s">
        <v>27512</v>
      </c>
      <c r="D2027" t="s">
        <v>27513</v>
      </c>
      <c r="E2027" t="s">
        <v>27514</v>
      </c>
      <c r="F2027" t="s">
        <v>27515</v>
      </c>
      <c r="G2027" t="s">
        <v>9</v>
      </c>
      <c r="H2027" t="s">
        <v>10</v>
      </c>
      <c r="I2027">
        <v>3.1E-2</v>
      </c>
      <c r="J2027">
        <v>2</v>
      </c>
      <c r="K2027">
        <v>1</v>
      </c>
      <c r="L2027">
        <v>1</v>
      </c>
      <c r="M2027">
        <v>7.8E-2</v>
      </c>
      <c r="N2027">
        <v>1</v>
      </c>
    </row>
    <row r="2028" spans="1:14" x14ac:dyDescent="0.2">
      <c r="A2028">
        <v>456</v>
      </c>
      <c r="B2028" t="s">
        <v>2219</v>
      </c>
      <c r="C2028" t="s">
        <v>2220</v>
      </c>
      <c r="D2028" t="s">
        <v>2221</v>
      </c>
      <c r="E2028" t="s">
        <v>2222</v>
      </c>
      <c r="F2028" t="s">
        <v>2223</v>
      </c>
      <c r="G2028" t="s">
        <v>9</v>
      </c>
      <c r="H2028" t="s">
        <v>10</v>
      </c>
      <c r="I2028">
        <v>-3.6999999999999998E-2</v>
      </c>
      <c r="J2028">
        <v>0</v>
      </c>
      <c r="K2028">
        <v>1</v>
      </c>
      <c r="L2028">
        <v>1</v>
      </c>
      <c r="M2028">
        <v>7.1999999999999995E-2</v>
      </c>
      <c r="N2028">
        <v>1</v>
      </c>
    </row>
    <row r="2029" spans="1:14" x14ac:dyDescent="0.2">
      <c r="A2029">
        <v>725</v>
      </c>
      <c r="B2029" t="s">
        <v>3466</v>
      </c>
      <c r="C2029" t="s">
        <v>3467</v>
      </c>
      <c r="D2029" t="s">
        <v>3468</v>
      </c>
      <c r="E2029" t="s">
        <v>3469</v>
      </c>
      <c r="F2029" t="s">
        <v>3470</v>
      </c>
      <c r="G2029" t="s">
        <v>9</v>
      </c>
      <c r="H2029" t="s">
        <v>10</v>
      </c>
      <c r="I2029">
        <v>-2.8330000000000002</v>
      </c>
      <c r="J2029">
        <v>2</v>
      </c>
      <c r="K2029">
        <v>1</v>
      </c>
      <c r="L2029">
        <v>1</v>
      </c>
      <c r="M2029">
        <v>0.107</v>
      </c>
      <c r="N2029">
        <v>1</v>
      </c>
    </row>
    <row r="2030" spans="1:14" x14ac:dyDescent="0.2">
      <c r="A2030">
        <v>5542</v>
      </c>
      <c r="B2030" t="s">
        <v>22200</v>
      </c>
      <c r="C2030" t="s">
        <v>22201</v>
      </c>
      <c r="D2030" t="s">
        <v>16074</v>
      </c>
      <c r="E2030" t="s">
        <v>22202</v>
      </c>
      <c r="F2030" t="s">
        <v>16076</v>
      </c>
      <c r="G2030" t="s">
        <v>9</v>
      </c>
      <c r="H2030" t="s">
        <v>10</v>
      </c>
      <c r="I2030">
        <v>-0.498</v>
      </c>
      <c r="J2030">
        <v>1</v>
      </c>
      <c r="K2030">
        <v>1</v>
      </c>
      <c r="L2030">
        <v>1</v>
      </c>
      <c r="M2030">
        <v>0.48199999999999998</v>
      </c>
      <c r="N2030">
        <v>1</v>
      </c>
    </row>
    <row r="2031" spans="1:14" x14ac:dyDescent="0.2">
      <c r="A2031">
        <v>5384</v>
      </c>
      <c r="B2031" t="s">
        <v>21643</v>
      </c>
      <c r="C2031" t="s">
        <v>21644</v>
      </c>
      <c r="D2031" t="s">
        <v>21645</v>
      </c>
      <c r="E2031" t="s">
        <v>21646</v>
      </c>
      <c r="F2031" t="s">
        <v>21647</v>
      </c>
      <c r="G2031" t="s">
        <v>9</v>
      </c>
      <c r="H2031" t="s">
        <v>10</v>
      </c>
      <c r="I2031">
        <v>-0.34799999999999998</v>
      </c>
      <c r="J2031">
        <v>1</v>
      </c>
      <c r="K2031">
        <v>0</v>
      </c>
      <c r="L2031">
        <v>0</v>
      </c>
      <c r="M2031">
        <v>0.5</v>
      </c>
      <c r="N2031">
        <v>1</v>
      </c>
    </row>
    <row r="2032" spans="1:14" x14ac:dyDescent="0.2">
      <c r="A2032">
        <v>825</v>
      </c>
      <c r="B2032" t="s">
        <v>3927</v>
      </c>
      <c r="C2032" t="s">
        <v>3928</v>
      </c>
      <c r="D2032" t="s">
        <v>3929</v>
      </c>
      <c r="E2032" t="s">
        <v>3930</v>
      </c>
      <c r="F2032" t="s">
        <v>3931</v>
      </c>
      <c r="G2032" t="s">
        <v>9</v>
      </c>
      <c r="H2032" t="s">
        <v>10</v>
      </c>
      <c r="I2032">
        <v>-0.503</v>
      </c>
      <c r="J2032">
        <v>1</v>
      </c>
      <c r="K2032">
        <v>1</v>
      </c>
      <c r="L2032">
        <v>1</v>
      </c>
      <c r="M2032">
        <v>9.9000000000000005E-2</v>
      </c>
      <c r="N2032">
        <v>1</v>
      </c>
    </row>
    <row r="2033" spans="1:14" x14ac:dyDescent="0.2">
      <c r="A2033">
        <v>4047</v>
      </c>
      <c r="B2033" t="s">
        <v>16894</v>
      </c>
      <c r="C2033" t="s">
        <v>16895</v>
      </c>
      <c r="D2033" t="s">
        <v>16896</v>
      </c>
      <c r="E2033" t="s">
        <v>16897</v>
      </c>
      <c r="F2033" t="s">
        <v>16898</v>
      </c>
      <c r="G2033" t="s">
        <v>9</v>
      </c>
      <c r="H2033" t="s">
        <v>10</v>
      </c>
      <c r="I2033">
        <v>-1.1639999999999999</v>
      </c>
      <c r="J2033">
        <v>1</v>
      </c>
      <c r="K2033">
        <v>0</v>
      </c>
      <c r="L2033">
        <v>0</v>
      </c>
      <c r="M2033">
        <v>0.499</v>
      </c>
      <c r="N2033">
        <v>1</v>
      </c>
    </row>
    <row r="2034" spans="1:14" x14ac:dyDescent="0.2">
      <c r="A2034">
        <v>2086</v>
      </c>
      <c r="B2034" t="s">
        <v>9347</v>
      </c>
      <c r="C2034" t="s">
        <v>9348</v>
      </c>
      <c r="D2034" t="s">
        <v>9349</v>
      </c>
      <c r="E2034" t="s">
        <v>9350</v>
      </c>
      <c r="F2034" t="s">
        <v>9351</v>
      </c>
      <c r="G2034" t="s">
        <v>9</v>
      </c>
      <c r="H2034" t="s">
        <v>10</v>
      </c>
      <c r="I2034">
        <v>-0.59099999999999997</v>
      </c>
      <c r="J2034">
        <v>0</v>
      </c>
      <c r="K2034">
        <v>0</v>
      </c>
      <c r="L2034">
        <v>1</v>
      </c>
      <c r="M2034">
        <v>0.16200000000000001</v>
      </c>
      <c r="N2034">
        <v>1</v>
      </c>
    </row>
    <row r="2035" spans="1:14" x14ac:dyDescent="0.2">
      <c r="A2035">
        <v>4684</v>
      </c>
      <c r="B2035" t="s">
        <v>19145</v>
      </c>
      <c r="C2035" t="s">
        <v>19146</v>
      </c>
      <c r="D2035" t="s">
        <v>19147</v>
      </c>
      <c r="E2035" t="s">
        <v>9350</v>
      </c>
      <c r="F2035" t="s">
        <v>9351</v>
      </c>
      <c r="G2035" t="s">
        <v>9</v>
      </c>
      <c r="H2035" t="s">
        <v>10</v>
      </c>
      <c r="I2035">
        <v>-0.55500000000000005</v>
      </c>
      <c r="J2035">
        <v>1</v>
      </c>
      <c r="K2035">
        <v>1</v>
      </c>
      <c r="L2035">
        <v>1</v>
      </c>
      <c r="M2035">
        <v>0.13600000000000001</v>
      </c>
      <c r="N2035">
        <v>1</v>
      </c>
    </row>
    <row r="2036" spans="1:14" x14ac:dyDescent="0.2">
      <c r="A2036">
        <v>7843</v>
      </c>
      <c r="B2036" t="s">
        <v>30001</v>
      </c>
      <c r="C2036" t="s">
        <v>30002</v>
      </c>
      <c r="D2036" t="s">
        <v>30003</v>
      </c>
      <c r="E2036" t="s">
        <v>30004</v>
      </c>
      <c r="F2036" t="s">
        <v>30005</v>
      </c>
      <c r="G2036" t="s">
        <v>9</v>
      </c>
      <c r="H2036" t="s">
        <v>10</v>
      </c>
      <c r="I2036">
        <v>-0.81899999999999995</v>
      </c>
      <c r="J2036">
        <v>2</v>
      </c>
      <c r="K2036">
        <v>0</v>
      </c>
      <c r="L2036">
        <v>1</v>
      </c>
      <c r="M2036">
        <v>9.4E-2</v>
      </c>
      <c r="N2036">
        <v>1</v>
      </c>
    </row>
    <row r="2037" spans="1:14" x14ac:dyDescent="0.2">
      <c r="A2037">
        <v>516</v>
      </c>
      <c r="B2037" t="s">
        <v>2513</v>
      </c>
      <c r="C2037" t="s">
        <v>2514</v>
      </c>
      <c r="D2037" t="s">
        <v>2515</v>
      </c>
      <c r="E2037" t="s">
        <v>2057</v>
      </c>
      <c r="F2037" t="s">
        <v>2058</v>
      </c>
      <c r="G2037" t="s">
        <v>9</v>
      </c>
      <c r="H2037" t="s">
        <v>10</v>
      </c>
      <c r="I2037">
        <v>-1.651</v>
      </c>
      <c r="J2037">
        <v>1</v>
      </c>
      <c r="K2037">
        <v>0</v>
      </c>
      <c r="L2037">
        <v>1</v>
      </c>
      <c r="M2037">
        <v>1.0999999999999999E-2</v>
      </c>
      <c r="N2037">
        <v>1</v>
      </c>
    </row>
    <row r="2038" spans="1:14" x14ac:dyDescent="0.2">
      <c r="A2038">
        <v>421</v>
      </c>
      <c r="B2038" t="s">
        <v>2054</v>
      </c>
      <c r="C2038" t="s">
        <v>2055</v>
      </c>
      <c r="D2038" t="s">
        <v>2056</v>
      </c>
      <c r="E2038" t="s">
        <v>2057</v>
      </c>
      <c r="F2038" t="s">
        <v>2058</v>
      </c>
      <c r="G2038" t="s">
        <v>9</v>
      </c>
      <c r="H2038" t="s">
        <v>10</v>
      </c>
      <c r="I2038">
        <v>-4.7E-2</v>
      </c>
      <c r="J2038">
        <v>2</v>
      </c>
      <c r="K2038">
        <v>1</v>
      </c>
      <c r="L2038">
        <v>1</v>
      </c>
      <c r="M2038">
        <v>0.127</v>
      </c>
      <c r="N2038">
        <v>1</v>
      </c>
    </row>
    <row r="2039" spans="1:14" x14ac:dyDescent="0.2">
      <c r="A2039">
        <v>4846</v>
      </c>
      <c r="B2039" t="s">
        <v>19707</v>
      </c>
      <c r="C2039" t="s">
        <v>19708</v>
      </c>
      <c r="D2039" t="s">
        <v>19709</v>
      </c>
      <c r="E2039" t="s">
        <v>19710</v>
      </c>
      <c r="F2039" t="s">
        <v>19711</v>
      </c>
      <c r="G2039" t="s">
        <v>9</v>
      </c>
      <c r="H2039" t="s">
        <v>10</v>
      </c>
      <c r="I2039">
        <v>-2.0920000000000001</v>
      </c>
      <c r="J2039">
        <v>2</v>
      </c>
      <c r="K2039">
        <v>-1</v>
      </c>
      <c r="L2039">
        <v>2</v>
      </c>
      <c r="M2039">
        <v>2.1999999999999999E-2</v>
      </c>
      <c r="N2039">
        <v>1</v>
      </c>
    </row>
    <row r="2040" spans="1:14" x14ac:dyDescent="0.2">
      <c r="A2040">
        <v>7514</v>
      </c>
      <c r="B2040" t="s">
        <v>28620</v>
      </c>
      <c r="C2040" t="s">
        <v>28621</v>
      </c>
      <c r="D2040" t="s">
        <v>19709</v>
      </c>
      <c r="E2040" t="s">
        <v>19710</v>
      </c>
      <c r="F2040" t="s">
        <v>19711</v>
      </c>
      <c r="G2040" t="s">
        <v>9</v>
      </c>
      <c r="H2040" t="s">
        <v>10</v>
      </c>
      <c r="I2040">
        <v>-0.59399999999999997</v>
      </c>
      <c r="J2040">
        <v>1</v>
      </c>
      <c r="K2040">
        <v>0</v>
      </c>
      <c r="L2040">
        <v>2</v>
      </c>
      <c r="M2040">
        <v>2.9000000000000001E-2</v>
      </c>
      <c r="N2040">
        <v>1</v>
      </c>
    </row>
    <row r="2041" spans="1:14" x14ac:dyDescent="0.2">
      <c r="A2041">
        <v>7660</v>
      </c>
      <c r="B2041" t="s">
        <v>29206</v>
      </c>
      <c r="C2041" t="s">
        <v>29207</v>
      </c>
      <c r="D2041" t="s">
        <v>29208</v>
      </c>
      <c r="E2041" t="s">
        <v>29209</v>
      </c>
      <c r="F2041" t="s">
        <v>29210</v>
      </c>
      <c r="G2041" t="s">
        <v>9</v>
      </c>
      <c r="H2041" t="s">
        <v>10</v>
      </c>
      <c r="I2041">
        <v>-0.73699999999999999</v>
      </c>
      <c r="J2041">
        <v>1</v>
      </c>
      <c r="K2041">
        <v>1</v>
      </c>
      <c r="L2041">
        <v>1</v>
      </c>
      <c r="M2041">
        <v>9.8000000000000004E-2</v>
      </c>
      <c r="N2041">
        <v>1</v>
      </c>
    </row>
    <row r="2042" spans="1:14" x14ac:dyDescent="0.2">
      <c r="A2042">
        <v>1047</v>
      </c>
      <c r="B2042" t="s">
        <v>4925</v>
      </c>
      <c r="C2042" t="s">
        <v>4926</v>
      </c>
      <c r="D2042" t="s">
        <v>4927</v>
      </c>
      <c r="E2042" t="s">
        <v>4928</v>
      </c>
      <c r="F2042" t="s">
        <v>4929</v>
      </c>
      <c r="G2042" t="s">
        <v>9</v>
      </c>
      <c r="H2042" t="s">
        <v>10</v>
      </c>
      <c r="I2042">
        <v>-0.79</v>
      </c>
      <c r="J2042">
        <v>2</v>
      </c>
      <c r="K2042">
        <v>-1</v>
      </c>
      <c r="L2042">
        <v>2</v>
      </c>
      <c r="M2042">
        <v>0.2</v>
      </c>
      <c r="N2042">
        <v>1</v>
      </c>
    </row>
    <row r="2043" spans="1:14" x14ac:dyDescent="0.2">
      <c r="A2043">
        <v>3760</v>
      </c>
      <c r="B2043" t="s">
        <v>15845</v>
      </c>
      <c r="C2043" t="s">
        <v>15846</v>
      </c>
      <c r="D2043" t="s">
        <v>4927</v>
      </c>
      <c r="E2043" t="s">
        <v>4928</v>
      </c>
      <c r="F2043" t="s">
        <v>4929</v>
      </c>
      <c r="G2043" t="s">
        <v>9</v>
      </c>
      <c r="H2043" t="s">
        <v>10</v>
      </c>
      <c r="I2043">
        <v>-0.54</v>
      </c>
      <c r="J2043">
        <v>2</v>
      </c>
      <c r="K2043">
        <v>1</v>
      </c>
      <c r="L2043">
        <v>1</v>
      </c>
      <c r="M2043">
        <v>8.6999999999999994E-2</v>
      </c>
      <c r="N2043">
        <v>1</v>
      </c>
    </row>
    <row r="2044" spans="1:14" x14ac:dyDescent="0.2">
      <c r="A2044">
        <v>6364</v>
      </c>
      <c r="B2044" t="s">
        <v>25031</v>
      </c>
      <c r="C2044" t="s">
        <v>25032</v>
      </c>
      <c r="D2044" t="s">
        <v>25033</v>
      </c>
      <c r="E2044" t="s">
        <v>25034</v>
      </c>
      <c r="F2044" t="s">
        <v>25035</v>
      </c>
      <c r="G2044" t="s">
        <v>9</v>
      </c>
      <c r="H2044" t="s">
        <v>10</v>
      </c>
      <c r="I2044">
        <v>-3.4950000000000001</v>
      </c>
      <c r="J2044">
        <v>1</v>
      </c>
      <c r="K2044">
        <v>1</v>
      </c>
      <c r="L2044">
        <v>1</v>
      </c>
      <c r="M2044">
        <v>0.10299999999999999</v>
      </c>
      <c r="N2044">
        <v>1</v>
      </c>
    </row>
    <row r="2045" spans="1:14" x14ac:dyDescent="0.2">
      <c r="A2045">
        <v>2652</v>
      </c>
      <c r="B2045" t="s">
        <v>11606</v>
      </c>
      <c r="C2045" s="1" t="s">
        <v>11607</v>
      </c>
      <c r="D2045" t="s">
        <v>11608</v>
      </c>
      <c r="E2045" t="s">
        <v>11609</v>
      </c>
      <c r="F2045" t="s">
        <v>11610</v>
      </c>
      <c r="G2045" t="s">
        <v>9</v>
      </c>
      <c r="H2045" t="s">
        <v>10</v>
      </c>
      <c r="I2045">
        <v>-0.1</v>
      </c>
      <c r="J2045">
        <v>1</v>
      </c>
      <c r="K2045">
        <v>1</v>
      </c>
      <c r="L2045">
        <v>2</v>
      </c>
      <c r="M2045">
        <v>0.54700000000000004</v>
      </c>
      <c r="N2045">
        <v>1</v>
      </c>
    </row>
    <row r="2046" spans="1:14" x14ac:dyDescent="0.2">
      <c r="A2046">
        <v>1455</v>
      </c>
      <c r="B2046" t="s">
        <v>6707</v>
      </c>
      <c r="C2046" t="s">
        <v>6708</v>
      </c>
      <c r="D2046" t="s">
        <v>6709</v>
      </c>
      <c r="E2046" t="s">
        <v>6710</v>
      </c>
      <c r="F2046" t="s">
        <v>6711</v>
      </c>
      <c r="G2046" t="s">
        <v>9</v>
      </c>
      <c r="H2046" t="s">
        <v>10</v>
      </c>
      <c r="I2046">
        <v>-0.58799999999999997</v>
      </c>
      <c r="J2046">
        <v>2</v>
      </c>
      <c r="K2046">
        <v>1</v>
      </c>
      <c r="L2046">
        <v>0</v>
      </c>
      <c r="M2046">
        <v>2.1999999999999999E-2</v>
      </c>
      <c r="N2046">
        <v>1</v>
      </c>
    </row>
    <row r="2047" spans="1:14" x14ac:dyDescent="0.2">
      <c r="A2047">
        <v>5314</v>
      </c>
      <c r="B2047" t="s">
        <v>21405</v>
      </c>
      <c r="C2047" t="s">
        <v>21406</v>
      </c>
      <c r="D2047" t="s">
        <v>21407</v>
      </c>
      <c r="E2047" t="s">
        <v>21408</v>
      </c>
      <c r="F2047" t="s">
        <v>21409</v>
      </c>
      <c r="G2047" t="s">
        <v>9</v>
      </c>
      <c r="H2047" t="s">
        <v>10</v>
      </c>
      <c r="I2047">
        <v>-0.38200000000000001</v>
      </c>
      <c r="J2047">
        <v>2</v>
      </c>
      <c r="K2047">
        <v>1</v>
      </c>
      <c r="L2047">
        <v>2</v>
      </c>
      <c r="M2047">
        <v>5.8999999999999997E-2</v>
      </c>
      <c r="N2047">
        <v>1</v>
      </c>
    </row>
    <row r="2048" spans="1:14" x14ac:dyDescent="0.2">
      <c r="A2048">
        <v>7226</v>
      </c>
      <c r="B2048" t="s">
        <v>27693</v>
      </c>
      <c r="C2048" t="s">
        <v>27694</v>
      </c>
      <c r="D2048" t="s">
        <v>27695</v>
      </c>
      <c r="E2048" t="s">
        <v>12965</v>
      </c>
      <c r="F2048" t="s">
        <v>12966</v>
      </c>
      <c r="G2048" t="s">
        <v>9</v>
      </c>
      <c r="H2048" t="s">
        <v>10</v>
      </c>
      <c r="I2048">
        <v>-1.9330000000000001</v>
      </c>
      <c r="J2048">
        <v>1</v>
      </c>
      <c r="K2048">
        <v>1</v>
      </c>
      <c r="L2048">
        <v>0</v>
      </c>
      <c r="M2048">
        <v>0.375</v>
      </c>
      <c r="N2048">
        <v>1</v>
      </c>
    </row>
    <row r="2049" spans="1:14" x14ac:dyDescent="0.2">
      <c r="A2049">
        <v>2991</v>
      </c>
      <c r="B2049" t="s">
        <v>12962</v>
      </c>
      <c r="C2049" t="s">
        <v>12963</v>
      </c>
      <c r="D2049" t="s">
        <v>12964</v>
      </c>
      <c r="E2049" t="s">
        <v>12965</v>
      </c>
      <c r="F2049" t="s">
        <v>12966</v>
      </c>
      <c r="G2049" t="s">
        <v>9</v>
      </c>
      <c r="H2049" t="s">
        <v>10</v>
      </c>
      <c r="I2049">
        <v>-0.22600000000000001</v>
      </c>
      <c r="J2049">
        <v>2</v>
      </c>
      <c r="K2049">
        <v>1</v>
      </c>
      <c r="L2049">
        <v>0</v>
      </c>
      <c r="M2049">
        <v>3.2000000000000001E-2</v>
      </c>
      <c r="N2049">
        <v>1</v>
      </c>
    </row>
    <row r="2050" spans="1:14" x14ac:dyDescent="0.2">
      <c r="A2050">
        <v>3105</v>
      </c>
      <c r="B2050" t="s">
        <v>13393</v>
      </c>
      <c r="C2050" t="s">
        <v>13394</v>
      </c>
      <c r="D2050" t="s">
        <v>8846</v>
      </c>
      <c r="E2050" t="s">
        <v>8847</v>
      </c>
      <c r="F2050" t="s">
        <v>8848</v>
      </c>
      <c r="G2050" t="s">
        <v>9</v>
      </c>
      <c r="H2050" t="s">
        <v>10</v>
      </c>
      <c r="I2050">
        <v>-5.6509999999999998</v>
      </c>
      <c r="J2050">
        <v>1</v>
      </c>
      <c r="K2050">
        <v>1</v>
      </c>
      <c r="L2050">
        <v>1</v>
      </c>
      <c r="M2050">
        <v>0.438</v>
      </c>
      <c r="N2050">
        <v>1</v>
      </c>
    </row>
    <row r="2051" spans="1:14" x14ac:dyDescent="0.2">
      <c r="A2051">
        <v>1965</v>
      </c>
      <c r="B2051" t="s">
        <v>8844</v>
      </c>
      <c r="C2051" t="s">
        <v>8845</v>
      </c>
      <c r="D2051" t="s">
        <v>8846</v>
      </c>
      <c r="E2051" t="s">
        <v>8847</v>
      </c>
      <c r="F2051" t="s">
        <v>8848</v>
      </c>
      <c r="G2051" t="s">
        <v>9</v>
      </c>
      <c r="H2051" t="s">
        <v>10</v>
      </c>
      <c r="I2051">
        <v>-1.9950000000000001</v>
      </c>
      <c r="J2051">
        <v>1</v>
      </c>
      <c r="K2051">
        <v>1</v>
      </c>
      <c r="L2051">
        <v>1</v>
      </c>
      <c r="M2051">
        <v>6.3E-2</v>
      </c>
      <c r="N2051">
        <v>1</v>
      </c>
    </row>
    <row r="2052" spans="1:14" x14ac:dyDescent="0.2">
      <c r="A2052">
        <v>7741</v>
      </c>
      <c r="B2052" t="s">
        <v>29559</v>
      </c>
      <c r="C2052" t="s">
        <v>29560</v>
      </c>
      <c r="D2052" t="s">
        <v>29561</v>
      </c>
      <c r="E2052" t="s">
        <v>29562</v>
      </c>
      <c r="F2052" t="s">
        <v>29563</v>
      </c>
      <c r="G2052" t="s">
        <v>9</v>
      </c>
      <c r="H2052" t="s">
        <v>10</v>
      </c>
      <c r="I2052">
        <v>-2.62</v>
      </c>
      <c r="J2052">
        <v>1</v>
      </c>
      <c r="K2052">
        <v>1</v>
      </c>
      <c r="L2052">
        <v>2</v>
      </c>
      <c r="M2052">
        <v>0.11799999999999999</v>
      </c>
      <c r="N2052">
        <v>1</v>
      </c>
    </row>
    <row r="2053" spans="1:14" x14ac:dyDescent="0.2">
      <c r="A2053">
        <v>4426</v>
      </c>
      <c r="B2053" t="s">
        <v>18259</v>
      </c>
      <c r="C2053" t="s">
        <v>18260</v>
      </c>
      <c r="D2053" t="s">
        <v>18261</v>
      </c>
      <c r="E2053" t="s">
        <v>10669</v>
      </c>
      <c r="F2053" t="s">
        <v>10670</v>
      </c>
      <c r="G2053" t="s">
        <v>9</v>
      </c>
      <c r="H2053" t="s">
        <v>10</v>
      </c>
      <c r="I2053">
        <v>-1.673</v>
      </c>
      <c r="J2053">
        <v>2</v>
      </c>
      <c r="K2053">
        <v>1</v>
      </c>
      <c r="L2053">
        <v>2</v>
      </c>
      <c r="M2053">
        <v>0.123</v>
      </c>
      <c r="N2053">
        <v>1</v>
      </c>
    </row>
    <row r="2054" spans="1:14" x14ac:dyDescent="0.2">
      <c r="A2054">
        <v>2414</v>
      </c>
      <c r="B2054" t="s">
        <v>10666</v>
      </c>
      <c r="C2054" t="s">
        <v>10667</v>
      </c>
      <c r="D2054" t="s">
        <v>10668</v>
      </c>
      <c r="E2054" t="s">
        <v>10669</v>
      </c>
      <c r="F2054" t="s">
        <v>10670</v>
      </c>
      <c r="G2054" t="s">
        <v>9</v>
      </c>
      <c r="H2054" t="s">
        <v>10</v>
      </c>
      <c r="I2054">
        <v>-0.97</v>
      </c>
      <c r="J2054">
        <v>1</v>
      </c>
      <c r="K2054">
        <v>0</v>
      </c>
      <c r="L2054">
        <v>1</v>
      </c>
      <c r="M2054">
        <v>0.313</v>
      </c>
      <c r="N2054">
        <v>1</v>
      </c>
    </row>
    <row r="2055" spans="1:14" x14ac:dyDescent="0.2">
      <c r="A2055">
        <v>3474</v>
      </c>
      <c r="B2055" t="s">
        <v>14777</v>
      </c>
      <c r="C2055" t="s">
        <v>14778</v>
      </c>
      <c r="D2055" t="s">
        <v>14779</v>
      </c>
      <c r="E2055" t="s">
        <v>14780</v>
      </c>
      <c r="F2055" t="s">
        <v>14781</v>
      </c>
      <c r="G2055" t="s">
        <v>9</v>
      </c>
      <c r="H2055" t="s">
        <v>10</v>
      </c>
      <c r="I2055">
        <v>-2.5449999999999999</v>
      </c>
      <c r="J2055">
        <v>2</v>
      </c>
      <c r="K2055">
        <v>0</v>
      </c>
      <c r="L2055">
        <v>1</v>
      </c>
      <c r="M2055">
        <v>3.2000000000000001E-2</v>
      </c>
      <c r="N2055">
        <v>1</v>
      </c>
    </row>
    <row r="2056" spans="1:14" x14ac:dyDescent="0.2">
      <c r="A2056">
        <v>1327</v>
      </c>
      <c r="B2056" t="s">
        <v>6162</v>
      </c>
      <c r="C2056" t="s">
        <v>6163</v>
      </c>
      <c r="D2056" t="s">
        <v>6164</v>
      </c>
      <c r="E2056" t="s">
        <v>6165</v>
      </c>
      <c r="F2056" t="s">
        <v>6166</v>
      </c>
      <c r="G2056" t="s">
        <v>9</v>
      </c>
      <c r="H2056" t="s">
        <v>10</v>
      </c>
      <c r="I2056">
        <v>-0.32100000000000001</v>
      </c>
      <c r="J2056">
        <v>2</v>
      </c>
      <c r="K2056">
        <v>2</v>
      </c>
      <c r="L2056">
        <v>1</v>
      </c>
      <c r="M2056">
        <v>2.5000000000000001E-2</v>
      </c>
      <c r="N2056">
        <v>1</v>
      </c>
    </row>
    <row r="2057" spans="1:14" x14ac:dyDescent="0.2">
      <c r="A2057">
        <v>3482</v>
      </c>
      <c r="B2057" t="s">
        <v>14809</v>
      </c>
      <c r="C2057" t="s">
        <v>14810</v>
      </c>
      <c r="D2057" t="s">
        <v>14811</v>
      </c>
      <c r="E2057" t="s">
        <v>14812</v>
      </c>
      <c r="F2057" t="s">
        <v>14813</v>
      </c>
      <c r="G2057" t="s">
        <v>9</v>
      </c>
      <c r="H2057" t="s">
        <v>10</v>
      </c>
      <c r="I2057">
        <v>-0.628</v>
      </c>
      <c r="J2057">
        <v>1</v>
      </c>
      <c r="K2057">
        <v>1</v>
      </c>
      <c r="L2057">
        <v>1</v>
      </c>
      <c r="M2057">
        <v>5.0000000000000001E-3</v>
      </c>
      <c r="N2057">
        <v>1</v>
      </c>
    </row>
    <row r="2058" spans="1:14" x14ac:dyDescent="0.2">
      <c r="A2058">
        <v>973</v>
      </c>
      <c r="B2058" t="s">
        <v>4603</v>
      </c>
      <c r="C2058" t="s">
        <v>4604</v>
      </c>
      <c r="D2058" t="s">
        <v>4605</v>
      </c>
      <c r="E2058" t="s">
        <v>4606</v>
      </c>
      <c r="F2058" t="s">
        <v>4607</v>
      </c>
      <c r="G2058" t="s">
        <v>9</v>
      </c>
      <c r="H2058" t="s">
        <v>10</v>
      </c>
      <c r="I2058">
        <v>-0.77400000000000002</v>
      </c>
      <c r="J2058">
        <v>2</v>
      </c>
      <c r="K2058">
        <v>-1</v>
      </c>
      <c r="L2058">
        <v>2</v>
      </c>
      <c r="M2058">
        <v>1.2999999999999999E-2</v>
      </c>
      <c r="N2058">
        <v>1</v>
      </c>
    </row>
    <row r="2059" spans="1:14" x14ac:dyDescent="0.2">
      <c r="A2059">
        <v>3349</v>
      </c>
      <c r="B2059" t="s">
        <v>14321</v>
      </c>
      <c r="C2059" t="s">
        <v>14322</v>
      </c>
      <c r="D2059" t="s">
        <v>14323</v>
      </c>
      <c r="E2059" t="s">
        <v>4606</v>
      </c>
      <c r="F2059" t="s">
        <v>4607</v>
      </c>
      <c r="G2059" t="s">
        <v>9</v>
      </c>
      <c r="H2059" t="s">
        <v>10</v>
      </c>
      <c r="I2059">
        <v>-0.58199999999999996</v>
      </c>
      <c r="J2059">
        <v>1</v>
      </c>
      <c r="K2059">
        <v>1</v>
      </c>
      <c r="L2059">
        <v>1</v>
      </c>
      <c r="M2059">
        <v>6.0000000000000001E-3</v>
      </c>
      <c r="N2059">
        <v>1</v>
      </c>
    </row>
    <row r="2060" spans="1:14" x14ac:dyDescent="0.2">
      <c r="A2060">
        <v>7098</v>
      </c>
      <c r="B2060" t="s">
        <v>27296</v>
      </c>
      <c r="C2060" t="s">
        <v>27297</v>
      </c>
      <c r="D2060" t="s">
        <v>27298</v>
      </c>
      <c r="E2060" t="s">
        <v>26736</v>
      </c>
      <c r="F2060" t="s">
        <v>26737</v>
      </c>
      <c r="G2060" t="s">
        <v>9</v>
      </c>
      <c r="H2060" t="s">
        <v>10</v>
      </c>
      <c r="I2060">
        <v>-2.851</v>
      </c>
      <c r="J2060">
        <v>2</v>
      </c>
      <c r="K2060">
        <v>2</v>
      </c>
      <c r="L2060">
        <v>1</v>
      </c>
      <c r="M2060">
        <v>7.6999999999999999E-2</v>
      </c>
      <c r="N2060">
        <v>1</v>
      </c>
    </row>
    <row r="2061" spans="1:14" x14ac:dyDescent="0.2">
      <c r="A2061">
        <v>6884</v>
      </c>
      <c r="B2061" t="s">
        <v>26733</v>
      </c>
      <c r="C2061" t="s">
        <v>26734</v>
      </c>
      <c r="D2061" t="s">
        <v>26735</v>
      </c>
      <c r="E2061" t="s">
        <v>26736</v>
      </c>
      <c r="F2061" t="s">
        <v>26737</v>
      </c>
      <c r="G2061" t="s">
        <v>9</v>
      </c>
      <c r="H2061" t="s">
        <v>10</v>
      </c>
      <c r="I2061">
        <v>-1.615</v>
      </c>
      <c r="J2061">
        <v>1</v>
      </c>
      <c r="K2061">
        <v>1</v>
      </c>
      <c r="L2061">
        <v>2</v>
      </c>
      <c r="M2061">
        <v>0.28999999999999998</v>
      </c>
      <c r="N2061">
        <v>1</v>
      </c>
    </row>
    <row r="2062" spans="1:14" x14ac:dyDescent="0.2">
      <c r="A2062">
        <v>5580</v>
      </c>
      <c r="B2062" t="s">
        <v>22327</v>
      </c>
      <c r="C2062" t="s">
        <v>22328</v>
      </c>
      <c r="D2062" t="s">
        <v>22329</v>
      </c>
      <c r="E2062" t="s">
        <v>22330</v>
      </c>
      <c r="F2062" t="s">
        <v>10359</v>
      </c>
      <c r="G2062" t="s">
        <v>9</v>
      </c>
      <c r="H2062" t="s">
        <v>10</v>
      </c>
      <c r="I2062">
        <v>-0.19900000000000001</v>
      </c>
      <c r="J2062">
        <v>1</v>
      </c>
      <c r="K2062">
        <v>1</v>
      </c>
      <c r="L2062">
        <v>2</v>
      </c>
      <c r="M2062">
        <v>0.04</v>
      </c>
      <c r="N2062">
        <v>1</v>
      </c>
    </row>
    <row r="2063" spans="1:14" x14ac:dyDescent="0.2">
      <c r="A2063">
        <v>3298</v>
      </c>
      <c r="B2063" t="s">
        <v>14124</v>
      </c>
      <c r="C2063" s="1" t="s">
        <v>14125</v>
      </c>
      <c r="D2063" t="s">
        <v>14126</v>
      </c>
      <c r="E2063" t="s">
        <v>14127</v>
      </c>
      <c r="F2063" t="s">
        <v>14128</v>
      </c>
      <c r="G2063" t="s">
        <v>9</v>
      </c>
      <c r="H2063" t="s">
        <v>10</v>
      </c>
      <c r="I2063">
        <v>-0.38700000000000001</v>
      </c>
      <c r="J2063">
        <v>0</v>
      </c>
      <c r="K2063">
        <v>0</v>
      </c>
      <c r="L2063">
        <v>1</v>
      </c>
      <c r="M2063">
        <v>0.374</v>
      </c>
      <c r="N2063">
        <v>1</v>
      </c>
    </row>
    <row r="2064" spans="1:14" x14ac:dyDescent="0.2">
      <c r="A2064">
        <v>5781</v>
      </c>
      <c r="B2064" t="s">
        <v>23002</v>
      </c>
      <c r="C2064" t="s">
        <v>23003</v>
      </c>
      <c r="D2064" t="s">
        <v>23004</v>
      </c>
      <c r="E2064" t="s">
        <v>23005</v>
      </c>
      <c r="F2064" t="s">
        <v>13097</v>
      </c>
      <c r="G2064" t="s">
        <v>9</v>
      </c>
      <c r="H2064" t="s">
        <v>10</v>
      </c>
      <c r="I2064">
        <v>2.34</v>
      </c>
      <c r="J2064">
        <v>1</v>
      </c>
      <c r="K2064">
        <v>1</v>
      </c>
      <c r="L2064">
        <v>0</v>
      </c>
      <c r="M2064">
        <v>0.314</v>
      </c>
      <c r="N2064">
        <v>1</v>
      </c>
    </row>
    <row r="2065" spans="1:14" x14ac:dyDescent="0.2">
      <c r="A2065">
        <v>4763</v>
      </c>
      <c r="B2065" t="s">
        <v>19421</v>
      </c>
      <c r="C2065" t="s">
        <v>19422</v>
      </c>
      <c r="D2065" t="s">
        <v>19423</v>
      </c>
      <c r="E2065" t="s">
        <v>2160</v>
      </c>
      <c r="F2065" t="s">
        <v>2161</v>
      </c>
      <c r="G2065" t="s">
        <v>9</v>
      </c>
      <c r="H2065" t="s">
        <v>10</v>
      </c>
      <c r="I2065">
        <v>-3.6999999999999998E-2</v>
      </c>
      <c r="J2065">
        <v>1</v>
      </c>
      <c r="K2065">
        <v>1</v>
      </c>
      <c r="L2065">
        <v>1</v>
      </c>
      <c r="M2065">
        <v>5.7000000000000002E-2</v>
      </c>
      <c r="N2065">
        <v>1</v>
      </c>
    </row>
    <row r="2066" spans="1:14" x14ac:dyDescent="0.2">
      <c r="A2066">
        <v>443</v>
      </c>
      <c r="B2066" t="s">
        <v>2157</v>
      </c>
      <c r="C2066" t="s">
        <v>2158</v>
      </c>
      <c r="D2066" t="s">
        <v>2159</v>
      </c>
      <c r="E2066" t="s">
        <v>2160</v>
      </c>
      <c r="F2066" t="s">
        <v>2161</v>
      </c>
      <c r="G2066" t="s">
        <v>9</v>
      </c>
      <c r="H2066" t="s">
        <v>10</v>
      </c>
      <c r="I2066">
        <v>2.4E-2</v>
      </c>
      <c r="J2066">
        <v>1</v>
      </c>
      <c r="K2066">
        <v>0</v>
      </c>
      <c r="L2066">
        <v>0</v>
      </c>
      <c r="M2066">
        <v>3.2000000000000001E-2</v>
      </c>
      <c r="N2066">
        <v>1</v>
      </c>
    </row>
    <row r="2067" spans="1:14" x14ac:dyDescent="0.2">
      <c r="A2067">
        <v>4736</v>
      </c>
      <c r="B2067" t="s">
        <v>19328</v>
      </c>
      <c r="C2067" t="s">
        <v>19329</v>
      </c>
      <c r="D2067" t="s">
        <v>19330</v>
      </c>
      <c r="E2067" t="s">
        <v>19331</v>
      </c>
      <c r="F2067" t="s">
        <v>19332</v>
      </c>
      <c r="G2067" t="s">
        <v>9</v>
      </c>
      <c r="H2067" t="s">
        <v>10</v>
      </c>
      <c r="I2067">
        <v>-2.073</v>
      </c>
      <c r="J2067">
        <v>1</v>
      </c>
      <c r="K2067">
        <v>1</v>
      </c>
      <c r="L2067">
        <v>1</v>
      </c>
      <c r="M2067">
        <v>0.01</v>
      </c>
      <c r="N2067">
        <v>1</v>
      </c>
    </row>
    <row r="2068" spans="1:14" x14ac:dyDescent="0.2">
      <c r="A2068">
        <v>1165</v>
      </c>
      <c r="B2068" t="s">
        <v>5452</v>
      </c>
      <c r="C2068" t="s">
        <v>5453</v>
      </c>
      <c r="D2068" t="s">
        <v>5454</v>
      </c>
      <c r="E2068" t="s">
        <v>5455</v>
      </c>
      <c r="F2068" t="s">
        <v>5456</v>
      </c>
      <c r="G2068" t="s">
        <v>9</v>
      </c>
      <c r="H2068" t="s">
        <v>10</v>
      </c>
      <c r="I2068">
        <v>-2.7519999999999998</v>
      </c>
      <c r="J2068">
        <v>1</v>
      </c>
      <c r="K2068">
        <v>2</v>
      </c>
      <c r="L2068">
        <v>-2</v>
      </c>
      <c r="M2068">
        <v>4.1000000000000002E-2</v>
      </c>
      <c r="N2068">
        <v>1</v>
      </c>
    </row>
    <row r="2069" spans="1:14" x14ac:dyDescent="0.2">
      <c r="A2069">
        <v>7296</v>
      </c>
      <c r="B2069" t="s">
        <v>27915</v>
      </c>
      <c r="C2069" t="s">
        <v>27916</v>
      </c>
      <c r="D2069" t="s">
        <v>27917</v>
      </c>
      <c r="E2069" t="s">
        <v>5455</v>
      </c>
      <c r="F2069" t="s">
        <v>5456</v>
      </c>
      <c r="G2069" t="s">
        <v>9</v>
      </c>
      <c r="H2069" t="s">
        <v>10</v>
      </c>
      <c r="I2069">
        <v>-0.65</v>
      </c>
      <c r="J2069">
        <v>1</v>
      </c>
      <c r="K2069">
        <v>0</v>
      </c>
      <c r="L2069">
        <v>0</v>
      </c>
      <c r="M2069">
        <v>0.19900000000000001</v>
      </c>
      <c r="N2069">
        <v>1</v>
      </c>
    </row>
    <row r="2070" spans="1:14" x14ac:dyDescent="0.2">
      <c r="A2070">
        <v>1954</v>
      </c>
      <c r="B2070" t="s">
        <v>8801</v>
      </c>
      <c r="C2070" t="s">
        <v>8802</v>
      </c>
      <c r="D2070" t="s">
        <v>8803</v>
      </c>
      <c r="E2070" t="s">
        <v>8804</v>
      </c>
      <c r="F2070" t="s">
        <v>8805</v>
      </c>
      <c r="G2070" t="s">
        <v>9</v>
      </c>
      <c r="H2070" t="s">
        <v>10</v>
      </c>
      <c r="I2070">
        <v>-2.6360000000000001</v>
      </c>
      <c r="J2070">
        <v>1</v>
      </c>
      <c r="K2070">
        <v>1</v>
      </c>
      <c r="L2070">
        <v>0</v>
      </c>
      <c r="M2070">
        <v>0.21099999999999999</v>
      </c>
      <c r="N2070">
        <v>1</v>
      </c>
    </row>
    <row r="2071" spans="1:14" x14ac:dyDescent="0.2">
      <c r="A2071">
        <v>3473</v>
      </c>
      <c r="B2071" t="s">
        <v>14772</v>
      </c>
      <c r="C2071" t="s">
        <v>14773</v>
      </c>
      <c r="D2071" t="s">
        <v>14774</v>
      </c>
      <c r="E2071" t="s">
        <v>14775</v>
      </c>
      <c r="F2071" t="s">
        <v>14776</v>
      </c>
      <c r="G2071" t="s">
        <v>9</v>
      </c>
      <c r="H2071" t="s">
        <v>10</v>
      </c>
      <c r="I2071">
        <v>-2.5999999999999999E-2</v>
      </c>
      <c r="J2071">
        <v>2</v>
      </c>
      <c r="K2071">
        <v>1</v>
      </c>
      <c r="L2071">
        <v>1</v>
      </c>
      <c r="M2071">
        <v>0.39600000000000002</v>
      </c>
      <c r="N2071">
        <v>1</v>
      </c>
    </row>
    <row r="2072" spans="1:14" x14ac:dyDescent="0.2">
      <c r="A2072">
        <v>2928</v>
      </c>
      <c r="B2072" t="s">
        <v>12693</v>
      </c>
      <c r="C2072" t="s">
        <v>12694</v>
      </c>
      <c r="D2072" t="s">
        <v>12695</v>
      </c>
      <c r="E2072" t="s">
        <v>12696</v>
      </c>
      <c r="F2072" t="s">
        <v>12697</v>
      </c>
      <c r="G2072" t="s">
        <v>9</v>
      </c>
      <c r="H2072" t="s">
        <v>10</v>
      </c>
      <c r="I2072">
        <v>-0.77800000000000002</v>
      </c>
      <c r="J2072">
        <v>1</v>
      </c>
      <c r="K2072">
        <v>1</v>
      </c>
      <c r="L2072">
        <v>0</v>
      </c>
      <c r="M2072">
        <v>4.8000000000000001E-2</v>
      </c>
      <c r="N2072">
        <v>1</v>
      </c>
    </row>
    <row r="2073" spans="1:14" x14ac:dyDescent="0.2">
      <c r="A2073">
        <v>1352</v>
      </c>
      <c r="B2073" t="s">
        <v>6269</v>
      </c>
      <c r="C2073" t="s">
        <v>6270</v>
      </c>
      <c r="D2073" t="s">
        <v>6271</v>
      </c>
      <c r="E2073" t="s">
        <v>6272</v>
      </c>
      <c r="F2073" t="s">
        <v>6273</v>
      </c>
      <c r="G2073" t="s">
        <v>9</v>
      </c>
      <c r="H2073" t="s">
        <v>10</v>
      </c>
      <c r="I2073">
        <v>-4.9000000000000002E-2</v>
      </c>
      <c r="J2073">
        <v>1</v>
      </c>
      <c r="K2073">
        <v>1</v>
      </c>
      <c r="L2073">
        <v>-1</v>
      </c>
      <c r="M2073">
        <v>6.9000000000000006E-2</v>
      </c>
      <c r="N2073">
        <v>1</v>
      </c>
    </row>
    <row r="2074" spans="1:14" x14ac:dyDescent="0.2">
      <c r="A2074">
        <v>1084</v>
      </c>
      <c r="B2074" t="s">
        <v>5086</v>
      </c>
      <c r="C2074" t="s">
        <v>5087</v>
      </c>
      <c r="D2074" t="s">
        <v>5088</v>
      </c>
      <c r="E2074" t="s">
        <v>5089</v>
      </c>
      <c r="F2074" t="s">
        <v>1091</v>
      </c>
      <c r="G2074" t="s">
        <v>9</v>
      </c>
      <c r="H2074" t="s">
        <v>10</v>
      </c>
      <c r="I2074">
        <v>-0.34200000000000003</v>
      </c>
      <c r="J2074">
        <v>2</v>
      </c>
      <c r="K2074">
        <v>1</v>
      </c>
      <c r="L2074">
        <v>1</v>
      </c>
      <c r="M2074">
        <v>0.13600000000000001</v>
      </c>
      <c r="N2074">
        <v>1</v>
      </c>
    </row>
    <row r="2075" spans="1:14" x14ac:dyDescent="0.2">
      <c r="A2075">
        <v>1476</v>
      </c>
      <c r="B2075" t="s">
        <v>6796</v>
      </c>
      <c r="C2075" t="s">
        <v>6797</v>
      </c>
      <c r="D2075" t="s">
        <v>6798</v>
      </c>
      <c r="E2075" t="s">
        <v>6799</v>
      </c>
      <c r="F2075" t="s">
        <v>6800</v>
      </c>
      <c r="G2075" t="s">
        <v>9</v>
      </c>
      <c r="H2075" t="s">
        <v>10</v>
      </c>
      <c r="I2075">
        <v>-1.306</v>
      </c>
      <c r="J2075">
        <v>1</v>
      </c>
      <c r="K2075">
        <v>0</v>
      </c>
      <c r="L2075">
        <v>0</v>
      </c>
      <c r="M2075">
        <v>0.93200000000000005</v>
      </c>
      <c r="N2075">
        <v>1</v>
      </c>
    </row>
    <row r="2076" spans="1:14" x14ac:dyDescent="0.2">
      <c r="A2076">
        <v>510</v>
      </c>
      <c r="B2076" t="s">
        <v>2483</v>
      </c>
      <c r="C2076" t="s">
        <v>2484</v>
      </c>
      <c r="D2076" t="s">
        <v>2485</v>
      </c>
      <c r="E2076" t="s">
        <v>2486</v>
      </c>
      <c r="F2076" t="s">
        <v>2487</v>
      </c>
      <c r="G2076" t="s">
        <v>9</v>
      </c>
      <c r="H2076" t="s">
        <v>10</v>
      </c>
      <c r="I2076">
        <v>-0.20300000000000001</v>
      </c>
      <c r="J2076">
        <v>1</v>
      </c>
      <c r="K2076">
        <v>1</v>
      </c>
      <c r="L2076">
        <v>0</v>
      </c>
      <c r="M2076">
        <v>0.14599999999999999</v>
      </c>
      <c r="N2076">
        <v>1</v>
      </c>
    </row>
    <row r="2077" spans="1:14" x14ac:dyDescent="0.2">
      <c r="A2077">
        <v>3708</v>
      </c>
      <c r="B2077" t="s">
        <v>15666</v>
      </c>
      <c r="C2077" t="s">
        <v>15667</v>
      </c>
      <c r="D2077" t="s">
        <v>2485</v>
      </c>
      <c r="E2077" t="s">
        <v>2486</v>
      </c>
      <c r="F2077" t="s">
        <v>2487</v>
      </c>
      <c r="G2077" t="s">
        <v>9</v>
      </c>
      <c r="H2077" t="s">
        <v>10</v>
      </c>
      <c r="I2077">
        <v>-0.16300000000000001</v>
      </c>
      <c r="J2077">
        <v>1</v>
      </c>
      <c r="K2077">
        <v>0</v>
      </c>
      <c r="L2077">
        <v>0</v>
      </c>
      <c r="M2077">
        <v>0.17299999999999999</v>
      </c>
      <c r="N2077">
        <v>1</v>
      </c>
    </row>
    <row r="2078" spans="1:14" x14ac:dyDescent="0.2">
      <c r="A2078">
        <v>1261</v>
      </c>
      <c r="B2078" t="s">
        <v>5876</v>
      </c>
      <c r="C2078" t="s">
        <v>5877</v>
      </c>
      <c r="D2078" t="s">
        <v>5878</v>
      </c>
      <c r="E2078" t="s">
        <v>5879</v>
      </c>
      <c r="F2078" t="s">
        <v>5880</v>
      </c>
      <c r="G2078" t="s">
        <v>9</v>
      </c>
      <c r="H2078" t="s">
        <v>10</v>
      </c>
      <c r="I2078">
        <v>-9.7000000000000003E-2</v>
      </c>
      <c r="J2078">
        <v>2</v>
      </c>
      <c r="K2078">
        <v>-1</v>
      </c>
      <c r="L2078">
        <v>2</v>
      </c>
      <c r="M2078">
        <v>4.7E-2</v>
      </c>
      <c r="N2078">
        <v>1</v>
      </c>
    </row>
    <row r="2079" spans="1:14" x14ac:dyDescent="0.2">
      <c r="A2079">
        <v>1677</v>
      </c>
      <c r="B2079" t="s">
        <v>7663</v>
      </c>
      <c r="C2079" t="s">
        <v>7664</v>
      </c>
      <c r="D2079" t="s">
        <v>7665</v>
      </c>
      <c r="E2079" t="s">
        <v>7666</v>
      </c>
      <c r="F2079" t="s">
        <v>7667</v>
      </c>
      <c r="G2079" t="s">
        <v>9</v>
      </c>
      <c r="H2079" t="s">
        <v>10</v>
      </c>
      <c r="I2079">
        <v>-0.35899999999999999</v>
      </c>
      <c r="J2079">
        <v>1</v>
      </c>
      <c r="K2079">
        <v>1</v>
      </c>
      <c r="L2079">
        <v>1</v>
      </c>
      <c r="M2079">
        <v>8.5999999999999993E-2</v>
      </c>
      <c r="N2079">
        <v>1</v>
      </c>
    </row>
    <row r="2080" spans="1:14" x14ac:dyDescent="0.2">
      <c r="A2080">
        <v>3194</v>
      </c>
      <c r="B2080" t="s">
        <v>13728</v>
      </c>
      <c r="C2080" t="s">
        <v>13729</v>
      </c>
      <c r="D2080" t="s">
        <v>13730</v>
      </c>
      <c r="E2080" t="s">
        <v>13731</v>
      </c>
      <c r="F2080" t="s">
        <v>13732</v>
      </c>
      <c r="G2080" t="s">
        <v>9</v>
      </c>
      <c r="H2080" t="s">
        <v>10</v>
      </c>
      <c r="I2080">
        <v>-2.351</v>
      </c>
      <c r="J2080">
        <v>1</v>
      </c>
      <c r="K2080">
        <v>1</v>
      </c>
      <c r="L2080">
        <v>-1</v>
      </c>
      <c r="M2080">
        <v>0.98099999999999998</v>
      </c>
      <c r="N2080">
        <v>1</v>
      </c>
    </row>
    <row r="2081" spans="1:14" x14ac:dyDescent="0.2">
      <c r="A2081">
        <v>5434</v>
      </c>
      <c r="B2081" t="s">
        <v>21818</v>
      </c>
      <c r="C2081" t="s">
        <v>21819</v>
      </c>
      <c r="D2081" t="s">
        <v>21820</v>
      </c>
      <c r="E2081" t="s">
        <v>21821</v>
      </c>
      <c r="F2081" t="s">
        <v>7057</v>
      </c>
      <c r="G2081" t="s">
        <v>9</v>
      </c>
      <c r="H2081" t="s">
        <v>10</v>
      </c>
      <c r="I2081">
        <v>-3.1459999999999999</v>
      </c>
      <c r="J2081">
        <v>1</v>
      </c>
      <c r="K2081">
        <v>0</v>
      </c>
      <c r="L2081">
        <v>2</v>
      </c>
      <c r="M2081">
        <v>0.378</v>
      </c>
      <c r="N2081">
        <v>1</v>
      </c>
    </row>
    <row r="2082" spans="1:14" x14ac:dyDescent="0.2">
      <c r="A2082">
        <v>7283</v>
      </c>
      <c r="B2082" t="s">
        <v>27869</v>
      </c>
      <c r="C2082" t="s">
        <v>27870</v>
      </c>
      <c r="D2082" t="s">
        <v>21820</v>
      </c>
      <c r="E2082" t="s">
        <v>21821</v>
      </c>
      <c r="F2082" t="s">
        <v>7057</v>
      </c>
      <c r="G2082" t="s">
        <v>9</v>
      </c>
      <c r="H2082" t="s">
        <v>10</v>
      </c>
      <c r="I2082">
        <v>-1.391</v>
      </c>
      <c r="J2082">
        <v>1</v>
      </c>
      <c r="K2082">
        <v>0</v>
      </c>
      <c r="L2082">
        <v>2</v>
      </c>
      <c r="M2082">
        <v>0.378</v>
      </c>
      <c r="N2082">
        <v>1</v>
      </c>
    </row>
    <row r="2083" spans="1:14" x14ac:dyDescent="0.2">
      <c r="A2083">
        <v>246</v>
      </c>
      <c r="B2083" t="s">
        <v>1202</v>
      </c>
      <c r="C2083" t="s">
        <v>1203</v>
      </c>
      <c r="D2083" t="s">
        <v>1204</v>
      </c>
      <c r="E2083" t="s">
        <v>1205</v>
      </c>
      <c r="F2083" t="s">
        <v>1206</v>
      </c>
      <c r="G2083" t="s">
        <v>9</v>
      </c>
      <c r="H2083" t="s">
        <v>10</v>
      </c>
      <c r="I2083">
        <v>1.5029999999999999</v>
      </c>
      <c r="J2083">
        <v>0</v>
      </c>
      <c r="K2083">
        <v>1</v>
      </c>
      <c r="L2083">
        <v>1</v>
      </c>
      <c r="M2083">
        <v>0.20899999999999999</v>
      </c>
      <c r="N2083">
        <v>1</v>
      </c>
    </row>
    <row r="2084" spans="1:14" x14ac:dyDescent="0.2">
      <c r="A2084">
        <v>3165</v>
      </c>
      <c r="B2084" t="s">
        <v>13615</v>
      </c>
      <c r="C2084" t="s">
        <v>13616</v>
      </c>
      <c r="D2084" t="s">
        <v>13617</v>
      </c>
      <c r="E2084" t="s">
        <v>13618</v>
      </c>
      <c r="F2084" t="s">
        <v>13619</v>
      </c>
      <c r="G2084" t="s">
        <v>9</v>
      </c>
      <c r="H2084" t="s">
        <v>10</v>
      </c>
      <c r="I2084">
        <v>-1.0149999999999999</v>
      </c>
      <c r="J2084">
        <v>1</v>
      </c>
      <c r="K2084">
        <v>0</v>
      </c>
      <c r="L2084">
        <v>-1</v>
      </c>
      <c r="M2084">
        <v>0.22</v>
      </c>
      <c r="N2084">
        <v>1</v>
      </c>
    </row>
    <row r="2085" spans="1:14" x14ac:dyDescent="0.2">
      <c r="A2085">
        <v>4297</v>
      </c>
      <c r="B2085" t="s">
        <v>17814</v>
      </c>
      <c r="C2085" t="s">
        <v>17815</v>
      </c>
      <c r="D2085" t="s">
        <v>17816</v>
      </c>
      <c r="E2085" t="s">
        <v>17817</v>
      </c>
      <c r="F2085" t="s">
        <v>17818</v>
      </c>
      <c r="G2085" t="s">
        <v>9</v>
      </c>
      <c r="H2085" t="s">
        <v>10</v>
      </c>
      <c r="I2085">
        <v>-0.74299999999999999</v>
      </c>
      <c r="J2085">
        <v>0</v>
      </c>
      <c r="K2085">
        <v>1</v>
      </c>
      <c r="L2085">
        <v>1</v>
      </c>
      <c r="M2085">
        <v>1.4E-2</v>
      </c>
      <c r="N2085">
        <v>1</v>
      </c>
    </row>
    <row r="2086" spans="1:14" x14ac:dyDescent="0.2">
      <c r="A2086">
        <v>4620</v>
      </c>
      <c r="B2086" t="s">
        <v>18932</v>
      </c>
      <c r="C2086" t="s">
        <v>18933</v>
      </c>
      <c r="D2086" t="s">
        <v>18934</v>
      </c>
      <c r="E2086" t="s">
        <v>18935</v>
      </c>
      <c r="F2086" t="s">
        <v>18936</v>
      </c>
      <c r="G2086" t="s">
        <v>9</v>
      </c>
      <c r="H2086" t="s">
        <v>10</v>
      </c>
      <c r="I2086">
        <v>-0.59299999999999997</v>
      </c>
      <c r="J2086">
        <v>2</v>
      </c>
      <c r="K2086">
        <v>-1</v>
      </c>
      <c r="L2086">
        <v>2</v>
      </c>
      <c r="M2086">
        <v>0.20200000000000001</v>
      </c>
      <c r="N2086">
        <v>1</v>
      </c>
    </row>
    <row r="2087" spans="1:14" x14ac:dyDescent="0.2">
      <c r="A2087">
        <v>1218</v>
      </c>
      <c r="B2087" t="s">
        <v>5687</v>
      </c>
      <c r="C2087" t="s">
        <v>5688</v>
      </c>
      <c r="D2087" t="s">
        <v>4458</v>
      </c>
      <c r="E2087" t="s">
        <v>5689</v>
      </c>
      <c r="F2087" t="s">
        <v>4460</v>
      </c>
      <c r="G2087" t="s">
        <v>9</v>
      </c>
      <c r="H2087" t="s">
        <v>10</v>
      </c>
      <c r="I2087">
        <v>-0.61199999999999999</v>
      </c>
      <c r="J2087">
        <v>1</v>
      </c>
      <c r="K2087">
        <v>0</v>
      </c>
      <c r="L2087">
        <v>1</v>
      </c>
      <c r="M2087">
        <v>0.129</v>
      </c>
      <c r="N2087">
        <v>1</v>
      </c>
    </row>
    <row r="2088" spans="1:14" x14ac:dyDescent="0.2">
      <c r="A2088">
        <v>2961</v>
      </c>
      <c r="B2088" t="s">
        <v>12835</v>
      </c>
      <c r="C2088" t="s">
        <v>12836</v>
      </c>
      <c r="D2088" t="s">
        <v>854</v>
      </c>
      <c r="E2088" t="s">
        <v>855</v>
      </c>
      <c r="F2088" t="s">
        <v>856</v>
      </c>
      <c r="G2088" t="s">
        <v>9</v>
      </c>
      <c r="H2088" t="s">
        <v>10</v>
      </c>
      <c r="I2088">
        <v>-0.93400000000000005</v>
      </c>
      <c r="J2088">
        <v>1</v>
      </c>
      <c r="K2088">
        <v>1</v>
      </c>
      <c r="L2088">
        <v>0</v>
      </c>
      <c r="M2088">
        <v>0.125</v>
      </c>
      <c r="N2088">
        <v>1</v>
      </c>
    </row>
    <row r="2089" spans="1:14" x14ac:dyDescent="0.2">
      <c r="A2089">
        <v>173</v>
      </c>
      <c r="B2089" t="s">
        <v>852</v>
      </c>
      <c r="C2089" t="s">
        <v>853</v>
      </c>
      <c r="D2089" t="s">
        <v>854</v>
      </c>
      <c r="E2089" t="s">
        <v>855</v>
      </c>
      <c r="F2089" t="s">
        <v>856</v>
      </c>
      <c r="G2089" t="s">
        <v>9</v>
      </c>
      <c r="H2089" t="s">
        <v>10</v>
      </c>
      <c r="I2089">
        <v>-0.14899999999999999</v>
      </c>
      <c r="J2089">
        <v>1</v>
      </c>
      <c r="K2089">
        <v>0</v>
      </c>
      <c r="L2089">
        <v>2</v>
      </c>
      <c r="M2089">
        <v>0.46</v>
      </c>
      <c r="N2089">
        <v>1</v>
      </c>
    </row>
    <row r="2090" spans="1:14" x14ac:dyDescent="0.2">
      <c r="A2090">
        <v>2735</v>
      </c>
      <c r="B2090" t="s">
        <v>11937</v>
      </c>
      <c r="C2090" t="s">
        <v>11938</v>
      </c>
      <c r="D2090" t="s">
        <v>8209</v>
      </c>
      <c r="E2090" t="s">
        <v>11939</v>
      </c>
      <c r="F2090" t="s">
        <v>8211</v>
      </c>
      <c r="G2090" t="s">
        <v>9</v>
      </c>
      <c r="H2090" t="s">
        <v>10</v>
      </c>
      <c r="I2090">
        <v>-1.089</v>
      </c>
      <c r="J2090">
        <v>1</v>
      </c>
      <c r="K2090">
        <v>0</v>
      </c>
      <c r="L2090">
        <v>1</v>
      </c>
      <c r="M2090">
        <v>0.436</v>
      </c>
      <c r="N2090">
        <v>1</v>
      </c>
    </row>
    <row r="2091" spans="1:14" x14ac:dyDescent="0.2">
      <c r="A2091">
        <v>5894</v>
      </c>
      <c r="B2091" t="s">
        <v>23383</v>
      </c>
      <c r="C2091" t="s">
        <v>23384</v>
      </c>
      <c r="D2091" t="s">
        <v>23385</v>
      </c>
      <c r="E2091" t="s">
        <v>23386</v>
      </c>
      <c r="F2091" t="s">
        <v>23387</v>
      </c>
      <c r="G2091" t="s">
        <v>9</v>
      </c>
      <c r="H2091" t="s">
        <v>10</v>
      </c>
      <c r="I2091">
        <v>-0.52100000000000002</v>
      </c>
      <c r="J2091">
        <v>1</v>
      </c>
      <c r="K2091">
        <v>0</v>
      </c>
      <c r="L2091">
        <v>0</v>
      </c>
      <c r="M2091">
        <v>0.20899999999999999</v>
      </c>
      <c r="N2091">
        <v>1</v>
      </c>
    </row>
    <row r="2092" spans="1:14" x14ac:dyDescent="0.2">
      <c r="A2092">
        <v>4821</v>
      </c>
      <c r="B2092" t="s">
        <v>19614</v>
      </c>
      <c r="C2092" t="s">
        <v>19615</v>
      </c>
      <c r="D2092" t="s">
        <v>19616</v>
      </c>
      <c r="E2092" t="s">
        <v>19617</v>
      </c>
      <c r="F2092" t="s">
        <v>3036</v>
      </c>
      <c r="G2092" t="s">
        <v>9</v>
      </c>
      <c r="H2092" t="s">
        <v>10</v>
      </c>
      <c r="I2092">
        <v>-0.66400000000000003</v>
      </c>
      <c r="J2092">
        <v>2</v>
      </c>
      <c r="K2092">
        <v>-1</v>
      </c>
      <c r="L2092">
        <v>-2</v>
      </c>
      <c r="M2092">
        <v>3.2000000000000001E-2</v>
      </c>
      <c r="N2092">
        <v>1</v>
      </c>
    </row>
    <row r="2093" spans="1:14" x14ac:dyDescent="0.2">
      <c r="A2093">
        <v>6156</v>
      </c>
      <c r="B2093" t="s">
        <v>24280</v>
      </c>
      <c r="C2093" t="s">
        <v>24281</v>
      </c>
      <c r="D2093" t="s">
        <v>3034</v>
      </c>
      <c r="E2093" t="s">
        <v>19617</v>
      </c>
      <c r="F2093" t="s">
        <v>3036</v>
      </c>
      <c r="G2093" t="s">
        <v>9</v>
      </c>
      <c r="H2093" t="s">
        <v>10</v>
      </c>
      <c r="I2093">
        <v>-0.61399999999999999</v>
      </c>
      <c r="J2093">
        <v>0</v>
      </c>
      <c r="K2093">
        <v>1</v>
      </c>
      <c r="L2093">
        <v>-2</v>
      </c>
      <c r="M2093">
        <v>0.221</v>
      </c>
      <c r="N2093">
        <v>1</v>
      </c>
    </row>
    <row r="2094" spans="1:14" x14ac:dyDescent="0.2">
      <c r="A2094">
        <v>1079</v>
      </c>
      <c r="B2094" t="s">
        <v>5064</v>
      </c>
      <c r="C2094" t="s">
        <v>5065</v>
      </c>
      <c r="D2094" t="s">
        <v>5066</v>
      </c>
      <c r="E2094" t="s">
        <v>5067</v>
      </c>
      <c r="F2094" t="s">
        <v>5068</v>
      </c>
      <c r="G2094" t="s">
        <v>9</v>
      </c>
      <c r="H2094" t="s">
        <v>10</v>
      </c>
      <c r="I2094">
        <v>-0.371</v>
      </c>
      <c r="J2094">
        <v>2</v>
      </c>
      <c r="K2094">
        <v>2</v>
      </c>
      <c r="L2094">
        <v>1</v>
      </c>
      <c r="M2094">
        <v>1.2E-2</v>
      </c>
      <c r="N2094">
        <v>1</v>
      </c>
    </row>
    <row r="2095" spans="1:14" x14ac:dyDescent="0.2">
      <c r="A2095">
        <v>2210</v>
      </c>
      <c r="B2095" t="s">
        <v>9862</v>
      </c>
      <c r="C2095" t="s">
        <v>9863</v>
      </c>
      <c r="D2095" t="s">
        <v>9864</v>
      </c>
      <c r="E2095" t="s">
        <v>9865</v>
      </c>
      <c r="F2095" t="s">
        <v>9866</v>
      </c>
      <c r="G2095" t="s">
        <v>9</v>
      </c>
      <c r="H2095" t="s">
        <v>10</v>
      </c>
      <c r="I2095">
        <v>-9.8000000000000004E-2</v>
      </c>
      <c r="J2095">
        <v>1</v>
      </c>
      <c r="K2095">
        <v>1</v>
      </c>
      <c r="L2095">
        <v>2</v>
      </c>
      <c r="M2095">
        <v>0.115</v>
      </c>
      <c r="N2095">
        <v>1</v>
      </c>
    </row>
    <row r="2096" spans="1:14" x14ac:dyDescent="0.2">
      <c r="A2096">
        <v>5988</v>
      </c>
      <c r="B2096" t="s">
        <v>23713</v>
      </c>
      <c r="C2096" t="s">
        <v>23714</v>
      </c>
      <c r="D2096" t="s">
        <v>23715</v>
      </c>
      <c r="E2096" t="s">
        <v>23716</v>
      </c>
      <c r="F2096" t="s">
        <v>17122</v>
      </c>
      <c r="G2096" t="s">
        <v>9</v>
      </c>
      <c r="H2096" t="s">
        <v>10</v>
      </c>
      <c r="I2096">
        <v>-0.26400000000000001</v>
      </c>
      <c r="J2096">
        <v>1</v>
      </c>
      <c r="K2096">
        <v>1</v>
      </c>
      <c r="L2096">
        <v>2</v>
      </c>
      <c r="M2096">
        <v>6.5000000000000002E-2</v>
      </c>
      <c r="N2096">
        <v>1</v>
      </c>
    </row>
    <row r="2097" spans="1:14" x14ac:dyDescent="0.2">
      <c r="A2097">
        <v>2824</v>
      </c>
      <c r="B2097" t="s">
        <v>12284</v>
      </c>
      <c r="C2097" t="s">
        <v>12285</v>
      </c>
      <c r="D2097" t="s">
        <v>12286</v>
      </c>
      <c r="E2097" t="s">
        <v>12287</v>
      </c>
      <c r="F2097" t="s">
        <v>12288</v>
      </c>
      <c r="G2097" t="s">
        <v>9</v>
      </c>
      <c r="H2097" t="s">
        <v>10</v>
      </c>
      <c r="I2097">
        <v>-0.124</v>
      </c>
      <c r="J2097">
        <v>2</v>
      </c>
      <c r="K2097">
        <v>1</v>
      </c>
      <c r="L2097">
        <v>1</v>
      </c>
      <c r="M2097">
        <v>4.4999999999999998E-2</v>
      </c>
      <c r="N2097">
        <v>1</v>
      </c>
    </row>
    <row r="2098" spans="1:14" x14ac:dyDescent="0.2">
      <c r="A2098">
        <v>4881</v>
      </c>
      <c r="B2098" t="s">
        <v>19840</v>
      </c>
      <c r="C2098" t="s">
        <v>19841</v>
      </c>
      <c r="D2098" t="s">
        <v>19842</v>
      </c>
      <c r="E2098" t="s">
        <v>19843</v>
      </c>
      <c r="F2098" t="s">
        <v>19844</v>
      </c>
      <c r="G2098" t="s">
        <v>9</v>
      </c>
      <c r="H2098" t="s">
        <v>10</v>
      </c>
      <c r="I2098">
        <v>-0.53800000000000003</v>
      </c>
      <c r="J2098">
        <v>1</v>
      </c>
      <c r="K2098">
        <v>0</v>
      </c>
      <c r="L2098">
        <v>0</v>
      </c>
      <c r="M2098">
        <v>8.2000000000000003E-2</v>
      </c>
      <c r="N2098">
        <v>1</v>
      </c>
    </row>
    <row r="2099" spans="1:14" x14ac:dyDescent="0.2">
      <c r="A2099">
        <v>2981</v>
      </c>
      <c r="B2099" t="s">
        <v>12920</v>
      </c>
      <c r="C2099" t="s">
        <v>12921</v>
      </c>
      <c r="D2099" t="s">
        <v>12922</v>
      </c>
      <c r="E2099" t="s">
        <v>12923</v>
      </c>
      <c r="F2099" t="s">
        <v>12924</v>
      </c>
      <c r="G2099" t="s">
        <v>9</v>
      </c>
      <c r="H2099" t="s">
        <v>10</v>
      </c>
      <c r="I2099">
        <v>-0.32100000000000001</v>
      </c>
      <c r="J2099">
        <v>2</v>
      </c>
      <c r="K2099">
        <v>1</v>
      </c>
      <c r="L2099">
        <v>1</v>
      </c>
      <c r="M2099">
        <v>3.5999999999999997E-2</v>
      </c>
      <c r="N2099">
        <v>1</v>
      </c>
    </row>
    <row r="2100" spans="1:14" x14ac:dyDescent="0.2">
      <c r="A2100">
        <v>3496</v>
      </c>
      <c r="B2100" t="s">
        <v>14863</v>
      </c>
      <c r="C2100" t="s">
        <v>14864</v>
      </c>
      <c r="D2100" t="s">
        <v>14865</v>
      </c>
      <c r="E2100" t="s">
        <v>14866</v>
      </c>
      <c r="F2100" t="s">
        <v>14867</v>
      </c>
      <c r="G2100" t="s">
        <v>9</v>
      </c>
      <c r="H2100" t="s">
        <v>10</v>
      </c>
      <c r="I2100">
        <v>-9.8000000000000004E-2</v>
      </c>
      <c r="J2100">
        <v>0</v>
      </c>
      <c r="K2100">
        <v>0</v>
      </c>
      <c r="L2100">
        <v>1</v>
      </c>
      <c r="M2100">
        <v>9.9000000000000005E-2</v>
      </c>
      <c r="N2100">
        <v>1</v>
      </c>
    </row>
    <row r="2101" spans="1:14" x14ac:dyDescent="0.2">
      <c r="A2101">
        <v>5839</v>
      </c>
      <c r="B2101" t="s">
        <v>23196</v>
      </c>
      <c r="C2101" t="s">
        <v>23197</v>
      </c>
      <c r="D2101" t="s">
        <v>23198</v>
      </c>
      <c r="E2101" t="s">
        <v>23199</v>
      </c>
      <c r="F2101" t="s">
        <v>23200</v>
      </c>
      <c r="G2101" t="s">
        <v>9</v>
      </c>
      <c r="H2101" t="s">
        <v>10</v>
      </c>
      <c r="I2101">
        <v>-0.72299999999999998</v>
      </c>
      <c r="J2101">
        <v>1</v>
      </c>
      <c r="K2101">
        <v>1</v>
      </c>
      <c r="L2101">
        <v>1</v>
      </c>
      <c r="M2101">
        <v>0.188</v>
      </c>
      <c r="N2101">
        <v>1</v>
      </c>
    </row>
    <row r="2102" spans="1:14" x14ac:dyDescent="0.2">
      <c r="A2102">
        <v>5856</v>
      </c>
      <c r="B2102" t="s">
        <v>23251</v>
      </c>
      <c r="C2102" t="s">
        <v>23252</v>
      </c>
      <c r="D2102" t="s">
        <v>23253</v>
      </c>
      <c r="E2102" t="s">
        <v>23199</v>
      </c>
      <c r="F2102" t="s">
        <v>23200</v>
      </c>
      <c r="G2102" t="s">
        <v>9</v>
      </c>
      <c r="H2102" t="s">
        <v>10</v>
      </c>
      <c r="I2102">
        <v>-0.51300000000000001</v>
      </c>
      <c r="J2102">
        <v>2</v>
      </c>
      <c r="K2102">
        <v>0</v>
      </c>
      <c r="L2102">
        <v>-1</v>
      </c>
      <c r="M2102">
        <v>0.129</v>
      </c>
      <c r="N2102">
        <v>1</v>
      </c>
    </row>
    <row r="2103" spans="1:14" x14ac:dyDescent="0.2">
      <c r="A2103">
        <v>1783</v>
      </c>
      <c r="B2103" t="s">
        <v>8100</v>
      </c>
      <c r="C2103" t="s">
        <v>8101</v>
      </c>
      <c r="D2103" t="s">
        <v>8102</v>
      </c>
      <c r="E2103" t="s">
        <v>8103</v>
      </c>
      <c r="F2103" t="s">
        <v>8104</v>
      </c>
      <c r="G2103" t="s">
        <v>9</v>
      </c>
      <c r="H2103" t="s">
        <v>10</v>
      </c>
      <c r="I2103">
        <v>-0.503</v>
      </c>
      <c r="J2103">
        <v>2</v>
      </c>
      <c r="K2103">
        <v>1</v>
      </c>
      <c r="L2103">
        <v>0</v>
      </c>
      <c r="M2103">
        <v>0.13700000000000001</v>
      </c>
      <c r="N2103">
        <v>1</v>
      </c>
    </row>
    <row r="2104" spans="1:14" x14ac:dyDescent="0.2">
      <c r="A2104">
        <v>4523</v>
      </c>
      <c r="B2104" t="s">
        <v>18605</v>
      </c>
      <c r="C2104" t="s">
        <v>18606</v>
      </c>
      <c r="D2104" t="s">
        <v>18607</v>
      </c>
      <c r="E2104" t="s">
        <v>18608</v>
      </c>
      <c r="F2104" t="s">
        <v>18609</v>
      </c>
      <c r="G2104" t="s">
        <v>9</v>
      </c>
      <c r="H2104" t="s">
        <v>10</v>
      </c>
      <c r="I2104">
        <v>-0.33500000000000002</v>
      </c>
      <c r="J2104">
        <v>2</v>
      </c>
      <c r="K2104">
        <v>1</v>
      </c>
      <c r="L2104">
        <v>1</v>
      </c>
      <c r="M2104">
        <v>0.11799999999999999</v>
      </c>
      <c r="N2104">
        <v>1</v>
      </c>
    </row>
    <row r="2105" spans="1:14" x14ac:dyDescent="0.2">
      <c r="A2105">
        <v>5615</v>
      </c>
      <c r="B2105" t="s">
        <v>22448</v>
      </c>
      <c r="C2105" t="s">
        <v>22449</v>
      </c>
      <c r="D2105" t="s">
        <v>22450</v>
      </c>
      <c r="E2105" t="s">
        <v>22451</v>
      </c>
      <c r="F2105" t="s">
        <v>22452</v>
      </c>
      <c r="G2105" t="s">
        <v>9</v>
      </c>
      <c r="H2105" t="s">
        <v>10</v>
      </c>
      <c r="I2105">
        <v>-0.24199999999999999</v>
      </c>
      <c r="J2105">
        <v>2</v>
      </c>
      <c r="K2105">
        <v>1</v>
      </c>
      <c r="L2105">
        <v>0</v>
      </c>
      <c r="M2105">
        <v>7.1999999999999995E-2</v>
      </c>
      <c r="N2105">
        <v>1</v>
      </c>
    </row>
    <row r="2106" spans="1:14" x14ac:dyDescent="0.2">
      <c r="A2106">
        <v>3575</v>
      </c>
      <c r="B2106" t="s">
        <v>15171</v>
      </c>
      <c r="C2106" t="s">
        <v>15172</v>
      </c>
      <c r="D2106" t="s">
        <v>15173</v>
      </c>
      <c r="E2106" t="s">
        <v>15174</v>
      </c>
      <c r="F2106" t="s">
        <v>15175</v>
      </c>
      <c r="G2106" t="s">
        <v>9</v>
      </c>
      <c r="H2106" t="s">
        <v>10</v>
      </c>
      <c r="I2106">
        <v>-0.111</v>
      </c>
      <c r="J2106">
        <v>0</v>
      </c>
      <c r="K2106">
        <v>1</v>
      </c>
      <c r="L2106">
        <v>0</v>
      </c>
      <c r="M2106">
        <v>7.8E-2</v>
      </c>
      <c r="N2106">
        <v>1</v>
      </c>
    </row>
    <row r="2107" spans="1:14" x14ac:dyDescent="0.2">
      <c r="A2107">
        <v>100</v>
      </c>
      <c r="B2107" t="s">
        <v>502</v>
      </c>
      <c r="C2107" t="s">
        <v>503</v>
      </c>
      <c r="D2107" t="s">
        <v>504</v>
      </c>
      <c r="E2107" t="s">
        <v>505</v>
      </c>
      <c r="F2107" t="s">
        <v>506</v>
      </c>
      <c r="G2107" t="s">
        <v>9</v>
      </c>
      <c r="H2107" t="s">
        <v>10</v>
      </c>
      <c r="I2107">
        <v>-1.587</v>
      </c>
      <c r="J2107">
        <v>0</v>
      </c>
      <c r="K2107">
        <v>1</v>
      </c>
      <c r="L2107">
        <v>0</v>
      </c>
      <c r="M2107">
        <v>0.25</v>
      </c>
      <c r="N2107">
        <v>1</v>
      </c>
    </row>
    <row r="2108" spans="1:14" x14ac:dyDescent="0.2">
      <c r="A2108">
        <v>2258</v>
      </c>
      <c r="B2108" t="s">
        <v>10064</v>
      </c>
      <c r="C2108" t="s">
        <v>10065</v>
      </c>
      <c r="D2108" t="s">
        <v>10066</v>
      </c>
      <c r="E2108" t="s">
        <v>505</v>
      </c>
      <c r="F2108" t="s">
        <v>506</v>
      </c>
      <c r="G2108" t="s">
        <v>9</v>
      </c>
      <c r="H2108" t="s">
        <v>10</v>
      </c>
      <c r="I2108">
        <v>-0.65600000000000003</v>
      </c>
      <c r="J2108">
        <v>1</v>
      </c>
      <c r="K2108">
        <v>2</v>
      </c>
      <c r="L2108">
        <v>2</v>
      </c>
      <c r="M2108">
        <v>0.20399999999999999</v>
      </c>
      <c r="N2108">
        <v>1</v>
      </c>
    </row>
    <row r="2109" spans="1:14" x14ac:dyDescent="0.2">
      <c r="A2109">
        <v>6068</v>
      </c>
      <c r="B2109" t="s">
        <v>23989</v>
      </c>
      <c r="C2109" t="s">
        <v>23990</v>
      </c>
      <c r="D2109" t="s">
        <v>10066</v>
      </c>
      <c r="E2109" t="s">
        <v>505</v>
      </c>
      <c r="F2109" t="s">
        <v>506</v>
      </c>
      <c r="G2109" t="s">
        <v>9</v>
      </c>
      <c r="H2109" t="s">
        <v>10</v>
      </c>
      <c r="I2109">
        <v>-0.47299999999999998</v>
      </c>
      <c r="J2109">
        <v>1</v>
      </c>
      <c r="K2109">
        <v>2</v>
      </c>
      <c r="L2109">
        <v>2</v>
      </c>
      <c r="M2109">
        <v>0.20399999999999999</v>
      </c>
      <c r="N2109">
        <v>1</v>
      </c>
    </row>
    <row r="2110" spans="1:14" x14ac:dyDescent="0.2">
      <c r="A2110">
        <v>2756</v>
      </c>
      <c r="B2110" t="s">
        <v>12017</v>
      </c>
      <c r="C2110" t="s">
        <v>12018</v>
      </c>
      <c r="D2110" t="s">
        <v>12019</v>
      </c>
      <c r="E2110" t="s">
        <v>505</v>
      </c>
      <c r="F2110" t="s">
        <v>506</v>
      </c>
      <c r="G2110" t="s">
        <v>9</v>
      </c>
      <c r="H2110" t="s">
        <v>10</v>
      </c>
      <c r="I2110">
        <v>-0.125</v>
      </c>
      <c r="J2110">
        <v>1</v>
      </c>
      <c r="K2110">
        <v>1</v>
      </c>
      <c r="L2110">
        <v>2</v>
      </c>
      <c r="M2110">
        <v>0.125</v>
      </c>
      <c r="N2110">
        <v>1</v>
      </c>
    </row>
    <row r="2111" spans="1:14" x14ac:dyDescent="0.2">
      <c r="A2111">
        <v>7923</v>
      </c>
      <c r="B2111" t="s">
        <v>30320</v>
      </c>
      <c r="C2111" t="s">
        <v>30321</v>
      </c>
      <c r="D2111" t="s">
        <v>29924</v>
      </c>
      <c r="E2111" t="s">
        <v>29925</v>
      </c>
      <c r="F2111" t="s">
        <v>29926</v>
      </c>
      <c r="G2111" t="s">
        <v>9</v>
      </c>
      <c r="H2111" t="s">
        <v>10</v>
      </c>
      <c r="I2111">
        <v>-1.6779999999999999</v>
      </c>
      <c r="J2111">
        <v>1</v>
      </c>
      <c r="K2111">
        <v>1</v>
      </c>
      <c r="L2111">
        <v>2</v>
      </c>
      <c r="M2111">
        <v>0.43</v>
      </c>
      <c r="N2111">
        <v>1</v>
      </c>
    </row>
    <row r="2112" spans="1:14" x14ac:dyDescent="0.2">
      <c r="A2112">
        <v>7824</v>
      </c>
      <c r="B2112" t="s">
        <v>29922</v>
      </c>
      <c r="C2112" t="s">
        <v>29923</v>
      </c>
      <c r="D2112" t="s">
        <v>29924</v>
      </c>
      <c r="E2112" t="s">
        <v>29925</v>
      </c>
      <c r="F2112" t="s">
        <v>29926</v>
      </c>
      <c r="G2112" t="s">
        <v>9</v>
      </c>
      <c r="H2112" t="s">
        <v>10</v>
      </c>
      <c r="I2112">
        <v>-0.67900000000000005</v>
      </c>
      <c r="J2112">
        <v>0</v>
      </c>
      <c r="K2112">
        <v>1</v>
      </c>
      <c r="L2112">
        <v>0</v>
      </c>
      <c r="M2112">
        <v>7.4999999999999997E-2</v>
      </c>
      <c r="N2112">
        <v>1</v>
      </c>
    </row>
    <row r="2113" spans="1:14" x14ac:dyDescent="0.2">
      <c r="A2113">
        <v>1966</v>
      </c>
      <c r="B2113" t="s">
        <v>8849</v>
      </c>
      <c r="C2113" t="s">
        <v>8850</v>
      </c>
      <c r="D2113" t="s">
        <v>8851</v>
      </c>
      <c r="E2113" t="s">
        <v>8852</v>
      </c>
      <c r="F2113" t="s">
        <v>8853</v>
      </c>
      <c r="G2113" t="s">
        <v>9</v>
      </c>
      <c r="H2113" t="s">
        <v>10</v>
      </c>
      <c r="I2113">
        <v>-0.33600000000000002</v>
      </c>
      <c r="J2113">
        <v>2</v>
      </c>
      <c r="K2113">
        <v>1</v>
      </c>
      <c r="L2113">
        <v>1</v>
      </c>
      <c r="M2113">
        <v>0.15</v>
      </c>
      <c r="N2113">
        <v>1</v>
      </c>
    </row>
    <row r="2114" spans="1:14" x14ac:dyDescent="0.2">
      <c r="A2114">
        <v>215</v>
      </c>
      <c r="B2114" t="s">
        <v>1055</v>
      </c>
      <c r="C2114" t="s">
        <v>1056</v>
      </c>
      <c r="D2114" t="s">
        <v>1057</v>
      </c>
      <c r="E2114" t="s">
        <v>1058</v>
      </c>
      <c r="F2114" t="s">
        <v>1059</v>
      </c>
      <c r="G2114" t="s">
        <v>9</v>
      </c>
      <c r="H2114" t="s">
        <v>10</v>
      </c>
      <c r="I2114">
        <v>-3.4540000000000002</v>
      </c>
      <c r="J2114">
        <v>1</v>
      </c>
      <c r="K2114">
        <v>0</v>
      </c>
      <c r="L2114">
        <v>1</v>
      </c>
      <c r="M2114">
        <v>1.2E-2</v>
      </c>
      <c r="N2114">
        <v>1</v>
      </c>
    </row>
    <row r="2115" spans="1:14" x14ac:dyDescent="0.2">
      <c r="A2115">
        <v>1728</v>
      </c>
      <c r="B2115" t="s">
        <v>7866</v>
      </c>
      <c r="C2115" t="s">
        <v>7867</v>
      </c>
      <c r="D2115" t="s">
        <v>7868</v>
      </c>
      <c r="E2115" t="s">
        <v>7869</v>
      </c>
      <c r="F2115" t="s">
        <v>7870</v>
      </c>
      <c r="G2115" t="s">
        <v>9</v>
      </c>
      <c r="H2115" t="s">
        <v>10</v>
      </c>
      <c r="I2115">
        <v>-0.55800000000000005</v>
      </c>
      <c r="J2115">
        <v>1</v>
      </c>
      <c r="K2115">
        <v>0</v>
      </c>
      <c r="L2115">
        <v>1</v>
      </c>
      <c r="M2115">
        <v>0.192</v>
      </c>
      <c r="N2115">
        <v>1</v>
      </c>
    </row>
    <row r="2116" spans="1:14" x14ac:dyDescent="0.2">
      <c r="A2116">
        <v>1063</v>
      </c>
      <c r="B2116" t="s">
        <v>4988</v>
      </c>
      <c r="C2116" t="s">
        <v>4989</v>
      </c>
      <c r="D2116" t="s">
        <v>4990</v>
      </c>
      <c r="E2116" t="s">
        <v>4991</v>
      </c>
      <c r="F2116" t="s">
        <v>4992</v>
      </c>
      <c r="G2116" t="s">
        <v>9</v>
      </c>
      <c r="H2116" t="s">
        <v>10</v>
      </c>
      <c r="I2116">
        <v>-0.378</v>
      </c>
      <c r="J2116">
        <v>1</v>
      </c>
      <c r="K2116">
        <v>1</v>
      </c>
      <c r="L2116">
        <v>0</v>
      </c>
      <c r="M2116">
        <v>0.11</v>
      </c>
      <c r="N2116">
        <v>1</v>
      </c>
    </row>
    <row r="2117" spans="1:14" x14ac:dyDescent="0.2">
      <c r="A2117">
        <v>1428</v>
      </c>
      <c r="B2117" t="s">
        <v>6591</v>
      </c>
      <c r="C2117" t="s">
        <v>6592</v>
      </c>
      <c r="D2117" t="s">
        <v>6593</v>
      </c>
      <c r="E2117" t="s">
        <v>6594</v>
      </c>
      <c r="F2117" t="s">
        <v>6595</v>
      </c>
      <c r="G2117" t="s">
        <v>9</v>
      </c>
      <c r="H2117" t="s">
        <v>10</v>
      </c>
      <c r="I2117">
        <v>-0.83599999999999997</v>
      </c>
      <c r="J2117">
        <v>0</v>
      </c>
      <c r="K2117">
        <v>1</v>
      </c>
      <c r="L2117">
        <v>0</v>
      </c>
      <c r="M2117">
        <v>8.5999999999999993E-2</v>
      </c>
      <c r="N2117">
        <v>1</v>
      </c>
    </row>
    <row r="2118" spans="1:14" x14ac:dyDescent="0.2">
      <c r="A2118">
        <v>7671</v>
      </c>
      <c r="B2118" t="s">
        <v>29258</v>
      </c>
      <c r="C2118" t="s">
        <v>29259</v>
      </c>
      <c r="D2118" t="s">
        <v>29260</v>
      </c>
      <c r="E2118" t="s">
        <v>29261</v>
      </c>
      <c r="F2118" t="s">
        <v>29262</v>
      </c>
      <c r="G2118" t="s">
        <v>9</v>
      </c>
      <c r="H2118" t="s">
        <v>10</v>
      </c>
      <c r="I2118">
        <v>-3.05</v>
      </c>
      <c r="J2118">
        <v>1</v>
      </c>
      <c r="K2118">
        <v>0</v>
      </c>
      <c r="L2118">
        <v>1</v>
      </c>
      <c r="M2118">
        <v>0</v>
      </c>
      <c r="N2118">
        <v>1</v>
      </c>
    </row>
    <row r="2119" spans="1:14" x14ac:dyDescent="0.2">
      <c r="A2119">
        <v>7831</v>
      </c>
      <c r="B2119" t="s">
        <v>29950</v>
      </c>
      <c r="C2119" t="s">
        <v>29951</v>
      </c>
      <c r="D2119" t="s">
        <v>29260</v>
      </c>
      <c r="E2119" t="s">
        <v>29261</v>
      </c>
      <c r="F2119" t="s">
        <v>29262</v>
      </c>
      <c r="G2119" t="s">
        <v>9</v>
      </c>
      <c r="H2119" t="s">
        <v>10</v>
      </c>
      <c r="I2119">
        <v>-8.4000000000000005E-2</v>
      </c>
      <c r="J2119">
        <v>0</v>
      </c>
      <c r="K2119">
        <v>0</v>
      </c>
      <c r="L2119">
        <v>1</v>
      </c>
      <c r="M2119">
        <v>3.3000000000000002E-2</v>
      </c>
      <c r="N2119">
        <v>1</v>
      </c>
    </row>
    <row r="2120" spans="1:14" x14ac:dyDescent="0.2">
      <c r="A2120">
        <v>415</v>
      </c>
      <c r="B2120" t="s">
        <v>2024</v>
      </c>
      <c r="C2120" t="s">
        <v>2025</v>
      </c>
      <c r="D2120" t="s">
        <v>2026</v>
      </c>
      <c r="E2120" t="s">
        <v>2027</v>
      </c>
      <c r="F2120" t="s">
        <v>2028</v>
      </c>
      <c r="G2120" t="s">
        <v>9</v>
      </c>
      <c r="H2120" t="s">
        <v>10</v>
      </c>
      <c r="I2120">
        <v>-2.6829999999999998</v>
      </c>
      <c r="J2120">
        <v>2</v>
      </c>
      <c r="K2120">
        <v>1</v>
      </c>
      <c r="L2120">
        <v>1</v>
      </c>
      <c r="M2120">
        <v>0.39900000000000002</v>
      </c>
      <c r="N2120">
        <v>1</v>
      </c>
    </row>
    <row r="2121" spans="1:14" x14ac:dyDescent="0.2">
      <c r="A2121">
        <v>2789</v>
      </c>
      <c r="B2121" t="s">
        <v>12152</v>
      </c>
      <c r="C2121" t="s">
        <v>12153</v>
      </c>
      <c r="D2121" t="s">
        <v>12154</v>
      </c>
      <c r="E2121" t="s">
        <v>12155</v>
      </c>
      <c r="F2121" t="s">
        <v>12156</v>
      </c>
      <c r="G2121" t="s">
        <v>9</v>
      </c>
      <c r="H2121" t="s">
        <v>10</v>
      </c>
      <c r="I2121">
        <v>-0.74</v>
      </c>
      <c r="J2121">
        <v>2</v>
      </c>
      <c r="K2121">
        <v>1</v>
      </c>
      <c r="L2121">
        <v>1</v>
      </c>
      <c r="M2121">
        <v>0.04</v>
      </c>
      <c r="N2121">
        <v>1</v>
      </c>
    </row>
    <row r="2122" spans="1:14" x14ac:dyDescent="0.2">
      <c r="A2122">
        <v>2577</v>
      </c>
      <c r="B2122" t="s">
        <v>11332</v>
      </c>
      <c r="C2122" t="s">
        <v>11333</v>
      </c>
      <c r="D2122" t="s">
        <v>11334</v>
      </c>
      <c r="E2122" t="s">
        <v>11335</v>
      </c>
      <c r="F2122" t="s">
        <v>11336</v>
      </c>
      <c r="G2122" t="s">
        <v>9</v>
      </c>
      <c r="H2122" t="s">
        <v>10</v>
      </c>
      <c r="I2122">
        <v>-0.14799999999999999</v>
      </c>
      <c r="J2122">
        <v>1</v>
      </c>
      <c r="K2122">
        <v>0</v>
      </c>
      <c r="L2122">
        <v>2</v>
      </c>
      <c r="M2122">
        <v>8.3000000000000004E-2</v>
      </c>
      <c r="N2122">
        <v>1</v>
      </c>
    </row>
    <row r="2123" spans="1:14" x14ac:dyDescent="0.2">
      <c r="A2123">
        <v>2495</v>
      </c>
      <c r="B2123" t="s">
        <v>10997</v>
      </c>
      <c r="C2123" t="s">
        <v>10998</v>
      </c>
      <c r="D2123" t="s">
        <v>10999</v>
      </c>
      <c r="E2123" t="s">
        <v>11000</v>
      </c>
      <c r="F2123" t="s">
        <v>11001</v>
      </c>
      <c r="G2123" t="s">
        <v>9</v>
      </c>
      <c r="H2123" t="s">
        <v>10</v>
      </c>
      <c r="I2123">
        <v>-2.218</v>
      </c>
      <c r="J2123">
        <v>1</v>
      </c>
      <c r="K2123">
        <v>1</v>
      </c>
      <c r="L2123">
        <v>0</v>
      </c>
      <c r="M2123">
        <v>0.19400000000000001</v>
      </c>
      <c r="N2123">
        <v>1</v>
      </c>
    </row>
    <row r="2124" spans="1:14" x14ac:dyDescent="0.2">
      <c r="A2124">
        <v>3419</v>
      </c>
      <c r="B2124" t="s">
        <v>14570</v>
      </c>
      <c r="C2124" t="s">
        <v>14571</v>
      </c>
      <c r="D2124" t="s">
        <v>10999</v>
      </c>
      <c r="E2124" t="s">
        <v>11000</v>
      </c>
      <c r="F2124" t="s">
        <v>11001</v>
      </c>
      <c r="G2124" t="s">
        <v>9</v>
      </c>
      <c r="H2124" t="s">
        <v>10</v>
      </c>
      <c r="I2124">
        <v>-0.56699999999999995</v>
      </c>
      <c r="J2124">
        <v>1</v>
      </c>
      <c r="K2124">
        <v>0</v>
      </c>
      <c r="L2124">
        <v>0</v>
      </c>
      <c r="M2124">
        <v>0.157</v>
      </c>
      <c r="N2124">
        <v>1</v>
      </c>
    </row>
    <row r="2125" spans="1:14" x14ac:dyDescent="0.2">
      <c r="A2125">
        <v>5079</v>
      </c>
      <c r="B2125" t="s">
        <v>20573</v>
      </c>
      <c r="C2125" t="s">
        <v>20574</v>
      </c>
      <c r="D2125" t="s">
        <v>20575</v>
      </c>
      <c r="E2125" t="s">
        <v>20576</v>
      </c>
      <c r="F2125" t="s">
        <v>20577</v>
      </c>
      <c r="G2125" t="s">
        <v>9</v>
      </c>
      <c r="H2125" t="s">
        <v>10</v>
      </c>
      <c r="I2125">
        <v>-3.2959999999999998</v>
      </c>
      <c r="J2125">
        <v>1</v>
      </c>
      <c r="K2125">
        <v>1</v>
      </c>
      <c r="L2125">
        <v>2</v>
      </c>
      <c r="M2125">
        <v>9.4E-2</v>
      </c>
      <c r="N2125">
        <v>1</v>
      </c>
    </row>
    <row r="2126" spans="1:14" x14ac:dyDescent="0.2">
      <c r="A2126">
        <v>1221</v>
      </c>
      <c r="B2126" t="s">
        <v>5697</v>
      </c>
      <c r="C2126" t="s">
        <v>5698</v>
      </c>
      <c r="D2126" t="s">
        <v>5699</v>
      </c>
      <c r="E2126" t="s">
        <v>5700</v>
      </c>
      <c r="F2126" t="s">
        <v>5701</v>
      </c>
      <c r="G2126" t="s">
        <v>9</v>
      </c>
      <c r="H2126" t="s">
        <v>10</v>
      </c>
      <c r="I2126">
        <v>-6.8000000000000005E-2</v>
      </c>
      <c r="J2126">
        <v>0</v>
      </c>
      <c r="K2126">
        <v>1</v>
      </c>
      <c r="L2126">
        <v>2</v>
      </c>
      <c r="M2126">
        <v>6.4000000000000001E-2</v>
      </c>
      <c r="N2126">
        <v>1</v>
      </c>
    </row>
    <row r="2127" spans="1:14" x14ac:dyDescent="0.2">
      <c r="A2127">
        <v>5938</v>
      </c>
      <c r="B2127" t="s">
        <v>23534</v>
      </c>
      <c r="C2127" t="s">
        <v>23535</v>
      </c>
      <c r="D2127" t="s">
        <v>23536</v>
      </c>
      <c r="E2127" t="s">
        <v>23537</v>
      </c>
      <c r="F2127" t="s">
        <v>23538</v>
      </c>
      <c r="G2127" t="s">
        <v>9</v>
      </c>
      <c r="H2127" t="s">
        <v>10</v>
      </c>
      <c r="I2127">
        <v>-0.623</v>
      </c>
      <c r="J2127">
        <v>2</v>
      </c>
      <c r="K2127">
        <v>2</v>
      </c>
      <c r="L2127">
        <v>1</v>
      </c>
      <c r="M2127">
        <v>7.2999999999999995E-2</v>
      </c>
      <c r="N2127">
        <v>1</v>
      </c>
    </row>
    <row r="2128" spans="1:14" x14ac:dyDescent="0.2">
      <c r="A2128">
        <v>5962</v>
      </c>
      <c r="B2128" t="s">
        <v>23622</v>
      </c>
      <c r="C2128" t="s">
        <v>23623</v>
      </c>
      <c r="D2128" t="s">
        <v>23624</v>
      </c>
      <c r="E2128" t="s">
        <v>7973</v>
      </c>
      <c r="F2128" t="s">
        <v>7974</v>
      </c>
      <c r="G2128" t="s">
        <v>9</v>
      </c>
      <c r="H2128" t="s">
        <v>10</v>
      </c>
      <c r="I2128">
        <v>-6.5000000000000002E-2</v>
      </c>
      <c r="J2128">
        <v>0</v>
      </c>
      <c r="K2128">
        <v>1</v>
      </c>
      <c r="L2128">
        <v>2</v>
      </c>
      <c r="M2128">
        <v>0.14000000000000001</v>
      </c>
      <c r="N2128">
        <v>1</v>
      </c>
    </row>
    <row r="2129" spans="1:14" x14ac:dyDescent="0.2">
      <c r="A2129">
        <v>3069</v>
      </c>
      <c r="B2129" t="s">
        <v>13263</v>
      </c>
      <c r="C2129" t="s">
        <v>13264</v>
      </c>
      <c r="D2129" t="s">
        <v>13265</v>
      </c>
      <c r="E2129" t="s">
        <v>7973</v>
      </c>
      <c r="F2129" t="s">
        <v>7974</v>
      </c>
      <c r="G2129" t="s">
        <v>9</v>
      </c>
      <c r="H2129" t="s">
        <v>10</v>
      </c>
      <c r="I2129">
        <v>0.91900000000000004</v>
      </c>
      <c r="J2129">
        <v>1</v>
      </c>
      <c r="K2129">
        <v>-2</v>
      </c>
      <c r="L2129">
        <v>-1</v>
      </c>
      <c r="M2129">
        <v>0</v>
      </c>
      <c r="N2129">
        <v>1</v>
      </c>
    </row>
    <row r="2130" spans="1:14" x14ac:dyDescent="0.2">
      <c r="A2130">
        <v>1753</v>
      </c>
      <c r="B2130" t="s">
        <v>7970</v>
      </c>
      <c r="C2130" t="s">
        <v>7971</v>
      </c>
      <c r="D2130" t="s">
        <v>7972</v>
      </c>
      <c r="E2130" t="s">
        <v>7973</v>
      </c>
      <c r="F2130" t="s">
        <v>7974</v>
      </c>
      <c r="G2130" t="s">
        <v>9</v>
      </c>
      <c r="H2130" t="s">
        <v>10</v>
      </c>
      <c r="I2130">
        <v>1.579</v>
      </c>
      <c r="J2130">
        <v>1</v>
      </c>
      <c r="K2130">
        <v>0</v>
      </c>
      <c r="L2130">
        <v>1</v>
      </c>
      <c r="M2130">
        <v>0.04</v>
      </c>
      <c r="N2130">
        <v>1</v>
      </c>
    </row>
    <row r="2131" spans="1:14" x14ac:dyDescent="0.2">
      <c r="A2131">
        <v>2443</v>
      </c>
      <c r="B2131" t="s">
        <v>10789</v>
      </c>
      <c r="C2131" t="s">
        <v>10790</v>
      </c>
      <c r="D2131" t="s">
        <v>10791</v>
      </c>
      <c r="E2131" t="s">
        <v>10792</v>
      </c>
      <c r="F2131" t="s">
        <v>4704</v>
      </c>
      <c r="G2131" t="s">
        <v>9</v>
      </c>
      <c r="H2131" t="s">
        <v>10</v>
      </c>
      <c r="I2131">
        <v>-1.1719999999999999</v>
      </c>
      <c r="J2131">
        <v>1</v>
      </c>
      <c r="K2131">
        <v>2</v>
      </c>
      <c r="L2131">
        <v>0</v>
      </c>
      <c r="M2131">
        <v>5.1999999999999998E-2</v>
      </c>
      <c r="N2131">
        <v>1</v>
      </c>
    </row>
    <row r="2132" spans="1:14" x14ac:dyDescent="0.2">
      <c r="A2132">
        <v>4468</v>
      </c>
      <c r="B2132" t="s">
        <v>18397</v>
      </c>
      <c r="C2132" t="s">
        <v>18398</v>
      </c>
      <c r="D2132" t="s">
        <v>10791</v>
      </c>
      <c r="E2132" t="s">
        <v>10792</v>
      </c>
      <c r="F2132" t="s">
        <v>4704</v>
      </c>
      <c r="G2132" t="s">
        <v>9</v>
      </c>
      <c r="H2132" t="s">
        <v>10</v>
      </c>
      <c r="I2132">
        <v>-0.10100000000000001</v>
      </c>
      <c r="J2132">
        <v>2</v>
      </c>
      <c r="K2132">
        <v>1</v>
      </c>
      <c r="L2132">
        <v>1</v>
      </c>
      <c r="M2132">
        <v>0.13900000000000001</v>
      </c>
      <c r="N2132">
        <v>1</v>
      </c>
    </row>
    <row r="2133" spans="1:14" x14ac:dyDescent="0.2">
      <c r="A2133">
        <v>2903</v>
      </c>
      <c r="B2133" t="s">
        <v>12586</v>
      </c>
      <c r="C2133" t="s">
        <v>12587</v>
      </c>
      <c r="D2133" t="s">
        <v>12588</v>
      </c>
      <c r="E2133" t="s">
        <v>10792</v>
      </c>
      <c r="F2133" t="s">
        <v>4704</v>
      </c>
      <c r="G2133" t="s">
        <v>9</v>
      </c>
      <c r="H2133" t="s">
        <v>10</v>
      </c>
      <c r="I2133">
        <v>-5.6000000000000001E-2</v>
      </c>
      <c r="J2133">
        <v>1</v>
      </c>
      <c r="K2133">
        <v>0</v>
      </c>
      <c r="L2133">
        <v>0</v>
      </c>
      <c r="M2133">
        <v>0.24099999999999999</v>
      </c>
      <c r="N2133">
        <v>1</v>
      </c>
    </row>
    <row r="2134" spans="1:14" x14ac:dyDescent="0.2">
      <c r="A2134">
        <v>4894</v>
      </c>
      <c r="B2134" t="s">
        <v>19888</v>
      </c>
      <c r="C2134" t="s">
        <v>19889</v>
      </c>
      <c r="D2134" t="s">
        <v>19890</v>
      </c>
      <c r="E2134" t="s">
        <v>19891</v>
      </c>
      <c r="F2134" t="s">
        <v>19892</v>
      </c>
      <c r="G2134" t="s">
        <v>9</v>
      </c>
      <c r="H2134" t="s">
        <v>10</v>
      </c>
      <c r="I2134">
        <v>-0.97299999999999998</v>
      </c>
      <c r="J2134">
        <v>2</v>
      </c>
      <c r="K2134">
        <v>2</v>
      </c>
      <c r="L2134">
        <v>1</v>
      </c>
      <c r="M2134">
        <v>7.2999999999999995E-2</v>
      </c>
      <c r="N2134">
        <v>1</v>
      </c>
    </row>
    <row r="2135" spans="1:14" x14ac:dyDescent="0.2">
      <c r="A2135">
        <v>2058</v>
      </c>
      <c r="B2135" t="s">
        <v>9221</v>
      </c>
      <c r="C2135" t="s">
        <v>9222</v>
      </c>
      <c r="D2135" t="s">
        <v>9223</v>
      </c>
      <c r="E2135" t="s">
        <v>9224</v>
      </c>
      <c r="F2135" t="s">
        <v>9225</v>
      </c>
      <c r="G2135" t="s">
        <v>9</v>
      </c>
      <c r="H2135" t="s">
        <v>10</v>
      </c>
      <c r="I2135">
        <v>-0.22700000000000001</v>
      </c>
      <c r="J2135">
        <v>0</v>
      </c>
      <c r="K2135">
        <v>1</v>
      </c>
      <c r="L2135">
        <v>0</v>
      </c>
      <c r="M2135">
        <v>0.16200000000000001</v>
      </c>
      <c r="N2135">
        <v>1</v>
      </c>
    </row>
    <row r="2136" spans="1:14" x14ac:dyDescent="0.2">
      <c r="A2136">
        <v>1426</v>
      </c>
      <c r="B2136" t="s">
        <v>6581</v>
      </c>
      <c r="C2136" t="s">
        <v>6582</v>
      </c>
      <c r="D2136" t="s">
        <v>6583</v>
      </c>
      <c r="E2136" t="s">
        <v>6584</v>
      </c>
      <c r="F2136" t="s">
        <v>6585</v>
      </c>
      <c r="G2136" t="s">
        <v>9</v>
      </c>
      <c r="H2136" t="s">
        <v>10</v>
      </c>
      <c r="I2136">
        <v>-8.5000000000000006E-2</v>
      </c>
      <c r="J2136">
        <v>1</v>
      </c>
      <c r="K2136">
        <v>1</v>
      </c>
      <c r="L2136">
        <v>-2</v>
      </c>
      <c r="M2136">
        <v>0.159</v>
      </c>
      <c r="N2136">
        <v>1</v>
      </c>
    </row>
    <row r="2137" spans="1:14" x14ac:dyDescent="0.2">
      <c r="A2137">
        <v>207</v>
      </c>
      <c r="B2137" t="s">
        <v>1017</v>
      </c>
      <c r="C2137" t="s">
        <v>1018</v>
      </c>
      <c r="D2137" t="s">
        <v>1019</v>
      </c>
      <c r="E2137" t="s">
        <v>1020</v>
      </c>
      <c r="F2137" t="s">
        <v>1021</v>
      </c>
      <c r="G2137" t="s">
        <v>9</v>
      </c>
      <c r="H2137" t="s">
        <v>10</v>
      </c>
      <c r="I2137">
        <v>-0.246</v>
      </c>
      <c r="J2137">
        <v>1</v>
      </c>
      <c r="K2137">
        <v>0</v>
      </c>
      <c r="L2137">
        <v>0</v>
      </c>
      <c r="M2137">
        <v>0.22</v>
      </c>
      <c r="N2137">
        <v>1</v>
      </c>
    </row>
    <row r="2138" spans="1:14" x14ac:dyDescent="0.2">
      <c r="A2138">
        <v>7161</v>
      </c>
      <c r="B2138" t="s">
        <v>27460</v>
      </c>
      <c r="C2138" t="s">
        <v>27461</v>
      </c>
      <c r="D2138" t="s">
        <v>27462</v>
      </c>
      <c r="E2138" t="s">
        <v>27463</v>
      </c>
      <c r="F2138" t="s">
        <v>27464</v>
      </c>
      <c r="G2138" t="s">
        <v>9</v>
      </c>
      <c r="H2138" t="s">
        <v>10</v>
      </c>
      <c r="I2138">
        <v>-0.82499999999999996</v>
      </c>
      <c r="J2138">
        <v>2</v>
      </c>
      <c r="K2138">
        <v>1</v>
      </c>
      <c r="L2138">
        <v>1</v>
      </c>
      <c r="M2138">
        <v>7.9000000000000001E-2</v>
      </c>
      <c r="N2138">
        <v>1</v>
      </c>
    </row>
    <row r="2139" spans="1:14" x14ac:dyDescent="0.2">
      <c r="A2139">
        <v>626</v>
      </c>
      <c r="B2139" t="s">
        <v>3015</v>
      </c>
      <c r="C2139" t="s">
        <v>3016</v>
      </c>
      <c r="D2139" t="s">
        <v>3017</v>
      </c>
      <c r="E2139" t="s">
        <v>3018</v>
      </c>
      <c r="F2139" t="s">
        <v>3019</v>
      </c>
      <c r="G2139" t="s">
        <v>9</v>
      </c>
      <c r="H2139" t="s">
        <v>10</v>
      </c>
      <c r="I2139">
        <v>-6.2E-2</v>
      </c>
      <c r="J2139">
        <v>0</v>
      </c>
      <c r="K2139">
        <v>1</v>
      </c>
      <c r="L2139">
        <v>0</v>
      </c>
      <c r="M2139">
        <v>0.106</v>
      </c>
      <c r="N2139">
        <v>1</v>
      </c>
    </row>
    <row r="2140" spans="1:14" x14ac:dyDescent="0.2">
      <c r="A2140">
        <v>1280</v>
      </c>
      <c r="B2140" t="s">
        <v>5959</v>
      </c>
      <c r="C2140" t="s">
        <v>5960</v>
      </c>
      <c r="D2140" t="s">
        <v>5961</v>
      </c>
      <c r="E2140" t="s">
        <v>5962</v>
      </c>
      <c r="F2140" t="s">
        <v>5963</v>
      </c>
      <c r="G2140" t="s">
        <v>9</v>
      </c>
      <c r="H2140" t="s">
        <v>10</v>
      </c>
      <c r="I2140">
        <v>-0.65</v>
      </c>
      <c r="J2140">
        <v>1</v>
      </c>
      <c r="K2140">
        <v>1</v>
      </c>
      <c r="L2140">
        <v>2</v>
      </c>
      <c r="M2140">
        <v>0.14899999999999999</v>
      </c>
      <c r="N2140">
        <v>1</v>
      </c>
    </row>
    <row r="2141" spans="1:14" x14ac:dyDescent="0.2">
      <c r="A2141">
        <v>1549</v>
      </c>
      <c r="B2141" t="s">
        <v>7111</v>
      </c>
      <c r="C2141" t="s">
        <v>7112</v>
      </c>
      <c r="D2141" t="s">
        <v>7113</v>
      </c>
      <c r="E2141" t="s">
        <v>7114</v>
      </c>
      <c r="F2141" t="s">
        <v>7115</v>
      </c>
      <c r="G2141" t="s">
        <v>9</v>
      </c>
      <c r="H2141" t="s">
        <v>10</v>
      </c>
      <c r="I2141">
        <v>-5.8000000000000003E-2</v>
      </c>
      <c r="J2141">
        <v>0</v>
      </c>
      <c r="K2141">
        <v>0</v>
      </c>
      <c r="L2141">
        <v>1</v>
      </c>
      <c r="M2141">
        <v>0.19500000000000001</v>
      </c>
      <c r="N2141">
        <v>1</v>
      </c>
    </row>
    <row r="2142" spans="1:14" x14ac:dyDescent="0.2">
      <c r="A2142">
        <v>36</v>
      </c>
      <c r="B2142" t="s">
        <v>186</v>
      </c>
      <c r="C2142" t="s">
        <v>187</v>
      </c>
      <c r="D2142" t="s">
        <v>188</v>
      </c>
      <c r="E2142" t="s">
        <v>189</v>
      </c>
      <c r="F2142" t="s">
        <v>190</v>
      </c>
      <c r="G2142" t="s">
        <v>9</v>
      </c>
      <c r="H2142" t="s">
        <v>10</v>
      </c>
      <c r="I2142">
        <v>-0.88800000000000001</v>
      </c>
      <c r="J2142">
        <v>1</v>
      </c>
      <c r="K2142">
        <v>0</v>
      </c>
      <c r="L2142">
        <v>0</v>
      </c>
      <c r="M2142">
        <v>5.3999999999999999E-2</v>
      </c>
      <c r="N2142">
        <v>1</v>
      </c>
    </row>
    <row r="2143" spans="1:14" x14ac:dyDescent="0.2">
      <c r="A2143">
        <v>3020</v>
      </c>
      <c r="B2143" t="s">
        <v>13075</v>
      </c>
      <c r="C2143" t="s">
        <v>13076</v>
      </c>
      <c r="D2143" t="s">
        <v>13077</v>
      </c>
      <c r="E2143" t="s">
        <v>13078</v>
      </c>
      <c r="F2143" t="s">
        <v>13079</v>
      </c>
      <c r="G2143" t="s">
        <v>9</v>
      </c>
      <c r="H2143" t="s">
        <v>10</v>
      </c>
      <c r="I2143">
        <v>-0.61299999999999999</v>
      </c>
      <c r="J2143">
        <v>1</v>
      </c>
      <c r="K2143">
        <v>0</v>
      </c>
      <c r="L2143">
        <v>0</v>
      </c>
      <c r="M2143">
        <v>9.8000000000000004E-2</v>
      </c>
      <c r="N2143">
        <v>1</v>
      </c>
    </row>
    <row r="2144" spans="1:14" x14ac:dyDescent="0.2">
      <c r="A2144">
        <v>5666</v>
      </c>
      <c r="B2144" t="s">
        <v>22619</v>
      </c>
      <c r="C2144" t="s">
        <v>22620</v>
      </c>
      <c r="D2144" t="s">
        <v>18347</v>
      </c>
      <c r="E2144" t="s">
        <v>6833</v>
      </c>
      <c r="F2144" t="s">
        <v>3691</v>
      </c>
      <c r="G2144" t="s">
        <v>9</v>
      </c>
      <c r="H2144" t="s">
        <v>10</v>
      </c>
      <c r="I2144">
        <v>-2.359</v>
      </c>
      <c r="J2144">
        <v>2</v>
      </c>
      <c r="K2144">
        <v>2</v>
      </c>
      <c r="L2144">
        <v>1</v>
      </c>
      <c r="M2144">
        <v>4.1000000000000002E-2</v>
      </c>
      <c r="N2144">
        <v>1</v>
      </c>
    </row>
    <row r="2145" spans="1:14" x14ac:dyDescent="0.2">
      <c r="A2145">
        <v>1483</v>
      </c>
      <c r="B2145" t="s">
        <v>6830</v>
      </c>
      <c r="C2145" t="s">
        <v>6831</v>
      </c>
      <c r="D2145" t="s">
        <v>6832</v>
      </c>
      <c r="E2145" t="s">
        <v>6833</v>
      </c>
      <c r="F2145" t="s">
        <v>3691</v>
      </c>
      <c r="G2145" t="s">
        <v>9</v>
      </c>
      <c r="H2145" t="s">
        <v>10</v>
      </c>
      <c r="I2145">
        <v>-1.645</v>
      </c>
      <c r="J2145">
        <v>2</v>
      </c>
      <c r="K2145">
        <v>1</v>
      </c>
      <c r="L2145">
        <v>2</v>
      </c>
      <c r="M2145">
        <v>8.2000000000000003E-2</v>
      </c>
      <c r="N2145">
        <v>1</v>
      </c>
    </row>
    <row r="2146" spans="1:14" x14ac:dyDescent="0.2">
      <c r="A2146">
        <v>4295</v>
      </c>
      <c r="B2146" t="s">
        <v>17808</v>
      </c>
      <c r="C2146" t="s">
        <v>17809</v>
      </c>
      <c r="D2146" t="s">
        <v>17810</v>
      </c>
      <c r="E2146" t="s">
        <v>6833</v>
      </c>
      <c r="F2146" t="s">
        <v>3691</v>
      </c>
      <c r="G2146" t="s">
        <v>9</v>
      </c>
      <c r="H2146" t="s">
        <v>10</v>
      </c>
      <c r="I2146">
        <v>-1.34</v>
      </c>
      <c r="J2146">
        <v>1</v>
      </c>
      <c r="K2146">
        <v>0</v>
      </c>
      <c r="L2146">
        <v>2</v>
      </c>
      <c r="M2146">
        <v>6.2E-2</v>
      </c>
      <c r="N2146">
        <v>1</v>
      </c>
    </row>
    <row r="2147" spans="1:14" x14ac:dyDescent="0.2">
      <c r="A2147">
        <v>4453</v>
      </c>
      <c r="B2147" t="s">
        <v>18345</v>
      </c>
      <c r="C2147" t="s">
        <v>18346</v>
      </c>
      <c r="D2147" t="s">
        <v>18347</v>
      </c>
      <c r="E2147" t="s">
        <v>6833</v>
      </c>
      <c r="F2147" t="s">
        <v>3691</v>
      </c>
      <c r="G2147" t="s">
        <v>9</v>
      </c>
      <c r="H2147" t="s">
        <v>10</v>
      </c>
      <c r="I2147">
        <v>-0.72</v>
      </c>
      <c r="J2147">
        <v>2</v>
      </c>
      <c r="K2147">
        <v>-1</v>
      </c>
      <c r="L2147">
        <v>2</v>
      </c>
      <c r="M2147">
        <v>0.125</v>
      </c>
      <c r="N2147">
        <v>1</v>
      </c>
    </row>
    <row r="2148" spans="1:14" x14ac:dyDescent="0.2">
      <c r="A2148">
        <v>1741</v>
      </c>
      <c r="B2148" t="s">
        <v>7919</v>
      </c>
      <c r="C2148" t="s">
        <v>7920</v>
      </c>
      <c r="D2148" t="s">
        <v>7921</v>
      </c>
      <c r="E2148" t="s">
        <v>7922</v>
      </c>
      <c r="F2148" t="s">
        <v>7923</v>
      </c>
      <c r="G2148" t="s">
        <v>9</v>
      </c>
      <c r="H2148" t="s">
        <v>10</v>
      </c>
      <c r="I2148">
        <v>-0.84099999999999997</v>
      </c>
      <c r="J2148">
        <v>1</v>
      </c>
      <c r="K2148">
        <v>1</v>
      </c>
      <c r="L2148">
        <v>1</v>
      </c>
      <c r="M2148">
        <v>2.1999999999999999E-2</v>
      </c>
      <c r="N2148">
        <v>1</v>
      </c>
    </row>
    <row r="2149" spans="1:14" x14ac:dyDescent="0.2">
      <c r="A2149">
        <v>5584</v>
      </c>
      <c r="B2149" t="s">
        <v>22341</v>
      </c>
      <c r="C2149" t="s">
        <v>22342</v>
      </c>
      <c r="D2149" t="s">
        <v>22343</v>
      </c>
      <c r="E2149" t="s">
        <v>22344</v>
      </c>
      <c r="F2149" t="s">
        <v>22345</v>
      </c>
      <c r="G2149" t="s">
        <v>9</v>
      </c>
      <c r="H2149" t="s">
        <v>10</v>
      </c>
      <c r="I2149">
        <v>-0.42399999999999999</v>
      </c>
      <c r="J2149">
        <v>1</v>
      </c>
      <c r="K2149">
        <v>0</v>
      </c>
      <c r="L2149">
        <v>2</v>
      </c>
      <c r="M2149">
        <v>0.14000000000000001</v>
      </c>
      <c r="N2149">
        <v>1</v>
      </c>
    </row>
    <row r="2150" spans="1:14" x14ac:dyDescent="0.2">
      <c r="A2150">
        <v>5704</v>
      </c>
      <c r="B2150" t="s">
        <v>22744</v>
      </c>
      <c r="C2150" t="s">
        <v>22745</v>
      </c>
      <c r="D2150" t="s">
        <v>22746</v>
      </c>
      <c r="E2150" t="s">
        <v>22747</v>
      </c>
      <c r="F2150" t="s">
        <v>2263</v>
      </c>
      <c r="G2150" t="s">
        <v>9</v>
      </c>
      <c r="H2150" t="s">
        <v>10</v>
      </c>
      <c r="I2150">
        <v>-0.60199999999999998</v>
      </c>
      <c r="J2150">
        <v>1</v>
      </c>
      <c r="K2150">
        <v>2</v>
      </c>
      <c r="L2150">
        <v>-1</v>
      </c>
      <c r="M2150">
        <v>0.23100000000000001</v>
      </c>
      <c r="N2150">
        <v>1</v>
      </c>
    </row>
    <row r="2151" spans="1:14" x14ac:dyDescent="0.2">
      <c r="A2151">
        <v>2483</v>
      </c>
      <c r="B2151" t="s">
        <v>10942</v>
      </c>
      <c r="C2151" s="1" t="s">
        <v>10943</v>
      </c>
      <c r="D2151" t="s">
        <v>10944</v>
      </c>
      <c r="E2151" t="s">
        <v>10945</v>
      </c>
      <c r="F2151" t="s">
        <v>10946</v>
      </c>
      <c r="G2151" t="s">
        <v>9</v>
      </c>
      <c r="H2151" t="s">
        <v>10</v>
      </c>
      <c r="I2151">
        <v>-0.70299999999999996</v>
      </c>
      <c r="J2151">
        <v>1</v>
      </c>
      <c r="K2151">
        <v>0</v>
      </c>
      <c r="L2151">
        <v>0</v>
      </c>
      <c r="M2151">
        <v>5.8999999999999997E-2</v>
      </c>
      <c r="N2151">
        <v>1</v>
      </c>
    </row>
    <row r="2152" spans="1:14" x14ac:dyDescent="0.2">
      <c r="A2152">
        <v>7886</v>
      </c>
      <c r="B2152" t="s">
        <v>30180</v>
      </c>
      <c r="C2152" t="s">
        <v>30181</v>
      </c>
      <c r="D2152" t="s">
        <v>30182</v>
      </c>
      <c r="E2152" t="s">
        <v>28933</v>
      </c>
      <c r="F2152" t="s">
        <v>28934</v>
      </c>
      <c r="G2152" t="s">
        <v>9</v>
      </c>
      <c r="H2152" t="s">
        <v>10</v>
      </c>
      <c r="I2152">
        <v>-0.68100000000000005</v>
      </c>
      <c r="J2152">
        <v>2</v>
      </c>
      <c r="K2152">
        <v>2</v>
      </c>
      <c r="L2152">
        <v>1</v>
      </c>
      <c r="M2152">
        <v>3.1E-2</v>
      </c>
      <c r="N2152">
        <v>1</v>
      </c>
    </row>
    <row r="2153" spans="1:14" x14ac:dyDescent="0.2">
      <c r="A2153">
        <v>7600</v>
      </c>
      <c r="B2153" t="s">
        <v>28930</v>
      </c>
      <c r="C2153" t="s">
        <v>28931</v>
      </c>
      <c r="D2153" t="s">
        <v>28932</v>
      </c>
      <c r="E2153" t="s">
        <v>28933</v>
      </c>
      <c r="F2153" t="s">
        <v>28934</v>
      </c>
      <c r="G2153" t="s">
        <v>9</v>
      </c>
      <c r="H2153" t="s">
        <v>10</v>
      </c>
      <c r="I2153">
        <v>-0.13</v>
      </c>
      <c r="J2153">
        <v>1</v>
      </c>
      <c r="K2153">
        <v>1</v>
      </c>
      <c r="L2153">
        <v>0</v>
      </c>
      <c r="M2153">
        <v>0.13700000000000001</v>
      </c>
      <c r="N2153">
        <v>1</v>
      </c>
    </row>
    <row r="2154" spans="1:14" x14ac:dyDescent="0.2">
      <c r="A2154">
        <v>5064</v>
      </c>
      <c r="B2154" t="s">
        <v>20516</v>
      </c>
      <c r="C2154" t="s">
        <v>20517</v>
      </c>
      <c r="D2154" t="s">
        <v>20518</v>
      </c>
      <c r="E2154" t="s">
        <v>20519</v>
      </c>
      <c r="F2154" t="s">
        <v>20520</v>
      </c>
      <c r="G2154" t="s">
        <v>9</v>
      </c>
      <c r="H2154" t="s">
        <v>10</v>
      </c>
      <c r="I2154">
        <v>-7.8E-2</v>
      </c>
      <c r="J2154">
        <v>1</v>
      </c>
      <c r="K2154">
        <v>0</v>
      </c>
      <c r="L2154">
        <v>1</v>
      </c>
      <c r="M2154">
        <v>0.13100000000000001</v>
      </c>
      <c r="N2154">
        <v>1</v>
      </c>
    </row>
    <row r="2155" spans="1:14" x14ac:dyDescent="0.2">
      <c r="A2155">
        <v>392</v>
      </c>
      <c r="B2155" t="s">
        <v>1910</v>
      </c>
      <c r="C2155" t="s">
        <v>1911</v>
      </c>
      <c r="D2155" t="s">
        <v>1912</v>
      </c>
      <c r="E2155" t="s">
        <v>1913</v>
      </c>
      <c r="F2155" t="s">
        <v>1914</v>
      </c>
      <c r="G2155" t="s">
        <v>9</v>
      </c>
      <c r="H2155" t="s">
        <v>10</v>
      </c>
      <c r="I2155">
        <v>-0.72799999999999998</v>
      </c>
      <c r="J2155">
        <v>1</v>
      </c>
      <c r="K2155">
        <v>0</v>
      </c>
      <c r="L2155">
        <v>2</v>
      </c>
      <c r="M2155">
        <v>0.125</v>
      </c>
      <c r="N2155">
        <v>1</v>
      </c>
    </row>
    <row r="2156" spans="1:14" x14ac:dyDescent="0.2">
      <c r="A2156">
        <v>1274</v>
      </c>
      <c r="B2156" t="s">
        <v>5935</v>
      </c>
      <c r="C2156" t="s">
        <v>5936</v>
      </c>
      <c r="D2156" t="s">
        <v>5937</v>
      </c>
      <c r="E2156" t="s">
        <v>5938</v>
      </c>
      <c r="F2156" t="s">
        <v>5939</v>
      </c>
      <c r="G2156" t="s">
        <v>9</v>
      </c>
      <c r="H2156" t="s">
        <v>10</v>
      </c>
      <c r="I2156">
        <v>-0.123</v>
      </c>
      <c r="J2156">
        <v>1</v>
      </c>
      <c r="K2156">
        <v>0</v>
      </c>
      <c r="L2156">
        <v>0</v>
      </c>
      <c r="M2156">
        <v>5.2999999999999999E-2</v>
      </c>
      <c r="N2156">
        <v>1</v>
      </c>
    </row>
    <row r="2157" spans="1:14" x14ac:dyDescent="0.2">
      <c r="A2157">
        <v>5070</v>
      </c>
      <c r="B2157" t="s">
        <v>20541</v>
      </c>
      <c r="C2157" t="s">
        <v>20542</v>
      </c>
      <c r="D2157" t="s">
        <v>20543</v>
      </c>
      <c r="E2157" t="s">
        <v>20544</v>
      </c>
      <c r="F2157" t="s">
        <v>20545</v>
      </c>
      <c r="G2157" t="s">
        <v>9</v>
      </c>
      <c r="H2157" t="s">
        <v>10</v>
      </c>
      <c r="I2157">
        <v>-2.702</v>
      </c>
      <c r="J2157">
        <v>1</v>
      </c>
      <c r="K2157">
        <v>0</v>
      </c>
      <c r="L2157">
        <v>0</v>
      </c>
      <c r="M2157">
        <v>0.09</v>
      </c>
      <c r="N2157">
        <v>1</v>
      </c>
    </row>
    <row r="2158" spans="1:14" x14ac:dyDescent="0.2">
      <c r="A2158">
        <v>5269</v>
      </c>
      <c r="B2158" t="s">
        <v>21240</v>
      </c>
      <c r="C2158" t="s">
        <v>21241</v>
      </c>
      <c r="D2158" t="s">
        <v>20543</v>
      </c>
      <c r="E2158" t="s">
        <v>20544</v>
      </c>
      <c r="F2158" t="s">
        <v>20545</v>
      </c>
      <c r="G2158" t="s">
        <v>9</v>
      </c>
      <c r="H2158" t="s">
        <v>10</v>
      </c>
      <c r="I2158">
        <v>-0.61799999999999999</v>
      </c>
      <c r="J2158">
        <v>1</v>
      </c>
      <c r="K2158">
        <v>0</v>
      </c>
      <c r="L2158">
        <v>1</v>
      </c>
      <c r="M2158">
        <v>0.20300000000000001</v>
      </c>
      <c r="N2158">
        <v>1</v>
      </c>
    </row>
    <row r="2159" spans="1:14" x14ac:dyDescent="0.2">
      <c r="A2159">
        <v>4582</v>
      </c>
      <c r="B2159" t="s">
        <v>18798</v>
      </c>
      <c r="C2159" t="s">
        <v>18799</v>
      </c>
      <c r="D2159" t="s">
        <v>18800</v>
      </c>
      <c r="E2159" t="s">
        <v>18801</v>
      </c>
      <c r="F2159" t="s">
        <v>18802</v>
      </c>
      <c r="G2159" t="s">
        <v>9</v>
      </c>
      <c r="H2159" t="s">
        <v>10</v>
      </c>
      <c r="I2159">
        <v>-0.25700000000000001</v>
      </c>
      <c r="J2159">
        <v>0</v>
      </c>
      <c r="K2159">
        <v>1</v>
      </c>
      <c r="L2159">
        <v>1</v>
      </c>
      <c r="M2159">
        <v>0.5</v>
      </c>
      <c r="N2159">
        <v>1</v>
      </c>
    </row>
    <row r="2160" spans="1:14" x14ac:dyDescent="0.2">
      <c r="A2160">
        <v>4017</v>
      </c>
      <c r="B2160" t="s">
        <v>16764</v>
      </c>
      <c r="C2160" t="s">
        <v>16765</v>
      </c>
      <c r="D2160" t="s">
        <v>16766</v>
      </c>
      <c r="E2160" t="s">
        <v>16767</v>
      </c>
      <c r="F2160" t="s">
        <v>1478</v>
      </c>
      <c r="G2160" t="s">
        <v>9</v>
      </c>
      <c r="H2160" t="s">
        <v>10</v>
      </c>
      <c r="I2160">
        <v>-0.73499999999999999</v>
      </c>
      <c r="J2160">
        <v>0</v>
      </c>
      <c r="K2160">
        <v>2</v>
      </c>
      <c r="L2160">
        <v>1</v>
      </c>
      <c r="M2160">
        <v>8.1000000000000003E-2</v>
      </c>
      <c r="N2160">
        <v>1</v>
      </c>
    </row>
    <row r="2161" spans="1:14" x14ac:dyDescent="0.2">
      <c r="A2161">
        <v>5449</v>
      </c>
      <c r="B2161" t="s">
        <v>21873</v>
      </c>
      <c r="C2161" t="s">
        <v>21874</v>
      </c>
      <c r="D2161" t="s">
        <v>21875</v>
      </c>
      <c r="E2161" t="s">
        <v>21876</v>
      </c>
      <c r="F2161" t="s">
        <v>21877</v>
      </c>
      <c r="G2161" t="s">
        <v>9</v>
      </c>
      <c r="H2161" t="s">
        <v>10</v>
      </c>
      <c r="I2161">
        <v>-3.5270000000000001</v>
      </c>
      <c r="J2161">
        <v>1</v>
      </c>
      <c r="K2161">
        <v>0</v>
      </c>
      <c r="L2161">
        <v>1</v>
      </c>
      <c r="M2161">
        <v>0.30299999999999999</v>
      </c>
      <c r="N2161">
        <v>1</v>
      </c>
    </row>
    <row r="2162" spans="1:14" x14ac:dyDescent="0.2">
      <c r="A2162">
        <v>5780</v>
      </c>
      <c r="B2162" t="s">
        <v>22999</v>
      </c>
      <c r="C2162" t="s">
        <v>23000</v>
      </c>
      <c r="D2162" t="s">
        <v>23001</v>
      </c>
      <c r="E2162" t="s">
        <v>21876</v>
      </c>
      <c r="F2162" t="s">
        <v>21877</v>
      </c>
      <c r="G2162" t="s">
        <v>9</v>
      </c>
      <c r="H2162" t="s">
        <v>10</v>
      </c>
      <c r="I2162">
        <v>-1.196</v>
      </c>
      <c r="J2162">
        <v>1</v>
      </c>
      <c r="K2162">
        <v>2</v>
      </c>
      <c r="L2162">
        <v>0</v>
      </c>
      <c r="M2162">
        <v>2.1999999999999999E-2</v>
      </c>
      <c r="N2162">
        <v>1</v>
      </c>
    </row>
    <row r="2163" spans="1:14" x14ac:dyDescent="0.2">
      <c r="A2163">
        <v>7108</v>
      </c>
      <c r="B2163" t="s">
        <v>27323</v>
      </c>
      <c r="C2163" t="s">
        <v>27324</v>
      </c>
      <c r="D2163" t="s">
        <v>23001</v>
      </c>
      <c r="E2163" t="s">
        <v>21876</v>
      </c>
      <c r="F2163" t="s">
        <v>21877</v>
      </c>
      <c r="G2163" t="s">
        <v>9</v>
      </c>
      <c r="H2163" t="s">
        <v>10</v>
      </c>
      <c r="I2163">
        <v>-0.70399999999999996</v>
      </c>
      <c r="J2163">
        <v>0</v>
      </c>
      <c r="K2163">
        <v>0</v>
      </c>
      <c r="L2163">
        <v>1</v>
      </c>
      <c r="M2163">
        <v>0.18</v>
      </c>
      <c r="N2163">
        <v>1</v>
      </c>
    </row>
    <row r="2164" spans="1:14" x14ac:dyDescent="0.2">
      <c r="A2164">
        <v>3939</v>
      </c>
      <c r="B2164" t="s">
        <v>16476</v>
      </c>
      <c r="C2164">
        <v>6.1699416923005197E+23</v>
      </c>
      <c r="D2164" t="s">
        <v>16477</v>
      </c>
      <c r="E2164" t="s">
        <v>16478</v>
      </c>
      <c r="F2164" t="s">
        <v>16479</v>
      </c>
      <c r="G2164" t="s">
        <v>9</v>
      </c>
      <c r="H2164" t="s">
        <v>10</v>
      </c>
      <c r="I2164">
        <v>-0.14499999999999999</v>
      </c>
      <c r="J2164">
        <v>0</v>
      </c>
      <c r="K2164">
        <v>0</v>
      </c>
      <c r="L2164">
        <v>1</v>
      </c>
      <c r="M2164">
        <v>6.2E-2</v>
      </c>
      <c r="N2164">
        <v>1</v>
      </c>
    </row>
    <row r="2165" spans="1:14" x14ac:dyDescent="0.2">
      <c r="A2165">
        <v>3129</v>
      </c>
      <c r="B2165" t="s">
        <v>13478</v>
      </c>
      <c r="C2165" t="s">
        <v>13479</v>
      </c>
      <c r="D2165" t="s">
        <v>13480</v>
      </c>
      <c r="E2165" t="s">
        <v>13481</v>
      </c>
      <c r="F2165" t="s">
        <v>13482</v>
      </c>
      <c r="G2165" t="s">
        <v>9</v>
      </c>
      <c r="H2165" t="s">
        <v>10</v>
      </c>
      <c r="I2165">
        <v>-2.9729999999999999</v>
      </c>
      <c r="J2165">
        <v>2</v>
      </c>
      <c r="K2165">
        <v>2</v>
      </c>
      <c r="L2165">
        <v>1</v>
      </c>
      <c r="M2165">
        <v>2.3E-2</v>
      </c>
      <c r="N2165">
        <v>1</v>
      </c>
    </row>
    <row r="2166" spans="1:14" x14ac:dyDescent="0.2">
      <c r="A2166">
        <v>4330</v>
      </c>
      <c r="B2166" t="s">
        <v>17927</v>
      </c>
      <c r="C2166" t="s">
        <v>17928</v>
      </c>
      <c r="D2166" t="s">
        <v>17929</v>
      </c>
      <c r="E2166" t="s">
        <v>13481</v>
      </c>
      <c r="F2166" t="s">
        <v>13482</v>
      </c>
      <c r="G2166" t="s">
        <v>9</v>
      </c>
      <c r="H2166" t="s">
        <v>10</v>
      </c>
      <c r="I2166">
        <v>-2.8439999999999999</v>
      </c>
      <c r="J2166">
        <v>1</v>
      </c>
      <c r="K2166">
        <v>0</v>
      </c>
      <c r="L2166">
        <v>0</v>
      </c>
      <c r="M2166">
        <v>3.5000000000000003E-2</v>
      </c>
      <c r="N2166">
        <v>1</v>
      </c>
    </row>
    <row r="2167" spans="1:14" x14ac:dyDescent="0.2">
      <c r="A2167">
        <v>3027</v>
      </c>
      <c r="B2167" t="s">
        <v>13103</v>
      </c>
      <c r="C2167" t="s">
        <v>13104</v>
      </c>
      <c r="D2167" t="s">
        <v>13105</v>
      </c>
      <c r="E2167" t="s">
        <v>13106</v>
      </c>
      <c r="F2167" t="s">
        <v>378</v>
      </c>
      <c r="G2167" t="s">
        <v>9</v>
      </c>
      <c r="H2167" t="s">
        <v>10</v>
      </c>
      <c r="I2167">
        <v>-0.10299999999999999</v>
      </c>
      <c r="J2167">
        <v>2</v>
      </c>
      <c r="K2167">
        <v>1</v>
      </c>
      <c r="L2167">
        <v>-1</v>
      </c>
      <c r="M2167">
        <v>0</v>
      </c>
      <c r="N2167">
        <v>1</v>
      </c>
    </row>
    <row r="2168" spans="1:14" x14ac:dyDescent="0.2">
      <c r="A2168">
        <v>7576</v>
      </c>
      <c r="B2168" t="s">
        <v>28814</v>
      </c>
      <c r="C2168" t="s">
        <v>28815</v>
      </c>
      <c r="D2168" t="s">
        <v>28816</v>
      </c>
      <c r="E2168" t="s">
        <v>28817</v>
      </c>
      <c r="F2168" t="s">
        <v>28818</v>
      </c>
      <c r="G2168" t="s">
        <v>9</v>
      </c>
      <c r="H2168" t="s">
        <v>10</v>
      </c>
      <c r="I2168">
        <v>-0.62</v>
      </c>
      <c r="J2168">
        <v>0</v>
      </c>
      <c r="K2168">
        <v>2</v>
      </c>
      <c r="L2168">
        <v>1</v>
      </c>
      <c r="M2168">
        <v>0.161</v>
      </c>
      <c r="N2168">
        <v>1</v>
      </c>
    </row>
    <row r="2169" spans="1:14" x14ac:dyDescent="0.2">
      <c r="A2169">
        <v>119</v>
      </c>
      <c r="B2169" t="s">
        <v>596</v>
      </c>
      <c r="C2169" t="s">
        <v>597</v>
      </c>
      <c r="D2169" t="s">
        <v>598</v>
      </c>
      <c r="E2169" t="s">
        <v>599</v>
      </c>
      <c r="F2169" t="s">
        <v>600</v>
      </c>
      <c r="G2169" t="s">
        <v>9</v>
      </c>
      <c r="H2169" t="s">
        <v>10</v>
      </c>
      <c r="I2169">
        <v>-0.31</v>
      </c>
      <c r="J2169">
        <v>2</v>
      </c>
      <c r="K2169">
        <v>1</v>
      </c>
      <c r="L2169">
        <v>1</v>
      </c>
      <c r="M2169">
        <v>1.7000000000000001E-2</v>
      </c>
      <c r="N2169">
        <v>1</v>
      </c>
    </row>
    <row r="2170" spans="1:14" x14ac:dyDescent="0.2">
      <c r="A2170">
        <v>6242</v>
      </c>
      <c r="B2170" t="s">
        <v>24560</v>
      </c>
      <c r="C2170" t="s">
        <v>24561</v>
      </c>
      <c r="D2170" t="s">
        <v>598</v>
      </c>
      <c r="E2170" t="s">
        <v>599</v>
      </c>
      <c r="F2170" t="s">
        <v>600</v>
      </c>
      <c r="G2170" t="s">
        <v>9</v>
      </c>
      <c r="H2170" t="s">
        <v>10</v>
      </c>
      <c r="I2170">
        <v>-0.22</v>
      </c>
      <c r="J2170">
        <v>1</v>
      </c>
      <c r="K2170">
        <v>1</v>
      </c>
      <c r="L2170">
        <v>0</v>
      </c>
      <c r="M2170">
        <v>7.4999999999999997E-2</v>
      </c>
      <c r="N2170">
        <v>1</v>
      </c>
    </row>
    <row r="2171" spans="1:14" x14ac:dyDescent="0.2">
      <c r="A2171">
        <v>2314</v>
      </c>
      <c r="B2171" t="s">
        <v>10290</v>
      </c>
      <c r="C2171" t="s">
        <v>10291</v>
      </c>
      <c r="D2171" t="s">
        <v>10292</v>
      </c>
      <c r="E2171" t="s">
        <v>10293</v>
      </c>
      <c r="F2171" t="s">
        <v>10294</v>
      </c>
      <c r="G2171" t="s">
        <v>9</v>
      </c>
      <c r="H2171" t="s">
        <v>10</v>
      </c>
      <c r="I2171">
        <v>-2.9910000000000001</v>
      </c>
      <c r="J2171">
        <v>1</v>
      </c>
      <c r="K2171">
        <v>0</v>
      </c>
      <c r="L2171">
        <v>0</v>
      </c>
      <c r="M2171">
        <v>0.122</v>
      </c>
      <c r="N2171">
        <v>1</v>
      </c>
    </row>
    <row r="2172" spans="1:14" x14ac:dyDescent="0.2">
      <c r="A2172">
        <v>2714</v>
      </c>
      <c r="B2172" t="s">
        <v>11855</v>
      </c>
      <c r="C2172" t="s">
        <v>11856</v>
      </c>
      <c r="D2172" t="s">
        <v>10292</v>
      </c>
      <c r="E2172" t="s">
        <v>10293</v>
      </c>
      <c r="F2172" t="s">
        <v>10294</v>
      </c>
      <c r="G2172" t="s">
        <v>9</v>
      </c>
      <c r="H2172" t="s">
        <v>10</v>
      </c>
      <c r="I2172">
        <v>-0.55100000000000005</v>
      </c>
      <c r="J2172">
        <v>1</v>
      </c>
      <c r="K2172">
        <v>0</v>
      </c>
      <c r="L2172">
        <v>1</v>
      </c>
      <c r="M2172">
        <v>0.4</v>
      </c>
      <c r="N2172">
        <v>1</v>
      </c>
    </row>
    <row r="2173" spans="1:14" x14ac:dyDescent="0.2">
      <c r="A2173">
        <v>4845</v>
      </c>
      <c r="B2173" t="s">
        <v>19704</v>
      </c>
      <c r="C2173" t="s">
        <v>19705</v>
      </c>
      <c r="D2173" t="s">
        <v>19706</v>
      </c>
      <c r="E2173" t="s">
        <v>9833</v>
      </c>
      <c r="F2173" t="s">
        <v>9834</v>
      </c>
      <c r="G2173" t="s">
        <v>9</v>
      </c>
      <c r="H2173" t="s">
        <v>10</v>
      </c>
      <c r="I2173">
        <v>-0.72</v>
      </c>
      <c r="J2173">
        <v>0</v>
      </c>
      <c r="K2173">
        <v>1</v>
      </c>
      <c r="L2173">
        <v>1</v>
      </c>
      <c r="M2173">
        <v>0.17</v>
      </c>
      <c r="N2173">
        <v>1</v>
      </c>
    </row>
    <row r="2174" spans="1:14" x14ac:dyDescent="0.2">
      <c r="A2174">
        <v>2203</v>
      </c>
      <c r="B2174" t="s">
        <v>9830</v>
      </c>
      <c r="C2174" s="1" t="s">
        <v>9831</v>
      </c>
      <c r="D2174" t="s">
        <v>9832</v>
      </c>
      <c r="E2174" t="s">
        <v>9833</v>
      </c>
      <c r="F2174" t="s">
        <v>9834</v>
      </c>
      <c r="G2174" t="s">
        <v>9</v>
      </c>
      <c r="H2174" t="s">
        <v>10</v>
      </c>
      <c r="I2174">
        <v>-0.59299999999999997</v>
      </c>
      <c r="J2174">
        <v>2</v>
      </c>
      <c r="K2174">
        <v>1</v>
      </c>
      <c r="L2174">
        <v>1</v>
      </c>
      <c r="M2174">
        <v>0.01</v>
      </c>
      <c r="N2174">
        <v>1</v>
      </c>
    </row>
    <row r="2175" spans="1:14" x14ac:dyDescent="0.2">
      <c r="A2175">
        <v>3092</v>
      </c>
      <c r="B2175" t="s">
        <v>13348</v>
      </c>
      <c r="C2175" t="s">
        <v>13349</v>
      </c>
      <c r="D2175" t="s">
        <v>13350</v>
      </c>
      <c r="E2175" t="s">
        <v>13351</v>
      </c>
      <c r="F2175" t="s">
        <v>13352</v>
      </c>
      <c r="G2175" t="s">
        <v>9</v>
      </c>
      <c r="H2175" t="s">
        <v>10</v>
      </c>
      <c r="I2175">
        <v>-0.75900000000000001</v>
      </c>
      <c r="J2175">
        <v>2</v>
      </c>
      <c r="K2175">
        <v>0</v>
      </c>
      <c r="L2175">
        <v>1</v>
      </c>
      <c r="M2175">
        <v>9.0999999999999998E-2</v>
      </c>
      <c r="N2175">
        <v>1</v>
      </c>
    </row>
    <row r="2176" spans="1:14" x14ac:dyDescent="0.2">
      <c r="A2176">
        <v>4521</v>
      </c>
      <c r="B2176" t="s">
        <v>18596</v>
      </c>
      <c r="C2176" t="s">
        <v>18597</v>
      </c>
      <c r="D2176" t="s">
        <v>18598</v>
      </c>
      <c r="E2176" t="s">
        <v>18599</v>
      </c>
      <c r="F2176" t="s">
        <v>7684</v>
      </c>
      <c r="G2176" t="s">
        <v>9</v>
      </c>
      <c r="H2176" t="s">
        <v>10</v>
      </c>
      <c r="I2176">
        <v>-4.2999999999999997E-2</v>
      </c>
      <c r="J2176">
        <v>1</v>
      </c>
      <c r="K2176">
        <v>0</v>
      </c>
      <c r="L2176">
        <v>-2</v>
      </c>
      <c r="M2176">
        <v>0.10299999999999999</v>
      </c>
      <c r="N2176">
        <v>1</v>
      </c>
    </row>
    <row r="2177" spans="1:14" x14ac:dyDescent="0.2">
      <c r="A2177">
        <v>2698</v>
      </c>
      <c r="B2177" t="s">
        <v>11788</v>
      </c>
      <c r="C2177" s="1">
        <v>6.1693867923005201E+21</v>
      </c>
      <c r="D2177" t="s">
        <v>11789</v>
      </c>
      <c r="E2177" t="s">
        <v>11790</v>
      </c>
      <c r="F2177" t="s">
        <v>11791</v>
      </c>
      <c r="G2177" t="s">
        <v>9</v>
      </c>
      <c r="H2177" t="s">
        <v>10</v>
      </c>
      <c r="I2177">
        <v>-0.126</v>
      </c>
      <c r="J2177">
        <v>0</v>
      </c>
      <c r="K2177">
        <v>0</v>
      </c>
      <c r="L2177">
        <v>1</v>
      </c>
      <c r="M2177">
        <v>4.2000000000000003E-2</v>
      </c>
      <c r="N2177">
        <v>1</v>
      </c>
    </row>
    <row r="2178" spans="1:14" x14ac:dyDescent="0.2">
      <c r="A2178">
        <v>3669</v>
      </c>
      <c r="B2178" t="s">
        <v>15542</v>
      </c>
      <c r="C2178" t="s">
        <v>15543</v>
      </c>
      <c r="D2178" t="s">
        <v>15544</v>
      </c>
      <c r="E2178" t="s">
        <v>15545</v>
      </c>
      <c r="F2178" t="s">
        <v>15546</v>
      </c>
      <c r="G2178" t="s">
        <v>9</v>
      </c>
      <c r="H2178" t="s">
        <v>10</v>
      </c>
      <c r="I2178">
        <v>-0.22</v>
      </c>
      <c r="J2178">
        <v>0</v>
      </c>
      <c r="K2178">
        <v>1</v>
      </c>
      <c r="L2178">
        <v>2</v>
      </c>
      <c r="M2178">
        <v>5.0999999999999997E-2</v>
      </c>
      <c r="N2178">
        <v>1</v>
      </c>
    </row>
    <row r="2179" spans="1:14" x14ac:dyDescent="0.2">
      <c r="A2179">
        <v>1467</v>
      </c>
      <c r="B2179" t="s">
        <v>6762</v>
      </c>
      <c r="C2179" t="s">
        <v>6763</v>
      </c>
      <c r="D2179" t="s">
        <v>6764</v>
      </c>
      <c r="E2179" t="s">
        <v>6765</v>
      </c>
      <c r="F2179" t="s">
        <v>6766</v>
      </c>
      <c r="G2179" t="s">
        <v>9</v>
      </c>
      <c r="H2179" t="s">
        <v>10</v>
      </c>
      <c r="I2179">
        <v>-0.16200000000000001</v>
      </c>
      <c r="J2179">
        <v>0</v>
      </c>
      <c r="K2179">
        <v>1</v>
      </c>
      <c r="L2179">
        <v>2</v>
      </c>
      <c r="M2179">
        <v>0.03</v>
      </c>
      <c r="N2179">
        <v>1</v>
      </c>
    </row>
    <row r="2180" spans="1:14" x14ac:dyDescent="0.2">
      <c r="A2180">
        <v>117</v>
      </c>
      <c r="B2180" t="s">
        <v>586</v>
      </c>
      <c r="C2180" t="s">
        <v>587</v>
      </c>
      <c r="D2180" t="s">
        <v>588</v>
      </c>
      <c r="E2180" t="s">
        <v>589</v>
      </c>
      <c r="F2180" t="s">
        <v>590</v>
      </c>
      <c r="G2180" t="s">
        <v>9</v>
      </c>
      <c r="H2180" t="s">
        <v>10</v>
      </c>
      <c r="I2180">
        <v>-0.55400000000000005</v>
      </c>
      <c r="J2180">
        <v>1</v>
      </c>
      <c r="K2180">
        <v>0</v>
      </c>
      <c r="L2180">
        <v>2</v>
      </c>
      <c r="M2180">
        <v>4.7E-2</v>
      </c>
      <c r="N2180">
        <v>1</v>
      </c>
    </row>
    <row r="2181" spans="1:14" x14ac:dyDescent="0.2">
      <c r="A2181">
        <v>216</v>
      </c>
      <c r="B2181" t="s">
        <v>1060</v>
      </c>
      <c r="C2181" t="s">
        <v>1061</v>
      </c>
      <c r="D2181" t="s">
        <v>1062</v>
      </c>
      <c r="E2181" t="s">
        <v>1063</v>
      </c>
      <c r="F2181" t="s">
        <v>1064</v>
      </c>
      <c r="G2181" t="s">
        <v>9</v>
      </c>
      <c r="H2181" t="s">
        <v>10</v>
      </c>
      <c r="I2181">
        <v>-0.32</v>
      </c>
      <c r="J2181">
        <v>2</v>
      </c>
      <c r="K2181">
        <v>1</v>
      </c>
      <c r="L2181">
        <v>1</v>
      </c>
      <c r="M2181">
        <v>5.3999999999999999E-2</v>
      </c>
      <c r="N2181">
        <v>1</v>
      </c>
    </row>
    <row r="2182" spans="1:14" x14ac:dyDescent="0.2">
      <c r="A2182">
        <v>1485</v>
      </c>
      <c r="B2182" t="s">
        <v>6837</v>
      </c>
      <c r="C2182" t="s">
        <v>6838</v>
      </c>
      <c r="D2182" t="s">
        <v>6839</v>
      </c>
      <c r="E2182" t="s">
        <v>6840</v>
      </c>
      <c r="F2182" t="s">
        <v>6841</v>
      </c>
      <c r="G2182" t="s">
        <v>9</v>
      </c>
      <c r="H2182" t="s">
        <v>10</v>
      </c>
      <c r="I2182">
        <v>-0.77900000000000003</v>
      </c>
      <c r="J2182">
        <v>1</v>
      </c>
      <c r="K2182">
        <v>2</v>
      </c>
      <c r="L2182">
        <v>2</v>
      </c>
      <c r="M2182">
        <v>6.4000000000000001E-2</v>
      </c>
      <c r="N2182">
        <v>1</v>
      </c>
    </row>
    <row r="2183" spans="1:14" x14ac:dyDescent="0.2">
      <c r="A2183">
        <v>6079</v>
      </c>
      <c r="B2183" t="s">
        <v>24026</v>
      </c>
      <c r="C2183" t="s">
        <v>24027</v>
      </c>
      <c r="D2183" t="s">
        <v>20148</v>
      </c>
      <c r="E2183" t="s">
        <v>6840</v>
      </c>
      <c r="F2183" t="s">
        <v>6841</v>
      </c>
      <c r="G2183" t="s">
        <v>9</v>
      </c>
      <c r="H2183" t="s">
        <v>10</v>
      </c>
      <c r="I2183">
        <v>-0.77100000000000002</v>
      </c>
      <c r="J2183">
        <v>1</v>
      </c>
      <c r="K2183">
        <v>1</v>
      </c>
      <c r="L2183">
        <v>2</v>
      </c>
      <c r="M2183">
        <v>0.125</v>
      </c>
      <c r="N2183">
        <v>1</v>
      </c>
    </row>
    <row r="2184" spans="1:14" x14ac:dyDescent="0.2">
      <c r="A2184">
        <v>4963</v>
      </c>
      <c r="B2184" t="s">
        <v>20146</v>
      </c>
      <c r="C2184" t="s">
        <v>20147</v>
      </c>
      <c r="D2184" t="s">
        <v>20148</v>
      </c>
      <c r="E2184" t="s">
        <v>6840</v>
      </c>
      <c r="F2184" t="s">
        <v>6841</v>
      </c>
      <c r="G2184" t="s">
        <v>9</v>
      </c>
      <c r="H2184" t="s">
        <v>10</v>
      </c>
      <c r="I2184">
        <v>-0.54</v>
      </c>
      <c r="J2184">
        <v>2</v>
      </c>
      <c r="K2184">
        <v>2</v>
      </c>
      <c r="L2184">
        <v>1</v>
      </c>
      <c r="M2184">
        <v>0.1</v>
      </c>
      <c r="N2184">
        <v>1</v>
      </c>
    </row>
    <row r="2185" spans="1:14" x14ac:dyDescent="0.2">
      <c r="A2185">
        <v>3440</v>
      </c>
      <c r="B2185" t="s">
        <v>14653</v>
      </c>
      <c r="C2185" t="s">
        <v>14654</v>
      </c>
      <c r="D2185" t="s">
        <v>14655</v>
      </c>
      <c r="E2185" t="s">
        <v>14656</v>
      </c>
      <c r="F2185" t="s">
        <v>14657</v>
      </c>
      <c r="G2185" t="s">
        <v>9</v>
      </c>
      <c r="H2185" t="s">
        <v>10</v>
      </c>
      <c r="I2185">
        <v>-0.66800000000000004</v>
      </c>
      <c r="J2185">
        <v>1</v>
      </c>
      <c r="K2185">
        <v>1</v>
      </c>
      <c r="L2185">
        <v>2</v>
      </c>
      <c r="M2185">
        <v>1.7000000000000001E-2</v>
      </c>
      <c r="N2185">
        <v>1</v>
      </c>
    </row>
    <row r="2186" spans="1:14" x14ac:dyDescent="0.2">
      <c r="A2186">
        <v>2065</v>
      </c>
      <c r="B2186" t="s">
        <v>9253</v>
      </c>
      <c r="C2186" t="s">
        <v>9254</v>
      </c>
      <c r="D2186" t="s">
        <v>9255</v>
      </c>
      <c r="E2186" t="s">
        <v>9256</v>
      </c>
      <c r="F2186" t="s">
        <v>9257</v>
      </c>
      <c r="G2186" t="s">
        <v>9</v>
      </c>
      <c r="H2186" t="s">
        <v>10</v>
      </c>
      <c r="I2186">
        <v>-0.16</v>
      </c>
      <c r="J2186">
        <v>1</v>
      </c>
      <c r="K2186">
        <v>0</v>
      </c>
      <c r="L2186">
        <v>0</v>
      </c>
      <c r="M2186">
        <v>0.32700000000000001</v>
      </c>
      <c r="N2186">
        <v>1</v>
      </c>
    </row>
    <row r="2187" spans="1:14" x14ac:dyDescent="0.2">
      <c r="A2187">
        <v>2830</v>
      </c>
      <c r="B2187" t="s">
        <v>12307</v>
      </c>
      <c r="C2187" t="s">
        <v>12308</v>
      </c>
      <c r="D2187" t="s">
        <v>12309</v>
      </c>
      <c r="E2187" t="s">
        <v>12310</v>
      </c>
      <c r="F2187" t="s">
        <v>12311</v>
      </c>
      <c r="G2187" t="s">
        <v>9</v>
      </c>
      <c r="H2187" t="s">
        <v>10</v>
      </c>
      <c r="I2187">
        <v>-0.84299999999999997</v>
      </c>
      <c r="J2187">
        <v>0</v>
      </c>
      <c r="K2187">
        <v>1</v>
      </c>
      <c r="L2187">
        <v>1</v>
      </c>
      <c r="M2187">
        <v>8.2000000000000003E-2</v>
      </c>
      <c r="N2187">
        <v>1</v>
      </c>
    </row>
    <row r="2188" spans="1:14" x14ac:dyDescent="0.2">
      <c r="A2188">
        <v>1295</v>
      </c>
      <c r="B2188" t="s">
        <v>6025</v>
      </c>
      <c r="C2188" t="s">
        <v>6026</v>
      </c>
      <c r="D2188" t="s">
        <v>6027</v>
      </c>
      <c r="E2188" t="s">
        <v>6028</v>
      </c>
      <c r="F2188" t="s">
        <v>6029</v>
      </c>
      <c r="G2188" t="s">
        <v>9</v>
      </c>
      <c r="H2188" t="s">
        <v>10</v>
      </c>
      <c r="I2188">
        <v>-0.55100000000000005</v>
      </c>
      <c r="J2188">
        <v>0</v>
      </c>
      <c r="K2188">
        <v>1</v>
      </c>
      <c r="L2188">
        <v>0</v>
      </c>
      <c r="M2188">
        <v>0.21299999999999999</v>
      </c>
      <c r="N2188">
        <v>1</v>
      </c>
    </row>
    <row r="2189" spans="1:14" x14ac:dyDescent="0.2">
      <c r="A2189">
        <v>3820</v>
      </c>
      <c r="B2189" t="s">
        <v>16046</v>
      </c>
      <c r="C2189" t="s">
        <v>16047</v>
      </c>
      <c r="D2189" t="s">
        <v>16048</v>
      </c>
      <c r="E2189" t="s">
        <v>2335</v>
      </c>
      <c r="F2189" t="s">
        <v>2336</v>
      </c>
      <c r="G2189" t="s">
        <v>9</v>
      </c>
      <c r="H2189" t="s">
        <v>10</v>
      </c>
      <c r="I2189">
        <v>-1.51</v>
      </c>
      <c r="J2189">
        <v>2</v>
      </c>
      <c r="K2189">
        <v>2</v>
      </c>
      <c r="L2189">
        <v>1</v>
      </c>
      <c r="M2189">
        <v>2.3E-2</v>
      </c>
      <c r="N2189">
        <v>1</v>
      </c>
    </row>
    <row r="2190" spans="1:14" x14ac:dyDescent="0.2">
      <c r="A2190">
        <v>598</v>
      </c>
      <c r="B2190" t="s">
        <v>2889</v>
      </c>
      <c r="C2190" t="s">
        <v>2890</v>
      </c>
      <c r="D2190" t="s">
        <v>2891</v>
      </c>
      <c r="E2190" t="s">
        <v>2335</v>
      </c>
      <c r="F2190" t="s">
        <v>2336</v>
      </c>
      <c r="G2190" t="s">
        <v>9</v>
      </c>
      <c r="H2190" t="s">
        <v>10</v>
      </c>
      <c r="I2190">
        <v>-0.315</v>
      </c>
      <c r="J2190">
        <v>1</v>
      </c>
      <c r="K2190">
        <v>1</v>
      </c>
      <c r="L2190">
        <v>0</v>
      </c>
      <c r="M2190">
        <v>0.16200000000000001</v>
      </c>
      <c r="N2190">
        <v>1</v>
      </c>
    </row>
    <row r="2191" spans="1:14" x14ac:dyDescent="0.2">
      <c r="A2191">
        <v>479</v>
      </c>
      <c r="B2191" t="s">
        <v>2332</v>
      </c>
      <c r="C2191" t="s">
        <v>2333</v>
      </c>
      <c r="D2191" t="s">
        <v>2334</v>
      </c>
      <c r="E2191" t="s">
        <v>2335</v>
      </c>
      <c r="F2191" t="s">
        <v>2336</v>
      </c>
      <c r="G2191" t="s">
        <v>9</v>
      </c>
      <c r="H2191" t="s">
        <v>10</v>
      </c>
      <c r="I2191">
        <v>-3.1E-2</v>
      </c>
      <c r="J2191">
        <v>2</v>
      </c>
      <c r="K2191">
        <v>1</v>
      </c>
      <c r="L2191">
        <v>0</v>
      </c>
      <c r="M2191">
        <v>0.16700000000000001</v>
      </c>
      <c r="N2191">
        <v>1</v>
      </c>
    </row>
    <row r="2192" spans="1:14" x14ac:dyDescent="0.2">
      <c r="A2192">
        <v>5326</v>
      </c>
      <c r="B2192" t="s">
        <v>21448</v>
      </c>
      <c r="C2192" t="s">
        <v>21449</v>
      </c>
      <c r="D2192" t="s">
        <v>2891</v>
      </c>
      <c r="E2192" t="s">
        <v>2335</v>
      </c>
      <c r="F2192" t="s">
        <v>2336</v>
      </c>
      <c r="G2192" t="s">
        <v>9</v>
      </c>
      <c r="H2192" t="s">
        <v>10</v>
      </c>
      <c r="I2192">
        <v>0.23200000000000001</v>
      </c>
      <c r="J2192">
        <v>0</v>
      </c>
      <c r="K2192">
        <v>2</v>
      </c>
      <c r="L2192">
        <v>1</v>
      </c>
      <c r="M2192">
        <v>9.2999999999999999E-2</v>
      </c>
      <c r="N2192">
        <v>1</v>
      </c>
    </row>
    <row r="2193" spans="1:14" x14ac:dyDescent="0.2">
      <c r="A2193">
        <v>3157</v>
      </c>
      <c r="B2193" t="s">
        <v>13586</v>
      </c>
      <c r="C2193" t="s">
        <v>13587</v>
      </c>
      <c r="D2193" t="s">
        <v>13588</v>
      </c>
      <c r="E2193" t="s">
        <v>13589</v>
      </c>
      <c r="F2193" t="s">
        <v>13590</v>
      </c>
      <c r="G2193" t="s">
        <v>9</v>
      </c>
      <c r="H2193" t="s">
        <v>10</v>
      </c>
      <c r="I2193">
        <v>-0.56100000000000005</v>
      </c>
      <c r="J2193">
        <v>0</v>
      </c>
      <c r="K2193">
        <v>1</v>
      </c>
      <c r="L2193">
        <v>1</v>
      </c>
      <c r="M2193">
        <v>0.22700000000000001</v>
      </c>
      <c r="N2193">
        <v>1</v>
      </c>
    </row>
    <row r="2194" spans="1:14" x14ac:dyDescent="0.2">
      <c r="A2194">
        <v>4768</v>
      </c>
      <c r="B2194" t="s">
        <v>19434</v>
      </c>
      <c r="C2194" t="s">
        <v>19435</v>
      </c>
      <c r="D2194" t="s">
        <v>19436</v>
      </c>
      <c r="E2194" t="s">
        <v>19437</v>
      </c>
      <c r="F2194" t="s">
        <v>19438</v>
      </c>
      <c r="G2194" t="s">
        <v>9</v>
      </c>
      <c r="H2194" t="s">
        <v>10</v>
      </c>
      <c r="I2194">
        <v>-0.184</v>
      </c>
      <c r="J2194">
        <v>2</v>
      </c>
      <c r="K2194">
        <v>1</v>
      </c>
      <c r="L2194">
        <v>0</v>
      </c>
      <c r="M2194">
        <v>0.161</v>
      </c>
      <c r="N2194">
        <v>1</v>
      </c>
    </row>
    <row r="2195" spans="1:14" x14ac:dyDescent="0.2">
      <c r="A2195">
        <v>7521</v>
      </c>
      <c r="B2195" t="s">
        <v>28643</v>
      </c>
      <c r="C2195" t="s">
        <v>28644</v>
      </c>
      <c r="D2195" t="s">
        <v>28645</v>
      </c>
      <c r="E2195" t="s">
        <v>19437</v>
      </c>
      <c r="F2195" t="s">
        <v>19438</v>
      </c>
      <c r="G2195" t="s">
        <v>9</v>
      </c>
      <c r="H2195" t="s">
        <v>10</v>
      </c>
      <c r="I2195">
        <v>-0.183</v>
      </c>
      <c r="J2195">
        <v>1</v>
      </c>
      <c r="K2195">
        <v>1</v>
      </c>
      <c r="L2195">
        <v>0</v>
      </c>
      <c r="M2195">
        <v>0.14199999999999999</v>
      </c>
      <c r="N2195">
        <v>1</v>
      </c>
    </row>
    <row r="2196" spans="1:14" x14ac:dyDescent="0.2">
      <c r="A2196">
        <v>132</v>
      </c>
      <c r="B2196" t="s">
        <v>660</v>
      </c>
      <c r="C2196" t="s">
        <v>661</v>
      </c>
      <c r="D2196" t="s">
        <v>662</v>
      </c>
      <c r="E2196" t="s">
        <v>663</v>
      </c>
      <c r="F2196" t="s">
        <v>664</v>
      </c>
      <c r="G2196" t="s">
        <v>9</v>
      </c>
      <c r="H2196" t="s">
        <v>10</v>
      </c>
      <c r="I2196">
        <v>-0.59099999999999997</v>
      </c>
      <c r="J2196">
        <v>2</v>
      </c>
      <c r="K2196">
        <v>1</v>
      </c>
      <c r="L2196">
        <v>0</v>
      </c>
      <c r="M2196">
        <v>1.2E-2</v>
      </c>
      <c r="N2196">
        <v>1</v>
      </c>
    </row>
    <row r="2197" spans="1:14" x14ac:dyDescent="0.2">
      <c r="A2197">
        <v>4561</v>
      </c>
      <c r="B2197" t="s">
        <v>18733</v>
      </c>
      <c r="C2197" t="s">
        <v>18734</v>
      </c>
      <c r="D2197" t="s">
        <v>2799</v>
      </c>
      <c r="E2197" t="s">
        <v>663</v>
      </c>
      <c r="F2197" t="s">
        <v>664</v>
      </c>
      <c r="G2197" t="s">
        <v>9</v>
      </c>
      <c r="H2197" t="s">
        <v>10</v>
      </c>
      <c r="I2197">
        <v>-0.52</v>
      </c>
      <c r="J2197">
        <v>1</v>
      </c>
      <c r="K2197">
        <v>1</v>
      </c>
      <c r="L2197">
        <v>2</v>
      </c>
      <c r="M2197">
        <v>8.7999999999999995E-2</v>
      </c>
      <c r="N2197">
        <v>1</v>
      </c>
    </row>
    <row r="2198" spans="1:14" x14ac:dyDescent="0.2">
      <c r="A2198">
        <v>577</v>
      </c>
      <c r="B2198" t="s">
        <v>2797</v>
      </c>
      <c r="C2198" t="s">
        <v>2798</v>
      </c>
      <c r="D2198" t="s">
        <v>2799</v>
      </c>
      <c r="E2198" t="s">
        <v>663</v>
      </c>
      <c r="F2198" t="s">
        <v>664</v>
      </c>
      <c r="G2198" t="s">
        <v>9</v>
      </c>
      <c r="H2198" t="s">
        <v>10</v>
      </c>
      <c r="I2198">
        <v>-4.9000000000000002E-2</v>
      </c>
      <c r="J2198">
        <v>1</v>
      </c>
      <c r="K2198">
        <v>1</v>
      </c>
      <c r="L2198">
        <v>1</v>
      </c>
      <c r="M2198">
        <v>0.111</v>
      </c>
      <c r="N2198">
        <v>1</v>
      </c>
    </row>
    <row r="2199" spans="1:14" x14ac:dyDescent="0.2">
      <c r="A2199">
        <v>4232</v>
      </c>
      <c r="B2199" t="s">
        <v>17577</v>
      </c>
      <c r="C2199" t="s">
        <v>17578</v>
      </c>
      <c r="D2199" t="s">
        <v>17579</v>
      </c>
      <c r="E2199" t="s">
        <v>17580</v>
      </c>
      <c r="F2199" t="s">
        <v>17581</v>
      </c>
      <c r="G2199" t="s">
        <v>9</v>
      </c>
      <c r="H2199" t="s">
        <v>10</v>
      </c>
      <c r="I2199">
        <v>-0.87</v>
      </c>
      <c r="J2199">
        <v>1</v>
      </c>
      <c r="K2199">
        <v>2</v>
      </c>
      <c r="L2199">
        <v>-2</v>
      </c>
      <c r="M2199">
        <v>9.2999999999999999E-2</v>
      </c>
      <c r="N2199">
        <v>1</v>
      </c>
    </row>
    <row r="2200" spans="1:14" x14ac:dyDescent="0.2">
      <c r="A2200">
        <v>2011</v>
      </c>
      <c r="B2200" t="s">
        <v>9034</v>
      </c>
      <c r="C2200" t="s">
        <v>9035</v>
      </c>
      <c r="D2200" t="s">
        <v>9036</v>
      </c>
      <c r="E2200" t="s">
        <v>9037</v>
      </c>
      <c r="F2200" t="s">
        <v>9038</v>
      </c>
      <c r="G2200" t="s">
        <v>9</v>
      </c>
      <c r="H2200" t="s">
        <v>10</v>
      </c>
      <c r="I2200">
        <v>0.11700000000000001</v>
      </c>
      <c r="J2200">
        <v>0</v>
      </c>
      <c r="K2200">
        <v>0</v>
      </c>
      <c r="L2200">
        <v>1</v>
      </c>
      <c r="M2200">
        <v>0.21299999999999999</v>
      </c>
      <c r="N2200">
        <v>1</v>
      </c>
    </row>
    <row r="2201" spans="1:14" x14ac:dyDescent="0.2">
      <c r="A2201">
        <v>2873</v>
      </c>
      <c r="B2201" t="s">
        <v>12474</v>
      </c>
      <c r="C2201" t="s">
        <v>12475</v>
      </c>
      <c r="D2201" t="s">
        <v>12476</v>
      </c>
      <c r="E2201" t="s">
        <v>12477</v>
      </c>
      <c r="F2201" t="s">
        <v>12478</v>
      </c>
      <c r="G2201" t="s">
        <v>9</v>
      </c>
      <c r="H2201" t="s">
        <v>10</v>
      </c>
      <c r="I2201">
        <v>-6.4000000000000001E-2</v>
      </c>
      <c r="J2201">
        <v>2</v>
      </c>
      <c r="K2201">
        <v>2</v>
      </c>
      <c r="L2201">
        <v>1</v>
      </c>
      <c r="M2201">
        <v>0.01</v>
      </c>
      <c r="N2201">
        <v>1</v>
      </c>
    </row>
    <row r="2202" spans="1:14" x14ac:dyDescent="0.2">
      <c r="A2202">
        <v>3851</v>
      </c>
      <c r="B2202" t="s">
        <v>16163</v>
      </c>
      <c r="C2202" t="s">
        <v>16164</v>
      </c>
      <c r="D2202" t="s">
        <v>16165</v>
      </c>
      <c r="E2202" t="s">
        <v>16166</v>
      </c>
      <c r="F2202" t="s">
        <v>16167</v>
      </c>
      <c r="G2202" t="s">
        <v>9</v>
      </c>
      <c r="H2202" t="s">
        <v>10</v>
      </c>
      <c r="I2202">
        <v>-0.32200000000000001</v>
      </c>
      <c r="J2202">
        <v>0</v>
      </c>
      <c r="K2202">
        <v>0</v>
      </c>
      <c r="L2202">
        <v>1</v>
      </c>
      <c r="M2202">
        <v>8.5000000000000006E-2</v>
      </c>
      <c r="N2202">
        <v>1</v>
      </c>
    </row>
    <row r="2203" spans="1:14" x14ac:dyDescent="0.2">
      <c r="A2203">
        <v>6129</v>
      </c>
      <c r="B2203" t="s">
        <v>24186</v>
      </c>
      <c r="C2203" t="s">
        <v>24187</v>
      </c>
      <c r="D2203" t="s">
        <v>16165</v>
      </c>
      <c r="E2203" t="s">
        <v>16166</v>
      </c>
      <c r="F2203" t="s">
        <v>16167</v>
      </c>
      <c r="G2203" t="s">
        <v>9</v>
      </c>
      <c r="H2203" t="s">
        <v>10</v>
      </c>
      <c r="I2203">
        <v>0.16200000000000001</v>
      </c>
      <c r="J2203">
        <v>2</v>
      </c>
      <c r="K2203">
        <v>1</v>
      </c>
      <c r="L2203">
        <v>1</v>
      </c>
      <c r="M2203">
        <v>0.156</v>
      </c>
      <c r="N2203">
        <v>1</v>
      </c>
    </row>
    <row r="2204" spans="1:14" x14ac:dyDescent="0.2">
      <c r="A2204">
        <v>1845</v>
      </c>
      <c r="B2204" t="s">
        <v>8350</v>
      </c>
      <c r="C2204" t="s">
        <v>8351</v>
      </c>
      <c r="D2204" t="s">
        <v>8352</v>
      </c>
      <c r="E2204" t="s">
        <v>8353</v>
      </c>
      <c r="F2204" t="s">
        <v>8354</v>
      </c>
      <c r="G2204" t="s">
        <v>9</v>
      </c>
      <c r="H2204" t="s">
        <v>10</v>
      </c>
      <c r="I2204">
        <v>-4.8600000000000003</v>
      </c>
      <c r="J2204">
        <v>1</v>
      </c>
      <c r="K2204">
        <v>2</v>
      </c>
      <c r="L2204">
        <v>2</v>
      </c>
      <c r="M2204">
        <v>4.2000000000000003E-2</v>
      </c>
      <c r="N2204">
        <v>1</v>
      </c>
    </row>
    <row r="2205" spans="1:14" x14ac:dyDescent="0.2">
      <c r="A2205">
        <v>28</v>
      </c>
      <c r="B2205" t="s">
        <v>146</v>
      </c>
      <c r="C2205" t="s">
        <v>147</v>
      </c>
      <c r="D2205" t="s">
        <v>148</v>
      </c>
      <c r="E2205" t="s">
        <v>149</v>
      </c>
      <c r="F2205" t="s">
        <v>150</v>
      </c>
      <c r="G2205" t="s">
        <v>9</v>
      </c>
      <c r="H2205" t="s">
        <v>10</v>
      </c>
      <c r="I2205">
        <v>-3.1E-2</v>
      </c>
      <c r="J2205">
        <v>1</v>
      </c>
      <c r="K2205">
        <v>0</v>
      </c>
      <c r="L2205">
        <v>0</v>
      </c>
      <c r="M2205">
        <v>0.28199999999999997</v>
      </c>
      <c r="N2205">
        <v>1</v>
      </c>
    </row>
    <row r="2206" spans="1:14" x14ac:dyDescent="0.2">
      <c r="A2206">
        <v>4368</v>
      </c>
      <c r="B2206" t="s">
        <v>18056</v>
      </c>
      <c r="C2206" t="s">
        <v>18057</v>
      </c>
      <c r="D2206" t="s">
        <v>18058</v>
      </c>
      <c r="E2206" t="s">
        <v>149</v>
      </c>
      <c r="F2206" t="s">
        <v>150</v>
      </c>
      <c r="G2206" t="s">
        <v>9</v>
      </c>
      <c r="H2206" t="s">
        <v>10</v>
      </c>
      <c r="I2206">
        <v>0.86</v>
      </c>
      <c r="J2206">
        <v>2</v>
      </c>
      <c r="K2206">
        <v>1</v>
      </c>
      <c r="L2206">
        <v>2</v>
      </c>
      <c r="M2206">
        <v>2.8000000000000001E-2</v>
      </c>
      <c r="N2206">
        <v>1</v>
      </c>
    </row>
    <row r="2207" spans="1:14" x14ac:dyDescent="0.2">
      <c r="A2207">
        <v>2378</v>
      </c>
      <c r="B2207" t="s">
        <v>10532</v>
      </c>
      <c r="C2207" t="s">
        <v>10533</v>
      </c>
      <c r="D2207" t="s">
        <v>10534</v>
      </c>
      <c r="E2207" t="s">
        <v>10535</v>
      </c>
      <c r="F2207" t="s">
        <v>10536</v>
      </c>
      <c r="G2207" t="s">
        <v>9</v>
      </c>
      <c r="H2207" t="s">
        <v>10</v>
      </c>
      <c r="I2207">
        <v>-0.10100000000000001</v>
      </c>
      <c r="J2207">
        <v>1</v>
      </c>
      <c r="K2207">
        <v>0</v>
      </c>
      <c r="L2207">
        <v>1</v>
      </c>
      <c r="M2207">
        <v>0.21299999999999999</v>
      </c>
      <c r="N2207">
        <v>1</v>
      </c>
    </row>
    <row r="2208" spans="1:14" x14ac:dyDescent="0.2">
      <c r="A2208">
        <v>5422</v>
      </c>
      <c r="B2208" t="s">
        <v>21773</v>
      </c>
      <c r="C2208" t="s">
        <v>21774</v>
      </c>
      <c r="D2208" t="s">
        <v>21775</v>
      </c>
      <c r="E2208" t="s">
        <v>18205</v>
      </c>
      <c r="F2208" t="s">
        <v>18206</v>
      </c>
      <c r="G2208" t="s">
        <v>9</v>
      </c>
      <c r="H2208" t="s">
        <v>10</v>
      </c>
      <c r="I2208">
        <v>-0.61899999999999999</v>
      </c>
      <c r="J2208">
        <v>0</v>
      </c>
      <c r="K2208">
        <v>2</v>
      </c>
      <c r="L2208">
        <v>1</v>
      </c>
      <c r="M2208">
        <v>6.9000000000000006E-2</v>
      </c>
      <c r="N2208">
        <v>1</v>
      </c>
    </row>
    <row r="2209" spans="1:14" x14ac:dyDescent="0.2">
      <c r="A2209">
        <v>4410</v>
      </c>
      <c r="B2209" t="s">
        <v>18202</v>
      </c>
      <c r="C2209" t="s">
        <v>18203</v>
      </c>
      <c r="D2209" t="s">
        <v>18204</v>
      </c>
      <c r="E2209" t="s">
        <v>18205</v>
      </c>
      <c r="F2209" t="s">
        <v>18206</v>
      </c>
      <c r="G2209" t="s">
        <v>9</v>
      </c>
      <c r="H2209" t="s">
        <v>10</v>
      </c>
      <c r="I2209">
        <v>-0.51600000000000001</v>
      </c>
      <c r="J2209">
        <v>1</v>
      </c>
      <c r="K2209">
        <v>1</v>
      </c>
      <c r="L2209">
        <v>2</v>
      </c>
      <c r="M2209">
        <v>2.7E-2</v>
      </c>
      <c r="N2209">
        <v>1</v>
      </c>
    </row>
    <row r="2210" spans="1:14" x14ac:dyDescent="0.2">
      <c r="A2210">
        <v>6200</v>
      </c>
      <c r="B2210" t="s">
        <v>24426</v>
      </c>
      <c r="C2210" t="s">
        <v>24427</v>
      </c>
      <c r="D2210" t="s">
        <v>24428</v>
      </c>
      <c r="E2210" t="s">
        <v>14136</v>
      </c>
      <c r="F2210" t="s">
        <v>14137</v>
      </c>
      <c r="G2210" t="s">
        <v>9</v>
      </c>
      <c r="H2210" t="s">
        <v>10</v>
      </c>
      <c r="I2210">
        <v>-1.02</v>
      </c>
      <c r="J2210">
        <v>1</v>
      </c>
      <c r="K2210">
        <v>1</v>
      </c>
      <c r="L2210">
        <v>2</v>
      </c>
      <c r="M2210">
        <v>0.02</v>
      </c>
      <c r="N2210">
        <v>1</v>
      </c>
    </row>
    <row r="2211" spans="1:14" x14ac:dyDescent="0.2">
      <c r="A2211">
        <v>3300</v>
      </c>
      <c r="B2211" t="s">
        <v>14133</v>
      </c>
      <c r="C2211" t="s">
        <v>14134</v>
      </c>
      <c r="D2211" t="s">
        <v>14135</v>
      </c>
      <c r="E2211" t="s">
        <v>14136</v>
      </c>
      <c r="F2211" t="s">
        <v>14137</v>
      </c>
      <c r="G2211" t="s">
        <v>9</v>
      </c>
      <c r="H2211" t="s">
        <v>10</v>
      </c>
      <c r="I2211">
        <v>-0.81200000000000006</v>
      </c>
      <c r="J2211">
        <v>2</v>
      </c>
      <c r="K2211">
        <v>1</v>
      </c>
      <c r="L2211">
        <v>1</v>
      </c>
      <c r="M2211">
        <v>6.2E-2</v>
      </c>
      <c r="N2211">
        <v>1</v>
      </c>
    </row>
    <row r="2212" spans="1:14" x14ac:dyDescent="0.2">
      <c r="A2212">
        <v>7821</v>
      </c>
      <c r="B2212" t="s">
        <v>29908</v>
      </c>
      <c r="C2212" t="s">
        <v>29909</v>
      </c>
      <c r="D2212" t="s">
        <v>29910</v>
      </c>
      <c r="E2212" t="s">
        <v>29911</v>
      </c>
      <c r="F2212" t="s">
        <v>28873</v>
      </c>
      <c r="G2212" t="s">
        <v>9</v>
      </c>
      <c r="H2212" t="s">
        <v>10</v>
      </c>
      <c r="I2212">
        <v>0.84499999999999997</v>
      </c>
      <c r="J2212">
        <v>0</v>
      </c>
      <c r="K2212">
        <v>0</v>
      </c>
      <c r="L2212">
        <v>1</v>
      </c>
      <c r="M2212">
        <v>0.125</v>
      </c>
      <c r="N2212">
        <v>1</v>
      </c>
    </row>
    <row r="2213" spans="1:14" x14ac:dyDescent="0.2">
      <c r="A2213">
        <v>402</v>
      </c>
      <c r="B2213" t="s">
        <v>1959</v>
      </c>
      <c r="C2213" t="s">
        <v>1960</v>
      </c>
      <c r="D2213" t="s">
        <v>1961</v>
      </c>
      <c r="E2213" t="s">
        <v>1962</v>
      </c>
      <c r="F2213" t="s">
        <v>1963</v>
      </c>
      <c r="G2213" t="s">
        <v>9</v>
      </c>
      <c r="H2213" t="s">
        <v>10</v>
      </c>
      <c r="I2213">
        <v>-0.30499999999999999</v>
      </c>
      <c r="J2213">
        <v>1</v>
      </c>
      <c r="K2213">
        <v>2</v>
      </c>
      <c r="L2213">
        <v>-2</v>
      </c>
      <c r="M2213">
        <v>7.3999999999999996E-2</v>
      </c>
      <c r="N2213">
        <v>1</v>
      </c>
    </row>
    <row r="2214" spans="1:14" x14ac:dyDescent="0.2">
      <c r="A2214">
        <v>5230</v>
      </c>
      <c r="B2214" t="s">
        <v>21102</v>
      </c>
      <c r="C2214" t="s">
        <v>21103</v>
      </c>
      <c r="D2214" t="s">
        <v>10823</v>
      </c>
      <c r="E2214" t="s">
        <v>21104</v>
      </c>
      <c r="F2214" t="s">
        <v>10825</v>
      </c>
      <c r="G2214" t="s">
        <v>9</v>
      </c>
      <c r="H2214" t="s">
        <v>10</v>
      </c>
      <c r="I2214">
        <v>-0.70799999999999996</v>
      </c>
      <c r="J2214">
        <v>1</v>
      </c>
      <c r="K2214">
        <v>0</v>
      </c>
      <c r="L2214">
        <v>1</v>
      </c>
      <c r="M2214">
        <v>0.47599999999999998</v>
      </c>
      <c r="N2214">
        <v>1</v>
      </c>
    </row>
    <row r="2215" spans="1:14" x14ac:dyDescent="0.2">
      <c r="A2215">
        <v>4509</v>
      </c>
      <c r="B2215" t="s">
        <v>18553</v>
      </c>
      <c r="C2215" t="s">
        <v>18554</v>
      </c>
      <c r="D2215" t="s">
        <v>18555</v>
      </c>
      <c r="E2215" t="s">
        <v>7222</v>
      </c>
      <c r="F2215" t="s">
        <v>7223</v>
      </c>
      <c r="G2215" t="s">
        <v>9</v>
      </c>
      <c r="H2215" t="s">
        <v>10</v>
      </c>
      <c r="I2215">
        <v>-0.17599999999999999</v>
      </c>
      <c r="J2215">
        <v>0</v>
      </c>
      <c r="K2215">
        <v>2</v>
      </c>
      <c r="L2215">
        <v>1</v>
      </c>
      <c r="M2215">
        <v>0.21299999999999999</v>
      </c>
      <c r="N2215">
        <v>1</v>
      </c>
    </row>
    <row r="2216" spans="1:14" x14ac:dyDescent="0.2">
      <c r="A2216">
        <v>1575</v>
      </c>
      <c r="B2216" t="s">
        <v>7219</v>
      </c>
      <c r="C2216" t="s">
        <v>7220</v>
      </c>
      <c r="D2216" t="s">
        <v>7221</v>
      </c>
      <c r="E2216" t="s">
        <v>7222</v>
      </c>
      <c r="F2216" t="s">
        <v>7223</v>
      </c>
      <c r="G2216" t="s">
        <v>9</v>
      </c>
      <c r="H2216" t="s">
        <v>10</v>
      </c>
      <c r="I2216">
        <v>-0.16600000000000001</v>
      </c>
      <c r="J2216">
        <v>1</v>
      </c>
      <c r="K2216">
        <v>1</v>
      </c>
      <c r="L2216">
        <v>2</v>
      </c>
      <c r="M2216">
        <v>2.7E-2</v>
      </c>
      <c r="N2216">
        <v>1</v>
      </c>
    </row>
    <row r="2217" spans="1:14" x14ac:dyDescent="0.2">
      <c r="A2217">
        <v>2952</v>
      </c>
      <c r="B2217" t="s">
        <v>12791</v>
      </c>
      <c r="C2217" t="s">
        <v>12792</v>
      </c>
      <c r="D2217" t="s">
        <v>12793</v>
      </c>
      <c r="E2217" t="s">
        <v>12794</v>
      </c>
      <c r="F2217" t="s">
        <v>12795</v>
      </c>
      <c r="G2217" t="s">
        <v>9</v>
      </c>
      <c r="H2217" t="s">
        <v>10</v>
      </c>
      <c r="I2217">
        <v>-1.3360000000000001</v>
      </c>
      <c r="J2217">
        <v>1</v>
      </c>
      <c r="K2217">
        <v>0</v>
      </c>
      <c r="L2217">
        <v>2</v>
      </c>
      <c r="M2217">
        <v>1.7999999999999999E-2</v>
      </c>
      <c r="N2217">
        <v>1</v>
      </c>
    </row>
    <row r="2218" spans="1:14" x14ac:dyDescent="0.2">
      <c r="A2218">
        <v>7863</v>
      </c>
      <c r="B2218" t="s">
        <v>30088</v>
      </c>
      <c r="C2218" t="s">
        <v>30089</v>
      </c>
      <c r="D2218" t="s">
        <v>28891</v>
      </c>
      <c r="E2218" t="s">
        <v>28892</v>
      </c>
      <c r="F2218" t="s">
        <v>28893</v>
      </c>
      <c r="G2218" t="s">
        <v>9</v>
      </c>
      <c r="H2218" t="s">
        <v>10</v>
      </c>
      <c r="I2218">
        <v>-0.41</v>
      </c>
      <c r="J2218">
        <v>1</v>
      </c>
      <c r="K2218">
        <v>1</v>
      </c>
      <c r="L2218">
        <v>1</v>
      </c>
      <c r="M2218">
        <v>0.376</v>
      </c>
      <c r="N2218">
        <v>1</v>
      </c>
    </row>
    <row r="2219" spans="1:14" x14ac:dyDescent="0.2">
      <c r="A2219">
        <v>7591</v>
      </c>
      <c r="B2219" t="s">
        <v>28889</v>
      </c>
      <c r="C2219" t="s">
        <v>28890</v>
      </c>
      <c r="D2219" t="s">
        <v>28891</v>
      </c>
      <c r="E2219" t="s">
        <v>28892</v>
      </c>
      <c r="F2219" t="s">
        <v>28893</v>
      </c>
      <c r="G2219" t="s">
        <v>9</v>
      </c>
      <c r="H2219" t="s">
        <v>10</v>
      </c>
      <c r="I2219">
        <v>-8.8999999999999996E-2</v>
      </c>
      <c r="J2219">
        <v>1</v>
      </c>
      <c r="K2219">
        <v>1</v>
      </c>
      <c r="L2219">
        <v>2</v>
      </c>
      <c r="M2219">
        <v>0.187</v>
      </c>
      <c r="N2219">
        <v>1</v>
      </c>
    </row>
    <row r="2220" spans="1:14" x14ac:dyDescent="0.2">
      <c r="A2220">
        <v>4809</v>
      </c>
      <c r="B2220" t="s">
        <v>19574</v>
      </c>
      <c r="C2220" t="s">
        <v>19575</v>
      </c>
      <c r="D2220" t="s">
        <v>19576</v>
      </c>
      <c r="E2220" t="s">
        <v>19577</v>
      </c>
      <c r="F2220" t="s">
        <v>19578</v>
      </c>
      <c r="G2220" t="s">
        <v>9</v>
      </c>
      <c r="H2220" t="s">
        <v>10</v>
      </c>
      <c r="I2220">
        <v>-0.33200000000000002</v>
      </c>
      <c r="J2220">
        <v>1</v>
      </c>
      <c r="K2220">
        <v>1</v>
      </c>
      <c r="L2220">
        <v>1</v>
      </c>
      <c r="M2220">
        <v>8.2000000000000003E-2</v>
      </c>
      <c r="N2220">
        <v>1</v>
      </c>
    </row>
    <row r="2221" spans="1:14" x14ac:dyDescent="0.2">
      <c r="A2221">
        <v>2998</v>
      </c>
      <c r="B2221" t="s">
        <v>12995</v>
      </c>
      <c r="C2221" s="1" t="s">
        <v>12996</v>
      </c>
      <c r="D2221" t="s">
        <v>12997</v>
      </c>
      <c r="E2221" t="s">
        <v>12998</v>
      </c>
      <c r="F2221" t="s">
        <v>12999</v>
      </c>
      <c r="G2221" t="s">
        <v>9</v>
      </c>
      <c r="H2221" t="s">
        <v>10</v>
      </c>
      <c r="I2221">
        <v>-0.63400000000000001</v>
      </c>
      <c r="J2221">
        <v>1</v>
      </c>
      <c r="K2221">
        <v>1</v>
      </c>
      <c r="L2221">
        <v>1</v>
      </c>
      <c r="M2221">
        <v>0.24</v>
      </c>
      <c r="N2221">
        <v>1</v>
      </c>
    </row>
    <row r="2222" spans="1:14" x14ac:dyDescent="0.2">
      <c r="A2222">
        <v>1902</v>
      </c>
      <c r="B2222" t="s">
        <v>8577</v>
      </c>
      <c r="C2222" t="s">
        <v>8578</v>
      </c>
      <c r="D2222" t="s">
        <v>8579</v>
      </c>
      <c r="E2222" t="s">
        <v>4003</v>
      </c>
      <c r="F2222" t="s">
        <v>4004</v>
      </c>
      <c r="G2222" t="s">
        <v>9</v>
      </c>
      <c r="H2222" t="s">
        <v>10</v>
      </c>
      <c r="I2222">
        <v>-0.98599999999999999</v>
      </c>
      <c r="J2222">
        <v>2</v>
      </c>
      <c r="K2222">
        <v>2</v>
      </c>
      <c r="L2222">
        <v>1</v>
      </c>
      <c r="M2222">
        <v>0.14599999999999999</v>
      </c>
      <c r="N2222">
        <v>1</v>
      </c>
    </row>
    <row r="2223" spans="1:14" x14ac:dyDescent="0.2">
      <c r="A2223">
        <v>4186</v>
      </c>
      <c r="B2223" t="s">
        <v>17406</v>
      </c>
      <c r="C2223" t="s">
        <v>17407</v>
      </c>
      <c r="D2223" t="s">
        <v>4002</v>
      </c>
      <c r="E2223" t="s">
        <v>4003</v>
      </c>
      <c r="F2223" t="s">
        <v>4004</v>
      </c>
      <c r="G2223" t="s">
        <v>9</v>
      </c>
      <c r="H2223" t="s">
        <v>10</v>
      </c>
      <c r="I2223">
        <v>-0.64100000000000001</v>
      </c>
      <c r="J2223">
        <v>2</v>
      </c>
      <c r="K2223">
        <v>1</v>
      </c>
      <c r="L2223">
        <v>2</v>
      </c>
      <c r="M2223">
        <v>8.0000000000000002E-3</v>
      </c>
      <c r="N2223">
        <v>1</v>
      </c>
    </row>
    <row r="2224" spans="1:14" x14ac:dyDescent="0.2">
      <c r="A2224">
        <v>841</v>
      </c>
      <c r="B2224" t="s">
        <v>4000</v>
      </c>
      <c r="C2224" t="s">
        <v>4001</v>
      </c>
      <c r="D2224" t="s">
        <v>4002</v>
      </c>
      <c r="E2224" t="s">
        <v>4003</v>
      </c>
      <c r="F2224" t="s">
        <v>4004</v>
      </c>
      <c r="G2224" t="s">
        <v>9</v>
      </c>
      <c r="H2224" t="s">
        <v>10</v>
      </c>
      <c r="I2224">
        <v>-0.629</v>
      </c>
      <c r="J2224">
        <v>1</v>
      </c>
      <c r="K2224">
        <v>2</v>
      </c>
      <c r="L2224">
        <v>1</v>
      </c>
      <c r="M2224">
        <v>1.0999999999999999E-2</v>
      </c>
      <c r="N2224">
        <v>1</v>
      </c>
    </row>
    <row r="2225" spans="1:14" x14ac:dyDescent="0.2">
      <c r="A2225">
        <v>2745</v>
      </c>
      <c r="B2225" t="s">
        <v>11974</v>
      </c>
      <c r="C2225" t="s">
        <v>11975</v>
      </c>
      <c r="D2225" t="s">
        <v>11976</v>
      </c>
      <c r="E2225" t="s">
        <v>11977</v>
      </c>
      <c r="F2225" t="s">
        <v>11978</v>
      </c>
      <c r="G2225" t="s">
        <v>9</v>
      </c>
      <c r="H2225" t="s">
        <v>10</v>
      </c>
      <c r="I2225">
        <v>-0.35499999999999998</v>
      </c>
      <c r="J2225">
        <v>2</v>
      </c>
      <c r="K2225">
        <v>1</v>
      </c>
      <c r="L2225">
        <v>1</v>
      </c>
      <c r="M2225">
        <v>6.6000000000000003E-2</v>
      </c>
      <c r="N2225">
        <v>1</v>
      </c>
    </row>
    <row r="2226" spans="1:14" x14ac:dyDescent="0.2">
      <c r="A2226">
        <v>3922</v>
      </c>
      <c r="B2226" t="s">
        <v>16417</v>
      </c>
      <c r="C2226" t="s">
        <v>16418</v>
      </c>
      <c r="D2226" t="s">
        <v>16419</v>
      </c>
      <c r="E2226" t="s">
        <v>16420</v>
      </c>
      <c r="F2226" t="s">
        <v>16421</v>
      </c>
      <c r="G2226" t="s">
        <v>9</v>
      </c>
      <c r="H2226" t="s">
        <v>10</v>
      </c>
      <c r="I2226">
        <v>-0.72</v>
      </c>
      <c r="J2226">
        <v>1</v>
      </c>
      <c r="K2226">
        <v>1</v>
      </c>
      <c r="L2226">
        <v>1</v>
      </c>
      <c r="M2226">
        <v>0.26200000000000001</v>
      </c>
      <c r="N2226">
        <v>1</v>
      </c>
    </row>
    <row r="2227" spans="1:14" x14ac:dyDescent="0.2">
      <c r="A2227">
        <v>5359</v>
      </c>
      <c r="B2227" t="s">
        <v>21552</v>
      </c>
      <c r="C2227" t="s">
        <v>21553</v>
      </c>
      <c r="D2227" t="s">
        <v>21554</v>
      </c>
      <c r="E2227" t="s">
        <v>16420</v>
      </c>
      <c r="F2227" t="s">
        <v>16421</v>
      </c>
      <c r="G2227" t="s">
        <v>9</v>
      </c>
      <c r="H2227" t="s">
        <v>10</v>
      </c>
      <c r="I2227">
        <v>-0.58099999999999996</v>
      </c>
      <c r="J2227">
        <v>1</v>
      </c>
      <c r="K2227">
        <v>0</v>
      </c>
      <c r="L2227">
        <v>1</v>
      </c>
      <c r="M2227">
        <v>0.20899999999999999</v>
      </c>
      <c r="N2227">
        <v>1</v>
      </c>
    </row>
    <row r="2228" spans="1:14" x14ac:dyDescent="0.2">
      <c r="A2228">
        <v>4085</v>
      </c>
      <c r="B2228" t="s">
        <v>17027</v>
      </c>
      <c r="C2228" t="s">
        <v>17028</v>
      </c>
      <c r="D2228" t="s">
        <v>16419</v>
      </c>
      <c r="E2228" t="s">
        <v>16420</v>
      </c>
      <c r="F2228" t="s">
        <v>16421</v>
      </c>
      <c r="G2228" t="s">
        <v>9</v>
      </c>
      <c r="H2228" t="s">
        <v>10</v>
      </c>
      <c r="I2228">
        <v>-0.52400000000000002</v>
      </c>
      <c r="J2228">
        <v>1</v>
      </c>
      <c r="K2228">
        <v>1</v>
      </c>
      <c r="L2228">
        <v>1</v>
      </c>
      <c r="M2228">
        <v>0.18099999999999999</v>
      </c>
      <c r="N2228">
        <v>1</v>
      </c>
    </row>
    <row r="2229" spans="1:14" x14ac:dyDescent="0.2">
      <c r="A2229">
        <v>6097</v>
      </c>
      <c r="B2229" t="s">
        <v>24084</v>
      </c>
      <c r="C2229" t="s">
        <v>24085</v>
      </c>
      <c r="D2229" t="s">
        <v>653</v>
      </c>
      <c r="E2229" t="s">
        <v>654</v>
      </c>
      <c r="F2229" t="s">
        <v>655</v>
      </c>
      <c r="G2229" t="s">
        <v>9</v>
      </c>
      <c r="H2229" t="s">
        <v>10</v>
      </c>
      <c r="I2229">
        <v>-0.71399999999999997</v>
      </c>
      <c r="J2229">
        <v>2</v>
      </c>
      <c r="K2229">
        <v>2</v>
      </c>
      <c r="L2229">
        <v>1</v>
      </c>
      <c r="M2229">
        <v>2.5000000000000001E-2</v>
      </c>
      <c r="N2229">
        <v>1</v>
      </c>
    </row>
    <row r="2230" spans="1:14" x14ac:dyDescent="0.2">
      <c r="A2230">
        <v>130</v>
      </c>
      <c r="B2230" t="s">
        <v>651</v>
      </c>
      <c r="C2230" t="s">
        <v>652</v>
      </c>
      <c r="D2230" t="s">
        <v>653</v>
      </c>
      <c r="E2230" t="s">
        <v>654</v>
      </c>
      <c r="F2230" t="s">
        <v>655</v>
      </c>
      <c r="G2230" t="s">
        <v>9</v>
      </c>
      <c r="H2230" t="s">
        <v>10</v>
      </c>
      <c r="I2230">
        <v>-0.61899999999999999</v>
      </c>
      <c r="J2230">
        <v>2</v>
      </c>
      <c r="K2230">
        <v>2</v>
      </c>
      <c r="L2230">
        <v>1</v>
      </c>
      <c r="M2230">
        <v>8.3000000000000004E-2</v>
      </c>
      <c r="N2230">
        <v>1</v>
      </c>
    </row>
    <row r="2231" spans="1:14" x14ac:dyDescent="0.2">
      <c r="A2231">
        <v>1247</v>
      </c>
      <c r="B2231" t="s">
        <v>5812</v>
      </c>
      <c r="C2231" t="s">
        <v>5813</v>
      </c>
      <c r="D2231" t="s">
        <v>5814</v>
      </c>
      <c r="E2231" t="s">
        <v>654</v>
      </c>
      <c r="F2231" t="s">
        <v>655</v>
      </c>
      <c r="G2231" t="s">
        <v>9</v>
      </c>
      <c r="H2231" t="s">
        <v>10</v>
      </c>
      <c r="I2231">
        <v>-0.45700000000000002</v>
      </c>
      <c r="J2231">
        <v>1</v>
      </c>
      <c r="K2231">
        <v>1</v>
      </c>
      <c r="L2231">
        <v>0</v>
      </c>
      <c r="M2231">
        <v>0.13500000000000001</v>
      </c>
      <c r="N2231">
        <v>1</v>
      </c>
    </row>
    <row r="2232" spans="1:14" x14ac:dyDescent="0.2">
      <c r="A2232">
        <v>1016</v>
      </c>
      <c r="B2232" t="s">
        <v>4788</v>
      </c>
      <c r="C2232" t="s">
        <v>4789</v>
      </c>
      <c r="D2232" t="s">
        <v>4790</v>
      </c>
      <c r="E2232" t="s">
        <v>654</v>
      </c>
      <c r="F2232" t="s">
        <v>655</v>
      </c>
      <c r="G2232" t="s">
        <v>9</v>
      </c>
      <c r="H2232" t="s">
        <v>10</v>
      </c>
      <c r="I2232">
        <v>-0.39700000000000002</v>
      </c>
      <c r="J2232">
        <v>1</v>
      </c>
      <c r="K2232">
        <v>1</v>
      </c>
      <c r="L2232">
        <v>1</v>
      </c>
      <c r="M2232">
        <v>0.125</v>
      </c>
      <c r="N2232">
        <v>1</v>
      </c>
    </row>
    <row r="2233" spans="1:14" x14ac:dyDescent="0.2">
      <c r="A2233">
        <v>3587</v>
      </c>
      <c r="B2233" t="s">
        <v>15215</v>
      </c>
      <c r="C2233" t="s">
        <v>15216</v>
      </c>
      <c r="D2233" t="s">
        <v>15217</v>
      </c>
      <c r="E2233" t="s">
        <v>15218</v>
      </c>
      <c r="F2233" t="s">
        <v>15219</v>
      </c>
      <c r="G2233" t="s">
        <v>9</v>
      </c>
      <c r="H2233" t="s">
        <v>10</v>
      </c>
      <c r="I2233">
        <v>-2.6120000000000001</v>
      </c>
      <c r="J2233">
        <v>1</v>
      </c>
      <c r="K2233">
        <v>1</v>
      </c>
      <c r="L2233">
        <v>0</v>
      </c>
      <c r="M2233">
        <v>0.313</v>
      </c>
      <c r="N2233">
        <v>1</v>
      </c>
    </row>
    <row r="2234" spans="1:14" x14ac:dyDescent="0.2">
      <c r="A2234">
        <v>3295</v>
      </c>
      <c r="B2234" t="s">
        <v>14114</v>
      </c>
      <c r="C2234" t="s">
        <v>14115</v>
      </c>
      <c r="D2234" t="s">
        <v>14116</v>
      </c>
      <c r="E2234" t="s">
        <v>14117</v>
      </c>
      <c r="F2234" t="s">
        <v>14118</v>
      </c>
      <c r="G2234" t="s">
        <v>9</v>
      </c>
      <c r="H2234" t="s">
        <v>10</v>
      </c>
      <c r="I2234">
        <v>-1.7769999999999999</v>
      </c>
      <c r="J2234">
        <v>1</v>
      </c>
      <c r="K2234">
        <v>2</v>
      </c>
      <c r="L2234">
        <v>-2</v>
      </c>
      <c r="M2234">
        <v>3.5999999999999997E-2</v>
      </c>
      <c r="N2234">
        <v>1</v>
      </c>
    </row>
    <row r="2235" spans="1:14" x14ac:dyDescent="0.2">
      <c r="A2235">
        <v>6048</v>
      </c>
      <c r="B2235" t="s">
        <v>23919</v>
      </c>
      <c r="C2235" t="s">
        <v>23920</v>
      </c>
      <c r="D2235" t="s">
        <v>23921</v>
      </c>
      <c r="E2235" t="s">
        <v>14117</v>
      </c>
      <c r="F2235" t="s">
        <v>14118</v>
      </c>
      <c r="G2235" t="s">
        <v>9</v>
      </c>
      <c r="H2235" t="s">
        <v>10</v>
      </c>
      <c r="I2235">
        <v>-0.27400000000000002</v>
      </c>
      <c r="J2235">
        <v>1</v>
      </c>
      <c r="K2235">
        <v>0</v>
      </c>
      <c r="L2235">
        <v>1</v>
      </c>
      <c r="M2235">
        <v>9.2999999999999999E-2</v>
      </c>
      <c r="N2235">
        <v>1</v>
      </c>
    </row>
    <row r="2236" spans="1:14" x14ac:dyDescent="0.2">
      <c r="A2236">
        <v>3486</v>
      </c>
      <c r="B2236" t="s">
        <v>14822</v>
      </c>
      <c r="C2236" t="s">
        <v>14823</v>
      </c>
      <c r="D2236" t="s">
        <v>6744</v>
      </c>
      <c r="E2236" t="s">
        <v>6745</v>
      </c>
      <c r="F2236" t="s">
        <v>6746</v>
      </c>
      <c r="G2236" t="s">
        <v>9</v>
      </c>
      <c r="H2236" t="s">
        <v>10</v>
      </c>
      <c r="I2236">
        <v>-0.442</v>
      </c>
      <c r="J2236">
        <v>2</v>
      </c>
      <c r="K2236">
        <v>1</v>
      </c>
      <c r="L2236">
        <v>1</v>
      </c>
      <c r="M2236">
        <v>6.2E-2</v>
      </c>
      <c r="N2236">
        <v>1</v>
      </c>
    </row>
    <row r="2237" spans="1:14" x14ac:dyDescent="0.2">
      <c r="A2237">
        <v>1462</v>
      </c>
      <c r="B2237" t="s">
        <v>6742</v>
      </c>
      <c r="C2237" t="s">
        <v>6743</v>
      </c>
      <c r="D2237" t="s">
        <v>6744</v>
      </c>
      <c r="E2237" t="s">
        <v>6745</v>
      </c>
      <c r="F2237" t="s">
        <v>6746</v>
      </c>
      <c r="G2237" t="s">
        <v>9</v>
      </c>
      <c r="H2237" t="s">
        <v>10</v>
      </c>
      <c r="I2237">
        <v>-0.35199999999999998</v>
      </c>
      <c r="J2237">
        <v>1</v>
      </c>
      <c r="K2237">
        <v>2</v>
      </c>
      <c r="L2237">
        <v>2</v>
      </c>
      <c r="M2237">
        <v>0.125</v>
      </c>
      <c r="N2237">
        <v>1</v>
      </c>
    </row>
    <row r="2238" spans="1:14" x14ac:dyDescent="0.2">
      <c r="A2238">
        <v>5972</v>
      </c>
      <c r="B2238" t="s">
        <v>23662</v>
      </c>
      <c r="C2238" t="s">
        <v>23663</v>
      </c>
      <c r="D2238" t="s">
        <v>23664</v>
      </c>
      <c r="E2238" t="s">
        <v>23665</v>
      </c>
      <c r="F2238" t="s">
        <v>23666</v>
      </c>
      <c r="G2238" t="s">
        <v>9</v>
      </c>
      <c r="H2238" t="s">
        <v>10</v>
      </c>
      <c r="I2238">
        <v>-0.158</v>
      </c>
      <c r="J2238">
        <v>1</v>
      </c>
      <c r="K2238">
        <v>1</v>
      </c>
      <c r="L2238">
        <v>0</v>
      </c>
      <c r="M2238">
        <v>0.441</v>
      </c>
      <c r="N2238">
        <v>1</v>
      </c>
    </row>
    <row r="2239" spans="1:14" x14ac:dyDescent="0.2">
      <c r="A2239">
        <v>2187</v>
      </c>
      <c r="B2239" t="s">
        <v>9760</v>
      </c>
      <c r="C2239" t="s">
        <v>9761</v>
      </c>
      <c r="D2239" t="s">
        <v>9762</v>
      </c>
      <c r="E2239" t="s">
        <v>9763</v>
      </c>
      <c r="F2239" t="s">
        <v>9764</v>
      </c>
      <c r="G2239" t="s">
        <v>9</v>
      </c>
      <c r="H2239" t="s">
        <v>10</v>
      </c>
      <c r="I2239">
        <v>-0.55300000000000005</v>
      </c>
      <c r="J2239">
        <v>1</v>
      </c>
      <c r="K2239">
        <v>0</v>
      </c>
      <c r="L2239">
        <v>2</v>
      </c>
      <c r="M2239">
        <v>0.183</v>
      </c>
      <c r="N2239">
        <v>1</v>
      </c>
    </row>
    <row r="2240" spans="1:14" x14ac:dyDescent="0.2">
      <c r="A2240">
        <v>7324</v>
      </c>
      <c r="B2240" t="s">
        <v>27997</v>
      </c>
      <c r="C2240" t="s">
        <v>27998</v>
      </c>
      <c r="D2240" t="s">
        <v>27999</v>
      </c>
      <c r="E2240" t="s">
        <v>28000</v>
      </c>
      <c r="F2240" t="s">
        <v>28001</v>
      </c>
      <c r="G2240" t="s">
        <v>9</v>
      </c>
      <c r="H2240" t="s">
        <v>10</v>
      </c>
      <c r="I2240">
        <v>-1.87</v>
      </c>
      <c r="J2240">
        <v>1</v>
      </c>
      <c r="K2240">
        <v>0</v>
      </c>
      <c r="L2240">
        <v>1</v>
      </c>
      <c r="M2240">
        <v>0.29599999999999999</v>
      </c>
      <c r="N2240">
        <v>1</v>
      </c>
    </row>
    <row r="2241" spans="1:14" x14ac:dyDescent="0.2">
      <c r="A2241">
        <v>12</v>
      </c>
      <c r="B2241" t="s">
        <v>66</v>
      </c>
      <c r="C2241" t="s">
        <v>67</v>
      </c>
      <c r="D2241" t="s">
        <v>68</v>
      </c>
      <c r="E2241" t="s">
        <v>69</v>
      </c>
      <c r="F2241" t="s">
        <v>70</v>
      </c>
      <c r="G2241" t="s">
        <v>9</v>
      </c>
      <c r="H2241" t="s">
        <v>10</v>
      </c>
      <c r="I2241">
        <v>-0.16200000000000001</v>
      </c>
      <c r="J2241">
        <v>2</v>
      </c>
      <c r="K2241">
        <v>1</v>
      </c>
      <c r="L2241">
        <v>1</v>
      </c>
      <c r="M2241">
        <v>7.9000000000000001E-2</v>
      </c>
      <c r="N2241">
        <v>1</v>
      </c>
    </row>
    <row r="2242" spans="1:14" x14ac:dyDescent="0.2">
      <c r="A2242">
        <v>5860</v>
      </c>
      <c r="B2242" t="s">
        <v>23267</v>
      </c>
      <c r="C2242" t="s">
        <v>23268</v>
      </c>
      <c r="D2242" t="s">
        <v>68</v>
      </c>
      <c r="E2242" t="s">
        <v>69</v>
      </c>
      <c r="F2242" t="s">
        <v>70</v>
      </c>
      <c r="G2242" t="s">
        <v>9</v>
      </c>
      <c r="H2242" t="s">
        <v>10</v>
      </c>
      <c r="I2242">
        <v>-7.0000000000000007E-2</v>
      </c>
      <c r="J2242">
        <v>2</v>
      </c>
      <c r="K2242">
        <v>1</v>
      </c>
      <c r="L2242">
        <v>1</v>
      </c>
      <c r="M2242">
        <v>0.14000000000000001</v>
      </c>
      <c r="N2242">
        <v>1</v>
      </c>
    </row>
    <row r="2243" spans="1:14" x14ac:dyDescent="0.2">
      <c r="A2243">
        <v>2768</v>
      </c>
      <c r="B2243" t="s">
        <v>12060</v>
      </c>
      <c r="C2243" t="s">
        <v>12061</v>
      </c>
      <c r="D2243" t="s">
        <v>12062</v>
      </c>
      <c r="E2243" t="s">
        <v>12063</v>
      </c>
      <c r="F2243" t="s">
        <v>12064</v>
      </c>
      <c r="G2243" t="s">
        <v>9</v>
      </c>
      <c r="H2243" t="s">
        <v>10</v>
      </c>
      <c r="I2243">
        <v>7.6999999999999999E-2</v>
      </c>
      <c r="J2243">
        <v>0</v>
      </c>
      <c r="K2243">
        <v>1</v>
      </c>
      <c r="L2243">
        <v>1</v>
      </c>
      <c r="M2243">
        <v>0.17599999999999999</v>
      </c>
      <c r="N2243">
        <v>1</v>
      </c>
    </row>
    <row r="2244" spans="1:14" x14ac:dyDescent="0.2">
      <c r="A2244">
        <v>355</v>
      </c>
      <c r="B2244" t="s">
        <v>1734</v>
      </c>
      <c r="C2244" t="s">
        <v>1735</v>
      </c>
      <c r="D2244" t="s">
        <v>1736</v>
      </c>
      <c r="E2244" t="s">
        <v>1737</v>
      </c>
      <c r="F2244" t="s">
        <v>1738</v>
      </c>
      <c r="G2244" t="s">
        <v>9</v>
      </c>
      <c r="H2244" t="s">
        <v>10</v>
      </c>
      <c r="I2244">
        <v>-0.249</v>
      </c>
      <c r="J2244">
        <v>2</v>
      </c>
      <c r="K2244">
        <v>1</v>
      </c>
      <c r="L2244">
        <v>1</v>
      </c>
      <c r="M2244">
        <v>8.3000000000000004E-2</v>
      </c>
      <c r="N2244">
        <v>1</v>
      </c>
    </row>
    <row r="2245" spans="1:14" x14ac:dyDescent="0.2">
      <c r="A2245">
        <v>4604</v>
      </c>
      <c r="B2245" t="s">
        <v>18875</v>
      </c>
      <c r="C2245" t="s">
        <v>18876</v>
      </c>
      <c r="D2245" t="s">
        <v>18877</v>
      </c>
      <c r="E2245" t="s">
        <v>18878</v>
      </c>
      <c r="F2245" t="s">
        <v>18879</v>
      </c>
      <c r="G2245" t="s">
        <v>9</v>
      </c>
      <c r="H2245" t="s">
        <v>10</v>
      </c>
      <c r="I2245">
        <v>-1.6879999999999999</v>
      </c>
      <c r="J2245">
        <v>1</v>
      </c>
      <c r="K2245">
        <v>2</v>
      </c>
      <c r="L2245">
        <v>0</v>
      </c>
      <c r="M2245">
        <v>0.214</v>
      </c>
      <c r="N2245">
        <v>1</v>
      </c>
    </row>
    <row r="2246" spans="1:14" x14ac:dyDescent="0.2">
      <c r="A2246">
        <v>5089</v>
      </c>
      <c r="B2246" t="s">
        <v>20612</v>
      </c>
      <c r="C2246" t="s">
        <v>20613</v>
      </c>
      <c r="D2246" t="s">
        <v>20614</v>
      </c>
      <c r="E2246" t="s">
        <v>20615</v>
      </c>
      <c r="F2246" t="s">
        <v>5521</v>
      </c>
      <c r="G2246" t="s">
        <v>9</v>
      </c>
      <c r="H2246" t="s">
        <v>10</v>
      </c>
      <c r="I2246">
        <v>-0.70699999999999996</v>
      </c>
      <c r="J2246">
        <v>0</v>
      </c>
      <c r="K2246">
        <v>2</v>
      </c>
      <c r="L2246">
        <v>1</v>
      </c>
      <c r="M2246">
        <v>3.9E-2</v>
      </c>
      <c r="N2246">
        <v>1</v>
      </c>
    </row>
    <row r="2247" spans="1:14" x14ac:dyDescent="0.2">
      <c r="A2247">
        <v>7269</v>
      </c>
      <c r="B2247" t="s">
        <v>27824</v>
      </c>
      <c r="C2247" t="s">
        <v>27825</v>
      </c>
      <c r="D2247" t="s">
        <v>27826</v>
      </c>
      <c r="E2247" t="s">
        <v>27827</v>
      </c>
      <c r="F2247" t="s">
        <v>27828</v>
      </c>
      <c r="G2247" t="s">
        <v>9</v>
      </c>
      <c r="H2247" t="s">
        <v>10</v>
      </c>
      <c r="I2247">
        <v>-0.60399999999999998</v>
      </c>
      <c r="J2247">
        <v>1</v>
      </c>
      <c r="K2247">
        <v>1</v>
      </c>
      <c r="L2247">
        <v>0</v>
      </c>
      <c r="M2247">
        <v>0.312</v>
      </c>
      <c r="N2247">
        <v>1</v>
      </c>
    </row>
    <row r="2248" spans="1:14" x14ac:dyDescent="0.2">
      <c r="A2248">
        <v>2699</v>
      </c>
      <c r="B2248" t="s">
        <v>11792</v>
      </c>
      <c r="C2248">
        <v>6.1693869923005201E+23</v>
      </c>
      <c r="D2248" t="s">
        <v>11793</v>
      </c>
      <c r="E2248" t="s">
        <v>11794</v>
      </c>
      <c r="F2248" t="s">
        <v>11795</v>
      </c>
      <c r="G2248" t="s">
        <v>9</v>
      </c>
      <c r="H2248" t="s">
        <v>10</v>
      </c>
      <c r="I2248">
        <v>-2.1999999999999999E-2</v>
      </c>
      <c r="J2248">
        <v>1</v>
      </c>
      <c r="K2248">
        <v>0</v>
      </c>
      <c r="L2248">
        <v>0</v>
      </c>
      <c r="M2248">
        <v>0.125</v>
      </c>
      <c r="N2248">
        <v>1</v>
      </c>
    </row>
    <row r="2249" spans="1:14" x14ac:dyDescent="0.2">
      <c r="A2249">
        <v>1615</v>
      </c>
      <c r="B2249" t="s">
        <v>7399</v>
      </c>
      <c r="C2249" t="s">
        <v>7400</v>
      </c>
      <c r="D2249" t="s">
        <v>7401</v>
      </c>
      <c r="E2249" t="s">
        <v>7402</v>
      </c>
      <c r="F2249" t="s">
        <v>7403</v>
      </c>
      <c r="G2249" t="s">
        <v>9</v>
      </c>
      <c r="H2249" t="s">
        <v>10</v>
      </c>
      <c r="I2249">
        <v>-0.48799999999999999</v>
      </c>
      <c r="J2249">
        <v>2</v>
      </c>
      <c r="K2249">
        <v>1</v>
      </c>
      <c r="L2249">
        <v>1</v>
      </c>
      <c r="M2249">
        <v>0.10100000000000001</v>
      </c>
      <c r="N2249">
        <v>1</v>
      </c>
    </row>
    <row r="2250" spans="1:14" x14ac:dyDescent="0.2">
      <c r="A2250">
        <v>5492</v>
      </c>
      <c r="B2250" t="s">
        <v>22027</v>
      </c>
      <c r="C2250" t="s">
        <v>22028</v>
      </c>
      <c r="D2250" t="s">
        <v>9374</v>
      </c>
      <c r="E2250" t="s">
        <v>9375</v>
      </c>
      <c r="F2250" t="s">
        <v>9376</v>
      </c>
      <c r="G2250" t="s">
        <v>9</v>
      </c>
      <c r="H2250" t="s">
        <v>10</v>
      </c>
      <c r="I2250">
        <v>-0.65400000000000003</v>
      </c>
      <c r="J2250">
        <v>1</v>
      </c>
      <c r="K2250">
        <v>0</v>
      </c>
      <c r="L2250">
        <v>2</v>
      </c>
      <c r="M2250">
        <v>4.2000000000000003E-2</v>
      </c>
      <c r="N2250">
        <v>1</v>
      </c>
    </row>
    <row r="2251" spans="1:14" x14ac:dyDescent="0.2">
      <c r="A2251">
        <v>2091</v>
      </c>
      <c r="B2251" t="s">
        <v>9372</v>
      </c>
      <c r="C2251" t="s">
        <v>9373</v>
      </c>
      <c r="D2251" t="s">
        <v>9374</v>
      </c>
      <c r="E2251" t="s">
        <v>9375</v>
      </c>
      <c r="F2251" t="s">
        <v>9376</v>
      </c>
      <c r="G2251" t="s">
        <v>9</v>
      </c>
      <c r="H2251" t="s">
        <v>10</v>
      </c>
      <c r="I2251">
        <v>-0.51800000000000002</v>
      </c>
      <c r="J2251">
        <v>2</v>
      </c>
      <c r="K2251">
        <v>1</v>
      </c>
      <c r="L2251">
        <v>1</v>
      </c>
      <c r="M2251">
        <v>4.2000000000000003E-2</v>
      </c>
      <c r="N2251">
        <v>1</v>
      </c>
    </row>
    <row r="2252" spans="1:14" x14ac:dyDescent="0.2">
      <c r="A2252">
        <v>5939</v>
      </c>
      <c r="B2252" t="s">
        <v>23539</v>
      </c>
      <c r="C2252" t="s">
        <v>23540</v>
      </c>
      <c r="D2252" t="s">
        <v>23541</v>
      </c>
      <c r="E2252" t="s">
        <v>10120</v>
      </c>
      <c r="F2252" t="s">
        <v>10121</v>
      </c>
      <c r="G2252" t="s">
        <v>9</v>
      </c>
      <c r="H2252" t="s">
        <v>10</v>
      </c>
      <c r="I2252">
        <v>-2.87</v>
      </c>
      <c r="J2252">
        <v>2</v>
      </c>
      <c r="K2252">
        <v>1</v>
      </c>
      <c r="L2252">
        <v>0</v>
      </c>
      <c r="M2252">
        <v>0.11899999999999999</v>
      </c>
      <c r="N2252">
        <v>1</v>
      </c>
    </row>
    <row r="2253" spans="1:14" x14ac:dyDescent="0.2">
      <c r="A2253">
        <v>2270</v>
      </c>
      <c r="B2253" t="s">
        <v>10117</v>
      </c>
      <c r="C2253" t="s">
        <v>10118</v>
      </c>
      <c r="D2253" t="s">
        <v>10119</v>
      </c>
      <c r="E2253" t="s">
        <v>10120</v>
      </c>
      <c r="F2253" t="s">
        <v>10121</v>
      </c>
      <c r="G2253" t="s">
        <v>9</v>
      </c>
      <c r="H2253" t="s">
        <v>10</v>
      </c>
      <c r="I2253">
        <v>-0.73599999999999999</v>
      </c>
      <c r="J2253">
        <v>2</v>
      </c>
      <c r="K2253">
        <v>1</v>
      </c>
      <c r="L2253">
        <v>1</v>
      </c>
      <c r="M2253">
        <v>0.107</v>
      </c>
      <c r="N2253">
        <v>1</v>
      </c>
    </row>
    <row r="2254" spans="1:14" x14ac:dyDescent="0.2">
      <c r="A2254">
        <v>603</v>
      </c>
      <c r="B2254" t="s">
        <v>2909</v>
      </c>
      <c r="C2254" t="s">
        <v>2910</v>
      </c>
      <c r="D2254" t="s">
        <v>2911</v>
      </c>
      <c r="E2254" t="s">
        <v>2912</v>
      </c>
      <c r="F2254" t="s">
        <v>2913</v>
      </c>
      <c r="G2254" t="s">
        <v>9</v>
      </c>
      <c r="H2254" t="s">
        <v>10</v>
      </c>
      <c r="I2254">
        <v>-0.52400000000000002</v>
      </c>
      <c r="J2254">
        <v>2</v>
      </c>
      <c r="K2254">
        <v>1</v>
      </c>
      <c r="L2254">
        <v>1</v>
      </c>
      <c r="M2254">
        <v>1.4E-2</v>
      </c>
      <c r="N2254">
        <v>1</v>
      </c>
    </row>
    <row r="2255" spans="1:14" x14ac:dyDescent="0.2">
      <c r="A2255">
        <v>37</v>
      </c>
      <c r="B2255" t="s">
        <v>191</v>
      </c>
      <c r="C2255" t="s">
        <v>192</v>
      </c>
      <c r="D2255" t="s">
        <v>193</v>
      </c>
      <c r="E2255" t="s">
        <v>194</v>
      </c>
      <c r="F2255" t="s">
        <v>195</v>
      </c>
      <c r="G2255" t="s">
        <v>9</v>
      </c>
      <c r="H2255" t="s">
        <v>10</v>
      </c>
      <c r="I2255">
        <v>-0.39200000000000002</v>
      </c>
      <c r="J2255">
        <v>2</v>
      </c>
      <c r="K2255">
        <v>1</v>
      </c>
      <c r="L2255">
        <v>1</v>
      </c>
      <c r="M2255">
        <v>4.2000000000000003E-2</v>
      </c>
      <c r="N2255">
        <v>1</v>
      </c>
    </row>
    <row r="2256" spans="1:14" x14ac:dyDescent="0.2">
      <c r="A2256">
        <v>1900</v>
      </c>
      <c r="B2256" t="s">
        <v>8569</v>
      </c>
      <c r="C2256" t="s">
        <v>8570</v>
      </c>
      <c r="D2256" t="s">
        <v>8571</v>
      </c>
      <c r="E2256" t="s">
        <v>8572</v>
      </c>
      <c r="F2256" t="s">
        <v>8573</v>
      </c>
      <c r="G2256" t="s">
        <v>9</v>
      </c>
      <c r="H2256" t="s">
        <v>10</v>
      </c>
      <c r="I2256">
        <v>-1.7430000000000001</v>
      </c>
      <c r="J2256">
        <v>2</v>
      </c>
      <c r="K2256">
        <v>1</v>
      </c>
      <c r="L2256">
        <v>0</v>
      </c>
      <c r="M2256">
        <v>5.6000000000000001E-2</v>
      </c>
      <c r="N2256">
        <v>1</v>
      </c>
    </row>
    <row r="2257" spans="1:14" x14ac:dyDescent="0.2">
      <c r="A2257">
        <v>3061</v>
      </c>
      <c r="B2257" t="s">
        <v>13238</v>
      </c>
      <c r="C2257" t="s">
        <v>13239</v>
      </c>
      <c r="D2257" t="s">
        <v>13240</v>
      </c>
      <c r="E2257" t="s">
        <v>8572</v>
      </c>
      <c r="F2257" t="s">
        <v>8573</v>
      </c>
      <c r="G2257" t="s">
        <v>9</v>
      </c>
      <c r="H2257" t="s">
        <v>10</v>
      </c>
      <c r="I2257">
        <v>-0.22700000000000001</v>
      </c>
      <c r="J2257">
        <v>2</v>
      </c>
      <c r="K2257">
        <v>2</v>
      </c>
      <c r="L2257">
        <v>1</v>
      </c>
      <c r="M2257">
        <v>3.1E-2</v>
      </c>
      <c r="N2257">
        <v>1</v>
      </c>
    </row>
    <row r="2258" spans="1:14" x14ac:dyDescent="0.2">
      <c r="A2258">
        <v>5846</v>
      </c>
      <c r="B2258" t="s">
        <v>23223</v>
      </c>
      <c r="C2258" t="s">
        <v>23224</v>
      </c>
      <c r="D2258" t="s">
        <v>23225</v>
      </c>
      <c r="E2258" t="s">
        <v>7262</v>
      </c>
      <c r="F2258" t="s">
        <v>7263</v>
      </c>
      <c r="G2258" t="s">
        <v>9</v>
      </c>
      <c r="H2258" t="s">
        <v>10</v>
      </c>
      <c r="I2258">
        <v>-0.435</v>
      </c>
      <c r="J2258">
        <v>2</v>
      </c>
      <c r="K2258">
        <v>2</v>
      </c>
      <c r="L2258">
        <v>1</v>
      </c>
      <c r="M2258">
        <v>0</v>
      </c>
      <c r="N2258">
        <v>1</v>
      </c>
    </row>
    <row r="2259" spans="1:14" x14ac:dyDescent="0.2">
      <c r="A2259">
        <v>1583</v>
      </c>
      <c r="B2259" t="s">
        <v>7259</v>
      </c>
      <c r="C2259" t="s">
        <v>7260</v>
      </c>
      <c r="D2259" t="s">
        <v>7261</v>
      </c>
      <c r="E2259" t="s">
        <v>7262</v>
      </c>
      <c r="F2259" t="s">
        <v>7263</v>
      </c>
      <c r="G2259" t="s">
        <v>9</v>
      </c>
      <c r="H2259" t="s">
        <v>10</v>
      </c>
      <c r="I2259">
        <v>-0.434</v>
      </c>
      <c r="J2259">
        <v>0</v>
      </c>
      <c r="K2259">
        <v>1</v>
      </c>
      <c r="L2259">
        <v>0</v>
      </c>
      <c r="M2259">
        <v>0</v>
      </c>
      <c r="N2259">
        <v>1</v>
      </c>
    </row>
    <row r="2260" spans="1:14" x14ac:dyDescent="0.2">
      <c r="A2260">
        <v>4412</v>
      </c>
      <c r="B2260" t="s">
        <v>18210</v>
      </c>
      <c r="C2260" t="s">
        <v>18211</v>
      </c>
      <c r="D2260" t="s">
        <v>18212</v>
      </c>
      <c r="E2260" t="s">
        <v>7262</v>
      </c>
      <c r="F2260" t="s">
        <v>7263</v>
      </c>
      <c r="G2260" t="s">
        <v>9</v>
      </c>
      <c r="H2260" t="s">
        <v>10</v>
      </c>
      <c r="I2260">
        <v>-0.41099999999999998</v>
      </c>
      <c r="J2260">
        <v>1</v>
      </c>
      <c r="K2260">
        <v>1</v>
      </c>
      <c r="L2260">
        <v>0</v>
      </c>
      <c r="M2260">
        <v>0.16500000000000001</v>
      </c>
      <c r="N2260">
        <v>1</v>
      </c>
    </row>
    <row r="2261" spans="1:14" x14ac:dyDescent="0.2">
      <c r="A2261">
        <v>898</v>
      </c>
      <c r="B2261" t="s">
        <v>4261</v>
      </c>
      <c r="C2261" t="s">
        <v>4262</v>
      </c>
      <c r="D2261" t="s">
        <v>4263</v>
      </c>
      <c r="E2261" t="s">
        <v>4264</v>
      </c>
      <c r="F2261" t="s">
        <v>4265</v>
      </c>
      <c r="G2261" t="s">
        <v>9</v>
      </c>
      <c r="H2261" t="s">
        <v>10</v>
      </c>
      <c r="I2261">
        <v>-0.18</v>
      </c>
      <c r="J2261">
        <v>1</v>
      </c>
      <c r="K2261">
        <v>0</v>
      </c>
      <c r="L2261">
        <v>1</v>
      </c>
      <c r="M2261">
        <v>0.125</v>
      </c>
      <c r="N2261">
        <v>1</v>
      </c>
    </row>
    <row r="2262" spans="1:14" x14ac:dyDescent="0.2">
      <c r="A2262">
        <v>4367</v>
      </c>
      <c r="B2262" t="s">
        <v>18051</v>
      </c>
      <c r="C2262" t="s">
        <v>18052</v>
      </c>
      <c r="D2262" t="s">
        <v>18053</v>
      </c>
      <c r="E2262" t="s">
        <v>18054</v>
      </c>
      <c r="F2262" t="s">
        <v>18055</v>
      </c>
      <c r="G2262" t="s">
        <v>9</v>
      </c>
      <c r="H2262" t="s">
        <v>10</v>
      </c>
      <c r="I2262">
        <v>-0.42499999999999999</v>
      </c>
      <c r="J2262">
        <v>2</v>
      </c>
      <c r="K2262">
        <v>1</v>
      </c>
      <c r="L2262">
        <v>1</v>
      </c>
      <c r="M2262">
        <v>6.2E-2</v>
      </c>
      <c r="N2262">
        <v>1</v>
      </c>
    </row>
    <row r="2263" spans="1:14" x14ac:dyDescent="0.2">
      <c r="A2263">
        <v>6956</v>
      </c>
      <c r="B2263" t="s">
        <v>26931</v>
      </c>
      <c r="C2263" t="s">
        <v>26932</v>
      </c>
      <c r="D2263" t="s">
        <v>26933</v>
      </c>
      <c r="E2263" t="s">
        <v>26934</v>
      </c>
      <c r="F2263" t="s">
        <v>26935</v>
      </c>
      <c r="G2263" t="s">
        <v>9</v>
      </c>
      <c r="H2263" t="s">
        <v>10</v>
      </c>
      <c r="I2263">
        <v>-0.252</v>
      </c>
      <c r="J2263">
        <v>2</v>
      </c>
      <c r="K2263">
        <v>0</v>
      </c>
      <c r="L2263">
        <v>1</v>
      </c>
      <c r="M2263">
        <v>0.156</v>
      </c>
      <c r="N2263">
        <v>1</v>
      </c>
    </row>
    <row r="2264" spans="1:14" x14ac:dyDescent="0.2">
      <c r="A2264">
        <v>6792</v>
      </c>
      <c r="B2264" t="s">
        <v>26469</v>
      </c>
      <c r="C2264" t="s">
        <v>26470</v>
      </c>
      <c r="D2264" t="s">
        <v>26020</v>
      </c>
      <c r="E2264" t="s">
        <v>26021</v>
      </c>
      <c r="F2264" t="s">
        <v>175</v>
      </c>
      <c r="G2264" t="s">
        <v>9</v>
      </c>
      <c r="H2264" t="s">
        <v>10</v>
      </c>
      <c r="I2264">
        <v>-0.89400000000000002</v>
      </c>
      <c r="J2264">
        <v>2</v>
      </c>
      <c r="K2264">
        <v>2</v>
      </c>
      <c r="L2264">
        <v>1</v>
      </c>
      <c r="M2264">
        <v>6.2E-2</v>
      </c>
      <c r="N2264">
        <v>1</v>
      </c>
    </row>
    <row r="2265" spans="1:14" x14ac:dyDescent="0.2">
      <c r="A2265">
        <v>6641</v>
      </c>
      <c r="B2265" t="s">
        <v>26018</v>
      </c>
      <c r="C2265" t="s">
        <v>26019</v>
      </c>
      <c r="D2265" t="s">
        <v>26020</v>
      </c>
      <c r="E2265" t="s">
        <v>26021</v>
      </c>
      <c r="F2265" t="s">
        <v>175</v>
      </c>
      <c r="G2265" t="s">
        <v>9</v>
      </c>
      <c r="H2265" t="s">
        <v>10</v>
      </c>
      <c r="I2265">
        <v>-0.84799999999999998</v>
      </c>
      <c r="J2265">
        <v>2</v>
      </c>
      <c r="K2265">
        <v>1</v>
      </c>
      <c r="L2265">
        <v>1</v>
      </c>
      <c r="M2265">
        <v>0</v>
      </c>
      <c r="N2265">
        <v>1</v>
      </c>
    </row>
    <row r="2266" spans="1:14" x14ac:dyDescent="0.2">
      <c r="A2266">
        <v>7011</v>
      </c>
      <c r="B2266" t="s">
        <v>27065</v>
      </c>
      <c r="C2266" t="s">
        <v>27066</v>
      </c>
      <c r="D2266" t="s">
        <v>9127</v>
      </c>
      <c r="E2266" t="s">
        <v>26021</v>
      </c>
      <c r="F2266" t="s">
        <v>175</v>
      </c>
      <c r="G2266" t="s">
        <v>9</v>
      </c>
      <c r="H2266" t="s">
        <v>10</v>
      </c>
      <c r="I2266">
        <v>-0.72599999999999998</v>
      </c>
      <c r="J2266">
        <v>1</v>
      </c>
      <c r="K2266">
        <v>0</v>
      </c>
      <c r="L2266">
        <v>2</v>
      </c>
      <c r="M2266">
        <v>8.3000000000000004E-2</v>
      </c>
      <c r="N2266">
        <v>1</v>
      </c>
    </row>
    <row r="2267" spans="1:14" x14ac:dyDescent="0.2">
      <c r="A2267">
        <v>1685</v>
      </c>
      <c r="B2267" t="s">
        <v>7698</v>
      </c>
      <c r="C2267" t="s">
        <v>7699</v>
      </c>
      <c r="D2267" t="s">
        <v>5427</v>
      </c>
      <c r="E2267" t="s">
        <v>5428</v>
      </c>
      <c r="F2267" t="s">
        <v>5429</v>
      </c>
      <c r="G2267" t="s">
        <v>9</v>
      </c>
      <c r="H2267" t="s">
        <v>10</v>
      </c>
      <c r="I2267">
        <v>-3.827</v>
      </c>
      <c r="J2267">
        <v>1</v>
      </c>
      <c r="K2267">
        <v>0</v>
      </c>
      <c r="L2267">
        <v>0</v>
      </c>
      <c r="M2267">
        <v>0.25</v>
      </c>
      <c r="N2267">
        <v>1</v>
      </c>
    </row>
    <row r="2268" spans="1:14" x14ac:dyDescent="0.2">
      <c r="A2268">
        <v>3339</v>
      </c>
      <c r="B2268" t="s">
        <v>14276</v>
      </c>
      <c r="C2268" t="s">
        <v>14277</v>
      </c>
      <c r="D2268" t="s">
        <v>10811</v>
      </c>
      <c r="E2268" t="s">
        <v>5428</v>
      </c>
      <c r="F2268" t="s">
        <v>5429</v>
      </c>
      <c r="G2268" t="s">
        <v>9</v>
      </c>
      <c r="H2268" t="s">
        <v>10</v>
      </c>
      <c r="I2268">
        <v>-2.3540000000000001</v>
      </c>
      <c r="J2268">
        <v>2</v>
      </c>
      <c r="K2268">
        <v>2</v>
      </c>
      <c r="L2268">
        <v>1</v>
      </c>
      <c r="M2268">
        <v>0.05</v>
      </c>
      <c r="N2268">
        <v>1</v>
      </c>
    </row>
    <row r="2269" spans="1:14" x14ac:dyDescent="0.2">
      <c r="A2269">
        <v>2060</v>
      </c>
      <c r="B2269" t="s">
        <v>9231</v>
      </c>
      <c r="C2269" t="s">
        <v>9232</v>
      </c>
      <c r="D2269" t="s">
        <v>9233</v>
      </c>
      <c r="E2269" t="s">
        <v>5428</v>
      </c>
      <c r="F2269" t="s">
        <v>5429</v>
      </c>
      <c r="G2269" t="s">
        <v>9</v>
      </c>
      <c r="H2269" t="s">
        <v>10</v>
      </c>
      <c r="I2269">
        <v>-2.2610000000000001</v>
      </c>
      <c r="J2269">
        <v>1</v>
      </c>
      <c r="K2269">
        <v>1</v>
      </c>
      <c r="L2269">
        <v>1</v>
      </c>
      <c r="M2269">
        <v>8.3000000000000004E-2</v>
      </c>
      <c r="N2269">
        <v>1</v>
      </c>
    </row>
    <row r="2270" spans="1:14" x14ac:dyDescent="0.2">
      <c r="A2270">
        <v>2448</v>
      </c>
      <c r="B2270" t="s">
        <v>10809</v>
      </c>
      <c r="C2270" t="s">
        <v>10810</v>
      </c>
      <c r="D2270" t="s">
        <v>10811</v>
      </c>
      <c r="E2270" t="s">
        <v>5428</v>
      </c>
      <c r="F2270" t="s">
        <v>5429</v>
      </c>
      <c r="G2270" t="s">
        <v>9</v>
      </c>
      <c r="H2270" t="s">
        <v>10</v>
      </c>
      <c r="I2270">
        <v>-1.9179999999999999</v>
      </c>
      <c r="J2270">
        <v>2</v>
      </c>
      <c r="K2270">
        <v>2</v>
      </c>
      <c r="L2270">
        <v>1</v>
      </c>
      <c r="M2270">
        <v>0.05</v>
      </c>
      <c r="N2270">
        <v>1</v>
      </c>
    </row>
    <row r="2271" spans="1:14" x14ac:dyDescent="0.2">
      <c r="A2271">
        <v>1159</v>
      </c>
      <c r="B2271" t="s">
        <v>5425</v>
      </c>
      <c r="C2271" t="s">
        <v>5426</v>
      </c>
      <c r="D2271" t="s">
        <v>5427</v>
      </c>
      <c r="E2271" t="s">
        <v>5428</v>
      </c>
      <c r="F2271" t="s">
        <v>5429</v>
      </c>
      <c r="G2271" t="s">
        <v>9</v>
      </c>
      <c r="H2271" t="s">
        <v>10</v>
      </c>
      <c r="I2271">
        <v>-1.0780000000000001</v>
      </c>
      <c r="J2271">
        <v>1</v>
      </c>
      <c r="K2271">
        <v>0</v>
      </c>
      <c r="L2271">
        <v>0</v>
      </c>
      <c r="M2271">
        <v>0.25</v>
      </c>
      <c r="N2271">
        <v>1</v>
      </c>
    </row>
    <row r="2272" spans="1:14" x14ac:dyDescent="0.2">
      <c r="A2272">
        <v>4336</v>
      </c>
      <c r="B2272" t="s">
        <v>17945</v>
      </c>
      <c r="C2272" t="s">
        <v>17946</v>
      </c>
      <c r="D2272" t="s">
        <v>791</v>
      </c>
      <c r="E2272" t="s">
        <v>792</v>
      </c>
      <c r="F2272" t="s">
        <v>793</v>
      </c>
      <c r="G2272" t="s">
        <v>9</v>
      </c>
      <c r="H2272" t="s">
        <v>10</v>
      </c>
      <c r="I2272">
        <v>-2.391</v>
      </c>
      <c r="J2272">
        <v>0</v>
      </c>
      <c r="K2272">
        <v>2</v>
      </c>
      <c r="L2272">
        <v>1</v>
      </c>
      <c r="M2272">
        <v>0.125</v>
      </c>
      <c r="N2272">
        <v>1</v>
      </c>
    </row>
    <row r="2273" spans="1:14" x14ac:dyDescent="0.2">
      <c r="A2273">
        <v>940</v>
      </c>
      <c r="B2273" t="s">
        <v>4453</v>
      </c>
      <c r="C2273" t="s">
        <v>4454</v>
      </c>
      <c r="D2273" t="s">
        <v>4455</v>
      </c>
      <c r="E2273" t="s">
        <v>792</v>
      </c>
      <c r="F2273" t="s">
        <v>793</v>
      </c>
      <c r="G2273" t="s">
        <v>9</v>
      </c>
      <c r="H2273" t="s">
        <v>10</v>
      </c>
      <c r="I2273">
        <v>-0.64100000000000001</v>
      </c>
      <c r="J2273">
        <v>0</v>
      </c>
      <c r="K2273">
        <v>1</v>
      </c>
      <c r="L2273">
        <v>2</v>
      </c>
      <c r="M2273">
        <v>8.3000000000000004E-2</v>
      </c>
      <c r="N2273">
        <v>1</v>
      </c>
    </row>
    <row r="2274" spans="1:14" x14ac:dyDescent="0.2">
      <c r="A2274">
        <v>861</v>
      </c>
      <c r="B2274" t="s">
        <v>4091</v>
      </c>
      <c r="C2274" t="s">
        <v>4092</v>
      </c>
      <c r="D2274" t="s">
        <v>4093</v>
      </c>
      <c r="E2274" t="s">
        <v>792</v>
      </c>
      <c r="F2274" t="s">
        <v>793</v>
      </c>
      <c r="G2274" t="s">
        <v>9</v>
      </c>
      <c r="H2274" t="s">
        <v>10</v>
      </c>
      <c r="I2274">
        <v>-0.61199999999999999</v>
      </c>
      <c r="J2274">
        <v>2</v>
      </c>
      <c r="K2274">
        <v>1</v>
      </c>
      <c r="L2274">
        <v>2</v>
      </c>
      <c r="M2274">
        <v>4.2000000000000003E-2</v>
      </c>
      <c r="N2274">
        <v>1</v>
      </c>
    </row>
    <row r="2275" spans="1:14" x14ac:dyDescent="0.2">
      <c r="A2275">
        <v>159</v>
      </c>
      <c r="B2275" t="s">
        <v>789</v>
      </c>
      <c r="C2275" t="s">
        <v>790</v>
      </c>
      <c r="D2275" t="s">
        <v>791</v>
      </c>
      <c r="E2275" t="s">
        <v>792</v>
      </c>
      <c r="F2275" t="s">
        <v>793</v>
      </c>
      <c r="G2275" t="s">
        <v>9</v>
      </c>
      <c r="H2275" t="s">
        <v>10</v>
      </c>
      <c r="I2275">
        <v>-0.38600000000000001</v>
      </c>
      <c r="J2275">
        <v>1</v>
      </c>
      <c r="K2275">
        <v>0</v>
      </c>
      <c r="L2275">
        <v>2</v>
      </c>
      <c r="M2275">
        <v>8.5000000000000006E-2</v>
      </c>
      <c r="N2275">
        <v>1</v>
      </c>
    </row>
    <row r="2276" spans="1:14" x14ac:dyDescent="0.2">
      <c r="A2276">
        <v>1660</v>
      </c>
      <c r="B2276" t="s">
        <v>7596</v>
      </c>
      <c r="C2276" t="s">
        <v>7597</v>
      </c>
      <c r="D2276" t="s">
        <v>7598</v>
      </c>
      <c r="E2276" t="s">
        <v>792</v>
      </c>
      <c r="F2276" t="s">
        <v>793</v>
      </c>
      <c r="G2276" t="s">
        <v>9</v>
      </c>
      <c r="H2276" t="s">
        <v>10</v>
      </c>
      <c r="I2276">
        <v>-0.191</v>
      </c>
      <c r="J2276">
        <v>1</v>
      </c>
      <c r="K2276">
        <v>1</v>
      </c>
      <c r="L2276">
        <v>2</v>
      </c>
      <c r="M2276">
        <v>0.125</v>
      </c>
      <c r="N2276">
        <v>1</v>
      </c>
    </row>
    <row r="2277" spans="1:14" x14ac:dyDescent="0.2">
      <c r="A2277">
        <v>5398</v>
      </c>
      <c r="B2277" t="s">
        <v>21695</v>
      </c>
      <c r="C2277" t="s">
        <v>21696</v>
      </c>
      <c r="D2277" t="s">
        <v>21697</v>
      </c>
      <c r="E2277" t="s">
        <v>1822</v>
      </c>
      <c r="F2277" t="s">
        <v>1823</v>
      </c>
      <c r="G2277" t="s">
        <v>9</v>
      </c>
      <c r="H2277" t="s">
        <v>10</v>
      </c>
      <c r="I2277">
        <v>-1.629</v>
      </c>
      <c r="J2277">
        <v>1</v>
      </c>
      <c r="K2277">
        <v>1</v>
      </c>
      <c r="L2277">
        <v>1</v>
      </c>
      <c r="M2277">
        <v>4.2000000000000003E-2</v>
      </c>
      <c r="N2277">
        <v>1</v>
      </c>
    </row>
    <row r="2278" spans="1:14" x14ac:dyDescent="0.2">
      <c r="A2278">
        <v>2100</v>
      </c>
      <c r="B2278" t="s">
        <v>9409</v>
      </c>
      <c r="C2278" s="1" t="s">
        <v>9410</v>
      </c>
      <c r="D2278" t="s">
        <v>1821</v>
      </c>
      <c r="E2278" t="s">
        <v>1822</v>
      </c>
      <c r="F2278" t="s">
        <v>1823</v>
      </c>
      <c r="G2278" t="s">
        <v>9</v>
      </c>
      <c r="H2278" t="s">
        <v>10</v>
      </c>
      <c r="I2278">
        <v>-0.36399999999999999</v>
      </c>
      <c r="J2278">
        <v>2</v>
      </c>
      <c r="K2278">
        <v>1</v>
      </c>
      <c r="L2278">
        <v>1</v>
      </c>
      <c r="M2278">
        <v>6.2E-2</v>
      </c>
      <c r="N2278">
        <v>1</v>
      </c>
    </row>
    <row r="2279" spans="1:14" x14ac:dyDescent="0.2">
      <c r="A2279">
        <v>6186</v>
      </c>
      <c r="B2279" t="s">
        <v>24377</v>
      </c>
      <c r="C2279" t="s">
        <v>24378</v>
      </c>
      <c r="D2279" t="s">
        <v>1821</v>
      </c>
      <c r="E2279" t="s">
        <v>1822</v>
      </c>
      <c r="F2279" t="s">
        <v>1823</v>
      </c>
      <c r="G2279" t="s">
        <v>9</v>
      </c>
      <c r="H2279" t="s">
        <v>10</v>
      </c>
      <c r="I2279">
        <v>-0.36299999999999999</v>
      </c>
      <c r="J2279">
        <v>2</v>
      </c>
      <c r="K2279">
        <v>1</v>
      </c>
      <c r="L2279">
        <v>1</v>
      </c>
      <c r="M2279">
        <v>6.2E-2</v>
      </c>
      <c r="N2279">
        <v>1</v>
      </c>
    </row>
    <row r="2280" spans="1:14" x14ac:dyDescent="0.2">
      <c r="A2280">
        <v>372</v>
      </c>
      <c r="B2280" t="s">
        <v>1819</v>
      </c>
      <c r="C2280" t="s">
        <v>1820</v>
      </c>
      <c r="D2280" t="s">
        <v>1821</v>
      </c>
      <c r="E2280" t="s">
        <v>1822</v>
      </c>
      <c r="F2280" t="s">
        <v>1823</v>
      </c>
      <c r="G2280" t="s">
        <v>9</v>
      </c>
      <c r="H2280" t="s">
        <v>10</v>
      </c>
      <c r="I2280">
        <v>-9.9000000000000005E-2</v>
      </c>
      <c r="J2280">
        <v>1</v>
      </c>
      <c r="K2280">
        <v>1</v>
      </c>
      <c r="L2280">
        <v>0</v>
      </c>
      <c r="M2280">
        <v>0.125</v>
      </c>
      <c r="N2280">
        <v>1</v>
      </c>
    </row>
    <row r="2281" spans="1:14" x14ac:dyDescent="0.2">
      <c r="A2281">
        <v>5976</v>
      </c>
      <c r="B2281" t="s">
        <v>23678</v>
      </c>
      <c r="C2281" t="s">
        <v>23679</v>
      </c>
      <c r="D2281" t="s">
        <v>21697</v>
      </c>
      <c r="E2281" t="s">
        <v>1822</v>
      </c>
      <c r="F2281" t="s">
        <v>1823</v>
      </c>
      <c r="G2281" t="s">
        <v>9</v>
      </c>
      <c r="H2281" t="s">
        <v>10</v>
      </c>
      <c r="I2281">
        <v>-3.5000000000000003E-2</v>
      </c>
      <c r="J2281">
        <v>1</v>
      </c>
      <c r="K2281">
        <v>1</v>
      </c>
      <c r="L2281">
        <v>1</v>
      </c>
      <c r="M2281">
        <v>0.16700000000000001</v>
      </c>
      <c r="N2281">
        <v>1</v>
      </c>
    </row>
    <row r="2282" spans="1:14" x14ac:dyDescent="0.2">
      <c r="A2282">
        <v>2253</v>
      </c>
      <c r="B2282" t="s">
        <v>10044</v>
      </c>
      <c r="C2282" s="1" t="s">
        <v>10045</v>
      </c>
      <c r="D2282" t="s">
        <v>10046</v>
      </c>
      <c r="E2282" t="s">
        <v>10047</v>
      </c>
      <c r="F2282" t="s">
        <v>10048</v>
      </c>
      <c r="G2282" t="s">
        <v>9</v>
      </c>
      <c r="H2282" t="s">
        <v>10</v>
      </c>
      <c r="I2282">
        <v>-2.7530000000000001</v>
      </c>
      <c r="J2282">
        <v>2</v>
      </c>
      <c r="K2282">
        <v>0</v>
      </c>
      <c r="L2282">
        <v>1</v>
      </c>
      <c r="M2282">
        <v>0.13900000000000001</v>
      </c>
      <c r="N2282">
        <v>1</v>
      </c>
    </row>
    <row r="2283" spans="1:14" x14ac:dyDescent="0.2">
      <c r="A2283">
        <v>5816</v>
      </c>
      <c r="B2283" t="s">
        <v>23115</v>
      </c>
      <c r="C2283" t="s">
        <v>23116</v>
      </c>
      <c r="D2283" t="s">
        <v>23117</v>
      </c>
      <c r="E2283" t="s">
        <v>10047</v>
      </c>
      <c r="F2283" t="s">
        <v>10048</v>
      </c>
      <c r="G2283" t="s">
        <v>9</v>
      </c>
      <c r="H2283" t="s">
        <v>10</v>
      </c>
      <c r="I2283">
        <v>-0.89</v>
      </c>
      <c r="J2283">
        <v>2</v>
      </c>
      <c r="K2283">
        <v>1</v>
      </c>
      <c r="L2283">
        <v>0</v>
      </c>
      <c r="M2283">
        <v>0.222</v>
      </c>
      <c r="N2283">
        <v>1</v>
      </c>
    </row>
    <row r="2284" spans="1:14" x14ac:dyDescent="0.2">
      <c r="A2284">
        <v>5667</v>
      </c>
      <c r="B2284" t="s">
        <v>22621</v>
      </c>
      <c r="C2284" t="s">
        <v>22622</v>
      </c>
      <c r="D2284" t="s">
        <v>22623</v>
      </c>
      <c r="E2284" t="s">
        <v>10047</v>
      </c>
      <c r="F2284" t="s">
        <v>10048</v>
      </c>
      <c r="G2284" t="s">
        <v>9</v>
      </c>
      <c r="H2284" t="s">
        <v>10</v>
      </c>
      <c r="I2284">
        <v>-0.441</v>
      </c>
      <c r="J2284">
        <v>2</v>
      </c>
      <c r="K2284">
        <v>1</v>
      </c>
      <c r="L2284">
        <v>2</v>
      </c>
      <c r="M2284">
        <v>6.7000000000000004E-2</v>
      </c>
      <c r="N2284">
        <v>1</v>
      </c>
    </row>
    <row r="2285" spans="1:14" x14ac:dyDescent="0.2">
      <c r="A2285">
        <v>4201</v>
      </c>
      <c r="B2285" t="s">
        <v>17466</v>
      </c>
      <c r="C2285" t="s">
        <v>17467</v>
      </c>
      <c r="D2285" t="s">
        <v>9484</v>
      </c>
      <c r="E2285" t="s">
        <v>9485</v>
      </c>
      <c r="F2285" t="s">
        <v>9486</v>
      </c>
      <c r="G2285" t="s">
        <v>9</v>
      </c>
      <c r="H2285" t="s">
        <v>10</v>
      </c>
      <c r="I2285">
        <v>-0.82099999999999995</v>
      </c>
      <c r="J2285">
        <v>2</v>
      </c>
      <c r="K2285">
        <v>1</v>
      </c>
      <c r="L2285">
        <v>1</v>
      </c>
      <c r="M2285">
        <v>2.8000000000000001E-2</v>
      </c>
      <c r="N2285">
        <v>1</v>
      </c>
    </row>
    <row r="2286" spans="1:14" x14ac:dyDescent="0.2">
      <c r="A2286">
        <v>2118</v>
      </c>
      <c r="B2286" t="s">
        <v>9482</v>
      </c>
      <c r="C2286" t="s">
        <v>9483</v>
      </c>
      <c r="D2286" t="s">
        <v>9484</v>
      </c>
      <c r="E2286" t="s">
        <v>9485</v>
      </c>
      <c r="F2286" t="s">
        <v>9486</v>
      </c>
      <c r="G2286" t="s">
        <v>9</v>
      </c>
      <c r="H2286" t="s">
        <v>10</v>
      </c>
      <c r="I2286">
        <v>-0.60099999999999998</v>
      </c>
      <c r="J2286">
        <v>2</v>
      </c>
      <c r="K2286">
        <v>1</v>
      </c>
      <c r="L2286">
        <v>2</v>
      </c>
      <c r="M2286">
        <v>6.3E-2</v>
      </c>
      <c r="N2286">
        <v>1</v>
      </c>
    </row>
    <row r="2287" spans="1:14" x14ac:dyDescent="0.2">
      <c r="A2287">
        <v>4477</v>
      </c>
      <c r="B2287" t="s">
        <v>18434</v>
      </c>
      <c r="C2287" t="s">
        <v>18435</v>
      </c>
      <c r="D2287" t="s">
        <v>18436</v>
      </c>
      <c r="E2287" t="s">
        <v>18437</v>
      </c>
      <c r="F2287" t="s">
        <v>18438</v>
      </c>
      <c r="G2287" t="s">
        <v>9</v>
      </c>
      <c r="H2287" t="s">
        <v>10</v>
      </c>
      <c r="I2287">
        <v>-0.26100000000000001</v>
      </c>
      <c r="J2287">
        <v>1</v>
      </c>
      <c r="K2287">
        <v>2</v>
      </c>
      <c r="L2287">
        <v>0</v>
      </c>
      <c r="M2287">
        <v>0.29499999999999998</v>
      </c>
      <c r="N2287">
        <v>1</v>
      </c>
    </row>
    <row r="2288" spans="1:14" x14ac:dyDescent="0.2">
      <c r="A2288">
        <v>934</v>
      </c>
      <c r="B2288" t="s">
        <v>4424</v>
      </c>
      <c r="C2288" t="s">
        <v>4425</v>
      </c>
      <c r="D2288" t="s">
        <v>4426</v>
      </c>
      <c r="E2288" t="s">
        <v>4427</v>
      </c>
      <c r="F2288" t="s">
        <v>4428</v>
      </c>
      <c r="G2288" t="s">
        <v>9</v>
      </c>
      <c r="H2288" t="s">
        <v>10</v>
      </c>
      <c r="I2288">
        <v>-0.20100000000000001</v>
      </c>
      <c r="J2288">
        <v>2</v>
      </c>
      <c r="K2288">
        <v>-1</v>
      </c>
      <c r="L2288">
        <v>2</v>
      </c>
      <c r="M2288">
        <v>0.125</v>
      </c>
      <c r="N2288">
        <v>1</v>
      </c>
    </row>
    <row r="2289" spans="1:14" x14ac:dyDescent="0.2">
      <c r="A2289">
        <v>4346</v>
      </c>
      <c r="B2289" t="s">
        <v>17976</v>
      </c>
      <c r="C2289" t="s">
        <v>17977</v>
      </c>
      <c r="D2289" t="s">
        <v>17978</v>
      </c>
      <c r="E2289" t="s">
        <v>4427</v>
      </c>
      <c r="F2289" t="s">
        <v>4428</v>
      </c>
      <c r="G2289" t="s">
        <v>9</v>
      </c>
      <c r="H2289" t="s">
        <v>10</v>
      </c>
      <c r="I2289">
        <v>-6.7000000000000004E-2</v>
      </c>
      <c r="J2289">
        <v>2</v>
      </c>
      <c r="K2289">
        <v>0</v>
      </c>
      <c r="L2289">
        <v>1</v>
      </c>
      <c r="M2289">
        <v>0.20799999999999999</v>
      </c>
      <c r="N2289">
        <v>1</v>
      </c>
    </row>
    <row r="2290" spans="1:14" x14ac:dyDescent="0.2">
      <c r="A2290">
        <v>3891</v>
      </c>
      <c r="B2290" t="s">
        <v>16308</v>
      </c>
      <c r="C2290" t="s">
        <v>16309</v>
      </c>
      <c r="D2290" t="s">
        <v>16310</v>
      </c>
      <c r="E2290" t="s">
        <v>16311</v>
      </c>
      <c r="F2290" t="s">
        <v>16312</v>
      </c>
      <c r="G2290" t="s">
        <v>9</v>
      </c>
      <c r="H2290" t="s">
        <v>10</v>
      </c>
      <c r="I2290">
        <v>-0.77600000000000002</v>
      </c>
      <c r="J2290">
        <v>1</v>
      </c>
      <c r="K2290">
        <v>0</v>
      </c>
      <c r="L2290">
        <v>1</v>
      </c>
      <c r="M2290">
        <v>0.22900000000000001</v>
      </c>
      <c r="N2290">
        <v>1</v>
      </c>
    </row>
    <row r="2291" spans="1:14" x14ac:dyDescent="0.2">
      <c r="A2291">
        <v>3089</v>
      </c>
      <c r="B2291" t="s">
        <v>13334</v>
      </c>
      <c r="C2291" t="s">
        <v>13335</v>
      </c>
      <c r="D2291" t="s">
        <v>13336</v>
      </c>
      <c r="E2291" t="s">
        <v>13337</v>
      </c>
      <c r="F2291" t="s">
        <v>13338</v>
      </c>
      <c r="G2291" t="s">
        <v>9</v>
      </c>
      <c r="H2291" t="s">
        <v>10</v>
      </c>
      <c r="I2291">
        <v>-0.84399999999999997</v>
      </c>
      <c r="J2291">
        <v>1</v>
      </c>
      <c r="K2291">
        <v>0</v>
      </c>
      <c r="L2291">
        <v>1</v>
      </c>
      <c r="M2291">
        <v>0.25</v>
      </c>
      <c r="N2291">
        <v>1</v>
      </c>
    </row>
    <row r="2292" spans="1:14" x14ac:dyDescent="0.2">
      <c r="A2292">
        <v>5798</v>
      </c>
      <c r="B2292" t="s">
        <v>23054</v>
      </c>
      <c r="C2292" t="s">
        <v>23055</v>
      </c>
      <c r="D2292" t="s">
        <v>23056</v>
      </c>
      <c r="E2292" t="s">
        <v>23057</v>
      </c>
      <c r="F2292" t="s">
        <v>23058</v>
      </c>
      <c r="G2292" t="s">
        <v>9</v>
      </c>
      <c r="H2292" t="s">
        <v>10</v>
      </c>
      <c r="I2292">
        <v>-5.8999999999999997E-2</v>
      </c>
      <c r="J2292">
        <v>1</v>
      </c>
      <c r="K2292">
        <v>1</v>
      </c>
      <c r="L2292">
        <v>1</v>
      </c>
      <c r="M2292">
        <v>6.2E-2</v>
      </c>
      <c r="N2292">
        <v>1</v>
      </c>
    </row>
    <row r="2293" spans="1:14" x14ac:dyDescent="0.2">
      <c r="A2293">
        <v>143</v>
      </c>
      <c r="B2293" t="s">
        <v>715</v>
      </c>
      <c r="C2293" t="s">
        <v>716</v>
      </c>
      <c r="D2293" t="s">
        <v>717</v>
      </c>
      <c r="E2293" t="s">
        <v>718</v>
      </c>
      <c r="F2293" t="s">
        <v>719</v>
      </c>
      <c r="G2293" t="s">
        <v>9</v>
      </c>
      <c r="H2293" t="s">
        <v>10</v>
      </c>
      <c r="I2293">
        <v>-3.7999999999999999E-2</v>
      </c>
      <c r="J2293">
        <v>1</v>
      </c>
      <c r="K2293">
        <v>0</v>
      </c>
      <c r="L2293">
        <v>1</v>
      </c>
      <c r="M2293">
        <v>0.125</v>
      </c>
      <c r="N2293">
        <v>1</v>
      </c>
    </row>
    <row r="2294" spans="1:14" x14ac:dyDescent="0.2">
      <c r="A2294">
        <v>7890</v>
      </c>
      <c r="B2294" t="s">
        <v>30198</v>
      </c>
      <c r="C2294" t="s">
        <v>30199</v>
      </c>
      <c r="D2294" t="s">
        <v>30200</v>
      </c>
      <c r="E2294" t="s">
        <v>30201</v>
      </c>
      <c r="F2294" t="s">
        <v>30202</v>
      </c>
      <c r="G2294" t="s">
        <v>9</v>
      </c>
      <c r="H2294" t="s">
        <v>10</v>
      </c>
      <c r="I2294">
        <v>-0.104</v>
      </c>
      <c r="J2294">
        <v>1</v>
      </c>
      <c r="K2294">
        <v>1</v>
      </c>
      <c r="L2294">
        <v>2</v>
      </c>
      <c r="M2294">
        <v>0.222</v>
      </c>
      <c r="N2294">
        <v>1</v>
      </c>
    </row>
    <row r="2295" spans="1:14" x14ac:dyDescent="0.2">
      <c r="A2295">
        <v>3803</v>
      </c>
      <c r="B2295" t="s">
        <v>15994</v>
      </c>
      <c r="C2295" t="s">
        <v>15995</v>
      </c>
      <c r="D2295" t="s">
        <v>15996</v>
      </c>
      <c r="E2295" t="s">
        <v>15997</v>
      </c>
      <c r="F2295" t="s">
        <v>15998</v>
      </c>
      <c r="G2295" t="s">
        <v>9</v>
      </c>
      <c r="H2295" t="s">
        <v>10</v>
      </c>
      <c r="I2295">
        <v>-2.927</v>
      </c>
      <c r="J2295">
        <v>2</v>
      </c>
      <c r="K2295">
        <v>-1</v>
      </c>
      <c r="L2295">
        <v>2</v>
      </c>
      <c r="M2295">
        <v>6.0999999999999999E-2</v>
      </c>
      <c r="N2295">
        <v>1</v>
      </c>
    </row>
    <row r="2296" spans="1:14" x14ac:dyDescent="0.2">
      <c r="A2296">
        <v>7416</v>
      </c>
      <c r="B2296" t="s">
        <v>28293</v>
      </c>
      <c r="C2296" t="s">
        <v>28294</v>
      </c>
      <c r="D2296" t="s">
        <v>21965</v>
      </c>
      <c r="E2296" t="s">
        <v>21966</v>
      </c>
      <c r="F2296" t="s">
        <v>21967</v>
      </c>
      <c r="G2296" t="s">
        <v>9</v>
      </c>
      <c r="H2296" t="s">
        <v>10</v>
      </c>
      <c r="I2296">
        <v>-3.3610000000000002</v>
      </c>
      <c r="J2296">
        <v>1</v>
      </c>
      <c r="K2296">
        <v>1</v>
      </c>
      <c r="L2296">
        <v>1</v>
      </c>
      <c r="M2296">
        <v>0</v>
      </c>
      <c r="N2296">
        <v>1</v>
      </c>
    </row>
    <row r="2297" spans="1:14" x14ac:dyDescent="0.2">
      <c r="A2297">
        <v>5474</v>
      </c>
      <c r="B2297" t="s">
        <v>21963</v>
      </c>
      <c r="C2297" t="s">
        <v>21964</v>
      </c>
      <c r="D2297" t="s">
        <v>21965</v>
      </c>
      <c r="E2297" t="s">
        <v>21966</v>
      </c>
      <c r="F2297" t="s">
        <v>21967</v>
      </c>
      <c r="G2297" t="s">
        <v>9</v>
      </c>
      <c r="H2297" t="s">
        <v>10</v>
      </c>
      <c r="I2297">
        <v>-0.121</v>
      </c>
      <c r="J2297">
        <v>2</v>
      </c>
      <c r="K2297">
        <v>-1</v>
      </c>
      <c r="L2297">
        <v>2</v>
      </c>
      <c r="M2297">
        <v>0.5</v>
      </c>
      <c r="N2297">
        <v>1</v>
      </c>
    </row>
    <row r="2298" spans="1:14" x14ac:dyDescent="0.2">
      <c r="A2298">
        <v>6967</v>
      </c>
      <c r="B2298" t="s">
        <v>26958</v>
      </c>
      <c r="C2298" t="s">
        <v>26959</v>
      </c>
      <c r="D2298" t="s">
        <v>26960</v>
      </c>
      <c r="E2298" t="s">
        <v>25109</v>
      </c>
      <c r="F2298" t="s">
        <v>25110</v>
      </c>
      <c r="G2298" t="s">
        <v>9</v>
      </c>
      <c r="H2298" t="s">
        <v>10</v>
      </c>
      <c r="I2298">
        <v>-0.97099999999999997</v>
      </c>
      <c r="J2298">
        <v>2</v>
      </c>
      <c r="K2298">
        <v>1</v>
      </c>
      <c r="L2298">
        <v>1</v>
      </c>
      <c r="M2298">
        <v>5.6000000000000001E-2</v>
      </c>
      <c r="N2298">
        <v>1</v>
      </c>
    </row>
    <row r="2299" spans="1:14" x14ac:dyDescent="0.2">
      <c r="A2299">
        <v>6384</v>
      </c>
      <c r="B2299" t="s">
        <v>25106</v>
      </c>
      <c r="C2299" t="s">
        <v>25107</v>
      </c>
      <c r="D2299" t="s">
        <v>25108</v>
      </c>
      <c r="E2299" t="s">
        <v>25109</v>
      </c>
      <c r="F2299" t="s">
        <v>25110</v>
      </c>
      <c r="G2299" t="s">
        <v>9</v>
      </c>
      <c r="H2299" t="s">
        <v>10</v>
      </c>
      <c r="I2299">
        <v>-0.43099999999999999</v>
      </c>
      <c r="J2299">
        <v>1</v>
      </c>
      <c r="K2299">
        <v>0</v>
      </c>
      <c r="L2299">
        <v>1</v>
      </c>
      <c r="M2299">
        <v>0.5</v>
      </c>
      <c r="N2299">
        <v>1</v>
      </c>
    </row>
    <row r="2300" spans="1:14" x14ac:dyDescent="0.2">
      <c r="A2300">
        <v>6458</v>
      </c>
      <c r="B2300" t="s">
        <v>25395</v>
      </c>
      <c r="C2300" t="s">
        <v>25396</v>
      </c>
      <c r="D2300" t="s">
        <v>25397</v>
      </c>
      <c r="E2300" t="s">
        <v>25398</v>
      </c>
      <c r="F2300" t="s">
        <v>25399</v>
      </c>
      <c r="G2300" t="s">
        <v>9</v>
      </c>
      <c r="H2300" t="s">
        <v>10</v>
      </c>
      <c r="I2300">
        <v>0.59799999999999998</v>
      </c>
      <c r="J2300">
        <v>0</v>
      </c>
      <c r="K2300">
        <v>0</v>
      </c>
      <c r="L2300">
        <v>1</v>
      </c>
      <c r="M2300">
        <v>0.1</v>
      </c>
      <c r="N2300">
        <v>1</v>
      </c>
    </row>
    <row r="2301" spans="1:14" x14ac:dyDescent="0.2">
      <c r="A2301">
        <v>654</v>
      </c>
      <c r="B2301" t="s">
        <v>3141</v>
      </c>
      <c r="C2301" t="s">
        <v>3142</v>
      </c>
      <c r="D2301" t="s">
        <v>3143</v>
      </c>
      <c r="E2301" t="s">
        <v>3144</v>
      </c>
      <c r="F2301" t="s">
        <v>3145</v>
      </c>
      <c r="G2301" t="s">
        <v>9</v>
      </c>
      <c r="H2301" t="s">
        <v>10</v>
      </c>
      <c r="I2301">
        <v>-1.0429999999999999</v>
      </c>
      <c r="J2301">
        <v>1</v>
      </c>
      <c r="K2301">
        <v>1</v>
      </c>
      <c r="L2301">
        <v>0</v>
      </c>
      <c r="M2301">
        <v>0.125</v>
      </c>
      <c r="N2301">
        <v>1</v>
      </c>
    </row>
    <row r="2302" spans="1:14" x14ac:dyDescent="0.2">
      <c r="A2302">
        <v>6432</v>
      </c>
      <c r="B2302" t="s">
        <v>25291</v>
      </c>
      <c r="C2302" t="s">
        <v>25292</v>
      </c>
      <c r="D2302" t="s">
        <v>24960</v>
      </c>
      <c r="E2302" t="s">
        <v>24961</v>
      </c>
      <c r="F2302" t="s">
        <v>24962</v>
      </c>
      <c r="G2302" t="s">
        <v>9</v>
      </c>
      <c r="H2302" t="s">
        <v>10</v>
      </c>
      <c r="I2302">
        <v>-2.1080000000000001</v>
      </c>
      <c r="J2302">
        <v>2</v>
      </c>
      <c r="K2302">
        <v>0</v>
      </c>
      <c r="L2302">
        <v>1</v>
      </c>
      <c r="M2302">
        <v>2.5000000000000001E-2</v>
      </c>
      <c r="N2302">
        <v>1</v>
      </c>
    </row>
    <row r="2303" spans="1:14" x14ac:dyDescent="0.2">
      <c r="A2303">
        <v>6767</v>
      </c>
      <c r="B2303" t="s">
        <v>26399</v>
      </c>
      <c r="C2303" t="s">
        <v>26400</v>
      </c>
      <c r="D2303" t="s">
        <v>24960</v>
      </c>
      <c r="E2303" t="s">
        <v>24961</v>
      </c>
      <c r="F2303" t="s">
        <v>24962</v>
      </c>
      <c r="G2303" t="s">
        <v>9</v>
      </c>
      <c r="H2303" t="s">
        <v>10</v>
      </c>
      <c r="I2303">
        <v>-1.22</v>
      </c>
      <c r="J2303">
        <v>1</v>
      </c>
      <c r="K2303">
        <v>1</v>
      </c>
      <c r="L2303">
        <v>2</v>
      </c>
      <c r="M2303">
        <v>0.10199999999999999</v>
      </c>
      <c r="N2303">
        <v>1</v>
      </c>
    </row>
    <row r="2304" spans="1:14" x14ac:dyDescent="0.2">
      <c r="A2304">
        <v>6664</v>
      </c>
      <c r="B2304" t="s">
        <v>26091</v>
      </c>
      <c r="C2304" t="s">
        <v>26092</v>
      </c>
      <c r="D2304" t="s">
        <v>26093</v>
      </c>
      <c r="E2304" t="s">
        <v>24961</v>
      </c>
      <c r="F2304" t="s">
        <v>24962</v>
      </c>
      <c r="G2304" t="s">
        <v>9</v>
      </c>
      <c r="H2304" t="s">
        <v>10</v>
      </c>
      <c r="I2304">
        <v>-0.74199999999999999</v>
      </c>
      <c r="J2304">
        <v>1</v>
      </c>
      <c r="K2304">
        <v>0</v>
      </c>
      <c r="L2304">
        <v>2</v>
      </c>
      <c r="M2304">
        <v>3.1E-2</v>
      </c>
      <c r="N2304">
        <v>1</v>
      </c>
    </row>
    <row r="2305" spans="1:14" x14ac:dyDescent="0.2">
      <c r="A2305">
        <v>6733</v>
      </c>
      <c r="B2305" t="s">
        <v>26301</v>
      </c>
      <c r="C2305" t="s">
        <v>26302</v>
      </c>
      <c r="D2305" t="s">
        <v>24960</v>
      </c>
      <c r="E2305" t="s">
        <v>24961</v>
      </c>
      <c r="F2305" t="s">
        <v>24962</v>
      </c>
      <c r="G2305" t="s">
        <v>9</v>
      </c>
      <c r="H2305" t="s">
        <v>10</v>
      </c>
      <c r="I2305">
        <v>-0.68799999999999994</v>
      </c>
      <c r="J2305">
        <v>1</v>
      </c>
      <c r="K2305">
        <v>1</v>
      </c>
      <c r="L2305">
        <v>2</v>
      </c>
      <c r="M2305">
        <v>0.10199999999999999</v>
      </c>
      <c r="N2305">
        <v>1</v>
      </c>
    </row>
    <row r="2306" spans="1:14" x14ac:dyDescent="0.2">
      <c r="A2306">
        <v>6348</v>
      </c>
      <c r="B2306" t="s">
        <v>24958</v>
      </c>
      <c r="C2306" t="s">
        <v>24959</v>
      </c>
      <c r="D2306" t="s">
        <v>24960</v>
      </c>
      <c r="E2306" t="s">
        <v>24961</v>
      </c>
      <c r="F2306" t="s">
        <v>24962</v>
      </c>
      <c r="G2306" t="s">
        <v>9</v>
      </c>
      <c r="H2306" t="s">
        <v>10</v>
      </c>
      <c r="I2306">
        <v>-0.46600000000000003</v>
      </c>
      <c r="J2306">
        <v>2</v>
      </c>
      <c r="K2306">
        <v>0</v>
      </c>
      <c r="L2306">
        <v>1</v>
      </c>
      <c r="M2306">
        <v>2.5000000000000001E-2</v>
      </c>
      <c r="N2306">
        <v>1</v>
      </c>
    </row>
    <row r="2307" spans="1:14" x14ac:dyDescent="0.2">
      <c r="A2307">
        <v>6428</v>
      </c>
      <c r="B2307" t="s">
        <v>25281</v>
      </c>
      <c r="C2307" t="s">
        <v>25282</v>
      </c>
      <c r="D2307" t="s">
        <v>24960</v>
      </c>
      <c r="E2307" t="s">
        <v>24961</v>
      </c>
      <c r="F2307" t="s">
        <v>24962</v>
      </c>
      <c r="G2307" t="s">
        <v>9</v>
      </c>
      <c r="H2307" t="s">
        <v>10</v>
      </c>
      <c r="I2307">
        <v>0.13200000000000001</v>
      </c>
      <c r="J2307">
        <v>1</v>
      </c>
      <c r="K2307">
        <v>1</v>
      </c>
      <c r="L2307">
        <v>0</v>
      </c>
      <c r="M2307">
        <v>0.10199999999999999</v>
      </c>
      <c r="N2307">
        <v>1</v>
      </c>
    </row>
    <row r="2308" spans="1:14" x14ac:dyDescent="0.2">
      <c r="A2308">
        <v>4870</v>
      </c>
      <c r="B2308" t="s">
        <v>19799</v>
      </c>
      <c r="C2308" t="s">
        <v>19800</v>
      </c>
      <c r="D2308" t="s">
        <v>19801</v>
      </c>
      <c r="E2308" t="s">
        <v>19802</v>
      </c>
      <c r="F2308" t="s">
        <v>19803</v>
      </c>
      <c r="G2308" t="s">
        <v>9</v>
      </c>
      <c r="H2308" t="s">
        <v>10</v>
      </c>
      <c r="I2308">
        <v>-4.8000000000000001E-2</v>
      </c>
      <c r="J2308">
        <v>1</v>
      </c>
      <c r="K2308">
        <v>0</v>
      </c>
      <c r="L2308">
        <v>0</v>
      </c>
      <c r="M2308">
        <v>0.25</v>
      </c>
      <c r="N2308">
        <v>1</v>
      </c>
    </row>
    <row r="2309" spans="1:14" x14ac:dyDescent="0.2">
      <c r="A2309">
        <v>6447</v>
      </c>
      <c r="B2309" t="s">
        <v>25350</v>
      </c>
      <c r="C2309" t="s">
        <v>25351</v>
      </c>
      <c r="D2309" t="s">
        <v>25352</v>
      </c>
      <c r="E2309" t="s">
        <v>25318</v>
      </c>
      <c r="F2309" t="s">
        <v>13482</v>
      </c>
      <c r="G2309" t="s">
        <v>9</v>
      </c>
      <c r="H2309" t="s">
        <v>10</v>
      </c>
      <c r="I2309">
        <v>-2.8769999999999998</v>
      </c>
      <c r="J2309">
        <v>2</v>
      </c>
      <c r="K2309">
        <v>2</v>
      </c>
      <c r="L2309">
        <v>1</v>
      </c>
      <c r="M2309">
        <v>2.5000000000000001E-2</v>
      </c>
      <c r="N2309">
        <v>1</v>
      </c>
    </row>
    <row r="2310" spans="1:14" x14ac:dyDescent="0.2">
      <c r="A2310">
        <v>6439</v>
      </c>
      <c r="B2310" t="s">
        <v>25315</v>
      </c>
      <c r="C2310" t="s">
        <v>25316</v>
      </c>
      <c r="D2310" t="s">
        <v>25317</v>
      </c>
      <c r="E2310" t="s">
        <v>25318</v>
      </c>
      <c r="F2310" t="s">
        <v>13482</v>
      </c>
      <c r="G2310" t="s">
        <v>9</v>
      </c>
      <c r="H2310" t="s">
        <v>10</v>
      </c>
      <c r="I2310">
        <v>-1.956</v>
      </c>
      <c r="J2310">
        <v>1</v>
      </c>
      <c r="K2310">
        <v>1</v>
      </c>
      <c r="L2310">
        <v>1</v>
      </c>
      <c r="M2310">
        <v>4.2000000000000003E-2</v>
      </c>
      <c r="N2310">
        <v>1</v>
      </c>
    </row>
    <row r="2311" spans="1:14" x14ac:dyDescent="0.2">
      <c r="A2311">
        <v>6482</v>
      </c>
      <c r="B2311" t="s">
        <v>25478</v>
      </c>
      <c r="C2311" t="s">
        <v>25479</v>
      </c>
      <c r="D2311" t="s">
        <v>25317</v>
      </c>
      <c r="E2311" t="s">
        <v>25318</v>
      </c>
      <c r="F2311" t="s">
        <v>13482</v>
      </c>
      <c r="G2311" t="s">
        <v>9</v>
      </c>
      <c r="H2311" t="s">
        <v>10</v>
      </c>
      <c r="I2311">
        <v>-0.52900000000000003</v>
      </c>
      <c r="J2311">
        <v>2</v>
      </c>
      <c r="K2311">
        <v>1</v>
      </c>
      <c r="L2311">
        <v>0</v>
      </c>
      <c r="M2311">
        <v>0.125</v>
      </c>
      <c r="N2311">
        <v>1</v>
      </c>
    </row>
    <row r="2312" spans="1:14" x14ac:dyDescent="0.2">
      <c r="A2312">
        <v>6483</v>
      </c>
      <c r="B2312" t="s">
        <v>25480</v>
      </c>
      <c r="C2312" t="s">
        <v>25481</v>
      </c>
      <c r="D2312" t="s">
        <v>25317</v>
      </c>
      <c r="E2312" t="s">
        <v>25318</v>
      </c>
      <c r="F2312" t="s">
        <v>13482</v>
      </c>
      <c r="G2312" t="s">
        <v>9</v>
      </c>
      <c r="H2312" t="s">
        <v>10</v>
      </c>
      <c r="I2312">
        <v>-0.441</v>
      </c>
      <c r="J2312">
        <v>1</v>
      </c>
      <c r="K2312">
        <v>1</v>
      </c>
      <c r="L2312">
        <v>1</v>
      </c>
      <c r="M2312">
        <v>4.2000000000000003E-2</v>
      </c>
      <c r="N2312">
        <v>1</v>
      </c>
    </row>
    <row r="2313" spans="1:14" x14ac:dyDescent="0.2">
      <c r="A2313">
        <v>6151</v>
      </c>
      <c r="B2313" t="s">
        <v>24260</v>
      </c>
      <c r="C2313" t="s">
        <v>24261</v>
      </c>
      <c r="D2313" t="s">
        <v>24262</v>
      </c>
      <c r="E2313" t="s">
        <v>24263</v>
      </c>
      <c r="F2313" t="s">
        <v>24264</v>
      </c>
      <c r="G2313" t="s">
        <v>9</v>
      </c>
      <c r="H2313" t="s">
        <v>10</v>
      </c>
      <c r="I2313">
        <v>-1.599</v>
      </c>
      <c r="J2313">
        <v>2</v>
      </c>
      <c r="K2313">
        <v>1</v>
      </c>
      <c r="L2313">
        <v>0</v>
      </c>
      <c r="M2313">
        <v>8.3000000000000004E-2</v>
      </c>
      <c r="N2313">
        <v>1</v>
      </c>
    </row>
    <row r="2314" spans="1:14" x14ac:dyDescent="0.2">
      <c r="A2314">
        <v>1510</v>
      </c>
      <c r="B2314" t="s">
        <v>6943</v>
      </c>
      <c r="C2314" t="s">
        <v>6944</v>
      </c>
      <c r="D2314" t="s">
        <v>6945</v>
      </c>
      <c r="E2314" t="s">
        <v>6946</v>
      </c>
      <c r="F2314" t="s">
        <v>6947</v>
      </c>
      <c r="G2314" t="s">
        <v>9</v>
      </c>
      <c r="H2314" t="s">
        <v>10</v>
      </c>
      <c r="I2314">
        <v>3.4079999999999999</v>
      </c>
      <c r="J2314">
        <v>1</v>
      </c>
      <c r="K2314">
        <v>1</v>
      </c>
      <c r="L2314">
        <v>1</v>
      </c>
      <c r="M2314">
        <v>3.6999999999999998E-2</v>
      </c>
      <c r="N2314">
        <v>1</v>
      </c>
    </row>
    <row r="2315" spans="1:14" x14ac:dyDescent="0.2">
      <c r="A2315">
        <v>7618</v>
      </c>
      <c r="B2315" t="s">
        <v>29016</v>
      </c>
      <c r="C2315" t="s">
        <v>29017</v>
      </c>
      <c r="D2315" t="s">
        <v>29018</v>
      </c>
      <c r="E2315" t="s">
        <v>29019</v>
      </c>
      <c r="F2315" t="s">
        <v>29020</v>
      </c>
      <c r="G2315" t="s">
        <v>9</v>
      </c>
      <c r="H2315" t="s">
        <v>10</v>
      </c>
      <c r="I2315">
        <v>-0.46300000000000002</v>
      </c>
      <c r="J2315">
        <v>2</v>
      </c>
      <c r="K2315">
        <v>1</v>
      </c>
      <c r="L2315">
        <v>1</v>
      </c>
      <c r="M2315">
        <v>0.16700000000000001</v>
      </c>
      <c r="N2315">
        <v>1</v>
      </c>
    </row>
    <row r="2316" spans="1:14" x14ac:dyDescent="0.2">
      <c r="A2316">
        <v>4146</v>
      </c>
      <c r="B2316" t="s">
        <v>17251</v>
      </c>
      <c r="C2316" t="s">
        <v>17252</v>
      </c>
      <c r="D2316" t="s">
        <v>17253</v>
      </c>
      <c r="E2316" t="s">
        <v>17254</v>
      </c>
      <c r="F2316" t="s">
        <v>17255</v>
      </c>
      <c r="G2316" t="s">
        <v>9</v>
      </c>
      <c r="H2316" t="s">
        <v>10</v>
      </c>
      <c r="I2316">
        <v>-0.375</v>
      </c>
      <c r="J2316">
        <v>1</v>
      </c>
      <c r="K2316">
        <v>1</v>
      </c>
      <c r="L2316">
        <v>0</v>
      </c>
      <c r="M2316">
        <v>0.125</v>
      </c>
      <c r="N2316">
        <v>1</v>
      </c>
    </row>
    <row r="2317" spans="1:14" x14ac:dyDescent="0.2">
      <c r="A2317">
        <v>3421</v>
      </c>
      <c r="B2317" t="s">
        <v>14577</v>
      </c>
      <c r="C2317" t="s">
        <v>14578</v>
      </c>
      <c r="D2317" t="s">
        <v>14579</v>
      </c>
      <c r="E2317" t="s">
        <v>14580</v>
      </c>
      <c r="F2317" t="s">
        <v>14581</v>
      </c>
      <c r="G2317" t="s">
        <v>9</v>
      </c>
      <c r="H2317" t="s">
        <v>10</v>
      </c>
      <c r="I2317">
        <v>-2.1779999999999999</v>
      </c>
      <c r="J2317">
        <v>2</v>
      </c>
      <c r="K2317">
        <v>1</v>
      </c>
      <c r="L2317">
        <v>1</v>
      </c>
      <c r="M2317">
        <v>3.3000000000000002E-2</v>
      </c>
      <c r="N2317">
        <v>1</v>
      </c>
    </row>
    <row r="2318" spans="1:14" x14ac:dyDescent="0.2">
      <c r="A2318">
        <v>5477</v>
      </c>
      <c r="B2318" t="s">
        <v>21973</v>
      </c>
      <c r="C2318" t="s">
        <v>21974</v>
      </c>
      <c r="D2318" t="s">
        <v>14579</v>
      </c>
      <c r="E2318" t="s">
        <v>14580</v>
      </c>
      <c r="F2318" t="s">
        <v>14581</v>
      </c>
      <c r="G2318" t="s">
        <v>9</v>
      </c>
      <c r="H2318" t="s">
        <v>10</v>
      </c>
      <c r="I2318">
        <v>-0.89700000000000002</v>
      </c>
      <c r="J2318">
        <v>1</v>
      </c>
      <c r="K2318">
        <v>1</v>
      </c>
      <c r="L2318">
        <v>0</v>
      </c>
      <c r="M2318">
        <v>5.8999999999999997E-2</v>
      </c>
      <c r="N2318">
        <v>1</v>
      </c>
    </row>
    <row r="2319" spans="1:14" x14ac:dyDescent="0.2">
      <c r="A2319">
        <v>852</v>
      </c>
      <c r="B2319" t="s">
        <v>4050</v>
      </c>
      <c r="C2319" t="s">
        <v>4051</v>
      </c>
      <c r="D2319" t="s">
        <v>4052</v>
      </c>
      <c r="E2319" t="s">
        <v>4053</v>
      </c>
      <c r="F2319" t="s">
        <v>4054</v>
      </c>
      <c r="G2319" t="s">
        <v>9</v>
      </c>
      <c r="H2319" t="s">
        <v>10</v>
      </c>
      <c r="I2319">
        <v>-0.34599999999999997</v>
      </c>
      <c r="J2319">
        <v>1</v>
      </c>
      <c r="K2319">
        <v>0</v>
      </c>
      <c r="L2319">
        <v>1</v>
      </c>
      <c r="M2319">
        <v>0.29399999999999998</v>
      </c>
      <c r="N2319">
        <v>1</v>
      </c>
    </row>
    <row r="2320" spans="1:14" x14ac:dyDescent="0.2">
      <c r="A2320">
        <v>7303</v>
      </c>
      <c r="B2320" t="s">
        <v>27933</v>
      </c>
      <c r="C2320" t="s">
        <v>27934</v>
      </c>
      <c r="D2320" t="s">
        <v>27935</v>
      </c>
      <c r="E2320" t="s">
        <v>884</v>
      </c>
      <c r="F2320" t="s">
        <v>885</v>
      </c>
      <c r="G2320" t="s">
        <v>9</v>
      </c>
      <c r="H2320" t="s">
        <v>10</v>
      </c>
      <c r="I2320">
        <v>-1.107</v>
      </c>
      <c r="J2320">
        <v>2</v>
      </c>
      <c r="K2320">
        <v>1</v>
      </c>
      <c r="L2320">
        <v>0</v>
      </c>
      <c r="M2320">
        <v>8.3000000000000004E-2</v>
      </c>
      <c r="N2320">
        <v>1</v>
      </c>
    </row>
    <row r="2321" spans="1:14" x14ac:dyDescent="0.2">
      <c r="A2321">
        <v>7519</v>
      </c>
      <c r="B2321" t="s">
        <v>28636</v>
      </c>
      <c r="C2321" t="s">
        <v>28637</v>
      </c>
      <c r="D2321" t="s">
        <v>883</v>
      </c>
      <c r="E2321" t="s">
        <v>884</v>
      </c>
      <c r="F2321" t="s">
        <v>885</v>
      </c>
      <c r="G2321" t="s">
        <v>9</v>
      </c>
      <c r="H2321" t="s">
        <v>10</v>
      </c>
      <c r="I2321">
        <v>-0.76600000000000001</v>
      </c>
      <c r="J2321">
        <v>1</v>
      </c>
      <c r="K2321">
        <v>1</v>
      </c>
      <c r="L2321">
        <v>2</v>
      </c>
      <c r="M2321">
        <v>0.125</v>
      </c>
      <c r="N2321">
        <v>1</v>
      </c>
    </row>
    <row r="2322" spans="1:14" x14ac:dyDescent="0.2">
      <c r="A2322">
        <v>179</v>
      </c>
      <c r="B2322" t="s">
        <v>881</v>
      </c>
      <c r="C2322" t="s">
        <v>882</v>
      </c>
      <c r="D2322" t="s">
        <v>883</v>
      </c>
      <c r="E2322" t="s">
        <v>884</v>
      </c>
      <c r="F2322" t="s">
        <v>885</v>
      </c>
      <c r="G2322" t="s">
        <v>9</v>
      </c>
      <c r="H2322" t="s">
        <v>10</v>
      </c>
      <c r="I2322">
        <v>-0.7</v>
      </c>
      <c r="J2322">
        <v>1</v>
      </c>
      <c r="K2322">
        <v>1</v>
      </c>
      <c r="L2322">
        <v>2</v>
      </c>
      <c r="M2322">
        <v>0.125</v>
      </c>
      <c r="N2322">
        <v>1</v>
      </c>
    </row>
    <row r="2323" spans="1:14" x14ac:dyDescent="0.2">
      <c r="A2323">
        <v>7537</v>
      </c>
      <c r="B2323" t="s">
        <v>28681</v>
      </c>
      <c r="C2323" t="s">
        <v>28682</v>
      </c>
      <c r="D2323" t="s">
        <v>28683</v>
      </c>
      <c r="E2323" t="s">
        <v>884</v>
      </c>
      <c r="F2323" t="s">
        <v>885</v>
      </c>
      <c r="G2323" t="s">
        <v>9</v>
      </c>
      <c r="H2323" t="s">
        <v>10</v>
      </c>
      <c r="I2323">
        <v>-0.47199999999999998</v>
      </c>
      <c r="J2323">
        <v>1</v>
      </c>
      <c r="K2323">
        <v>0</v>
      </c>
      <c r="L2323">
        <v>2</v>
      </c>
      <c r="M2323">
        <v>8.3000000000000004E-2</v>
      </c>
      <c r="N2323">
        <v>1</v>
      </c>
    </row>
    <row r="2324" spans="1:14" x14ac:dyDescent="0.2">
      <c r="A2324">
        <v>2764</v>
      </c>
      <c r="B2324" t="s">
        <v>12046</v>
      </c>
      <c r="C2324" t="s">
        <v>12047</v>
      </c>
      <c r="D2324" t="s">
        <v>12048</v>
      </c>
      <c r="E2324" t="s">
        <v>884</v>
      </c>
      <c r="F2324" t="s">
        <v>885</v>
      </c>
      <c r="G2324" t="s">
        <v>9</v>
      </c>
      <c r="H2324" t="s">
        <v>10</v>
      </c>
      <c r="I2324">
        <v>-0.10199999999999999</v>
      </c>
      <c r="J2324">
        <v>1</v>
      </c>
      <c r="K2324">
        <v>0</v>
      </c>
      <c r="L2324">
        <v>0</v>
      </c>
      <c r="M2324">
        <v>0.25</v>
      </c>
      <c r="N2324">
        <v>1</v>
      </c>
    </row>
    <row r="2325" spans="1:14" x14ac:dyDescent="0.2">
      <c r="A2325">
        <v>959</v>
      </c>
      <c r="B2325" t="s">
        <v>4542</v>
      </c>
      <c r="C2325" t="s">
        <v>4543</v>
      </c>
      <c r="D2325" t="s">
        <v>4544</v>
      </c>
      <c r="E2325" t="s">
        <v>4545</v>
      </c>
      <c r="F2325" t="s">
        <v>4546</v>
      </c>
      <c r="G2325" t="s">
        <v>9</v>
      </c>
      <c r="H2325" t="s">
        <v>10</v>
      </c>
      <c r="I2325">
        <v>-3.41</v>
      </c>
      <c r="J2325">
        <v>2</v>
      </c>
      <c r="K2325">
        <v>-1</v>
      </c>
      <c r="L2325">
        <v>2</v>
      </c>
      <c r="M2325">
        <v>4.8000000000000001E-2</v>
      </c>
      <c r="N2325">
        <v>1</v>
      </c>
    </row>
    <row r="2326" spans="1:14" x14ac:dyDescent="0.2">
      <c r="A2326">
        <v>2367</v>
      </c>
      <c r="B2326" t="s">
        <v>10489</v>
      </c>
      <c r="C2326" t="s">
        <v>10490</v>
      </c>
      <c r="D2326" t="s">
        <v>10491</v>
      </c>
      <c r="E2326" t="s">
        <v>4545</v>
      </c>
      <c r="F2326" t="s">
        <v>4546</v>
      </c>
      <c r="G2326" t="s">
        <v>9</v>
      </c>
      <c r="H2326" t="s">
        <v>10</v>
      </c>
      <c r="I2326">
        <v>-0.82299999999999995</v>
      </c>
      <c r="J2326">
        <v>2</v>
      </c>
      <c r="K2326">
        <v>0</v>
      </c>
      <c r="L2326">
        <v>1</v>
      </c>
      <c r="M2326">
        <v>6.9000000000000006E-2</v>
      </c>
      <c r="N2326">
        <v>1</v>
      </c>
    </row>
    <row r="2327" spans="1:14" x14ac:dyDescent="0.2">
      <c r="A2327">
        <v>2407</v>
      </c>
      <c r="B2327" t="s">
        <v>10639</v>
      </c>
      <c r="C2327" t="s">
        <v>10640</v>
      </c>
      <c r="D2327" t="s">
        <v>10641</v>
      </c>
      <c r="E2327" t="s">
        <v>4545</v>
      </c>
      <c r="F2327" t="s">
        <v>4546</v>
      </c>
      <c r="G2327" t="s">
        <v>9</v>
      </c>
      <c r="H2327" t="s">
        <v>10</v>
      </c>
      <c r="I2327">
        <v>-0.8</v>
      </c>
      <c r="J2327">
        <v>1</v>
      </c>
      <c r="K2327">
        <v>0</v>
      </c>
      <c r="L2327">
        <v>0</v>
      </c>
      <c r="M2327">
        <v>0.127</v>
      </c>
      <c r="N2327">
        <v>1</v>
      </c>
    </row>
    <row r="2328" spans="1:14" x14ac:dyDescent="0.2">
      <c r="A2328">
        <v>4895</v>
      </c>
      <c r="B2328" t="s">
        <v>19893</v>
      </c>
      <c r="C2328" t="s">
        <v>19894</v>
      </c>
      <c r="D2328" t="s">
        <v>19895</v>
      </c>
      <c r="E2328" t="s">
        <v>4545</v>
      </c>
      <c r="F2328" t="s">
        <v>4546</v>
      </c>
      <c r="G2328" t="s">
        <v>9</v>
      </c>
      <c r="H2328" t="s">
        <v>10</v>
      </c>
      <c r="I2328">
        <v>-0.09</v>
      </c>
      <c r="J2328">
        <v>2</v>
      </c>
      <c r="K2328">
        <v>1</v>
      </c>
      <c r="L2328">
        <v>0</v>
      </c>
      <c r="M2328">
        <v>0.12</v>
      </c>
      <c r="N2328">
        <v>1</v>
      </c>
    </row>
    <row r="2329" spans="1:14" x14ac:dyDescent="0.2">
      <c r="A2329">
        <v>7412</v>
      </c>
      <c r="B2329" t="s">
        <v>28280</v>
      </c>
      <c r="C2329" t="s">
        <v>28281</v>
      </c>
      <c r="D2329" t="s">
        <v>28282</v>
      </c>
      <c r="E2329" t="s">
        <v>19814</v>
      </c>
      <c r="F2329" t="s">
        <v>19815</v>
      </c>
      <c r="G2329" t="s">
        <v>9</v>
      </c>
      <c r="H2329" t="s">
        <v>10</v>
      </c>
      <c r="I2329">
        <v>-1.3580000000000001</v>
      </c>
      <c r="J2329">
        <v>0</v>
      </c>
      <c r="K2329">
        <v>1</v>
      </c>
      <c r="L2329">
        <v>2</v>
      </c>
      <c r="M2329">
        <v>1.7000000000000001E-2</v>
      </c>
      <c r="N2329">
        <v>1</v>
      </c>
    </row>
    <row r="2330" spans="1:14" x14ac:dyDescent="0.2">
      <c r="A2330">
        <v>4873</v>
      </c>
      <c r="B2330" t="s">
        <v>19811</v>
      </c>
      <c r="C2330" t="s">
        <v>19812</v>
      </c>
      <c r="D2330" t="s">
        <v>19813</v>
      </c>
      <c r="E2330" t="s">
        <v>19814</v>
      </c>
      <c r="F2330" t="s">
        <v>19815</v>
      </c>
      <c r="G2330" t="s">
        <v>9</v>
      </c>
      <c r="H2330" t="s">
        <v>10</v>
      </c>
      <c r="I2330">
        <v>-0.53900000000000003</v>
      </c>
      <c r="J2330">
        <v>2</v>
      </c>
      <c r="K2330">
        <v>2</v>
      </c>
      <c r="L2330">
        <v>1</v>
      </c>
      <c r="M2330">
        <v>4.1000000000000002E-2</v>
      </c>
      <c r="N2330">
        <v>1</v>
      </c>
    </row>
    <row r="2331" spans="1:14" x14ac:dyDescent="0.2">
      <c r="A2331">
        <v>5758</v>
      </c>
      <c r="B2331" t="s">
        <v>22923</v>
      </c>
      <c r="C2331" t="s">
        <v>22924</v>
      </c>
      <c r="D2331" t="s">
        <v>21383</v>
      </c>
      <c r="E2331" t="s">
        <v>18865</v>
      </c>
      <c r="F2331" t="s">
        <v>18866</v>
      </c>
      <c r="G2331" t="s">
        <v>9</v>
      </c>
      <c r="H2331" t="s">
        <v>10</v>
      </c>
      <c r="I2331">
        <v>-1.675</v>
      </c>
      <c r="J2331">
        <v>1</v>
      </c>
      <c r="K2331">
        <v>0</v>
      </c>
      <c r="L2331">
        <v>0</v>
      </c>
      <c r="M2331">
        <v>0.21199999999999999</v>
      </c>
      <c r="N2331">
        <v>1</v>
      </c>
    </row>
    <row r="2332" spans="1:14" x14ac:dyDescent="0.2">
      <c r="A2332">
        <v>5306</v>
      </c>
      <c r="B2332" t="s">
        <v>21381</v>
      </c>
      <c r="C2332" t="s">
        <v>21382</v>
      </c>
      <c r="D2332" t="s">
        <v>21383</v>
      </c>
      <c r="E2332" t="s">
        <v>18865</v>
      </c>
      <c r="F2332" t="s">
        <v>18866</v>
      </c>
      <c r="G2332" t="s">
        <v>9</v>
      </c>
      <c r="H2332" t="s">
        <v>10</v>
      </c>
      <c r="I2332">
        <v>-0.69899999999999995</v>
      </c>
      <c r="J2332">
        <v>1</v>
      </c>
      <c r="K2332">
        <v>1</v>
      </c>
      <c r="L2332">
        <v>0</v>
      </c>
      <c r="M2332">
        <v>0.19400000000000001</v>
      </c>
      <c r="N2332">
        <v>1</v>
      </c>
    </row>
    <row r="2333" spans="1:14" x14ac:dyDescent="0.2">
      <c r="A2333">
        <v>4600</v>
      </c>
      <c r="B2333" t="s">
        <v>18862</v>
      </c>
      <c r="C2333" t="s">
        <v>18863</v>
      </c>
      <c r="D2333" t="s">
        <v>18864</v>
      </c>
      <c r="E2333" t="s">
        <v>18865</v>
      </c>
      <c r="F2333" t="s">
        <v>18866</v>
      </c>
      <c r="G2333" t="s">
        <v>9</v>
      </c>
      <c r="H2333" t="s">
        <v>10</v>
      </c>
      <c r="I2333">
        <v>-0.45300000000000001</v>
      </c>
      <c r="J2333">
        <v>1</v>
      </c>
      <c r="K2333">
        <v>1</v>
      </c>
      <c r="L2333">
        <v>2</v>
      </c>
      <c r="M2333">
        <v>5.0000000000000001E-3</v>
      </c>
      <c r="N2333">
        <v>1</v>
      </c>
    </row>
    <row r="2334" spans="1:14" x14ac:dyDescent="0.2">
      <c r="A2334">
        <v>1875</v>
      </c>
      <c r="B2334" t="s">
        <v>8472</v>
      </c>
      <c r="C2334" t="s">
        <v>8473</v>
      </c>
      <c r="D2334" t="s">
        <v>8474</v>
      </c>
      <c r="E2334" t="s">
        <v>8475</v>
      </c>
      <c r="F2334" t="s">
        <v>8476</v>
      </c>
      <c r="G2334" t="s">
        <v>9</v>
      </c>
      <c r="H2334" t="s">
        <v>10</v>
      </c>
      <c r="I2334">
        <v>-0.82199999999999995</v>
      </c>
      <c r="J2334">
        <v>1</v>
      </c>
      <c r="K2334">
        <v>1</v>
      </c>
      <c r="L2334">
        <v>1</v>
      </c>
      <c r="M2334">
        <v>0.13200000000000001</v>
      </c>
      <c r="N2334">
        <v>1</v>
      </c>
    </row>
    <row r="2335" spans="1:14" x14ac:dyDescent="0.2">
      <c r="A2335">
        <v>7617</v>
      </c>
      <c r="B2335" t="s">
        <v>29011</v>
      </c>
      <c r="C2335" t="s">
        <v>29012</v>
      </c>
      <c r="D2335" t="s">
        <v>29013</v>
      </c>
      <c r="E2335" t="s">
        <v>29014</v>
      </c>
      <c r="F2335" t="s">
        <v>29015</v>
      </c>
      <c r="G2335" t="s">
        <v>9</v>
      </c>
      <c r="H2335" t="s">
        <v>10</v>
      </c>
      <c r="I2335">
        <v>-0.78400000000000003</v>
      </c>
      <c r="J2335">
        <v>1</v>
      </c>
      <c r="K2335">
        <v>0</v>
      </c>
      <c r="L2335">
        <v>0</v>
      </c>
      <c r="M2335">
        <v>0.153</v>
      </c>
      <c r="N2335">
        <v>1</v>
      </c>
    </row>
    <row r="2336" spans="1:14" x14ac:dyDescent="0.2">
      <c r="A2336">
        <v>5998</v>
      </c>
      <c r="B2336" t="s">
        <v>23749</v>
      </c>
      <c r="C2336" t="s">
        <v>23750</v>
      </c>
      <c r="D2336" t="s">
        <v>23751</v>
      </c>
      <c r="E2336" t="s">
        <v>23752</v>
      </c>
      <c r="F2336" t="s">
        <v>23753</v>
      </c>
      <c r="G2336" t="s">
        <v>9</v>
      </c>
      <c r="H2336" t="s">
        <v>10</v>
      </c>
      <c r="I2336">
        <v>0.58699999999999997</v>
      </c>
      <c r="J2336">
        <v>2</v>
      </c>
      <c r="K2336">
        <v>1</v>
      </c>
      <c r="L2336">
        <v>1</v>
      </c>
      <c r="M2336">
        <v>8.5999999999999993E-2</v>
      </c>
      <c r="N2336">
        <v>1</v>
      </c>
    </row>
    <row r="2337" spans="1:14" x14ac:dyDescent="0.2">
      <c r="A2337">
        <v>1263</v>
      </c>
      <c r="B2337" t="s">
        <v>5886</v>
      </c>
      <c r="C2337" t="s">
        <v>5887</v>
      </c>
      <c r="D2337" t="s">
        <v>5888</v>
      </c>
      <c r="E2337" t="s">
        <v>952</v>
      </c>
      <c r="F2337" t="s">
        <v>953</v>
      </c>
      <c r="G2337" t="s">
        <v>9</v>
      </c>
      <c r="H2337" t="s">
        <v>10</v>
      </c>
      <c r="I2337">
        <v>-0.627</v>
      </c>
      <c r="J2337">
        <v>1</v>
      </c>
      <c r="K2337">
        <v>0</v>
      </c>
      <c r="L2337">
        <v>1</v>
      </c>
      <c r="M2337">
        <v>0.126</v>
      </c>
      <c r="N2337">
        <v>1</v>
      </c>
    </row>
    <row r="2338" spans="1:14" x14ac:dyDescent="0.2">
      <c r="A2338">
        <v>1316</v>
      </c>
      <c r="B2338" t="s">
        <v>6116</v>
      </c>
      <c r="C2338" t="s">
        <v>6117</v>
      </c>
      <c r="D2338" t="s">
        <v>6118</v>
      </c>
      <c r="E2338" t="s">
        <v>952</v>
      </c>
      <c r="F2338" t="s">
        <v>953</v>
      </c>
      <c r="G2338" t="s">
        <v>9</v>
      </c>
      <c r="H2338" t="s">
        <v>10</v>
      </c>
      <c r="I2338">
        <v>-0.44800000000000001</v>
      </c>
      <c r="J2338">
        <v>1</v>
      </c>
      <c r="K2338">
        <v>1</v>
      </c>
      <c r="L2338">
        <v>1</v>
      </c>
      <c r="M2338">
        <v>0.105</v>
      </c>
      <c r="N2338">
        <v>1</v>
      </c>
    </row>
    <row r="2339" spans="1:14" x14ac:dyDescent="0.2">
      <c r="A2339">
        <v>193</v>
      </c>
      <c r="B2339" t="s">
        <v>949</v>
      </c>
      <c r="C2339" t="s">
        <v>950</v>
      </c>
      <c r="D2339" t="s">
        <v>951</v>
      </c>
      <c r="E2339" t="s">
        <v>952</v>
      </c>
      <c r="F2339" t="s">
        <v>953</v>
      </c>
      <c r="G2339" t="s">
        <v>9</v>
      </c>
      <c r="H2339" t="s">
        <v>10</v>
      </c>
      <c r="I2339">
        <v>-0.06</v>
      </c>
      <c r="J2339">
        <v>1</v>
      </c>
      <c r="K2339">
        <v>0</v>
      </c>
      <c r="L2339">
        <v>2</v>
      </c>
      <c r="M2339">
        <v>0.5</v>
      </c>
      <c r="N2339">
        <v>1</v>
      </c>
    </row>
    <row r="2340" spans="1:14" x14ac:dyDescent="0.2">
      <c r="A2340">
        <v>3545</v>
      </c>
      <c r="B2340" t="s">
        <v>15050</v>
      </c>
      <c r="C2340" t="s">
        <v>15051</v>
      </c>
      <c r="D2340" t="s">
        <v>15052</v>
      </c>
      <c r="E2340" t="s">
        <v>15053</v>
      </c>
      <c r="F2340" t="s">
        <v>15054</v>
      </c>
      <c r="G2340" t="s">
        <v>9</v>
      </c>
      <c r="H2340" t="s">
        <v>10</v>
      </c>
      <c r="I2340">
        <v>-0.50700000000000001</v>
      </c>
      <c r="J2340">
        <v>1</v>
      </c>
      <c r="K2340">
        <v>2</v>
      </c>
      <c r="L2340">
        <v>0</v>
      </c>
      <c r="M2340">
        <v>0.09</v>
      </c>
      <c r="N2340">
        <v>1</v>
      </c>
    </row>
    <row r="2341" spans="1:14" x14ac:dyDescent="0.2">
      <c r="A2341">
        <v>5223</v>
      </c>
      <c r="B2341" t="s">
        <v>21078</v>
      </c>
      <c r="C2341" t="s">
        <v>21079</v>
      </c>
      <c r="D2341" t="s">
        <v>21080</v>
      </c>
      <c r="E2341" t="s">
        <v>15053</v>
      </c>
      <c r="F2341" t="s">
        <v>15054</v>
      </c>
      <c r="G2341" t="s">
        <v>9</v>
      </c>
      <c r="H2341" t="s">
        <v>10</v>
      </c>
      <c r="I2341">
        <v>-8.8999999999999996E-2</v>
      </c>
      <c r="J2341">
        <v>0</v>
      </c>
      <c r="K2341">
        <v>1</v>
      </c>
      <c r="L2341">
        <v>0</v>
      </c>
      <c r="M2341">
        <v>0</v>
      </c>
      <c r="N2341">
        <v>1</v>
      </c>
    </row>
    <row r="2342" spans="1:14" x14ac:dyDescent="0.2">
      <c r="A2342">
        <v>1115</v>
      </c>
      <c r="B2342" t="s">
        <v>5223</v>
      </c>
      <c r="C2342" t="s">
        <v>5224</v>
      </c>
      <c r="D2342" t="s">
        <v>5225</v>
      </c>
      <c r="E2342" t="s">
        <v>5226</v>
      </c>
      <c r="F2342" t="s">
        <v>5227</v>
      </c>
      <c r="G2342" t="s">
        <v>9</v>
      </c>
      <c r="H2342" t="s">
        <v>10</v>
      </c>
      <c r="I2342">
        <v>-0.84399999999999997</v>
      </c>
      <c r="J2342">
        <v>2</v>
      </c>
      <c r="K2342">
        <v>1</v>
      </c>
      <c r="L2342">
        <v>2</v>
      </c>
      <c r="M2342">
        <v>4.1000000000000002E-2</v>
      </c>
      <c r="N2342">
        <v>1</v>
      </c>
    </row>
    <row r="2343" spans="1:14" x14ac:dyDescent="0.2">
      <c r="A2343">
        <v>2355</v>
      </c>
      <c r="B2343" t="s">
        <v>10454</v>
      </c>
      <c r="C2343" t="s">
        <v>10455</v>
      </c>
      <c r="D2343" t="s">
        <v>5225</v>
      </c>
      <c r="E2343" t="s">
        <v>5226</v>
      </c>
      <c r="F2343" t="s">
        <v>5227</v>
      </c>
      <c r="G2343" t="s">
        <v>9</v>
      </c>
      <c r="H2343" t="s">
        <v>10</v>
      </c>
      <c r="I2343">
        <v>-0.74099999999999999</v>
      </c>
      <c r="J2343">
        <v>1</v>
      </c>
      <c r="K2343">
        <v>2</v>
      </c>
      <c r="L2343">
        <v>1</v>
      </c>
      <c r="M2343">
        <v>0.106</v>
      </c>
      <c r="N2343">
        <v>1</v>
      </c>
    </row>
    <row r="2344" spans="1:14" x14ac:dyDescent="0.2">
      <c r="A2344">
        <v>3569</v>
      </c>
      <c r="B2344" t="s">
        <v>15150</v>
      </c>
      <c r="C2344" t="s">
        <v>15151</v>
      </c>
      <c r="D2344" t="s">
        <v>5225</v>
      </c>
      <c r="E2344" t="s">
        <v>5226</v>
      </c>
      <c r="F2344" t="s">
        <v>5227</v>
      </c>
      <c r="G2344" t="s">
        <v>9</v>
      </c>
      <c r="H2344" t="s">
        <v>10</v>
      </c>
      <c r="I2344">
        <v>-0.68700000000000006</v>
      </c>
      <c r="J2344">
        <v>2</v>
      </c>
      <c r="K2344">
        <v>1</v>
      </c>
      <c r="L2344">
        <v>2</v>
      </c>
      <c r="M2344">
        <v>0.06</v>
      </c>
      <c r="N2344">
        <v>1</v>
      </c>
    </row>
    <row r="2345" spans="1:14" x14ac:dyDescent="0.2">
      <c r="A2345">
        <v>874</v>
      </c>
      <c r="B2345" t="s">
        <v>4146</v>
      </c>
      <c r="C2345" t="s">
        <v>4147</v>
      </c>
      <c r="D2345" t="s">
        <v>4148</v>
      </c>
      <c r="E2345" t="s">
        <v>4149</v>
      </c>
      <c r="F2345" t="s">
        <v>4150</v>
      </c>
      <c r="G2345" t="s">
        <v>9</v>
      </c>
      <c r="H2345" t="s">
        <v>10</v>
      </c>
      <c r="I2345">
        <v>-0.84899999999999998</v>
      </c>
      <c r="J2345">
        <v>2</v>
      </c>
      <c r="K2345">
        <v>2</v>
      </c>
      <c r="L2345">
        <v>1</v>
      </c>
      <c r="M2345">
        <v>6.3E-2</v>
      </c>
      <c r="N2345">
        <v>1</v>
      </c>
    </row>
    <row r="2346" spans="1:14" x14ac:dyDescent="0.2">
      <c r="A2346">
        <v>1328</v>
      </c>
      <c r="B2346" t="s">
        <v>6167</v>
      </c>
      <c r="C2346" t="s">
        <v>6168</v>
      </c>
      <c r="D2346" t="s">
        <v>6169</v>
      </c>
      <c r="E2346" t="s">
        <v>6170</v>
      </c>
      <c r="F2346" t="s">
        <v>6171</v>
      </c>
      <c r="G2346" t="s">
        <v>9</v>
      </c>
      <c r="H2346" t="s">
        <v>10</v>
      </c>
      <c r="I2346">
        <v>-6.4000000000000001E-2</v>
      </c>
      <c r="J2346">
        <v>0</v>
      </c>
      <c r="K2346">
        <v>2</v>
      </c>
      <c r="L2346">
        <v>1</v>
      </c>
      <c r="M2346">
        <v>6.9000000000000006E-2</v>
      </c>
      <c r="N2346">
        <v>1</v>
      </c>
    </row>
    <row r="2347" spans="1:14" x14ac:dyDescent="0.2">
      <c r="A2347">
        <v>1798</v>
      </c>
      <c r="B2347" t="s">
        <v>8162</v>
      </c>
      <c r="C2347" t="s">
        <v>8163</v>
      </c>
      <c r="D2347" t="s">
        <v>8164</v>
      </c>
      <c r="E2347" t="s">
        <v>8165</v>
      </c>
      <c r="F2347" t="s">
        <v>8166</v>
      </c>
      <c r="G2347" t="s">
        <v>9</v>
      </c>
      <c r="H2347" t="s">
        <v>10</v>
      </c>
      <c r="I2347">
        <v>-0.622</v>
      </c>
      <c r="J2347">
        <v>1</v>
      </c>
      <c r="K2347">
        <v>1</v>
      </c>
      <c r="L2347">
        <v>2</v>
      </c>
      <c r="M2347">
        <v>1.0999999999999999E-2</v>
      </c>
      <c r="N2347">
        <v>1</v>
      </c>
    </row>
    <row r="2348" spans="1:14" x14ac:dyDescent="0.2">
      <c r="A2348">
        <v>7859</v>
      </c>
      <c r="B2348" t="s">
        <v>30075</v>
      </c>
      <c r="C2348" t="s">
        <v>30076</v>
      </c>
      <c r="D2348" t="s">
        <v>30077</v>
      </c>
      <c r="E2348" t="s">
        <v>29423</v>
      </c>
      <c r="F2348" t="s">
        <v>29424</v>
      </c>
      <c r="G2348" t="s">
        <v>9</v>
      </c>
      <c r="H2348" t="s">
        <v>10</v>
      </c>
      <c r="I2348">
        <v>-2.3170000000000002</v>
      </c>
      <c r="J2348">
        <v>1</v>
      </c>
      <c r="K2348">
        <v>0</v>
      </c>
      <c r="L2348">
        <v>0</v>
      </c>
      <c r="M2348">
        <v>0.25</v>
      </c>
      <c r="N2348">
        <v>1</v>
      </c>
    </row>
    <row r="2349" spans="1:14" x14ac:dyDescent="0.2">
      <c r="A2349">
        <v>7708</v>
      </c>
      <c r="B2349" t="s">
        <v>29420</v>
      </c>
      <c r="C2349" t="s">
        <v>29421</v>
      </c>
      <c r="D2349" t="s">
        <v>29422</v>
      </c>
      <c r="E2349" t="s">
        <v>29423</v>
      </c>
      <c r="F2349" t="s">
        <v>29424</v>
      </c>
      <c r="G2349" t="s">
        <v>9</v>
      </c>
      <c r="H2349" t="s">
        <v>10</v>
      </c>
      <c r="I2349">
        <v>-0.746</v>
      </c>
      <c r="J2349">
        <v>1</v>
      </c>
      <c r="K2349">
        <v>2</v>
      </c>
      <c r="L2349">
        <v>0</v>
      </c>
      <c r="M2349">
        <v>3.5000000000000003E-2</v>
      </c>
      <c r="N2349">
        <v>1</v>
      </c>
    </row>
    <row r="2350" spans="1:14" x14ac:dyDescent="0.2">
      <c r="A2350">
        <v>7744</v>
      </c>
      <c r="B2350" t="s">
        <v>29574</v>
      </c>
      <c r="C2350" t="s">
        <v>29575</v>
      </c>
      <c r="D2350" t="s">
        <v>29576</v>
      </c>
      <c r="E2350" t="s">
        <v>29423</v>
      </c>
      <c r="F2350" t="s">
        <v>29424</v>
      </c>
      <c r="G2350" t="s">
        <v>9</v>
      </c>
      <c r="H2350" t="s">
        <v>10</v>
      </c>
      <c r="I2350">
        <v>-0.71699999999999997</v>
      </c>
      <c r="J2350">
        <v>2</v>
      </c>
      <c r="K2350">
        <v>1</v>
      </c>
      <c r="L2350">
        <v>0</v>
      </c>
      <c r="M2350">
        <v>0.112</v>
      </c>
      <c r="N2350">
        <v>1</v>
      </c>
    </row>
    <row r="2351" spans="1:14" x14ac:dyDescent="0.2">
      <c r="A2351">
        <v>1243</v>
      </c>
      <c r="B2351" t="s">
        <v>5794</v>
      </c>
      <c r="C2351" t="s">
        <v>5795</v>
      </c>
      <c r="D2351" t="s">
        <v>5796</v>
      </c>
      <c r="E2351" t="s">
        <v>5797</v>
      </c>
      <c r="F2351" t="s">
        <v>5798</v>
      </c>
      <c r="G2351" t="s">
        <v>9</v>
      </c>
      <c r="H2351" t="s">
        <v>10</v>
      </c>
      <c r="I2351">
        <v>-2.605</v>
      </c>
      <c r="J2351">
        <v>1</v>
      </c>
      <c r="K2351">
        <v>0</v>
      </c>
      <c r="L2351">
        <v>0</v>
      </c>
      <c r="M2351">
        <v>0</v>
      </c>
      <c r="N2351">
        <v>1</v>
      </c>
    </row>
    <row r="2352" spans="1:14" x14ac:dyDescent="0.2">
      <c r="A2352">
        <v>1803</v>
      </c>
      <c r="B2352" t="s">
        <v>8183</v>
      </c>
      <c r="C2352" t="s">
        <v>8184</v>
      </c>
      <c r="D2352" t="s">
        <v>8185</v>
      </c>
      <c r="E2352" t="s">
        <v>5797</v>
      </c>
      <c r="F2352" t="s">
        <v>5798</v>
      </c>
      <c r="G2352" t="s">
        <v>9</v>
      </c>
      <c r="H2352" t="s">
        <v>10</v>
      </c>
      <c r="I2352">
        <v>-0.69699999999999995</v>
      </c>
      <c r="J2352">
        <v>1</v>
      </c>
      <c r="K2352">
        <v>2</v>
      </c>
      <c r="L2352">
        <v>0</v>
      </c>
      <c r="M2352">
        <v>0.16700000000000001</v>
      </c>
      <c r="N2352">
        <v>1</v>
      </c>
    </row>
    <row r="2353" spans="1:14" x14ac:dyDescent="0.2">
      <c r="A2353">
        <v>1030</v>
      </c>
      <c r="B2353" t="s">
        <v>4854</v>
      </c>
      <c r="C2353" t="s">
        <v>4855</v>
      </c>
      <c r="D2353" t="s">
        <v>4856</v>
      </c>
      <c r="E2353" t="s">
        <v>4857</v>
      </c>
      <c r="F2353" t="s">
        <v>4858</v>
      </c>
      <c r="G2353" t="s">
        <v>9</v>
      </c>
      <c r="H2353" t="s">
        <v>10</v>
      </c>
      <c r="I2353">
        <v>-1.544</v>
      </c>
      <c r="J2353">
        <v>2</v>
      </c>
      <c r="K2353">
        <v>1</v>
      </c>
      <c r="L2353">
        <v>0</v>
      </c>
      <c r="M2353">
        <v>3.2000000000000001E-2</v>
      </c>
      <c r="N2353">
        <v>1</v>
      </c>
    </row>
    <row r="2354" spans="1:14" x14ac:dyDescent="0.2">
      <c r="A2354">
        <v>3934</v>
      </c>
      <c r="B2354" t="s">
        <v>16457</v>
      </c>
      <c r="C2354" t="s">
        <v>16458</v>
      </c>
      <c r="D2354" t="s">
        <v>16459</v>
      </c>
      <c r="E2354" t="s">
        <v>16460</v>
      </c>
      <c r="F2354" t="s">
        <v>16461</v>
      </c>
      <c r="G2354" t="s">
        <v>9</v>
      </c>
      <c r="H2354" t="s">
        <v>10</v>
      </c>
      <c r="I2354">
        <v>-0.64700000000000002</v>
      </c>
      <c r="J2354">
        <v>0</v>
      </c>
      <c r="K2354">
        <v>2</v>
      </c>
      <c r="L2354">
        <v>1</v>
      </c>
      <c r="M2354">
        <v>6.7000000000000004E-2</v>
      </c>
      <c r="N2354">
        <v>1</v>
      </c>
    </row>
    <row r="2355" spans="1:14" x14ac:dyDescent="0.2">
      <c r="A2355">
        <v>4702</v>
      </c>
      <c r="B2355" t="s">
        <v>19209</v>
      </c>
      <c r="C2355" t="s">
        <v>19210</v>
      </c>
      <c r="D2355" t="s">
        <v>19211</v>
      </c>
      <c r="E2355" t="s">
        <v>16460</v>
      </c>
      <c r="F2355" t="s">
        <v>16461</v>
      </c>
      <c r="G2355" t="s">
        <v>9</v>
      </c>
      <c r="H2355" t="s">
        <v>10</v>
      </c>
      <c r="I2355">
        <v>-0.13600000000000001</v>
      </c>
      <c r="J2355">
        <v>0</v>
      </c>
      <c r="K2355">
        <v>1</v>
      </c>
      <c r="L2355">
        <v>1</v>
      </c>
      <c r="M2355">
        <v>0.23599999999999999</v>
      </c>
      <c r="N2355">
        <v>1</v>
      </c>
    </row>
    <row r="2356" spans="1:14" x14ac:dyDescent="0.2">
      <c r="A2356">
        <v>2694</v>
      </c>
      <c r="B2356" t="s">
        <v>11773</v>
      </c>
      <c r="C2356" t="s">
        <v>11774</v>
      </c>
      <c r="D2356" t="s">
        <v>5071</v>
      </c>
      <c r="E2356" t="s">
        <v>5072</v>
      </c>
      <c r="F2356" t="s">
        <v>2700</v>
      </c>
      <c r="G2356" t="s">
        <v>9</v>
      </c>
      <c r="H2356" t="s">
        <v>10</v>
      </c>
      <c r="I2356">
        <v>-2.9929999999999999</v>
      </c>
      <c r="J2356">
        <v>1</v>
      </c>
      <c r="K2356">
        <v>0</v>
      </c>
      <c r="L2356">
        <v>2</v>
      </c>
      <c r="M2356">
        <v>2.8000000000000001E-2</v>
      </c>
      <c r="N2356">
        <v>1</v>
      </c>
    </row>
    <row r="2357" spans="1:14" x14ac:dyDescent="0.2">
      <c r="A2357">
        <v>4050</v>
      </c>
      <c r="B2357" t="s">
        <v>16905</v>
      </c>
      <c r="C2357" t="s">
        <v>16906</v>
      </c>
      <c r="D2357" t="s">
        <v>9406</v>
      </c>
      <c r="E2357" t="s">
        <v>5072</v>
      </c>
      <c r="F2357" t="s">
        <v>2700</v>
      </c>
      <c r="G2357" t="s">
        <v>9</v>
      </c>
      <c r="H2357" t="s">
        <v>10</v>
      </c>
      <c r="I2357">
        <v>-0.84</v>
      </c>
      <c r="J2357">
        <v>2</v>
      </c>
      <c r="K2357">
        <v>2</v>
      </c>
      <c r="L2357">
        <v>1</v>
      </c>
      <c r="M2357">
        <v>9.4E-2</v>
      </c>
      <c r="N2357">
        <v>1</v>
      </c>
    </row>
    <row r="2358" spans="1:14" x14ac:dyDescent="0.2">
      <c r="A2358">
        <v>1080</v>
      </c>
      <c r="B2358" t="s">
        <v>5069</v>
      </c>
      <c r="C2358" t="s">
        <v>5070</v>
      </c>
      <c r="D2358" t="s">
        <v>5071</v>
      </c>
      <c r="E2358" t="s">
        <v>5072</v>
      </c>
      <c r="F2358" t="s">
        <v>2700</v>
      </c>
      <c r="G2358" t="s">
        <v>9</v>
      </c>
      <c r="H2358" t="s">
        <v>10</v>
      </c>
      <c r="I2358">
        <v>-0.51900000000000002</v>
      </c>
      <c r="J2358">
        <v>1</v>
      </c>
      <c r="K2358">
        <v>0</v>
      </c>
      <c r="L2358">
        <v>2</v>
      </c>
      <c r="M2358">
        <v>0.14000000000000001</v>
      </c>
      <c r="N2358">
        <v>1</v>
      </c>
    </row>
    <row r="2359" spans="1:14" x14ac:dyDescent="0.2">
      <c r="A2359">
        <v>4114</v>
      </c>
      <c r="B2359" t="s">
        <v>17136</v>
      </c>
      <c r="C2359" t="s">
        <v>17137</v>
      </c>
      <c r="D2359" t="s">
        <v>9406</v>
      </c>
      <c r="E2359" t="s">
        <v>5072</v>
      </c>
      <c r="F2359" t="s">
        <v>2700</v>
      </c>
      <c r="G2359" t="s">
        <v>9</v>
      </c>
      <c r="H2359" t="s">
        <v>10</v>
      </c>
      <c r="I2359">
        <v>-0.14499999999999999</v>
      </c>
      <c r="J2359">
        <v>1</v>
      </c>
      <c r="K2359">
        <v>0</v>
      </c>
      <c r="L2359">
        <v>0</v>
      </c>
      <c r="M2359">
        <v>0.249</v>
      </c>
      <c r="N2359">
        <v>1</v>
      </c>
    </row>
    <row r="2360" spans="1:14" x14ac:dyDescent="0.2">
      <c r="A2360">
        <v>5050</v>
      </c>
      <c r="B2360" t="s">
        <v>20469</v>
      </c>
      <c r="C2360" t="s">
        <v>20470</v>
      </c>
      <c r="D2360" t="s">
        <v>5071</v>
      </c>
      <c r="E2360" t="s">
        <v>5072</v>
      </c>
      <c r="F2360" t="s">
        <v>2700</v>
      </c>
      <c r="G2360" t="s">
        <v>9</v>
      </c>
      <c r="H2360" t="s">
        <v>10</v>
      </c>
      <c r="I2360">
        <v>3.3780000000000001</v>
      </c>
      <c r="J2360">
        <v>1</v>
      </c>
      <c r="K2360">
        <v>0</v>
      </c>
      <c r="L2360">
        <v>2</v>
      </c>
      <c r="M2360">
        <v>0.14000000000000001</v>
      </c>
      <c r="N2360">
        <v>1</v>
      </c>
    </row>
    <row r="2361" spans="1:14" x14ac:dyDescent="0.2">
      <c r="A2361">
        <v>3501</v>
      </c>
      <c r="B2361" t="s">
        <v>14886</v>
      </c>
      <c r="C2361" t="s">
        <v>14887</v>
      </c>
      <c r="D2361" t="s">
        <v>14888</v>
      </c>
      <c r="E2361" t="s">
        <v>14889</v>
      </c>
      <c r="F2361" t="s">
        <v>14890</v>
      </c>
      <c r="G2361" t="s">
        <v>9</v>
      </c>
      <c r="H2361" t="s">
        <v>10</v>
      </c>
      <c r="I2361">
        <v>-0.15</v>
      </c>
      <c r="J2361">
        <v>1</v>
      </c>
      <c r="K2361">
        <v>2</v>
      </c>
      <c r="L2361">
        <v>1</v>
      </c>
      <c r="M2361">
        <v>2.5000000000000001E-2</v>
      </c>
      <c r="N2361">
        <v>1</v>
      </c>
    </row>
    <row r="2362" spans="1:14" x14ac:dyDescent="0.2">
      <c r="A2362">
        <v>5694</v>
      </c>
      <c r="B2362" t="s">
        <v>22712</v>
      </c>
      <c r="C2362" t="s">
        <v>22713</v>
      </c>
      <c r="D2362" t="s">
        <v>22714</v>
      </c>
      <c r="E2362" t="s">
        <v>22715</v>
      </c>
      <c r="F2362" t="s">
        <v>22716</v>
      </c>
      <c r="G2362" t="s">
        <v>9</v>
      </c>
      <c r="H2362" t="s">
        <v>10</v>
      </c>
      <c r="I2362">
        <v>-3.282</v>
      </c>
      <c r="J2362">
        <v>2</v>
      </c>
      <c r="K2362">
        <v>1</v>
      </c>
      <c r="L2362">
        <v>1</v>
      </c>
      <c r="M2362">
        <v>6.7000000000000004E-2</v>
      </c>
      <c r="N2362">
        <v>1</v>
      </c>
    </row>
    <row r="2363" spans="1:14" x14ac:dyDescent="0.2">
      <c r="A2363">
        <v>4717</v>
      </c>
      <c r="B2363" t="s">
        <v>19263</v>
      </c>
      <c r="C2363" t="s">
        <v>19264</v>
      </c>
      <c r="D2363" t="s">
        <v>3478</v>
      </c>
      <c r="E2363" t="s">
        <v>3479</v>
      </c>
      <c r="F2363" t="s">
        <v>3480</v>
      </c>
      <c r="G2363" t="s">
        <v>9</v>
      </c>
      <c r="H2363" t="s">
        <v>10</v>
      </c>
      <c r="I2363">
        <v>-0.51700000000000002</v>
      </c>
      <c r="J2363">
        <v>1</v>
      </c>
      <c r="K2363">
        <v>1</v>
      </c>
      <c r="L2363">
        <v>1</v>
      </c>
      <c r="M2363">
        <v>6.5000000000000002E-2</v>
      </c>
      <c r="N2363">
        <v>1</v>
      </c>
    </row>
    <row r="2364" spans="1:14" x14ac:dyDescent="0.2">
      <c r="A2364">
        <v>727</v>
      </c>
      <c r="B2364" t="s">
        <v>3476</v>
      </c>
      <c r="C2364" t="s">
        <v>3477</v>
      </c>
      <c r="D2364" t="s">
        <v>3478</v>
      </c>
      <c r="E2364" t="s">
        <v>3479</v>
      </c>
      <c r="F2364" t="s">
        <v>3480</v>
      </c>
      <c r="G2364" t="s">
        <v>9</v>
      </c>
      <c r="H2364" t="s">
        <v>10</v>
      </c>
      <c r="I2364">
        <v>0.10299999999999999</v>
      </c>
      <c r="J2364">
        <v>2</v>
      </c>
      <c r="K2364">
        <v>1</v>
      </c>
      <c r="L2364">
        <v>0</v>
      </c>
      <c r="M2364">
        <v>0.04</v>
      </c>
      <c r="N2364">
        <v>1</v>
      </c>
    </row>
    <row r="2365" spans="1:14" x14ac:dyDescent="0.2">
      <c r="A2365">
        <v>6161</v>
      </c>
      <c r="B2365" t="s">
        <v>24294</v>
      </c>
      <c r="C2365" t="s">
        <v>24295</v>
      </c>
      <c r="D2365" t="s">
        <v>24296</v>
      </c>
      <c r="E2365" t="s">
        <v>3479</v>
      </c>
      <c r="F2365" t="s">
        <v>3480</v>
      </c>
      <c r="G2365" t="s">
        <v>9</v>
      </c>
      <c r="H2365" t="s">
        <v>10</v>
      </c>
      <c r="I2365">
        <v>0.61499999999999999</v>
      </c>
      <c r="J2365">
        <v>1</v>
      </c>
      <c r="K2365">
        <v>1</v>
      </c>
      <c r="L2365">
        <v>-1</v>
      </c>
      <c r="M2365">
        <v>5.2999999999999999E-2</v>
      </c>
      <c r="N2365">
        <v>1</v>
      </c>
    </row>
    <row r="2366" spans="1:14" x14ac:dyDescent="0.2">
      <c r="A2366">
        <v>4401</v>
      </c>
      <c r="B2366" t="s">
        <v>18175</v>
      </c>
      <c r="C2366" t="s">
        <v>18176</v>
      </c>
      <c r="D2366" t="s">
        <v>18177</v>
      </c>
      <c r="E2366" t="s">
        <v>16223</v>
      </c>
      <c r="F2366" t="s">
        <v>16224</v>
      </c>
      <c r="G2366" t="s">
        <v>9</v>
      </c>
      <c r="H2366" t="s">
        <v>10</v>
      </c>
      <c r="I2366">
        <v>-0.754</v>
      </c>
      <c r="J2366">
        <v>2</v>
      </c>
      <c r="K2366">
        <v>-1</v>
      </c>
      <c r="L2366">
        <v>2</v>
      </c>
      <c r="M2366">
        <v>5.6000000000000001E-2</v>
      </c>
      <c r="N2366">
        <v>1</v>
      </c>
    </row>
    <row r="2367" spans="1:14" x14ac:dyDescent="0.2">
      <c r="A2367">
        <v>3867</v>
      </c>
      <c r="B2367" t="s">
        <v>16220</v>
      </c>
      <c r="C2367" t="s">
        <v>16221</v>
      </c>
      <c r="D2367" t="s">
        <v>16222</v>
      </c>
      <c r="E2367" t="s">
        <v>16223</v>
      </c>
      <c r="F2367" t="s">
        <v>16224</v>
      </c>
      <c r="G2367" t="s">
        <v>9</v>
      </c>
      <c r="H2367" t="s">
        <v>10</v>
      </c>
      <c r="I2367">
        <v>-0.47299999999999998</v>
      </c>
      <c r="J2367">
        <v>2</v>
      </c>
      <c r="K2367">
        <v>0</v>
      </c>
      <c r="L2367">
        <v>1</v>
      </c>
      <c r="M2367">
        <v>0.123</v>
      </c>
      <c r="N2367">
        <v>1</v>
      </c>
    </row>
    <row r="2368" spans="1:14" x14ac:dyDescent="0.2">
      <c r="A2368">
        <v>3886</v>
      </c>
      <c r="B2368" t="s">
        <v>16296</v>
      </c>
      <c r="C2368" t="s">
        <v>16297</v>
      </c>
      <c r="D2368" t="s">
        <v>16298</v>
      </c>
      <c r="E2368" t="s">
        <v>16299</v>
      </c>
      <c r="F2368" t="s">
        <v>16300</v>
      </c>
      <c r="G2368" t="s">
        <v>9</v>
      </c>
      <c r="H2368" t="s">
        <v>10</v>
      </c>
      <c r="I2368">
        <v>-0.121</v>
      </c>
      <c r="J2368">
        <v>1</v>
      </c>
      <c r="K2368">
        <v>1</v>
      </c>
      <c r="L2368">
        <v>2</v>
      </c>
      <c r="M2368">
        <v>6.2E-2</v>
      </c>
      <c r="N2368">
        <v>1</v>
      </c>
    </row>
    <row r="2369" spans="1:14" x14ac:dyDescent="0.2">
      <c r="A2369">
        <v>86</v>
      </c>
      <c r="B2369" t="s">
        <v>434</v>
      </c>
      <c r="C2369" t="s">
        <v>435</v>
      </c>
      <c r="D2369" t="s">
        <v>436</v>
      </c>
      <c r="E2369" t="s">
        <v>437</v>
      </c>
      <c r="F2369" t="s">
        <v>438</v>
      </c>
      <c r="G2369" t="s">
        <v>9</v>
      </c>
      <c r="H2369" t="s">
        <v>10</v>
      </c>
      <c r="I2369">
        <v>-0.497</v>
      </c>
      <c r="J2369">
        <v>2</v>
      </c>
      <c r="K2369">
        <v>1</v>
      </c>
      <c r="L2369">
        <v>0</v>
      </c>
      <c r="M2369">
        <v>0.14000000000000001</v>
      </c>
      <c r="N2369">
        <v>1</v>
      </c>
    </row>
    <row r="2370" spans="1:14" x14ac:dyDescent="0.2">
      <c r="A2370">
        <v>1110</v>
      </c>
      <c r="B2370" t="s">
        <v>5198</v>
      </c>
      <c r="C2370" t="s">
        <v>5199</v>
      </c>
      <c r="D2370" t="s">
        <v>5200</v>
      </c>
      <c r="E2370" t="s">
        <v>5201</v>
      </c>
      <c r="F2370" t="s">
        <v>5202</v>
      </c>
      <c r="G2370" t="s">
        <v>9</v>
      </c>
      <c r="H2370" t="s">
        <v>10</v>
      </c>
      <c r="I2370">
        <v>-1.9770000000000001</v>
      </c>
      <c r="J2370">
        <v>1</v>
      </c>
      <c r="K2370">
        <v>0</v>
      </c>
      <c r="L2370">
        <v>2</v>
      </c>
      <c r="M2370">
        <v>0.14499999999999999</v>
      </c>
      <c r="N2370">
        <v>1</v>
      </c>
    </row>
    <row r="2371" spans="1:14" x14ac:dyDescent="0.2">
      <c r="A2371">
        <v>3779</v>
      </c>
      <c r="B2371" t="s">
        <v>15914</v>
      </c>
      <c r="C2371" t="s">
        <v>15915</v>
      </c>
      <c r="D2371" t="s">
        <v>15916</v>
      </c>
      <c r="E2371" t="s">
        <v>15917</v>
      </c>
      <c r="F2371" t="s">
        <v>15918</v>
      </c>
      <c r="G2371" t="s">
        <v>9</v>
      </c>
      <c r="H2371" t="s">
        <v>10</v>
      </c>
      <c r="I2371">
        <v>-0.76900000000000002</v>
      </c>
      <c r="J2371">
        <v>1</v>
      </c>
      <c r="K2371">
        <v>1</v>
      </c>
      <c r="L2371">
        <v>0</v>
      </c>
      <c r="M2371">
        <v>4.9000000000000002E-2</v>
      </c>
      <c r="N2371">
        <v>1</v>
      </c>
    </row>
    <row r="2372" spans="1:14" x14ac:dyDescent="0.2">
      <c r="A2372">
        <v>4570</v>
      </c>
      <c r="B2372" t="s">
        <v>18759</v>
      </c>
      <c r="C2372" t="s">
        <v>18760</v>
      </c>
      <c r="D2372" t="s">
        <v>18761</v>
      </c>
      <c r="E2372" t="s">
        <v>15917</v>
      </c>
      <c r="F2372" t="s">
        <v>15918</v>
      </c>
      <c r="G2372" t="s">
        <v>9</v>
      </c>
      <c r="H2372" t="s">
        <v>10</v>
      </c>
      <c r="I2372">
        <v>-0.54500000000000004</v>
      </c>
      <c r="J2372">
        <v>0</v>
      </c>
      <c r="K2372">
        <v>1</v>
      </c>
      <c r="L2372">
        <v>1</v>
      </c>
      <c r="M2372">
        <v>0.45100000000000001</v>
      </c>
      <c r="N2372">
        <v>1</v>
      </c>
    </row>
    <row r="2373" spans="1:14" x14ac:dyDescent="0.2">
      <c r="A2373">
        <v>7173</v>
      </c>
      <c r="B2373" t="s">
        <v>27506</v>
      </c>
      <c r="C2373" t="s">
        <v>27507</v>
      </c>
      <c r="D2373" t="s">
        <v>27508</v>
      </c>
      <c r="E2373" t="s">
        <v>27509</v>
      </c>
      <c r="F2373" t="s">
        <v>27510</v>
      </c>
      <c r="G2373" t="s">
        <v>9</v>
      </c>
      <c r="H2373" t="s">
        <v>10</v>
      </c>
      <c r="I2373">
        <v>-0.53</v>
      </c>
      <c r="J2373">
        <v>1</v>
      </c>
      <c r="K2373">
        <v>2</v>
      </c>
      <c r="L2373">
        <v>0</v>
      </c>
      <c r="M2373">
        <v>3.2000000000000001E-2</v>
      </c>
      <c r="N2373">
        <v>1</v>
      </c>
    </row>
    <row r="2374" spans="1:14" x14ac:dyDescent="0.2">
      <c r="A2374">
        <v>858</v>
      </c>
      <c r="B2374" t="s">
        <v>4080</v>
      </c>
      <c r="C2374" t="s">
        <v>4081</v>
      </c>
      <c r="D2374" t="s">
        <v>4082</v>
      </c>
      <c r="E2374" t="s">
        <v>4083</v>
      </c>
      <c r="F2374" t="s">
        <v>4084</v>
      </c>
      <c r="G2374" t="s">
        <v>9</v>
      </c>
      <c r="H2374" t="s">
        <v>10</v>
      </c>
      <c r="I2374">
        <v>-0.98799999999999999</v>
      </c>
      <c r="J2374">
        <v>2</v>
      </c>
      <c r="K2374">
        <v>1</v>
      </c>
      <c r="L2374">
        <v>0</v>
      </c>
      <c r="M2374">
        <v>0.16700000000000001</v>
      </c>
      <c r="N2374">
        <v>1</v>
      </c>
    </row>
    <row r="2375" spans="1:14" x14ac:dyDescent="0.2">
      <c r="A2375">
        <v>3399</v>
      </c>
      <c r="B2375" t="s">
        <v>14496</v>
      </c>
      <c r="C2375" t="s">
        <v>14497</v>
      </c>
      <c r="D2375" t="s">
        <v>6783</v>
      </c>
      <c r="E2375" t="s">
        <v>6784</v>
      </c>
      <c r="F2375" t="s">
        <v>6785</v>
      </c>
      <c r="G2375" t="s">
        <v>9</v>
      </c>
      <c r="H2375" t="s">
        <v>10</v>
      </c>
      <c r="I2375">
        <v>-2.0289999999999999</v>
      </c>
      <c r="J2375">
        <v>0</v>
      </c>
      <c r="K2375">
        <v>2</v>
      </c>
      <c r="L2375">
        <v>1</v>
      </c>
      <c r="M2375">
        <v>5.8000000000000003E-2</v>
      </c>
      <c r="N2375">
        <v>1</v>
      </c>
    </row>
    <row r="2376" spans="1:14" x14ac:dyDescent="0.2">
      <c r="A2376">
        <v>1472</v>
      </c>
      <c r="B2376" t="s">
        <v>6781</v>
      </c>
      <c r="C2376" t="s">
        <v>6782</v>
      </c>
      <c r="D2376" t="s">
        <v>6783</v>
      </c>
      <c r="E2376" t="s">
        <v>6784</v>
      </c>
      <c r="F2376" t="s">
        <v>6785</v>
      </c>
      <c r="G2376" t="s">
        <v>9</v>
      </c>
      <c r="H2376" t="s">
        <v>10</v>
      </c>
      <c r="I2376">
        <v>-0.51300000000000001</v>
      </c>
      <c r="J2376">
        <v>0</v>
      </c>
      <c r="K2376">
        <v>1</v>
      </c>
      <c r="L2376">
        <v>1</v>
      </c>
      <c r="M2376">
        <v>0.10100000000000001</v>
      </c>
      <c r="N2376">
        <v>1</v>
      </c>
    </row>
    <row r="2377" spans="1:14" x14ac:dyDescent="0.2">
      <c r="A2377">
        <v>4373</v>
      </c>
      <c r="B2377" t="s">
        <v>18073</v>
      </c>
      <c r="C2377" t="s">
        <v>18074</v>
      </c>
      <c r="D2377" t="s">
        <v>9060</v>
      </c>
      <c r="E2377" t="s">
        <v>6784</v>
      </c>
      <c r="F2377" t="s">
        <v>6785</v>
      </c>
      <c r="G2377" t="s">
        <v>9</v>
      </c>
      <c r="H2377" t="s">
        <v>10</v>
      </c>
      <c r="I2377">
        <v>-6.4000000000000001E-2</v>
      </c>
      <c r="J2377">
        <v>1</v>
      </c>
      <c r="K2377">
        <v>2</v>
      </c>
      <c r="L2377">
        <v>2</v>
      </c>
      <c r="M2377">
        <v>0.25600000000000001</v>
      </c>
      <c r="N2377">
        <v>1</v>
      </c>
    </row>
    <row r="2378" spans="1:14" x14ac:dyDescent="0.2">
      <c r="A2378">
        <v>2016</v>
      </c>
      <c r="B2378" t="s">
        <v>9058</v>
      </c>
      <c r="C2378" t="s">
        <v>9059</v>
      </c>
      <c r="D2378" t="s">
        <v>9060</v>
      </c>
      <c r="E2378" t="s">
        <v>6784</v>
      </c>
      <c r="F2378" t="s">
        <v>6785</v>
      </c>
      <c r="G2378" t="s">
        <v>9</v>
      </c>
      <c r="H2378" t="s">
        <v>10</v>
      </c>
      <c r="I2378">
        <v>0.41699999999999998</v>
      </c>
      <c r="J2378">
        <v>1</v>
      </c>
      <c r="K2378">
        <v>1</v>
      </c>
      <c r="L2378">
        <v>2</v>
      </c>
      <c r="M2378">
        <v>0.44800000000000001</v>
      </c>
      <c r="N2378">
        <v>1</v>
      </c>
    </row>
    <row r="2379" spans="1:14" x14ac:dyDescent="0.2">
      <c r="A2379">
        <v>7410</v>
      </c>
      <c r="B2379" t="s">
        <v>28272</v>
      </c>
      <c r="C2379" t="s">
        <v>28273</v>
      </c>
      <c r="D2379" t="s">
        <v>28274</v>
      </c>
      <c r="E2379" t="s">
        <v>28275</v>
      </c>
      <c r="F2379" t="s">
        <v>28276</v>
      </c>
      <c r="G2379" t="s">
        <v>9</v>
      </c>
      <c r="H2379" t="s">
        <v>10</v>
      </c>
      <c r="I2379">
        <v>-0.86599999999999999</v>
      </c>
      <c r="J2379">
        <v>2</v>
      </c>
      <c r="K2379">
        <v>1</v>
      </c>
      <c r="L2379">
        <v>1</v>
      </c>
      <c r="M2379">
        <v>0.106</v>
      </c>
      <c r="N2379">
        <v>1</v>
      </c>
    </row>
    <row r="2380" spans="1:14" x14ac:dyDescent="0.2">
      <c r="A2380">
        <v>7341</v>
      </c>
      <c r="B2380" t="s">
        <v>28047</v>
      </c>
      <c r="C2380" t="s">
        <v>28048</v>
      </c>
      <c r="D2380" t="s">
        <v>10287</v>
      </c>
      <c r="E2380" t="s">
        <v>10288</v>
      </c>
      <c r="F2380" t="s">
        <v>10289</v>
      </c>
      <c r="G2380" t="s">
        <v>9</v>
      </c>
      <c r="H2380" t="s">
        <v>10</v>
      </c>
      <c r="I2380">
        <v>-3.6589999999999998</v>
      </c>
      <c r="J2380">
        <v>0</v>
      </c>
      <c r="K2380">
        <v>1</v>
      </c>
      <c r="L2380">
        <v>0</v>
      </c>
      <c r="M2380">
        <v>0.16200000000000001</v>
      </c>
      <c r="N2380">
        <v>1</v>
      </c>
    </row>
    <row r="2381" spans="1:14" x14ac:dyDescent="0.2">
      <c r="A2381">
        <v>2313</v>
      </c>
      <c r="B2381" t="s">
        <v>10285</v>
      </c>
      <c r="C2381" t="s">
        <v>10286</v>
      </c>
      <c r="D2381" t="s">
        <v>10287</v>
      </c>
      <c r="E2381" t="s">
        <v>10288</v>
      </c>
      <c r="F2381" t="s">
        <v>10289</v>
      </c>
      <c r="G2381" t="s">
        <v>9</v>
      </c>
      <c r="H2381" t="s">
        <v>10</v>
      </c>
      <c r="I2381">
        <v>0.38300000000000001</v>
      </c>
      <c r="J2381">
        <v>1</v>
      </c>
      <c r="K2381">
        <v>1</v>
      </c>
      <c r="L2381">
        <v>1</v>
      </c>
      <c r="M2381">
        <v>0.19800000000000001</v>
      </c>
      <c r="N2381">
        <v>1</v>
      </c>
    </row>
    <row r="2382" spans="1:14" x14ac:dyDescent="0.2">
      <c r="A2382">
        <v>3936</v>
      </c>
      <c r="B2382" t="s">
        <v>16464</v>
      </c>
      <c r="C2382" t="s">
        <v>16465</v>
      </c>
      <c r="D2382" t="s">
        <v>16466</v>
      </c>
      <c r="E2382" t="s">
        <v>16467</v>
      </c>
      <c r="F2382" t="s">
        <v>16468</v>
      </c>
      <c r="G2382" t="s">
        <v>9</v>
      </c>
      <c r="H2382" t="s">
        <v>10</v>
      </c>
      <c r="I2382">
        <v>-0.26300000000000001</v>
      </c>
      <c r="J2382">
        <v>2</v>
      </c>
      <c r="K2382">
        <v>1</v>
      </c>
      <c r="L2382">
        <v>2</v>
      </c>
      <c r="M2382">
        <v>0.29399999999999998</v>
      </c>
      <c r="N2382">
        <v>1</v>
      </c>
    </row>
    <row r="2383" spans="1:14" x14ac:dyDescent="0.2">
      <c r="A2383">
        <v>5289</v>
      </c>
      <c r="B2383" t="s">
        <v>21317</v>
      </c>
      <c r="C2383" t="s">
        <v>21318</v>
      </c>
      <c r="D2383" t="s">
        <v>21319</v>
      </c>
      <c r="E2383" t="s">
        <v>7854</v>
      </c>
      <c r="F2383" t="s">
        <v>7855</v>
      </c>
      <c r="G2383" t="s">
        <v>9</v>
      </c>
      <c r="H2383" t="s">
        <v>10</v>
      </c>
      <c r="I2383">
        <v>-1.042</v>
      </c>
      <c r="J2383">
        <v>0</v>
      </c>
      <c r="K2383">
        <v>1</v>
      </c>
      <c r="L2383">
        <v>1</v>
      </c>
      <c r="M2383">
        <v>8.2000000000000003E-2</v>
      </c>
      <c r="N2383">
        <v>1</v>
      </c>
    </row>
    <row r="2384" spans="1:14" x14ac:dyDescent="0.2">
      <c r="A2384">
        <v>1723</v>
      </c>
      <c r="B2384" t="s">
        <v>7851</v>
      </c>
      <c r="C2384" t="s">
        <v>7852</v>
      </c>
      <c r="D2384" t="s">
        <v>7853</v>
      </c>
      <c r="E2384" t="s">
        <v>7854</v>
      </c>
      <c r="F2384" t="s">
        <v>7855</v>
      </c>
      <c r="G2384" t="s">
        <v>9</v>
      </c>
      <c r="H2384" t="s">
        <v>10</v>
      </c>
      <c r="I2384">
        <v>-0.98199999999999998</v>
      </c>
      <c r="J2384">
        <v>2</v>
      </c>
      <c r="K2384">
        <v>1</v>
      </c>
      <c r="L2384">
        <v>0</v>
      </c>
      <c r="M2384">
        <v>4.4999999999999998E-2</v>
      </c>
      <c r="N2384">
        <v>1</v>
      </c>
    </row>
    <row r="2385" spans="1:14" x14ac:dyDescent="0.2">
      <c r="A2385">
        <v>5670</v>
      </c>
      <c r="B2385" t="s">
        <v>22629</v>
      </c>
      <c r="C2385" t="s">
        <v>22630</v>
      </c>
      <c r="D2385" t="s">
        <v>22631</v>
      </c>
      <c r="E2385" t="s">
        <v>22632</v>
      </c>
      <c r="F2385" t="s">
        <v>22633</v>
      </c>
      <c r="G2385" t="s">
        <v>9</v>
      </c>
      <c r="H2385" t="s">
        <v>10</v>
      </c>
      <c r="I2385">
        <v>-0.28899999999999998</v>
      </c>
      <c r="J2385">
        <v>2</v>
      </c>
      <c r="K2385">
        <v>1</v>
      </c>
      <c r="L2385">
        <v>1</v>
      </c>
      <c r="M2385">
        <v>6.2E-2</v>
      </c>
      <c r="N2385">
        <v>1</v>
      </c>
    </row>
    <row r="2386" spans="1:14" x14ac:dyDescent="0.2">
      <c r="A2386">
        <v>726</v>
      </c>
      <c r="B2386" t="s">
        <v>3471</v>
      </c>
      <c r="C2386" t="s">
        <v>3472</v>
      </c>
      <c r="D2386" t="s">
        <v>3473</v>
      </c>
      <c r="E2386" t="s">
        <v>3474</v>
      </c>
      <c r="F2386" t="s">
        <v>3475</v>
      </c>
      <c r="G2386" t="s">
        <v>9</v>
      </c>
      <c r="H2386" t="s">
        <v>10</v>
      </c>
      <c r="I2386">
        <v>-6.6000000000000003E-2</v>
      </c>
      <c r="J2386">
        <v>2</v>
      </c>
      <c r="K2386">
        <v>1</v>
      </c>
      <c r="L2386">
        <v>0</v>
      </c>
      <c r="M2386">
        <v>8.1000000000000003E-2</v>
      </c>
      <c r="N2386">
        <v>1</v>
      </c>
    </row>
    <row r="2387" spans="1:14" x14ac:dyDescent="0.2">
      <c r="A2387">
        <v>4437</v>
      </c>
      <c r="B2387" t="s">
        <v>18292</v>
      </c>
      <c r="C2387" t="s">
        <v>18293</v>
      </c>
      <c r="D2387" t="s">
        <v>3473</v>
      </c>
      <c r="E2387" t="s">
        <v>3474</v>
      </c>
      <c r="F2387" t="s">
        <v>3475</v>
      </c>
      <c r="G2387" t="s">
        <v>9</v>
      </c>
      <c r="H2387" t="s">
        <v>10</v>
      </c>
      <c r="I2387">
        <v>-3.6999999999999998E-2</v>
      </c>
      <c r="J2387">
        <v>2</v>
      </c>
      <c r="K2387">
        <v>1</v>
      </c>
      <c r="L2387">
        <v>1</v>
      </c>
      <c r="M2387">
        <v>0.22</v>
      </c>
      <c r="N2387">
        <v>1</v>
      </c>
    </row>
    <row r="2388" spans="1:14" x14ac:dyDescent="0.2">
      <c r="A2388">
        <v>7494</v>
      </c>
      <c r="B2388" t="s">
        <v>28556</v>
      </c>
      <c r="C2388" t="s">
        <v>28557</v>
      </c>
      <c r="D2388" t="s">
        <v>28558</v>
      </c>
      <c r="E2388" t="s">
        <v>28559</v>
      </c>
      <c r="F2388" t="s">
        <v>28560</v>
      </c>
      <c r="G2388" t="s">
        <v>9</v>
      </c>
      <c r="H2388" t="s">
        <v>10</v>
      </c>
      <c r="I2388">
        <v>-1.8740000000000001</v>
      </c>
      <c r="J2388">
        <v>2</v>
      </c>
      <c r="K2388">
        <v>-1</v>
      </c>
      <c r="L2388">
        <v>2</v>
      </c>
      <c r="M2388">
        <v>6.2E-2</v>
      </c>
      <c r="N2388">
        <v>1</v>
      </c>
    </row>
    <row r="2389" spans="1:14" x14ac:dyDescent="0.2">
      <c r="A2389">
        <v>1791</v>
      </c>
      <c r="B2389" t="s">
        <v>8133</v>
      </c>
      <c r="C2389" t="s">
        <v>8134</v>
      </c>
      <c r="D2389" t="s">
        <v>8135</v>
      </c>
      <c r="E2389" t="s">
        <v>8136</v>
      </c>
      <c r="F2389" t="s">
        <v>8137</v>
      </c>
      <c r="G2389" t="s">
        <v>9</v>
      </c>
      <c r="H2389" t="s">
        <v>10</v>
      </c>
      <c r="I2389">
        <v>-0.22</v>
      </c>
      <c r="J2389">
        <v>2</v>
      </c>
      <c r="K2389">
        <v>1</v>
      </c>
      <c r="L2389">
        <v>1</v>
      </c>
      <c r="M2389">
        <v>4.2000000000000003E-2</v>
      </c>
      <c r="N2389">
        <v>1</v>
      </c>
    </row>
    <row r="2390" spans="1:14" x14ac:dyDescent="0.2">
      <c r="A2390">
        <v>4936</v>
      </c>
      <c r="B2390" t="s">
        <v>20040</v>
      </c>
      <c r="C2390" s="1" t="s">
        <v>20041</v>
      </c>
      <c r="D2390" t="s">
        <v>20042</v>
      </c>
      <c r="E2390" t="s">
        <v>20043</v>
      </c>
      <c r="F2390" t="s">
        <v>20044</v>
      </c>
      <c r="G2390" t="s">
        <v>9</v>
      </c>
      <c r="H2390" t="s">
        <v>10</v>
      </c>
      <c r="I2390">
        <v>-1.9830000000000001</v>
      </c>
      <c r="J2390">
        <v>2</v>
      </c>
      <c r="K2390">
        <v>1</v>
      </c>
      <c r="L2390">
        <v>0</v>
      </c>
      <c r="M2390">
        <v>0.153</v>
      </c>
      <c r="N2390">
        <v>1</v>
      </c>
    </row>
    <row r="2391" spans="1:14" x14ac:dyDescent="0.2">
      <c r="A2391">
        <v>137</v>
      </c>
      <c r="B2391" t="s">
        <v>685</v>
      </c>
      <c r="C2391" t="s">
        <v>686</v>
      </c>
      <c r="D2391" t="s">
        <v>687</v>
      </c>
      <c r="E2391" t="s">
        <v>688</v>
      </c>
      <c r="F2391" t="s">
        <v>689</v>
      </c>
      <c r="G2391" t="s">
        <v>9</v>
      </c>
      <c r="H2391" t="s">
        <v>10</v>
      </c>
      <c r="I2391">
        <v>-0.95799999999999996</v>
      </c>
      <c r="J2391">
        <v>1</v>
      </c>
      <c r="K2391">
        <v>2</v>
      </c>
      <c r="L2391">
        <v>0</v>
      </c>
      <c r="M2391">
        <v>0.02</v>
      </c>
      <c r="N2391">
        <v>1</v>
      </c>
    </row>
    <row r="2392" spans="1:14" x14ac:dyDescent="0.2">
      <c r="A2392">
        <v>3627</v>
      </c>
      <c r="B2392" t="s">
        <v>15384</v>
      </c>
      <c r="C2392" t="s">
        <v>15385</v>
      </c>
      <c r="D2392" t="s">
        <v>15386</v>
      </c>
      <c r="E2392" t="s">
        <v>688</v>
      </c>
      <c r="F2392" t="s">
        <v>689</v>
      </c>
      <c r="G2392" t="s">
        <v>9</v>
      </c>
      <c r="H2392" t="s">
        <v>10</v>
      </c>
      <c r="I2392">
        <v>-0.81599999999999995</v>
      </c>
      <c r="J2392">
        <v>0</v>
      </c>
      <c r="K2392">
        <v>2</v>
      </c>
      <c r="L2392">
        <v>1</v>
      </c>
      <c r="M2392">
        <v>0.111</v>
      </c>
      <c r="N2392">
        <v>1</v>
      </c>
    </row>
    <row r="2393" spans="1:14" x14ac:dyDescent="0.2">
      <c r="A2393">
        <v>2406</v>
      </c>
      <c r="B2393" t="s">
        <v>10636</v>
      </c>
      <c r="C2393" t="s">
        <v>10637</v>
      </c>
      <c r="D2393" t="s">
        <v>10638</v>
      </c>
      <c r="E2393" t="s">
        <v>688</v>
      </c>
      <c r="F2393" t="s">
        <v>689</v>
      </c>
      <c r="G2393" t="s">
        <v>9</v>
      </c>
      <c r="H2393" t="s">
        <v>10</v>
      </c>
      <c r="I2393">
        <v>-0.79500000000000004</v>
      </c>
      <c r="J2393">
        <v>1</v>
      </c>
      <c r="K2393">
        <v>1</v>
      </c>
      <c r="L2393">
        <v>0</v>
      </c>
      <c r="M2393">
        <v>0</v>
      </c>
      <c r="N2393">
        <v>1</v>
      </c>
    </row>
    <row r="2394" spans="1:14" x14ac:dyDescent="0.2">
      <c r="A2394">
        <v>4661</v>
      </c>
      <c r="B2394" t="s">
        <v>19066</v>
      </c>
      <c r="C2394" t="s">
        <v>19067</v>
      </c>
      <c r="D2394" t="s">
        <v>19068</v>
      </c>
      <c r="E2394" t="s">
        <v>688</v>
      </c>
      <c r="F2394" t="s">
        <v>689</v>
      </c>
      <c r="G2394" t="s">
        <v>9</v>
      </c>
      <c r="H2394" t="s">
        <v>10</v>
      </c>
      <c r="I2394">
        <v>-0.75</v>
      </c>
      <c r="J2394">
        <v>1</v>
      </c>
      <c r="K2394">
        <v>0</v>
      </c>
      <c r="L2394">
        <v>2</v>
      </c>
      <c r="M2394">
        <v>0.5</v>
      </c>
      <c r="N2394">
        <v>1</v>
      </c>
    </row>
    <row r="2395" spans="1:14" x14ac:dyDescent="0.2">
      <c r="A2395">
        <v>2046</v>
      </c>
      <c r="B2395" t="s">
        <v>9181</v>
      </c>
      <c r="C2395" t="s">
        <v>9182</v>
      </c>
      <c r="D2395" t="s">
        <v>687</v>
      </c>
      <c r="E2395" t="s">
        <v>688</v>
      </c>
      <c r="F2395" t="s">
        <v>689</v>
      </c>
      <c r="G2395" t="s">
        <v>9</v>
      </c>
      <c r="H2395" t="s">
        <v>10</v>
      </c>
      <c r="I2395">
        <v>-0.621</v>
      </c>
      <c r="J2395">
        <v>1</v>
      </c>
      <c r="K2395">
        <v>2</v>
      </c>
      <c r="L2395">
        <v>0</v>
      </c>
      <c r="M2395">
        <v>7.3999999999999996E-2</v>
      </c>
      <c r="N2395">
        <v>1</v>
      </c>
    </row>
    <row r="2396" spans="1:14" x14ac:dyDescent="0.2">
      <c r="A2396">
        <v>7674</v>
      </c>
      <c r="B2396" t="s">
        <v>29269</v>
      </c>
      <c r="C2396" t="s">
        <v>29270</v>
      </c>
      <c r="D2396" t="s">
        <v>29271</v>
      </c>
      <c r="E2396" t="s">
        <v>29272</v>
      </c>
      <c r="F2396" t="s">
        <v>29273</v>
      </c>
      <c r="G2396" t="s">
        <v>9</v>
      </c>
      <c r="H2396" t="s">
        <v>10</v>
      </c>
      <c r="I2396">
        <v>-0.111</v>
      </c>
      <c r="J2396">
        <v>1</v>
      </c>
      <c r="K2396">
        <v>1</v>
      </c>
      <c r="L2396">
        <v>2</v>
      </c>
      <c r="M2396">
        <v>0.1</v>
      </c>
      <c r="N2396">
        <v>1</v>
      </c>
    </row>
    <row r="2397" spans="1:14" x14ac:dyDescent="0.2">
      <c r="A2397">
        <v>4023</v>
      </c>
      <c r="B2397" t="s">
        <v>16789</v>
      </c>
      <c r="C2397" t="s">
        <v>16790</v>
      </c>
      <c r="D2397" t="s">
        <v>16791</v>
      </c>
      <c r="E2397" t="s">
        <v>16792</v>
      </c>
      <c r="F2397" t="s">
        <v>16793</v>
      </c>
      <c r="G2397" t="s">
        <v>9</v>
      </c>
      <c r="H2397" t="s">
        <v>10</v>
      </c>
      <c r="I2397">
        <v>-0.28599999999999998</v>
      </c>
      <c r="J2397">
        <v>1</v>
      </c>
      <c r="K2397">
        <v>1</v>
      </c>
      <c r="L2397">
        <v>1</v>
      </c>
      <c r="M2397">
        <v>8.3000000000000004E-2</v>
      </c>
      <c r="N2397">
        <v>1</v>
      </c>
    </row>
    <row r="2398" spans="1:14" x14ac:dyDescent="0.2">
      <c r="A2398">
        <v>7350</v>
      </c>
      <c r="B2398" t="s">
        <v>28076</v>
      </c>
      <c r="C2398" t="s">
        <v>28077</v>
      </c>
      <c r="D2398" t="s">
        <v>28078</v>
      </c>
      <c r="E2398" t="s">
        <v>28079</v>
      </c>
      <c r="F2398" t="s">
        <v>28080</v>
      </c>
      <c r="G2398" t="s">
        <v>9</v>
      </c>
      <c r="H2398" t="s">
        <v>10</v>
      </c>
      <c r="I2398">
        <v>-0.125</v>
      </c>
      <c r="J2398">
        <v>1</v>
      </c>
      <c r="K2398">
        <v>1</v>
      </c>
      <c r="L2398">
        <v>2</v>
      </c>
      <c r="M2398">
        <v>6.6000000000000003E-2</v>
      </c>
      <c r="N2398">
        <v>1</v>
      </c>
    </row>
    <row r="2399" spans="1:14" x14ac:dyDescent="0.2">
      <c r="A2399">
        <v>5591</v>
      </c>
      <c r="B2399" t="s">
        <v>22366</v>
      </c>
      <c r="C2399" t="s">
        <v>22367</v>
      </c>
      <c r="D2399" t="s">
        <v>22368</v>
      </c>
      <c r="E2399" t="s">
        <v>22369</v>
      </c>
      <c r="F2399" t="s">
        <v>22370</v>
      </c>
      <c r="G2399" t="s">
        <v>9</v>
      </c>
      <c r="H2399" t="s">
        <v>10</v>
      </c>
      <c r="I2399">
        <v>-0.68200000000000005</v>
      </c>
      <c r="J2399">
        <v>1</v>
      </c>
      <c r="K2399">
        <v>0</v>
      </c>
      <c r="L2399">
        <v>0</v>
      </c>
      <c r="M2399">
        <v>0.25</v>
      </c>
      <c r="N2399">
        <v>1</v>
      </c>
    </row>
    <row r="2400" spans="1:14" x14ac:dyDescent="0.2">
      <c r="A2400">
        <v>1876</v>
      </c>
      <c r="B2400" t="s">
        <v>8477</v>
      </c>
      <c r="C2400" t="s">
        <v>8478</v>
      </c>
      <c r="D2400" t="s">
        <v>8479</v>
      </c>
      <c r="E2400" t="s">
        <v>8480</v>
      </c>
      <c r="F2400" t="s">
        <v>8481</v>
      </c>
      <c r="G2400" t="s">
        <v>9</v>
      </c>
      <c r="H2400" t="s">
        <v>10</v>
      </c>
      <c r="I2400">
        <v>-0.53900000000000003</v>
      </c>
      <c r="J2400">
        <v>0</v>
      </c>
      <c r="K2400">
        <v>1</v>
      </c>
      <c r="L2400">
        <v>2</v>
      </c>
      <c r="M2400">
        <v>0.06</v>
      </c>
      <c r="N2400">
        <v>1</v>
      </c>
    </row>
    <row r="2401" spans="1:14" x14ac:dyDescent="0.2">
      <c r="A2401">
        <v>698</v>
      </c>
      <c r="B2401" t="s">
        <v>3341</v>
      </c>
      <c r="C2401" t="s">
        <v>3342</v>
      </c>
      <c r="D2401" t="s">
        <v>3343</v>
      </c>
      <c r="E2401" t="s">
        <v>3344</v>
      </c>
      <c r="F2401" t="s">
        <v>3345</v>
      </c>
      <c r="G2401" t="s">
        <v>9</v>
      </c>
      <c r="H2401" t="s">
        <v>10</v>
      </c>
      <c r="I2401">
        <v>-0.182</v>
      </c>
      <c r="J2401">
        <v>1</v>
      </c>
      <c r="K2401">
        <v>1</v>
      </c>
      <c r="L2401">
        <v>0</v>
      </c>
      <c r="M2401">
        <v>0.125</v>
      </c>
      <c r="N2401">
        <v>1</v>
      </c>
    </row>
    <row r="2402" spans="1:14" x14ac:dyDescent="0.2">
      <c r="A2402">
        <v>3728</v>
      </c>
      <c r="B2402" t="s">
        <v>15734</v>
      </c>
      <c r="C2402" t="s">
        <v>15735</v>
      </c>
      <c r="D2402" t="s">
        <v>1936</v>
      </c>
      <c r="E2402" t="s">
        <v>1937</v>
      </c>
      <c r="F2402" t="s">
        <v>1938</v>
      </c>
      <c r="G2402" t="s">
        <v>9</v>
      </c>
      <c r="H2402" t="s">
        <v>10</v>
      </c>
      <c r="I2402">
        <v>-0.60899999999999999</v>
      </c>
      <c r="J2402">
        <v>1</v>
      </c>
      <c r="K2402">
        <v>0</v>
      </c>
      <c r="L2402">
        <v>0</v>
      </c>
      <c r="M2402">
        <v>0.28799999999999998</v>
      </c>
      <c r="N2402">
        <v>1</v>
      </c>
    </row>
    <row r="2403" spans="1:14" x14ac:dyDescent="0.2">
      <c r="A2403">
        <v>5487</v>
      </c>
      <c r="B2403" t="s">
        <v>22008</v>
      </c>
      <c r="C2403" t="s">
        <v>22009</v>
      </c>
      <c r="D2403" t="s">
        <v>22010</v>
      </c>
      <c r="E2403" t="s">
        <v>1937</v>
      </c>
      <c r="F2403" t="s">
        <v>1938</v>
      </c>
      <c r="G2403" t="s">
        <v>9</v>
      </c>
      <c r="H2403" t="s">
        <v>10</v>
      </c>
      <c r="I2403">
        <v>0.61299999999999999</v>
      </c>
      <c r="J2403">
        <v>1</v>
      </c>
      <c r="K2403">
        <v>2</v>
      </c>
      <c r="L2403">
        <v>-2</v>
      </c>
      <c r="M2403">
        <v>4.9000000000000002E-2</v>
      </c>
      <c r="N2403">
        <v>1</v>
      </c>
    </row>
    <row r="2404" spans="1:14" x14ac:dyDescent="0.2">
      <c r="A2404">
        <v>397</v>
      </c>
      <c r="B2404" t="s">
        <v>1934</v>
      </c>
      <c r="C2404" t="s">
        <v>1935</v>
      </c>
      <c r="D2404" t="s">
        <v>1936</v>
      </c>
      <c r="E2404" t="s">
        <v>1937</v>
      </c>
      <c r="F2404" t="s">
        <v>1938</v>
      </c>
      <c r="G2404" t="s">
        <v>9</v>
      </c>
      <c r="H2404" t="s">
        <v>10</v>
      </c>
      <c r="I2404">
        <v>1.64</v>
      </c>
      <c r="J2404">
        <v>1</v>
      </c>
      <c r="K2404">
        <v>1</v>
      </c>
      <c r="L2404">
        <v>1</v>
      </c>
      <c r="M2404">
        <v>0.23100000000000001</v>
      </c>
      <c r="N2404">
        <v>1</v>
      </c>
    </row>
    <row r="2405" spans="1:14" x14ac:dyDescent="0.2">
      <c r="A2405">
        <v>7431</v>
      </c>
      <c r="B2405" t="s">
        <v>28341</v>
      </c>
      <c r="C2405" t="s">
        <v>28342</v>
      </c>
      <c r="D2405" t="s">
        <v>28343</v>
      </c>
      <c r="E2405" t="s">
        <v>28344</v>
      </c>
      <c r="F2405" t="s">
        <v>28345</v>
      </c>
      <c r="G2405" t="s">
        <v>9</v>
      </c>
      <c r="H2405" t="s">
        <v>10</v>
      </c>
      <c r="I2405">
        <v>-0.56599999999999995</v>
      </c>
      <c r="J2405">
        <v>1</v>
      </c>
      <c r="K2405">
        <v>2</v>
      </c>
      <c r="L2405">
        <v>1</v>
      </c>
      <c r="M2405">
        <v>0.13400000000000001</v>
      </c>
      <c r="N2405">
        <v>1</v>
      </c>
    </row>
    <row r="2406" spans="1:14" x14ac:dyDescent="0.2">
      <c r="A2406">
        <v>716</v>
      </c>
      <c r="B2406" t="s">
        <v>3424</v>
      </c>
      <c r="C2406" t="s">
        <v>3425</v>
      </c>
      <c r="D2406" t="s">
        <v>3426</v>
      </c>
      <c r="E2406" t="s">
        <v>3427</v>
      </c>
      <c r="F2406" t="s">
        <v>3428</v>
      </c>
      <c r="G2406" t="s">
        <v>9</v>
      </c>
      <c r="H2406" t="s">
        <v>10</v>
      </c>
      <c r="I2406">
        <v>-2.3E-2</v>
      </c>
      <c r="J2406">
        <v>1</v>
      </c>
      <c r="K2406">
        <v>0</v>
      </c>
      <c r="L2406">
        <v>0</v>
      </c>
      <c r="M2406">
        <v>0.5</v>
      </c>
      <c r="N2406">
        <v>1</v>
      </c>
    </row>
    <row r="2407" spans="1:14" x14ac:dyDescent="0.2">
      <c r="A2407">
        <v>4056</v>
      </c>
      <c r="B2407" t="s">
        <v>16929</v>
      </c>
      <c r="C2407" t="s">
        <v>16930</v>
      </c>
      <c r="D2407" t="s">
        <v>16931</v>
      </c>
      <c r="E2407" t="s">
        <v>16932</v>
      </c>
      <c r="F2407" t="s">
        <v>16933</v>
      </c>
      <c r="G2407" t="s">
        <v>9</v>
      </c>
      <c r="H2407" t="s">
        <v>10</v>
      </c>
      <c r="I2407">
        <v>-4.2999999999999997E-2</v>
      </c>
      <c r="J2407">
        <v>1</v>
      </c>
      <c r="K2407">
        <v>2</v>
      </c>
      <c r="L2407">
        <v>0</v>
      </c>
      <c r="M2407">
        <v>5.2999999999999999E-2</v>
      </c>
      <c r="N2407">
        <v>1</v>
      </c>
    </row>
    <row r="2408" spans="1:14" x14ac:dyDescent="0.2">
      <c r="A2408">
        <v>1765</v>
      </c>
      <c r="B2408" t="s">
        <v>8024</v>
      </c>
      <c r="C2408" t="s">
        <v>8025</v>
      </c>
      <c r="D2408" t="s">
        <v>8026</v>
      </c>
      <c r="E2408" t="s">
        <v>7996</v>
      </c>
      <c r="F2408" t="s">
        <v>7997</v>
      </c>
      <c r="G2408" t="s">
        <v>9</v>
      </c>
      <c r="H2408" t="s">
        <v>10</v>
      </c>
      <c r="I2408">
        <v>-2.8780000000000001</v>
      </c>
      <c r="J2408">
        <v>2</v>
      </c>
      <c r="K2408">
        <v>1</v>
      </c>
      <c r="L2408">
        <v>1</v>
      </c>
      <c r="M2408">
        <v>0.224</v>
      </c>
      <c r="N2408">
        <v>1</v>
      </c>
    </row>
    <row r="2409" spans="1:14" x14ac:dyDescent="0.2">
      <c r="A2409">
        <v>1758</v>
      </c>
      <c r="B2409" t="s">
        <v>7993</v>
      </c>
      <c r="C2409" s="1" t="s">
        <v>7994</v>
      </c>
      <c r="D2409" t="s">
        <v>7995</v>
      </c>
      <c r="E2409" t="s">
        <v>7996</v>
      </c>
      <c r="F2409" t="s">
        <v>7997</v>
      </c>
      <c r="G2409" t="s">
        <v>9</v>
      </c>
      <c r="H2409" t="s">
        <v>10</v>
      </c>
      <c r="I2409">
        <v>-1.9950000000000001</v>
      </c>
      <c r="J2409">
        <v>1</v>
      </c>
      <c r="K2409">
        <v>0</v>
      </c>
      <c r="L2409">
        <v>1</v>
      </c>
      <c r="M2409">
        <v>0.39400000000000002</v>
      </c>
      <c r="N2409">
        <v>1</v>
      </c>
    </row>
    <row r="2410" spans="1:14" x14ac:dyDescent="0.2">
      <c r="A2410">
        <v>5572</v>
      </c>
      <c r="B2410" t="s">
        <v>22304</v>
      </c>
      <c r="C2410" t="s">
        <v>22305</v>
      </c>
      <c r="D2410" t="s">
        <v>7995</v>
      </c>
      <c r="E2410" t="s">
        <v>7996</v>
      </c>
      <c r="F2410" t="s">
        <v>7997</v>
      </c>
      <c r="G2410" t="s">
        <v>9</v>
      </c>
      <c r="H2410" t="s">
        <v>10</v>
      </c>
      <c r="I2410">
        <v>-0.42399999999999999</v>
      </c>
      <c r="J2410">
        <v>2</v>
      </c>
      <c r="K2410">
        <v>1</v>
      </c>
      <c r="L2410">
        <v>2</v>
      </c>
      <c r="M2410">
        <v>0.192</v>
      </c>
      <c r="N2410">
        <v>1</v>
      </c>
    </row>
    <row r="2411" spans="1:14" x14ac:dyDescent="0.2">
      <c r="A2411">
        <v>1919</v>
      </c>
      <c r="B2411" t="s">
        <v>8648</v>
      </c>
      <c r="C2411" t="s">
        <v>8649</v>
      </c>
      <c r="D2411" t="s">
        <v>8650</v>
      </c>
      <c r="E2411" t="s">
        <v>8651</v>
      </c>
      <c r="F2411" t="s">
        <v>8652</v>
      </c>
      <c r="G2411" t="s">
        <v>9</v>
      </c>
      <c r="H2411" t="s">
        <v>10</v>
      </c>
      <c r="I2411">
        <v>-0.46400000000000002</v>
      </c>
      <c r="J2411">
        <v>1</v>
      </c>
      <c r="K2411">
        <v>2</v>
      </c>
      <c r="L2411">
        <v>0</v>
      </c>
      <c r="M2411">
        <v>0.128</v>
      </c>
      <c r="N2411">
        <v>1</v>
      </c>
    </row>
    <row r="2412" spans="1:14" x14ac:dyDescent="0.2">
      <c r="A2412">
        <v>1923</v>
      </c>
      <c r="B2412" t="s">
        <v>8668</v>
      </c>
      <c r="C2412" t="s">
        <v>8669</v>
      </c>
      <c r="D2412" t="s">
        <v>8670</v>
      </c>
      <c r="E2412" t="s">
        <v>8671</v>
      </c>
      <c r="F2412" t="s">
        <v>8672</v>
      </c>
      <c r="G2412" t="s">
        <v>9</v>
      </c>
      <c r="H2412" t="s">
        <v>10</v>
      </c>
      <c r="I2412">
        <v>0.48</v>
      </c>
      <c r="J2412">
        <v>2</v>
      </c>
      <c r="K2412">
        <v>2</v>
      </c>
      <c r="L2412">
        <v>1</v>
      </c>
      <c r="M2412">
        <v>0.13300000000000001</v>
      </c>
      <c r="N2412">
        <v>1</v>
      </c>
    </row>
    <row r="2413" spans="1:14" x14ac:dyDescent="0.2">
      <c r="A2413">
        <v>5145</v>
      </c>
      <c r="B2413" t="s">
        <v>20802</v>
      </c>
      <c r="C2413" t="s">
        <v>20803</v>
      </c>
      <c r="D2413" t="s">
        <v>20804</v>
      </c>
      <c r="E2413" t="s">
        <v>8671</v>
      </c>
      <c r="F2413" t="s">
        <v>8672</v>
      </c>
      <c r="G2413" t="s">
        <v>9</v>
      </c>
      <c r="H2413" t="s">
        <v>10</v>
      </c>
      <c r="I2413">
        <v>1.425</v>
      </c>
      <c r="J2413">
        <v>2</v>
      </c>
      <c r="K2413">
        <v>1</v>
      </c>
      <c r="L2413">
        <v>1</v>
      </c>
      <c r="M2413">
        <v>3.4000000000000002E-2</v>
      </c>
      <c r="N2413">
        <v>1</v>
      </c>
    </row>
    <row r="2414" spans="1:14" x14ac:dyDescent="0.2">
      <c r="A2414">
        <v>7599</v>
      </c>
      <c r="B2414" t="s">
        <v>28925</v>
      </c>
      <c r="C2414" t="s">
        <v>28926</v>
      </c>
      <c r="D2414" t="s">
        <v>28927</v>
      </c>
      <c r="E2414" t="s">
        <v>28928</v>
      </c>
      <c r="F2414" t="s">
        <v>28929</v>
      </c>
      <c r="G2414" t="s">
        <v>9</v>
      </c>
      <c r="H2414" t="s">
        <v>10</v>
      </c>
      <c r="I2414">
        <v>-0.23699999999999999</v>
      </c>
      <c r="J2414">
        <v>1</v>
      </c>
      <c r="K2414">
        <v>2</v>
      </c>
      <c r="L2414">
        <v>0</v>
      </c>
      <c r="M2414">
        <v>0.21</v>
      </c>
      <c r="N2414">
        <v>1</v>
      </c>
    </row>
    <row r="2415" spans="1:14" x14ac:dyDescent="0.2">
      <c r="A2415">
        <v>1125</v>
      </c>
      <c r="B2415" t="s">
        <v>5267</v>
      </c>
      <c r="C2415" t="s">
        <v>5268</v>
      </c>
      <c r="D2415" t="s">
        <v>5269</v>
      </c>
      <c r="E2415" t="s">
        <v>5270</v>
      </c>
      <c r="F2415" t="s">
        <v>2680</v>
      </c>
      <c r="G2415" t="s">
        <v>9</v>
      </c>
      <c r="H2415" t="s">
        <v>10</v>
      </c>
      <c r="I2415">
        <v>5.6000000000000001E-2</v>
      </c>
      <c r="J2415">
        <v>1</v>
      </c>
      <c r="K2415">
        <v>0</v>
      </c>
      <c r="L2415">
        <v>1</v>
      </c>
      <c r="M2415">
        <v>0.5</v>
      </c>
      <c r="N2415">
        <v>1</v>
      </c>
    </row>
    <row r="2416" spans="1:14" x14ac:dyDescent="0.2">
      <c r="A2416">
        <v>2871</v>
      </c>
      <c r="B2416" t="s">
        <v>12465</v>
      </c>
      <c r="C2416" t="s">
        <v>12466</v>
      </c>
      <c r="D2416" t="s">
        <v>12467</v>
      </c>
      <c r="E2416" t="s">
        <v>12468</v>
      </c>
      <c r="F2416" t="s">
        <v>12469</v>
      </c>
      <c r="G2416" t="s">
        <v>9</v>
      </c>
      <c r="H2416" t="s">
        <v>10</v>
      </c>
      <c r="I2416">
        <v>-0.36</v>
      </c>
      <c r="J2416">
        <v>2</v>
      </c>
      <c r="K2416">
        <v>1</v>
      </c>
      <c r="L2416">
        <v>-1</v>
      </c>
      <c r="M2416">
        <v>4.2999999999999997E-2</v>
      </c>
      <c r="N2416">
        <v>1</v>
      </c>
    </row>
    <row r="2417" spans="1:14" x14ac:dyDescent="0.2">
      <c r="A2417">
        <v>2668</v>
      </c>
      <c r="B2417" t="s">
        <v>11674</v>
      </c>
      <c r="C2417" t="s">
        <v>11675</v>
      </c>
      <c r="D2417" t="s">
        <v>3833</v>
      </c>
      <c r="E2417" t="s">
        <v>1997</v>
      </c>
      <c r="F2417" t="s">
        <v>1998</v>
      </c>
      <c r="G2417" t="s">
        <v>9</v>
      </c>
      <c r="H2417" t="s">
        <v>10</v>
      </c>
      <c r="I2417">
        <v>-0.23699999999999999</v>
      </c>
      <c r="J2417">
        <v>0</v>
      </c>
      <c r="K2417">
        <v>0</v>
      </c>
      <c r="L2417">
        <v>1</v>
      </c>
      <c r="M2417">
        <v>5.6000000000000001E-2</v>
      </c>
      <c r="N2417">
        <v>1</v>
      </c>
    </row>
    <row r="2418" spans="1:14" x14ac:dyDescent="0.2">
      <c r="A2418">
        <v>1709</v>
      </c>
      <c r="B2418" t="s">
        <v>7794</v>
      </c>
      <c r="C2418" t="s">
        <v>7795</v>
      </c>
      <c r="D2418" t="s">
        <v>7796</v>
      </c>
      <c r="E2418" t="s">
        <v>1997</v>
      </c>
      <c r="F2418" t="s">
        <v>1998</v>
      </c>
      <c r="G2418" t="s">
        <v>9</v>
      </c>
      <c r="H2418" t="s">
        <v>10</v>
      </c>
      <c r="I2418">
        <v>-0.115</v>
      </c>
      <c r="J2418">
        <v>2</v>
      </c>
      <c r="K2418">
        <v>1</v>
      </c>
      <c r="L2418">
        <v>0</v>
      </c>
      <c r="M2418">
        <v>6.4000000000000001E-2</v>
      </c>
      <c r="N2418">
        <v>1</v>
      </c>
    </row>
    <row r="2419" spans="1:14" x14ac:dyDescent="0.2">
      <c r="A2419">
        <v>5791</v>
      </c>
      <c r="B2419" t="s">
        <v>23030</v>
      </c>
      <c r="C2419" t="s">
        <v>23031</v>
      </c>
      <c r="D2419" t="s">
        <v>3833</v>
      </c>
      <c r="E2419" t="s">
        <v>1997</v>
      </c>
      <c r="F2419" t="s">
        <v>1998</v>
      </c>
      <c r="G2419" t="s">
        <v>9</v>
      </c>
      <c r="H2419" t="s">
        <v>10</v>
      </c>
      <c r="I2419">
        <v>-8.7999999999999995E-2</v>
      </c>
      <c r="J2419">
        <v>1</v>
      </c>
      <c r="K2419">
        <v>0</v>
      </c>
      <c r="L2419">
        <v>2</v>
      </c>
      <c r="M2419">
        <v>0.05</v>
      </c>
      <c r="N2419">
        <v>1</v>
      </c>
    </row>
    <row r="2420" spans="1:14" x14ac:dyDescent="0.2">
      <c r="A2420">
        <v>804</v>
      </c>
      <c r="B2420" t="s">
        <v>3831</v>
      </c>
      <c r="C2420" t="s">
        <v>3832</v>
      </c>
      <c r="D2420" t="s">
        <v>3833</v>
      </c>
      <c r="E2420" t="s">
        <v>1997</v>
      </c>
      <c r="F2420" t="s">
        <v>1998</v>
      </c>
      <c r="G2420" t="s">
        <v>9</v>
      </c>
      <c r="H2420" t="s">
        <v>10</v>
      </c>
      <c r="I2420">
        <v>-6.3E-2</v>
      </c>
      <c r="J2420">
        <v>2</v>
      </c>
      <c r="K2420">
        <v>-1</v>
      </c>
      <c r="L2420">
        <v>1</v>
      </c>
      <c r="M2420">
        <v>0.23300000000000001</v>
      </c>
      <c r="N2420">
        <v>1</v>
      </c>
    </row>
    <row r="2421" spans="1:14" x14ac:dyDescent="0.2">
      <c r="A2421">
        <v>409</v>
      </c>
      <c r="B2421" t="s">
        <v>1994</v>
      </c>
      <c r="C2421" t="s">
        <v>1995</v>
      </c>
      <c r="D2421" t="s">
        <v>1996</v>
      </c>
      <c r="E2421" t="s">
        <v>1997</v>
      </c>
      <c r="F2421" t="s">
        <v>1998</v>
      </c>
      <c r="G2421" t="s">
        <v>9</v>
      </c>
      <c r="H2421" t="s">
        <v>10</v>
      </c>
      <c r="I2421">
        <v>-0.06</v>
      </c>
      <c r="J2421">
        <v>2</v>
      </c>
      <c r="K2421">
        <v>1</v>
      </c>
      <c r="L2421">
        <v>2</v>
      </c>
      <c r="M2421">
        <v>0.20100000000000001</v>
      </c>
      <c r="N2421">
        <v>1</v>
      </c>
    </row>
    <row r="2422" spans="1:14" x14ac:dyDescent="0.2">
      <c r="A2422">
        <v>3139</v>
      </c>
      <c r="B2422" t="s">
        <v>13519</v>
      </c>
      <c r="C2422" t="s">
        <v>13520</v>
      </c>
      <c r="D2422" t="s">
        <v>1996</v>
      </c>
      <c r="E2422" t="s">
        <v>1997</v>
      </c>
      <c r="F2422" t="s">
        <v>1998</v>
      </c>
      <c r="G2422" t="s">
        <v>9</v>
      </c>
      <c r="H2422" t="s">
        <v>10</v>
      </c>
      <c r="I2422">
        <v>-5.6000000000000001E-2</v>
      </c>
      <c r="J2422">
        <v>2</v>
      </c>
      <c r="K2422">
        <v>1</v>
      </c>
      <c r="L2422">
        <v>1</v>
      </c>
      <c r="M2422">
        <v>1.4E-2</v>
      </c>
      <c r="N2422">
        <v>1</v>
      </c>
    </row>
    <row r="2423" spans="1:14" x14ac:dyDescent="0.2">
      <c r="A2423">
        <v>7236</v>
      </c>
      <c r="B2423" t="s">
        <v>27720</v>
      </c>
      <c r="C2423" t="s">
        <v>27721</v>
      </c>
      <c r="D2423" t="s">
        <v>27722</v>
      </c>
      <c r="E2423" t="s">
        <v>27723</v>
      </c>
      <c r="F2423" t="s">
        <v>27724</v>
      </c>
      <c r="G2423" t="s">
        <v>9</v>
      </c>
      <c r="H2423" t="s">
        <v>10</v>
      </c>
      <c r="I2423">
        <v>-0.13300000000000001</v>
      </c>
      <c r="J2423">
        <v>1</v>
      </c>
      <c r="K2423">
        <v>1</v>
      </c>
      <c r="L2423">
        <v>1</v>
      </c>
      <c r="M2423">
        <v>0.06</v>
      </c>
      <c r="N2423">
        <v>1</v>
      </c>
    </row>
    <row r="2424" spans="1:14" x14ac:dyDescent="0.2">
      <c r="A2424">
        <v>2854</v>
      </c>
      <c r="B2424" t="s">
        <v>12404</v>
      </c>
      <c r="C2424" t="s">
        <v>12405</v>
      </c>
      <c r="D2424" t="s">
        <v>12406</v>
      </c>
      <c r="E2424" t="s">
        <v>894</v>
      </c>
      <c r="F2424" t="s">
        <v>895</v>
      </c>
      <c r="G2424" t="s">
        <v>9</v>
      </c>
      <c r="H2424" t="s">
        <v>10</v>
      </c>
      <c r="I2424">
        <v>-0.52900000000000003</v>
      </c>
      <c r="J2424">
        <v>2</v>
      </c>
      <c r="K2424">
        <v>2</v>
      </c>
      <c r="L2424">
        <v>1</v>
      </c>
      <c r="M2424">
        <v>0.05</v>
      </c>
      <c r="N2424">
        <v>1</v>
      </c>
    </row>
    <row r="2425" spans="1:14" x14ac:dyDescent="0.2">
      <c r="A2425">
        <v>181</v>
      </c>
      <c r="B2425" t="s">
        <v>891</v>
      </c>
      <c r="C2425" t="s">
        <v>892</v>
      </c>
      <c r="D2425" t="s">
        <v>893</v>
      </c>
      <c r="E2425" t="s">
        <v>894</v>
      </c>
      <c r="F2425" t="s">
        <v>895</v>
      </c>
      <c r="G2425" t="s">
        <v>9</v>
      </c>
      <c r="H2425" t="s">
        <v>10</v>
      </c>
      <c r="I2425">
        <v>-0.34300000000000003</v>
      </c>
      <c r="J2425">
        <v>1</v>
      </c>
      <c r="K2425">
        <v>1</v>
      </c>
      <c r="L2425">
        <v>0</v>
      </c>
      <c r="M2425">
        <v>0.125</v>
      </c>
      <c r="N2425">
        <v>1</v>
      </c>
    </row>
    <row r="2426" spans="1:14" x14ac:dyDescent="0.2">
      <c r="A2426">
        <v>6708</v>
      </c>
      <c r="B2426" t="s">
        <v>26226</v>
      </c>
      <c r="C2426" t="s">
        <v>26227</v>
      </c>
      <c r="D2426" t="s">
        <v>26228</v>
      </c>
      <c r="E2426" t="s">
        <v>24966</v>
      </c>
      <c r="F2426" t="s">
        <v>24967</v>
      </c>
      <c r="G2426" t="s">
        <v>9</v>
      </c>
      <c r="H2426" t="s">
        <v>10</v>
      </c>
      <c r="I2426">
        <v>-0.54100000000000004</v>
      </c>
      <c r="J2426">
        <v>2</v>
      </c>
      <c r="K2426">
        <v>2</v>
      </c>
      <c r="L2426">
        <v>1</v>
      </c>
      <c r="M2426">
        <v>6.3E-2</v>
      </c>
      <c r="N2426">
        <v>1</v>
      </c>
    </row>
    <row r="2427" spans="1:14" x14ac:dyDescent="0.2">
      <c r="A2427">
        <v>6349</v>
      </c>
      <c r="B2427" t="s">
        <v>24963</v>
      </c>
      <c r="C2427" t="s">
        <v>24964</v>
      </c>
      <c r="D2427" t="s">
        <v>24965</v>
      </c>
      <c r="E2427" t="s">
        <v>24966</v>
      </c>
      <c r="F2427" t="s">
        <v>24967</v>
      </c>
      <c r="G2427" t="s">
        <v>9</v>
      </c>
      <c r="H2427" t="s">
        <v>10</v>
      </c>
      <c r="I2427">
        <v>-0.35899999999999999</v>
      </c>
      <c r="J2427">
        <v>2</v>
      </c>
      <c r="K2427">
        <v>1</v>
      </c>
      <c r="L2427">
        <v>0</v>
      </c>
      <c r="M2427">
        <v>0.125</v>
      </c>
      <c r="N2427">
        <v>1</v>
      </c>
    </row>
    <row r="2428" spans="1:14" x14ac:dyDescent="0.2">
      <c r="A2428">
        <v>85</v>
      </c>
      <c r="B2428" t="s">
        <v>429</v>
      </c>
      <c r="C2428" t="s">
        <v>430</v>
      </c>
      <c r="D2428" t="s">
        <v>431</v>
      </c>
      <c r="E2428" t="s">
        <v>432</v>
      </c>
      <c r="F2428" t="s">
        <v>433</v>
      </c>
      <c r="G2428" t="s">
        <v>9</v>
      </c>
      <c r="H2428" t="s">
        <v>10</v>
      </c>
      <c r="I2428">
        <v>-1.236</v>
      </c>
      <c r="J2428">
        <v>2</v>
      </c>
      <c r="K2428">
        <v>1</v>
      </c>
      <c r="L2428">
        <v>0</v>
      </c>
      <c r="M2428">
        <v>8.3000000000000004E-2</v>
      </c>
      <c r="N2428">
        <v>1</v>
      </c>
    </row>
    <row r="2429" spans="1:14" x14ac:dyDescent="0.2">
      <c r="A2429">
        <v>222</v>
      </c>
      <c r="B2429" t="s">
        <v>1082</v>
      </c>
      <c r="C2429" t="s">
        <v>1083</v>
      </c>
      <c r="D2429" t="s">
        <v>1084</v>
      </c>
      <c r="E2429" t="s">
        <v>1085</v>
      </c>
      <c r="F2429" t="s">
        <v>1086</v>
      </c>
      <c r="G2429" t="s">
        <v>9</v>
      </c>
      <c r="H2429" t="s">
        <v>10</v>
      </c>
      <c r="I2429">
        <v>-2.4079999999999999</v>
      </c>
      <c r="J2429">
        <v>2</v>
      </c>
      <c r="K2429">
        <v>1</v>
      </c>
      <c r="L2429">
        <v>1</v>
      </c>
      <c r="M2429">
        <v>0.156</v>
      </c>
      <c r="N2429">
        <v>1</v>
      </c>
    </row>
    <row r="2430" spans="1:14" x14ac:dyDescent="0.2">
      <c r="A2430">
        <v>7513</v>
      </c>
      <c r="B2430" t="s">
        <v>28617</v>
      </c>
      <c r="C2430" t="s">
        <v>28618</v>
      </c>
      <c r="D2430" t="s">
        <v>28619</v>
      </c>
      <c r="E2430" t="s">
        <v>24654</v>
      </c>
      <c r="F2430" t="s">
        <v>24655</v>
      </c>
      <c r="G2430" t="s">
        <v>9</v>
      </c>
      <c r="H2430" t="s">
        <v>10</v>
      </c>
      <c r="I2430">
        <v>-0.107</v>
      </c>
      <c r="J2430">
        <v>2</v>
      </c>
      <c r="K2430">
        <v>1</v>
      </c>
      <c r="L2430">
        <v>0</v>
      </c>
      <c r="M2430">
        <v>8.3000000000000004E-2</v>
      </c>
      <c r="N2430">
        <v>1</v>
      </c>
    </row>
    <row r="2431" spans="1:14" x14ac:dyDescent="0.2">
      <c r="A2431">
        <v>6269</v>
      </c>
      <c r="B2431" t="s">
        <v>24651</v>
      </c>
      <c r="C2431" t="s">
        <v>24652</v>
      </c>
      <c r="D2431" t="s">
        <v>24653</v>
      </c>
      <c r="E2431" t="s">
        <v>24654</v>
      </c>
      <c r="F2431" t="s">
        <v>24655</v>
      </c>
      <c r="G2431" t="s">
        <v>9</v>
      </c>
      <c r="H2431" t="s">
        <v>10</v>
      </c>
      <c r="I2431">
        <v>-8.0000000000000002E-3</v>
      </c>
      <c r="J2431">
        <v>1</v>
      </c>
      <c r="K2431">
        <v>1</v>
      </c>
      <c r="L2431">
        <v>0</v>
      </c>
      <c r="M2431">
        <v>0.25</v>
      </c>
      <c r="N2431">
        <v>1</v>
      </c>
    </row>
    <row r="2432" spans="1:14" x14ac:dyDescent="0.2">
      <c r="A2432">
        <v>411</v>
      </c>
      <c r="B2432" t="s">
        <v>2004</v>
      </c>
      <c r="C2432" t="s">
        <v>2005</v>
      </c>
      <c r="D2432" t="s">
        <v>2006</v>
      </c>
      <c r="E2432" t="s">
        <v>2007</v>
      </c>
      <c r="F2432" t="s">
        <v>2008</v>
      </c>
      <c r="G2432" t="s">
        <v>9</v>
      </c>
      <c r="H2432" t="s">
        <v>10</v>
      </c>
      <c r="I2432">
        <v>2.8000000000000001E-2</v>
      </c>
      <c r="J2432">
        <v>2</v>
      </c>
      <c r="K2432">
        <v>1</v>
      </c>
      <c r="L2432">
        <v>0</v>
      </c>
      <c r="M2432">
        <v>0.30199999999999999</v>
      </c>
      <c r="N2432">
        <v>1</v>
      </c>
    </row>
    <row r="2433" spans="1:14" x14ac:dyDescent="0.2">
      <c r="A2433">
        <v>4389</v>
      </c>
      <c r="B2433" t="s">
        <v>18122</v>
      </c>
      <c r="C2433" t="s">
        <v>18123</v>
      </c>
      <c r="D2433" t="s">
        <v>18124</v>
      </c>
      <c r="E2433" t="s">
        <v>18125</v>
      </c>
      <c r="F2433" t="s">
        <v>18126</v>
      </c>
      <c r="G2433" t="s">
        <v>9</v>
      </c>
      <c r="H2433" t="s">
        <v>10</v>
      </c>
      <c r="I2433">
        <v>-0.73</v>
      </c>
      <c r="J2433">
        <v>2</v>
      </c>
      <c r="K2433">
        <v>-1</v>
      </c>
      <c r="L2433">
        <v>2</v>
      </c>
      <c r="M2433">
        <v>0.13900000000000001</v>
      </c>
      <c r="N2433">
        <v>1</v>
      </c>
    </row>
    <row r="2434" spans="1:14" x14ac:dyDescent="0.2">
      <c r="A2434">
        <v>4750</v>
      </c>
      <c r="B2434" t="s">
        <v>19373</v>
      </c>
      <c r="C2434" t="s">
        <v>19374</v>
      </c>
      <c r="D2434" t="s">
        <v>19375</v>
      </c>
      <c r="E2434" t="s">
        <v>19376</v>
      </c>
      <c r="F2434" t="s">
        <v>19377</v>
      </c>
      <c r="G2434" t="s">
        <v>9</v>
      </c>
      <c r="H2434" t="s">
        <v>10</v>
      </c>
      <c r="I2434">
        <v>-0.84799999999999998</v>
      </c>
      <c r="J2434">
        <v>1</v>
      </c>
      <c r="K2434">
        <v>2</v>
      </c>
      <c r="L2434">
        <v>2</v>
      </c>
      <c r="M2434">
        <v>8.5999999999999993E-2</v>
      </c>
      <c r="N2434">
        <v>1</v>
      </c>
    </row>
    <row r="2435" spans="1:14" x14ac:dyDescent="0.2">
      <c r="A2435">
        <v>7309</v>
      </c>
      <c r="B2435" t="s">
        <v>27947</v>
      </c>
      <c r="C2435" t="s">
        <v>27948</v>
      </c>
      <c r="D2435" t="s">
        <v>27949</v>
      </c>
      <c r="E2435" t="s">
        <v>27950</v>
      </c>
      <c r="F2435" t="s">
        <v>27951</v>
      </c>
      <c r="G2435" t="s">
        <v>9</v>
      </c>
      <c r="H2435" t="s">
        <v>10</v>
      </c>
      <c r="I2435">
        <v>-4.2000000000000003E-2</v>
      </c>
      <c r="J2435">
        <v>1</v>
      </c>
      <c r="K2435">
        <v>1</v>
      </c>
      <c r="L2435">
        <v>0</v>
      </c>
      <c r="M2435">
        <v>0.24199999999999999</v>
      </c>
      <c r="N2435">
        <v>1</v>
      </c>
    </row>
    <row r="2436" spans="1:14" x14ac:dyDescent="0.2">
      <c r="A2436">
        <v>2272</v>
      </c>
      <c r="B2436" t="s">
        <v>10125</v>
      </c>
      <c r="C2436" t="s">
        <v>10126</v>
      </c>
      <c r="D2436" t="s">
        <v>10127</v>
      </c>
      <c r="E2436" t="s">
        <v>10128</v>
      </c>
      <c r="F2436" t="s">
        <v>10129</v>
      </c>
      <c r="G2436" t="s">
        <v>9</v>
      </c>
      <c r="H2436" t="s">
        <v>10</v>
      </c>
      <c r="I2436">
        <v>-2.367</v>
      </c>
      <c r="J2436">
        <v>1</v>
      </c>
      <c r="K2436">
        <v>1</v>
      </c>
      <c r="L2436">
        <v>2</v>
      </c>
      <c r="M2436">
        <v>2.5000000000000001E-2</v>
      </c>
      <c r="N2436">
        <v>1</v>
      </c>
    </row>
    <row r="2437" spans="1:14" x14ac:dyDescent="0.2">
      <c r="A2437">
        <v>5374</v>
      </c>
      <c r="B2437" t="s">
        <v>21603</v>
      </c>
      <c r="C2437" t="s">
        <v>21604</v>
      </c>
      <c r="D2437" t="s">
        <v>4007</v>
      </c>
      <c r="E2437" t="s">
        <v>4008</v>
      </c>
      <c r="F2437" t="s">
        <v>4009</v>
      </c>
      <c r="G2437" t="s">
        <v>9</v>
      </c>
      <c r="H2437" t="s">
        <v>10</v>
      </c>
      <c r="I2437">
        <v>-3.3439999999999999</v>
      </c>
      <c r="J2437">
        <v>2</v>
      </c>
      <c r="K2437">
        <v>2</v>
      </c>
      <c r="L2437">
        <v>1</v>
      </c>
      <c r="M2437">
        <v>0.154</v>
      </c>
      <c r="N2437">
        <v>1</v>
      </c>
    </row>
    <row r="2438" spans="1:14" x14ac:dyDescent="0.2">
      <c r="A2438">
        <v>842</v>
      </c>
      <c r="B2438" t="s">
        <v>4005</v>
      </c>
      <c r="C2438" t="s">
        <v>4006</v>
      </c>
      <c r="D2438" t="s">
        <v>4007</v>
      </c>
      <c r="E2438" t="s">
        <v>4008</v>
      </c>
      <c r="F2438" t="s">
        <v>4009</v>
      </c>
      <c r="G2438" t="s">
        <v>9</v>
      </c>
      <c r="H2438" t="s">
        <v>10</v>
      </c>
      <c r="I2438">
        <v>-1.069</v>
      </c>
      <c r="J2438">
        <v>2</v>
      </c>
      <c r="K2438">
        <v>1</v>
      </c>
      <c r="L2438">
        <v>2</v>
      </c>
      <c r="M2438">
        <v>8.8999999999999996E-2</v>
      </c>
      <c r="N2438">
        <v>1</v>
      </c>
    </row>
    <row r="2439" spans="1:14" x14ac:dyDescent="0.2">
      <c r="A2439">
        <v>7621</v>
      </c>
      <c r="B2439" t="s">
        <v>29029</v>
      </c>
      <c r="C2439" t="s">
        <v>29030</v>
      </c>
      <c r="D2439" t="s">
        <v>29031</v>
      </c>
      <c r="E2439" t="s">
        <v>29032</v>
      </c>
      <c r="F2439" t="s">
        <v>29033</v>
      </c>
      <c r="G2439" t="s">
        <v>9</v>
      </c>
      <c r="H2439" t="s">
        <v>10</v>
      </c>
      <c r="I2439">
        <v>-2.3559999999999999</v>
      </c>
      <c r="J2439">
        <v>1</v>
      </c>
      <c r="K2439">
        <v>1</v>
      </c>
      <c r="L2439">
        <v>2</v>
      </c>
      <c r="M2439">
        <v>5.8999999999999997E-2</v>
      </c>
      <c r="N2439">
        <v>1</v>
      </c>
    </row>
    <row r="2440" spans="1:14" x14ac:dyDescent="0.2">
      <c r="A2440">
        <v>4919</v>
      </c>
      <c r="B2440" t="s">
        <v>19980</v>
      </c>
      <c r="C2440" t="s">
        <v>19981</v>
      </c>
      <c r="D2440" t="s">
        <v>19982</v>
      </c>
      <c r="E2440" t="s">
        <v>19983</v>
      </c>
      <c r="F2440" t="s">
        <v>19984</v>
      </c>
      <c r="G2440" t="s">
        <v>9</v>
      </c>
      <c r="H2440" t="s">
        <v>10</v>
      </c>
      <c r="I2440">
        <v>-0.05</v>
      </c>
      <c r="J2440">
        <v>2</v>
      </c>
      <c r="K2440">
        <v>1</v>
      </c>
      <c r="L2440">
        <v>1</v>
      </c>
      <c r="M2440">
        <v>5.7000000000000002E-2</v>
      </c>
      <c r="N2440">
        <v>1</v>
      </c>
    </row>
    <row r="2441" spans="1:14" x14ac:dyDescent="0.2">
      <c r="A2441">
        <v>7730</v>
      </c>
      <c r="B2441" t="s">
        <v>29511</v>
      </c>
      <c r="C2441" t="s">
        <v>29512</v>
      </c>
      <c r="D2441" t="s">
        <v>29513</v>
      </c>
      <c r="E2441" t="s">
        <v>29304</v>
      </c>
      <c r="F2441" t="s">
        <v>28888</v>
      </c>
      <c r="G2441" t="s">
        <v>9</v>
      </c>
      <c r="H2441" t="s">
        <v>10</v>
      </c>
      <c r="I2441">
        <v>-0.35599999999999998</v>
      </c>
      <c r="J2441">
        <v>1</v>
      </c>
      <c r="K2441">
        <v>0</v>
      </c>
      <c r="L2441">
        <v>0</v>
      </c>
      <c r="M2441">
        <v>0.25</v>
      </c>
      <c r="N2441">
        <v>1</v>
      </c>
    </row>
    <row r="2442" spans="1:14" x14ac:dyDescent="0.2">
      <c r="A2442">
        <v>7681</v>
      </c>
      <c r="B2442" t="s">
        <v>29302</v>
      </c>
      <c r="C2442" t="s">
        <v>29303</v>
      </c>
      <c r="D2442" t="s">
        <v>28886</v>
      </c>
      <c r="E2442" t="s">
        <v>29304</v>
      </c>
      <c r="F2442" t="s">
        <v>28888</v>
      </c>
      <c r="G2442" t="s">
        <v>9</v>
      </c>
      <c r="H2442" t="s">
        <v>10</v>
      </c>
      <c r="I2442">
        <v>-2.3E-2</v>
      </c>
      <c r="J2442">
        <v>2</v>
      </c>
      <c r="K2442">
        <v>2</v>
      </c>
      <c r="L2442">
        <v>1</v>
      </c>
      <c r="M2442">
        <v>0.05</v>
      </c>
      <c r="N2442">
        <v>1</v>
      </c>
    </row>
    <row r="2443" spans="1:14" x14ac:dyDescent="0.2">
      <c r="A2443">
        <v>7871</v>
      </c>
      <c r="B2443" t="s">
        <v>30118</v>
      </c>
      <c r="C2443" t="s">
        <v>30119</v>
      </c>
      <c r="D2443" t="s">
        <v>30120</v>
      </c>
      <c r="E2443" t="s">
        <v>30121</v>
      </c>
      <c r="F2443" t="s">
        <v>30122</v>
      </c>
      <c r="G2443" t="s">
        <v>9</v>
      </c>
      <c r="H2443" t="s">
        <v>10</v>
      </c>
      <c r="I2443">
        <v>0.26700000000000002</v>
      </c>
      <c r="J2443">
        <v>2</v>
      </c>
      <c r="K2443">
        <v>0</v>
      </c>
      <c r="L2443">
        <v>1</v>
      </c>
      <c r="M2443">
        <v>0.193</v>
      </c>
      <c r="N2443">
        <v>1</v>
      </c>
    </row>
    <row r="2444" spans="1:14" x14ac:dyDescent="0.2">
      <c r="A2444">
        <v>1059</v>
      </c>
      <c r="B2444" t="s">
        <v>4974</v>
      </c>
      <c r="C2444" t="s">
        <v>4975</v>
      </c>
      <c r="D2444" t="s">
        <v>4976</v>
      </c>
      <c r="E2444" t="s">
        <v>4977</v>
      </c>
      <c r="F2444" t="s">
        <v>4978</v>
      </c>
      <c r="G2444" t="s">
        <v>9</v>
      </c>
      <c r="H2444" t="s">
        <v>10</v>
      </c>
      <c r="I2444">
        <v>-0.182</v>
      </c>
      <c r="J2444">
        <v>2</v>
      </c>
      <c r="K2444">
        <v>0</v>
      </c>
      <c r="L2444">
        <v>1</v>
      </c>
      <c r="M2444">
        <v>0.153</v>
      </c>
      <c r="N2444">
        <v>1</v>
      </c>
    </row>
    <row r="2445" spans="1:14" x14ac:dyDescent="0.2">
      <c r="A2445">
        <v>504</v>
      </c>
      <c r="B2445" t="s">
        <v>2454</v>
      </c>
      <c r="C2445" t="s">
        <v>2455</v>
      </c>
      <c r="D2445" t="s">
        <v>2456</v>
      </c>
      <c r="E2445" t="s">
        <v>2457</v>
      </c>
      <c r="F2445" t="s">
        <v>2458</v>
      </c>
      <c r="G2445" t="s">
        <v>9</v>
      </c>
      <c r="H2445" t="s">
        <v>10</v>
      </c>
      <c r="I2445">
        <v>-3.4000000000000002E-2</v>
      </c>
      <c r="J2445">
        <v>1</v>
      </c>
      <c r="K2445">
        <v>1</v>
      </c>
      <c r="L2445">
        <v>0</v>
      </c>
      <c r="M2445">
        <v>0.185</v>
      </c>
      <c r="N2445">
        <v>1</v>
      </c>
    </row>
    <row r="2446" spans="1:14" x14ac:dyDescent="0.2">
      <c r="A2446">
        <v>1591</v>
      </c>
      <c r="B2446" t="s">
        <v>7293</v>
      </c>
      <c r="C2446" t="s">
        <v>7294</v>
      </c>
      <c r="D2446" t="s">
        <v>7295</v>
      </c>
      <c r="E2446" t="s">
        <v>7296</v>
      </c>
      <c r="F2446" t="s">
        <v>7297</v>
      </c>
      <c r="G2446" t="s">
        <v>9</v>
      </c>
      <c r="H2446" t="s">
        <v>10</v>
      </c>
      <c r="I2446">
        <v>-1.5780000000000001</v>
      </c>
      <c r="J2446">
        <v>2</v>
      </c>
      <c r="K2446">
        <v>2</v>
      </c>
      <c r="L2446">
        <v>1</v>
      </c>
      <c r="M2446">
        <v>2.5000000000000001E-2</v>
      </c>
      <c r="N2446">
        <v>1</v>
      </c>
    </row>
    <row r="2447" spans="1:14" x14ac:dyDescent="0.2">
      <c r="A2447">
        <v>4264</v>
      </c>
      <c r="B2447" t="s">
        <v>17700</v>
      </c>
      <c r="C2447" t="s">
        <v>17701</v>
      </c>
      <c r="D2447" t="s">
        <v>17702</v>
      </c>
      <c r="E2447" t="s">
        <v>7296</v>
      </c>
      <c r="F2447" t="s">
        <v>7297</v>
      </c>
      <c r="G2447" t="s">
        <v>9</v>
      </c>
      <c r="H2447" t="s">
        <v>10</v>
      </c>
      <c r="I2447">
        <v>-0.66300000000000003</v>
      </c>
      <c r="J2447">
        <v>1</v>
      </c>
      <c r="K2447">
        <v>1</v>
      </c>
      <c r="L2447">
        <v>1</v>
      </c>
      <c r="M2447">
        <v>4.2000000000000003E-2</v>
      </c>
      <c r="N2447">
        <v>1</v>
      </c>
    </row>
    <row r="2448" spans="1:14" x14ac:dyDescent="0.2">
      <c r="A2448">
        <v>6256</v>
      </c>
      <c r="B2448" t="s">
        <v>24609</v>
      </c>
      <c r="C2448" t="s">
        <v>24610</v>
      </c>
      <c r="D2448" t="s">
        <v>24611</v>
      </c>
      <c r="E2448" t="s">
        <v>7296</v>
      </c>
      <c r="F2448" t="s">
        <v>7297</v>
      </c>
      <c r="G2448" t="s">
        <v>9</v>
      </c>
      <c r="H2448" t="s">
        <v>10</v>
      </c>
      <c r="I2448">
        <v>-0.40400000000000003</v>
      </c>
      <c r="J2448">
        <v>1</v>
      </c>
      <c r="K2448">
        <v>0</v>
      </c>
      <c r="L2448">
        <v>0</v>
      </c>
      <c r="M2448">
        <v>0.125</v>
      </c>
      <c r="N2448">
        <v>1</v>
      </c>
    </row>
    <row r="2449" spans="1:14" x14ac:dyDescent="0.2">
      <c r="A2449">
        <v>1736</v>
      </c>
      <c r="B2449" t="s">
        <v>7897</v>
      </c>
      <c r="C2449" t="s">
        <v>7898</v>
      </c>
      <c r="D2449" t="s">
        <v>7899</v>
      </c>
      <c r="E2449" t="s">
        <v>7900</v>
      </c>
      <c r="F2449" t="s">
        <v>7901</v>
      </c>
      <c r="G2449" t="s">
        <v>9</v>
      </c>
      <c r="H2449" t="s">
        <v>10</v>
      </c>
      <c r="I2449">
        <v>-0.61699999999999999</v>
      </c>
      <c r="J2449">
        <v>1</v>
      </c>
      <c r="K2449">
        <v>0</v>
      </c>
      <c r="L2449">
        <v>0</v>
      </c>
      <c r="M2449">
        <v>0.25</v>
      </c>
      <c r="N2449">
        <v>1</v>
      </c>
    </row>
    <row r="2450" spans="1:14" x14ac:dyDescent="0.2">
      <c r="A2450">
        <v>283</v>
      </c>
      <c r="B2450" t="s">
        <v>1384</v>
      </c>
      <c r="C2450" t="s">
        <v>1385</v>
      </c>
      <c r="D2450" t="s">
        <v>1386</v>
      </c>
      <c r="E2450" t="s">
        <v>1387</v>
      </c>
      <c r="F2450" t="s">
        <v>1388</v>
      </c>
      <c r="G2450" t="s">
        <v>9</v>
      </c>
      <c r="H2450" t="s">
        <v>10</v>
      </c>
      <c r="I2450">
        <v>0.71799999999999997</v>
      </c>
      <c r="J2450">
        <v>1</v>
      </c>
      <c r="K2450">
        <v>1</v>
      </c>
      <c r="L2450">
        <v>1</v>
      </c>
      <c r="M2450">
        <v>0.16700000000000001</v>
      </c>
      <c r="N2450">
        <v>1</v>
      </c>
    </row>
    <row r="2451" spans="1:14" x14ac:dyDescent="0.2">
      <c r="A2451">
        <v>2396</v>
      </c>
      <c r="B2451" t="s">
        <v>10597</v>
      </c>
      <c r="C2451" t="s">
        <v>10598</v>
      </c>
      <c r="D2451" t="s">
        <v>10599</v>
      </c>
      <c r="E2451" t="s">
        <v>10600</v>
      </c>
      <c r="F2451" t="s">
        <v>10601</v>
      </c>
      <c r="G2451" t="s">
        <v>9</v>
      </c>
      <c r="H2451" t="s">
        <v>10</v>
      </c>
      <c r="I2451">
        <v>-0.69799999999999995</v>
      </c>
      <c r="J2451">
        <v>1</v>
      </c>
      <c r="K2451">
        <v>2</v>
      </c>
      <c r="L2451">
        <v>0</v>
      </c>
      <c r="M2451">
        <v>0.115</v>
      </c>
      <c r="N2451">
        <v>1</v>
      </c>
    </row>
    <row r="2452" spans="1:14" x14ac:dyDescent="0.2">
      <c r="A2452">
        <v>4136</v>
      </c>
      <c r="B2452" t="s">
        <v>17216</v>
      </c>
      <c r="C2452" t="s">
        <v>17217</v>
      </c>
      <c r="D2452" t="s">
        <v>17218</v>
      </c>
      <c r="E2452" t="s">
        <v>10600</v>
      </c>
      <c r="F2452" t="s">
        <v>10601</v>
      </c>
      <c r="G2452" t="s">
        <v>9</v>
      </c>
      <c r="H2452" t="s">
        <v>10</v>
      </c>
      <c r="I2452">
        <v>-0.61799999999999999</v>
      </c>
      <c r="J2452">
        <v>2</v>
      </c>
      <c r="K2452">
        <v>1</v>
      </c>
      <c r="L2452">
        <v>2</v>
      </c>
      <c r="M2452">
        <v>0.114</v>
      </c>
      <c r="N2452">
        <v>1</v>
      </c>
    </row>
    <row r="2453" spans="1:14" x14ac:dyDescent="0.2">
      <c r="A2453">
        <v>7277</v>
      </c>
      <c r="B2453" t="s">
        <v>27848</v>
      </c>
      <c r="C2453" t="s">
        <v>27849</v>
      </c>
      <c r="D2453" t="s">
        <v>10599</v>
      </c>
      <c r="E2453" t="s">
        <v>10600</v>
      </c>
      <c r="F2453" t="s">
        <v>10601</v>
      </c>
      <c r="G2453" t="s">
        <v>9</v>
      </c>
      <c r="H2453" t="s">
        <v>10</v>
      </c>
      <c r="I2453">
        <v>-0.52800000000000002</v>
      </c>
      <c r="J2453">
        <v>0</v>
      </c>
      <c r="K2453">
        <v>1</v>
      </c>
      <c r="L2453">
        <v>2</v>
      </c>
      <c r="M2453">
        <v>0.152</v>
      </c>
      <c r="N2453">
        <v>1</v>
      </c>
    </row>
    <row r="2454" spans="1:14" x14ac:dyDescent="0.2">
      <c r="A2454">
        <v>4905</v>
      </c>
      <c r="B2454" t="s">
        <v>19932</v>
      </c>
      <c r="C2454" t="s">
        <v>19933</v>
      </c>
      <c r="D2454" t="s">
        <v>19934</v>
      </c>
      <c r="E2454" t="s">
        <v>19935</v>
      </c>
      <c r="F2454" t="s">
        <v>19936</v>
      </c>
      <c r="G2454" t="s">
        <v>9</v>
      </c>
      <c r="H2454" t="s">
        <v>10</v>
      </c>
      <c r="I2454">
        <v>-0.69799999999999995</v>
      </c>
      <c r="J2454">
        <v>2</v>
      </c>
      <c r="K2454">
        <v>2</v>
      </c>
      <c r="L2454">
        <v>1</v>
      </c>
      <c r="M2454">
        <v>8.7999999999999995E-2</v>
      </c>
      <c r="N2454">
        <v>1</v>
      </c>
    </row>
    <row r="2455" spans="1:14" x14ac:dyDescent="0.2">
      <c r="A2455">
        <v>7542</v>
      </c>
      <c r="B2455" t="s">
        <v>28699</v>
      </c>
      <c r="C2455" t="s">
        <v>28700</v>
      </c>
      <c r="D2455" t="s">
        <v>28701</v>
      </c>
      <c r="E2455" t="s">
        <v>19935</v>
      </c>
      <c r="F2455" t="s">
        <v>19936</v>
      </c>
      <c r="G2455" t="s">
        <v>9</v>
      </c>
      <c r="H2455" t="s">
        <v>10</v>
      </c>
      <c r="I2455">
        <v>-0.64800000000000002</v>
      </c>
      <c r="J2455">
        <v>1</v>
      </c>
      <c r="K2455">
        <v>1</v>
      </c>
      <c r="L2455">
        <v>1</v>
      </c>
      <c r="M2455">
        <v>0.27100000000000002</v>
      </c>
      <c r="N2455">
        <v>1</v>
      </c>
    </row>
    <row r="2456" spans="1:14" x14ac:dyDescent="0.2">
      <c r="A2456">
        <v>3582</v>
      </c>
      <c r="B2456" t="s">
        <v>15198</v>
      </c>
      <c r="C2456" t="s">
        <v>15199</v>
      </c>
      <c r="D2456" t="s">
        <v>15200</v>
      </c>
      <c r="E2456" t="s">
        <v>15201</v>
      </c>
      <c r="F2456" t="s">
        <v>15202</v>
      </c>
      <c r="G2456" t="s">
        <v>9</v>
      </c>
      <c r="H2456" t="s">
        <v>10</v>
      </c>
      <c r="I2456">
        <v>-0.69</v>
      </c>
      <c r="J2456">
        <v>0</v>
      </c>
      <c r="K2456">
        <v>0</v>
      </c>
      <c r="L2456">
        <v>1</v>
      </c>
      <c r="M2456">
        <v>0.5</v>
      </c>
      <c r="N2456">
        <v>1</v>
      </c>
    </row>
    <row r="2457" spans="1:14" x14ac:dyDescent="0.2">
      <c r="A2457">
        <v>1885</v>
      </c>
      <c r="B2457" t="s">
        <v>8510</v>
      </c>
      <c r="C2457" t="s">
        <v>8511</v>
      </c>
      <c r="D2457" t="s">
        <v>8512</v>
      </c>
      <c r="E2457" t="s">
        <v>8513</v>
      </c>
      <c r="F2457" t="s">
        <v>8514</v>
      </c>
      <c r="G2457" t="s">
        <v>9</v>
      </c>
      <c r="H2457" t="s">
        <v>10</v>
      </c>
      <c r="I2457">
        <v>-0.65600000000000003</v>
      </c>
      <c r="J2457">
        <v>1</v>
      </c>
      <c r="K2457">
        <v>2</v>
      </c>
      <c r="L2457">
        <v>1</v>
      </c>
      <c r="M2457">
        <v>3.1E-2</v>
      </c>
      <c r="N2457">
        <v>1</v>
      </c>
    </row>
    <row r="2458" spans="1:14" x14ac:dyDescent="0.2">
      <c r="A2458">
        <v>3981</v>
      </c>
      <c r="B2458" t="s">
        <v>16632</v>
      </c>
      <c r="C2458" t="s">
        <v>16633</v>
      </c>
      <c r="D2458" t="s">
        <v>16634</v>
      </c>
      <c r="E2458" t="s">
        <v>16635</v>
      </c>
      <c r="F2458" t="s">
        <v>16636</v>
      </c>
      <c r="G2458" t="s">
        <v>9</v>
      </c>
      <c r="H2458" t="s">
        <v>10</v>
      </c>
      <c r="I2458">
        <v>0.16400000000000001</v>
      </c>
      <c r="J2458">
        <v>1</v>
      </c>
      <c r="K2458">
        <v>2</v>
      </c>
      <c r="L2458">
        <v>1</v>
      </c>
      <c r="M2458">
        <v>1.6E-2</v>
      </c>
      <c r="N2458">
        <v>1</v>
      </c>
    </row>
    <row r="2459" spans="1:14" x14ac:dyDescent="0.2">
      <c r="A2459">
        <v>7856</v>
      </c>
      <c r="B2459" t="s">
        <v>30060</v>
      </c>
      <c r="C2459" t="s">
        <v>30061</v>
      </c>
      <c r="D2459" t="s">
        <v>30062</v>
      </c>
      <c r="E2459" t="s">
        <v>30063</v>
      </c>
      <c r="F2459" t="s">
        <v>30064</v>
      </c>
      <c r="G2459" t="s">
        <v>9</v>
      </c>
      <c r="H2459" t="s">
        <v>10</v>
      </c>
      <c r="I2459">
        <v>-0.03</v>
      </c>
      <c r="J2459">
        <v>2</v>
      </c>
      <c r="K2459">
        <v>1</v>
      </c>
      <c r="L2459">
        <v>1</v>
      </c>
      <c r="M2459">
        <v>0.106</v>
      </c>
      <c r="N2459">
        <v>1</v>
      </c>
    </row>
    <row r="2460" spans="1:14" x14ac:dyDescent="0.2">
      <c r="A2460">
        <v>7259</v>
      </c>
      <c r="B2460" t="s">
        <v>27795</v>
      </c>
      <c r="C2460" t="s">
        <v>27796</v>
      </c>
      <c r="D2460" t="s">
        <v>27797</v>
      </c>
      <c r="E2460" t="s">
        <v>3035</v>
      </c>
      <c r="F2460" t="s">
        <v>3036</v>
      </c>
      <c r="G2460" t="s">
        <v>9</v>
      </c>
      <c r="H2460" t="s">
        <v>10</v>
      </c>
      <c r="I2460">
        <v>-0.69899999999999995</v>
      </c>
      <c r="J2460">
        <v>1</v>
      </c>
      <c r="K2460">
        <v>2</v>
      </c>
      <c r="L2460">
        <v>-2</v>
      </c>
      <c r="M2460">
        <v>9.4E-2</v>
      </c>
      <c r="N2460">
        <v>1</v>
      </c>
    </row>
    <row r="2461" spans="1:14" x14ac:dyDescent="0.2">
      <c r="A2461">
        <v>630</v>
      </c>
      <c r="B2461" t="s">
        <v>3032</v>
      </c>
      <c r="C2461" t="s">
        <v>3033</v>
      </c>
      <c r="D2461" t="s">
        <v>3034</v>
      </c>
      <c r="E2461" t="s">
        <v>3035</v>
      </c>
      <c r="F2461" t="s">
        <v>3036</v>
      </c>
      <c r="G2461" t="s">
        <v>9</v>
      </c>
      <c r="H2461" t="s">
        <v>10</v>
      </c>
      <c r="I2461">
        <v>-0.69099999999999995</v>
      </c>
      <c r="J2461">
        <v>2</v>
      </c>
      <c r="K2461">
        <v>-1</v>
      </c>
      <c r="L2461">
        <v>0</v>
      </c>
      <c r="M2461">
        <v>0.246</v>
      </c>
      <c r="N2461">
        <v>1</v>
      </c>
    </row>
    <row r="2462" spans="1:14" x14ac:dyDescent="0.2">
      <c r="A2462">
        <v>69</v>
      </c>
      <c r="B2462" t="s">
        <v>349</v>
      </c>
      <c r="C2462" t="s">
        <v>350</v>
      </c>
      <c r="D2462" t="s">
        <v>351</v>
      </c>
      <c r="E2462" t="s">
        <v>352</v>
      </c>
      <c r="F2462" t="s">
        <v>353</v>
      </c>
      <c r="G2462" t="s">
        <v>9</v>
      </c>
      <c r="H2462" t="s">
        <v>10</v>
      </c>
      <c r="I2462">
        <v>-0.89700000000000002</v>
      </c>
      <c r="J2462">
        <v>1</v>
      </c>
      <c r="K2462">
        <v>1</v>
      </c>
      <c r="L2462">
        <v>0</v>
      </c>
      <c r="M2462">
        <v>0.81100000000000005</v>
      </c>
      <c r="N2462">
        <v>1</v>
      </c>
    </row>
    <row r="2463" spans="1:14" x14ac:dyDescent="0.2">
      <c r="A2463">
        <v>2933</v>
      </c>
      <c r="B2463" t="s">
        <v>12716</v>
      </c>
      <c r="C2463" t="s">
        <v>12717</v>
      </c>
      <c r="D2463" t="s">
        <v>12718</v>
      </c>
      <c r="E2463" t="s">
        <v>12719</v>
      </c>
      <c r="F2463" t="s">
        <v>12720</v>
      </c>
      <c r="G2463" t="s">
        <v>9</v>
      </c>
      <c r="H2463" t="s">
        <v>10</v>
      </c>
      <c r="I2463">
        <v>-1.2999999999999999E-2</v>
      </c>
      <c r="J2463">
        <v>2</v>
      </c>
      <c r="K2463">
        <v>-1</v>
      </c>
      <c r="L2463">
        <v>2</v>
      </c>
      <c r="M2463">
        <v>8.6999999999999994E-2</v>
      </c>
      <c r="N2463">
        <v>1</v>
      </c>
    </row>
    <row r="2464" spans="1:14" x14ac:dyDescent="0.2">
      <c r="A2464">
        <v>3766</v>
      </c>
      <c r="B2464" t="s">
        <v>15861</v>
      </c>
      <c r="C2464" t="s">
        <v>15862</v>
      </c>
      <c r="D2464" t="s">
        <v>15863</v>
      </c>
      <c r="E2464" t="s">
        <v>15864</v>
      </c>
      <c r="F2464" t="s">
        <v>15865</v>
      </c>
      <c r="G2464" t="s">
        <v>9</v>
      </c>
      <c r="H2464" t="s">
        <v>10</v>
      </c>
      <c r="I2464">
        <v>-0.17799999999999999</v>
      </c>
      <c r="J2464">
        <v>1</v>
      </c>
      <c r="K2464">
        <v>1</v>
      </c>
      <c r="L2464">
        <v>0</v>
      </c>
      <c r="M2464">
        <v>5.8000000000000003E-2</v>
      </c>
      <c r="N2464">
        <v>1</v>
      </c>
    </row>
    <row r="2465" spans="1:14" x14ac:dyDescent="0.2">
      <c r="A2465">
        <v>5517</v>
      </c>
      <c r="B2465" t="s">
        <v>22116</v>
      </c>
      <c r="C2465" t="s">
        <v>22117</v>
      </c>
      <c r="D2465" t="s">
        <v>22118</v>
      </c>
      <c r="E2465" t="s">
        <v>15850</v>
      </c>
      <c r="F2465" t="s">
        <v>15851</v>
      </c>
      <c r="G2465" t="s">
        <v>9</v>
      </c>
      <c r="H2465" t="s">
        <v>10</v>
      </c>
      <c r="I2465">
        <v>-1.835</v>
      </c>
      <c r="J2465">
        <v>1</v>
      </c>
      <c r="K2465">
        <v>0</v>
      </c>
      <c r="L2465">
        <v>0</v>
      </c>
      <c r="M2465">
        <v>0.38400000000000001</v>
      </c>
      <c r="N2465">
        <v>1</v>
      </c>
    </row>
    <row r="2466" spans="1:14" x14ac:dyDescent="0.2">
      <c r="A2466">
        <v>3761</v>
      </c>
      <c r="B2466" t="s">
        <v>15847</v>
      </c>
      <c r="C2466" t="s">
        <v>15848</v>
      </c>
      <c r="D2466" t="s">
        <v>15849</v>
      </c>
      <c r="E2466" t="s">
        <v>15850</v>
      </c>
      <c r="F2466" t="s">
        <v>15851</v>
      </c>
      <c r="G2466" t="s">
        <v>9</v>
      </c>
      <c r="H2466" t="s">
        <v>10</v>
      </c>
      <c r="I2466">
        <v>-0.216</v>
      </c>
      <c r="J2466">
        <v>1</v>
      </c>
      <c r="K2466">
        <v>-1</v>
      </c>
      <c r="L2466">
        <v>-1</v>
      </c>
      <c r="M2466">
        <v>1.6E-2</v>
      </c>
      <c r="N2466">
        <v>1</v>
      </c>
    </row>
    <row r="2467" spans="1:14" x14ac:dyDescent="0.2">
      <c r="A2467">
        <v>1524</v>
      </c>
      <c r="B2467" t="s">
        <v>7008</v>
      </c>
      <c r="C2467" t="s">
        <v>7009</v>
      </c>
      <c r="D2467" t="s">
        <v>7010</v>
      </c>
      <c r="E2467" t="s">
        <v>1752</v>
      </c>
      <c r="F2467" t="s">
        <v>1753</v>
      </c>
      <c r="G2467" t="s">
        <v>9</v>
      </c>
      <c r="H2467" t="s">
        <v>10</v>
      </c>
      <c r="I2467">
        <v>-0.78900000000000003</v>
      </c>
      <c r="J2467">
        <v>2</v>
      </c>
      <c r="K2467">
        <v>1</v>
      </c>
      <c r="L2467">
        <v>1</v>
      </c>
      <c r="M2467">
        <v>0.13400000000000001</v>
      </c>
      <c r="N2467">
        <v>1</v>
      </c>
    </row>
    <row r="2468" spans="1:14" x14ac:dyDescent="0.2">
      <c r="A2468">
        <v>358</v>
      </c>
      <c r="B2468" t="s">
        <v>1749</v>
      </c>
      <c r="C2468" t="s">
        <v>1750</v>
      </c>
      <c r="D2468" t="s">
        <v>1751</v>
      </c>
      <c r="E2468" t="s">
        <v>1752</v>
      </c>
      <c r="F2468" t="s">
        <v>1753</v>
      </c>
      <c r="G2468" t="s">
        <v>9</v>
      </c>
      <c r="H2468" t="s">
        <v>10</v>
      </c>
      <c r="I2468">
        <v>3.6999999999999998E-2</v>
      </c>
      <c r="J2468">
        <v>0</v>
      </c>
      <c r="K2468">
        <v>2</v>
      </c>
      <c r="L2468">
        <v>1</v>
      </c>
      <c r="M2468">
        <v>6.6000000000000003E-2</v>
      </c>
      <c r="N2468">
        <v>1</v>
      </c>
    </row>
    <row r="2469" spans="1:14" x14ac:dyDescent="0.2">
      <c r="A2469">
        <v>2937</v>
      </c>
      <c r="B2469" t="s">
        <v>12733</v>
      </c>
      <c r="C2469" t="s">
        <v>12734</v>
      </c>
      <c r="D2469" t="s">
        <v>12735</v>
      </c>
      <c r="E2469" t="s">
        <v>12736</v>
      </c>
      <c r="F2469" t="s">
        <v>12737</v>
      </c>
      <c r="G2469" t="s">
        <v>9</v>
      </c>
      <c r="H2469" t="s">
        <v>10</v>
      </c>
      <c r="I2469">
        <v>-2.9510000000000001</v>
      </c>
      <c r="J2469">
        <v>1</v>
      </c>
      <c r="K2469">
        <v>0</v>
      </c>
      <c r="L2469">
        <v>0</v>
      </c>
      <c r="M2469">
        <v>0.125</v>
      </c>
      <c r="N2469">
        <v>1</v>
      </c>
    </row>
    <row r="2470" spans="1:14" x14ac:dyDescent="0.2">
      <c r="A2470">
        <v>7390</v>
      </c>
      <c r="B2470" t="s">
        <v>28201</v>
      </c>
      <c r="C2470" t="s">
        <v>28202</v>
      </c>
      <c r="D2470" t="s">
        <v>28203</v>
      </c>
      <c r="E2470" t="s">
        <v>28204</v>
      </c>
      <c r="F2470" t="s">
        <v>28205</v>
      </c>
      <c r="G2470" t="s">
        <v>9</v>
      </c>
      <c r="H2470" t="s">
        <v>10</v>
      </c>
      <c r="I2470">
        <v>-2.331</v>
      </c>
      <c r="J2470">
        <v>2</v>
      </c>
      <c r="K2470">
        <v>1</v>
      </c>
      <c r="L2470">
        <v>0</v>
      </c>
      <c r="M2470">
        <v>6.3E-2</v>
      </c>
      <c r="N2470">
        <v>1</v>
      </c>
    </row>
    <row r="2471" spans="1:14" x14ac:dyDescent="0.2">
      <c r="A2471">
        <v>1362</v>
      </c>
      <c r="B2471" t="s">
        <v>6309</v>
      </c>
      <c r="C2471" t="s">
        <v>6310</v>
      </c>
      <c r="D2471" t="s">
        <v>6311</v>
      </c>
      <c r="E2471" t="s">
        <v>6312</v>
      </c>
      <c r="F2471" t="s">
        <v>6313</v>
      </c>
      <c r="G2471" t="s">
        <v>9</v>
      </c>
      <c r="H2471" t="s">
        <v>10</v>
      </c>
      <c r="I2471">
        <v>-0.97</v>
      </c>
      <c r="J2471">
        <v>2</v>
      </c>
      <c r="K2471">
        <v>2</v>
      </c>
      <c r="L2471">
        <v>1</v>
      </c>
      <c r="M2471">
        <v>6.2E-2</v>
      </c>
      <c r="N2471">
        <v>1</v>
      </c>
    </row>
    <row r="2472" spans="1:14" x14ac:dyDescent="0.2">
      <c r="A2472">
        <v>5014</v>
      </c>
      <c r="B2472" t="s">
        <v>20338</v>
      </c>
      <c r="C2472" t="s">
        <v>20339</v>
      </c>
      <c r="D2472" t="s">
        <v>20340</v>
      </c>
      <c r="E2472" t="s">
        <v>6312</v>
      </c>
      <c r="F2472" t="s">
        <v>6313</v>
      </c>
      <c r="G2472" t="s">
        <v>9</v>
      </c>
      <c r="H2472" t="s">
        <v>10</v>
      </c>
      <c r="I2472">
        <v>-0.80200000000000005</v>
      </c>
      <c r="J2472">
        <v>1</v>
      </c>
      <c r="K2472">
        <v>0</v>
      </c>
      <c r="L2472">
        <v>1</v>
      </c>
      <c r="M2472">
        <v>0.125</v>
      </c>
      <c r="N2472">
        <v>1</v>
      </c>
    </row>
    <row r="2473" spans="1:14" x14ac:dyDescent="0.2">
      <c r="A2473">
        <v>375</v>
      </c>
      <c r="B2473" t="s">
        <v>1831</v>
      </c>
      <c r="C2473" t="s">
        <v>1832</v>
      </c>
      <c r="D2473" t="s">
        <v>1833</v>
      </c>
      <c r="E2473" t="s">
        <v>1834</v>
      </c>
      <c r="F2473" t="s">
        <v>1835</v>
      </c>
      <c r="G2473" t="s">
        <v>9</v>
      </c>
      <c r="H2473" t="s">
        <v>10</v>
      </c>
      <c r="I2473">
        <v>0.92100000000000004</v>
      </c>
      <c r="J2473">
        <v>2</v>
      </c>
      <c r="K2473">
        <v>-1</v>
      </c>
      <c r="L2473">
        <v>2</v>
      </c>
      <c r="M2473">
        <v>6.2E-2</v>
      </c>
      <c r="N2473">
        <v>1</v>
      </c>
    </row>
    <row r="2474" spans="1:14" x14ac:dyDescent="0.2">
      <c r="A2474">
        <v>1076</v>
      </c>
      <c r="B2474" t="s">
        <v>5049</v>
      </c>
      <c r="C2474" t="s">
        <v>5050</v>
      </c>
      <c r="D2474" t="s">
        <v>5051</v>
      </c>
      <c r="E2474" t="s">
        <v>5052</v>
      </c>
      <c r="F2474" t="s">
        <v>5053</v>
      </c>
      <c r="G2474" t="s">
        <v>9</v>
      </c>
      <c r="H2474" t="s">
        <v>10</v>
      </c>
      <c r="I2474">
        <v>-6.5000000000000002E-2</v>
      </c>
      <c r="J2474">
        <v>1</v>
      </c>
      <c r="K2474">
        <v>2</v>
      </c>
      <c r="L2474">
        <v>-1</v>
      </c>
      <c r="M2474">
        <v>0.249</v>
      </c>
      <c r="N2474">
        <v>1</v>
      </c>
    </row>
    <row r="2475" spans="1:14" x14ac:dyDescent="0.2">
      <c r="A2475">
        <v>6011</v>
      </c>
      <c r="B2475" t="s">
        <v>23792</v>
      </c>
      <c r="C2475" t="s">
        <v>23793</v>
      </c>
      <c r="D2475" t="s">
        <v>23794</v>
      </c>
      <c r="E2475" t="s">
        <v>23795</v>
      </c>
      <c r="F2475" t="s">
        <v>3783</v>
      </c>
      <c r="G2475" t="s">
        <v>9</v>
      </c>
      <c r="H2475" t="s">
        <v>10</v>
      </c>
      <c r="I2475">
        <v>-3.12</v>
      </c>
      <c r="J2475">
        <v>0</v>
      </c>
      <c r="K2475">
        <v>1</v>
      </c>
      <c r="L2475">
        <v>0</v>
      </c>
      <c r="M2475">
        <v>0.45700000000000002</v>
      </c>
      <c r="N2475">
        <v>1</v>
      </c>
    </row>
    <row r="2476" spans="1:14" x14ac:dyDescent="0.2">
      <c r="A2476">
        <v>7930</v>
      </c>
      <c r="B2476" t="s">
        <v>30348</v>
      </c>
      <c r="C2476" t="s">
        <v>30349</v>
      </c>
      <c r="D2476" t="s">
        <v>29068</v>
      </c>
      <c r="E2476" t="s">
        <v>29069</v>
      </c>
      <c r="F2476" t="s">
        <v>29070</v>
      </c>
      <c r="G2476" t="s">
        <v>9</v>
      </c>
      <c r="H2476" t="s">
        <v>10</v>
      </c>
      <c r="I2476">
        <v>-2.5259999999999998</v>
      </c>
      <c r="J2476">
        <v>2</v>
      </c>
      <c r="K2476">
        <v>1</v>
      </c>
      <c r="L2476">
        <v>0</v>
      </c>
      <c r="M2476">
        <v>0.27800000000000002</v>
      </c>
      <c r="N2476">
        <v>1</v>
      </c>
    </row>
    <row r="2477" spans="1:14" x14ac:dyDescent="0.2">
      <c r="A2477">
        <v>7736</v>
      </c>
      <c r="B2477" t="s">
        <v>29539</v>
      </c>
      <c r="C2477" t="s">
        <v>29540</v>
      </c>
      <c r="D2477" t="s">
        <v>29541</v>
      </c>
      <c r="E2477" t="s">
        <v>29069</v>
      </c>
      <c r="F2477" t="s">
        <v>29070</v>
      </c>
      <c r="G2477" t="s">
        <v>9</v>
      </c>
      <c r="H2477" t="s">
        <v>10</v>
      </c>
      <c r="I2477">
        <v>-2.2690000000000001</v>
      </c>
      <c r="J2477">
        <v>2</v>
      </c>
      <c r="K2477">
        <v>2</v>
      </c>
      <c r="L2477">
        <v>1</v>
      </c>
      <c r="M2477">
        <v>6.2E-2</v>
      </c>
      <c r="N2477">
        <v>1</v>
      </c>
    </row>
    <row r="2478" spans="1:14" x14ac:dyDescent="0.2">
      <c r="A2478">
        <v>7629</v>
      </c>
      <c r="B2478" t="s">
        <v>29066</v>
      </c>
      <c r="C2478" t="s">
        <v>29067</v>
      </c>
      <c r="D2478" t="s">
        <v>29068</v>
      </c>
      <c r="E2478" t="s">
        <v>29069</v>
      </c>
      <c r="F2478" t="s">
        <v>29070</v>
      </c>
      <c r="G2478" t="s">
        <v>9</v>
      </c>
      <c r="H2478" t="s">
        <v>10</v>
      </c>
      <c r="I2478">
        <v>-0.59399999999999997</v>
      </c>
      <c r="J2478">
        <v>1</v>
      </c>
      <c r="K2478">
        <v>0</v>
      </c>
      <c r="L2478">
        <v>2</v>
      </c>
      <c r="M2478">
        <v>0.55600000000000005</v>
      </c>
      <c r="N2478">
        <v>1</v>
      </c>
    </row>
    <row r="2479" spans="1:14" x14ac:dyDescent="0.2">
      <c r="A2479">
        <v>5543</v>
      </c>
      <c r="B2479" t="s">
        <v>22203</v>
      </c>
      <c r="C2479" t="s">
        <v>22204</v>
      </c>
      <c r="D2479" t="s">
        <v>22205</v>
      </c>
      <c r="E2479" t="s">
        <v>22206</v>
      </c>
      <c r="F2479" t="s">
        <v>22207</v>
      </c>
      <c r="G2479" t="s">
        <v>9</v>
      </c>
      <c r="H2479" t="s">
        <v>10</v>
      </c>
      <c r="I2479">
        <v>-1.8520000000000001</v>
      </c>
      <c r="J2479">
        <v>1</v>
      </c>
      <c r="K2479">
        <v>1</v>
      </c>
      <c r="L2479">
        <v>2</v>
      </c>
      <c r="M2479">
        <v>0.25600000000000001</v>
      </c>
      <c r="N2479">
        <v>1</v>
      </c>
    </row>
    <row r="2480" spans="1:14" x14ac:dyDescent="0.2">
      <c r="A2480">
        <v>2438</v>
      </c>
      <c r="B2480" t="s">
        <v>10764</v>
      </c>
      <c r="C2480" s="1" t="s">
        <v>10765</v>
      </c>
      <c r="D2480" t="s">
        <v>10766</v>
      </c>
      <c r="E2480" t="s">
        <v>10767</v>
      </c>
      <c r="F2480" t="s">
        <v>10768</v>
      </c>
      <c r="G2480" t="s">
        <v>9</v>
      </c>
      <c r="H2480" t="s">
        <v>10</v>
      </c>
      <c r="I2480">
        <v>-0.58599999999999997</v>
      </c>
      <c r="J2480">
        <v>1</v>
      </c>
      <c r="K2480">
        <v>0</v>
      </c>
      <c r="L2480">
        <v>0</v>
      </c>
      <c r="M2480">
        <v>6.2E-2</v>
      </c>
      <c r="N2480">
        <v>1</v>
      </c>
    </row>
    <row r="2481" spans="1:14" x14ac:dyDescent="0.2">
      <c r="A2481">
        <v>105</v>
      </c>
      <c r="B2481" t="s">
        <v>527</v>
      </c>
      <c r="C2481" t="s">
        <v>528</v>
      </c>
      <c r="D2481" t="s">
        <v>529</v>
      </c>
      <c r="E2481" t="s">
        <v>530</v>
      </c>
      <c r="F2481" t="s">
        <v>531</v>
      </c>
      <c r="G2481" t="s">
        <v>9</v>
      </c>
      <c r="H2481" t="s">
        <v>10</v>
      </c>
      <c r="I2481">
        <v>-0.41799999999999998</v>
      </c>
      <c r="J2481">
        <v>1</v>
      </c>
      <c r="K2481">
        <v>0</v>
      </c>
      <c r="L2481">
        <v>1</v>
      </c>
      <c r="M2481">
        <v>0.378</v>
      </c>
      <c r="N2481">
        <v>1</v>
      </c>
    </row>
    <row r="2482" spans="1:14" x14ac:dyDescent="0.2">
      <c r="A2482">
        <v>7940</v>
      </c>
      <c r="B2482" t="s">
        <v>30386</v>
      </c>
      <c r="C2482" t="s">
        <v>30387</v>
      </c>
      <c r="D2482" t="s">
        <v>30388</v>
      </c>
      <c r="E2482" t="s">
        <v>30389</v>
      </c>
      <c r="F2482" t="s">
        <v>30390</v>
      </c>
      <c r="G2482" t="s">
        <v>9</v>
      </c>
      <c r="H2482" t="s">
        <v>10</v>
      </c>
      <c r="I2482">
        <v>-0.46899999999999997</v>
      </c>
      <c r="J2482">
        <v>1</v>
      </c>
      <c r="K2482">
        <v>1</v>
      </c>
      <c r="L2482">
        <v>1</v>
      </c>
      <c r="M2482">
        <v>2.1000000000000001E-2</v>
      </c>
      <c r="N2482">
        <v>1</v>
      </c>
    </row>
    <row r="2483" spans="1:14" x14ac:dyDescent="0.2">
      <c r="A2483">
        <v>2424</v>
      </c>
      <c r="B2483" t="s">
        <v>10709</v>
      </c>
      <c r="C2483" t="s">
        <v>10710</v>
      </c>
      <c r="D2483" t="s">
        <v>10711</v>
      </c>
      <c r="E2483" t="s">
        <v>10712</v>
      </c>
      <c r="F2483" t="s">
        <v>10713</v>
      </c>
      <c r="G2483" t="s">
        <v>9</v>
      </c>
      <c r="H2483" t="s">
        <v>10</v>
      </c>
      <c r="I2483">
        <v>-0.41899999999999998</v>
      </c>
      <c r="J2483">
        <v>1</v>
      </c>
      <c r="K2483">
        <v>1</v>
      </c>
      <c r="L2483">
        <v>1</v>
      </c>
      <c r="M2483">
        <v>3.1E-2</v>
      </c>
      <c r="N2483">
        <v>1</v>
      </c>
    </row>
    <row r="2484" spans="1:14" x14ac:dyDescent="0.2">
      <c r="A2484">
        <v>3002</v>
      </c>
      <c r="B2484" t="s">
        <v>13010</v>
      </c>
      <c r="C2484" t="s">
        <v>13011</v>
      </c>
      <c r="D2484" t="s">
        <v>13012</v>
      </c>
      <c r="E2484" t="s">
        <v>13013</v>
      </c>
      <c r="F2484" t="s">
        <v>13014</v>
      </c>
      <c r="G2484" t="s">
        <v>9</v>
      </c>
      <c r="H2484" t="s">
        <v>10</v>
      </c>
      <c r="I2484">
        <v>-1.9039999999999999</v>
      </c>
      <c r="J2484">
        <v>0</v>
      </c>
      <c r="K2484">
        <v>2</v>
      </c>
      <c r="L2484">
        <v>1</v>
      </c>
      <c r="M2484">
        <v>0.33100000000000002</v>
      </c>
      <c r="N2484">
        <v>1</v>
      </c>
    </row>
    <row r="2485" spans="1:14" x14ac:dyDescent="0.2">
      <c r="A2485">
        <v>7049</v>
      </c>
      <c r="B2485" t="s">
        <v>27172</v>
      </c>
      <c r="C2485" t="s">
        <v>27173</v>
      </c>
      <c r="D2485" t="s">
        <v>1676</v>
      </c>
      <c r="E2485" t="s">
        <v>27174</v>
      </c>
      <c r="F2485" t="s">
        <v>1678</v>
      </c>
      <c r="G2485" t="s">
        <v>9</v>
      </c>
      <c r="H2485" t="s">
        <v>10</v>
      </c>
      <c r="I2485">
        <v>-0.46600000000000003</v>
      </c>
      <c r="J2485">
        <v>1</v>
      </c>
      <c r="K2485">
        <v>1</v>
      </c>
      <c r="L2485">
        <v>0</v>
      </c>
      <c r="M2485">
        <v>0.25</v>
      </c>
      <c r="N2485">
        <v>1</v>
      </c>
    </row>
    <row r="2486" spans="1:14" x14ac:dyDescent="0.2">
      <c r="A2486">
        <v>5071</v>
      </c>
      <c r="B2486" t="s">
        <v>20546</v>
      </c>
      <c r="C2486" t="s">
        <v>20547</v>
      </c>
      <c r="D2486" t="s">
        <v>20548</v>
      </c>
      <c r="E2486" t="s">
        <v>20549</v>
      </c>
      <c r="F2486" t="s">
        <v>20550</v>
      </c>
      <c r="G2486" t="s">
        <v>9</v>
      </c>
      <c r="H2486" t="s">
        <v>10</v>
      </c>
      <c r="I2486">
        <v>-0.72399999999999998</v>
      </c>
      <c r="J2486">
        <v>1</v>
      </c>
      <c r="K2486">
        <v>1</v>
      </c>
      <c r="L2486">
        <v>1</v>
      </c>
      <c r="M2486">
        <v>2.1000000000000001E-2</v>
      </c>
      <c r="N2486">
        <v>1</v>
      </c>
    </row>
    <row r="2487" spans="1:14" x14ac:dyDescent="0.2">
      <c r="A2487">
        <v>971</v>
      </c>
      <c r="B2487" t="s">
        <v>4595</v>
      </c>
      <c r="C2487" t="s">
        <v>4596</v>
      </c>
      <c r="D2487" t="s">
        <v>4597</v>
      </c>
      <c r="E2487" t="s">
        <v>4598</v>
      </c>
      <c r="F2487" t="s">
        <v>4599</v>
      </c>
      <c r="G2487" t="s">
        <v>9</v>
      </c>
      <c r="H2487" t="s">
        <v>10</v>
      </c>
      <c r="I2487">
        <v>-0.78200000000000003</v>
      </c>
      <c r="J2487">
        <v>0</v>
      </c>
      <c r="K2487">
        <v>1</v>
      </c>
      <c r="L2487">
        <v>2</v>
      </c>
      <c r="M2487">
        <v>8.6999999999999994E-2</v>
      </c>
      <c r="N2487">
        <v>1</v>
      </c>
    </row>
    <row r="2488" spans="1:14" x14ac:dyDescent="0.2">
      <c r="A2488">
        <v>3961</v>
      </c>
      <c r="B2488" t="s">
        <v>16556</v>
      </c>
      <c r="C2488" t="s">
        <v>16557</v>
      </c>
      <c r="D2488" t="s">
        <v>16558</v>
      </c>
      <c r="E2488" t="s">
        <v>16559</v>
      </c>
      <c r="F2488" t="s">
        <v>16560</v>
      </c>
      <c r="G2488" t="s">
        <v>9</v>
      </c>
      <c r="H2488" t="s">
        <v>10</v>
      </c>
      <c r="I2488">
        <v>-1.8029999999999999</v>
      </c>
      <c r="J2488">
        <v>2</v>
      </c>
      <c r="K2488">
        <v>1</v>
      </c>
      <c r="L2488">
        <v>2</v>
      </c>
      <c r="M2488">
        <v>0.05</v>
      </c>
      <c r="N2488">
        <v>1</v>
      </c>
    </row>
    <row r="2489" spans="1:14" x14ac:dyDescent="0.2">
      <c r="A2489">
        <v>7564</v>
      </c>
      <c r="B2489" t="s">
        <v>28766</v>
      </c>
      <c r="C2489" t="s">
        <v>28767</v>
      </c>
      <c r="D2489" t="s">
        <v>28768</v>
      </c>
      <c r="E2489" t="s">
        <v>16559</v>
      </c>
      <c r="F2489" t="s">
        <v>16560</v>
      </c>
      <c r="G2489" t="s">
        <v>9</v>
      </c>
      <c r="H2489" t="s">
        <v>10</v>
      </c>
      <c r="I2489">
        <v>-0.21</v>
      </c>
      <c r="J2489">
        <v>2</v>
      </c>
      <c r="K2489">
        <v>1</v>
      </c>
      <c r="L2489">
        <v>0</v>
      </c>
      <c r="M2489">
        <v>8.3000000000000004E-2</v>
      </c>
      <c r="N2489">
        <v>1</v>
      </c>
    </row>
    <row r="2490" spans="1:14" x14ac:dyDescent="0.2">
      <c r="A2490">
        <v>3775</v>
      </c>
      <c r="B2490" t="s">
        <v>15897</v>
      </c>
      <c r="C2490" t="s">
        <v>15898</v>
      </c>
      <c r="D2490" t="s">
        <v>15899</v>
      </c>
      <c r="E2490" t="s">
        <v>15900</v>
      </c>
      <c r="F2490" t="s">
        <v>15901</v>
      </c>
      <c r="G2490" t="s">
        <v>9</v>
      </c>
      <c r="H2490" t="s">
        <v>10</v>
      </c>
      <c r="I2490">
        <v>-1.452</v>
      </c>
      <c r="J2490">
        <v>1</v>
      </c>
      <c r="K2490">
        <v>2</v>
      </c>
      <c r="L2490">
        <v>1</v>
      </c>
      <c r="M2490">
        <v>9.4E-2</v>
      </c>
      <c r="N2490">
        <v>1</v>
      </c>
    </row>
    <row r="2491" spans="1:14" x14ac:dyDescent="0.2">
      <c r="A2491">
        <v>5502</v>
      </c>
      <c r="B2491" t="s">
        <v>22065</v>
      </c>
      <c r="C2491" t="s">
        <v>22066</v>
      </c>
      <c r="D2491" t="s">
        <v>22067</v>
      </c>
      <c r="E2491" t="s">
        <v>16802</v>
      </c>
      <c r="F2491" t="s">
        <v>16803</v>
      </c>
      <c r="G2491" t="s">
        <v>9</v>
      </c>
      <c r="H2491" t="s">
        <v>10</v>
      </c>
      <c r="I2491">
        <v>-1.552</v>
      </c>
      <c r="J2491">
        <v>1</v>
      </c>
      <c r="K2491">
        <v>1</v>
      </c>
      <c r="L2491">
        <v>2</v>
      </c>
      <c r="M2491">
        <v>0.187</v>
      </c>
      <c r="N2491">
        <v>1</v>
      </c>
    </row>
    <row r="2492" spans="1:14" x14ac:dyDescent="0.2">
      <c r="A2492">
        <v>4025</v>
      </c>
      <c r="B2492" t="s">
        <v>16799</v>
      </c>
      <c r="C2492" t="s">
        <v>16800</v>
      </c>
      <c r="D2492" t="s">
        <v>16801</v>
      </c>
      <c r="E2492" t="s">
        <v>16802</v>
      </c>
      <c r="F2492" t="s">
        <v>16803</v>
      </c>
      <c r="G2492" t="s">
        <v>9</v>
      </c>
      <c r="H2492" t="s">
        <v>10</v>
      </c>
      <c r="I2492">
        <v>-0.747</v>
      </c>
      <c r="J2492">
        <v>1</v>
      </c>
      <c r="K2492">
        <v>1</v>
      </c>
      <c r="L2492">
        <v>1</v>
      </c>
      <c r="M2492">
        <v>0.309</v>
      </c>
      <c r="N2492">
        <v>1</v>
      </c>
    </row>
    <row r="2493" spans="1:14" x14ac:dyDescent="0.2">
      <c r="A2493">
        <v>4912</v>
      </c>
      <c r="B2493" t="s">
        <v>19954</v>
      </c>
      <c r="C2493" t="s">
        <v>19955</v>
      </c>
      <c r="D2493" t="s">
        <v>19956</v>
      </c>
      <c r="E2493" t="s">
        <v>19957</v>
      </c>
      <c r="F2493" t="s">
        <v>19958</v>
      </c>
      <c r="G2493" t="s">
        <v>9</v>
      </c>
      <c r="H2493" t="s">
        <v>10</v>
      </c>
      <c r="I2493">
        <v>-0.34599999999999997</v>
      </c>
      <c r="J2493">
        <v>2</v>
      </c>
      <c r="K2493">
        <v>1</v>
      </c>
      <c r="L2493">
        <v>0</v>
      </c>
      <c r="M2493">
        <v>0.126</v>
      </c>
      <c r="N2493">
        <v>1</v>
      </c>
    </row>
    <row r="2494" spans="1:14" x14ac:dyDescent="0.2">
      <c r="A2494">
        <v>6188</v>
      </c>
      <c r="B2494" t="s">
        <v>24381</v>
      </c>
      <c r="C2494" t="s">
        <v>24382</v>
      </c>
      <c r="D2494" t="s">
        <v>24383</v>
      </c>
      <c r="E2494" t="s">
        <v>24384</v>
      </c>
      <c r="F2494" t="s">
        <v>24385</v>
      </c>
      <c r="G2494" t="s">
        <v>9</v>
      </c>
      <c r="H2494" t="s">
        <v>10</v>
      </c>
      <c r="I2494">
        <v>-3.7360000000000002</v>
      </c>
      <c r="J2494">
        <v>2</v>
      </c>
      <c r="K2494">
        <v>1</v>
      </c>
      <c r="L2494">
        <v>1</v>
      </c>
      <c r="M2494">
        <v>1.6E-2</v>
      </c>
      <c r="N2494">
        <v>1</v>
      </c>
    </row>
    <row r="2495" spans="1:14" x14ac:dyDescent="0.2">
      <c r="A2495">
        <v>4233</v>
      </c>
      <c r="B2495" t="s">
        <v>17582</v>
      </c>
      <c r="C2495" t="s">
        <v>17583</v>
      </c>
      <c r="D2495" t="s">
        <v>17584</v>
      </c>
      <c r="E2495" t="s">
        <v>17585</v>
      </c>
      <c r="F2495" t="s">
        <v>17586</v>
      </c>
      <c r="G2495" t="s">
        <v>9</v>
      </c>
      <c r="H2495" t="s">
        <v>10</v>
      </c>
      <c r="I2495">
        <v>-1.3</v>
      </c>
      <c r="J2495">
        <v>1</v>
      </c>
      <c r="K2495">
        <v>2</v>
      </c>
      <c r="L2495">
        <v>1</v>
      </c>
      <c r="M2495">
        <v>0.124</v>
      </c>
      <c r="N2495">
        <v>1</v>
      </c>
    </row>
    <row r="2496" spans="1:14" x14ac:dyDescent="0.2">
      <c r="A2496">
        <v>4751</v>
      </c>
      <c r="B2496" t="s">
        <v>19378</v>
      </c>
      <c r="C2496" t="s">
        <v>19379</v>
      </c>
      <c r="D2496" t="s">
        <v>19380</v>
      </c>
      <c r="E2496" t="s">
        <v>19381</v>
      </c>
      <c r="F2496" t="s">
        <v>19382</v>
      </c>
      <c r="G2496" t="s">
        <v>9</v>
      </c>
      <c r="H2496" t="s">
        <v>10</v>
      </c>
      <c r="I2496">
        <v>-1.87</v>
      </c>
      <c r="J2496">
        <v>1</v>
      </c>
      <c r="K2496">
        <v>1</v>
      </c>
      <c r="L2496">
        <v>2</v>
      </c>
      <c r="M2496">
        <v>0.29799999999999999</v>
      </c>
      <c r="N2496">
        <v>1</v>
      </c>
    </row>
    <row r="2497" spans="1:14" x14ac:dyDescent="0.2">
      <c r="A2497">
        <v>4083</v>
      </c>
      <c r="B2497" t="s">
        <v>17017</v>
      </c>
      <c r="C2497" t="s">
        <v>17018</v>
      </c>
      <c r="D2497" t="s">
        <v>17019</v>
      </c>
      <c r="E2497" t="s">
        <v>17020</v>
      </c>
      <c r="F2497" t="s">
        <v>17021</v>
      </c>
      <c r="G2497" t="s">
        <v>9</v>
      </c>
      <c r="H2497" t="s">
        <v>10</v>
      </c>
      <c r="I2497">
        <v>-0.43</v>
      </c>
      <c r="J2497">
        <v>1</v>
      </c>
      <c r="K2497">
        <v>1</v>
      </c>
      <c r="L2497">
        <v>1</v>
      </c>
      <c r="M2497">
        <v>7.0000000000000007E-2</v>
      </c>
      <c r="N2497">
        <v>1</v>
      </c>
    </row>
    <row r="2498" spans="1:14" x14ac:dyDescent="0.2">
      <c r="A2498">
        <v>7379</v>
      </c>
      <c r="B2498" t="s">
        <v>28167</v>
      </c>
      <c r="C2498" t="s">
        <v>28168</v>
      </c>
      <c r="D2498" t="s">
        <v>28169</v>
      </c>
      <c r="E2498" t="s">
        <v>28170</v>
      </c>
      <c r="F2498" t="s">
        <v>28171</v>
      </c>
      <c r="G2498" t="s">
        <v>9</v>
      </c>
      <c r="H2498" t="s">
        <v>10</v>
      </c>
      <c r="I2498">
        <v>-0.60199999999999998</v>
      </c>
      <c r="J2498">
        <v>1</v>
      </c>
      <c r="K2498">
        <v>1</v>
      </c>
      <c r="L2498">
        <v>2</v>
      </c>
      <c r="M2498">
        <v>0.10299999999999999</v>
      </c>
      <c r="N2498">
        <v>1</v>
      </c>
    </row>
    <row r="2499" spans="1:14" x14ac:dyDescent="0.2">
      <c r="A2499">
        <v>4214</v>
      </c>
      <c r="B2499" t="s">
        <v>17511</v>
      </c>
      <c r="C2499" t="s">
        <v>17512</v>
      </c>
      <c r="D2499" t="s">
        <v>17513</v>
      </c>
      <c r="E2499" t="s">
        <v>17514</v>
      </c>
      <c r="F2499" t="s">
        <v>17515</v>
      </c>
      <c r="G2499" t="s">
        <v>9</v>
      </c>
      <c r="H2499" t="s">
        <v>10</v>
      </c>
      <c r="I2499">
        <v>-0.45200000000000001</v>
      </c>
      <c r="J2499">
        <v>2</v>
      </c>
      <c r="K2499">
        <v>1</v>
      </c>
      <c r="L2499">
        <v>2</v>
      </c>
      <c r="M2499">
        <v>2.5000000000000001E-2</v>
      </c>
      <c r="N2499">
        <v>1</v>
      </c>
    </row>
    <row r="2500" spans="1:14" x14ac:dyDescent="0.2">
      <c r="A2500">
        <v>793</v>
      </c>
      <c r="B2500" t="s">
        <v>3779</v>
      </c>
      <c r="C2500" s="1" t="s">
        <v>3780</v>
      </c>
      <c r="D2500" t="s">
        <v>3781</v>
      </c>
      <c r="E2500" t="s">
        <v>3782</v>
      </c>
      <c r="F2500" t="s">
        <v>3783</v>
      </c>
      <c r="G2500" t="s">
        <v>9</v>
      </c>
      <c r="H2500" t="s">
        <v>10</v>
      </c>
      <c r="I2500">
        <v>-0.63400000000000001</v>
      </c>
      <c r="J2500">
        <v>2</v>
      </c>
      <c r="K2500">
        <v>1</v>
      </c>
      <c r="L2500">
        <v>0</v>
      </c>
      <c r="M2500">
        <v>0.22500000000000001</v>
      </c>
      <c r="N2500">
        <v>1</v>
      </c>
    </row>
    <row r="2501" spans="1:14" x14ac:dyDescent="0.2">
      <c r="A2501">
        <v>213</v>
      </c>
      <c r="B2501" t="s">
        <v>1045</v>
      </c>
      <c r="C2501" t="s">
        <v>1046</v>
      </c>
      <c r="D2501" t="s">
        <v>1047</v>
      </c>
      <c r="E2501" t="s">
        <v>1048</v>
      </c>
      <c r="F2501" t="s">
        <v>1049</v>
      </c>
      <c r="G2501" t="s">
        <v>9</v>
      </c>
      <c r="H2501" t="s">
        <v>10</v>
      </c>
      <c r="I2501">
        <v>-1.792</v>
      </c>
      <c r="J2501">
        <v>1</v>
      </c>
      <c r="K2501">
        <v>1</v>
      </c>
      <c r="L2501">
        <v>2</v>
      </c>
      <c r="M2501">
        <v>0.08</v>
      </c>
      <c r="N2501">
        <v>1</v>
      </c>
    </row>
    <row r="2502" spans="1:14" x14ac:dyDescent="0.2">
      <c r="A2502">
        <v>2470</v>
      </c>
      <c r="B2502" t="s">
        <v>10895</v>
      </c>
      <c r="C2502" t="s">
        <v>10896</v>
      </c>
      <c r="D2502" t="s">
        <v>1047</v>
      </c>
      <c r="E2502" t="s">
        <v>1048</v>
      </c>
      <c r="F2502" t="s">
        <v>1049</v>
      </c>
      <c r="G2502" t="s">
        <v>9</v>
      </c>
      <c r="H2502" t="s">
        <v>10</v>
      </c>
      <c r="I2502">
        <v>-0.435</v>
      </c>
      <c r="J2502">
        <v>1</v>
      </c>
      <c r="K2502">
        <v>1</v>
      </c>
      <c r="L2502">
        <v>1</v>
      </c>
      <c r="M2502">
        <v>0.26600000000000001</v>
      </c>
      <c r="N2502">
        <v>1</v>
      </c>
    </row>
    <row r="2503" spans="1:14" x14ac:dyDescent="0.2">
      <c r="A2503">
        <v>3950</v>
      </c>
      <c r="B2503" t="s">
        <v>16517</v>
      </c>
      <c r="C2503" t="s">
        <v>16518</v>
      </c>
      <c r="D2503" t="s">
        <v>16519</v>
      </c>
      <c r="E2503" t="s">
        <v>16520</v>
      </c>
      <c r="F2503" t="s">
        <v>16521</v>
      </c>
      <c r="G2503" t="s">
        <v>9</v>
      </c>
      <c r="H2503" t="s">
        <v>10</v>
      </c>
      <c r="I2503">
        <v>-9.0999999999999998E-2</v>
      </c>
      <c r="J2503">
        <v>2</v>
      </c>
      <c r="K2503">
        <v>2</v>
      </c>
      <c r="L2503">
        <v>1</v>
      </c>
      <c r="M2503">
        <v>3.6999999999999998E-2</v>
      </c>
      <c r="N2503">
        <v>1</v>
      </c>
    </row>
    <row r="2504" spans="1:14" x14ac:dyDescent="0.2">
      <c r="A2504">
        <v>180</v>
      </c>
      <c r="B2504" t="s">
        <v>886</v>
      </c>
      <c r="C2504" t="s">
        <v>887</v>
      </c>
      <c r="D2504" t="s">
        <v>888</v>
      </c>
      <c r="E2504" t="s">
        <v>889</v>
      </c>
      <c r="F2504" t="s">
        <v>890</v>
      </c>
      <c r="G2504" t="s">
        <v>9</v>
      </c>
      <c r="H2504" t="s">
        <v>10</v>
      </c>
      <c r="I2504">
        <v>-1.8069999999999999</v>
      </c>
      <c r="J2504">
        <v>1</v>
      </c>
      <c r="K2504">
        <v>2</v>
      </c>
      <c r="L2504">
        <v>2</v>
      </c>
      <c r="M2504">
        <v>0.107</v>
      </c>
      <c r="N2504">
        <v>1</v>
      </c>
    </row>
    <row r="2505" spans="1:14" x14ac:dyDescent="0.2">
      <c r="A2505">
        <v>4053</v>
      </c>
      <c r="B2505" t="s">
        <v>16914</v>
      </c>
      <c r="C2505" t="s">
        <v>16915</v>
      </c>
      <c r="D2505" t="s">
        <v>16916</v>
      </c>
      <c r="E2505" t="s">
        <v>16917</v>
      </c>
      <c r="F2505" t="s">
        <v>16918</v>
      </c>
      <c r="G2505" t="s">
        <v>9</v>
      </c>
      <c r="H2505" t="s">
        <v>10</v>
      </c>
      <c r="I2505">
        <v>4.2999999999999997E-2</v>
      </c>
      <c r="J2505">
        <v>0</v>
      </c>
      <c r="K2505">
        <v>1</v>
      </c>
      <c r="L2505">
        <v>1</v>
      </c>
      <c r="M2505">
        <v>0.44800000000000001</v>
      </c>
      <c r="N2505">
        <v>1</v>
      </c>
    </row>
    <row r="2506" spans="1:14" x14ac:dyDescent="0.2">
      <c r="A2506">
        <v>4045</v>
      </c>
      <c r="B2506" t="s">
        <v>16884</v>
      </c>
      <c r="C2506" t="s">
        <v>16885</v>
      </c>
      <c r="D2506" t="s">
        <v>16886</v>
      </c>
      <c r="E2506" t="s">
        <v>16887</v>
      </c>
      <c r="F2506" t="s">
        <v>16888</v>
      </c>
      <c r="G2506" t="s">
        <v>9</v>
      </c>
      <c r="H2506" t="s">
        <v>10</v>
      </c>
      <c r="I2506">
        <v>-2.907</v>
      </c>
      <c r="J2506">
        <v>2</v>
      </c>
      <c r="K2506">
        <v>0</v>
      </c>
      <c r="L2506">
        <v>1</v>
      </c>
      <c r="M2506">
        <v>0.161</v>
      </c>
      <c r="N2506">
        <v>1</v>
      </c>
    </row>
    <row r="2507" spans="1:14" x14ac:dyDescent="0.2">
      <c r="A2507">
        <v>5755</v>
      </c>
      <c r="B2507" t="s">
        <v>22911</v>
      </c>
      <c r="C2507" t="s">
        <v>22912</v>
      </c>
      <c r="D2507" t="s">
        <v>22913</v>
      </c>
      <c r="E2507" t="s">
        <v>16887</v>
      </c>
      <c r="F2507" t="s">
        <v>16888</v>
      </c>
      <c r="G2507" t="s">
        <v>9</v>
      </c>
      <c r="H2507" t="s">
        <v>10</v>
      </c>
      <c r="I2507">
        <v>-2.234</v>
      </c>
      <c r="J2507">
        <v>1</v>
      </c>
      <c r="K2507">
        <v>1</v>
      </c>
      <c r="L2507">
        <v>2</v>
      </c>
      <c r="M2507">
        <v>7.2999999999999995E-2</v>
      </c>
      <c r="N2507">
        <v>1</v>
      </c>
    </row>
    <row r="2508" spans="1:14" x14ac:dyDescent="0.2">
      <c r="A2508">
        <v>7552</v>
      </c>
      <c r="B2508" t="s">
        <v>28725</v>
      </c>
      <c r="C2508" t="s">
        <v>28726</v>
      </c>
      <c r="D2508" t="s">
        <v>28727</v>
      </c>
      <c r="E2508" t="s">
        <v>16887</v>
      </c>
      <c r="F2508" t="s">
        <v>16888</v>
      </c>
      <c r="G2508" t="s">
        <v>9</v>
      </c>
      <c r="H2508" t="s">
        <v>10</v>
      </c>
      <c r="I2508">
        <v>-7.9000000000000001E-2</v>
      </c>
      <c r="J2508">
        <v>1</v>
      </c>
      <c r="K2508">
        <v>1</v>
      </c>
      <c r="L2508">
        <v>0</v>
      </c>
      <c r="M2508">
        <v>0</v>
      </c>
      <c r="N2508">
        <v>1</v>
      </c>
    </row>
    <row r="2509" spans="1:14" x14ac:dyDescent="0.2">
      <c r="A2509">
        <v>406</v>
      </c>
      <c r="B2509" t="s">
        <v>1979</v>
      </c>
      <c r="C2509" t="s">
        <v>1980</v>
      </c>
      <c r="D2509" t="s">
        <v>1981</v>
      </c>
      <c r="E2509" t="s">
        <v>1982</v>
      </c>
      <c r="F2509" t="s">
        <v>1983</v>
      </c>
      <c r="G2509" t="s">
        <v>9</v>
      </c>
      <c r="H2509" t="s">
        <v>10</v>
      </c>
      <c r="I2509">
        <v>-0.87</v>
      </c>
      <c r="J2509">
        <v>1</v>
      </c>
      <c r="K2509">
        <v>1</v>
      </c>
      <c r="L2509">
        <v>0</v>
      </c>
      <c r="M2509">
        <v>5.2999999999999999E-2</v>
      </c>
      <c r="N2509">
        <v>1</v>
      </c>
    </row>
    <row r="2510" spans="1:14" x14ac:dyDescent="0.2">
      <c r="A2510">
        <v>7401</v>
      </c>
      <c r="B2510" t="s">
        <v>28240</v>
      </c>
      <c r="C2510" t="s">
        <v>28241</v>
      </c>
      <c r="D2510" t="s">
        <v>22939</v>
      </c>
      <c r="E2510" t="s">
        <v>22940</v>
      </c>
      <c r="F2510" t="s">
        <v>22941</v>
      </c>
      <c r="G2510" t="s">
        <v>9</v>
      </c>
      <c r="H2510" t="s">
        <v>10</v>
      </c>
      <c r="I2510">
        <v>-1.3540000000000001</v>
      </c>
      <c r="J2510">
        <v>2</v>
      </c>
      <c r="K2510">
        <v>2</v>
      </c>
      <c r="L2510">
        <v>1</v>
      </c>
      <c r="M2510">
        <v>0.153</v>
      </c>
      <c r="N2510">
        <v>1</v>
      </c>
    </row>
    <row r="2511" spans="1:14" x14ac:dyDescent="0.2">
      <c r="A2511">
        <v>5762</v>
      </c>
      <c r="B2511" t="s">
        <v>22937</v>
      </c>
      <c r="C2511" t="s">
        <v>22938</v>
      </c>
      <c r="D2511" t="s">
        <v>22939</v>
      </c>
      <c r="E2511" t="s">
        <v>22940</v>
      </c>
      <c r="F2511" t="s">
        <v>22941</v>
      </c>
      <c r="G2511" t="s">
        <v>9</v>
      </c>
      <c r="H2511" t="s">
        <v>10</v>
      </c>
      <c r="I2511">
        <v>-0.84099999999999997</v>
      </c>
      <c r="J2511">
        <v>2</v>
      </c>
      <c r="K2511">
        <v>0</v>
      </c>
      <c r="L2511">
        <v>1</v>
      </c>
      <c r="M2511">
        <v>5.1999999999999998E-2</v>
      </c>
      <c r="N2511">
        <v>1</v>
      </c>
    </row>
    <row r="2512" spans="1:14" x14ac:dyDescent="0.2">
      <c r="A2512">
        <v>5082</v>
      </c>
      <c r="B2512" t="s">
        <v>20583</v>
      </c>
      <c r="C2512" t="s">
        <v>20584</v>
      </c>
      <c r="D2512" t="s">
        <v>20585</v>
      </c>
      <c r="E2512" t="s">
        <v>11545</v>
      </c>
      <c r="F2512" t="s">
        <v>11546</v>
      </c>
      <c r="G2512" t="s">
        <v>9</v>
      </c>
      <c r="H2512" t="s">
        <v>10</v>
      </c>
      <c r="I2512">
        <v>-0.70599999999999996</v>
      </c>
      <c r="J2512">
        <v>0</v>
      </c>
      <c r="K2512">
        <v>0</v>
      </c>
      <c r="L2512">
        <v>1</v>
      </c>
      <c r="M2512">
        <v>0.25</v>
      </c>
      <c r="N2512">
        <v>1</v>
      </c>
    </row>
    <row r="2513" spans="1:14" x14ac:dyDescent="0.2">
      <c r="A2513">
        <v>5255</v>
      </c>
      <c r="B2513" t="s">
        <v>21190</v>
      </c>
      <c r="C2513" t="s">
        <v>21191</v>
      </c>
      <c r="D2513" t="s">
        <v>11544</v>
      </c>
      <c r="E2513" t="s">
        <v>11545</v>
      </c>
      <c r="F2513" t="s">
        <v>11546</v>
      </c>
      <c r="G2513" t="s">
        <v>9</v>
      </c>
      <c r="H2513" t="s">
        <v>10</v>
      </c>
      <c r="I2513">
        <v>-0.621</v>
      </c>
      <c r="J2513">
        <v>1</v>
      </c>
      <c r="K2513">
        <v>0</v>
      </c>
      <c r="L2513">
        <v>0</v>
      </c>
      <c r="M2513">
        <v>0.129</v>
      </c>
      <c r="N2513">
        <v>1</v>
      </c>
    </row>
    <row r="2514" spans="1:14" x14ac:dyDescent="0.2">
      <c r="A2514">
        <v>2634</v>
      </c>
      <c r="B2514" t="s">
        <v>11542</v>
      </c>
      <c r="C2514" t="s">
        <v>11543</v>
      </c>
      <c r="D2514" t="s">
        <v>11544</v>
      </c>
      <c r="E2514" t="s">
        <v>11545</v>
      </c>
      <c r="F2514" t="s">
        <v>11546</v>
      </c>
      <c r="G2514" t="s">
        <v>9</v>
      </c>
      <c r="H2514" t="s">
        <v>10</v>
      </c>
      <c r="I2514">
        <v>-0.247</v>
      </c>
      <c r="J2514">
        <v>1</v>
      </c>
      <c r="K2514">
        <v>0</v>
      </c>
      <c r="L2514">
        <v>0</v>
      </c>
      <c r="M2514">
        <v>0.129</v>
      </c>
      <c r="N2514">
        <v>1</v>
      </c>
    </row>
    <row r="2515" spans="1:14" x14ac:dyDescent="0.2">
      <c r="A2515">
        <v>2321</v>
      </c>
      <c r="B2515" t="s">
        <v>10315</v>
      </c>
      <c r="C2515" t="s">
        <v>10316</v>
      </c>
      <c r="D2515" t="s">
        <v>10317</v>
      </c>
      <c r="E2515" t="s">
        <v>10318</v>
      </c>
      <c r="F2515" t="s">
        <v>10319</v>
      </c>
      <c r="G2515" t="s">
        <v>9</v>
      </c>
      <c r="H2515" t="s">
        <v>10</v>
      </c>
      <c r="I2515">
        <v>-9.6000000000000002E-2</v>
      </c>
      <c r="J2515">
        <v>1</v>
      </c>
      <c r="K2515">
        <v>0</v>
      </c>
      <c r="L2515">
        <v>2</v>
      </c>
      <c r="M2515">
        <v>5.7000000000000002E-2</v>
      </c>
      <c r="N2515">
        <v>1</v>
      </c>
    </row>
    <row r="2516" spans="1:14" x14ac:dyDescent="0.2">
      <c r="A2516">
        <v>3821</v>
      </c>
      <c r="B2516" t="s">
        <v>16049</v>
      </c>
      <c r="C2516" t="s">
        <v>16050</v>
      </c>
      <c r="D2516" t="s">
        <v>10317</v>
      </c>
      <c r="E2516" t="s">
        <v>10318</v>
      </c>
      <c r="F2516" t="s">
        <v>10319</v>
      </c>
      <c r="G2516" t="s">
        <v>9</v>
      </c>
      <c r="H2516" t="s">
        <v>10</v>
      </c>
      <c r="I2516">
        <v>-3.2000000000000001E-2</v>
      </c>
      <c r="J2516">
        <v>0</v>
      </c>
      <c r="K2516">
        <v>0</v>
      </c>
      <c r="L2516">
        <v>1</v>
      </c>
      <c r="M2516">
        <v>0.5</v>
      </c>
      <c r="N2516">
        <v>1</v>
      </c>
    </row>
    <row r="2517" spans="1:14" x14ac:dyDescent="0.2">
      <c r="A2517">
        <v>2265</v>
      </c>
      <c r="B2517" t="s">
        <v>10096</v>
      </c>
      <c r="C2517" t="s">
        <v>10097</v>
      </c>
      <c r="D2517" t="s">
        <v>6156</v>
      </c>
      <c r="E2517" t="s">
        <v>10098</v>
      </c>
      <c r="F2517" t="s">
        <v>6158</v>
      </c>
      <c r="G2517" t="s">
        <v>9</v>
      </c>
      <c r="H2517" t="s">
        <v>10</v>
      </c>
      <c r="I2517">
        <v>-0.23</v>
      </c>
      <c r="J2517">
        <v>2</v>
      </c>
      <c r="K2517">
        <v>0</v>
      </c>
      <c r="L2517">
        <v>1</v>
      </c>
      <c r="M2517">
        <v>0.432</v>
      </c>
      <c r="N2517">
        <v>1</v>
      </c>
    </row>
    <row r="2518" spans="1:14" x14ac:dyDescent="0.2">
      <c r="A2518">
        <v>5389</v>
      </c>
      <c r="B2518" t="s">
        <v>21665</v>
      </c>
      <c r="C2518" t="s">
        <v>21666</v>
      </c>
      <c r="D2518" t="s">
        <v>21667</v>
      </c>
      <c r="E2518" t="s">
        <v>21668</v>
      </c>
      <c r="F2518" t="s">
        <v>21669</v>
      </c>
      <c r="G2518" t="s">
        <v>9</v>
      </c>
      <c r="H2518" t="s">
        <v>10</v>
      </c>
      <c r="I2518">
        <v>-2.1579999999999999</v>
      </c>
      <c r="J2518">
        <v>1</v>
      </c>
      <c r="K2518">
        <v>0</v>
      </c>
      <c r="L2518">
        <v>1</v>
      </c>
      <c r="M2518">
        <v>0.122</v>
      </c>
      <c r="N2518">
        <v>1</v>
      </c>
    </row>
    <row r="2519" spans="1:14" x14ac:dyDescent="0.2">
      <c r="A2519">
        <v>1832</v>
      </c>
      <c r="B2519" t="s">
        <v>8296</v>
      </c>
      <c r="C2519" t="s">
        <v>8297</v>
      </c>
      <c r="D2519" t="s">
        <v>8298</v>
      </c>
      <c r="E2519" t="s">
        <v>8299</v>
      </c>
      <c r="F2519" t="s">
        <v>8300</v>
      </c>
      <c r="G2519" t="s">
        <v>9</v>
      </c>
      <c r="H2519" t="s">
        <v>10</v>
      </c>
      <c r="I2519">
        <v>-1.0900000000000001</v>
      </c>
      <c r="J2519">
        <v>2</v>
      </c>
      <c r="K2519">
        <v>1</v>
      </c>
      <c r="L2519">
        <v>2</v>
      </c>
      <c r="M2519">
        <v>0.20699999999999999</v>
      </c>
      <c r="N2519">
        <v>1</v>
      </c>
    </row>
    <row r="2520" spans="1:14" x14ac:dyDescent="0.2">
      <c r="A2520">
        <v>7858</v>
      </c>
      <c r="B2520" t="s">
        <v>30070</v>
      </c>
      <c r="C2520" t="s">
        <v>30071</v>
      </c>
      <c r="D2520" t="s">
        <v>30072</v>
      </c>
      <c r="E2520" t="s">
        <v>30073</v>
      </c>
      <c r="F2520" t="s">
        <v>30074</v>
      </c>
      <c r="G2520" t="s">
        <v>9</v>
      </c>
      <c r="H2520" t="s">
        <v>10</v>
      </c>
      <c r="I2520">
        <v>-0.32300000000000001</v>
      </c>
      <c r="J2520">
        <v>1</v>
      </c>
      <c r="K2520">
        <v>1</v>
      </c>
      <c r="L2520">
        <v>1</v>
      </c>
      <c r="M2520">
        <v>6.5000000000000002E-2</v>
      </c>
      <c r="N2520">
        <v>1</v>
      </c>
    </row>
    <row r="2521" spans="1:14" x14ac:dyDescent="0.2">
      <c r="A2521">
        <v>7808</v>
      </c>
      <c r="B2521" t="s">
        <v>29848</v>
      </c>
      <c r="C2521" t="s">
        <v>29849</v>
      </c>
      <c r="D2521" t="s">
        <v>29850</v>
      </c>
      <c r="E2521" t="s">
        <v>29851</v>
      </c>
      <c r="F2521" t="s">
        <v>29852</v>
      </c>
      <c r="G2521" t="s">
        <v>9</v>
      </c>
      <c r="H2521" t="s">
        <v>10</v>
      </c>
      <c r="I2521">
        <v>-0.56200000000000006</v>
      </c>
      <c r="J2521">
        <v>2</v>
      </c>
      <c r="K2521">
        <v>0</v>
      </c>
      <c r="L2521">
        <v>1</v>
      </c>
      <c r="M2521">
        <v>4.2000000000000003E-2</v>
      </c>
      <c r="N2521">
        <v>1</v>
      </c>
    </row>
    <row r="2522" spans="1:14" x14ac:dyDescent="0.2">
      <c r="A2522">
        <v>4701</v>
      </c>
      <c r="B2522" t="s">
        <v>19204</v>
      </c>
      <c r="C2522" t="s">
        <v>19205</v>
      </c>
      <c r="D2522" t="s">
        <v>19206</v>
      </c>
      <c r="E2522" t="s">
        <v>19207</v>
      </c>
      <c r="F2522" t="s">
        <v>19208</v>
      </c>
      <c r="G2522" t="s">
        <v>9</v>
      </c>
      <c r="H2522" t="s">
        <v>10</v>
      </c>
      <c r="I2522">
        <v>-5.8999999999999997E-2</v>
      </c>
      <c r="J2522">
        <v>1</v>
      </c>
      <c r="K2522">
        <v>0</v>
      </c>
      <c r="L2522">
        <v>1</v>
      </c>
      <c r="M2522">
        <v>0.11799999999999999</v>
      </c>
      <c r="N2522">
        <v>1</v>
      </c>
    </row>
    <row r="2523" spans="1:14" x14ac:dyDescent="0.2">
      <c r="A2523">
        <v>888</v>
      </c>
      <c r="B2523" t="s">
        <v>4215</v>
      </c>
      <c r="C2523" t="s">
        <v>4216</v>
      </c>
      <c r="D2523" t="s">
        <v>4217</v>
      </c>
      <c r="E2523" t="s">
        <v>4218</v>
      </c>
      <c r="F2523" t="s">
        <v>4219</v>
      </c>
      <c r="G2523" t="s">
        <v>9</v>
      </c>
      <c r="H2523" t="s">
        <v>10</v>
      </c>
      <c r="I2523">
        <v>-2.8109999999999999</v>
      </c>
      <c r="J2523">
        <v>2</v>
      </c>
      <c r="K2523">
        <v>0</v>
      </c>
      <c r="L2523">
        <v>1</v>
      </c>
      <c r="M2523">
        <v>0.125</v>
      </c>
      <c r="N2523">
        <v>1</v>
      </c>
    </row>
    <row r="2524" spans="1:14" x14ac:dyDescent="0.2">
      <c r="A2524">
        <v>2083</v>
      </c>
      <c r="B2524" t="s">
        <v>9334</v>
      </c>
      <c r="C2524" t="s">
        <v>9335</v>
      </c>
      <c r="D2524" t="s">
        <v>9336</v>
      </c>
      <c r="E2524" t="s">
        <v>9337</v>
      </c>
      <c r="F2524" t="s">
        <v>9338</v>
      </c>
      <c r="G2524" t="s">
        <v>9</v>
      </c>
      <c r="H2524" t="s">
        <v>10</v>
      </c>
      <c r="I2524">
        <v>-3.2050000000000001</v>
      </c>
      <c r="J2524">
        <v>2</v>
      </c>
      <c r="K2524">
        <v>0</v>
      </c>
      <c r="L2524">
        <v>1</v>
      </c>
      <c r="M2524">
        <v>0.434</v>
      </c>
      <c r="N2524">
        <v>1</v>
      </c>
    </row>
    <row r="2525" spans="1:14" x14ac:dyDescent="0.2">
      <c r="A2525">
        <v>5766</v>
      </c>
      <c r="B2525" t="s">
        <v>22953</v>
      </c>
      <c r="C2525" t="s">
        <v>22954</v>
      </c>
      <c r="D2525" t="s">
        <v>22955</v>
      </c>
      <c r="E2525" t="s">
        <v>9337</v>
      </c>
      <c r="F2525" t="s">
        <v>9338</v>
      </c>
      <c r="G2525" t="s">
        <v>9</v>
      </c>
      <c r="H2525" t="s">
        <v>10</v>
      </c>
      <c r="I2525">
        <v>-1.028</v>
      </c>
      <c r="J2525">
        <v>1</v>
      </c>
      <c r="K2525">
        <v>0</v>
      </c>
      <c r="L2525">
        <v>0</v>
      </c>
      <c r="M2525">
        <v>0.25</v>
      </c>
      <c r="N2525">
        <v>1</v>
      </c>
    </row>
    <row r="2526" spans="1:14" x14ac:dyDescent="0.2">
      <c r="A2526">
        <v>3351</v>
      </c>
      <c r="B2526" t="s">
        <v>14327</v>
      </c>
      <c r="C2526" t="s">
        <v>14328</v>
      </c>
      <c r="D2526" t="s">
        <v>14329</v>
      </c>
      <c r="E2526" t="s">
        <v>9337</v>
      </c>
      <c r="F2526" t="s">
        <v>9338</v>
      </c>
      <c r="G2526" t="s">
        <v>9</v>
      </c>
      <c r="H2526" t="s">
        <v>10</v>
      </c>
      <c r="I2526">
        <v>-0.1</v>
      </c>
      <c r="J2526">
        <v>1</v>
      </c>
      <c r="K2526">
        <v>1</v>
      </c>
      <c r="L2526">
        <v>2</v>
      </c>
      <c r="M2526">
        <v>0.157</v>
      </c>
      <c r="N2526">
        <v>1</v>
      </c>
    </row>
    <row r="2527" spans="1:14" x14ac:dyDescent="0.2">
      <c r="A2527">
        <v>5279</v>
      </c>
      <c r="B2527" t="s">
        <v>21283</v>
      </c>
      <c r="C2527" t="s">
        <v>21284</v>
      </c>
      <c r="D2527" t="s">
        <v>21285</v>
      </c>
      <c r="E2527" t="s">
        <v>21286</v>
      </c>
      <c r="F2527" t="s">
        <v>21287</v>
      </c>
      <c r="G2527" t="s">
        <v>9</v>
      </c>
      <c r="H2527" t="s">
        <v>10</v>
      </c>
      <c r="I2527">
        <v>-6.6000000000000003E-2</v>
      </c>
      <c r="J2527">
        <v>1</v>
      </c>
      <c r="K2527">
        <v>0</v>
      </c>
      <c r="L2527">
        <v>1</v>
      </c>
      <c r="M2527">
        <v>0.127</v>
      </c>
      <c r="N2527">
        <v>1</v>
      </c>
    </row>
    <row r="2528" spans="1:14" x14ac:dyDescent="0.2">
      <c r="A2528">
        <v>1453</v>
      </c>
      <c r="B2528" t="s">
        <v>6698</v>
      </c>
      <c r="C2528" t="s">
        <v>6699</v>
      </c>
      <c r="D2528" t="s">
        <v>6700</v>
      </c>
      <c r="E2528" t="s">
        <v>6701</v>
      </c>
      <c r="F2528" t="s">
        <v>3490</v>
      </c>
      <c r="G2528" t="s">
        <v>9</v>
      </c>
      <c r="H2528" t="s">
        <v>10</v>
      </c>
      <c r="I2528">
        <v>-1.7000000000000001E-2</v>
      </c>
      <c r="J2528">
        <v>0</v>
      </c>
      <c r="K2528">
        <v>0</v>
      </c>
      <c r="L2528">
        <v>1</v>
      </c>
      <c r="M2528">
        <v>0.25</v>
      </c>
      <c r="N2528">
        <v>1</v>
      </c>
    </row>
    <row r="2529" spans="1:14" x14ac:dyDescent="0.2">
      <c r="A2529">
        <v>1558</v>
      </c>
      <c r="B2529" t="s">
        <v>7147</v>
      </c>
      <c r="C2529" t="s">
        <v>7148</v>
      </c>
      <c r="D2529" t="s">
        <v>7149</v>
      </c>
      <c r="E2529" t="s">
        <v>7150</v>
      </c>
      <c r="F2529" t="s">
        <v>7151</v>
      </c>
      <c r="G2529" t="s">
        <v>9</v>
      </c>
      <c r="H2529" t="s">
        <v>10</v>
      </c>
      <c r="I2529">
        <v>-2.6960000000000002</v>
      </c>
      <c r="J2529">
        <v>0</v>
      </c>
      <c r="K2529">
        <v>0</v>
      </c>
      <c r="L2529">
        <v>1</v>
      </c>
      <c r="M2529">
        <v>6.6000000000000003E-2</v>
      </c>
      <c r="N2529">
        <v>1</v>
      </c>
    </row>
    <row r="2530" spans="1:14" x14ac:dyDescent="0.2">
      <c r="A2530">
        <v>1325</v>
      </c>
      <c r="B2530" t="s">
        <v>6154</v>
      </c>
      <c r="C2530" t="s">
        <v>6155</v>
      </c>
      <c r="D2530" t="s">
        <v>6156</v>
      </c>
      <c r="E2530" t="s">
        <v>6157</v>
      </c>
      <c r="F2530" t="s">
        <v>6158</v>
      </c>
      <c r="G2530" t="s">
        <v>9</v>
      </c>
      <c r="H2530" t="s">
        <v>10</v>
      </c>
      <c r="I2530">
        <v>-0.13500000000000001</v>
      </c>
      <c r="J2530">
        <v>2</v>
      </c>
      <c r="K2530">
        <v>0</v>
      </c>
      <c r="L2530">
        <v>-1</v>
      </c>
      <c r="M2530">
        <v>0.22</v>
      </c>
      <c r="N2530">
        <v>1</v>
      </c>
    </row>
    <row r="2531" spans="1:14" x14ac:dyDescent="0.2">
      <c r="A2531">
        <v>3500</v>
      </c>
      <c r="B2531" t="s">
        <v>14881</v>
      </c>
      <c r="C2531" t="s">
        <v>14882</v>
      </c>
      <c r="D2531" t="s">
        <v>14883</v>
      </c>
      <c r="E2531" t="s">
        <v>14884</v>
      </c>
      <c r="F2531" t="s">
        <v>14885</v>
      </c>
      <c r="G2531" t="s">
        <v>9</v>
      </c>
      <c r="H2531" t="s">
        <v>10</v>
      </c>
      <c r="I2531">
        <v>-1.6839999999999999</v>
      </c>
      <c r="J2531">
        <v>1</v>
      </c>
      <c r="K2531">
        <v>0</v>
      </c>
      <c r="L2531">
        <v>-1</v>
      </c>
      <c r="M2531">
        <v>0.104</v>
      </c>
      <c r="N2531">
        <v>1</v>
      </c>
    </row>
    <row r="2532" spans="1:14" x14ac:dyDescent="0.2">
      <c r="A2532">
        <v>5202</v>
      </c>
      <c r="B2532" t="s">
        <v>21008</v>
      </c>
      <c r="C2532" t="s">
        <v>21009</v>
      </c>
      <c r="D2532" t="s">
        <v>21010</v>
      </c>
      <c r="E2532" t="s">
        <v>10440</v>
      </c>
      <c r="F2532" t="s">
        <v>10441</v>
      </c>
      <c r="G2532" t="s">
        <v>9</v>
      </c>
      <c r="H2532" t="s">
        <v>10</v>
      </c>
      <c r="I2532">
        <v>-1.542</v>
      </c>
      <c r="J2532">
        <v>1</v>
      </c>
      <c r="K2532">
        <v>0</v>
      </c>
      <c r="L2532">
        <v>-2</v>
      </c>
      <c r="M2532">
        <v>0.126</v>
      </c>
      <c r="N2532">
        <v>1</v>
      </c>
    </row>
    <row r="2533" spans="1:14" x14ac:dyDescent="0.2">
      <c r="A2533">
        <v>2349</v>
      </c>
      <c r="B2533" t="s">
        <v>10437</v>
      </c>
      <c r="C2533" t="s">
        <v>10438</v>
      </c>
      <c r="D2533" t="s">
        <v>10439</v>
      </c>
      <c r="E2533" t="s">
        <v>10440</v>
      </c>
      <c r="F2533" t="s">
        <v>10441</v>
      </c>
      <c r="G2533" t="s">
        <v>9</v>
      </c>
      <c r="H2533" t="s">
        <v>10</v>
      </c>
      <c r="I2533">
        <v>-0.622</v>
      </c>
      <c r="J2533">
        <v>2</v>
      </c>
      <c r="K2533">
        <v>1</v>
      </c>
      <c r="L2533">
        <v>2</v>
      </c>
      <c r="M2533">
        <v>1.2999999999999999E-2</v>
      </c>
      <c r="N2533">
        <v>1</v>
      </c>
    </row>
    <row r="2534" spans="1:14" x14ac:dyDescent="0.2">
      <c r="A2534">
        <v>2097</v>
      </c>
      <c r="B2534" t="s">
        <v>9399</v>
      </c>
      <c r="C2534" t="s">
        <v>9400</v>
      </c>
      <c r="D2534" t="s">
        <v>9401</v>
      </c>
      <c r="E2534" t="s">
        <v>9402</v>
      </c>
      <c r="F2534" t="s">
        <v>9403</v>
      </c>
      <c r="G2534" t="s">
        <v>9</v>
      </c>
      <c r="H2534" t="s">
        <v>10</v>
      </c>
      <c r="I2534">
        <v>-1.679</v>
      </c>
      <c r="J2534">
        <v>2</v>
      </c>
      <c r="K2534">
        <v>1</v>
      </c>
      <c r="L2534">
        <v>-2</v>
      </c>
      <c r="M2534">
        <v>0.126</v>
      </c>
      <c r="N2534">
        <v>1</v>
      </c>
    </row>
    <row r="2535" spans="1:14" x14ac:dyDescent="0.2">
      <c r="A2535">
        <v>4962</v>
      </c>
      <c r="B2535" t="s">
        <v>20141</v>
      </c>
      <c r="C2535" t="s">
        <v>20142</v>
      </c>
      <c r="D2535" t="s">
        <v>20143</v>
      </c>
      <c r="E2535" t="s">
        <v>20144</v>
      </c>
      <c r="F2535" t="s">
        <v>20145</v>
      </c>
      <c r="G2535" t="s">
        <v>9</v>
      </c>
      <c r="H2535" t="s">
        <v>10</v>
      </c>
      <c r="I2535">
        <v>-7.5999999999999998E-2</v>
      </c>
      <c r="J2535">
        <v>1</v>
      </c>
      <c r="K2535">
        <v>0</v>
      </c>
      <c r="L2535">
        <v>1</v>
      </c>
      <c r="M2535">
        <v>0.312</v>
      </c>
      <c r="N2535">
        <v>1</v>
      </c>
    </row>
    <row r="2536" spans="1:14" x14ac:dyDescent="0.2">
      <c r="A2536">
        <v>3277</v>
      </c>
      <c r="B2536" t="s">
        <v>14042</v>
      </c>
      <c r="C2536" t="s">
        <v>14043</v>
      </c>
      <c r="D2536" t="s">
        <v>14044</v>
      </c>
      <c r="E2536" t="s">
        <v>14045</v>
      </c>
      <c r="F2536" t="s">
        <v>14046</v>
      </c>
      <c r="G2536" t="s">
        <v>9</v>
      </c>
      <c r="H2536" t="s">
        <v>10</v>
      </c>
      <c r="I2536">
        <v>-0.12</v>
      </c>
      <c r="J2536">
        <v>2</v>
      </c>
      <c r="K2536">
        <v>2</v>
      </c>
      <c r="L2536">
        <v>1</v>
      </c>
      <c r="M2536">
        <v>3.2000000000000001E-2</v>
      </c>
      <c r="N2536">
        <v>1</v>
      </c>
    </row>
    <row r="2537" spans="1:14" x14ac:dyDescent="0.2">
      <c r="A2537">
        <v>6067</v>
      </c>
      <c r="B2537" t="s">
        <v>23986</v>
      </c>
      <c r="C2537" t="s">
        <v>23987</v>
      </c>
      <c r="D2537" t="s">
        <v>23988</v>
      </c>
      <c r="E2537" t="s">
        <v>14045</v>
      </c>
      <c r="F2537" t="s">
        <v>14046</v>
      </c>
      <c r="G2537" t="s">
        <v>9</v>
      </c>
      <c r="H2537" t="s">
        <v>10</v>
      </c>
      <c r="I2537">
        <v>-5.0999999999999997E-2</v>
      </c>
      <c r="J2537">
        <v>2</v>
      </c>
      <c r="K2537">
        <v>0</v>
      </c>
      <c r="L2537">
        <v>1</v>
      </c>
      <c r="M2537">
        <v>0.439</v>
      </c>
      <c r="N2537">
        <v>1</v>
      </c>
    </row>
    <row r="2538" spans="1:14" x14ac:dyDescent="0.2">
      <c r="A2538">
        <v>6952</v>
      </c>
      <c r="B2538" t="s">
        <v>26920</v>
      </c>
      <c r="C2538" t="s">
        <v>26921</v>
      </c>
      <c r="D2538" t="s">
        <v>26578</v>
      </c>
      <c r="E2538" t="s">
        <v>25029</v>
      </c>
      <c r="F2538" t="s">
        <v>25030</v>
      </c>
      <c r="G2538" t="s">
        <v>9</v>
      </c>
      <c r="H2538" t="s">
        <v>10</v>
      </c>
      <c r="I2538">
        <v>-0.314</v>
      </c>
      <c r="J2538">
        <v>2</v>
      </c>
      <c r="K2538">
        <v>1</v>
      </c>
      <c r="L2538">
        <v>2</v>
      </c>
      <c r="M2538">
        <v>0.09</v>
      </c>
      <c r="N2538">
        <v>1</v>
      </c>
    </row>
    <row r="2539" spans="1:14" x14ac:dyDescent="0.2">
      <c r="A2539">
        <v>7070</v>
      </c>
      <c r="B2539" t="s">
        <v>27233</v>
      </c>
      <c r="C2539" t="s">
        <v>27234</v>
      </c>
      <c r="D2539" t="s">
        <v>26578</v>
      </c>
      <c r="E2539" t="s">
        <v>25029</v>
      </c>
      <c r="F2539" t="s">
        <v>25030</v>
      </c>
      <c r="G2539" t="s">
        <v>9</v>
      </c>
      <c r="H2539" t="s">
        <v>10</v>
      </c>
      <c r="I2539">
        <v>-6.6000000000000003E-2</v>
      </c>
      <c r="J2539">
        <v>2</v>
      </c>
      <c r="K2539">
        <v>1</v>
      </c>
      <c r="L2539">
        <v>1</v>
      </c>
      <c r="M2539">
        <v>0.114</v>
      </c>
      <c r="N2539">
        <v>1</v>
      </c>
    </row>
    <row r="2540" spans="1:14" x14ac:dyDescent="0.2">
      <c r="A2540">
        <v>6363</v>
      </c>
      <c r="B2540" t="s">
        <v>25026</v>
      </c>
      <c r="C2540" t="s">
        <v>25027</v>
      </c>
      <c r="D2540" t="s">
        <v>25028</v>
      </c>
      <c r="E2540" t="s">
        <v>25029</v>
      </c>
      <c r="F2540" t="s">
        <v>25030</v>
      </c>
      <c r="G2540" t="s">
        <v>9</v>
      </c>
      <c r="H2540" t="s">
        <v>10</v>
      </c>
      <c r="I2540">
        <v>-8.0000000000000002E-3</v>
      </c>
      <c r="J2540">
        <v>1</v>
      </c>
      <c r="K2540">
        <v>0</v>
      </c>
      <c r="L2540">
        <v>1</v>
      </c>
      <c r="M2540">
        <v>0.34300000000000003</v>
      </c>
      <c r="N2540">
        <v>1</v>
      </c>
    </row>
    <row r="2541" spans="1:14" x14ac:dyDescent="0.2">
      <c r="A2541">
        <v>67</v>
      </c>
      <c r="B2541" t="s">
        <v>339</v>
      </c>
      <c r="C2541" t="s">
        <v>340</v>
      </c>
      <c r="D2541" t="s">
        <v>341</v>
      </c>
      <c r="E2541" t="s">
        <v>342</v>
      </c>
      <c r="F2541" t="s">
        <v>343</v>
      </c>
      <c r="G2541" t="s">
        <v>9</v>
      </c>
      <c r="H2541" t="s">
        <v>10</v>
      </c>
      <c r="I2541">
        <v>-2.9660000000000002</v>
      </c>
      <c r="J2541">
        <v>0</v>
      </c>
      <c r="K2541">
        <v>0</v>
      </c>
      <c r="L2541">
        <v>1</v>
      </c>
      <c r="M2541">
        <v>1.9E-2</v>
      </c>
      <c r="N2541">
        <v>1</v>
      </c>
    </row>
    <row r="2542" spans="1:14" x14ac:dyDescent="0.2">
      <c r="A2542">
        <v>4628</v>
      </c>
      <c r="B2542" t="s">
        <v>18960</v>
      </c>
      <c r="C2542" t="s">
        <v>18961</v>
      </c>
      <c r="D2542" t="s">
        <v>1094</v>
      </c>
      <c r="E2542" t="s">
        <v>1095</v>
      </c>
      <c r="F2542" t="s">
        <v>1096</v>
      </c>
      <c r="G2542" t="s">
        <v>9</v>
      </c>
      <c r="H2542" t="s">
        <v>10</v>
      </c>
      <c r="I2542">
        <v>-4.2000000000000003E-2</v>
      </c>
      <c r="J2542">
        <v>1</v>
      </c>
      <c r="K2542">
        <v>0</v>
      </c>
      <c r="L2542">
        <v>1</v>
      </c>
      <c r="M2542">
        <v>0.873</v>
      </c>
      <c r="N2542">
        <v>1</v>
      </c>
    </row>
    <row r="2543" spans="1:14" x14ac:dyDescent="0.2">
      <c r="A2543">
        <v>224</v>
      </c>
      <c r="B2543" t="s">
        <v>1092</v>
      </c>
      <c r="C2543" t="s">
        <v>1093</v>
      </c>
      <c r="D2543" t="s">
        <v>1094</v>
      </c>
      <c r="E2543" t="s">
        <v>1095</v>
      </c>
      <c r="F2543" t="s">
        <v>1096</v>
      </c>
      <c r="G2543" t="s">
        <v>9</v>
      </c>
      <c r="H2543" t="s">
        <v>10</v>
      </c>
      <c r="I2543">
        <v>-3.5999999999999997E-2</v>
      </c>
      <c r="J2543">
        <v>0</v>
      </c>
      <c r="K2543">
        <v>0</v>
      </c>
      <c r="L2543">
        <v>1</v>
      </c>
      <c r="M2543">
        <v>0.377</v>
      </c>
      <c r="N2543">
        <v>1</v>
      </c>
    </row>
    <row r="2544" spans="1:14" x14ac:dyDescent="0.2">
      <c r="A2544">
        <v>7420</v>
      </c>
      <c r="B2544" t="s">
        <v>28306</v>
      </c>
      <c r="C2544" t="s">
        <v>28307</v>
      </c>
      <c r="D2544" t="s">
        <v>28308</v>
      </c>
      <c r="E2544" t="s">
        <v>28309</v>
      </c>
      <c r="F2544" t="s">
        <v>28310</v>
      </c>
      <c r="G2544" t="s">
        <v>9</v>
      </c>
      <c r="H2544" t="s">
        <v>10</v>
      </c>
      <c r="I2544">
        <v>-0.33400000000000002</v>
      </c>
      <c r="J2544">
        <v>1</v>
      </c>
      <c r="K2544">
        <v>1</v>
      </c>
      <c r="L2544">
        <v>1</v>
      </c>
      <c r="M2544">
        <v>0.17899999999999999</v>
      </c>
      <c r="N2544">
        <v>1</v>
      </c>
    </row>
    <row r="2545" spans="1:14" x14ac:dyDescent="0.2">
      <c r="A2545">
        <v>7180</v>
      </c>
      <c r="B2545" t="s">
        <v>27533</v>
      </c>
      <c r="C2545" t="s">
        <v>27534</v>
      </c>
      <c r="D2545" t="s">
        <v>8238</v>
      </c>
      <c r="E2545" t="s">
        <v>8239</v>
      </c>
      <c r="F2545" t="s">
        <v>8240</v>
      </c>
      <c r="G2545" t="s">
        <v>9</v>
      </c>
      <c r="H2545" t="s">
        <v>10</v>
      </c>
      <c r="I2545">
        <v>-0.75900000000000001</v>
      </c>
      <c r="J2545">
        <v>2</v>
      </c>
      <c r="K2545">
        <v>1</v>
      </c>
      <c r="L2545">
        <v>1</v>
      </c>
      <c r="M2545">
        <v>0.155</v>
      </c>
      <c r="N2545">
        <v>1</v>
      </c>
    </row>
    <row r="2546" spans="1:14" x14ac:dyDescent="0.2">
      <c r="A2546">
        <v>1817</v>
      </c>
      <c r="B2546" t="s">
        <v>8236</v>
      </c>
      <c r="C2546" t="s">
        <v>8237</v>
      </c>
      <c r="D2546" t="s">
        <v>8238</v>
      </c>
      <c r="E2546" t="s">
        <v>8239</v>
      </c>
      <c r="F2546" t="s">
        <v>8240</v>
      </c>
      <c r="G2546" t="s">
        <v>9</v>
      </c>
      <c r="H2546" t="s">
        <v>10</v>
      </c>
      <c r="I2546">
        <v>-0.51300000000000001</v>
      </c>
      <c r="J2546">
        <v>2</v>
      </c>
      <c r="K2546">
        <v>1</v>
      </c>
      <c r="L2546">
        <v>1</v>
      </c>
      <c r="M2546">
        <v>0.11</v>
      </c>
      <c r="N2546">
        <v>1</v>
      </c>
    </row>
    <row r="2547" spans="1:14" x14ac:dyDescent="0.2">
      <c r="A2547">
        <v>5027</v>
      </c>
      <c r="B2547" t="s">
        <v>20388</v>
      </c>
      <c r="C2547" t="s">
        <v>20389</v>
      </c>
      <c r="D2547" t="s">
        <v>20390</v>
      </c>
      <c r="E2547" t="s">
        <v>20391</v>
      </c>
      <c r="F2547" t="s">
        <v>20392</v>
      </c>
      <c r="G2547" t="s">
        <v>9</v>
      </c>
      <c r="H2547" t="s">
        <v>10</v>
      </c>
      <c r="I2547">
        <v>-0.82799999999999996</v>
      </c>
      <c r="J2547">
        <v>1</v>
      </c>
      <c r="K2547">
        <v>1</v>
      </c>
      <c r="L2547">
        <v>1</v>
      </c>
      <c r="M2547">
        <v>0.13100000000000001</v>
      </c>
      <c r="N2547">
        <v>1</v>
      </c>
    </row>
    <row r="2548" spans="1:14" x14ac:dyDescent="0.2">
      <c r="A2548">
        <v>2560</v>
      </c>
      <c r="B2548" t="s">
        <v>11263</v>
      </c>
      <c r="C2548" t="s">
        <v>11264</v>
      </c>
      <c r="D2548" t="s">
        <v>11265</v>
      </c>
      <c r="E2548" t="s">
        <v>11266</v>
      </c>
      <c r="F2548" t="s">
        <v>11267</v>
      </c>
      <c r="G2548" t="s">
        <v>9</v>
      </c>
      <c r="H2548" t="s">
        <v>10</v>
      </c>
      <c r="I2548">
        <v>-2.411</v>
      </c>
      <c r="J2548">
        <v>1</v>
      </c>
      <c r="K2548">
        <v>0</v>
      </c>
      <c r="L2548">
        <v>-2</v>
      </c>
      <c r="M2548">
        <v>0.126</v>
      </c>
      <c r="N2548">
        <v>1</v>
      </c>
    </row>
    <row r="2549" spans="1:14" x14ac:dyDescent="0.2">
      <c r="A2549">
        <v>2677</v>
      </c>
      <c r="B2549" t="s">
        <v>11703</v>
      </c>
      <c r="C2549" t="s">
        <v>11704</v>
      </c>
      <c r="D2549" t="s">
        <v>11705</v>
      </c>
      <c r="E2549" t="s">
        <v>11706</v>
      </c>
      <c r="F2549" t="s">
        <v>11707</v>
      </c>
      <c r="G2549" t="s">
        <v>9</v>
      </c>
      <c r="H2549" t="s">
        <v>10</v>
      </c>
      <c r="I2549">
        <v>-9.9000000000000005E-2</v>
      </c>
      <c r="J2549">
        <v>2</v>
      </c>
      <c r="K2549">
        <v>1</v>
      </c>
      <c r="L2549">
        <v>-2</v>
      </c>
      <c r="M2549">
        <v>3.5000000000000003E-2</v>
      </c>
      <c r="N2549">
        <v>1</v>
      </c>
    </row>
    <row r="2550" spans="1:14" x14ac:dyDescent="0.2">
      <c r="A2550">
        <v>7443</v>
      </c>
      <c r="B2550" t="s">
        <v>28385</v>
      </c>
      <c r="C2550" t="s">
        <v>28386</v>
      </c>
      <c r="D2550" t="s">
        <v>28387</v>
      </c>
      <c r="E2550" t="s">
        <v>11706</v>
      </c>
      <c r="F2550" t="s">
        <v>11707</v>
      </c>
      <c r="G2550" t="s">
        <v>9</v>
      </c>
      <c r="H2550" t="s">
        <v>10</v>
      </c>
      <c r="I2550">
        <v>-8.3000000000000004E-2</v>
      </c>
      <c r="J2550">
        <v>1</v>
      </c>
      <c r="K2550">
        <v>0</v>
      </c>
      <c r="L2550">
        <v>-2</v>
      </c>
      <c r="M2550">
        <v>0.307</v>
      </c>
      <c r="N2550">
        <v>1</v>
      </c>
    </row>
    <row r="2551" spans="1:14" x14ac:dyDescent="0.2">
      <c r="A2551">
        <v>4719</v>
      </c>
      <c r="B2551" t="s">
        <v>19268</v>
      </c>
      <c r="C2551" t="s">
        <v>19269</v>
      </c>
      <c r="D2551" t="s">
        <v>11705</v>
      </c>
      <c r="E2551" t="s">
        <v>11706</v>
      </c>
      <c r="F2551" t="s">
        <v>11707</v>
      </c>
      <c r="G2551" t="s">
        <v>9</v>
      </c>
      <c r="H2551" t="s">
        <v>10</v>
      </c>
      <c r="I2551">
        <v>-7.0000000000000007E-2</v>
      </c>
      <c r="J2551">
        <v>2</v>
      </c>
      <c r="K2551">
        <v>1</v>
      </c>
      <c r="L2551">
        <v>-2</v>
      </c>
      <c r="M2551">
        <v>0.10199999999999999</v>
      </c>
      <c r="N2551">
        <v>1</v>
      </c>
    </row>
    <row r="2552" spans="1:14" x14ac:dyDescent="0.2">
      <c r="A2552">
        <v>5348</v>
      </c>
      <c r="B2552" t="s">
        <v>21520</v>
      </c>
      <c r="C2552" t="s">
        <v>21521</v>
      </c>
      <c r="D2552" t="s">
        <v>21522</v>
      </c>
      <c r="E2552" t="s">
        <v>11706</v>
      </c>
      <c r="F2552" t="s">
        <v>11707</v>
      </c>
      <c r="G2552" t="s">
        <v>9</v>
      </c>
      <c r="H2552" t="s">
        <v>10</v>
      </c>
      <c r="I2552">
        <v>-4.5999999999999999E-2</v>
      </c>
      <c r="J2552">
        <v>1</v>
      </c>
      <c r="K2552">
        <v>0</v>
      </c>
      <c r="L2552">
        <v>2</v>
      </c>
      <c r="M2552">
        <v>9.6000000000000002E-2</v>
      </c>
      <c r="N2552">
        <v>1</v>
      </c>
    </row>
    <row r="2553" spans="1:14" x14ac:dyDescent="0.2">
      <c r="A2553">
        <v>1438</v>
      </c>
      <c r="B2553" t="s">
        <v>6635</v>
      </c>
      <c r="C2553" t="s">
        <v>6636</v>
      </c>
      <c r="D2553" t="s">
        <v>6637</v>
      </c>
      <c r="E2553" t="s">
        <v>2755</v>
      </c>
      <c r="F2553" t="s">
        <v>2756</v>
      </c>
      <c r="G2553" t="s">
        <v>9</v>
      </c>
      <c r="H2553" t="s">
        <v>10</v>
      </c>
      <c r="I2553">
        <v>-0.497</v>
      </c>
      <c r="J2553">
        <v>1</v>
      </c>
      <c r="K2553">
        <v>1</v>
      </c>
      <c r="L2553">
        <v>2</v>
      </c>
      <c r="M2553">
        <v>0.188</v>
      </c>
      <c r="N2553">
        <v>1</v>
      </c>
    </row>
    <row r="2554" spans="1:14" x14ac:dyDescent="0.2">
      <c r="A2554">
        <v>5162</v>
      </c>
      <c r="B2554" t="s">
        <v>20860</v>
      </c>
      <c r="C2554" t="s">
        <v>20861</v>
      </c>
      <c r="D2554" t="s">
        <v>20862</v>
      </c>
      <c r="E2554" t="s">
        <v>2755</v>
      </c>
      <c r="F2554" t="s">
        <v>2756</v>
      </c>
      <c r="G2554" t="s">
        <v>9</v>
      </c>
      <c r="H2554" t="s">
        <v>10</v>
      </c>
      <c r="I2554">
        <v>-0.13600000000000001</v>
      </c>
      <c r="J2554">
        <v>2</v>
      </c>
      <c r="K2554">
        <v>1</v>
      </c>
      <c r="L2554">
        <v>0</v>
      </c>
      <c r="M2554">
        <v>0.15</v>
      </c>
      <c r="N2554">
        <v>1</v>
      </c>
    </row>
    <row r="2555" spans="1:14" x14ac:dyDescent="0.2">
      <c r="A2555">
        <v>568</v>
      </c>
      <c r="B2555" t="s">
        <v>2752</v>
      </c>
      <c r="C2555" t="s">
        <v>2753</v>
      </c>
      <c r="D2555" t="s">
        <v>2754</v>
      </c>
      <c r="E2555" t="s">
        <v>2755</v>
      </c>
      <c r="F2555" t="s">
        <v>2756</v>
      </c>
      <c r="G2555" t="s">
        <v>9</v>
      </c>
      <c r="H2555" t="s">
        <v>10</v>
      </c>
      <c r="I2555">
        <v>-3.1E-2</v>
      </c>
      <c r="J2555">
        <v>0</v>
      </c>
      <c r="K2555">
        <v>0</v>
      </c>
      <c r="L2555">
        <v>1</v>
      </c>
      <c r="M2555">
        <v>0.82899999999999996</v>
      </c>
      <c r="N2555">
        <v>1</v>
      </c>
    </row>
    <row r="2556" spans="1:14" x14ac:dyDescent="0.2">
      <c r="A2556">
        <v>7229</v>
      </c>
      <c r="B2556" t="s">
        <v>27700</v>
      </c>
      <c r="C2556" t="s">
        <v>27701</v>
      </c>
      <c r="D2556" t="s">
        <v>27702</v>
      </c>
      <c r="E2556" t="s">
        <v>27703</v>
      </c>
      <c r="F2556" t="s">
        <v>27704</v>
      </c>
      <c r="G2556" t="s">
        <v>9</v>
      </c>
      <c r="H2556" t="s">
        <v>10</v>
      </c>
      <c r="I2556">
        <v>-0.122</v>
      </c>
      <c r="J2556">
        <v>1</v>
      </c>
      <c r="K2556">
        <v>1</v>
      </c>
      <c r="L2556">
        <v>1</v>
      </c>
      <c r="M2556">
        <v>6.2E-2</v>
      </c>
      <c r="N2556">
        <v>1</v>
      </c>
    </row>
    <row r="2557" spans="1:14" x14ac:dyDescent="0.2">
      <c r="A2557">
        <v>5713</v>
      </c>
      <c r="B2557" t="s">
        <v>22779</v>
      </c>
      <c r="C2557" t="s">
        <v>22780</v>
      </c>
      <c r="D2557" t="s">
        <v>22781</v>
      </c>
      <c r="E2557" t="s">
        <v>1180</v>
      </c>
      <c r="F2557" t="s">
        <v>1181</v>
      </c>
      <c r="G2557" t="s">
        <v>9</v>
      </c>
      <c r="H2557" t="s">
        <v>10</v>
      </c>
      <c r="I2557">
        <v>-0.126</v>
      </c>
      <c r="J2557">
        <v>0</v>
      </c>
      <c r="K2557">
        <v>2</v>
      </c>
      <c r="L2557">
        <v>1</v>
      </c>
      <c r="M2557">
        <v>0.111</v>
      </c>
      <c r="N2557">
        <v>1</v>
      </c>
    </row>
    <row r="2558" spans="1:14" x14ac:dyDescent="0.2">
      <c r="A2558">
        <v>610</v>
      </c>
      <c r="B2558" t="s">
        <v>2942</v>
      </c>
      <c r="C2558" t="s">
        <v>2943</v>
      </c>
      <c r="D2558" t="s">
        <v>2944</v>
      </c>
      <c r="E2558" t="s">
        <v>1180</v>
      </c>
      <c r="F2558" t="s">
        <v>1181</v>
      </c>
      <c r="G2558" t="s">
        <v>9</v>
      </c>
      <c r="H2558" t="s">
        <v>10</v>
      </c>
      <c r="I2558">
        <v>0.28899999999999998</v>
      </c>
      <c r="J2558">
        <v>1</v>
      </c>
      <c r="K2558">
        <v>1</v>
      </c>
      <c r="L2558">
        <v>0</v>
      </c>
      <c r="M2558">
        <v>0.125</v>
      </c>
      <c r="N2558">
        <v>1</v>
      </c>
    </row>
    <row r="2559" spans="1:14" x14ac:dyDescent="0.2">
      <c r="A2559">
        <v>241</v>
      </c>
      <c r="B2559" t="s">
        <v>1177</v>
      </c>
      <c r="C2559" t="s">
        <v>1178</v>
      </c>
      <c r="D2559" t="s">
        <v>1179</v>
      </c>
      <c r="E2559" t="s">
        <v>1180</v>
      </c>
      <c r="F2559" t="s">
        <v>1181</v>
      </c>
      <c r="G2559" t="s">
        <v>9</v>
      </c>
      <c r="H2559" t="s">
        <v>10</v>
      </c>
      <c r="I2559">
        <v>0.37</v>
      </c>
      <c r="J2559">
        <v>2</v>
      </c>
      <c r="K2559">
        <v>2</v>
      </c>
      <c r="L2559">
        <v>-1</v>
      </c>
      <c r="M2559">
        <v>2.4E-2</v>
      </c>
      <c r="N2559">
        <v>1</v>
      </c>
    </row>
    <row r="2560" spans="1:14" x14ac:dyDescent="0.2">
      <c r="A2560">
        <v>4425</v>
      </c>
      <c r="B2560" t="s">
        <v>18254</v>
      </c>
      <c r="C2560" t="s">
        <v>18255</v>
      </c>
      <c r="D2560" t="s">
        <v>18256</v>
      </c>
      <c r="E2560" t="s">
        <v>18257</v>
      </c>
      <c r="F2560" t="s">
        <v>18258</v>
      </c>
      <c r="G2560" t="s">
        <v>9</v>
      </c>
      <c r="H2560" t="s">
        <v>10</v>
      </c>
      <c r="I2560">
        <v>-0.40200000000000002</v>
      </c>
      <c r="J2560">
        <v>0</v>
      </c>
      <c r="K2560">
        <v>0</v>
      </c>
      <c r="L2560">
        <v>1</v>
      </c>
      <c r="M2560">
        <v>0.254</v>
      </c>
      <c r="N2560">
        <v>1</v>
      </c>
    </row>
    <row r="2561" spans="1:14" x14ac:dyDescent="0.2">
      <c r="A2561">
        <v>7920</v>
      </c>
      <c r="B2561" t="s">
        <v>30305</v>
      </c>
      <c r="C2561" t="s">
        <v>30306</v>
      </c>
      <c r="D2561" t="s">
        <v>30307</v>
      </c>
      <c r="E2561" t="s">
        <v>30308</v>
      </c>
      <c r="F2561" t="s">
        <v>30309</v>
      </c>
      <c r="G2561" t="s">
        <v>9</v>
      </c>
      <c r="H2561" t="s">
        <v>10</v>
      </c>
      <c r="I2561">
        <v>-0.372</v>
      </c>
      <c r="J2561">
        <v>1</v>
      </c>
      <c r="K2561">
        <v>0</v>
      </c>
      <c r="L2561">
        <v>1</v>
      </c>
      <c r="M2561">
        <v>2.4E-2</v>
      </c>
      <c r="N2561">
        <v>1</v>
      </c>
    </row>
    <row r="2562" spans="1:14" x14ac:dyDescent="0.2">
      <c r="A2562">
        <v>6042</v>
      </c>
      <c r="B2562" t="s">
        <v>23901</v>
      </c>
      <c r="C2562" t="s">
        <v>23902</v>
      </c>
      <c r="D2562" t="s">
        <v>9401</v>
      </c>
      <c r="E2562" t="s">
        <v>23903</v>
      </c>
      <c r="F2562" t="s">
        <v>9403</v>
      </c>
      <c r="G2562" t="s">
        <v>9</v>
      </c>
      <c r="H2562" t="s">
        <v>10</v>
      </c>
      <c r="I2562">
        <v>-0.72499999999999998</v>
      </c>
      <c r="J2562">
        <v>2</v>
      </c>
      <c r="K2562">
        <v>1</v>
      </c>
      <c r="L2562">
        <v>1</v>
      </c>
      <c r="M2562">
        <v>0.154</v>
      </c>
      <c r="N2562">
        <v>1</v>
      </c>
    </row>
    <row r="2563" spans="1:14" x14ac:dyDescent="0.2">
      <c r="A2563">
        <v>1893</v>
      </c>
      <c r="B2563" t="s">
        <v>8542</v>
      </c>
      <c r="C2563" t="s">
        <v>8543</v>
      </c>
      <c r="D2563" t="s">
        <v>8544</v>
      </c>
      <c r="E2563" t="s">
        <v>8328</v>
      </c>
      <c r="F2563" t="s">
        <v>8329</v>
      </c>
      <c r="G2563" t="s">
        <v>9</v>
      </c>
      <c r="H2563" t="s">
        <v>10</v>
      </c>
      <c r="I2563">
        <v>-1.2709999999999999</v>
      </c>
      <c r="J2563">
        <v>1</v>
      </c>
      <c r="K2563">
        <v>2</v>
      </c>
      <c r="L2563">
        <v>-1</v>
      </c>
      <c r="M2563">
        <v>0.25</v>
      </c>
      <c r="N2563">
        <v>1</v>
      </c>
    </row>
    <row r="2564" spans="1:14" x14ac:dyDescent="0.2">
      <c r="A2564">
        <v>1839</v>
      </c>
      <c r="B2564" t="s">
        <v>8325</v>
      </c>
      <c r="C2564" t="s">
        <v>8326</v>
      </c>
      <c r="D2564" t="s">
        <v>8327</v>
      </c>
      <c r="E2564" t="s">
        <v>8328</v>
      </c>
      <c r="F2564" t="s">
        <v>8329</v>
      </c>
      <c r="G2564" t="s">
        <v>9</v>
      </c>
      <c r="H2564" t="s">
        <v>10</v>
      </c>
      <c r="I2564">
        <v>-9.5000000000000001E-2</v>
      </c>
      <c r="J2564">
        <v>2</v>
      </c>
      <c r="K2564">
        <v>1</v>
      </c>
      <c r="L2564">
        <v>0</v>
      </c>
      <c r="M2564">
        <v>3.6999999999999998E-2</v>
      </c>
      <c r="N2564">
        <v>1</v>
      </c>
    </row>
    <row r="2565" spans="1:14" x14ac:dyDescent="0.2">
      <c r="A2565">
        <v>1298</v>
      </c>
      <c r="B2565" t="s">
        <v>6038</v>
      </c>
      <c r="C2565" t="s">
        <v>6039</v>
      </c>
      <c r="D2565" t="s">
        <v>6040</v>
      </c>
      <c r="E2565" t="s">
        <v>6041</v>
      </c>
      <c r="F2565" t="s">
        <v>6042</v>
      </c>
      <c r="G2565" t="s">
        <v>9</v>
      </c>
      <c r="H2565" t="s">
        <v>10</v>
      </c>
      <c r="I2565">
        <v>-1.659</v>
      </c>
      <c r="J2565">
        <v>1</v>
      </c>
      <c r="K2565">
        <v>0</v>
      </c>
      <c r="L2565">
        <v>0</v>
      </c>
      <c r="M2565">
        <v>0.188</v>
      </c>
      <c r="N2565">
        <v>1</v>
      </c>
    </row>
    <row r="2566" spans="1:14" x14ac:dyDescent="0.2">
      <c r="A2566">
        <v>2877</v>
      </c>
      <c r="B2566" t="s">
        <v>12493</v>
      </c>
      <c r="C2566" t="s">
        <v>12494</v>
      </c>
      <c r="D2566" t="s">
        <v>12495</v>
      </c>
      <c r="E2566" t="s">
        <v>12496</v>
      </c>
      <c r="F2566" t="s">
        <v>2098</v>
      </c>
      <c r="G2566" t="s">
        <v>9</v>
      </c>
      <c r="H2566" t="s">
        <v>10</v>
      </c>
      <c r="I2566">
        <v>-8.3000000000000004E-2</v>
      </c>
      <c r="J2566">
        <v>0</v>
      </c>
      <c r="K2566">
        <v>2</v>
      </c>
      <c r="L2566">
        <v>1</v>
      </c>
      <c r="M2566">
        <v>0.26</v>
      </c>
      <c r="N2566">
        <v>1</v>
      </c>
    </row>
    <row r="2567" spans="1:14" x14ac:dyDescent="0.2">
      <c r="A2567">
        <v>15</v>
      </c>
      <c r="B2567" t="s">
        <v>81</v>
      </c>
      <c r="C2567" t="s">
        <v>82</v>
      </c>
      <c r="D2567" t="s">
        <v>83</v>
      </c>
      <c r="E2567" t="s">
        <v>84</v>
      </c>
      <c r="F2567" t="s">
        <v>85</v>
      </c>
      <c r="G2567" t="s">
        <v>9</v>
      </c>
      <c r="H2567" t="s">
        <v>10</v>
      </c>
      <c r="I2567">
        <v>-0.69099999999999995</v>
      </c>
      <c r="J2567">
        <v>2</v>
      </c>
      <c r="K2567">
        <v>2</v>
      </c>
      <c r="L2567">
        <v>1</v>
      </c>
      <c r="M2567">
        <v>7.0000000000000001E-3</v>
      </c>
      <c r="N2567">
        <v>1</v>
      </c>
    </row>
    <row r="2568" spans="1:14" x14ac:dyDescent="0.2">
      <c r="A2568">
        <v>463</v>
      </c>
      <c r="B2568" t="s">
        <v>2254</v>
      </c>
      <c r="C2568" t="s">
        <v>2255</v>
      </c>
      <c r="D2568" t="s">
        <v>2256</v>
      </c>
      <c r="E2568" t="s">
        <v>2257</v>
      </c>
      <c r="F2568" t="s">
        <v>2258</v>
      </c>
      <c r="G2568" t="s">
        <v>9</v>
      </c>
      <c r="H2568" t="s">
        <v>10</v>
      </c>
      <c r="I2568">
        <v>-1.583</v>
      </c>
      <c r="J2568">
        <v>1</v>
      </c>
      <c r="K2568">
        <v>1</v>
      </c>
      <c r="L2568">
        <v>1</v>
      </c>
      <c r="M2568">
        <v>0.16400000000000001</v>
      </c>
      <c r="N2568">
        <v>1</v>
      </c>
    </row>
    <row r="2569" spans="1:14" x14ac:dyDescent="0.2">
      <c r="A2569">
        <v>6285</v>
      </c>
      <c r="B2569" t="s">
        <v>24699</v>
      </c>
      <c r="C2569" t="s">
        <v>24700</v>
      </c>
      <c r="D2569" t="s">
        <v>2256</v>
      </c>
      <c r="E2569" t="s">
        <v>2257</v>
      </c>
      <c r="F2569" t="s">
        <v>2258</v>
      </c>
      <c r="G2569" t="s">
        <v>9</v>
      </c>
      <c r="H2569" t="s">
        <v>10</v>
      </c>
      <c r="I2569">
        <v>-0.56299999999999994</v>
      </c>
      <c r="J2569">
        <v>1</v>
      </c>
      <c r="K2569">
        <v>0</v>
      </c>
      <c r="L2569">
        <v>1</v>
      </c>
      <c r="M2569">
        <v>0.311</v>
      </c>
      <c r="N2569">
        <v>1</v>
      </c>
    </row>
    <row r="2570" spans="1:14" x14ac:dyDescent="0.2">
      <c r="A2570">
        <v>588</v>
      </c>
      <c r="B2570" t="s">
        <v>2844</v>
      </c>
      <c r="C2570" t="s">
        <v>2845</v>
      </c>
      <c r="D2570" t="s">
        <v>2846</v>
      </c>
      <c r="E2570" t="s">
        <v>2847</v>
      </c>
      <c r="F2570" t="s">
        <v>2848</v>
      </c>
      <c r="G2570" t="s">
        <v>9</v>
      </c>
      <c r="H2570" t="s">
        <v>10</v>
      </c>
      <c r="I2570">
        <v>-2.0049999999999999</v>
      </c>
      <c r="J2570">
        <v>2</v>
      </c>
      <c r="K2570">
        <v>1</v>
      </c>
      <c r="L2570">
        <v>1</v>
      </c>
      <c r="M2570">
        <v>0.26</v>
      </c>
      <c r="N2570">
        <v>1</v>
      </c>
    </row>
    <row r="2571" spans="1:14" x14ac:dyDescent="0.2">
      <c r="A2571">
        <v>615</v>
      </c>
      <c r="B2571" t="s">
        <v>2963</v>
      </c>
      <c r="C2571" t="s">
        <v>2964</v>
      </c>
      <c r="D2571" t="s">
        <v>2965</v>
      </c>
      <c r="E2571" t="s">
        <v>2966</v>
      </c>
      <c r="F2571" t="s">
        <v>2967</v>
      </c>
      <c r="G2571" t="s">
        <v>9</v>
      </c>
      <c r="H2571" t="s">
        <v>10</v>
      </c>
      <c r="I2571">
        <v>-6.9000000000000006E-2</v>
      </c>
      <c r="J2571">
        <v>2</v>
      </c>
      <c r="K2571">
        <v>0</v>
      </c>
      <c r="L2571">
        <v>1</v>
      </c>
      <c r="M2571">
        <v>7.0000000000000007E-2</v>
      </c>
      <c r="N2571">
        <v>1</v>
      </c>
    </row>
    <row r="2572" spans="1:14" x14ac:dyDescent="0.2">
      <c r="A2572">
        <v>693</v>
      </c>
      <c r="B2572" t="s">
        <v>3321</v>
      </c>
      <c r="C2572" t="s">
        <v>3322</v>
      </c>
      <c r="D2572" t="s">
        <v>2965</v>
      </c>
      <c r="E2572" t="s">
        <v>2966</v>
      </c>
      <c r="F2572" t="s">
        <v>2967</v>
      </c>
      <c r="G2572" t="s">
        <v>9</v>
      </c>
      <c r="H2572" t="s">
        <v>10</v>
      </c>
      <c r="I2572">
        <v>1.089</v>
      </c>
      <c r="J2572">
        <v>1</v>
      </c>
      <c r="K2572">
        <v>1</v>
      </c>
      <c r="L2572">
        <v>1</v>
      </c>
      <c r="M2572">
        <v>9.7000000000000003E-2</v>
      </c>
      <c r="N2572">
        <v>1</v>
      </c>
    </row>
    <row r="2573" spans="1:14" x14ac:dyDescent="0.2">
      <c r="A2573">
        <v>6070</v>
      </c>
      <c r="B2573" t="s">
        <v>23996</v>
      </c>
      <c r="C2573" t="s">
        <v>23997</v>
      </c>
      <c r="D2573" t="s">
        <v>23998</v>
      </c>
      <c r="E2573" t="s">
        <v>23999</v>
      </c>
      <c r="F2573" t="s">
        <v>24000</v>
      </c>
      <c r="G2573" t="s">
        <v>9</v>
      </c>
      <c r="H2573" t="s">
        <v>10</v>
      </c>
      <c r="I2573">
        <v>-0.91700000000000004</v>
      </c>
      <c r="J2573">
        <v>2</v>
      </c>
      <c r="K2573">
        <v>0</v>
      </c>
      <c r="L2573">
        <v>-1</v>
      </c>
      <c r="M2573">
        <v>0.29499999999999998</v>
      </c>
      <c r="N2573">
        <v>1</v>
      </c>
    </row>
    <row r="2574" spans="1:14" x14ac:dyDescent="0.2">
      <c r="A2574">
        <v>513</v>
      </c>
      <c r="B2574" t="s">
        <v>2498</v>
      </c>
      <c r="C2574" t="s">
        <v>2499</v>
      </c>
      <c r="D2574" t="s">
        <v>2500</v>
      </c>
      <c r="E2574" t="s">
        <v>2501</v>
      </c>
      <c r="F2574" t="s">
        <v>2502</v>
      </c>
      <c r="G2574" t="s">
        <v>9</v>
      </c>
      <c r="H2574" t="s">
        <v>10</v>
      </c>
      <c r="I2574">
        <v>-0.79500000000000004</v>
      </c>
      <c r="J2574">
        <v>2</v>
      </c>
      <c r="K2574">
        <v>1</v>
      </c>
      <c r="L2574">
        <v>2</v>
      </c>
      <c r="M2574">
        <v>3.1E-2</v>
      </c>
      <c r="N2574">
        <v>1</v>
      </c>
    </row>
    <row r="2575" spans="1:14" x14ac:dyDescent="0.2">
      <c r="A2575">
        <v>4752</v>
      </c>
      <c r="B2575" t="s">
        <v>19383</v>
      </c>
      <c r="C2575" t="s">
        <v>19384</v>
      </c>
      <c r="D2575" t="s">
        <v>2500</v>
      </c>
      <c r="E2575" t="s">
        <v>2501</v>
      </c>
      <c r="F2575" t="s">
        <v>2502</v>
      </c>
      <c r="G2575" t="s">
        <v>9</v>
      </c>
      <c r="H2575" t="s">
        <v>10</v>
      </c>
      <c r="I2575">
        <v>-8.4000000000000005E-2</v>
      </c>
      <c r="J2575">
        <v>2</v>
      </c>
      <c r="K2575">
        <v>1</v>
      </c>
      <c r="L2575">
        <v>2</v>
      </c>
      <c r="M2575">
        <v>9.0999999999999998E-2</v>
      </c>
      <c r="N2575">
        <v>1</v>
      </c>
    </row>
    <row r="2576" spans="1:14" x14ac:dyDescent="0.2">
      <c r="A2576">
        <v>6466</v>
      </c>
      <c r="B2576" t="s">
        <v>25420</v>
      </c>
      <c r="C2576" t="s">
        <v>25421</v>
      </c>
      <c r="D2576" t="s">
        <v>25422</v>
      </c>
      <c r="E2576" t="s">
        <v>25423</v>
      </c>
      <c r="F2576" t="s">
        <v>25424</v>
      </c>
      <c r="G2576" t="s">
        <v>9</v>
      </c>
      <c r="H2576" t="s">
        <v>10</v>
      </c>
      <c r="I2576">
        <v>-0.373</v>
      </c>
      <c r="J2576">
        <v>0</v>
      </c>
      <c r="K2576">
        <v>1</v>
      </c>
      <c r="L2576">
        <v>0</v>
      </c>
      <c r="M2576">
        <v>0.25</v>
      </c>
      <c r="N2576">
        <v>1</v>
      </c>
    </row>
    <row r="2577" spans="1:14" x14ac:dyDescent="0.2">
      <c r="A2577">
        <v>2875</v>
      </c>
      <c r="B2577" t="s">
        <v>12484</v>
      </c>
      <c r="C2577" t="s">
        <v>12485</v>
      </c>
      <c r="D2577" t="s">
        <v>12486</v>
      </c>
      <c r="E2577" t="s">
        <v>12487</v>
      </c>
      <c r="F2577" t="s">
        <v>12488</v>
      </c>
      <c r="G2577" t="s">
        <v>9</v>
      </c>
      <c r="H2577" t="s">
        <v>10</v>
      </c>
      <c r="I2577">
        <v>-2.4020000000000001</v>
      </c>
      <c r="J2577">
        <v>2</v>
      </c>
      <c r="K2577">
        <v>1</v>
      </c>
      <c r="L2577">
        <v>1</v>
      </c>
      <c r="M2577">
        <v>3.1E-2</v>
      </c>
      <c r="N2577">
        <v>1</v>
      </c>
    </row>
    <row r="2578" spans="1:14" x14ac:dyDescent="0.2">
      <c r="A2578">
        <v>1077</v>
      </c>
      <c r="B2578" t="s">
        <v>5054</v>
      </c>
      <c r="C2578" t="s">
        <v>5055</v>
      </c>
      <c r="D2578" t="s">
        <v>5056</v>
      </c>
      <c r="E2578" t="s">
        <v>5057</v>
      </c>
      <c r="F2578" t="s">
        <v>5058</v>
      </c>
      <c r="G2578" t="s">
        <v>9</v>
      </c>
      <c r="H2578" t="s">
        <v>10</v>
      </c>
      <c r="I2578">
        <v>-1.927</v>
      </c>
      <c r="J2578">
        <v>1</v>
      </c>
      <c r="K2578">
        <v>1</v>
      </c>
      <c r="L2578">
        <v>0</v>
      </c>
      <c r="M2578">
        <v>0.122</v>
      </c>
      <c r="N2578">
        <v>1</v>
      </c>
    </row>
    <row r="2579" spans="1:14" x14ac:dyDescent="0.2">
      <c r="A2579">
        <v>2567</v>
      </c>
      <c r="B2579" t="s">
        <v>11287</v>
      </c>
      <c r="C2579" t="s">
        <v>11288</v>
      </c>
      <c r="D2579" t="s">
        <v>11289</v>
      </c>
      <c r="E2579" t="s">
        <v>11290</v>
      </c>
      <c r="F2579" t="s">
        <v>11291</v>
      </c>
      <c r="G2579" t="s">
        <v>9</v>
      </c>
      <c r="H2579" t="s">
        <v>10</v>
      </c>
      <c r="I2579">
        <v>-0.60399999999999998</v>
      </c>
      <c r="J2579">
        <v>1</v>
      </c>
      <c r="K2579">
        <v>0</v>
      </c>
      <c r="L2579">
        <v>0</v>
      </c>
      <c r="M2579">
        <v>0.16800000000000001</v>
      </c>
      <c r="N2579">
        <v>1</v>
      </c>
    </row>
    <row r="2580" spans="1:14" x14ac:dyDescent="0.2">
      <c r="A2580">
        <v>4147</v>
      </c>
      <c r="B2580" t="s">
        <v>17256</v>
      </c>
      <c r="C2580" t="s">
        <v>17257</v>
      </c>
      <c r="D2580" t="s">
        <v>11289</v>
      </c>
      <c r="E2580" t="s">
        <v>11290</v>
      </c>
      <c r="F2580" t="s">
        <v>11291</v>
      </c>
      <c r="G2580" t="s">
        <v>9</v>
      </c>
      <c r="H2580" t="s">
        <v>10</v>
      </c>
      <c r="I2580">
        <v>-0.22900000000000001</v>
      </c>
      <c r="J2580">
        <v>1</v>
      </c>
      <c r="K2580">
        <v>2</v>
      </c>
      <c r="L2580">
        <v>1</v>
      </c>
      <c r="M2580">
        <v>6.0999999999999999E-2</v>
      </c>
      <c r="N2580">
        <v>1</v>
      </c>
    </row>
    <row r="2581" spans="1:14" x14ac:dyDescent="0.2">
      <c r="A2581">
        <v>4379</v>
      </c>
      <c r="B2581" t="s">
        <v>18087</v>
      </c>
      <c r="C2581" t="s">
        <v>18088</v>
      </c>
      <c r="D2581" t="s">
        <v>18089</v>
      </c>
      <c r="E2581" t="s">
        <v>18090</v>
      </c>
      <c r="F2581" t="s">
        <v>18091</v>
      </c>
      <c r="G2581" t="s">
        <v>9</v>
      </c>
      <c r="H2581" t="s">
        <v>10</v>
      </c>
      <c r="I2581">
        <v>-1.1839999999999999</v>
      </c>
      <c r="J2581">
        <v>2</v>
      </c>
      <c r="K2581">
        <v>1</v>
      </c>
      <c r="L2581">
        <v>2</v>
      </c>
      <c r="M2581">
        <v>2.5000000000000001E-2</v>
      </c>
      <c r="N2581">
        <v>1</v>
      </c>
    </row>
    <row r="2582" spans="1:14" x14ac:dyDescent="0.2">
      <c r="A2582">
        <v>5337</v>
      </c>
      <c r="B2582" t="s">
        <v>21482</v>
      </c>
      <c r="C2582" t="s">
        <v>21483</v>
      </c>
      <c r="D2582" t="s">
        <v>21484</v>
      </c>
      <c r="E2582" t="s">
        <v>21485</v>
      </c>
      <c r="F2582" t="s">
        <v>21486</v>
      </c>
      <c r="G2582" t="s">
        <v>9</v>
      </c>
      <c r="H2582" t="s">
        <v>10</v>
      </c>
      <c r="I2582">
        <v>-0.626</v>
      </c>
      <c r="J2582">
        <v>1</v>
      </c>
      <c r="K2582">
        <v>2</v>
      </c>
      <c r="L2582">
        <v>-1</v>
      </c>
      <c r="M2582">
        <v>7.5999999999999998E-2</v>
      </c>
      <c r="N2582">
        <v>1</v>
      </c>
    </row>
    <row r="2583" spans="1:14" x14ac:dyDescent="0.2">
      <c r="A2583">
        <v>5407</v>
      </c>
      <c r="B2583" t="s">
        <v>21731</v>
      </c>
      <c r="C2583" t="s">
        <v>21732</v>
      </c>
      <c r="D2583" t="s">
        <v>21733</v>
      </c>
      <c r="E2583" t="s">
        <v>21485</v>
      </c>
      <c r="F2583" t="s">
        <v>21486</v>
      </c>
      <c r="G2583" t="s">
        <v>9</v>
      </c>
      <c r="H2583" t="s">
        <v>10</v>
      </c>
      <c r="I2583">
        <v>-0.28000000000000003</v>
      </c>
      <c r="J2583">
        <v>2</v>
      </c>
      <c r="K2583">
        <v>0</v>
      </c>
      <c r="L2583">
        <v>1</v>
      </c>
      <c r="M2583">
        <v>0.13300000000000001</v>
      </c>
      <c r="N2583">
        <v>1</v>
      </c>
    </row>
    <row r="2584" spans="1:14" x14ac:dyDescent="0.2">
      <c r="A2584">
        <v>6518</v>
      </c>
      <c r="B2584" t="s">
        <v>25605</v>
      </c>
      <c r="C2584" t="s">
        <v>25606</v>
      </c>
      <c r="D2584" t="s">
        <v>24902</v>
      </c>
      <c r="E2584" t="s">
        <v>24903</v>
      </c>
      <c r="F2584" t="s">
        <v>8712</v>
      </c>
      <c r="G2584" t="s">
        <v>9</v>
      </c>
      <c r="H2584" t="s">
        <v>10</v>
      </c>
      <c r="I2584">
        <v>-3.911</v>
      </c>
      <c r="J2584">
        <v>1</v>
      </c>
      <c r="K2584">
        <v>0</v>
      </c>
      <c r="L2584">
        <v>0</v>
      </c>
      <c r="M2584">
        <v>0.25</v>
      </c>
      <c r="N2584">
        <v>1</v>
      </c>
    </row>
    <row r="2585" spans="1:14" x14ac:dyDescent="0.2">
      <c r="A2585">
        <v>6969</v>
      </c>
      <c r="B2585" t="s">
        <v>26964</v>
      </c>
      <c r="C2585" t="s">
        <v>26965</v>
      </c>
      <c r="D2585" t="s">
        <v>13704</v>
      </c>
      <c r="E2585" t="s">
        <v>24903</v>
      </c>
      <c r="F2585" t="s">
        <v>8712</v>
      </c>
      <c r="G2585" t="s">
        <v>9</v>
      </c>
      <c r="H2585" t="s">
        <v>10</v>
      </c>
      <c r="I2585">
        <v>-3.109</v>
      </c>
      <c r="J2585">
        <v>2</v>
      </c>
      <c r="K2585">
        <v>1</v>
      </c>
      <c r="L2585">
        <v>0</v>
      </c>
      <c r="M2585">
        <v>8.3000000000000004E-2</v>
      </c>
      <c r="N2585">
        <v>1</v>
      </c>
    </row>
    <row r="2586" spans="1:14" x14ac:dyDescent="0.2">
      <c r="A2586">
        <v>6335</v>
      </c>
      <c r="B2586" t="s">
        <v>24900</v>
      </c>
      <c r="C2586" t="s">
        <v>24901</v>
      </c>
      <c r="D2586" t="s">
        <v>24902</v>
      </c>
      <c r="E2586" t="s">
        <v>24903</v>
      </c>
      <c r="F2586" t="s">
        <v>8712</v>
      </c>
      <c r="G2586" t="s">
        <v>9</v>
      </c>
      <c r="H2586" t="s">
        <v>10</v>
      </c>
      <c r="I2586">
        <v>-0.80100000000000005</v>
      </c>
      <c r="J2586">
        <v>1</v>
      </c>
      <c r="K2586">
        <v>0</v>
      </c>
      <c r="L2586">
        <v>0</v>
      </c>
      <c r="M2586">
        <v>0.25</v>
      </c>
      <c r="N2586">
        <v>1</v>
      </c>
    </row>
    <row r="2587" spans="1:14" x14ac:dyDescent="0.2">
      <c r="A2587">
        <v>6639</v>
      </c>
      <c r="B2587" t="s">
        <v>26012</v>
      </c>
      <c r="C2587" t="s">
        <v>26013</v>
      </c>
      <c r="D2587" t="s">
        <v>26014</v>
      </c>
      <c r="E2587" t="s">
        <v>24903</v>
      </c>
      <c r="F2587" t="s">
        <v>8712</v>
      </c>
      <c r="G2587" t="s">
        <v>9</v>
      </c>
      <c r="H2587" t="s">
        <v>10</v>
      </c>
      <c r="I2587">
        <v>-0.73699999999999999</v>
      </c>
      <c r="J2587">
        <v>2</v>
      </c>
      <c r="K2587">
        <v>2</v>
      </c>
      <c r="L2587">
        <v>1</v>
      </c>
      <c r="M2587">
        <v>6.2E-2</v>
      </c>
      <c r="N2587">
        <v>1</v>
      </c>
    </row>
    <row r="2588" spans="1:14" x14ac:dyDescent="0.2">
      <c r="A2588">
        <v>6737</v>
      </c>
      <c r="B2588" t="s">
        <v>26310</v>
      </c>
      <c r="C2588" t="s">
        <v>26311</v>
      </c>
      <c r="D2588" t="s">
        <v>13704</v>
      </c>
      <c r="E2588" t="s">
        <v>24903</v>
      </c>
      <c r="F2588" t="s">
        <v>8712</v>
      </c>
      <c r="G2588" t="s">
        <v>9</v>
      </c>
      <c r="H2588" t="s">
        <v>10</v>
      </c>
      <c r="I2588">
        <v>-0.58199999999999996</v>
      </c>
      <c r="J2588">
        <v>1</v>
      </c>
      <c r="K2588">
        <v>0</v>
      </c>
      <c r="L2588">
        <v>1</v>
      </c>
      <c r="M2588">
        <v>0.25</v>
      </c>
      <c r="N2588">
        <v>1</v>
      </c>
    </row>
    <row r="2589" spans="1:14" x14ac:dyDescent="0.2">
      <c r="A2589">
        <v>6988</v>
      </c>
      <c r="B2589" t="s">
        <v>27010</v>
      </c>
      <c r="C2589" t="s">
        <v>27011</v>
      </c>
      <c r="D2589" t="s">
        <v>13704</v>
      </c>
      <c r="E2589" t="s">
        <v>24903</v>
      </c>
      <c r="F2589" t="s">
        <v>8712</v>
      </c>
      <c r="G2589" t="s">
        <v>9</v>
      </c>
      <c r="H2589" t="s">
        <v>10</v>
      </c>
      <c r="I2589">
        <v>-0.32100000000000001</v>
      </c>
      <c r="J2589">
        <v>2</v>
      </c>
      <c r="K2589">
        <v>1</v>
      </c>
      <c r="L2589">
        <v>0</v>
      </c>
      <c r="M2589">
        <v>8.3000000000000004E-2</v>
      </c>
      <c r="N2589">
        <v>1</v>
      </c>
    </row>
    <row r="2590" spans="1:14" x14ac:dyDescent="0.2">
      <c r="A2590">
        <v>6371</v>
      </c>
      <c r="B2590" t="s">
        <v>25062</v>
      </c>
      <c r="C2590" t="s">
        <v>25063</v>
      </c>
      <c r="D2590" t="s">
        <v>24902</v>
      </c>
      <c r="E2590" t="s">
        <v>24903</v>
      </c>
      <c r="F2590" t="s">
        <v>8712</v>
      </c>
      <c r="G2590" t="s">
        <v>9</v>
      </c>
      <c r="H2590" t="s">
        <v>10</v>
      </c>
      <c r="I2590">
        <v>-7.0000000000000001E-3</v>
      </c>
      <c r="J2590">
        <v>1</v>
      </c>
      <c r="K2590">
        <v>0</v>
      </c>
      <c r="L2590">
        <v>0</v>
      </c>
      <c r="M2590">
        <v>0.25</v>
      </c>
      <c r="N2590">
        <v>1</v>
      </c>
    </row>
    <row r="2591" spans="1:14" x14ac:dyDescent="0.2">
      <c r="A2591">
        <v>1313</v>
      </c>
      <c r="B2591" t="s">
        <v>6104</v>
      </c>
      <c r="C2591" t="s">
        <v>6105</v>
      </c>
      <c r="D2591" t="s">
        <v>6106</v>
      </c>
      <c r="E2591" t="s">
        <v>6107</v>
      </c>
      <c r="F2591" t="s">
        <v>6108</v>
      </c>
      <c r="G2591" t="s">
        <v>9</v>
      </c>
      <c r="H2591" t="s">
        <v>10</v>
      </c>
      <c r="I2591">
        <v>-0.78400000000000003</v>
      </c>
      <c r="J2591">
        <v>0</v>
      </c>
      <c r="K2591">
        <v>0</v>
      </c>
      <c r="L2591">
        <v>1</v>
      </c>
      <c r="M2591">
        <v>0.25</v>
      </c>
      <c r="N2591">
        <v>1</v>
      </c>
    </row>
    <row r="2592" spans="1:14" x14ac:dyDescent="0.2">
      <c r="A2592">
        <v>6923</v>
      </c>
      <c r="B2592" t="s">
        <v>26845</v>
      </c>
      <c r="C2592" t="s">
        <v>26846</v>
      </c>
      <c r="D2592" t="s">
        <v>1358</v>
      </c>
      <c r="E2592" t="s">
        <v>1359</v>
      </c>
      <c r="F2592" t="s">
        <v>1360</v>
      </c>
      <c r="G2592" t="s">
        <v>9</v>
      </c>
      <c r="H2592" t="s">
        <v>10</v>
      </c>
      <c r="I2592">
        <v>-0.75600000000000001</v>
      </c>
      <c r="J2592">
        <v>1</v>
      </c>
      <c r="K2592">
        <v>2</v>
      </c>
      <c r="L2592">
        <v>1</v>
      </c>
      <c r="M2592">
        <v>0.17100000000000001</v>
      </c>
      <c r="N2592">
        <v>1</v>
      </c>
    </row>
    <row r="2593" spans="1:14" x14ac:dyDescent="0.2">
      <c r="A2593">
        <v>277</v>
      </c>
      <c r="B2593" t="s">
        <v>1356</v>
      </c>
      <c r="C2593" t="s">
        <v>1357</v>
      </c>
      <c r="D2593" t="s">
        <v>1358</v>
      </c>
      <c r="E2593" t="s">
        <v>1359</v>
      </c>
      <c r="F2593" t="s">
        <v>1360</v>
      </c>
      <c r="G2593" t="s">
        <v>9</v>
      </c>
      <c r="H2593" t="s">
        <v>10</v>
      </c>
      <c r="I2593">
        <v>-0.68300000000000005</v>
      </c>
      <c r="J2593">
        <v>1</v>
      </c>
      <c r="K2593">
        <v>1</v>
      </c>
      <c r="L2593">
        <v>0</v>
      </c>
      <c r="M2593">
        <v>0.21099999999999999</v>
      </c>
      <c r="N2593">
        <v>1</v>
      </c>
    </row>
    <row r="2594" spans="1:14" x14ac:dyDescent="0.2">
      <c r="A2594">
        <v>4977</v>
      </c>
      <c r="B2594" t="s">
        <v>20195</v>
      </c>
      <c r="C2594" t="s">
        <v>20196</v>
      </c>
      <c r="D2594" t="s">
        <v>20197</v>
      </c>
      <c r="E2594" t="s">
        <v>20198</v>
      </c>
      <c r="F2594" t="s">
        <v>20199</v>
      </c>
      <c r="G2594" t="s">
        <v>9</v>
      </c>
      <c r="H2594" t="s">
        <v>10</v>
      </c>
      <c r="I2594">
        <v>-2.2349999999999999</v>
      </c>
      <c r="J2594">
        <v>0</v>
      </c>
      <c r="K2594">
        <v>0</v>
      </c>
      <c r="L2594">
        <v>1</v>
      </c>
      <c r="M2594">
        <v>0.23</v>
      </c>
      <c r="N2594">
        <v>1</v>
      </c>
    </row>
    <row r="2595" spans="1:14" x14ac:dyDescent="0.2">
      <c r="A2595">
        <v>3401</v>
      </c>
      <c r="B2595" t="s">
        <v>14501</v>
      </c>
      <c r="C2595" t="s">
        <v>14502</v>
      </c>
      <c r="D2595" t="s">
        <v>14503</v>
      </c>
      <c r="E2595" t="s">
        <v>14504</v>
      </c>
      <c r="F2595" t="s">
        <v>14505</v>
      </c>
      <c r="G2595" t="s">
        <v>9</v>
      </c>
      <c r="H2595" t="s">
        <v>10</v>
      </c>
      <c r="I2595">
        <v>-0.77900000000000003</v>
      </c>
      <c r="J2595">
        <v>2</v>
      </c>
      <c r="K2595">
        <v>0</v>
      </c>
      <c r="L2595">
        <v>-1</v>
      </c>
      <c r="M2595">
        <v>3.1E-2</v>
      </c>
      <c r="N2595">
        <v>1</v>
      </c>
    </row>
    <row r="2596" spans="1:14" x14ac:dyDescent="0.2">
      <c r="A2596">
        <v>7288</v>
      </c>
      <c r="B2596" t="s">
        <v>27887</v>
      </c>
      <c r="C2596" t="s">
        <v>27888</v>
      </c>
      <c r="D2596" t="s">
        <v>27889</v>
      </c>
      <c r="E2596" t="s">
        <v>14504</v>
      </c>
      <c r="F2596" t="s">
        <v>14505</v>
      </c>
      <c r="G2596" t="s">
        <v>9</v>
      </c>
      <c r="H2596" t="s">
        <v>10</v>
      </c>
      <c r="I2596">
        <v>-0.72099999999999997</v>
      </c>
      <c r="J2596">
        <v>1</v>
      </c>
      <c r="K2596">
        <v>0</v>
      </c>
      <c r="L2596">
        <v>2</v>
      </c>
      <c r="M2596">
        <v>4.2000000000000003E-2</v>
      </c>
      <c r="N2596">
        <v>1</v>
      </c>
    </row>
    <row r="2597" spans="1:14" x14ac:dyDescent="0.2">
      <c r="A2597">
        <v>1395</v>
      </c>
      <c r="B2597" t="s">
        <v>6446</v>
      </c>
      <c r="C2597" t="s">
        <v>6447</v>
      </c>
      <c r="D2597" t="s">
        <v>6448</v>
      </c>
      <c r="E2597" t="s">
        <v>6449</v>
      </c>
      <c r="F2597" t="s">
        <v>6450</v>
      </c>
      <c r="G2597" t="s">
        <v>9</v>
      </c>
      <c r="H2597" t="s">
        <v>10</v>
      </c>
      <c r="I2597">
        <v>-0.30199999999999999</v>
      </c>
      <c r="J2597">
        <v>2</v>
      </c>
      <c r="K2597">
        <v>-1</v>
      </c>
      <c r="L2597">
        <v>2</v>
      </c>
      <c r="M2597">
        <v>5.8000000000000003E-2</v>
      </c>
      <c r="N2597">
        <v>1</v>
      </c>
    </row>
    <row r="2598" spans="1:14" x14ac:dyDescent="0.2">
      <c r="A2598">
        <v>4869</v>
      </c>
      <c r="B2598" t="s">
        <v>19794</v>
      </c>
      <c r="C2598" t="s">
        <v>19795</v>
      </c>
      <c r="D2598" t="s">
        <v>19796</v>
      </c>
      <c r="E2598" t="s">
        <v>19797</v>
      </c>
      <c r="F2598" t="s">
        <v>19798</v>
      </c>
      <c r="G2598" t="s">
        <v>9</v>
      </c>
      <c r="H2598" t="s">
        <v>10</v>
      </c>
      <c r="I2598">
        <v>-0.61399999999999999</v>
      </c>
      <c r="J2598">
        <v>2</v>
      </c>
      <c r="K2598">
        <v>1</v>
      </c>
      <c r="L2598">
        <v>2</v>
      </c>
      <c r="M2598">
        <v>0.45400000000000001</v>
      </c>
      <c r="N2598">
        <v>1</v>
      </c>
    </row>
    <row r="2599" spans="1:14" x14ac:dyDescent="0.2">
      <c r="A2599">
        <v>6146</v>
      </c>
      <c r="B2599" t="s">
        <v>24239</v>
      </c>
      <c r="C2599" t="s">
        <v>24240</v>
      </c>
      <c r="D2599" t="s">
        <v>24241</v>
      </c>
      <c r="E2599" t="s">
        <v>24242</v>
      </c>
      <c r="F2599" t="s">
        <v>24243</v>
      </c>
      <c r="G2599" t="s">
        <v>9</v>
      </c>
      <c r="H2599" t="s">
        <v>10</v>
      </c>
      <c r="I2599">
        <v>-1.706</v>
      </c>
      <c r="J2599">
        <v>1</v>
      </c>
      <c r="K2599">
        <v>1</v>
      </c>
      <c r="L2599">
        <v>1</v>
      </c>
      <c r="M2599">
        <v>0.17399999999999999</v>
      </c>
      <c r="N2599">
        <v>1</v>
      </c>
    </row>
    <row r="2600" spans="1:14" x14ac:dyDescent="0.2">
      <c r="A2600">
        <v>6233</v>
      </c>
      <c r="B2600" t="s">
        <v>24536</v>
      </c>
      <c r="C2600" t="s">
        <v>24537</v>
      </c>
      <c r="D2600" t="s">
        <v>24538</v>
      </c>
      <c r="E2600" t="s">
        <v>24242</v>
      </c>
      <c r="F2600" t="s">
        <v>24243</v>
      </c>
      <c r="G2600" t="s">
        <v>9</v>
      </c>
      <c r="H2600" t="s">
        <v>10</v>
      </c>
      <c r="I2600">
        <v>-0.65</v>
      </c>
      <c r="J2600">
        <v>0</v>
      </c>
      <c r="K2600">
        <v>0</v>
      </c>
      <c r="L2600">
        <v>1</v>
      </c>
      <c r="M2600">
        <v>0.34799999999999998</v>
      </c>
      <c r="N2600">
        <v>1</v>
      </c>
    </row>
    <row r="2601" spans="1:14" x14ac:dyDescent="0.2">
      <c r="A2601">
        <v>665</v>
      </c>
      <c r="B2601" t="s">
        <v>3194</v>
      </c>
      <c r="C2601" t="s">
        <v>3195</v>
      </c>
      <c r="D2601" t="s">
        <v>3196</v>
      </c>
      <c r="E2601" t="s">
        <v>3197</v>
      </c>
      <c r="F2601" t="s">
        <v>3198</v>
      </c>
      <c r="G2601" t="s">
        <v>9</v>
      </c>
      <c r="H2601" t="s">
        <v>10</v>
      </c>
      <c r="I2601">
        <v>-2.351</v>
      </c>
      <c r="J2601">
        <v>1</v>
      </c>
      <c r="K2601">
        <v>1</v>
      </c>
      <c r="L2601">
        <v>0</v>
      </c>
      <c r="M2601">
        <v>0.125</v>
      </c>
      <c r="N2601">
        <v>1</v>
      </c>
    </row>
    <row r="2602" spans="1:14" x14ac:dyDescent="0.2">
      <c r="A2602">
        <v>3900</v>
      </c>
      <c r="B2602" t="s">
        <v>16340</v>
      </c>
      <c r="C2602" t="s">
        <v>16341</v>
      </c>
      <c r="D2602" t="s">
        <v>16342</v>
      </c>
      <c r="E2602" t="s">
        <v>3197</v>
      </c>
      <c r="F2602" t="s">
        <v>3198</v>
      </c>
      <c r="G2602" t="s">
        <v>9</v>
      </c>
      <c r="H2602" t="s">
        <v>10</v>
      </c>
      <c r="I2602">
        <v>-0.76600000000000001</v>
      </c>
      <c r="J2602">
        <v>1</v>
      </c>
      <c r="K2602">
        <v>0</v>
      </c>
      <c r="L2602">
        <v>1</v>
      </c>
      <c r="M2602">
        <v>0.311</v>
      </c>
      <c r="N2602">
        <v>1</v>
      </c>
    </row>
    <row r="2603" spans="1:14" x14ac:dyDescent="0.2">
      <c r="A2603">
        <v>5509</v>
      </c>
      <c r="B2603" t="s">
        <v>22090</v>
      </c>
      <c r="C2603" t="s">
        <v>22091</v>
      </c>
      <c r="D2603" t="s">
        <v>22092</v>
      </c>
      <c r="E2603" t="s">
        <v>22093</v>
      </c>
      <c r="F2603" t="s">
        <v>22094</v>
      </c>
      <c r="G2603" t="s">
        <v>9</v>
      </c>
      <c r="H2603" t="s">
        <v>10</v>
      </c>
      <c r="I2603">
        <v>-0.40699999999999997</v>
      </c>
      <c r="J2603">
        <v>1</v>
      </c>
      <c r="K2603">
        <v>1</v>
      </c>
      <c r="L2603">
        <v>-1</v>
      </c>
      <c r="M2603">
        <v>0.43</v>
      </c>
      <c r="N2603">
        <v>1</v>
      </c>
    </row>
    <row r="2604" spans="1:14" x14ac:dyDescent="0.2">
      <c r="A2604">
        <v>780</v>
      </c>
      <c r="B2604" t="s">
        <v>3719</v>
      </c>
      <c r="C2604" t="s">
        <v>3720</v>
      </c>
      <c r="D2604" t="s">
        <v>3721</v>
      </c>
      <c r="E2604" t="s">
        <v>3722</v>
      </c>
      <c r="F2604" t="s">
        <v>3723</v>
      </c>
      <c r="G2604" t="s">
        <v>9</v>
      </c>
      <c r="H2604" t="s">
        <v>10</v>
      </c>
      <c r="I2604">
        <v>2.2970000000000002</v>
      </c>
      <c r="J2604">
        <v>2</v>
      </c>
      <c r="K2604">
        <v>2</v>
      </c>
      <c r="L2604">
        <v>1</v>
      </c>
      <c r="M2604">
        <v>8.3000000000000004E-2</v>
      </c>
      <c r="N2604">
        <v>1</v>
      </c>
    </row>
    <row r="2605" spans="1:14" x14ac:dyDescent="0.2">
      <c r="A2605">
        <v>7434</v>
      </c>
      <c r="B2605" t="s">
        <v>28351</v>
      </c>
      <c r="C2605" t="s">
        <v>28352</v>
      </c>
      <c r="D2605" t="s">
        <v>28353</v>
      </c>
      <c r="E2605" t="s">
        <v>28354</v>
      </c>
      <c r="F2605" t="s">
        <v>28355</v>
      </c>
      <c r="G2605" t="s">
        <v>9</v>
      </c>
      <c r="H2605" t="s">
        <v>10</v>
      </c>
      <c r="I2605">
        <v>-1.929</v>
      </c>
      <c r="J2605">
        <v>2</v>
      </c>
      <c r="K2605">
        <v>1</v>
      </c>
      <c r="L2605">
        <v>1</v>
      </c>
      <c r="M2605">
        <v>0.14499999999999999</v>
      </c>
      <c r="N2605">
        <v>1</v>
      </c>
    </row>
    <row r="2606" spans="1:14" x14ac:dyDescent="0.2">
      <c r="A2606">
        <v>2089</v>
      </c>
      <c r="B2606" t="s">
        <v>9362</v>
      </c>
      <c r="C2606" t="s">
        <v>9363</v>
      </c>
      <c r="D2606" t="s">
        <v>9364</v>
      </c>
      <c r="E2606" t="s">
        <v>9365</v>
      </c>
      <c r="F2606" t="s">
        <v>9366</v>
      </c>
      <c r="G2606" t="s">
        <v>9</v>
      </c>
      <c r="H2606" t="s">
        <v>10</v>
      </c>
      <c r="I2606">
        <v>-1.7649999999999999</v>
      </c>
      <c r="J2606">
        <v>2</v>
      </c>
      <c r="K2606">
        <v>1</v>
      </c>
      <c r="L2606">
        <v>1</v>
      </c>
      <c r="M2606">
        <v>0.20899999999999999</v>
      </c>
      <c r="N2606">
        <v>1</v>
      </c>
    </row>
    <row r="2607" spans="1:14" x14ac:dyDescent="0.2">
      <c r="A2607">
        <v>2242</v>
      </c>
      <c r="B2607" t="s">
        <v>10006</v>
      </c>
      <c r="C2607" t="s">
        <v>10007</v>
      </c>
      <c r="D2607" t="s">
        <v>9364</v>
      </c>
      <c r="E2607" t="s">
        <v>9365</v>
      </c>
      <c r="F2607" t="s">
        <v>9366</v>
      </c>
      <c r="G2607" t="s">
        <v>9</v>
      </c>
      <c r="H2607" t="s">
        <v>10</v>
      </c>
      <c r="I2607">
        <v>-1.5129999999999999</v>
      </c>
      <c r="J2607">
        <v>1</v>
      </c>
      <c r="K2607">
        <v>1</v>
      </c>
      <c r="L2607">
        <v>0</v>
      </c>
      <c r="M2607">
        <v>6.5000000000000002E-2</v>
      </c>
      <c r="N2607">
        <v>1</v>
      </c>
    </row>
    <row r="2608" spans="1:14" x14ac:dyDescent="0.2">
      <c r="A2608">
        <v>6201</v>
      </c>
      <c r="B2608" t="s">
        <v>24429</v>
      </c>
      <c r="C2608" t="s">
        <v>24430</v>
      </c>
      <c r="D2608" t="s">
        <v>9364</v>
      </c>
      <c r="E2608" t="s">
        <v>9365</v>
      </c>
      <c r="F2608" t="s">
        <v>9366</v>
      </c>
      <c r="G2608" t="s">
        <v>9</v>
      </c>
      <c r="H2608" t="s">
        <v>10</v>
      </c>
      <c r="I2608">
        <v>-1.093</v>
      </c>
      <c r="J2608">
        <v>2</v>
      </c>
      <c r="K2608">
        <v>1</v>
      </c>
      <c r="L2608">
        <v>1</v>
      </c>
      <c r="M2608">
        <v>0.14399999999999999</v>
      </c>
      <c r="N2608">
        <v>1</v>
      </c>
    </row>
    <row r="2609" spans="1:14" x14ac:dyDescent="0.2">
      <c r="A2609">
        <v>6159</v>
      </c>
      <c r="B2609" t="s">
        <v>24287</v>
      </c>
      <c r="C2609" t="s">
        <v>24288</v>
      </c>
      <c r="D2609" t="s">
        <v>24289</v>
      </c>
      <c r="E2609" t="s">
        <v>24290</v>
      </c>
      <c r="F2609" t="s">
        <v>24291</v>
      </c>
      <c r="G2609" t="s">
        <v>9</v>
      </c>
      <c r="H2609" t="s">
        <v>10</v>
      </c>
      <c r="I2609">
        <v>-1.1060000000000001</v>
      </c>
      <c r="J2609">
        <v>1</v>
      </c>
      <c r="K2609">
        <v>2</v>
      </c>
      <c r="L2609">
        <v>1</v>
      </c>
      <c r="M2609">
        <v>7.0000000000000007E-2</v>
      </c>
      <c r="N2609">
        <v>1</v>
      </c>
    </row>
    <row r="2610" spans="1:14" x14ac:dyDescent="0.2">
      <c r="A2610">
        <v>3250</v>
      </c>
      <c r="B2610" t="s">
        <v>13938</v>
      </c>
      <c r="C2610" t="s">
        <v>13939</v>
      </c>
      <c r="D2610" t="s">
        <v>13940</v>
      </c>
      <c r="E2610" t="s">
        <v>13941</v>
      </c>
      <c r="F2610" t="s">
        <v>13942</v>
      </c>
      <c r="G2610" t="s">
        <v>9</v>
      </c>
      <c r="H2610" t="s">
        <v>10</v>
      </c>
      <c r="I2610">
        <v>-1.825</v>
      </c>
      <c r="J2610">
        <v>1</v>
      </c>
      <c r="K2610">
        <v>0</v>
      </c>
      <c r="L2610">
        <v>1</v>
      </c>
      <c r="M2610">
        <v>0.24099999999999999</v>
      </c>
      <c r="N2610">
        <v>1</v>
      </c>
    </row>
    <row r="2611" spans="1:14" x14ac:dyDescent="0.2">
      <c r="A2611">
        <v>3343</v>
      </c>
      <c r="B2611" t="s">
        <v>14291</v>
      </c>
      <c r="C2611" t="s">
        <v>14292</v>
      </c>
      <c r="D2611" t="s">
        <v>14293</v>
      </c>
      <c r="E2611" t="s">
        <v>14294</v>
      </c>
      <c r="F2611" t="s">
        <v>14295</v>
      </c>
      <c r="G2611" t="s">
        <v>9</v>
      </c>
      <c r="H2611" t="s">
        <v>10</v>
      </c>
      <c r="I2611">
        <v>-0.71499999999999997</v>
      </c>
      <c r="J2611">
        <v>1</v>
      </c>
      <c r="K2611">
        <v>0</v>
      </c>
      <c r="L2611">
        <v>1</v>
      </c>
      <c r="M2611">
        <v>0.33100000000000002</v>
      </c>
      <c r="N2611">
        <v>1</v>
      </c>
    </row>
    <row r="2612" spans="1:14" x14ac:dyDescent="0.2">
      <c r="A2612">
        <v>4278</v>
      </c>
      <c r="B2612" t="s">
        <v>17746</v>
      </c>
      <c r="C2612" t="s">
        <v>17747</v>
      </c>
      <c r="D2612" t="s">
        <v>17748</v>
      </c>
      <c r="E2612" t="s">
        <v>17749</v>
      </c>
      <c r="F2612" t="s">
        <v>17750</v>
      </c>
      <c r="G2612" t="s">
        <v>9</v>
      </c>
      <c r="H2612" t="s">
        <v>10</v>
      </c>
      <c r="I2612">
        <v>-0.97</v>
      </c>
      <c r="J2612">
        <v>1</v>
      </c>
      <c r="K2612">
        <v>1</v>
      </c>
      <c r="L2612">
        <v>2</v>
      </c>
      <c r="M2612">
        <v>0.13700000000000001</v>
      </c>
      <c r="N2612">
        <v>1</v>
      </c>
    </row>
    <row r="2613" spans="1:14" x14ac:dyDescent="0.2">
      <c r="A2613">
        <v>1609</v>
      </c>
      <c r="B2613" t="s">
        <v>7370</v>
      </c>
      <c r="C2613" t="s">
        <v>7371</v>
      </c>
      <c r="D2613" t="s">
        <v>7372</v>
      </c>
      <c r="E2613" t="s">
        <v>7373</v>
      </c>
      <c r="F2613" t="s">
        <v>7374</v>
      </c>
      <c r="G2613" t="s">
        <v>9</v>
      </c>
      <c r="H2613" t="s">
        <v>10</v>
      </c>
      <c r="I2613">
        <v>-0.76200000000000001</v>
      </c>
      <c r="J2613">
        <v>1</v>
      </c>
      <c r="K2613">
        <v>1</v>
      </c>
      <c r="L2613">
        <v>1</v>
      </c>
      <c r="M2613">
        <v>5.2999999999999999E-2</v>
      </c>
      <c r="N2613">
        <v>1</v>
      </c>
    </row>
    <row r="2614" spans="1:14" x14ac:dyDescent="0.2">
      <c r="A2614">
        <v>2477</v>
      </c>
      <c r="B2614" t="s">
        <v>10919</v>
      </c>
      <c r="C2614" t="s">
        <v>10920</v>
      </c>
      <c r="D2614" t="s">
        <v>10921</v>
      </c>
      <c r="E2614" t="s">
        <v>7373</v>
      </c>
      <c r="F2614" t="s">
        <v>7374</v>
      </c>
      <c r="G2614" t="s">
        <v>9</v>
      </c>
      <c r="H2614" t="s">
        <v>10</v>
      </c>
      <c r="I2614">
        <v>-2.8000000000000001E-2</v>
      </c>
      <c r="J2614">
        <v>0</v>
      </c>
      <c r="K2614">
        <v>0</v>
      </c>
      <c r="L2614">
        <v>1</v>
      </c>
      <c r="M2614">
        <v>0.107</v>
      </c>
      <c r="N2614">
        <v>1</v>
      </c>
    </row>
    <row r="2615" spans="1:14" x14ac:dyDescent="0.2">
      <c r="A2615">
        <v>1225</v>
      </c>
      <c r="B2615" t="s">
        <v>5717</v>
      </c>
      <c r="C2615" t="s">
        <v>5718</v>
      </c>
      <c r="D2615" t="s">
        <v>5719</v>
      </c>
      <c r="E2615" t="s">
        <v>5720</v>
      </c>
      <c r="F2615" t="s">
        <v>5721</v>
      </c>
      <c r="G2615" t="s">
        <v>9</v>
      </c>
      <c r="H2615" t="s">
        <v>10</v>
      </c>
      <c r="I2615">
        <v>-0.71099999999999997</v>
      </c>
      <c r="J2615">
        <v>1</v>
      </c>
      <c r="K2615">
        <v>0</v>
      </c>
      <c r="L2615">
        <v>-2</v>
      </c>
      <c r="M2615">
        <v>0</v>
      </c>
      <c r="N2615">
        <v>1</v>
      </c>
    </row>
    <row r="2616" spans="1:14" x14ac:dyDescent="0.2">
      <c r="A2616">
        <v>7504</v>
      </c>
      <c r="B2616" t="s">
        <v>28591</v>
      </c>
      <c r="C2616" t="s">
        <v>28592</v>
      </c>
      <c r="D2616" t="s">
        <v>28593</v>
      </c>
      <c r="E2616" t="s">
        <v>28594</v>
      </c>
      <c r="F2616" t="s">
        <v>28595</v>
      </c>
      <c r="G2616" t="s">
        <v>9</v>
      </c>
      <c r="H2616" t="s">
        <v>10</v>
      </c>
      <c r="I2616">
        <v>-0.66</v>
      </c>
      <c r="J2616">
        <v>1</v>
      </c>
      <c r="K2616">
        <v>0</v>
      </c>
      <c r="L2616">
        <v>1</v>
      </c>
      <c r="M2616">
        <v>7.3999999999999996E-2</v>
      </c>
      <c r="N2616">
        <v>1</v>
      </c>
    </row>
    <row r="2617" spans="1:14" x14ac:dyDescent="0.2">
      <c r="A2617">
        <v>6581</v>
      </c>
      <c r="B2617" t="s">
        <v>25823</v>
      </c>
      <c r="C2617" t="s">
        <v>25824</v>
      </c>
      <c r="D2617" t="s">
        <v>25825</v>
      </c>
      <c r="E2617" t="s">
        <v>25188</v>
      </c>
      <c r="F2617" t="s">
        <v>25189</v>
      </c>
      <c r="G2617" t="s">
        <v>9</v>
      </c>
      <c r="H2617" t="s">
        <v>10</v>
      </c>
      <c r="I2617">
        <v>-2.7810000000000001</v>
      </c>
      <c r="J2617">
        <v>1</v>
      </c>
      <c r="K2617">
        <v>1</v>
      </c>
      <c r="L2617">
        <v>0</v>
      </c>
      <c r="M2617">
        <v>0.125</v>
      </c>
      <c r="N2617">
        <v>1</v>
      </c>
    </row>
    <row r="2618" spans="1:14" x14ac:dyDescent="0.2">
      <c r="A2618">
        <v>7036</v>
      </c>
      <c r="B2618" t="s">
        <v>27137</v>
      </c>
      <c r="C2618" t="s">
        <v>27138</v>
      </c>
      <c r="D2618" t="s">
        <v>25825</v>
      </c>
      <c r="E2618" t="s">
        <v>25188</v>
      </c>
      <c r="F2618" t="s">
        <v>25189</v>
      </c>
      <c r="G2618" t="s">
        <v>9</v>
      </c>
      <c r="H2618" t="s">
        <v>10</v>
      </c>
      <c r="I2618">
        <v>-2.714</v>
      </c>
      <c r="J2618">
        <v>1</v>
      </c>
      <c r="K2618">
        <v>1</v>
      </c>
      <c r="L2618">
        <v>0</v>
      </c>
      <c r="M2618">
        <v>0.125</v>
      </c>
      <c r="N2618">
        <v>1</v>
      </c>
    </row>
    <row r="2619" spans="1:14" x14ac:dyDescent="0.2">
      <c r="A2619">
        <v>6612</v>
      </c>
      <c r="B2619" t="s">
        <v>25929</v>
      </c>
      <c r="C2619" t="s">
        <v>25930</v>
      </c>
      <c r="D2619" t="s">
        <v>25931</v>
      </c>
      <c r="E2619" t="s">
        <v>25188</v>
      </c>
      <c r="F2619" t="s">
        <v>25189</v>
      </c>
      <c r="G2619" t="s">
        <v>9</v>
      </c>
      <c r="H2619" t="s">
        <v>10</v>
      </c>
      <c r="I2619">
        <v>-2.0350000000000001</v>
      </c>
      <c r="J2619">
        <v>2</v>
      </c>
      <c r="K2619">
        <v>1</v>
      </c>
      <c r="L2619">
        <v>1</v>
      </c>
      <c r="M2619">
        <v>0.125</v>
      </c>
      <c r="N2619">
        <v>1</v>
      </c>
    </row>
    <row r="2620" spans="1:14" x14ac:dyDescent="0.2">
      <c r="A2620">
        <v>6404</v>
      </c>
      <c r="B2620" t="s">
        <v>25185</v>
      </c>
      <c r="C2620" t="s">
        <v>25186</v>
      </c>
      <c r="D2620" t="s">
        <v>25187</v>
      </c>
      <c r="E2620" t="s">
        <v>25188</v>
      </c>
      <c r="F2620" t="s">
        <v>25189</v>
      </c>
      <c r="G2620" t="s">
        <v>9</v>
      </c>
      <c r="H2620" t="s">
        <v>10</v>
      </c>
      <c r="I2620">
        <v>0.02</v>
      </c>
      <c r="J2620">
        <v>0</v>
      </c>
      <c r="K2620">
        <v>0</v>
      </c>
      <c r="L2620">
        <v>1</v>
      </c>
      <c r="M2620">
        <v>0.25</v>
      </c>
      <c r="N2620">
        <v>1</v>
      </c>
    </row>
    <row r="2621" spans="1:14" x14ac:dyDescent="0.2">
      <c r="A2621">
        <v>7071</v>
      </c>
      <c r="B2621" t="s">
        <v>27235</v>
      </c>
      <c r="C2621" t="s">
        <v>27236</v>
      </c>
      <c r="D2621" t="s">
        <v>25273</v>
      </c>
      <c r="E2621" t="s">
        <v>25274</v>
      </c>
      <c r="F2621" t="s">
        <v>25275</v>
      </c>
      <c r="G2621" t="s">
        <v>9</v>
      </c>
      <c r="H2621" t="s">
        <v>10</v>
      </c>
      <c r="I2621">
        <v>-3.5979999999999999</v>
      </c>
      <c r="J2621">
        <v>1</v>
      </c>
      <c r="K2621">
        <v>1</v>
      </c>
      <c r="L2621">
        <v>2</v>
      </c>
      <c r="M2621">
        <v>5.5E-2</v>
      </c>
      <c r="N2621">
        <v>1</v>
      </c>
    </row>
    <row r="2622" spans="1:14" x14ac:dyDescent="0.2">
      <c r="A2622">
        <v>6755</v>
      </c>
      <c r="B2622" t="s">
        <v>26367</v>
      </c>
      <c r="C2622" t="s">
        <v>26368</v>
      </c>
      <c r="D2622" t="s">
        <v>26369</v>
      </c>
      <c r="E2622" t="s">
        <v>25274</v>
      </c>
      <c r="F2622" t="s">
        <v>25275</v>
      </c>
      <c r="G2622" t="s">
        <v>9</v>
      </c>
      <c r="H2622" t="s">
        <v>10</v>
      </c>
      <c r="I2622">
        <v>-1.0569999999999999</v>
      </c>
      <c r="J2622">
        <v>1</v>
      </c>
      <c r="K2622">
        <v>1</v>
      </c>
      <c r="L2622">
        <v>0</v>
      </c>
      <c r="M2622">
        <v>2.5999999999999999E-2</v>
      </c>
      <c r="N2622">
        <v>1</v>
      </c>
    </row>
    <row r="2623" spans="1:14" x14ac:dyDescent="0.2">
      <c r="A2623">
        <v>7565</v>
      </c>
      <c r="B2623" t="s">
        <v>28769</v>
      </c>
      <c r="C2623" t="s">
        <v>28770</v>
      </c>
      <c r="D2623" t="s">
        <v>25273</v>
      </c>
      <c r="E2623" t="s">
        <v>25274</v>
      </c>
      <c r="F2623" t="s">
        <v>25275</v>
      </c>
      <c r="G2623" t="s">
        <v>9</v>
      </c>
      <c r="H2623" t="s">
        <v>10</v>
      </c>
      <c r="I2623">
        <v>-0.95599999999999996</v>
      </c>
      <c r="J2623">
        <v>2</v>
      </c>
      <c r="K2623">
        <v>1</v>
      </c>
      <c r="L2623">
        <v>1</v>
      </c>
      <c r="M2623">
        <v>0.13400000000000001</v>
      </c>
      <c r="N2623">
        <v>1</v>
      </c>
    </row>
    <row r="2624" spans="1:14" x14ac:dyDescent="0.2">
      <c r="A2624">
        <v>7144</v>
      </c>
      <c r="B2624" t="s">
        <v>27409</v>
      </c>
      <c r="C2624" t="s">
        <v>27410</v>
      </c>
      <c r="D2624" t="s">
        <v>25273</v>
      </c>
      <c r="E2624" t="s">
        <v>25274</v>
      </c>
      <c r="F2624" t="s">
        <v>25275</v>
      </c>
      <c r="G2624" t="s">
        <v>9</v>
      </c>
      <c r="H2624" t="s">
        <v>10</v>
      </c>
      <c r="I2624">
        <v>-0.88300000000000001</v>
      </c>
      <c r="J2624">
        <v>0</v>
      </c>
      <c r="K2624">
        <v>2</v>
      </c>
      <c r="L2624">
        <v>1</v>
      </c>
      <c r="M2624">
        <v>0.20599999999999999</v>
      </c>
      <c r="N2624">
        <v>1</v>
      </c>
    </row>
    <row r="2625" spans="1:14" x14ac:dyDescent="0.2">
      <c r="A2625">
        <v>6426</v>
      </c>
      <c r="B2625" t="s">
        <v>25271</v>
      </c>
      <c r="C2625" t="s">
        <v>25272</v>
      </c>
      <c r="D2625" t="s">
        <v>25273</v>
      </c>
      <c r="E2625" t="s">
        <v>25274</v>
      </c>
      <c r="F2625" t="s">
        <v>25275</v>
      </c>
      <c r="G2625" t="s">
        <v>9</v>
      </c>
      <c r="H2625" t="s">
        <v>10</v>
      </c>
      <c r="I2625">
        <v>-0.161</v>
      </c>
      <c r="J2625">
        <v>1</v>
      </c>
      <c r="K2625">
        <v>2</v>
      </c>
      <c r="L2625">
        <v>0</v>
      </c>
      <c r="M2625">
        <v>9.7000000000000003E-2</v>
      </c>
      <c r="N2625">
        <v>1</v>
      </c>
    </row>
    <row r="2626" spans="1:14" x14ac:dyDescent="0.2">
      <c r="A2626">
        <v>7311</v>
      </c>
      <c r="B2626" t="s">
        <v>27955</v>
      </c>
      <c r="C2626" t="s">
        <v>27956</v>
      </c>
      <c r="D2626" t="s">
        <v>24688</v>
      </c>
      <c r="E2626" t="s">
        <v>24689</v>
      </c>
      <c r="F2626" t="s">
        <v>24690</v>
      </c>
      <c r="G2626" t="s">
        <v>9</v>
      </c>
      <c r="H2626" t="s">
        <v>10</v>
      </c>
      <c r="I2626">
        <v>-0.71099999999999997</v>
      </c>
      <c r="J2626">
        <v>2</v>
      </c>
      <c r="K2626">
        <v>0</v>
      </c>
      <c r="L2626">
        <v>1</v>
      </c>
      <c r="M2626">
        <v>0.16800000000000001</v>
      </c>
      <c r="N2626">
        <v>1</v>
      </c>
    </row>
    <row r="2627" spans="1:14" x14ac:dyDescent="0.2">
      <c r="A2627">
        <v>6281</v>
      </c>
      <c r="B2627" t="s">
        <v>24686</v>
      </c>
      <c r="C2627" t="s">
        <v>24687</v>
      </c>
      <c r="D2627" t="s">
        <v>24688</v>
      </c>
      <c r="E2627" t="s">
        <v>24689</v>
      </c>
      <c r="F2627" t="s">
        <v>24690</v>
      </c>
      <c r="G2627" t="s">
        <v>9</v>
      </c>
      <c r="H2627" t="s">
        <v>10</v>
      </c>
      <c r="I2627">
        <v>0.44600000000000001</v>
      </c>
      <c r="J2627">
        <v>1</v>
      </c>
      <c r="K2627">
        <v>0</v>
      </c>
      <c r="L2627">
        <v>1</v>
      </c>
      <c r="M2627">
        <v>0.376</v>
      </c>
      <c r="N2627">
        <v>1</v>
      </c>
    </row>
    <row r="2628" spans="1:14" x14ac:dyDescent="0.2">
      <c r="A2628">
        <v>5088</v>
      </c>
      <c r="B2628" t="s">
        <v>20607</v>
      </c>
      <c r="C2628" t="s">
        <v>20608</v>
      </c>
      <c r="D2628" t="s">
        <v>20609</v>
      </c>
      <c r="E2628" t="s">
        <v>20610</v>
      </c>
      <c r="F2628" t="s">
        <v>20611</v>
      </c>
      <c r="G2628" t="s">
        <v>9</v>
      </c>
      <c r="H2628" t="s">
        <v>10</v>
      </c>
      <c r="I2628">
        <v>-0.68799999999999994</v>
      </c>
      <c r="J2628">
        <v>0</v>
      </c>
      <c r="K2628">
        <v>1</v>
      </c>
      <c r="L2628">
        <v>1</v>
      </c>
      <c r="M2628">
        <v>0.34100000000000003</v>
      </c>
      <c r="N2628">
        <v>1</v>
      </c>
    </row>
    <row r="2629" spans="1:14" x14ac:dyDescent="0.2">
      <c r="A2629">
        <v>4515</v>
      </c>
      <c r="B2629" t="s">
        <v>18576</v>
      </c>
      <c r="C2629" t="s">
        <v>18577</v>
      </c>
      <c r="D2629" t="s">
        <v>18578</v>
      </c>
      <c r="E2629" t="s">
        <v>18579</v>
      </c>
      <c r="F2629" t="s">
        <v>18580</v>
      </c>
      <c r="G2629" t="s">
        <v>9</v>
      </c>
      <c r="H2629" t="s">
        <v>10</v>
      </c>
      <c r="I2629">
        <v>0.38800000000000001</v>
      </c>
      <c r="J2629">
        <v>2</v>
      </c>
      <c r="K2629">
        <v>1</v>
      </c>
      <c r="L2629">
        <v>2</v>
      </c>
      <c r="M2629">
        <v>8.3000000000000004E-2</v>
      </c>
      <c r="N2629">
        <v>1</v>
      </c>
    </row>
    <row r="2630" spans="1:14" x14ac:dyDescent="0.2">
      <c r="A2630">
        <v>1651</v>
      </c>
      <c r="B2630" t="s">
        <v>7554</v>
      </c>
      <c r="C2630" t="s">
        <v>7555</v>
      </c>
      <c r="D2630" t="s">
        <v>7556</v>
      </c>
      <c r="E2630" t="s">
        <v>7557</v>
      </c>
      <c r="F2630" t="s">
        <v>7558</v>
      </c>
      <c r="G2630" t="s">
        <v>9</v>
      </c>
      <c r="H2630" t="s">
        <v>10</v>
      </c>
      <c r="I2630">
        <v>-7.8E-2</v>
      </c>
      <c r="J2630">
        <v>2</v>
      </c>
      <c r="K2630">
        <v>0</v>
      </c>
      <c r="L2630">
        <v>-1</v>
      </c>
      <c r="M2630">
        <v>6.4000000000000001E-2</v>
      </c>
      <c r="N2630">
        <v>1</v>
      </c>
    </row>
    <row r="2631" spans="1:14" x14ac:dyDescent="0.2">
      <c r="A2631">
        <v>7788</v>
      </c>
      <c r="B2631" t="s">
        <v>29769</v>
      </c>
      <c r="C2631" t="s">
        <v>29770</v>
      </c>
      <c r="D2631" t="s">
        <v>29771</v>
      </c>
      <c r="E2631" t="s">
        <v>29772</v>
      </c>
      <c r="F2631" t="s">
        <v>29773</v>
      </c>
      <c r="G2631" t="s">
        <v>9</v>
      </c>
      <c r="H2631" t="s">
        <v>10</v>
      </c>
      <c r="I2631">
        <v>-1.855</v>
      </c>
      <c r="J2631">
        <v>1</v>
      </c>
      <c r="K2631">
        <v>0</v>
      </c>
      <c r="L2631">
        <v>0</v>
      </c>
      <c r="M2631">
        <v>0.308</v>
      </c>
      <c r="N2631">
        <v>1</v>
      </c>
    </row>
    <row r="2632" spans="1:14" x14ac:dyDescent="0.2">
      <c r="A2632">
        <v>6081</v>
      </c>
      <c r="B2632" t="s">
        <v>24031</v>
      </c>
      <c r="C2632" t="s">
        <v>24032</v>
      </c>
      <c r="D2632" t="s">
        <v>24033</v>
      </c>
      <c r="E2632" t="s">
        <v>24034</v>
      </c>
      <c r="F2632" t="s">
        <v>24035</v>
      </c>
      <c r="G2632" t="s">
        <v>9</v>
      </c>
      <c r="H2632" t="s">
        <v>10</v>
      </c>
      <c r="I2632">
        <v>-0.14099999999999999</v>
      </c>
      <c r="J2632">
        <v>1</v>
      </c>
      <c r="K2632">
        <v>0</v>
      </c>
      <c r="L2632">
        <v>1</v>
      </c>
      <c r="M2632">
        <v>0.10100000000000001</v>
      </c>
      <c r="N2632">
        <v>1</v>
      </c>
    </row>
    <row r="2633" spans="1:14" x14ac:dyDescent="0.2">
      <c r="A2633">
        <v>5470</v>
      </c>
      <c r="B2633" t="s">
        <v>21945</v>
      </c>
      <c r="C2633" t="s">
        <v>21946</v>
      </c>
      <c r="D2633" t="s">
        <v>21947</v>
      </c>
      <c r="E2633" t="s">
        <v>21948</v>
      </c>
      <c r="F2633" t="s">
        <v>21949</v>
      </c>
      <c r="G2633" t="s">
        <v>9</v>
      </c>
      <c r="H2633" t="s">
        <v>10</v>
      </c>
      <c r="I2633">
        <v>-0.41899999999999998</v>
      </c>
      <c r="J2633">
        <v>0</v>
      </c>
      <c r="K2633">
        <v>1</v>
      </c>
      <c r="L2633">
        <v>2</v>
      </c>
      <c r="M2633">
        <v>0.19500000000000001</v>
      </c>
      <c r="N2633">
        <v>1</v>
      </c>
    </row>
    <row r="2634" spans="1:14" x14ac:dyDescent="0.2">
      <c r="A2634">
        <v>6773</v>
      </c>
      <c r="B2634" t="s">
        <v>26416</v>
      </c>
      <c r="C2634" t="s">
        <v>26417</v>
      </c>
      <c r="D2634" t="s">
        <v>26418</v>
      </c>
      <c r="E2634" t="s">
        <v>18198</v>
      </c>
      <c r="F2634" t="s">
        <v>18199</v>
      </c>
      <c r="G2634" t="s">
        <v>9</v>
      </c>
      <c r="H2634" t="s">
        <v>10</v>
      </c>
      <c r="I2634">
        <v>-1.9470000000000001</v>
      </c>
      <c r="J2634">
        <v>0</v>
      </c>
      <c r="K2634">
        <v>1</v>
      </c>
      <c r="L2634">
        <v>2</v>
      </c>
      <c r="M2634">
        <v>8.3000000000000004E-2</v>
      </c>
      <c r="N2634">
        <v>1</v>
      </c>
    </row>
    <row r="2635" spans="1:14" x14ac:dyDescent="0.2">
      <c r="A2635">
        <v>7477</v>
      </c>
      <c r="B2635" t="s">
        <v>28496</v>
      </c>
      <c r="C2635" t="s">
        <v>28497</v>
      </c>
      <c r="D2635" t="s">
        <v>28498</v>
      </c>
      <c r="E2635" t="s">
        <v>18198</v>
      </c>
      <c r="F2635" t="s">
        <v>18199</v>
      </c>
      <c r="G2635" t="s">
        <v>9</v>
      </c>
      <c r="H2635" t="s">
        <v>10</v>
      </c>
      <c r="I2635">
        <v>-0.65200000000000002</v>
      </c>
      <c r="J2635">
        <v>2</v>
      </c>
      <c r="K2635">
        <v>0</v>
      </c>
      <c r="L2635">
        <v>1</v>
      </c>
      <c r="M2635">
        <v>0.125</v>
      </c>
      <c r="N2635">
        <v>1</v>
      </c>
    </row>
    <row r="2636" spans="1:14" x14ac:dyDescent="0.2">
      <c r="A2636">
        <v>4408</v>
      </c>
      <c r="B2636" t="s">
        <v>18195</v>
      </c>
      <c r="C2636" t="s">
        <v>18196</v>
      </c>
      <c r="D2636" t="s">
        <v>18197</v>
      </c>
      <c r="E2636" t="s">
        <v>18198</v>
      </c>
      <c r="F2636" t="s">
        <v>18199</v>
      </c>
      <c r="G2636" t="s">
        <v>9</v>
      </c>
      <c r="H2636" t="s">
        <v>10</v>
      </c>
      <c r="I2636">
        <v>-0.35299999999999998</v>
      </c>
      <c r="J2636">
        <v>0</v>
      </c>
      <c r="K2636">
        <v>0</v>
      </c>
      <c r="L2636">
        <v>1</v>
      </c>
      <c r="M2636">
        <v>0.25</v>
      </c>
      <c r="N2636">
        <v>1</v>
      </c>
    </row>
    <row r="2637" spans="1:14" x14ac:dyDescent="0.2">
      <c r="A2637">
        <v>3949</v>
      </c>
      <c r="B2637" t="s">
        <v>16512</v>
      </c>
      <c r="C2637" t="s">
        <v>16513</v>
      </c>
      <c r="D2637" t="s">
        <v>16514</v>
      </c>
      <c r="E2637" t="s">
        <v>16515</v>
      </c>
      <c r="F2637" t="s">
        <v>16516</v>
      </c>
      <c r="G2637" t="s">
        <v>9</v>
      </c>
      <c r="H2637" t="s">
        <v>10</v>
      </c>
      <c r="I2637">
        <v>-2.0070000000000001</v>
      </c>
      <c r="J2637">
        <v>0</v>
      </c>
      <c r="K2637">
        <v>1</v>
      </c>
      <c r="L2637">
        <v>2</v>
      </c>
      <c r="M2637">
        <v>0.151</v>
      </c>
      <c r="N2637">
        <v>1</v>
      </c>
    </row>
    <row r="2638" spans="1:14" x14ac:dyDescent="0.2">
      <c r="A2638">
        <v>2923</v>
      </c>
      <c r="B2638" t="s">
        <v>12670</v>
      </c>
      <c r="C2638" t="s">
        <v>12671</v>
      </c>
      <c r="D2638" t="s">
        <v>12672</v>
      </c>
      <c r="E2638" t="s">
        <v>12673</v>
      </c>
      <c r="F2638" t="s">
        <v>12674</v>
      </c>
      <c r="G2638" t="s">
        <v>9</v>
      </c>
      <c r="H2638" t="s">
        <v>10</v>
      </c>
      <c r="I2638">
        <v>-0.44</v>
      </c>
      <c r="J2638">
        <v>2</v>
      </c>
      <c r="K2638">
        <v>1</v>
      </c>
      <c r="L2638">
        <v>0</v>
      </c>
      <c r="M2638">
        <v>0.125</v>
      </c>
      <c r="N2638">
        <v>1</v>
      </c>
    </row>
    <row r="2639" spans="1:14" x14ac:dyDescent="0.2">
      <c r="A2639">
        <v>4176</v>
      </c>
      <c r="B2639" t="s">
        <v>17369</v>
      </c>
      <c r="C2639" t="s">
        <v>17370</v>
      </c>
      <c r="D2639" t="s">
        <v>17371</v>
      </c>
      <c r="E2639" t="s">
        <v>17372</v>
      </c>
      <c r="F2639" t="s">
        <v>17373</v>
      </c>
      <c r="G2639" t="s">
        <v>9</v>
      </c>
      <c r="H2639" t="s">
        <v>10</v>
      </c>
      <c r="I2639">
        <v>-1.875</v>
      </c>
      <c r="J2639">
        <v>1</v>
      </c>
      <c r="K2639">
        <v>0</v>
      </c>
      <c r="L2639">
        <v>1</v>
      </c>
      <c r="M2639">
        <v>0.123</v>
      </c>
      <c r="N2639">
        <v>1</v>
      </c>
    </row>
    <row r="2640" spans="1:14" x14ac:dyDescent="0.2">
      <c r="A2640">
        <v>5225</v>
      </c>
      <c r="B2640" t="s">
        <v>21086</v>
      </c>
      <c r="C2640" t="s">
        <v>21087</v>
      </c>
      <c r="D2640" t="s">
        <v>21088</v>
      </c>
      <c r="E2640" t="s">
        <v>21089</v>
      </c>
      <c r="F2640" t="s">
        <v>21090</v>
      </c>
      <c r="G2640" t="s">
        <v>9</v>
      </c>
      <c r="H2640" t="s">
        <v>10</v>
      </c>
      <c r="I2640">
        <v>-0.23599999999999999</v>
      </c>
      <c r="J2640">
        <v>2</v>
      </c>
      <c r="K2640">
        <v>1</v>
      </c>
      <c r="L2640">
        <v>2</v>
      </c>
      <c r="M2640">
        <v>7.8E-2</v>
      </c>
      <c r="N2640">
        <v>1</v>
      </c>
    </row>
    <row r="2641" spans="1:14" x14ac:dyDescent="0.2">
      <c r="A2641">
        <v>2177</v>
      </c>
      <c r="B2641" t="s">
        <v>9723</v>
      </c>
      <c r="C2641" t="s">
        <v>9724</v>
      </c>
      <c r="D2641" t="s">
        <v>9725</v>
      </c>
      <c r="E2641" t="s">
        <v>9726</v>
      </c>
      <c r="F2641" t="s">
        <v>9727</v>
      </c>
      <c r="G2641" t="s">
        <v>9</v>
      </c>
      <c r="H2641" t="s">
        <v>10</v>
      </c>
      <c r="I2641">
        <v>-1.653</v>
      </c>
      <c r="J2641">
        <v>0</v>
      </c>
      <c r="K2641">
        <v>0</v>
      </c>
      <c r="L2641">
        <v>1</v>
      </c>
      <c r="M2641">
        <v>0.5</v>
      </c>
      <c r="N2641">
        <v>1</v>
      </c>
    </row>
    <row r="2642" spans="1:14" x14ac:dyDescent="0.2">
      <c r="A2642">
        <v>7189</v>
      </c>
      <c r="B2642" t="s">
        <v>27562</v>
      </c>
      <c r="C2642" t="s">
        <v>27563</v>
      </c>
      <c r="D2642" t="s">
        <v>27564</v>
      </c>
      <c r="E2642" t="s">
        <v>27565</v>
      </c>
      <c r="F2642" t="s">
        <v>27566</v>
      </c>
      <c r="G2642" t="s">
        <v>9</v>
      </c>
      <c r="H2642" t="s">
        <v>10</v>
      </c>
      <c r="I2642">
        <v>-7.5999999999999998E-2</v>
      </c>
      <c r="J2642">
        <v>1</v>
      </c>
      <c r="K2642">
        <v>1</v>
      </c>
      <c r="L2642">
        <v>0</v>
      </c>
      <c r="M2642">
        <v>0.66600000000000004</v>
      </c>
      <c r="N2642">
        <v>1</v>
      </c>
    </row>
    <row r="2643" spans="1:14" x14ac:dyDescent="0.2">
      <c r="A2643">
        <v>7836</v>
      </c>
      <c r="B2643" t="s">
        <v>29969</v>
      </c>
      <c r="C2643" t="s">
        <v>29970</v>
      </c>
      <c r="D2643" t="s">
        <v>29971</v>
      </c>
      <c r="E2643" t="s">
        <v>29972</v>
      </c>
      <c r="F2643" t="s">
        <v>29973</v>
      </c>
      <c r="G2643" t="s">
        <v>9</v>
      </c>
      <c r="H2643" t="s">
        <v>10</v>
      </c>
      <c r="I2643">
        <v>-1.919</v>
      </c>
      <c r="J2643">
        <v>0</v>
      </c>
      <c r="K2643">
        <v>1</v>
      </c>
      <c r="L2643">
        <v>2</v>
      </c>
      <c r="M2643">
        <v>8.3000000000000004E-2</v>
      </c>
      <c r="N2643">
        <v>1</v>
      </c>
    </row>
    <row r="2644" spans="1:14" x14ac:dyDescent="0.2">
      <c r="A2644">
        <v>3772</v>
      </c>
      <c r="B2644" t="s">
        <v>15885</v>
      </c>
      <c r="C2644" t="s">
        <v>15886</v>
      </c>
      <c r="D2644" t="s">
        <v>15887</v>
      </c>
      <c r="E2644" t="s">
        <v>15888</v>
      </c>
      <c r="F2644" t="s">
        <v>15889</v>
      </c>
      <c r="G2644" t="s">
        <v>9</v>
      </c>
      <c r="H2644" t="s">
        <v>10</v>
      </c>
      <c r="I2644">
        <v>-2.8650000000000002</v>
      </c>
      <c r="J2644">
        <v>1</v>
      </c>
      <c r="K2644">
        <v>1</v>
      </c>
      <c r="L2644">
        <v>1</v>
      </c>
      <c r="M2644">
        <v>4.2000000000000003E-2</v>
      </c>
      <c r="N2644">
        <v>1</v>
      </c>
    </row>
    <row r="2645" spans="1:14" x14ac:dyDescent="0.2">
      <c r="A2645">
        <v>2056</v>
      </c>
      <c r="B2645" t="s">
        <v>9211</v>
      </c>
      <c r="C2645" t="s">
        <v>9212</v>
      </c>
      <c r="D2645" t="s">
        <v>9213</v>
      </c>
      <c r="E2645" t="s">
        <v>9214</v>
      </c>
      <c r="F2645" t="s">
        <v>9215</v>
      </c>
      <c r="G2645" t="s">
        <v>9</v>
      </c>
      <c r="H2645" t="s">
        <v>10</v>
      </c>
      <c r="I2645">
        <v>-1.7929999999999999</v>
      </c>
      <c r="J2645">
        <v>1</v>
      </c>
      <c r="K2645">
        <v>0</v>
      </c>
      <c r="L2645">
        <v>-1</v>
      </c>
      <c r="M2645">
        <v>0.16800000000000001</v>
      </c>
      <c r="N2645">
        <v>1</v>
      </c>
    </row>
    <row r="2646" spans="1:14" x14ac:dyDescent="0.2">
      <c r="A2646">
        <v>4485</v>
      </c>
      <c r="B2646" t="s">
        <v>18472</v>
      </c>
      <c r="C2646" t="s">
        <v>18473</v>
      </c>
      <c r="D2646" t="s">
        <v>18474</v>
      </c>
      <c r="E2646" t="s">
        <v>9214</v>
      </c>
      <c r="F2646" t="s">
        <v>9215</v>
      </c>
      <c r="G2646" t="s">
        <v>9</v>
      </c>
      <c r="H2646" t="s">
        <v>10</v>
      </c>
      <c r="I2646">
        <v>0.23100000000000001</v>
      </c>
      <c r="J2646">
        <v>2</v>
      </c>
      <c r="K2646">
        <v>0</v>
      </c>
      <c r="L2646">
        <v>-1</v>
      </c>
      <c r="M2646">
        <v>0.17100000000000001</v>
      </c>
      <c r="N2646">
        <v>1</v>
      </c>
    </row>
    <row r="2647" spans="1:14" x14ac:dyDescent="0.2">
      <c r="A2647">
        <v>943</v>
      </c>
      <c r="B2647" t="s">
        <v>4466</v>
      </c>
      <c r="C2647" t="s">
        <v>4467</v>
      </c>
      <c r="D2647" t="s">
        <v>4468</v>
      </c>
      <c r="E2647" t="s">
        <v>4469</v>
      </c>
      <c r="F2647" t="s">
        <v>4470</v>
      </c>
      <c r="G2647" t="s">
        <v>9</v>
      </c>
      <c r="H2647" t="s">
        <v>10</v>
      </c>
      <c r="I2647">
        <v>-0.91800000000000004</v>
      </c>
      <c r="J2647">
        <v>1</v>
      </c>
      <c r="K2647">
        <v>0</v>
      </c>
      <c r="L2647">
        <v>0</v>
      </c>
      <c r="M2647">
        <v>0.378</v>
      </c>
      <c r="N2647">
        <v>1</v>
      </c>
    </row>
    <row r="2648" spans="1:14" x14ac:dyDescent="0.2">
      <c r="A2648">
        <v>5209</v>
      </c>
      <c r="B2648" t="s">
        <v>21030</v>
      </c>
      <c r="C2648" t="s">
        <v>21031</v>
      </c>
      <c r="D2648" t="s">
        <v>21032</v>
      </c>
      <c r="E2648" t="s">
        <v>21033</v>
      </c>
      <c r="F2648" t="s">
        <v>21034</v>
      </c>
      <c r="G2648" t="s">
        <v>9</v>
      </c>
      <c r="H2648" t="s">
        <v>10</v>
      </c>
      <c r="I2648">
        <v>-5.7000000000000002E-2</v>
      </c>
      <c r="J2648">
        <v>1</v>
      </c>
      <c r="K2648">
        <v>0</v>
      </c>
      <c r="L2648">
        <v>0</v>
      </c>
      <c r="M2648">
        <v>0.372</v>
      </c>
      <c r="N2648">
        <v>1</v>
      </c>
    </row>
    <row r="2649" spans="1:14" x14ac:dyDescent="0.2">
      <c r="A2649">
        <v>2980</v>
      </c>
      <c r="B2649" t="s">
        <v>12915</v>
      </c>
      <c r="C2649" t="s">
        <v>12916</v>
      </c>
      <c r="D2649" t="s">
        <v>12917</v>
      </c>
      <c r="E2649" t="s">
        <v>12918</v>
      </c>
      <c r="F2649" t="s">
        <v>12919</v>
      </c>
      <c r="G2649" t="s">
        <v>9</v>
      </c>
      <c r="H2649" t="s">
        <v>10</v>
      </c>
      <c r="I2649">
        <v>-0.65200000000000002</v>
      </c>
      <c r="J2649">
        <v>1</v>
      </c>
      <c r="K2649">
        <v>1</v>
      </c>
      <c r="L2649">
        <v>1</v>
      </c>
      <c r="M2649">
        <v>4.1000000000000002E-2</v>
      </c>
      <c r="N2649">
        <v>1</v>
      </c>
    </row>
    <row r="2650" spans="1:14" x14ac:dyDescent="0.2">
      <c r="A2650">
        <v>2240</v>
      </c>
      <c r="B2650" t="s">
        <v>9998</v>
      </c>
      <c r="C2650" t="s">
        <v>9999</v>
      </c>
      <c r="D2650" t="s">
        <v>10000</v>
      </c>
      <c r="E2650" t="s">
        <v>10001</v>
      </c>
      <c r="F2650" t="s">
        <v>10002</v>
      </c>
      <c r="G2650" t="s">
        <v>9</v>
      </c>
      <c r="H2650" t="s">
        <v>10</v>
      </c>
      <c r="I2650">
        <v>-0.14299999999999999</v>
      </c>
      <c r="J2650">
        <v>2</v>
      </c>
      <c r="K2650">
        <v>1</v>
      </c>
      <c r="L2650">
        <v>0</v>
      </c>
      <c r="M2650">
        <v>4.2000000000000003E-2</v>
      </c>
      <c r="N2650">
        <v>1</v>
      </c>
    </row>
    <row r="2651" spans="1:14" x14ac:dyDescent="0.2">
      <c r="A2651">
        <v>3247</v>
      </c>
      <c r="B2651" t="s">
        <v>13930</v>
      </c>
      <c r="C2651" t="s">
        <v>13931</v>
      </c>
      <c r="D2651" t="s">
        <v>9406</v>
      </c>
      <c r="E2651" t="s">
        <v>2699</v>
      </c>
      <c r="F2651" t="s">
        <v>2700</v>
      </c>
      <c r="G2651" t="s">
        <v>9</v>
      </c>
      <c r="H2651" t="s">
        <v>10</v>
      </c>
      <c r="I2651">
        <v>-1.196</v>
      </c>
      <c r="J2651">
        <v>1</v>
      </c>
      <c r="K2651">
        <v>0</v>
      </c>
      <c r="L2651">
        <v>1</v>
      </c>
      <c r="M2651">
        <v>1.2E-2</v>
      </c>
      <c r="N2651">
        <v>1</v>
      </c>
    </row>
    <row r="2652" spans="1:14" x14ac:dyDescent="0.2">
      <c r="A2652">
        <v>2098</v>
      </c>
      <c r="B2652" t="s">
        <v>9404</v>
      </c>
      <c r="C2652" t="s">
        <v>9405</v>
      </c>
      <c r="D2652" t="s">
        <v>9406</v>
      </c>
      <c r="E2652" t="s">
        <v>2699</v>
      </c>
      <c r="F2652" t="s">
        <v>2700</v>
      </c>
      <c r="G2652" t="s">
        <v>9</v>
      </c>
      <c r="H2652" t="s">
        <v>10</v>
      </c>
      <c r="I2652">
        <v>-0.82099999999999995</v>
      </c>
      <c r="J2652">
        <v>1</v>
      </c>
      <c r="K2652">
        <v>1</v>
      </c>
      <c r="L2652">
        <v>2</v>
      </c>
      <c r="M2652">
        <v>7.0000000000000001E-3</v>
      </c>
      <c r="N2652">
        <v>1</v>
      </c>
    </row>
    <row r="2653" spans="1:14" x14ac:dyDescent="0.2">
      <c r="A2653">
        <v>556</v>
      </c>
      <c r="B2653" t="s">
        <v>2696</v>
      </c>
      <c r="C2653" t="s">
        <v>2697</v>
      </c>
      <c r="D2653" t="s">
        <v>2698</v>
      </c>
      <c r="E2653" t="s">
        <v>2699</v>
      </c>
      <c r="F2653" t="s">
        <v>2700</v>
      </c>
      <c r="G2653" t="s">
        <v>9</v>
      </c>
      <c r="H2653" t="s">
        <v>10</v>
      </c>
      <c r="I2653">
        <v>-0.48899999999999999</v>
      </c>
      <c r="J2653">
        <v>0</v>
      </c>
      <c r="K2653">
        <v>1</v>
      </c>
      <c r="L2653">
        <v>0</v>
      </c>
      <c r="M2653">
        <v>0.127</v>
      </c>
      <c r="N2653">
        <v>1</v>
      </c>
    </row>
    <row r="2654" spans="1:14" x14ac:dyDescent="0.2">
      <c r="A2654">
        <v>7483</v>
      </c>
      <c r="B2654" t="s">
        <v>28519</v>
      </c>
      <c r="C2654" t="s">
        <v>28520</v>
      </c>
      <c r="D2654" t="s">
        <v>5071</v>
      </c>
      <c r="E2654" t="s">
        <v>2699</v>
      </c>
      <c r="F2654" t="s">
        <v>2700</v>
      </c>
      <c r="G2654" t="s">
        <v>9</v>
      </c>
      <c r="H2654" t="s">
        <v>10</v>
      </c>
      <c r="I2654">
        <v>-6.3E-2</v>
      </c>
      <c r="J2654">
        <v>2</v>
      </c>
      <c r="K2654">
        <v>1</v>
      </c>
      <c r="L2654">
        <v>-1</v>
      </c>
      <c r="M2654">
        <v>1.4999999999999999E-2</v>
      </c>
      <c r="N2654">
        <v>1</v>
      </c>
    </row>
    <row r="2655" spans="1:14" x14ac:dyDescent="0.2">
      <c r="A2655">
        <v>5331</v>
      </c>
      <c r="B2655" t="s">
        <v>21466</v>
      </c>
      <c r="C2655" t="s">
        <v>21467</v>
      </c>
      <c r="D2655" t="s">
        <v>5071</v>
      </c>
      <c r="E2655" t="s">
        <v>2699</v>
      </c>
      <c r="F2655" t="s">
        <v>2700</v>
      </c>
      <c r="G2655" t="s">
        <v>9</v>
      </c>
      <c r="H2655" t="s">
        <v>10</v>
      </c>
      <c r="I2655">
        <v>8.6999999999999994E-2</v>
      </c>
      <c r="J2655">
        <v>2</v>
      </c>
      <c r="K2655">
        <v>1</v>
      </c>
      <c r="L2655">
        <v>0</v>
      </c>
      <c r="M2655">
        <v>1.2999999999999999E-2</v>
      </c>
      <c r="N2655">
        <v>1</v>
      </c>
    </row>
    <row r="2656" spans="1:14" x14ac:dyDescent="0.2">
      <c r="A2656">
        <v>2034</v>
      </c>
      <c r="B2656" t="s">
        <v>9133</v>
      </c>
      <c r="C2656" t="s">
        <v>9134</v>
      </c>
      <c r="D2656" t="s">
        <v>9135</v>
      </c>
      <c r="E2656" t="s">
        <v>9136</v>
      </c>
      <c r="F2656" t="s">
        <v>9137</v>
      </c>
      <c r="G2656" t="s">
        <v>9</v>
      </c>
      <c r="H2656" t="s">
        <v>10</v>
      </c>
      <c r="I2656">
        <v>-0.69</v>
      </c>
      <c r="J2656">
        <v>2</v>
      </c>
      <c r="K2656">
        <v>1</v>
      </c>
      <c r="L2656">
        <v>0</v>
      </c>
      <c r="M2656">
        <v>8.3000000000000004E-2</v>
      </c>
      <c r="N2656">
        <v>1</v>
      </c>
    </row>
    <row r="2657" spans="1:14" x14ac:dyDescent="0.2">
      <c r="A2657">
        <v>6694</v>
      </c>
      <c r="B2657" t="s">
        <v>26184</v>
      </c>
      <c r="C2657" t="s">
        <v>26185</v>
      </c>
      <c r="D2657" t="s">
        <v>25071</v>
      </c>
      <c r="E2657" t="s">
        <v>25491</v>
      </c>
      <c r="F2657" t="s">
        <v>25073</v>
      </c>
      <c r="G2657" t="s">
        <v>9</v>
      </c>
      <c r="H2657" t="s">
        <v>10</v>
      </c>
      <c r="I2657">
        <v>-2.3580000000000001</v>
      </c>
      <c r="J2657">
        <v>1</v>
      </c>
      <c r="K2657">
        <v>1</v>
      </c>
      <c r="L2657">
        <v>1</v>
      </c>
      <c r="M2657">
        <v>6.0999999999999999E-2</v>
      </c>
      <c r="N2657">
        <v>1</v>
      </c>
    </row>
    <row r="2658" spans="1:14" x14ac:dyDescent="0.2">
      <c r="A2658">
        <v>6486</v>
      </c>
      <c r="B2658" t="s">
        <v>25488</v>
      </c>
      <c r="C2658" t="s">
        <v>25489</v>
      </c>
      <c r="D2658" t="s">
        <v>25490</v>
      </c>
      <c r="E2658" t="s">
        <v>25491</v>
      </c>
      <c r="F2658" t="s">
        <v>25073</v>
      </c>
      <c r="G2658" t="s">
        <v>9</v>
      </c>
      <c r="H2658" t="s">
        <v>10</v>
      </c>
      <c r="I2658">
        <v>-0.53300000000000003</v>
      </c>
      <c r="J2658">
        <v>0</v>
      </c>
      <c r="K2658">
        <v>1</v>
      </c>
      <c r="L2658">
        <v>1</v>
      </c>
      <c r="M2658">
        <v>0.122</v>
      </c>
      <c r="N2658">
        <v>1</v>
      </c>
    </row>
    <row r="2659" spans="1:14" x14ac:dyDescent="0.2">
      <c r="A2659">
        <v>6949</v>
      </c>
      <c r="B2659" t="s">
        <v>26914</v>
      </c>
      <c r="C2659" t="s">
        <v>26915</v>
      </c>
      <c r="D2659" t="s">
        <v>25071</v>
      </c>
      <c r="E2659" t="s">
        <v>25491</v>
      </c>
      <c r="F2659" t="s">
        <v>25073</v>
      </c>
      <c r="G2659" t="s">
        <v>9</v>
      </c>
      <c r="H2659" t="s">
        <v>10</v>
      </c>
      <c r="I2659">
        <v>-9.7000000000000003E-2</v>
      </c>
      <c r="J2659">
        <v>0</v>
      </c>
      <c r="K2659">
        <v>0</v>
      </c>
      <c r="L2659">
        <v>1</v>
      </c>
      <c r="M2659">
        <v>0.128</v>
      </c>
      <c r="N2659">
        <v>1</v>
      </c>
    </row>
    <row r="2660" spans="1:14" x14ac:dyDescent="0.2">
      <c r="A2660">
        <v>198</v>
      </c>
      <c r="B2660" t="s">
        <v>974</v>
      </c>
      <c r="C2660" t="s">
        <v>975</v>
      </c>
      <c r="D2660" t="s">
        <v>976</v>
      </c>
      <c r="E2660" t="s">
        <v>977</v>
      </c>
      <c r="F2660" t="s">
        <v>978</v>
      </c>
      <c r="G2660" t="s">
        <v>9</v>
      </c>
      <c r="H2660" t="s">
        <v>10</v>
      </c>
      <c r="I2660">
        <v>-7.0999999999999994E-2</v>
      </c>
      <c r="J2660">
        <v>0</v>
      </c>
      <c r="K2660">
        <v>1</v>
      </c>
      <c r="L2660">
        <v>0</v>
      </c>
      <c r="M2660">
        <v>0.124</v>
      </c>
      <c r="N2660">
        <v>1</v>
      </c>
    </row>
    <row r="2661" spans="1:14" x14ac:dyDescent="0.2">
      <c r="A2661">
        <v>2912</v>
      </c>
      <c r="B2661" t="s">
        <v>12621</v>
      </c>
      <c r="C2661" t="s">
        <v>12622</v>
      </c>
      <c r="D2661" t="s">
        <v>12623</v>
      </c>
      <c r="E2661" t="s">
        <v>12624</v>
      </c>
      <c r="F2661" t="s">
        <v>12625</v>
      </c>
      <c r="G2661" t="s">
        <v>9</v>
      </c>
      <c r="H2661" t="s">
        <v>10</v>
      </c>
      <c r="I2661">
        <v>-0.10299999999999999</v>
      </c>
      <c r="J2661">
        <v>2</v>
      </c>
      <c r="K2661">
        <v>1</v>
      </c>
      <c r="L2661">
        <v>2</v>
      </c>
      <c r="M2661">
        <v>5.5E-2</v>
      </c>
      <c r="N2661">
        <v>1</v>
      </c>
    </row>
    <row r="2662" spans="1:14" x14ac:dyDescent="0.2">
      <c r="A2662">
        <v>5555</v>
      </c>
      <c r="B2662" t="s">
        <v>22247</v>
      </c>
      <c r="C2662" t="s">
        <v>22248</v>
      </c>
      <c r="D2662" t="s">
        <v>22249</v>
      </c>
      <c r="E2662" t="s">
        <v>22250</v>
      </c>
      <c r="F2662" t="s">
        <v>22251</v>
      </c>
      <c r="G2662" t="s">
        <v>9</v>
      </c>
      <c r="H2662" t="s">
        <v>10</v>
      </c>
      <c r="I2662">
        <v>-6.6000000000000003E-2</v>
      </c>
      <c r="J2662">
        <v>2</v>
      </c>
      <c r="K2662">
        <v>1</v>
      </c>
      <c r="L2662">
        <v>0</v>
      </c>
      <c r="M2662">
        <v>5.6000000000000001E-2</v>
      </c>
      <c r="N2662">
        <v>1</v>
      </c>
    </row>
    <row r="2663" spans="1:14" x14ac:dyDescent="0.2">
      <c r="A2663">
        <v>2459</v>
      </c>
      <c r="B2663" t="s">
        <v>10858</v>
      </c>
      <c r="C2663" t="s">
        <v>10859</v>
      </c>
      <c r="D2663" t="s">
        <v>10860</v>
      </c>
      <c r="E2663" t="s">
        <v>10861</v>
      </c>
      <c r="F2663" t="s">
        <v>10862</v>
      </c>
      <c r="G2663" t="s">
        <v>9</v>
      </c>
      <c r="H2663" t="s">
        <v>10</v>
      </c>
      <c r="I2663">
        <v>-0.747</v>
      </c>
      <c r="J2663">
        <v>1</v>
      </c>
      <c r="K2663">
        <v>2</v>
      </c>
      <c r="L2663">
        <v>2</v>
      </c>
      <c r="M2663">
        <v>2.5999999999999999E-2</v>
      </c>
      <c r="N2663">
        <v>1</v>
      </c>
    </row>
    <row r="2664" spans="1:14" x14ac:dyDescent="0.2">
      <c r="A2664">
        <v>4675</v>
      </c>
      <c r="B2664" t="s">
        <v>19115</v>
      </c>
      <c r="C2664" t="s">
        <v>19116</v>
      </c>
      <c r="D2664" t="s">
        <v>2804</v>
      </c>
      <c r="E2664" t="s">
        <v>2805</v>
      </c>
      <c r="F2664" t="s">
        <v>2806</v>
      </c>
      <c r="G2664" t="s">
        <v>9</v>
      </c>
      <c r="H2664" t="s">
        <v>10</v>
      </c>
      <c r="I2664">
        <v>-0.13500000000000001</v>
      </c>
      <c r="J2664">
        <v>0</v>
      </c>
      <c r="K2664">
        <v>1</v>
      </c>
      <c r="L2664">
        <v>1</v>
      </c>
      <c r="M2664">
        <v>4.1000000000000002E-2</v>
      </c>
      <c r="N2664">
        <v>1</v>
      </c>
    </row>
    <row r="2665" spans="1:14" x14ac:dyDescent="0.2">
      <c r="A2665">
        <v>4621</v>
      </c>
      <c r="B2665" t="s">
        <v>18937</v>
      </c>
      <c r="C2665" t="s">
        <v>18938</v>
      </c>
      <c r="D2665" t="s">
        <v>7629</v>
      </c>
      <c r="E2665" t="s">
        <v>2805</v>
      </c>
      <c r="F2665" t="s">
        <v>2806</v>
      </c>
      <c r="G2665" t="s">
        <v>9</v>
      </c>
      <c r="H2665" t="s">
        <v>10</v>
      </c>
      <c r="I2665">
        <v>-8.8999999999999996E-2</v>
      </c>
      <c r="J2665">
        <v>1</v>
      </c>
      <c r="K2665">
        <v>1</v>
      </c>
      <c r="L2665">
        <v>1</v>
      </c>
      <c r="M2665">
        <v>6.9000000000000006E-2</v>
      </c>
      <c r="N2665">
        <v>1</v>
      </c>
    </row>
    <row r="2666" spans="1:14" x14ac:dyDescent="0.2">
      <c r="A2666">
        <v>1668</v>
      </c>
      <c r="B2666" t="s">
        <v>7627</v>
      </c>
      <c r="C2666" t="s">
        <v>7628</v>
      </c>
      <c r="D2666" t="s">
        <v>7629</v>
      </c>
      <c r="E2666" t="s">
        <v>2805</v>
      </c>
      <c r="F2666" t="s">
        <v>2806</v>
      </c>
      <c r="G2666" t="s">
        <v>9</v>
      </c>
      <c r="H2666" t="s">
        <v>10</v>
      </c>
      <c r="I2666">
        <v>-6.8000000000000005E-2</v>
      </c>
      <c r="J2666">
        <v>1</v>
      </c>
      <c r="K2666">
        <v>1</v>
      </c>
      <c r="L2666">
        <v>1</v>
      </c>
      <c r="M2666">
        <v>0</v>
      </c>
      <c r="N2666">
        <v>1</v>
      </c>
    </row>
    <row r="2667" spans="1:14" x14ac:dyDescent="0.2">
      <c r="A2667">
        <v>6223</v>
      </c>
      <c r="B2667" t="s">
        <v>24502</v>
      </c>
      <c r="C2667" t="s">
        <v>24503</v>
      </c>
      <c r="D2667" t="s">
        <v>24504</v>
      </c>
      <c r="E2667" t="s">
        <v>2805</v>
      </c>
      <c r="F2667" t="s">
        <v>2806</v>
      </c>
      <c r="G2667" t="s">
        <v>9</v>
      </c>
      <c r="H2667" t="s">
        <v>10</v>
      </c>
      <c r="I2667">
        <v>-3.9E-2</v>
      </c>
      <c r="J2667">
        <v>2</v>
      </c>
      <c r="K2667">
        <v>1</v>
      </c>
      <c r="L2667">
        <v>0</v>
      </c>
      <c r="M2667">
        <v>0.104</v>
      </c>
      <c r="N2667">
        <v>1</v>
      </c>
    </row>
    <row r="2668" spans="1:14" x14ac:dyDescent="0.2">
      <c r="A2668">
        <v>579</v>
      </c>
      <c r="B2668" t="s">
        <v>2802</v>
      </c>
      <c r="C2668" t="s">
        <v>2803</v>
      </c>
      <c r="D2668" t="s">
        <v>2804</v>
      </c>
      <c r="E2668" t="s">
        <v>2805</v>
      </c>
      <c r="F2668" t="s">
        <v>2806</v>
      </c>
      <c r="G2668" t="s">
        <v>9</v>
      </c>
      <c r="H2668" t="s">
        <v>10</v>
      </c>
      <c r="I2668">
        <v>2E-3</v>
      </c>
      <c r="J2668">
        <v>1</v>
      </c>
      <c r="K2668">
        <v>0</v>
      </c>
      <c r="L2668">
        <v>0</v>
      </c>
      <c r="M2668">
        <v>0.125</v>
      </c>
      <c r="N2668">
        <v>1</v>
      </c>
    </row>
    <row r="2669" spans="1:14" x14ac:dyDescent="0.2">
      <c r="A2669">
        <v>3825</v>
      </c>
      <c r="B2669" t="s">
        <v>16062</v>
      </c>
      <c r="C2669" t="s">
        <v>16063</v>
      </c>
      <c r="D2669" t="s">
        <v>16064</v>
      </c>
      <c r="E2669" t="s">
        <v>16065</v>
      </c>
      <c r="F2669" t="s">
        <v>16066</v>
      </c>
      <c r="G2669" t="s">
        <v>9</v>
      </c>
      <c r="H2669" t="s">
        <v>10</v>
      </c>
      <c r="I2669">
        <v>-0.73899999999999999</v>
      </c>
      <c r="J2669">
        <v>2</v>
      </c>
      <c r="K2669">
        <v>1</v>
      </c>
      <c r="L2669">
        <v>0</v>
      </c>
      <c r="M2669">
        <v>0.106</v>
      </c>
      <c r="N2669">
        <v>1</v>
      </c>
    </row>
    <row r="2670" spans="1:14" x14ac:dyDescent="0.2">
      <c r="A2670">
        <v>7461</v>
      </c>
      <c r="B2670" t="s">
        <v>28440</v>
      </c>
      <c r="C2670" t="s">
        <v>28441</v>
      </c>
      <c r="D2670" t="s">
        <v>28442</v>
      </c>
      <c r="E2670" t="s">
        <v>12975</v>
      </c>
      <c r="F2670" t="s">
        <v>12976</v>
      </c>
      <c r="G2670" t="s">
        <v>9</v>
      </c>
      <c r="H2670" t="s">
        <v>10</v>
      </c>
      <c r="I2670">
        <v>-7.3999999999999996E-2</v>
      </c>
      <c r="J2670">
        <v>2</v>
      </c>
      <c r="K2670">
        <v>-1</v>
      </c>
      <c r="L2670">
        <v>2</v>
      </c>
      <c r="M2670">
        <v>1.7000000000000001E-2</v>
      </c>
      <c r="N2670">
        <v>1</v>
      </c>
    </row>
    <row r="2671" spans="1:14" x14ac:dyDescent="0.2">
      <c r="A2671">
        <v>2993</v>
      </c>
      <c r="B2671" t="s">
        <v>12972</v>
      </c>
      <c r="C2671" s="1" t="s">
        <v>12973</v>
      </c>
      <c r="D2671" t="s">
        <v>12974</v>
      </c>
      <c r="E2671" t="s">
        <v>12975</v>
      </c>
      <c r="F2671" t="s">
        <v>12976</v>
      </c>
      <c r="G2671" t="s">
        <v>9</v>
      </c>
      <c r="H2671" t="s">
        <v>10</v>
      </c>
      <c r="I2671">
        <v>-0.04</v>
      </c>
      <c r="J2671">
        <v>1</v>
      </c>
      <c r="K2671">
        <v>0</v>
      </c>
      <c r="L2671">
        <v>-2</v>
      </c>
      <c r="M2671">
        <v>0.1</v>
      </c>
      <c r="N2671">
        <v>1</v>
      </c>
    </row>
    <row r="2672" spans="1:14" x14ac:dyDescent="0.2">
      <c r="A2672">
        <v>4762</v>
      </c>
      <c r="B2672" t="s">
        <v>19416</v>
      </c>
      <c r="C2672" t="s">
        <v>19417</v>
      </c>
      <c r="D2672" t="s">
        <v>19418</v>
      </c>
      <c r="E2672" t="s">
        <v>19419</v>
      </c>
      <c r="F2672" t="s">
        <v>19420</v>
      </c>
      <c r="G2672" t="s">
        <v>9</v>
      </c>
      <c r="H2672" t="s">
        <v>10</v>
      </c>
      <c r="I2672">
        <v>-1.46</v>
      </c>
      <c r="J2672">
        <v>0</v>
      </c>
      <c r="K2672">
        <v>0</v>
      </c>
      <c r="L2672">
        <v>1</v>
      </c>
      <c r="M2672">
        <v>0.27500000000000002</v>
      </c>
      <c r="N2672">
        <v>1</v>
      </c>
    </row>
    <row r="2673" spans="1:14" x14ac:dyDescent="0.2">
      <c r="A2673">
        <v>6788</v>
      </c>
      <c r="B2673" t="s">
        <v>26455</v>
      </c>
      <c r="C2673" t="s">
        <v>26456</v>
      </c>
      <c r="D2673" t="s">
        <v>25713</v>
      </c>
      <c r="E2673" t="s">
        <v>25714</v>
      </c>
      <c r="F2673" t="s">
        <v>25715</v>
      </c>
      <c r="G2673" t="s">
        <v>9</v>
      </c>
      <c r="H2673" t="s">
        <v>10</v>
      </c>
      <c r="I2673">
        <v>-2.2360000000000002</v>
      </c>
      <c r="J2673">
        <v>1</v>
      </c>
      <c r="K2673">
        <v>1</v>
      </c>
      <c r="L2673">
        <v>0</v>
      </c>
      <c r="M2673">
        <v>0.125</v>
      </c>
      <c r="N2673">
        <v>1</v>
      </c>
    </row>
    <row r="2674" spans="1:14" x14ac:dyDescent="0.2">
      <c r="A2674">
        <v>6548</v>
      </c>
      <c r="B2674" t="s">
        <v>25711</v>
      </c>
      <c r="C2674" t="s">
        <v>25712</v>
      </c>
      <c r="D2674" t="s">
        <v>25713</v>
      </c>
      <c r="E2674" t="s">
        <v>25714</v>
      </c>
      <c r="F2674" t="s">
        <v>25715</v>
      </c>
      <c r="G2674" t="s">
        <v>9</v>
      </c>
      <c r="H2674" t="s">
        <v>10</v>
      </c>
      <c r="I2674">
        <v>-0.189</v>
      </c>
      <c r="J2674">
        <v>2</v>
      </c>
      <c r="K2674">
        <v>0</v>
      </c>
      <c r="L2674">
        <v>1</v>
      </c>
      <c r="M2674">
        <v>0.125</v>
      </c>
      <c r="N2674">
        <v>1</v>
      </c>
    </row>
    <row r="2675" spans="1:14" x14ac:dyDescent="0.2">
      <c r="A2675">
        <v>7880</v>
      </c>
      <c r="B2675" t="s">
        <v>30154</v>
      </c>
      <c r="C2675" t="s">
        <v>30155</v>
      </c>
      <c r="D2675" t="s">
        <v>30156</v>
      </c>
      <c r="E2675" t="s">
        <v>30157</v>
      </c>
      <c r="F2675" t="s">
        <v>30158</v>
      </c>
      <c r="G2675" t="s">
        <v>9</v>
      </c>
      <c r="H2675" t="s">
        <v>10</v>
      </c>
      <c r="I2675">
        <v>-0.89800000000000002</v>
      </c>
      <c r="J2675">
        <v>1</v>
      </c>
      <c r="K2675">
        <v>1</v>
      </c>
      <c r="L2675">
        <v>1</v>
      </c>
      <c r="M2675">
        <v>8.3000000000000004E-2</v>
      </c>
      <c r="N2675">
        <v>1</v>
      </c>
    </row>
    <row r="2676" spans="1:14" x14ac:dyDescent="0.2">
      <c r="A2676">
        <v>5341</v>
      </c>
      <c r="B2676" t="s">
        <v>21495</v>
      </c>
      <c r="C2676" t="s">
        <v>21496</v>
      </c>
      <c r="D2676" t="s">
        <v>21497</v>
      </c>
      <c r="E2676" t="s">
        <v>21498</v>
      </c>
      <c r="F2676" t="s">
        <v>21499</v>
      </c>
      <c r="G2676" t="s">
        <v>9</v>
      </c>
      <c r="H2676" t="s">
        <v>10</v>
      </c>
      <c r="I2676">
        <v>-0.72699999999999998</v>
      </c>
      <c r="J2676">
        <v>2</v>
      </c>
      <c r="K2676">
        <v>1</v>
      </c>
      <c r="L2676">
        <v>1</v>
      </c>
      <c r="M2676">
        <v>6.2E-2</v>
      </c>
      <c r="N2676">
        <v>1</v>
      </c>
    </row>
    <row r="2677" spans="1:14" x14ac:dyDescent="0.2">
      <c r="A2677">
        <v>3144</v>
      </c>
      <c r="B2677" t="s">
        <v>13536</v>
      </c>
      <c r="C2677" t="s">
        <v>13537</v>
      </c>
      <c r="D2677" t="s">
        <v>13538</v>
      </c>
      <c r="E2677" t="s">
        <v>13539</v>
      </c>
      <c r="F2677" t="s">
        <v>13540</v>
      </c>
      <c r="G2677" t="s">
        <v>9</v>
      </c>
      <c r="H2677" t="s">
        <v>10</v>
      </c>
      <c r="I2677">
        <v>-2.0699999999999998</v>
      </c>
      <c r="J2677">
        <v>2</v>
      </c>
      <c r="K2677">
        <v>1</v>
      </c>
      <c r="L2677">
        <v>0</v>
      </c>
      <c r="M2677">
        <v>4.2000000000000003E-2</v>
      </c>
      <c r="N2677">
        <v>1</v>
      </c>
    </row>
    <row r="2678" spans="1:14" x14ac:dyDescent="0.2">
      <c r="A2678">
        <v>6653</v>
      </c>
      <c r="B2678" t="s">
        <v>26055</v>
      </c>
      <c r="C2678" t="s">
        <v>26056</v>
      </c>
      <c r="D2678" t="s">
        <v>26057</v>
      </c>
      <c r="E2678" t="s">
        <v>26058</v>
      </c>
      <c r="F2678" t="s">
        <v>26059</v>
      </c>
      <c r="G2678" t="s">
        <v>9</v>
      </c>
      <c r="H2678" t="s">
        <v>10</v>
      </c>
      <c r="I2678">
        <v>-0.36799999999999999</v>
      </c>
      <c r="J2678">
        <v>0</v>
      </c>
      <c r="K2678">
        <v>1</v>
      </c>
      <c r="L2678">
        <v>0</v>
      </c>
      <c r="M2678">
        <v>0.25</v>
      </c>
      <c r="N2678">
        <v>1</v>
      </c>
    </row>
    <row r="2679" spans="1:14" x14ac:dyDescent="0.2">
      <c r="A2679">
        <v>1640</v>
      </c>
      <c r="B2679" t="s">
        <v>7510</v>
      </c>
      <c r="C2679" t="s">
        <v>7511</v>
      </c>
      <c r="D2679" t="s">
        <v>7512</v>
      </c>
      <c r="E2679" t="s">
        <v>1459</v>
      </c>
      <c r="F2679" t="s">
        <v>1460</v>
      </c>
      <c r="G2679" t="s">
        <v>9</v>
      </c>
      <c r="H2679" t="s">
        <v>10</v>
      </c>
      <c r="I2679">
        <v>-1.5840000000000001</v>
      </c>
      <c r="J2679">
        <v>2</v>
      </c>
      <c r="K2679">
        <v>2</v>
      </c>
      <c r="L2679">
        <v>1</v>
      </c>
      <c r="M2679">
        <v>9.4E-2</v>
      </c>
      <c r="N2679">
        <v>1</v>
      </c>
    </row>
    <row r="2680" spans="1:14" x14ac:dyDescent="0.2">
      <c r="A2680">
        <v>298</v>
      </c>
      <c r="B2680" t="s">
        <v>1456</v>
      </c>
      <c r="C2680" t="s">
        <v>1457</v>
      </c>
      <c r="D2680" t="s">
        <v>1458</v>
      </c>
      <c r="E2680" t="s">
        <v>1459</v>
      </c>
      <c r="F2680" t="s">
        <v>1460</v>
      </c>
      <c r="G2680" t="s">
        <v>9</v>
      </c>
      <c r="H2680" t="s">
        <v>10</v>
      </c>
      <c r="I2680">
        <v>-0.96399999999999997</v>
      </c>
      <c r="J2680">
        <v>2</v>
      </c>
      <c r="K2680">
        <v>1</v>
      </c>
      <c r="L2680">
        <v>1</v>
      </c>
      <c r="M2680">
        <v>0.126</v>
      </c>
      <c r="N2680">
        <v>1</v>
      </c>
    </row>
    <row r="2681" spans="1:14" x14ac:dyDescent="0.2">
      <c r="A2681">
        <v>7754</v>
      </c>
      <c r="B2681" t="s">
        <v>29621</v>
      </c>
      <c r="C2681" t="s">
        <v>29622</v>
      </c>
      <c r="D2681" t="s">
        <v>29623</v>
      </c>
      <c r="E2681" t="s">
        <v>29624</v>
      </c>
      <c r="F2681" t="s">
        <v>29625</v>
      </c>
      <c r="G2681" t="s">
        <v>9</v>
      </c>
      <c r="H2681" t="s">
        <v>10</v>
      </c>
      <c r="I2681">
        <v>-7.8</v>
      </c>
      <c r="J2681">
        <v>1</v>
      </c>
      <c r="K2681">
        <v>0</v>
      </c>
      <c r="L2681">
        <v>1</v>
      </c>
      <c r="M2681">
        <v>0.45500000000000002</v>
      </c>
      <c r="N2681">
        <v>1</v>
      </c>
    </row>
    <row r="2682" spans="1:14" x14ac:dyDescent="0.2">
      <c r="A2682">
        <v>7050</v>
      </c>
      <c r="B2682" t="s">
        <v>27175</v>
      </c>
      <c r="C2682" t="s">
        <v>27176</v>
      </c>
      <c r="D2682" t="s">
        <v>27177</v>
      </c>
      <c r="E2682" t="s">
        <v>27178</v>
      </c>
      <c r="F2682" t="s">
        <v>27179</v>
      </c>
      <c r="G2682" t="s">
        <v>9</v>
      </c>
      <c r="H2682" t="s">
        <v>10</v>
      </c>
      <c r="I2682">
        <v>-6.0999999999999999E-2</v>
      </c>
      <c r="J2682">
        <v>1</v>
      </c>
      <c r="K2682">
        <v>1</v>
      </c>
      <c r="L2682">
        <v>2</v>
      </c>
      <c r="M2682">
        <v>4.1000000000000002E-2</v>
      </c>
      <c r="N2682">
        <v>1</v>
      </c>
    </row>
    <row r="2683" spans="1:14" x14ac:dyDescent="0.2">
      <c r="A2683">
        <v>3428</v>
      </c>
      <c r="B2683" t="s">
        <v>14606</v>
      </c>
      <c r="C2683" t="s">
        <v>14607</v>
      </c>
      <c r="D2683" t="s">
        <v>14608</v>
      </c>
      <c r="E2683" t="s">
        <v>14609</v>
      </c>
      <c r="F2683" t="s">
        <v>14610</v>
      </c>
      <c r="G2683" t="s">
        <v>9</v>
      </c>
      <c r="H2683" t="s">
        <v>10</v>
      </c>
      <c r="I2683">
        <v>-0.625</v>
      </c>
      <c r="J2683">
        <v>2</v>
      </c>
      <c r="K2683">
        <v>2</v>
      </c>
      <c r="L2683">
        <v>1</v>
      </c>
      <c r="M2683">
        <v>3.1E-2</v>
      </c>
      <c r="N2683">
        <v>1</v>
      </c>
    </row>
    <row r="2684" spans="1:14" x14ac:dyDescent="0.2">
      <c r="A2684">
        <v>1000</v>
      </c>
      <c r="B2684" t="s">
        <v>4713</v>
      </c>
      <c r="C2684" t="s">
        <v>4714</v>
      </c>
      <c r="D2684" t="s">
        <v>4715</v>
      </c>
      <c r="E2684" t="s">
        <v>4716</v>
      </c>
      <c r="F2684" t="s">
        <v>4717</v>
      </c>
      <c r="G2684" t="s">
        <v>9</v>
      </c>
      <c r="H2684" t="s">
        <v>10</v>
      </c>
      <c r="I2684">
        <v>-1.5009999999999999</v>
      </c>
      <c r="J2684">
        <v>2</v>
      </c>
      <c r="K2684">
        <v>-1</v>
      </c>
      <c r="L2684">
        <v>2</v>
      </c>
      <c r="M2684">
        <v>7.5999999999999998E-2</v>
      </c>
      <c r="N2684">
        <v>1</v>
      </c>
    </row>
    <row r="2685" spans="1:14" x14ac:dyDescent="0.2">
      <c r="A2685">
        <v>4259</v>
      </c>
      <c r="B2685" t="s">
        <v>17682</v>
      </c>
      <c r="C2685" t="s">
        <v>17683</v>
      </c>
      <c r="D2685" t="s">
        <v>17684</v>
      </c>
      <c r="E2685" t="s">
        <v>6412</v>
      </c>
      <c r="F2685" t="s">
        <v>6413</v>
      </c>
      <c r="G2685" t="s">
        <v>9</v>
      </c>
      <c r="H2685" t="s">
        <v>10</v>
      </c>
      <c r="I2685">
        <v>-0.84499999999999997</v>
      </c>
      <c r="J2685">
        <v>0</v>
      </c>
      <c r="K2685">
        <v>1</v>
      </c>
      <c r="L2685">
        <v>2</v>
      </c>
      <c r="M2685">
        <v>0.16800000000000001</v>
      </c>
      <c r="N2685">
        <v>1</v>
      </c>
    </row>
    <row r="2686" spans="1:14" x14ac:dyDescent="0.2">
      <c r="A2686">
        <v>1386</v>
      </c>
      <c r="B2686" t="s">
        <v>6409</v>
      </c>
      <c r="C2686" t="s">
        <v>6410</v>
      </c>
      <c r="D2686" t="s">
        <v>6411</v>
      </c>
      <c r="E2686" t="s">
        <v>6412</v>
      </c>
      <c r="F2686" t="s">
        <v>6413</v>
      </c>
      <c r="G2686" t="s">
        <v>9</v>
      </c>
      <c r="H2686" t="s">
        <v>10</v>
      </c>
      <c r="I2686">
        <v>-0.63800000000000001</v>
      </c>
      <c r="J2686">
        <v>1</v>
      </c>
      <c r="K2686">
        <v>2</v>
      </c>
      <c r="L2686">
        <v>1</v>
      </c>
      <c r="M2686">
        <v>0.16700000000000001</v>
      </c>
      <c r="N2686">
        <v>1</v>
      </c>
    </row>
    <row r="2687" spans="1:14" x14ac:dyDescent="0.2">
      <c r="A2687">
        <v>116</v>
      </c>
      <c r="B2687" t="s">
        <v>581</v>
      </c>
      <c r="C2687" t="s">
        <v>582</v>
      </c>
      <c r="D2687" t="s">
        <v>583</v>
      </c>
      <c r="E2687" t="s">
        <v>584</v>
      </c>
      <c r="F2687" t="s">
        <v>585</v>
      </c>
      <c r="G2687" t="s">
        <v>9</v>
      </c>
      <c r="H2687" t="s">
        <v>10</v>
      </c>
      <c r="I2687">
        <v>-2.0249999999999999</v>
      </c>
      <c r="J2687">
        <v>1</v>
      </c>
      <c r="K2687">
        <v>0</v>
      </c>
      <c r="L2687">
        <v>-2</v>
      </c>
      <c r="M2687">
        <v>0.53100000000000003</v>
      </c>
      <c r="N2687">
        <v>1</v>
      </c>
    </row>
    <row r="2688" spans="1:14" x14ac:dyDescent="0.2">
      <c r="A2688">
        <v>2275</v>
      </c>
      <c r="B2688" t="s">
        <v>10138</v>
      </c>
      <c r="C2688" t="s">
        <v>10139</v>
      </c>
      <c r="D2688" t="s">
        <v>10140</v>
      </c>
      <c r="E2688" t="s">
        <v>10141</v>
      </c>
      <c r="F2688" t="s">
        <v>10142</v>
      </c>
      <c r="G2688" t="s">
        <v>9</v>
      </c>
      <c r="H2688" t="s">
        <v>10</v>
      </c>
      <c r="I2688">
        <v>-1.512</v>
      </c>
      <c r="J2688">
        <v>1</v>
      </c>
      <c r="K2688">
        <v>0</v>
      </c>
      <c r="L2688">
        <v>0</v>
      </c>
      <c r="M2688">
        <v>0.16700000000000001</v>
      </c>
      <c r="N2688">
        <v>1</v>
      </c>
    </row>
    <row r="2689" spans="1:14" x14ac:dyDescent="0.2">
      <c r="A2689">
        <v>2150</v>
      </c>
      <c r="B2689" t="s">
        <v>9611</v>
      </c>
      <c r="C2689" t="s">
        <v>9612</v>
      </c>
      <c r="D2689" t="s">
        <v>9613</v>
      </c>
      <c r="E2689" t="s">
        <v>9614</v>
      </c>
      <c r="F2689" t="s">
        <v>9615</v>
      </c>
      <c r="G2689" t="s">
        <v>9</v>
      </c>
      <c r="H2689" t="s">
        <v>10</v>
      </c>
      <c r="I2689">
        <v>-1.081</v>
      </c>
      <c r="J2689">
        <v>1</v>
      </c>
      <c r="K2689">
        <v>1</v>
      </c>
      <c r="L2689">
        <v>-2</v>
      </c>
      <c r="M2689">
        <v>0.105</v>
      </c>
      <c r="N2689">
        <v>1</v>
      </c>
    </row>
    <row r="2690" spans="1:14" x14ac:dyDescent="0.2">
      <c r="A2690">
        <v>2250</v>
      </c>
      <c r="B2690" t="s">
        <v>10035</v>
      </c>
      <c r="C2690" t="s">
        <v>10036</v>
      </c>
      <c r="D2690" t="s">
        <v>2188</v>
      </c>
      <c r="E2690" t="s">
        <v>2189</v>
      </c>
      <c r="F2690" t="s">
        <v>2190</v>
      </c>
      <c r="G2690" t="s">
        <v>9</v>
      </c>
      <c r="H2690" t="s">
        <v>10</v>
      </c>
      <c r="I2690">
        <v>-2.4849999999999999</v>
      </c>
      <c r="J2690">
        <v>2</v>
      </c>
      <c r="K2690">
        <v>0</v>
      </c>
      <c r="L2690">
        <v>-1</v>
      </c>
      <c r="M2690">
        <v>6.0999999999999999E-2</v>
      </c>
      <c r="N2690">
        <v>1</v>
      </c>
    </row>
    <row r="2691" spans="1:14" x14ac:dyDescent="0.2">
      <c r="A2691">
        <v>449</v>
      </c>
      <c r="B2691" t="s">
        <v>2186</v>
      </c>
      <c r="C2691" t="s">
        <v>2187</v>
      </c>
      <c r="D2691" t="s">
        <v>2188</v>
      </c>
      <c r="E2691" t="s">
        <v>2189</v>
      </c>
      <c r="F2691" t="s">
        <v>2190</v>
      </c>
      <c r="G2691" t="s">
        <v>9</v>
      </c>
      <c r="H2691" t="s">
        <v>10</v>
      </c>
      <c r="I2691">
        <v>-1.8540000000000001</v>
      </c>
      <c r="J2691">
        <v>2</v>
      </c>
      <c r="K2691">
        <v>1</v>
      </c>
      <c r="L2691">
        <v>1</v>
      </c>
      <c r="M2691">
        <v>4.1000000000000002E-2</v>
      </c>
      <c r="N2691">
        <v>1</v>
      </c>
    </row>
    <row r="2692" spans="1:14" x14ac:dyDescent="0.2">
      <c r="A2692">
        <v>6808</v>
      </c>
      <c r="B2692" t="s">
        <v>26516</v>
      </c>
      <c r="C2692" t="s">
        <v>26517</v>
      </c>
      <c r="D2692" t="s">
        <v>25611</v>
      </c>
      <c r="E2692" t="s">
        <v>25442</v>
      </c>
      <c r="F2692" t="s">
        <v>25443</v>
      </c>
      <c r="G2692" t="s">
        <v>9</v>
      </c>
      <c r="H2692" t="s">
        <v>10</v>
      </c>
      <c r="I2692">
        <v>-2.0190000000000001</v>
      </c>
      <c r="J2692">
        <v>2</v>
      </c>
      <c r="K2692">
        <v>1</v>
      </c>
      <c r="L2692">
        <v>0</v>
      </c>
      <c r="M2692">
        <v>8.3000000000000004E-2</v>
      </c>
      <c r="N2692">
        <v>1</v>
      </c>
    </row>
    <row r="2693" spans="1:14" x14ac:dyDescent="0.2">
      <c r="A2693">
        <v>6814</v>
      </c>
      <c r="B2693" t="s">
        <v>26532</v>
      </c>
      <c r="C2693" t="s">
        <v>26533</v>
      </c>
      <c r="D2693" t="s">
        <v>26534</v>
      </c>
      <c r="E2693" t="s">
        <v>25442</v>
      </c>
      <c r="F2693" t="s">
        <v>25443</v>
      </c>
      <c r="G2693" t="s">
        <v>9</v>
      </c>
      <c r="H2693" t="s">
        <v>10</v>
      </c>
      <c r="I2693">
        <v>-0.73199999999999998</v>
      </c>
      <c r="J2693">
        <v>1</v>
      </c>
      <c r="K2693">
        <v>1</v>
      </c>
      <c r="L2693">
        <v>2</v>
      </c>
      <c r="M2693">
        <v>0.125</v>
      </c>
      <c r="N2693">
        <v>1</v>
      </c>
    </row>
    <row r="2694" spans="1:14" x14ac:dyDescent="0.2">
      <c r="A2694">
        <v>6471</v>
      </c>
      <c r="B2694" t="s">
        <v>25439</v>
      </c>
      <c r="C2694" t="s">
        <v>25440</v>
      </c>
      <c r="D2694" t="s">
        <v>25441</v>
      </c>
      <c r="E2694" t="s">
        <v>25442</v>
      </c>
      <c r="F2694" t="s">
        <v>25443</v>
      </c>
      <c r="G2694" t="s">
        <v>9</v>
      </c>
      <c r="H2694" t="s">
        <v>10</v>
      </c>
      <c r="I2694">
        <v>-0.60699999999999998</v>
      </c>
      <c r="J2694">
        <v>2</v>
      </c>
      <c r="K2694">
        <v>1</v>
      </c>
      <c r="L2694">
        <v>2</v>
      </c>
      <c r="M2694">
        <v>0.05</v>
      </c>
      <c r="N2694">
        <v>1</v>
      </c>
    </row>
    <row r="2695" spans="1:14" x14ac:dyDescent="0.2">
      <c r="A2695">
        <v>6520</v>
      </c>
      <c r="B2695" t="s">
        <v>25609</v>
      </c>
      <c r="C2695" t="s">
        <v>25610</v>
      </c>
      <c r="D2695" t="s">
        <v>25611</v>
      </c>
      <c r="E2695" t="s">
        <v>25442</v>
      </c>
      <c r="F2695" t="s">
        <v>25443</v>
      </c>
      <c r="G2695" t="s">
        <v>9</v>
      </c>
      <c r="H2695" t="s">
        <v>10</v>
      </c>
      <c r="I2695">
        <v>-0.39800000000000002</v>
      </c>
      <c r="J2695">
        <v>1</v>
      </c>
      <c r="K2695">
        <v>0</v>
      </c>
      <c r="L2695">
        <v>1</v>
      </c>
      <c r="M2695">
        <v>0.25</v>
      </c>
      <c r="N2695">
        <v>1</v>
      </c>
    </row>
    <row r="2696" spans="1:14" x14ac:dyDescent="0.2">
      <c r="A2696">
        <v>4590</v>
      </c>
      <c r="B2696" t="s">
        <v>18828</v>
      </c>
      <c r="C2696" t="s">
        <v>18829</v>
      </c>
      <c r="D2696" t="s">
        <v>1371</v>
      </c>
      <c r="E2696" t="s">
        <v>1372</v>
      </c>
      <c r="F2696" t="s">
        <v>1373</v>
      </c>
      <c r="G2696" t="s">
        <v>9</v>
      </c>
      <c r="H2696" t="s">
        <v>10</v>
      </c>
      <c r="I2696">
        <v>-0.29199999999999998</v>
      </c>
      <c r="J2696">
        <v>2</v>
      </c>
      <c r="K2696">
        <v>0</v>
      </c>
      <c r="L2696">
        <v>1</v>
      </c>
      <c r="M2696">
        <v>8.5999999999999993E-2</v>
      </c>
      <c r="N2696">
        <v>1</v>
      </c>
    </row>
    <row r="2697" spans="1:14" x14ac:dyDescent="0.2">
      <c r="A2697">
        <v>280</v>
      </c>
      <c r="B2697" t="s">
        <v>1369</v>
      </c>
      <c r="C2697" t="s">
        <v>1370</v>
      </c>
      <c r="D2697" t="s">
        <v>1371</v>
      </c>
      <c r="E2697" t="s">
        <v>1372</v>
      </c>
      <c r="F2697" t="s">
        <v>1373</v>
      </c>
      <c r="G2697" t="s">
        <v>9</v>
      </c>
      <c r="H2697" t="s">
        <v>10</v>
      </c>
      <c r="I2697">
        <v>-0.16700000000000001</v>
      </c>
      <c r="J2697">
        <v>2</v>
      </c>
      <c r="K2697">
        <v>0</v>
      </c>
      <c r="L2697">
        <v>1</v>
      </c>
      <c r="M2697">
        <v>8.5999999999999993E-2</v>
      </c>
      <c r="N2697">
        <v>1</v>
      </c>
    </row>
    <row r="2698" spans="1:14" x14ac:dyDescent="0.2">
      <c r="A2698">
        <v>4637</v>
      </c>
      <c r="B2698" t="s">
        <v>18989</v>
      </c>
      <c r="C2698" t="s">
        <v>18990</v>
      </c>
      <c r="D2698" t="s">
        <v>18612</v>
      </c>
      <c r="E2698" t="s">
        <v>18613</v>
      </c>
      <c r="F2698" t="s">
        <v>18614</v>
      </c>
      <c r="G2698" t="s">
        <v>9</v>
      </c>
      <c r="H2698" t="s">
        <v>10</v>
      </c>
      <c r="I2698">
        <v>-3.7320000000000002</v>
      </c>
      <c r="J2698">
        <v>0</v>
      </c>
      <c r="K2698">
        <v>1</v>
      </c>
      <c r="L2698">
        <v>1</v>
      </c>
      <c r="M2698">
        <v>0.28799999999999998</v>
      </c>
      <c r="N2698">
        <v>1</v>
      </c>
    </row>
    <row r="2699" spans="1:14" x14ac:dyDescent="0.2">
      <c r="A2699">
        <v>4524</v>
      </c>
      <c r="B2699" t="s">
        <v>18610</v>
      </c>
      <c r="C2699" t="s">
        <v>18611</v>
      </c>
      <c r="D2699" t="s">
        <v>18612</v>
      </c>
      <c r="E2699" t="s">
        <v>18613</v>
      </c>
      <c r="F2699" t="s">
        <v>18614</v>
      </c>
      <c r="G2699" t="s">
        <v>9</v>
      </c>
      <c r="H2699" t="s">
        <v>10</v>
      </c>
      <c r="I2699">
        <v>-0.78</v>
      </c>
      <c r="J2699">
        <v>2</v>
      </c>
      <c r="K2699">
        <v>1</v>
      </c>
      <c r="L2699">
        <v>1</v>
      </c>
      <c r="M2699">
        <v>8.7999999999999995E-2</v>
      </c>
      <c r="N2699">
        <v>1</v>
      </c>
    </row>
    <row r="2700" spans="1:14" x14ac:dyDescent="0.2">
      <c r="A2700">
        <v>5317</v>
      </c>
      <c r="B2700" t="s">
        <v>21415</v>
      </c>
      <c r="C2700" t="s">
        <v>21416</v>
      </c>
      <c r="D2700" t="s">
        <v>18612</v>
      </c>
      <c r="E2700" t="s">
        <v>18613</v>
      </c>
      <c r="F2700" t="s">
        <v>18614</v>
      </c>
      <c r="G2700" t="s">
        <v>9</v>
      </c>
      <c r="H2700" t="s">
        <v>10</v>
      </c>
      <c r="I2700">
        <v>-0.55600000000000005</v>
      </c>
      <c r="J2700">
        <v>2</v>
      </c>
      <c r="K2700">
        <v>1</v>
      </c>
      <c r="L2700">
        <v>0</v>
      </c>
      <c r="M2700">
        <v>0.13</v>
      </c>
      <c r="N2700">
        <v>1</v>
      </c>
    </row>
    <row r="2701" spans="1:14" x14ac:dyDescent="0.2">
      <c r="A2701">
        <v>2075</v>
      </c>
      <c r="B2701" t="s">
        <v>9297</v>
      </c>
      <c r="C2701" t="s">
        <v>9298</v>
      </c>
      <c r="D2701" t="s">
        <v>9299</v>
      </c>
      <c r="E2701" t="s">
        <v>9300</v>
      </c>
      <c r="F2701" t="s">
        <v>9301</v>
      </c>
      <c r="G2701" t="s">
        <v>9</v>
      </c>
      <c r="H2701" t="s">
        <v>10</v>
      </c>
      <c r="I2701">
        <v>-0.42799999999999999</v>
      </c>
      <c r="J2701">
        <v>2</v>
      </c>
      <c r="K2701">
        <v>0</v>
      </c>
      <c r="L2701">
        <v>-1</v>
      </c>
      <c r="M2701">
        <v>0.188</v>
      </c>
      <c r="N2701">
        <v>1</v>
      </c>
    </row>
    <row r="2702" spans="1:14" x14ac:dyDescent="0.2">
      <c r="A2702">
        <v>1025</v>
      </c>
      <c r="B2702" t="s">
        <v>4829</v>
      </c>
      <c r="C2702" t="s">
        <v>4830</v>
      </c>
      <c r="D2702" t="s">
        <v>4831</v>
      </c>
      <c r="E2702" t="s">
        <v>4832</v>
      </c>
      <c r="F2702" t="s">
        <v>4833</v>
      </c>
      <c r="G2702" t="s">
        <v>9</v>
      </c>
      <c r="H2702" t="s">
        <v>10</v>
      </c>
      <c r="I2702">
        <v>-0.86499999999999999</v>
      </c>
      <c r="J2702">
        <v>0</v>
      </c>
      <c r="K2702">
        <v>1</v>
      </c>
      <c r="L2702">
        <v>1</v>
      </c>
      <c r="M2702">
        <v>0.33200000000000002</v>
      </c>
      <c r="N2702">
        <v>1</v>
      </c>
    </row>
    <row r="2703" spans="1:14" x14ac:dyDescent="0.2">
      <c r="A2703">
        <v>5039</v>
      </c>
      <c r="B2703" t="s">
        <v>20427</v>
      </c>
      <c r="C2703" t="s">
        <v>20428</v>
      </c>
      <c r="D2703" t="s">
        <v>20429</v>
      </c>
      <c r="E2703" t="s">
        <v>4832</v>
      </c>
      <c r="F2703" t="s">
        <v>4833</v>
      </c>
      <c r="G2703" t="s">
        <v>9</v>
      </c>
      <c r="H2703" t="s">
        <v>10</v>
      </c>
      <c r="I2703">
        <v>-0.86199999999999999</v>
      </c>
      <c r="J2703">
        <v>2</v>
      </c>
      <c r="K2703">
        <v>0</v>
      </c>
      <c r="L2703">
        <v>-1</v>
      </c>
      <c r="M2703">
        <v>0.124</v>
      </c>
      <c r="N2703">
        <v>1</v>
      </c>
    </row>
    <row r="2704" spans="1:14" x14ac:dyDescent="0.2">
      <c r="A2704">
        <v>1988</v>
      </c>
      <c r="B2704" t="s">
        <v>8948</v>
      </c>
      <c r="C2704" t="s">
        <v>8949</v>
      </c>
      <c r="D2704" t="s">
        <v>8950</v>
      </c>
      <c r="E2704" t="s">
        <v>8951</v>
      </c>
      <c r="F2704" t="s">
        <v>8952</v>
      </c>
      <c r="G2704" t="s">
        <v>9</v>
      </c>
      <c r="H2704" t="s">
        <v>10</v>
      </c>
      <c r="I2704">
        <v>0.125</v>
      </c>
      <c r="J2704">
        <v>1</v>
      </c>
      <c r="K2704">
        <v>1</v>
      </c>
      <c r="L2704">
        <v>1</v>
      </c>
      <c r="M2704">
        <v>0.188</v>
      </c>
      <c r="N2704">
        <v>1</v>
      </c>
    </row>
    <row r="2705" spans="1:14" x14ac:dyDescent="0.2">
      <c r="A2705">
        <v>821</v>
      </c>
      <c r="B2705" t="s">
        <v>3907</v>
      </c>
      <c r="C2705" t="s">
        <v>3908</v>
      </c>
      <c r="D2705" t="s">
        <v>3909</v>
      </c>
      <c r="E2705" t="s">
        <v>3910</v>
      </c>
      <c r="F2705" t="s">
        <v>3911</v>
      </c>
      <c r="G2705" t="s">
        <v>9</v>
      </c>
      <c r="H2705" t="s">
        <v>10</v>
      </c>
      <c r="I2705">
        <v>-4.0000000000000001E-3</v>
      </c>
      <c r="J2705">
        <v>0</v>
      </c>
      <c r="K2705">
        <v>1</v>
      </c>
      <c r="L2705">
        <v>2</v>
      </c>
      <c r="M2705">
        <v>2.5000000000000001E-2</v>
      </c>
      <c r="N2705">
        <v>1</v>
      </c>
    </row>
    <row r="2706" spans="1:14" x14ac:dyDescent="0.2">
      <c r="A2706">
        <v>1944</v>
      </c>
      <c r="B2706" t="s">
        <v>8761</v>
      </c>
      <c r="C2706" t="s">
        <v>8762</v>
      </c>
      <c r="D2706" t="s">
        <v>8763</v>
      </c>
      <c r="E2706" t="s">
        <v>8764</v>
      </c>
      <c r="F2706" t="s">
        <v>8765</v>
      </c>
      <c r="G2706" t="s">
        <v>9</v>
      </c>
      <c r="H2706" t="s">
        <v>10</v>
      </c>
      <c r="I2706">
        <v>-0.96299999999999997</v>
      </c>
      <c r="J2706">
        <v>1</v>
      </c>
      <c r="K2706">
        <v>0</v>
      </c>
      <c r="L2706">
        <v>0</v>
      </c>
      <c r="M2706">
        <v>8.2000000000000003E-2</v>
      </c>
      <c r="N2706">
        <v>1</v>
      </c>
    </row>
    <row r="2707" spans="1:14" x14ac:dyDescent="0.2">
      <c r="A2707">
        <v>5599</v>
      </c>
      <c r="B2707" t="s">
        <v>22398</v>
      </c>
      <c r="C2707" t="s">
        <v>22399</v>
      </c>
      <c r="D2707" t="s">
        <v>22400</v>
      </c>
      <c r="E2707" t="s">
        <v>8764</v>
      </c>
      <c r="F2707" t="s">
        <v>8765</v>
      </c>
      <c r="G2707" t="s">
        <v>9</v>
      </c>
      <c r="H2707" t="s">
        <v>10</v>
      </c>
      <c r="I2707">
        <v>-1.2E-2</v>
      </c>
      <c r="J2707">
        <v>1</v>
      </c>
      <c r="K2707">
        <v>2</v>
      </c>
      <c r="L2707">
        <v>-1</v>
      </c>
      <c r="M2707">
        <v>0.106</v>
      </c>
      <c r="N2707">
        <v>1</v>
      </c>
    </row>
    <row r="2708" spans="1:14" x14ac:dyDescent="0.2">
      <c r="A2708">
        <v>1400</v>
      </c>
      <c r="B2708" t="s">
        <v>6469</v>
      </c>
      <c r="C2708" t="s">
        <v>6470</v>
      </c>
      <c r="D2708" t="s">
        <v>6471</v>
      </c>
      <c r="E2708" t="s">
        <v>6472</v>
      </c>
      <c r="F2708" t="s">
        <v>6473</v>
      </c>
      <c r="G2708" t="s">
        <v>9</v>
      </c>
      <c r="H2708" t="s">
        <v>10</v>
      </c>
      <c r="I2708">
        <v>-0.14399999999999999</v>
      </c>
      <c r="J2708">
        <v>2</v>
      </c>
      <c r="K2708">
        <v>1</v>
      </c>
      <c r="L2708">
        <v>1</v>
      </c>
      <c r="M2708">
        <v>3.5999999999999997E-2</v>
      </c>
      <c r="N2708">
        <v>1</v>
      </c>
    </row>
    <row r="2709" spans="1:14" x14ac:dyDescent="0.2">
      <c r="A2709">
        <v>1564</v>
      </c>
      <c r="B2709" t="s">
        <v>7172</v>
      </c>
      <c r="C2709" t="s">
        <v>7173</v>
      </c>
      <c r="D2709" t="s">
        <v>7174</v>
      </c>
      <c r="E2709" t="s">
        <v>7175</v>
      </c>
      <c r="F2709" t="s">
        <v>7176</v>
      </c>
      <c r="G2709" t="s">
        <v>9</v>
      </c>
      <c r="H2709" t="s">
        <v>10</v>
      </c>
      <c r="I2709">
        <v>-1.252</v>
      </c>
      <c r="J2709">
        <v>2</v>
      </c>
      <c r="K2709">
        <v>2</v>
      </c>
      <c r="L2709">
        <v>1</v>
      </c>
      <c r="M2709">
        <v>0.104</v>
      </c>
      <c r="N2709">
        <v>1</v>
      </c>
    </row>
    <row r="2710" spans="1:14" x14ac:dyDescent="0.2">
      <c r="A2710">
        <v>1301</v>
      </c>
      <c r="B2710" t="s">
        <v>6053</v>
      </c>
      <c r="C2710" t="s">
        <v>6054</v>
      </c>
      <c r="D2710" t="s">
        <v>6055</v>
      </c>
      <c r="E2710" t="s">
        <v>6056</v>
      </c>
      <c r="F2710" t="s">
        <v>6057</v>
      </c>
      <c r="G2710" t="s">
        <v>9</v>
      </c>
      <c r="H2710" t="s">
        <v>10</v>
      </c>
      <c r="I2710">
        <v>-0.78900000000000003</v>
      </c>
      <c r="J2710">
        <v>1</v>
      </c>
      <c r="K2710">
        <v>1</v>
      </c>
      <c r="L2710">
        <v>1</v>
      </c>
      <c r="M2710">
        <v>4.2000000000000003E-2</v>
      </c>
      <c r="N2710">
        <v>1</v>
      </c>
    </row>
    <row r="2711" spans="1:14" x14ac:dyDescent="0.2">
      <c r="A2711">
        <v>5191</v>
      </c>
      <c r="B2711" t="s">
        <v>20972</v>
      </c>
      <c r="C2711" t="s">
        <v>20973</v>
      </c>
      <c r="D2711" t="s">
        <v>20974</v>
      </c>
      <c r="E2711" t="s">
        <v>20975</v>
      </c>
      <c r="F2711" t="s">
        <v>20976</v>
      </c>
      <c r="G2711" t="s">
        <v>9</v>
      </c>
      <c r="H2711" t="s">
        <v>10</v>
      </c>
      <c r="I2711">
        <v>-0.56699999999999995</v>
      </c>
      <c r="J2711">
        <v>2</v>
      </c>
      <c r="K2711">
        <v>2</v>
      </c>
      <c r="L2711">
        <v>-1</v>
      </c>
      <c r="M2711">
        <v>7.0000000000000001E-3</v>
      </c>
      <c r="N2711">
        <v>1</v>
      </c>
    </row>
    <row r="2712" spans="1:14" x14ac:dyDescent="0.2">
      <c r="A2712">
        <v>7492</v>
      </c>
      <c r="B2712" t="s">
        <v>28548</v>
      </c>
      <c r="C2712" t="s">
        <v>28549</v>
      </c>
      <c r="D2712" t="s">
        <v>28550</v>
      </c>
      <c r="E2712" t="s">
        <v>20975</v>
      </c>
      <c r="F2712" t="s">
        <v>20976</v>
      </c>
      <c r="G2712" t="s">
        <v>9</v>
      </c>
      <c r="H2712" t="s">
        <v>10</v>
      </c>
      <c r="I2712">
        <v>-4.5999999999999999E-2</v>
      </c>
      <c r="J2712">
        <v>1</v>
      </c>
      <c r="K2712">
        <v>-1</v>
      </c>
      <c r="L2712">
        <v>1</v>
      </c>
      <c r="M2712">
        <v>6.2E-2</v>
      </c>
      <c r="N2712">
        <v>1</v>
      </c>
    </row>
    <row r="2713" spans="1:14" x14ac:dyDescent="0.2">
      <c r="A2713">
        <v>6135</v>
      </c>
      <c r="B2713" t="s">
        <v>24206</v>
      </c>
      <c r="C2713" t="s">
        <v>24207</v>
      </c>
      <c r="D2713" t="s">
        <v>24208</v>
      </c>
      <c r="E2713" t="s">
        <v>19371</v>
      </c>
      <c r="F2713" t="s">
        <v>19372</v>
      </c>
      <c r="G2713" t="s">
        <v>9</v>
      </c>
      <c r="H2713" t="s">
        <v>10</v>
      </c>
      <c r="I2713">
        <v>-0.72599999999999998</v>
      </c>
      <c r="J2713">
        <v>2</v>
      </c>
      <c r="K2713">
        <v>1</v>
      </c>
      <c r="L2713">
        <v>2</v>
      </c>
      <c r="M2713">
        <v>0.25</v>
      </c>
      <c r="N2713">
        <v>1</v>
      </c>
    </row>
    <row r="2714" spans="1:14" x14ac:dyDescent="0.2">
      <c r="A2714">
        <v>4749</v>
      </c>
      <c r="B2714" t="s">
        <v>19368</v>
      </c>
      <c r="C2714" t="s">
        <v>19369</v>
      </c>
      <c r="D2714" t="s">
        <v>19370</v>
      </c>
      <c r="E2714" t="s">
        <v>19371</v>
      </c>
      <c r="F2714" t="s">
        <v>19372</v>
      </c>
      <c r="G2714" t="s">
        <v>9</v>
      </c>
      <c r="H2714" t="s">
        <v>10</v>
      </c>
      <c r="I2714">
        <v>-6.9000000000000006E-2</v>
      </c>
      <c r="J2714">
        <v>0</v>
      </c>
      <c r="K2714">
        <v>0</v>
      </c>
      <c r="L2714">
        <v>1</v>
      </c>
      <c r="M2714">
        <v>0.13300000000000001</v>
      </c>
      <c r="N2714">
        <v>1</v>
      </c>
    </row>
    <row r="2715" spans="1:14" x14ac:dyDescent="0.2">
      <c r="A2715">
        <v>4223</v>
      </c>
      <c r="B2715" t="s">
        <v>17546</v>
      </c>
      <c r="C2715" t="s">
        <v>17547</v>
      </c>
      <c r="D2715" t="s">
        <v>17548</v>
      </c>
      <c r="E2715" t="s">
        <v>17549</v>
      </c>
      <c r="F2715" t="s">
        <v>17550</v>
      </c>
      <c r="G2715" t="s">
        <v>9</v>
      </c>
      <c r="H2715" t="s">
        <v>10</v>
      </c>
      <c r="I2715">
        <v>-1.002</v>
      </c>
      <c r="J2715">
        <v>1</v>
      </c>
      <c r="K2715">
        <v>1</v>
      </c>
      <c r="L2715">
        <v>1</v>
      </c>
      <c r="M2715">
        <v>9.9000000000000005E-2</v>
      </c>
      <c r="N2715">
        <v>1</v>
      </c>
    </row>
    <row r="2716" spans="1:14" x14ac:dyDescent="0.2">
      <c r="A2716">
        <v>5885</v>
      </c>
      <c r="B2716" t="s">
        <v>23347</v>
      </c>
      <c r="C2716" t="s">
        <v>23348</v>
      </c>
      <c r="D2716" t="s">
        <v>23349</v>
      </c>
      <c r="E2716" t="s">
        <v>23350</v>
      </c>
      <c r="F2716" t="s">
        <v>18911</v>
      </c>
      <c r="G2716" t="s">
        <v>9</v>
      </c>
      <c r="H2716" t="s">
        <v>10</v>
      </c>
      <c r="I2716">
        <v>-0.79500000000000004</v>
      </c>
      <c r="J2716">
        <v>0</v>
      </c>
      <c r="K2716">
        <v>0</v>
      </c>
      <c r="L2716">
        <v>1</v>
      </c>
      <c r="M2716">
        <v>0.38</v>
      </c>
      <c r="N2716">
        <v>1</v>
      </c>
    </row>
    <row r="2717" spans="1:14" x14ac:dyDescent="0.2">
      <c r="A2717">
        <v>5978</v>
      </c>
      <c r="B2717" t="s">
        <v>23682</v>
      </c>
      <c r="C2717" t="s">
        <v>23683</v>
      </c>
      <c r="D2717" t="s">
        <v>23349</v>
      </c>
      <c r="E2717" t="s">
        <v>23350</v>
      </c>
      <c r="F2717" t="s">
        <v>18911</v>
      </c>
      <c r="G2717" t="s">
        <v>9</v>
      </c>
      <c r="H2717" t="s">
        <v>10</v>
      </c>
      <c r="I2717">
        <v>-0.622</v>
      </c>
      <c r="J2717">
        <v>1</v>
      </c>
      <c r="K2717">
        <v>0</v>
      </c>
      <c r="L2717">
        <v>0</v>
      </c>
      <c r="M2717">
        <v>0.25</v>
      </c>
      <c r="N2717">
        <v>1</v>
      </c>
    </row>
    <row r="2718" spans="1:14" x14ac:dyDescent="0.2">
      <c r="A2718">
        <v>2880</v>
      </c>
      <c r="B2718" t="s">
        <v>12505</v>
      </c>
      <c r="C2718" t="s">
        <v>12506</v>
      </c>
      <c r="D2718" t="s">
        <v>12507</v>
      </c>
      <c r="E2718" t="s">
        <v>7272</v>
      </c>
      <c r="F2718" t="s">
        <v>7273</v>
      </c>
      <c r="G2718" t="s">
        <v>9</v>
      </c>
      <c r="H2718" t="s">
        <v>10</v>
      </c>
      <c r="I2718">
        <v>-0.94399999999999995</v>
      </c>
      <c r="J2718">
        <v>0</v>
      </c>
      <c r="K2718">
        <v>0</v>
      </c>
      <c r="L2718">
        <v>1</v>
      </c>
      <c r="M2718">
        <v>0.124</v>
      </c>
      <c r="N2718">
        <v>1</v>
      </c>
    </row>
    <row r="2719" spans="1:14" x14ac:dyDescent="0.2">
      <c r="A2719">
        <v>6052</v>
      </c>
      <c r="B2719" t="s">
        <v>23933</v>
      </c>
      <c r="C2719" t="s">
        <v>23934</v>
      </c>
      <c r="D2719" t="s">
        <v>12507</v>
      </c>
      <c r="E2719" t="s">
        <v>7272</v>
      </c>
      <c r="F2719" t="s">
        <v>7273</v>
      </c>
      <c r="G2719" t="s">
        <v>9</v>
      </c>
      <c r="H2719" t="s">
        <v>10</v>
      </c>
      <c r="I2719">
        <v>-0.65900000000000003</v>
      </c>
      <c r="J2719">
        <v>1</v>
      </c>
      <c r="K2719">
        <v>0</v>
      </c>
      <c r="L2719">
        <v>1</v>
      </c>
      <c r="M2719">
        <v>0.376</v>
      </c>
      <c r="N2719">
        <v>1</v>
      </c>
    </row>
    <row r="2720" spans="1:14" x14ac:dyDescent="0.2">
      <c r="A2720">
        <v>1585</v>
      </c>
      <c r="B2720" t="s">
        <v>7269</v>
      </c>
      <c r="C2720" t="s">
        <v>7270</v>
      </c>
      <c r="D2720" t="s">
        <v>7271</v>
      </c>
      <c r="E2720" t="s">
        <v>7272</v>
      </c>
      <c r="F2720" t="s">
        <v>7273</v>
      </c>
      <c r="G2720" t="s">
        <v>9</v>
      </c>
      <c r="H2720" t="s">
        <v>10</v>
      </c>
      <c r="I2720">
        <v>-0.17499999999999999</v>
      </c>
      <c r="J2720">
        <v>1</v>
      </c>
      <c r="K2720">
        <v>1</v>
      </c>
      <c r="L2720">
        <v>1</v>
      </c>
      <c r="M2720">
        <v>0.187</v>
      </c>
      <c r="N2720">
        <v>1</v>
      </c>
    </row>
    <row r="2721" spans="1:14" x14ac:dyDescent="0.2">
      <c r="A2721">
        <v>3201</v>
      </c>
      <c r="B2721" t="s">
        <v>13752</v>
      </c>
      <c r="C2721" t="s">
        <v>13753</v>
      </c>
      <c r="D2721" t="s">
        <v>2732</v>
      </c>
      <c r="E2721" t="s">
        <v>2733</v>
      </c>
      <c r="F2721" t="s">
        <v>2734</v>
      </c>
      <c r="G2721" t="s">
        <v>9</v>
      </c>
      <c r="H2721" t="s">
        <v>10</v>
      </c>
      <c r="I2721">
        <v>-0.55500000000000005</v>
      </c>
      <c r="J2721">
        <v>2</v>
      </c>
      <c r="K2721">
        <v>1</v>
      </c>
      <c r="L2721">
        <v>1</v>
      </c>
      <c r="M2721">
        <v>7.0000000000000007E-2</v>
      </c>
      <c r="N2721">
        <v>1</v>
      </c>
    </row>
    <row r="2722" spans="1:14" x14ac:dyDescent="0.2">
      <c r="A2722">
        <v>563</v>
      </c>
      <c r="B2722" t="s">
        <v>2730</v>
      </c>
      <c r="C2722" t="s">
        <v>2731</v>
      </c>
      <c r="D2722" t="s">
        <v>2732</v>
      </c>
      <c r="E2722" t="s">
        <v>2733</v>
      </c>
      <c r="F2722" t="s">
        <v>2734</v>
      </c>
      <c r="G2722" t="s">
        <v>9</v>
      </c>
      <c r="H2722" t="s">
        <v>10</v>
      </c>
      <c r="I2722">
        <v>-0.46200000000000002</v>
      </c>
      <c r="J2722">
        <v>1</v>
      </c>
      <c r="K2722">
        <v>1</v>
      </c>
      <c r="L2722">
        <v>0</v>
      </c>
      <c r="M2722">
        <v>0.40799999999999997</v>
      </c>
      <c r="N2722">
        <v>1</v>
      </c>
    </row>
    <row r="2723" spans="1:14" x14ac:dyDescent="0.2">
      <c r="A2723">
        <v>6866</v>
      </c>
      <c r="B2723" t="s">
        <v>26687</v>
      </c>
      <c r="C2723" t="s">
        <v>26688</v>
      </c>
      <c r="D2723" t="s">
        <v>26689</v>
      </c>
      <c r="E2723" t="s">
        <v>25794</v>
      </c>
      <c r="F2723" t="s">
        <v>25795</v>
      </c>
      <c r="G2723" t="s">
        <v>9</v>
      </c>
      <c r="H2723" t="s">
        <v>10</v>
      </c>
      <c r="I2723">
        <v>-1.9850000000000001</v>
      </c>
      <c r="J2723">
        <v>1</v>
      </c>
      <c r="K2723">
        <v>0</v>
      </c>
      <c r="L2723">
        <v>1</v>
      </c>
      <c r="M2723">
        <v>0.124</v>
      </c>
      <c r="N2723">
        <v>1</v>
      </c>
    </row>
    <row r="2724" spans="1:14" x14ac:dyDescent="0.2">
      <c r="A2724">
        <v>6572</v>
      </c>
      <c r="B2724" t="s">
        <v>25791</v>
      </c>
      <c r="C2724" t="s">
        <v>25792</v>
      </c>
      <c r="D2724" t="s">
        <v>25793</v>
      </c>
      <c r="E2724" t="s">
        <v>25794</v>
      </c>
      <c r="F2724" t="s">
        <v>25795</v>
      </c>
      <c r="G2724" t="s">
        <v>9</v>
      </c>
      <c r="H2724" t="s">
        <v>10</v>
      </c>
      <c r="I2724">
        <v>-0.53500000000000003</v>
      </c>
      <c r="J2724">
        <v>0</v>
      </c>
      <c r="K2724">
        <v>0</v>
      </c>
      <c r="L2724">
        <v>1</v>
      </c>
      <c r="M2724">
        <v>0.126</v>
      </c>
      <c r="N2724">
        <v>1</v>
      </c>
    </row>
    <row r="2725" spans="1:14" x14ac:dyDescent="0.2">
      <c r="A2725">
        <v>7080</v>
      </c>
      <c r="B2725" t="s">
        <v>27257</v>
      </c>
      <c r="C2725" t="s">
        <v>27258</v>
      </c>
      <c r="D2725" t="s">
        <v>26689</v>
      </c>
      <c r="E2725" t="s">
        <v>25794</v>
      </c>
      <c r="F2725" t="s">
        <v>25795</v>
      </c>
      <c r="G2725" t="s">
        <v>9</v>
      </c>
      <c r="H2725" t="s">
        <v>10</v>
      </c>
      <c r="I2725">
        <v>-0.29899999999999999</v>
      </c>
      <c r="J2725">
        <v>2</v>
      </c>
      <c r="K2725">
        <v>1</v>
      </c>
      <c r="L2725">
        <v>0</v>
      </c>
      <c r="M2725">
        <v>8.3000000000000004E-2</v>
      </c>
      <c r="N2725">
        <v>1</v>
      </c>
    </row>
    <row r="2726" spans="1:14" x14ac:dyDescent="0.2">
      <c r="A2726">
        <v>6660</v>
      </c>
      <c r="B2726" t="s">
        <v>26079</v>
      </c>
      <c r="C2726" t="s">
        <v>26080</v>
      </c>
      <c r="D2726" t="s">
        <v>26081</v>
      </c>
      <c r="E2726" t="s">
        <v>25794</v>
      </c>
      <c r="F2726" t="s">
        <v>25795</v>
      </c>
      <c r="G2726" t="s">
        <v>9</v>
      </c>
      <c r="H2726" t="s">
        <v>10</v>
      </c>
      <c r="I2726">
        <v>-8.4000000000000005E-2</v>
      </c>
      <c r="J2726">
        <v>1</v>
      </c>
      <c r="K2726">
        <v>1</v>
      </c>
      <c r="L2726">
        <v>1</v>
      </c>
      <c r="M2726">
        <v>0.187</v>
      </c>
      <c r="N2726">
        <v>1</v>
      </c>
    </row>
    <row r="2727" spans="1:14" x14ac:dyDescent="0.2">
      <c r="A2727">
        <v>4198</v>
      </c>
      <c r="B2727" t="s">
        <v>17451</v>
      </c>
      <c r="C2727" t="s">
        <v>17452</v>
      </c>
      <c r="D2727" t="s">
        <v>17453</v>
      </c>
      <c r="E2727" t="s">
        <v>17454</v>
      </c>
      <c r="F2727" t="s">
        <v>17455</v>
      </c>
      <c r="G2727" t="s">
        <v>9</v>
      </c>
      <c r="H2727" t="s">
        <v>10</v>
      </c>
      <c r="I2727">
        <v>-0.64400000000000002</v>
      </c>
      <c r="J2727">
        <v>1</v>
      </c>
      <c r="K2727">
        <v>1</v>
      </c>
      <c r="L2727">
        <v>1</v>
      </c>
      <c r="M2727">
        <v>6.9000000000000006E-2</v>
      </c>
      <c r="N2727">
        <v>1</v>
      </c>
    </row>
    <row r="2728" spans="1:14" x14ac:dyDescent="0.2">
      <c r="A2728">
        <v>3167</v>
      </c>
      <c r="B2728" t="s">
        <v>13623</v>
      </c>
      <c r="C2728" t="s">
        <v>13624</v>
      </c>
      <c r="D2728" t="s">
        <v>13625</v>
      </c>
      <c r="E2728" t="s">
        <v>13626</v>
      </c>
      <c r="F2728" t="s">
        <v>13627</v>
      </c>
      <c r="G2728" t="s">
        <v>9</v>
      </c>
      <c r="H2728" t="s">
        <v>10</v>
      </c>
      <c r="I2728">
        <v>-2.9039999999999999</v>
      </c>
      <c r="J2728">
        <v>0</v>
      </c>
      <c r="K2728">
        <v>2</v>
      </c>
      <c r="L2728">
        <v>1</v>
      </c>
      <c r="M2728">
        <v>9.7000000000000003E-2</v>
      </c>
      <c r="N2728">
        <v>1</v>
      </c>
    </row>
    <row r="2729" spans="1:14" x14ac:dyDescent="0.2">
      <c r="A2729">
        <v>3650</v>
      </c>
      <c r="B2729" t="s">
        <v>15468</v>
      </c>
      <c r="C2729" t="s">
        <v>15469</v>
      </c>
      <c r="D2729" t="s">
        <v>15470</v>
      </c>
      <c r="E2729" t="s">
        <v>13626</v>
      </c>
      <c r="F2729" t="s">
        <v>13627</v>
      </c>
      <c r="G2729" t="s">
        <v>9</v>
      </c>
      <c r="H2729" t="s">
        <v>10</v>
      </c>
      <c r="I2729">
        <v>-1.425</v>
      </c>
      <c r="J2729">
        <v>1</v>
      </c>
      <c r="K2729">
        <v>0</v>
      </c>
      <c r="L2729">
        <v>1</v>
      </c>
      <c r="M2729">
        <v>0.10199999999999999</v>
      </c>
      <c r="N2729">
        <v>1</v>
      </c>
    </row>
    <row r="2730" spans="1:14" x14ac:dyDescent="0.2">
      <c r="A2730">
        <v>1289</v>
      </c>
      <c r="B2730" t="s">
        <v>6000</v>
      </c>
      <c r="C2730" t="s">
        <v>6001</v>
      </c>
      <c r="D2730" t="s">
        <v>6002</v>
      </c>
      <c r="E2730" t="s">
        <v>6003</v>
      </c>
      <c r="F2730" t="s">
        <v>6004</v>
      </c>
      <c r="G2730" t="s">
        <v>9</v>
      </c>
      <c r="H2730" t="s">
        <v>10</v>
      </c>
      <c r="I2730">
        <v>-1.2949999999999999</v>
      </c>
      <c r="J2730">
        <v>1</v>
      </c>
      <c r="K2730">
        <v>1</v>
      </c>
      <c r="L2730">
        <v>2</v>
      </c>
      <c r="M2730">
        <v>0.115</v>
      </c>
      <c r="N2730">
        <v>1</v>
      </c>
    </row>
    <row r="2731" spans="1:14" x14ac:dyDescent="0.2">
      <c r="A2731">
        <v>5026</v>
      </c>
      <c r="B2731" t="s">
        <v>20386</v>
      </c>
      <c r="C2731" s="1" t="s">
        <v>20387</v>
      </c>
      <c r="D2731" t="s">
        <v>6002</v>
      </c>
      <c r="E2731" t="s">
        <v>6003</v>
      </c>
      <c r="F2731" t="s">
        <v>6004</v>
      </c>
      <c r="G2731" t="s">
        <v>9</v>
      </c>
      <c r="H2731" t="s">
        <v>10</v>
      </c>
      <c r="I2731">
        <v>-0.56899999999999995</v>
      </c>
      <c r="J2731">
        <v>0</v>
      </c>
      <c r="K2731">
        <v>0</v>
      </c>
      <c r="L2731">
        <v>1</v>
      </c>
      <c r="M2731">
        <v>0.25</v>
      </c>
      <c r="N2731">
        <v>1</v>
      </c>
    </row>
    <row r="2732" spans="1:14" x14ac:dyDescent="0.2">
      <c r="A2732">
        <v>5350</v>
      </c>
      <c r="B2732" t="s">
        <v>21525</v>
      </c>
      <c r="C2732" t="s">
        <v>21526</v>
      </c>
      <c r="D2732" t="s">
        <v>6002</v>
      </c>
      <c r="E2732" t="s">
        <v>6003</v>
      </c>
      <c r="F2732" t="s">
        <v>6004</v>
      </c>
      <c r="G2732" t="s">
        <v>9</v>
      </c>
      <c r="H2732" t="s">
        <v>10</v>
      </c>
      <c r="I2732">
        <v>-0.41799999999999998</v>
      </c>
      <c r="J2732">
        <v>1</v>
      </c>
      <c r="K2732">
        <v>1</v>
      </c>
      <c r="L2732">
        <v>0</v>
      </c>
      <c r="M2732">
        <v>1</v>
      </c>
      <c r="N2732">
        <v>1</v>
      </c>
    </row>
    <row r="2733" spans="1:14" x14ac:dyDescent="0.2">
      <c r="A2733">
        <v>6876</v>
      </c>
      <c r="B2733" t="s">
        <v>26714</v>
      </c>
      <c r="C2733" t="s">
        <v>26715</v>
      </c>
      <c r="D2733" t="s">
        <v>26689</v>
      </c>
      <c r="E2733" t="s">
        <v>26716</v>
      </c>
      <c r="F2733" t="s">
        <v>25795</v>
      </c>
      <c r="G2733" t="s">
        <v>9</v>
      </c>
      <c r="H2733" t="s">
        <v>10</v>
      </c>
      <c r="I2733">
        <v>-0.11899999999999999</v>
      </c>
      <c r="J2733">
        <v>0</v>
      </c>
      <c r="K2733">
        <v>0</v>
      </c>
      <c r="L2733">
        <v>1</v>
      </c>
      <c r="M2733">
        <v>0.38300000000000001</v>
      </c>
      <c r="N2733">
        <v>1</v>
      </c>
    </row>
    <row r="2734" spans="1:14" x14ac:dyDescent="0.2">
      <c r="A2734">
        <v>7096</v>
      </c>
      <c r="B2734" t="s">
        <v>27292</v>
      </c>
      <c r="C2734" t="s">
        <v>27293</v>
      </c>
      <c r="D2734" t="s">
        <v>26689</v>
      </c>
      <c r="E2734" t="s">
        <v>26716</v>
      </c>
      <c r="F2734" t="s">
        <v>25795</v>
      </c>
      <c r="G2734" t="s">
        <v>9</v>
      </c>
      <c r="H2734" t="s">
        <v>10</v>
      </c>
      <c r="I2734">
        <v>0.1</v>
      </c>
      <c r="J2734">
        <v>0</v>
      </c>
      <c r="K2734">
        <v>1</v>
      </c>
      <c r="L2734">
        <v>1</v>
      </c>
      <c r="M2734">
        <v>0.121</v>
      </c>
      <c r="N2734">
        <v>1</v>
      </c>
    </row>
    <row r="2735" spans="1:14" x14ac:dyDescent="0.2">
      <c r="A2735">
        <v>4159</v>
      </c>
      <c r="B2735" t="s">
        <v>17301</v>
      </c>
      <c r="C2735" t="s">
        <v>17302</v>
      </c>
      <c r="D2735" t="s">
        <v>17303</v>
      </c>
      <c r="E2735" t="s">
        <v>17304</v>
      </c>
      <c r="F2735" t="s">
        <v>17305</v>
      </c>
      <c r="G2735" t="s">
        <v>9</v>
      </c>
      <c r="H2735" t="s">
        <v>10</v>
      </c>
      <c r="I2735">
        <v>-0.48599999999999999</v>
      </c>
      <c r="J2735">
        <v>1</v>
      </c>
      <c r="K2735">
        <v>0</v>
      </c>
      <c r="L2735">
        <v>0</v>
      </c>
      <c r="M2735">
        <v>0.25</v>
      </c>
      <c r="N2735">
        <v>1</v>
      </c>
    </row>
    <row r="2736" spans="1:14" x14ac:dyDescent="0.2">
      <c r="A2736">
        <v>1968</v>
      </c>
      <c r="B2736" t="s">
        <v>8857</v>
      </c>
      <c r="C2736" t="s">
        <v>8858</v>
      </c>
      <c r="D2736" t="s">
        <v>2749</v>
      </c>
      <c r="E2736" t="s">
        <v>2750</v>
      </c>
      <c r="F2736" t="s">
        <v>2751</v>
      </c>
      <c r="G2736" t="s">
        <v>9</v>
      </c>
      <c r="H2736" t="s">
        <v>10</v>
      </c>
      <c r="I2736">
        <v>-2.0819999999999999</v>
      </c>
      <c r="J2736">
        <v>2</v>
      </c>
      <c r="K2736">
        <v>1</v>
      </c>
      <c r="L2736">
        <v>1</v>
      </c>
      <c r="M2736">
        <v>5.0000000000000001E-3</v>
      </c>
      <c r="N2736">
        <v>1</v>
      </c>
    </row>
    <row r="2737" spans="1:14" x14ac:dyDescent="0.2">
      <c r="A2737">
        <v>567</v>
      </c>
      <c r="B2737" t="s">
        <v>2747</v>
      </c>
      <c r="C2737" t="s">
        <v>2748</v>
      </c>
      <c r="D2737" t="s">
        <v>2749</v>
      </c>
      <c r="E2737" t="s">
        <v>2750</v>
      </c>
      <c r="F2737" t="s">
        <v>2751</v>
      </c>
      <c r="G2737" t="s">
        <v>9</v>
      </c>
      <c r="H2737" t="s">
        <v>10</v>
      </c>
      <c r="I2737">
        <v>-1.3169999999999999</v>
      </c>
      <c r="J2737">
        <v>0</v>
      </c>
      <c r="K2737">
        <v>1</v>
      </c>
      <c r="L2737">
        <v>1</v>
      </c>
      <c r="M2737">
        <v>0.126</v>
      </c>
      <c r="N2737">
        <v>1</v>
      </c>
    </row>
    <row r="2738" spans="1:14" x14ac:dyDescent="0.2">
      <c r="A2738">
        <v>7885</v>
      </c>
      <c r="B2738" t="s">
        <v>30175</v>
      </c>
      <c r="C2738" t="s">
        <v>30176</v>
      </c>
      <c r="D2738" t="s">
        <v>30177</v>
      </c>
      <c r="E2738" t="s">
        <v>30178</v>
      </c>
      <c r="F2738" t="s">
        <v>30179</v>
      </c>
      <c r="G2738" t="s">
        <v>9</v>
      </c>
      <c r="H2738" t="s">
        <v>10</v>
      </c>
      <c r="I2738">
        <v>-0.59799999999999998</v>
      </c>
      <c r="J2738">
        <v>2</v>
      </c>
      <c r="K2738">
        <v>1</v>
      </c>
      <c r="L2738">
        <v>1</v>
      </c>
      <c r="M2738">
        <v>5.2999999999999999E-2</v>
      </c>
      <c r="N2738">
        <v>1</v>
      </c>
    </row>
    <row r="2739" spans="1:14" x14ac:dyDescent="0.2">
      <c r="A2739">
        <v>3226</v>
      </c>
      <c r="B2739" t="s">
        <v>13850</v>
      </c>
      <c r="C2739" t="s">
        <v>13851</v>
      </c>
      <c r="D2739" t="s">
        <v>13852</v>
      </c>
      <c r="E2739" t="s">
        <v>13853</v>
      </c>
      <c r="F2739" t="s">
        <v>13854</v>
      </c>
      <c r="G2739" t="s">
        <v>9</v>
      </c>
      <c r="H2739" t="s">
        <v>10</v>
      </c>
      <c r="I2739">
        <v>-0.95399999999999996</v>
      </c>
      <c r="J2739">
        <v>0</v>
      </c>
      <c r="K2739">
        <v>0</v>
      </c>
      <c r="L2739">
        <v>1</v>
      </c>
      <c r="M2739">
        <v>0.378</v>
      </c>
      <c r="N2739">
        <v>1</v>
      </c>
    </row>
    <row r="2740" spans="1:14" x14ac:dyDescent="0.2">
      <c r="A2740">
        <v>7109</v>
      </c>
      <c r="B2740" t="s">
        <v>27325</v>
      </c>
      <c r="C2740" t="s">
        <v>27326</v>
      </c>
      <c r="D2740" t="s">
        <v>25066</v>
      </c>
      <c r="E2740" t="s">
        <v>25067</v>
      </c>
      <c r="F2740" t="s">
        <v>25068</v>
      </c>
      <c r="G2740" t="s">
        <v>9</v>
      </c>
      <c r="H2740" t="s">
        <v>10</v>
      </c>
      <c r="I2740">
        <v>-1.458</v>
      </c>
      <c r="J2740">
        <v>1</v>
      </c>
      <c r="K2740">
        <v>0</v>
      </c>
      <c r="L2740">
        <v>2</v>
      </c>
      <c r="M2740">
        <v>0.624</v>
      </c>
      <c r="N2740">
        <v>1</v>
      </c>
    </row>
    <row r="2741" spans="1:14" x14ac:dyDescent="0.2">
      <c r="A2741">
        <v>6419</v>
      </c>
      <c r="B2741" t="s">
        <v>25248</v>
      </c>
      <c r="C2741" t="s">
        <v>25249</v>
      </c>
      <c r="D2741" t="s">
        <v>25066</v>
      </c>
      <c r="E2741" t="s">
        <v>25067</v>
      </c>
      <c r="F2741" t="s">
        <v>25068</v>
      </c>
      <c r="G2741" t="s">
        <v>9</v>
      </c>
      <c r="H2741" t="s">
        <v>10</v>
      </c>
      <c r="I2741">
        <v>-0.79500000000000004</v>
      </c>
      <c r="J2741">
        <v>2</v>
      </c>
      <c r="K2741">
        <v>1</v>
      </c>
      <c r="L2741">
        <v>1</v>
      </c>
      <c r="M2741">
        <v>6.0999999999999999E-2</v>
      </c>
      <c r="N2741">
        <v>1</v>
      </c>
    </row>
    <row r="2742" spans="1:14" x14ac:dyDescent="0.2">
      <c r="A2742">
        <v>6816</v>
      </c>
      <c r="B2742" t="s">
        <v>26539</v>
      </c>
      <c r="C2742" t="s">
        <v>26540</v>
      </c>
      <c r="D2742" t="s">
        <v>26541</v>
      </c>
      <c r="E2742" t="s">
        <v>25067</v>
      </c>
      <c r="F2742" t="s">
        <v>25068</v>
      </c>
      <c r="G2742" t="s">
        <v>9</v>
      </c>
      <c r="H2742" t="s">
        <v>10</v>
      </c>
      <c r="I2742">
        <v>-0.45400000000000001</v>
      </c>
      <c r="J2742">
        <v>0</v>
      </c>
      <c r="K2742">
        <v>0</v>
      </c>
      <c r="L2742">
        <v>1</v>
      </c>
      <c r="M2742">
        <v>0.312</v>
      </c>
      <c r="N2742">
        <v>1</v>
      </c>
    </row>
    <row r="2743" spans="1:14" x14ac:dyDescent="0.2">
      <c r="A2743">
        <v>6372</v>
      </c>
      <c r="B2743" t="s">
        <v>25064</v>
      </c>
      <c r="C2743" t="s">
        <v>25065</v>
      </c>
      <c r="D2743" t="s">
        <v>25066</v>
      </c>
      <c r="E2743" t="s">
        <v>25067</v>
      </c>
      <c r="F2743" t="s">
        <v>25068</v>
      </c>
      <c r="G2743" t="s">
        <v>9</v>
      </c>
      <c r="H2743" t="s">
        <v>10</v>
      </c>
      <c r="I2743">
        <v>-0.1</v>
      </c>
      <c r="J2743">
        <v>1</v>
      </c>
      <c r="K2743">
        <v>0</v>
      </c>
      <c r="L2743">
        <v>1</v>
      </c>
      <c r="M2743">
        <v>0.437</v>
      </c>
      <c r="N2743">
        <v>1</v>
      </c>
    </row>
    <row r="2744" spans="1:14" x14ac:dyDescent="0.2">
      <c r="A2744">
        <v>2148</v>
      </c>
      <c r="B2744" t="s">
        <v>9604</v>
      </c>
      <c r="C2744" t="s">
        <v>9605</v>
      </c>
      <c r="D2744" t="s">
        <v>4521</v>
      </c>
      <c r="E2744" t="s">
        <v>4522</v>
      </c>
      <c r="F2744" t="s">
        <v>4523</v>
      </c>
      <c r="G2744" t="s">
        <v>9</v>
      </c>
      <c r="H2744" t="s">
        <v>10</v>
      </c>
      <c r="I2744">
        <v>-2.5449999999999999</v>
      </c>
      <c r="J2744">
        <v>1</v>
      </c>
      <c r="K2744">
        <v>1</v>
      </c>
      <c r="L2744">
        <v>1</v>
      </c>
      <c r="M2744">
        <v>0.127</v>
      </c>
      <c r="N2744">
        <v>1</v>
      </c>
    </row>
    <row r="2745" spans="1:14" x14ac:dyDescent="0.2">
      <c r="A2745">
        <v>954</v>
      </c>
      <c r="B2745" t="s">
        <v>4519</v>
      </c>
      <c r="C2745" t="s">
        <v>4520</v>
      </c>
      <c r="D2745" t="s">
        <v>4521</v>
      </c>
      <c r="E2745" t="s">
        <v>4522</v>
      </c>
      <c r="F2745" t="s">
        <v>4523</v>
      </c>
      <c r="G2745" t="s">
        <v>9</v>
      </c>
      <c r="H2745" t="s">
        <v>10</v>
      </c>
      <c r="I2745">
        <v>-0.96599999999999997</v>
      </c>
      <c r="J2745">
        <v>1</v>
      </c>
      <c r="K2745">
        <v>1</v>
      </c>
      <c r="L2745">
        <v>2</v>
      </c>
      <c r="M2745">
        <v>0.05</v>
      </c>
      <c r="N2745">
        <v>1</v>
      </c>
    </row>
    <row r="2746" spans="1:14" x14ac:dyDescent="0.2">
      <c r="A2746">
        <v>1789</v>
      </c>
      <c r="B2746" t="s">
        <v>8125</v>
      </c>
      <c r="C2746" t="s">
        <v>8126</v>
      </c>
      <c r="D2746" t="s">
        <v>8127</v>
      </c>
      <c r="E2746" t="s">
        <v>4522</v>
      </c>
      <c r="F2746" t="s">
        <v>4523</v>
      </c>
      <c r="G2746" t="s">
        <v>9</v>
      </c>
      <c r="H2746" t="s">
        <v>10</v>
      </c>
      <c r="I2746">
        <v>-0.58799999999999997</v>
      </c>
      <c r="J2746">
        <v>0</v>
      </c>
      <c r="K2746">
        <v>0</v>
      </c>
      <c r="L2746">
        <v>1</v>
      </c>
      <c r="M2746">
        <v>0.35099999999999998</v>
      </c>
      <c r="N2746">
        <v>1</v>
      </c>
    </row>
    <row r="2747" spans="1:14" x14ac:dyDescent="0.2">
      <c r="A2747">
        <v>925</v>
      </c>
      <c r="B2747" t="s">
        <v>4385</v>
      </c>
      <c r="C2747" t="s">
        <v>4386</v>
      </c>
      <c r="D2747" t="s">
        <v>4387</v>
      </c>
      <c r="E2747" t="s">
        <v>4388</v>
      </c>
      <c r="F2747" t="s">
        <v>4389</v>
      </c>
      <c r="G2747" t="s">
        <v>9</v>
      </c>
      <c r="H2747" t="s">
        <v>10</v>
      </c>
      <c r="I2747">
        <v>-0.86199999999999999</v>
      </c>
      <c r="J2747">
        <v>1</v>
      </c>
      <c r="K2747">
        <v>0</v>
      </c>
      <c r="L2747">
        <v>1</v>
      </c>
      <c r="M2747">
        <v>0.187</v>
      </c>
      <c r="N2747">
        <v>1</v>
      </c>
    </row>
    <row r="2748" spans="1:14" x14ac:dyDescent="0.2">
      <c r="A2748">
        <v>868</v>
      </c>
      <c r="B2748" t="s">
        <v>4122</v>
      </c>
      <c r="C2748" t="s">
        <v>4123</v>
      </c>
      <c r="D2748" t="s">
        <v>4124</v>
      </c>
      <c r="E2748" t="s">
        <v>4125</v>
      </c>
      <c r="F2748" t="s">
        <v>4126</v>
      </c>
      <c r="G2748" t="s">
        <v>9</v>
      </c>
      <c r="H2748" t="s">
        <v>10</v>
      </c>
      <c r="I2748">
        <v>-0.70899999999999996</v>
      </c>
      <c r="J2748">
        <v>2</v>
      </c>
      <c r="K2748">
        <v>2</v>
      </c>
      <c r="L2748">
        <v>1</v>
      </c>
      <c r="M2748">
        <v>7.9000000000000001E-2</v>
      </c>
      <c r="N2748">
        <v>1</v>
      </c>
    </row>
    <row r="2749" spans="1:14" x14ac:dyDescent="0.2">
      <c r="A2749">
        <v>2781</v>
      </c>
      <c r="B2749" t="s">
        <v>12118</v>
      </c>
      <c r="C2749" t="s">
        <v>12119</v>
      </c>
      <c r="D2749" t="s">
        <v>12120</v>
      </c>
      <c r="E2749" t="s">
        <v>12121</v>
      </c>
      <c r="F2749" t="s">
        <v>12122</v>
      </c>
      <c r="G2749" t="s">
        <v>9</v>
      </c>
      <c r="H2749" t="s">
        <v>10</v>
      </c>
      <c r="I2749">
        <v>-0.57199999999999995</v>
      </c>
      <c r="J2749">
        <v>2</v>
      </c>
      <c r="K2749">
        <v>1</v>
      </c>
      <c r="L2749">
        <v>2</v>
      </c>
      <c r="M2749">
        <v>0.19500000000000001</v>
      </c>
      <c r="N2749">
        <v>1</v>
      </c>
    </row>
    <row r="2750" spans="1:14" x14ac:dyDescent="0.2">
      <c r="A2750">
        <v>4546</v>
      </c>
      <c r="B2750" t="s">
        <v>18683</v>
      </c>
      <c r="C2750" t="s">
        <v>18684</v>
      </c>
      <c r="D2750" t="s">
        <v>18685</v>
      </c>
      <c r="E2750" t="s">
        <v>18686</v>
      </c>
      <c r="F2750" t="s">
        <v>18687</v>
      </c>
      <c r="G2750" t="s">
        <v>9</v>
      </c>
      <c r="H2750" t="s">
        <v>10</v>
      </c>
      <c r="I2750">
        <v>-1.903</v>
      </c>
      <c r="J2750">
        <v>2</v>
      </c>
      <c r="K2750">
        <v>1</v>
      </c>
      <c r="L2750">
        <v>1</v>
      </c>
      <c r="M2750">
        <v>0.153</v>
      </c>
      <c r="N2750">
        <v>1</v>
      </c>
    </row>
    <row r="2751" spans="1:14" x14ac:dyDescent="0.2">
      <c r="A2751">
        <v>1361</v>
      </c>
      <c r="B2751" t="s">
        <v>6304</v>
      </c>
      <c r="C2751" t="s">
        <v>6305</v>
      </c>
      <c r="D2751" t="s">
        <v>6306</v>
      </c>
      <c r="E2751" t="s">
        <v>6307</v>
      </c>
      <c r="F2751" t="s">
        <v>6308</v>
      </c>
      <c r="G2751" t="s">
        <v>9</v>
      </c>
      <c r="H2751" t="s">
        <v>10</v>
      </c>
      <c r="I2751">
        <v>-7.8E-2</v>
      </c>
      <c r="J2751">
        <v>1</v>
      </c>
      <c r="K2751">
        <v>0</v>
      </c>
      <c r="L2751">
        <v>1</v>
      </c>
      <c r="M2751">
        <v>0.876</v>
      </c>
      <c r="N2751">
        <v>1</v>
      </c>
    </row>
    <row r="2752" spans="1:14" x14ac:dyDescent="0.2">
      <c r="A2752">
        <v>7355</v>
      </c>
      <c r="B2752" t="s">
        <v>28095</v>
      </c>
      <c r="C2752" t="s">
        <v>28096</v>
      </c>
      <c r="D2752" t="s">
        <v>3478</v>
      </c>
      <c r="E2752" t="s">
        <v>28097</v>
      </c>
      <c r="F2752" t="s">
        <v>3480</v>
      </c>
      <c r="G2752" t="s">
        <v>9</v>
      </c>
      <c r="H2752" t="s">
        <v>10</v>
      </c>
      <c r="I2752">
        <v>-2.153</v>
      </c>
      <c r="J2752">
        <v>1</v>
      </c>
      <c r="K2752">
        <v>2</v>
      </c>
      <c r="L2752">
        <v>0</v>
      </c>
      <c r="M2752">
        <v>0.33200000000000002</v>
      </c>
      <c r="N2752">
        <v>1</v>
      </c>
    </row>
    <row r="2753" spans="1:14" x14ac:dyDescent="0.2">
      <c r="A2753">
        <v>6292</v>
      </c>
      <c r="B2753" t="s">
        <v>24717</v>
      </c>
      <c r="C2753" t="s">
        <v>24718</v>
      </c>
      <c r="D2753" t="s">
        <v>3478</v>
      </c>
      <c r="E2753" t="s">
        <v>12492</v>
      </c>
      <c r="F2753" t="s">
        <v>3480</v>
      </c>
      <c r="G2753" t="s">
        <v>9</v>
      </c>
      <c r="H2753" t="s">
        <v>10</v>
      </c>
      <c r="I2753">
        <v>-1.0349999999999999</v>
      </c>
      <c r="J2753">
        <v>1</v>
      </c>
      <c r="K2753">
        <v>1</v>
      </c>
      <c r="L2753">
        <v>0</v>
      </c>
      <c r="M2753">
        <v>0.90600000000000003</v>
      </c>
      <c r="N2753">
        <v>1</v>
      </c>
    </row>
    <row r="2754" spans="1:14" x14ac:dyDescent="0.2">
      <c r="A2754">
        <v>2876</v>
      </c>
      <c r="B2754" t="s">
        <v>12489</v>
      </c>
      <c r="C2754" t="s">
        <v>12490</v>
      </c>
      <c r="D2754" t="s">
        <v>12491</v>
      </c>
      <c r="E2754" t="s">
        <v>12492</v>
      </c>
      <c r="F2754" t="s">
        <v>3480</v>
      </c>
      <c r="G2754" t="s">
        <v>9</v>
      </c>
      <c r="H2754" t="s">
        <v>10</v>
      </c>
      <c r="I2754">
        <v>-0.374</v>
      </c>
      <c r="J2754">
        <v>1</v>
      </c>
      <c r="K2754">
        <v>0</v>
      </c>
      <c r="L2754">
        <v>0</v>
      </c>
      <c r="M2754">
        <v>0.40600000000000003</v>
      </c>
      <c r="N2754">
        <v>1</v>
      </c>
    </row>
    <row r="2755" spans="1:14" x14ac:dyDescent="0.2">
      <c r="A2755">
        <v>812</v>
      </c>
      <c r="B2755" t="s">
        <v>3866</v>
      </c>
      <c r="C2755" t="s">
        <v>3867</v>
      </c>
      <c r="D2755" t="s">
        <v>1052</v>
      </c>
      <c r="E2755" t="s">
        <v>1053</v>
      </c>
      <c r="F2755" t="s">
        <v>1054</v>
      </c>
      <c r="G2755" t="s">
        <v>9</v>
      </c>
      <c r="H2755" t="s">
        <v>10</v>
      </c>
      <c r="I2755">
        <v>-3.9220000000000002</v>
      </c>
      <c r="J2755">
        <v>1</v>
      </c>
      <c r="K2755">
        <v>0</v>
      </c>
      <c r="L2755">
        <v>2</v>
      </c>
      <c r="M2755">
        <v>5.5E-2</v>
      </c>
      <c r="N2755">
        <v>1</v>
      </c>
    </row>
    <row r="2756" spans="1:14" x14ac:dyDescent="0.2">
      <c r="A2756">
        <v>214</v>
      </c>
      <c r="B2756" t="s">
        <v>1050</v>
      </c>
      <c r="C2756" t="s">
        <v>1051</v>
      </c>
      <c r="D2756" t="s">
        <v>1052</v>
      </c>
      <c r="E2756" t="s">
        <v>1053</v>
      </c>
      <c r="F2756" t="s">
        <v>1054</v>
      </c>
      <c r="G2756" t="s">
        <v>9</v>
      </c>
      <c r="H2756" t="s">
        <v>10</v>
      </c>
      <c r="I2756">
        <v>-2.4140000000000001</v>
      </c>
      <c r="J2756">
        <v>0</v>
      </c>
      <c r="K2756">
        <v>0</v>
      </c>
      <c r="L2756">
        <v>1</v>
      </c>
      <c r="M2756">
        <v>4.8000000000000001E-2</v>
      </c>
      <c r="N2756">
        <v>1</v>
      </c>
    </row>
    <row r="2757" spans="1:14" x14ac:dyDescent="0.2">
      <c r="A2757">
        <v>5250</v>
      </c>
      <c r="B2757" t="s">
        <v>21174</v>
      </c>
      <c r="C2757" t="s">
        <v>21175</v>
      </c>
      <c r="D2757" t="s">
        <v>21176</v>
      </c>
      <c r="E2757" t="s">
        <v>1053</v>
      </c>
      <c r="F2757" t="s">
        <v>1054</v>
      </c>
      <c r="G2757" t="s">
        <v>9</v>
      </c>
      <c r="H2757" t="s">
        <v>10</v>
      </c>
      <c r="I2757">
        <v>-1.571</v>
      </c>
      <c r="J2757">
        <v>2</v>
      </c>
      <c r="K2757">
        <v>1</v>
      </c>
      <c r="L2757">
        <v>1</v>
      </c>
      <c r="M2757">
        <v>3.3000000000000002E-2</v>
      </c>
      <c r="N2757">
        <v>1</v>
      </c>
    </row>
    <row r="2758" spans="1:14" x14ac:dyDescent="0.2">
      <c r="A2758">
        <v>4087</v>
      </c>
      <c r="B2758" t="s">
        <v>17032</v>
      </c>
      <c r="C2758" t="s">
        <v>17033</v>
      </c>
      <c r="D2758" t="s">
        <v>17034</v>
      </c>
      <c r="E2758" t="s">
        <v>1053</v>
      </c>
      <c r="F2758" t="s">
        <v>1054</v>
      </c>
      <c r="G2758" t="s">
        <v>9</v>
      </c>
      <c r="H2758" t="s">
        <v>10</v>
      </c>
      <c r="I2758">
        <v>-0.436</v>
      </c>
      <c r="J2758">
        <v>1</v>
      </c>
      <c r="K2758">
        <v>0</v>
      </c>
      <c r="L2758">
        <v>1</v>
      </c>
      <c r="M2758">
        <v>9.8000000000000004E-2</v>
      </c>
      <c r="N2758">
        <v>1</v>
      </c>
    </row>
    <row r="2759" spans="1:14" x14ac:dyDescent="0.2">
      <c r="A2759">
        <v>6058</v>
      </c>
      <c r="B2759" t="s">
        <v>23951</v>
      </c>
      <c r="C2759" t="s">
        <v>23952</v>
      </c>
      <c r="D2759" t="s">
        <v>1052</v>
      </c>
      <c r="E2759" t="s">
        <v>1053</v>
      </c>
      <c r="F2759" t="s">
        <v>1054</v>
      </c>
      <c r="G2759" t="s">
        <v>9</v>
      </c>
      <c r="H2759" t="s">
        <v>10</v>
      </c>
      <c r="I2759">
        <v>-0.19700000000000001</v>
      </c>
      <c r="J2759">
        <v>1</v>
      </c>
      <c r="K2759">
        <v>0</v>
      </c>
      <c r="L2759">
        <v>2</v>
      </c>
      <c r="M2759">
        <v>5.5E-2</v>
      </c>
      <c r="N2759">
        <v>1</v>
      </c>
    </row>
    <row r="2760" spans="1:14" x14ac:dyDescent="0.2">
      <c r="A2760">
        <v>7255</v>
      </c>
      <c r="B2760" t="s">
        <v>27782</v>
      </c>
      <c r="C2760" t="s">
        <v>27783</v>
      </c>
      <c r="D2760" t="s">
        <v>27784</v>
      </c>
      <c r="E2760" t="s">
        <v>27785</v>
      </c>
      <c r="F2760" t="s">
        <v>27786</v>
      </c>
      <c r="G2760" t="s">
        <v>9</v>
      </c>
      <c r="H2760" t="s">
        <v>10</v>
      </c>
      <c r="I2760">
        <v>-0.48499999999999999</v>
      </c>
      <c r="J2760">
        <v>1</v>
      </c>
      <c r="K2760">
        <v>1</v>
      </c>
      <c r="L2760">
        <v>1</v>
      </c>
      <c r="M2760">
        <v>0.33200000000000002</v>
      </c>
      <c r="N2760">
        <v>1</v>
      </c>
    </row>
    <row r="2761" spans="1:14" x14ac:dyDescent="0.2">
      <c r="A2761">
        <v>5986</v>
      </c>
      <c r="B2761" t="s">
        <v>23705</v>
      </c>
      <c r="C2761" t="s">
        <v>23706</v>
      </c>
      <c r="D2761" t="s">
        <v>23707</v>
      </c>
      <c r="E2761" t="s">
        <v>23708</v>
      </c>
      <c r="F2761" t="s">
        <v>23709</v>
      </c>
      <c r="G2761" t="s">
        <v>9</v>
      </c>
      <c r="H2761" t="s">
        <v>10</v>
      </c>
      <c r="I2761">
        <v>-1.204</v>
      </c>
      <c r="J2761">
        <v>1</v>
      </c>
      <c r="K2761">
        <v>0</v>
      </c>
      <c r="L2761">
        <v>1</v>
      </c>
      <c r="M2761">
        <v>0.16800000000000001</v>
      </c>
      <c r="N2761">
        <v>1</v>
      </c>
    </row>
    <row r="2762" spans="1:14" x14ac:dyDescent="0.2">
      <c r="A2762">
        <v>3321</v>
      </c>
      <c r="B2762" t="s">
        <v>14205</v>
      </c>
      <c r="C2762" t="s">
        <v>14206</v>
      </c>
      <c r="D2762" t="s">
        <v>14207</v>
      </c>
      <c r="E2762" t="s">
        <v>14208</v>
      </c>
      <c r="F2762" t="s">
        <v>14209</v>
      </c>
      <c r="G2762" t="s">
        <v>9</v>
      </c>
      <c r="H2762" t="s">
        <v>10</v>
      </c>
      <c r="I2762">
        <v>-0.55600000000000005</v>
      </c>
      <c r="J2762">
        <v>2</v>
      </c>
      <c r="K2762">
        <v>0</v>
      </c>
      <c r="L2762">
        <v>1</v>
      </c>
      <c r="M2762">
        <v>5.1999999999999998E-2</v>
      </c>
      <c r="N2762">
        <v>1</v>
      </c>
    </row>
    <row r="2763" spans="1:14" x14ac:dyDescent="0.2">
      <c r="A2763">
        <v>4270</v>
      </c>
      <c r="B2763" t="s">
        <v>17718</v>
      </c>
      <c r="C2763" t="s">
        <v>17719</v>
      </c>
      <c r="D2763" t="s">
        <v>17720</v>
      </c>
      <c r="E2763" t="s">
        <v>17721</v>
      </c>
      <c r="F2763" t="s">
        <v>17722</v>
      </c>
      <c r="G2763" t="s">
        <v>9</v>
      </c>
      <c r="H2763" t="s">
        <v>10</v>
      </c>
      <c r="I2763">
        <v>-0.73699999999999999</v>
      </c>
      <c r="J2763">
        <v>2</v>
      </c>
      <c r="K2763">
        <v>0</v>
      </c>
      <c r="L2763">
        <v>1</v>
      </c>
      <c r="M2763">
        <v>0.21099999999999999</v>
      </c>
      <c r="N2763">
        <v>1</v>
      </c>
    </row>
    <row r="2764" spans="1:14" x14ac:dyDescent="0.2">
      <c r="A2764">
        <v>4677</v>
      </c>
      <c r="B2764" t="s">
        <v>19119</v>
      </c>
      <c r="C2764" t="s">
        <v>19120</v>
      </c>
      <c r="D2764" t="s">
        <v>19121</v>
      </c>
      <c r="E2764" t="s">
        <v>19122</v>
      </c>
      <c r="F2764" t="s">
        <v>19123</v>
      </c>
      <c r="G2764" t="s">
        <v>9</v>
      </c>
      <c r="H2764" t="s">
        <v>10</v>
      </c>
      <c r="I2764">
        <v>-0.32300000000000001</v>
      </c>
      <c r="J2764">
        <v>0</v>
      </c>
      <c r="K2764">
        <v>0</v>
      </c>
      <c r="L2764">
        <v>1</v>
      </c>
      <c r="M2764">
        <v>0.192</v>
      </c>
      <c r="N2764">
        <v>1</v>
      </c>
    </row>
    <row r="2765" spans="1:14" x14ac:dyDescent="0.2">
      <c r="A2765">
        <v>5866</v>
      </c>
      <c r="B2765" t="s">
        <v>23284</v>
      </c>
      <c r="C2765" t="s">
        <v>23285</v>
      </c>
      <c r="D2765" t="s">
        <v>10463</v>
      </c>
      <c r="E2765" t="s">
        <v>5759</v>
      </c>
      <c r="F2765" t="s">
        <v>5760</v>
      </c>
      <c r="G2765" t="s">
        <v>9</v>
      </c>
      <c r="H2765" t="s">
        <v>10</v>
      </c>
      <c r="I2765">
        <v>-1.7470000000000001</v>
      </c>
      <c r="J2765">
        <v>0</v>
      </c>
      <c r="K2765">
        <v>2</v>
      </c>
      <c r="L2765">
        <v>-1</v>
      </c>
      <c r="M2765">
        <v>0</v>
      </c>
      <c r="N2765">
        <v>1</v>
      </c>
    </row>
    <row r="2766" spans="1:14" x14ac:dyDescent="0.2">
      <c r="A2766">
        <v>2358</v>
      </c>
      <c r="B2766" t="s">
        <v>10461</v>
      </c>
      <c r="C2766" t="s">
        <v>10462</v>
      </c>
      <c r="D2766" t="s">
        <v>10463</v>
      </c>
      <c r="E2766" t="s">
        <v>5759</v>
      </c>
      <c r="F2766" t="s">
        <v>5760</v>
      </c>
      <c r="G2766" t="s">
        <v>9</v>
      </c>
      <c r="H2766" t="s">
        <v>10</v>
      </c>
      <c r="I2766">
        <v>-0.60499999999999998</v>
      </c>
      <c r="J2766">
        <v>1</v>
      </c>
      <c r="K2766">
        <v>2</v>
      </c>
      <c r="L2766">
        <v>1</v>
      </c>
      <c r="M2766">
        <v>4.3999999999999997E-2</v>
      </c>
      <c r="N2766">
        <v>1</v>
      </c>
    </row>
    <row r="2767" spans="1:14" x14ac:dyDescent="0.2">
      <c r="A2767">
        <v>1234</v>
      </c>
      <c r="B2767" t="s">
        <v>5756</v>
      </c>
      <c r="C2767" t="s">
        <v>5757</v>
      </c>
      <c r="D2767" t="s">
        <v>5758</v>
      </c>
      <c r="E2767" t="s">
        <v>5759</v>
      </c>
      <c r="F2767" t="s">
        <v>5760</v>
      </c>
      <c r="G2767" t="s">
        <v>9</v>
      </c>
      <c r="H2767" t="s">
        <v>10</v>
      </c>
      <c r="I2767">
        <v>-0.55900000000000005</v>
      </c>
      <c r="J2767">
        <v>1</v>
      </c>
      <c r="K2767">
        <v>-1</v>
      </c>
      <c r="L2767">
        <v>2</v>
      </c>
      <c r="M2767">
        <v>0.16700000000000001</v>
      </c>
      <c r="N2767">
        <v>1</v>
      </c>
    </row>
    <row r="2768" spans="1:14" x14ac:dyDescent="0.2">
      <c r="A2768">
        <v>3812</v>
      </c>
      <c r="B2768" t="s">
        <v>16020</v>
      </c>
      <c r="C2768" t="s">
        <v>16021</v>
      </c>
      <c r="D2768" t="s">
        <v>10463</v>
      </c>
      <c r="E2768" t="s">
        <v>5759</v>
      </c>
      <c r="F2768" t="s">
        <v>5760</v>
      </c>
      <c r="G2768" t="s">
        <v>9</v>
      </c>
      <c r="H2768" t="s">
        <v>10</v>
      </c>
      <c r="I2768">
        <v>-0.185</v>
      </c>
      <c r="J2768">
        <v>2</v>
      </c>
      <c r="K2768">
        <v>-2</v>
      </c>
      <c r="L2768">
        <v>-1</v>
      </c>
      <c r="M2768">
        <v>7.9000000000000001E-2</v>
      </c>
      <c r="N2768">
        <v>1</v>
      </c>
    </row>
    <row r="2769" spans="1:14" x14ac:dyDescent="0.2">
      <c r="A2769">
        <v>1729</v>
      </c>
      <c r="B2769" t="s">
        <v>7871</v>
      </c>
      <c r="C2769" t="s">
        <v>7872</v>
      </c>
      <c r="D2769" t="s">
        <v>5758</v>
      </c>
      <c r="E2769" t="s">
        <v>5759</v>
      </c>
      <c r="F2769" t="s">
        <v>5760</v>
      </c>
      <c r="G2769" t="s">
        <v>9</v>
      </c>
      <c r="H2769" t="s">
        <v>10</v>
      </c>
      <c r="I2769">
        <v>-0.106</v>
      </c>
      <c r="J2769">
        <v>2</v>
      </c>
      <c r="K2769">
        <v>-1</v>
      </c>
      <c r="L2769">
        <v>1</v>
      </c>
      <c r="M2769">
        <v>4.9000000000000002E-2</v>
      </c>
      <c r="N2769">
        <v>1</v>
      </c>
    </row>
    <row r="2770" spans="1:14" x14ac:dyDescent="0.2">
      <c r="A2770">
        <v>2788</v>
      </c>
      <c r="B2770" t="s">
        <v>12147</v>
      </c>
      <c r="C2770" t="s">
        <v>12148</v>
      </c>
      <c r="D2770" t="s">
        <v>12149</v>
      </c>
      <c r="E2770" t="s">
        <v>12150</v>
      </c>
      <c r="F2770" t="s">
        <v>12151</v>
      </c>
      <c r="G2770" t="s">
        <v>9</v>
      </c>
      <c r="H2770" t="s">
        <v>10</v>
      </c>
      <c r="I2770">
        <v>0.125</v>
      </c>
      <c r="J2770">
        <v>1</v>
      </c>
      <c r="K2770">
        <v>2</v>
      </c>
      <c r="L2770">
        <v>2</v>
      </c>
      <c r="M2770">
        <v>9.1999999999999998E-2</v>
      </c>
      <c r="N2770">
        <v>1</v>
      </c>
    </row>
    <row r="2771" spans="1:14" x14ac:dyDescent="0.2">
      <c r="A2771">
        <v>636</v>
      </c>
      <c r="B2771" t="s">
        <v>3058</v>
      </c>
      <c r="C2771" t="s">
        <v>3059</v>
      </c>
      <c r="D2771" t="s">
        <v>3060</v>
      </c>
      <c r="E2771" t="s">
        <v>3061</v>
      </c>
      <c r="F2771" t="s">
        <v>3062</v>
      </c>
      <c r="G2771" t="s">
        <v>9</v>
      </c>
      <c r="H2771" t="s">
        <v>10</v>
      </c>
      <c r="I2771">
        <v>8.0000000000000002E-3</v>
      </c>
      <c r="J2771">
        <v>1</v>
      </c>
      <c r="K2771">
        <v>1</v>
      </c>
      <c r="L2771">
        <v>0</v>
      </c>
      <c r="M2771">
        <v>0.13</v>
      </c>
      <c r="N2771">
        <v>1</v>
      </c>
    </row>
    <row r="2772" spans="1:14" x14ac:dyDescent="0.2">
      <c r="A2772">
        <v>3645</v>
      </c>
      <c r="B2772" t="s">
        <v>15452</v>
      </c>
      <c r="C2772" t="s">
        <v>15453</v>
      </c>
      <c r="D2772" t="s">
        <v>1154</v>
      </c>
      <c r="E2772" t="s">
        <v>1155</v>
      </c>
      <c r="F2772" t="s">
        <v>1156</v>
      </c>
      <c r="G2772" t="s">
        <v>9</v>
      </c>
      <c r="H2772" t="s">
        <v>10</v>
      </c>
      <c r="I2772">
        <v>-1.8240000000000001</v>
      </c>
      <c r="J2772">
        <v>1</v>
      </c>
      <c r="K2772">
        <v>0</v>
      </c>
      <c r="L2772">
        <v>2</v>
      </c>
      <c r="M2772">
        <v>0.625</v>
      </c>
      <c r="N2772">
        <v>1</v>
      </c>
    </row>
    <row r="2773" spans="1:14" x14ac:dyDescent="0.2">
      <c r="A2773">
        <v>236</v>
      </c>
      <c r="B2773" t="s">
        <v>1152</v>
      </c>
      <c r="C2773" t="s">
        <v>1153</v>
      </c>
      <c r="D2773" t="s">
        <v>1154</v>
      </c>
      <c r="E2773" t="s">
        <v>1155</v>
      </c>
      <c r="F2773" t="s">
        <v>1156</v>
      </c>
      <c r="G2773" t="s">
        <v>9</v>
      </c>
      <c r="H2773" t="s">
        <v>10</v>
      </c>
      <c r="I2773">
        <v>-0.41399999999999998</v>
      </c>
      <c r="J2773">
        <v>2</v>
      </c>
      <c r="K2773">
        <v>1</v>
      </c>
      <c r="L2773">
        <v>1</v>
      </c>
      <c r="M2773">
        <v>0.27300000000000002</v>
      </c>
      <c r="N2773">
        <v>1</v>
      </c>
    </row>
    <row r="2774" spans="1:14" x14ac:dyDescent="0.2">
      <c r="A2774">
        <v>2660</v>
      </c>
      <c r="B2774" t="s">
        <v>11641</v>
      </c>
      <c r="C2774" t="s">
        <v>11642</v>
      </c>
      <c r="D2774" t="s">
        <v>11643</v>
      </c>
      <c r="E2774" t="s">
        <v>11644</v>
      </c>
      <c r="F2774" t="s">
        <v>11645</v>
      </c>
      <c r="G2774" t="s">
        <v>9</v>
      </c>
      <c r="H2774" t="s">
        <v>10</v>
      </c>
      <c r="I2774">
        <v>-0.77300000000000002</v>
      </c>
      <c r="J2774">
        <v>2</v>
      </c>
      <c r="K2774">
        <v>0</v>
      </c>
      <c r="L2774">
        <v>1</v>
      </c>
      <c r="M2774">
        <v>0.27800000000000002</v>
      </c>
      <c r="N2774">
        <v>1</v>
      </c>
    </row>
    <row r="2775" spans="1:14" x14ac:dyDescent="0.2">
      <c r="A2775">
        <v>3018</v>
      </c>
      <c r="B2775" t="s">
        <v>13070</v>
      </c>
      <c r="C2775" t="s">
        <v>13071</v>
      </c>
      <c r="D2775" t="s">
        <v>11643</v>
      </c>
      <c r="E2775" t="s">
        <v>11644</v>
      </c>
      <c r="F2775" t="s">
        <v>11645</v>
      </c>
      <c r="G2775" t="s">
        <v>9</v>
      </c>
      <c r="H2775" t="s">
        <v>10</v>
      </c>
      <c r="I2775">
        <v>-0.73299999999999998</v>
      </c>
      <c r="J2775">
        <v>0</v>
      </c>
      <c r="K2775">
        <v>0</v>
      </c>
      <c r="L2775">
        <v>1</v>
      </c>
      <c r="M2775">
        <v>0.15</v>
      </c>
      <c r="N2775">
        <v>1</v>
      </c>
    </row>
    <row r="2776" spans="1:14" x14ac:dyDescent="0.2">
      <c r="A2776">
        <v>6541</v>
      </c>
      <c r="B2776" t="s">
        <v>25683</v>
      </c>
      <c r="C2776" t="s">
        <v>25684</v>
      </c>
      <c r="D2776" t="s">
        <v>25685</v>
      </c>
      <c r="E2776" t="s">
        <v>25686</v>
      </c>
      <c r="F2776" t="s">
        <v>25687</v>
      </c>
      <c r="G2776" t="s">
        <v>9</v>
      </c>
      <c r="H2776" t="s">
        <v>10</v>
      </c>
      <c r="I2776">
        <v>-0.40500000000000003</v>
      </c>
      <c r="J2776">
        <v>1</v>
      </c>
      <c r="K2776">
        <v>0</v>
      </c>
      <c r="L2776">
        <v>1</v>
      </c>
      <c r="M2776">
        <v>0.624</v>
      </c>
      <c r="N2776">
        <v>1</v>
      </c>
    </row>
    <row r="2777" spans="1:14" x14ac:dyDescent="0.2">
      <c r="A2777">
        <v>6728</v>
      </c>
      <c r="B2777" t="s">
        <v>26285</v>
      </c>
      <c r="C2777" t="s">
        <v>26286</v>
      </c>
      <c r="D2777" t="s">
        <v>26287</v>
      </c>
      <c r="E2777" t="s">
        <v>25686</v>
      </c>
      <c r="F2777" t="s">
        <v>25687</v>
      </c>
      <c r="G2777" t="s">
        <v>9</v>
      </c>
      <c r="H2777" t="s">
        <v>10</v>
      </c>
      <c r="I2777">
        <v>-0.40500000000000003</v>
      </c>
      <c r="J2777">
        <v>1</v>
      </c>
      <c r="K2777">
        <v>1</v>
      </c>
      <c r="L2777">
        <v>2</v>
      </c>
      <c r="M2777">
        <v>0.217</v>
      </c>
      <c r="N2777">
        <v>1</v>
      </c>
    </row>
    <row r="2778" spans="1:14" x14ac:dyDescent="0.2">
      <c r="A2778">
        <v>7889</v>
      </c>
      <c r="B2778" t="s">
        <v>30193</v>
      </c>
      <c r="C2778" t="s">
        <v>30194</v>
      </c>
      <c r="D2778" t="s">
        <v>30195</v>
      </c>
      <c r="E2778" t="s">
        <v>30196</v>
      </c>
      <c r="F2778" t="s">
        <v>30197</v>
      </c>
      <c r="G2778" t="s">
        <v>9</v>
      </c>
      <c r="H2778" t="s">
        <v>10</v>
      </c>
      <c r="I2778">
        <v>-0.222</v>
      </c>
      <c r="J2778">
        <v>2</v>
      </c>
      <c r="K2778">
        <v>1</v>
      </c>
      <c r="L2778">
        <v>0</v>
      </c>
      <c r="M2778">
        <v>0.27800000000000002</v>
      </c>
      <c r="N2778">
        <v>1</v>
      </c>
    </row>
    <row r="2779" spans="1:14" x14ac:dyDescent="0.2">
      <c r="A2779">
        <v>4548</v>
      </c>
      <c r="B2779" t="s">
        <v>18691</v>
      </c>
      <c r="C2779" t="s">
        <v>18692</v>
      </c>
      <c r="D2779" t="s">
        <v>18693</v>
      </c>
      <c r="E2779" t="s">
        <v>18694</v>
      </c>
      <c r="F2779" t="s">
        <v>18695</v>
      </c>
      <c r="G2779" t="s">
        <v>9</v>
      </c>
      <c r="H2779" t="s">
        <v>10</v>
      </c>
      <c r="I2779">
        <v>6.0000000000000001E-3</v>
      </c>
      <c r="J2779">
        <v>1</v>
      </c>
      <c r="K2779">
        <v>1</v>
      </c>
      <c r="L2779">
        <v>0</v>
      </c>
      <c r="M2779">
        <v>0.11899999999999999</v>
      </c>
      <c r="N2779">
        <v>1</v>
      </c>
    </row>
    <row r="2780" spans="1:14" x14ac:dyDescent="0.2">
      <c r="A2780">
        <v>272</v>
      </c>
      <c r="B2780" t="s">
        <v>1332</v>
      </c>
      <c r="C2780" t="s">
        <v>1333</v>
      </c>
      <c r="D2780" t="s">
        <v>1334</v>
      </c>
      <c r="E2780" t="s">
        <v>1335</v>
      </c>
      <c r="F2780" t="s">
        <v>1336</v>
      </c>
      <c r="G2780" t="s">
        <v>9</v>
      </c>
      <c r="H2780" t="s">
        <v>10</v>
      </c>
      <c r="I2780">
        <v>0.57199999999999995</v>
      </c>
      <c r="J2780">
        <v>2</v>
      </c>
      <c r="K2780">
        <v>2</v>
      </c>
      <c r="L2780">
        <v>1</v>
      </c>
      <c r="M2780">
        <v>2.1000000000000001E-2</v>
      </c>
      <c r="N2780">
        <v>1</v>
      </c>
    </row>
    <row r="2781" spans="1:14" x14ac:dyDescent="0.2">
      <c r="A2781">
        <v>5020</v>
      </c>
      <c r="B2781" t="s">
        <v>20360</v>
      </c>
      <c r="C2781" t="s">
        <v>20361</v>
      </c>
      <c r="D2781" t="s">
        <v>20362</v>
      </c>
      <c r="E2781" t="s">
        <v>20363</v>
      </c>
      <c r="F2781" t="s">
        <v>1336</v>
      </c>
      <c r="G2781" t="s">
        <v>9</v>
      </c>
      <c r="H2781" t="s">
        <v>10</v>
      </c>
      <c r="I2781">
        <v>-7.3999999999999996E-2</v>
      </c>
      <c r="J2781">
        <v>2</v>
      </c>
      <c r="K2781">
        <v>1</v>
      </c>
      <c r="L2781">
        <v>1</v>
      </c>
      <c r="M2781">
        <v>8.3000000000000004E-2</v>
      </c>
      <c r="N2781">
        <v>1</v>
      </c>
    </row>
    <row r="2782" spans="1:14" x14ac:dyDescent="0.2">
      <c r="A2782">
        <v>3024</v>
      </c>
      <c r="B2782" t="s">
        <v>13088</v>
      </c>
      <c r="C2782" t="s">
        <v>13089</v>
      </c>
      <c r="D2782" t="s">
        <v>13090</v>
      </c>
      <c r="E2782" t="s">
        <v>13091</v>
      </c>
      <c r="F2782" t="s">
        <v>13092</v>
      </c>
      <c r="G2782" t="s">
        <v>9</v>
      </c>
      <c r="H2782" t="s">
        <v>10</v>
      </c>
      <c r="I2782">
        <v>-0.25800000000000001</v>
      </c>
      <c r="J2782">
        <v>2</v>
      </c>
      <c r="K2782">
        <v>2</v>
      </c>
      <c r="L2782">
        <v>1</v>
      </c>
      <c r="M2782">
        <v>2.1000000000000001E-2</v>
      </c>
      <c r="N2782">
        <v>1</v>
      </c>
    </row>
    <row r="2783" spans="1:14" x14ac:dyDescent="0.2">
      <c r="A2783">
        <v>2629</v>
      </c>
      <c r="B2783" t="s">
        <v>11522</v>
      </c>
      <c r="C2783" t="s">
        <v>11523</v>
      </c>
      <c r="D2783" t="s">
        <v>1927</v>
      </c>
      <c r="E2783" t="s">
        <v>1928</v>
      </c>
      <c r="F2783" t="s">
        <v>1929</v>
      </c>
      <c r="G2783" t="s">
        <v>9</v>
      </c>
      <c r="H2783" t="s">
        <v>10</v>
      </c>
      <c r="I2783">
        <v>-0.16800000000000001</v>
      </c>
      <c r="J2783">
        <v>1</v>
      </c>
      <c r="K2783">
        <v>0</v>
      </c>
      <c r="L2783">
        <v>2</v>
      </c>
      <c r="M2783">
        <v>0.61799999999999999</v>
      </c>
      <c r="N2783">
        <v>1</v>
      </c>
    </row>
    <row r="2784" spans="1:14" x14ac:dyDescent="0.2">
      <c r="A2784">
        <v>395</v>
      </c>
      <c r="B2784" t="s">
        <v>1925</v>
      </c>
      <c r="C2784" t="s">
        <v>1926</v>
      </c>
      <c r="D2784" t="s">
        <v>1927</v>
      </c>
      <c r="E2784" t="s">
        <v>1928</v>
      </c>
      <c r="F2784" t="s">
        <v>1929</v>
      </c>
      <c r="G2784" t="s">
        <v>9</v>
      </c>
      <c r="H2784" t="s">
        <v>10</v>
      </c>
      <c r="I2784">
        <v>-5.2999999999999999E-2</v>
      </c>
      <c r="J2784">
        <v>1</v>
      </c>
      <c r="K2784">
        <v>0</v>
      </c>
      <c r="L2784">
        <v>1</v>
      </c>
      <c r="M2784">
        <v>0.215</v>
      </c>
      <c r="N2784">
        <v>1</v>
      </c>
    </row>
    <row r="2785" spans="1:14" x14ac:dyDescent="0.2">
      <c r="A2785">
        <v>2811</v>
      </c>
      <c r="B2785" t="s">
        <v>12239</v>
      </c>
      <c r="C2785" t="s">
        <v>12240</v>
      </c>
      <c r="D2785" t="s">
        <v>12241</v>
      </c>
      <c r="E2785" t="s">
        <v>3886</v>
      </c>
      <c r="F2785" t="s">
        <v>3887</v>
      </c>
      <c r="G2785" t="s">
        <v>9</v>
      </c>
      <c r="H2785" t="s">
        <v>10</v>
      </c>
      <c r="I2785">
        <v>-0.14399999999999999</v>
      </c>
      <c r="J2785">
        <v>1</v>
      </c>
      <c r="K2785">
        <v>0</v>
      </c>
      <c r="L2785">
        <v>0</v>
      </c>
      <c r="M2785">
        <v>0.871</v>
      </c>
      <c r="N2785">
        <v>1</v>
      </c>
    </row>
    <row r="2786" spans="1:14" x14ac:dyDescent="0.2">
      <c r="A2786">
        <v>816</v>
      </c>
      <c r="B2786" t="s">
        <v>3883</v>
      </c>
      <c r="C2786" t="s">
        <v>3884</v>
      </c>
      <c r="D2786" t="s">
        <v>3885</v>
      </c>
      <c r="E2786" t="s">
        <v>3886</v>
      </c>
      <c r="F2786" t="s">
        <v>3887</v>
      </c>
      <c r="G2786" t="s">
        <v>9</v>
      </c>
      <c r="H2786" t="s">
        <v>10</v>
      </c>
      <c r="I2786">
        <v>-6.8000000000000005E-2</v>
      </c>
      <c r="J2786">
        <v>1</v>
      </c>
      <c r="K2786">
        <v>2</v>
      </c>
      <c r="L2786">
        <v>1</v>
      </c>
      <c r="M2786">
        <v>0.375</v>
      </c>
      <c r="N2786">
        <v>1</v>
      </c>
    </row>
    <row r="2787" spans="1:14" x14ac:dyDescent="0.2">
      <c r="A2787">
        <v>3100</v>
      </c>
      <c r="B2787" t="s">
        <v>13378</v>
      </c>
      <c r="C2787" t="s">
        <v>13379</v>
      </c>
      <c r="D2787" t="s">
        <v>7690</v>
      </c>
      <c r="E2787" t="s">
        <v>13380</v>
      </c>
      <c r="F2787" t="s">
        <v>7692</v>
      </c>
      <c r="G2787" t="s">
        <v>9</v>
      </c>
      <c r="H2787" t="s">
        <v>10</v>
      </c>
      <c r="I2787">
        <v>7.2999999999999995E-2</v>
      </c>
      <c r="J2787">
        <v>2</v>
      </c>
      <c r="K2787">
        <v>0</v>
      </c>
      <c r="L2787">
        <v>1</v>
      </c>
      <c r="M2787">
        <v>8.3000000000000004E-2</v>
      </c>
      <c r="N2787">
        <v>1</v>
      </c>
    </row>
    <row r="2788" spans="1:14" x14ac:dyDescent="0.2">
      <c r="A2788">
        <v>1541</v>
      </c>
      <c r="B2788" t="s">
        <v>7076</v>
      </c>
      <c r="C2788" t="s">
        <v>7077</v>
      </c>
      <c r="D2788" t="s">
        <v>7078</v>
      </c>
      <c r="E2788" t="s">
        <v>7079</v>
      </c>
      <c r="F2788" t="s">
        <v>7080</v>
      </c>
      <c r="G2788" t="s">
        <v>9</v>
      </c>
      <c r="H2788" t="s">
        <v>10</v>
      </c>
      <c r="I2788">
        <v>-0.254</v>
      </c>
      <c r="J2788">
        <v>2</v>
      </c>
      <c r="K2788">
        <v>0</v>
      </c>
      <c r="L2788">
        <v>1</v>
      </c>
      <c r="M2788">
        <v>0.29199999999999998</v>
      </c>
      <c r="N2788">
        <v>1</v>
      </c>
    </row>
    <row r="2789" spans="1:14" x14ac:dyDescent="0.2">
      <c r="A2789">
        <v>6035</v>
      </c>
      <c r="B2789" t="s">
        <v>23876</v>
      </c>
      <c r="C2789" t="s">
        <v>23877</v>
      </c>
      <c r="D2789" t="s">
        <v>23878</v>
      </c>
      <c r="E2789" t="s">
        <v>7079</v>
      </c>
      <c r="F2789" t="s">
        <v>7080</v>
      </c>
      <c r="G2789" t="s">
        <v>9</v>
      </c>
      <c r="H2789" t="s">
        <v>10</v>
      </c>
      <c r="I2789">
        <v>-0.2</v>
      </c>
      <c r="J2789">
        <v>2</v>
      </c>
      <c r="K2789">
        <v>1</v>
      </c>
      <c r="L2789">
        <v>1</v>
      </c>
      <c r="M2789">
        <v>0.13900000000000001</v>
      </c>
      <c r="N2789">
        <v>1</v>
      </c>
    </row>
    <row r="2790" spans="1:14" x14ac:dyDescent="0.2">
      <c r="A2790">
        <v>6061</v>
      </c>
      <c r="B2790" t="s">
        <v>23960</v>
      </c>
      <c r="C2790" t="s">
        <v>23961</v>
      </c>
      <c r="D2790" t="s">
        <v>7078</v>
      </c>
      <c r="E2790" t="s">
        <v>7079</v>
      </c>
      <c r="F2790" t="s">
        <v>7080</v>
      </c>
      <c r="G2790" t="s">
        <v>9</v>
      </c>
      <c r="H2790" t="s">
        <v>10</v>
      </c>
      <c r="I2790">
        <v>-6.6000000000000003E-2</v>
      </c>
      <c r="J2790">
        <v>1</v>
      </c>
      <c r="K2790">
        <v>0</v>
      </c>
      <c r="L2790">
        <v>1</v>
      </c>
      <c r="M2790">
        <v>0.20799999999999999</v>
      </c>
      <c r="N2790">
        <v>1</v>
      </c>
    </row>
    <row r="2791" spans="1:14" x14ac:dyDescent="0.2">
      <c r="A2791">
        <v>6460</v>
      </c>
      <c r="B2791" t="s">
        <v>25405</v>
      </c>
      <c r="C2791" t="s">
        <v>25406</v>
      </c>
      <c r="D2791" t="s">
        <v>25197</v>
      </c>
      <c r="E2791" t="s">
        <v>25198</v>
      </c>
      <c r="F2791" t="s">
        <v>19902</v>
      </c>
      <c r="G2791" t="s">
        <v>9</v>
      </c>
      <c r="H2791" t="s">
        <v>10</v>
      </c>
      <c r="I2791">
        <v>-1.3220000000000001</v>
      </c>
      <c r="J2791">
        <v>2</v>
      </c>
      <c r="K2791">
        <v>-1</v>
      </c>
      <c r="L2791">
        <v>2</v>
      </c>
      <c r="M2791">
        <v>0.125</v>
      </c>
      <c r="N2791">
        <v>1</v>
      </c>
    </row>
    <row r="2792" spans="1:14" x14ac:dyDescent="0.2">
      <c r="A2792">
        <v>6918</v>
      </c>
      <c r="B2792" t="s">
        <v>26829</v>
      </c>
      <c r="C2792" t="s">
        <v>26830</v>
      </c>
      <c r="D2792" t="s">
        <v>25667</v>
      </c>
      <c r="E2792" t="s">
        <v>25198</v>
      </c>
      <c r="F2792" t="s">
        <v>19902</v>
      </c>
      <c r="G2792" t="s">
        <v>9</v>
      </c>
      <c r="H2792" t="s">
        <v>10</v>
      </c>
      <c r="I2792">
        <v>-1.218</v>
      </c>
      <c r="J2792">
        <v>2</v>
      </c>
      <c r="K2792">
        <v>2</v>
      </c>
      <c r="L2792">
        <v>1</v>
      </c>
      <c r="M2792">
        <v>3.1E-2</v>
      </c>
      <c r="N2792">
        <v>1</v>
      </c>
    </row>
    <row r="2793" spans="1:14" x14ac:dyDescent="0.2">
      <c r="A2793">
        <v>6406</v>
      </c>
      <c r="B2793" t="s">
        <v>25195</v>
      </c>
      <c r="C2793" t="s">
        <v>25196</v>
      </c>
      <c r="D2793" t="s">
        <v>25197</v>
      </c>
      <c r="E2793" t="s">
        <v>25198</v>
      </c>
      <c r="F2793" t="s">
        <v>19902</v>
      </c>
      <c r="G2793" t="s">
        <v>9</v>
      </c>
      <c r="H2793" t="s">
        <v>10</v>
      </c>
      <c r="I2793">
        <v>-0.872</v>
      </c>
      <c r="J2793">
        <v>1</v>
      </c>
      <c r="K2793">
        <v>1</v>
      </c>
      <c r="L2793">
        <v>0</v>
      </c>
      <c r="M2793">
        <v>0.25</v>
      </c>
      <c r="N2793">
        <v>1</v>
      </c>
    </row>
    <row r="2794" spans="1:14" x14ac:dyDescent="0.2">
      <c r="A2794">
        <v>6536</v>
      </c>
      <c r="B2794" t="s">
        <v>25665</v>
      </c>
      <c r="C2794" t="s">
        <v>25666</v>
      </c>
      <c r="D2794" t="s">
        <v>25667</v>
      </c>
      <c r="E2794" t="s">
        <v>25198</v>
      </c>
      <c r="F2794" t="s">
        <v>19902</v>
      </c>
      <c r="G2794" t="s">
        <v>9</v>
      </c>
      <c r="H2794" t="s">
        <v>10</v>
      </c>
      <c r="I2794">
        <v>-0.67100000000000004</v>
      </c>
      <c r="J2794">
        <v>2</v>
      </c>
      <c r="K2794">
        <v>2</v>
      </c>
      <c r="L2794">
        <v>1</v>
      </c>
      <c r="M2794">
        <v>9.4E-2</v>
      </c>
      <c r="N2794">
        <v>1</v>
      </c>
    </row>
    <row r="2795" spans="1:14" x14ac:dyDescent="0.2">
      <c r="A2795">
        <v>6953</v>
      </c>
      <c r="B2795" t="s">
        <v>26922</v>
      </c>
      <c r="C2795" t="s">
        <v>26923</v>
      </c>
      <c r="D2795" t="s">
        <v>26924</v>
      </c>
      <c r="E2795" t="s">
        <v>25198</v>
      </c>
      <c r="F2795" t="s">
        <v>19902</v>
      </c>
      <c r="G2795" t="s">
        <v>9</v>
      </c>
      <c r="H2795" t="s">
        <v>10</v>
      </c>
      <c r="I2795">
        <v>-0.434</v>
      </c>
      <c r="J2795">
        <v>2</v>
      </c>
      <c r="K2795">
        <v>1</v>
      </c>
      <c r="L2795">
        <v>0</v>
      </c>
      <c r="M2795">
        <v>0</v>
      </c>
      <c r="N2795">
        <v>1</v>
      </c>
    </row>
    <row r="2796" spans="1:14" x14ac:dyDescent="0.2">
      <c r="A2796">
        <v>7121</v>
      </c>
      <c r="B2796" t="s">
        <v>27355</v>
      </c>
      <c r="C2796" t="s">
        <v>27356</v>
      </c>
      <c r="D2796" t="s">
        <v>26924</v>
      </c>
      <c r="E2796" t="s">
        <v>25198</v>
      </c>
      <c r="F2796" t="s">
        <v>19902</v>
      </c>
      <c r="G2796" t="s">
        <v>9</v>
      </c>
      <c r="H2796" t="s">
        <v>10</v>
      </c>
      <c r="I2796">
        <v>-0.42099999999999999</v>
      </c>
      <c r="J2796">
        <v>2</v>
      </c>
      <c r="K2796">
        <v>1</v>
      </c>
      <c r="L2796">
        <v>2</v>
      </c>
      <c r="M2796">
        <v>8.4000000000000005E-2</v>
      </c>
      <c r="N2796">
        <v>1</v>
      </c>
    </row>
    <row r="2797" spans="1:14" x14ac:dyDescent="0.2">
      <c r="A2797">
        <v>6615</v>
      </c>
      <c r="B2797" t="s">
        <v>25940</v>
      </c>
      <c r="C2797" t="s">
        <v>25941</v>
      </c>
      <c r="D2797" t="s">
        <v>25197</v>
      </c>
      <c r="E2797" t="s">
        <v>25198</v>
      </c>
      <c r="F2797" t="s">
        <v>19902</v>
      </c>
      <c r="G2797" t="s">
        <v>9</v>
      </c>
      <c r="H2797" t="s">
        <v>10</v>
      </c>
      <c r="I2797">
        <v>-0.309</v>
      </c>
      <c r="J2797">
        <v>1</v>
      </c>
      <c r="K2797">
        <v>1</v>
      </c>
      <c r="L2797">
        <v>1</v>
      </c>
      <c r="M2797">
        <v>0.187</v>
      </c>
      <c r="N2797">
        <v>1</v>
      </c>
    </row>
    <row r="2798" spans="1:14" x14ac:dyDescent="0.2">
      <c r="A2798">
        <v>6369</v>
      </c>
      <c r="B2798" t="s">
        <v>25056</v>
      </c>
      <c r="C2798" t="s">
        <v>25057</v>
      </c>
      <c r="D2798" t="s">
        <v>25058</v>
      </c>
      <c r="E2798" t="s">
        <v>24943</v>
      </c>
      <c r="F2798" t="s">
        <v>24944</v>
      </c>
      <c r="G2798" t="s">
        <v>9</v>
      </c>
      <c r="H2798" t="s">
        <v>10</v>
      </c>
      <c r="I2798">
        <v>-1.2390000000000001</v>
      </c>
      <c r="J2798">
        <v>1</v>
      </c>
      <c r="K2798">
        <v>1</v>
      </c>
      <c r="L2798">
        <v>1</v>
      </c>
      <c r="M2798">
        <v>0.125</v>
      </c>
      <c r="N2798">
        <v>1</v>
      </c>
    </row>
    <row r="2799" spans="1:14" x14ac:dyDescent="0.2">
      <c r="A2799">
        <v>6344</v>
      </c>
      <c r="B2799" t="s">
        <v>24940</v>
      </c>
      <c r="C2799" t="s">
        <v>24941</v>
      </c>
      <c r="D2799" t="s">
        <v>24942</v>
      </c>
      <c r="E2799" t="s">
        <v>24943</v>
      </c>
      <c r="F2799" t="s">
        <v>24944</v>
      </c>
      <c r="G2799" t="s">
        <v>9</v>
      </c>
      <c r="H2799" t="s">
        <v>10</v>
      </c>
      <c r="I2799">
        <v>-0.39500000000000002</v>
      </c>
      <c r="J2799">
        <v>1</v>
      </c>
      <c r="K2799">
        <v>0</v>
      </c>
      <c r="L2799">
        <v>0</v>
      </c>
      <c r="M2799">
        <v>0.33300000000000002</v>
      </c>
      <c r="N2799">
        <v>1</v>
      </c>
    </row>
    <row r="2800" spans="1:14" x14ac:dyDescent="0.2">
      <c r="A2800">
        <v>6378</v>
      </c>
      <c r="B2800" t="s">
        <v>25087</v>
      </c>
      <c r="C2800" t="s">
        <v>25088</v>
      </c>
      <c r="D2800" t="s">
        <v>24942</v>
      </c>
      <c r="E2800" t="s">
        <v>24943</v>
      </c>
      <c r="F2800" t="s">
        <v>24944</v>
      </c>
      <c r="G2800" t="s">
        <v>9</v>
      </c>
      <c r="H2800" t="s">
        <v>10</v>
      </c>
      <c r="I2800">
        <v>-0.28100000000000003</v>
      </c>
      <c r="J2800">
        <v>1</v>
      </c>
      <c r="K2800">
        <v>0</v>
      </c>
      <c r="L2800">
        <v>0</v>
      </c>
      <c r="M2800">
        <v>0.33300000000000002</v>
      </c>
      <c r="N2800">
        <v>1</v>
      </c>
    </row>
    <row r="2801" spans="1:14" x14ac:dyDescent="0.2">
      <c r="A2801">
        <v>6747</v>
      </c>
      <c r="B2801" t="s">
        <v>26341</v>
      </c>
      <c r="C2801" t="s">
        <v>26342</v>
      </c>
      <c r="D2801" t="s">
        <v>26343</v>
      </c>
      <c r="E2801" t="s">
        <v>24943</v>
      </c>
      <c r="F2801" t="s">
        <v>24944</v>
      </c>
      <c r="G2801" t="s">
        <v>9</v>
      </c>
      <c r="H2801" t="s">
        <v>10</v>
      </c>
      <c r="I2801">
        <v>-0.27500000000000002</v>
      </c>
      <c r="J2801">
        <v>2</v>
      </c>
      <c r="K2801">
        <v>1</v>
      </c>
      <c r="L2801">
        <v>2</v>
      </c>
      <c r="M2801">
        <v>0.111</v>
      </c>
      <c r="N2801">
        <v>1</v>
      </c>
    </row>
    <row r="2802" spans="1:14" x14ac:dyDescent="0.2">
      <c r="A2802">
        <v>6835</v>
      </c>
      <c r="B2802" t="s">
        <v>26592</v>
      </c>
      <c r="C2802" t="s">
        <v>26593</v>
      </c>
      <c r="D2802" t="s">
        <v>26594</v>
      </c>
      <c r="E2802" t="s">
        <v>25562</v>
      </c>
      <c r="F2802" t="s">
        <v>25563</v>
      </c>
      <c r="G2802" t="s">
        <v>9</v>
      </c>
      <c r="H2802" t="s">
        <v>10</v>
      </c>
      <c r="I2802">
        <v>-0.84399999999999997</v>
      </c>
      <c r="J2802">
        <v>2</v>
      </c>
      <c r="K2802">
        <v>2</v>
      </c>
      <c r="L2802">
        <v>1</v>
      </c>
      <c r="M2802">
        <v>6.2E-2</v>
      </c>
      <c r="N2802">
        <v>1</v>
      </c>
    </row>
    <row r="2803" spans="1:14" x14ac:dyDescent="0.2">
      <c r="A2803">
        <v>6506</v>
      </c>
      <c r="B2803" t="s">
        <v>25559</v>
      </c>
      <c r="C2803" t="s">
        <v>25560</v>
      </c>
      <c r="D2803" t="s">
        <v>25561</v>
      </c>
      <c r="E2803" t="s">
        <v>25562</v>
      </c>
      <c r="F2803" t="s">
        <v>25563</v>
      </c>
      <c r="G2803" t="s">
        <v>9</v>
      </c>
      <c r="H2803" t="s">
        <v>10</v>
      </c>
      <c r="I2803">
        <v>-2.1999999999999999E-2</v>
      </c>
      <c r="J2803">
        <v>0</v>
      </c>
      <c r="K2803">
        <v>0</v>
      </c>
      <c r="L2803">
        <v>1</v>
      </c>
      <c r="M2803">
        <v>0.25</v>
      </c>
      <c r="N2803">
        <v>1</v>
      </c>
    </row>
    <row r="2804" spans="1:14" x14ac:dyDescent="0.2">
      <c r="A2804">
        <v>3346</v>
      </c>
      <c r="B2804" t="s">
        <v>14306</v>
      </c>
      <c r="C2804" t="s">
        <v>14307</v>
      </c>
      <c r="D2804" t="s">
        <v>14308</v>
      </c>
      <c r="E2804" t="s">
        <v>14309</v>
      </c>
      <c r="F2804" t="s">
        <v>14310</v>
      </c>
      <c r="G2804" t="s">
        <v>9</v>
      </c>
      <c r="H2804" t="s">
        <v>10</v>
      </c>
      <c r="I2804">
        <v>-0.14499999999999999</v>
      </c>
      <c r="J2804">
        <v>1</v>
      </c>
      <c r="K2804">
        <v>2</v>
      </c>
      <c r="L2804">
        <v>0</v>
      </c>
      <c r="M2804">
        <v>0.09</v>
      </c>
      <c r="N2804">
        <v>1</v>
      </c>
    </row>
    <row r="2805" spans="1:14" x14ac:dyDescent="0.2">
      <c r="A2805">
        <v>4889</v>
      </c>
      <c r="B2805" t="s">
        <v>19871</v>
      </c>
      <c r="C2805" t="s">
        <v>19872</v>
      </c>
      <c r="D2805" t="s">
        <v>19873</v>
      </c>
      <c r="E2805" t="s">
        <v>19874</v>
      </c>
      <c r="F2805" t="s">
        <v>19875</v>
      </c>
      <c r="G2805" t="s">
        <v>9</v>
      </c>
      <c r="H2805" t="s">
        <v>10</v>
      </c>
      <c r="I2805">
        <v>-0.55500000000000005</v>
      </c>
      <c r="J2805">
        <v>0</v>
      </c>
      <c r="K2805">
        <v>1</v>
      </c>
      <c r="L2805">
        <v>1</v>
      </c>
      <c r="M2805">
        <v>9.0999999999999998E-2</v>
      </c>
      <c r="N2805">
        <v>1</v>
      </c>
    </row>
    <row r="2806" spans="1:14" x14ac:dyDescent="0.2">
      <c r="A2806">
        <v>3591</v>
      </c>
      <c r="B2806" t="s">
        <v>15231</v>
      </c>
      <c r="C2806" t="s">
        <v>15232</v>
      </c>
      <c r="D2806" t="s">
        <v>15233</v>
      </c>
      <c r="E2806" t="s">
        <v>12619</v>
      </c>
      <c r="F2806" t="s">
        <v>12620</v>
      </c>
      <c r="G2806" t="s">
        <v>9</v>
      </c>
      <c r="H2806" t="s">
        <v>10</v>
      </c>
      <c r="I2806">
        <v>-2.1890000000000001</v>
      </c>
      <c r="J2806">
        <v>2</v>
      </c>
      <c r="K2806">
        <v>1</v>
      </c>
      <c r="L2806">
        <v>1</v>
      </c>
      <c r="M2806">
        <v>0.125</v>
      </c>
      <c r="N2806">
        <v>1</v>
      </c>
    </row>
    <row r="2807" spans="1:14" x14ac:dyDescent="0.2">
      <c r="A2807">
        <v>2911</v>
      </c>
      <c r="B2807" t="s">
        <v>12616</v>
      </c>
      <c r="C2807" t="s">
        <v>12617</v>
      </c>
      <c r="D2807" t="s">
        <v>12618</v>
      </c>
      <c r="E2807" t="s">
        <v>12619</v>
      </c>
      <c r="F2807" t="s">
        <v>12620</v>
      </c>
      <c r="G2807" t="s">
        <v>9</v>
      </c>
      <c r="H2807" t="s">
        <v>10</v>
      </c>
      <c r="I2807">
        <v>-0.41799999999999998</v>
      </c>
      <c r="J2807">
        <v>0</v>
      </c>
      <c r="K2807">
        <v>1</v>
      </c>
      <c r="L2807">
        <v>2</v>
      </c>
      <c r="M2807">
        <v>8.3000000000000004E-2</v>
      </c>
      <c r="N2807">
        <v>1</v>
      </c>
    </row>
    <row r="2808" spans="1:14" x14ac:dyDescent="0.2">
      <c r="A2808">
        <v>4326</v>
      </c>
      <c r="B2808" t="s">
        <v>17911</v>
      </c>
      <c r="C2808" t="s">
        <v>17912</v>
      </c>
      <c r="D2808" t="s">
        <v>17913</v>
      </c>
      <c r="E2808" t="s">
        <v>13120</v>
      </c>
      <c r="F2808" t="s">
        <v>13121</v>
      </c>
      <c r="G2808" t="s">
        <v>9</v>
      </c>
      <c r="H2808" t="s">
        <v>10</v>
      </c>
      <c r="I2808">
        <v>-1.1739999999999999</v>
      </c>
      <c r="J2808">
        <v>1</v>
      </c>
      <c r="K2808">
        <v>0</v>
      </c>
      <c r="L2808">
        <v>1</v>
      </c>
      <c r="M2808">
        <v>0.22800000000000001</v>
      </c>
      <c r="N2808">
        <v>1</v>
      </c>
    </row>
    <row r="2809" spans="1:14" x14ac:dyDescent="0.2">
      <c r="A2809">
        <v>3031</v>
      </c>
      <c r="B2809" t="s">
        <v>13117</v>
      </c>
      <c r="C2809" t="s">
        <v>13118</v>
      </c>
      <c r="D2809" t="s">
        <v>13119</v>
      </c>
      <c r="E2809" t="s">
        <v>13120</v>
      </c>
      <c r="F2809" t="s">
        <v>13121</v>
      </c>
      <c r="G2809" t="s">
        <v>9</v>
      </c>
      <c r="H2809" t="s">
        <v>10</v>
      </c>
      <c r="I2809">
        <v>-0.29599999999999999</v>
      </c>
      <c r="J2809">
        <v>2</v>
      </c>
      <c r="K2809">
        <v>1</v>
      </c>
      <c r="L2809">
        <v>2</v>
      </c>
      <c r="M2809">
        <v>0.13300000000000001</v>
      </c>
      <c r="N2809">
        <v>1</v>
      </c>
    </row>
    <row r="2810" spans="1:14" x14ac:dyDescent="0.2">
      <c r="A2810">
        <v>4955</v>
      </c>
      <c r="B2810" t="s">
        <v>20111</v>
      </c>
      <c r="C2810" t="s">
        <v>20112</v>
      </c>
      <c r="D2810" t="s">
        <v>17913</v>
      </c>
      <c r="E2810" t="s">
        <v>13120</v>
      </c>
      <c r="F2810" t="s">
        <v>13121</v>
      </c>
      <c r="G2810" t="s">
        <v>9</v>
      </c>
      <c r="H2810" t="s">
        <v>10</v>
      </c>
      <c r="I2810">
        <v>-0.11</v>
      </c>
      <c r="J2810">
        <v>1</v>
      </c>
      <c r="K2810">
        <v>0</v>
      </c>
      <c r="L2810">
        <v>1</v>
      </c>
      <c r="M2810">
        <v>0.159</v>
      </c>
      <c r="N2810">
        <v>1</v>
      </c>
    </row>
    <row r="2811" spans="1:14" x14ac:dyDescent="0.2">
      <c r="A2811">
        <v>2635</v>
      </c>
      <c r="B2811" t="s">
        <v>11547</v>
      </c>
      <c r="C2811" t="s">
        <v>11548</v>
      </c>
      <c r="D2811" t="s">
        <v>11549</v>
      </c>
      <c r="E2811" t="s">
        <v>11550</v>
      </c>
      <c r="F2811" t="s">
        <v>11551</v>
      </c>
      <c r="G2811" t="s">
        <v>9</v>
      </c>
      <c r="H2811" t="s">
        <v>10</v>
      </c>
      <c r="I2811">
        <v>-6.8000000000000005E-2</v>
      </c>
      <c r="J2811">
        <v>1</v>
      </c>
      <c r="K2811">
        <v>1</v>
      </c>
      <c r="L2811">
        <v>0</v>
      </c>
      <c r="M2811">
        <v>0.129</v>
      </c>
      <c r="N2811">
        <v>1</v>
      </c>
    </row>
    <row r="2812" spans="1:14" x14ac:dyDescent="0.2">
      <c r="A2812">
        <v>6005</v>
      </c>
      <c r="B2812" t="s">
        <v>23773</v>
      </c>
      <c r="C2812" t="s">
        <v>23774</v>
      </c>
      <c r="D2812" t="s">
        <v>23775</v>
      </c>
      <c r="E2812" t="s">
        <v>4552</v>
      </c>
      <c r="F2812" t="s">
        <v>4553</v>
      </c>
      <c r="G2812" t="s">
        <v>9</v>
      </c>
      <c r="H2812" t="s">
        <v>10</v>
      </c>
      <c r="I2812">
        <v>-3.6160000000000001</v>
      </c>
      <c r="J2812">
        <v>2</v>
      </c>
      <c r="K2812">
        <v>1</v>
      </c>
      <c r="L2812">
        <v>2</v>
      </c>
      <c r="M2812">
        <v>6.7000000000000004E-2</v>
      </c>
      <c r="N2812">
        <v>1</v>
      </c>
    </row>
    <row r="2813" spans="1:14" x14ac:dyDescent="0.2">
      <c r="A2813">
        <v>961</v>
      </c>
      <c r="B2813" t="s">
        <v>4549</v>
      </c>
      <c r="C2813" t="s">
        <v>4550</v>
      </c>
      <c r="D2813" t="s">
        <v>4551</v>
      </c>
      <c r="E2813" t="s">
        <v>4552</v>
      </c>
      <c r="F2813" t="s">
        <v>4553</v>
      </c>
      <c r="G2813" t="s">
        <v>9</v>
      </c>
      <c r="H2813" t="s">
        <v>10</v>
      </c>
      <c r="I2813">
        <v>-2.1179999999999999</v>
      </c>
      <c r="J2813">
        <v>1</v>
      </c>
      <c r="K2813">
        <v>-2</v>
      </c>
      <c r="L2813">
        <v>-2</v>
      </c>
      <c r="M2813">
        <v>0.14000000000000001</v>
      </c>
      <c r="N2813">
        <v>1</v>
      </c>
    </row>
    <row r="2814" spans="1:14" x14ac:dyDescent="0.2">
      <c r="A2814">
        <v>7157</v>
      </c>
      <c r="B2814" t="s">
        <v>27445</v>
      </c>
      <c r="C2814" t="s">
        <v>27446</v>
      </c>
      <c r="D2814" t="s">
        <v>27447</v>
      </c>
      <c r="E2814" t="s">
        <v>27448</v>
      </c>
      <c r="F2814" t="s">
        <v>27449</v>
      </c>
      <c r="G2814" t="s">
        <v>9</v>
      </c>
      <c r="H2814" t="s">
        <v>10</v>
      </c>
      <c r="I2814">
        <v>-2.3370000000000002</v>
      </c>
      <c r="J2814">
        <v>2</v>
      </c>
      <c r="K2814">
        <v>0</v>
      </c>
      <c r="L2814">
        <v>1</v>
      </c>
      <c r="M2814">
        <v>8.3000000000000004E-2</v>
      </c>
      <c r="N2814">
        <v>1</v>
      </c>
    </row>
    <row r="2815" spans="1:14" x14ac:dyDescent="0.2">
      <c r="A2815">
        <v>948</v>
      </c>
      <c r="B2815" t="s">
        <v>4489</v>
      </c>
      <c r="C2815" t="s">
        <v>4490</v>
      </c>
      <c r="D2815" t="s">
        <v>4491</v>
      </c>
      <c r="E2815" t="s">
        <v>4492</v>
      </c>
      <c r="F2815" t="s">
        <v>4493</v>
      </c>
      <c r="G2815" t="s">
        <v>9</v>
      </c>
      <c r="H2815" t="s">
        <v>10</v>
      </c>
      <c r="I2815">
        <v>-0.33100000000000002</v>
      </c>
      <c r="J2815">
        <v>2</v>
      </c>
      <c r="K2815">
        <v>1</v>
      </c>
      <c r="L2815">
        <v>0</v>
      </c>
      <c r="M2815">
        <v>5.8000000000000003E-2</v>
      </c>
      <c r="N2815">
        <v>1</v>
      </c>
    </row>
    <row r="2816" spans="1:14" x14ac:dyDescent="0.2">
      <c r="A2816">
        <v>6826</v>
      </c>
      <c r="B2816" t="s">
        <v>26561</v>
      </c>
      <c r="C2816" t="s">
        <v>26562</v>
      </c>
      <c r="D2816" t="s">
        <v>26563</v>
      </c>
      <c r="E2816" t="s">
        <v>26564</v>
      </c>
      <c r="F2816" t="s">
        <v>26565</v>
      </c>
      <c r="G2816" t="s">
        <v>9</v>
      </c>
      <c r="H2816" t="s">
        <v>10</v>
      </c>
      <c r="I2816">
        <v>-0.42799999999999999</v>
      </c>
      <c r="J2816">
        <v>1</v>
      </c>
      <c r="K2816">
        <v>0</v>
      </c>
      <c r="L2816">
        <v>0</v>
      </c>
      <c r="M2816">
        <v>1.7999999999999999E-2</v>
      </c>
      <c r="N2816">
        <v>1</v>
      </c>
    </row>
    <row r="2817" spans="1:14" x14ac:dyDescent="0.2">
      <c r="A2817">
        <v>2963</v>
      </c>
      <c r="B2817" t="s">
        <v>12840</v>
      </c>
      <c r="C2817" t="s">
        <v>12841</v>
      </c>
      <c r="D2817" t="s">
        <v>12842</v>
      </c>
      <c r="E2817" t="s">
        <v>12843</v>
      </c>
      <c r="F2817" t="s">
        <v>12844</v>
      </c>
      <c r="G2817" t="s">
        <v>9</v>
      </c>
      <c r="H2817" t="s">
        <v>10</v>
      </c>
      <c r="I2817">
        <v>0.21199999999999999</v>
      </c>
      <c r="J2817">
        <v>1</v>
      </c>
      <c r="K2817">
        <v>0</v>
      </c>
      <c r="L2817">
        <v>1</v>
      </c>
      <c r="M2817">
        <v>0.247</v>
      </c>
      <c r="N2817">
        <v>1</v>
      </c>
    </row>
    <row r="2818" spans="1:14" x14ac:dyDescent="0.2">
      <c r="A2818">
        <v>7598</v>
      </c>
      <c r="B2818" t="s">
        <v>28920</v>
      </c>
      <c r="C2818" t="s">
        <v>28921</v>
      </c>
      <c r="D2818" t="s">
        <v>28922</v>
      </c>
      <c r="E2818" t="s">
        <v>28923</v>
      </c>
      <c r="F2818" t="s">
        <v>28924</v>
      </c>
      <c r="G2818" t="s">
        <v>9</v>
      </c>
      <c r="H2818" t="s">
        <v>10</v>
      </c>
      <c r="I2818">
        <v>-6.0999999999999999E-2</v>
      </c>
      <c r="J2818">
        <v>2</v>
      </c>
      <c r="K2818">
        <v>1</v>
      </c>
      <c r="L2818">
        <v>2</v>
      </c>
      <c r="M2818">
        <v>8.4000000000000005E-2</v>
      </c>
      <c r="N2818">
        <v>1</v>
      </c>
    </row>
    <row r="2819" spans="1:14" x14ac:dyDescent="0.2">
      <c r="A2819">
        <v>2155</v>
      </c>
      <c r="B2819" t="s">
        <v>9631</v>
      </c>
      <c r="C2819" t="s">
        <v>9632</v>
      </c>
      <c r="D2819" t="s">
        <v>9633</v>
      </c>
      <c r="E2819" t="s">
        <v>9634</v>
      </c>
      <c r="F2819" t="s">
        <v>9635</v>
      </c>
      <c r="G2819" t="s">
        <v>9</v>
      </c>
      <c r="H2819" t="s">
        <v>10</v>
      </c>
      <c r="I2819">
        <v>-2.363</v>
      </c>
      <c r="J2819">
        <v>1</v>
      </c>
      <c r="K2819">
        <v>1</v>
      </c>
      <c r="L2819">
        <v>1</v>
      </c>
      <c r="M2819">
        <v>9.5000000000000001E-2</v>
      </c>
      <c r="N2819">
        <v>1</v>
      </c>
    </row>
    <row r="2820" spans="1:14" x14ac:dyDescent="0.2">
      <c r="A2820">
        <v>4986</v>
      </c>
      <c r="B2820" t="s">
        <v>20223</v>
      </c>
      <c r="C2820" t="s">
        <v>20224</v>
      </c>
      <c r="D2820" t="s">
        <v>20225</v>
      </c>
      <c r="E2820" t="s">
        <v>20226</v>
      </c>
      <c r="F2820" t="s">
        <v>20227</v>
      </c>
      <c r="G2820" t="s">
        <v>9</v>
      </c>
      <c r="H2820" t="s">
        <v>10</v>
      </c>
      <c r="I2820">
        <v>-1.6739999999999999</v>
      </c>
      <c r="J2820">
        <v>0</v>
      </c>
      <c r="K2820">
        <v>2</v>
      </c>
      <c r="L2820">
        <v>1</v>
      </c>
      <c r="M2820">
        <v>0.182</v>
      </c>
      <c r="N2820">
        <v>1</v>
      </c>
    </row>
    <row r="2821" spans="1:14" x14ac:dyDescent="0.2">
      <c r="A2821">
        <v>4933</v>
      </c>
      <c r="B2821" t="s">
        <v>20026</v>
      </c>
      <c r="C2821" t="s">
        <v>20027</v>
      </c>
      <c r="D2821" t="s">
        <v>20028</v>
      </c>
      <c r="E2821" t="s">
        <v>20029</v>
      </c>
      <c r="F2821" t="s">
        <v>20030</v>
      </c>
      <c r="G2821" t="s">
        <v>9</v>
      </c>
      <c r="H2821" t="s">
        <v>10</v>
      </c>
      <c r="I2821">
        <v>-0.28399999999999997</v>
      </c>
      <c r="J2821">
        <v>1</v>
      </c>
      <c r="K2821">
        <v>0</v>
      </c>
      <c r="L2821">
        <v>2</v>
      </c>
      <c r="M2821">
        <v>8.3000000000000004E-2</v>
      </c>
      <c r="N2821">
        <v>1</v>
      </c>
    </row>
    <row r="2822" spans="1:14" x14ac:dyDescent="0.2">
      <c r="A2822">
        <v>1621</v>
      </c>
      <c r="B2822" t="s">
        <v>7429</v>
      </c>
      <c r="C2822" t="s">
        <v>7430</v>
      </c>
      <c r="D2822" t="s">
        <v>7431</v>
      </c>
      <c r="E2822" t="s">
        <v>7432</v>
      </c>
      <c r="F2822" t="s">
        <v>7433</v>
      </c>
      <c r="G2822" t="s">
        <v>9</v>
      </c>
      <c r="H2822" t="s">
        <v>10</v>
      </c>
      <c r="I2822">
        <v>-0.49199999999999999</v>
      </c>
      <c r="J2822">
        <v>2</v>
      </c>
      <c r="K2822">
        <v>2</v>
      </c>
      <c r="L2822">
        <v>1</v>
      </c>
      <c r="M2822">
        <v>6.2E-2</v>
      </c>
      <c r="N2822">
        <v>1</v>
      </c>
    </row>
    <row r="2823" spans="1:14" x14ac:dyDescent="0.2">
      <c r="A2823">
        <v>6828</v>
      </c>
      <c r="B2823" t="s">
        <v>26569</v>
      </c>
      <c r="C2823" t="s">
        <v>26570</v>
      </c>
      <c r="D2823" t="s">
        <v>26571</v>
      </c>
      <c r="E2823" t="s">
        <v>26572</v>
      </c>
      <c r="F2823" t="s">
        <v>26573</v>
      </c>
      <c r="G2823" t="s">
        <v>9</v>
      </c>
      <c r="H2823" t="s">
        <v>10</v>
      </c>
      <c r="I2823">
        <v>-2.2309999999999999</v>
      </c>
      <c r="J2823">
        <v>2</v>
      </c>
      <c r="K2823">
        <v>2</v>
      </c>
      <c r="L2823">
        <v>1</v>
      </c>
      <c r="M2823">
        <v>6.2E-2</v>
      </c>
      <c r="N2823">
        <v>1</v>
      </c>
    </row>
    <row r="2824" spans="1:14" x14ac:dyDescent="0.2">
      <c r="A2824">
        <v>7043</v>
      </c>
      <c r="B2824" t="s">
        <v>27156</v>
      </c>
      <c r="C2824" t="s">
        <v>27157</v>
      </c>
      <c r="D2824" t="s">
        <v>27158</v>
      </c>
      <c r="E2824" t="s">
        <v>26572</v>
      </c>
      <c r="F2824" t="s">
        <v>26573</v>
      </c>
      <c r="G2824" t="s">
        <v>9</v>
      </c>
      <c r="H2824" t="s">
        <v>10</v>
      </c>
      <c r="I2824">
        <v>-1.651</v>
      </c>
      <c r="J2824">
        <v>1</v>
      </c>
      <c r="K2824">
        <v>2</v>
      </c>
      <c r="L2824">
        <v>2</v>
      </c>
      <c r="M2824">
        <v>0.05</v>
      </c>
      <c r="N2824">
        <v>1</v>
      </c>
    </row>
    <row r="2825" spans="1:14" x14ac:dyDescent="0.2">
      <c r="A2825">
        <v>6989</v>
      </c>
      <c r="B2825" t="s">
        <v>27012</v>
      </c>
      <c r="C2825" t="s">
        <v>27013</v>
      </c>
      <c r="D2825" t="s">
        <v>27014</v>
      </c>
      <c r="E2825" t="s">
        <v>26572</v>
      </c>
      <c r="F2825" t="s">
        <v>26573</v>
      </c>
      <c r="G2825" t="s">
        <v>9</v>
      </c>
      <c r="H2825" t="s">
        <v>10</v>
      </c>
      <c r="I2825">
        <v>-0.499</v>
      </c>
      <c r="J2825">
        <v>0</v>
      </c>
      <c r="K2825">
        <v>1</v>
      </c>
      <c r="L2825">
        <v>2</v>
      </c>
      <c r="M2825">
        <v>8.3000000000000004E-2</v>
      </c>
      <c r="N2825">
        <v>1</v>
      </c>
    </row>
    <row r="2826" spans="1:14" x14ac:dyDescent="0.2">
      <c r="A2826">
        <v>7013</v>
      </c>
      <c r="B2826" t="s">
        <v>27069</v>
      </c>
      <c r="C2826" t="s">
        <v>27070</v>
      </c>
      <c r="D2826" t="s">
        <v>27071</v>
      </c>
      <c r="E2826" t="s">
        <v>26572</v>
      </c>
      <c r="F2826" t="s">
        <v>26573</v>
      </c>
      <c r="G2826" t="s">
        <v>9</v>
      </c>
      <c r="H2826" t="s">
        <v>10</v>
      </c>
      <c r="I2826">
        <v>-6.5000000000000002E-2</v>
      </c>
      <c r="J2826">
        <v>1</v>
      </c>
      <c r="K2826">
        <v>0</v>
      </c>
      <c r="L2826">
        <v>2</v>
      </c>
      <c r="M2826">
        <v>8.3000000000000004E-2</v>
      </c>
      <c r="N2826">
        <v>1</v>
      </c>
    </row>
    <row r="2827" spans="1:14" x14ac:dyDescent="0.2">
      <c r="A2827">
        <v>4397</v>
      </c>
      <c r="B2827" t="s">
        <v>18157</v>
      </c>
      <c r="C2827" t="s">
        <v>18158</v>
      </c>
      <c r="D2827" t="s">
        <v>18159</v>
      </c>
      <c r="E2827" t="s">
        <v>18160</v>
      </c>
      <c r="F2827" t="s">
        <v>18161</v>
      </c>
      <c r="G2827" t="s">
        <v>9</v>
      </c>
      <c r="H2827" t="s">
        <v>10</v>
      </c>
      <c r="I2827">
        <v>-1.744</v>
      </c>
      <c r="J2827">
        <v>2</v>
      </c>
      <c r="K2827">
        <v>0</v>
      </c>
      <c r="L2827">
        <v>1</v>
      </c>
      <c r="M2827">
        <v>0.20799999999999999</v>
      </c>
      <c r="N2827">
        <v>1</v>
      </c>
    </row>
    <row r="2828" spans="1:14" x14ac:dyDescent="0.2">
      <c r="A2828">
        <v>4645</v>
      </c>
      <c r="B2828" t="s">
        <v>19018</v>
      </c>
      <c r="C2828" t="s">
        <v>19019</v>
      </c>
      <c r="D2828" t="s">
        <v>1009</v>
      </c>
      <c r="E2828" t="s">
        <v>1010</v>
      </c>
      <c r="F2828" t="s">
        <v>1011</v>
      </c>
      <c r="G2828" t="s">
        <v>9</v>
      </c>
      <c r="H2828" t="s">
        <v>10</v>
      </c>
      <c r="I2828">
        <v>-0.84699999999999998</v>
      </c>
      <c r="J2828">
        <v>1</v>
      </c>
      <c r="K2828">
        <v>1</v>
      </c>
      <c r="L2828">
        <v>1</v>
      </c>
      <c r="M2828">
        <v>9.9000000000000005E-2</v>
      </c>
      <c r="N2828">
        <v>1</v>
      </c>
    </row>
    <row r="2829" spans="1:14" x14ac:dyDescent="0.2">
      <c r="A2829">
        <v>205</v>
      </c>
      <c r="B2829" t="s">
        <v>1007</v>
      </c>
      <c r="C2829" t="s">
        <v>1008</v>
      </c>
      <c r="D2829" t="s">
        <v>1009</v>
      </c>
      <c r="E2829" t="s">
        <v>1010</v>
      </c>
      <c r="F2829" t="s">
        <v>1011</v>
      </c>
      <c r="G2829" t="s">
        <v>9</v>
      </c>
      <c r="H2829" t="s">
        <v>10</v>
      </c>
      <c r="I2829">
        <v>-5.3999999999999999E-2</v>
      </c>
      <c r="J2829">
        <v>2</v>
      </c>
      <c r="K2829">
        <v>0</v>
      </c>
      <c r="L2829">
        <v>1</v>
      </c>
      <c r="M2829">
        <v>0</v>
      </c>
      <c r="N2829">
        <v>1</v>
      </c>
    </row>
    <row r="2830" spans="1:14" x14ac:dyDescent="0.2">
      <c r="A2830">
        <v>3543</v>
      </c>
      <c r="B2830" t="s">
        <v>15040</v>
      </c>
      <c r="C2830" t="s">
        <v>15041</v>
      </c>
      <c r="D2830" t="s">
        <v>15042</v>
      </c>
      <c r="E2830" t="s">
        <v>15043</v>
      </c>
      <c r="F2830" t="s">
        <v>15044</v>
      </c>
      <c r="G2830" t="s">
        <v>9</v>
      </c>
      <c r="H2830" t="s">
        <v>10</v>
      </c>
      <c r="I2830">
        <v>-2.1240000000000001</v>
      </c>
      <c r="J2830">
        <v>2</v>
      </c>
      <c r="K2830">
        <v>1</v>
      </c>
      <c r="L2830">
        <v>1</v>
      </c>
      <c r="M2830">
        <v>0.17399999999999999</v>
      </c>
      <c r="N2830">
        <v>1</v>
      </c>
    </row>
    <row r="2831" spans="1:14" x14ac:dyDescent="0.2">
      <c r="A2831">
        <v>6823</v>
      </c>
      <c r="B2831" t="s">
        <v>26555</v>
      </c>
      <c r="C2831" t="s">
        <v>26556</v>
      </c>
      <c r="D2831" t="s">
        <v>25342</v>
      </c>
      <c r="E2831" t="s">
        <v>25343</v>
      </c>
      <c r="F2831" t="s">
        <v>25344</v>
      </c>
      <c r="G2831" t="s">
        <v>9</v>
      </c>
      <c r="H2831" t="s">
        <v>10</v>
      </c>
      <c r="I2831">
        <v>-0.77700000000000002</v>
      </c>
      <c r="J2831">
        <v>1</v>
      </c>
      <c r="K2831">
        <v>1</v>
      </c>
      <c r="L2831">
        <v>1</v>
      </c>
      <c r="M2831">
        <v>8.3000000000000004E-2</v>
      </c>
      <c r="N2831">
        <v>1</v>
      </c>
    </row>
    <row r="2832" spans="1:14" x14ac:dyDescent="0.2">
      <c r="A2832">
        <v>6445</v>
      </c>
      <c r="B2832" t="s">
        <v>25340</v>
      </c>
      <c r="C2832" t="s">
        <v>25341</v>
      </c>
      <c r="D2832" t="s">
        <v>25342</v>
      </c>
      <c r="E2832" t="s">
        <v>25343</v>
      </c>
      <c r="F2832" t="s">
        <v>25344</v>
      </c>
      <c r="G2832" t="s">
        <v>9</v>
      </c>
      <c r="H2832" t="s">
        <v>10</v>
      </c>
      <c r="I2832">
        <v>-0.70699999999999996</v>
      </c>
      <c r="J2832">
        <v>2</v>
      </c>
      <c r="K2832">
        <v>1</v>
      </c>
      <c r="L2832">
        <v>0</v>
      </c>
      <c r="M2832">
        <v>8.3000000000000004E-2</v>
      </c>
      <c r="N2832">
        <v>1</v>
      </c>
    </row>
    <row r="2833" spans="1:14" x14ac:dyDescent="0.2">
      <c r="A2833">
        <v>6746</v>
      </c>
      <c r="B2833" t="s">
        <v>26338</v>
      </c>
      <c r="C2833" t="s">
        <v>26339</v>
      </c>
      <c r="D2833" t="s">
        <v>26340</v>
      </c>
      <c r="E2833" t="s">
        <v>25343</v>
      </c>
      <c r="F2833" t="s">
        <v>25344</v>
      </c>
      <c r="G2833" t="s">
        <v>9</v>
      </c>
      <c r="H2833" t="s">
        <v>10</v>
      </c>
      <c r="I2833">
        <v>-0.69799999999999995</v>
      </c>
      <c r="J2833">
        <v>2</v>
      </c>
      <c r="K2833">
        <v>1</v>
      </c>
      <c r="L2833">
        <v>2</v>
      </c>
      <c r="M2833">
        <v>0.05</v>
      </c>
      <c r="N2833">
        <v>1</v>
      </c>
    </row>
    <row r="2834" spans="1:14" x14ac:dyDescent="0.2">
      <c r="A2834">
        <v>767</v>
      </c>
      <c r="B2834" t="s">
        <v>3660</v>
      </c>
      <c r="C2834" t="s">
        <v>3661</v>
      </c>
      <c r="D2834" t="s">
        <v>3662</v>
      </c>
      <c r="E2834" t="s">
        <v>3663</v>
      </c>
      <c r="F2834" t="s">
        <v>3664</v>
      </c>
      <c r="G2834" t="s">
        <v>9</v>
      </c>
      <c r="H2834" t="s">
        <v>10</v>
      </c>
      <c r="I2834">
        <v>-0.52600000000000002</v>
      </c>
      <c r="J2834">
        <v>2</v>
      </c>
      <c r="K2834">
        <v>0</v>
      </c>
      <c r="L2834">
        <v>1</v>
      </c>
      <c r="M2834">
        <v>0.498</v>
      </c>
      <c r="N2834">
        <v>1</v>
      </c>
    </row>
    <row r="2835" spans="1:14" x14ac:dyDescent="0.2">
      <c r="A2835">
        <v>5975</v>
      </c>
      <c r="B2835" t="s">
        <v>23674</v>
      </c>
      <c r="C2835" t="s">
        <v>23675</v>
      </c>
      <c r="D2835" t="s">
        <v>23676</v>
      </c>
      <c r="E2835" t="s">
        <v>23677</v>
      </c>
      <c r="F2835" t="s">
        <v>16475</v>
      </c>
      <c r="G2835" t="s">
        <v>9</v>
      </c>
      <c r="H2835" t="s">
        <v>10</v>
      </c>
      <c r="I2835">
        <v>-6.8000000000000005E-2</v>
      </c>
      <c r="J2835">
        <v>1</v>
      </c>
      <c r="K2835">
        <v>1</v>
      </c>
      <c r="L2835">
        <v>0</v>
      </c>
      <c r="M2835">
        <v>0.184</v>
      </c>
      <c r="N2835">
        <v>1</v>
      </c>
    </row>
    <row r="2836" spans="1:14" x14ac:dyDescent="0.2">
      <c r="A2836">
        <v>1540</v>
      </c>
      <c r="B2836" t="s">
        <v>7073</v>
      </c>
      <c r="C2836" t="s">
        <v>7074</v>
      </c>
      <c r="D2836" t="s">
        <v>7075</v>
      </c>
      <c r="E2836" t="s">
        <v>6033</v>
      </c>
      <c r="F2836" t="s">
        <v>6034</v>
      </c>
      <c r="G2836" t="s">
        <v>9</v>
      </c>
      <c r="H2836" t="s">
        <v>10</v>
      </c>
      <c r="I2836">
        <v>-2.3809999999999998</v>
      </c>
      <c r="J2836">
        <v>1</v>
      </c>
      <c r="K2836">
        <v>0</v>
      </c>
      <c r="L2836">
        <v>0</v>
      </c>
      <c r="M2836">
        <v>0.25</v>
      </c>
      <c r="N2836">
        <v>1</v>
      </c>
    </row>
    <row r="2837" spans="1:14" x14ac:dyDescent="0.2">
      <c r="A2837">
        <v>1296</v>
      </c>
      <c r="B2837" t="s">
        <v>6030</v>
      </c>
      <c r="C2837" t="s">
        <v>6031</v>
      </c>
      <c r="D2837" t="s">
        <v>6032</v>
      </c>
      <c r="E2837" t="s">
        <v>6033</v>
      </c>
      <c r="F2837" t="s">
        <v>6034</v>
      </c>
      <c r="G2837" t="s">
        <v>9</v>
      </c>
      <c r="H2837" t="s">
        <v>10</v>
      </c>
      <c r="I2837">
        <v>-2.0499999999999998</v>
      </c>
      <c r="J2837">
        <v>1</v>
      </c>
      <c r="K2837">
        <v>1</v>
      </c>
      <c r="L2837">
        <v>1</v>
      </c>
      <c r="M2837">
        <v>5.2999999999999999E-2</v>
      </c>
      <c r="N2837">
        <v>1</v>
      </c>
    </row>
    <row r="2838" spans="1:14" x14ac:dyDescent="0.2">
      <c r="A2838">
        <v>3361</v>
      </c>
      <c r="B2838" t="s">
        <v>14363</v>
      </c>
      <c r="C2838" t="s">
        <v>14364</v>
      </c>
      <c r="D2838" t="s">
        <v>7075</v>
      </c>
      <c r="E2838" t="s">
        <v>6033</v>
      </c>
      <c r="F2838" t="s">
        <v>6034</v>
      </c>
      <c r="G2838" t="s">
        <v>9</v>
      </c>
      <c r="H2838" t="s">
        <v>10</v>
      </c>
      <c r="I2838">
        <v>-1.8380000000000001</v>
      </c>
      <c r="J2838">
        <v>1</v>
      </c>
      <c r="K2838">
        <v>0</v>
      </c>
      <c r="L2838">
        <v>2</v>
      </c>
      <c r="M2838">
        <v>0.04</v>
      </c>
      <c r="N2838">
        <v>1</v>
      </c>
    </row>
    <row r="2839" spans="1:14" x14ac:dyDescent="0.2">
      <c r="A2839">
        <v>5870</v>
      </c>
      <c r="B2839" t="s">
        <v>23297</v>
      </c>
      <c r="C2839" t="s">
        <v>23298</v>
      </c>
      <c r="D2839" t="s">
        <v>23299</v>
      </c>
      <c r="E2839" t="s">
        <v>11818</v>
      </c>
      <c r="F2839" t="s">
        <v>11819</v>
      </c>
      <c r="G2839" t="s">
        <v>9</v>
      </c>
      <c r="H2839" t="s">
        <v>10</v>
      </c>
      <c r="I2839">
        <v>-0.115</v>
      </c>
      <c r="J2839">
        <v>2</v>
      </c>
      <c r="K2839">
        <v>1</v>
      </c>
      <c r="L2839">
        <v>-2</v>
      </c>
      <c r="M2839">
        <v>0.106</v>
      </c>
      <c r="N2839">
        <v>1</v>
      </c>
    </row>
    <row r="2840" spans="1:14" x14ac:dyDescent="0.2">
      <c r="A2840">
        <v>2704</v>
      </c>
      <c r="B2840" t="s">
        <v>11815</v>
      </c>
      <c r="C2840" t="s">
        <v>11816</v>
      </c>
      <c r="D2840" t="s">
        <v>11817</v>
      </c>
      <c r="E2840" t="s">
        <v>11818</v>
      </c>
      <c r="F2840" t="s">
        <v>11819</v>
      </c>
      <c r="G2840" t="s">
        <v>9</v>
      </c>
      <c r="H2840" t="s">
        <v>10</v>
      </c>
      <c r="I2840">
        <v>2.2000000000000002</v>
      </c>
      <c r="J2840">
        <v>1</v>
      </c>
      <c r="K2840">
        <v>1</v>
      </c>
      <c r="L2840">
        <v>2</v>
      </c>
      <c r="M2840">
        <v>0.222</v>
      </c>
      <c r="N2840">
        <v>1</v>
      </c>
    </row>
    <row r="2841" spans="1:14" x14ac:dyDescent="0.2">
      <c r="A2841">
        <v>3871</v>
      </c>
      <c r="B2841" t="s">
        <v>16233</v>
      </c>
      <c r="C2841" t="s">
        <v>16234</v>
      </c>
      <c r="D2841" t="s">
        <v>16235</v>
      </c>
      <c r="E2841" t="s">
        <v>16236</v>
      </c>
      <c r="F2841" t="s">
        <v>16237</v>
      </c>
      <c r="G2841" t="s">
        <v>9</v>
      </c>
      <c r="H2841" t="s">
        <v>10</v>
      </c>
      <c r="I2841">
        <v>-0.627</v>
      </c>
      <c r="J2841">
        <v>2</v>
      </c>
      <c r="K2841">
        <v>1</v>
      </c>
      <c r="L2841">
        <v>1</v>
      </c>
      <c r="M2841">
        <v>0.13800000000000001</v>
      </c>
      <c r="N2841">
        <v>1</v>
      </c>
    </row>
    <row r="2842" spans="1:14" x14ac:dyDescent="0.2">
      <c r="A2842">
        <v>5018</v>
      </c>
      <c r="B2842" t="s">
        <v>20355</v>
      </c>
      <c r="C2842" t="s">
        <v>20356</v>
      </c>
      <c r="D2842" t="s">
        <v>2581</v>
      </c>
      <c r="E2842" t="s">
        <v>2582</v>
      </c>
      <c r="F2842" t="s">
        <v>2583</v>
      </c>
      <c r="G2842" t="s">
        <v>9</v>
      </c>
      <c r="H2842" t="s">
        <v>10</v>
      </c>
      <c r="I2842">
        <v>-2.2770000000000001</v>
      </c>
      <c r="J2842">
        <v>1</v>
      </c>
      <c r="K2842">
        <v>1</v>
      </c>
      <c r="L2842">
        <v>2</v>
      </c>
      <c r="M2842">
        <v>0.32200000000000001</v>
      </c>
      <c r="N2842">
        <v>1</v>
      </c>
    </row>
    <row r="2843" spans="1:14" x14ac:dyDescent="0.2">
      <c r="A2843">
        <v>2891</v>
      </c>
      <c r="B2843" t="s">
        <v>12546</v>
      </c>
      <c r="C2843" t="s">
        <v>12547</v>
      </c>
      <c r="D2843" t="s">
        <v>2581</v>
      </c>
      <c r="E2843" t="s">
        <v>2582</v>
      </c>
      <c r="F2843" t="s">
        <v>2583</v>
      </c>
      <c r="G2843" t="s">
        <v>9</v>
      </c>
      <c r="H2843" t="s">
        <v>10</v>
      </c>
      <c r="I2843">
        <v>-0.20100000000000001</v>
      </c>
      <c r="J2843">
        <v>1</v>
      </c>
      <c r="K2843">
        <v>1</v>
      </c>
      <c r="L2843">
        <v>1</v>
      </c>
      <c r="M2843">
        <v>1.9E-2</v>
      </c>
      <c r="N2843">
        <v>1</v>
      </c>
    </row>
    <row r="2844" spans="1:14" x14ac:dyDescent="0.2">
      <c r="A2844">
        <v>530</v>
      </c>
      <c r="B2844" t="s">
        <v>2579</v>
      </c>
      <c r="C2844" t="s">
        <v>2580</v>
      </c>
      <c r="D2844" t="s">
        <v>2581</v>
      </c>
      <c r="E2844" t="s">
        <v>2582</v>
      </c>
      <c r="F2844" t="s">
        <v>2583</v>
      </c>
      <c r="G2844" t="s">
        <v>9</v>
      </c>
      <c r="H2844" t="s">
        <v>10</v>
      </c>
      <c r="I2844">
        <v>-9.9000000000000005E-2</v>
      </c>
      <c r="J2844">
        <v>2</v>
      </c>
      <c r="K2844">
        <v>2</v>
      </c>
      <c r="L2844">
        <v>1</v>
      </c>
      <c r="M2844">
        <v>0.16</v>
      </c>
      <c r="N2844">
        <v>1</v>
      </c>
    </row>
    <row r="2845" spans="1:14" x14ac:dyDescent="0.2">
      <c r="A2845">
        <v>3878</v>
      </c>
      <c r="B2845" t="s">
        <v>16265</v>
      </c>
      <c r="C2845" t="s">
        <v>16266</v>
      </c>
      <c r="D2845" t="s">
        <v>16267</v>
      </c>
      <c r="E2845" t="s">
        <v>16268</v>
      </c>
      <c r="F2845" t="s">
        <v>16269</v>
      </c>
      <c r="G2845" t="s">
        <v>9</v>
      </c>
      <c r="H2845" t="s">
        <v>10</v>
      </c>
      <c r="I2845">
        <v>-1.8080000000000001</v>
      </c>
      <c r="J2845">
        <v>1</v>
      </c>
      <c r="K2845">
        <v>1</v>
      </c>
      <c r="L2845">
        <v>1</v>
      </c>
      <c r="M2845">
        <v>7.0999999999999994E-2</v>
      </c>
      <c r="N2845">
        <v>1</v>
      </c>
    </row>
    <row r="2846" spans="1:14" x14ac:dyDescent="0.2">
      <c r="A2846">
        <v>5887</v>
      </c>
      <c r="B2846" t="s">
        <v>23353</v>
      </c>
      <c r="C2846" t="s">
        <v>23354</v>
      </c>
      <c r="D2846" t="s">
        <v>23355</v>
      </c>
      <c r="E2846" t="s">
        <v>23356</v>
      </c>
      <c r="F2846" t="s">
        <v>23357</v>
      </c>
      <c r="G2846" t="s">
        <v>9</v>
      </c>
      <c r="H2846" t="s">
        <v>10</v>
      </c>
      <c r="I2846">
        <v>-0.123</v>
      </c>
      <c r="J2846">
        <v>2</v>
      </c>
      <c r="K2846">
        <v>1</v>
      </c>
      <c r="L2846">
        <v>1</v>
      </c>
      <c r="M2846">
        <v>0.23499999999999999</v>
      </c>
      <c r="N2846">
        <v>1</v>
      </c>
    </row>
    <row r="2847" spans="1:14" x14ac:dyDescent="0.2">
      <c r="A2847">
        <v>5265</v>
      </c>
      <c r="B2847" t="s">
        <v>21226</v>
      </c>
      <c r="C2847" t="s">
        <v>21227</v>
      </c>
      <c r="D2847" t="s">
        <v>21228</v>
      </c>
      <c r="E2847" t="s">
        <v>21229</v>
      </c>
      <c r="F2847" t="s">
        <v>21230</v>
      </c>
      <c r="G2847" t="s">
        <v>9</v>
      </c>
      <c r="H2847" t="s">
        <v>10</v>
      </c>
      <c r="I2847">
        <v>-1.33</v>
      </c>
      <c r="J2847">
        <v>2</v>
      </c>
      <c r="K2847">
        <v>1</v>
      </c>
      <c r="L2847">
        <v>2</v>
      </c>
      <c r="M2847">
        <v>2.9000000000000001E-2</v>
      </c>
      <c r="N2847">
        <v>1</v>
      </c>
    </row>
    <row r="2848" spans="1:14" x14ac:dyDescent="0.2">
      <c r="A2848">
        <v>5042</v>
      </c>
      <c r="B2848" t="s">
        <v>20436</v>
      </c>
      <c r="C2848" s="1" t="s">
        <v>20437</v>
      </c>
      <c r="D2848" t="s">
        <v>20438</v>
      </c>
      <c r="E2848" t="s">
        <v>20439</v>
      </c>
      <c r="F2848" t="s">
        <v>20440</v>
      </c>
      <c r="G2848" t="s">
        <v>9</v>
      </c>
      <c r="H2848" t="s">
        <v>10</v>
      </c>
      <c r="I2848">
        <v>-1.5980000000000001</v>
      </c>
      <c r="J2848">
        <v>2</v>
      </c>
      <c r="K2848">
        <v>1</v>
      </c>
      <c r="L2848">
        <v>2</v>
      </c>
      <c r="M2848">
        <v>9.4E-2</v>
      </c>
      <c r="N2848">
        <v>1</v>
      </c>
    </row>
    <row r="2849" spans="1:14" x14ac:dyDescent="0.2">
      <c r="A2849">
        <v>5238</v>
      </c>
      <c r="B2849" t="s">
        <v>21129</v>
      </c>
      <c r="C2849" t="s">
        <v>21130</v>
      </c>
      <c r="D2849" t="s">
        <v>19457</v>
      </c>
      <c r="E2849" t="s">
        <v>13646</v>
      </c>
      <c r="F2849" t="s">
        <v>13647</v>
      </c>
      <c r="G2849" t="s">
        <v>9</v>
      </c>
      <c r="H2849" t="s">
        <v>10</v>
      </c>
      <c r="I2849">
        <v>-0.65200000000000002</v>
      </c>
      <c r="J2849">
        <v>2</v>
      </c>
      <c r="K2849">
        <v>1</v>
      </c>
      <c r="L2849">
        <v>1</v>
      </c>
      <c r="M2849">
        <v>0.14599999999999999</v>
      </c>
      <c r="N2849">
        <v>1</v>
      </c>
    </row>
    <row r="2850" spans="1:14" x14ac:dyDescent="0.2">
      <c r="A2850">
        <v>4774</v>
      </c>
      <c r="B2850" t="s">
        <v>19455</v>
      </c>
      <c r="C2850" t="s">
        <v>19456</v>
      </c>
      <c r="D2850" t="s">
        <v>19457</v>
      </c>
      <c r="E2850" t="s">
        <v>13646</v>
      </c>
      <c r="F2850" t="s">
        <v>13647</v>
      </c>
      <c r="G2850" t="s">
        <v>9</v>
      </c>
      <c r="H2850" t="s">
        <v>10</v>
      </c>
      <c r="I2850">
        <v>-0.35599999999999998</v>
      </c>
      <c r="J2850">
        <v>2</v>
      </c>
      <c r="K2850">
        <v>1</v>
      </c>
      <c r="L2850">
        <v>1</v>
      </c>
      <c r="M2850">
        <v>0.22900000000000001</v>
      </c>
      <c r="N2850">
        <v>1</v>
      </c>
    </row>
    <row r="2851" spans="1:14" x14ac:dyDescent="0.2">
      <c r="A2851">
        <v>3171</v>
      </c>
      <c r="B2851" t="s">
        <v>13643</v>
      </c>
      <c r="C2851" t="s">
        <v>13644</v>
      </c>
      <c r="D2851" t="s">
        <v>13645</v>
      </c>
      <c r="E2851" t="s">
        <v>13646</v>
      </c>
      <c r="F2851" t="s">
        <v>13647</v>
      </c>
      <c r="G2851" t="s">
        <v>9</v>
      </c>
      <c r="H2851" t="s">
        <v>10</v>
      </c>
      <c r="I2851">
        <v>-0.35399999999999998</v>
      </c>
      <c r="J2851">
        <v>2</v>
      </c>
      <c r="K2851">
        <v>0</v>
      </c>
      <c r="L2851">
        <v>-1</v>
      </c>
      <c r="M2851">
        <v>4.5999999999999999E-2</v>
      </c>
      <c r="N2851">
        <v>1</v>
      </c>
    </row>
    <row r="2852" spans="1:14" x14ac:dyDescent="0.2">
      <c r="A2852">
        <v>247</v>
      </c>
      <c r="B2852" t="s">
        <v>1207</v>
      </c>
      <c r="C2852" t="s">
        <v>1208</v>
      </c>
      <c r="D2852" t="s">
        <v>1209</v>
      </c>
      <c r="E2852" t="s">
        <v>1210</v>
      </c>
      <c r="F2852" t="s">
        <v>1211</v>
      </c>
      <c r="G2852" t="s">
        <v>9</v>
      </c>
      <c r="H2852" t="s">
        <v>10</v>
      </c>
      <c r="I2852">
        <v>-0.85199999999999998</v>
      </c>
      <c r="J2852">
        <v>2</v>
      </c>
      <c r="K2852">
        <v>1</v>
      </c>
      <c r="L2852">
        <v>2</v>
      </c>
      <c r="M2852">
        <v>0.24299999999999999</v>
      </c>
      <c r="N2852">
        <v>1</v>
      </c>
    </row>
    <row r="2853" spans="1:14" x14ac:dyDescent="0.2">
      <c r="A2853">
        <v>2354</v>
      </c>
      <c r="B2853" t="s">
        <v>10451</v>
      </c>
      <c r="C2853" t="s">
        <v>10452</v>
      </c>
      <c r="D2853" t="s">
        <v>10453</v>
      </c>
      <c r="E2853" t="s">
        <v>1210</v>
      </c>
      <c r="F2853" t="s">
        <v>1211</v>
      </c>
      <c r="G2853" t="s">
        <v>9</v>
      </c>
      <c r="H2853" t="s">
        <v>10</v>
      </c>
      <c r="I2853">
        <v>-0.33500000000000002</v>
      </c>
      <c r="J2853">
        <v>1</v>
      </c>
      <c r="K2853">
        <v>1</v>
      </c>
      <c r="L2853">
        <v>1</v>
      </c>
      <c r="M2853">
        <v>0.23599999999999999</v>
      </c>
      <c r="N2853">
        <v>1</v>
      </c>
    </row>
    <row r="2854" spans="1:14" x14ac:dyDescent="0.2">
      <c r="A2854">
        <v>4486</v>
      </c>
      <c r="B2854" t="s">
        <v>18475</v>
      </c>
      <c r="C2854" t="s">
        <v>18476</v>
      </c>
      <c r="D2854" t="s">
        <v>18477</v>
      </c>
      <c r="E2854" t="s">
        <v>1210</v>
      </c>
      <c r="F2854" t="s">
        <v>1211</v>
      </c>
      <c r="G2854" t="s">
        <v>9</v>
      </c>
      <c r="H2854" t="s">
        <v>10</v>
      </c>
      <c r="I2854">
        <v>-8.5999999999999993E-2</v>
      </c>
      <c r="J2854">
        <v>1</v>
      </c>
      <c r="K2854">
        <v>0</v>
      </c>
      <c r="L2854">
        <v>0</v>
      </c>
      <c r="M2854">
        <v>0.58499999999999996</v>
      </c>
      <c r="N2854">
        <v>1</v>
      </c>
    </row>
    <row r="2855" spans="1:14" x14ac:dyDescent="0.2">
      <c r="A2855">
        <v>6025</v>
      </c>
      <c r="B2855" t="s">
        <v>23839</v>
      </c>
      <c r="C2855" t="s">
        <v>23840</v>
      </c>
      <c r="D2855" t="s">
        <v>23841</v>
      </c>
      <c r="E2855" t="s">
        <v>23842</v>
      </c>
      <c r="F2855" t="s">
        <v>23843</v>
      </c>
      <c r="G2855" t="s">
        <v>9</v>
      </c>
      <c r="H2855" t="s">
        <v>10</v>
      </c>
      <c r="I2855">
        <v>-1.6719999999999999</v>
      </c>
      <c r="J2855">
        <v>1</v>
      </c>
      <c r="K2855">
        <v>0</v>
      </c>
      <c r="L2855">
        <v>0</v>
      </c>
      <c r="M2855">
        <v>0.253</v>
      </c>
      <c r="N2855">
        <v>1</v>
      </c>
    </row>
    <row r="2856" spans="1:14" x14ac:dyDescent="0.2">
      <c r="A2856">
        <v>4100</v>
      </c>
      <c r="B2856" t="s">
        <v>17087</v>
      </c>
      <c r="C2856" t="s">
        <v>17088</v>
      </c>
      <c r="D2856" t="s">
        <v>17089</v>
      </c>
      <c r="E2856" t="s">
        <v>4847</v>
      </c>
      <c r="F2856" t="s">
        <v>4848</v>
      </c>
      <c r="G2856" t="s">
        <v>9</v>
      </c>
      <c r="H2856" t="s">
        <v>10</v>
      </c>
      <c r="I2856">
        <v>-0.69699999999999995</v>
      </c>
      <c r="J2856">
        <v>2</v>
      </c>
      <c r="K2856">
        <v>2</v>
      </c>
      <c r="L2856">
        <v>1</v>
      </c>
      <c r="M2856">
        <v>6.4000000000000001E-2</v>
      </c>
      <c r="N2856">
        <v>1</v>
      </c>
    </row>
    <row r="2857" spans="1:14" x14ac:dyDescent="0.2">
      <c r="A2857">
        <v>1598</v>
      </c>
      <c r="B2857" t="s">
        <v>7326</v>
      </c>
      <c r="C2857" t="s">
        <v>7327</v>
      </c>
      <c r="D2857" t="s">
        <v>4846</v>
      </c>
      <c r="E2857" t="s">
        <v>4847</v>
      </c>
      <c r="F2857" t="s">
        <v>4848</v>
      </c>
      <c r="G2857" t="s">
        <v>9</v>
      </c>
      <c r="H2857" t="s">
        <v>10</v>
      </c>
      <c r="I2857">
        <v>-0.245</v>
      </c>
      <c r="J2857">
        <v>0</v>
      </c>
      <c r="K2857">
        <v>0</v>
      </c>
      <c r="L2857">
        <v>1</v>
      </c>
      <c r="M2857">
        <v>0.25600000000000001</v>
      </c>
      <c r="N2857">
        <v>1</v>
      </c>
    </row>
    <row r="2858" spans="1:14" x14ac:dyDescent="0.2">
      <c r="A2858">
        <v>1028</v>
      </c>
      <c r="B2858" t="s">
        <v>4844</v>
      </c>
      <c r="C2858" t="s">
        <v>4845</v>
      </c>
      <c r="D2858" t="s">
        <v>4846</v>
      </c>
      <c r="E2858" t="s">
        <v>4847</v>
      </c>
      <c r="F2858" t="s">
        <v>4848</v>
      </c>
      <c r="G2858" t="s">
        <v>9</v>
      </c>
      <c r="H2858" t="s">
        <v>10</v>
      </c>
      <c r="I2858">
        <v>-0.14099999999999999</v>
      </c>
      <c r="J2858">
        <v>1</v>
      </c>
      <c r="K2858">
        <v>0</v>
      </c>
      <c r="L2858">
        <v>1</v>
      </c>
      <c r="M2858">
        <v>0.39600000000000002</v>
      </c>
      <c r="N2858">
        <v>1</v>
      </c>
    </row>
    <row r="2859" spans="1:14" x14ac:dyDescent="0.2">
      <c r="A2859">
        <v>7218</v>
      </c>
      <c r="B2859" t="s">
        <v>27665</v>
      </c>
      <c r="C2859" t="s">
        <v>27666</v>
      </c>
      <c r="D2859" t="s">
        <v>27667</v>
      </c>
      <c r="E2859" t="s">
        <v>16358</v>
      </c>
      <c r="F2859" t="s">
        <v>16359</v>
      </c>
      <c r="G2859" t="s">
        <v>9</v>
      </c>
      <c r="H2859" t="s">
        <v>10</v>
      </c>
      <c r="I2859">
        <v>-2.214</v>
      </c>
      <c r="J2859">
        <v>1</v>
      </c>
      <c r="K2859">
        <v>0</v>
      </c>
      <c r="L2859">
        <v>0</v>
      </c>
      <c r="M2859">
        <v>0.308</v>
      </c>
      <c r="N2859">
        <v>1</v>
      </c>
    </row>
    <row r="2860" spans="1:14" x14ac:dyDescent="0.2">
      <c r="A2860">
        <v>3904</v>
      </c>
      <c r="B2860" t="s">
        <v>16355</v>
      </c>
      <c r="C2860" t="s">
        <v>16356</v>
      </c>
      <c r="D2860" t="s">
        <v>16357</v>
      </c>
      <c r="E2860" t="s">
        <v>16358</v>
      </c>
      <c r="F2860" t="s">
        <v>16359</v>
      </c>
      <c r="G2860" t="s">
        <v>9</v>
      </c>
      <c r="H2860" t="s">
        <v>10</v>
      </c>
      <c r="I2860">
        <v>-0.621</v>
      </c>
      <c r="J2860">
        <v>2</v>
      </c>
      <c r="K2860">
        <v>0</v>
      </c>
      <c r="L2860">
        <v>-1</v>
      </c>
      <c r="M2860">
        <v>0.46400000000000002</v>
      </c>
      <c r="N2860">
        <v>1</v>
      </c>
    </row>
    <row r="2861" spans="1:14" x14ac:dyDescent="0.2">
      <c r="A2861">
        <v>1600</v>
      </c>
      <c r="B2861" t="s">
        <v>7333</v>
      </c>
      <c r="C2861" t="s">
        <v>7334</v>
      </c>
      <c r="D2861" t="s">
        <v>7335</v>
      </c>
      <c r="E2861" t="s">
        <v>7336</v>
      </c>
      <c r="F2861" t="s">
        <v>7337</v>
      </c>
      <c r="G2861" t="s">
        <v>9</v>
      </c>
      <c r="H2861" t="s">
        <v>10</v>
      </c>
      <c r="I2861">
        <v>6.6000000000000003E-2</v>
      </c>
      <c r="J2861">
        <v>1</v>
      </c>
      <c r="K2861">
        <v>1</v>
      </c>
      <c r="L2861">
        <v>-2</v>
      </c>
      <c r="M2861">
        <v>0.125</v>
      </c>
      <c r="N2861">
        <v>1</v>
      </c>
    </row>
    <row r="2862" spans="1:14" x14ac:dyDescent="0.2">
      <c r="A2862">
        <v>3160</v>
      </c>
      <c r="B2862" t="s">
        <v>13598</v>
      </c>
      <c r="C2862">
        <v>6.1695806923005196E+23</v>
      </c>
      <c r="D2862" t="s">
        <v>13599</v>
      </c>
      <c r="E2862" t="s">
        <v>234</v>
      </c>
      <c r="F2862" t="s">
        <v>235</v>
      </c>
      <c r="G2862" t="s">
        <v>9</v>
      </c>
      <c r="H2862" t="s">
        <v>10</v>
      </c>
      <c r="I2862">
        <v>-2.6960000000000002</v>
      </c>
      <c r="J2862">
        <v>0</v>
      </c>
      <c r="K2862">
        <v>0</v>
      </c>
      <c r="L2862">
        <v>1</v>
      </c>
      <c r="M2862">
        <v>0.33</v>
      </c>
      <c r="N2862">
        <v>1</v>
      </c>
    </row>
    <row r="2863" spans="1:14" x14ac:dyDescent="0.2">
      <c r="A2863">
        <v>45</v>
      </c>
      <c r="B2863" t="s">
        <v>231</v>
      </c>
      <c r="C2863" t="s">
        <v>232</v>
      </c>
      <c r="D2863" t="s">
        <v>233</v>
      </c>
      <c r="E2863" t="s">
        <v>234</v>
      </c>
      <c r="F2863" t="s">
        <v>235</v>
      </c>
      <c r="G2863" t="s">
        <v>9</v>
      </c>
      <c r="H2863" t="s">
        <v>10</v>
      </c>
      <c r="I2863">
        <v>-2.105</v>
      </c>
      <c r="J2863">
        <v>2</v>
      </c>
      <c r="K2863">
        <v>1</v>
      </c>
      <c r="L2863">
        <v>0</v>
      </c>
      <c r="M2863">
        <v>8.3000000000000004E-2</v>
      </c>
      <c r="N2863">
        <v>1</v>
      </c>
    </row>
    <row r="2864" spans="1:14" x14ac:dyDescent="0.2">
      <c r="A2864">
        <v>847</v>
      </c>
      <c r="B2864" t="s">
        <v>4028</v>
      </c>
      <c r="C2864" t="s">
        <v>4029</v>
      </c>
      <c r="D2864" t="s">
        <v>4030</v>
      </c>
      <c r="E2864" t="s">
        <v>4031</v>
      </c>
      <c r="F2864" t="s">
        <v>4032</v>
      </c>
      <c r="G2864" t="s">
        <v>9</v>
      </c>
      <c r="H2864" t="s">
        <v>10</v>
      </c>
      <c r="I2864">
        <v>-0.68899999999999995</v>
      </c>
      <c r="J2864">
        <v>2</v>
      </c>
      <c r="K2864">
        <v>1</v>
      </c>
      <c r="L2864">
        <v>1</v>
      </c>
      <c r="M2864">
        <v>0.189</v>
      </c>
      <c r="N2864">
        <v>1</v>
      </c>
    </row>
    <row r="2865" spans="1:14" x14ac:dyDescent="0.2">
      <c r="A2865">
        <v>5116</v>
      </c>
      <c r="B2865" t="s">
        <v>20702</v>
      </c>
      <c r="C2865" t="s">
        <v>20703</v>
      </c>
      <c r="D2865" t="s">
        <v>3521</v>
      </c>
      <c r="E2865" t="s">
        <v>3522</v>
      </c>
      <c r="F2865" t="s">
        <v>3523</v>
      </c>
      <c r="G2865" t="s">
        <v>9</v>
      </c>
      <c r="H2865" t="s">
        <v>10</v>
      </c>
      <c r="I2865">
        <v>-2.339</v>
      </c>
      <c r="J2865">
        <v>1</v>
      </c>
      <c r="K2865">
        <v>0</v>
      </c>
      <c r="L2865">
        <v>1</v>
      </c>
      <c r="M2865">
        <v>0.48199999999999998</v>
      </c>
      <c r="N2865">
        <v>1</v>
      </c>
    </row>
    <row r="2866" spans="1:14" x14ac:dyDescent="0.2">
      <c r="A2866">
        <v>2198</v>
      </c>
      <c r="B2866" t="s">
        <v>9811</v>
      </c>
      <c r="C2866">
        <v>6.1691354923005197E+23</v>
      </c>
      <c r="D2866" t="s">
        <v>9812</v>
      </c>
      <c r="E2866" t="s">
        <v>3522</v>
      </c>
      <c r="F2866" t="s">
        <v>3523</v>
      </c>
      <c r="G2866" t="s">
        <v>9</v>
      </c>
      <c r="H2866" t="s">
        <v>10</v>
      </c>
      <c r="I2866">
        <v>-2.2309999999999999</v>
      </c>
      <c r="J2866">
        <v>1</v>
      </c>
      <c r="K2866">
        <v>0</v>
      </c>
      <c r="L2866">
        <v>2</v>
      </c>
      <c r="M2866">
        <v>0.13200000000000001</v>
      </c>
      <c r="N2866">
        <v>1</v>
      </c>
    </row>
    <row r="2867" spans="1:14" x14ac:dyDescent="0.2">
      <c r="A2867">
        <v>3896</v>
      </c>
      <c r="B2867" t="s">
        <v>16327</v>
      </c>
      <c r="C2867" t="s">
        <v>16328</v>
      </c>
      <c r="D2867" t="s">
        <v>16329</v>
      </c>
      <c r="E2867" t="s">
        <v>3522</v>
      </c>
      <c r="F2867" t="s">
        <v>3523</v>
      </c>
      <c r="G2867" t="s">
        <v>9</v>
      </c>
      <c r="H2867" t="s">
        <v>10</v>
      </c>
      <c r="I2867">
        <v>-1.8660000000000001</v>
      </c>
      <c r="J2867">
        <v>2</v>
      </c>
      <c r="K2867">
        <v>2</v>
      </c>
      <c r="L2867">
        <v>1</v>
      </c>
      <c r="M2867">
        <v>0.107</v>
      </c>
      <c r="N2867">
        <v>1</v>
      </c>
    </row>
    <row r="2868" spans="1:14" x14ac:dyDescent="0.2">
      <c r="A2868">
        <v>736</v>
      </c>
      <c r="B2868" t="s">
        <v>3519</v>
      </c>
      <c r="C2868" t="s">
        <v>3520</v>
      </c>
      <c r="D2868" t="s">
        <v>3521</v>
      </c>
      <c r="E2868" t="s">
        <v>3522</v>
      </c>
      <c r="F2868" t="s">
        <v>3523</v>
      </c>
      <c r="G2868" t="s">
        <v>9</v>
      </c>
      <c r="H2868" t="s">
        <v>10</v>
      </c>
      <c r="I2868">
        <v>-0.39700000000000002</v>
      </c>
      <c r="J2868">
        <v>1</v>
      </c>
      <c r="K2868">
        <v>0</v>
      </c>
      <c r="L2868">
        <v>1</v>
      </c>
      <c r="M2868">
        <v>0.158</v>
      </c>
      <c r="N2868">
        <v>1</v>
      </c>
    </row>
    <row r="2869" spans="1:14" x14ac:dyDescent="0.2">
      <c r="A2869">
        <v>2692</v>
      </c>
      <c r="B2869" t="s">
        <v>11768</v>
      </c>
      <c r="C2869" t="s">
        <v>11769</v>
      </c>
      <c r="D2869" t="s">
        <v>11770</v>
      </c>
      <c r="E2869" t="s">
        <v>4670</v>
      </c>
      <c r="F2869" t="s">
        <v>4671</v>
      </c>
      <c r="G2869" t="s">
        <v>9</v>
      </c>
      <c r="H2869" t="s">
        <v>10</v>
      </c>
      <c r="I2869">
        <v>-1.7849999999999999</v>
      </c>
      <c r="J2869">
        <v>2</v>
      </c>
      <c r="K2869">
        <v>1</v>
      </c>
      <c r="L2869">
        <v>2</v>
      </c>
      <c r="M2869">
        <v>0.29699999999999999</v>
      </c>
      <c r="N2869">
        <v>1</v>
      </c>
    </row>
    <row r="2870" spans="1:14" x14ac:dyDescent="0.2">
      <c r="A2870">
        <v>989</v>
      </c>
      <c r="B2870" t="s">
        <v>4667</v>
      </c>
      <c r="C2870" t="s">
        <v>4668</v>
      </c>
      <c r="D2870" t="s">
        <v>4669</v>
      </c>
      <c r="E2870" t="s">
        <v>4670</v>
      </c>
      <c r="F2870" t="s">
        <v>4671</v>
      </c>
      <c r="G2870" t="s">
        <v>9</v>
      </c>
      <c r="H2870" t="s">
        <v>10</v>
      </c>
      <c r="I2870">
        <v>-0.73799999999999999</v>
      </c>
      <c r="J2870">
        <v>1</v>
      </c>
      <c r="K2870">
        <v>0</v>
      </c>
      <c r="L2870">
        <v>1</v>
      </c>
      <c r="M2870">
        <v>0.44</v>
      </c>
      <c r="N2870">
        <v>1</v>
      </c>
    </row>
    <row r="2871" spans="1:14" x14ac:dyDescent="0.2">
      <c r="A2871">
        <v>5380</v>
      </c>
      <c r="B2871" t="s">
        <v>21626</v>
      </c>
      <c r="C2871" t="s">
        <v>21627</v>
      </c>
      <c r="D2871" t="s">
        <v>21628</v>
      </c>
      <c r="E2871" t="s">
        <v>21629</v>
      </c>
      <c r="F2871" t="s">
        <v>21630</v>
      </c>
      <c r="G2871" t="s">
        <v>9</v>
      </c>
      <c r="H2871" t="s">
        <v>10</v>
      </c>
      <c r="I2871">
        <v>-0.55500000000000005</v>
      </c>
      <c r="J2871">
        <v>2</v>
      </c>
      <c r="K2871">
        <v>1</v>
      </c>
      <c r="L2871">
        <v>0</v>
      </c>
      <c r="M2871">
        <v>0.3</v>
      </c>
      <c r="N2871">
        <v>1</v>
      </c>
    </row>
    <row r="2872" spans="1:14" x14ac:dyDescent="0.2">
      <c r="A2872">
        <v>1589</v>
      </c>
      <c r="B2872" t="s">
        <v>7283</v>
      </c>
      <c r="C2872" t="s">
        <v>7284</v>
      </c>
      <c r="D2872" t="s">
        <v>7285</v>
      </c>
      <c r="E2872" t="s">
        <v>7286</v>
      </c>
      <c r="F2872" t="s">
        <v>7287</v>
      </c>
      <c r="G2872" t="s">
        <v>9</v>
      </c>
      <c r="H2872" t="s">
        <v>10</v>
      </c>
      <c r="I2872">
        <v>-0.67800000000000005</v>
      </c>
      <c r="J2872">
        <v>2</v>
      </c>
      <c r="K2872">
        <v>1</v>
      </c>
      <c r="L2872">
        <v>1</v>
      </c>
      <c r="M2872">
        <v>0.24199999999999999</v>
      </c>
      <c r="N2872">
        <v>1</v>
      </c>
    </row>
    <row r="2873" spans="1:14" x14ac:dyDescent="0.2">
      <c r="A2873">
        <v>1950</v>
      </c>
      <c r="B2873" t="s">
        <v>8784</v>
      </c>
      <c r="C2873" t="s">
        <v>8785</v>
      </c>
      <c r="D2873" t="s">
        <v>8786</v>
      </c>
      <c r="E2873" t="s">
        <v>8787</v>
      </c>
      <c r="F2873" t="s">
        <v>8788</v>
      </c>
      <c r="G2873" t="s">
        <v>9</v>
      </c>
      <c r="H2873" t="s">
        <v>10</v>
      </c>
      <c r="I2873">
        <v>-0.499</v>
      </c>
      <c r="J2873">
        <v>2</v>
      </c>
      <c r="K2873">
        <v>1</v>
      </c>
      <c r="L2873">
        <v>0</v>
      </c>
      <c r="M2873">
        <v>8.3000000000000004E-2</v>
      </c>
      <c r="N2873">
        <v>1</v>
      </c>
    </row>
    <row r="2874" spans="1:14" x14ac:dyDescent="0.2">
      <c r="A2874">
        <v>5594</v>
      </c>
      <c r="B2874" t="s">
        <v>22377</v>
      </c>
      <c r="C2874" t="s">
        <v>22378</v>
      </c>
      <c r="D2874" t="s">
        <v>22379</v>
      </c>
      <c r="E2874" t="s">
        <v>8787</v>
      </c>
      <c r="F2874" t="s">
        <v>8788</v>
      </c>
      <c r="G2874" t="s">
        <v>9</v>
      </c>
      <c r="H2874" t="s">
        <v>10</v>
      </c>
      <c r="I2874">
        <v>-0.26300000000000001</v>
      </c>
      <c r="J2874">
        <v>1</v>
      </c>
      <c r="K2874">
        <v>1</v>
      </c>
      <c r="L2874">
        <v>1</v>
      </c>
      <c r="M2874">
        <v>0.14899999999999999</v>
      </c>
      <c r="N2874">
        <v>1</v>
      </c>
    </row>
    <row r="2875" spans="1:14" x14ac:dyDescent="0.2">
      <c r="A2875">
        <v>2132</v>
      </c>
      <c r="B2875" t="s">
        <v>9543</v>
      </c>
      <c r="C2875" t="s">
        <v>9544</v>
      </c>
      <c r="D2875" t="s">
        <v>5162</v>
      </c>
      <c r="E2875" t="s">
        <v>5163</v>
      </c>
      <c r="F2875" t="s">
        <v>5164</v>
      </c>
      <c r="G2875" t="s">
        <v>9</v>
      </c>
      <c r="H2875" t="s">
        <v>10</v>
      </c>
      <c r="I2875">
        <v>-9.4E-2</v>
      </c>
      <c r="J2875">
        <v>1</v>
      </c>
      <c r="K2875">
        <v>0</v>
      </c>
      <c r="L2875">
        <v>1</v>
      </c>
      <c r="M2875">
        <v>0.22700000000000001</v>
      </c>
      <c r="N2875">
        <v>1</v>
      </c>
    </row>
    <row r="2876" spans="1:14" x14ac:dyDescent="0.2">
      <c r="A2876">
        <v>1101</v>
      </c>
      <c r="B2876" t="s">
        <v>5160</v>
      </c>
      <c r="C2876" t="s">
        <v>5161</v>
      </c>
      <c r="D2876" t="s">
        <v>5162</v>
      </c>
      <c r="E2876" t="s">
        <v>5163</v>
      </c>
      <c r="F2876" t="s">
        <v>5164</v>
      </c>
      <c r="G2876" t="s">
        <v>9</v>
      </c>
      <c r="H2876" t="s">
        <v>10</v>
      </c>
      <c r="I2876">
        <v>5.1999999999999998E-2</v>
      </c>
      <c r="J2876">
        <v>1</v>
      </c>
      <c r="K2876">
        <v>0</v>
      </c>
      <c r="L2876">
        <v>1</v>
      </c>
      <c r="M2876">
        <v>0.371</v>
      </c>
      <c r="N2876">
        <v>1</v>
      </c>
    </row>
    <row r="2877" spans="1:14" x14ac:dyDescent="0.2">
      <c r="A2877">
        <v>4042</v>
      </c>
      <c r="B2877" t="s">
        <v>16871</v>
      </c>
      <c r="C2877" t="s">
        <v>16872</v>
      </c>
      <c r="D2877" t="s">
        <v>16873</v>
      </c>
      <c r="E2877" t="s">
        <v>16874</v>
      </c>
      <c r="F2877" t="s">
        <v>16875</v>
      </c>
      <c r="G2877" t="s">
        <v>9</v>
      </c>
      <c r="H2877" t="s">
        <v>10</v>
      </c>
      <c r="I2877">
        <v>0.108</v>
      </c>
      <c r="J2877">
        <v>2</v>
      </c>
      <c r="K2877">
        <v>0</v>
      </c>
      <c r="L2877">
        <v>1</v>
      </c>
      <c r="M2877">
        <v>0.13900000000000001</v>
      </c>
      <c r="N2877">
        <v>1</v>
      </c>
    </row>
    <row r="2878" spans="1:14" x14ac:dyDescent="0.2">
      <c r="A2878">
        <v>1144</v>
      </c>
      <c r="B2878" t="s">
        <v>5351</v>
      </c>
      <c r="C2878" t="s">
        <v>5352</v>
      </c>
      <c r="D2878" t="s">
        <v>5353</v>
      </c>
      <c r="E2878" t="s">
        <v>5354</v>
      </c>
      <c r="F2878" t="s">
        <v>5355</v>
      </c>
      <c r="G2878" t="s">
        <v>9</v>
      </c>
      <c r="H2878" t="s">
        <v>10</v>
      </c>
      <c r="I2878">
        <v>-5.3999999999999999E-2</v>
      </c>
      <c r="J2878">
        <v>2</v>
      </c>
      <c r="K2878">
        <v>1</v>
      </c>
      <c r="L2878">
        <v>0</v>
      </c>
      <c r="M2878">
        <v>8.3000000000000004E-2</v>
      </c>
      <c r="N2878">
        <v>1</v>
      </c>
    </row>
    <row r="2879" spans="1:14" x14ac:dyDescent="0.2">
      <c r="A2879">
        <v>5159</v>
      </c>
      <c r="B2879" t="s">
        <v>20848</v>
      </c>
      <c r="C2879" t="s">
        <v>20849</v>
      </c>
      <c r="D2879" t="s">
        <v>20850</v>
      </c>
      <c r="E2879" t="s">
        <v>20851</v>
      </c>
      <c r="F2879" t="s">
        <v>20852</v>
      </c>
      <c r="G2879" t="s">
        <v>9</v>
      </c>
      <c r="H2879" t="s">
        <v>10</v>
      </c>
      <c r="I2879">
        <v>-0.112</v>
      </c>
      <c r="J2879">
        <v>0</v>
      </c>
      <c r="K2879">
        <v>0</v>
      </c>
      <c r="L2879">
        <v>1</v>
      </c>
      <c r="M2879">
        <v>0.25</v>
      </c>
      <c r="N2879">
        <v>1</v>
      </c>
    </row>
    <row r="2880" spans="1:14" x14ac:dyDescent="0.2">
      <c r="A2880">
        <v>4669</v>
      </c>
      <c r="B2880" t="s">
        <v>19091</v>
      </c>
      <c r="C2880" t="s">
        <v>19092</v>
      </c>
      <c r="D2880" t="s">
        <v>19093</v>
      </c>
      <c r="E2880" t="s">
        <v>19094</v>
      </c>
      <c r="F2880" t="s">
        <v>19095</v>
      </c>
      <c r="G2880" t="s">
        <v>9</v>
      </c>
      <c r="H2880" t="s">
        <v>10</v>
      </c>
      <c r="I2880">
        <v>-0.61099999999999999</v>
      </c>
      <c r="J2880">
        <v>0</v>
      </c>
      <c r="K2880">
        <v>0</v>
      </c>
      <c r="L2880">
        <v>1</v>
      </c>
      <c r="M2880">
        <v>0.247</v>
      </c>
      <c r="N2880">
        <v>1</v>
      </c>
    </row>
    <row r="2881" spans="1:14" x14ac:dyDescent="0.2">
      <c r="A2881">
        <v>5533</v>
      </c>
      <c r="B2881" t="s">
        <v>22169</v>
      </c>
      <c r="C2881" t="s">
        <v>22170</v>
      </c>
      <c r="D2881" t="s">
        <v>22171</v>
      </c>
      <c r="E2881" t="s">
        <v>9505</v>
      </c>
      <c r="F2881" t="s">
        <v>9506</v>
      </c>
      <c r="G2881" t="s">
        <v>9</v>
      </c>
      <c r="H2881" t="s">
        <v>10</v>
      </c>
      <c r="I2881">
        <v>-0.77700000000000002</v>
      </c>
      <c r="J2881">
        <v>1</v>
      </c>
      <c r="K2881">
        <v>1</v>
      </c>
      <c r="L2881">
        <v>1</v>
      </c>
      <c r="M2881">
        <v>0.122</v>
      </c>
      <c r="N2881">
        <v>1</v>
      </c>
    </row>
    <row r="2882" spans="1:14" x14ac:dyDescent="0.2">
      <c r="A2882">
        <v>2122</v>
      </c>
      <c r="B2882" t="s">
        <v>9502</v>
      </c>
      <c r="C2882" t="s">
        <v>9503</v>
      </c>
      <c r="D2882" t="s">
        <v>9504</v>
      </c>
      <c r="E2882" t="s">
        <v>9505</v>
      </c>
      <c r="F2882" t="s">
        <v>9506</v>
      </c>
      <c r="G2882" t="s">
        <v>9</v>
      </c>
      <c r="H2882" t="s">
        <v>10</v>
      </c>
      <c r="I2882">
        <v>-0.495</v>
      </c>
      <c r="J2882">
        <v>2</v>
      </c>
      <c r="K2882">
        <v>1</v>
      </c>
      <c r="L2882">
        <v>2</v>
      </c>
      <c r="M2882">
        <v>0.13500000000000001</v>
      </c>
      <c r="N2882">
        <v>1</v>
      </c>
    </row>
    <row r="2883" spans="1:14" x14ac:dyDescent="0.2">
      <c r="A2883">
        <v>2304</v>
      </c>
      <c r="B2883" t="s">
        <v>10246</v>
      </c>
      <c r="C2883" t="s">
        <v>10247</v>
      </c>
      <c r="D2883" t="s">
        <v>10248</v>
      </c>
      <c r="E2883" t="s">
        <v>10249</v>
      </c>
      <c r="F2883" t="s">
        <v>10250</v>
      </c>
      <c r="G2883" t="s">
        <v>9</v>
      </c>
      <c r="H2883" t="s">
        <v>10</v>
      </c>
      <c r="I2883">
        <v>-0.55200000000000005</v>
      </c>
      <c r="J2883">
        <v>0</v>
      </c>
      <c r="K2883">
        <v>1</v>
      </c>
      <c r="L2883">
        <v>2</v>
      </c>
      <c r="M2883">
        <v>0.185</v>
      </c>
      <c r="N2883">
        <v>1</v>
      </c>
    </row>
    <row r="2884" spans="1:14" x14ac:dyDescent="0.2">
      <c r="A2884">
        <v>7896</v>
      </c>
      <c r="B2884" t="s">
        <v>30219</v>
      </c>
      <c r="C2884" t="s">
        <v>30220</v>
      </c>
      <c r="D2884" t="s">
        <v>30221</v>
      </c>
      <c r="E2884" t="s">
        <v>30222</v>
      </c>
      <c r="F2884" t="s">
        <v>30223</v>
      </c>
      <c r="G2884" t="s">
        <v>9</v>
      </c>
      <c r="H2884" t="s">
        <v>10</v>
      </c>
      <c r="I2884">
        <v>-0.53300000000000003</v>
      </c>
      <c r="J2884">
        <v>2</v>
      </c>
      <c r="K2884">
        <v>0</v>
      </c>
      <c r="L2884">
        <v>1</v>
      </c>
      <c r="M2884">
        <v>8.3000000000000004E-2</v>
      </c>
      <c r="N2884">
        <v>1</v>
      </c>
    </row>
    <row r="2885" spans="1:14" x14ac:dyDescent="0.2">
      <c r="A2885">
        <v>4470</v>
      </c>
      <c r="B2885" t="s">
        <v>18404</v>
      </c>
      <c r="C2885" t="s">
        <v>18405</v>
      </c>
      <c r="D2885" t="s">
        <v>18406</v>
      </c>
      <c r="E2885" t="s">
        <v>18407</v>
      </c>
      <c r="F2885" t="s">
        <v>18408</v>
      </c>
      <c r="G2885" t="s">
        <v>9</v>
      </c>
      <c r="H2885" t="s">
        <v>10</v>
      </c>
      <c r="I2885">
        <v>-0.17</v>
      </c>
      <c r="J2885">
        <v>1</v>
      </c>
      <c r="K2885">
        <v>0</v>
      </c>
      <c r="L2885">
        <v>0</v>
      </c>
      <c r="M2885">
        <v>0.41699999999999998</v>
      </c>
      <c r="N2885">
        <v>1</v>
      </c>
    </row>
    <row r="2886" spans="1:14" x14ac:dyDescent="0.2">
      <c r="A2886">
        <v>2947</v>
      </c>
      <c r="B2886" t="s">
        <v>12773</v>
      </c>
      <c r="C2886" t="s">
        <v>12774</v>
      </c>
      <c r="D2886" t="s">
        <v>12775</v>
      </c>
      <c r="E2886" t="s">
        <v>8823</v>
      </c>
      <c r="F2886" t="s">
        <v>8824</v>
      </c>
      <c r="G2886" t="s">
        <v>9</v>
      </c>
      <c r="H2886" t="s">
        <v>10</v>
      </c>
      <c r="I2886">
        <v>-1.3520000000000001</v>
      </c>
      <c r="J2886">
        <v>1</v>
      </c>
      <c r="K2886">
        <v>0</v>
      </c>
      <c r="L2886">
        <v>1</v>
      </c>
      <c r="M2886">
        <v>0.59899999999999998</v>
      </c>
      <c r="N2886">
        <v>1</v>
      </c>
    </row>
    <row r="2887" spans="1:14" x14ac:dyDescent="0.2">
      <c r="A2887">
        <v>1959</v>
      </c>
      <c r="B2887" t="s">
        <v>8820</v>
      </c>
      <c r="C2887" t="s">
        <v>8821</v>
      </c>
      <c r="D2887" t="s">
        <v>8822</v>
      </c>
      <c r="E2887" t="s">
        <v>8823</v>
      </c>
      <c r="F2887" t="s">
        <v>8824</v>
      </c>
      <c r="G2887" t="s">
        <v>9</v>
      </c>
      <c r="H2887" t="s">
        <v>10</v>
      </c>
      <c r="I2887">
        <v>-0.88400000000000001</v>
      </c>
      <c r="J2887">
        <v>1</v>
      </c>
      <c r="K2887">
        <v>2</v>
      </c>
      <c r="L2887">
        <v>2</v>
      </c>
      <c r="M2887">
        <v>0.249</v>
      </c>
      <c r="N2887">
        <v>1</v>
      </c>
    </row>
    <row r="2888" spans="1:14" x14ac:dyDescent="0.2">
      <c r="A2888">
        <v>5576</v>
      </c>
      <c r="B2888" t="s">
        <v>22314</v>
      </c>
      <c r="C2888" t="s">
        <v>22315</v>
      </c>
      <c r="D2888" t="s">
        <v>22316</v>
      </c>
      <c r="E2888" t="s">
        <v>22317</v>
      </c>
      <c r="F2888" t="s">
        <v>22318</v>
      </c>
      <c r="G2888" t="s">
        <v>9</v>
      </c>
      <c r="H2888" t="s">
        <v>10</v>
      </c>
      <c r="I2888">
        <v>-1.7509999999999999</v>
      </c>
      <c r="J2888">
        <v>2</v>
      </c>
      <c r="K2888">
        <v>2</v>
      </c>
      <c r="L2888">
        <v>1</v>
      </c>
      <c r="M2888">
        <v>0.1</v>
      </c>
      <c r="N2888">
        <v>1</v>
      </c>
    </row>
    <row r="2889" spans="1:14" x14ac:dyDescent="0.2">
      <c r="A2889">
        <v>1754</v>
      </c>
      <c r="B2889" t="s">
        <v>7975</v>
      </c>
      <c r="C2889" t="s">
        <v>7976</v>
      </c>
      <c r="D2889" t="s">
        <v>7977</v>
      </c>
      <c r="E2889" t="s">
        <v>7978</v>
      </c>
      <c r="F2889" t="s">
        <v>7979</v>
      </c>
      <c r="G2889" t="s">
        <v>9</v>
      </c>
      <c r="H2889" t="s">
        <v>10</v>
      </c>
      <c r="I2889">
        <v>-0.114</v>
      </c>
      <c r="J2889">
        <v>2</v>
      </c>
      <c r="K2889">
        <v>1</v>
      </c>
      <c r="L2889">
        <v>1</v>
      </c>
      <c r="M2889">
        <v>0.17699999999999999</v>
      </c>
      <c r="N2889">
        <v>1</v>
      </c>
    </row>
    <row r="2890" spans="1:14" x14ac:dyDescent="0.2">
      <c r="A2890">
        <v>4989</v>
      </c>
      <c r="B2890" t="s">
        <v>20235</v>
      </c>
      <c r="C2890" s="1" t="s">
        <v>20236</v>
      </c>
      <c r="D2890" t="s">
        <v>20237</v>
      </c>
      <c r="E2890" t="s">
        <v>20238</v>
      </c>
      <c r="F2890" t="s">
        <v>20239</v>
      </c>
      <c r="G2890" t="s">
        <v>9</v>
      </c>
      <c r="H2890" t="s">
        <v>10</v>
      </c>
      <c r="I2890">
        <v>0.21299999999999999</v>
      </c>
      <c r="J2890">
        <v>1</v>
      </c>
      <c r="K2890">
        <v>2</v>
      </c>
      <c r="L2890">
        <v>-2</v>
      </c>
      <c r="M2890">
        <v>3.4000000000000002E-2</v>
      </c>
      <c r="N2890">
        <v>1</v>
      </c>
    </row>
    <row r="2891" spans="1:14" x14ac:dyDescent="0.2">
      <c r="A2891">
        <v>1071</v>
      </c>
      <c r="B2891" t="s">
        <v>5028</v>
      </c>
      <c r="C2891" t="s">
        <v>5029</v>
      </c>
      <c r="D2891" t="s">
        <v>5030</v>
      </c>
      <c r="E2891" t="s">
        <v>5031</v>
      </c>
      <c r="F2891" t="s">
        <v>5032</v>
      </c>
      <c r="G2891" t="s">
        <v>9</v>
      </c>
      <c r="H2891" t="s">
        <v>10</v>
      </c>
      <c r="I2891">
        <v>-0.52100000000000002</v>
      </c>
      <c r="J2891">
        <v>0</v>
      </c>
      <c r="K2891">
        <v>2</v>
      </c>
      <c r="L2891">
        <v>1</v>
      </c>
      <c r="M2891">
        <v>0.249</v>
      </c>
      <c r="N2891">
        <v>1</v>
      </c>
    </row>
    <row r="2892" spans="1:14" x14ac:dyDescent="0.2">
      <c r="A2892">
        <v>507</v>
      </c>
      <c r="B2892" t="s">
        <v>2469</v>
      </c>
      <c r="C2892" t="s">
        <v>2470</v>
      </c>
      <c r="D2892" t="s">
        <v>2471</v>
      </c>
      <c r="E2892" t="s">
        <v>2472</v>
      </c>
      <c r="F2892" t="s">
        <v>2473</v>
      </c>
      <c r="G2892" t="s">
        <v>9</v>
      </c>
      <c r="H2892" t="s">
        <v>10</v>
      </c>
      <c r="I2892">
        <v>-6.3E-2</v>
      </c>
      <c r="J2892">
        <v>2</v>
      </c>
      <c r="K2892">
        <v>2</v>
      </c>
      <c r="L2892">
        <v>1</v>
      </c>
      <c r="M2892">
        <v>3.1E-2</v>
      </c>
      <c r="N2892">
        <v>1</v>
      </c>
    </row>
    <row r="2893" spans="1:14" x14ac:dyDescent="0.2">
      <c r="A2893">
        <v>7402</v>
      </c>
      <c r="B2893" t="s">
        <v>28242</v>
      </c>
      <c r="C2893" t="s">
        <v>28243</v>
      </c>
      <c r="D2893" t="s">
        <v>28244</v>
      </c>
      <c r="E2893" t="s">
        <v>28245</v>
      </c>
      <c r="F2893" t="s">
        <v>28246</v>
      </c>
      <c r="G2893" t="s">
        <v>9</v>
      </c>
      <c r="H2893" t="s">
        <v>10</v>
      </c>
      <c r="I2893">
        <v>-0.82599999999999996</v>
      </c>
      <c r="J2893">
        <v>2</v>
      </c>
      <c r="K2893">
        <v>1</v>
      </c>
      <c r="L2893">
        <v>2</v>
      </c>
      <c r="M2893">
        <v>0.254</v>
      </c>
      <c r="N2893">
        <v>1</v>
      </c>
    </row>
    <row r="2894" spans="1:14" x14ac:dyDescent="0.2">
      <c r="A2894">
        <v>438</v>
      </c>
      <c r="B2894" t="s">
        <v>2133</v>
      </c>
      <c r="C2894" t="s">
        <v>2134</v>
      </c>
      <c r="D2894" t="s">
        <v>2135</v>
      </c>
      <c r="E2894" t="s">
        <v>2136</v>
      </c>
      <c r="F2894" t="s">
        <v>2137</v>
      </c>
      <c r="G2894" t="s">
        <v>9</v>
      </c>
      <c r="H2894" t="s">
        <v>10</v>
      </c>
      <c r="I2894">
        <v>-0.58599999999999997</v>
      </c>
      <c r="J2894">
        <v>2</v>
      </c>
      <c r="K2894">
        <v>1</v>
      </c>
      <c r="L2894">
        <v>1</v>
      </c>
      <c r="M2894">
        <v>0.182</v>
      </c>
      <c r="N2894">
        <v>1</v>
      </c>
    </row>
    <row r="2895" spans="1:14" x14ac:dyDescent="0.2">
      <c r="A2895">
        <v>1156</v>
      </c>
      <c r="B2895" t="s">
        <v>5410</v>
      </c>
      <c r="C2895" t="s">
        <v>5411</v>
      </c>
      <c r="D2895" t="s">
        <v>5412</v>
      </c>
      <c r="E2895" t="s">
        <v>5413</v>
      </c>
      <c r="F2895" t="s">
        <v>5414</v>
      </c>
      <c r="G2895" t="s">
        <v>9</v>
      </c>
      <c r="H2895" t="s">
        <v>10</v>
      </c>
      <c r="I2895">
        <v>-0.36499999999999999</v>
      </c>
      <c r="J2895">
        <v>1</v>
      </c>
      <c r="K2895">
        <v>1</v>
      </c>
      <c r="L2895">
        <v>1</v>
      </c>
      <c r="M2895">
        <v>0</v>
      </c>
      <c r="N2895">
        <v>1</v>
      </c>
    </row>
    <row r="2896" spans="1:14" x14ac:dyDescent="0.2">
      <c r="A2896">
        <v>956</v>
      </c>
      <c r="B2896" t="s">
        <v>4529</v>
      </c>
      <c r="C2896" t="s">
        <v>4530</v>
      </c>
      <c r="D2896" t="s">
        <v>4531</v>
      </c>
      <c r="E2896" t="s">
        <v>4532</v>
      </c>
      <c r="F2896" t="s">
        <v>4533</v>
      </c>
      <c r="G2896" t="s">
        <v>9</v>
      </c>
      <c r="H2896" t="s">
        <v>10</v>
      </c>
      <c r="I2896">
        <v>-0.47799999999999998</v>
      </c>
      <c r="J2896">
        <v>2</v>
      </c>
      <c r="K2896">
        <v>1</v>
      </c>
      <c r="L2896">
        <v>2</v>
      </c>
      <c r="M2896">
        <v>4.3999999999999997E-2</v>
      </c>
      <c r="N2896">
        <v>1</v>
      </c>
    </row>
    <row r="2897" spans="1:14" x14ac:dyDescent="0.2">
      <c r="A2897">
        <v>1023</v>
      </c>
      <c r="B2897" t="s">
        <v>4819</v>
      </c>
      <c r="C2897" t="s">
        <v>4820</v>
      </c>
      <c r="D2897" t="s">
        <v>4821</v>
      </c>
      <c r="E2897" t="s">
        <v>4822</v>
      </c>
      <c r="F2897" t="s">
        <v>4823</v>
      </c>
      <c r="G2897" t="s">
        <v>9</v>
      </c>
      <c r="H2897" t="s">
        <v>10</v>
      </c>
      <c r="I2897">
        <v>-0.66600000000000004</v>
      </c>
      <c r="J2897">
        <v>1</v>
      </c>
      <c r="K2897">
        <v>0</v>
      </c>
      <c r="L2897">
        <v>1</v>
      </c>
      <c r="M2897">
        <v>0.36399999999999999</v>
      </c>
      <c r="N2897">
        <v>1</v>
      </c>
    </row>
    <row r="2898" spans="1:14" x14ac:dyDescent="0.2">
      <c r="A2898">
        <v>3138</v>
      </c>
      <c r="B2898" t="s">
        <v>13514</v>
      </c>
      <c r="C2898" t="s">
        <v>13515</v>
      </c>
      <c r="D2898" t="s">
        <v>13516</v>
      </c>
      <c r="E2898" t="s">
        <v>13517</v>
      </c>
      <c r="F2898" t="s">
        <v>13518</v>
      </c>
      <c r="G2898" t="s">
        <v>9</v>
      </c>
      <c r="H2898" t="s">
        <v>10</v>
      </c>
      <c r="I2898">
        <v>-0.48099999999999998</v>
      </c>
      <c r="J2898">
        <v>1</v>
      </c>
      <c r="K2898">
        <v>1</v>
      </c>
      <c r="L2898">
        <v>1</v>
      </c>
      <c r="M2898">
        <v>7.0000000000000007E-2</v>
      </c>
      <c r="N2898">
        <v>1</v>
      </c>
    </row>
    <row r="2899" spans="1:14" x14ac:dyDescent="0.2">
      <c r="A2899">
        <v>3222</v>
      </c>
      <c r="B2899" t="s">
        <v>13835</v>
      </c>
      <c r="C2899" t="s">
        <v>13836</v>
      </c>
      <c r="D2899" t="s">
        <v>13837</v>
      </c>
      <c r="E2899" t="s">
        <v>13838</v>
      </c>
      <c r="F2899" t="s">
        <v>9376</v>
      </c>
      <c r="G2899" t="s">
        <v>9</v>
      </c>
      <c r="H2899" t="s">
        <v>10</v>
      </c>
      <c r="I2899">
        <v>-0.77500000000000002</v>
      </c>
      <c r="J2899">
        <v>2</v>
      </c>
      <c r="K2899">
        <v>0</v>
      </c>
      <c r="L2899">
        <v>1</v>
      </c>
      <c r="M2899">
        <v>9.8000000000000004E-2</v>
      </c>
      <c r="N2899">
        <v>1</v>
      </c>
    </row>
    <row r="2900" spans="1:14" x14ac:dyDescent="0.2">
      <c r="A2900">
        <v>4239</v>
      </c>
      <c r="B2900" t="s">
        <v>17606</v>
      </c>
      <c r="C2900" t="s">
        <v>17607</v>
      </c>
      <c r="D2900" t="s">
        <v>17608</v>
      </c>
      <c r="E2900" t="s">
        <v>17609</v>
      </c>
      <c r="F2900" t="s">
        <v>17610</v>
      </c>
      <c r="G2900" t="s">
        <v>9</v>
      </c>
      <c r="H2900" t="s">
        <v>10</v>
      </c>
      <c r="I2900">
        <v>-2.3140000000000001</v>
      </c>
      <c r="J2900">
        <v>1</v>
      </c>
      <c r="K2900">
        <v>0</v>
      </c>
      <c r="L2900">
        <v>1</v>
      </c>
      <c r="M2900">
        <v>0.125</v>
      </c>
      <c r="N2900">
        <v>1</v>
      </c>
    </row>
    <row r="2901" spans="1:14" x14ac:dyDescent="0.2">
      <c r="A2901">
        <v>5901</v>
      </c>
      <c r="B2901" t="s">
        <v>23406</v>
      </c>
      <c r="C2901" t="s">
        <v>23407</v>
      </c>
      <c r="D2901" t="s">
        <v>4622</v>
      </c>
      <c r="E2901" t="s">
        <v>4623</v>
      </c>
      <c r="F2901" t="s">
        <v>4624</v>
      </c>
      <c r="G2901" t="s">
        <v>9</v>
      </c>
      <c r="H2901" t="s">
        <v>10</v>
      </c>
      <c r="I2901">
        <v>-0.26</v>
      </c>
      <c r="J2901">
        <v>2</v>
      </c>
      <c r="K2901">
        <v>1</v>
      </c>
      <c r="L2901">
        <v>2</v>
      </c>
      <c r="M2901">
        <v>8.3000000000000004E-2</v>
      </c>
      <c r="N2901">
        <v>1</v>
      </c>
    </row>
    <row r="2902" spans="1:14" x14ac:dyDescent="0.2">
      <c r="A2902">
        <v>977</v>
      </c>
      <c r="B2902" t="s">
        <v>4620</v>
      </c>
      <c r="C2902" t="s">
        <v>4621</v>
      </c>
      <c r="D2902" t="s">
        <v>4622</v>
      </c>
      <c r="E2902" t="s">
        <v>4623</v>
      </c>
      <c r="F2902" t="s">
        <v>4624</v>
      </c>
      <c r="G2902" t="s">
        <v>9</v>
      </c>
      <c r="H2902" t="s">
        <v>10</v>
      </c>
      <c r="I2902">
        <v>-7.0999999999999994E-2</v>
      </c>
      <c r="J2902">
        <v>2</v>
      </c>
      <c r="K2902">
        <v>1</v>
      </c>
      <c r="L2902">
        <v>1</v>
      </c>
      <c r="M2902">
        <v>0.125</v>
      </c>
      <c r="N2902">
        <v>1</v>
      </c>
    </row>
    <row r="2903" spans="1:14" x14ac:dyDescent="0.2">
      <c r="A2903">
        <v>3781</v>
      </c>
      <c r="B2903" t="s">
        <v>15923</v>
      </c>
      <c r="C2903" t="s">
        <v>15924</v>
      </c>
      <c r="D2903" t="s">
        <v>15925</v>
      </c>
      <c r="E2903" t="s">
        <v>4623</v>
      </c>
      <c r="F2903" t="s">
        <v>4624</v>
      </c>
      <c r="G2903" t="s">
        <v>9</v>
      </c>
      <c r="H2903" t="s">
        <v>10</v>
      </c>
      <c r="I2903">
        <v>3.0000000000000001E-3</v>
      </c>
      <c r="J2903">
        <v>1</v>
      </c>
      <c r="K2903">
        <v>0</v>
      </c>
      <c r="L2903">
        <v>0</v>
      </c>
      <c r="M2903">
        <v>0.25</v>
      </c>
      <c r="N2903">
        <v>1</v>
      </c>
    </row>
    <row r="2904" spans="1:14" x14ac:dyDescent="0.2">
      <c r="A2904">
        <v>1925</v>
      </c>
      <c r="B2904" t="s">
        <v>8678</v>
      </c>
      <c r="C2904" t="s">
        <v>8679</v>
      </c>
      <c r="D2904" t="s">
        <v>8680</v>
      </c>
      <c r="E2904" t="s">
        <v>3804</v>
      </c>
      <c r="F2904" t="s">
        <v>3805</v>
      </c>
      <c r="G2904" t="s">
        <v>9</v>
      </c>
      <c r="H2904" t="s">
        <v>10</v>
      </c>
      <c r="I2904">
        <v>-8.8999999999999996E-2</v>
      </c>
      <c r="J2904">
        <v>0</v>
      </c>
      <c r="K2904">
        <v>1</v>
      </c>
      <c r="L2904">
        <v>2</v>
      </c>
      <c r="M2904">
        <v>3.9E-2</v>
      </c>
      <c r="N2904">
        <v>1</v>
      </c>
    </row>
    <row r="2905" spans="1:14" x14ac:dyDescent="0.2">
      <c r="A2905">
        <v>798</v>
      </c>
      <c r="B2905" t="s">
        <v>3801</v>
      </c>
      <c r="C2905" t="s">
        <v>3802</v>
      </c>
      <c r="D2905" t="s">
        <v>3803</v>
      </c>
      <c r="E2905" t="s">
        <v>3804</v>
      </c>
      <c r="F2905" t="s">
        <v>3805</v>
      </c>
      <c r="G2905" t="s">
        <v>9</v>
      </c>
      <c r="H2905" t="s">
        <v>10</v>
      </c>
      <c r="I2905">
        <v>-4.8000000000000001E-2</v>
      </c>
      <c r="J2905">
        <v>2</v>
      </c>
      <c r="K2905">
        <v>1</v>
      </c>
      <c r="L2905">
        <v>0</v>
      </c>
      <c r="M2905">
        <v>0.154</v>
      </c>
      <c r="N2905">
        <v>1</v>
      </c>
    </row>
    <row r="2906" spans="1:14" x14ac:dyDescent="0.2">
      <c r="A2906">
        <v>7159</v>
      </c>
      <c r="B2906" t="s">
        <v>27453</v>
      </c>
      <c r="C2906" t="s">
        <v>27454</v>
      </c>
      <c r="D2906" t="s">
        <v>27455</v>
      </c>
      <c r="E2906" t="s">
        <v>27456</v>
      </c>
      <c r="F2906" t="s">
        <v>27457</v>
      </c>
      <c r="G2906" t="s">
        <v>9</v>
      </c>
      <c r="H2906" t="s">
        <v>10</v>
      </c>
      <c r="I2906">
        <v>-8.4000000000000005E-2</v>
      </c>
      <c r="J2906">
        <v>0</v>
      </c>
      <c r="K2906">
        <v>0</v>
      </c>
      <c r="L2906">
        <v>1</v>
      </c>
      <c r="M2906">
        <v>0.495</v>
      </c>
      <c r="N2906">
        <v>1</v>
      </c>
    </row>
    <row r="2907" spans="1:14" x14ac:dyDescent="0.2">
      <c r="A2907">
        <v>1375</v>
      </c>
      <c r="B2907" t="s">
        <v>6364</v>
      </c>
      <c r="C2907" t="s">
        <v>6365</v>
      </c>
      <c r="D2907" t="s">
        <v>6366</v>
      </c>
      <c r="E2907" t="s">
        <v>6367</v>
      </c>
      <c r="F2907" t="s">
        <v>6368</v>
      </c>
      <c r="G2907" t="s">
        <v>9</v>
      </c>
      <c r="H2907" t="s">
        <v>10</v>
      </c>
      <c r="I2907">
        <v>-0.34499999999999997</v>
      </c>
      <c r="J2907">
        <v>1</v>
      </c>
      <c r="K2907">
        <v>1</v>
      </c>
      <c r="L2907">
        <v>2</v>
      </c>
      <c r="M2907">
        <v>2.1999999999999999E-2</v>
      </c>
      <c r="N2907">
        <v>1</v>
      </c>
    </row>
    <row r="2908" spans="1:14" x14ac:dyDescent="0.2">
      <c r="A2908">
        <v>5896</v>
      </c>
      <c r="B2908" t="s">
        <v>23390</v>
      </c>
      <c r="C2908" t="s">
        <v>23391</v>
      </c>
      <c r="D2908" t="s">
        <v>6366</v>
      </c>
      <c r="E2908" t="s">
        <v>6367</v>
      </c>
      <c r="F2908" t="s">
        <v>6368</v>
      </c>
      <c r="G2908" t="s">
        <v>9</v>
      </c>
      <c r="H2908" t="s">
        <v>10</v>
      </c>
      <c r="I2908">
        <v>-9.5000000000000001E-2</v>
      </c>
      <c r="J2908">
        <v>1</v>
      </c>
      <c r="K2908">
        <v>1</v>
      </c>
      <c r="L2908">
        <v>2</v>
      </c>
      <c r="M2908">
        <v>0.113</v>
      </c>
      <c r="N2908">
        <v>1</v>
      </c>
    </row>
    <row r="2909" spans="1:14" x14ac:dyDescent="0.2">
      <c r="A2909">
        <v>4055</v>
      </c>
      <c r="B2909" t="s">
        <v>16924</v>
      </c>
      <c r="C2909" t="s">
        <v>16925</v>
      </c>
      <c r="D2909" t="s">
        <v>16926</v>
      </c>
      <c r="E2909" t="s">
        <v>16927</v>
      </c>
      <c r="F2909" t="s">
        <v>16928</v>
      </c>
      <c r="G2909" t="s">
        <v>9</v>
      </c>
      <c r="H2909" t="s">
        <v>10</v>
      </c>
      <c r="I2909">
        <v>-7.3999999999999996E-2</v>
      </c>
      <c r="J2909">
        <v>1</v>
      </c>
      <c r="K2909">
        <v>0</v>
      </c>
      <c r="L2909">
        <v>0</v>
      </c>
      <c r="M2909">
        <v>0.5</v>
      </c>
      <c r="N2909">
        <v>1</v>
      </c>
    </row>
    <row r="2910" spans="1:14" x14ac:dyDescent="0.2">
      <c r="A2910">
        <v>3899</v>
      </c>
      <c r="B2910" t="s">
        <v>16335</v>
      </c>
      <c r="C2910" t="s">
        <v>16336</v>
      </c>
      <c r="D2910" t="s">
        <v>16337</v>
      </c>
      <c r="E2910" t="s">
        <v>16338</v>
      </c>
      <c r="F2910" t="s">
        <v>16339</v>
      </c>
      <c r="G2910" t="s">
        <v>9</v>
      </c>
      <c r="H2910" t="s">
        <v>10</v>
      </c>
      <c r="I2910">
        <v>-0.13100000000000001</v>
      </c>
      <c r="J2910">
        <v>2</v>
      </c>
      <c r="K2910">
        <v>1</v>
      </c>
      <c r="L2910">
        <v>2</v>
      </c>
      <c r="M2910">
        <v>0.16700000000000001</v>
      </c>
      <c r="N2910">
        <v>1</v>
      </c>
    </row>
    <row r="2911" spans="1:14" x14ac:dyDescent="0.2">
      <c r="A2911">
        <v>7371</v>
      </c>
      <c r="B2911" t="s">
        <v>28141</v>
      </c>
      <c r="C2911" t="s">
        <v>28142</v>
      </c>
      <c r="D2911" t="s">
        <v>28143</v>
      </c>
      <c r="E2911" t="s">
        <v>28144</v>
      </c>
      <c r="F2911" t="s">
        <v>28145</v>
      </c>
      <c r="G2911" t="s">
        <v>9</v>
      </c>
      <c r="H2911" t="s">
        <v>10</v>
      </c>
      <c r="I2911">
        <v>-6.2E-2</v>
      </c>
      <c r="J2911">
        <v>1</v>
      </c>
      <c r="K2911">
        <v>1</v>
      </c>
      <c r="L2911">
        <v>0</v>
      </c>
      <c r="M2911">
        <v>0.125</v>
      </c>
      <c r="N2911">
        <v>1</v>
      </c>
    </row>
    <row r="2912" spans="1:14" x14ac:dyDescent="0.2">
      <c r="A2912">
        <v>2777</v>
      </c>
      <c r="B2912" t="s">
        <v>12101</v>
      </c>
      <c r="C2912" t="s">
        <v>12102</v>
      </c>
      <c r="D2912" t="s">
        <v>12103</v>
      </c>
      <c r="E2912" t="s">
        <v>12104</v>
      </c>
      <c r="F2912" t="s">
        <v>12105</v>
      </c>
      <c r="G2912" t="s">
        <v>9</v>
      </c>
      <c r="H2912" t="s">
        <v>10</v>
      </c>
      <c r="I2912">
        <v>-6.0999999999999999E-2</v>
      </c>
      <c r="J2912">
        <v>2</v>
      </c>
      <c r="K2912">
        <v>2</v>
      </c>
      <c r="L2912">
        <v>1</v>
      </c>
      <c r="M2912">
        <v>0.16</v>
      </c>
      <c r="N2912">
        <v>1</v>
      </c>
    </row>
    <row r="2913" spans="1:14" x14ac:dyDescent="0.2">
      <c r="A2913">
        <v>4108</v>
      </c>
      <c r="B2913" t="s">
        <v>17112</v>
      </c>
      <c r="C2913" t="s">
        <v>17113</v>
      </c>
      <c r="D2913" t="s">
        <v>722</v>
      </c>
      <c r="E2913" t="s">
        <v>723</v>
      </c>
      <c r="F2913" t="s">
        <v>724</v>
      </c>
      <c r="G2913" t="s">
        <v>9</v>
      </c>
      <c r="H2913" t="s">
        <v>10</v>
      </c>
      <c r="I2913">
        <v>-0.03</v>
      </c>
      <c r="J2913">
        <v>2</v>
      </c>
      <c r="K2913">
        <v>2</v>
      </c>
      <c r="L2913">
        <v>1</v>
      </c>
      <c r="M2913">
        <v>5.1999999999999998E-2</v>
      </c>
      <c r="N2913">
        <v>1</v>
      </c>
    </row>
    <row r="2914" spans="1:14" x14ac:dyDescent="0.2">
      <c r="A2914">
        <v>144</v>
      </c>
      <c r="B2914" t="s">
        <v>720</v>
      </c>
      <c r="C2914" t="s">
        <v>721</v>
      </c>
      <c r="D2914" t="s">
        <v>722</v>
      </c>
      <c r="E2914" t="s">
        <v>723</v>
      </c>
      <c r="F2914" t="s">
        <v>724</v>
      </c>
      <c r="G2914" t="s">
        <v>9</v>
      </c>
      <c r="H2914" t="s">
        <v>10</v>
      </c>
      <c r="I2914">
        <v>-2.4E-2</v>
      </c>
      <c r="J2914">
        <v>1</v>
      </c>
      <c r="K2914">
        <v>2</v>
      </c>
      <c r="L2914">
        <v>2</v>
      </c>
      <c r="M2914">
        <v>0.1</v>
      </c>
      <c r="N2914">
        <v>1</v>
      </c>
    </row>
    <row r="2915" spans="1:14" x14ac:dyDescent="0.2">
      <c r="A2915">
        <v>1731</v>
      </c>
      <c r="B2915" t="s">
        <v>7878</v>
      </c>
      <c r="C2915" t="s">
        <v>7879</v>
      </c>
      <c r="D2915" t="s">
        <v>7880</v>
      </c>
      <c r="E2915" t="s">
        <v>7881</v>
      </c>
      <c r="F2915" t="s">
        <v>7882</v>
      </c>
      <c r="G2915" t="s">
        <v>9</v>
      </c>
      <c r="H2915" t="s">
        <v>10</v>
      </c>
      <c r="I2915">
        <v>-0.249</v>
      </c>
      <c r="J2915">
        <v>1</v>
      </c>
      <c r="K2915">
        <v>0</v>
      </c>
      <c r="L2915">
        <v>1</v>
      </c>
      <c r="M2915">
        <v>0.35</v>
      </c>
      <c r="N2915">
        <v>1</v>
      </c>
    </row>
    <row r="2916" spans="1:14" x14ac:dyDescent="0.2">
      <c r="A2916">
        <v>5499</v>
      </c>
      <c r="B2916" t="s">
        <v>22052</v>
      </c>
      <c r="C2916" t="s">
        <v>22053</v>
      </c>
      <c r="D2916" t="s">
        <v>22054</v>
      </c>
      <c r="E2916" t="s">
        <v>22055</v>
      </c>
      <c r="F2916" t="s">
        <v>22056</v>
      </c>
      <c r="G2916" t="s">
        <v>9</v>
      </c>
      <c r="H2916" t="s">
        <v>10</v>
      </c>
      <c r="I2916">
        <v>-0.16400000000000001</v>
      </c>
      <c r="J2916">
        <v>1</v>
      </c>
      <c r="K2916">
        <v>0</v>
      </c>
      <c r="L2916">
        <v>1</v>
      </c>
      <c r="M2916">
        <v>0.126</v>
      </c>
      <c r="N2916">
        <v>1</v>
      </c>
    </row>
    <row r="2917" spans="1:14" x14ac:dyDescent="0.2">
      <c r="A2917">
        <v>1525</v>
      </c>
      <c r="B2917" t="s">
        <v>7011</v>
      </c>
      <c r="C2917" t="s">
        <v>7012</v>
      </c>
      <c r="D2917" t="s">
        <v>7013</v>
      </c>
      <c r="E2917" t="s">
        <v>7014</v>
      </c>
      <c r="F2917" t="s">
        <v>7015</v>
      </c>
      <c r="G2917" t="s">
        <v>9</v>
      </c>
      <c r="H2917" t="s">
        <v>10</v>
      </c>
      <c r="I2917">
        <v>-0.247</v>
      </c>
      <c r="J2917">
        <v>1</v>
      </c>
      <c r="K2917">
        <v>1</v>
      </c>
      <c r="L2917">
        <v>2</v>
      </c>
      <c r="M2917">
        <v>0.155</v>
      </c>
      <c r="N2917">
        <v>1</v>
      </c>
    </row>
    <row r="2918" spans="1:14" x14ac:dyDescent="0.2">
      <c r="A2918">
        <v>5513</v>
      </c>
      <c r="B2918" t="s">
        <v>22104</v>
      </c>
      <c r="C2918" t="s">
        <v>22105</v>
      </c>
      <c r="D2918" t="s">
        <v>22106</v>
      </c>
      <c r="E2918" t="s">
        <v>7014</v>
      </c>
      <c r="F2918" t="s">
        <v>7015</v>
      </c>
      <c r="G2918" t="s">
        <v>9</v>
      </c>
      <c r="H2918" t="s">
        <v>10</v>
      </c>
      <c r="I2918">
        <v>-8.1000000000000003E-2</v>
      </c>
      <c r="J2918">
        <v>2</v>
      </c>
      <c r="K2918">
        <v>1</v>
      </c>
      <c r="L2918">
        <v>0</v>
      </c>
      <c r="M2918">
        <v>0.14499999999999999</v>
      </c>
      <c r="N2918">
        <v>1</v>
      </c>
    </row>
    <row r="2919" spans="1:14" x14ac:dyDescent="0.2">
      <c r="A2919">
        <v>2029</v>
      </c>
      <c r="B2919" t="s">
        <v>9111</v>
      </c>
      <c r="C2919" t="s">
        <v>9112</v>
      </c>
      <c r="D2919" t="s">
        <v>9113</v>
      </c>
      <c r="E2919" t="s">
        <v>9114</v>
      </c>
      <c r="F2919" t="s">
        <v>9115</v>
      </c>
      <c r="G2919" t="s">
        <v>9</v>
      </c>
      <c r="H2919" t="s">
        <v>10</v>
      </c>
      <c r="I2919">
        <v>-0.309</v>
      </c>
      <c r="J2919">
        <v>1</v>
      </c>
      <c r="K2919">
        <v>0</v>
      </c>
      <c r="L2919">
        <v>2</v>
      </c>
      <c r="M2919">
        <v>8.1000000000000003E-2</v>
      </c>
      <c r="N2919">
        <v>1</v>
      </c>
    </row>
    <row r="2920" spans="1:14" x14ac:dyDescent="0.2">
      <c r="A2920">
        <v>604</v>
      </c>
      <c r="B2920" t="s">
        <v>2914</v>
      </c>
      <c r="C2920" t="s">
        <v>2915</v>
      </c>
      <c r="D2920" t="s">
        <v>2916</v>
      </c>
      <c r="E2920" t="s">
        <v>2917</v>
      </c>
      <c r="F2920" t="s">
        <v>2918</v>
      </c>
      <c r="G2920" t="s">
        <v>9</v>
      </c>
      <c r="H2920" t="s">
        <v>10</v>
      </c>
      <c r="I2920">
        <v>-0.193</v>
      </c>
      <c r="J2920">
        <v>2</v>
      </c>
      <c r="K2920">
        <v>-1</v>
      </c>
      <c r="L2920">
        <v>-2</v>
      </c>
      <c r="M2920">
        <v>0.157</v>
      </c>
      <c r="N2920">
        <v>1</v>
      </c>
    </row>
    <row r="2921" spans="1:14" x14ac:dyDescent="0.2">
      <c r="A2921">
        <v>3942</v>
      </c>
      <c r="B2921" t="s">
        <v>16488</v>
      </c>
      <c r="C2921" t="s">
        <v>16489</v>
      </c>
      <c r="D2921" t="s">
        <v>16490</v>
      </c>
      <c r="E2921" t="s">
        <v>16491</v>
      </c>
      <c r="F2921" t="s">
        <v>16492</v>
      </c>
      <c r="G2921" t="s">
        <v>9</v>
      </c>
      <c r="H2921" t="s">
        <v>10</v>
      </c>
      <c r="I2921">
        <v>-0.55600000000000005</v>
      </c>
      <c r="J2921">
        <v>2</v>
      </c>
      <c r="K2921">
        <v>0</v>
      </c>
      <c r="L2921">
        <v>1</v>
      </c>
      <c r="M2921">
        <v>8.4000000000000005E-2</v>
      </c>
      <c r="N2921">
        <v>1</v>
      </c>
    </row>
    <row r="2922" spans="1:14" x14ac:dyDescent="0.2">
      <c r="A2922">
        <v>2323</v>
      </c>
      <c r="B2922" t="s">
        <v>10325</v>
      </c>
      <c r="C2922" t="s">
        <v>10326</v>
      </c>
      <c r="D2922" t="s">
        <v>10327</v>
      </c>
      <c r="E2922" t="s">
        <v>10328</v>
      </c>
      <c r="F2922" t="s">
        <v>10329</v>
      </c>
      <c r="G2922" t="s">
        <v>9</v>
      </c>
      <c r="H2922" t="s">
        <v>10</v>
      </c>
      <c r="I2922">
        <v>-0.22600000000000001</v>
      </c>
      <c r="J2922">
        <v>0</v>
      </c>
      <c r="K2922">
        <v>1</v>
      </c>
      <c r="L2922">
        <v>2</v>
      </c>
      <c r="M2922">
        <v>5.6000000000000001E-2</v>
      </c>
      <c r="N2922">
        <v>1</v>
      </c>
    </row>
    <row r="2923" spans="1:14" x14ac:dyDescent="0.2">
      <c r="A2923">
        <v>7909</v>
      </c>
      <c r="B2923" t="s">
        <v>30265</v>
      </c>
      <c r="C2923" t="s">
        <v>30266</v>
      </c>
      <c r="D2923" t="s">
        <v>30267</v>
      </c>
      <c r="E2923" t="s">
        <v>30268</v>
      </c>
      <c r="F2923" t="s">
        <v>30269</v>
      </c>
      <c r="G2923" t="s">
        <v>9</v>
      </c>
      <c r="H2923" t="s">
        <v>10</v>
      </c>
      <c r="I2923">
        <v>-0.64900000000000002</v>
      </c>
      <c r="J2923">
        <v>1</v>
      </c>
      <c r="K2923">
        <v>0</v>
      </c>
      <c r="L2923">
        <v>1</v>
      </c>
      <c r="M2923">
        <v>4.5999999999999999E-2</v>
      </c>
      <c r="N2923">
        <v>1</v>
      </c>
    </row>
    <row r="2924" spans="1:14" x14ac:dyDescent="0.2">
      <c r="A2924">
        <v>3576</v>
      </c>
      <c r="B2924" t="s">
        <v>15176</v>
      </c>
      <c r="C2924" t="s">
        <v>15177</v>
      </c>
      <c r="D2924" t="s">
        <v>15178</v>
      </c>
      <c r="E2924" t="s">
        <v>15179</v>
      </c>
      <c r="F2924" t="s">
        <v>15180</v>
      </c>
      <c r="G2924" t="s">
        <v>9</v>
      </c>
      <c r="H2924" t="s">
        <v>10</v>
      </c>
      <c r="I2924">
        <v>0.40699999999999997</v>
      </c>
      <c r="J2924">
        <v>2</v>
      </c>
      <c r="K2924">
        <v>1</v>
      </c>
      <c r="L2924">
        <v>2</v>
      </c>
      <c r="M2924">
        <v>8.9999999999999993E-3</v>
      </c>
      <c r="N2924">
        <v>1</v>
      </c>
    </row>
    <row r="2925" spans="1:14" x14ac:dyDescent="0.2">
      <c r="A2925">
        <v>2787</v>
      </c>
      <c r="B2925" t="s">
        <v>12142</v>
      </c>
      <c r="C2925" t="s">
        <v>12143</v>
      </c>
      <c r="D2925" t="s">
        <v>12144</v>
      </c>
      <c r="E2925" t="s">
        <v>12145</v>
      </c>
      <c r="F2925" t="s">
        <v>12146</v>
      </c>
      <c r="G2925" t="s">
        <v>9</v>
      </c>
      <c r="H2925" t="s">
        <v>10</v>
      </c>
      <c r="I2925">
        <v>-2.351</v>
      </c>
      <c r="J2925">
        <v>1</v>
      </c>
      <c r="K2925">
        <v>1</v>
      </c>
      <c r="L2925">
        <v>1</v>
      </c>
      <c r="M2925">
        <v>3.3000000000000002E-2</v>
      </c>
      <c r="N2925">
        <v>1</v>
      </c>
    </row>
    <row r="2926" spans="1:14" x14ac:dyDescent="0.2">
      <c r="A2926">
        <v>672</v>
      </c>
      <c r="B2926" t="s">
        <v>3228</v>
      </c>
      <c r="C2926" t="s">
        <v>3229</v>
      </c>
      <c r="D2926" t="s">
        <v>3230</v>
      </c>
      <c r="E2926" t="s">
        <v>3231</v>
      </c>
      <c r="F2926" t="s">
        <v>3232</v>
      </c>
      <c r="G2926" t="s">
        <v>9</v>
      </c>
      <c r="H2926" t="s">
        <v>10</v>
      </c>
      <c r="I2926">
        <v>-2.5000000000000001E-2</v>
      </c>
      <c r="J2926">
        <v>1</v>
      </c>
      <c r="K2926">
        <v>0</v>
      </c>
      <c r="L2926">
        <v>1</v>
      </c>
      <c r="M2926">
        <v>0.5</v>
      </c>
      <c r="N2926">
        <v>1</v>
      </c>
    </row>
    <row r="2927" spans="1:14" x14ac:dyDescent="0.2">
      <c r="A2927">
        <v>5746</v>
      </c>
      <c r="B2927" t="s">
        <v>22884</v>
      </c>
      <c r="C2927" t="s">
        <v>22885</v>
      </c>
      <c r="D2927" t="s">
        <v>22886</v>
      </c>
      <c r="E2927" t="s">
        <v>3231</v>
      </c>
      <c r="F2927" t="s">
        <v>3232</v>
      </c>
      <c r="G2927" t="s">
        <v>9</v>
      </c>
      <c r="H2927" t="s">
        <v>10</v>
      </c>
      <c r="I2927">
        <v>1.1299999999999999</v>
      </c>
      <c r="J2927">
        <v>2</v>
      </c>
      <c r="K2927">
        <v>2</v>
      </c>
      <c r="L2927">
        <v>1</v>
      </c>
      <c r="M2927">
        <v>0.439</v>
      </c>
      <c r="N2927">
        <v>1</v>
      </c>
    </row>
    <row r="2928" spans="1:14" x14ac:dyDescent="0.2">
      <c r="A2928">
        <v>4660</v>
      </c>
      <c r="B2928" t="s">
        <v>19063</v>
      </c>
      <c r="C2928" t="s">
        <v>19064</v>
      </c>
      <c r="D2928" t="s">
        <v>19065</v>
      </c>
      <c r="E2928" t="s">
        <v>11838</v>
      </c>
      <c r="F2928" t="s">
        <v>11839</v>
      </c>
      <c r="G2928" t="s">
        <v>9</v>
      </c>
      <c r="H2928" t="s">
        <v>10</v>
      </c>
      <c r="I2928">
        <v>-2.3180000000000001</v>
      </c>
      <c r="J2928">
        <v>2</v>
      </c>
      <c r="K2928">
        <v>1</v>
      </c>
      <c r="L2928">
        <v>0</v>
      </c>
      <c r="M2928">
        <v>6.2E-2</v>
      </c>
      <c r="N2928">
        <v>1</v>
      </c>
    </row>
    <row r="2929" spans="1:14" x14ac:dyDescent="0.2">
      <c r="A2929">
        <v>2709</v>
      </c>
      <c r="B2929" t="s">
        <v>11835</v>
      </c>
      <c r="C2929" t="s">
        <v>11836</v>
      </c>
      <c r="D2929" t="s">
        <v>11837</v>
      </c>
      <c r="E2929" t="s">
        <v>11838</v>
      </c>
      <c r="F2929" t="s">
        <v>11839</v>
      </c>
      <c r="G2929" t="s">
        <v>9</v>
      </c>
      <c r="H2929" t="s">
        <v>10</v>
      </c>
      <c r="I2929">
        <v>-2.31</v>
      </c>
      <c r="J2929">
        <v>0</v>
      </c>
      <c r="K2929">
        <v>0</v>
      </c>
      <c r="L2929">
        <v>1</v>
      </c>
      <c r="M2929">
        <v>0.23400000000000001</v>
      </c>
      <c r="N2929">
        <v>1</v>
      </c>
    </row>
    <row r="2930" spans="1:14" x14ac:dyDescent="0.2">
      <c r="A2930">
        <v>136</v>
      </c>
      <c r="B2930" t="s">
        <v>680</v>
      </c>
      <c r="C2930" t="s">
        <v>681</v>
      </c>
      <c r="D2930" t="s">
        <v>682</v>
      </c>
      <c r="E2930" t="s">
        <v>683</v>
      </c>
      <c r="F2930" t="s">
        <v>684</v>
      </c>
      <c r="G2930" t="s">
        <v>9</v>
      </c>
      <c r="H2930" t="s">
        <v>10</v>
      </c>
      <c r="I2930">
        <v>-0.76</v>
      </c>
      <c r="J2930">
        <v>0</v>
      </c>
      <c r="K2930">
        <v>0</v>
      </c>
      <c r="L2930">
        <v>1</v>
      </c>
      <c r="M2930">
        <v>0.08</v>
      </c>
      <c r="N2930">
        <v>1</v>
      </c>
    </row>
    <row r="2931" spans="1:14" x14ac:dyDescent="0.2">
      <c r="A2931">
        <v>7807</v>
      </c>
      <c r="B2931" t="s">
        <v>29845</v>
      </c>
      <c r="C2931" t="s">
        <v>29846</v>
      </c>
      <c r="D2931" t="s">
        <v>29847</v>
      </c>
      <c r="E2931" t="s">
        <v>28872</v>
      </c>
      <c r="F2931" t="s">
        <v>28873</v>
      </c>
      <c r="G2931" t="s">
        <v>9</v>
      </c>
      <c r="H2931" t="s">
        <v>10</v>
      </c>
      <c r="I2931">
        <v>-1.8240000000000001</v>
      </c>
      <c r="J2931">
        <v>1</v>
      </c>
      <c r="K2931">
        <v>2</v>
      </c>
      <c r="L2931">
        <v>1</v>
      </c>
      <c r="M2931">
        <v>0</v>
      </c>
      <c r="N2931">
        <v>1</v>
      </c>
    </row>
    <row r="2932" spans="1:14" x14ac:dyDescent="0.2">
      <c r="A2932">
        <v>7587</v>
      </c>
      <c r="B2932" t="s">
        <v>28869</v>
      </c>
      <c r="C2932" t="s">
        <v>28870</v>
      </c>
      <c r="D2932" t="s">
        <v>28871</v>
      </c>
      <c r="E2932" t="s">
        <v>28872</v>
      </c>
      <c r="F2932" t="s">
        <v>28873</v>
      </c>
      <c r="G2932" t="s">
        <v>9</v>
      </c>
      <c r="H2932" t="s">
        <v>10</v>
      </c>
      <c r="I2932">
        <v>-0.13800000000000001</v>
      </c>
      <c r="J2932">
        <v>2</v>
      </c>
      <c r="K2932">
        <v>0</v>
      </c>
      <c r="L2932">
        <v>1</v>
      </c>
      <c r="M2932">
        <v>4.4999999999999998E-2</v>
      </c>
      <c r="N2932">
        <v>1</v>
      </c>
    </row>
    <row r="2933" spans="1:14" x14ac:dyDescent="0.2">
      <c r="A2933">
        <v>4132</v>
      </c>
      <c r="B2933" t="s">
        <v>17203</v>
      </c>
      <c r="C2933" t="s">
        <v>17204</v>
      </c>
      <c r="D2933" t="s">
        <v>6476</v>
      </c>
      <c r="E2933" t="s">
        <v>17205</v>
      </c>
      <c r="F2933" t="s">
        <v>3703</v>
      </c>
      <c r="G2933" t="s">
        <v>9</v>
      </c>
      <c r="H2933" t="s">
        <v>10</v>
      </c>
      <c r="I2933">
        <v>-1.008</v>
      </c>
      <c r="J2933">
        <v>2</v>
      </c>
      <c r="K2933">
        <v>0</v>
      </c>
      <c r="L2933">
        <v>1</v>
      </c>
      <c r="M2933">
        <v>4.2999999999999997E-2</v>
      </c>
      <c r="N2933">
        <v>1</v>
      </c>
    </row>
    <row r="2934" spans="1:14" x14ac:dyDescent="0.2">
      <c r="A2934">
        <v>6237</v>
      </c>
      <c r="B2934" t="s">
        <v>24546</v>
      </c>
      <c r="C2934" t="s">
        <v>24547</v>
      </c>
      <c r="D2934" t="s">
        <v>3701</v>
      </c>
      <c r="E2934" t="s">
        <v>17205</v>
      </c>
      <c r="F2934" t="s">
        <v>3703</v>
      </c>
      <c r="G2934" t="s">
        <v>9</v>
      </c>
      <c r="H2934" t="s">
        <v>10</v>
      </c>
      <c r="I2934">
        <v>-0.61599999999999999</v>
      </c>
      <c r="J2934">
        <v>1</v>
      </c>
      <c r="K2934">
        <v>0</v>
      </c>
      <c r="L2934">
        <v>2</v>
      </c>
      <c r="M2934">
        <v>0.25</v>
      </c>
      <c r="N2934">
        <v>1</v>
      </c>
    </row>
    <row r="2935" spans="1:14" x14ac:dyDescent="0.2">
      <c r="A2935">
        <v>1617</v>
      </c>
      <c r="B2935" t="s">
        <v>7409</v>
      </c>
      <c r="C2935" t="s">
        <v>7410</v>
      </c>
      <c r="D2935" t="s">
        <v>7411</v>
      </c>
      <c r="E2935" t="s">
        <v>7412</v>
      </c>
      <c r="F2935" t="s">
        <v>7413</v>
      </c>
      <c r="G2935" t="s">
        <v>9</v>
      </c>
      <c r="H2935" t="s">
        <v>10</v>
      </c>
      <c r="I2935">
        <v>-2.8000000000000001E-2</v>
      </c>
      <c r="J2935">
        <v>1</v>
      </c>
      <c r="K2935">
        <v>0</v>
      </c>
      <c r="L2935">
        <v>-2</v>
      </c>
      <c r="M2935">
        <v>0.33300000000000002</v>
      </c>
      <c r="N2935">
        <v>1</v>
      </c>
    </row>
    <row r="2936" spans="1:14" x14ac:dyDescent="0.2">
      <c r="A2936">
        <v>1001</v>
      </c>
      <c r="B2936" t="s">
        <v>4718</v>
      </c>
      <c r="C2936" t="s">
        <v>4719</v>
      </c>
      <c r="D2936" t="s">
        <v>4720</v>
      </c>
      <c r="E2936" t="s">
        <v>4721</v>
      </c>
      <c r="F2936" t="s">
        <v>4722</v>
      </c>
      <c r="G2936" t="s">
        <v>9</v>
      </c>
      <c r="H2936" t="s">
        <v>10</v>
      </c>
      <c r="I2936">
        <v>-0.42599999999999999</v>
      </c>
      <c r="J2936">
        <v>2</v>
      </c>
      <c r="K2936">
        <v>1</v>
      </c>
      <c r="L2936">
        <v>1</v>
      </c>
      <c r="M2936">
        <v>9.2999999999999999E-2</v>
      </c>
      <c r="N2936">
        <v>1</v>
      </c>
    </row>
    <row r="2937" spans="1:14" x14ac:dyDescent="0.2">
      <c r="A2937">
        <v>5023</v>
      </c>
      <c r="B2937" t="s">
        <v>20371</v>
      </c>
      <c r="C2937" t="s">
        <v>20372</v>
      </c>
      <c r="D2937" t="s">
        <v>20373</v>
      </c>
      <c r="E2937" t="s">
        <v>20374</v>
      </c>
      <c r="F2937" t="s">
        <v>20375</v>
      </c>
      <c r="G2937" t="s">
        <v>9</v>
      </c>
      <c r="H2937" t="s">
        <v>10</v>
      </c>
      <c r="I2937">
        <v>-0.63700000000000001</v>
      </c>
      <c r="J2937">
        <v>1</v>
      </c>
      <c r="K2937">
        <v>0</v>
      </c>
      <c r="L2937">
        <v>0</v>
      </c>
      <c r="M2937">
        <v>0.16700000000000001</v>
      </c>
      <c r="N2937">
        <v>1</v>
      </c>
    </row>
    <row r="2938" spans="1:14" x14ac:dyDescent="0.2">
      <c r="A2938">
        <v>5452</v>
      </c>
      <c r="B2938" t="s">
        <v>21885</v>
      </c>
      <c r="C2938" t="s">
        <v>21886</v>
      </c>
      <c r="D2938" t="s">
        <v>21887</v>
      </c>
      <c r="E2938" t="s">
        <v>20374</v>
      </c>
      <c r="F2938" t="s">
        <v>20375</v>
      </c>
      <c r="G2938" t="s">
        <v>9</v>
      </c>
      <c r="H2938" t="s">
        <v>10</v>
      </c>
      <c r="I2938">
        <v>-0.38600000000000001</v>
      </c>
      <c r="J2938">
        <v>2</v>
      </c>
      <c r="K2938">
        <v>0</v>
      </c>
      <c r="L2938">
        <v>-1</v>
      </c>
      <c r="M2938">
        <v>9.4E-2</v>
      </c>
      <c r="N2938">
        <v>1</v>
      </c>
    </row>
    <row r="2939" spans="1:14" x14ac:dyDescent="0.2">
      <c r="A2939">
        <v>697</v>
      </c>
      <c r="B2939" t="s">
        <v>3336</v>
      </c>
      <c r="C2939" t="s">
        <v>3337</v>
      </c>
      <c r="D2939" t="s">
        <v>3338</v>
      </c>
      <c r="E2939" t="s">
        <v>3339</v>
      </c>
      <c r="F2939" t="s">
        <v>3340</v>
      </c>
      <c r="G2939" t="s">
        <v>9</v>
      </c>
      <c r="H2939" t="s">
        <v>10</v>
      </c>
      <c r="I2939">
        <v>-0.72899999999999998</v>
      </c>
      <c r="J2939">
        <v>2</v>
      </c>
      <c r="K2939">
        <v>2</v>
      </c>
      <c r="L2939">
        <v>1</v>
      </c>
      <c r="M2939">
        <v>2.5999999999999999E-2</v>
      </c>
      <c r="N2939">
        <v>1</v>
      </c>
    </row>
    <row r="2940" spans="1:14" x14ac:dyDescent="0.2">
      <c r="A2940">
        <v>1672</v>
      </c>
      <c r="B2940" t="s">
        <v>7642</v>
      </c>
      <c r="C2940" t="s">
        <v>7643</v>
      </c>
      <c r="D2940" t="s">
        <v>7644</v>
      </c>
      <c r="E2940" t="s">
        <v>7645</v>
      </c>
      <c r="F2940" t="s">
        <v>7646</v>
      </c>
      <c r="G2940" t="s">
        <v>9</v>
      </c>
      <c r="H2940" t="s">
        <v>10</v>
      </c>
      <c r="I2940">
        <v>-0.61899999999999999</v>
      </c>
      <c r="J2940">
        <v>1</v>
      </c>
      <c r="K2940">
        <v>0</v>
      </c>
      <c r="L2940">
        <v>0</v>
      </c>
      <c r="M2940">
        <v>6.2E-2</v>
      </c>
      <c r="N2940">
        <v>1</v>
      </c>
    </row>
    <row r="2941" spans="1:14" x14ac:dyDescent="0.2">
      <c r="A2941">
        <v>1849</v>
      </c>
      <c r="B2941" t="s">
        <v>8366</v>
      </c>
      <c r="C2941" t="s">
        <v>8367</v>
      </c>
      <c r="D2941" t="s">
        <v>8368</v>
      </c>
      <c r="E2941" t="s">
        <v>7645</v>
      </c>
      <c r="F2941" t="s">
        <v>7646</v>
      </c>
      <c r="G2941" t="s">
        <v>9</v>
      </c>
      <c r="H2941" t="s">
        <v>10</v>
      </c>
      <c r="I2941">
        <v>-0.52100000000000002</v>
      </c>
      <c r="J2941">
        <v>2</v>
      </c>
      <c r="K2941">
        <v>1</v>
      </c>
      <c r="L2941">
        <v>1</v>
      </c>
      <c r="M2941">
        <v>0.154</v>
      </c>
      <c r="N2941">
        <v>1</v>
      </c>
    </row>
    <row r="2942" spans="1:14" x14ac:dyDescent="0.2">
      <c r="A2942">
        <v>6412</v>
      </c>
      <c r="B2942" t="s">
        <v>25218</v>
      </c>
      <c r="C2942" t="s">
        <v>25219</v>
      </c>
      <c r="D2942" t="s">
        <v>25220</v>
      </c>
      <c r="E2942" t="s">
        <v>25221</v>
      </c>
      <c r="F2942" t="s">
        <v>25222</v>
      </c>
      <c r="G2942" t="s">
        <v>9</v>
      </c>
      <c r="H2942" t="s">
        <v>10</v>
      </c>
      <c r="I2942">
        <v>-0.35399999999999998</v>
      </c>
      <c r="J2942">
        <v>2</v>
      </c>
      <c r="K2942">
        <v>1</v>
      </c>
      <c r="L2942">
        <v>1</v>
      </c>
      <c r="M2942">
        <v>0.19400000000000001</v>
      </c>
      <c r="N2942">
        <v>1</v>
      </c>
    </row>
    <row r="2943" spans="1:14" x14ac:dyDescent="0.2">
      <c r="A2943">
        <v>6621</v>
      </c>
      <c r="B2943" t="s">
        <v>25958</v>
      </c>
      <c r="C2943" t="s">
        <v>25959</v>
      </c>
      <c r="D2943" t="s">
        <v>25220</v>
      </c>
      <c r="E2943" t="s">
        <v>25221</v>
      </c>
      <c r="F2943" t="s">
        <v>25222</v>
      </c>
      <c r="G2943" t="s">
        <v>9</v>
      </c>
      <c r="H2943" t="s">
        <v>10</v>
      </c>
      <c r="I2943">
        <v>-0.33600000000000002</v>
      </c>
      <c r="J2943">
        <v>2</v>
      </c>
      <c r="K2943">
        <v>1</v>
      </c>
      <c r="L2943">
        <v>1</v>
      </c>
      <c r="M2943">
        <v>2.8000000000000001E-2</v>
      </c>
      <c r="N2943">
        <v>1</v>
      </c>
    </row>
    <row r="2944" spans="1:14" x14ac:dyDescent="0.2">
      <c r="A2944">
        <v>359</v>
      </c>
      <c r="B2944" t="s">
        <v>1754</v>
      </c>
      <c r="C2944" t="s">
        <v>1755</v>
      </c>
      <c r="D2944" t="s">
        <v>1756</v>
      </c>
      <c r="E2944" t="s">
        <v>1757</v>
      </c>
      <c r="F2944" t="s">
        <v>1758</v>
      </c>
      <c r="G2944" t="s">
        <v>9</v>
      </c>
      <c r="H2944" t="s">
        <v>10</v>
      </c>
      <c r="I2944">
        <v>-1.26</v>
      </c>
      <c r="J2944">
        <v>2</v>
      </c>
      <c r="K2944">
        <v>1</v>
      </c>
      <c r="L2944">
        <v>1</v>
      </c>
      <c r="M2944">
        <v>0.19400000000000001</v>
      </c>
      <c r="N2944">
        <v>1</v>
      </c>
    </row>
    <row r="2945" spans="1:14" x14ac:dyDescent="0.2">
      <c r="A2945">
        <v>3837</v>
      </c>
      <c r="B2945" t="s">
        <v>16112</v>
      </c>
      <c r="C2945" t="s">
        <v>16113</v>
      </c>
      <c r="D2945" t="s">
        <v>1756</v>
      </c>
      <c r="E2945" t="s">
        <v>1757</v>
      </c>
      <c r="F2945" t="s">
        <v>1758</v>
      </c>
      <c r="G2945" t="s">
        <v>9</v>
      </c>
      <c r="H2945" t="s">
        <v>10</v>
      </c>
      <c r="I2945">
        <v>-0.53400000000000003</v>
      </c>
      <c r="J2945">
        <v>2</v>
      </c>
      <c r="K2945">
        <v>1</v>
      </c>
      <c r="L2945">
        <v>2</v>
      </c>
      <c r="M2945">
        <v>0.111</v>
      </c>
      <c r="N2945">
        <v>1</v>
      </c>
    </row>
    <row r="2946" spans="1:14" x14ac:dyDescent="0.2">
      <c r="A2946">
        <v>3147</v>
      </c>
      <c r="B2946" t="s">
        <v>13547</v>
      </c>
      <c r="C2946" t="s">
        <v>13548</v>
      </c>
      <c r="D2946" t="s">
        <v>1756</v>
      </c>
      <c r="E2946" t="s">
        <v>1757</v>
      </c>
      <c r="F2946" t="s">
        <v>1758</v>
      </c>
      <c r="G2946" t="s">
        <v>9</v>
      </c>
      <c r="H2946" t="s">
        <v>10</v>
      </c>
      <c r="I2946">
        <v>-4.2999999999999997E-2</v>
      </c>
      <c r="J2946">
        <v>1</v>
      </c>
      <c r="K2946">
        <v>0</v>
      </c>
      <c r="L2946">
        <v>2</v>
      </c>
      <c r="M2946">
        <v>0.111</v>
      </c>
      <c r="N2946">
        <v>1</v>
      </c>
    </row>
    <row r="2947" spans="1:14" x14ac:dyDescent="0.2">
      <c r="A2947">
        <v>7549</v>
      </c>
      <c r="B2947" t="s">
        <v>28716</v>
      </c>
      <c r="C2947" t="s">
        <v>28717</v>
      </c>
      <c r="D2947" t="s">
        <v>28718</v>
      </c>
      <c r="E2947" t="s">
        <v>367</v>
      </c>
      <c r="F2947" t="s">
        <v>368</v>
      </c>
      <c r="G2947" t="s">
        <v>9</v>
      </c>
      <c r="H2947" t="s">
        <v>10</v>
      </c>
      <c r="I2947">
        <v>-0.309</v>
      </c>
      <c r="J2947">
        <v>1</v>
      </c>
      <c r="K2947">
        <v>0</v>
      </c>
      <c r="L2947">
        <v>0</v>
      </c>
      <c r="M2947">
        <v>5.5E-2</v>
      </c>
      <c r="N2947">
        <v>1</v>
      </c>
    </row>
    <row r="2948" spans="1:14" x14ac:dyDescent="0.2">
      <c r="A2948">
        <v>72</v>
      </c>
      <c r="B2948" t="s">
        <v>364</v>
      </c>
      <c r="C2948" t="s">
        <v>365</v>
      </c>
      <c r="D2948" t="s">
        <v>366</v>
      </c>
      <c r="E2948" t="s">
        <v>367</v>
      </c>
      <c r="F2948" t="s">
        <v>368</v>
      </c>
      <c r="G2948" t="s">
        <v>9</v>
      </c>
      <c r="H2948" t="s">
        <v>10</v>
      </c>
      <c r="I2948">
        <v>-1.2999999999999999E-2</v>
      </c>
      <c r="J2948">
        <v>1</v>
      </c>
      <c r="K2948">
        <v>1</v>
      </c>
      <c r="L2948">
        <v>1</v>
      </c>
      <c r="M2948">
        <v>0.16700000000000001</v>
      </c>
      <c r="N2948">
        <v>1</v>
      </c>
    </row>
    <row r="2949" spans="1:14" x14ac:dyDescent="0.2">
      <c r="A2949">
        <v>2012</v>
      </c>
      <c r="B2949" t="s">
        <v>9039</v>
      </c>
      <c r="C2949" t="s">
        <v>9040</v>
      </c>
      <c r="D2949" t="s">
        <v>9041</v>
      </c>
      <c r="E2949" t="s">
        <v>9042</v>
      </c>
      <c r="F2949" t="s">
        <v>9043</v>
      </c>
      <c r="G2949" t="s">
        <v>9</v>
      </c>
      <c r="H2949" t="s">
        <v>10</v>
      </c>
      <c r="I2949">
        <v>-3.4000000000000002E-2</v>
      </c>
      <c r="J2949">
        <v>2</v>
      </c>
      <c r="K2949">
        <v>1</v>
      </c>
      <c r="L2949">
        <v>2</v>
      </c>
      <c r="M2949">
        <v>0.25</v>
      </c>
      <c r="N2949">
        <v>1</v>
      </c>
    </row>
    <row r="2950" spans="1:14" x14ac:dyDescent="0.2">
      <c r="A2950">
        <v>1666</v>
      </c>
      <c r="B2950" t="s">
        <v>7619</v>
      </c>
      <c r="C2950" t="s">
        <v>7620</v>
      </c>
      <c r="D2950" t="s">
        <v>7621</v>
      </c>
      <c r="E2950" t="s">
        <v>2971</v>
      </c>
      <c r="F2950" t="s">
        <v>2972</v>
      </c>
      <c r="G2950" t="s">
        <v>9</v>
      </c>
      <c r="H2950" t="s">
        <v>10</v>
      </c>
      <c r="I2950">
        <v>-0.84</v>
      </c>
      <c r="J2950">
        <v>1</v>
      </c>
      <c r="K2950">
        <v>0</v>
      </c>
      <c r="L2950">
        <v>1</v>
      </c>
      <c r="M2950">
        <v>0.1</v>
      </c>
      <c r="N2950">
        <v>1</v>
      </c>
    </row>
    <row r="2951" spans="1:14" x14ac:dyDescent="0.2">
      <c r="A2951">
        <v>7356</v>
      </c>
      <c r="B2951" t="s">
        <v>28098</v>
      </c>
      <c r="C2951" t="s">
        <v>28099</v>
      </c>
      <c r="D2951" t="s">
        <v>28100</v>
      </c>
      <c r="E2951" t="s">
        <v>2971</v>
      </c>
      <c r="F2951" t="s">
        <v>2972</v>
      </c>
      <c r="G2951" t="s">
        <v>9</v>
      </c>
      <c r="H2951" t="s">
        <v>10</v>
      </c>
      <c r="I2951">
        <v>-0.34200000000000003</v>
      </c>
      <c r="J2951">
        <v>2</v>
      </c>
      <c r="K2951">
        <v>1</v>
      </c>
      <c r="L2951">
        <v>1</v>
      </c>
      <c r="M2951">
        <v>0.16700000000000001</v>
      </c>
      <c r="N2951">
        <v>1</v>
      </c>
    </row>
    <row r="2952" spans="1:14" x14ac:dyDescent="0.2">
      <c r="A2952">
        <v>2468</v>
      </c>
      <c r="B2952" t="s">
        <v>10890</v>
      </c>
      <c r="C2952" t="s">
        <v>10891</v>
      </c>
      <c r="D2952" t="s">
        <v>10892</v>
      </c>
      <c r="E2952" t="s">
        <v>2971</v>
      </c>
      <c r="F2952" t="s">
        <v>2972</v>
      </c>
      <c r="G2952" t="s">
        <v>9</v>
      </c>
      <c r="H2952" t="s">
        <v>10</v>
      </c>
      <c r="I2952">
        <v>-0.314</v>
      </c>
      <c r="J2952">
        <v>1</v>
      </c>
      <c r="K2952">
        <v>0</v>
      </c>
      <c r="L2952">
        <v>-1</v>
      </c>
      <c r="M2952">
        <v>3.3000000000000002E-2</v>
      </c>
      <c r="N2952">
        <v>1</v>
      </c>
    </row>
    <row r="2953" spans="1:14" x14ac:dyDescent="0.2">
      <c r="A2953">
        <v>616</v>
      </c>
      <c r="B2953" t="s">
        <v>2968</v>
      </c>
      <c r="C2953" t="s">
        <v>2969</v>
      </c>
      <c r="D2953" t="s">
        <v>2970</v>
      </c>
      <c r="E2953" t="s">
        <v>2971</v>
      </c>
      <c r="F2953" t="s">
        <v>2972</v>
      </c>
      <c r="G2953" t="s">
        <v>9</v>
      </c>
      <c r="H2953" t="s">
        <v>10</v>
      </c>
      <c r="I2953">
        <v>-3.6999999999999998E-2</v>
      </c>
      <c r="J2953">
        <v>1</v>
      </c>
      <c r="K2953">
        <v>0</v>
      </c>
      <c r="L2953">
        <v>-2</v>
      </c>
      <c r="M2953">
        <v>0.10100000000000001</v>
      </c>
      <c r="N2953">
        <v>1</v>
      </c>
    </row>
    <row r="2954" spans="1:14" x14ac:dyDescent="0.2">
      <c r="A2954">
        <v>5665</v>
      </c>
      <c r="B2954" t="s">
        <v>22614</v>
      </c>
      <c r="C2954" t="s">
        <v>22615</v>
      </c>
      <c r="D2954" t="s">
        <v>22616</v>
      </c>
      <c r="E2954" t="s">
        <v>22617</v>
      </c>
      <c r="F2954" t="s">
        <v>22618</v>
      </c>
      <c r="G2954" t="s">
        <v>9</v>
      </c>
      <c r="H2954" t="s">
        <v>10</v>
      </c>
      <c r="I2954">
        <v>-4.2999999999999997E-2</v>
      </c>
      <c r="J2954">
        <v>2</v>
      </c>
      <c r="K2954">
        <v>2</v>
      </c>
      <c r="L2954">
        <v>1</v>
      </c>
      <c r="M2954">
        <v>0.22800000000000001</v>
      </c>
      <c r="N2954">
        <v>1</v>
      </c>
    </row>
    <row r="2955" spans="1:14" x14ac:dyDescent="0.2">
      <c r="A2955">
        <v>6055</v>
      </c>
      <c r="B2955" t="s">
        <v>23942</v>
      </c>
      <c r="C2955" t="s">
        <v>23943</v>
      </c>
      <c r="D2955" t="s">
        <v>23944</v>
      </c>
      <c r="E2955" t="s">
        <v>23945</v>
      </c>
      <c r="F2955" t="s">
        <v>23946</v>
      </c>
      <c r="G2955" t="s">
        <v>9</v>
      </c>
      <c r="H2955" t="s">
        <v>10</v>
      </c>
      <c r="I2955">
        <v>-0.503</v>
      </c>
      <c r="J2955">
        <v>2</v>
      </c>
      <c r="K2955">
        <v>1</v>
      </c>
      <c r="L2955">
        <v>0</v>
      </c>
      <c r="M2955">
        <v>5.6000000000000001E-2</v>
      </c>
      <c r="N2955">
        <v>1</v>
      </c>
    </row>
    <row r="2956" spans="1:14" x14ac:dyDescent="0.2">
      <c r="A2956">
        <v>5641</v>
      </c>
      <c r="B2956" t="s">
        <v>22536</v>
      </c>
      <c r="C2956" t="s">
        <v>22537</v>
      </c>
      <c r="D2956" t="s">
        <v>22538</v>
      </c>
      <c r="E2956" t="s">
        <v>22539</v>
      </c>
      <c r="F2956" t="s">
        <v>4943</v>
      </c>
      <c r="G2956" t="s">
        <v>9</v>
      </c>
      <c r="H2956" t="s">
        <v>10</v>
      </c>
      <c r="I2956">
        <v>-4.2000000000000003E-2</v>
      </c>
      <c r="J2956">
        <v>1</v>
      </c>
      <c r="K2956">
        <v>0</v>
      </c>
      <c r="L2956">
        <v>1</v>
      </c>
      <c r="M2956">
        <v>0.126</v>
      </c>
      <c r="N2956">
        <v>1</v>
      </c>
    </row>
    <row r="2957" spans="1:14" x14ac:dyDescent="0.2">
      <c r="A2957">
        <v>42</v>
      </c>
      <c r="B2957" t="s">
        <v>216</v>
      </c>
      <c r="C2957" t="s">
        <v>217</v>
      </c>
      <c r="D2957" t="s">
        <v>218</v>
      </c>
      <c r="E2957" t="s">
        <v>219</v>
      </c>
      <c r="F2957" t="s">
        <v>220</v>
      </c>
      <c r="G2957" t="s">
        <v>9</v>
      </c>
      <c r="H2957" t="s">
        <v>10</v>
      </c>
      <c r="I2957">
        <v>-0.11600000000000001</v>
      </c>
      <c r="J2957">
        <v>2</v>
      </c>
      <c r="K2957">
        <v>0</v>
      </c>
      <c r="L2957">
        <v>1</v>
      </c>
      <c r="M2957">
        <v>0.33300000000000002</v>
      </c>
      <c r="N2957">
        <v>1</v>
      </c>
    </row>
    <row r="2958" spans="1:14" x14ac:dyDescent="0.2">
      <c r="A2958">
        <v>7321</v>
      </c>
      <c r="B2958" t="s">
        <v>27988</v>
      </c>
      <c r="C2958" t="s">
        <v>27989</v>
      </c>
      <c r="D2958" t="s">
        <v>27990</v>
      </c>
      <c r="E2958" t="s">
        <v>27991</v>
      </c>
      <c r="F2958" t="s">
        <v>27992</v>
      </c>
      <c r="G2958" t="s">
        <v>9</v>
      </c>
      <c r="H2958" t="s">
        <v>10</v>
      </c>
      <c r="I2958">
        <v>-0.13300000000000001</v>
      </c>
      <c r="J2958">
        <v>1</v>
      </c>
      <c r="K2958">
        <v>0</v>
      </c>
      <c r="L2958">
        <v>1</v>
      </c>
      <c r="M2958">
        <v>0.751</v>
      </c>
      <c r="N2958">
        <v>1</v>
      </c>
    </row>
    <row r="2959" spans="1:14" x14ac:dyDescent="0.2">
      <c r="A2959">
        <v>4560</v>
      </c>
      <c r="B2959" t="s">
        <v>18728</v>
      </c>
      <c r="C2959" t="s">
        <v>18729</v>
      </c>
      <c r="D2959" t="s">
        <v>18730</v>
      </c>
      <c r="E2959" t="s">
        <v>18731</v>
      </c>
      <c r="F2959" t="s">
        <v>18732</v>
      </c>
      <c r="G2959" t="s">
        <v>9</v>
      </c>
      <c r="H2959" t="s">
        <v>10</v>
      </c>
      <c r="I2959">
        <v>-5.8999999999999997E-2</v>
      </c>
      <c r="J2959">
        <v>1</v>
      </c>
      <c r="K2959">
        <v>0</v>
      </c>
      <c r="L2959">
        <v>-2</v>
      </c>
      <c r="M2959">
        <v>3.6999999999999998E-2</v>
      </c>
      <c r="N2959">
        <v>1</v>
      </c>
    </row>
    <row r="2960" spans="1:14" x14ac:dyDescent="0.2">
      <c r="A2960">
        <v>4021</v>
      </c>
      <c r="B2960" t="s">
        <v>16779</v>
      </c>
      <c r="C2960" t="s">
        <v>16780</v>
      </c>
      <c r="D2960" t="s">
        <v>16781</v>
      </c>
      <c r="E2960" t="s">
        <v>16782</v>
      </c>
      <c r="F2960" t="s">
        <v>16783</v>
      </c>
      <c r="G2960" t="s">
        <v>9</v>
      </c>
      <c r="H2960" t="s">
        <v>10</v>
      </c>
      <c r="I2960">
        <v>-0.315</v>
      </c>
      <c r="J2960">
        <v>1</v>
      </c>
      <c r="K2960">
        <v>2</v>
      </c>
      <c r="L2960">
        <v>-2</v>
      </c>
      <c r="M2960">
        <v>0.17199999999999999</v>
      </c>
      <c r="N2960">
        <v>1</v>
      </c>
    </row>
    <row r="2961" spans="1:14" x14ac:dyDescent="0.2">
      <c r="A2961">
        <v>2992</v>
      </c>
      <c r="B2961" t="s">
        <v>12967</v>
      </c>
      <c r="C2961" t="s">
        <v>12968</v>
      </c>
      <c r="D2961" t="s">
        <v>12969</v>
      </c>
      <c r="E2961" t="s">
        <v>12970</v>
      </c>
      <c r="F2961" t="s">
        <v>12971</v>
      </c>
      <c r="G2961" t="s">
        <v>9</v>
      </c>
      <c r="H2961" t="s">
        <v>10</v>
      </c>
      <c r="I2961">
        <v>-7.9000000000000001E-2</v>
      </c>
      <c r="J2961">
        <v>1</v>
      </c>
      <c r="K2961">
        <v>1</v>
      </c>
      <c r="L2961">
        <v>0</v>
      </c>
      <c r="M2961">
        <v>0.375</v>
      </c>
      <c r="N2961">
        <v>1</v>
      </c>
    </row>
    <row r="2962" spans="1:14" x14ac:dyDescent="0.2">
      <c r="A2962">
        <v>7320</v>
      </c>
      <c r="B2962" t="s">
        <v>27983</v>
      </c>
      <c r="C2962" t="s">
        <v>27984</v>
      </c>
      <c r="D2962" t="s">
        <v>27985</v>
      </c>
      <c r="E2962" t="s">
        <v>27986</v>
      </c>
      <c r="F2962" t="s">
        <v>27987</v>
      </c>
      <c r="G2962" t="s">
        <v>9</v>
      </c>
      <c r="H2962" t="s">
        <v>10</v>
      </c>
      <c r="I2962">
        <v>-0.40400000000000003</v>
      </c>
      <c r="J2962">
        <v>2</v>
      </c>
      <c r="K2962">
        <v>1</v>
      </c>
      <c r="L2962">
        <v>1</v>
      </c>
      <c r="M2962">
        <v>0.17799999999999999</v>
      </c>
      <c r="N2962">
        <v>1</v>
      </c>
    </row>
    <row r="2963" spans="1:14" x14ac:dyDescent="0.2">
      <c r="A2963">
        <v>2955</v>
      </c>
      <c r="B2963" t="s">
        <v>12806</v>
      </c>
      <c r="C2963" t="s">
        <v>12807</v>
      </c>
      <c r="D2963" t="s">
        <v>12808</v>
      </c>
      <c r="E2963" t="s">
        <v>12809</v>
      </c>
      <c r="F2963" t="s">
        <v>12810</v>
      </c>
      <c r="G2963" t="s">
        <v>9</v>
      </c>
      <c r="H2963" t="s">
        <v>10</v>
      </c>
      <c r="I2963">
        <v>-0.36099999999999999</v>
      </c>
      <c r="J2963">
        <v>1</v>
      </c>
      <c r="K2963">
        <v>0</v>
      </c>
      <c r="L2963">
        <v>0</v>
      </c>
      <c r="M2963">
        <v>0</v>
      </c>
      <c r="N2963">
        <v>1</v>
      </c>
    </row>
    <row r="2964" spans="1:14" x14ac:dyDescent="0.2">
      <c r="A2964">
        <v>5059</v>
      </c>
      <c r="B2964" t="s">
        <v>20498</v>
      </c>
      <c r="C2964" t="s">
        <v>20499</v>
      </c>
      <c r="D2964" t="s">
        <v>20500</v>
      </c>
      <c r="E2964" t="s">
        <v>12809</v>
      </c>
      <c r="F2964" t="s">
        <v>12810</v>
      </c>
      <c r="G2964" t="s">
        <v>9</v>
      </c>
      <c r="H2964" t="s">
        <v>10</v>
      </c>
      <c r="I2964">
        <v>-0.32700000000000001</v>
      </c>
      <c r="J2964">
        <v>2</v>
      </c>
      <c r="K2964">
        <v>1</v>
      </c>
      <c r="L2964">
        <v>0</v>
      </c>
      <c r="M2964">
        <v>0</v>
      </c>
      <c r="N2964">
        <v>1</v>
      </c>
    </row>
    <row r="2965" spans="1:14" x14ac:dyDescent="0.2">
      <c r="A2965">
        <v>3359</v>
      </c>
      <c r="B2965" t="s">
        <v>14355</v>
      </c>
      <c r="C2965" t="s">
        <v>14356</v>
      </c>
      <c r="D2965" t="s">
        <v>14357</v>
      </c>
      <c r="E2965" t="s">
        <v>12809</v>
      </c>
      <c r="F2965" t="s">
        <v>12810</v>
      </c>
      <c r="G2965" t="s">
        <v>9</v>
      </c>
      <c r="H2965" t="s">
        <v>10</v>
      </c>
      <c r="I2965">
        <v>-0.28399999999999997</v>
      </c>
      <c r="J2965">
        <v>2</v>
      </c>
      <c r="K2965">
        <v>2</v>
      </c>
      <c r="L2965">
        <v>1</v>
      </c>
      <c r="M2965">
        <v>6.2E-2</v>
      </c>
      <c r="N2965">
        <v>1</v>
      </c>
    </row>
    <row r="2966" spans="1:14" x14ac:dyDescent="0.2">
      <c r="A2966">
        <v>2070</v>
      </c>
      <c r="B2966" t="s">
        <v>9275</v>
      </c>
      <c r="C2966" t="s">
        <v>9276</v>
      </c>
      <c r="D2966" t="s">
        <v>9277</v>
      </c>
      <c r="E2966" t="s">
        <v>8194</v>
      </c>
      <c r="F2966" t="s">
        <v>8195</v>
      </c>
      <c r="G2966" t="s">
        <v>9</v>
      </c>
      <c r="H2966" t="s">
        <v>10</v>
      </c>
      <c r="I2966">
        <v>-0.45100000000000001</v>
      </c>
      <c r="J2966">
        <v>1</v>
      </c>
      <c r="K2966">
        <v>1</v>
      </c>
      <c r="L2966">
        <v>0</v>
      </c>
      <c r="M2966">
        <v>0.25</v>
      </c>
      <c r="N2966">
        <v>1</v>
      </c>
    </row>
    <row r="2967" spans="1:14" x14ac:dyDescent="0.2">
      <c r="A2967">
        <v>4251</v>
      </c>
      <c r="B2967" t="s">
        <v>17651</v>
      </c>
      <c r="C2967" t="s">
        <v>17652</v>
      </c>
      <c r="D2967" t="s">
        <v>17653</v>
      </c>
      <c r="E2967" t="s">
        <v>8194</v>
      </c>
      <c r="F2967" t="s">
        <v>8195</v>
      </c>
      <c r="G2967" t="s">
        <v>9</v>
      </c>
      <c r="H2967" t="s">
        <v>10</v>
      </c>
      <c r="I2967">
        <v>-0.35199999999999998</v>
      </c>
      <c r="J2967">
        <v>2</v>
      </c>
      <c r="K2967">
        <v>1</v>
      </c>
      <c r="L2967">
        <v>1</v>
      </c>
      <c r="M2967">
        <v>3.3000000000000002E-2</v>
      </c>
      <c r="N2967">
        <v>1</v>
      </c>
    </row>
    <row r="2968" spans="1:14" x14ac:dyDescent="0.2">
      <c r="A2968">
        <v>1805</v>
      </c>
      <c r="B2968" t="s">
        <v>8191</v>
      </c>
      <c r="C2968" t="s">
        <v>8192</v>
      </c>
      <c r="D2968" t="s">
        <v>8193</v>
      </c>
      <c r="E2968" t="s">
        <v>8194</v>
      </c>
      <c r="F2968" t="s">
        <v>8195</v>
      </c>
      <c r="G2968" t="s">
        <v>9</v>
      </c>
      <c r="H2968" t="s">
        <v>10</v>
      </c>
      <c r="I2968">
        <v>-7.4999999999999997E-2</v>
      </c>
      <c r="J2968">
        <v>1</v>
      </c>
      <c r="K2968">
        <v>0</v>
      </c>
      <c r="L2968">
        <v>1</v>
      </c>
      <c r="M2968">
        <v>0.5</v>
      </c>
      <c r="N2968">
        <v>1</v>
      </c>
    </row>
    <row r="2969" spans="1:14" x14ac:dyDescent="0.2">
      <c r="A2969">
        <v>2309</v>
      </c>
      <c r="B2969" t="s">
        <v>10269</v>
      </c>
      <c r="C2969" t="s">
        <v>10270</v>
      </c>
      <c r="D2969" t="s">
        <v>10271</v>
      </c>
      <c r="E2969" t="s">
        <v>10272</v>
      </c>
      <c r="F2969" t="s">
        <v>10273</v>
      </c>
      <c r="G2969" t="s">
        <v>9</v>
      </c>
      <c r="H2969" t="s">
        <v>10</v>
      </c>
      <c r="I2969">
        <v>-0.222</v>
      </c>
      <c r="J2969">
        <v>2</v>
      </c>
      <c r="K2969">
        <v>0</v>
      </c>
      <c r="L2969">
        <v>1</v>
      </c>
      <c r="M2969">
        <v>0.125</v>
      </c>
      <c r="N2969">
        <v>1</v>
      </c>
    </row>
    <row r="2970" spans="1:14" x14ac:dyDescent="0.2">
      <c r="A2970">
        <v>1505</v>
      </c>
      <c r="B2970" t="s">
        <v>6922</v>
      </c>
      <c r="C2970" t="s">
        <v>6923</v>
      </c>
      <c r="D2970" t="s">
        <v>133</v>
      </c>
      <c r="E2970" t="s">
        <v>134</v>
      </c>
      <c r="F2970" t="s">
        <v>135</v>
      </c>
      <c r="G2970" t="s">
        <v>9</v>
      </c>
      <c r="H2970" t="s">
        <v>10</v>
      </c>
      <c r="I2970">
        <v>-0.17799999999999999</v>
      </c>
      <c r="J2970">
        <v>0</v>
      </c>
      <c r="K2970">
        <v>2</v>
      </c>
      <c r="L2970">
        <v>1</v>
      </c>
      <c r="M2970">
        <v>0.16700000000000001</v>
      </c>
      <c r="N2970">
        <v>1</v>
      </c>
    </row>
    <row r="2971" spans="1:14" x14ac:dyDescent="0.2">
      <c r="A2971">
        <v>25</v>
      </c>
      <c r="B2971" t="s">
        <v>131</v>
      </c>
      <c r="C2971" t="s">
        <v>132</v>
      </c>
      <c r="D2971" t="s">
        <v>133</v>
      </c>
      <c r="E2971" t="s">
        <v>134</v>
      </c>
      <c r="F2971" t="s">
        <v>135</v>
      </c>
      <c r="G2971" t="s">
        <v>9</v>
      </c>
      <c r="H2971" t="s">
        <v>10</v>
      </c>
      <c r="I2971">
        <v>-7.5999999999999998E-2</v>
      </c>
      <c r="J2971">
        <v>1</v>
      </c>
      <c r="K2971">
        <v>1</v>
      </c>
      <c r="L2971">
        <v>1</v>
      </c>
      <c r="M2971">
        <v>0.25</v>
      </c>
      <c r="N2971">
        <v>1</v>
      </c>
    </row>
    <row r="2972" spans="1:14" x14ac:dyDescent="0.2">
      <c r="A2972">
        <v>348</v>
      </c>
      <c r="B2972" t="s">
        <v>1699</v>
      </c>
      <c r="C2972" t="s">
        <v>1700</v>
      </c>
      <c r="D2972" t="s">
        <v>1701</v>
      </c>
      <c r="E2972" t="s">
        <v>1702</v>
      </c>
      <c r="F2972" t="s">
        <v>1703</v>
      </c>
      <c r="G2972" t="s">
        <v>9</v>
      </c>
      <c r="H2972" t="s">
        <v>10</v>
      </c>
      <c r="I2972">
        <v>-0.24199999999999999</v>
      </c>
      <c r="J2972">
        <v>1</v>
      </c>
      <c r="K2972">
        <v>1</v>
      </c>
      <c r="L2972">
        <v>1</v>
      </c>
      <c r="M2972">
        <v>0.24</v>
      </c>
      <c r="N2972">
        <v>1</v>
      </c>
    </row>
    <row r="2973" spans="1:14" x14ac:dyDescent="0.2">
      <c r="A2973">
        <v>1219</v>
      </c>
      <c r="B2973" t="s">
        <v>5690</v>
      </c>
      <c r="C2973" t="s">
        <v>5691</v>
      </c>
      <c r="D2973" t="s">
        <v>5692</v>
      </c>
      <c r="E2973" t="s">
        <v>5693</v>
      </c>
      <c r="F2973" t="s">
        <v>5694</v>
      </c>
      <c r="G2973" t="s">
        <v>9</v>
      </c>
      <c r="H2973" t="s">
        <v>10</v>
      </c>
      <c r="I2973">
        <v>-3.25</v>
      </c>
      <c r="J2973">
        <v>0</v>
      </c>
      <c r="K2973">
        <v>1</v>
      </c>
      <c r="L2973">
        <v>0</v>
      </c>
      <c r="M2973">
        <v>0.218</v>
      </c>
      <c r="N2973">
        <v>1</v>
      </c>
    </row>
    <row r="2974" spans="1:14" x14ac:dyDescent="0.2">
      <c r="A2974">
        <v>1309</v>
      </c>
      <c r="B2974" t="s">
        <v>6088</v>
      </c>
      <c r="C2974" t="s">
        <v>6089</v>
      </c>
      <c r="D2974" t="s">
        <v>6090</v>
      </c>
      <c r="E2974" t="s">
        <v>5693</v>
      </c>
      <c r="F2974" t="s">
        <v>5694</v>
      </c>
      <c r="G2974" t="s">
        <v>9</v>
      </c>
      <c r="H2974" t="s">
        <v>10</v>
      </c>
      <c r="I2974">
        <v>-0.70499999999999996</v>
      </c>
      <c r="J2974">
        <v>1</v>
      </c>
      <c r="K2974">
        <v>1</v>
      </c>
      <c r="L2974">
        <v>1</v>
      </c>
      <c r="M2974">
        <v>0.11600000000000001</v>
      </c>
      <c r="N2974">
        <v>1</v>
      </c>
    </row>
    <row r="2975" spans="1:14" x14ac:dyDescent="0.2">
      <c r="A2975">
        <v>1181</v>
      </c>
      <c r="B2975" t="s">
        <v>5527</v>
      </c>
      <c r="C2975" t="s">
        <v>5528</v>
      </c>
      <c r="D2975" t="s">
        <v>5529</v>
      </c>
      <c r="E2975" t="s">
        <v>5530</v>
      </c>
      <c r="F2975" t="s">
        <v>5531</v>
      </c>
      <c r="G2975" t="s">
        <v>9</v>
      </c>
      <c r="H2975" t="s">
        <v>10</v>
      </c>
      <c r="I2975">
        <v>-0.16500000000000001</v>
      </c>
      <c r="J2975">
        <v>2</v>
      </c>
      <c r="K2975">
        <v>1</v>
      </c>
      <c r="L2975">
        <v>2</v>
      </c>
      <c r="M2975">
        <v>4.4999999999999998E-2</v>
      </c>
      <c r="N2975">
        <v>1</v>
      </c>
    </row>
    <row r="2976" spans="1:14" x14ac:dyDescent="0.2">
      <c r="A2976">
        <v>1205</v>
      </c>
      <c r="B2976" t="s">
        <v>5629</v>
      </c>
      <c r="C2976" t="s">
        <v>5630</v>
      </c>
      <c r="D2976" t="s">
        <v>5631</v>
      </c>
      <c r="E2976" t="s">
        <v>5530</v>
      </c>
      <c r="F2976" t="s">
        <v>5531</v>
      </c>
      <c r="G2976" t="s">
        <v>9</v>
      </c>
      <c r="H2976" t="s">
        <v>10</v>
      </c>
      <c r="I2976">
        <v>0.35099999999999998</v>
      </c>
      <c r="J2976">
        <v>1</v>
      </c>
      <c r="K2976">
        <v>0</v>
      </c>
      <c r="L2976">
        <v>1</v>
      </c>
      <c r="M2976">
        <v>0.127</v>
      </c>
      <c r="N2976">
        <v>1</v>
      </c>
    </row>
    <row r="2977" spans="1:14" x14ac:dyDescent="0.2">
      <c r="A2977">
        <v>6601</v>
      </c>
      <c r="B2977" t="s">
        <v>25889</v>
      </c>
      <c r="C2977" t="s">
        <v>25890</v>
      </c>
      <c r="D2977" t="s">
        <v>25891</v>
      </c>
      <c r="E2977" t="s">
        <v>25892</v>
      </c>
      <c r="F2977" t="s">
        <v>25893</v>
      </c>
      <c r="G2977" t="s">
        <v>9</v>
      </c>
      <c r="H2977" t="s">
        <v>10</v>
      </c>
      <c r="I2977">
        <v>-0.35899999999999999</v>
      </c>
      <c r="J2977">
        <v>1</v>
      </c>
      <c r="K2977">
        <v>0</v>
      </c>
      <c r="L2977">
        <v>0</v>
      </c>
      <c r="M2977">
        <v>0</v>
      </c>
      <c r="N2977">
        <v>1</v>
      </c>
    </row>
    <row r="2978" spans="1:14" x14ac:dyDescent="0.2">
      <c r="A2978">
        <v>7235</v>
      </c>
      <c r="B2978" t="s">
        <v>27717</v>
      </c>
      <c r="C2978" t="s">
        <v>27718</v>
      </c>
      <c r="D2978" t="s">
        <v>27719</v>
      </c>
      <c r="E2978" t="s">
        <v>25892</v>
      </c>
      <c r="F2978" t="s">
        <v>25893</v>
      </c>
      <c r="G2978" t="s">
        <v>9</v>
      </c>
      <c r="H2978" t="s">
        <v>10</v>
      </c>
      <c r="I2978">
        <v>-0.35099999999999998</v>
      </c>
      <c r="J2978">
        <v>2</v>
      </c>
      <c r="K2978">
        <v>1</v>
      </c>
      <c r="L2978">
        <v>2</v>
      </c>
      <c r="M2978">
        <v>0.33300000000000002</v>
      </c>
      <c r="N2978">
        <v>1</v>
      </c>
    </row>
    <row r="2979" spans="1:14" x14ac:dyDescent="0.2">
      <c r="A2979">
        <v>6248</v>
      </c>
      <c r="B2979" t="s">
        <v>24578</v>
      </c>
      <c r="C2979" t="s">
        <v>24579</v>
      </c>
      <c r="D2979" t="s">
        <v>16177</v>
      </c>
      <c r="E2979" t="s">
        <v>16178</v>
      </c>
      <c r="F2979" t="s">
        <v>16179</v>
      </c>
      <c r="G2979" t="s">
        <v>9</v>
      </c>
      <c r="H2979" t="s">
        <v>10</v>
      </c>
      <c r="I2979">
        <v>-7.0999999999999994E-2</v>
      </c>
      <c r="J2979">
        <v>1</v>
      </c>
      <c r="K2979">
        <v>0</v>
      </c>
      <c r="L2979">
        <v>0</v>
      </c>
      <c r="M2979">
        <v>0.16700000000000001</v>
      </c>
      <c r="N2979">
        <v>1</v>
      </c>
    </row>
    <row r="2980" spans="1:14" x14ac:dyDescent="0.2">
      <c r="A2980">
        <v>3854</v>
      </c>
      <c r="B2980" t="s">
        <v>16175</v>
      </c>
      <c r="C2980" t="s">
        <v>16176</v>
      </c>
      <c r="D2980" t="s">
        <v>16177</v>
      </c>
      <c r="E2980" t="s">
        <v>16178</v>
      </c>
      <c r="F2980" t="s">
        <v>16179</v>
      </c>
      <c r="G2980" t="s">
        <v>9</v>
      </c>
      <c r="H2980" t="s">
        <v>10</v>
      </c>
      <c r="I2980">
        <v>5.8000000000000003E-2</v>
      </c>
      <c r="J2980">
        <v>2</v>
      </c>
      <c r="K2980">
        <v>1</v>
      </c>
      <c r="L2980">
        <v>2</v>
      </c>
      <c r="M2980">
        <v>3.1E-2</v>
      </c>
      <c r="N2980">
        <v>1</v>
      </c>
    </row>
    <row r="2981" spans="1:14" x14ac:dyDescent="0.2">
      <c r="A2981">
        <v>7586</v>
      </c>
      <c r="B2981" t="s">
        <v>28864</v>
      </c>
      <c r="C2981" t="s">
        <v>28865</v>
      </c>
      <c r="D2981" t="s">
        <v>28866</v>
      </c>
      <c r="E2981" t="s">
        <v>28867</v>
      </c>
      <c r="F2981" t="s">
        <v>28868</v>
      </c>
      <c r="G2981" t="s">
        <v>9</v>
      </c>
      <c r="H2981" t="s">
        <v>10</v>
      </c>
      <c r="I2981">
        <v>-0.51600000000000001</v>
      </c>
      <c r="J2981">
        <v>2</v>
      </c>
      <c r="K2981">
        <v>1</v>
      </c>
      <c r="L2981">
        <v>2</v>
      </c>
      <c r="M2981">
        <v>0.248</v>
      </c>
      <c r="N2981">
        <v>1</v>
      </c>
    </row>
    <row r="2982" spans="1:14" x14ac:dyDescent="0.2">
      <c r="A2982">
        <v>5852</v>
      </c>
      <c r="B2982" t="s">
        <v>23242</v>
      </c>
      <c r="C2982" t="s">
        <v>23243</v>
      </c>
      <c r="D2982" t="s">
        <v>17845</v>
      </c>
      <c r="E2982" t="s">
        <v>14237</v>
      </c>
      <c r="F2982" t="s">
        <v>14238</v>
      </c>
      <c r="G2982" t="s">
        <v>9</v>
      </c>
      <c r="H2982" t="s">
        <v>10</v>
      </c>
      <c r="I2982">
        <v>-0.35799999999999998</v>
      </c>
      <c r="J2982">
        <v>1</v>
      </c>
      <c r="K2982">
        <v>1</v>
      </c>
      <c r="L2982">
        <v>1</v>
      </c>
      <c r="M2982">
        <v>4.2000000000000003E-2</v>
      </c>
      <c r="N2982">
        <v>1</v>
      </c>
    </row>
    <row r="2983" spans="1:14" x14ac:dyDescent="0.2">
      <c r="A2983">
        <v>3328</v>
      </c>
      <c r="B2983" t="s">
        <v>14234</v>
      </c>
      <c r="C2983" t="s">
        <v>14235</v>
      </c>
      <c r="D2983" t="s">
        <v>14236</v>
      </c>
      <c r="E2983" t="s">
        <v>14237</v>
      </c>
      <c r="F2983" t="s">
        <v>14238</v>
      </c>
      <c r="G2983" t="s">
        <v>9</v>
      </c>
      <c r="H2983" t="s">
        <v>10</v>
      </c>
      <c r="I2983">
        <v>-9.1999999999999998E-2</v>
      </c>
      <c r="J2983">
        <v>2</v>
      </c>
      <c r="K2983">
        <v>0</v>
      </c>
      <c r="L2983">
        <v>-1</v>
      </c>
      <c r="M2983">
        <v>0.125</v>
      </c>
      <c r="N2983">
        <v>1</v>
      </c>
    </row>
    <row r="2984" spans="1:14" x14ac:dyDescent="0.2">
      <c r="A2984">
        <v>1871</v>
      </c>
      <c r="B2984" t="s">
        <v>8456</v>
      </c>
      <c r="C2984" t="s">
        <v>8457</v>
      </c>
      <c r="D2984" t="s">
        <v>8458</v>
      </c>
      <c r="E2984" t="s">
        <v>8459</v>
      </c>
      <c r="F2984" t="s">
        <v>8460</v>
      </c>
      <c r="G2984" t="s">
        <v>9</v>
      </c>
      <c r="H2984" t="s">
        <v>10</v>
      </c>
      <c r="I2984">
        <v>0.49</v>
      </c>
      <c r="J2984">
        <v>1</v>
      </c>
      <c r="K2984">
        <v>1</v>
      </c>
      <c r="L2984">
        <v>0</v>
      </c>
      <c r="M2984">
        <v>0.25</v>
      </c>
      <c r="N2984">
        <v>1</v>
      </c>
    </row>
    <row r="2985" spans="1:14" x14ac:dyDescent="0.2">
      <c r="A2985">
        <v>4759</v>
      </c>
      <c r="B2985" t="s">
        <v>19406</v>
      </c>
      <c r="C2985" t="s">
        <v>19407</v>
      </c>
      <c r="D2985" t="s">
        <v>19408</v>
      </c>
      <c r="E2985" t="s">
        <v>3536</v>
      </c>
      <c r="F2985" t="s">
        <v>3537</v>
      </c>
      <c r="G2985" t="s">
        <v>9</v>
      </c>
      <c r="H2985" t="s">
        <v>10</v>
      </c>
      <c r="I2985">
        <v>-0.998</v>
      </c>
      <c r="J2985">
        <v>1</v>
      </c>
      <c r="K2985">
        <v>1</v>
      </c>
      <c r="L2985">
        <v>0</v>
      </c>
      <c r="M2985">
        <v>0.25</v>
      </c>
      <c r="N2985">
        <v>1</v>
      </c>
    </row>
    <row r="2986" spans="1:14" x14ac:dyDescent="0.2">
      <c r="A2986">
        <v>739</v>
      </c>
      <c r="B2986" t="s">
        <v>3533</v>
      </c>
      <c r="C2986" t="s">
        <v>3534</v>
      </c>
      <c r="D2986" t="s">
        <v>3535</v>
      </c>
      <c r="E2986" t="s">
        <v>3536</v>
      </c>
      <c r="F2986" t="s">
        <v>3537</v>
      </c>
      <c r="G2986" t="s">
        <v>9</v>
      </c>
      <c r="H2986" t="s">
        <v>10</v>
      </c>
      <c r="I2986">
        <v>-0.67400000000000004</v>
      </c>
      <c r="J2986">
        <v>2</v>
      </c>
      <c r="K2986">
        <v>1</v>
      </c>
      <c r="L2986">
        <v>-2</v>
      </c>
      <c r="M2986">
        <v>8.2000000000000003E-2</v>
      </c>
      <c r="N2986">
        <v>1</v>
      </c>
    </row>
    <row r="2987" spans="1:14" x14ac:dyDescent="0.2">
      <c r="A2987">
        <v>3000</v>
      </c>
      <c r="B2987" t="s">
        <v>13003</v>
      </c>
      <c r="C2987" s="1" t="s">
        <v>13004</v>
      </c>
      <c r="D2987" t="s">
        <v>3535</v>
      </c>
      <c r="E2987" t="s">
        <v>3536</v>
      </c>
      <c r="F2987" t="s">
        <v>3537</v>
      </c>
      <c r="G2987" t="s">
        <v>9</v>
      </c>
      <c r="H2987" t="s">
        <v>10</v>
      </c>
      <c r="I2987">
        <v>-0.34699999999999998</v>
      </c>
      <c r="J2987">
        <v>2</v>
      </c>
      <c r="K2987">
        <v>1</v>
      </c>
      <c r="L2987">
        <v>-2</v>
      </c>
      <c r="M2987">
        <v>8.2000000000000003E-2</v>
      </c>
      <c r="N2987">
        <v>1</v>
      </c>
    </row>
    <row r="2988" spans="1:14" x14ac:dyDescent="0.2">
      <c r="A2988">
        <v>2566</v>
      </c>
      <c r="B2988" t="s">
        <v>11284</v>
      </c>
      <c r="C2988" t="s">
        <v>11285</v>
      </c>
      <c r="D2988" t="s">
        <v>11286</v>
      </c>
      <c r="E2988" t="s">
        <v>3536</v>
      </c>
      <c r="F2988" t="s">
        <v>3537</v>
      </c>
      <c r="G2988" t="s">
        <v>9</v>
      </c>
      <c r="H2988" t="s">
        <v>10</v>
      </c>
      <c r="I2988">
        <v>-0.27900000000000003</v>
      </c>
      <c r="J2988">
        <v>1</v>
      </c>
      <c r="K2988">
        <v>0</v>
      </c>
      <c r="L2988">
        <v>1</v>
      </c>
      <c r="M2988">
        <v>0.376</v>
      </c>
      <c r="N2988">
        <v>1</v>
      </c>
    </row>
    <row r="2989" spans="1:14" x14ac:dyDescent="0.2">
      <c r="A2989">
        <v>3925</v>
      </c>
      <c r="B2989" t="s">
        <v>16429</v>
      </c>
      <c r="C2989" t="s">
        <v>16430</v>
      </c>
      <c r="D2989" t="s">
        <v>16431</v>
      </c>
      <c r="E2989" t="s">
        <v>13545</v>
      </c>
      <c r="F2989" t="s">
        <v>13546</v>
      </c>
      <c r="G2989" t="s">
        <v>9</v>
      </c>
      <c r="H2989" t="s">
        <v>10</v>
      </c>
      <c r="I2989">
        <v>-1.0069999999999999</v>
      </c>
      <c r="J2989">
        <v>2</v>
      </c>
      <c r="K2989">
        <v>1</v>
      </c>
      <c r="L2989">
        <v>2</v>
      </c>
      <c r="M2989">
        <v>3.2000000000000001E-2</v>
      </c>
      <c r="N2989">
        <v>1</v>
      </c>
    </row>
    <row r="2990" spans="1:14" x14ac:dyDescent="0.2">
      <c r="A2990">
        <v>3146</v>
      </c>
      <c r="B2990" t="s">
        <v>13542</v>
      </c>
      <c r="C2990" t="s">
        <v>13543</v>
      </c>
      <c r="D2990" t="s">
        <v>13544</v>
      </c>
      <c r="E2990" t="s">
        <v>13545</v>
      </c>
      <c r="F2990" t="s">
        <v>13546</v>
      </c>
      <c r="G2990" t="s">
        <v>9</v>
      </c>
      <c r="H2990" t="s">
        <v>10</v>
      </c>
      <c r="I2990">
        <v>-0.57399999999999995</v>
      </c>
      <c r="J2990">
        <v>1</v>
      </c>
      <c r="K2990">
        <v>-1</v>
      </c>
      <c r="L2990">
        <v>0</v>
      </c>
      <c r="M2990">
        <v>0.189</v>
      </c>
      <c r="N2990">
        <v>1</v>
      </c>
    </row>
    <row r="2991" spans="1:14" x14ac:dyDescent="0.2">
      <c r="A2991">
        <v>4156</v>
      </c>
      <c r="B2991" t="s">
        <v>17288</v>
      </c>
      <c r="C2991" t="s">
        <v>17289</v>
      </c>
      <c r="D2991" t="s">
        <v>17290</v>
      </c>
      <c r="E2991" t="s">
        <v>17291</v>
      </c>
      <c r="F2991" t="s">
        <v>17292</v>
      </c>
      <c r="G2991" t="s">
        <v>9</v>
      </c>
      <c r="H2991" t="s">
        <v>10</v>
      </c>
      <c r="I2991">
        <v>-0.38600000000000001</v>
      </c>
      <c r="J2991">
        <v>1</v>
      </c>
      <c r="K2991">
        <v>2</v>
      </c>
      <c r="L2991">
        <v>1</v>
      </c>
      <c r="M2991">
        <v>1.6E-2</v>
      </c>
      <c r="N2991">
        <v>1</v>
      </c>
    </row>
    <row r="2992" spans="1:14" x14ac:dyDescent="0.2">
      <c r="A2992">
        <v>4581</v>
      </c>
      <c r="B2992" t="s">
        <v>18793</v>
      </c>
      <c r="C2992" t="s">
        <v>18794</v>
      </c>
      <c r="D2992" t="s">
        <v>18795</v>
      </c>
      <c r="E2992" t="s">
        <v>18796</v>
      </c>
      <c r="F2992" t="s">
        <v>18797</v>
      </c>
      <c r="G2992" t="s">
        <v>9</v>
      </c>
      <c r="H2992" t="s">
        <v>10</v>
      </c>
      <c r="I2992">
        <v>-0.29799999999999999</v>
      </c>
      <c r="J2992">
        <v>2</v>
      </c>
      <c r="K2992">
        <v>1</v>
      </c>
      <c r="L2992">
        <v>2</v>
      </c>
      <c r="M2992">
        <v>0.27400000000000002</v>
      </c>
      <c r="N2992">
        <v>1</v>
      </c>
    </row>
    <row r="2993" spans="1:14" x14ac:dyDescent="0.2">
      <c r="A2993">
        <v>3107</v>
      </c>
      <c r="B2993" t="s">
        <v>13398</v>
      </c>
      <c r="C2993" t="s">
        <v>13399</v>
      </c>
      <c r="D2993" t="s">
        <v>13400</v>
      </c>
      <c r="E2993" t="s">
        <v>13401</v>
      </c>
      <c r="F2993" t="s">
        <v>13402</v>
      </c>
      <c r="G2993" t="s">
        <v>9</v>
      </c>
      <c r="H2993" t="s">
        <v>10</v>
      </c>
      <c r="I2993">
        <v>-0.73499999999999999</v>
      </c>
      <c r="J2993">
        <v>1</v>
      </c>
      <c r="K2993">
        <v>1</v>
      </c>
      <c r="L2993">
        <v>-1</v>
      </c>
      <c r="M2993">
        <v>0.13900000000000001</v>
      </c>
      <c r="N2993">
        <v>1</v>
      </c>
    </row>
    <row r="2994" spans="1:14" x14ac:dyDescent="0.2">
      <c r="A2994">
        <v>7212</v>
      </c>
      <c r="B2994" t="s">
        <v>27648</v>
      </c>
      <c r="C2994" t="s">
        <v>27649</v>
      </c>
      <c r="D2994" t="s">
        <v>19441</v>
      </c>
      <c r="E2994" t="s">
        <v>13401</v>
      </c>
      <c r="F2994" t="s">
        <v>13402</v>
      </c>
      <c r="G2994" t="s">
        <v>9</v>
      </c>
      <c r="H2994" t="s">
        <v>10</v>
      </c>
      <c r="I2994">
        <v>-0.49099999999999999</v>
      </c>
      <c r="J2994">
        <v>1</v>
      </c>
      <c r="K2994">
        <v>0</v>
      </c>
      <c r="L2994">
        <v>0</v>
      </c>
      <c r="M2994">
        <v>0.40100000000000002</v>
      </c>
      <c r="N2994">
        <v>1</v>
      </c>
    </row>
    <row r="2995" spans="1:14" x14ac:dyDescent="0.2">
      <c r="A2995">
        <v>4769</v>
      </c>
      <c r="B2995" t="s">
        <v>19439</v>
      </c>
      <c r="C2995" t="s">
        <v>19440</v>
      </c>
      <c r="D2995" t="s">
        <v>19441</v>
      </c>
      <c r="E2995" t="s">
        <v>13401</v>
      </c>
      <c r="F2995" t="s">
        <v>13402</v>
      </c>
      <c r="G2995" t="s">
        <v>9</v>
      </c>
      <c r="H2995" t="s">
        <v>10</v>
      </c>
      <c r="I2995">
        <v>-1E-3</v>
      </c>
      <c r="J2995">
        <v>1</v>
      </c>
      <c r="K2995">
        <v>0</v>
      </c>
      <c r="L2995">
        <v>1</v>
      </c>
      <c r="M2995">
        <v>0.40500000000000003</v>
      </c>
      <c r="N2995">
        <v>1</v>
      </c>
    </row>
    <row r="2996" spans="1:14" x14ac:dyDescent="0.2">
      <c r="A2996">
        <v>7755</v>
      </c>
      <c r="B2996" t="s">
        <v>29626</v>
      </c>
      <c r="C2996" t="s">
        <v>29627</v>
      </c>
      <c r="D2996" t="s">
        <v>29628</v>
      </c>
      <c r="E2996" t="s">
        <v>29629</v>
      </c>
      <c r="F2996" t="s">
        <v>29630</v>
      </c>
      <c r="G2996" t="s">
        <v>9</v>
      </c>
      <c r="H2996" t="s">
        <v>10</v>
      </c>
      <c r="I2996">
        <v>-0.40899999999999997</v>
      </c>
      <c r="J2996">
        <v>1</v>
      </c>
      <c r="K2996">
        <v>0</v>
      </c>
      <c r="L2996">
        <v>0</v>
      </c>
      <c r="M2996">
        <v>0.25</v>
      </c>
      <c r="N2996">
        <v>1</v>
      </c>
    </row>
    <row r="2997" spans="1:14" x14ac:dyDescent="0.2">
      <c r="A2997">
        <v>1179</v>
      </c>
      <c r="B2997" t="s">
        <v>5517</v>
      </c>
      <c r="C2997" t="s">
        <v>5518</v>
      </c>
      <c r="D2997" t="s">
        <v>5519</v>
      </c>
      <c r="E2997" t="s">
        <v>5520</v>
      </c>
      <c r="F2997" t="s">
        <v>5521</v>
      </c>
      <c r="G2997" t="s">
        <v>9</v>
      </c>
      <c r="H2997" t="s">
        <v>10</v>
      </c>
      <c r="I2997">
        <v>-4.5439999999999996</v>
      </c>
      <c r="J2997">
        <v>1</v>
      </c>
      <c r="K2997">
        <v>1</v>
      </c>
      <c r="L2997">
        <v>2</v>
      </c>
      <c r="M2997">
        <v>0.125</v>
      </c>
      <c r="N2997">
        <v>1</v>
      </c>
    </row>
    <row r="2998" spans="1:14" x14ac:dyDescent="0.2">
      <c r="A2998">
        <v>4758</v>
      </c>
      <c r="B2998" t="s">
        <v>19403</v>
      </c>
      <c r="C2998" t="s">
        <v>19404</v>
      </c>
      <c r="D2998" t="s">
        <v>19405</v>
      </c>
      <c r="E2998" t="s">
        <v>5520</v>
      </c>
      <c r="F2998" t="s">
        <v>5521</v>
      </c>
      <c r="G2998" t="s">
        <v>9</v>
      </c>
      <c r="H2998" t="s">
        <v>10</v>
      </c>
      <c r="I2998">
        <v>-1.9</v>
      </c>
      <c r="J2998">
        <v>2</v>
      </c>
      <c r="K2998">
        <v>0</v>
      </c>
      <c r="L2998">
        <v>1</v>
      </c>
      <c r="M2998">
        <v>0.125</v>
      </c>
      <c r="N2998">
        <v>1</v>
      </c>
    </row>
    <row r="2999" spans="1:14" x14ac:dyDescent="0.2">
      <c r="A2999">
        <v>5221</v>
      </c>
      <c r="B2999" t="s">
        <v>21074</v>
      </c>
      <c r="C2999" t="s">
        <v>21075</v>
      </c>
      <c r="D2999" t="s">
        <v>5519</v>
      </c>
      <c r="E2999" t="s">
        <v>5520</v>
      </c>
      <c r="F2999" t="s">
        <v>5521</v>
      </c>
      <c r="G2999" t="s">
        <v>9</v>
      </c>
      <c r="H2999" t="s">
        <v>10</v>
      </c>
      <c r="I2999">
        <v>-0.92700000000000005</v>
      </c>
      <c r="J2999">
        <v>1</v>
      </c>
      <c r="K2999">
        <v>1</v>
      </c>
      <c r="L2999">
        <v>2</v>
      </c>
      <c r="M2999">
        <v>0.125</v>
      </c>
      <c r="N2999">
        <v>1</v>
      </c>
    </row>
    <row r="3000" spans="1:14" x14ac:dyDescent="0.2">
      <c r="A3000">
        <v>1888</v>
      </c>
      <c r="B3000" t="s">
        <v>8522</v>
      </c>
      <c r="C3000" t="s">
        <v>8523</v>
      </c>
      <c r="D3000" t="s">
        <v>8524</v>
      </c>
      <c r="E3000" t="s">
        <v>8525</v>
      </c>
      <c r="F3000" t="s">
        <v>8526</v>
      </c>
      <c r="G3000" t="s">
        <v>9</v>
      </c>
      <c r="H3000" t="s">
        <v>10</v>
      </c>
      <c r="I3000">
        <v>-0.42699999999999999</v>
      </c>
      <c r="J3000">
        <v>1</v>
      </c>
      <c r="K3000">
        <v>2</v>
      </c>
      <c r="L3000">
        <v>2</v>
      </c>
      <c r="M3000">
        <v>0.05</v>
      </c>
      <c r="N3000">
        <v>1</v>
      </c>
    </row>
    <row r="3001" spans="1:14" x14ac:dyDescent="0.2">
      <c r="A3001">
        <v>619</v>
      </c>
      <c r="B3001" t="s">
        <v>2983</v>
      </c>
      <c r="C3001" t="s">
        <v>2984</v>
      </c>
      <c r="D3001" t="s">
        <v>2985</v>
      </c>
      <c r="E3001" t="s">
        <v>2986</v>
      </c>
      <c r="F3001" t="s">
        <v>2987</v>
      </c>
      <c r="G3001" t="s">
        <v>9</v>
      </c>
      <c r="H3001" t="s">
        <v>10</v>
      </c>
      <c r="I3001">
        <v>-1.871</v>
      </c>
      <c r="J3001">
        <v>1</v>
      </c>
      <c r="K3001">
        <v>1</v>
      </c>
      <c r="L3001">
        <v>0</v>
      </c>
      <c r="M3001">
        <v>0.125</v>
      </c>
      <c r="N3001">
        <v>1</v>
      </c>
    </row>
    <row r="3002" spans="1:14" x14ac:dyDescent="0.2">
      <c r="A3002">
        <v>4497</v>
      </c>
      <c r="B3002" t="s">
        <v>18514</v>
      </c>
      <c r="C3002" t="s">
        <v>18515</v>
      </c>
      <c r="D3002" t="s">
        <v>2985</v>
      </c>
      <c r="E3002" t="s">
        <v>2986</v>
      </c>
      <c r="F3002" t="s">
        <v>2987</v>
      </c>
      <c r="G3002" t="s">
        <v>9</v>
      </c>
      <c r="H3002" t="s">
        <v>10</v>
      </c>
      <c r="I3002">
        <v>-0.49099999999999999</v>
      </c>
      <c r="J3002">
        <v>2</v>
      </c>
      <c r="K3002">
        <v>1</v>
      </c>
      <c r="L3002">
        <v>0</v>
      </c>
      <c r="M3002">
        <v>0.125</v>
      </c>
      <c r="N3002">
        <v>1</v>
      </c>
    </row>
    <row r="3003" spans="1:14" x14ac:dyDescent="0.2">
      <c r="A3003">
        <v>5325</v>
      </c>
      <c r="B3003" t="s">
        <v>21445</v>
      </c>
      <c r="C3003" t="s">
        <v>21446</v>
      </c>
      <c r="D3003" t="s">
        <v>21447</v>
      </c>
      <c r="E3003" t="s">
        <v>2986</v>
      </c>
      <c r="F3003" t="s">
        <v>2987</v>
      </c>
      <c r="G3003" t="s">
        <v>9</v>
      </c>
      <c r="H3003" t="s">
        <v>10</v>
      </c>
      <c r="I3003">
        <v>-0.34899999999999998</v>
      </c>
      <c r="J3003">
        <v>0</v>
      </c>
      <c r="K3003">
        <v>0</v>
      </c>
      <c r="L3003">
        <v>1</v>
      </c>
      <c r="M3003">
        <v>0.25</v>
      </c>
      <c r="N3003">
        <v>1</v>
      </c>
    </row>
    <row r="3004" spans="1:14" x14ac:dyDescent="0.2">
      <c r="A3004">
        <v>1210</v>
      </c>
      <c r="B3004" t="s">
        <v>5649</v>
      </c>
      <c r="C3004" t="s">
        <v>5650</v>
      </c>
      <c r="D3004" t="s">
        <v>5651</v>
      </c>
      <c r="E3004" t="s">
        <v>5652</v>
      </c>
      <c r="F3004" t="s">
        <v>5653</v>
      </c>
      <c r="G3004" t="s">
        <v>9</v>
      </c>
      <c r="H3004" t="s">
        <v>10</v>
      </c>
      <c r="I3004">
        <v>-0.56299999999999994</v>
      </c>
      <c r="J3004">
        <v>2</v>
      </c>
      <c r="K3004">
        <v>1</v>
      </c>
      <c r="L3004">
        <v>2</v>
      </c>
      <c r="M3004">
        <v>6.2E-2</v>
      </c>
      <c r="N3004">
        <v>1</v>
      </c>
    </row>
    <row r="3005" spans="1:14" x14ac:dyDescent="0.2">
      <c r="A3005">
        <v>2446</v>
      </c>
      <c r="B3005" t="s">
        <v>10801</v>
      </c>
      <c r="C3005" t="s">
        <v>10802</v>
      </c>
      <c r="D3005" t="s">
        <v>10803</v>
      </c>
      <c r="E3005" t="s">
        <v>5652</v>
      </c>
      <c r="F3005" t="s">
        <v>5653</v>
      </c>
      <c r="G3005" t="s">
        <v>9</v>
      </c>
      <c r="H3005" t="s">
        <v>10</v>
      </c>
      <c r="I3005">
        <v>-0.45100000000000001</v>
      </c>
      <c r="J3005">
        <v>1</v>
      </c>
      <c r="K3005">
        <v>1</v>
      </c>
      <c r="L3005">
        <v>0</v>
      </c>
      <c r="M3005">
        <v>0.125</v>
      </c>
      <c r="N3005">
        <v>1</v>
      </c>
    </row>
    <row r="3006" spans="1:14" x14ac:dyDescent="0.2">
      <c r="A3006">
        <v>5447</v>
      </c>
      <c r="B3006" t="s">
        <v>21868</v>
      </c>
      <c r="C3006" t="s">
        <v>21869</v>
      </c>
      <c r="D3006" t="s">
        <v>5651</v>
      </c>
      <c r="E3006" t="s">
        <v>5652</v>
      </c>
      <c r="F3006" t="s">
        <v>5653</v>
      </c>
      <c r="G3006" t="s">
        <v>9</v>
      </c>
      <c r="H3006" t="s">
        <v>10</v>
      </c>
      <c r="I3006">
        <v>-0.32200000000000001</v>
      </c>
      <c r="J3006">
        <v>2</v>
      </c>
      <c r="K3006">
        <v>1</v>
      </c>
      <c r="L3006">
        <v>2</v>
      </c>
      <c r="M3006">
        <v>6.2E-2</v>
      </c>
      <c r="N3006">
        <v>1</v>
      </c>
    </row>
    <row r="3007" spans="1:14" x14ac:dyDescent="0.2">
      <c r="A3007">
        <v>3134</v>
      </c>
      <c r="B3007" t="s">
        <v>13497</v>
      </c>
      <c r="C3007" t="s">
        <v>13498</v>
      </c>
      <c r="D3007" t="s">
        <v>13499</v>
      </c>
      <c r="E3007" t="s">
        <v>5652</v>
      </c>
      <c r="F3007" t="s">
        <v>5653</v>
      </c>
      <c r="G3007" t="s">
        <v>9</v>
      </c>
      <c r="H3007" t="s">
        <v>10</v>
      </c>
      <c r="I3007">
        <v>-0.21299999999999999</v>
      </c>
      <c r="J3007">
        <v>0</v>
      </c>
      <c r="K3007">
        <v>0</v>
      </c>
      <c r="L3007">
        <v>1</v>
      </c>
      <c r="M3007">
        <v>0.25</v>
      </c>
      <c r="N3007">
        <v>1</v>
      </c>
    </row>
    <row r="3008" spans="1:14" x14ac:dyDescent="0.2">
      <c r="A3008">
        <v>1526</v>
      </c>
      <c r="B3008" t="s">
        <v>7016</v>
      </c>
      <c r="C3008" t="s">
        <v>7017</v>
      </c>
      <c r="D3008" t="s">
        <v>7018</v>
      </c>
      <c r="E3008" t="s">
        <v>7019</v>
      </c>
      <c r="F3008" t="s">
        <v>7020</v>
      </c>
      <c r="G3008" t="s">
        <v>9</v>
      </c>
      <c r="H3008" t="s">
        <v>10</v>
      </c>
      <c r="I3008">
        <v>-3.3000000000000002E-2</v>
      </c>
      <c r="J3008">
        <v>2</v>
      </c>
      <c r="K3008">
        <v>1</v>
      </c>
      <c r="L3008">
        <v>2</v>
      </c>
      <c r="M3008">
        <v>8.2000000000000003E-2</v>
      </c>
      <c r="N3008">
        <v>1</v>
      </c>
    </row>
    <row r="3009" spans="1:14" x14ac:dyDescent="0.2">
      <c r="A3009">
        <v>196</v>
      </c>
      <c r="B3009" t="s">
        <v>964</v>
      </c>
      <c r="C3009" t="s">
        <v>965</v>
      </c>
      <c r="D3009" t="s">
        <v>966</v>
      </c>
      <c r="E3009" t="s">
        <v>967</v>
      </c>
      <c r="F3009" t="s">
        <v>968</v>
      </c>
      <c r="G3009" t="s">
        <v>9</v>
      </c>
      <c r="H3009" t="s">
        <v>10</v>
      </c>
      <c r="I3009">
        <v>-1.325</v>
      </c>
      <c r="J3009">
        <v>1</v>
      </c>
      <c r="K3009">
        <v>1</v>
      </c>
      <c r="L3009">
        <v>1</v>
      </c>
      <c r="M3009">
        <v>4.2000000000000003E-2</v>
      </c>
      <c r="N3009">
        <v>1</v>
      </c>
    </row>
    <row r="3010" spans="1:14" x14ac:dyDescent="0.2">
      <c r="A3010">
        <v>524</v>
      </c>
      <c r="B3010" t="s">
        <v>2549</v>
      </c>
      <c r="C3010" t="s">
        <v>2550</v>
      </c>
      <c r="D3010" t="s">
        <v>2551</v>
      </c>
      <c r="E3010" t="s">
        <v>2552</v>
      </c>
      <c r="F3010" t="s">
        <v>2553</v>
      </c>
      <c r="G3010" t="s">
        <v>9</v>
      </c>
      <c r="H3010" t="s">
        <v>10</v>
      </c>
      <c r="I3010">
        <v>-5.6000000000000001E-2</v>
      </c>
      <c r="J3010">
        <v>2</v>
      </c>
      <c r="K3010">
        <v>1</v>
      </c>
      <c r="L3010">
        <v>0</v>
      </c>
      <c r="M3010">
        <v>0.124</v>
      </c>
      <c r="N3010">
        <v>1</v>
      </c>
    </row>
    <row r="3011" spans="1:14" x14ac:dyDescent="0.2">
      <c r="A3011">
        <v>3149</v>
      </c>
      <c r="B3011" t="s">
        <v>13554</v>
      </c>
      <c r="C3011" t="s">
        <v>13555</v>
      </c>
      <c r="D3011" t="s">
        <v>13556</v>
      </c>
      <c r="E3011" t="s">
        <v>13557</v>
      </c>
      <c r="F3011" t="s">
        <v>13558</v>
      </c>
      <c r="G3011" t="s">
        <v>9</v>
      </c>
      <c r="H3011" t="s">
        <v>10</v>
      </c>
      <c r="I3011">
        <v>-1.1499999999999999</v>
      </c>
      <c r="J3011">
        <v>1</v>
      </c>
      <c r="K3011">
        <v>1</v>
      </c>
      <c r="L3011">
        <v>0</v>
      </c>
      <c r="M3011">
        <v>6.2E-2</v>
      </c>
      <c r="N3011">
        <v>1</v>
      </c>
    </row>
    <row r="3012" spans="1:14" x14ac:dyDescent="0.2">
      <c r="A3012">
        <v>5462</v>
      </c>
      <c r="B3012" t="s">
        <v>21915</v>
      </c>
      <c r="C3012" t="s">
        <v>21916</v>
      </c>
      <c r="D3012" t="s">
        <v>21917</v>
      </c>
      <c r="E3012" t="s">
        <v>21918</v>
      </c>
      <c r="F3012" t="s">
        <v>21919</v>
      </c>
      <c r="G3012" t="s">
        <v>9</v>
      </c>
      <c r="H3012" t="s">
        <v>10</v>
      </c>
      <c r="I3012">
        <v>-0.68100000000000005</v>
      </c>
      <c r="J3012">
        <v>1</v>
      </c>
      <c r="K3012">
        <v>0</v>
      </c>
      <c r="L3012">
        <v>-2</v>
      </c>
      <c r="M3012">
        <v>0.125</v>
      </c>
      <c r="N3012">
        <v>1</v>
      </c>
    </row>
    <row r="3013" spans="1:14" x14ac:dyDescent="0.2">
      <c r="A3013">
        <v>7248</v>
      </c>
      <c r="B3013" t="s">
        <v>27757</v>
      </c>
      <c r="C3013" t="s">
        <v>27758</v>
      </c>
      <c r="D3013" t="s">
        <v>27759</v>
      </c>
      <c r="E3013" t="s">
        <v>27760</v>
      </c>
      <c r="F3013" t="s">
        <v>27761</v>
      </c>
      <c r="G3013" t="s">
        <v>9</v>
      </c>
      <c r="H3013" t="s">
        <v>10</v>
      </c>
      <c r="I3013">
        <v>-2.5999999999999999E-2</v>
      </c>
      <c r="J3013">
        <v>1</v>
      </c>
      <c r="K3013">
        <v>0</v>
      </c>
      <c r="L3013">
        <v>1</v>
      </c>
      <c r="M3013">
        <v>0.5</v>
      </c>
      <c r="N3013">
        <v>1</v>
      </c>
    </row>
    <row r="3014" spans="1:14" x14ac:dyDescent="0.2">
      <c r="A3014">
        <v>4449</v>
      </c>
      <c r="B3014" t="s">
        <v>18331</v>
      </c>
      <c r="C3014" t="s">
        <v>18332</v>
      </c>
      <c r="D3014" t="s">
        <v>18333</v>
      </c>
      <c r="E3014" t="s">
        <v>18334</v>
      </c>
      <c r="F3014" t="s">
        <v>18335</v>
      </c>
      <c r="G3014" t="s">
        <v>9</v>
      </c>
      <c r="H3014" t="s">
        <v>10</v>
      </c>
      <c r="I3014">
        <v>-0.95399999999999996</v>
      </c>
      <c r="J3014">
        <v>1</v>
      </c>
      <c r="K3014">
        <v>0</v>
      </c>
      <c r="L3014">
        <v>0</v>
      </c>
      <c r="M3014">
        <v>0.125</v>
      </c>
      <c r="N3014">
        <v>1</v>
      </c>
    </row>
    <row r="3015" spans="1:14" x14ac:dyDescent="0.2">
      <c r="A3015">
        <v>2569</v>
      </c>
      <c r="B3015" t="s">
        <v>11297</v>
      </c>
      <c r="C3015" t="s">
        <v>11298</v>
      </c>
      <c r="D3015" t="s">
        <v>11299</v>
      </c>
      <c r="E3015" t="s">
        <v>11300</v>
      </c>
      <c r="F3015" t="s">
        <v>11301</v>
      </c>
      <c r="G3015" t="s">
        <v>9</v>
      </c>
      <c r="H3015" t="s">
        <v>10</v>
      </c>
      <c r="I3015">
        <v>-5.6000000000000001E-2</v>
      </c>
      <c r="J3015">
        <v>2</v>
      </c>
      <c r="K3015">
        <v>2</v>
      </c>
      <c r="L3015">
        <v>1</v>
      </c>
      <c r="M3015">
        <v>0.42799999999999999</v>
      </c>
      <c r="N3015">
        <v>1</v>
      </c>
    </row>
    <row r="3016" spans="1:14" x14ac:dyDescent="0.2">
      <c r="A3016">
        <v>2262</v>
      </c>
      <c r="B3016" t="s">
        <v>10081</v>
      </c>
      <c r="C3016" t="s">
        <v>10082</v>
      </c>
      <c r="D3016" t="s">
        <v>10083</v>
      </c>
      <c r="E3016" t="s">
        <v>10084</v>
      </c>
      <c r="F3016" t="s">
        <v>10085</v>
      </c>
      <c r="G3016" t="s">
        <v>9</v>
      </c>
      <c r="H3016" t="s">
        <v>10</v>
      </c>
      <c r="I3016">
        <v>-0.44400000000000001</v>
      </c>
      <c r="J3016">
        <v>1</v>
      </c>
      <c r="K3016">
        <v>1</v>
      </c>
      <c r="L3016">
        <v>0</v>
      </c>
      <c r="M3016">
        <v>0.20200000000000001</v>
      </c>
      <c r="N3016">
        <v>1</v>
      </c>
    </row>
    <row r="3017" spans="1:14" x14ac:dyDescent="0.2">
      <c r="A3017">
        <v>4554</v>
      </c>
      <c r="B3017" t="s">
        <v>18713</v>
      </c>
      <c r="C3017" t="s">
        <v>18714</v>
      </c>
      <c r="D3017" t="s">
        <v>15892</v>
      </c>
      <c r="E3017" t="s">
        <v>15893</v>
      </c>
      <c r="F3017" t="s">
        <v>15894</v>
      </c>
      <c r="G3017" t="s">
        <v>9</v>
      </c>
      <c r="H3017" t="s">
        <v>10</v>
      </c>
      <c r="I3017">
        <v>-1.653</v>
      </c>
      <c r="J3017">
        <v>1</v>
      </c>
      <c r="K3017">
        <v>0</v>
      </c>
      <c r="L3017">
        <v>1</v>
      </c>
      <c r="M3017">
        <v>4.8000000000000001E-2</v>
      </c>
      <c r="N3017">
        <v>1</v>
      </c>
    </row>
    <row r="3018" spans="1:14" x14ac:dyDescent="0.2">
      <c r="A3018">
        <v>3773</v>
      </c>
      <c r="B3018" t="s">
        <v>15890</v>
      </c>
      <c r="C3018" t="s">
        <v>15891</v>
      </c>
      <c r="D3018" t="s">
        <v>15892</v>
      </c>
      <c r="E3018" t="s">
        <v>15893</v>
      </c>
      <c r="F3018" t="s">
        <v>15894</v>
      </c>
      <c r="G3018" t="s">
        <v>9</v>
      </c>
      <c r="H3018" t="s">
        <v>10</v>
      </c>
      <c r="I3018">
        <v>-0.50600000000000001</v>
      </c>
      <c r="J3018">
        <v>1</v>
      </c>
      <c r="K3018">
        <v>2</v>
      </c>
      <c r="L3018">
        <v>1</v>
      </c>
      <c r="M3018">
        <v>4.9000000000000002E-2</v>
      </c>
      <c r="N3018">
        <v>1</v>
      </c>
    </row>
    <row r="3019" spans="1:14" x14ac:dyDescent="0.2">
      <c r="A3019">
        <v>7729</v>
      </c>
      <c r="B3019" t="s">
        <v>29506</v>
      </c>
      <c r="C3019" t="s">
        <v>29507</v>
      </c>
      <c r="D3019" t="s">
        <v>29508</v>
      </c>
      <c r="E3019" t="s">
        <v>29509</v>
      </c>
      <c r="F3019" t="s">
        <v>29510</v>
      </c>
      <c r="G3019" t="s">
        <v>9</v>
      </c>
      <c r="H3019" t="s">
        <v>10</v>
      </c>
      <c r="I3019">
        <v>-0.625</v>
      </c>
      <c r="J3019">
        <v>1</v>
      </c>
      <c r="K3019">
        <v>1</v>
      </c>
      <c r="L3019">
        <v>1</v>
      </c>
      <c r="M3019">
        <v>9.5000000000000001E-2</v>
      </c>
      <c r="N3019">
        <v>1</v>
      </c>
    </row>
    <row r="3020" spans="1:14" x14ac:dyDescent="0.2">
      <c r="A3020">
        <v>3233</v>
      </c>
      <c r="B3020" t="s">
        <v>13870</v>
      </c>
      <c r="C3020" t="s">
        <v>13871</v>
      </c>
      <c r="D3020" t="s">
        <v>13872</v>
      </c>
      <c r="E3020" t="s">
        <v>13873</v>
      </c>
      <c r="F3020" t="s">
        <v>13874</v>
      </c>
      <c r="G3020" t="s">
        <v>9</v>
      </c>
      <c r="H3020" t="s">
        <v>10</v>
      </c>
      <c r="I3020">
        <v>-1.405</v>
      </c>
      <c r="J3020">
        <v>2</v>
      </c>
      <c r="K3020">
        <v>0</v>
      </c>
      <c r="L3020">
        <v>1</v>
      </c>
      <c r="M3020">
        <v>9.2999999999999999E-2</v>
      </c>
      <c r="N3020">
        <v>1</v>
      </c>
    </row>
    <row r="3021" spans="1:14" x14ac:dyDescent="0.2">
      <c r="A3021">
        <v>1445</v>
      </c>
      <c r="B3021" t="s">
        <v>6663</v>
      </c>
      <c r="C3021" t="s">
        <v>6664</v>
      </c>
      <c r="D3021" t="s">
        <v>6665</v>
      </c>
      <c r="E3021" t="s">
        <v>6666</v>
      </c>
      <c r="F3021" t="s">
        <v>6667</v>
      </c>
      <c r="G3021" t="s">
        <v>9</v>
      </c>
      <c r="H3021" t="s">
        <v>10</v>
      </c>
      <c r="I3021">
        <v>-0.48199999999999998</v>
      </c>
      <c r="J3021">
        <v>2</v>
      </c>
      <c r="K3021">
        <v>1</v>
      </c>
      <c r="L3021">
        <v>0</v>
      </c>
      <c r="M3021">
        <v>6.2E-2</v>
      </c>
      <c r="N3021">
        <v>1</v>
      </c>
    </row>
    <row r="3022" spans="1:14" x14ac:dyDescent="0.2">
      <c r="A3022">
        <v>3252</v>
      </c>
      <c r="B3022" t="s">
        <v>13946</v>
      </c>
      <c r="C3022" t="s">
        <v>13947</v>
      </c>
      <c r="D3022" t="s">
        <v>13948</v>
      </c>
      <c r="E3022" t="s">
        <v>13949</v>
      </c>
      <c r="F3022" t="s">
        <v>13950</v>
      </c>
      <c r="G3022" t="s">
        <v>9</v>
      </c>
      <c r="H3022" t="s">
        <v>10</v>
      </c>
      <c r="I3022">
        <v>-1.5680000000000001</v>
      </c>
      <c r="J3022">
        <v>1</v>
      </c>
      <c r="K3022">
        <v>1</v>
      </c>
      <c r="L3022">
        <v>1</v>
      </c>
      <c r="M3022">
        <v>0.126</v>
      </c>
      <c r="N3022">
        <v>1</v>
      </c>
    </row>
    <row r="3023" spans="1:14" x14ac:dyDescent="0.2">
      <c r="A3023">
        <v>4917</v>
      </c>
      <c r="B3023" t="s">
        <v>19972</v>
      </c>
      <c r="C3023" t="s">
        <v>19973</v>
      </c>
      <c r="D3023" t="s">
        <v>19974</v>
      </c>
      <c r="E3023" t="s">
        <v>13949</v>
      </c>
      <c r="F3023" t="s">
        <v>13950</v>
      </c>
      <c r="G3023" t="s">
        <v>9</v>
      </c>
      <c r="H3023" t="s">
        <v>10</v>
      </c>
      <c r="I3023">
        <v>-0.32300000000000001</v>
      </c>
      <c r="J3023">
        <v>2</v>
      </c>
      <c r="K3023">
        <v>2</v>
      </c>
      <c r="L3023">
        <v>1</v>
      </c>
      <c r="M3023">
        <v>0.11</v>
      </c>
      <c r="N3023">
        <v>1</v>
      </c>
    </row>
    <row r="3024" spans="1:14" x14ac:dyDescent="0.2">
      <c r="A3024">
        <v>753</v>
      </c>
      <c r="B3024" t="s">
        <v>3594</v>
      </c>
      <c r="C3024" t="s">
        <v>3595</v>
      </c>
      <c r="D3024" t="s">
        <v>3596</v>
      </c>
      <c r="E3024" t="s">
        <v>3597</v>
      </c>
      <c r="F3024" t="s">
        <v>3598</v>
      </c>
      <c r="G3024" t="s">
        <v>9</v>
      </c>
      <c r="H3024" t="s">
        <v>10</v>
      </c>
      <c r="I3024">
        <v>-3.3919999999999999</v>
      </c>
      <c r="J3024">
        <v>1</v>
      </c>
      <c r="K3024">
        <v>1</v>
      </c>
      <c r="L3024">
        <v>0</v>
      </c>
      <c r="M3024">
        <v>0.25</v>
      </c>
      <c r="N3024">
        <v>1</v>
      </c>
    </row>
    <row r="3025" spans="1:14" x14ac:dyDescent="0.2">
      <c r="A3025">
        <v>2050</v>
      </c>
      <c r="B3025" t="s">
        <v>9194</v>
      </c>
      <c r="C3025" t="s">
        <v>9195</v>
      </c>
      <c r="D3025" t="s">
        <v>3596</v>
      </c>
      <c r="E3025" t="s">
        <v>3597</v>
      </c>
      <c r="F3025" t="s">
        <v>3598</v>
      </c>
      <c r="G3025" t="s">
        <v>9</v>
      </c>
      <c r="H3025" t="s">
        <v>10</v>
      </c>
      <c r="I3025">
        <v>-0.246</v>
      </c>
      <c r="J3025">
        <v>2</v>
      </c>
      <c r="K3025">
        <v>-1</v>
      </c>
      <c r="L3025">
        <v>2</v>
      </c>
      <c r="M3025">
        <v>0.159</v>
      </c>
      <c r="N3025">
        <v>1</v>
      </c>
    </row>
    <row r="3026" spans="1:14" x14ac:dyDescent="0.2">
      <c r="A3026">
        <v>796</v>
      </c>
      <c r="B3026" t="s">
        <v>3793</v>
      </c>
      <c r="C3026" s="1" t="s">
        <v>3794</v>
      </c>
      <c r="D3026" t="s">
        <v>3795</v>
      </c>
      <c r="E3026" t="s">
        <v>3597</v>
      </c>
      <c r="F3026" t="s">
        <v>3598</v>
      </c>
      <c r="G3026" t="s">
        <v>9</v>
      </c>
      <c r="H3026" t="s">
        <v>10</v>
      </c>
      <c r="I3026">
        <v>-0.21</v>
      </c>
      <c r="J3026">
        <v>2</v>
      </c>
      <c r="K3026">
        <v>1</v>
      </c>
      <c r="L3026">
        <v>1</v>
      </c>
      <c r="M3026">
        <v>2.9000000000000001E-2</v>
      </c>
      <c r="N3026">
        <v>1</v>
      </c>
    </row>
    <row r="3027" spans="1:14" x14ac:dyDescent="0.2">
      <c r="A3027">
        <v>7362</v>
      </c>
      <c r="B3027" t="s">
        <v>28116</v>
      </c>
      <c r="C3027" t="s">
        <v>28117</v>
      </c>
      <c r="D3027" t="s">
        <v>28118</v>
      </c>
      <c r="E3027" t="s">
        <v>11185</v>
      </c>
      <c r="F3027" t="s">
        <v>11186</v>
      </c>
      <c r="G3027" t="s">
        <v>9</v>
      </c>
      <c r="H3027" t="s">
        <v>10</v>
      </c>
      <c r="I3027">
        <v>-1.603</v>
      </c>
      <c r="J3027">
        <v>1</v>
      </c>
      <c r="K3027">
        <v>0</v>
      </c>
      <c r="L3027">
        <v>1</v>
      </c>
      <c r="M3027">
        <v>7.5999999999999998E-2</v>
      </c>
      <c r="N3027">
        <v>1</v>
      </c>
    </row>
    <row r="3028" spans="1:14" x14ac:dyDescent="0.2">
      <c r="A3028">
        <v>2538</v>
      </c>
      <c r="B3028" t="s">
        <v>11182</v>
      </c>
      <c r="C3028" t="s">
        <v>11183</v>
      </c>
      <c r="D3028" t="s">
        <v>11184</v>
      </c>
      <c r="E3028" t="s">
        <v>11185</v>
      </c>
      <c r="F3028" t="s">
        <v>11186</v>
      </c>
      <c r="G3028" t="s">
        <v>9</v>
      </c>
      <c r="H3028" t="s">
        <v>10</v>
      </c>
      <c r="I3028">
        <v>-0.625</v>
      </c>
      <c r="J3028">
        <v>1</v>
      </c>
      <c r="K3028">
        <v>0</v>
      </c>
      <c r="L3028">
        <v>2</v>
      </c>
      <c r="M3028">
        <v>9.2999999999999999E-2</v>
      </c>
      <c r="N3028">
        <v>1</v>
      </c>
    </row>
    <row r="3029" spans="1:14" x14ac:dyDescent="0.2">
      <c r="A3029">
        <v>4913</v>
      </c>
      <c r="B3029" t="s">
        <v>19959</v>
      </c>
      <c r="C3029" t="s">
        <v>19960</v>
      </c>
      <c r="D3029" t="s">
        <v>19961</v>
      </c>
      <c r="E3029" t="s">
        <v>19962</v>
      </c>
      <c r="F3029" t="s">
        <v>19963</v>
      </c>
      <c r="G3029" t="s">
        <v>9</v>
      </c>
      <c r="H3029" t="s">
        <v>10</v>
      </c>
      <c r="I3029">
        <v>-1.6180000000000001</v>
      </c>
      <c r="J3029">
        <v>0</v>
      </c>
      <c r="K3029">
        <v>1</v>
      </c>
      <c r="L3029">
        <v>2</v>
      </c>
      <c r="M3029">
        <v>0.30599999999999999</v>
      </c>
      <c r="N3029">
        <v>1</v>
      </c>
    </row>
    <row r="3030" spans="1:14" x14ac:dyDescent="0.2">
      <c r="A3030">
        <v>3060</v>
      </c>
      <c r="B3030" t="s">
        <v>13233</v>
      </c>
      <c r="C3030" t="s">
        <v>13234</v>
      </c>
      <c r="D3030" t="s">
        <v>13235</v>
      </c>
      <c r="E3030" t="s">
        <v>13236</v>
      </c>
      <c r="F3030" t="s">
        <v>13237</v>
      </c>
      <c r="G3030" t="s">
        <v>9</v>
      </c>
      <c r="H3030" t="s">
        <v>10</v>
      </c>
      <c r="I3030">
        <v>-5.1999999999999998E-2</v>
      </c>
      <c r="J3030">
        <v>1</v>
      </c>
      <c r="K3030">
        <v>2</v>
      </c>
      <c r="L3030">
        <v>2</v>
      </c>
      <c r="M3030">
        <v>0.13800000000000001</v>
      </c>
      <c r="N3030">
        <v>1</v>
      </c>
    </row>
    <row r="3031" spans="1:14" x14ac:dyDescent="0.2">
      <c r="A3031">
        <v>94</v>
      </c>
      <c r="B3031" t="s">
        <v>472</v>
      </c>
      <c r="C3031" t="s">
        <v>473</v>
      </c>
      <c r="D3031" t="s">
        <v>474</v>
      </c>
      <c r="E3031" t="s">
        <v>475</v>
      </c>
      <c r="F3031" t="s">
        <v>476</v>
      </c>
      <c r="G3031" t="s">
        <v>9</v>
      </c>
      <c r="H3031" t="s">
        <v>10</v>
      </c>
      <c r="I3031">
        <v>0.34</v>
      </c>
      <c r="J3031">
        <v>1</v>
      </c>
      <c r="K3031">
        <v>1</v>
      </c>
      <c r="L3031">
        <v>2</v>
      </c>
      <c r="M3031">
        <v>8.4000000000000005E-2</v>
      </c>
      <c r="N3031">
        <v>1</v>
      </c>
    </row>
    <row r="3032" spans="1:14" x14ac:dyDescent="0.2">
      <c r="A3032">
        <v>2919</v>
      </c>
      <c r="B3032" t="s">
        <v>12652</v>
      </c>
      <c r="C3032" t="s">
        <v>12653</v>
      </c>
      <c r="D3032" t="s">
        <v>12654</v>
      </c>
      <c r="E3032" t="s">
        <v>12655</v>
      </c>
      <c r="F3032" t="s">
        <v>12656</v>
      </c>
      <c r="G3032" t="s">
        <v>9</v>
      </c>
      <c r="H3032" t="s">
        <v>10</v>
      </c>
      <c r="I3032">
        <v>-0.36299999999999999</v>
      </c>
      <c r="J3032">
        <v>1</v>
      </c>
      <c r="K3032">
        <v>1</v>
      </c>
      <c r="L3032">
        <v>1</v>
      </c>
      <c r="M3032">
        <v>0.47899999999999998</v>
      </c>
      <c r="N3032">
        <v>1</v>
      </c>
    </row>
    <row r="3033" spans="1:14" x14ac:dyDescent="0.2">
      <c r="A3033">
        <v>837</v>
      </c>
      <c r="B3033" t="s">
        <v>3982</v>
      </c>
      <c r="C3033" t="s">
        <v>3983</v>
      </c>
      <c r="D3033" t="s">
        <v>3984</v>
      </c>
      <c r="E3033" t="s">
        <v>3985</v>
      </c>
      <c r="F3033" t="s">
        <v>3986</v>
      </c>
      <c r="G3033" t="s">
        <v>9</v>
      </c>
      <c r="H3033" t="s">
        <v>10</v>
      </c>
      <c r="I3033">
        <v>-8.6999999999999994E-2</v>
      </c>
      <c r="J3033">
        <v>1</v>
      </c>
      <c r="K3033">
        <v>2</v>
      </c>
      <c r="L3033">
        <v>1</v>
      </c>
      <c r="M3033">
        <v>5.0999999999999997E-2</v>
      </c>
      <c r="N3033">
        <v>1</v>
      </c>
    </row>
    <row r="3034" spans="1:14" x14ac:dyDescent="0.2">
      <c r="A3034">
        <v>6107</v>
      </c>
      <c r="B3034" t="s">
        <v>24117</v>
      </c>
      <c r="C3034" t="s">
        <v>24118</v>
      </c>
      <c r="D3034" t="s">
        <v>24119</v>
      </c>
      <c r="E3034" t="s">
        <v>24120</v>
      </c>
      <c r="F3034" t="s">
        <v>24121</v>
      </c>
      <c r="G3034" t="s">
        <v>9</v>
      </c>
      <c r="H3034" t="s">
        <v>10</v>
      </c>
      <c r="I3034">
        <v>-1.274</v>
      </c>
      <c r="J3034">
        <v>2</v>
      </c>
      <c r="K3034">
        <v>2</v>
      </c>
      <c r="L3034">
        <v>1</v>
      </c>
      <c r="M3034">
        <v>0.158</v>
      </c>
      <c r="N3034">
        <v>1</v>
      </c>
    </row>
    <row r="3035" spans="1:14" x14ac:dyDescent="0.2">
      <c r="A3035">
        <v>292</v>
      </c>
      <c r="B3035" t="s">
        <v>1429</v>
      </c>
      <c r="C3035" t="s">
        <v>1430</v>
      </c>
      <c r="D3035" t="s">
        <v>1431</v>
      </c>
      <c r="E3035" t="s">
        <v>1432</v>
      </c>
      <c r="F3035" t="s">
        <v>1433</v>
      </c>
      <c r="G3035" t="s">
        <v>9</v>
      </c>
      <c r="H3035" t="s">
        <v>10</v>
      </c>
      <c r="I3035">
        <v>-0.40300000000000002</v>
      </c>
      <c r="J3035">
        <v>1</v>
      </c>
      <c r="K3035">
        <v>0</v>
      </c>
      <c r="L3035">
        <v>0</v>
      </c>
      <c r="M3035">
        <v>8.4000000000000005E-2</v>
      </c>
      <c r="N3035">
        <v>1</v>
      </c>
    </row>
    <row r="3036" spans="1:14" x14ac:dyDescent="0.2">
      <c r="A3036">
        <v>967</v>
      </c>
      <c r="B3036" t="s">
        <v>4577</v>
      </c>
      <c r="C3036" t="s">
        <v>4578</v>
      </c>
      <c r="D3036" t="s">
        <v>4579</v>
      </c>
      <c r="E3036" t="s">
        <v>1432</v>
      </c>
      <c r="F3036" t="s">
        <v>1433</v>
      </c>
      <c r="G3036" t="s">
        <v>9</v>
      </c>
      <c r="H3036" t="s">
        <v>10</v>
      </c>
      <c r="I3036">
        <v>-0.129</v>
      </c>
      <c r="J3036">
        <v>2</v>
      </c>
      <c r="K3036">
        <v>1</v>
      </c>
      <c r="L3036">
        <v>2</v>
      </c>
      <c r="M3036">
        <v>3.3000000000000002E-2</v>
      </c>
      <c r="N3036">
        <v>1</v>
      </c>
    </row>
    <row r="3037" spans="1:14" x14ac:dyDescent="0.2">
      <c r="A3037">
        <v>2680</v>
      </c>
      <c r="B3037" t="s">
        <v>11715</v>
      </c>
      <c r="C3037" t="s">
        <v>11716</v>
      </c>
      <c r="D3037" t="s">
        <v>11717</v>
      </c>
      <c r="E3037" t="s">
        <v>11718</v>
      </c>
      <c r="F3037" t="s">
        <v>11719</v>
      </c>
      <c r="G3037" t="s">
        <v>9</v>
      </c>
      <c r="H3037" t="s">
        <v>10</v>
      </c>
      <c r="I3037">
        <v>-2.173</v>
      </c>
      <c r="J3037">
        <v>2</v>
      </c>
      <c r="K3037">
        <v>1</v>
      </c>
      <c r="L3037">
        <v>0</v>
      </c>
      <c r="M3037">
        <v>0.45</v>
      </c>
      <c r="N3037">
        <v>1</v>
      </c>
    </row>
    <row r="3038" spans="1:14" x14ac:dyDescent="0.2">
      <c r="A3038">
        <v>3948</v>
      </c>
      <c r="B3038" t="s">
        <v>16509</v>
      </c>
      <c r="C3038" t="s">
        <v>16510</v>
      </c>
      <c r="D3038" t="s">
        <v>16511</v>
      </c>
      <c r="E3038" t="s">
        <v>11718</v>
      </c>
      <c r="F3038" t="s">
        <v>11719</v>
      </c>
      <c r="G3038" t="s">
        <v>9</v>
      </c>
      <c r="H3038" t="s">
        <v>10</v>
      </c>
      <c r="I3038">
        <v>-1.5049999999999999</v>
      </c>
      <c r="J3038">
        <v>1</v>
      </c>
      <c r="K3038">
        <v>2</v>
      </c>
      <c r="L3038">
        <v>2</v>
      </c>
      <c r="M3038">
        <v>0.19900000000000001</v>
      </c>
      <c r="N3038">
        <v>1</v>
      </c>
    </row>
    <row r="3039" spans="1:14" x14ac:dyDescent="0.2">
      <c r="A3039">
        <v>4235</v>
      </c>
      <c r="B3039" t="s">
        <v>17592</v>
      </c>
      <c r="C3039" t="s">
        <v>17593</v>
      </c>
      <c r="D3039" t="s">
        <v>11717</v>
      </c>
      <c r="E3039" t="s">
        <v>11718</v>
      </c>
      <c r="F3039" t="s">
        <v>11719</v>
      </c>
      <c r="G3039" t="s">
        <v>9</v>
      </c>
      <c r="H3039" t="s">
        <v>10</v>
      </c>
      <c r="I3039">
        <v>-0.28399999999999997</v>
      </c>
      <c r="J3039">
        <v>0</v>
      </c>
      <c r="K3039">
        <v>1</v>
      </c>
      <c r="L3039">
        <v>2</v>
      </c>
      <c r="M3039">
        <v>0.57099999999999995</v>
      </c>
      <c r="N3039">
        <v>1</v>
      </c>
    </row>
    <row r="3040" spans="1:14" x14ac:dyDescent="0.2">
      <c r="A3040">
        <v>1794</v>
      </c>
      <c r="B3040" t="s">
        <v>8145</v>
      </c>
      <c r="C3040" t="s">
        <v>8146</v>
      </c>
      <c r="D3040" t="s">
        <v>8147</v>
      </c>
      <c r="E3040" t="s">
        <v>8148</v>
      </c>
      <c r="F3040" t="s">
        <v>8149</v>
      </c>
      <c r="G3040" t="s">
        <v>9</v>
      </c>
      <c r="H3040" t="s">
        <v>10</v>
      </c>
      <c r="I3040">
        <v>-1.5489999999999999</v>
      </c>
      <c r="J3040">
        <v>1</v>
      </c>
      <c r="K3040">
        <v>2</v>
      </c>
      <c r="L3040">
        <v>2</v>
      </c>
      <c r="M3040">
        <v>4.2000000000000003E-2</v>
      </c>
      <c r="N3040">
        <v>1</v>
      </c>
    </row>
    <row r="3041" spans="1:14" x14ac:dyDescent="0.2">
      <c r="A3041">
        <v>2475</v>
      </c>
      <c r="B3041" t="s">
        <v>10911</v>
      </c>
      <c r="C3041" t="s">
        <v>10912</v>
      </c>
      <c r="D3041" t="s">
        <v>10913</v>
      </c>
      <c r="E3041" t="s">
        <v>8148</v>
      </c>
      <c r="F3041" t="s">
        <v>8149</v>
      </c>
      <c r="G3041" t="s">
        <v>9</v>
      </c>
      <c r="H3041" t="s">
        <v>10</v>
      </c>
      <c r="I3041">
        <v>-0.10299999999999999</v>
      </c>
      <c r="J3041">
        <v>2</v>
      </c>
      <c r="K3041">
        <v>1</v>
      </c>
      <c r="L3041">
        <v>1</v>
      </c>
      <c r="M3041">
        <v>0.41899999999999998</v>
      </c>
      <c r="N3041">
        <v>1</v>
      </c>
    </row>
    <row r="3042" spans="1:14" x14ac:dyDescent="0.2">
      <c r="A3042">
        <v>3040</v>
      </c>
      <c r="B3042" t="s">
        <v>13156</v>
      </c>
      <c r="C3042" s="1" t="s">
        <v>13157</v>
      </c>
      <c r="D3042" t="s">
        <v>13158</v>
      </c>
      <c r="E3042" t="s">
        <v>13159</v>
      </c>
      <c r="F3042" t="s">
        <v>13160</v>
      </c>
      <c r="G3042" t="s">
        <v>9</v>
      </c>
      <c r="H3042" t="s">
        <v>10</v>
      </c>
      <c r="I3042">
        <v>-0.80600000000000005</v>
      </c>
      <c r="J3042">
        <v>1</v>
      </c>
      <c r="K3042">
        <v>1</v>
      </c>
      <c r="L3042">
        <v>0</v>
      </c>
      <c r="M3042">
        <v>0.502</v>
      </c>
      <c r="N3042">
        <v>1</v>
      </c>
    </row>
    <row r="3043" spans="1:14" x14ac:dyDescent="0.2">
      <c r="A3043">
        <v>7388</v>
      </c>
      <c r="B3043" t="s">
        <v>28194</v>
      </c>
      <c r="C3043" t="s">
        <v>28195</v>
      </c>
      <c r="D3043" t="s">
        <v>3813</v>
      </c>
      <c r="E3043" t="s">
        <v>3814</v>
      </c>
      <c r="F3043" t="s">
        <v>3815</v>
      </c>
      <c r="G3043" t="s">
        <v>9</v>
      </c>
      <c r="H3043" t="s">
        <v>10</v>
      </c>
      <c r="I3043">
        <v>-1.4630000000000001</v>
      </c>
      <c r="J3043">
        <v>2</v>
      </c>
      <c r="K3043">
        <v>1</v>
      </c>
      <c r="L3043">
        <v>1</v>
      </c>
      <c r="M3043">
        <v>0.107</v>
      </c>
      <c r="N3043">
        <v>1</v>
      </c>
    </row>
    <row r="3044" spans="1:14" x14ac:dyDescent="0.2">
      <c r="A3044">
        <v>800</v>
      </c>
      <c r="B3044" t="s">
        <v>3811</v>
      </c>
      <c r="C3044" t="s">
        <v>3812</v>
      </c>
      <c r="D3044" t="s">
        <v>3813</v>
      </c>
      <c r="E3044" t="s">
        <v>3814</v>
      </c>
      <c r="F3044" t="s">
        <v>3815</v>
      </c>
      <c r="G3044" t="s">
        <v>9</v>
      </c>
      <c r="H3044" t="s">
        <v>10</v>
      </c>
      <c r="I3044">
        <v>-0.58199999999999996</v>
      </c>
      <c r="J3044">
        <v>2</v>
      </c>
      <c r="K3044">
        <v>1</v>
      </c>
      <c r="L3044">
        <v>1</v>
      </c>
      <c r="M3044">
        <v>0.107</v>
      </c>
      <c r="N3044">
        <v>1</v>
      </c>
    </row>
    <row r="3045" spans="1:14" x14ac:dyDescent="0.2">
      <c r="A3045">
        <v>6265</v>
      </c>
      <c r="B3045" t="s">
        <v>24639</v>
      </c>
      <c r="C3045" t="s">
        <v>24640</v>
      </c>
      <c r="D3045" t="s">
        <v>6915</v>
      </c>
      <c r="E3045" t="s">
        <v>6916</v>
      </c>
      <c r="F3045" t="s">
        <v>6917</v>
      </c>
      <c r="G3045" t="s">
        <v>9</v>
      </c>
      <c r="H3045" t="s">
        <v>10</v>
      </c>
      <c r="I3045">
        <v>0.222</v>
      </c>
      <c r="J3045">
        <v>2</v>
      </c>
      <c r="K3045">
        <v>1</v>
      </c>
      <c r="L3045">
        <v>2</v>
      </c>
      <c r="M3045">
        <v>0.187</v>
      </c>
      <c r="N3045">
        <v>1</v>
      </c>
    </row>
    <row r="3046" spans="1:14" x14ac:dyDescent="0.2">
      <c r="A3046">
        <v>1503</v>
      </c>
      <c r="B3046" t="s">
        <v>6913</v>
      </c>
      <c r="C3046" t="s">
        <v>6914</v>
      </c>
      <c r="D3046" t="s">
        <v>6915</v>
      </c>
      <c r="E3046" t="s">
        <v>6916</v>
      </c>
      <c r="F3046" t="s">
        <v>6917</v>
      </c>
      <c r="G3046" t="s">
        <v>9</v>
      </c>
      <c r="H3046" t="s">
        <v>10</v>
      </c>
      <c r="I3046">
        <v>4.2249999999999996</v>
      </c>
      <c r="J3046">
        <v>1</v>
      </c>
      <c r="K3046">
        <v>0</v>
      </c>
      <c r="L3046">
        <v>2</v>
      </c>
      <c r="M3046">
        <v>0.129</v>
      </c>
      <c r="N3046">
        <v>1</v>
      </c>
    </row>
    <row r="3047" spans="1:14" x14ac:dyDescent="0.2">
      <c r="A3047">
        <v>1057</v>
      </c>
      <c r="B3047" t="s">
        <v>4967</v>
      </c>
      <c r="C3047" t="s">
        <v>4968</v>
      </c>
      <c r="D3047" t="s">
        <v>4969</v>
      </c>
      <c r="E3047" t="s">
        <v>4970</v>
      </c>
      <c r="F3047" t="s">
        <v>4971</v>
      </c>
      <c r="G3047" t="s">
        <v>9</v>
      </c>
      <c r="H3047" t="s">
        <v>10</v>
      </c>
      <c r="I3047">
        <v>-0.27400000000000002</v>
      </c>
      <c r="J3047">
        <v>2</v>
      </c>
      <c r="K3047">
        <v>-1</v>
      </c>
      <c r="L3047">
        <v>2</v>
      </c>
      <c r="M3047">
        <v>5.0999999999999997E-2</v>
      </c>
      <c r="N3047">
        <v>1</v>
      </c>
    </row>
    <row r="3048" spans="1:14" x14ac:dyDescent="0.2">
      <c r="A3048">
        <v>5263</v>
      </c>
      <c r="B3048" t="s">
        <v>21218</v>
      </c>
      <c r="C3048" t="s">
        <v>21219</v>
      </c>
      <c r="D3048" t="s">
        <v>21220</v>
      </c>
      <c r="E3048" t="s">
        <v>21221</v>
      </c>
      <c r="F3048" t="s">
        <v>21222</v>
      </c>
      <c r="G3048" t="s">
        <v>9</v>
      </c>
      <c r="H3048" t="s">
        <v>10</v>
      </c>
      <c r="I3048">
        <v>-0.56100000000000005</v>
      </c>
      <c r="J3048">
        <v>2</v>
      </c>
      <c r="K3048">
        <v>1</v>
      </c>
      <c r="L3048">
        <v>-2</v>
      </c>
      <c r="M3048">
        <v>0.126</v>
      </c>
      <c r="N3048">
        <v>1</v>
      </c>
    </row>
    <row r="3049" spans="1:14" x14ac:dyDescent="0.2">
      <c r="A3049">
        <v>497</v>
      </c>
      <c r="B3049" t="s">
        <v>2419</v>
      </c>
      <c r="C3049" t="s">
        <v>2420</v>
      </c>
      <c r="D3049" t="s">
        <v>2421</v>
      </c>
      <c r="E3049" t="s">
        <v>2422</v>
      </c>
      <c r="F3049" t="s">
        <v>2423</v>
      </c>
      <c r="G3049" t="s">
        <v>9</v>
      </c>
      <c r="H3049" t="s">
        <v>10</v>
      </c>
      <c r="I3049">
        <v>-1.1359999999999999</v>
      </c>
      <c r="J3049">
        <v>1</v>
      </c>
      <c r="K3049">
        <v>0</v>
      </c>
      <c r="L3049">
        <v>-2</v>
      </c>
      <c r="M3049">
        <v>0.26100000000000001</v>
      </c>
      <c r="N3049">
        <v>1</v>
      </c>
    </row>
    <row r="3050" spans="1:14" x14ac:dyDescent="0.2">
      <c r="A3050">
        <v>3845</v>
      </c>
      <c r="B3050" t="s">
        <v>16140</v>
      </c>
      <c r="C3050" t="s">
        <v>16141</v>
      </c>
      <c r="D3050" t="s">
        <v>16142</v>
      </c>
      <c r="E3050" t="s">
        <v>16143</v>
      </c>
      <c r="F3050" t="s">
        <v>16144</v>
      </c>
      <c r="G3050" t="s">
        <v>9</v>
      </c>
      <c r="H3050" t="s">
        <v>10</v>
      </c>
      <c r="I3050">
        <v>-0.98199999999999998</v>
      </c>
      <c r="J3050">
        <v>0</v>
      </c>
      <c r="K3050">
        <v>1</v>
      </c>
      <c r="L3050">
        <v>1</v>
      </c>
      <c r="M3050">
        <v>0.189</v>
      </c>
      <c r="N3050">
        <v>1</v>
      </c>
    </row>
    <row r="3051" spans="1:14" x14ac:dyDescent="0.2">
      <c r="A3051">
        <v>1976</v>
      </c>
      <c r="B3051" t="s">
        <v>8892</v>
      </c>
      <c r="C3051" t="s">
        <v>8893</v>
      </c>
      <c r="D3051" t="s">
        <v>8894</v>
      </c>
      <c r="E3051" t="s">
        <v>8895</v>
      </c>
      <c r="F3051" t="s">
        <v>4584</v>
      </c>
      <c r="G3051" t="s">
        <v>9</v>
      </c>
      <c r="H3051" t="s">
        <v>10</v>
      </c>
      <c r="I3051">
        <v>-0.52800000000000002</v>
      </c>
      <c r="J3051">
        <v>2</v>
      </c>
      <c r="K3051">
        <v>1</v>
      </c>
      <c r="L3051">
        <v>1</v>
      </c>
      <c r="M3051">
        <v>0</v>
      </c>
      <c r="N3051">
        <v>1</v>
      </c>
    </row>
    <row r="3052" spans="1:14" x14ac:dyDescent="0.2">
      <c r="A3052">
        <v>3109</v>
      </c>
      <c r="B3052" t="s">
        <v>13408</v>
      </c>
      <c r="C3052" t="s">
        <v>13409</v>
      </c>
      <c r="D3052" t="s">
        <v>8728</v>
      </c>
      <c r="E3052" t="s">
        <v>8729</v>
      </c>
      <c r="F3052" t="s">
        <v>8730</v>
      </c>
      <c r="G3052" t="s">
        <v>9</v>
      </c>
      <c r="H3052" t="s">
        <v>10</v>
      </c>
      <c r="I3052">
        <v>-1.99</v>
      </c>
      <c r="J3052">
        <v>1</v>
      </c>
      <c r="K3052">
        <v>2</v>
      </c>
      <c r="L3052">
        <v>1</v>
      </c>
      <c r="M3052">
        <v>2.7E-2</v>
      </c>
      <c r="N3052">
        <v>1</v>
      </c>
    </row>
    <row r="3053" spans="1:14" x14ac:dyDescent="0.2">
      <c r="A3053">
        <v>5836</v>
      </c>
      <c r="B3053" t="s">
        <v>23186</v>
      </c>
      <c r="C3053" t="s">
        <v>23187</v>
      </c>
      <c r="D3053" t="s">
        <v>8728</v>
      </c>
      <c r="E3053" t="s">
        <v>8729</v>
      </c>
      <c r="F3053" t="s">
        <v>8730</v>
      </c>
      <c r="G3053" t="s">
        <v>9</v>
      </c>
      <c r="H3053" t="s">
        <v>10</v>
      </c>
      <c r="I3053">
        <v>-1.99</v>
      </c>
      <c r="J3053">
        <v>1</v>
      </c>
      <c r="K3053">
        <v>2</v>
      </c>
      <c r="L3053">
        <v>1</v>
      </c>
      <c r="M3053">
        <v>2.7E-2</v>
      </c>
      <c r="N3053">
        <v>1</v>
      </c>
    </row>
    <row r="3054" spans="1:14" x14ac:dyDescent="0.2">
      <c r="A3054">
        <v>5809</v>
      </c>
      <c r="B3054" t="s">
        <v>23093</v>
      </c>
      <c r="C3054" t="s">
        <v>23094</v>
      </c>
      <c r="D3054" t="s">
        <v>8728</v>
      </c>
      <c r="E3054" t="s">
        <v>8729</v>
      </c>
      <c r="F3054" t="s">
        <v>8730</v>
      </c>
      <c r="G3054" t="s">
        <v>9</v>
      </c>
      <c r="H3054" t="s">
        <v>10</v>
      </c>
      <c r="I3054">
        <v>-1.6859999999999999</v>
      </c>
      <c r="J3054">
        <v>2</v>
      </c>
      <c r="K3054">
        <v>1</v>
      </c>
      <c r="L3054">
        <v>2</v>
      </c>
      <c r="M3054">
        <v>4.3999999999999997E-2</v>
      </c>
      <c r="N3054">
        <v>1</v>
      </c>
    </row>
    <row r="3055" spans="1:14" x14ac:dyDescent="0.2">
      <c r="A3055">
        <v>2640</v>
      </c>
      <c r="B3055" t="s">
        <v>11564</v>
      </c>
      <c r="C3055" t="s">
        <v>11565</v>
      </c>
      <c r="D3055" t="s">
        <v>8728</v>
      </c>
      <c r="E3055" t="s">
        <v>8729</v>
      </c>
      <c r="F3055" t="s">
        <v>8730</v>
      </c>
      <c r="G3055" t="s">
        <v>9</v>
      </c>
      <c r="H3055" t="s">
        <v>10</v>
      </c>
      <c r="I3055">
        <v>-0.18099999999999999</v>
      </c>
      <c r="J3055">
        <v>1</v>
      </c>
      <c r="K3055">
        <v>0</v>
      </c>
      <c r="L3055">
        <v>1</v>
      </c>
      <c r="M3055">
        <v>0.25</v>
      </c>
      <c r="N3055">
        <v>1</v>
      </c>
    </row>
    <row r="3056" spans="1:14" x14ac:dyDescent="0.2">
      <c r="A3056">
        <v>1936</v>
      </c>
      <c r="B3056" t="s">
        <v>8726</v>
      </c>
      <c r="C3056" t="s">
        <v>8727</v>
      </c>
      <c r="D3056" t="s">
        <v>8728</v>
      </c>
      <c r="E3056" t="s">
        <v>8729</v>
      </c>
      <c r="F3056" t="s">
        <v>8730</v>
      </c>
      <c r="G3056" t="s">
        <v>9</v>
      </c>
      <c r="H3056" t="s">
        <v>10</v>
      </c>
      <c r="I3056">
        <v>-0.16600000000000001</v>
      </c>
      <c r="J3056">
        <v>1</v>
      </c>
      <c r="K3056">
        <v>2</v>
      </c>
      <c r="L3056">
        <v>2</v>
      </c>
      <c r="M3056">
        <v>8.3000000000000004E-2</v>
      </c>
      <c r="N3056">
        <v>1</v>
      </c>
    </row>
    <row r="3057" spans="1:14" x14ac:dyDescent="0.2">
      <c r="A3057">
        <v>6421</v>
      </c>
      <c r="B3057" t="s">
        <v>25255</v>
      </c>
      <c r="C3057" t="s">
        <v>25256</v>
      </c>
      <c r="D3057" t="s">
        <v>25053</v>
      </c>
      <c r="E3057" t="s">
        <v>25054</v>
      </c>
      <c r="F3057" t="s">
        <v>25055</v>
      </c>
      <c r="G3057" t="s">
        <v>9</v>
      </c>
      <c r="H3057" t="s">
        <v>10</v>
      </c>
      <c r="I3057">
        <v>-1.4119999999999999</v>
      </c>
      <c r="J3057">
        <v>0</v>
      </c>
      <c r="K3057">
        <v>1</v>
      </c>
      <c r="L3057">
        <v>1</v>
      </c>
      <c r="M3057">
        <v>0.13</v>
      </c>
      <c r="N3057">
        <v>1</v>
      </c>
    </row>
    <row r="3058" spans="1:14" x14ac:dyDescent="0.2">
      <c r="A3058">
        <v>6368</v>
      </c>
      <c r="B3058" t="s">
        <v>25051</v>
      </c>
      <c r="C3058" t="s">
        <v>25052</v>
      </c>
      <c r="D3058" t="s">
        <v>25053</v>
      </c>
      <c r="E3058" t="s">
        <v>25054</v>
      </c>
      <c r="F3058" t="s">
        <v>25055</v>
      </c>
      <c r="G3058" t="s">
        <v>9</v>
      </c>
      <c r="H3058" t="s">
        <v>10</v>
      </c>
      <c r="I3058">
        <v>-0.51700000000000002</v>
      </c>
      <c r="J3058">
        <v>1</v>
      </c>
      <c r="K3058">
        <v>0</v>
      </c>
      <c r="L3058">
        <v>1</v>
      </c>
      <c r="M3058">
        <v>0.12</v>
      </c>
      <c r="N3058">
        <v>1</v>
      </c>
    </row>
    <row r="3059" spans="1:14" x14ac:dyDescent="0.2">
      <c r="A3059">
        <v>6906</v>
      </c>
      <c r="B3059" t="s">
        <v>26796</v>
      </c>
      <c r="C3059" t="s">
        <v>26797</v>
      </c>
      <c r="D3059" t="s">
        <v>25053</v>
      </c>
      <c r="E3059" t="s">
        <v>25054</v>
      </c>
      <c r="F3059" t="s">
        <v>25055</v>
      </c>
      <c r="G3059" t="s">
        <v>9</v>
      </c>
      <c r="H3059" t="s">
        <v>10</v>
      </c>
      <c r="I3059">
        <v>-0.47699999999999998</v>
      </c>
      <c r="J3059">
        <v>0</v>
      </c>
      <c r="K3059">
        <v>1</v>
      </c>
      <c r="L3059">
        <v>1</v>
      </c>
      <c r="M3059">
        <v>0.13</v>
      </c>
      <c r="N3059">
        <v>1</v>
      </c>
    </row>
    <row r="3060" spans="1:14" x14ac:dyDescent="0.2">
      <c r="A3060">
        <v>6859</v>
      </c>
      <c r="B3060" t="s">
        <v>26669</v>
      </c>
      <c r="C3060" t="s">
        <v>26670</v>
      </c>
      <c r="D3060" t="s">
        <v>25053</v>
      </c>
      <c r="E3060" t="s">
        <v>25054</v>
      </c>
      <c r="F3060" t="s">
        <v>25055</v>
      </c>
      <c r="G3060" t="s">
        <v>9</v>
      </c>
      <c r="H3060" t="s">
        <v>10</v>
      </c>
      <c r="I3060">
        <v>-0.20599999999999999</v>
      </c>
      <c r="J3060">
        <v>0</v>
      </c>
      <c r="K3060">
        <v>2</v>
      </c>
      <c r="L3060">
        <v>1</v>
      </c>
      <c r="M3060">
        <v>0.06</v>
      </c>
      <c r="N3060">
        <v>1</v>
      </c>
    </row>
    <row r="3061" spans="1:14" x14ac:dyDescent="0.2">
      <c r="A3061">
        <v>7302</v>
      </c>
      <c r="B3061" t="s">
        <v>27931</v>
      </c>
      <c r="C3061" t="s">
        <v>27932</v>
      </c>
      <c r="D3061" t="s">
        <v>7783</v>
      </c>
      <c r="E3061" t="s">
        <v>26410</v>
      </c>
      <c r="F3061" t="s">
        <v>328</v>
      </c>
      <c r="G3061" t="s">
        <v>9</v>
      </c>
      <c r="H3061" t="s">
        <v>10</v>
      </c>
      <c r="I3061">
        <v>-0.46700000000000003</v>
      </c>
      <c r="J3061">
        <v>0</v>
      </c>
      <c r="K3061">
        <v>1</v>
      </c>
      <c r="L3061">
        <v>1</v>
      </c>
      <c r="M3061">
        <v>0.125</v>
      </c>
      <c r="N3061">
        <v>1</v>
      </c>
    </row>
    <row r="3062" spans="1:14" x14ac:dyDescent="0.2">
      <c r="A3062">
        <v>6770</v>
      </c>
      <c r="B3062" t="s">
        <v>26408</v>
      </c>
      <c r="C3062" t="s">
        <v>26409</v>
      </c>
      <c r="D3062" t="s">
        <v>7783</v>
      </c>
      <c r="E3062" t="s">
        <v>26410</v>
      </c>
      <c r="F3062" t="s">
        <v>328</v>
      </c>
      <c r="G3062" t="s">
        <v>9</v>
      </c>
      <c r="H3062" t="s">
        <v>10</v>
      </c>
      <c r="I3062">
        <v>-3.0000000000000001E-3</v>
      </c>
      <c r="J3062">
        <v>1</v>
      </c>
      <c r="K3062">
        <v>1</v>
      </c>
      <c r="L3062">
        <v>0</v>
      </c>
      <c r="M3062">
        <v>0.125</v>
      </c>
      <c r="N3062">
        <v>1</v>
      </c>
    </row>
    <row r="3063" spans="1:14" x14ac:dyDescent="0.2">
      <c r="A3063">
        <v>5888</v>
      </c>
      <c r="B3063" t="s">
        <v>23358</v>
      </c>
      <c r="C3063" t="s">
        <v>23359</v>
      </c>
      <c r="D3063" t="s">
        <v>23360</v>
      </c>
      <c r="E3063" t="s">
        <v>23361</v>
      </c>
      <c r="F3063" t="s">
        <v>23362</v>
      </c>
      <c r="G3063" t="s">
        <v>9</v>
      </c>
      <c r="H3063" t="s">
        <v>10</v>
      </c>
      <c r="I3063">
        <v>-4.7E-2</v>
      </c>
      <c r="J3063">
        <v>1</v>
      </c>
      <c r="K3063">
        <v>1</v>
      </c>
      <c r="L3063">
        <v>1</v>
      </c>
      <c r="M3063">
        <v>0.11799999999999999</v>
      </c>
      <c r="N3063">
        <v>1</v>
      </c>
    </row>
    <row r="3064" spans="1:14" x14ac:dyDescent="0.2">
      <c r="A3064">
        <v>2645</v>
      </c>
      <c r="B3064" t="s">
        <v>11580</v>
      </c>
      <c r="C3064" s="1" t="s">
        <v>11581</v>
      </c>
      <c r="D3064" t="s">
        <v>11582</v>
      </c>
      <c r="E3064" t="s">
        <v>11583</v>
      </c>
      <c r="F3064" t="s">
        <v>11584</v>
      </c>
      <c r="G3064" t="s">
        <v>9</v>
      </c>
      <c r="H3064" t="s">
        <v>10</v>
      </c>
      <c r="I3064">
        <v>-0.52900000000000003</v>
      </c>
      <c r="J3064">
        <v>0</v>
      </c>
      <c r="K3064">
        <v>2</v>
      </c>
      <c r="L3064">
        <v>1</v>
      </c>
      <c r="M3064">
        <v>0.47</v>
      </c>
      <c r="N3064">
        <v>1</v>
      </c>
    </row>
    <row r="3065" spans="1:14" x14ac:dyDescent="0.2">
      <c r="A3065">
        <v>2915</v>
      </c>
      <c r="B3065" t="s">
        <v>12636</v>
      </c>
      <c r="C3065" t="s">
        <v>12637</v>
      </c>
      <c r="D3065" t="s">
        <v>12638</v>
      </c>
      <c r="E3065" t="s">
        <v>11583</v>
      </c>
      <c r="F3065" t="s">
        <v>11584</v>
      </c>
      <c r="G3065" t="s">
        <v>9</v>
      </c>
      <c r="H3065" t="s">
        <v>10</v>
      </c>
      <c r="I3065">
        <v>0.52900000000000003</v>
      </c>
      <c r="J3065">
        <v>0</v>
      </c>
      <c r="K3065">
        <v>1</v>
      </c>
      <c r="L3065">
        <v>1</v>
      </c>
      <c r="M3065">
        <v>0.251</v>
      </c>
      <c r="N3065">
        <v>1</v>
      </c>
    </row>
    <row r="3066" spans="1:14" x14ac:dyDescent="0.2">
      <c r="A3066">
        <v>6149</v>
      </c>
      <c r="B3066" t="s">
        <v>24254</v>
      </c>
      <c r="C3066" t="s">
        <v>24255</v>
      </c>
      <c r="D3066" t="s">
        <v>24256</v>
      </c>
      <c r="E3066" t="s">
        <v>9809</v>
      </c>
      <c r="F3066" t="s">
        <v>9810</v>
      </c>
      <c r="G3066" t="s">
        <v>9</v>
      </c>
      <c r="H3066" t="s">
        <v>10</v>
      </c>
      <c r="I3066">
        <v>-0.51300000000000001</v>
      </c>
      <c r="J3066">
        <v>1</v>
      </c>
      <c r="K3066">
        <v>0</v>
      </c>
      <c r="L3066">
        <v>1</v>
      </c>
      <c r="M3066">
        <v>0.25</v>
      </c>
      <c r="N3066">
        <v>1</v>
      </c>
    </row>
    <row r="3067" spans="1:14" x14ac:dyDescent="0.2">
      <c r="A3067">
        <v>3764</v>
      </c>
      <c r="B3067" t="s">
        <v>15857</v>
      </c>
      <c r="C3067" t="s">
        <v>15858</v>
      </c>
      <c r="D3067" t="s">
        <v>9808</v>
      </c>
      <c r="E3067" t="s">
        <v>9809</v>
      </c>
      <c r="F3067" t="s">
        <v>9810</v>
      </c>
      <c r="G3067" t="s">
        <v>9</v>
      </c>
      <c r="H3067" t="s">
        <v>10</v>
      </c>
      <c r="I3067">
        <v>-0.318</v>
      </c>
      <c r="J3067">
        <v>0</v>
      </c>
      <c r="K3067">
        <v>0</v>
      </c>
      <c r="L3067">
        <v>1</v>
      </c>
      <c r="M3067">
        <v>8.2000000000000003E-2</v>
      </c>
      <c r="N3067">
        <v>1</v>
      </c>
    </row>
    <row r="3068" spans="1:14" x14ac:dyDescent="0.2">
      <c r="A3068">
        <v>2197</v>
      </c>
      <c r="B3068" t="s">
        <v>9806</v>
      </c>
      <c r="C3068" t="s">
        <v>9807</v>
      </c>
      <c r="D3068" t="s">
        <v>9808</v>
      </c>
      <c r="E3068" t="s">
        <v>9809</v>
      </c>
      <c r="F3068" t="s">
        <v>9810</v>
      </c>
      <c r="G3068" t="s">
        <v>9</v>
      </c>
      <c r="H3068" t="s">
        <v>10</v>
      </c>
      <c r="I3068">
        <v>-6.2E-2</v>
      </c>
      <c r="J3068">
        <v>0</v>
      </c>
      <c r="K3068">
        <v>0</v>
      </c>
      <c r="L3068">
        <v>1</v>
      </c>
      <c r="M3068">
        <v>8.2000000000000003E-2</v>
      </c>
      <c r="N3068">
        <v>1</v>
      </c>
    </row>
    <row r="3069" spans="1:14" x14ac:dyDescent="0.2">
      <c r="A3069">
        <v>3826</v>
      </c>
      <c r="B3069" t="s">
        <v>16067</v>
      </c>
      <c r="C3069" t="s">
        <v>16068</v>
      </c>
      <c r="D3069" t="s">
        <v>16069</v>
      </c>
      <c r="E3069" t="s">
        <v>16070</v>
      </c>
      <c r="F3069" t="s">
        <v>16071</v>
      </c>
      <c r="G3069" t="s">
        <v>9</v>
      </c>
      <c r="H3069" t="s">
        <v>10</v>
      </c>
      <c r="I3069">
        <v>-0.16600000000000001</v>
      </c>
      <c r="J3069">
        <v>2</v>
      </c>
      <c r="K3069">
        <v>1</v>
      </c>
      <c r="L3069">
        <v>1</v>
      </c>
      <c r="M3069">
        <v>0.183</v>
      </c>
      <c r="N3069">
        <v>1</v>
      </c>
    </row>
    <row r="3070" spans="1:14" x14ac:dyDescent="0.2">
      <c r="A3070">
        <v>170</v>
      </c>
      <c r="B3070" t="s">
        <v>837</v>
      </c>
      <c r="C3070" t="s">
        <v>838</v>
      </c>
      <c r="D3070" t="s">
        <v>839</v>
      </c>
      <c r="E3070" t="s">
        <v>840</v>
      </c>
      <c r="F3070" t="s">
        <v>841</v>
      </c>
      <c r="G3070" t="s">
        <v>9</v>
      </c>
      <c r="H3070" t="s">
        <v>10</v>
      </c>
      <c r="I3070">
        <v>-0.625</v>
      </c>
      <c r="J3070">
        <v>1</v>
      </c>
      <c r="K3070">
        <v>1</v>
      </c>
      <c r="L3070">
        <v>0</v>
      </c>
      <c r="M3070">
        <v>0.127</v>
      </c>
      <c r="N3070">
        <v>1</v>
      </c>
    </row>
    <row r="3071" spans="1:14" x14ac:dyDescent="0.2">
      <c r="A3071">
        <v>4577</v>
      </c>
      <c r="B3071" t="s">
        <v>18781</v>
      </c>
      <c r="C3071" t="s">
        <v>18782</v>
      </c>
      <c r="D3071" t="s">
        <v>18783</v>
      </c>
      <c r="E3071" t="s">
        <v>18784</v>
      </c>
      <c r="F3071" t="s">
        <v>18785</v>
      </c>
      <c r="G3071" t="s">
        <v>9</v>
      </c>
      <c r="H3071" t="s">
        <v>10</v>
      </c>
      <c r="I3071">
        <v>0.28199999999999997</v>
      </c>
      <c r="J3071">
        <v>1</v>
      </c>
      <c r="K3071">
        <v>0</v>
      </c>
      <c r="L3071">
        <v>1</v>
      </c>
      <c r="M3071">
        <v>0.14000000000000001</v>
      </c>
      <c r="N3071">
        <v>1</v>
      </c>
    </row>
    <row r="3072" spans="1:14" x14ac:dyDescent="0.2">
      <c r="A3072">
        <v>7493</v>
      </c>
      <c r="B3072" t="s">
        <v>28551</v>
      </c>
      <c r="C3072" t="s">
        <v>28552</v>
      </c>
      <c r="D3072" t="s">
        <v>28553</v>
      </c>
      <c r="E3072" t="s">
        <v>28554</v>
      </c>
      <c r="F3072" t="s">
        <v>28555</v>
      </c>
      <c r="G3072" t="s">
        <v>9</v>
      </c>
      <c r="H3072" t="s">
        <v>10</v>
      </c>
      <c r="I3072">
        <v>-0.26900000000000002</v>
      </c>
      <c r="J3072">
        <v>1</v>
      </c>
      <c r="K3072">
        <v>0</v>
      </c>
      <c r="L3072">
        <v>1</v>
      </c>
      <c r="M3072">
        <v>0.158</v>
      </c>
      <c r="N3072">
        <v>1</v>
      </c>
    </row>
    <row r="3073" spans="1:14" x14ac:dyDescent="0.2">
      <c r="A3073">
        <v>1200</v>
      </c>
      <c r="B3073" t="s">
        <v>5608</v>
      </c>
      <c r="C3073" t="s">
        <v>5609</v>
      </c>
      <c r="D3073" t="s">
        <v>5610</v>
      </c>
      <c r="E3073" t="s">
        <v>5611</v>
      </c>
      <c r="F3073" t="s">
        <v>5612</v>
      </c>
      <c r="G3073" t="s">
        <v>9</v>
      </c>
      <c r="H3073" t="s">
        <v>10</v>
      </c>
      <c r="I3073">
        <v>-1.3</v>
      </c>
      <c r="J3073">
        <v>2</v>
      </c>
      <c r="K3073">
        <v>1</v>
      </c>
      <c r="L3073">
        <v>2</v>
      </c>
      <c r="M3073">
        <v>0.16700000000000001</v>
      </c>
      <c r="N3073">
        <v>1</v>
      </c>
    </row>
    <row r="3074" spans="1:14" x14ac:dyDescent="0.2">
      <c r="A3074">
        <v>2339</v>
      </c>
      <c r="B3074" t="s">
        <v>10395</v>
      </c>
      <c r="C3074" t="s">
        <v>10396</v>
      </c>
      <c r="D3074" t="s">
        <v>10397</v>
      </c>
      <c r="E3074" t="s">
        <v>10398</v>
      </c>
      <c r="F3074" t="s">
        <v>10399</v>
      </c>
      <c r="G3074" t="s">
        <v>9</v>
      </c>
      <c r="H3074" t="s">
        <v>10</v>
      </c>
      <c r="I3074">
        <v>-0.24199999999999999</v>
      </c>
      <c r="J3074">
        <v>1</v>
      </c>
      <c r="K3074">
        <v>0</v>
      </c>
      <c r="L3074">
        <v>0</v>
      </c>
      <c r="M3074">
        <v>0.13800000000000001</v>
      </c>
      <c r="N3074">
        <v>1</v>
      </c>
    </row>
    <row r="3075" spans="1:14" x14ac:dyDescent="0.2">
      <c r="A3075">
        <v>3110</v>
      </c>
      <c r="B3075" t="s">
        <v>13410</v>
      </c>
      <c r="C3075" t="s">
        <v>13411</v>
      </c>
      <c r="D3075" t="s">
        <v>13412</v>
      </c>
      <c r="E3075" t="s">
        <v>12660</v>
      </c>
      <c r="F3075" t="s">
        <v>12661</v>
      </c>
      <c r="G3075" t="s">
        <v>9</v>
      </c>
      <c r="H3075" t="s">
        <v>10</v>
      </c>
      <c r="I3075">
        <v>-1.133</v>
      </c>
      <c r="J3075">
        <v>2</v>
      </c>
      <c r="K3075">
        <v>2</v>
      </c>
      <c r="L3075">
        <v>-1</v>
      </c>
      <c r="M3075">
        <v>0.16600000000000001</v>
      </c>
      <c r="N3075">
        <v>1</v>
      </c>
    </row>
    <row r="3076" spans="1:14" x14ac:dyDescent="0.2">
      <c r="A3076">
        <v>2920</v>
      </c>
      <c r="B3076" t="s">
        <v>12657</v>
      </c>
      <c r="C3076" t="s">
        <v>12658</v>
      </c>
      <c r="D3076" t="s">
        <v>12659</v>
      </c>
      <c r="E3076" t="s">
        <v>12660</v>
      </c>
      <c r="F3076" t="s">
        <v>12661</v>
      </c>
      <c r="G3076" t="s">
        <v>9</v>
      </c>
      <c r="H3076" t="s">
        <v>10</v>
      </c>
      <c r="I3076">
        <v>1.36</v>
      </c>
      <c r="J3076">
        <v>1</v>
      </c>
      <c r="K3076">
        <v>1</v>
      </c>
      <c r="L3076">
        <v>-2</v>
      </c>
      <c r="M3076">
        <v>0.19900000000000001</v>
      </c>
      <c r="N3076">
        <v>1</v>
      </c>
    </row>
    <row r="3077" spans="1:14" x14ac:dyDescent="0.2">
      <c r="A3077">
        <v>4711</v>
      </c>
      <c r="B3077" t="s">
        <v>19241</v>
      </c>
      <c r="C3077" t="s">
        <v>19242</v>
      </c>
      <c r="D3077" t="s">
        <v>19243</v>
      </c>
      <c r="E3077" t="s">
        <v>19244</v>
      </c>
      <c r="F3077" t="s">
        <v>5451</v>
      </c>
      <c r="G3077" t="s">
        <v>9</v>
      </c>
      <c r="H3077" t="s">
        <v>10</v>
      </c>
      <c r="I3077">
        <v>1.157</v>
      </c>
      <c r="J3077">
        <v>1</v>
      </c>
      <c r="K3077">
        <v>0</v>
      </c>
      <c r="L3077">
        <v>0</v>
      </c>
      <c r="M3077">
        <v>0.16700000000000001</v>
      </c>
      <c r="N3077">
        <v>1</v>
      </c>
    </row>
    <row r="3078" spans="1:14" x14ac:dyDescent="0.2">
      <c r="A3078">
        <v>3008</v>
      </c>
      <c r="B3078" t="s">
        <v>13032</v>
      </c>
      <c r="C3078" t="s">
        <v>13033</v>
      </c>
      <c r="D3078" t="s">
        <v>13034</v>
      </c>
      <c r="E3078" t="s">
        <v>13035</v>
      </c>
      <c r="F3078" t="s">
        <v>13036</v>
      </c>
      <c r="G3078" t="s">
        <v>9</v>
      </c>
      <c r="H3078" t="s">
        <v>10</v>
      </c>
      <c r="I3078">
        <v>-0.39900000000000002</v>
      </c>
      <c r="J3078">
        <v>1</v>
      </c>
      <c r="K3078">
        <v>0</v>
      </c>
      <c r="L3078">
        <v>1</v>
      </c>
      <c r="M3078">
        <v>0.437</v>
      </c>
      <c r="N3078">
        <v>1</v>
      </c>
    </row>
    <row r="3079" spans="1:14" x14ac:dyDescent="0.2">
      <c r="A3079">
        <v>6504</v>
      </c>
      <c r="B3079" t="s">
        <v>25550</v>
      </c>
      <c r="C3079" t="s">
        <v>25551</v>
      </c>
      <c r="D3079" t="s">
        <v>25552</v>
      </c>
      <c r="E3079" t="s">
        <v>25553</v>
      </c>
      <c r="F3079" t="s">
        <v>24918</v>
      </c>
      <c r="G3079" t="s">
        <v>9</v>
      </c>
      <c r="H3079" t="s">
        <v>10</v>
      </c>
      <c r="I3079">
        <v>-1.462</v>
      </c>
      <c r="J3079">
        <v>2</v>
      </c>
      <c r="K3079">
        <v>2</v>
      </c>
      <c r="L3079">
        <v>1</v>
      </c>
      <c r="M3079">
        <v>2.5000000000000001E-2</v>
      </c>
      <c r="N3079">
        <v>1</v>
      </c>
    </row>
    <row r="3080" spans="1:14" x14ac:dyDescent="0.2">
      <c r="A3080">
        <v>7031</v>
      </c>
      <c r="B3080" t="s">
        <v>27120</v>
      </c>
      <c r="C3080" t="s">
        <v>27121</v>
      </c>
      <c r="D3080" t="s">
        <v>27122</v>
      </c>
      <c r="E3080" t="s">
        <v>25553</v>
      </c>
      <c r="F3080" t="s">
        <v>24918</v>
      </c>
      <c r="G3080" t="s">
        <v>9</v>
      </c>
      <c r="H3080" t="s">
        <v>10</v>
      </c>
      <c r="I3080">
        <v>-0.40600000000000003</v>
      </c>
      <c r="J3080">
        <v>1</v>
      </c>
      <c r="K3080">
        <v>0</v>
      </c>
      <c r="L3080">
        <v>0</v>
      </c>
      <c r="M3080">
        <v>0.125</v>
      </c>
      <c r="N3080">
        <v>1</v>
      </c>
    </row>
    <row r="3081" spans="1:14" x14ac:dyDescent="0.2">
      <c r="A3081">
        <v>2775</v>
      </c>
      <c r="B3081" t="s">
        <v>12091</v>
      </c>
      <c r="C3081" t="s">
        <v>12092</v>
      </c>
      <c r="D3081" t="s">
        <v>12093</v>
      </c>
      <c r="E3081" t="s">
        <v>12094</v>
      </c>
      <c r="F3081" t="s">
        <v>12095</v>
      </c>
      <c r="G3081" t="s">
        <v>9</v>
      </c>
      <c r="H3081" t="s">
        <v>10</v>
      </c>
      <c r="I3081">
        <v>-0.88400000000000001</v>
      </c>
      <c r="J3081">
        <v>0</v>
      </c>
      <c r="K3081">
        <v>0</v>
      </c>
      <c r="L3081">
        <v>1</v>
      </c>
      <c r="M3081">
        <v>6.4000000000000001E-2</v>
      </c>
      <c r="N3081">
        <v>1</v>
      </c>
    </row>
    <row r="3082" spans="1:14" x14ac:dyDescent="0.2">
      <c r="A3082">
        <v>5989</v>
      </c>
      <c r="B3082" t="s">
        <v>23717</v>
      </c>
      <c r="C3082" t="s">
        <v>23718</v>
      </c>
      <c r="D3082" t="s">
        <v>23719</v>
      </c>
      <c r="E3082" t="s">
        <v>23720</v>
      </c>
      <c r="F3082" t="s">
        <v>23721</v>
      </c>
      <c r="G3082" t="s">
        <v>9</v>
      </c>
      <c r="H3082" t="s">
        <v>10</v>
      </c>
      <c r="I3082">
        <v>-0.46899999999999997</v>
      </c>
      <c r="J3082">
        <v>1</v>
      </c>
      <c r="K3082">
        <v>0</v>
      </c>
      <c r="L3082">
        <v>1</v>
      </c>
      <c r="M3082">
        <v>6.0999999999999999E-2</v>
      </c>
      <c r="N3082">
        <v>1</v>
      </c>
    </row>
    <row r="3083" spans="1:14" x14ac:dyDescent="0.2">
      <c r="A3083">
        <v>4773</v>
      </c>
      <c r="B3083" t="s">
        <v>19450</v>
      </c>
      <c r="C3083" t="s">
        <v>19451</v>
      </c>
      <c r="D3083" t="s">
        <v>19452</v>
      </c>
      <c r="E3083" t="s">
        <v>19453</v>
      </c>
      <c r="F3083" t="s">
        <v>19454</v>
      </c>
      <c r="G3083" t="s">
        <v>9</v>
      </c>
      <c r="H3083" t="s">
        <v>10</v>
      </c>
      <c r="I3083">
        <v>0.311</v>
      </c>
      <c r="J3083">
        <v>2</v>
      </c>
      <c r="K3083">
        <v>2</v>
      </c>
      <c r="L3083">
        <v>-1</v>
      </c>
      <c r="M3083">
        <v>3.4000000000000002E-2</v>
      </c>
      <c r="N3083">
        <v>1</v>
      </c>
    </row>
    <row r="3084" spans="1:14" x14ac:dyDescent="0.2">
      <c r="A3084">
        <v>303</v>
      </c>
      <c r="B3084" t="s">
        <v>1479</v>
      </c>
      <c r="C3084" t="s">
        <v>1480</v>
      </c>
      <c r="D3084" t="s">
        <v>1481</v>
      </c>
      <c r="E3084" t="s">
        <v>1482</v>
      </c>
      <c r="F3084" t="s">
        <v>1483</v>
      </c>
      <c r="G3084" t="s">
        <v>9</v>
      </c>
      <c r="H3084" t="s">
        <v>10</v>
      </c>
      <c r="I3084">
        <v>0.16700000000000001</v>
      </c>
      <c r="J3084">
        <v>1</v>
      </c>
      <c r="K3084">
        <v>0</v>
      </c>
      <c r="L3084">
        <v>1</v>
      </c>
      <c r="M3084">
        <v>0.309</v>
      </c>
      <c r="N3084">
        <v>1</v>
      </c>
    </row>
    <row r="3085" spans="1:14" x14ac:dyDescent="0.2">
      <c r="A3085">
        <v>4583</v>
      </c>
      <c r="B3085" t="s">
        <v>18803</v>
      </c>
      <c r="C3085" t="s">
        <v>18804</v>
      </c>
      <c r="D3085" t="s">
        <v>18805</v>
      </c>
      <c r="E3085" t="s">
        <v>18806</v>
      </c>
      <c r="F3085" t="s">
        <v>18807</v>
      </c>
      <c r="G3085" t="s">
        <v>9</v>
      </c>
      <c r="H3085" t="s">
        <v>10</v>
      </c>
      <c r="I3085">
        <v>-1.4E-2</v>
      </c>
      <c r="J3085">
        <v>2</v>
      </c>
      <c r="K3085">
        <v>1</v>
      </c>
      <c r="L3085">
        <v>0</v>
      </c>
      <c r="M3085">
        <v>5.6000000000000001E-2</v>
      </c>
      <c r="N3085">
        <v>1</v>
      </c>
    </row>
    <row r="3086" spans="1:14" x14ac:dyDescent="0.2">
      <c r="A3086">
        <v>4898</v>
      </c>
      <c r="B3086" t="s">
        <v>19903</v>
      </c>
      <c r="C3086" t="s">
        <v>19904</v>
      </c>
      <c r="D3086" t="s">
        <v>19905</v>
      </c>
      <c r="E3086" t="s">
        <v>19906</v>
      </c>
      <c r="F3086" t="s">
        <v>19907</v>
      </c>
      <c r="G3086" t="s">
        <v>9</v>
      </c>
      <c r="H3086" t="s">
        <v>10</v>
      </c>
      <c r="I3086">
        <v>-0.96</v>
      </c>
      <c r="J3086">
        <v>2</v>
      </c>
      <c r="K3086">
        <v>1</v>
      </c>
      <c r="L3086">
        <v>2</v>
      </c>
      <c r="M3086">
        <v>3.5999999999999997E-2</v>
      </c>
      <c r="N3086">
        <v>1</v>
      </c>
    </row>
    <row r="3087" spans="1:14" x14ac:dyDescent="0.2">
      <c r="A3087">
        <v>3028</v>
      </c>
      <c r="B3087" t="s">
        <v>13107</v>
      </c>
      <c r="C3087" t="s">
        <v>13108</v>
      </c>
      <c r="D3087" t="s">
        <v>13109</v>
      </c>
      <c r="E3087" t="s">
        <v>9281</v>
      </c>
      <c r="F3087" t="s">
        <v>9282</v>
      </c>
      <c r="G3087" t="s">
        <v>9</v>
      </c>
      <c r="H3087" t="s">
        <v>10</v>
      </c>
      <c r="I3087">
        <v>-2.5840000000000001</v>
      </c>
      <c r="J3087">
        <v>2</v>
      </c>
      <c r="K3087">
        <v>1</v>
      </c>
      <c r="L3087">
        <v>1</v>
      </c>
      <c r="M3087">
        <v>0.186</v>
      </c>
      <c r="N3087">
        <v>1</v>
      </c>
    </row>
    <row r="3088" spans="1:14" x14ac:dyDescent="0.2">
      <c r="A3088">
        <v>2071</v>
      </c>
      <c r="B3088" t="s">
        <v>9278</v>
      </c>
      <c r="C3088" t="s">
        <v>9279</v>
      </c>
      <c r="D3088" t="s">
        <v>9280</v>
      </c>
      <c r="E3088" t="s">
        <v>9281</v>
      </c>
      <c r="F3088" t="s">
        <v>9282</v>
      </c>
      <c r="G3088" t="s">
        <v>9</v>
      </c>
      <c r="H3088" t="s">
        <v>10</v>
      </c>
      <c r="I3088">
        <v>-4.1000000000000002E-2</v>
      </c>
      <c r="J3088">
        <v>1</v>
      </c>
      <c r="K3088">
        <v>1</v>
      </c>
      <c r="L3088">
        <v>0</v>
      </c>
      <c r="M3088">
        <v>0.25</v>
      </c>
      <c r="N3088">
        <v>1</v>
      </c>
    </row>
    <row r="3089" spans="1:14" x14ac:dyDescent="0.2">
      <c r="A3089">
        <v>2956</v>
      </c>
      <c r="B3089" t="s">
        <v>12811</v>
      </c>
      <c r="C3089" t="s">
        <v>12812</v>
      </c>
      <c r="D3089" t="s">
        <v>12813</v>
      </c>
      <c r="E3089" t="s">
        <v>12814</v>
      </c>
      <c r="F3089" t="s">
        <v>12360</v>
      </c>
      <c r="G3089" t="s">
        <v>9</v>
      </c>
      <c r="H3089" t="s">
        <v>10</v>
      </c>
      <c r="I3089">
        <v>-1.133</v>
      </c>
      <c r="J3089">
        <v>2</v>
      </c>
      <c r="K3089">
        <v>2</v>
      </c>
      <c r="L3089">
        <v>1</v>
      </c>
      <c r="M3089">
        <v>0</v>
      </c>
      <c r="N3089">
        <v>1</v>
      </c>
    </row>
    <row r="3090" spans="1:14" x14ac:dyDescent="0.2">
      <c r="A3090">
        <v>3671</v>
      </c>
      <c r="B3090" t="s">
        <v>15550</v>
      </c>
      <c r="C3090" t="s">
        <v>15551</v>
      </c>
      <c r="D3090" t="s">
        <v>15552</v>
      </c>
      <c r="E3090" t="s">
        <v>2252</v>
      </c>
      <c r="F3090" t="s">
        <v>2253</v>
      </c>
      <c r="G3090" t="s">
        <v>9</v>
      </c>
      <c r="H3090" t="s">
        <v>10</v>
      </c>
      <c r="I3090">
        <v>-0.53200000000000003</v>
      </c>
      <c r="J3090">
        <v>0</v>
      </c>
      <c r="K3090">
        <v>0</v>
      </c>
      <c r="L3090">
        <v>1</v>
      </c>
      <c r="M3090">
        <v>0.25</v>
      </c>
      <c r="N3090">
        <v>1</v>
      </c>
    </row>
    <row r="3091" spans="1:14" x14ac:dyDescent="0.2">
      <c r="A3091">
        <v>462</v>
      </c>
      <c r="B3091" t="s">
        <v>2249</v>
      </c>
      <c r="C3091" t="s">
        <v>2250</v>
      </c>
      <c r="D3091" t="s">
        <v>2251</v>
      </c>
      <c r="E3091" t="s">
        <v>2252</v>
      </c>
      <c r="F3091" t="s">
        <v>2253</v>
      </c>
      <c r="G3091" t="s">
        <v>9</v>
      </c>
      <c r="H3091" t="s">
        <v>10</v>
      </c>
      <c r="I3091">
        <v>-0.40300000000000002</v>
      </c>
      <c r="J3091">
        <v>2</v>
      </c>
      <c r="K3091">
        <v>2</v>
      </c>
      <c r="L3091">
        <v>1</v>
      </c>
      <c r="M3091">
        <v>6.2E-2</v>
      </c>
      <c r="N3091">
        <v>1</v>
      </c>
    </row>
    <row r="3092" spans="1:14" x14ac:dyDescent="0.2">
      <c r="A3092">
        <v>172</v>
      </c>
      <c r="B3092" t="s">
        <v>847</v>
      </c>
      <c r="C3092" t="s">
        <v>848</v>
      </c>
      <c r="D3092" t="s">
        <v>849</v>
      </c>
      <c r="E3092" t="s">
        <v>850</v>
      </c>
      <c r="F3092" t="s">
        <v>851</v>
      </c>
      <c r="G3092" t="s">
        <v>9</v>
      </c>
      <c r="H3092" t="s">
        <v>10</v>
      </c>
      <c r="I3092">
        <v>-0.115</v>
      </c>
      <c r="J3092">
        <v>1</v>
      </c>
      <c r="K3092">
        <v>2</v>
      </c>
      <c r="L3092">
        <v>1</v>
      </c>
      <c r="M3092">
        <v>1E-3</v>
      </c>
      <c r="N3092">
        <v>1</v>
      </c>
    </row>
    <row r="3093" spans="1:14" x14ac:dyDescent="0.2">
      <c r="A3093">
        <v>3758</v>
      </c>
      <c r="B3093" t="s">
        <v>15840</v>
      </c>
      <c r="C3093" s="1" t="s">
        <v>15841</v>
      </c>
      <c r="D3093" t="s">
        <v>15552</v>
      </c>
      <c r="E3093" t="s">
        <v>15842</v>
      </c>
      <c r="F3093" t="s">
        <v>2253</v>
      </c>
      <c r="G3093" t="s">
        <v>9</v>
      </c>
      <c r="H3093" t="s">
        <v>10</v>
      </c>
      <c r="I3093">
        <v>-1.601</v>
      </c>
      <c r="J3093">
        <v>2</v>
      </c>
      <c r="K3093">
        <v>0</v>
      </c>
      <c r="L3093">
        <v>-1</v>
      </c>
      <c r="M3093">
        <v>0.125</v>
      </c>
      <c r="N3093">
        <v>1</v>
      </c>
    </row>
    <row r="3094" spans="1:14" x14ac:dyDescent="0.2">
      <c r="A3094">
        <v>5268</v>
      </c>
      <c r="B3094" t="s">
        <v>21238</v>
      </c>
      <c r="C3094" t="s">
        <v>21239</v>
      </c>
      <c r="D3094" t="s">
        <v>2251</v>
      </c>
      <c r="E3094" t="s">
        <v>15842</v>
      </c>
      <c r="F3094" t="s">
        <v>2253</v>
      </c>
      <c r="G3094" t="s">
        <v>9</v>
      </c>
      <c r="H3094" t="s">
        <v>10</v>
      </c>
      <c r="I3094">
        <v>-0.03</v>
      </c>
      <c r="J3094">
        <v>1</v>
      </c>
      <c r="K3094">
        <v>1</v>
      </c>
      <c r="L3094">
        <v>0</v>
      </c>
      <c r="M3094">
        <v>0.25</v>
      </c>
      <c r="N3094">
        <v>1</v>
      </c>
    </row>
    <row r="3095" spans="1:14" x14ac:dyDescent="0.2">
      <c r="A3095">
        <v>210</v>
      </c>
      <c r="B3095" t="s">
        <v>1030</v>
      </c>
      <c r="C3095" t="s">
        <v>1031</v>
      </c>
      <c r="D3095" t="s">
        <v>1032</v>
      </c>
      <c r="E3095" t="s">
        <v>1033</v>
      </c>
      <c r="F3095" t="s">
        <v>1034</v>
      </c>
      <c r="G3095" t="s">
        <v>9</v>
      </c>
      <c r="H3095" t="s">
        <v>10</v>
      </c>
      <c r="I3095">
        <v>-1.2669999999999999</v>
      </c>
      <c r="J3095">
        <v>1</v>
      </c>
      <c r="K3095">
        <v>0</v>
      </c>
      <c r="L3095">
        <v>0</v>
      </c>
      <c r="M3095">
        <v>0.317</v>
      </c>
      <c r="N3095">
        <v>1</v>
      </c>
    </row>
    <row r="3096" spans="1:14" x14ac:dyDescent="0.2">
      <c r="A3096">
        <v>5109</v>
      </c>
      <c r="B3096" t="s">
        <v>20675</v>
      </c>
      <c r="C3096" t="s">
        <v>20676</v>
      </c>
      <c r="D3096" t="s">
        <v>20677</v>
      </c>
      <c r="E3096" t="s">
        <v>1033</v>
      </c>
      <c r="F3096" t="s">
        <v>1034</v>
      </c>
      <c r="G3096" t="s">
        <v>9</v>
      </c>
      <c r="H3096" t="s">
        <v>10</v>
      </c>
      <c r="I3096">
        <v>-0.71</v>
      </c>
      <c r="J3096">
        <v>2</v>
      </c>
      <c r="K3096">
        <v>1</v>
      </c>
      <c r="L3096">
        <v>2</v>
      </c>
      <c r="M3096">
        <v>0.13600000000000001</v>
      </c>
      <c r="N3096">
        <v>1</v>
      </c>
    </row>
    <row r="3097" spans="1:14" x14ac:dyDescent="0.2">
      <c r="A3097">
        <v>2360</v>
      </c>
      <c r="B3097" t="s">
        <v>10467</v>
      </c>
      <c r="C3097" t="s">
        <v>10468</v>
      </c>
      <c r="D3097" t="s">
        <v>1032</v>
      </c>
      <c r="E3097" t="s">
        <v>1033</v>
      </c>
      <c r="F3097" t="s">
        <v>1034</v>
      </c>
      <c r="G3097" t="s">
        <v>9</v>
      </c>
      <c r="H3097" t="s">
        <v>10</v>
      </c>
      <c r="I3097">
        <v>-0.14199999999999999</v>
      </c>
      <c r="J3097">
        <v>1</v>
      </c>
      <c r="K3097">
        <v>1</v>
      </c>
      <c r="L3097">
        <v>1</v>
      </c>
      <c r="M3097">
        <v>6.0999999999999999E-2</v>
      </c>
      <c r="N3097">
        <v>1</v>
      </c>
    </row>
    <row r="3098" spans="1:14" x14ac:dyDescent="0.2">
      <c r="A3098">
        <v>1422</v>
      </c>
      <c r="B3098" t="s">
        <v>6566</v>
      </c>
      <c r="C3098" t="s">
        <v>6567</v>
      </c>
      <c r="D3098" t="s">
        <v>6568</v>
      </c>
      <c r="E3098" t="s">
        <v>6569</v>
      </c>
      <c r="F3098" t="s">
        <v>6570</v>
      </c>
      <c r="G3098" t="s">
        <v>9</v>
      </c>
      <c r="H3098" t="s">
        <v>10</v>
      </c>
      <c r="I3098">
        <v>-0.86399999999999999</v>
      </c>
      <c r="J3098">
        <v>1</v>
      </c>
      <c r="K3098">
        <v>0</v>
      </c>
      <c r="L3098">
        <v>-2</v>
      </c>
      <c r="M3098">
        <v>0.252</v>
      </c>
      <c r="N3098">
        <v>1</v>
      </c>
    </row>
    <row r="3099" spans="1:14" x14ac:dyDescent="0.2">
      <c r="A3099">
        <v>5357</v>
      </c>
      <c r="B3099" t="s">
        <v>21546</v>
      </c>
      <c r="C3099" t="s">
        <v>21547</v>
      </c>
      <c r="D3099" t="s">
        <v>21548</v>
      </c>
      <c r="E3099" t="s">
        <v>6569</v>
      </c>
      <c r="F3099" t="s">
        <v>6570</v>
      </c>
      <c r="G3099" t="s">
        <v>9</v>
      </c>
      <c r="H3099" t="s">
        <v>10</v>
      </c>
      <c r="I3099">
        <v>-0.33100000000000002</v>
      </c>
      <c r="J3099">
        <v>2</v>
      </c>
      <c r="K3099">
        <v>1</v>
      </c>
      <c r="L3099">
        <v>-2</v>
      </c>
      <c r="M3099">
        <v>8.3000000000000004E-2</v>
      </c>
      <c r="N3099">
        <v>1</v>
      </c>
    </row>
    <row r="3100" spans="1:14" x14ac:dyDescent="0.2">
      <c r="A3100">
        <v>1824</v>
      </c>
      <c r="B3100" t="s">
        <v>8266</v>
      </c>
      <c r="C3100" t="s">
        <v>8267</v>
      </c>
      <c r="D3100" t="s">
        <v>6568</v>
      </c>
      <c r="E3100" t="s">
        <v>6569</v>
      </c>
      <c r="F3100" t="s">
        <v>6570</v>
      </c>
      <c r="G3100" t="s">
        <v>9</v>
      </c>
      <c r="H3100" t="s">
        <v>10</v>
      </c>
      <c r="I3100">
        <v>-0.155</v>
      </c>
      <c r="J3100">
        <v>1</v>
      </c>
      <c r="K3100">
        <v>0</v>
      </c>
      <c r="L3100">
        <v>-2</v>
      </c>
      <c r="M3100">
        <v>0.252</v>
      </c>
      <c r="N3100">
        <v>1</v>
      </c>
    </row>
    <row r="3101" spans="1:14" x14ac:dyDescent="0.2">
      <c r="A3101">
        <v>5378</v>
      </c>
      <c r="B3101" t="s">
        <v>21616</v>
      </c>
      <c r="C3101" t="s">
        <v>21617</v>
      </c>
      <c r="D3101" t="s">
        <v>21618</v>
      </c>
      <c r="E3101" t="s">
        <v>21619</v>
      </c>
      <c r="F3101" t="s">
        <v>21620</v>
      </c>
      <c r="G3101" t="s">
        <v>9</v>
      </c>
      <c r="H3101" t="s">
        <v>10</v>
      </c>
      <c r="I3101">
        <v>-0.872</v>
      </c>
      <c r="J3101">
        <v>2</v>
      </c>
      <c r="K3101">
        <v>-1</v>
      </c>
      <c r="L3101">
        <v>2</v>
      </c>
      <c r="M3101">
        <v>0.123</v>
      </c>
      <c r="N3101">
        <v>1</v>
      </c>
    </row>
    <row r="3102" spans="1:14" x14ac:dyDescent="0.2">
      <c r="A3102">
        <v>3664</v>
      </c>
      <c r="B3102" t="s">
        <v>15520</v>
      </c>
      <c r="C3102" t="s">
        <v>15521</v>
      </c>
      <c r="D3102" t="s">
        <v>15522</v>
      </c>
      <c r="E3102" t="s">
        <v>15523</v>
      </c>
      <c r="F3102" t="s">
        <v>15524</v>
      </c>
      <c r="G3102" t="s">
        <v>9</v>
      </c>
      <c r="H3102" t="s">
        <v>10</v>
      </c>
      <c r="I3102">
        <v>-0.13900000000000001</v>
      </c>
      <c r="J3102">
        <v>2</v>
      </c>
      <c r="K3102">
        <v>1</v>
      </c>
      <c r="L3102">
        <v>1</v>
      </c>
      <c r="M3102">
        <v>3.3000000000000002E-2</v>
      </c>
      <c r="N3102">
        <v>1</v>
      </c>
    </row>
    <row r="3103" spans="1:14" x14ac:dyDescent="0.2">
      <c r="A3103">
        <v>6984</v>
      </c>
      <c r="B3103" t="s">
        <v>27001</v>
      </c>
      <c r="C3103" t="s">
        <v>27002</v>
      </c>
      <c r="D3103" t="s">
        <v>25201</v>
      </c>
      <c r="E3103" t="s">
        <v>25202</v>
      </c>
      <c r="F3103" t="s">
        <v>25203</v>
      </c>
      <c r="G3103" t="s">
        <v>9</v>
      </c>
      <c r="H3103" t="s">
        <v>10</v>
      </c>
      <c r="I3103">
        <v>-1.4370000000000001</v>
      </c>
      <c r="J3103">
        <v>2</v>
      </c>
      <c r="K3103">
        <v>1</v>
      </c>
      <c r="L3103">
        <v>1</v>
      </c>
      <c r="M3103">
        <v>2.7E-2</v>
      </c>
      <c r="N3103">
        <v>1</v>
      </c>
    </row>
    <row r="3104" spans="1:14" x14ac:dyDescent="0.2">
      <c r="A3104">
        <v>6670</v>
      </c>
      <c r="B3104" t="s">
        <v>26108</v>
      </c>
      <c r="C3104" t="s">
        <v>26109</v>
      </c>
      <c r="D3104" t="s">
        <v>25201</v>
      </c>
      <c r="E3104" t="s">
        <v>25202</v>
      </c>
      <c r="F3104" t="s">
        <v>25203</v>
      </c>
      <c r="G3104" t="s">
        <v>9</v>
      </c>
      <c r="H3104" t="s">
        <v>10</v>
      </c>
      <c r="I3104">
        <v>-1.204</v>
      </c>
      <c r="J3104">
        <v>0</v>
      </c>
      <c r="K3104">
        <v>1</v>
      </c>
      <c r="L3104">
        <v>1</v>
      </c>
      <c r="M3104">
        <v>0.08</v>
      </c>
      <c r="N3104">
        <v>1</v>
      </c>
    </row>
    <row r="3105" spans="1:14" x14ac:dyDescent="0.2">
      <c r="A3105">
        <v>6769</v>
      </c>
      <c r="B3105" t="s">
        <v>26406</v>
      </c>
      <c r="C3105" t="s">
        <v>26407</v>
      </c>
      <c r="D3105" t="s">
        <v>25201</v>
      </c>
      <c r="E3105" t="s">
        <v>25202</v>
      </c>
      <c r="F3105" t="s">
        <v>25203</v>
      </c>
      <c r="G3105" t="s">
        <v>9</v>
      </c>
      <c r="H3105" t="s">
        <v>10</v>
      </c>
      <c r="I3105">
        <v>-0.47499999999999998</v>
      </c>
      <c r="J3105">
        <v>0</v>
      </c>
      <c r="K3105">
        <v>2</v>
      </c>
      <c r="L3105">
        <v>1</v>
      </c>
      <c r="M3105">
        <v>0.04</v>
      </c>
      <c r="N3105">
        <v>1</v>
      </c>
    </row>
    <row r="3106" spans="1:14" x14ac:dyDescent="0.2">
      <c r="A3106">
        <v>6407</v>
      </c>
      <c r="B3106" t="s">
        <v>25199</v>
      </c>
      <c r="C3106" t="s">
        <v>25200</v>
      </c>
      <c r="D3106" t="s">
        <v>25201</v>
      </c>
      <c r="E3106" t="s">
        <v>25202</v>
      </c>
      <c r="F3106" t="s">
        <v>25203</v>
      </c>
      <c r="G3106" t="s">
        <v>9</v>
      </c>
      <c r="H3106" t="s">
        <v>10</v>
      </c>
      <c r="I3106">
        <v>-0.26</v>
      </c>
      <c r="J3106">
        <v>1</v>
      </c>
      <c r="K3106">
        <v>1</v>
      </c>
      <c r="L3106">
        <v>2</v>
      </c>
      <c r="M3106">
        <v>0.125</v>
      </c>
      <c r="N3106">
        <v>1</v>
      </c>
    </row>
    <row r="3107" spans="1:14" x14ac:dyDescent="0.2">
      <c r="A3107">
        <v>4006</v>
      </c>
      <c r="B3107" t="s">
        <v>16725</v>
      </c>
      <c r="C3107" t="s">
        <v>16726</v>
      </c>
      <c r="D3107" t="s">
        <v>16727</v>
      </c>
      <c r="E3107" t="s">
        <v>16728</v>
      </c>
      <c r="F3107" t="s">
        <v>16729</v>
      </c>
      <c r="G3107" t="s">
        <v>9</v>
      </c>
      <c r="H3107" t="s">
        <v>10</v>
      </c>
      <c r="I3107">
        <v>-0.64500000000000002</v>
      </c>
      <c r="J3107">
        <v>1</v>
      </c>
      <c r="K3107">
        <v>0</v>
      </c>
      <c r="L3107">
        <v>0</v>
      </c>
      <c r="M3107">
        <v>0.16700000000000001</v>
      </c>
      <c r="N3107">
        <v>1</v>
      </c>
    </row>
    <row r="3108" spans="1:14" x14ac:dyDescent="0.2">
      <c r="A3108">
        <v>4352</v>
      </c>
      <c r="B3108" t="s">
        <v>17996</v>
      </c>
      <c r="C3108" t="s">
        <v>17997</v>
      </c>
      <c r="D3108" t="s">
        <v>17998</v>
      </c>
      <c r="E3108" t="s">
        <v>17999</v>
      </c>
      <c r="F3108" t="s">
        <v>10095</v>
      </c>
      <c r="G3108" t="s">
        <v>9</v>
      </c>
      <c r="H3108" t="s">
        <v>10</v>
      </c>
      <c r="I3108">
        <v>0.34100000000000003</v>
      </c>
      <c r="J3108">
        <v>2</v>
      </c>
      <c r="K3108">
        <v>0</v>
      </c>
      <c r="L3108">
        <v>-1</v>
      </c>
      <c r="M3108">
        <v>0.24199999999999999</v>
      </c>
      <c r="N3108">
        <v>1</v>
      </c>
    </row>
    <row r="3109" spans="1:14" x14ac:dyDescent="0.2">
      <c r="A3109">
        <v>5108</v>
      </c>
      <c r="B3109" t="s">
        <v>20672</v>
      </c>
      <c r="C3109" t="s">
        <v>20673</v>
      </c>
      <c r="D3109" t="s">
        <v>13188</v>
      </c>
      <c r="E3109" t="s">
        <v>20674</v>
      </c>
      <c r="F3109" t="s">
        <v>13190</v>
      </c>
      <c r="G3109" t="s">
        <v>9</v>
      </c>
      <c r="H3109" t="s">
        <v>10</v>
      </c>
      <c r="I3109">
        <v>-1.333</v>
      </c>
      <c r="J3109">
        <v>0</v>
      </c>
      <c r="K3109">
        <v>1</v>
      </c>
      <c r="L3109">
        <v>0</v>
      </c>
      <c r="M3109">
        <v>0.182</v>
      </c>
      <c r="N3109">
        <v>1</v>
      </c>
    </row>
    <row r="3110" spans="1:14" x14ac:dyDescent="0.2">
      <c r="A3110">
        <v>5865</v>
      </c>
      <c r="B3110" t="s">
        <v>23281</v>
      </c>
      <c r="C3110" t="s">
        <v>23282</v>
      </c>
      <c r="D3110" t="s">
        <v>23283</v>
      </c>
      <c r="E3110" t="s">
        <v>20674</v>
      </c>
      <c r="F3110" t="s">
        <v>13190</v>
      </c>
      <c r="G3110" t="s">
        <v>9</v>
      </c>
      <c r="H3110" t="s">
        <v>10</v>
      </c>
      <c r="I3110">
        <v>-0.60199999999999998</v>
      </c>
      <c r="J3110">
        <v>1</v>
      </c>
      <c r="K3110">
        <v>1</v>
      </c>
      <c r="L3110">
        <v>-2</v>
      </c>
      <c r="M3110">
        <v>0.125</v>
      </c>
      <c r="N3110">
        <v>1</v>
      </c>
    </row>
    <row r="3111" spans="1:14" x14ac:dyDescent="0.2">
      <c r="A3111">
        <v>2264</v>
      </c>
      <c r="B3111" t="s">
        <v>10091</v>
      </c>
      <c r="C3111" t="s">
        <v>10092</v>
      </c>
      <c r="D3111" t="s">
        <v>10093</v>
      </c>
      <c r="E3111" t="s">
        <v>10094</v>
      </c>
      <c r="F3111" t="s">
        <v>10095</v>
      </c>
      <c r="G3111" t="s">
        <v>9</v>
      </c>
      <c r="H3111" t="s">
        <v>10</v>
      </c>
      <c r="I3111">
        <v>-2.2109999999999999</v>
      </c>
      <c r="J3111">
        <v>1</v>
      </c>
      <c r="K3111">
        <v>1</v>
      </c>
      <c r="L3111">
        <v>0</v>
      </c>
      <c r="M3111">
        <v>0.23499999999999999</v>
      </c>
      <c r="N3111">
        <v>1</v>
      </c>
    </row>
    <row r="3112" spans="1:14" x14ac:dyDescent="0.2">
      <c r="A3112">
        <v>7204</v>
      </c>
      <c r="B3112" t="s">
        <v>27620</v>
      </c>
      <c r="C3112" t="s">
        <v>27621</v>
      </c>
      <c r="D3112" t="s">
        <v>10093</v>
      </c>
      <c r="E3112" t="s">
        <v>10094</v>
      </c>
      <c r="F3112" t="s">
        <v>10095</v>
      </c>
      <c r="G3112" t="s">
        <v>9</v>
      </c>
      <c r="H3112" t="s">
        <v>10</v>
      </c>
      <c r="I3112">
        <v>-0.84799999999999998</v>
      </c>
      <c r="J3112">
        <v>1</v>
      </c>
      <c r="K3112">
        <v>1</v>
      </c>
      <c r="L3112">
        <v>2</v>
      </c>
      <c r="M3112">
        <v>4.7E-2</v>
      </c>
      <c r="N3112">
        <v>1</v>
      </c>
    </row>
    <row r="3113" spans="1:14" x14ac:dyDescent="0.2">
      <c r="A3113">
        <v>7220</v>
      </c>
      <c r="B3113" t="s">
        <v>27671</v>
      </c>
      <c r="C3113" t="s">
        <v>27672</v>
      </c>
      <c r="D3113" t="s">
        <v>27673</v>
      </c>
      <c r="E3113" t="s">
        <v>27674</v>
      </c>
      <c r="F3113" t="s">
        <v>27675</v>
      </c>
      <c r="G3113" t="s">
        <v>9</v>
      </c>
      <c r="H3113" t="s">
        <v>10</v>
      </c>
      <c r="I3113">
        <v>0.68500000000000005</v>
      </c>
      <c r="J3113">
        <v>0</v>
      </c>
      <c r="K3113">
        <v>1</v>
      </c>
      <c r="L3113">
        <v>1</v>
      </c>
      <c r="M3113">
        <v>0.40600000000000003</v>
      </c>
      <c r="N3113">
        <v>1</v>
      </c>
    </row>
    <row r="3114" spans="1:14" x14ac:dyDescent="0.2">
      <c r="A3114">
        <v>5550</v>
      </c>
      <c r="B3114" t="s">
        <v>22228</v>
      </c>
      <c r="C3114" t="s">
        <v>22229</v>
      </c>
      <c r="D3114" t="s">
        <v>22230</v>
      </c>
      <c r="E3114" t="s">
        <v>22231</v>
      </c>
      <c r="F3114" t="s">
        <v>22232</v>
      </c>
      <c r="G3114" t="s">
        <v>9</v>
      </c>
      <c r="H3114" t="s">
        <v>10</v>
      </c>
      <c r="I3114">
        <v>-1.2999999999999999E-2</v>
      </c>
      <c r="J3114">
        <v>0</v>
      </c>
      <c r="K3114">
        <v>0</v>
      </c>
      <c r="L3114">
        <v>1</v>
      </c>
      <c r="M3114">
        <v>0.999</v>
      </c>
      <c r="N3114">
        <v>1</v>
      </c>
    </row>
    <row r="3115" spans="1:14" x14ac:dyDescent="0.2">
      <c r="A3115">
        <v>5118</v>
      </c>
      <c r="B3115" t="s">
        <v>20707</v>
      </c>
      <c r="C3115" t="s">
        <v>20708</v>
      </c>
      <c r="D3115" t="s">
        <v>20709</v>
      </c>
      <c r="E3115" t="s">
        <v>20710</v>
      </c>
      <c r="F3115" t="s">
        <v>20711</v>
      </c>
      <c r="G3115" t="s">
        <v>9</v>
      </c>
      <c r="H3115" t="s">
        <v>10</v>
      </c>
      <c r="I3115">
        <v>-3.3479999999999999</v>
      </c>
      <c r="J3115">
        <v>2</v>
      </c>
      <c r="K3115">
        <v>1</v>
      </c>
      <c r="L3115">
        <v>1</v>
      </c>
      <c r="M3115">
        <v>0.05</v>
      </c>
      <c r="N3115">
        <v>1</v>
      </c>
    </row>
    <row r="3116" spans="1:14" x14ac:dyDescent="0.2">
      <c r="A3116">
        <v>2851</v>
      </c>
      <c r="B3116" t="s">
        <v>12395</v>
      </c>
      <c r="C3116" t="s">
        <v>12396</v>
      </c>
      <c r="D3116" t="s">
        <v>12397</v>
      </c>
      <c r="E3116" t="s">
        <v>12398</v>
      </c>
      <c r="F3116" t="s">
        <v>12399</v>
      </c>
      <c r="G3116" t="s">
        <v>9</v>
      </c>
      <c r="H3116" t="s">
        <v>10</v>
      </c>
      <c r="I3116">
        <v>1.1779999999999999</v>
      </c>
      <c r="J3116">
        <v>1</v>
      </c>
      <c r="K3116">
        <v>0</v>
      </c>
      <c r="L3116">
        <v>1</v>
      </c>
      <c r="M3116">
        <v>0.10199999999999999</v>
      </c>
      <c r="N3116">
        <v>1</v>
      </c>
    </row>
    <row r="3117" spans="1:14" x14ac:dyDescent="0.2">
      <c r="A3117">
        <v>3965</v>
      </c>
      <c r="B3117" t="s">
        <v>16573</v>
      </c>
      <c r="C3117" s="1">
        <v>6.1699653923005198E+56</v>
      </c>
      <c r="D3117" t="s">
        <v>16574</v>
      </c>
      <c r="E3117" t="s">
        <v>16575</v>
      </c>
      <c r="F3117" t="s">
        <v>16576</v>
      </c>
      <c r="G3117" t="s">
        <v>9</v>
      </c>
      <c r="H3117" t="s">
        <v>10</v>
      </c>
      <c r="I3117">
        <v>-2.7E-2</v>
      </c>
      <c r="J3117">
        <v>0</v>
      </c>
      <c r="K3117">
        <v>0</v>
      </c>
      <c r="L3117">
        <v>1</v>
      </c>
      <c r="M3117">
        <v>0.11799999999999999</v>
      </c>
      <c r="N3117">
        <v>1</v>
      </c>
    </row>
    <row r="3118" spans="1:14" x14ac:dyDescent="0.2">
      <c r="A3118">
        <v>4126</v>
      </c>
      <c r="B3118" t="s">
        <v>17178</v>
      </c>
      <c r="C3118" t="s">
        <v>17179</v>
      </c>
      <c r="D3118" t="s">
        <v>17180</v>
      </c>
      <c r="E3118" t="s">
        <v>17181</v>
      </c>
      <c r="F3118" t="s">
        <v>17182</v>
      </c>
      <c r="G3118" t="s">
        <v>9</v>
      </c>
      <c r="H3118" t="s">
        <v>10</v>
      </c>
      <c r="I3118">
        <v>-0.02</v>
      </c>
      <c r="J3118">
        <v>1</v>
      </c>
      <c r="K3118">
        <v>1</v>
      </c>
      <c r="L3118">
        <v>0</v>
      </c>
      <c r="M3118">
        <v>4.4999999999999998E-2</v>
      </c>
      <c r="N3118">
        <v>1</v>
      </c>
    </row>
    <row r="3119" spans="1:14" x14ac:dyDescent="0.2">
      <c r="A3119">
        <v>5251</v>
      </c>
      <c r="B3119" t="s">
        <v>21177</v>
      </c>
      <c r="C3119" t="s">
        <v>21178</v>
      </c>
      <c r="D3119" t="s">
        <v>21179</v>
      </c>
      <c r="E3119" t="s">
        <v>13811</v>
      </c>
      <c r="F3119" t="s">
        <v>13812</v>
      </c>
      <c r="G3119" t="s">
        <v>9</v>
      </c>
      <c r="H3119" t="s">
        <v>10</v>
      </c>
      <c r="I3119">
        <v>-1.3959999999999999</v>
      </c>
      <c r="J3119">
        <v>1</v>
      </c>
      <c r="K3119">
        <v>0</v>
      </c>
      <c r="L3119">
        <v>1</v>
      </c>
      <c r="M3119">
        <v>0.5</v>
      </c>
      <c r="N3119">
        <v>1</v>
      </c>
    </row>
    <row r="3120" spans="1:14" x14ac:dyDescent="0.2">
      <c r="A3120">
        <v>3215</v>
      </c>
      <c r="B3120" t="s">
        <v>13808</v>
      </c>
      <c r="C3120" t="s">
        <v>13809</v>
      </c>
      <c r="D3120" t="s">
        <v>13810</v>
      </c>
      <c r="E3120" t="s">
        <v>13811</v>
      </c>
      <c r="F3120" t="s">
        <v>13812</v>
      </c>
      <c r="G3120" t="s">
        <v>9</v>
      </c>
      <c r="H3120" t="s">
        <v>10</v>
      </c>
      <c r="I3120">
        <v>-0.46899999999999997</v>
      </c>
      <c r="J3120">
        <v>0</v>
      </c>
      <c r="K3120">
        <v>1</v>
      </c>
      <c r="L3120">
        <v>1</v>
      </c>
      <c r="M3120">
        <v>0.23300000000000001</v>
      </c>
      <c r="N3120">
        <v>1</v>
      </c>
    </row>
    <row r="3121" spans="1:14" x14ac:dyDescent="0.2">
      <c r="A3121">
        <v>5892</v>
      </c>
      <c r="B3121" t="s">
        <v>23373</v>
      </c>
      <c r="C3121" t="s">
        <v>23374</v>
      </c>
      <c r="D3121" t="s">
        <v>23375</v>
      </c>
      <c r="E3121" t="s">
        <v>23376</v>
      </c>
      <c r="F3121" t="s">
        <v>23377</v>
      </c>
      <c r="G3121" t="s">
        <v>9</v>
      </c>
      <c r="H3121" t="s">
        <v>10</v>
      </c>
      <c r="I3121">
        <v>-2.8000000000000001E-2</v>
      </c>
      <c r="J3121">
        <v>1</v>
      </c>
      <c r="K3121">
        <v>2</v>
      </c>
      <c r="L3121">
        <v>1</v>
      </c>
      <c r="M3121">
        <v>0.109</v>
      </c>
      <c r="N3121">
        <v>1</v>
      </c>
    </row>
    <row r="3122" spans="1:14" x14ac:dyDescent="0.2">
      <c r="A3122">
        <v>597</v>
      </c>
      <c r="B3122" t="s">
        <v>2884</v>
      </c>
      <c r="C3122" t="s">
        <v>2885</v>
      </c>
      <c r="D3122" t="s">
        <v>2886</v>
      </c>
      <c r="E3122" t="s">
        <v>2887</v>
      </c>
      <c r="F3122" t="s">
        <v>2888</v>
      </c>
      <c r="G3122" t="s">
        <v>9</v>
      </c>
      <c r="H3122" t="s">
        <v>10</v>
      </c>
      <c r="I3122">
        <v>0.63600000000000001</v>
      </c>
      <c r="J3122">
        <v>2</v>
      </c>
      <c r="K3122">
        <v>0</v>
      </c>
      <c r="L3122">
        <v>1</v>
      </c>
      <c r="M3122">
        <v>0.48099999999999998</v>
      </c>
      <c r="N3122">
        <v>1</v>
      </c>
    </row>
    <row r="3123" spans="1:14" x14ac:dyDescent="0.2">
      <c r="A3123">
        <v>501</v>
      </c>
      <c r="B3123" t="s">
        <v>2439</v>
      </c>
      <c r="C3123" t="s">
        <v>2440</v>
      </c>
      <c r="D3123" t="s">
        <v>2441</v>
      </c>
      <c r="E3123" t="s">
        <v>2442</v>
      </c>
      <c r="F3123" t="s">
        <v>2443</v>
      </c>
      <c r="G3123" t="s">
        <v>9</v>
      </c>
      <c r="H3123" t="s">
        <v>10</v>
      </c>
      <c r="I3123">
        <v>-3.7999999999999999E-2</v>
      </c>
      <c r="J3123">
        <v>0</v>
      </c>
      <c r="K3123">
        <v>1</v>
      </c>
      <c r="L3123">
        <v>2</v>
      </c>
      <c r="M3123">
        <v>4.0000000000000001E-3</v>
      </c>
      <c r="N3123">
        <v>1</v>
      </c>
    </row>
    <row r="3124" spans="1:14" x14ac:dyDescent="0.2">
      <c r="A3124">
        <v>471</v>
      </c>
      <c r="B3124" t="s">
        <v>2294</v>
      </c>
      <c r="C3124" t="s">
        <v>2295</v>
      </c>
      <c r="D3124" t="s">
        <v>2296</v>
      </c>
      <c r="E3124" t="s">
        <v>2297</v>
      </c>
      <c r="F3124" t="s">
        <v>2298</v>
      </c>
      <c r="G3124" t="s">
        <v>9</v>
      </c>
      <c r="H3124" t="s">
        <v>10</v>
      </c>
      <c r="I3124">
        <v>-1.0629999999999999</v>
      </c>
      <c r="J3124">
        <v>2</v>
      </c>
      <c r="K3124">
        <v>1</v>
      </c>
      <c r="L3124">
        <v>1</v>
      </c>
      <c r="M3124">
        <v>8.3000000000000004E-2</v>
      </c>
      <c r="N3124">
        <v>1</v>
      </c>
    </row>
    <row r="3125" spans="1:14" x14ac:dyDescent="0.2">
      <c r="A3125">
        <v>532</v>
      </c>
      <c r="B3125" t="s">
        <v>2589</v>
      </c>
      <c r="C3125" t="s">
        <v>2590</v>
      </c>
      <c r="D3125" t="s">
        <v>2296</v>
      </c>
      <c r="E3125" t="s">
        <v>2297</v>
      </c>
      <c r="F3125" t="s">
        <v>2298</v>
      </c>
      <c r="G3125" t="s">
        <v>9</v>
      </c>
      <c r="H3125" t="s">
        <v>10</v>
      </c>
      <c r="I3125">
        <v>-0.71799999999999997</v>
      </c>
      <c r="J3125">
        <v>2</v>
      </c>
      <c r="K3125">
        <v>1</v>
      </c>
      <c r="L3125">
        <v>1</v>
      </c>
      <c r="M3125">
        <v>8.3000000000000004E-2</v>
      </c>
      <c r="N3125">
        <v>1</v>
      </c>
    </row>
    <row r="3126" spans="1:14" x14ac:dyDescent="0.2">
      <c r="A3126">
        <v>7347</v>
      </c>
      <c r="B3126" t="s">
        <v>28067</v>
      </c>
      <c r="C3126" t="s">
        <v>28068</v>
      </c>
      <c r="D3126" t="s">
        <v>28069</v>
      </c>
      <c r="E3126" t="s">
        <v>28070</v>
      </c>
      <c r="F3126" t="s">
        <v>28071</v>
      </c>
      <c r="G3126" t="s">
        <v>9</v>
      </c>
      <c r="H3126" t="s">
        <v>10</v>
      </c>
      <c r="I3126">
        <v>-4.3999999999999997E-2</v>
      </c>
      <c r="J3126">
        <v>2</v>
      </c>
      <c r="K3126">
        <v>1</v>
      </c>
      <c r="L3126">
        <v>0</v>
      </c>
      <c r="M3126">
        <v>0.16400000000000001</v>
      </c>
      <c r="N3126">
        <v>1</v>
      </c>
    </row>
    <row r="3127" spans="1:14" x14ac:dyDescent="0.2">
      <c r="A3127">
        <v>6084</v>
      </c>
      <c r="B3127" t="s">
        <v>24041</v>
      </c>
      <c r="C3127" t="s">
        <v>24042</v>
      </c>
      <c r="D3127" t="s">
        <v>24043</v>
      </c>
      <c r="E3127" t="s">
        <v>24044</v>
      </c>
      <c r="F3127" t="s">
        <v>24045</v>
      </c>
      <c r="G3127" t="s">
        <v>9</v>
      </c>
      <c r="H3127" t="s">
        <v>10</v>
      </c>
      <c r="I3127">
        <v>-1.855</v>
      </c>
      <c r="J3127">
        <v>2</v>
      </c>
      <c r="K3127">
        <v>1</v>
      </c>
      <c r="L3127">
        <v>2</v>
      </c>
      <c r="M3127">
        <v>2.3E-2</v>
      </c>
      <c r="N3127">
        <v>1</v>
      </c>
    </row>
    <row r="3128" spans="1:14" x14ac:dyDescent="0.2">
      <c r="A3128">
        <v>1601</v>
      </c>
      <c r="B3128" t="s">
        <v>7338</v>
      </c>
      <c r="C3128" t="s">
        <v>7339</v>
      </c>
      <c r="D3128" t="s">
        <v>7340</v>
      </c>
      <c r="E3128" t="s">
        <v>7341</v>
      </c>
      <c r="F3128" t="s">
        <v>7342</v>
      </c>
      <c r="G3128" t="s">
        <v>9</v>
      </c>
      <c r="H3128" t="s">
        <v>10</v>
      </c>
      <c r="I3128">
        <v>-2.012</v>
      </c>
      <c r="J3128">
        <v>1</v>
      </c>
      <c r="K3128">
        <v>1</v>
      </c>
      <c r="L3128">
        <v>2</v>
      </c>
      <c r="M3128">
        <v>0.125</v>
      </c>
      <c r="N3128">
        <v>1</v>
      </c>
    </row>
    <row r="3129" spans="1:14" x14ac:dyDescent="0.2">
      <c r="A3129">
        <v>1194</v>
      </c>
      <c r="B3129" t="s">
        <v>5580</v>
      </c>
      <c r="C3129" t="s">
        <v>5581</v>
      </c>
      <c r="D3129" t="s">
        <v>5582</v>
      </c>
      <c r="E3129" t="s">
        <v>5583</v>
      </c>
      <c r="F3129" t="s">
        <v>5584</v>
      </c>
      <c r="G3129" t="s">
        <v>9</v>
      </c>
      <c r="H3129" t="s">
        <v>10</v>
      </c>
      <c r="I3129">
        <v>-0.879</v>
      </c>
      <c r="J3129">
        <v>2</v>
      </c>
      <c r="K3129">
        <v>1</v>
      </c>
      <c r="L3129">
        <v>0</v>
      </c>
      <c r="M3129">
        <v>8.3000000000000004E-2</v>
      </c>
      <c r="N3129">
        <v>1</v>
      </c>
    </row>
    <row r="3130" spans="1:14" x14ac:dyDescent="0.2">
      <c r="A3130">
        <v>2525</v>
      </c>
      <c r="B3130" t="s">
        <v>11128</v>
      </c>
      <c r="C3130" t="s">
        <v>11129</v>
      </c>
      <c r="D3130" t="s">
        <v>11130</v>
      </c>
      <c r="E3130" t="s">
        <v>11131</v>
      </c>
      <c r="F3130" t="s">
        <v>11132</v>
      </c>
      <c r="G3130" t="s">
        <v>9</v>
      </c>
      <c r="H3130" t="s">
        <v>10</v>
      </c>
      <c r="I3130">
        <v>-0.106</v>
      </c>
      <c r="J3130">
        <v>2</v>
      </c>
      <c r="K3130">
        <v>1</v>
      </c>
      <c r="L3130">
        <v>0</v>
      </c>
      <c r="M3130">
        <v>0.245</v>
      </c>
      <c r="N3130">
        <v>1</v>
      </c>
    </row>
    <row r="3131" spans="1:14" x14ac:dyDescent="0.2">
      <c r="A3131">
        <v>4844</v>
      </c>
      <c r="B3131" t="s">
        <v>19699</v>
      </c>
      <c r="C3131" t="s">
        <v>19700</v>
      </c>
      <c r="D3131" t="s">
        <v>19701</v>
      </c>
      <c r="E3131" t="s">
        <v>19702</v>
      </c>
      <c r="F3131" t="s">
        <v>19703</v>
      </c>
      <c r="G3131" t="s">
        <v>9</v>
      </c>
      <c r="H3131" t="s">
        <v>10</v>
      </c>
      <c r="I3131">
        <v>-3.1E-2</v>
      </c>
      <c r="J3131">
        <v>1</v>
      </c>
      <c r="K3131">
        <v>0</v>
      </c>
      <c r="L3131">
        <v>1</v>
      </c>
      <c r="M3131">
        <v>2.1999999999999999E-2</v>
      </c>
      <c r="N3131">
        <v>1</v>
      </c>
    </row>
    <row r="3132" spans="1:14" x14ac:dyDescent="0.2">
      <c r="A3132">
        <v>889</v>
      </c>
      <c r="B3132" t="s">
        <v>4220</v>
      </c>
      <c r="C3132" t="s">
        <v>4221</v>
      </c>
      <c r="D3132" t="s">
        <v>4222</v>
      </c>
      <c r="E3132" t="s">
        <v>4223</v>
      </c>
      <c r="F3132" t="s">
        <v>4224</v>
      </c>
      <c r="G3132" t="s">
        <v>9</v>
      </c>
      <c r="H3132" t="s">
        <v>10</v>
      </c>
      <c r="I3132">
        <v>-1E-3</v>
      </c>
      <c r="J3132">
        <v>2</v>
      </c>
      <c r="K3132">
        <v>2</v>
      </c>
      <c r="L3132">
        <v>1</v>
      </c>
      <c r="M3132">
        <v>3.2000000000000001E-2</v>
      </c>
      <c r="N3132">
        <v>1</v>
      </c>
    </row>
    <row r="3133" spans="1:14" x14ac:dyDescent="0.2">
      <c r="A3133">
        <v>4817</v>
      </c>
      <c r="B3133" t="s">
        <v>19599</v>
      </c>
      <c r="C3133" t="s">
        <v>19600</v>
      </c>
      <c r="D3133" t="s">
        <v>19601</v>
      </c>
      <c r="E3133" t="s">
        <v>4223</v>
      </c>
      <c r="F3133" t="s">
        <v>4224</v>
      </c>
      <c r="G3133" t="s">
        <v>9</v>
      </c>
      <c r="H3133" t="s">
        <v>10</v>
      </c>
      <c r="I3133">
        <v>-1E-3</v>
      </c>
      <c r="J3133">
        <v>1</v>
      </c>
      <c r="K3133">
        <v>0</v>
      </c>
      <c r="L3133">
        <v>0</v>
      </c>
      <c r="M3133">
        <v>0.25</v>
      </c>
      <c r="N3133">
        <v>1</v>
      </c>
    </row>
    <row r="3134" spans="1:14" x14ac:dyDescent="0.2">
      <c r="A3134">
        <v>1447</v>
      </c>
      <c r="B3134" t="s">
        <v>6671</v>
      </c>
      <c r="C3134" t="s">
        <v>6672</v>
      </c>
      <c r="D3134" t="s">
        <v>6673</v>
      </c>
      <c r="E3134" t="s">
        <v>6674</v>
      </c>
      <c r="F3134" t="s">
        <v>6675</v>
      </c>
      <c r="G3134" t="s">
        <v>9</v>
      </c>
      <c r="H3134" t="s">
        <v>10</v>
      </c>
      <c r="I3134">
        <v>-0.63600000000000001</v>
      </c>
      <c r="J3134">
        <v>2</v>
      </c>
      <c r="K3134">
        <v>1</v>
      </c>
      <c r="L3134">
        <v>1</v>
      </c>
      <c r="M3134">
        <v>0.13500000000000001</v>
      </c>
      <c r="N3134">
        <v>1</v>
      </c>
    </row>
    <row r="3135" spans="1:14" x14ac:dyDescent="0.2">
      <c r="A3135">
        <v>5530</v>
      </c>
      <c r="B3135" t="s">
        <v>22159</v>
      </c>
      <c r="C3135" t="s">
        <v>22160</v>
      </c>
      <c r="D3135" t="s">
        <v>22161</v>
      </c>
      <c r="E3135" t="s">
        <v>22162</v>
      </c>
      <c r="F3135" t="s">
        <v>22163</v>
      </c>
      <c r="G3135" t="s">
        <v>9</v>
      </c>
      <c r="H3135" t="s">
        <v>10</v>
      </c>
      <c r="I3135">
        <v>-1.367</v>
      </c>
      <c r="J3135">
        <v>1</v>
      </c>
      <c r="K3135">
        <v>1</v>
      </c>
      <c r="L3135">
        <v>1</v>
      </c>
      <c r="M3135">
        <v>6.0999999999999999E-2</v>
      </c>
      <c r="N3135">
        <v>1</v>
      </c>
    </row>
    <row r="3136" spans="1:14" x14ac:dyDescent="0.2">
      <c r="A3136">
        <v>5481</v>
      </c>
      <c r="B3136" t="s">
        <v>21983</v>
      </c>
      <c r="C3136" t="s">
        <v>21984</v>
      </c>
      <c r="D3136" t="s">
        <v>21985</v>
      </c>
      <c r="E3136" t="s">
        <v>21986</v>
      </c>
      <c r="F3136" t="s">
        <v>21987</v>
      </c>
      <c r="G3136" t="s">
        <v>9</v>
      </c>
      <c r="H3136" t="s">
        <v>10</v>
      </c>
      <c r="I3136">
        <v>-0.20399999999999999</v>
      </c>
      <c r="J3136">
        <v>2</v>
      </c>
      <c r="K3136">
        <v>0</v>
      </c>
      <c r="L3136">
        <v>1</v>
      </c>
      <c r="M3136">
        <v>6.2E-2</v>
      </c>
      <c r="N3136">
        <v>1</v>
      </c>
    </row>
    <row r="3137" spans="1:14" x14ac:dyDescent="0.2">
      <c r="A3137">
        <v>4249</v>
      </c>
      <c r="B3137" t="s">
        <v>17644</v>
      </c>
      <c r="C3137" t="s">
        <v>17645</v>
      </c>
      <c r="D3137" t="s">
        <v>17646</v>
      </c>
      <c r="E3137" t="s">
        <v>17647</v>
      </c>
      <c r="F3137" t="s">
        <v>17648</v>
      </c>
      <c r="G3137" t="s">
        <v>9</v>
      </c>
      <c r="H3137" t="s">
        <v>10</v>
      </c>
      <c r="I3137">
        <v>-1.639</v>
      </c>
      <c r="J3137">
        <v>1</v>
      </c>
      <c r="K3137">
        <v>0</v>
      </c>
      <c r="L3137">
        <v>1</v>
      </c>
      <c r="M3137">
        <v>0.437</v>
      </c>
      <c r="N3137">
        <v>1</v>
      </c>
    </row>
    <row r="3138" spans="1:14" x14ac:dyDescent="0.2">
      <c r="A3138">
        <v>1441</v>
      </c>
      <c r="B3138" t="s">
        <v>6644</v>
      </c>
      <c r="C3138" t="s">
        <v>6645</v>
      </c>
      <c r="D3138" t="s">
        <v>6646</v>
      </c>
      <c r="E3138" t="s">
        <v>6647</v>
      </c>
      <c r="F3138" t="s">
        <v>6648</v>
      </c>
      <c r="G3138" t="s">
        <v>9</v>
      </c>
      <c r="H3138" t="s">
        <v>10</v>
      </c>
      <c r="I3138">
        <v>-0.71599999999999997</v>
      </c>
      <c r="J3138">
        <v>1</v>
      </c>
      <c r="K3138">
        <v>1</v>
      </c>
      <c r="L3138">
        <v>1</v>
      </c>
      <c r="M3138">
        <v>0.433</v>
      </c>
      <c r="N3138">
        <v>1</v>
      </c>
    </row>
    <row r="3139" spans="1:14" x14ac:dyDescent="0.2">
      <c r="A3139">
        <v>2950</v>
      </c>
      <c r="B3139" t="s">
        <v>12786</v>
      </c>
      <c r="C3139" t="s">
        <v>12787</v>
      </c>
      <c r="D3139" t="s">
        <v>12788</v>
      </c>
      <c r="E3139" t="s">
        <v>6647</v>
      </c>
      <c r="F3139" t="s">
        <v>6648</v>
      </c>
      <c r="G3139" t="s">
        <v>9</v>
      </c>
      <c r="H3139" t="s">
        <v>10</v>
      </c>
      <c r="I3139">
        <v>-0.443</v>
      </c>
      <c r="J3139">
        <v>1</v>
      </c>
      <c r="K3139">
        <v>0</v>
      </c>
      <c r="L3139">
        <v>-1</v>
      </c>
      <c r="M3139">
        <v>0.161</v>
      </c>
      <c r="N3139">
        <v>1</v>
      </c>
    </row>
    <row r="3140" spans="1:14" x14ac:dyDescent="0.2">
      <c r="A3140">
        <v>1192</v>
      </c>
      <c r="B3140" t="s">
        <v>5570</v>
      </c>
      <c r="C3140" t="s">
        <v>5571</v>
      </c>
      <c r="D3140" t="s">
        <v>5572</v>
      </c>
      <c r="E3140" t="s">
        <v>5573</v>
      </c>
      <c r="F3140" t="s">
        <v>5574</v>
      </c>
      <c r="G3140" t="s">
        <v>9</v>
      </c>
      <c r="H3140" t="s">
        <v>10</v>
      </c>
      <c r="I3140">
        <v>-0.105</v>
      </c>
      <c r="J3140">
        <v>1</v>
      </c>
      <c r="K3140">
        <v>0</v>
      </c>
      <c r="L3140">
        <v>2</v>
      </c>
      <c r="M3140">
        <v>0.125</v>
      </c>
      <c r="N3140">
        <v>1</v>
      </c>
    </row>
    <row r="3141" spans="1:14" x14ac:dyDescent="0.2">
      <c r="A3141">
        <v>6148</v>
      </c>
      <c r="B3141" t="s">
        <v>24249</v>
      </c>
      <c r="C3141" t="s">
        <v>24250</v>
      </c>
      <c r="D3141" t="s">
        <v>24251</v>
      </c>
      <c r="E3141" t="s">
        <v>24252</v>
      </c>
      <c r="F3141" t="s">
        <v>24253</v>
      </c>
      <c r="G3141" t="s">
        <v>9</v>
      </c>
      <c r="H3141" t="s">
        <v>10</v>
      </c>
      <c r="I3141">
        <v>-2.1509999999999998</v>
      </c>
      <c r="J3141">
        <v>2</v>
      </c>
      <c r="K3141">
        <v>1</v>
      </c>
      <c r="L3141">
        <v>1</v>
      </c>
      <c r="M3141">
        <v>0.11700000000000001</v>
      </c>
      <c r="N3141">
        <v>1</v>
      </c>
    </row>
    <row r="3142" spans="1:14" x14ac:dyDescent="0.2">
      <c r="A3142">
        <v>5769</v>
      </c>
      <c r="B3142" t="s">
        <v>22964</v>
      </c>
      <c r="C3142" t="s">
        <v>22965</v>
      </c>
      <c r="D3142" t="s">
        <v>22966</v>
      </c>
      <c r="E3142" t="s">
        <v>22967</v>
      </c>
      <c r="F3142" t="s">
        <v>22968</v>
      </c>
      <c r="G3142" t="s">
        <v>9</v>
      </c>
      <c r="H3142" t="s">
        <v>10</v>
      </c>
      <c r="I3142">
        <v>-0.45400000000000001</v>
      </c>
      <c r="J3142">
        <v>1</v>
      </c>
      <c r="K3142">
        <v>1</v>
      </c>
      <c r="L3142">
        <v>0</v>
      </c>
      <c r="M3142">
        <v>0.12</v>
      </c>
      <c r="N3142">
        <v>1</v>
      </c>
    </row>
    <row r="3143" spans="1:14" x14ac:dyDescent="0.2">
      <c r="A3143">
        <v>1858</v>
      </c>
      <c r="B3143" t="s">
        <v>8404</v>
      </c>
      <c r="C3143" t="s">
        <v>8405</v>
      </c>
      <c r="D3143" t="s">
        <v>8406</v>
      </c>
      <c r="E3143" t="s">
        <v>8407</v>
      </c>
      <c r="F3143" t="s">
        <v>8408</v>
      </c>
      <c r="G3143" t="s">
        <v>9</v>
      </c>
      <c r="H3143" t="s">
        <v>10</v>
      </c>
      <c r="I3143">
        <v>-0.996</v>
      </c>
      <c r="J3143">
        <v>2</v>
      </c>
      <c r="K3143">
        <v>1</v>
      </c>
      <c r="L3143">
        <v>1</v>
      </c>
      <c r="M3143">
        <v>0.13900000000000001</v>
      </c>
      <c r="N3143">
        <v>1</v>
      </c>
    </row>
    <row r="3144" spans="1:14" x14ac:dyDescent="0.2">
      <c r="A3144">
        <v>4797</v>
      </c>
      <c r="B3144" t="s">
        <v>19530</v>
      </c>
      <c r="C3144" t="s">
        <v>19531</v>
      </c>
      <c r="D3144" t="s">
        <v>8406</v>
      </c>
      <c r="E3144" t="s">
        <v>8407</v>
      </c>
      <c r="F3144" t="s">
        <v>8408</v>
      </c>
      <c r="G3144" t="s">
        <v>9</v>
      </c>
      <c r="H3144" t="s">
        <v>10</v>
      </c>
      <c r="I3144">
        <v>-0.747</v>
      </c>
      <c r="J3144">
        <v>1</v>
      </c>
      <c r="K3144">
        <v>2</v>
      </c>
      <c r="L3144">
        <v>0</v>
      </c>
      <c r="M3144">
        <v>0.125</v>
      </c>
      <c r="N3144">
        <v>1</v>
      </c>
    </row>
    <row r="3145" spans="1:14" x14ac:dyDescent="0.2">
      <c r="A3145">
        <v>4611</v>
      </c>
      <c r="B3145" t="s">
        <v>18897</v>
      </c>
      <c r="C3145" t="s">
        <v>18898</v>
      </c>
      <c r="D3145" t="s">
        <v>8406</v>
      </c>
      <c r="E3145" t="s">
        <v>8407</v>
      </c>
      <c r="F3145" t="s">
        <v>8408</v>
      </c>
      <c r="G3145" t="s">
        <v>9</v>
      </c>
      <c r="H3145" t="s">
        <v>10</v>
      </c>
      <c r="I3145">
        <v>-9.6000000000000002E-2</v>
      </c>
      <c r="J3145">
        <v>1</v>
      </c>
      <c r="K3145">
        <v>0</v>
      </c>
      <c r="L3145">
        <v>0</v>
      </c>
      <c r="M3145">
        <v>0.40100000000000002</v>
      </c>
      <c r="N3145">
        <v>1</v>
      </c>
    </row>
    <row r="3146" spans="1:14" x14ac:dyDescent="0.2">
      <c r="A3146">
        <v>3817</v>
      </c>
      <c r="B3146" t="s">
        <v>16035</v>
      </c>
      <c r="C3146" t="s">
        <v>16036</v>
      </c>
      <c r="D3146" t="s">
        <v>16037</v>
      </c>
      <c r="E3146" t="s">
        <v>16038</v>
      </c>
      <c r="F3146" t="s">
        <v>16039</v>
      </c>
      <c r="G3146" t="s">
        <v>9</v>
      </c>
      <c r="H3146" t="s">
        <v>10</v>
      </c>
      <c r="I3146">
        <v>-1.0720000000000001</v>
      </c>
      <c r="J3146">
        <v>2</v>
      </c>
      <c r="K3146">
        <v>2</v>
      </c>
      <c r="L3146">
        <v>1</v>
      </c>
      <c r="M3146">
        <v>9.2999999999999999E-2</v>
      </c>
      <c r="N3146">
        <v>1</v>
      </c>
    </row>
    <row r="3147" spans="1:14" x14ac:dyDescent="0.2">
      <c r="A3147">
        <v>89</v>
      </c>
      <c r="B3147" t="s">
        <v>449</v>
      </c>
      <c r="C3147" t="s">
        <v>450</v>
      </c>
      <c r="D3147" t="s">
        <v>451</v>
      </c>
      <c r="E3147" t="s">
        <v>452</v>
      </c>
      <c r="F3147" t="s">
        <v>453</v>
      </c>
      <c r="G3147" t="s">
        <v>9</v>
      </c>
      <c r="H3147" t="s">
        <v>10</v>
      </c>
      <c r="I3147">
        <v>-1.605</v>
      </c>
      <c r="J3147">
        <v>1</v>
      </c>
      <c r="K3147">
        <v>1</v>
      </c>
      <c r="L3147">
        <v>2</v>
      </c>
      <c r="M3147">
        <v>7.2999999999999995E-2</v>
      </c>
      <c r="N3147">
        <v>1</v>
      </c>
    </row>
    <row r="3148" spans="1:14" x14ac:dyDescent="0.2">
      <c r="A3148">
        <v>3652</v>
      </c>
      <c r="B3148" t="s">
        <v>15476</v>
      </c>
      <c r="C3148" t="s">
        <v>15477</v>
      </c>
      <c r="D3148" t="s">
        <v>15478</v>
      </c>
      <c r="E3148" t="s">
        <v>452</v>
      </c>
      <c r="F3148" t="s">
        <v>453</v>
      </c>
      <c r="G3148" t="s">
        <v>9</v>
      </c>
      <c r="H3148" t="s">
        <v>10</v>
      </c>
      <c r="I3148">
        <v>-0.78300000000000003</v>
      </c>
      <c r="J3148">
        <v>0</v>
      </c>
      <c r="K3148">
        <v>1</v>
      </c>
      <c r="L3148">
        <v>1</v>
      </c>
      <c r="M3148">
        <v>0.38100000000000001</v>
      </c>
      <c r="N3148">
        <v>1</v>
      </c>
    </row>
    <row r="3149" spans="1:14" x14ac:dyDescent="0.2">
      <c r="A3149">
        <v>1922</v>
      </c>
      <c r="B3149" t="s">
        <v>8663</v>
      </c>
      <c r="C3149" t="s">
        <v>8664</v>
      </c>
      <c r="D3149" t="s">
        <v>8665</v>
      </c>
      <c r="E3149" t="s">
        <v>8666</v>
      </c>
      <c r="F3149" t="s">
        <v>8667</v>
      </c>
      <c r="G3149" t="s">
        <v>9</v>
      </c>
      <c r="H3149" t="s">
        <v>10</v>
      </c>
      <c r="I3149">
        <v>-1.59</v>
      </c>
      <c r="J3149">
        <v>1</v>
      </c>
      <c r="K3149">
        <v>0</v>
      </c>
      <c r="L3149">
        <v>1</v>
      </c>
      <c r="M3149">
        <v>0.56299999999999994</v>
      </c>
      <c r="N3149">
        <v>1</v>
      </c>
    </row>
    <row r="3150" spans="1:14" x14ac:dyDescent="0.2">
      <c r="A3150">
        <v>3881</v>
      </c>
      <c r="B3150" t="s">
        <v>16277</v>
      </c>
      <c r="C3150" t="s">
        <v>16278</v>
      </c>
      <c r="D3150" t="s">
        <v>16279</v>
      </c>
      <c r="E3150" t="s">
        <v>8666</v>
      </c>
      <c r="F3150" t="s">
        <v>8667</v>
      </c>
      <c r="G3150" t="s">
        <v>9</v>
      </c>
      <c r="H3150" t="s">
        <v>10</v>
      </c>
      <c r="I3150">
        <v>-0.55000000000000004</v>
      </c>
      <c r="J3150">
        <v>1</v>
      </c>
      <c r="K3150">
        <v>0</v>
      </c>
      <c r="L3150">
        <v>-1</v>
      </c>
      <c r="M3150">
        <v>2.1999999999999999E-2</v>
      </c>
      <c r="N3150">
        <v>1</v>
      </c>
    </row>
    <row r="3151" spans="1:14" x14ac:dyDescent="0.2">
      <c r="A3151">
        <v>5143</v>
      </c>
      <c r="B3151" t="s">
        <v>20793</v>
      </c>
      <c r="C3151" t="s">
        <v>20794</v>
      </c>
      <c r="D3151" t="s">
        <v>20795</v>
      </c>
      <c r="E3151" t="s">
        <v>20796</v>
      </c>
      <c r="F3151" t="s">
        <v>20797</v>
      </c>
      <c r="G3151" t="s">
        <v>9</v>
      </c>
      <c r="H3151" t="s">
        <v>10</v>
      </c>
      <c r="I3151">
        <v>-0.30299999999999999</v>
      </c>
      <c r="J3151">
        <v>1</v>
      </c>
      <c r="K3151">
        <v>1</v>
      </c>
      <c r="L3151">
        <v>1</v>
      </c>
      <c r="M3151">
        <v>0.23799999999999999</v>
      </c>
      <c r="N3151">
        <v>1</v>
      </c>
    </row>
    <row r="3152" spans="1:14" x14ac:dyDescent="0.2">
      <c r="A3152">
        <v>43</v>
      </c>
      <c r="B3152" t="s">
        <v>221</v>
      </c>
      <c r="C3152" t="s">
        <v>222</v>
      </c>
      <c r="D3152" t="s">
        <v>223</v>
      </c>
      <c r="E3152" t="s">
        <v>224</v>
      </c>
      <c r="F3152" t="s">
        <v>225</v>
      </c>
      <c r="G3152" t="s">
        <v>9</v>
      </c>
      <c r="H3152" t="s">
        <v>10</v>
      </c>
      <c r="I3152">
        <v>-1.26</v>
      </c>
      <c r="J3152">
        <v>0</v>
      </c>
      <c r="K3152">
        <v>1</v>
      </c>
      <c r="L3152">
        <v>0</v>
      </c>
      <c r="M3152">
        <v>8.4000000000000005E-2</v>
      </c>
      <c r="N3152">
        <v>1</v>
      </c>
    </row>
    <row r="3153" spans="1:14" x14ac:dyDescent="0.2">
      <c r="A3153">
        <v>300</v>
      </c>
      <c r="B3153" t="s">
        <v>1466</v>
      </c>
      <c r="C3153" t="s">
        <v>1467</v>
      </c>
      <c r="D3153" t="s">
        <v>1468</v>
      </c>
      <c r="E3153" t="s">
        <v>1469</v>
      </c>
      <c r="F3153" t="s">
        <v>1470</v>
      </c>
      <c r="G3153" t="s">
        <v>9</v>
      </c>
      <c r="H3153" t="s">
        <v>10</v>
      </c>
      <c r="I3153">
        <v>-0.45800000000000002</v>
      </c>
      <c r="J3153">
        <v>2</v>
      </c>
      <c r="K3153">
        <v>1</v>
      </c>
      <c r="L3153">
        <v>-1</v>
      </c>
      <c r="M3153">
        <v>0.35599999999999998</v>
      </c>
      <c r="N3153">
        <v>1</v>
      </c>
    </row>
    <row r="3154" spans="1:14" x14ac:dyDescent="0.2">
      <c r="A3154">
        <v>3104</v>
      </c>
      <c r="B3154" t="s">
        <v>13390</v>
      </c>
      <c r="C3154" t="s">
        <v>13391</v>
      </c>
      <c r="D3154" t="s">
        <v>13392</v>
      </c>
      <c r="E3154" t="s">
        <v>1469</v>
      </c>
      <c r="F3154" t="s">
        <v>1470</v>
      </c>
      <c r="G3154" t="s">
        <v>9</v>
      </c>
      <c r="H3154" t="s">
        <v>10</v>
      </c>
      <c r="I3154">
        <v>-0.442</v>
      </c>
      <c r="J3154">
        <v>2</v>
      </c>
      <c r="K3154">
        <v>1</v>
      </c>
      <c r="L3154">
        <v>0</v>
      </c>
      <c r="M3154">
        <v>4.4999999999999998E-2</v>
      </c>
      <c r="N3154">
        <v>1</v>
      </c>
    </row>
    <row r="3155" spans="1:14" x14ac:dyDescent="0.2">
      <c r="A3155">
        <v>2269</v>
      </c>
      <c r="B3155" t="s">
        <v>10114</v>
      </c>
      <c r="C3155" t="s">
        <v>10115</v>
      </c>
      <c r="D3155" t="s">
        <v>10116</v>
      </c>
      <c r="E3155" t="s">
        <v>1469</v>
      </c>
      <c r="F3155" t="s">
        <v>1470</v>
      </c>
      <c r="G3155" t="s">
        <v>9</v>
      </c>
      <c r="H3155" t="s">
        <v>10</v>
      </c>
      <c r="I3155">
        <v>-0.28199999999999997</v>
      </c>
      <c r="J3155">
        <v>2</v>
      </c>
      <c r="K3155">
        <v>2</v>
      </c>
      <c r="L3155">
        <v>-1</v>
      </c>
      <c r="M3155">
        <v>0.36499999999999999</v>
      </c>
      <c r="N3155">
        <v>1</v>
      </c>
    </row>
    <row r="3156" spans="1:14" x14ac:dyDescent="0.2">
      <c r="A3156">
        <v>2412</v>
      </c>
      <c r="B3156" t="s">
        <v>10659</v>
      </c>
      <c r="C3156" t="s">
        <v>10660</v>
      </c>
      <c r="D3156" t="s">
        <v>10661</v>
      </c>
      <c r="E3156" t="s">
        <v>10662</v>
      </c>
      <c r="F3156" t="s">
        <v>10663</v>
      </c>
      <c r="G3156" t="s">
        <v>9</v>
      </c>
      <c r="H3156" t="s">
        <v>10</v>
      </c>
      <c r="I3156">
        <v>-0.66300000000000003</v>
      </c>
      <c r="J3156">
        <v>1</v>
      </c>
      <c r="K3156">
        <v>0</v>
      </c>
      <c r="L3156">
        <v>0</v>
      </c>
      <c r="M3156">
        <v>0.124</v>
      </c>
      <c r="N3156">
        <v>1</v>
      </c>
    </row>
    <row r="3157" spans="1:14" x14ac:dyDescent="0.2">
      <c r="A3157">
        <v>7432</v>
      </c>
      <c r="B3157" t="s">
        <v>28346</v>
      </c>
      <c r="C3157" t="s">
        <v>28347</v>
      </c>
      <c r="D3157" t="s">
        <v>28348</v>
      </c>
      <c r="E3157" t="s">
        <v>6621</v>
      </c>
      <c r="F3157" t="s">
        <v>6622</v>
      </c>
      <c r="G3157" t="s">
        <v>9</v>
      </c>
      <c r="H3157" t="s">
        <v>10</v>
      </c>
      <c r="I3157">
        <v>-1.2749999999999999</v>
      </c>
      <c r="J3157">
        <v>2</v>
      </c>
      <c r="K3157">
        <v>1</v>
      </c>
      <c r="L3157">
        <v>0</v>
      </c>
      <c r="M3157">
        <v>8.3000000000000004E-2</v>
      </c>
      <c r="N3157">
        <v>1</v>
      </c>
    </row>
    <row r="3158" spans="1:14" x14ac:dyDescent="0.2">
      <c r="A3158">
        <v>1434</v>
      </c>
      <c r="B3158" t="s">
        <v>6618</v>
      </c>
      <c r="C3158" t="s">
        <v>6619</v>
      </c>
      <c r="D3158" t="s">
        <v>6620</v>
      </c>
      <c r="E3158" t="s">
        <v>6621</v>
      </c>
      <c r="F3158" t="s">
        <v>6622</v>
      </c>
      <c r="G3158" t="s">
        <v>9</v>
      </c>
      <c r="H3158" t="s">
        <v>10</v>
      </c>
      <c r="I3158">
        <v>-1.01</v>
      </c>
      <c r="J3158">
        <v>1</v>
      </c>
      <c r="K3158">
        <v>0</v>
      </c>
      <c r="L3158">
        <v>1</v>
      </c>
      <c r="M3158">
        <v>0.126</v>
      </c>
      <c r="N3158">
        <v>1</v>
      </c>
    </row>
    <row r="3159" spans="1:14" x14ac:dyDescent="0.2">
      <c r="A3159">
        <v>7010</v>
      </c>
      <c r="B3159" t="s">
        <v>27061</v>
      </c>
      <c r="C3159" t="s">
        <v>27062</v>
      </c>
      <c r="D3159" t="s">
        <v>27063</v>
      </c>
      <c r="E3159" t="s">
        <v>27064</v>
      </c>
      <c r="F3159" t="s">
        <v>4924</v>
      </c>
      <c r="G3159" t="s">
        <v>9</v>
      </c>
      <c r="H3159" t="s">
        <v>10</v>
      </c>
      <c r="I3159">
        <v>-4.5999999999999999E-2</v>
      </c>
      <c r="J3159">
        <v>1</v>
      </c>
      <c r="K3159">
        <v>1</v>
      </c>
      <c r="L3159">
        <v>0</v>
      </c>
      <c r="M3159">
        <v>0.125</v>
      </c>
      <c r="N3159">
        <v>1</v>
      </c>
    </row>
    <row r="3160" spans="1:14" x14ac:dyDescent="0.2">
      <c r="A3160">
        <v>7816</v>
      </c>
      <c r="B3160" t="s">
        <v>29883</v>
      </c>
      <c r="C3160" t="s">
        <v>29884</v>
      </c>
      <c r="D3160" t="s">
        <v>29885</v>
      </c>
      <c r="E3160" t="s">
        <v>29886</v>
      </c>
      <c r="F3160" t="s">
        <v>29887</v>
      </c>
      <c r="G3160" t="s">
        <v>9</v>
      </c>
      <c r="H3160" t="s">
        <v>10</v>
      </c>
      <c r="I3160">
        <v>-1.3140000000000001</v>
      </c>
      <c r="J3160">
        <v>2</v>
      </c>
      <c r="K3160">
        <v>2</v>
      </c>
      <c r="L3160">
        <v>1</v>
      </c>
      <c r="M3160">
        <v>3.1E-2</v>
      </c>
      <c r="N3160">
        <v>1</v>
      </c>
    </row>
    <row r="3161" spans="1:14" x14ac:dyDescent="0.2">
      <c r="A3161">
        <v>5174</v>
      </c>
      <c r="B3161" t="s">
        <v>20900</v>
      </c>
      <c r="C3161" t="s">
        <v>20901</v>
      </c>
      <c r="D3161" t="s">
        <v>20902</v>
      </c>
      <c r="E3161" t="s">
        <v>20903</v>
      </c>
      <c r="F3161" t="s">
        <v>20904</v>
      </c>
      <c r="G3161" t="s">
        <v>9</v>
      </c>
      <c r="H3161" t="s">
        <v>10</v>
      </c>
      <c r="I3161">
        <v>-5.6000000000000001E-2</v>
      </c>
      <c r="J3161">
        <v>2</v>
      </c>
      <c r="K3161">
        <v>1</v>
      </c>
      <c r="L3161">
        <v>2</v>
      </c>
      <c r="M3161">
        <v>2.8000000000000001E-2</v>
      </c>
      <c r="N3161">
        <v>1</v>
      </c>
    </row>
    <row r="3162" spans="1:14" x14ac:dyDescent="0.2">
      <c r="A3162">
        <v>7193</v>
      </c>
      <c r="B3162" t="s">
        <v>27576</v>
      </c>
      <c r="C3162" t="s">
        <v>27577</v>
      </c>
      <c r="D3162" t="s">
        <v>27578</v>
      </c>
      <c r="E3162" t="s">
        <v>27579</v>
      </c>
      <c r="F3162" t="s">
        <v>27580</v>
      </c>
      <c r="G3162" t="s">
        <v>9</v>
      </c>
      <c r="H3162" t="s">
        <v>10</v>
      </c>
      <c r="I3162">
        <v>-2.5999999999999999E-2</v>
      </c>
      <c r="J3162">
        <v>0</v>
      </c>
      <c r="K3162">
        <v>1</v>
      </c>
      <c r="L3162">
        <v>0</v>
      </c>
      <c r="M3162">
        <v>3.5000000000000003E-2</v>
      </c>
      <c r="N3162">
        <v>1</v>
      </c>
    </row>
    <row r="3163" spans="1:14" x14ac:dyDescent="0.2">
      <c r="A3163">
        <v>7691</v>
      </c>
      <c r="B3163" t="s">
        <v>29344</v>
      </c>
      <c r="C3163" t="s">
        <v>29345</v>
      </c>
      <c r="D3163" t="s">
        <v>29346</v>
      </c>
      <c r="E3163" t="s">
        <v>29347</v>
      </c>
      <c r="F3163" t="s">
        <v>29348</v>
      </c>
      <c r="G3163" t="s">
        <v>9</v>
      </c>
      <c r="H3163" t="s">
        <v>10</v>
      </c>
      <c r="I3163">
        <v>-6.6000000000000003E-2</v>
      </c>
      <c r="J3163">
        <v>2</v>
      </c>
      <c r="K3163">
        <v>1</v>
      </c>
      <c r="L3163">
        <v>0</v>
      </c>
      <c r="M3163">
        <v>8.3000000000000004E-2</v>
      </c>
      <c r="N3163">
        <v>1</v>
      </c>
    </row>
    <row r="3164" spans="1:14" x14ac:dyDescent="0.2">
      <c r="A3164">
        <v>5124</v>
      </c>
      <c r="B3164" t="s">
        <v>20732</v>
      </c>
      <c r="C3164" t="s">
        <v>20733</v>
      </c>
      <c r="D3164" t="s">
        <v>20734</v>
      </c>
      <c r="E3164" t="s">
        <v>2506</v>
      </c>
      <c r="F3164" t="s">
        <v>2507</v>
      </c>
      <c r="G3164" t="s">
        <v>9</v>
      </c>
      <c r="H3164" t="s">
        <v>10</v>
      </c>
      <c r="I3164">
        <v>-0.64300000000000002</v>
      </c>
      <c r="J3164">
        <v>0</v>
      </c>
      <c r="K3164">
        <v>1</v>
      </c>
      <c r="L3164">
        <v>1</v>
      </c>
      <c r="M3164">
        <v>0.104</v>
      </c>
      <c r="N3164">
        <v>1</v>
      </c>
    </row>
    <row r="3165" spans="1:14" x14ac:dyDescent="0.2">
      <c r="A3165">
        <v>514</v>
      </c>
      <c r="B3165" t="s">
        <v>2503</v>
      </c>
      <c r="C3165" t="s">
        <v>2504</v>
      </c>
      <c r="D3165" t="s">
        <v>2505</v>
      </c>
      <c r="E3165" t="s">
        <v>2506</v>
      </c>
      <c r="F3165" t="s">
        <v>2507</v>
      </c>
      <c r="G3165" t="s">
        <v>9</v>
      </c>
      <c r="H3165" t="s">
        <v>10</v>
      </c>
      <c r="I3165">
        <v>0.04</v>
      </c>
      <c r="J3165">
        <v>0</v>
      </c>
      <c r="K3165">
        <v>1</v>
      </c>
      <c r="L3165">
        <v>2</v>
      </c>
      <c r="M3165">
        <v>2.5000000000000001E-2</v>
      </c>
      <c r="N3165">
        <v>1</v>
      </c>
    </row>
    <row r="3166" spans="1:14" x14ac:dyDescent="0.2">
      <c r="A3166">
        <v>1905</v>
      </c>
      <c r="B3166" t="s">
        <v>8588</v>
      </c>
      <c r="C3166" t="s">
        <v>8589</v>
      </c>
      <c r="D3166" t="s">
        <v>2173</v>
      </c>
      <c r="E3166" t="s">
        <v>2174</v>
      </c>
      <c r="F3166" t="s">
        <v>2175</v>
      </c>
      <c r="G3166" t="s">
        <v>9</v>
      </c>
      <c r="H3166" t="s">
        <v>10</v>
      </c>
      <c r="I3166">
        <v>-0.54300000000000004</v>
      </c>
      <c r="J3166">
        <v>0</v>
      </c>
      <c r="K3166">
        <v>0</v>
      </c>
      <c r="L3166">
        <v>1</v>
      </c>
      <c r="M3166">
        <v>0.13200000000000001</v>
      </c>
      <c r="N3166">
        <v>1</v>
      </c>
    </row>
    <row r="3167" spans="1:14" x14ac:dyDescent="0.2">
      <c r="A3167">
        <v>446</v>
      </c>
      <c r="B3167" t="s">
        <v>2171</v>
      </c>
      <c r="C3167" t="s">
        <v>2172</v>
      </c>
      <c r="D3167" t="s">
        <v>2173</v>
      </c>
      <c r="E3167" t="s">
        <v>2174</v>
      </c>
      <c r="F3167" t="s">
        <v>2175</v>
      </c>
      <c r="G3167" t="s">
        <v>9</v>
      </c>
      <c r="H3167" t="s">
        <v>10</v>
      </c>
      <c r="I3167">
        <v>-0.11</v>
      </c>
      <c r="J3167">
        <v>2</v>
      </c>
      <c r="K3167">
        <v>1</v>
      </c>
      <c r="L3167">
        <v>2</v>
      </c>
      <c r="M3167">
        <v>0.16200000000000001</v>
      </c>
      <c r="N3167">
        <v>1</v>
      </c>
    </row>
    <row r="3168" spans="1:14" x14ac:dyDescent="0.2">
      <c r="A3168">
        <v>7675</v>
      </c>
      <c r="B3168" t="s">
        <v>29274</v>
      </c>
      <c r="C3168" t="s">
        <v>29275</v>
      </c>
      <c r="D3168" t="s">
        <v>29276</v>
      </c>
      <c r="E3168" t="s">
        <v>29277</v>
      </c>
      <c r="F3168" t="s">
        <v>29278</v>
      </c>
      <c r="G3168" t="s">
        <v>9</v>
      </c>
      <c r="H3168" t="s">
        <v>10</v>
      </c>
      <c r="I3168">
        <v>-0.47799999999999998</v>
      </c>
      <c r="J3168">
        <v>1</v>
      </c>
      <c r="K3168">
        <v>0</v>
      </c>
      <c r="L3168">
        <v>0</v>
      </c>
      <c r="M3168">
        <v>0.12</v>
      </c>
      <c r="N3168">
        <v>1</v>
      </c>
    </row>
    <row r="3169" spans="1:14" x14ac:dyDescent="0.2">
      <c r="A3169">
        <v>5682</v>
      </c>
      <c r="B3169" t="s">
        <v>22671</v>
      </c>
      <c r="C3169" t="s">
        <v>22672</v>
      </c>
      <c r="D3169" t="s">
        <v>22673</v>
      </c>
      <c r="E3169" t="s">
        <v>22674</v>
      </c>
      <c r="F3169" t="s">
        <v>22675</v>
      </c>
      <c r="G3169" t="s">
        <v>9</v>
      </c>
      <c r="H3169" t="s">
        <v>10</v>
      </c>
      <c r="I3169">
        <v>-0.26200000000000001</v>
      </c>
      <c r="J3169">
        <v>2</v>
      </c>
      <c r="K3169">
        <v>1</v>
      </c>
      <c r="L3169">
        <v>-1</v>
      </c>
      <c r="M3169">
        <v>1.2999999999999999E-2</v>
      </c>
      <c r="N3169">
        <v>1</v>
      </c>
    </row>
    <row r="3170" spans="1:14" x14ac:dyDescent="0.2">
      <c r="A3170">
        <v>5430</v>
      </c>
      <c r="B3170" t="s">
        <v>21803</v>
      </c>
      <c r="C3170" t="s">
        <v>21804</v>
      </c>
      <c r="D3170" t="s">
        <v>21805</v>
      </c>
      <c r="E3170" t="s">
        <v>21806</v>
      </c>
      <c r="F3170" t="s">
        <v>21807</v>
      </c>
      <c r="G3170" t="s">
        <v>9</v>
      </c>
      <c r="H3170" t="s">
        <v>10</v>
      </c>
      <c r="I3170">
        <v>-0.308</v>
      </c>
      <c r="J3170">
        <v>2</v>
      </c>
      <c r="K3170">
        <v>0</v>
      </c>
      <c r="L3170">
        <v>-1</v>
      </c>
      <c r="M3170">
        <v>0.19</v>
      </c>
      <c r="N3170">
        <v>1</v>
      </c>
    </row>
    <row r="3171" spans="1:14" x14ac:dyDescent="0.2">
      <c r="A3171">
        <v>3792</v>
      </c>
      <c r="B3171" t="s">
        <v>15961</v>
      </c>
      <c r="C3171" t="s">
        <v>15962</v>
      </c>
      <c r="D3171" t="s">
        <v>15963</v>
      </c>
      <c r="E3171" t="s">
        <v>15964</v>
      </c>
      <c r="F3171" t="s">
        <v>15321</v>
      </c>
      <c r="G3171" t="s">
        <v>9</v>
      </c>
      <c r="H3171" t="s">
        <v>10</v>
      </c>
      <c r="I3171">
        <v>-0.71599999999999997</v>
      </c>
      <c r="J3171">
        <v>2</v>
      </c>
      <c r="K3171">
        <v>1</v>
      </c>
      <c r="L3171">
        <v>-1</v>
      </c>
      <c r="M3171">
        <v>5.6000000000000001E-2</v>
      </c>
      <c r="N3171">
        <v>1</v>
      </c>
    </row>
    <row r="3172" spans="1:14" x14ac:dyDescent="0.2">
      <c r="A3172">
        <v>4317</v>
      </c>
      <c r="B3172" t="s">
        <v>17885</v>
      </c>
      <c r="C3172" t="s">
        <v>17886</v>
      </c>
      <c r="D3172" t="s">
        <v>15963</v>
      </c>
      <c r="E3172" t="s">
        <v>15964</v>
      </c>
      <c r="F3172" t="s">
        <v>15321</v>
      </c>
      <c r="G3172" t="s">
        <v>9</v>
      </c>
      <c r="H3172" t="s">
        <v>10</v>
      </c>
      <c r="I3172">
        <v>-0.28799999999999998</v>
      </c>
      <c r="J3172">
        <v>2</v>
      </c>
      <c r="K3172">
        <v>0</v>
      </c>
      <c r="L3172">
        <v>1</v>
      </c>
      <c r="M3172">
        <v>8.1000000000000003E-2</v>
      </c>
      <c r="N3172">
        <v>1</v>
      </c>
    </row>
    <row r="3173" spans="1:14" x14ac:dyDescent="0.2">
      <c r="A3173">
        <v>3918</v>
      </c>
      <c r="B3173" t="s">
        <v>16399</v>
      </c>
      <c r="C3173" t="s">
        <v>16400</v>
      </c>
      <c r="D3173" t="s">
        <v>16401</v>
      </c>
      <c r="E3173" t="s">
        <v>16402</v>
      </c>
      <c r="F3173" t="s">
        <v>16403</v>
      </c>
      <c r="G3173" t="s">
        <v>9</v>
      </c>
      <c r="H3173" t="s">
        <v>10</v>
      </c>
      <c r="I3173">
        <v>-0.96899999999999997</v>
      </c>
      <c r="J3173">
        <v>2</v>
      </c>
      <c r="K3173">
        <v>1</v>
      </c>
      <c r="L3173">
        <v>1</v>
      </c>
      <c r="M3173">
        <v>1.4E-2</v>
      </c>
      <c r="N3173">
        <v>1</v>
      </c>
    </row>
    <row r="3174" spans="1:14" x14ac:dyDescent="0.2">
      <c r="A3174">
        <v>7796</v>
      </c>
      <c r="B3174" t="s">
        <v>29801</v>
      </c>
      <c r="C3174" t="s">
        <v>29802</v>
      </c>
      <c r="D3174" t="s">
        <v>29803</v>
      </c>
      <c r="E3174" t="s">
        <v>29804</v>
      </c>
      <c r="F3174" t="s">
        <v>29805</v>
      </c>
      <c r="G3174" t="s">
        <v>9</v>
      </c>
      <c r="H3174" t="s">
        <v>10</v>
      </c>
      <c r="I3174">
        <v>-0.14399999999999999</v>
      </c>
      <c r="J3174">
        <v>1</v>
      </c>
      <c r="K3174">
        <v>0</v>
      </c>
      <c r="L3174">
        <v>0</v>
      </c>
      <c r="M3174">
        <v>0.25</v>
      </c>
      <c r="N3174">
        <v>1</v>
      </c>
    </row>
    <row r="3175" spans="1:14" x14ac:dyDescent="0.2">
      <c r="A3175">
        <v>2134</v>
      </c>
      <c r="B3175" t="s">
        <v>9547</v>
      </c>
      <c r="C3175" t="s">
        <v>9548</v>
      </c>
      <c r="D3175" t="s">
        <v>9549</v>
      </c>
      <c r="E3175" t="s">
        <v>9550</v>
      </c>
      <c r="F3175" t="s">
        <v>9551</v>
      </c>
      <c r="G3175" t="s">
        <v>9</v>
      </c>
      <c r="H3175" t="s">
        <v>10</v>
      </c>
      <c r="I3175">
        <v>-0.48199999999999998</v>
      </c>
      <c r="J3175">
        <v>2</v>
      </c>
      <c r="K3175">
        <v>1</v>
      </c>
      <c r="L3175">
        <v>-1</v>
      </c>
      <c r="M3175">
        <v>1.4E-2</v>
      </c>
      <c r="N3175">
        <v>1</v>
      </c>
    </row>
    <row r="3176" spans="1:14" x14ac:dyDescent="0.2">
      <c r="A3176">
        <v>4876</v>
      </c>
      <c r="B3176" t="s">
        <v>19824</v>
      </c>
      <c r="C3176" t="s">
        <v>19825</v>
      </c>
      <c r="D3176" t="s">
        <v>10458</v>
      </c>
      <c r="E3176" t="s">
        <v>19826</v>
      </c>
      <c r="F3176" t="s">
        <v>6509</v>
      </c>
      <c r="G3176" t="s">
        <v>9</v>
      </c>
      <c r="H3176" t="s">
        <v>10</v>
      </c>
      <c r="I3176">
        <v>-0.51900000000000002</v>
      </c>
      <c r="J3176">
        <v>2</v>
      </c>
      <c r="K3176">
        <v>0</v>
      </c>
      <c r="L3176">
        <v>-1</v>
      </c>
      <c r="M3176">
        <v>0.19600000000000001</v>
      </c>
      <c r="N3176">
        <v>1</v>
      </c>
    </row>
    <row r="3177" spans="1:14" x14ac:dyDescent="0.2">
      <c r="A3177">
        <v>6343</v>
      </c>
      <c r="B3177" t="s">
        <v>24937</v>
      </c>
      <c r="C3177" t="s">
        <v>24938</v>
      </c>
      <c r="D3177" t="s">
        <v>24939</v>
      </c>
      <c r="E3177" t="s">
        <v>19826</v>
      </c>
      <c r="F3177" t="s">
        <v>6509</v>
      </c>
      <c r="G3177" t="s">
        <v>9</v>
      </c>
      <c r="H3177" t="s">
        <v>10</v>
      </c>
      <c r="I3177">
        <v>-0.39200000000000002</v>
      </c>
      <c r="J3177">
        <v>1</v>
      </c>
      <c r="K3177">
        <v>1</v>
      </c>
      <c r="L3177">
        <v>1</v>
      </c>
      <c r="M3177">
        <v>2.3E-2</v>
      </c>
      <c r="N3177">
        <v>1</v>
      </c>
    </row>
    <row r="3178" spans="1:14" x14ac:dyDescent="0.2">
      <c r="A3178">
        <v>2305</v>
      </c>
      <c r="B3178" t="s">
        <v>10251</v>
      </c>
      <c r="C3178" t="s">
        <v>10252</v>
      </c>
      <c r="D3178" t="s">
        <v>10253</v>
      </c>
      <c r="E3178" t="s">
        <v>10254</v>
      </c>
      <c r="F3178" t="s">
        <v>10255</v>
      </c>
      <c r="G3178" t="s">
        <v>9</v>
      </c>
      <c r="H3178" t="s">
        <v>10</v>
      </c>
      <c r="I3178">
        <v>-5.7000000000000002E-2</v>
      </c>
      <c r="J3178">
        <v>2</v>
      </c>
      <c r="K3178">
        <v>0</v>
      </c>
      <c r="L3178">
        <v>-1</v>
      </c>
      <c r="M3178">
        <v>0.151</v>
      </c>
      <c r="N3178">
        <v>1</v>
      </c>
    </row>
    <row r="3179" spans="1:14" x14ac:dyDescent="0.2">
      <c r="A3179">
        <v>7336</v>
      </c>
      <c r="B3179" t="s">
        <v>28035</v>
      </c>
      <c r="C3179" t="s">
        <v>28036</v>
      </c>
      <c r="D3179" t="s">
        <v>6744</v>
      </c>
      <c r="E3179" t="s">
        <v>28037</v>
      </c>
      <c r="F3179" t="s">
        <v>6746</v>
      </c>
      <c r="G3179" t="s">
        <v>9</v>
      </c>
      <c r="H3179" t="s">
        <v>10</v>
      </c>
      <c r="I3179">
        <v>-0.312</v>
      </c>
      <c r="J3179">
        <v>1</v>
      </c>
      <c r="K3179">
        <v>2</v>
      </c>
      <c r="L3179">
        <v>1</v>
      </c>
      <c r="M3179">
        <v>2.1999999999999999E-2</v>
      </c>
      <c r="N3179">
        <v>1</v>
      </c>
    </row>
    <row r="3180" spans="1:14" x14ac:dyDescent="0.2">
      <c r="A3180">
        <v>5820</v>
      </c>
      <c r="B3180" t="s">
        <v>23125</v>
      </c>
      <c r="C3180" t="s">
        <v>23126</v>
      </c>
      <c r="D3180" t="s">
        <v>23127</v>
      </c>
      <c r="E3180" t="s">
        <v>21926</v>
      </c>
      <c r="F3180" t="s">
        <v>21927</v>
      </c>
      <c r="G3180" t="s">
        <v>9</v>
      </c>
      <c r="H3180" t="s">
        <v>10</v>
      </c>
      <c r="I3180">
        <v>-0.78700000000000003</v>
      </c>
      <c r="J3180">
        <v>1</v>
      </c>
      <c r="K3180">
        <v>0</v>
      </c>
      <c r="L3180">
        <v>-2</v>
      </c>
      <c r="M3180">
        <v>4.1000000000000002E-2</v>
      </c>
      <c r="N3180">
        <v>1</v>
      </c>
    </row>
    <row r="3181" spans="1:14" x14ac:dyDescent="0.2">
      <c r="A3181">
        <v>5464</v>
      </c>
      <c r="B3181" t="s">
        <v>21923</v>
      </c>
      <c r="C3181" t="s">
        <v>21924</v>
      </c>
      <c r="D3181" t="s">
        <v>21925</v>
      </c>
      <c r="E3181" t="s">
        <v>21926</v>
      </c>
      <c r="F3181" t="s">
        <v>21927</v>
      </c>
      <c r="G3181" t="s">
        <v>9</v>
      </c>
      <c r="H3181" t="s">
        <v>10</v>
      </c>
      <c r="I3181">
        <v>-0.67400000000000004</v>
      </c>
      <c r="J3181">
        <v>1</v>
      </c>
      <c r="K3181">
        <v>1</v>
      </c>
      <c r="L3181">
        <v>0</v>
      </c>
      <c r="M3181">
        <v>0.125</v>
      </c>
      <c r="N3181">
        <v>1</v>
      </c>
    </row>
    <row r="3182" spans="1:14" x14ac:dyDescent="0.2">
      <c r="A3182">
        <v>3616</v>
      </c>
      <c r="B3182" t="s">
        <v>15334</v>
      </c>
      <c r="C3182" t="s">
        <v>15335</v>
      </c>
      <c r="D3182" t="s">
        <v>15336</v>
      </c>
      <c r="E3182" t="s">
        <v>4307</v>
      </c>
      <c r="F3182" t="s">
        <v>4308</v>
      </c>
      <c r="G3182" t="s">
        <v>9</v>
      </c>
      <c r="H3182" t="s">
        <v>10</v>
      </c>
      <c r="I3182">
        <v>-2.9</v>
      </c>
      <c r="J3182">
        <v>1</v>
      </c>
      <c r="K3182">
        <v>0</v>
      </c>
      <c r="L3182">
        <v>1</v>
      </c>
      <c r="M3182">
        <v>1.9E-2</v>
      </c>
      <c r="N3182">
        <v>1</v>
      </c>
    </row>
    <row r="3183" spans="1:14" x14ac:dyDescent="0.2">
      <c r="A3183">
        <v>907</v>
      </c>
      <c r="B3183" t="s">
        <v>4304</v>
      </c>
      <c r="C3183" t="s">
        <v>4305</v>
      </c>
      <c r="D3183" t="s">
        <v>4306</v>
      </c>
      <c r="E3183" t="s">
        <v>4307</v>
      </c>
      <c r="F3183" t="s">
        <v>4308</v>
      </c>
      <c r="G3183" t="s">
        <v>9</v>
      </c>
      <c r="H3183" t="s">
        <v>10</v>
      </c>
      <c r="I3183">
        <v>-0.84399999999999997</v>
      </c>
      <c r="J3183">
        <v>2</v>
      </c>
      <c r="K3183">
        <v>0</v>
      </c>
      <c r="L3183">
        <v>1</v>
      </c>
      <c r="M3183">
        <v>0.192</v>
      </c>
      <c r="N3183">
        <v>1</v>
      </c>
    </row>
    <row r="3184" spans="1:14" x14ac:dyDescent="0.2">
      <c r="A3184">
        <v>4026</v>
      </c>
      <c r="B3184" t="s">
        <v>16804</v>
      </c>
      <c r="C3184" t="s">
        <v>16805</v>
      </c>
      <c r="D3184" t="s">
        <v>16806</v>
      </c>
      <c r="E3184" t="s">
        <v>16807</v>
      </c>
      <c r="F3184" t="s">
        <v>16808</v>
      </c>
      <c r="G3184" t="s">
        <v>9</v>
      </c>
      <c r="H3184" t="s">
        <v>10</v>
      </c>
      <c r="I3184">
        <v>-0.67400000000000004</v>
      </c>
      <c r="J3184">
        <v>1</v>
      </c>
      <c r="K3184">
        <v>1</v>
      </c>
      <c r="L3184">
        <v>1</v>
      </c>
      <c r="M3184">
        <v>1.6E-2</v>
      </c>
      <c r="N3184">
        <v>1</v>
      </c>
    </row>
    <row r="3185" spans="1:14" x14ac:dyDescent="0.2">
      <c r="A3185">
        <v>3079</v>
      </c>
      <c r="B3185" t="s">
        <v>13300</v>
      </c>
      <c r="C3185" t="s">
        <v>13301</v>
      </c>
      <c r="D3185" t="s">
        <v>3818</v>
      </c>
      <c r="E3185" t="s">
        <v>13302</v>
      </c>
      <c r="F3185" t="s">
        <v>3820</v>
      </c>
      <c r="G3185" t="s">
        <v>9</v>
      </c>
      <c r="H3185" t="s">
        <v>10</v>
      </c>
      <c r="I3185">
        <v>-0.16500000000000001</v>
      </c>
      <c r="J3185">
        <v>0</v>
      </c>
      <c r="K3185">
        <v>2</v>
      </c>
      <c r="L3185">
        <v>1</v>
      </c>
      <c r="M3185">
        <v>3.5000000000000003E-2</v>
      </c>
      <c r="N3185">
        <v>1</v>
      </c>
    </row>
    <row r="3186" spans="1:14" x14ac:dyDescent="0.2">
      <c r="A3186">
        <v>4009</v>
      </c>
      <c r="B3186" t="s">
        <v>16737</v>
      </c>
      <c r="C3186">
        <v>6.1699932923005195E+23</v>
      </c>
      <c r="D3186" t="s">
        <v>16738</v>
      </c>
      <c r="E3186" t="s">
        <v>16739</v>
      </c>
      <c r="F3186" t="s">
        <v>16740</v>
      </c>
      <c r="G3186" t="s">
        <v>9</v>
      </c>
      <c r="H3186" t="s">
        <v>10</v>
      </c>
      <c r="I3186">
        <v>5.6000000000000001E-2</v>
      </c>
      <c r="J3186">
        <v>1</v>
      </c>
      <c r="K3186">
        <v>1</v>
      </c>
      <c r="L3186">
        <v>1</v>
      </c>
      <c r="M3186">
        <v>2.5999999999999999E-2</v>
      </c>
      <c r="N3186">
        <v>1</v>
      </c>
    </row>
    <row r="3187" spans="1:14" x14ac:dyDescent="0.2">
      <c r="A3187">
        <v>3313</v>
      </c>
      <c r="B3187" t="s">
        <v>14179</v>
      </c>
      <c r="C3187" t="s">
        <v>14180</v>
      </c>
      <c r="D3187" t="s">
        <v>14181</v>
      </c>
      <c r="E3187" t="s">
        <v>14182</v>
      </c>
      <c r="F3187" t="s">
        <v>14183</v>
      </c>
      <c r="G3187" t="s">
        <v>9</v>
      </c>
      <c r="H3187" t="s">
        <v>10</v>
      </c>
      <c r="I3187">
        <v>-2.7930000000000001</v>
      </c>
      <c r="J3187">
        <v>1</v>
      </c>
      <c r="K3187">
        <v>2</v>
      </c>
      <c r="L3187">
        <v>0</v>
      </c>
      <c r="M3187">
        <v>8.3000000000000004E-2</v>
      </c>
      <c r="N3187">
        <v>1</v>
      </c>
    </row>
    <row r="3188" spans="1:14" x14ac:dyDescent="0.2">
      <c r="A3188">
        <v>5172</v>
      </c>
      <c r="B3188" t="s">
        <v>20893</v>
      </c>
      <c r="C3188" t="s">
        <v>20894</v>
      </c>
      <c r="D3188" t="s">
        <v>20895</v>
      </c>
      <c r="E3188" t="s">
        <v>20896</v>
      </c>
      <c r="F3188" t="s">
        <v>20897</v>
      </c>
      <c r="G3188" t="s">
        <v>9</v>
      </c>
      <c r="H3188" t="s">
        <v>10</v>
      </c>
      <c r="I3188">
        <v>-0.53500000000000003</v>
      </c>
      <c r="J3188">
        <v>2</v>
      </c>
      <c r="K3188">
        <v>0</v>
      </c>
      <c r="L3188">
        <v>1</v>
      </c>
      <c r="M3188">
        <v>0</v>
      </c>
      <c r="N3188">
        <v>1</v>
      </c>
    </row>
    <row r="3189" spans="1:14" x14ac:dyDescent="0.2">
      <c r="A3189">
        <v>584</v>
      </c>
      <c r="B3189" t="s">
        <v>2824</v>
      </c>
      <c r="C3189" t="s">
        <v>2825</v>
      </c>
      <c r="D3189" t="s">
        <v>2826</v>
      </c>
      <c r="E3189" t="s">
        <v>2827</v>
      </c>
      <c r="F3189" t="s">
        <v>2828</v>
      </c>
      <c r="G3189" t="s">
        <v>9</v>
      </c>
      <c r="H3189" t="s">
        <v>10</v>
      </c>
      <c r="I3189">
        <v>-0.88700000000000001</v>
      </c>
      <c r="J3189">
        <v>2</v>
      </c>
      <c r="K3189">
        <v>0</v>
      </c>
      <c r="L3189">
        <v>1</v>
      </c>
      <c r="M3189">
        <v>4.2000000000000003E-2</v>
      </c>
      <c r="N3189">
        <v>1</v>
      </c>
    </row>
    <row r="3190" spans="1:14" x14ac:dyDescent="0.2">
      <c r="A3190">
        <v>7369</v>
      </c>
      <c r="B3190" t="s">
        <v>28137</v>
      </c>
      <c r="C3190" t="s">
        <v>28138</v>
      </c>
      <c r="D3190" t="s">
        <v>24768</v>
      </c>
      <c r="E3190" t="s">
        <v>2827</v>
      </c>
      <c r="F3190" t="s">
        <v>2828</v>
      </c>
      <c r="G3190" t="s">
        <v>9</v>
      </c>
      <c r="H3190" t="s">
        <v>10</v>
      </c>
      <c r="I3190">
        <v>-0.34599999999999997</v>
      </c>
      <c r="J3190">
        <v>2</v>
      </c>
      <c r="K3190">
        <v>1</v>
      </c>
      <c r="L3190">
        <v>1</v>
      </c>
      <c r="M3190">
        <v>8.3000000000000004E-2</v>
      </c>
      <c r="N3190">
        <v>1</v>
      </c>
    </row>
    <row r="3191" spans="1:14" x14ac:dyDescent="0.2">
      <c r="A3191">
        <v>3386</v>
      </c>
      <c r="B3191" t="s">
        <v>14450</v>
      </c>
      <c r="C3191" t="s">
        <v>14451</v>
      </c>
      <c r="D3191" t="s">
        <v>5904</v>
      </c>
      <c r="E3191" t="s">
        <v>5905</v>
      </c>
      <c r="F3191" t="s">
        <v>5906</v>
      </c>
      <c r="G3191" t="s">
        <v>9</v>
      </c>
      <c r="H3191" t="s">
        <v>10</v>
      </c>
      <c r="I3191">
        <v>-0.18099999999999999</v>
      </c>
      <c r="J3191">
        <v>1</v>
      </c>
      <c r="K3191">
        <v>1</v>
      </c>
      <c r="L3191">
        <v>2</v>
      </c>
      <c r="M3191">
        <v>0.06</v>
      </c>
      <c r="N3191">
        <v>1</v>
      </c>
    </row>
    <row r="3192" spans="1:14" x14ac:dyDescent="0.2">
      <c r="A3192">
        <v>4257</v>
      </c>
      <c r="B3192" t="s">
        <v>17677</v>
      </c>
      <c r="C3192" t="s">
        <v>17678</v>
      </c>
      <c r="D3192" t="s">
        <v>5904</v>
      </c>
      <c r="E3192" t="s">
        <v>5905</v>
      </c>
      <c r="F3192" t="s">
        <v>5906</v>
      </c>
      <c r="G3192" t="s">
        <v>9</v>
      </c>
      <c r="H3192" t="s">
        <v>10</v>
      </c>
      <c r="I3192">
        <v>-0.16400000000000001</v>
      </c>
      <c r="J3192">
        <v>1</v>
      </c>
      <c r="K3192">
        <v>1</v>
      </c>
      <c r="L3192">
        <v>2</v>
      </c>
      <c r="M3192">
        <v>0.10299999999999999</v>
      </c>
      <c r="N3192">
        <v>1</v>
      </c>
    </row>
    <row r="3193" spans="1:14" x14ac:dyDescent="0.2">
      <c r="A3193">
        <v>1267</v>
      </c>
      <c r="B3193" t="s">
        <v>5902</v>
      </c>
      <c r="C3193" t="s">
        <v>5903</v>
      </c>
      <c r="D3193" t="s">
        <v>5904</v>
      </c>
      <c r="E3193" t="s">
        <v>5905</v>
      </c>
      <c r="F3193" t="s">
        <v>5906</v>
      </c>
      <c r="G3193" t="s">
        <v>9</v>
      </c>
      <c r="H3193" t="s">
        <v>10</v>
      </c>
      <c r="I3193">
        <v>-0.14099999999999999</v>
      </c>
      <c r="J3193">
        <v>1</v>
      </c>
      <c r="K3193">
        <v>1</v>
      </c>
      <c r="L3193">
        <v>2</v>
      </c>
      <c r="M3193">
        <v>0.06</v>
      </c>
      <c r="N3193">
        <v>1</v>
      </c>
    </row>
    <row r="3194" spans="1:14" x14ac:dyDescent="0.2">
      <c r="A3194">
        <v>891</v>
      </c>
      <c r="B3194" t="s">
        <v>4230</v>
      </c>
      <c r="C3194" t="s">
        <v>4231</v>
      </c>
      <c r="D3194" t="s">
        <v>4232</v>
      </c>
      <c r="E3194" t="s">
        <v>4233</v>
      </c>
      <c r="F3194" t="s">
        <v>4234</v>
      </c>
      <c r="G3194" t="s">
        <v>9</v>
      </c>
      <c r="H3194" t="s">
        <v>10</v>
      </c>
      <c r="I3194">
        <v>-0.13500000000000001</v>
      </c>
      <c r="J3194">
        <v>2</v>
      </c>
      <c r="K3194">
        <v>0</v>
      </c>
      <c r="L3194">
        <v>1</v>
      </c>
      <c r="M3194">
        <v>0.16300000000000001</v>
      </c>
      <c r="N3194">
        <v>1</v>
      </c>
    </row>
    <row r="3195" spans="1:14" x14ac:dyDescent="0.2">
      <c r="A3195">
        <v>5382</v>
      </c>
      <c r="B3195" t="s">
        <v>21636</v>
      </c>
      <c r="C3195" t="s">
        <v>21637</v>
      </c>
      <c r="D3195" t="s">
        <v>21638</v>
      </c>
      <c r="E3195" t="s">
        <v>21639</v>
      </c>
      <c r="F3195" t="s">
        <v>21640</v>
      </c>
      <c r="G3195" t="s">
        <v>9</v>
      </c>
      <c r="H3195" t="s">
        <v>10</v>
      </c>
      <c r="I3195">
        <v>-8.3000000000000004E-2</v>
      </c>
      <c r="J3195">
        <v>1</v>
      </c>
      <c r="K3195">
        <v>1</v>
      </c>
      <c r="L3195">
        <v>2</v>
      </c>
      <c r="M3195">
        <v>9.0999999999999998E-2</v>
      </c>
      <c r="N3195">
        <v>1</v>
      </c>
    </row>
    <row r="3196" spans="1:14" x14ac:dyDescent="0.2">
      <c r="A3196">
        <v>3221</v>
      </c>
      <c r="B3196" t="s">
        <v>13830</v>
      </c>
      <c r="C3196" t="s">
        <v>13831</v>
      </c>
      <c r="D3196" t="s">
        <v>13832</v>
      </c>
      <c r="E3196" t="s">
        <v>13833</v>
      </c>
      <c r="F3196" t="s">
        <v>13834</v>
      </c>
      <c r="G3196" t="s">
        <v>9</v>
      </c>
      <c r="H3196" t="s">
        <v>10</v>
      </c>
      <c r="I3196">
        <v>-0.68200000000000005</v>
      </c>
      <c r="J3196">
        <v>1</v>
      </c>
      <c r="K3196">
        <v>1</v>
      </c>
      <c r="L3196">
        <v>-1</v>
      </c>
      <c r="M3196">
        <v>1.4999999999999999E-2</v>
      </c>
      <c r="N3196">
        <v>1</v>
      </c>
    </row>
    <row r="3197" spans="1:14" x14ac:dyDescent="0.2">
      <c r="A3197">
        <v>4800</v>
      </c>
      <c r="B3197" t="s">
        <v>19538</v>
      </c>
      <c r="C3197" t="s">
        <v>19539</v>
      </c>
      <c r="D3197" t="s">
        <v>13832</v>
      </c>
      <c r="E3197" t="s">
        <v>13833</v>
      </c>
      <c r="F3197" t="s">
        <v>13834</v>
      </c>
      <c r="G3197" t="s">
        <v>9</v>
      </c>
      <c r="H3197" t="s">
        <v>10</v>
      </c>
      <c r="I3197">
        <v>-0.36499999999999999</v>
      </c>
      <c r="J3197">
        <v>0</v>
      </c>
      <c r="K3197">
        <v>1</v>
      </c>
      <c r="L3197">
        <v>0</v>
      </c>
      <c r="M3197">
        <v>0.216</v>
      </c>
      <c r="N3197">
        <v>1</v>
      </c>
    </row>
    <row r="3198" spans="1:14" x14ac:dyDescent="0.2">
      <c r="A3198">
        <v>3892</v>
      </c>
      <c r="B3198" t="s">
        <v>16313</v>
      </c>
      <c r="C3198" t="s">
        <v>16314</v>
      </c>
      <c r="D3198" t="s">
        <v>16315</v>
      </c>
      <c r="E3198" t="s">
        <v>550</v>
      </c>
      <c r="F3198" t="s">
        <v>551</v>
      </c>
      <c r="G3198" t="s">
        <v>9</v>
      </c>
      <c r="H3198" t="s">
        <v>10</v>
      </c>
      <c r="I3198">
        <v>-0.28000000000000003</v>
      </c>
      <c r="J3198">
        <v>2</v>
      </c>
      <c r="K3198">
        <v>0</v>
      </c>
      <c r="L3198">
        <v>1</v>
      </c>
      <c r="M3198">
        <v>0.44600000000000001</v>
      </c>
      <c r="N3198">
        <v>1</v>
      </c>
    </row>
    <row r="3199" spans="1:14" x14ac:dyDescent="0.2">
      <c r="A3199">
        <v>109</v>
      </c>
      <c r="B3199" t="s">
        <v>547</v>
      </c>
      <c r="C3199" t="s">
        <v>548</v>
      </c>
      <c r="D3199" t="s">
        <v>549</v>
      </c>
      <c r="E3199" t="s">
        <v>550</v>
      </c>
      <c r="F3199" t="s">
        <v>551</v>
      </c>
      <c r="G3199" t="s">
        <v>9</v>
      </c>
      <c r="H3199" t="s">
        <v>10</v>
      </c>
      <c r="I3199">
        <v>-0.27100000000000002</v>
      </c>
      <c r="J3199">
        <v>1</v>
      </c>
      <c r="K3199">
        <v>1</v>
      </c>
      <c r="L3199">
        <v>0</v>
      </c>
      <c r="M3199">
        <v>0.125</v>
      </c>
      <c r="N3199">
        <v>1</v>
      </c>
    </row>
    <row r="3200" spans="1:14" x14ac:dyDescent="0.2">
      <c r="A3200">
        <v>4974</v>
      </c>
      <c r="B3200" t="s">
        <v>20182</v>
      </c>
      <c r="C3200" t="s">
        <v>20183</v>
      </c>
      <c r="D3200" t="s">
        <v>20184</v>
      </c>
      <c r="E3200" t="s">
        <v>20185</v>
      </c>
      <c r="F3200" t="s">
        <v>20186</v>
      </c>
      <c r="G3200" t="s">
        <v>9</v>
      </c>
      <c r="H3200" t="s">
        <v>10</v>
      </c>
      <c r="I3200">
        <v>-0.08</v>
      </c>
      <c r="J3200">
        <v>1</v>
      </c>
      <c r="K3200">
        <v>2</v>
      </c>
      <c r="L3200">
        <v>0</v>
      </c>
      <c r="M3200">
        <v>0.16600000000000001</v>
      </c>
      <c r="N3200">
        <v>1</v>
      </c>
    </row>
    <row r="3201" spans="1:14" x14ac:dyDescent="0.2">
      <c r="A3201">
        <v>4695</v>
      </c>
      <c r="B3201" t="s">
        <v>19184</v>
      </c>
      <c r="C3201" t="s">
        <v>19185</v>
      </c>
      <c r="D3201" t="s">
        <v>19186</v>
      </c>
      <c r="E3201" t="s">
        <v>19187</v>
      </c>
      <c r="F3201" t="s">
        <v>19188</v>
      </c>
      <c r="G3201" t="s">
        <v>9</v>
      </c>
      <c r="H3201" t="s">
        <v>10</v>
      </c>
      <c r="I3201">
        <v>-0.33300000000000002</v>
      </c>
      <c r="J3201">
        <v>1</v>
      </c>
      <c r="K3201">
        <v>0</v>
      </c>
      <c r="L3201">
        <v>2</v>
      </c>
      <c r="M3201">
        <v>0.16700000000000001</v>
      </c>
      <c r="N3201">
        <v>1</v>
      </c>
    </row>
    <row r="3202" spans="1:14" x14ac:dyDescent="0.2">
      <c r="A3202">
        <v>5818</v>
      </c>
      <c r="B3202" t="s">
        <v>23121</v>
      </c>
      <c r="C3202" t="s">
        <v>23122</v>
      </c>
      <c r="D3202" t="s">
        <v>19186</v>
      </c>
      <c r="E3202" t="s">
        <v>19187</v>
      </c>
      <c r="F3202" t="s">
        <v>19188</v>
      </c>
      <c r="G3202" t="s">
        <v>9</v>
      </c>
      <c r="H3202" t="s">
        <v>10</v>
      </c>
      <c r="I3202">
        <v>-6.2E-2</v>
      </c>
      <c r="J3202">
        <v>1</v>
      </c>
      <c r="K3202">
        <v>0</v>
      </c>
      <c r="L3202">
        <v>2</v>
      </c>
      <c r="M3202">
        <v>0.16700000000000001</v>
      </c>
      <c r="N3202">
        <v>1</v>
      </c>
    </row>
    <row r="3203" spans="1:14" x14ac:dyDescent="0.2">
      <c r="A3203">
        <v>7247</v>
      </c>
      <c r="B3203" t="s">
        <v>27755</v>
      </c>
      <c r="C3203" t="s">
        <v>27756</v>
      </c>
      <c r="D3203" t="s">
        <v>19186</v>
      </c>
      <c r="E3203" t="s">
        <v>19187</v>
      </c>
      <c r="F3203" t="s">
        <v>19188</v>
      </c>
      <c r="G3203" t="s">
        <v>9</v>
      </c>
      <c r="H3203" t="s">
        <v>10</v>
      </c>
      <c r="I3203">
        <v>-4.2999999999999997E-2</v>
      </c>
      <c r="J3203">
        <v>1</v>
      </c>
      <c r="K3203">
        <v>0</v>
      </c>
      <c r="L3203">
        <v>2</v>
      </c>
      <c r="M3203">
        <v>9.8000000000000004E-2</v>
      </c>
      <c r="N3203">
        <v>1</v>
      </c>
    </row>
    <row r="3204" spans="1:14" x14ac:dyDescent="0.2">
      <c r="A3204">
        <v>5184</v>
      </c>
      <c r="B3204" t="s">
        <v>20945</v>
      </c>
      <c r="C3204" t="s">
        <v>20946</v>
      </c>
      <c r="D3204" t="s">
        <v>19186</v>
      </c>
      <c r="E3204" t="s">
        <v>19187</v>
      </c>
      <c r="F3204" t="s">
        <v>19188</v>
      </c>
      <c r="G3204" t="s">
        <v>9</v>
      </c>
      <c r="H3204" t="s">
        <v>10</v>
      </c>
      <c r="I3204">
        <v>4.7E-2</v>
      </c>
      <c r="J3204">
        <v>2</v>
      </c>
      <c r="K3204">
        <v>1</v>
      </c>
      <c r="L3204">
        <v>0</v>
      </c>
      <c r="M3204">
        <v>5.6000000000000001E-2</v>
      </c>
      <c r="N3204">
        <v>1</v>
      </c>
    </row>
    <row r="3205" spans="1:14" x14ac:dyDescent="0.2">
      <c r="A3205">
        <v>4488</v>
      </c>
      <c r="B3205" t="s">
        <v>18483</v>
      </c>
      <c r="C3205" t="s">
        <v>18484</v>
      </c>
      <c r="D3205" t="s">
        <v>18485</v>
      </c>
      <c r="E3205" t="s">
        <v>18486</v>
      </c>
      <c r="F3205" t="s">
        <v>18487</v>
      </c>
      <c r="G3205" t="s">
        <v>9</v>
      </c>
      <c r="H3205" t="s">
        <v>10</v>
      </c>
      <c r="I3205">
        <v>-1.609</v>
      </c>
      <c r="J3205">
        <v>1</v>
      </c>
      <c r="K3205">
        <v>2</v>
      </c>
      <c r="L3205">
        <v>1</v>
      </c>
      <c r="M3205">
        <v>0.14099999999999999</v>
      </c>
      <c r="N3205">
        <v>1</v>
      </c>
    </row>
    <row r="3206" spans="1:14" x14ac:dyDescent="0.2">
      <c r="A3206">
        <v>4638</v>
      </c>
      <c r="B3206" t="s">
        <v>18991</v>
      </c>
      <c r="C3206" t="s">
        <v>18992</v>
      </c>
      <c r="D3206" t="s">
        <v>18993</v>
      </c>
      <c r="E3206" t="s">
        <v>7519</v>
      </c>
      <c r="F3206" t="s">
        <v>7520</v>
      </c>
      <c r="G3206" t="s">
        <v>9</v>
      </c>
      <c r="H3206" t="s">
        <v>10</v>
      </c>
      <c r="I3206">
        <v>-3.8980000000000001</v>
      </c>
      <c r="J3206">
        <v>1</v>
      </c>
      <c r="K3206">
        <v>0</v>
      </c>
      <c r="L3206">
        <v>0</v>
      </c>
      <c r="M3206">
        <v>0.128</v>
      </c>
      <c r="N3206">
        <v>1</v>
      </c>
    </row>
    <row r="3207" spans="1:14" x14ac:dyDescent="0.2">
      <c r="A3207">
        <v>1642</v>
      </c>
      <c r="B3207" t="s">
        <v>7516</v>
      </c>
      <c r="C3207" t="s">
        <v>7517</v>
      </c>
      <c r="D3207" t="s">
        <v>7518</v>
      </c>
      <c r="E3207" t="s">
        <v>7519</v>
      </c>
      <c r="F3207" t="s">
        <v>7520</v>
      </c>
      <c r="G3207" t="s">
        <v>9</v>
      </c>
      <c r="H3207" t="s">
        <v>10</v>
      </c>
      <c r="I3207">
        <v>0.70099999999999996</v>
      </c>
      <c r="J3207">
        <v>1</v>
      </c>
      <c r="K3207">
        <v>1</v>
      </c>
      <c r="L3207">
        <v>1</v>
      </c>
      <c r="M3207">
        <v>0.14399999999999999</v>
      </c>
      <c r="N3207">
        <v>1</v>
      </c>
    </row>
    <row r="3208" spans="1:14" x14ac:dyDescent="0.2">
      <c r="A3208">
        <v>5157</v>
      </c>
      <c r="B3208" t="s">
        <v>20838</v>
      </c>
      <c r="C3208" t="s">
        <v>20839</v>
      </c>
      <c r="D3208" t="s">
        <v>20840</v>
      </c>
      <c r="E3208" t="s">
        <v>20841</v>
      </c>
      <c r="F3208" t="s">
        <v>20842</v>
      </c>
      <c r="G3208" t="s">
        <v>9</v>
      </c>
      <c r="H3208" t="s">
        <v>10</v>
      </c>
      <c r="I3208">
        <v>-0.34599999999999997</v>
      </c>
      <c r="J3208">
        <v>2</v>
      </c>
      <c r="K3208">
        <v>1</v>
      </c>
      <c r="L3208">
        <v>1</v>
      </c>
      <c r="M3208">
        <v>0.123</v>
      </c>
      <c r="N3208">
        <v>1</v>
      </c>
    </row>
    <row r="3209" spans="1:14" x14ac:dyDescent="0.2">
      <c r="A3209">
        <v>2213</v>
      </c>
      <c r="B3209" t="s">
        <v>9877</v>
      </c>
      <c r="C3209" t="s">
        <v>9878</v>
      </c>
      <c r="D3209" t="s">
        <v>9879</v>
      </c>
      <c r="E3209" t="s">
        <v>9880</v>
      </c>
      <c r="F3209" t="s">
        <v>9881</v>
      </c>
      <c r="G3209" t="s">
        <v>9</v>
      </c>
      <c r="H3209" t="s">
        <v>10</v>
      </c>
      <c r="I3209">
        <v>-0.624</v>
      </c>
      <c r="J3209">
        <v>1</v>
      </c>
      <c r="K3209">
        <v>1</v>
      </c>
      <c r="L3209">
        <v>1</v>
      </c>
      <c r="M3209">
        <v>9.9000000000000005E-2</v>
      </c>
      <c r="N3209">
        <v>1</v>
      </c>
    </row>
    <row r="3210" spans="1:14" x14ac:dyDescent="0.2">
      <c r="A3210">
        <v>6160</v>
      </c>
      <c r="B3210" t="s">
        <v>24292</v>
      </c>
      <c r="C3210" t="s">
        <v>24293</v>
      </c>
      <c r="D3210" t="s">
        <v>9879</v>
      </c>
      <c r="E3210" t="s">
        <v>9880</v>
      </c>
      <c r="F3210" t="s">
        <v>9881</v>
      </c>
      <c r="G3210" t="s">
        <v>9</v>
      </c>
      <c r="H3210" t="s">
        <v>10</v>
      </c>
      <c r="I3210">
        <v>-2.3E-2</v>
      </c>
      <c r="J3210">
        <v>2</v>
      </c>
      <c r="K3210">
        <v>1</v>
      </c>
      <c r="L3210">
        <v>1</v>
      </c>
      <c r="M3210">
        <v>0.23699999999999999</v>
      </c>
      <c r="N3210">
        <v>1</v>
      </c>
    </row>
    <row r="3211" spans="1:14" x14ac:dyDescent="0.2">
      <c r="A3211">
        <v>3804</v>
      </c>
      <c r="B3211" t="s">
        <v>15999</v>
      </c>
      <c r="C3211" t="s">
        <v>16000</v>
      </c>
      <c r="D3211" t="s">
        <v>9879</v>
      </c>
      <c r="E3211" t="s">
        <v>9880</v>
      </c>
      <c r="F3211" t="s">
        <v>9881</v>
      </c>
      <c r="G3211" t="s">
        <v>9</v>
      </c>
      <c r="H3211" t="s">
        <v>10</v>
      </c>
      <c r="I3211">
        <v>0.57999999999999996</v>
      </c>
      <c r="J3211">
        <v>1</v>
      </c>
      <c r="K3211">
        <v>1</v>
      </c>
      <c r="L3211">
        <v>1</v>
      </c>
      <c r="M3211">
        <v>0.02</v>
      </c>
      <c r="N3211">
        <v>1</v>
      </c>
    </row>
    <row r="3212" spans="1:14" x14ac:dyDescent="0.2">
      <c r="A3212">
        <v>7733</v>
      </c>
      <c r="B3212" t="s">
        <v>29524</v>
      </c>
      <c r="C3212" t="s">
        <v>29525</v>
      </c>
      <c r="D3212" t="s">
        <v>29526</v>
      </c>
      <c r="E3212" t="s">
        <v>29527</v>
      </c>
      <c r="F3212" t="s">
        <v>29528</v>
      </c>
      <c r="G3212" t="s">
        <v>9</v>
      </c>
      <c r="H3212" t="s">
        <v>10</v>
      </c>
      <c r="I3212">
        <v>-0.877</v>
      </c>
      <c r="J3212">
        <v>2</v>
      </c>
      <c r="K3212">
        <v>1</v>
      </c>
      <c r="L3212">
        <v>1</v>
      </c>
      <c r="M3212">
        <v>8.3000000000000004E-2</v>
      </c>
      <c r="N3212">
        <v>1</v>
      </c>
    </row>
    <row r="3213" spans="1:14" x14ac:dyDescent="0.2">
      <c r="A3213">
        <v>5132</v>
      </c>
      <c r="B3213" t="s">
        <v>20759</v>
      </c>
      <c r="C3213" t="s">
        <v>20760</v>
      </c>
      <c r="D3213" t="s">
        <v>20761</v>
      </c>
      <c r="E3213" t="s">
        <v>20762</v>
      </c>
      <c r="F3213" t="s">
        <v>20763</v>
      </c>
      <c r="G3213" t="s">
        <v>9</v>
      </c>
      <c r="H3213" t="s">
        <v>10</v>
      </c>
      <c r="I3213">
        <v>-7.6769999999999996</v>
      </c>
      <c r="J3213">
        <v>1</v>
      </c>
      <c r="K3213">
        <v>0</v>
      </c>
      <c r="L3213">
        <v>1</v>
      </c>
      <c r="M3213">
        <v>1.9E-2</v>
      </c>
      <c r="N3213">
        <v>1</v>
      </c>
    </row>
    <row r="3214" spans="1:14" x14ac:dyDescent="0.2">
      <c r="A3214">
        <v>32</v>
      </c>
      <c r="B3214" t="s">
        <v>166</v>
      </c>
      <c r="C3214" t="s">
        <v>167</v>
      </c>
      <c r="D3214" t="s">
        <v>168</v>
      </c>
      <c r="E3214" t="s">
        <v>169</v>
      </c>
      <c r="F3214" t="s">
        <v>170</v>
      </c>
      <c r="G3214" t="s">
        <v>9</v>
      </c>
      <c r="H3214" t="s">
        <v>10</v>
      </c>
      <c r="I3214">
        <v>-0.56200000000000006</v>
      </c>
      <c r="J3214">
        <v>2</v>
      </c>
      <c r="K3214">
        <v>2</v>
      </c>
      <c r="L3214">
        <v>1</v>
      </c>
      <c r="M3214">
        <v>8.7999999999999995E-2</v>
      </c>
      <c r="N3214">
        <v>1</v>
      </c>
    </row>
    <row r="3215" spans="1:14" x14ac:dyDescent="0.2">
      <c r="A3215">
        <v>7158</v>
      </c>
      <c r="B3215" t="s">
        <v>27450</v>
      </c>
      <c r="C3215" t="s">
        <v>27451</v>
      </c>
      <c r="D3215" t="s">
        <v>27452</v>
      </c>
      <c r="E3215" t="s">
        <v>14169</v>
      </c>
      <c r="F3215" t="s">
        <v>14170</v>
      </c>
      <c r="G3215" t="s">
        <v>9</v>
      </c>
      <c r="H3215" t="s">
        <v>10</v>
      </c>
      <c r="I3215">
        <v>-0.78600000000000003</v>
      </c>
      <c r="J3215">
        <v>2</v>
      </c>
      <c r="K3215">
        <v>1</v>
      </c>
      <c r="L3215">
        <v>0</v>
      </c>
      <c r="M3215">
        <v>0.16700000000000001</v>
      </c>
      <c r="N3215">
        <v>1</v>
      </c>
    </row>
    <row r="3216" spans="1:14" x14ac:dyDescent="0.2">
      <c r="A3216">
        <v>3308</v>
      </c>
      <c r="B3216" t="s">
        <v>14166</v>
      </c>
      <c r="C3216" s="1" t="s">
        <v>14167</v>
      </c>
      <c r="D3216" t="s">
        <v>14168</v>
      </c>
      <c r="E3216" t="s">
        <v>14169</v>
      </c>
      <c r="F3216" t="s">
        <v>14170</v>
      </c>
      <c r="G3216" t="s">
        <v>9</v>
      </c>
      <c r="H3216" t="s">
        <v>10</v>
      </c>
      <c r="I3216">
        <v>-5.3999999999999999E-2</v>
      </c>
      <c r="J3216">
        <v>2</v>
      </c>
      <c r="K3216">
        <v>-1</v>
      </c>
      <c r="L3216">
        <v>2</v>
      </c>
      <c r="M3216">
        <v>0.10199999999999999</v>
      </c>
      <c r="N3216">
        <v>1</v>
      </c>
    </row>
    <row r="3217" spans="1:14" x14ac:dyDescent="0.2">
      <c r="A3217">
        <v>6353</v>
      </c>
      <c r="B3217" t="s">
        <v>24982</v>
      </c>
      <c r="C3217" t="s">
        <v>24983</v>
      </c>
      <c r="D3217" t="s">
        <v>24984</v>
      </c>
      <c r="E3217" t="s">
        <v>24985</v>
      </c>
      <c r="F3217" t="s">
        <v>24986</v>
      </c>
      <c r="G3217" t="s">
        <v>9</v>
      </c>
      <c r="H3217" t="s">
        <v>10</v>
      </c>
      <c r="I3217">
        <v>-0.23100000000000001</v>
      </c>
      <c r="J3217">
        <v>1</v>
      </c>
      <c r="K3217">
        <v>1</v>
      </c>
      <c r="L3217">
        <v>0</v>
      </c>
      <c r="M3217">
        <v>0.193</v>
      </c>
      <c r="N3217">
        <v>1</v>
      </c>
    </row>
    <row r="3218" spans="1:14" x14ac:dyDescent="0.2">
      <c r="A3218">
        <v>7030</v>
      </c>
      <c r="B3218" t="s">
        <v>27117</v>
      </c>
      <c r="C3218" t="s">
        <v>27118</v>
      </c>
      <c r="D3218" t="s">
        <v>27119</v>
      </c>
      <c r="E3218" t="s">
        <v>24985</v>
      </c>
      <c r="F3218" t="s">
        <v>24986</v>
      </c>
      <c r="G3218" t="s">
        <v>9</v>
      </c>
      <c r="H3218" t="s">
        <v>10</v>
      </c>
      <c r="I3218">
        <v>-4.7E-2</v>
      </c>
      <c r="J3218">
        <v>2</v>
      </c>
      <c r="K3218">
        <v>-1</v>
      </c>
      <c r="L3218">
        <v>2</v>
      </c>
      <c r="M3218">
        <v>0.20799999999999999</v>
      </c>
      <c r="N3218">
        <v>1</v>
      </c>
    </row>
    <row r="3219" spans="1:14" x14ac:dyDescent="0.2">
      <c r="A3219">
        <v>2783</v>
      </c>
      <c r="B3219" t="s">
        <v>12125</v>
      </c>
      <c r="C3219" t="s">
        <v>12126</v>
      </c>
      <c r="D3219" t="s">
        <v>12127</v>
      </c>
      <c r="E3219" t="s">
        <v>12128</v>
      </c>
      <c r="F3219" t="s">
        <v>12129</v>
      </c>
      <c r="G3219" t="s">
        <v>9</v>
      </c>
      <c r="H3219" t="s">
        <v>10</v>
      </c>
      <c r="I3219">
        <v>-2.5000000000000001E-2</v>
      </c>
      <c r="J3219">
        <v>1</v>
      </c>
      <c r="K3219">
        <v>0</v>
      </c>
      <c r="L3219">
        <v>1</v>
      </c>
      <c r="M3219">
        <v>0.55700000000000005</v>
      </c>
      <c r="N3219">
        <v>1</v>
      </c>
    </row>
    <row r="3220" spans="1:14" x14ac:dyDescent="0.2">
      <c r="A3220">
        <v>1043</v>
      </c>
      <c r="B3220" t="s">
        <v>4909</v>
      </c>
      <c r="C3220" t="s">
        <v>4910</v>
      </c>
      <c r="D3220" t="s">
        <v>4911</v>
      </c>
      <c r="E3220" t="s">
        <v>4912</v>
      </c>
      <c r="F3220" t="s">
        <v>4913</v>
      </c>
      <c r="G3220" t="s">
        <v>9</v>
      </c>
      <c r="H3220" t="s">
        <v>10</v>
      </c>
      <c r="I3220">
        <v>-1.911</v>
      </c>
      <c r="J3220">
        <v>0</v>
      </c>
      <c r="K3220">
        <v>1</v>
      </c>
      <c r="L3220">
        <v>1</v>
      </c>
      <c r="M3220">
        <v>0.156</v>
      </c>
      <c r="N3220">
        <v>1</v>
      </c>
    </row>
    <row r="3221" spans="1:14" x14ac:dyDescent="0.2">
      <c r="A3221">
        <v>3880</v>
      </c>
      <c r="B3221" t="s">
        <v>16272</v>
      </c>
      <c r="C3221" t="s">
        <v>16273</v>
      </c>
      <c r="D3221" t="s">
        <v>16274</v>
      </c>
      <c r="E3221" t="s">
        <v>16275</v>
      </c>
      <c r="F3221" t="s">
        <v>16276</v>
      </c>
      <c r="G3221" t="s">
        <v>9</v>
      </c>
      <c r="H3221" t="s">
        <v>10</v>
      </c>
      <c r="I3221">
        <v>-2.5209999999999999</v>
      </c>
      <c r="J3221">
        <v>0</v>
      </c>
      <c r="K3221">
        <v>0</v>
      </c>
      <c r="L3221">
        <v>1</v>
      </c>
      <c r="M3221">
        <v>2.1999999999999999E-2</v>
      </c>
      <c r="N3221">
        <v>1</v>
      </c>
    </row>
    <row r="3222" spans="1:14" x14ac:dyDescent="0.2">
      <c r="A3222">
        <v>2817</v>
      </c>
      <c r="B3222" t="s">
        <v>12257</v>
      </c>
      <c r="C3222" t="s">
        <v>12258</v>
      </c>
      <c r="D3222" t="s">
        <v>12259</v>
      </c>
      <c r="E3222" t="s">
        <v>12260</v>
      </c>
      <c r="F3222" t="s">
        <v>12261</v>
      </c>
      <c r="G3222" t="s">
        <v>9</v>
      </c>
      <c r="H3222" t="s">
        <v>10</v>
      </c>
      <c r="I3222">
        <v>2.0840000000000001</v>
      </c>
      <c r="J3222">
        <v>1</v>
      </c>
      <c r="K3222">
        <v>1</v>
      </c>
      <c r="L3222">
        <v>1</v>
      </c>
      <c r="M3222">
        <v>0.121</v>
      </c>
      <c r="N3222">
        <v>1</v>
      </c>
    </row>
    <row r="3223" spans="1:14" x14ac:dyDescent="0.2">
      <c r="A3223">
        <v>4925</v>
      </c>
      <c r="B3223" t="s">
        <v>20002</v>
      </c>
      <c r="C3223" t="s">
        <v>20003</v>
      </c>
      <c r="D3223" t="s">
        <v>20004</v>
      </c>
      <c r="E3223" t="s">
        <v>20005</v>
      </c>
      <c r="F3223" t="s">
        <v>20006</v>
      </c>
      <c r="G3223" t="s">
        <v>9</v>
      </c>
      <c r="H3223" t="s">
        <v>10</v>
      </c>
      <c r="I3223">
        <v>8.3000000000000004E-2</v>
      </c>
      <c r="J3223">
        <v>1</v>
      </c>
      <c r="K3223">
        <v>0</v>
      </c>
      <c r="L3223">
        <v>-1</v>
      </c>
      <c r="M3223">
        <v>3.9E-2</v>
      </c>
      <c r="N3223">
        <v>1</v>
      </c>
    </row>
    <row r="3224" spans="1:14" x14ac:dyDescent="0.2">
      <c r="A3224">
        <v>5736</v>
      </c>
      <c r="B3224" t="s">
        <v>22854</v>
      </c>
      <c r="C3224" t="s">
        <v>22855</v>
      </c>
      <c r="D3224" t="s">
        <v>22856</v>
      </c>
      <c r="E3224" t="s">
        <v>22857</v>
      </c>
      <c r="F3224" t="s">
        <v>22858</v>
      </c>
      <c r="G3224" t="s">
        <v>9</v>
      </c>
      <c r="H3224" t="s">
        <v>10</v>
      </c>
      <c r="I3224">
        <v>0.19500000000000001</v>
      </c>
      <c r="J3224">
        <v>0</v>
      </c>
      <c r="K3224">
        <v>2</v>
      </c>
      <c r="L3224">
        <v>1</v>
      </c>
      <c r="M3224">
        <v>0.751</v>
      </c>
      <c r="N3224">
        <v>1</v>
      </c>
    </row>
    <row r="3225" spans="1:14" x14ac:dyDescent="0.2">
      <c r="A3225">
        <v>3559</v>
      </c>
      <c r="B3225" t="s">
        <v>15110</v>
      </c>
      <c r="C3225" t="s">
        <v>15111</v>
      </c>
      <c r="D3225" t="s">
        <v>15112</v>
      </c>
      <c r="E3225" t="s">
        <v>15113</v>
      </c>
      <c r="F3225" t="s">
        <v>15114</v>
      </c>
      <c r="G3225" t="s">
        <v>9</v>
      </c>
      <c r="H3225" t="s">
        <v>10</v>
      </c>
      <c r="I3225">
        <v>-0.58099999999999996</v>
      </c>
      <c r="J3225">
        <v>1</v>
      </c>
      <c r="K3225">
        <v>0</v>
      </c>
      <c r="L3225">
        <v>0</v>
      </c>
      <c r="M3225">
        <v>0.35</v>
      </c>
      <c r="N3225">
        <v>1</v>
      </c>
    </row>
    <row r="3226" spans="1:14" x14ac:dyDescent="0.2">
      <c r="A3226">
        <v>4472</v>
      </c>
      <c r="B3226" t="s">
        <v>18414</v>
      </c>
      <c r="C3226" t="s">
        <v>18415</v>
      </c>
      <c r="D3226" t="s">
        <v>15112</v>
      </c>
      <c r="E3226" t="s">
        <v>15113</v>
      </c>
      <c r="F3226" t="s">
        <v>15114</v>
      </c>
      <c r="G3226" t="s">
        <v>9</v>
      </c>
      <c r="H3226" t="s">
        <v>10</v>
      </c>
      <c r="I3226">
        <v>-0.36699999999999999</v>
      </c>
      <c r="J3226">
        <v>1</v>
      </c>
      <c r="K3226">
        <v>1</v>
      </c>
      <c r="L3226">
        <v>0</v>
      </c>
      <c r="M3226">
        <v>0.10199999999999999</v>
      </c>
      <c r="N3226">
        <v>1</v>
      </c>
    </row>
    <row r="3227" spans="1:14" x14ac:dyDescent="0.2">
      <c r="A3227">
        <v>4786</v>
      </c>
      <c r="B3227" t="s">
        <v>19494</v>
      </c>
      <c r="C3227" t="s">
        <v>19495</v>
      </c>
      <c r="D3227" t="s">
        <v>19496</v>
      </c>
      <c r="E3227" t="s">
        <v>15113</v>
      </c>
      <c r="F3227" t="s">
        <v>15114</v>
      </c>
      <c r="G3227" t="s">
        <v>9</v>
      </c>
      <c r="H3227" t="s">
        <v>10</v>
      </c>
      <c r="I3227">
        <v>-0.13200000000000001</v>
      </c>
      <c r="J3227">
        <v>2</v>
      </c>
      <c r="K3227">
        <v>2</v>
      </c>
      <c r="L3227">
        <v>1</v>
      </c>
      <c r="M3227">
        <v>6.9000000000000006E-2</v>
      </c>
      <c r="N3227">
        <v>1</v>
      </c>
    </row>
    <row r="3228" spans="1:14" x14ac:dyDescent="0.2">
      <c r="A3228">
        <v>7562</v>
      </c>
      <c r="B3228" t="s">
        <v>28759</v>
      </c>
      <c r="C3228" t="s">
        <v>28760</v>
      </c>
      <c r="D3228" t="s">
        <v>28761</v>
      </c>
      <c r="E3228" t="s">
        <v>28762</v>
      </c>
      <c r="F3228" t="s">
        <v>28763</v>
      </c>
      <c r="G3228" t="s">
        <v>9</v>
      </c>
      <c r="H3228" t="s">
        <v>10</v>
      </c>
      <c r="I3228">
        <v>-0.16900000000000001</v>
      </c>
      <c r="J3228">
        <v>2</v>
      </c>
      <c r="K3228">
        <v>0</v>
      </c>
      <c r="L3228">
        <v>1</v>
      </c>
      <c r="M3228">
        <v>8.5000000000000006E-2</v>
      </c>
      <c r="N3228">
        <v>1</v>
      </c>
    </row>
    <row r="3229" spans="1:14" x14ac:dyDescent="0.2">
      <c r="A3229">
        <v>2369</v>
      </c>
      <c r="B3229" t="s">
        <v>10497</v>
      </c>
      <c r="C3229" t="s">
        <v>10498</v>
      </c>
      <c r="D3229" t="s">
        <v>10499</v>
      </c>
      <c r="E3229" t="s">
        <v>10500</v>
      </c>
      <c r="F3229" t="s">
        <v>10501</v>
      </c>
      <c r="G3229" t="s">
        <v>9</v>
      </c>
      <c r="H3229" t="s">
        <v>10</v>
      </c>
      <c r="I3229">
        <v>-6.4000000000000001E-2</v>
      </c>
      <c r="J3229">
        <v>2</v>
      </c>
      <c r="K3229">
        <v>1</v>
      </c>
      <c r="L3229">
        <v>0</v>
      </c>
      <c r="M3229">
        <v>0.108</v>
      </c>
      <c r="N3229">
        <v>1</v>
      </c>
    </row>
    <row r="3230" spans="1:14" x14ac:dyDescent="0.2">
      <c r="A3230">
        <v>5068</v>
      </c>
      <c r="B3230" t="s">
        <v>20533</v>
      </c>
      <c r="C3230" t="s">
        <v>20534</v>
      </c>
      <c r="D3230" t="s">
        <v>638</v>
      </c>
      <c r="E3230" t="s">
        <v>20535</v>
      </c>
      <c r="F3230" t="s">
        <v>640</v>
      </c>
      <c r="G3230" t="s">
        <v>9</v>
      </c>
      <c r="H3230" t="s">
        <v>10</v>
      </c>
      <c r="I3230">
        <v>-0.26900000000000002</v>
      </c>
      <c r="J3230">
        <v>1</v>
      </c>
      <c r="K3230">
        <v>0</v>
      </c>
      <c r="L3230">
        <v>1</v>
      </c>
      <c r="M3230">
        <v>0.112</v>
      </c>
      <c r="N3230">
        <v>1</v>
      </c>
    </row>
    <row r="3231" spans="1:14" x14ac:dyDescent="0.2">
      <c r="A3231">
        <v>3534</v>
      </c>
      <c r="B3231" t="s">
        <v>15006</v>
      </c>
      <c r="C3231" t="s">
        <v>15007</v>
      </c>
      <c r="D3231" t="s">
        <v>15008</v>
      </c>
      <c r="E3231" t="s">
        <v>15009</v>
      </c>
      <c r="F3231" t="s">
        <v>15010</v>
      </c>
      <c r="G3231" t="s">
        <v>9</v>
      </c>
      <c r="H3231" t="s">
        <v>10</v>
      </c>
      <c r="I3231">
        <v>-2.81</v>
      </c>
      <c r="J3231">
        <v>1</v>
      </c>
      <c r="K3231">
        <v>0</v>
      </c>
      <c r="L3231">
        <v>2</v>
      </c>
      <c r="M3231">
        <v>1.7000000000000001E-2</v>
      </c>
      <c r="N3231">
        <v>1</v>
      </c>
    </row>
    <row r="3232" spans="1:14" x14ac:dyDescent="0.2">
      <c r="A3232">
        <v>5779</v>
      </c>
      <c r="B3232" t="s">
        <v>22997</v>
      </c>
      <c r="C3232" t="s">
        <v>22998</v>
      </c>
      <c r="D3232" t="s">
        <v>15008</v>
      </c>
      <c r="E3232" t="s">
        <v>15009</v>
      </c>
      <c r="F3232" t="s">
        <v>15010</v>
      </c>
      <c r="G3232" t="s">
        <v>9</v>
      </c>
      <c r="H3232" t="s">
        <v>10</v>
      </c>
      <c r="I3232">
        <v>-1.839</v>
      </c>
      <c r="J3232">
        <v>1</v>
      </c>
      <c r="K3232">
        <v>1</v>
      </c>
      <c r="L3232">
        <v>1</v>
      </c>
      <c r="M3232">
        <v>0.13600000000000001</v>
      </c>
      <c r="N3232">
        <v>1</v>
      </c>
    </row>
    <row r="3233" spans="1:14" x14ac:dyDescent="0.2">
      <c r="A3233">
        <v>127</v>
      </c>
      <c r="B3233" t="s">
        <v>636</v>
      </c>
      <c r="C3233" t="s">
        <v>637</v>
      </c>
      <c r="D3233" t="s">
        <v>638</v>
      </c>
      <c r="E3233" t="s">
        <v>639</v>
      </c>
      <c r="F3233" t="s">
        <v>640</v>
      </c>
      <c r="G3233" t="s">
        <v>9</v>
      </c>
      <c r="H3233" t="s">
        <v>10</v>
      </c>
      <c r="I3233">
        <v>-2.6440000000000001</v>
      </c>
      <c r="J3233">
        <v>1</v>
      </c>
      <c r="K3233">
        <v>0</v>
      </c>
      <c r="L3233">
        <v>1</v>
      </c>
      <c r="M3233">
        <v>0.11</v>
      </c>
      <c r="N3233">
        <v>1</v>
      </c>
    </row>
    <row r="3234" spans="1:14" x14ac:dyDescent="0.2">
      <c r="A3234">
        <v>944</v>
      </c>
      <c r="B3234" t="s">
        <v>4471</v>
      </c>
      <c r="C3234" t="s">
        <v>4472</v>
      </c>
      <c r="D3234" t="s">
        <v>4473</v>
      </c>
      <c r="E3234" t="s">
        <v>639</v>
      </c>
      <c r="F3234" t="s">
        <v>640</v>
      </c>
      <c r="G3234" t="s">
        <v>9</v>
      </c>
      <c r="H3234" t="s">
        <v>10</v>
      </c>
      <c r="I3234">
        <v>-0.76900000000000002</v>
      </c>
      <c r="J3234">
        <v>1</v>
      </c>
      <c r="K3234">
        <v>1</v>
      </c>
      <c r="L3234">
        <v>1</v>
      </c>
      <c r="M3234">
        <v>0.25</v>
      </c>
      <c r="N3234">
        <v>1</v>
      </c>
    </row>
    <row r="3235" spans="1:14" x14ac:dyDescent="0.2">
      <c r="A3235">
        <v>2093</v>
      </c>
      <c r="B3235" t="s">
        <v>9382</v>
      </c>
      <c r="C3235" t="s">
        <v>9383</v>
      </c>
      <c r="D3235" t="s">
        <v>9384</v>
      </c>
      <c r="E3235" t="s">
        <v>2395</v>
      </c>
      <c r="F3235" t="s">
        <v>2396</v>
      </c>
      <c r="G3235" t="s">
        <v>9</v>
      </c>
      <c r="H3235" t="s">
        <v>10</v>
      </c>
      <c r="I3235">
        <v>-9.8000000000000004E-2</v>
      </c>
      <c r="J3235">
        <v>1</v>
      </c>
      <c r="K3235">
        <v>0</v>
      </c>
      <c r="L3235">
        <v>1</v>
      </c>
      <c r="M3235">
        <v>7.5999999999999998E-2</v>
      </c>
      <c r="N3235">
        <v>1</v>
      </c>
    </row>
    <row r="3236" spans="1:14" x14ac:dyDescent="0.2">
      <c r="A3236">
        <v>491</v>
      </c>
      <c r="B3236" t="s">
        <v>2392</v>
      </c>
      <c r="C3236" t="s">
        <v>2393</v>
      </c>
      <c r="D3236" t="s">
        <v>2394</v>
      </c>
      <c r="E3236" t="s">
        <v>2395</v>
      </c>
      <c r="F3236" t="s">
        <v>2396</v>
      </c>
      <c r="G3236" t="s">
        <v>9</v>
      </c>
      <c r="H3236" t="s">
        <v>10</v>
      </c>
      <c r="I3236">
        <v>-3.6999999999999998E-2</v>
      </c>
      <c r="J3236">
        <v>0</v>
      </c>
      <c r="K3236">
        <v>1</v>
      </c>
      <c r="L3236">
        <v>0</v>
      </c>
      <c r="M3236">
        <v>0.25</v>
      </c>
      <c r="N3236">
        <v>1</v>
      </c>
    </row>
    <row r="3237" spans="1:14" x14ac:dyDescent="0.2">
      <c r="A3237">
        <v>2792</v>
      </c>
      <c r="B3237" t="s">
        <v>12167</v>
      </c>
      <c r="C3237" t="s">
        <v>12168</v>
      </c>
      <c r="D3237" t="s">
        <v>12169</v>
      </c>
      <c r="E3237" t="s">
        <v>2395</v>
      </c>
      <c r="F3237" t="s">
        <v>2396</v>
      </c>
      <c r="G3237" t="s">
        <v>9</v>
      </c>
      <c r="H3237" t="s">
        <v>10</v>
      </c>
      <c r="I3237">
        <v>0.215</v>
      </c>
      <c r="J3237">
        <v>2</v>
      </c>
      <c r="K3237">
        <v>0</v>
      </c>
      <c r="L3237">
        <v>1</v>
      </c>
      <c r="M3237">
        <v>8.1000000000000003E-2</v>
      </c>
      <c r="N3237">
        <v>1</v>
      </c>
    </row>
    <row r="3238" spans="1:14" x14ac:dyDescent="0.2">
      <c r="A3238">
        <v>3932</v>
      </c>
      <c r="B3238" t="s">
        <v>16451</v>
      </c>
      <c r="C3238" t="s">
        <v>16452</v>
      </c>
      <c r="D3238" t="s">
        <v>16453</v>
      </c>
      <c r="E3238" t="s">
        <v>4965</v>
      </c>
      <c r="F3238" t="s">
        <v>4966</v>
      </c>
      <c r="G3238" t="s">
        <v>9</v>
      </c>
      <c r="H3238" t="s">
        <v>10</v>
      </c>
      <c r="I3238">
        <v>-2.9969999999999999</v>
      </c>
      <c r="J3238">
        <v>2</v>
      </c>
      <c r="K3238">
        <v>0</v>
      </c>
      <c r="L3238">
        <v>-1</v>
      </c>
      <c r="M3238">
        <v>0.44800000000000001</v>
      </c>
      <c r="N3238">
        <v>1</v>
      </c>
    </row>
    <row r="3239" spans="1:14" x14ac:dyDescent="0.2">
      <c r="A3239">
        <v>1056</v>
      </c>
      <c r="B3239" t="s">
        <v>4962</v>
      </c>
      <c r="C3239" t="s">
        <v>4963</v>
      </c>
      <c r="D3239" t="s">
        <v>4964</v>
      </c>
      <c r="E3239" t="s">
        <v>4965</v>
      </c>
      <c r="F3239" t="s">
        <v>4966</v>
      </c>
      <c r="G3239" t="s">
        <v>9</v>
      </c>
      <c r="H3239" t="s">
        <v>10</v>
      </c>
      <c r="I3239">
        <v>-1.4950000000000001</v>
      </c>
      <c r="J3239">
        <v>2</v>
      </c>
      <c r="K3239">
        <v>1</v>
      </c>
      <c r="L3239">
        <v>1</v>
      </c>
      <c r="M3239">
        <v>9.7000000000000003E-2</v>
      </c>
      <c r="N3239">
        <v>1</v>
      </c>
    </row>
    <row r="3240" spans="1:14" x14ac:dyDescent="0.2">
      <c r="A3240">
        <v>4487</v>
      </c>
      <c r="B3240" t="s">
        <v>18478</v>
      </c>
      <c r="C3240" t="s">
        <v>18479</v>
      </c>
      <c r="D3240" t="s">
        <v>18480</v>
      </c>
      <c r="E3240" t="s">
        <v>18481</v>
      </c>
      <c r="F3240" t="s">
        <v>18482</v>
      </c>
      <c r="G3240" t="s">
        <v>9</v>
      </c>
      <c r="H3240" t="s">
        <v>10</v>
      </c>
      <c r="I3240">
        <v>-0.68700000000000006</v>
      </c>
      <c r="J3240">
        <v>1</v>
      </c>
      <c r="K3240">
        <v>0</v>
      </c>
      <c r="L3240">
        <v>0</v>
      </c>
      <c r="M3240">
        <v>0.125</v>
      </c>
      <c r="N3240">
        <v>1</v>
      </c>
    </row>
    <row r="3241" spans="1:14" x14ac:dyDescent="0.2">
      <c r="A3241">
        <v>3406</v>
      </c>
      <c r="B3241" t="s">
        <v>14523</v>
      </c>
      <c r="C3241" t="s">
        <v>14524</v>
      </c>
      <c r="D3241" t="s">
        <v>14525</v>
      </c>
      <c r="E3241" t="s">
        <v>14526</v>
      </c>
      <c r="F3241" t="s">
        <v>14527</v>
      </c>
      <c r="G3241" t="s">
        <v>9</v>
      </c>
      <c r="H3241" t="s">
        <v>10</v>
      </c>
      <c r="I3241">
        <v>-2.1760000000000002</v>
      </c>
      <c r="J3241">
        <v>1</v>
      </c>
      <c r="K3241">
        <v>2</v>
      </c>
      <c r="L3241">
        <v>1</v>
      </c>
      <c r="M3241">
        <v>5.1999999999999998E-2</v>
      </c>
      <c r="N3241">
        <v>1</v>
      </c>
    </row>
    <row r="3242" spans="1:14" x14ac:dyDescent="0.2">
      <c r="A3242">
        <v>2585</v>
      </c>
      <c r="B3242" t="s">
        <v>11368</v>
      </c>
      <c r="C3242" t="s">
        <v>11369</v>
      </c>
      <c r="D3242" t="s">
        <v>11370</v>
      </c>
      <c r="E3242" t="s">
        <v>11371</v>
      </c>
      <c r="F3242" t="s">
        <v>11372</v>
      </c>
      <c r="G3242" t="s">
        <v>9</v>
      </c>
      <c r="H3242" t="s">
        <v>10</v>
      </c>
      <c r="I3242">
        <v>-2.093</v>
      </c>
      <c r="J3242">
        <v>2</v>
      </c>
      <c r="K3242">
        <v>1</v>
      </c>
      <c r="L3242">
        <v>0</v>
      </c>
      <c r="M3242">
        <v>9.7000000000000003E-2</v>
      </c>
      <c r="N3242">
        <v>1</v>
      </c>
    </row>
    <row r="3243" spans="1:14" x14ac:dyDescent="0.2">
      <c r="A3243">
        <v>5270</v>
      </c>
      <c r="B3243" t="s">
        <v>21242</v>
      </c>
      <c r="C3243" t="s">
        <v>21243</v>
      </c>
      <c r="D3243" t="s">
        <v>21244</v>
      </c>
      <c r="E3243" t="s">
        <v>21245</v>
      </c>
      <c r="F3243" t="s">
        <v>21246</v>
      </c>
      <c r="G3243" t="s">
        <v>9</v>
      </c>
      <c r="H3243" t="s">
        <v>10</v>
      </c>
      <c r="I3243">
        <v>-7.0000000000000007E-2</v>
      </c>
      <c r="J3243">
        <v>1</v>
      </c>
      <c r="K3243">
        <v>0</v>
      </c>
      <c r="L3243">
        <v>2</v>
      </c>
      <c r="M3243">
        <v>8.7999999999999995E-2</v>
      </c>
      <c r="N3243">
        <v>1</v>
      </c>
    </row>
    <row r="3244" spans="1:14" x14ac:dyDescent="0.2">
      <c r="A3244">
        <v>5429</v>
      </c>
      <c r="B3244" t="s">
        <v>21798</v>
      </c>
      <c r="C3244" t="s">
        <v>21799</v>
      </c>
      <c r="D3244" t="s">
        <v>21800</v>
      </c>
      <c r="E3244" t="s">
        <v>21801</v>
      </c>
      <c r="F3244" t="s">
        <v>21802</v>
      </c>
      <c r="G3244" t="s">
        <v>9</v>
      </c>
      <c r="H3244" t="s">
        <v>10</v>
      </c>
      <c r="I3244">
        <v>-0.77700000000000002</v>
      </c>
      <c r="J3244">
        <v>2</v>
      </c>
      <c r="K3244">
        <v>1</v>
      </c>
      <c r="L3244">
        <v>1</v>
      </c>
      <c r="M3244">
        <v>4.2000000000000003E-2</v>
      </c>
      <c r="N3244">
        <v>1</v>
      </c>
    </row>
    <row r="3245" spans="1:14" x14ac:dyDescent="0.2">
      <c r="A3245">
        <v>5084</v>
      </c>
      <c r="B3245" t="s">
        <v>20589</v>
      </c>
      <c r="C3245" t="s">
        <v>20590</v>
      </c>
      <c r="D3245" t="s">
        <v>20591</v>
      </c>
      <c r="E3245" t="s">
        <v>20592</v>
      </c>
      <c r="F3245" t="s">
        <v>20593</v>
      </c>
      <c r="G3245" t="s">
        <v>9</v>
      </c>
      <c r="H3245" t="s">
        <v>10</v>
      </c>
      <c r="I3245">
        <v>-0.18</v>
      </c>
      <c r="J3245">
        <v>0</v>
      </c>
      <c r="K3245">
        <v>1</v>
      </c>
      <c r="L3245">
        <v>2</v>
      </c>
      <c r="M3245">
        <v>0.187</v>
      </c>
      <c r="N3245">
        <v>1</v>
      </c>
    </row>
    <row r="3246" spans="1:14" x14ac:dyDescent="0.2">
      <c r="A3246">
        <v>1345</v>
      </c>
      <c r="B3246" t="s">
        <v>6238</v>
      </c>
      <c r="C3246" t="s">
        <v>6239</v>
      </c>
      <c r="D3246" t="s">
        <v>6240</v>
      </c>
      <c r="E3246" t="s">
        <v>6241</v>
      </c>
      <c r="F3246" t="s">
        <v>6242</v>
      </c>
      <c r="G3246" t="s">
        <v>9</v>
      </c>
      <c r="H3246" t="s">
        <v>10</v>
      </c>
      <c r="I3246">
        <v>-2.6909999999999998</v>
      </c>
      <c r="J3246">
        <v>1</v>
      </c>
      <c r="K3246">
        <v>1</v>
      </c>
      <c r="L3246">
        <v>1</v>
      </c>
      <c r="M3246">
        <v>0.17100000000000001</v>
      </c>
      <c r="N3246">
        <v>1</v>
      </c>
    </row>
    <row r="3247" spans="1:14" x14ac:dyDescent="0.2">
      <c r="A3247">
        <v>879</v>
      </c>
      <c r="B3247" t="s">
        <v>4171</v>
      </c>
      <c r="C3247" t="s">
        <v>4172</v>
      </c>
      <c r="D3247" t="s">
        <v>4173</v>
      </c>
      <c r="E3247" t="s">
        <v>4174</v>
      </c>
      <c r="F3247" t="s">
        <v>4175</v>
      </c>
      <c r="G3247" t="s">
        <v>9</v>
      </c>
      <c r="H3247" t="s">
        <v>10</v>
      </c>
      <c r="I3247">
        <v>-3.637</v>
      </c>
      <c r="J3247">
        <v>2</v>
      </c>
      <c r="K3247">
        <v>0</v>
      </c>
      <c r="L3247">
        <v>1</v>
      </c>
      <c r="M3247">
        <v>9.5000000000000001E-2</v>
      </c>
      <c r="N3247">
        <v>1</v>
      </c>
    </row>
    <row r="3248" spans="1:14" x14ac:dyDescent="0.2">
      <c r="A3248">
        <v>3680</v>
      </c>
      <c r="B3248" t="s">
        <v>15577</v>
      </c>
      <c r="C3248" t="s">
        <v>15578</v>
      </c>
      <c r="D3248" t="s">
        <v>15579</v>
      </c>
      <c r="E3248" t="s">
        <v>4174</v>
      </c>
      <c r="F3248" t="s">
        <v>4175</v>
      </c>
      <c r="G3248" t="s">
        <v>9</v>
      </c>
      <c r="H3248" t="s">
        <v>10</v>
      </c>
      <c r="I3248">
        <v>-3.0739999999999998</v>
      </c>
      <c r="J3248">
        <v>2</v>
      </c>
      <c r="K3248">
        <v>1</v>
      </c>
      <c r="L3248">
        <v>0</v>
      </c>
      <c r="M3248">
        <v>7.8E-2</v>
      </c>
      <c r="N3248">
        <v>1</v>
      </c>
    </row>
    <row r="3249" spans="1:14" x14ac:dyDescent="0.2">
      <c r="A3249">
        <v>5603</v>
      </c>
      <c r="B3249" t="s">
        <v>22409</v>
      </c>
      <c r="C3249" t="s">
        <v>22410</v>
      </c>
      <c r="D3249" t="s">
        <v>22411</v>
      </c>
      <c r="E3249" t="s">
        <v>4174</v>
      </c>
      <c r="F3249" t="s">
        <v>4175</v>
      </c>
      <c r="G3249" t="s">
        <v>9</v>
      </c>
      <c r="H3249" t="s">
        <v>10</v>
      </c>
      <c r="I3249">
        <v>-2.7370000000000001</v>
      </c>
      <c r="J3249">
        <v>1</v>
      </c>
      <c r="K3249">
        <v>0</v>
      </c>
      <c r="L3249">
        <v>0</v>
      </c>
      <c r="M3249">
        <v>0.25600000000000001</v>
      </c>
      <c r="N3249">
        <v>1</v>
      </c>
    </row>
    <row r="3250" spans="1:14" x14ac:dyDescent="0.2">
      <c r="A3250">
        <v>7651</v>
      </c>
      <c r="B3250" t="s">
        <v>29166</v>
      </c>
      <c r="C3250" t="s">
        <v>29167</v>
      </c>
      <c r="D3250" t="s">
        <v>29168</v>
      </c>
      <c r="E3250" t="s">
        <v>29169</v>
      </c>
      <c r="F3250" t="s">
        <v>29170</v>
      </c>
      <c r="G3250" t="s">
        <v>9</v>
      </c>
      <c r="H3250" t="s">
        <v>10</v>
      </c>
      <c r="I3250">
        <v>-0.48299999999999998</v>
      </c>
      <c r="J3250">
        <v>2</v>
      </c>
      <c r="K3250">
        <v>1</v>
      </c>
      <c r="L3250">
        <v>1</v>
      </c>
      <c r="M3250">
        <v>0.111</v>
      </c>
      <c r="N3250">
        <v>1</v>
      </c>
    </row>
    <row r="3251" spans="1:14" x14ac:dyDescent="0.2">
      <c r="A3251">
        <v>7394</v>
      </c>
      <c r="B3251" t="s">
        <v>28216</v>
      </c>
      <c r="C3251" t="s">
        <v>28217</v>
      </c>
      <c r="D3251" t="s">
        <v>28218</v>
      </c>
      <c r="E3251" t="s">
        <v>3386</v>
      </c>
      <c r="F3251" t="s">
        <v>3387</v>
      </c>
      <c r="G3251" t="s">
        <v>9</v>
      </c>
      <c r="H3251" t="s">
        <v>10</v>
      </c>
      <c r="I3251">
        <v>-2.5910000000000002</v>
      </c>
      <c r="J3251">
        <v>2</v>
      </c>
      <c r="K3251">
        <v>0</v>
      </c>
      <c r="L3251">
        <v>1</v>
      </c>
      <c r="M3251">
        <v>0.18099999999999999</v>
      </c>
      <c r="N3251">
        <v>1</v>
      </c>
    </row>
    <row r="3252" spans="1:14" x14ac:dyDescent="0.2">
      <c r="A3252">
        <v>707</v>
      </c>
      <c r="B3252" t="s">
        <v>3383</v>
      </c>
      <c r="C3252" t="s">
        <v>3384</v>
      </c>
      <c r="D3252" t="s">
        <v>3385</v>
      </c>
      <c r="E3252" t="s">
        <v>3386</v>
      </c>
      <c r="F3252" t="s">
        <v>3387</v>
      </c>
      <c r="G3252" t="s">
        <v>9</v>
      </c>
      <c r="H3252" t="s">
        <v>10</v>
      </c>
      <c r="I3252">
        <v>-5.3999999999999999E-2</v>
      </c>
      <c r="J3252">
        <v>1</v>
      </c>
      <c r="K3252">
        <v>1</v>
      </c>
      <c r="L3252">
        <v>2</v>
      </c>
      <c r="M3252">
        <v>5.6000000000000001E-2</v>
      </c>
      <c r="N3252">
        <v>1</v>
      </c>
    </row>
    <row r="3253" spans="1:14" x14ac:dyDescent="0.2">
      <c r="A3253">
        <v>2457</v>
      </c>
      <c r="B3253" t="s">
        <v>10848</v>
      </c>
      <c r="C3253" t="s">
        <v>10849</v>
      </c>
      <c r="D3253" t="s">
        <v>10850</v>
      </c>
      <c r="E3253" t="s">
        <v>10851</v>
      </c>
      <c r="F3253" t="s">
        <v>10852</v>
      </c>
      <c r="G3253" t="s">
        <v>9</v>
      </c>
      <c r="H3253" t="s">
        <v>10</v>
      </c>
      <c r="I3253">
        <v>-0.10199999999999999</v>
      </c>
      <c r="J3253">
        <v>1</v>
      </c>
      <c r="K3253">
        <v>1</v>
      </c>
      <c r="L3253">
        <v>0</v>
      </c>
      <c r="M3253">
        <v>0.442</v>
      </c>
      <c r="N3253">
        <v>1</v>
      </c>
    </row>
    <row r="3254" spans="1:14" x14ac:dyDescent="0.2">
      <c r="A3254">
        <v>162</v>
      </c>
      <c r="B3254" t="s">
        <v>802</v>
      </c>
      <c r="C3254" t="s">
        <v>803</v>
      </c>
      <c r="D3254" t="s">
        <v>804</v>
      </c>
      <c r="E3254" t="s">
        <v>805</v>
      </c>
      <c r="F3254" t="s">
        <v>806</v>
      </c>
      <c r="G3254" t="s">
        <v>9</v>
      </c>
      <c r="H3254" t="s">
        <v>10</v>
      </c>
      <c r="I3254">
        <v>-4.5</v>
      </c>
      <c r="J3254">
        <v>1</v>
      </c>
      <c r="K3254">
        <v>1</v>
      </c>
      <c r="L3254">
        <v>-2</v>
      </c>
      <c r="M3254">
        <v>0.12</v>
      </c>
      <c r="N3254">
        <v>1</v>
      </c>
    </row>
    <row r="3255" spans="1:14" x14ac:dyDescent="0.2">
      <c r="A3255">
        <v>330</v>
      </c>
      <c r="B3255" t="s">
        <v>1611</v>
      </c>
      <c r="C3255" t="s">
        <v>1612</v>
      </c>
      <c r="D3255" t="s">
        <v>1613</v>
      </c>
      <c r="E3255" t="s">
        <v>1614</v>
      </c>
      <c r="F3255" t="s">
        <v>1615</v>
      </c>
      <c r="G3255" t="s">
        <v>9</v>
      </c>
      <c r="H3255" t="s">
        <v>10</v>
      </c>
      <c r="I3255">
        <v>-3.4340000000000002</v>
      </c>
      <c r="J3255">
        <v>0</v>
      </c>
      <c r="K3255">
        <v>1</v>
      </c>
      <c r="L3255">
        <v>1</v>
      </c>
      <c r="M3255">
        <v>0.39900000000000002</v>
      </c>
      <c r="N3255">
        <v>1</v>
      </c>
    </row>
    <row r="3256" spans="1:14" x14ac:dyDescent="0.2">
      <c r="A3256">
        <v>3045</v>
      </c>
      <c r="B3256" t="s">
        <v>13175</v>
      </c>
      <c r="C3256" t="s">
        <v>13176</v>
      </c>
      <c r="D3256" t="s">
        <v>13177</v>
      </c>
      <c r="E3256" t="s">
        <v>1614</v>
      </c>
      <c r="F3256" t="s">
        <v>1615</v>
      </c>
      <c r="G3256" t="s">
        <v>9</v>
      </c>
      <c r="H3256" t="s">
        <v>10</v>
      </c>
      <c r="I3256">
        <v>-0.66400000000000003</v>
      </c>
      <c r="J3256">
        <v>1</v>
      </c>
      <c r="K3256">
        <v>1</v>
      </c>
      <c r="L3256">
        <v>-2</v>
      </c>
      <c r="M3256">
        <v>0.159</v>
      </c>
      <c r="N3256">
        <v>1</v>
      </c>
    </row>
    <row r="3257" spans="1:14" x14ac:dyDescent="0.2">
      <c r="A3257">
        <v>7642</v>
      </c>
      <c r="B3257" t="s">
        <v>29125</v>
      </c>
      <c r="C3257" t="s">
        <v>29126</v>
      </c>
      <c r="D3257" t="s">
        <v>29127</v>
      </c>
      <c r="E3257" t="s">
        <v>29128</v>
      </c>
      <c r="F3257" t="s">
        <v>29129</v>
      </c>
      <c r="G3257" t="s">
        <v>9</v>
      </c>
      <c r="H3257" t="s">
        <v>10</v>
      </c>
      <c r="I3257">
        <v>-1.1259999999999999</v>
      </c>
      <c r="J3257">
        <v>2</v>
      </c>
      <c r="K3257">
        <v>0</v>
      </c>
      <c r="L3257">
        <v>1</v>
      </c>
      <c r="M3257">
        <v>5.7000000000000002E-2</v>
      </c>
      <c r="N3257">
        <v>1</v>
      </c>
    </row>
    <row r="3258" spans="1:14" x14ac:dyDescent="0.2">
      <c r="A3258">
        <v>5958</v>
      </c>
      <c r="B3258" t="s">
        <v>23607</v>
      </c>
      <c r="C3258" t="s">
        <v>23608</v>
      </c>
      <c r="D3258" t="s">
        <v>23609</v>
      </c>
      <c r="E3258" t="s">
        <v>23610</v>
      </c>
      <c r="F3258" t="s">
        <v>23611</v>
      </c>
      <c r="G3258" t="s">
        <v>9</v>
      </c>
      <c r="H3258" t="s">
        <v>10</v>
      </c>
      <c r="I3258">
        <v>-0.14499999999999999</v>
      </c>
      <c r="J3258">
        <v>1</v>
      </c>
      <c r="K3258">
        <v>0</v>
      </c>
      <c r="L3258">
        <v>1</v>
      </c>
      <c r="M3258">
        <v>0.185</v>
      </c>
      <c r="N3258">
        <v>1</v>
      </c>
    </row>
    <row r="3259" spans="1:14" x14ac:dyDescent="0.2">
      <c r="A3259">
        <v>4529</v>
      </c>
      <c r="B3259" t="s">
        <v>18628</v>
      </c>
      <c r="C3259" t="s">
        <v>18629</v>
      </c>
      <c r="D3259" t="s">
        <v>18630</v>
      </c>
      <c r="E3259" t="s">
        <v>18631</v>
      </c>
      <c r="F3259" t="s">
        <v>18632</v>
      </c>
      <c r="G3259" t="s">
        <v>9</v>
      </c>
      <c r="H3259" t="s">
        <v>10</v>
      </c>
      <c r="I3259">
        <v>-0.71099999999999997</v>
      </c>
      <c r="J3259">
        <v>2</v>
      </c>
      <c r="K3259">
        <v>2</v>
      </c>
      <c r="L3259">
        <v>1</v>
      </c>
      <c r="M3259">
        <v>0.18099999999999999</v>
      </c>
      <c r="N3259">
        <v>1</v>
      </c>
    </row>
    <row r="3260" spans="1:14" x14ac:dyDescent="0.2">
      <c r="A3260">
        <v>2537</v>
      </c>
      <c r="B3260" t="s">
        <v>11177</v>
      </c>
      <c r="C3260" t="s">
        <v>11178</v>
      </c>
      <c r="D3260" t="s">
        <v>11179</v>
      </c>
      <c r="E3260" t="s">
        <v>11180</v>
      </c>
      <c r="F3260" t="s">
        <v>11181</v>
      </c>
      <c r="G3260" t="s">
        <v>9</v>
      </c>
      <c r="H3260" t="s">
        <v>10</v>
      </c>
      <c r="I3260">
        <v>-0.87</v>
      </c>
      <c r="J3260">
        <v>0</v>
      </c>
      <c r="K3260">
        <v>2</v>
      </c>
      <c r="L3260">
        <v>1</v>
      </c>
      <c r="M3260">
        <v>7.0999999999999994E-2</v>
      </c>
      <c r="N3260">
        <v>1</v>
      </c>
    </row>
    <row r="3261" spans="1:14" x14ac:dyDescent="0.2">
      <c r="A3261">
        <v>4360</v>
      </c>
      <c r="B3261" t="s">
        <v>18027</v>
      </c>
      <c r="C3261" t="s">
        <v>18028</v>
      </c>
      <c r="D3261" t="s">
        <v>18029</v>
      </c>
      <c r="E3261" t="s">
        <v>18030</v>
      </c>
      <c r="F3261" t="s">
        <v>18031</v>
      </c>
      <c r="G3261" t="s">
        <v>9</v>
      </c>
      <c r="H3261" t="s">
        <v>10</v>
      </c>
      <c r="I3261">
        <v>1.2190000000000001</v>
      </c>
      <c r="J3261">
        <v>1</v>
      </c>
      <c r="K3261">
        <v>0</v>
      </c>
      <c r="L3261">
        <v>1</v>
      </c>
      <c r="M3261">
        <v>0.253</v>
      </c>
      <c r="N3261">
        <v>1</v>
      </c>
    </row>
    <row r="3262" spans="1:14" x14ac:dyDescent="0.2">
      <c r="A3262">
        <v>5208</v>
      </c>
      <c r="B3262" t="s">
        <v>21025</v>
      </c>
      <c r="C3262" t="s">
        <v>21026</v>
      </c>
      <c r="D3262" t="s">
        <v>21027</v>
      </c>
      <c r="E3262" t="s">
        <v>21028</v>
      </c>
      <c r="F3262" t="s">
        <v>21029</v>
      </c>
      <c r="G3262" t="s">
        <v>9</v>
      </c>
      <c r="H3262" t="s">
        <v>10</v>
      </c>
      <c r="I3262">
        <v>-1.7310000000000001</v>
      </c>
      <c r="J3262">
        <v>2</v>
      </c>
      <c r="K3262">
        <v>1</v>
      </c>
      <c r="L3262">
        <v>1</v>
      </c>
      <c r="M3262">
        <v>0.27100000000000002</v>
      </c>
      <c r="N3262">
        <v>1</v>
      </c>
    </row>
    <row r="3263" spans="1:14" x14ac:dyDescent="0.2">
      <c r="A3263">
        <v>3072</v>
      </c>
      <c r="B3263" t="s">
        <v>13272</v>
      </c>
      <c r="C3263" t="s">
        <v>13273</v>
      </c>
      <c r="D3263" t="s">
        <v>13274</v>
      </c>
      <c r="E3263" t="s">
        <v>13275</v>
      </c>
      <c r="F3263" t="s">
        <v>13276</v>
      </c>
      <c r="G3263" t="s">
        <v>9</v>
      </c>
      <c r="H3263" t="s">
        <v>10</v>
      </c>
      <c r="I3263">
        <v>0.94299999999999995</v>
      </c>
      <c r="J3263">
        <v>2</v>
      </c>
      <c r="K3263">
        <v>0</v>
      </c>
      <c r="L3263">
        <v>1</v>
      </c>
      <c r="M3263">
        <v>0.14299999999999999</v>
      </c>
      <c r="N3263">
        <v>1</v>
      </c>
    </row>
    <row r="3264" spans="1:14" x14ac:dyDescent="0.2">
      <c r="A3264">
        <v>542</v>
      </c>
      <c r="B3264" t="s">
        <v>2633</v>
      </c>
      <c r="C3264" t="s">
        <v>2634</v>
      </c>
      <c r="D3264" t="s">
        <v>2635</v>
      </c>
      <c r="E3264" t="s">
        <v>2636</v>
      </c>
      <c r="F3264" t="s">
        <v>2637</v>
      </c>
      <c r="G3264" t="s">
        <v>9</v>
      </c>
      <c r="H3264" t="s">
        <v>10</v>
      </c>
      <c r="I3264">
        <v>-7.0000000000000007E-2</v>
      </c>
      <c r="J3264">
        <v>2</v>
      </c>
      <c r="K3264">
        <v>2</v>
      </c>
      <c r="L3264">
        <v>1</v>
      </c>
      <c r="M3264">
        <v>0.22500000000000001</v>
      </c>
      <c r="N3264">
        <v>1</v>
      </c>
    </row>
    <row r="3265" spans="1:14" x14ac:dyDescent="0.2">
      <c r="A3265">
        <v>6049</v>
      </c>
      <c r="B3265" t="s">
        <v>23922</v>
      </c>
      <c r="C3265" t="s">
        <v>23923</v>
      </c>
      <c r="D3265" t="s">
        <v>23924</v>
      </c>
      <c r="E3265" t="s">
        <v>4432</v>
      </c>
      <c r="F3265" t="s">
        <v>4433</v>
      </c>
      <c r="G3265" t="s">
        <v>9</v>
      </c>
      <c r="H3265" t="s">
        <v>10</v>
      </c>
      <c r="I3265">
        <v>-1.37</v>
      </c>
      <c r="J3265">
        <v>1</v>
      </c>
      <c r="K3265">
        <v>0</v>
      </c>
      <c r="L3265">
        <v>0</v>
      </c>
      <c r="M3265">
        <v>0.45800000000000002</v>
      </c>
      <c r="N3265">
        <v>1</v>
      </c>
    </row>
    <row r="3266" spans="1:14" x14ac:dyDescent="0.2">
      <c r="A3266">
        <v>935</v>
      </c>
      <c r="B3266" t="s">
        <v>4429</v>
      </c>
      <c r="C3266" t="s">
        <v>4430</v>
      </c>
      <c r="D3266" t="s">
        <v>4431</v>
      </c>
      <c r="E3266" t="s">
        <v>4432</v>
      </c>
      <c r="F3266" t="s">
        <v>4433</v>
      </c>
      <c r="G3266" t="s">
        <v>9</v>
      </c>
      <c r="H3266" t="s">
        <v>10</v>
      </c>
      <c r="I3266">
        <v>-4.4999999999999998E-2</v>
      </c>
      <c r="J3266">
        <v>2</v>
      </c>
      <c r="K3266">
        <v>1</v>
      </c>
      <c r="L3266">
        <v>-2</v>
      </c>
      <c r="M3266">
        <v>0.114</v>
      </c>
      <c r="N3266">
        <v>1</v>
      </c>
    </row>
    <row r="3267" spans="1:14" x14ac:dyDescent="0.2">
      <c r="A3267">
        <v>4999</v>
      </c>
      <c r="B3267" t="s">
        <v>20274</v>
      </c>
      <c r="C3267" t="s">
        <v>20275</v>
      </c>
      <c r="D3267" t="s">
        <v>20276</v>
      </c>
      <c r="E3267" t="s">
        <v>20277</v>
      </c>
      <c r="F3267" t="s">
        <v>20278</v>
      </c>
      <c r="G3267" t="s">
        <v>9</v>
      </c>
      <c r="H3267" t="s">
        <v>10</v>
      </c>
      <c r="I3267">
        <v>-2.972</v>
      </c>
      <c r="J3267">
        <v>1</v>
      </c>
      <c r="K3267">
        <v>0</v>
      </c>
      <c r="L3267">
        <v>1</v>
      </c>
      <c r="M3267">
        <v>0.125</v>
      </c>
      <c r="N3267">
        <v>1</v>
      </c>
    </row>
    <row r="3268" spans="1:14" x14ac:dyDescent="0.2">
      <c r="A3268">
        <v>7717</v>
      </c>
      <c r="B3268" t="s">
        <v>29455</v>
      </c>
      <c r="C3268" t="s">
        <v>29456</v>
      </c>
      <c r="D3268" t="s">
        <v>29457</v>
      </c>
      <c r="E3268" t="s">
        <v>29458</v>
      </c>
      <c r="F3268" t="s">
        <v>29459</v>
      </c>
      <c r="G3268" t="s">
        <v>9</v>
      </c>
      <c r="H3268" t="s">
        <v>10</v>
      </c>
      <c r="I3268">
        <v>-0.04</v>
      </c>
      <c r="J3268">
        <v>2</v>
      </c>
      <c r="K3268">
        <v>0</v>
      </c>
      <c r="L3268">
        <v>1</v>
      </c>
      <c r="M3268">
        <v>0.189</v>
      </c>
      <c r="N3268">
        <v>1</v>
      </c>
    </row>
    <row r="3269" spans="1:14" x14ac:dyDescent="0.2">
      <c r="A3269">
        <v>572</v>
      </c>
      <c r="B3269" t="s">
        <v>2772</v>
      </c>
      <c r="C3269" t="s">
        <v>2773</v>
      </c>
      <c r="D3269" t="s">
        <v>2774</v>
      </c>
      <c r="E3269" t="s">
        <v>2775</v>
      </c>
      <c r="F3269" t="s">
        <v>2776</v>
      </c>
      <c r="G3269" t="s">
        <v>9</v>
      </c>
      <c r="H3269" t="s">
        <v>10</v>
      </c>
      <c r="I3269">
        <v>-1.3129999999999999</v>
      </c>
      <c r="J3269">
        <v>1</v>
      </c>
      <c r="K3269">
        <v>2</v>
      </c>
      <c r="L3269">
        <v>1</v>
      </c>
      <c r="M3269">
        <v>0.16300000000000001</v>
      </c>
      <c r="N3269">
        <v>1</v>
      </c>
    </row>
    <row r="3270" spans="1:14" x14ac:dyDescent="0.2">
      <c r="A3270">
        <v>1831</v>
      </c>
      <c r="B3270" t="s">
        <v>8291</v>
      </c>
      <c r="C3270" t="s">
        <v>8292</v>
      </c>
      <c r="D3270" t="s">
        <v>8293</v>
      </c>
      <c r="E3270" t="s">
        <v>8294</v>
      </c>
      <c r="F3270" t="s">
        <v>8295</v>
      </c>
      <c r="G3270" t="s">
        <v>9</v>
      </c>
      <c r="H3270" t="s">
        <v>10</v>
      </c>
      <c r="I3270">
        <v>-5.8999999999999997E-2</v>
      </c>
      <c r="J3270">
        <v>1</v>
      </c>
      <c r="K3270">
        <v>0</v>
      </c>
      <c r="L3270">
        <v>1</v>
      </c>
      <c r="M3270">
        <v>0.20799999999999999</v>
      </c>
      <c r="N3270">
        <v>1</v>
      </c>
    </row>
    <row r="3271" spans="1:14" x14ac:dyDescent="0.2">
      <c r="A3271">
        <v>4685</v>
      </c>
      <c r="B3271" t="s">
        <v>19148</v>
      </c>
      <c r="C3271" t="s">
        <v>19149</v>
      </c>
      <c r="D3271" t="s">
        <v>8293</v>
      </c>
      <c r="E3271" t="s">
        <v>8294</v>
      </c>
      <c r="F3271" t="s">
        <v>8295</v>
      </c>
      <c r="G3271" t="s">
        <v>9</v>
      </c>
      <c r="H3271" t="s">
        <v>10</v>
      </c>
      <c r="I3271">
        <v>2.5999999999999999E-2</v>
      </c>
      <c r="J3271">
        <v>2</v>
      </c>
      <c r="K3271">
        <v>0</v>
      </c>
      <c r="L3271">
        <v>1</v>
      </c>
      <c r="M3271">
        <v>0.29199999999999998</v>
      </c>
      <c r="N3271">
        <v>1</v>
      </c>
    </row>
    <row r="3272" spans="1:14" x14ac:dyDescent="0.2">
      <c r="A3272">
        <v>3715</v>
      </c>
      <c r="B3272" t="s">
        <v>15688</v>
      </c>
      <c r="C3272" t="s">
        <v>15689</v>
      </c>
      <c r="D3272" t="s">
        <v>15690</v>
      </c>
      <c r="E3272" t="s">
        <v>15691</v>
      </c>
      <c r="F3272" t="s">
        <v>15692</v>
      </c>
      <c r="G3272" t="s">
        <v>9</v>
      </c>
      <c r="H3272" t="s">
        <v>10</v>
      </c>
      <c r="I3272">
        <v>-6.4000000000000001E-2</v>
      </c>
      <c r="J3272">
        <v>2</v>
      </c>
      <c r="K3272">
        <v>-1</v>
      </c>
      <c r="L3272">
        <v>2</v>
      </c>
      <c r="M3272">
        <v>7.1999999999999995E-2</v>
      </c>
      <c r="N3272">
        <v>1</v>
      </c>
    </row>
    <row r="3273" spans="1:14" x14ac:dyDescent="0.2">
      <c r="A3273">
        <v>4996</v>
      </c>
      <c r="B3273" t="s">
        <v>20264</v>
      </c>
      <c r="C3273" t="s">
        <v>20265</v>
      </c>
      <c r="D3273" t="s">
        <v>20266</v>
      </c>
      <c r="E3273" t="s">
        <v>6434</v>
      </c>
      <c r="F3273" t="s">
        <v>6435</v>
      </c>
      <c r="G3273" t="s">
        <v>9</v>
      </c>
      <c r="H3273" t="s">
        <v>10</v>
      </c>
      <c r="I3273">
        <v>-1.7130000000000001</v>
      </c>
      <c r="J3273">
        <v>2</v>
      </c>
      <c r="K3273">
        <v>2</v>
      </c>
      <c r="L3273">
        <v>1</v>
      </c>
      <c r="M3273">
        <v>0.107</v>
      </c>
      <c r="N3273">
        <v>1</v>
      </c>
    </row>
    <row r="3274" spans="1:14" x14ac:dyDescent="0.2">
      <c r="A3274">
        <v>1639</v>
      </c>
      <c r="B3274" t="s">
        <v>7507</v>
      </c>
      <c r="C3274" t="s">
        <v>7508</v>
      </c>
      <c r="D3274" t="s">
        <v>7509</v>
      </c>
      <c r="E3274" t="s">
        <v>6434</v>
      </c>
      <c r="F3274" t="s">
        <v>6435</v>
      </c>
      <c r="G3274" t="s">
        <v>9</v>
      </c>
      <c r="H3274" t="s">
        <v>10</v>
      </c>
      <c r="I3274">
        <v>-0.74399999999999999</v>
      </c>
      <c r="J3274">
        <v>1</v>
      </c>
      <c r="K3274">
        <v>2</v>
      </c>
      <c r="L3274">
        <v>2</v>
      </c>
      <c r="M3274">
        <v>0.14000000000000001</v>
      </c>
      <c r="N3274">
        <v>1</v>
      </c>
    </row>
    <row r="3275" spans="1:14" x14ac:dyDescent="0.2">
      <c r="A3275">
        <v>1392</v>
      </c>
      <c r="B3275" t="s">
        <v>6431</v>
      </c>
      <c r="C3275" t="s">
        <v>6432</v>
      </c>
      <c r="D3275" t="s">
        <v>6433</v>
      </c>
      <c r="E3275" t="s">
        <v>6434</v>
      </c>
      <c r="F3275" t="s">
        <v>6435</v>
      </c>
      <c r="G3275" t="s">
        <v>9</v>
      </c>
      <c r="H3275" t="s">
        <v>10</v>
      </c>
      <c r="I3275">
        <v>-0.503</v>
      </c>
      <c r="J3275">
        <v>2</v>
      </c>
      <c r="K3275">
        <v>0</v>
      </c>
      <c r="L3275">
        <v>1</v>
      </c>
      <c r="M3275">
        <v>4.1000000000000002E-2</v>
      </c>
      <c r="N3275">
        <v>1</v>
      </c>
    </row>
    <row r="3276" spans="1:14" x14ac:dyDescent="0.2">
      <c r="A3276">
        <v>5748</v>
      </c>
      <c r="B3276" t="s">
        <v>22890</v>
      </c>
      <c r="C3276" t="s">
        <v>22891</v>
      </c>
      <c r="D3276" t="s">
        <v>22892</v>
      </c>
      <c r="E3276" t="s">
        <v>6434</v>
      </c>
      <c r="F3276" t="s">
        <v>6435</v>
      </c>
      <c r="G3276" t="s">
        <v>9</v>
      </c>
      <c r="H3276" t="s">
        <v>10</v>
      </c>
      <c r="I3276">
        <v>1.0049999999999999</v>
      </c>
      <c r="J3276">
        <v>0</v>
      </c>
      <c r="K3276">
        <v>2</v>
      </c>
      <c r="L3276">
        <v>1</v>
      </c>
      <c r="M3276">
        <v>0.16900000000000001</v>
      </c>
      <c r="N3276">
        <v>1</v>
      </c>
    </row>
    <row r="3277" spans="1:14" x14ac:dyDescent="0.2">
      <c r="A3277">
        <v>3945</v>
      </c>
      <c r="B3277" t="s">
        <v>16497</v>
      </c>
      <c r="C3277" t="s">
        <v>16498</v>
      </c>
      <c r="D3277" t="s">
        <v>16499</v>
      </c>
      <c r="E3277" t="s">
        <v>16500</v>
      </c>
      <c r="F3277" t="s">
        <v>16501</v>
      </c>
      <c r="G3277" t="s">
        <v>9</v>
      </c>
      <c r="H3277" t="s">
        <v>10</v>
      </c>
      <c r="I3277">
        <v>0.56499999999999995</v>
      </c>
      <c r="J3277">
        <v>1</v>
      </c>
      <c r="K3277">
        <v>1</v>
      </c>
      <c r="L3277">
        <v>0</v>
      </c>
      <c r="M3277">
        <v>0.10299999999999999</v>
      </c>
      <c r="N3277">
        <v>1</v>
      </c>
    </row>
    <row r="3278" spans="1:14" x14ac:dyDescent="0.2">
      <c r="A3278">
        <v>1268</v>
      </c>
      <c r="B3278" t="s">
        <v>5907</v>
      </c>
      <c r="C3278" t="s">
        <v>5908</v>
      </c>
      <c r="D3278" t="s">
        <v>5909</v>
      </c>
      <c r="E3278" t="s">
        <v>5910</v>
      </c>
      <c r="F3278" t="s">
        <v>5911</v>
      </c>
      <c r="G3278" t="s">
        <v>9</v>
      </c>
      <c r="H3278" t="s">
        <v>10</v>
      </c>
      <c r="I3278">
        <v>-0.39600000000000002</v>
      </c>
      <c r="J3278">
        <v>2</v>
      </c>
      <c r="K3278">
        <v>1</v>
      </c>
      <c r="L3278">
        <v>1</v>
      </c>
      <c r="M3278">
        <v>0.104</v>
      </c>
      <c r="N3278">
        <v>1</v>
      </c>
    </row>
    <row r="3279" spans="1:14" x14ac:dyDescent="0.2">
      <c r="A3279">
        <v>4700</v>
      </c>
      <c r="B3279" t="s">
        <v>19201</v>
      </c>
      <c r="C3279" t="s">
        <v>19202</v>
      </c>
      <c r="D3279" t="s">
        <v>19203</v>
      </c>
      <c r="E3279" t="s">
        <v>17493</v>
      </c>
      <c r="F3279" t="s">
        <v>17494</v>
      </c>
      <c r="G3279" t="s">
        <v>9</v>
      </c>
      <c r="H3279" t="s">
        <v>10</v>
      </c>
      <c r="I3279">
        <v>-1.552</v>
      </c>
      <c r="J3279">
        <v>0</v>
      </c>
      <c r="K3279">
        <v>1</v>
      </c>
      <c r="L3279">
        <v>2</v>
      </c>
      <c r="M3279">
        <v>0.16300000000000001</v>
      </c>
      <c r="N3279">
        <v>1</v>
      </c>
    </row>
    <row r="3280" spans="1:14" x14ac:dyDescent="0.2">
      <c r="A3280">
        <v>4209</v>
      </c>
      <c r="B3280" t="s">
        <v>17490</v>
      </c>
      <c r="C3280" t="s">
        <v>17491</v>
      </c>
      <c r="D3280" t="s">
        <v>17492</v>
      </c>
      <c r="E3280" t="s">
        <v>17493</v>
      </c>
      <c r="F3280" t="s">
        <v>17494</v>
      </c>
      <c r="G3280" t="s">
        <v>9</v>
      </c>
      <c r="H3280" t="s">
        <v>10</v>
      </c>
      <c r="I3280">
        <v>-7.5999999999999998E-2</v>
      </c>
      <c r="J3280">
        <v>1</v>
      </c>
      <c r="K3280">
        <v>2</v>
      </c>
      <c r="L3280">
        <v>1</v>
      </c>
      <c r="M3280">
        <v>0.28000000000000003</v>
      </c>
      <c r="N3280">
        <v>1</v>
      </c>
    </row>
    <row r="3281" spans="1:14" x14ac:dyDescent="0.2">
      <c r="A3281">
        <v>4024</v>
      </c>
      <c r="B3281" t="s">
        <v>16794</v>
      </c>
      <c r="C3281" t="s">
        <v>16795</v>
      </c>
      <c r="D3281" t="s">
        <v>16796</v>
      </c>
      <c r="E3281" t="s">
        <v>16797</v>
      </c>
      <c r="F3281" t="s">
        <v>16798</v>
      </c>
      <c r="G3281" t="s">
        <v>9</v>
      </c>
      <c r="H3281" t="s">
        <v>10</v>
      </c>
      <c r="I3281">
        <v>-0.28399999999999997</v>
      </c>
      <c r="J3281">
        <v>2</v>
      </c>
      <c r="K3281">
        <v>2</v>
      </c>
      <c r="L3281">
        <v>1</v>
      </c>
      <c r="M3281">
        <v>3.1E-2</v>
      </c>
      <c r="N3281">
        <v>1</v>
      </c>
    </row>
    <row r="3282" spans="1:14" x14ac:dyDescent="0.2">
      <c r="A3282">
        <v>791</v>
      </c>
      <c r="B3282" t="s">
        <v>3769</v>
      </c>
      <c r="C3282" t="s">
        <v>3770</v>
      </c>
      <c r="D3282" t="s">
        <v>3771</v>
      </c>
      <c r="E3282" t="s">
        <v>3772</v>
      </c>
      <c r="F3282" t="s">
        <v>3773</v>
      </c>
      <c r="G3282" t="s">
        <v>9</v>
      </c>
      <c r="H3282" t="s">
        <v>10</v>
      </c>
      <c r="I3282">
        <v>-1.175</v>
      </c>
      <c r="J3282">
        <v>1</v>
      </c>
      <c r="K3282">
        <v>2</v>
      </c>
      <c r="L3282">
        <v>1</v>
      </c>
      <c r="M3282">
        <v>0.193</v>
      </c>
      <c r="N3282">
        <v>1</v>
      </c>
    </row>
    <row r="3283" spans="1:14" x14ac:dyDescent="0.2">
      <c r="A3283">
        <v>7239</v>
      </c>
      <c r="B3283" t="s">
        <v>27732</v>
      </c>
      <c r="C3283" t="s">
        <v>27733</v>
      </c>
      <c r="D3283" t="s">
        <v>2769</v>
      </c>
      <c r="E3283" t="s">
        <v>2770</v>
      </c>
      <c r="F3283" t="s">
        <v>2771</v>
      </c>
      <c r="G3283" t="s">
        <v>9</v>
      </c>
      <c r="H3283" t="s">
        <v>10</v>
      </c>
      <c r="I3283">
        <v>-7.2999999999999995E-2</v>
      </c>
      <c r="J3283">
        <v>2</v>
      </c>
      <c r="K3283">
        <v>2</v>
      </c>
      <c r="L3283">
        <v>1</v>
      </c>
      <c r="M3283">
        <v>9.4E-2</v>
      </c>
      <c r="N3283">
        <v>1</v>
      </c>
    </row>
    <row r="3284" spans="1:14" x14ac:dyDescent="0.2">
      <c r="A3284">
        <v>571</v>
      </c>
      <c r="B3284" t="s">
        <v>2767</v>
      </c>
      <c r="C3284" t="s">
        <v>2768</v>
      </c>
      <c r="D3284" t="s">
        <v>2769</v>
      </c>
      <c r="E3284" t="s">
        <v>2770</v>
      </c>
      <c r="F3284" t="s">
        <v>2771</v>
      </c>
      <c r="G3284" t="s">
        <v>9</v>
      </c>
      <c r="H3284" t="s">
        <v>10</v>
      </c>
      <c r="I3284">
        <v>-8.0000000000000002E-3</v>
      </c>
      <c r="J3284">
        <v>1</v>
      </c>
      <c r="K3284">
        <v>1</v>
      </c>
      <c r="L3284">
        <v>1</v>
      </c>
      <c r="M3284">
        <v>6.3E-2</v>
      </c>
      <c r="N3284">
        <v>1</v>
      </c>
    </row>
    <row r="3285" spans="1:14" x14ac:dyDescent="0.2">
      <c r="A3285">
        <v>7958</v>
      </c>
      <c r="B3285" t="s">
        <v>30449</v>
      </c>
      <c r="C3285" t="s">
        <v>30450</v>
      </c>
      <c r="D3285" t="s">
        <v>30451</v>
      </c>
      <c r="E3285" t="s">
        <v>30452</v>
      </c>
      <c r="F3285" t="s">
        <v>30453</v>
      </c>
      <c r="G3285" t="s">
        <v>9</v>
      </c>
      <c r="H3285" t="s">
        <v>10</v>
      </c>
      <c r="I3285">
        <v>-4.4999999999999998E-2</v>
      </c>
      <c r="J3285">
        <v>2</v>
      </c>
      <c r="K3285">
        <v>1</v>
      </c>
      <c r="L3285">
        <v>1</v>
      </c>
      <c r="M3285">
        <v>0.161</v>
      </c>
      <c r="N3285">
        <v>1</v>
      </c>
    </row>
    <row r="3286" spans="1:14" x14ac:dyDescent="0.2">
      <c r="A3286">
        <v>3388</v>
      </c>
      <c r="B3286" t="s">
        <v>14454</v>
      </c>
      <c r="C3286" t="s">
        <v>14455</v>
      </c>
      <c r="D3286" t="s">
        <v>14456</v>
      </c>
      <c r="E3286" t="s">
        <v>14457</v>
      </c>
      <c r="F3286" t="s">
        <v>14458</v>
      </c>
      <c r="G3286" t="s">
        <v>9</v>
      </c>
      <c r="H3286" t="s">
        <v>10</v>
      </c>
      <c r="I3286">
        <v>-4.2999999999999997E-2</v>
      </c>
      <c r="J3286">
        <v>1</v>
      </c>
      <c r="K3286">
        <v>1</v>
      </c>
      <c r="L3286">
        <v>0</v>
      </c>
      <c r="M3286">
        <v>0.376</v>
      </c>
      <c r="N3286">
        <v>1</v>
      </c>
    </row>
    <row r="3287" spans="1:14" x14ac:dyDescent="0.2">
      <c r="A3287">
        <v>5623</v>
      </c>
      <c r="B3287" t="s">
        <v>22477</v>
      </c>
      <c r="C3287" t="s">
        <v>22478</v>
      </c>
      <c r="D3287" t="s">
        <v>1309</v>
      </c>
      <c r="E3287" t="s">
        <v>1310</v>
      </c>
      <c r="F3287" t="s">
        <v>1311</v>
      </c>
      <c r="G3287" t="s">
        <v>9</v>
      </c>
      <c r="H3287" t="s">
        <v>10</v>
      </c>
      <c r="I3287">
        <v>-0.28100000000000003</v>
      </c>
      <c r="J3287">
        <v>1</v>
      </c>
      <c r="K3287">
        <v>1</v>
      </c>
      <c r="L3287">
        <v>1</v>
      </c>
      <c r="M3287">
        <v>8.4000000000000005E-2</v>
      </c>
      <c r="N3287">
        <v>1</v>
      </c>
    </row>
    <row r="3288" spans="1:14" x14ac:dyDescent="0.2">
      <c r="A3288">
        <v>267</v>
      </c>
      <c r="B3288" t="s">
        <v>1307</v>
      </c>
      <c r="C3288" t="s">
        <v>1308</v>
      </c>
      <c r="D3288" t="s">
        <v>1309</v>
      </c>
      <c r="E3288" t="s">
        <v>1310</v>
      </c>
      <c r="F3288" t="s">
        <v>1311</v>
      </c>
      <c r="G3288" t="s">
        <v>9</v>
      </c>
      <c r="H3288" t="s">
        <v>10</v>
      </c>
      <c r="I3288">
        <v>9.1999999999999998E-2</v>
      </c>
      <c r="J3288">
        <v>1</v>
      </c>
      <c r="K3288">
        <v>1</v>
      </c>
      <c r="L3288">
        <v>1</v>
      </c>
      <c r="M3288">
        <v>2.1000000000000001E-2</v>
      </c>
      <c r="N3288">
        <v>1</v>
      </c>
    </row>
    <row r="3289" spans="1:14" x14ac:dyDescent="0.2">
      <c r="A3289">
        <v>1106</v>
      </c>
      <c r="B3289" t="s">
        <v>5184</v>
      </c>
      <c r="C3289" t="s">
        <v>5185</v>
      </c>
      <c r="D3289" t="s">
        <v>5186</v>
      </c>
      <c r="E3289" t="s">
        <v>5187</v>
      </c>
      <c r="F3289" t="s">
        <v>5188</v>
      </c>
      <c r="G3289" t="s">
        <v>9</v>
      </c>
      <c r="H3289" t="s">
        <v>10</v>
      </c>
      <c r="I3289">
        <v>-0.49199999999999999</v>
      </c>
      <c r="J3289">
        <v>1</v>
      </c>
      <c r="K3289">
        <v>2</v>
      </c>
      <c r="L3289">
        <v>0</v>
      </c>
      <c r="M3289">
        <v>0.14499999999999999</v>
      </c>
      <c r="N3289">
        <v>1</v>
      </c>
    </row>
    <row r="3290" spans="1:14" x14ac:dyDescent="0.2">
      <c r="A3290">
        <v>1277</v>
      </c>
      <c r="B3290" t="s">
        <v>5946</v>
      </c>
      <c r="C3290" t="s">
        <v>5947</v>
      </c>
      <c r="D3290" t="s">
        <v>5948</v>
      </c>
      <c r="E3290" t="s">
        <v>5187</v>
      </c>
      <c r="F3290" t="s">
        <v>5188</v>
      </c>
      <c r="G3290" t="s">
        <v>9</v>
      </c>
      <c r="H3290" t="s">
        <v>10</v>
      </c>
      <c r="I3290">
        <v>-0.11700000000000001</v>
      </c>
      <c r="J3290">
        <v>1</v>
      </c>
      <c r="K3290">
        <v>2</v>
      </c>
      <c r="L3290">
        <v>1</v>
      </c>
      <c r="M3290">
        <v>4.2000000000000003E-2</v>
      </c>
      <c r="N3290">
        <v>1</v>
      </c>
    </row>
    <row r="3291" spans="1:14" x14ac:dyDescent="0.2">
      <c r="A3291">
        <v>664</v>
      </c>
      <c r="B3291" t="s">
        <v>3189</v>
      </c>
      <c r="C3291" t="s">
        <v>3190</v>
      </c>
      <c r="D3291" t="s">
        <v>3191</v>
      </c>
      <c r="E3291" t="s">
        <v>3192</v>
      </c>
      <c r="F3291" t="s">
        <v>3193</v>
      </c>
      <c r="G3291" t="s">
        <v>9</v>
      </c>
      <c r="H3291" t="s">
        <v>10</v>
      </c>
      <c r="I3291">
        <v>-0.26100000000000001</v>
      </c>
      <c r="J3291">
        <v>1</v>
      </c>
      <c r="K3291">
        <v>1</v>
      </c>
      <c r="L3291">
        <v>1</v>
      </c>
      <c r="M3291">
        <v>0.316</v>
      </c>
      <c r="N3291">
        <v>1</v>
      </c>
    </row>
    <row r="3292" spans="1:14" x14ac:dyDescent="0.2">
      <c r="A3292">
        <v>7903</v>
      </c>
      <c r="B3292" t="s">
        <v>30245</v>
      </c>
      <c r="C3292" t="s">
        <v>30246</v>
      </c>
      <c r="D3292" t="s">
        <v>30247</v>
      </c>
      <c r="E3292" t="s">
        <v>30248</v>
      </c>
      <c r="F3292" t="s">
        <v>30249</v>
      </c>
      <c r="G3292" t="s">
        <v>9</v>
      </c>
      <c r="H3292" t="s">
        <v>10</v>
      </c>
      <c r="I3292">
        <v>-7.2999999999999995E-2</v>
      </c>
      <c r="J3292">
        <v>2</v>
      </c>
      <c r="K3292">
        <v>2</v>
      </c>
      <c r="L3292">
        <v>1</v>
      </c>
      <c r="M3292">
        <v>9.4E-2</v>
      </c>
      <c r="N3292">
        <v>1</v>
      </c>
    </row>
    <row r="3293" spans="1:14" x14ac:dyDescent="0.2">
      <c r="A3293">
        <v>4915</v>
      </c>
      <c r="B3293" t="s">
        <v>19966</v>
      </c>
      <c r="C3293" t="s">
        <v>19967</v>
      </c>
      <c r="D3293" t="s">
        <v>19968</v>
      </c>
      <c r="E3293" t="s">
        <v>3915</v>
      </c>
      <c r="F3293" t="s">
        <v>3916</v>
      </c>
      <c r="G3293" t="s">
        <v>9</v>
      </c>
      <c r="H3293" t="s">
        <v>10</v>
      </c>
      <c r="I3293">
        <v>-1.53</v>
      </c>
      <c r="J3293">
        <v>1</v>
      </c>
      <c r="K3293">
        <v>2</v>
      </c>
      <c r="L3293">
        <v>1</v>
      </c>
      <c r="M3293">
        <v>2.9000000000000001E-2</v>
      </c>
      <c r="N3293">
        <v>1</v>
      </c>
    </row>
    <row r="3294" spans="1:14" x14ac:dyDescent="0.2">
      <c r="A3294">
        <v>822</v>
      </c>
      <c r="B3294" t="s">
        <v>3912</v>
      </c>
      <c r="C3294" t="s">
        <v>3913</v>
      </c>
      <c r="D3294" t="s">
        <v>3914</v>
      </c>
      <c r="E3294" t="s">
        <v>3915</v>
      </c>
      <c r="F3294" t="s">
        <v>3916</v>
      </c>
      <c r="G3294" t="s">
        <v>9</v>
      </c>
      <c r="H3294" t="s">
        <v>10</v>
      </c>
      <c r="I3294">
        <v>-0.40300000000000002</v>
      </c>
      <c r="J3294">
        <v>1</v>
      </c>
      <c r="K3294">
        <v>1</v>
      </c>
      <c r="L3294">
        <v>1</v>
      </c>
      <c r="M3294">
        <v>0.26600000000000001</v>
      </c>
      <c r="N3294">
        <v>1</v>
      </c>
    </row>
    <row r="3295" spans="1:14" x14ac:dyDescent="0.2">
      <c r="A3295">
        <v>7270</v>
      </c>
      <c r="B3295" t="s">
        <v>27829</v>
      </c>
      <c r="C3295" t="s">
        <v>27830</v>
      </c>
      <c r="D3295" t="s">
        <v>27831</v>
      </c>
      <c r="E3295" t="s">
        <v>27832</v>
      </c>
      <c r="F3295" t="s">
        <v>27833</v>
      </c>
      <c r="G3295" t="s">
        <v>9</v>
      </c>
      <c r="H3295" t="s">
        <v>10</v>
      </c>
      <c r="I3295">
        <v>0.245</v>
      </c>
      <c r="J3295">
        <v>2</v>
      </c>
      <c r="K3295">
        <v>1</v>
      </c>
      <c r="L3295">
        <v>0</v>
      </c>
      <c r="M3295">
        <v>1.7999999999999999E-2</v>
      </c>
      <c r="N3295">
        <v>1</v>
      </c>
    </row>
    <row r="3296" spans="1:14" x14ac:dyDescent="0.2">
      <c r="A3296">
        <v>4528</v>
      </c>
      <c r="B3296" t="s">
        <v>18625</v>
      </c>
      <c r="C3296" t="s">
        <v>18626</v>
      </c>
      <c r="D3296" t="s">
        <v>18627</v>
      </c>
      <c r="E3296" t="s">
        <v>5754</v>
      </c>
      <c r="F3296" t="s">
        <v>5755</v>
      </c>
      <c r="G3296" t="s">
        <v>9</v>
      </c>
      <c r="H3296" t="s">
        <v>10</v>
      </c>
      <c r="I3296">
        <v>-1.7629999999999999</v>
      </c>
      <c r="J3296">
        <v>1</v>
      </c>
      <c r="K3296">
        <v>2</v>
      </c>
      <c r="L3296">
        <v>2</v>
      </c>
      <c r="M3296">
        <v>3.7999999999999999E-2</v>
      </c>
      <c r="N3296">
        <v>1</v>
      </c>
    </row>
    <row r="3297" spans="1:14" x14ac:dyDescent="0.2">
      <c r="A3297">
        <v>1233</v>
      </c>
      <c r="B3297" t="s">
        <v>5751</v>
      </c>
      <c r="C3297" t="s">
        <v>5752</v>
      </c>
      <c r="D3297" t="s">
        <v>5753</v>
      </c>
      <c r="E3297" t="s">
        <v>5754</v>
      </c>
      <c r="F3297" t="s">
        <v>5755</v>
      </c>
      <c r="G3297" t="s">
        <v>9</v>
      </c>
      <c r="H3297" t="s">
        <v>10</v>
      </c>
      <c r="I3297">
        <v>-1.145</v>
      </c>
      <c r="J3297">
        <v>1</v>
      </c>
      <c r="K3297">
        <v>0</v>
      </c>
      <c r="L3297">
        <v>1</v>
      </c>
      <c r="M3297">
        <v>4.5999999999999999E-2</v>
      </c>
      <c r="N3297">
        <v>1</v>
      </c>
    </row>
    <row r="3298" spans="1:14" x14ac:dyDescent="0.2">
      <c r="A3298">
        <v>2922</v>
      </c>
      <c r="B3298" t="s">
        <v>12665</v>
      </c>
      <c r="C3298" t="s">
        <v>12666</v>
      </c>
      <c r="D3298" t="s">
        <v>12667</v>
      </c>
      <c r="E3298" t="s">
        <v>12668</v>
      </c>
      <c r="F3298" t="s">
        <v>12669</v>
      </c>
      <c r="G3298" t="s">
        <v>9</v>
      </c>
      <c r="H3298" t="s">
        <v>10</v>
      </c>
      <c r="I3298">
        <v>-0.627</v>
      </c>
      <c r="J3298">
        <v>2</v>
      </c>
      <c r="K3298">
        <v>1</v>
      </c>
      <c r="L3298">
        <v>0</v>
      </c>
      <c r="M3298">
        <v>0.30199999999999999</v>
      </c>
      <c r="N3298">
        <v>1</v>
      </c>
    </row>
    <row r="3299" spans="1:14" x14ac:dyDescent="0.2">
      <c r="A3299">
        <v>2285</v>
      </c>
      <c r="B3299" t="s">
        <v>10174</v>
      </c>
      <c r="C3299" t="s">
        <v>10175</v>
      </c>
      <c r="D3299" t="s">
        <v>10176</v>
      </c>
      <c r="E3299" t="s">
        <v>10177</v>
      </c>
      <c r="F3299" t="s">
        <v>10178</v>
      </c>
      <c r="G3299" t="s">
        <v>9</v>
      </c>
      <c r="H3299" t="s">
        <v>10</v>
      </c>
      <c r="I3299">
        <v>-0.498</v>
      </c>
      <c r="J3299">
        <v>2</v>
      </c>
      <c r="K3299">
        <v>1</v>
      </c>
      <c r="L3299">
        <v>0</v>
      </c>
      <c r="M3299">
        <v>4.2000000000000003E-2</v>
      </c>
      <c r="N3299">
        <v>1</v>
      </c>
    </row>
    <row r="3300" spans="1:14" x14ac:dyDescent="0.2">
      <c r="A3300">
        <v>5652</v>
      </c>
      <c r="B3300" t="s">
        <v>22572</v>
      </c>
      <c r="C3300" t="s">
        <v>22573</v>
      </c>
      <c r="D3300" t="s">
        <v>10176</v>
      </c>
      <c r="E3300" t="s">
        <v>10177</v>
      </c>
      <c r="F3300" t="s">
        <v>10178</v>
      </c>
      <c r="G3300" t="s">
        <v>9</v>
      </c>
      <c r="H3300" t="s">
        <v>10</v>
      </c>
      <c r="I3300">
        <v>-0.316</v>
      </c>
      <c r="J3300">
        <v>2</v>
      </c>
      <c r="K3300">
        <v>1</v>
      </c>
      <c r="L3300">
        <v>0</v>
      </c>
      <c r="M3300">
        <v>4.2000000000000003E-2</v>
      </c>
      <c r="N3300">
        <v>1</v>
      </c>
    </row>
    <row r="3301" spans="1:14" x14ac:dyDescent="0.2">
      <c r="A3301">
        <v>2296</v>
      </c>
      <c r="B3301" t="s">
        <v>10215</v>
      </c>
      <c r="C3301" t="s">
        <v>10216</v>
      </c>
      <c r="D3301" t="s">
        <v>10217</v>
      </c>
      <c r="E3301" t="s">
        <v>10218</v>
      </c>
      <c r="F3301" t="s">
        <v>10178</v>
      </c>
      <c r="G3301" t="s">
        <v>9</v>
      </c>
      <c r="H3301" t="s">
        <v>10</v>
      </c>
      <c r="I3301">
        <v>-0.66800000000000004</v>
      </c>
      <c r="J3301">
        <v>2</v>
      </c>
      <c r="K3301">
        <v>1</v>
      </c>
      <c r="L3301">
        <v>1</v>
      </c>
      <c r="M3301">
        <v>0.14499999999999999</v>
      </c>
      <c r="N3301">
        <v>1</v>
      </c>
    </row>
    <row r="3302" spans="1:14" x14ac:dyDescent="0.2">
      <c r="A3302">
        <v>915</v>
      </c>
      <c r="B3302" t="s">
        <v>4340</v>
      </c>
      <c r="C3302" t="s">
        <v>4341</v>
      </c>
      <c r="D3302" t="s">
        <v>4342</v>
      </c>
      <c r="E3302" t="s">
        <v>4343</v>
      </c>
      <c r="F3302" t="s">
        <v>4344</v>
      </c>
      <c r="G3302" t="s">
        <v>9</v>
      </c>
      <c r="H3302" t="s">
        <v>10</v>
      </c>
      <c r="I3302">
        <v>-0.129</v>
      </c>
      <c r="J3302">
        <v>0</v>
      </c>
      <c r="K3302">
        <v>2</v>
      </c>
      <c r="L3302">
        <v>1</v>
      </c>
      <c r="M3302">
        <v>0.21199999999999999</v>
      </c>
      <c r="N3302">
        <v>1</v>
      </c>
    </row>
    <row r="3303" spans="1:14" x14ac:dyDescent="0.2">
      <c r="A3303">
        <v>5404</v>
      </c>
      <c r="B3303" t="s">
        <v>21720</v>
      </c>
      <c r="C3303" t="s">
        <v>21721</v>
      </c>
      <c r="D3303" t="s">
        <v>21722</v>
      </c>
      <c r="E3303" t="s">
        <v>21723</v>
      </c>
      <c r="F3303" t="s">
        <v>21724</v>
      </c>
      <c r="G3303" t="s">
        <v>9</v>
      </c>
      <c r="H3303" t="s">
        <v>10</v>
      </c>
      <c r="I3303">
        <v>-0.59499999999999997</v>
      </c>
      <c r="J3303">
        <v>2</v>
      </c>
      <c r="K3303">
        <v>1</v>
      </c>
      <c r="L3303">
        <v>0</v>
      </c>
      <c r="M3303">
        <v>5.7000000000000002E-2</v>
      </c>
      <c r="N3303">
        <v>1</v>
      </c>
    </row>
    <row r="3304" spans="1:14" x14ac:dyDescent="0.2">
      <c r="A3304">
        <v>3976</v>
      </c>
      <c r="B3304" t="s">
        <v>16610</v>
      </c>
      <c r="C3304" t="s">
        <v>16611</v>
      </c>
      <c r="D3304" t="s">
        <v>16612</v>
      </c>
      <c r="E3304" t="s">
        <v>16613</v>
      </c>
      <c r="F3304" t="s">
        <v>16614</v>
      </c>
      <c r="G3304" t="s">
        <v>9</v>
      </c>
      <c r="H3304" t="s">
        <v>10</v>
      </c>
      <c r="I3304">
        <v>-0.16800000000000001</v>
      </c>
      <c r="J3304">
        <v>2</v>
      </c>
      <c r="K3304">
        <v>1</v>
      </c>
      <c r="L3304">
        <v>2</v>
      </c>
      <c r="M3304">
        <v>8.3000000000000004E-2</v>
      </c>
      <c r="N3304">
        <v>1</v>
      </c>
    </row>
    <row r="3305" spans="1:14" x14ac:dyDescent="0.2">
      <c r="A3305">
        <v>1793</v>
      </c>
      <c r="B3305" t="s">
        <v>8140</v>
      </c>
      <c r="C3305" t="s">
        <v>8141</v>
      </c>
      <c r="D3305" t="s">
        <v>8142</v>
      </c>
      <c r="E3305" t="s">
        <v>8143</v>
      </c>
      <c r="F3305" t="s">
        <v>8144</v>
      </c>
      <c r="G3305" t="s">
        <v>9</v>
      </c>
      <c r="H3305" t="s">
        <v>10</v>
      </c>
      <c r="I3305">
        <v>1.466</v>
      </c>
      <c r="J3305">
        <v>2</v>
      </c>
      <c r="K3305">
        <v>2</v>
      </c>
      <c r="L3305">
        <v>1</v>
      </c>
      <c r="M3305">
        <v>3.4000000000000002E-2</v>
      </c>
      <c r="N3305">
        <v>1</v>
      </c>
    </row>
    <row r="3306" spans="1:14" x14ac:dyDescent="0.2">
      <c r="A3306">
        <v>2767</v>
      </c>
      <c r="B3306" t="s">
        <v>12055</v>
      </c>
      <c r="C3306" t="s">
        <v>12056</v>
      </c>
      <c r="D3306" t="s">
        <v>12057</v>
      </c>
      <c r="E3306" t="s">
        <v>12058</v>
      </c>
      <c r="F3306" t="s">
        <v>12059</v>
      </c>
      <c r="G3306" t="s">
        <v>9</v>
      </c>
      <c r="H3306" t="s">
        <v>10</v>
      </c>
      <c r="I3306">
        <v>-0.67200000000000004</v>
      </c>
      <c r="J3306">
        <v>2</v>
      </c>
      <c r="K3306">
        <v>2</v>
      </c>
      <c r="L3306">
        <v>1</v>
      </c>
      <c r="M3306">
        <v>4.7E-2</v>
      </c>
      <c r="N3306">
        <v>1</v>
      </c>
    </row>
    <row r="3307" spans="1:14" x14ac:dyDescent="0.2">
      <c r="A3307">
        <v>3076</v>
      </c>
      <c r="B3307" t="s">
        <v>13287</v>
      </c>
      <c r="C3307" t="s">
        <v>13288</v>
      </c>
      <c r="D3307" t="s">
        <v>13289</v>
      </c>
      <c r="E3307" t="s">
        <v>12058</v>
      </c>
      <c r="F3307" t="s">
        <v>12059</v>
      </c>
      <c r="G3307" t="s">
        <v>9</v>
      </c>
      <c r="H3307" t="s">
        <v>10</v>
      </c>
      <c r="I3307">
        <v>0.221</v>
      </c>
      <c r="J3307">
        <v>1</v>
      </c>
      <c r="K3307">
        <v>2</v>
      </c>
      <c r="L3307">
        <v>1</v>
      </c>
      <c r="M3307">
        <v>6.3E-2</v>
      </c>
      <c r="N3307">
        <v>1</v>
      </c>
    </row>
    <row r="3308" spans="1:14" x14ac:dyDescent="0.2">
      <c r="A3308">
        <v>123</v>
      </c>
      <c r="B3308" t="s">
        <v>616</v>
      </c>
      <c r="C3308" t="s">
        <v>617</v>
      </c>
      <c r="D3308" t="s">
        <v>618</v>
      </c>
      <c r="E3308" t="s">
        <v>619</v>
      </c>
      <c r="F3308" t="s">
        <v>620</v>
      </c>
      <c r="G3308" t="s">
        <v>9</v>
      </c>
      <c r="H3308" t="s">
        <v>10</v>
      </c>
      <c r="I3308">
        <v>-1.2529999999999999</v>
      </c>
      <c r="J3308">
        <v>2</v>
      </c>
      <c r="K3308">
        <v>1</v>
      </c>
      <c r="L3308">
        <v>-2</v>
      </c>
      <c r="M3308">
        <v>0.153</v>
      </c>
      <c r="N3308">
        <v>1</v>
      </c>
    </row>
    <row r="3309" spans="1:14" x14ac:dyDescent="0.2">
      <c r="A3309">
        <v>4391</v>
      </c>
      <c r="B3309" t="s">
        <v>18130</v>
      </c>
      <c r="C3309" t="s">
        <v>18131</v>
      </c>
      <c r="D3309" t="s">
        <v>18132</v>
      </c>
      <c r="E3309" t="s">
        <v>18133</v>
      </c>
      <c r="F3309" t="s">
        <v>18134</v>
      </c>
      <c r="G3309" t="s">
        <v>9</v>
      </c>
      <c r="H3309" t="s">
        <v>10</v>
      </c>
      <c r="I3309">
        <v>0.21299999999999999</v>
      </c>
      <c r="J3309">
        <v>2</v>
      </c>
      <c r="K3309">
        <v>0</v>
      </c>
      <c r="L3309">
        <v>1</v>
      </c>
      <c r="M3309">
        <v>0</v>
      </c>
      <c r="N3309">
        <v>1</v>
      </c>
    </row>
    <row r="3310" spans="1:14" x14ac:dyDescent="0.2">
      <c r="A3310">
        <v>5025</v>
      </c>
      <c r="B3310" t="s">
        <v>20381</v>
      </c>
      <c r="C3310" t="s">
        <v>20382</v>
      </c>
      <c r="D3310" t="s">
        <v>20383</v>
      </c>
      <c r="E3310" t="s">
        <v>20384</v>
      </c>
      <c r="F3310" t="s">
        <v>20385</v>
      </c>
      <c r="G3310" t="s">
        <v>9</v>
      </c>
      <c r="H3310" t="s">
        <v>10</v>
      </c>
      <c r="I3310">
        <v>-0.46200000000000002</v>
      </c>
      <c r="J3310">
        <v>0</v>
      </c>
      <c r="K3310">
        <v>0</v>
      </c>
      <c r="L3310">
        <v>1</v>
      </c>
      <c r="M3310">
        <v>0.245</v>
      </c>
      <c r="N3310">
        <v>1</v>
      </c>
    </row>
    <row r="3311" spans="1:14" x14ac:dyDescent="0.2">
      <c r="A3311">
        <v>4073</v>
      </c>
      <c r="B3311" t="s">
        <v>16985</v>
      </c>
      <c r="C3311" t="s">
        <v>16986</v>
      </c>
      <c r="D3311" t="s">
        <v>16987</v>
      </c>
      <c r="E3311" t="s">
        <v>11946</v>
      </c>
      <c r="F3311" t="s">
        <v>3077</v>
      </c>
      <c r="G3311" t="s">
        <v>9</v>
      </c>
      <c r="H3311" t="s">
        <v>10</v>
      </c>
      <c r="I3311">
        <v>-1.506</v>
      </c>
      <c r="J3311">
        <v>2</v>
      </c>
      <c r="K3311">
        <v>1</v>
      </c>
      <c r="L3311">
        <v>2</v>
      </c>
      <c r="M3311">
        <v>2.7E-2</v>
      </c>
      <c r="N3311">
        <v>1</v>
      </c>
    </row>
    <row r="3312" spans="1:14" x14ac:dyDescent="0.2">
      <c r="A3312">
        <v>2737</v>
      </c>
      <c r="B3312" t="s">
        <v>11943</v>
      </c>
      <c r="C3312" t="s">
        <v>11944</v>
      </c>
      <c r="D3312" t="s">
        <v>11945</v>
      </c>
      <c r="E3312" t="s">
        <v>11946</v>
      </c>
      <c r="F3312" t="s">
        <v>3077</v>
      </c>
      <c r="G3312" t="s">
        <v>9</v>
      </c>
      <c r="H3312" t="s">
        <v>10</v>
      </c>
      <c r="I3312">
        <v>-1.0329999999999999</v>
      </c>
      <c r="J3312">
        <v>0</v>
      </c>
      <c r="K3312">
        <v>0</v>
      </c>
      <c r="L3312">
        <v>1</v>
      </c>
      <c r="M3312">
        <v>0.253</v>
      </c>
      <c r="N3312">
        <v>1</v>
      </c>
    </row>
    <row r="3313" spans="1:14" x14ac:dyDescent="0.2">
      <c r="A3313">
        <v>5409</v>
      </c>
      <c r="B3313" t="s">
        <v>21739</v>
      </c>
      <c r="C3313" t="s">
        <v>21740</v>
      </c>
      <c r="D3313" t="s">
        <v>16987</v>
      </c>
      <c r="E3313" t="s">
        <v>11946</v>
      </c>
      <c r="F3313" t="s">
        <v>3077</v>
      </c>
      <c r="G3313" t="s">
        <v>9</v>
      </c>
      <c r="H3313" t="s">
        <v>10</v>
      </c>
      <c r="I3313">
        <v>-0.36799999999999999</v>
      </c>
      <c r="J3313">
        <v>1</v>
      </c>
      <c r="K3313">
        <v>0</v>
      </c>
      <c r="L3313">
        <v>2</v>
      </c>
      <c r="M3313">
        <v>8.2000000000000003E-2</v>
      </c>
      <c r="N3313">
        <v>1</v>
      </c>
    </row>
    <row r="3314" spans="1:14" x14ac:dyDescent="0.2">
      <c r="A3314">
        <v>7799</v>
      </c>
      <c r="B3314" t="s">
        <v>29813</v>
      </c>
      <c r="C3314" t="s">
        <v>29814</v>
      </c>
      <c r="D3314" t="s">
        <v>29815</v>
      </c>
      <c r="E3314" t="s">
        <v>29816</v>
      </c>
      <c r="F3314" t="s">
        <v>29817</v>
      </c>
      <c r="G3314" t="s">
        <v>9</v>
      </c>
      <c r="H3314" t="s">
        <v>10</v>
      </c>
      <c r="I3314">
        <v>-0.17599999999999999</v>
      </c>
      <c r="J3314">
        <v>1</v>
      </c>
      <c r="K3314">
        <v>0</v>
      </c>
      <c r="L3314">
        <v>-1</v>
      </c>
      <c r="M3314">
        <v>0.35</v>
      </c>
      <c r="N3314">
        <v>1</v>
      </c>
    </row>
    <row r="3315" spans="1:14" x14ac:dyDescent="0.2">
      <c r="A3315">
        <v>560</v>
      </c>
      <c r="B3315" t="s">
        <v>2716</v>
      </c>
      <c r="C3315" t="s">
        <v>2717</v>
      </c>
      <c r="D3315" t="s">
        <v>2718</v>
      </c>
      <c r="E3315" t="s">
        <v>2719</v>
      </c>
      <c r="F3315" t="s">
        <v>2720</v>
      </c>
      <c r="G3315" t="s">
        <v>9</v>
      </c>
      <c r="H3315" t="s">
        <v>10</v>
      </c>
      <c r="I3315">
        <v>-3.8719999999999999</v>
      </c>
      <c r="J3315">
        <v>0</v>
      </c>
      <c r="K3315">
        <v>0</v>
      </c>
      <c r="L3315">
        <v>1</v>
      </c>
      <c r="M3315">
        <v>0.121</v>
      </c>
      <c r="N3315">
        <v>1</v>
      </c>
    </row>
    <row r="3316" spans="1:14" x14ac:dyDescent="0.2">
      <c r="A3316">
        <v>2442</v>
      </c>
      <c r="B3316" t="s">
        <v>10784</v>
      </c>
      <c r="C3316" t="s">
        <v>10785</v>
      </c>
      <c r="D3316" t="s">
        <v>10786</v>
      </c>
      <c r="E3316" t="s">
        <v>10787</v>
      </c>
      <c r="F3316" t="s">
        <v>10788</v>
      </c>
      <c r="G3316" t="s">
        <v>9</v>
      </c>
      <c r="H3316" t="s">
        <v>10</v>
      </c>
      <c r="I3316">
        <v>-0.23400000000000001</v>
      </c>
      <c r="J3316">
        <v>0</v>
      </c>
      <c r="K3316">
        <v>1</v>
      </c>
      <c r="L3316">
        <v>0</v>
      </c>
      <c r="M3316">
        <v>0.25</v>
      </c>
      <c r="N3316">
        <v>1</v>
      </c>
    </row>
    <row r="3317" spans="1:14" x14ac:dyDescent="0.2">
      <c r="A3317">
        <v>3180</v>
      </c>
      <c r="B3317" t="s">
        <v>13680</v>
      </c>
      <c r="C3317" t="s">
        <v>13681</v>
      </c>
      <c r="D3317" t="s">
        <v>13682</v>
      </c>
      <c r="E3317" t="s">
        <v>13683</v>
      </c>
      <c r="F3317" t="s">
        <v>13684</v>
      </c>
      <c r="G3317" t="s">
        <v>9</v>
      </c>
      <c r="H3317" t="s">
        <v>10</v>
      </c>
      <c r="I3317">
        <v>0.378</v>
      </c>
      <c r="J3317">
        <v>0</v>
      </c>
      <c r="K3317">
        <v>1</v>
      </c>
      <c r="L3317">
        <v>-2</v>
      </c>
      <c r="M3317">
        <v>0.27200000000000002</v>
      </c>
      <c r="N3317">
        <v>1</v>
      </c>
    </row>
    <row r="3318" spans="1:14" x14ac:dyDescent="0.2">
      <c r="A3318">
        <v>7775</v>
      </c>
      <c r="B3318" t="s">
        <v>29712</v>
      </c>
      <c r="C3318" t="s">
        <v>29713</v>
      </c>
      <c r="D3318" t="s">
        <v>29714</v>
      </c>
      <c r="E3318" t="s">
        <v>29715</v>
      </c>
      <c r="F3318" t="s">
        <v>29716</v>
      </c>
      <c r="G3318" t="s">
        <v>9</v>
      </c>
      <c r="H3318" t="s">
        <v>10</v>
      </c>
      <c r="I3318">
        <v>-0.34200000000000003</v>
      </c>
      <c r="J3318">
        <v>2</v>
      </c>
      <c r="K3318">
        <v>1</v>
      </c>
      <c r="L3318">
        <v>0</v>
      </c>
      <c r="M3318">
        <v>0.16700000000000001</v>
      </c>
      <c r="N3318">
        <v>1</v>
      </c>
    </row>
    <row r="3319" spans="1:14" x14ac:dyDescent="0.2">
      <c r="A3319">
        <v>168</v>
      </c>
      <c r="B3319" t="s">
        <v>832</v>
      </c>
      <c r="C3319" t="s">
        <v>833</v>
      </c>
      <c r="D3319" t="s">
        <v>208</v>
      </c>
      <c r="E3319" t="s">
        <v>209</v>
      </c>
      <c r="F3319" t="s">
        <v>210</v>
      </c>
      <c r="G3319" t="s">
        <v>9</v>
      </c>
      <c r="H3319" t="s">
        <v>10</v>
      </c>
      <c r="I3319">
        <v>-0.21299999999999999</v>
      </c>
      <c r="J3319">
        <v>0</v>
      </c>
      <c r="K3319">
        <v>2</v>
      </c>
      <c r="L3319">
        <v>1</v>
      </c>
      <c r="M3319">
        <v>8.3000000000000004E-2</v>
      </c>
      <c r="N3319">
        <v>1</v>
      </c>
    </row>
    <row r="3320" spans="1:14" x14ac:dyDescent="0.2">
      <c r="A3320">
        <v>40</v>
      </c>
      <c r="B3320" t="s">
        <v>206</v>
      </c>
      <c r="C3320" t="s">
        <v>207</v>
      </c>
      <c r="D3320" t="s">
        <v>208</v>
      </c>
      <c r="E3320" t="s">
        <v>209</v>
      </c>
      <c r="F3320" t="s">
        <v>210</v>
      </c>
      <c r="G3320" t="s">
        <v>9</v>
      </c>
      <c r="H3320" t="s">
        <v>10</v>
      </c>
      <c r="I3320">
        <v>-0.19</v>
      </c>
      <c r="J3320">
        <v>0</v>
      </c>
      <c r="K3320">
        <v>2</v>
      </c>
      <c r="L3320">
        <v>1</v>
      </c>
      <c r="M3320">
        <v>8.3000000000000004E-2</v>
      </c>
      <c r="N3320">
        <v>1</v>
      </c>
    </row>
    <row r="3321" spans="1:14" x14ac:dyDescent="0.2">
      <c r="A3321">
        <v>5980</v>
      </c>
      <c r="B3321" t="s">
        <v>23689</v>
      </c>
      <c r="C3321" t="s">
        <v>23690</v>
      </c>
      <c r="D3321" t="s">
        <v>19447</v>
      </c>
      <c r="E3321" t="s">
        <v>209</v>
      </c>
      <c r="F3321" t="s">
        <v>210</v>
      </c>
      <c r="G3321" t="s">
        <v>9</v>
      </c>
      <c r="H3321" t="s">
        <v>10</v>
      </c>
      <c r="I3321">
        <v>-0.17399999999999999</v>
      </c>
      <c r="J3321">
        <v>2</v>
      </c>
      <c r="K3321">
        <v>1</v>
      </c>
      <c r="L3321">
        <v>0</v>
      </c>
      <c r="M3321">
        <v>0.125</v>
      </c>
      <c r="N3321">
        <v>1</v>
      </c>
    </row>
    <row r="3322" spans="1:14" x14ac:dyDescent="0.2">
      <c r="A3322">
        <v>5133</v>
      </c>
      <c r="B3322" t="s">
        <v>20764</v>
      </c>
      <c r="C3322" t="s">
        <v>20765</v>
      </c>
      <c r="D3322" t="s">
        <v>19447</v>
      </c>
      <c r="E3322" t="s">
        <v>209</v>
      </c>
      <c r="F3322" t="s">
        <v>210</v>
      </c>
      <c r="G3322" t="s">
        <v>9</v>
      </c>
      <c r="H3322" t="s">
        <v>10</v>
      </c>
      <c r="I3322">
        <v>-0.16700000000000001</v>
      </c>
      <c r="J3322">
        <v>2</v>
      </c>
      <c r="K3322">
        <v>2</v>
      </c>
      <c r="L3322">
        <v>1</v>
      </c>
      <c r="M3322">
        <v>6.2E-2</v>
      </c>
      <c r="N3322">
        <v>1</v>
      </c>
    </row>
    <row r="3323" spans="1:14" x14ac:dyDescent="0.2">
      <c r="A3323">
        <v>4771</v>
      </c>
      <c r="B3323" t="s">
        <v>19445</v>
      </c>
      <c r="C3323" t="s">
        <v>19446</v>
      </c>
      <c r="D3323" t="s">
        <v>19447</v>
      </c>
      <c r="E3323" t="s">
        <v>209</v>
      </c>
      <c r="F3323" t="s">
        <v>210</v>
      </c>
      <c r="G3323" t="s">
        <v>9</v>
      </c>
      <c r="H3323" t="s">
        <v>10</v>
      </c>
      <c r="I3323">
        <v>-8.7999999999999995E-2</v>
      </c>
      <c r="J3323">
        <v>2</v>
      </c>
      <c r="K3323">
        <v>1</v>
      </c>
      <c r="L3323">
        <v>0</v>
      </c>
      <c r="M3323">
        <v>0.125</v>
      </c>
      <c r="N3323">
        <v>1</v>
      </c>
    </row>
    <row r="3324" spans="1:14" x14ac:dyDescent="0.2">
      <c r="A3324">
        <v>7156</v>
      </c>
      <c r="B3324" t="s">
        <v>27440</v>
      </c>
      <c r="C3324" t="s">
        <v>27441</v>
      </c>
      <c r="D3324" t="s">
        <v>27442</v>
      </c>
      <c r="E3324" t="s">
        <v>27443</v>
      </c>
      <c r="F3324" t="s">
        <v>27444</v>
      </c>
      <c r="G3324" t="s">
        <v>9</v>
      </c>
      <c r="H3324" t="s">
        <v>10</v>
      </c>
      <c r="I3324">
        <v>-6.2E-2</v>
      </c>
      <c r="J3324">
        <v>2</v>
      </c>
      <c r="K3324">
        <v>2</v>
      </c>
      <c r="L3324">
        <v>1</v>
      </c>
      <c r="M3324">
        <v>3.5999999999999997E-2</v>
      </c>
      <c r="N3324">
        <v>1</v>
      </c>
    </row>
    <row r="3325" spans="1:14" x14ac:dyDescent="0.2">
      <c r="A3325">
        <v>3525</v>
      </c>
      <c r="B3325" t="s">
        <v>14972</v>
      </c>
      <c r="C3325" t="s">
        <v>14973</v>
      </c>
      <c r="D3325" t="s">
        <v>14974</v>
      </c>
      <c r="E3325" t="s">
        <v>14975</v>
      </c>
      <c r="F3325" t="s">
        <v>14976</v>
      </c>
      <c r="G3325" t="s">
        <v>9</v>
      </c>
      <c r="H3325" t="s">
        <v>10</v>
      </c>
      <c r="I3325">
        <v>-2.4319999999999999</v>
      </c>
      <c r="J3325">
        <v>1</v>
      </c>
      <c r="K3325">
        <v>0</v>
      </c>
      <c r="L3325">
        <v>0</v>
      </c>
      <c r="M3325">
        <v>0.25</v>
      </c>
      <c r="N3325">
        <v>1</v>
      </c>
    </row>
    <row r="3326" spans="1:14" x14ac:dyDescent="0.2">
      <c r="A3326">
        <v>3562</v>
      </c>
      <c r="B3326" t="s">
        <v>15123</v>
      </c>
      <c r="C3326" t="s">
        <v>15124</v>
      </c>
      <c r="D3326" t="s">
        <v>15125</v>
      </c>
      <c r="E3326" t="s">
        <v>14975</v>
      </c>
      <c r="F3326" t="s">
        <v>14976</v>
      </c>
      <c r="G3326" t="s">
        <v>9</v>
      </c>
      <c r="H3326" t="s">
        <v>10</v>
      </c>
      <c r="I3326">
        <v>-1.01</v>
      </c>
      <c r="J3326">
        <v>1</v>
      </c>
      <c r="K3326">
        <v>1</v>
      </c>
      <c r="L3326">
        <v>0</v>
      </c>
      <c r="M3326">
        <v>0.125</v>
      </c>
      <c r="N3326">
        <v>1</v>
      </c>
    </row>
    <row r="3327" spans="1:14" x14ac:dyDescent="0.2">
      <c r="A3327">
        <v>5360</v>
      </c>
      <c r="B3327" t="s">
        <v>21555</v>
      </c>
      <c r="C3327" t="s">
        <v>21556</v>
      </c>
      <c r="D3327" t="s">
        <v>21557</v>
      </c>
      <c r="E3327" t="s">
        <v>21558</v>
      </c>
      <c r="F3327" t="s">
        <v>21559</v>
      </c>
      <c r="G3327" t="s">
        <v>9</v>
      </c>
      <c r="H3327" t="s">
        <v>10</v>
      </c>
      <c r="I3327">
        <v>-0.11799999999999999</v>
      </c>
      <c r="J3327">
        <v>2</v>
      </c>
      <c r="K3327">
        <v>0</v>
      </c>
      <c r="L3327">
        <v>1</v>
      </c>
      <c r="M3327">
        <v>7.0999999999999994E-2</v>
      </c>
      <c r="N3327">
        <v>1</v>
      </c>
    </row>
    <row r="3328" spans="1:14" x14ac:dyDescent="0.2">
      <c r="A3328">
        <v>733</v>
      </c>
      <c r="B3328" t="s">
        <v>3504</v>
      </c>
      <c r="C3328" t="s">
        <v>3505</v>
      </c>
      <c r="D3328" t="s">
        <v>3506</v>
      </c>
      <c r="E3328" t="s">
        <v>3507</v>
      </c>
      <c r="F3328" t="s">
        <v>3508</v>
      </c>
      <c r="G3328" t="s">
        <v>9</v>
      </c>
      <c r="H3328" t="s">
        <v>10</v>
      </c>
      <c r="I3328">
        <v>-7.8E-2</v>
      </c>
      <c r="J3328">
        <v>0</v>
      </c>
      <c r="K3328">
        <v>0</v>
      </c>
      <c r="L3328">
        <v>1</v>
      </c>
      <c r="M3328">
        <v>0.19400000000000001</v>
      </c>
      <c r="N3328">
        <v>1</v>
      </c>
    </row>
    <row r="3329" spans="1:14" x14ac:dyDescent="0.2">
      <c r="A3329">
        <v>7713</v>
      </c>
      <c r="B3329" t="s">
        <v>29440</v>
      </c>
      <c r="C3329" t="s">
        <v>29441</v>
      </c>
      <c r="D3329" t="s">
        <v>29442</v>
      </c>
      <c r="E3329" t="s">
        <v>29443</v>
      </c>
      <c r="F3329" t="s">
        <v>29444</v>
      </c>
      <c r="G3329" t="s">
        <v>9</v>
      </c>
      <c r="H3329" t="s">
        <v>10</v>
      </c>
      <c r="I3329">
        <v>-0.19700000000000001</v>
      </c>
      <c r="J3329">
        <v>1</v>
      </c>
      <c r="K3329">
        <v>0</v>
      </c>
      <c r="L3329">
        <v>1</v>
      </c>
      <c r="M3329">
        <v>0.42799999999999999</v>
      </c>
      <c r="N3329">
        <v>1</v>
      </c>
    </row>
    <row r="3330" spans="1:14" x14ac:dyDescent="0.2">
      <c r="A3330">
        <v>6287</v>
      </c>
      <c r="B3330" t="s">
        <v>24706</v>
      </c>
      <c r="C3330" t="s">
        <v>24707</v>
      </c>
      <c r="D3330" t="s">
        <v>2266</v>
      </c>
      <c r="E3330" t="s">
        <v>2267</v>
      </c>
      <c r="F3330" t="s">
        <v>2268</v>
      </c>
      <c r="G3330" t="s">
        <v>9</v>
      </c>
      <c r="H3330" t="s">
        <v>10</v>
      </c>
      <c r="I3330">
        <v>-1.6919999999999999</v>
      </c>
      <c r="J3330">
        <v>0</v>
      </c>
      <c r="K3330">
        <v>2</v>
      </c>
      <c r="L3330">
        <v>1</v>
      </c>
      <c r="M3330">
        <v>4.3999999999999997E-2</v>
      </c>
      <c r="N3330">
        <v>1</v>
      </c>
    </row>
    <row r="3331" spans="1:14" x14ac:dyDescent="0.2">
      <c r="A3331">
        <v>465</v>
      </c>
      <c r="B3331" t="s">
        <v>2264</v>
      </c>
      <c r="C3331" t="s">
        <v>2265</v>
      </c>
      <c r="D3331" t="s">
        <v>2266</v>
      </c>
      <c r="E3331" t="s">
        <v>2267</v>
      </c>
      <c r="F3331" t="s">
        <v>2268</v>
      </c>
      <c r="G3331" t="s">
        <v>9</v>
      </c>
      <c r="H3331" t="s">
        <v>10</v>
      </c>
      <c r="I3331">
        <v>-8.7999999999999995E-2</v>
      </c>
      <c r="J3331">
        <v>2</v>
      </c>
      <c r="K3331">
        <v>0</v>
      </c>
      <c r="L3331">
        <v>1</v>
      </c>
      <c r="M3331">
        <v>4.2000000000000003E-2</v>
      </c>
      <c r="N3331">
        <v>1</v>
      </c>
    </row>
    <row r="3332" spans="1:14" x14ac:dyDescent="0.2">
      <c r="A3332">
        <v>7823</v>
      </c>
      <c r="B3332" t="s">
        <v>29917</v>
      </c>
      <c r="C3332" t="s">
        <v>29918</v>
      </c>
      <c r="D3332" t="s">
        <v>29919</v>
      </c>
      <c r="E3332" t="s">
        <v>29920</v>
      </c>
      <c r="F3332" t="s">
        <v>29921</v>
      </c>
      <c r="G3332" t="s">
        <v>9</v>
      </c>
      <c r="H3332" t="s">
        <v>10</v>
      </c>
      <c r="I3332">
        <v>-0.156</v>
      </c>
      <c r="J3332">
        <v>1</v>
      </c>
      <c r="K3332">
        <v>0</v>
      </c>
      <c r="L3332">
        <v>1</v>
      </c>
      <c r="M3332">
        <v>8.5000000000000006E-2</v>
      </c>
      <c r="N3332">
        <v>1</v>
      </c>
    </row>
    <row r="3333" spans="1:14" x14ac:dyDescent="0.2">
      <c r="A3333">
        <v>5672</v>
      </c>
      <c r="B3333" t="s">
        <v>22636</v>
      </c>
      <c r="C3333" t="s">
        <v>22637</v>
      </c>
      <c r="D3333" t="s">
        <v>22638</v>
      </c>
      <c r="E3333" t="s">
        <v>22639</v>
      </c>
      <c r="F3333" t="s">
        <v>22633</v>
      </c>
      <c r="G3333" t="s">
        <v>9</v>
      </c>
      <c r="H3333" t="s">
        <v>10</v>
      </c>
      <c r="I3333">
        <v>-0.33700000000000002</v>
      </c>
      <c r="J3333">
        <v>1</v>
      </c>
      <c r="K3333">
        <v>1</v>
      </c>
      <c r="L3333">
        <v>-1</v>
      </c>
      <c r="M3333">
        <v>0</v>
      </c>
      <c r="N3333">
        <v>1</v>
      </c>
    </row>
    <row r="3334" spans="1:14" x14ac:dyDescent="0.2">
      <c r="A3334">
        <v>7646</v>
      </c>
      <c r="B3334" t="s">
        <v>29143</v>
      </c>
      <c r="C3334" t="s">
        <v>29144</v>
      </c>
      <c r="D3334" t="s">
        <v>29145</v>
      </c>
      <c r="E3334" t="s">
        <v>29146</v>
      </c>
      <c r="F3334" t="s">
        <v>29147</v>
      </c>
      <c r="G3334" t="s">
        <v>9</v>
      </c>
      <c r="H3334" t="s">
        <v>10</v>
      </c>
      <c r="I3334">
        <v>-0.20699999999999999</v>
      </c>
      <c r="J3334">
        <v>1</v>
      </c>
      <c r="K3334">
        <v>0</v>
      </c>
      <c r="L3334">
        <v>1</v>
      </c>
      <c r="M3334">
        <v>3.4000000000000002E-2</v>
      </c>
      <c r="N3334">
        <v>1</v>
      </c>
    </row>
    <row r="3335" spans="1:14" x14ac:dyDescent="0.2">
      <c r="A3335">
        <v>1795</v>
      </c>
      <c r="B3335" t="s">
        <v>8150</v>
      </c>
      <c r="C3335" t="s">
        <v>8151</v>
      </c>
      <c r="D3335" t="s">
        <v>8152</v>
      </c>
      <c r="E3335" t="s">
        <v>8153</v>
      </c>
      <c r="F3335" t="s">
        <v>6555</v>
      </c>
      <c r="G3335" t="s">
        <v>9</v>
      </c>
      <c r="H3335" t="s">
        <v>10</v>
      </c>
      <c r="I3335">
        <v>-6.7000000000000004E-2</v>
      </c>
      <c r="J3335">
        <v>2</v>
      </c>
      <c r="K3335">
        <v>1</v>
      </c>
      <c r="L3335">
        <v>0</v>
      </c>
      <c r="M3335">
        <v>1.6E-2</v>
      </c>
      <c r="N3335">
        <v>1</v>
      </c>
    </row>
    <row r="3336" spans="1:14" x14ac:dyDescent="0.2">
      <c r="A3336">
        <v>3037</v>
      </c>
      <c r="B3336" t="s">
        <v>13141</v>
      </c>
      <c r="C3336" t="s">
        <v>13142</v>
      </c>
      <c r="D3336" t="s">
        <v>13143</v>
      </c>
      <c r="E3336" t="s">
        <v>13144</v>
      </c>
      <c r="F3336" t="s">
        <v>13145</v>
      </c>
      <c r="G3336" t="s">
        <v>9</v>
      </c>
      <c r="H3336" t="s">
        <v>10</v>
      </c>
      <c r="I3336">
        <v>-0.70099999999999996</v>
      </c>
      <c r="J3336">
        <v>2</v>
      </c>
      <c r="K3336">
        <v>1</v>
      </c>
      <c r="L3336">
        <v>0</v>
      </c>
      <c r="M3336">
        <v>0.11799999999999999</v>
      </c>
      <c r="N3336">
        <v>1</v>
      </c>
    </row>
    <row r="3337" spans="1:14" x14ac:dyDescent="0.2">
      <c r="A3337">
        <v>2260</v>
      </c>
      <c r="B3337" t="s">
        <v>10072</v>
      </c>
      <c r="C3337" t="s">
        <v>10073</v>
      </c>
      <c r="D3337" t="s">
        <v>10074</v>
      </c>
      <c r="E3337" t="s">
        <v>10075</v>
      </c>
      <c r="F3337" t="s">
        <v>801</v>
      </c>
      <c r="G3337" t="s">
        <v>9</v>
      </c>
      <c r="H3337" t="s">
        <v>10</v>
      </c>
      <c r="I3337">
        <v>-0.104</v>
      </c>
      <c r="J3337">
        <v>1</v>
      </c>
      <c r="K3337">
        <v>1</v>
      </c>
      <c r="L3337">
        <v>1</v>
      </c>
      <c r="M3337">
        <v>0.28799999999999998</v>
      </c>
      <c r="N3337">
        <v>1</v>
      </c>
    </row>
    <row r="3338" spans="1:14" x14ac:dyDescent="0.2">
      <c r="A3338">
        <v>7241</v>
      </c>
      <c r="B3338" t="s">
        <v>27736</v>
      </c>
      <c r="C3338" t="s">
        <v>27737</v>
      </c>
      <c r="D3338" t="s">
        <v>10074</v>
      </c>
      <c r="E3338" t="s">
        <v>10075</v>
      </c>
      <c r="F3338" t="s">
        <v>801</v>
      </c>
      <c r="G3338" t="s">
        <v>9</v>
      </c>
      <c r="H3338" t="s">
        <v>10</v>
      </c>
      <c r="I3338">
        <v>-8.5000000000000006E-2</v>
      </c>
      <c r="J3338">
        <v>0</v>
      </c>
      <c r="K3338">
        <v>1</v>
      </c>
      <c r="L3338">
        <v>1</v>
      </c>
      <c r="M3338">
        <v>0.35599999999999998</v>
      </c>
      <c r="N3338">
        <v>1</v>
      </c>
    </row>
    <row r="3339" spans="1:14" x14ac:dyDescent="0.2">
      <c r="A3339">
        <v>1972</v>
      </c>
      <c r="B3339" t="s">
        <v>8874</v>
      </c>
      <c r="C3339" t="s">
        <v>8875</v>
      </c>
      <c r="D3339" t="s">
        <v>8876</v>
      </c>
      <c r="E3339" t="s">
        <v>8877</v>
      </c>
      <c r="F3339" t="s">
        <v>8878</v>
      </c>
      <c r="G3339" t="s">
        <v>9</v>
      </c>
      <c r="H3339" t="s">
        <v>10</v>
      </c>
      <c r="I3339">
        <v>-8.3000000000000004E-2</v>
      </c>
      <c r="J3339">
        <v>1</v>
      </c>
      <c r="K3339">
        <v>0</v>
      </c>
      <c r="L3339">
        <v>2</v>
      </c>
      <c r="M3339">
        <v>0.17299999999999999</v>
      </c>
      <c r="N3339">
        <v>1</v>
      </c>
    </row>
    <row r="3340" spans="1:14" x14ac:dyDescent="0.2">
      <c r="A3340">
        <v>2119</v>
      </c>
      <c r="B3340" t="s">
        <v>9487</v>
      </c>
      <c r="C3340" t="s">
        <v>9488</v>
      </c>
      <c r="D3340" t="s">
        <v>9489</v>
      </c>
      <c r="E3340" t="s">
        <v>9490</v>
      </c>
      <c r="F3340" t="s">
        <v>9491</v>
      </c>
      <c r="G3340" t="s">
        <v>9</v>
      </c>
      <c r="H3340" t="s">
        <v>10</v>
      </c>
      <c r="I3340">
        <v>-0.04</v>
      </c>
      <c r="J3340">
        <v>1</v>
      </c>
      <c r="K3340">
        <v>0</v>
      </c>
      <c r="L3340">
        <v>-2</v>
      </c>
      <c r="M3340">
        <v>0.5</v>
      </c>
      <c r="N3340">
        <v>1</v>
      </c>
    </row>
    <row r="3341" spans="1:14" x14ac:dyDescent="0.2">
      <c r="A3341">
        <v>4836</v>
      </c>
      <c r="B3341" t="s">
        <v>19664</v>
      </c>
      <c r="C3341" t="s">
        <v>19665</v>
      </c>
      <c r="D3341" t="s">
        <v>19666</v>
      </c>
      <c r="E3341" t="s">
        <v>19667</v>
      </c>
      <c r="F3341" t="s">
        <v>3012</v>
      </c>
      <c r="G3341" t="s">
        <v>9</v>
      </c>
      <c r="H3341" t="s">
        <v>10</v>
      </c>
      <c r="I3341">
        <v>-0.52300000000000002</v>
      </c>
      <c r="J3341">
        <v>0</v>
      </c>
      <c r="K3341">
        <v>1</v>
      </c>
      <c r="L3341">
        <v>2</v>
      </c>
      <c r="M3341">
        <v>0.129</v>
      </c>
      <c r="N3341">
        <v>1</v>
      </c>
    </row>
    <row r="3342" spans="1:14" x14ac:dyDescent="0.2">
      <c r="A3342">
        <v>2979</v>
      </c>
      <c r="B3342" t="s">
        <v>12910</v>
      </c>
      <c r="C3342" t="s">
        <v>12911</v>
      </c>
      <c r="D3342" t="s">
        <v>12912</v>
      </c>
      <c r="E3342" t="s">
        <v>12913</v>
      </c>
      <c r="F3342" t="s">
        <v>12914</v>
      </c>
      <c r="G3342" t="s">
        <v>9</v>
      </c>
      <c r="H3342" t="s">
        <v>10</v>
      </c>
      <c r="I3342">
        <v>-0.309</v>
      </c>
      <c r="J3342">
        <v>2</v>
      </c>
      <c r="K3342">
        <v>0</v>
      </c>
      <c r="L3342">
        <v>1</v>
      </c>
      <c r="M3342">
        <v>0.14299999999999999</v>
      </c>
      <c r="N3342">
        <v>1</v>
      </c>
    </row>
    <row r="3343" spans="1:14" x14ac:dyDescent="0.2">
      <c r="A3343">
        <v>2022</v>
      </c>
      <c r="B3343" t="s">
        <v>9079</v>
      </c>
      <c r="C3343" t="s">
        <v>9080</v>
      </c>
      <c r="D3343" t="s">
        <v>9081</v>
      </c>
      <c r="E3343" t="s">
        <v>9082</v>
      </c>
      <c r="F3343" t="s">
        <v>9083</v>
      </c>
      <c r="G3343" t="s">
        <v>9</v>
      </c>
      <c r="H3343" t="s">
        <v>10</v>
      </c>
      <c r="I3343">
        <v>-4.9000000000000002E-2</v>
      </c>
      <c r="J3343">
        <v>1</v>
      </c>
      <c r="K3343">
        <v>0</v>
      </c>
      <c r="L3343">
        <v>0</v>
      </c>
      <c r="M3343">
        <v>0.25</v>
      </c>
      <c r="N3343">
        <v>1</v>
      </c>
    </row>
    <row r="3344" spans="1:14" x14ac:dyDescent="0.2">
      <c r="A3344">
        <v>6193</v>
      </c>
      <c r="B3344" t="s">
        <v>24402</v>
      </c>
      <c r="C3344" t="s">
        <v>24403</v>
      </c>
      <c r="D3344" t="s">
        <v>24404</v>
      </c>
      <c r="E3344" t="s">
        <v>12691</v>
      </c>
      <c r="F3344" t="s">
        <v>12692</v>
      </c>
      <c r="G3344" t="s">
        <v>9</v>
      </c>
      <c r="H3344" t="s">
        <v>10</v>
      </c>
      <c r="I3344">
        <v>-1.3260000000000001</v>
      </c>
      <c r="J3344">
        <v>2</v>
      </c>
      <c r="K3344">
        <v>1</v>
      </c>
      <c r="L3344">
        <v>2</v>
      </c>
      <c r="M3344">
        <v>0.1</v>
      </c>
      <c r="N3344">
        <v>1</v>
      </c>
    </row>
    <row r="3345" spans="1:14" x14ac:dyDescent="0.2">
      <c r="A3345">
        <v>2927</v>
      </c>
      <c r="B3345" t="s">
        <v>12688</v>
      </c>
      <c r="C3345" s="1" t="s">
        <v>12689</v>
      </c>
      <c r="D3345" t="s">
        <v>12690</v>
      </c>
      <c r="E3345" t="s">
        <v>12691</v>
      </c>
      <c r="F3345" t="s">
        <v>12692</v>
      </c>
      <c r="G3345" t="s">
        <v>9</v>
      </c>
      <c r="H3345" t="s">
        <v>10</v>
      </c>
      <c r="I3345">
        <v>-0.14099999999999999</v>
      </c>
      <c r="J3345">
        <v>1</v>
      </c>
      <c r="K3345">
        <v>0</v>
      </c>
      <c r="L3345">
        <v>2</v>
      </c>
      <c r="M3345">
        <v>0.16700000000000001</v>
      </c>
      <c r="N3345">
        <v>1</v>
      </c>
    </row>
    <row r="3346" spans="1:14" x14ac:dyDescent="0.2">
      <c r="A3346">
        <v>4115</v>
      </c>
      <c r="B3346" t="s">
        <v>17138</v>
      </c>
      <c r="C3346" t="s">
        <v>17139</v>
      </c>
      <c r="D3346" t="s">
        <v>17140</v>
      </c>
      <c r="E3346" t="s">
        <v>17141</v>
      </c>
      <c r="F3346" t="s">
        <v>17142</v>
      </c>
      <c r="G3346" t="s">
        <v>9</v>
      </c>
      <c r="H3346" t="s">
        <v>10</v>
      </c>
      <c r="I3346">
        <v>-2.5000000000000001E-2</v>
      </c>
      <c r="J3346">
        <v>1</v>
      </c>
      <c r="K3346">
        <v>0</v>
      </c>
      <c r="L3346">
        <v>1</v>
      </c>
      <c r="M3346">
        <v>0.10199999999999999</v>
      </c>
      <c r="N3346">
        <v>1</v>
      </c>
    </row>
    <row r="3347" spans="1:14" x14ac:dyDescent="0.2">
      <c r="A3347">
        <v>6238</v>
      </c>
      <c r="B3347" t="s">
        <v>24548</v>
      </c>
      <c r="C3347" t="s">
        <v>24549</v>
      </c>
      <c r="D3347" t="s">
        <v>12690</v>
      </c>
      <c r="E3347" t="s">
        <v>13271</v>
      </c>
      <c r="F3347" t="s">
        <v>12692</v>
      </c>
      <c r="G3347" t="s">
        <v>9</v>
      </c>
      <c r="H3347" t="s">
        <v>10</v>
      </c>
      <c r="I3347">
        <v>-1.3779999999999999</v>
      </c>
      <c r="J3347">
        <v>1</v>
      </c>
      <c r="K3347">
        <v>0</v>
      </c>
      <c r="L3347">
        <v>2</v>
      </c>
      <c r="M3347">
        <v>2.8000000000000001E-2</v>
      </c>
      <c r="N3347">
        <v>1</v>
      </c>
    </row>
    <row r="3348" spans="1:14" x14ac:dyDescent="0.2">
      <c r="A3348">
        <v>3071</v>
      </c>
      <c r="B3348" t="s">
        <v>13268</v>
      </c>
      <c r="C3348" t="s">
        <v>13269</v>
      </c>
      <c r="D3348" t="s">
        <v>13270</v>
      </c>
      <c r="E3348" t="s">
        <v>13271</v>
      </c>
      <c r="F3348" t="s">
        <v>12692</v>
      </c>
      <c r="G3348" t="s">
        <v>9</v>
      </c>
      <c r="H3348" t="s">
        <v>10</v>
      </c>
      <c r="I3348">
        <v>-5.0999999999999997E-2</v>
      </c>
      <c r="J3348">
        <v>1</v>
      </c>
      <c r="K3348">
        <v>0</v>
      </c>
      <c r="L3348">
        <v>0</v>
      </c>
      <c r="M3348">
        <v>0.16700000000000001</v>
      </c>
      <c r="N3348">
        <v>1</v>
      </c>
    </row>
    <row r="3349" spans="1:14" x14ac:dyDescent="0.2">
      <c r="A3349">
        <v>3771</v>
      </c>
      <c r="B3349" t="s">
        <v>15883</v>
      </c>
      <c r="C3349" t="s">
        <v>15884</v>
      </c>
      <c r="D3349" t="s">
        <v>12690</v>
      </c>
      <c r="E3349" t="s">
        <v>13271</v>
      </c>
      <c r="F3349" t="s">
        <v>12692</v>
      </c>
      <c r="G3349" t="s">
        <v>9</v>
      </c>
      <c r="H3349" t="s">
        <v>10</v>
      </c>
      <c r="I3349">
        <v>-3.6999999999999998E-2</v>
      </c>
      <c r="J3349">
        <v>1</v>
      </c>
      <c r="K3349">
        <v>0</v>
      </c>
      <c r="L3349">
        <v>2</v>
      </c>
      <c r="M3349">
        <v>0.16700000000000001</v>
      </c>
      <c r="N3349">
        <v>1</v>
      </c>
    </row>
    <row r="3350" spans="1:14" x14ac:dyDescent="0.2">
      <c r="A3350">
        <v>4387</v>
      </c>
      <c r="B3350" t="s">
        <v>18115</v>
      </c>
      <c r="C3350" t="s">
        <v>18116</v>
      </c>
      <c r="D3350" t="s">
        <v>18117</v>
      </c>
      <c r="E3350" t="s">
        <v>18118</v>
      </c>
      <c r="F3350" t="s">
        <v>18119</v>
      </c>
      <c r="G3350" t="s">
        <v>9</v>
      </c>
      <c r="H3350" t="s">
        <v>10</v>
      </c>
      <c r="I3350">
        <v>-7.6999999999999999E-2</v>
      </c>
      <c r="J3350">
        <v>1</v>
      </c>
      <c r="K3350">
        <v>2</v>
      </c>
      <c r="L3350">
        <v>1</v>
      </c>
      <c r="M3350">
        <v>3.3000000000000002E-2</v>
      </c>
      <c r="N3350">
        <v>1</v>
      </c>
    </row>
    <row r="3351" spans="1:14" x14ac:dyDescent="0.2">
      <c r="A3351">
        <v>624</v>
      </c>
      <c r="B3351" t="s">
        <v>3008</v>
      </c>
      <c r="C3351" t="s">
        <v>3009</v>
      </c>
      <c r="D3351" t="s">
        <v>3010</v>
      </c>
      <c r="E3351" t="s">
        <v>3011</v>
      </c>
      <c r="F3351" t="s">
        <v>3012</v>
      </c>
      <c r="G3351" t="s">
        <v>9</v>
      </c>
      <c r="H3351" t="s">
        <v>10</v>
      </c>
      <c r="I3351">
        <v>-0.313</v>
      </c>
      <c r="J3351">
        <v>2</v>
      </c>
      <c r="K3351">
        <v>2</v>
      </c>
      <c r="L3351">
        <v>1</v>
      </c>
      <c r="M3351">
        <v>1.2999999999999999E-2</v>
      </c>
      <c r="N3351">
        <v>1</v>
      </c>
    </row>
    <row r="3352" spans="1:14" x14ac:dyDescent="0.2">
      <c r="A3352">
        <v>7426</v>
      </c>
      <c r="B3352" t="s">
        <v>28325</v>
      </c>
      <c r="C3352" t="s">
        <v>28326</v>
      </c>
      <c r="D3352" t="s">
        <v>28327</v>
      </c>
      <c r="E3352" t="s">
        <v>3011</v>
      </c>
      <c r="F3352" t="s">
        <v>3012</v>
      </c>
      <c r="G3352" t="s">
        <v>9</v>
      </c>
      <c r="H3352" t="s">
        <v>10</v>
      </c>
      <c r="I3352">
        <v>2.2909999999999999</v>
      </c>
      <c r="J3352">
        <v>1</v>
      </c>
      <c r="K3352">
        <v>0</v>
      </c>
      <c r="L3352">
        <v>0</v>
      </c>
      <c r="M3352">
        <v>0.25</v>
      </c>
      <c r="N3352">
        <v>1</v>
      </c>
    </row>
    <row r="3353" spans="1:14" x14ac:dyDescent="0.2">
      <c r="A3353">
        <v>7326</v>
      </c>
      <c r="B3353" t="s">
        <v>28004</v>
      </c>
      <c r="C3353" t="s">
        <v>28005</v>
      </c>
      <c r="D3353" t="s">
        <v>28006</v>
      </c>
      <c r="E3353" t="s">
        <v>28007</v>
      </c>
      <c r="F3353" t="s">
        <v>20132</v>
      </c>
      <c r="G3353" t="s">
        <v>9</v>
      </c>
      <c r="H3353" t="s">
        <v>10</v>
      </c>
      <c r="I3353">
        <v>-3.9E-2</v>
      </c>
      <c r="J3353">
        <v>2</v>
      </c>
      <c r="K3353">
        <v>2</v>
      </c>
      <c r="L3353">
        <v>1</v>
      </c>
      <c r="M3353">
        <v>8.6999999999999994E-2</v>
      </c>
      <c r="N3353">
        <v>1</v>
      </c>
    </row>
    <row r="3354" spans="1:14" x14ac:dyDescent="0.2">
      <c r="A3354">
        <v>4959</v>
      </c>
      <c r="B3354" t="s">
        <v>20128</v>
      </c>
      <c r="C3354" s="1" t="s">
        <v>20129</v>
      </c>
      <c r="D3354" t="s">
        <v>20130</v>
      </c>
      <c r="E3354" t="s">
        <v>20131</v>
      </c>
      <c r="F3354" t="s">
        <v>20132</v>
      </c>
      <c r="G3354" t="s">
        <v>9</v>
      </c>
      <c r="H3354" t="s">
        <v>10</v>
      </c>
      <c r="I3354">
        <v>-5.7000000000000002E-2</v>
      </c>
      <c r="J3354">
        <v>2</v>
      </c>
      <c r="K3354">
        <v>2</v>
      </c>
      <c r="L3354">
        <v>1</v>
      </c>
      <c r="M3354">
        <v>2.5000000000000001E-2</v>
      </c>
      <c r="N3354">
        <v>1</v>
      </c>
    </row>
    <row r="3355" spans="1:14" x14ac:dyDescent="0.2">
      <c r="A3355">
        <v>2008</v>
      </c>
      <c r="B3355" t="s">
        <v>9023</v>
      </c>
      <c r="C3355" t="s">
        <v>9024</v>
      </c>
      <c r="D3355" t="s">
        <v>9025</v>
      </c>
      <c r="E3355" t="s">
        <v>3876</v>
      </c>
      <c r="F3355" t="s">
        <v>3877</v>
      </c>
      <c r="G3355" t="s">
        <v>9</v>
      </c>
      <c r="H3355" t="s">
        <v>10</v>
      </c>
      <c r="I3355">
        <v>-0.46500000000000002</v>
      </c>
      <c r="J3355">
        <v>1</v>
      </c>
      <c r="K3355">
        <v>1</v>
      </c>
      <c r="L3355">
        <v>1</v>
      </c>
      <c r="M3355">
        <v>0.128</v>
      </c>
      <c r="N3355">
        <v>1</v>
      </c>
    </row>
    <row r="3356" spans="1:14" x14ac:dyDescent="0.2">
      <c r="A3356">
        <v>814</v>
      </c>
      <c r="B3356" t="s">
        <v>3873</v>
      </c>
      <c r="C3356" t="s">
        <v>3874</v>
      </c>
      <c r="D3356" t="s">
        <v>3875</v>
      </c>
      <c r="E3356" t="s">
        <v>3876</v>
      </c>
      <c r="F3356" t="s">
        <v>3877</v>
      </c>
      <c r="G3356" t="s">
        <v>9</v>
      </c>
      <c r="H3356" t="s">
        <v>10</v>
      </c>
      <c r="I3356">
        <v>-6.8000000000000005E-2</v>
      </c>
      <c r="J3356">
        <v>1</v>
      </c>
      <c r="K3356">
        <v>0</v>
      </c>
      <c r="L3356">
        <v>0</v>
      </c>
      <c r="M3356">
        <v>0.16700000000000001</v>
      </c>
      <c r="N3356">
        <v>1</v>
      </c>
    </row>
    <row r="3357" spans="1:14" x14ac:dyDescent="0.2">
      <c r="A3357">
        <v>5013</v>
      </c>
      <c r="B3357" t="s">
        <v>20336</v>
      </c>
      <c r="C3357" s="1" t="s">
        <v>20337</v>
      </c>
      <c r="D3357" t="s">
        <v>13780</v>
      </c>
      <c r="E3357" t="s">
        <v>11902</v>
      </c>
      <c r="F3357" t="s">
        <v>11903</v>
      </c>
      <c r="G3357" t="s">
        <v>9</v>
      </c>
      <c r="H3357" t="s">
        <v>10</v>
      </c>
      <c r="I3357">
        <v>-0.80300000000000005</v>
      </c>
      <c r="J3357">
        <v>1</v>
      </c>
      <c r="K3357">
        <v>-2</v>
      </c>
      <c r="L3357">
        <v>0</v>
      </c>
      <c r="M3357">
        <v>8.2000000000000003E-2</v>
      </c>
      <c r="N3357">
        <v>1</v>
      </c>
    </row>
    <row r="3358" spans="1:14" x14ac:dyDescent="0.2">
      <c r="A3358">
        <v>4206</v>
      </c>
      <c r="B3358" t="s">
        <v>17484</v>
      </c>
      <c r="C3358" t="s">
        <v>17485</v>
      </c>
      <c r="D3358" t="s">
        <v>13780</v>
      </c>
      <c r="E3358" t="s">
        <v>11902</v>
      </c>
      <c r="F3358" t="s">
        <v>11903</v>
      </c>
      <c r="G3358" t="s">
        <v>9</v>
      </c>
      <c r="H3358" t="s">
        <v>10</v>
      </c>
      <c r="I3358">
        <v>-0.47099999999999997</v>
      </c>
      <c r="J3358">
        <v>0</v>
      </c>
      <c r="K3358">
        <v>1</v>
      </c>
      <c r="L3358">
        <v>0</v>
      </c>
      <c r="M3358">
        <v>0.16600000000000001</v>
      </c>
      <c r="N3358">
        <v>1</v>
      </c>
    </row>
    <row r="3359" spans="1:14" x14ac:dyDescent="0.2">
      <c r="A3359">
        <v>6282</v>
      </c>
      <c r="B3359" t="s">
        <v>24691</v>
      </c>
      <c r="C3359" t="s">
        <v>24692</v>
      </c>
      <c r="D3359" t="s">
        <v>11901</v>
      </c>
      <c r="E3359" t="s">
        <v>11902</v>
      </c>
      <c r="F3359" t="s">
        <v>11903</v>
      </c>
      <c r="G3359" t="s">
        <v>9</v>
      </c>
      <c r="H3359" t="s">
        <v>10</v>
      </c>
      <c r="I3359">
        <v>-0.372</v>
      </c>
      <c r="J3359">
        <v>0</v>
      </c>
      <c r="K3359">
        <v>1</v>
      </c>
      <c r="L3359">
        <v>-1</v>
      </c>
      <c r="M3359">
        <v>0.115</v>
      </c>
      <c r="N3359">
        <v>1</v>
      </c>
    </row>
    <row r="3360" spans="1:14" x14ac:dyDescent="0.2">
      <c r="A3360">
        <v>5057</v>
      </c>
      <c r="B3360" t="s">
        <v>20491</v>
      </c>
      <c r="C3360" t="s">
        <v>20492</v>
      </c>
      <c r="D3360" t="s">
        <v>11901</v>
      </c>
      <c r="E3360" t="s">
        <v>11902</v>
      </c>
      <c r="F3360" t="s">
        <v>11903</v>
      </c>
      <c r="G3360" t="s">
        <v>9</v>
      </c>
      <c r="H3360" t="s">
        <v>10</v>
      </c>
      <c r="I3360">
        <v>-8.3000000000000004E-2</v>
      </c>
      <c r="J3360">
        <v>2</v>
      </c>
      <c r="K3360">
        <v>-2</v>
      </c>
      <c r="L3360">
        <v>-1</v>
      </c>
      <c r="M3360">
        <v>9.8000000000000004E-2</v>
      </c>
      <c r="N3360">
        <v>1</v>
      </c>
    </row>
    <row r="3361" spans="1:14" x14ac:dyDescent="0.2">
      <c r="A3361">
        <v>2726</v>
      </c>
      <c r="B3361" t="s">
        <v>11899</v>
      </c>
      <c r="C3361" t="s">
        <v>11900</v>
      </c>
      <c r="D3361" t="s">
        <v>11901</v>
      </c>
      <c r="E3361" t="s">
        <v>11902</v>
      </c>
      <c r="F3361" t="s">
        <v>11903</v>
      </c>
      <c r="G3361" t="s">
        <v>9</v>
      </c>
      <c r="H3361" t="s">
        <v>10</v>
      </c>
      <c r="I3361">
        <v>-3.9E-2</v>
      </c>
      <c r="J3361">
        <v>1</v>
      </c>
      <c r="K3361">
        <v>1</v>
      </c>
      <c r="L3361">
        <v>-2</v>
      </c>
      <c r="M3361">
        <v>7.0000000000000001E-3</v>
      </c>
      <c r="N3361">
        <v>1</v>
      </c>
    </row>
    <row r="3362" spans="1:14" x14ac:dyDescent="0.2">
      <c r="A3362">
        <v>3208</v>
      </c>
      <c r="B3362" t="s">
        <v>13778</v>
      </c>
      <c r="C3362" t="s">
        <v>13779</v>
      </c>
      <c r="D3362" t="s">
        <v>13780</v>
      </c>
      <c r="E3362" t="s">
        <v>11902</v>
      </c>
      <c r="F3362" t="s">
        <v>11903</v>
      </c>
      <c r="G3362" t="s">
        <v>9</v>
      </c>
      <c r="H3362" t="s">
        <v>10</v>
      </c>
      <c r="I3362">
        <v>1.0669999999999999</v>
      </c>
      <c r="J3362">
        <v>1</v>
      </c>
      <c r="K3362">
        <v>1</v>
      </c>
      <c r="L3362">
        <v>0</v>
      </c>
      <c r="M3362">
        <v>1.9E-2</v>
      </c>
      <c r="N3362">
        <v>1</v>
      </c>
    </row>
    <row r="3363" spans="1:14" x14ac:dyDescent="0.2">
      <c r="A3363">
        <v>2608</v>
      </c>
      <c r="B3363" t="s">
        <v>11447</v>
      </c>
      <c r="C3363">
        <v>6.1693153923005201E+23</v>
      </c>
      <c r="D3363" t="s">
        <v>11448</v>
      </c>
      <c r="E3363" t="s">
        <v>11449</v>
      </c>
      <c r="F3363" t="s">
        <v>11450</v>
      </c>
      <c r="G3363" t="s">
        <v>9</v>
      </c>
      <c r="H3363" t="s">
        <v>10</v>
      </c>
      <c r="I3363">
        <v>-0.54400000000000004</v>
      </c>
      <c r="J3363">
        <v>0</v>
      </c>
      <c r="K3363">
        <v>1</v>
      </c>
      <c r="L3363">
        <v>2</v>
      </c>
      <c r="M3363">
        <v>0.20200000000000001</v>
      </c>
      <c r="N3363">
        <v>1</v>
      </c>
    </row>
    <row r="3364" spans="1:14" x14ac:dyDescent="0.2">
      <c r="A3364">
        <v>1938</v>
      </c>
      <c r="B3364" t="s">
        <v>8736</v>
      </c>
      <c r="C3364" t="s">
        <v>8737</v>
      </c>
      <c r="D3364" t="s">
        <v>8738</v>
      </c>
      <c r="E3364" t="s">
        <v>8739</v>
      </c>
      <c r="F3364" t="s">
        <v>8740</v>
      </c>
      <c r="G3364" t="s">
        <v>9</v>
      </c>
      <c r="H3364" t="s">
        <v>10</v>
      </c>
      <c r="I3364">
        <v>-0.72399999999999998</v>
      </c>
      <c r="J3364">
        <v>0</v>
      </c>
      <c r="K3364">
        <v>1</v>
      </c>
      <c r="L3364">
        <v>1</v>
      </c>
      <c r="M3364">
        <v>1E-3</v>
      </c>
      <c r="N3364">
        <v>1</v>
      </c>
    </row>
    <row r="3365" spans="1:14" x14ac:dyDescent="0.2">
      <c r="A3365">
        <v>1918</v>
      </c>
      <c r="B3365" t="s">
        <v>8645</v>
      </c>
      <c r="C3365" t="s">
        <v>8646</v>
      </c>
      <c r="D3365" t="s">
        <v>8647</v>
      </c>
      <c r="E3365" t="s">
        <v>3432</v>
      </c>
      <c r="F3365" t="s">
        <v>3433</v>
      </c>
      <c r="G3365" t="s">
        <v>9</v>
      </c>
      <c r="H3365" t="s">
        <v>10</v>
      </c>
      <c r="I3365">
        <v>-0.98699999999999999</v>
      </c>
      <c r="J3365">
        <v>2</v>
      </c>
      <c r="K3365">
        <v>1</v>
      </c>
      <c r="L3365">
        <v>1</v>
      </c>
      <c r="M3365">
        <v>0.30599999999999999</v>
      </c>
      <c r="N3365">
        <v>1</v>
      </c>
    </row>
    <row r="3366" spans="1:14" x14ac:dyDescent="0.2">
      <c r="A3366">
        <v>717</v>
      </c>
      <c r="B3366" t="s">
        <v>3429</v>
      </c>
      <c r="C3366" t="s">
        <v>3430</v>
      </c>
      <c r="D3366" t="s">
        <v>3431</v>
      </c>
      <c r="E3366" t="s">
        <v>3432</v>
      </c>
      <c r="F3366" t="s">
        <v>3433</v>
      </c>
      <c r="G3366" t="s">
        <v>9</v>
      </c>
      <c r="H3366" t="s">
        <v>10</v>
      </c>
      <c r="I3366">
        <v>-0.502</v>
      </c>
      <c r="J3366">
        <v>2</v>
      </c>
      <c r="K3366">
        <v>-1</v>
      </c>
      <c r="L3366">
        <v>2</v>
      </c>
      <c r="M3366">
        <v>0.125</v>
      </c>
      <c r="N3366">
        <v>1</v>
      </c>
    </row>
    <row r="3367" spans="1:14" x14ac:dyDescent="0.2">
      <c r="A3367">
        <v>6284</v>
      </c>
      <c r="B3367" t="s">
        <v>24696</v>
      </c>
      <c r="C3367" t="s">
        <v>24697</v>
      </c>
      <c r="D3367" t="s">
        <v>24698</v>
      </c>
      <c r="E3367" t="s">
        <v>3432</v>
      </c>
      <c r="F3367" t="s">
        <v>3433</v>
      </c>
      <c r="G3367" t="s">
        <v>9</v>
      </c>
      <c r="H3367" t="s">
        <v>10</v>
      </c>
      <c r="I3367">
        <v>-0.28599999999999998</v>
      </c>
      <c r="J3367">
        <v>1</v>
      </c>
      <c r="K3367">
        <v>0</v>
      </c>
      <c r="L3367">
        <v>1</v>
      </c>
      <c r="M3367">
        <v>0.20799999999999999</v>
      </c>
      <c r="N3367">
        <v>1</v>
      </c>
    </row>
    <row r="3368" spans="1:14" x14ac:dyDescent="0.2">
      <c r="A3368">
        <v>6073</v>
      </c>
      <c r="B3368" t="s">
        <v>24009</v>
      </c>
      <c r="C3368" t="s">
        <v>24010</v>
      </c>
      <c r="D3368" t="s">
        <v>8647</v>
      </c>
      <c r="E3368" t="s">
        <v>3432</v>
      </c>
      <c r="F3368" t="s">
        <v>3433</v>
      </c>
      <c r="G3368" t="s">
        <v>9</v>
      </c>
      <c r="H3368" t="s">
        <v>10</v>
      </c>
      <c r="I3368">
        <v>-0.26200000000000001</v>
      </c>
      <c r="J3368">
        <v>1</v>
      </c>
      <c r="K3368">
        <v>0</v>
      </c>
      <c r="L3368">
        <v>2</v>
      </c>
      <c r="M3368">
        <v>0.222</v>
      </c>
      <c r="N3368">
        <v>1</v>
      </c>
    </row>
    <row r="3369" spans="1:14" x14ac:dyDescent="0.2">
      <c r="A3369">
        <v>3903</v>
      </c>
      <c r="B3369" t="s">
        <v>16353</v>
      </c>
      <c r="C3369" t="s">
        <v>16354</v>
      </c>
      <c r="D3369" t="s">
        <v>8647</v>
      </c>
      <c r="E3369" t="s">
        <v>3432</v>
      </c>
      <c r="F3369" t="s">
        <v>3433</v>
      </c>
      <c r="G3369" t="s">
        <v>9</v>
      </c>
      <c r="H3369" t="s">
        <v>10</v>
      </c>
      <c r="I3369">
        <v>-0.188</v>
      </c>
      <c r="J3369">
        <v>1</v>
      </c>
      <c r="K3369">
        <v>0</v>
      </c>
      <c r="L3369">
        <v>2</v>
      </c>
      <c r="M3369">
        <v>5.6000000000000001E-2</v>
      </c>
      <c r="N3369">
        <v>1</v>
      </c>
    </row>
    <row r="3370" spans="1:14" x14ac:dyDescent="0.2">
      <c r="A3370">
        <v>4599</v>
      </c>
      <c r="B3370" t="s">
        <v>18857</v>
      </c>
      <c r="C3370" t="s">
        <v>18858</v>
      </c>
      <c r="D3370" t="s">
        <v>18859</v>
      </c>
      <c r="E3370" t="s">
        <v>18860</v>
      </c>
      <c r="F3370" t="s">
        <v>18861</v>
      </c>
      <c r="G3370" t="s">
        <v>9</v>
      </c>
      <c r="H3370" t="s">
        <v>10</v>
      </c>
      <c r="I3370">
        <v>-9.6000000000000002E-2</v>
      </c>
      <c r="J3370">
        <v>1</v>
      </c>
      <c r="K3370">
        <v>1</v>
      </c>
      <c r="L3370">
        <v>1</v>
      </c>
      <c r="M3370">
        <v>6.7000000000000004E-2</v>
      </c>
      <c r="N3370">
        <v>1</v>
      </c>
    </row>
    <row r="3371" spans="1:14" x14ac:dyDescent="0.2">
      <c r="A3371">
        <v>7888</v>
      </c>
      <c r="B3371" t="s">
        <v>30188</v>
      </c>
      <c r="C3371" t="s">
        <v>30189</v>
      </c>
      <c r="D3371" t="s">
        <v>30190</v>
      </c>
      <c r="E3371" t="s">
        <v>30191</v>
      </c>
      <c r="F3371" t="s">
        <v>30192</v>
      </c>
      <c r="G3371" t="s">
        <v>9</v>
      </c>
      <c r="H3371" t="s">
        <v>10</v>
      </c>
      <c r="I3371">
        <v>-0.32300000000000001</v>
      </c>
      <c r="J3371">
        <v>2</v>
      </c>
      <c r="K3371">
        <v>2</v>
      </c>
      <c r="L3371">
        <v>1</v>
      </c>
      <c r="M3371">
        <v>6.2E-2</v>
      </c>
      <c r="N3371">
        <v>1</v>
      </c>
    </row>
    <row r="3372" spans="1:14" x14ac:dyDescent="0.2">
      <c r="A3372">
        <v>7802</v>
      </c>
      <c r="B3372" t="s">
        <v>29826</v>
      </c>
      <c r="C3372" t="s">
        <v>29827</v>
      </c>
      <c r="D3372" t="s">
        <v>29828</v>
      </c>
      <c r="E3372" t="s">
        <v>29829</v>
      </c>
      <c r="F3372" t="s">
        <v>29830</v>
      </c>
      <c r="G3372" t="s">
        <v>9</v>
      </c>
      <c r="H3372" t="s">
        <v>10</v>
      </c>
      <c r="I3372">
        <v>1.8009999999999999</v>
      </c>
      <c r="J3372">
        <v>1</v>
      </c>
      <c r="K3372">
        <v>0</v>
      </c>
      <c r="L3372">
        <v>1</v>
      </c>
      <c r="M3372">
        <v>0.627</v>
      </c>
      <c r="N3372">
        <v>1</v>
      </c>
    </row>
    <row r="3373" spans="1:14" x14ac:dyDescent="0.2">
      <c r="A3373">
        <v>2473</v>
      </c>
      <c r="B3373" t="s">
        <v>10904</v>
      </c>
      <c r="C3373" t="s">
        <v>10905</v>
      </c>
      <c r="D3373" t="s">
        <v>10906</v>
      </c>
      <c r="E3373" t="s">
        <v>10907</v>
      </c>
      <c r="F3373" t="s">
        <v>10908</v>
      </c>
      <c r="G3373" t="s">
        <v>9</v>
      </c>
      <c r="H3373" t="s">
        <v>10</v>
      </c>
      <c r="I3373">
        <v>0.10199999999999999</v>
      </c>
      <c r="J3373">
        <v>0</v>
      </c>
      <c r="K3373">
        <v>2</v>
      </c>
      <c r="L3373">
        <v>1</v>
      </c>
      <c r="M3373">
        <v>0.251</v>
      </c>
      <c r="N3373">
        <v>1</v>
      </c>
    </row>
    <row r="3374" spans="1:14" x14ac:dyDescent="0.2">
      <c r="A3374">
        <v>992</v>
      </c>
      <c r="B3374" t="s">
        <v>4681</v>
      </c>
      <c r="C3374" t="s">
        <v>4682</v>
      </c>
      <c r="D3374" t="s">
        <v>4683</v>
      </c>
      <c r="E3374" t="s">
        <v>4684</v>
      </c>
      <c r="F3374" t="s">
        <v>4685</v>
      </c>
      <c r="G3374" t="s">
        <v>9</v>
      </c>
      <c r="H3374" t="s">
        <v>10</v>
      </c>
      <c r="I3374">
        <v>-0.71799999999999997</v>
      </c>
      <c r="J3374">
        <v>1</v>
      </c>
      <c r="K3374">
        <v>0</v>
      </c>
      <c r="L3374">
        <v>1</v>
      </c>
      <c r="M3374">
        <v>0.112</v>
      </c>
      <c r="N3374">
        <v>1</v>
      </c>
    </row>
    <row r="3375" spans="1:14" x14ac:dyDescent="0.2">
      <c r="A3375">
        <v>1767</v>
      </c>
      <c r="B3375" t="s">
        <v>8032</v>
      </c>
      <c r="C3375" t="s">
        <v>8033</v>
      </c>
      <c r="D3375" t="s">
        <v>8034</v>
      </c>
      <c r="E3375" t="s">
        <v>4684</v>
      </c>
      <c r="F3375" t="s">
        <v>4685</v>
      </c>
      <c r="G3375" t="s">
        <v>9</v>
      </c>
      <c r="H3375" t="s">
        <v>10</v>
      </c>
      <c r="I3375">
        <v>0.58399999999999996</v>
      </c>
      <c r="J3375">
        <v>2</v>
      </c>
      <c r="K3375">
        <v>1</v>
      </c>
      <c r="L3375">
        <v>2</v>
      </c>
      <c r="M3375">
        <v>0.111</v>
      </c>
      <c r="N3375">
        <v>1</v>
      </c>
    </row>
    <row r="3376" spans="1:14" x14ac:dyDescent="0.2">
      <c r="A3376">
        <v>2520</v>
      </c>
      <c r="B3376" t="s">
        <v>11106</v>
      </c>
      <c r="C3376" t="s">
        <v>11107</v>
      </c>
      <c r="D3376" t="s">
        <v>11108</v>
      </c>
      <c r="E3376" t="s">
        <v>11109</v>
      </c>
      <c r="F3376" t="s">
        <v>11110</v>
      </c>
      <c r="G3376" t="s">
        <v>9</v>
      </c>
      <c r="H3376" t="s">
        <v>10</v>
      </c>
      <c r="I3376">
        <v>-0.17799999999999999</v>
      </c>
      <c r="J3376">
        <v>1</v>
      </c>
      <c r="K3376">
        <v>0</v>
      </c>
      <c r="L3376">
        <v>0</v>
      </c>
      <c r="M3376">
        <v>0.83299999999999996</v>
      </c>
      <c r="N3376">
        <v>1</v>
      </c>
    </row>
    <row r="3377" spans="1:14" x14ac:dyDescent="0.2">
      <c r="A3377">
        <v>4740</v>
      </c>
      <c r="B3377" t="s">
        <v>19340</v>
      </c>
      <c r="C3377" t="s">
        <v>19341</v>
      </c>
      <c r="D3377" t="s">
        <v>19342</v>
      </c>
      <c r="E3377" t="s">
        <v>11109</v>
      </c>
      <c r="F3377" t="s">
        <v>11110</v>
      </c>
      <c r="G3377" t="s">
        <v>9</v>
      </c>
      <c r="H3377" t="s">
        <v>10</v>
      </c>
      <c r="I3377">
        <v>0.127</v>
      </c>
      <c r="J3377">
        <v>2</v>
      </c>
      <c r="K3377">
        <v>1</v>
      </c>
      <c r="L3377">
        <v>0</v>
      </c>
      <c r="M3377">
        <v>5.6000000000000001E-2</v>
      </c>
      <c r="N3377">
        <v>1</v>
      </c>
    </row>
    <row r="3378" spans="1:14" x14ac:dyDescent="0.2">
      <c r="A3378">
        <v>447</v>
      </c>
      <c r="B3378" t="s">
        <v>2176</v>
      </c>
      <c r="C3378" t="s">
        <v>2177</v>
      </c>
      <c r="D3378" t="s">
        <v>2178</v>
      </c>
      <c r="E3378" t="s">
        <v>2179</v>
      </c>
      <c r="F3378" t="s">
        <v>2180</v>
      </c>
      <c r="G3378" t="s">
        <v>9</v>
      </c>
      <c r="H3378" t="s">
        <v>10</v>
      </c>
      <c r="I3378">
        <v>-0.13700000000000001</v>
      </c>
      <c r="J3378">
        <v>1</v>
      </c>
      <c r="K3378">
        <v>1</v>
      </c>
      <c r="L3378">
        <v>0</v>
      </c>
      <c r="M3378">
        <v>0.21</v>
      </c>
      <c r="N3378">
        <v>1</v>
      </c>
    </row>
    <row r="3379" spans="1:14" x14ac:dyDescent="0.2">
      <c r="A3379">
        <v>2419</v>
      </c>
      <c r="B3379" t="s">
        <v>10684</v>
      </c>
      <c r="C3379" t="s">
        <v>10685</v>
      </c>
      <c r="D3379" t="s">
        <v>10686</v>
      </c>
      <c r="E3379" t="s">
        <v>10687</v>
      </c>
      <c r="F3379" t="s">
        <v>10688</v>
      </c>
      <c r="G3379" t="s">
        <v>9</v>
      </c>
      <c r="H3379" t="s">
        <v>10</v>
      </c>
      <c r="I3379">
        <v>0.159</v>
      </c>
      <c r="J3379">
        <v>2</v>
      </c>
      <c r="K3379">
        <v>1</v>
      </c>
      <c r="L3379">
        <v>1</v>
      </c>
      <c r="M3379">
        <v>0.20300000000000001</v>
      </c>
      <c r="N3379">
        <v>1</v>
      </c>
    </row>
    <row r="3380" spans="1:14" x14ac:dyDescent="0.2">
      <c r="A3380">
        <v>1940</v>
      </c>
      <c r="B3380" t="s">
        <v>8743</v>
      </c>
      <c r="C3380" t="s">
        <v>8744</v>
      </c>
      <c r="D3380" t="s">
        <v>8745</v>
      </c>
      <c r="E3380" t="s">
        <v>8746</v>
      </c>
      <c r="F3380" t="s">
        <v>8747</v>
      </c>
      <c r="G3380" t="s">
        <v>9</v>
      </c>
      <c r="H3380" t="s">
        <v>10</v>
      </c>
      <c r="I3380">
        <v>-0.53800000000000003</v>
      </c>
      <c r="J3380">
        <v>1</v>
      </c>
      <c r="K3380">
        <v>1</v>
      </c>
      <c r="L3380">
        <v>1</v>
      </c>
      <c r="M3380">
        <v>0.185</v>
      </c>
      <c r="N3380">
        <v>1</v>
      </c>
    </row>
    <row r="3381" spans="1:14" x14ac:dyDescent="0.2">
      <c r="A3381">
        <v>5311</v>
      </c>
      <c r="B3381" t="s">
        <v>21394</v>
      </c>
      <c r="C3381" t="s">
        <v>21395</v>
      </c>
      <c r="D3381" t="s">
        <v>21396</v>
      </c>
      <c r="E3381" t="s">
        <v>8746</v>
      </c>
      <c r="F3381" t="s">
        <v>8747</v>
      </c>
      <c r="G3381" t="s">
        <v>9</v>
      </c>
      <c r="H3381" t="s">
        <v>10</v>
      </c>
      <c r="I3381">
        <v>-0.223</v>
      </c>
      <c r="J3381">
        <v>2</v>
      </c>
      <c r="K3381">
        <v>1</v>
      </c>
      <c r="L3381">
        <v>2</v>
      </c>
      <c r="M3381">
        <v>0</v>
      </c>
      <c r="N3381">
        <v>1</v>
      </c>
    </row>
    <row r="3382" spans="1:14" x14ac:dyDescent="0.2">
      <c r="A3382">
        <v>1217</v>
      </c>
      <c r="B3382" t="s">
        <v>5682</v>
      </c>
      <c r="C3382" t="s">
        <v>5683</v>
      </c>
      <c r="D3382" t="s">
        <v>5684</v>
      </c>
      <c r="E3382" t="s">
        <v>5685</v>
      </c>
      <c r="F3382" t="s">
        <v>5686</v>
      </c>
      <c r="G3382" t="s">
        <v>9</v>
      </c>
      <c r="H3382" t="s">
        <v>10</v>
      </c>
      <c r="I3382">
        <v>-0.33600000000000002</v>
      </c>
      <c r="J3382">
        <v>2</v>
      </c>
      <c r="K3382">
        <v>2</v>
      </c>
      <c r="L3382">
        <v>1</v>
      </c>
      <c r="M3382">
        <v>3.6999999999999998E-2</v>
      </c>
      <c r="N3382">
        <v>1</v>
      </c>
    </row>
    <row r="3383" spans="1:14" x14ac:dyDescent="0.2">
      <c r="A3383">
        <v>3392</v>
      </c>
      <c r="B3383" t="s">
        <v>14470</v>
      </c>
      <c r="C3383" s="1" t="s">
        <v>14471</v>
      </c>
      <c r="D3383" t="s">
        <v>5837</v>
      </c>
      <c r="E3383" t="s">
        <v>14472</v>
      </c>
      <c r="F3383" t="s">
        <v>2180</v>
      </c>
      <c r="G3383" t="s">
        <v>9</v>
      </c>
      <c r="H3383" t="s">
        <v>10</v>
      </c>
      <c r="I3383">
        <v>-4.4999999999999998E-2</v>
      </c>
      <c r="J3383">
        <v>1</v>
      </c>
      <c r="K3383">
        <v>-2</v>
      </c>
      <c r="L3383">
        <v>-1</v>
      </c>
      <c r="M3383">
        <v>1.6E-2</v>
      </c>
      <c r="N3383">
        <v>1</v>
      </c>
    </row>
    <row r="3384" spans="1:14" x14ac:dyDescent="0.2">
      <c r="A3384">
        <v>702</v>
      </c>
      <c r="B3384" t="s">
        <v>3360</v>
      </c>
      <c r="C3384" t="s">
        <v>3361</v>
      </c>
      <c r="D3384" t="s">
        <v>3362</v>
      </c>
      <c r="E3384" t="s">
        <v>3363</v>
      </c>
      <c r="F3384" t="s">
        <v>3364</v>
      </c>
      <c r="G3384" t="s">
        <v>9</v>
      </c>
      <c r="H3384" t="s">
        <v>10</v>
      </c>
      <c r="I3384">
        <v>-3.0000000000000001E-3</v>
      </c>
      <c r="J3384">
        <v>1</v>
      </c>
      <c r="K3384">
        <v>0</v>
      </c>
      <c r="L3384">
        <v>-2</v>
      </c>
      <c r="M3384">
        <v>0.16600000000000001</v>
      </c>
      <c r="N3384">
        <v>1</v>
      </c>
    </row>
    <row r="3385" spans="1:14" x14ac:dyDescent="0.2">
      <c r="A3385">
        <v>2612</v>
      </c>
      <c r="B3385" t="s">
        <v>11463</v>
      </c>
      <c r="C3385">
        <v>6.1693167923005193E+23</v>
      </c>
      <c r="D3385" t="s">
        <v>11464</v>
      </c>
      <c r="E3385" t="s">
        <v>11465</v>
      </c>
      <c r="F3385" t="s">
        <v>11466</v>
      </c>
      <c r="G3385" t="s">
        <v>9</v>
      </c>
      <c r="H3385" t="s">
        <v>10</v>
      </c>
      <c r="I3385">
        <v>-0.47899999999999998</v>
      </c>
      <c r="J3385">
        <v>0</v>
      </c>
      <c r="K3385">
        <v>2</v>
      </c>
      <c r="L3385">
        <v>1</v>
      </c>
      <c r="M3385">
        <v>0</v>
      </c>
      <c r="N3385">
        <v>1</v>
      </c>
    </row>
    <row r="3386" spans="1:14" x14ac:dyDescent="0.2">
      <c r="A3386">
        <v>3924</v>
      </c>
      <c r="B3386" t="s">
        <v>16427</v>
      </c>
      <c r="C3386" t="s">
        <v>16428</v>
      </c>
      <c r="D3386" t="s">
        <v>11996</v>
      </c>
      <c r="E3386" t="s">
        <v>6921</v>
      </c>
      <c r="F3386" t="s">
        <v>4170</v>
      </c>
      <c r="G3386" t="s">
        <v>9</v>
      </c>
      <c r="H3386" t="s">
        <v>10</v>
      </c>
      <c r="I3386">
        <v>-0.217</v>
      </c>
      <c r="J3386">
        <v>1</v>
      </c>
      <c r="K3386">
        <v>1</v>
      </c>
      <c r="L3386">
        <v>1</v>
      </c>
      <c r="M3386">
        <v>0.125</v>
      </c>
      <c r="N3386">
        <v>1</v>
      </c>
    </row>
    <row r="3387" spans="1:14" x14ac:dyDescent="0.2">
      <c r="A3387">
        <v>1504</v>
      </c>
      <c r="B3387" t="s">
        <v>6918</v>
      </c>
      <c r="C3387" t="s">
        <v>6919</v>
      </c>
      <c r="D3387" t="s">
        <v>6920</v>
      </c>
      <c r="E3387" t="s">
        <v>6921</v>
      </c>
      <c r="F3387" t="s">
        <v>4170</v>
      </c>
      <c r="G3387" t="s">
        <v>9</v>
      </c>
      <c r="H3387" t="s">
        <v>10</v>
      </c>
      <c r="I3387">
        <v>-8.6999999999999994E-2</v>
      </c>
      <c r="J3387">
        <v>1</v>
      </c>
      <c r="K3387">
        <v>0</v>
      </c>
      <c r="L3387">
        <v>0</v>
      </c>
      <c r="M3387">
        <v>0.66700000000000004</v>
      </c>
      <c r="N3387">
        <v>1</v>
      </c>
    </row>
    <row r="3388" spans="1:14" x14ac:dyDescent="0.2">
      <c r="A3388">
        <v>3032</v>
      </c>
      <c r="B3388" t="s">
        <v>13122</v>
      </c>
      <c r="C3388" t="s">
        <v>13123</v>
      </c>
      <c r="D3388" t="s">
        <v>6920</v>
      </c>
      <c r="E3388" t="s">
        <v>6921</v>
      </c>
      <c r="F3388" t="s">
        <v>4170</v>
      </c>
      <c r="G3388" t="s">
        <v>9</v>
      </c>
      <c r="H3388" t="s">
        <v>10</v>
      </c>
      <c r="I3388">
        <v>-2.7E-2</v>
      </c>
      <c r="J3388">
        <v>1</v>
      </c>
      <c r="K3388">
        <v>0</v>
      </c>
      <c r="L3388">
        <v>0</v>
      </c>
      <c r="M3388">
        <v>0.66700000000000004</v>
      </c>
      <c r="N3388">
        <v>1</v>
      </c>
    </row>
    <row r="3389" spans="1:14" x14ac:dyDescent="0.2">
      <c r="A3389">
        <v>5420</v>
      </c>
      <c r="B3389" t="s">
        <v>21766</v>
      </c>
      <c r="C3389" t="s">
        <v>21767</v>
      </c>
      <c r="D3389" t="s">
        <v>21768</v>
      </c>
      <c r="E3389" t="s">
        <v>21769</v>
      </c>
      <c r="F3389" t="s">
        <v>7466</v>
      </c>
      <c r="G3389" t="s">
        <v>9</v>
      </c>
      <c r="H3389" t="s">
        <v>10</v>
      </c>
      <c r="I3389">
        <v>-6.9000000000000006E-2</v>
      </c>
      <c r="J3389">
        <v>2</v>
      </c>
      <c r="K3389">
        <v>2</v>
      </c>
      <c r="L3389">
        <v>1</v>
      </c>
      <c r="M3389">
        <v>2.1000000000000001E-2</v>
      </c>
      <c r="N3389">
        <v>1</v>
      </c>
    </row>
    <row r="3390" spans="1:14" x14ac:dyDescent="0.2">
      <c r="A3390">
        <v>6225</v>
      </c>
      <c r="B3390" t="s">
        <v>24508</v>
      </c>
      <c r="C3390" t="s">
        <v>24509</v>
      </c>
      <c r="D3390" t="s">
        <v>24510</v>
      </c>
      <c r="E3390" t="s">
        <v>7465</v>
      </c>
      <c r="F3390" t="s">
        <v>7466</v>
      </c>
      <c r="G3390" t="s">
        <v>9</v>
      </c>
      <c r="H3390" t="s">
        <v>10</v>
      </c>
      <c r="I3390">
        <v>-0.14299999999999999</v>
      </c>
      <c r="J3390">
        <v>2</v>
      </c>
      <c r="K3390">
        <v>1</v>
      </c>
      <c r="L3390">
        <v>2</v>
      </c>
      <c r="M3390">
        <v>6.3E-2</v>
      </c>
      <c r="N3390">
        <v>1</v>
      </c>
    </row>
    <row r="3391" spans="1:14" x14ac:dyDescent="0.2">
      <c r="A3391">
        <v>1629</v>
      </c>
      <c r="B3391" t="s">
        <v>7462</v>
      </c>
      <c r="C3391" t="s">
        <v>7463</v>
      </c>
      <c r="D3391" t="s">
        <v>7464</v>
      </c>
      <c r="E3391" t="s">
        <v>7465</v>
      </c>
      <c r="F3391" t="s">
        <v>7466</v>
      </c>
      <c r="G3391" t="s">
        <v>9</v>
      </c>
      <c r="H3391" t="s">
        <v>10</v>
      </c>
      <c r="I3391">
        <v>-6.2E-2</v>
      </c>
      <c r="J3391">
        <v>2</v>
      </c>
      <c r="K3391">
        <v>1</v>
      </c>
      <c r="L3391">
        <v>1</v>
      </c>
      <c r="M3391">
        <v>0</v>
      </c>
      <c r="N3391">
        <v>1</v>
      </c>
    </row>
    <row r="3392" spans="1:14" x14ac:dyDescent="0.2">
      <c r="A3392">
        <v>1114</v>
      </c>
      <c r="B3392" t="s">
        <v>5218</v>
      </c>
      <c r="C3392" t="s">
        <v>5219</v>
      </c>
      <c r="D3392" t="s">
        <v>5220</v>
      </c>
      <c r="E3392" t="s">
        <v>5221</v>
      </c>
      <c r="F3392" t="s">
        <v>5222</v>
      </c>
      <c r="G3392" t="s">
        <v>9</v>
      </c>
      <c r="H3392" t="s">
        <v>10</v>
      </c>
      <c r="I3392">
        <v>-0.33600000000000002</v>
      </c>
      <c r="J3392">
        <v>2</v>
      </c>
      <c r="K3392">
        <v>0</v>
      </c>
      <c r="L3392">
        <v>1</v>
      </c>
      <c r="M3392">
        <v>0.13800000000000001</v>
      </c>
      <c r="N3392">
        <v>1</v>
      </c>
    </row>
    <row r="3393" spans="1:14" x14ac:dyDescent="0.2">
      <c r="A3393">
        <v>7367</v>
      </c>
      <c r="B3393" t="s">
        <v>28129</v>
      </c>
      <c r="C3393" t="s">
        <v>28130</v>
      </c>
      <c r="D3393" t="s">
        <v>28131</v>
      </c>
      <c r="E3393" t="s">
        <v>11521</v>
      </c>
      <c r="F3393" t="s">
        <v>6868</v>
      </c>
      <c r="G3393" t="s">
        <v>9</v>
      </c>
      <c r="H3393" t="s">
        <v>10</v>
      </c>
      <c r="I3393">
        <v>-9.1999999999999998E-2</v>
      </c>
      <c r="J3393">
        <v>1</v>
      </c>
      <c r="K3393">
        <v>1</v>
      </c>
      <c r="L3393">
        <v>1</v>
      </c>
      <c r="M3393">
        <v>6.3E-2</v>
      </c>
      <c r="N3393">
        <v>1</v>
      </c>
    </row>
    <row r="3394" spans="1:14" x14ac:dyDescent="0.2">
      <c r="A3394">
        <v>2628</v>
      </c>
      <c r="B3394" t="s">
        <v>11518</v>
      </c>
      <c r="C3394" t="s">
        <v>11519</v>
      </c>
      <c r="D3394" t="s">
        <v>11520</v>
      </c>
      <c r="E3394" t="s">
        <v>11521</v>
      </c>
      <c r="F3394" t="s">
        <v>6868</v>
      </c>
      <c r="G3394" t="s">
        <v>9</v>
      </c>
      <c r="H3394" t="s">
        <v>10</v>
      </c>
      <c r="I3394">
        <v>-5.2999999999999999E-2</v>
      </c>
      <c r="J3394">
        <v>2</v>
      </c>
      <c r="K3394">
        <v>1</v>
      </c>
      <c r="L3394">
        <v>1</v>
      </c>
      <c r="M3394">
        <v>0.125</v>
      </c>
      <c r="N3394">
        <v>1</v>
      </c>
    </row>
    <row r="3395" spans="1:14" x14ac:dyDescent="0.2">
      <c r="A3395">
        <v>4037</v>
      </c>
      <c r="B3395" t="s">
        <v>16850</v>
      </c>
      <c r="C3395" t="s">
        <v>16851</v>
      </c>
      <c r="D3395" t="s">
        <v>16852</v>
      </c>
      <c r="E3395" t="s">
        <v>16853</v>
      </c>
      <c r="F3395" t="s">
        <v>16854</v>
      </c>
      <c r="G3395" t="s">
        <v>9</v>
      </c>
      <c r="H3395" t="s">
        <v>10</v>
      </c>
      <c r="I3395">
        <v>1.722</v>
      </c>
      <c r="J3395">
        <v>1</v>
      </c>
      <c r="K3395">
        <v>0</v>
      </c>
      <c r="L3395">
        <v>0</v>
      </c>
      <c r="M3395">
        <v>0.25</v>
      </c>
      <c r="N3395">
        <v>1</v>
      </c>
    </row>
    <row r="3396" spans="1:14" x14ac:dyDescent="0.2">
      <c r="A3396">
        <v>4458</v>
      </c>
      <c r="B3396" t="s">
        <v>18365</v>
      </c>
      <c r="C3396" t="s">
        <v>18366</v>
      </c>
      <c r="D3396" t="s">
        <v>18367</v>
      </c>
      <c r="E3396" t="s">
        <v>18368</v>
      </c>
      <c r="F3396" t="s">
        <v>18369</v>
      </c>
      <c r="G3396" t="s">
        <v>9</v>
      </c>
      <c r="H3396" t="s">
        <v>10</v>
      </c>
      <c r="I3396">
        <v>-0.61699999999999999</v>
      </c>
      <c r="J3396">
        <v>1</v>
      </c>
      <c r="K3396">
        <v>2</v>
      </c>
      <c r="L3396">
        <v>-2</v>
      </c>
      <c r="M3396">
        <v>3.2000000000000001E-2</v>
      </c>
      <c r="N3396">
        <v>1</v>
      </c>
    </row>
    <row r="3397" spans="1:14" x14ac:dyDescent="0.2">
      <c r="A3397">
        <v>3955</v>
      </c>
      <c r="B3397" t="s">
        <v>16534</v>
      </c>
      <c r="C3397" t="s">
        <v>16535</v>
      </c>
      <c r="D3397" t="s">
        <v>16536</v>
      </c>
      <c r="E3397" t="s">
        <v>16537</v>
      </c>
      <c r="F3397" t="s">
        <v>16538</v>
      </c>
      <c r="G3397" t="s">
        <v>9</v>
      </c>
      <c r="H3397" t="s">
        <v>10</v>
      </c>
      <c r="I3397">
        <v>-1.3080000000000001</v>
      </c>
      <c r="J3397">
        <v>1</v>
      </c>
      <c r="K3397">
        <v>0</v>
      </c>
      <c r="L3397">
        <v>1</v>
      </c>
      <c r="M3397">
        <v>0.27900000000000003</v>
      </c>
      <c r="N3397">
        <v>1</v>
      </c>
    </row>
    <row r="3398" spans="1:14" x14ac:dyDescent="0.2">
      <c r="A3398">
        <v>4810</v>
      </c>
      <c r="B3398" t="s">
        <v>19579</v>
      </c>
      <c r="C3398" t="s">
        <v>19580</v>
      </c>
      <c r="D3398" t="s">
        <v>16536</v>
      </c>
      <c r="E3398" t="s">
        <v>16537</v>
      </c>
      <c r="F3398" t="s">
        <v>16538</v>
      </c>
      <c r="G3398" t="s">
        <v>9</v>
      </c>
      <c r="H3398" t="s">
        <v>10</v>
      </c>
      <c r="I3398">
        <v>-1.0880000000000001</v>
      </c>
      <c r="J3398">
        <v>1</v>
      </c>
      <c r="K3398">
        <v>0</v>
      </c>
      <c r="L3398">
        <v>1</v>
      </c>
      <c r="M3398">
        <v>0.11700000000000001</v>
      </c>
      <c r="N3398">
        <v>1</v>
      </c>
    </row>
    <row r="3399" spans="1:14" x14ac:dyDescent="0.2">
      <c r="A3399">
        <v>5843</v>
      </c>
      <c r="B3399" t="s">
        <v>23210</v>
      </c>
      <c r="C3399" t="s">
        <v>23211</v>
      </c>
      <c r="D3399" t="s">
        <v>23212</v>
      </c>
      <c r="E3399" t="s">
        <v>23213</v>
      </c>
      <c r="F3399" t="s">
        <v>23214</v>
      </c>
      <c r="G3399" t="s">
        <v>9</v>
      </c>
      <c r="H3399" t="s">
        <v>10</v>
      </c>
      <c r="I3399">
        <v>-5.0999999999999997E-2</v>
      </c>
      <c r="J3399">
        <v>1</v>
      </c>
      <c r="K3399">
        <v>0</v>
      </c>
      <c r="L3399">
        <v>2</v>
      </c>
      <c r="M3399">
        <v>0.40600000000000003</v>
      </c>
      <c r="N3399">
        <v>1</v>
      </c>
    </row>
    <row r="3400" spans="1:14" x14ac:dyDescent="0.2">
      <c r="A3400">
        <v>3998</v>
      </c>
      <c r="B3400" t="s">
        <v>16695</v>
      </c>
      <c r="C3400" t="s">
        <v>16696</v>
      </c>
      <c r="D3400" t="s">
        <v>16697</v>
      </c>
      <c r="E3400" t="s">
        <v>16698</v>
      </c>
      <c r="F3400" t="s">
        <v>16699</v>
      </c>
      <c r="G3400" t="s">
        <v>9</v>
      </c>
      <c r="H3400" t="s">
        <v>10</v>
      </c>
      <c r="I3400">
        <v>-0.27</v>
      </c>
      <c r="J3400">
        <v>2</v>
      </c>
      <c r="K3400">
        <v>1</v>
      </c>
      <c r="L3400">
        <v>2</v>
      </c>
      <c r="M3400">
        <v>7.0999999999999994E-2</v>
      </c>
      <c r="N3400">
        <v>1</v>
      </c>
    </row>
    <row r="3401" spans="1:14" x14ac:dyDescent="0.2">
      <c r="A3401">
        <v>1971</v>
      </c>
      <c r="B3401" t="s">
        <v>8869</v>
      </c>
      <c r="C3401" t="s">
        <v>8870</v>
      </c>
      <c r="D3401" t="s">
        <v>8871</v>
      </c>
      <c r="E3401" t="s">
        <v>8872</v>
      </c>
      <c r="F3401" t="s">
        <v>8873</v>
      </c>
      <c r="G3401" t="s">
        <v>9</v>
      </c>
      <c r="H3401" t="s">
        <v>10</v>
      </c>
      <c r="I3401">
        <v>-0.10199999999999999</v>
      </c>
      <c r="J3401">
        <v>2</v>
      </c>
      <c r="K3401">
        <v>1</v>
      </c>
      <c r="L3401">
        <v>1</v>
      </c>
      <c r="M3401">
        <v>3.5000000000000003E-2</v>
      </c>
      <c r="N3401">
        <v>1</v>
      </c>
    </row>
    <row r="3402" spans="1:14" x14ac:dyDescent="0.2">
      <c r="A3402">
        <v>387</v>
      </c>
      <c r="B3402" t="s">
        <v>1885</v>
      </c>
      <c r="C3402" t="s">
        <v>1886</v>
      </c>
      <c r="D3402" t="s">
        <v>1887</v>
      </c>
      <c r="E3402" t="s">
        <v>1888</v>
      </c>
      <c r="F3402" t="s">
        <v>1889</v>
      </c>
      <c r="G3402" t="s">
        <v>9</v>
      </c>
      <c r="H3402" t="s">
        <v>10</v>
      </c>
      <c r="I3402">
        <v>-0.71</v>
      </c>
      <c r="J3402">
        <v>1</v>
      </c>
      <c r="K3402">
        <v>1</v>
      </c>
      <c r="L3402">
        <v>1</v>
      </c>
      <c r="M3402">
        <v>3.5000000000000003E-2</v>
      </c>
      <c r="N3402">
        <v>1</v>
      </c>
    </row>
    <row r="3403" spans="1:14" x14ac:dyDescent="0.2">
      <c r="A3403">
        <v>3699</v>
      </c>
      <c r="B3403" t="s">
        <v>15632</v>
      </c>
      <c r="C3403" t="s">
        <v>15633</v>
      </c>
      <c r="D3403" t="s">
        <v>15634</v>
      </c>
      <c r="E3403" t="s">
        <v>15635</v>
      </c>
      <c r="F3403" t="s">
        <v>15636</v>
      </c>
      <c r="G3403" t="s">
        <v>9</v>
      </c>
      <c r="H3403" t="s">
        <v>10</v>
      </c>
      <c r="I3403">
        <v>-0.253</v>
      </c>
      <c r="J3403">
        <v>1</v>
      </c>
      <c r="K3403">
        <v>2</v>
      </c>
      <c r="L3403">
        <v>0</v>
      </c>
      <c r="M3403">
        <v>5.3999999999999999E-2</v>
      </c>
      <c r="N3403">
        <v>1</v>
      </c>
    </row>
    <row r="3404" spans="1:14" x14ac:dyDescent="0.2">
      <c r="A3404">
        <v>2551</v>
      </c>
      <c r="B3404" t="s">
        <v>11230</v>
      </c>
      <c r="C3404" t="s">
        <v>11231</v>
      </c>
      <c r="D3404" t="s">
        <v>11232</v>
      </c>
      <c r="E3404" t="s">
        <v>11233</v>
      </c>
      <c r="F3404" t="s">
        <v>11234</v>
      </c>
      <c r="G3404" t="s">
        <v>9</v>
      </c>
      <c r="H3404" t="s">
        <v>10</v>
      </c>
      <c r="I3404">
        <v>-0.19400000000000001</v>
      </c>
      <c r="J3404">
        <v>2</v>
      </c>
      <c r="K3404">
        <v>2</v>
      </c>
      <c r="L3404">
        <v>1</v>
      </c>
      <c r="M3404">
        <v>5.2999999999999999E-2</v>
      </c>
      <c r="N3404">
        <v>1</v>
      </c>
    </row>
    <row r="3405" spans="1:14" x14ac:dyDescent="0.2">
      <c r="A3405">
        <v>778</v>
      </c>
      <c r="B3405" t="s">
        <v>3709</v>
      </c>
      <c r="C3405" t="s">
        <v>3710</v>
      </c>
      <c r="D3405" t="s">
        <v>3711</v>
      </c>
      <c r="E3405" t="s">
        <v>3712</v>
      </c>
      <c r="F3405" t="s">
        <v>3713</v>
      </c>
      <c r="G3405" t="s">
        <v>9</v>
      </c>
      <c r="H3405" t="s">
        <v>10</v>
      </c>
      <c r="I3405">
        <v>-0.29099999999999998</v>
      </c>
      <c r="J3405">
        <v>2</v>
      </c>
      <c r="K3405">
        <v>1</v>
      </c>
      <c r="L3405">
        <v>-2</v>
      </c>
      <c r="M3405">
        <v>0.16700000000000001</v>
      </c>
      <c r="N3405">
        <v>1</v>
      </c>
    </row>
    <row r="3406" spans="1:14" x14ac:dyDescent="0.2">
      <c r="A3406">
        <v>2565</v>
      </c>
      <c r="B3406" t="s">
        <v>11281</v>
      </c>
      <c r="C3406" t="s">
        <v>11282</v>
      </c>
      <c r="D3406" t="s">
        <v>11283</v>
      </c>
      <c r="E3406" t="s">
        <v>3712</v>
      </c>
      <c r="F3406" t="s">
        <v>3713</v>
      </c>
      <c r="G3406" t="s">
        <v>9</v>
      </c>
      <c r="H3406" t="s">
        <v>10</v>
      </c>
      <c r="I3406">
        <v>-3.7999999999999999E-2</v>
      </c>
      <c r="J3406">
        <v>2</v>
      </c>
      <c r="K3406">
        <v>1</v>
      </c>
      <c r="L3406">
        <v>-1</v>
      </c>
      <c r="M3406">
        <v>0</v>
      </c>
      <c r="N3406">
        <v>1</v>
      </c>
    </row>
    <row r="3407" spans="1:14" x14ac:dyDescent="0.2">
      <c r="A3407">
        <v>5634</v>
      </c>
      <c r="B3407" t="s">
        <v>22515</v>
      </c>
      <c r="C3407" t="s">
        <v>22516</v>
      </c>
      <c r="D3407" t="s">
        <v>22517</v>
      </c>
      <c r="E3407" t="s">
        <v>22518</v>
      </c>
      <c r="F3407" t="s">
        <v>22519</v>
      </c>
      <c r="G3407" t="s">
        <v>9</v>
      </c>
      <c r="H3407" t="s">
        <v>10</v>
      </c>
      <c r="I3407">
        <v>-3.7999999999999999E-2</v>
      </c>
      <c r="J3407">
        <v>0</v>
      </c>
      <c r="K3407">
        <v>0</v>
      </c>
      <c r="L3407">
        <v>1</v>
      </c>
      <c r="M3407">
        <v>0.375</v>
      </c>
      <c r="N3407">
        <v>1</v>
      </c>
    </row>
    <row r="3408" spans="1:14" x14ac:dyDescent="0.2">
      <c r="A3408">
        <v>4020</v>
      </c>
      <c r="B3408" t="s">
        <v>16777</v>
      </c>
      <c r="C3408" t="s">
        <v>16778</v>
      </c>
      <c r="D3408" t="s">
        <v>14076</v>
      </c>
      <c r="E3408" t="s">
        <v>14077</v>
      </c>
      <c r="F3408" t="s">
        <v>14078</v>
      </c>
      <c r="G3408" t="s">
        <v>9</v>
      </c>
      <c r="H3408" t="s">
        <v>10</v>
      </c>
      <c r="I3408">
        <v>-3.5000000000000003E-2</v>
      </c>
      <c r="J3408">
        <v>1</v>
      </c>
      <c r="K3408">
        <v>0</v>
      </c>
      <c r="L3408">
        <v>1</v>
      </c>
      <c r="M3408">
        <v>1E-3</v>
      </c>
      <c r="N3408">
        <v>1</v>
      </c>
    </row>
    <row r="3409" spans="1:14" x14ac:dyDescent="0.2">
      <c r="A3409">
        <v>3286</v>
      </c>
      <c r="B3409" t="s">
        <v>14074</v>
      </c>
      <c r="C3409" t="s">
        <v>14075</v>
      </c>
      <c r="D3409" t="s">
        <v>14076</v>
      </c>
      <c r="E3409" t="s">
        <v>14077</v>
      </c>
      <c r="F3409" t="s">
        <v>14078</v>
      </c>
      <c r="G3409" t="s">
        <v>9</v>
      </c>
      <c r="H3409" t="s">
        <v>10</v>
      </c>
      <c r="I3409">
        <v>1.5580000000000001</v>
      </c>
      <c r="J3409">
        <v>1</v>
      </c>
      <c r="K3409">
        <v>0</v>
      </c>
      <c r="L3409">
        <v>-2</v>
      </c>
      <c r="M3409">
        <v>2E-3</v>
      </c>
      <c r="N3409">
        <v>1</v>
      </c>
    </row>
    <row r="3410" spans="1:14" x14ac:dyDescent="0.2">
      <c r="A3410">
        <v>5914</v>
      </c>
      <c r="B3410" t="s">
        <v>23451</v>
      </c>
      <c r="C3410" t="s">
        <v>23452</v>
      </c>
      <c r="D3410" t="s">
        <v>23453</v>
      </c>
      <c r="E3410" t="s">
        <v>23454</v>
      </c>
      <c r="F3410" t="s">
        <v>23455</v>
      </c>
      <c r="G3410" t="s">
        <v>9</v>
      </c>
      <c r="H3410" t="s">
        <v>10</v>
      </c>
      <c r="I3410">
        <v>-2.0219999999999998</v>
      </c>
      <c r="J3410">
        <v>1</v>
      </c>
      <c r="K3410">
        <v>1</v>
      </c>
      <c r="L3410">
        <v>0</v>
      </c>
      <c r="M3410">
        <v>0.999</v>
      </c>
      <c r="N3410">
        <v>1</v>
      </c>
    </row>
    <row r="3411" spans="1:14" x14ac:dyDescent="0.2">
      <c r="A3411">
        <v>7224</v>
      </c>
      <c r="B3411" t="s">
        <v>27686</v>
      </c>
      <c r="C3411" t="s">
        <v>27687</v>
      </c>
      <c r="D3411" t="s">
        <v>27688</v>
      </c>
      <c r="E3411" t="s">
        <v>27689</v>
      </c>
      <c r="F3411" t="s">
        <v>27690</v>
      </c>
      <c r="G3411" t="s">
        <v>9</v>
      </c>
      <c r="H3411" t="s">
        <v>10</v>
      </c>
      <c r="I3411">
        <v>-4.5999999999999999E-2</v>
      </c>
      <c r="J3411">
        <v>1</v>
      </c>
      <c r="K3411">
        <v>0</v>
      </c>
      <c r="L3411">
        <v>0</v>
      </c>
      <c r="M3411">
        <v>0.5</v>
      </c>
      <c r="N3411">
        <v>1</v>
      </c>
    </row>
    <row r="3412" spans="1:14" x14ac:dyDescent="0.2">
      <c r="A3412">
        <v>4958</v>
      </c>
      <c r="B3412" t="s">
        <v>20123</v>
      </c>
      <c r="C3412" t="s">
        <v>20124</v>
      </c>
      <c r="D3412" t="s">
        <v>20125</v>
      </c>
      <c r="E3412" t="s">
        <v>20126</v>
      </c>
      <c r="F3412" t="s">
        <v>20127</v>
      </c>
      <c r="G3412" t="s">
        <v>9</v>
      </c>
      <c r="H3412" t="s">
        <v>10</v>
      </c>
      <c r="I3412">
        <v>-0.93</v>
      </c>
      <c r="J3412">
        <v>1</v>
      </c>
      <c r="K3412">
        <v>2</v>
      </c>
      <c r="L3412">
        <v>0</v>
      </c>
      <c r="M3412">
        <v>1E-3</v>
      </c>
      <c r="N3412">
        <v>1</v>
      </c>
    </row>
    <row r="3413" spans="1:14" x14ac:dyDescent="0.2">
      <c r="A3413">
        <v>5262</v>
      </c>
      <c r="B3413" t="s">
        <v>21213</v>
      </c>
      <c r="C3413" t="s">
        <v>21214</v>
      </c>
      <c r="D3413" t="s">
        <v>21215</v>
      </c>
      <c r="E3413" t="s">
        <v>21216</v>
      </c>
      <c r="F3413" t="s">
        <v>21217</v>
      </c>
      <c r="G3413" t="s">
        <v>9</v>
      </c>
      <c r="H3413" t="s">
        <v>10</v>
      </c>
      <c r="I3413">
        <v>-8.5999999999999993E-2</v>
      </c>
      <c r="J3413">
        <v>1</v>
      </c>
      <c r="K3413">
        <v>0</v>
      </c>
      <c r="L3413">
        <v>-2</v>
      </c>
      <c r="M3413">
        <v>0.89600000000000002</v>
      </c>
      <c r="N3413">
        <v>1</v>
      </c>
    </row>
    <row r="3414" spans="1:14" x14ac:dyDescent="0.2">
      <c r="A3414">
        <v>256</v>
      </c>
      <c r="B3414" t="s">
        <v>1252</v>
      </c>
      <c r="C3414" t="s">
        <v>1253</v>
      </c>
      <c r="D3414" t="s">
        <v>1254</v>
      </c>
      <c r="E3414" t="s">
        <v>1255</v>
      </c>
      <c r="F3414" t="s">
        <v>1256</v>
      </c>
      <c r="G3414" t="s">
        <v>9</v>
      </c>
      <c r="H3414" t="s">
        <v>10</v>
      </c>
      <c r="I3414">
        <v>-0.28199999999999997</v>
      </c>
      <c r="J3414">
        <v>1</v>
      </c>
      <c r="K3414">
        <v>1</v>
      </c>
      <c r="L3414">
        <v>0</v>
      </c>
      <c r="M3414">
        <v>0.71299999999999997</v>
      </c>
      <c r="N3414">
        <v>1</v>
      </c>
    </row>
    <row r="3415" spans="1:14" x14ac:dyDescent="0.2">
      <c r="A3415">
        <v>2519</v>
      </c>
      <c r="B3415" t="s">
        <v>11101</v>
      </c>
      <c r="C3415" t="s">
        <v>11102</v>
      </c>
      <c r="D3415" t="s">
        <v>11103</v>
      </c>
      <c r="E3415" t="s">
        <v>11104</v>
      </c>
      <c r="F3415" t="s">
        <v>11105</v>
      </c>
      <c r="G3415" t="s">
        <v>9</v>
      </c>
      <c r="H3415" t="s">
        <v>10</v>
      </c>
      <c r="I3415">
        <v>-0.69399999999999995</v>
      </c>
      <c r="J3415">
        <v>1</v>
      </c>
      <c r="K3415">
        <v>0</v>
      </c>
      <c r="L3415">
        <v>2</v>
      </c>
      <c r="M3415">
        <v>0.25</v>
      </c>
      <c r="N3415">
        <v>1</v>
      </c>
    </row>
    <row r="3416" spans="1:14" x14ac:dyDescent="0.2">
      <c r="A3416">
        <v>4564</v>
      </c>
      <c r="B3416" t="s">
        <v>18739</v>
      </c>
      <c r="C3416" t="s">
        <v>18740</v>
      </c>
      <c r="D3416" t="s">
        <v>18741</v>
      </c>
      <c r="E3416" t="s">
        <v>18742</v>
      </c>
      <c r="F3416" t="s">
        <v>18743</v>
      </c>
      <c r="G3416" t="s">
        <v>9</v>
      </c>
      <c r="H3416" t="s">
        <v>10</v>
      </c>
      <c r="I3416">
        <v>-2.3260000000000001</v>
      </c>
      <c r="J3416">
        <v>1</v>
      </c>
      <c r="K3416">
        <v>0</v>
      </c>
      <c r="L3416">
        <v>-2</v>
      </c>
      <c r="M3416">
        <v>8.5999999999999993E-2</v>
      </c>
      <c r="N3416">
        <v>1</v>
      </c>
    </row>
    <row r="3417" spans="1:14" x14ac:dyDescent="0.2">
      <c r="A3417">
        <v>3355</v>
      </c>
      <c r="B3417" t="s">
        <v>14339</v>
      </c>
      <c r="C3417" t="s">
        <v>14340</v>
      </c>
      <c r="D3417" t="s">
        <v>14341</v>
      </c>
      <c r="E3417" t="s">
        <v>14342</v>
      </c>
      <c r="F3417" t="s">
        <v>14343</v>
      </c>
      <c r="G3417" t="s">
        <v>9</v>
      </c>
      <c r="H3417" t="s">
        <v>10</v>
      </c>
      <c r="I3417">
        <v>-0.96399999999999997</v>
      </c>
      <c r="J3417">
        <v>2</v>
      </c>
      <c r="K3417">
        <v>-1</v>
      </c>
      <c r="L3417">
        <v>2</v>
      </c>
      <c r="M3417">
        <v>8.1000000000000003E-2</v>
      </c>
      <c r="N3417">
        <v>1</v>
      </c>
    </row>
    <row r="3418" spans="1:14" x14ac:dyDescent="0.2">
      <c r="A3418">
        <v>3639</v>
      </c>
      <c r="B3418" t="s">
        <v>15433</v>
      </c>
      <c r="C3418" t="s">
        <v>15434</v>
      </c>
      <c r="D3418" t="s">
        <v>15435</v>
      </c>
      <c r="E3418" t="s">
        <v>15436</v>
      </c>
      <c r="F3418" t="s">
        <v>15437</v>
      </c>
      <c r="G3418" t="s">
        <v>9</v>
      </c>
      <c r="H3418" t="s">
        <v>10</v>
      </c>
      <c r="I3418">
        <v>-6.9000000000000006E-2</v>
      </c>
      <c r="J3418">
        <v>1</v>
      </c>
      <c r="K3418">
        <v>1</v>
      </c>
      <c r="L3418">
        <v>1</v>
      </c>
      <c r="M3418">
        <v>3.0000000000000001E-3</v>
      </c>
      <c r="N3418">
        <v>1</v>
      </c>
    </row>
    <row r="3419" spans="1:14" x14ac:dyDescent="0.2">
      <c r="A3419">
        <v>5233</v>
      </c>
      <c r="B3419" t="s">
        <v>21110</v>
      </c>
      <c r="C3419" t="s">
        <v>21111</v>
      </c>
      <c r="D3419" t="s">
        <v>21112</v>
      </c>
      <c r="E3419" t="s">
        <v>21113</v>
      </c>
      <c r="F3419" t="s">
        <v>21114</v>
      </c>
      <c r="G3419" t="s">
        <v>9</v>
      </c>
      <c r="H3419" t="s">
        <v>10</v>
      </c>
      <c r="I3419">
        <v>-0.80600000000000005</v>
      </c>
      <c r="J3419">
        <v>2</v>
      </c>
      <c r="K3419">
        <v>1</v>
      </c>
      <c r="L3419">
        <v>1</v>
      </c>
      <c r="M3419">
        <v>2.1999999999999999E-2</v>
      </c>
      <c r="N3419">
        <v>1</v>
      </c>
    </row>
    <row r="3420" spans="1:14" x14ac:dyDescent="0.2">
      <c r="A3420">
        <v>4210</v>
      </c>
      <c r="B3420" t="s">
        <v>17495</v>
      </c>
      <c r="C3420" t="s">
        <v>17496</v>
      </c>
      <c r="D3420" t="s">
        <v>17497</v>
      </c>
      <c r="E3420" t="s">
        <v>17498</v>
      </c>
      <c r="F3420" t="s">
        <v>17499</v>
      </c>
      <c r="G3420" t="s">
        <v>9</v>
      </c>
      <c r="H3420" t="s">
        <v>10</v>
      </c>
      <c r="I3420">
        <v>-0.44700000000000001</v>
      </c>
      <c r="J3420">
        <v>1</v>
      </c>
      <c r="K3420">
        <v>0</v>
      </c>
      <c r="L3420">
        <v>0</v>
      </c>
      <c r="M3420">
        <v>8.5000000000000006E-2</v>
      </c>
      <c r="N3420">
        <v>1</v>
      </c>
    </row>
    <row r="3421" spans="1:14" x14ac:dyDescent="0.2">
      <c r="A3421">
        <v>1278</v>
      </c>
      <c r="B3421" t="s">
        <v>5949</v>
      </c>
      <c r="C3421" t="s">
        <v>5950</v>
      </c>
      <c r="D3421" t="s">
        <v>5951</v>
      </c>
      <c r="E3421" t="s">
        <v>5952</v>
      </c>
      <c r="F3421" t="s">
        <v>5953</v>
      </c>
      <c r="G3421" t="s">
        <v>9</v>
      </c>
      <c r="H3421" t="s">
        <v>10</v>
      </c>
      <c r="I3421">
        <v>-0.59399999999999997</v>
      </c>
      <c r="J3421">
        <v>1</v>
      </c>
      <c r="K3421">
        <v>0</v>
      </c>
      <c r="L3421">
        <v>1</v>
      </c>
      <c r="M3421">
        <v>0.318</v>
      </c>
      <c r="N3421">
        <v>1</v>
      </c>
    </row>
    <row r="3422" spans="1:14" x14ac:dyDescent="0.2">
      <c r="A3422">
        <v>2712</v>
      </c>
      <c r="B3422" t="s">
        <v>11847</v>
      </c>
      <c r="C3422" t="s">
        <v>11848</v>
      </c>
      <c r="D3422" t="s">
        <v>11849</v>
      </c>
      <c r="E3422" t="s">
        <v>11850</v>
      </c>
      <c r="F3422" t="s">
        <v>11851</v>
      </c>
      <c r="G3422" t="s">
        <v>9</v>
      </c>
      <c r="H3422" t="s">
        <v>10</v>
      </c>
      <c r="I3422">
        <v>-0.11700000000000001</v>
      </c>
      <c r="J3422">
        <v>2</v>
      </c>
      <c r="K3422">
        <v>2</v>
      </c>
      <c r="L3422">
        <v>1</v>
      </c>
      <c r="M3422">
        <v>0.19900000000000001</v>
      </c>
      <c r="N3422">
        <v>1</v>
      </c>
    </row>
    <row r="3423" spans="1:14" x14ac:dyDescent="0.2">
      <c r="A3423">
        <v>5112</v>
      </c>
      <c r="B3423" t="s">
        <v>20688</v>
      </c>
      <c r="C3423" t="s">
        <v>20689</v>
      </c>
      <c r="D3423" t="s">
        <v>20690</v>
      </c>
      <c r="E3423" t="s">
        <v>11850</v>
      </c>
      <c r="F3423" t="s">
        <v>11851</v>
      </c>
      <c r="G3423" t="s">
        <v>9</v>
      </c>
      <c r="H3423" t="s">
        <v>10</v>
      </c>
      <c r="I3423">
        <v>-4.4999999999999998E-2</v>
      </c>
      <c r="J3423">
        <v>2</v>
      </c>
      <c r="K3423">
        <v>1</v>
      </c>
      <c r="L3423">
        <v>1</v>
      </c>
      <c r="M3423">
        <v>0.317</v>
      </c>
      <c r="N3423">
        <v>1</v>
      </c>
    </row>
    <row r="3424" spans="1:14" x14ac:dyDescent="0.2">
      <c r="A3424">
        <v>5366</v>
      </c>
      <c r="B3424" t="s">
        <v>21572</v>
      </c>
      <c r="C3424" t="s">
        <v>21573</v>
      </c>
      <c r="D3424" t="s">
        <v>21574</v>
      </c>
      <c r="E3424" t="s">
        <v>21575</v>
      </c>
      <c r="F3424" t="s">
        <v>21576</v>
      </c>
      <c r="G3424" t="s">
        <v>9</v>
      </c>
      <c r="H3424" t="s">
        <v>10</v>
      </c>
      <c r="I3424">
        <v>-0.13300000000000001</v>
      </c>
      <c r="J3424">
        <v>2</v>
      </c>
      <c r="K3424">
        <v>-1</v>
      </c>
      <c r="L3424">
        <v>2</v>
      </c>
      <c r="M3424">
        <v>4.3999999999999997E-2</v>
      </c>
      <c r="N3424">
        <v>1</v>
      </c>
    </row>
    <row r="3425" spans="1:14" x14ac:dyDescent="0.2">
      <c r="A3425">
        <v>7655</v>
      </c>
      <c r="B3425" t="s">
        <v>29184</v>
      </c>
      <c r="C3425" t="s">
        <v>29185</v>
      </c>
      <c r="D3425" t="s">
        <v>29186</v>
      </c>
      <c r="E3425" t="s">
        <v>29187</v>
      </c>
      <c r="F3425" t="s">
        <v>29188</v>
      </c>
      <c r="G3425" t="s">
        <v>9</v>
      </c>
      <c r="H3425" t="s">
        <v>10</v>
      </c>
      <c r="I3425">
        <v>-0.03</v>
      </c>
      <c r="J3425">
        <v>2</v>
      </c>
      <c r="K3425">
        <v>1</v>
      </c>
      <c r="L3425">
        <v>1</v>
      </c>
      <c r="M3425">
        <v>0.28699999999999998</v>
      </c>
      <c r="N3425">
        <v>1</v>
      </c>
    </row>
    <row r="3426" spans="1:14" x14ac:dyDescent="0.2">
      <c r="A3426">
        <v>3895</v>
      </c>
      <c r="B3426" t="s">
        <v>16322</v>
      </c>
      <c r="C3426" s="1" t="s">
        <v>16323</v>
      </c>
      <c r="D3426" t="s">
        <v>16324</v>
      </c>
      <c r="E3426" t="s">
        <v>16325</v>
      </c>
      <c r="F3426" t="s">
        <v>16326</v>
      </c>
      <c r="G3426" t="s">
        <v>9</v>
      </c>
      <c r="H3426" t="s">
        <v>10</v>
      </c>
      <c r="I3426">
        <v>-0.46800000000000003</v>
      </c>
      <c r="J3426">
        <v>0</v>
      </c>
      <c r="K3426">
        <v>1</v>
      </c>
      <c r="L3426">
        <v>2</v>
      </c>
      <c r="M3426">
        <v>3.7999999999999999E-2</v>
      </c>
      <c r="N3426">
        <v>1</v>
      </c>
    </row>
    <row r="3427" spans="1:14" x14ac:dyDescent="0.2">
      <c r="A3427">
        <v>4428</v>
      </c>
      <c r="B3427" t="s">
        <v>18265</v>
      </c>
      <c r="C3427" t="s">
        <v>18266</v>
      </c>
      <c r="D3427" t="s">
        <v>18267</v>
      </c>
      <c r="E3427" t="s">
        <v>18268</v>
      </c>
      <c r="F3427" t="s">
        <v>18269</v>
      </c>
      <c r="G3427" t="s">
        <v>9</v>
      </c>
      <c r="H3427" t="s">
        <v>10</v>
      </c>
      <c r="I3427">
        <v>-0.252</v>
      </c>
      <c r="J3427">
        <v>0</v>
      </c>
      <c r="K3427">
        <v>1</v>
      </c>
      <c r="L3427">
        <v>2</v>
      </c>
      <c r="M3427">
        <v>8.2000000000000003E-2</v>
      </c>
      <c r="N3427">
        <v>1</v>
      </c>
    </row>
    <row r="3428" spans="1:14" x14ac:dyDescent="0.2">
      <c r="A3428">
        <v>5258</v>
      </c>
      <c r="B3428" t="s">
        <v>21197</v>
      </c>
      <c r="C3428" t="s">
        <v>21198</v>
      </c>
      <c r="D3428" t="s">
        <v>21199</v>
      </c>
      <c r="E3428" t="s">
        <v>21200</v>
      </c>
      <c r="F3428" t="s">
        <v>21201</v>
      </c>
      <c r="G3428" t="s">
        <v>9</v>
      </c>
      <c r="H3428" t="s">
        <v>10</v>
      </c>
      <c r="I3428">
        <v>-1.47</v>
      </c>
      <c r="J3428">
        <v>2</v>
      </c>
      <c r="K3428">
        <v>1</v>
      </c>
      <c r="L3428">
        <v>0</v>
      </c>
      <c r="M3428">
        <v>0.125</v>
      </c>
      <c r="N3428">
        <v>1</v>
      </c>
    </row>
    <row r="3429" spans="1:14" x14ac:dyDescent="0.2">
      <c r="A3429">
        <v>1222</v>
      </c>
      <c r="B3429" t="s">
        <v>5702</v>
      </c>
      <c r="C3429" t="s">
        <v>5703</v>
      </c>
      <c r="D3429" t="s">
        <v>5704</v>
      </c>
      <c r="E3429" t="s">
        <v>5705</v>
      </c>
      <c r="F3429" t="s">
        <v>5706</v>
      </c>
      <c r="G3429" t="s">
        <v>9</v>
      </c>
      <c r="H3429" t="s">
        <v>10</v>
      </c>
      <c r="I3429">
        <v>-2.4E-2</v>
      </c>
      <c r="J3429">
        <v>2</v>
      </c>
      <c r="K3429">
        <v>0</v>
      </c>
      <c r="L3429">
        <v>1</v>
      </c>
      <c r="M3429">
        <v>2.9000000000000001E-2</v>
      </c>
      <c r="N3429">
        <v>1</v>
      </c>
    </row>
    <row r="3430" spans="1:14" x14ac:dyDescent="0.2">
      <c r="A3430">
        <v>2784</v>
      </c>
      <c r="B3430" t="s">
        <v>12130</v>
      </c>
      <c r="C3430" t="s">
        <v>12131</v>
      </c>
      <c r="D3430" t="s">
        <v>12132</v>
      </c>
      <c r="E3430" t="s">
        <v>12133</v>
      </c>
      <c r="F3430" t="s">
        <v>12134</v>
      </c>
      <c r="G3430" t="s">
        <v>9</v>
      </c>
      <c r="H3430" t="s">
        <v>10</v>
      </c>
      <c r="I3430">
        <v>-0.67</v>
      </c>
      <c r="J3430">
        <v>1</v>
      </c>
      <c r="K3430">
        <v>0</v>
      </c>
      <c r="L3430">
        <v>1</v>
      </c>
      <c r="M3430">
        <v>0.251</v>
      </c>
      <c r="N3430">
        <v>1</v>
      </c>
    </row>
    <row r="3431" spans="1:14" x14ac:dyDescent="0.2">
      <c r="A3431">
        <v>384</v>
      </c>
      <c r="B3431" t="s">
        <v>1873</v>
      </c>
      <c r="C3431" t="s">
        <v>1874</v>
      </c>
      <c r="D3431" t="s">
        <v>1875</v>
      </c>
      <c r="E3431" t="s">
        <v>1876</v>
      </c>
      <c r="F3431" t="s">
        <v>1877</v>
      </c>
      <c r="G3431" t="s">
        <v>9</v>
      </c>
      <c r="H3431" t="s">
        <v>10</v>
      </c>
      <c r="I3431">
        <v>-0.93</v>
      </c>
      <c r="J3431">
        <v>1</v>
      </c>
      <c r="K3431">
        <v>0</v>
      </c>
      <c r="L3431">
        <v>0</v>
      </c>
      <c r="M3431">
        <v>0.25</v>
      </c>
      <c r="N3431">
        <v>1</v>
      </c>
    </row>
    <row r="3432" spans="1:14" x14ac:dyDescent="0.2">
      <c r="A3432">
        <v>5274</v>
      </c>
      <c r="B3432" t="s">
        <v>21260</v>
      </c>
      <c r="C3432" t="s">
        <v>21261</v>
      </c>
      <c r="D3432" t="s">
        <v>21262</v>
      </c>
      <c r="E3432" t="s">
        <v>21263</v>
      </c>
      <c r="F3432" t="s">
        <v>21264</v>
      </c>
      <c r="G3432" t="s">
        <v>9</v>
      </c>
      <c r="H3432" t="s">
        <v>10</v>
      </c>
      <c r="I3432">
        <v>-0.622</v>
      </c>
      <c r="J3432">
        <v>1</v>
      </c>
      <c r="K3432">
        <v>2</v>
      </c>
      <c r="L3432">
        <v>0</v>
      </c>
      <c r="M3432">
        <v>0.159</v>
      </c>
      <c r="N3432">
        <v>1</v>
      </c>
    </row>
    <row r="3433" spans="1:14" x14ac:dyDescent="0.2">
      <c r="A3433">
        <v>2548</v>
      </c>
      <c r="B3433" t="s">
        <v>11221</v>
      </c>
      <c r="C3433" t="s">
        <v>11222</v>
      </c>
      <c r="D3433" t="s">
        <v>11223</v>
      </c>
      <c r="E3433" t="s">
        <v>11224</v>
      </c>
      <c r="F3433" t="s">
        <v>11225</v>
      </c>
      <c r="G3433" t="s">
        <v>9</v>
      </c>
      <c r="H3433" t="s">
        <v>10</v>
      </c>
      <c r="I3433">
        <v>-2.15</v>
      </c>
      <c r="J3433">
        <v>2</v>
      </c>
      <c r="K3433">
        <v>0</v>
      </c>
      <c r="L3433">
        <v>1</v>
      </c>
      <c r="M3433">
        <v>0.126</v>
      </c>
      <c r="N3433">
        <v>1</v>
      </c>
    </row>
    <row r="3434" spans="1:14" x14ac:dyDescent="0.2">
      <c r="A3434">
        <v>6590</v>
      </c>
      <c r="B3434" t="s">
        <v>25851</v>
      </c>
      <c r="C3434" t="s">
        <v>25852</v>
      </c>
      <c r="D3434" t="s">
        <v>25853</v>
      </c>
      <c r="E3434" t="s">
        <v>11224</v>
      </c>
      <c r="F3434" t="s">
        <v>11225</v>
      </c>
      <c r="G3434" t="s">
        <v>9</v>
      </c>
      <c r="H3434" t="s">
        <v>10</v>
      </c>
      <c r="I3434">
        <v>-1.1379999999999999</v>
      </c>
      <c r="J3434">
        <v>1</v>
      </c>
      <c r="K3434">
        <v>0</v>
      </c>
      <c r="L3434">
        <v>2</v>
      </c>
      <c r="M3434">
        <v>0.30199999999999999</v>
      </c>
      <c r="N3434">
        <v>1</v>
      </c>
    </row>
    <row r="3435" spans="1:14" x14ac:dyDescent="0.2">
      <c r="A3435">
        <v>5287</v>
      </c>
      <c r="B3435" t="s">
        <v>21309</v>
      </c>
      <c r="C3435" t="s">
        <v>21310</v>
      </c>
      <c r="D3435" t="s">
        <v>21311</v>
      </c>
      <c r="E3435" t="s">
        <v>11224</v>
      </c>
      <c r="F3435" t="s">
        <v>11225</v>
      </c>
      <c r="G3435" t="s">
        <v>9</v>
      </c>
      <c r="H3435" t="s">
        <v>10</v>
      </c>
      <c r="I3435">
        <v>-0.442</v>
      </c>
      <c r="J3435">
        <v>2</v>
      </c>
      <c r="K3435">
        <v>1</v>
      </c>
      <c r="L3435">
        <v>2</v>
      </c>
      <c r="M3435">
        <v>0.14000000000000001</v>
      </c>
      <c r="N3435">
        <v>1</v>
      </c>
    </row>
    <row r="3436" spans="1:14" x14ac:dyDescent="0.2">
      <c r="A3436">
        <v>3495</v>
      </c>
      <c r="B3436" t="s">
        <v>14858</v>
      </c>
      <c r="C3436" t="s">
        <v>14859</v>
      </c>
      <c r="D3436" t="s">
        <v>14860</v>
      </c>
      <c r="E3436" t="s">
        <v>14861</v>
      </c>
      <c r="F3436" t="s">
        <v>14862</v>
      </c>
      <c r="G3436" t="s">
        <v>9</v>
      </c>
      <c r="H3436" t="s">
        <v>10</v>
      </c>
      <c r="I3436">
        <v>-0.59099999999999997</v>
      </c>
      <c r="J3436">
        <v>2</v>
      </c>
      <c r="K3436">
        <v>1</v>
      </c>
      <c r="L3436">
        <v>0</v>
      </c>
      <c r="M3436">
        <v>0.14199999999999999</v>
      </c>
      <c r="N3436">
        <v>1</v>
      </c>
    </row>
    <row r="3437" spans="1:14" x14ac:dyDescent="0.2">
      <c r="A3437">
        <v>5437</v>
      </c>
      <c r="B3437" t="s">
        <v>21830</v>
      </c>
      <c r="C3437" t="s">
        <v>21831</v>
      </c>
      <c r="D3437" t="s">
        <v>21832</v>
      </c>
      <c r="E3437" t="s">
        <v>21833</v>
      </c>
      <c r="F3437" t="s">
        <v>21834</v>
      </c>
      <c r="G3437" t="s">
        <v>9</v>
      </c>
      <c r="H3437" t="s">
        <v>10</v>
      </c>
      <c r="I3437">
        <v>-0.39300000000000002</v>
      </c>
      <c r="J3437">
        <v>2</v>
      </c>
      <c r="K3437">
        <v>2</v>
      </c>
      <c r="L3437">
        <v>1</v>
      </c>
      <c r="M3437">
        <v>0.06</v>
      </c>
      <c r="N3437">
        <v>1</v>
      </c>
    </row>
    <row r="3438" spans="1:14" x14ac:dyDescent="0.2">
      <c r="A3438">
        <v>5182</v>
      </c>
      <c r="B3438" t="s">
        <v>20935</v>
      </c>
      <c r="C3438" t="s">
        <v>20936</v>
      </c>
      <c r="D3438" t="s">
        <v>20937</v>
      </c>
      <c r="E3438" t="s">
        <v>20938</v>
      </c>
      <c r="F3438" t="s">
        <v>20939</v>
      </c>
      <c r="G3438" t="s">
        <v>9</v>
      </c>
      <c r="H3438" t="s">
        <v>10</v>
      </c>
      <c r="I3438">
        <v>-2.7E-2</v>
      </c>
      <c r="J3438">
        <v>2</v>
      </c>
      <c r="K3438">
        <v>1</v>
      </c>
      <c r="L3438">
        <v>-1</v>
      </c>
      <c r="M3438">
        <v>2.8000000000000001E-2</v>
      </c>
      <c r="N3438">
        <v>1</v>
      </c>
    </row>
    <row r="3439" spans="1:14" x14ac:dyDescent="0.2">
      <c r="A3439">
        <v>4680</v>
      </c>
      <c r="B3439" t="s">
        <v>19130</v>
      </c>
      <c r="C3439" t="s">
        <v>19131</v>
      </c>
      <c r="D3439" t="s">
        <v>19132</v>
      </c>
      <c r="E3439" t="s">
        <v>19133</v>
      </c>
      <c r="F3439" t="s">
        <v>5063</v>
      </c>
      <c r="G3439" t="s">
        <v>9</v>
      </c>
      <c r="H3439" t="s">
        <v>10</v>
      </c>
      <c r="I3439">
        <v>-0.33900000000000002</v>
      </c>
      <c r="J3439">
        <v>2</v>
      </c>
      <c r="K3439">
        <v>1</v>
      </c>
      <c r="L3439">
        <v>1</v>
      </c>
      <c r="M3439">
        <v>0.28100000000000003</v>
      </c>
      <c r="N3439">
        <v>1</v>
      </c>
    </row>
    <row r="3440" spans="1:14" x14ac:dyDescent="0.2">
      <c r="A3440">
        <v>1916</v>
      </c>
      <c r="B3440" t="s">
        <v>8635</v>
      </c>
      <c r="C3440" t="s">
        <v>8636</v>
      </c>
      <c r="D3440" t="s">
        <v>8637</v>
      </c>
      <c r="E3440" t="s">
        <v>8638</v>
      </c>
      <c r="F3440" t="s">
        <v>8639</v>
      </c>
      <c r="G3440" t="s">
        <v>9</v>
      </c>
      <c r="H3440" t="s">
        <v>10</v>
      </c>
      <c r="I3440">
        <v>-0.53300000000000003</v>
      </c>
      <c r="J3440">
        <v>0</v>
      </c>
      <c r="K3440">
        <v>0</v>
      </c>
      <c r="L3440">
        <v>1</v>
      </c>
      <c r="M3440">
        <v>0.30399999999999999</v>
      </c>
      <c r="N3440">
        <v>1</v>
      </c>
    </row>
    <row r="3441" spans="1:14" x14ac:dyDescent="0.2">
      <c r="A3441">
        <v>3494</v>
      </c>
      <c r="B3441" t="s">
        <v>14855</v>
      </c>
      <c r="C3441" t="s">
        <v>14856</v>
      </c>
      <c r="D3441" t="s">
        <v>14857</v>
      </c>
      <c r="E3441" t="s">
        <v>8638</v>
      </c>
      <c r="F3441" t="s">
        <v>8639</v>
      </c>
      <c r="G3441" t="s">
        <v>9</v>
      </c>
      <c r="H3441" t="s">
        <v>10</v>
      </c>
      <c r="I3441">
        <v>-0.247</v>
      </c>
      <c r="J3441">
        <v>2</v>
      </c>
      <c r="K3441">
        <v>1</v>
      </c>
      <c r="L3441">
        <v>1</v>
      </c>
      <c r="M3441">
        <v>7.6999999999999999E-2</v>
      </c>
      <c r="N3441">
        <v>1</v>
      </c>
    </row>
    <row r="3442" spans="1:14" x14ac:dyDescent="0.2">
      <c r="A3442">
        <v>3516</v>
      </c>
      <c r="B3442" t="s">
        <v>14940</v>
      </c>
      <c r="C3442" t="s">
        <v>14941</v>
      </c>
      <c r="D3442" t="s">
        <v>14942</v>
      </c>
      <c r="E3442" t="s">
        <v>14943</v>
      </c>
      <c r="F3442" t="s">
        <v>14944</v>
      </c>
      <c r="G3442" t="s">
        <v>9</v>
      </c>
      <c r="H3442" t="s">
        <v>10</v>
      </c>
      <c r="I3442">
        <v>-0.158</v>
      </c>
      <c r="J3442">
        <v>2</v>
      </c>
      <c r="K3442">
        <v>1</v>
      </c>
      <c r="L3442">
        <v>2</v>
      </c>
      <c r="M3442">
        <v>5.7000000000000002E-2</v>
      </c>
      <c r="N3442">
        <v>1</v>
      </c>
    </row>
    <row r="3443" spans="1:14" x14ac:dyDescent="0.2">
      <c r="A3443">
        <v>3801</v>
      </c>
      <c r="B3443" t="s">
        <v>15989</v>
      </c>
      <c r="C3443" t="s">
        <v>15990</v>
      </c>
      <c r="D3443" t="s">
        <v>15991</v>
      </c>
      <c r="E3443" t="s">
        <v>4208</v>
      </c>
      <c r="F3443" t="s">
        <v>4209</v>
      </c>
      <c r="G3443" t="s">
        <v>9</v>
      </c>
      <c r="H3443" t="s">
        <v>10</v>
      </c>
      <c r="I3443">
        <v>-1.35</v>
      </c>
      <c r="J3443">
        <v>0</v>
      </c>
      <c r="K3443">
        <v>1</v>
      </c>
      <c r="L3443">
        <v>1</v>
      </c>
      <c r="M3443">
        <v>0.248</v>
      </c>
      <c r="N3443">
        <v>1</v>
      </c>
    </row>
    <row r="3444" spans="1:14" x14ac:dyDescent="0.2">
      <c r="A3444">
        <v>4725</v>
      </c>
      <c r="B3444" t="s">
        <v>19289</v>
      </c>
      <c r="C3444" t="s">
        <v>19290</v>
      </c>
      <c r="D3444" t="s">
        <v>4207</v>
      </c>
      <c r="E3444" t="s">
        <v>4208</v>
      </c>
      <c r="F3444" t="s">
        <v>4209</v>
      </c>
      <c r="G3444" t="s">
        <v>9</v>
      </c>
      <c r="H3444" t="s">
        <v>10</v>
      </c>
      <c r="I3444">
        <v>-1.0329999999999999</v>
      </c>
      <c r="J3444">
        <v>2</v>
      </c>
      <c r="K3444">
        <v>2</v>
      </c>
      <c r="L3444">
        <v>1</v>
      </c>
      <c r="M3444">
        <v>1.0999999999999999E-2</v>
      </c>
      <c r="N3444">
        <v>1</v>
      </c>
    </row>
    <row r="3445" spans="1:14" x14ac:dyDescent="0.2">
      <c r="A3445">
        <v>886</v>
      </c>
      <c r="B3445" t="s">
        <v>4205</v>
      </c>
      <c r="C3445" t="s">
        <v>4206</v>
      </c>
      <c r="D3445" t="s">
        <v>4207</v>
      </c>
      <c r="E3445" t="s">
        <v>4208</v>
      </c>
      <c r="F3445" t="s">
        <v>4209</v>
      </c>
      <c r="G3445" t="s">
        <v>9</v>
      </c>
      <c r="H3445" t="s">
        <v>10</v>
      </c>
      <c r="I3445">
        <v>-0.93200000000000005</v>
      </c>
      <c r="J3445">
        <v>2</v>
      </c>
      <c r="K3445">
        <v>2</v>
      </c>
      <c r="L3445">
        <v>1</v>
      </c>
      <c r="M3445">
        <v>6.3E-2</v>
      </c>
      <c r="N3445">
        <v>1</v>
      </c>
    </row>
    <row r="3446" spans="1:14" x14ac:dyDescent="0.2">
      <c r="A3446">
        <v>230</v>
      </c>
      <c r="B3446" t="s">
        <v>1122</v>
      </c>
      <c r="C3446" t="s">
        <v>1123</v>
      </c>
      <c r="D3446" t="s">
        <v>1124</v>
      </c>
      <c r="E3446" t="s">
        <v>1125</v>
      </c>
      <c r="F3446" t="s">
        <v>1126</v>
      </c>
      <c r="G3446" t="s">
        <v>9</v>
      </c>
      <c r="H3446" t="s">
        <v>10</v>
      </c>
      <c r="I3446">
        <v>-1.0289999999999999</v>
      </c>
      <c r="J3446">
        <v>2</v>
      </c>
      <c r="K3446">
        <v>1</v>
      </c>
      <c r="L3446">
        <v>2</v>
      </c>
      <c r="M3446">
        <v>0.114</v>
      </c>
      <c r="N3446">
        <v>1</v>
      </c>
    </row>
    <row r="3447" spans="1:14" x14ac:dyDescent="0.2">
      <c r="A3447">
        <v>4465</v>
      </c>
      <c r="B3447" t="s">
        <v>18391</v>
      </c>
      <c r="C3447" t="s">
        <v>18392</v>
      </c>
      <c r="D3447" t="s">
        <v>1124</v>
      </c>
      <c r="E3447" t="s">
        <v>1125</v>
      </c>
      <c r="F3447" t="s">
        <v>1126</v>
      </c>
      <c r="G3447" t="s">
        <v>9</v>
      </c>
      <c r="H3447" t="s">
        <v>10</v>
      </c>
      <c r="I3447">
        <v>-0.26700000000000002</v>
      </c>
      <c r="J3447">
        <v>2</v>
      </c>
      <c r="K3447">
        <v>1</v>
      </c>
      <c r="L3447">
        <v>2</v>
      </c>
      <c r="M3447">
        <v>0.114</v>
      </c>
      <c r="N3447">
        <v>1</v>
      </c>
    </row>
    <row r="3448" spans="1:14" x14ac:dyDescent="0.2">
      <c r="A3448">
        <v>3564</v>
      </c>
      <c r="B3448" t="s">
        <v>15131</v>
      </c>
      <c r="C3448" t="s">
        <v>15132</v>
      </c>
      <c r="D3448" t="s">
        <v>15133</v>
      </c>
      <c r="E3448" t="s">
        <v>15134</v>
      </c>
      <c r="F3448" t="s">
        <v>15135</v>
      </c>
      <c r="G3448" t="s">
        <v>9</v>
      </c>
      <c r="H3448" t="s">
        <v>10</v>
      </c>
      <c r="I3448">
        <v>-0.14000000000000001</v>
      </c>
      <c r="J3448">
        <v>2</v>
      </c>
      <c r="K3448">
        <v>1</v>
      </c>
      <c r="L3448">
        <v>2</v>
      </c>
      <c r="M3448">
        <v>1.9E-2</v>
      </c>
      <c r="N3448">
        <v>1</v>
      </c>
    </row>
    <row r="3449" spans="1:14" x14ac:dyDescent="0.2">
      <c r="A3449">
        <v>1578</v>
      </c>
      <c r="B3449" t="s">
        <v>7234</v>
      </c>
      <c r="C3449" t="s">
        <v>7235</v>
      </c>
      <c r="D3449" t="s">
        <v>7236</v>
      </c>
      <c r="E3449" t="s">
        <v>7237</v>
      </c>
      <c r="F3449" t="s">
        <v>7238</v>
      </c>
      <c r="G3449" t="s">
        <v>9</v>
      </c>
      <c r="H3449" t="s">
        <v>10</v>
      </c>
      <c r="I3449">
        <v>-1.9550000000000001</v>
      </c>
      <c r="J3449">
        <v>1</v>
      </c>
      <c r="K3449">
        <v>0</v>
      </c>
      <c r="L3449">
        <v>2</v>
      </c>
      <c r="M3449">
        <v>0.192</v>
      </c>
      <c r="N3449">
        <v>1</v>
      </c>
    </row>
    <row r="3450" spans="1:14" x14ac:dyDescent="0.2">
      <c r="A3450">
        <v>5643</v>
      </c>
      <c r="B3450" t="s">
        <v>22545</v>
      </c>
      <c r="C3450" t="s">
        <v>22546</v>
      </c>
      <c r="D3450" t="s">
        <v>4450</v>
      </c>
      <c r="E3450" t="s">
        <v>4451</v>
      </c>
      <c r="F3450" t="s">
        <v>4452</v>
      </c>
      <c r="G3450" t="s">
        <v>9</v>
      </c>
      <c r="H3450" t="s">
        <v>10</v>
      </c>
      <c r="I3450">
        <v>-0.79800000000000004</v>
      </c>
      <c r="J3450">
        <v>2</v>
      </c>
      <c r="K3450">
        <v>2</v>
      </c>
      <c r="L3450">
        <v>1</v>
      </c>
      <c r="M3450">
        <v>0.47699999999999998</v>
      </c>
      <c r="N3450">
        <v>1</v>
      </c>
    </row>
    <row r="3451" spans="1:14" x14ac:dyDescent="0.2">
      <c r="A3451">
        <v>939</v>
      </c>
      <c r="B3451" t="s">
        <v>4448</v>
      </c>
      <c r="C3451" t="s">
        <v>4449</v>
      </c>
      <c r="D3451" t="s">
        <v>4450</v>
      </c>
      <c r="E3451" t="s">
        <v>4451</v>
      </c>
      <c r="F3451" t="s">
        <v>4452</v>
      </c>
      <c r="G3451" t="s">
        <v>9</v>
      </c>
      <c r="H3451" t="s">
        <v>10</v>
      </c>
      <c r="I3451">
        <v>-0.47399999999999998</v>
      </c>
      <c r="J3451">
        <v>2</v>
      </c>
      <c r="K3451">
        <v>1</v>
      </c>
      <c r="L3451">
        <v>-1</v>
      </c>
      <c r="M3451">
        <v>5.8000000000000003E-2</v>
      </c>
      <c r="N3451">
        <v>1</v>
      </c>
    </row>
    <row r="3452" spans="1:14" x14ac:dyDescent="0.2">
      <c r="A3452">
        <v>7361</v>
      </c>
      <c r="B3452" t="s">
        <v>28113</v>
      </c>
      <c r="C3452" t="s">
        <v>28114</v>
      </c>
      <c r="D3452" t="s">
        <v>28115</v>
      </c>
      <c r="E3452" t="s">
        <v>4451</v>
      </c>
      <c r="F3452" t="s">
        <v>4452</v>
      </c>
      <c r="G3452" t="s">
        <v>9</v>
      </c>
      <c r="H3452" t="s">
        <v>10</v>
      </c>
      <c r="I3452">
        <v>-0.40799999999999997</v>
      </c>
      <c r="J3452">
        <v>0</v>
      </c>
      <c r="K3452">
        <v>1</v>
      </c>
      <c r="L3452">
        <v>2</v>
      </c>
      <c r="M3452">
        <v>7.4999999999999997E-2</v>
      </c>
      <c r="N3452">
        <v>1</v>
      </c>
    </row>
    <row r="3453" spans="1:14" x14ac:dyDescent="0.2">
      <c r="A3453">
        <v>4776</v>
      </c>
      <c r="B3453" t="s">
        <v>19463</v>
      </c>
      <c r="C3453" t="s">
        <v>19464</v>
      </c>
      <c r="D3453" t="s">
        <v>19465</v>
      </c>
      <c r="E3453" t="s">
        <v>4451</v>
      </c>
      <c r="F3453" t="s">
        <v>4452</v>
      </c>
      <c r="G3453" t="s">
        <v>9</v>
      </c>
      <c r="H3453" t="s">
        <v>10</v>
      </c>
      <c r="I3453">
        <v>2.0289999999999999</v>
      </c>
      <c r="J3453">
        <v>2</v>
      </c>
      <c r="K3453">
        <v>1</v>
      </c>
      <c r="L3453">
        <v>2</v>
      </c>
      <c r="M3453">
        <v>0.108</v>
      </c>
      <c r="N3453">
        <v>1</v>
      </c>
    </row>
    <row r="3454" spans="1:14" x14ac:dyDescent="0.2">
      <c r="A3454">
        <v>3738</v>
      </c>
      <c r="B3454" t="s">
        <v>15772</v>
      </c>
      <c r="C3454" t="s">
        <v>15773</v>
      </c>
      <c r="D3454" t="s">
        <v>15774</v>
      </c>
      <c r="E3454" t="s">
        <v>15775</v>
      </c>
      <c r="F3454" t="s">
        <v>15776</v>
      </c>
      <c r="G3454" t="s">
        <v>9</v>
      </c>
      <c r="H3454" t="s">
        <v>10</v>
      </c>
      <c r="I3454">
        <v>5.7000000000000002E-2</v>
      </c>
      <c r="J3454">
        <v>2</v>
      </c>
      <c r="K3454">
        <v>1</v>
      </c>
      <c r="L3454">
        <v>1</v>
      </c>
      <c r="M3454">
        <v>0.222</v>
      </c>
      <c r="N3454">
        <v>1</v>
      </c>
    </row>
    <row r="3455" spans="1:14" x14ac:dyDescent="0.2">
      <c r="A3455">
        <v>5547</v>
      </c>
      <c r="B3455" t="s">
        <v>22216</v>
      </c>
      <c r="C3455" t="s">
        <v>22217</v>
      </c>
      <c r="D3455" t="s">
        <v>22218</v>
      </c>
      <c r="E3455" t="s">
        <v>22219</v>
      </c>
      <c r="F3455" t="s">
        <v>22220</v>
      </c>
      <c r="G3455" t="s">
        <v>9</v>
      </c>
      <c r="H3455" t="s">
        <v>10</v>
      </c>
      <c r="I3455">
        <v>-0.222</v>
      </c>
      <c r="J3455">
        <v>2</v>
      </c>
      <c r="K3455">
        <v>1</v>
      </c>
      <c r="L3455">
        <v>1</v>
      </c>
      <c r="M3455">
        <v>9.0999999999999998E-2</v>
      </c>
      <c r="N3455">
        <v>1</v>
      </c>
    </row>
    <row r="3456" spans="1:14" x14ac:dyDescent="0.2">
      <c r="A3456">
        <v>2958</v>
      </c>
      <c r="B3456" t="s">
        <v>12820</v>
      </c>
      <c r="C3456" t="s">
        <v>12821</v>
      </c>
      <c r="D3456" t="s">
        <v>12822</v>
      </c>
      <c r="E3456" t="s">
        <v>12823</v>
      </c>
      <c r="F3456" t="s">
        <v>12824</v>
      </c>
      <c r="G3456" t="s">
        <v>9</v>
      </c>
      <c r="H3456" t="s">
        <v>10</v>
      </c>
      <c r="I3456">
        <v>-0.36399999999999999</v>
      </c>
      <c r="J3456">
        <v>2</v>
      </c>
      <c r="K3456">
        <v>1</v>
      </c>
      <c r="L3456">
        <v>1</v>
      </c>
      <c r="M3456">
        <v>0.125</v>
      </c>
      <c r="N3456">
        <v>1</v>
      </c>
    </row>
    <row r="3457" spans="1:14" x14ac:dyDescent="0.2">
      <c r="A3457">
        <v>1282</v>
      </c>
      <c r="B3457" t="s">
        <v>5967</v>
      </c>
      <c r="C3457" t="s">
        <v>5968</v>
      </c>
      <c r="D3457" t="s">
        <v>5969</v>
      </c>
      <c r="E3457" t="s">
        <v>5970</v>
      </c>
      <c r="F3457" t="s">
        <v>5971</v>
      </c>
      <c r="G3457" t="s">
        <v>9</v>
      </c>
      <c r="H3457" t="s">
        <v>10</v>
      </c>
      <c r="I3457">
        <v>-1.9930000000000001</v>
      </c>
      <c r="J3457">
        <v>1</v>
      </c>
      <c r="K3457">
        <v>0</v>
      </c>
      <c r="L3457">
        <v>0</v>
      </c>
      <c r="M3457">
        <v>0.25</v>
      </c>
      <c r="N3457">
        <v>1</v>
      </c>
    </row>
    <row r="3458" spans="1:14" x14ac:dyDescent="0.2">
      <c r="A3458">
        <v>7638</v>
      </c>
      <c r="B3458" t="s">
        <v>29109</v>
      </c>
      <c r="C3458" t="s">
        <v>29110</v>
      </c>
      <c r="D3458" t="s">
        <v>29111</v>
      </c>
      <c r="E3458" t="s">
        <v>28857</v>
      </c>
      <c r="F3458" t="s">
        <v>28858</v>
      </c>
      <c r="G3458" t="s">
        <v>9</v>
      </c>
      <c r="H3458" t="s">
        <v>10</v>
      </c>
      <c r="I3458">
        <v>-0.67100000000000004</v>
      </c>
      <c r="J3458">
        <v>2</v>
      </c>
      <c r="K3458">
        <v>0</v>
      </c>
      <c r="L3458">
        <v>1</v>
      </c>
      <c r="M3458">
        <v>6.5000000000000002E-2</v>
      </c>
      <c r="N3458">
        <v>1</v>
      </c>
    </row>
    <row r="3459" spans="1:14" x14ac:dyDescent="0.2">
      <c r="A3459">
        <v>7862</v>
      </c>
      <c r="B3459" t="s">
        <v>30086</v>
      </c>
      <c r="C3459" t="s">
        <v>30087</v>
      </c>
      <c r="D3459" t="s">
        <v>29111</v>
      </c>
      <c r="E3459" t="s">
        <v>28857</v>
      </c>
      <c r="F3459" t="s">
        <v>28858</v>
      </c>
      <c r="G3459" t="s">
        <v>9</v>
      </c>
      <c r="H3459" t="s">
        <v>10</v>
      </c>
      <c r="I3459">
        <v>-0.56999999999999995</v>
      </c>
      <c r="J3459">
        <v>2</v>
      </c>
      <c r="K3459">
        <v>0</v>
      </c>
      <c r="L3459">
        <v>1</v>
      </c>
      <c r="M3459">
        <v>0.19</v>
      </c>
      <c r="N3459">
        <v>1</v>
      </c>
    </row>
    <row r="3460" spans="1:14" x14ac:dyDescent="0.2">
      <c r="A3460">
        <v>7584</v>
      </c>
      <c r="B3460" t="s">
        <v>28854</v>
      </c>
      <c r="C3460" t="s">
        <v>28855</v>
      </c>
      <c r="D3460" t="s">
        <v>28856</v>
      </c>
      <c r="E3460" t="s">
        <v>28857</v>
      </c>
      <c r="F3460" t="s">
        <v>28858</v>
      </c>
      <c r="G3460" t="s">
        <v>9</v>
      </c>
      <c r="H3460" t="s">
        <v>10</v>
      </c>
      <c r="I3460">
        <v>-0.26200000000000001</v>
      </c>
      <c r="J3460">
        <v>2</v>
      </c>
      <c r="K3460">
        <v>1</v>
      </c>
      <c r="L3460">
        <v>1</v>
      </c>
      <c r="M3460">
        <v>0.127</v>
      </c>
      <c r="N3460">
        <v>1</v>
      </c>
    </row>
    <row r="3461" spans="1:14" x14ac:dyDescent="0.2">
      <c r="A3461">
        <v>5294</v>
      </c>
      <c r="B3461" t="s">
        <v>21335</v>
      </c>
      <c r="C3461" t="s">
        <v>21336</v>
      </c>
      <c r="D3461" t="s">
        <v>21337</v>
      </c>
      <c r="E3461" t="s">
        <v>21338</v>
      </c>
      <c r="F3461" t="s">
        <v>21339</v>
      </c>
      <c r="G3461" t="s">
        <v>9</v>
      </c>
      <c r="H3461" t="s">
        <v>10</v>
      </c>
      <c r="I3461">
        <v>-8.7999999999999995E-2</v>
      </c>
      <c r="J3461">
        <v>1</v>
      </c>
      <c r="K3461">
        <v>1</v>
      </c>
      <c r="L3461">
        <v>1</v>
      </c>
      <c r="M3461">
        <v>4.1000000000000002E-2</v>
      </c>
      <c r="N3461">
        <v>1</v>
      </c>
    </row>
    <row r="3462" spans="1:14" x14ac:dyDescent="0.2">
      <c r="A3462">
        <v>7653</v>
      </c>
      <c r="B3462" t="s">
        <v>29176</v>
      </c>
      <c r="C3462" t="s">
        <v>29177</v>
      </c>
      <c r="D3462" t="s">
        <v>29178</v>
      </c>
      <c r="E3462" t="s">
        <v>28980</v>
      </c>
      <c r="F3462" t="s">
        <v>28981</v>
      </c>
      <c r="G3462" t="s">
        <v>9</v>
      </c>
      <c r="H3462" t="s">
        <v>10</v>
      </c>
      <c r="I3462">
        <v>-2.105</v>
      </c>
      <c r="J3462">
        <v>2</v>
      </c>
      <c r="K3462">
        <v>1</v>
      </c>
      <c r="L3462">
        <v>1</v>
      </c>
      <c r="M3462">
        <v>0.125</v>
      </c>
      <c r="N3462">
        <v>1</v>
      </c>
    </row>
    <row r="3463" spans="1:14" x14ac:dyDescent="0.2">
      <c r="A3463">
        <v>7610</v>
      </c>
      <c r="B3463" t="s">
        <v>28977</v>
      </c>
      <c r="C3463" t="s">
        <v>28978</v>
      </c>
      <c r="D3463" t="s">
        <v>28979</v>
      </c>
      <c r="E3463" t="s">
        <v>28980</v>
      </c>
      <c r="F3463" t="s">
        <v>28981</v>
      </c>
      <c r="G3463" t="s">
        <v>9</v>
      </c>
      <c r="H3463" t="s">
        <v>10</v>
      </c>
      <c r="I3463">
        <v>-2.101</v>
      </c>
      <c r="J3463">
        <v>1</v>
      </c>
      <c r="K3463">
        <v>1</v>
      </c>
      <c r="L3463">
        <v>0</v>
      </c>
      <c r="M3463">
        <v>0.19</v>
      </c>
      <c r="N3463">
        <v>1</v>
      </c>
    </row>
    <row r="3464" spans="1:14" x14ac:dyDescent="0.2">
      <c r="A3464">
        <v>1336</v>
      </c>
      <c r="B3464" t="s">
        <v>6199</v>
      </c>
      <c r="C3464" t="s">
        <v>6200</v>
      </c>
      <c r="D3464" t="s">
        <v>6201</v>
      </c>
      <c r="E3464" t="s">
        <v>6202</v>
      </c>
      <c r="F3464" t="s">
        <v>6203</v>
      </c>
      <c r="G3464" t="s">
        <v>9</v>
      </c>
      <c r="H3464" t="s">
        <v>10</v>
      </c>
      <c r="I3464">
        <v>-0.35799999999999998</v>
      </c>
      <c r="J3464">
        <v>2</v>
      </c>
      <c r="K3464">
        <v>1</v>
      </c>
      <c r="L3464">
        <v>1</v>
      </c>
      <c r="M3464">
        <v>0.125</v>
      </c>
      <c r="N3464">
        <v>1</v>
      </c>
    </row>
    <row r="3465" spans="1:14" x14ac:dyDescent="0.2">
      <c r="A3465">
        <v>7445</v>
      </c>
      <c r="B3465" t="s">
        <v>28393</v>
      </c>
      <c r="C3465" t="s">
        <v>28394</v>
      </c>
      <c r="D3465" t="s">
        <v>28395</v>
      </c>
      <c r="E3465" t="s">
        <v>28396</v>
      </c>
      <c r="F3465" t="s">
        <v>28397</v>
      </c>
      <c r="G3465" t="s">
        <v>9</v>
      </c>
      <c r="H3465" t="s">
        <v>10</v>
      </c>
      <c r="I3465">
        <v>-0.41699999999999998</v>
      </c>
      <c r="J3465">
        <v>2</v>
      </c>
      <c r="K3465">
        <v>1</v>
      </c>
      <c r="L3465">
        <v>0</v>
      </c>
      <c r="M3465">
        <v>4.3999999999999997E-2</v>
      </c>
      <c r="N3465">
        <v>1</v>
      </c>
    </row>
    <row r="3466" spans="1:14" x14ac:dyDescent="0.2">
      <c r="A3466">
        <v>6291</v>
      </c>
      <c r="B3466" t="s">
        <v>24715</v>
      </c>
      <c r="C3466" t="s">
        <v>24716</v>
      </c>
      <c r="D3466" t="s">
        <v>23288</v>
      </c>
      <c r="E3466" t="s">
        <v>23289</v>
      </c>
      <c r="F3466" t="s">
        <v>2463</v>
      </c>
      <c r="G3466" t="s">
        <v>9</v>
      </c>
      <c r="H3466" t="s">
        <v>10</v>
      </c>
      <c r="I3466">
        <v>-3.0649999999999999</v>
      </c>
      <c r="J3466">
        <v>2</v>
      </c>
      <c r="K3466">
        <v>0</v>
      </c>
      <c r="L3466">
        <v>1</v>
      </c>
      <c r="M3466">
        <v>0.104</v>
      </c>
      <c r="N3466">
        <v>1</v>
      </c>
    </row>
    <row r="3467" spans="1:14" x14ac:dyDescent="0.2">
      <c r="A3467">
        <v>5867</v>
      </c>
      <c r="B3467" t="s">
        <v>23286</v>
      </c>
      <c r="C3467" t="s">
        <v>23287</v>
      </c>
      <c r="D3467" t="s">
        <v>23288</v>
      </c>
      <c r="E3467" t="s">
        <v>23289</v>
      </c>
      <c r="F3467" t="s">
        <v>2463</v>
      </c>
      <c r="G3467" t="s">
        <v>9</v>
      </c>
      <c r="H3467" t="s">
        <v>10</v>
      </c>
      <c r="I3467">
        <v>-0.35199999999999998</v>
      </c>
      <c r="J3467">
        <v>2</v>
      </c>
      <c r="K3467">
        <v>0</v>
      </c>
      <c r="L3467">
        <v>1</v>
      </c>
      <c r="M3467">
        <v>2.1000000000000001E-2</v>
      </c>
      <c r="N3467">
        <v>1</v>
      </c>
    </row>
    <row r="3468" spans="1:14" x14ac:dyDescent="0.2">
      <c r="A3468">
        <v>1331</v>
      </c>
      <c r="B3468" t="s">
        <v>6179</v>
      </c>
      <c r="C3468" t="s">
        <v>6180</v>
      </c>
      <c r="D3468" t="s">
        <v>6181</v>
      </c>
      <c r="E3468" t="s">
        <v>6182</v>
      </c>
      <c r="F3468" t="s">
        <v>6183</v>
      </c>
      <c r="G3468" t="s">
        <v>9</v>
      </c>
      <c r="H3468" t="s">
        <v>10</v>
      </c>
      <c r="I3468">
        <v>-2.3E-2</v>
      </c>
      <c r="J3468">
        <v>2</v>
      </c>
      <c r="K3468">
        <v>1</v>
      </c>
      <c r="L3468">
        <v>1</v>
      </c>
      <c r="M3468">
        <v>5.2999999999999999E-2</v>
      </c>
      <c r="N3468">
        <v>1</v>
      </c>
    </row>
    <row r="3469" spans="1:14" x14ac:dyDescent="0.2">
      <c r="A3469">
        <v>7467</v>
      </c>
      <c r="B3469" t="s">
        <v>28458</v>
      </c>
      <c r="C3469" t="s">
        <v>28459</v>
      </c>
      <c r="D3469" t="s">
        <v>28460</v>
      </c>
      <c r="E3469" t="s">
        <v>28461</v>
      </c>
      <c r="F3469" t="s">
        <v>28462</v>
      </c>
      <c r="G3469" t="s">
        <v>9</v>
      </c>
      <c r="H3469" t="s">
        <v>10</v>
      </c>
      <c r="I3469">
        <v>-0.78200000000000003</v>
      </c>
      <c r="J3469">
        <v>1</v>
      </c>
      <c r="K3469">
        <v>1</v>
      </c>
      <c r="L3469">
        <v>1</v>
      </c>
      <c r="M3469">
        <v>0.125</v>
      </c>
      <c r="N3469">
        <v>1</v>
      </c>
    </row>
    <row r="3470" spans="1:14" x14ac:dyDescent="0.2">
      <c r="A3470">
        <v>505</v>
      </c>
      <c r="B3470" t="s">
        <v>2459</v>
      </c>
      <c r="C3470" t="s">
        <v>2460</v>
      </c>
      <c r="D3470" t="s">
        <v>2461</v>
      </c>
      <c r="E3470" t="s">
        <v>2462</v>
      </c>
      <c r="F3470" t="s">
        <v>2463</v>
      </c>
      <c r="G3470" t="s">
        <v>9</v>
      </c>
      <c r="H3470" t="s">
        <v>10</v>
      </c>
      <c r="I3470">
        <v>-0.38100000000000001</v>
      </c>
      <c r="J3470">
        <v>2</v>
      </c>
      <c r="K3470">
        <v>1</v>
      </c>
      <c r="L3470">
        <v>2</v>
      </c>
      <c r="M3470">
        <v>0.05</v>
      </c>
      <c r="N3470">
        <v>1</v>
      </c>
    </row>
    <row r="3471" spans="1:14" x14ac:dyDescent="0.2">
      <c r="A3471">
        <v>2023</v>
      </c>
      <c r="B3471" t="s">
        <v>9084</v>
      </c>
      <c r="C3471" t="s">
        <v>9085</v>
      </c>
      <c r="D3471" t="s">
        <v>9086</v>
      </c>
      <c r="E3471" t="s">
        <v>9087</v>
      </c>
      <c r="F3471" t="s">
        <v>9088</v>
      </c>
      <c r="G3471" t="s">
        <v>9</v>
      </c>
      <c r="H3471" t="s">
        <v>10</v>
      </c>
      <c r="I3471">
        <v>-0.495</v>
      </c>
      <c r="J3471">
        <v>2</v>
      </c>
      <c r="K3471">
        <v>0</v>
      </c>
      <c r="L3471">
        <v>-1</v>
      </c>
      <c r="M3471">
        <v>0.34399999999999997</v>
      </c>
      <c r="N3471">
        <v>1</v>
      </c>
    </row>
    <row r="3472" spans="1:14" x14ac:dyDescent="0.2">
      <c r="A3472">
        <v>2739</v>
      </c>
      <c r="B3472" t="s">
        <v>11952</v>
      </c>
      <c r="C3472" t="s">
        <v>11953</v>
      </c>
      <c r="D3472" t="s">
        <v>11954</v>
      </c>
      <c r="E3472" t="s">
        <v>9087</v>
      </c>
      <c r="F3472" t="s">
        <v>9088</v>
      </c>
      <c r="G3472" t="s">
        <v>9</v>
      </c>
      <c r="H3472" t="s">
        <v>10</v>
      </c>
      <c r="I3472">
        <v>-0.32500000000000001</v>
      </c>
      <c r="J3472">
        <v>0</v>
      </c>
      <c r="K3472">
        <v>0</v>
      </c>
      <c r="L3472">
        <v>1</v>
      </c>
      <c r="M3472">
        <v>0.22900000000000001</v>
      </c>
      <c r="N3472">
        <v>1</v>
      </c>
    </row>
    <row r="3473" spans="1:14" x14ac:dyDescent="0.2">
      <c r="A3473">
        <v>5705</v>
      </c>
      <c r="B3473" t="s">
        <v>22748</v>
      </c>
      <c r="C3473" t="s">
        <v>22749</v>
      </c>
      <c r="D3473" t="s">
        <v>22750</v>
      </c>
      <c r="E3473" t="s">
        <v>9826</v>
      </c>
      <c r="F3473" t="s">
        <v>9827</v>
      </c>
      <c r="G3473" t="s">
        <v>9</v>
      </c>
      <c r="H3473" t="s">
        <v>10</v>
      </c>
      <c r="I3473">
        <v>-0.14499999999999999</v>
      </c>
      <c r="J3473">
        <v>1</v>
      </c>
      <c r="K3473">
        <v>1</v>
      </c>
      <c r="L3473">
        <v>1</v>
      </c>
      <c r="M3473">
        <v>0.187</v>
      </c>
      <c r="N3473">
        <v>1</v>
      </c>
    </row>
    <row r="3474" spans="1:14" x14ac:dyDescent="0.2">
      <c r="A3474">
        <v>2201</v>
      </c>
      <c r="B3474" t="s">
        <v>9823</v>
      </c>
      <c r="C3474" t="s">
        <v>9824</v>
      </c>
      <c r="D3474" t="s">
        <v>9825</v>
      </c>
      <c r="E3474" t="s">
        <v>9826</v>
      </c>
      <c r="F3474" t="s">
        <v>9827</v>
      </c>
      <c r="G3474" t="s">
        <v>9</v>
      </c>
      <c r="H3474" t="s">
        <v>10</v>
      </c>
      <c r="I3474">
        <v>-0.04</v>
      </c>
      <c r="J3474">
        <v>0</v>
      </c>
      <c r="K3474">
        <v>0</v>
      </c>
      <c r="L3474">
        <v>1</v>
      </c>
      <c r="M3474">
        <v>0.375</v>
      </c>
      <c r="N3474">
        <v>1</v>
      </c>
    </row>
    <row r="3475" spans="1:14" x14ac:dyDescent="0.2">
      <c r="A3475">
        <v>4886</v>
      </c>
      <c r="B3475" t="s">
        <v>19858</v>
      </c>
      <c r="C3475" t="s">
        <v>19859</v>
      </c>
      <c r="D3475" t="s">
        <v>19860</v>
      </c>
      <c r="E3475" t="s">
        <v>19861</v>
      </c>
      <c r="F3475" t="s">
        <v>19862</v>
      </c>
      <c r="G3475" t="s">
        <v>9</v>
      </c>
      <c r="H3475" t="s">
        <v>10</v>
      </c>
      <c r="I3475">
        <v>-6.2640000000000002</v>
      </c>
      <c r="J3475">
        <v>2</v>
      </c>
      <c r="K3475">
        <v>0</v>
      </c>
      <c r="L3475">
        <v>1</v>
      </c>
      <c r="M3475">
        <v>0.45700000000000002</v>
      </c>
      <c r="N3475">
        <v>1</v>
      </c>
    </row>
    <row r="3476" spans="1:14" x14ac:dyDescent="0.2">
      <c r="A3476">
        <v>5467</v>
      </c>
      <c r="B3476" t="s">
        <v>21932</v>
      </c>
      <c r="C3476" t="s">
        <v>21933</v>
      </c>
      <c r="D3476" t="s">
        <v>21934</v>
      </c>
      <c r="E3476" t="s">
        <v>21935</v>
      </c>
      <c r="F3476" t="s">
        <v>21936</v>
      </c>
      <c r="G3476" t="s">
        <v>9</v>
      </c>
      <c r="H3476" t="s">
        <v>10</v>
      </c>
      <c r="I3476">
        <v>0</v>
      </c>
      <c r="J3476">
        <v>2</v>
      </c>
      <c r="K3476">
        <v>0</v>
      </c>
      <c r="L3476">
        <v>1</v>
      </c>
      <c r="M3476">
        <v>0.20799999999999999</v>
      </c>
      <c r="N3476">
        <v>1</v>
      </c>
    </row>
    <row r="3477" spans="1:14" x14ac:dyDescent="0.2">
      <c r="A3477">
        <v>3505</v>
      </c>
      <c r="B3477" t="s">
        <v>14901</v>
      </c>
      <c r="C3477" t="s">
        <v>14902</v>
      </c>
      <c r="D3477" t="s">
        <v>14903</v>
      </c>
      <c r="E3477" t="s">
        <v>14904</v>
      </c>
      <c r="F3477" t="s">
        <v>14905</v>
      </c>
      <c r="G3477" t="s">
        <v>9</v>
      </c>
      <c r="H3477" t="s">
        <v>10</v>
      </c>
      <c r="I3477">
        <v>-2.1669999999999998</v>
      </c>
      <c r="J3477">
        <v>0</v>
      </c>
      <c r="K3477">
        <v>0</v>
      </c>
      <c r="L3477">
        <v>1</v>
      </c>
      <c r="M3477">
        <v>0.371</v>
      </c>
      <c r="N3477">
        <v>1</v>
      </c>
    </row>
    <row r="3478" spans="1:14" x14ac:dyDescent="0.2">
      <c r="A3478">
        <v>5304</v>
      </c>
      <c r="B3478" t="s">
        <v>21374</v>
      </c>
      <c r="C3478" t="s">
        <v>21375</v>
      </c>
      <c r="D3478" t="s">
        <v>21376</v>
      </c>
      <c r="E3478" t="s">
        <v>21377</v>
      </c>
      <c r="F3478" t="s">
        <v>21378</v>
      </c>
      <c r="G3478" t="s">
        <v>9</v>
      </c>
      <c r="H3478" t="s">
        <v>10</v>
      </c>
      <c r="I3478">
        <v>-0.48399999999999999</v>
      </c>
      <c r="J3478">
        <v>1</v>
      </c>
      <c r="K3478">
        <v>0</v>
      </c>
      <c r="L3478">
        <v>1</v>
      </c>
      <c r="M3478">
        <v>0.121</v>
      </c>
      <c r="N3478">
        <v>1</v>
      </c>
    </row>
    <row r="3479" spans="1:14" x14ac:dyDescent="0.2">
      <c r="A3479">
        <v>1208</v>
      </c>
      <c r="B3479" t="s">
        <v>5641</v>
      </c>
      <c r="C3479" t="s">
        <v>5642</v>
      </c>
      <c r="D3479" t="s">
        <v>5643</v>
      </c>
      <c r="E3479" t="s">
        <v>5644</v>
      </c>
      <c r="F3479" t="s">
        <v>5645</v>
      </c>
      <c r="G3479" t="s">
        <v>9</v>
      </c>
      <c r="H3479" t="s">
        <v>10</v>
      </c>
      <c r="I3479">
        <v>-0.27400000000000002</v>
      </c>
      <c r="J3479">
        <v>2</v>
      </c>
      <c r="K3479">
        <v>1</v>
      </c>
      <c r="L3479">
        <v>0</v>
      </c>
      <c r="M3479">
        <v>0.27700000000000002</v>
      </c>
      <c r="N3479">
        <v>1</v>
      </c>
    </row>
    <row r="3480" spans="1:14" x14ac:dyDescent="0.2">
      <c r="A3480">
        <v>4726</v>
      </c>
      <c r="B3480" t="s">
        <v>19291</v>
      </c>
      <c r="C3480" t="s">
        <v>19292</v>
      </c>
      <c r="D3480" t="s">
        <v>19293</v>
      </c>
      <c r="E3480" t="s">
        <v>19294</v>
      </c>
      <c r="F3480" t="s">
        <v>19295</v>
      </c>
      <c r="G3480" t="s">
        <v>9</v>
      </c>
      <c r="H3480" t="s">
        <v>10</v>
      </c>
      <c r="I3480">
        <v>-0.60499999999999998</v>
      </c>
      <c r="J3480">
        <v>1</v>
      </c>
      <c r="K3480">
        <v>1</v>
      </c>
      <c r="L3480">
        <v>1</v>
      </c>
      <c r="M3480">
        <v>0.187</v>
      </c>
      <c r="N3480">
        <v>1</v>
      </c>
    </row>
    <row r="3481" spans="1:14" x14ac:dyDescent="0.2">
      <c r="A3481">
        <v>7284</v>
      </c>
      <c r="B3481" t="s">
        <v>27871</v>
      </c>
      <c r="C3481" t="s">
        <v>27872</v>
      </c>
      <c r="D3481" t="s">
        <v>27873</v>
      </c>
      <c r="E3481" t="s">
        <v>19294</v>
      </c>
      <c r="F3481" t="s">
        <v>19295</v>
      </c>
      <c r="G3481" t="s">
        <v>9</v>
      </c>
      <c r="H3481" t="s">
        <v>10</v>
      </c>
      <c r="I3481">
        <v>-0.05</v>
      </c>
      <c r="J3481">
        <v>2</v>
      </c>
      <c r="K3481">
        <v>0</v>
      </c>
      <c r="L3481">
        <v>1</v>
      </c>
      <c r="M3481">
        <v>0.187</v>
      </c>
      <c r="N3481">
        <v>1</v>
      </c>
    </row>
    <row r="3482" spans="1:14" x14ac:dyDescent="0.2">
      <c r="A3482">
        <v>1103</v>
      </c>
      <c r="B3482" t="s">
        <v>5170</v>
      </c>
      <c r="C3482" t="s">
        <v>5171</v>
      </c>
      <c r="D3482" t="s">
        <v>5172</v>
      </c>
      <c r="E3482" t="s">
        <v>5173</v>
      </c>
      <c r="F3482" t="s">
        <v>5174</v>
      </c>
      <c r="G3482" t="s">
        <v>9</v>
      </c>
      <c r="H3482" t="s">
        <v>10</v>
      </c>
      <c r="I3482">
        <v>-0.312</v>
      </c>
      <c r="J3482">
        <v>2</v>
      </c>
      <c r="K3482">
        <v>1</v>
      </c>
      <c r="L3482">
        <v>2</v>
      </c>
      <c r="M3482">
        <v>8.4000000000000005E-2</v>
      </c>
      <c r="N3482">
        <v>1</v>
      </c>
    </row>
    <row r="3483" spans="1:14" x14ac:dyDescent="0.2">
      <c r="A3483">
        <v>2024</v>
      </c>
      <c r="B3483" t="s">
        <v>9089</v>
      </c>
      <c r="C3483" t="s">
        <v>9090</v>
      </c>
      <c r="D3483" t="s">
        <v>9091</v>
      </c>
      <c r="E3483" t="s">
        <v>9092</v>
      </c>
      <c r="F3483" t="s">
        <v>9093</v>
      </c>
      <c r="G3483" t="s">
        <v>9</v>
      </c>
      <c r="H3483" t="s">
        <v>10</v>
      </c>
      <c r="I3483">
        <v>-0.54800000000000004</v>
      </c>
      <c r="J3483">
        <v>1</v>
      </c>
      <c r="K3483">
        <v>1</v>
      </c>
      <c r="L3483">
        <v>0</v>
      </c>
      <c r="M3483">
        <v>6.0999999999999999E-2</v>
      </c>
      <c r="N3483">
        <v>1</v>
      </c>
    </row>
    <row r="3484" spans="1:14" x14ac:dyDescent="0.2">
      <c r="A3484">
        <v>2772</v>
      </c>
      <c r="B3484" t="s">
        <v>12078</v>
      </c>
      <c r="C3484" t="s">
        <v>12079</v>
      </c>
      <c r="D3484" t="s">
        <v>12080</v>
      </c>
      <c r="E3484" t="s">
        <v>12081</v>
      </c>
      <c r="F3484" t="s">
        <v>12082</v>
      </c>
      <c r="G3484" t="s">
        <v>9</v>
      </c>
      <c r="H3484" t="s">
        <v>10</v>
      </c>
      <c r="I3484">
        <v>-0.193</v>
      </c>
      <c r="J3484">
        <v>1</v>
      </c>
      <c r="K3484">
        <v>0</v>
      </c>
      <c r="L3484">
        <v>-1</v>
      </c>
      <c r="M3484">
        <v>0.04</v>
      </c>
      <c r="N3484">
        <v>1</v>
      </c>
    </row>
    <row r="3485" spans="1:14" x14ac:dyDescent="0.2">
      <c r="A3485">
        <v>4104</v>
      </c>
      <c r="B3485" t="s">
        <v>17099</v>
      </c>
      <c r="C3485" t="s">
        <v>17100</v>
      </c>
      <c r="D3485" t="s">
        <v>12080</v>
      </c>
      <c r="E3485" t="s">
        <v>12081</v>
      </c>
      <c r="F3485" t="s">
        <v>12082</v>
      </c>
      <c r="G3485" t="s">
        <v>9</v>
      </c>
      <c r="H3485" t="s">
        <v>10</v>
      </c>
      <c r="I3485">
        <v>-4.2999999999999997E-2</v>
      </c>
      <c r="J3485">
        <v>2</v>
      </c>
      <c r="K3485">
        <v>0</v>
      </c>
      <c r="L3485">
        <v>1</v>
      </c>
      <c r="M3485">
        <v>0.122</v>
      </c>
      <c r="N3485">
        <v>1</v>
      </c>
    </row>
    <row r="3486" spans="1:14" x14ac:dyDescent="0.2">
      <c r="A3486">
        <v>4657</v>
      </c>
      <c r="B3486" t="s">
        <v>19054</v>
      </c>
      <c r="C3486" t="s">
        <v>19055</v>
      </c>
      <c r="D3486" t="s">
        <v>19039</v>
      </c>
      <c r="E3486" t="s">
        <v>19040</v>
      </c>
      <c r="F3486" t="s">
        <v>19041</v>
      </c>
      <c r="G3486" t="s">
        <v>9</v>
      </c>
      <c r="H3486" t="s">
        <v>10</v>
      </c>
      <c r="I3486">
        <v>-0.85099999999999998</v>
      </c>
      <c r="J3486">
        <v>2</v>
      </c>
      <c r="K3486">
        <v>0</v>
      </c>
      <c r="L3486">
        <v>1</v>
      </c>
      <c r="M3486">
        <v>0.02</v>
      </c>
      <c r="N3486">
        <v>1</v>
      </c>
    </row>
    <row r="3487" spans="1:14" x14ac:dyDescent="0.2">
      <c r="A3487">
        <v>4651</v>
      </c>
      <c r="B3487" t="s">
        <v>19037</v>
      </c>
      <c r="C3487" t="s">
        <v>19038</v>
      </c>
      <c r="D3487" t="s">
        <v>19039</v>
      </c>
      <c r="E3487" t="s">
        <v>19040</v>
      </c>
      <c r="F3487" t="s">
        <v>19041</v>
      </c>
      <c r="G3487" t="s">
        <v>9</v>
      </c>
      <c r="H3487" t="s">
        <v>10</v>
      </c>
      <c r="I3487">
        <v>-6.9000000000000006E-2</v>
      </c>
      <c r="J3487">
        <v>1</v>
      </c>
      <c r="K3487">
        <v>1</v>
      </c>
      <c r="L3487">
        <v>1</v>
      </c>
      <c r="M3487">
        <v>0.02</v>
      </c>
      <c r="N3487">
        <v>1</v>
      </c>
    </row>
    <row r="3488" spans="1:14" x14ac:dyDescent="0.2">
      <c r="A3488">
        <v>4866</v>
      </c>
      <c r="B3488" t="s">
        <v>19782</v>
      </c>
      <c r="C3488" t="s">
        <v>19783</v>
      </c>
      <c r="D3488" t="s">
        <v>19784</v>
      </c>
      <c r="E3488" t="s">
        <v>19785</v>
      </c>
      <c r="F3488" t="s">
        <v>19041</v>
      </c>
      <c r="G3488" t="s">
        <v>9</v>
      </c>
      <c r="H3488" t="s">
        <v>10</v>
      </c>
      <c r="I3488">
        <v>-0.122</v>
      </c>
      <c r="J3488">
        <v>2</v>
      </c>
      <c r="K3488">
        <v>0</v>
      </c>
      <c r="L3488">
        <v>1</v>
      </c>
      <c r="M3488">
        <v>0.125</v>
      </c>
      <c r="N3488">
        <v>1</v>
      </c>
    </row>
    <row r="3489" spans="1:14" x14ac:dyDescent="0.2">
      <c r="A3489">
        <v>2918</v>
      </c>
      <c r="B3489" t="s">
        <v>12647</v>
      </c>
      <c r="C3489" t="s">
        <v>12648</v>
      </c>
      <c r="D3489" t="s">
        <v>12649</v>
      </c>
      <c r="E3489" t="s">
        <v>12650</v>
      </c>
      <c r="F3489" t="s">
        <v>12651</v>
      </c>
      <c r="G3489" t="s">
        <v>9</v>
      </c>
      <c r="H3489" t="s">
        <v>10</v>
      </c>
      <c r="I3489">
        <v>-5.1999999999999998E-2</v>
      </c>
      <c r="J3489">
        <v>2</v>
      </c>
      <c r="K3489">
        <v>0</v>
      </c>
      <c r="L3489">
        <v>-1</v>
      </c>
      <c r="M3489">
        <v>0.125</v>
      </c>
      <c r="N3489">
        <v>1</v>
      </c>
    </row>
    <row r="3490" spans="1:14" x14ac:dyDescent="0.2">
      <c r="A3490">
        <v>1254</v>
      </c>
      <c r="B3490" t="s">
        <v>5844</v>
      </c>
      <c r="C3490" t="s">
        <v>5845</v>
      </c>
      <c r="D3490" t="s">
        <v>5846</v>
      </c>
      <c r="E3490" t="s">
        <v>5847</v>
      </c>
      <c r="F3490" t="s">
        <v>5848</v>
      </c>
      <c r="G3490" t="s">
        <v>9</v>
      </c>
      <c r="H3490" t="s">
        <v>10</v>
      </c>
      <c r="I3490">
        <v>-0.193</v>
      </c>
      <c r="J3490">
        <v>2</v>
      </c>
      <c r="K3490">
        <v>1</v>
      </c>
      <c r="L3490">
        <v>-2</v>
      </c>
      <c r="M3490">
        <v>0.16700000000000001</v>
      </c>
      <c r="N3490">
        <v>1</v>
      </c>
    </row>
    <row r="3491" spans="1:14" x14ac:dyDescent="0.2">
      <c r="A3491">
        <v>2882</v>
      </c>
      <c r="B3491" t="s">
        <v>12510</v>
      </c>
      <c r="C3491" t="s">
        <v>12511</v>
      </c>
      <c r="D3491" t="s">
        <v>12512</v>
      </c>
      <c r="E3491" t="s">
        <v>5847</v>
      </c>
      <c r="F3491" t="s">
        <v>5848</v>
      </c>
      <c r="G3491" t="s">
        <v>9</v>
      </c>
      <c r="H3491" t="s">
        <v>10</v>
      </c>
      <c r="I3491">
        <v>-7.2999999999999995E-2</v>
      </c>
      <c r="J3491">
        <v>1</v>
      </c>
      <c r="K3491">
        <v>0</v>
      </c>
      <c r="L3491">
        <v>-2</v>
      </c>
      <c r="M3491">
        <v>0.5</v>
      </c>
      <c r="N3491">
        <v>1</v>
      </c>
    </row>
    <row r="3492" spans="1:14" x14ac:dyDescent="0.2">
      <c r="A3492">
        <v>5231</v>
      </c>
      <c r="B3492" t="s">
        <v>21105</v>
      </c>
      <c r="C3492" t="s">
        <v>21106</v>
      </c>
      <c r="D3492" t="s">
        <v>6769</v>
      </c>
      <c r="E3492" t="s">
        <v>6770</v>
      </c>
      <c r="F3492" t="s">
        <v>6771</v>
      </c>
      <c r="G3492" t="s">
        <v>9</v>
      </c>
      <c r="H3492" t="s">
        <v>10</v>
      </c>
      <c r="I3492">
        <v>-0.72699999999999998</v>
      </c>
      <c r="J3492">
        <v>2</v>
      </c>
      <c r="K3492">
        <v>1</v>
      </c>
      <c r="L3492">
        <v>0</v>
      </c>
      <c r="M3492">
        <v>4.2000000000000003E-2</v>
      </c>
      <c r="N3492">
        <v>1</v>
      </c>
    </row>
    <row r="3493" spans="1:14" x14ac:dyDescent="0.2">
      <c r="A3493">
        <v>1468</v>
      </c>
      <c r="B3493" t="s">
        <v>6767</v>
      </c>
      <c r="C3493" t="s">
        <v>6768</v>
      </c>
      <c r="D3493" t="s">
        <v>6769</v>
      </c>
      <c r="E3493" t="s">
        <v>6770</v>
      </c>
      <c r="F3493" t="s">
        <v>6771</v>
      </c>
      <c r="G3493" t="s">
        <v>9</v>
      </c>
      <c r="H3493" t="s">
        <v>10</v>
      </c>
      <c r="I3493">
        <v>-0.44700000000000001</v>
      </c>
      <c r="J3493">
        <v>2</v>
      </c>
      <c r="K3493">
        <v>1</v>
      </c>
      <c r="L3493">
        <v>1</v>
      </c>
      <c r="M3493">
        <v>0.104</v>
      </c>
      <c r="N3493">
        <v>1</v>
      </c>
    </row>
    <row r="3494" spans="1:14" x14ac:dyDescent="0.2">
      <c r="A3494">
        <v>5935</v>
      </c>
      <c r="B3494" t="s">
        <v>23522</v>
      </c>
      <c r="C3494" t="s">
        <v>23523</v>
      </c>
      <c r="D3494" t="s">
        <v>23524</v>
      </c>
      <c r="E3494" t="s">
        <v>23525</v>
      </c>
      <c r="F3494" t="s">
        <v>23526</v>
      </c>
      <c r="G3494" t="s">
        <v>9</v>
      </c>
      <c r="H3494" t="s">
        <v>10</v>
      </c>
      <c r="I3494">
        <v>-0.32500000000000001</v>
      </c>
      <c r="J3494">
        <v>2</v>
      </c>
      <c r="K3494">
        <v>1</v>
      </c>
      <c r="L3494">
        <v>1</v>
      </c>
      <c r="M3494">
        <v>0.16700000000000001</v>
      </c>
      <c r="N3494">
        <v>1</v>
      </c>
    </row>
    <row r="3495" spans="1:14" x14ac:dyDescent="0.2">
      <c r="A3495">
        <v>620</v>
      </c>
      <c r="B3495" t="s">
        <v>2988</v>
      </c>
      <c r="C3495" t="s">
        <v>2989</v>
      </c>
      <c r="D3495" t="s">
        <v>2990</v>
      </c>
      <c r="E3495" t="s">
        <v>2991</v>
      </c>
      <c r="F3495" t="s">
        <v>2992</v>
      </c>
      <c r="G3495" t="s">
        <v>9</v>
      </c>
      <c r="H3495" t="s">
        <v>10</v>
      </c>
      <c r="I3495">
        <v>-0.52700000000000002</v>
      </c>
      <c r="J3495">
        <v>1</v>
      </c>
      <c r="K3495">
        <v>0</v>
      </c>
      <c r="L3495">
        <v>1</v>
      </c>
      <c r="M3495">
        <v>0.4</v>
      </c>
      <c r="N3495">
        <v>1</v>
      </c>
    </row>
    <row r="3496" spans="1:14" x14ac:dyDescent="0.2">
      <c r="A3496">
        <v>2174</v>
      </c>
      <c r="B3496" t="s">
        <v>9712</v>
      </c>
      <c r="C3496" t="s">
        <v>9713</v>
      </c>
      <c r="D3496" t="s">
        <v>9714</v>
      </c>
      <c r="E3496" t="s">
        <v>2991</v>
      </c>
      <c r="F3496" t="s">
        <v>2992</v>
      </c>
      <c r="G3496" t="s">
        <v>9</v>
      </c>
      <c r="H3496" t="s">
        <v>10</v>
      </c>
      <c r="I3496">
        <v>-0.26100000000000001</v>
      </c>
      <c r="J3496">
        <v>1</v>
      </c>
      <c r="K3496">
        <v>1</v>
      </c>
      <c r="L3496">
        <v>1</v>
      </c>
      <c r="M3496">
        <v>0.124</v>
      </c>
      <c r="N3496">
        <v>1</v>
      </c>
    </row>
    <row r="3497" spans="1:14" x14ac:dyDescent="0.2">
      <c r="A3497">
        <v>5186</v>
      </c>
      <c r="B3497" t="s">
        <v>20952</v>
      </c>
      <c r="C3497" t="s">
        <v>20953</v>
      </c>
      <c r="D3497" t="s">
        <v>20954</v>
      </c>
      <c r="E3497" t="s">
        <v>20955</v>
      </c>
      <c r="F3497" t="s">
        <v>20956</v>
      </c>
      <c r="G3497" t="s">
        <v>9</v>
      </c>
      <c r="H3497" t="s">
        <v>10</v>
      </c>
      <c r="I3497">
        <v>-0.92900000000000005</v>
      </c>
      <c r="J3497">
        <v>1</v>
      </c>
      <c r="K3497">
        <v>1</v>
      </c>
      <c r="L3497">
        <v>0</v>
      </c>
      <c r="M3497">
        <v>6.3E-2</v>
      </c>
      <c r="N3497">
        <v>1</v>
      </c>
    </row>
    <row r="3498" spans="1:14" x14ac:dyDescent="0.2">
      <c r="A3498">
        <v>4301</v>
      </c>
      <c r="B3498" t="s">
        <v>17829</v>
      </c>
      <c r="C3498" t="s">
        <v>17830</v>
      </c>
      <c r="D3498" t="s">
        <v>3253</v>
      </c>
      <c r="E3498" t="s">
        <v>17831</v>
      </c>
      <c r="F3498" t="s">
        <v>3255</v>
      </c>
      <c r="G3498" t="s">
        <v>9</v>
      </c>
      <c r="H3498" t="s">
        <v>10</v>
      </c>
      <c r="I3498">
        <v>-1.2E-2</v>
      </c>
      <c r="J3498">
        <v>1</v>
      </c>
      <c r="K3498">
        <v>1</v>
      </c>
      <c r="L3498">
        <v>0</v>
      </c>
      <c r="M3498">
        <v>0.125</v>
      </c>
      <c r="N3498">
        <v>1</v>
      </c>
    </row>
    <row r="3499" spans="1:14" x14ac:dyDescent="0.2">
      <c r="A3499">
        <v>4383</v>
      </c>
      <c r="B3499" t="s">
        <v>18102</v>
      </c>
      <c r="C3499" t="s">
        <v>18103</v>
      </c>
      <c r="D3499" t="s">
        <v>18104</v>
      </c>
      <c r="E3499" t="s">
        <v>944</v>
      </c>
      <c r="F3499" t="s">
        <v>945</v>
      </c>
      <c r="G3499" t="s">
        <v>9</v>
      </c>
      <c r="H3499" t="s">
        <v>10</v>
      </c>
      <c r="I3499">
        <v>-0.16900000000000001</v>
      </c>
      <c r="J3499">
        <v>1</v>
      </c>
      <c r="K3499">
        <v>1</v>
      </c>
      <c r="L3499">
        <v>1</v>
      </c>
      <c r="M3499">
        <v>4.2000000000000003E-2</v>
      </c>
      <c r="N3499">
        <v>1</v>
      </c>
    </row>
    <row r="3500" spans="1:14" x14ac:dyDescent="0.2">
      <c r="A3500">
        <v>6196</v>
      </c>
      <c r="B3500" t="s">
        <v>24413</v>
      </c>
      <c r="C3500" t="s">
        <v>24414</v>
      </c>
      <c r="D3500" t="s">
        <v>16843</v>
      </c>
      <c r="E3500" t="s">
        <v>944</v>
      </c>
      <c r="F3500" t="s">
        <v>945</v>
      </c>
      <c r="G3500" t="s">
        <v>9</v>
      </c>
      <c r="H3500" t="s">
        <v>10</v>
      </c>
      <c r="I3500">
        <v>-3.5000000000000003E-2</v>
      </c>
      <c r="J3500">
        <v>1</v>
      </c>
      <c r="K3500">
        <v>0</v>
      </c>
      <c r="L3500">
        <v>1</v>
      </c>
      <c r="M3500">
        <v>0.25</v>
      </c>
      <c r="N3500">
        <v>1</v>
      </c>
    </row>
    <row r="3501" spans="1:14" x14ac:dyDescent="0.2">
      <c r="A3501">
        <v>191</v>
      </c>
      <c r="B3501" t="s">
        <v>941</v>
      </c>
      <c r="C3501" t="s">
        <v>942</v>
      </c>
      <c r="D3501" t="s">
        <v>943</v>
      </c>
      <c r="E3501" t="s">
        <v>944</v>
      </c>
      <c r="F3501" t="s">
        <v>945</v>
      </c>
      <c r="G3501" t="s">
        <v>9</v>
      </c>
      <c r="H3501" t="s">
        <v>10</v>
      </c>
      <c r="I3501">
        <v>-0.03</v>
      </c>
      <c r="J3501">
        <v>2</v>
      </c>
      <c r="K3501">
        <v>0</v>
      </c>
      <c r="L3501">
        <v>1</v>
      </c>
      <c r="M3501">
        <v>4.2000000000000003E-2</v>
      </c>
      <c r="N3501">
        <v>1</v>
      </c>
    </row>
    <row r="3502" spans="1:14" x14ac:dyDescent="0.2">
      <c r="A3502">
        <v>919</v>
      </c>
      <c r="B3502" t="s">
        <v>4358</v>
      </c>
      <c r="C3502" t="s">
        <v>4359</v>
      </c>
      <c r="D3502" t="s">
        <v>4360</v>
      </c>
      <c r="E3502" t="s">
        <v>944</v>
      </c>
      <c r="F3502" t="s">
        <v>945</v>
      </c>
      <c r="G3502" t="s">
        <v>9</v>
      </c>
      <c r="H3502" t="s">
        <v>10</v>
      </c>
      <c r="I3502">
        <v>-2.1999999999999999E-2</v>
      </c>
      <c r="J3502">
        <v>2</v>
      </c>
      <c r="K3502">
        <v>2</v>
      </c>
      <c r="L3502">
        <v>1</v>
      </c>
      <c r="M3502">
        <v>2.1000000000000001E-2</v>
      </c>
      <c r="N3502">
        <v>1</v>
      </c>
    </row>
    <row r="3503" spans="1:14" x14ac:dyDescent="0.2">
      <c r="A3503">
        <v>4687</v>
      </c>
      <c r="B3503" t="s">
        <v>19153</v>
      </c>
      <c r="C3503" t="s">
        <v>19154</v>
      </c>
      <c r="D3503" t="s">
        <v>19155</v>
      </c>
      <c r="E3503" t="s">
        <v>10259</v>
      </c>
      <c r="F3503" t="s">
        <v>10260</v>
      </c>
      <c r="G3503" t="s">
        <v>9</v>
      </c>
      <c r="H3503" t="s">
        <v>10</v>
      </c>
      <c r="I3503">
        <v>-1.6E-2</v>
      </c>
      <c r="J3503">
        <v>1</v>
      </c>
      <c r="K3503">
        <v>0</v>
      </c>
      <c r="L3503">
        <v>1</v>
      </c>
      <c r="M3503">
        <v>0.25</v>
      </c>
      <c r="N3503">
        <v>1</v>
      </c>
    </row>
    <row r="3504" spans="1:14" x14ac:dyDescent="0.2">
      <c r="A3504">
        <v>2306</v>
      </c>
      <c r="B3504" t="s">
        <v>10256</v>
      </c>
      <c r="C3504" t="s">
        <v>10257</v>
      </c>
      <c r="D3504" t="s">
        <v>10258</v>
      </c>
      <c r="E3504" t="s">
        <v>10259</v>
      </c>
      <c r="F3504" t="s">
        <v>10260</v>
      </c>
      <c r="G3504" t="s">
        <v>9</v>
      </c>
      <c r="H3504" t="s">
        <v>10</v>
      </c>
      <c r="I3504">
        <v>-5.0000000000000001E-3</v>
      </c>
      <c r="J3504">
        <v>1</v>
      </c>
      <c r="K3504">
        <v>1</v>
      </c>
      <c r="L3504">
        <v>2</v>
      </c>
      <c r="M3504">
        <v>0.125</v>
      </c>
      <c r="N3504">
        <v>1</v>
      </c>
    </row>
    <row r="3505" spans="1:14" x14ac:dyDescent="0.2">
      <c r="A3505">
        <v>4097</v>
      </c>
      <c r="B3505" t="s">
        <v>17074</v>
      </c>
      <c r="C3505" t="s">
        <v>17075</v>
      </c>
      <c r="D3505" t="s">
        <v>17076</v>
      </c>
      <c r="E3505" t="s">
        <v>17077</v>
      </c>
      <c r="F3505" t="s">
        <v>17078</v>
      </c>
      <c r="G3505" t="s">
        <v>9</v>
      </c>
      <c r="H3505" t="s">
        <v>10</v>
      </c>
      <c r="I3505">
        <v>-0.185</v>
      </c>
      <c r="J3505">
        <v>1</v>
      </c>
      <c r="K3505">
        <v>1</v>
      </c>
      <c r="L3505">
        <v>-2</v>
      </c>
      <c r="M3505">
        <v>1.6E-2</v>
      </c>
      <c r="N3505">
        <v>1</v>
      </c>
    </row>
    <row r="3506" spans="1:14" x14ac:dyDescent="0.2">
      <c r="A3506">
        <v>855</v>
      </c>
      <c r="B3506" t="s">
        <v>4065</v>
      </c>
      <c r="C3506" t="s">
        <v>4066</v>
      </c>
      <c r="D3506" t="s">
        <v>4067</v>
      </c>
      <c r="E3506" t="s">
        <v>4068</v>
      </c>
      <c r="F3506" t="s">
        <v>4069</v>
      </c>
      <c r="G3506" t="s">
        <v>9</v>
      </c>
      <c r="H3506" t="s">
        <v>10</v>
      </c>
      <c r="I3506">
        <v>-1.7290000000000001</v>
      </c>
      <c r="J3506">
        <v>2</v>
      </c>
      <c r="K3506">
        <v>2</v>
      </c>
      <c r="L3506">
        <v>1</v>
      </c>
      <c r="M3506">
        <v>2.5000000000000001E-2</v>
      </c>
      <c r="N3506">
        <v>1</v>
      </c>
    </row>
    <row r="3507" spans="1:14" x14ac:dyDescent="0.2">
      <c r="A3507">
        <v>6893</v>
      </c>
      <c r="B3507" t="s">
        <v>26758</v>
      </c>
      <c r="C3507" t="s">
        <v>26759</v>
      </c>
      <c r="D3507" t="s">
        <v>5097</v>
      </c>
      <c r="E3507" t="s">
        <v>26116</v>
      </c>
      <c r="F3507" t="s">
        <v>5099</v>
      </c>
      <c r="G3507" t="s">
        <v>9</v>
      </c>
      <c r="H3507" t="s">
        <v>10</v>
      </c>
      <c r="I3507">
        <v>-0.53900000000000003</v>
      </c>
      <c r="J3507">
        <v>2</v>
      </c>
      <c r="K3507">
        <v>1</v>
      </c>
      <c r="L3507">
        <v>0</v>
      </c>
      <c r="M3507">
        <v>4.2000000000000003E-2</v>
      </c>
      <c r="N3507">
        <v>1</v>
      </c>
    </row>
    <row r="3508" spans="1:14" x14ac:dyDescent="0.2">
      <c r="A3508">
        <v>6847</v>
      </c>
      <c r="B3508" t="s">
        <v>26629</v>
      </c>
      <c r="C3508" t="s">
        <v>26630</v>
      </c>
      <c r="D3508" t="s">
        <v>26631</v>
      </c>
      <c r="E3508" t="s">
        <v>26116</v>
      </c>
      <c r="F3508" t="s">
        <v>5099</v>
      </c>
      <c r="G3508" t="s">
        <v>9</v>
      </c>
      <c r="H3508" t="s">
        <v>10</v>
      </c>
      <c r="I3508">
        <v>-0.48699999999999999</v>
      </c>
      <c r="J3508">
        <v>1</v>
      </c>
      <c r="K3508">
        <v>0</v>
      </c>
      <c r="L3508">
        <v>0</v>
      </c>
      <c r="M3508">
        <v>0.125</v>
      </c>
      <c r="N3508">
        <v>1</v>
      </c>
    </row>
    <row r="3509" spans="1:14" x14ac:dyDescent="0.2">
      <c r="A3509">
        <v>6907</v>
      </c>
      <c r="B3509" t="s">
        <v>26798</v>
      </c>
      <c r="C3509" t="s">
        <v>26799</v>
      </c>
      <c r="D3509" t="s">
        <v>26631</v>
      </c>
      <c r="E3509" t="s">
        <v>26116</v>
      </c>
      <c r="F3509" t="s">
        <v>5099</v>
      </c>
      <c r="G3509" t="s">
        <v>9</v>
      </c>
      <c r="H3509" t="s">
        <v>10</v>
      </c>
      <c r="I3509">
        <v>-0.48599999999999999</v>
      </c>
      <c r="J3509">
        <v>1</v>
      </c>
      <c r="K3509">
        <v>0</v>
      </c>
      <c r="L3509">
        <v>0</v>
      </c>
      <c r="M3509">
        <v>0.125</v>
      </c>
      <c r="N3509">
        <v>1</v>
      </c>
    </row>
    <row r="3510" spans="1:14" x14ac:dyDescent="0.2">
      <c r="A3510">
        <v>6673</v>
      </c>
      <c r="B3510" t="s">
        <v>26114</v>
      </c>
      <c r="C3510" t="s">
        <v>26115</v>
      </c>
      <c r="D3510" t="s">
        <v>5097</v>
      </c>
      <c r="E3510" t="s">
        <v>26116</v>
      </c>
      <c r="F3510" t="s">
        <v>5099</v>
      </c>
      <c r="G3510" t="s">
        <v>9</v>
      </c>
      <c r="H3510" t="s">
        <v>10</v>
      </c>
      <c r="I3510">
        <v>-0.434</v>
      </c>
      <c r="J3510">
        <v>2</v>
      </c>
      <c r="K3510">
        <v>1</v>
      </c>
      <c r="L3510">
        <v>0</v>
      </c>
      <c r="M3510">
        <v>4.2000000000000003E-2</v>
      </c>
      <c r="N3510">
        <v>1</v>
      </c>
    </row>
    <row r="3511" spans="1:14" x14ac:dyDescent="0.2">
      <c r="A3511">
        <v>867</v>
      </c>
      <c r="B3511" t="s">
        <v>4117</v>
      </c>
      <c r="C3511" t="s">
        <v>4118</v>
      </c>
      <c r="D3511" t="s">
        <v>4119</v>
      </c>
      <c r="E3511" t="s">
        <v>4120</v>
      </c>
      <c r="F3511" t="s">
        <v>4121</v>
      </c>
      <c r="G3511" t="s">
        <v>9</v>
      </c>
      <c r="H3511" t="s">
        <v>10</v>
      </c>
      <c r="I3511">
        <v>-1.8260000000000001</v>
      </c>
      <c r="J3511">
        <v>2</v>
      </c>
      <c r="K3511">
        <v>1</v>
      </c>
      <c r="L3511">
        <v>1</v>
      </c>
      <c r="M3511">
        <v>0</v>
      </c>
      <c r="N3511">
        <v>1</v>
      </c>
    </row>
    <row r="3512" spans="1:14" x14ac:dyDescent="0.2">
      <c r="A3512">
        <v>3400</v>
      </c>
      <c r="B3512" t="s">
        <v>14498</v>
      </c>
      <c r="C3512" t="s">
        <v>14499</v>
      </c>
      <c r="D3512" t="s">
        <v>14500</v>
      </c>
      <c r="E3512" t="s">
        <v>4120</v>
      </c>
      <c r="F3512" t="s">
        <v>4121</v>
      </c>
      <c r="G3512" t="s">
        <v>9</v>
      </c>
      <c r="H3512" t="s">
        <v>10</v>
      </c>
      <c r="I3512">
        <v>-1.0049999999999999</v>
      </c>
      <c r="J3512">
        <v>1</v>
      </c>
      <c r="K3512">
        <v>2</v>
      </c>
      <c r="L3512">
        <v>0</v>
      </c>
      <c r="M3512">
        <v>1.2999999999999999E-2</v>
      </c>
      <c r="N3512">
        <v>1</v>
      </c>
    </row>
    <row r="3513" spans="1:14" x14ac:dyDescent="0.2">
      <c r="A3513">
        <v>5738</v>
      </c>
      <c r="B3513" t="s">
        <v>22864</v>
      </c>
      <c r="C3513" t="s">
        <v>22865</v>
      </c>
      <c r="D3513" t="s">
        <v>22866</v>
      </c>
      <c r="E3513" t="s">
        <v>4120</v>
      </c>
      <c r="F3513" t="s">
        <v>4121</v>
      </c>
      <c r="G3513" t="s">
        <v>9</v>
      </c>
      <c r="H3513" t="s">
        <v>10</v>
      </c>
      <c r="I3513">
        <v>-0.65200000000000002</v>
      </c>
      <c r="J3513">
        <v>0</v>
      </c>
      <c r="K3513">
        <v>2</v>
      </c>
      <c r="L3513">
        <v>1</v>
      </c>
      <c r="M3513">
        <v>5.7000000000000002E-2</v>
      </c>
      <c r="N3513">
        <v>1</v>
      </c>
    </row>
    <row r="3514" spans="1:14" x14ac:dyDescent="0.2">
      <c r="A3514">
        <v>3574</v>
      </c>
      <c r="B3514" t="s">
        <v>15169</v>
      </c>
      <c r="C3514" t="s">
        <v>15170</v>
      </c>
      <c r="D3514" t="s">
        <v>6690</v>
      </c>
      <c r="E3514" t="s">
        <v>6691</v>
      </c>
      <c r="F3514" t="s">
        <v>6692</v>
      </c>
      <c r="G3514" t="s">
        <v>9</v>
      </c>
      <c r="H3514" t="s">
        <v>10</v>
      </c>
      <c r="I3514">
        <v>-8.1000000000000003E-2</v>
      </c>
      <c r="J3514">
        <v>1</v>
      </c>
      <c r="K3514">
        <v>1</v>
      </c>
      <c r="L3514">
        <v>0</v>
      </c>
      <c r="M3514">
        <v>0</v>
      </c>
      <c r="N3514">
        <v>1</v>
      </c>
    </row>
    <row r="3515" spans="1:14" x14ac:dyDescent="0.2">
      <c r="A3515">
        <v>1451</v>
      </c>
      <c r="B3515" t="s">
        <v>6688</v>
      </c>
      <c r="C3515" t="s">
        <v>6689</v>
      </c>
      <c r="D3515" t="s">
        <v>6690</v>
      </c>
      <c r="E3515" t="s">
        <v>6691</v>
      </c>
      <c r="F3515" t="s">
        <v>6692</v>
      </c>
      <c r="G3515" t="s">
        <v>9</v>
      </c>
      <c r="H3515" t="s">
        <v>10</v>
      </c>
      <c r="I3515">
        <v>-0.06</v>
      </c>
      <c r="J3515">
        <v>1</v>
      </c>
      <c r="K3515">
        <v>0</v>
      </c>
      <c r="L3515">
        <v>-1</v>
      </c>
      <c r="M3515">
        <v>8.6999999999999994E-2</v>
      </c>
      <c r="N3515">
        <v>1</v>
      </c>
    </row>
    <row r="3516" spans="1:14" x14ac:dyDescent="0.2">
      <c r="A3516">
        <v>7944</v>
      </c>
      <c r="B3516" t="s">
        <v>30401</v>
      </c>
      <c r="C3516" t="s">
        <v>30402</v>
      </c>
      <c r="D3516" t="s">
        <v>30403</v>
      </c>
      <c r="E3516" t="s">
        <v>30404</v>
      </c>
      <c r="F3516" t="s">
        <v>3703</v>
      </c>
      <c r="G3516" t="s">
        <v>9</v>
      </c>
      <c r="H3516" t="s">
        <v>10</v>
      </c>
      <c r="I3516">
        <v>0.67200000000000004</v>
      </c>
      <c r="J3516">
        <v>0</v>
      </c>
      <c r="K3516">
        <v>0</v>
      </c>
      <c r="L3516">
        <v>1</v>
      </c>
      <c r="M3516">
        <v>0.125</v>
      </c>
      <c r="N3516">
        <v>1</v>
      </c>
    </row>
    <row r="3517" spans="1:14" x14ac:dyDescent="0.2">
      <c r="A3517">
        <v>5753</v>
      </c>
      <c r="B3517" t="s">
        <v>22904</v>
      </c>
      <c r="C3517" t="s">
        <v>22905</v>
      </c>
      <c r="D3517" t="s">
        <v>9540</v>
      </c>
      <c r="E3517" t="s">
        <v>9541</v>
      </c>
      <c r="F3517" t="s">
        <v>9542</v>
      </c>
      <c r="G3517" t="s">
        <v>9</v>
      </c>
      <c r="H3517" t="s">
        <v>10</v>
      </c>
      <c r="I3517">
        <v>-0.19700000000000001</v>
      </c>
      <c r="J3517">
        <v>2</v>
      </c>
      <c r="K3517">
        <v>1</v>
      </c>
      <c r="L3517">
        <v>2</v>
      </c>
      <c r="M3517">
        <v>5.0999999999999997E-2</v>
      </c>
      <c r="N3517">
        <v>1</v>
      </c>
    </row>
    <row r="3518" spans="1:14" x14ac:dyDescent="0.2">
      <c r="A3518">
        <v>2131</v>
      </c>
      <c r="B3518" t="s">
        <v>9538</v>
      </c>
      <c r="C3518" t="s">
        <v>9539</v>
      </c>
      <c r="D3518" t="s">
        <v>9540</v>
      </c>
      <c r="E3518" t="s">
        <v>9541</v>
      </c>
      <c r="F3518" t="s">
        <v>9542</v>
      </c>
      <c r="G3518" t="s">
        <v>9</v>
      </c>
      <c r="H3518" t="s">
        <v>10</v>
      </c>
      <c r="I3518">
        <v>1.2609999999999999</v>
      </c>
      <c r="J3518">
        <v>2</v>
      </c>
      <c r="K3518">
        <v>1</v>
      </c>
      <c r="L3518">
        <v>2</v>
      </c>
      <c r="M3518">
        <v>2.1000000000000001E-2</v>
      </c>
      <c r="N3518">
        <v>1</v>
      </c>
    </row>
    <row r="3519" spans="1:14" x14ac:dyDescent="0.2">
      <c r="A3519">
        <v>1248</v>
      </c>
      <c r="B3519" t="s">
        <v>5815</v>
      </c>
      <c r="C3519" t="s">
        <v>5816</v>
      </c>
      <c r="D3519" t="s">
        <v>5817</v>
      </c>
      <c r="E3519" t="s">
        <v>5818</v>
      </c>
      <c r="F3519" t="s">
        <v>5819</v>
      </c>
      <c r="G3519" t="s">
        <v>9</v>
      </c>
      <c r="H3519" t="s">
        <v>10</v>
      </c>
      <c r="I3519">
        <v>-0.89100000000000001</v>
      </c>
      <c r="J3519">
        <v>1</v>
      </c>
      <c r="K3519">
        <v>0</v>
      </c>
      <c r="L3519">
        <v>2</v>
      </c>
      <c r="M3519">
        <v>8.3000000000000004E-2</v>
      </c>
      <c r="N3519">
        <v>1</v>
      </c>
    </row>
    <row r="3520" spans="1:14" x14ac:dyDescent="0.2">
      <c r="A3520">
        <v>590</v>
      </c>
      <c r="B3520" t="s">
        <v>2854</v>
      </c>
      <c r="C3520" t="s">
        <v>2855</v>
      </c>
      <c r="D3520" t="s">
        <v>2856</v>
      </c>
      <c r="E3520" t="s">
        <v>2857</v>
      </c>
      <c r="F3520" t="s">
        <v>2858</v>
      </c>
      <c r="G3520" t="s">
        <v>9</v>
      </c>
      <c r="H3520" t="s">
        <v>10</v>
      </c>
      <c r="I3520">
        <v>-0.222</v>
      </c>
      <c r="J3520">
        <v>1</v>
      </c>
      <c r="K3520">
        <v>1</v>
      </c>
      <c r="L3520">
        <v>-1</v>
      </c>
      <c r="M3520">
        <v>8.7999999999999995E-2</v>
      </c>
      <c r="N3520">
        <v>1</v>
      </c>
    </row>
    <row r="3521" spans="1:14" x14ac:dyDescent="0.2">
      <c r="A3521">
        <v>845</v>
      </c>
      <c r="B3521" t="s">
        <v>4020</v>
      </c>
      <c r="C3521" t="s">
        <v>4021</v>
      </c>
      <c r="D3521" t="s">
        <v>4022</v>
      </c>
      <c r="E3521" t="s">
        <v>2857</v>
      </c>
      <c r="F3521" t="s">
        <v>2858</v>
      </c>
      <c r="G3521" t="s">
        <v>9</v>
      </c>
      <c r="H3521" t="s">
        <v>10</v>
      </c>
      <c r="I3521">
        <v>0.20899999999999999</v>
      </c>
      <c r="J3521">
        <v>1</v>
      </c>
      <c r="K3521">
        <v>2</v>
      </c>
      <c r="L3521">
        <v>-1</v>
      </c>
      <c r="M3521">
        <v>3.7999999999999999E-2</v>
      </c>
      <c r="N3521">
        <v>1</v>
      </c>
    </row>
    <row r="3522" spans="1:14" x14ac:dyDescent="0.2">
      <c r="A3522">
        <v>5987</v>
      </c>
      <c r="B3522" t="s">
        <v>23710</v>
      </c>
      <c r="C3522" t="s">
        <v>23711</v>
      </c>
      <c r="D3522" t="s">
        <v>23712</v>
      </c>
      <c r="E3522" t="s">
        <v>2072</v>
      </c>
      <c r="F3522" t="s">
        <v>2073</v>
      </c>
      <c r="G3522" t="s">
        <v>9</v>
      </c>
      <c r="H3522" t="s">
        <v>10</v>
      </c>
      <c r="I3522">
        <v>-0.30499999999999999</v>
      </c>
      <c r="J3522">
        <v>2</v>
      </c>
      <c r="K3522">
        <v>1</v>
      </c>
      <c r="L3522">
        <v>1</v>
      </c>
      <c r="M3522">
        <v>2.7E-2</v>
      </c>
      <c r="N3522">
        <v>1</v>
      </c>
    </row>
    <row r="3523" spans="1:14" x14ac:dyDescent="0.2">
      <c r="A3523">
        <v>424</v>
      </c>
      <c r="B3523" t="s">
        <v>2069</v>
      </c>
      <c r="C3523" t="s">
        <v>2070</v>
      </c>
      <c r="D3523" t="s">
        <v>2071</v>
      </c>
      <c r="E3523" t="s">
        <v>2072</v>
      </c>
      <c r="F3523" t="s">
        <v>2073</v>
      </c>
      <c r="G3523" t="s">
        <v>9</v>
      </c>
      <c r="H3523" t="s">
        <v>10</v>
      </c>
      <c r="I3523">
        <v>-0.154</v>
      </c>
      <c r="J3523">
        <v>1</v>
      </c>
      <c r="K3523">
        <v>0</v>
      </c>
      <c r="L3523">
        <v>0</v>
      </c>
      <c r="M3523">
        <v>0.08</v>
      </c>
      <c r="N3523">
        <v>1</v>
      </c>
    </row>
    <row r="3524" spans="1:14" x14ac:dyDescent="0.2">
      <c r="A3524">
        <v>3618</v>
      </c>
      <c r="B3524" t="s">
        <v>15342</v>
      </c>
      <c r="C3524" t="s">
        <v>15343</v>
      </c>
      <c r="D3524" t="s">
        <v>15344</v>
      </c>
      <c r="E3524" t="s">
        <v>2072</v>
      </c>
      <c r="F3524" t="s">
        <v>2073</v>
      </c>
      <c r="G3524" t="s">
        <v>9</v>
      </c>
      <c r="H3524" t="s">
        <v>10</v>
      </c>
      <c r="I3524">
        <v>-5.3999999999999999E-2</v>
      </c>
      <c r="J3524">
        <v>1</v>
      </c>
      <c r="K3524">
        <v>1</v>
      </c>
      <c r="L3524">
        <v>1</v>
      </c>
      <c r="M3524">
        <v>0.03</v>
      </c>
      <c r="N3524">
        <v>1</v>
      </c>
    </row>
    <row r="3525" spans="1:14" x14ac:dyDescent="0.2">
      <c r="A3525">
        <v>656</v>
      </c>
      <c r="B3525" t="s">
        <v>3151</v>
      </c>
      <c r="C3525" s="1" t="s">
        <v>3152</v>
      </c>
      <c r="D3525" t="s">
        <v>3153</v>
      </c>
      <c r="E3525" t="s">
        <v>3154</v>
      </c>
      <c r="F3525" t="s">
        <v>3155</v>
      </c>
      <c r="G3525" t="s">
        <v>9</v>
      </c>
      <c r="H3525" t="s">
        <v>10</v>
      </c>
      <c r="I3525">
        <v>-9.1999999999999998E-2</v>
      </c>
      <c r="J3525">
        <v>2</v>
      </c>
      <c r="K3525">
        <v>2</v>
      </c>
      <c r="L3525">
        <v>1</v>
      </c>
      <c r="M3525">
        <v>0.05</v>
      </c>
      <c r="N3525">
        <v>1</v>
      </c>
    </row>
    <row r="3526" spans="1:14" x14ac:dyDescent="0.2">
      <c r="A3526">
        <v>3686</v>
      </c>
      <c r="B3526" t="s">
        <v>15592</v>
      </c>
      <c r="C3526" t="s">
        <v>15593</v>
      </c>
      <c r="D3526" t="s">
        <v>15594</v>
      </c>
      <c r="E3526" t="s">
        <v>3154</v>
      </c>
      <c r="F3526" t="s">
        <v>3155</v>
      </c>
      <c r="G3526" t="s">
        <v>9</v>
      </c>
      <c r="H3526" t="s">
        <v>10</v>
      </c>
      <c r="I3526">
        <v>-2.5999999999999999E-2</v>
      </c>
      <c r="J3526">
        <v>1</v>
      </c>
      <c r="K3526">
        <v>0</v>
      </c>
      <c r="L3526">
        <v>0</v>
      </c>
      <c r="M3526">
        <v>0.25</v>
      </c>
      <c r="N3526">
        <v>1</v>
      </c>
    </row>
    <row r="3527" spans="1:14" x14ac:dyDescent="0.2">
      <c r="A3527">
        <v>1755</v>
      </c>
      <c r="B3527" t="s">
        <v>7980</v>
      </c>
      <c r="C3527" t="s">
        <v>7981</v>
      </c>
      <c r="D3527" t="s">
        <v>7982</v>
      </c>
      <c r="E3527" t="s">
        <v>7983</v>
      </c>
      <c r="F3527" t="s">
        <v>7984</v>
      </c>
      <c r="G3527" t="s">
        <v>9</v>
      </c>
      <c r="H3527" t="s">
        <v>10</v>
      </c>
      <c r="I3527">
        <v>-0.66900000000000004</v>
      </c>
      <c r="J3527">
        <v>2</v>
      </c>
      <c r="K3527">
        <v>1</v>
      </c>
      <c r="L3527">
        <v>0</v>
      </c>
      <c r="M3527">
        <v>5.6000000000000001E-2</v>
      </c>
      <c r="N3527">
        <v>1</v>
      </c>
    </row>
    <row r="3528" spans="1:14" x14ac:dyDescent="0.2">
      <c r="A3528">
        <v>635</v>
      </c>
      <c r="B3528" t="s">
        <v>3054</v>
      </c>
      <c r="C3528" t="s">
        <v>3055</v>
      </c>
      <c r="D3528" t="s">
        <v>3056</v>
      </c>
      <c r="E3528" t="s">
        <v>3057</v>
      </c>
      <c r="F3528" t="s">
        <v>2661</v>
      </c>
      <c r="G3528" t="s">
        <v>9</v>
      </c>
      <c r="H3528" t="s">
        <v>10</v>
      </c>
      <c r="I3528">
        <v>-0.61299999999999999</v>
      </c>
      <c r="J3528">
        <v>2</v>
      </c>
      <c r="K3528">
        <v>1</v>
      </c>
      <c r="L3528">
        <v>2</v>
      </c>
      <c r="M3528">
        <v>2.7E-2</v>
      </c>
      <c r="N3528">
        <v>1</v>
      </c>
    </row>
    <row r="3529" spans="1:14" x14ac:dyDescent="0.2">
      <c r="A3529">
        <v>4755</v>
      </c>
      <c r="B3529" t="s">
        <v>19393</v>
      </c>
      <c r="C3529" t="s">
        <v>19394</v>
      </c>
      <c r="D3529" t="s">
        <v>19395</v>
      </c>
      <c r="E3529" t="s">
        <v>3057</v>
      </c>
      <c r="F3529" t="s">
        <v>2661</v>
      </c>
      <c r="G3529" t="s">
        <v>9</v>
      </c>
      <c r="H3529" t="s">
        <v>10</v>
      </c>
      <c r="I3529">
        <v>-0.56799999999999995</v>
      </c>
      <c r="J3529">
        <v>0</v>
      </c>
      <c r="K3529">
        <v>1</v>
      </c>
      <c r="L3529">
        <v>1</v>
      </c>
      <c r="M3529">
        <v>0.25</v>
      </c>
      <c r="N3529">
        <v>1</v>
      </c>
    </row>
    <row r="3530" spans="1:14" x14ac:dyDescent="0.2">
      <c r="A3530">
        <v>576</v>
      </c>
      <c r="B3530" t="s">
        <v>2792</v>
      </c>
      <c r="C3530" t="s">
        <v>2793</v>
      </c>
      <c r="D3530" t="s">
        <v>2794</v>
      </c>
      <c r="E3530" t="s">
        <v>2795</v>
      </c>
      <c r="F3530" t="s">
        <v>2796</v>
      </c>
      <c r="G3530" t="s">
        <v>9</v>
      </c>
      <c r="H3530" t="s">
        <v>10</v>
      </c>
      <c r="I3530">
        <v>-2.3370000000000002</v>
      </c>
      <c r="J3530">
        <v>1</v>
      </c>
      <c r="K3530">
        <v>0</v>
      </c>
      <c r="L3530">
        <v>1</v>
      </c>
      <c r="M3530">
        <v>0.5</v>
      </c>
      <c r="N3530">
        <v>1</v>
      </c>
    </row>
    <row r="3531" spans="1:14" x14ac:dyDescent="0.2">
      <c r="A3531">
        <v>6103</v>
      </c>
      <c r="B3531" t="s">
        <v>24102</v>
      </c>
      <c r="C3531" t="s">
        <v>24103</v>
      </c>
      <c r="D3531" t="s">
        <v>24104</v>
      </c>
      <c r="E3531" t="s">
        <v>24105</v>
      </c>
      <c r="F3531" t="s">
        <v>24106</v>
      </c>
      <c r="G3531" t="s">
        <v>9</v>
      </c>
      <c r="H3531" t="s">
        <v>10</v>
      </c>
      <c r="I3531">
        <v>-2.8809999999999998</v>
      </c>
      <c r="J3531">
        <v>2</v>
      </c>
      <c r="K3531">
        <v>0</v>
      </c>
      <c r="L3531">
        <v>1</v>
      </c>
      <c r="M3531">
        <v>0.23899999999999999</v>
      </c>
      <c r="N3531">
        <v>1</v>
      </c>
    </row>
    <row r="3532" spans="1:14" x14ac:dyDescent="0.2">
      <c r="A3532">
        <v>1291</v>
      </c>
      <c r="B3532" t="s">
        <v>6010</v>
      </c>
      <c r="C3532" t="s">
        <v>6011</v>
      </c>
      <c r="D3532" t="s">
        <v>6012</v>
      </c>
      <c r="E3532" t="s">
        <v>6013</v>
      </c>
      <c r="F3532" t="s">
        <v>6014</v>
      </c>
      <c r="G3532" t="s">
        <v>9</v>
      </c>
      <c r="H3532" t="s">
        <v>10</v>
      </c>
      <c r="I3532">
        <v>-0.441</v>
      </c>
      <c r="J3532">
        <v>1</v>
      </c>
      <c r="K3532">
        <v>0</v>
      </c>
      <c r="L3532">
        <v>0</v>
      </c>
      <c r="M3532">
        <v>5.7000000000000002E-2</v>
      </c>
      <c r="N3532">
        <v>1</v>
      </c>
    </row>
    <row r="3533" spans="1:14" x14ac:dyDescent="0.2">
      <c r="A3533">
        <v>294</v>
      </c>
      <c r="B3533" t="s">
        <v>1437</v>
      </c>
      <c r="C3533" t="s">
        <v>1438</v>
      </c>
      <c r="D3533" t="s">
        <v>1439</v>
      </c>
      <c r="E3533" t="s">
        <v>1440</v>
      </c>
      <c r="F3533" t="s">
        <v>1441</v>
      </c>
      <c r="G3533" t="s">
        <v>9</v>
      </c>
      <c r="H3533" t="s">
        <v>10</v>
      </c>
      <c r="I3533">
        <v>-0.56100000000000005</v>
      </c>
      <c r="J3533">
        <v>1</v>
      </c>
      <c r="K3533">
        <v>1</v>
      </c>
      <c r="L3533">
        <v>2</v>
      </c>
      <c r="M3533">
        <v>0.16700000000000001</v>
      </c>
      <c r="N3533">
        <v>1</v>
      </c>
    </row>
    <row r="3534" spans="1:14" x14ac:dyDescent="0.2">
      <c r="A3534">
        <v>4507</v>
      </c>
      <c r="B3534" t="s">
        <v>18545</v>
      </c>
      <c r="C3534" t="s">
        <v>18546</v>
      </c>
      <c r="D3534" t="s">
        <v>18547</v>
      </c>
      <c r="E3534" t="s">
        <v>18548</v>
      </c>
      <c r="F3534" t="s">
        <v>18549</v>
      </c>
      <c r="G3534" t="s">
        <v>9</v>
      </c>
      <c r="H3534" t="s">
        <v>10</v>
      </c>
      <c r="I3534">
        <v>7.6999999999999999E-2</v>
      </c>
      <c r="J3534">
        <v>2</v>
      </c>
      <c r="K3534">
        <v>1</v>
      </c>
      <c r="L3534">
        <v>2</v>
      </c>
      <c r="M3534">
        <v>5.8000000000000003E-2</v>
      </c>
      <c r="N3534">
        <v>1</v>
      </c>
    </row>
    <row r="3535" spans="1:14" x14ac:dyDescent="0.2">
      <c r="A3535">
        <v>2471</v>
      </c>
      <c r="B3535" t="s">
        <v>10897</v>
      </c>
      <c r="C3535" t="s">
        <v>10898</v>
      </c>
      <c r="D3535" t="s">
        <v>10899</v>
      </c>
      <c r="E3535" t="s">
        <v>10900</v>
      </c>
      <c r="F3535" t="s">
        <v>10901</v>
      </c>
      <c r="G3535" t="s">
        <v>9</v>
      </c>
      <c r="H3535" t="s">
        <v>10</v>
      </c>
      <c r="I3535">
        <v>-2.42</v>
      </c>
      <c r="J3535">
        <v>1</v>
      </c>
      <c r="K3535">
        <v>-1</v>
      </c>
      <c r="L3535">
        <v>2</v>
      </c>
      <c r="M3535">
        <v>1.7000000000000001E-2</v>
      </c>
      <c r="N3535">
        <v>1</v>
      </c>
    </row>
    <row r="3536" spans="1:14" x14ac:dyDescent="0.2">
      <c r="A3536">
        <v>3457</v>
      </c>
      <c r="B3536" t="s">
        <v>14714</v>
      </c>
      <c r="C3536" t="s">
        <v>14715</v>
      </c>
      <c r="D3536" t="s">
        <v>14716</v>
      </c>
      <c r="E3536" t="s">
        <v>14717</v>
      </c>
      <c r="F3536" t="s">
        <v>14718</v>
      </c>
      <c r="G3536" t="s">
        <v>9</v>
      </c>
      <c r="H3536" t="s">
        <v>10</v>
      </c>
      <c r="I3536">
        <v>-0.55500000000000005</v>
      </c>
      <c r="J3536">
        <v>1</v>
      </c>
      <c r="K3536">
        <v>0</v>
      </c>
      <c r="L3536">
        <v>-2</v>
      </c>
      <c r="M3536">
        <v>8.3000000000000004E-2</v>
      </c>
      <c r="N3536">
        <v>1</v>
      </c>
    </row>
    <row r="3537" spans="1:14" x14ac:dyDescent="0.2">
      <c r="A3537">
        <v>6130</v>
      </c>
      <c r="B3537" t="s">
        <v>24188</v>
      </c>
      <c r="C3537" t="s">
        <v>24189</v>
      </c>
      <c r="D3537" t="s">
        <v>24190</v>
      </c>
      <c r="E3537" t="s">
        <v>24191</v>
      </c>
      <c r="F3537" t="s">
        <v>24192</v>
      </c>
      <c r="G3537" t="s">
        <v>9</v>
      </c>
      <c r="H3537" t="s">
        <v>10</v>
      </c>
      <c r="I3537">
        <v>-2.2400000000000002</v>
      </c>
      <c r="J3537">
        <v>0</v>
      </c>
      <c r="K3537">
        <v>1</v>
      </c>
      <c r="L3537">
        <v>1</v>
      </c>
      <c r="M3537">
        <v>0.4</v>
      </c>
      <c r="N3537">
        <v>1</v>
      </c>
    </row>
    <row r="3538" spans="1:14" x14ac:dyDescent="0.2">
      <c r="A3538">
        <v>4857</v>
      </c>
      <c r="B3538" t="s">
        <v>19750</v>
      </c>
      <c r="C3538" t="s">
        <v>19751</v>
      </c>
      <c r="D3538" t="s">
        <v>19752</v>
      </c>
      <c r="E3538" t="s">
        <v>19753</v>
      </c>
      <c r="F3538" t="s">
        <v>19754</v>
      </c>
      <c r="G3538" t="s">
        <v>9</v>
      </c>
      <c r="H3538" t="s">
        <v>10</v>
      </c>
      <c r="I3538">
        <v>-0.70499999999999996</v>
      </c>
      <c r="J3538">
        <v>2</v>
      </c>
      <c r="K3538">
        <v>1</v>
      </c>
      <c r="L3538">
        <v>1</v>
      </c>
      <c r="M3538">
        <v>8.8999999999999996E-2</v>
      </c>
      <c r="N3538">
        <v>1</v>
      </c>
    </row>
    <row r="3539" spans="1:14" x14ac:dyDescent="0.2">
      <c r="A3539">
        <v>2971</v>
      </c>
      <c r="B3539" t="s">
        <v>12876</v>
      </c>
      <c r="C3539" t="s">
        <v>12877</v>
      </c>
      <c r="D3539" t="s">
        <v>12878</v>
      </c>
      <c r="E3539" t="s">
        <v>12879</v>
      </c>
      <c r="F3539" t="s">
        <v>12880</v>
      </c>
      <c r="G3539" t="s">
        <v>9</v>
      </c>
      <c r="H3539" t="s">
        <v>10</v>
      </c>
      <c r="I3539">
        <v>-0.17</v>
      </c>
      <c r="J3539">
        <v>0</v>
      </c>
      <c r="K3539">
        <v>2</v>
      </c>
      <c r="L3539">
        <v>1</v>
      </c>
      <c r="M3539">
        <v>0.18099999999999999</v>
      </c>
      <c r="N3539">
        <v>1</v>
      </c>
    </row>
    <row r="3540" spans="1:14" x14ac:dyDescent="0.2">
      <c r="A3540">
        <v>6003</v>
      </c>
      <c r="B3540" t="s">
        <v>23766</v>
      </c>
      <c r="C3540" t="s">
        <v>23767</v>
      </c>
      <c r="D3540" t="s">
        <v>12409</v>
      </c>
      <c r="E3540" t="s">
        <v>12410</v>
      </c>
      <c r="F3540" t="s">
        <v>12411</v>
      </c>
      <c r="G3540" t="s">
        <v>9</v>
      </c>
      <c r="H3540" t="s">
        <v>10</v>
      </c>
      <c r="I3540">
        <v>-0.622</v>
      </c>
      <c r="J3540">
        <v>1</v>
      </c>
      <c r="K3540">
        <v>1</v>
      </c>
      <c r="L3540">
        <v>0</v>
      </c>
      <c r="M3540">
        <v>0.157</v>
      </c>
      <c r="N3540">
        <v>1</v>
      </c>
    </row>
    <row r="3541" spans="1:14" x14ac:dyDescent="0.2">
      <c r="A3541">
        <v>2855</v>
      </c>
      <c r="B3541" t="s">
        <v>12407</v>
      </c>
      <c r="C3541" t="s">
        <v>12408</v>
      </c>
      <c r="D3541" t="s">
        <v>12409</v>
      </c>
      <c r="E3541" t="s">
        <v>12410</v>
      </c>
      <c r="F3541" t="s">
        <v>12411</v>
      </c>
      <c r="G3541" t="s">
        <v>9</v>
      </c>
      <c r="H3541" t="s">
        <v>10</v>
      </c>
      <c r="I3541">
        <v>-0.503</v>
      </c>
      <c r="J3541">
        <v>0</v>
      </c>
      <c r="K3541">
        <v>1</v>
      </c>
      <c r="L3541">
        <v>1</v>
      </c>
      <c r="M3541">
        <v>7.0000000000000001E-3</v>
      </c>
      <c r="N3541">
        <v>1</v>
      </c>
    </row>
    <row r="3542" spans="1:14" x14ac:dyDescent="0.2">
      <c r="A3542">
        <v>2707</v>
      </c>
      <c r="B3542" t="s">
        <v>11825</v>
      </c>
      <c r="C3542" t="s">
        <v>11826</v>
      </c>
      <c r="D3542" t="s">
        <v>11827</v>
      </c>
      <c r="E3542" t="s">
        <v>11828</v>
      </c>
      <c r="F3542" t="s">
        <v>11829</v>
      </c>
      <c r="G3542" t="s">
        <v>9</v>
      </c>
      <c r="H3542" t="s">
        <v>10</v>
      </c>
      <c r="I3542">
        <v>-3.5819999999999999</v>
      </c>
      <c r="J3542">
        <v>0</v>
      </c>
      <c r="K3542">
        <v>1</v>
      </c>
      <c r="L3542">
        <v>0</v>
      </c>
      <c r="M3542">
        <v>0.13500000000000001</v>
      </c>
      <c r="N3542">
        <v>1</v>
      </c>
    </row>
    <row r="3543" spans="1:14" x14ac:dyDescent="0.2">
      <c r="A3543">
        <v>3521</v>
      </c>
      <c r="B3543" t="s">
        <v>14957</v>
      </c>
      <c r="C3543" t="s">
        <v>14958</v>
      </c>
      <c r="D3543" t="s">
        <v>14959</v>
      </c>
      <c r="E3543" t="s">
        <v>14960</v>
      </c>
      <c r="F3543" t="s">
        <v>14961</v>
      </c>
      <c r="G3543" t="s">
        <v>9</v>
      </c>
      <c r="H3543" t="s">
        <v>10</v>
      </c>
      <c r="I3543">
        <v>-0.72899999999999998</v>
      </c>
      <c r="J3543">
        <v>1</v>
      </c>
      <c r="K3543">
        <v>1</v>
      </c>
      <c r="L3543">
        <v>2</v>
      </c>
      <c r="M3543">
        <v>7.9000000000000001E-2</v>
      </c>
      <c r="N3543">
        <v>1</v>
      </c>
    </row>
    <row r="3544" spans="1:14" x14ac:dyDescent="0.2">
      <c r="A3544">
        <v>5770</v>
      </c>
      <c r="B3544" t="s">
        <v>22969</v>
      </c>
      <c r="C3544" t="s">
        <v>22970</v>
      </c>
      <c r="D3544" t="s">
        <v>14959</v>
      </c>
      <c r="E3544" t="s">
        <v>14960</v>
      </c>
      <c r="F3544" t="s">
        <v>14961</v>
      </c>
      <c r="G3544" t="s">
        <v>9</v>
      </c>
      <c r="H3544" t="s">
        <v>10</v>
      </c>
      <c r="I3544">
        <v>-0.72</v>
      </c>
      <c r="J3544">
        <v>1</v>
      </c>
      <c r="K3544">
        <v>1</v>
      </c>
      <c r="L3544">
        <v>1</v>
      </c>
      <c r="M3544">
        <v>0.16700000000000001</v>
      </c>
      <c r="N3544">
        <v>1</v>
      </c>
    </row>
    <row r="3545" spans="1:14" x14ac:dyDescent="0.2">
      <c r="A3545">
        <v>1067</v>
      </c>
      <c r="B3545" t="s">
        <v>5008</v>
      </c>
      <c r="C3545" t="s">
        <v>5009</v>
      </c>
      <c r="D3545" t="s">
        <v>5010</v>
      </c>
      <c r="E3545" t="s">
        <v>5011</v>
      </c>
      <c r="F3545" t="s">
        <v>5012</v>
      </c>
      <c r="G3545" t="s">
        <v>9</v>
      </c>
      <c r="H3545" t="s">
        <v>10</v>
      </c>
      <c r="I3545">
        <v>-2.0150000000000001</v>
      </c>
      <c r="J3545">
        <v>1</v>
      </c>
      <c r="K3545">
        <v>2</v>
      </c>
      <c r="L3545">
        <v>2</v>
      </c>
      <c r="M3545">
        <v>5.2999999999999999E-2</v>
      </c>
      <c r="N3545">
        <v>1</v>
      </c>
    </row>
    <row r="3546" spans="1:14" x14ac:dyDescent="0.2">
      <c r="A3546">
        <v>4738</v>
      </c>
      <c r="B3546" t="s">
        <v>19335</v>
      </c>
      <c r="C3546" t="s">
        <v>19336</v>
      </c>
      <c r="D3546" t="s">
        <v>19337</v>
      </c>
      <c r="E3546" t="s">
        <v>5011</v>
      </c>
      <c r="F3546" t="s">
        <v>5012</v>
      </c>
      <c r="G3546" t="s">
        <v>9</v>
      </c>
      <c r="H3546" t="s">
        <v>10</v>
      </c>
      <c r="I3546">
        <v>-1.427</v>
      </c>
      <c r="J3546">
        <v>1</v>
      </c>
      <c r="K3546">
        <v>1</v>
      </c>
      <c r="L3546">
        <v>1</v>
      </c>
      <c r="M3546">
        <v>7.0999999999999994E-2</v>
      </c>
      <c r="N3546">
        <v>1</v>
      </c>
    </row>
    <row r="3547" spans="1:14" x14ac:dyDescent="0.2">
      <c r="A3547">
        <v>3059</v>
      </c>
      <c r="B3547" t="s">
        <v>13228</v>
      </c>
      <c r="C3547" t="s">
        <v>13229</v>
      </c>
      <c r="D3547" t="s">
        <v>13230</v>
      </c>
      <c r="E3547" t="s">
        <v>13231</v>
      </c>
      <c r="F3547" t="s">
        <v>13232</v>
      </c>
      <c r="G3547" t="s">
        <v>9</v>
      </c>
      <c r="H3547" t="s">
        <v>10</v>
      </c>
      <c r="I3547">
        <v>-0.748</v>
      </c>
      <c r="J3547">
        <v>0</v>
      </c>
      <c r="K3547">
        <v>1</v>
      </c>
      <c r="L3547">
        <v>1</v>
      </c>
      <c r="M3547">
        <v>4.7E-2</v>
      </c>
      <c r="N3547">
        <v>1</v>
      </c>
    </row>
    <row r="3548" spans="1:14" x14ac:dyDescent="0.2">
      <c r="A3548">
        <v>5019</v>
      </c>
      <c r="B3548" t="s">
        <v>20357</v>
      </c>
      <c r="C3548" t="s">
        <v>20358</v>
      </c>
      <c r="D3548" t="s">
        <v>20359</v>
      </c>
      <c r="E3548" t="s">
        <v>16848</v>
      </c>
      <c r="F3548" t="s">
        <v>16849</v>
      </c>
      <c r="G3548" t="s">
        <v>9</v>
      </c>
      <c r="H3548" t="s">
        <v>10</v>
      </c>
      <c r="I3548">
        <v>-3.2549999999999999</v>
      </c>
      <c r="J3548">
        <v>1</v>
      </c>
      <c r="K3548">
        <v>0</v>
      </c>
      <c r="L3548">
        <v>1</v>
      </c>
      <c r="M3548">
        <v>7.0999999999999994E-2</v>
      </c>
      <c r="N3548">
        <v>1</v>
      </c>
    </row>
    <row r="3549" spans="1:14" x14ac:dyDescent="0.2">
      <c r="A3549">
        <v>4036</v>
      </c>
      <c r="B3549" t="s">
        <v>16845</v>
      </c>
      <c r="C3549" t="s">
        <v>16846</v>
      </c>
      <c r="D3549" t="s">
        <v>16847</v>
      </c>
      <c r="E3549" t="s">
        <v>16848</v>
      </c>
      <c r="F3549" t="s">
        <v>16849</v>
      </c>
      <c r="G3549" t="s">
        <v>9</v>
      </c>
      <c r="H3549" t="s">
        <v>10</v>
      </c>
      <c r="I3549">
        <v>-0.64</v>
      </c>
      <c r="J3549">
        <v>1</v>
      </c>
      <c r="K3549">
        <v>1</v>
      </c>
      <c r="L3549">
        <v>2</v>
      </c>
      <c r="M3549">
        <v>0.25</v>
      </c>
      <c r="N3549">
        <v>1</v>
      </c>
    </row>
    <row r="3550" spans="1:14" x14ac:dyDescent="0.2">
      <c r="A3550">
        <v>5016</v>
      </c>
      <c r="B3550" t="s">
        <v>20346</v>
      </c>
      <c r="C3550" t="s">
        <v>20347</v>
      </c>
      <c r="D3550" t="s">
        <v>20348</v>
      </c>
      <c r="E3550" t="s">
        <v>20349</v>
      </c>
      <c r="F3550" t="s">
        <v>20350</v>
      </c>
      <c r="G3550" t="s">
        <v>9</v>
      </c>
      <c r="H3550" t="s">
        <v>10</v>
      </c>
      <c r="I3550">
        <v>-0.76700000000000002</v>
      </c>
      <c r="J3550">
        <v>0</v>
      </c>
      <c r="K3550">
        <v>1</v>
      </c>
      <c r="L3550">
        <v>1</v>
      </c>
      <c r="M3550">
        <v>3.5000000000000003E-2</v>
      </c>
      <c r="N3550">
        <v>1</v>
      </c>
    </row>
    <row r="3551" spans="1:14" x14ac:dyDescent="0.2">
      <c r="A3551">
        <v>5706</v>
      </c>
      <c r="B3551" t="s">
        <v>22751</v>
      </c>
      <c r="C3551" t="s">
        <v>22752</v>
      </c>
      <c r="D3551" t="s">
        <v>22753</v>
      </c>
      <c r="E3551" t="s">
        <v>22754</v>
      </c>
      <c r="F3551" t="s">
        <v>22755</v>
      </c>
      <c r="G3551" t="s">
        <v>9</v>
      </c>
      <c r="H3551" t="s">
        <v>10</v>
      </c>
      <c r="I3551">
        <v>-1.1739999999999999</v>
      </c>
      <c r="J3551">
        <v>2</v>
      </c>
      <c r="K3551">
        <v>-1</v>
      </c>
      <c r="L3551">
        <v>1</v>
      </c>
      <c r="M3551">
        <v>3.2000000000000001E-2</v>
      </c>
      <c r="N3551">
        <v>1</v>
      </c>
    </row>
    <row r="3552" spans="1:14" x14ac:dyDescent="0.2">
      <c r="A3552">
        <v>4153</v>
      </c>
      <c r="B3552" t="s">
        <v>17277</v>
      </c>
      <c r="C3552" t="s">
        <v>17278</v>
      </c>
      <c r="D3552" t="s">
        <v>17279</v>
      </c>
      <c r="E3552" t="s">
        <v>17280</v>
      </c>
      <c r="F3552" t="s">
        <v>17281</v>
      </c>
      <c r="G3552" t="s">
        <v>9</v>
      </c>
      <c r="H3552" t="s">
        <v>10</v>
      </c>
      <c r="I3552">
        <v>-0.86799999999999999</v>
      </c>
      <c r="J3552">
        <v>1</v>
      </c>
      <c r="K3552">
        <v>0</v>
      </c>
      <c r="L3552">
        <v>0</v>
      </c>
      <c r="M3552">
        <v>8.5000000000000006E-2</v>
      </c>
      <c r="N3552">
        <v>1</v>
      </c>
    </row>
    <row r="3553" spans="1:14" x14ac:dyDescent="0.2">
      <c r="A3553">
        <v>1198</v>
      </c>
      <c r="B3553" t="s">
        <v>5598</v>
      </c>
      <c r="C3553" t="s">
        <v>5599</v>
      </c>
      <c r="D3553" t="s">
        <v>5600</v>
      </c>
      <c r="E3553" t="s">
        <v>5601</v>
      </c>
      <c r="F3553" t="s">
        <v>5602</v>
      </c>
      <c r="G3553" t="s">
        <v>9</v>
      </c>
      <c r="H3553" t="s">
        <v>10</v>
      </c>
      <c r="I3553">
        <v>-0.64200000000000002</v>
      </c>
      <c r="J3553">
        <v>1</v>
      </c>
      <c r="K3553">
        <v>0</v>
      </c>
      <c r="L3553">
        <v>0</v>
      </c>
      <c r="M3553">
        <v>3.1E-2</v>
      </c>
      <c r="N3553">
        <v>1</v>
      </c>
    </row>
    <row r="3554" spans="1:14" x14ac:dyDescent="0.2">
      <c r="A3554">
        <v>705</v>
      </c>
      <c r="B3554" t="s">
        <v>3375</v>
      </c>
      <c r="C3554" t="s">
        <v>3376</v>
      </c>
      <c r="D3554" t="s">
        <v>3377</v>
      </c>
      <c r="E3554" t="s">
        <v>3378</v>
      </c>
      <c r="F3554" t="s">
        <v>3379</v>
      </c>
      <c r="G3554" t="s">
        <v>9</v>
      </c>
      <c r="H3554" t="s">
        <v>10</v>
      </c>
      <c r="I3554">
        <v>-1.3009999999999999</v>
      </c>
      <c r="J3554">
        <v>1</v>
      </c>
      <c r="K3554">
        <v>0</v>
      </c>
      <c r="L3554">
        <v>2</v>
      </c>
      <c r="M3554">
        <v>0.106</v>
      </c>
      <c r="N3554">
        <v>1</v>
      </c>
    </row>
    <row r="3555" spans="1:14" x14ac:dyDescent="0.2">
      <c r="A3555">
        <v>6185</v>
      </c>
      <c r="B3555" t="s">
        <v>24374</v>
      </c>
      <c r="C3555" t="s">
        <v>24375</v>
      </c>
      <c r="D3555" t="s">
        <v>24376</v>
      </c>
      <c r="E3555" t="s">
        <v>3378</v>
      </c>
      <c r="F3555" t="s">
        <v>3379</v>
      </c>
      <c r="G3555" t="s">
        <v>9</v>
      </c>
      <c r="H3555" t="s">
        <v>10</v>
      </c>
      <c r="I3555">
        <v>-6.9000000000000006E-2</v>
      </c>
      <c r="J3555">
        <v>1</v>
      </c>
      <c r="K3555">
        <v>2</v>
      </c>
      <c r="L3555">
        <v>0</v>
      </c>
      <c r="M3555">
        <v>8.3000000000000004E-2</v>
      </c>
      <c r="N3555">
        <v>1</v>
      </c>
    </row>
    <row r="3556" spans="1:14" x14ac:dyDescent="0.2">
      <c r="A3556">
        <v>7334</v>
      </c>
      <c r="B3556" t="s">
        <v>28027</v>
      </c>
      <c r="C3556" t="s">
        <v>28028</v>
      </c>
      <c r="D3556" t="s">
        <v>28029</v>
      </c>
      <c r="E3556" t="s">
        <v>28030</v>
      </c>
      <c r="F3556" t="s">
        <v>28031</v>
      </c>
      <c r="G3556" t="s">
        <v>9</v>
      </c>
      <c r="H3556" t="s">
        <v>10</v>
      </c>
      <c r="I3556">
        <v>-3.1659999999999999</v>
      </c>
      <c r="J3556">
        <v>1</v>
      </c>
      <c r="K3556">
        <v>1</v>
      </c>
      <c r="L3556">
        <v>-2</v>
      </c>
      <c r="M3556">
        <v>1E-3</v>
      </c>
      <c r="N3556">
        <v>1</v>
      </c>
    </row>
    <row r="3557" spans="1:14" x14ac:dyDescent="0.2">
      <c r="A3557">
        <v>5566</v>
      </c>
      <c r="B3557" t="s">
        <v>22283</v>
      </c>
      <c r="C3557" t="s">
        <v>22284</v>
      </c>
      <c r="D3557" t="s">
        <v>22285</v>
      </c>
      <c r="E3557" t="s">
        <v>22286</v>
      </c>
      <c r="F3557" t="s">
        <v>22287</v>
      </c>
      <c r="G3557" t="s">
        <v>9</v>
      </c>
      <c r="H3557" t="s">
        <v>10</v>
      </c>
      <c r="I3557">
        <v>-0.14199999999999999</v>
      </c>
      <c r="J3557">
        <v>0</v>
      </c>
      <c r="K3557">
        <v>1</v>
      </c>
      <c r="L3557">
        <v>0</v>
      </c>
      <c r="M3557">
        <v>0.06</v>
      </c>
      <c r="N3557">
        <v>1</v>
      </c>
    </row>
    <row r="3558" spans="1:14" x14ac:dyDescent="0.2">
      <c r="A3558">
        <v>1460</v>
      </c>
      <c r="B3558" t="s">
        <v>6732</v>
      </c>
      <c r="C3558" t="s">
        <v>6733</v>
      </c>
      <c r="D3558" t="s">
        <v>6734</v>
      </c>
      <c r="E3558" t="s">
        <v>6735</v>
      </c>
      <c r="F3558" t="s">
        <v>6736</v>
      </c>
      <c r="G3558" t="s">
        <v>9</v>
      </c>
      <c r="H3558" t="s">
        <v>10</v>
      </c>
      <c r="I3558">
        <v>-0.72499999999999998</v>
      </c>
      <c r="J3558">
        <v>1</v>
      </c>
      <c r="K3558">
        <v>0</v>
      </c>
      <c r="L3558">
        <v>2</v>
      </c>
      <c r="M3558">
        <v>0.14499999999999999</v>
      </c>
      <c r="N3558">
        <v>1</v>
      </c>
    </row>
    <row r="3559" spans="1:14" x14ac:dyDescent="0.2">
      <c r="A3559">
        <v>4446</v>
      </c>
      <c r="B3559" t="s">
        <v>18319</v>
      </c>
      <c r="C3559" t="s">
        <v>18320</v>
      </c>
      <c r="D3559" t="s">
        <v>18321</v>
      </c>
      <c r="E3559" t="s">
        <v>18322</v>
      </c>
      <c r="F3559" t="s">
        <v>18323</v>
      </c>
      <c r="G3559" t="s">
        <v>9</v>
      </c>
      <c r="H3559" t="s">
        <v>10</v>
      </c>
      <c r="I3559">
        <v>-2.4500000000000002</v>
      </c>
      <c r="J3559">
        <v>2</v>
      </c>
      <c r="K3559">
        <v>1</v>
      </c>
      <c r="L3559">
        <v>1</v>
      </c>
      <c r="M3559">
        <v>0</v>
      </c>
      <c r="N3559">
        <v>1</v>
      </c>
    </row>
    <row r="3560" spans="1:14" x14ac:dyDescent="0.2">
      <c r="A3560">
        <v>2254</v>
      </c>
      <c r="B3560" t="s">
        <v>10049</v>
      </c>
      <c r="C3560" s="1" t="s">
        <v>10050</v>
      </c>
      <c r="D3560" t="s">
        <v>10051</v>
      </c>
      <c r="E3560" t="s">
        <v>10052</v>
      </c>
      <c r="F3560" t="s">
        <v>10053</v>
      </c>
      <c r="G3560" t="s">
        <v>9</v>
      </c>
      <c r="H3560" t="s">
        <v>10</v>
      </c>
      <c r="I3560">
        <v>-0.27300000000000002</v>
      </c>
      <c r="J3560">
        <v>2</v>
      </c>
      <c r="K3560">
        <v>1</v>
      </c>
      <c r="L3560">
        <v>2</v>
      </c>
      <c r="M3560">
        <v>0.308</v>
      </c>
      <c r="N3560">
        <v>1</v>
      </c>
    </row>
    <row r="3561" spans="1:14" x14ac:dyDescent="0.2">
      <c r="A3561">
        <v>3140</v>
      </c>
      <c r="B3561" t="s">
        <v>13521</v>
      </c>
      <c r="C3561" t="s">
        <v>13522</v>
      </c>
      <c r="D3561" t="s">
        <v>13523</v>
      </c>
      <c r="E3561" t="s">
        <v>10740</v>
      </c>
      <c r="F3561" t="s">
        <v>10741</v>
      </c>
      <c r="G3561" t="s">
        <v>9</v>
      </c>
      <c r="H3561" t="s">
        <v>10</v>
      </c>
      <c r="I3561">
        <v>-0.122</v>
      </c>
      <c r="J3561">
        <v>2</v>
      </c>
      <c r="K3561">
        <v>1</v>
      </c>
      <c r="L3561">
        <v>1</v>
      </c>
      <c r="M3561">
        <v>8.1000000000000003E-2</v>
      </c>
      <c r="N3561">
        <v>1</v>
      </c>
    </row>
    <row r="3562" spans="1:14" x14ac:dyDescent="0.2">
      <c r="A3562">
        <v>2431</v>
      </c>
      <c r="B3562" t="s">
        <v>10737</v>
      </c>
      <c r="C3562" t="s">
        <v>10738</v>
      </c>
      <c r="D3562" t="s">
        <v>10739</v>
      </c>
      <c r="E3562" t="s">
        <v>10740</v>
      </c>
      <c r="F3562" t="s">
        <v>10741</v>
      </c>
      <c r="G3562" t="s">
        <v>9</v>
      </c>
      <c r="H3562" t="s">
        <v>10</v>
      </c>
      <c r="I3562">
        <v>-0.02</v>
      </c>
      <c r="J3562">
        <v>1</v>
      </c>
      <c r="K3562">
        <v>2</v>
      </c>
      <c r="L3562">
        <v>1</v>
      </c>
      <c r="M3562">
        <v>0.33300000000000002</v>
      </c>
      <c r="N3562">
        <v>1</v>
      </c>
    </row>
    <row r="3563" spans="1:14" x14ac:dyDescent="0.2">
      <c r="A3563">
        <v>4491</v>
      </c>
      <c r="B3563" t="s">
        <v>18492</v>
      </c>
      <c r="C3563" t="s">
        <v>18493</v>
      </c>
      <c r="D3563" t="s">
        <v>18494</v>
      </c>
      <c r="E3563" t="s">
        <v>18495</v>
      </c>
      <c r="F3563" t="s">
        <v>18496</v>
      </c>
      <c r="G3563" t="s">
        <v>9</v>
      </c>
      <c r="H3563" t="s">
        <v>10</v>
      </c>
      <c r="I3563">
        <v>-0.80400000000000005</v>
      </c>
      <c r="J3563">
        <v>1</v>
      </c>
      <c r="K3563">
        <v>2</v>
      </c>
      <c r="L3563">
        <v>-1</v>
      </c>
      <c r="M3563">
        <v>7.0000000000000007E-2</v>
      </c>
      <c r="N3563">
        <v>1</v>
      </c>
    </row>
    <row r="3564" spans="1:14" x14ac:dyDescent="0.2">
      <c r="A3564">
        <v>586</v>
      </c>
      <c r="B3564" t="s">
        <v>2834</v>
      </c>
      <c r="C3564" t="s">
        <v>2835</v>
      </c>
      <c r="D3564" t="s">
        <v>2836</v>
      </c>
      <c r="E3564" t="s">
        <v>2837</v>
      </c>
      <c r="F3564" t="s">
        <v>2838</v>
      </c>
      <c r="G3564" t="s">
        <v>9</v>
      </c>
      <c r="H3564" t="s">
        <v>10</v>
      </c>
      <c r="I3564">
        <v>-0.69</v>
      </c>
      <c r="J3564">
        <v>2</v>
      </c>
      <c r="K3564">
        <v>0</v>
      </c>
      <c r="L3564">
        <v>1</v>
      </c>
      <c r="M3564">
        <v>0.26</v>
      </c>
      <c r="N3564">
        <v>1</v>
      </c>
    </row>
    <row r="3565" spans="1:14" x14ac:dyDescent="0.2">
      <c r="A3565">
        <v>5628</v>
      </c>
      <c r="B3565" t="s">
        <v>22493</v>
      </c>
      <c r="C3565" t="s">
        <v>22494</v>
      </c>
      <c r="D3565" t="s">
        <v>22495</v>
      </c>
      <c r="E3565" t="s">
        <v>22496</v>
      </c>
      <c r="F3565" t="s">
        <v>22497</v>
      </c>
      <c r="G3565" t="s">
        <v>9</v>
      </c>
      <c r="H3565" t="s">
        <v>10</v>
      </c>
      <c r="I3565">
        <v>-3.4660000000000002</v>
      </c>
      <c r="J3565">
        <v>1</v>
      </c>
      <c r="K3565">
        <v>1</v>
      </c>
      <c r="L3565">
        <v>-2</v>
      </c>
      <c r="M3565">
        <v>1.2E-2</v>
      </c>
      <c r="N3565">
        <v>1</v>
      </c>
    </row>
    <row r="3566" spans="1:14" x14ac:dyDescent="0.2">
      <c r="A3566">
        <v>4154</v>
      </c>
      <c r="B3566" t="s">
        <v>17282</v>
      </c>
      <c r="C3566" t="s">
        <v>17283</v>
      </c>
      <c r="D3566" t="s">
        <v>17284</v>
      </c>
      <c r="E3566" t="s">
        <v>14448</v>
      </c>
      <c r="F3566" t="s">
        <v>14449</v>
      </c>
      <c r="G3566" t="s">
        <v>9</v>
      </c>
      <c r="H3566" t="s">
        <v>10</v>
      </c>
      <c r="I3566">
        <v>-2.3410000000000002</v>
      </c>
      <c r="J3566">
        <v>1</v>
      </c>
      <c r="K3566">
        <v>2</v>
      </c>
      <c r="L3566">
        <v>0</v>
      </c>
      <c r="M3566">
        <v>0.152</v>
      </c>
      <c r="N3566">
        <v>1</v>
      </c>
    </row>
    <row r="3567" spans="1:14" x14ac:dyDescent="0.2">
      <c r="A3567">
        <v>3385</v>
      </c>
      <c r="B3567" t="s">
        <v>14445</v>
      </c>
      <c r="C3567" t="s">
        <v>14446</v>
      </c>
      <c r="D3567" t="s">
        <v>14447</v>
      </c>
      <c r="E3567" t="s">
        <v>14448</v>
      </c>
      <c r="F3567" t="s">
        <v>14449</v>
      </c>
      <c r="G3567" t="s">
        <v>9</v>
      </c>
      <c r="H3567" t="s">
        <v>10</v>
      </c>
      <c r="I3567">
        <v>-0.83799999999999997</v>
      </c>
      <c r="J3567">
        <v>2</v>
      </c>
      <c r="K3567">
        <v>-1</v>
      </c>
      <c r="L3567">
        <v>-2</v>
      </c>
      <c r="M3567">
        <v>0.114</v>
      </c>
      <c r="N3567">
        <v>1</v>
      </c>
    </row>
    <row r="3568" spans="1:14" x14ac:dyDescent="0.2">
      <c r="A3568">
        <v>1975</v>
      </c>
      <c r="B3568" t="s">
        <v>8887</v>
      </c>
      <c r="C3568" t="s">
        <v>8888</v>
      </c>
      <c r="D3568" t="s">
        <v>8889</v>
      </c>
      <c r="E3568" t="s">
        <v>8890</v>
      </c>
      <c r="F3568" t="s">
        <v>8891</v>
      </c>
      <c r="G3568" t="s">
        <v>9</v>
      </c>
      <c r="H3568" t="s">
        <v>10</v>
      </c>
      <c r="I3568">
        <v>2.5000000000000001E-2</v>
      </c>
      <c r="J3568">
        <v>1</v>
      </c>
      <c r="K3568">
        <v>1</v>
      </c>
      <c r="L3568">
        <v>-1</v>
      </c>
      <c r="M3568">
        <v>0.1</v>
      </c>
      <c r="N3568">
        <v>1</v>
      </c>
    </row>
    <row r="3569" spans="1:14" x14ac:dyDescent="0.2">
      <c r="A3569">
        <v>1802</v>
      </c>
      <c r="B3569" t="s">
        <v>8178</v>
      </c>
      <c r="C3569" t="s">
        <v>8179</v>
      </c>
      <c r="D3569" t="s">
        <v>8180</v>
      </c>
      <c r="E3569" t="s">
        <v>8181</v>
      </c>
      <c r="F3569" t="s">
        <v>8182</v>
      </c>
      <c r="G3569" t="s">
        <v>9</v>
      </c>
      <c r="H3569" t="s">
        <v>10</v>
      </c>
      <c r="I3569">
        <v>-0.222</v>
      </c>
      <c r="J3569">
        <v>0</v>
      </c>
      <c r="K3569">
        <v>2</v>
      </c>
      <c r="L3569">
        <v>1</v>
      </c>
      <c r="M3569">
        <v>5.5E-2</v>
      </c>
      <c r="N3569">
        <v>1</v>
      </c>
    </row>
    <row r="3570" spans="1:14" x14ac:dyDescent="0.2">
      <c r="A3570">
        <v>475</v>
      </c>
      <c r="B3570" t="s">
        <v>2314</v>
      </c>
      <c r="C3570" t="s">
        <v>2315</v>
      </c>
      <c r="D3570" t="s">
        <v>2316</v>
      </c>
      <c r="E3570" t="s">
        <v>2317</v>
      </c>
      <c r="F3570" t="s">
        <v>2318</v>
      </c>
      <c r="G3570" t="s">
        <v>9</v>
      </c>
      <c r="H3570" t="s">
        <v>10</v>
      </c>
      <c r="I3570">
        <v>-0.63</v>
      </c>
      <c r="J3570">
        <v>1</v>
      </c>
      <c r="K3570">
        <v>1</v>
      </c>
      <c r="L3570">
        <v>2</v>
      </c>
      <c r="M3570">
        <v>0.09</v>
      </c>
      <c r="N3570">
        <v>1</v>
      </c>
    </row>
    <row r="3571" spans="1:14" x14ac:dyDescent="0.2">
      <c r="A3571">
        <v>3182</v>
      </c>
      <c r="B3571" t="s">
        <v>13687</v>
      </c>
      <c r="C3571" t="s">
        <v>13688</v>
      </c>
      <c r="D3571" t="s">
        <v>2316</v>
      </c>
      <c r="E3571" t="s">
        <v>2317</v>
      </c>
      <c r="F3571" t="s">
        <v>2318</v>
      </c>
      <c r="G3571" t="s">
        <v>9</v>
      </c>
      <c r="H3571" t="s">
        <v>10</v>
      </c>
      <c r="I3571">
        <v>-0.61099999999999999</v>
      </c>
      <c r="J3571">
        <v>1</v>
      </c>
      <c r="K3571">
        <v>0</v>
      </c>
      <c r="L3571">
        <v>1</v>
      </c>
      <c r="M3571">
        <v>0.25</v>
      </c>
      <c r="N3571">
        <v>1</v>
      </c>
    </row>
    <row r="3572" spans="1:14" x14ac:dyDescent="0.2">
      <c r="A3572">
        <v>7267</v>
      </c>
      <c r="B3572" t="s">
        <v>27820</v>
      </c>
      <c r="C3572" t="s">
        <v>27821</v>
      </c>
      <c r="D3572" t="s">
        <v>15493</v>
      </c>
      <c r="E3572" t="s">
        <v>15494</v>
      </c>
      <c r="F3572" t="s">
        <v>15495</v>
      </c>
      <c r="G3572" t="s">
        <v>9</v>
      </c>
      <c r="H3572" t="s">
        <v>10</v>
      </c>
      <c r="I3572">
        <v>-3.8620000000000001</v>
      </c>
      <c r="J3572">
        <v>1</v>
      </c>
      <c r="K3572">
        <v>2</v>
      </c>
      <c r="L3572">
        <v>2</v>
      </c>
      <c r="M3572">
        <v>0.10100000000000001</v>
      </c>
      <c r="N3572">
        <v>1</v>
      </c>
    </row>
    <row r="3573" spans="1:14" x14ac:dyDescent="0.2">
      <c r="A3573">
        <v>3657</v>
      </c>
      <c r="B3573" t="s">
        <v>15491</v>
      </c>
      <c r="C3573" t="s">
        <v>15492</v>
      </c>
      <c r="D3573" t="s">
        <v>15493</v>
      </c>
      <c r="E3573" t="s">
        <v>15494</v>
      </c>
      <c r="F3573" t="s">
        <v>15495</v>
      </c>
      <c r="G3573" t="s">
        <v>9</v>
      </c>
      <c r="H3573" t="s">
        <v>10</v>
      </c>
      <c r="I3573">
        <v>-1.651</v>
      </c>
      <c r="J3573">
        <v>1</v>
      </c>
      <c r="K3573">
        <v>2</v>
      </c>
      <c r="L3573">
        <v>1</v>
      </c>
      <c r="M3573">
        <v>6.5000000000000002E-2</v>
      </c>
      <c r="N3573">
        <v>1</v>
      </c>
    </row>
    <row r="3574" spans="1:14" x14ac:dyDescent="0.2">
      <c r="A3574">
        <v>1497</v>
      </c>
      <c r="B3574" t="s">
        <v>6887</v>
      </c>
      <c r="C3574" t="s">
        <v>6888</v>
      </c>
      <c r="D3574" t="s">
        <v>6889</v>
      </c>
      <c r="E3574" t="s">
        <v>6890</v>
      </c>
      <c r="F3574" t="s">
        <v>6891</v>
      </c>
      <c r="G3574" t="s">
        <v>9</v>
      </c>
      <c r="H3574" t="s">
        <v>10</v>
      </c>
      <c r="I3574">
        <v>-0.57299999999999995</v>
      </c>
      <c r="J3574">
        <v>0</v>
      </c>
      <c r="K3574">
        <v>1</v>
      </c>
      <c r="L3574">
        <v>1</v>
      </c>
      <c r="M3574">
        <v>7.2999999999999995E-2</v>
      </c>
      <c r="N3574">
        <v>1</v>
      </c>
    </row>
    <row r="3575" spans="1:14" x14ac:dyDescent="0.2">
      <c r="A3575">
        <v>7518</v>
      </c>
      <c r="B3575" t="s">
        <v>28631</v>
      </c>
      <c r="C3575" t="s">
        <v>28632</v>
      </c>
      <c r="D3575" t="s">
        <v>28633</v>
      </c>
      <c r="E3575" t="s">
        <v>28634</v>
      </c>
      <c r="F3575" t="s">
        <v>28635</v>
      </c>
      <c r="G3575" t="s">
        <v>9</v>
      </c>
      <c r="H3575" t="s">
        <v>10</v>
      </c>
      <c r="I3575">
        <v>-1.3620000000000001</v>
      </c>
      <c r="J3575">
        <v>0</v>
      </c>
      <c r="K3575">
        <v>0</v>
      </c>
      <c r="L3575">
        <v>1</v>
      </c>
      <c r="M3575">
        <v>0.25</v>
      </c>
      <c r="N3575">
        <v>1</v>
      </c>
    </row>
    <row r="3576" spans="1:14" x14ac:dyDescent="0.2">
      <c r="A3576">
        <v>4395</v>
      </c>
      <c r="B3576" t="s">
        <v>18147</v>
      </c>
      <c r="C3576" t="s">
        <v>18148</v>
      </c>
      <c r="D3576" t="s">
        <v>18149</v>
      </c>
      <c r="E3576" t="s">
        <v>18150</v>
      </c>
      <c r="F3576" t="s">
        <v>18151</v>
      </c>
      <c r="G3576" t="s">
        <v>9</v>
      </c>
      <c r="H3576" t="s">
        <v>10</v>
      </c>
      <c r="I3576">
        <v>-3.052</v>
      </c>
      <c r="J3576">
        <v>2</v>
      </c>
      <c r="K3576">
        <v>-1</v>
      </c>
      <c r="L3576">
        <v>2</v>
      </c>
      <c r="M3576">
        <v>0</v>
      </c>
      <c r="N3576">
        <v>1</v>
      </c>
    </row>
    <row r="3577" spans="1:14" x14ac:dyDescent="0.2">
      <c r="A3577">
        <v>4113</v>
      </c>
      <c r="B3577" t="s">
        <v>17131</v>
      </c>
      <c r="C3577" t="s">
        <v>17132</v>
      </c>
      <c r="D3577" t="s">
        <v>17133</v>
      </c>
      <c r="E3577" t="s">
        <v>17134</v>
      </c>
      <c r="F3577" t="s">
        <v>17135</v>
      </c>
      <c r="G3577" t="s">
        <v>9</v>
      </c>
      <c r="H3577" t="s">
        <v>10</v>
      </c>
      <c r="I3577">
        <v>-0.93200000000000005</v>
      </c>
      <c r="J3577">
        <v>0</v>
      </c>
      <c r="K3577">
        <v>0</v>
      </c>
      <c r="L3577">
        <v>1</v>
      </c>
      <c r="M3577">
        <v>7.4999999999999997E-2</v>
      </c>
      <c r="N3577">
        <v>1</v>
      </c>
    </row>
    <row r="3578" spans="1:14" x14ac:dyDescent="0.2">
      <c r="A3578">
        <v>3218</v>
      </c>
      <c r="B3578" t="s">
        <v>13820</v>
      </c>
      <c r="C3578" t="s">
        <v>13821</v>
      </c>
      <c r="D3578" t="s">
        <v>13822</v>
      </c>
      <c r="E3578" t="s">
        <v>13823</v>
      </c>
      <c r="F3578" t="s">
        <v>13824</v>
      </c>
      <c r="G3578" t="s">
        <v>9</v>
      </c>
      <c r="H3578" t="s">
        <v>10</v>
      </c>
      <c r="I3578">
        <v>-2.411</v>
      </c>
      <c r="J3578">
        <v>2</v>
      </c>
      <c r="K3578">
        <v>1</v>
      </c>
      <c r="L3578">
        <v>2</v>
      </c>
      <c r="M3578">
        <v>0.188</v>
      </c>
      <c r="N3578">
        <v>1</v>
      </c>
    </row>
    <row r="3579" spans="1:14" x14ac:dyDescent="0.2">
      <c r="A3579">
        <v>4510</v>
      </c>
      <c r="B3579" t="s">
        <v>18556</v>
      </c>
      <c r="C3579" t="s">
        <v>18557</v>
      </c>
      <c r="D3579" t="s">
        <v>18558</v>
      </c>
      <c r="E3579" t="s">
        <v>18559</v>
      </c>
      <c r="F3579" t="s">
        <v>18560</v>
      </c>
      <c r="G3579" t="s">
        <v>9</v>
      </c>
      <c r="H3579" t="s">
        <v>10</v>
      </c>
      <c r="I3579">
        <v>-0.748</v>
      </c>
      <c r="J3579">
        <v>0</v>
      </c>
      <c r="K3579">
        <v>1</v>
      </c>
      <c r="L3579">
        <v>1</v>
      </c>
      <c r="M3579">
        <v>8.7999999999999995E-2</v>
      </c>
      <c r="N3579">
        <v>1</v>
      </c>
    </row>
    <row r="3580" spans="1:14" x14ac:dyDescent="0.2">
      <c r="A3580">
        <v>920</v>
      </c>
      <c r="B3580" t="s">
        <v>4361</v>
      </c>
      <c r="C3580" t="s">
        <v>4362</v>
      </c>
      <c r="D3580" t="s">
        <v>4363</v>
      </c>
      <c r="E3580" t="s">
        <v>4364</v>
      </c>
      <c r="F3580" t="s">
        <v>4365</v>
      </c>
      <c r="G3580" t="s">
        <v>9</v>
      </c>
      <c r="H3580" t="s">
        <v>10</v>
      </c>
      <c r="I3580">
        <v>1.073</v>
      </c>
      <c r="J3580">
        <v>1</v>
      </c>
      <c r="K3580">
        <v>1</v>
      </c>
      <c r="L3580">
        <v>2</v>
      </c>
      <c r="M3580">
        <v>0.157</v>
      </c>
      <c r="N3580">
        <v>1</v>
      </c>
    </row>
    <row r="3581" spans="1:14" x14ac:dyDescent="0.2">
      <c r="A3581">
        <v>2037</v>
      </c>
      <c r="B3581" t="s">
        <v>9148</v>
      </c>
      <c r="C3581" t="s">
        <v>9149</v>
      </c>
      <c r="D3581" t="s">
        <v>9150</v>
      </c>
      <c r="E3581" t="s">
        <v>9151</v>
      </c>
      <c r="F3581" t="s">
        <v>9152</v>
      </c>
      <c r="G3581" t="s">
        <v>9</v>
      </c>
      <c r="H3581" t="s">
        <v>10</v>
      </c>
      <c r="I3581">
        <v>1.571</v>
      </c>
      <c r="J3581">
        <v>0</v>
      </c>
      <c r="K3581">
        <v>0</v>
      </c>
      <c r="L3581">
        <v>1</v>
      </c>
      <c r="M3581">
        <v>0.105</v>
      </c>
      <c r="N3581">
        <v>1</v>
      </c>
    </row>
    <row r="3582" spans="1:14" x14ac:dyDescent="0.2">
      <c r="A3582">
        <v>227</v>
      </c>
      <c r="B3582" t="s">
        <v>1107</v>
      </c>
      <c r="C3582" t="s">
        <v>1108</v>
      </c>
      <c r="D3582" t="s">
        <v>1109</v>
      </c>
      <c r="E3582" t="s">
        <v>1110</v>
      </c>
      <c r="F3582" t="s">
        <v>1111</v>
      </c>
      <c r="G3582" t="s">
        <v>9</v>
      </c>
      <c r="H3582" t="s">
        <v>10</v>
      </c>
      <c r="I3582">
        <v>-0.96199999999999997</v>
      </c>
      <c r="J3582">
        <v>2</v>
      </c>
      <c r="K3582">
        <v>1</v>
      </c>
      <c r="L3582">
        <v>0</v>
      </c>
      <c r="M3582">
        <v>8.3000000000000004E-2</v>
      </c>
      <c r="N3582">
        <v>1</v>
      </c>
    </row>
    <row r="3583" spans="1:14" x14ac:dyDescent="0.2">
      <c r="A3583">
        <v>2504</v>
      </c>
      <c r="B3583" t="s">
        <v>11040</v>
      </c>
      <c r="C3583" t="s">
        <v>11041</v>
      </c>
      <c r="D3583" t="s">
        <v>5197</v>
      </c>
      <c r="E3583" t="s">
        <v>1110</v>
      </c>
      <c r="F3583" t="s">
        <v>1111</v>
      </c>
      <c r="G3583" t="s">
        <v>9</v>
      </c>
      <c r="H3583" t="s">
        <v>10</v>
      </c>
      <c r="I3583">
        <v>-0.51100000000000001</v>
      </c>
      <c r="J3583">
        <v>1</v>
      </c>
      <c r="K3583">
        <v>0</v>
      </c>
      <c r="L3583">
        <v>0</v>
      </c>
      <c r="M3583">
        <v>0.25</v>
      </c>
      <c r="N3583">
        <v>1</v>
      </c>
    </row>
    <row r="3584" spans="1:14" x14ac:dyDescent="0.2">
      <c r="A3584">
        <v>1109</v>
      </c>
      <c r="B3584" t="s">
        <v>5195</v>
      </c>
      <c r="C3584" t="s">
        <v>5196</v>
      </c>
      <c r="D3584" t="s">
        <v>5197</v>
      </c>
      <c r="E3584" t="s">
        <v>1110</v>
      </c>
      <c r="F3584" t="s">
        <v>1111</v>
      </c>
      <c r="G3584" t="s">
        <v>9</v>
      </c>
      <c r="H3584" t="s">
        <v>10</v>
      </c>
      <c r="I3584">
        <v>-8.1000000000000003E-2</v>
      </c>
      <c r="J3584">
        <v>1</v>
      </c>
      <c r="K3584">
        <v>0</v>
      </c>
      <c r="L3584">
        <v>0</v>
      </c>
      <c r="M3584">
        <v>0.25</v>
      </c>
      <c r="N3584">
        <v>1</v>
      </c>
    </row>
    <row r="3585" spans="1:14" x14ac:dyDescent="0.2">
      <c r="A3585">
        <v>6169</v>
      </c>
      <c r="B3585" t="s">
        <v>24327</v>
      </c>
      <c r="C3585" t="s">
        <v>24328</v>
      </c>
      <c r="D3585" t="s">
        <v>24329</v>
      </c>
      <c r="E3585" t="s">
        <v>24330</v>
      </c>
      <c r="F3585" t="s">
        <v>24331</v>
      </c>
      <c r="G3585" t="s">
        <v>9</v>
      </c>
      <c r="H3585" t="s">
        <v>10</v>
      </c>
      <c r="I3585">
        <v>-0.17899999999999999</v>
      </c>
      <c r="J3585">
        <v>1</v>
      </c>
      <c r="K3585">
        <v>1</v>
      </c>
      <c r="L3585">
        <v>1</v>
      </c>
      <c r="M3585">
        <v>0.33300000000000002</v>
      </c>
      <c r="N3585">
        <v>1</v>
      </c>
    </row>
    <row r="3586" spans="1:14" x14ac:dyDescent="0.2">
      <c r="A3586">
        <v>689</v>
      </c>
      <c r="B3586" t="s">
        <v>3302</v>
      </c>
      <c r="C3586" t="s">
        <v>3303</v>
      </c>
      <c r="D3586" t="s">
        <v>3304</v>
      </c>
      <c r="E3586" t="s">
        <v>3305</v>
      </c>
      <c r="F3586" t="s">
        <v>3306</v>
      </c>
      <c r="G3586" t="s">
        <v>9</v>
      </c>
      <c r="H3586" t="s">
        <v>10</v>
      </c>
      <c r="I3586">
        <v>-0.68899999999999995</v>
      </c>
      <c r="J3586">
        <v>2</v>
      </c>
      <c r="K3586">
        <v>0</v>
      </c>
      <c r="L3586">
        <v>-1</v>
      </c>
      <c r="M3586">
        <v>0.151</v>
      </c>
      <c r="N3586">
        <v>1</v>
      </c>
    </row>
    <row r="3587" spans="1:14" x14ac:dyDescent="0.2">
      <c r="A3587">
        <v>7891</v>
      </c>
      <c r="B3587" t="s">
        <v>30203</v>
      </c>
      <c r="C3587" t="s">
        <v>30204</v>
      </c>
      <c r="D3587" t="s">
        <v>30205</v>
      </c>
      <c r="E3587" t="s">
        <v>30206</v>
      </c>
      <c r="F3587" t="s">
        <v>30207</v>
      </c>
      <c r="G3587" t="s">
        <v>9</v>
      </c>
      <c r="H3587" t="s">
        <v>10</v>
      </c>
      <c r="I3587">
        <v>-0.45100000000000001</v>
      </c>
      <c r="J3587">
        <v>1</v>
      </c>
      <c r="K3587">
        <v>0</v>
      </c>
      <c r="L3587">
        <v>0</v>
      </c>
      <c r="M3587">
        <v>0.16700000000000001</v>
      </c>
      <c r="N3587">
        <v>1</v>
      </c>
    </row>
    <row r="3588" spans="1:14" x14ac:dyDescent="0.2">
      <c r="A3588">
        <v>7872</v>
      </c>
      <c r="B3588" t="s">
        <v>30123</v>
      </c>
      <c r="C3588" t="s">
        <v>30124</v>
      </c>
      <c r="D3588" t="s">
        <v>30125</v>
      </c>
      <c r="E3588" t="s">
        <v>30126</v>
      </c>
      <c r="F3588" t="s">
        <v>30127</v>
      </c>
      <c r="G3588" t="s">
        <v>9</v>
      </c>
      <c r="H3588" t="s">
        <v>10</v>
      </c>
      <c r="I3588">
        <v>-8.5000000000000006E-2</v>
      </c>
      <c r="J3588">
        <v>2</v>
      </c>
      <c r="K3588">
        <v>1</v>
      </c>
      <c r="L3588">
        <v>2</v>
      </c>
      <c r="M3588">
        <v>6.2E-2</v>
      </c>
      <c r="N3588">
        <v>1</v>
      </c>
    </row>
    <row r="3589" spans="1:14" x14ac:dyDescent="0.2">
      <c r="A3589">
        <v>4431</v>
      </c>
      <c r="B3589" t="s">
        <v>18276</v>
      </c>
      <c r="C3589" t="s">
        <v>18277</v>
      </c>
      <c r="D3589" t="s">
        <v>3047</v>
      </c>
      <c r="E3589" t="s">
        <v>3048</v>
      </c>
      <c r="F3589" t="s">
        <v>3049</v>
      </c>
      <c r="G3589" t="s">
        <v>9</v>
      </c>
      <c r="H3589" t="s">
        <v>10</v>
      </c>
      <c r="I3589">
        <v>-3.536</v>
      </c>
      <c r="J3589">
        <v>1</v>
      </c>
      <c r="K3589">
        <v>0</v>
      </c>
      <c r="L3589">
        <v>-1</v>
      </c>
      <c r="M3589">
        <v>3.7999999999999999E-2</v>
      </c>
      <c r="N3589">
        <v>1</v>
      </c>
    </row>
    <row r="3590" spans="1:14" x14ac:dyDescent="0.2">
      <c r="A3590">
        <v>6096</v>
      </c>
      <c r="B3590" t="s">
        <v>24082</v>
      </c>
      <c r="C3590" t="s">
        <v>24083</v>
      </c>
      <c r="D3590" t="s">
        <v>3047</v>
      </c>
      <c r="E3590" t="s">
        <v>3048</v>
      </c>
      <c r="F3590" t="s">
        <v>3049</v>
      </c>
      <c r="G3590" t="s">
        <v>9</v>
      </c>
      <c r="H3590" t="s">
        <v>10</v>
      </c>
      <c r="I3590">
        <v>-1.0429999999999999</v>
      </c>
      <c r="J3590">
        <v>1</v>
      </c>
      <c r="K3590">
        <v>0</v>
      </c>
      <c r="L3590">
        <v>0</v>
      </c>
      <c r="M3590">
        <v>0.25</v>
      </c>
      <c r="N3590">
        <v>1</v>
      </c>
    </row>
    <row r="3591" spans="1:14" x14ac:dyDescent="0.2">
      <c r="A3591">
        <v>2462</v>
      </c>
      <c r="B3591" t="s">
        <v>10870</v>
      </c>
      <c r="C3591" t="s">
        <v>10871</v>
      </c>
      <c r="D3591" t="s">
        <v>3047</v>
      </c>
      <c r="E3591" t="s">
        <v>3048</v>
      </c>
      <c r="F3591" t="s">
        <v>3049</v>
      </c>
      <c r="G3591" t="s">
        <v>9</v>
      </c>
      <c r="H3591" t="s">
        <v>10</v>
      </c>
      <c r="I3591">
        <v>-0.76900000000000002</v>
      </c>
      <c r="J3591">
        <v>2</v>
      </c>
      <c r="K3591">
        <v>1</v>
      </c>
      <c r="L3591">
        <v>0</v>
      </c>
      <c r="M3591">
        <v>0</v>
      </c>
      <c r="N3591">
        <v>1</v>
      </c>
    </row>
    <row r="3592" spans="1:14" x14ac:dyDescent="0.2">
      <c r="A3592">
        <v>6023</v>
      </c>
      <c r="B3592" t="s">
        <v>23835</v>
      </c>
      <c r="C3592" t="s">
        <v>23836</v>
      </c>
      <c r="D3592" t="s">
        <v>3047</v>
      </c>
      <c r="E3592" t="s">
        <v>3048</v>
      </c>
      <c r="F3592" t="s">
        <v>3049</v>
      </c>
      <c r="G3592" t="s">
        <v>9</v>
      </c>
      <c r="H3592" t="s">
        <v>10</v>
      </c>
      <c r="I3592">
        <v>-0.27600000000000002</v>
      </c>
      <c r="J3592">
        <v>1</v>
      </c>
      <c r="K3592">
        <v>0</v>
      </c>
      <c r="L3592">
        <v>0</v>
      </c>
      <c r="M3592">
        <v>0</v>
      </c>
      <c r="N3592">
        <v>1</v>
      </c>
    </row>
    <row r="3593" spans="1:14" x14ac:dyDescent="0.2">
      <c r="A3593">
        <v>633</v>
      </c>
      <c r="B3593" t="s">
        <v>3045</v>
      </c>
      <c r="C3593" t="s">
        <v>3046</v>
      </c>
      <c r="D3593" t="s">
        <v>3047</v>
      </c>
      <c r="E3593" t="s">
        <v>3048</v>
      </c>
      <c r="F3593" t="s">
        <v>3049</v>
      </c>
      <c r="G3593" t="s">
        <v>9</v>
      </c>
      <c r="H3593" t="s">
        <v>10</v>
      </c>
      <c r="I3593">
        <v>0.49299999999999999</v>
      </c>
      <c r="J3593">
        <v>1</v>
      </c>
      <c r="K3593">
        <v>0</v>
      </c>
      <c r="L3593">
        <v>0</v>
      </c>
      <c r="M3593">
        <v>0.14899999999999999</v>
      </c>
      <c r="N3593">
        <v>1</v>
      </c>
    </row>
    <row r="3594" spans="1:14" x14ac:dyDescent="0.2">
      <c r="A3594">
        <v>459</v>
      </c>
      <c r="B3594" t="s">
        <v>2234</v>
      </c>
      <c r="C3594" t="s">
        <v>2235</v>
      </c>
      <c r="D3594" t="s">
        <v>2236</v>
      </c>
      <c r="E3594" t="s">
        <v>2237</v>
      </c>
      <c r="F3594" t="s">
        <v>2238</v>
      </c>
      <c r="G3594" t="s">
        <v>9</v>
      </c>
      <c r="H3594" t="s">
        <v>10</v>
      </c>
      <c r="I3594">
        <v>0.66600000000000004</v>
      </c>
      <c r="J3594">
        <v>1</v>
      </c>
      <c r="K3594">
        <v>0</v>
      </c>
      <c r="L3594">
        <v>1</v>
      </c>
      <c r="M3594">
        <v>0.44400000000000001</v>
      </c>
      <c r="N3594">
        <v>1</v>
      </c>
    </row>
    <row r="3595" spans="1:14" x14ac:dyDescent="0.2">
      <c r="A3595">
        <v>6227</v>
      </c>
      <c r="B3595" t="s">
        <v>24513</v>
      </c>
      <c r="C3595" t="s">
        <v>24514</v>
      </c>
      <c r="D3595" t="s">
        <v>24515</v>
      </c>
      <c r="E3595" t="s">
        <v>24516</v>
      </c>
      <c r="F3595" t="s">
        <v>24517</v>
      </c>
      <c r="G3595" t="s">
        <v>9</v>
      </c>
      <c r="H3595" t="s">
        <v>10</v>
      </c>
      <c r="I3595">
        <v>-0.154</v>
      </c>
      <c r="J3595">
        <v>1</v>
      </c>
      <c r="K3595">
        <v>0</v>
      </c>
      <c r="L3595">
        <v>0</v>
      </c>
      <c r="M3595">
        <v>0.25</v>
      </c>
      <c r="N3595">
        <v>1</v>
      </c>
    </row>
    <row r="3596" spans="1:14" x14ac:dyDescent="0.2">
      <c r="A3596">
        <v>2415</v>
      </c>
      <c r="B3596" t="s">
        <v>10671</v>
      </c>
      <c r="C3596" t="s">
        <v>10672</v>
      </c>
      <c r="D3596" t="s">
        <v>10673</v>
      </c>
      <c r="E3596" t="s">
        <v>3494</v>
      </c>
      <c r="F3596" t="s">
        <v>3495</v>
      </c>
      <c r="G3596" t="s">
        <v>9</v>
      </c>
      <c r="H3596" t="s">
        <v>10</v>
      </c>
      <c r="I3596">
        <v>-0.56999999999999995</v>
      </c>
      <c r="J3596">
        <v>2</v>
      </c>
      <c r="K3596">
        <v>2</v>
      </c>
      <c r="L3596">
        <v>1</v>
      </c>
      <c r="M3596">
        <v>0.05</v>
      </c>
      <c r="N3596">
        <v>1</v>
      </c>
    </row>
    <row r="3597" spans="1:14" x14ac:dyDescent="0.2">
      <c r="A3597">
        <v>4404</v>
      </c>
      <c r="B3597" t="s">
        <v>18182</v>
      </c>
      <c r="C3597" t="s">
        <v>18183</v>
      </c>
      <c r="D3597" t="s">
        <v>10673</v>
      </c>
      <c r="E3597" t="s">
        <v>3494</v>
      </c>
      <c r="F3597" t="s">
        <v>3495</v>
      </c>
      <c r="G3597" t="s">
        <v>9</v>
      </c>
      <c r="H3597" t="s">
        <v>10</v>
      </c>
      <c r="I3597">
        <v>-0.56399999999999995</v>
      </c>
      <c r="J3597">
        <v>2</v>
      </c>
      <c r="K3597">
        <v>2</v>
      </c>
      <c r="L3597">
        <v>1</v>
      </c>
      <c r="M3597">
        <v>0.05</v>
      </c>
      <c r="N3597">
        <v>1</v>
      </c>
    </row>
    <row r="3598" spans="1:14" x14ac:dyDescent="0.2">
      <c r="A3598">
        <v>4567</v>
      </c>
      <c r="B3598" t="s">
        <v>18750</v>
      </c>
      <c r="C3598" t="s">
        <v>18751</v>
      </c>
      <c r="D3598" t="s">
        <v>10673</v>
      </c>
      <c r="E3598" t="s">
        <v>3494</v>
      </c>
      <c r="F3598" t="s">
        <v>3495</v>
      </c>
      <c r="G3598" t="s">
        <v>9</v>
      </c>
      <c r="H3598" t="s">
        <v>10</v>
      </c>
      <c r="I3598">
        <v>-0.55500000000000005</v>
      </c>
      <c r="J3598">
        <v>2</v>
      </c>
      <c r="K3598">
        <v>2</v>
      </c>
      <c r="L3598">
        <v>1</v>
      </c>
      <c r="M3598">
        <v>0.05</v>
      </c>
      <c r="N3598">
        <v>1</v>
      </c>
    </row>
    <row r="3599" spans="1:14" x14ac:dyDescent="0.2">
      <c r="A3599">
        <v>1796</v>
      </c>
      <c r="B3599" t="s">
        <v>8154</v>
      </c>
      <c r="C3599" t="s">
        <v>8155</v>
      </c>
      <c r="D3599" t="s">
        <v>8156</v>
      </c>
      <c r="E3599" t="s">
        <v>3494</v>
      </c>
      <c r="F3599" t="s">
        <v>3495</v>
      </c>
      <c r="G3599" t="s">
        <v>9</v>
      </c>
      <c r="H3599" t="s">
        <v>10</v>
      </c>
      <c r="I3599">
        <v>-0.53</v>
      </c>
      <c r="J3599">
        <v>1</v>
      </c>
      <c r="K3599">
        <v>1</v>
      </c>
      <c r="L3599">
        <v>0</v>
      </c>
      <c r="M3599">
        <v>0.125</v>
      </c>
      <c r="N3599">
        <v>1</v>
      </c>
    </row>
    <row r="3600" spans="1:14" x14ac:dyDescent="0.2">
      <c r="A3600">
        <v>730</v>
      </c>
      <c r="B3600" t="s">
        <v>3491</v>
      </c>
      <c r="C3600" t="s">
        <v>3492</v>
      </c>
      <c r="D3600" t="s">
        <v>3493</v>
      </c>
      <c r="E3600" t="s">
        <v>3494</v>
      </c>
      <c r="F3600" t="s">
        <v>3495</v>
      </c>
      <c r="G3600" t="s">
        <v>9</v>
      </c>
      <c r="H3600" t="s">
        <v>10</v>
      </c>
      <c r="I3600">
        <v>-0.16</v>
      </c>
      <c r="J3600">
        <v>2</v>
      </c>
      <c r="K3600">
        <v>1</v>
      </c>
      <c r="L3600">
        <v>0</v>
      </c>
      <c r="M3600">
        <v>8.3000000000000004E-2</v>
      </c>
      <c r="N3600">
        <v>1</v>
      </c>
    </row>
    <row r="3601" spans="1:14" x14ac:dyDescent="0.2">
      <c r="A3601">
        <v>6854</v>
      </c>
      <c r="B3601" t="s">
        <v>26651</v>
      </c>
      <c r="C3601" t="s">
        <v>26652</v>
      </c>
      <c r="D3601" t="s">
        <v>26653</v>
      </c>
      <c r="E3601" t="s">
        <v>26654</v>
      </c>
      <c r="F3601" t="s">
        <v>26655</v>
      </c>
      <c r="G3601" t="s">
        <v>9</v>
      </c>
      <c r="H3601" t="s">
        <v>10</v>
      </c>
      <c r="I3601">
        <v>-0.82399999999999995</v>
      </c>
      <c r="J3601">
        <v>2</v>
      </c>
      <c r="K3601">
        <v>1</v>
      </c>
      <c r="L3601">
        <v>0</v>
      </c>
      <c r="M3601">
        <v>8.3000000000000004E-2</v>
      </c>
      <c r="N3601">
        <v>1</v>
      </c>
    </row>
    <row r="3602" spans="1:14" x14ac:dyDescent="0.2">
      <c r="A3602">
        <v>6861</v>
      </c>
      <c r="B3602" t="s">
        <v>26673</v>
      </c>
      <c r="C3602" t="s">
        <v>26674</v>
      </c>
      <c r="D3602" t="s">
        <v>26675</v>
      </c>
      <c r="E3602" t="s">
        <v>26654</v>
      </c>
      <c r="F3602" t="s">
        <v>26655</v>
      </c>
      <c r="G3602" t="s">
        <v>9</v>
      </c>
      <c r="H3602" t="s">
        <v>10</v>
      </c>
      <c r="I3602">
        <v>-0.64400000000000002</v>
      </c>
      <c r="J3602">
        <v>2</v>
      </c>
      <c r="K3602">
        <v>2</v>
      </c>
      <c r="L3602">
        <v>1</v>
      </c>
      <c r="M3602">
        <v>0.05</v>
      </c>
      <c r="N3602">
        <v>1</v>
      </c>
    </row>
    <row r="3603" spans="1:14" x14ac:dyDescent="0.2">
      <c r="A3603">
        <v>6908</v>
      </c>
      <c r="B3603" t="s">
        <v>26800</v>
      </c>
      <c r="C3603" t="s">
        <v>26801</v>
      </c>
      <c r="D3603" t="s">
        <v>26653</v>
      </c>
      <c r="E3603" t="s">
        <v>26654</v>
      </c>
      <c r="F3603" t="s">
        <v>26655</v>
      </c>
      <c r="G3603" t="s">
        <v>9</v>
      </c>
      <c r="H3603" t="s">
        <v>10</v>
      </c>
      <c r="I3603">
        <v>-0.64200000000000002</v>
      </c>
      <c r="J3603">
        <v>2</v>
      </c>
      <c r="K3603">
        <v>1</v>
      </c>
      <c r="L3603">
        <v>0</v>
      </c>
      <c r="M3603">
        <v>8.3000000000000004E-2</v>
      </c>
      <c r="N3603">
        <v>1</v>
      </c>
    </row>
    <row r="3604" spans="1:14" x14ac:dyDescent="0.2">
      <c r="A3604">
        <v>7133</v>
      </c>
      <c r="B3604" t="s">
        <v>27381</v>
      </c>
      <c r="C3604" t="s">
        <v>27382</v>
      </c>
      <c r="D3604" t="s">
        <v>27383</v>
      </c>
      <c r="E3604" t="s">
        <v>26654</v>
      </c>
      <c r="F3604" t="s">
        <v>26655</v>
      </c>
      <c r="G3604" t="s">
        <v>9</v>
      </c>
      <c r="H3604" t="s">
        <v>10</v>
      </c>
      <c r="I3604">
        <v>-0.56699999999999995</v>
      </c>
      <c r="J3604">
        <v>1</v>
      </c>
      <c r="K3604">
        <v>1</v>
      </c>
      <c r="L3604">
        <v>1</v>
      </c>
      <c r="M3604">
        <v>8.3000000000000004E-2</v>
      </c>
      <c r="N3604">
        <v>1</v>
      </c>
    </row>
    <row r="3605" spans="1:14" x14ac:dyDescent="0.2">
      <c r="A3605">
        <v>7408</v>
      </c>
      <c r="B3605" t="s">
        <v>28265</v>
      </c>
      <c r="C3605" t="s">
        <v>28266</v>
      </c>
      <c r="D3605" t="s">
        <v>28267</v>
      </c>
      <c r="E3605" t="s">
        <v>28268</v>
      </c>
      <c r="F3605" t="s">
        <v>28269</v>
      </c>
      <c r="G3605" t="s">
        <v>9</v>
      </c>
      <c r="H3605" t="s">
        <v>10</v>
      </c>
      <c r="I3605">
        <v>-1.079</v>
      </c>
      <c r="J3605">
        <v>1</v>
      </c>
      <c r="K3605">
        <v>2</v>
      </c>
      <c r="L3605">
        <v>0</v>
      </c>
      <c r="M3605">
        <v>8.3000000000000004E-2</v>
      </c>
      <c r="N3605">
        <v>1</v>
      </c>
    </row>
    <row r="3606" spans="1:14" x14ac:dyDescent="0.2">
      <c r="A3606">
        <v>5329</v>
      </c>
      <c r="B3606" t="s">
        <v>21457</v>
      </c>
      <c r="C3606" t="s">
        <v>21458</v>
      </c>
      <c r="D3606" t="s">
        <v>21459</v>
      </c>
      <c r="E3606" t="s">
        <v>21460</v>
      </c>
      <c r="F3606" t="s">
        <v>21461</v>
      </c>
      <c r="G3606" t="s">
        <v>9</v>
      </c>
      <c r="H3606" t="s">
        <v>10</v>
      </c>
      <c r="I3606">
        <v>-2.7E-2</v>
      </c>
      <c r="J3606">
        <v>1</v>
      </c>
      <c r="K3606">
        <v>1</v>
      </c>
      <c r="L3606">
        <v>1</v>
      </c>
      <c r="M3606">
        <v>0.16700000000000001</v>
      </c>
      <c r="N3606">
        <v>1</v>
      </c>
    </row>
    <row r="3607" spans="1:14" x14ac:dyDescent="0.2">
      <c r="A3607">
        <v>7149</v>
      </c>
      <c r="B3607" t="s">
        <v>27420</v>
      </c>
      <c r="C3607" t="s">
        <v>27421</v>
      </c>
      <c r="D3607" t="s">
        <v>27422</v>
      </c>
      <c r="E3607" t="s">
        <v>25633</v>
      </c>
      <c r="F3607" t="s">
        <v>25634</v>
      </c>
      <c r="G3607" t="s">
        <v>9</v>
      </c>
      <c r="H3607" t="s">
        <v>10</v>
      </c>
      <c r="I3607">
        <v>-0.57299999999999995</v>
      </c>
      <c r="J3607">
        <v>2</v>
      </c>
      <c r="K3607">
        <v>1</v>
      </c>
      <c r="L3607">
        <v>1</v>
      </c>
      <c r="M3607">
        <v>0.104</v>
      </c>
      <c r="N3607">
        <v>1</v>
      </c>
    </row>
    <row r="3608" spans="1:14" x14ac:dyDescent="0.2">
      <c r="A3608">
        <v>6526</v>
      </c>
      <c r="B3608" t="s">
        <v>25630</v>
      </c>
      <c r="C3608" t="s">
        <v>25631</v>
      </c>
      <c r="D3608" t="s">
        <v>25632</v>
      </c>
      <c r="E3608" t="s">
        <v>25633</v>
      </c>
      <c r="F3608" t="s">
        <v>25634</v>
      </c>
      <c r="G3608" t="s">
        <v>9</v>
      </c>
      <c r="H3608" t="s">
        <v>10</v>
      </c>
      <c r="I3608">
        <v>-0.221</v>
      </c>
      <c r="J3608">
        <v>1</v>
      </c>
      <c r="K3608">
        <v>0</v>
      </c>
      <c r="L3608">
        <v>2</v>
      </c>
      <c r="M3608">
        <v>8.3000000000000004E-2</v>
      </c>
      <c r="N3608">
        <v>1</v>
      </c>
    </row>
    <row r="3609" spans="1:14" x14ac:dyDescent="0.2">
      <c r="A3609">
        <v>7065</v>
      </c>
      <c r="B3609" t="s">
        <v>27221</v>
      </c>
      <c r="C3609" t="s">
        <v>27222</v>
      </c>
      <c r="D3609" t="s">
        <v>25632</v>
      </c>
      <c r="E3609" t="s">
        <v>25633</v>
      </c>
      <c r="F3609" t="s">
        <v>25634</v>
      </c>
      <c r="G3609" t="s">
        <v>9</v>
      </c>
      <c r="H3609" t="s">
        <v>10</v>
      </c>
      <c r="I3609">
        <v>-0.16200000000000001</v>
      </c>
      <c r="J3609">
        <v>1</v>
      </c>
      <c r="K3609">
        <v>0</v>
      </c>
      <c r="L3609">
        <v>0</v>
      </c>
      <c r="M3609">
        <v>0.41699999999999998</v>
      </c>
      <c r="N3609">
        <v>1</v>
      </c>
    </row>
    <row r="3610" spans="1:14" x14ac:dyDescent="0.2">
      <c r="A3610">
        <v>7099</v>
      </c>
      <c r="B3610" t="s">
        <v>27299</v>
      </c>
      <c r="C3610" t="s">
        <v>27300</v>
      </c>
      <c r="D3610" t="s">
        <v>27301</v>
      </c>
      <c r="E3610" t="s">
        <v>25633</v>
      </c>
      <c r="F3610" t="s">
        <v>25634</v>
      </c>
      <c r="G3610" t="s">
        <v>9</v>
      </c>
      <c r="H3610" t="s">
        <v>10</v>
      </c>
      <c r="I3610">
        <v>-6.5000000000000002E-2</v>
      </c>
      <c r="J3610">
        <v>2</v>
      </c>
      <c r="K3610">
        <v>0</v>
      </c>
      <c r="L3610">
        <v>1</v>
      </c>
      <c r="M3610">
        <v>5.6000000000000001E-2</v>
      </c>
      <c r="N3610">
        <v>1</v>
      </c>
    </row>
    <row r="3611" spans="1:14" x14ac:dyDescent="0.2">
      <c r="A3611">
        <v>6790</v>
      </c>
      <c r="B3611" t="s">
        <v>26462</v>
      </c>
      <c r="C3611" t="s">
        <v>26463</v>
      </c>
      <c r="D3611" t="s">
        <v>25632</v>
      </c>
      <c r="E3611" t="s">
        <v>25633</v>
      </c>
      <c r="F3611" t="s">
        <v>25634</v>
      </c>
      <c r="G3611" t="s">
        <v>9</v>
      </c>
      <c r="H3611" t="s">
        <v>10</v>
      </c>
      <c r="I3611">
        <v>9.5000000000000001E-2</v>
      </c>
      <c r="J3611">
        <v>1</v>
      </c>
      <c r="K3611">
        <v>0</v>
      </c>
      <c r="L3611">
        <v>0</v>
      </c>
      <c r="M3611">
        <v>0.41699999999999998</v>
      </c>
      <c r="N3611">
        <v>1</v>
      </c>
    </row>
    <row r="3612" spans="1:14" x14ac:dyDescent="0.2">
      <c r="A3612">
        <v>7907</v>
      </c>
      <c r="B3612" t="s">
        <v>30260</v>
      </c>
      <c r="C3612" t="s">
        <v>30261</v>
      </c>
      <c r="D3612" t="s">
        <v>30262</v>
      </c>
      <c r="E3612" t="s">
        <v>29517</v>
      </c>
      <c r="F3612" t="s">
        <v>29518</v>
      </c>
      <c r="G3612" t="s">
        <v>9</v>
      </c>
      <c r="H3612" t="s">
        <v>10</v>
      </c>
      <c r="I3612">
        <v>-1.377</v>
      </c>
      <c r="J3612">
        <v>0</v>
      </c>
      <c r="K3612">
        <v>0</v>
      </c>
      <c r="L3612">
        <v>1</v>
      </c>
      <c r="M3612">
        <v>0.16800000000000001</v>
      </c>
      <c r="N3612">
        <v>1</v>
      </c>
    </row>
    <row r="3613" spans="1:14" x14ac:dyDescent="0.2">
      <c r="A3613">
        <v>7731</v>
      </c>
      <c r="B3613" t="s">
        <v>29514</v>
      </c>
      <c r="C3613" t="s">
        <v>29515</v>
      </c>
      <c r="D3613" t="s">
        <v>29516</v>
      </c>
      <c r="E3613" t="s">
        <v>29517</v>
      </c>
      <c r="F3613" t="s">
        <v>29518</v>
      </c>
      <c r="G3613" t="s">
        <v>9</v>
      </c>
      <c r="H3613" t="s">
        <v>10</v>
      </c>
      <c r="I3613">
        <v>-0.22</v>
      </c>
      <c r="J3613">
        <v>1</v>
      </c>
      <c r="K3613">
        <v>0</v>
      </c>
      <c r="L3613">
        <v>1</v>
      </c>
      <c r="M3613">
        <v>0.14299999999999999</v>
      </c>
      <c r="N3613">
        <v>1</v>
      </c>
    </row>
    <row r="3614" spans="1:14" x14ac:dyDescent="0.2">
      <c r="A3614">
        <v>968</v>
      </c>
      <c r="B3614" t="s">
        <v>4580</v>
      </c>
      <c r="C3614" t="s">
        <v>4581</v>
      </c>
      <c r="D3614" t="s">
        <v>4582</v>
      </c>
      <c r="E3614" t="s">
        <v>4583</v>
      </c>
      <c r="F3614" t="s">
        <v>4584</v>
      </c>
      <c r="G3614" t="s">
        <v>9</v>
      </c>
      <c r="H3614" t="s">
        <v>10</v>
      </c>
      <c r="I3614">
        <v>0.90100000000000002</v>
      </c>
      <c r="J3614">
        <v>1</v>
      </c>
      <c r="K3614">
        <v>0</v>
      </c>
      <c r="L3614">
        <v>0</v>
      </c>
      <c r="M3614">
        <v>0.34</v>
      </c>
      <c r="N3614">
        <v>1</v>
      </c>
    </row>
    <row r="3615" spans="1:14" x14ac:dyDescent="0.2">
      <c r="A3615">
        <v>7380</v>
      </c>
      <c r="B3615" t="s">
        <v>28172</v>
      </c>
      <c r="C3615" t="s">
        <v>28173</v>
      </c>
      <c r="D3615" t="s">
        <v>20693</v>
      </c>
      <c r="E3615" t="s">
        <v>11059</v>
      </c>
      <c r="F3615" t="s">
        <v>915</v>
      </c>
      <c r="G3615" t="s">
        <v>9</v>
      </c>
      <c r="H3615" t="s">
        <v>10</v>
      </c>
      <c r="I3615">
        <v>-0.253</v>
      </c>
      <c r="J3615">
        <v>1</v>
      </c>
      <c r="K3615">
        <v>1</v>
      </c>
      <c r="L3615">
        <v>1</v>
      </c>
      <c r="M3615">
        <v>0</v>
      </c>
      <c r="N3615">
        <v>1</v>
      </c>
    </row>
    <row r="3616" spans="1:14" x14ac:dyDescent="0.2">
      <c r="A3616">
        <v>2509</v>
      </c>
      <c r="B3616" t="s">
        <v>11057</v>
      </c>
      <c r="C3616" t="s">
        <v>11058</v>
      </c>
      <c r="D3616" t="s">
        <v>996</v>
      </c>
      <c r="E3616" t="s">
        <v>11059</v>
      </c>
      <c r="F3616" t="s">
        <v>915</v>
      </c>
      <c r="G3616" t="s">
        <v>9</v>
      </c>
      <c r="H3616" t="s">
        <v>10</v>
      </c>
      <c r="I3616">
        <v>-0.247</v>
      </c>
      <c r="J3616">
        <v>1</v>
      </c>
      <c r="K3616">
        <v>1</v>
      </c>
      <c r="L3616">
        <v>0</v>
      </c>
      <c r="M3616">
        <v>0.125</v>
      </c>
      <c r="N3616">
        <v>1</v>
      </c>
    </row>
    <row r="3617" spans="1:14" x14ac:dyDescent="0.2">
      <c r="A3617">
        <v>7613</v>
      </c>
      <c r="B3617" t="s">
        <v>28992</v>
      </c>
      <c r="C3617" t="s">
        <v>28993</v>
      </c>
      <c r="D3617" t="s">
        <v>28994</v>
      </c>
      <c r="E3617" t="s">
        <v>28995</v>
      </c>
      <c r="F3617" t="s">
        <v>28996</v>
      </c>
      <c r="G3617" t="s">
        <v>9</v>
      </c>
      <c r="H3617" t="s">
        <v>10</v>
      </c>
      <c r="I3617">
        <v>-3.1E-2</v>
      </c>
      <c r="J3617">
        <v>0</v>
      </c>
      <c r="K3617">
        <v>1</v>
      </c>
      <c r="L3617">
        <v>1</v>
      </c>
      <c r="M3617">
        <v>0</v>
      </c>
      <c r="N3617">
        <v>1</v>
      </c>
    </row>
    <row r="3618" spans="1:14" x14ac:dyDescent="0.2">
      <c r="A3618">
        <v>2595</v>
      </c>
      <c r="B3618" t="s">
        <v>11398</v>
      </c>
      <c r="C3618" t="s">
        <v>11399</v>
      </c>
      <c r="D3618" t="s">
        <v>9118</v>
      </c>
      <c r="E3618" t="s">
        <v>11400</v>
      </c>
      <c r="F3618" t="s">
        <v>5824</v>
      </c>
      <c r="G3618" t="s">
        <v>9</v>
      </c>
      <c r="H3618" t="s">
        <v>10</v>
      </c>
      <c r="I3618">
        <v>-1.7999999999999999E-2</v>
      </c>
      <c r="J3618">
        <v>1</v>
      </c>
      <c r="K3618">
        <v>1</v>
      </c>
      <c r="L3618">
        <v>0</v>
      </c>
      <c r="M3618">
        <v>0.125</v>
      </c>
      <c r="N3618">
        <v>1</v>
      </c>
    </row>
    <row r="3619" spans="1:14" x14ac:dyDescent="0.2">
      <c r="A3619">
        <v>4466</v>
      </c>
      <c r="B3619" t="s">
        <v>18393</v>
      </c>
      <c r="C3619" t="s">
        <v>18394</v>
      </c>
      <c r="D3619" t="s">
        <v>9118</v>
      </c>
      <c r="E3619" t="s">
        <v>11400</v>
      </c>
      <c r="F3619" t="s">
        <v>5824</v>
      </c>
      <c r="G3619" t="s">
        <v>9</v>
      </c>
      <c r="H3619" t="s">
        <v>10</v>
      </c>
      <c r="I3619">
        <v>0.01</v>
      </c>
      <c r="J3619">
        <v>1</v>
      </c>
      <c r="K3619">
        <v>1</v>
      </c>
      <c r="L3619">
        <v>0</v>
      </c>
      <c r="M3619">
        <v>0.125</v>
      </c>
      <c r="N3619">
        <v>1</v>
      </c>
    </row>
    <row r="3620" spans="1:14" x14ac:dyDescent="0.2">
      <c r="A3620">
        <v>1398</v>
      </c>
      <c r="B3620" t="s">
        <v>6459</v>
      </c>
      <c r="C3620" s="1" t="s">
        <v>6460</v>
      </c>
      <c r="D3620" t="s">
        <v>6461</v>
      </c>
      <c r="E3620" t="s">
        <v>6462</v>
      </c>
      <c r="F3620" t="s">
        <v>6463</v>
      </c>
      <c r="G3620" t="s">
        <v>9</v>
      </c>
      <c r="H3620" t="s">
        <v>10</v>
      </c>
      <c r="I3620">
        <v>-1.3009999999999999</v>
      </c>
      <c r="J3620">
        <v>1</v>
      </c>
      <c r="K3620">
        <v>0</v>
      </c>
      <c r="L3620">
        <v>0</v>
      </c>
      <c r="M3620">
        <v>8.5000000000000006E-2</v>
      </c>
      <c r="N3620">
        <v>1</v>
      </c>
    </row>
    <row r="3621" spans="1:14" x14ac:dyDescent="0.2">
      <c r="A3621">
        <v>4274</v>
      </c>
      <c r="B3621" t="s">
        <v>17731</v>
      </c>
      <c r="C3621" t="s">
        <v>17732</v>
      </c>
      <c r="D3621" t="s">
        <v>17733</v>
      </c>
      <c r="E3621" t="s">
        <v>6462</v>
      </c>
      <c r="F3621" t="s">
        <v>6463</v>
      </c>
      <c r="G3621" t="s">
        <v>9</v>
      </c>
      <c r="H3621" t="s">
        <v>10</v>
      </c>
      <c r="I3621">
        <v>-0.83399999999999996</v>
      </c>
      <c r="J3621">
        <v>2</v>
      </c>
      <c r="K3621">
        <v>1</v>
      </c>
      <c r="L3621">
        <v>1</v>
      </c>
      <c r="M3621">
        <v>0.155</v>
      </c>
      <c r="N3621">
        <v>1</v>
      </c>
    </row>
    <row r="3622" spans="1:14" x14ac:dyDescent="0.2">
      <c r="A3622">
        <v>4229</v>
      </c>
      <c r="B3622" t="s">
        <v>17569</v>
      </c>
      <c r="C3622" t="s">
        <v>17570</v>
      </c>
      <c r="D3622" t="s">
        <v>16247</v>
      </c>
      <c r="E3622" t="s">
        <v>16248</v>
      </c>
      <c r="F3622" t="s">
        <v>16249</v>
      </c>
      <c r="G3622" t="s">
        <v>9</v>
      </c>
      <c r="H3622" t="s">
        <v>10</v>
      </c>
      <c r="I3622">
        <v>-0.71</v>
      </c>
      <c r="J3622">
        <v>2</v>
      </c>
      <c r="K3622">
        <v>1</v>
      </c>
      <c r="L3622">
        <v>1</v>
      </c>
      <c r="M3622">
        <v>6.2E-2</v>
      </c>
      <c r="N3622">
        <v>1</v>
      </c>
    </row>
    <row r="3623" spans="1:14" x14ac:dyDescent="0.2">
      <c r="A3623">
        <v>3874</v>
      </c>
      <c r="B3623" t="s">
        <v>16245</v>
      </c>
      <c r="C3623" t="s">
        <v>16246</v>
      </c>
      <c r="D3623" t="s">
        <v>16247</v>
      </c>
      <c r="E3623" t="s">
        <v>16248</v>
      </c>
      <c r="F3623" t="s">
        <v>16249</v>
      </c>
      <c r="G3623" t="s">
        <v>9</v>
      </c>
      <c r="H3623" t="s">
        <v>10</v>
      </c>
      <c r="I3623">
        <v>7.2999999999999995E-2</v>
      </c>
      <c r="J3623">
        <v>2</v>
      </c>
      <c r="K3623">
        <v>1</v>
      </c>
      <c r="L3623">
        <v>1</v>
      </c>
      <c r="M3623">
        <v>6.2E-2</v>
      </c>
      <c r="N3623">
        <v>1</v>
      </c>
    </row>
    <row r="3624" spans="1:14" x14ac:dyDescent="0.2">
      <c r="A3624">
        <v>2935</v>
      </c>
      <c r="B3624" t="s">
        <v>12726</v>
      </c>
      <c r="C3624" t="s">
        <v>12727</v>
      </c>
      <c r="D3624" t="s">
        <v>12728</v>
      </c>
      <c r="E3624" t="s">
        <v>12729</v>
      </c>
      <c r="F3624" t="s">
        <v>12730</v>
      </c>
      <c r="G3624" t="s">
        <v>9</v>
      </c>
      <c r="H3624" t="s">
        <v>10</v>
      </c>
      <c r="I3624">
        <v>-9.1999999999999998E-2</v>
      </c>
      <c r="J3624">
        <v>1</v>
      </c>
      <c r="K3624">
        <v>1</v>
      </c>
      <c r="L3624">
        <v>1</v>
      </c>
      <c r="M3624">
        <v>8.3000000000000004E-2</v>
      </c>
      <c r="N3624">
        <v>1</v>
      </c>
    </row>
    <row r="3625" spans="1:14" x14ac:dyDescent="0.2">
      <c r="A3625">
        <v>5928</v>
      </c>
      <c r="B3625" t="s">
        <v>23502</v>
      </c>
      <c r="C3625" t="s">
        <v>23503</v>
      </c>
      <c r="D3625" t="s">
        <v>23504</v>
      </c>
      <c r="E3625" t="s">
        <v>18169</v>
      </c>
      <c r="F3625" t="s">
        <v>18170</v>
      </c>
      <c r="G3625" t="s">
        <v>9</v>
      </c>
      <c r="H3625" t="s">
        <v>10</v>
      </c>
      <c r="I3625">
        <v>-0.53500000000000003</v>
      </c>
      <c r="J3625">
        <v>1</v>
      </c>
      <c r="K3625">
        <v>0</v>
      </c>
      <c r="L3625">
        <v>2</v>
      </c>
      <c r="M3625">
        <v>2.5999999999999999E-2</v>
      </c>
      <c r="N3625">
        <v>1</v>
      </c>
    </row>
    <row r="3626" spans="1:14" x14ac:dyDescent="0.2">
      <c r="A3626">
        <v>4399</v>
      </c>
      <c r="B3626" t="s">
        <v>18166</v>
      </c>
      <c r="C3626" t="s">
        <v>18167</v>
      </c>
      <c r="D3626" t="s">
        <v>18168</v>
      </c>
      <c r="E3626" t="s">
        <v>18169</v>
      </c>
      <c r="F3626" t="s">
        <v>18170</v>
      </c>
      <c r="G3626" t="s">
        <v>9</v>
      </c>
      <c r="H3626" t="s">
        <v>10</v>
      </c>
      <c r="I3626">
        <v>-0.30399999999999999</v>
      </c>
      <c r="J3626">
        <v>1</v>
      </c>
      <c r="K3626">
        <v>1</v>
      </c>
      <c r="L3626">
        <v>1</v>
      </c>
      <c r="M3626">
        <v>1.6E-2</v>
      </c>
      <c r="N3626">
        <v>1</v>
      </c>
    </row>
    <row r="3627" spans="1:14" x14ac:dyDescent="0.2">
      <c r="A3627">
        <v>434</v>
      </c>
      <c r="B3627" t="s">
        <v>2116</v>
      </c>
      <c r="C3627" t="s">
        <v>2117</v>
      </c>
      <c r="D3627" t="s">
        <v>2118</v>
      </c>
      <c r="E3627" t="s">
        <v>2119</v>
      </c>
      <c r="F3627" t="s">
        <v>2120</v>
      </c>
      <c r="G3627" t="s">
        <v>9</v>
      </c>
      <c r="H3627" t="s">
        <v>10</v>
      </c>
      <c r="I3627">
        <v>-0.434</v>
      </c>
      <c r="J3627">
        <v>1</v>
      </c>
      <c r="K3627">
        <v>0</v>
      </c>
      <c r="L3627">
        <v>0</v>
      </c>
      <c r="M3627">
        <v>2.3E-2</v>
      </c>
      <c r="N3627">
        <v>1</v>
      </c>
    </row>
    <row r="3628" spans="1:14" x14ac:dyDescent="0.2">
      <c r="A3628">
        <v>6112</v>
      </c>
      <c r="B3628" t="s">
        <v>24135</v>
      </c>
      <c r="C3628" t="s">
        <v>24136</v>
      </c>
      <c r="D3628" t="s">
        <v>3900</v>
      </c>
      <c r="E3628" t="s">
        <v>3901</v>
      </c>
      <c r="F3628" t="s">
        <v>2323</v>
      </c>
      <c r="G3628" t="s">
        <v>9</v>
      </c>
      <c r="H3628" t="s">
        <v>10</v>
      </c>
      <c r="I3628">
        <v>-0.32</v>
      </c>
      <c r="J3628">
        <v>2</v>
      </c>
      <c r="K3628">
        <v>1</v>
      </c>
      <c r="L3628">
        <v>1</v>
      </c>
      <c r="M3628">
        <v>0.125</v>
      </c>
      <c r="N3628">
        <v>1</v>
      </c>
    </row>
    <row r="3629" spans="1:14" x14ac:dyDescent="0.2">
      <c r="A3629">
        <v>819</v>
      </c>
      <c r="B3629" t="s">
        <v>3898</v>
      </c>
      <c r="C3629" t="s">
        <v>3899</v>
      </c>
      <c r="D3629" t="s">
        <v>3900</v>
      </c>
      <c r="E3629" t="s">
        <v>3901</v>
      </c>
      <c r="F3629" t="s">
        <v>2323</v>
      </c>
      <c r="G3629" t="s">
        <v>9</v>
      </c>
      <c r="H3629" t="s">
        <v>10</v>
      </c>
      <c r="I3629">
        <v>-0.219</v>
      </c>
      <c r="J3629">
        <v>2</v>
      </c>
      <c r="K3629">
        <v>1</v>
      </c>
      <c r="L3629">
        <v>1</v>
      </c>
      <c r="M3629">
        <v>0.125</v>
      </c>
      <c r="N3629">
        <v>1</v>
      </c>
    </row>
    <row r="3630" spans="1:14" x14ac:dyDescent="0.2">
      <c r="A3630">
        <v>1991</v>
      </c>
      <c r="B3630" t="s">
        <v>8960</v>
      </c>
      <c r="C3630" t="s">
        <v>8961</v>
      </c>
      <c r="D3630" t="s">
        <v>8962</v>
      </c>
      <c r="E3630" t="s">
        <v>8963</v>
      </c>
      <c r="F3630" t="s">
        <v>3485</v>
      </c>
      <c r="G3630" t="s">
        <v>9</v>
      </c>
      <c r="H3630" t="s">
        <v>10</v>
      </c>
      <c r="I3630">
        <v>-0.70699999999999996</v>
      </c>
      <c r="J3630">
        <v>1</v>
      </c>
      <c r="K3630">
        <v>2</v>
      </c>
      <c r="L3630">
        <v>-2</v>
      </c>
      <c r="M3630">
        <v>0.16600000000000001</v>
      </c>
      <c r="N3630">
        <v>1</v>
      </c>
    </row>
    <row r="3631" spans="1:14" x14ac:dyDescent="0.2">
      <c r="A3631">
        <v>7233</v>
      </c>
      <c r="B3631" t="s">
        <v>27713</v>
      </c>
      <c r="C3631" t="s">
        <v>27714</v>
      </c>
      <c r="D3631" t="s">
        <v>8962</v>
      </c>
      <c r="E3631" t="s">
        <v>8963</v>
      </c>
      <c r="F3631" t="s">
        <v>3485</v>
      </c>
      <c r="G3631" t="s">
        <v>9</v>
      </c>
      <c r="H3631" t="s">
        <v>10</v>
      </c>
      <c r="I3631">
        <v>-4.8000000000000001E-2</v>
      </c>
      <c r="J3631">
        <v>1</v>
      </c>
      <c r="K3631">
        <v>0</v>
      </c>
      <c r="L3631">
        <v>-2</v>
      </c>
      <c r="M3631">
        <v>0</v>
      </c>
      <c r="N3631">
        <v>1</v>
      </c>
    </row>
    <row r="3632" spans="1:14" x14ac:dyDescent="0.2">
      <c r="A3632">
        <v>5920</v>
      </c>
      <c r="B3632" t="s">
        <v>23473</v>
      </c>
      <c r="C3632" t="s">
        <v>23474</v>
      </c>
      <c r="D3632" t="s">
        <v>23475</v>
      </c>
      <c r="E3632" t="s">
        <v>23476</v>
      </c>
      <c r="F3632" t="s">
        <v>23477</v>
      </c>
      <c r="G3632" t="s">
        <v>9</v>
      </c>
      <c r="H3632" t="s">
        <v>10</v>
      </c>
      <c r="I3632">
        <v>-0.57099999999999995</v>
      </c>
      <c r="J3632">
        <v>0</v>
      </c>
      <c r="K3632">
        <v>0</v>
      </c>
      <c r="L3632">
        <v>1</v>
      </c>
      <c r="M3632">
        <v>0</v>
      </c>
      <c r="N3632">
        <v>1</v>
      </c>
    </row>
    <row r="3633" spans="1:14" x14ac:dyDescent="0.2">
      <c r="A3633">
        <v>7154</v>
      </c>
      <c r="B3633" t="s">
        <v>27434</v>
      </c>
      <c r="C3633" t="s">
        <v>27435</v>
      </c>
      <c r="D3633" t="s">
        <v>27436</v>
      </c>
      <c r="E3633" t="s">
        <v>17126</v>
      </c>
      <c r="F3633" t="s">
        <v>17127</v>
      </c>
      <c r="G3633" t="s">
        <v>9</v>
      </c>
      <c r="H3633" t="s">
        <v>10</v>
      </c>
      <c r="I3633">
        <v>-0.6</v>
      </c>
      <c r="J3633">
        <v>2</v>
      </c>
      <c r="K3633">
        <v>2</v>
      </c>
      <c r="L3633">
        <v>1</v>
      </c>
      <c r="M3633">
        <v>3.1E-2</v>
      </c>
      <c r="N3633">
        <v>1</v>
      </c>
    </row>
    <row r="3634" spans="1:14" x14ac:dyDescent="0.2">
      <c r="A3634">
        <v>4111</v>
      </c>
      <c r="B3634" t="s">
        <v>17123</v>
      </c>
      <c r="C3634" t="s">
        <v>17124</v>
      </c>
      <c r="D3634" t="s">
        <v>17125</v>
      </c>
      <c r="E3634" t="s">
        <v>17126</v>
      </c>
      <c r="F3634" t="s">
        <v>17127</v>
      </c>
      <c r="G3634" t="s">
        <v>9</v>
      </c>
      <c r="H3634" t="s">
        <v>10</v>
      </c>
      <c r="I3634">
        <v>-0.56499999999999995</v>
      </c>
      <c r="J3634">
        <v>1</v>
      </c>
      <c r="K3634">
        <v>0</v>
      </c>
      <c r="L3634">
        <v>2</v>
      </c>
      <c r="M3634">
        <v>0.13200000000000001</v>
      </c>
      <c r="N3634">
        <v>1</v>
      </c>
    </row>
    <row r="3635" spans="1:14" x14ac:dyDescent="0.2">
      <c r="A3635">
        <v>5421</v>
      </c>
      <c r="B3635" t="s">
        <v>21770</v>
      </c>
      <c r="C3635" t="s">
        <v>21771</v>
      </c>
      <c r="D3635" t="s">
        <v>21772</v>
      </c>
      <c r="E3635" t="s">
        <v>17126</v>
      </c>
      <c r="F3635" t="s">
        <v>17127</v>
      </c>
      <c r="G3635" t="s">
        <v>9</v>
      </c>
      <c r="H3635" t="s">
        <v>10</v>
      </c>
      <c r="I3635">
        <v>-0.45900000000000002</v>
      </c>
      <c r="J3635">
        <v>1</v>
      </c>
      <c r="K3635">
        <v>0</v>
      </c>
      <c r="L3635">
        <v>1</v>
      </c>
      <c r="M3635">
        <v>0.20399999999999999</v>
      </c>
      <c r="N3635">
        <v>1</v>
      </c>
    </row>
    <row r="3636" spans="1:14" x14ac:dyDescent="0.2">
      <c r="A3636">
        <v>7723</v>
      </c>
      <c r="B3636" t="s">
        <v>29481</v>
      </c>
      <c r="C3636" t="s">
        <v>29482</v>
      </c>
      <c r="D3636" t="s">
        <v>29483</v>
      </c>
      <c r="E3636" t="s">
        <v>29484</v>
      </c>
      <c r="F3636" t="s">
        <v>29485</v>
      </c>
      <c r="G3636" t="s">
        <v>9</v>
      </c>
      <c r="H3636" t="s">
        <v>10</v>
      </c>
      <c r="I3636">
        <v>-2.016</v>
      </c>
      <c r="J3636">
        <v>0</v>
      </c>
      <c r="K3636">
        <v>0</v>
      </c>
      <c r="L3636">
        <v>1</v>
      </c>
      <c r="M3636">
        <v>0.379</v>
      </c>
      <c r="N3636">
        <v>1</v>
      </c>
    </row>
    <row r="3637" spans="1:14" x14ac:dyDescent="0.2">
      <c r="A3637">
        <v>4077</v>
      </c>
      <c r="B3637" t="s">
        <v>16995</v>
      </c>
      <c r="C3637" t="s">
        <v>16996</v>
      </c>
      <c r="D3637" t="s">
        <v>16997</v>
      </c>
      <c r="E3637" t="s">
        <v>16998</v>
      </c>
      <c r="F3637" t="s">
        <v>16999</v>
      </c>
      <c r="G3637" t="s">
        <v>9</v>
      </c>
      <c r="H3637" t="s">
        <v>10</v>
      </c>
      <c r="I3637">
        <v>-0.28499999999999998</v>
      </c>
      <c r="J3637">
        <v>1</v>
      </c>
      <c r="K3637">
        <v>0</v>
      </c>
      <c r="L3637">
        <v>1</v>
      </c>
      <c r="M3637">
        <v>0.187</v>
      </c>
      <c r="N3637">
        <v>1</v>
      </c>
    </row>
    <row r="3638" spans="1:14" x14ac:dyDescent="0.2">
      <c r="A3638">
        <v>194</v>
      </c>
      <c r="B3638" t="s">
        <v>954</v>
      </c>
      <c r="C3638" t="s">
        <v>955</v>
      </c>
      <c r="D3638" t="s">
        <v>956</v>
      </c>
      <c r="E3638" t="s">
        <v>957</v>
      </c>
      <c r="F3638" t="s">
        <v>958</v>
      </c>
      <c r="G3638" t="s">
        <v>9</v>
      </c>
      <c r="H3638" t="s">
        <v>10</v>
      </c>
      <c r="I3638">
        <v>-2.7090000000000001</v>
      </c>
      <c r="J3638">
        <v>2</v>
      </c>
      <c r="K3638">
        <v>0</v>
      </c>
      <c r="L3638">
        <v>1</v>
      </c>
      <c r="M3638">
        <v>0</v>
      </c>
      <c r="N3638">
        <v>1</v>
      </c>
    </row>
    <row r="3639" spans="1:14" x14ac:dyDescent="0.2">
      <c r="A3639">
        <v>4931</v>
      </c>
      <c r="B3639" t="s">
        <v>20019</v>
      </c>
      <c r="C3639" s="1" t="s">
        <v>20020</v>
      </c>
      <c r="D3639" t="s">
        <v>956</v>
      </c>
      <c r="E3639" t="s">
        <v>957</v>
      </c>
      <c r="F3639" t="s">
        <v>958</v>
      </c>
      <c r="G3639" t="s">
        <v>9</v>
      </c>
      <c r="H3639" t="s">
        <v>10</v>
      </c>
      <c r="I3639">
        <v>-1.6539999999999999</v>
      </c>
      <c r="J3639">
        <v>2</v>
      </c>
      <c r="K3639">
        <v>1</v>
      </c>
      <c r="L3639">
        <v>0</v>
      </c>
      <c r="M3639">
        <v>3.3000000000000002E-2</v>
      </c>
      <c r="N3639">
        <v>1</v>
      </c>
    </row>
    <row r="3640" spans="1:14" x14ac:dyDescent="0.2">
      <c r="A3640">
        <v>4298</v>
      </c>
      <c r="B3640" t="s">
        <v>17819</v>
      </c>
      <c r="C3640" t="s">
        <v>17820</v>
      </c>
      <c r="D3640" t="s">
        <v>7590</v>
      </c>
      <c r="E3640" t="s">
        <v>7591</v>
      </c>
      <c r="F3640" t="s">
        <v>7592</v>
      </c>
      <c r="G3640" t="s">
        <v>9</v>
      </c>
      <c r="H3640" t="s">
        <v>10</v>
      </c>
      <c r="I3640">
        <v>-2.0840000000000001</v>
      </c>
      <c r="J3640">
        <v>2</v>
      </c>
      <c r="K3640">
        <v>2</v>
      </c>
      <c r="L3640">
        <v>1</v>
      </c>
      <c r="M3640">
        <v>0.05</v>
      </c>
      <c r="N3640">
        <v>1</v>
      </c>
    </row>
    <row r="3641" spans="1:14" x14ac:dyDescent="0.2">
      <c r="A3641">
        <v>1658</v>
      </c>
      <c r="B3641" t="s">
        <v>7588</v>
      </c>
      <c r="C3641" t="s">
        <v>7589</v>
      </c>
      <c r="D3641" t="s">
        <v>7590</v>
      </c>
      <c r="E3641" t="s">
        <v>7591</v>
      </c>
      <c r="F3641" t="s">
        <v>7592</v>
      </c>
      <c r="G3641" t="s">
        <v>9</v>
      </c>
      <c r="H3641" t="s">
        <v>10</v>
      </c>
      <c r="I3641">
        <v>-0.42299999999999999</v>
      </c>
      <c r="J3641">
        <v>2</v>
      </c>
      <c r="K3641">
        <v>2</v>
      </c>
      <c r="L3641">
        <v>1</v>
      </c>
      <c r="M3641">
        <v>0.05</v>
      </c>
      <c r="N3641">
        <v>1</v>
      </c>
    </row>
    <row r="3642" spans="1:14" x14ac:dyDescent="0.2">
      <c r="A3642">
        <v>4903</v>
      </c>
      <c r="B3642" t="s">
        <v>19923</v>
      </c>
      <c r="C3642" t="s">
        <v>19924</v>
      </c>
      <c r="D3642" t="s">
        <v>19925</v>
      </c>
      <c r="E3642" t="s">
        <v>19926</v>
      </c>
      <c r="F3642" t="s">
        <v>9590</v>
      </c>
      <c r="G3642" t="s">
        <v>9</v>
      </c>
      <c r="H3642" t="s">
        <v>10</v>
      </c>
      <c r="I3642">
        <v>-0.89200000000000002</v>
      </c>
      <c r="J3642">
        <v>2</v>
      </c>
      <c r="K3642">
        <v>-1</v>
      </c>
      <c r="L3642">
        <v>2</v>
      </c>
      <c r="M3642">
        <v>2.5000000000000001E-2</v>
      </c>
      <c r="N3642">
        <v>1</v>
      </c>
    </row>
    <row r="3643" spans="1:14" x14ac:dyDescent="0.2">
      <c r="A3643">
        <v>6705</v>
      </c>
      <c r="B3643" t="s">
        <v>26214</v>
      </c>
      <c r="C3643" t="s">
        <v>26215</v>
      </c>
      <c r="D3643" t="s">
        <v>26216</v>
      </c>
      <c r="E3643" t="s">
        <v>26217</v>
      </c>
      <c r="F3643" t="s">
        <v>26218</v>
      </c>
      <c r="G3643" t="s">
        <v>9</v>
      </c>
      <c r="H3643" t="s">
        <v>10</v>
      </c>
      <c r="I3643">
        <v>-0.36799999999999999</v>
      </c>
      <c r="J3643">
        <v>2</v>
      </c>
      <c r="K3643">
        <v>1</v>
      </c>
      <c r="L3643">
        <v>0</v>
      </c>
      <c r="M3643">
        <v>8.3000000000000004E-2</v>
      </c>
      <c r="N3643">
        <v>1</v>
      </c>
    </row>
    <row r="3644" spans="1:14" x14ac:dyDescent="0.2">
      <c r="A3644">
        <v>4505</v>
      </c>
      <c r="B3644" t="s">
        <v>18540</v>
      </c>
      <c r="C3644" t="s">
        <v>18541</v>
      </c>
      <c r="D3644" t="s">
        <v>18542</v>
      </c>
      <c r="E3644" t="s">
        <v>15499</v>
      </c>
      <c r="F3644" t="s">
        <v>15500</v>
      </c>
      <c r="G3644" t="s">
        <v>9</v>
      </c>
      <c r="H3644" t="s">
        <v>10</v>
      </c>
      <c r="I3644">
        <v>-0.85699999999999998</v>
      </c>
      <c r="J3644">
        <v>2</v>
      </c>
      <c r="K3644">
        <v>1</v>
      </c>
      <c r="L3644">
        <v>1</v>
      </c>
      <c r="M3644">
        <v>4.2000000000000003E-2</v>
      </c>
      <c r="N3644">
        <v>1</v>
      </c>
    </row>
    <row r="3645" spans="1:14" x14ac:dyDescent="0.2">
      <c r="A3645">
        <v>3658</v>
      </c>
      <c r="B3645" t="s">
        <v>15496</v>
      </c>
      <c r="C3645" t="s">
        <v>15497</v>
      </c>
      <c r="D3645" t="s">
        <v>15498</v>
      </c>
      <c r="E3645" t="s">
        <v>15499</v>
      </c>
      <c r="F3645" t="s">
        <v>15500</v>
      </c>
      <c r="G3645" t="s">
        <v>9</v>
      </c>
      <c r="H3645" t="s">
        <v>10</v>
      </c>
      <c r="I3645">
        <v>-0.39600000000000002</v>
      </c>
      <c r="J3645">
        <v>1</v>
      </c>
      <c r="K3645">
        <v>1</v>
      </c>
      <c r="L3645">
        <v>1</v>
      </c>
      <c r="M3645">
        <v>0.156</v>
      </c>
      <c r="N3645">
        <v>1</v>
      </c>
    </row>
    <row r="3646" spans="1:14" x14ac:dyDescent="0.2">
      <c r="A3646">
        <v>5835</v>
      </c>
      <c r="B3646" t="s">
        <v>23181</v>
      </c>
      <c r="C3646" t="s">
        <v>23182</v>
      </c>
      <c r="D3646" t="s">
        <v>23183</v>
      </c>
      <c r="E3646" t="s">
        <v>23184</v>
      </c>
      <c r="F3646" t="s">
        <v>23185</v>
      </c>
      <c r="G3646" t="s">
        <v>9</v>
      </c>
      <c r="H3646" t="s">
        <v>10</v>
      </c>
      <c r="I3646">
        <v>-1.871</v>
      </c>
      <c r="J3646">
        <v>1</v>
      </c>
      <c r="K3646">
        <v>2</v>
      </c>
      <c r="L3646">
        <v>1</v>
      </c>
      <c r="M3646">
        <v>3.5999999999999997E-2</v>
      </c>
      <c r="N3646">
        <v>1</v>
      </c>
    </row>
    <row r="3647" spans="1:14" x14ac:dyDescent="0.2">
      <c r="A3647">
        <v>1745</v>
      </c>
      <c r="B3647" t="s">
        <v>7936</v>
      </c>
      <c r="C3647" t="s">
        <v>7937</v>
      </c>
      <c r="D3647" t="s">
        <v>198</v>
      </c>
      <c r="E3647" t="s">
        <v>199</v>
      </c>
      <c r="F3647" t="s">
        <v>200</v>
      </c>
      <c r="G3647" t="s">
        <v>9</v>
      </c>
      <c r="H3647" t="s">
        <v>10</v>
      </c>
      <c r="I3647">
        <v>-1.1160000000000001</v>
      </c>
      <c r="J3647">
        <v>1</v>
      </c>
      <c r="K3647">
        <v>1</v>
      </c>
      <c r="L3647">
        <v>1</v>
      </c>
      <c r="M3647">
        <v>2.7E-2</v>
      </c>
      <c r="N3647">
        <v>1</v>
      </c>
    </row>
    <row r="3648" spans="1:14" x14ac:dyDescent="0.2">
      <c r="A3648">
        <v>7409</v>
      </c>
      <c r="B3648" t="s">
        <v>28270</v>
      </c>
      <c r="C3648" t="s">
        <v>28271</v>
      </c>
      <c r="D3648" t="s">
        <v>198</v>
      </c>
      <c r="E3648" t="s">
        <v>199</v>
      </c>
      <c r="F3648" t="s">
        <v>200</v>
      </c>
      <c r="G3648" t="s">
        <v>9</v>
      </c>
      <c r="H3648" t="s">
        <v>10</v>
      </c>
      <c r="I3648">
        <v>-0.61099999999999999</v>
      </c>
      <c r="J3648">
        <v>2</v>
      </c>
      <c r="K3648">
        <v>0</v>
      </c>
      <c r="L3648">
        <v>1</v>
      </c>
      <c r="M3648">
        <v>2.7E-2</v>
      </c>
      <c r="N3648">
        <v>1</v>
      </c>
    </row>
    <row r="3649" spans="1:14" x14ac:dyDescent="0.2">
      <c r="A3649">
        <v>38</v>
      </c>
      <c r="B3649" t="s">
        <v>196</v>
      </c>
      <c r="C3649" t="s">
        <v>197</v>
      </c>
      <c r="D3649" t="s">
        <v>198</v>
      </c>
      <c r="E3649" t="s">
        <v>199</v>
      </c>
      <c r="F3649" t="s">
        <v>200</v>
      </c>
      <c r="G3649" t="s">
        <v>9</v>
      </c>
      <c r="H3649" t="s">
        <v>10</v>
      </c>
      <c r="I3649">
        <v>-0.502</v>
      </c>
      <c r="J3649">
        <v>1</v>
      </c>
      <c r="K3649">
        <v>1</v>
      </c>
      <c r="L3649">
        <v>2</v>
      </c>
      <c r="M3649">
        <v>0.25</v>
      </c>
      <c r="N3649">
        <v>1</v>
      </c>
    </row>
    <row r="3650" spans="1:14" x14ac:dyDescent="0.2">
      <c r="A3650">
        <v>6114</v>
      </c>
      <c r="B3650" t="s">
        <v>24139</v>
      </c>
      <c r="C3650" t="s">
        <v>24140</v>
      </c>
      <c r="D3650" t="s">
        <v>5107</v>
      </c>
      <c r="E3650" t="s">
        <v>5108</v>
      </c>
      <c r="F3650" t="s">
        <v>4853</v>
      </c>
      <c r="G3650" t="s">
        <v>9</v>
      </c>
      <c r="H3650" t="s">
        <v>10</v>
      </c>
      <c r="I3650">
        <v>-2.589</v>
      </c>
      <c r="J3650">
        <v>1</v>
      </c>
      <c r="K3650">
        <v>0</v>
      </c>
      <c r="L3650">
        <v>1</v>
      </c>
      <c r="M3650">
        <v>8.3000000000000004E-2</v>
      </c>
      <c r="N3650">
        <v>1</v>
      </c>
    </row>
    <row r="3651" spans="1:14" x14ac:dyDescent="0.2">
      <c r="A3651">
        <v>1089</v>
      </c>
      <c r="B3651" t="s">
        <v>5105</v>
      </c>
      <c r="C3651" t="s">
        <v>5106</v>
      </c>
      <c r="D3651" t="s">
        <v>5107</v>
      </c>
      <c r="E3651" t="s">
        <v>5108</v>
      </c>
      <c r="F3651" t="s">
        <v>4853</v>
      </c>
      <c r="G3651" t="s">
        <v>9</v>
      </c>
      <c r="H3651" t="s">
        <v>10</v>
      </c>
      <c r="I3651">
        <v>-0.71499999999999997</v>
      </c>
      <c r="J3651">
        <v>1</v>
      </c>
      <c r="K3651">
        <v>1</v>
      </c>
      <c r="L3651">
        <v>1</v>
      </c>
      <c r="M3651">
        <v>0.14899999999999999</v>
      </c>
      <c r="N3651">
        <v>1</v>
      </c>
    </row>
    <row r="3652" spans="1:14" x14ac:dyDescent="0.2">
      <c r="A3652">
        <v>5776</v>
      </c>
      <c r="B3652" t="s">
        <v>22987</v>
      </c>
      <c r="C3652" t="s">
        <v>22988</v>
      </c>
      <c r="D3652" t="s">
        <v>22989</v>
      </c>
      <c r="E3652" t="s">
        <v>22990</v>
      </c>
      <c r="F3652" t="s">
        <v>22991</v>
      </c>
      <c r="G3652" t="s">
        <v>9</v>
      </c>
      <c r="H3652" t="s">
        <v>10</v>
      </c>
      <c r="I3652">
        <v>-5.6000000000000001E-2</v>
      </c>
      <c r="J3652">
        <v>2</v>
      </c>
      <c r="K3652">
        <v>2</v>
      </c>
      <c r="L3652">
        <v>1</v>
      </c>
      <c r="M3652">
        <v>0.05</v>
      </c>
      <c r="N3652">
        <v>1</v>
      </c>
    </row>
    <row r="3653" spans="1:14" x14ac:dyDescent="0.2">
      <c r="A3653">
        <v>6723</v>
      </c>
      <c r="B3653" t="s">
        <v>26268</v>
      </c>
      <c r="C3653" t="s">
        <v>26269</v>
      </c>
      <c r="D3653" t="s">
        <v>7023</v>
      </c>
      <c r="E3653" t="s">
        <v>26270</v>
      </c>
      <c r="F3653" t="s">
        <v>7025</v>
      </c>
      <c r="G3653" t="s">
        <v>9</v>
      </c>
      <c r="H3653" t="s">
        <v>10</v>
      </c>
      <c r="I3653">
        <v>-0.19500000000000001</v>
      </c>
      <c r="J3653">
        <v>0</v>
      </c>
      <c r="K3653">
        <v>2</v>
      </c>
      <c r="L3653">
        <v>1</v>
      </c>
      <c r="M3653">
        <v>0.312</v>
      </c>
      <c r="N3653">
        <v>1</v>
      </c>
    </row>
    <row r="3654" spans="1:14" x14ac:dyDescent="0.2">
      <c r="A3654">
        <v>7360</v>
      </c>
      <c r="B3654" t="s">
        <v>28110</v>
      </c>
      <c r="C3654" t="s">
        <v>28111</v>
      </c>
      <c r="D3654" t="s">
        <v>28112</v>
      </c>
      <c r="E3654" t="s">
        <v>26270</v>
      </c>
      <c r="F3654" t="s">
        <v>7025</v>
      </c>
      <c r="G3654" t="s">
        <v>9</v>
      </c>
      <c r="H3654" t="s">
        <v>10</v>
      </c>
      <c r="I3654">
        <v>-0.108</v>
      </c>
      <c r="J3654">
        <v>2</v>
      </c>
      <c r="K3654">
        <v>1</v>
      </c>
      <c r="L3654">
        <v>0</v>
      </c>
      <c r="M3654">
        <v>8.3000000000000004E-2</v>
      </c>
      <c r="N3654">
        <v>1</v>
      </c>
    </row>
    <row r="3655" spans="1:14" x14ac:dyDescent="0.2">
      <c r="A3655">
        <v>4923</v>
      </c>
      <c r="B3655" t="s">
        <v>19996</v>
      </c>
      <c r="C3655" t="s">
        <v>19997</v>
      </c>
      <c r="D3655" t="s">
        <v>19998</v>
      </c>
      <c r="E3655" t="s">
        <v>17174</v>
      </c>
      <c r="F3655" t="s">
        <v>1321</v>
      </c>
      <c r="G3655" t="s">
        <v>9</v>
      </c>
      <c r="H3655" t="s">
        <v>10</v>
      </c>
      <c r="I3655">
        <v>-0.83899999999999997</v>
      </c>
      <c r="J3655">
        <v>2</v>
      </c>
      <c r="K3655">
        <v>1</v>
      </c>
      <c r="L3655">
        <v>0</v>
      </c>
      <c r="M3655">
        <v>8.3000000000000004E-2</v>
      </c>
      <c r="N3655">
        <v>1</v>
      </c>
    </row>
    <row r="3656" spans="1:14" x14ac:dyDescent="0.2">
      <c r="A3656">
        <v>4124</v>
      </c>
      <c r="B3656" t="s">
        <v>17171</v>
      </c>
      <c r="C3656" t="s">
        <v>17172</v>
      </c>
      <c r="D3656" t="s">
        <v>17173</v>
      </c>
      <c r="E3656" t="s">
        <v>17174</v>
      </c>
      <c r="F3656" t="s">
        <v>1321</v>
      </c>
      <c r="G3656" t="s">
        <v>9</v>
      </c>
      <c r="H3656" t="s">
        <v>10</v>
      </c>
      <c r="I3656">
        <v>-2.8000000000000001E-2</v>
      </c>
      <c r="J3656">
        <v>1</v>
      </c>
      <c r="K3656">
        <v>0</v>
      </c>
      <c r="L3656">
        <v>0</v>
      </c>
      <c r="M3656">
        <v>0.25</v>
      </c>
      <c r="N3656">
        <v>1</v>
      </c>
    </row>
    <row r="3657" spans="1:14" x14ac:dyDescent="0.2">
      <c r="A3657">
        <v>244</v>
      </c>
      <c r="B3657" t="s">
        <v>1192</v>
      </c>
      <c r="C3657" t="s">
        <v>1193</v>
      </c>
      <c r="D3657" t="s">
        <v>1194</v>
      </c>
      <c r="E3657" t="s">
        <v>1195</v>
      </c>
      <c r="F3657" t="s">
        <v>1196</v>
      </c>
      <c r="G3657" t="s">
        <v>9</v>
      </c>
      <c r="H3657" t="s">
        <v>10</v>
      </c>
      <c r="I3657">
        <v>-0.17499999999999999</v>
      </c>
      <c r="J3657">
        <v>1</v>
      </c>
      <c r="K3657">
        <v>1</v>
      </c>
      <c r="L3657">
        <v>0</v>
      </c>
      <c r="M3657">
        <v>0.125</v>
      </c>
      <c r="N3657">
        <v>1</v>
      </c>
    </row>
    <row r="3658" spans="1:14" x14ac:dyDescent="0.2">
      <c r="A3658">
        <v>5284</v>
      </c>
      <c r="B3658" t="s">
        <v>21299</v>
      </c>
      <c r="C3658" t="s">
        <v>21300</v>
      </c>
      <c r="D3658" t="s">
        <v>1194</v>
      </c>
      <c r="E3658" t="s">
        <v>1195</v>
      </c>
      <c r="F3658" t="s">
        <v>1196</v>
      </c>
      <c r="G3658" t="s">
        <v>9</v>
      </c>
      <c r="H3658" t="s">
        <v>10</v>
      </c>
      <c r="I3658">
        <v>-4.0000000000000001E-3</v>
      </c>
      <c r="J3658">
        <v>1</v>
      </c>
      <c r="K3658">
        <v>1</v>
      </c>
      <c r="L3658">
        <v>0</v>
      </c>
      <c r="M3658">
        <v>0.125</v>
      </c>
      <c r="N3658">
        <v>1</v>
      </c>
    </row>
    <row r="3659" spans="1:14" x14ac:dyDescent="0.2">
      <c r="A3659">
        <v>1868</v>
      </c>
      <c r="B3659" t="s">
        <v>8441</v>
      </c>
      <c r="C3659" t="s">
        <v>8442</v>
      </c>
      <c r="D3659" t="s">
        <v>8443</v>
      </c>
      <c r="E3659" t="s">
        <v>8444</v>
      </c>
      <c r="F3659" t="s">
        <v>8445</v>
      </c>
      <c r="G3659" t="s">
        <v>9</v>
      </c>
      <c r="H3659" t="s">
        <v>10</v>
      </c>
      <c r="I3659">
        <v>-2.9129999999999998</v>
      </c>
      <c r="J3659">
        <v>1</v>
      </c>
      <c r="K3659">
        <v>0</v>
      </c>
      <c r="L3659">
        <v>2</v>
      </c>
      <c r="M3659">
        <v>0.09</v>
      </c>
      <c r="N3659">
        <v>1</v>
      </c>
    </row>
    <row r="3660" spans="1:14" x14ac:dyDescent="0.2">
      <c r="A3660">
        <v>2869</v>
      </c>
      <c r="B3660" t="s">
        <v>12458</v>
      </c>
      <c r="C3660" t="s">
        <v>12459</v>
      </c>
      <c r="D3660" t="s">
        <v>12460</v>
      </c>
      <c r="E3660" t="s">
        <v>8444</v>
      </c>
      <c r="F3660" t="s">
        <v>8445</v>
      </c>
      <c r="G3660" t="s">
        <v>9</v>
      </c>
      <c r="H3660" t="s">
        <v>10</v>
      </c>
      <c r="I3660">
        <v>-1.5629999999999999</v>
      </c>
      <c r="J3660">
        <v>1</v>
      </c>
      <c r="K3660">
        <v>1</v>
      </c>
      <c r="L3660">
        <v>2</v>
      </c>
      <c r="M3660">
        <v>0.08</v>
      </c>
      <c r="N3660">
        <v>1</v>
      </c>
    </row>
    <row r="3661" spans="1:14" x14ac:dyDescent="0.2">
      <c r="A3661">
        <v>4665</v>
      </c>
      <c r="B3661" t="s">
        <v>19080</v>
      </c>
      <c r="C3661" t="s">
        <v>19081</v>
      </c>
      <c r="D3661" t="s">
        <v>859</v>
      </c>
      <c r="E3661" t="s">
        <v>860</v>
      </c>
      <c r="F3661" t="s">
        <v>861</v>
      </c>
      <c r="G3661" t="s">
        <v>9</v>
      </c>
      <c r="H3661" t="s">
        <v>10</v>
      </c>
      <c r="I3661">
        <v>-0.58899999999999997</v>
      </c>
      <c r="J3661">
        <v>2</v>
      </c>
      <c r="K3661">
        <v>2</v>
      </c>
      <c r="L3661">
        <v>1</v>
      </c>
      <c r="M3661">
        <v>6.3E-2</v>
      </c>
      <c r="N3661">
        <v>1</v>
      </c>
    </row>
    <row r="3662" spans="1:14" x14ac:dyDescent="0.2">
      <c r="A3662">
        <v>174</v>
      </c>
      <c r="B3662" t="s">
        <v>857</v>
      </c>
      <c r="C3662" t="s">
        <v>858</v>
      </c>
      <c r="D3662" t="s">
        <v>859</v>
      </c>
      <c r="E3662" t="s">
        <v>860</v>
      </c>
      <c r="F3662" t="s">
        <v>861</v>
      </c>
      <c r="G3662" t="s">
        <v>9</v>
      </c>
      <c r="H3662" t="s">
        <v>10</v>
      </c>
      <c r="I3662">
        <v>-0.28899999999999998</v>
      </c>
      <c r="J3662">
        <v>2</v>
      </c>
      <c r="K3662">
        <v>2</v>
      </c>
      <c r="L3662">
        <v>1</v>
      </c>
      <c r="M3662">
        <v>6.3E-2</v>
      </c>
      <c r="N3662">
        <v>1</v>
      </c>
    </row>
    <row r="3663" spans="1:14" x14ac:dyDescent="0.2">
      <c r="A3663">
        <v>4098</v>
      </c>
      <c r="B3663" t="s">
        <v>17079</v>
      </c>
      <c r="C3663" t="s">
        <v>17080</v>
      </c>
      <c r="D3663" t="s">
        <v>17081</v>
      </c>
      <c r="E3663" t="s">
        <v>860</v>
      </c>
      <c r="F3663" t="s">
        <v>861</v>
      </c>
      <c r="G3663" t="s">
        <v>9</v>
      </c>
      <c r="H3663" t="s">
        <v>10</v>
      </c>
      <c r="I3663">
        <v>-0.153</v>
      </c>
      <c r="J3663">
        <v>2</v>
      </c>
      <c r="K3663">
        <v>0</v>
      </c>
      <c r="L3663">
        <v>1</v>
      </c>
      <c r="M3663">
        <v>0.16700000000000001</v>
      </c>
      <c r="N3663">
        <v>1</v>
      </c>
    </row>
    <row r="3664" spans="1:14" x14ac:dyDescent="0.2">
      <c r="A3664">
        <v>4390</v>
      </c>
      <c r="B3664" t="s">
        <v>18127</v>
      </c>
      <c r="C3664" t="s">
        <v>18128</v>
      </c>
      <c r="D3664" t="s">
        <v>18129</v>
      </c>
      <c r="E3664" t="s">
        <v>860</v>
      </c>
      <c r="F3664" t="s">
        <v>861</v>
      </c>
      <c r="G3664" t="s">
        <v>9</v>
      </c>
      <c r="H3664" t="s">
        <v>10</v>
      </c>
      <c r="I3664">
        <v>-7.5999999999999998E-2</v>
      </c>
      <c r="J3664">
        <v>2</v>
      </c>
      <c r="K3664">
        <v>1</v>
      </c>
      <c r="L3664">
        <v>2</v>
      </c>
      <c r="M3664">
        <v>3.3000000000000002E-2</v>
      </c>
      <c r="N3664">
        <v>1</v>
      </c>
    </row>
    <row r="3665" spans="1:14" x14ac:dyDescent="0.2">
      <c r="A3665">
        <v>4004</v>
      </c>
      <c r="B3665" t="s">
        <v>16719</v>
      </c>
      <c r="C3665" t="s">
        <v>16720</v>
      </c>
      <c r="D3665" t="s">
        <v>16721</v>
      </c>
      <c r="E3665" t="s">
        <v>6402</v>
      </c>
      <c r="F3665" t="s">
        <v>6403</v>
      </c>
      <c r="G3665" t="s">
        <v>9</v>
      </c>
      <c r="H3665" t="s">
        <v>10</v>
      </c>
      <c r="I3665">
        <v>-2.1030000000000002</v>
      </c>
      <c r="J3665">
        <v>2</v>
      </c>
      <c r="K3665">
        <v>1</v>
      </c>
      <c r="L3665">
        <v>1</v>
      </c>
      <c r="M3665">
        <v>0.125</v>
      </c>
      <c r="N3665">
        <v>1</v>
      </c>
    </row>
    <row r="3666" spans="1:14" x14ac:dyDescent="0.2">
      <c r="A3666">
        <v>1384</v>
      </c>
      <c r="B3666" t="s">
        <v>6399</v>
      </c>
      <c r="C3666" t="s">
        <v>6400</v>
      </c>
      <c r="D3666" t="s">
        <v>6401</v>
      </c>
      <c r="E3666" t="s">
        <v>6402</v>
      </c>
      <c r="F3666" t="s">
        <v>6403</v>
      </c>
      <c r="G3666" t="s">
        <v>9</v>
      </c>
      <c r="H3666" t="s">
        <v>10</v>
      </c>
      <c r="I3666">
        <v>-0.59599999999999997</v>
      </c>
      <c r="J3666">
        <v>2</v>
      </c>
      <c r="K3666">
        <v>1</v>
      </c>
      <c r="L3666">
        <v>0</v>
      </c>
      <c r="M3666">
        <v>8.3000000000000004E-2</v>
      </c>
      <c r="N3666">
        <v>1</v>
      </c>
    </row>
    <row r="3667" spans="1:14" x14ac:dyDescent="0.2">
      <c r="A3667">
        <v>3127</v>
      </c>
      <c r="B3667" t="s">
        <v>13471</v>
      </c>
      <c r="C3667" t="s">
        <v>13472</v>
      </c>
      <c r="D3667" t="s">
        <v>6401</v>
      </c>
      <c r="E3667" t="s">
        <v>6402</v>
      </c>
      <c r="F3667" t="s">
        <v>6403</v>
      </c>
      <c r="G3667" t="s">
        <v>9</v>
      </c>
      <c r="H3667" t="s">
        <v>10</v>
      </c>
      <c r="I3667">
        <v>-9.5000000000000001E-2</v>
      </c>
      <c r="J3667">
        <v>2</v>
      </c>
      <c r="K3667">
        <v>1</v>
      </c>
      <c r="L3667">
        <v>0</v>
      </c>
      <c r="M3667">
        <v>8.3000000000000004E-2</v>
      </c>
      <c r="N3667">
        <v>1</v>
      </c>
    </row>
    <row r="3668" spans="1:14" x14ac:dyDescent="0.2">
      <c r="A3668">
        <v>3624</v>
      </c>
      <c r="B3668" t="s">
        <v>15369</v>
      </c>
      <c r="C3668" t="s">
        <v>15370</v>
      </c>
      <c r="D3668" t="s">
        <v>15371</v>
      </c>
      <c r="E3668" t="s">
        <v>15372</v>
      </c>
      <c r="F3668" t="s">
        <v>15373</v>
      </c>
      <c r="G3668" t="s">
        <v>9</v>
      </c>
      <c r="H3668" t="s">
        <v>10</v>
      </c>
      <c r="I3668">
        <v>-2.6110000000000002</v>
      </c>
      <c r="J3668">
        <v>2</v>
      </c>
      <c r="K3668">
        <v>0</v>
      </c>
      <c r="L3668">
        <v>1</v>
      </c>
      <c r="M3668">
        <v>7.0000000000000007E-2</v>
      </c>
      <c r="N3668">
        <v>1</v>
      </c>
    </row>
    <row r="3669" spans="1:14" x14ac:dyDescent="0.2">
      <c r="A3669">
        <v>7898</v>
      </c>
      <c r="B3669" t="s">
        <v>30229</v>
      </c>
      <c r="C3669" t="s">
        <v>30230</v>
      </c>
      <c r="D3669" t="s">
        <v>30231</v>
      </c>
      <c r="E3669" t="s">
        <v>30232</v>
      </c>
      <c r="F3669" t="s">
        <v>30015</v>
      </c>
      <c r="G3669" t="s">
        <v>9</v>
      </c>
      <c r="H3669" t="s">
        <v>10</v>
      </c>
      <c r="I3669">
        <v>-1.129</v>
      </c>
      <c r="J3669">
        <v>2</v>
      </c>
      <c r="K3669">
        <v>1</v>
      </c>
      <c r="L3669">
        <v>2</v>
      </c>
      <c r="M3669">
        <v>3.4000000000000002E-2</v>
      </c>
      <c r="N3669">
        <v>1</v>
      </c>
    </row>
    <row r="3670" spans="1:14" x14ac:dyDescent="0.2">
      <c r="A3670">
        <v>3452</v>
      </c>
      <c r="B3670" t="s">
        <v>14689</v>
      </c>
      <c r="C3670" t="s">
        <v>14690</v>
      </c>
      <c r="D3670" t="s">
        <v>14691</v>
      </c>
      <c r="E3670" t="s">
        <v>14692</v>
      </c>
      <c r="F3670" t="s">
        <v>14693</v>
      </c>
      <c r="G3670" t="s">
        <v>9</v>
      </c>
      <c r="H3670" t="s">
        <v>10</v>
      </c>
      <c r="I3670">
        <v>-8.2000000000000003E-2</v>
      </c>
      <c r="J3670">
        <v>1</v>
      </c>
      <c r="K3670">
        <v>1</v>
      </c>
      <c r="L3670">
        <v>0</v>
      </c>
      <c r="M3670">
        <v>0</v>
      </c>
      <c r="N3670">
        <v>1</v>
      </c>
    </row>
    <row r="3671" spans="1:14" x14ac:dyDescent="0.2">
      <c r="A3671">
        <v>4166</v>
      </c>
      <c r="B3671" t="s">
        <v>17328</v>
      </c>
      <c r="C3671" t="s">
        <v>17329</v>
      </c>
      <c r="D3671" t="s">
        <v>17330</v>
      </c>
      <c r="E3671" t="s">
        <v>14692</v>
      </c>
      <c r="F3671" t="s">
        <v>14693</v>
      </c>
      <c r="G3671" t="s">
        <v>9</v>
      </c>
      <c r="H3671" t="s">
        <v>10</v>
      </c>
      <c r="I3671">
        <v>-7.1999999999999995E-2</v>
      </c>
      <c r="J3671">
        <v>1</v>
      </c>
      <c r="K3671">
        <v>0</v>
      </c>
      <c r="L3671">
        <v>1</v>
      </c>
      <c r="M3671">
        <v>0</v>
      </c>
      <c r="N3671">
        <v>1</v>
      </c>
    </row>
    <row r="3672" spans="1:14" x14ac:dyDescent="0.2">
      <c r="A3672">
        <v>4998</v>
      </c>
      <c r="B3672" t="s">
        <v>20269</v>
      </c>
      <c r="C3672" t="s">
        <v>20270</v>
      </c>
      <c r="D3672" t="s">
        <v>20271</v>
      </c>
      <c r="E3672" t="s">
        <v>20272</v>
      </c>
      <c r="F3672" t="s">
        <v>20273</v>
      </c>
      <c r="G3672" t="s">
        <v>9</v>
      </c>
      <c r="H3672" t="s">
        <v>10</v>
      </c>
      <c r="I3672">
        <v>-3.1840000000000002</v>
      </c>
      <c r="J3672">
        <v>1</v>
      </c>
      <c r="K3672">
        <v>0</v>
      </c>
      <c r="L3672">
        <v>0</v>
      </c>
      <c r="M3672">
        <v>0.83299999999999996</v>
      </c>
      <c r="N3672">
        <v>1</v>
      </c>
    </row>
    <row r="3673" spans="1:14" x14ac:dyDescent="0.2">
      <c r="A3673">
        <v>3566</v>
      </c>
      <c r="B3673" t="s">
        <v>15138</v>
      </c>
      <c r="C3673" t="s">
        <v>15139</v>
      </c>
      <c r="D3673" t="s">
        <v>15140</v>
      </c>
      <c r="E3673" t="s">
        <v>13130</v>
      </c>
      <c r="F3673" t="s">
        <v>13131</v>
      </c>
      <c r="G3673" t="s">
        <v>9</v>
      </c>
      <c r="H3673" t="s">
        <v>10</v>
      </c>
      <c r="I3673">
        <v>-0.11799999999999999</v>
      </c>
      <c r="J3673">
        <v>2</v>
      </c>
      <c r="K3673">
        <v>0</v>
      </c>
      <c r="L3673">
        <v>1</v>
      </c>
      <c r="M3673">
        <v>0.08</v>
      </c>
      <c r="N3673">
        <v>1</v>
      </c>
    </row>
    <row r="3674" spans="1:14" x14ac:dyDescent="0.2">
      <c r="A3674">
        <v>3034</v>
      </c>
      <c r="B3674" t="s">
        <v>13127</v>
      </c>
      <c r="C3674" t="s">
        <v>13128</v>
      </c>
      <c r="D3674" t="s">
        <v>13129</v>
      </c>
      <c r="E3674" t="s">
        <v>13130</v>
      </c>
      <c r="F3674" t="s">
        <v>13131</v>
      </c>
      <c r="G3674" t="s">
        <v>9</v>
      </c>
      <c r="H3674" t="s">
        <v>10</v>
      </c>
      <c r="I3674">
        <v>-7.0000000000000007E-2</v>
      </c>
      <c r="J3674">
        <v>1</v>
      </c>
      <c r="K3674">
        <v>1</v>
      </c>
      <c r="L3674">
        <v>0</v>
      </c>
      <c r="M3674">
        <v>0.105</v>
      </c>
      <c r="N3674">
        <v>1</v>
      </c>
    </row>
    <row r="3675" spans="1:14" x14ac:dyDescent="0.2">
      <c r="A3675">
        <v>1501</v>
      </c>
      <c r="B3675" t="s">
        <v>6903</v>
      </c>
      <c r="C3675" t="s">
        <v>6904</v>
      </c>
      <c r="D3675" t="s">
        <v>6905</v>
      </c>
      <c r="E3675" t="s">
        <v>6906</v>
      </c>
      <c r="F3675" t="s">
        <v>6907</v>
      </c>
      <c r="G3675" t="s">
        <v>9</v>
      </c>
      <c r="H3675" t="s">
        <v>10</v>
      </c>
      <c r="I3675">
        <v>-2.7E-2</v>
      </c>
      <c r="J3675">
        <v>0</v>
      </c>
      <c r="K3675">
        <v>0</v>
      </c>
      <c r="L3675">
        <v>1</v>
      </c>
      <c r="M3675">
        <v>0.125</v>
      </c>
      <c r="N3675">
        <v>1</v>
      </c>
    </row>
    <row r="3676" spans="1:14" x14ac:dyDescent="0.2">
      <c r="A3676">
        <v>5719</v>
      </c>
      <c r="B3676" t="s">
        <v>22795</v>
      </c>
      <c r="C3676" t="s">
        <v>22796</v>
      </c>
      <c r="D3676" t="s">
        <v>22797</v>
      </c>
      <c r="E3676" t="s">
        <v>6906</v>
      </c>
      <c r="F3676" t="s">
        <v>6907</v>
      </c>
      <c r="G3676" t="s">
        <v>9</v>
      </c>
      <c r="H3676" t="s">
        <v>10</v>
      </c>
      <c r="I3676">
        <v>-2.5999999999999999E-2</v>
      </c>
      <c r="J3676">
        <v>1</v>
      </c>
      <c r="K3676">
        <v>1</v>
      </c>
      <c r="L3676">
        <v>2</v>
      </c>
      <c r="M3676">
        <v>0.125</v>
      </c>
      <c r="N3676">
        <v>1</v>
      </c>
    </row>
    <row r="3677" spans="1:14" x14ac:dyDescent="0.2">
      <c r="A3677">
        <v>4941</v>
      </c>
      <c r="B3677" t="s">
        <v>20058</v>
      </c>
      <c r="C3677" t="s">
        <v>20059</v>
      </c>
      <c r="D3677" t="s">
        <v>20060</v>
      </c>
      <c r="E3677" t="s">
        <v>17438</v>
      </c>
      <c r="F3677" t="s">
        <v>17439</v>
      </c>
      <c r="G3677" t="s">
        <v>9</v>
      </c>
      <c r="H3677" t="s">
        <v>10</v>
      </c>
      <c r="I3677">
        <v>-0.65700000000000003</v>
      </c>
      <c r="J3677">
        <v>0</v>
      </c>
      <c r="K3677">
        <v>1</v>
      </c>
      <c r="L3677">
        <v>2</v>
      </c>
      <c r="M3677">
        <v>7.8E-2</v>
      </c>
      <c r="N3677">
        <v>1</v>
      </c>
    </row>
    <row r="3678" spans="1:14" x14ac:dyDescent="0.2">
      <c r="A3678">
        <v>4194</v>
      </c>
      <c r="B3678" t="s">
        <v>17435</v>
      </c>
      <c r="C3678" t="s">
        <v>17436</v>
      </c>
      <c r="D3678" t="s">
        <v>17437</v>
      </c>
      <c r="E3678" t="s">
        <v>17438</v>
      </c>
      <c r="F3678" t="s">
        <v>17439</v>
      </c>
      <c r="G3678" t="s">
        <v>9</v>
      </c>
      <c r="H3678" t="s">
        <v>10</v>
      </c>
      <c r="I3678">
        <v>-0.47099999999999997</v>
      </c>
      <c r="J3678">
        <v>1</v>
      </c>
      <c r="K3678">
        <v>1</v>
      </c>
      <c r="L3678">
        <v>2</v>
      </c>
      <c r="M3678">
        <v>0.108</v>
      </c>
      <c r="N3678">
        <v>1</v>
      </c>
    </row>
    <row r="3679" spans="1:14" x14ac:dyDescent="0.2">
      <c r="A3679">
        <v>7620</v>
      </c>
      <c r="B3679" t="s">
        <v>29026</v>
      </c>
      <c r="C3679" t="s">
        <v>29027</v>
      </c>
      <c r="D3679" t="s">
        <v>28861</v>
      </c>
      <c r="E3679" t="s">
        <v>29028</v>
      </c>
      <c r="F3679" t="s">
        <v>28863</v>
      </c>
      <c r="G3679" t="s">
        <v>9</v>
      </c>
      <c r="H3679" t="s">
        <v>10</v>
      </c>
      <c r="I3679">
        <v>-1.038</v>
      </c>
      <c r="J3679">
        <v>2</v>
      </c>
      <c r="K3679">
        <v>1</v>
      </c>
      <c r="L3679">
        <v>1</v>
      </c>
      <c r="M3679">
        <v>2.8000000000000001E-2</v>
      </c>
      <c r="N3679">
        <v>1</v>
      </c>
    </row>
    <row r="3680" spans="1:14" x14ac:dyDescent="0.2">
      <c r="A3680">
        <v>7830</v>
      </c>
      <c r="B3680" t="s">
        <v>29947</v>
      </c>
      <c r="C3680" t="s">
        <v>29948</v>
      </c>
      <c r="D3680" t="s">
        <v>29949</v>
      </c>
      <c r="E3680" t="s">
        <v>29028</v>
      </c>
      <c r="F3680" t="s">
        <v>28863</v>
      </c>
      <c r="G3680" t="s">
        <v>9</v>
      </c>
      <c r="H3680" t="s">
        <v>10</v>
      </c>
      <c r="I3680">
        <v>-0.39400000000000002</v>
      </c>
      <c r="J3680">
        <v>2</v>
      </c>
      <c r="K3680">
        <v>1</v>
      </c>
      <c r="L3680">
        <v>0</v>
      </c>
      <c r="M3680">
        <v>0.222</v>
      </c>
      <c r="N3680">
        <v>1</v>
      </c>
    </row>
    <row r="3681" spans="1:14" x14ac:dyDescent="0.2">
      <c r="A3681">
        <v>2259</v>
      </c>
      <c r="B3681" t="s">
        <v>10067</v>
      </c>
      <c r="C3681" t="s">
        <v>10068</v>
      </c>
      <c r="D3681" t="s">
        <v>10069</v>
      </c>
      <c r="E3681" t="s">
        <v>10070</v>
      </c>
      <c r="F3681" t="s">
        <v>10071</v>
      </c>
      <c r="G3681" t="s">
        <v>9</v>
      </c>
      <c r="H3681" t="s">
        <v>10</v>
      </c>
      <c r="I3681">
        <v>-0.53300000000000003</v>
      </c>
      <c r="J3681">
        <v>1</v>
      </c>
      <c r="K3681">
        <v>1</v>
      </c>
      <c r="L3681">
        <v>1</v>
      </c>
      <c r="M3681">
        <v>0.29199999999999998</v>
      </c>
      <c r="N3681">
        <v>1</v>
      </c>
    </row>
    <row r="3682" spans="1:14" x14ac:dyDescent="0.2">
      <c r="A3682">
        <v>6524</v>
      </c>
      <c r="B3682" t="s">
        <v>25625</v>
      </c>
      <c r="C3682" t="s">
        <v>25626</v>
      </c>
      <c r="D3682" t="s">
        <v>25380</v>
      </c>
      <c r="E3682" t="s">
        <v>25381</v>
      </c>
      <c r="F3682" t="s">
        <v>9466</v>
      </c>
      <c r="G3682" t="s">
        <v>9</v>
      </c>
      <c r="H3682" t="s">
        <v>10</v>
      </c>
      <c r="I3682">
        <v>-1.87</v>
      </c>
      <c r="J3682">
        <v>2</v>
      </c>
      <c r="K3682">
        <v>2</v>
      </c>
      <c r="L3682">
        <v>1</v>
      </c>
      <c r="M3682">
        <v>0</v>
      </c>
      <c r="N3682">
        <v>1</v>
      </c>
    </row>
    <row r="3683" spans="1:14" x14ac:dyDescent="0.2">
      <c r="A3683">
        <v>6454</v>
      </c>
      <c r="B3683" t="s">
        <v>25378</v>
      </c>
      <c r="C3683" t="s">
        <v>25379</v>
      </c>
      <c r="D3683" t="s">
        <v>25380</v>
      </c>
      <c r="E3683" t="s">
        <v>25381</v>
      </c>
      <c r="F3683" t="s">
        <v>9466</v>
      </c>
      <c r="G3683" t="s">
        <v>9</v>
      </c>
      <c r="H3683" t="s">
        <v>10</v>
      </c>
      <c r="I3683">
        <v>-0.60499999999999998</v>
      </c>
      <c r="J3683">
        <v>1</v>
      </c>
      <c r="K3683">
        <v>1</v>
      </c>
      <c r="L3683">
        <v>0</v>
      </c>
      <c r="M3683">
        <v>0.25</v>
      </c>
      <c r="N3683">
        <v>1</v>
      </c>
    </row>
    <row r="3684" spans="1:14" x14ac:dyDescent="0.2">
      <c r="A3684">
        <v>6649</v>
      </c>
      <c r="B3684" t="s">
        <v>26043</v>
      </c>
      <c r="C3684" t="s">
        <v>26044</v>
      </c>
      <c r="D3684" t="s">
        <v>19126</v>
      </c>
      <c r="E3684" t="s">
        <v>25381</v>
      </c>
      <c r="F3684" t="s">
        <v>9466</v>
      </c>
      <c r="G3684" t="s">
        <v>9</v>
      </c>
      <c r="H3684" t="s">
        <v>10</v>
      </c>
      <c r="I3684">
        <v>-0.54700000000000004</v>
      </c>
      <c r="J3684">
        <v>1</v>
      </c>
      <c r="K3684">
        <v>0</v>
      </c>
      <c r="L3684">
        <v>2</v>
      </c>
      <c r="M3684">
        <v>0.16700000000000001</v>
      </c>
      <c r="N3684">
        <v>1</v>
      </c>
    </row>
    <row r="3685" spans="1:14" x14ac:dyDescent="0.2">
      <c r="A3685">
        <v>6564</v>
      </c>
      <c r="B3685" t="s">
        <v>25760</v>
      </c>
      <c r="C3685" t="s">
        <v>25761</v>
      </c>
      <c r="D3685" t="s">
        <v>19126</v>
      </c>
      <c r="E3685" t="s">
        <v>25381</v>
      </c>
      <c r="F3685" t="s">
        <v>9466</v>
      </c>
      <c r="G3685" t="s">
        <v>9</v>
      </c>
      <c r="H3685" t="s">
        <v>10</v>
      </c>
      <c r="I3685">
        <v>-0.502</v>
      </c>
      <c r="J3685">
        <v>2</v>
      </c>
      <c r="K3685">
        <v>0</v>
      </c>
      <c r="L3685">
        <v>1</v>
      </c>
      <c r="M3685">
        <v>0</v>
      </c>
      <c r="N3685">
        <v>1</v>
      </c>
    </row>
    <row r="3686" spans="1:14" x14ac:dyDescent="0.2">
      <c r="A3686">
        <v>6951</v>
      </c>
      <c r="B3686" t="s">
        <v>26918</v>
      </c>
      <c r="C3686" t="s">
        <v>26919</v>
      </c>
      <c r="D3686" t="s">
        <v>19126</v>
      </c>
      <c r="E3686" t="s">
        <v>25381</v>
      </c>
      <c r="F3686" t="s">
        <v>9466</v>
      </c>
      <c r="G3686" t="s">
        <v>9</v>
      </c>
      <c r="H3686" t="s">
        <v>10</v>
      </c>
      <c r="I3686">
        <v>-0.30599999999999999</v>
      </c>
      <c r="J3686">
        <v>2</v>
      </c>
      <c r="K3686">
        <v>0</v>
      </c>
      <c r="L3686">
        <v>1</v>
      </c>
      <c r="M3686">
        <v>0.75</v>
      </c>
      <c r="N3686">
        <v>1</v>
      </c>
    </row>
    <row r="3687" spans="1:14" x14ac:dyDescent="0.2">
      <c r="A3687">
        <v>4078</v>
      </c>
      <c r="B3687" t="s">
        <v>17000</v>
      </c>
      <c r="C3687" t="s">
        <v>17001</v>
      </c>
      <c r="D3687" t="s">
        <v>17002</v>
      </c>
      <c r="E3687" t="s">
        <v>17003</v>
      </c>
      <c r="F3687" t="s">
        <v>17004</v>
      </c>
      <c r="G3687" t="s">
        <v>9</v>
      </c>
      <c r="H3687" t="s">
        <v>10</v>
      </c>
      <c r="I3687">
        <v>-2.3069999999999999</v>
      </c>
      <c r="J3687">
        <v>0</v>
      </c>
      <c r="K3687">
        <v>0</v>
      </c>
      <c r="L3687">
        <v>1</v>
      </c>
      <c r="M3687">
        <v>0.5</v>
      </c>
      <c r="N3687">
        <v>1</v>
      </c>
    </row>
    <row r="3688" spans="1:14" x14ac:dyDescent="0.2">
      <c r="A3688">
        <v>6494</v>
      </c>
      <c r="B3688" t="s">
        <v>25512</v>
      </c>
      <c r="C3688" t="s">
        <v>25513</v>
      </c>
      <c r="D3688" t="s">
        <v>25514</v>
      </c>
      <c r="E3688" t="s">
        <v>25515</v>
      </c>
      <c r="F3688" t="s">
        <v>25516</v>
      </c>
      <c r="G3688" t="s">
        <v>9</v>
      </c>
      <c r="H3688" t="s">
        <v>10</v>
      </c>
      <c r="I3688">
        <v>-2.028</v>
      </c>
      <c r="J3688">
        <v>1</v>
      </c>
      <c r="K3688">
        <v>1</v>
      </c>
      <c r="L3688">
        <v>1</v>
      </c>
      <c r="M3688">
        <v>4.1000000000000002E-2</v>
      </c>
      <c r="N3688">
        <v>1</v>
      </c>
    </row>
    <row r="3689" spans="1:14" x14ac:dyDescent="0.2">
      <c r="A3689">
        <v>6805</v>
      </c>
      <c r="B3689" t="s">
        <v>26509</v>
      </c>
      <c r="C3689" t="s">
        <v>26510</v>
      </c>
      <c r="D3689" t="s">
        <v>26511</v>
      </c>
      <c r="E3689" t="s">
        <v>25515</v>
      </c>
      <c r="F3689" t="s">
        <v>25516</v>
      </c>
      <c r="G3689" t="s">
        <v>9</v>
      </c>
      <c r="H3689" t="s">
        <v>10</v>
      </c>
      <c r="I3689">
        <v>-5.0999999999999997E-2</v>
      </c>
      <c r="J3689">
        <v>0</v>
      </c>
      <c r="K3689">
        <v>0</v>
      </c>
      <c r="L3689">
        <v>1</v>
      </c>
      <c r="M3689">
        <v>8.3000000000000004E-2</v>
      </c>
      <c r="N3689">
        <v>1</v>
      </c>
    </row>
    <row r="3690" spans="1:14" x14ac:dyDescent="0.2">
      <c r="A3690">
        <v>6401</v>
      </c>
      <c r="B3690" t="s">
        <v>25172</v>
      </c>
      <c r="C3690" t="s">
        <v>25173</v>
      </c>
      <c r="D3690" t="s">
        <v>25174</v>
      </c>
      <c r="E3690" t="s">
        <v>25175</v>
      </c>
      <c r="F3690" t="s">
        <v>25176</v>
      </c>
      <c r="G3690" t="s">
        <v>9</v>
      </c>
      <c r="H3690" t="s">
        <v>10</v>
      </c>
      <c r="I3690">
        <v>-0.7</v>
      </c>
      <c r="J3690">
        <v>1</v>
      </c>
      <c r="K3690">
        <v>0</v>
      </c>
      <c r="L3690">
        <v>1</v>
      </c>
      <c r="M3690">
        <v>0.25</v>
      </c>
      <c r="N3690">
        <v>1</v>
      </c>
    </row>
    <row r="3691" spans="1:14" x14ac:dyDescent="0.2">
      <c r="A3691">
        <v>7136</v>
      </c>
      <c r="B3691" t="s">
        <v>27388</v>
      </c>
      <c r="C3691" t="s">
        <v>27389</v>
      </c>
      <c r="D3691" t="s">
        <v>25939</v>
      </c>
      <c r="E3691" t="s">
        <v>25175</v>
      </c>
      <c r="F3691" t="s">
        <v>25176</v>
      </c>
      <c r="G3691" t="s">
        <v>9</v>
      </c>
      <c r="H3691" t="s">
        <v>10</v>
      </c>
      <c r="I3691">
        <v>-0.63900000000000001</v>
      </c>
      <c r="J3691">
        <v>2</v>
      </c>
      <c r="K3691">
        <v>1</v>
      </c>
      <c r="L3691">
        <v>1</v>
      </c>
      <c r="M3691">
        <v>0.25</v>
      </c>
      <c r="N3691">
        <v>1</v>
      </c>
    </row>
    <row r="3692" spans="1:14" x14ac:dyDescent="0.2">
      <c r="A3692">
        <v>6614</v>
      </c>
      <c r="B3692" t="s">
        <v>25937</v>
      </c>
      <c r="C3692" t="s">
        <v>25938</v>
      </c>
      <c r="D3692" t="s">
        <v>25939</v>
      </c>
      <c r="E3692" t="s">
        <v>25175</v>
      </c>
      <c r="F3692" t="s">
        <v>25176</v>
      </c>
      <c r="G3692" t="s">
        <v>9</v>
      </c>
      <c r="H3692" t="s">
        <v>10</v>
      </c>
      <c r="I3692">
        <v>-0.61299999999999999</v>
      </c>
      <c r="J3692">
        <v>2</v>
      </c>
      <c r="K3692">
        <v>1</v>
      </c>
      <c r="L3692">
        <v>1</v>
      </c>
      <c r="M3692">
        <v>8.3000000000000004E-2</v>
      </c>
      <c r="N3692">
        <v>1</v>
      </c>
    </row>
    <row r="3693" spans="1:14" x14ac:dyDescent="0.2">
      <c r="A3693">
        <v>6833</v>
      </c>
      <c r="B3693" t="s">
        <v>26584</v>
      </c>
      <c r="C3693" t="s">
        <v>26585</v>
      </c>
      <c r="D3693" t="s">
        <v>26586</v>
      </c>
      <c r="E3693" t="s">
        <v>25454</v>
      </c>
      <c r="F3693" t="s">
        <v>25455</v>
      </c>
      <c r="G3693" t="s">
        <v>9</v>
      </c>
      <c r="H3693" t="s">
        <v>10</v>
      </c>
      <c r="I3693">
        <v>-2.9590000000000001</v>
      </c>
      <c r="J3693">
        <v>2</v>
      </c>
      <c r="K3693">
        <v>0</v>
      </c>
      <c r="L3693">
        <v>1</v>
      </c>
      <c r="M3693">
        <v>4.1000000000000002E-2</v>
      </c>
      <c r="N3693">
        <v>1</v>
      </c>
    </row>
    <row r="3694" spans="1:14" x14ac:dyDescent="0.2">
      <c r="A3694">
        <v>7437</v>
      </c>
      <c r="B3694" t="s">
        <v>28364</v>
      </c>
      <c r="C3694" t="s">
        <v>28365</v>
      </c>
      <c r="D3694" t="s">
        <v>26586</v>
      </c>
      <c r="E3694" t="s">
        <v>25454</v>
      </c>
      <c r="F3694" t="s">
        <v>25455</v>
      </c>
      <c r="G3694" t="s">
        <v>9</v>
      </c>
      <c r="H3694" t="s">
        <v>10</v>
      </c>
      <c r="I3694">
        <v>-2.605</v>
      </c>
      <c r="J3694">
        <v>2</v>
      </c>
      <c r="K3694">
        <v>0</v>
      </c>
      <c r="L3694">
        <v>1</v>
      </c>
      <c r="M3694">
        <v>4.1000000000000002E-2</v>
      </c>
      <c r="N3694">
        <v>1</v>
      </c>
    </row>
    <row r="3695" spans="1:14" x14ac:dyDescent="0.2">
      <c r="A3695">
        <v>7081</v>
      </c>
      <c r="B3695" t="s">
        <v>27259</v>
      </c>
      <c r="C3695" t="s">
        <v>27260</v>
      </c>
      <c r="D3695" t="s">
        <v>26178</v>
      </c>
      <c r="E3695" t="s">
        <v>25454</v>
      </c>
      <c r="F3695" t="s">
        <v>25455</v>
      </c>
      <c r="G3695" t="s">
        <v>9</v>
      </c>
      <c r="H3695" t="s">
        <v>10</v>
      </c>
      <c r="I3695">
        <v>-2.504</v>
      </c>
      <c r="J3695">
        <v>1</v>
      </c>
      <c r="K3695">
        <v>1</v>
      </c>
      <c r="L3695">
        <v>1</v>
      </c>
      <c r="M3695">
        <v>4.1000000000000002E-2</v>
      </c>
      <c r="N3695">
        <v>1</v>
      </c>
    </row>
    <row r="3696" spans="1:14" x14ac:dyDescent="0.2">
      <c r="A3696">
        <v>6691</v>
      </c>
      <c r="B3696" t="s">
        <v>26176</v>
      </c>
      <c r="C3696" t="s">
        <v>26177</v>
      </c>
      <c r="D3696" t="s">
        <v>26178</v>
      </c>
      <c r="E3696" t="s">
        <v>25454</v>
      </c>
      <c r="F3696" t="s">
        <v>25455</v>
      </c>
      <c r="G3696" t="s">
        <v>9</v>
      </c>
      <c r="H3696" t="s">
        <v>10</v>
      </c>
      <c r="I3696">
        <v>-1.33</v>
      </c>
      <c r="J3696">
        <v>1</v>
      </c>
      <c r="K3696">
        <v>1</v>
      </c>
      <c r="L3696">
        <v>2</v>
      </c>
      <c r="M3696">
        <v>8.2000000000000003E-2</v>
      </c>
      <c r="N3696">
        <v>1</v>
      </c>
    </row>
    <row r="3697" spans="1:14" x14ac:dyDescent="0.2">
      <c r="A3697">
        <v>6474</v>
      </c>
      <c r="B3697" t="s">
        <v>25451</v>
      </c>
      <c r="C3697" t="s">
        <v>25452</v>
      </c>
      <c r="D3697" t="s">
        <v>25453</v>
      </c>
      <c r="E3697" t="s">
        <v>25454</v>
      </c>
      <c r="F3697" t="s">
        <v>25455</v>
      </c>
      <c r="G3697" t="s">
        <v>9</v>
      </c>
      <c r="H3697" t="s">
        <v>10</v>
      </c>
      <c r="I3697">
        <v>-0.77</v>
      </c>
      <c r="J3697">
        <v>2</v>
      </c>
      <c r="K3697">
        <v>1</v>
      </c>
      <c r="L3697">
        <v>1</v>
      </c>
      <c r="M3697">
        <v>5.6000000000000001E-2</v>
      </c>
      <c r="N3697">
        <v>1</v>
      </c>
    </row>
    <row r="3698" spans="1:14" x14ac:dyDescent="0.2">
      <c r="A3698">
        <v>3759</v>
      </c>
      <c r="B3698" t="s">
        <v>15843</v>
      </c>
      <c r="C3698" t="s">
        <v>15844</v>
      </c>
      <c r="D3698" t="s">
        <v>2476</v>
      </c>
      <c r="E3698" t="s">
        <v>8627</v>
      </c>
      <c r="F3698" t="s">
        <v>2478</v>
      </c>
      <c r="G3698" t="s">
        <v>9</v>
      </c>
      <c r="H3698" t="s">
        <v>10</v>
      </c>
      <c r="I3698">
        <v>-2.1909999999999998</v>
      </c>
      <c r="J3698">
        <v>2</v>
      </c>
      <c r="K3698">
        <v>1</v>
      </c>
      <c r="L3698">
        <v>2</v>
      </c>
      <c r="M3698">
        <v>0</v>
      </c>
      <c r="N3698">
        <v>1</v>
      </c>
    </row>
    <row r="3699" spans="1:14" x14ac:dyDescent="0.2">
      <c r="A3699">
        <v>5739</v>
      </c>
      <c r="B3699" t="s">
        <v>22867</v>
      </c>
      <c r="C3699" t="s">
        <v>22868</v>
      </c>
      <c r="D3699" t="s">
        <v>8626</v>
      </c>
      <c r="E3699" t="s">
        <v>8627</v>
      </c>
      <c r="F3699" t="s">
        <v>2478</v>
      </c>
      <c r="G3699" t="s">
        <v>9</v>
      </c>
      <c r="H3699" t="s">
        <v>10</v>
      </c>
      <c r="I3699">
        <v>-0.61599999999999999</v>
      </c>
      <c r="J3699">
        <v>1</v>
      </c>
      <c r="K3699">
        <v>1</v>
      </c>
      <c r="L3699">
        <v>0</v>
      </c>
      <c r="M3699">
        <v>0.25</v>
      </c>
      <c r="N3699">
        <v>1</v>
      </c>
    </row>
    <row r="3700" spans="1:14" x14ac:dyDescent="0.2">
      <c r="A3700">
        <v>1913</v>
      </c>
      <c r="B3700" t="s">
        <v>8624</v>
      </c>
      <c r="C3700" t="s">
        <v>8625</v>
      </c>
      <c r="D3700" t="s">
        <v>8626</v>
      </c>
      <c r="E3700" t="s">
        <v>8627</v>
      </c>
      <c r="F3700" t="s">
        <v>2478</v>
      </c>
      <c r="G3700" t="s">
        <v>9</v>
      </c>
      <c r="H3700" t="s">
        <v>10</v>
      </c>
      <c r="I3700">
        <v>-0.60199999999999998</v>
      </c>
      <c r="J3700">
        <v>1</v>
      </c>
      <c r="K3700">
        <v>1</v>
      </c>
      <c r="L3700">
        <v>1</v>
      </c>
      <c r="M3700">
        <v>0</v>
      </c>
      <c r="N3700">
        <v>1</v>
      </c>
    </row>
    <row r="3701" spans="1:14" x14ac:dyDescent="0.2">
      <c r="A3701">
        <v>2359</v>
      </c>
      <c r="B3701" t="s">
        <v>10464</v>
      </c>
      <c r="C3701" t="s">
        <v>10465</v>
      </c>
      <c r="D3701" t="s">
        <v>10466</v>
      </c>
      <c r="E3701" t="s">
        <v>8627</v>
      </c>
      <c r="F3701" t="s">
        <v>2478</v>
      </c>
      <c r="G3701" t="s">
        <v>9</v>
      </c>
      <c r="H3701" t="s">
        <v>10</v>
      </c>
      <c r="I3701">
        <v>-0.52</v>
      </c>
      <c r="J3701">
        <v>2</v>
      </c>
      <c r="K3701">
        <v>-1</v>
      </c>
      <c r="L3701">
        <v>2</v>
      </c>
      <c r="M3701">
        <v>0.2</v>
      </c>
      <c r="N3701">
        <v>1</v>
      </c>
    </row>
    <row r="3702" spans="1:14" x14ac:dyDescent="0.2">
      <c r="A3702">
        <v>4337</v>
      </c>
      <c r="B3702" t="s">
        <v>17947</v>
      </c>
      <c r="C3702" t="s">
        <v>17948</v>
      </c>
      <c r="D3702" t="s">
        <v>17949</v>
      </c>
      <c r="E3702" t="s">
        <v>17950</v>
      </c>
      <c r="F3702" t="s">
        <v>17951</v>
      </c>
      <c r="G3702" t="s">
        <v>9</v>
      </c>
      <c r="H3702" t="s">
        <v>10</v>
      </c>
      <c r="I3702">
        <v>-0.88100000000000001</v>
      </c>
      <c r="J3702">
        <v>1</v>
      </c>
      <c r="K3702">
        <v>0</v>
      </c>
      <c r="L3702">
        <v>1</v>
      </c>
      <c r="M3702">
        <v>0.224</v>
      </c>
      <c r="N3702">
        <v>1</v>
      </c>
    </row>
    <row r="3703" spans="1:14" x14ac:dyDescent="0.2">
      <c r="A3703">
        <v>5727</v>
      </c>
      <c r="B3703" t="s">
        <v>22822</v>
      </c>
      <c r="C3703" t="s">
        <v>22823</v>
      </c>
      <c r="D3703" t="s">
        <v>22824</v>
      </c>
      <c r="E3703" t="s">
        <v>22825</v>
      </c>
      <c r="F3703" t="s">
        <v>22826</v>
      </c>
      <c r="G3703" t="s">
        <v>9</v>
      </c>
      <c r="H3703" t="s">
        <v>10</v>
      </c>
      <c r="I3703">
        <v>-4.9000000000000002E-2</v>
      </c>
      <c r="J3703">
        <v>2</v>
      </c>
      <c r="K3703">
        <v>1</v>
      </c>
      <c r="L3703">
        <v>1</v>
      </c>
      <c r="M3703">
        <v>0.14000000000000001</v>
      </c>
      <c r="N3703">
        <v>1</v>
      </c>
    </row>
    <row r="3704" spans="1:14" x14ac:dyDescent="0.2">
      <c r="A3704">
        <v>2543</v>
      </c>
      <c r="B3704" t="s">
        <v>11204</v>
      </c>
      <c r="C3704" t="s">
        <v>11205</v>
      </c>
      <c r="D3704" t="s">
        <v>11206</v>
      </c>
      <c r="E3704" t="s">
        <v>11207</v>
      </c>
      <c r="F3704" t="s">
        <v>11208</v>
      </c>
      <c r="G3704" t="s">
        <v>9</v>
      </c>
      <c r="H3704" t="s">
        <v>10</v>
      </c>
      <c r="I3704">
        <v>-1.238</v>
      </c>
      <c r="J3704">
        <v>1</v>
      </c>
      <c r="K3704">
        <v>0</v>
      </c>
      <c r="L3704">
        <v>0</v>
      </c>
      <c r="M3704">
        <v>0.125</v>
      </c>
      <c r="N3704">
        <v>1</v>
      </c>
    </row>
    <row r="3705" spans="1:14" x14ac:dyDescent="0.2">
      <c r="A3705">
        <v>2518</v>
      </c>
      <c r="B3705" t="s">
        <v>11096</v>
      </c>
      <c r="C3705" t="s">
        <v>11097</v>
      </c>
      <c r="D3705" t="s">
        <v>11098</v>
      </c>
      <c r="E3705" t="s">
        <v>11099</v>
      </c>
      <c r="F3705" t="s">
        <v>11100</v>
      </c>
      <c r="G3705" t="s">
        <v>9</v>
      </c>
      <c r="H3705" t="s">
        <v>10</v>
      </c>
      <c r="I3705">
        <v>-0.45900000000000002</v>
      </c>
      <c r="J3705">
        <v>0</v>
      </c>
      <c r="K3705">
        <v>1</v>
      </c>
      <c r="L3705">
        <v>2</v>
      </c>
      <c r="M3705">
        <v>4.7E-2</v>
      </c>
      <c r="N3705">
        <v>1</v>
      </c>
    </row>
    <row r="3706" spans="1:14" x14ac:dyDescent="0.2">
      <c r="A3706">
        <v>5003</v>
      </c>
      <c r="B3706" t="s">
        <v>20292</v>
      </c>
      <c r="C3706" t="s">
        <v>20293</v>
      </c>
      <c r="D3706" t="s">
        <v>20294</v>
      </c>
      <c r="E3706" t="s">
        <v>20295</v>
      </c>
      <c r="F3706" t="s">
        <v>20296</v>
      </c>
      <c r="G3706" t="s">
        <v>9</v>
      </c>
      <c r="H3706" t="s">
        <v>10</v>
      </c>
      <c r="I3706">
        <v>-0.72799999999999998</v>
      </c>
      <c r="J3706">
        <v>1</v>
      </c>
      <c r="K3706">
        <v>0</v>
      </c>
      <c r="L3706">
        <v>2</v>
      </c>
      <c r="M3706">
        <v>0.187</v>
      </c>
      <c r="N3706">
        <v>1</v>
      </c>
    </row>
    <row r="3707" spans="1:14" x14ac:dyDescent="0.2">
      <c r="A3707">
        <v>5315</v>
      </c>
      <c r="B3707" t="s">
        <v>21410</v>
      </c>
      <c r="C3707" t="s">
        <v>21411</v>
      </c>
      <c r="D3707" t="s">
        <v>21412</v>
      </c>
      <c r="E3707" t="s">
        <v>20295</v>
      </c>
      <c r="F3707" t="s">
        <v>20296</v>
      </c>
      <c r="G3707" t="s">
        <v>9</v>
      </c>
      <c r="H3707" t="s">
        <v>10</v>
      </c>
      <c r="I3707">
        <v>-0.57999999999999996</v>
      </c>
      <c r="J3707">
        <v>1</v>
      </c>
      <c r="K3707">
        <v>1</v>
      </c>
      <c r="L3707">
        <v>0</v>
      </c>
      <c r="M3707">
        <v>6.0999999999999999E-2</v>
      </c>
      <c r="N3707">
        <v>1</v>
      </c>
    </row>
    <row r="3708" spans="1:14" x14ac:dyDescent="0.2">
      <c r="A3708">
        <v>3751</v>
      </c>
      <c r="B3708" t="s">
        <v>15820</v>
      </c>
      <c r="C3708" t="s">
        <v>15821</v>
      </c>
      <c r="D3708" t="s">
        <v>3216</v>
      </c>
      <c r="E3708" t="s">
        <v>15016</v>
      </c>
      <c r="F3708" t="s">
        <v>2105</v>
      </c>
      <c r="G3708" t="s">
        <v>9</v>
      </c>
      <c r="H3708" t="s">
        <v>10</v>
      </c>
      <c r="I3708">
        <v>-3.4000000000000002E-2</v>
      </c>
      <c r="J3708">
        <v>2</v>
      </c>
      <c r="K3708">
        <v>1</v>
      </c>
      <c r="L3708">
        <v>0</v>
      </c>
      <c r="M3708">
        <v>0.16700000000000001</v>
      </c>
      <c r="N3708">
        <v>1</v>
      </c>
    </row>
    <row r="3709" spans="1:14" x14ac:dyDescent="0.2">
      <c r="A3709">
        <v>5343</v>
      </c>
      <c r="B3709" t="s">
        <v>21503</v>
      </c>
      <c r="C3709" t="s">
        <v>21504</v>
      </c>
      <c r="D3709" t="s">
        <v>21505</v>
      </c>
      <c r="E3709" t="s">
        <v>15016</v>
      </c>
      <c r="F3709" t="s">
        <v>2105</v>
      </c>
      <c r="G3709" t="s">
        <v>9</v>
      </c>
      <c r="H3709" t="s">
        <v>10</v>
      </c>
      <c r="I3709">
        <v>-3.4000000000000002E-2</v>
      </c>
      <c r="J3709">
        <v>2</v>
      </c>
      <c r="K3709">
        <v>2</v>
      </c>
      <c r="L3709">
        <v>1</v>
      </c>
      <c r="M3709">
        <v>0.1</v>
      </c>
      <c r="N3709">
        <v>1</v>
      </c>
    </row>
    <row r="3710" spans="1:14" x14ac:dyDescent="0.2">
      <c r="A3710">
        <v>3536</v>
      </c>
      <c r="B3710" t="s">
        <v>15014</v>
      </c>
      <c r="C3710" t="s">
        <v>15015</v>
      </c>
      <c r="D3710" t="s">
        <v>9598</v>
      </c>
      <c r="E3710" t="s">
        <v>15016</v>
      </c>
      <c r="F3710" t="s">
        <v>2105</v>
      </c>
      <c r="G3710" t="s">
        <v>9</v>
      </c>
      <c r="H3710" t="s">
        <v>10</v>
      </c>
      <c r="I3710">
        <v>-0.02</v>
      </c>
      <c r="J3710">
        <v>2</v>
      </c>
      <c r="K3710">
        <v>1</v>
      </c>
      <c r="L3710">
        <v>1</v>
      </c>
      <c r="M3710">
        <v>0.125</v>
      </c>
      <c r="N3710">
        <v>1</v>
      </c>
    </row>
    <row r="3711" spans="1:14" x14ac:dyDescent="0.2">
      <c r="A3711">
        <v>5653</v>
      </c>
      <c r="B3711" t="s">
        <v>22574</v>
      </c>
      <c r="C3711" t="s">
        <v>22575</v>
      </c>
      <c r="D3711" t="s">
        <v>22576</v>
      </c>
      <c r="E3711" t="s">
        <v>15016</v>
      </c>
      <c r="F3711" t="s">
        <v>2105</v>
      </c>
      <c r="G3711" t="s">
        <v>9</v>
      </c>
      <c r="H3711" t="s">
        <v>10</v>
      </c>
      <c r="I3711">
        <v>0</v>
      </c>
      <c r="J3711">
        <v>1</v>
      </c>
      <c r="K3711">
        <v>0</v>
      </c>
      <c r="L3711">
        <v>0</v>
      </c>
      <c r="M3711">
        <v>0.5</v>
      </c>
      <c r="N3711">
        <v>1</v>
      </c>
    </row>
    <row r="3712" spans="1:14" x14ac:dyDescent="0.2">
      <c r="A3712">
        <v>1559</v>
      </c>
      <c r="B3712" t="s">
        <v>7152</v>
      </c>
      <c r="C3712" t="s">
        <v>7153</v>
      </c>
      <c r="D3712" t="s">
        <v>7154</v>
      </c>
      <c r="E3712" t="s">
        <v>7155</v>
      </c>
      <c r="F3712" t="s">
        <v>7156</v>
      </c>
      <c r="G3712" t="s">
        <v>9</v>
      </c>
      <c r="H3712" t="s">
        <v>10</v>
      </c>
      <c r="I3712">
        <v>-2.6349999999999998</v>
      </c>
      <c r="J3712">
        <v>1</v>
      </c>
      <c r="K3712">
        <v>0</v>
      </c>
      <c r="L3712">
        <v>1</v>
      </c>
      <c r="M3712">
        <v>0.32800000000000001</v>
      </c>
      <c r="N3712">
        <v>1</v>
      </c>
    </row>
    <row r="3713" spans="1:14" x14ac:dyDescent="0.2">
      <c r="A3713">
        <v>3769</v>
      </c>
      <c r="B3713" t="s">
        <v>15874</v>
      </c>
      <c r="C3713" t="s">
        <v>15875</v>
      </c>
      <c r="D3713" t="s">
        <v>15876</v>
      </c>
      <c r="E3713" t="s">
        <v>15877</v>
      </c>
      <c r="F3713" t="s">
        <v>15878</v>
      </c>
      <c r="G3713" t="s">
        <v>9</v>
      </c>
      <c r="H3713" t="s">
        <v>10</v>
      </c>
      <c r="I3713">
        <v>-0.311</v>
      </c>
      <c r="J3713">
        <v>2</v>
      </c>
      <c r="K3713">
        <v>1</v>
      </c>
      <c r="L3713">
        <v>0</v>
      </c>
      <c r="M3713">
        <v>5.6000000000000001E-2</v>
      </c>
      <c r="N3713">
        <v>1</v>
      </c>
    </row>
    <row r="3714" spans="1:14" x14ac:dyDescent="0.2">
      <c r="A3714">
        <v>7250</v>
      </c>
      <c r="B3714" t="s">
        <v>27765</v>
      </c>
      <c r="C3714" t="s">
        <v>27766</v>
      </c>
      <c r="D3714" t="s">
        <v>27767</v>
      </c>
      <c r="E3714" t="s">
        <v>27768</v>
      </c>
      <c r="F3714" t="s">
        <v>27769</v>
      </c>
      <c r="G3714" t="s">
        <v>9</v>
      </c>
      <c r="H3714" t="s">
        <v>10</v>
      </c>
      <c r="I3714">
        <v>9.0999999999999998E-2</v>
      </c>
      <c r="J3714">
        <v>1</v>
      </c>
      <c r="K3714">
        <v>0</v>
      </c>
      <c r="L3714">
        <v>-1</v>
      </c>
      <c r="M3714">
        <v>3.4000000000000002E-2</v>
      </c>
      <c r="N3714">
        <v>1</v>
      </c>
    </row>
    <row r="3715" spans="1:14" x14ac:dyDescent="0.2">
      <c r="A3715">
        <v>6604</v>
      </c>
      <c r="B3715" t="s">
        <v>25901</v>
      </c>
      <c r="C3715" t="s">
        <v>25902</v>
      </c>
      <c r="D3715" t="s">
        <v>12672</v>
      </c>
      <c r="E3715" t="s">
        <v>25903</v>
      </c>
      <c r="F3715" t="s">
        <v>12674</v>
      </c>
      <c r="G3715" t="s">
        <v>9</v>
      </c>
      <c r="H3715" t="s">
        <v>10</v>
      </c>
      <c r="I3715">
        <v>-0.83899999999999997</v>
      </c>
      <c r="J3715">
        <v>2</v>
      </c>
      <c r="K3715">
        <v>1</v>
      </c>
      <c r="L3715">
        <v>0</v>
      </c>
      <c r="M3715">
        <v>8.3000000000000004E-2</v>
      </c>
      <c r="N3715">
        <v>1</v>
      </c>
    </row>
    <row r="3716" spans="1:14" x14ac:dyDescent="0.2">
      <c r="A3716">
        <v>6845</v>
      </c>
      <c r="B3716" t="s">
        <v>26624</v>
      </c>
      <c r="C3716" t="s">
        <v>26625</v>
      </c>
      <c r="D3716" t="s">
        <v>26626</v>
      </c>
      <c r="E3716" t="s">
        <v>25903</v>
      </c>
      <c r="F3716" t="s">
        <v>12674</v>
      </c>
      <c r="G3716" t="s">
        <v>9</v>
      </c>
      <c r="H3716" t="s">
        <v>10</v>
      </c>
      <c r="I3716">
        <v>-0.41</v>
      </c>
      <c r="J3716">
        <v>2</v>
      </c>
      <c r="K3716">
        <v>1</v>
      </c>
      <c r="L3716">
        <v>1</v>
      </c>
      <c r="M3716">
        <v>0.125</v>
      </c>
      <c r="N3716">
        <v>1</v>
      </c>
    </row>
    <row r="3717" spans="1:14" x14ac:dyDescent="0.2">
      <c r="A3717">
        <v>981</v>
      </c>
      <c r="B3717" t="s">
        <v>4638</v>
      </c>
      <c r="C3717" t="s">
        <v>4639</v>
      </c>
      <c r="D3717" t="s">
        <v>4368</v>
      </c>
      <c r="E3717" t="s">
        <v>4640</v>
      </c>
      <c r="F3717" t="s">
        <v>4370</v>
      </c>
      <c r="G3717" t="s">
        <v>9</v>
      </c>
      <c r="H3717" t="s">
        <v>10</v>
      </c>
      <c r="I3717">
        <v>-0.61</v>
      </c>
      <c r="J3717">
        <v>1</v>
      </c>
      <c r="K3717">
        <v>0</v>
      </c>
      <c r="L3717">
        <v>1</v>
      </c>
      <c r="M3717">
        <v>0.20599999999999999</v>
      </c>
      <c r="N3717">
        <v>1</v>
      </c>
    </row>
    <row r="3718" spans="1:14" x14ac:dyDescent="0.2">
      <c r="A3718">
        <v>2366</v>
      </c>
      <c r="B3718" t="s">
        <v>10486</v>
      </c>
      <c r="C3718" t="s">
        <v>10487</v>
      </c>
      <c r="D3718" t="s">
        <v>10488</v>
      </c>
      <c r="E3718" t="s">
        <v>4640</v>
      </c>
      <c r="F3718" t="s">
        <v>4370</v>
      </c>
      <c r="G3718" t="s">
        <v>9</v>
      </c>
      <c r="H3718" t="s">
        <v>10</v>
      </c>
      <c r="I3718">
        <v>-0.497</v>
      </c>
      <c r="J3718">
        <v>1</v>
      </c>
      <c r="K3718">
        <v>0</v>
      </c>
      <c r="L3718">
        <v>2</v>
      </c>
      <c r="M3718">
        <v>3.1E-2</v>
      </c>
      <c r="N3718">
        <v>1</v>
      </c>
    </row>
    <row r="3719" spans="1:14" x14ac:dyDescent="0.2">
      <c r="A3719">
        <v>7228</v>
      </c>
      <c r="B3719" t="s">
        <v>27698</v>
      </c>
      <c r="C3719" t="s">
        <v>27699</v>
      </c>
      <c r="D3719" t="s">
        <v>25649</v>
      </c>
      <c r="E3719" t="s">
        <v>25447</v>
      </c>
      <c r="F3719" t="s">
        <v>270</v>
      </c>
      <c r="G3719" t="s">
        <v>9</v>
      </c>
      <c r="H3719" t="s">
        <v>10</v>
      </c>
      <c r="I3719">
        <v>-1.369</v>
      </c>
      <c r="J3719">
        <v>1</v>
      </c>
      <c r="K3719">
        <v>1</v>
      </c>
      <c r="L3719">
        <v>-2</v>
      </c>
      <c r="M3719">
        <v>9.2999999999999999E-2</v>
      </c>
      <c r="N3719">
        <v>1</v>
      </c>
    </row>
    <row r="3720" spans="1:14" x14ac:dyDescent="0.2">
      <c r="A3720">
        <v>6722</v>
      </c>
      <c r="B3720" t="s">
        <v>26265</v>
      </c>
      <c r="C3720" t="s">
        <v>26266</v>
      </c>
      <c r="D3720" t="s">
        <v>26267</v>
      </c>
      <c r="E3720" t="s">
        <v>25447</v>
      </c>
      <c r="F3720" t="s">
        <v>270</v>
      </c>
      <c r="G3720" t="s">
        <v>9</v>
      </c>
      <c r="H3720" t="s">
        <v>10</v>
      </c>
      <c r="I3720">
        <v>-0.75</v>
      </c>
      <c r="J3720">
        <v>1</v>
      </c>
      <c r="K3720">
        <v>2</v>
      </c>
      <c r="L3720">
        <v>0</v>
      </c>
      <c r="M3720">
        <v>0</v>
      </c>
      <c r="N3720">
        <v>1</v>
      </c>
    </row>
    <row r="3721" spans="1:14" x14ac:dyDescent="0.2">
      <c r="A3721">
        <v>7039</v>
      </c>
      <c r="B3721" t="s">
        <v>27147</v>
      </c>
      <c r="C3721" t="s">
        <v>27148</v>
      </c>
      <c r="D3721" t="s">
        <v>25446</v>
      </c>
      <c r="E3721" t="s">
        <v>25447</v>
      </c>
      <c r="F3721" t="s">
        <v>270</v>
      </c>
      <c r="G3721" t="s">
        <v>9</v>
      </c>
      <c r="H3721" t="s">
        <v>10</v>
      </c>
      <c r="I3721">
        <v>-0.374</v>
      </c>
      <c r="J3721">
        <v>1</v>
      </c>
      <c r="K3721">
        <v>1</v>
      </c>
      <c r="L3721">
        <v>2</v>
      </c>
      <c r="M3721">
        <v>0.05</v>
      </c>
      <c r="N3721">
        <v>1</v>
      </c>
    </row>
    <row r="3722" spans="1:14" x14ac:dyDescent="0.2">
      <c r="A3722">
        <v>6472</v>
      </c>
      <c r="B3722" t="s">
        <v>25444</v>
      </c>
      <c r="C3722" t="s">
        <v>25445</v>
      </c>
      <c r="D3722" t="s">
        <v>25446</v>
      </c>
      <c r="E3722" t="s">
        <v>25447</v>
      </c>
      <c r="F3722" t="s">
        <v>270</v>
      </c>
      <c r="G3722" t="s">
        <v>9</v>
      </c>
      <c r="H3722" t="s">
        <v>10</v>
      </c>
      <c r="I3722">
        <v>-0.217</v>
      </c>
      <c r="J3722">
        <v>2</v>
      </c>
      <c r="K3722">
        <v>1</v>
      </c>
      <c r="L3722">
        <v>1</v>
      </c>
      <c r="M3722">
        <v>0.01</v>
      </c>
      <c r="N3722">
        <v>1</v>
      </c>
    </row>
    <row r="3723" spans="1:14" x14ac:dyDescent="0.2">
      <c r="A3723">
        <v>6530</v>
      </c>
      <c r="B3723" t="s">
        <v>25647</v>
      </c>
      <c r="C3723" t="s">
        <v>25648</v>
      </c>
      <c r="D3723" t="s">
        <v>25649</v>
      </c>
      <c r="E3723" t="s">
        <v>25447</v>
      </c>
      <c r="F3723" t="s">
        <v>270</v>
      </c>
      <c r="G3723" t="s">
        <v>9</v>
      </c>
      <c r="H3723" t="s">
        <v>10</v>
      </c>
      <c r="I3723">
        <v>2.9000000000000001E-2</v>
      </c>
      <c r="J3723">
        <v>1</v>
      </c>
      <c r="K3723">
        <v>1</v>
      </c>
      <c r="L3723">
        <v>-2</v>
      </c>
      <c r="M3723">
        <v>9.2999999999999999E-2</v>
      </c>
      <c r="N3723">
        <v>1</v>
      </c>
    </row>
    <row r="3724" spans="1:14" x14ac:dyDescent="0.2">
      <c r="A3724">
        <v>399</v>
      </c>
      <c r="B3724" t="s">
        <v>1944</v>
      </c>
      <c r="C3724" t="s">
        <v>1945</v>
      </c>
      <c r="D3724" t="s">
        <v>1946</v>
      </c>
      <c r="E3724" t="s">
        <v>1947</v>
      </c>
      <c r="F3724" t="s">
        <v>1948</v>
      </c>
      <c r="G3724" t="s">
        <v>9</v>
      </c>
      <c r="H3724" t="s">
        <v>10</v>
      </c>
      <c r="I3724">
        <v>-0.221</v>
      </c>
      <c r="J3724">
        <v>1</v>
      </c>
      <c r="K3724">
        <v>1</v>
      </c>
      <c r="L3724">
        <v>0</v>
      </c>
      <c r="M3724">
        <v>0.125</v>
      </c>
      <c r="N3724">
        <v>1</v>
      </c>
    </row>
    <row r="3725" spans="1:14" x14ac:dyDescent="0.2">
      <c r="A3725">
        <v>5063</v>
      </c>
      <c r="B3725" t="s">
        <v>20513</v>
      </c>
      <c r="C3725" t="s">
        <v>20514</v>
      </c>
      <c r="D3725" t="s">
        <v>20515</v>
      </c>
      <c r="E3725" t="s">
        <v>1947</v>
      </c>
      <c r="F3725" t="s">
        <v>1948</v>
      </c>
      <c r="G3725" t="s">
        <v>9</v>
      </c>
      <c r="H3725" t="s">
        <v>10</v>
      </c>
      <c r="I3725">
        <v>-3.4000000000000002E-2</v>
      </c>
      <c r="J3725">
        <v>1</v>
      </c>
      <c r="K3725">
        <v>0</v>
      </c>
      <c r="L3725">
        <v>0</v>
      </c>
      <c r="M3725">
        <v>0.25</v>
      </c>
      <c r="N3725">
        <v>1</v>
      </c>
    </row>
    <row r="3726" spans="1:14" x14ac:dyDescent="0.2">
      <c r="A3726">
        <v>1725</v>
      </c>
      <c r="B3726" t="s">
        <v>7859</v>
      </c>
      <c r="C3726" t="s">
        <v>7860</v>
      </c>
      <c r="D3726" t="s">
        <v>6625</v>
      </c>
      <c r="E3726" t="s">
        <v>7</v>
      </c>
      <c r="F3726" t="s">
        <v>8</v>
      </c>
      <c r="G3726" t="s">
        <v>9</v>
      </c>
      <c r="H3726" t="s">
        <v>10</v>
      </c>
      <c r="I3726">
        <v>-0.70399999999999996</v>
      </c>
      <c r="J3726">
        <v>1</v>
      </c>
      <c r="K3726">
        <v>1</v>
      </c>
      <c r="L3726">
        <v>0</v>
      </c>
      <c r="M3726">
        <v>0.125</v>
      </c>
      <c r="N3726">
        <v>1</v>
      </c>
    </row>
    <row r="3727" spans="1:14" x14ac:dyDescent="0.2">
      <c r="A3727">
        <v>6101</v>
      </c>
      <c r="B3727" t="s">
        <v>24097</v>
      </c>
      <c r="C3727" t="s">
        <v>24098</v>
      </c>
      <c r="D3727" t="s">
        <v>1074</v>
      </c>
      <c r="E3727" t="s">
        <v>7</v>
      </c>
      <c r="F3727" t="s">
        <v>8</v>
      </c>
      <c r="G3727" t="s">
        <v>9</v>
      </c>
      <c r="H3727" t="s">
        <v>10</v>
      </c>
      <c r="I3727">
        <v>-0.313</v>
      </c>
      <c r="J3727">
        <v>1</v>
      </c>
      <c r="K3727">
        <v>1</v>
      </c>
      <c r="L3727">
        <v>1</v>
      </c>
      <c r="M3727">
        <v>0.16700000000000001</v>
      </c>
      <c r="N3727">
        <v>1</v>
      </c>
    </row>
    <row r="3728" spans="1:14" x14ac:dyDescent="0.2">
      <c r="A3728">
        <v>3096</v>
      </c>
      <c r="B3728" t="s">
        <v>13364</v>
      </c>
      <c r="C3728">
        <v>6.1695502923005205E+23</v>
      </c>
      <c r="D3728" t="s">
        <v>13365</v>
      </c>
      <c r="E3728" t="s">
        <v>7</v>
      </c>
      <c r="F3728" t="s">
        <v>8</v>
      </c>
      <c r="G3728" t="s">
        <v>9</v>
      </c>
      <c r="H3728" t="s">
        <v>10</v>
      </c>
      <c r="I3728">
        <v>-0.26700000000000002</v>
      </c>
      <c r="J3728">
        <v>2</v>
      </c>
      <c r="K3728">
        <v>1</v>
      </c>
      <c r="L3728">
        <v>1</v>
      </c>
      <c r="M3728">
        <v>6.2E-2</v>
      </c>
      <c r="N3728">
        <v>1</v>
      </c>
    </row>
    <row r="3729" spans="1:14" x14ac:dyDescent="0.2">
      <c r="A3729">
        <v>0</v>
      </c>
      <c r="B3729" t="s">
        <v>4</v>
      </c>
      <c r="C3729" s="1" t="s">
        <v>5</v>
      </c>
      <c r="D3729" t="s">
        <v>6</v>
      </c>
      <c r="E3729" t="s">
        <v>7</v>
      </c>
      <c r="F3729" t="s">
        <v>8</v>
      </c>
      <c r="G3729" t="s">
        <v>9</v>
      </c>
      <c r="H3729" t="s">
        <v>10</v>
      </c>
      <c r="I3729">
        <v>-5.2999999999999999E-2</v>
      </c>
      <c r="J3729">
        <v>2</v>
      </c>
      <c r="K3729">
        <v>2</v>
      </c>
      <c r="L3729">
        <v>1</v>
      </c>
      <c r="M3729">
        <v>0.05</v>
      </c>
      <c r="N3729">
        <v>1</v>
      </c>
    </row>
    <row r="3730" spans="1:14" x14ac:dyDescent="0.2">
      <c r="A3730">
        <v>4131</v>
      </c>
      <c r="B3730" t="s">
        <v>17200</v>
      </c>
      <c r="C3730" t="s">
        <v>17201</v>
      </c>
      <c r="D3730" t="s">
        <v>17202</v>
      </c>
      <c r="E3730" t="s">
        <v>7</v>
      </c>
      <c r="F3730" t="s">
        <v>8</v>
      </c>
      <c r="G3730" t="s">
        <v>9</v>
      </c>
      <c r="H3730" t="s">
        <v>10</v>
      </c>
      <c r="I3730">
        <v>-5.1999999999999998E-2</v>
      </c>
      <c r="J3730">
        <v>1</v>
      </c>
      <c r="K3730">
        <v>0</v>
      </c>
      <c r="L3730">
        <v>0</v>
      </c>
      <c r="M3730">
        <v>0.25</v>
      </c>
      <c r="N3730">
        <v>1</v>
      </c>
    </row>
    <row r="3731" spans="1:14" x14ac:dyDescent="0.2">
      <c r="A3731">
        <v>2785</v>
      </c>
      <c r="B3731" t="s">
        <v>12135</v>
      </c>
      <c r="C3731" t="s">
        <v>12136</v>
      </c>
      <c r="D3731" t="s">
        <v>6625</v>
      </c>
      <c r="E3731" t="s">
        <v>7</v>
      </c>
      <c r="F3731" t="s">
        <v>8</v>
      </c>
      <c r="G3731" t="s">
        <v>9</v>
      </c>
      <c r="H3731" t="s">
        <v>10</v>
      </c>
      <c r="I3731">
        <v>-0.02</v>
      </c>
      <c r="J3731">
        <v>1</v>
      </c>
      <c r="K3731">
        <v>1</v>
      </c>
      <c r="L3731">
        <v>0</v>
      </c>
      <c r="M3731">
        <v>0.125</v>
      </c>
      <c r="N3731">
        <v>1</v>
      </c>
    </row>
    <row r="3732" spans="1:14" x14ac:dyDescent="0.2">
      <c r="A3732">
        <v>219</v>
      </c>
      <c r="B3732" t="s">
        <v>1072</v>
      </c>
      <c r="C3732" t="s">
        <v>1073</v>
      </c>
      <c r="D3732" t="s">
        <v>1074</v>
      </c>
      <c r="E3732" t="s">
        <v>7</v>
      </c>
      <c r="F3732" t="s">
        <v>8</v>
      </c>
      <c r="G3732" t="s">
        <v>9</v>
      </c>
      <c r="H3732" t="s">
        <v>10</v>
      </c>
      <c r="I3732">
        <v>-1E-3</v>
      </c>
      <c r="J3732">
        <v>1</v>
      </c>
      <c r="K3732">
        <v>1</v>
      </c>
      <c r="L3732">
        <v>1</v>
      </c>
      <c r="M3732">
        <v>0.16700000000000001</v>
      </c>
      <c r="N3732">
        <v>1</v>
      </c>
    </row>
    <row r="3733" spans="1:14" x14ac:dyDescent="0.2">
      <c r="A3733">
        <v>885</v>
      </c>
      <c r="B3733" t="s">
        <v>4200</v>
      </c>
      <c r="C3733" t="s">
        <v>4201</v>
      </c>
      <c r="D3733" t="s">
        <v>4202</v>
      </c>
      <c r="E3733" t="s">
        <v>4203</v>
      </c>
      <c r="F3733" t="s">
        <v>4204</v>
      </c>
      <c r="G3733" t="s">
        <v>9</v>
      </c>
      <c r="H3733" t="s">
        <v>10</v>
      </c>
      <c r="I3733">
        <v>-0.254</v>
      </c>
      <c r="J3733">
        <v>1</v>
      </c>
      <c r="K3733">
        <v>1</v>
      </c>
      <c r="L3733">
        <v>1</v>
      </c>
      <c r="M3733">
        <v>0.31</v>
      </c>
      <c r="N3733">
        <v>1</v>
      </c>
    </row>
    <row r="3734" spans="1:14" x14ac:dyDescent="0.2">
      <c r="A3734">
        <v>3838</v>
      </c>
      <c r="B3734" t="s">
        <v>16114</v>
      </c>
      <c r="C3734" t="s">
        <v>16115</v>
      </c>
      <c r="D3734" t="s">
        <v>4202</v>
      </c>
      <c r="E3734" t="s">
        <v>4203</v>
      </c>
      <c r="F3734" t="s">
        <v>4204</v>
      </c>
      <c r="G3734" t="s">
        <v>9</v>
      </c>
      <c r="H3734" t="s">
        <v>10</v>
      </c>
      <c r="I3734">
        <v>-5.8999999999999997E-2</v>
      </c>
      <c r="J3734">
        <v>1</v>
      </c>
      <c r="K3734">
        <v>1</v>
      </c>
      <c r="L3734">
        <v>1</v>
      </c>
      <c r="M3734">
        <v>0.44900000000000001</v>
      </c>
      <c r="N3734">
        <v>1</v>
      </c>
    </row>
    <row r="3735" spans="1:14" x14ac:dyDescent="0.2">
      <c r="A3735">
        <v>7735</v>
      </c>
      <c r="B3735" t="s">
        <v>29534</v>
      </c>
      <c r="C3735" t="s">
        <v>29535</v>
      </c>
      <c r="D3735" t="s">
        <v>29536</v>
      </c>
      <c r="E3735" t="s">
        <v>29537</v>
      </c>
      <c r="F3735" t="s">
        <v>29538</v>
      </c>
      <c r="G3735" t="s">
        <v>9</v>
      </c>
      <c r="H3735" t="s">
        <v>10</v>
      </c>
      <c r="I3735">
        <v>-0.59299999999999997</v>
      </c>
      <c r="J3735">
        <v>2</v>
      </c>
      <c r="K3735">
        <v>2</v>
      </c>
      <c r="L3735">
        <v>1</v>
      </c>
      <c r="M3735">
        <v>1.2E-2</v>
      </c>
      <c r="N3735">
        <v>1</v>
      </c>
    </row>
    <row r="3736" spans="1:14" x14ac:dyDescent="0.2">
      <c r="A3736">
        <v>1356</v>
      </c>
      <c r="B3736" t="s">
        <v>6284</v>
      </c>
      <c r="C3736" t="s">
        <v>6285</v>
      </c>
      <c r="D3736" t="s">
        <v>6286</v>
      </c>
      <c r="E3736" t="s">
        <v>104</v>
      </c>
      <c r="F3736" t="s">
        <v>105</v>
      </c>
      <c r="G3736" t="s">
        <v>9</v>
      </c>
      <c r="H3736" t="s">
        <v>10</v>
      </c>
      <c r="I3736">
        <v>-1.2430000000000001</v>
      </c>
      <c r="J3736">
        <v>2</v>
      </c>
      <c r="K3736">
        <v>2</v>
      </c>
      <c r="L3736">
        <v>1</v>
      </c>
      <c r="M3736">
        <v>0.13100000000000001</v>
      </c>
      <c r="N3736">
        <v>1</v>
      </c>
    </row>
    <row r="3737" spans="1:14" x14ac:dyDescent="0.2">
      <c r="A3737">
        <v>19</v>
      </c>
      <c r="B3737" t="s">
        <v>101</v>
      </c>
      <c r="C3737" t="s">
        <v>102</v>
      </c>
      <c r="D3737" t="s">
        <v>103</v>
      </c>
      <c r="E3737" t="s">
        <v>104</v>
      </c>
      <c r="F3737" t="s">
        <v>105</v>
      </c>
      <c r="G3737" t="s">
        <v>9</v>
      </c>
      <c r="H3737" t="s">
        <v>10</v>
      </c>
      <c r="I3737">
        <v>-0.55300000000000005</v>
      </c>
      <c r="J3737">
        <v>1</v>
      </c>
      <c r="K3737">
        <v>1</v>
      </c>
      <c r="L3737">
        <v>0</v>
      </c>
      <c r="M3737">
        <v>0.161</v>
      </c>
      <c r="N3737">
        <v>1</v>
      </c>
    </row>
    <row r="3738" spans="1:14" x14ac:dyDescent="0.2">
      <c r="A3738">
        <v>3121</v>
      </c>
      <c r="B3738" t="s">
        <v>13445</v>
      </c>
      <c r="C3738" t="s">
        <v>13446</v>
      </c>
      <c r="D3738" t="s">
        <v>8261</v>
      </c>
      <c r="E3738" t="s">
        <v>4213</v>
      </c>
      <c r="F3738" t="s">
        <v>4214</v>
      </c>
      <c r="G3738" t="s">
        <v>9</v>
      </c>
      <c r="H3738" t="s">
        <v>10</v>
      </c>
      <c r="I3738">
        <v>-0.997</v>
      </c>
      <c r="J3738">
        <v>2</v>
      </c>
      <c r="K3738">
        <v>1</v>
      </c>
      <c r="L3738">
        <v>2</v>
      </c>
      <c r="M3738">
        <v>5.5E-2</v>
      </c>
      <c r="N3738">
        <v>1</v>
      </c>
    </row>
    <row r="3739" spans="1:14" x14ac:dyDescent="0.2">
      <c r="A3739">
        <v>887</v>
      </c>
      <c r="B3739" t="s">
        <v>4210</v>
      </c>
      <c r="C3739" t="s">
        <v>4211</v>
      </c>
      <c r="D3739" t="s">
        <v>4212</v>
      </c>
      <c r="E3739" t="s">
        <v>4213</v>
      </c>
      <c r="F3739" t="s">
        <v>4214</v>
      </c>
      <c r="G3739" t="s">
        <v>9</v>
      </c>
      <c r="H3739" t="s">
        <v>10</v>
      </c>
      <c r="I3739">
        <v>-0.70699999999999996</v>
      </c>
      <c r="J3739">
        <v>0</v>
      </c>
      <c r="K3739">
        <v>2</v>
      </c>
      <c r="L3739">
        <v>1</v>
      </c>
      <c r="M3739">
        <v>0.15</v>
      </c>
      <c r="N3739">
        <v>1</v>
      </c>
    </row>
    <row r="3740" spans="1:14" x14ac:dyDescent="0.2">
      <c r="A3740">
        <v>1822</v>
      </c>
      <c r="B3740" t="s">
        <v>8259</v>
      </c>
      <c r="C3740" t="s">
        <v>8260</v>
      </c>
      <c r="D3740" t="s">
        <v>8261</v>
      </c>
      <c r="E3740" t="s">
        <v>4213</v>
      </c>
      <c r="F3740" t="s">
        <v>4214</v>
      </c>
      <c r="G3740" t="s">
        <v>9</v>
      </c>
      <c r="H3740" t="s">
        <v>10</v>
      </c>
      <c r="I3740">
        <v>7.0999999999999994E-2</v>
      </c>
      <c r="J3740">
        <v>2</v>
      </c>
      <c r="K3740">
        <v>2</v>
      </c>
      <c r="L3740">
        <v>1</v>
      </c>
      <c r="M3740">
        <v>0.15</v>
      </c>
      <c r="N3740">
        <v>1</v>
      </c>
    </row>
    <row r="3741" spans="1:14" x14ac:dyDescent="0.2">
      <c r="A3741">
        <v>1359</v>
      </c>
      <c r="B3741" t="s">
        <v>6296</v>
      </c>
      <c r="C3741" t="s">
        <v>6297</v>
      </c>
      <c r="D3741" t="s">
        <v>1454</v>
      </c>
      <c r="E3741" t="s">
        <v>6298</v>
      </c>
      <c r="F3741" t="s">
        <v>610</v>
      </c>
      <c r="G3741" t="s">
        <v>9</v>
      </c>
      <c r="H3741" t="s">
        <v>10</v>
      </c>
      <c r="I3741">
        <v>-2.5059999999999998</v>
      </c>
      <c r="J3741">
        <v>1</v>
      </c>
      <c r="K3741">
        <v>0</v>
      </c>
      <c r="L3741">
        <v>-2</v>
      </c>
      <c r="M3741">
        <v>0.88300000000000001</v>
      </c>
      <c r="N3741">
        <v>1</v>
      </c>
    </row>
    <row r="3742" spans="1:14" x14ac:dyDescent="0.2">
      <c r="A3742">
        <v>5085</v>
      </c>
      <c r="B3742" t="s">
        <v>20594</v>
      </c>
      <c r="C3742" t="s">
        <v>20595</v>
      </c>
      <c r="D3742" t="s">
        <v>20596</v>
      </c>
      <c r="E3742" t="s">
        <v>20597</v>
      </c>
      <c r="F3742" t="s">
        <v>20598</v>
      </c>
      <c r="G3742" t="s">
        <v>9</v>
      </c>
      <c r="H3742" t="s">
        <v>10</v>
      </c>
      <c r="I3742">
        <v>0.74099999999999999</v>
      </c>
      <c r="J3742">
        <v>2</v>
      </c>
      <c r="K3742">
        <v>1</v>
      </c>
      <c r="L3742">
        <v>2</v>
      </c>
      <c r="M3742">
        <v>0.05</v>
      </c>
      <c r="N3742">
        <v>1</v>
      </c>
    </row>
    <row r="3743" spans="1:14" x14ac:dyDescent="0.2">
      <c r="A3743">
        <v>5991</v>
      </c>
      <c r="B3743" t="s">
        <v>23725</v>
      </c>
      <c r="C3743" t="s">
        <v>23726</v>
      </c>
      <c r="D3743" t="s">
        <v>12085</v>
      </c>
      <c r="E3743" t="s">
        <v>11454</v>
      </c>
      <c r="F3743" t="s">
        <v>11455</v>
      </c>
      <c r="G3743" t="s">
        <v>9</v>
      </c>
      <c r="H3743" t="s">
        <v>10</v>
      </c>
      <c r="I3743">
        <v>-1.4E-2</v>
      </c>
      <c r="J3743">
        <v>1</v>
      </c>
      <c r="K3743">
        <v>1</v>
      </c>
      <c r="L3743">
        <v>0</v>
      </c>
      <c r="M3743">
        <v>0.21</v>
      </c>
      <c r="N3743">
        <v>1</v>
      </c>
    </row>
    <row r="3744" spans="1:14" x14ac:dyDescent="0.2">
      <c r="A3744">
        <v>2609</v>
      </c>
      <c r="B3744" t="s">
        <v>11451</v>
      </c>
      <c r="C3744" t="s">
        <v>11452</v>
      </c>
      <c r="D3744" t="s">
        <v>11453</v>
      </c>
      <c r="E3744" t="s">
        <v>11454</v>
      </c>
      <c r="F3744" t="s">
        <v>11455</v>
      </c>
      <c r="G3744" t="s">
        <v>9</v>
      </c>
      <c r="H3744" t="s">
        <v>10</v>
      </c>
      <c r="I3744">
        <v>-1.2999999999999999E-2</v>
      </c>
      <c r="J3744">
        <v>2</v>
      </c>
      <c r="K3744">
        <v>1</v>
      </c>
      <c r="L3744">
        <v>1</v>
      </c>
      <c r="M3744">
        <v>0.02</v>
      </c>
      <c r="N3744">
        <v>1</v>
      </c>
    </row>
    <row r="3745" spans="1:14" x14ac:dyDescent="0.2">
      <c r="A3745">
        <v>2773</v>
      </c>
      <c r="B3745" t="s">
        <v>12083</v>
      </c>
      <c r="C3745" t="s">
        <v>12084</v>
      </c>
      <c r="D3745" t="s">
        <v>12085</v>
      </c>
      <c r="E3745" t="s">
        <v>11454</v>
      </c>
      <c r="F3745" t="s">
        <v>11455</v>
      </c>
      <c r="G3745" t="s">
        <v>9</v>
      </c>
      <c r="H3745" t="s">
        <v>10</v>
      </c>
      <c r="I3745">
        <v>-6.0000000000000001E-3</v>
      </c>
      <c r="J3745">
        <v>1</v>
      </c>
      <c r="K3745">
        <v>0</v>
      </c>
      <c r="L3745">
        <v>0</v>
      </c>
      <c r="M3745">
        <v>8.3000000000000004E-2</v>
      </c>
      <c r="N3745">
        <v>1</v>
      </c>
    </row>
    <row r="3746" spans="1:14" x14ac:dyDescent="0.2">
      <c r="A3746">
        <v>5884</v>
      </c>
      <c r="B3746" t="s">
        <v>23342</v>
      </c>
      <c r="C3746" t="s">
        <v>23343</v>
      </c>
      <c r="D3746" t="s">
        <v>23344</v>
      </c>
      <c r="E3746" t="s">
        <v>23345</v>
      </c>
      <c r="F3746" t="s">
        <v>23346</v>
      </c>
      <c r="G3746" t="s">
        <v>9</v>
      </c>
      <c r="H3746" t="s">
        <v>10</v>
      </c>
      <c r="I3746">
        <v>-1.863</v>
      </c>
      <c r="J3746">
        <v>1</v>
      </c>
      <c r="K3746">
        <v>0</v>
      </c>
      <c r="L3746">
        <v>1</v>
      </c>
      <c r="M3746">
        <v>0.159</v>
      </c>
      <c r="N3746">
        <v>1</v>
      </c>
    </row>
    <row r="3747" spans="1:14" x14ac:dyDescent="0.2">
      <c r="A3747">
        <v>2127</v>
      </c>
      <c r="B3747" t="s">
        <v>9520</v>
      </c>
      <c r="C3747" t="s">
        <v>9521</v>
      </c>
      <c r="D3747" t="s">
        <v>9522</v>
      </c>
      <c r="E3747" t="s">
        <v>9523</v>
      </c>
      <c r="F3747" t="s">
        <v>9524</v>
      </c>
      <c r="G3747" t="s">
        <v>9</v>
      </c>
      <c r="H3747" t="s">
        <v>10</v>
      </c>
      <c r="I3747">
        <v>-0.48899999999999999</v>
      </c>
      <c r="J3747">
        <v>1</v>
      </c>
      <c r="K3747">
        <v>0</v>
      </c>
      <c r="L3747">
        <v>0</v>
      </c>
      <c r="M3747">
        <v>6.2E-2</v>
      </c>
      <c r="N3747">
        <v>1</v>
      </c>
    </row>
    <row r="3748" spans="1:14" x14ac:dyDescent="0.2">
      <c r="A3748">
        <v>7756</v>
      </c>
      <c r="B3748" t="s">
        <v>29631</v>
      </c>
      <c r="C3748" t="s">
        <v>29632</v>
      </c>
      <c r="D3748" t="s">
        <v>29633</v>
      </c>
      <c r="E3748" t="s">
        <v>29634</v>
      </c>
      <c r="F3748" t="s">
        <v>29635</v>
      </c>
      <c r="G3748" t="s">
        <v>9</v>
      </c>
      <c r="H3748" t="s">
        <v>10</v>
      </c>
      <c r="I3748">
        <v>-0.13600000000000001</v>
      </c>
      <c r="J3748">
        <v>0</v>
      </c>
      <c r="K3748">
        <v>2</v>
      </c>
      <c r="L3748">
        <v>1</v>
      </c>
      <c r="M3748">
        <v>7.6999999999999999E-2</v>
      </c>
      <c r="N3748">
        <v>1</v>
      </c>
    </row>
    <row r="3749" spans="1:14" x14ac:dyDescent="0.2">
      <c r="A3749">
        <v>5579</v>
      </c>
      <c r="B3749" t="s">
        <v>22324</v>
      </c>
      <c r="C3749" t="s">
        <v>22325</v>
      </c>
      <c r="D3749" t="s">
        <v>22326</v>
      </c>
      <c r="E3749" t="s">
        <v>13636</v>
      </c>
      <c r="F3749" t="s">
        <v>13637</v>
      </c>
      <c r="G3749" t="s">
        <v>9</v>
      </c>
      <c r="H3749" t="s">
        <v>10</v>
      </c>
      <c r="I3749">
        <v>-0.84799999999999998</v>
      </c>
      <c r="J3749">
        <v>2</v>
      </c>
      <c r="K3749">
        <v>2</v>
      </c>
      <c r="L3749">
        <v>1</v>
      </c>
      <c r="M3749">
        <v>3.1E-2</v>
      </c>
      <c r="N3749">
        <v>1</v>
      </c>
    </row>
    <row r="3750" spans="1:14" x14ac:dyDescent="0.2">
      <c r="A3750">
        <v>7351</v>
      </c>
      <c r="B3750" t="s">
        <v>28081</v>
      </c>
      <c r="C3750" t="s">
        <v>28082</v>
      </c>
      <c r="D3750" t="s">
        <v>28083</v>
      </c>
      <c r="E3750" t="s">
        <v>13636</v>
      </c>
      <c r="F3750" t="s">
        <v>13637</v>
      </c>
      <c r="G3750" t="s">
        <v>9</v>
      </c>
      <c r="H3750" t="s">
        <v>10</v>
      </c>
      <c r="I3750">
        <v>-0.79500000000000004</v>
      </c>
      <c r="J3750">
        <v>1</v>
      </c>
      <c r="K3750">
        <v>0</v>
      </c>
      <c r="L3750">
        <v>1</v>
      </c>
      <c r="M3750">
        <v>0.23</v>
      </c>
      <c r="N3750">
        <v>1</v>
      </c>
    </row>
    <row r="3751" spans="1:14" x14ac:dyDescent="0.2">
      <c r="A3751">
        <v>3169</v>
      </c>
      <c r="B3751" t="s">
        <v>13633</v>
      </c>
      <c r="C3751" t="s">
        <v>13634</v>
      </c>
      <c r="D3751" t="s">
        <v>13635</v>
      </c>
      <c r="E3751" t="s">
        <v>13636</v>
      </c>
      <c r="F3751" t="s">
        <v>13637</v>
      </c>
      <c r="G3751" t="s">
        <v>9</v>
      </c>
      <c r="H3751" t="s">
        <v>10</v>
      </c>
      <c r="I3751">
        <v>-0.71</v>
      </c>
      <c r="J3751">
        <v>1</v>
      </c>
      <c r="K3751">
        <v>0</v>
      </c>
      <c r="L3751">
        <v>2</v>
      </c>
      <c r="M3751">
        <v>0.09</v>
      </c>
      <c r="N3751">
        <v>1</v>
      </c>
    </row>
    <row r="3752" spans="1:14" x14ac:dyDescent="0.2">
      <c r="A3752">
        <v>3493</v>
      </c>
      <c r="B3752" t="s">
        <v>14850</v>
      </c>
      <c r="C3752" t="s">
        <v>14851</v>
      </c>
      <c r="D3752" t="s">
        <v>14852</v>
      </c>
      <c r="E3752" t="s">
        <v>14853</v>
      </c>
      <c r="F3752" t="s">
        <v>14854</v>
      </c>
      <c r="G3752" t="s">
        <v>9</v>
      </c>
      <c r="H3752" t="s">
        <v>10</v>
      </c>
      <c r="I3752">
        <v>-0.85899999999999999</v>
      </c>
      <c r="J3752">
        <v>0</v>
      </c>
      <c r="K3752">
        <v>1</v>
      </c>
      <c r="L3752">
        <v>0</v>
      </c>
      <c r="M3752">
        <v>0.214</v>
      </c>
      <c r="N3752">
        <v>1</v>
      </c>
    </row>
    <row r="3753" spans="1:14" x14ac:dyDescent="0.2">
      <c r="A3753">
        <v>4230</v>
      </c>
      <c r="B3753" t="s">
        <v>17571</v>
      </c>
      <c r="C3753" t="s">
        <v>17572</v>
      </c>
      <c r="D3753" t="s">
        <v>17573</v>
      </c>
      <c r="E3753" t="s">
        <v>4038</v>
      </c>
      <c r="F3753" t="s">
        <v>4039</v>
      </c>
      <c r="G3753" t="s">
        <v>9</v>
      </c>
      <c r="H3753" t="s">
        <v>10</v>
      </c>
      <c r="I3753">
        <v>-0.52600000000000002</v>
      </c>
      <c r="J3753">
        <v>0</v>
      </c>
      <c r="K3753">
        <v>0</v>
      </c>
      <c r="L3753">
        <v>1</v>
      </c>
      <c r="M3753">
        <v>0.02</v>
      </c>
      <c r="N3753">
        <v>1</v>
      </c>
    </row>
    <row r="3754" spans="1:14" x14ac:dyDescent="0.2">
      <c r="A3754">
        <v>849</v>
      </c>
      <c r="B3754" t="s">
        <v>4035</v>
      </c>
      <c r="C3754" t="s">
        <v>4036</v>
      </c>
      <c r="D3754" t="s">
        <v>4037</v>
      </c>
      <c r="E3754" t="s">
        <v>4038</v>
      </c>
      <c r="F3754" t="s">
        <v>4039</v>
      </c>
      <c r="G3754" t="s">
        <v>9</v>
      </c>
      <c r="H3754" t="s">
        <v>10</v>
      </c>
      <c r="I3754">
        <v>-0.218</v>
      </c>
      <c r="J3754">
        <v>2</v>
      </c>
      <c r="K3754">
        <v>1</v>
      </c>
      <c r="L3754">
        <v>0</v>
      </c>
      <c r="M3754">
        <v>8.6999999999999994E-2</v>
      </c>
      <c r="N3754">
        <v>1</v>
      </c>
    </row>
    <row r="3755" spans="1:14" x14ac:dyDescent="0.2">
      <c r="A3755">
        <v>6171</v>
      </c>
      <c r="B3755" t="s">
        <v>24335</v>
      </c>
      <c r="C3755" t="s">
        <v>24336</v>
      </c>
      <c r="D3755" t="s">
        <v>16485</v>
      </c>
      <c r="E3755" t="s">
        <v>16486</v>
      </c>
      <c r="F3755" t="s">
        <v>16487</v>
      </c>
      <c r="G3755" t="s">
        <v>9</v>
      </c>
      <c r="H3755" t="s">
        <v>10</v>
      </c>
      <c r="I3755">
        <v>-0.27900000000000003</v>
      </c>
      <c r="J3755">
        <v>1</v>
      </c>
      <c r="K3755">
        <v>1</v>
      </c>
      <c r="L3755">
        <v>0</v>
      </c>
      <c r="M3755">
        <v>0.214</v>
      </c>
      <c r="N3755">
        <v>1</v>
      </c>
    </row>
    <row r="3756" spans="1:14" x14ac:dyDescent="0.2">
      <c r="A3756">
        <v>7254</v>
      </c>
      <c r="B3756" t="s">
        <v>27779</v>
      </c>
      <c r="C3756" t="s">
        <v>27780</v>
      </c>
      <c r="D3756" t="s">
        <v>27781</v>
      </c>
      <c r="E3756" t="s">
        <v>16486</v>
      </c>
      <c r="F3756" t="s">
        <v>16487</v>
      </c>
      <c r="G3756" t="s">
        <v>9</v>
      </c>
      <c r="H3756" t="s">
        <v>10</v>
      </c>
      <c r="I3756">
        <v>-0.16400000000000001</v>
      </c>
      <c r="J3756">
        <v>1</v>
      </c>
      <c r="K3756">
        <v>0</v>
      </c>
      <c r="L3756">
        <v>0</v>
      </c>
      <c r="M3756">
        <v>7.1999999999999995E-2</v>
      </c>
      <c r="N3756">
        <v>1</v>
      </c>
    </row>
    <row r="3757" spans="1:14" x14ac:dyDescent="0.2">
      <c r="A3757">
        <v>3941</v>
      </c>
      <c r="B3757" t="s">
        <v>16483</v>
      </c>
      <c r="C3757" t="s">
        <v>16484</v>
      </c>
      <c r="D3757" t="s">
        <v>16485</v>
      </c>
      <c r="E3757" t="s">
        <v>16486</v>
      </c>
      <c r="F3757" t="s">
        <v>16487</v>
      </c>
      <c r="G3757" t="s">
        <v>9</v>
      </c>
      <c r="H3757" t="s">
        <v>10</v>
      </c>
      <c r="I3757">
        <v>0.33100000000000002</v>
      </c>
      <c r="J3757">
        <v>1</v>
      </c>
      <c r="K3757">
        <v>1</v>
      </c>
      <c r="L3757">
        <v>0</v>
      </c>
      <c r="M3757">
        <v>3.5000000000000003E-2</v>
      </c>
      <c r="N3757">
        <v>1</v>
      </c>
    </row>
    <row r="3758" spans="1:14" x14ac:dyDescent="0.2">
      <c r="A3758">
        <v>4662</v>
      </c>
      <c r="B3758" t="s">
        <v>19069</v>
      </c>
      <c r="C3758" t="s">
        <v>19070</v>
      </c>
      <c r="D3758" t="s">
        <v>19071</v>
      </c>
      <c r="E3758" t="s">
        <v>14102</v>
      </c>
      <c r="F3758" t="s">
        <v>14103</v>
      </c>
      <c r="G3758" t="s">
        <v>9</v>
      </c>
      <c r="H3758" t="s">
        <v>10</v>
      </c>
      <c r="I3758">
        <v>-1.298</v>
      </c>
      <c r="J3758">
        <v>0</v>
      </c>
      <c r="K3758">
        <v>1</v>
      </c>
      <c r="L3758">
        <v>0</v>
      </c>
      <c r="M3758">
        <v>0</v>
      </c>
      <c r="N3758">
        <v>1</v>
      </c>
    </row>
    <row r="3759" spans="1:14" x14ac:dyDescent="0.2">
      <c r="A3759">
        <v>3292</v>
      </c>
      <c r="B3759" t="s">
        <v>14099</v>
      </c>
      <c r="C3759" t="s">
        <v>14100</v>
      </c>
      <c r="D3759" t="s">
        <v>14101</v>
      </c>
      <c r="E3759" t="s">
        <v>14102</v>
      </c>
      <c r="F3759" t="s">
        <v>14103</v>
      </c>
      <c r="G3759" t="s">
        <v>9</v>
      </c>
      <c r="H3759" t="s">
        <v>10</v>
      </c>
      <c r="I3759">
        <v>-1.1519999999999999</v>
      </c>
      <c r="J3759">
        <v>1</v>
      </c>
      <c r="K3759">
        <v>0</v>
      </c>
      <c r="L3759">
        <v>2</v>
      </c>
      <c r="M3759">
        <v>1.6E-2</v>
      </c>
      <c r="N3759">
        <v>1</v>
      </c>
    </row>
    <row r="3760" spans="1:14" x14ac:dyDescent="0.2">
      <c r="A3760">
        <v>3677</v>
      </c>
      <c r="B3760" t="s">
        <v>15569</v>
      </c>
      <c r="C3760" t="s">
        <v>15570</v>
      </c>
      <c r="D3760" t="s">
        <v>15571</v>
      </c>
      <c r="E3760" t="s">
        <v>14102</v>
      </c>
      <c r="F3760" t="s">
        <v>14103</v>
      </c>
      <c r="G3760" t="s">
        <v>9</v>
      </c>
      <c r="H3760" t="s">
        <v>10</v>
      </c>
      <c r="I3760">
        <v>-0.89700000000000002</v>
      </c>
      <c r="J3760">
        <v>1</v>
      </c>
      <c r="K3760">
        <v>1</v>
      </c>
      <c r="L3760">
        <v>0</v>
      </c>
      <c r="M3760">
        <v>0</v>
      </c>
      <c r="N3760">
        <v>1</v>
      </c>
    </row>
    <row r="3761" spans="1:14" x14ac:dyDescent="0.2">
      <c r="A3761">
        <v>6731</v>
      </c>
      <c r="B3761" t="s">
        <v>26295</v>
      </c>
      <c r="C3761" t="s">
        <v>26296</v>
      </c>
      <c r="D3761" t="s">
        <v>26297</v>
      </c>
      <c r="E3761" t="s">
        <v>26298</v>
      </c>
      <c r="F3761" t="s">
        <v>15168</v>
      </c>
      <c r="G3761" t="s">
        <v>9</v>
      </c>
      <c r="H3761" t="s">
        <v>10</v>
      </c>
      <c r="I3761">
        <v>-0.28899999999999998</v>
      </c>
      <c r="J3761">
        <v>2</v>
      </c>
      <c r="K3761">
        <v>0</v>
      </c>
      <c r="L3761">
        <v>1</v>
      </c>
      <c r="M3761">
        <v>0.125</v>
      </c>
      <c r="N3761">
        <v>1</v>
      </c>
    </row>
    <row r="3762" spans="1:14" x14ac:dyDescent="0.2">
      <c r="A3762">
        <v>2744</v>
      </c>
      <c r="B3762" t="s">
        <v>11972</v>
      </c>
      <c r="C3762" t="s">
        <v>11973</v>
      </c>
      <c r="D3762" t="s">
        <v>8098</v>
      </c>
      <c r="E3762" t="s">
        <v>8099</v>
      </c>
      <c r="F3762" t="s">
        <v>1378</v>
      </c>
      <c r="G3762" t="s">
        <v>9</v>
      </c>
      <c r="H3762" t="s">
        <v>10</v>
      </c>
      <c r="I3762">
        <v>-1.474</v>
      </c>
      <c r="J3762">
        <v>1</v>
      </c>
      <c r="K3762">
        <v>0</v>
      </c>
      <c r="L3762">
        <v>2</v>
      </c>
      <c r="M3762">
        <v>0</v>
      </c>
      <c r="N3762">
        <v>1</v>
      </c>
    </row>
    <row r="3763" spans="1:14" x14ac:dyDescent="0.2">
      <c r="A3763">
        <v>5515</v>
      </c>
      <c r="B3763" t="s">
        <v>22112</v>
      </c>
      <c r="C3763" t="s">
        <v>22113</v>
      </c>
      <c r="D3763" t="s">
        <v>15624</v>
      </c>
      <c r="E3763" t="s">
        <v>8099</v>
      </c>
      <c r="F3763" t="s">
        <v>1378</v>
      </c>
      <c r="G3763" t="s">
        <v>9</v>
      </c>
      <c r="H3763" t="s">
        <v>10</v>
      </c>
      <c r="I3763">
        <v>-0.48099999999999998</v>
      </c>
      <c r="J3763">
        <v>2</v>
      </c>
      <c r="K3763">
        <v>0</v>
      </c>
      <c r="L3763">
        <v>1</v>
      </c>
      <c r="M3763">
        <v>0</v>
      </c>
      <c r="N3763">
        <v>1</v>
      </c>
    </row>
    <row r="3764" spans="1:14" x14ac:dyDescent="0.2">
      <c r="A3764">
        <v>1782</v>
      </c>
      <c r="B3764" t="s">
        <v>8096</v>
      </c>
      <c r="C3764" t="s">
        <v>8097</v>
      </c>
      <c r="D3764" t="s">
        <v>8098</v>
      </c>
      <c r="E3764" t="s">
        <v>8099</v>
      </c>
      <c r="F3764" t="s">
        <v>1378</v>
      </c>
      <c r="G3764" t="s">
        <v>9</v>
      </c>
      <c r="H3764" t="s">
        <v>10</v>
      </c>
      <c r="I3764">
        <v>-2.5000000000000001E-2</v>
      </c>
      <c r="J3764">
        <v>1</v>
      </c>
      <c r="K3764">
        <v>0</v>
      </c>
      <c r="L3764">
        <v>0</v>
      </c>
      <c r="M3764">
        <v>0</v>
      </c>
      <c r="N3764">
        <v>1</v>
      </c>
    </row>
    <row r="3765" spans="1:14" x14ac:dyDescent="0.2">
      <c r="A3765">
        <v>5012</v>
      </c>
      <c r="B3765" t="s">
        <v>20331</v>
      </c>
      <c r="C3765" t="s">
        <v>20332</v>
      </c>
      <c r="D3765" t="s">
        <v>20333</v>
      </c>
      <c r="E3765" t="s">
        <v>20334</v>
      </c>
      <c r="F3765" t="s">
        <v>20335</v>
      </c>
      <c r="G3765" t="s">
        <v>9</v>
      </c>
      <c r="H3765" t="s">
        <v>10</v>
      </c>
      <c r="I3765">
        <v>-0.42699999999999999</v>
      </c>
      <c r="J3765">
        <v>1</v>
      </c>
      <c r="K3765">
        <v>2</v>
      </c>
      <c r="L3765">
        <v>1</v>
      </c>
      <c r="M3765">
        <v>2.5999999999999999E-2</v>
      </c>
      <c r="N3765">
        <v>1</v>
      </c>
    </row>
    <row r="3766" spans="1:14" x14ac:dyDescent="0.2">
      <c r="A3766">
        <v>4341</v>
      </c>
      <c r="B3766" t="s">
        <v>17961</v>
      </c>
      <c r="C3766" t="s">
        <v>17962</v>
      </c>
      <c r="D3766" t="s">
        <v>17963</v>
      </c>
      <c r="E3766" t="s">
        <v>14967</v>
      </c>
      <c r="F3766" t="s">
        <v>14968</v>
      </c>
      <c r="G3766" t="s">
        <v>9</v>
      </c>
      <c r="H3766" t="s">
        <v>10</v>
      </c>
      <c r="I3766">
        <v>-0.49299999999999999</v>
      </c>
      <c r="J3766">
        <v>2</v>
      </c>
      <c r="K3766">
        <v>0</v>
      </c>
      <c r="L3766">
        <v>1</v>
      </c>
      <c r="M3766">
        <v>6.8000000000000005E-2</v>
      </c>
      <c r="N3766">
        <v>1</v>
      </c>
    </row>
    <row r="3767" spans="1:14" x14ac:dyDescent="0.2">
      <c r="A3767">
        <v>4796</v>
      </c>
      <c r="B3767" t="s">
        <v>19528</v>
      </c>
      <c r="C3767" t="s">
        <v>19529</v>
      </c>
      <c r="D3767" t="s">
        <v>14966</v>
      </c>
      <c r="E3767" t="s">
        <v>14967</v>
      </c>
      <c r="F3767" t="s">
        <v>14968</v>
      </c>
      <c r="G3767" t="s">
        <v>9</v>
      </c>
      <c r="H3767" t="s">
        <v>10</v>
      </c>
      <c r="I3767">
        <v>-0.41099999999999998</v>
      </c>
      <c r="J3767">
        <v>1</v>
      </c>
      <c r="K3767">
        <v>0</v>
      </c>
      <c r="L3767">
        <v>2</v>
      </c>
      <c r="M3767">
        <v>4.2999999999999997E-2</v>
      </c>
      <c r="N3767">
        <v>1</v>
      </c>
    </row>
    <row r="3768" spans="1:14" x14ac:dyDescent="0.2">
      <c r="A3768">
        <v>3523</v>
      </c>
      <c r="B3768" t="s">
        <v>14964</v>
      </c>
      <c r="C3768" t="s">
        <v>14965</v>
      </c>
      <c r="D3768" t="s">
        <v>14966</v>
      </c>
      <c r="E3768" t="s">
        <v>14967</v>
      </c>
      <c r="F3768" t="s">
        <v>14968</v>
      </c>
      <c r="G3768" t="s">
        <v>9</v>
      </c>
      <c r="H3768" t="s">
        <v>10</v>
      </c>
      <c r="I3768">
        <v>-0.40899999999999997</v>
      </c>
      <c r="J3768">
        <v>0</v>
      </c>
      <c r="K3768">
        <v>0</v>
      </c>
      <c r="L3768">
        <v>1</v>
      </c>
      <c r="M3768">
        <v>0.125</v>
      </c>
      <c r="N3768">
        <v>1</v>
      </c>
    </row>
    <row r="3769" spans="1:14" x14ac:dyDescent="0.2">
      <c r="A3769">
        <v>5323</v>
      </c>
      <c r="B3769" t="s">
        <v>21437</v>
      </c>
      <c r="C3769" t="s">
        <v>21438</v>
      </c>
      <c r="D3769" t="s">
        <v>21439</v>
      </c>
      <c r="E3769" t="s">
        <v>14967</v>
      </c>
      <c r="F3769" t="s">
        <v>14968</v>
      </c>
      <c r="G3769" t="s">
        <v>9</v>
      </c>
      <c r="H3769" t="s">
        <v>10</v>
      </c>
      <c r="I3769">
        <v>-0.35399999999999998</v>
      </c>
      <c r="J3769">
        <v>2</v>
      </c>
      <c r="K3769">
        <v>2</v>
      </c>
      <c r="L3769">
        <v>1</v>
      </c>
      <c r="M3769">
        <v>1.7999999999999999E-2</v>
      </c>
      <c r="N3769">
        <v>1</v>
      </c>
    </row>
    <row r="3770" spans="1:14" x14ac:dyDescent="0.2">
      <c r="A3770">
        <v>6071</v>
      </c>
      <c r="B3770" t="s">
        <v>24001</v>
      </c>
      <c r="C3770" t="s">
        <v>24002</v>
      </c>
      <c r="D3770" t="s">
        <v>24003</v>
      </c>
      <c r="E3770" t="s">
        <v>14967</v>
      </c>
      <c r="F3770" t="s">
        <v>14968</v>
      </c>
      <c r="G3770" t="s">
        <v>9</v>
      </c>
      <c r="H3770" t="s">
        <v>10</v>
      </c>
      <c r="I3770">
        <v>-0.29299999999999998</v>
      </c>
      <c r="J3770">
        <v>1</v>
      </c>
      <c r="K3770">
        <v>0</v>
      </c>
      <c r="L3770">
        <v>1</v>
      </c>
      <c r="M3770">
        <v>0</v>
      </c>
      <c r="N3770">
        <v>1</v>
      </c>
    </row>
    <row r="3771" spans="1:14" x14ac:dyDescent="0.2">
      <c r="A3771">
        <v>6619</v>
      </c>
      <c r="B3771" t="s">
        <v>25950</v>
      </c>
      <c r="C3771" t="s">
        <v>25951</v>
      </c>
      <c r="D3771" t="s">
        <v>25952</v>
      </c>
      <c r="E3771" t="s">
        <v>25193</v>
      </c>
      <c r="F3771" t="s">
        <v>25194</v>
      </c>
      <c r="G3771" t="s">
        <v>9</v>
      </c>
      <c r="H3771" t="s">
        <v>10</v>
      </c>
      <c r="I3771">
        <v>-2.0249999999999999</v>
      </c>
      <c r="J3771">
        <v>1</v>
      </c>
      <c r="K3771">
        <v>2</v>
      </c>
      <c r="L3771">
        <v>0</v>
      </c>
      <c r="M3771">
        <v>8.5000000000000006E-2</v>
      </c>
      <c r="N3771">
        <v>1</v>
      </c>
    </row>
    <row r="3772" spans="1:14" x14ac:dyDescent="0.2">
      <c r="A3772">
        <v>6637</v>
      </c>
      <c r="B3772" t="s">
        <v>26006</v>
      </c>
      <c r="C3772" t="s">
        <v>26007</v>
      </c>
      <c r="D3772" t="s">
        <v>26008</v>
      </c>
      <c r="E3772" t="s">
        <v>25193</v>
      </c>
      <c r="F3772" t="s">
        <v>25194</v>
      </c>
      <c r="G3772" t="s">
        <v>9</v>
      </c>
      <c r="H3772" t="s">
        <v>10</v>
      </c>
      <c r="I3772">
        <v>-2.0009999999999999</v>
      </c>
      <c r="J3772">
        <v>0</v>
      </c>
      <c r="K3772">
        <v>1</v>
      </c>
      <c r="L3772">
        <v>0</v>
      </c>
      <c r="M3772">
        <v>0.25</v>
      </c>
      <c r="N3772">
        <v>1</v>
      </c>
    </row>
    <row r="3773" spans="1:14" x14ac:dyDescent="0.2">
      <c r="A3773">
        <v>7005</v>
      </c>
      <c r="B3773" t="s">
        <v>27049</v>
      </c>
      <c r="C3773" t="s">
        <v>27050</v>
      </c>
      <c r="D3773" t="s">
        <v>26008</v>
      </c>
      <c r="E3773" t="s">
        <v>25193</v>
      </c>
      <c r="F3773" t="s">
        <v>25194</v>
      </c>
      <c r="G3773" t="s">
        <v>9</v>
      </c>
      <c r="H3773" t="s">
        <v>10</v>
      </c>
      <c r="I3773">
        <v>-0.879</v>
      </c>
      <c r="J3773">
        <v>1</v>
      </c>
      <c r="K3773">
        <v>0</v>
      </c>
      <c r="L3773">
        <v>0</v>
      </c>
      <c r="M3773">
        <v>0</v>
      </c>
      <c r="N3773">
        <v>1</v>
      </c>
    </row>
    <row r="3774" spans="1:14" x14ac:dyDescent="0.2">
      <c r="A3774">
        <v>6405</v>
      </c>
      <c r="B3774" t="s">
        <v>25190</v>
      </c>
      <c r="C3774" t="s">
        <v>25191</v>
      </c>
      <c r="D3774" t="s">
        <v>25192</v>
      </c>
      <c r="E3774" t="s">
        <v>25193</v>
      </c>
      <c r="F3774" t="s">
        <v>25194</v>
      </c>
      <c r="G3774" t="s">
        <v>9</v>
      </c>
      <c r="H3774" t="s">
        <v>10</v>
      </c>
      <c r="I3774">
        <v>-0.84099999999999997</v>
      </c>
      <c r="J3774">
        <v>1</v>
      </c>
      <c r="K3774">
        <v>1</v>
      </c>
      <c r="L3774">
        <v>1</v>
      </c>
      <c r="M3774">
        <v>0.129</v>
      </c>
      <c r="N3774">
        <v>1</v>
      </c>
    </row>
    <row r="3775" spans="1:14" x14ac:dyDescent="0.2">
      <c r="A3775">
        <v>6798</v>
      </c>
      <c r="B3775" t="s">
        <v>26492</v>
      </c>
      <c r="C3775" t="s">
        <v>26493</v>
      </c>
      <c r="D3775" t="s">
        <v>26008</v>
      </c>
      <c r="E3775" t="s">
        <v>25193</v>
      </c>
      <c r="F3775" t="s">
        <v>25194</v>
      </c>
      <c r="G3775" t="s">
        <v>9</v>
      </c>
      <c r="H3775" t="s">
        <v>10</v>
      </c>
      <c r="I3775">
        <v>-0.72599999999999998</v>
      </c>
      <c r="J3775">
        <v>2</v>
      </c>
      <c r="K3775">
        <v>0</v>
      </c>
      <c r="L3775">
        <v>1</v>
      </c>
      <c r="M3775">
        <v>5.3999999999999999E-2</v>
      </c>
      <c r="N3775">
        <v>1</v>
      </c>
    </row>
    <row r="3776" spans="1:14" x14ac:dyDescent="0.2">
      <c r="A3776">
        <v>6532</v>
      </c>
      <c r="B3776" t="s">
        <v>25654</v>
      </c>
      <c r="C3776" t="s">
        <v>25655</v>
      </c>
      <c r="D3776" t="s">
        <v>25192</v>
      </c>
      <c r="E3776" t="s">
        <v>25193</v>
      </c>
      <c r="F3776" t="s">
        <v>25194</v>
      </c>
      <c r="G3776" t="s">
        <v>9</v>
      </c>
      <c r="H3776" t="s">
        <v>10</v>
      </c>
      <c r="I3776">
        <v>-0.57999999999999996</v>
      </c>
      <c r="J3776">
        <v>1</v>
      </c>
      <c r="K3776">
        <v>0</v>
      </c>
      <c r="L3776">
        <v>2</v>
      </c>
      <c r="M3776">
        <v>0.11899999999999999</v>
      </c>
      <c r="N3776">
        <v>1</v>
      </c>
    </row>
    <row r="3777" spans="1:14" x14ac:dyDescent="0.2">
      <c r="A3777">
        <v>5484</v>
      </c>
      <c r="B3777" t="s">
        <v>21997</v>
      </c>
      <c r="C3777" t="s">
        <v>21998</v>
      </c>
      <c r="D3777" t="s">
        <v>21999</v>
      </c>
      <c r="E3777" t="s">
        <v>22000</v>
      </c>
      <c r="F3777" t="s">
        <v>22001</v>
      </c>
      <c r="G3777" t="s">
        <v>9</v>
      </c>
      <c r="H3777" t="s">
        <v>10</v>
      </c>
      <c r="I3777">
        <v>-2.1000000000000001E-2</v>
      </c>
      <c r="J3777">
        <v>1</v>
      </c>
      <c r="K3777">
        <v>0</v>
      </c>
      <c r="L3777">
        <v>0</v>
      </c>
      <c r="M3777">
        <v>1.7000000000000001E-2</v>
      </c>
      <c r="N3777">
        <v>1</v>
      </c>
    </row>
    <row r="3778" spans="1:14" x14ac:dyDescent="0.2">
      <c r="A3778">
        <v>2798</v>
      </c>
      <c r="B3778" t="s">
        <v>12189</v>
      </c>
      <c r="C3778" t="s">
        <v>12190</v>
      </c>
      <c r="D3778" t="s">
        <v>12191</v>
      </c>
      <c r="E3778" t="s">
        <v>12192</v>
      </c>
      <c r="F3778" t="s">
        <v>12193</v>
      </c>
      <c r="G3778" t="s">
        <v>9</v>
      </c>
      <c r="H3778" t="s">
        <v>10</v>
      </c>
      <c r="I3778">
        <v>-7.1999999999999995E-2</v>
      </c>
      <c r="J3778">
        <v>2</v>
      </c>
      <c r="K3778">
        <v>1</v>
      </c>
      <c r="L3778">
        <v>0</v>
      </c>
      <c r="M3778">
        <v>7.8E-2</v>
      </c>
      <c r="N3778">
        <v>1</v>
      </c>
    </row>
    <row r="3779" spans="1:14" x14ac:dyDescent="0.2">
      <c r="A3779">
        <v>1097</v>
      </c>
      <c r="B3779" t="s">
        <v>5141</v>
      </c>
      <c r="C3779" t="s">
        <v>5142</v>
      </c>
      <c r="D3779" t="s">
        <v>5143</v>
      </c>
      <c r="E3779" t="s">
        <v>5144</v>
      </c>
      <c r="F3779" t="s">
        <v>5145</v>
      </c>
      <c r="G3779" t="s">
        <v>9</v>
      </c>
      <c r="H3779" t="s">
        <v>10</v>
      </c>
      <c r="I3779">
        <v>-2.1259999999999999</v>
      </c>
      <c r="J3779">
        <v>0</v>
      </c>
      <c r="K3779">
        <v>0</v>
      </c>
      <c r="L3779">
        <v>1</v>
      </c>
      <c r="M3779">
        <v>7.4999999999999997E-2</v>
      </c>
      <c r="N3779">
        <v>1</v>
      </c>
    </row>
    <row r="3780" spans="1:14" x14ac:dyDescent="0.2">
      <c r="A3780">
        <v>3799</v>
      </c>
      <c r="B3780" t="s">
        <v>15984</v>
      </c>
      <c r="C3780" t="s">
        <v>15985</v>
      </c>
      <c r="D3780" t="s">
        <v>15986</v>
      </c>
      <c r="E3780" t="s">
        <v>5144</v>
      </c>
      <c r="F3780" t="s">
        <v>5145</v>
      </c>
      <c r="G3780" t="s">
        <v>9</v>
      </c>
      <c r="H3780" t="s">
        <v>10</v>
      </c>
      <c r="I3780">
        <v>-0.56599999999999995</v>
      </c>
      <c r="J3780">
        <v>2</v>
      </c>
      <c r="K3780">
        <v>1</v>
      </c>
      <c r="L3780">
        <v>0</v>
      </c>
      <c r="M3780">
        <v>4.9000000000000002E-2</v>
      </c>
      <c r="N3780">
        <v>1</v>
      </c>
    </row>
    <row r="3781" spans="1:14" x14ac:dyDescent="0.2">
      <c r="A3781">
        <v>6916</v>
      </c>
      <c r="B3781" t="s">
        <v>26823</v>
      </c>
      <c r="C3781" t="s">
        <v>26824</v>
      </c>
      <c r="D3781" t="s">
        <v>26825</v>
      </c>
      <c r="E3781" t="s">
        <v>25653</v>
      </c>
      <c r="F3781" t="s">
        <v>24834</v>
      </c>
      <c r="G3781" t="s">
        <v>9</v>
      </c>
      <c r="H3781" t="s">
        <v>10</v>
      </c>
      <c r="I3781">
        <v>-2.2650000000000001</v>
      </c>
      <c r="J3781">
        <v>0</v>
      </c>
      <c r="K3781">
        <v>2</v>
      </c>
      <c r="L3781">
        <v>1</v>
      </c>
      <c r="M3781">
        <v>4.4999999999999998E-2</v>
      </c>
      <c r="N3781">
        <v>1</v>
      </c>
    </row>
    <row r="3782" spans="1:14" x14ac:dyDescent="0.2">
      <c r="A3782">
        <v>6531</v>
      </c>
      <c r="B3782" t="s">
        <v>25650</v>
      </c>
      <c r="C3782" t="s">
        <v>25651</v>
      </c>
      <c r="D3782" t="s">
        <v>25652</v>
      </c>
      <c r="E3782" t="s">
        <v>25653</v>
      </c>
      <c r="F3782" t="s">
        <v>24834</v>
      </c>
      <c r="G3782" t="s">
        <v>9</v>
      </c>
      <c r="H3782" t="s">
        <v>10</v>
      </c>
      <c r="I3782">
        <v>0.54300000000000004</v>
      </c>
      <c r="J3782">
        <v>1</v>
      </c>
      <c r="K3782">
        <v>1</v>
      </c>
      <c r="L3782">
        <v>2</v>
      </c>
      <c r="M3782">
        <v>0</v>
      </c>
      <c r="N3782">
        <v>1</v>
      </c>
    </row>
    <row r="3783" spans="1:14" x14ac:dyDescent="0.2">
      <c r="A3783">
        <v>3120</v>
      </c>
      <c r="B3783" t="s">
        <v>13443</v>
      </c>
      <c r="C3783" t="s">
        <v>13444</v>
      </c>
      <c r="D3783" t="s">
        <v>1726</v>
      </c>
      <c r="E3783" t="s">
        <v>1727</v>
      </c>
      <c r="F3783" t="s">
        <v>1728</v>
      </c>
      <c r="G3783" t="s">
        <v>9</v>
      </c>
      <c r="H3783" t="s">
        <v>10</v>
      </c>
      <c r="I3783">
        <v>-8.1000000000000003E-2</v>
      </c>
      <c r="J3783">
        <v>2</v>
      </c>
      <c r="K3783">
        <v>1</v>
      </c>
      <c r="L3783">
        <v>1</v>
      </c>
      <c r="M3783">
        <v>1.4E-2</v>
      </c>
      <c r="N3783">
        <v>1</v>
      </c>
    </row>
    <row r="3784" spans="1:14" x14ac:dyDescent="0.2">
      <c r="A3784">
        <v>353</v>
      </c>
      <c r="B3784" t="s">
        <v>1724</v>
      </c>
      <c r="C3784" t="s">
        <v>1725</v>
      </c>
      <c r="D3784" t="s">
        <v>1726</v>
      </c>
      <c r="E3784" t="s">
        <v>1727</v>
      </c>
      <c r="F3784" t="s">
        <v>1728</v>
      </c>
      <c r="G3784" t="s">
        <v>9</v>
      </c>
      <c r="H3784" t="s">
        <v>10</v>
      </c>
      <c r="I3784">
        <v>-4.3999999999999997E-2</v>
      </c>
      <c r="J3784">
        <v>2</v>
      </c>
      <c r="K3784">
        <v>1</v>
      </c>
      <c r="L3784">
        <v>1</v>
      </c>
      <c r="M3784">
        <v>4.1000000000000002E-2</v>
      </c>
      <c r="N3784">
        <v>1</v>
      </c>
    </row>
    <row r="3785" spans="1:14" x14ac:dyDescent="0.2">
      <c r="A3785">
        <v>1584</v>
      </c>
      <c r="B3785" t="s">
        <v>7264</v>
      </c>
      <c r="C3785" t="s">
        <v>7265</v>
      </c>
      <c r="D3785" t="s">
        <v>7266</v>
      </c>
      <c r="E3785" t="s">
        <v>7267</v>
      </c>
      <c r="F3785" t="s">
        <v>7268</v>
      </c>
      <c r="G3785" t="s">
        <v>9</v>
      </c>
      <c r="H3785" t="s">
        <v>10</v>
      </c>
      <c r="I3785">
        <v>-0.73599999999999999</v>
      </c>
      <c r="J3785">
        <v>1</v>
      </c>
      <c r="K3785">
        <v>1</v>
      </c>
      <c r="L3785">
        <v>0</v>
      </c>
      <c r="M3785">
        <v>6.3E-2</v>
      </c>
      <c r="N3785">
        <v>1</v>
      </c>
    </row>
    <row r="3786" spans="1:14" x14ac:dyDescent="0.2">
      <c r="A3786">
        <v>6094</v>
      </c>
      <c r="B3786" t="s">
        <v>24078</v>
      </c>
      <c r="C3786" t="s">
        <v>24079</v>
      </c>
      <c r="D3786" t="s">
        <v>7266</v>
      </c>
      <c r="E3786" t="s">
        <v>7267</v>
      </c>
      <c r="F3786" t="s">
        <v>7268</v>
      </c>
      <c r="G3786" t="s">
        <v>9</v>
      </c>
      <c r="H3786" t="s">
        <v>10</v>
      </c>
      <c r="I3786">
        <v>-5.7000000000000002E-2</v>
      </c>
      <c r="J3786">
        <v>1</v>
      </c>
      <c r="K3786">
        <v>1</v>
      </c>
      <c r="L3786">
        <v>0</v>
      </c>
      <c r="M3786">
        <v>6.3E-2</v>
      </c>
      <c r="N3786">
        <v>1</v>
      </c>
    </row>
    <row r="3787" spans="1:14" x14ac:dyDescent="0.2">
      <c r="A3787">
        <v>1343</v>
      </c>
      <c r="B3787" t="s">
        <v>6230</v>
      </c>
      <c r="C3787" t="s">
        <v>6231</v>
      </c>
      <c r="D3787" t="s">
        <v>6232</v>
      </c>
      <c r="E3787" t="s">
        <v>6233</v>
      </c>
      <c r="F3787" t="s">
        <v>6234</v>
      </c>
      <c r="G3787" t="s">
        <v>9</v>
      </c>
      <c r="H3787" t="s">
        <v>10</v>
      </c>
      <c r="I3787">
        <v>-1.857</v>
      </c>
      <c r="J3787">
        <v>2</v>
      </c>
      <c r="K3787">
        <v>1</v>
      </c>
      <c r="L3787">
        <v>1</v>
      </c>
      <c r="M3787">
        <v>0.217</v>
      </c>
      <c r="N3787">
        <v>1</v>
      </c>
    </row>
    <row r="3788" spans="1:14" x14ac:dyDescent="0.2">
      <c r="A3788">
        <v>4202</v>
      </c>
      <c r="B3788" t="s">
        <v>17468</v>
      </c>
      <c r="C3788" t="s">
        <v>17469</v>
      </c>
      <c r="D3788" t="s">
        <v>17470</v>
      </c>
      <c r="E3788" t="s">
        <v>17471</v>
      </c>
      <c r="F3788" t="s">
        <v>17472</v>
      </c>
      <c r="G3788" t="s">
        <v>9</v>
      </c>
      <c r="H3788" t="s">
        <v>10</v>
      </c>
      <c r="I3788">
        <v>-8.5000000000000006E-2</v>
      </c>
      <c r="J3788">
        <v>0</v>
      </c>
      <c r="K3788">
        <v>0</v>
      </c>
      <c r="L3788">
        <v>1</v>
      </c>
      <c r="M3788">
        <v>0.154</v>
      </c>
      <c r="N3788">
        <v>1</v>
      </c>
    </row>
    <row r="3789" spans="1:14" x14ac:dyDescent="0.2">
      <c r="A3789">
        <v>5676</v>
      </c>
      <c r="B3789" t="s">
        <v>22648</v>
      </c>
      <c r="C3789" t="s">
        <v>22649</v>
      </c>
      <c r="D3789" t="s">
        <v>22650</v>
      </c>
      <c r="E3789" t="s">
        <v>6488</v>
      </c>
      <c r="F3789" t="s">
        <v>6489</v>
      </c>
      <c r="G3789" t="s">
        <v>9</v>
      </c>
      <c r="H3789" t="s">
        <v>10</v>
      </c>
      <c r="I3789">
        <v>-0.35</v>
      </c>
      <c r="J3789">
        <v>1</v>
      </c>
      <c r="K3789">
        <v>1</v>
      </c>
      <c r="L3789">
        <v>2</v>
      </c>
      <c r="M3789">
        <v>5.8999999999999997E-2</v>
      </c>
      <c r="N3789">
        <v>1</v>
      </c>
    </row>
    <row r="3790" spans="1:14" x14ac:dyDescent="0.2">
      <c r="A3790">
        <v>1404</v>
      </c>
      <c r="B3790" t="s">
        <v>6485</v>
      </c>
      <c r="C3790" s="1" t="s">
        <v>6486</v>
      </c>
      <c r="D3790" t="s">
        <v>6487</v>
      </c>
      <c r="E3790" t="s">
        <v>6488</v>
      </c>
      <c r="F3790" t="s">
        <v>6489</v>
      </c>
      <c r="G3790" t="s">
        <v>9</v>
      </c>
      <c r="H3790" t="s">
        <v>10</v>
      </c>
      <c r="I3790">
        <v>-0.25700000000000001</v>
      </c>
      <c r="J3790">
        <v>1</v>
      </c>
      <c r="K3790">
        <v>0</v>
      </c>
      <c r="L3790">
        <v>1</v>
      </c>
      <c r="M3790">
        <v>0.436</v>
      </c>
      <c r="N3790">
        <v>1</v>
      </c>
    </row>
    <row r="3791" spans="1:14" x14ac:dyDescent="0.2">
      <c r="A3791">
        <v>2054</v>
      </c>
      <c r="B3791" t="s">
        <v>9206</v>
      </c>
      <c r="C3791" t="s">
        <v>9207</v>
      </c>
      <c r="D3791" t="s">
        <v>6487</v>
      </c>
      <c r="E3791" t="s">
        <v>6488</v>
      </c>
      <c r="F3791" t="s">
        <v>6489</v>
      </c>
      <c r="G3791" t="s">
        <v>9</v>
      </c>
      <c r="H3791" t="s">
        <v>10</v>
      </c>
      <c r="I3791">
        <v>-0.19700000000000001</v>
      </c>
      <c r="J3791">
        <v>1</v>
      </c>
      <c r="K3791">
        <v>0</v>
      </c>
      <c r="L3791">
        <v>1</v>
      </c>
      <c r="M3791">
        <v>0.436</v>
      </c>
      <c r="N3791">
        <v>1</v>
      </c>
    </row>
    <row r="3792" spans="1:14" x14ac:dyDescent="0.2">
      <c r="A3792">
        <v>5701</v>
      </c>
      <c r="B3792" t="s">
        <v>22737</v>
      </c>
      <c r="C3792" t="s">
        <v>22738</v>
      </c>
      <c r="D3792" t="s">
        <v>22739</v>
      </c>
      <c r="E3792" t="s">
        <v>6488</v>
      </c>
      <c r="F3792" t="s">
        <v>6489</v>
      </c>
      <c r="G3792" t="s">
        <v>9</v>
      </c>
      <c r="H3792" t="s">
        <v>10</v>
      </c>
      <c r="I3792">
        <v>-0.13500000000000001</v>
      </c>
      <c r="J3792">
        <v>2</v>
      </c>
      <c r="K3792">
        <v>0</v>
      </c>
      <c r="L3792">
        <v>1</v>
      </c>
      <c r="M3792">
        <v>2.9000000000000001E-2</v>
      </c>
      <c r="N3792">
        <v>1</v>
      </c>
    </row>
    <row r="3793" spans="1:14" x14ac:dyDescent="0.2">
      <c r="A3793">
        <v>3933</v>
      </c>
      <c r="B3793" t="s">
        <v>16454</v>
      </c>
      <c r="C3793" t="s">
        <v>16455</v>
      </c>
      <c r="D3793" t="s">
        <v>16456</v>
      </c>
      <c r="E3793" t="s">
        <v>6488</v>
      </c>
      <c r="F3793" t="s">
        <v>6489</v>
      </c>
      <c r="G3793" t="s">
        <v>9</v>
      </c>
      <c r="H3793" t="s">
        <v>10</v>
      </c>
      <c r="I3793">
        <v>1.4999999999999999E-2</v>
      </c>
      <c r="J3793">
        <v>0</v>
      </c>
      <c r="K3793">
        <v>0</v>
      </c>
      <c r="L3793">
        <v>1</v>
      </c>
      <c r="M3793">
        <v>0.189</v>
      </c>
      <c r="N3793">
        <v>1</v>
      </c>
    </row>
    <row r="3794" spans="1:14" x14ac:dyDescent="0.2">
      <c r="A3794">
        <v>2593</v>
      </c>
      <c r="B3794" t="s">
        <v>11394</v>
      </c>
      <c r="C3794" t="s">
        <v>11395</v>
      </c>
      <c r="D3794" t="s">
        <v>4781</v>
      </c>
      <c r="E3794" t="s">
        <v>4782</v>
      </c>
      <c r="F3794" t="s">
        <v>1743</v>
      </c>
      <c r="G3794" t="s">
        <v>9</v>
      </c>
      <c r="H3794" t="s">
        <v>10</v>
      </c>
      <c r="I3794">
        <v>-2.073</v>
      </c>
      <c r="J3794">
        <v>2</v>
      </c>
      <c r="K3794">
        <v>-1</v>
      </c>
      <c r="L3794">
        <v>2</v>
      </c>
      <c r="M3794">
        <v>0.18099999999999999</v>
      </c>
      <c r="N3794">
        <v>1</v>
      </c>
    </row>
    <row r="3795" spans="1:14" x14ac:dyDescent="0.2">
      <c r="A3795">
        <v>1014</v>
      </c>
      <c r="B3795" t="s">
        <v>4779</v>
      </c>
      <c r="C3795" t="s">
        <v>4780</v>
      </c>
      <c r="D3795" t="s">
        <v>4781</v>
      </c>
      <c r="E3795" t="s">
        <v>4782</v>
      </c>
      <c r="F3795" t="s">
        <v>1743</v>
      </c>
      <c r="G3795" t="s">
        <v>9</v>
      </c>
      <c r="H3795" t="s">
        <v>10</v>
      </c>
      <c r="I3795">
        <v>0.81399999999999995</v>
      </c>
      <c r="J3795">
        <v>2</v>
      </c>
      <c r="K3795">
        <v>-1</v>
      </c>
      <c r="L3795">
        <v>2</v>
      </c>
      <c r="M3795">
        <v>0.18099999999999999</v>
      </c>
      <c r="N3795">
        <v>1</v>
      </c>
    </row>
    <row r="3796" spans="1:14" x14ac:dyDescent="0.2">
      <c r="A3796">
        <v>2847</v>
      </c>
      <c r="B3796" t="s">
        <v>12379</v>
      </c>
      <c r="C3796" t="s">
        <v>12380</v>
      </c>
      <c r="D3796" t="s">
        <v>12381</v>
      </c>
      <c r="E3796" t="s">
        <v>12382</v>
      </c>
      <c r="F3796" t="s">
        <v>12383</v>
      </c>
      <c r="G3796" t="s">
        <v>9</v>
      </c>
      <c r="H3796" t="s">
        <v>10</v>
      </c>
      <c r="I3796">
        <v>-0.249</v>
      </c>
      <c r="J3796">
        <v>1</v>
      </c>
      <c r="K3796">
        <v>0</v>
      </c>
      <c r="L3796">
        <v>1</v>
      </c>
      <c r="M3796">
        <v>3.7999999999999999E-2</v>
      </c>
      <c r="N3796">
        <v>1</v>
      </c>
    </row>
    <row r="3797" spans="1:14" x14ac:dyDescent="0.2">
      <c r="A3797">
        <v>5195</v>
      </c>
      <c r="B3797" t="s">
        <v>20990</v>
      </c>
      <c r="C3797" t="s">
        <v>20991</v>
      </c>
      <c r="D3797" t="s">
        <v>20992</v>
      </c>
      <c r="E3797" t="s">
        <v>12382</v>
      </c>
      <c r="F3797" t="s">
        <v>12383</v>
      </c>
      <c r="G3797" t="s">
        <v>9</v>
      </c>
      <c r="H3797" t="s">
        <v>10</v>
      </c>
      <c r="I3797">
        <v>-2.1000000000000001E-2</v>
      </c>
      <c r="J3797">
        <v>2</v>
      </c>
      <c r="K3797">
        <v>1</v>
      </c>
      <c r="L3797">
        <v>2</v>
      </c>
      <c r="M3797">
        <v>3.1E-2</v>
      </c>
      <c r="N3797">
        <v>1</v>
      </c>
    </row>
    <row r="3798" spans="1:14" x14ac:dyDescent="0.2">
      <c r="A3798">
        <v>4704</v>
      </c>
      <c r="B3798" t="s">
        <v>19217</v>
      </c>
      <c r="C3798" t="s">
        <v>19218</v>
      </c>
      <c r="D3798" t="s">
        <v>17576</v>
      </c>
      <c r="E3798" t="s">
        <v>17145</v>
      </c>
      <c r="F3798" t="s">
        <v>398</v>
      </c>
      <c r="G3798" t="s">
        <v>9</v>
      </c>
      <c r="H3798" t="s">
        <v>10</v>
      </c>
      <c r="I3798">
        <v>-0.46</v>
      </c>
      <c r="J3798">
        <v>2</v>
      </c>
      <c r="K3798">
        <v>1</v>
      </c>
      <c r="L3798">
        <v>1</v>
      </c>
      <c r="M3798">
        <v>0</v>
      </c>
      <c r="N3798">
        <v>1</v>
      </c>
    </row>
    <row r="3799" spans="1:14" x14ac:dyDescent="0.2">
      <c r="A3799">
        <v>4231</v>
      </c>
      <c r="B3799" t="s">
        <v>17574</v>
      </c>
      <c r="C3799" t="s">
        <v>17575</v>
      </c>
      <c r="D3799" t="s">
        <v>17576</v>
      </c>
      <c r="E3799" t="s">
        <v>17145</v>
      </c>
      <c r="F3799" t="s">
        <v>398</v>
      </c>
      <c r="G3799" t="s">
        <v>9</v>
      </c>
      <c r="H3799" t="s">
        <v>10</v>
      </c>
      <c r="I3799">
        <v>-0.45900000000000002</v>
      </c>
      <c r="J3799">
        <v>2</v>
      </c>
      <c r="K3799">
        <v>1</v>
      </c>
      <c r="L3799">
        <v>1</v>
      </c>
      <c r="M3799">
        <v>0.16700000000000001</v>
      </c>
      <c r="N3799">
        <v>1</v>
      </c>
    </row>
    <row r="3800" spans="1:14" x14ac:dyDescent="0.2">
      <c r="A3800">
        <v>4116</v>
      </c>
      <c r="B3800" t="s">
        <v>17143</v>
      </c>
      <c r="C3800" t="s">
        <v>17144</v>
      </c>
      <c r="D3800" t="s">
        <v>3353</v>
      </c>
      <c r="E3800" t="s">
        <v>17145</v>
      </c>
      <c r="F3800" t="s">
        <v>398</v>
      </c>
      <c r="G3800" t="s">
        <v>9</v>
      </c>
      <c r="H3800" t="s">
        <v>10</v>
      </c>
      <c r="I3800">
        <v>-0.23300000000000001</v>
      </c>
      <c r="J3800">
        <v>1</v>
      </c>
      <c r="K3800">
        <v>0</v>
      </c>
      <c r="L3800">
        <v>0</v>
      </c>
      <c r="M3800">
        <v>0</v>
      </c>
      <c r="N3800">
        <v>1</v>
      </c>
    </row>
    <row r="3801" spans="1:14" x14ac:dyDescent="0.2">
      <c r="A3801">
        <v>2878</v>
      </c>
      <c r="B3801" t="s">
        <v>12497</v>
      </c>
      <c r="C3801" t="s">
        <v>12498</v>
      </c>
      <c r="D3801" t="s">
        <v>12499</v>
      </c>
      <c r="E3801" t="s">
        <v>12500</v>
      </c>
      <c r="F3801" t="s">
        <v>12501</v>
      </c>
      <c r="G3801" t="s">
        <v>9</v>
      </c>
      <c r="H3801" t="s">
        <v>10</v>
      </c>
      <c r="I3801">
        <v>-0.35699999999999998</v>
      </c>
      <c r="J3801">
        <v>1</v>
      </c>
      <c r="K3801">
        <v>1</v>
      </c>
      <c r="L3801">
        <v>0</v>
      </c>
      <c r="M3801">
        <v>0.125</v>
      </c>
      <c r="N3801">
        <v>1</v>
      </c>
    </row>
    <row r="3802" spans="1:14" x14ac:dyDescent="0.2">
      <c r="A3802">
        <v>895</v>
      </c>
      <c r="B3802" t="s">
        <v>4248</v>
      </c>
      <c r="C3802" t="s">
        <v>4249</v>
      </c>
      <c r="D3802" t="s">
        <v>4250</v>
      </c>
      <c r="E3802" t="s">
        <v>4251</v>
      </c>
      <c r="F3802" t="s">
        <v>4252</v>
      </c>
      <c r="G3802" t="s">
        <v>9</v>
      </c>
      <c r="H3802" t="s">
        <v>10</v>
      </c>
      <c r="I3802">
        <v>-0.60099999999999998</v>
      </c>
      <c r="J3802">
        <v>1</v>
      </c>
      <c r="K3802">
        <v>1</v>
      </c>
      <c r="L3802">
        <v>0</v>
      </c>
      <c r="M3802">
        <v>0.125</v>
      </c>
      <c r="N3802">
        <v>1</v>
      </c>
    </row>
    <row r="3803" spans="1:14" x14ac:dyDescent="0.2">
      <c r="A3803">
        <v>3712</v>
      </c>
      <c r="B3803" t="s">
        <v>15678</v>
      </c>
      <c r="C3803" t="s">
        <v>15679</v>
      </c>
      <c r="D3803" t="s">
        <v>15680</v>
      </c>
      <c r="E3803" t="s">
        <v>4251</v>
      </c>
      <c r="F3803" t="s">
        <v>4252</v>
      </c>
      <c r="G3803" t="s">
        <v>9</v>
      </c>
      <c r="H3803" t="s">
        <v>10</v>
      </c>
      <c r="I3803">
        <v>-0.53900000000000003</v>
      </c>
      <c r="J3803">
        <v>0</v>
      </c>
      <c r="K3803">
        <v>0</v>
      </c>
      <c r="L3803">
        <v>1</v>
      </c>
      <c r="M3803">
        <v>6.0999999999999999E-2</v>
      </c>
      <c r="N3803">
        <v>1</v>
      </c>
    </row>
    <row r="3804" spans="1:14" x14ac:dyDescent="0.2">
      <c r="A3804">
        <v>3178</v>
      </c>
      <c r="B3804" t="s">
        <v>13673</v>
      </c>
      <c r="C3804" t="s">
        <v>13674</v>
      </c>
      <c r="D3804" t="s">
        <v>13675</v>
      </c>
      <c r="E3804" t="s">
        <v>13676</v>
      </c>
      <c r="F3804" t="s">
        <v>3897</v>
      </c>
      <c r="G3804" t="s">
        <v>9</v>
      </c>
      <c r="H3804" t="s">
        <v>10</v>
      </c>
      <c r="I3804">
        <v>-0.105</v>
      </c>
      <c r="J3804">
        <v>1</v>
      </c>
      <c r="K3804">
        <v>0</v>
      </c>
      <c r="L3804">
        <v>1</v>
      </c>
      <c r="M3804">
        <v>2.9000000000000001E-2</v>
      </c>
      <c r="N3804">
        <v>1</v>
      </c>
    </row>
    <row r="3805" spans="1:14" x14ac:dyDescent="0.2">
      <c r="A3805">
        <v>5338</v>
      </c>
      <c r="B3805" t="s">
        <v>21487</v>
      </c>
      <c r="C3805" t="s">
        <v>21488</v>
      </c>
      <c r="D3805" t="s">
        <v>21489</v>
      </c>
      <c r="E3805" t="s">
        <v>9841</v>
      </c>
      <c r="F3805" t="s">
        <v>9842</v>
      </c>
      <c r="G3805" t="s">
        <v>9</v>
      </c>
      <c r="H3805" t="s">
        <v>10</v>
      </c>
      <c r="I3805">
        <v>0.35299999999999998</v>
      </c>
      <c r="J3805">
        <v>2</v>
      </c>
      <c r="K3805">
        <v>1</v>
      </c>
      <c r="L3805">
        <v>2</v>
      </c>
      <c r="M3805">
        <v>4.1000000000000002E-2</v>
      </c>
      <c r="N3805">
        <v>1</v>
      </c>
    </row>
    <row r="3806" spans="1:14" x14ac:dyDescent="0.2">
      <c r="A3806">
        <v>2205</v>
      </c>
      <c r="B3806" t="s">
        <v>9838</v>
      </c>
      <c r="C3806" s="1" t="s">
        <v>9839</v>
      </c>
      <c r="D3806" t="s">
        <v>9840</v>
      </c>
      <c r="E3806" t="s">
        <v>9841</v>
      </c>
      <c r="F3806" t="s">
        <v>9842</v>
      </c>
      <c r="G3806" t="s">
        <v>9</v>
      </c>
      <c r="H3806" t="s">
        <v>10</v>
      </c>
      <c r="I3806">
        <v>0.97299999999999998</v>
      </c>
      <c r="J3806">
        <v>2</v>
      </c>
      <c r="K3806">
        <v>2</v>
      </c>
      <c r="L3806">
        <v>1</v>
      </c>
      <c r="M3806">
        <v>0.15</v>
      </c>
      <c r="N3806">
        <v>1</v>
      </c>
    </row>
    <row r="3807" spans="1:14" x14ac:dyDescent="0.2">
      <c r="A3807">
        <v>3993</v>
      </c>
      <c r="B3807" t="s">
        <v>16675</v>
      </c>
      <c r="C3807" t="s">
        <v>16676</v>
      </c>
      <c r="D3807" t="s">
        <v>16677</v>
      </c>
      <c r="E3807" t="s">
        <v>9841</v>
      </c>
      <c r="F3807" t="s">
        <v>9842</v>
      </c>
      <c r="G3807" t="s">
        <v>9</v>
      </c>
      <c r="H3807" t="s">
        <v>10</v>
      </c>
      <c r="I3807">
        <v>1.5309999999999999</v>
      </c>
      <c r="J3807">
        <v>1</v>
      </c>
      <c r="K3807">
        <v>2</v>
      </c>
      <c r="L3807">
        <v>0</v>
      </c>
      <c r="M3807">
        <v>1.2E-2</v>
      </c>
      <c r="N3807">
        <v>1</v>
      </c>
    </row>
    <row r="3808" spans="1:14" x14ac:dyDescent="0.2">
      <c r="A3808">
        <v>453</v>
      </c>
      <c r="B3808" t="s">
        <v>2206</v>
      </c>
      <c r="C3808" t="s">
        <v>2207</v>
      </c>
      <c r="D3808" t="s">
        <v>2208</v>
      </c>
      <c r="E3808" t="s">
        <v>39</v>
      </c>
      <c r="F3808" t="s">
        <v>40</v>
      </c>
      <c r="G3808" t="s">
        <v>9</v>
      </c>
      <c r="H3808" t="s">
        <v>10</v>
      </c>
      <c r="I3808">
        <v>-0.64800000000000002</v>
      </c>
      <c r="J3808">
        <v>2</v>
      </c>
      <c r="K3808">
        <v>2</v>
      </c>
      <c r="L3808">
        <v>1</v>
      </c>
      <c r="M3808">
        <v>0.05</v>
      </c>
      <c r="N3808">
        <v>1</v>
      </c>
    </row>
    <row r="3809" spans="1:14" x14ac:dyDescent="0.2">
      <c r="A3809">
        <v>6</v>
      </c>
      <c r="B3809" t="s">
        <v>36</v>
      </c>
      <c r="C3809" t="s">
        <v>37</v>
      </c>
      <c r="D3809" t="s">
        <v>38</v>
      </c>
      <c r="E3809" t="s">
        <v>39</v>
      </c>
      <c r="F3809" t="s">
        <v>40</v>
      </c>
      <c r="G3809" t="s">
        <v>9</v>
      </c>
      <c r="H3809" t="s">
        <v>10</v>
      </c>
      <c r="I3809">
        <v>-0.46100000000000002</v>
      </c>
      <c r="J3809">
        <v>1</v>
      </c>
      <c r="K3809">
        <v>1</v>
      </c>
      <c r="L3809">
        <v>1</v>
      </c>
      <c r="M3809">
        <v>8.3000000000000004E-2</v>
      </c>
      <c r="N3809">
        <v>1</v>
      </c>
    </row>
    <row r="3810" spans="1:14" x14ac:dyDescent="0.2">
      <c r="A3810">
        <v>2965</v>
      </c>
      <c r="B3810" t="s">
        <v>12850</v>
      </c>
      <c r="C3810" t="s">
        <v>12851</v>
      </c>
      <c r="D3810" t="s">
        <v>12852</v>
      </c>
      <c r="E3810" t="s">
        <v>11699</v>
      </c>
      <c r="F3810" t="s">
        <v>11700</v>
      </c>
      <c r="G3810" t="s">
        <v>9</v>
      </c>
      <c r="H3810" t="s">
        <v>10</v>
      </c>
      <c r="I3810">
        <v>-1.71</v>
      </c>
      <c r="J3810">
        <v>2</v>
      </c>
      <c r="K3810">
        <v>1</v>
      </c>
      <c r="L3810">
        <v>1</v>
      </c>
      <c r="M3810">
        <v>0.25</v>
      </c>
      <c r="N3810">
        <v>1</v>
      </c>
    </row>
    <row r="3811" spans="1:14" x14ac:dyDescent="0.2">
      <c r="A3811">
        <v>2675</v>
      </c>
      <c r="B3811" t="s">
        <v>11696</v>
      </c>
      <c r="C3811" t="s">
        <v>11697</v>
      </c>
      <c r="D3811" t="s">
        <v>11698</v>
      </c>
      <c r="E3811" t="s">
        <v>11699</v>
      </c>
      <c r="F3811" t="s">
        <v>11700</v>
      </c>
      <c r="G3811" t="s">
        <v>9</v>
      </c>
      <c r="H3811" t="s">
        <v>10</v>
      </c>
      <c r="I3811">
        <v>-0.52800000000000002</v>
      </c>
      <c r="J3811">
        <v>2</v>
      </c>
      <c r="K3811">
        <v>0</v>
      </c>
      <c r="L3811">
        <v>1</v>
      </c>
      <c r="M3811">
        <v>0.13600000000000001</v>
      </c>
      <c r="N3811">
        <v>1</v>
      </c>
    </row>
    <row r="3812" spans="1:14" x14ac:dyDescent="0.2">
      <c r="A3812">
        <v>3294</v>
      </c>
      <c r="B3812" t="s">
        <v>14109</v>
      </c>
      <c r="C3812" t="s">
        <v>14110</v>
      </c>
      <c r="D3812" t="s">
        <v>14111</v>
      </c>
      <c r="E3812" t="s">
        <v>14112</v>
      </c>
      <c r="F3812" t="s">
        <v>14113</v>
      </c>
      <c r="G3812" t="s">
        <v>9</v>
      </c>
      <c r="H3812" t="s">
        <v>10</v>
      </c>
      <c r="I3812">
        <v>-2.3199999999999998</v>
      </c>
      <c r="J3812">
        <v>1</v>
      </c>
      <c r="K3812">
        <v>0</v>
      </c>
      <c r="L3812">
        <v>0</v>
      </c>
      <c r="M3812">
        <v>0.222</v>
      </c>
      <c r="N3812">
        <v>1</v>
      </c>
    </row>
    <row r="3813" spans="1:14" x14ac:dyDescent="0.2">
      <c r="A3813">
        <v>6178</v>
      </c>
      <c r="B3813" t="s">
        <v>24356</v>
      </c>
      <c r="C3813" t="s">
        <v>24357</v>
      </c>
      <c r="D3813" t="s">
        <v>14111</v>
      </c>
      <c r="E3813" t="s">
        <v>14112</v>
      </c>
      <c r="F3813" t="s">
        <v>14113</v>
      </c>
      <c r="G3813" t="s">
        <v>9</v>
      </c>
      <c r="H3813" t="s">
        <v>10</v>
      </c>
      <c r="I3813">
        <v>-5.3999999999999999E-2</v>
      </c>
      <c r="J3813">
        <v>2</v>
      </c>
      <c r="K3813">
        <v>1</v>
      </c>
      <c r="L3813">
        <v>1</v>
      </c>
      <c r="M3813">
        <v>0.36399999999999999</v>
      </c>
      <c r="N3813">
        <v>1</v>
      </c>
    </row>
    <row r="3814" spans="1:14" x14ac:dyDescent="0.2">
      <c r="A3814">
        <v>1864</v>
      </c>
      <c r="B3814" t="s">
        <v>8426</v>
      </c>
      <c r="C3814" t="s">
        <v>8427</v>
      </c>
      <c r="D3814" t="s">
        <v>3944</v>
      </c>
      <c r="E3814" t="s">
        <v>8428</v>
      </c>
      <c r="F3814" t="s">
        <v>1558</v>
      </c>
      <c r="G3814" t="s">
        <v>9</v>
      </c>
      <c r="H3814" t="s">
        <v>10</v>
      </c>
      <c r="I3814">
        <v>-0.66</v>
      </c>
      <c r="J3814">
        <v>0</v>
      </c>
      <c r="K3814">
        <v>1</v>
      </c>
      <c r="L3814">
        <v>0</v>
      </c>
      <c r="M3814">
        <v>8.5999999999999993E-2</v>
      </c>
      <c r="N3814">
        <v>1</v>
      </c>
    </row>
    <row r="3815" spans="1:14" x14ac:dyDescent="0.2">
      <c r="A3815">
        <v>3143</v>
      </c>
      <c r="B3815" t="s">
        <v>13534</v>
      </c>
      <c r="C3815" t="s">
        <v>13535</v>
      </c>
      <c r="D3815" t="s">
        <v>6719</v>
      </c>
      <c r="E3815" t="s">
        <v>6720</v>
      </c>
      <c r="F3815" t="s">
        <v>6721</v>
      </c>
      <c r="G3815" t="s">
        <v>9</v>
      </c>
      <c r="H3815" t="s">
        <v>10</v>
      </c>
      <c r="I3815">
        <v>-1.4650000000000001</v>
      </c>
      <c r="J3815">
        <v>2</v>
      </c>
      <c r="K3815">
        <v>1</v>
      </c>
      <c r="L3815">
        <v>1</v>
      </c>
      <c r="M3815">
        <v>9.8000000000000004E-2</v>
      </c>
      <c r="N3815">
        <v>1</v>
      </c>
    </row>
    <row r="3816" spans="1:14" x14ac:dyDescent="0.2">
      <c r="A3816">
        <v>1457</v>
      </c>
      <c r="B3816" t="s">
        <v>6717</v>
      </c>
      <c r="C3816" t="s">
        <v>6718</v>
      </c>
      <c r="D3816" t="s">
        <v>6719</v>
      </c>
      <c r="E3816" t="s">
        <v>6720</v>
      </c>
      <c r="F3816" t="s">
        <v>6721</v>
      </c>
      <c r="G3816" t="s">
        <v>9</v>
      </c>
      <c r="H3816" t="s">
        <v>10</v>
      </c>
      <c r="I3816">
        <v>-0.39200000000000002</v>
      </c>
      <c r="J3816">
        <v>2</v>
      </c>
      <c r="K3816">
        <v>-1</v>
      </c>
      <c r="L3816">
        <v>2</v>
      </c>
      <c r="M3816">
        <v>4.2000000000000003E-2</v>
      </c>
      <c r="N3816">
        <v>1</v>
      </c>
    </row>
    <row r="3817" spans="1:14" x14ac:dyDescent="0.2">
      <c r="A3817">
        <v>1771</v>
      </c>
      <c r="B3817" t="s">
        <v>8050</v>
      </c>
      <c r="C3817" t="s">
        <v>8051</v>
      </c>
      <c r="D3817" t="s">
        <v>8052</v>
      </c>
      <c r="E3817" t="s">
        <v>8053</v>
      </c>
      <c r="F3817" t="s">
        <v>6721</v>
      </c>
      <c r="G3817" t="s">
        <v>9</v>
      </c>
      <c r="H3817" t="s">
        <v>10</v>
      </c>
      <c r="I3817">
        <v>-0.64900000000000002</v>
      </c>
      <c r="J3817">
        <v>1</v>
      </c>
      <c r="K3817">
        <v>0</v>
      </c>
      <c r="L3817">
        <v>1</v>
      </c>
      <c r="M3817">
        <v>0.184</v>
      </c>
      <c r="N3817">
        <v>1</v>
      </c>
    </row>
    <row r="3818" spans="1:14" x14ac:dyDescent="0.2">
      <c r="A3818">
        <v>4633</v>
      </c>
      <c r="B3818" t="s">
        <v>18973</v>
      </c>
      <c r="C3818" t="s">
        <v>18974</v>
      </c>
      <c r="D3818" t="s">
        <v>18975</v>
      </c>
      <c r="E3818" t="s">
        <v>18976</v>
      </c>
      <c r="F3818" t="s">
        <v>7572</v>
      </c>
      <c r="G3818" t="s">
        <v>9</v>
      </c>
      <c r="H3818" t="s">
        <v>10</v>
      </c>
      <c r="I3818">
        <v>-0.16200000000000001</v>
      </c>
      <c r="J3818">
        <v>1</v>
      </c>
      <c r="K3818">
        <v>1</v>
      </c>
      <c r="L3818">
        <v>1</v>
      </c>
      <c r="M3818">
        <v>0.125</v>
      </c>
      <c r="N3818">
        <v>1</v>
      </c>
    </row>
    <row r="3819" spans="1:14" x14ac:dyDescent="0.2">
      <c r="A3819">
        <v>1740</v>
      </c>
      <c r="B3819" t="s">
        <v>7914</v>
      </c>
      <c r="C3819" t="s">
        <v>7915</v>
      </c>
      <c r="D3819" t="s">
        <v>7916</v>
      </c>
      <c r="E3819" t="s">
        <v>7917</v>
      </c>
      <c r="F3819" t="s">
        <v>7918</v>
      </c>
      <c r="G3819" t="s">
        <v>9</v>
      </c>
      <c r="H3819" t="s">
        <v>10</v>
      </c>
      <c r="I3819">
        <v>-8.3000000000000004E-2</v>
      </c>
      <c r="J3819">
        <v>2</v>
      </c>
      <c r="K3819">
        <v>2</v>
      </c>
      <c r="L3819">
        <v>1</v>
      </c>
      <c r="M3819">
        <v>6.2E-2</v>
      </c>
      <c r="N3819">
        <v>1</v>
      </c>
    </row>
    <row r="3820" spans="1:14" x14ac:dyDescent="0.2">
      <c r="A3820">
        <v>4932</v>
      </c>
      <c r="B3820" t="s">
        <v>20021</v>
      </c>
      <c r="C3820" s="1" t="s">
        <v>20022</v>
      </c>
      <c r="D3820" t="s">
        <v>20023</v>
      </c>
      <c r="E3820" t="s">
        <v>20024</v>
      </c>
      <c r="F3820" t="s">
        <v>20025</v>
      </c>
      <c r="G3820" t="s">
        <v>9</v>
      </c>
      <c r="H3820" t="s">
        <v>10</v>
      </c>
      <c r="I3820">
        <v>-0.57999999999999996</v>
      </c>
      <c r="J3820">
        <v>2</v>
      </c>
      <c r="K3820">
        <v>1</v>
      </c>
      <c r="L3820">
        <v>0</v>
      </c>
      <c r="M3820">
        <v>2.1000000000000001E-2</v>
      </c>
      <c r="N3820">
        <v>1</v>
      </c>
    </row>
    <row r="3821" spans="1:14" x14ac:dyDescent="0.2">
      <c r="A3821">
        <v>115</v>
      </c>
      <c r="B3821" t="s">
        <v>576</v>
      </c>
      <c r="C3821" t="s">
        <v>577</v>
      </c>
      <c r="D3821" t="s">
        <v>578</v>
      </c>
      <c r="E3821" t="s">
        <v>579</v>
      </c>
      <c r="F3821" t="s">
        <v>580</v>
      </c>
      <c r="G3821" t="s">
        <v>9</v>
      </c>
      <c r="H3821" t="s">
        <v>10</v>
      </c>
      <c r="I3821">
        <v>-2.7229999999999999</v>
      </c>
      <c r="J3821">
        <v>2</v>
      </c>
      <c r="K3821">
        <v>0</v>
      </c>
      <c r="L3821">
        <v>1</v>
      </c>
      <c r="M3821">
        <v>0.25</v>
      </c>
      <c r="N3821">
        <v>1</v>
      </c>
    </row>
    <row r="3822" spans="1:14" x14ac:dyDescent="0.2">
      <c r="A3822">
        <v>685</v>
      </c>
      <c r="B3822" t="s">
        <v>3286</v>
      </c>
      <c r="C3822" s="1" t="s">
        <v>3287</v>
      </c>
      <c r="D3822" t="s">
        <v>3288</v>
      </c>
      <c r="E3822" t="s">
        <v>579</v>
      </c>
      <c r="F3822" t="s">
        <v>580</v>
      </c>
      <c r="G3822" t="s">
        <v>9</v>
      </c>
      <c r="H3822" t="s">
        <v>10</v>
      </c>
      <c r="I3822">
        <v>-0.65900000000000003</v>
      </c>
      <c r="J3822">
        <v>2</v>
      </c>
      <c r="K3822">
        <v>1</v>
      </c>
      <c r="L3822">
        <v>2</v>
      </c>
      <c r="M3822">
        <v>0.11</v>
      </c>
      <c r="N3822">
        <v>1</v>
      </c>
    </row>
    <row r="3823" spans="1:14" x14ac:dyDescent="0.2">
      <c r="A3823">
        <v>5240</v>
      </c>
      <c r="B3823" t="s">
        <v>21136</v>
      </c>
      <c r="C3823" t="s">
        <v>21137</v>
      </c>
      <c r="D3823" t="s">
        <v>9874</v>
      </c>
      <c r="E3823" t="s">
        <v>9875</v>
      </c>
      <c r="F3823" t="s">
        <v>9876</v>
      </c>
      <c r="G3823" t="s">
        <v>9</v>
      </c>
      <c r="H3823" t="s">
        <v>10</v>
      </c>
      <c r="I3823">
        <v>-0.84799999999999998</v>
      </c>
      <c r="J3823">
        <v>2</v>
      </c>
      <c r="K3823">
        <v>1</v>
      </c>
      <c r="L3823">
        <v>0</v>
      </c>
      <c r="M3823">
        <v>5.6000000000000001E-2</v>
      </c>
      <c r="N3823">
        <v>1</v>
      </c>
    </row>
    <row r="3824" spans="1:14" x14ac:dyDescent="0.2">
      <c r="A3824">
        <v>2212</v>
      </c>
      <c r="B3824" t="s">
        <v>9872</v>
      </c>
      <c r="C3824" t="s">
        <v>9873</v>
      </c>
      <c r="D3824" t="s">
        <v>9874</v>
      </c>
      <c r="E3824" t="s">
        <v>9875</v>
      </c>
      <c r="F3824" t="s">
        <v>9876</v>
      </c>
      <c r="G3824" t="s">
        <v>9</v>
      </c>
      <c r="H3824" t="s">
        <v>10</v>
      </c>
      <c r="I3824">
        <v>-0.73499999999999999</v>
      </c>
      <c r="J3824">
        <v>2</v>
      </c>
      <c r="K3824">
        <v>1</v>
      </c>
      <c r="L3824">
        <v>0</v>
      </c>
      <c r="M3824">
        <v>5.6000000000000001E-2</v>
      </c>
      <c r="N3824">
        <v>1</v>
      </c>
    </row>
    <row r="3825" spans="1:14" x14ac:dyDescent="0.2">
      <c r="A3825">
        <v>2620</v>
      </c>
      <c r="B3825" t="s">
        <v>11488</v>
      </c>
      <c r="C3825" t="s">
        <v>11489</v>
      </c>
      <c r="D3825" t="s">
        <v>9874</v>
      </c>
      <c r="E3825" t="s">
        <v>9875</v>
      </c>
      <c r="F3825" t="s">
        <v>9876</v>
      </c>
      <c r="G3825" t="s">
        <v>9</v>
      </c>
      <c r="H3825" t="s">
        <v>10</v>
      </c>
      <c r="I3825">
        <v>-0.28000000000000003</v>
      </c>
      <c r="J3825">
        <v>2</v>
      </c>
      <c r="K3825">
        <v>1</v>
      </c>
      <c r="L3825">
        <v>0</v>
      </c>
      <c r="M3825">
        <v>5.6000000000000001E-2</v>
      </c>
      <c r="N3825">
        <v>1</v>
      </c>
    </row>
    <row r="3826" spans="1:14" x14ac:dyDescent="0.2">
      <c r="A3826">
        <v>2749</v>
      </c>
      <c r="B3826" t="s">
        <v>11994</v>
      </c>
      <c r="C3826" t="s">
        <v>11995</v>
      </c>
      <c r="D3826" t="s">
        <v>11996</v>
      </c>
      <c r="E3826" t="s">
        <v>11997</v>
      </c>
      <c r="F3826" t="s">
        <v>4170</v>
      </c>
      <c r="G3826" t="s">
        <v>9</v>
      </c>
      <c r="H3826" t="s">
        <v>10</v>
      </c>
      <c r="I3826">
        <v>-5.6000000000000001E-2</v>
      </c>
      <c r="J3826">
        <v>0</v>
      </c>
      <c r="K3826">
        <v>1</v>
      </c>
      <c r="L3826">
        <v>1</v>
      </c>
      <c r="M3826">
        <v>0.124</v>
      </c>
      <c r="N3826">
        <v>1</v>
      </c>
    </row>
    <row r="3827" spans="1:14" x14ac:dyDescent="0.2">
      <c r="A3827">
        <v>7322</v>
      </c>
      <c r="B3827" t="s">
        <v>27993</v>
      </c>
      <c r="C3827" t="s">
        <v>27994</v>
      </c>
      <c r="D3827" t="s">
        <v>4666</v>
      </c>
      <c r="E3827" t="s">
        <v>15746</v>
      </c>
      <c r="F3827" t="s">
        <v>2381</v>
      </c>
      <c r="G3827" t="s">
        <v>9</v>
      </c>
      <c r="H3827" t="s">
        <v>10</v>
      </c>
      <c r="I3827">
        <v>-1.038</v>
      </c>
      <c r="J3827">
        <v>1</v>
      </c>
      <c r="K3827">
        <v>0</v>
      </c>
      <c r="L3827">
        <v>1</v>
      </c>
      <c r="M3827">
        <v>0.22</v>
      </c>
      <c r="N3827">
        <v>1</v>
      </c>
    </row>
    <row r="3828" spans="1:14" x14ac:dyDescent="0.2">
      <c r="A3828">
        <v>3731</v>
      </c>
      <c r="B3828" t="s">
        <v>15743</v>
      </c>
      <c r="C3828" t="s">
        <v>15744</v>
      </c>
      <c r="D3828" t="s">
        <v>15745</v>
      </c>
      <c r="E3828" t="s">
        <v>15746</v>
      </c>
      <c r="F3828" t="s">
        <v>2381</v>
      </c>
      <c r="G3828" t="s">
        <v>9</v>
      </c>
      <c r="H3828" t="s">
        <v>10</v>
      </c>
      <c r="I3828">
        <v>-0.24099999999999999</v>
      </c>
      <c r="J3828">
        <v>2</v>
      </c>
      <c r="K3828">
        <v>1</v>
      </c>
      <c r="L3828">
        <v>-2</v>
      </c>
      <c r="M3828">
        <v>7.8E-2</v>
      </c>
      <c r="N3828">
        <v>1</v>
      </c>
    </row>
    <row r="3829" spans="1:14" x14ac:dyDescent="0.2">
      <c r="A3829">
        <v>6283</v>
      </c>
      <c r="B3829" t="s">
        <v>24693</v>
      </c>
      <c r="C3829" t="s">
        <v>24694</v>
      </c>
      <c r="D3829" t="s">
        <v>24695</v>
      </c>
      <c r="E3829" t="s">
        <v>3499</v>
      </c>
      <c r="F3829" t="s">
        <v>1011</v>
      </c>
      <c r="G3829" t="s">
        <v>9</v>
      </c>
      <c r="H3829" t="s">
        <v>10</v>
      </c>
      <c r="I3829">
        <v>-4.2240000000000002</v>
      </c>
      <c r="J3829">
        <v>1</v>
      </c>
      <c r="K3829">
        <v>1</v>
      </c>
      <c r="L3829">
        <v>1</v>
      </c>
      <c r="M3829">
        <v>5.7000000000000002E-2</v>
      </c>
      <c r="N3829">
        <v>1</v>
      </c>
    </row>
    <row r="3830" spans="1:14" x14ac:dyDescent="0.2">
      <c r="A3830">
        <v>1882</v>
      </c>
      <c r="B3830" t="s">
        <v>8501</v>
      </c>
      <c r="C3830" t="s">
        <v>8502</v>
      </c>
      <c r="D3830" t="s">
        <v>3498</v>
      </c>
      <c r="E3830" t="s">
        <v>3499</v>
      </c>
      <c r="F3830" t="s">
        <v>1011</v>
      </c>
      <c r="G3830" t="s">
        <v>9</v>
      </c>
      <c r="H3830" t="s">
        <v>10</v>
      </c>
      <c r="I3830">
        <v>-0.29899999999999999</v>
      </c>
      <c r="J3830">
        <v>0</v>
      </c>
      <c r="K3830">
        <v>1</v>
      </c>
      <c r="L3830">
        <v>1</v>
      </c>
      <c r="M3830">
        <v>0.24199999999999999</v>
      </c>
      <c r="N3830">
        <v>1</v>
      </c>
    </row>
    <row r="3831" spans="1:14" x14ac:dyDescent="0.2">
      <c r="A3831">
        <v>731</v>
      </c>
      <c r="B3831" t="s">
        <v>3496</v>
      </c>
      <c r="C3831" t="s">
        <v>3497</v>
      </c>
      <c r="D3831" t="s">
        <v>3498</v>
      </c>
      <c r="E3831" t="s">
        <v>3499</v>
      </c>
      <c r="F3831" t="s">
        <v>1011</v>
      </c>
      <c r="G3831" t="s">
        <v>9</v>
      </c>
      <c r="H3831" t="s">
        <v>10</v>
      </c>
      <c r="I3831">
        <v>-0.20399999999999999</v>
      </c>
      <c r="J3831">
        <v>2</v>
      </c>
      <c r="K3831">
        <v>1</v>
      </c>
      <c r="L3831">
        <v>1</v>
      </c>
      <c r="M3831">
        <v>0.129</v>
      </c>
      <c r="N3831">
        <v>1</v>
      </c>
    </row>
    <row r="3832" spans="1:14" x14ac:dyDescent="0.2">
      <c r="A3832">
        <v>5390</v>
      </c>
      <c r="B3832" t="s">
        <v>21670</v>
      </c>
      <c r="C3832" t="s">
        <v>21671</v>
      </c>
      <c r="D3832" t="s">
        <v>15700</v>
      </c>
      <c r="E3832" t="s">
        <v>3499</v>
      </c>
      <c r="F3832" t="s">
        <v>1011</v>
      </c>
      <c r="G3832" t="s">
        <v>9</v>
      </c>
      <c r="H3832" t="s">
        <v>10</v>
      </c>
      <c r="I3832">
        <v>1.177</v>
      </c>
      <c r="J3832">
        <v>1</v>
      </c>
      <c r="K3832">
        <v>1</v>
      </c>
      <c r="L3832">
        <v>0</v>
      </c>
      <c r="M3832">
        <v>0.159</v>
      </c>
      <c r="N3832">
        <v>1</v>
      </c>
    </row>
    <row r="3833" spans="1:14" x14ac:dyDescent="0.2">
      <c r="A3833">
        <v>7029</v>
      </c>
      <c r="B3833" t="s">
        <v>27115</v>
      </c>
      <c r="C3833" t="s">
        <v>27116</v>
      </c>
      <c r="D3833" t="s">
        <v>8220</v>
      </c>
      <c r="E3833" t="s">
        <v>25117</v>
      </c>
      <c r="F3833" t="s">
        <v>8222</v>
      </c>
      <c r="G3833" t="s">
        <v>9</v>
      </c>
      <c r="H3833" t="s">
        <v>10</v>
      </c>
      <c r="I3833">
        <v>-2.7770000000000001</v>
      </c>
      <c r="J3833">
        <v>1</v>
      </c>
      <c r="K3833">
        <v>1</v>
      </c>
      <c r="L3833">
        <v>1</v>
      </c>
      <c r="M3833">
        <v>4.2000000000000003E-2</v>
      </c>
      <c r="N3833">
        <v>1</v>
      </c>
    </row>
    <row r="3834" spans="1:14" x14ac:dyDescent="0.2">
      <c r="A3834">
        <v>6665</v>
      </c>
      <c r="B3834" t="s">
        <v>26094</v>
      </c>
      <c r="C3834" t="s">
        <v>26095</v>
      </c>
      <c r="D3834" t="s">
        <v>25116</v>
      </c>
      <c r="E3834" t="s">
        <v>25117</v>
      </c>
      <c r="F3834" t="s">
        <v>8222</v>
      </c>
      <c r="G3834" t="s">
        <v>9</v>
      </c>
      <c r="H3834" t="s">
        <v>10</v>
      </c>
      <c r="I3834">
        <v>-2.3530000000000002</v>
      </c>
      <c r="J3834">
        <v>1</v>
      </c>
      <c r="K3834">
        <v>0</v>
      </c>
      <c r="L3834">
        <v>0</v>
      </c>
      <c r="M3834">
        <v>0.125</v>
      </c>
      <c r="N3834">
        <v>1</v>
      </c>
    </row>
    <row r="3835" spans="1:14" x14ac:dyDescent="0.2">
      <c r="A3835">
        <v>6386</v>
      </c>
      <c r="B3835" t="s">
        <v>25114</v>
      </c>
      <c r="C3835" t="s">
        <v>25115</v>
      </c>
      <c r="D3835" t="s">
        <v>25116</v>
      </c>
      <c r="E3835" t="s">
        <v>25117</v>
      </c>
      <c r="F3835" t="s">
        <v>8222</v>
      </c>
      <c r="G3835" t="s">
        <v>9</v>
      </c>
      <c r="H3835" t="s">
        <v>10</v>
      </c>
      <c r="I3835">
        <v>-0.107</v>
      </c>
      <c r="J3835">
        <v>1</v>
      </c>
      <c r="K3835">
        <v>0</v>
      </c>
      <c r="L3835">
        <v>0</v>
      </c>
      <c r="M3835">
        <v>0.125</v>
      </c>
      <c r="N3835">
        <v>1</v>
      </c>
    </row>
    <row r="3836" spans="1:14" x14ac:dyDescent="0.2">
      <c r="A3836">
        <v>7592</v>
      </c>
      <c r="B3836" t="s">
        <v>28894</v>
      </c>
      <c r="C3836" t="s">
        <v>28895</v>
      </c>
      <c r="D3836" t="s">
        <v>28896</v>
      </c>
      <c r="E3836" t="s">
        <v>28832</v>
      </c>
      <c r="F3836" t="s">
        <v>28833</v>
      </c>
      <c r="G3836" t="s">
        <v>9</v>
      </c>
      <c r="H3836" t="s">
        <v>10</v>
      </c>
      <c r="I3836">
        <v>-1.07</v>
      </c>
      <c r="J3836">
        <v>0</v>
      </c>
      <c r="K3836">
        <v>2</v>
      </c>
      <c r="L3836">
        <v>1</v>
      </c>
      <c r="M3836">
        <v>7.5999999999999998E-2</v>
      </c>
      <c r="N3836">
        <v>1</v>
      </c>
    </row>
    <row r="3837" spans="1:14" x14ac:dyDescent="0.2">
      <c r="A3837">
        <v>7579</v>
      </c>
      <c r="B3837" t="s">
        <v>28829</v>
      </c>
      <c r="C3837" t="s">
        <v>28830</v>
      </c>
      <c r="D3837" t="s">
        <v>28831</v>
      </c>
      <c r="E3837" t="s">
        <v>28832</v>
      </c>
      <c r="F3837" t="s">
        <v>28833</v>
      </c>
      <c r="G3837" t="s">
        <v>9</v>
      </c>
      <c r="H3837" t="s">
        <v>10</v>
      </c>
      <c r="I3837">
        <v>-0.105</v>
      </c>
      <c r="J3837">
        <v>0</v>
      </c>
      <c r="K3837">
        <v>1</v>
      </c>
      <c r="L3837">
        <v>2</v>
      </c>
      <c r="M3837">
        <v>9.9000000000000005E-2</v>
      </c>
      <c r="N3837">
        <v>1</v>
      </c>
    </row>
    <row r="3838" spans="1:14" x14ac:dyDescent="0.2">
      <c r="A3838">
        <v>1054</v>
      </c>
      <c r="B3838" t="s">
        <v>4954</v>
      </c>
      <c r="C3838" t="s">
        <v>4955</v>
      </c>
      <c r="D3838" t="s">
        <v>4956</v>
      </c>
      <c r="E3838" t="s">
        <v>1957</v>
      </c>
      <c r="F3838" t="s">
        <v>1958</v>
      </c>
      <c r="G3838" t="s">
        <v>9</v>
      </c>
      <c r="H3838" t="s">
        <v>10</v>
      </c>
      <c r="I3838">
        <v>-0.872</v>
      </c>
      <c r="J3838">
        <v>1</v>
      </c>
      <c r="K3838">
        <v>1</v>
      </c>
      <c r="L3838">
        <v>1</v>
      </c>
      <c r="M3838">
        <v>8.3000000000000004E-2</v>
      </c>
      <c r="N3838">
        <v>1</v>
      </c>
    </row>
    <row r="3839" spans="1:14" x14ac:dyDescent="0.2">
      <c r="A3839">
        <v>4765</v>
      </c>
      <c r="B3839" t="s">
        <v>19426</v>
      </c>
      <c r="C3839" t="s">
        <v>19427</v>
      </c>
      <c r="D3839" t="s">
        <v>4956</v>
      </c>
      <c r="E3839" t="s">
        <v>1957</v>
      </c>
      <c r="F3839" t="s">
        <v>1958</v>
      </c>
      <c r="G3839" t="s">
        <v>9</v>
      </c>
      <c r="H3839" t="s">
        <v>10</v>
      </c>
      <c r="I3839">
        <v>-0.872</v>
      </c>
      <c r="J3839">
        <v>1</v>
      </c>
      <c r="K3839">
        <v>1</v>
      </c>
      <c r="L3839">
        <v>1</v>
      </c>
      <c r="M3839">
        <v>8.3000000000000004E-2</v>
      </c>
      <c r="N3839">
        <v>1</v>
      </c>
    </row>
    <row r="3840" spans="1:14" x14ac:dyDescent="0.2">
      <c r="A3840">
        <v>401</v>
      </c>
      <c r="B3840" t="s">
        <v>1954</v>
      </c>
      <c r="C3840" t="s">
        <v>1955</v>
      </c>
      <c r="D3840" t="s">
        <v>1956</v>
      </c>
      <c r="E3840" t="s">
        <v>1957</v>
      </c>
      <c r="F3840" t="s">
        <v>1958</v>
      </c>
      <c r="G3840" t="s">
        <v>9</v>
      </c>
      <c r="H3840" t="s">
        <v>10</v>
      </c>
      <c r="I3840">
        <v>-0.42</v>
      </c>
      <c r="J3840">
        <v>2</v>
      </c>
      <c r="K3840">
        <v>1</v>
      </c>
      <c r="L3840">
        <v>0</v>
      </c>
      <c r="M3840">
        <v>8.3000000000000004E-2</v>
      </c>
      <c r="N3840">
        <v>1</v>
      </c>
    </row>
    <row r="3841" spans="1:14" x14ac:dyDescent="0.2">
      <c r="A3841">
        <v>3264</v>
      </c>
      <c r="B3841" t="s">
        <v>13987</v>
      </c>
      <c r="C3841" t="s">
        <v>13988</v>
      </c>
      <c r="D3841" t="s">
        <v>13989</v>
      </c>
      <c r="E3841" t="s">
        <v>13990</v>
      </c>
      <c r="F3841" t="s">
        <v>7572</v>
      </c>
      <c r="G3841" t="s">
        <v>9</v>
      </c>
      <c r="H3841" t="s">
        <v>10</v>
      </c>
      <c r="I3841">
        <v>-1.482</v>
      </c>
      <c r="J3841">
        <v>0</v>
      </c>
      <c r="K3841">
        <v>1</v>
      </c>
      <c r="L3841">
        <v>0</v>
      </c>
      <c r="M3841">
        <v>0.25</v>
      </c>
      <c r="N3841">
        <v>1</v>
      </c>
    </row>
    <row r="3842" spans="1:14" x14ac:dyDescent="0.2">
      <c r="A3842">
        <v>7632</v>
      </c>
      <c r="B3842" t="s">
        <v>29081</v>
      </c>
      <c r="C3842" t="s">
        <v>29082</v>
      </c>
      <c r="D3842" t="s">
        <v>29083</v>
      </c>
      <c r="E3842" t="s">
        <v>29084</v>
      </c>
      <c r="F3842" t="s">
        <v>29085</v>
      </c>
      <c r="G3842" t="s">
        <v>9</v>
      </c>
      <c r="H3842" t="s">
        <v>10</v>
      </c>
      <c r="I3842">
        <v>-0.7</v>
      </c>
      <c r="J3842">
        <v>2</v>
      </c>
      <c r="K3842">
        <v>1</v>
      </c>
      <c r="L3842">
        <v>1</v>
      </c>
      <c r="M3842">
        <v>5.7000000000000002E-2</v>
      </c>
      <c r="N3842">
        <v>1</v>
      </c>
    </row>
    <row r="3843" spans="1:14" x14ac:dyDescent="0.2">
      <c r="A3843">
        <v>762</v>
      </c>
      <c r="B3843" t="s">
        <v>3639</v>
      </c>
      <c r="C3843" t="s">
        <v>3640</v>
      </c>
      <c r="D3843" t="s">
        <v>3641</v>
      </c>
      <c r="E3843" t="s">
        <v>830</v>
      </c>
      <c r="F3843" t="s">
        <v>831</v>
      </c>
      <c r="G3843" t="s">
        <v>9</v>
      </c>
      <c r="H3843" t="s">
        <v>10</v>
      </c>
      <c r="I3843">
        <v>-0.82499999999999996</v>
      </c>
      <c r="J3843">
        <v>1</v>
      </c>
      <c r="K3843">
        <v>0</v>
      </c>
      <c r="L3843">
        <v>2</v>
      </c>
      <c r="M3843">
        <v>0.155</v>
      </c>
      <c r="N3843">
        <v>1</v>
      </c>
    </row>
    <row r="3844" spans="1:14" x14ac:dyDescent="0.2">
      <c r="A3844">
        <v>167</v>
      </c>
      <c r="B3844" t="s">
        <v>827</v>
      </c>
      <c r="C3844" t="s">
        <v>828</v>
      </c>
      <c r="D3844" t="s">
        <v>829</v>
      </c>
      <c r="E3844" t="s">
        <v>830</v>
      </c>
      <c r="F3844" t="s">
        <v>831</v>
      </c>
      <c r="G3844" t="s">
        <v>9</v>
      </c>
      <c r="H3844" t="s">
        <v>10</v>
      </c>
      <c r="I3844">
        <v>-0.45600000000000002</v>
      </c>
      <c r="J3844">
        <v>0</v>
      </c>
      <c r="K3844">
        <v>1</v>
      </c>
      <c r="L3844">
        <v>1</v>
      </c>
      <c r="M3844">
        <v>0.1</v>
      </c>
      <c r="N3844">
        <v>1</v>
      </c>
    </row>
    <row r="3845" spans="1:14" x14ac:dyDescent="0.2">
      <c r="A3845">
        <v>4464</v>
      </c>
      <c r="B3845" t="s">
        <v>18386</v>
      </c>
      <c r="C3845" t="s">
        <v>18387</v>
      </c>
      <c r="D3845" t="s">
        <v>18388</v>
      </c>
      <c r="E3845" t="s">
        <v>18389</v>
      </c>
      <c r="F3845" t="s">
        <v>18390</v>
      </c>
      <c r="G3845" t="s">
        <v>9</v>
      </c>
      <c r="H3845" t="s">
        <v>10</v>
      </c>
      <c r="I3845">
        <v>-6.7000000000000004E-2</v>
      </c>
      <c r="J3845">
        <v>1</v>
      </c>
      <c r="K3845">
        <v>1</v>
      </c>
      <c r="L3845">
        <v>0</v>
      </c>
      <c r="M3845">
        <v>4.8000000000000001E-2</v>
      </c>
      <c r="N3845">
        <v>1</v>
      </c>
    </row>
    <row r="3846" spans="1:14" x14ac:dyDescent="0.2">
      <c r="A3846">
        <v>6020</v>
      </c>
      <c r="B3846" t="s">
        <v>23820</v>
      </c>
      <c r="C3846" t="s">
        <v>23821</v>
      </c>
      <c r="D3846" t="s">
        <v>23822</v>
      </c>
      <c r="E3846" t="s">
        <v>23823</v>
      </c>
      <c r="F3846" t="s">
        <v>23824</v>
      </c>
      <c r="G3846" t="s">
        <v>9</v>
      </c>
      <c r="H3846" t="s">
        <v>10</v>
      </c>
      <c r="I3846">
        <v>-0.35799999999999998</v>
      </c>
      <c r="J3846">
        <v>1</v>
      </c>
      <c r="K3846">
        <v>2</v>
      </c>
      <c r="L3846">
        <v>0</v>
      </c>
      <c r="M3846">
        <v>2.8000000000000001E-2</v>
      </c>
      <c r="N3846">
        <v>1</v>
      </c>
    </row>
    <row r="3847" spans="1:14" x14ac:dyDescent="0.2">
      <c r="A3847">
        <v>3404</v>
      </c>
      <c r="B3847" t="s">
        <v>14516</v>
      </c>
      <c r="C3847" t="s">
        <v>14517</v>
      </c>
      <c r="D3847" t="s">
        <v>2561</v>
      </c>
      <c r="E3847" t="s">
        <v>2562</v>
      </c>
      <c r="F3847" t="s">
        <v>2563</v>
      </c>
      <c r="G3847" t="s">
        <v>9</v>
      </c>
      <c r="H3847" t="s">
        <v>10</v>
      </c>
      <c r="I3847">
        <v>-1.7110000000000001</v>
      </c>
      <c r="J3847">
        <v>2</v>
      </c>
      <c r="K3847">
        <v>1</v>
      </c>
      <c r="L3847">
        <v>-1</v>
      </c>
      <c r="M3847">
        <v>5.6000000000000001E-2</v>
      </c>
      <c r="N3847">
        <v>1</v>
      </c>
    </row>
    <row r="3848" spans="1:14" x14ac:dyDescent="0.2">
      <c r="A3848">
        <v>4327</v>
      </c>
      <c r="B3848" t="s">
        <v>17914</v>
      </c>
      <c r="C3848" t="s">
        <v>17915</v>
      </c>
      <c r="D3848" t="s">
        <v>17916</v>
      </c>
      <c r="E3848" t="s">
        <v>2562</v>
      </c>
      <c r="F3848" t="s">
        <v>2563</v>
      </c>
      <c r="G3848" t="s">
        <v>9</v>
      </c>
      <c r="H3848" t="s">
        <v>10</v>
      </c>
      <c r="I3848">
        <v>-0.90100000000000002</v>
      </c>
      <c r="J3848">
        <v>1</v>
      </c>
      <c r="K3848">
        <v>1</v>
      </c>
      <c r="L3848">
        <v>1</v>
      </c>
      <c r="M3848">
        <v>1.7999999999999999E-2</v>
      </c>
      <c r="N3848">
        <v>1</v>
      </c>
    </row>
    <row r="3849" spans="1:14" x14ac:dyDescent="0.2">
      <c r="A3849">
        <v>931</v>
      </c>
      <c r="B3849" t="s">
        <v>4414</v>
      </c>
      <c r="C3849" t="s">
        <v>4415</v>
      </c>
      <c r="D3849" t="s">
        <v>4416</v>
      </c>
      <c r="E3849" t="s">
        <v>2562</v>
      </c>
      <c r="F3849" t="s">
        <v>2563</v>
      </c>
      <c r="G3849" t="s">
        <v>9</v>
      </c>
      <c r="H3849" t="s">
        <v>10</v>
      </c>
      <c r="I3849">
        <v>-0.70599999999999996</v>
      </c>
      <c r="J3849">
        <v>2</v>
      </c>
      <c r="K3849">
        <v>1</v>
      </c>
      <c r="L3849">
        <v>1</v>
      </c>
      <c r="M3849">
        <v>0.222</v>
      </c>
      <c r="N3849">
        <v>1</v>
      </c>
    </row>
    <row r="3850" spans="1:14" x14ac:dyDescent="0.2">
      <c r="A3850">
        <v>526</v>
      </c>
      <c r="B3850" t="s">
        <v>2559</v>
      </c>
      <c r="C3850" t="s">
        <v>2560</v>
      </c>
      <c r="D3850" t="s">
        <v>2561</v>
      </c>
      <c r="E3850" t="s">
        <v>2562</v>
      </c>
      <c r="F3850" t="s">
        <v>2563</v>
      </c>
      <c r="G3850" t="s">
        <v>9</v>
      </c>
      <c r="H3850" t="s">
        <v>10</v>
      </c>
      <c r="I3850">
        <v>-0.1</v>
      </c>
      <c r="J3850">
        <v>2</v>
      </c>
      <c r="K3850">
        <v>1</v>
      </c>
      <c r="L3850">
        <v>0</v>
      </c>
      <c r="M3850">
        <v>5.6000000000000001E-2</v>
      </c>
      <c r="N3850">
        <v>1</v>
      </c>
    </row>
    <row r="3851" spans="1:14" x14ac:dyDescent="0.2">
      <c r="A3851">
        <v>2819</v>
      </c>
      <c r="B3851" t="s">
        <v>12267</v>
      </c>
      <c r="C3851" s="1" t="s">
        <v>12268</v>
      </c>
      <c r="D3851" t="s">
        <v>12269</v>
      </c>
      <c r="E3851" t="s">
        <v>12270</v>
      </c>
      <c r="F3851" t="s">
        <v>12271</v>
      </c>
      <c r="G3851" t="s">
        <v>9</v>
      </c>
      <c r="H3851" t="s">
        <v>10</v>
      </c>
      <c r="I3851">
        <v>-0.52200000000000002</v>
      </c>
      <c r="J3851">
        <v>1</v>
      </c>
      <c r="K3851">
        <v>0</v>
      </c>
      <c r="L3851">
        <v>2</v>
      </c>
      <c r="M3851">
        <v>0.104</v>
      </c>
      <c r="N3851">
        <v>1</v>
      </c>
    </row>
    <row r="3852" spans="1:14" x14ac:dyDescent="0.2">
      <c r="A3852">
        <v>4594</v>
      </c>
      <c r="B3852" t="s">
        <v>18841</v>
      </c>
      <c r="C3852" t="s">
        <v>18842</v>
      </c>
      <c r="D3852" t="s">
        <v>18843</v>
      </c>
      <c r="E3852" t="s">
        <v>12270</v>
      </c>
      <c r="F3852" t="s">
        <v>12271</v>
      </c>
      <c r="G3852" t="s">
        <v>9</v>
      </c>
      <c r="H3852" t="s">
        <v>10</v>
      </c>
      <c r="I3852">
        <v>-0.13600000000000001</v>
      </c>
      <c r="J3852">
        <v>0</v>
      </c>
      <c r="K3852">
        <v>1</v>
      </c>
      <c r="L3852">
        <v>1</v>
      </c>
      <c r="M3852">
        <v>6.4000000000000001E-2</v>
      </c>
      <c r="N3852">
        <v>1</v>
      </c>
    </row>
    <row r="3853" spans="1:14" x14ac:dyDescent="0.2">
      <c r="A3853">
        <v>2427</v>
      </c>
      <c r="B3853" t="s">
        <v>10719</v>
      </c>
      <c r="C3853" t="s">
        <v>10720</v>
      </c>
      <c r="D3853" t="s">
        <v>10721</v>
      </c>
      <c r="E3853" t="s">
        <v>10722</v>
      </c>
      <c r="F3853" t="s">
        <v>10723</v>
      </c>
      <c r="G3853" t="s">
        <v>9</v>
      </c>
      <c r="H3853" t="s">
        <v>10</v>
      </c>
      <c r="I3853">
        <v>-0.60699999999999998</v>
      </c>
      <c r="J3853">
        <v>1</v>
      </c>
      <c r="K3853">
        <v>2</v>
      </c>
      <c r="L3853">
        <v>1</v>
      </c>
      <c r="M3853">
        <v>6.7000000000000004E-2</v>
      </c>
      <c r="N3853">
        <v>1</v>
      </c>
    </row>
    <row r="3854" spans="1:14" x14ac:dyDescent="0.2">
      <c r="A3854">
        <v>3229</v>
      </c>
      <c r="B3854" t="s">
        <v>13860</v>
      </c>
      <c r="C3854" t="s">
        <v>13861</v>
      </c>
      <c r="D3854" t="s">
        <v>7159</v>
      </c>
      <c r="E3854" t="s">
        <v>7160</v>
      </c>
      <c r="F3854" t="s">
        <v>630</v>
      </c>
      <c r="G3854" t="s">
        <v>9</v>
      </c>
      <c r="H3854" t="s">
        <v>10</v>
      </c>
      <c r="I3854">
        <v>-0.60499999999999998</v>
      </c>
      <c r="J3854">
        <v>1</v>
      </c>
      <c r="K3854">
        <v>0</v>
      </c>
      <c r="L3854">
        <v>1</v>
      </c>
      <c r="M3854">
        <v>0.16</v>
      </c>
      <c r="N3854">
        <v>1</v>
      </c>
    </row>
    <row r="3855" spans="1:14" x14ac:dyDescent="0.2">
      <c r="A3855">
        <v>1560</v>
      </c>
      <c r="B3855" t="s">
        <v>7157</v>
      </c>
      <c r="C3855" t="s">
        <v>7158</v>
      </c>
      <c r="D3855" t="s">
        <v>7159</v>
      </c>
      <c r="E3855" t="s">
        <v>7160</v>
      </c>
      <c r="F3855" t="s">
        <v>630</v>
      </c>
      <c r="G3855" t="s">
        <v>9</v>
      </c>
      <c r="H3855" t="s">
        <v>10</v>
      </c>
      <c r="I3855">
        <v>-0.56999999999999995</v>
      </c>
      <c r="J3855">
        <v>2</v>
      </c>
      <c r="K3855">
        <v>2</v>
      </c>
      <c r="L3855">
        <v>1</v>
      </c>
      <c r="M3855">
        <v>4.1000000000000002E-2</v>
      </c>
      <c r="N3855">
        <v>1</v>
      </c>
    </row>
    <row r="3856" spans="1:14" x14ac:dyDescent="0.2">
      <c r="A3856">
        <v>4402</v>
      </c>
      <c r="B3856" t="s">
        <v>18178</v>
      </c>
      <c r="C3856" t="s">
        <v>18179</v>
      </c>
      <c r="D3856" t="s">
        <v>14395</v>
      </c>
      <c r="E3856" t="s">
        <v>9945</v>
      </c>
      <c r="F3856" t="s">
        <v>9946</v>
      </c>
      <c r="G3856" t="s">
        <v>9</v>
      </c>
      <c r="H3856" t="s">
        <v>10</v>
      </c>
      <c r="I3856">
        <v>-0.73799999999999999</v>
      </c>
      <c r="J3856">
        <v>0</v>
      </c>
      <c r="K3856">
        <v>2</v>
      </c>
      <c r="L3856">
        <v>1</v>
      </c>
      <c r="M3856">
        <v>0.125</v>
      </c>
      <c r="N3856">
        <v>1</v>
      </c>
    </row>
    <row r="3857" spans="1:14" x14ac:dyDescent="0.2">
      <c r="A3857">
        <v>2227</v>
      </c>
      <c r="B3857" t="s">
        <v>9942</v>
      </c>
      <c r="C3857" t="s">
        <v>9943</v>
      </c>
      <c r="D3857" t="s">
        <v>9944</v>
      </c>
      <c r="E3857" t="s">
        <v>9945</v>
      </c>
      <c r="F3857" t="s">
        <v>9946</v>
      </c>
      <c r="G3857" t="s">
        <v>9</v>
      </c>
      <c r="H3857" t="s">
        <v>10</v>
      </c>
      <c r="I3857">
        <v>-0.18099999999999999</v>
      </c>
      <c r="J3857">
        <v>2</v>
      </c>
      <c r="K3857">
        <v>2</v>
      </c>
      <c r="L3857">
        <v>1</v>
      </c>
      <c r="M3857">
        <v>0.125</v>
      </c>
      <c r="N3857">
        <v>1</v>
      </c>
    </row>
    <row r="3858" spans="1:14" x14ac:dyDescent="0.2">
      <c r="A3858">
        <v>3371</v>
      </c>
      <c r="B3858" t="s">
        <v>14393</v>
      </c>
      <c r="C3858" t="s">
        <v>14394</v>
      </c>
      <c r="D3858" t="s">
        <v>14395</v>
      </c>
      <c r="E3858" t="s">
        <v>9945</v>
      </c>
      <c r="F3858" t="s">
        <v>9946</v>
      </c>
      <c r="G3858" t="s">
        <v>9</v>
      </c>
      <c r="H3858" t="s">
        <v>10</v>
      </c>
      <c r="I3858">
        <v>-0.115</v>
      </c>
      <c r="J3858">
        <v>0</v>
      </c>
      <c r="K3858">
        <v>1</v>
      </c>
      <c r="L3858">
        <v>0</v>
      </c>
      <c r="M3858">
        <v>0.33300000000000002</v>
      </c>
      <c r="N3858">
        <v>1</v>
      </c>
    </row>
    <row r="3859" spans="1:14" x14ac:dyDescent="0.2">
      <c r="A3859">
        <v>5734</v>
      </c>
      <c r="B3859" t="s">
        <v>22849</v>
      </c>
      <c r="C3859" t="s">
        <v>22850</v>
      </c>
      <c r="D3859" t="s">
        <v>2668</v>
      </c>
      <c r="E3859" t="s">
        <v>2669</v>
      </c>
      <c r="F3859" t="s">
        <v>2670</v>
      </c>
      <c r="G3859" t="s">
        <v>9</v>
      </c>
      <c r="H3859" t="s">
        <v>10</v>
      </c>
      <c r="I3859">
        <v>-2.1</v>
      </c>
      <c r="J3859">
        <v>1</v>
      </c>
      <c r="K3859">
        <v>0</v>
      </c>
      <c r="L3859">
        <v>0</v>
      </c>
      <c r="M3859">
        <v>0.125</v>
      </c>
      <c r="N3859">
        <v>1</v>
      </c>
    </row>
    <row r="3860" spans="1:14" x14ac:dyDescent="0.2">
      <c r="A3860">
        <v>550</v>
      </c>
      <c r="B3860" t="s">
        <v>2666</v>
      </c>
      <c r="C3860" t="s">
        <v>2667</v>
      </c>
      <c r="D3860" t="s">
        <v>2668</v>
      </c>
      <c r="E3860" t="s">
        <v>2669</v>
      </c>
      <c r="F3860" t="s">
        <v>2670</v>
      </c>
      <c r="G3860" t="s">
        <v>9</v>
      </c>
      <c r="H3860" t="s">
        <v>10</v>
      </c>
      <c r="I3860">
        <v>-0.32700000000000001</v>
      </c>
      <c r="J3860">
        <v>1</v>
      </c>
      <c r="K3860">
        <v>0</v>
      </c>
      <c r="L3860">
        <v>0</v>
      </c>
      <c r="M3860">
        <v>0.125</v>
      </c>
      <c r="N3860">
        <v>1</v>
      </c>
    </row>
    <row r="3861" spans="1:14" x14ac:dyDescent="0.2">
      <c r="A3861">
        <v>5115</v>
      </c>
      <c r="B3861" t="s">
        <v>20699</v>
      </c>
      <c r="C3861" t="s">
        <v>20700</v>
      </c>
      <c r="D3861" t="s">
        <v>20701</v>
      </c>
      <c r="E3861" t="s">
        <v>4852</v>
      </c>
      <c r="F3861" t="s">
        <v>4853</v>
      </c>
      <c r="G3861" t="s">
        <v>9</v>
      </c>
      <c r="H3861" t="s">
        <v>10</v>
      </c>
      <c r="I3861">
        <v>-1.1359999999999999</v>
      </c>
      <c r="J3861">
        <v>1</v>
      </c>
      <c r="K3861">
        <v>0</v>
      </c>
      <c r="L3861">
        <v>0</v>
      </c>
      <c r="M3861">
        <v>0.16700000000000001</v>
      </c>
      <c r="N3861">
        <v>1</v>
      </c>
    </row>
    <row r="3862" spans="1:14" x14ac:dyDescent="0.2">
      <c r="A3862">
        <v>1029</v>
      </c>
      <c r="B3862" t="s">
        <v>4849</v>
      </c>
      <c r="C3862" t="s">
        <v>4850</v>
      </c>
      <c r="D3862" t="s">
        <v>4851</v>
      </c>
      <c r="E3862" t="s">
        <v>4852</v>
      </c>
      <c r="F3862" t="s">
        <v>4853</v>
      </c>
      <c r="G3862" t="s">
        <v>9</v>
      </c>
      <c r="H3862" t="s">
        <v>10</v>
      </c>
      <c r="I3862">
        <v>-0.76400000000000001</v>
      </c>
      <c r="J3862">
        <v>2</v>
      </c>
      <c r="K3862">
        <v>1</v>
      </c>
      <c r="L3862">
        <v>2</v>
      </c>
      <c r="M3862">
        <v>0.13300000000000001</v>
      </c>
      <c r="N3862">
        <v>1</v>
      </c>
    </row>
    <row r="3863" spans="1:14" x14ac:dyDescent="0.2">
      <c r="A3863">
        <v>5418</v>
      </c>
      <c r="B3863" t="s">
        <v>21762</v>
      </c>
      <c r="C3863" t="s">
        <v>21763</v>
      </c>
      <c r="D3863" t="s">
        <v>5107</v>
      </c>
      <c r="E3863" t="s">
        <v>4852</v>
      </c>
      <c r="F3863" t="s">
        <v>4853</v>
      </c>
      <c r="G3863" t="s">
        <v>9</v>
      </c>
      <c r="H3863" t="s">
        <v>10</v>
      </c>
      <c r="I3863">
        <v>-0.42</v>
      </c>
      <c r="J3863">
        <v>2</v>
      </c>
      <c r="K3863">
        <v>0</v>
      </c>
      <c r="L3863">
        <v>1</v>
      </c>
      <c r="M3863">
        <v>2.8000000000000001E-2</v>
      </c>
      <c r="N3863">
        <v>1</v>
      </c>
    </row>
    <row r="3864" spans="1:14" x14ac:dyDescent="0.2">
      <c r="A3864">
        <v>4992</v>
      </c>
      <c r="B3864" t="s">
        <v>20248</v>
      </c>
      <c r="C3864" t="s">
        <v>20249</v>
      </c>
      <c r="D3864" t="s">
        <v>20250</v>
      </c>
      <c r="E3864" t="s">
        <v>154</v>
      </c>
      <c r="F3864" t="s">
        <v>155</v>
      </c>
      <c r="G3864" t="s">
        <v>9</v>
      </c>
      <c r="H3864" t="s">
        <v>10</v>
      </c>
      <c r="I3864">
        <v>-3.5259999999999998</v>
      </c>
      <c r="J3864">
        <v>1</v>
      </c>
      <c r="K3864">
        <v>0</v>
      </c>
      <c r="L3864">
        <v>0</v>
      </c>
      <c r="M3864">
        <v>0.25</v>
      </c>
      <c r="N3864">
        <v>1</v>
      </c>
    </row>
    <row r="3865" spans="1:14" x14ac:dyDescent="0.2">
      <c r="A3865">
        <v>5534</v>
      </c>
      <c r="B3865" t="s">
        <v>22172</v>
      </c>
      <c r="C3865" t="s">
        <v>22173</v>
      </c>
      <c r="D3865" t="s">
        <v>8198</v>
      </c>
      <c r="E3865" t="s">
        <v>154</v>
      </c>
      <c r="F3865" t="s">
        <v>155</v>
      </c>
      <c r="G3865" t="s">
        <v>9</v>
      </c>
      <c r="H3865" t="s">
        <v>10</v>
      </c>
      <c r="I3865">
        <v>-0.501</v>
      </c>
      <c r="J3865">
        <v>2</v>
      </c>
      <c r="K3865">
        <v>2</v>
      </c>
      <c r="L3865">
        <v>1</v>
      </c>
      <c r="M3865">
        <v>0.05</v>
      </c>
      <c r="N3865">
        <v>1</v>
      </c>
    </row>
    <row r="3866" spans="1:14" x14ac:dyDescent="0.2">
      <c r="A3866">
        <v>29</v>
      </c>
      <c r="B3866" t="s">
        <v>151</v>
      </c>
      <c r="C3866" t="s">
        <v>152</v>
      </c>
      <c r="D3866" t="s">
        <v>153</v>
      </c>
      <c r="E3866" t="s">
        <v>154</v>
      </c>
      <c r="F3866" t="s">
        <v>155</v>
      </c>
      <c r="G3866" t="s">
        <v>9</v>
      </c>
      <c r="H3866" t="s">
        <v>10</v>
      </c>
      <c r="I3866">
        <v>-0.36899999999999999</v>
      </c>
      <c r="J3866">
        <v>1</v>
      </c>
      <c r="K3866">
        <v>1</v>
      </c>
      <c r="L3866">
        <v>0</v>
      </c>
      <c r="M3866">
        <v>0.25</v>
      </c>
      <c r="N3866">
        <v>1</v>
      </c>
    </row>
    <row r="3867" spans="1:14" x14ac:dyDescent="0.2">
      <c r="A3867">
        <v>1806</v>
      </c>
      <c r="B3867" t="s">
        <v>8196</v>
      </c>
      <c r="C3867" t="s">
        <v>8197</v>
      </c>
      <c r="D3867" t="s">
        <v>8198</v>
      </c>
      <c r="E3867" t="s">
        <v>154</v>
      </c>
      <c r="F3867" t="s">
        <v>155</v>
      </c>
      <c r="G3867" t="s">
        <v>9</v>
      </c>
      <c r="H3867" t="s">
        <v>10</v>
      </c>
      <c r="I3867">
        <v>-0.33900000000000002</v>
      </c>
      <c r="J3867">
        <v>2</v>
      </c>
      <c r="K3867">
        <v>2</v>
      </c>
      <c r="L3867">
        <v>1</v>
      </c>
      <c r="M3867">
        <v>0.05</v>
      </c>
      <c r="N3867">
        <v>1</v>
      </c>
    </row>
    <row r="3868" spans="1:14" x14ac:dyDescent="0.2">
      <c r="A3868">
        <v>7122</v>
      </c>
      <c r="B3868" t="s">
        <v>27357</v>
      </c>
      <c r="C3868" t="s">
        <v>27358</v>
      </c>
      <c r="D3868" t="s">
        <v>8198</v>
      </c>
      <c r="E3868" t="s">
        <v>154</v>
      </c>
      <c r="F3868" t="s">
        <v>155</v>
      </c>
      <c r="G3868" t="s">
        <v>9</v>
      </c>
      <c r="H3868" t="s">
        <v>10</v>
      </c>
      <c r="I3868">
        <v>-0.33700000000000002</v>
      </c>
      <c r="J3868">
        <v>2</v>
      </c>
      <c r="K3868">
        <v>2</v>
      </c>
      <c r="L3868">
        <v>1</v>
      </c>
      <c r="M3868">
        <v>0.05</v>
      </c>
      <c r="N3868">
        <v>1</v>
      </c>
    </row>
    <row r="3869" spans="1:14" x14ac:dyDescent="0.2">
      <c r="A3869">
        <v>1286</v>
      </c>
      <c r="B3869" t="s">
        <v>5985</v>
      </c>
      <c r="C3869" t="s">
        <v>5986</v>
      </c>
      <c r="D3869" t="s">
        <v>5987</v>
      </c>
      <c r="E3869" t="s">
        <v>5988</v>
      </c>
      <c r="F3869" t="s">
        <v>5989</v>
      </c>
      <c r="G3869" t="s">
        <v>9</v>
      </c>
      <c r="H3869" t="s">
        <v>10</v>
      </c>
      <c r="I3869">
        <v>-9.5000000000000001E-2</v>
      </c>
      <c r="J3869">
        <v>1</v>
      </c>
      <c r="K3869">
        <v>1</v>
      </c>
      <c r="L3869">
        <v>1</v>
      </c>
      <c r="M3869">
        <v>5.5E-2</v>
      </c>
      <c r="N3869">
        <v>1</v>
      </c>
    </row>
    <row r="3870" spans="1:14" x14ac:dyDescent="0.2">
      <c r="A3870">
        <v>7271</v>
      </c>
      <c r="B3870" t="s">
        <v>27834</v>
      </c>
      <c r="C3870" t="s">
        <v>27835</v>
      </c>
      <c r="D3870" t="s">
        <v>20263</v>
      </c>
      <c r="E3870" t="s">
        <v>10868</v>
      </c>
      <c r="F3870" t="s">
        <v>10869</v>
      </c>
      <c r="G3870" t="s">
        <v>9</v>
      </c>
      <c r="H3870" t="s">
        <v>10</v>
      </c>
      <c r="I3870">
        <v>-0.58299999999999996</v>
      </c>
      <c r="J3870">
        <v>2</v>
      </c>
      <c r="K3870">
        <v>2</v>
      </c>
      <c r="L3870">
        <v>1</v>
      </c>
      <c r="M3870">
        <v>0.217</v>
      </c>
      <c r="N3870">
        <v>1</v>
      </c>
    </row>
    <row r="3871" spans="1:14" x14ac:dyDescent="0.2">
      <c r="A3871">
        <v>4995</v>
      </c>
      <c r="B3871" t="s">
        <v>20261</v>
      </c>
      <c r="C3871" t="s">
        <v>20262</v>
      </c>
      <c r="D3871" t="s">
        <v>20263</v>
      </c>
      <c r="E3871" t="s">
        <v>10868</v>
      </c>
      <c r="F3871" t="s">
        <v>10869</v>
      </c>
      <c r="G3871" t="s">
        <v>9</v>
      </c>
      <c r="H3871" t="s">
        <v>10</v>
      </c>
      <c r="I3871">
        <v>-0.24399999999999999</v>
      </c>
      <c r="J3871">
        <v>1</v>
      </c>
      <c r="K3871">
        <v>1</v>
      </c>
      <c r="L3871">
        <v>2</v>
      </c>
      <c r="M3871">
        <v>5.6000000000000001E-2</v>
      </c>
      <c r="N3871">
        <v>1</v>
      </c>
    </row>
    <row r="3872" spans="1:14" x14ac:dyDescent="0.2">
      <c r="A3872">
        <v>2461</v>
      </c>
      <c r="B3872" t="s">
        <v>10865</v>
      </c>
      <c r="C3872" t="s">
        <v>10866</v>
      </c>
      <c r="D3872" t="s">
        <v>10867</v>
      </c>
      <c r="E3872" t="s">
        <v>10868</v>
      </c>
      <c r="F3872" t="s">
        <v>10869</v>
      </c>
      <c r="G3872" t="s">
        <v>9</v>
      </c>
      <c r="H3872" t="s">
        <v>10</v>
      </c>
      <c r="I3872">
        <v>-0.10299999999999999</v>
      </c>
      <c r="J3872">
        <v>0</v>
      </c>
      <c r="K3872">
        <v>2</v>
      </c>
      <c r="L3872">
        <v>1</v>
      </c>
      <c r="M3872">
        <v>0</v>
      </c>
      <c r="N3872">
        <v>1</v>
      </c>
    </row>
    <row r="3873" spans="1:14" x14ac:dyDescent="0.2">
      <c r="A3873">
        <v>3050</v>
      </c>
      <c r="B3873" t="s">
        <v>13194</v>
      </c>
      <c r="C3873" t="s">
        <v>13195</v>
      </c>
      <c r="D3873" t="s">
        <v>13196</v>
      </c>
      <c r="E3873" t="s">
        <v>10868</v>
      </c>
      <c r="F3873" t="s">
        <v>10869</v>
      </c>
      <c r="G3873" t="s">
        <v>9</v>
      </c>
      <c r="H3873" t="s">
        <v>10</v>
      </c>
      <c r="I3873">
        <v>0.35799999999999998</v>
      </c>
      <c r="J3873">
        <v>0</v>
      </c>
      <c r="K3873">
        <v>1</v>
      </c>
      <c r="L3873">
        <v>0</v>
      </c>
      <c r="M3873">
        <v>6.9000000000000006E-2</v>
      </c>
      <c r="N3873">
        <v>1</v>
      </c>
    </row>
    <row r="3874" spans="1:14" x14ac:dyDescent="0.2">
      <c r="A3874">
        <v>6060</v>
      </c>
      <c r="B3874" t="s">
        <v>23955</v>
      </c>
      <c r="C3874" t="s">
        <v>23956</v>
      </c>
      <c r="D3874" t="s">
        <v>23957</v>
      </c>
      <c r="E3874" t="s">
        <v>23958</v>
      </c>
      <c r="F3874" t="s">
        <v>23959</v>
      </c>
      <c r="G3874" t="s">
        <v>9</v>
      </c>
      <c r="H3874" t="s">
        <v>10</v>
      </c>
      <c r="I3874">
        <v>-0.45400000000000001</v>
      </c>
      <c r="J3874">
        <v>1</v>
      </c>
      <c r="K3874">
        <v>2</v>
      </c>
      <c r="L3874">
        <v>1</v>
      </c>
      <c r="M3874">
        <v>1.0999999999999999E-2</v>
      </c>
      <c r="N3874">
        <v>1</v>
      </c>
    </row>
    <row r="3875" spans="1:14" x14ac:dyDescent="0.2">
      <c r="A3875">
        <v>5804</v>
      </c>
      <c r="B3875" t="s">
        <v>23076</v>
      </c>
      <c r="C3875" t="s">
        <v>23077</v>
      </c>
      <c r="D3875" t="s">
        <v>23078</v>
      </c>
      <c r="E3875" t="s">
        <v>7417</v>
      </c>
      <c r="F3875" t="s">
        <v>7418</v>
      </c>
      <c r="G3875" t="s">
        <v>9</v>
      </c>
      <c r="H3875" t="s">
        <v>10</v>
      </c>
      <c r="I3875">
        <v>-0.871</v>
      </c>
      <c r="J3875">
        <v>1</v>
      </c>
      <c r="K3875">
        <v>0</v>
      </c>
      <c r="L3875">
        <v>2</v>
      </c>
      <c r="M3875">
        <v>0.10299999999999999</v>
      </c>
      <c r="N3875">
        <v>1</v>
      </c>
    </row>
    <row r="3876" spans="1:14" x14ac:dyDescent="0.2">
      <c r="A3876">
        <v>1618</v>
      </c>
      <c r="B3876" t="s">
        <v>7414</v>
      </c>
      <c r="C3876" t="s">
        <v>7415</v>
      </c>
      <c r="D3876" t="s">
        <v>7416</v>
      </c>
      <c r="E3876" t="s">
        <v>7417</v>
      </c>
      <c r="F3876" t="s">
        <v>7418</v>
      </c>
      <c r="G3876" t="s">
        <v>9</v>
      </c>
      <c r="H3876" t="s">
        <v>10</v>
      </c>
      <c r="I3876">
        <v>0.95299999999999996</v>
      </c>
      <c r="J3876">
        <v>2</v>
      </c>
      <c r="K3876">
        <v>0</v>
      </c>
      <c r="L3876">
        <v>1</v>
      </c>
      <c r="M3876">
        <v>0.151</v>
      </c>
      <c r="N3876">
        <v>1</v>
      </c>
    </row>
    <row r="3877" spans="1:14" x14ac:dyDescent="0.2">
      <c r="A3877">
        <v>7676</v>
      </c>
      <c r="B3877" t="s">
        <v>29279</v>
      </c>
      <c r="C3877" t="s">
        <v>29280</v>
      </c>
      <c r="D3877" t="s">
        <v>29281</v>
      </c>
      <c r="E3877" t="s">
        <v>29282</v>
      </c>
      <c r="F3877" t="s">
        <v>29283</v>
      </c>
      <c r="G3877" t="s">
        <v>9</v>
      </c>
      <c r="H3877" t="s">
        <v>10</v>
      </c>
      <c r="I3877">
        <v>-2.698</v>
      </c>
      <c r="J3877">
        <v>2</v>
      </c>
      <c r="K3877">
        <v>1</v>
      </c>
      <c r="L3877">
        <v>1</v>
      </c>
      <c r="M3877">
        <v>6.2E-2</v>
      </c>
      <c r="N3877">
        <v>1</v>
      </c>
    </row>
    <row r="3878" spans="1:14" x14ac:dyDescent="0.2">
      <c r="A3878">
        <v>5406</v>
      </c>
      <c r="B3878" t="s">
        <v>21728</v>
      </c>
      <c r="C3878" t="s">
        <v>21729</v>
      </c>
      <c r="D3878" t="s">
        <v>21730</v>
      </c>
      <c r="E3878" t="s">
        <v>9955</v>
      </c>
      <c r="F3878" t="s">
        <v>9956</v>
      </c>
      <c r="G3878" t="s">
        <v>9</v>
      </c>
      <c r="H3878" t="s">
        <v>10</v>
      </c>
      <c r="I3878">
        <v>-3.484</v>
      </c>
      <c r="J3878">
        <v>1</v>
      </c>
      <c r="K3878">
        <v>1</v>
      </c>
      <c r="L3878">
        <v>1</v>
      </c>
      <c r="M3878">
        <v>8.3000000000000004E-2</v>
      </c>
      <c r="N3878">
        <v>1</v>
      </c>
    </row>
    <row r="3879" spans="1:14" x14ac:dyDescent="0.2">
      <c r="A3879">
        <v>2229</v>
      </c>
      <c r="B3879" t="s">
        <v>9952</v>
      </c>
      <c r="C3879" t="s">
        <v>9953</v>
      </c>
      <c r="D3879" t="s">
        <v>9954</v>
      </c>
      <c r="E3879" t="s">
        <v>9955</v>
      </c>
      <c r="F3879" t="s">
        <v>9956</v>
      </c>
      <c r="G3879" t="s">
        <v>9</v>
      </c>
      <c r="H3879" t="s">
        <v>10</v>
      </c>
      <c r="I3879">
        <v>-0.436</v>
      </c>
      <c r="J3879">
        <v>2</v>
      </c>
      <c r="K3879">
        <v>2</v>
      </c>
      <c r="L3879">
        <v>1</v>
      </c>
      <c r="M3879">
        <v>0.05</v>
      </c>
      <c r="N3879">
        <v>1</v>
      </c>
    </row>
    <row r="3880" spans="1:14" x14ac:dyDescent="0.2">
      <c r="A3880">
        <v>6168</v>
      </c>
      <c r="B3880" t="s">
        <v>24322</v>
      </c>
      <c r="C3880" t="s">
        <v>24323</v>
      </c>
      <c r="D3880" t="s">
        <v>24324</v>
      </c>
      <c r="E3880" t="s">
        <v>24325</v>
      </c>
      <c r="F3880" t="s">
        <v>24326</v>
      </c>
      <c r="G3880" t="s">
        <v>9</v>
      </c>
      <c r="H3880" t="s">
        <v>10</v>
      </c>
      <c r="I3880">
        <v>-0.19400000000000001</v>
      </c>
      <c r="J3880">
        <v>1</v>
      </c>
      <c r="K3880">
        <v>0</v>
      </c>
      <c r="L3880">
        <v>-1</v>
      </c>
      <c r="M3880">
        <v>2.1000000000000001E-2</v>
      </c>
      <c r="N3880">
        <v>1</v>
      </c>
    </row>
    <row r="3881" spans="1:14" x14ac:dyDescent="0.2">
      <c r="A3881">
        <v>7624</v>
      </c>
      <c r="B3881" t="s">
        <v>29044</v>
      </c>
      <c r="C3881" t="s">
        <v>29045</v>
      </c>
      <c r="D3881" t="s">
        <v>29046</v>
      </c>
      <c r="E3881" t="s">
        <v>29047</v>
      </c>
      <c r="F3881" t="s">
        <v>29048</v>
      </c>
      <c r="G3881" t="s">
        <v>9</v>
      </c>
      <c r="H3881" t="s">
        <v>10</v>
      </c>
      <c r="I3881">
        <v>-0.20100000000000001</v>
      </c>
      <c r="J3881">
        <v>2</v>
      </c>
      <c r="K3881">
        <v>1</v>
      </c>
      <c r="L3881">
        <v>1</v>
      </c>
      <c r="M3881">
        <v>4.2999999999999997E-2</v>
      </c>
      <c r="N3881">
        <v>1</v>
      </c>
    </row>
    <row r="3882" spans="1:14" x14ac:dyDescent="0.2">
      <c r="A3882">
        <v>7164</v>
      </c>
      <c r="B3882" t="s">
        <v>27475</v>
      </c>
      <c r="C3882" t="s">
        <v>27476</v>
      </c>
      <c r="D3882" t="s">
        <v>25871</v>
      </c>
      <c r="E3882" t="s">
        <v>25872</v>
      </c>
      <c r="F3882" t="s">
        <v>12984</v>
      </c>
      <c r="G3882" t="s">
        <v>9</v>
      </c>
      <c r="H3882" t="s">
        <v>10</v>
      </c>
      <c r="I3882">
        <v>-1.087</v>
      </c>
      <c r="J3882">
        <v>1</v>
      </c>
      <c r="K3882">
        <v>1</v>
      </c>
      <c r="L3882">
        <v>1</v>
      </c>
      <c r="M3882">
        <v>8.3000000000000004E-2</v>
      </c>
      <c r="N3882">
        <v>1</v>
      </c>
    </row>
    <row r="3883" spans="1:14" x14ac:dyDescent="0.2">
      <c r="A3883">
        <v>6596</v>
      </c>
      <c r="B3883" t="s">
        <v>25869</v>
      </c>
      <c r="C3883" t="s">
        <v>25870</v>
      </c>
      <c r="D3883" t="s">
        <v>25871</v>
      </c>
      <c r="E3883" t="s">
        <v>25872</v>
      </c>
      <c r="F3883" t="s">
        <v>12984</v>
      </c>
      <c r="G3883" t="s">
        <v>9</v>
      </c>
      <c r="H3883" t="s">
        <v>10</v>
      </c>
      <c r="I3883">
        <v>-0.60899999999999999</v>
      </c>
      <c r="J3883">
        <v>1</v>
      </c>
      <c r="K3883">
        <v>1</v>
      </c>
      <c r="L3883">
        <v>1</v>
      </c>
      <c r="M3883">
        <v>8.3000000000000004E-2</v>
      </c>
      <c r="N3883">
        <v>1</v>
      </c>
    </row>
    <row r="3884" spans="1:14" x14ac:dyDescent="0.2">
      <c r="A3884">
        <v>6818</v>
      </c>
      <c r="B3884" t="s">
        <v>26544</v>
      </c>
      <c r="C3884" t="s">
        <v>26545</v>
      </c>
      <c r="D3884" t="s">
        <v>26546</v>
      </c>
      <c r="E3884" t="s">
        <v>25872</v>
      </c>
      <c r="F3884" t="s">
        <v>12984</v>
      </c>
      <c r="G3884" t="s">
        <v>9</v>
      </c>
      <c r="H3884" t="s">
        <v>10</v>
      </c>
      <c r="I3884">
        <v>-0.41499999999999998</v>
      </c>
      <c r="J3884">
        <v>2</v>
      </c>
      <c r="K3884">
        <v>1</v>
      </c>
      <c r="L3884">
        <v>1</v>
      </c>
      <c r="M3884">
        <v>0.125</v>
      </c>
      <c r="N3884">
        <v>1</v>
      </c>
    </row>
    <row r="3885" spans="1:14" x14ac:dyDescent="0.2">
      <c r="A3885">
        <v>6911</v>
      </c>
      <c r="B3885" t="s">
        <v>26811</v>
      </c>
      <c r="C3885" t="s">
        <v>26812</v>
      </c>
      <c r="D3885" t="s">
        <v>26546</v>
      </c>
      <c r="E3885" t="s">
        <v>25872</v>
      </c>
      <c r="F3885" t="s">
        <v>12984</v>
      </c>
      <c r="G3885" t="s">
        <v>9</v>
      </c>
      <c r="H3885" t="s">
        <v>10</v>
      </c>
      <c r="I3885">
        <v>-0.34599999999999997</v>
      </c>
      <c r="J3885">
        <v>2</v>
      </c>
      <c r="K3885">
        <v>1</v>
      </c>
      <c r="L3885">
        <v>1</v>
      </c>
      <c r="M3885">
        <v>0.125</v>
      </c>
      <c r="N3885">
        <v>1</v>
      </c>
    </row>
    <row r="3886" spans="1:14" x14ac:dyDescent="0.2">
      <c r="A3886">
        <v>6878</v>
      </c>
      <c r="B3886" t="s">
        <v>26719</v>
      </c>
      <c r="C3886" t="s">
        <v>26720</v>
      </c>
      <c r="D3886" t="s">
        <v>25871</v>
      </c>
      <c r="E3886" t="s">
        <v>25872</v>
      </c>
      <c r="F3886" t="s">
        <v>12984</v>
      </c>
      <c r="G3886" t="s">
        <v>9</v>
      </c>
      <c r="H3886" t="s">
        <v>10</v>
      </c>
      <c r="I3886">
        <v>-0.24</v>
      </c>
      <c r="J3886">
        <v>1</v>
      </c>
      <c r="K3886">
        <v>1</v>
      </c>
      <c r="L3886">
        <v>0</v>
      </c>
      <c r="M3886">
        <v>0.25</v>
      </c>
      <c r="N3886">
        <v>1</v>
      </c>
    </row>
    <row r="3887" spans="1:14" x14ac:dyDescent="0.2">
      <c r="A3887">
        <v>4158</v>
      </c>
      <c r="B3887" t="s">
        <v>17296</v>
      </c>
      <c r="C3887" t="s">
        <v>17297</v>
      </c>
      <c r="D3887" t="s">
        <v>17298</v>
      </c>
      <c r="E3887" t="s">
        <v>17299</v>
      </c>
      <c r="F3887" t="s">
        <v>17300</v>
      </c>
      <c r="G3887" t="s">
        <v>9</v>
      </c>
      <c r="H3887" t="s">
        <v>10</v>
      </c>
      <c r="I3887">
        <v>-0.218</v>
      </c>
      <c r="J3887">
        <v>0</v>
      </c>
      <c r="K3887">
        <v>0</v>
      </c>
      <c r="L3887">
        <v>1</v>
      </c>
      <c r="M3887">
        <v>3.2000000000000001E-2</v>
      </c>
      <c r="N3887">
        <v>1</v>
      </c>
    </row>
    <row r="3888" spans="1:14" x14ac:dyDescent="0.2">
      <c r="A3888">
        <v>337</v>
      </c>
      <c r="B3888" t="s">
        <v>1646</v>
      </c>
      <c r="C3888" t="s">
        <v>1647</v>
      </c>
      <c r="D3888" t="s">
        <v>1648</v>
      </c>
      <c r="E3888" t="s">
        <v>1649</v>
      </c>
      <c r="F3888" t="s">
        <v>1650</v>
      </c>
      <c r="G3888" t="s">
        <v>9</v>
      </c>
      <c r="H3888" t="s">
        <v>10</v>
      </c>
      <c r="I3888">
        <v>0.10100000000000001</v>
      </c>
      <c r="J3888">
        <v>1</v>
      </c>
      <c r="K3888">
        <v>1</v>
      </c>
      <c r="L3888">
        <v>-2</v>
      </c>
      <c r="M3888">
        <v>0.105</v>
      </c>
      <c r="N3888">
        <v>1</v>
      </c>
    </row>
    <row r="3889" spans="1:14" x14ac:dyDescent="0.2">
      <c r="A3889">
        <v>281</v>
      </c>
      <c r="B3889" t="s">
        <v>1374</v>
      </c>
      <c r="C3889" t="s">
        <v>1375</v>
      </c>
      <c r="D3889" t="s">
        <v>1376</v>
      </c>
      <c r="E3889" t="s">
        <v>1377</v>
      </c>
      <c r="F3889" t="s">
        <v>1378</v>
      </c>
      <c r="G3889" t="s">
        <v>9</v>
      </c>
      <c r="H3889" t="s">
        <v>10</v>
      </c>
      <c r="I3889">
        <v>-0.49099999999999999</v>
      </c>
      <c r="J3889">
        <v>2</v>
      </c>
      <c r="K3889">
        <v>1</v>
      </c>
      <c r="L3889">
        <v>0</v>
      </c>
      <c r="M3889">
        <v>8.3000000000000004E-2</v>
      </c>
      <c r="N3889">
        <v>1</v>
      </c>
    </row>
    <row r="3890" spans="1:14" x14ac:dyDescent="0.2">
      <c r="A3890">
        <v>3665</v>
      </c>
      <c r="B3890" t="s">
        <v>15525</v>
      </c>
      <c r="C3890" t="s">
        <v>15526</v>
      </c>
      <c r="D3890" t="s">
        <v>8098</v>
      </c>
      <c r="E3890" t="s">
        <v>1377</v>
      </c>
      <c r="F3890" t="s">
        <v>1378</v>
      </c>
      <c r="G3890" t="s">
        <v>9</v>
      </c>
      <c r="H3890" t="s">
        <v>10</v>
      </c>
      <c r="I3890">
        <v>1E-3</v>
      </c>
      <c r="J3890">
        <v>1</v>
      </c>
      <c r="K3890">
        <v>0</v>
      </c>
      <c r="L3890">
        <v>0</v>
      </c>
      <c r="M3890">
        <v>0.25</v>
      </c>
      <c r="N3890">
        <v>1</v>
      </c>
    </row>
    <row r="3891" spans="1:14" x14ac:dyDescent="0.2">
      <c r="A3891">
        <v>1235</v>
      </c>
      <c r="B3891" t="s">
        <v>5761</v>
      </c>
      <c r="C3891" t="s">
        <v>5762</v>
      </c>
      <c r="D3891" t="s">
        <v>3939</v>
      </c>
      <c r="E3891" t="s">
        <v>3940</v>
      </c>
      <c r="F3891" t="s">
        <v>3941</v>
      </c>
      <c r="G3891" t="s">
        <v>9</v>
      </c>
      <c r="H3891" t="s">
        <v>10</v>
      </c>
      <c r="I3891">
        <v>-1.1859999999999999</v>
      </c>
      <c r="J3891">
        <v>2</v>
      </c>
      <c r="K3891">
        <v>1</v>
      </c>
      <c r="L3891">
        <v>1</v>
      </c>
      <c r="M3891">
        <v>0.115</v>
      </c>
      <c r="N3891">
        <v>1</v>
      </c>
    </row>
    <row r="3892" spans="1:14" x14ac:dyDescent="0.2">
      <c r="A3892">
        <v>827</v>
      </c>
      <c r="B3892" t="s">
        <v>3937</v>
      </c>
      <c r="C3892" t="s">
        <v>3938</v>
      </c>
      <c r="D3892" t="s">
        <v>3939</v>
      </c>
      <c r="E3892" t="s">
        <v>3940</v>
      </c>
      <c r="F3892" t="s">
        <v>3941</v>
      </c>
      <c r="G3892" t="s">
        <v>9</v>
      </c>
      <c r="H3892" t="s">
        <v>10</v>
      </c>
      <c r="I3892">
        <v>-3.5999999999999997E-2</v>
      </c>
      <c r="J3892">
        <v>0</v>
      </c>
      <c r="K3892">
        <v>1</v>
      </c>
      <c r="L3892">
        <v>0</v>
      </c>
      <c r="M3892">
        <v>0.126</v>
      </c>
      <c r="N3892">
        <v>1</v>
      </c>
    </row>
    <row r="3893" spans="1:14" x14ac:dyDescent="0.2">
      <c r="A3893">
        <v>1183</v>
      </c>
      <c r="B3893" t="s">
        <v>5537</v>
      </c>
      <c r="C3893" t="s">
        <v>5538</v>
      </c>
      <c r="D3893" t="s">
        <v>5539</v>
      </c>
      <c r="E3893" t="s">
        <v>1952</v>
      </c>
      <c r="F3893" t="s">
        <v>1953</v>
      </c>
      <c r="G3893" t="s">
        <v>9</v>
      </c>
      <c r="H3893" t="s">
        <v>10</v>
      </c>
      <c r="I3893">
        <v>-0.44700000000000001</v>
      </c>
      <c r="J3893">
        <v>2</v>
      </c>
      <c r="K3893">
        <v>1</v>
      </c>
      <c r="L3893">
        <v>0</v>
      </c>
      <c r="M3893">
        <v>4.2000000000000003E-2</v>
      </c>
      <c r="N3893">
        <v>1</v>
      </c>
    </row>
    <row r="3894" spans="1:14" x14ac:dyDescent="0.2">
      <c r="A3894">
        <v>400</v>
      </c>
      <c r="B3894" t="s">
        <v>1949</v>
      </c>
      <c r="C3894" t="s">
        <v>1950</v>
      </c>
      <c r="D3894" t="s">
        <v>1951</v>
      </c>
      <c r="E3894" t="s">
        <v>1952</v>
      </c>
      <c r="F3894" t="s">
        <v>1953</v>
      </c>
      <c r="G3894" t="s">
        <v>9</v>
      </c>
      <c r="H3894" t="s">
        <v>10</v>
      </c>
      <c r="I3894">
        <v>-0.27100000000000002</v>
      </c>
      <c r="J3894">
        <v>2</v>
      </c>
      <c r="K3894">
        <v>2</v>
      </c>
      <c r="L3894">
        <v>1</v>
      </c>
      <c r="M3894">
        <v>2.5000000000000001E-2</v>
      </c>
      <c r="N3894">
        <v>1</v>
      </c>
    </row>
    <row r="3895" spans="1:14" x14ac:dyDescent="0.2">
      <c r="A3895">
        <v>1748</v>
      </c>
      <c r="B3895" t="s">
        <v>7947</v>
      </c>
      <c r="C3895" t="s">
        <v>7948</v>
      </c>
      <c r="D3895" t="s">
        <v>7949</v>
      </c>
      <c r="E3895" t="s">
        <v>1567</v>
      </c>
      <c r="F3895" t="s">
        <v>1568</v>
      </c>
      <c r="G3895" t="s">
        <v>9</v>
      </c>
      <c r="H3895" t="s">
        <v>10</v>
      </c>
      <c r="I3895">
        <v>-0.107</v>
      </c>
      <c r="J3895">
        <v>1</v>
      </c>
      <c r="K3895">
        <v>2</v>
      </c>
      <c r="L3895">
        <v>0</v>
      </c>
      <c r="M3895">
        <v>0.11600000000000001</v>
      </c>
      <c r="N3895">
        <v>1</v>
      </c>
    </row>
    <row r="3896" spans="1:14" x14ac:dyDescent="0.2">
      <c r="A3896">
        <v>320</v>
      </c>
      <c r="B3896" t="s">
        <v>1564</v>
      </c>
      <c r="C3896" t="s">
        <v>1565</v>
      </c>
      <c r="D3896" t="s">
        <v>1566</v>
      </c>
      <c r="E3896" t="s">
        <v>1567</v>
      </c>
      <c r="F3896" t="s">
        <v>1568</v>
      </c>
      <c r="G3896" t="s">
        <v>9</v>
      </c>
      <c r="H3896" t="s">
        <v>10</v>
      </c>
      <c r="I3896">
        <v>-8.2000000000000003E-2</v>
      </c>
      <c r="J3896">
        <v>0</v>
      </c>
      <c r="K3896">
        <v>2</v>
      </c>
      <c r="L3896">
        <v>1</v>
      </c>
      <c r="M3896">
        <v>9.5000000000000001E-2</v>
      </c>
      <c r="N3896">
        <v>1</v>
      </c>
    </row>
    <row r="3897" spans="1:14" x14ac:dyDescent="0.2">
      <c r="A3897">
        <v>7501</v>
      </c>
      <c r="B3897" t="s">
        <v>28580</v>
      </c>
      <c r="C3897" t="s">
        <v>28581</v>
      </c>
      <c r="D3897" t="s">
        <v>28582</v>
      </c>
      <c r="E3897" t="s">
        <v>28583</v>
      </c>
      <c r="F3897" t="s">
        <v>55</v>
      </c>
      <c r="G3897" t="s">
        <v>9</v>
      </c>
      <c r="H3897" t="s">
        <v>10</v>
      </c>
      <c r="I3897">
        <v>-4.0000000000000001E-3</v>
      </c>
      <c r="J3897">
        <v>1</v>
      </c>
      <c r="K3897">
        <v>1</v>
      </c>
      <c r="L3897">
        <v>1</v>
      </c>
      <c r="M3897">
        <v>0.16700000000000001</v>
      </c>
      <c r="N3897">
        <v>1</v>
      </c>
    </row>
    <row r="3898" spans="1:14" x14ac:dyDescent="0.2">
      <c r="A3898">
        <v>6901</v>
      </c>
      <c r="B3898" t="s">
        <v>26782</v>
      </c>
      <c r="C3898" t="s">
        <v>26783</v>
      </c>
      <c r="D3898" t="s">
        <v>26589</v>
      </c>
      <c r="E3898" t="s">
        <v>26590</v>
      </c>
      <c r="F3898" t="s">
        <v>26591</v>
      </c>
      <c r="G3898" t="s">
        <v>9</v>
      </c>
      <c r="H3898" t="s">
        <v>10</v>
      </c>
      <c r="I3898">
        <v>-0.71099999999999997</v>
      </c>
      <c r="J3898">
        <v>1</v>
      </c>
      <c r="K3898">
        <v>2</v>
      </c>
      <c r="L3898">
        <v>2</v>
      </c>
      <c r="M3898">
        <v>8.3000000000000004E-2</v>
      </c>
      <c r="N3898">
        <v>1</v>
      </c>
    </row>
    <row r="3899" spans="1:14" x14ac:dyDescent="0.2">
      <c r="A3899">
        <v>6834</v>
      </c>
      <c r="B3899" t="s">
        <v>26587</v>
      </c>
      <c r="C3899" t="s">
        <v>26588</v>
      </c>
      <c r="D3899" t="s">
        <v>26589</v>
      </c>
      <c r="E3899" t="s">
        <v>26590</v>
      </c>
      <c r="F3899" t="s">
        <v>26591</v>
      </c>
      <c r="G3899" t="s">
        <v>9</v>
      </c>
      <c r="H3899" t="s">
        <v>10</v>
      </c>
      <c r="I3899">
        <v>-0.372</v>
      </c>
      <c r="J3899">
        <v>0</v>
      </c>
      <c r="K3899">
        <v>1</v>
      </c>
      <c r="L3899">
        <v>1</v>
      </c>
      <c r="M3899">
        <v>7.1999999999999995E-2</v>
      </c>
      <c r="N3899">
        <v>1</v>
      </c>
    </row>
    <row r="3900" spans="1:14" x14ac:dyDescent="0.2">
      <c r="A3900">
        <v>7138</v>
      </c>
      <c r="B3900" t="s">
        <v>27393</v>
      </c>
      <c r="C3900" t="s">
        <v>27394</v>
      </c>
      <c r="D3900" t="s">
        <v>26589</v>
      </c>
      <c r="E3900" t="s">
        <v>26590</v>
      </c>
      <c r="F3900" t="s">
        <v>26591</v>
      </c>
      <c r="G3900" t="s">
        <v>9</v>
      </c>
      <c r="H3900" t="s">
        <v>10</v>
      </c>
      <c r="I3900">
        <v>-0.30299999999999999</v>
      </c>
      <c r="J3900">
        <v>0</v>
      </c>
      <c r="K3900">
        <v>1</v>
      </c>
      <c r="L3900">
        <v>1</v>
      </c>
      <c r="M3900">
        <v>0.17100000000000001</v>
      </c>
      <c r="N3900">
        <v>1</v>
      </c>
    </row>
    <row r="3901" spans="1:14" x14ac:dyDescent="0.2">
      <c r="A3901">
        <v>6947</v>
      </c>
      <c r="B3901" t="s">
        <v>26908</v>
      </c>
      <c r="C3901" t="s">
        <v>26909</v>
      </c>
      <c r="D3901" t="s">
        <v>26910</v>
      </c>
      <c r="E3901" t="s">
        <v>26590</v>
      </c>
      <c r="F3901" t="s">
        <v>26591</v>
      </c>
      <c r="G3901" t="s">
        <v>9</v>
      </c>
      <c r="H3901" t="s">
        <v>10</v>
      </c>
      <c r="I3901">
        <v>-6.4000000000000001E-2</v>
      </c>
      <c r="J3901">
        <v>2</v>
      </c>
      <c r="K3901">
        <v>1</v>
      </c>
      <c r="L3901">
        <v>0</v>
      </c>
      <c r="M3901">
        <v>7.5999999999999998E-2</v>
      </c>
      <c r="N3901">
        <v>1</v>
      </c>
    </row>
    <row r="3902" spans="1:14" x14ac:dyDescent="0.2">
      <c r="A3902">
        <v>3451</v>
      </c>
      <c r="B3902" t="s">
        <v>14686</v>
      </c>
      <c r="C3902" t="s">
        <v>14687</v>
      </c>
      <c r="D3902" t="s">
        <v>4129</v>
      </c>
      <c r="E3902" t="s">
        <v>14688</v>
      </c>
      <c r="F3902" t="s">
        <v>4131</v>
      </c>
      <c r="G3902" t="s">
        <v>9</v>
      </c>
      <c r="H3902" t="s">
        <v>10</v>
      </c>
      <c r="I3902">
        <v>-0.42599999999999999</v>
      </c>
      <c r="J3902">
        <v>1</v>
      </c>
      <c r="K3902">
        <v>0</v>
      </c>
      <c r="L3902">
        <v>0</v>
      </c>
      <c r="M3902">
        <v>0.25</v>
      </c>
      <c r="N3902">
        <v>1</v>
      </c>
    </row>
    <row r="3903" spans="1:14" x14ac:dyDescent="0.2">
      <c r="A3903">
        <v>4559</v>
      </c>
      <c r="B3903" t="s">
        <v>18726</v>
      </c>
      <c r="C3903" t="s">
        <v>18727</v>
      </c>
      <c r="D3903" t="s">
        <v>5377</v>
      </c>
      <c r="E3903" t="s">
        <v>5378</v>
      </c>
      <c r="F3903" t="s">
        <v>5379</v>
      </c>
      <c r="G3903" t="s">
        <v>9</v>
      </c>
      <c r="H3903" t="s">
        <v>10</v>
      </c>
      <c r="I3903">
        <v>-2.5550000000000002</v>
      </c>
      <c r="J3903">
        <v>0</v>
      </c>
      <c r="K3903">
        <v>0</v>
      </c>
      <c r="L3903">
        <v>1</v>
      </c>
      <c r="M3903">
        <v>6.2E-2</v>
      </c>
      <c r="N3903">
        <v>1</v>
      </c>
    </row>
    <row r="3904" spans="1:14" x14ac:dyDescent="0.2">
      <c r="A3904">
        <v>5528</v>
      </c>
      <c r="B3904" t="s">
        <v>22153</v>
      </c>
      <c r="C3904" t="s">
        <v>22154</v>
      </c>
      <c r="D3904" t="s">
        <v>22155</v>
      </c>
      <c r="E3904" t="s">
        <v>5378</v>
      </c>
      <c r="F3904" t="s">
        <v>5379</v>
      </c>
      <c r="G3904" t="s">
        <v>9</v>
      </c>
      <c r="H3904" t="s">
        <v>10</v>
      </c>
      <c r="I3904">
        <v>0.14000000000000001</v>
      </c>
      <c r="J3904">
        <v>1</v>
      </c>
      <c r="K3904">
        <v>0</v>
      </c>
      <c r="L3904">
        <v>1</v>
      </c>
      <c r="M3904">
        <v>0.25</v>
      </c>
      <c r="N3904">
        <v>1</v>
      </c>
    </row>
    <row r="3905" spans="1:14" x14ac:dyDescent="0.2">
      <c r="A3905">
        <v>1149</v>
      </c>
      <c r="B3905" t="s">
        <v>5375</v>
      </c>
      <c r="C3905" t="s">
        <v>5376</v>
      </c>
      <c r="D3905" t="s">
        <v>5377</v>
      </c>
      <c r="E3905" t="s">
        <v>5378</v>
      </c>
      <c r="F3905" t="s">
        <v>5379</v>
      </c>
      <c r="G3905" t="s">
        <v>9</v>
      </c>
      <c r="H3905" t="s">
        <v>10</v>
      </c>
      <c r="I3905">
        <v>1.0109999999999999</v>
      </c>
      <c r="J3905">
        <v>1</v>
      </c>
      <c r="K3905">
        <v>1</v>
      </c>
      <c r="L3905">
        <v>1</v>
      </c>
      <c r="M3905">
        <v>0.125</v>
      </c>
      <c r="N3905">
        <v>1</v>
      </c>
    </row>
    <row r="3906" spans="1:14" x14ac:dyDescent="0.2">
      <c r="A3906">
        <v>6729</v>
      </c>
      <c r="B3906" t="s">
        <v>26288</v>
      </c>
      <c r="C3906" t="s">
        <v>26289</v>
      </c>
      <c r="D3906" t="s">
        <v>26290</v>
      </c>
      <c r="E3906" t="s">
        <v>26291</v>
      </c>
      <c r="F3906" t="s">
        <v>26292</v>
      </c>
      <c r="G3906" t="s">
        <v>9</v>
      </c>
      <c r="H3906" t="s">
        <v>10</v>
      </c>
      <c r="I3906">
        <v>-0.44700000000000001</v>
      </c>
      <c r="J3906">
        <v>1</v>
      </c>
      <c r="K3906">
        <v>0</v>
      </c>
      <c r="L3906">
        <v>1</v>
      </c>
      <c r="M3906">
        <v>1</v>
      </c>
      <c r="N3906">
        <v>1</v>
      </c>
    </row>
    <row r="3907" spans="1:14" x14ac:dyDescent="0.2">
      <c r="A3907">
        <v>7016</v>
      </c>
      <c r="B3907" t="s">
        <v>27078</v>
      </c>
      <c r="C3907" t="s">
        <v>27079</v>
      </c>
      <c r="D3907" t="s">
        <v>26290</v>
      </c>
      <c r="E3907" t="s">
        <v>26291</v>
      </c>
      <c r="F3907" t="s">
        <v>26292</v>
      </c>
      <c r="G3907" t="s">
        <v>9</v>
      </c>
      <c r="H3907" t="s">
        <v>10</v>
      </c>
      <c r="I3907">
        <v>-0.188</v>
      </c>
      <c r="J3907">
        <v>1</v>
      </c>
      <c r="K3907">
        <v>0</v>
      </c>
      <c r="L3907">
        <v>1</v>
      </c>
      <c r="M3907">
        <v>0.14899999999999999</v>
      </c>
      <c r="N3907">
        <v>1</v>
      </c>
    </row>
    <row r="3908" spans="1:14" x14ac:dyDescent="0.2">
      <c r="A3908">
        <v>2743</v>
      </c>
      <c r="B3908" t="s">
        <v>11967</v>
      </c>
      <c r="C3908" t="s">
        <v>11968</v>
      </c>
      <c r="D3908" t="s">
        <v>11969</v>
      </c>
      <c r="E3908" t="s">
        <v>11970</v>
      </c>
      <c r="F3908" t="s">
        <v>11971</v>
      </c>
      <c r="G3908" t="s">
        <v>9</v>
      </c>
      <c r="H3908" t="s">
        <v>10</v>
      </c>
      <c r="I3908">
        <v>-0.114</v>
      </c>
      <c r="J3908">
        <v>2</v>
      </c>
      <c r="K3908">
        <v>1</v>
      </c>
      <c r="L3908">
        <v>1</v>
      </c>
      <c r="M3908">
        <v>0</v>
      </c>
      <c r="N3908">
        <v>1</v>
      </c>
    </row>
    <row r="3909" spans="1:14" x14ac:dyDescent="0.2">
      <c r="A3909">
        <v>1419</v>
      </c>
      <c r="B3909" t="s">
        <v>6551</v>
      </c>
      <c r="C3909" t="s">
        <v>6552</v>
      </c>
      <c r="D3909" t="s">
        <v>6553</v>
      </c>
      <c r="E3909" t="s">
        <v>6554</v>
      </c>
      <c r="F3909" t="s">
        <v>6555</v>
      </c>
      <c r="G3909" t="s">
        <v>9</v>
      </c>
      <c r="H3909" t="s">
        <v>10</v>
      </c>
      <c r="I3909">
        <v>1.0580000000000001</v>
      </c>
      <c r="J3909">
        <v>2</v>
      </c>
      <c r="K3909">
        <v>2</v>
      </c>
      <c r="L3909">
        <v>1</v>
      </c>
      <c r="M3909">
        <v>9.6000000000000002E-2</v>
      </c>
      <c r="N3909">
        <v>1</v>
      </c>
    </row>
    <row r="3910" spans="1:14" x14ac:dyDescent="0.2">
      <c r="A3910">
        <v>5151</v>
      </c>
      <c r="B3910" t="s">
        <v>20817</v>
      </c>
      <c r="C3910" t="s">
        <v>20818</v>
      </c>
      <c r="D3910" t="s">
        <v>20819</v>
      </c>
      <c r="E3910" t="s">
        <v>3129</v>
      </c>
      <c r="F3910" t="s">
        <v>3130</v>
      </c>
      <c r="G3910" t="s">
        <v>9</v>
      </c>
      <c r="H3910" t="s">
        <v>10</v>
      </c>
      <c r="I3910">
        <v>-3.3860000000000001</v>
      </c>
      <c r="J3910">
        <v>1</v>
      </c>
      <c r="K3910">
        <v>0</v>
      </c>
      <c r="L3910">
        <v>0</v>
      </c>
      <c r="M3910">
        <v>0.25</v>
      </c>
      <c r="N3910">
        <v>1</v>
      </c>
    </row>
    <row r="3911" spans="1:14" x14ac:dyDescent="0.2">
      <c r="A3911">
        <v>3378</v>
      </c>
      <c r="B3911" t="s">
        <v>14417</v>
      </c>
      <c r="C3911" t="s">
        <v>14418</v>
      </c>
      <c r="D3911" t="s">
        <v>14419</v>
      </c>
      <c r="E3911" t="s">
        <v>3129</v>
      </c>
      <c r="F3911" t="s">
        <v>3130</v>
      </c>
      <c r="G3911" t="s">
        <v>9</v>
      </c>
      <c r="H3911" t="s">
        <v>10</v>
      </c>
      <c r="I3911">
        <v>-2.77</v>
      </c>
      <c r="J3911">
        <v>1</v>
      </c>
      <c r="K3911">
        <v>0</v>
      </c>
      <c r="L3911">
        <v>2</v>
      </c>
      <c r="M3911">
        <v>8.3000000000000004E-2</v>
      </c>
      <c r="N3911">
        <v>1</v>
      </c>
    </row>
    <row r="3912" spans="1:14" x14ac:dyDescent="0.2">
      <c r="A3912">
        <v>651</v>
      </c>
      <c r="B3912" t="s">
        <v>3126</v>
      </c>
      <c r="C3912" t="s">
        <v>3127</v>
      </c>
      <c r="D3912" t="s">
        <v>3128</v>
      </c>
      <c r="E3912" t="s">
        <v>3129</v>
      </c>
      <c r="F3912" t="s">
        <v>3130</v>
      </c>
      <c r="G3912" t="s">
        <v>9</v>
      </c>
      <c r="H3912" t="s">
        <v>10</v>
      </c>
      <c r="I3912">
        <v>-0.47199999999999998</v>
      </c>
      <c r="J3912">
        <v>1</v>
      </c>
      <c r="K3912">
        <v>0</v>
      </c>
      <c r="L3912">
        <v>1</v>
      </c>
      <c r="M3912">
        <v>0.25</v>
      </c>
      <c r="N3912">
        <v>1</v>
      </c>
    </row>
    <row r="3913" spans="1:14" x14ac:dyDescent="0.2">
      <c r="A3913">
        <v>1827</v>
      </c>
      <c r="B3913" t="s">
        <v>8276</v>
      </c>
      <c r="C3913" t="s">
        <v>8277</v>
      </c>
      <c r="D3913" t="s">
        <v>3128</v>
      </c>
      <c r="E3913" t="s">
        <v>3129</v>
      </c>
      <c r="F3913" t="s">
        <v>3130</v>
      </c>
      <c r="G3913" t="s">
        <v>9</v>
      </c>
      <c r="H3913" t="s">
        <v>10</v>
      </c>
      <c r="I3913">
        <v>-0.05</v>
      </c>
      <c r="J3913">
        <v>2</v>
      </c>
      <c r="K3913">
        <v>1</v>
      </c>
      <c r="L3913">
        <v>0</v>
      </c>
      <c r="M3913">
        <v>8.3000000000000004E-2</v>
      </c>
      <c r="N3913">
        <v>1</v>
      </c>
    </row>
    <row r="3914" spans="1:14" x14ac:dyDescent="0.2">
      <c r="A3914">
        <v>1678</v>
      </c>
      <c r="B3914" t="s">
        <v>7668</v>
      </c>
      <c r="C3914" t="s">
        <v>7669</v>
      </c>
      <c r="D3914" t="s">
        <v>7670</v>
      </c>
      <c r="E3914" t="s">
        <v>7671</v>
      </c>
      <c r="F3914" t="s">
        <v>7672</v>
      </c>
      <c r="G3914" t="s">
        <v>9</v>
      </c>
      <c r="H3914" t="s">
        <v>10</v>
      </c>
      <c r="I3914">
        <v>-0.153</v>
      </c>
      <c r="J3914">
        <v>2</v>
      </c>
      <c r="K3914">
        <v>1</v>
      </c>
      <c r="L3914">
        <v>2</v>
      </c>
      <c r="M3914">
        <v>4.7E-2</v>
      </c>
      <c r="N3914">
        <v>1</v>
      </c>
    </row>
    <row r="3915" spans="1:14" x14ac:dyDescent="0.2">
      <c r="A3915">
        <v>4851</v>
      </c>
      <c r="B3915" t="s">
        <v>19725</v>
      </c>
      <c r="C3915" t="s">
        <v>19726</v>
      </c>
      <c r="D3915" t="s">
        <v>19727</v>
      </c>
      <c r="E3915" t="s">
        <v>17404</v>
      </c>
      <c r="F3915" t="s">
        <v>17405</v>
      </c>
      <c r="G3915" t="s">
        <v>9</v>
      </c>
      <c r="H3915" t="s">
        <v>10</v>
      </c>
      <c r="I3915">
        <v>-1.254</v>
      </c>
      <c r="J3915">
        <v>1</v>
      </c>
      <c r="K3915">
        <v>1</v>
      </c>
      <c r="L3915">
        <v>0</v>
      </c>
      <c r="M3915">
        <v>0.125</v>
      </c>
      <c r="N3915">
        <v>1</v>
      </c>
    </row>
    <row r="3916" spans="1:14" x14ac:dyDescent="0.2">
      <c r="A3916">
        <v>4185</v>
      </c>
      <c r="B3916" t="s">
        <v>17401</v>
      </c>
      <c r="C3916" t="s">
        <v>17402</v>
      </c>
      <c r="D3916" t="s">
        <v>17403</v>
      </c>
      <c r="E3916" t="s">
        <v>17404</v>
      </c>
      <c r="F3916" t="s">
        <v>17405</v>
      </c>
      <c r="G3916" t="s">
        <v>9</v>
      </c>
      <c r="H3916" t="s">
        <v>10</v>
      </c>
      <c r="I3916">
        <v>-0.54400000000000004</v>
      </c>
      <c r="J3916">
        <v>2</v>
      </c>
      <c r="K3916">
        <v>2</v>
      </c>
      <c r="L3916">
        <v>1</v>
      </c>
      <c r="M3916">
        <v>0.05</v>
      </c>
      <c r="N3916">
        <v>1</v>
      </c>
    </row>
    <row r="3917" spans="1:14" x14ac:dyDescent="0.2">
      <c r="A3917">
        <v>5632</v>
      </c>
      <c r="B3917" t="s">
        <v>22508</v>
      </c>
      <c r="C3917" t="s">
        <v>22509</v>
      </c>
      <c r="D3917" t="s">
        <v>19727</v>
      </c>
      <c r="E3917" t="s">
        <v>17404</v>
      </c>
      <c r="F3917" t="s">
        <v>17405</v>
      </c>
      <c r="G3917" t="s">
        <v>9</v>
      </c>
      <c r="H3917" t="s">
        <v>10</v>
      </c>
      <c r="I3917">
        <v>-0.32100000000000001</v>
      </c>
      <c r="J3917">
        <v>2</v>
      </c>
      <c r="K3917">
        <v>1</v>
      </c>
      <c r="L3917">
        <v>1</v>
      </c>
      <c r="M3917">
        <v>6.2E-2</v>
      </c>
      <c r="N3917">
        <v>1</v>
      </c>
    </row>
    <row r="3918" spans="1:14" x14ac:dyDescent="0.2">
      <c r="A3918">
        <v>2102</v>
      </c>
      <c r="B3918" t="s">
        <v>9413</v>
      </c>
      <c r="C3918" t="s">
        <v>9414</v>
      </c>
      <c r="D3918" t="s">
        <v>9415</v>
      </c>
      <c r="E3918" t="s">
        <v>9416</v>
      </c>
      <c r="F3918" t="s">
        <v>9417</v>
      </c>
      <c r="G3918" t="s">
        <v>9</v>
      </c>
      <c r="H3918" t="s">
        <v>10</v>
      </c>
      <c r="I3918">
        <v>-0.68899999999999995</v>
      </c>
      <c r="J3918">
        <v>2</v>
      </c>
      <c r="K3918">
        <v>1</v>
      </c>
      <c r="L3918">
        <v>-1</v>
      </c>
      <c r="M3918">
        <v>5.5E-2</v>
      </c>
      <c r="N3918">
        <v>1</v>
      </c>
    </row>
    <row r="3919" spans="1:14" x14ac:dyDescent="0.2">
      <c r="A3919">
        <v>2123</v>
      </c>
      <c r="B3919" t="s">
        <v>9507</v>
      </c>
      <c r="C3919" t="s">
        <v>9508</v>
      </c>
      <c r="D3919" t="s">
        <v>9509</v>
      </c>
      <c r="E3919" t="s">
        <v>9416</v>
      </c>
      <c r="F3919" t="s">
        <v>9417</v>
      </c>
      <c r="G3919" t="s">
        <v>9</v>
      </c>
      <c r="H3919" t="s">
        <v>10</v>
      </c>
      <c r="I3919">
        <v>-0.23</v>
      </c>
      <c r="J3919">
        <v>2</v>
      </c>
      <c r="K3919">
        <v>0</v>
      </c>
      <c r="L3919">
        <v>1</v>
      </c>
      <c r="M3919">
        <v>2.1999999999999999E-2</v>
      </c>
      <c r="N3919">
        <v>1</v>
      </c>
    </row>
    <row r="3920" spans="1:14" x14ac:dyDescent="0.2">
      <c r="A3920">
        <v>2004</v>
      </c>
      <c r="B3920" t="s">
        <v>9005</v>
      </c>
      <c r="C3920" t="s">
        <v>9006</v>
      </c>
      <c r="D3920" t="s">
        <v>9007</v>
      </c>
      <c r="E3920" t="s">
        <v>9008</v>
      </c>
      <c r="F3920" t="s">
        <v>9009</v>
      </c>
      <c r="G3920" t="s">
        <v>9</v>
      </c>
      <c r="H3920" t="s">
        <v>10</v>
      </c>
      <c r="I3920">
        <v>-0.32700000000000001</v>
      </c>
      <c r="J3920">
        <v>0</v>
      </c>
      <c r="K3920">
        <v>1</v>
      </c>
      <c r="L3920">
        <v>1</v>
      </c>
      <c r="M3920">
        <v>5.0999999999999997E-2</v>
      </c>
      <c r="N3920">
        <v>1</v>
      </c>
    </row>
    <row r="3921" spans="1:14" x14ac:dyDescent="0.2">
      <c r="A3921">
        <v>3364</v>
      </c>
      <c r="B3921" t="s">
        <v>14372</v>
      </c>
      <c r="C3921" t="s">
        <v>14373</v>
      </c>
      <c r="D3921" t="s">
        <v>14374</v>
      </c>
      <c r="E3921" t="s">
        <v>9008</v>
      </c>
      <c r="F3921" t="s">
        <v>9009</v>
      </c>
      <c r="G3921" t="s">
        <v>9</v>
      </c>
      <c r="H3921" t="s">
        <v>10</v>
      </c>
      <c r="I3921">
        <v>-0.19</v>
      </c>
      <c r="J3921">
        <v>1</v>
      </c>
      <c r="K3921">
        <v>1</v>
      </c>
      <c r="L3921">
        <v>1</v>
      </c>
      <c r="M3921">
        <v>0.35199999999999998</v>
      </c>
      <c r="N3921">
        <v>1</v>
      </c>
    </row>
    <row r="3922" spans="1:14" x14ac:dyDescent="0.2">
      <c r="A3922">
        <v>1354</v>
      </c>
      <c r="B3922" t="s">
        <v>6279</v>
      </c>
      <c r="C3922" t="s">
        <v>6280</v>
      </c>
      <c r="D3922" t="s">
        <v>1892</v>
      </c>
      <c r="E3922" t="s">
        <v>1893</v>
      </c>
      <c r="F3922" t="s">
        <v>1894</v>
      </c>
      <c r="G3922" t="s">
        <v>9</v>
      </c>
      <c r="H3922" t="s">
        <v>10</v>
      </c>
      <c r="I3922">
        <v>-2.2890000000000001</v>
      </c>
      <c r="J3922">
        <v>1</v>
      </c>
      <c r="K3922">
        <v>1</v>
      </c>
      <c r="L3922">
        <v>0</v>
      </c>
      <c r="M3922">
        <v>6.2E-2</v>
      </c>
      <c r="N3922">
        <v>1</v>
      </c>
    </row>
    <row r="3923" spans="1:14" x14ac:dyDescent="0.2">
      <c r="A3923">
        <v>6276</v>
      </c>
      <c r="B3923" t="s">
        <v>24672</v>
      </c>
      <c r="C3923" t="s">
        <v>24673</v>
      </c>
      <c r="D3923" t="s">
        <v>1892</v>
      </c>
      <c r="E3923" t="s">
        <v>1893</v>
      </c>
      <c r="F3923" t="s">
        <v>1894</v>
      </c>
      <c r="G3923" t="s">
        <v>9</v>
      </c>
      <c r="H3923" t="s">
        <v>10</v>
      </c>
      <c r="I3923">
        <v>-0.65100000000000002</v>
      </c>
      <c r="J3923">
        <v>1</v>
      </c>
      <c r="K3923">
        <v>1</v>
      </c>
      <c r="L3923">
        <v>0</v>
      </c>
      <c r="M3923">
        <v>6.2E-2</v>
      </c>
      <c r="N3923">
        <v>1</v>
      </c>
    </row>
    <row r="3924" spans="1:14" x14ac:dyDescent="0.2">
      <c r="A3924">
        <v>5092</v>
      </c>
      <c r="B3924" t="s">
        <v>20621</v>
      </c>
      <c r="C3924" t="s">
        <v>20622</v>
      </c>
      <c r="D3924" t="s">
        <v>1892</v>
      </c>
      <c r="E3924" t="s">
        <v>1893</v>
      </c>
      <c r="F3924" t="s">
        <v>1894</v>
      </c>
      <c r="G3924" t="s">
        <v>9</v>
      </c>
      <c r="H3924" t="s">
        <v>10</v>
      </c>
      <c r="I3924">
        <v>-0.35</v>
      </c>
      <c r="J3924">
        <v>1</v>
      </c>
      <c r="K3924">
        <v>0</v>
      </c>
      <c r="L3924">
        <v>0</v>
      </c>
      <c r="M3924">
        <v>0.125</v>
      </c>
      <c r="N3924">
        <v>1</v>
      </c>
    </row>
    <row r="3925" spans="1:14" x14ac:dyDescent="0.2">
      <c r="A3925">
        <v>388</v>
      </c>
      <c r="B3925" t="s">
        <v>1890</v>
      </c>
      <c r="C3925" t="s">
        <v>1891</v>
      </c>
      <c r="D3925" t="s">
        <v>1892</v>
      </c>
      <c r="E3925" t="s">
        <v>1893</v>
      </c>
      <c r="F3925" t="s">
        <v>1894</v>
      </c>
      <c r="G3925" t="s">
        <v>9</v>
      </c>
      <c r="H3925" t="s">
        <v>10</v>
      </c>
      <c r="I3925">
        <v>-0.188</v>
      </c>
      <c r="J3925">
        <v>1</v>
      </c>
      <c r="K3925">
        <v>0</v>
      </c>
      <c r="L3925">
        <v>0</v>
      </c>
      <c r="M3925">
        <v>0.125</v>
      </c>
      <c r="N3925">
        <v>1</v>
      </c>
    </row>
    <row r="3926" spans="1:14" x14ac:dyDescent="0.2">
      <c r="A3926">
        <v>2754</v>
      </c>
      <c r="B3926" t="s">
        <v>12012</v>
      </c>
      <c r="C3926" t="s">
        <v>12013</v>
      </c>
      <c r="D3926" t="s">
        <v>1892</v>
      </c>
      <c r="E3926" t="s">
        <v>1893</v>
      </c>
      <c r="F3926" t="s">
        <v>1894</v>
      </c>
      <c r="G3926" t="s">
        <v>9</v>
      </c>
      <c r="H3926" t="s">
        <v>10</v>
      </c>
      <c r="I3926">
        <v>-0.184</v>
      </c>
      <c r="J3926">
        <v>1</v>
      </c>
      <c r="K3926">
        <v>0</v>
      </c>
      <c r="L3926">
        <v>0</v>
      </c>
      <c r="M3926">
        <v>0.125</v>
      </c>
      <c r="N3926">
        <v>1</v>
      </c>
    </row>
    <row r="3927" spans="1:14" x14ac:dyDescent="0.2">
      <c r="A3927">
        <v>1608</v>
      </c>
      <c r="B3927" t="s">
        <v>7365</v>
      </c>
      <c r="C3927" t="s">
        <v>7366</v>
      </c>
      <c r="D3927" t="s">
        <v>7367</v>
      </c>
      <c r="E3927" t="s">
        <v>7368</v>
      </c>
      <c r="F3927" t="s">
        <v>7369</v>
      </c>
      <c r="G3927" t="s">
        <v>9</v>
      </c>
      <c r="H3927" t="s">
        <v>10</v>
      </c>
      <c r="I3927">
        <v>-0.55500000000000005</v>
      </c>
      <c r="J3927">
        <v>2</v>
      </c>
      <c r="K3927">
        <v>0</v>
      </c>
      <c r="L3927">
        <v>-1</v>
      </c>
      <c r="M3927">
        <v>0.70499999999999996</v>
      </c>
      <c r="N3927">
        <v>1</v>
      </c>
    </row>
    <row r="3928" spans="1:14" x14ac:dyDescent="0.2">
      <c r="A3928">
        <v>2943</v>
      </c>
      <c r="B3928" t="s">
        <v>12760</v>
      </c>
      <c r="C3928" s="1" t="s">
        <v>12761</v>
      </c>
      <c r="D3928" t="s">
        <v>7367</v>
      </c>
      <c r="E3928" t="s">
        <v>7368</v>
      </c>
      <c r="F3928" t="s">
        <v>7369</v>
      </c>
      <c r="G3928" t="s">
        <v>9</v>
      </c>
      <c r="H3928" t="s">
        <v>10</v>
      </c>
      <c r="I3928">
        <v>-3.2000000000000001E-2</v>
      </c>
      <c r="J3928">
        <v>2</v>
      </c>
      <c r="K3928">
        <v>0</v>
      </c>
      <c r="L3928">
        <v>-1</v>
      </c>
      <c r="M3928">
        <v>0.27800000000000002</v>
      </c>
      <c r="N3928">
        <v>1</v>
      </c>
    </row>
    <row r="3929" spans="1:14" x14ac:dyDescent="0.2">
      <c r="A3929">
        <v>3119</v>
      </c>
      <c r="B3929" t="s">
        <v>13439</v>
      </c>
      <c r="C3929" t="s">
        <v>13440</v>
      </c>
      <c r="D3929" t="s">
        <v>13441</v>
      </c>
      <c r="E3929" t="s">
        <v>13442</v>
      </c>
      <c r="F3929" t="s">
        <v>6602</v>
      </c>
      <c r="G3929" t="s">
        <v>9</v>
      </c>
      <c r="H3929" t="s">
        <v>10</v>
      </c>
      <c r="I3929">
        <v>-1.99</v>
      </c>
      <c r="J3929">
        <v>2</v>
      </c>
      <c r="K3929">
        <v>1</v>
      </c>
      <c r="L3929">
        <v>1</v>
      </c>
      <c r="M3929">
        <v>6.2E-2</v>
      </c>
      <c r="N3929">
        <v>1</v>
      </c>
    </row>
    <row r="3930" spans="1:14" x14ac:dyDescent="0.2">
      <c r="A3930">
        <v>966</v>
      </c>
      <c r="B3930" t="s">
        <v>4574</v>
      </c>
      <c r="C3930" t="s">
        <v>4575</v>
      </c>
      <c r="D3930" t="s">
        <v>1826</v>
      </c>
      <c r="E3930" t="s">
        <v>4576</v>
      </c>
      <c r="F3930" t="s">
        <v>1610</v>
      </c>
      <c r="G3930" t="s">
        <v>9</v>
      </c>
      <c r="H3930" t="s">
        <v>10</v>
      </c>
      <c r="I3930">
        <v>-3.3000000000000002E-2</v>
      </c>
      <c r="J3930">
        <v>1</v>
      </c>
      <c r="K3930">
        <v>0</v>
      </c>
      <c r="L3930">
        <v>0</v>
      </c>
      <c r="M3930">
        <v>8.3000000000000004E-2</v>
      </c>
      <c r="N3930">
        <v>1</v>
      </c>
    </row>
    <row r="3931" spans="1:14" x14ac:dyDescent="0.2">
      <c r="A3931">
        <v>7251</v>
      </c>
      <c r="B3931" t="s">
        <v>27770</v>
      </c>
      <c r="C3931" t="s">
        <v>27771</v>
      </c>
      <c r="D3931" t="s">
        <v>27772</v>
      </c>
      <c r="E3931" t="s">
        <v>4576</v>
      </c>
      <c r="F3931" t="s">
        <v>1610</v>
      </c>
      <c r="G3931" t="s">
        <v>9</v>
      </c>
      <c r="H3931" t="s">
        <v>10</v>
      </c>
      <c r="I3931">
        <v>0.95599999999999996</v>
      </c>
      <c r="J3931">
        <v>2</v>
      </c>
      <c r="K3931">
        <v>0</v>
      </c>
      <c r="L3931">
        <v>1</v>
      </c>
      <c r="M3931">
        <v>0.18</v>
      </c>
      <c r="N3931">
        <v>1</v>
      </c>
    </row>
    <row r="3932" spans="1:14" x14ac:dyDescent="0.2">
      <c r="A3932">
        <v>3711</v>
      </c>
      <c r="B3932" t="s">
        <v>15675</v>
      </c>
      <c r="C3932" t="s">
        <v>15676</v>
      </c>
      <c r="D3932" t="s">
        <v>15677</v>
      </c>
      <c r="E3932" t="s">
        <v>8005</v>
      </c>
      <c r="F3932" t="s">
        <v>8006</v>
      </c>
      <c r="G3932" t="s">
        <v>9</v>
      </c>
      <c r="H3932" t="s">
        <v>10</v>
      </c>
      <c r="I3932">
        <v>-2.2360000000000002</v>
      </c>
      <c r="J3932">
        <v>0</v>
      </c>
      <c r="K3932">
        <v>2</v>
      </c>
      <c r="L3932">
        <v>1</v>
      </c>
      <c r="M3932">
        <v>0</v>
      </c>
      <c r="N3932">
        <v>1</v>
      </c>
    </row>
    <row r="3933" spans="1:14" x14ac:dyDescent="0.2">
      <c r="A3933">
        <v>1760</v>
      </c>
      <c r="B3933" t="s">
        <v>8002</v>
      </c>
      <c r="C3933" s="1" t="s">
        <v>8003</v>
      </c>
      <c r="D3933" t="s">
        <v>8004</v>
      </c>
      <c r="E3933" t="s">
        <v>8005</v>
      </c>
      <c r="F3933" t="s">
        <v>8006</v>
      </c>
      <c r="G3933" t="s">
        <v>9</v>
      </c>
      <c r="H3933" t="s">
        <v>10</v>
      </c>
      <c r="I3933">
        <v>-2.1589999999999998</v>
      </c>
      <c r="J3933">
        <v>1</v>
      </c>
      <c r="K3933">
        <v>2</v>
      </c>
      <c r="L3933">
        <v>2</v>
      </c>
      <c r="M3933">
        <v>1E-3</v>
      </c>
      <c r="N3933">
        <v>1</v>
      </c>
    </row>
    <row r="3934" spans="1:14" x14ac:dyDescent="0.2">
      <c r="A3934">
        <v>2582</v>
      </c>
      <c r="B3934" t="s">
        <v>11355</v>
      </c>
      <c r="C3934" t="s">
        <v>11356</v>
      </c>
      <c r="D3934" t="s">
        <v>11357</v>
      </c>
      <c r="E3934" t="s">
        <v>8005</v>
      </c>
      <c r="F3934" t="s">
        <v>8006</v>
      </c>
      <c r="G3934" t="s">
        <v>9</v>
      </c>
      <c r="H3934" t="s">
        <v>10</v>
      </c>
      <c r="I3934">
        <v>-1.7190000000000001</v>
      </c>
      <c r="J3934">
        <v>2</v>
      </c>
      <c r="K3934">
        <v>1</v>
      </c>
      <c r="L3934">
        <v>1</v>
      </c>
      <c r="M3934">
        <v>0.02</v>
      </c>
      <c r="N3934">
        <v>1</v>
      </c>
    </row>
    <row r="3935" spans="1:14" x14ac:dyDescent="0.2">
      <c r="A3935">
        <v>3800</v>
      </c>
      <c r="B3935" t="s">
        <v>15987</v>
      </c>
      <c r="C3935" t="s">
        <v>15988</v>
      </c>
      <c r="D3935" t="s">
        <v>15677</v>
      </c>
      <c r="E3935" t="s">
        <v>8005</v>
      </c>
      <c r="F3935" t="s">
        <v>8006</v>
      </c>
      <c r="G3935" t="s">
        <v>9</v>
      </c>
      <c r="H3935" t="s">
        <v>10</v>
      </c>
      <c r="I3935">
        <v>-1.0840000000000001</v>
      </c>
      <c r="J3935">
        <v>1</v>
      </c>
      <c r="K3935">
        <v>1</v>
      </c>
      <c r="L3935">
        <v>2</v>
      </c>
      <c r="M3935">
        <v>0.01</v>
      </c>
      <c r="N3935">
        <v>1</v>
      </c>
    </row>
    <row r="3936" spans="1:14" x14ac:dyDescent="0.2">
      <c r="A3936">
        <v>4783</v>
      </c>
      <c r="B3936" t="s">
        <v>19486</v>
      </c>
      <c r="C3936" t="s">
        <v>19487</v>
      </c>
      <c r="D3936" t="s">
        <v>18005</v>
      </c>
      <c r="E3936" t="s">
        <v>19488</v>
      </c>
      <c r="F3936" t="s">
        <v>12326</v>
      </c>
      <c r="G3936" t="s">
        <v>9</v>
      </c>
      <c r="H3936" t="s">
        <v>10</v>
      </c>
      <c r="I3936">
        <v>-0.629</v>
      </c>
      <c r="J3936">
        <v>2</v>
      </c>
      <c r="K3936">
        <v>1</v>
      </c>
      <c r="L3936">
        <v>1</v>
      </c>
      <c r="M3936">
        <v>0</v>
      </c>
      <c r="N3936">
        <v>1</v>
      </c>
    </row>
    <row r="3937" spans="1:14" x14ac:dyDescent="0.2">
      <c r="A3937">
        <v>5831</v>
      </c>
      <c r="B3937" t="s">
        <v>23163</v>
      </c>
      <c r="C3937" t="s">
        <v>23164</v>
      </c>
      <c r="D3937" t="s">
        <v>23165</v>
      </c>
      <c r="E3937" t="s">
        <v>23166</v>
      </c>
      <c r="F3937" t="s">
        <v>23167</v>
      </c>
      <c r="G3937" t="s">
        <v>9</v>
      </c>
      <c r="H3937" t="s">
        <v>10</v>
      </c>
      <c r="I3937">
        <v>-0.45900000000000002</v>
      </c>
      <c r="J3937">
        <v>1</v>
      </c>
      <c r="K3937">
        <v>1</v>
      </c>
      <c r="L3937">
        <v>2</v>
      </c>
      <c r="M3937">
        <v>8.9999999999999993E-3</v>
      </c>
      <c r="N3937">
        <v>1</v>
      </c>
    </row>
    <row r="3938" spans="1:14" x14ac:dyDescent="0.2">
      <c r="A3938">
        <v>3599</v>
      </c>
      <c r="B3938" t="s">
        <v>15262</v>
      </c>
      <c r="C3938" t="s">
        <v>15263</v>
      </c>
      <c r="D3938" t="s">
        <v>15264</v>
      </c>
      <c r="E3938" t="s">
        <v>15265</v>
      </c>
      <c r="F3938" t="s">
        <v>15266</v>
      </c>
      <c r="G3938" t="s">
        <v>9</v>
      </c>
      <c r="H3938" t="s">
        <v>10</v>
      </c>
      <c r="I3938">
        <v>-0.63200000000000001</v>
      </c>
      <c r="J3938">
        <v>2</v>
      </c>
      <c r="K3938">
        <v>1</v>
      </c>
      <c r="L3938">
        <v>0</v>
      </c>
      <c r="M3938">
        <v>2.5000000000000001E-2</v>
      </c>
      <c r="N3938">
        <v>1</v>
      </c>
    </row>
    <row r="3939" spans="1:14" x14ac:dyDescent="0.2">
      <c r="A3939">
        <v>4900</v>
      </c>
      <c r="B3939" t="s">
        <v>19910</v>
      </c>
      <c r="C3939" t="s">
        <v>19911</v>
      </c>
      <c r="D3939" t="s">
        <v>19912</v>
      </c>
      <c r="E3939" t="s">
        <v>19913</v>
      </c>
      <c r="F3939" t="s">
        <v>19914</v>
      </c>
      <c r="G3939" t="s">
        <v>9</v>
      </c>
      <c r="H3939" t="s">
        <v>10</v>
      </c>
      <c r="I3939">
        <v>-0.41799999999999998</v>
      </c>
      <c r="J3939">
        <v>1</v>
      </c>
      <c r="K3939">
        <v>1</v>
      </c>
      <c r="L3939">
        <v>0</v>
      </c>
      <c r="M3939">
        <v>0.12</v>
      </c>
      <c r="N3939">
        <v>1</v>
      </c>
    </row>
    <row r="3940" spans="1:14" x14ac:dyDescent="0.2">
      <c r="A3940">
        <v>2401</v>
      </c>
      <c r="B3940" t="s">
        <v>10619</v>
      </c>
      <c r="C3940" t="s">
        <v>10620</v>
      </c>
      <c r="D3940" t="s">
        <v>10621</v>
      </c>
      <c r="E3940" t="s">
        <v>10622</v>
      </c>
      <c r="F3940" t="s">
        <v>10623</v>
      </c>
      <c r="G3940" t="s">
        <v>9</v>
      </c>
      <c r="H3940" t="s">
        <v>10</v>
      </c>
      <c r="I3940">
        <v>-3.0000000000000001E-3</v>
      </c>
      <c r="J3940">
        <v>2</v>
      </c>
      <c r="K3940">
        <v>0</v>
      </c>
      <c r="L3940">
        <v>1</v>
      </c>
      <c r="M3940">
        <v>3.4000000000000002E-2</v>
      </c>
      <c r="N3940">
        <v>1</v>
      </c>
    </row>
    <row r="3941" spans="1:14" x14ac:dyDescent="0.2">
      <c r="A3941">
        <v>7068</v>
      </c>
      <c r="B3941" t="s">
        <v>27228</v>
      </c>
      <c r="C3941" t="s">
        <v>27229</v>
      </c>
      <c r="D3941" t="s">
        <v>26032</v>
      </c>
      <c r="E3941" t="s">
        <v>25403</v>
      </c>
      <c r="F3941" t="s">
        <v>25404</v>
      </c>
      <c r="G3941" t="s">
        <v>9</v>
      </c>
      <c r="H3941" t="s">
        <v>10</v>
      </c>
      <c r="I3941">
        <v>-2.536</v>
      </c>
      <c r="J3941">
        <v>2</v>
      </c>
      <c r="K3941">
        <v>1</v>
      </c>
      <c r="L3941">
        <v>1</v>
      </c>
      <c r="M3941">
        <v>4.9000000000000002E-2</v>
      </c>
      <c r="N3941">
        <v>1</v>
      </c>
    </row>
    <row r="3942" spans="1:14" x14ac:dyDescent="0.2">
      <c r="A3942">
        <v>6644</v>
      </c>
      <c r="B3942" t="s">
        <v>26030</v>
      </c>
      <c r="C3942" t="s">
        <v>26031</v>
      </c>
      <c r="D3942" t="s">
        <v>26032</v>
      </c>
      <c r="E3942" t="s">
        <v>25403</v>
      </c>
      <c r="F3942" t="s">
        <v>25404</v>
      </c>
      <c r="G3942" t="s">
        <v>9</v>
      </c>
      <c r="H3942" t="s">
        <v>10</v>
      </c>
      <c r="I3942">
        <v>-1.5640000000000001</v>
      </c>
      <c r="J3942">
        <v>1</v>
      </c>
      <c r="K3942">
        <v>1</v>
      </c>
      <c r="L3942">
        <v>0</v>
      </c>
      <c r="M3942">
        <v>0.28499999999999998</v>
      </c>
      <c r="N3942">
        <v>1</v>
      </c>
    </row>
    <row r="3943" spans="1:14" x14ac:dyDescent="0.2">
      <c r="A3943">
        <v>6459</v>
      </c>
      <c r="B3943" t="s">
        <v>25400</v>
      </c>
      <c r="C3943" t="s">
        <v>25401</v>
      </c>
      <c r="D3943" t="s">
        <v>25402</v>
      </c>
      <c r="E3943" t="s">
        <v>25403</v>
      </c>
      <c r="F3943" t="s">
        <v>25404</v>
      </c>
      <c r="G3943" t="s">
        <v>9</v>
      </c>
      <c r="H3943" t="s">
        <v>10</v>
      </c>
      <c r="I3943">
        <v>-0.73399999999999999</v>
      </c>
      <c r="J3943">
        <v>1</v>
      </c>
      <c r="K3943">
        <v>1</v>
      </c>
      <c r="L3943">
        <v>1</v>
      </c>
      <c r="M3943">
        <v>7.2999999999999995E-2</v>
      </c>
      <c r="N3943">
        <v>1</v>
      </c>
    </row>
    <row r="3944" spans="1:14" x14ac:dyDescent="0.2">
      <c r="A3944">
        <v>7349</v>
      </c>
      <c r="B3944" t="s">
        <v>28074</v>
      </c>
      <c r="C3944" t="s">
        <v>28075</v>
      </c>
      <c r="D3944" t="s">
        <v>26032</v>
      </c>
      <c r="E3944" t="s">
        <v>25403</v>
      </c>
      <c r="F3944" t="s">
        <v>25404</v>
      </c>
      <c r="G3944" t="s">
        <v>9</v>
      </c>
      <c r="H3944" t="s">
        <v>10</v>
      </c>
      <c r="I3944">
        <v>-0.629</v>
      </c>
      <c r="J3944">
        <v>1</v>
      </c>
      <c r="K3944">
        <v>2</v>
      </c>
      <c r="L3944">
        <v>2</v>
      </c>
      <c r="M3944">
        <v>0.104</v>
      </c>
      <c r="N3944">
        <v>1</v>
      </c>
    </row>
    <row r="3945" spans="1:14" x14ac:dyDescent="0.2">
      <c r="A3945">
        <v>6736</v>
      </c>
      <c r="B3945" t="s">
        <v>26308</v>
      </c>
      <c r="C3945" t="s">
        <v>26309</v>
      </c>
      <c r="D3945" t="s">
        <v>26032</v>
      </c>
      <c r="E3945" t="s">
        <v>25403</v>
      </c>
      <c r="F3945" t="s">
        <v>25404</v>
      </c>
      <c r="G3945" t="s">
        <v>9</v>
      </c>
      <c r="H3945" t="s">
        <v>10</v>
      </c>
      <c r="I3945">
        <v>-0.49099999999999999</v>
      </c>
      <c r="J3945">
        <v>1</v>
      </c>
      <c r="K3945">
        <v>2</v>
      </c>
      <c r="L3945">
        <v>2</v>
      </c>
      <c r="M3945">
        <v>0</v>
      </c>
      <c r="N3945">
        <v>1</v>
      </c>
    </row>
    <row r="3946" spans="1:14" x14ac:dyDescent="0.2">
      <c r="A3946">
        <v>7058</v>
      </c>
      <c r="B3946" t="s">
        <v>27196</v>
      </c>
      <c r="C3946" t="s">
        <v>27197</v>
      </c>
      <c r="D3946" t="s">
        <v>26032</v>
      </c>
      <c r="E3946" t="s">
        <v>25403</v>
      </c>
      <c r="F3946" t="s">
        <v>25404</v>
      </c>
      <c r="G3946" t="s">
        <v>9</v>
      </c>
      <c r="H3946" t="s">
        <v>10</v>
      </c>
      <c r="I3946">
        <v>-9.9000000000000005E-2</v>
      </c>
      <c r="J3946">
        <v>0</v>
      </c>
      <c r="K3946">
        <v>1</v>
      </c>
      <c r="L3946">
        <v>0</v>
      </c>
      <c r="M3946">
        <v>0.104</v>
      </c>
      <c r="N3946">
        <v>1</v>
      </c>
    </row>
    <row r="3947" spans="1:14" x14ac:dyDescent="0.2">
      <c r="A3947">
        <v>7074</v>
      </c>
      <c r="B3947" t="s">
        <v>27243</v>
      </c>
      <c r="C3947" t="s">
        <v>27244</v>
      </c>
      <c r="D3947" t="s">
        <v>27245</v>
      </c>
      <c r="E3947" t="s">
        <v>25620</v>
      </c>
      <c r="F3947" t="s">
        <v>25621</v>
      </c>
      <c r="G3947" t="s">
        <v>9</v>
      </c>
      <c r="H3947" t="s">
        <v>10</v>
      </c>
      <c r="I3947">
        <v>-0.52300000000000002</v>
      </c>
      <c r="J3947">
        <v>2</v>
      </c>
      <c r="K3947">
        <v>1</v>
      </c>
      <c r="L3947">
        <v>-1</v>
      </c>
      <c r="M3947">
        <v>0.124</v>
      </c>
      <c r="N3947">
        <v>1</v>
      </c>
    </row>
    <row r="3948" spans="1:14" x14ac:dyDescent="0.2">
      <c r="A3948">
        <v>6522</v>
      </c>
      <c r="B3948" t="s">
        <v>25617</v>
      </c>
      <c r="C3948" t="s">
        <v>25618</v>
      </c>
      <c r="D3948" t="s">
        <v>25619</v>
      </c>
      <c r="E3948" t="s">
        <v>25620</v>
      </c>
      <c r="F3948" t="s">
        <v>25621</v>
      </c>
      <c r="G3948" t="s">
        <v>9</v>
      </c>
      <c r="H3948" t="s">
        <v>10</v>
      </c>
      <c r="I3948">
        <v>-0.22600000000000001</v>
      </c>
      <c r="J3948">
        <v>1</v>
      </c>
      <c r="K3948">
        <v>2</v>
      </c>
      <c r="L3948">
        <v>0</v>
      </c>
      <c r="M3948">
        <v>0.16700000000000001</v>
      </c>
      <c r="N3948">
        <v>1</v>
      </c>
    </row>
    <row r="3949" spans="1:14" x14ac:dyDescent="0.2">
      <c r="A3949">
        <v>6636</v>
      </c>
      <c r="B3949" t="s">
        <v>26003</v>
      </c>
      <c r="C3949" t="s">
        <v>26004</v>
      </c>
      <c r="D3949" t="s">
        <v>26005</v>
      </c>
      <c r="E3949" t="s">
        <v>25620</v>
      </c>
      <c r="F3949" t="s">
        <v>25621</v>
      </c>
      <c r="G3949" t="s">
        <v>9</v>
      </c>
      <c r="H3949" t="s">
        <v>10</v>
      </c>
      <c r="I3949">
        <v>-7.8E-2</v>
      </c>
      <c r="J3949">
        <v>2</v>
      </c>
      <c r="K3949">
        <v>1</v>
      </c>
      <c r="L3949">
        <v>-2</v>
      </c>
      <c r="M3949">
        <v>2.1999999999999999E-2</v>
      </c>
      <c r="N3949">
        <v>1</v>
      </c>
    </row>
    <row r="3950" spans="1:14" x14ac:dyDescent="0.2">
      <c r="A3950">
        <v>6763</v>
      </c>
      <c r="B3950" t="s">
        <v>26390</v>
      </c>
      <c r="C3950" t="s">
        <v>26391</v>
      </c>
      <c r="D3950" t="s">
        <v>25619</v>
      </c>
      <c r="E3950" t="s">
        <v>25620</v>
      </c>
      <c r="F3950" t="s">
        <v>25621</v>
      </c>
      <c r="G3950" t="s">
        <v>9</v>
      </c>
      <c r="H3950" t="s">
        <v>10</v>
      </c>
      <c r="I3950">
        <v>-4.8000000000000001E-2</v>
      </c>
      <c r="J3950">
        <v>2</v>
      </c>
      <c r="K3950">
        <v>1</v>
      </c>
      <c r="L3950">
        <v>1</v>
      </c>
      <c r="M3950">
        <v>0.09</v>
      </c>
      <c r="N3950">
        <v>1</v>
      </c>
    </row>
    <row r="3951" spans="1:14" x14ac:dyDescent="0.2">
      <c r="A3951">
        <v>6583</v>
      </c>
      <c r="B3951" t="s">
        <v>25831</v>
      </c>
      <c r="C3951" t="s">
        <v>25832</v>
      </c>
      <c r="D3951" t="s">
        <v>25833</v>
      </c>
      <c r="E3951" t="s">
        <v>25620</v>
      </c>
      <c r="F3951" t="s">
        <v>25621</v>
      </c>
      <c r="G3951" t="s">
        <v>9</v>
      </c>
      <c r="H3951" t="s">
        <v>10</v>
      </c>
      <c r="I3951">
        <v>0.33600000000000002</v>
      </c>
      <c r="J3951">
        <v>1</v>
      </c>
      <c r="K3951">
        <v>2</v>
      </c>
      <c r="L3951">
        <v>-2</v>
      </c>
      <c r="M3951">
        <v>0</v>
      </c>
      <c r="N3951">
        <v>1</v>
      </c>
    </row>
    <row r="3952" spans="1:14" x14ac:dyDescent="0.2">
      <c r="A3952">
        <v>1774</v>
      </c>
      <c r="B3952" t="s">
        <v>8064</v>
      </c>
      <c r="C3952" t="s">
        <v>8065</v>
      </c>
      <c r="D3952" t="s">
        <v>8066</v>
      </c>
      <c r="E3952" t="s">
        <v>8067</v>
      </c>
      <c r="F3952" t="s">
        <v>8068</v>
      </c>
      <c r="G3952" t="s">
        <v>9</v>
      </c>
      <c r="H3952" t="s">
        <v>10</v>
      </c>
      <c r="I3952">
        <v>-0.622</v>
      </c>
      <c r="J3952">
        <v>0</v>
      </c>
      <c r="K3952">
        <v>2</v>
      </c>
      <c r="L3952">
        <v>1</v>
      </c>
      <c r="M3952">
        <v>0.126</v>
      </c>
      <c r="N3952">
        <v>1</v>
      </c>
    </row>
    <row r="3953" spans="1:14" x14ac:dyDescent="0.2">
      <c r="A3953">
        <v>5510</v>
      </c>
      <c r="B3953" t="s">
        <v>22095</v>
      </c>
      <c r="C3953" t="s">
        <v>22096</v>
      </c>
      <c r="D3953" t="s">
        <v>11354</v>
      </c>
      <c r="E3953" t="s">
        <v>8067</v>
      </c>
      <c r="F3953" t="s">
        <v>8068</v>
      </c>
      <c r="G3953" t="s">
        <v>9</v>
      </c>
      <c r="H3953" t="s">
        <v>10</v>
      </c>
      <c r="I3953">
        <v>-8.4000000000000005E-2</v>
      </c>
      <c r="J3953">
        <v>2</v>
      </c>
      <c r="K3953">
        <v>1</v>
      </c>
      <c r="L3953">
        <v>0</v>
      </c>
      <c r="M3953">
        <v>0.05</v>
      </c>
      <c r="N3953">
        <v>1</v>
      </c>
    </row>
    <row r="3954" spans="1:14" x14ac:dyDescent="0.2">
      <c r="A3954">
        <v>2581</v>
      </c>
      <c r="B3954" t="s">
        <v>11352</v>
      </c>
      <c r="C3954" t="s">
        <v>11353</v>
      </c>
      <c r="D3954" t="s">
        <v>11354</v>
      </c>
      <c r="E3954" t="s">
        <v>8067</v>
      </c>
      <c r="F3954" t="s">
        <v>8068</v>
      </c>
      <c r="G3954" t="s">
        <v>9</v>
      </c>
      <c r="H3954" t="s">
        <v>10</v>
      </c>
      <c r="I3954">
        <v>1.6E-2</v>
      </c>
      <c r="J3954">
        <v>2</v>
      </c>
      <c r="K3954">
        <v>0</v>
      </c>
      <c r="L3954">
        <v>1</v>
      </c>
      <c r="M3954">
        <v>6.8000000000000005E-2</v>
      </c>
      <c r="N3954">
        <v>1</v>
      </c>
    </row>
    <row r="3955" spans="1:14" x14ac:dyDescent="0.2">
      <c r="A3955">
        <v>4423</v>
      </c>
      <c r="B3955" t="s">
        <v>18246</v>
      </c>
      <c r="C3955" t="s">
        <v>18247</v>
      </c>
      <c r="D3955" t="s">
        <v>18248</v>
      </c>
      <c r="E3955" t="s">
        <v>18249</v>
      </c>
      <c r="F3955" t="s">
        <v>18250</v>
      </c>
      <c r="G3955" t="s">
        <v>9</v>
      </c>
      <c r="H3955" t="s">
        <v>10</v>
      </c>
      <c r="I3955">
        <v>-7.5999999999999998E-2</v>
      </c>
      <c r="J3955">
        <v>1</v>
      </c>
      <c r="K3955">
        <v>2</v>
      </c>
      <c r="L3955">
        <v>2</v>
      </c>
      <c r="M3955">
        <v>4.2000000000000003E-2</v>
      </c>
      <c r="N3955">
        <v>1</v>
      </c>
    </row>
    <row r="3956" spans="1:14" x14ac:dyDescent="0.2">
      <c r="A3956">
        <v>2092</v>
      </c>
      <c r="B3956" t="s">
        <v>9377</v>
      </c>
      <c r="C3956" t="s">
        <v>9378</v>
      </c>
      <c r="D3956" t="s">
        <v>9379</v>
      </c>
      <c r="E3956" t="s">
        <v>9380</v>
      </c>
      <c r="F3956" t="s">
        <v>9381</v>
      </c>
      <c r="G3956" t="s">
        <v>9</v>
      </c>
      <c r="H3956" t="s">
        <v>10</v>
      </c>
      <c r="I3956">
        <v>-1.734</v>
      </c>
      <c r="J3956">
        <v>2</v>
      </c>
      <c r="K3956">
        <v>0</v>
      </c>
      <c r="L3956">
        <v>1</v>
      </c>
      <c r="M3956">
        <v>9.7000000000000003E-2</v>
      </c>
      <c r="N3956">
        <v>1</v>
      </c>
    </row>
    <row r="3957" spans="1:14" x14ac:dyDescent="0.2">
      <c r="A3957">
        <v>2353</v>
      </c>
      <c r="B3957" t="s">
        <v>10449</v>
      </c>
      <c r="C3957" t="s">
        <v>10450</v>
      </c>
      <c r="D3957" t="s">
        <v>7278</v>
      </c>
      <c r="E3957" t="s">
        <v>6114</v>
      </c>
      <c r="F3957" t="s">
        <v>6115</v>
      </c>
      <c r="G3957" t="s">
        <v>9</v>
      </c>
      <c r="H3957" t="s">
        <v>10</v>
      </c>
      <c r="I3957">
        <v>-0.53400000000000003</v>
      </c>
      <c r="J3957">
        <v>0</v>
      </c>
      <c r="K3957">
        <v>0</v>
      </c>
      <c r="L3957">
        <v>1</v>
      </c>
      <c r="M3957">
        <v>0.125</v>
      </c>
      <c r="N3957">
        <v>1</v>
      </c>
    </row>
    <row r="3958" spans="1:14" x14ac:dyDescent="0.2">
      <c r="A3958">
        <v>1315</v>
      </c>
      <c r="B3958" t="s">
        <v>6111</v>
      </c>
      <c r="C3958" t="s">
        <v>6112</v>
      </c>
      <c r="D3958" t="s">
        <v>6113</v>
      </c>
      <c r="E3958" t="s">
        <v>6114</v>
      </c>
      <c r="F3958" t="s">
        <v>6115</v>
      </c>
      <c r="G3958" t="s">
        <v>9</v>
      </c>
      <c r="H3958" t="s">
        <v>10</v>
      </c>
      <c r="I3958">
        <v>-0.02</v>
      </c>
      <c r="J3958">
        <v>2</v>
      </c>
      <c r="K3958">
        <v>2</v>
      </c>
      <c r="L3958">
        <v>1</v>
      </c>
      <c r="M3958">
        <v>3.1E-2</v>
      </c>
      <c r="N3958">
        <v>1</v>
      </c>
    </row>
    <row r="3959" spans="1:14" x14ac:dyDescent="0.2">
      <c r="A3959">
        <v>1962</v>
      </c>
      <c r="B3959" t="s">
        <v>8832</v>
      </c>
      <c r="C3959" t="s">
        <v>8833</v>
      </c>
      <c r="D3959" t="s">
        <v>6113</v>
      </c>
      <c r="E3959" t="s">
        <v>6114</v>
      </c>
      <c r="F3959" t="s">
        <v>6115</v>
      </c>
      <c r="G3959" t="s">
        <v>9</v>
      </c>
      <c r="H3959" t="s">
        <v>10</v>
      </c>
      <c r="I3959">
        <v>0.93700000000000006</v>
      </c>
      <c r="J3959">
        <v>2</v>
      </c>
      <c r="K3959">
        <v>2</v>
      </c>
      <c r="L3959">
        <v>1</v>
      </c>
      <c r="M3959">
        <v>3.1E-2</v>
      </c>
      <c r="N3959">
        <v>1</v>
      </c>
    </row>
    <row r="3960" spans="1:14" x14ac:dyDescent="0.2">
      <c r="A3960">
        <v>6776</v>
      </c>
      <c r="B3960" t="s">
        <v>26423</v>
      </c>
      <c r="C3960" t="s">
        <v>26424</v>
      </c>
      <c r="D3960" t="s">
        <v>24992</v>
      </c>
      <c r="E3960" t="s">
        <v>24993</v>
      </c>
      <c r="F3960" t="s">
        <v>24994</v>
      </c>
      <c r="G3960" t="s">
        <v>9</v>
      </c>
      <c r="H3960" t="s">
        <v>10</v>
      </c>
      <c r="I3960">
        <v>-0.35499999999999998</v>
      </c>
      <c r="J3960">
        <v>1</v>
      </c>
      <c r="K3960">
        <v>1</v>
      </c>
      <c r="L3960">
        <v>-1</v>
      </c>
      <c r="M3960">
        <v>0.158</v>
      </c>
      <c r="N3960">
        <v>1</v>
      </c>
    </row>
    <row r="3961" spans="1:14" x14ac:dyDescent="0.2">
      <c r="A3961">
        <v>6374</v>
      </c>
      <c r="B3961" t="s">
        <v>25074</v>
      </c>
      <c r="C3961" t="s">
        <v>25075</v>
      </c>
      <c r="D3961" t="s">
        <v>24992</v>
      </c>
      <c r="E3961" t="s">
        <v>24993</v>
      </c>
      <c r="F3961" t="s">
        <v>24994</v>
      </c>
      <c r="G3961" t="s">
        <v>9</v>
      </c>
      <c r="H3961" t="s">
        <v>10</v>
      </c>
      <c r="I3961">
        <v>-0.33700000000000002</v>
      </c>
      <c r="J3961">
        <v>2</v>
      </c>
      <c r="K3961">
        <v>0</v>
      </c>
      <c r="L3961">
        <v>-1</v>
      </c>
      <c r="M3961">
        <v>0.11600000000000001</v>
      </c>
      <c r="N3961">
        <v>1</v>
      </c>
    </row>
    <row r="3962" spans="1:14" x14ac:dyDescent="0.2">
      <c r="A3962">
        <v>6529</v>
      </c>
      <c r="B3962" t="s">
        <v>25644</v>
      </c>
      <c r="C3962" t="s">
        <v>25645</v>
      </c>
      <c r="D3962" t="s">
        <v>25646</v>
      </c>
      <c r="E3962" t="s">
        <v>24993</v>
      </c>
      <c r="F3962" t="s">
        <v>24994</v>
      </c>
      <c r="G3962" t="s">
        <v>9</v>
      </c>
      <c r="H3962" t="s">
        <v>10</v>
      </c>
      <c r="I3962">
        <v>-5.7000000000000002E-2</v>
      </c>
      <c r="J3962">
        <v>2</v>
      </c>
      <c r="K3962">
        <v>1</v>
      </c>
      <c r="L3962">
        <v>-2</v>
      </c>
      <c r="M3962">
        <v>5.3999999999999999E-2</v>
      </c>
      <c r="N3962">
        <v>1</v>
      </c>
    </row>
    <row r="3963" spans="1:14" x14ac:dyDescent="0.2">
      <c r="A3963">
        <v>7530</v>
      </c>
      <c r="B3963" t="s">
        <v>28663</v>
      </c>
      <c r="C3963" t="s">
        <v>28664</v>
      </c>
      <c r="D3963" t="s">
        <v>24992</v>
      </c>
      <c r="E3963" t="s">
        <v>24993</v>
      </c>
      <c r="F3963" t="s">
        <v>24994</v>
      </c>
      <c r="G3963" t="s">
        <v>9</v>
      </c>
      <c r="H3963" t="s">
        <v>10</v>
      </c>
      <c r="I3963">
        <v>-5.3999999999999999E-2</v>
      </c>
      <c r="J3963">
        <v>1</v>
      </c>
      <c r="K3963">
        <v>1</v>
      </c>
      <c r="L3963">
        <v>-1</v>
      </c>
      <c r="M3963">
        <v>0.32700000000000001</v>
      </c>
      <c r="N3963">
        <v>1</v>
      </c>
    </row>
    <row r="3964" spans="1:14" x14ac:dyDescent="0.2">
      <c r="A3964">
        <v>6390</v>
      </c>
      <c r="B3964" t="s">
        <v>25128</v>
      </c>
      <c r="C3964" t="s">
        <v>25129</v>
      </c>
      <c r="D3964" t="s">
        <v>24992</v>
      </c>
      <c r="E3964" t="s">
        <v>24993</v>
      </c>
      <c r="F3964" t="s">
        <v>24994</v>
      </c>
      <c r="G3964" t="s">
        <v>9</v>
      </c>
      <c r="H3964" t="s">
        <v>10</v>
      </c>
      <c r="I3964">
        <v>-4.2999999999999997E-2</v>
      </c>
      <c r="J3964">
        <v>1</v>
      </c>
      <c r="K3964">
        <v>0</v>
      </c>
      <c r="L3964">
        <v>-1</v>
      </c>
      <c r="M3964">
        <v>0.125</v>
      </c>
      <c r="N3964">
        <v>1</v>
      </c>
    </row>
    <row r="3965" spans="1:14" x14ac:dyDescent="0.2">
      <c r="A3965">
        <v>6355</v>
      </c>
      <c r="B3965" t="s">
        <v>24990</v>
      </c>
      <c r="C3965" t="s">
        <v>24991</v>
      </c>
      <c r="D3965" t="s">
        <v>24992</v>
      </c>
      <c r="E3965" t="s">
        <v>24993</v>
      </c>
      <c r="F3965" t="s">
        <v>24994</v>
      </c>
      <c r="G3965" t="s">
        <v>9</v>
      </c>
      <c r="H3965" t="s">
        <v>10</v>
      </c>
      <c r="I3965">
        <v>-1.2999999999999999E-2</v>
      </c>
      <c r="J3965">
        <v>0</v>
      </c>
      <c r="K3965">
        <v>0</v>
      </c>
      <c r="L3965">
        <v>1</v>
      </c>
      <c r="M3965">
        <v>0.5</v>
      </c>
      <c r="N3965">
        <v>1</v>
      </c>
    </row>
    <row r="3966" spans="1:14" x14ac:dyDescent="0.2">
      <c r="A3966">
        <v>6122</v>
      </c>
      <c r="B3966" t="s">
        <v>24168</v>
      </c>
      <c r="C3966" t="s">
        <v>24169</v>
      </c>
      <c r="D3966" t="s">
        <v>24170</v>
      </c>
      <c r="E3966" t="s">
        <v>24171</v>
      </c>
      <c r="F3966" t="s">
        <v>24172</v>
      </c>
      <c r="G3966" t="s">
        <v>9</v>
      </c>
      <c r="H3966" t="s">
        <v>10</v>
      </c>
      <c r="I3966">
        <v>0.84299999999999997</v>
      </c>
      <c r="J3966">
        <v>1</v>
      </c>
      <c r="K3966">
        <v>1</v>
      </c>
      <c r="L3966">
        <v>1</v>
      </c>
      <c r="M3966">
        <v>9.5000000000000001E-2</v>
      </c>
      <c r="N3966">
        <v>1</v>
      </c>
    </row>
    <row r="3967" spans="1:14" x14ac:dyDescent="0.2">
      <c r="A3967">
        <v>2751</v>
      </c>
      <c r="B3967" t="s">
        <v>12000</v>
      </c>
      <c r="C3967" t="s">
        <v>12001</v>
      </c>
      <c r="D3967" t="s">
        <v>12002</v>
      </c>
      <c r="E3967" t="s">
        <v>12003</v>
      </c>
      <c r="F3967" t="s">
        <v>12004</v>
      </c>
      <c r="G3967" t="s">
        <v>9</v>
      </c>
      <c r="H3967" t="s">
        <v>10</v>
      </c>
      <c r="I3967">
        <v>-1.0509999999999999</v>
      </c>
      <c r="J3967">
        <v>1</v>
      </c>
      <c r="K3967">
        <v>2</v>
      </c>
      <c r="L3967">
        <v>1</v>
      </c>
      <c r="M3967">
        <v>3.3000000000000002E-2</v>
      </c>
      <c r="N3967">
        <v>1</v>
      </c>
    </row>
    <row r="3968" spans="1:14" x14ac:dyDescent="0.2">
      <c r="A3968">
        <v>2061</v>
      </c>
      <c r="B3968" t="s">
        <v>9234</v>
      </c>
      <c r="C3968" t="s">
        <v>9235</v>
      </c>
      <c r="D3968" t="s">
        <v>9236</v>
      </c>
      <c r="E3968" t="s">
        <v>9237</v>
      </c>
      <c r="F3968" t="s">
        <v>9238</v>
      </c>
      <c r="G3968" t="s">
        <v>9</v>
      </c>
      <c r="H3968" t="s">
        <v>10</v>
      </c>
      <c r="I3968">
        <v>-0.40300000000000002</v>
      </c>
      <c r="J3968">
        <v>1</v>
      </c>
      <c r="K3968">
        <v>0</v>
      </c>
      <c r="L3968">
        <v>1</v>
      </c>
      <c r="M3968">
        <v>2.5000000000000001E-2</v>
      </c>
      <c r="N3968">
        <v>1</v>
      </c>
    </row>
    <row r="3969" spans="1:14" x14ac:dyDescent="0.2">
      <c r="A3969">
        <v>4715</v>
      </c>
      <c r="B3969" t="s">
        <v>19258</v>
      </c>
      <c r="C3969" t="s">
        <v>19259</v>
      </c>
      <c r="D3969" t="s">
        <v>163</v>
      </c>
      <c r="E3969" t="s">
        <v>164</v>
      </c>
      <c r="F3969" t="s">
        <v>165</v>
      </c>
      <c r="G3969" t="s">
        <v>9</v>
      </c>
      <c r="H3969" t="s">
        <v>10</v>
      </c>
      <c r="I3969">
        <v>-1.0189999999999999</v>
      </c>
      <c r="J3969">
        <v>2</v>
      </c>
      <c r="K3969">
        <v>1</v>
      </c>
      <c r="L3969">
        <v>1</v>
      </c>
      <c r="M3969">
        <v>0.03</v>
      </c>
      <c r="N3969">
        <v>1</v>
      </c>
    </row>
    <row r="3970" spans="1:14" x14ac:dyDescent="0.2">
      <c r="A3970">
        <v>31</v>
      </c>
      <c r="B3970" t="s">
        <v>161</v>
      </c>
      <c r="C3970" t="s">
        <v>162</v>
      </c>
      <c r="D3970" t="s">
        <v>163</v>
      </c>
      <c r="E3970" t="s">
        <v>164</v>
      </c>
      <c r="F3970" t="s">
        <v>165</v>
      </c>
      <c r="G3970" t="s">
        <v>9</v>
      </c>
      <c r="H3970" t="s">
        <v>10</v>
      </c>
      <c r="I3970">
        <v>-0.84099999999999997</v>
      </c>
      <c r="J3970">
        <v>1</v>
      </c>
      <c r="K3970">
        <v>0</v>
      </c>
      <c r="L3970">
        <v>2</v>
      </c>
      <c r="M3970">
        <v>0</v>
      </c>
      <c r="N3970">
        <v>1</v>
      </c>
    </row>
    <row r="3971" spans="1:14" x14ac:dyDescent="0.2">
      <c r="A3971">
        <v>5288</v>
      </c>
      <c r="B3971" t="s">
        <v>21312</v>
      </c>
      <c r="C3971" t="s">
        <v>21313</v>
      </c>
      <c r="D3971" t="s">
        <v>21314</v>
      </c>
      <c r="E3971" t="s">
        <v>21315</v>
      </c>
      <c r="F3971" t="s">
        <v>21316</v>
      </c>
      <c r="G3971" t="s">
        <v>9</v>
      </c>
      <c r="H3971" t="s">
        <v>10</v>
      </c>
      <c r="I3971">
        <v>-3.1E-2</v>
      </c>
      <c r="J3971">
        <v>1</v>
      </c>
      <c r="K3971">
        <v>0</v>
      </c>
      <c r="L3971">
        <v>1</v>
      </c>
      <c r="M3971">
        <v>0.25</v>
      </c>
      <c r="N3971">
        <v>1</v>
      </c>
    </row>
    <row r="3972" spans="1:14" x14ac:dyDescent="0.2">
      <c r="A3972">
        <v>3721</v>
      </c>
      <c r="B3972" t="s">
        <v>15714</v>
      </c>
      <c r="C3972" t="s">
        <v>15715</v>
      </c>
      <c r="D3972" t="s">
        <v>15716</v>
      </c>
      <c r="E3972" t="s">
        <v>12337</v>
      </c>
      <c r="F3972" t="s">
        <v>12338</v>
      </c>
      <c r="G3972" t="s">
        <v>9</v>
      </c>
      <c r="H3972" t="s">
        <v>10</v>
      </c>
      <c r="I3972">
        <v>-0.20300000000000001</v>
      </c>
      <c r="J3972">
        <v>2</v>
      </c>
      <c r="K3972">
        <v>1</v>
      </c>
      <c r="L3972">
        <v>0</v>
      </c>
      <c r="M3972">
        <v>0.27800000000000002</v>
      </c>
      <c r="N3972">
        <v>1</v>
      </c>
    </row>
    <row r="3973" spans="1:14" x14ac:dyDescent="0.2">
      <c r="A3973">
        <v>2837</v>
      </c>
      <c r="B3973" t="s">
        <v>12334</v>
      </c>
      <c r="C3973" t="s">
        <v>12335</v>
      </c>
      <c r="D3973" t="s">
        <v>12336</v>
      </c>
      <c r="E3973" t="s">
        <v>12337</v>
      </c>
      <c r="F3973" t="s">
        <v>12338</v>
      </c>
      <c r="G3973" t="s">
        <v>9</v>
      </c>
      <c r="H3973" t="s">
        <v>10</v>
      </c>
      <c r="I3973">
        <v>-2.4E-2</v>
      </c>
      <c r="J3973">
        <v>0</v>
      </c>
      <c r="K3973">
        <v>0</v>
      </c>
      <c r="L3973">
        <v>1</v>
      </c>
      <c r="M3973">
        <v>0.25</v>
      </c>
      <c r="N3973">
        <v>1</v>
      </c>
    </row>
    <row r="3974" spans="1:14" x14ac:dyDescent="0.2">
      <c r="A3974">
        <v>1182</v>
      </c>
      <c r="B3974" t="s">
        <v>5532</v>
      </c>
      <c r="C3974" t="s">
        <v>5533</v>
      </c>
      <c r="D3974" t="s">
        <v>5534</v>
      </c>
      <c r="E3974" t="s">
        <v>5535</v>
      </c>
      <c r="F3974" t="s">
        <v>5536</v>
      </c>
      <c r="G3974" t="s">
        <v>9</v>
      </c>
      <c r="H3974" t="s">
        <v>10</v>
      </c>
      <c r="I3974">
        <v>-5.5E-2</v>
      </c>
      <c r="J3974">
        <v>2</v>
      </c>
      <c r="K3974">
        <v>1</v>
      </c>
      <c r="L3974">
        <v>1</v>
      </c>
      <c r="M3974">
        <v>1.4E-2</v>
      </c>
      <c r="N3974">
        <v>1</v>
      </c>
    </row>
    <row r="3975" spans="1:14" x14ac:dyDescent="0.2">
      <c r="A3975">
        <v>5090</v>
      </c>
      <c r="B3975" t="s">
        <v>20616</v>
      </c>
      <c r="C3975" t="s">
        <v>20617</v>
      </c>
      <c r="D3975" t="s">
        <v>5534</v>
      </c>
      <c r="E3975" t="s">
        <v>5535</v>
      </c>
      <c r="F3975" t="s">
        <v>5536</v>
      </c>
      <c r="G3975" t="s">
        <v>9</v>
      </c>
      <c r="H3975" t="s">
        <v>10</v>
      </c>
      <c r="I3975">
        <v>0.81200000000000006</v>
      </c>
      <c r="J3975">
        <v>2</v>
      </c>
      <c r="K3975">
        <v>1</v>
      </c>
      <c r="L3975">
        <v>1</v>
      </c>
      <c r="M3975">
        <v>0.28599999999999998</v>
      </c>
      <c r="N3975">
        <v>1</v>
      </c>
    </row>
    <row r="3976" spans="1:14" x14ac:dyDescent="0.2">
      <c r="A3976">
        <v>4618</v>
      </c>
      <c r="B3976" t="s">
        <v>18924</v>
      </c>
      <c r="C3976" t="s">
        <v>18925</v>
      </c>
      <c r="D3976" t="s">
        <v>18926</v>
      </c>
      <c r="E3976" t="s">
        <v>18927</v>
      </c>
      <c r="F3976" t="s">
        <v>18928</v>
      </c>
      <c r="G3976" t="s">
        <v>9</v>
      </c>
      <c r="H3976" t="s">
        <v>10</v>
      </c>
      <c r="I3976">
        <v>-0.503</v>
      </c>
      <c r="J3976">
        <v>1</v>
      </c>
      <c r="K3976">
        <v>1</v>
      </c>
      <c r="L3976">
        <v>2</v>
      </c>
      <c r="M3976">
        <v>0.183</v>
      </c>
      <c r="N3976">
        <v>1</v>
      </c>
    </row>
    <row r="3977" spans="1:14" x14ac:dyDescent="0.2">
      <c r="A3977">
        <v>7455</v>
      </c>
      <c r="B3977" t="s">
        <v>28425</v>
      </c>
      <c r="C3977" t="s">
        <v>28426</v>
      </c>
      <c r="D3977" t="s">
        <v>28427</v>
      </c>
      <c r="E3977" t="s">
        <v>15977</v>
      </c>
      <c r="F3977" t="s">
        <v>15978</v>
      </c>
      <c r="G3977" t="s">
        <v>9</v>
      </c>
      <c r="H3977" t="s">
        <v>10</v>
      </c>
      <c r="I3977">
        <v>-0.54500000000000004</v>
      </c>
      <c r="J3977">
        <v>2</v>
      </c>
      <c r="K3977">
        <v>1</v>
      </c>
      <c r="L3977">
        <v>1</v>
      </c>
      <c r="M3977">
        <v>3.1E-2</v>
      </c>
      <c r="N3977">
        <v>1</v>
      </c>
    </row>
    <row r="3978" spans="1:14" x14ac:dyDescent="0.2">
      <c r="A3978">
        <v>3796</v>
      </c>
      <c r="B3978" t="s">
        <v>15974</v>
      </c>
      <c r="C3978" t="s">
        <v>15975</v>
      </c>
      <c r="D3978" t="s">
        <v>15976</v>
      </c>
      <c r="E3978" t="s">
        <v>15977</v>
      </c>
      <c r="F3978" t="s">
        <v>15978</v>
      </c>
      <c r="G3978" t="s">
        <v>9</v>
      </c>
      <c r="H3978" t="s">
        <v>10</v>
      </c>
      <c r="I3978">
        <v>-0.18099999999999999</v>
      </c>
      <c r="J3978">
        <v>2</v>
      </c>
      <c r="K3978">
        <v>1</v>
      </c>
      <c r="L3978">
        <v>0</v>
      </c>
      <c r="M3978">
        <v>0.125</v>
      </c>
      <c r="N3978">
        <v>1</v>
      </c>
    </row>
    <row r="3979" spans="1:14" x14ac:dyDescent="0.2">
      <c r="A3979">
        <v>2966</v>
      </c>
      <c r="B3979" t="s">
        <v>12853</v>
      </c>
      <c r="C3979" t="s">
        <v>12854</v>
      </c>
      <c r="D3979" t="s">
        <v>12855</v>
      </c>
      <c r="E3979" t="s">
        <v>12856</v>
      </c>
      <c r="F3979" t="s">
        <v>12857</v>
      </c>
      <c r="G3979" t="s">
        <v>9</v>
      </c>
      <c r="H3979" t="s">
        <v>10</v>
      </c>
      <c r="I3979">
        <v>2.1000000000000001E-2</v>
      </c>
      <c r="J3979">
        <v>1</v>
      </c>
      <c r="K3979">
        <v>2</v>
      </c>
      <c r="L3979">
        <v>0</v>
      </c>
      <c r="M3979">
        <v>0</v>
      </c>
      <c r="N3979">
        <v>1</v>
      </c>
    </row>
    <row r="3980" spans="1:14" x14ac:dyDescent="0.2">
      <c r="A3980">
        <v>7626</v>
      </c>
      <c r="B3980" t="s">
        <v>29052</v>
      </c>
      <c r="C3980" t="s">
        <v>29053</v>
      </c>
      <c r="D3980" t="s">
        <v>29054</v>
      </c>
      <c r="E3980" t="s">
        <v>29055</v>
      </c>
      <c r="F3980" t="s">
        <v>29056</v>
      </c>
      <c r="G3980" t="s">
        <v>9</v>
      </c>
      <c r="H3980" t="s">
        <v>10</v>
      </c>
      <c r="I3980">
        <v>-2.63</v>
      </c>
      <c r="J3980">
        <v>2</v>
      </c>
      <c r="K3980">
        <v>0</v>
      </c>
      <c r="L3980">
        <v>1</v>
      </c>
      <c r="M3980">
        <v>3.1E-2</v>
      </c>
      <c r="N3980">
        <v>1</v>
      </c>
    </row>
    <row r="3981" spans="1:14" x14ac:dyDescent="0.2">
      <c r="A3981">
        <v>7895</v>
      </c>
      <c r="B3981" t="s">
        <v>30217</v>
      </c>
      <c r="C3981" t="s">
        <v>30218</v>
      </c>
      <c r="D3981" t="s">
        <v>29054</v>
      </c>
      <c r="E3981" t="s">
        <v>29055</v>
      </c>
      <c r="F3981" t="s">
        <v>29056</v>
      </c>
      <c r="G3981" t="s">
        <v>9</v>
      </c>
      <c r="H3981" t="s">
        <v>10</v>
      </c>
      <c r="I3981">
        <v>-0.74099999999999999</v>
      </c>
      <c r="J3981">
        <v>1</v>
      </c>
      <c r="K3981">
        <v>1</v>
      </c>
      <c r="L3981">
        <v>1</v>
      </c>
      <c r="M3981">
        <v>0.25</v>
      </c>
      <c r="N3981">
        <v>1</v>
      </c>
    </row>
    <row r="3982" spans="1:14" x14ac:dyDescent="0.2">
      <c r="A3982">
        <v>439</v>
      </c>
      <c r="B3982" t="s">
        <v>2138</v>
      </c>
      <c r="C3982" t="s">
        <v>2139</v>
      </c>
      <c r="D3982" t="s">
        <v>2140</v>
      </c>
      <c r="E3982" t="s">
        <v>2141</v>
      </c>
      <c r="F3982" t="s">
        <v>2142</v>
      </c>
      <c r="G3982" t="s">
        <v>9</v>
      </c>
      <c r="H3982" t="s">
        <v>10</v>
      </c>
      <c r="I3982">
        <v>-0.67100000000000004</v>
      </c>
      <c r="J3982">
        <v>2</v>
      </c>
      <c r="K3982">
        <v>2</v>
      </c>
      <c r="L3982">
        <v>1</v>
      </c>
      <c r="M3982">
        <v>2.5000000000000001E-2</v>
      </c>
      <c r="N3982">
        <v>1</v>
      </c>
    </row>
    <row r="3983" spans="1:14" x14ac:dyDescent="0.2">
      <c r="A3983">
        <v>2896</v>
      </c>
      <c r="B3983" t="s">
        <v>12563</v>
      </c>
      <c r="C3983" t="s">
        <v>12564</v>
      </c>
      <c r="D3983" t="s">
        <v>12565</v>
      </c>
      <c r="E3983" t="s">
        <v>5303</v>
      </c>
      <c r="F3983" t="s">
        <v>5304</v>
      </c>
      <c r="G3983" t="s">
        <v>9</v>
      </c>
      <c r="H3983" t="s">
        <v>10</v>
      </c>
      <c r="I3983">
        <v>-2.8540000000000001</v>
      </c>
      <c r="J3983">
        <v>2</v>
      </c>
      <c r="K3983">
        <v>-1</v>
      </c>
      <c r="L3983">
        <v>2</v>
      </c>
      <c r="M3983">
        <v>1.2E-2</v>
      </c>
      <c r="N3983">
        <v>1</v>
      </c>
    </row>
    <row r="3984" spans="1:14" x14ac:dyDescent="0.2">
      <c r="A3984">
        <v>1133</v>
      </c>
      <c r="B3984" t="s">
        <v>5300</v>
      </c>
      <c r="C3984" t="s">
        <v>5301</v>
      </c>
      <c r="D3984" t="s">
        <v>5302</v>
      </c>
      <c r="E3984" t="s">
        <v>5303</v>
      </c>
      <c r="F3984" t="s">
        <v>5304</v>
      </c>
      <c r="G3984" t="s">
        <v>9</v>
      </c>
      <c r="H3984" t="s">
        <v>10</v>
      </c>
      <c r="I3984">
        <v>-1.7190000000000001</v>
      </c>
      <c r="J3984">
        <v>2</v>
      </c>
      <c r="K3984">
        <v>1</v>
      </c>
      <c r="L3984">
        <v>2</v>
      </c>
      <c r="M3984">
        <v>0.03</v>
      </c>
      <c r="N3984">
        <v>1</v>
      </c>
    </row>
    <row r="3985" spans="1:14" x14ac:dyDescent="0.2">
      <c r="A3985">
        <v>6977</v>
      </c>
      <c r="B3985" t="s">
        <v>26983</v>
      </c>
      <c r="C3985" t="s">
        <v>26984</v>
      </c>
      <c r="D3985" t="s">
        <v>5302</v>
      </c>
      <c r="E3985" t="s">
        <v>5303</v>
      </c>
      <c r="F3985" t="s">
        <v>5304</v>
      </c>
      <c r="G3985" t="s">
        <v>9</v>
      </c>
      <c r="H3985" t="s">
        <v>10</v>
      </c>
      <c r="I3985">
        <v>-1.3759999999999999</v>
      </c>
      <c r="J3985">
        <v>2</v>
      </c>
      <c r="K3985">
        <v>1</v>
      </c>
      <c r="L3985">
        <v>1</v>
      </c>
      <c r="M3985">
        <v>5.0999999999999997E-2</v>
      </c>
      <c r="N3985">
        <v>1</v>
      </c>
    </row>
    <row r="3986" spans="1:14" x14ac:dyDescent="0.2">
      <c r="A3986">
        <v>161</v>
      </c>
      <c r="B3986" t="s">
        <v>797</v>
      </c>
      <c r="C3986" t="s">
        <v>798</v>
      </c>
      <c r="D3986" t="s">
        <v>799</v>
      </c>
      <c r="E3986" t="s">
        <v>800</v>
      </c>
      <c r="F3986" t="s">
        <v>801</v>
      </c>
      <c r="G3986" t="s">
        <v>9</v>
      </c>
      <c r="H3986" t="s">
        <v>10</v>
      </c>
      <c r="I3986">
        <v>1.2230000000000001</v>
      </c>
      <c r="J3986">
        <v>2</v>
      </c>
      <c r="K3986">
        <v>2</v>
      </c>
      <c r="L3986">
        <v>1</v>
      </c>
      <c r="M3986">
        <v>0.20599999999999999</v>
      </c>
      <c r="N3986">
        <v>1</v>
      </c>
    </row>
    <row r="3987" spans="1:14" x14ac:dyDescent="0.2">
      <c r="A3987">
        <v>4289</v>
      </c>
      <c r="B3987" t="s">
        <v>17785</v>
      </c>
      <c r="C3987" t="s">
        <v>17786</v>
      </c>
      <c r="D3987" t="s">
        <v>17787</v>
      </c>
      <c r="E3987" t="s">
        <v>17788</v>
      </c>
      <c r="F3987" t="s">
        <v>10260</v>
      </c>
      <c r="G3987" t="s">
        <v>9</v>
      </c>
      <c r="H3987" t="s">
        <v>10</v>
      </c>
      <c r="I3987">
        <v>-0.40899999999999997</v>
      </c>
      <c r="J3987">
        <v>2</v>
      </c>
      <c r="K3987">
        <v>2</v>
      </c>
      <c r="L3987">
        <v>1</v>
      </c>
      <c r="M3987">
        <v>3.5000000000000003E-2</v>
      </c>
      <c r="N3987">
        <v>1</v>
      </c>
    </row>
    <row r="3988" spans="1:14" x14ac:dyDescent="0.2">
      <c r="A3988">
        <v>2522</v>
      </c>
      <c r="B3988" t="s">
        <v>11113</v>
      </c>
      <c r="C3988" t="s">
        <v>11114</v>
      </c>
      <c r="D3988" t="s">
        <v>11115</v>
      </c>
      <c r="E3988" t="s">
        <v>11116</v>
      </c>
      <c r="F3988" t="s">
        <v>11117</v>
      </c>
      <c r="G3988" t="s">
        <v>9</v>
      </c>
      <c r="H3988" t="s">
        <v>10</v>
      </c>
      <c r="I3988">
        <v>0.13400000000000001</v>
      </c>
      <c r="J3988">
        <v>1</v>
      </c>
      <c r="K3988">
        <v>1</v>
      </c>
      <c r="L3988">
        <v>1</v>
      </c>
      <c r="M3988">
        <v>4.1000000000000002E-2</v>
      </c>
      <c r="N3988">
        <v>1</v>
      </c>
    </row>
    <row r="3989" spans="1:14" x14ac:dyDescent="0.2">
      <c r="A3989">
        <v>306</v>
      </c>
      <c r="B3989" t="s">
        <v>1494</v>
      </c>
      <c r="C3989" t="s">
        <v>1495</v>
      </c>
      <c r="D3989" t="s">
        <v>1496</v>
      </c>
      <c r="E3989" t="s">
        <v>1497</v>
      </c>
      <c r="F3989" t="s">
        <v>1498</v>
      </c>
      <c r="G3989" t="s">
        <v>9</v>
      </c>
      <c r="H3989" t="s">
        <v>10</v>
      </c>
      <c r="I3989">
        <v>-0.28699999999999998</v>
      </c>
      <c r="J3989">
        <v>2</v>
      </c>
      <c r="K3989">
        <v>2</v>
      </c>
      <c r="L3989">
        <v>1</v>
      </c>
      <c r="M3989">
        <v>2.3E-2</v>
      </c>
      <c r="N3989">
        <v>1</v>
      </c>
    </row>
    <row r="3990" spans="1:14" x14ac:dyDescent="0.2">
      <c r="A3990">
        <v>2805</v>
      </c>
      <c r="B3990" t="s">
        <v>12218</v>
      </c>
      <c r="C3990" t="s">
        <v>12219</v>
      </c>
      <c r="D3990" t="s">
        <v>12220</v>
      </c>
      <c r="E3990" t="s">
        <v>6656</v>
      </c>
      <c r="F3990" t="s">
        <v>6657</v>
      </c>
      <c r="G3990" t="s">
        <v>9</v>
      </c>
      <c r="H3990" t="s">
        <v>10</v>
      </c>
      <c r="I3990">
        <v>-2.6419999999999999</v>
      </c>
      <c r="J3990">
        <v>2</v>
      </c>
      <c r="K3990">
        <v>1</v>
      </c>
      <c r="L3990">
        <v>2</v>
      </c>
      <c r="M3990">
        <v>4.5999999999999999E-2</v>
      </c>
      <c r="N3990">
        <v>1</v>
      </c>
    </row>
    <row r="3991" spans="1:14" x14ac:dyDescent="0.2">
      <c r="A3991">
        <v>5841</v>
      </c>
      <c r="B3991" t="s">
        <v>23203</v>
      </c>
      <c r="C3991" t="s">
        <v>23204</v>
      </c>
      <c r="D3991" t="s">
        <v>12220</v>
      </c>
      <c r="E3991" t="s">
        <v>6656</v>
      </c>
      <c r="F3991" t="s">
        <v>6657</v>
      </c>
      <c r="G3991" t="s">
        <v>9</v>
      </c>
      <c r="H3991" t="s">
        <v>10</v>
      </c>
      <c r="I3991">
        <v>-2.4350000000000001</v>
      </c>
      <c r="J3991">
        <v>2</v>
      </c>
      <c r="K3991">
        <v>1</v>
      </c>
      <c r="L3991">
        <v>2</v>
      </c>
      <c r="M3991">
        <v>4.5999999999999999E-2</v>
      </c>
      <c r="N3991">
        <v>1</v>
      </c>
    </row>
    <row r="3992" spans="1:14" x14ac:dyDescent="0.2">
      <c r="A3992">
        <v>1443</v>
      </c>
      <c r="B3992" t="s">
        <v>6653</v>
      </c>
      <c r="C3992" t="s">
        <v>6654</v>
      </c>
      <c r="D3992" t="s">
        <v>6655</v>
      </c>
      <c r="E3992" t="s">
        <v>6656</v>
      </c>
      <c r="F3992" t="s">
        <v>6657</v>
      </c>
      <c r="G3992" t="s">
        <v>9</v>
      </c>
      <c r="H3992" t="s">
        <v>10</v>
      </c>
      <c r="I3992">
        <v>-1.4079999999999999</v>
      </c>
      <c r="J3992">
        <v>2</v>
      </c>
      <c r="K3992">
        <v>1</v>
      </c>
      <c r="L3992">
        <v>1</v>
      </c>
      <c r="M3992">
        <v>4.3999999999999997E-2</v>
      </c>
      <c r="N3992">
        <v>1</v>
      </c>
    </row>
    <row r="3993" spans="1:14" x14ac:dyDescent="0.2">
      <c r="A3993">
        <v>7531</v>
      </c>
      <c r="B3993" t="s">
        <v>28665</v>
      </c>
      <c r="C3993" t="s">
        <v>28666</v>
      </c>
      <c r="D3993" t="s">
        <v>28667</v>
      </c>
      <c r="E3993" t="s">
        <v>6656</v>
      </c>
      <c r="F3993" t="s">
        <v>6657</v>
      </c>
      <c r="G3993" t="s">
        <v>9</v>
      </c>
      <c r="H3993" t="s">
        <v>10</v>
      </c>
      <c r="I3993">
        <v>-0.79400000000000004</v>
      </c>
      <c r="J3993">
        <v>1</v>
      </c>
      <c r="K3993">
        <v>1</v>
      </c>
      <c r="L3993">
        <v>1</v>
      </c>
      <c r="M3993">
        <v>7.9000000000000001E-2</v>
      </c>
      <c r="N3993">
        <v>1</v>
      </c>
    </row>
    <row r="3994" spans="1:14" x14ac:dyDescent="0.2">
      <c r="A3994">
        <v>4493</v>
      </c>
      <c r="B3994" t="s">
        <v>18500</v>
      </c>
      <c r="C3994" t="s">
        <v>18501</v>
      </c>
      <c r="D3994" t="s">
        <v>18502</v>
      </c>
      <c r="E3994" t="s">
        <v>6656</v>
      </c>
      <c r="F3994" t="s">
        <v>6657</v>
      </c>
      <c r="G3994" t="s">
        <v>9</v>
      </c>
      <c r="H3994" t="s">
        <v>10</v>
      </c>
      <c r="I3994">
        <v>-0.39200000000000002</v>
      </c>
      <c r="J3994">
        <v>1</v>
      </c>
      <c r="K3994">
        <v>1</v>
      </c>
      <c r="L3994">
        <v>0</v>
      </c>
      <c r="M3994">
        <v>0.25</v>
      </c>
      <c r="N3994">
        <v>1</v>
      </c>
    </row>
    <row r="3995" spans="1:14" x14ac:dyDescent="0.2">
      <c r="A3995">
        <v>6365</v>
      </c>
      <c r="B3995" t="s">
        <v>25036</v>
      </c>
      <c r="C3995" t="s">
        <v>25037</v>
      </c>
      <c r="D3995" t="s">
        <v>25038</v>
      </c>
      <c r="E3995" t="s">
        <v>25039</v>
      </c>
      <c r="F3995" t="s">
        <v>25040</v>
      </c>
      <c r="G3995" t="s">
        <v>9</v>
      </c>
      <c r="H3995" t="s">
        <v>10</v>
      </c>
      <c r="I3995">
        <v>-3.7280000000000002</v>
      </c>
      <c r="J3995">
        <v>1</v>
      </c>
      <c r="K3995">
        <v>1</v>
      </c>
      <c r="L3995">
        <v>0</v>
      </c>
      <c r="M3995">
        <v>0.11799999999999999</v>
      </c>
      <c r="N3995">
        <v>1</v>
      </c>
    </row>
    <row r="3996" spans="1:14" x14ac:dyDescent="0.2">
      <c r="A3996">
        <v>7256</v>
      </c>
      <c r="B3996" t="s">
        <v>27787</v>
      </c>
      <c r="C3996" t="s">
        <v>27788</v>
      </c>
      <c r="D3996" t="s">
        <v>27789</v>
      </c>
      <c r="E3996" t="s">
        <v>25039</v>
      </c>
      <c r="F3996" t="s">
        <v>25040</v>
      </c>
      <c r="G3996" t="s">
        <v>9</v>
      </c>
      <c r="H3996" t="s">
        <v>10</v>
      </c>
      <c r="I3996">
        <v>-3.569</v>
      </c>
      <c r="J3996">
        <v>2</v>
      </c>
      <c r="K3996">
        <v>1</v>
      </c>
      <c r="L3996">
        <v>0</v>
      </c>
      <c r="M3996">
        <v>9.1999999999999998E-2</v>
      </c>
      <c r="N3996">
        <v>1</v>
      </c>
    </row>
    <row r="3997" spans="1:14" x14ac:dyDescent="0.2">
      <c r="A3997">
        <v>695</v>
      </c>
      <c r="B3997" t="s">
        <v>3328</v>
      </c>
      <c r="C3997" t="s">
        <v>3329</v>
      </c>
      <c r="D3997" t="s">
        <v>3330</v>
      </c>
      <c r="E3997" t="s">
        <v>3331</v>
      </c>
      <c r="F3997" t="s">
        <v>3332</v>
      </c>
      <c r="G3997" t="s">
        <v>9</v>
      </c>
      <c r="H3997" t="s">
        <v>10</v>
      </c>
      <c r="I3997">
        <v>-2.2839999999999998</v>
      </c>
      <c r="J3997">
        <v>1</v>
      </c>
      <c r="K3997">
        <v>1</v>
      </c>
      <c r="L3997">
        <v>0</v>
      </c>
      <c r="M3997">
        <v>8.8999999999999996E-2</v>
      </c>
      <c r="N3997">
        <v>1</v>
      </c>
    </row>
    <row r="3998" spans="1:14" x14ac:dyDescent="0.2">
      <c r="A3998">
        <v>4901</v>
      </c>
      <c r="B3998" t="s">
        <v>19915</v>
      </c>
      <c r="C3998" t="s">
        <v>19916</v>
      </c>
      <c r="D3998" t="s">
        <v>19917</v>
      </c>
      <c r="E3998" t="s">
        <v>3331</v>
      </c>
      <c r="F3998" t="s">
        <v>3332</v>
      </c>
      <c r="G3998" t="s">
        <v>9</v>
      </c>
      <c r="H3998" t="s">
        <v>10</v>
      </c>
      <c r="I3998">
        <v>-1.627</v>
      </c>
      <c r="J3998">
        <v>1</v>
      </c>
      <c r="K3998">
        <v>0</v>
      </c>
      <c r="L3998">
        <v>-2</v>
      </c>
      <c r="M3998">
        <v>0.13</v>
      </c>
      <c r="N3998">
        <v>1</v>
      </c>
    </row>
    <row r="3999" spans="1:14" x14ac:dyDescent="0.2">
      <c r="A3999">
        <v>6948</v>
      </c>
      <c r="B3999" t="s">
        <v>26911</v>
      </c>
      <c r="C3999" t="s">
        <v>26912</v>
      </c>
      <c r="D3999" t="s">
        <v>26913</v>
      </c>
      <c r="E3999" t="s">
        <v>129</v>
      </c>
      <c r="F3999" t="s">
        <v>130</v>
      </c>
      <c r="G3999" t="s">
        <v>9</v>
      </c>
      <c r="H3999" t="s">
        <v>10</v>
      </c>
      <c r="I3999">
        <v>-1.831</v>
      </c>
      <c r="J3999">
        <v>2</v>
      </c>
      <c r="K3999">
        <v>1</v>
      </c>
      <c r="L3999">
        <v>0</v>
      </c>
      <c r="M3999">
        <v>8.3000000000000004E-2</v>
      </c>
      <c r="N3999">
        <v>1</v>
      </c>
    </row>
    <row r="4000" spans="1:14" x14ac:dyDescent="0.2">
      <c r="A4000">
        <v>24</v>
      </c>
      <c r="B4000" t="s">
        <v>126</v>
      </c>
      <c r="C4000" t="s">
        <v>127</v>
      </c>
      <c r="D4000" t="s">
        <v>128</v>
      </c>
      <c r="E4000" t="s">
        <v>129</v>
      </c>
      <c r="F4000" t="s">
        <v>130</v>
      </c>
      <c r="G4000" t="s">
        <v>9</v>
      </c>
      <c r="H4000" t="s">
        <v>10</v>
      </c>
      <c r="I4000">
        <v>-1.7410000000000001</v>
      </c>
      <c r="J4000">
        <v>2</v>
      </c>
      <c r="K4000">
        <v>2</v>
      </c>
      <c r="L4000">
        <v>1</v>
      </c>
      <c r="M4000">
        <v>6.2E-2</v>
      </c>
      <c r="N4000">
        <v>1</v>
      </c>
    </row>
    <row r="4001" spans="1:14" x14ac:dyDescent="0.2">
      <c r="A4001">
        <v>6975</v>
      </c>
      <c r="B4001" t="s">
        <v>26978</v>
      </c>
      <c r="C4001" t="s">
        <v>26979</v>
      </c>
      <c r="D4001" t="s">
        <v>26980</v>
      </c>
      <c r="E4001" t="s">
        <v>129</v>
      </c>
      <c r="F4001" t="s">
        <v>130</v>
      </c>
      <c r="G4001" t="s">
        <v>9</v>
      </c>
      <c r="H4001" t="s">
        <v>10</v>
      </c>
      <c r="I4001">
        <v>-0.89800000000000002</v>
      </c>
      <c r="J4001">
        <v>1</v>
      </c>
      <c r="K4001">
        <v>1</v>
      </c>
      <c r="L4001">
        <v>1</v>
      </c>
      <c r="M4001">
        <v>8.3000000000000004E-2</v>
      </c>
      <c r="N4001">
        <v>1</v>
      </c>
    </row>
    <row r="4002" spans="1:14" x14ac:dyDescent="0.2">
      <c r="A4002">
        <v>6346</v>
      </c>
      <c r="B4002" t="s">
        <v>24950</v>
      </c>
      <c r="C4002" t="s">
        <v>24951</v>
      </c>
      <c r="D4002" t="s">
        <v>24952</v>
      </c>
      <c r="E4002" t="s">
        <v>129</v>
      </c>
      <c r="F4002" t="s">
        <v>130</v>
      </c>
      <c r="G4002" t="s">
        <v>9</v>
      </c>
      <c r="H4002" t="s">
        <v>10</v>
      </c>
      <c r="I4002">
        <v>-0.72</v>
      </c>
      <c r="J4002">
        <v>1</v>
      </c>
      <c r="K4002">
        <v>0</v>
      </c>
      <c r="L4002">
        <v>0</v>
      </c>
      <c r="M4002">
        <v>0.25</v>
      </c>
      <c r="N4002">
        <v>1</v>
      </c>
    </row>
    <row r="4003" spans="1:14" x14ac:dyDescent="0.2">
      <c r="A4003">
        <v>7505</v>
      </c>
      <c r="B4003" t="s">
        <v>28596</v>
      </c>
      <c r="C4003" t="s">
        <v>28597</v>
      </c>
      <c r="D4003" t="s">
        <v>26913</v>
      </c>
      <c r="E4003" t="s">
        <v>129</v>
      </c>
      <c r="F4003" t="s">
        <v>130</v>
      </c>
      <c r="G4003" t="s">
        <v>9</v>
      </c>
      <c r="H4003" t="s">
        <v>10</v>
      </c>
      <c r="I4003">
        <v>-0.58199999999999996</v>
      </c>
      <c r="J4003">
        <v>2</v>
      </c>
      <c r="K4003">
        <v>1</v>
      </c>
      <c r="L4003">
        <v>0</v>
      </c>
      <c r="M4003">
        <v>8.3000000000000004E-2</v>
      </c>
      <c r="N4003">
        <v>1</v>
      </c>
    </row>
    <row r="4004" spans="1:14" x14ac:dyDescent="0.2">
      <c r="A4004">
        <v>2758</v>
      </c>
      <c r="B4004" t="s">
        <v>12025</v>
      </c>
      <c r="C4004" t="s">
        <v>12026</v>
      </c>
      <c r="D4004" t="s">
        <v>12027</v>
      </c>
      <c r="E4004" t="s">
        <v>1972</v>
      </c>
      <c r="F4004" t="s">
        <v>1973</v>
      </c>
      <c r="G4004" t="s">
        <v>9</v>
      </c>
      <c r="H4004" t="s">
        <v>10</v>
      </c>
      <c r="I4004">
        <v>-7.3999999999999996E-2</v>
      </c>
      <c r="J4004">
        <v>2</v>
      </c>
      <c r="K4004">
        <v>1</v>
      </c>
      <c r="L4004">
        <v>2</v>
      </c>
      <c r="M4004">
        <v>4.7E-2</v>
      </c>
      <c r="N4004">
        <v>1</v>
      </c>
    </row>
    <row r="4005" spans="1:14" x14ac:dyDescent="0.2">
      <c r="A4005">
        <v>404</v>
      </c>
      <c r="B4005" t="s">
        <v>1969</v>
      </c>
      <c r="C4005" t="s">
        <v>1970</v>
      </c>
      <c r="D4005" t="s">
        <v>1971</v>
      </c>
      <c r="E4005" t="s">
        <v>1972</v>
      </c>
      <c r="F4005" t="s">
        <v>1973</v>
      </c>
      <c r="G4005" t="s">
        <v>9</v>
      </c>
      <c r="H4005" t="s">
        <v>10</v>
      </c>
      <c r="I4005">
        <v>-4.4999999999999998E-2</v>
      </c>
      <c r="J4005">
        <v>2</v>
      </c>
      <c r="K4005">
        <v>0</v>
      </c>
      <c r="L4005">
        <v>1</v>
      </c>
      <c r="M4005">
        <v>1.2E-2</v>
      </c>
      <c r="N4005">
        <v>1</v>
      </c>
    </row>
    <row r="4006" spans="1:14" x14ac:dyDescent="0.2">
      <c r="A4006">
        <v>3866</v>
      </c>
      <c r="B4006" t="s">
        <v>16215</v>
      </c>
      <c r="C4006" t="s">
        <v>16216</v>
      </c>
      <c r="D4006" t="s">
        <v>16217</v>
      </c>
      <c r="E4006" t="s">
        <v>16218</v>
      </c>
      <c r="F4006" t="s">
        <v>16219</v>
      </c>
      <c r="G4006" t="s">
        <v>9</v>
      </c>
      <c r="H4006" t="s">
        <v>10</v>
      </c>
      <c r="I4006">
        <v>-0.78100000000000003</v>
      </c>
      <c r="J4006">
        <v>1</v>
      </c>
      <c r="K4006">
        <v>1</v>
      </c>
      <c r="L4006">
        <v>1</v>
      </c>
      <c r="M4006">
        <v>8.3000000000000004E-2</v>
      </c>
      <c r="N4006">
        <v>1</v>
      </c>
    </row>
    <row r="4007" spans="1:14" x14ac:dyDescent="0.2">
      <c r="A4007">
        <v>489</v>
      </c>
      <c r="B4007" t="s">
        <v>2382</v>
      </c>
      <c r="C4007" t="s">
        <v>2383</v>
      </c>
      <c r="D4007" t="s">
        <v>2384</v>
      </c>
      <c r="E4007" t="s">
        <v>2385</v>
      </c>
      <c r="F4007" t="s">
        <v>2386</v>
      </c>
      <c r="G4007" t="s">
        <v>9</v>
      </c>
      <c r="H4007" t="s">
        <v>10</v>
      </c>
      <c r="I4007">
        <v>-0.83299999999999996</v>
      </c>
      <c r="J4007">
        <v>2</v>
      </c>
      <c r="K4007">
        <v>1</v>
      </c>
      <c r="L4007">
        <v>0</v>
      </c>
      <c r="M4007">
        <v>8.3000000000000004E-2</v>
      </c>
      <c r="N4007">
        <v>1</v>
      </c>
    </row>
    <row r="4008" spans="1:14" x14ac:dyDescent="0.2">
      <c r="A4008">
        <v>1132</v>
      </c>
      <c r="B4008" t="s">
        <v>5297</v>
      </c>
      <c r="C4008" t="s">
        <v>5298</v>
      </c>
      <c r="D4008" t="s">
        <v>5299</v>
      </c>
      <c r="E4008" t="s">
        <v>2385</v>
      </c>
      <c r="F4008" t="s">
        <v>2386</v>
      </c>
      <c r="G4008" t="s">
        <v>9</v>
      </c>
      <c r="H4008" t="s">
        <v>10</v>
      </c>
      <c r="I4008">
        <v>-0.69</v>
      </c>
      <c r="J4008">
        <v>1</v>
      </c>
      <c r="K4008">
        <v>1</v>
      </c>
      <c r="L4008">
        <v>0</v>
      </c>
      <c r="M4008">
        <v>0.125</v>
      </c>
      <c r="N4008">
        <v>1</v>
      </c>
    </row>
    <row r="4009" spans="1:14" x14ac:dyDescent="0.2">
      <c r="A4009">
        <v>5817</v>
      </c>
      <c r="B4009" t="s">
        <v>23118</v>
      </c>
      <c r="C4009" t="s">
        <v>23119</v>
      </c>
      <c r="D4009" t="s">
        <v>23120</v>
      </c>
      <c r="E4009" t="s">
        <v>20772</v>
      </c>
      <c r="F4009" t="s">
        <v>20773</v>
      </c>
      <c r="G4009" t="s">
        <v>9</v>
      </c>
      <c r="H4009" t="s">
        <v>10</v>
      </c>
      <c r="I4009">
        <v>-0.156</v>
      </c>
      <c r="J4009">
        <v>1</v>
      </c>
      <c r="K4009">
        <v>0</v>
      </c>
      <c r="L4009">
        <v>2</v>
      </c>
      <c r="M4009">
        <v>8.8999999999999996E-2</v>
      </c>
      <c r="N4009">
        <v>1</v>
      </c>
    </row>
    <row r="4010" spans="1:14" x14ac:dyDescent="0.2">
      <c r="A4010">
        <v>5135</v>
      </c>
      <c r="B4010" t="s">
        <v>20769</v>
      </c>
      <c r="C4010" t="s">
        <v>20770</v>
      </c>
      <c r="D4010" t="s">
        <v>20771</v>
      </c>
      <c r="E4010" t="s">
        <v>20772</v>
      </c>
      <c r="F4010" t="s">
        <v>20773</v>
      </c>
      <c r="G4010" t="s">
        <v>9</v>
      </c>
      <c r="H4010" t="s">
        <v>10</v>
      </c>
      <c r="I4010">
        <v>-0.127</v>
      </c>
      <c r="J4010">
        <v>1</v>
      </c>
      <c r="K4010">
        <v>1</v>
      </c>
      <c r="L4010">
        <v>1</v>
      </c>
      <c r="M4010">
        <v>0.13300000000000001</v>
      </c>
      <c r="N4010">
        <v>1</v>
      </c>
    </row>
    <row r="4011" spans="1:14" x14ac:dyDescent="0.2">
      <c r="A4011">
        <v>5933</v>
      </c>
      <c r="B4011" t="s">
        <v>23514</v>
      </c>
      <c r="C4011" t="s">
        <v>23515</v>
      </c>
      <c r="D4011" t="s">
        <v>23516</v>
      </c>
      <c r="E4011" t="s">
        <v>20772</v>
      </c>
      <c r="F4011" t="s">
        <v>20773</v>
      </c>
      <c r="G4011" t="s">
        <v>9</v>
      </c>
      <c r="H4011" t="s">
        <v>10</v>
      </c>
      <c r="I4011">
        <v>-8.7999999999999995E-2</v>
      </c>
      <c r="J4011">
        <v>2</v>
      </c>
      <c r="K4011">
        <v>0</v>
      </c>
      <c r="L4011">
        <v>1</v>
      </c>
      <c r="M4011">
        <v>8.3000000000000004E-2</v>
      </c>
      <c r="N4011">
        <v>1</v>
      </c>
    </row>
    <row r="4012" spans="1:14" x14ac:dyDescent="0.2">
      <c r="A4012">
        <v>4676</v>
      </c>
      <c r="B4012" t="s">
        <v>19117</v>
      </c>
      <c r="C4012" t="s">
        <v>19118</v>
      </c>
      <c r="D4012" t="s">
        <v>18142</v>
      </c>
      <c r="E4012" t="s">
        <v>18143</v>
      </c>
      <c r="F4012" t="s">
        <v>18144</v>
      </c>
      <c r="G4012" t="s">
        <v>9</v>
      </c>
      <c r="H4012" t="s">
        <v>10</v>
      </c>
      <c r="I4012">
        <v>-1.1539999999999999</v>
      </c>
      <c r="J4012">
        <v>1</v>
      </c>
      <c r="K4012">
        <v>1</v>
      </c>
      <c r="L4012">
        <v>0</v>
      </c>
      <c r="M4012">
        <v>0.08</v>
      </c>
      <c r="N4012">
        <v>1</v>
      </c>
    </row>
    <row r="4013" spans="1:14" x14ac:dyDescent="0.2">
      <c r="A4013">
        <v>4393</v>
      </c>
      <c r="B4013" t="s">
        <v>18140</v>
      </c>
      <c r="C4013" t="s">
        <v>18141</v>
      </c>
      <c r="D4013" t="s">
        <v>18142</v>
      </c>
      <c r="E4013" t="s">
        <v>18143</v>
      </c>
      <c r="F4013" t="s">
        <v>18144</v>
      </c>
      <c r="G4013" t="s">
        <v>9</v>
      </c>
      <c r="H4013" t="s">
        <v>10</v>
      </c>
      <c r="I4013">
        <v>-0.70099999999999996</v>
      </c>
      <c r="J4013">
        <v>1</v>
      </c>
      <c r="K4013">
        <v>1</v>
      </c>
      <c r="L4013">
        <v>0</v>
      </c>
      <c r="M4013">
        <v>0.32200000000000001</v>
      </c>
      <c r="N4013">
        <v>1</v>
      </c>
    </row>
    <row r="4014" spans="1:14" x14ac:dyDescent="0.2">
      <c r="A4014">
        <v>5009</v>
      </c>
      <c r="B4014" t="s">
        <v>20317</v>
      </c>
      <c r="C4014" t="s">
        <v>20318</v>
      </c>
      <c r="D4014" t="s">
        <v>20319</v>
      </c>
      <c r="E4014" t="s">
        <v>20320</v>
      </c>
      <c r="F4014" t="s">
        <v>1011</v>
      </c>
      <c r="G4014" t="s">
        <v>9</v>
      </c>
      <c r="H4014" t="s">
        <v>10</v>
      </c>
      <c r="I4014">
        <v>-7.6999999999999999E-2</v>
      </c>
      <c r="J4014">
        <v>2</v>
      </c>
      <c r="K4014">
        <v>0</v>
      </c>
      <c r="L4014">
        <v>-1</v>
      </c>
      <c r="M4014">
        <v>0.42699999999999999</v>
      </c>
      <c r="N4014">
        <v>1</v>
      </c>
    </row>
    <row r="4015" spans="1:14" x14ac:dyDescent="0.2">
      <c r="A4015">
        <v>3844</v>
      </c>
      <c r="B4015" t="s">
        <v>16135</v>
      </c>
      <c r="C4015" t="s">
        <v>16136</v>
      </c>
      <c r="D4015" t="s">
        <v>16137</v>
      </c>
      <c r="E4015" t="s">
        <v>16138</v>
      </c>
      <c r="F4015" t="s">
        <v>16139</v>
      </c>
      <c r="G4015" t="s">
        <v>9</v>
      </c>
      <c r="H4015" t="s">
        <v>10</v>
      </c>
      <c r="I4015">
        <v>-0.66500000000000004</v>
      </c>
      <c r="J4015">
        <v>1</v>
      </c>
      <c r="K4015">
        <v>0</v>
      </c>
      <c r="L4015">
        <v>0</v>
      </c>
      <c r="M4015">
        <v>0.5</v>
      </c>
      <c r="N4015">
        <v>1</v>
      </c>
    </row>
    <row r="4016" spans="1:14" x14ac:dyDescent="0.2">
      <c r="A4016">
        <v>6078</v>
      </c>
      <c r="B4016" t="s">
        <v>24021</v>
      </c>
      <c r="C4016" t="s">
        <v>24022</v>
      </c>
      <c r="D4016" t="s">
        <v>24023</v>
      </c>
      <c r="E4016" t="s">
        <v>24024</v>
      </c>
      <c r="F4016" t="s">
        <v>24025</v>
      </c>
      <c r="G4016" t="s">
        <v>9</v>
      </c>
      <c r="H4016" t="s">
        <v>10</v>
      </c>
      <c r="I4016">
        <v>-0.66900000000000004</v>
      </c>
      <c r="J4016">
        <v>0</v>
      </c>
      <c r="K4016">
        <v>0</v>
      </c>
      <c r="L4016">
        <v>1</v>
      </c>
      <c r="M4016">
        <v>0.187</v>
      </c>
      <c r="N4016">
        <v>1</v>
      </c>
    </row>
    <row r="4017" spans="1:14" x14ac:dyDescent="0.2">
      <c r="A4017">
        <v>3787</v>
      </c>
      <c r="B4017" t="s">
        <v>15940</v>
      </c>
      <c r="C4017" t="s">
        <v>15941</v>
      </c>
      <c r="D4017" t="s">
        <v>15942</v>
      </c>
      <c r="E4017" t="s">
        <v>15943</v>
      </c>
      <c r="F4017" t="s">
        <v>15944</v>
      </c>
      <c r="G4017" t="s">
        <v>9</v>
      </c>
      <c r="H4017" t="s">
        <v>10</v>
      </c>
      <c r="I4017">
        <v>-0.70299999999999996</v>
      </c>
      <c r="J4017">
        <v>1</v>
      </c>
      <c r="K4017">
        <v>0</v>
      </c>
      <c r="L4017">
        <v>1</v>
      </c>
      <c r="M4017">
        <v>4.2000000000000003E-2</v>
      </c>
      <c r="N4017">
        <v>1</v>
      </c>
    </row>
    <row r="4018" spans="1:14" x14ac:dyDescent="0.2">
      <c r="A4018">
        <v>113</v>
      </c>
      <c r="B4018" t="s">
        <v>566</v>
      </c>
      <c r="C4018" t="s">
        <v>567</v>
      </c>
      <c r="D4018" t="s">
        <v>568</v>
      </c>
      <c r="E4018" t="s">
        <v>569</v>
      </c>
      <c r="F4018" t="s">
        <v>570</v>
      </c>
      <c r="G4018" t="s">
        <v>9</v>
      </c>
      <c r="H4018" t="s">
        <v>10</v>
      </c>
      <c r="I4018">
        <v>-0.78900000000000003</v>
      </c>
      <c r="J4018">
        <v>2</v>
      </c>
      <c r="K4018">
        <v>2</v>
      </c>
      <c r="L4018">
        <v>1</v>
      </c>
      <c r="M4018">
        <v>0</v>
      </c>
      <c r="N4018">
        <v>1</v>
      </c>
    </row>
    <row r="4019" spans="1:14" x14ac:dyDescent="0.2">
      <c r="A4019">
        <v>2641</v>
      </c>
      <c r="B4019" t="s">
        <v>11566</v>
      </c>
      <c r="C4019" t="s">
        <v>11567</v>
      </c>
      <c r="D4019" t="s">
        <v>11568</v>
      </c>
      <c r="E4019" t="s">
        <v>569</v>
      </c>
      <c r="F4019" t="s">
        <v>570</v>
      </c>
      <c r="G4019" t="s">
        <v>9</v>
      </c>
      <c r="H4019" t="s">
        <v>10</v>
      </c>
      <c r="I4019">
        <v>-8.5000000000000006E-2</v>
      </c>
      <c r="J4019">
        <v>1</v>
      </c>
      <c r="K4019">
        <v>1</v>
      </c>
      <c r="L4019">
        <v>-2</v>
      </c>
      <c r="M4019">
        <v>4.9000000000000002E-2</v>
      </c>
      <c r="N4019">
        <v>1</v>
      </c>
    </row>
    <row r="4020" spans="1:14" x14ac:dyDescent="0.2">
      <c r="A4020">
        <v>5823</v>
      </c>
      <c r="B4020" t="s">
        <v>23138</v>
      </c>
      <c r="C4020" t="s">
        <v>23139</v>
      </c>
      <c r="D4020" t="s">
        <v>20997</v>
      </c>
      <c r="E4020" t="s">
        <v>13476</v>
      </c>
      <c r="F4020" t="s">
        <v>13477</v>
      </c>
      <c r="G4020" t="s">
        <v>9</v>
      </c>
      <c r="H4020" t="s">
        <v>10</v>
      </c>
      <c r="I4020">
        <v>-1.6930000000000001</v>
      </c>
      <c r="J4020">
        <v>1</v>
      </c>
      <c r="K4020">
        <v>0</v>
      </c>
      <c r="L4020">
        <v>1</v>
      </c>
      <c r="M4020">
        <v>0.22900000000000001</v>
      </c>
      <c r="N4020">
        <v>1</v>
      </c>
    </row>
    <row r="4021" spans="1:14" x14ac:dyDescent="0.2">
      <c r="A4021">
        <v>3128</v>
      </c>
      <c r="B4021" t="s">
        <v>13473</v>
      </c>
      <c r="C4021" t="s">
        <v>13474</v>
      </c>
      <c r="D4021" t="s">
        <v>13475</v>
      </c>
      <c r="E4021" t="s">
        <v>13476</v>
      </c>
      <c r="F4021" t="s">
        <v>13477</v>
      </c>
      <c r="G4021" t="s">
        <v>9</v>
      </c>
      <c r="H4021" t="s">
        <v>10</v>
      </c>
      <c r="I4021">
        <v>-3.4000000000000002E-2</v>
      </c>
      <c r="J4021">
        <v>1</v>
      </c>
      <c r="K4021">
        <v>0</v>
      </c>
      <c r="L4021">
        <v>2</v>
      </c>
      <c r="M4021">
        <v>0.16700000000000001</v>
      </c>
      <c r="N4021">
        <v>1</v>
      </c>
    </row>
    <row r="4022" spans="1:14" x14ac:dyDescent="0.2">
      <c r="A4022">
        <v>5197</v>
      </c>
      <c r="B4022" t="s">
        <v>20995</v>
      </c>
      <c r="C4022" t="s">
        <v>20996</v>
      </c>
      <c r="D4022" t="s">
        <v>20997</v>
      </c>
      <c r="E4022" t="s">
        <v>13476</v>
      </c>
      <c r="F4022" t="s">
        <v>13477</v>
      </c>
      <c r="G4022" t="s">
        <v>9</v>
      </c>
      <c r="H4022" t="s">
        <v>10</v>
      </c>
      <c r="I4022">
        <v>-2.7E-2</v>
      </c>
      <c r="J4022">
        <v>2</v>
      </c>
      <c r="K4022">
        <v>2</v>
      </c>
      <c r="L4022">
        <v>1</v>
      </c>
      <c r="M4022">
        <v>3.1E-2</v>
      </c>
      <c r="N4022">
        <v>1</v>
      </c>
    </row>
    <row r="4023" spans="1:14" x14ac:dyDescent="0.2">
      <c r="A4023">
        <v>851</v>
      </c>
      <c r="B4023" t="s">
        <v>4045</v>
      </c>
      <c r="C4023" t="s">
        <v>4046</v>
      </c>
      <c r="D4023" t="s">
        <v>4047</v>
      </c>
      <c r="E4023" t="s">
        <v>4048</v>
      </c>
      <c r="F4023" t="s">
        <v>4049</v>
      </c>
      <c r="G4023" t="s">
        <v>9</v>
      </c>
      <c r="H4023" t="s">
        <v>10</v>
      </c>
      <c r="I4023">
        <v>-0.55300000000000005</v>
      </c>
      <c r="J4023">
        <v>2</v>
      </c>
      <c r="K4023">
        <v>1</v>
      </c>
      <c r="L4023">
        <v>0</v>
      </c>
      <c r="M4023">
        <v>4.2000000000000003E-2</v>
      </c>
      <c r="N4023">
        <v>1</v>
      </c>
    </row>
    <row r="4024" spans="1:14" x14ac:dyDescent="0.2">
      <c r="A4024">
        <v>5419</v>
      </c>
      <c r="B4024" t="s">
        <v>21764</v>
      </c>
      <c r="C4024" t="s">
        <v>21765</v>
      </c>
      <c r="D4024" t="s">
        <v>13100</v>
      </c>
      <c r="E4024" t="s">
        <v>13101</v>
      </c>
      <c r="F4024" t="s">
        <v>13102</v>
      </c>
      <c r="G4024" t="s">
        <v>9</v>
      </c>
      <c r="H4024" t="s">
        <v>10</v>
      </c>
      <c r="I4024">
        <v>-9.5000000000000001E-2</v>
      </c>
      <c r="J4024">
        <v>0</v>
      </c>
      <c r="K4024">
        <v>0</v>
      </c>
      <c r="L4024">
        <v>1</v>
      </c>
      <c r="M4024">
        <v>0.125</v>
      </c>
      <c r="N4024">
        <v>1</v>
      </c>
    </row>
    <row r="4025" spans="1:14" x14ac:dyDescent="0.2">
      <c r="A4025">
        <v>4573</v>
      </c>
      <c r="B4025" t="s">
        <v>18767</v>
      </c>
      <c r="C4025" t="s">
        <v>18768</v>
      </c>
      <c r="D4025" t="s">
        <v>18769</v>
      </c>
      <c r="E4025" t="s">
        <v>13101</v>
      </c>
      <c r="F4025" t="s">
        <v>13102</v>
      </c>
      <c r="G4025" t="s">
        <v>9</v>
      </c>
      <c r="H4025" t="s">
        <v>10</v>
      </c>
      <c r="I4025">
        <v>-5.7000000000000002E-2</v>
      </c>
      <c r="J4025">
        <v>2</v>
      </c>
      <c r="K4025">
        <v>1</v>
      </c>
      <c r="L4025">
        <v>0</v>
      </c>
      <c r="M4025">
        <v>1.4E-2</v>
      </c>
      <c r="N4025">
        <v>1</v>
      </c>
    </row>
    <row r="4026" spans="1:14" x14ac:dyDescent="0.2">
      <c r="A4026">
        <v>3026</v>
      </c>
      <c r="B4026" t="s">
        <v>13098</v>
      </c>
      <c r="C4026" t="s">
        <v>13099</v>
      </c>
      <c r="D4026" t="s">
        <v>13100</v>
      </c>
      <c r="E4026" t="s">
        <v>13101</v>
      </c>
      <c r="F4026" t="s">
        <v>13102</v>
      </c>
      <c r="G4026" t="s">
        <v>9</v>
      </c>
      <c r="H4026" t="s">
        <v>10</v>
      </c>
      <c r="I4026">
        <v>-2.3E-2</v>
      </c>
      <c r="J4026">
        <v>1</v>
      </c>
      <c r="K4026">
        <v>1</v>
      </c>
      <c r="L4026">
        <v>0</v>
      </c>
      <c r="M4026">
        <v>2.7E-2</v>
      </c>
      <c r="N4026">
        <v>1</v>
      </c>
    </row>
    <row r="4027" spans="1:14" x14ac:dyDescent="0.2">
      <c r="A4027">
        <v>1223</v>
      </c>
      <c r="B4027" t="s">
        <v>5707</v>
      </c>
      <c r="C4027" t="s">
        <v>5708</v>
      </c>
      <c r="D4027" t="s">
        <v>5709</v>
      </c>
      <c r="E4027" t="s">
        <v>5710</v>
      </c>
      <c r="F4027" t="s">
        <v>5711</v>
      </c>
      <c r="G4027" t="s">
        <v>9</v>
      </c>
      <c r="H4027" t="s">
        <v>10</v>
      </c>
      <c r="I4027">
        <v>-0.373</v>
      </c>
      <c r="J4027">
        <v>1</v>
      </c>
      <c r="K4027">
        <v>0</v>
      </c>
      <c r="L4027">
        <v>0</v>
      </c>
      <c r="M4027">
        <v>0.154</v>
      </c>
      <c r="N4027">
        <v>1</v>
      </c>
    </row>
    <row r="4028" spans="1:14" x14ac:dyDescent="0.2">
      <c r="A4028">
        <v>6153</v>
      </c>
      <c r="B4028" t="s">
        <v>24268</v>
      </c>
      <c r="C4028" t="s">
        <v>24269</v>
      </c>
      <c r="D4028" t="s">
        <v>18454</v>
      </c>
      <c r="E4028" t="s">
        <v>18455</v>
      </c>
      <c r="F4028" t="s">
        <v>18456</v>
      </c>
      <c r="G4028" t="s">
        <v>9</v>
      </c>
      <c r="H4028" t="s">
        <v>10</v>
      </c>
      <c r="I4028">
        <v>-0.77400000000000002</v>
      </c>
      <c r="J4028">
        <v>2</v>
      </c>
      <c r="K4028">
        <v>1</v>
      </c>
      <c r="L4028">
        <v>1</v>
      </c>
      <c r="M4028">
        <v>5.6000000000000001E-2</v>
      </c>
      <c r="N4028">
        <v>1</v>
      </c>
    </row>
    <row r="4029" spans="1:14" x14ac:dyDescent="0.2">
      <c r="A4029">
        <v>4481</v>
      </c>
      <c r="B4029" t="s">
        <v>18452</v>
      </c>
      <c r="C4029" t="s">
        <v>18453</v>
      </c>
      <c r="D4029" t="s">
        <v>18454</v>
      </c>
      <c r="E4029" t="s">
        <v>18455</v>
      </c>
      <c r="F4029" t="s">
        <v>18456</v>
      </c>
      <c r="G4029" t="s">
        <v>9</v>
      </c>
      <c r="H4029" t="s">
        <v>10</v>
      </c>
      <c r="I4029">
        <v>-0.51700000000000002</v>
      </c>
      <c r="J4029">
        <v>2</v>
      </c>
      <c r="K4029">
        <v>1</v>
      </c>
      <c r="L4029">
        <v>1</v>
      </c>
      <c r="M4029">
        <v>5.6000000000000001E-2</v>
      </c>
      <c r="N4029">
        <v>1</v>
      </c>
    </row>
    <row r="4030" spans="1:14" x14ac:dyDescent="0.2">
      <c r="A4030">
        <v>5565</v>
      </c>
      <c r="B4030" t="s">
        <v>22280</v>
      </c>
      <c r="C4030" t="s">
        <v>22281</v>
      </c>
      <c r="D4030" t="s">
        <v>22282</v>
      </c>
      <c r="E4030" t="s">
        <v>18455</v>
      </c>
      <c r="F4030" t="s">
        <v>18456</v>
      </c>
      <c r="G4030" t="s">
        <v>9</v>
      </c>
      <c r="H4030" t="s">
        <v>10</v>
      </c>
      <c r="I4030">
        <v>-0.17199999999999999</v>
      </c>
      <c r="J4030">
        <v>0</v>
      </c>
      <c r="K4030">
        <v>0</v>
      </c>
      <c r="L4030">
        <v>1</v>
      </c>
      <c r="M4030">
        <v>0.16500000000000001</v>
      </c>
      <c r="N4030">
        <v>1</v>
      </c>
    </row>
    <row r="4031" spans="1:14" x14ac:dyDescent="0.2">
      <c r="A4031">
        <v>6019</v>
      </c>
      <c r="B4031" t="s">
        <v>23817</v>
      </c>
      <c r="C4031" t="s">
        <v>23818</v>
      </c>
      <c r="D4031" t="s">
        <v>1324</v>
      </c>
      <c r="E4031" t="s">
        <v>23819</v>
      </c>
      <c r="F4031" t="s">
        <v>1326</v>
      </c>
      <c r="G4031" t="s">
        <v>9</v>
      </c>
      <c r="H4031" t="s">
        <v>10</v>
      </c>
      <c r="I4031">
        <v>-0.65500000000000003</v>
      </c>
      <c r="J4031">
        <v>2</v>
      </c>
      <c r="K4031">
        <v>1</v>
      </c>
      <c r="L4031">
        <v>1</v>
      </c>
      <c r="M4031">
        <v>0.10100000000000001</v>
      </c>
      <c r="N4031">
        <v>1</v>
      </c>
    </row>
    <row r="4032" spans="1:14" x14ac:dyDescent="0.2">
      <c r="A4032">
        <v>708</v>
      </c>
      <c r="B4032" t="s">
        <v>3388</v>
      </c>
      <c r="C4032" t="s">
        <v>3389</v>
      </c>
      <c r="D4032" t="s">
        <v>3390</v>
      </c>
      <c r="E4032" t="s">
        <v>3391</v>
      </c>
      <c r="F4032" t="s">
        <v>3392</v>
      </c>
      <c r="G4032" t="s">
        <v>9</v>
      </c>
      <c r="H4032" t="s">
        <v>10</v>
      </c>
      <c r="I4032">
        <v>-4.3999999999999997E-2</v>
      </c>
      <c r="J4032">
        <v>1</v>
      </c>
      <c r="K4032">
        <v>1</v>
      </c>
      <c r="L4032">
        <v>1</v>
      </c>
      <c r="M4032">
        <v>0.125</v>
      </c>
      <c r="N4032">
        <v>1</v>
      </c>
    </row>
    <row r="4033" spans="1:14" x14ac:dyDescent="0.2">
      <c r="A4033">
        <v>7658</v>
      </c>
      <c r="B4033" t="s">
        <v>29197</v>
      </c>
      <c r="C4033" t="s">
        <v>29198</v>
      </c>
      <c r="D4033" t="s">
        <v>29199</v>
      </c>
      <c r="E4033" t="s">
        <v>29200</v>
      </c>
      <c r="F4033" t="s">
        <v>28813</v>
      </c>
      <c r="G4033" t="s">
        <v>9</v>
      </c>
      <c r="H4033" t="s">
        <v>10</v>
      </c>
      <c r="I4033">
        <v>-0.434</v>
      </c>
      <c r="J4033">
        <v>2</v>
      </c>
      <c r="K4033">
        <v>2</v>
      </c>
      <c r="L4033">
        <v>1</v>
      </c>
      <c r="M4033">
        <v>0.152</v>
      </c>
      <c r="N4033">
        <v>1</v>
      </c>
    </row>
    <row r="4034" spans="1:14" x14ac:dyDescent="0.2">
      <c r="A4034">
        <v>1610</v>
      </c>
      <c r="B4034" t="s">
        <v>7375</v>
      </c>
      <c r="C4034" t="s">
        <v>7376</v>
      </c>
      <c r="D4034" t="s">
        <v>7377</v>
      </c>
      <c r="E4034" t="s">
        <v>7378</v>
      </c>
      <c r="F4034" t="s">
        <v>7379</v>
      </c>
      <c r="G4034" t="s">
        <v>9</v>
      </c>
      <c r="H4034" t="s">
        <v>10</v>
      </c>
      <c r="I4034">
        <v>-5.0999999999999997E-2</v>
      </c>
      <c r="J4034">
        <v>0</v>
      </c>
      <c r="K4034">
        <v>1</v>
      </c>
      <c r="L4034">
        <v>2</v>
      </c>
      <c r="M4034">
        <v>0.33300000000000002</v>
      </c>
      <c r="N4034">
        <v>1</v>
      </c>
    </row>
    <row r="4035" spans="1:14" x14ac:dyDescent="0.2">
      <c r="A4035">
        <v>3297</v>
      </c>
      <c r="B4035" t="s">
        <v>14121</v>
      </c>
      <c r="C4035" t="s">
        <v>14122</v>
      </c>
      <c r="D4035" t="s">
        <v>6125</v>
      </c>
      <c r="E4035" t="s">
        <v>14123</v>
      </c>
      <c r="F4035" t="s">
        <v>2642</v>
      </c>
      <c r="G4035" t="s">
        <v>9</v>
      </c>
      <c r="H4035" t="s">
        <v>10</v>
      </c>
      <c r="I4035">
        <v>-1.69</v>
      </c>
      <c r="J4035">
        <v>2</v>
      </c>
      <c r="K4035">
        <v>1</v>
      </c>
      <c r="L4035">
        <v>0</v>
      </c>
      <c r="M4035">
        <v>2.1000000000000001E-2</v>
      </c>
      <c r="N4035">
        <v>1</v>
      </c>
    </row>
    <row r="4036" spans="1:14" x14ac:dyDescent="0.2">
      <c r="A4036">
        <v>4058</v>
      </c>
      <c r="B4036" t="s">
        <v>16936</v>
      </c>
      <c r="C4036" t="s">
        <v>16937</v>
      </c>
      <c r="D4036" t="s">
        <v>16938</v>
      </c>
      <c r="E4036" t="s">
        <v>14123</v>
      </c>
      <c r="F4036" t="s">
        <v>2642</v>
      </c>
      <c r="G4036" t="s">
        <v>9</v>
      </c>
      <c r="H4036" t="s">
        <v>10</v>
      </c>
      <c r="I4036">
        <v>-3.6999999999999998E-2</v>
      </c>
      <c r="J4036">
        <v>1</v>
      </c>
      <c r="K4036">
        <v>1</v>
      </c>
      <c r="L4036">
        <v>1</v>
      </c>
      <c r="M4036">
        <v>6.2E-2</v>
      </c>
      <c r="N4036">
        <v>1</v>
      </c>
    </row>
    <row r="4037" spans="1:14" x14ac:dyDescent="0.2">
      <c r="A4037">
        <v>1390</v>
      </c>
      <c r="B4037" t="s">
        <v>6424</v>
      </c>
      <c r="C4037" t="s">
        <v>6425</v>
      </c>
      <c r="D4037" t="s">
        <v>6426</v>
      </c>
      <c r="E4037" t="s">
        <v>6427</v>
      </c>
      <c r="F4037" t="s">
        <v>6428</v>
      </c>
      <c r="G4037" t="s">
        <v>9</v>
      </c>
      <c r="H4037" t="s">
        <v>10</v>
      </c>
      <c r="I4037">
        <v>-0.97499999999999998</v>
      </c>
      <c r="J4037">
        <v>2</v>
      </c>
      <c r="K4037">
        <v>1</v>
      </c>
      <c r="L4037">
        <v>0</v>
      </c>
      <c r="M4037">
        <v>5.2999999999999999E-2</v>
      </c>
      <c r="N4037">
        <v>1</v>
      </c>
    </row>
    <row r="4038" spans="1:14" x14ac:dyDescent="0.2">
      <c r="A4038">
        <v>4177</v>
      </c>
      <c r="B4038" t="s">
        <v>17374</v>
      </c>
      <c r="C4038" t="s">
        <v>17375</v>
      </c>
      <c r="D4038" t="s">
        <v>17376</v>
      </c>
      <c r="E4038" t="s">
        <v>6427</v>
      </c>
      <c r="F4038" t="s">
        <v>6428</v>
      </c>
      <c r="G4038" t="s">
        <v>9</v>
      </c>
      <c r="H4038" t="s">
        <v>10</v>
      </c>
      <c r="I4038">
        <v>-0.40300000000000002</v>
      </c>
      <c r="J4038">
        <v>1</v>
      </c>
      <c r="K4038">
        <v>0</v>
      </c>
      <c r="L4038">
        <v>0</v>
      </c>
      <c r="M4038">
        <v>9.4E-2</v>
      </c>
      <c r="N4038">
        <v>1</v>
      </c>
    </row>
    <row r="4039" spans="1:14" x14ac:dyDescent="0.2">
      <c r="A4039">
        <v>7162</v>
      </c>
      <c r="B4039" t="s">
        <v>27465</v>
      </c>
      <c r="C4039" t="s">
        <v>27466</v>
      </c>
      <c r="D4039" t="s">
        <v>27467</v>
      </c>
      <c r="E4039" t="s">
        <v>27468</v>
      </c>
      <c r="F4039" t="s">
        <v>27469</v>
      </c>
      <c r="G4039" t="s">
        <v>9</v>
      </c>
      <c r="H4039" t="s">
        <v>10</v>
      </c>
      <c r="I4039">
        <v>-0.08</v>
      </c>
      <c r="J4039">
        <v>1</v>
      </c>
      <c r="K4039">
        <v>0</v>
      </c>
      <c r="L4039">
        <v>1</v>
      </c>
      <c r="M4039">
        <v>2.1000000000000001E-2</v>
      </c>
      <c r="N4039">
        <v>1</v>
      </c>
    </row>
    <row r="4040" spans="1:14" x14ac:dyDescent="0.2">
      <c r="A4040">
        <v>6955</v>
      </c>
      <c r="B4040" t="s">
        <v>26928</v>
      </c>
      <c r="C4040" t="s">
        <v>26929</v>
      </c>
      <c r="D4040" t="s">
        <v>26930</v>
      </c>
      <c r="E4040" t="s">
        <v>26261</v>
      </c>
      <c r="F4040" t="s">
        <v>26262</v>
      </c>
      <c r="G4040" t="s">
        <v>9</v>
      </c>
      <c r="H4040" t="s">
        <v>10</v>
      </c>
      <c r="I4040">
        <v>-1.1870000000000001</v>
      </c>
      <c r="J4040">
        <v>0</v>
      </c>
      <c r="K4040">
        <v>1</v>
      </c>
      <c r="L4040">
        <v>1</v>
      </c>
      <c r="M4040">
        <v>0.157</v>
      </c>
      <c r="N4040">
        <v>1</v>
      </c>
    </row>
    <row r="4041" spans="1:14" x14ac:dyDescent="0.2">
      <c r="A4041">
        <v>6720</v>
      </c>
      <c r="B4041" t="s">
        <v>26258</v>
      </c>
      <c r="C4041" t="s">
        <v>26259</v>
      </c>
      <c r="D4041" t="s">
        <v>26260</v>
      </c>
      <c r="E4041" t="s">
        <v>26261</v>
      </c>
      <c r="F4041" t="s">
        <v>26262</v>
      </c>
      <c r="G4041" t="s">
        <v>9</v>
      </c>
      <c r="H4041" t="s">
        <v>10</v>
      </c>
      <c r="I4041">
        <v>-0.189</v>
      </c>
      <c r="J4041">
        <v>1</v>
      </c>
      <c r="K4041">
        <v>1</v>
      </c>
      <c r="L4041">
        <v>1</v>
      </c>
      <c r="M4041">
        <v>0.108</v>
      </c>
      <c r="N4041">
        <v>1</v>
      </c>
    </row>
    <row r="4042" spans="1:14" x14ac:dyDescent="0.2">
      <c r="A4042">
        <v>6849</v>
      </c>
      <c r="B4042" t="s">
        <v>26637</v>
      </c>
      <c r="C4042" t="s">
        <v>26638</v>
      </c>
      <c r="D4042" t="s">
        <v>26260</v>
      </c>
      <c r="E4042" t="s">
        <v>26261</v>
      </c>
      <c r="F4042" t="s">
        <v>26262</v>
      </c>
      <c r="G4042" t="s">
        <v>9</v>
      </c>
      <c r="H4042" t="s">
        <v>10</v>
      </c>
      <c r="I4042">
        <v>-1.6E-2</v>
      </c>
      <c r="J4042">
        <v>1</v>
      </c>
      <c r="K4042">
        <v>1</v>
      </c>
      <c r="L4042">
        <v>-1</v>
      </c>
      <c r="M4042">
        <v>0.06</v>
      </c>
      <c r="N4042">
        <v>1</v>
      </c>
    </row>
    <row r="4043" spans="1:14" x14ac:dyDescent="0.2">
      <c r="A4043">
        <v>4227</v>
      </c>
      <c r="B4043" t="s">
        <v>17563</v>
      </c>
      <c r="C4043" t="s">
        <v>17564</v>
      </c>
      <c r="D4043" t="s">
        <v>17565</v>
      </c>
      <c r="E4043" t="s">
        <v>17566</v>
      </c>
      <c r="F4043" t="s">
        <v>3691</v>
      </c>
      <c r="G4043" t="s">
        <v>9</v>
      </c>
      <c r="H4043" t="s">
        <v>10</v>
      </c>
      <c r="I4043">
        <v>-1.486</v>
      </c>
      <c r="J4043">
        <v>1</v>
      </c>
      <c r="K4043">
        <v>1</v>
      </c>
      <c r="L4043">
        <v>0</v>
      </c>
      <c r="M4043">
        <v>0.25</v>
      </c>
      <c r="N4043">
        <v>1</v>
      </c>
    </row>
    <row r="4044" spans="1:14" x14ac:dyDescent="0.2">
      <c r="A4044">
        <v>5061</v>
      </c>
      <c r="B4044" t="s">
        <v>20506</v>
      </c>
      <c r="C4044" t="s">
        <v>20507</v>
      </c>
      <c r="D4044" t="s">
        <v>3689</v>
      </c>
      <c r="E4044" t="s">
        <v>17566</v>
      </c>
      <c r="F4044" t="s">
        <v>3691</v>
      </c>
      <c r="G4044" t="s">
        <v>9</v>
      </c>
      <c r="H4044" t="s">
        <v>10</v>
      </c>
      <c r="I4044">
        <v>-1.2709999999999999</v>
      </c>
      <c r="J4044">
        <v>0</v>
      </c>
      <c r="K4044">
        <v>0</v>
      </c>
      <c r="L4044">
        <v>1</v>
      </c>
      <c r="M4044">
        <v>0.25</v>
      </c>
      <c r="N4044">
        <v>1</v>
      </c>
    </row>
    <row r="4045" spans="1:14" x14ac:dyDescent="0.2">
      <c r="A4045">
        <v>5895</v>
      </c>
      <c r="B4045" t="s">
        <v>23388</v>
      </c>
      <c r="C4045" t="s">
        <v>23389</v>
      </c>
      <c r="D4045" t="s">
        <v>10735</v>
      </c>
      <c r="E4045" t="s">
        <v>17566</v>
      </c>
      <c r="F4045" t="s">
        <v>3691</v>
      </c>
      <c r="G4045" t="s">
        <v>9</v>
      </c>
      <c r="H4045" t="s">
        <v>10</v>
      </c>
      <c r="I4045">
        <v>-0.65</v>
      </c>
      <c r="J4045">
        <v>1</v>
      </c>
      <c r="K4045">
        <v>0</v>
      </c>
      <c r="L4045">
        <v>1</v>
      </c>
      <c r="M4045">
        <v>0.156</v>
      </c>
      <c r="N4045">
        <v>1</v>
      </c>
    </row>
    <row r="4046" spans="1:14" x14ac:dyDescent="0.2">
      <c r="A4046">
        <v>4601</v>
      </c>
      <c r="B4046" t="s">
        <v>18867</v>
      </c>
      <c r="C4046" t="s">
        <v>18868</v>
      </c>
      <c r="D4046" t="s">
        <v>18869</v>
      </c>
      <c r="E4046" t="s">
        <v>17566</v>
      </c>
      <c r="F4046" t="s">
        <v>3691</v>
      </c>
      <c r="G4046" t="s">
        <v>9</v>
      </c>
      <c r="H4046" t="s">
        <v>10</v>
      </c>
      <c r="I4046">
        <v>-4.1000000000000002E-2</v>
      </c>
      <c r="J4046">
        <v>2</v>
      </c>
      <c r="K4046">
        <v>-1</v>
      </c>
      <c r="L4046">
        <v>2</v>
      </c>
      <c r="M4046">
        <v>0.2</v>
      </c>
      <c r="N4046">
        <v>1</v>
      </c>
    </row>
    <row r="4047" spans="1:14" x14ac:dyDescent="0.2">
      <c r="A4047">
        <v>1100</v>
      </c>
      <c r="B4047" t="s">
        <v>5155</v>
      </c>
      <c r="C4047" t="s">
        <v>5156</v>
      </c>
      <c r="D4047" t="s">
        <v>5157</v>
      </c>
      <c r="E4047" t="s">
        <v>5158</v>
      </c>
      <c r="F4047" t="s">
        <v>5159</v>
      </c>
      <c r="G4047" t="s">
        <v>9</v>
      </c>
      <c r="H4047" t="s">
        <v>10</v>
      </c>
      <c r="I4047">
        <v>-0.93400000000000005</v>
      </c>
      <c r="J4047">
        <v>2</v>
      </c>
      <c r="K4047">
        <v>1</v>
      </c>
      <c r="L4047">
        <v>0</v>
      </c>
      <c r="M4047">
        <v>4.2000000000000003E-2</v>
      </c>
      <c r="N4047">
        <v>1</v>
      </c>
    </row>
    <row r="4048" spans="1:14" x14ac:dyDescent="0.2">
      <c r="A4048">
        <v>5537</v>
      </c>
      <c r="B4048" t="s">
        <v>22181</v>
      </c>
      <c r="C4048" t="s">
        <v>22182</v>
      </c>
      <c r="D4048" t="s">
        <v>22183</v>
      </c>
      <c r="E4048" t="s">
        <v>18022</v>
      </c>
      <c r="F4048" t="s">
        <v>18023</v>
      </c>
      <c r="G4048" t="s">
        <v>9</v>
      </c>
      <c r="H4048" t="s">
        <v>10</v>
      </c>
      <c r="I4048">
        <v>-1.0740000000000001</v>
      </c>
      <c r="J4048">
        <v>1</v>
      </c>
      <c r="K4048">
        <v>1</v>
      </c>
      <c r="L4048">
        <v>0</v>
      </c>
      <c r="M4048">
        <v>0.25</v>
      </c>
      <c r="N4048">
        <v>1</v>
      </c>
    </row>
    <row r="4049" spans="1:14" x14ac:dyDescent="0.2">
      <c r="A4049">
        <v>4358</v>
      </c>
      <c r="B4049" t="s">
        <v>18019</v>
      </c>
      <c r="C4049" t="s">
        <v>18020</v>
      </c>
      <c r="D4049" t="s">
        <v>18021</v>
      </c>
      <c r="E4049" t="s">
        <v>18022</v>
      </c>
      <c r="F4049" t="s">
        <v>18023</v>
      </c>
      <c r="G4049" t="s">
        <v>9</v>
      </c>
      <c r="H4049" t="s">
        <v>10</v>
      </c>
      <c r="I4049">
        <v>-0.51100000000000001</v>
      </c>
      <c r="J4049">
        <v>2</v>
      </c>
      <c r="K4049">
        <v>1</v>
      </c>
      <c r="L4049">
        <v>1</v>
      </c>
      <c r="M4049">
        <v>0.13400000000000001</v>
      </c>
      <c r="N4049">
        <v>1</v>
      </c>
    </row>
    <row r="4050" spans="1:14" x14ac:dyDescent="0.2">
      <c r="A4050">
        <v>4944</v>
      </c>
      <c r="B4050" t="s">
        <v>20068</v>
      </c>
      <c r="C4050" t="s">
        <v>20069</v>
      </c>
      <c r="D4050" t="s">
        <v>20070</v>
      </c>
      <c r="E4050" t="s">
        <v>18022</v>
      </c>
      <c r="F4050" t="s">
        <v>18023</v>
      </c>
      <c r="G4050" t="s">
        <v>9</v>
      </c>
      <c r="H4050" t="s">
        <v>10</v>
      </c>
      <c r="I4050">
        <v>0.23599999999999999</v>
      </c>
      <c r="J4050">
        <v>1</v>
      </c>
      <c r="K4050">
        <v>0</v>
      </c>
      <c r="L4050">
        <v>0</v>
      </c>
      <c r="M4050">
        <v>0.221</v>
      </c>
      <c r="N4050">
        <v>1</v>
      </c>
    </row>
    <row r="4051" spans="1:14" x14ac:dyDescent="0.2">
      <c r="A4051">
        <v>2732</v>
      </c>
      <c r="B4051" t="s">
        <v>11926</v>
      </c>
      <c r="C4051" t="s">
        <v>11927</v>
      </c>
      <c r="D4051" t="s">
        <v>11928</v>
      </c>
      <c r="E4051" t="s">
        <v>11929</v>
      </c>
      <c r="F4051" t="s">
        <v>11930</v>
      </c>
      <c r="G4051" t="s">
        <v>9</v>
      </c>
      <c r="H4051" t="s">
        <v>10</v>
      </c>
      <c r="I4051">
        <v>-0.85299999999999998</v>
      </c>
      <c r="J4051">
        <v>2</v>
      </c>
      <c r="K4051">
        <v>2</v>
      </c>
      <c r="L4051">
        <v>1</v>
      </c>
      <c r="M4051">
        <v>5.0000000000000001E-3</v>
      </c>
      <c r="N4051">
        <v>1</v>
      </c>
    </row>
    <row r="4052" spans="1:14" x14ac:dyDescent="0.2">
      <c r="A4052">
        <v>3443</v>
      </c>
      <c r="B4052" t="s">
        <v>14665</v>
      </c>
      <c r="C4052" t="s">
        <v>14666</v>
      </c>
      <c r="D4052" t="s">
        <v>14667</v>
      </c>
      <c r="E4052" t="s">
        <v>5546</v>
      </c>
      <c r="F4052" t="s">
        <v>5547</v>
      </c>
      <c r="G4052" t="s">
        <v>9</v>
      </c>
      <c r="H4052" t="s">
        <v>10</v>
      </c>
      <c r="I4052">
        <v>-7.5999999999999998E-2</v>
      </c>
      <c r="J4052">
        <v>1</v>
      </c>
      <c r="K4052">
        <v>1</v>
      </c>
      <c r="L4052">
        <v>1</v>
      </c>
      <c r="M4052">
        <v>8.3000000000000004E-2</v>
      </c>
      <c r="N4052">
        <v>1</v>
      </c>
    </row>
    <row r="4053" spans="1:14" x14ac:dyDescent="0.2">
      <c r="A4053">
        <v>1185</v>
      </c>
      <c r="B4053" t="s">
        <v>5543</v>
      </c>
      <c r="C4053" t="s">
        <v>5544</v>
      </c>
      <c r="D4053" t="s">
        <v>5545</v>
      </c>
      <c r="E4053" t="s">
        <v>5546</v>
      </c>
      <c r="F4053" t="s">
        <v>5547</v>
      </c>
      <c r="G4053" t="s">
        <v>9</v>
      </c>
      <c r="H4053" t="s">
        <v>10</v>
      </c>
      <c r="I4053">
        <v>-7.3999999999999996E-2</v>
      </c>
      <c r="J4053">
        <v>1</v>
      </c>
      <c r="K4053">
        <v>0</v>
      </c>
      <c r="L4053">
        <v>0</v>
      </c>
      <c r="M4053">
        <v>0.25</v>
      </c>
      <c r="N4053">
        <v>1</v>
      </c>
    </row>
    <row r="4054" spans="1:14" x14ac:dyDescent="0.2">
      <c r="A4054">
        <v>4838</v>
      </c>
      <c r="B4054" t="s">
        <v>19673</v>
      </c>
      <c r="C4054" t="s">
        <v>19674</v>
      </c>
      <c r="D4054" t="s">
        <v>19675</v>
      </c>
      <c r="E4054" t="s">
        <v>5546</v>
      </c>
      <c r="F4054" t="s">
        <v>5547</v>
      </c>
      <c r="G4054" t="s">
        <v>9</v>
      </c>
      <c r="H4054" t="s">
        <v>10</v>
      </c>
      <c r="I4054">
        <v>-0.06</v>
      </c>
      <c r="J4054">
        <v>2</v>
      </c>
      <c r="K4054">
        <v>1</v>
      </c>
      <c r="L4054">
        <v>0</v>
      </c>
      <c r="M4054">
        <v>8.3000000000000004E-2</v>
      </c>
      <c r="N4054">
        <v>1</v>
      </c>
    </row>
    <row r="4055" spans="1:14" x14ac:dyDescent="0.2">
      <c r="A4055">
        <v>6367</v>
      </c>
      <c r="B4055" t="s">
        <v>25046</v>
      </c>
      <c r="C4055" t="s">
        <v>25047</v>
      </c>
      <c r="D4055" t="s">
        <v>25048</v>
      </c>
      <c r="E4055" t="s">
        <v>25049</v>
      </c>
      <c r="F4055" t="s">
        <v>25050</v>
      </c>
      <c r="G4055" t="s">
        <v>9</v>
      </c>
      <c r="H4055" t="s">
        <v>10</v>
      </c>
      <c r="I4055">
        <v>-0.2</v>
      </c>
      <c r="J4055">
        <v>1</v>
      </c>
      <c r="K4055">
        <v>1</v>
      </c>
      <c r="L4055">
        <v>1</v>
      </c>
      <c r="M4055">
        <v>7.5999999999999998E-2</v>
      </c>
      <c r="N4055">
        <v>1</v>
      </c>
    </row>
    <row r="4056" spans="1:14" x14ac:dyDescent="0.2">
      <c r="A4056">
        <v>6259</v>
      </c>
      <c r="B4056" t="s">
        <v>24617</v>
      </c>
      <c r="C4056" t="s">
        <v>24618</v>
      </c>
      <c r="D4056" t="s">
        <v>24619</v>
      </c>
      <c r="E4056" t="s">
        <v>24620</v>
      </c>
      <c r="F4056" t="s">
        <v>24621</v>
      </c>
      <c r="G4056" t="s">
        <v>9</v>
      </c>
      <c r="H4056" t="s">
        <v>10</v>
      </c>
      <c r="I4056">
        <v>-0.65600000000000003</v>
      </c>
      <c r="J4056">
        <v>2</v>
      </c>
      <c r="K4056">
        <v>2</v>
      </c>
      <c r="L4056">
        <v>1</v>
      </c>
      <c r="M4056">
        <v>2.5000000000000001E-2</v>
      </c>
      <c r="N4056">
        <v>1</v>
      </c>
    </row>
    <row r="4057" spans="1:14" x14ac:dyDescent="0.2">
      <c r="A4057">
        <v>4579</v>
      </c>
      <c r="B4057" t="s">
        <v>18788</v>
      </c>
      <c r="C4057" t="s">
        <v>18789</v>
      </c>
      <c r="D4057" t="s">
        <v>18790</v>
      </c>
      <c r="E4057" t="s">
        <v>4437</v>
      </c>
      <c r="F4057" t="s">
        <v>4438</v>
      </c>
      <c r="G4057" t="s">
        <v>9</v>
      </c>
      <c r="H4057" t="s">
        <v>10</v>
      </c>
      <c r="I4057">
        <v>-0.48099999999999998</v>
      </c>
      <c r="J4057">
        <v>2</v>
      </c>
      <c r="K4057">
        <v>1</v>
      </c>
      <c r="L4057">
        <v>1</v>
      </c>
      <c r="M4057">
        <v>0.20699999999999999</v>
      </c>
      <c r="N4057">
        <v>1</v>
      </c>
    </row>
    <row r="4058" spans="1:14" x14ac:dyDescent="0.2">
      <c r="A4058">
        <v>936</v>
      </c>
      <c r="B4058" t="s">
        <v>4434</v>
      </c>
      <c r="C4058" t="s">
        <v>4435</v>
      </c>
      <c r="D4058" t="s">
        <v>4436</v>
      </c>
      <c r="E4058" t="s">
        <v>4437</v>
      </c>
      <c r="F4058" t="s">
        <v>4438</v>
      </c>
      <c r="G4058" t="s">
        <v>9</v>
      </c>
      <c r="H4058" t="s">
        <v>10</v>
      </c>
      <c r="I4058">
        <v>-8.5999999999999993E-2</v>
      </c>
      <c r="J4058">
        <v>1</v>
      </c>
      <c r="K4058">
        <v>1</v>
      </c>
      <c r="L4058">
        <v>0</v>
      </c>
      <c r="M4058">
        <v>7.0999999999999994E-2</v>
      </c>
      <c r="N4058">
        <v>1</v>
      </c>
    </row>
    <row r="4059" spans="1:14" x14ac:dyDescent="0.2">
      <c r="A4059">
        <v>6750</v>
      </c>
      <c r="B4059" t="s">
        <v>26349</v>
      </c>
      <c r="C4059" t="s">
        <v>26350</v>
      </c>
      <c r="D4059" t="s">
        <v>26351</v>
      </c>
      <c r="E4059" t="s">
        <v>26352</v>
      </c>
      <c r="F4059" t="s">
        <v>26353</v>
      </c>
      <c r="G4059" t="s">
        <v>9</v>
      </c>
      <c r="H4059" t="s">
        <v>10</v>
      </c>
      <c r="I4059">
        <v>-0.60799999999999998</v>
      </c>
      <c r="J4059">
        <v>2</v>
      </c>
      <c r="K4059">
        <v>0</v>
      </c>
      <c r="L4059">
        <v>1</v>
      </c>
      <c r="M4059">
        <v>7.0000000000000007E-2</v>
      </c>
      <c r="N4059">
        <v>1</v>
      </c>
    </row>
    <row r="4060" spans="1:14" x14ac:dyDescent="0.2">
      <c r="A4060">
        <v>7073</v>
      </c>
      <c r="B4060" t="s">
        <v>27240</v>
      </c>
      <c r="C4060" t="s">
        <v>27241</v>
      </c>
      <c r="D4060" t="s">
        <v>27242</v>
      </c>
      <c r="E4060" t="s">
        <v>26352</v>
      </c>
      <c r="F4060" t="s">
        <v>26353</v>
      </c>
      <c r="G4060" t="s">
        <v>9</v>
      </c>
      <c r="H4060" t="s">
        <v>10</v>
      </c>
      <c r="I4060">
        <v>-0.376</v>
      </c>
      <c r="J4060">
        <v>1</v>
      </c>
      <c r="K4060">
        <v>2</v>
      </c>
      <c r="L4060">
        <v>0</v>
      </c>
      <c r="M4060">
        <v>0.128</v>
      </c>
      <c r="N4060">
        <v>1</v>
      </c>
    </row>
    <row r="4061" spans="1:14" x14ac:dyDescent="0.2">
      <c r="A4061">
        <v>6902</v>
      </c>
      <c r="B4061" t="s">
        <v>26784</v>
      </c>
      <c r="C4061" t="s">
        <v>26785</v>
      </c>
      <c r="D4061" t="s">
        <v>26351</v>
      </c>
      <c r="E4061" t="s">
        <v>26352</v>
      </c>
      <c r="F4061" t="s">
        <v>26353</v>
      </c>
      <c r="G4061" t="s">
        <v>9</v>
      </c>
      <c r="H4061" t="s">
        <v>10</v>
      </c>
      <c r="I4061">
        <v>-0.121</v>
      </c>
      <c r="J4061">
        <v>1</v>
      </c>
      <c r="K4061">
        <v>1</v>
      </c>
      <c r="L4061">
        <v>1</v>
      </c>
      <c r="M4061">
        <v>0.06</v>
      </c>
      <c r="N4061">
        <v>1</v>
      </c>
    </row>
    <row r="4062" spans="1:14" x14ac:dyDescent="0.2">
      <c r="A4062">
        <v>7561</v>
      </c>
      <c r="B4062" t="s">
        <v>28754</v>
      </c>
      <c r="C4062" t="s">
        <v>28755</v>
      </c>
      <c r="D4062" t="s">
        <v>28756</v>
      </c>
      <c r="E4062" t="s">
        <v>28757</v>
      </c>
      <c r="F4062" t="s">
        <v>28758</v>
      </c>
      <c r="G4062" t="s">
        <v>9</v>
      </c>
      <c r="H4062" t="s">
        <v>10</v>
      </c>
      <c r="I4062">
        <v>-0.32200000000000001</v>
      </c>
      <c r="J4062">
        <v>1</v>
      </c>
      <c r="K4062">
        <v>1</v>
      </c>
      <c r="L4062">
        <v>2</v>
      </c>
      <c r="M4062">
        <v>5.5E-2</v>
      </c>
      <c r="N4062">
        <v>1</v>
      </c>
    </row>
    <row r="4063" spans="1:14" x14ac:dyDescent="0.2">
      <c r="A4063">
        <v>6962</v>
      </c>
      <c r="B4063" t="s">
        <v>26946</v>
      </c>
      <c r="C4063" t="s">
        <v>26947</v>
      </c>
      <c r="D4063" t="s">
        <v>26948</v>
      </c>
      <c r="E4063" t="s">
        <v>25777</v>
      </c>
      <c r="F4063" t="s">
        <v>25778</v>
      </c>
      <c r="G4063" t="s">
        <v>9</v>
      </c>
      <c r="H4063" t="s">
        <v>10</v>
      </c>
      <c r="I4063">
        <v>-1.7170000000000001</v>
      </c>
      <c r="J4063">
        <v>0</v>
      </c>
      <c r="K4063">
        <v>1</v>
      </c>
      <c r="L4063">
        <v>2</v>
      </c>
      <c r="M4063">
        <v>0.03</v>
      </c>
      <c r="N4063">
        <v>1</v>
      </c>
    </row>
    <row r="4064" spans="1:14" x14ac:dyDescent="0.2">
      <c r="A4064">
        <v>6568</v>
      </c>
      <c r="B4064" t="s">
        <v>25774</v>
      </c>
      <c r="C4064" t="s">
        <v>25775</v>
      </c>
      <c r="D4064" t="s">
        <v>25776</v>
      </c>
      <c r="E4064" t="s">
        <v>25777</v>
      </c>
      <c r="F4064" t="s">
        <v>25778</v>
      </c>
      <c r="G4064" t="s">
        <v>9</v>
      </c>
      <c r="H4064" t="s">
        <v>10</v>
      </c>
      <c r="I4064">
        <v>-0.47299999999999998</v>
      </c>
      <c r="J4064">
        <v>2</v>
      </c>
      <c r="K4064">
        <v>2</v>
      </c>
      <c r="L4064">
        <v>1</v>
      </c>
      <c r="M4064">
        <v>0.112</v>
      </c>
      <c r="N4064">
        <v>1</v>
      </c>
    </row>
    <row r="4065" spans="1:14" x14ac:dyDescent="0.2">
      <c r="A4065">
        <v>6584</v>
      </c>
      <c r="B4065" t="s">
        <v>25834</v>
      </c>
      <c r="C4065" t="s">
        <v>25835</v>
      </c>
      <c r="D4065" t="s">
        <v>25776</v>
      </c>
      <c r="E4065" t="s">
        <v>25777</v>
      </c>
      <c r="F4065" t="s">
        <v>25778</v>
      </c>
      <c r="G4065" t="s">
        <v>9</v>
      </c>
      <c r="H4065" t="s">
        <v>10</v>
      </c>
      <c r="I4065">
        <v>-0.377</v>
      </c>
      <c r="J4065">
        <v>2</v>
      </c>
      <c r="K4065">
        <v>2</v>
      </c>
      <c r="L4065">
        <v>1</v>
      </c>
      <c r="M4065">
        <v>0</v>
      </c>
      <c r="N4065">
        <v>1</v>
      </c>
    </row>
    <row r="4066" spans="1:14" x14ac:dyDescent="0.2">
      <c r="A4066">
        <v>3742</v>
      </c>
      <c r="B4066" t="s">
        <v>15789</v>
      </c>
      <c r="C4066" t="s">
        <v>15790</v>
      </c>
      <c r="D4066" t="s">
        <v>3786</v>
      </c>
      <c r="E4066" t="s">
        <v>3787</v>
      </c>
      <c r="F4066" t="s">
        <v>2478</v>
      </c>
      <c r="G4066" t="s">
        <v>9</v>
      </c>
      <c r="H4066" t="s">
        <v>10</v>
      </c>
      <c r="I4066">
        <v>-0.66100000000000003</v>
      </c>
      <c r="J4066">
        <v>2</v>
      </c>
      <c r="K4066">
        <v>1</v>
      </c>
      <c r="L4066">
        <v>2</v>
      </c>
      <c r="M4066">
        <v>0.05</v>
      </c>
      <c r="N4066">
        <v>1</v>
      </c>
    </row>
    <row r="4067" spans="1:14" x14ac:dyDescent="0.2">
      <c r="A4067">
        <v>794</v>
      </c>
      <c r="B4067" t="s">
        <v>3784</v>
      </c>
      <c r="C4067" s="1" t="s">
        <v>3785</v>
      </c>
      <c r="D4067" t="s">
        <v>3786</v>
      </c>
      <c r="E4067" t="s">
        <v>3787</v>
      </c>
      <c r="F4067" t="s">
        <v>2478</v>
      </c>
      <c r="G4067" t="s">
        <v>9</v>
      </c>
      <c r="H4067" t="s">
        <v>10</v>
      </c>
      <c r="I4067">
        <v>-0.61499999999999999</v>
      </c>
      <c r="J4067">
        <v>2</v>
      </c>
      <c r="K4067">
        <v>2</v>
      </c>
      <c r="L4067">
        <v>1</v>
      </c>
      <c r="M4067">
        <v>0.05</v>
      </c>
      <c r="N4067">
        <v>1</v>
      </c>
    </row>
    <row r="4068" spans="1:14" x14ac:dyDescent="0.2">
      <c r="A4068">
        <v>2340</v>
      </c>
      <c r="B4068" t="s">
        <v>10400</v>
      </c>
      <c r="C4068" s="1" t="s">
        <v>10401</v>
      </c>
      <c r="D4068" t="s">
        <v>2476</v>
      </c>
      <c r="E4068" t="s">
        <v>3787</v>
      </c>
      <c r="F4068" t="s">
        <v>2478</v>
      </c>
      <c r="G4068" t="s">
        <v>9</v>
      </c>
      <c r="H4068" t="s">
        <v>10</v>
      </c>
      <c r="I4068">
        <v>-0.53700000000000003</v>
      </c>
      <c r="J4068">
        <v>2</v>
      </c>
      <c r="K4068">
        <v>1</v>
      </c>
      <c r="L4068">
        <v>0</v>
      </c>
      <c r="M4068">
        <v>8.3000000000000004E-2</v>
      </c>
      <c r="N4068">
        <v>1</v>
      </c>
    </row>
    <row r="4069" spans="1:14" x14ac:dyDescent="0.2">
      <c r="A4069">
        <v>2400</v>
      </c>
      <c r="B4069" t="s">
        <v>10617</v>
      </c>
      <c r="C4069" t="s">
        <v>10618</v>
      </c>
      <c r="D4069" t="s">
        <v>5085</v>
      </c>
      <c r="E4069" t="s">
        <v>3787</v>
      </c>
      <c r="F4069" t="s">
        <v>2478</v>
      </c>
      <c r="G4069" t="s">
        <v>9</v>
      </c>
      <c r="H4069" t="s">
        <v>10</v>
      </c>
      <c r="I4069">
        <v>-0.48499999999999999</v>
      </c>
      <c r="J4069">
        <v>1</v>
      </c>
      <c r="K4069">
        <v>1</v>
      </c>
      <c r="L4069">
        <v>0</v>
      </c>
      <c r="M4069">
        <v>0.25</v>
      </c>
      <c r="N4069">
        <v>1</v>
      </c>
    </row>
    <row r="4070" spans="1:14" x14ac:dyDescent="0.2">
      <c r="A4070">
        <v>2180</v>
      </c>
      <c r="B4070" t="s">
        <v>9737</v>
      </c>
      <c r="C4070" t="s">
        <v>9738</v>
      </c>
      <c r="D4070" t="s">
        <v>5085</v>
      </c>
      <c r="E4070" t="s">
        <v>3787</v>
      </c>
      <c r="F4070" t="s">
        <v>2478</v>
      </c>
      <c r="G4070" t="s">
        <v>9</v>
      </c>
      <c r="H4070" t="s">
        <v>10</v>
      </c>
      <c r="I4070">
        <v>-0.35</v>
      </c>
      <c r="J4070">
        <v>1</v>
      </c>
      <c r="K4070">
        <v>1</v>
      </c>
      <c r="L4070">
        <v>0</v>
      </c>
      <c r="M4070">
        <v>0.25</v>
      </c>
      <c r="N4070">
        <v>1</v>
      </c>
    </row>
    <row r="4071" spans="1:14" x14ac:dyDescent="0.2">
      <c r="A4071">
        <v>933</v>
      </c>
      <c r="B4071" t="s">
        <v>4422</v>
      </c>
      <c r="C4071" t="s">
        <v>4423</v>
      </c>
      <c r="D4071" t="s">
        <v>1184</v>
      </c>
      <c r="E4071" t="s">
        <v>1185</v>
      </c>
      <c r="F4071" t="s">
        <v>1186</v>
      </c>
      <c r="G4071" t="s">
        <v>9</v>
      </c>
      <c r="H4071" t="s">
        <v>10</v>
      </c>
      <c r="I4071">
        <v>-0.58799999999999997</v>
      </c>
      <c r="J4071">
        <v>1</v>
      </c>
      <c r="K4071">
        <v>1</v>
      </c>
      <c r="L4071">
        <v>1</v>
      </c>
      <c r="M4071">
        <v>8.5000000000000006E-2</v>
      </c>
      <c r="N4071">
        <v>1</v>
      </c>
    </row>
    <row r="4072" spans="1:14" x14ac:dyDescent="0.2">
      <c r="A4072">
        <v>242</v>
      </c>
      <c r="B4072" t="s">
        <v>1182</v>
      </c>
      <c r="C4072" t="s">
        <v>1183</v>
      </c>
      <c r="D4072" t="s">
        <v>1184</v>
      </c>
      <c r="E4072" t="s">
        <v>1185</v>
      </c>
      <c r="F4072" t="s">
        <v>1186</v>
      </c>
      <c r="G4072" t="s">
        <v>9</v>
      </c>
      <c r="H4072" t="s">
        <v>10</v>
      </c>
      <c r="I4072">
        <v>-2.8000000000000001E-2</v>
      </c>
      <c r="J4072">
        <v>1</v>
      </c>
      <c r="K4072">
        <v>2</v>
      </c>
      <c r="L4072">
        <v>0</v>
      </c>
      <c r="M4072">
        <v>0.33300000000000002</v>
      </c>
      <c r="N4072">
        <v>1</v>
      </c>
    </row>
    <row r="4073" spans="1:14" x14ac:dyDescent="0.2">
      <c r="A4073">
        <v>1448</v>
      </c>
      <c r="B4073" t="s">
        <v>6676</v>
      </c>
      <c r="C4073" t="s">
        <v>6677</v>
      </c>
      <c r="D4073" t="s">
        <v>6678</v>
      </c>
      <c r="E4073" t="s">
        <v>6679</v>
      </c>
      <c r="F4073" t="s">
        <v>1186</v>
      </c>
      <c r="G4073" t="s">
        <v>9</v>
      </c>
      <c r="H4073" t="s">
        <v>10</v>
      </c>
      <c r="I4073">
        <v>-0.995</v>
      </c>
      <c r="J4073">
        <v>1</v>
      </c>
      <c r="K4073">
        <v>1</v>
      </c>
      <c r="L4073">
        <v>0</v>
      </c>
      <c r="M4073">
        <v>0.23400000000000001</v>
      </c>
      <c r="N4073">
        <v>1</v>
      </c>
    </row>
    <row r="4074" spans="1:14" x14ac:dyDescent="0.2">
      <c r="A4074">
        <v>5327</v>
      </c>
      <c r="B4074" t="s">
        <v>21450</v>
      </c>
      <c r="C4074" t="s">
        <v>21451</v>
      </c>
      <c r="D4074" t="s">
        <v>21452</v>
      </c>
      <c r="E4074" t="s">
        <v>21453</v>
      </c>
      <c r="F4074" t="s">
        <v>8974</v>
      </c>
      <c r="G4074" t="s">
        <v>9</v>
      </c>
      <c r="H4074" t="s">
        <v>10</v>
      </c>
      <c r="I4074">
        <v>-3.7999999999999999E-2</v>
      </c>
      <c r="J4074">
        <v>1</v>
      </c>
      <c r="K4074">
        <v>2</v>
      </c>
      <c r="L4074">
        <v>2</v>
      </c>
      <c r="M4074">
        <v>3.7999999999999999E-2</v>
      </c>
      <c r="N4074">
        <v>1</v>
      </c>
    </row>
    <row r="4075" spans="1:14" x14ac:dyDescent="0.2">
      <c r="A4075">
        <v>6647</v>
      </c>
      <c r="B4075" t="s">
        <v>26038</v>
      </c>
      <c r="C4075" t="s">
        <v>26039</v>
      </c>
      <c r="D4075" t="s">
        <v>26040</v>
      </c>
      <c r="E4075" t="s">
        <v>21453</v>
      </c>
      <c r="F4075" t="s">
        <v>8974</v>
      </c>
      <c r="G4075" t="s">
        <v>9</v>
      </c>
      <c r="H4075" t="s">
        <v>10</v>
      </c>
      <c r="I4075">
        <v>8.2000000000000003E-2</v>
      </c>
      <c r="J4075">
        <v>1</v>
      </c>
      <c r="K4075">
        <v>0</v>
      </c>
      <c r="L4075">
        <v>0</v>
      </c>
      <c r="M4075">
        <v>0</v>
      </c>
      <c r="N4075">
        <v>1</v>
      </c>
    </row>
    <row r="4076" spans="1:14" x14ac:dyDescent="0.2">
      <c r="A4076">
        <v>5952</v>
      </c>
      <c r="B4076" t="s">
        <v>23587</v>
      </c>
      <c r="C4076" t="s">
        <v>23588</v>
      </c>
      <c r="D4076" t="s">
        <v>16027</v>
      </c>
      <c r="E4076" t="s">
        <v>16028</v>
      </c>
      <c r="F4076" t="s">
        <v>1071</v>
      </c>
      <c r="G4076" t="s">
        <v>9</v>
      </c>
      <c r="H4076" t="s">
        <v>10</v>
      </c>
      <c r="I4076">
        <v>-2.8000000000000001E-2</v>
      </c>
      <c r="J4076">
        <v>2</v>
      </c>
      <c r="K4076">
        <v>1</v>
      </c>
      <c r="L4076">
        <v>0</v>
      </c>
      <c r="M4076">
        <v>0.16700000000000001</v>
      </c>
      <c r="N4076">
        <v>1</v>
      </c>
    </row>
    <row r="4077" spans="1:14" x14ac:dyDescent="0.2">
      <c r="A4077">
        <v>3814</v>
      </c>
      <c r="B4077" t="s">
        <v>16025</v>
      </c>
      <c r="C4077" t="s">
        <v>16026</v>
      </c>
      <c r="D4077" t="s">
        <v>16027</v>
      </c>
      <c r="E4077" t="s">
        <v>16028</v>
      </c>
      <c r="F4077" t="s">
        <v>1071</v>
      </c>
      <c r="G4077" t="s">
        <v>9</v>
      </c>
      <c r="H4077" t="s">
        <v>10</v>
      </c>
      <c r="I4077">
        <v>-1.2E-2</v>
      </c>
      <c r="J4077">
        <v>2</v>
      </c>
      <c r="K4077">
        <v>0</v>
      </c>
      <c r="L4077">
        <v>1</v>
      </c>
      <c r="M4077">
        <v>0.25</v>
      </c>
      <c r="N4077">
        <v>1</v>
      </c>
    </row>
    <row r="4078" spans="1:14" x14ac:dyDescent="0.2">
      <c r="A4078">
        <v>770</v>
      </c>
      <c r="B4078" t="s">
        <v>3675</v>
      </c>
      <c r="C4078" t="s">
        <v>3676</v>
      </c>
      <c r="D4078" t="s">
        <v>2286</v>
      </c>
      <c r="E4078" t="s">
        <v>2287</v>
      </c>
      <c r="F4078" t="s">
        <v>2288</v>
      </c>
      <c r="G4078" t="s">
        <v>9</v>
      </c>
      <c r="H4078" t="s">
        <v>10</v>
      </c>
      <c r="I4078">
        <v>-2.2469999999999999</v>
      </c>
      <c r="J4078">
        <v>2</v>
      </c>
      <c r="K4078">
        <v>2</v>
      </c>
      <c r="L4078">
        <v>1</v>
      </c>
      <c r="M4078">
        <v>2.5000000000000001E-2</v>
      </c>
      <c r="N4078">
        <v>1</v>
      </c>
    </row>
    <row r="4079" spans="1:14" x14ac:dyDescent="0.2">
      <c r="A4079">
        <v>469</v>
      </c>
      <c r="B4079" t="s">
        <v>2284</v>
      </c>
      <c r="C4079" t="s">
        <v>2285</v>
      </c>
      <c r="D4079" t="s">
        <v>2286</v>
      </c>
      <c r="E4079" t="s">
        <v>2287</v>
      </c>
      <c r="F4079" t="s">
        <v>2288</v>
      </c>
      <c r="G4079" t="s">
        <v>9</v>
      </c>
      <c r="H4079" t="s">
        <v>10</v>
      </c>
      <c r="I4079">
        <v>-0.70799999999999996</v>
      </c>
      <c r="J4079">
        <v>2</v>
      </c>
      <c r="K4079">
        <v>2</v>
      </c>
      <c r="L4079">
        <v>1</v>
      </c>
      <c r="M4079">
        <v>2.5000000000000001E-2</v>
      </c>
      <c r="N4079">
        <v>1</v>
      </c>
    </row>
    <row r="4080" spans="1:14" x14ac:dyDescent="0.2">
      <c r="A4080">
        <v>1699</v>
      </c>
      <c r="B4080" t="s">
        <v>7751</v>
      </c>
      <c r="C4080" t="s">
        <v>7752</v>
      </c>
      <c r="D4080" t="s">
        <v>7753</v>
      </c>
      <c r="E4080" t="s">
        <v>2287</v>
      </c>
      <c r="F4080" t="s">
        <v>2288</v>
      </c>
      <c r="G4080" t="s">
        <v>9</v>
      </c>
      <c r="H4080" t="s">
        <v>10</v>
      </c>
      <c r="I4080">
        <v>-0.40899999999999997</v>
      </c>
      <c r="J4080">
        <v>1</v>
      </c>
      <c r="K4080">
        <v>1</v>
      </c>
      <c r="L4080">
        <v>1</v>
      </c>
      <c r="M4080">
        <v>4.2000000000000003E-2</v>
      </c>
      <c r="N4080">
        <v>1</v>
      </c>
    </row>
    <row r="4081" spans="1:14" x14ac:dyDescent="0.2">
      <c r="A4081">
        <v>3253</v>
      </c>
      <c r="B4081" t="s">
        <v>13951</v>
      </c>
      <c r="C4081" t="s">
        <v>13952</v>
      </c>
      <c r="D4081" t="s">
        <v>13953</v>
      </c>
      <c r="E4081" t="s">
        <v>13954</v>
      </c>
      <c r="F4081" t="s">
        <v>6976</v>
      </c>
      <c r="G4081" t="s">
        <v>9</v>
      </c>
      <c r="H4081" t="s">
        <v>10</v>
      </c>
      <c r="I4081">
        <v>-6.2E-2</v>
      </c>
      <c r="J4081">
        <v>1</v>
      </c>
      <c r="K4081">
        <v>1</v>
      </c>
      <c r="L4081">
        <v>1</v>
      </c>
      <c r="M4081">
        <v>6.2E-2</v>
      </c>
      <c r="N4081">
        <v>1</v>
      </c>
    </row>
    <row r="4082" spans="1:14" x14ac:dyDescent="0.2">
      <c r="A4082">
        <v>3659</v>
      </c>
      <c r="B4082" t="s">
        <v>15501</v>
      </c>
      <c r="C4082" t="s">
        <v>15502</v>
      </c>
      <c r="D4082" t="s">
        <v>15503</v>
      </c>
      <c r="E4082" t="s">
        <v>15504</v>
      </c>
      <c r="F4082" t="s">
        <v>15505</v>
      </c>
      <c r="G4082" t="s">
        <v>9</v>
      </c>
      <c r="H4082" t="s">
        <v>10</v>
      </c>
      <c r="I4082">
        <v>-6.3730000000000002</v>
      </c>
      <c r="J4082">
        <v>0</v>
      </c>
      <c r="K4082">
        <v>0</v>
      </c>
      <c r="L4082">
        <v>1</v>
      </c>
      <c r="M4082">
        <v>0.25</v>
      </c>
      <c r="N4082">
        <v>1</v>
      </c>
    </row>
    <row r="4083" spans="1:14" x14ac:dyDescent="0.2">
      <c r="A4083">
        <v>4343</v>
      </c>
      <c r="B4083" t="s">
        <v>17968</v>
      </c>
      <c r="C4083" t="s">
        <v>17969</v>
      </c>
      <c r="D4083" t="s">
        <v>15503</v>
      </c>
      <c r="E4083" t="s">
        <v>15504</v>
      </c>
      <c r="F4083" t="s">
        <v>15505</v>
      </c>
      <c r="G4083" t="s">
        <v>9</v>
      </c>
      <c r="H4083" t="s">
        <v>10</v>
      </c>
      <c r="I4083">
        <v>-0.246</v>
      </c>
      <c r="J4083">
        <v>1</v>
      </c>
      <c r="K4083">
        <v>0</v>
      </c>
      <c r="L4083">
        <v>0</v>
      </c>
      <c r="M4083">
        <v>0.25</v>
      </c>
      <c r="N4083">
        <v>1</v>
      </c>
    </row>
    <row r="4084" spans="1:14" x14ac:dyDescent="0.2">
      <c r="A4084">
        <v>5963</v>
      </c>
      <c r="B4084" t="s">
        <v>23625</v>
      </c>
      <c r="C4084" t="s">
        <v>23626</v>
      </c>
      <c r="D4084" t="s">
        <v>23627</v>
      </c>
      <c r="E4084" t="s">
        <v>15504</v>
      </c>
      <c r="F4084" t="s">
        <v>15505</v>
      </c>
      <c r="G4084" t="s">
        <v>9</v>
      </c>
      <c r="H4084" t="s">
        <v>10</v>
      </c>
      <c r="I4084">
        <v>-7.0999999999999994E-2</v>
      </c>
      <c r="J4084">
        <v>2</v>
      </c>
      <c r="K4084">
        <v>2</v>
      </c>
      <c r="L4084">
        <v>1</v>
      </c>
      <c r="M4084">
        <v>6.2E-2</v>
      </c>
      <c r="N4084">
        <v>1</v>
      </c>
    </row>
    <row r="4085" spans="1:14" x14ac:dyDescent="0.2">
      <c r="A4085">
        <v>6904</v>
      </c>
      <c r="B4085" t="s">
        <v>26788</v>
      </c>
      <c r="C4085" t="s">
        <v>26789</v>
      </c>
      <c r="D4085" t="s">
        <v>26790</v>
      </c>
      <c r="E4085" t="s">
        <v>26791</v>
      </c>
      <c r="F4085" t="s">
        <v>26792</v>
      </c>
      <c r="G4085" t="s">
        <v>9</v>
      </c>
      <c r="H4085" t="s">
        <v>10</v>
      </c>
      <c r="I4085">
        <v>-1.111</v>
      </c>
      <c r="J4085">
        <v>0</v>
      </c>
      <c r="K4085">
        <v>1</v>
      </c>
      <c r="L4085">
        <v>2</v>
      </c>
      <c r="M4085">
        <v>0.03</v>
      </c>
      <c r="N4085">
        <v>1</v>
      </c>
    </row>
    <row r="4086" spans="1:14" x14ac:dyDescent="0.2">
      <c r="A4086">
        <v>6939</v>
      </c>
      <c r="B4086" t="s">
        <v>26886</v>
      </c>
      <c r="C4086" t="s">
        <v>26887</v>
      </c>
      <c r="D4086" t="s">
        <v>26888</v>
      </c>
      <c r="E4086" t="s">
        <v>26791</v>
      </c>
      <c r="F4086" t="s">
        <v>26792</v>
      </c>
      <c r="G4086" t="s">
        <v>9</v>
      </c>
      <c r="H4086" t="s">
        <v>10</v>
      </c>
      <c r="I4086">
        <v>-0.17</v>
      </c>
      <c r="J4086">
        <v>2</v>
      </c>
      <c r="K4086">
        <v>2</v>
      </c>
      <c r="L4086">
        <v>1</v>
      </c>
      <c r="M4086">
        <v>0.125</v>
      </c>
      <c r="N4086">
        <v>1</v>
      </c>
    </row>
    <row r="4087" spans="1:14" x14ac:dyDescent="0.2">
      <c r="A4087">
        <v>1473</v>
      </c>
      <c r="B4087" t="s">
        <v>6786</v>
      </c>
      <c r="C4087" t="s">
        <v>6787</v>
      </c>
      <c r="D4087" t="s">
        <v>6788</v>
      </c>
      <c r="E4087" t="s">
        <v>6789</v>
      </c>
      <c r="F4087" t="s">
        <v>6790</v>
      </c>
      <c r="G4087" t="s">
        <v>9</v>
      </c>
      <c r="H4087" t="s">
        <v>10</v>
      </c>
      <c r="I4087">
        <v>-1.377</v>
      </c>
      <c r="J4087">
        <v>2</v>
      </c>
      <c r="K4087">
        <v>1</v>
      </c>
      <c r="L4087">
        <v>1</v>
      </c>
      <c r="M4087">
        <v>0.11600000000000001</v>
      </c>
      <c r="N4087">
        <v>1</v>
      </c>
    </row>
    <row r="4088" spans="1:14" x14ac:dyDescent="0.2">
      <c r="A4088">
        <v>7306</v>
      </c>
      <c r="B4088" t="s">
        <v>27941</v>
      </c>
      <c r="C4088" t="s">
        <v>27942</v>
      </c>
      <c r="D4088" t="s">
        <v>6788</v>
      </c>
      <c r="E4088" t="s">
        <v>6789</v>
      </c>
      <c r="F4088" t="s">
        <v>6790</v>
      </c>
      <c r="G4088" t="s">
        <v>9</v>
      </c>
      <c r="H4088" t="s">
        <v>10</v>
      </c>
      <c r="I4088">
        <v>-0.41699999999999998</v>
      </c>
      <c r="J4088">
        <v>2</v>
      </c>
      <c r="K4088">
        <v>1</v>
      </c>
      <c r="L4088">
        <v>1</v>
      </c>
      <c r="M4088">
        <v>9.2999999999999999E-2</v>
      </c>
      <c r="N4088">
        <v>1</v>
      </c>
    </row>
    <row r="4089" spans="1:14" x14ac:dyDescent="0.2">
      <c r="A4089">
        <v>1937</v>
      </c>
      <c r="B4089" t="s">
        <v>8731</v>
      </c>
      <c r="C4089" t="s">
        <v>8732</v>
      </c>
      <c r="D4089" t="s">
        <v>8733</v>
      </c>
      <c r="E4089" t="s">
        <v>8734</v>
      </c>
      <c r="F4089" t="s">
        <v>8735</v>
      </c>
      <c r="G4089" t="s">
        <v>9</v>
      </c>
      <c r="H4089" t="s">
        <v>10</v>
      </c>
      <c r="I4089">
        <v>-0.93100000000000005</v>
      </c>
      <c r="J4089">
        <v>1</v>
      </c>
      <c r="K4089">
        <v>1</v>
      </c>
      <c r="L4089">
        <v>0</v>
      </c>
      <c r="M4089">
        <v>0.125</v>
      </c>
      <c r="N4089">
        <v>1</v>
      </c>
    </row>
    <row r="4090" spans="1:14" x14ac:dyDescent="0.2">
      <c r="A4090">
        <v>913</v>
      </c>
      <c r="B4090" t="s">
        <v>4332</v>
      </c>
      <c r="C4090" t="s">
        <v>4333</v>
      </c>
      <c r="D4090" t="s">
        <v>4334</v>
      </c>
      <c r="E4090" t="s">
        <v>3998</v>
      </c>
      <c r="F4090" t="s">
        <v>3999</v>
      </c>
      <c r="G4090" t="s">
        <v>9</v>
      </c>
      <c r="H4090" t="s">
        <v>10</v>
      </c>
      <c r="I4090">
        <v>-2.218</v>
      </c>
      <c r="J4090">
        <v>2</v>
      </c>
      <c r="K4090">
        <v>0</v>
      </c>
      <c r="L4090">
        <v>1</v>
      </c>
      <c r="M4090">
        <v>4.9000000000000002E-2</v>
      </c>
      <c r="N4090">
        <v>1</v>
      </c>
    </row>
    <row r="4091" spans="1:14" x14ac:dyDescent="0.2">
      <c r="A4091">
        <v>840</v>
      </c>
      <c r="B4091" t="s">
        <v>3995</v>
      </c>
      <c r="C4091" t="s">
        <v>3996</v>
      </c>
      <c r="D4091" t="s">
        <v>3997</v>
      </c>
      <c r="E4091" t="s">
        <v>3998</v>
      </c>
      <c r="F4091" t="s">
        <v>3999</v>
      </c>
      <c r="G4091" t="s">
        <v>9</v>
      </c>
      <c r="H4091" t="s">
        <v>10</v>
      </c>
      <c r="I4091">
        <v>-0.65700000000000003</v>
      </c>
      <c r="J4091">
        <v>0</v>
      </c>
      <c r="K4091">
        <v>0</v>
      </c>
      <c r="L4091">
        <v>1</v>
      </c>
      <c r="M4091">
        <v>9.9000000000000005E-2</v>
      </c>
      <c r="N4091">
        <v>1</v>
      </c>
    </row>
    <row r="4092" spans="1:14" x14ac:dyDescent="0.2">
      <c r="A4092">
        <v>7714</v>
      </c>
      <c r="B4092" t="s">
        <v>29445</v>
      </c>
      <c r="C4092" t="s">
        <v>29446</v>
      </c>
      <c r="D4092" t="s">
        <v>29222</v>
      </c>
      <c r="E4092" t="s">
        <v>29223</v>
      </c>
      <c r="F4092" t="s">
        <v>29224</v>
      </c>
      <c r="G4092" t="s">
        <v>9</v>
      </c>
      <c r="H4092" t="s">
        <v>10</v>
      </c>
      <c r="I4092">
        <v>-2.4900000000000002</v>
      </c>
      <c r="J4092">
        <v>1</v>
      </c>
      <c r="K4092">
        <v>1</v>
      </c>
      <c r="L4092">
        <v>1</v>
      </c>
      <c r="M4092">
        <v>0.188</v>
      </c>
      <c r="N4092">
        <v>1</v>
      </c>
    </row>
    <row r="4093" spans="1:14" x14ac:dyDescent="0.2">
      <c r="A4093">
        <v>7663</v>
      </c>
      <c r="B4093" t="s">
        <v>29220</v>
      </c>
      <c r="C4093" t="s">
        <v>29221</v>
      </c>
      <c r="D4093" t="s">
        <v>29222</v>
      </c>
      <c r="E4093" t="s">
        <v>29223</v>
      </c>
      <c r="F4093" t="s">
        <v>29224</v>
      </c>
      <c r="G4093" t="s">
        <v>9</v>
      </c>
      <c r="H4093" t="s">
        <v>10</v>
      </c>
      <c r="I4093">
        <v>-2.242</v>
      </c>
      <c r="J4093">
        <v>1</v>
      </c>
      <c r="K4093">
        <v>1</v>
      </c>
      <c r="L4093">
        <v>1</v>
      </c>
      <c r="M4093">
        <v>0.22600000000000001</v>
      </c>
      <c r="N4093">
        <v>1</v>
      </c>
    </row>
    <row r="4094" spans="1:14" x14ac:dyDescent="0.2">
      <c r="A4094">
        <v>5997</v>
      </c>
      <c r="B4094" t="s">
        <v>23744</v>
      </c>
      <c r="C4094" t="s">
        <v>23745</v>
      </c>
      <c r="D4094" t="s">
        <v>23746</v>
      </c>
      <c r="E4094" t="s">
        <v>23747</v>
      </c>
      <c r="F4094" t="s">
        <v>23748</v>
      </c>
      <c r="G4094" t="s">
        <v>9</v>
      </c>
      <c r="H4094" t="s">
        <v>10</v>
      </c>
      <c r="I4094">
        <v>-0.27700000000000002</v>
      </c>
      <c r="J4094">
        <v>2</v>
      </c>
      <c r="K4094">
        <v>1</v>
      </c>
      <c r="L4094">
        <v>0</v>
      </c>
      <c r="M4094">
        <v>7.4999999999999997E-2</v>
      </c>
      <c r="N4094">
        <v>1</v>
      </c>
    </row>
    <row r="4095" spans="1:14" x14ac:dyDescent="0.2">
      <c r="A4095">
        <v>155</v>
      </c>
      <c r="B4095" t="s">
        <v>769</v>
      </c>
      <c r="C4095" t="s">
        <v>770</v>
      </c>
      <c r="D4095" t="s">
        <v>771</v>
      </c>
      <c r="E4095" t="s">
        <v>772</v>
      </c>
      <c r="F4095" t="s">
        <v>773</v>
      </c>
      <c r="G4095" t="s">
        <v>9</v>
      </c>
      <c r="H4095" t="s">
        <v>10</v>
      </c>
      <c r="I4095">
        <v>-0.81699999999999995</v>
      </c>
      <c r="J4095">
        <v>2</v>
      </c>
      <c r="K4095">
        <v>1</v>
      </c>
      <c r="L4095">
        <v>2</v>
      </c>
      <c r="M4095">
        <v>0.22</v>
      </c>
      <c r="N4095">
        <v>1</v>
      </c>
    </row>
    <row r="4096" spans="1:14" x14ac:dyDescent="0.2">
      <c r="A4096">
        <v>7232</v>
      </c>
      <c r="B4096" t="s">
        <v>27710</v>
      </c>
      <c r="C4096" t="s">
        <v>27711</v>
      </c>
      <c r="D4096" t="s">
        <v>27712</v>
      </c>
      <c r="E4096" t="s">
        <v>772</v>
      </c>
      <c r="F4096" t="s">
        <v>773</v>
      </c>
      <c r="G4096" t="s">
        <v>9</v>
      </c>
      <c r="H4096" t="s">
        <v>10</v>
      </c>
      <c r="I4096">
        <v>-0.72099999999999997</v>
      </c>
      <c r="J4096">
        <v>1</v>
      </c>
      <c r="K4096">
        <v>2</v>
      </c>
      <c r="L4096">
        <v>1</v>
      </c>
      <c r="M4096">
        <v>4.2999999999999997E-2</v>
      </c>
      <c r="N4096">
        <v>1</v>
      </c>
    </row>
    <row r="4097" spans="1:14" x14ac:dyDescent="0.2">
      <c r="A4097">
        <v>5425</v>
      </c>
      <c r="B4097" t="s">
        <v>21783</v>
      </c>
      <c r="C4097" t="s">
        <v>21784</v>
      </c>
      <c r="D4097" t="s">
        <v>21785</v>
      </c>
      <c r="E4097" t="s">
        <v>4144</v>
      </c>
      <c r="F4097" t="s">
        <v>4145</v>
      </c>
      <c r="G4097" t="s">
        <v>9</v>
      </c>
      <c r="H4097" t="s">
        <v>10</v>
      </c>
      <c r="I4097">
        <v>-1.744</v>
      </c>
      <c r="J4097">
        <v>1</v>
      </c>
      <c r="K4097">
        <v>0</v>
      </c>
      <c r="L4097">
        <v>0</v>
      </c>
      <c r="M4097">
        <v>0.5</v>
      </c>
      <c r="N4097">
        <v>1</v>
      </c>
    </row>
    <row r="4098" spans="1:14" x14ac:dyDescent="0.2">
      <c r="A4098">
        <v>873</v>
      </c>
      <c r="B4098" t="s">
        <v>4141</v>
      </c>
      <c r="C4098" t="s">
        <v>4142</v>
      </c>
      <c r="D4098" t="s">
        <v>4143</v>
      </c>
      <c r="E4098" t="s">
        <v>4144</v>
      </c>
      <c r="F4098" t="s">
        <v>4145</v>
      </c>
      <c r="G4098" t="s">
        <v>9</v>
      </c>
      <c r="H4098" t="s">
        <v>10</v>
      </c>
      <c r="I4098">
        <v>-0.13900000000000001</v>
      </c>
      <c r="J4098">
        <v>1</v>
      </c>
      <c r="K4098">
        <v>1</v>
      </c>
      <c r="L4098">
        <v>1</v>
      </c>
      <c r="M4098">
        <v>2.9000000000000001E-2</v>
      </c>
      <c r="N4098">
        <v>1</v>
      </c>
    </row>
    <row r="4099" spans="1:14" x14ac:dyDescent="0.2">
      <c r="A4099">
        <v>5226</v>
      </c>
      <c r="B4099" t="s">
        <v>21091</v>
      </c>
      <c r="C4099" t="s">
        <v>21092</v>
      </c>
      <c r="D4099" t="s">
        <v>21093</v>
      </c>
      <c r="E4099" t="s">
        <v>21094</v>
      </c>
      <c r="F4099" t="s">
        <v>21095</v>
      </c>
      <c r="G4099" t="s">
        <v>9</v>
      </c>
      <c r="H4099" t="s">
        <v>10</v>
      </c>
      <c r="I4099">
        <v>-1.01</v>
      </c>
      <c r="J4099">
        <v>0</v>
      </c>
      <c r="K4099">
        <v>1</v>
      </c>
      <c r="L4099">
        <v>1</v>
      </c>
      <c r="M4099">
        <v>0.5</v>
      </c>
      <c r="N4099">
        <v>1</v>
      </c>
    </row>
    <row r="4100" spans="1:14" x14ac:dyDescent="0.2">
      <c r="A4100">
        <v>435</v>
      </c>
      <c r="B4100" t="s">
        <v>2121</v>
      </c>
      <c r="C4100" t="s">
        <v>2122</v>
      </c>
      <c r="D4100" t="s">
        <v>13</v>
      </c>
      <c r="E4100" t="s">
        <v>14</v>
      </c>
      <c r="F4100" t="s">
        <v>15</v>
      </c>
      <c r="G4100" t="s">
        <v>9</v>
      </c>
      <c r="H4100" t="s">
        <v>10</v>
      </c>
      <c r="I4100">
        <v>-1.0349999999999999</v>
      </c>
      <c r="J4100">
        <v>1</v>
      </c>
      <c r="K4100">
        <v>1</v>
      </c>
      <c r="L4100">
        <v>1</v>
      </c>
      <c r="M4100">
        <v>2.8000000000000001E-2</v>
      </c>
      <c r="N4100">
        <v>1</v>
      </c>
    </row>
    <row r="4101" spans="1:14" x14ac:dyDescent="0.2">
      <c r="A4101">
        <v>1</v>
      </c>
      <c r="B4101" t="s">
        <v>11</v>
      </c>
      <c r="C4101" s="1" t="s">
        <v>12</v>
      </c>
      <c r="D4101" t="s">
        <v>13</v>
      </c>
      <c r="E4101" t="s">
        <v>14</v>
      </c>
      <c r="F4101" t="s">
        <v>15</v>
      </c>
      <c r="G4101" t="s">
        <v>9</v>
      </c>
      <c r="H4101" t="s">
        <v>10</v>
      </c>
      <c r="I4101">
        <v>-0.505</v>
      </c>
      <c r="J4101">
        <v>1</v>
      </c>
      <c r="K4101">
        <v>1</v>
      </c>
      <c r="L4101">
        <v>1</v>
      </c>
      <c r="M4101">
        <v>2.8000000000000001E-2</v>
      </c>
      <c r="N4101">
        <v>1</v>
      </c>
    </row>
    <row r="4102" spans="1:14" x14ac:dyDescent="0.2">
      <c r="A4102">
        <v>7436</v>
      </c>
      <c r="B4102" t="s">
        <v>28361</v>
      </c>
      <c r="C4102" t="s">
        <v>28362</v>
      </c>
      <c r="D4102" t="s">
        <v>15700</v>
      </c>
      <c r="E4102" t="s">
        <v>28363</v>
      </c>
      <c r="F4102" t="s">
        <v>1011</v>
      </c>
      <c r="G4102" t="s">
        <v>9</v>
      </c>
      <c r="H4102" t="s">
        <v>10</v>
      </c>
      <c r="I4102">
        <v>-1.1120000000000001</v>
      </c>
      <c r="J4102">
        <v>1</v>
      </c>
      <c r="K4102">
        <v>0</v>
      </c>
      <c r="L4102">
        <v>2</v>
      </c>
      <c r="M4102">
        <v>3.7999999999999999E-2</v>
      </c>
      <c r="N4102">
        <v>1</v>
      </c>
    </row>
    <row r="4103" spans="1:14" x14ac:dyDescent="0.2">
      <c r="A4103">
        <v>1614</v>
      </c>
      <c r="B4103" t="s">
        <v>7394</v>
      </c>
      <c r="C4103" t="s">
        <v>7395</v>
      </c>
      <c r="D4103" t="s">
        <v>7396</v>
      </c>
      <c r="E4103" t="s">
        <v>7397</v>
      </c>
      <c r="F4103" t="s">
        <v>7398</v>
      </c>
      <c r="G4103" t="s">
        <v>9</v>
      </c>
      <c r="H4103" t="s">
        <v>10</v>
      </c>
      <c r="I4103">
        <v>-0.29299999999999998</v>
      </c>
      <c r="J4103">
        <v>2</v>
      </c>
      <c r="K4103">
        <v>1</v>
      </c>
      <c r="L4103">
        <v>1</v>
      </c>
      <c r="M4103">
        <v>5.2999999999999999E-2</v>
      </c>
      <c r="N4103">
        <v>1</v>
      </c>
    </row>
    <row r="4104" spans="1:14" x14ac:dyDescent="0.2">
      <c r="A4104">
        <v>3884</v>
      </c>
      <c r="B4104" t="s">
        <v>16288</v>
      </c>
      <c r="C4104" t="s">
        <v>16289</v>
      </c>
      <c r="D4104" t="s">
        <v>16290</v>
      </c>
      <c r="E4104" t="s">
        <v>7397</v>
      </c>
      <c r="F4104" t="s">
        <v>7398</v>
      </c>
      <c r="G4104" t="s">
        <v>9</v>
      </c>
      <c r="H4104" t="s">
        <v>10</v>
      </c>
      <c r="I4104">
        <v>-0.193</v>
      </c>
      <c r="J4104">
        <v>1</v>
      </c>
      <c r="K4104">
        <v>0</v>
      </c>
      <c r="L4104">
        <v>0</v>
      </c>
      <c r="M4104">
        <v>4.7E-2</v>
      </c>
      <c r="N4104">
        <v>1</v>
      </c>
    </row>
    <row r="4105" spans="1:14" x14ac:dyDescent="0.2">
      <c r="A4105">
        <v>7749</v>
      </c>
      <c r="B4105" t="s">
        <v>29597</v>
      </c>
      <c r="C4105" t="s">
        <v>29598</v>
      </c>
      <c r="D4105" t="s">
        <v>29599</v>
      </c>
      <c r="E4105" t="s">
        <v>29600</v>
      </c>
      <c r="F4105" t="s">
        <v>29601</v>
      </c>
      <c r="G4105" t="s">
        <v>9</v>
      </c>
      <c r="H4105" t="s">
        <v>10</v>
      </c>
      <c r="I4105">
        <v>-8.1000000000000003E-2</v>
      </c>
      <c r="J4105">
        <v>2</v>
      </c>
      <c r="K4105">
        <v>2</v>
      </c>
      <c r="L4105">
        <v>1</v>
      </c>
      <c r="M4105">
        <v>6.2E-2</v>
      </c>
      <c r="N4105">
        <v>1</v>
      </c>
    </row>
    <row r="4106" spans="1:14" x14ac:dyDescent="0.2">
      <c r="A4106">
        <v>4471</v>
      </c>
      <c r="B4106" t="s">
        <v>18409</v>
      </c>
      <c r="C4106" t="s">
        <v>18410</v>
      </c>
      <c r="D4106" t="s">
        <v>18411</v>
      </c>
      <c r="E4106" t="s">
        <v>18412</v>
      </c>
      <c r="F4106" t="s">
        <v>18413</v>
      </c>
      <c r="G4106" t="s">
        <v>9</v>
      </c>
      <c r="H4106" t="s">
        <v>10</v>
      </c>
      <c r="I4106">
        <v>-0.80100000000000005</v>
      </c>
      <c r="J4106">
        <v>0</v>
      </c>
      <c r="K4106">
        <v>1</v>
      </c>
      <c r="L4106">
        <v>1</v>
      </c>
      <c r="M4106">
        <v>7.6999999999999999E-2</v>
      </c>
      <c r="N4106">
        <v>1</v>
      </c>
    </row>
    <row r="4107" spans="1:14" x14ac:dyDescent="0.2">
      <c r="A4107">
        <v>5911</v>
      </c>
      <c r="B4107" t="s">
        <v>23441</v>
      </c>
      <c r="C4107" t="s">
        <v>23442</v>
      </c>
      <c r="D4107" t="s">
        <v>23443</v>
      </c>
      <c r="E4107" t="s">
        <v>23444</v>
      </c>
      <c r="F4107" t="s">
        <v>23445</v>
      </c>
      <c r="G4107" t="s">
        <v>9</v>
      </c>
      <c r="H4107" t="s">
        <v>10</v>
      </c>
      <c r="I4107">
        <v>-0.70299999999999996</v>
      </c>
      <c r="J4107">
        <v>2</v>
      </c>
      <c r="K4107">
        <v>1</v>
      </c>
      <c r="L4107">
        <v>1</v>
      </c>
      <c r="M4107">
        <v>0</v>
      </c>
      <c r="N4107">
        <v>1</v>
      </c>
    </row>
    <row r="4108" spans="1:14" x14ac:dyDescent="0.2">
      <c r="A4108">
        <v>6555</v>
      </c>
      <c r="B4108" t="s">
        <v>25734</v>
      </c>
      <c r="C4108" t="s">
        <v>25735</v>
      </c>
      <c r="D4108" t="s">
        <v>25736</v>
      </c>
      <c r="E4108" t="s">
        <v>25430</v>
      </c>
      <c r="F4108" t="s">
        <v>25431</v>
      </c>
      <c r="G4108" t="s">
        <v>9</v>
      </c>
      <c r="H4108" t="s">
        <v>10</v>
      </c>
      <c r="I4108">
        <v>-1.2969999999999999</v>
      </c>
      <c r="J4108">
        <v>1</v>
      </c>
      <c r="K4108">
        <v>0</v>
      </c>
      <c r="L4108">
        <v>1</v>
      </c>
      <c r="M4108">
        <v>0.5</v>
      </c>
      <c r="N4108">
        <v>1</v>
      </c>
    </row>
    <row r="4109" spans="1:14" x14ac:dyDescent="0.2">
      <c r="A4109">
        <v>6468</v>
      </c>
      <c r="B4109" t="s">
        <v>25427</v>
      </c>
      <c r="C4109" t="s">
        <v>25428</v>
      </c>
      <c r="D4109" t="s">
        <v>25429</v>
      </c>
      <c r="E4109" t="s">
        <v>25430</v>
      </c>
      <c r="F4109" t="s">
        <v>25431</v>
      </c>
      <c r="G4109" t="s">
        <v>9</v>
      </c>
      <c r="H4109" t="s">
        <v>10</v>
      </c>
      <c r="I4109">
        <v>-0.92100000000000004</v>
      </c>
      <c r="J4109">
        <v>2</v>
      </c>
      <c r="K4109">
        <v>1</v>
      </c>
      <c r="L4109">
        <v>1</v>
      </c>
      <c r="M4109">
        <v>0.16700000000000001</v>
      </c>
      <c r="N4109">
        <v>1</v>
      </c>
    </row>
    <row r="4110" spans="1:14" x14ac:dyDescent="0.2">
      <c r="A4110">
        <v>6793</v>
      </c>
      <c r="B4110" t="s">
        <v>26471</v>
      </c>
      <c r="C4110" t="s">
        <v>26472</v>
      </c>
      <c r="D4110" t="s">
        <v>26473</v>
      </c>
      <c r="E4110" t="s">
        <v>25430</v>
      </c>
      <c r="F4110" t="s">
        <v>25431</v>
      </c>
      <c r="G4110" t="s">
        <v>9</v>
      </c>
      <c r="H4110" t="s">
        <v>10</v>
      </c>
      <c r="I4110">
        <v>-0.40300000000000002</v>
      </c>
      <c r="J4110">
        <v>1</v>
      </c>
      <c r="K4110">
        <v>1</v>
      </c>
      <c r="L4110">
        <v>2</v>
      </c>
      <c r="M4110">
        <v>9.1999999999999998E-2</v>
      </c>
      <c r="N4110">
        <v>1</v>
      </c>
    </row>
    <row r="4111" spans="1:14" x14ac:dyDescent="0.2">
      <c r="A4111">
        <v>718</v>
      </c>
      <c r="B4111" t="s">
        <v>3434</v>
      </c>
      <c r="C4111" t="s">
        <v>3435</v>
      </c>
      <c r="D4111" t="s">
        <v>1546</v>
      </c>
      <c r="E4111" t="s">
        <v>3436</v>
      </c>
      <c r="F4111" t="s">
        <v>1548</v>
      </c>
      <c r="G4111" t="s">
        <v>9</v>
      </c>
      <c r="H4111" t="s">
        <v>10</v>
      </c>
      <c r="I4111">
        <v>-2.2759999999999998</v>
      </c>
      <c r="J4111">
        <v>2</v>
      </c>
      <c r="K4111">
        <v>2</v>
      </c>
      <c r="L4111">
        <v>1</v>
      </c>
      <c r="M4111">
        <v>2.5000000000000001E-2</v>
      </c>
      <c r="N4111">
        <v>1</v>
      </c>
    </row>
    <row r="4112" spans="1:14" x14ac:dyDescent="0.2">
      <c r="A4112">
        <v>4290</v>
      </c>
      <c r="B4112" t="s">
        <v>17789</v>
      </c>
      <c r="C4112" t="s">
        <v>17790</v>
      </c>
      <c r="D4112" t="s">
        <v>17791</v>
      </c>
      <c r="E4112" t="s">
        <v>3436</v>
      </c>
      <c r="F4112" t="s">
        <v>1548</v>
      </c>
      <c r="G4112" t="s">
        <v>9</v>
      </c>
      <c r="H4112" t="s">
        <v>10</v>
      </c>
      <c r="I4112">
        <v>-7.0000000000000007E-2</v>
      </c>
      <c r="J4112">
        <v>1</v>
      </c>
      <c r="K4112">
        <v>0</v>
      </c>
      <c r="L4112">
        <v>0</v>
      </c>
      <c r="M4112">
        <v>0.125</v>
      </c>
      <c r="N4112">
        <v>1</v>
      </c>
    </row>
    <row r="4113" spans="1:14" x14ac:dyDescent="0.2">
      <c r="A4113">
        <v>1126</v>
      </c>
      <c r="B4113" t="s">
        <v>5271</v>
      </c>
      <c r="C4113" t="s">
        <v>5272</v>
      </c>
      <c r="D4113" t="s">
        <v>5273</v>
      </c>
      <c r="E4113" t="s">
        <v>5274</v>
      </c>
      <c r="F4113" t="s">
        <v>5275</v>
      </c>
      <c r="G4113" t="s">
        <v>9</v>
      </c>
      <c r="H4113" t="s">
        <v>10</v>
      </c>
      <c r="I4113">
        <v>-1.4470000000000001</v>
      </c>
      <c r="J4113">
        <v>1</v>
      </c>
      <c r="K4113">
        <v>1</v>
      </c>
      <c r="L4113">
        <v>0</v>
      </c>
      <c r="M4113">
        <v>0.125</v>
      </c>
      <c r="N4113">
        <v>1</v>
      </c>
    </row>
    <row r="4114" spans="1:14" x14ac:dyDescent="0.2">
      <c r="A4114">
        <v>4648</v>
      </c>
      <c r="B4114" t="s">
        <v>19027</v>
      </c>
      <c r="C4114" t="s">
        <v>19028</v>
      </c>
      <c r="D4114" t="s">
        <v>1042</v>
      </c>
      <c r="E4114" t="s">
        <v>9775</v>
      </c>
      <c r="F4114" t="s">
        <v>1044</v>
      </c>
      <c r="G4114" t="s">
        <v>9</v>
      </c>
      <c r="H4114" t="s">
        <v>10</v>
      </c>
      <c r="I4114">
        <v>-3.6110000000000002</v>
      </c>
      <c r="J4114">
        <v>1</v>
      </c>
      <c r="K4114">
        <v>0</v>
      </c>
      <c r="L4114">
        <v>0</v>
      </c>
      <c r="M4114">
        <v>0.36499999999999999</v>
      </c>
      <c r="N4114">
        <v>1</v>
      </c>
    </row>
    <row r="4115" spans="1:14" x14ac:dyDescent="0.2">
      <c r="A4115">
        <v>4494</v>
      </c>
      <c r="B4115" t="s">
        <v>18503</v>
      </c>
      <c r="C4115" t="s">
        <v>18504</v>
      </c>
      <c r="D4115" t="s">
        <v>10877</v>
      </c>
      <c r="E4115" t="s">
        <v>9775</v>
      </c>
      <c r="F4115" t="s">
        <v>1044</v>
      </c>
      <c r="G4115" t="s">
        <v>9</v>
      </c>
      <c r="H4115" t="s">
        <v>10</v>
      </c>
      <c r="I4115">
        <v>-0.54700000000000004</v>
      </c>
      <c r="J4115">
        <v>2</v>
      </c>
      <c r="K4115">
        <v>2</v>
      </c>
      <c r="L4115">
        <v>1</v>
      </c>
      <c r="M4115">
        <v>1.6E-2</v>
      </c>
      <c r="N4115">
        <v>1</v>
      </c>
    </row>
    <row r="4116" spans="1:14" x14ac:dyDescent="0.2">
      <c r="A4116">
        <v>5614</v>
      </c>
      <c r="B4116" t="s">
        <v>22446</v>
      </c>
      <c r="C4116" t="s">
        <v>22447</v>
      </c>
      <c r="D4116" t="s">
        <v>9774</v>
      </c>
      <c r="E4116" t="s">
        <v>9775</v>
      </c>
      <c r="F4116" t="s">
        <v>1044</v>
      </c>
      <c r="G4116" t="s">
        <v>9</v>
      </c>
      <c r="H4116" t="s">
        <v>10</v>
      </c>
      <c r="I4116">
        <v>-0.34599999999999997</v>
      </c>
      <c r="J4116">
        <v>2</v>
      </c>
      <c r="K4116">
        <v>1</v>
      </c>
      <c r="L4116">
        <v>0</v>
      </c>
      <c r="M4116">
        <v>0.122</v>
      </c>
      <c r="N4116">
        <v>1</v>
      </c>
    </row>
    <row r="4117" spans="1:14" x14ac:dyDescent="0.2">
      <c r="A4117">
        <v>2190</v>
      </c>
      <c r="B4117" t="s">
        <v>9772</v>
      </c>
      <c r="C4117" s="1" t="s">
        <v>9773</v>
      </c>
      <c r="D4117" t="s">
        <v>9774</v>
      </c>
      <c r="E4117" t="s">
        <v>9775</v>
      </c>
      <c r="F4117" t="s">
        <v>1044</v>
      </c>
      <c r="G4117" t="s">
        <v>9</v>
      </c>
      <c r="H4117" t="s">
        <v>10</v>
      </c>
      <c r="I4117">
        <v>-0.223</v>
      </c>
      <c r="J4117">
        <v>2</v>
      </c>
      <c r="K4117">
        <v>1</v>
      </c>
      <c r="L4117">
        <v>0</v>
      </c>
      <c r="M4117">
        <v>0.14499999999999999</v>
      </c>
      <c r="N4117">
        <v>1</v>
      </c>
    </row>
    <row r="4118" spans="1:14" x14ac:dyDescent="0.2">
      <c r="A4118">
        <v>2464</v>
      </c>
      <c r="B4118" t="s">
        <v>10875</v>
      </c>
      <c r="C4118" t="s">
        <v>10876</v>
      </c>
      <c r="D4118" t="s">
        <v>10877</v>
      </c>
      <c r="E4118" t="s">
        <v>9775</v>
      </c>
      <c r="F4118" t="s">
        <v>1044</v>
      </c>
      <c r="G4118" t="s">
        <v>9</v>
      </c>
      <c r="H4118" t="s">
        <v>10</v>
      </c>
      <c r="I4118">
        <v>-0.222</v>
      </c>
      <c r="J4118">
        <v>2</v>
      </c>
      <c r="K4118">
        <v>1</v>
      </c>
      <c r="L4118">
        <v>2</v>
      </c>
      <c r="M4118">
        <v>4.1000000000000002E-2</v>
      </c>
      <c r="N4118">
        <v>1</v>
      </c>
    </row>
    <row r="4119" spans="1:14" x14ac:dyDescent="0.2">
      <c r="A4119">
        <v>3306</v>
      </c>
      <c r="B4119" t="s">
        <v>14159</v>
      </c>
      <c r="C4119" t="s">
        <v>14160</v>
      </c>
      <c r="D4119" t="s">
        <v>14161</v>
      </c>
      <c r="E4119" t="s">
        <v>10197</v>
      </c>
      <c r="F4119" t="s">
        <v>10198</v>
      </c>
      <c r="G4119" t="s">
        <v>9</v>
      </c>
      <c r="H4119" t="s">
        <v>10</v>
      </c>
      <c r="I4119">
        <v>-1.347</v>
      </c>
      <c r="J4119">
        <v>2</v>
      </c>
      <c r="K4119">
        <v>0</v>
      </c>
      <c r="L4119">
        <v>1</v>
      </c>
      <c r="M4119">
        <v>8.6999999999999994E-2</v>
      </c>
      <c r="N4119">
        <v>1</v>
      </c>
    </row>
    <row r="4120" spans="1:14" x14ac:dyDescent="0.2">
      <c r="A4120">
        <v>4102</v>
      </c>
      <c r="B4120" t="s">
        <v>17095</v>
      </c>
      <c r="C4120" t="s">
        <v>17096</v>
      </c>
      <c r="D4120" t="s">
        <v>10196</v>
      </c>
      <c r="E4120" t="s">
        <v>10197</v>
      </c>
      <c r="F4120" t="s">
        <v>10198</v>
      </c>
      <c r="G4120" t="s">
        <v>9</v>
      </c>
      <c r="H4120" t="s">
        <v>10</v>
      </c>
      <c r="I4120">
        <v>-0.70699999999999996</v>
      </c>
      <c r="J4120">
        <v>2</v>
      </c>
      <c r="K4120">
        <v>1</v>
      </c>
      <c r="L4120">
        <v>0</v>
      </c>
      <c r="M4120">
        <v>7.0999999999999994E-2</v>
      </c>
      <c r="N4120">
        <v>1</v>
      </c>
    </row>
    <row r="4121" spans="1:14" x14ac:dyDescent="0.2">
      <c r="A4121">
        <v>5148</v>
      </c>
      <c r="B4121" t="s">
        <v>20810</v>
      </c>
      <c r="C4121" t="s">
        <v>20811</v>
      </c>
      <c r="D4121" t="s">
        <v>10196</v>
      </c>
      <c r="E4121" t="s">
        <v>10197</v>
      </c>
      <c r="F4121" t="s">
        <v>10198</v>
      </c>
      <c r="G4121" t="s">
        <v>9</v>
      </c>
      <c r="H4121" t="s">
        <v>10</v>
      </c>
      <c r="I4121">
        <v>-0.31900000000000001</v>
      </c>
      <c r="J4121">
        <v>0</v>
      </c>
      <c r="K4121">
        <v>1</v>
      </c>
      <c r="L4121">
        <v>1</v>
      </c>
      <c r="M4121">
        <v>0.24399999999999999</v>
      </c>
      <c r="N4121">
        <v>1</v>
      </c>
    </row>
    <row r="4122" spans="1:14" x14ac:dyDescent="0.2">
      <c r="A4122">
        <v>2289</v>
      </c>
      <c r="B4122" t="s">
        <v>10194</v>
      </c>
      <c r="C4122" t="s">
        <v>10195</v>
      </c>
      <c r="D4122" t="s">
        <v>10196</v>
      </c>
      <c r="E4122" t="s">
        <v>10197</v>
      </c>
      <c r="F4122" t="s">
        <v>10198</v>
      </c>
      <c r="G4122" t="s">
        <v>9</v>
      </c>
      <c r="H4122" t="s">
        <v>10</v>
      </c>
      <c r="I4122">
        <v>-7.8E-2</v>
      </c>
      <c r="J4122">
        <v>0</v>
      </c>
      <c r="K4122">
        <v>1</v>
      </c>
      <c r="L4122">
        <v>1</v>
      </c>
      <c r="M4122">
        <v>0.108</v>
      </c>
      <c r="N4122">
        <v>1</v>
      </c>
    </row>
    <row r="4123" spans="1:14" x14ac:dyDescent="0.2">
      <c r="A4123">
        <v>1757</v>
      </c>
      <c r="B4123" t="s">
        <v>7990</v>
      </c>
      <c r="C4123" s="1" t="s">
        <v>7991</v>
      </c>
      <c r="D4123" t="s">
        <v>1786</v>
      </c>
      <c r="E4123" t="s">
        <v>7992</v>
      </c>
      <c r="F4123" t="s">
        <v>1788</v>
      </c>
      <c r="G4123" t="s">
        <v>9</v>
      </c>
      <c r="H4123" t="s">
        <v>10</v>
      </c>
      <c r="I4123">
        <v>-0.69899999999999995</v>
      </c>
      <c r="J4123">
        <v>1</v>
      </c>
      <c r="K4123">
        <v>1</v>
      </c>
      <c r="L4123">
        <v>1</v>
      </c>
      <c r="M4123">
        <v>8.3000000000000004E-2</v>
      </c>
      <c r="N4123">
        <v>1</v>
      </c>
    </row>
    <row r="4124" spans="1:14" x14ac:dyDescent="0.2">
      <c r="A4124">
        <v>5441</v>
      </c>
      <c r="B4124" t="s">
        <v>21847</v>
      </c>
      <c r="C4124" t="s">
        <v>21848</v>
      </c>
      <c r="D4124" t="s">
        <v>21849</v>
      </c>
      <c r="E4124" t="s">
        <v>21850</v>
      </c>
      <c r="F4124" t="s">
        <v>21851</v>
      </c>
      <c r="G4124" t="s">
        <v>9</v>
      </c>
      <c r="H4124" t="s">
        <v>10</v>
      </c>
      <c r="I4124">
        <v>-0.69899999999999995</v>
      </c>
      <c r="J4124">
        <v>2</v>
      </c>
      <c r="K4124">
        <v>1</v>
      </c>
      <c r="L4124">
        <v>1</v>
      </c>
      <c r="M4124">
        <v>0.23100000000000001</v>
      </c>
      <c r="N4124">
        <v>1</v>
      </c>
    </row>
    <row r="4125" spans="1:14" x14ac:dyDescent="0.2">
      <c r="A4125">
        <v>3310</v>
      </c>
      <c r="B4125" t="s">
        <v>14173</v>
      </c>
      <c r="C4125" t="s">
        <v>14174</v>
      </c>
      <c r="D4125" t="s">
        <v>5148</v>
      </c>
      <c r="E4125" t="s">
        <v>5149</v>
      </c>
      <c r="F4125" t="s">
        <v>5150</v>
      </c>
      <c r="G4125" t="s">
        <v>9</v>
      </c>
      <c r="H4125" t="s">
        <v>10</v>
      </c>
      <c r="I4125">
        <v>-0.96899999999999997</v>
      </c>
      <c r="J4125">
        <v>2</v>
      </c>
      <c r="K4125">
        <v>0</v>
      </c>
      <c r="L4125">
        <v>1</v>
      </c>
      <c r="M4125">
        <v>3.2000000000000001E-2</v>
      </c>
      <c r="N4125">
        <v>1</v>
      </c>
    </row>
    <row r="4126" spans="1:14" x14ac:dyDescent="0.2">
      <c r="A4126">
        <v>2669</v>
      </c>
      <c r="B4126" t="s">
        <v>11676</v>
      </c>
      <c r="C4126" t="s">
        <v>11677</v>
      </c>
      <c r="D4126" t="s">
        <v>5148</v>
      </c>
      <c r="E4126" t="s">
        <v>5149</v>
      </c>
      <c r="F4126" t="s">
        <v>5150</v>
      </c>
      <c r="G4126" t="s">
        <v>9</v>
      </c>
      <c r="H4126" t="s">
        <v>10</v>
      </c>
      <c r="I4126">
        <v>-0.82299999999999995</v>
      </c>
      <c r="J4126">
        <v>2</v>
      </c>
      <c r="K4126">
        <v>0</v>
      </c>
      <c r="L4126">
        <v>1</v>
      </c>
      <c r="M4126">
        <v>6.7000000000000004E-2</v>
      </c>
      <c r="N4126">
        <v>1</v>
      </c>
    </row>
    <row r="4127" spans="1:14" x14ac:dyDescent="0.2">
      <c r="A4127">
        <v>2885</v>
      </c>
      <c r="B4127" t="s">
        <v>12522</v>
      </c>
      <c r="C4127" t="s">
        <v>12523</v>
      </c>
      <c r="D4127" t="s">
        <v>5148</v>
      </c>
      <c r="E4127" t="s">
        <v>5149</v>
      </c>
      <c r="F4127" t="s">
        <v>5150</v>
      </c>
      <c r="G4127" t="s">
        <v>9</v>
      </c>
      <c r="H4127" t="s">
        <v>10</v>
      </c>
      <c r="I4127">
        <v>-0.75900000000000001</v>
      </c>
      <c r="J4127">
        <v>1</v>
      </c>
      <c r="K4127">
        <v>1</v>
      </c>
      <c r="L4127">
        <v>1</v>
      </c>
      <c r="M4127">
        <v>7.3999999999999996E-2</v>
      </c>
      <c r="N4127">
        <v>1</v>
      </c>
    </row>
    <row r="4128" spans="1:14" x14ac:dyDescent="0.2">
      <c r="A4128">
        <v>1098</v>
      </c>
      <c r="B4128" t="s">
        <v>5146</v>
      </c>
      <c r="C4128" t="s">
        <v>5147</v>
      </c>
      <c r="D4128" t="s">
        <v>5148</v>
      </c>
      <c r="E4128" t="s">
        <v>5149</v>
      </c>
      <c r="F4128" t="s">
        <v>5150</v>
      </c>
      <c r="G4128" t="s">
        <v>9</v>
      </c>
      <c r="H4128" t="s">
        <v>10</v>
      </c>
      <c r="I4128">
        <v>-0.69499999999999995</v>
      </c>
      <c r="J4128">
        <v>2</v>
      </c>
      <c r="K4128">
        <v>0</v>
      </c>
      <c r="L4128">
        <v>1</v>
      </c>
      <c r="M4128">
        <v>3.2000000000000001E-2</v>
      </c>
      <c r="N4128">
        <v>1</v>
      </c>
    </row>
    <row r="4129" spans="1:14" x14ac:dyDescent="0.2">
      <c r="A4129">
        <v>4847</v>
      </c>
      <c r="B4129" t="s">
        <v>19712</v>
      </c>
      <c r="C4129" t="s">
        <v>19713</v>
      </c>
      <c r="D4129" t="s">
        <v>5148</v>
      </c>
      <c r="E4129" t="s">
        <v>5149</v>
      </c>
      <c r="F4129" t="s">
        <v>5150</v>
      </c>
      <c r="G4129" t="s">
        <v>9</v>
      </c>
      <c r="H4129" t="s">
        <v>10</v>
      </c>
      <c r="I4129">
        <v>-0.44700000000000001</v>
      </c>
      <c r="J4129">
        <v>2</v>
      </c>
      <c r="K4129">
        <v>1</v>
      </c>
      <c r="L4129">
        <v>1</v>
      </c>
      <c r="M4129">
        <v>3.4000000000000002E-2</v>
      </c>
      <c r="N4129">
        <v>1</v>
      </c>
    </row>
    <row r="4130" spans="1:14" x14ac:dyDescent="0.2">
      <c r="A4130">
        <v>1199</v>
      </c>
      <c r="B4130" t="s">
        <v>5603</v>
      </c>
      <c r="C4130" t="s">
        <v>5604</v>
      </c>
      <c r="D4130" t="s">
        <v>5605</v>
      </c>
      <c r="E4130" t="s">
        <v>5606</v>
      </c>
      <c r="F4130" t="s">
        <v>5607</v>
      </c>
      <c r="G4130" t="s">
        <v>9</v>
      </c>
      <c r="H4130" t="s">
        <v>10</v>
      </c>
      <c r="I4130">
        <v>-3.4000000000000002E-2</v>
      </c>
      <c r="J4130">
        <v>2</v>
      </c>
      <c r="K4130">
        <v>1</v>
      </c>
      <c r="L4130">
        <v>1</v>
      </c>
      <c r="M4130">
        <v>4.2999999999999997E-2</v>
      </c>
      <c r="N4130">
        <v>1</v>
      </c>
    </row>
    <row r="4131" spans="1:14" x14ac:dyDescent="0.2">
      <c r="A4131">
        <v>2900</v>
      </c>
      <c r="B4131" t="s">
        <v>12576</v>
      </c>
      <c r="C4131" t="s">
        <v>12577</v>
      </c>
      <c r="D4131" t="s">
        <v>5605</v>
      </c>
      <c r="E4131" t="s">
        <v>5606</v>
      </c>
      <c r="F4131" t="s">
        <v>5607</v>
      </c>
      <c r="G4131" t="s">
        <v>9</v>
      </c>
      <c r="H4131" t="s">
        <v>10</v>
      </c>
      <c r="I4131">
        <v>0.627</v>
      </c>
      <c r="J4131">
        <v>2</v>
      </c>
      <c r="K4131">
        <v>1</v>
      </c>
      <c r="L4131">
        <v>2</v>
      </c>
      <c r="M4131">
        <v>2.5000000000000001E-2</v>
      </c>
      <c r="N4131">
        <v>1</v>
      </c>
    </row>
    <row r="4132" spans="1:14" x14ac:dyDescent="0.2">
      <c r="A4132">
        <v>360</v>
      </c>
      <c r="B4132" t="s">
        <v>1759</v>
      </c>
      <c r="C4132" t="s">
        <v>1760</v>
      </c>
      <c r="D4132" t="s">
        <v>1761</v>
      </c>
      <c r="E4132" t="s">
        <v>1762</v>
      </c>
      <c r="F4132" t="s">
        <v>1763</v>
      </c>
      <c r="G4132" t="s">
        <v>9</v>
      </c>
      <c r="H4132" t="s">
        <v>10</v>
      </c>
      <c r="I4132">
        <v>-6.8000000000000005E-2</v>
      </c>
      <c r="J4132">
        <v>1</v>
      </c>
      <c r="K4132">
        <v>0</v>
      </c>
      <c r="L4132">
        <v>0</v>
      </c>
      <c r="M4132">
        <v>0.11899999999999999</v>
      </c>
      <c r="N4132">
        <v>1</v>
      </c>
    </row>
    <row r="4133" spans="1:14" x14ac:dyDescent="0.2">
      <c r="A4133">
        <v>2926</v>
      </c>
      <c r="B4133" t="s">
        <v>12685</v>
      </c>
      <c r="C4133" t="s">
        <v>12686</v>
      </c>
      <c r="D4133" t="s">
        <v>12687</v>
      </c>
      <c r="E4133" t="s">
        <v>1762</v>
      </c>
      <c r="F4133" t="s">
        <v>1763</v>
      </c>
      <c r="G4133" t="s">
        <v>9</v>
      </c>
      <c r="H4133" t="s">
        <v>10</v>
      </c>
      <c r="I4133">
        <v>-1.7999999999999999E-2</v>
      </c>
      <c r="J4133">
        <v>1</v>
      </c>
      <c r="K4133">
        <v>1</v>
      </c>
      <c r="L4133">
        <v>1</v>
      </c>
      <c r="M4133">
        <v>0.122</v>
      </c>
      <c r="N4133">
        <v>1</v>
      </c>
    </row>
    <row r="4134" spans="1:14" x14ac:dyDescent="0.2">
      <c r="A4134">
        <v>3174</v>
      </c>
      <c r="B4134" t="s">
        <v>13656</v>
      </c>
      <c r="C4134" t="s">
        <v>13657</v>
      </c>
      <c r="D4134" t="s">
        <v>13658</v>
      </c>
      <c r="E4134" t="s">
        <v>13659</v>
      </c>
      <c r="F4134" t="s">
        <v>13660</v>
      </c>
      <c r="G4134" t="s">
        <v>9</v>
      </c>
      <c r="H4134" t="s">
        <v>10</v>
      </c>
      <c r="I4134">
        <v>-0.50600000000000001</v>
      </c>
      <c r="J4134">
        <v>1</v>
      </c>
      <c r="K4134">
        <v>0</v>
      </c>
      <c r="L4134">
        <v>0</v>
      </c>
      <c r="M4134">
        <v>0.29299999999999998</v>
      </c>
      <c r="N4134">
        <v>1</v>
      </c>
    </row>
    <row r="4135" spans="1:14" x14ac:dyDescent="0.2">
      <c r="A4135">
        <v>7213</v>
      </c>
      <c r="B4135" t="s">
        <v>27650</v>
      </c>
      <c r="C4135" t="s">
        <v>27651</v>
      </c>
      <c r="D4135" t="s">
        <v>27652</v>
      </c>
      <c r="E4135" t="s">
        <v>13659</v>
      </c>
      <c r="F4135" t="s">
        <v>13660</v>
      </c>
      <c r="G4135" t="s">
        <v>9</v>
      </c>
      <c r="H4135" t="s">
        <v>10</v>
      </c>
      <c r="I4135">
        <v>-0.252</v>
      </c>
      <c r="J4135">
        <v>1</v>
      </c>
      <c r="K4135">
        <v>1</v>
      </c>
      <c r="L4135">
        <v>-1</v>
      </c>
      <c r="M4135">
        <v>0.106</v>
      </c>
      <c r="N4135">
        <v>1</v>
      </c>
    </row>
    <row r="4136" spans="1:14" x14ac:dyDescent="0.2">
      <c r="A4136">
        <v>2661</v>
      </c>
      <c r="B4136" t="s">
        <v>11646</v>
      </c>
      <c r="C4136" t="s">
        <v>11647</v>
      </c>
      <c r="D4136" t="s">
        <v>11648</v>
      </c>
      <c r="E4136" t="s">
        <v>11649</v>
      </c>
      <c r="F4136" t="s">
        <v>11650</v>
      </c>
      <c r="G4136" t="s">
        <v>9</v>
      </c>
      <c r="H4136" t="s">
        <v>10</v>
      </c>
      <c r="I4136">
        <v>-0.28799999999999998</v>
      </c>
      <c r="J4136">
        <v>1</v>
      </c>
      <c r="K4136">
        <v>1</v>
      </c>
      <c r="L4136">
        <v>1</v>
      </c>
      <c r="M4136">
        <v>6.3E-2</v>
      </c>
      <c r="N4136">
        <v>1</v>
      </c>
    </row>
    <row r="4137" spans="1:14" x14ac:dyDescent="0.2">
      <c r="A4137">
        <v>5465</v>
      </c>
      <c r="B4137" t="s">
        <v>21928</v>
      </c>
      <c r="C4137" t="s">
        <v>21929</v>
      </c>
      <c r="D4137" t="s">
        <v>11648</v>
      </c>
      <c r="E4137" t="s">
        <v>11649</v>
      </c>
      <c r="F4137" t="s">
        <v>11650</v>
      </c>
      <c r="G4137" t="s">
        <v>9</v>
      </c>
      <c r="H4137" t="s">
        <v>10</v>
      </c>
      <c r="I4137">
        <v>-8.4000000000000005E-2</v>
      </c>
      <c r="J4137">
        <v>2</v>
      </c>
      <c r="K4137">
        <v>1</v>
      </c>
      <c r="L4137">
        <v>0</v>
      </c>
      <c r="M4137">
        <v>0.16700000000000001</v>
      </c>
      <c r="N4137">
        <v>1</v>
      </c>
    </row>
    <row r="4138" spans="1:14" x14ac:dyDescent="0.2">
      <c r="A4138">
        <v>3629</v>
      </c>
      <c r="B4138" t="s">
        <v>15390</v>
      </c>
      <c r="C4138" t="s">
        <v>15391</v>
      </c>
      <c r="D4138" t="s">
        <v>15392</v>
      </c>
      <c r="E4138" t="s">
        <v>15393</v>
      </c>
      <c r="F4138" t="s">
        <v>15394</v>
      </c>
      <c r="G4138" t="s">
        <v>9</v>
      </c>
      <c r="H4138" t="s">
        <v>10</v>
      </c>
      <c r="I4138">
        <v>-0.64200000000000002</v>
      </c>
      <c r="J4138">
        <v>1</v>
      </c>
      <c r="K4138">
        <v>1</v>
      </c>
      <c r="L4138">
        <v>-2</v>
      </c>
      <c r="M4138">
        <v>0.16700000000000001</v>
      </c>
      <c r="N4138">
        <v>1</v>
      </c>
    </row>
    <row r="4139" spans="1:14" x14ac:dyDescent="0.2">
      <c r="A4139">
        <v>6535</v>
      </c>
      <c r="B4139" t="s">
        <v>25662</v>
      </c>
      <c r="C4139" t="s">
        <v>25663</v>
      </c>
      <c r="D4139" t="s">
        <v>25664</v>
      </c>
      <c r="E4139" t="s">
        <v>25330</v>
      </c>
      <c r="F4139" t="s">
        <v>25331</v>
      </c>
      <c r="G4139" t="s">
        <v>9</v>
      </c>
      <c r="H4139" t="s">
        <v>10</v>
      </c>
      <c r="I4139">
        <v>-3.1920000000000002</v>
      </c>
      <c r="J4139">
        <v>1</v>
      </c>
      <c r="K4139">
        <v>0</v>
      </c>
      <c r="L4139">
        <v>2</v>
      </c>
      <c r="M4139">
        <v>0.14799999999999999</v>
      </c>
      <c r="N4139">
        <v>1</v>
      </c>
    </row>
    <row r="4140" spans="1:14" x14ac:dyDescent="0.2">
      <c r="A4140">
        <v>6442</v>
      </c>
      <c r="B4140" t="s">
        <v>25327</v>
      </c>
      <c r="C4140" t="s">
        <v>25328</v>
      </c>
      <c r="D4140" t="s">
        <v>25329</v>
      </c>
      <c r="E4140" t="s">
        <v>25330</v>
      </c>
      <c r="F4140" t="s">
        <v>25331</v>
      </c>
      <c r="G4140" t="s">
        <v>9</v>
      </c>
      <c r="H4140" t="s">
        <v>10</v>
      </c>
      <c r="I4140">
        <v>-1.177</v>
      </c>
      <c r="J4140">
        <v>1</v>
      </c>
      <c r="K4140">
        <v>1</v>
      </c>
      <c r="L4140">
        <v>1</v>
      </c>
      <c r="M4140">
        <v>0.123</v>
      </c>
      <c r="N4140">
        <v>1</v>
      </c>
    </row>
    <row r="4141" spans="1:14" x14ac:dyDescent="0.2">
      <c r="A4141">
        <v>7185</v>
      </c>
      <c r="B4141" t="s">
        <v>27552</v>
      </c>
      <c r="C4141" t="s">
        <v>27553</v>
      </c>
      <c r="D4141" t="s">
        <v>25664</v>
      </c>
      <c r="E4141" t="s">
        <v>25330</v>
      </c>
      <c r="F4141" t="s">
        <v>25331</v>
      </c>
      <c r="G4141" t="s">
        <v>9</v>
      </c>
      <c r="H4141" t="s">
        <v>10</v>
      </c>
      <c r="I4141">
        <v>-0.45600000000000002</v>
      </c>
      <c r="J4141">
        <v>1</v>
      </c>
      <c r="K4141">
        <v>1</v>
      </c>
      <c r="L4141">
        <v>0</v>
      </c>
      <c r="M4141">
        <v>0.159</v>
      </c>
      <c r="N4141">
        <v>1</v>
      </c>
    </row>
    <row r="4142" spans="1:14" x14ac:dyDescent="0.2">
      <c r="A4142">
        <v>4978</v>
      </c>
      <c r="B4142" t="s">
        <v>20200</v>
      </c>
      <c r="C4142" t="s">
        <v>20201</v>
      </c>
      <c r="D4142" t="s">
        <v>20202</v>
      </c>
      <c r="E4142" t="s">
        <v>20203</v>
      </c>
      <c r="F4142" t="s">
        <v>20204</v>
      </c>
      <c r="G4142" t="s">
        <v>9</v>
      </c>
      <c r="H4142" t="s">
        <v>10</v>
      </c>
      <c r="I4142">
        <v>-0.55900000000000005</v>
      </c>
      <c r="J4142">
        <v>2</v>
      </c>
      <c r="K4142">
        <v>1</v>
      </c>
      <c r="L4142">
        <v>0</v>
      </c>
      <c r="M4142">
        <v>0.14599999999999999</v>
      </c>
      <c r="N4142">
        <v>1</v>
      </c>
    </row>
    <row r="4143" spans="1:14" x14ac:dyDescent="0.2">
      <c r="A4143">
        <v>2982</v>
      </c>
      <c r="B4143" t="s">
        <v>12925</v>
      </c>
      <c r="C4143" t="s">
        <v>12926</v>
      </c>
      <c r="D4143" t="s">
        <v>12927</v>
      </c>
      <c r="E4143" t="s">
        <v>12928</v>
      </c>
      <c r="F4143" t="s">
        <v>12929</v>
      </c>
      <c r="G4143" t="s">
        <v>9</v>
      </c>
      <c r="H4143" t="s">
        <v>10</v>
      </c>
      <c r="I4143">
        <v>-0.373</v>
      </c>
      <c r="J4143">
        <v>0</v>
      </c>
      <c r="K4143">
        <v>1</v>
      </c>
      <c r="L4143">
        <v>1</v>
      </c>
      <c r="M4143">
        <v>3.9E-2</v>
      </c>
      <c r="N4143">
        <v>1</v>
      </c>
    </row>
    <row r="4144" spans="1:14" x14ac:dyDescent="0.2">
      <c r="A4144">
        <v>4709</v>
      </c>
      <c r="B4144" t="s">
        <v>19231</v>
      </c>
      <c r="C4144" t="s">
        <v>19232</v>
      </c>
      <c r="D4144" t="s">
        <v>19233</v>
      </c>
      <c r="E4144" t="s">
        <v>19234</v>
      </c>
      <c r="F4144" t="s">
        <v>19235</v>
      </c>
      <c r="G4144" t="s">
        <v>9</v>
      </c>
      <c r="H4144" t="s">
        <v>10</v>
      </c>
      <c r="I4144">
        <v>-0.70499999999999996</v>
      </c>
      <c r="J4144">
        <v>2</v>
      </c>
      <c r="K4144">
        <v>1</v>
      </c>
      <c r="L4144">
        <v>1</v>
      </c>
      <c r="M4144">
        <v>0.10199999999999999</v>
      </c>
      <c r="N4144">
        <v>1</v>
      </c>
    </row>
    <row r="4145" spans="1:14" x14ac:dyDescent="0.2">
      <c r="A4145">
        <v>1948</v>
      </c>
      <c r="B4145" t="s">
        <v>8776</v>
      </c>
      <c r="C4145" t="s">
        <v>8777</v>
      </c>
      <c r="D4145" t="s">
        <v>986</v>
      </c>
      <c r="E4145" t="s">
        <v>8778</v>
      </c>
      <c r="F4145" t="s">
        <v>988</v>
      </c>
      <c r="G4145" t="s">
        <v>9</v>
      </c>
      <c r="H4145" t="s">
        <v>10</v>
      </c>
      <c r="I4145">
        <v>-0.39600000000000002</v>
      </c>
      <c r="J4145">
        <v>2</v>
      </c>
      <c r="K4145">
        <v>1</v>
      </c>
      <c r="L4145">
        <v>0</v>
      </c>
      <c r="M4145">
        <v>1.9E-2</v>
      </c>
      <c r="N4145">
        <v>1</v>
      </c>
    </row>
    <row r="4146" spans="1:14" x14ac:dyDescent="0.2">
      <c r="A4146">
        <v>4350</v>
      </c>
      <c r="B4146" t="s">
        <v>17989</v>
      </c>
      <c r="C4146" t="s">
        <v>17990</v>
      </c>
      <c r="D4146" t="s">
        <v>986</v>
      </c>
      <c r="E4146" t="s">
        <v>8778</v>
      </c>
      <c r="F4146" t="s">
        <v>988</v>
      </c>
      <c r="G4146" t="s">
        <v>9</v>
      </c>
      <c r="H4146" t="s">
        <v>10</v>
      </c>
      <c r="I4146">
        <v>-0.34399999999999997</v>
      </c>
      <c r="J4146">
        <v>1</v>
      </c>
      <c r="K4146">
        <v>0</v>
      </c>
      <c r="L4146">
        <v>-2</v>
      </c>
      <c r="M4146">
        <v>1.6E-2</v>
      </c>
      <c r="N4146">
        <v>1</v>
      </c>
    </row>
    <row r="4147" spans="1:14" x14ac:dyDescent="0.2">
      <c r="A4147">
        <v>4000</v>
      </c>
      <c r="B4147" t="s">
        <v>16705</v>
      </c>
      <c r="C4147" t="s">
        <v>16706</v>
      </c>
      <c r="D4147" t="s">
        <v>16707</v>
      </c>
      <c r="E4147" t="s">
        <v>16708</v>
      </c>
      <c r="F4147" t="s">
        <v>16709</v>
      </c>
      <c r="G4147" t="s">
        <v>9</v>
      </c>
      <c r="H4147" t="s">
        <v>10</v>
      </c>
      <c r="I4147">
        <v>-0.75900000000000001</v>
      </c>
      <c r="J4147">
        <v>2</v>
      </c>
      <c r="K4147">
        <v>2</v>
      </c>
      <c r="L4147">
        <v>-1</v>
      </c>
      <c r="M4147">
        <v>9.2999999999999999E-2</v>
      </c>
      <c r="N4147">
        <v>1</v>
      </c>
    </row>
    <row r="4148" spans="1:14" x14ac:dyDescent="0.2">
      <c r="A4148">
        <v>7554</v>
      </c>
      <c r="B4148" t="s">
        <v>28730</v>
      </c>
      <c r="C4148" t="s">
        <v>28731</v>
      </c>
      <c r="D4148" t="s">
        <v>28732</v>
      </c>
      <c r="E4148" t="s">
        <v>28733</v>
      </c>
      <c r="F4148" t="s">
        <v>28734</v>
      </c>
      <c r="G4148" t="s">
        <v>9</v>
      </c>
      <c r="H4148" t="s">
        <v>10</v>
      </c>
      <c r="I4148">
        <v>-0.36799999999999999</v>
      </c>
      <c r="J4148">
        <v>0</v>
      </c>
      <c r="K4148">
        <v>1</v>
      </c>
      <c r="L4148">
        <v>2</v>
      </c>
      <c r="M4148">
        <v>0.03</v>
      </c>
      <c r="N4148">
        <v>1</v>
      </c>
    </row>
    <row r="4149" spans="1:14" x14ac:dyDescent="0.2">
      <c r="A4149">
        <v>3619</v>
      </c>
      <c r="B4149" t="s">
        <v>15345</v>
      </c>
      <c r="C4149" t="s">
        <v>15346</v>
      </c>
      <c r="D4149" t="s">
        <v>15347</v>
      </c>
      <c r="E4149" t="s">
        <v>15348</v>
      </c>
      <c r="F4149" t="s">
        <v>240</v>
      </c>
      <c r="G4149" t="s">
        <v>9</v>
      </c>
      <c r="H4149" t="s">
        <v>10</v>
      </c>
      <c r="I4149">
        <v>-0.68500000000000005</v>
      </c>
      <c r="J4149">
        <v>1</v>
      </c>
      <c r="K4149">
        <v>1</v>
      </c>
      <c r="L4149">
        <v>1</v>
      </c>
      <c r="M4149">
        <v>6.4000000000000001E-2</v>
      </c>
      <c r="N4149">
        <v>1</v>
      </c>
    </row>
    <row r="4150" spans="1:14" x14ac:dyDescent="0.2">
      <c r="A4150">
        <v>6268</v>
      </c>
      <c r="B4150" t="s">
        <v>24649</v>
      </c>
      <c r="C4150" t="s">
        <v>24650</v>
      </c>
      <c r="D4150" t="s">
        <v>238</v>
      </c>
      <c r="E4150" t="s">
        <v>15348</v>
      </c>
      <c r="F4150" t="s">
        <v>240</v>
      </c>
      <c r="G4150" t="s">
        <v>9</v>
      </c>
      <c r="H4150" t="s">
        <v>10</v>
      </c>
      <c r="I4150">
        <v>4.3999999999999997E-2</v>
      </c>
      <c r="J4150">
        <v>1</v>
      </c>
      <c r="K4150">
        <v>1</v>
      </c>
      <c r="L4150">
        <v>0</v>
      </c>
      <c r="M4150">
        <v>0.16</v>
      </c>
      <c r="N4150">
        <v>1</v>
      </c>
    </row>
    <row r="4151" spans="1:14" x14ac:dyDescent="0.2">
      <c r="A4151">
        <v>2711</v>
      </c>
      <c r="B4151" t="s">
        <v>11842</v>
      </c>
      <c r="C4151" t="s">
        <v>11843</v>
      </c>
      <c r="D4151" t="s">
        <v>11844</v>
      </c>
      <c r="E4151" t="s">
        <v>11845</v>
      </c>
      <c r="F4151" t="s">
        <v>11846</v>
      </c>
      <c r="G4151" t="s">
        <v>9</v>
      </c>
      <c r="H4151" t="s">
        <v>10</v>
      </c>
      <c r="I4151">
        <v>-1.88</v>
      </c>
      <c r="J4151">
        <v>2</v>
      </c>
      <c r="K4151">
        <v>-1</v>
      </c>
      <c r="L4151">
        <v>2</v>
      </c>
      <c r="M4151">
        <v>4.9000000000000002E-2</v>
      </c>
      <c r="N4151">
        <v>1</v>
      </c>
    </row>
    <row r="4152" spans="1:14" x14ac:dyDescent="0.2">
      <c r="A4152">
        <v>6006</v>
      </c>
      <c r="B4152" t="s">
        <v>23776</v>
      </c>
      <c r="C4152" t="s">
        <v>23777</v>
      </c>
      <c r="D4152" t="s">
        <v>23778</v>
      </c>
      <c r="E4152" t="s">
        <v>11845</v>
      </c>
      <c r="F4152" t="s">
        <v>11846</v>
      </c>
      <c r="G4152" t="s">
        <v>9</v>
      </c>
      <c r="H4152" t="s">
        <v>10</v>
      </c>
      <c r="I4152">
        <v>-1.3109999999999999</v>
      </c>
      <c r="J4152">
        <v>1</v>
      </c>
      <c r="K4152">
        <v>0</v>
      </c>
      <c r="L4152">
        <v>1</v>
      </c>
      <c r="M4152">
        <v>0.104</v>
      </c>
      <c r="N4152">
        <v>1</v>
      </c>
    </row>
    <row r="4153" spans="1:14" x14ac:dyDescent="0.2">
      <c r="A4153">
        <v>2248</v>
      </c>
      <c r="B4153" t="s">
        <v>10028</v>
      </c>
      <c r="C4153" t="s">
        <v>10029</v>
      </c>
      <c r="D4153" t="s">
        <v>10030</v>
      </c>
      <c r="E4153" t="s">
        <v>10031</v>
      </c>
      <c r="F4153" t="s">
        <v>10032</v>
      </c>
      <c r="G4153" t="s">
        <v>9</v>
      </c>
      <c r="H4153" t="s">
        <v>10</v>
      </c>
      <c r="I4153">
        <v>-0.435</v>
      </c>
      <c r="J4153">
        <v>1</v>
      </c>
      <c r="K4153">
        <v>2</v>
      </c>
      <c r="L4153">
        <v>0</v>
      </c>
      <c r="M4153">
        <v>0.122</v>
      </c>
      <c r="N4153">
        <v>1</v>
      </c>
    </row>
    <row r="4154" spans="1:14" x14ac:dyDescent="0.2">
      <c r="A4154">
        <v>2917</v>
      </c>
      <c r="B4154" t="s">
        <v>12642</v>
      </c>
      <c r="C4154" t="s">
        <v>12643</v>
      </c>
      <c r="D4154" t="s">
        <v>12644</v>
      </c>
      <c r="E4154" t="s">
        <v>12645</v>
      </c>
      <c r="F4154" t="s">
        <v>12646</v>
      </c>
      <c r="G4154" t="s">
        <v>9</v>
      </c>
      <c r="H4154" t="s">
        <v>10</v>
      </c>
      <c r="I4154">
        <v>-0.54800000000000004</v>
      </c>
      <c r="J4154">
        <v>0</v>
      </c>
      <c r="K4154">
        <v>2</v>
      </c>
      <c r="L4154">
        <v>1</v>
      </c>
      <c r="M4154">
        <v>0.184</v>
      </c>
      <c r="N4154">
        <v>1</v>
      </c>
    </row>
    <row r="4155" spans="1:14" x14ac:dyDescent="0.2">
      <c r="A4155">
        <v>2002</v>
      </c>
      <c r="B4155" t="s">
        <v>8995</v>
      </c>
      <c r="C4155" t="s">
        <v>8996</v>
      </c>
      <c r="D4155" t="s">
        <v>8997</v>
      </c>
      <c r="E4155" t="s">
        <v>8998</v>
      </c>
      <c r="F4155" t="s">
        <v>8999</v>
      </c>
      <c r="G4155" t="s">
        <v>9</v>
      </c>
      <c r="H4155" t="s">
        <v>10</v>
      </c>
      <c r="I4155">
        <v>-1.268</v>
      </c>
      <c r="J4155">
        <v>1</v>
      </c>
      <c r="K4155">
        <v>0</v>
      </c>
      <c r="L4155">
        <v>0</v>
      </c>
      <c r="M4155">
        <v>8.8999999999999996E-2</v>
      </c>
      <c r="N4155">
        <v>1</v>
      </c>
    </row>
    <row r="4156" spans="1:14" x14ac:dyDescent="0.2">
      <c r="A4156">
        <v>10</v>
      </c>
      <c r="B4156" t="s">
        <v>56</v>
      </c>
      <c r="C4156" t="s">
        <v>57</v>
      </c>
      <c r="D4156" t="s">
        <v>58</v>
      </c>
      <c r="E4156" t="s">
        <v>59</v>
      </c>
      <c r="F4156" t="s">
        <v>60</v>
      </c>
      <c r="G4156" t="s">
        <v>9</v>
      </c>
      <c r="H4156" t="s">
        <v>10</v>
      </c>
      <c r="I4156">
        <v>-0.65100000000000002</v>
      </c>
      <c r="J4156">
        <v>1</v>
      </c>
      <c r="K4156">
        <v>1</v>
      </c>
      <c r="L4156">
        <v>1</v>
      </c>
      <c r="M4156">
        <v>4.2999999999999997E-2</v>
      </c>
      <c r="N4156">
        <v>1</v>
      </c>
    </row>
    <row r="4157" spans="1:14" x14ac:dyDescent="0.2">
      <c r="A4157">
        <v>5044</v>
      </c>
      <c r="B4157" t="s">
        <v>20446</v>
      </c>
      <c r="C4157" t="s">
        <v>20447</v>
      </c>
      <c r="D4157" t="s">
        <v>17632</v>
      </c>
      <c r="E4157" t="s">
        <v>5282</v>
      </c>
      <c r="F4157" t="s">
        <v>5283</v>
      </c>
      <c r="G4157" t="s">
        <v>9</v>
      </c>
      <c r="H4157" t="s">
        <v>10</v>
      </c>
      <c r="I4157">
        <v>-0.48199999999999998</v>
      </c>
      <c r="J4157">
        <v>1</v>
      </c>
      <c r="K4157">
        <v>1</v>
      </c>
      <c r="L4157">
        <v>1</v>
      </c>
      <c r="M4157">
        <v>4.2000000000000003E-2</v>
      </c>
      <c r="N4157">
        <v>1</v>
      </c>
    </row>
    <row r="4158" spans="1:14" x14ac:dyDescent="0.2">
      <c r="A4158">
        <v>1128</v>
      </c>
      <c r="B4158" t="s">
        <v>5279</v>
      </c>
      <c r="C4158" t="s">
        <v>5280</v>
      </c>
      <c r="D4158" t="s">
        <v>5281</v>
      </c>
      <c r="E4158" t="s">
        <v>5282</v>
      </c>
      <c r="F4158" t="s">
        <v>5283</v>
      </c>
      <c r="G4158" t="s">
        <v>9</v>
      </c>
      <c r="H4158" t="s">
        <v>10</v>
      </c>
      <c r="I4158">
        <v>-0.318</v>
      </c>
      <c r="J4158">
        <v>2</v>
      </c>
      <c r="K4158">
        <v>2</v>
      </c>
      <c r="L4158">
        <v>1</v>
      </c>
      <c r="M4158">
        <v>2.5000000000000001E-2</v>
      </c>
      <c r="N4158">
        <v>1</v>
      </c>
    </row>
    <row r="4159" spans="1:14" x14ac:dyDescent="0.2">
      <c r="A4159">
        <v>5138</v>
      </c>
      <c r="B4159" t="s">
        <v>20778</v>
      </c>
      <c r="C4159" t="s">
        <v>20779</v>
      </c>
      <c r="D4159" t="s">
        <v>5281</v>
      </c>
      <c r="E4159" t="s">
        <v>5282</v>
      </c>
      <c r="F4159" t="s">
        <v>5283</v>
      </c>
      <c r="G4159" t="s">
        <v>9</v>
      </c>
      <c r="H4159" t="s">
        <v>10</v>
      </c>
      <c r="I4159">
        <v>-0.29699999999999999</v>
      </c>
      <c r="J4159">
        <v>2</v>
      </c>
      <c r="K4159">
        <v>2</v>
      </c>
      <c r="L4159">
        <v>1</v>
      </c>
      <c r="M4159">
        <v>2.5000000000000001E-2</v>
      </c>
      <c r="N4159">
        <v>1</v>
      </c>
    </row>
    <row r="4160" spans="1:14" x14ac:dyDescent="0.2">
      <c r="A4160">
        <v>4806</v>
      </c>
      <c r="B4160" t="s">
        <v>19561</v>
      </c>
      <c r="C4160" t="s">
        <v>19562</v>
      </c>
      <c r="D4160" t="s">
        <v>19563</v>
      </c>
      <c r="E4160" t="s">
        <v>5282</v>
      </c>
      <c r="F4160" t="s">
        <v>5283</v>
      </c>
      <c r="G4160" t="s">
        <v>9</v>
      </c>
      <c r="H4160" t="s">
        <v>10</v>
      </c>
      <c r="I4160">
        <v>-0.26400000000000001</v>
      </c>
      <c r="J4160">
        <v>1</v>
      </c>
      <c r="K4160">
        <v>0</v>
      </c>
      <c r="L4160">
        <v>0</v>
      </c>
      <c r="M4160">
        <v>0.125</v>
      </c>
      <c r="N4160">
        <v>1</v>
      </c>
    </row>
    <row r="4161" spans="1:14" x14ac:dyDescent="0.2">
      <c r="A4161">
        <v>4245</v>
      </c>
      <c r="B4161" t="s">
        <v>17630</v>
      </c>
      <c r="C4161" t="s">
        <v>17631</v>
      </c>
      <c r="D4161" t="s">
        <v>17632</v>
      </c>
      <c r="E4161" t="s">
        <v>5282</v>
      </c>
      <c r="F4161" t="s">
        <v>5283</v>
      </c>
      <c r="G4161" t="s">
        <v>9</v>
      </c>
      <c r="H4161" t="s">
        <v>10</v>
      </c>
      <c r="I4161">
        <v>-0.17799999999999999</v>
      </c>
      <c r="J4161">
        <v>1</v>
      </c>
      <c r="K4161">
        <v>1</v>
      </c>
      <c r="L4161">
        <v>1</v>
      </c>
      <c r="M4161">
        <v>0.16700000000000001</v>
      </c>
      <c r="N4161">
        <v>1</v>
      </c>
    </row>
    <row r="4162" spans="1:14" x14ac:dyDescent="0.2">
      <c r="A4162">
        <v>1596</v>
      </c>
      <c r="B4162" t="s">
        <v>7316</v>
      </c>
      <c r="C4162" t="s">
        <v>7317</v>
      </c>
      <c r="D4162" t="s">
        <v>7318</v>
      </c>
      <c r="E4162" t="s">
        <v>7319</v>
      </c>
      <c r="F4162" t="s">
        <v>7320</v>
      </c>
      <c r="G4162" t="s">
        <v>9</v>
      </c>
      <c r="H4162" t="s">
        <v>10</v>
      </c>
      <c r="I4162">
        <v>-0.70099999999999996</v>
      </c>
      <c r="J4162">
        <v>2</v>
      </c>
      <c r="K4162">
        <v>1</v>
      </c>
      <c r="L4162">
        <v>1</v>
      </c>
      <c r="M4162">
        <v>0.106</v>
      </c>
      <c r="N4162">
        <v>1</v>
      </c>
    </row>
    <row r="4163" spans="1:14" x14ac:dyDescent="0.2">
      <c r="A4163">
        <v>6077</v>
      </c>
      <c r="B4163" t="s">
        <v>24018</v>
      </c>
      <c r="C4163" t="s">
        <v>24019</v>
      </c>
      <c r="D4163" t="s">
        <v>24020</v>
      </c>
      <c r="E4163" t="s">
        <v>7319</v>
      </c>
      <c r="F4163" t="s">
        <v>7320</v>
      </c>
      <c r="G4163" t="s">
        <v>9</v>
      </c>
      <c r="H4163" t="s">
        <v>10</v>
      </c>
      <c r="I4163">
        <v>-0.34499999999999997</v>
      </c>
      <c r="J4163">
        <v>1</v>
      </c>
      <c r="K4163">
        <v>1</v>
      </c>
      <c r="L4163">
        <v>0</v>
      </c>
      <c r="M4163">
        <v>0.125</v>
      </c>
      <c r="N4163">
        <v>1</v>
      </c>
    </row>
    <row r="4164" spans="1:14" x14ac:dyDescent="0.2">
      <c r="A4164">
        <v>3269</v>
      </c>
      <c r="B4164" t="s">
        <v>14008</v>
      </c>
      <c r="C4164" t="s">
        <v>14009</v>
      </c>
      <c r="D4164" t="s">
        <v>14010</v>
      </c>
      <c r="E4164" t="s">
        <v>14011</v>
      </c>
      <c r="F4164" t="s">
        <v>14012</v>
      </c>
      <c r="G4164" t="s">
        <v>9</v>
      </c>
      <c r="H4164" t="s">
        <v>10</v>
      </c>
      <c r="I4164">
        <v>-1.3460000000000001</v>
      </c>
      <c r="J4164">
        <v>1</v>
      </c>
      <c r="K4164">
        <v>1</v>
      </c>
      <c r="L4164">
        <v>1</v>
      </c>
      <c r="M4164">
        <v>4.5999999999999999E-2</v>
      </c>
      <c r="N4164">
        <v>1</v>
      </c>
    </row>
    <row r="4165" spans="1:14" x14ac:dyDescent="0.2">
      <c r="A4165">
        <v>5826</v>
      </c>
      <c r="B4165" t="s">
        <v>23145</v>
      </c>
      <c r="C4165" t="s">
        <v>23146</v>
      </c>
      <c r="D4165" t="s">
        <v>23147</v>
      </c>
      <c r="E4165" t="s">
        <v>14011</v>
      </c>
      <c r="F4165" t="s">
        <v>14012</v>
      </c>
      <c r="G4165" t="s">
        <v>9</v>
      </c>
      <c r="H4165" t="s">
        <v>10</v>
      </c>
      <c r="I4165">
        <v>-0.28999999999999998</v>
      </c>
      <c r="J4165">
        <v>0</v>
      </c>
      <c r="K4165">
        <v>1</v>
      </c>
      <c r="L4165">
        <v>1</v>
      </c>
      <c r="M4165">
        <v>0.18099999999999999</v>
      </c>
      <c r="N4165">
        <v>1</v>
      </c>
    </row>
    <row r="4166" spans="1:14" x14ac:dyDescent="0.2">
      <c r="A4166">
        <v>2671</v>
      </c>
      <c r="B4166" t="s">
        <v>11680</v>
      </c>
      <c r="C4166" t="s">
        <v>11681</v>
      </c>
      <c r="D4166" t="s">
        <v>6734</v>
      </c>
      <c r="E4166" t="s">
        <v>11682</v>
      </c>
      <c r="F4166" t="s">
        <v>6736</v>
      </c>
      <c r="G4166" t="s">
        <v>9</v>
      </c>
      <c r="H4166" t="s">
        <v>10</v>
      </c>
      <c r="I4166">
        <v>-0.68300000000000005</v>
      </c>
      <c r="J4166">
        <v>2</v>
      </c>
      <c r="K4166">
        <v>1</v>
      </c>
      <c r="L4166">
        <v>1</v>
      </c>
      <c r="M4166">
        <v>0</v>
      </c>
      <c r="N4166">
        <v>1</v>
      </c>
    </row>
    <row r="4167" spans="1:14" x14ac:dyDescent="0.2">
      <c r="A4167">
        <v>3598</v>
      </c>
      <c r="B4167" t="s">
        <v>15259</v>
      </c>
      <c r="C4167" t="s">
        <v>15260</v>
      </c>
      <c r="D4167" t="s">
        <v>1042</v>
      </c>
      <c r="E4167" t="s">
        <v>15261</v>
      </c>
      <c r="F4167" t="s">
        <v>1044</v>
      </c>
      <c r="G4167" t="s">
        <v>9</v>
      </c>
      <c r="H4167" t="s">
        <v>10</v>
      </c>
      <c r="I4167">
        <v>-0.81499999999999995</v>
      </c>
      <c r="J4167">
        <v>1</v>
      </c>
      <c r="K4167">
        <v>0</v>
      </c>
      <c r="L4167">
        <v>1</v>
      </c>
      <c r="M4167">
        <v>6.8000000000000005E-2</v>
      </c>
      <c r="N4167">
        <v>1</v>
      </c>
    </row>
    <row r="4168" spans="1:14" x14ac:dyDescent="0.2">
      <c r="A4168">
        <v>212</v>
      </c>
      <c r="B4168" t="s">
        <v>1040</v>
      </c>
      <c r="C4168" t="s">
        <v>1041</v>
      </c>
      <c r="D4168" t="s">
        <v>1042</v>
      </c>
      <c r="E4168" t="s">
        <v>1043</v>
      </c>
      <c r="F4168" t="s">
        <v>1044</v>
      </c>
      <c r="G4168" t="s">
        <v>9</v>
      </c>
      <c r="H4168" t="s">
        <v>10</v>
      </c>
      <c r="I4168">
        <v>-3.2909999999999999</v>
      </c>
      <c r="J4168">
        <v>1</v>
      </c>
      <c r="K4168">
        <v>1</v>
      </c>
      <c r="L4168">
        <v>2</v>
      </c>
      <c r="M4168">
        <v>0.11600000000000001</v>
      </c>
      <c r="N4168">
        <v>1</v>
      </c>
    </row>
    <row r="4169" spans="1:14" x14ac:dyDescent="0.2">
      <c r="A4169">
        <v>5170</v>
      </c>
      <c r="B4169" t="s">
        <v>20889</v>
      </c>
      <c r="C4169" t="s">
        <v>20890</v>
      </c>
      <c r="D4169" t="s">
        <v>9774</v>
      </c>
      <c r="E4169" t="s">
        <v>1043</v>
      </c>
      <c r="F4169" t="s">
        <v>1044</v>
      </c>
      <c r="G4169" t="s">
        <v>9</v>
      </c>
      <c r="H4169" t="s">
        <v>10</v>
      </c>
      <c r="I4169">
        <v>-2.0649999999999999</v>
      </c>
      <c r="J4169">
        <v>2</v>
      </c>
      <c r="K4169">
        <v>0</v>
      </c>
      <c r="L4169">
        <v>1</v>
      </c>
      <c r="M4169">
        <v>6.9000000000000006E-2</v>
      </c>
      <c r="N4169">
        <v>1</v>
      </c>
    </row>
    <row r="4170" spans="1:14" x14ac:dyDescent="0.2">
      <c r="A4170">
        <v>6015</v>
      </c>
      <c r="B4170" t="s">
        <v>23807</v>
      </c>
      <c r="C4170" t="s">
        <v>23808</v>
      </c>
      <c r="D4170" t="s">
        <v>9774</v>
      </c>
      <c r="E4170" t="s">
        <v>1043</v>
      </c>
      <c r="F4170" t="s">
        <v>1044</v>
      </c>
      <c r="G4170" t="s">
        <v>9</v>
      </c>
      <c r="H4170" t="s">
        <v>10</v>
      </c>
      <c r="I4170">
        <v>-0.80400000000000005</v>
      </c>
      <c r="J4170">
        <v>2</v>
      </c>
      <c r="K4170">
        <v>0</v>
      </c>
      <c r="L4170">
        <v>1</v>
      </c>
      <c r="M4170">
        <v>3.5999999999999997E-2</v>
      </c>
      <c r="N4170">
        <v>1</v>
      </c>
    </row>
    <row r="4171" spans="1:14" x14ac:dyDescent="0.2">
      <c r="A4171">
        <v>4843</v>
      </c>
      <c r="B4171" t="s">
        <v>19694</v>
      </c>
      <c r="C4171" t="s">
        <v>19695</v>
      </c>
      <c r="D4171" t="s">
        <v>19696</v>
      </c>
      <c r="E4171" t="s">
        <v>19697</v>
      </c>
      <c r="F4171" t="s">
        <v>19698</v>
      </c>
      <c r="G4171" t="s">
        <v>9</v>
      </c>
      <c r="H4171" t="s">
        <v>10</v>
      </c>
      <c r="I4171">
        <v>-0.52100000000000002</v>
      </c>
      <c r="J4171">
        <v>1</v>
      </c>
      <c r="K4171">
        <v>0</v>
      </c>
      <c r="L4171">
        <v>-1</v>
      </c>
      <c r="M4171">
        <v>8.4000000000000005E-2</v>
      </c>
      <c r="N4171">
        <v>1</v>
      </c>
    </row>
    <row r="4172" spans="1:14" x14ac:dyDescent="0.2">
      <c r="A4172">
        <v>2211</v>
      </c>
      <c r="B4172" t="s">
        <v>9867</v>
      </c>
      <c r="C4172" t="s">
        <v>9868</v>
      </c>
      <c r="D4172" t="s">
        <v>9869</v>
      </c>
      <c r="E4172" t="s">
        <v>9870</v>
      </c>
      <c r="F4172" t="s">
        <v>9871</v>
      </c>
      <c r="G4172" t="s">
        <v>9</v>
      </c>
      <c r="H4172" t="s">
        <v>10</v>
      </c>
      <c r="I4172">
        <v>-3.456</v>
      </c>
      <c r="J4172">
        <v>2</v>
      </c>
      <c r="K4172">
        <v>1</v>
      </c>
      <c r="L4172">
        <v>0</v>
      </c>
      <c r="M4172">
        <v>0.14399999999999999</v>
      </c>
      <c r="N4172">
        <v>1</v>
      </c>
    </row>
    <row r="4173" spans="1:14" x14ac:dyDescent="0.2">
      <c r="A4173">
        <v>3855</v>
      </c>
      <c r="B4173" t="s">
        <v>16180</v>
      </c>
      <c r="C4173" t="s">
        <v>16181</v>
      </c>
      <c r="D4173" t="s">
        <v>16182</v>
      </c>
      <c r="E4173" t="s">
        <v>9870</v>
      </c>
      <c r="F4173" t="s">
        <v>9871</v>
      </c>
      <c r="G4173" t="s">
        <v>9</v>
      </c>
      <c r="H4173" t="s">
        <v>10</v>
      </c>
      <c r="I4173">
        <v>-0.77300000000000002</v>
      </c>
      <c r="J4173">
        <v>2</v>
      </c>
      <c r="K4173">
        <v>1</v>
      </c>
      <c r="L4173">
        <v>1</v>
      </c>
      <c r="M4173">
        <v>7.5999999999999998E-2</v>
      </c>
      <c r="N4173">
        <v>1</v>
      </c>
    </row>
    <row r="4174" spans="1:14" x14ac:dyDescent="0.2">
      <c r="A4174">
        <v>7364</v>
      </c>
      <c r="B4174" t="s">
        <v>28121</v>
      </c>
      <c r="C4174" t="s">
        <v>28122</v>
      </c>
      <c r="D4174" t="s">
        <v>28123</v>
      </c>
      <c r="E4174" t="s">
        <v>9870</v>
      </c>
      <c r="F4174" t="s">
        <v>9871</v>
      </c>
      <c r="G4174" t="s">
        <v>9</v>
      </c>
      <c r="H4174" t="s">
        <v>10</v>
      </c>
      <c r="I4174">
        <v>-0.753</v>
      </c>
      <c r="J4174">
        <v>1</v>
      </c>
      <c r="K4174">
        <v>1</v>
      </c>
      <c r="L4174">
        <v>1</v>
      </c>
      <c r="M4174">
        <v>6.0999999999999999E-2</v>
      </c>
      <c r="N4174">
        <v>1</v>
      </c>
    </row>
    <row r="4175" spans="1:14" x14ac:dyDescent="0.2">
      <c r="A4175">
        <v>5669</v>
      </c>
      <c r="B4175" t="s">
        <v>22627</v>
      </c>
      <c r="C4175" t="s">
        <v>22628</v>
      </c>
      <c r="D4175" t="s">
        <v>9753</v>
      </c>
      <c r="E4175" t="s">
        <v>1782</v>
      </c>
      <c r="F4175" t="s">
        <v>1783</v>
      </c>
      <c r="G4175" t="s">
        <v>9</v>
      </c>
      <c r="H4175" t="s">
        <v>10</v>
      </c>
      <c r="I4175">
        <v>-2.835</v>
      </c>
      <c r="J4175">
        <v>2</v>
      </c>
      <c r="K4175">
        <v>1</v>
      </c>
      <c r="L4175">
        <v>1</v>
      </c>
      <c r="M4175">
        <v>0.218</v>
      </c>
      <c r="N4175">
        <v>1</v>
      </c>
    </row>
    <row r="4176" spans="1:14" x14ac:dyDescent="0.2">
      <c r="A4176">
        <v>976</v>
      </c>
      <c r="B4176" t="s">
        <v>4618</v>
      </c>
      <c r="C4176" t="s">
        <v>4619</v>
      </c>
      <c r="D4176" t="s">
        <v>1781</v>
      </c>
      <c r="E4176" t="s">
        <v>1782</v>
      </c>
      <c r="F4176" t="s">
        <v>1783</v>
      </c>
      <c r="G4176" t="s">
        <v>9</v>
      </c>
      <c r="H4176" t="s">
        <v>10</v>
      </c>
      <c r="I4176">
        <v>-0.503</v>
      </c>
      <c r="J4176">
        <v>1</v>
      </c>
      <c r="K4176">
        <v>1</v>
      </c>
      <c r="L4176">
        <v>1</v>
      </c>
      <c r="M4176">
        <v>0.47799999999999998</v>
      </c>
      <c r="N4176">
        <v>1</v>
      </c>
    </row>
    <row r="4177" spans="1:14" x14ac:dyDescent="0.2">
      <c r="A4177">
        <v>364</v>
      </c>
      <c r="B4177" t="s">
        <v>1779</v>
      </c>
      <c r="C4177" t="s">
        <v>1780</v>
      </c>
      <c r="D4177" t="s">
        <v>1781</v>
      </c>
      <c r="E4177" t="s">
        <v>1782</v>
      </c>
      <c r="F4177" t="s">
        <v>1783</v>
      </c>
      <c r="G4177" t="s">
        <v>9</v>
      </c>
      <c r="H4177" t="s">
        <v>10</v>
      </c>
      <c r="I4177">
        <v>-0.42399999999999999</v>
      </c>
      <c r="J4177">
        <v>1</v>
      </c>
      <c r="K4177">
        <v>1</v>
      </c>
      <c r="L4177">
        <v>1</v>
      </c>
      <c r="M4177">
        <v>8.1000000000000003E-2</v>
      </c>
      <c r="N4177">
        <v>1</v>
      </c>
    </row>
    <row r="4178" spans="1:14" x14ac:dyDescent="0.2">
      <c r="A4178">
        <v>7274</v>
      </c>
      <c r="B4178" t="s">
        <v>27841</v>
      </c>
      <c r="C4178" t="s">
        <v>27842</v>
      </c>
      <c r="D4178" t="s">
        <v>9753</v>
      </c>
      <c r="E4178" t="s">
        <v>1782</v>
      </c>
      <c r="F4178" t="s">
        <v>1783</v>
      </c>
      <c r="G4178" t="s">
        <v>9</v>
      </c>
      <c r="H4178" t="s">
        <v>10</v>
      </c>
      <c r="I4178">
        <v>-0.06</v>
      </c>
      <c r="J4178">
        <v>2</v>
      </c>
      <c r="K4178">
        <v>1</v>
      </c>
      <c r="L4178">
        <v>1</v>
      </c>
      <c r="M4178">
        <v>3.5999999999999997E-2</v>
      </c>
      <c r="N4178">
        <v>1</v>
      </c>
    </row>
    <row r="4179" spans="1:14" x14ac:dyDescent="0.2">
      <c r="A4179">
        <v>5056</v>
      </c>
      <c r="B4179" t="s">
        <v>20486</v>
      </c>
      <c r="C4179" t="s">
        <v>20487</v>
      </c>
      <c r="D4179" t="s">
        <v>20488</v>
      </c>
      <c r="E4179" t="s">
        <v>20489</v>
      </c>
      <c r="F4179" t="s">
        <v>20490</v>
      </c>
      <c r="G4179" t="s">
        <v>9</v>
      </c>
      <c r="H4179" t="s">
        <v>10</v>
      </c>
      <c r="I4179">
        <v>-3.5999999999999997E-2</v>
      </c>
      <c r="J4179">
        <v>1</v>
      </c>
      <c r="K4179">
        <v>0</v>
      </c>
      <c r="L4179">
        <v>0</v>
      </c>
      <c r="M4179">
        <v>0.16700000000000001</v>
      </c>
      <c r="N4179">
        <v>1</v>
      </c>
    </row>
    <row r="4180" spans="1:14" x14ac:dyDescent="0.2">
      <c r="A4180">
        <v>5891</v>
      </c>
      <c r="B4180" t="s">
        <v>23370</v>
      </c>
      <c r="C4180" t="s">
        <v>23371</v>
      </c>
      <c r="D4180" t="s">
        <v>23372</v>
      </c>
      <c r="E4180" t="s">
        <v>14697</v>
      </c>
      <c r="F4180" t="s">
        <v>14698</v>
      </c>
      <c r="G4180" t="s">
        <v>9</v>
      </c>
      <c r="H4180" t="s">
        <v>10</v>
      </c>
      <c r="I4180">
        <v>-0.625</v>
      </c>
      <c r="J4180">
        <v>1</v>
      </c>
      <c r="K4180">
        <v>1</v>
      </c>
      <c r="L4180">
        <v>0</v>
      </c>
      <c r="M4180">
        <v>0.104</v>
      </c>
      <c r="N4180">
        <v>1</v>
      </c>
    </row>
    <row r="4181" spans="1:14" x14ac:dyDescent="0.2">
      <c r="A4181">
        <v>3453</v>
      </c>
      <c r="B4181" t="s">
        <v>14694</v>
      </c>
      <c r="C4181" t="s">
        <v>14695</v>
      </c>
      <c r="D4181" t="s">
        <v>14696</v>
      </c>
      <c r="E4181" t="s">
        <v>14697</v>
      </c>
      <c r="F4181" t="s">
        <v>14698</v>
      </c>
      <c r="G4181" t="s">
        <v>9</v>
      </c>
      <c r="H4181" t="s">
        <v>10</v>
      </c>
      <c r="I4181">
        <v>-0.55200000000000005</v>
      </c>
      <c r="J4181">
        <v>2</v>
      </c>
      <c r="K4181">
        <v>1</v>
      </c>
      <c r="L4181">
        <v>1</v>
      </c>
      <c r="M4181">
        <v>2.4E-2</v>
      </c>
      <c r="N4181">
        <v>1</v>
      </c>
    </row>
    <row r="4182" spans="1:14" x14ac:dyDescent="0.2">
      <c r="A4182">
        <v>3581</v>
      </c>
      <c r="B4182" t="s">
        <v>15193</v>
      </c>
      <c r="C4182" t="s">
        <v>15194</v>
      </c>
      <c r="D4182" t="s">
        <v>15195</v>
      </c>
      <c r="E4182" t="s">
        <v>15196</v>
      </c>
      <c r="F4182" t="s">
        <v>15197</v>
      </c>
      <c r="G4182" t="s">
        <v>9</v>
      </c>
      <c r="H4182" t="s">
        <v>10</v>
      </c>
      <c r="I4182">
        <v>-0.66100000000000003</v>
      </c>
      <c r="J4182">
        <v>2</v>
      </c>
      <c r="K4182">
        <v>1</v>
      </c>
      <c r="L4182">
        <v>1</v>
      </c>
      <c r="M4182">
        <v>0.125</v>
      </c>
      <c r="N4182">
        <v>1</v>
      </c>
    </row>
    <row r="4183" spans="1:14" x14ac:dyDescent="0.2">
      <c r="A4183">
        <v>5930</v>
      </c>
      <c r="B4183" t="s">
        <v>23507</v>
      </c>
      <c r="C4183" t="s">
        <v>23508</v>
      </c>
      <c r="D4183" t="s">
        <v>23509</v>
      </c>
      <c r="E4183" t="s">
        <v>15196</v>
      </c>
      <c r="F4183" t="s">
        <v>15197</v>
      </c>
      <c r="G4183" t="s">
        <v>9</v>
      </c>
      <c r="H4183" t="s">
        <v>10</v>
      </c>
      <c r="I4183">
        <v>-4.9000000000000002E-2</v>
      </c>
      <c r="J4183">
        <v>1</v>
      </c>
      <c r="K4183">
        <v>0</v>
      </c>
      <c r="L4183">
        <v>0</v>
      </c>
      <c r="M4183">
        <v>0.25</v>
      </c>
      <c r="N4183">
        <v>1</v>
      </c>
    </row>
    <row r="4184" spans="1:14" x14ac:dyDescent="0.2">
      <c r="A4184">
        <v>5203</v>
      </c>
      <c r="B4184" t="s">
        <v>21011</v>
      </c>
      <c r="C4184" t="s">
        <v>21012</v>
      </c>
      <c r="D4184" t="s">
        <v>21013</v>
      </c>
      <c r="E4184" t="s">
        <v>21014</v>
      </c>
      <c r="F4184" t="s">
        <v>21015</v>
      </c>
      <c r="G4184" t="s">
        <v>9</v>
      </c>
      <c r="H4184" t="s">
        <v>10</v>
      </c>
      <c r="I4184">
        <v>0.73299999999999998</v>
      </c>
      <c r="J4184">
        <v>2</v>
      </c>
      <c r="K4184">
        <v>1</v>
      </c>
      <c r="L4184">
        <v>1</v>
      </c>
      <c r="M4184">
        <v>3.1E-2</v>
      </c>
      <c r="N4184">
        <v>1</v>
      </c>
    </row>
    <row r="4185" spans="1:14" x14ac:dyDescent="0.2">
      <c r="A4185">
        <v>1818</v>
      </c>
      <c r="B4185" t="s">
        <v>8241</v>
      </c>
      <c r="C4185" t="s">
        <v>8242</v>
      </c>
      <c r="D4185" t="s">
        <v>8243</v>
      </c>
      <c r="E4185" t="s">
        <v>594</v>
      </c>
      <c r="F4185" t="s">
        <v>595</v>
      </c>
      <c r="G4185" t="s">
        <v>9</v>
      </c>
      <c r="H4185" t="s">
        <v>10</v>
      </c>
      <c r="I4185">
        <v>-2.2869999999999999</v>
      </c>
      <c r="J4185">
        <v>1</v>
      </c>
      <c r="K4185">
        <v>0</v>
      </c>
      <c r="L4185">
        <v>2</v>
      </c>
      <c r="M4185">
        <v>0.19700000000000001</v>
      </c>
      <c r="N4185">
        <v>1</v>
      </c>
    </row>
    <row r="4186" spans="1:14" x14ac:dyDescent="0.2">
      <c r="A4186">
        <v>118</v>
      </c>
      <c r="B4186" t="s">
        <v>591</v>
      </c>
      <c r="C4186" t="s">
        <v>592</v>
      </c>
      <c r="D4186" t="s">
        <v>593</v>
      </c>
      <c r="E4186" t="s">
        <v>594</v>
      </c>
      <c r="F4186" t="s">
        <v>595</v>
      </c>
      <c r="G4186" t="s">
        <v>9</v>
      </c>
      <c r="H4186" t="s">
        <v>10</v>
      </c>
      <c r="I4186">
        <v>-4.2000000000000003E-2</v>
      </c>
      <c r="J4186">
        <v>0</v>
      </c>
      <c r="K4186">
        <v>2</v>
      </c>
      <c r="L4186">
        <v>1</v>
      </c>
      <c r="M4186">
        <v>0.19400000000000001</v>
      </c>
      <c r="N4186">
        <v>1</v>
      </c>
    </row>
    <row r="4187" spans="1:14" x14ac:dyDescent="0.2">
      <c r="A4187">
        <v>5485</v>
      </c>
      <c r="B4187" t="s">
        <v>22002</v>
      </c>
      <c r="C4187" t="s">
        <v>22003</v>
      </c>
      <c r="D4187" t="s">
        <v>22004</v>
      </c>
      <c r="E4187" t="s">
        <v>10824</v>
      </c>
      <c r="F4187" t="s">
        <v>10825</v>
      </c>
      <c r="G4187" t="s">
        <v>9</v>
      </c>
      <c r="H4187" t="s">
        <v>10</v>
      </c>
      <c r="I4187">
        <v>-0.74299999999999999</v>
      </c>
      <c r="J4187">
        <v>1</v>
      </c>
      <c r="K4187">
        <v>1</v>
      </c>
      <c r="L4187">
        <v>1</v>
      </c>
      <c r="M4187">
        <v>0.17599999999999999</v>
      </c>
      <c r="N4187">
        <v>1</v>
      </c>
    </row>
    <row r="4188" spans="1:14" x14ac:dyDescent="0.2">
      <c r="A4188">
        <v>2451</v>
      </c>
      <c r="B4188" t="s">
        <v>10821</v>
      </c>
      <c r="C4188" t="s">
        <v>10822</v>
      </c>
      <c r="D4188" t="s">
        <v>10823</v>
      </c>
      <c r="E4188" t="s">
        <v>10824</v>
      </c>
      <c r="F4188" t="s">
        <v>10825</v>
      </c>
      <c r="G4188" t="s">
        <v>9</v>
      </c>
      <c r="H4188" t="s">
        <v>10</v>
      </c>
      <c r="I4188">
        <v>-0.67800000000000005</v>
      </c>
      <c r="J4188">
        <v>1</v>
      </c>
      <c r="K4188">
        <v>1</v>
      </c>
      <c r="L4188">
        <v>2</v>
      </c>
      <c r="M4188">
        <v>0.38200000000000001</v>
      </c>
      <c r="N4188">
        <v>1</v>
      </c>
    </row>
    <row r="4189" spans="1:14" x14ac:dyDescent="0.2">
      <c r="A4189">
        <v>3982</v>
      </c>
      <c r="B4189" t="s">
        <v>16637</v>
      </c>
      <c r="C4189" t="s">
        <v>16638</v>
      </c>
      <c r="D4189" t="s">
        <v>10823</v>
      </c>
      <c r="E4189" t="s">
        <v>10824</v>
      </c>
      <c r="F4189" t="s">
        <v>10825</v>
      </c>
      <c r="G4189" t="s">
        <v>9</v>
      </c>
      <c r="H4189" t="s">
        <v>10</v>
      </c>
      <c r="I4189">
        <v>-0.497</v>
      </c>
      <c r="J4189">
        <v>2</v>
      </c>
      <c r="K4189">
        <v>1</v>
      </c>
      <c r="L4189">
        <v>2</v>
      </c>
      <c r="M4189">
        <v>8.8999999999999996E-2</v>
      </c>
      <c r="N4189">
        <v>1</v>
      </c>
    </row>
    <row r="4190" spans="1:14" x14ac:dyDescent="0.2">
      <c r="A4190">
        <v>1399</v>
      </c>
      <c r="B4190" t="s">
        <v>6464</v>
      </c>
      <c r="C4190" s="1" t="s">
        <v>6465</v>
      </c>
      <c r="D4190" t="s">
        <v>6466</v>
      </c>
      <c r="E4190" t="s">
        <v>6467</v>
      </c>
      <c r="F4190" t="s">
        <v>6468</v>
      </c>
      <c r="G4190" t="s">
        <v>9</v>
      </c>
      <c r="H4190" t="s">
        <v>10</v>
      </c>
      <c r="I4190">
        <v>-0.252</v>
      </c>
      <c r="J4190">
        <v>1</v>
      </c>
      <c r="K4190">
        <v>0</v>
      </c>
      <c r="L4190">
        <v>1</v>
      </c>
      <c r="M4190">
        <v>0.44500000000000001</v>
      </c>
      <c r="N4190">
        <v>1</v>
      </c>
    </row>
    <row r="4191" spans="1:14" x14ac:dyDescent="0.2">
      <c r="A4191">
        <v>5915</v>
      </c>
      <c r="B4191" t="s">
        <v>23456</v>
      </c>
      <c r="C4191" t="s">
        <v>23457</v>
      </c>
      <c r="D4191" t="s">
        <v>23458</v>
      </c>
      <c r="E4191" t="s">
        <v>6467</v>
      </c>
      <c r="F4191" t="s">
        <v>6468</v>
      </c>
      <c r="G4191" t="s">
        <v>9</v>
      </c>
      <c r="H4191" t="s">
        <v>10</v>
      </c>
      <c r="I4191">
        <v>-0.04</v>
      </c>
      <c r="J4191">
        <v>1</v>
      </c>
      <c r="K4191">
        <v>1</v>
      </c>
      <c r="L4191">
        <v>0</v>
      </c>
      <c r="M4191">
        <v>4.4999999999999998E-2</v>
      </c>
      <c r="N4191">
        <v>1</v>
      </c>
    </row>
    <row r="4192" spans="1:14" x14ac:dyDescent="0.2">
      <c r="A4192">
        <v>6360</v>
      </c>
      <c r="B4192" t="s">
        <v>25013</v>
      </c>
      <c r="C4192" t="s">
        <v>25014</v>
      </c>
      <c r="D4192" t="s">
        <v>25015</v>
      </c>
      <c r="E4192" t="s">
        <v>25016</v>
      </c>
      <c r="F4192" t="s">
        <v>25017</v>
      </c>
      <c r="G4192" t="s">
        <v>9</v>
      </c>
      <c r="H4192" t="s">
        <v>10</v>
      </c>
      <c r="I4192">
        <v>-2.3239999999999998</v>
      </c>
      <c r="J4192">
        <v>2</v>
      </c>
      <c r="K4192">
        <v>1</v>
      </c>
      <c r="L4192">
        <v>0</v>
      </c>
      <c r="M4192">
        <v>0.125</v>
      </c>
      <c r="N4192">
        <v>1</v>
      </c>
    </row>
    <row r="4193" spans="1:14" x14ac:dyDescent="0.2">
      <c r="A4193">
        <v>6677</v>
      </c>
      <c r="B4193" t="s">
        <v>26125</v>
      </c>
      <c r="C4193" t="s">
        <v>26126</v>
      </c>
      <c r="D4193" t="s">
        <v>26127</v>
      </c>
      <c r="E4193" t="s">
        <v>25016</v>
      </c>
      <c r="F4193" t="s">
        <v>25017</v>
      </c>
      <c r="G4193" t="s">
        <v>9</v>
      </c>
      <c r="H4193" t="s">
        <v>10</v>
      </c>
      <c r="I4193">
        <v>-0.39600000000000002</v>
      </c>
      <c r="J4193">
        <v>1</v>
      </c>
      <c r="K4193">
        <v>1</v>
      </c>
      <c r="L4193">
        <v>0</v>
      </c>
      <c r="M4193">
        <v>6.3E-2</v>
      </c>
      <c r="N4193">
        <v>1</v>
      </c>
    </row>
    <row r="4194" spans="1:14" x14ac:dyDescent="0.2">
      <c r="A4194">
        <v>3946</v>
      </c>
      <c r="B4194" t="s">
        <v>16502</v>
      </c>
      <c r="C4194">
        <v>6.1699444923005195E+23</v>
      </c>
      <c r="D4194" t="s">
        <v>16503</v>
      </c>
      <c r="E4194" t="s">
        <v>16504</v>
      </c>
      <c r="F4194" t="s">
        <v>16505</v>
      </c>
      <c r="G4194" t="s">
        <v>9</v>
      </c>
      <c r="H4194" t="s">
        <v>10</v>
      </c>
      <c r="I4194">
        <v>-0.29299999999999998</v>
      </c>
      <c r="J4194">
        <v>1</v>
      </c>
      <c r="K4194">
        <v>1</v>
      </c>
      <c r="L4194">
        <v>0</v>
      </c>
      <c r="M4194">
        <v>0.11700000000000001</v>
      </c>
      <c r="N4194">
        <v>1</v>
      </c>
    </row>
    <row r="4195" spans="1:14" x14ac:dyDescent="0.2">
      <c r="A4195">
        <v>1862</v>
      </c>
      <c r="B4195" t="s">
        <v>8418</v>
      </c>
      <c r="C4195" t="s">
        <v>8419</v>
      </c>
      <c r="D4195" t="s">
        <v>8420</v>
      </c>
      <c r="E4195" t="s">
        <v>8421</v>
      </c>
      <c r="F4195" t="s">
        <v>8422</v>
      </c>
      <c r="G4195" t="s">
        <v>9</v>
      </c>
      <c r="H4195" t="s">
        <v>10</v>
      </c>
      <c r="I4195">
        <v>-0.13800000000000001</v>
      </c>
      <c r="J4195">
        <v>2</v>
      </c>
      <c r="K4195">
        <v>-1</v>
      </c>
      <c r="L4195">
        <v>2</v>
      </c>
      <c r="M4195">
        <v>0.12</v>
      </c>
      <c r="N4195">
        <v>1</v>
      </c>
    </row>
    <row r="4196" spans="1:14" x14ac:dyDescent="0.2">
      <c r="A4196">
        <v>838</v>
      </c>
      <c r="B4196" t="s">
        <v>3987</v>
      </c>
      <c r="C4196" t="s">
        <v>3988</v>
      </c>
      <c r="D4196" t="s">
        <v>3989</v>
      </c>
      <c r="E4196" t="s">
        <v>644</v>
      </c>
      <c r="F4196" t="s">
        <v>645</v>
      </c>
      <c r="G4196" t="s">
        <v>9</v>
      </c>
      <c r="H4196" t="s">
        <v>10</v>
      </c>
      <c r="I4196">
        <v>-3.2490000000000001</v>
      </c>
      <c r="J4196">
        <v>1</v>
      </c>
      <c r="K4196">
        <v>0</v>
      </c>
      <c r="L4196">
        <v>1</v>
      </c>
      <c r="M4196">
        <v>0.03</v>
      </c>
      <c r="N4196">
        <v>1</v>
      </c>
    </row>
    <row r="4197" spans="1:14" x14ac:dyDescent="0.2">
      <c r="A4197">
        <v>128</v>
      </c>
      <c r="B4197" t="s">
        <v>641</v>
      </c>
      <c r="C4197" t="s">
        <v>642</v>
      </c>
      <c r="D4197" t="s">
        <v>643</v>
      </c>
      <c r="E4197" t="s">
        <v>644</v>
      </c>
      <c r="F4197" t="s">
        <v>645</v>
      </c>
      <c r="G4197" t="s">
        <v>9</v>
      </c>
      <c r="H4197" t="s">
        <v>10</v>
      </c>
      <c r="I4197">
        <v>-0.746</v>
      </c>
      <c r="J4197">
        <v>2</v>
      </c>
      <c r="K4197">
        <v>1</v>
      </c>
      <c r="L4197">
        <v>1</v>
      </c>
      <c r="M4197">
        <v>1.2E-2</v>
      </c>
      <c r="N4197">
        <v>1</v>
      </c>
    </row>
    <row r="4198" spans="1:14" x14ac:dyDescent="0.2">
      <c r="A4198">
        <v>2224</v>
      </c>
      <c r="B4198" t="s">
        <v>9930</v>
      </c>
      <c r="C4198" t="s">
        <v>9931</v>
      </c>
      <c r="D4198" t="s">
        <v>643</v>
      </c>
      <c r="E4198" t="s">
        <v>644</v>
      </c>
      <c r="F4198" t="s">
        <v>645</v>
      </c>
      <c r="G4198" t="s">
        <v>9</v>
      </c>
      <c r="H4198" t="s">
        <v>10</v>
      </c>
      <c r="I4198">
        <v>-0.74299999999999999</v>
      </c>
      <c r="J4198">
        <v>2</v>
      </c>
      <c r="K4198">
        <v>1</v>
      </c>
      <c r="L4198">
        <v>1</v>
      </c>
      <c r="M4198">
        <v>0.22800000000000001</v>
      </c>
      <c r="N4198">
        <v>1</v>
      </c>
    </row>
    <row r="4199" spans="1:14" x14ac:dyDescent="0.2">
      <c r="A4199">
        <v>601</v>
      </c>
      <c r="B4199" t="s">
        <v>2902</v>
      </c>
      <c r="C4199" t="s">
        <v>2903</v>
      </c>
      <c r="D4199" t="s">
        <v>643</v>
      </c>
      <c r="E4199" t="s">
        <v>644</v>
      </c>
      <c r="F4199" t="s">
        <v>645</v>
      </c>
      <c r="G4199" t="s">
        <v>9</v>
      </c>
      <c r="H4199" t="s">
        <v>10</v>
      </c>
      <c r="I4199">
        <v>-0.45600000000000002</v>
      </c>
      <c r="J4199">
        <v>2</v>
      </c>
      <c r="K4199">
        <v>1</v>
      </c>
      <c r="L4199">
        <v>1</v>
      </c>
      <c r="M4199">
        <v>0.26900000000000002</v>
      </c>
      <c r="N4199">
        <v>1</v>
      </c>
    </row>
    <row r="4200" spans="1:14" x14ac:dyDescent="0.2">
      <c r="A4200">
        <v>1563</v>
      </c>
      <c r="B4200" t="s">
        <v>7167</v>
      </c>
      <c r="C4200" t="s">
        <v>7168</v>
      </c>
      <c r="D4200" t="s">
        <v>7169</v>
      </c>
      <c r="E4200" t="s">
        <v>7170</v>
      </c>
      <c r="F4200" t="s">
        <v>7171</v>
      </c>
      <c r="G4200" t="s">
        <v>9</v>
      </c>
      <c r="H4200" t="s">
        <v>10</v>
      </c>
      <c r="I4200">
        <v>-0.49</v>
      </c>
      <c r="J4200">
        <v>2</v>
      </c>
      <c r="K4200">
        <v>0</v>
      </c>
      <c r="L4200">
        <v>1</v>
      </c>
      <c r="M4200">
        <v>0.182</v>
      </c>
      <c r="N4200">
        <v>1</v>
      </c>
    </row>
    <row r="4201" spans="1:14" x14ac:dyDescent="0.2">
      <c r="A4201">
        <v>1846</v>
      </c>
      <c r="B4201" t="s">
        <v>8355</v>
      </c>
      <c r="C4201" t="s">
        <v>8356</v>
      </c>
      <c r="D4201" t="s">
        <v>8357</v>
      </c>
      <c r="E4201" t="s">
        <v>8358</v>
      </c>
      <c r="F4201" t="s">
        <v>8359</v>
      </c>
      <c r="G4201" t="s">
        <v>9</v>
      </c>
      <c r="H4201" t="s">
        <v>10</v>
      </c>
      <c r="I4201">
        <v>-0.47899999999999998</v>
      </c>
      <c r="J4201">
        <v>1</v>
      </c>
      <c r="K4201">
        <v>1</v>
      </c>
      <c r="L4201">
        <v>0</v>
      </c>
      <c r="M4201">
        <v>0.48399999999999999</v>
      </c>
      <c r="N4201">
        <v>1</v>
      </c>
    </row>
    <row r="4202" spans="1:14" x14ac:dyDescent="0.2">
      <c r="A4202">
        <v>53</v>
      </c>
      <c r="B4202" t="s">
        <v>271</v>
      </c>
      <c r="C4202" t="s">
        <v>272</v>
      </c>
      <c r="D4202" t="s">
        <v>273</v>
      </c>
      <c r="E4202" t="s">
        <v>274</v>
      </c>
      <c r="F4202" t="s">
        <v>275</v>
      </c>
      <c r="G4202" t="s">
        <v>9</v>
      </c>
      <c r="H4202" t="s">
        <v>10</v>
      </c>
      <c r="I4202">
        <v>-0.57099999999999995</v>
      </c>
      <c r="J4202">
        <v>1</v>
      </c>
      <c r="K4202">
        <v>1</v>
      </c>
      <c r="L4202">
        <v>1</v>
      </c>
      <c r="M4202">
        <v>0.77600000000000002</v>
      </c>
      <c r="N4202">
        <v>1</v>
      </c>
    </row>
    <row r="4203" spans="1:14" x14ac:dyDescent="0.2">
      <c r="A4203">
        <v>3389</v>
      </c>
      <c r="B4203" t="s">
        <v>14459</v>
      </c>
      <c r="C4203" t="s">
        <v>14460</v>
      </c>
      <c r="D4203" t="s">
        <v>6563</v>
      </c>
      <c r="E4203" t="s">
        <v>6564</v>
      </c>
      <c r="F4203" t="s">
        <v>6565</v>
      </c>
      <c r="G4203" t="s">
        <v>9</v>
      </c>
      <c r="H4203" t="s">
        <v>10</v>
      </c>
      <c r="I4203">
        <v>-0.33300000000000002</v>
      </c>
      <c r="J4203">
        <v>1</v>
      </c>
      <c r="K4203">
        <v>0</v>
      </c>
      <c r="L4203">
        <v>2</v>
      </c>
      <c r="M4203">
        <v>4.1000000000000002E-2</v>
      </c>
      <c r="N4203">
        <v>1</v>
      </c>
    </row>
    <row r="4204" spans="1:14" x14ac:dyDescent="0.2">
      <c r="A4204">
        <v>1421</v>
      </c>
      <c r="B4204" t="s">
        <v>6561</v>
      </c>
      <c r="C4204" t="s">
        <v>6562</v>
      </c>
      <c r="D4204" t="s">
        <v>6563</v>
      </c>
      <c r="E4204" t="s">
        <v>6564</v>
      </c>
      <c r="F4204" t="s">
        <v>6565</v>
      </c>
      <c r="G4204" t="s">
        <v>9</v>
      </c>
      <c r="H4204" t="s">
        <v>10</v>
      </c>
      <c r="I4204">
        <v>-0.25800000000000001</v>
      </c>
      <c r="J4204">
        <v>1</v>
      </c>
      <c r="K4204">
        <v>0</v>
      </c>
      <c r="L4204">
        <v>0</v>
      </c>
      <c r="M4204">
        <v>6.4000000000000001E-2</v>
      </c>
      <c r="N4204">
        <v>1</v>
      </c>
    </row>
    <row r="4205" spans="1:14" x14ac:dyDescent="0.2">
      <c r="A4205">
        <v>7694</v>
      </c>
      <c r="B4205" t="s">
        <v>29359</v>
      </c>
      <c r="C4205" t="s">
        <v>29360</v>
      </c>
      <c r="D4205" t="s">
        <v>29361</v>
      </c>
      <c r="E4205" t="s">
        <v>29362</v>
      </c>
      <c r="F4205" t="s">
        <v>29363</v>
      </c>
      <c r="G4205" t="s">
        <v>9</v>
      </c>
      <c r="H4205" t="s">
        <v>10</v>
      </c>
      <c r="I4205">
        <v>-0.34499999999999997</v>
      </c>
      <c r="J4205">
        <v>1</v>
      </c>
      <c r="K4205">
        <v>1</v>
      </c>
      <c r="L4205">
        <v>1</v>
      </c>
      <c r="M4205">
        <v>0.02</v>
      </c>
      <c r="N4205">
        <v>1</v>
      </c>
    </row>
    <row r="4206" spans="1:14" x14ac:dyDescent="0.2">
      <c r="A4206">
        <v>5795</v>
      </c>
      <c r="B4206" t="s">
        <v>23042</v>
      </c>
      <c r="C4206" t="s">
        <v>23043</v>
      </c>
      <c r="D4206" t="s">
        <v>23044</v>
      </c>
      <c r="E4206" t="s">
        <v>23045</v>
      </c>
      <c r="F4206" t="s">
        <v>23046</v>
      </c>
      <c r="G4206" t="s">
        <v>9</v>
      </c>
      <c r="H4206" t="s">
        <v>10</v>
      </c>
      <c r="I4206">
        <v>-7.0000000000000007E-2</v>
      </c>
      <c r="J4206">
        <v>2</v>
      </c>
      <c r="K4206">
        <v>-1</v>
      </c>
      <c r="L4206">
        <v>2</v>
      </c>
      <c r="M4206">
        <v>4.5999999999999999E-2</v>
      </c>
      <c r="N4206">
        <v>1</v>
      </c>
    </row>
    <row r="4207" spans="1:14" x14ac:dyDescent="0.2">
      <c r="A4207">
        <v>6142</v>
      </c>
      <c r="B4207" t="s">
        <v>24228</v>
      </c>
      <c r="C4207" t="s">
        <v>24229</v>
      </c>
      <c r="D4207" t="s">
        <v>24230</v>
      </c>
      <c r="E4207" t="s">
        <v>23698</v>
      </c>
      <c r="F4207" t="s">
        <v>23699</v>
      </c>
      <c r="G4207" t="s">
        <v>9</v>
      </c>
      <c r="H4207" t="s">
        <v>10</v>
      </c>
      <c r="I4207">
        <v>-0.58099999999999996</v>
      </c>
      <c r="J4207">
        <v>1</v>
      </c>
      <c r="K4207">
        <v>0</v>
      </c>
      <c r="L4207">
        <v>1</v>
      </c>
      <c r="M4207">
        <v>2.5000000000000001E-2</v>
      </c>
      <c r="N4207">
        <v>1</v>
      </c>
    </row>
    <row r="4208" spans="1:14" x14ac:dyDescent="0.2">
      <c r="A4208">
        <v>5983</v>
      </c>
      <c r="B4208" t="s">
        <v>23695</v>
      </c>
      <c r="C4208" t="s">
        <v>23696</v>
      </c>
      <c r="D4208" t="s">
        <v>23697</v>
      </c>
      <c r="E4208" t="s">
        <v>23698</v>
      </c>
      <c r="F4208" t="s">
        <v>23699</v>
      </c>
      <c r="G4208" t="s">
        <v>9</v>
      </c>
      <c r="H4208" t="s">
        <v>10</v>
      </c>
      <c r="I4208">
        <v>-6.5000000000000002E-2</v>
      </c>
      <c r="J4208">
        <v>2</v>
      </c>
      <c r="K4208">
        <v>1</v>
      </c>
      <c r="L4208">
        <v>1</v>
      </c>
      <c r="M4208">
        <v>8.2000000000000003E-2</v>
      </c>
      <c r="N4208">
        <v>1</v>
      </c>
    </row>
    <row r="4209" spans="1:14" x14ac:dyDescent="0.2">
      <c r="A4209">
        <v>5190</v>
      </c>
      <c r="B4209" t="s">
        <v>20969</v>
      </c>
      <c r="C4209" t="s">
        <v>20970</v>
      </c>
      <c r="D4209" t="s">
        <v>20971</v>
      </c>
      <c r="E4209" t="s">
        <v>3967</v>
      </c>
      <c r="F4209" t="s">
        <v>3968</v>
      </c>
      <c r="G4209" t="s">
        <v>9</v>
      </c>
      <c r="H4209" t="s">
        <v>10</v>
      </c>
      <c r="I4209">
        <v>-0.79400000000000004</v>
      </c>
      <c r="J4209">
        <v>2</v>
      </c>
      <c r="K4209">
        <v>0</v>
      </c>
      <c r="L4209">
        <v>1</v>
      </c>
      <c r="M4209">
        <v>7.2999999999999995E-2</v>
      </c>
      <c r="N4209">
        <v>1</v>
      </c>
    </row>
    <row r="4210" spans="1:14" x14ac:dyDescent="0.2">
      <c r="A4210">
        <v>833</v>
      </c>
      <c r="B4210" t="s">
        <v>3964</v>
      </c>
      <c r="C4210" t="s">
        <v>3965</v>
      </c>
      <c r="D4210" t="s">
        <v>3966</v>
      </c>
      <c r="E4210" t="s">
        <v>3967</v>
      </c>
      <c r="F4210" t="s">
        <v>3968</v>
      </c>
      <c r="G4210" t="s">
        <v>9</v>
      </c>
      <c r="H4210" t="s">
        <v>10</v>
      </c>
      <c r="I4210">
        <v>-0.373</v>
      </c>
      <c r="J4210">
        <v>2</v>
      </c>
      <c r="K4210">
        <v>-1</v>
      </c>
      <c r="L4210">
        <v>2</v>
      </c>
      <c r="M4210">
        <v>0.125</v>
      </c>
      <c r="N4210">
        <v>1</v>
      </c>
    </row>
    <row r="4211" spans="1:14" x14ac:dyDescent="0.2">
      <c r="A4211">
        <v>4666</v>
      </c>
      <c r="B4211" t="s">
        <v>19082</v>
      </c>
      <c r="C4211" t="s">
        <v>19083</v>
      </c>
      <c r="D4211" t="s">
        <v>3966</v>
      </c>
      <c r="E4211" t="s">
        <v>3967</v>
      </c>
      <c r="F4211" t="s">
        <v>3968</v>
      </c>
      <c r="G4211" t="s">
        <v>9</v>
      </c>
      <c r="H4211" t="s">
        <v>10</v>
      </c>
      <c r="I4211">
        <v>-0.183</v>
      </c>
      <c r="J4211">
        <v>1</v>
      </c>
      <c r="K4211">
        <v>1</v>
      </c>
      <c r="L4211">
        <v>0</v>
      </c>
      <c r="M4211">
        <v>0.25</v>
      </c>
      <c r="N4211">
        <v>1</v>
      </c>
    </row>
    <row r="4212" spans="1:14" x14ac:dyDescent="0.2">
      <c r="A4212">
        <v>5396</v>
      </c>
      <c r="B4212" t="s">
        <v>21687</v>
      </c>
      <c r="C4212" t="s">
        <v>21688</v>
      </c>
      <c r="D4212" t="s">
        <v>21689</v>
      </c>
      <c r="E4212" t="s">
        <v>21690</v>
      </c>
      <c r="F4212" t="s">
        <v>21691</v>
      </c>
      <c r="G4212" t="s">
        <v>9</v>
      </c>
      <c r="H4212" t="s">
        <v>10</v>
      </c>
      <c r="I4212">
        <v>-0.29799999999999999</v>
      </c>
      <c r="J4212">
        <v>1</v>
      </c>
      <c r="K4212">
        <v>0</v>
      </c>
      <c r="L4212">
        <v>-1</v>
      </c>
      <c r="M4212">
        <v>0.17899999999999999</v>
      </c>
      <c r="N4212">
        <v>1</v>
      </c>
    </row>
    <row r="4213" spans="1:14" x14ac:dyDescent="0.2">
      <c r="A4213">
        <v>7866</v>
      </c>
      <c r="B4213" t="s">
        <v>30099</v>
      </c>
      <c r="C4213" t="s">
        <v>30100</v>
      </c>
      <c r="D4213" t="s">
        <v>30101</v>
      </c>
      <c r="E4213" t="s">
        <v>30102</v>
      </c>
      <c r="F4213" t="s">
        <v>30103</v>
      </c>
      <c r="G4213" t="s">
        <v>9</v>
      </c>
      <c r="H4213" t="s">
        <v>10</v>
      </c>
      <c r="I4213">
        <v>-0.79600000000000004</v>
      </c>
      <c r="J4213">
        <v>0</v>
      </c>
      <c r="K4213">
        <v>0</v>
      </c>
      <c r="L4213">
        <v>1</v>
      </c>
      <c r="M4213">
        <v>0.14499999999999999</v>
      </c>
      <c r="N4213">
        <v>1</v>
      </c>
    </row>
    <row r="4214" spans="1:14" x14ac:dyDescent="0.2">
      <c r="A4214">
        <v>2888</v>
      </c>
      <c r="B4214" t="s">
        <v>12532</v>
      </c>
      <c r="C4214" t="s">
        <v>12533</v>
      </c>
      <c r="D4214" t="s">
        <v>12534</v>
      </c>
      <c r="E4214" t="s">
        <v>12535</v>
      </c>
      <c r="F4214" t="s">
        <v>12536</v>
      </c>
      <c r="G4214" t="s">
        <v>9</v>
      </c>
      <c r="H4214" t="s">
        <v>10</v>
      </c>
      <c r="I4214">
        <v>-1.3069999999999999</v>
      </c>
      <c r="J4214">
        <v>2</v>
      </c>
      <c r="K4214">
        <v>1</v>
      </c>
      <c r="L4214">
        <v>1</v>
      </c>
      <c r="M4214">
        <v>0.1</v>
      </c>
      <c r="N4214">
        <v>1</v>
      </c>
    </row>
    <row r="4215" spans="1:14" x14ac:dyDescent="0.2">
      <c r="A4215">
        <v>7374</v>
      </c>
      <c r="B4215" t="s">
        <v>28151</v>
      </c>
      <c r="C4215" t="s">
        <v>28152</v>
      </c>
      <c r="D4215" t="s">
        <v>28153</v>
      </c>
      <c r="E4215" t="s">
        <v>12535</v>
      </c>
      <c r="F4215" t="s">
        <v>12536</v>
      </c>
      <c r="G4215" t="s">
        <v>9</v>
      </c>
      <c r="H4215" t="s">
        <v>10</v>
      </c>
      <c r="I4215">
        <v>-0.57099999999999995</v>
      </c>
      <c r="J4215">
        <v>1</v>
      </c>
      <c r="K4215">
        <v>2</v>
      </c>
      <c r="L4215">
        <v>0</v>
      </c>
      <c r="M4215">
        <v>0.16700000000000001</v>
      </c>
      <c r="N4215">
        <v>1</v>
      </c>
    </row>
    <row r="4216" spans="1:14" x14ac:dyDescent="0.2">
      <c r="A4216">
        <v>565</v>
      </c>
      <c r="B4216" t="s">
        <v>2737</v>
      </c>
      <c r="C4216" t="s">
        <v>2738</v>
      </c>
      <c r="D4216" t="s">
        <v>2739</v>
      </c>
      <c r="E4216" t="s">
        <v>2740</v>
      </c>
      <c r="F4216" t="s">
        <v>2741</v>
      </c>
      <c r="G4216" t="s">
        <v>9</v>
      </c>
      <c r="H4216" t="s">
        <v>10</v>
      </c>
      <c r="I4216">
        <v>-0.09</v>
      </c>
      <c r="J4216">
        <v>1</v>
      </c>
      <c r="K4216">
        <v>2</v>
      </c>
      <c r="L4216">
        <v>-1</v>
      </c>
      <c r="M4216">
        <v>0.189</v>
      </c>
      <c r="N4216">
        <v>1</v>
      </c>
    </row>
    <row r="4217" spans="1:14" x14ac:dyDescent="0.2">
      <c r="A4217">
        <v>4381</v>
      </c>
      <c r="B4217" t="s">
        <v>18095</v>
      </c>
      <c r="C4217" t="s">
        <v>18096</v>
      </c>
      <c r="D4217" t="s">
        <v>12070</v>
      </c>
      <c r="E4217" t="s">
        <v>12071</v>
      </c>
      <c r="F4217" t="s">
        <v>12072</v>
      </c>
      <c r="G4217" t="s">
        <v>9</v>
      </c>
      <c r="H4217" t="s">
        <v>10</v>
      </c>
      <c r="I4217">
        <v>-0.60099999999999998</v>
      </c>
      <c r="J4217">
        <v>1</v>
      </c>
      <c r="K4217">
        <v>0</v>
      </c>
      <c r="L4217">
        <v>2</v>
      </c>
      <c r="M4217">
        <v>8.3000000000000004E-2</v>
      </c>
      <c r="N4217">
        <v>1</v>
      </c>
    </row>
    <row r="4218" spans="1:14" x14ac:dyDescent="0.2">
      <c r="A4218">
        <v>2770</v>
      </c>
      <c r="B4218" t="s">
        <v>12068</v>
      </c>
      <c r="C4218" t="s">
        <v>12069</v>
      </c>
      <c r="D4218" t="s">
        <v>12070</v>
      </c>
      <c r="E4218" t="s">
        <v>12071</v>
      </c>
      <c r="F4218" t="s">
        <v>12072</v>
      </c>
      <c r="G4218" t="s">
        <v>9</v>
      </c>
      <c r="H4218" t="s">
        <v>10</v>
      </c>
      <c r="I4218">
        <v>-0.58399999999999996</v>
      </c>
      <c r="J4218">
        <v>2</v>
      </c>
      <c r="K4218">
        <v>1</v>
      </c>
      <c r="L4218">
        <v>0</v>
      </c>
      <c r="M4218">
        <v>7.0999999999999994E-2</v>
      </c>
      <c r="N4218">
        <v>1</v>
      </c>
    </row>
    <row r="4219" spans="1:14" x14ac:dyDescent="0.2">
      <c r="A4219">
        <v>5252</v>
      </c>
      <c r="B4219" t="s">
        <v>21180</v>
      </c>
      <c r="C4219" t="s">
        <v>21181</v>
      </c>
      <c r="D4219" t="s">
        <v>21182</v>
      </c>
      <c r="E4219" t="s">
        <v>12071</v>
      </c>
      <c r="F4219" t="s">
        <v>12072</v>
      </c>
      <c r="G4219" t="s">
        <v>9</v>
      </c>
      <c r="H4219" t="s">
        <v>10</v>
      </c>
      <c r="I4219">
        <v>-0.51500000000000001</v>
      </c>
      <c r="J4219">
        <v>1</v>
      </c>
      <c r="K4219">
        <v>0</v>
      </c>
      <c r="L4219">
        <v>1</v>
      </c>
      <c r="M4219">
        <v>0</v>
      </c>
      <c r="N4219">
        <v>1</v>
      </c>
    </row>
    <row r="4220" spans="1:14" x14ac:dyDescent="0.2">
      <c r="A4220">
        <v>3756</v>
      </c>
      <c r="B4220" t="s">
        <v>15830</v>
      </c>
      <c r="C4220" t="s">
        <v>15831</v>
      </c>
      <c r="D4220" t="s">
        <v>15832</v>
      </c>
      <c r="E4220" t="s">
        <v>15833</v>
      </c>
      <c r="F4220" t="s">
        <v>15834</v>
      </c>
      <c r="G4220" t="s">
        <v>9</v>
      </c>
      <c r="H4220" t="s">
        <v>10</v>
      </c>
      <c r="I4220">
        <v>-0.30499999999999999</v>
      </c>
      <c r="J4220">
        <v>1</v>
      </c>
      <c r="K4220">
        <v>2</v>
      </c>
      <c r="L4220">
        <v>1</v>
      </c>
      <c r="M4220">
        <v>5.6000000000000001E-2</v>
      </c>
      <c r="N4220">
        <v>1</v>
      </c>
    </row>
    <row r="4221" spans="1:14" x14ac:dyDescent="0.2">
      <c r="A4221">
        <v>3887</v>
      </c>
      <c r="B4221" t="s">
        <v>16301</v>
      </c>
      <c r="C4221" t="s">
        <v>16302</v>
      </c>
      <c r="D4221" t="s">
        <v>15871</v>
      </c>
      <c r="E4221" t="s">
        <v>15872</v>
      </c>
      <c r="F4221" t="s">
        <v>15873</v>
      </c>
      <c r="G4221" t="s">
        <v>9</v>
      </c>
      <c r="H4221" t="s">
        <v>10</v>
      </c>
      <c r="I4221">
        <v>-1.5369999999999999</v>
      </c>
      <c r="J4221">
        <v>1</v>
      </c>
      <c r="K4221">
        <v>0</v>
      </c>
      <c r="L4221">
        <v>-1</v>
      </c>
      <c r="M4221">
        <v>0</v>
      </c>
      <c r="N4221">
        <v>1</v>
      </c>
    </row>
    <row r="4222" spans="1:14" x14ac:dyDescent="0.2">
      <c r="A4222">
        <v>3768</v>
      </c>
      <c r="B4222" t="s">
        <v>15869</v>
      </c>
      <c r="C4222" t="s">
        <v>15870</v>
      </c>
      <c r="D4222" t="s">
        <v>15871</v>
      </c>
      <c r="E4222" t="s">
        <v>15872</v>
      </c>
      <c r="F4222" t="s">
        <v>15873</v>
      </c>
      <c r="G4222" t="s">
        <v>9</v>
      </c>
      <c r="H4222" t="s">
        <v>10</v>
      </c>
      <c r="I4222">
        <v>-0.35499999999999998</v>
      </c>
      <c r="J4222">
        <v>1</v>
      </c>
      <c r="K4222">
        <v>0</v>
      </c>
      <c r="L4222">
        <v>0</v>
      </c>
      <c r="M4222">
        <v>1.4999999999999999E-2</v>
      </c>
      <c r="N4222">
        <v>1</v>
      </c>
    </row>
    <row r="4223" spans="1:14" x14ac:dyDescent="0.2">
      <c r="A4223">
        <v>7688</v>
      </c>
      <c r="B4223" t="s">
        <v>29331</v>
      </c>
      <c r="C4223" t="s">
        <v>29332</v>
      </c>
      <c r="D4223" t="s">
        <v>29333</v>
      </c>
      <c r="E4223" t="s">
        <v>29334</v>
      </c>
      <c r="F4223" t="s">
        <v>29335</v>
      </c>
      <c r="G4223" t="s">
        <v>9</v>
      </c>
      <c r="H4223" t="s">
        <v>10</v>
      </c>
      <c r="I4223">
        <v>-0.57999999999999996</v>
      </c>
      <c r="J4223">
        <v>0</v>
      </c>
      <c r="K4223">
        <v>0</v>
      </c>
      <c r="L4223">
        <v>1</v>
      </c>
      <c r="M4223">
        <v>0.25</v>
      </c>
      <c r="N4223">
        <v>1</v>
      </c>
    </row>
    <row r="4224" spans="1:14" x14ac:dyDescent="0.2">
      <c r="A4224">
        <v>7876</v>
      </c>
      <c r="B4224" t="s">
        <v>30140</v>
      </c>
      <c r="C4224" t="s">
        <v>30141</v>
      </c>
      <c r="D4224" t="s">
        <v>29333</v>
      </c>
      <c r="E4224" t="s">
        <v>29334</v>
      </c>
      <c r="F4224" t="s">
        <v>29335</v>
      </c>
      <c r="G4224" t="s">
        <v>9</v>
      </c>
      <c r="H4224" t="s">
        <v>10</v>
      </c>
      <c r="I4224">
        <v>-2.1000000000000001E-2</v>
      </c>
      <c r="J4224">
        <v>0</v>
      </c>
      <c r="K4224">
        <v>0</v>
      </c>
      <c r="L4224">
        <v>1</v>
      </c>
      <c r="M4224">
        <v>0.25</v>
      </c>
      <c r="N4224">
        <v>1</v>
      </c>
    </row>
    <row r="4225" spans="1:14" x14ac:dyDescent="0.2">
      <c r="A4225">
        <v>3192</v>
      </c>
      <c r="B4225" t="s">
        <v>13718</v>
      </c>
      <c r="C4225" t="s">
        <v>13719</v>
      </c>
      <c r="D4225" t="s">
        <v>13720</v>
      </c>
      <c r="E4225" t="s">
        <v>13721</v>
      </c>
      <c r="F4225" t="s">
        <v>13722</v>
      </c>
      <c r="G4225" t="s">
        <v>9</v>
      </c>
      <c r="H4225" t="s">
        <v>10</v>
      </c>
      <c r="I4225">
        <v>-0.61699999999999999</v>
      </c>
      <c r="J4225">
        <v>1</v>
      </c>
      <c r="K4225">
        <v>1</v>
      </c>
      <c r="L4225">
        <v>0</v>
      </c>
      <c r="M4225">
        <v>9.9000000000000005E-2</v>
      </c>
      <c r="N4225">
        <v>1</v>
      </c>
    </row>
    <row r="4226" spans="1:14" x14ac:dyDescent="0.2">
      <c r="A4226">
        <v>3795</v>
      </c>
      <c r="B4226" t="s">
        <v>15972</v>
      </c>
      <c r="C4226" t="s">
        <v>15973</v>
      </c>
      <c r="D4226" t="s">
        <v>13720</v>
      </c>
      <c r="E4226" t="s">
        <v>13721</v>
      </c>
      <c r="F4226" t="s">
        <v>13722</v>
      </c>
      <c r="G4226" t="s">
        <v>9</v>
      </c>
      <c r="H4226" t="s">
        <v>10</v>
      </c>
      <c r="I4226">
        <v>-0.44900000000000001</v>
      </c>
      <c r="J4226">
        <v>2</v>
      </c>
      <c r="K4226">
        <v>1</v>
      </c>
      <c r="L4226">
        <v>-1</v>
      </c>
      <c r="M4226">
        <v>0.02</v>
      </c>
      <c r="N4226">
        <v>1</v>
      </c>
    </row>
    <row r="4227" spans="1:14" x14ac:dyDescent="0.2">
      <c r="A4227">
        <v>3204</v>
      </c>
      <c r="B4227" t="s">
        <v>13762</v>
      </c>
      <c r="C4227" t="s">
        <v>13763</v>
      </c>
      <c r="D4227" t="s">
        <v>4803</v>
      </c>
      <c r="E4227" t="s">
        <v>4804</v>
      </c>
      <c r="F4227" t="s">
        <v>1919</v>
      </c>
      <c r="G4227" t="s">
        <v>9</v>
      </c>
      <c r="H4227" t="s">
        <v>10</v>
      </c>
      <c r="I4227">
        <v>-1.393</v>
      </c>
      <c r="J4227">
        <v>1</v>
      </c>
      <c r="K4227">
        <v>0</v>
      </c>
      <c r="L4227">
        <v>1</v>
      </c>
      <c r="M4227">
        <v>0.184</v>
      </c>
      <c r="N4227">
        <v>1</v>
      </c>
    </row>
    <row r="4228" spans="1:14" x14ac:dyDescent="0.2">
      <c r="A4228">
        <v>3672</v>
      </c>
      <c r="B4228" t="s">
        <v>15553</v>
      </c>
      <c r="C4228" t="s">
        <v>15554</v>
      </c>
      <c r="D4228" t="s">
        <v>15555</v>
      </c>
      <c r="E4228" t="s">
        <v>4804</v>
      </c>
      <c r="F4228" t="s">
        <v>1919</v>
      </c>
      <c r="G4228" t="s">
        <v>9</v>
      </c>
      <c r="H4228" t="s">
        <v>10</v>
      </c>
      <c r="I4228">
        <v>-0.67700000000000005</v>
      </c>
      <c r="J4228">
        <v>2</v>
      </c>
      <c r="K4228">
        <v>2</v>
      </c>
      <c r="L4228">
        <v>1</v>
      </c>
      <c r="M4228">
        <v>1.4999999999999999E-2</v>
      </c>
      <c r="N4228">
        <v>1</v>
      </c>
    </row>
    <row r="4229" spans="1:14" x14ac:dyDescent="0.2">
      <c r="A4229">
        <v>1019</v>
      </c>
      <c r="B4229" t="s">
        <v>4801</v>
      </c>
      <c r="C4229" s="1" t="s">
        <v>4802</v>
      </c>
      <c r="D4229" t="s">
        <v>4803</v>
      </c>
      <c r="E4229" t="s">
        <v>4804</v>
      </c>
      <c r="F4229" t="s">
        <v>1919</v>
      </c>
      <c r="G4229" t="s">
        <v>9</v>
      </c>
      <c r="H4229" t="s">
        <v>10</v>
      </c>
      <c r="I4229">
        <v>-0.17599999999999999</v>
      </c>
      <c r="J4229">
        <v>1</v>
      </c>
      <c r="K4229">
        <v>0</v>
      </c>
      <c r="L4229">
        <v>2</v>
      </c>
      <c r="M4229">
        <v>0.3</v>
      </c>
      <c r="N4229">
        <v>1</v>
      </c>
    </row>
    <row r="4230" spans="1:14" x14ac:dyDescent="0.2">
      <c r="A4230">
        <v>3653</v>
      </c>
      <c r="B4230" t="s">
        <v>15479</v>
      </c>
      <c r="C4230" t="s">
        <v>15480</v>
      </c>
      <c r="D4230" t="s">
        <v>15481</v>
      </c>
      <c r="E4230" t="s">
        <v>279</v>
      </c>
      <c r="F4230" t="s">
        <v>280</v>
      </c>
      <c r="G4230" t="s">
        <v>9</v>
      </c>
      <c r="H4230" t="s">
        <v>10</v>
      </c>
      <c r="I4230">
        <v>-1.9079999999999999</v>
      </c>
      <c r="J4230">
        <v>1</v>
      </c>
      <c r="K4230">
        <v>1</v>
      </c>
      <c r="L4230">
        <v>1</v>
      </c>
      <c r="M4230">
        <v>0</v>
      </c>
      <c r="N4230">
        <v>1</v>
      </c>
    </row>
    <row r="4231" spans="1:14" x14ac:dyDescent="0.2">
      <c r="A4231">
        <v>54</v>
      </c>
      <c r="B4231" t="s">
        <v>276</v>
      </c>
      <c r="C4231" t="s">
        <v>277</v>
      </c>
      <c r="D4231" t="s">
        <v>278</v>
      </c>
      <c r="E4231" t="s">
        <v>279</v>
      </c>
      <c r="F4231" t="s">
        <v>280</v>
      </c>
      <c r="G4231" t="s">
        <v>9</v>
      </c>
      <c r="H4231" t="s">
        <v>10</v>
      </c>
      <c r="I4231">
        <v>-1.907</v>
      </c>
      <c r="J4231">
        <v>1</v>
      </c>
      <c r="K4231">
        <v>0</v>
      </c>
      <c r="L4231">
        <v>1</v>
      </c>
      <c r="M4231">
        <v>0.124</v>
      </c>
      <c r="N4231">
        <v>1</v>
      </c>
    </row>
    <row r="4232" spans="1:14" x14ac:dyDescent="0.2">
      <c r="A4232">
        <v>5345</v>
      </c>
      <c r="B4232" t="s">
        <v>21511</v>
      </c>
      <c r="C4232" t="s">
        <v>21512</v>
      </c>
      <c r="D4232" t="s">
        <v>278</v>
      </c>
      <c r="E4232" t="s">
        <v>279</v>
      </c>
      <c r="F4232" t="s">
        <v>280</v>
      </c>
      <c r="G4232" t="s">
        <v>9</v>
      </c>
      <c r="H4232" t="s">
        <v>10</v>
      </c>
      <c r="I4232">
        <v>-0.63500000000000001</v>
      </c>
      <c r="J4232">
        <v>1</v>
      </c>
      <c r="K4232">
        <v>0</v>
      </c>
      <c r="L4232">
        <v>1</v>
      </c>
      <c r="M4232">
        <v>0</v>
      </c>
      <c r="N4232">
        <v>1</v>
      </c>
    </row>
    <row r="4233" spans="1:14" x14ac:dyDescent="0.2">
      <c r="A4233">
        <v>3209</v>
      </c>
      <c r="B4233" t="s">
        <v>13781</v>
      </c>
      <c r="C4233" t="s">
        <v>13782</v>
      </c>
      <c r="D4233" t="s">
        <v>13783</v>
      </c>
      <c r="E4233" t="s">
        <v>279</v>
      </c>
      <c r="F4233" t="s">
        <v>280</v>
      </c>
      <c r="G4233" t="s">
        <v>9</v>
      </c>
      <c r="H4233" t="s">
        <v>10</v>
      </c>
      <c r="I4233">
        <v>0</v>
      </c>
      <c r="J4233">
        <v>0</v>
      </c>
      <c r="K4233">
        <v>0</v>
      </c>
      <c r="L4233">
        <v>1</v>
      </c>
      <c r="M4233">
        <v>0</v>
      </c>
      <c r="N4233">
        <v>1</v>
      </c>
    </row>
    <row r="4234" spans="1:14" x14ac:dyDescent="0.2">
      <c r="A4234">
        <v>799</v>
      </c>
      <c r="B4234" t="s">
        <v>3806</v>
      </c>
      <c r="C4234" t="s">
        <v>3807</v>
      </c>
      <c r="D4234" t="s">
        <v>3808</v>
      </c>
      <c r="E4234" t="s">
        <v>3809</v>
      </c>
      <c r="F4234" t="s">
        <v>3810</v>
      </c>
      <c r="G4234" t="s">
        <v>9</v>
      </c>
      <c r="H4234" t="s">
        <v>10</v>
      </c>
      <c r="I4234">
        <v>-0.78400000000000003</v>
      </c>
      <c r="J4234">
        <v>1</v>
      </c>
      <c r="K4234">
        <v>2</v>
      </c>
      <c r="L4234">
        <v>-1</v>
      </c>
      <c r="M4234">
        <v>0.126</v>
      </c>
      <c r="N4234">
        <v>1</v>
      </c>
    </row>
    <row r="4235" spans="1:14" x14ac:dyDescent="0.2">
      <c r="A4235">
        <v>2043</v>
      </c>
      <c r="B4235" t="s">
        <v>9171</v>
      </c>
      <c r="C4235" s="1" t="s">
        <v>9172</v>
      </c>
      <c r="D4235" t="s">
        <v>9173</v>
      </c>
      <c r="E4235" t="s">
        <v>3809</v>
      </c>
      <c r="F4235" t="s">
        <v>3810</v>
      </c>
      <c r="G4235" t="s">
        <v>9</v>
      </c>
      <c r="H4235" t="s">
        <v>10</v>
      </c>
      <c r="I4235">
        <v>-0.436</v>
      </c>
      <c r="J4235">
        <v>2</v>
      </c>
      <c r="K4235">
        <v>1</v>
      </c>
      <c r="L4235">
        <v>-1</v>
      </c>
      <c r="M4235">
        <v>0.109</v>
      </c>
      <c r="N4235">
        <v>1</v>
      </c>
    </row>
    <row r="4236" spans="1:14" x14ac:dyDescent="0.2">
      <c r="A4236">
        <v>5001</v>
      </c>
      <c r="B4236" t="s">
        <v>20284</v>
      </c>
      <c r="C4236" t="s">
        <v>20285</v>
      </c>
      <c r="D4236" t="s">
        <v>20286</v>
      </c>
      <c r="E4236" t="s">
        <v>20287</v>
      </c>
      <c r="F4236" t="s">
        <v>20288</v>
      </c>
      <c r="G4236" t="s">
        <v>9</v>
      </c>
      <c r="H4236" t="s">
        <v>10</v>
      </c>
      <c r="I4236">
        <v>-0.27</v>
      </c>
      <c r="J4236">
        <v>1</v>
      </c>
      <c r="K4236">
        <v>0</v>
      </c>
      <c r="L4236">
        <v>1</v>
      </c>
      <c r="M4236">
        <v>0.309</v>
      </c>
      <c r="N4236">
        <v>1</v>
      </c>
    </row>
    <row r="4237" spans="1:14" x14ac:dyDescent="0.2">
      <c r="A4237">
        <v>4454</v>
      </c>
      <c r="B4237" t="s">
        <v>18348</v>
      </c>
      <c r="C4237" t="s">
        <v>18349</v>
      </c>
      <c r="D4237" t="s">
        <v>15563</v>
      </c>
      <c r="E4237" t="s">
        <v>15564</v>
      </c>
      <c r="F4237" t="s">
        <v>15565</v>
      </c>
      <c r="G4237" t="s">
        <v>9</v>
      </c>
      <c r="H4237" t="s">
        <v>10</v>
      </c>
      <c r="I4237">
        <v>-1.919</v>
      </c>
      <c r="J4237">
        <v>1</v>
      </c>
      <c r="K4237">
        <v>1</v>
      </c>
      <c r="L4237">
        <v>1</v>
      </c>
      <c r="M4237">
        <v>0.186</v>
      </c>
      <c r="N4237">
        <v>1</v>
      </c>
    </row>
    <row r="4238" spans="1:14" x14ac:dyDescent="0.2">
      <c r="A4238">
        <v>3675</v>
      </c>
      <c r="B4238" t="s">
        <v>15561</v>
      </c>
      <c r="C4238" t="s">
        <v>15562</v>
      </c>
      <c r="D4238" t="s">
        <v>15563</v>
      </c>
      <c r="E4238" t="s">
        <v>15564</v>
      </c>
      <c r="F4238" t="s">
        <v>15565</v>
      </c>
      <c r="G4238" t="s">
        <v>9</v>
      </c>
      <c r="H4238" t="s">
        <v>10</v>
      </c>
      <c r="I4238">
        <v>-1.8440000000000001</v>
      </c>
      <c r="J4238">
        <v>2</v>
      </c>
      <c r="K4238">
        <v>1</v>
      </c>
      <c r="L4238">
        <v>-1</v>
      </c>
      <c r="M4238">
        <v>0.191</v>
      </c>
      <c r="N4238">
        <v>1</v>
      </c>
    </row>
    <row r="4239" spans="1:14" x14ac:dyDescent="0.2">
      <c r="A4239">
        <v>5091</v>
      </c>
      <c r="B4239" t="s">
        <v>20618</v>
      </c>
      <c r="C4239" t="s">
        <v>20619</v>
      </c>
      <c r="D4239" t="s">
        <v>20620</v>
      </c>
      <c r="E4239" t="s">
        <v>13486</v>
      </c>
      <c r="F4239" t="s">
        <v>13487</v>
      </c>
      <c r="G4239" t="s">
        <v>9</v>
      </c>
      <c r="H4239" t="s">
        <v>10</v>
      </c>
      <c r="I4239">
        <v>-3.2349999999999999</v>
      </c>
      <c r="J4239">
        <v>1</v>
      </c>
      <c r="K4239">
        <v>2</v>
      </c>
      <c r="L4239">
        <v>2</v>
      </c>
      <c r="M4239">
        <v>7.9000000000000001E-2</v>
      </c>
      <c r="N4239">
        <v>1</v>
      </c>
    </row>
    <row r="4240" spans="1:14" x14ac:dyDescent="0.2">
      <c r="A4240">
        <v>3130</v>
      </c>
      <c r="B4240" t="s">
        <v>13483</v>
      </c>
      <c r="C4240" t="s">
        <v>13484</v>
      </c>
      <c r="D4240" t="s">
        <v>13485</v>
      </c>
      <c r="E4240" t="s">
        <v>13486</v>
      </c>
      <c r="F4240" t="s">
        <v>13487</v>
      </c>
      <c r="G4240" t="s">
        <v>9</v>
      </c>
      <c r="H4240" t="s">
        <v>10</v>
      </c>
      <c r="I4240">
        <v>-2.9359999999999999</v>
      </c>
      <c r="J4240">
        <v>1</v>
      </c>
      <c r="K4240">
        <v>2</v>
      </c>
      <c r="L4240">
        <v>0</v>
      </c>
      <c r="M4240">
        <v>0.379</v>
      </c>
      <c r="N4240">
        <v>1</v>
      </c>
    </row>
    <row r="4241" spans="1:14" x14ac:dyDescent="0.2">
      <c r="A4241">
        <v>3179</v>
      </c>
      <c r="B4241" t="s">
        <v>13677</v>
      </c>
      <c r="C4241" t="s">
        <v>13678</v>
      </c>
      <c r="D4241" t="s">
        <v>13679</v>
      </c>
      <c r="E4241" t="s">
        <v>13486</v>
      </c>
      <c r="F4241" t="s">
        <v>13487</v>
      </c>
      <c r="G4241" t="s">
        <v>9</v>
      </c>
      <c r="H4241" t="s">
        <v>10</v>
      </c>
      <c r="I4241">
        <v>-1.5329999999999999</v>
      </c>
      <c r="J4241">
        <v>1</v>
      </c>
      <c r="K4241">
        <v>1</v>
      </c>
      <c r="L4241">
        <v>1</v>
      </c>
      <c r="M4241">
        <v>0.41699999999999998</v>
      </c>
      <c r="N4241">
        <v>1</v>
      </c>
    </row>
    <row r="4242" spans="1:14" x14ac:dyDescent="0.2">
      <c r="A4242">
        <v>3220</v>
      </c>
      <c r="B4242" t="s">
        <v>13828</v>
      </c>
      <c r="C4242" t="s">
        <v>13829</v>
      </c>
      <c r="D4242" t="s">
        <v>13679</v>
      </c>
      <c r="E4242" t="s">
        <v>13486</v>
      </c>
      <c r="F4242" t="s">
        <v>13487</v>
      </c>
      <c r="G4242" t="s">
        <v>9</v>
      </c>
      <c r="H4242" t="s">
        <v>10</v>
      </c>
      <c r="I4242">
        <v>-0.54700000000000004</v>
      </c>
      <c r="J4242">
        <v>0</v>
      </c>
      <c r="K4242">
        <v>0</v>
      </c>
      <c r="L4242">
        <v>1</v>
      </c>
      <c r="M4242">
        <v>0.38</v>
      </c>
      <c r="N4242">
        <v>1</v>
      </c>
    </row>
    <row r="4243" spans="1:14" x14ac:dyDescent="0.2">
      <c r="A4243">
        <v>5698</v>
      </c>
      <c r="B4243" t="s">
        <v>22730</v>
      </c>
      <c r="C4243" t="s">
        <v>22731</v>
      </c>
      <c r="D4243" t="s">
        <v>13679</v>
      </c>
      <c r="E4243" t="s">
        <v>13486</v>
      </c>
      <c r="F4243" t="s">
        <v>13487</v>
      </c>
      <c r="G4243" t="s">
        <v>9</v>
      </c>
      <c r="H4243" t="s">
        <v>10</v>
      </c>
      <c r="I4243">
        <v>-0.51400000000000001</v>
      </c>
      <c r="J4243">
        <v>0</v>
      </c>
      <c r="K4243">
        <v>0</v>
      </c>
      <c r="L4243">
        <v>1</v>
      </c>
      <c r="M4243">
        <v>0.5</v>
      </c>
      <c r="N4243">
        <v>1</v>
      </c>
    </row>
    <row r="4244" spans="1:14" x14ac:dyDescent="0.2">
      <c r="A4244">
        <v>5774</v>
      </c>
      <c r="B4244" t="s">
        <v>22980</v>
      </c>
      <c r="C4244" t="s">
        <v>22981</v>
      </c>
      <c r="D4244" t="s">
        <v>13485</v>
      </c>
      <c r="E4244" t="s">
        <v>13486</v>
      </c>
      <c r="F4244" t="s">
        <v>13487</v>
      </c>
      <c r="G4244" t="s">
        <v>9</v>
      </c>
      <c r="H4244" t="s">
        <v>10</v>
      </c>
      <c r="I4244">
        <v>1.5389999999999999</v>
      </c>
      <c r="J4244">
        <v>2</v>
      </c>
      <c r="K4244">
        <v>1</v>
      </c>
      <c r="L4244">
        <v>2</v>
      </c>
      <c r="M4244">
        <v>0.20599999999999999</v>
      </c>
      <c r="N4244">
        <v>1</v>
      </c>
    </row>
    <row r="4245" spans="1:14" x14ac:dyDescent="0.2">
      <c r="A4245">
        <v>7631</v>
      </c>
      <c r="B4245" t="s">
        <v>29076</v>
      </c>
      <c r="C4245" t="s">
        <v>29077</v>
      </c>
      <c r="D4245" t="s">
        <v>29078</v>
      </c>
      <c r="E4245" t="s">
        <v>29079</v>
      </c>
      <c r="F4245" t="s">
        <v>29080</v>
      </c>
      <c r="G4245" t="s">
        <v>9</v>
      </c>
      <c r="H4245" t="s">
        <v>10</v>
      </c>
      <c r="I4245">
        <v>-0.30399999999999999</v>
      </c>
      <c r="J4245">
        <v>0</v>
      </c>
      <c r="K4245">
        <v>0</v>
      </c>
      <c r="L4245">
        <v>1</v>
      </c>
      <c r="M4245">
        <v>0.184</v>
      </c>
      <c r="N4245">
        <v>1</v>
      </c>
    </row>
    <row r="4246" spans="1:14" x14ac:dyDescent="0.2">
      <c r="A4246">
        <v>110</v>
      </c>
      <c r="B4246" t="s">
        <v>552</v>
      </c>
      <c r="C4246" t="s">
        <v>553</v>
      </c>
      <c r="D4246" t="s">
        <v>554</v>
      </c>
      <c r="E4246" t="s">
        <v>555</v>
      </c>
      <c r="F4246" t="s">
        <v>556</v>
      </c>
      <c r="G4246" t="s">
        <v>9</v>
      </c>
      <c r="H4246" t="s">
        <v>10</v>
      </c>
      <c r="I4246">
        <v>1.198</v>
      </c>
      <c r="J4246">
        <v>0</v>
      </c>
      <c r="K4246">
        <v>1</v>
      </c>
      <c r="L4246">
        <v>1</v>
      </c>
      <c r="M4246">
        <v>2.4E-2</v>
      </c>
      <c r="N4246">
        <v>1</v>
      </c>
    </row>
    <row r="4247" spans="1:14" x14ac:dyDescent="0.2">
      <c r="A4247">
        <v>1068</v>
      </c>
      <c r="B4247" t="s">
        <v>5013</v>
      </c>
      <c r="C4247" t="s">
        <v>5014</v>
      </c>
      <c r="D4247" t="s">
        <v>5015</v>
      </c>
      <c r="E4247" t="s">
        <v>5016</v>
      </c>
      <c r="F4247" t="s">
        <v>5017</v>
      </c>
      <c r="G4247" t="s">
        <v>9</v>
      </c>
      <c r="H4247" t="s">
        <v>10</v>
      </c>
      <c r="I4247">
        <v>-0.64800000000000002</v>
      </c>
      <c r="J4247">
        <v>0</v>
      </c>
      <c r="K4247">
        <v>1</v>
      </c>
      <c r="L4247">
        <v>2</v>
      </c>
      <c r="M4247">
        <v>8.6999999999999994E-2</v>
      </c>
      <c r="N4247">
        <v>1</v>
      </c>
    </row>
    <row r="4248" spans="1:14" x14ac:dyDescent="0.2">
      <c r="A4248">
        <v>3666</v>
      </c>
      <c r="B4248" t="s">
        <v>15527</v>
      </c>
      <c r="C4248" t="s">
        <v>15528</v>
      </c>
      <c r="D4248" t="s">
        <v>15529</v>
      </c>
      <c r="E4248" t="s">
        <v>15530</v>
      </c>
      <c r="F4248" t="s">
        <v>15531</v>
      </c>
      <c r="G4248" t="s">
        <v>9</v>
      </c>
      <c r="H4248" t="s">
        <v>10</v>
      </c>
      <c r="I4248">
        <v>-0.22500000000000001</v>
      </c>
      <c r="J4248">
        <v>2</v>
      </c>
      <c r="K4248">
        <v>1</v>
      </c>
      <c r="L4248">
        <v>1</v>
      </c>
      <c r="M4248">
        <v>0.125</v>
      </c>
      <c r="N4248">
        <v>1</v>
      </c>
    </row>
    <row r="4249" spans="1:14" x14ac:dyDescent="0.2">
      <c r="A4249">
        <v>6053</v>
      </c>
      <c r="B4249" t="s">
        <v>23935</v>
      </c>
      <c r="C4249" t="s">
        <v>23936</v>
      </c>
      <c r="D4249" t="s">
        <v>23937</v>
      </c>
      <c r="E4249" t="s">
        <v>23938</v>
      </c>
      <c r="F4249" t="s">
        <v>23939</v>
      </c>
      <c r="G4249" t="s">
        <v>9</v>
      </c>
      <c r="H4249" t="s">
        <v>10</v>
      </c>
      <c r="I4249">
        <v>-0.72599999999999998</v>
      </c>
      <c r="J4249">
        <v>0</v>
      </c>
      <c r="K4249">
        <v>1</v>
      </c>
      <c r="L4249">
        <v>2</v>
      </c>
      <c r="M4249">
        <v>0.121</v>
      </c>
      <c r="N4249">
        <v>1</v>
      </c>
    </row>
    <row r="4250" spans="1:14" x14ac:dyDescent="0.2">
      <c r="A4250">
        <v>4130</v>
      </c>
      <c r="B4250" t="s">
        <v>17197</v>
      </c>
      <c r="C4250" t="s">
        <v>17198</v>
      </c>
      <c r="D4250" t="s">
        <v>17199</v>
      </c>
      <c r="E4250" t="s">
        <v>8837</v>
      </c>
      <c r="F4250" t="s">
        <v>8838</v>
      </c>
      <c r="G4250" t="s">
        <v>9</v>
      </c>
      <c r="H4250" t="s">
        <v>10</v>
      </c>
      <c r="I4250">
        <v>-0.51400000000000001</v>
      </c>
      <c r="J4250">
        <v>2</v>
      </c>
      <c r="K4250">
        <v>0</v>
      </c>
      <c r="L4250">
        <v>1</v>
      </c>
      <c r="M4250">
        <v>7.6999999999999999E-2</v>
      </c>
      <c r="N4250">
        <v>1</v>
      </c>
    </row>
    <row r="4251" spans="1:14" x14ac:dyDescent="0.2">
      <c r="A4251">
        <v>1963</v>
      </c>
      <c r="B4251" t="s">
        <v>8834</v>
      </c>
      <c r="C4251" t="s">
        <v>8835</v>
      </c>
      <c r="D4251" t="s">
        <v>8836</v>
      </c>
      <c r="E4251" t="s">
        <v>8837</v>
      </c>
      <c r="F4251" t="s">
        <v>8838</v>
      </c>
      <c r="G4251" t="s">
        <v>9</v>
      </c>
      <c r="H4251" t="s">
        <v>10</v>
      </c>
      <c r="I4251">
        <v>-0.40500000000000003</v>
      </c>
      <c r="J4251">
        <v>1</v>
      </c>
      <c r="K4251">
        <v>2</v>
      </c>
      <c r="L4251">
        <v>-1</v>
      </c>
      <c r="M4251">
        <v>0</v>
      </c>
      <c r="N4251">
        <v>1</v>
      </c>
    </row>
    <row r="4252" spans="1:14" x14ac:dyDescent="0.2">
      <c r="A4252">
        <v>1285</v>
      </c>
      <c r="B4252" t="s">
        <v>5980</v>
      </c>
      <c r="C4252" t="s">
        <v>5981</v>
      </c>
      <c r="D4252" t="s">
        <v>5982</v>
      </c>
      <c r="E4252" t="s">
        <v>5983</v>
      </c>
      <c r="F4252" t="s">
        <v>5984</v>
      </c>
      <c r="G4252" t="s">
        <v>9</v>
      </c>
      <c r="H4252" t="s">
        <v>10</v>
      </c>
      <c r="I4252">
        <v>0.35</v>
      </c>
      <c r="J4252">
        <v>1</v>
      </c>
      <c r="K4252">
        <v>0</v>
      </c>
      <c r="L4252">
        <v>2</v>
      </c>
      <c r="M4252">
        <v>0.30199999999999999</v>
      </c>
      <c r="N4252">
        <v>1</v>
      </c>
    </row>
    <row r="4253" spans="1:14" x14ac:dyDescent="0.2">
      <c r="A4253">
        <v>3634</v>
      </c>
      <c r="B4253" t="s">
        <v>15414</v>
      </c>
      <c r="C4253" t="s">
        <v>15415</v>
      </c>
      <c r="D4253" t="s">
        <v>13980</v>
      </c>
      <c r="E4253" t="s">
        <v>5736</v>
      </c>
      <c r="F4253" t="s">
        <v>5737</v>
      </c>
      <c r="G4253" t="s">
        <v>9</v>
      </c>
      <c r="H4253" t="s">
        <v>10</v>
      </c>
      <c r="I4253">
        <v>-0.36599999999999999</v>
      </c>
      <c r="J4253">
        <v>2</v>
      </c>
      <c r="K4253">
        <v>1</v>
      </c>
      <c r="L4253">
        <v>1</v>
      </c>
      <c r="M4253">
        <v>9.2999999999999999E-2</v>
      </c>
      <c r="N4253">
        <v>1</v>
      </c>
    </row>
    <row r="4254" spans="1:14" x14ac:dyDescent="0.2">
      <c r="A4254">
        <v>1229</v>
      </c>
      <c r="B4254" t="s">
        <v>5733</v>
      </c>
      <c r="C4254" t="s">
        <v>5734</v>
      </c>
      <c r="D4254" t="s">
        <v>5735</v>
      </c>
      <c r="E4254" t="s">
        <v>5736</v>
      </c>
      <c r="F4254" t="s">
        <v>5737</v>
      </c>
      <c r="G4254" t="s">
        <v>9</v>
      </c>
      <c r="H4254" t="s">
        <v>10</v>
      </c>
      <c r="I4254">
        <v>-0.33100000000000002</v>
      </c>
      <c r="J4254">
        <v>1</v>
      </c>
      <c r="K4254">
        <v>0</v>
      </c>
      <c r="L4254">
        <v>0</v>
      </c>
      <c r="M4254">
        <v>0.25</v>
      </c>
      <c r="N4254">
        <v>1</v>
      </c>
    </row>
    <row r="4255" spans="1:14" x14ac:dyDescent="0.2">
      <c r="A4255">
        <v>7295</v>
      </c>
      <c r="B4255" t="s">
        <v>27913</v>
      </c>
      <c r="C4255" t="s">
        <v>27914</v>
      </c>
      <c r="D4255" t="s">
        <v>5735</v>
      </c>
      <c r="E4255" t="s">
        <v>5736</v>
      </c>
      <c r="F4255" t="s">
        <v>5737</v>
      </c>
      <c r="G4255" t="s">
        <v>9</v>
      </c>
      <c r="H4255" t="s">
        <v>10</v>
      </c>
      <c r="I4255">
        <v>0.39900000000000002</v>
      </c>
      <c r="J4255">
        <v>1</v>
      </c>
      <c r="K4255">
        <v>0</v>
      </c>
      <c r="L4255">
        <v>0</v>
      </c>
      <c r="M4255">
        <v>6.4000000000000001E-2</v>
      </c>
      <c r="N4255">
        <v>1</v>
      </c>
    </row>
    <row r="4256" spans="1:14" x14ac:dyDescent="0.2">
      <c r="A4256">
        <v>7893</v>
      </c>
      <c r="B4256" t="s">
        <v>30210</v>
      </c>
      <c r="C4256" t="s">
        <v>30211</v>
      </c>
      <c r="D4256" t="s">
        <v>30212</v>
      </c>
      <c r="E4256" t="s">
        <v>30213</v>
      </c>
      <c r="F4256" t="s">
        <v>30214</v>
      </c>
      <c r="G4256" t="s">
        <v>9</v>
      </c>
      <c r="H4256" t="s">
        <v>10</v>
      </c>
      <c r="I4256">
        <v>-0.159</v>
      </c>
      <c r="J4256">
        <v>0</v>
      </c>
      <c r="K4256">
        <v>2</v>
      </c>
      <c r="L4256">
        <v>1</v>
      </c>
      <c r="M4256">
        <v>0.04</v>
      </c>
      <c r="N4256">
        <v>1</v>
      </c>
    </row>
    <row r="4257" spans="1:14" x14ac:dyDescent="0.2">
      <c r="A4257">
        <v>5413</v>
      </c>
      <c r="B4257" t="s">
        <v>21748</v>
      </c>
      <c r="C4257" t="s">
        <v>21749</v>
      </c>
      <c r="D4257" t="s">
        <v>21750</v>
      </c>
      <c r="E4257" t="s">
        <v>21751</v>
      </c>
      <c r="F4257" t="s">
        <v>21752</v>
      </c>
      <c r="G4257" t="s">
        <v>9</v>
      </c>
      <c r="H4257" t="s">
        <v>10</v>
      </c>
      <c r="I4257">
        <v>-0.22900000000000001</v>
      </c>
      <c r="J4257">
        <v>1</v>
      </c>
      <c r="K4257">
        <v>0</v>
      </c>
      <c r="L4257">
        <v>0</v>
      </c>
      <c r="M4257">
        <v>5.6000000000000001E-2</v>
      </c>
      <c r="N4257">
        <v>1</v>
      </c>
    </row>
    <row r="4258" spans="1:14" x14ac:dyDescent="0.2">
      <c r="A4258">
        <v>4121</v>
      </c>
      <c r="B4258" t="s">
        <v>17161</v>
      </c>
      <c r="C4258" t="s">
        <v>17162</v>
      </c>
      <c r="D4258" t="s">
        <v>17163</v>
      </c>
      <c r="E4258" t="s">
        <v>17164</v>
      </c>
      <c r="F4258" t="s">
        <v>17165</v>
      </c>
      <c r="G4258" t="s">
        <v>9</v>
      </c>
      <c r="H4258" t="s">
        <v>10</v>
      </c>
      <c r="I4258">
        <v>-0.46800000000000003</v>
      </c>
      <c r="J4258">
        <v>0</v>
      </c>
      <c r="K4258">
        <v>2</v>
      </c>
      <c r="L4258">
        <v>1</v>
      </c>
      <c r="M4258">
        <v>8.9999999999999993E-3</v>
      </c>
      <c r="N4258">
        <v>1</v>
      </c>
    </row>
    <row r="4259" spans="1:14" x14ac:dyDescent="0.2">
      <c r="A4259">
        <v>2959</v>
      </c>
      <c r="B4259" t="s">
        <v>12825</v>
      </c>
      <c r="C4259" t="s">
        <v>12826</v>
      </c>
      <c r="D4259" t="s">
        <v>12827</v>
      </c>
      <c r="E4259" t="s">
        <v>12828</v>
      </c>
      <c r="F4259" t="s">
        <v>12829</v>
      </c>
      <c r="G4259" t="s">
        <v>9</v>
      </c>
      <c r="H4259" t="s">
        <v>10</v>
      </c>
      <c r="I4259">
        <v>-0.13100000000000001</v>
      </c>
      <c r="J4259">
        <v>1</v>
      </c>
      <c r="K4259">
        <v>0</v>
      </c>
      <c r="L4259">
        <v>0</v>
      </c>
      <c r="M4259">
        <v>0.25</v>
      </c>
      <c r="N4259">
        <v>1</v>
      </c>
    </row>
    <row r="4260" spans="1:14" x14ac:dyDescent="0.2">
      <c r="A4260">
        <v>4785</v>
      </c>
      <c r="B4260" t="s">
        <v>19492</v>
      </c>
      <c r="C4260" t="s">
        <v>19493</v>
      </c>
      <c r="D4260" t="s">
        <v>12827</v>
      </c>
      <c r="E4260" t="s">
        <v>12828</v>
      </c>
      <c r="F4260" t="s">
        <v>12829</v>
      </c>
      <c r="G4260" t="s">
        <v>9</v>
      </c>
      <c r="H4260" t="s">
        <v>10</v>
      </c>
      <c r="I4260">
        <v>-5.0999999999999997E-2</v>
      </c>
      <c r="J4260">
        <v>2</v>
      </c>
      <c r="K4260">
        <v>1</v>
      </c>
      <c r="L4260">
        <v>2</v>
      </c>
      <c r="M4260">
        <v>0.218</v>
      </c>
      <c r="N4260">
        <v>1</v>
      </c>
    </row>
    <row r="4261" spans="1:14" x14ac:dyDescent="0.2">
      <c r="A4261">
        <v>2220</v>
      </c>
      <c r="B4261" t="s">
        <v>9910</v>
      </c>
      <c r="C4261" t="s">
        <v>9911</v>
      </c>
      <c r="D4261" t="s">
        <v>9912</v>
      </c>
      <c r="E4261" t="s">
        <v>9913</v>
      </c>
      <c r="F4261" t="s">
        <v>9914</v>
      </c>
      <c r="G4261" t="s">
        <v>9</v>
      </c>
      <c r="H4261" t="s">
        <v>10</v>
      </c>
      <c r="I4261">
        <v>-0.27</v>
      </c>
      <c r="J4261">
        <v>1</v>
      </c>
      <c r="K4261">
        <v>2</v>
      </c>
      <c r="L4261">
        <v>2</v>
      </c>
      <c r="M4261">
        <v>0.314</v>
      </c>
      <c r="N4261">
        <v>1</v>
      </c>
    </row>
    <row r="4262" spans="1:14" x14ac:dyDescent="0.2">
      <c r="A4262">
        <v>4543</v>
      </c>
      <c r="B4262" t="s">
        <v>18676</v>
      </c>
      <c r="C4262" t="s">
        <v>18677</v>
      </c>
      <c r="D4262" t="s">
        <v>18678</v>
      </c>
      <c r="E4262" t="s">
        <v>9913</v>
      </c>
      <c r="F4262" t="s">
        <v>9914</v>
      </c>
      <c r="G4262" t="s">
        <v>9</v>
      </c>
      <c r="H4262" t="s">
        <v>10</v>
      </c>
      <c r="I4262">
        <v>0.32600000000000001</v>
      </c>
      <c r="J4262">
        <v>1</v>
      </c>
      <c r="K4262">
        <v>0</v>
      </c>
      <c r="L4262">
        <v>0</v>
      </c>
      <c r="M4262">
        <v>0.05</v>
      </c>
      <c r="N4262">
        <v>1</v>
      </c>
    </row>
    <row r="4263" spans="1:14" x14ac:dyDescent="0.2">
      <c r="A4263">
        <v>5932</v>
      </c>
      <c r="B4263" t="s">
        <v>23512</v>
      </c>
      <c r="C4263" t="s">
        <v>23513</v>
      </c>
      <c r="D4263" t="s">
        <v>2523</v>
      </c>
      <c r="E4263" t="s">
        <v>2524</v>
      </c>
      <c r="F4263" t="s">
        <v>2525</v>
      </c>
      <c r="G4263" t="s">
        <v>9</v>
      </c>
      <c r="H4263" t="s">
        <v>10</v>
      </c>
      <c r="I4263">
        <v>-0.19700000000000001</v>
      </c>
      <c r="J4263">
        <v>2</v>
      </c>
      <c r="K4263">
        <v>1</v>
      </c>
      <c r="L4263">
        <v>0</v>
      </c>
      <c r="M4263">
        <v>8.4000000000000005E-2</v>
      </c>
      <c r="N4263">
        <v>1</v>
      </c>
    </row>
    <row r="4264" spans="1:14" x14ac:dyDescent="0.2">
      <c r="A4264">
        <v>518</v>
      </c>
      <c r="B4264" t="s">
        <v>2521</v>
      </c>
      <c r="C4264" t="s">
        <v>2522</v>
      </c>
      <c r="D4264" t="s">
        <v>2523</v>
      </c>
      <c r="E4264" t="s">
        <v>2524</v>
      </c>
      <c r="F4264" t="s">
        <v>2525</v>
      </c>
      <c r="G4264" t="s">
        <v>9</v>
      </c>
      <c r="H4264" t="s">
        <v>10</v>
      </c>
      <c r="I4264">
        <v>-0.17899999999999999</v>
      </c>
      <c r="J4264">
        <v>2</v>
      </c>
      <c r="K4264">
        <v>1</v>
      </c>
      <c r="L4264">
        <v>0</v>
      </c>
      <c r="M4264">
        <v>8.4000000000000005E-2</v>
      </c>
      <c r="N4264">
        <v>1</v>
      </c>
    </row>
    <row r="4265" spans="1:14" x14ac:dyDescent="0.2">
      <c r="A4265">
        <v>5722</v>
      </c>
      <c r="B4265" t="s">
        <v>22808</v>
      </c>
      <c r="C4265" t="s">
        <v>22809</v>
      </c>
      <c r="D4265" t="s">
        <v>22810</v>
      </c>
      <c r="E4265" t="s">
        <v>22811</v>
      </c>
      <c r="F4265" t="s">
        <v>275</v>
      </c>
      <c r="G4265" t="s">
        <v>9</v>
      </c>
      <c r="H4265" t="s">
        <v>10</v>
      </c>
      <c r="I4265">
        <v>-0.55400000000000005</v>
      </c>
      <c r="J4265">
        <v>0</v>
      </c>
      <c r="K4265">
        <v>1</v>
      </c>
      <c r="L4265">
        <v>1</v>
      </c>
      <c r="M4265">
        <v>1.7999999999999999E-2</v>
      </c>
      <c r="N4265">
        <v>1</v>
      </c>
    </row>
    <row r="4266" spans="1:14" x14ac:dyDescent="0.2">
      <c r="A4266">
        <v>6166</v>
      </c>
      <c r="B4266" t="s">
        <v>24314</v>
      </c>
      <c r="C4266" t="s">
        <v>24315</v>
      </c>
      <c r="D4266" t="s">
        <v>24316</v>
      </c>
      <c r="E4266" t="s">
        <v>22811</v>
      </c>
      <c r="F4266" t="s">
        <v>275</v>
      </c>
      <c r="G4266" t="s">
        <v>9</v>
      </c>
      <c r="H4266" t="s">
        <v>10</v>
      </c>
      <c r="I4266">
        <v>-0.105</v>
      </c>
      <c r="J4266">
        <v>1</v>
      </c>
      <c r="K4266">
        <v>1</v>
      </c>
      <c r="L4266">
        <v>1</v>
      </c>
      <c r="M4266">
        <v>6.0999999999999999E-2</v>
      </c>
      <c r="N4266">
        <v>1</v>
      </c>
    </row>
    <row r="4267" spans="1:14" x14ac:dyDescent="0.2">
      <c r="A4267">
        <v>5936</v>
      </c>
      <c r="B4267" t="s">
        <v>23527</v>
      </c>
      <c r="C4267" t="s">
        <v>23528</v>
      </c>
      <c r="D4267" t="s">
        <v>22810</v>
      </c>
      <c r="E4267" t="s">
        <v>22811</v>
      </c>
      <c r="F4267" t="s">
        <v>275</v>
      </c>
      <c r="G4267" t="s">
        <v>9</v>
      </c>
      <c r="H4267" t="s">
        <v>10</v>
      </c>
      <c r="I4267">
        <v>-5.3999999999999999E-2</v>
      </c>
      <c r="J4267">
        <v>1</v>
      </c>
      <c r="K4267">
        <v>1</v>
      </c>
      <c r="L4267">
        <v>2</v>
      </c>
      <c r="M4267">
        <v>0.125</v>
      </c>
      <c r="N4267">
        <v>1</v>
      </c>
    </row>
    <row r="4268" spans="1:14" x14ac:dyDescent="0.2">
      <c r="A4268">
        <v>1224</v>
      </c>
      <c r="B4268" t="s">
        <v>5712</v>
      </c>
      <c r="C4268" t="s">
        <v>5713</v>
      </c>
      <c r="D4268" t="s">
        <v>5714</v>
      </c>
      <c r="E4268" t="s">
        <v>5715</v>
      </c>
      <c r="F4268" t="s">
        <v>5716</v>
      </c>
      <c r="G4268" t="s">
        <v>9</v>
      </c>
      <c r="H4268" t="s">
        <v>10</v>
      </c>
      <c r="I4268">
        <v>-2.7629999999999999</v>
      </c>
      <c r="J4268">
        <v>2</v>
      </c>
      <c r="K4268">
        <v>1</v>
      </c>
      <c r="L4268">
        <v>-2</v>
      </c>
      <c r="M4268">
        <v>2.5000000000000001E-2</v>
      </c>
      <c r="N4268">
        <v>1</v>
      </c>
    </row>
    <row r="4269" spans="1:14" x14ac:dyDescent="0.2">
      <c r="A4269">
        <v>1550</v>
      </c>
      <c r="B4269" t="s">
        <v>7116</v>
      </c>
      <c r="C4269" t="s">
        <v>7117</v>
      </c>
      <c r="D4269" t="s">
        <v>7118</v>
      </c>
      <c r="E4269" t="s">
        <v>5715</v>
      </c>
      <c r="F4269" t="s">
        <v>5716</v>
      </c>
      <c r="G4269" t="s">
        <v>9</v>
      </c>
      <c r="H4269" t="s">
        <v>10</v>
      </c>
      <c r="I4269">
        <v>-0.92</v>
      </c>
      <c r="J4269">
        <v>1</v>
      </c>
      <c r="K4269">
        <v>1</v>
      </c>
      <c r="L4269">
        <v>1</v>
      </c>
      <c r="M4269">
        <v>0.34699999999999998</v>
      </c>
      <c r="N4269">
        <v>1</v>
      </c>
    </row>
    <row r="4270" spans="1:14" x14ac:dyDescent="0.2">
      <c r="A4270">
        <v>5977</v>
      </c>
      <c r="B4270" t="s">
        <v>23680</v>
      </c>
      <c r="C4270" t="s">
        <v>23681</v>
      </c>
      <c r="D4270" t="s">
        <v>13622</v>
      </c>
      <c r="E4270" t="s">
        <v>2467</v>
      </c>
      <c r="F4270" t="s">
        <v>2468</v>
      </c>
      <c r="G4270" t="s">
        <v>9</v>
      </c>
      <c r="H4270" t="s">
        <v>10</v>
      </c>
      <c r="I4270">
        <v>-1.7929999999999999</v>
      </c>
      <c r="J4270">
        <v>1</v>
      </c>
      <c r="K4270">
        <v>1</v>
      </c>
      <c r="L4270">
        <v>-1</v>
      </c>
      <c r="M4270">
        <v>0.159</v>
      </c>
      <c r="N4270">
        <v>1</v>
      </c>
    </row>
    <row r="4271" spans="1:14" x14ac:dyDescent="0.2">
      <c r="A4271">
        <v>3166</v>
      </c>
      <c r="B4271" t="s">
        <v>13620</v>
      </c>
      <c r="C4271" t="s">
        <v>13621</v>
      </c>
      <c r="D4271" t="s">
        <v>13622</v>
      </c>
      <c r="E4271" t="s">
        <v>2467</v>
      </c>
      <c r="F4271" t="s">
        <v>2468</v>
      </c>
      <c r="G4271" t="s">
        <v>9</v>
      </c>
      <c r="H4271" t="s">
        <v>10</v>
      </c>
      <c r="I4271">
        <v>-0.72799999999999998</v>
      </c>
      <c r="J4271">
        <v>1</v>
      </c>
      <c r="K4271">
        <v>1</v>
      </c>
      <c r="L4271">
        <v>2</v>
      </c>
      <c r="M4271">
        <v>7.0999999999999994E-2</v>
      </c>
      <c r="N4271">
        <v>1</v>
      </c>
    </row>
    <row r="4272" spans="1:14" x14ac:dyDescent="0.2">
      <c r="A4272">
        <v>506</v>
      </c>
      <c r="B4272" t="s">
        <v>2464</v>
      </c>
      <c r="C4272" t="s">
        <v>2465</v>
      </c>
      <c r="D4272" t="s">
        <v>2466</v>
      </c>
      <c r="E4272" t="s">
        <v>2467</v>
      </c>
      <c r="F4272" t="s">
        <v>2468</v>
      </c>
      <c r="G4272" t="s">
        <v>9</v>
      </c>
      <c r="H4272" t="s">
        <v>10</v>
      </c>
      <c r="I4272">
        <v>-3.3000000000000002E-2</v>
      </c>
      <c r="J4272">
        <v>1</v>
      </c>
      <c r="K4272">
        <v>1</v>
      </c>
      <c r="L4272">
        <v>0</v>
      </c>
      <c r="M4272">
        <v>0.159</v>
      </c>
      <c r="N4272">
        <v>1</v>
      </c>
    </row>
    <row r="4273" spans="1:14" x14ac:dyDescent="0.2">
      <c r="A4273">
        <v>5051</v>
      </c>
      <c r="B4273" t="s">
        <v>20471</v>
      </c>
      <c r="C4273" t="s">
        <v>20472</v>
      </c>
      <c r="D4273" t="s">
        <v>20473</v>
      </c>
      <c r="E4273" t="s">
        <v>5475</v>
      </c>
      <c r="F4273" t="s">
        <v>5476</v>
      </c>
      <c r="G4273" t="s">
        <v>9</v>
      </c>
      <c r="H4273" t="s">
        <v>10</v>
      </c>
      <c r="I4273">
        <v>-0.189</v>
      </c>
      <c r="J4273">
        <v>1</v>
      </c>
      <c r="K4273">
        <v>0</v>
      </c>
      <c r="L4273">
        <v>-1</v>
      </c>
      <c r="M4273">
        <v>6.5000000000000002E-2</v>
      </c>
      <c r="N4273">
        <v>1</v>
      </c>
    </row>
    <row r="4274" spans="1:14" x14ac:dyDescent="0.2">
      <c r="A4274">
        <v>1169</v>
      </c>
      <c r="B4274" t="s">
        <v>5472</v>
      </c>
      <c r="C4274" t="s">
        <v>5473</v>
      </c>
      <c r="D4274" t="s">
        <v>5474</v>
      </c>
      <c r="E4274" t="s">
        <v>5475</v>
      </c>
      <c r="F4274" t="s">
        <v>5476</v>
      </c>
      <c r="G4274" t="s">
        <v>9</v>
      </c>
      <c r="H4274" t="s">
        <v>10</v>
      </c>
      <c r="I4274">
        <v>-6.3E-2</v>
      </c>
      <c r="J4274">
        <v>0</v>
      </c>
      <c r="K4274">
        <v>1</v>
      </c>
      <c r="L4274">
        <v>1</v>
      </c>
      <c r="M4274">
        <v>3.9E-2</v>
      </c>
      <c r="N4274">
        <v>1</v>
      </c>
    </row>
    <row r="4275" spans="1:14" x14ac:dyDescent="0.2">
      <c r="A4275">
        <v>6846</v>
      </c>
      <c r="B4275" t="s">
        <v>26627</v>
      </c>
      <c r="C4275" t="s">
        <v>26628</v>
      </c>
      <c r="D4275" t="s">
        <v>18810</v>
      </c>
      <c r="E4275" t="s">
        <v>4827</v>
      </c>
      <c r="F4275" t="s">
        <v>4828</v>
      </c>
      <c r="G4275" t="s">
        <v>9</v>
      </c>
      <c r="H4275" t="s">
        <v>10</v>
      </c>
      <c r="I4275">
        <v>-2.544</v>
      </c>
      <c r="J4275">
        <v>2</v>
      </c>
      <c r="K4275">
        <v>1</v>
      </c>
      <c r="L4275">
        <v>1</v>
      </c>
      <c r="M4275">
        <v>0.125</v>
      </c>
      <c r="N4275">
        <v>1</v>
      </c>
    </row>
    <row r="4276" spans="1:14" x14ac:dyDescent="0.2">
      <c r="A4276">
        <v>2829</v>
      </c>
      <c r="B4276" t="s">
        <v>12305</v>
      </c>
      <c r="C4276">
        <v>6.1694147923005195E+23</v>
      </c>
      <c r="D4276" t="s">
        <v>12306</v>
      </c>
      <c r="E4276" t="s">
        <v>4827</v>
      </c>
      <c r="F4276" t="s">
        <v>4828</v>
      </c>
      <c r="G4276" t="s">
        <v>9</v>
      </c>
      <c r="H4276" t="s">
        <v>10</v>
      </c>
      <c r="I4276">
        <v>-2.3919999999999999</v>
      </c>
      <c r="J4276">
        <v>2</v>
      </c>
      <c r="K4276">
        <v>2</v>
      </c>
      <c r="L4276">
        <v>1</v>
      </c>
      <c r="M4276">
        <v>3.7999999999999999E-2</v>
      </c>
      <c r="N4276">
        <v>1</v>
      </c>
    </row>
    <row r="4277" spans="1:14" x14ac:dyDescent="0.2">
      <c r="A4277">
        <v>6844</v>
      </c>
      <c r="B4277" t="s">
        <v>26622</v>
      </c>
      <c r="C4277" t="s">
        <v>26623</v>
      </c>
      <c r="D4277" t="s">
        <v>18810</v>
      </c>
      <c r="E4277" t="s">
        <v>4827</v>
      </c>
      <c r="F4277" t="s">
        <v>4828</v>
      </c>
      <c r="G4277" t="s">
        <v>9</v>
      </c>
      <c r="H4277" t="s">
        <v>10</v>
      </c>
      <c r="I4277">
        <v>-1.8009999999999999</v>
      </c>
      <c r="J4277">
        <v>1</v>
      </c>
      <c r="K4277">
        <v>0</v>
      </c>
      <c r="L4277">
        <v>2</v>
      </c>
      <c r="M4277">
        <v>0.125</v>
      </c>
      <c r="N4277">
        <v>1</v>
      </c>
    </row>
    <row r="4278" spans="1:14" x14ac:dyDescent="0.2">
      <c r="A4278">
        <v>6387</v>
      </c>
      <c r="B4278" t="s">
        <v>25118</v>
      </c>
      <c r="C4278" t="s">
        <v>25119</v>
      </c>
      <c r="D4278" t="s">
        <v>25120</v>
      </c>
      <c r="E4278" t="s">
        <v>4827</v>
      </c>
      <c r="F4278" t="s">
        <v>4828</v>
      </c>
      <c r="G4278" t="s">
        <v>9</v>
      </c>
      <c r="H4278" t="s">
        <v>10</v>
      </c>
      <c r="I4278">
        <v>-0.68100000000000005</v>
      </c>
      <c r="J4278">
        <v>1</v>
      </c>
      <c r="K4278">
        <v>1</v>
      </c>
      <c r="L4278">
        <v>2</v>
      </c>
      <c r="M4278">
        <v>0.17100000000000001</v>
      </c>
      <c r="N4278">
        <v>1</v>
      </c>
    </row>
    <row r="4279" spans="1:14" x14ac:dyDescent="0.2">
      <c r="A4279">
        <v>4584</v>
      </c>
      <c r="B4279" t="s">
        <v>18808</v>
      </c>
      <c r="C4279" t="s">
        <v>18809</v>
      </c>
      <c r="D4279" t="s">
        <v>18810</v>
      </c>
      <c r="E4279" t="s">
        <v>4827</v>
      </c>
      <c r="F4279" t="s">
        <v>4828</v>
      </c>
      <c r="G4279" t="s">
        <v>9</v>
      </c>
      <c r="H4279" t="s">
        <v>10</v>
      </c>
      <c r="I4279">
        <v>-0.67</v>
      </c>
      <c r="J4279">
        <v>2</v>
      </c>
      <c r="K4279">
        <v>1</v>
      </c>
      <c r="L4279">
        <v>2</v>
      </c>
      <c r="M4279">
        <v>6.3E-2</v>
      </c>
      <c r="N4279">
        <v>1</v>
      </c>
    </row>
    <row r="4280" spans="1:14" x14ac:dyDescent="0.2">
      <c r="A4280">
        <v>7095</v>
      </c>
      <c r="B4280" t="s">
        <v>27290</v>
      </c>
      <c r="C4280" t="s">
        <v>27291</v>
      </c>
      <c r="D4280" t="s">
        <v>18810</v>
      </c>
      <c r="E4280" t="s">
        <v>4827</v>
      </c>
      <c r="F4280" t="s">
        <v>4828</v>
      </c>
      <c r="G4280" t="s">
        <v>9</v>
      </c>
      <c r="H4280" t="s">
        <v>10</v>
      </c>
      <c r="I4280">
        <v>-0.65700000000000003</v>
      </c>
      <c r="J4280">
        <v>2</v>
      </c>
      <c r="K4280">
        <v>1</v>
      </c>
      <c r="L4280">
        <v>1</v>
      </c>
      <c r="M4280">
        <v>0.10199999999999999</v>
      </c>
      <c r="N4280">
        <v>1</v>
      </c>
    </row>
    <row r="4281" spans="1:14" x14ac:dyDescent="0.2">
      <c r="A4281">
        <v>1024</v>
      </c>
      <c r="B4281" t="s">
        <v>4824</v>
      </c>
      <c r="C4281" t="s">
        <v>4825</v>
      </c>
      <c r="D4281" t="s">
        <v>4826</v>
      </c>
      <c r="E4281" t="s">
        <v>4827</v>
      </c>
      <c r="F4281" t="s">
        <v>4828</v>
      </c>
      <c r="G4281" t="s">
        <v>9</v>
      </c>
      <c r="H4281" t="s">
        <v>10</v>
      </c>
      <c r="I4281">
        <v>0.03</v>
      </c>
      <c r="J4281">
        <v>1</v>
      </c>
      <c r="K4281">
        <v>1</v>
      </c>
      <c r="L4281">
        <v>1</v>
      </c>
      <c r="M4281">
        <v>0.03</v>
      </c>
      <c r="N4281">
        <v>1</v>
      </c>
    </row>
    <row r="4282" spans="1:14" x14ac:dyDescent="0.2">
      <c r="A4282">
        <v>2192</v>
      </c>
      <c r="B4282" t="s">
        <v>9781</v>
      </c>
      <c r="C4282" t="s">
        <v>9782</v>
      </c>
      <c r="D4282" t="s">
        <v>9783</v>
      </c>
      <c r="E4282" t="s">
        <v>9784</v>
      </c>
      <c r="F4282" t="s">
        <v>9785</v>
      </c>
      <c r="G4282" t="s">
        <v>9</v>
      </c>
      <c r="H4282" t="s">
        <v>10</v>
      </c>
      <c r="I4282">
        <v>-0.83899999999999997</v>
      </c>
      <c r="J4282">
        <v>2</v>
      </c>
      <c r="K4282">
        <v>1</v>
      </c>
      <c r="L4282">
        <v>1</v>
      </c>
      <c r="M4282">
        <v>8.2000000000000003E-2</v>
      </c>
      <c r="N4282">
        <v>1</v>
      </c>
    </row>
    <row r="4283" spans="1:14" x14ac:dyDescent="0.2">
      <c r="A4283">
        <v>5291</v>
      </c>
      <c r="B4283" t="s">
        <v>21325</v>
      </c>
      <c r="C4283" t="s">
        <v>21326</v>
      </c>
      <c r="D4283" t="s">
        <v>21327</v>
      </c>
      <c r="E4283" t="s">
        <v>21328</v>
      </c>
      <c r="F4283" t="s">
        <v>8018</v>
      </c>
      <c r="G4283" t="s">
        <v>9</v>
      </c>
      <c r="H4283" t="s">
        <v>10</v>
      </c>
      <c r="I4283">
        <v>-0.11799999999999999</v>
      </c>
      <c r="J4283">
        <v>1</v>
      </c>
      <c r="K4283">
        <v>1</v>
      </c>
      <c r="L4283">
        <v>0</v>
      </c>
      <c r="M4283">
        <v>0.5</v>
      </c>
      <c r="N4283">
        <v>1</v>
      </c>
    </row>
    <row r="4284" spans="1:14" x14ac:dyDescent="0.2">
      <c r="A4284">
        <v>2076</v>
      </c>
      <c r="B4284" t="s">
        <v>9302</v>
      </c>
      <c r="C4284" t="s">
        <v>9303</v>
      </c>
      <c r="D4284" t="s">
        <v>9304</v>
      </c>
      <c r="E4284" t="s">
        <v>9305</v>
      </c>
      <c r="F4284" t="s">
        <v>491</v>
      </c>
      <c r="G4284" t="s">
        <v>9</v>
      </c>
      <c r="H4284" t="s">
        <v>10</v>
      </c>
      <c r="I4284">
        <v>-0.749</v>
      </c>
      <c r="J4284">
        <v>1</v>
      </c>
      <c r="K4284">
        <v>1</v>
      </c>
      <c r="L4284">
        <v>1</v>
      </c>
      <c r="M4284">
        <v>0</v>
      </c>
      <c r="N4284">
        <v>1</v>
      </c>
    </row>
    <row r="4285" spans="1:14" x14ac:dyDescent="0.2">
      <c r="A4285">
        <v>5405</v>
      </c>
      <c r="B4285" t="s">
        <v>21725</v>
      </c>
      <c r="C4285" t="s">
        <v>21726</v>
      </c>
      <c r="D4285" t="s">
        <v>21727</v>
      </c>
      <c r="E4285" t="s">
        <v>9305</v>
      </c>
      <c r="F4285" t="s">
        <v>491</v>
      </c>
      <c r="G4285" t="s">
        <v>9</v>
      </c>
      <c r="H4285" t="s">
        <v>10</v>
      </c>
      <c r="I4285">
        <v>2.5000000000000001E-2</v>
      </c>
      <c r="J4285">
        <v>2</v>
      </c>
      <c r="K4285">
        <v>1</v>
      </c>
      <c r="L4285">
        <v>0</v>
      </c>
      <c r="M4285">
        <v>5.6000000000000001E-2</v>
      </c>
      <c r="N4285">
        <v>1</v>
      </c>
    </row>
    <row r="4286" spans="1:14" x14ac:dyDescent="0.2">
      <c r="A4286">
        <v>6886</v>
      </c>
      <c r="B4286" t="s">
        <v>26740</v>
      </c>
      <c r="C4286" t="s">
        <v>26741</v>
      </c>
      <c r="D4286" t="s">
        <v>18972</v>
      </c>
      <c r="E4286" t="s">
        <v>25259</v>
      </c>
      <c r="F4286" t="s">
        <v>7315</v>
      </c>
      <c r="G4286" t="s">
        <v>9</v>
      </c>
      <c r="H4286" t="s">
        <v>10</v>
      </c>
      <c r="I4286">
        <v>-0.51400000000000001</v>
      </c>
      <c r="J4286">
        <v>2</v>
      </c>
      <c r="K4286">
        <v>1</v>
      </c>
      <c r="L4286">
        <v>0</v>
      </c>
      <c r="M4286">
        <v>8.3000000000000004E-2</v>
      </c>
      <c r="N4286">
        <v>1</v>
      </c>
    </row>
    <row r="4287" spans="1:14" x14ac:dyDescent="0.2">
      <c r="A4287">
        <v>6634</v>
      </c>
      <c r="B4287" t="s">
        <v>25998</v>
      </c>
      <c r="C4287" t="s">
        <v>25999</v>
      </c>
      <c r="D4287" t="s">
        <v>7313</v>
      </c>
      <c r="E4287" t="s">
        <v>25259</v>
      </c>
      <c r="F4287" t="s">
        <v>7315</v>
      </c>
      <c r="G4287" t="s">
        <v>9</v>
      </c>
      <c r="H4287" t="s">
        <v>10</v>
      </c>
      <c r="I4287">
        <v>-0.218</v>
      </c>
      <c r="J4287">
        <v>1</v>
      </c>
      <c r="K4287">
        <v>1</v>
      </c>
      <c r="L4287">
        <v>0</v>
      </c>
      <c r="M4287">
        <v>0.125</v>
      </c>
      <c r="N4287">
        <v>1</v>
      </c>
    </row>
    <row r="4288" spans="1:14" x14ac:dyDescent="0.2">
      <c r="A4288">
        <v>6422</v>
      </c>
      <c r="B4288" t="s">
        <v>25257</v>
      </c>
      <c r="C4288" t="s">
        <v>25258</v>
      </c>
      <c r="D4288" t="s">
        <v>14605</v>
      </c>
      <c r="E4288" t="s">
        <v>25259</v>
      </c>
      <c r="F4288" t="s">
        <v>7315</v>
      </c>
      <c r="G4288" t="s">
        <v>9</v>
      </c>
      <c r="H4288" t="s">
        <v>10</v>
      </c>
      <c r="I4288">
        <v>-5.7000000000000002E-2</v>
      </c>
      <c r="J4288">
        <v>2</v>
      </c>
      <c r="K4288">
        <v>1</v>
      </c>
      <c r="L4288">
        <v>1</v>
      </c>
      <c r="M4288">
        <v>6.2E-2</v>
      </c>
      <c r="N4288">
        <v>1</v>
      </c>
    </row>
    <row r="4289" spans="1:14" x14ac:dyDescent="0.2">
      <c r="A4289">
        <v>6914</v>
      </c>
      <c r="B4289" t="s">
        <v>26818</v>
      </c>
      <c r="C4289" t="s">
        <v>26819</v>
      </c>
      <c r="D4289" t="s">
        <v>7313</v>
      </c>
      <c r="E4289" t="s">
        <v>25259</v>
      </c>
      <c r="F4289" t="s">
        <v>7315</v>
      </c>
      <c r="G4289" t="s">
        <v>9</v>
      </c>
      <c r="H4289" t="s">
        <v>10</v>
      </c>
      <c r="I4289">
        <v>-3.5000000000000003E-2</v>
      </c>
      <c r="J4289">
        <v>1</v>
      </c>
      <c r="K4289">
        <v>1</v>
      </c>
      <c r="L4289">
        <v>0</v>
      </c>
      <c r="M4289">
        <v>0.125</v>
      </c>
      <c r="N4289">
        <v>1</v>
      </c>
    </row>
    <row r="4290" spans="1:14" x14ac:dyDescent="0.2">
      <c r="A4290">
        <v>5800</v>
      </c>
      <c r="B4290" t="s">
        <v>23061</v>
      </c>
      <c r="C4290" t="s">
        <v>23062</v>
      </c>
      <c r="D4290" t="s">
        <v>23063</v>
      </c>
      <c r="E4290" t="s">
        <v>23064</v>
      </c>
      <c r="F4290" t="s">
        <v>23065</v>
      </c>
      <c r="G4290" t="s">
        <v>9</v>
      </c>
      <c r="H4290" t="s">
        <v>10</v>
      </c>
      <c r="I4290">
        <v>-4.5999999999999999E-2</v>
      </c>
      <c r="J4290">
        <v>1</v>
      </c>
      <c r="K4290">
        <v>0</v>
      </c>
      <c r="L4290">
        <v>2</v>
      </c>
      <c r="M4290">
        <v>0.20799999999999999</v>
      </c>
      <c r="N4290">
        <v>1</v>
      </c>
    </row>
    <row r="4291" spans="1:14" x14ac:dyDescent="0.2">
      <c r="A4291">
        <v>3524</v>
      </c>
      <c r="B4291" t="s">
        <v>14969</v>
      </c>
      <c r="C4291" t="s">
        <v>14970</v>
      </c>
      <c r="D4291" t="s">
        <v>14971</v>
      </c>
      <c r="E4291" t="s">
        <v>2302</v>
      </c>
      <c r="F4291" t="s">
        <v>2303</v>
      </c>
      <c r="G4291" t="s">
        <v>9</v>
      </c>
      <c r="H4291" t="s">
        <v>10</v>
      </c>
      <c r="I4291">
        <v>-0.16700000000000001</v>
      </c>
      <c r="J4291">
        <v>1</v>
      </c>
      <c r="K4291">
        <v>1</v>
      </c>
      <c r="L4291">
        <v>0</v>
      </c>
      <c r="M4291">
        <v>0.125</v>
      </c>
      <c r="N4291">
        <v>1</v>
      </c>
    </row>
    <row r="4292" spans="1:14" x14ac:dyDescent="0.2">
      <c r="A4292">
        <v>3979</v>
      </c>
      <c r="B4292" t="s">
        <v>16625</v>
      </c>
      <c r="C4292" t="s">
        <v>16626</v>
      </c>
      <c r="D4292" t="s">
        <v>2301</v>
      </c>
      <c r="E4292" t="s">
        <v>2302</v>
      </c>
      <c r="F4292" t="s">
        <v>2303</v>
      </c>
      <c r="G4292" t="s">
        <v>9</v>
      </c>
      <c r="H4292" t="s">
        <v>10</v>
      </c>
      <c r="I4292">
        <v>-0.13500000000000001</v>
      </c>
      <c r="J4292">
        <v>2</v>
      </c>
      <c r="K4292">
        <v>1</v>
      </c>
      <c r="L4292">
        <v>0</v>
      </c>
      <c r="M4292">
        <v>8.3000000000000004E-2</v>
      </c>
      <c r="N4292">
        <v>1</v>
      </c>
    </row>
    <row r="4293" spans="1:14" x14ac:dyDescent="0.2">
      <c r="A4293">
        <v>4790</v>
      </c>
      <c r="B4293" t="s">
        <v>19509</v>
      </c>
      <c r="C4293" t="s">
        <v>19510</v>
      </c>
      <c r="D4293" t="s">
        <v>14971</v>
      </c>
      <c r="E4293" t="s">
        <v>2302</v>
      </c>
      <c r="F4293" t="s">
        <v>2303</v>
      </c>
      <c r="G4293" t="s">
        <v>9</v>
      </c>
      <c r="H4293" t="s">
        <v>10</v>
      </c>
      <c r="I4293">
        <v>-6.8000000000000005E-2</v>
      </c>
      <c r="J4293">
        <v>1</v>
      </c>
      <c r="K4293">
        <v>1</v>
      </c>
      <c r="L4293">
        <v>0</v>
      </c>
      <c r="M4293">
        <v>0.125</v>
      </c>
      <c r="N4293">
        <v>1</v>
      </c>
    </row>
    <row r="4294" spans="1:14" x14ac:dyDescent="0.2">
      <c r="A4294">
        <v>472</v>
      </c>
      <c r="B4294" t="s">
        <v>2299</v>
      </c>
      <c r="C4294" t="s">
        <v>2300</v>
      </c>
      <c r="D4294" t="s">
        <v>2301</v>
      </c>
      <c r="E4294" t="s">
        <v>2302</v>
      </c>
      <c r="F4294" t="s">
        <v>2303</v>
      </c>
      <c r="G4294" t="s">
        <v>9</v>
      </c>
      <c r="H4294" t="s">
        <v>10</v>
      </c>
      <c r="I4294">
        <v>0.60899999999999999</v>
      </c>
      <c r="J4294">
        <v>2</v>
      </c>
      <c r="K4294">
        <v>1</v>
      </c>
      <c r="L4294">
        <v>0</v>
      </c>
      <c r="M4294">
        <v>8.3000000000000004E-2</v>
      </c>
      <c r="N4294">
        <v>1</v>
      </c>
    </row>
    <row r="4295" spans="1:14" x14ac:dyDescent="0.2">
      <c r="A4295">
        <v>6980</v>
      </c>
      <c r="B4295" t="s">
        <v>26990</v>
      </c>
      <c r="C4295" t="s">
        <v>26991</v>
      </c>
      <c r="D4295" t="s">
        <v>25955</v>
      </c>
      <c r="E4295" t="s">
        <v>25956</v>
      </c>
      <c r="F4295" t="s">
        <v>25957</v>
      </c>
      <c r="G4295" t="s">
        <v>9</v>
      </c>
      <c r="H4295" t="s">
        <v>10</v>
      </c>
      <c r="I4295">
        <v>-1.6759999999999999</v>
      </c>
      <c r="J4295">
        <v>1</v>
      </c>
      <c r="K4295">
        <v>0</v>
      </c>
      <c r="L4295">
        <v>2</v>
      </c>
      <c r="M4295">
        <v>0.124</v>
      </c>
      <c r="N4295">
        <v>1</v>
      </c>
    </row>
    <row r="4296" spans="1:14" x14ac:dyDescent="0.2">
      <c r="A4296">
        <v>6620</v>
      </c>
      <c r="B4296" t="s">
        <v>25953</v>
      </c>
      <c r="C4296" t="s">
        <v>25954</v>
      </c>
      <c r="D4296" t="s">
        <v>25955</v>
      </c>
      <c r="E4296" t="s">
        <v>25956</v>
      </c>
      <c r="F4296" t="s">
        <v>25957</v>
      </c>
      <c r="G4296" t="s">
        <v>9</v>
      </c>
      <c r="H4296" t="s">
        <v>10</v>
      </c>
      <c r="I4296">
        <v>0.14699999999999999</v>
      </c>
      <c r="J4296">
        <v>2</v>
      </c>
      <c r="K4296">
        <v>2</v>
      </c>
      <c r="L4296">
        <v>1</v>
      </c>
      <c r="M4296">
        <v>4.2000000000000003E-2</v>
      </c>
      <c r="N4296">
        <v>1</v>
      </c>
    </row>
    <row r="4297" spans="1:14" x14ac:dyDescent="0.2">
      <c r="A4297">
        <v>6966</v>
      </c>
      <c r="B4297" t="s">
        <v>26956</v>
      </c>
      <c r="C4297" t="s">
        <v>26957</v>
      </c>
      <c r="D4297" t="s">
        <v>14065</v>
      </c>
      <c r="E4297" t="s">
        <v>25081</v>
      </c>
      <c r="F4297" t="s">
        <v>14067</v>
      </c>
      <c r="G4297" t="s">
        <v>9</v>
      </c>
      <c r="H4297" t="s">
        <v>10</v>
      </c>
      <c r="I4297">
        <v>-0.46899999999999997</v>
      </c>
      <c r="J4297">
        <v>2</v>
      </c>
      <c r="K4297">
        <v>1</v>
      </c>
      <c r="L4297">
        <v>1</v>
      </c>
      <c r="M4297">
        <v>0.157</v>
      </c>
      <c r="N4297">
        <v>1</v>
      </c>
    </row>
    <row r="4298" spans="1:14" x14ac:dyDescent="0.2">
      <c r="A4298">
        <v>7057</v>
      </c>
      <c r="B4298" t="s">
        <v>27194</v>
      </c>
      <c r="C4298" t="s">
        <v>27195</v>
      </c>
      <c r="D4298" t="s">
        <v>14065</v>
      </c>
      <c r="E4298" t="s">
        <v>25081</v>
      </c>
      <c r="F4298" t="s">
        <v>14067</v>
      </c>
      <c r="G4298" t="s">
        <v>9</v>
      </c>
      <c r="H4298" t="s">
        <v>10</v>
      </c>
      <c r="I4298">
        <v>-0.39</v>
      </c>
      <c r="J4298">
        <v>2</v>
      </c>
      <c r="K4298">
        <v>1</v>
      </c>
      <c r="L4298">
        <v>1</v>
      </c>
      <c r="M4298">
        <v>0.19600000000000001</v>
      </c>
      <c r="N4298">
        <v>1</v>
      </c>
    </row>
    <row r="4299" spans="1:14" x14ac:dyDescent="0.2">
      <c r="A4299">
        <v>6656</v>
      </c>
      <c r="B4299" t="s">
        <v>26067</v>
      </c>
      <c r="C4299" t="s">
        <v>26068</v>
      </c>
      <c r="D4299" t="s">
        <v>21590</v>
      </c>
      <c r="E4299" t="s">
        <v>25081</v>
      </c>
      <c r="F4299" t="s">
        <v>14067</v>
      </c>
      <c r="G4299" t="s">
        <v>9</v>
      </c>
      <c r="H4299" t="s">
        <v>10</v>
      </c>
      <c r="I4299">
        <v>-0.377</v>
      </c>
      <c r="J4299">
        <v>2</v>
      </c>
      <c r="K4299">
        <v>2</v>
      </c>
      <c r="L4299">
        <v>1</v>
      </c>
      <c r="M4299">
        <v>4.8000000000000001E-2</v>
      </c>
      <c r="N4299">
        <v>1</v>
      </c>
    </row>
    <row r="4300" spans="1:14" x14ac:dyDescent="0.2">
      <c r="A4300">
        <v>6376</v>
      </c>
      <c r="B4300" t="s">
        <v>25079</v>
      </c>
      <c r="C4300" t="s">
        <v>25080</v>
      </c>
      <c r="D4300" t="s">
        <v>14065</v>
      </c>
      <c r="E4300" t="s">
        <v>25081</v>
      </c>
      <c r="F4300" t="s">
        <v>14067</v>
      </c>
      <c r="G4300" t="s">
        <v>9</v>
      </c>
      <c r="H4300" t="s">
        <v>10</v>
      </c>
      <c r="I4300">
        <v>4.7E-2</v>
      </c>
      <c r="J4300">
        <v>2</v>
      </c>
      <c r="K4300">
        <v>1</v>
      </c>
      <c r="L4300">
        <v>1</v>
      </c>
      <c r="M4300">
        <v>0.108</v>
      </c>
      <c r="N4300">
        <v>1</v>
      </c>
    </row>
    <row r="4301" spans="1:14" x14ac:dyDescent="0.2">
      <c r="A4301">
        <v>2221</v>
      </c>
      <c r="B4301" t="s">
        <v>9915</v>
      </c>
      <c r="C4301" t="s">
        <v>9916</v>
      </c>
      <c r="D4301" t="s">
        <v>9917</v>
      </c>
      <c r="E4301" t="s">
        <v>9918</v>
      </c>
      <c r="F4301" t="s">
        <v>9919</v>
      </c>
      <c r="G4301" t="s">
        <v>9</v>
      </c>
      <c r="H4301" t="s">
        <v>10</v>
      </c>
      <c r="I4301">
        <v>-2.9319999999999999</v>
      </c>
      <c r="J4301">
        <v>0</v>
      </c>
      <c r="K4301">
        <v>0</v>
      </c>
      <c r="L4301">
        <v>1</v>
      </c>
      <c r="M4301">
        <v>0.25</v>
      </c>
      <c r="N4301">
        <v>1</v>
      </c>
    </row>
    <row r="4302" spans="1:14" x14ac:dyDescent="0.2">
      <c r="A4302">
        <v>5460</v>
      </c>
      <c r="B4302" t="s">
        <v>21909</v>
      </c>
      <c r="C4302" t="s">
        <v>21910</v>
      </c>
      <c r="D4302" t="s">
        <v>21911</v>
      </c>
      <c r="E4302" t="s">
        <v>9918</v>
      </c>
      <c r="F4302" t="s">
        <v>9919</v>
      </c>
      <c r="G4302" t="s">
        <v>9</v>
      </c>
      <c r="H4302" t="s">
        <v>10</v>
      </c>
      <c r="I4302">
        <v>-0.49</v>
      </c>
      <c r="J4302">
        <v>2</v>
      </c>
      <c r="K4302">
        <v>1</v>
      </c>
      <c r="L4302">
        <v>0</v>
      </c>
      <c r="M4302">
        <v>0.222</v>
      </c>
      <c r="N4302">
        <v>1</v>
      </c>
    </row>
    <row r="4303" spans="1:14" x14ac:dyDescent="0.2">
      <c r="A4303">
        <v>638</v>
      </c>
      <c r="B4303" t="s">
        <v>3068</v>
      </c>
      <c r="C4303" t="s">
        <v>3069</v>
      </c>
      <c r="D4303" t="s">
        <v>3070</v>
      </c>
      <c r="E4303" t="s">
        <v>3071</v>
      </c>
      <c r="F4303" t="s">
        <v>3072</v>
      </c>
      <c r="G4303" t="s">
        <v>9</v>
      </c>
      <c r="H4303" t="s">
        <v>10</v>
      </c>
      <c r="I4303">
        <v>-0.67700000000000005</v>
      </c>
      <c r="J4303">
        <v>1</v>
      </c>
      <c r="K4303">
        <v>-2</v>
      </c>
      <c r="L4303">
        <v>-2</v>
      </c>
      <c r="M4303">
        <v>3.1E-2</v>
      </c>
      <c r="N4303">
        <v>1</v>
      </c>
    </row>
    <row r="4304" spans="1:14" x14ac:dyDescent="0.2">
      <c r="A4304">
        <v>3660</v>
      </c>
      <c r="B4304" t="s">
        <v>15506</v>
      </c>
      <c r="C4304" t="s">
        <v>15507</v>
      </c>
      <c r="D4304" t="s">
        <v>15508</v>
      </c>
      <c r="E4304" t="s">
        <v>3071</v>
      </c>
      <c r="F4304" t="s">
        <v>3072</v>
      </c>
      <c r="G4304" t="s">
        <v>9</v>
      </c>
      <c r="H4304" t="s">
        <v>10</v>
      </c>
      <c r="I4304">
        <v>-0.504</v>
      </c>
      <c r="J4304">
        <v>0</v>
      </c>
      <c r="K4304">
        <v>1</v>
      </c>
      <c r="L4304">
        <v>0</v>
      </c>
      <c r="M4304">
        <v>0.5</v>
      </c>
      <c r="N4304">
        <v>1</v>
      </c>
    </row>
    <row r="4305" spans="1:14" x14ac:dyDescent="0.2">
      <c r="A4305">
        <v>5215</v>
      </c>
      <c r="B4305" t="s">
        <v>21051</v>
      </c>
      <c r="C4305" t="s">
        <v>21052</v>
      </c>
      <c r="D4305" t="s">
        <v>17984</v>
      </c>
      <c r="E4305" t="s">
        <v>2852</v>
      </c>
      <c r="F4305" t="s">
        <v>2853</v>
      </c>
      <c r="G4305" t="s">
        <v>9</v>
      </c>
      <c r="H4305" t="s">
        <v>10</v>
      </c>
      <c r="I4305">
        <v>-8.0969999999999995</v>
      </c>
      <c r="J4305">
        <v>1</v>
      </c>
      <c r="K4305">
        <v>1</v>
      </c>
      <c r="L4305">
        <v>0</v>
      </c>
      <c r="M4305">
        <v>0.25</v>
      </c>
      <c r="N4305">
        <v>1</v>
      </c>
    </row>
    <row r="4306" spans="1:14" x14ac:dyDescent="0.2">
      <c r="A4306">
        <v>5621</v>
      </c>
      <c r="B4306" t="s">
        <v>22470</v>
      </c>
      <c r="C4306" t="s">
        <v>22471</v>
      </c>
      <c r="D4306" t="s">
        <v>17984</v>
      </c>
      <c r="E4306" t="s">
        <v>2852</v>
      </c>
      <c r="F4306" t="s">
        <v>2853</v>
      </c>
      <c r="G4306" t="s">
        <v>9</v>
      </c>
      <c r="H4306" t="s">
        <v>10</v>
      </c>
      <c r="I4306">
        <v>-8.0389999999999997</v>
      </c>
      <c r="J4306">
        <v>1</v>
      </c>
      <c r="K4306">
        <v>1</v>
      </c>
      <c r="L4306">
        <v>0</v>
      </c>
      <c r="M4306">
        <v>0.25</v>
      </c>
      <c r="N4306">
        <v>1</v>
      </c>
    </row>
    <row r="4307" spans="1:14" x14ac:dyDescent="0.2">
      <c r="A4307">
        <v>589</v>
      </c>
      <c r="B4307" t="s">
        <v>2849</v>
      </c>
      <c r="C4307" t="s">
        <v>2850</v>
      </c>
      <c r="D4307" t="s">
        <v>2851</v>
      </c>
      <c r="E4307" t="s">
        <v>2852</v>
      </c>
      <c r="F4307" t="s">
        <v>2853</v>
      </c>
      <c r="G4307" t="s">
        <v>9</v>
      </c>
      <c r="H4307" t="s">
        <v>10</v>
      </c>
      <c r="I4307">
        <v>-0.96</v>
      </c>
      <c r="J4307">
        <v>1</v>
      </c>
      <c r="K4307">
        <v>0</v>
      </c>
      <c r="L4307">
        <v>0</v>
      </c>
      <c r="M4307">
        <v>0.25</v>
      </c>
      <c r="N4307">
        <v>1</v>
      </c>
    </row>
    <row r="4308" spans="1:14" x14ac:dyDescent="0.2">
      <c r="A4308">
        <v>952</v>
      </c>
      <c r="B4308" t="s">
        <v>4509</v>
      </c>
      <c r="C4308" t="s">
        <v>4510</v>
      </c>
      <c r="D4308" t="s">
        <v>4511</v>
      </c>
      <c r="E4308" t="s">
        <v>4512</v>
      </c>
      <c r="F4308" t="s">
        <v>4513</v>
      </c>
      <c r="G4308" t="s">
        <v>9</v>
      </c>
      <c r="H4308" t="s">
        <v>10</v>
      </c>
      <c r="I4308">
        <v>-0.59199999999999997</v>
      </c>
      <c r="J4308">
        <v>2</v>
      </c>
      <c r="K4308">
        <v>2</v>
      </c>
      <c r="L4308">
        <v>1</v>
      </c>
      <c r="M4308">
        <v>0.125</v>
      </c>
      <c r="N4308">
        <v>1</v>
      </c>
    </row>
    <row r="4309" spans="1:14" x14ac:dyDescent="0.2">
      <c r="A4309">
        <v>1069</v>
      </c>
      <c r="B4309" t="s">
        <v>5018</v>
      </c>
      <c r="C4309" t="s">
        <v>5019</v>
      </c>
      <c r="D4309" t="s">
        <v>5020</v>
      </c>
      <c r="E4309" t="s">
        <v>5021</v>
      </c>
      <c r="F4309" t="s">
        <v>5022</v>
      </c>
      <c r="G4309" t="s">
        <v>9</v>
      </c>
      <c r="H4309" t="s">
        <v>10</v>
      </c>
      <c r="I4309">
        <v>-0.63500000000000001</v>
      </c>
      <c r="J4309">
        <v>2</v>
      </c>
      <c r="K4309">
        <v>1</v>
      </c>
      <c r="L4309">
        <v>0</v>
      </c>
      <c r="M4309">
        <v>8.3000000000000004E-2</v>
      </c>
      <c r="N4309">
        <v>1</v>
      </c>
    </row>
    <row r="4310" spans="1:14" x14ac:dyDescent="0.2">
      <c r="A4310">
        <v>6150</v>
      </c>
      <c r="B4310" t="s">
        <v>24257</v>
      </c>
      <c r="C4310" t="s">
        <v>24258</v>
      </c>
      <c r="D4310" t="s">
        <v>24259</v>
      </c>
      <c r="E4310" t="s">
        <v>5021</v>
      </c>
      <c r="F4310" t="s">
        <v>5022</v>
      </c>
      <c r="G4310" t="s">
        <v>9</v>
      </c>
      <c r="H4310" t="s">
        <v>10</v>
      </c>
      <c r="I4310">
        <v>-0.57999999999999996</v>
      </c>
      <c r="J4310">
        <v>1</v>
      </c>
      <c r="K4310">
        <v>0</v>
      </c>
      <c r="L4310">
        <v>0</v>
      </c>
      <c r="M4310">
        <v>0.25</v>
      </c>
      <c r="N4310">
        <v>1</v>
      </c>
    </row>
    <row r="4311" spans="1:14" x14ac:dyDescent="0.2">
      <c r="A4311">
        <v>5785</v>
      </c>
      <c r="B4311" t="s">
        <v>23012</v>
      </c>
      <c r="C4311" t="s">
        <v>23013</v>
      </c>
      <c r="D4311" t="s">
        <v>21235</v>
      </c>
      <c r="E4311" t="s">
        <v>21236</v>
      </c>
      <c r="F4311" t="s">
        <v>21237</v>
      </c>
      <c r="G4311" t="s">
        <v>9</v>
      </c>
      <c r="H4311" t="s">
        <v>10</v>
      </c>
      <c r="I4311">
        <v>-0.20799999999999999</v>
      </c>
      <c r="J4311">
        <v>1</v>
      </c>
      <c r="K4311">
        <v>1</v>
      </c>
      <c r="L4311">
        <v>0</v>
      </c>
      <c r="M4311">
        <v>0.25</v>
      </c>
      <c r="N4311">
        <v>1</v>
      </c>
    </row>
    <row r="4312" spans="1:14" x14ac:dyDescent="0.2">
      <c r="A4312">
        <v>5267</v>
      </c>
      <c r="B4312" t="s">
        <v>21233</v>
      </c>
      <c r="C4312" t="s">
        <v>21234</v>
      </c>
      <c r="D4312" t="s">
        <v>21235</v>
      </c>
      <c r="E4312" t="s">
        <v>21236</v>
      </c>
      <c r="F4312" t="s">
        <v>21237</v>
      </c>
      <c r="G4312" t="s">
        <v>9</v>
      </c>
      <c r="H4312" t="s">
        <v>10</v>
      </c>
      <c r="I4312">
        <v>-3.9E-2</v>
      </c>
      <c r="J4312">
        <v>1</v>
      </c>
      <c r="K4312">
        <v>1</v>
      </c>
      <c r="L4312">
        <v>0</v>
      </c>
      <c r="M4312">
        <v>0.25</v>
      </c>
      <c r="N4312">
        <v>1</v>
      </c>
    </row>
    <row r="4313" spans="1:14" x14ac:dyDescent="0.2">
      <c r="A4313">
        <v>618</v>
      </c>
      <c r="B4313" t="s">
        <v>2978</v>
      </c>
      <c r="C4313" t="s">
        <v>2979</v>
      </c>
      <c r="D4313" t="s">
        <v>2980</v>
      </c>
      <c r="E4313" t="s">
        <v>2981</v>
      </c>
      <c r="F4313" t="s">
        <v>2982</v>
      </c>
      <c r="G4313" t="s">
        <v>9</v>
      </c>
      <c r="H4313" t="s">
        <v>10</v>
      </c>
      <c r="I4313">
        <v>-2.89</v>
      </c>
      <c r="J4313">
        <v>1</v>
      </c>
      <c r="K4313">
        <v>1</v>
      </c>
      <c r="L4313">
        <v>0</v>
      </c>
      <c r="M4313">
        <v>0.25</v>
      </c>
      <c r="N4313">
        <v>1</v>
      </c>
    </row>
    <row r="4314" spans="1:14" x14ac:dyDescent="0.2">
      <c r="A4314">
        <v>3464</v>
      </c>
      <c r="B4314" t="s">
        <v>14743</v>
      </c>
      <c r="C4314" s="1" t="s">
        <v>14744</v>
      </c>
      <c r="D4314" t="s">
        <v>2980</v>
      </c>
      <c r="E4314" t="s">
        <v>2981</v>
      </c>
      <c r="F4314" t="s">
        <v>2982</v>
      </c>
      <c r="G4314" t="s">
        <v>9</v>
      </c>
      <c r="H4314" t="s">
        <v>10</v>
      </c>
      <c r="I4314">
        <v>-2.7109999999999999</v>
      </c>
      <c r="J4314">
        <v>1</v>
      </c>
      <c r="K4314">
        <v>1</v>
      </c>
      <c r="L4314">
        <v>0</v>
      </c>
      <c r="M4314">
        <v>0.25</v>
      </c>
      <c r="N4314">
        <v>1</v>
      </c>
    </row>
    <row r="4315" spans="1:14" x14ac:dyDescent="0.2">
      <c r="A4315">
        <v>1161</v>
      </c>
      <c r="B4315" t="s">
        <v>5435</v>
      </c>
      <c r="C4315" t="s">
        <v>5436</v>
      </c>
      <c r="D4315" t="s">
        <v>2980</v>
      </c>
      <c r="E4315" t="s">
        <v>2981</v>
      </c>
      <c r="F4315" t="s">
        <v>2982</v>
      </c>
      <c r="G4315" t="s">
        <v>9</v>
      </c>
      <c r="H4315" t="s">
        <v>10</v>
      </c>
      <c r="I4315">
        <v>-1.2689999999999999</v>
      </c>
      <c r="J4315">
        <v>1</v>
      </c>
      <c r="K4315">
        <v>1</v>
      </c>
      <c r="L4315">
        <v>1</v>
      </c>
      <c r="M4315">
        <v>8.3000000000000004E-2</v>
      </c>
      <c r="N4315">
        <v>1</v>
      </c>
    </row>
    <row r="4316" spans="1:14" x14ac:dyDescent="0.2">
      <c r="A4316">
        <v>6654</v>
      </c>
      <c r="B4316" t="s">
        <v>26060</v>
      </c>
      <c r="C4316" t="s">
        <v>26061</v>
      </c>
      <c r="D4316" t="s">
        <v>26062</v>
      </c>
      <c r="E4316" t="s">
        <v>26063</v>
      </c>
      <c r="F4316" t="s">
        <v>26064</v>
      </c>
      <c r="G4316" t="s">
        <v>9</v>
      </c>
      <c r="H4316" t="s">
        <v>10</v>
      </c>
      <c r="I4316">
        <v>-4.5999999999999999E-2</v>
      </c>
      <c r="J4316">
        <v>2</v>
      </c>
      <c r="K4316">
        <v>1</v>
      </c>
      <c r="L4316">
        <v>1</v>
      </c>
      <c r="M4316">
        <v>9.2999999999999999E-2</v>
      </c>
      <c r="N4316">
        <v>1</v>
      </c>
    </row>
    <row r="4317" spans="1:14" x14ac:dyDescent="0.2">
      <c r="A4317">
        <v>6779</v>
      </c>
      <c r="B4317" t="s">
        <v>26429</v>
      </c>
      <c r="C4317" t="s">
        <v>26430</v>
      </c>
      <c r="D4317" t="s">
        <v>26431</v>
      </c>
      <c r="E4317" t="s">
        <v>26063</v>
      </c>
      <c r="F4317" t="s">
        <v>26064</v>
      </c>
      <c r="G4317" t="s">
        <v>9</v>
      </c>
      <c r="H4317" t="s">
        <v>10</v>
      </c>
      <c r="I4317">
        <v>-2.8000000000000001E-2</v>
      </c>
      <c r="J4317">
        <v>2</v>
      </c>
      <c r="K4317">
        <v>2</v>
      </c>
      <c r="L4317">
        <v>1</v>
      </c>
      <c r="M4317">
        <v>1.2E-2</v>
      </c>
      <c r="N4317">
        <v>1</v>
      </c>
    </row>
    <row r="4318" spans="1:14" x14ac:dyDescent="0.2">
      <c r="A4318">
        <v>1508</v>
      </c>
      <c r="B4318" t="s">
        <v>6934</v>
      </c>
      <c r="C4318" t="s">
        <v>6935</v>
      </c>
      <c r="D4318" t="s">
        <v>6936</v>
      </c>
      <c r="E4318" t="s">
        <v>6937</v>
      </c>
      <c r="F4318" t="s">
        <v>3860</v>
      </c>
      <c r="G4318" t="s">
        <v>9</v>
      </c>
      <c r="H4318" t="s">
        <v>10</v>
      </c>
      <c r="I4318">
        <v>-0.318</v>
      </c>
      <c r="J4318">
        <v>1</v>
      </c>
      <c r="K4318">
        <v>1</v>
      </c>
      <c r="L4318">
        <v>1</v>
      </c>
      <c r="M4318">
        <v>8.3000000000000004E-2</v>
      </c>
      <c r="N4318">
        <v>1</v>
      </c>
    </row>
    <row r="4319" spans="1:14" x14ac:dyDescent="0.2">
      <c r="A4319">
        <v>2018</v>
      </c>
      <c r="B4319" t="s">
        <v>9064</v>
      </c>
      <c r="C4319" t="s">
        <v>9065</v>
      </c>
      <c r="D4319" t="s">
        <v>9066</v>
      </c>
      <c r="E4319" t="s">
        <v>9067</v>
      </c>
      <c r="F4319" t="s">
        <v>9068</v>
      </c>
      <c r="G4319" t="s">
        <v>9</v>
      </c>
      <c r="H4319" t="s">
        <v>10</v>
      </c>
      <c r="I4319">
        <v>-2.468</v>
      </c>
      <c r="J4319">
        <v>1</v>
      </c>
      <c r="K4319">
        <v>0</v>
      </c>
      <c r="L4319">
        <v>2</v>
      </c>
      <c r="M4319">
        <v>9.6000000000000002E-2</v>
      </c>
      <c r="N4319">
        <v>1</v>
      </c>
    </row>
    <row r="4320" spans="1:14" x14ac:dyDescent="0.2">
      <c r="A4320">
        <v>4930</v>
      </c>
      <c r="B4320" t="s">
        <v>20017</v>
      </c>
      <c r="C4320" t="s">
        <v>20018</v>
      </c>
      <c r="D4320" t="s">
        <v>9066</v>
      </c>
      <c r="E4320" t="s">
        <v>9067</v>
      </c>
      <c r="F4320" t="s">
        <v>9068</v>
      </c>
      <c r="G4320" t="s">
        <v>9</v>
      </c>
      <c r="H4320" t="s">
        <v>10</v>
      </c>
      <c r="I4320">
        <v>-0.65</v>
      </c>
      <c r="J4320">
        <v>1</v>
      </c>
      <c r="K4320">
        <v>0</v>
      </c>
      <c r="L4320">
        <v>1</v>
      </c>
      <c r="M4320">
        <v>0.17299999999999999</v>
      </c>
      <c r="N4320">
        <v>1</v>
      </c>
    </row>
    <row r="4321" spans="1:14" x14ac:dyDescent="0.2">
      <c r="A4321">
        <v>5123</v>
      </c>
      <c r="B4321" t="s">
        <v>20729</v>
      </c>
      <c r="C4321" t="s">
        <v>20730</v>
      </c>
      <c r="D4321" t="s">
        <v>20731</v>
      </c>
      <c r="E4321" t="s">
        <v>9067</v>
      </c>
      <c r="F4321" t="s">
        <v>9068</v>
      </c>
      <c r="G4321" t="s">
        <v>9</v>
      </c>
      <c r="H4321" t="s">
        <v>10</v>
      </c>
      <c r="I4321">
        <v>-0.59399999999999997</v>
      </c>
      <c r="J4321">
        <v>1</v>
      </c>
      <c r="K4321">
        <v>1</v>
      </c>
      <c r="L4321">
        <v>1</v>
      </c>
      <c r="M4321">
        <v>0.125</v>
      </c>
      <c r="N4321">
        <v>1</v>
      </c>
    </row>
    <row r="4322" spans="1:14" x14ac:dyDescent="0.2">
      <c r="A4322">
        <v>1543</v>
      </c>
      <c r="B4322" t="s">
        <v>7086</v>
      </c>
      <c r="C4322" t="s">
        <v>7087</v>
      </c>
      <c r="D4322" t="s">
        <v>2364</v>
      </c>
      <c r="E4322" t="s">
        <v>2365</v>
      </c>
      <c r="F4322" t="s">
        <v>2366</v>
      </c>
      <c r="G4322" t="s">
        <v>9</v>
      </c>
      <c r="H4322" t="s">
        <v>10</v>
      </c>
      <c r="I4322">
        <v>-0.82599999999999996</v>
      </c>
      <c r="J4322">
        <v>2</v>
      </c>
      <c r="K4322">
        <v>1</v>
      </c>
      <c r="L4322">
        <v>2</v>
      </c>
      <c r="M4322">
        <v>0.13900000000000001</v>
      </c>
      <c r="N4322">
        <v>1</v>
      </c>
    </row>
    <row r="4323" spans="1:14" x14ac:dyDescent="0.2">
      <c r="A4323">
        <v>485</v>
      </c>
      <c r="B4323" t="s">
        <v>2362</v>
      </c>
      <c r="C4323" t="s">
        <v>2363</v>
      </c>
      <c r="D4323" t="s">
        <v>2364</v>
      </c>
      <c r="E4323" t="s">
        <v>2365</v>
      </c>
      <c r="F4323" t="s">
        <v>2366</v>
      </c>
      <c r="G4323" t="s">
        <v>9</v>
      </c>
      <c r="H4323" t="s">
        <v>10</v>
      </c>
      <c r="I4323">
        <v>-0.76</v>
      </c>
      <c r="J4323">
        <v>2</v>
      </c>
      <c r="K4323">
        <v>1</v>
      </c>
      <c r="L4323">
        <v>0</v>
      </c>
      <c r="M4323">
        <v>8.3000000000000004E-2</v>
      </c>
      <c r="N4323">
        <v>1</v>
      </c>
    </row>
    <row r="4324" spans="1:14" x14ac:dyDescent="0.2">
      <c r="A4324">
        <v>1883</v>
      </c>
      <c r="B4324" t="s">
        <v>8503</v>
      </c>
      <c r="C4324" t="s">
        <v>8504</v>
      </c>
      <c r="D4324" t="s">
        <v>7911</v>
      </c>
      <c r="E4324" t="s">
        <v>7912</v>
      </c>
      <c r="F4324" t="s">
        <v>7913</v>
      </c>
      <c r="G4324" t="s">
        <v>9</v>
      </c>
      <c r="H4324" t="s">
        <v>10</v>
      </c>
      <c r="I4324">
        <v>-7.6999999999999999E-2</v>
      </c>
      <c r="J4324">
        <v>1</v>
      </c>
      <c r="K4324">
        <v>1</v>
      </c>
      <c r="L4324">
        <v>1</v>
      </c>
      <c r="M4324">
        <v>8.3000000000000004E-2</v>
      </c>
      <c r="N4324">
        <v>1</v>
      </c>
    </row>
    <row r="4325" spans="1:14" x14ac:dyDescent="0.2">
      <c r="A4325">
        <v>5361</v>
      </c>
      <c r="B4325" t="s">
        <v>21560</v>
      </c>
      <c r="C4325" t="s">
        <v>21561</v>
      </c>
      <c r="D4325" t="s">
        <v>21562</v>
      </c>
      <c r="E4325" t="s">
        <v>7912</v>
      </c>
      <c r="F4325" t="s">
        <v>7913</v>
      </c>
      <c r="G4325" t="s">
        <v>9</v>
      </c>
      <c r="H4325" t="s">
        <v>10</v>
      </c>
      <c r="I4325">
        <v>-5.6000000000000001E-2</v>
      </c>
      <c r="J4325">
        <v>2</v>
      </c>
      <c r="K4325">
        <v>1</v>
      </c>
      <c r="L4325">
        <v>1</v>
      </c>
      <c r="M4325">
        <v>0.125</v>
      </c>
      <c r="N4325">
        <v>1</v>
      </c>
    </row>
    <row r="4326" spans="1:14" x14ac:dyDescent="0.2">
      <c r="A4326">
        <v>1739</v>
      </c>
      <c r="B4326" t="s">
        <v>7909</v>
      </c>
      <c r="C4326" t="s">
        <v>7910</v>
      </c>
      <c r="D4326" t="s">
        <v>7911</v>
      </c>
      <c r="E4326" t="s">
        <v>7912</v>
      </c>
      <c r="F4326" t="s">
        <v>7913</v>
      </c>
      <c r="G4326" t="s">
        <v>9</v>
      </c>
      <c r="H4326" t="s">
        <v>10</v>
      </c>
      <c r="I4326">
        <v>-3.3000000000000002E-2</v>
      </c>
      <c r="J4326">
        <v>1</v>
      </c>
      <c r="K4326">
        <v>1</v>
      </c>
      <c r="L4326">
        <v>0</v>
      </c>
      <c r="M4326">
        <v>0.25</v>
      </c>
      <c r="N4326">
        <v>1</v>
      </c>
    </row>
    <row r="4327" spans="1:14" x14ac:dyDescent="0.2">
      <c r="A4327">
        <v>864</v>
      </c>
      <c r="B4327" t="s">
        <v>4104</v>
      </c>
      <c r="C4327" t="s">
        <v>4105</v>
      </c>
      <c r="D4327" t="s">
        <v>4106</v>
      </c>
      <c r="E4327" t="s">
        <v>4107</v>
      </c>
      <c r="F4327" t="s">
        <v>4108</v>
      </c>
      <c r="G4327" t="s">
        <v>9</v>
      </c>
      <c r="H4327" t="s">
        <v>10</v>
      </c>
      <c r="I4327">
        <v>-5.734</v>
      </c>
      <c r="J4327">
        <v>1</v>
      </c>
      <c r="K4327">
        <v>0</v>
      </c>
      <c r="L4327">
        <v>0</v>
      </c>
      <c r="M4327">
        <v>0.19800000000000001</v>
      </c>
      <c r="N4327">
        <v>1</v>
      </c>
    </row>
    <row r="4328" spans="1:14" x14ac:dyDescent="0.2">
      <c r="A4328">
        <v>7570</v>
      </c>
      <c r="B4328" t="s">
        <v>28784</v>
      </c>
      <c r="C4328" t="s">
        <v>28785</v>
      </c>
      <c r="D4328" t="s">
        <v>28786</v>
      </c>
      <c r="E4328" t="s">
        <v>28787</v>
      </c>
      <c r="F4328" t="s">
        <v>28788</v>
      </c>
      <c r="G4328" t="s">
        <v>9</v>
      </c>
      <c r="H4328" t="s">
        <v>10</v>
      </c>
      <c r="I4328">
        <v>-1.524</v>
      </c>
      <c r="J4328">
        <v>2</v>
      </c>
      <c r="K4328">
        <v>-1</v>
      </c>
      <c r="L4328">
        <v>2</v>
      </c>
      <c r="M4328">
        <v>6.3E-2</v>
      </c>
      <c r="N4328">
        <v>1</v>
      </c>
    </row>
    <row r="4329" spans="1:14" x14ac:dyDescent="0.2">
      <c r="A4329">
        <v>7777</v>
      </c>
      <c r="B4329" t="s">
        <v>29721</v>
      </c>
      <c r="C4329" t="s">
        <v>29722</v>
      </c>
      <c r="D4329" t="s">
        <v>29723</v>
      </c>
      <c r="E4329" t="s">
        <v>28787</v>
      </c>
      <c r="F4329" t="s">
        <v>28788</v>
      </c>
      <c r="G4329" t="s">
        <v>9</v>
      </c>
      <c r="H4329" t="s">
        <v>10</v>
      </c>
      <c r="I4329">
        <v>-0.79400000000000004</v>
      </c>
      <c r="J4329">
        <v>1</v>
      </c>
      <c r="K4329">
        <v>0</v>
      </c>
      <c r="L4329">
        <v>1</v>
      </c>
      <c r="M4329">
        <v>1.9E-2</v>
      </c>
      <c r="N4329">
        <v>1</v>
      </c>
    </row>
    <row r="4330" spans="1:14" x14ac:dyDescent="0.2">
      <c r="A4330">
        <v>6478</v>
      </c>
      <c r="B4330" t="s">
        <v>25466</v>
      </c>
      <c r="C4330" t="s">
        <v>25467</v>
      </c>
      <c r="D4330" t="s">
        <v>25394</v>
      </c>
      <c r="E4330" t="s">
        <v>25468</v>
      </c>
      <c r="F4330" t="s">
        <v>4064</v>
      </c>
      <c r="G4330" t="s">
        <v>9</v>
      </c>
      <c r="H4330" t="s">
        <v>10</v>
      </c>
      <c r="I4330">
        <v>-3.32</v>
      </c>
      <c r="J4330">
        <v>1</v>
      </c>
      <c r="K4330">
        <v>0</v>
      </c>
      <c r="L4330">
        <v>0</v>
      </c>
      <c r="M4330">
        <v>0.25</v>
      </c>
      <c r="N4330">
        <v>1</v>
      </c>
    </row>
    <row r="4331" spans="1:14" x14ac:dyDescent="0.2">
      <c r="A4331">
        <v>6887</v>
      </c>
      <c r="B4331" t="s">
        <v>26742</v>
      </c>
      <c r="C4331" t="s">
        <v>26743</v>
      </c>
      <c r="D4331" t="s">
        <v>26744</v>
      </c>
      <c r="E4331" t="s">
        <v>25468</v>
      </c>
      <c r="F4331" t="s">
        <v>4064</v>
      </c>
      <c r="G4331" t="s">
        <v>9</v>
      </c>
      <c r="H4331" t="s">
        <v>10</v>
      </c>
      <c r="I4331">
        <v>-0.47199999999999998</v>
      </c>
      <c r="J4331">
        <v>1</v>
      </c>
      <c r="K4331">
        <v>0</v>
      </c>
      <c r="L4331">
        <v>1</v>
      </c>
      <c r="M4331">
        <v>0.25</v>
      </c>
      <c r="N4331">
        <v>1</v>
      </c>
    </row>
    <row r="4332" spans="1:14" x14ac:dyDescent="0.2">
      <c r="A4332">
        <v>7331</v>
      </c>
      <c r="B4332" t="s">
        <v>28020</v>
      </c>
      <c r="C4332" t="s">
        <v>28021</v>
      </c>
      <c r="D4332" t="s">
        <v>7208</v>
      </c>
      <c r="E4332" t="s">
        <v>7209</v>
      </c>
      <c r="F4332" t="s">
        <v>7210</v>
      </c>
      <c r="G4332" t="s">
        <v>9</v>
      </c>
      <c r="H4332" t="s">
        <v>10</v>
      </c>
      <c r="I4332">
        <v>-0.95</v>
      </c>
      <c r="J4332">
        <v>2</v>
      </c>
      <c r="K4332">
        <v>2</v>
      </c>
      <c r="L4332">
        <v>1</v>
      </c>
      <c r="M4332">
        <v>0.05</v>
      </c>
      <c r="N4332">
        <v>1</v>
      </c>
    </row>
    <row r="4333" spans="1:14" x14ac:dyDescent="0.2">
      <c r="A4333">
        <v>1572</v>
      </c>
      <c r="B4333" t="s">
        <v>7206</v>
      </c>
      <c r="C4333" t="s">
        <v>7207</v>
      </c>
      <c r="D4333" t="s">
        <v>7208</v>
      </c>
      <c r="E4333" t="s">
        <v>7209</v>
      </c>
      <c r="F4333" t="s">
        <v>7210</v>
      </c>
      <c r="G4333" t="s">
        <v>9</v>
      </c>
      <c r="H4333" t="s">
        <v>10</v>
      </c>
      <c r="I4333">
        <v>-0.88800000000000001</v>
      </c>
      <c r="J4333">
        <v>2</v>
      </c>
      <c r="K4333">
        <v>2</v>
      </c>
      <c r="L4333">
        <v>1</v>
      </c>
      <c r="M4333">
        <v>0.05</v>
      </c>
      <c r="N4333">
        <v>1</v>
      </c>
    </row>
    <row r="4334" spans="1:14" x14ac:dyDescent="0.2">
      <c r="A4334">
        <v>2171</v>
      </c>
      <c r="B4334" t="s">
        <v>9703</v>
      </c>
      <c r="C4334" t="s">
        <v>9704</v>
      </c>
      <c r="D4334" t="s">
        <v>7208</v>
      </c>
      <c r="E4334" t="s">
        <v>7209</v>
      </c>
      <c r="F4334" t="s">
        <v>7210</v>
      </c>
      <c r="G4334" t="s">
        <v>9</v>
      </c>
      <c r="H4334" t="s">
        <v>10</v>
      </c>
      <c r="I4334">
        <v>-0.88800000000000001</v>
      </c>
      <c r="J4334">
        <v>2</v>
      </c>
      <c r="K4334">
        <v>2</v>
      </c>
      <c r="L4334">
        <v>1</v>
      </c>
      <c r="M4334">
        <v>0.05</v>
      </c>
      <c r="N4334">
        <v>1</v>
      </c>
    </row>
    <row r="4335" spans="1:14" x14ac:dyDescent="0.2">
      <c r="A4335">
        <v>3435</v>
      </c>
      <c r="B4335" t="s">
        <v>14635</v>
      </c>
      <c r="C4335" t="s">
        <v>14636</v>
      </c>
      <c r="D4335" t="s">
        <v>14637</v>
      </c>
      <c r="E4335" t="s">
        <v>7209</v>
      </c>
      <c r="F4335" t="s">
        <v>7210</v>
      </c>
      <c r="G4335" t="s">
        <v>9</v>
      </c>
      <c r="H4335" t="s">
        <v>10</v>
      </c>
      <c r="I4335">
        <v>-0.73399999999999999</v>
      </c>
      <c r="J4335">
        <v>1</v>
      </c>
      <c r="K4335">
        <v>1</v>
      </c>
      <c r="L4335">
        <v>0</v>
      </c>
      <c r="M4335">
        <v>0.125</v>
      </c>
      <c r="N4335">
        <v>1</v>
      </c>
    </row>
    <row r="4336" spans="1:14" x14ac:dyDescent="0.2">
      <c r="A4336">
        <v>6500</v>
      </c>
      <c r="B4336" t="s">
        <v>25538</v>
      </c>
      <c r="C4336" t="s">
        <v>25539</v>
      </c>
      <c r="D4336" t="s">
        <v>25540</v>
      </c>
      <c r="E4336" t="s">
        <v>25541</v>
      </c>
      <c r="F4336" t="s">
        <v>20645</v>
      </c>
      <c r="G4336" t="s">
        <v>9</v>
      </c>
      <c r="H4336" t="s">
        <v>10</v>
      </c>
      <c r="I4336">
        <v>-0.17799999999999999</v>
      </c>
      <c r="J4336">
        <v>1</v>
      </c>
      <c r="K4336">
        <v>1</v>
      </c>
      <c r="L4336">
        <v>0</v>
      </c>
      <c r="M4336">
        <v>0.25</v>
      </c>
      <c r="N4336">
        <v>1</v>
      </c>
    </row>
    <row r="4337" spans="1:14" x14ac:dyDescent="0.2">
      <c r="A4337">
        <v>6629</v>
      </c>
      <c r="B4337" t="s">
        <v>25983</v>
      </c>
      <c r="C4337" t="s">
        <v>25984</v>
      </c>
      <c r="D4337" t="s">
        <v>25985</v>
      </c>
      <c r="E4337" t="s">
        <v>25541</v>
      </c>
      <c r="F4337" t="s">
        <v>20645</v>
      </c>
      <c r="G4337" t="s">
        <v>9</v>
      </c>
      <c r="H4337" t="s">
        <v>10</v>
      </c>
      <c r="I4337">
        <v>-0.156</v>
      </c>
      <c r="J4337">
        <v>1</v>
      </c>
      <c r="K4337">
        <v>1</v>
      </c>
      <c r="L4337">
        <v>2</v>
      </c>
      <c r="M4337">
        <v>0.125</v>
      </c>
      <c r="N4337">
        <v>1</v>
      </c>
    </row>
    <row r="4338" spans="1:14" x14ac:dyDescent="0.2">
      <c r="A4338">
        <v>7471</v>
      </c>
      <c r="B4338" t="s">
        <v>28476</v>
      </c>
      <c r="C4338" t="s">
        <v>28477</v>
      </c>
      <c r="D4338" t="s">
        <v>28478</v>
      </c>
      <c r="E4338" t="s">
        <v>24599</v>
      </c>
      <c r="F4338" t="s">
        <v>24600</v>
      </c>
      <c r="G4338" t="s">
        <v>9</v>
      </c>
      <c r="H4338" t="s">
        <v>10</v>
      </c>
      <c r="I4338">
        <v>-0.71899999999999997</v>
      </c>
      <c r="J4338">
        <v>1</v>
      </c>
      <c r="K4338">
        <v>1</v>
      </c>
      <c r="L4338">
        <v>0</v>
      </c>
      <c r="M4338">
        <v>0.27700000000000002</v>
      </c>
      <c r="N4338">
        <v>1</v>
      </c>
    </row>
    <row r="4339" spans="1:14" x14ac:dyDescent="0.2">
      <c r="A4339">
        <v>6253</v>
      </c>
      <c r="B4339" t="s">
        <v>24596</v>
      </c>
      <c r="C4339" t="s">
        <v>24597</v>
      </c>
      <c r="D4339" t="s">
        <v>24598</v>
      </c>
      <c r="E4339" t="s">
        <v>24599</v>
      </c>
      <c r="F4339" t="s">
        <v>24600</v>
      </c>
      <c r="G4339" t="s">
        <v>9</v>
      </c>
      <c r="H4339" t="s">
        <v>10</v>
      </c>
      <c r="I4339">
        <v>-4.9000000000000002E-2</v>
      </c>
      <c r="J4339">
        <v>2</v>
      </c>
      <c r="K4339">
        <v>1</v>
      </c>
      <c r="L4339">
        <v>2</v>
      </c>
      <c r="M4339">
        <v>0.05</v>
      </c>
      <c r="N4339">
        <v>1</v>
      </c>
    </row>
    <row r="4340" spans="1:14" x14ac:dyDescent="0.2">
      <c r="A4340">
        <v>1616</v>
      </c>
      <c r="B4340" t="s">
        <v>7404</v>
      </c>
      <c r="C4340" t="s">
        <v>7405</v>
      </c>
      <c r="D4340" t="s">
        <v>7406</v>
      </c>
      <c r="E4340" t="s">
        <v>7407</v>
      </c>
      <c r="F4340" t="s">
        <v>7408</v>
      </c>
      <c r="G4340" t="s">
        <v>9</v>
      </c>
      <c r="H4340" t="s">
        <v>10</v>
      </c>
      <c r="I4340">
        <v>-3.4390000000000001</v>
      </c>
      <c r="J4340">
        <v>2</v>
      </c>
      <c r="K4340">
        <v>-1</v>
      </c>
      <c r="L4340">
        <v>2</v>
      </c>
      <c r="M4340">
        <v>6.2E-2</v>
      </c>
      <c r="N4340">
        <v>1</v>
      </c>
    </row>
    <row r="4341" spans="1:14" x14ac:dyDescent="0.2">
      <c r="A4341">
        <v>3526</v>
      </c>
      <c r="B4341" t="s">
        <v>14977</v>
      </c>
      <c r="C4341" t="s">
        <v>14978</v>
      </c>
      <c r="D4341" t="s">
        <v>14979</v>
      </c>
      <c r="E4341" t="s">
        <v>7407</v>
      </c>
      <c r="F4341" t="s">
        <v>7408</v>
      </c>
      <c r="G4341" t="s">
        <v>9</v>
      </c>
      <c r="H4341" t="s">
        <v>10</v>
      </c>
      <c r="I4341">
        <v>-0.78</v>
      </c>
      <c r="J4341">
        <v>1</v>
      </c>
      <c r="K4341">
        <v>1</v>
      </c>
      <c r="L4341">
        <v>0</v>
      </c>
      <c r="M4341">
        <v>0.124</v>
      </c>
      <c r="N4341">
        <v>1</v>
      </c>
    </row>
    <row r="4342" spans="1:14" x14ac:dyDescent="0.2">
      <c r="A4342">
        <v>4664</v>
      </c>
      <c r="B4342" t="s">
        <v>19077</v>
      </c>
      <c r="C4342" t="s">
        <v>19078</v>
      </c>
      <c r="D4342" t="s">
        <v>7537</v>
      </c>
      <c r="E4342" t="s">
        <v>19079</v>
      </c>
      <c r="F4342" t="s">
        <v>3633</v>
      </c>
      <c r="G4342" t="s">
        <v>9</v>
      </c>
      <c r="H4342" t="s">
        <v>10</v>
      </c>
      <c r="I4342">
        <v>-0.222</v>
      </c>
      <c r="J4342">
        <v>1</v>
      </c>
      <c r="K4342">
        <v>1</v>
      </c>
      <c r="L4342">
        <v>0</v>
      </c>
      <c r="M4342">
        <v>0.125</v>
      </c>
      <c r="N4342">
        <v>1</v>
      </c>
    </row>
    <row r="4343" spans="1:14" x14ac:dyDescent="0.2">
      <c r="A4343">
        <v>1284</v>
      </c>
      <c r="B4343" t="s">
        <v>5975</v>
      </c>
      <c r="C4343" t="s">
        <v>5976</v>
      </c>
      <c r="D4343" t="s">
        <v>5977</v>
      </c>
      <c r="E4343" t="s">
        <v>5978</v>
      </c>
      <c r="F4343" t="s">
        <v>5979</v>
      </c>
      <c r="G4343" t="s">
        <v>9</v>
      </c>
      <c r="H4343" t="s">
        <v>10</v>
      </c>
      <c r="I4343">
        <v>-0.24299999999999999</v>
      </c>
      <c r="J4343">
        <v>1</v>
      </c>
      <c r="K4343">
        <v>2</v>
      </c>
      <c r="L4343">
        <v>1</v>
      </c>
      <c r="M4343">
        <v>6.4000000000000001E-2</v>
      </c>
      <c r="N4343">
        <v>1</v>
      </c>
    </row>
    <row r="4344" spans="1:14" x14ac:dyDescent="0.2">
      <c r="A4344">
        <v>5053</v>
      </c>
      <c r="B4344" t="s">
        <v>20477</v>
      </c>
      <c r="C4344" t="s">
        <v>20478</v>
      </c>
      <c r="D4344" t="s">
        <v>5977</v>
      </c>
      <c r="E4344" t="s">
        <v>5978</v>
      </c>
      <c r="F4344" t="s">
        <v>5979</v>
      </c>
      <c r="G4344" t="s">
        <v>9</v>
      </c>
      <c r="H4344" t="s">
        <v>10</v>
      </c>
      <c r="I4344">
        <v>-5.6000000000000001E-2</v>
      </c>
      <c r="J4344">
        <v>2</v>
      </c>
      <c r="K4344">
        <v>0</v>
      </c>
      <c r="L4344">
        <v>1</v>
      </c>
      <c r="M4344">
        <v>6.3E-2</v>
      </c>
      <c r="N4344">
        <v>1</v>
      </c>
    </row>
    <row r="4345" spans="1:14" x14ac:dyDescent="0.2">
      <c r="A4345">
        <v>2644</v>
      </c>
      <c r="B4345" t="s">
        <v>11578</v>
      </c>
      <c r="C4345" t="s">
        <v>11579</v>
      </c>
      <c r="D4345" t="s">
        <v>5977</v>
      </c>
      <c r="E4345" t="s">
        <v>5978</v>
      </c>
      <c r="F4345" t="s">
        <v>5979</v>
      </c>
      <c r="G4345" t="s">
        <v>9</v>
      </c>
      <c r="H4345" t="s">
        <v>10</v>
      </c>
      <c r="I4345">
        <v>-2.5000000000000001E-2</v>
      </c>
      <c r="J4345">
        <v>2</v>
      </c>
      <c r="K4345">
        <v>0</v>
      </c>
      <c r="L4345">
        <v>1</v>
      </c>
      <c r="M4345">
        <v>6.3E-2</v>
      </c>
      <c r="N4345">
        <v>1</v>
      </c>
    </row>
    <row r="4346" spans="1:14" x14ac:dyDescent="0.2">
      <c r="A4346">
        <v>7219</v>
      </c>
      <c r="B4346" t="s">
        <v>27668</v>
      </c>
      <c r="C4346" t="s">
        <v>27669</v>
      </c>
      <c r="D4346" t="s">
        <v>27670</v>
      </c>
      <c r="E4346" t="s">
        <v>5978</v>
      </c>
      <c r="F4346" t="s">
        <v>5979</v>
      </c>
      <c r="G4346" t="s">
        <v>9</v>
      </c>
      <c r="H4346" t="s">
        <v>10</v>
      </c>
      <c r="I4346">
        <v>-1.4999999999999999E-2</v>
      </c>
      <c r="J4346">
        <v>1</v>
      </c>
      <c r="K4346">
        <v>1</v>
      </c>
      <c r="L4346">
        <v>1</v>
      </c>
      <c r="M4346">
        <v>8.4000000000000005E-2</v>
      </c>
      <c r="N4346">
        <v>1</v>
      </c>
    </row>
    <row r="4347" spans="1:14" x14ac:dyDescent="0.2">
      <c r="A4347">
        <v>2067</v>
      </c>
      <c r="B4347" t="s">
        <v>9261</v>
      </c>
      <c r="C4347" t="s">
        <v>9262</v>
      </c>
      <c r="D4347" t="s">
        <v>9263</v>
      </c>
      <c r="E4347" t="s">
        <v>9264</v>
      </c>
      <c r="F4347" t="s">
        <v>9265</v>
      </c>
      <c r="G4347" t="s">
        <v>9</v>
      </c>
      <c r="H4347" t="s">
        <v>10</v>
      </c>
      <c r="I4347">
        <v>-1.76</v>
      </c>
      <c r="J4347">
        <v>0</v>
      </c>
      <c r="K4347">
        <v>1</v>
      </c>
      <c r="L4347">
        <v>1</v>
      </c>
      <c r="M4347">
        <v>0.17299999999999999</v>
      </c>
      <c r="N4347">
        <v>1</v>
      </c>
    </row>
    <row r="4348" spans="1:14" x14ac:dyDescent="0.2">
      <c r="A4348">
        <v>4586</v>
      </c>
      <c r="B4348" t="s">
        <v>18813</v>
      </c>
      <c r="C4348" t="s">
        <v>18814</v>
      </c>
      <c r="D4348" t="s">
        <v>9263</v>
      </c>
      <c r="E4348" t="s">
        <v>9264</v>
      </c>
      <c r="F4348" t="s">
        <v>9265</v>
      </c>
      <c r="G4348" t="s">
        <v>9</v>
      </c>
      <c r="H4348" t="s">
        <v>10</v>
      </c>
      <c r="I4348">
        <v>-0.65400000000000003</v>
      </c>
      <c r="J4348">
        <v>1</v>
      </c>
      <c r="K4348">
        <v>0</v>
      </c>
      <c r="L4348">
        <v>1</v>
      </c>
      <c r="M4348">
        <v>0.19</v>
      </c>
      <c r="N4348">
        <v>1</v>
      </c>
    </row>
    <row r="4349" spans="1:14" x14ac:dyDescent="0.2">
      <c r="A4349">
        <v>7191</v>
      </c>
      <c r="B4349" t="s">
        <v>27571</v>
      </c>
      <c r="C4349" t="s">
        <v>27572</v>
      </c>
      <c r="D4349" t="s">
        <v>27573</v>
      </c>
      <c r="E4349" t="s">
        <v>9264</v>
      </c>
      <c r="F4349" t="s">
        <v>9265</v>
      </c>
      <c r="G4349" t="s">
        <v>9</v>
      </c>
      <c r="H4349" t="s">
        <v>10</v>
      </c>
      <c r="I4349">
        <v>-0.61</v>
      </c>
      <c r="J4349">
        <v>2</v>
      </c>
      <c r="K4349">
        <v>1</v>
      </c>
      <c r="L4349">
        <v>0</v>
      </c>
      <c r="M4349">
        <v>3.7999999999999999E-2</v>
      </c>
      <c r="N4349">
        <v>1</v>
      </c>
    </row>
    <row r="4350" spans="1:14" x14ac:dyDescent="0.2">
      <c r="A4350">
        <v>6395</v>
      </c>
      <c r="B4350" t="s">
        <v>25147</v>
      </c>
      <c r="C4350" t="s">
        <v>25148</v>
      </c>
      <c r="D4350" t="s">
        <v>25149</v>
      </c>
      <c r="E4350" t="s">
        <v>25150</v>
      </c>
      <c r="F4350" t="s">
        <v>25151</v>
      </c>
      <c r="G4350" t="s">
        <v>9</v>
      </c>
      <c r="H4350" t="s">
        <v>10</v>
      </c>
      <c r="I4350">
        <v>-3.6999999999999998E-2</v>
      </c>
      <c r="J4350">
        <v>1</v>
      </c>
      <c r="K4350">
        <v>0</v>
      </c>
      <c r="L4350">
        <v>2</v>
      </c>
      <c r="M4350">
        <v>8.3000000000000004E-2</v>
      </c>
      <c r="N4350">
        <v>1</v>
      </c>
    </row>
    <row r="4351" spans="1:14" x14ac:dyDescent="0.2">
      <c r="A4351">
        <v>7202</v>
      </c>
      <c r="B4351" t="s">
        <v>27612</v>
      </c>
      <c r="C4351" t="s">
        <v>27613</v>
      </c>
      <c r="D4351" t="s">
        <v>27614</v>
      </c>
      <c r="E4351" t="s">
        <v>17667</v>
      </c>
      <c r="F4351" t="s">
        <v>17668</v>
      </c>
      <c r="G4351" t="s">
        <v>9</v>
      </c>
      <c r="H4351" t="s">
        <v>10</v>
      </c>
      <c r="I4351">
        <v>-0.28299999999999997</v>
      </c>
      <c r="J4351">
        <v>2</v>
      </c>
      <c r="K4351">
        <v>0</v>
      </c>
      <c r="L4351">
        <v>1</v>
      </c>
      <c r="M4351">
        <v>0.125</v>
      </c>
      <c r="N4351">
        <v>1</v>
      </c>
    </row>
    <row r="4352" spans="1:14" x14ac:dyDescent="0.2">
      <c r="A4352">
        <v>4254</v>
      </c>
      <c r="B4352" t="s">
        <v>17664</v>
      </c>
      <c r="C4352" t="s">
        <v>17665</v>
      </c>
      <c r="D4352" t="s">
        <v>17666</v>
      </c>
      <c r="E4352" t="s">
        <v>17667</v>
      </c>
      <c r="F4352" t="s">
        <v>17668</v>
      </c>
      <c r="G4352" t="s">
        <v>9</v>
      </c>
      <c r="H4352" t="s">
        <v>10</v>
      </c>
      <c r="I4352">
        <v>-7.6999999999999999E-2</v>
      </c>
      <c r="J4352">
        <v>1</v>
      </c>
      <c r="K4352">
        <v>1</v>
      </c>
      <c r="L4352">
        <v>1</v>
      </c>
      <c r="M4352">
        <v>4.1000000000000002E-2</v>
      </c>
      <c r="N4352">
        <v>1</v>
      </c>
    </row>
    <row r="4353" spans="1:14" x14ac:dyDescent="0.2">
      <c r="A4353">
        <v>3777</v>
      </c>
      <c r="B4353" t="s">
        <v>15904</v>
      </c>
      <c r="C4353" t="s">
        <v>15905</v>
      </c>
      <c r="D4353" t="s">
        <v>15906</v>
      </c>
      <c r="E4353" t="s">
        <v>15907</v>
      </c>
      <c r="F4353" t="s">
        <v>15908</v>
      </c>
      <c r="G4353" t="s">
        <v>9</v>
      </c>
      <c r="H4353" t="s">
        <v>10</v>
      </c>
      <c r="I4353">
        <v>-5.5E-2</v>
      </c>
      <c r="J4353">
        <v>1</v>
      </c>
      <c r="K4353">
        <v>0</v>
      </c>
      <c r="L4353">
        <v>0</v>
      </c>
      <c r="M4353">
        <v>0.25</v>
      </c>
      <c r="N4353">
        <v>1</v>
      </c>
    </row>
    <row r="4354" spans="1:14" x14ac:dyDescent="0.2">
      <c r="A4354">
        <v>658</v>
      </c>
      <c r="B4354" t="s">
        <v>3161</v>
      </c>
      <c r="C4354" s="1" t="s">
        <v>3162</v>
      </c>
      <c r="D4354" t="s">
        <v>3163</v>
      </c>
      <c r="E4354" t="s">
        <v>3164</v>
      </c>
      <c r="F4354" t="s">
        <v>3165</v>
      </c>
      <c r="G4354" t="s">
        <v>9</v>
      </c>
      <c r="H4354" t="s">
        <v>10</v>
      </c>
      <c r="I4354">
        <v>-0.61699999999999999</v>
      </c>
      <c r="J4354">
        <v>2</v>
      </c>
      <c r="K4354">
        <v>0</v>
      </c>
      <c r="L4354">
        <v>1</v>
      </c>
      <c r="M4354">
        <v>3.3000000000000002E-2</v>
      </c>
      <c r="N4354">
        <v>1</v>
      </c>
    </row>
    <row r="4355" spans="1:14" x14ac:dyDescent="0.2">
      <c r="A4355">
        <v>2850</v>
      </c>
      <c r="B4355" t="s">
        <v>12392</v>
      </c>
      <c r="C4355" t="s">
        <v>12393</v>
      </c>
      <c r="D4355" t="s">
        <v>12394</v>
      </c>
      <c r="E4355" t="s">
        <v>3164</v>
      </c>
      <c r="F4355" t="s">
        <v>3165</v>
      </c>
      <c r="G4355" t="s">
        <v>9</v>
      </c>
      <c r="H4355" t="s">
        <v>10</v>
      </c>
      <c r="I4355">
        <v>-0.222</v>
      </c>
      <c r="J4355">
        <v>1</v>
      </c>
      <c r="K4355">
        <v>0</v>
      </c>
      <c r="L4355">
        <v>2</v>
      </c>
      <c r="M4355">
        <v>3.9E-2</v>
      </c>
      <c r="N4355">
        <v>1</v>
      </c>
    </row>
    <row r="4356" spans="1:14" x14ac:dyDescent="0.2">
      <c r="A4356">
        <v>1662</v>
      </c>
      <c r="B4356" t="s">
        <v>7604</v>
      </c>
      <c r="C4356" t="s">
        <v>7605</v>
      </c>
      <c r="D4356" t="s">
        <v>7606</v>
      </c>
      <c r="E4356" t="s">
        <v>7607</v>
      </c>
      <c r="F4356" t="s">
        <v>6741</v>
      </c>
      <c r="G4356" t="s">
        <v>9</v>
      </c>
      <c r="H4356" t="s">
        <v>10</v>
      </c>
      <c r="I4356">
        <v>0.36799999999999999</v>
      </c>
      <c r="J4356">
        <v>0</v>
      </c>
      <c r="K4356">
        <v>2</v>
      </c>
      <c r="L4356">
        <v>1</v>
      </c>
      <c r="M4356">
        <v>0.25</v>
      </c>
      <c r="N4356">
        <v>1</v>
      </c>
    </row>
    <row r="4357" spans="1:14" x14ac:dyDescent="0.2">
      <c r="A4357">
        <v>3617</v>
      </c>
      <c r="B4357" t="s">
        <v>15337</v>
      </c>
      <c r="C4357" t="s">
        <v>15338</v>
      </c>
      <c r="D4357" t="s">
        <v>15339</v>
      </c>
      <c r="E4357" t="s">
        <v>15340</v>
      </c>
      <c r="F4357" t="s">
        <v>15341</v>
      </c>
      <c r="G4357" t="s">
        <v>9</v>
      </c>
      <c r="H4357" t="s">
        <v>10</v>
      </c>
      <c r="I4357">
        <v>-1.8140000000000001</v>
      </c>
      <c r="J4357">
        <v>2</v>
      </c>
      <c r="K4357">
        <v>1</v>
      </c>
      <c r="L4357">
        <v>1</v>
      </c>
      <c r="M4357">
        <v>0.11799999999999999</v>
      </c>
      <c r="N4357">
        <v>1</v>
      </c>
    </row>
    <row r="4358" spans="1:14" x14ac:dyDescent="0.2">
      <c r="A4358">
        <v>1960</v>
      </c>
      <c r="B4358" t="s">
        <v>8825</v>
      </c>
      <c r="C4358" t="s">
        <v>8826</v>
      </c>
      <c r="D4358" t="s">
        <v>8827</v>
      </c>
      <c r="E4358" t="s">
        <v>8828</v>
      </c>
      <c r="F4358" t="s">
        <v>8829</v>
      </c>
      <c r="G4358" t="s">
        <v>9</v>
      </c>
      <c r="H4358" t="s">
        <v>10</v>
      </c>
      <c r="I4358">
        <v>-0.46100000000000002</v>
      </c>
      <c r="J4358">
        <v>1</v>
      </c>
      <c r="K4358">
        <v>0</v>
      </c>
      <c r="L4358">
        <v>-1</v>
      </c>
      <c r="M4358">
        <v>0.111</v>
      </c>
      <c r="N4358">
        <v>1</v>
      </c>
    </row>
    <row r="4359" spans="1:14" x14ac:dyDescent="0.2">
      <c r="A4359">
        <v>3284</v>
      </c>
      <c r="B4359" t="s">
        <v>14068</v>
      </c>
      <c r="C4359" t="s">
        <v>14069</v>
      </c>
      <c r="D4359" t="s">
        <v>14070</v>
      </c>
      <c r="E4359" t="s">
        <v>14071</v>
      </c>
      <c r="F4359" t="s">
        <v>10606</v>
      </c>
      <c r="G4359" t="s">
        <v>9</v>
      </c>
      <c r="H4359" t="s">
        <v>10</v>
      </c>
      <c r="I4359">
        <v>-0.47699999999999998</v>
      </c>
      <c r="J4359">
        <v>0</v>
      </c>
      <c r="K4359">
        <v>2</v>
      </c>
      <c r="L4359">
        <v>1</v>
      </c>
      <c r="M4359">
        <v>5.3999999999999999E-2</v>
      </c>
      <c r="N4359">
        <v>1</v>
      </c>
    </row>
    <row r="4360" spans="1:14" x14ac:dyDescent="0.2">
      <c r="A4360">
        <v>5586</v>
      </c>
      <c r="B4360" t="s">
        <v>22349</v>
      </c>
      <c r="C4360" t="s">
        <v>22350</v>
      </c>
      <c r="D4360" t="s">
        <v>14070</v>
      </c>
      <c r="E4360" t="s">
        <v>14071</v>
      </c>
      <c r="F4360" t="s">
        <v>10606</v>
      </c>
      <c r="G4360" t="s">
        <v>9</v>
      </c>
      <c r="H4360" t="s">
        <v>10</v>
      </c>
      <c r="I4360">
        <v>-3.0000000000000001E-3</v>
      </c>
      <c r="J4360">
        <v>2</v>
      </c>
      <c r="K4360">
        <v>0</v>
      </c>
      <c r="L4360">
        <v>1</v>
      </c>
      <c r="M4360">
        <v>0.125</v>
      </c>
      <c r="N4360">
        <v>1</v>
      </c>
    </row>
    <row r="4361" spans="1:14" x14ac:dyDescent="0.2">
      <c r="A4361">
        <v>184</v>
      </c>
      <c r="B4361" t="s">
        <v>906</v>
      </c>
      <c r="C4361" t="s">
        <v>907</v>
      </c>
      <c r="D4361" t="s">
        <v>908</v>
      </c>
      <c r="E4361" t="s">
        <v>909</v>
      </c>
      <c r="F4361" t="s">
        <v>910</v>
      </c>
      <c r="G4361" t="s">
        <v>9</v>
      </c>
      <c r="H4361" t="s">
        <v>10</v>
      </c>
      <c r="I4361">
        <v>-1.2070000000000001</v>
      </c>
      <c r="J4361">
        <v>1</v>
      </c>
      <c r="K4361">
        <v>0</v>
      </c>
      <c r="L4361">
        <v>1</v>
      </c>
      <c r="M4361">
        <v>7.2999999999999995E-2</v>
      </c>
      <c r="N4361">
        <v>1</v>
      </c>
    </row>
    <row r="4362" spans="1:14" x14ac:dyDescent="0.2">
      <c r="A4362">
        <v>5961</v>
      </c>
      <c r="B4362" t="s">
        <v>23620</v>
      </c>
      <c r="C4362" t="s">
        <v>23621</v>
      </c>
      <c r="D4362" t="s">
        <v>908</v>
      </c>
      <c r="E4362" t="s">
        <v>909</v>
      </c>
      <c r="F4362" t="s">
        <v>910</v>
      </c>
      <c r="G4362" t="s">
        <v>9</v>
      </c>
      <c r="H4362" t="s">
        <v>10</v>
      </c>
      <c r="I4362">
        <v>-0.48499999999999999</v>
      </c>
      <c r="J4362">
        <v>1</v>
      </c>
      <c r="K4362">
        <v>1</v>
      </c>
      <c r="L4362">
        <v>0</v>
      </c>
      <c r="M4362">
        <v>8.6999999999999994E-2</v>
      </c>
      <c r="N4362">
        <v>1</v>
      </c>
    </row>
    <row r="4363" spans="1:14" x14ac:dyDescent="0.2">
      <c r="A4363">
        <v>4277</v>
      </c>
      <c r="B4363" t="s">
        <v>17741</v>
      </c>
      <c r="C4363" t="s">
        <v>17742</v>
      </c>
      <c r="D4363" t="s">
        <v>17743</v>
      </c>
      <c r="E4363" t="s">
        <v>17744</v>
      </c>
      <c r="F4363" t="s">
        <v>17745</v>
      </c>
      <c r="G4363" t="s">
        <v>9</v>
      </c>
      <c r="H4363" t="s">
        <v>10</v>
      </c>
      <c r="I4363">
        <v>-1.194</v>
      </c>
      <c r="J4363">
        <v>1</v>
      </c>
      <c r="K4363">
        <v>0</v>
      </c>
      <c r="L4363">
        <v>2</v>
      </c>
      <c r="M4363">
        <v>0.33400000000000002</v>
      </c>
      <c r="N4363">
        <v>1</v>
      </c>
    </row>
    <row r="4364" spans="1:14" x14ac:dyDescent="0.2">
      <c r="A4364">
        <v>6743</v>
      </c>
      <c r="B4364" t="s">
        <v>26330</v>
      </c>
      <c r="C4364" t="s">
        <v>26331</v>
      </c>
      <c r="D4364" t="s">
        <v>15351</v>
      </c>
      <c r="E4364" t="s">
        <v>26332</v>
      </c>
      <c r="F4364" t="s">
        <v>15353</v>
      </c>
      <c r="G4364" t="s">
        <v>9</v>
      </c>
      <c r="H4364" t="s">
        <v>10</v>
      </c>
      <c r="I4364">
        <v>-9.2999999999999999E-2</v>
      </c>
      <c r="J4364">
        <v>1</v>
      </c>
      <c r="K4364">
        <v>1</v>
      </c>
      <c r="L4364">
        <v>1</v>
      </c>
      <c r="M4364">
        <v>0.125</v>
      </c>
      <c r="N4364">
        <v>1</v>
      </c>
    </row>
    <row r="4365" spans="1:14" x14ac:dyDescent="0.2">
      <c r="A4365">
        <v>7179</v>
      </c>
      <c r="B4365" t="s">
        <v>27530</v>
      </c>
      <c r="C4365" t="s">
        <v>27531</v>
      </c>
      <c r="D4365" t="s">
        <v>27532</v>
      </c>
      <c r="E4365" t="s">
        <v>9327</v>
      </c>
      <c r="F4365" t="s">
        <v>9328</v>
      </c>
      <c r="G4365" t="s">
        <v>9</v>
      </c>
      <c r="H4365" t="s">
        <v>10</v>
      </c>
      <c r="I4365">
        <v>-1.7529999999999999</v>
      </c>
      <c r="J4365">
        <v>0</v>
      </c>
      <c r="K4365">
        <v>0</v>
      </c>
      <c r="L4365">
        <v>1</v>
      </c>
      <c r="M4365">
        <v>0.14099999999999999</v>
      </c>
      <c r="N4365">
        <v>1</v>
      </c>
    </row>
    <row r="4366" spans="1:14" x14ac:dyDescent="0.2">
      <c r="A4366">
        <v>2081</v>
      </c>
      <c r="B4366" t="s">
        <v>9324</v>
      </c>
      <c r="C4366" t="s">
        <v>9325</v>
      </c>
      <c r="D4366" t="s">
        <v>9326</v>
      </c>
      <c r="E4366" t="s">
        <v>9327</v>
      </c>
      <c r="F4366" t="s">
        <v>9328</v>
      </c>
      <c r="G4366" t="s">
        <v>9</v>
      </c>
      <c r="H4366" t="s">
        <v>10</v>
      </c>
      <c r="I4366">
        <v>-1.532</v>
      </c>
      <c r="J4366">
        <v>1</v>
      </c>
      <c r="K4366">
        <v>1</v>
      </c>
      <c r="L4366">
        <v>1</v>
      </c>
      <c r="M4366">
        <v>0.25</v>
      </c>
      <c r="N4366">
        <v>1</v>
      </c>
    </row>
    <row r="4367" spans="1:14" x14ac:dyDescent="0.2">
      <c r="A4367">
        <v>4624</v>
      </c>
      <c r="B4367" t="s">
        <v>18949</v>
      </c>
      <c r="C4367" t="s">
        <v>18950</v>
      </c>
      <c r="D4367" t="s">
        <v>18951</v>
      </c>
      <c r="E4367" t="s">
        <v>10358</v>
      </c>
      <c r="F4367" t="s">
        <v>10359</v>
      </c>
      <c r="G4367" t="s">
        <v>9</v>
      </c>
      <c r="H4367" t="s">
        <v>10</v>
      </c>
      <c r="I4367">
        <v>-0.83399999999999996</v>
      </c>
      <c r="J4367">
        <v>1</v>
      </c>
      <c r="K4367">
        <v>1</v>
      </c>
      <c r="L4367">
        <v>1</v>
      </c>
      <c r="M4367">
        <v>0.104</v>
      </c>
      <c r="N4367">
        <v>1</v>
      </c>
    </row>
    <row r="4368" spans="1:14" x14ac:dyDescent="0.2">
      <c r="A4368">
        <v>5819</v>
      </c>
      <c r="B4368" t="s">
        <v>23123</v>
      </c>
      <c r="C4368" t="s">
        <v>23124</v>
      </c>
      <c r="D4368" t="s">
        <v>18951</v>
      </c>
      <c r="E4368" t="s">
        <v>10358</v>
      </c>
      <c r="F4368" t="s">
        <v>10359</v>
      </c>
      <c r="G4368" t="s">
        <v>9</v>
      </c>
      <c r="H4368" t="s">
        <v>10</v>
      </c>
      <c r="I4368">
        <v>-8.6999999999999994E-2</v>
      </c>
      <c r="J4368">
        <v>1</v>
      </c>
      <c r="K4368">
        <v>1</v>
      </c>
      <c r="L4368">
        <v>1</v>
      </c>
      <c r="M4368">
        <v>0.104</v>
      </c>
      <c r="N4368">
        <v>1</v>
      </c>
    </row>
    <row r="4369" spans="1:14" x14ac:dyDescent="0.2">
      <c r="A4369">
        <v>2330</v>
      </c>
      <c r="B4369" t="s">
        <v>10355</v>
      </c>
      <c r="C4369" t="s">
        <v>10356</v>
      </c>
      <c r="D4369" t="s">
        <v>10357</v>
      </c>
      <c r="E4369" t="s">
        <v>10358</v>
      </c>
      <c r="F4369" t="s">
        <v>10359</v>
      </c>
      <c r="G4369" t="s">
        <v>9</v>
      </c>
      <c r="H4369" t="s">
        <v>10</v>
      </c>
      <c r="I4369">
        <v>-5.8000000000000003E-2</v>
      </c>
      <c r="J4369">
        <v>1</v>
      </c>
      <c r="K4369">
        <v>0</v>
      </c>
      <c r="L4369">
        <v>0</v>
      </c>
      <c r="M4369">
        <v>6.2E-2</v>
      </c>
      <c r="N4369">
        <v>1</v>
      </c>
    </row>
    <row r="4370" spans="1:14" x14ac:dyDescent="0.2">
      <c r="A4370">
        <v>5458</v>
      </c>
      <c r="B4370" t="s">
        <v>21902</v>
      </c>
      <c r="C4370" t="s">
        <v>21903</v>
      </c>
      <c r="D4370" t="s">
        <v>21904</v>
      </c>
      <c r="E4370" t="s">
        <v>21905</v>
      </c>
      <c r="F4370" t="s">
        <v>21906</v>
      </c>
      <c r="G4370" t="s">
        <v>9</v>
      </c>
      <c r="H4370" t="s">
        <v>10</v>
      </c>
      <c r="I4370">
        <v>-0.33</v>
      </c>
      <c r="J4370">
        <v>1</v>
      </c>
      <c r="K4370">
        <v>2</v>
      </c>
      <c r="L4370">
        <v>1</v>
      </c>
      <c r="M4370">
        <v>0.112</v>
      </c>
      <c r="N4370">
        <v>1</v>
      </c>
    </row>
    <row r="4371" spans="1:14" x14ac:dyDescent="0.2">
      <c r="A4371">
        <v>525</v>
      </c>
      <c r="B4371" t="s">
        <v>2554</v>
      </c>
      <c r="C4371" t="s">
        <v>2555</v>
      </c>
      <c r="D4371" t="s">
        <v>2556</v>
      </c>
      <c r="E4371" t="s">
        <v>2557</v>
      </c>
      <c r="F4371" t="s">
        <v>2558</v>
      </c>
      <c r="G4371" t="s">
        <v>9</v>
      </c>
      <c r="H4371" t="s">
        <v>10</v>
      </c>
      <c r="I4371">
        <v>-1.0649999999999999</v>
      </c>
      <c r="J4371">
        <v>0</v>
      </c>
      <c r="K4371">
        <v>1</v>
      </c>
      <c r="L4371">
        <v>0</v>
      </c>
      <c r="M4371">
        <v>0.25</v>
      </c>
      <c r="N4371">
        <v>1</v>
      </c>
    </row>
    <row r="4372" spans="1:14" x14ac:dyDescent="0.2">
      <c r="A4372">
        <v>2718</v>
      </c>
      <c r="B4372" t="s">
        <v>11869</v>
      </c>
      <c r="C4372" t="s">
        <v>11870</v>
      </c>
      <c r="D4372" t="s">
        <v>11871</v>
      </c>
      <c r="E4372" t="s">
        <v>2557</v>
      </c>
      <c r="F4372" t="s">
        <v>2558</v>
      </c>
      <c r="G4372" t="s">
        <v>9</v>
      </c>
      <c r="H4372" t="s">
        <v>10</v>
      </c>
      <c r="I4372">
        <v>-0.92100000000000004</v>
      </c>
      <c r="J4372">
        <v>0</v>
      </c>
      <c r="K4372">
        <v>1</v>
      </c>
      <c r="L4372">
        <v>1</v>
      </c>
      <c r="M4372">
        <v>3.3000000000000002E-2</v>
      </c>
      <c r="N4372">
        <v>1</v>
      </c>
    </row>
    <row r="4373" spans="1:14" x14ac:dyDescent="0.2">
      <c r="A4373">
        <v>3438</v>
      </c>
      <c r="B4373" t="s">
        <v>14645</v>
      </c>
      <c r="C4373" t="s">
        <v>14646</v>
      </c>
      <c r="D4373" t="s">
        <v>14647</v>
      </c>
      <c r="E4373" t="s">
        <v>2557</v>
      </c>
      <c r="F4373" t="s">
        <v>2558</v>
      </c>
      <c r="G4373" t="s">
        <v>9</v>
      </c>
      <c r="H4373" t="s">
        <v>10</v>
      </c>
      <c r="I4373">
        <v>-0.38400000000000001</v>
      </c>
      <c r="J4373">
        <v>1</v>
      </c>
      <c r="K4373">
        <v>0</v>
      </c>
      <c r="L4373">
        <v>0</v>
      </c>
      <c r="M4373">
        <v>0.25</v>
      </c>
      <c r="N4373">
        <v>1</v>
      </c>
    </row>
    <row r="4374" spans="1:14" x14ac:dyDescent="0.2">
      <c r="A4374">
        <v>396</v>
      </c>
      <c r="B4374" t="s">
        <v>1930</v>
      </c>
      <c r="C4374" t="s">
        <v>1931</v>
      </c>
      <c r="D4374" t="s">
        <v>1932</v>
      </c>
      <c r="E4374" t="s">
        <v>1933</v>
      </c>
      <c r="F4374" t="s">
        <v>1693</v>
      </c>
      <c r="G4374" t="s">
        <v>9</v>
      </c>
      <c r="H4374" t="s">
        <v>10</v>
      </c>
      <c r="I4374">
        <v>-0.68</v>
      </c>
      <c r="J4374">
        <v>1</v>
      </c>
      <c r="K4374">
        <v>1</v>
      </c>
      <c r="L4374">
        <v>0</v>
      </c>
      <c r="M4374">
        <v>0.10299999999999999</v>
      </c>
      <c r="N4374">
        <v>1</v>
      </c>
    </row>
    <row r="4375" spans="1:14" x14ac:dyDescent="0.2">
      <c r="A4375">
        <v>3336</v>
      </c>
      <c r="B4375" t="s">
        <v>14270</v>
      </c>
      <c r="C4375" t="s">
        <v>14271</v>
      </c>
      <c r="D4375" t="s">
        <v>1932</v>
      </c>
      <c r="E4375" t="s">
        <v>1933</v>
      </c>
      <c r="F4375" t="s">
        <v>1693</v>
      </c>
      <c r="G4375" t="s">
        <v>9</v>
      </c>
      <c r="H4375" t="s">
        <v>10</v>
      </c>
      <c r="I4375">
        <v>-2.1000000000000001E-2</v>
      </c>
      <c r="J4375">
        <v>0</v>
      </c>
      <c r="K4375">
        <v>0</v>
      </c>
      <c r="L4375">
        <v>1</v>
      </c>
      <c r="M4375">
        <v>0.2</v>
      </c>
      <c r="N4375">
        <v>1</v>
      </c>
    </row>
    <row r="4376" spans="1:14" x14ac:dyDescent="0.2">
      <c r="A4376">
        <v>3272</v>
      </c>
      <c r="B4376" t="s">
        <v>14021</v>
      </c>
      <c r="C4376" t="s">
        <v>14022</v>
      </c>
      <c r="D4376" t="s">
        <v>14023</v>
      </c>
      <c r="E4376" t="s">
        <v>14024</v>
      </c>
      <c r="F4376" t="s">
        <v>8415</v>
      </c>
      <c r="G4376" t="s">
        <v>9</v>
      </c>
      <c r="H4376" t="s">
        <v>10</v>
      </c>
      <c r="I4376">
        <v>-0.37</v>
      </c>
      <c r="J4376">
        <v>0</v>
      </c>
      <c r="K4376">
        <v>1</v>
      </c>
      <c r="L4376">
        <v>1</v>
      </c>
      <c r="M4376">
        <v>0.17499999999999999</v>
      </c>
      <c r="N4376">
        <v>1</v>
      </c>
    </row>
    <row r="4377" spans="1:14" x14ac:dyDescent="0.2">
      <c r="A4377">
        <v>2808</v>
      </c>
      <c r="B4377" t="s">
        <v>12229</v>
      </c>
      <c r="C4377" t="s">
        <v>12230</v>
      </c>
      <c r="D4377" t="s">
        <v>12231</v>
      </c>
      <c r="E4377" t="s">
        <v>12232</v>
      </c>
      <c r="F4377" t="s">
        <v>1978</v>
      </c>
      <c r="G4377" t="s">
        <v>9</v>
      </c>
      <c r="H4377" t="s">
        <v>10</v>
      </c>
      <c r="I4377">
        <v>-0.73</v>
      </c>
      <c r="J4377">
        <v>1</v>
      </c>
      <c r="K4377">
        <v>1</v>
      </c>
      <c r="L4377">
        <v>2</v>
      </c>
      <c r="M4377">
        <v>4.1000000000000002E-2</v>
      </c>
      <c r="N4377">
        <v>1</v>
      </c>
    </row>
    <row r="4378" spans="1:14" x14ac:dyDescent="0.2">
      <c r="A4378">
        <v>5204</v>
      </c>
      <c r="B4378" t="s">
        <v>21016</v>
      </c>
      <c r="C4378" t="s">
        <v>21017</v>
      </c>
      <c r="D4378" t="s">
        <v>12231</v>
      </c>
      <c r="E4378" t="s">
        <v>12232</v>
      </c>
      <c r="F4378" t="s">
        <v>1978</v>
      </c>
      <c r="G4378" t="s">
        <v>9</v>
      </c>
      <c r="H4378" t="s">
        <v>10</v>
      </c>
      <c r="I4378">
        <v>-0.66100000000000003</v>
      </c>
      <c r="J4378">
        <v>2</v>
      </c>
      <c r="K4378">
        <v>1</v>
      </c>
      <c r="L4378">
        <v>2</v>
      </c>
      <c r="M4378">
        <v>0.13600000000000001</v>
      </c>
      <c r="N4378">
        <v>1</v>
      </c>
    </row>
    <row r="4379" spans="1:14" x14ac:dyDescent="0.2">
      <c r="A4379">
        <v>7689</v>
      </c>
      <c r="B4379" t="s">
        <v>29336</v>
      </c>
      <c r="C4379" t="s">
        <v>29337</v>
      </c>
      <c r="D4379" t="s">
        <v>29338</v>
      </c>
      <c r="E4379" t="s">
        <v>29339</v>
      </c>
      <c r="F4379" t="s">
        <v>29340</v>
      </c>
      <c r="G4379" t="s">
        <v>9</v>
      </c>
      <c r="H4379" t="s">
        <v>10</v>
      </c>
      <c r="I4379">
        <v>-0.45400000000000001</v>
      </c>
      <c r="J4379">
        <v>2</v>
      </c>
      <c r="K4379">
        <v>1</v>
      </c>
      <c r="L4379">
        <v>2</v>
      </c>
      <c r="M4379">
        <v>0.25</v>
      </c>
      <c r="N4379">
        <v>1</v>
      </c>
    </row>
    <row r="4380" spans="1:14" x14ac:dyDescent="0.2">
      <c r="A4380">
        <v>7935</v>
      </c>
      <c r="B4380" t="s">
        <v>30366</v>
      </c>
      <c r="C4380" t="s">
        <v>30367</v>
      </c>
      <c r="D4380" t="s">
        <v>29338</v>
      </c>
      <c r="E4380" t="s">
        <v>29339</v>
      </c>
      <c r="F4380" t="s">
        <v>29340</v>
      </c>
      <c r="G4380" t="s">
        <v>9</v>
      </c>
      <c r="H4380" t="s">
        <v>10</v>
      </c>
      <c r="I4380">
        <v>-7.9000000000000001E-2</v>
      </c>
      <c r="J4380">
        <v>2</v>
      </c>
      <c r="K4380">
        <v>1</v>
      </c>
      <c r="L4380">
        <v>2</v>
      </c>
      <c r="M4380">
        <v>0.5</v>
      </c>
      <c r="N4380">
        <v>1</v>
      </c>
    </row>
    <row r="4381" spans="1:14" x14ac:dyDescent="0.2">
      <c r="A4381">
        <v>5994</v>
      </c>
      <c r="B4381" t="s">
        <v>23733</v>
      </c>
      <c r="C4381" t="s">
        <v>23734</v>
      </c>
      <c r="D4381" t="s">
        <v>23735</v>
      </c>
      <c r="E4381" t="s">
        <v>3791</v>
      </c>
      <c r="F4381" t="s">
        <v>3792</v>
      </c>
      <c r="G4381" t="s">
        <v>9</v>
      </c>
      <c r="H4381" t="s">
        <v>10</v>
      </c>
      <c r="I4381">
        <v>-0.77100000000000002</v>
      </c>
      <c r="J4381">
        <v>0</v>
      </c>
      <c r="K4381">
        <v>1</v>
      </c>
      <c r="L4381">
        <v>1</v>
      </c>
      <c r="M4381">
        <v>0.16</v>
      </c>
      <c r="N4381">
        <v>1</v>
      </c>
    </row>
    <row r="4382" spans="1:14" x14ac:dyDescent="0.2">
      <c r="A4382">
        <v>795</v>
      </c>
      <c r="B4382" t="s">
        <v>3788</v>
      </c>
      <c r="C4382" s="1" t="s">
        <v>3789</v>
      </c>
      <c r="D4382" t="s">
        <v>3790</v>
      </c>
      <c r="E4382" t="s">
        <v>3791</v>
      </c>
      <c r="F4382" t="s">
        <v>3792</v>
      </c>
      <c r="G4382" t="s">
        <v>9</v>
      </c>
      <c r="H4382" t="s">
        <v>10</v>
      </c>
      <c r="I4382">
        <v>-0.625</v>
      </c>
      <c r="J4382">
        <v>2</v>
      </c>
      <c r="K4382">
        <v>1</v>
      </c>
      <c r="L4382">
        <v>2</v>
      </c>
      <c r="M4382">
        <v>0</v>
      </c>
      <c r="N4382">
        <v>1</v>
      </c>
    </row>
    <row r="4383" spans="1:14" x14ac:dyDescent="0.2">
      <c r="A4383">
        <v>3791</v>
      </c>
      <c r="B4383" t="s">
        <v>15958</v>
      </c>
      <c r="C4383" t="s">
        <v>15959</v>
      </c>
      <c r="D4383" t="s">
        <v>15960</v>
      </c>
      <c r="E4383" t="s">
        <v>3791</v>
      </c>
      <c r="F4383" t="s">
        <v>3792</v>
      </c>
      <c r="G4383" t="s">
        <v>9</v>
      </c>
      <c r="H4383" t="s">
        <v>10</v>
      </c>
      <c r="I4383">
        <v>1.9E-2</v>
      </c>
      <c r="J4383">
        <v>1</v>
      </c>
      <c r="K4383">
        <v>0</v>
      </c>
      <c r="L4383">
        <v>2</v>
      </c>
      <c r="M4383">
        <v>6.7000000000000004E-2</v>
      </c>
      <c r="N4383">
        <v>1</v>
      </c>
    </row>
    <row r="4384" spans="1:14" x14ac:dyDescent="0.2">
      <c r="A4384">
        <v>2913</v>
      </c>
      <c r="B4384" t="s">
        <v>12626</v>
      </c>
      <c r="C4384" t="s">
        <v>12627</v>
      </c>
      <c r="D4384" t="s">
        <v>12628</v>
      </c>
      <c r="E4384" t="s">
        <v>12629</v>
      </c>
      <c r="F4384" t="s">
        <v>12630</v>
      </c>
      <c r="G4384" t="s">
        <v>9</v>
      </c>
      <c r="H4384" t="s">
        <v>10</v>
      </c>
      <c r="I4384">
        <v>-0.40400000000000003</v>
      </c>
      <c r="J4384">
        <v>1</v>
      </c>
      <c r="K4384">
        <v>1</v>
      </c>
      <c r="L4384">
        <v>1</v>
      </c>
      <c r="M4384">
        <v>5.8999999999999997E-2</v>
      </c>
      <c r="N4384">
        <v>1</v>
      </c>
    </row>
    <row r="4385" spans="1:14" x14ac:dyDescent="0.2">
      <c r="A4385">
        <v>6140</v>
      </c>
      <c r="B4385" t="s">
        <v>24221</v>
      </c>
      <c r="C4385" t="s">
        <v>24222</v>
      </c>
      <c r="D4385" t="s">
        <v>12628</v>
      </c>
      <c r="E4385" t="s">
        <v>12629</v>
      </c>
      <c r="F4385" t="s">
        <v>12630</v>
      </c>
      <c r="G4385" t="s">
        <v>9</v>
      </c>
      <c r="H4385" t="s">
        <v>10</v>
      </c>
      <c r="I4385">
        <v>-0.34100000000000003</v>
      </c>
      <c r="J4385">
        <v>1</v>
      </c>
      <c r="K4385">
        <v>1</v>
      </c>
      <c r="L4385">
        <v>0</v>
      </c>
      <c r="M4385">
        <v>0.125</v>
      </c>
      <c r="N4385">
        <v>1</v>
      </c>
    </row>
    <row r="4386" spans="1:14" x14ac:dyDescent="0.2">
      <c r="A4386">
        <v>4981</v>
      </c>
      <c r="B4386" t="s">
        <v>20211</v>
      </c>
      <c r="C4386" t="s">
        <v>20212</v>
      </c>
      <c r="D4386" t="s">
        <v>12628</v>
      </c>
      <c r="E4386" t="s">
        <v>12629</v>
      </c>
      <c r="F4386" t="s">
        <v>12630</v>
      </c>
      <c r="G4386" t="s">
        <v>9</v>
      </c>
      <c r="H4386" t="s">
        <v>10</v>
      </c>
      <c r="I4386">
        <v>-0.09</v>
      </c>
      <c r="J4386">
        <v>1</v>
      </c>
      <c r="K4386">
        <v>1</v>
      </c>
      <c r="L4386">
        <v>0</v>
      </c>
      <c r="M4386">
        <v>0.125</v>
      </c>
      <c r="N4386">
        <v>1</v>
      </c>
    </row>
    <row r="4387" spans="1:14" x14ac:dyDescent="0.2">
      <c r="A4387">
        <v>5490</v>
      </c>
      <c r="B4387" t="s">
        <v>22019</v>
      </c>
      <c r="C4387" t="s">
        <v>22020</v>
      </c>
      <c r="D4387" t="s">
        <v>22021</v>
      </c>
      <c r="E4387" t="s">
        <v>22022</v>
      </c>
      <c r="F4387" t="s">
        <v>22023</v>
      </c>
      <c r="G4387" t="s">
        <v>9</v>
      </c>
      <c r="H4387" t="s">
        <v>10</v>
      </c>
      <c r="I4387">
        <v>-0.59899999999999998</v>
      </c>
      <c r="J4387">
        <v>1</v>
      </c>
      <c r="K4387">
        <v>2</v>
      </c>
      <c r="L4387">
        <v>2</v>
      </c>
      <c r="M4387">
        <v>5.8000000000000003E-2</v>
      </c>
      <c r="N4387">
        <v>1</v>
      </c>
    </row>
    <row r="4388" spans="1:14" x14ac:dyDescent="0.2">
      <c r="A4388">
        <v>7916</v>
      </c>
      <c r="B4388" t="s">
        <v>30293</v>
      </c>
      <c r="C4388" t="s">
        <v>30294</v>
      </c>
      <c r="D4388" t="s">
        <v>30295</v>
      </c>
      <c r="E4388" t="s">
        <v>30296</v>
      </c>
      <c r="F4388" t="s">
        <v>29867</v>
      </c>
      <c r="G4388" t="s">
        <v>9</v>
      </c>
      <c r="H4388" t="s">
        <v>10</v>
      </c>
      <c r="I4388">
        <v>-0.13700000000000001</v>
      </c>
      <c r="J4388">
        <v>0</v>
      </c>
      <c r="K4388">
        <v>2</v>
      </c>
      <c r="L4388">
        <v>1</v>
      </c>
      <c r="M4388">
        <v>0.06</v>
      </c>
      <c r="N4388">
        <v>1</v>
      </c>
    </row>
    <row r="4389" spans="1:14" x14ac:dyDescent="0.2">
      <c r="A4389">
        <v>4498</v>
      </c>
      <c r="B4389" t="s">
        <v>18516</v>
      </c>
      <c r="C4389" t="s">
        <v>18517</v>
      </c>
      <c r="D4389" t="s">
        <v>18518</v>
      </c>
      <c r="E4389" t="s">
        <v>18519</v>
      </c>
      <c r="F4389" t="s">
        <v>18520</v>
      </c>
      <c r="G4389" t="s">
        <v>9</v>
      </c>
      <c r="H4389" t="s">
        <v>10</v>
      </c>
      <c r="I4389">
        <v>-0.50700000000000001</v>
      </c>
      <c r="J4389">
        <v>0</v>
      </c>
      <c r="K4389">
        <v>1</v>
      </c>
      <c r="L4389">
        <v>2</v>
      </c>
      <c r="M4389">
        <v>0.127</v>
      </c>
      <c r="N4389">
        <v>1</v>
      </c>
    </row>
    <row r="4390" spans="1:14" x14ac:dyDescent="0.2">
      <c r="A4390">
        <v>2685</v>
      </c>
      <c r="B4390" t="s">
        <v>11738</v>
      </c>
      <c r="C4390" t="s">
        <v>11739</v>
      </c>
      <c r="D4390" t="s">
        <v>11740</v>
      </c>
      <c r="E4390" t="s">
        <v>11741</v>
      </c>
      <c r="F4390" t="s">
        <v>11742</v>
      </c>
      <c r="G4390" t="s">
        <v>9</v>
      </c>
      <c r="H4390" t="s">
        <v>10</v>
      </c>
      <c r="I4390">
        <v>-0.127</v>
      </c>
      <c r="J4390">
        <v>1</v>
      </c>
      <c r="K4390">
        <v>1</v>
      </c>
      <c r="L4390">
        <v>2</v>
      </c>
      <c r="M4390">
        <v>6.6000000000000003E-2</v>
      </c>
      <c r="N4390">
        <v>1</v>
      </c>
    </row>
    <row r="4391" spans="1:14" x14ac:dyDescent="0.2">
      <c r="A4391">
        <v>3507</v>
      </c>
      <c r="B4391" t="s">
        <v>14911</v>
      </c>
      <c r="C4391">
        <v>6.1697292923005205E+23</v>
      </c>
      <c r="D4391" t="s">
        <v>14670</v>
      </c>
      <c r="E4391" t="s">
        <v>3226</v>
      </c>
      <c r="F4391" t="s">
        <v>3227</v>
      </c>
      <c r="G4391" t="s">
        <v>9</v>
      </c>
      <c r="H4391" t="s">
        <v>10</v>
      </c>
      <c r="I4391">
        <v>-0.44</v>
      </c>
      <c r="J4391">
        <v>1</v>
      </c>
      <c r="K4391">
        <v>0</v>
      </c>
      <c r="L4391">
        <v>1</v>
      </c>
      <c r="M4391">
        <v>0.104</v>
      </c>
      <c r="N4391">
        <v>1</v>
      </c>
    </row>
    <row r="4392" spans="1:14" x14ac:dyDescent="0.2">
      <c r="A4392">
        <v>3444</v>
      </c>
      <c r="B4392" t="s">
        <v>14668</v>
      </c>
      <c r="C4392" t="s">
        <v>14669</v>
      </c>
      <c r="D4392" t="s">
        <v>14670</v>
      </c>
      <c r="E4392" t="s">
        <v>3226</v>
      </c>
      <c r="F4392" t="s">
        <v>3227</v>
      </c>
      <c r="G4392" t="s">
        <v>9</v>
      </c>
      <c r="H4392" t="s">
        <v>10</v>
      </c>
      <c r="I4392">
        <v>-0.16800000000000001</v>
      </c>
      <c r="J4392">
        <v>1</v>
      </c>
      <c r="K4392">
        <v>1</v>
      </c>
      <c r="L4392">
        <v>0</v>
      </c>
      <c r="M4392">
        <v>0.25</v>
      </c>
      <c r="N4392">
        <v>1</v>
      </c>
    </row>
    <row r="4393" spans="1:14" x14ac:dyDescent="0.2">
      <c r="A4393">
        <v>4707</v>
      </c>
      <c r="B4393" t="s">
        <v>19224</v>
      </c>
      <c r="C4393" t="s">
        <v>19225</v>
      </c>
      <c r="D4393" t="s">
        <v>19226</v>
      </c>
      <c r="E4393" t="s">
        <v>3226</v>
      </c>
      <c r="F4393" t="s">
        <v>3227</v>
      </c>
      <c r="G4393" t="s">
        <v>9</v>
      </c>
      <c r="H4393" t="s">
        <v>10</v>
      </c>
      <c r="I4393">
        <v>-0.12</v>
      </c>
      <c r="J4393">
        <v>1</v>
      </c>
      <c r="K4393">
        <v>0</v>
      </c>
      <c r="L4393">
        <v>0</v>
      </c>
      <c r="M4393">
        <v>0.16700000000000001</v>
      </c>
      <c r="N4393">
        <v>1</v>
      </c>
    </row>
    <row r="4394" spans="1:14" x14ac:dyDescent="0.2">
      <c r="A4394">
        <v>2826</v>
      </c>
      <c r="B4394" t="s">
        <v>12294</v>
      </c>
      <c r="C4394" t="s">
        <v>12295</v>
      </c>
      <c r="D4394" t="s">
        <v>3225</v>
      </c>
      <c r="E4394" t="s">
        <v>3226</v>
      </c>
      <c r="F4394" t="s">
        <v>3227</v>
      </c>
      <c r="G4394" t="s">
        <v>9</v>
      </c>
      <c r="H4394" t="s">
        <v>10</v>
      </c>
      <c r="I4394">
        <v>-0.11600000000000001</v>
      </c>
      <c r="J4394">
        <v>2</v>
      </c>
      <c r="K4394">
        <v>0</v>
      </c>
      <c r="L4394">
        <v>1</v>
      </c>
      <c r="M4394">
        <v>2.1000000000000001E-2</v>
      </c>
      <c r="N4394">
        <v>1</v>
      </c>
    </row>
    <row r="4395" spans="1:14" x14ac:dyDescent="0.2">
      <c r="A4395">
        <v>671</v>
      </c>
      <c r="B4395" t="s">
        <v>3223</v>
      </c>
      <c r="C4395" t="s">
        <v>3224</v>
      </c>
      <c r="D4395" t="s">
        <v>3225</v>
      </c>
      <c r="E4395" t="s">
        <v>3226</v>
      </c>
      <c r="F4395" t="s">
        <v>3227</v>
      </c>
      <c r="G4395" t="s">
        <v>9</v>
      </c>
      <c r="H4395" t="s">
        <v>10</v>
      </c>
      <c r="I4395">
        <v>-6.9000000000000006E-2</v>
      </c>
      <c r="J4395">
        <v>2</v>
      </c>
      <c r="K4395">
        <v>0</v>
      </c>
      <c r="L4395">
        <v>1</v>
      </c>
      <c r="M4395">
        <v>2.1000000000000001E-2</v>
      </c>
      <c r="N4395">
        <v>1</v>
      </c>
    </row>
    <row r="4396" spans="1:14" x14ac:dyDescent="0.2">
      <c r="A4396">
        <v>5644</v>
      </c>
      <c r="B4396" t="s">
        <v>22547</v>
      </c>
      <c r="C4396" t="s">
        <v>22548</v>
      </c>
      <c r="D4396" t="s">
        <v>22549</v>
      </c>
      <c r="E4396" t="s">
        <v>17920</v>
      </c>
      <c r="F4396" t="s">
        <v>17921</v>
      </c>
      <c r="G4396" t="s">
        <v>9</v>
      </c>
      <c r="H4396" t="s">
        <v>10</v>
      </c>
      <c r="I4396">
        <v>-0.60799999999999998</v>
      </c>
      <c r="J4396">
        <v>1</v>
      </c>
      <c r="K4396">
        <v>0</v>
      </c>
      <c r="L4396">
        <v>1</v>
      </c>
      <c r="M4396">
        <v>0.25</v>
      </c>
      <c r="N4396">
        <v>1</v>
      </c>
    </row>
    <row r="4397" spans="1:14" x14ac:dyDescent="0.2">
      <c r="A4397">
        <v>4328</v>
      </c>
      <c r="B4397" t="s">
        <v>17917</v>
      </c>
      <c r="C4397" t="s">
        <v>17918</v>
      </c>
      <c r="D4397" t="s">
        <v>17919</v>
      </c>
      <c r="E4397" t="s">
        <v>17920</v>
      </c>
      <c r="F4397" t="s">
        <v>17921</v>
      </c>
      <c r="G4397" t="s">
        <v>9</v>
      </c>
      <c r="H4397" t="s">
        <v>10</v>
      </c>
      <c r="I4397">
        <v>-1E-3</v>
      </c>
      <c r="J4397">
        <v>1</v>
      </c>
      <c r="K4397">
        <v>1</v>
      </c>
      <c r="L4397">
        <v>0</v>
      </c>
      <c r="M4397">
        <v>0.25</v>
      </c>
      <c r="N4397">
        <v>1</v>
      </c>
    </row>
    <row r="4398" spans="1:14" x14ac:dyDescent="0.2">
      <c r="A4398">
        <v>5684</v>
      </c>
      <c r="B4398" t="s">
        <v>22678</v>
      </c>
      <c r="C4398" t="s">
        <v>22679</v>
      </c>
      <c r="D4398" t="s">
        <v>22680</v>
      </c>
      <c r="E4398" t="s">
        <v>17426</v>
      </c>
      <c r="F4398" t="s">
        <v>17427</v>
      </c>
      <c r="G4398" t="s">
        <v>9</v>
      </c>
      <c r="H4398" t="s">
        <v>10</v>
      </c>
      <c r="I4398">
        <v>-0.24</v>
      </c>
      <c r="J4398">
        <v>1</v>
      </c>
      <c r="K4398">
        <v>1</v>
      </c>
      <c r="L4398">
        <v>0</v>
      </c>
      <c r="M4398">
        <v>0.25</v>
      </c>
      <c r="N4398">
        <v>1</v>
      </c>
    </row>
    <row r="4399" spans="1:14" x14ac:dyDescent="0.2">
      <c r="A4399">
        <v>4191</v>
      </c>
      <c r="B4399" t="s">
        <v>17423</v>
      </c>
      <c r="C4399" t="s">
        <v>17424</v>
      </c>
      <c r="D4399" t="s">
        <v>17425</v>
      </c>
      <c r="E4399" t="s">
        <v>17426</v>
      </c>
      <c r="F4399" t="s">
        <v>17427</v>
      </c>
      <c r="G4399" t="s">
        <v>9</v>
      </c>
      <c r="H4399" t="s">
        <v>10</v>
      </c>
      <c r="I4399">
        <v>-5.8000000000000003E-2</v>
      </c>
      <c r="J4399">
        <v>2</v>
      </c>
      <c r="K4399">
        <v>1</v>
      </c>
      <c r="L4399">
        <v>-2</v>
      </c>
      <c r="M4399">
        <v>0.111</v>
      </c>
      <c r="N4399">
        <v>1</v>
      </c>
    </row>
    <row r="4400" spans="1:14" x14ac:dyDescent="0.2">
      <c r="A4400">
        <v>6811</v>
      </c>
      <c r="B4400" t="s">
        <v>26522</v>
      </c>
      <c r="C4400" t="s">
        <v>26523</v>
      </c>
      <c r="D4400" t="s">
        <v>26524</v>
      </c>
      <c r="E4400" t="s">
        <v>26485</v>
      </c>
      <c r="F4400" t="s">
        <v>26486</v>
      </c>
      <c r="G4400" t="s">
        <v>9</v>
      </c>
      <c r="H4400" t="s">
        <v>10</v>
      </c>
      <c r="I4400">
        <v>-1.861</v>
      </c>
      <c r="J4400">
        <v>2</v>
      </c>
      <c r="K4400">
        <v>1</v>
      </c>
      <c r="L4400">
        <v>1</v>
      </c>
      <c r="M4400">
        <v>0.125</v>
      </c>
      <c r="N4400">
        <v>1</v>
      </c>
    </row>
    <row r="4401" spans="1:14" x14ac:dyDescent="0.2">
      <c r="A4401">
        <v>6882</v>
      </c>
      <c r="B4401" t="s">
        <v>26728</v>
      </c>
      <c r="C4401" t="s">
        <v>26729</v>
      </c>
      <c r="D4401" t="s">
        <v>26730</v>
      </c>
      <c r="E4401" t="s">
        <v>26485</v>
      </c>
      <c r="F4401" t="s">
        <v>26486</v>
      </c>
      <c r="G4401" t="s">
        <v>9</v>
      </c>
      <c r="H4401" t="s">
        <v>10</v>
      </c>
      <c r="I4401">
        <v>-1.4890000000000001</v>
      </c>
      <c r="J4401">
        <v>2</v>
      </c>
      <c r="K4401">
        <v>2</v>
      </c>
      <c r="L4401">
        <v>1</v>
      </c>
      <c r="M4401">
        <v>2.5000000000000001E-2</v>
      </c>
      <c r="N4401">
        <v>1</v>
      </c>
    </row>
    <row r="4402" spans="1:14" x14ac:dyDescent="0.2">
      <c r="A4402">
        <v>6817</v>
      </c>
      <c r="B4402" t="s">
        <v>26542</v>
      </c>
      <c r="C4402" t="s">
        <v>26543</v>
      </c>
      <c r="D4402" t="s">
        <v>26484</v>
      </c>
      <c r="E4402" t="s">
        <v>26485</v>
      </c>
      <c r="F4402" t="s">
        <v>26486</v>
      </c>
      <c r="G4402" t="s">
        <v>9</v>
      </c>
      <c r="H4402" t="s">
        <v>10</v>
      </c>
      <c r="I4402">
        <v>-0.56999999999999995</v>
      </c>
      <c r="J4402">
        <v>1</v>
      </c>
      <c r="K4402">
        <v>1</v>
      </c>
      <c r="L4402">
        <v>1</v>
      </c>
      <c r="M4402">
        <v>4.2000000000000003E-2</v>
      </c>
      <c r="N4402">
        <v>1</v>
      </c>
    </row>
    <row r="4403" spans="1:14" x14ac:dyDescent="0.2">
      <c r="A4403">
        <v>7129</v>
      </c>
      <c r="B4403" t="s">
        <v>27373</v>
      </c>
      <c r="C4403" t="s">
        <v>27374</v>
      </c>
      <c r="D4403" t="s">
        <v>26484</v>
      </c>
      <c r="E4403" t="s">
        <v>26485</v>
      </c>
      <c r="F4403" t="s">
        <v>26486</v>
      </c>
      <c r="G4403" t="s">
        <v>9</v>
      </c>
      <c r="H4403" t="s">
        <v>10</v>
      </c>
      <c r="I4403">
        <v>-0.56499999999999995</v>
      </c>
      <c r="J4403">
        <v>1</v>
      </c>
      <c r="K4403">
        <v>1</v>
      </c>
      <c r="L4403">
        <v>1</v>
      </c>
      <c r="M4403">
        <v>4.2000000000000003E-2</v>
      </c>
      <c r="N4403">
        <v>1</v>
      </c>
    </row>
    <row r="4404" spans="1:14" x14ac:dyDescent="0.2">
      <c r="A4404">
        <v>6796</v>
      </c>
      <c r="B4404" t="s">
        <v>26482</v>
      </c>
      <c r="C4404" t="s">
        <v>26483</v>
      </c>
      <c r="D4404" t="s">
        <v>26484</v>
      </c>
      <c r="E4404" t="s">
        <v>26485</v>
      </c>
      <c r="F4404" t="s">
        <v>26486</v>
      </c>
      <c r="G4404" t="s">
        <v>9</v>
      </c>
      <c r="H4404" t="s">
        <v>10</v>
      </c>
      <c r="I4404">
        <v>-0.54700000000000004</v>
      </c>
      <c r="J4404">
        <v>2</v>
      </c>
      <c r="K4404">
        <v>1</v>
      </c>
      <c r="L4404">
        <v>0</v>
      </c>
      <c r="M4404">
        <v>4.2000000000000003E-2</v>
      </c>
      <c r="N4404">
        <v>1</v>
      </c>
    </row>
    <row r="4405" spans="1:14" x14ac:dyDescent="0.2">
      <c r="A4405">
        <v>6970</v>
      </c>
      <c r="B4405" t="s">
        <v>26966</v>
      </c>
      <c r="C4405" t="s">
        <v>26967</v>
      </c>
      <c r="D4405" t="s">
        <v>26524</v>
      </c>
      <c r="E4405" t="s">
        <v>26485</v>
      </c>
      <c r="F4405" t="s">
        <v>26486</v>
      </c>
      <c r="G4405" t="s">
        <v>9</v>
      </c>
      <c r="H4405" t="s">
        <v>10</v>
      </c>
      <c r="I4405">
        <v>-0.29399999999999998</v>
      </c>
      <c r="J4405">
        <v>1</v>
      </c>
      <c r="K4405">
        <v>0</v>
      </c>
      <c r="L4405">
        <v>0</v>
      </c>
      <c r="M4405">
        <v>0.125</v>
      </c>
      <c r="N4405">
        <v>1</v>
      </c>
    </row>
    <row r="4406" spans="1:14" x14ac:dyDescent="0.2">
      <c r="A4406">
        <v>7943</v>
      </c>
      <c r="B4406" t="s">
        <v>30398</v>
      </c>
      <c r="C4406" t="s">
        <v>30399</v>
      </c>
      <c r="D4406" t="s">
        <v>30400</v>
      </c>
      <c r="E4406" t="s">
        <v>28301</v>
      </c>
      <c r="F4406" t="s">
        <v>28302</v>
      </c>
      <c r="G4406" t="s">
        <v>9</v>
      </c>
      <c r="H4406" t="s">
        <v>10</v>
      </c>
      <c r="I4406">
        <v>-3.5000000000000003E-2</v>
      </c>
      <c r="J4406">
        <v>2</v>
      </c>
      <c r="K4406">
        <v>1</v>
      </c>
      <c r="L4406">
        <v>2</v>
      </c>
      <c r="M4406">
        <v>0.156</v>
      </c>
      <c r="N4406">
        <v>1</v>
      </c>
    </row>
    <row r="4407" spans="1:14" x14ac:dyDescent="0.2">
      <c r="A4407">
        <v>7418</v>
      </c>
      <c r="B4407" t="s">
        <v>28298</v>
      </c>
      <c r="C4407" t="s">
        <v>28299</v>
      </c>
      <c r="D4407" t="s">
        <v>28300</v>
      </c>
      <c r="E4407" t="s">
        <v>28301</v>
      </c>
      <c r="F4407" t="s">
        <v>28302</v>
      </c>
      <c r="G4407" t="s">
        <v>9</v>
      </c>
      <c r="H4407" t="s">
        <v>10</v>
      </c>
      <c r="I4407">
        <v>-1.9E-2</v>
      </c>
      <c r="J4407">
        <v>1</v>
      </c>
      <c r="K4407">
        <v>1</v>
      </c>
      <c r="L4407">
        <v>0</v>
      </c>
      <c r="M4407">
        <v>0.43</v>
      </c>
      <c r="N4407">
        <v>1</v>
      </c>
    </row>
    <row r="4408" spans="1:14" x14ac:dyDescent="0.2">
      <c r="A4408">
        <v>1081</v>
      </c>
      <c r="B4408" t="s">
        <v>5073</v>
      </c>
      <c r="C4408" t="s">
        <v>5074</v>
      </c>
      <c r="D4408" t="s">
        <v>5075</v>
      </c>
      <c r="E4408" t="s">
        <v>5076</v>
      </c>
      <c r="F4408" t="s">
        <v>5077</v>
      </c>
      <c r="G4408" t="s">
        <v>9</v>
      </c>
      <c r="H4408" t="s">
        <v>10</v>
      </c>
      <c r="I4408">
        <v>-0.56599999999999995</v>
      </c>
      <c r="J4408">
        <v>1</v>
      </c>
      <c r="K4408">
        <v>0</v>
      </c>
      <c r="L4408">
        <v>2</v>
      </c>
      <c r="M4408">
        <v>0</v>
      </c>
      <c r="N4408">
        <v>1</v>
      </c>
    </row>
    <row r="4409" spans="1:14" x14ac:dyDescent="0.2">
      <c r="A4409">
        <v>218</v>
      </c>
      <c r="B4409" t="s">
        <v>1067</v>
      </c>
      <c r="C4409" t="s">
        <v>1068</v>
      </c>
      <c r="D4409" t="s">
        <v>1069</v>
      </c>
      <c r="E4409" t="s">
        <v>1070</v>
      </c>
      <c r="F4409" t="s">
        <v>1071</v>
      </c>
      <c r="G4409" t="s">
        <v>9</v>
      </c>
      <c r="H4409" t="s">
        <v>10</v>
      </c>
      <c r="I4409">
        <v>-0.08</v>
      </c>
      <c r="J4409">
        <v>1</v>
      </c>
      <c r="K4409">
        <v>2</v>
      </c>
      <c r="L4409">
        <v>2</v>
      </c>
      <c r="M4409">
        <v>0.311</v>
      </c>
      <c r="N4409">
        <v>1</v>
      </c>
    </row>
    <row r="4410" spans="1:14" x14ac:dyDescent="0.2">
      <c r="A4410">
        <v>1881</v>
      </c>
      <c r="B4410" t="s">
        <v>8499</v>
      </c>
      <c r="C4410" t="s">
        <v>8500</v>
      </c>
      <c r="D4410" t="s">
        <v>4012</v>
      </c>
      <c r="E4410" t="s">
        <v>4013</v>
      </c>
      <c r="F4410" t="s">
        <v>4014</v>
      </c>
      <c r="G4410" t="s">
        <v>9</v>
      </c>
      <c r="H4410" t="s">
        <v>10</v>
      </c>
      <c r="I4410">
        <v>-0.72</v>
      </c>
      <c r="J4410">
        <v>2</v>
      </c>
      <c r="K4410">
        <v>1</v>
      </c>
      <c r="L4410">
        <v>1</v>
      </c>
      <c r="M4410">
        <v>6.2E-2</v>
      </c>
      <c r="N4410">
        <v>1</v>
      </c>
    </row>
    <row r="4411" spans="1:14" x14ac:dyDescent="0.2">
      <c r="A4411">
        <v>843</v>
      </c>
      <c r="B4411" t="s">
        <v>4010</v>
      </c>
      <c r="C4411" t="s">
        <v>4011</v>
      </c>
      <c r="D4411" t="s">
        <v>4012</v>
      </c>
      <c r="E4411" t="s">
        <v>4013</v>
      </c>
      <c r="F4411" t="s">
        <v>4014</v>
      </c>
      <c r="G4411" t="s">
        <v>9</v>
      </c>
      <c r="H4411" t="s">
        <v>10</v>
      </c>
      <c r="I4411">
        <v>-0.60899999999999999</v>
      </c>
      <c r="J4411">
        <v>2</v>
      </c>
      <c r="K4411">
        <v>1</v>
      </c>
      <c r="L4411">
        <v>1</v>
      </c>
      <c r="M4411">
        <v>6.2E-2</v>
      </c>
      <c r="N4411">
        <v>1</v>
      </c>
    </row>
    <row r="4412" spans="1:14" x14ac:dyDescent="0.2">
      <c r="A4412">
        <v>3697</v>
      </c>
      <c r="B4412" t="s">
        <v>15626</v>
      </c>
      <c r="C4412" t="s">
        <v>15627</v>
      </c>
      <c r="D4412" t="s">
        <v>15628</v>
      </c>
      <c r="E4412" t="s">
        <v>4013</v>
      </c>
      <c r="F4412" t="s">
        <v>4014</v>
      </c>
      <c r="G4412" t="s">
        <v>9</v>
      </c>
      <c r="H4412" t="s">
        <v>10</v>
      </c>
      <c r="I4412">
        <v>-6.0000000000000001E-3</v>
      </c>
      <c r="J4412">
        <v>2</v>
      </c>
      <c r="K4412">
        <v>1</v>
      </c>
      <c r="L4412">
        <v>0</v>
      </c>
      <c r="M4412">
        <v>8.3000000000000004E-2</v>
      </c>
      <c r="N4412">
        <v>1</v>
      </c>
    </row>
    <row r="4413" spans="1:14" x14ac:dyDescent="0.2">
      <c r="A4413">
        <v>2109</v>
      </c>
      <c r="B4413" t="s">
        <v>9443</v>
      </c>
      <c r="C4413" s="1" t="s">
        <v>9444</v>
      </c>
      <c r="D4413" t="s">
        <v>9445</v>
      </c>
      <c r="E4413" t="s">
        <v>4013</v>
      </c>
      <c r="F4413" t="s">
        <v>4014</v>
      </c>
      <c r="G4413" t="s">
        <v>9</v>
      </c>
      <c r="H4413" t="s">
        <v>10</v>
      </c>
      <c r="I4413">
        <v>-2E-3</v>
      </c>
      <c r="J4413">
        <v>1</v>
      </c>
      <c r="K4413">
        <v>1</v>
      </c>
      <c r="L4413">
        <v>0</v>
      </c>
      <c r="M4413">
        <v>0.125</v>
      </c>
      <c r="N4413">
        <v>1</v>
      </c>
    </row>
    <row r="4414" spans="1:14" x14ac:dyDescent="0.2">
      <c r="A4414">
        <v>6539</v>
      </c>
      <c r="B4414" t="s">
        <v>25677</v>
      </c>
      <c r="C4414" t="s">
        <v>25678</v>
      </c>
      <c r="D4414" t="s">
        <v>25679</v>
      </c>
      <c r="E4414" t="s">
        <v>25680</v>
      </c>
      <c r="F4414" t="s">
        <v>2401</v>
      </c>
      <c r="G4414" t="s">
        <v>9</v>
      </c>
      <c r="H4414" t="s">
        <v>10</v>
      </c>
      <c r="I4414">
        <v>-2.7890000000000001</v>
      </c>
      <c r="J4414">
        <v>1</v>
      </c>
      <c r="K4414">
        <v>0</v>
      </c>
      <c r="L4414">
        <v>0</v>
      </c>
      <c r="M4414">
        <v>0.25</v>
      </c>
      <c r="N4414">
        <v>1</v>
      </c>
    </row>
    <row r="4415" spans="1:14" x14ac:dyDescent="0.2">
      <c r="A4415">
        <v>7389</v>
      </c>
      <c r="B4415" t="s">
        <v>28196</v>
      </c>
      <c r="C4415" t="s">
        <v>28197</v>
      </c>
      <c r="D4415" t="s">
        <v>28198</v>
      </c>
      <c r="E4415" t="s">
        <v>28199</v>
      </c>
      <c r="F4415" t="s">
        <v>28200</v>
      </c>
      <c r="G4415" t="s">
        <v>9</v>
      </c>
      <c r="H4415" t="s">
        <v>10</v>
      </c>
      <c r="I4415">
        <v>-9.2999999999999999E-2</v>
      </c>
      <c r="J4415">
        <v>1</v>
      </c>
      <c r="K4415">
        <v>1</v>
      </c>
      <c r="L4415">
        <v>0</v>
      </c>
      <c r="M4415">
        <v>0.125</v>
      </c>
      <c r="N4415">
        <v>1</v>
      </c>
    </row>
    <row r="4416" spans="1:14" x14ac:dyDescent="0.2">
      <c r="A4416">
        <v>4212</v>
      </c>
      <c r="B4416" t="s">
        <v>17503</v>
      </c>
      <c r="C4416" t="s">
        <v>17504</v>
      </c>
      <c r="D4416" t="s">
        <v>17505</v>
      </c>
      <c r="E4416" t="s">
        <v>17506</v>
      </c>
      <c r="F4416" t="s">
        <v>17507</v>
      </c>
      <c r="G4416" t="s">
        <v>9</v>
      </c>
      <c r="H4416" t="s">
        <v>10</v>
      </c>
      <c r="I4416">
        <v>-2.5179999999999998</v>
      </c>
      <c r="J4416">
        <v>1</v>
      </c>
      <c r="K4416">
        <v>2</v>
      </c>
      <c r="L4416">
        <v>2</v>
      </c>
      <c r="M4416">
        <v>0</v>
      </c>
      <c r="N4416">
        <v>1</v>
      </c>
    </row>
    <row r="4417" spans="1:14" x14ac:dyDescent="0.2">
      <c r="A4417">
        <v>4644</v>
      </c>
      <c r="B4417" t="s">
        <v>19013</v>
      </c>
      <c r="C4417" t="s">
        <v>19014</v>
      </c>
      <c r="D4417" t="s">
        <v>19015</v>
      </c>
      <c r="E4417" t="s">
        <v>19016</v>
      </c>
      <c r="F4417" t="s">
        <v>19017</v>
      </c>
      <c r="G4417" t="s">
        <v>9</v>
      </c>
      <c r="H4417" t="s">
        <v>10</v>
      </c>
      <c r="I4417">
        <v>-0.33</v>
      </c>
      <c r="J4417">
        <v>1</v>
      </c>
      <c r="K4417">
        <v>1</v>
      </c>
      <c r="L4417">
        <v>1</v>
      </c>
      <c r="M4417">
        <v>7.1999999999999995E-2</v>
      </c>
      <c r="N4417">
        <v>1</v>
      </c>
    </row>
    <row r="4418" spans="1:14" x14ac:dyDescent="0.2">
      <c r="A4418">
        <v>4819</v>
      </c>
      <c r="B4418" t="s">
        <v>19604</v>
      </c>
      <c r="C4418" t="s">
        <v>19605</v>
      </c>
      <c r="D4418" t="s">
        <v>19606</v>
      </c>
      <c r="E4418" t="s">
        <v>19607</v>
      </c>
      <c r="F4418" t="s">
        <v>19608</v>
      </c>
      <c r="G4418" t="s">
        <v>9</v>
      </c>
      <c r="H4418" t="s">
        <v>10</v>
      </c>
      <c r="I4418">
        <v>-0.72499999999999998</v>
      </c>
      <c r="J4418">
        <v>2</v>
      </c>
      <c r="K4418">
        <v>1</v>
      </c>
      <c r="L4418">
        <v>2</v>
      </c>
      <c r="M4418">
        <v>1.2E-2</v>
      </c>
      <c r="N4418">
        <v>1</v>
      </c>
    </row>
    <row r="4419" spans="1:14" x14ac:dyDescent="0.2">
      <c r="A4419">
        <v>2228</v>
      </c>
      <c r="B4419" t="s">
        <v>9947</v>
      </c>
      <c r="C4419" t="s">
        <v>9948</v>
      </c>
      <c r="D4419" t="s">
        <v>9949</v>
      </c>
      <c r="E4419" t="s">
        <v>9950</v>
      </c>
      <c r="F4419" t="s">
        <v>9951</v>
      </c>
      <c r="G4419" t="s">
        <v>9</v>
      </c>
      <c r="H4419" t="s">
        <v>10</v>
      </c>
      <c r="I4419">
        <v>-0.54700000000000004</v>
      </c>
      <c r="J4419">
        <v>1</v>
      </c>
      <c r="K4419">
        <v>1</v>
      </c>
      <c r="L4419">
        <v>1</v>
      </c>
      <c r="M4419">
        <v>3.7999999999999999E-2</v>
      </c>
      <c r="N4419">
        <v>1</v>
      </c>
    </row>
    <row r="4420" spans="1:14" x14ac:dyDescent="0.2">
      <c r="A4420">
        <v>6224</v>
      </c>
      <c r="B4420" t="s">
        <v>24505</v>
      </c>
      <c r="C4420" t="s">
        <v>24506</v>
      </c>
      <c r="D4420" t="s">
        <v>24507</v>
      </c>
      <c r="E4420" t="s">
        <v>9950</v>
      </c>
      <c r="F4420" t="s">
        <v>9951</v>
      </c>
      <c r="G4420" t="s">
        <v>9</v>
      </c>
      <c r="H4420" t="s">
        <v>10</v>
      </c>
      <c r="I4420">
        <v>-0.373</v>
      </c>
      <c r="J4420">
        <v>1</v>
      </c>
      <c r="K4420">
        <v>1</v>
      </c>
      <c r="L4420">
        <v>0</v>
      </c>
      <c r="M4420">
        <v>0.125</v>
      </c>
      <c r="N4420">
        <v>1</v>
      </c>
    </row>
    <row r="4421" spans="1:14" x14ac:dyDescent="0.2">
      <c r="A4421">
        <v>7469</v>
      </c>
      <c r="B4421" t="s">
        <v>28468</v>
      </c>
      <c r="C4421" t="s">
        <v>28469</v>
      </c>
      <c r="D4421" t="s">
        <v>28470</v>
      </c>
      <c r="E4421" t="s">
        <v>9950</v>
      </c>
      <c r="F4421" t="s">
        <v>9951</v>
      </c>
      <c r="G4421" t="s">
        <v>9</v>
      </c>
      <c r="H4421" t="s">
        <v>10</v>
      </c>
      <c r="I4421">
        <v>-4.9000000000000002E-2</v>
      </c>
      <c r="J4421">
        <v>0</v>
      </c>
      <c r="K4421">
        <v>0</v>
      </c>
      <c r="L4421">
        <v>1</v>
      </c>
      <c r="M4421">
        <v>0.255</v>
      </c>
      <c r="N4421">
        <v>1</v>
      </c>
    </row>
    <row r="4422" spans="1:14" x14ac:dyDescent="0.2">
      <c r="A4422">
        <v>499</v>
      </c>
      <c r="B4422" t="s">
        <v>2429</v>
      </c>
      <c r="C4422" t="s">
        <v>2430</v>
      </c>
      <c r="D4422" t="s">
        <v>2431</v>
      </c>
      <c r="E4422" t="s">
        <v>2432</v>
      </c>
      <c r="F4422" t="s">
        <v>2433</v>
      </c>
      <c r="G4422" t="s">
        <v>9</v>
      </c>
      <c r="H4422" t="s">
        <v>10</v>
      </c>
      <c r="I4422">
        <v>-1.417</v>
      </c>
      <c r="J4422">
        <v>0</v>
      </c>
      <c r="K4422">
        <v>0</v>
      </c>
      <c r="L4422">
        <v>1</v>
      </c>
      <c r="M4422">
        <v>7.6999999999999999E-2</v>
      </c>
      <c r="N4422">
        <v>1</v>
      </c>
    </row>
    <row r="4423" spans="1:14" x14ac:dyDescent="0.2">
      <c r="A4423">
        <v>1470</v>
      </c>
      <c r="B4423" t="s">
        <v>6777</v>
      </c>
      <c r="C4423" t="s">
        <v>6778</v>
      </c>
      <c r="D4423" t="s">
        <v>2431</v>
      </c>
      <c r="E4423" t="s">
        <v>2432</v>
      </c>
      <c r="F4423" t="s">
        <v>2433</v>
      </c>
      <c r="G4423" t="s">
        <v>9</v>
      </c>
      <c r="H4423" t="s">
        <v>10</v>
      </c>
      <c r="I4423">
        <v>-0.13400000000000001</v>
      </c>
      <c r="J4423">
        <v>1</v>
      </c>
      <c r="K4423">
        <v>1</v>
      </c>
      <c r="L4423">
        <v>1</v>
      </c>
      <c r="M4423">
        <v>0</v>
      </c>
      <c r="N4423">
        <v>1</v>
      </c>
    </row>
    <row r="4424" spans="1:14" x14ac:dyDescent="0.2">
      <c r="A4424">
        <v>2978</v>
      </c>
      <c r="B4424" t="s">
        <v>12905</v>
      </c>
      <c r="C4424" t="s">
        <v>12906</v>
      </c>
      <c r="D4424" t="s">
        <v>12907</v>
      </c>
      <c r="E4424" t="s">
        <v>12908</v>
      </c>
      <c r="F4424" t="s">
        <v>12909</v>
      </c>
      <c r="G4424" t="s">
        <v>9</v>
      </c>
      <c r="H4424" t="s">
        <v>10</v>
      </c>
      <c r="I4424">
        <v>-0.127</v>
      </c>
      <c r="J4424">
        <v>1</v>
      </c>
      <c r="K4424">
        <v>1</v>
      </c>
      <c r="L4424">
        <v>1</v>
      </c>
      <c r="M4424">
        <v>0</v>
      </c>
      <c r="N4424">
        <v>1</v>
      </c>
    </row>
    <row r="4425" spans="1:14" x14ac:dyDescent="0.2">
      <c r="A4425">
        <v>5461</v>
      </c>
      <c r="B4425" t="s">
        <v>21912</v>
      </c>
      <c r="C4425" t="s">
        <v>21913</v>
      </c>
      <c r="D4425" t="s">
        <v>19312</v>
      </c>
      <c r="E4425" t="s">
        <v>21914</v>
      </c>
      <c r="F4425" t="s">
        <v>19314</v>
      </c>
      <c r="G4425" t="s">
        <v>9</v>
      </c>
      <c r="H4425" t="s">
        <v>10</v>
      </c>
      <c r="I4425">
        <v>-0.33900000000000002</v>
      </c>
      <c r="J4425">
        <v>2</v>
      </c>
      <c r="K4425">
        <v>1</v>
      </c>
      <c r="L4425">
        <v>1</v>
      </c>
      <c r="M4425">
        <v>0.125</v>
      </c>
      <c r="N4425">
        <v>1</v>
      </c>
    </row>
    <row r="4426" spans="1:14" x14ac:dyDescent="0.2">
      <c r="A4426">
        <v>4396</v>
      </c>
      <c r="B4426" t="s">
        <v>18152</v>
      </c>
      <c r="C4426" t="s">
        <v>18153</v>
      </c>
      <c r="D4426" t="s">
        <v>18154</v>
      </c>
      <c r="E4426" t="s">
        <v>18155</v>
      </c>
      <c r="F4426" t="s">
        <v>18156</v>
      </c>
      <c r="G4426" t="s">
        <v>9</v>
      </c>
      <c r="H4426" t="s">
        <v>10</v>
      </c>
      <c r="I4426">
        <v>-0.65300000000000002</v>
      </c>
      <c r="J4426">
        <v>1</v>
      </c>
      <c r="K4426">
        <v>1</v>
      </c>
      <c r="L4426">
        <v>1</v>
      </c>
      <c r="M4426">
        <v>0.14199999999999999</v>
      </c>
      <c r="N4426">
        <v>1</v>
      </c>
    </row>
    <row r="4427" spans="1:14" x14ac:dyDescent="0.2">
      <c r="A4427">
        <v>3655</v>
      </c>
      <c r="B4427" t="s">
        <v>15484</v>
      </c>
      <c r="C4427" s="1" t="s">
        <v>15485</v>
      </c>
      <c r="D4427" t="s">
        <v>5560</v>
      </c>
      <c r="E4427" t="s">
        <v>5561</v>
      </c>
      <c r="F4427" t="s">
        <v>5562</v>
      </c>
      <c r="G4427" t="s">
        <v>9</v>
      </c>
      <c r="H4427" t="s">
        <v>10</v>
      </c>
      <c r="I4427">
        <v>-0.46400000000000002</v>
      </c>
      <c r="J4427">
        <v>2</v>
      </c>
      <c r="K4427">
        <v>1</v>
      </c>
      <c r="L4427">
        <v>0</v>
      </c>
      <c r="M4427">
        <v>8.3000000000000004E-2</v>
      </c>
      <c r="N4427">
        <v>1</v>
      </c>
    </row>
    <row r="4428" spans="1:14" x14ac:dyDescent="0.2">
      <c r="A4428">
        <v>6257</v>
      </c>
      <c r="B4428" t="s">
        <v>24612</v>
      </c>
      <c r="C4428" t="s">
        <v>24613</v>
      </c>
      <c r="D4428" t="s">
        <v>8169</v>
      </c>
      <c r="E4428" t="s">
        <v>5561</v>
      </c>
      <c r="F4428" t="s">
        <v>5562</v>
      </c>
      <c r="G4428" t="s">
        <v>9</v>
      </c>
      <c r="H4428" t="s">
        <v>10</v>
      </c>
      <c r="I4428">
        <v>-1.7999999999999999E-2</v>
      </c>
      <c r="J4428">
        <v>1</v>
      </c>
      <c r="K4428">
        <v>1</v>
      </c>
      <c r="L4428">
        <v>0</v>
      </c>
      <c r="M4428">
        <v>0.125</v>
      </c>
      <c r="N4428">
        <v>1</v>
      </c>
    </row>
    <row r="4429" spans="1:14" x14ac:dyDescent="0.2">
      <c r="A4429">
        <v>1799</v>
      </c>
      <c r="B4429" t="s">
        <v>8167</v>
      </c>
      <c r="C4429" t="s">
        <v>8168</v>
      </c>
      <c r="D4429" t="s">
        <v>8169</v>
      </c>
      <c r="E4429" t="s">
        <v>5561</v>
      </c>
      <c r="F4429" t="s">
        <v>5562</v>
      </c>
      <c r="G4429" t="s">
        <v>9</v>
      </c>
      <c r="H4429" t="s">
        <v>10</v>
      </c>
      <c r="I4429">
        <v>-1.6E-2</v>
      </c>
      <c r="J4429">
        <v>1</v>
      </c>
      <c r="K4429">
        <v>0</v>
      </c>
      <c r="L4429">
        <v>0</v>
      </c>
      <c r="M4429">
        <v>0.25</v>
      </c>
      <c r="N4429">
        <v>1</v>
      </c>
    </row>
    <row r="4430" spans="1:14" x14ac:dyDescent="0.2">
      <c r="A4430">
        <v>4929</v>
      </c>
      <c r="B4430" t="s">
        <v>20015</v>
      </c>
      <c r="C4430" s="1" t="s">
        <v>20016</v>
      </c>
      <c r="D4430" t="s">
        <v>8169</v>
      </c>
      <c r="E4430" t="s">
        <v>5561</v>
      </c>
      <c r="F4430" t="s">
        <v>5562</v>
      </c>
      <c r="G4430" t="s">
        <v>9</v>
      </c>
      <c r="H4430" t="s">
        <v>10</v>
      </c>
      <c r="I4430">
        <v>-1.4999999999999999E-2</v>
      </c>
      <c r="J4430">
        <v>1</v>
      </c>
      <c r="K4430">
        <v>0</v>
      </c>
      <c r="L4430">
        <v>0</v>
      </c>
      <c r="M4430">
        <v>0.25</v>
      </c>
      <c r="N4430">
        <v>1</v>
      </c>
    </row>
    <row r="4431" spans="1:14" x14ac:dyDescent="0.2">
      <c r="A4431">
        <v>5235</v>
      </c>
      <c r="B4431" t="s">
        <v>21117</v>
      </c>
      <c r="C4431" t="s">
        <v>21118</v>
      </c>
      <c r="D4431" t="s">
        <v>8169</v>
      </c>
      <c r="E4431" t="s">
        <v>5561</v>
      </c>
      <c r="F4431" t="s">
        <v>5562</v>
      </c>
      <c r="G4431" t="s">
        <v>9</v>
      </c>
      <c r="H4431" t="s">
        <v>10</v>
      </c>
      <c r="I4431">
        <v>0</v>
      </c>
      <c r="J4431">
        <v>1</v>
      </c>
      <c r="K4431">
        <v>0</v>
      </c>
      <c r="L4431">
        <v>0</v>
      </c>
      <c r="M4431">
        <v>0.25</v>
      </c>
      <c r="N4431">
        <v>1</v>
      </c>
    </row>
    <row r="4432" spans="1:14" x14ac:dyDescent="0.2">
      <c r="A4432">
        <v>1189</v>
      </c>
      <c r="B4432" t="s">
        <v>5558</v>
      </c>
      <c r="C4432" t="s">
        <v>5559</v>
      </c>
      <c r="D4432" t="s">
        <v>5560</v>
      </c>
      <c r="E4432" t="s">
        <v>5561</v>
      </c>
      <c r="F4432" t="s">
        <v>5562</v>
      </c>
      <c r="G4432" t="s">
        <v>9</v>
      </c>
      <c r="H4432" t="s">
        <v>10</v>
      </c>
      <c r="I4432">
        <v>0.20100000000000001</v>
      </c>
      <c r="J4432">
        <v>2</v>
      </c>
      <c r="K4432">
        <v>1</v>
      </c>
      <c r="L4432">
        <v>0</v>
      </c>
      <c r="M4432">
        <v>8.3000000000000004E-2</v>
      </c>
      <c r="N4432">
        <v>1</v>
      </c>
    </row>
    <row r="4433" spans="1:14" x14ac:dyDescent="0.2">
      <c r="A4433">
        <v>7502</v>
      </c>
      <c r="B4433" t="s">
        <v>28584</v>
      </c>
      <c r="C4433" t="s">
        <v>28585</v>
      </c>
      <c r="D4433" t="s">
        <v>1444</v>
      </c>
      <c r="E4433" t="s">
        <v>1445</v>
      </c>
      <c r="F4433" t="s">
        <v>1446</v>
      </c>
      <c r="G4433" t="s">
        <v>9</v>
      </c>
      <c r="H4433" t="s">
        <v>10</v>
      </c>
      <c r="I4433">
        <v>-0.04</v>
      </c>
      <c r="J4433">
        <v>1</v>
      </c>
      <c r="K4433">
        <v>0</v>
      </c>
      <c r="L4433">
        <v>0</v>
      </c>
      <c r="M4433">
        <v>0.16700000000000001</v>
      </c>
      <c r="N4433">
        <v>1</v>
      </c>
    </row>
    <row r="4434" spans="1:14" x14ac:dyDescent="0.2">
      <c r="A4434">
        <v>295</v>
      </c>
      <c r="B4434" t="s">
        <v>1442</v>
      </c>
      <c r="C4434" t="s">
        <v>1443</v>
      </c>
      <c r="D4434" t="s">
        <v>1444</v>
      </c>
      <c r="E4434" t="s">
        <v>1445</v>
      </c>
      <c r="F4434" t="s">
        <v>1446</v>
      </c>
      <c r="G4434" t="s">
        <v>9</v>
      </c>
      <c r="H4434" t="s">
        <v>10</v>
      </c>
      <c r="I4434">
        <v>-2.8000000000000001E-2</v>
      </c>
      <c r="J4434">
        <v>1</v>
      </c>
      <c r="K4434">
        <v>0</v>
      </c>
      <c r="L4434">
        <v>0</v>
      </c>
      <c r="M4434">
        <v>0.5</v>
      </c>
      <c r="N4434">
        <v>1</v>
      </c>
    </row>
    <row r="4435" spans="1:14" x14ac:dyDescent="0.2">
      <c r="A4435">
        <v>7201</v>
      </c>
      <c r="B4435" t="s">
        <v>27609</v>
      </c>
      <c r="C4435" t="s">
        <v>27610</v>
      </c>
      <c r="D4435" t="s">
        <v>27611</v>
      </c>
      <c r="E4435" t="s">
        <v>1445</v>
      </c>
      <c r="F4435" t="s">
        <v>1446</v>
      </c>
      <c r="G4435" t="s">
        <v>9</v>
      </c>
      <c r="H4435" t="s">
        <v>10</v>
      </c>
      <c r="I4435">
        <v>-8.9999999999999993E-3</v>
      </c>
      <c r="J4435">
        <v>2</v>
      </c>
      <c r="K4435">
        <v>2</v>
      </c>
      <c r="L4435">
        <v>1</v>
      </c>
      <c r="M4435">
        <v>3.1E-2</v>
      </c>
      <c r="N4435">
        <v>1</v>
      </c>
    </row>
    <row r="4436" spans="1:14" x14ac:dyDescent="0.2">
      <c r="A4436">
        <v>6465</v>
      </c>
      <c r="B4436" t="s">
        <v>25417</v>
      </c>
      <c r="C4436" t="s">
        <v>25418</v>
      </c>
      <c r="D4436" t="s">
        <v>25419</v>
      </c>
      <c r="E4436" t="s">
        <v>25100</v>
      </c>
      <c r="F4436" t="s">
        <v>25101</v>
      </c>
      <c r="G4436" t="s">
        <v>9</v>
      </c>
      <c r="H4436" t="s">
        <v>10</v>
      </c>
      <c r="I4436">
        <v>-0.44900000000000001</v>
      </c>
      <c r="J4436">
        <v>1</v>
      </c>
      <c r="K4436">
        <v>1</v>
      </c>
      <c r="L4436">
        <v>1</v>
      </c>
      <c r="M4436">
        <v>0.16700000000000001</v>
      </c>
      <c r="N4436">
        <v>1</v>
      </c>
    </row>
    <row r="4437" spans="1:14" x14ac:dyDescent="0.2">
      <c r="A4437">
        <v>6382</v>
      </c>
      <c r="B4437" t="s">
        <v>25097</v>
      </c>
      <c r="C4437" t="s">
        <v>25098</v>
      </c>
      <c r="D4437" t="s">
        <v>25099</v>
      </c>
      <c r="E4437" t="s">
        <v>25100</v>
      </c>
      <c r="F4437" t="s">
        <v>25101</v>
      </c>
      <c r="G4437" t="s">
        <v>9</v>
      </c>
      <c r="H4437" t="s">
        <v>10</v>
      </c>
      <c r="I4437">
        <v>0.52500000000000002</v>
      </c>
      <c r="J4437">
        <v>2</v>
      </c>
      <c r="K4437">
        <v>1</v>
      </c>
      <c r="L4437">
        <v>1</v>
      </c>
      <c r="M4437">
        <v>9.0999999999999998E-2</v>
      </c>
      <c r="N4437">
        <v>1</v>
      </c>
    </row>
    <row r="4438" spans="1:14" x14ac:dyDescent="0.2">
      <c r="A4438">
        <v>4384</v>
      </c>
      <c r="B4438" t="s">
        <v>18105</v>
      </c>
      <c r="C4438" t="s">
        <v>18106</v>
      </c>
      <c r="D4438" t="s">
        <v>391</v>
      </c>
      <c r="E4438" t="s">
        <v>392</v>
      </c>
      <c r="F4438" t="s">
        <v>393</v>
      </c>
      <c r="G4438" t="s">
        <v>9</v>
      </c>
      <c r="H4438" t="s">
        <v>10</v>
      </c>
      <c r="I4438">
        <v>-0.872</v>
      </c>
      <c r="J4438">
        <v>1</v>
      </c>
      <c r="K4438">
        <v>1</v>
      </c>
      <c r="L4438">
        <v>1</v>
      </c>
      <c r="M4438">
        <v>4.2999999999999997E-2</v>
      </c>
      <c r="N4438">
        <v>1</v>
      </c>
    </row>
    <row r="4439" spans="1:14" x14ac:dyDescent="0.2">
      <c r="A4439">
        <v>1953</v>
      </c>
      <c r="B4439" t="s">
        <v>8798</v>
      </c>
      <c r="C4439" t="s">
        <v>8799</v>
      </c>
      <c r="D4439" t="s">
        <v>8800</v>
      </c>
      <c r="E4439" t="s">
        <v>392</v>
      </c>
      <c r="F4439" t="s">
        <v>393</v>
      </c>
      <c r="G4439" t="s">
        <v>9</v>
      </c>
      <c r="H4439" t="s">
        <v>10</v>
      </c>
      <c r="I4439">
        <v>-2.5000000000000001E-2</v>
      </c>
      <c r="J4439">
        <v>2</v>
      </c>
      <c r="K4439">
        <v>2</v>
      </c>
      <c r="L4439">
        <v>1</v>
      </c>
      <c r="M4439">
        <v>0.03</v>
      </c>
      <c r="N4439">
        <v>1</v>
      </c>
    </row>
    <row r="4440" spans="1:14" x14ac:dyDescent="0.2">
      <c r="A4440">
        <v>77</v>
      </c>
      <c r="B4440" t="s">
        <v>389</v>
      </c>
      <c r="C4440" t="s">
        <v>390</v>
      </c>
      <c r="D4440" t="s">
        <v>391</v>
      </c>
      <c r="E4440" t="s">
        <v>392</v>
      </c>
      <c r="F4440" t="s">
        <v>393</v>
      </c>
      <c r="G4440" t="s">
        <v>9</v>
      </c>
      <c r="H4440" t="s">
        <v>10</v>
      </c>
      <c r="I4440">
        <v>-2.1999999999999999E-2</v>
      </c>
      <c r="J4440">
        <v>1</v>
      </c>
      <c r="K4440">
        <v>1</v>
      </c>
      <c r="L4440">
        <v>1</v>
      </c>
      <c r="M4440">
        <v>4.2999999999999997E-2</v>
      </c>
      <c r="N4440">
        <v>1</v>
      </c>
    </row>
    <row r="4441" spans="1:14" x14ac:dyDescent="0.2">
      <c r="A4441">
        <v>4739</v>
      </c>
      <c r="B4441" t="s">
        <v>19338</v>
      </c>
      <c r="C4441" t="s">
        <v>19339</v>
      </c>
      <c r="D4441" t="s">
        <v>391</v>
      </c>
      <c r="E4441" t="s">
        <v>392</v>
      </c>
      <c r="F4441" t="s">
        <v>393</v>
      </c>
      <c r="G4441" t="s">
        <v>9</v>
      </c>
      <c r="H4441" t="s">
        <v>10</v>
      </c>
      <c r="I4441">
        <v>0.71199999999999997</v>
      </c>
      <c r="J4441">
        <v>1</v>
      </c>
      <c r="K4441">
        <v>0</v>
      </c>
      <c r="L4441">
        <v>0</v>
      </c>
      <c r="M4441">
        <v>0.25</v>
      </c>
      <c r="N4441">
        <v>1</v>
      </c>
    </row>
    <row r="4442" spans="1:14" x14ac:dyDescent="0.2">
      <c r="A4442">
        <v>2084</v>
      </c>
      <c r="B4442" t="s">
        <v>9339</v>
      </c>
      <c r="C4442" t="s">
        <v>9340</v>
      </c>
      <c r="D4442" t="s">
        <v>9341</v>
      </c>
      <c r="E4442" t="s">
        <v>495</v>
      </c>
      <c r="F4442" t="s">
        <v>496</v>
      </c>
      <c r="G4442" t="s">
        <v>9</v>
      </c>
      <c r="H4442" t="s">
        <v>10</v>
      </c>
      <c r="I4442">
        <v>-1.9179999999999999</v>
      </c>
      <c r="J4442">
        <v>1</v>
      </c>
      <c r="K4442">
        <v>1</v>
      </c>
      <c r="L4442">
        <v>2</v>
      </c>
      <c r="M4442">
        <v>3.1E-2</v>
      </c>
      <c r="N4442">
        <v>1</v>
      </c>
    </row>
    <row r="4443" spans="1:14" x14ac:dyDescent="0.2">
      <c r="A4443">
        <v>3175</v>
      </c>
      <c r="B4443" t="s">
        <v>13661</v>
      </c>
      <c r="C4443" t="s">
        <v>13662</v>
      </c>
      <c r="D4443" t="s">
        <v>494</v>
      </c>
      <c r="E4443" t="s">
        <v>495</v>
      </c>
      <c r="F4443" t="s">
        <v>496</v>
      </c>
      <c r="G4443" t="s">
        <v>9</v>
      </c>
      <c r="H4443" t="s">
        <v>10</v>
      </c>
      <c r="I4443">
        <v>-1.62</v>
      </c>
      <c r="J4443">
        <v>2</v>
      </c>
      <c r="K4443">
        <v>1</v>
      </c>
      <c r="L4443">
        <v>1</v>
      </c>
      <c r="M4443">
        <v>0.25</v>
      </c>
      <c r="N4443">
        <v>1</v>
      </c>
    </row>
    <row r="4444" spans="1:14" x14ac:dyDescent="0.2">
      <c r="A4444">
        <v>98</v>
      </c>
      <c r="B4444" t="s">
        <v>492</v>
      </c>
      <c r="C4444" t="s">
        <v>493</v>
      </c>
      <c r="D4444" t="s">
        <v>494</v>
      </c>
      <c r="E4444" t="s">
        <v>495</v>
      </c>
      <c r="F4444" t="s">
        <v>496</v>
      </c>
      <c r="G4444" t="s">
        <v>9</v>
      </c>
      <c r="H4444" t="s">
        <v>10</v>
      </c>
      <c r="I4444">
        <v>-0.56999999999999995</v>
      </c>
      <c r="J4444">
        <v>1</v>
      </c>
      <c r="K4444">
        <v>0</v>
      </c>
      <c r="L4444">
        <v>1</v>
      </c>
      <c r="M4444">
        <v>0.14699999999999999</v>
      </c>
      <c r="N4444">
        <v>1</v>
      </c>
    </row>
    <row r="4445" spans="1:14" x14ac:dyDescent="0.2">
      <c r="A4445">
        <v>1957</v>
      </c>
      <c r="B4445" t="s">
        <v>8816</v>
      </c>
      <c r="C4445" t="s">
        <v>8817</v>
      </c>
      <c r="D4445" t="s">
        <v>494</v>
      </c>
      <c r="E4445" t="s">
        <v>495</v>
      </c>
      <c r="F4445" t="s">
        <v>496</v>
      </c>
      <c r="G4445" t="s">
        <v>9</v>
      </c>
      <c r="H4445" t="s">
        <v>10</v>
      </c>
      <c r="I4445">
        <v>-0.499</v>
      </c>
      <c r="J4445">
        <v>2</v>
      </c>
      <c r="K4445">
        <v>1</v>
      </c>
      <c r="L4445">
        <v>2</v>
      </c>
      <c r="M4445">
        <v>0.17499999999999999</v>
      </c>
      <c r="N4445">
        <v>1</v>
      </c>
    </row>
    <row r="4446" spans="1:14" x14ac:dyDescent="0.2">
      <c r="A4446">
        <v>7399</v>
      </c>
      <c r="B4446" t="s">
        <v>28236</v>
      </c>
      <c r="C4446" t="s">
        <v>28237</v>
      </c>
      <c r="D4446" t="s">
        <v>494</v>
      </c>
      <c r="E4446" t="s">
        <v>495</v>
      </c>
      <c r="F4446" t="s">
        <v>496</v>
      </c>
      <c r="G4446" t="s">
        <v>9</v>
      </c>
      <c r="H4446" t="s">
        <v>10</v>
      </c>
      <c r="I4446">
        <v>0.73099999999999998</v>
      </c>
      <c r="J4446">
        <v>0</v>
      </c>
      <c r="K4446">
        <v>1</v>
      </c>
      <c r="L4446">
        <v>0</v>
      </c>
      <c r="M4446">
        <v>0.10299999999999999</v>
      </c>
      <c r="N4446">
        <v>1</v>
      </c>
    </row>
    <row r="4447" spans="1:14" x14ac:dyDescent="0.2">
      <c r="A4447">
        <v>2163</v>
      </c>
      <c r="B4447" t="s">
        <v>9666</v>
      </c>
      <c r="C4447" t="s">
        <v>9667</v>
      </c>
      <c r="D4447" t="s">
        <v>9668</v>
      </c>
      <c r="E4447" t="s">
        <v>9669</v>
      </c>
      <c r="F4447" t="s">
        <v>9670</v>
      </c>
      <c r="G4447" t="s">
        <v>9</v>
      </c>
      <c r="H4447" t="s">
        <v>10</v>
      </c>
      <c r="I4447">
        <v>-8.4000000000000005E-2</v>
      </c>
      <c r="J4447">
        <v>2</v>
      </c>
      <c r="K4447">
        <v>1</v>
      </c>
      <c r="L4447">
        <v>1</v>
      </c>
      <c r="M4447">
        <v>0.13800000000000001</v>
      </c>
      <c r="N4447">
        <v>1</v>
      </c>
    </row>
    <row r="4448" spans="1:14" x14ac:dyDescent="0.2">
      <c r="A4448">
        <v>6414</v>
      </c>
      <c r="B4448" t="s">
        <v>25228</v>
      </c>
      <c r="C4448" t="s">
        <v>25229</v>
      </c>
      <c r="D4448" t="s">
        <v>25230</v>
      </c>
      <c r="E4448" t="s">
        <v>25231</v>
      </c>
      <c r="F4448" t="s">
        <v>10857</v>
      </c>
      <c r="G4448" t="s">
        <v>9</v>
      </c>
      <c r="H4448" t="s">
        <v>10</v>
      </c>
      <c r="I4448">
        <v>-0.39300000000000002</v>
      </c>
      <c r="J4448">
        <v>1</v>
      </c>
      <c r="K4448">
        <v>2</v>
      </c>
      <c r="L4448">
        <v>2</v>
      </c>
      <c r="M4448">
        <v>4.2999999999999997E-2</v>
      </c>
      <c r="N4448">
        <v>1</v>
      </c>
    </row>
    <row r="4449" spans="1:14" x14ac:dyDescent="0.2">
      <c r="A4449">
        <v>3555</v>
      </c>
      <c r="B4449" t="s">
        <v>15092</v>
      </c>
      <c r="C4449" t="s">
        <v>15093</v>
      </c>
      <c r="D4449" t="s">
        <v>15094</v>
      </c>
      <c r="E4449" t="s">
        <v>15095</v>
      </c>
      <c r="F4449" t="s">
        <v>15096</v>
      </c>
      <c r="G4449" t="s">
        <v>9</v>
      </c>
      <c r="H4449" t="s">
        <v>10</v>
      </c>
      <c r="I4449">
        <v>-0.56499999999999995</v>
      </c>
      <c r="J4449">
        <v>1</v>
      </c>
      <c r="K4449">
        <v>1</v>
      </c>
      <c r="L4449">
        <v>0</v>
      </c>
      <c r="M4449">
        <v>0.125</v>
      </c>
      <c r="N4449">
        <v>1</v>
      </c>
    </row>
    <row r="4450" spans="1:14" x14ac:dyDescent="0.2">
      <c r="A4450">
        <v>5431</v>
      </c>
      <c r="B4450" t="s">
        <v>21808</v>
      </c>
      <c r="C4450" t="s">
        <v>21809</v>
      </c>
      <c r="D4450" t="s">
        <v>21810</v>
      </c>
      <c r="E4450" t="s">
        <v>21811</v>
      </c>
      <c r="F4450" t="s">
        <v>21812</v>
      </c>
      <c r="G4450" t="s">
        <v>9</v>
      </c>
      <c r="H4450" t="s">
        <v>10</v>
      </c>
      <c r="I4450">
        <v>-0.152</v>
      </c>
      <c r="J4450">
        <v>0</v>
      </c>
      <c r="K4450">
        <v>2</v>
      </c>
      <c r="L4450">
        <v>1</v>
      </c>
      <c r="M4450">
        <v>0.105</v>
      </c>
      <c r="N4450">
        <v>1</v>
      </c>
    </row>
    <row r="4451" spans="1:14" x14ac:dyDescent="0.2">
      <c r="A4451">
        <v>4690</v>
      </c>
      <c r="B4451" t="s">
        <v>19164</v>
      </c>
      <c r="C4451" t="s">
        <v>19165</v>
      </c>
      <c r="D4451" t="s">
        <v>19166</v>
      </c>
      <c r="E4451" t="s">
        <v>19167</v>
      </c>
      <c r="F4451" t="s">
        <v>19168</v>
      </c>
      <c r="G4451" t="s">
        <v>9</v>
      </c>
      <c r="H4451" t="s">
        <v>10</v>
      </c>
      <c r="I4451">
        <v>-0.67600000000000005</v>
      </c>
      <c r="J4451">
        <v>2</v>
      </c>
      <c r="K4451">
        <v>0</v>
      </c>
      <c r="L4451">
        <v>1</v>
      </c>
      <c r="M4451">
        <v>0.156</v>
      </c>
      <c r="N4451">
        <v>1</v>
      </c>
    </row>
    <row r="4452" spans="1:14" x14ac:dyDescent="0.2">
      <c r="A4452">
        <v>3907</v>
      </c>
      <c r="B4452" t="s">
        <v>16366</v>
      </c>
      <c r="C4452" t="s">
        <v>16367</v>
      </c>
      <c r="D4452" t="s">
        <v>16368</v>
      </c>
      <c r="E4452" t="s">
        <v>16369</v>
      </c>
      <c r="F4452" t="s">
        <v>16370</v>
      </c>
      <c r="G4452" t="s">
        <v>9</v>
      </c>
      <c r="H4452" t="s">
        <v>10</v>
      </c>
      <c r="I4452">
        <v>-0.873</v>
      </c>
      <c r="J4452">
        <v>1</v>
      </c>
      <c r="K4452">
        <v>1</v>
      </c>
      <c r="L4452">
        <v>1</v>
      </c>
      <c r="M4452">
        <v>1.6E-2</v>
      </c>
      <c r="N4452">
        <v>1</v>
      </c>
    </row>
    <row r="4453" spans="1:14" x14ac:dyDescent="0.2">
      <c r="A4453">
        <v>3953</v>
      </c>
      <c r="B4453" t="s">
        <v>16529</v>
      </c>
      <c r="C4453" t="s">
        <v>16530</v>
      </c>
      <c r="D4453" t="s">
        <v>16368</v>
      </c>
      <c r="E4453" t="s">
        <v>16369</v>
      </c>
      <c r="F4453" t="s">
        <v>16370</v>
      </c>
      <c r="G4453" t="s">
        <v>9</v>
      </c>
      <c r="H4453" t="s">
        <v>10</v>
      </c>
      <c r="I4453">
        <v>-0.36699999999999999</v>
      </c>
      <c r="J4453">
        <v>1</v>
      </c>
      <c r="K4453">
        <v>0</v>
      </c>
      <c r="L4453">
        <v>0</v>
      </c>
      <c r="M4453">
        <v>8.5000000000000006E-2</v>
      </c>
      <c r="N4453">
        <v>1</v>
      </c>
    </row>
    <row r="4454" spans="1:14" x14ac:dyDescent="0.2">
      <c r="A4454">
        <v>3515</v>
      </c>
      <c r="B4454" t="s">
        <v>14937</v>
      </c>
      <c r="C4454" t="s">
        <v>14938</v>
      </c>
      <c r="D4454" t="s">
        <v>14939</v>
      </c>
      <c r="E4454" t="s">
        <v>4933</v>
      </c>
      <c r="F4454" t="s">
        <v>4934</v>
      </c>
      <c r="G4454" t="s">
        <v>9</v>
      </c>
      <c r="H4454" t="s">
        <v>10</v>
      </c>
      <c r="I4454">
        <v>-1.1659999999999999</v>
      </c>
      <c r="J4454">
        <v>1</v>
      </c>
      <c r="K4454">
        <v>0</v>
      </c>
      <c r="L4454">
        <v>1</v>
      </c>
      <c r="M4454">
        <v>0.13400000000000001</v>
      </c>
      <c r="N4454">
        <v>1</v>
      </c>
    </row>
    <row r="4455" spans="1:14" x14ac:dyDescent="0.2">
      <c r="A4455">
        <v>2000</v>
      </c>
      <c r="B4455" t="s">
        <v>8989</v>
      </c>
      <c r="C4455" t="s">
        <v>8990</v>
      </c>
      <c r="D4455" t="s">
        <v>4932</v>
      </c>
      <c r="E4455" t="s">
        <v>4933</v>
      </c>
      <c r="F4455" t="s">
        <v>4934</v>
      </c>
      <c r="G4455" t="s">
        <v>9</v>
      </c>
      <c r="H4455" t="s">
        <v>10</v>
      </c>
      <c r="I4455">
        <v>-0.61</v>
      </c>
      <c r="J4455">
        <v>2</v>
      </c>
      <c r="K4455">
        <v>1</v>
      </c>
      <c r="L4455">
        <v>2</v>
      </c>
      <c r="M4455">
        <v>0.22900000000000001</v>
      </c>
      <c r="N4455">
        <v>1</v>
      </c>
    </row>
    <row r="4456" spans="1:14" x14ac:dyDescent="0.2">
      <c r="A4456">
        <v>3255</v>
      </c>
      <c r="B4456" t="s">
        <v>13958</v>
      </c>
      <c r="C4456" t="s">
        <v>13959</v>
      </c>
      <c r="D4456" t="s">
        <v>4932</v>
      </c>
      <c r="E4456" t="s">
        <v>4933</v>
      </c>
      <c r="F4456" t="s">
        <v>4934</v>
      </c>
      <c r="G4456" t="s">
        <v>9</v>
      </c>
      <c r="H4456" t="s">
        <v>10</v>
      </c>
      <c r="I4456">
        <v>-0.33800000000000002</v>
      </c>
      <c r="J4456">
        <v>1</v>
      </c>
      <c r="K4456">
        <v>1</v>
      </c>
      <c r="L4456">
        <v>2</v>
      </c>
      <c r="M4456">
        <v>0.10299999999999999</v>
      </c>
      <c r="N4456">
        <v>1</v>
      </c>
    </row>
    <row r="4457" spans="1:14" x14ac:dyDescent="0.2">
      <c r="A4457">
        <v>1669</v>
      </c>
      <c r="B4457" t="s">
        <v>7630</v>
      </c>
      <c r="C4457" t="s">
        <v>7631</v>
      </c>
      <c r="D4457" t="s">
        <v>4932</v>
      </c>
      <c r="E4457" t="s">
        <v>4933</v>
      </c>
      <c r="F4457" t="s">
        <v>4934</v>
      </c>
      <c r="G4457" t="s">
        <v>9</v>
      </c>
      <c r="H4457" t="s">
        <v>10</v>
      </c>
      <c r="I4457">
        <v>-5.1999999999999998E-2</v>
      </c>
      <c r="J4457">
        <v>1</v>
      </c>
      <c r="K4457">
        <v>1</v>
      </c>
      <c r="L4457">
        <v>2</v>
      </c>
      <c r="M4457">
        <v>0.192</v>
      </c>
      <c r="N4457">
        <v>1</v>
      </c>
    </row>
    <row r="4458" spans="1:14" x14ac:dyDescent="0.2">
      <c r="A4458">
        <v>1048</v>
      </c>
      <c r="B4458" t="s">
        <v>4930</v>
      </c>
      <c r="C4458" t="s">
        <v>4931</v>
      </c>
      <c r="D4458" t="s">
        <v>4932</v>
      </c>
      <c r="E4458" t="s">
        <v>4933</v>
      </c>
      <c r="F4458" t="s">
        <v>4934</v>
      </c>
      <c r="G4458" t="s">
        <v>9</v>
      </c>
      <c r="H4458" t="s">
        <v>10</v>
      </c>
      <c r="I4458">
        <v>-2.1999999999999999E-2</v>
      </c>
      <c r="J4458">
        <v>1</v>
      </c>
      <c r="K4458">
        <v>1</v>
      </c>
      <c r="L4458">
        <v>0</v>
      </c>
      <c r="M4458">
        <v>0</v>
      </c>
      <c r="N4458">
        <v>1</v>
      </c>
    </row>
    <row r="4459" spans="1:14" x14ac:dyDescent="0.2">
      <c r="A4459">
        <v>6377</v>
      </c>
      <c r="B4459" t="s">
        <v>25082</v>
      </c>
      <c r="C4459" t="s">
        <v>25083</v>
      </c>
      <c r="D4459" t="s">
        <v>25084</v>
      </c>
      <c r="E4459" t="s">
        <v>25085</v>
      </c>
      <c r="F4459" t="s">
        <v>25086</v>
      </c>
      <c r="G4459" t="s">
        <v>9</v>
      </c>
      <c r="H4459" t="s">
        <v>10</v>
      </c>
      <c r="I4459">
        <v>-0.95899999999999996</v>
      </c>
      <c r="J4459">
        <v>1</v>
      </c>
      <c r="K4459">
        <v>1</v>
      </c>
      <c r="L4459">
        <v>2</v>
      </c>
      <c r="M4459">
        <v>3.5999999999999997E-2</v>
      </c>
      <c r="N4459">
        <v>1</v>
      </c>
    </row>
    <row r="4460" spans="1:14" x14ac:dyDescent="0.2">
      <c r="A4460">
        <v>6963</v>
      </c>
      <c r="B4460" t="s">
        <v>26949</v>
      </c>
      <c r="C4460" t="s">
        <v>26950</v>
      </c>
      <c r="D4460" t="s">
        <v>25084</v>
      </c>
      <c r="E4460" t="s">
        <v>25085</v>
      </c>
      <c r="F4460" t="s">
        <v>25086</v>
      </c>
      <c r="G4460" t="s">
        <v>9</v>
      </c>
      <c r="H4460" t="s">
        <v>10</v>
      </c>
      <c r="I4460">
        <v>0.24399999999999999</v>
      </c>
      <c r="J4460">
        <v>2</v>
      </c>
      <c r="K4460">
        <v>1</v>
      </c>
      <c r="L4460">
        <v>0</v>
      </c>
      <c r="M4460">
        <v>4.5999999999999999E-2</v>
      </c>
      <c r="N4460">
        <v>1</v>
      </c>
    </row>
    <row r="4461" spans="1:14" x14ac:dyDescent="0.2">
      <c r="A4461">
        <v>6618</v>
      </c>
      <c r="B4461" t="s">
        <v>25947</v>
      </c>
      <c r="C4461" t="s">
        <v>25948</v>
      </c>
      <c r="D4461" t="s">
        <v>25949</v>
      </c>
      <c r="E4461" t="s">
        <v>25085</v>
      </c>
      <c r="F4461" t="s">
        <v>25086</v>
      </c>
      <c r="G4461" t="s">
        <v>9</v>
      </c>
      <c r="H4461" t="s">
        <v>10</v>
      </c>
      <c r="I4461">
        <v>0.35099999999999998</v>
      </c>
      <c r="J4461">
        <v>0</v>
      </c>
      <c r="K4461">
        <v>1</v>
      </c>
      <c r="L4461">
        <v>2</v>
      </c>
      <c r="M4461">
        <v>0.12</v>
      </c>
      <c r="N4461">
        <v>1</v>
      </c>
    </row>
    <row r="4462" spans="1:14" x14ac:dyDescent="0.2">
      <c r="A4462">
        <v>785</v>
      </c>
      <c r="B4462" t="s">
        <v>3744</v>
      </c>
      <c r="C4462" t="s">
        <v>3745</v>
      </c>
      <c r="D4462" t="s">
        <v>3746</v>
      </c>
      <c r="E4462" t="s">
        <v>3747</v>
      </c>
      <c r="F4462" t="s">
        <v>3748</v>
      </c>
      <c r="G4462" t="s">
        <v>9</v>
      </c>
      <c r="H4462" t="s">
        <v>10</v>
      </c>
      <c r="I4462">
        <v>-0.48099999999999998</v>
      </c>
      <c r="J4462">
        <v>1</v>
      </c>
      <c r="K4462">
        <v>1</v>
      </c>
      <c r="L4462">
        <v>0</v>
      </c>
      <c r="M4462">
        <v>0.125</v>
      </c>
      <c r="N4462">
        <v>1</v>
      </c>
    </row>
    <row r="4463" spans="1:14" x14ac:dyDescent="0.2">
      <c r="A4463">
        <v>3450</v>
      </c>
      <c r="B4463" t="s">
        <v>14684</v>
      </c>
      <c r="C4463" t="s">
        <v>14685</v>
      </c>
      <c r="D4463" t="s">
        <v>3746</v>
      </c>
      <c r="E4463" t="s">
        <v>3747</v>
      </c>
      <c r="F4463" t="s">
        <v>3748</v>
      </c>
      <c r="G4463" t="s">
        <v>9</v>
      </c>
      <c r="H4463" t="s">
        <v>10</v>
      </c>
      <c r="I4463">
        <v>-0.437</v>
      </c>
      <c r="J4463">
        <v>1</v>
      </c>
      <c r="K4463">
        <v>1</v>
      </c>
      <c r="L4463">
        <v>2</v>
      </c>
      <c r="M4463">
        <v>0.25</v>
      </c>
      <c r="N4463">
        <v>1</v>
      </c>
    </row>
    <row r="4464" spans="1:14" x14ac:dyDescent="0.2">
      <c r="A4464">
        <v>7853</v>
      </c>
      <c r="B4464" t="s">
        <v>30046</v>
      </c>
      <c r="C4464" t="s">
        <v>30047</v>
      </c>
      <c r="D4464" t="s">
        <v>30048</v>
      </c>
      <c r="E4464" t="s">
        <v>30049</v>
      </c>
      <c r="F4464" t="s">
        <v>29224</v>
      </c>
      <c r="G4464" t="s">
        <v>9</v>
      </c>
      <c r="H4464" t="s">
        <v>10</v>
      </c>
      <c r="I4464">
        <v>-0.63</v>
      </c>
      <c r="J4464">
        <v>2</v>
      </c>
      <c r="K4464">
        <v>2</v>
      </c>
      <c r="L4464">
        <v>1</v>
      </c>
      <c r="M4464">
        <v>8.1000000000000003E-2</v>
      </c>
      <c r="N4464">
        <v>1</v>
      </c>
    </row>
    <row r="4465" spans="1:14" x14ac:dyDescent="0.2">
      <c r="A4465">
        <v>2243</v>
      </c>
      <c r="B4465" t="s">
        <v>10008</v>
      </c>
      <c r="C4465" t="s">
        <v>10009</v>
      </c>
      <c r="D4465" t="s">
        <v>10010</v>
      </c>
      <c r="E4465" t="s">
        <v>10011</v>
      </c>
      <c r="F4465" t="s">
        <v>10012</v>
      </c>
      <c r="G4465" t="s">
        <v>9</v>
      </c>
      <c r="H4465" t="s">
        <v>10</v>
      </c>
      <c r="I4465">
        <v>1.9450000000000001</v>
      </c>
      <c r="J4465">
        <v>2</v>
      </c>
      <c r="K4465">
        <v>1</v>
      </c>
      <c r="L4465">
        <v>0</v>
      </c>
      <c r="M4465">
        <v>1.9E-2</v>
      </c>
      <c r="N4465">
        <v>1</v>
      </c>
    </row>
    <row r="4466" spans="1:14" x14ac:dyDescent="0.2">
      <c r="A4466">
        <v>1276</v>
      </c>
      <c r="B4466" t="s">
        <v>5943</v>
      </c>
      <c r="C4466" t="s">
        <v>5944</v>
      </c>
      <c r="D4466" t="s">
        <v>5945</v>
      </c>
      <c r="E4466" t="s">
        <v>3110</v>
      </c>
      <c r="F4466" t="s">
        <v>1393</v>
      </c>
      <c r="G4466" t="s">
        <v>9</v>
      </c>
      <c r="H4466" t="s">
        <v>10</v>
      </c>
      <c r="I4466">
        <v>-5.6000000000000001E-2</v>
      </c>
      <c r="J4466">
        <v>2</v>
      </c>
      <c r="K4466">
        <v>2</v>
      </c>
      <c r="L4466">
        <v>1</v>
      </c>
      <c r="M4466">
        <v>0.05</v>
      </c>
      <c r="N4466">
        <v>1</v>
      </c>
    </row>
    <row r="4467" spans="1:14" x14ac:dyDescent="0.2">
      <c r="A4467">
        <v>647</v>
      </c>
      <c r="B4467" t="s">
        <v>3108</v>
      </c>
      <c r="C4467" t="s">
        <v>3109</v>
      </c>
      <c r="D4467" t="s">
        <v>1391</v>
      </c>
      <c r="E4467" t="s">
        <v>3110</v>
      </c>
      <c r="F4467" t="s">
        <v>1393</v>
      </c>
      <c r="G4467" t="s">
        <v>9</v>
      </c>
      <c r="H4467" t="s">
        <v>10</v>
      </c>
      <c r="I4467">
        <v>-5.5E-2</v>
      </c>
      <c r="J4467">
        <v>1</v>
      </c>
      <c r="K4467">
        <v>1</v>
      </c>
      <c r="L4467">
        <v>0</v>
      </c>
      <c r="M4467">
        <v>0.125</v>
      </c>
      <c r="N4467">
        <v>1</v>
      </c>
    </row>
    <row r="4468" spans="1:14" x14ac:dyDescent="0.2">
      <c r="A4468">
        <v>5557</v>
      </c>
      <c r="B4468" t="s">
        <v>22257</v>
      </c>
      <c r="C4468" t="s">
        <v>22258</v>
      </c>
      <c r="D4468" t="s">
        <v>22259</v>
      </c>
      <c r="E4468" t="s">
        <v>3110</v>
      </c>
      <c r="F4468" t="s">
        <v>1393</v>
      </c>
      <c r="G4468" t="s">
        <v>9</v>
      </c>
      <c r="H4468" t="s">
        <v>10</v>
      </c>
      <c r="I4468">
        <v>-3.5999999999999997E-2</v>
      </c>
      <c r="J4468">
        <v>1</v>
      </c>
      <c r="K4468">
        <v>1</v>
      </c>
      <c r="L4468">
        <v>1</v>
      </c>
      <c r="M4468">
        <v>0.16700000000000001</v>
      </c>
      <c r="N4468">
        <v>1</v>
      </c>
    </row>
    <row r="4469" spans="1:14" x14ac:dyDescent="0.2">
      <c r="A4469">
        <v>5905</v>
      </c>
      <c r="B4469" t="s">
        <v>23420</v>
      </c>
      <c r="C4469" t="s">
        <v>23421</v>
      </c>
      <c r="D4469" t="s">
        <v>10284</v>
      </c>
      <c r="E4469" t="s">
        <v>3110</v>
      </c>
      <c r="F4469" t="s">
        <v>1393</v>
      </c>
      <c r="G4469" t="s">
        <v>9</v>
      </c>
      <c r="H4469" t="s">
        <v>10</v>
      </c>
      <c r="I4469">
        <v>-5.0000000000000001E-3</v>
      </c>
      <c r="J4469">
        <v>1</v>
      </c>
      <c r="K4469">
        <v>0</v>
      </c>
      <c r="L4469">
        <v>0</v>
      </c>
      <c r="M4469">
        <v>0.25</v>
      </c>
      <c r="N4469">
        <v>1</v>
      </c>
    </row>
    <row r="4470" spans="1:14" x14ac:dyDescent="0.2">
      <c r="A4470">
        <v>1788</v>
      </c>
      <c r="B4470" t="s">
        <v>8121</v>
      </c>
      <c r="C4470" t="s">
        <v>8122</v>
      </c>
      <c r="D4470" t="s">
        <v>8123</v>
      </c>
      <c r="E4470" t="s">
        <v>8124</v>
      </c>
      <c r="F4470" t="s">
        <v>338</v>
      </c>
      <c r="G4470" t="s">
        <v>9</v>
      </c>
      <c r="H4470" t="s">
        <v>10</v>
      </c>
      <c r="I4470">
        <v>-7.3999999999999996E-2</v>
      </c>
      <c r="J4470">
        <v>2</v>
      </c>
      <c r="K4470">
        <v>1</v>
      </c>
      <c r="L4470">
        <v>1</v>
      </c>
      <c r="M4470">
        <v>0.14000000000000001</v>
      </c>
      <c r="N4470">
        <v>1</v>
      </c>
    </row>
    <row r="4471" spans="1:14" x14ac:dyDescent="0.2">
      <c r="A4471">
        <v>7874</v>
      </c>
      <c r="B4471" t="s">
        <v>30132</v>
      </c>
      <c r="C4471" t="s">
        <v>30133</v>
      </c>
      <c r="D4471" t="s">
        <v>30134</v>
      </c>
      <c r="E4471" t="s">
        <v>30135</v>
      </c>
      <c r="F4471" t="s">
        <v>30136</v>
      </c>
      <c r="G4471" t="s">
        <v>9</v>
      </c>
      <c r="H4471" t="s">
        <v>10</v>
      </c>
      <c r="I4471">
        <v>-0.68200000000000005</v>
      </c>
      <c r="J4471">
        <v>2</v>
      </c>
      <c r="K4471">
        <v>0</v>
      </c>
      <c r="L4471">
        <v>1</v>
      </c>
      <c r="M4471">
        <v>4.3999999999999997E-2</v>
      </c>
      <c r="N4471">
        <v>1</v>
      </c>
    </row>
    <row r="4472" spans="1:14" x14ac:dyDescent="0.2">
      <c r="A4472">
        <v>6210</v>
      </c>
      <c r="B4472" t="s">
        <v>24457</v>
      </c>
      <c r="C4472" t="s">
        <v>24458</v>
      </c>
      <c r="D4472" t="s">
        <v>24459</v>
      </c>
      <c r="E4472" t="s">
        <v>24460</v>
      </c>
      <c r="F4472" t="s">
        <v>24461</v>
      </c>
      <c r="G4472" t="s">
        <v>9</v>
      </c>
      <c r="H4472" t="s">
        <v>10</v>
      </c>
      <c r="I4472">
        <v>-0.56000000000000005</v>
      </c>
      <c r="J4472">
        <v>2</v>
      </c>
      <c r="K4472">
        <v>1</v>
      </c>
      <c r="L4472">
        <v>1</v>
      </c>
      <c r="M4472">
        <v>0.126</v>
      </c>
      <c r="N4472">
        <v>1</v>
      </c>
    </row>
    <row r="4473" spans="1:14" x14ac:dyDescent="0.2">
      <c r="A4473">
        <v>5853</v>
      </c>
      <c r="B4473" t="s">
        <v>23244</v>
      </c>
      <c r="C4473" t="s">
        <v>23245</v>
      </c>
      <c r="D4473" t="s">
        <v>23246</v>
      </c>
      <c r="E4473" t="s">
        <v>2612</v>
      </c>
      <c r="F4473" t="s">
        <v>2613</v>
      </c>
      <c r="G4473" t="s">
        <v>9</v>
      </c>
      <c r="H4473" t="s">
        <v>10</v>
      </c>
      <c r="I4473">
        <v>-3.718</v>
      </c>
      <c r="J4473">
        <v>1</v>
      </c>
      <c r="K4473">
        <v>1</v>
      </c>
      <c r="L4473">
        <v>1</v>
      </c>
      <c r="M4473">
        <v>8.3000000000000004E-2</v>
      </c>
      <c r="N4473">
        <v>1</v>
      </c>
    </row>
    <row r="4474" spans="1:14" x14ac:dyDescent="0.2">
      <c r="A4474">
        <v>2365</v>
      </c>
      <c r="B4474" t="s">
        <v>10483</v>
      </c>
      <c r="C4474" t="s">
        <v>10484</v>
      </c>
      <c r="D4474" t="s">
        <v>10485</v>
      </c>
      <c r="E4474" t="s">
        <v>2612</v>
      </c>
      <c r="F4474" t="s">
        <v>2613</v>
      </c>
      <c r="G4474" t="s">
        <v>9</v>
      </c>
      <c r="H4474" t="s">
        <v>10</v>
      </c>
      <c r="I4474">
        <v>-0.96499999999999997</v>
      </c>
      <c r="J4474">
        <v>2</v>
      </c>
      <c r="K4474">
        <v>2</v>
      </c>
      <c r="L4474">
        <v>1</v>
      </c>
      <c r="M4474">
        <v>0.05</v>
      </c>
      <c r="N4474">
        <v>1</v>
      </c>
    </row>
    <row r="4475" spans="1:14" x14ac:dyDescent="0.2">
      <c r="A4475">
        <v>537</v>
      </c>
      <c r="B4475" t="s">
        <v>2609</v>
      </c>
      <c r="C4475" t="s">
        <v>2610</v>
      </c>
      <c r="D4475" t="s">
        <v>2611</v>
      </c>
      <c r="E4475" t="s">
        <v>2612</v>
      </c>
      <c r="F4475" t="s">
        <v>2613</v>
      </c>
      <c r="G4475" t="s">
        <v>9</v>
      </c>
      <c r="H4475" t="s">
        <v>10</v>
      </c>
      <c r="I4475">
        <v>5.0000000000000001E-3</v>
      </c>
      <c r="J4475">
        <v>1</v>
      </c>
      <c r="K4475">
        <v>0</v>
      </c>
      <c r="L4475">
        <v>0</v>
      </c>
      <c r="M4475">
        <v>0.25</v>
      </c>
      <c r="N4475">
        <v>1</v>
      </c>
    </row>
    <row r="4476" spans="1:14" x14ac:dyDescent="0.2">
      <c r="A4476">
        <v>5686</v>
      </c>
      <c r="B4476" t="s">
        <v>22684</v>
      </c>
      <c r="C4476" t="s">
        <v>22685</v>
      </c>
      <c r="D4476" t="s">
        <v>22686</v>
      </c>
      <c r="E4476" t="s">
        <v>758</v>
      </c>
      <c r="F4476" t="s">
        <v>145</v>
      </c>
      <c r="G4476" t="s">
        <v>9</v>
      </c>
      <c r="H4476" t="s">
        <v>10</v>
      </c>
      <c r="I4476">
        <v>-0.23100000000000001</v>
      </c>
      <c r="J4476">
        <v>1</v>
      </c>
      <c r="K4476">
        <v>1</v>
      </c>
      <c r="L4476">
        <v>1</v>
      </c>
      <c r="M4476">
        <v>0.248</v>
      </c>
      <c r="N4476">
        <v>1</v>
      </c>
    </row>
    <row r="4477" spans="1:14" x14ac:dyDescent="0.2">
      <c r="A4477">
        <v>1245</v>
      </c>
      <c r="B4477" t="s">
        <v>5804</v>
      </c>
      <c r="C4477" t="s">
        <v>5805</v>
      </c>
      <c r="D4477" t="s">
        <v>5806</v>
      </c>
      <c r="E4477" t="s">
        <v>758</v>
      </c>
      <c r="F4477" t="s">
        <v>145</v>
      </c>
      <c r="G4477" t="s">
        <v>9</v>
      </c>
      <c r="H4477" t="s">
        <v>10</v>
      </c>
      <c r="I4477">
        <v>-0.19800000000000001</v>
      </c>
      <c r="J4477">
        <v>2</v>
      </c>
      <c r="K4477">
        <v>1</v>
      </c>
      <c r="L4477">
        <v>1</v>
      </c>
      <c r="M4477">
        <v>7.8E-2</v>
      </c>
      <c r="N4477">
        <v>1</v>
      </c>
    </row>
    <row r="4478" spans="1:14" x14ac:dyDescent="0.2">
      <c r="A4478">
        <v>152</v>
      </c>
      <c r="B4478" t="s">
        <v>756</v>
      </c>
      <c r="C4478" t="s">
        <v>757</v>
      </c>
      <c r="D4478" t="s">
        <v>143</v>
      </c>
      <c r="E4478" t="s">
        <v>758</v>
      </c>
      <c r="F4478" t="s">
        <v>145</v>
      </c>
      <c r="G4478" t="s">
        <v>9</v>
      </c>
      <c r="H4478" t="s">
        <v>10</v>
      </c>
      <c r="I4478">
        <v>-4.2999999999999997E-2</v>
      </c>
      <c r="J4478">
        <v>1</v>
      </c>
      <c r="K4478">
        <v>1</v>
      </c>
      <c r="L4478">
        <v>2</v>
      </c>
      <c r="M4478">
        <v>0.121</v>
      </c>
      <c r="N4478">
        <v>1</v>
      </c>
    </row>
    <row r="4479" spans="1:14" x14ac:dyDescent="0.2">
      <c r="A4479">
        <v>4801</v>
      </c>
      <c r="B4479" t="s">
        <v>19540</v>
      </c>
      <c r="C4479" t="s">
        <v>19541</v>
      </c>
      <c r="D4479" t="s">
        <v>19542</v>
      </c>
      <c r="E4479" t="s">
        <v>19543</v>
      </c>
      <c r="F4479" t="s">
        <v>19544</v>
      </c>
      <c r="G4479" t="s">
        <v>9</v>
      </c>
      <c r="H4479" t="s">
        <v>10</v>
      </c>
      <c r="I4479">
        <v>-0.49199999999999999</v>
      </c>
      <c r="J4479">
        <v>2</v>
      </c>
      <c r="K4479">
        <v>1</v>
      </c>
      <c r="L4479">
        <v>0</v>
      </c>
      <c r="M4479">
        <v>0.125</v>
      </c>
      <c r="N4479">
        <v>1</v>
      </c>
    </row>
    <row r="4480" spans="1:14" x14ac:dyDescent="0.2">
      <c r="A4480">
        <v>3588</v>
      </c>
      <c r="B4480" t="s">
        <v>15220</v>
      </c>
      <c r="C4480" t="s">
        <v>15221</v>
      </c>
      <c r="D4480" t="s">
        <v>15222</v>
      </c>
      <c r="E4480" t="s">
        <v>15223</v>
      </c>
      <c r="F4480" t="s">
        <v>15224</v>
      </c>
      <c r="G4480" t="s">
        <v>9</v>
      </c>
      <c r="H4480" t="s">
        <v>10</v>
      </c>
      <c r="I4480">
        <v>0.40200000000000002</v>
      </c>
      <c r="J4480">
        <v>2</v>
      </c>
      <c r="K4480">
        <v>1</v>
      </c>
      <c r="L4480">
        <v>0</v>
      </c>
      <c r="M4480">
        <v>5.6000000000000001E-2</v>
      </c>
      <c r="N4480">
        <v>1</v>
      </c>
    </row>
    <row r="4481" spans="1:14" x14ac:dyDescent="0.2">
      <c r="A4481">
        <v>3707</v>
      </c>
      <c r="B4481" t="s">
        <v>15661</v>
      </c>
      <c r="C4481" t="s">
        <v>15662</v>
      </c>
      <c r="D4481" t="s">
        <v>15663</v>
      </c>
      <c r="E4481" t="s">
        <v>15664</v>
      </c>
      <c r="F4481" t="s">
        <v>15665</v>
      </c>
      <c r="G4481" t="s">
        <v>9</v>
      </c>
      <c r="H4481" t="s">
        <v>10</v>
      </c>
      <c r="I4481">
        <v>-5.8999999999999997E-2</v>
      </c>
      <c r="J4481">
        <v>1</v>
      </c>
      <c r="K4481">
        <v>1</v>
      </c>
      <c r="L4481">
        <v>1</v>
      </c>
      <c r="M4481">
        <v>0.16700000000000001</v>
      </c>
      <c r="N4481">
        <v>1</v>
      </c>
    </row>
    <row r="4482" spans="1:14" x14ac:dyDescent="0.2">
      <c r="A4482">
        <v>5782</v>
      </c>
      <c r="B4482" t="s">
        <v>23006</v>
      </c>
      <c r="C4482" t="s">
        <v>23007</v>
      </c>
      <c r="D4482" t="s">
        <v>14267</v>
      </c>
      <c r="E4482" t="s">
        <v>14268</v>
      </c>
      <c r="F4482" t="s">
        <v>14269</v>
      </c>
      <c r="G4482" t="s">
        <v>9</v>
      </c>
      <c r="H4482" t="s">
        <v>10</v>
      </c>
      <c r="I4482">
        <v>-0.59699999999999998</v>
      </c>
      <c r="J4482">
        <v>1</v>
      </c>
      <c r="K4482">
        <v>0</v>
      </c>
      <c r="L4482">
        <v>0</v>
      </c>
      <c r="M4482">
        <v>0.25</v>
      </c>
      <c r="N4482">
        <v>1</v>
      </c>
    </row>
    <row r="4483" spans="1:14" x14ac:dyDescent="0.2">
      <c r="A4483">
        <v>3335</v>
      </c>
      <c r="B4483" t="s">
        <v>14265</v>
      </c>
      <c r="C4483" t="s">
        <v>14266</v>
      </c>
      <c r="D4483" t="s">
        <v>14267</v>
      </c>
      <c r="E4483" t="s">
        <v>14268</v>
      </c>
      <c r="F4483" t="s">
        <v>14269</v>
      </c>
      <c r="G4483" t="s">
        <v>9</v>
      </c>
      <c r="H4483" t="s">
        <v>10</v>
      </c>
      <c r="I4483">
        <v>-9.2999999999999999E-2</v>
      </c>
      <c r="J4483">
        <v>1</v>
      </c>
      <c r="K4483">
        <v>1</v>
      </c>
      <c r="L4483">
        <v>0</v>
      </c>
      <c r="M4483">
        <v>0.125</v>
      </c>
      <c r="N4483">
        <v>1</v>
      </c>
    </row>
    <row r="4484" spans="1:14" x14ac:dyDescent="0.2">
      <c r="A4484">
        <v>1490</v>
      </c>
      <c r="B4484" t="s">
        <v>6859</v>
      </c>
      <c r="C4484" t="s">
        <v>6860</v>
      </c>
      <c r="D4484" t="s">
        <v>6861</v>
      </c>
      <c r="E4484" t="s">
        <v>6862</v>
      </c>
      <c r="F4484" t="s">
        <v>6863</v>
      </c>
      <c r="G4484" t="s">
        <v>9</v>
      </c>
      <c r="H4484" t="s">
        <v>10</v>
      </c>
      <c r="I4484">
        <v>-0.52900000000000003</v>
      </c>
      <c r="J4484">
        <v>1</v>
      </c>
      <c r="K4484">
        <v>1</v>
      </c>
      <c r="L4484">
        <v>0</v>
      </c>
      <c r="M4484">
        <v>0.125</v>
      </c>
      <c r="N4484">
        <v>1</v>
      </c>
    </row>
    <row r="4485" spans="1:14" x14ac:dyDescent="0.2">
      <c r="A4485">
        <v>3224</v>
      </c>
      <c r="B4485" t="s">
        <v>13843</v>
      </c>
      <c r="C4485" t="s">
        <v>13844</v>
      </c>
      <c r="D4485" t="s">
        <v>13845</v>
      </c>
      <c r="E4485" t="s">
        <v>13846</v>
      </c>
      <c r="F4485" t="s">
        <v>13847</v>
      </c>
      <c r="G4485" t="s">
        <v>9</v>
      </c>
      <c r="H4485" t="s">
        <v>10</v>
      </c>
      <c r="I4485">
        <v>-0.36199999999999999</v>
      </c>
      <c r="J4485">
        <v>2</v>
      </c>
      <c r="K4485">
        <v>2</v>
      </c>
      <c r="L4485">
        <v>1</v>
      </c>
      <c r="M4485">
        <v>0.05</v>
      </c>
      <c r="N4485">
        <v>1</v>
      </c>
    </row>
    <row r="4486" spans="1:14" x14ac:dyDescent="0.2">
      <c r="A4486">
        <v>3572</v>
      </c>
      <c r="B4486" t="s">
        <v>15161</v>
      </c>
      <c r="C4486" t="s">
        <v>15162</v>
      </c>
      <c r="D4486" t="s">
        <v>15163</v>
      </c>
      <c r="E4486" t="s">
        <v>13846</v>
      </c>
      <c r="F4486" t="s">
        <v>13847</v>
      </c>
      <c r="G4486" t="s">
        <v>9</v>
      </c>
      <c r="H4486" t="s">
        <v>10</v>
      </c>
      <c r="I4486">
        <v>-2E-3</v>
      </c>
      <c r="J4486">
        <v>2</v>
      </c>
      <c r="K4486">
        <v>1</v>
      </c>
      <c r="L4486">
        <v>0</v>
      </c>
      <c r="M4486">
        <v>8.3000000000000004E-2</v>
      </c>
      <c r="N4486">
        <v>1</v>
      </c>
    </row>
    <row r="4487" spans="1:14" x14ac:dyDescent="0.2">
      <c r="A4487">
        <v>897</v>
      </c>
      <c r="B4487" t="s">
        <v>4256</v>
      </c>
      <c r="C4487" t="s">
        <v>4257</v>
      </c>
      <c r="D4487" t="s">
        <v>4258</v>
      </c>
      <c r="E4487" t="s">
        <v>4259</v>
      </c>
      <c r="F4487" t="s">
        <v>4260</v>
      </c>
      <c r="G4487" t="s">
        <v>9</v>
      </c>
      <c r="H4487" t="s">
        <v>10</v>
      </c>
      <c r="I4487">
        <v>-1.335</v>
      </c>
      <c r="J4487">
        <v>1</v>
      </c>
      <c r="K4487">
        <v>0</v>
      </c>
      <c r="L4487">
        <v>0</v>
      </c>
      <c r="M4487">
        <v>0.16700000000000001</v>
      </c>
      <c r="N4487">
        <v>1</v>
      </c>
    </row>
    <row r="4488" spans="1:14" x14ac:dyDescent="0.2">
      <c r="A4488">
        <v>5482</v>
      </c>
      <c r="B4488" t="s">
        <v>21988</v>
      </c>
      <c r="C4488" t="s">
        <v>21989</v>
      </c>
      <c r="D4488" t="s">
        <v>21990</v>
      </c>
      <c r="E4488" t="s">
        <v>21991</v>
      </c>
      <c r="F4488" t="s">
        <v>2371</v>
      </c>
      <c r="G4488" t="s">
        <v>9</v>
      </c>
      <c r="H4488" t="s">
        <v>10</v>
      </c>
      <c r="I4488">
        <v>-3.3000000000000002E-2</v>
      </c>
      <c r="J4488">
        <v>1</v>
      </c>
      <c r="K4488">
        <v>1</v>
      </c>
      <c r="L4488">
        <v>2</v>
      </c>
      <c r="M4488">
        <v>0.13500000000000001</v>
      </c>
      <c r="N4488">
        <v>1</v>
      </c>
    </row>
    <row r="4489" spans="1:14" x14ac:dyDescent="0.2">
      <c r="A4489">
        <v>1041</v>
      </c>
      <c r="B4489" t="s">
        <v>4902</v>
      </c>
      <c r="C4489" t="s">
        <v>4903</v>
      </c>
      <c r="D4489" t="s">
        <v>4904</v>
      </c>
      <c r="E4489" t="s">
        <v>4905</v>
      </c>
      <c r="F4489" t="s">
        <v>4906</v>
      </c>
      <c r="G4489" t="s">
        <v>9</v>
      </c>
      <c r="H4489" t="s">
        <v>10</v>
      </c>
      <c r="I4489">
        <v>-2.492</v>
      </c>
      <c r="J4489">
        <v>2</v>
      </c>
      <c r="K4489">
        <v>1</v>
      </c>
      <c r="L4489">
        <v>1</v>
      </c>
      <c r="M4489">
        <v>6.2E-2</v>
      </c>
      <c r="N4489">
        <v>1</v>
      </c>
    </row>
    <row r="4490" spans="1:14" x14ac:dyDescent="0.2">
      <c r="A4490">
        <v>3279</v>
      </c>
      <c r="B4490" t="s">
        <v>14050</v>
      </c>
      <c r="C4490" t="s">
        <v>14051</v>
      </c>
      <c r="D4490" t="s">
        <v>14052</v>
      </c>
      <c r="E4490" t="s">
        <v>4905</v>
      </c>
      <c r="F4490" t="s">
        <v>4906</v>
      </c>
      <c r="G4490" t="s">
        <v>9</v>
      </c>
      <c r="H4490" t="s">
        <v>10</v>
      </c>
      <c r="I4490">
        <v>-2.0510000000000002</v>
      </c>
      <c r="J4490">
        <v>1</v>
      </c>
      <c r="K4490">
        <v>1</v>
      </c>
      <c r="L4490">
        <v>1</v>
      </c>
      <c r="M4490">
        <v>0.125</v>
      </c>
      <c r="N4490">
        <v>1</v>
      </c>
    </row>
    <row r="4491" spans="1:14" x14ac:dyDescent="0.2">
      <c r="A4491">
        <v>4544</v>
      </c>
      <c r="B4491" t="s">
        <v>18679</v>
      </c>
      <c r="C4491" t="s">
        <v>18680</v>
      </c>
      <c r="D4491" t="s">
        <v>4904</v>
      </c>
      <c r="E4491" t="s">
        <v>4905</v>
      </c>
      <c r="F4491" t="s">
        <v>4906</v>
      </c>
      <c r="G4491" t="s">
        <v>9</v>
      </c>
      <c r="H4491" t="s">
        <v>10</v>
      </c>
      <c r="I4491">
        <v>-0.83599999999999997</v>
      </c>
      <c r="J4491">
        <v>2</v>
      </c>
      <c r="K4491">
        <v>1</v>
      </c>
      <c r="L4491">
        <v>1</v>
      </c>
      <c r="M4491">
        <v>6.2E-2</v>
      </c>
      <c r="N4491">
        <v>1</v>
      </c>
    </row>
    <row r="4492" spans="1:14" x14ac:dyDescent="0.2">
      <c r="A4492">
        <v>1311</v>
      </c>
      <c r="B4492" t="s">
        <v>6096</v>
      </c>
      <c r="C4492" t="s">
        <v>6097</v>
      </c>
      <c r="D4492" t="s">
        <v>6098</v>
      </c>
      <c r="E4492" t="s">
        <v>4905</v>
      </c>
      <c r="F4492" t="s">
        <v>4906</v>
      </c>
      <c r="G4492" t="s">
        <v>9</v>
      </c>
      <c r="H4492" t="s">
        <v>10</v>
      </c>
      <c r="I4492">
        <v>-0.56200000000000006</v>
      </c>
      <c r="J4492">
        <v>2</v>
      </c>
      <c r="K4492">
        <v>1</v>
      </c>
      <c r="L4492">
        <v>0</v>
      </c>
      <c r="M4492">
        <v>4.2000000000000003E-2</v>
      </c>
      <c r="N4492">
        <v>1</v>
      </c>
    </row>
    <row r="4493" spans="1:14" x14ac:dyDescent="0.2">
      <c r="A4493">
        <v>4369</v>
      </c>
      <c r="B4493" t="s">
        <v>18059</v>
      </c>
      <c r="C4493" t="s">
        <v>18060</v>
      </c>
      <c r="D4493" t="s">
        <v>18061</v>
      </c>
      <c r="E4493" t="s">
        <v>4905</v>
      </c>
      <c r="F4493" t="s">
        <v>4906</v>
      </c>
      <c r="G4493" t="s">
        <v>9</v>
      </c>
      <c r="H4493" t="s">
        <v>10</v>
      </c>
      <c r="I4493">
        <v>-0.49</v>
      </c>
      <c r="J4493">
        <v>1</v>
      </c>
      <c r="K4493">
        <v>0</v>
      </c>
      <c r="L4493">
        <v>0</v>
      </c>
      <c r="M4493">
        <v>0.125</v>
      </c>
      <c r="N4493">
        <v>1</v>
      </c>
    </row>
    <row r="4494" spans="1:14" x14ac:dyDescent="0.2">
      <c r="A4494">
        <v>3544</v>
      </c>
      <c r="B4494" t="s">
        <v>15045</v>
      </c>
      <c r="C4494" t="s">
        <v>15046</v>
      </c>
      <c r="D4494" t="s">
        <v>15047</v>
      </c>
      <c r="E4494" t="s">
        <v>15048</v>
      </c>
      <c r="F4494" t="s">
        <v>15049</v>
      </c>
      <c r="G4494" t="s">
        <v>9</v>
      </c>
      <c r="H4494" t="s">
        <v>10</v>
      </c>
      <c r="I4494">
        <v>-0.79200000000000004</v>
      </c>
      <c r="J4494">
        <v>1</v>
      </c>
      <c r="K4494">
        <v>1</v>
      </c>
      <c r="L4494">
        <v>1</v>
      </c>
      <c r="M4494">
        <v>0.104</v>
      </c>
      <c r="N4494">
        <v>1</v>
      </c>
    </row>
    <row r="4495" spans="1:14" x14ac:dyDescent="0.2">
      <c r="A4495">
        <v>1060</v>
      </c>
      <c r="B4495" t="s">
        <v>4979</v>
      </c>
      <c r="C4495" t="s">
        <v>4980</v>
      </c>
      <c r="D4495" t="s">
        <v>4286</v>
      </c>
      <c r="E4495" t="s">
        <v>4287</v>
      </c>
      <c r="F4495" t="s">
        <v>4288</v>
      </c>
      <c r="G4495" t="s">
        <v>9</v>
      </c>
      <c r="H4495" t="s">
        <v>10</v>
      </c>
      <c r="I4495">
        <v>-3.9E-2</v>
      </c>
      <c r="J4495">
        <v>1</v>
      </c>
      <c r="K4495">
        <v>1</v>
      </c>
      <c r="L4495">
        <v>0</v>
      </c>
      <c r="M4495">
        <v>4.2999999999999997E-2</v>
      </c>
      <c r="N4495">
        <v>1</v>
      </c>
    </row>
    <row r="4496" spans="1:14" x14ac:dyDescent="0.2">
      <c r="A4496">
        <v>4605</v>
      </c>
      <c r="B4496" t="s">
        <v>18880</v>
      </c>
      <c r="C4496" t="s">
        <v>18881</v>
      </c>
      <c r="D4496" t="s">
        <v>4286</v>
      </c>
      <c r="E4496" t="s">
        <v>4287</v>
      </c>
      <c r="F4496" t="s">
        <v>4288</v>
      </c>
      <c r="G4496" t="s">
        <v>9</v>
      </c>
      <c r="H4496" t="s">
        <v>10</v>
      </c>
      <c r="I4496">
        <v>-3.2000000000000001E-2</v>
      </c>
      <c r="J4496">
        <v>2</v>
      </c>
      <c r="K4496">
        <v>1</v>
      </c>
      <c r="L4496">
        <v>1</v>
      </c>
      <c r="M4496">
        <v>1.9E-2</v>
      </c>
      <c r="N4496">
        <v>1</v>
      </c>
    </row>
    <row r="4497" spans="1:14" x14ac:dyDescent="0.2">
      <c r="A4497">
        <v>903</v>
      </c>
      <c r="B4497" t="s">
        <v>4284</v>
      </c>
      <c r="C4497" s="1" t="s">
        <v>4285</v>
      </c>
      <c r="D4497" t="s">
        <v>4286</v>
      </c>
      <c r="E4497" t="s">
        <v>4287</v>
      </c>
      <c r="F4497" t="s">
        <v>4288</v>
      </c>
      <c r="G4497" t="s">
        <v>9</v>
      </c>
      <c r="H4497" t="s">
        <v>10</v>
      </c>
      <c r="I4497">
        <v>-2.1000000000000001E-2</v>
      </c>
      <c r="J4497">
        <v>1</v>
      </c>
      <c r="K4497">
        <v>1</v>
      </c>
      <c r="L4497">
        <v>0</v>
      </c>
      <c r="M4497">
        <v>4.2999999999999997E-2</v>
      </c>
      <c r="N4497">
        <v>1</v>
      </c>
    </row>
    <row r="4498" spans="1:14" x14ac:dyDescent="0.2">
      <c r="A4498">
        <v>1369</v>
      </c>
      <c r="B4498" t="s">
        <v>6344</v>
      </c>
      <c r="C4498" t="s">
        <v>6345</v>
      </c>
      <c r="D4498" t="s">
        <v>6346</v>
      </c>
      <c r="E4498" t="s">
        <v>4287</v>
      </c>
      <c r="F4498" t="s">
        <v>4288</v>
      </c>
      <c r="G4498" t="s">
        <v>9</v>
      </c>
      <c r="H4498" t="s">
        <v>10</v>
      </c>
      <c r="I4498">
        <v>0.215</v>
      </c>
      <c r="J4498">
        <v>2</v>
      </c>
      <c r="K4498">
        <v>1</v>
      </c>
      <c r="L4498">
        <v>0</v>
      </c>
      <c r="M4498">
        <v>8.3000000000000004E-2</v>
      </c>
      <c r="N4498">
        <v>1</v>
      </c>
    </row>
    <row r="4499" spans="1:14" x14ac:dyDescent="0.2">
      <c r="A4499">
        <v>5999</v>
      </c>
      <c r="B4499" t="s">
        <v>23754</v>
      </c>
      <c r="C4499" t="s">
        <v>23755</v>
      </c>
      <c r="D4499" t="s">
        <v>23756</v>
      </c>
      <c r="E4499" t="s">
        <v>6337</v>
      </c>
      <c r="F4499" t="s">
        <v>6338</v>
      </c>
      <c r="G4499" t="s">
        <v>9</v>
      </c>
      <c r="H4499" t="s">
        <v>10</v>
      </c>
      <c r="I4499">
        <v>-0.45900000000000002</v>
      </c>
      <c r="J4499">
        <v>1</v>
      </c>
      <c r="K4499">
        <v>0</v>
      </c>
      <c r="L4499">
        <v>0</v>
      </c>
      <c r="M4499">
        <v>0.125</v>
      </c>
      <c r="N4499">
        <v>1</v>
      </c>
    </row>
    <row r="4500" spans="1:14" x14ac:dyDescent="0.2">
      <c r="A4500">
        <v>1367</v>
      </c>
      <c r="B4500" t="s">
        <v>6334</v>
      </c>
      <c r="C4500" t="s">
        <v>6335</v>
      </c>
      <c r="D4500" t="s">
        <v>6336</v>
      </c>
      <c r="E4500" t="s">
        <v>6337</v>
      </c>
      <c r="F4500" t="s">
        <v>6338</v>
      </c>
      <c r="G4500" t="s">
        <v>9</v>
      </c>
      <c r="H4500" t="s">
        <v>10</v>
      </c>
      <c r="I4500">
        <v>-0.435</v>
      </c>
      <c r="J4500">
        <v>2</v>
      </c>
      <c r="K4500">
        <v>1</v>
      </c>
      <c r="L4500">
        <v>0</v>
      </c>
      <c r="M4500">
        <v>4.2000000000000003E-2</v>
      </c>
      <c r="N4500">
        <v>1</v>
      </c>
    </row>
    <row r="4501" spans="1:14" x14ac:dyDescent="0.2">
      <c r="A4501">
        <v>5399</v>
      </c>
      <c r="B4501" t="s">
        <v>21698</v>
      </c>
      <c r="C4501" t="s">
        <v>21699</v>
      </c>
      <c r="D4501" t="s">
        <v>21700</v>
      </c>
      <c r="E4501" t="s">
        <v>6337</v>
      </c>
      <c r="F4501" t="s">
        <v>6338</v>
      </c>
      <c r="G4501" t="s">
        <v>9</v>
      </c>
      <c r="H4501" t="s">
        <v>10</v>
      </c>
      <c r="I4501">
        <v>-0.32400000000000001</v>
      </c>
      <c r="J4501">
        <v>1</v>
      </c>
      <c r="K4501">
        <v>1</v>
      </c>
      <c r="L4501">
        <v>0</v>
      </c>
      <c r="M4501">
        <v>0.125</v>
      </c>
      <c r="N4501">
        <v>1</v>
      </c>
    </row>
    <row r="4502" spans="1:14" x14ac:dyDescent="0.2">
      <c r="A4502">
        <v>4747</v>
      </c>
      <c r="B4502" t="s">
        <v>19364</v>
      </c>
      <c r="C4502" t="s">
        <v>19365</v>
      </c>
      <c r="D4502" t="s">
        <v>14285</v>
      </c>
      <c r="E4502" t="s">
        <v>6542</v>
      </c>
      <c r="F4502" t="s">
        <v>6543</v>
      </c>
      <c r="G4502" t="s">
        <v>9</v>
      </c>
      <c r="H4502" t="s">
        <v>10</v>
      </c>
      <c r="I4502">
        <v>-2.327</v>
      </c>
      <c r="J4502">
        <v>1</v>
      </c>
      <c r="K4502">
        <v>2</v>
      </c>
      <c r="L4502">
        <v>2</v>
      </c>
      <c r="M4502">
        <v>9.9000000000000005E-2</v>
      </c>
      <c r="N4502">
        <v>1</v>
      </c>
    </row>
    <row r="4503" spans="1:14" x14ac:dyDescent="0.2">
      <c r="A4503">
        <v>1416</v>
      </c>
      <c r="B4503" t="s">
        <v>6539</v>
      </c>
      <c r="C4503" t="s">
        <v>6540</v>
      </c>
      <c r="D4503" t="s">
        <v>6541</v>
      </c>
      <c r="E4503" t="s">
        <v>6542</v>
      </c>
      <c r="F4503" t="s">
        <v>6543</v>
      </c>
      <c r="G4503" t="s">
        <v>9</v>
      </c>
      <c r="H4503" t="s">
        <v>10</v>
      </c>
      <c r="I4503">
        <v>-0.94599999999999995</v>
      </c>
      <c r="J4503">
        <v>1</v>
      </c>
      <c r="K4503">
        <v>1</v>
      </c>
      <c r="L4503">
        <v>2</v>
      </c>
      <c r="M4503">
        <v>7.3999999999999996E-2</v>
      </c>
      <c r="N4503">
        <v>1</v>
      </c>
    </row>
    <row r="4504" spans="1:14" x14ac:dyDescent="0.2">
      <c r="A4504">
        <v>3341</v>
      </c>
      <c r="B4504" t="s">
        <v>14283</v>
      </c>
      <c r="C4504" t="s">
        <v>14284</v>
      </c>
      <c r="D4504" t="s">
        <v>14285</v>
      </c>
      <c r="E4504" t="s">
        <v>6542</v>
      </c>
      <c r="F4504" t="s">
        <v>6543</v>
      </c>
      <c r="G4504" t="s">
        <v>9</v>
      </c>
      <c r="H4504" t="s">
        <v>10</v>
      </c>
      <c r="I4504">
        <v>-0.84799999999999998</v>
      </c>
      <c r="J4504">
        <v>1</v>
      </c>
      <c r="K4504">
        <v>2</v>
      </c>
      <c r="L4504">
        <v>2</v>
      </c>
      <c r="M4504">
        <v>4.2000000000000003E-2</v>
      </c>
      <c r="N4504">
        <v>1</v>
      </c>
    </row>
    <row r="4505" spans="1:14" x14ac:dyDescent="0.2">
      <c r="A4505">
        <v>2690</v>
      </c>
      <c r="B4505" t="s">
        <v>11758</v>
      </c>
      <c r="C4505" t="s">
        <v>11759</v>
      </c>
      <c r="D4505" t="s">
        <v>11760</v>
      </c>
      <c r="E4505" t="s">
        <v>11761</v>
      </c>
      <c r="F4505" t="s">
        <v>11762</v>
      </c>
      <c r="G4505" t="s">
        <v>9</v>
      </c>
      <c r="H4505" t="s">
        <v>10</v>
      </c>
      <c r="I4505">
        <v>-1.2999999999999999E-2</v>
      </c>
      <c r="J4505">
        <v>0</v>
      </c>
      <c r="K4505">
        <v>0</v>
      </c>
      <c r="L4505">
        <v>1</v>
      </c>
      <c r="M4505">
        <v>0.185</v>
      </c>
      <c r="N4505">
        <v>1</v>
      </c>
    </row>
    <row r="4506" spans="1:14" x14ac:dyDescent="0.2">
      <c r="A4506">
        <v>4694</v>
      </c>
      <c r="B4506" t="s">
        <v>19179</v>
      </c>
      <c r="C4506" t="s">
        <v>19180</v>
      </c>
      <c r="D4506" t="s">
        <v>19181</v>
      </c>
      <c r="E4506" t="s">
        <v>19182</v>
      </c>
      <c r="F4506" t="s">
        <v>19183</v>
      </c>
      <c r="G4506" t="s">
        <v>9</v>
      </c>
      <c r="H4506" t="s">
        <v>10</v>
      </c>
      <c r="I4506">
        <v>-0.70799999999999996</v>
      </c>
      <c r="J4506">
        <v>2</v>
      </c>
      <c r="K4506">
        <v>-1</v>
      </c>
      <c r="L4506">
        <v>2</v>
      </c>
      <c r="M4506">
        <v>0.16400000000000001</v>
      </c>
      <c r="N4506">
        <v>1</v>
      </c>
    </row>
    <row r="4507" spans="1:14" x14ac:dyDescent="0.2">
      <c r="A4507">
        <v>3774</v>
      </c>
      <c r="B4507" t="s">
        <v>15895</v>
      </c>
      <c r="C4507" t="s">
        <v>15896</v>
      </c>
      <c r="D4507" t="s">
        <v>1014</v>
      </c>
      <c r="E4507" t="s">
        <v>1015</v>
      </c>
      <c r="F4507" t="s">
        <v>1016</v>
      </c>
      <c r="G4507" t="s">
        <v>9</v>
      </c>
      <c r="H4507" t="s">
        <v>10</v>
      </c>
      <c r="I4507">
        <v>-1.9490000000000001</v>
      </c>
      <c r="J4507">
        <v>2</v>
      </c>
      <c r="K4507">
        <v>1</v>
      </c>
      <c r="L4507">
        <v>2</v>
      </c>
      <c r="M4507">
        <v>0.109</v>
      </c>
      <c r="N4507">
        <v>1</v>
      </c>
    </row>
    <row r="4508" spans="1:14" x14ac:dyDescent="0.2">
      <c r="A4508">
        <v>206</v>
      </c>
      <c r="B4508" t="s">
        <v>1012</v>
      </c>
      <c r="C4508" t="s">
        <v>1013</v>
      </c>
      <c r="D4508" t="s">
        <v>1014</v>
      </c>
      <c r="E4508" t="s">
        <v>1015</v>
      </c>
      <c r="F4508" t="s">
        <v>1016</v>
      </c>
      <c r="G4508" t="s">
        <v>9</v>
      </c>
      <c r="H4508" t="s">
        <v>10</v>
      </c>
      <c r="I4508">
        <v>-0.69799999999999995</v>
      </c>
      <c r="J4508">
        <v>2</v>
      </c>
      <c r="K4508">
        <v>2</v>
      </c>
      <c r="L4508">
        <v>1</v>
      </c>
      <c r="M4508">
        <v>8.2000000000000003E-2</v>
      </c>
      <c r="N4508">
        <v>1</v>
      </c>
    </row>
    <row r="4509" spans="1:14" x14ac:dyDescent="0.2">
      <c r="A4509">
        <v>3022</v>
      </c>
      <c r="B4509" t="s">
        <v>13083</v>
      </c>
      <c r="C4509" t="s">
        <v>13084</v>
      </c>
      <c r="D4509" t="s">
        <v>1014</v>
      </c>
      <c r="E4509" t="s">
        <v>1015</v>
      </c>
      <c r="F4509" t="s">
        <v>1016</v>
      </c>
      <c r="G4509" t="s">
        <v>9</v>
      </c>
      <c r="H4509" t="s">
        <v>10</v>
      </c>
      <c r="I4509">
        <v>-0.67200000000000004</v>
      </c>
      <c r="J4509">
        <v>2</v>
      </c>
      <c r="K4509">
        <v>1</v>
      </c>
      <c r="L4509">
        <v>2</v>
      </c>
      <c r="M4509">
        <v>0.19</v>
      </c>
      <c r="N4509">
        <v>1</v>
      </c>
    </row>
    <row r="4510" spans="1:14" x14ac:dyDescent="0.2">
      <c r="A4510">
        <v>1874</v>
      </c>
      <c r="B4510" t="s">
        <v>8469</v>
      </c>
      <c r="C4510" t="s">
        <v>8470</v>
      </c>
      <c r="D4510" t="s">
        <v>8471</v>
      </c>
      <c r="E4510" t="s">
        <v>1015</v>
      </c>
      <c r="F4510" t="s">
        <v>1016</v>
      </c>
      <c r="G4510" t="s">
        <v>9</v>
      </c>
      <c r="H4510" t="s">
        <v>10</v>
      </c>
      <c r="I4510">
        <v>-0.57899999999999996</v>
      </c>
      <c r="J4510">
        <v>1</v>
      </c>
      <c r="K4510">
        <v>0</v>
      </c>
      <c r="L4510">
        <v>2</v>
      </c>
      <c r="M4510">
        <v>4.5999999999999999E-2</v>
      </c>
      <c r="N4510">
        <v>1</v>
      </c>
    </row>
    <row r="4511" spans="1:14" x14ac:dyDescent="0.2">
      <c r="A4511">
        <v>3172</v>
      </c>
      <c r="B4511" t="s">
        <v>13648</v>
      </c>
      <c r="C4511" t="s">
        <v>13649</v>
      </c>
      <c r="D4511" t="s">
        <v>13650</v>
      </c>
      <c r="E4511" t="s">
        <v>13651</v>
      </c>
      <c r="F4511" t="s">
        <v>13652</v>
      </c>
      <c r="G4511" t="s">
        <v>9</v>
      </c>
      <c r="H4511" t="s">
        <v>10</v>
      </c>
      <c r="I4511">
        <v>-2.0059999999999998</v>
      </c>
      <c r="J4511">
        <v>2</v>
      </c>
      <c r="K4511">
        <v>1</v>
      </c>
      <c r="L4511">
        <v>1</v>
      </c>
      <c r="M4511">
        <v>6.7000000000000004E-2</v>
      </c>
      <c r="N4511">
        <v>1</v>
      </c>
    </row>
    <row r="4512" spans="1:14" x14ac:dyDescent="0.2">
      <c r="A4512">
        <v>3930</v>
      </c>
      <c r="B4512" t="s">
        <v>16443</v>
      </c>
      <c r="C4512" t="s">
        <v>16444</v>
      </c>
      <c r="D4512" t="s">
        <v>16445</v>
      </c>
      <c r="E4512" t="s">
        <v>13651</v>
      </c>
      <c r="F4512" t="s">
        <v>13652</v>
      </c>
      <c r="G4512" t="s">
        <v>9</v>
      </c>
      <c r="H4512" t="s">
        <v>10</v>
      </c>
      <c r="I4512">
        <v>-0.81200000000000006</v>
      </c>
      <c r="J4512">
        <v>1</v>
      </c>
      <c r="K4512">
        <v>1</v>
      </c>
      <c r="L4512">
        <v>0</v>
      </c>
      <c r="M4512">
        <v>0.34499999999999997</v>
      </c>
      <c r="N4512">
        <v>1</v>
      </c>
    </row>
    <row r="4513" spans="1:14" x14ac:dyDescent="0.2">
      <c r="A4513">
        <v>7289</v>
      </c>
      <c r="B4513" t="s">
        <v>27890</v>
      </c>
      <c r="C4513" t="s">
        <v>27891</v>
      </c>
      <c r="D4513" t="s">
        <v>27892</v>
      </c>
      <c r="E4513" t="s">
        <v>27893</v>
      </c>
      <c r="F4513" t="s">
        <v>27894</v>
      </c>
      <c r="G4513" t="s">
        <v>9</v>
      </c>
      <c r="H4513" t="s">
        <v>10</v>
      </c>
      <c r="I4513">
        <v>-0.53700000000000003</v>
      </c>
      <c r="J4513">
        <v>2</v>
      </c>
      <c r="K4513">
        <v>1</v>
      </c>
      <c r="L4513">
        <v>1</v>
      </c>
      <c r="M4513">
        <v>6.3E-2</v>
      </c>
      <c r="N4513">
        <v>1</v>
      </c>
    </row>
    <row r="4514" spans="1:14" x14ac:dyDescent="0.2">
      <c r="A4514">
        <v>7897</v>
      </c>
      <c r="B4514" t="s">
        <v>30224</v>
      </c>
      <c r="C4514" t="s">
        <v>30225</v>
      </c>
      <c r="D4514" t="s">
        <v>30226</v>
      </c>
      <c r="E4514" t="s">
        <v>30227</v>
      </c>
      <c r="F4514" t="s">
        <v>30228</v>
      </c>
      <c r="G4514" t="s">
        <v>9</v>
      </c>
      <c r="H4514" t="s">
        <v>10</v>
      </c>
      <c r="I4514">
        <v>-2.5999999999999999E-2</v>
      </c>
      <c r="J4514">
        <v>1</v>
      </c>
      <c r="K4514">
        <v>1</v>
      </c>
      <c r="L4514">
        <v>0</v>
      </c>
      <c r="M4514">
        <v>0.125</v>
      </c>
      <c r="N4514">
        <v>1</v>
      </c>
    </row>
    <row r="4515" spans="1:14" x14ac:dyDescent="0.2">
      <c r="A4515">
        <v>6197</v>
      </c>
      <c r="B4515" t="s">
        <v>24415</v>
      </c>
      <c r="C4515" t="s">
        <v>24416</v>
      </c>
      <c r="D4515" t="s">
        <v>24417</v>
      </c>
      <c r="E4515" t="s">
        <v>2684</v>
      </c>
      <c r="F4515" t="s">
        <v>2685</v>
      </c>
      <c r="G4515" t="s">
        <v>9</v>
      </c>
      <c r="H4515" t="s">
        <v>10</v>
      </c>
      <c r="I4515">
        <v>-0.17199999999999999</v>
      </c>
      <c r="J4515">
        <v>0</v>
      </c>
      <c r="K4515">
        <v>1</v>
      </c>
      <c r="L4515">
        <v>0</v>
      </c>
      <c r="M4515">
        <v>0.25</v>
      </c>
      <c r="N4515">
        <v>1</v>
      </c>
    </row>
    <row r="4516" spans="1:14" x14ac:dyDescent="0.2">
      <c r="A4516">
        <v>553</v>
      </c>
      <c r="B4516" t="s">
        <v>2681</v>
      </c>
      <c r="C4516" t="s">
        <v>2682</v>
      </c>
      <c r="D4516" t="s">
        <v>2683</v>
      </c>
      <c r="E4516" t="s">
        <v>2684</v>
      </c>
      <c r="F4516" t="s">
        <v>2685</v>
      </c>
      <c r="G4516" t="s">
        <v>9</v>
      </c>
      <c r="H4516" t="s">
        <v>10</v>
      </c>
      <c r="I4516">
        <v>1.151</v>
      </c>
      <c r="J4516">
        <v>0</v>
      </c>
      <c r="K4516">
        <v>2</v>
      </c>
      <c r="L4516">
        <v>1</v>
      </c>
      <c r="M4516">
        <v>6.0999999999999999E-2</v>
      </c>
      <c r="N4516">
        <v>1</v>
      </c>
    </row>
    <row r="4517" spans="1:14" x14ac:dyDescent="0.2">
      <c r="A4517">
        <v>4354</v>
      </c>
      <c r="B4517" t="s">
        <v>18003</v>
      </c>
      <c r="C4517" t="s">
        <v>18004</v>
      </c>
      <c r="D4517" t="s">
        <v>18005</v>
      </c>
      <c r="E4517" t="s">
        <v>12325</v>
      </c>
      <c r="F4517" t="s">
        <v>12326</v>
      </c>
      <c r="G4517" t="s">
        <v>9</v>
      </c>
      <c r="H4517" t="s">
        <v>10</v>
      </c>
      <c r="I4517">
        <v>-0.68799999999999994</v>
      </c>
      <c r="J4517">
        <v>1</v>
      </c>
      <c r="K4517">
        <v>0</v>
      </c>
      <c r="L4517">
        <v>2</v>
      </c>
      <c r="M4517">
        <v>0.01</v>
      </c>
      <c r="N4517">
        <v>1</v>
      </c>
    </row>
    <row r="4518" spans="1:14" x14ac:dyDescent="0.2">
      <c r="A4518">
        <v>2834</v>
      </c>
      <c r="B4518" t="s">
        <v>12322</v>
      </c>
      <c r="C4518" t="s">
        <v>12323</v>
      </c>
      <c r="D4518" t="s">
        <v>12324</v>
      </c>
      <c r="E4518" t="s">
        <v>12325</v>
      </c>
      <c r="F4518" t="s">
        <v>12326</v>
      </c>
      <c r="G4518" t="s">
        <v>9</v>
      </c>
      <c r="H4518" t="s">
        <v>10</v>
      </c>
      <c r="I4518">
        <v>-0.502</v>
      </c>
      <c r="J4518">
        <v>1</v>
      </c>
      <c r="K4518">
        <v>0</v>
      </c>
      <c r="L4518">
        <v>1</v>
      </c>
      <c r="M4518">
        <v>0.307</v>
      </c>
      <c r="N4518">
        <v>1</v>
      </c>
    </row>
    <row r="4519" spans="1:14" x14ac:dyDescent="0.2">
      <c r="A4519">
        <v>5205</v>
      </c>
      <c r="B4519" t="s">
        <v>21018</v>
      </c>
      <c r="C4519" t="s">
        <v>21019</v>
      </c>
      <c r="D4519" t="s">
        <v>12324</v>
      </c>
      <c r="E4519" t="s">
        <v>12325</v>
      </c>
      <c r="F4519" t="s">
        <v>12326</v>
      </c>
      <c r="G4519" t="s">
        <v>9</v>
      </c>
      <c r="H4519" t="s">
        <v>10</v>
      </c>
      <c r="I4519">
        <v>-0.29399999999999998</v>
      </c>
      <c r="J4519">
        <v>1</v>
      </c>
      <c r="K4519">
        <v>0</v>
      </c>
      <c r="L4519">
        <v>1</v>
      </c>
      <c r="M4519">
        <v>0.45800000000000002</v>
      </c>
      <c r="N4519">
        <v>1</v>
      </c>
    </row>
    <row r="4520" spans="1:14" x14ac:dyDescent="0.2">
      <c r="A4520">
        <v>6212</v>
      </c>
      <c r="B4520" t="s">
        <v>24464</v>
      </c>
      <c r="C4520" t="s">
        <v>24465</v>
      </c>
      <c r="D4520" t="s">
        <v>19571</v>
      </c>
      <c r="E4520" t="s">
        <v>19572</v>
      </c>
      <c r="F4520" t="s">
        <v>19573</v>
      </c>
      <c r="G4520" t="s">
        <v>9</v>
      </c>
      <c r="H4520" t="s">
        <v>10</v>
      </c>
      <c r="I4520">
        <v>-0.48399999999999999</v>
      </c>
      <c r="J4520">
        <v>2</v>
      </c>
      <c r="K4520">
        <v>1</v>
      </c>
      <c r="L4520">
        <v>1</v>
      </c>
      <c r="M4520">
        <v>5.0999999999999997E-2</v>
      </c>
      <c r="N4520">
        <v>1</v>
      </c>
    </row>
    <row r="4521" spans="1:14" x14ac:dyDescent="0.2">
      <c r="A4521">
        <v>4808</v>
      </c>
      <c r="B4521" t="s">
        <v>19569</v>
      </c>
      <c r="C4521" t="s">
        <v>19570</v>
      </c>
      <c r="D4521" t="s">
        <v>19571</v>
      </c>
      <c r="E4521" t="s">
        <v>19572</v>
      </c>
      <c r="F4521" t="s">
        <v>19573</v>
      </c>
      <c r="G4521" t="s">
        <v>9</v>
      </c>
      <c r="H4521" t="s">
        <v>10</v>
      </c>
      <c r="I4521">
        <v>-0.41099999999999998</v>
      </c>
      <c r="J4521">
        <v>2</v>
      </c>
      <c r="K4521">
        <v>0</v>
      </c>
      <c r="L4521">
        <v>1</v>
      </c>
      <c r="M4521">
        <v>0.16700000000000001</v>
      </c>
      <c r="N4521">
        <v>1</v>
      </c>
    </row>
    <row r="4522" spans="1:14" x14ac:dyDescent="0.2">
      <c r="A4522">
        <v>3935</v>
      </c>
      <c r="B4522" t="s">
        <v>16462</v>
      </c>
      <c r="C4522" t="s">
        <v>16463</v>
      </c>
      <c r="D4522" t="s">
        <v>1391</v>
      </c>
      <c r="E4522" t="s">
        <v>1392</v>
      </c>
      <c r="F4522" t="s">
        <v>1393</v>
      </c>
      <c r="G4522" t="s">
        <v>9</v>
      </c>
      <c r="H4522" t="s">
        <v>10</v>
      </c>
      <c r="I4522">
        <v>-6.4000000000000001E-2</v>
      </c>
      <c r="J4522">
        <v>2</v>
      </c>
      <c r="K4522">
        <v>1</v>
      </c>
      <c r="L4522">
        <v>0</v>
      </c>
      <c r="M4522">
        <v>0.16700000000000001</v>
      </c>
      <c r="N4522">
        <v>1</v>
      </c>
    </row>
    <row r="4523" spans="1:14" x14ac:dyDescent="0.2">
      <c r="A4523">
        <v>3106</v>
      </c>
      <c r="B4523" t="s">
        <v>13395</v>
      </c>
      <c r="C4523" t="s">
        <v>13396</v>
      </c>
      <c r="D4523" t="s">
        <v>13397</v>
      </c>
      <c r="E4523" t="s">
        <v>1392</v>
      </c>
      <c r="F4523" t="s">
        <v>1393</v>
      </c>
      <c r="G4523" t="s">
        <v>9</v>
      </c>
      <c r="H4523" t="s">
        <v>10</v>
      </c>
      <c r="I4523">
        <v>-4.3999999999999997E-2</v>
      </c>
      <c r="J4523">
        <v>1</v>
      </c>
      <c r="K4523">
        <v>1</v>
      </c>
      <c r="L4523">
        <v>1</v>
      </c>
      <c r="M4523">
        <v>0</v>
      </c>
      <c r="N4523">
        <v>1</v>
      </c>
    </row>
    <row r="4524" spans="1:14" x14ac:dyDescent="0.2">
      <c r="A4524">
        <v>284</v>
      </c>
      <c r="B4524" t="s">
        <v>1389</v>
      </c>
      <c r="C4524" t="s">
        <v>1390</v>
      </c>
      <c r="D4524" t="s">
        <v>1391</v>
      </c>
      <c r="E4524" t="s">
        <v>1392</v>
      </c>
      <c r="F4524" t="s">
        <v>1393</v>
      </c>
      <c r="G4524" t="s">
        <v>9</v>
      </c>
      <c r="H4524" t="s">
        <v>10</v>
      </c>
      <c r="I4524">
        <v>-3.6999999999999998E-2</v>
      </c>
      <c r="J4524">
        <v>2</v>
      </c>
      <c r="K4524">
        <v>1</v>
      </c>
      <c r="L4524">
        <v>0</v>
      </c>
      <c r="M4524">
        <v>0.16700000000000001</v>
      </c>
      <c r="N4524">
        <v>1</v>
      </c>
    </row>
    <row r="4525" spans="1:14" x14ac:dyDescent="0.2">
      <c r="A4525">
        <v>2488</v>
      </c>
      <c r="B4525" t="s">
        <v>10964</v>
      </c>
      <c r="C4525" t="s">
        <v>10965</v>
      </c>
      <c r="D4525" t="s">
        <v>10966</v>
      </c>
      <c r="E4525" t="s">
        <v>8372</v>
      </c>
      <c r="F4525" t="s">
        <v>8373</v>
      </c>
      <c r="G4525" t="s">
        <v>9</v>
      </c>
      <c r="H4525" t="s">
        <v>10</v>
      </c>
      <c r="I4525">
        <v>-0.39400000000000002</v>
      </c>
      <c r="J4525">
        <v>1</v>
      </c>
      <c r="K4525">
        <v>1</v>
      </c>
      <c r="L4525">
        <v>0</v>
      </c>
      <c r="M4525">
        <v>0.125</v>
      </c>
      <c r="N4525">
        <v>1</v>
      </c>
    </row>
    <row r="4526" spans="1:14" x14ac:dyDescent="0.2">
      <c r="A4526">
        <v>1850</v>
      </c>
      <c r="B4526" t="s">
        <v>8369</v>
      </c>
      <c r="C4526" t="s">
        <v>8370</v>
      </c>
      <c r="D4526" t="s">
        <v>8371</v>
      </c>
      <c r="E4526" t="s">
        <v>8372</v>
      </c>
      <c r="F4526" t="s">
        <v>8373</v>
      </c>
      <c r="G4526" t="s">
        <v>9</v>
      </c>
      <c r="H4526" t="s">
        <v>10</v>
      </c>
      <c r="I4526">
        <v>-0.158</v>
      </c>
      <c r="J4526">
        <v>2</v>
      </c>
      <c r="K4526">
        <v>1</v>
      </c>
      <c r="L4526">
        <v>2</v>
      </c>
      <c r="M4526">
        <v>0.05</v>
      </c>
      <c r="N4526">
        <v>1</v>
      </c>
    </row>
    <row r="4527" spans="1:14" x14ac:dyDescent="0.2">
      <c r="A4527">
        <v>1897</v>
      </c>
      <c r="B4527" t="s">
        <v>8556</v>
      </c>
      <c r="C4527" t="s">
        <v>8557</v>
      </c>
      <c r="D4527" t="s">
        <v>8558</v>
      </c>
      <c r="E4527" t="s">
        <v>8559</v>
      </c>
      <c r="F4527" t="s">
        <v>8560</v>
      </c>
      <c r="G4527" t="s">
        <v>9</v>
      </c>
      <c r="H4527" t="s">
        <v>10</v>
      </c>
      <c r="I4527">
        <v>-5.6909999999999998</v>
      </c>
      <c r="J4527">
        <v>2</v>
      </c>
      <c r="K4527">
        <v>0</v>
      </c>
      <c r="L4527">
        <v>1</v>
      </c>
      <c r="M4527">
        <v>0.25</v>
      </c>
      <c r="N4527">
        <v>1</v>
      </c>
    </row>
    <row r="4528" spans="1:14" x14ac:dyDescent="0.2">
      <c r="A4528">
        <v>2231</v>
      </c>
      <c r="B4528" t="s">
        <v>9960</v>
      </c>
      <c r="C4528" t="s">
        <v>9961</v>
      </c>
      <c r="D4528" t="s">
        <v>9962</v>
      </c>
      <c r="E4528" t="s">
        <v>8559</v>
      </c>
      <c r="F4528" t="s">
        <v>8560</v>
      </c>
      <c r="G4528" t="s">
        <v>9</v>
      </c>
      <c r="H4528" t="s">
        <v>10</v>
      </c>
      <c r="I4528">
        <v>-0.32</v>
      </c>
      <c r="J4528">
        <v>2</v>
      </c>
      <c r="K4528">
        <v>1</v>
      </c>
      <c r="L4528">
        <v>1</v>
      </c>
      <c r="M4528">
        <v>7.0999999999999994E-2</v>
      </c>
      <c r="N4528">
        <v>1</v>
      </c>
    </row>
    <row r="4529" spans="1:14" x14ac:dyDescent="0.2">
      <c r="A4529">
        <v>2303</v>
      </c>
      <c r="B4529" t="s">
        <v>10241</v>
      </c>
      <c r="C4529" t="s">
        <v>10242</v>
      </c>
      <c r="D4529" t="s">
        <v>10243</v>
      </c>
      <c r="E4529" t="s">
        <v>10244</v>
      </c>
      <c r="F4529" t="s">
        <v>10245</v>
      </c>
      <c r="G4529" t="s">
        <v>9</v>
      </c>
      <c r="H4529" t="s">
        <v>10</v>
      </c>
      <c r="I4529">
        <v>-0.53900000000000003</v>
      </c>
      <c r="J4529">
        <v>0</v>
      </c>
      <c r="K4529">
        <v>1</v>
      </c>
      <c r="L4529">
        <v>1</v>
      </c>
      <c r="M4529">
        <v>5.5E-2</v>
      </c>
      <c r="N4529">
        <v>1</v>
      </c>
    </row>
    <row r="4530" spans="1:14" x14ac:dyDescent="0.2">
      <c r="A4530">
        <v>7055</v>
      </c>
      <c r="B4530" t="s">
        <v>27189</v>
      </c>
      <c r="C4530" t="s">
        <v>27190</v>
      </c>
      <c r="D4530" t="s">
        <v>27191</v>
      </c>
      <c r="E4530" t="s">
        <v>25508</v>
      </c>
      <c r="F4530" t="s">
        <v>25509</v>
      </c>
      <c r="G4530" t="s">
        <v>9</v>
      </c>
      <c r="H4530" t="s">
        <v>10</v>
      </c>
      <c r="I4530">
        <v>-0.83699999999999997</v>
      </c>
      <c r="J4530">
        <v>1</v>
      </c>
      <c r="K4530">
        <v>0</v>
      </c>
      <c r="L4530">
        <v>2</v>
      </c>
      <c r="M4530">
        <v>0.25</v>
      </c>
      <c r="N4530">
        <v>1</v>
      </c>
    </row>
    <row r="4531" spans="1:14" x14ac:dyDescent="0.2">
      <c r="A4531">
        <v>6718</v>
      </c>
      <c r="B4531" t="s">
        <v>26251</v>
      </c>
      <c r="C4531" t="s">
        <v>26252</v>
      </c>
      <c r="D4531" t="s">
        <v>25507</v>
      </c>
      <c r="E4531" t="s">
        <v>25508</v>
      </c>
      <c r="F4531" t="s">
        <v>25509</v>
      </c>
      <c r="G4531" t="s">
        <v>9</v>
      </c>
      <c r="H4531" t="s">
        <v>10</v>
      </c>
      <c r="I4531">
        <v>-0.67100000000000004</v>
      </c>
      <c r="J4531">
        <v>1</v>
      </c>
      <c r="K4531">
        <v>0</v>
      </c>
      <c r="L4531">
        <v>1</v>
      </c>
      <c r="M4531">
        <v>0.29399999999999998</v>
      </c>
      <c r="N4531">
        <v>1</v>
      </c>
    </row>
    <row r="4532" spans="1:14" x14ac:dyDescent="0.2">
      <c r="A4532">
        <v>6698</v>
      </c>
      <c r="B4532" t="s">
        <v>26194</v>
      </c>
      <c r="C4532" t="s">
        <v>26195</v>
      </c>
      <c r="D4532" t="s">
        <v>25507</v>
      </c>
      <c r="E4532" t="s">
        <v>25508</v>
      </c>
      <c r="F4532" t="s">
        <v>25509</v>
      </c>
      <c r="G4532" t="s">
        <v>9</v>
      </c>
      <c r="H4532" t="s">
        <v>10</v>
      </c>
      <c r="I4532">
        <v>-9.4E-2</v>
      </c>
      <c r="J4532">
        <v>1</v>
      </c>
      <c r="K4532">
        <v>0</v>
      </c>
      <c r="L4532">
        <v>1</v>
      </c>
      <c r="M4532">
        <v>4.3999999999999997E-2</v>
      </c>
      <c r="N4532">
        <v>1</v>
      </c>
    </row>
    <row r="4533" spans="1:14" x14ac:dyDescent="0.2">
      <c r="A4533">
        <v>6492</v>
      </c>
      <c r="B4533" t="s">
        <v>25505</v>
      </c>
      <c r="C4533" t="s">
        <v>25506</v>
      </c>
      <c r="D4533" t="s">
        <v>25507</v>
      </c>
      <c r="E4533" t="s">
        <v>25508</v>
      </c>
      <c r="F4533" t="s">
        <v>25509</v>
      </c>
      <c r="G4533" t="s">
        <v>9</v>
      </c>
      <c r="H4533" t="s">
        <v>10</v>
      </c>
      <c r="I4533">
        <v>0.186</v>
      </c>
      <c r="J4533">
        <v>1</v>
      </c>
      <c r="K4533">
        <v>0</v>
      </c>
      <c r="L4533">
        <v>1</v>
      </c>
      <c r="M4533">
        <v>0.53800000000000003</v>
      </c>
      <c r="N4533">
        <v>1</v>
      </c>
    </row>
    <row r="4534" spans="1:14" x14ac:dyDescent="0.2">
      <c r="A4534">
        <v>2954</v>
      </c>
      <c r="B4534" t="s">
        <v>12801</v>
      </c>
      <c r="C4534" t="s">
        <v>12802</v>
      </c>
      <c r="D4534" t="s">
        <v>12803</v>
      </c>
      <c r="E4534" t="s">
        <v>12804</v>
      </c>
      <c r="F4534" t="s">
        <v>12805</v>
      </c>
      <c r="G4534" t="s">
        <v>9</v>
      </c>
      <c r="H4534" t="s">
        <v>10</v>
      </c>
      <c r="I4534">
        <v>-0.223</v>
      </c>
      <c r="J4534">
        <v>2</v>
      </c>
      <c r="K4534">
        <v>1</v>
      </c>
      <c r="L4534">
        <v>2</v>
      </c>
      <c r="M4534">
        <v>0.375</v>
      </c>
      <c r="N4534">
        <v>1</v>
      </c>
    </row>
    <row r="4535" spans="1:14" x14ac:dyDescent="0.2">
      <c r="A4535">
        <v>3358</v>
      </c>
      <c r="B4535" t="s">
        <v>14352</v>
      </c>
      <c r="C4535" t="s">
        <v>14353</v>
      </c>
      <c r="D4535" t="s">
        <v>14354</v>
      </c>
      <c r="E4535" t="s">
        <v>8862</v>
      </c>
      <c r="F4535" t="s">
        <v>8863</v>
      </c>
      <c r="G4535" t="s">
        <v>9</v>
      </c>
      <c r="H4535" t="s">
        <v>10</v>
      </c>
      <c r="I4535">
        <v>-4.2999999999999997E-2</v>
      </c>
      <c r="J4535">
        <v>1</v>
      </c>
      <c r="K4535">
        <v>0</v>
      </c>
      <c r="L4535">
        <v>0</v>
      </c>
      <c r="M4535">
        <v>0.125</v>
      </c>
      <c r="N4535">
        <v>1</v>
      </c>
    </row>
    <row r="4536" spans="1:14" x14ac:dyDescent="0.2">
      <c r="A4536">
        <v>3763</v>
      </c>
      <c r="B4536" t="s">
        <v>15855</v>
      </c>
      <c r="C4536" t="s">
        <v>15856</v>
      </c>
      <c r="D4536" t="s">
        <v>14354</v>
      </c>
      <c r="E4536" t="s">
        <v>8862</v>
      </c>
      <c r="F4536" t="s">
        <v>8863</v>
      </c>
      <c r="G4536" t="s">
        <v>9</v>
      </c>
      <c r="H4536" t="s">
        <v>10</v>
      </c>
      <c r="I4536">
        <v>-3.7999999999999999E-2</v>
      </c>
      <c r="J4536">
        <v>1</v>
      </c>
      <c r="K4536">
        <v>1</v>
      </c>
      <c r="L4536">
        <v>0</v>
      </c>
      <c r="M4536">
        <v>0.125</v>
      </c>
      <c r="N4536">
        <v>1</v>
      </c>
    </row>
    <row r="4537" spans="1:14" x14ac:dyDescent="0.2">
      <c r="A4537">
        <v>1969</v>
      </c>
      <c r="B4537" t="s">
        <v>8859</v>
      </c>
      <c r="C4537" t="s">
        <v>8860</v>
      </c>
      <c r="D4537" t="s">
        <v>8861</v>
      </c>
      <c r="E4537" t="s">
        <v>8862</v>
      </c>
      <c r="F4537" t="s">
        <v>8863</v>
      </c>
      <c r="G4537" t="s">
        <v>9</v>
      </c>
      <c r="H4537" t="s">
        <v>10</v>
      </c>
      <c r="I4537">
        <v>-3.6999999999999998E-2</v>
      </c>
      <c r="J4537">
        <v>2</v>
      </c>
      <c r="K4537">
        <v>2</v>
      </c>
      <c r="L4537">
        <v>1</v>
      </c>
      <c r="M4537">
        <v>2.5000000000000001E-2</v>
      </c>
      <c r="N4537">
        <v>1</v>
      </c>
    </row>
    <row r="4538" spans="1:14" x14ac:dyDescent="0.2">
      <c r="A4538">
        <v>5094</v>
      </c>
      <c r="B4538" t="s">
        <v>20626</v>
      </c>
      <c r="C4538" t="s">
        <v>20627</v>
      </c>
      <c r="D4538" t="s">
        <v>20628</v>
      </c>
      <c r="E4538" t="s">
        <v>20629</v>
      </c>
      <c r="F4538" t="s">
        <v>20630</v>
      </c>
      <c r="G4538" t="s">
        <v>9</v>
      </c>
      <c r="H4538" t="s">
        <v>10</v>
      </c>
      <c r="I4538">
        <v>-3.6999999999999998E-2</v>
      </c>
      <c r="J4538">
        <v>2</v>
      </c>
      <c r="K4538">
        <v>0</v>
      </c>
      <c r="L4538">
        <v>1</v>
      </c>
      <c r="M4538">
        <v>1.4999999999999999E-2</v>
      </c>
      <c r="N4538">
        <v>1</v>
      </c>
    </row>
    <row r="4539" spans="1:14" x14ac:dyDescent="0.2">
      <c r="A4539">
        <v>6076</v>
      </c>
      <c r="B4539" t="s">
        <v>24016</v>
      </c>
      <c r="C4539" t="s">
        <v>24017</v>
      </c>
      <c r="D4539" t="s">
        <v>15711</v>
      </c>
      <c r="E4539" t="s">
        <v>15712</v>
      </c>
      <c r="F4539" t="s">
        <v>15713</v>
      </c>
      <c r="G4539" t="s">
        <v>9</v>
      </c>
      <c r="H4539" t="s">
        <v>10</v>
      </c>
      <c r="I4539">
        <v>-0.66600000000000004</v>
      </c>
      <c r="J4539">
        <v>0</v>
      </c>
      <c r="K4539">
        <v>1</v>
      </c>
      <c r="L4539">
        <v>0</v>
      </c>
      <c r="M4539">
        <v>0.193</v>
      </c>
      <c r="N4539">
        <v>1</v>
      </c>
    </row>
    <row r="4540" spans="1:14" x14ac:dyDescent="0.2">
      <c r="A4540">
        <v>3720</v>
      </c>
      <c r="B4540" t="s">
        <v>15709</v>
      </c>
      <c r="C4540" t="s">
        <v>15710</v>
      </c>
      <c r="D4540" t="s">
        <v>15711</v>
      </c>
      <c r="E4540" t="s">
        <v>15712</v>
      </c>
      <c r="F4540" t="s">
        <v>15713</v>
      </c>
      <c r="G4540" t="s">
        <v>9</v>
      </c>
      <c r="H4540" t="s">
        <v>10</v>
      </c>
      <c r="I4540">
        <v>-0.52600000000000002</v>
      </c>
      <c r="J4540">
        <v>1</v>
      </c>
      <c r="K4540">
        <v>1</v>
      </c>
      <c r="L4540">
        <v>-1</v>
      </c>
      <c r="M4540">
        <v>0</v>
      </c>
      <c r="N4540">
        <v>1</v>
      </c>
    </row>
    <row r="4541" spans="1:14" x14ac:dyDescent="0.2">
      <c r="A4541">
        <v>5096</v>
      </c>
      <c r="B4541" t="s">
        <v>20634</v>
      </c>
      <c r="C4541" t="s">
        <v>20635</v>
      </c>
      <c r="D4541" t="s">
        <v>15711</v>
      </c>
      <c r="E4541" t="s">
        <v>15712</v>
      </c>
      <c r="F4541" t="s">
        <v>15713</v>
      </c>
      <c r="G4541" t="s">
        <v>9</v>
      </c>
      <c r="H4541" t="s">
        <v>10</v>
      </c>
      <c r="I4541">
        <v>-0.43</v>
      </c>
      <c r="J4541">
        <v>0</v>
      </c>
      <c r="K4541">
        <v>0</v>
      </c>
      <c r="L4541">
        <v>1</v>
      </c>
      <c r="M4541">
        <v>0.23599999999999999</v>
      </c>
      <c r="N4541">
        <v>1</v>
      </c>
    </row>
    <row r="4542" spans="1:14" x14ac:dyDescent="0.2">
      <c r="A4542">
        <v>3271</v>
      </c>
      <c r="B4542" t="s">
        <v>14016</v>
      </c>
      <c r="C4542" t="s">
        <v>14017</v>
      </c>
      <c r="D4542" t="s">
        <v>14018</v>
      </c>
      <c r="E4542" t="s">
        <v>14019</v>
      </c>
      <c r="F4542" t="s">
        <v>14020</v>
      </c>
      <c r="G4542" t="s">
        <v>9</v>
      </c>
      <c r="H4542" t="s">
        <v>10</v>
      </c>
      <c r="I4542">
        <v>-0.20499999999999999</v>
      </c>
      <c r="J4542">
        <v>1</v>
      </c>
      <c r="K4542">
        <v>1</v>
      </c>
      <c r="L4542">
        <v>1</v>
      </c>
      <c r="M4542">
        <v>0.125</v>
      </c>
      <c r="N4542">
        <v>1</v>
      </c>
    </row>
    <row r="4543" spans="1:14" x14ac:dyDescent="0.2">
      <c r="A4543">
        <v>3330</v>
      </c>
      <c r="B4543" t="s">
        <v>14244</v>
      </c>
      <c r="C4543" t="s">
        <v>14245</v>
      </c>
      <c r="D4543" t="s">
        <v>14246</v>
      </c>
      <c r="E4543" t="s">
        <v>14247</v>
      </c>
      <c r="F4543" t="s">
        <v>14248</v>
      </c>
      <c r="G4543" t="s">
        <v>9</v>
      </c>
      <c r="H4543" t="s">
        <v>10</v>
      </c>
      <c r="I4543">
        <v>-3.452</v>
      </c>
      <c r="J4543">
        <v>2</v>
      </c>
      <c r="K4543">
        <v>1</v>
      </c>
      <c r="L4543">
        <v>1</v>
      </c>
      <c r="M4543">
        <v>0.12</v>
      </c>
      <c r="N4543">
        <v>1</v>
      </c>
    </row>
    <row r="4544" spans="1:14" x14ac:dyDescent="0.2">
      <c r="A4544">
        <v>3532</v>
      </c>
      <c r="B4544" t="s">
        <v>14996</v>
      </c>
      <c r="C4544" t="s">
        <v>14997</v>
      </c>
      <c r="D4544" t="s">
        <v>14998</v>
      </c>
      <c r="E4544" t="s">
        <v>14999</v>
      </c>
      <c r="F4544" t="s">
        <v>15000</v>
      </c>
      <c r="G4544" t="s">
        <v>9</v>
      </c>
      <c r="H4544" t="s">
        <v>10</v>
      </c>
      <c r="I4544">
        <v>-0.21099999999999999</v>
      </c>
      <c r="J4544">
        <v>2</v>
      </c>
      <c r="K4544">
        <v>2</v>
      </c>
      <c r="L4544">
        <v>1</v>
      </c>
      <c r="M4544">
        <v>0.05</v>
      </c>
      <c r="N4544">
        <v>1</v>
      </c>
    </row>
    <row r="4545" spans="1:14" x14ac:dyDescent="0.2">
      <c r="A4545">
        <v>5778</v>
      </c>
      <c r="B4545" t="s">
        <v>22994</v>
      </c>
      <c r="C4545" t="s">
        <v>22995</v>
      </c>
      <c r="D4545" t="s">
        <v>22996</v>
      </c>
      <c r="E4545" t="s">
        <v>14999</v>
      </c>
      <c r="F4545" t="s">
        <v>15000</v>
      </c>
      <c r="G4545" t="s">
        <v>9</v>
      </c>
      <c r="H4545" t="s">
        <v>10</v>
      </c>
      <c r="I4545">
        <v>-0.13</v>
      </c>
      <c r="J4545">
        <v>2</v>
      </c>
      <c r="K4545">
        <v>1</v>
      </c>
      <c r="L4545">
        <v>1</v>
      </c>
      <c r="M4545">
        <v>6.3E-2</v>
      </c>
      <c r="N4545">
        <v>1</v>
      </c>
    </row>
    <row r="4546" spans="1:14" x14ac:dyDescent="0.2">
      <c r="A4546">
        <v>4814</v>
      </c>
      <c r="B4546" t="s">
        <v>19588</v>
      </c>
      <c r="C4546" t="s">
        <v>19589</v>
      </c>
      <c r="D4546" t="s">
        <v>19590</v>
      </c>
      <c r="E4546" t="s">
        <v>14999</v>
      </c>
      <c r="F4546" t="s">
        <v>15000</v>
      </c>
      <c r="G4546" t="s">
        <v>9</v>
      </c>
      <c r="H4546" t="s">
        <v>10</v>
      </c>
      <c r="I4546">
        <v>-1.7999999999999999E-2</v>
      </c>
      <c r="J4546">
        <v>1</v>
      </c>
      <c r="K4546">
        <v>0</v>
      </c>
      <c r="L4546">
        <v>0</v>
      </c>
      <c r="M4546">
        <v>0.25</v>
      </c>
      <c r="N4546">
        <v>1</v>
      </c>
    </row>
    <row r="4547" spans="1:14" x14ac:dyDescent="0.2">
      <c r="A4547">
        <v>1117</v>
      </c>
      <c r="B4547" t="s">
        <v>5233</v>
      </c>
      <c r="C4547" t="s">
        <v>5234</v>
      </c>
      <c r="D4547" t="s">
        <v>5235</v>
      </c>
      <c r="E4547" t="s">
        <v>5236</v>
      </c>
      <c r="F4547" t="s">
        <v>5237</v>
      </c>
      <c r="G4547" t="s">
        <v>9</v>
      </c>
      <c r="H4547" t="s">
        <v>10</v>
      </c>
      <c r="I4547">
        <v>-1.2999999999999999E-2</v>
      </c>
      <c r="J4547">
        <v>0</v>
      </c>
      <c r="K4547">
        <v>1</v>
      </c>
      <c r="L4547">
        <v>1</v>
      </c>
      <c r="M4547">
        <v>0.14099999999999999</v>
      </c>
      <c r="N4547">
        <v>1</v>
      </c>
    </row>
    <row r="4548" spans="1:14" x14ac:dyDescent="0.2">
      <c r="A4548">
        <v>3112</v>
      </c>
      <c r="B4548" t="s">
        <v>13415</v>
      </c>
      <c r="C4548" t="s">
        <v>13416</v>
      </c>
      <c r="D4548" t="s">
        <v>13417</v>
      </c>
      <c r="E4548" t="s">
        <v>13418</v>
      </c>
      <c r="F4548" t="s">
        <v>13419</v>
      </c>
      <c r="G4548" t="s">
        <v>9</v>
      </c>
      <c r="H4548" t="s">
        <v>10</v>
      </c>
      <c r="I4548">
        <v>-1.2889999999999999</v>
      </c>
      <c r="J4548">
        <v>1</v>
      </c>
      <c r="K4548">
        <v>0</v>
      </c>
      <c r="L4548">
        <v>1</v>
      </c>
      <c r="M4548">
        <v>0.23</v>
      </c>
      <c r="N4548">
        <v>1</v>
      </c>
    </row>
    <row r="4549" spans="1:14" x14ac:dyDescent="0.2">
      <c r="A4549">
        <v>3333</v>
      </c>
      <c r="B4549" t="s">
        <v>14259</v>
      </c>
      <c r="C4549" t="s">
        <v>14260</v>
      </c>
      <c r="D4549" t="s">
        <v>14261</v>
      </c>
      <c r="E4549" t="s">
        <v>13418</v>
      </c>
      <c r="F4549" t="s">
        <v>13419</v>
      </c>
      <c r="G4549" t="s">
        <v>9</v>
      </c>
      <c r="H4549" t="s">
        <v>10</v>
      </c>
      <c r="I4549">
        <v>-0.58399999999999996</v>
      </c>
      <c r="J4549">
        <v>2</v>
      </c>
      <c r="K4549">
        <v>1</v>
      </c>
      <c r="L4549">
        <v>1</v>
      </c>
      <c r="M4549">
        <v>0.06</v>
      </c>
      <c r="N4549">
        <v>1</v>
      </c>
    </row>
    <row r="4550" spans="1:14" x14ac:dyDescent="0.2">
      <c r="A4550">
        <v>319</v>
      </c>
      <c r="B4550" t="s">
        <v>1559</v>
      </c>
      <c r="C4550" t="s">
        <v>1560</v>
      </c>
      <c r="D4550" t="s">
        <v>1561</v>
      </c>
      <c r="E4550" t="s">
        <v>1562</v>
      </c>
      <c r="F4550" t="s">
        <v>1563</v>
      </c>
      <c r="G4550" t="s">
        <v>9</v>
      </c>
      <c r="H4550" t="s">
        <v>10</v>
      </c>
      <c r="I4550">
        <v>1.4999999999999999E-2</v>
      </c>
      <c r="J4550">
        <v>1</v>
      </c>
      <c r="K4550">
        <v>0</v>
      </c>
      <c r="L4550">
        <v>1</v>
      </c>
      <c r="M4550">
        <v>0.17499999999999999</v>
      </c>
      <c r="N4550">
        <v>1</v>
      </c>
    </row>
    <row r="4551" spans="1:14" x14ac:dyDescent="0.2">
      <c r="A4551">
        <v>4595</v>
      </c>
      <c r="B4551" t="s">
        <v>18844</v>
      </c>
      <c r="C4551" t="s">
        <v>18845</v>
      </c>
      <c r="D4551" t="s">
        <v>1561</v>
      </c>
      <c r="E4551" t="s">
        <v>1562</v>
      </c>
      <c r="F4551" t="s">
        <v>1563</v>
      </c>
      <c r="G4551" t="s">
        <v>9</v>
      </c>
      <c r="H4551" t="s">
        <v>10</v>
      </c>
      <c r="I4551">
        <v>0.52100000000000002</v>
      </c>
      <c r="J4551">
        <v>1</v>
      </c>
      <c r="K4551">
        <v>0</v>
      </c>
      <c r="L4551">
        <v>1</v>
      </c>
      <c r="M4551">
        <v>0.10199999999999999</v>
      </c>
      <c r="N4551">
        <v>1</v>
      </c>
    </row>
    <row r="4552" spans="1:14" x14ac:dyDescent="0.2">
      <c r="A4552">
        <v>2014</v>
      </c>
      <c r="B4552" t="s">
        <v>9048</v>
      </c>
      <c r="C4552" t="s">
        <v>9049</v>
      </c>
      <c r="D4552" t="s">
        <v>9050</v>
      </c>
      <c r="E4552" t="s">
        <v>9051</v>
      </c>
      <c r="F4552" t="s">
        <v>9052</v>
      </c>
      <c r="G4552" t="s">
        <v>9</v>
      </c>
      <c r="H4552" t="s">
        <v>10</v>
      </c>
      <c r="I4552">
        <v>-0.215</v>
      </c>
      <c r="J4552">
        <v>1</v>
      </c>
      <c r="K4552">
        <v>2</v>
      </c>
      <c r="L4552">
        <v>1</v>
      </c>
      <c r="M4552">
        <v>9.7000000000000003E-2</v>
      </c>
      <c r="N4552">
        <v>1</v>
      </c>
    </row>
    <row r="4553" spans="1:14" x14ac:dyDescent="0.2">
      <c r="A4553">
        <v>4991</v>
      </c>
      <c r="B4553" t="s">
        <v>20245</v>
      </c>
      <c r="C4553" t="s">
        <v>20246</v>
      </c>
      <c r="D4553" t="s">
        <v>20247</v>
      </c>
      <c r="E4553" t="s">
        <v>9051</v>
      </c>
      <c r="F4553" t="s">
        <v>9052</v>
      </c>
      <c r="G4553" t="s">
        <v>9</v>
      </c>
      <c r="H4553" t="s">
        <v>10</v>
      </c>
      <c r="I4553">
        <v>-1.2E-2</v>
      </c>
      <c r="J4553">
        <v>1</v>
      </c>
      <c r="K4553">
        <v>1</v>
      </c>
      <c r="L4553">
        <v>0</v>
      </c>
      <c r="M4553">
        <v>0.253</v>
      </c>
      <c r="N4553">
        <v>1</v>
      </c>
    </row>
    <row r="4554" spans="1:14" x14ac:dyDescent="0.2">
      <c r="A4554">
        <v>521</v>
      </c>
      <c r="B4554" t="s">
        <v>2534</v>
      </c>
      <c r="C4554" t="s">
        <v>2535</v>
      </c>
      <c r="D4554" t="s">
        <v>2536</v>
      </c>
      <c r="E4554" t="s">
        <v>2537</v>
      </c>
      <c r="F4554" t="s">
        <v>2538</v>
      </c>
      <c r="G4554" t="s">
        <v>9</v>
      </c>
      <c r="H4554" t="s">
        <v>10</v>
      </c>
      <c r="I4554">
        <v>-0.03</v>
      </c>
      <c r="J4554">
        <v>1</v>
      </c>
      <c r="K4554">
        <v>0</v>
      </c>
      <c r="L4554">
        <v>0</v>
      </c>
      <c r="M4554">
        <v>0.25</v>
      </c>
      <c r="N4554">
        <v>1</v>
      </c>
    </row>
    <row r="4555" spans="1:14" x14ac:dyDescent="0.2">
      <c r="A4555">
        <v>4357</v>
      </c>
      <c r="B4555" t="s">
        <v>18014</v>
      </c>
      <c r="C4555" t="s">
        <v>18015</v>
      </c>
      <c r="D4555" t="s">
        <v>18016</v>
      </c>
      <c r="E4555" t="s">
        <v>18017</v>
      </c>
      <c r="F4555" t="s">
        <v>18018</v>
      </c>
      <c r="G4555" t="s">
        <v>9</v>
      </c>
      <c r="H4555" t="s">
        <v>10</v>
      </c>
      <c r="I4555">
        <v>-8.5999999999999993E-2</v>
      </c>
      <c r="J4555">
        <v>1</v>
      </c>
      <c r="K4555">
        <v>1</v>
      </c>
      <c r="L4555">
        <v>1</v>
      </c>
      <c r="M4555">
        <v>0.16700000000000001</v>
      </c>
      <c r="N4555">
        <v>1</v>
      </c>
    </row>
    <row r="4556" spans="1:14" x14ac:dyDescent="0.2">
      <c r="A4556">
        <v>7153</v>
      </c>
      <c r="B4556" t="s">
        <v>27432</v>
      </c>
      <c r="C4556" t="s">
        <v>27433</v>
      </c>
      <c r="D4556" t="s">
        <v>15241</v>
      </c>
      <c r="E4556" t="s">
        <v>2417</v>
      </c>
      <c r="F4556" t="s">
        <v>2418</v>
      </c>
      <c r="G4556" t="s">
        <v>9</v>
      </c>
      <c r="H4556" t="s">
        <v>10</v>
      </c>
      <c r="I4556">
        <v>-1.248</v>
      </c>
      <c r="J4556">
        <v>2</v>
      </c>
      <c r="K4556">
        <v>0</v>
      </c>
      <c r="L4556">
        <v>1</v>
      </c>
      <c r="M4556">
        <v>0</v>
      </c>
      <c r="N4556">
        <v>1</v>
      </c>
    </row>
    <row r="4557" spans="1:14" x14ac:dyDescent="0.2">
      <c r="A4557">
        <v>496</v>
      </c>
      <c r="B4557" t="s">
        <v>2414</v>
      </c>
      <c r="C4557" t="s">
        <v>2415</v>
      </c>
      <c r="D4557" t="s">
        <v>2416</v>
      </c>
      <c r="E4557" t="s">
        <v>2417</v>
      </c>
      <c r="F4557" t="s">
        <v>2418</v>
      </c>
      <c r="G4557" t="s">
        <v>9</v>
      </c>
      <c r="H4557" t="s">
        <v>10</v>
      </c>
      <c r="I4557">
        <v>-0.23599999999999999</v>
      </c>
      <c r="J4557">
        <v>2</v>
      </c>
      <c r="K4557">
        <v>1</v>
      </c>
      <c r="L4557">
        <v>1</v>
      </c>
      <c r="M4557">
        <v>0</v>
      </c>
      <c r="N4557">
        <v>1</v>
      </c>
    </row>
    <row r="4558" spans="1:14" x14ac:dyDescent="0.2">
      <c r="A4558">
        <v>6855</v>
      </c>
      <c r="B4558" t="s">
        <v>26656</v>
      </c>
      <c r="C4558" t="s">
        <v>26657</v>
      </c>
      <c r="D4558" t="s">
        <v>26658</v>
      </c>
      <c r="E4558" t="s">
        <v>26659</v>
      </c>
      <c r="F4558" t="s">
        <v>26660</v>
      </c>
      <c r="G4558" t="s">
        <v>9</v>
      </c>
      <c r="H4558" t="s">
        <v>10</v>
      </c>
      <c r="I4558">
        <v>-0.33500000000000002</v>
      </c>
      <c r="J4558">
        <v>1</v>
      </c>
      <c r="K4558">
        <v>1</v>
      </c>
      <c r="L4558">
        <v>1</v>
      </c>
      <c r="M4558">
        <v>5.3999999999999999E-2</v>
      </c>
      <c r="N4558">
        <v>1</v>
      </c>
    </row>
    <row r="4559" spans="1:14" x14ac:dyDescent="0.2">
      <c r="A4559">
        <v>6897</v>
      </c>
      <c r="B4559" t="s">
        <v>26772</v>
      </c>
      <c r="C4559" t="s">
        <v>26773</v>
      </c>
      <c r="D4559" t="s">
        <v>26658</v>
      </c>
      <c r="E4559" t="s">
        <v>26659</v>
      </c>
      <c r="F4559" t="s">
        <v>26660</v>
      </c>
      <c r="G4559" t="s">
        <v>9</v>
      </c>
      <c r="H4559" t="s">
        <v>10</v>
      </c>
      <c r="I4559">
        <v>-0.25600000000000001</v>
      </c>
      <c r="J4559">
        <v>0</v>
      </c>
      <c r="K4559">
        <v>2</v>
      </c>
      <c r="L4559">
        <v>1</v>
      </c>
      <c r="M4559">
        <v>6.9000000000000006E-2</v>
      </c>
      <c r="N4559">
        <v>1</v>
      </c>
    </row>
    <row r="4560" spans="1:14" x14ac:dyDescent="0.2">
      <c r="A4560">
        <v>7634</v>
      </c>
      <c r="B4560" t="s">
        <v>29091</v>
      </c>
      <c r="C4560" t="s">
        <v>29092</v>
      </c>
      <c r="D4560" t="s">
        <v>29093</v>
      </c>
      <c r="E4560" t="s">
        <v>29094</v>
      </c>
      <c r="F4560" t="s">
        <v>29095</v>
      </c>
      <c r="G4560" t="s">
        <v>9</v>
      </c>
      <c r="H4560" t="s">
        <v>10</v>
      </c>
      <c r="I4560">
        <v>-0.627</v>
      </c>
      <c r="J4560">
        <v>1</v>
      </c>
      <c r="K4560">
        <v>0</v>
      </c>
      <c r="L4560">
        <v>0</v>
      </c>
      <c r="M4560">
        <v>0</v>
      </c>
      <c r="N4560">
        <v>1</v>
      </c>
    </row>
    <row r="4561" spans="1:14" x14ac:dyDescent="0.2">
      <c r="A4561">
        <v>389</v>
      </c>
      <c r="B4561" t="s">
        <v>1895</v>
      </c>
      <c r="C4561" t="s">
        <v>1896</v>
      </c>
      <c r="D4561" t="s">
        <v>1897</v>
      </c>
      <c r="E4561" t="s">
        <v>1898</v>
      </c>
      <c r="F4561" t="s">
        <v>1899</v>
      </c>
      <c r="G4561" t="s">
        <v>9</v>
      </c>
      <c r="H4561" t="s">
        <v>10</v>
      </c>
      <c r="I4561">
        <v>-0.34699999999999998</v>
      </c>
      <c r="J4561">
        <v>1</v>
      </c>
      <c r="K4561">
        <v>1</v>
      </c>
      <c r="L4561">
        <v>2</v>
      </c>
      <c r="M4561">
        <v>0.125</v>
      </c>
      <c r="N4561">
        <v>1</v>
      </c>
    </row>
    <row r="4562" spans="1:14" x14ac:dyDescent="0.2">
      <c r="A4562">
        <v>846</v>
      </c>
      <c r="B4562" t="s">
        <v>4023</v>
      </c>
      <c r="C4562" t="s">
        <v>4024</v>
      </c>
      <c r="D4562" t="s">
        <v>4025</v>
      </c>
      <c r="E4562" t="s">
        <v>4026</v>
      </c>
      <c r="F4562" t="s">
        <v>4027</v>
      </c>
      <c r="G4562" t="s">
        <v>9</v>
      </c>
      <c r="H4562" t="s">
        <v>10</v>
      </c>
      <c r="I4562">
        <v>-0.34799999999999998</v>
      </c>
      <c r="J4562">
        <v>2</v>
      </c>
      <c r="K4562">
        <v>2</v>
      </c>
      <c r="L4562">
        <v>1</v>
      </c>
      <c r="M4562">
        <v>0.20599999999999999</v>
      </c>
      <c r="N4562">
        <v>1</v>
      </c>
    </row>
    <row r="4563" spans="1:14" x14ac:dyDescent="0.2">
      <c r="A4563">
        <v>909</v>
      </c>
      <c r="B4563" t="s">
        <v>4314</v>
      </c>
      <c r="C4563" t="s">
        <v>4315</v>
      </c>
      <c r="D4563" t="s">
        <v>4316</v>
      </c>
      <c r="E4563" t="s">
        <v>4317</v>
      </c>
      <c r="F4563" t="s">
        <v>4318</v>
      </c>
      <c r="G4563" t="s">
        <v>9</v>
      </c>
      <c r="H4563" t="s">
        <v>10</v>
      </c>
      <c r="I4563">
        <v>-2.0459999999999998</v>
      </c>
      <c r="J4563">
        <v>2</v>
      </c>
      <c r="K4563">
        <v>2</v>
      </c>
      <c r="L4563">
        <v>1</v>
      </c>
      <c r="M4563">
        <v>7.4999999999999997E-2</v>
      </c>
      <c r="N4563">
        <v>1</v>
      </c>
    </row>
    <row r="4564" spans="1:14" x14ac:dyDescent="0.2">
      <c r="A4564">
        <v>5863</v>
      </c>
      <c r="B4564" t="s">
        <v>23275</v>
      </c>
      <c r="C4564" t="s">
        <v>23276</v>
      </c>
      <c r="D4564" t="s">
        <v>23277</v>
      </c>
      <c r="E4564" t="s">
        <v>4317</v>
      </c>
      <c r="F4564" t="s">
        <v>4318</v>
      </c>
      <c r="G4564" t="s">
        <v>9</v>
      </c>
      <c r="H4564" t="s">
        <v>10</v>
      </c>
      <c r="I4564">
        <v>-0.53800000000000003</v>
      </c>
      <c r="J4564">
        <v>1</v>
      </c>
      <c r="K4564">
        <v>1</v>
      </c>
      <c r="L4564">
        <v>1</v>
      </c>
      <c r="M4564">
        <v>0.29199999999999998</v>
      </c>
      <c r="N4564">
        <v>1</v>
      </c>
    </row>
    <row r="4565" spans="1:14" x14ac:dyDescent="0.2">
      <c r="A4565">
        <v>4335</v>
      </c>
      <c r="B4565" t="s">
        <v>17942</v>
      </c>
      <c r="C4565" t="s">
        <v>17943</v>
      </c>
      <c r="D4565" t="s">
        <v>17944</v>
      </c>
      <c r="E4565" t="s">
        <v>4317</v>
      </c>
      <c r="F4565" t="s">
        <v>4318</v>
      </c>
      <c r="G4565" t="s">
        <v>9</v>
      </c>
      <c r="H4565" t="s">
        <v>10</v>
      </c>
      <c r="I4565">
        <v>-0.28499999999999998</v>
      </c>
      <c r="J4565">
        <v>2</v>
      </c>
      <c r="K4565">
        <v>1</v>
      </c>
      <c r="L4565">
        <v>1</v>
      </c>
      <c r="M4565">
        <v>6.2E-2</v>
      </c>
      <c r="N4565">
        <v>1</v>
      </c>
    </row>
    <row r="4566" spans="1:14" x14ac:dyDescent="0.2">
      <c r="A4566">
        <v>3199</v>
      </c>
      <c r="B4566" t="s">
        <v>13746</v>
      </c>
      <c r="C4566" t="s">
        <v>13747</v>
      </c>
      <c r="D4566" t="s">
        <v>2476</v>
      </c>
      <c r="E4566" t="s">
        <v>13748</v>
      </c>
      <c r="F4566" t="s">
        <v>2478</v>
      </c>
      <c r="G4566" t="s">
        <v>9</v>
      </c>
      <c r="H4566" t="s">
        <v>10</v>
      </c>
      <c r="I4566">
        <v>-2.629</v>
      </c>
      <c r="J4566">
        <v>1</v>
      </c>
      <c r="K4566">
        <v>1</v>
      </c>
      <c r="L4566">
        <v>1</v>
      </c>
      <c r="M4566">
        <v>8.3000000000000004E-2</v>
      </c>
      <c r="N4566">
        <v>1</v>
      </c>
    </row>
    <row r="4567" spans="1:14" x14ac:dyDescent="0.2">
      <c r="A4567">
        <v>7381</v>
      </c>
      <c r="B4567" t="s">
        <v>28174</v>
      </c>
      <c r="C4567" t="s">
        <v>28175</v>
      </c>
      <c r="D4567" t="s">
        <v>28176</v>
      </c>
      <c r="E4567" t="s">
        <v>7252</v>
      </c>
      <c r="F4567" t="s">
        <v>7253</v>
      </c>
      <c r="G4567" t="s">
        <v>9</v>
      </c>
      <c r="H4567" t="s">
        <v>10</v>
      </c>
      <c r="I4567">
        <v>-0.432</v>
      </c>
      <c r="J4567">
        <v>0</v>
      </c>
      <c r="K4567">
        <v>1</v>
      </c>
      <c r="L4567">
        <v>2</v>
      </c>
      <c r="M4567">
        <v>0.11700000000000001</v>
      </c>
      <c r="N4567">
        <v>1</v>
      </c>
    </row>
    <row r="4568" spans="1:14" x14ac:dyDescent="0.2">
      <c r="A4568">
        <v>4403</v>
      </c>
      <c r="B4568" t="s">
        <v>18180</v>
      </c>
      <c r="C4568" t="s">
        <v>18181</v>
      </c>
      <c r="D4568" t="s">
        <v>7251</v>
      </c>
      <c r="E4568" t="s">
        <v>7252</v>
      </c>
      <c r="F4568" t="s">
        <v>7253</v>
      </c>
      <c r="G4568" t="s">
        <v>9</v>
      </c>
      <c r="H4568" t="s">
        <v>10</v>
      </c>
      <c r="I4568">
        <v>-6.2E-2</v>
      </c>
      <c r="J4568">
        <v>2</v>
      </c>
      <c r="K4568">
        <v>0</v>
      </c>
      <c r="L4568">
        <v>1</v>
      </c>
      <c r="M4568">
        <v>2.7E-2</v>
      </c>
      <c r="N4568">
        <v>1</v>
      </c>
    </row>
    <row r="4569" spans="1:14" x14ac:dyDescent="0.2">
      <c r="A4569">
        <v>1581</v>
      </c>
      <c r="B4569" t="s">
        <v>7249</v>
      </c>
      <c r="C4569" t="s">
        <v>7250</v>
      </c>
      <c r="D4569" t="s">
        <v>7251</v>
      </c>
      <c r="E4569" t="s">
        <v>7252</v>
      </c>
      <c r="F4569" t="s">
        <v>7253</v>
      </c>
      <c r="G4569" t="s">
        <v>9</v>
      </c>
      <c r="H4569" t="s">
        <v>10</v>
      </c>
      <c r="I4569">
        <v>-5.8000000000000003E-2</v>
      </c>
      <c r="J4569">
        <v>1</v>
      </c>
      <c r="K4569">
        <v>1</v>
      </c>
      <c r="L4569">
        <v>2</v>
      </c>
      <c r="M4569">
        <v>0.108</v>
      </c>
      <c r="N4569">
        <v>1</v>
      </c>
    </row>
    <row r="4570" spans="1:14" x14ac:dyDescent="0.2">
      <c r="A4570">
        <v>2411</v>
      </c>
      <c r="B4570" t="s">
        <v>10657</v>
      </c>
      <c r="C4570" t="s">
        <v>10658</v>
      </c>
      <c r="D4570" t="s">
        <v>7251</v>
      </c>
      <c r="E4570" t="s">
        <v>7252</v>
      </c>
      <c r="F4570" t="s">
        <v>7253</v>
      </c>
      <c r="G4570" t="s">
        <v>9</v>
      </c>
      <c r="H4570" t="s">
        <v>10</v>
      </c>
      <c r="I4570">
        <v>-5.1999999999999998E-2</v>
      </c>
      <c r="J4570">
        <v>1</v>
      </c>
      <c r="K4570">
        <v>1</v>
      </c>
      <c r="L4570">
        <v>2</v>
      </c>
      <c r="M4570">
        <v>4.1000000000000002E-2</v>
      </c>
      <c r="N4570">
        <v>1</v>
      </c>
    </row>
    <row r="4571" spans="1:14" x14ac:dyDescent="0.2">
      <c r="A4571">
        <v>2987</v>
      </c>
      <c r="B4571" t="s">
        <v>12946</v>
      </c>
      <c r="C4571" t="s">
        <v>12947</v>
      </c>
      <c r="D4571" t="s">
        <v>12948</v>
      </c>
      <c r="E4571" t="s">
        <v>7252</v>
      </c>
      <c r="F4571" t="s">
        <v>7253</v>
      </c>
      <c r="G4571" t="s">
        <v>9</v>
      </c>
      <c r="H4571" t="s">
        <v>10</v>
      </c>
      <c r="I4571">
        <v>-3.5000000000000003E-2</v>
      </c>
      <c r="J4571">
        <v>0</v>
      </c>
      <c r="K4571">
        <v>2</v>
      </c>
      <c r="L4571">
        <v>1</v>
      </c>
      <c r="M4571">
        <v>0.155</v>
      </c>
      <c r="N4571">
        <v>1</v>
      </c>
    </row>
    <row r="4572" spans="1:14" x14ac:dyDescent="0.2">
      <c r="A4572">
        <v>5035</v>
      </c>
      <c r="B4572" t="s">
        <v>20415</v>
      </c>
      <c r="C4572" t="s">
        <v>20416</v>
      </c>
      <c r="D4572" t="s">
        <v>20417</v>
      </c>
      <c r="E4572" t="s">
        <v>5680</v>
      </c>
      <c r="F4572" t="s">
        <v>5681</v>
      </c>
      <c r="G4572" t="s">
        <v>9</v>
      </c>
      <c r="H4572" t="s">
        <v>10</v>
      </c>
      <c r="I4572">
        <v>-0.85399999999999998</v>
      </c>
      <c r="J4572">
        <v>0</v>
      </c>
      <c r="K4572">
        <v>1</v>
      </c>
      <c r="L4572">
        <v>2</v>
      </c>
      <c r="M4572">
        <v>0.05</v>
      </c>
      <c r="N4572">
        <v>1</v>
      </c>
    </row>
    <row r="4573" spans="1:14" x14ac:dyDescent="0.2">
      <c r="A4573">
        <v>1216</v>
      </c>
      <c r="B4573" t="s">
        <v>5677</v>
      </c>
      <c r="C4573" t="s">
        <v>5678</v>
      </c>
      <c r="D4573" t="s">
        <v>5679</v>
      </c>
      <c r="E4573" t="s">
        <v>5680</v>
      </c>
      <c r="F4573" t="s">
        <v>5681</v>
      </c>
      <c r="G4573" t="s">
        <v>9</v>
      </c>
      <c r="H4573" t="s">
        <v>10</v>
      </c>
      <c r="I4573">
        <v>-5.7000000000000002E-2</v>
      </c>
      <c r="J4573">
        <v>1</v>
      </c>
      <c r="K4573">
        <v>0</v>
      </c>
      <c r="L4573">
        <v>0</v>
      </c>
      <c r="M4573">
        <v>0</v>
      </c>
      <c r="N4573">
        <v>1</v>
      </c>
    </row>
    <row r="4574" spans="1:14" x14ac:dyDescent="0.2">
      <c r="A4574">
        <v>6098</v>
      </c>
      <c r="B4574" t="s">
        <v>24086</v>
      </c>
      <c r="C4574" t="s">
        <v>24087</v>
      </c>
      <c r="D4574" t="s">
        <v>24088</v>
      </c>
      <c r="E4574" t="s">
        <v>2407</v>
      </c>
      <c r="F4574" t="s">
        <v>2408</v>
      </c>
      <c r="G4574" t="s">
        <v>9</v>
      </c>
      <c r="H4574" t="s">
        <v>10</v>
      </c>
      <c r="I4574">
        <v>-0.67300000000000004</v>
      </c>
      <c r="J4574">
        <v>1</v>
      </c>
      <c r="K4574">
        <v>0</v>
      </c>
      <c r="L4574">
        <v>1</v>
      </c>
      <c r="M4574">
        <v>0.14899999999999999</v>
      </c>
      <c r="N4574">
        <v>1</v>
      </c>
    </row>
    <row r="4575" spans="1:14" x14ac:dyDescent="0.2">
      <c r="A4575">
        <v>494</v>
      </c>
      <c r="B4575" t="s">
        <v>2404</v>
      </c>
      <c r="C4575" t="s">
        <v>2405</v>
      </c>
      <c r="D4575" t="s">
        <v>2406</v>
      </c>
      <c r="E4575" t="s">
        <v>2407</v>
      </c>
      <c r="F4575" t="s">
        <v>2408</v>
      </c>
      <c r="G4575" t="s">
        <v>9</v>
      </c>
      <c r="H4575" t="s">
        <v>10</v>
      </c>
      <c r="I4575">
        <v>-0.13600000000000001</v>
      </c>
      <c r="J4575">
        <v>1</v>
      </c>
      <c r="K4575">
        <v>1</v>
      </c>
      <c r="L4575">
        <v>0</v>
      </c>
      <c r="M4575">
        <v>0.10100000000000001</v>
      </c>
      <c r="N4575">
        <v>1</v>
      </c>
    </row>
    <row r="4576" spans="1:14" x14ac:dyDescent="0.2">
      <c r="A4576">
        <v>6676</v>
      </c>
      <c r="B4576" t="s">
        <v>26122</v>
      </c>
      <c r="C4576" t="s">
        <v>26123</v>
      </c>
      <c r="D4576" t="s">
        <v>26124</v>
      </c>
      <c r="E4576" t="s">
        <v>25882</v>
      </c>
      <c r="F4576" t="s">
        <v>25883</v>
      </c>
      <c r="G4576" t="s">
        <v>9</v>
      </c>
      <c r="H4576" t="s">
        <v>10</v>
      </c>
      <c r="I4576">
        <v>-2.7770000000000001</v>
      </c>
      <c r="J4576">
        <v>2</v>
      </c>
      <c r="K4576">
        <v>1</v>
      </c>
      <c r="L4576">
        <v>1</v>
      </c>
      <c r="M4576">
        <v>0.15</v>
      </c>
      <c r="N4576">
        <v>1</v>
      </c>
    </row>
    <row r="4577" spans="1:14" x14ac:dyDescent="0.2">
      <c r="A4577">
        <v>6599</v>
      </c>
      <c r="B4577" t="s">
        <v>25879</v>
      </c>
      <c r="C4577" t="s">
        <v>25880</v>
      </c>
      <c r="D4577" t="s">
        <v>25881</v>
      </c>
      <c r="E4577" t="s">
        <v>25882</v>
      </c>
      <c r="F4577" t="s">
        <v>25883</v>
      </c>
      <c r="G4577" t="s">
        <v>9</v>
      </c>
      <c r="H4577" t="s">
        <v>10</v>
      </c>
      <c r="I4577">
        <v>-0.77700000000000002</v>
      </c>
      <c r="J4577">
        <v>1</v>
      </c>
      <c r="K4577">
        <v>0</v>
      </c>
      <c r="L4577">
        <v>2</v>
      </c>
      <c r="M4577">
        <v>0.20799999999999999</v>
      </c>
      <c r="N4577">
        <v>1</v>
      </c>
    </row>
    <row r="4578" spans="1:14" x14ac:dyDescent="0.2">
      <c r="A4578">
        <v>7406</v>
      </c>
      <c r="B4578" t="s">
        <v>28258</v>
      </c>
      <c r="C4578" t="s">
        <v>28259</v>
      </c>
      <c r="D4578" t="s">
        <v>28260</v>
      </c>
      <c r="E4578" t="s">
        <v>24586</v>
      </c>
      <c r="F4578" t="s">
        <v>24587</v>
      </c>
      <c r="G4578" t="s">
        <v>9</v>
      </c>
      <c r="H4578" t="s">
        <v>10</v>
      </c>
      <c r="I4578">
        <v>-1.6160000000000001</v>
      </c>
      <c r="J4578">
        <v>0</v>
      </c>
      <c r="K4578">
        <v>1</v>
      </c>
      <c r="L4578">
        <v>2</v>
      </c>
      <c r="M4578">
        <v>5.5E-2</v>
      </c>
      <c r="N4578">
        <v>1</v>
      </c>
    </row>
    <row r="4579" spans="1:14" x14ac:dyDescent="0.2">
      <c r="A4579">
        <v>6250</v>
      </c>
      <c r="B4579" t="s">
        <v>24583</v>
      </c>
      <c r="C4579" t="s">
        <v>24584</v>
      </c>
      <c r="D4579" t="s">
        <v>24585</v>
      </c>
      <c r="E4579" t="s">
        <v>24586</v>
      </c>
      <c r="F4579" t="s">
        <v>24587</v>
      </c>
      <c r="G4579" t="s">
        <v>9</v>
      </c>
      <c r="H4579" t="s">
        <v>10</v>
      </c>
      <c r="I4579">
        <v>-0.58699999999999997</v>
      </c>
      <c r="J4579">
        <v>1</v>
      </c>
      <c r="K4579">
        <v>1</v>
      </c>
      <c r="L4579">
        <v>2</v>
      </c>
      <c r="M4579">
        <v>7.4999999999999997E-2</v>
      </c>
      <c r="N4579">
        <v>1</v>
      </c>
    </row>
    <row r="4580" spans="1:14" x14ac:dyDescent="0.2">
      <c r="A4580">
        <v>2972</v>
      </c>
      <c r="B4580" t="s">
        <v>12881</v>
      </c>
      <c r="C4580" t="s">
        <v>12882</v>
      </c>
      <c r="D4580" t="s">
        <v>12883</v>
      </c>
      <c r="E4580" t="s">
        <v>12884</v>
      </c>
      <c r="F4580" t="s">
        <v>12885</v>
      </c>
      <c r="G4580" t="s">
        <v>9</v>
      </c>
      <c r="H4580" t="s">
        <v>10</v>
      </c>
      <c r="I4580">
        <v>-0.52700000000000002</v>
      </c>
      <c r="J4580">
        <v>2</v>
      </c>
      <c r="K4580">
        <v>0</v>
      </c>
      <c r="L4580">
        <v>1</v>
      </c>
      <c r="M4580">
        <v>0.126</v>
      </c>
      <c r="N4580">
        <v>1</v>
      </c>
    </row>
    <row r="4581" spans="1:14" x14ac:dyDescent="0.2">
      <c r="A4581">
        <v>490</v>
      </c>
      <c r="B4581" t="s">
        <v>2387</v>
      </c>
      <c r="C4581" t="s">
        <v>2388</v>
      </c>
      <c r="D4581" t="s">
        <v>2389</v>
      </c>
      <c r="E4581" t="s">
        <v>2390</v>
      </c>
      <c r="F4581" t="s">
        <v>2391</v>
      </c>
      <c r="G4581" t="s">
        <v>9</v>
      </c>
      <c r="H4581" t="s">
        <v>10</v>
      </c>
      <c r="I4581">
        <v>-3.492</v>
      </c>
      <c r="J4581">
        <v>1</v>
      </c>
      <c r="K4581">
        <v>1</v>
      </c>
      <c r="L4581">
        <v>0</v>
      </c>
      <c r="M4581">
        <v>0.114</v>
      </c>
      <c r="N4581">
        <v>1</v>
      </c>
    </row>
    <row r="4582" spans="1:14" x14ac:dyDescent="0.2">
      <c r="A4582">
        <v>1896</v>
      </c>
      <c r="B4582" t="s">
        <v>8554</v>
      </c>
      <c r="C4582" t="s">
        <v>8555</v>
      </c>
      <c r="D4582" t="s">
        <v>2389</v>
      </c>
      <c r="E4582" t="s">
        <v>2390</v>
      </c>
      <c r="F4582" t="s">
        <v>2391</v>
      </c>
      <c r="G4582" t="s">
        <v>9</v>
      </c>
      <c r="H4582" t="s">
        <v>10</v>
      </c>
      <c r="I4582">
        <v>-0.45500000000000002</v>
      </c>
      <c r="J4582">
        <v>1</v>
      </c>
      <c r="K4582">
        <v>1</v>
      </c>
      <c r="L4582">
        <v>0</v>
      </c>
      <c r="M4582">
        <v>0.159</v>
      </c>
      <c r="N4582">
        <v>1</v>
      </c>
    </row>
    <row r="4583" spans="1:14" x14ac:dyDescent="0.2">
      <c r="A4583">
        <v>2667</v>
      </c>
      <c r="B4583" t="s">
        <v>11672</v>
      </c>
      <c r="C4583" t="s">
        <v>11673</v>
      </c>
      <c r="D4583" t="s">
        <v>2389</v>
      </c>
      <c r="E4583" t="s">
        <v>2390</v>
      </c>
      <c r="F4583" t="s">
        <v>2391</v>
      </c>
      <c r="G4583" t="s">
        <v>9</v>
      </c>
      <c r="H4583" t="s">
        <v>10</v>
      </c>
      <c r="I4583">
        <v>-8.5000000000000006E-2</v>
      </c>
      <c r="J4583">
        <v>1</v>
      </c>
      <c r="K4583">
        <v>0</v>
      </c>
      <c r="L4583">
        <v>2</v>
      </c>
      <c r="M4583">
        <v>0.20799999999999999</v>
      </c>
      <c r="N4583">
        <v>1</v>
      </c>
    </row>
    <row r="4584" spans="1:14" x14ac:dyDescent="0.2">
      <c r="A4584">
        <v>7704</v>
      </c>
      <c r="B4584" t="s">
        <v>29403</v>
      </c>
      <c r="C4584" t="s">
        <v>29404</v>
      </c>
      <c r="D4584" t="s">
        <v>29405</v>
      </c>
      <c r="E4584" t="s">
        <v>29406</v>
      </c>
      <c r="F4584" t="s">
        <v>29407</v>
      </c>
      <c r="G4584" t="s">
        <v>9</v>
      </c>
      <c r="H4584" t="s">
        <v>10</v>
      </c>
      <c r="I4584">
        <v>-0.752</v>
      </c>
      <c r="J4584">
        <v>1</v>
      </c>
      <c r="K4584">
        <v>0</v>
      </c>
      <c r="L4584">
        <v>2</v>
      </c>
      <c r="M4584">
        <v>4.1000000000000002E-2</v>
      </c>
      <c r="N4584">
        <v>1</v>
      </c>
    </row>
    <row r="4585" spans="1:14" x14ac:dyDescent="0.2">
      <c r="A4585">
        <v>1974</v>
      </c>
      <c r="B4585" t="s">
        <v>8882</v>
      </c>
      <c r="C4585" t="s">
        <v>8883</v>
      </c>
      <c r="D4585" t="s">
        <v>8884</v>
      </c>
      <c r="E4585" t="s">
        <v>8885</v>
      </c>
      <c r="F4585" t="s">
        <v>8886</v>
      </c>
      <c r="G4585" t="s">
        <v>9</v>
      </c>
      <c r="H4585" t="s">
        <v>10</v>
      </c>
      <c r="I4585">
        <v>-0.36599999999999999</v>
      </c>
      <c r="J4585">
        <v>1</v>
      </c>
      <c r="K4585">
        <v>1</v>
      </c>
      <c r="L4585">
        <v>2</v>
      </c>
      <c r="M4585">
        <v>4.7E-2</v>
      </c>
      <c r="N4585">
        <v>1</v>
      </c>
    </row>
    <row r="4586" spans="1:14" x14ac:dyDescent="0.2">
      <c r="A4586">
        <v>1500</v>
      </c>
      <c r="B4586" t="s">
        <v>6898</v>
      </c>
      <c r="C4586" t="s">
        <v>6899</v>
      </c>
      <c r="D4586" t="s">
        <v>6900</v>
      </c>
      <c r="E4586" t="s">
        <v>6901</v>
      </c>
      <c r="F4586" t="s">
        <v>6902</v>
      </c>
      <c r="G4586" t="s">
        <v>9</v>
      </c>
      <c r="H4586" t="s">
        <v>10</v>
      </c>
      <c r="I4586">
        <v>-0.60499999999999998</v>
      </c>
      <c r="J4586">
        <v>2</v>
      </c>
      <c r="K4586">
        <v>1</v>
      </c>
      <c r="L4586">
        <v>0</v>
      </c>
      <c r="M4586">
        <v>8.3000000000000004E-2</v>
      </c>
      <c r="N4586">
        <v>1</v>
      </c>
    </row>
    <row r="4587" spans="1:14" x14ac:dyDescent="0.2">
      <c r="A4587">
        <v>4643</v>
      </c>
      <c r="B4587" t="s">
        <v>19009</v>
      </c>
      <c r="C4587" t="s">
        <v>19010</v>
      </c>
      <c r="D4587" t="s">
        <v>19011</v>
      </c>
      <c r="E4587" t="s">
        <v>19012</v>
      </c>
      <c r="F4587" t="s">
        <v>7527</v>
      </c>
      <c r="G4587" t="s">
        <v>9</v>
      </c>
      <c r="H4587" t="s">
        <v>10</v>
      </c>
      <c r="I4587">
        <v>-0.33300000000000002</v>
      </c>
      <c r="J4587">
        <v>1</v>
      </c>
      <c r="K4587">
        <v>0</v>
      </c>
      <c r="L4587">
        <v>0</v>
      </c>
      <c r="M4587">
        <v>9.7000000000000003E-2</v>
      </c>
      <c r="N4587">
        <v>1</v>
      </c>
    </row>
    <row r="4588" spans="1:14" x14ac:dyDescent="0.2">
      <c r="A4588">
        <v>5055</v>
      </c>
      <c r="B4588" t="s">
        <v>20481</v>
      </c>
      <c r="C4588" t="s">
        <v>20482</v>
      </c>
      <c r="D4588" t="s">
        <v>20483</v>
      </c>
      <c r="E4588" t="s">
        <v>20484</v>
      </c>
      <c r="F4588" t="s">
        <v>20485</v>
      </c>
      <c r="G4588" t="s">
        <v>9</v>
      </c>
      <c r="H4588" t="s">
        <v>10</v>
      </c>
      <c r="I4588">
        <v>-0.20599999999999999</v>
      </c>
      <c r="J4588">
        <v>1</v>
      </c>
      <c r="K4588">
        <v>1</v>
      </c>
      <c r="L4588">
        <v>1</v>
      </c>
      <c r="M4588">
        <v>4.2000000000000003E-2</v>
      </c>
      <c r="N4588">
        <v>1</v>
      </c>
    </row>
    <row r="4589" spans="1:14" x14ac:dyDescent="0.2">
      <c r="A4589">
        <v>980</v>
      </c>
      <c r="B4589" t="s">
        <v>4633</v>
      </c>
      <c r="C4589" t="s">
        <v>4634</v>
      </c>
      <c r="D4589" t="s">
        <v>4635</v>
      </c>
      <c r="E4589" t="s">
        <v>4636</v>
      </c>
      <c r="F4589" t="s">
        <v>4637</v>
      </c>
      <c r="G4589" t="s">
        <v>9</v>
      </c>
      <c r="H4589" t="s">
        <v>10</v>
      </c>
      <c r="I4589">
        <v>-0.89800000000000002</v>
      </c>
      <c r="J4589">
        <v>1</v>
      </c>
      <c r="K4589">
        <v>1</v>
      </c>
      <c r="L4589">
        <v>1</v>
      </c>
      <c r="M4589">
        <v>0.377</v>
      </c>
      <c r="N4589">
        <v>1</v>
      </c>
    </row>
    <row r="4590" spans="1:14" x14ac:dyDescent="0.2">
      <c r="A4590">
        <v>6083</v>
      </c>
      <c r="B4590" t="s">
        <v>24039</v>
      </c>
      <c r="C4590" t="s">
        <v>24040</v>
      </c>
      <c r="D4590" t="s">
        <v>4635</v>
      </c>
      <c r="E4590" t="s">
        <v>4636</v>
      </c>
      <c r="F4590" t="s">
        <v>4637</v>
      </c>
      <c r="G4590" t="s">
        <v>9</v>
      </c>
      <c r="H4590" t="s">
        <v>10</v>
      </c>
      <c r="I4590">
        <v>-0.72399999999999998</v>
      </c>
      <c r="J4590">
        <v>1</v>
      </c>
      <c r="K4590">
        <v>2</v>
      </c>
      <c r="L4590">
        <v>1</v>
      </c>
      <c r="M4590">
        <v>5.2999999999999999E-2</v>
      </c>
      <c r="N4590">
        <v>1</v>
      </c>
    </row>
    <row r="4591" spans="1:14" x14ac:dyDescent="0.2">
      <c r="A4591">
        <v>2099</v>
      </c>
      <c r="B4591" t="s">
        <v>9407</v>
      </c>
      <c r="C4591" s="1" t="s">
        <v>9408</v>
      </c>
      <c r="D4591" t="s">
        <v>4635</v>
      </c>
      <c r="E4591" t="s">
        <v>4636</v>
      </c>
      <c r="F4591" t="s">
        <v>4637</v>
      </c>
      <c r="G4591" t="s">
        <v>9</v>
      </c>
      <c r="H4591" t="s">
        <v>10</v>
      </c>
      <c r="I4591">
        <v>-0.55900000000000005</v>
      </c>
      <c r="J4591">
        <v>1</v>
      </c>
      <c r="K4591">
        <v>2</v>
      </c>
      <c r="L4591">
        <v>0</v>
      </c>
      <c r="M4591">
        <v>2.1000000000000001E-2</v>
      </c>
      <c r="N4591">
        <v>1</v>
      </c>
    </row>
    <row r="4592" spans="1:14" x14ac:dyDescent="0.2">
      <c r="A4592">
        <v>6046</v>
      </c>
      <c r="B4592" t="s">
        <v>23914</v>
      </c>
      <c r="C4592" t="s">
        <v>23915</v>
      </c>
      <c r="D4592" t="s">
        <v>23916</v>
      </c>
      <c r="E4592" t="s">
        <v>4636</v>
      </c>
      <c r="F4592" t="s">
        <v>4637</v>
      </c>
      <c r="G4592" t="s">
        <v>9</v>
      </c>
      <c r="H4592" t="s">
        <v>10</v>
      </c>
      <c r="I4592">
        <v>-0.13800000000000001</v>
      </c>
      <c r="J4592">
        <v>1</v>
      </c>
      <c r="K4592">
        <v>1</v>
      </c>
      <c r="L4592">
        <v>0</v>
      </c>
      <c r="M4592">
        <v>0.28299999999999997</v>
      </c>
      <c r="N4592">
        <v>1</v>
      </c>
    </row>
    <row r="4593" spans="1:14" x14ac:dyDescent="0.2">
      <c r="A4593">
        <v>4731</v>
      </c>
      <c r="B4593" t="s">
        <v>19310</v>
      </c>
      <c r="C4593" t="s">
        <v>19311</v>
      </c>
      <c r="D4593" t="s">
        <v>19312</v>
      </c>
      <c r="E4593" t="s">
        <v>19313</v>
      </c>
      <c r="F4593" t="s">
        <v>19314</v>
      </c>
      <c r="G4593" t="s">
        <v>9</v>
      </c>
      <c r="H4593" t="s">
        <v>10</v>
      </c>
      <c r="I4593">
        <v>-2.1999999999999999E-2</v>
      </c>
      <c r="J4593">
        <v>0</v>
      </c>
      <c r="K4593">
        <v>0</v>
      </c>
      <c r="L4593">
        <v>1</v>
      </c>
      <c r="M4593">
        <v>0.105</v>
      </c>
      <c r="N4593">
        <v>1</v>
      </c>
    </row>
    <row r="4594" spans="1:14" x14ac:dyDescent="0.2">
      <c r="A4594">
        <v>4450</v>
      </c>
      <c r="B4594" t="s">
        <v>18336</v>
      </c>
      <c r="C4594" t="s">
        <v>18337</v>
      </c>
      <c r="D4594" t="s">
        <v>5417</v>
      </c>
      <c r="E4594" t="s">
        <v>16058</v>
      </c>
      <c r="F4594" t="s">
        <v>5419</v>
      </c>
      <c r="G4594" t="s">
        <v>9</v>
      </c>
      <c r="H4594" t="s">
        <v>10</v>
      </c>
      <c r="I4594">
        <v>-0.751</v>
      </c>
      <c r="J4594">
        <v>1</v>
      </c>
      <c r="K4594">
        <v>1</v>
      </c>
      <c r="L4594">
        <v>0</v>
      </c>
      <c r="M4594">
        <v>0.125</v>
      </c>
      <c r="N4594">
        <v>1</v>
      </c>
    </row>
    <row r="4595" spans="1:14" x14ac:dyDescent="0.2">
      <c r="A4595">
        <v>6095</v>
      </c>
      <c r="B4595" t="s">
        <v>24080</v>
      </c>
      <c r="C4595" t="s">
        <v>24081</v>
      </c>
      <c r="D4595" t="s">
        <v>5417</v>
      </c>
      <c r="E4595" t="s">
        <v>16058</v>
      </c>
      <c r="F4595" t="s">
        <v>5419</v>
      </c>
      <c r="G4595" t="s">
        <v>9</v>
      </c>
      <c r="H4595" t="s">
        <v>10</v>
      </c>
      <c r="I4595">
        <v>-0.65200000000000002</v>
      </c>
      <c r="J4595">
        <v>1</v>
      </c>
      <c r="K4595">
        <v>1</v>
      </c>
      <c r="L4595">
        <v>0</v>
      </c>
      <c r="M4595">
        <v>0.125</v>
      </c>
      <c r="N4595">
        <v>1</v>
      </c>
    </row>
    <row r="4596" spans="1:14" x14ac:dyDescent="0.2">
      <c r="A4596">
        <v>3823</v>
      </c>
      <c r="B4596" t="s">
        <v>16056</v>
      </c>
      <c r="C4596" t="s">
        <v>16057</v>
      </c>
      <c r="D4596" t="s">
        <v>5417</v>
      </c>
      <c r="E4596" t="s">
        <v>16058</v>
      </c>
      <c r="F4596" t="s">
        <v>5419</v>
      </c>
      <c r="G4596" t="s">
        <v>9</v>
      </c>
      <c r="H4596" t="s">
        <v>10</v>
      </c>
      <c r="I4596">
        <v>-0.61799999999999999</v>
      </c>
      <c r="J4596">
        <v>1</v>
      </c>
      <c r="K4596">
        <v>1</v>
      </c>
      <c r="L4596">
        <v>0</v>
      </c>
      <c r="M4596">
        <v>0.125</v>
      </c>
      <c r="N4596">
        <v>1</v>
      </c>
    </row>
    <row r="4597" spans="1:14" x14ac:dyDescent="0.2">
      <c r="A4597">
        <v>201</v>
      </c>
      <c r="B4597" t="s">
        <v>989</v>
      </c>
      <c r="C4597" t="s">
        <v>990</v>
      </c>
      <c r="D4597" t="s">
        <v>991</v>
      </c>
      <c r="E4597" t="s">
        <v>992</v>
      </c>
      <c r="F4597" t="s">
        <v>993</v>
      </c>
      <c r="G4597" t="s">
        <v>9</v>
      </c>
      <c r="H4597" t="s">
        <v>10</v>
      </c>
      <c r="I4597">
        <v>-0.187</v>
      </c>
      <c r="J4597">
        <v>1</v>
      </c>
      <c r="K4597">
        <v>1</v>
      </c>
      <c r="L4597">
        <v>2</v>
      </c>
      <c r="M4597">
        <v>0.14899999999999999</v>
      </c>
      <c r="N4597">
        <v>1</v>
      </c>
    </row>
    <row r="4598" spans="1:14" x14ac:dyDescent="0.2">
      <c r="A4598">
        <v>2759</v>
      </c>
      <c r="B4598" t="s">
        <v>12028</v>
      </c>
      <c r="C4598" t="s">
        <v>12029</v>
      </c>
      <c r="D4598" t="s">
        <v>12030</v>
      </c>
      <c r="E4598" t="s">
        <v>12031</v>
      </c>
      <c r="F4598" t="s">
        <v>5113</v>
      </c>
      <c r="G4598" t="s">
        <v>9</v>
      </c>
      <c r="H4598" t="s">
        <v>10</v>
      </c>
      <c r="I4598">
        <v>-1.577</v>
      </c>
      <c r="J4598">
        <v>1</v>
      </c>
      <c r="K4598">
        <v>1</v>
      </c>
      <c r="L4598">
        <v>-1</v>
      </c>
      <c r="M4598">
        <v>3.2000000000000001E-2</v>
      </c>
      <c r="N4598">
        <v>1</v>
      </c>
    </row>
    <row r="4599" spans="1:14" x14ac:dyDescent="0.2">
      <c r="A4599">
        <v>6246</v>
      </c>
      <c r="B4599" t="s">
        <v>24571</v>
      </c>
      <c r="C4599" t="s">
        <v>24572</v>
      </c>
      <c r="D4599" t="s">
        <v>5111</v>
      </c>
      <c r="E4599" t="s">
        <v>12031</v>
      </c>
      <c r="F4599" t="s">
        <v>5113</v>
      </c>
      <c r="G4599" t="s">
        <v>9</v>
      </c>
      <c r="H4599" t="s">
        <v>10</v>
      </c>
      <c r="I4599">
        <v>-0.36099999999999999</v>
      </c>
      <c r="J4599">
        <v>1</v>
      </c>
      <c r="K4599">
        <v>1</v>
      </c>
      <c r="L4599">
        <v>2</v>
      </c>
      <c r="M4599">
        <v>2.1999999999999999E-2</v>
      </c>
      <c r="N4599">
        <v>1</v>
      </c>
    </row>
    <row r="4600" spans="1:14" x14ac:dyDescent="0.2">
      <c r="A4600">
        <v>5206</v>
      </c>
      <c r="B4600" t="s">
        <v>21020</v>
      </c>
      <c r="C4600" t="s">
        <v>21021</v>
      </c>
      <c r="D4600" t="s">
        <v>5111</v>
      </c>
      <c r="E4600" t="s">
        <v>12031</v>
      </c>
      <c r="F4600" t="s">
        <v>5113</v>
      </c>
      <c r="G4600" t="s">
        <v>9</v>
      </c>
      <c r="H4600" t="s">
        <v>10</v>
      </c>
      <c r="I4600">
        <v>-6.7000000000000004E-2</v>
      </c>
      <c r="J4600">
        <v>2</v>
      </c>
      <c r="K4600">
        <v>1</v>
      </c>
      <c r="L4600">
        <v>2</v>
      </c>
      <c r="M4600">
        <v>8.3000000000000004E-2</v>
      </c>
      <c r="N4600">
        <v>1</v>
      </c>
    </row>
    <row r="4601" spans="1:14" x14ac:dyDescent="0.2">
      <c r="A4601">
        <v>6039</v>
      </c>
      <c r="B4601" t="s">
        <v>23892</v>
      </c>
      <c r="C4601" t="s">
        <v>23893</v>
      </c>
      <c r="D4601" t="s">
        <v>12030</v>
      </c>
      <c r="E4601" t="s">
        <v>12031</v>
      </c>
      <c r="F4601" t="s">
        <v>5113</v>
      </c>
      <c r="G4601" t="s">
        <v>9</v>
      </c>
      <c r="H4601" t="s">
        <v>10</v>
      </c>
      <c r="I4601">
        <v>-3.5999999999999997E-2</v>
      </c>
      <c r="J4601">
        <v>1</v>
      </c>
      <c r="K4601">
        <v>2</v>
      </c>
      <c r="L4601">
        <v>-2</v>
      </c>
      <c r="M4601">
        <v>6.3E-2</v>
      </c>
      <c r="N4601">
        <v>1</v>
      </c>
    </row>
    <row r="4602" spans="1:14" x14ac:dyDescent="0.2">
      <c r="A4602">
        <v>4983</v>
      </c>
      <c r="B4602" t="s">
        <v>20215</v>
      </c>
      <c r="C4602" t="s">
        <v>20216</v>
      </c>
      <c r="D4602" t="s">
        <v>20217</v>
      </c>
      <c r="E4602" t="s">
        <v>10418</v>
      </c>
      <c r="F4602" t="s">
        <v>10419</v>
      </c>
      <c r="G4602" t="s">
        <v>9</v>
      </c>
      <c r="H4602" t="s">
        <v>10</v>
      </c>
      <c r="I4602">
        <v>-0.11</v>
      </c>
      <c r="J4602">
        <v>2</v>
      </c>
      <c r="K4602">
        <v>2</v>
      </c>
      <c r="L4602">
        <v>1</v>
      </c>
      <c r="M4602">
        <v>0.05</v>
      </c>
      <c r="N4602">
        <v>1</v>
      </c>
    </row>
    <row r="4603" spans="1:14" x14ac:dyDescent="0.2">
      <c r="A4603">
        <v>2344</v>
      </c>
      <c r="B4603" t="s">
        <v>10415</v>
      </c>
      <c r="C4603" t="s">
        <v>10416</v>
      </c>
      <c r="D4603" t="s">
        <v>10417</v>
      </c>
      <c r="E4603" t="s">
        <v>10418</v>
      </c>
      <c r="F4603" t="s">
        <v>10419</v>
      </c>
      <c r="G4603" t="s">
        <v>9</v>
      </c>
      <c r="H4603" t="s">
        <v>10</v>
      </c>
      <c r="I4603">
        <v>-0.02</v>
      </c>
      <c r="J4603">
        <v>1</v>
      </c>
      <c r="K4603">
        <v>1</v>
      </c>
      <c r="L4603">
        <v>0</v>
      </c>
      <c r="M4603">
        <v>0.125</v>
      </c>
      <c r="N4603">
        <v>1</v>
      </c>
    </row>
    <row r="4604" spans="1:14" x14ac:dyDescent="0.2">
      <c r="A4604">
        <v>2334</v>
      </c>
      <c r="B4604" t="s">
        <v>10373</v>
      </c>
      <c r="C4604" t="s">
        <v>10374</v>
      </c>
      <c r="D4604" t="s">
        <v>539</v>
      </c>
      <c r="E4604" t="s">
        <v>540</v>
      </c>
      <c r="F4604" t="s">
        <v>541</v>
      </c>
      <c r="G4604" t="s">
        <v>9</v>
      </c>
      <c r="H4604" t="s">
        <v>10</v>
      </c>
      <c r="I4604">
        <v>-8.7999999999999995E-2</v>
      </c>
      <c r="J4604">
        <v>1</v>
      </c>
      <c r="K4604">
        <v>0</v>
      </c>
      <c r="L4604">
        <v>2</v>
      </c>
      <c r="M4604">
        <v>8.3000000000000004E-2</v>
      </c>
      <c r="N4604">
        <v>1</v>
      </c>
    </row>
    <row r="4605" spans="1:14" x14ac:dyDescent="0.2">
      <c r="A4605">
        <v>107</v>
      </c>
      <c r="B4605" t="s">
        <v>537</v>
      </c>
      <c r="C4605" t="s">
        <v>538</v>
      </c>
      <c r="D4605" t="s">
        <v>539</v>
      </c>
      <c r="E4605" t="s">
        <v>540</v>
      </c>
      <c r="F4605" t="s">
        <v>541</v>
      </c>
      <c r="G4605" t="s">
        <v>9</v>
      </c>
      <c r="H4605" t="s">
        <v>10</v>
      </c>
      <c r="I4605">
        <v>-4.5999999999999999E-2</v>
      </c>
      <c r="J4605">
        <v>1</v>
      </c>
      <c r="K4605">
        <v>0</v>
      </c>
      <c r="L4605">
        <v>2</v>
      </c>
      <c r="M4605">
        <v>8.3000000000000004E-2</v>
      </c>
      <c r="N4605">
        <v>1</v>
      </c>
    </row>
    <row r="4606" spans="1:14" x14ac:dyDescent="0.2">
      <c r="A4606">
        <v>1986</v>
      </c>
      <c r="B4606" t="s">
        <v>8938</v>
      </c>
      <c r="C4606" t="s">
        <v>8939</v>
      </c>
      <c r="D4606" t="s">
        <v>8940</v>
      </c>
      <c r="E4606" t="s">
        <v>8941</v>
      </c>
      <c r="F4606" t="s">
        <v>8942</v>
      </c>
      <c r="G4606" t="s">
        <v>9</v>
      </c>
      <c r="H4606" t="s">
        <v>10</v>
      </c>
      <c r="I4606">
        <v>-0.04</v>
      </c>
      <c r="J4606">
        <v>2</v>
      </c>
      <c r="K4606">
        <v>1</v>
      </c>
      <c r="L4606">
        <v>2</v>
      </c>
      <c r="M4606">
        <v>0.15</v>
      </c>
      <c r="N4606">
        <v>1</v>
      </c>
    </row>
    <row r="4607" spans="1:14" x14ac:dyDescent="0.2">
      <c r="A4607">
        <v>3649</v>
      </c>
      <c r="B4607" t="s">
        <v>15465</v>
      </c>
      <c r="C4607" t="s">
        <v>15466</v>
      </c>
      <c r="D4607" t="s">
        <v>15467</v>
      </c>
      <c r="E4607" t="s">
        <v>8941</v>
      </c>
      <c r="F4607" t="s">
        <v>8942</v>
      </c>
      <c r="G4607" t="s">
        <v>9</v>
      </c>
      <c r="H4607" t="s">
        <v>10</v>
      </c>
      <c r="I4607">
        <v>-2.5000000000000001E-2</v>
      </c>
      <c r="J4607">
        <v>0</v>
      </c>
      <c r="K4607">
        <v>0</v>
      </c>
      <c r="L4607">
        <v>1</v>
      </c>
      <c r="M4607">
        <v>0.5</v>
      </c>
      <c r="N4607">
        <v>1</v>
      </c>
    </row>
    <row r="4608" spans="1:14" x14ac:dyDescent="0.2">
      <c r="A4608">
        <v>148</v>
      </c>
      <c r="B4608" t="s">
        <v>738</v>
      </c>
      <c r="C4608" t="s">
        <v>739</v>
      </c>
      <c r="D4608" t="s">
        <v>143</v>
      </c>
      <c r="E4608" t="s">
        <v>740</v>
      </c>
      <c r="F4608" t="s">
        <v>145</v>
      </c>
      <c r="G4608" t="s">
        <v>9</v>
      </c>
      <c r="H4608" t="s">
        <v>10</v>
      </c>
      <c r="I4608">
        <v>-0.26800000000000002</v>
      </c>
      <c r="J4608">
        <v>2</v>
      </c>
      <c r="K4608">
        <v>1</v>
      </c>
      <c r="L4608">
        <v>1</v>
      </c>
      <c r="M4608">
        <v>6.2E-2</v>
      </c>
      <c r="N4608">
        <v>1</v>
      </c>
    </row>
    <row r="4609" spans="1:14" x14ac:dyDescent="0.2">
      <c r="A4609">
        <v>1727</v>
      </c>
      <c r="B4609" t="s">
        <v>7864</v>
      </c>
      <c r="C4609" t="s">
        <v>7865</v>
      </c>
      <c r="D4609" t="s">
        <v>143</v>
      </c>
      <c r="E4609" t="s">
        <v>740</v>
      </c>
      <c r="F4609" t="s">
        <v>145</v>
      </c>
      <c r="G4609" t="s">
        <v>9</v>
      </c>
      <c r="H4609" t="s">
        <v>10</v>
      </c>
      <c r="I4609">
        <v>-0.12</v>
      </c>
      <c r="J4609">
        <v>1</v>
      </c>
      <c r="K4609">
        <v>1</v>
      </c>
      <c r="L4609">
        <v>0</v>
      </c>
      <c r="M4609">
        <v>0.125</v>
      </c>
      <c r="N4609">
        <v>1</v>
      </c>
    </row>
    <row r="4610" spans="1:14" x14ac:dyDescent="0.2">
      <c r="A4610">
        <v>369</v>
      </c>
      <c r="B4610" t="s">
        <v>1804</v>
      </c>
      <c r="C4610" t="s">
        <v>1805</v>
      </c>
      <c r="D4610" t="s">
        <v>1806</v>
      </c>
      <c r="E4610" t="s">
        <v>1807</v>
      </c>
      <c r="F4610" t="s">
        <v>1808</v>
      </c>
      <c r="G4610" t="s">
        <v>9</v>
      </c>
      <c r="H4610" t="s">
        <v>10</v>
      </c>
      <c r="I4610">
        <v>-3.0000000000000001E-3</v>
      </c>
      <c r="J4610">
        <v>1</v>
      </c>
      <c r="K4610">
        <v>2</v>
      </c>
      <c r="L4610">
        <v>1</v>
      </c>
      <c r="M4610">
        <v>1.0999999999999999E-2</v>
      </c>
      <c r="N4610">
        <v>1</v>
      </c>
    </row>
    <row r="4611" spans="1:14" x14ac:dyDescent="0.2">
      <c r="A4611">
        <v>6191</v>
      </c>
      <c r="B4611" t="s">
        <v>24396</v>
      </c>
      <c r="C4611" t="s">
        <v>24397</v>
      </c>
      <c r="D4611" t="s">
        <v>24398</v>
      </c>
      <c r="E4611" t="s">
        <v>1807</v>
      </c>
      <c r="F4611" t="s">
        <v>1808</v>
      </c>
      <c r="G4611" t="s">
        <v>9</v>
      </c>
      <c r="H4611" t="s">
        <v>10</v>
      </c>
      <c r="I4611">
        <v>3.1E-2</v>
      </c>
      <c r="J4611">
        <v>1</v>
      </c>
      <c r="K4611">
        <v>0</v>
      </c>
      <c r="L4611">
        <v>1</v>
      </c>
      <c r="M4611">
        <v>0.04</v>
      </c>
      <c r="N4611">
        <v>1</v>
      </c>
    </row>
    <row r="4612" spans="1:14" x14ac:dyDescent="0.2">
      <c r="A4612">
        <v>3350</v>
      </c>
      <c r="B4612" t="s">
        <v>14324</v>
      </c>
      <c r="C4612" t="s">
        <v>14325</v>
      </c>
      <c r="D4612" t="s">
        <v>14326</v>
      </c>
      <c r="E4612" t="s">
        <v>1807</v>
      </c>
      <c r="F4612" t="s">
        <v>1808</v>
      </c>
      <c r="G4612" t="s">
        <v>9</v>
      </c>
      <c r="H4612" t="s">
        <v>10</v>
      </c>
      <c r="I4612">
        <v>1.2330000000000001</v>
      </c>
      <c r="J4612">
        <v>2</v>
      </c>
      <c r="K4612">
        <v>1</v>
      </c>
      <c r="L4612">
        <v>0</v>
      </c>
      <c r="M4612">
        <v>8.0000000000000002E-3</v>
      </c>
      <c r="N4612">
        <v>1</v>
      </c>
    </row>
    <row r="4613" spans="1:14" x14ac:dyDescent="0.2">
      <c r="A4613">
        <v>266</v>
      </c>
      <c r="B4613" t="s">
        <v>1302</v>
      </c>
      <c r="C4613" t="s">
        <v>1303</v>
      </c>
      <c r="D4613" t="s">
        <v>1304</v>
      </c>
      <c r="E4613" t="s">
        <v>1305</v>
      </c>
      <c r="F4613" t="s">
        <v>1306</v>
      </c>
      <c r="G4613" t="s">
        <v>9</v>
      </c>
      <c r="H4613" t="s">
        <v>10</v>
      </c>
      <c r="I4613">
        <v>-0.77100000000000002</v>
      </c>
      <c r="J4613">
        <v>1</v>
      </c>
      <c r="K4613">
        <v>1</v>
      </c>
      <c r="L4613">
        <v>0</v>
      </c>
      <c r="M4613">
        <v>0.125</v>
      </c>
      <c r="N4613">
        <v>1</v>
      </c>
    </row>
    <row r="4614" spans="1:14" x14ac:dyDescent="0.2">
      <c r="A4614">
        <v>5858</v>
      </c>
      <c r="B4614" t="s">
        <v>23259</v>
      </c>
      <c r="C4614" t="s">
        <v>23260</v>
      </c>
      <c r="D4614" t="s">
        <v>23261</v>
      </c>
      <c r="E4614" t="s">
        <v>1305</v>
      </c>
      <c r="F4614" t="s">
        <v>1306</v>
      </c>
      <c r="G4614" t="s">
        <v>9</v>
      </c>
      <c r="H4614" t="s">
        <v>10</v>
      </c>
      <c r="I4614">
        <v>-3.5999999999999997E-2</v>
      </c>
      <c r="J4614">
        <v>1</v>
      </c>
      <c r="K4614">
        <v>0</v>
      </c>
      <c r="L4614">
        <v>0</v>
      </c>
      <c r="M4614">
        <v>0.25</v>
      </c>
      <c r="N4614">
        <v>1</v>
      </c>
    </row>
    <row r="4615" spans="1:14" x14ac:dyDescent="0.2">
      <c r="A4615">
        <v>6089</v>
      </c>
      <c r="B4615" t="s">
        <v>24061</v>
      </c>
      <c r="C4615" t="s">
        <v>24062</v>
      </c>
      <c r="D4615" t="s">
        <v>19262</v>
      </c>
      <c r="E4615" t="s">
        <v>5349</v>
      </c>
      <c r="F4615" t="s">
        <v>5350</v>
      </c>
      <c r="G4615" t="s">
        <v>9</v>
      </c>
      <c r="H4615" t="s">
        <v>10</v>
      </c>
      <c r="I4615">
        <v>-2.8620000000000001</v>
      </c>
      <c r="J4615">
        <v>1</v>
      </c>
      <c r="K4615">
        <v>0</v>
      </c>
      <c r="L4615">
        <v>1</v>
      </c>
      <c r="M4615">
        <v>0.125</v>
      </c>
      <c r="N4615">
        <v>1</v>
      </c>
    </row>
    <row r="4616" spans="1:14" x14ac:dyDescent="0.2">
      <c r="A4616">
        <v>4716</v>
      </c>
      <c r="B4616" t="s">
        <v>19260</v>
      </c>
      <c r="C4616" t="s">
        <v>19261</v>
      </c>
      <c r="D4616" t="s">
        <v>19262</v>
      </c>
      <c r="E4616" t="s">
        <v>5349</v>
      </c>
      <c r="F4616" t="s">
        <v>5350</v>
      </c>
      <c r="G4616" t="s">
        <v>9</v>
      </c>
      <c r="H4616" t="s">
        <v>10</v>
      </c>
      <c r="I4616">
        <v>-0.76700000000000002</v>
      </c>
      <c r="J4616">
        <v>1</v>
      </c>
      <c r="K4616">
        <v>0</v>
      </c>
      <c r="L4616">
        <v>1</v>
      </c>
      <c r="M4616">
        <v>0.125</v>
      </c>
      <c r="N4616">
        <v>1</v>
      </c>
    </row>
    <row r="4617" spans="1:14" x14ac:dyDescent="0.2">
      <c r="A4617">
        <v>3995</v>
      </c>
      <c r="B4617" t="s">
        <v>16683</v>
      </c>
      <c r="C4617" t="s">
        <v>16684</v>
      </c>
      <c r="D4617" t="s">
        <v>5348</v>
      </c>
      <c r="E4617" t="s">
        <v>5349</v>
      </c>
      <c r="F4617" t="s">
        <v>5350</v>
      </c>
      <c r="G4617" t="s">
        <v>9</v>
      </c>
      <c r="H4617" t="s">
        <v>10</v>
      </c>
      <c r="I4617">
        <v>-0.63800000000000001</v>
      </c>
      <c r="J4617">
        <v>2</v>
      </c>
      <c r="K4617">
        <v>1</v>
      </c>
      <c r="L4617">
        <v>1</v>
      </c>
      <c r="M4617">
        <v>1.4E-2</v>
      </c>
      <c r="N4617">
        <v>1</v>
      </c>
    </row>
    <row r="4618" spans="1:14" x14ac:dyDescent="0.2">
      <c r="A4618">
        <v>1143</v>
      </c>
      <c r="B4618" t="s">
        <v>5346</v>
      </c>
      <c r="C4618" t="s">
        <v>5347</v>
      </c>
      <c r="D4618" t="s">
        <v>5348</v>
      </c>
      <c r="E4618" t="s">
        <v>5349</v>
      </c>
      <c r="F4618" t="s">
        <v>5350</v>
      </c>
      <c r="G4618" t="s">
        <v>9</v>
      </c>
      <c r="H4618" t="s">
        <v>10</v>
      </c>
      <c r="I4618">
        <v>-0.55600000000000005</v>
      </c>
      <c r="J4618">
        <v>2</v>
      </c>
      <c r="K4618">
        <v>1</v>
      </c>
      <c r="L4618">
        <v>1</v>
      </c>
      <c r="M4618">
        <v>8.3000000000000004E-2</v>
      </c>
      <c r="N4618">
        <v>1</v>
      </c>
    </row>
    <row r="4619" spans="1:14" x14ac:dyDescent="0.2">
      <c r="A4619">
        <v>7819</v>
      </c>
      <c r="B4619" t="s">
        <v>29898</v>
      </c>
      <c r="C4619" t="s">
        <v>29899</v>
      </c>
      <c r="D4619" t="s">
        <v>29900</v>
      </c>
      <c r="E4619" t="s">
        <v>29901</v>
      </c>
      <c r="F4619" t="s">
        <v>29902</v>
      </c>
      <c r="G4619" t="s">
        <v>9</v>
      </c>
      <c r="H4619" t="s">
        <v>10</v>
      </c>
      <c r="I4619">
        <v>-0.56399999999999995</v>
      </c>
      <c r="J4619">
        <v>2</v>
      </c>
      <c r="K4619">
        <v>2</v>
      </c>
      <c r="L4619">
        <v>1</v>
      </c>
      <c r="M4619">
        <v>0.05</v>
      </c>
      <c r="N4619">
        <v>1</v>
      </c>
    </row>
    <row r="4620" spans="1:14" x14ac:dyDescent="0.2">
      <c r="A4620">
        <v>6021</v>
      </c>
      <c r="B4620" t="s">
        <v>23825</v>
      </c>
      <c r="C4620" t="s">
        <v>23826</v>
      </c>
      <c r="D4620" t="s">
        <v>23827</v>
      </c>
      <c r="E4620" t="s">
        <v>23828</v>
      </c>
      <c r="F4620" t="s">
        <v>23829</v>
      </c>
      <c r="G4620" t="s">
        <v>9</v>
      </c>
      <c r="H4620" t="s">
        <v>10</v>
      </c>
      <c r="I4620">
        <v>-1.2430000000000001</v>
      </c>
      <c r="J4620">
        <v>0</v>
      </c>
      <c r="K4620">
        <v>1</v>
      </c>
      <c r="L4620">
        <v>1</v>
      </c>
      <c r="M4620">
        <v>0.124</v>
      </c>
      <c r="N4620">
        <v>1</v>
      </c>
    </row>
    <row r="4621" spans="1:14" x14ac:dyDescent="0.2">
      <c r="A4621">
        <v>70</v>
      </c>
      <c r="B4621" t="s">
        <v>354</v>
      </c>
      <c r="C4621" t="s">
        <v>355</v>
      </c>
      <c r="D4621" t="s">
        <v>356</v>
      </c>
      <c r="E4621" t="s">
        <v>357</v>
      </c>
      <c r="F4621" t="s">
        <v>358</v>
      </c>
      <c r="G4621" t="s">
        <v>9</v>
      </c>
      <c r="H4621" t="s">
        <v>10</v>
      </c>
      <c r="I4621">
        <v>-0.33</v>
      </c>
      <c r="J4621">
        <v>1</v>
      </c>
      <c r="K4621">
        <v>1</v>
      </c>
      <c r="L4621">
        <v>0</v>
      </c>
      <c r="M4621">
        <v>4.7E-2</v>
      </c>
      <c r="N4621">
        <v>1</v>
      </c>
    </row>
    <row r="4622" spans="1:14" x14ac:dyDescent="0.2">
      <c r="A4622">
        <v>59</v>
      </c>
      <c r="B4622" t="s">
        <v>299</v>
      </c>
      <c r="C4622" t="s">
        <v>300</v>
      </c>
      <c r="D4622" t="s">
        <v>301</v>
      </c>
      <c r="E4622" t="s">
        <v>302</v>
      </c>
      <c r="F4622" t="s">
        <v>303</v>
      </c>
      <c r="G4622" t="s">
        <v>9</v>
      </c>
      <c r="H4622" t="s">
        <v>10</v>
      </c>
      <c r="I4622">
        <v>-1E-3</v>
      </c>
      <c r="J4622">
        <v>0</v>
      </c>
      <c r="K4622">
        <v>0</v>
      </c>
      <c r="L4622">
        <v>1</v>
      </c>
      <c r="M4622">
        <v>9.2999999999999999E-2</v>
      </c>
      <c r="N4622">
        <v>1</v>
      </c>
    </row>
    <row r="4623" spans="1:14" x14ac:dyDescent="0.2">
      <c r="A4623">
        <v>6663</v>
      </c>
      <c r="B4623" t="s">
        <v>26087</v>
      </c>
      <c r="C4623" t="s">
        <v>26088</v>
      </c>
      <c r="D4623" t="s">
        <v>26089</v>
      </c>
      <c r="E4623" t="s">
        <v>26090</v>
      </c>
      <c r="F4623" t="s">
        <v>9019</v>
      </c>
      <c r="G4623" t="s">
        <v>9</v>
      </c>
      <c r="H4623" t="s">
        <v>10</v>
      </c>
      <c r="I4623">
        <v>-1.1439999999999999</v>
      </c>
      <c r="J4623">
        <v>1</v>
      </c>
      <c r="K4623">
        <v>0</v>
      </c>
      <c r="L4623">
        <v>0</v>
      </c>
      <c r="M4623">
        <v>0.125</v>
      </c>
      <c r="N4623">
        <v>1</v>
      </c>
    </row>
    <row r="4624" spans="1:14" x14ac:dyDescent="0.2">
      <c r="A4624">
        <v>6431</v>
      </c>
      <c r="B4624" t="s">
        <v>25289</v>
      </c>
      <c r="C4624" t="s">
        <v>25290</v>
      </c>
      <c r="D4624" t="s">
        <v>25267</v>
      </c>
      <c r="E4624" t="s">
        <v>24956</v>
      </c>
      <c r="F4624" t="s">
        <v>24957</v>
      </c>
      <c r="G4624" t="s">
        <v>9</v>
      </c>
      <c r="H4624" t="s">
        <v>10</v>
      </c>
      <c r="I4624">
        <v>-0.32200000000000001</v>
      </c>
      <c r="J4624">
        <v>0</v>
      </c>
      <c r="K4624">
        <v>0</v>
      </c>
      <c r="L4624">
        <v>1</v>
      </c>
      <c r="M4624">
        <v>8.8999999999999996E-2</v>
      </c>
      <c r="N4624">
        <v>1</v>
      </c>
    </row>
    <row r="4625" spans="1:14" x14ac:dyDescent="0.2">
      <c r="A4625">
        <v>6424</v>
      </c>
      <c r="B4625" t="s">
        <v>25265</v>
      </c>
      <c r="C4625" t="s">
        <v>25266</v>
      </c>
      <c r="D4625" t="s">
        <v>25267</v>
      </c>
      <c r="E4625" t="s">
        <v>24956</v>
      </c>
      <c r="F4625" t="s">
        <v>24957</v>
      </c>
      <c r="G4625" t="s">
        <v>9</v>
      </c>
      <c r="H4625" t="s">
        <v>10</v>
      </c>
      <c r="I4625">
        <v>-0.108</v>
      </c>
      <c r="J4625">
        <v>1</v>
      </c>
      <c r="K4625">
        <v>0</v>
      </c>
      <c r="L4625">
        <v>0</v>
      </c>
      <c r="M4625">
        <v>0</v>
      </c>
      <c r="N4625">
        <v>1</v>
      </c>
    </row>
    <row r="4626" spans="1:14" x14ac:dyDescent="0.2">
      <c r="A4626">
        <v>6347</v>
      </c>
      <c r="B4626" t="s">
        <v>24953</v>
      </c>
      <c r="C4626" t="s">
        <v>24954</v>
      </c>
      <c r="D4626" t="s">
        <v>24955</v>
      </c>
      <c r="E4626" t="s">
        <v>24956</v>
      </c>
      <c r="F4626" t="s">
        <v>24957</v>
      </c>
      <c r="G4626" t="s">
        <v>9</v>
      </c>
      <c r="H4626" t="s">
        <v>10</v>
      </c>
      <c r="I4626">
        <v>-7.4999999999999997E-2</v>
      </c>
      <c r="J4626">
        <v>1</v>
      </c>
      <c r="K4626">
        <v>1</v>
      </c>
      <c r="L4626">
        <v>2</v>
      </c>
      <c r="M4626">
        <v>7.3999999999999996E-2</v>
      </c>
      <c r="N4626">
        <v>1</v>
      </c>
    </row>
    <row r="4627" spans="1:14" x14ac:dyDescent="0.2">
      <c r="A4627">
        <v>6800</v>
      </c>
      <c r="B4627" t="s">
        <v>26497</v>
      </c>
      <c r="C4627" t="s">
        <v>26498</v>
      </c>
      <c r="D4627" t="s">
        <v>24955</v>
      </c>
      <c r="E4627" t="s">
        <v>24956</v>
      </c>
      <c r="F4627" t="s">
        <v>24957</v>
      </c>
      <c r="G4627" t="s">
        <v>9</v>
      </c>
      <c r="H4627" t="s">
        <v>10</v>
      </c>
      <c r="I4627">
        <v>-5.0999999999999997E-2</v>
      </c>
      <c r="J4627">
        <v>2</v>
      </c>
      <c r="K4627">
        <v>0</v>
      </c>
      <c r="L4627">
        <v>1</v>
      </c>
      <c r="M4627">
        <v>6.7000000000000004E-2</v>
      </c>
      <c r="N4627">
        <v>1</v>
      </c>
    </row>
    <row r="4628" spans="1:14" x14ac:dyDescent="0.2">
      <c r="A4628">
        <v>3725</v>
      </c>
      <c r="B4628" t="s">
        <v>15726</v>
      </c>
      <c r="C4628" t="s">
        <v>15727</v>
      </c>
      <c r="D4628" t="s">
        <v>15072</v>
      </c>
      <c r="E4628" t="s">
        <v>15073</v>
      </c>
      <c r="F4628" t="s">
        <v>15074</v>
      </c>
      <c r="G4628" t="s">
        <v>9</v>
      </c>
      <c r="H4628" t="s">
        <v>10</v>
      </c>
      <c r="I4628">
        <v>-0.55400000000000005</v>
      </c>
      <c r="J4628">
        <v>2</v>
      </c>
      <c r="K4628">
        <v>1</v>
      </c>
      <c r="L4628">
        <v>1</v>
      </c>
      <c r="M4628">
        <v>0.125</v>
      </c>
      <c r="N4628">
        <v>1</v>
      </c>
    </row>
    <row r="4629" spans="1:14" x14ac:dyDescent="0.2">
      <c r="A4629">
        <v>3550</v>
      </c>
      <c r="B4629" t="s">
        <v>15070</v>
      </c>
      <c r="C4629" t="s">
        <v>15071</v>
      </c>
      <c r="D4629" t="s">
        <v>15072</v>
      </c>
      <c r="E4629" t="s">
        <v>15073</v>
      </c>
      <c r="F4629" t="s">
        <v>15074</v>
      </c>
      <c r="G4629" t="s">
        <v>9</v>
      </c>
      <c r="H4629" t="s">
        <v>10</v>
      </c>
      <c r="I4629">
        <v>-0.33</v>
      </c>
      <c r="J4629">
        <v>2</v>
      </c>
      <c r="K4629">
        <v>1</v>
      </c>
      <c r="L4629">
        <v>1</v>
      </c>
      <c r="M4629">
        <v>0.125</v>
      </c>
      <c r="N4629">
        <v>1</v>
      </c>
    </row>
    <row r="4630" spans="1:14" x14ac:dyDescent="0.2">
      <c r="A4630">
        <v>962</v>
      </c>
      <c r="B4630" t="s">
        <v>4554</v>
      </c>
      <c r="C4630" t="s">
        <v>4555</v>
      </c>
      <c r="D4630" t="s">
        <v>4556</v>
      </c>
      <c r="E4630" t="s">
        <v>4557</v>
      </c>
      <c r="F4630" t="s">
        <v>4558</v>
      </c>
      <c r="G4630" t="s">
        <v>9</v>
      </c>
      <c r="H4630" t="s">
        <v>10</v>
      </c>
      <c r="I4630">
        <v>-4.2000000000000003E-2</v>
      </c>
      <c r="J4630">
        <v>2</v>
      </c>
      <c r="K4630">
        <v>1</v>
      </c>
      <c r="L4630">
        <v>2</v>
      </c>
      <c r="M4630">
        <v>0.1</v>
      </c>
      <c r="N4630">
        <v>1</v>
      </c>
    </row>
    <row r="4631" spans="1:14" x14ac:dyDescent="0.2">
      <c r="A4631">
        <v>428</v>
      </c>
      <c r="B4631" t="s">
        <v>2089</v>
      </c>
      <c r="C4631" t="s">
        <v>2090</v>
      </c>
      <c r="D4631" t="s">
        <v>2091</v>
      </c>
      <c r="E4631" t="s">
        <v>2092</v>
      </c>
      <c r="F4631" t="s">
        <v>2093</v>
      </c>
      <c r="G4631" t="s">
        <v>9</v>
      </c>
      <c r="H4631" t="s">
        <v>10</v>
      </c>
      <c r="I4631">
        <v>-0.46</v>
      </c>
      <c r="J4631">
        <v>1</v>
      </c>
      <c r="K4631">
        <v>1</v>
      </c>
      <c r="L4631">
        <v>1</v>
      </c>
      <c r="M4631">
        <v>0.125</v>
      </c>
      <c r="N4631">
        <v>1</v>
      </c>
    </row>
    <row r="4632" spans="1:14" x14ac:dyDescent="0.2">
      <c r="A4632">
        <v>5525</v>
      </c>
      <c r="B4632" t="s">
        <v>22144</v>
      </c>
      <c r="C4632" t="s">
        <v>22145</v>
      </c>
      <c r="D4632" t="s">
        <v>2091</v>
      </c>
      <c r="E4632" t="s">
        <v>2092</v>
      </c>
      <c r="F4632" t="s">
        <v>2093</v>
      </c>
      <c r="G4632" t="s">
        <v>9</v>
      </c>
      <c r="H4632" t="s">
        <v>10</v>
      </c>
      <c r="I4632">
        <v>-0.21099999999999999</v>
      </c>
      <c r="J4632">
        <v>1</v>
      </c>
      <c r="K4632">
        <v>1</v>
      </c>
      <c r="L4632">
        <v>1</v>
      </c>
      <c r="M4632">
        <v>4.2000000000000003E-2</v>
      </c>
      <c r="N4632">
        <v>1</v>
      </c>
    </row>
    <row r="4633" spans="1:14" x14ac:dyDescent="0.2">
      <c r="A4633">
        <v>5810</v>
      </c>
      <c r="B4633" t="s">
        <v>23095</v>
      </c>
      <c r="C4633" t="s">
        <v>23096</v>
      </c>
      <c r="D4633" t="s">
        <v>14673</v>
      </c>
      <c r="E4633" t="s">
        <v>14058</v>
      </c>
      <c r="F4633" t="s">
        <v>14059</v>
      </c>
      <c r="G4633" t="s">
        <v>9</v>
      </c>
      <c r="H4633" t="s">
        <v>10</v>
      </c>
      <c r="I4633">
        <v>-0.47799999999999998</v>
      </c>
      <c r="J4633">
        <v>1</v>
      </c>
      <c r="K4633">
        <v>0</v>
      </c>
      <c r="L4633">
        <v>0</v>
      </c>
      <c r="M4633">
        <v>6.4000000000000001E-2</v>
      </c>
      <c r="N4633">
        <v>1</v>
      </c>
    </row>
    <row r="4634" spans="1:14" x14ac:dyDescent="0.2">
      <c r="A4634">
        <v>3445</v>
      </c>
      <c r="B4634" t="s">
        <v>14671</v>
      </c>
      <c r="C4634" t="s">
        <v>14672</v>
      </c>
      <c r="D4634" t="s">
        <v>14673</v>
      </c>
      <c r="E4634" t="s">
        <v>14058</v>
      </c>
      <c r="F4634" t="s">
        <v>14059</v>
      </c>
      <c r="G4634" t="s">
        <v>9</v>
      </c>
      <c r="H4634" t="s">
        <v>10</v>
      </c>
      <c r="I4634">
        <v>-0.46400000000000002</v>
      </c>
      <c r="J4634">
        <v>1</v>
      </c>
      <c r="K4634">
        <v>0</v>
      </c>
      <c r="L4634">
        <v>0</v>
      </c>
      <c r="M4634">
        <v>6.4000000000000001E-2</v>
      </c>
      <c r="N4634">
        <v>1</v>
      </c>
    </row>
    <row r="4635" spans="1:14" x14ac:dyDescent="0.2">
      <c r="A4635">
        <v>3281</v>
      </c>
      <c r="B4635" t="s">
        <v>14055</v>
      </c>
      <c r="C4635" t="s">
        <v>14056</v>
      </c>
      <c r="D4635" t="s">
        <v>14057</v>
      </c>
      <c r="E4635" t="s">
        <v>14058</v>
      </c>
      <c r="F4635" t="s">
        <v>14059</v>
      </c>
      <c r="G4635" t="s">
        <v>9</v>
      </c>
      <c r="H4635" t="s">
        <v>10</v>
      </c>
      <c r="I4635">
        <v>-5.8999999999999997E-2</v>
      </c>
      <c r="J4635">
        <v>2</v>
      </c>
      <c r="K4635">
        <v>1</v>
      </c>
      <c r="L4635">
        <v>1</v>
      </c>
      <c r="M4635">
        <v>3.2000000000000001E-2</v>
      </c>
      <c r="N4635">
        <v>1</v>
      </c>
    </row>
    <row r="4636" spans="1:14" x14ac:dyDescent="0.2">
      <c r="A4636">
        <v>4506</v>
      </c>
      <c r="B4636" t="s">
        <v>18543</v>
      </c>
      <c r="C4636" t="s">
        <v>18544</v>
      </c>
      <c r="D4636" t="s">
        <v>7000</v>
      </c>
      <c r="E4636" t="s">
        <v>7001</v>
      </c>
      <c r="F4636" t="s">
        <v>7002</v>
      </c>
      <c r="G4636" t="s">
        <v>9</v>
      </c>
      <c r="H4636" t="s">
        <v>10</v>
      </c>
      <c r="I4636">
        <v>-0.91300000000000003</v>
      </c>
      <c r="J4636">
        <v>1</v>
      </c>
      <c r="K4636">
        <v>2</v>
      </c>
      <c r="L4636">
        <v>2</v>
      </c>
      <c r="M4636">
        <v>0.25</v>
      </c>
      <c r="N4636">
        <v>1</v>
      </c>
    </row>
    <row r="4637" spans="1:14" x14ac:dyDescent="0.2">
      <c r="A4637">
        <v>4163</v>
      </c>
      <c r="B4637" t="s">
        <v>17317</v>
      </c>
      <c r="C4637" t="s">
        <v>17318</v>
      </c>
      <c r="D4637" t="s">
        <v>7000</v>
      </c>
      <c r="E4637" t="s">
        <v>7001</v>
      </c>
      <c r="F4637" t="s">
        <v>7002</v>
      </c>
      <c r="G4637" t="s">
        <v>9</v>
      </c>
      <c r="H4637" t="s">
        <v>10</v>
      </c>
      <c r="I4637">
        <v>-0.63900000000000001</v>
      </c>
      <c r="J4637">
        <v>1</v>
      </c>
      <c r="K4637">
        <v>2</v>
      </c>
      <c r="L4637">
        <v>2</v>
      </c>
      <c r="M4637">
        <v>9.1999999999999998E-2</v>
      </c>
      <c r="N4637">
        <v>1</v>
      </c>
    </row>
    <row r="4638" spans="1:14" x14ac:dyDescent="0.2">
      <c r="A4638">
        <v>3601</v>
      </c>
      <c r="B4638" t="s">
        <v>15272</v>
      </c>
      <c r="C4638" t="s">
        <v>15273</v>
      </c>
      <c r="D4638" t="s">
        <v>7000</v>
      </c>
      <c r="E4638" t="s">
        <v>7001</v>
      </c>
      <c r="F4638" t="s">
        <v>7002</v>
      </c>
      <c r="G4638" t="s">
        <v>9</v>
      </c>
      <c r="H4638" t="s">
        <v>10</v>
      </c>
      <c r="I4638">
        <v>-0.63200000000000001</v>
      </c>
      <c r="J4638">
        <v>1</v>
      </c>
      <c r="K4638">
        <v>1</v>
      </c>
      <c r="L4638">
        <v>2</v>
      </c>
      <c r="M4638">
        <v>0.5</v>
      </c>
      <c r="N4638">
        <v>1</v>
      </c>
    </row>
    <row r="4639" spans="1:14" x14ac:dyDescent="0.2">
      <c r="A4639">
        <v>5559</v>
      </c>
      <c r="B4639" t="s">
        <v>22263</v>
      </c>
      <c r="C4639" t="s">
        <v>22264</v>
      </c>
      <c r="D4639" t="s">
        <v>22265</v>
      </c>
      <c r="E4639" t="s">
        <v>7001</v>
      </c>
      <c r="F4639" t="s">
        <v>7002</v>
      </c>
      <c r="G4639" t="s">
        <v>9</v>
      </c>
      <c r="H4639" t="s">
        <v>10</v>
      </c>
      <c r="I4639">
        <v>-0.48199999999999998</v>
      </c>
      <c r="J4639">
        <v>1</v>
      </c>
      <c r="K4639">
        <v>2</v>
      </c>
      <c r="L4639">
        <v>0</v>
      </c>
      <c r="M4639">
        <v>6.0999999999999999E-2</v>
      </c>
      <c r="N4639">
        <v>1</v>
      </c>
    </row>
    <row r="4640" spans="1:14" x14ac:dyDescent="0.2">
      <c r="A4640">
        <v>1522</v>
      </c>
      <c r="B4640" t="s">
        <v>6998</v>
      </c>
      <c r="C4640" t="s">
        <v>6999</v>
      </c>
      <c r="D4640" t="s">
        <v>7000</v>
      </c>
      <c r="E4640" t="s">
        <v>7001</v>
      </c>
      <c r="F4640" t="s">
        <v>7002</v>
      </c>
      <c r="G4640" t="s">
        <v>9</v>
      </c>
      <c r="H4640" t="s">
        <v>10</v>
      </c>
      <c r="I4640">
        <v>-5.8000000000000003E-2</v>
      </c>
      <c r="J4640">
        <v>0</v>
      </c>
      <c r="K4640">
        <v>1</v>
      </c>
      <c r="L4640">
        <v>0</v>
      </c>
      <c r="M4640">
        <v>0.104</v>
      </c>
      <c r="N4640">
        <v>1</v>
      </c>
    </row>
    <row r="4641" spans="1:14" x14ac:dyDescent="0.2">
      <c r="A4641">
        <v>2247</v>
      </c>
      <c r="B4641" t="s">
        <v>10023</v>
      </c>
      <c r="C4641" t="s">
        <v>10024</v>
      </c>
      <c r="D4641" t="s">
        <v>10025</v>
      </c>
      <c r="E4641" t="s">
        <v>10026</v>
      </c>
      <c r="F4641" t="s">
        <v>10027</v>
      </c>
      <c r="G4641" t="s">
        <v>9</v>
      </c>
      <c r="H4641" t="s">
        <v>10</v>
      </c>
      <c r="I4641">
        <v>-0.309</v>
      </c>
      <c r="J4641">
        <v>1</v>
      </c>
      <c r="K4641">
        <v>1</v>
      </c>
      <c r="L4641">
        <v>1</v>
      </c>
      <c r="M4641">
        <v>9.0999999999999998E-2</v>
      </c>
      <c r="N4641">
        <v>1</v>
      </c>
    </row>
    <row r="4642" spans="1:14" x14ac:dyDescent="0.2">
      <c r="A4642">
        <v>4712</v>
      </c>
      <c r="B4642" t="s">
        <v>19245</v>
      </c>
      <c r="C4642" t="s">
        <v>19246</v>
      </c>
      <c r="D4642" t="s">
        <v>19247</v>
      </c>
      <c r="E4642" t="s">
        <v>19248</v>
      </c>
      <c r="F4642" t="s">
        <v>19249</v>
      </c>
      <c r="G4642" t="s">
        <v>9</v>
      </c>
      <c r="H4642" t="s">
        <v>10</v>
      </c>
      <c r="I4642">
        <v>-1.8280000000000001</v>
      </c>
      <c r="J4642">
        <v>2</v>
      </c>
      <c r="K4642">
        <v>1</v>
      </c>
      <c r="L4642">
        <v>2</v>
      </c>
      <c r="M4642">
        <v>0.14699999999999999</v>
      </c>
      <c r="N4642">
        <v>1</v>
      </c>
    </row>
    <row r="4643" spans="1:14" x14ac:dyDescent="0.2">
      <c r="A4643">
        <v>5155</v>
      </c>
      <c r="B4643" t="s">
        <v>20831</v>
      </c>
      <c r="C4643" t="s">
        <v>20832</v>
      </c>
      <c r="D4643" t="s">
        <v>20833</v>
      </c>
      <c r="E4643" t="s">
        <v>20834</v>
      </c>
      <c r="F4643" t="s">
        <v>20835</v>
      </c>
      <c r="G4643" t="s">
        <v>9</v>
      </c>
      <c r="H4643" t="s">
        <v>10</v>
      </c>
      <c r="I4643">
        <v>-1.2410000000000001</v>
      </c>
      <c r="J4643">
        <v>2</v>
      </c>
      <c r="K4643">
        <v>1</v>
      </c>
      <c r="L4643">
        <v>1</v>
      </c>
      <c r="M4643">
        <v>6.2E-2</v>
      </c>
      <c r="N4643">
        <v>1</v>
      </c>
    </row>
    <row r="4644" spans="1:14" x14ac:dyDescent="0.2">
      <c r="A4644">
        <v>4419</v>
      </c>
      <c r="B4644" t="s">
        <v>18231</v>
      </c>
      <c r="C4644" t="s">
        <v>18232</v>
      </c>
      <c r="D4644" t="s">
        <v>18233</v>
      </c>
      <c r="E4644" t="s">
        <v>18234</v>
      </c>
      <c r="F4644" t="s">
        <v>18235</v>
      </c>
      <c r="G4644" t="s">
        <v>9</v>
      </c>
      <c r="H4644" t="s">
        <v>10</v>
      </c>
      <c r="I4644">
        <v>-2.1549999999999998</v>
      </c>
      <c r="J4644">
        <v>1</v>
      </c>
      <c r="K4644">
        <v>1</v>
      </c>
      <c r="L4644">
        <v>0</v>
      </c>
      <c r="M4644">
        <v>0.125</v>
      </c>
      <c r="N4644">
        <v>1</v>
      </c>
    </row>
    <row r="4645" spans="1:14" x14ac:dyDescent="0.2">
      <c r="A4645">
        <v>6027</v>
      </c>
      <c r="B4645" t="s">
        <v>23849</v>
      </c>
      <c r="C4645" t="s">
        <v>23850</v>
      </c>
      <c r="D4645" t="s">
        <v>23851</v>
      </c>
      <c r="E4645" t="s">
        <v>9664</v>
      </c>
      <c r="F4645" t="s">
        <v>9665</v>
      </c>
      <c r="G4645" t="s">
        <v>9</v>
      </c>
      <c r="H4645" t="s">
        <v>10</v>
      </c>
      <c r="I4645">
        <v>-0.46700000000000003</v>
      </c>
      <c r="J4645">
        <v>1</v>
      </c>
      <c r="K4645">
        <v>0</v>
      </c>
      <c r="L4645">
        <v>-2</v>
      </c>
      <c r="M4645">
        <v>2.1000000000000001E-2</v>
      </c>
      <c r="N4645">
        <v>1</v>
      </c>
    </row>
    <row r="4646" spans="1:14" x14ac:dyDescent="0.2">
      <c r="A4646">
        <v>2162</v>
      </c>
      <c r="B4646" t="s">
        <v>9661</v>
      </c>
      <c r="C4646" t="s">
        <v>9662</v>
      </c>
      <c r="D4646" t="s">
        <v>9663</v>
      </c>
      <c r="E4646" t="s">
        <v>9664</v>
      </c>
      <c r="F4646" t="s">
        <v>9665</v>
      </c>
      <c r="G4646" t="s">
        <v>9</v>
      </c>
      <c r="H4646" t="s">
        <v>10</v>
      </c>
      <c r="I4646">
        <v>0.86299999999999999</v>
      </c>
      <c r="J4646">
        <v>1</v>
      </c>
      <c r="K4646">
        <v>2</v>
      </c>
      <c r="L4646">
        <v>2</v>
      </c>
      <c r="M4646">
        <v>9.1999999999999998E-2</v>
      </c>
      <c r="N4646">
        <v>1</v>
      </c>
    </row>
    <row r="4647" spans="1:14" x14ac:dyDescent="0.2">
      <c r="A4647">
        <v>1049</v>
      </c>
      <c r="B4647" t="s">
        <v>4935</v>
      </c>
      <c r="C4647" t="s">
        <v>4936</v>
      </c>
      <c r="D4647" t="s">
        <v>4937</v>
      </c>
      <c r="E4647" t="s">
        <v>4938</v>
      </c>
      <c r="F4647" t="s">
        <v>2901</v>
      </c>
      <c r="G4647" t="s">
        <v>9</v>
      </c>
      <c r="H4647" t="s">
        <v>10</v>
      </c>
      <c r="I4647">
        <v>-5.4349999999999996</v>
      </c>
      <c r="J4647">
        <v>1</v>
      </c>
      <c r="K4647">
        <v>0</v>
      </c>
      <c r="L4647">
        <v>0</v>
      </c>
      <c r="M4647">
        <v>0.16700000000000001</v>
      </c>
      <c r="N4647">
        <v>1</v>
      </c>
    </row>
    <row r="4648" spans="1:14" x14ac:dyDescent="0.2">
      <c r="A4648">
        <v>3522</v>
      </c>
      <c r="B4648" t="s">
        <v>14962</v>
      </c>
      <c r="C4648" t="s">
        <v>14963</v>
      </c>
      <c r="D4648" t="s">
        <v>4937</v>
      </c>
      <c r="E4648" t="s">
        <v>4938</v>
      </c>
      <c r="F4648" t="s">
        <v>2901</v>
      </c>
      <c r="G4648" t="s">
        <v>9</v>
      </c>
      <c r="H4648" t="s">
        <v>10</v>
      </c>
      <c r="I4648">
        <v>-1.018</v>
      </c>
      <c r="J4648">
        <v>2</v>
      </c>
      <c r="K4648">
        <v>1</v>
      </c>
      <c r="L4648">
        <v>1</v>
      </c>
      <c r="M4648">
        <v>7.3999999999999996E-2</v>
      </c>
      <c r="N4648">
        <v>1</v>
      </c>
    </row>
    <row r="4649" spans="1:14" x14ac:dyDescent="0.2">
      <c r="A4649">
        <v>3468</v>
      </c>
      <c r="B4649" t="s">
        <v>14757</v>
      </c>
      <c r="C4649" t="s">
        <v>14758</v>
      </c>
      <c r="D4649" t="s">
        <v>4937</v>
      </c>
      <c r="E4649" t="s">
        <v>4938</v>
      </c>
      <c r="F4649" t="s">
        <v>2901</v>
      </c>
      <c r="G4649" t="s">
        <v>9</v>
      </c>
      <c r="H4649" t="s">
        <v>10</v>
      </c>
      <c r="I4649">
        <v>-0.48899999999999999</v>
      </c>
      <c r="J4649">
        <v>2</v>
      </c>
      <c r="K4649">
        <v>1</v>
      </c>
      <c r="L4649">
        <v>0</v>
      </c>
      <c r="M4649">
        <v>5.6000000000000001E-2</v>
      </c>
      <c r="N4649">
        <v>1</v>
      </c>
    </row>
    <row r="4650" spans="1:14" x14ac:dyDescent="0.2">
      <c r="A4650">
        <v>4888</v>
      </c>
      <c r="B4650" t="s">
        <v>19866</v>
      </c>
      <c r="C4650" t="s">
        <v>19867</v>
      </c>
      <c r="D4650" t="s">
        <v>19868</v>
      </c>
      <c r="E4650" t="s">
        <v>19869</v>
      </c>
      <c r="F4650" t="s">
        <v>19870</v>
      </c>
      <c r="G4650" t="s">
        <v>9</v>
      </c>
      <c r="H4650" t="s">
        <v>10</v>
      </c>
      <c r="I4650">
        <v>-1.6870000000000001</v>
      </c>
      <c r="J4650">
        <v>1</v>
      </c>
      <c r="K4650">
        <v>0</v>
      </c>
      <c r="L4650">
        <v>0</v>
      </c>
      <c r="M4650">
        <v>0.5</v>
      </c>
      <c r="N4650">
        <v>1</v>
      </c>
    </row>
    <row r="4651" spans="1:14" x14ac:dyDescent="0.2">
      <c r="A4651">
        <v>5324</v>
      </c>
      <c r="B4651" t="s">
        <v>21440</v>
      </c>
      <c r="C4651" t="s">
        <v>21441</v>
      </c>
      <c r="D4651" t="s">
        <v>21442</v>
      </c>
      <c r="E4651" t="s">
        <v>21443</v>
      </c>
      <c r="F4651" t="s">
        <v>21444</v>
      </c>
      <c r="G4651" t="s">
        <v>9</v>
      </c>
      <c r="H4651" t="s">
        <v>10</v>
      </c>
      <c r="I4651">
        <v>-0.66800000000000004</v>
      </c>
      <c r="J4651">
        <v>1</v>
      </c>
      <c r="K4651">
        <v>0</v>
      </c>
      <c r="L4651">
        <v>0</v>
      </c>
      <c r="M4651">
        <v>0.13300000000000001</v>
      </c>
      <c r="N4651">
        <v>1</v>
      </c>
    </row>
    <row r="4652" spans="1:14" x14ac:dyDescent="0.2">
      <c r="A4652">
        <v>1602</v>
      </c>
      <c r="B4652" t="s">
        <v>7343</v>
      </c>
      <c r="C4652" t="s">
        <v>7344</v>
      </c>
      <c r="D4652" t="s">
        <v>5929</v>
      </c>
      <c r="E4652" t="s">
        <v>1849</v>
      </c>
      <c r="F4652" t="s">
        <v>1850</v>
      </c>
      <c r="G4652" t="s">
        <v>9</v>
      </c>
      <c r="H4652" t="s">
        <v>10</v>
      </c>
      <c r="I4652">
        <v>-1.452</v>
      </c>
      <c r="J4652">
        <v>2</v>
      </c>
      <c r="K4652">
        <v>2</v>
      </c>
      <c r="L4652">
        <v>1</v>
      </c>
      <c r="M4652">
        <v>0.13400000000000001</v>
      </c>
      <c r="N4652">
        <v>1</v>
      </c>
    </row>
    <row r="4653" spans="1:14" x14ac:dyDescent="0.2">
      <c r="A4653">
        <v>2249</v>
      </c>
      <c r="B4653" t="s">
        <v>10033</v>
      </c>
      <c r="C4653" t="s">
        <v>10034</v>
      </c>
      <c r="D4653" t="s">
        <v>5929</v>
      </c>
      <c r="E4653" t="s">
        <v>1849</v>
      </c>
      <c r="F4653" t="s">
        <v>1850</v>
      </c>
      <c r="G4653" t="s">
        <v>9</v>
      </c>
      <c r="H4653" t="s">
        <v>10</v>
      </c>
      <c r="I4653">
        <v>-8.5000000000000006E-2</v>
      </c>
      <c r="J4653">
        <v>2</v>
      </c>
      <c r="K4653">
        <v>2</v>
      </c>
      <c r="L4653">
        <v>1</v>
      </c>
      <c r="M4653">
        <v>7.6999999999999999E-2</v>
      </c>
      <c r="N4653">
        <v>1</v>
      </c>
    </row>
    <row r="4654" spans="1:14" x14ac:dyDescent="0.2">
      <c r="A4654">
        <v>378</v>
      </c>
      <c r="B4654" t="s">
        <v>1846</v>
      </c>
      <c r="C4654" t="s">
        <v>1847</v>
      </c>
      <c r="D4654" t="s">
        <v>1848</v>
      </c>
      <c r="E4654" t="s">
        <v>1849</v>
      </c>
      <c r="F4654" t="s">
        <v>1850</v>
      </c>
      <c r="G4654" t="s">
        <v>9</v>
      </c>
      <c r="H4654" t="s">
        <v>10</v>
      </c>
      <c r="I4654">
        <v>-6.3E-2</v>
      </c>
      <c r="J4654">
        <v>1</v>
      </c>
      <c r="K4654">
        <v>1</v>
      </c>
      <c r="L4654">
        <v>1</v>
      </c>
      <c r="M4654">
        <v>0.35599999999999998</v>
      </c>
      <c r="N4654">
        <v>1</v>
      </c>
    </row>
    <row r="4655" spans="1:14" x14ac:dyDescent="0.2">
      <c r="A4655">
        <v>7300</v>
      </c>
      <c r="B4655" t="s">
        <v>27927</v>
      </c>
      <c r="C4655" t="s">
        <v>27928</v>
      </c>
      <c r="D4655" t="s">
        <v>17357</v>
      </c>
      <c r="E4655" t="s">
        <v>17358</v>
      </c>
      <c r="F4655" t="s">
        <v>17359</v>
      </c>
      <c r="G4655" t="s">
        <v>9</v>
      </c>
      <c r="H4655" t="s">
        <v>10</v>
      </c>
      <c r="I4655">
        <v>-1.6379999999999999</v>
      </c>
      <c r="J4655">
        <v>1</v>
      </c>
      <c r="K4655">
        <v>1</v>
      </c>
      <c r="L4655">
        <v>0</v>
      </c>
      <c r="M4655">
        <v>5.2999999999999999E-2</v>
      </c>
      <c r="N4655">
        <v>1</v>
      </c>
    </row>
    <row r="4656" spans="1:14" x14ac:dyDescent="0.2">
      <c r="A4656">
        <v>5328</v>
      </c>
      <c r="B4656" t="s">
        <v>21454</v>
      </c>
      <c r="C4656" t="s">
        <v>21455</v>
      </c>
      <c r="D4656" t="s">
        <v>21456</v>
      </c>
      <c r="E4656" t="s">
        <v>17358</v>
      </c>
      <c r="F4656" t="s">
        <v>17359</v>
      </c>
      <c r="G4656" t="s">
        <v>9</v>
      </c>
      <c r="H4656" t="s">
        <v>10</v>
      </c>
      <c r="I4656">
        <v>-1.2629999999999999</v>
      </c>
      <c r="J4656">
        <v>0</v>
      </c>
      <c r="K4656">
        <v>1</v>
      </c>
      <c r="L4656">
        <v>1</v>
      </c>
      <c r="M4656">
        <v>0.126</v>
      </c>
      <c r="N4656">
        <v>1</v>
      </c>
    </row>
    <row r="4657" spans="1:14" x14ac:dyDescent="0.2">
      <c r="A4657">
        <v>4173</v>
      </c>
      <c r="B4657" t="s">
        <v>17355</v>
      </c>
      <c r="C4657" t="s">
        <v>17356</v>
      </c>
      <c r="D4657" t="s">
        <v>17357</v>
      </c>
      <c r="E4657" t="s">
        <v>17358</v>
      </c>
      <c r="F4657" t="s">
        <v>17359</v>
      </c>
      <c r="G4657" t="s">
        <v>9</v>
      </c>
      <c r="H4657" t="s">
        <v>10</v>
      </c>
      <c r="I4657">
        <v>-0.83</v>
      </c>
      <c r="J4657">
        <v>1</v>
      </c>
      <c r="K4657">
        <v>0</v>
      </c>
      <c r="L4657">
        <v>1</v>
      </c>
      <c r="M4657">
        <v>0.11700000000000001</v>
      </c>
      <c r="N4657">
        <v>1</v>
      </c>
    </row>
    <row r="4658" spans="1:14" x14ac:dyDescent="0.2">
      <c r="A4658">
        <v>3268</v>
      </c>
      <c r="B4658" t="s">
        <v>14003</v>
      </c>
      <c r="C4658" t="s">
        <v>14004</v>
      </c>
      <c r="D4658" t="s">
        <v>14005</v>
      </c>
      <c r="E4658" t="s">
        <v>14006</v>
      </c>
      <c r="F4658" t="s">
        <v>14007</v>
      </c>
      <c r="G4658" t="s">
        <v>9</v>
      </c>
      <c r="H4658" t="s">
        <v>10</v>
      </c>
      <c r="I4658">
        <v>-0.30599999999999999</v>
      </c>
      <c r="J4658">
        <v>1</v>
      </c>
      <c r="K4658">
        <v>0</v>
      </c>
      <c r="L4658">
        <v>0</v>
      </c>
      <c r="M4658">
        <v>0.16</v>
      </c>
      <c r="N4658">
        <v>1</v>
      </c>
    </row>
    <row r="4659" spans="1:14" x14ac:dyDescent="0.2">
      <c r="A4659">
        <v>6219</v>
      </c>
      <c r="B4659" t="s">
        <v>24484</v>
      </c>
      <c r="C4659" t="s">
        <v>24485</v>
      </c>
      <c r="D4659" t="s">
        <v>24486</v>
      </c>
      <c r="E4659" t="s">
        <v>24487</v>
      </c>
      <c r="F4659" t="s">
        <v>24488</v>
      </c>
      <c r="G4659" t="s">
        <v>9</v>
      </c>
      <c r="H4659" t="s">
        <v>10</v>
      </c>
      <c r="I4659">
        <v>1.601</v>
      </c>
      <c r="J4659">
        <v>2</v>
      </c>
      <c r="K4659">
        <v>0</v>
      </c>
      <c r="L4659">
        <v>1</v>
      </c>
      <c r="M4659">
        <v>3.5000000000000003E-2</v>
      </c>
      <c r="N4659">
        <v>1</v>
      </c>
    </row>
    <row r="4660" spans="1:14" x14ac:dyDescent="0.2">
      <c r="A4660">
        <v>1772</v>
      </c>
      <c r="B4660" t="s">
        <v>8054</v>
      </c>
      <c r="C4660" t="s">
        <v>8055</v>
      </c>
      <c r="D4660" t="s">
        <v>8056</v>
      </c>
      <c r="E4660" t="s">
        <v>8057</v>
      </c>
      <c r="F4660" t="s">
        <v>8058</v>
      </c>
      <c r="G4660" t="s">
        <v>9</v>
      </c>
      <c r="H4660" t="s">
        <v>10</v>
      </c>
      <c r="I4660">
        <v>-1.675</v>
      </c>
      <c r="J4660">
        <v>1</v>
      </c>
      <c r="K4660">
        <v>0</v>
      </c>
      <c r="L4660">
        <v>2</v>
      </c>
      <c r="M4660">
        <v>9.0999999999999998E-2</v>
      </c>
      <c r="N4660">
        <v>1</v>
      </c>
    </row>
    <row r="4661" spans="1:14" x14ac:dyDescent="0.2">
      <c r="A4661">
        <v>486</v>
      </c>
      <c r="B4661" t="s">
        <v>2367</v>
      </c>
      <c r="C4661" t="s">
        <v>2368</v>
      </c>
      <c r="D4661" t="s">
        <v>2369</v>
      </c>
      <c r="E4661" t="s">
        <v>2370</v>
      </c>
      <c r="F4661" t="s">
        <v>2371</v>
      </c>
      <c r="G4661" t="s">
        <v>9</v>
      </c>
      <c r="H4661" t="s">
        <v>10</v>
      </c>
      <c r="I4661">
        <v>-2.8000000000000001E-2</v>
      </c>
      <c r="J4661">
        <v>1</v>
      </c>
      <c r="K4661">
        <v>1</v>
      </c>
      <c r="L4661">
        <v>0</v>
      </c>
      <c r="M4661">
        <v>5.7000000000000002E-2</v>
      </c>
      <c r="N4661">
        <v>1</v>
      </c>
    </row>
    <row r="4662" spans="1:14" x14ac:dyDescent="0.2">
      <c r="A4662">
        <v>732</v>
      </c>
      <c r="B4662" t="s">
        <v>3500</v>
      </c>
      <c r="C4662" t="s">
        <v>3501</v>
      </c>
      <c r="D4662" t="s">
        <v>3502</v>
      </c>
      <c r="E4662" t="s">
        <v>3503</v>
      </c>
      <c r="F4662" t="s">
        <v>1855</v>
      </c>
      <c r="G4662" t="s">
        <v>9</v>
      </c>
      <c r="H4662" t="s">
        <v>10</v>
      </c>
      <c r="I4662">
        <v>-0.26100000000000001</v>
      </c>
      <c r="J4662">
        <v>1</v>
      </c>
      <c r="K4662">
        <v>2</v>
      </c>
      <c r="L4662">
        <v>0</v>
      </c>
      <c r="M4662">
        <v>7.5999999999999998E-2</v>
      </c>
      <c r="N4662">
        <v>1</v>
      </c>
    </row>
    <row r="4663" spans="1:14" x14ac:dyDescent="0.2">
      <c r="A4663">
        <v>3897</v>
      </c>
      <c r="B4663" t="s">
        <v>16330</v>
      </c>
      <c r="C4663" t="s">
        <v>16331</v>
      </c>
      <c r="D4663" t="s">
        <v>16332</v>
      </c>
      <c r="E4663" t="s">
        <v>3503</v>
      </c>
      <c r="F4663" t="s">
        <v>1855</v>
      </c>
      <c r="G4663" t="s">
        <v>9</v>
      </c>
      <c r="H4663" t="s">
        <v>10</v>
      </c>
      <c r="I4663">
        <v>-0.17499999999999999</v>
      </c>
      <c r="J4663">
        <v>2</v>
      </c>
      <c r="K4663">
        <v>1</v>
      </c>
      <c r="L4663">
        <v>0</v>
      </c>
      <c r="M4663">
        <v>0.25</v>
      </c>
      <c r="N4663">
        <v>1</v>
      </c>
    </row>
    <row r="4664" spans="1:14" x14ac:dyDescent="0.2">
      <c r="A4664">
        <v>5036</v>
      </c>
      <c r="B4664" t="s">
        <v>20418</v>
      </c>
      <c r="C4664" s="1" t="s">
        <v>20419</v>
      </c>
      <c r="D4664" t="s">
        <v>5134</v>
      </c>
      <c r="E4664" t="s">
        <v>3503</v>
      </c>
      <c r="F4664" t="s">
        <v>1855</v>
      </c>
      <c r="G4664" t="s">
        <v>9</v>
      </c>
      <c r="H4664" t="s">
        <v>10</v>
      </c>
      <c r="I4664">
        <v>-0.106</v>
      </c>
      <c r="J4664">
        <v>2</v>
      </c>
      <c r="K4664">
        <v>1</v>
      </c>
      <c r="L4664">
        <v>2</v>
      </c>
      <c r="M4664">
        <v>6.2E-2</v>
      </c>
      <c r="N4664">
        <v>1</v>
      </c>
    </row>
    <row r="4665" spans="1:14" x14ac:dyDescent="0.2">
      <c r="A4665">
        <v>5929</v>
      </c>
      <c r="B4665" t="s">
        <v>23505</v>
      </c>
      <c r="C4665" t="s">
        <v>23506</v>
      </c>
      <c r="D4665" t="s">
        <v>1853</v>
      </c>
      <c r="E4665" t="s">
        <v>3503</v>
      </c>
      <c r="F4665" t="s">
        <v>1855</v>
      </c>
      <c r="G4665" t="s">
        <v>9</v>
      </c>
      <c r="H4665" t="s">
        <v>10</v>
      </c>
      <c r="I4665">
        <v>-7.8E-2</v>
      </c>
      <c r="J4665">
        <v>1</v>
      </c>
      <c r="K4665">
        <v>1</v>
      </c>
      <c r="L4665">
        <v>0</v>
      </c>
      <c r="M4665">
        <v>0</v>
      </c>
      <c r="N4665">
        <v>1</v>
      </c>
    </row>
    <row r="4666" spans="1:14" x14ac:dyDescent="0.2">
      <c r="A4666">
        <v>2555</v>
      </c>
      <c r="B4666" t="s">
        <v>11244</v>
      </c>
      <c r="C4666" t="s">
        <v>11245</v>
      </c>
      <c r="D4666" t="s">
        <v>3502</v>
      </c>
      <c r="E4666" t="s">
        <v>3503</v>
      </c>
      <c r="F4666" t="s">
        <v>1855</v>
      </c>
      <c r="G4666" t="s">
        <v>9</v>
      </c>
      <c r="H4666" t="s">
        <v>10</v>
      </c>
      <c r="I4666">
        <v>-6.6000000000000003E-2</v>
      </c>
      <c r="J4666">
        <v>2</v>
      </c>
      <c r="K4666">
        <v>2</v>
      </c>
      <c r="L4666">
        <v>1</v>
      </c>
      <c r="M4666">
        <v>0</v>
      </c>
      <c r="N4666">
        <v>1</v>
      </c>
    </row>
    <row r="4667" spans="1:14" x14ac:dyDescent="0.2">
      <c r="A4667">
        <v>454</v>
      </c>
      <c r="B4667" t="s">
        <v>2209</v>
      </c>
      <c r="C4667" t="s">
        <v>2210</v>
      </c>
      <c r="D4667" t="s">
        <v>2211</v>
      </c>
      <c r="E4667" t="s">
        <v>2212</v>
      </c>
      <c r="F4667" t="s">
        <v>2213</v>
      </c>
      <c r="G4667" t="s">
        <v>9</v>
      </c>
      <c r="H4667" t="s">
        <v>10</v>
      </c>
      <c r="I4667">
        <v>-0.70299999999999996</v>
      </c>
      <c r="J4667">
        <v>1</v>
      </c>
      <c r="K4667">
        <v>2</v>
      </c>
      <c r="L4667">
        <v>1</v>
      </c>
      <c r="M4667">
        <v>9.8000000000000004E-2</v>
      </c>
      <c r="N4667">
        <v>1</v>
      </c>
    </row>
    <row r="4668" spans="1:14" x14ac:dyDescent="0.2">
      <c r="A4668">
        <v>4339</v>
      </c>
      <c r="B4668" t="s">
        <v>17954</v>
      </c>
      <c r="C4668" t="s">
        <v>17955</v>
      </c>
      <c r="D4668" t="s">
        <v>2211</v>
      </c>
      <c r="E4668" t="s">
        <v>2212</v>
      </c>
      <c r="F4668" t="s">
        <v>2213</v>
      </c>
      <c r="G4668" t="s">
        <v>9</v>
      </c>
      <c r="H4668" t="s">
        <v>10</v>
      </c>
      <c r="I4668">
        <v>-0.57699999999999996</v>
      </c>
      <c r="J4668">
        <v>1</v>
      </c>
      <c r="K4668">
        <v>2</v>
      </c>
      <c r="L4668">
        <v>0</v>
      </c>
      <c r="M4668">
        <v>0.13700000000000001</v>
      </c>
      <c r="N4668">
        <v>1</v>
      </c>
    </row>
    <row r="4669" spans="1:14" x14ac:dyDescent="0.2">
      <c r="A4669">
        <v>4612</v>
      </c>
      <c r="B4669" t="s">
        <v>18899</v>
      </c>
      <c r="C4669" t="s">
        <v>18900</v>
      </c>
      <c r="D4669" t="s">
        <v>18901</v>
      </c>
      <c r="E4669" t="s">
        <v>2212</v>
      </c>
      <c r="F4669" t="s">
        <v>2213</v>
      </c>
      <c r="G4669" t="s">
        <v>9</v>
      </c>
      <c r="H4669" t="s">
        <v>10</v>
      </c>
      <c r="I4669">
        <v>-0.311</v>
      </c>
      <c r="J4669">
        <v>2</v>
      </c>
      <c r="K4669">
        <v>2</v>
      </c>
      <c r="L4669">
        <v>1</v>
      </c>
      <c r="M4669">
        <v>0.03</v>
      </c>
      <c r="N4669">
        <v>1</v>
      </c>
    </row>
    <row r="4670" spans="1:14" x14ac:dyDescent="0.2">
      <c r="A4670">
        <v>1512</v>
      </c>
      <c r="B4670" t="s">
        <v>6953</v>
      </c>
      <c r="C4670" t="s">
        <v>6954</v>
      </c>
      <c r="D4670" t="s">
        <v>6955</v>
      </c>
      <c r="E4670" t="s">
        <v>6956</v>
      </c>
      <c r="F4670" t="s">
        <v>4568</v>
      </c>
      <c r="G4670" t="s">
        <v>9</v>
      </c>
      <c r="H4670" t="s">
        <v>10</v>
      </c>
      <c r="I4670">
        <v>-2.1019999999999999</v>
      </c>
      <c r="J4670">
        <v>2</v>
      </c>
      <c r="K4670">
        <v>1</v>
      </c>
      <c r="L4670">
        <v>0</v>
      </c>
      <c r="M4670">
        <v>4.2000000000000003E-2</v>
      </c>
      <c r="N4670">
        <v>1</v>
      </c>
    </row>
    <row r="4671" spans="1:14" x14ac:dyDescent="0.2">
      <c r="A4671">
        <v>7558</v>
      </c>
      <c r="B4671" t="s">
        <v>28745</v>
      </c>
      <c r="C4671" t="s">
        <v>28746</v>
      </c>
      <c r="D4671" t="s">
        <v>6955</v>
      </c>
      <c r="E4671" t="s">
        <v>6956</v>
      </c>
      <c r="F4671" t="s">
        <v>4568</v>
      </c>
      <c r="G4671" t="s">
        <v>9</v>
      </c>
      <c r="H4671" t="s">
        <v>10</v>
      </c>
      <c r="I4671">
        <v>-1.643</v>
      </c>
      <c r="J4671">
        <v>2</v>
      </c>
      <c r="K4671">
        <v>1</v>
      </c>
      <c r="L4671">
        <v>0</v>
      </c>
      <c r="M4671">
        <v>4.2000000000000003E-2</v>
      </c>
      <c r="N4671">
        <v>1</v>
      </c>
    </row>
    <row r="4672" spans="1:14" x14ac:dyDescent="0.2">
      <c r="A4672">
        <v>5861</v>
      </c>
      <c r="B4672" t="s">
        <v>23269</v>
      </c>
      <c r="C4672" t="s">
        <v>23270</v>
      </c>
      <c r="D4672" t="s">
        <v>23271</v>
      </c>
      <c r="E4672" t="s">
        <v>6956</v>
      </c>
      <c r="F4672" t="s">
        <v>4568</v>
      </c>
      <c r="G4672" t="s">
        <v>9</v>
      </c>
      <c r="H4672" t="s">
        <v>10</v>
      </c>
      <c r="I4672">
        <v>-0.19900000000000001</v>
      </c>
      <c r="J4672">
        <v>2</v>
      </c>
      <c r="K4672">
        <v>1</v>
      </c>
      <c r="L4672">
        <v>1</v>
      </c>
      <c r="M4672">
        <v>6.2E-2</v>
      </c>
      <c r="N4672">
        <v>1</v>
      </c>
    </row>
    <row r="4673" spans="1:14" x14ac:dyDescent="0.2">
      <c r="A4673">
        <v>6484</v>
      </c>
      <c r="B4673" t="s">
        <v>25482</v>
      </c>
      <c r="C4673" t="s">
        <v>25483</v>
      </c>
      <c r="D4673" t="s">
        <v>25484</v>
      </c>
      <c r="E4673" t="s">
        <v>24922</v>
      </c>
      <c r="F4673" t="s">
        <v>24923</v>
      </c>
      <c r="G4673" t="s">
        <v>9</v>
      </c>
      <c r="H4673" t="s">
        <v>10</v>
      </c>
      <c r="I4673">
        <v>-1.365</v>
      </c>
      <c r="J4673">
        <v>2</v>
      </c>
      <c r="K4673">
        <v>1</v>
      </c>
      <c r="L4673">
        <v>0</v>
      </c>
      <c r="M4673">
        <v>8.3000000000000004E-2</v>
      </c>
      <c r="N4673">
        <v>1</v>
      </c>
    </row>
    <row r="4674" spans="1:14" x14ac:dyDescent="0.2">
      <c r="A4674">
        <v>6937</v>
      </c>
      <c r="B4674" t="s">
        <v>26880</v>
      </c>
      <c r="C4674" t="s">
        <v>26881</v>
      </c>
      <c r="D4674" t="s">
        <v>26882</v>
      </c>
      <c r="E4674" t="s">
        <v>24922</v>
      </c>
      <c r="F4674" t="s">
        <v>24923</v>
      </c>
      <c r="G4674" t="s">
        <v>9</v>
      </c>
      <c r="H4674" t="s">
        <v>10</v>
      </c>
      <c r="I4674">
        <v>-1.073</v>
      </c>
      <c r="J4674">
        <v>2</v>
      </c>
      <c r="K4674">
        <v>2</v>
      </c>
      <c r="L4674">
        <v>1</v>
      </c>
      <c r="M4674">
        <v>0.05</v>
      </c>
      <c r="N4674">
        <v>1</v>
      </c>
    </row>
    <row r="4675" spans="1:14" x14ac:dyDescent="0.2">
      <c r="A4675">
        <v>6766</v>
      </c>
      <c r="B4675" t="s">
        <v>26397</v>
      </c>
      <c r="C4675" t="s">
        <v>26398</v>
      </c>
      <c r="D4675" t="s">
        <v>25484</v>
      </c>
      <c r="E4675" t="s">
        <v>24922</v>
      </c>
      <c r="F4675" t="s">
        <v>24923</v>
      </c>
      <c r="G4675" t="s">
        <v>9</v>
      </c>
      <c r="H4675" t="s">
        <v>10</v>
      </c>
      <c r="I4675">
        <v>-0.71</v>
      </c>
      <c r="J4675">
        <v>2</v>
      </c>
      <c r="K4675">
        <v>1</v>
      </c>
      <c r="L4675">
        <v>0</v>
      </c>
      <c r="M4675">
        <v>8.3000000000000004E-2</v>
      </c>
      <c r="N4675">
        <v>1</v>
      </c>
    </row>
    <row r="4676" spans="1:14" x14ac:dyDescent="0.2">
      <c r="A4676">
        <v>6595</v>
      </c>
      <c r="B4676" t="s">
        <v>25867</v>
      </c>
      <c r="C4676" t="s">
        <v>25868</v>
      </c>
      <c r="D4676" t="s">
        <v>24921</v>
      </c>
      <c r="E4676" t="s">
        <v>24922</v>
      </c>
      <c r="F4676" t="s">
        <v>24923</v>
      </c>
      <c r="G4676" t="s">
        <v>9</v>
      </c>
      <c r="H4676" t="s">
        <v>10</v>
      </c>
      <c r="I4676">
        <v>-0.27600000000000002</v>
      </c>
      <c r="J4676">
        <v>1</v>
      </c>
      <c r="K4676">
        <v>1</v>
      </c>
      <c r="L4676">
        <v>0</v>
      </c>
      <c r="M4676">
        <v>0.25</v>
      </c>
      <c r="N4676">
        <v>1</v>
      </c>
    </row>
    <row r="4677" spans="1:14" x14ac:dyDescent="0.2">
      <c r="A4677">
        <v>6339</v>
      </c>
      <c r="B4677" t="s">
        <v>24919</v>
      </c>
      <c r="C4677" t="s">
        <v>24920</v>
      </c>
      <c r="D4677" t="s">
        <v>24921</v>
      </c>
      <c r="E4677" t="s">
        <v>24922</v>
      </c>
      <c r="F4677" t="s">
        <v>24923</v>
      </c>
      <c r="G4677" t="s">
        <v>9</v>
      </c>
      <c r="H4677" t="s">
        <v>10</v>
      </c>
      <c r="I4677">
        <v>-0.223</v>
      </c>
      <c r="J4677">
        <v>1</v>
      </c>
      <c r="K4677">
        <v>1</v>
      </c>
      <c r="L4677">
        <v>0</v>
      </c>
      <c r="M4677">
        <v>0.25</v>
      </c>
      <c r="N4677">
        <v>1</v>
      </c>
    </row>
    <row r="4678" spans="1:14" x14ac:dyDescent="0.2">
      <c r="A4678">
        <v>1603</v>
      </c>
      <c r="B4678" t="s">
        <v>7345</v>
      </c>
      <c r="C4678" t="s">
        <v>7346</v>
      </c>
      <c r="D4678" t="s">
        <v>7347</v>
      </c>
      <c r="E4678" t="s">
        <v>7348</v>
      </c>
      <c r="F4678" t="s">
        <v>7349</v>
      </c>
      <c r="G4678" t="s">
        <v>9</v>
      </c>
      <c r="H4678" t="s">
        <v>10</v>
      </c>
      <c r="I4678">
        <v>-0.81</v>
      </c>
      <c r="J4678">
        <v>2</v>
      </c>
      <c r="K4678">
        <v>2</v>
      </c>
      <c r="L4678">
        <v>1</v>
      </c>
      <c r="M4678">
        <v>0.13800000000000001</v>
      </c>
      <c r="N4678">
        <v>1</v>
      </c>
    </row>
    <row r="4679" spans="1:14" x14ac:dyDescent="0.2">
      <c r="A4679">
        <v>2341</v>
      </c>
      <c r="B4679" t="s">
        <v>10402</v>
      </c>
      <c r="C4679" t="s">
        <v>10403</v>
      </c>
      <c r="D4679" t="s">
        <v>10404</v>
      </c>
      <c r="E4679" t="s">
        <v>7348</v>
      </c>
      <c r="F4679" t="s">
        <v>7349</v>
      </c>
      <c r="G4679" t="s">
        <v>9</v>
      </c>
      <c r="H4679" t="s">
        <v>10</v>
      </c>
      <c r="I4679">
        <v>-0.09</v>
      </c>
      <c r="J4679">
        <v>1</v>
      </c>
      <c r="K4679">
        <v>1</v>
      </c>
      <c r="L4679">
        <v>2</v>
      </c>
      <c r="M4679">
        <v>0.41599999999999998</v>
      </c>
      <c r="N4679">
        <v>1</v>
      </c>
    </row>
    <row r="4680" spans="1:14" x14ac:dyDescent="0.2">
      <c r="A4680">
        <v>7905</v>
      </c>
      <c r="B4680" t="s">
        <v>30253</v>
      </c>
      <c r="C4680" t="s">
        <v>30254</v>
      </c>
      <c r="D4680" t="s">
        <v>30018</v>
      </c>
      <c r="E4680" t="s">
        <v>30019</v>
      </c>
      <c r="F4680" t="s">
        <v>30020</v>
      </c>
      <c r="G4680" t="s">
        <v>9</v>
      </c>
      <c r="H4680" t="s">
        <v>10</v>
      </c>
      <c r="I4680">
        <v>-9.0999999999999998E-2</v>
      </c>
      <c r="J4680">
        <v>1</v>
      </c>
      <c r="K4680">
        <v>0</v>
      </c>
      <c r="L4680">
        <v>0</v>
      </c>
      <c r="M4680">
        <v>0.25</v>
      </c>
      <c r="N4680">
        <v>1</v>
      </c>
    </row>
    <row r="4681" spans="1:14" x14ac:dyDescent="0.2">
      <c r="A4681">
        <v>7846</v>
      </c>
      <c r="B4681" t="s">
        <v>30016</v>
      </c>
      <c r="C4681" t="s">
        <v>30017</v>
      </c>
      <c r="D4681" t="s">
        <v>30018</v>
      </c>
      <c r="E4681" t="s">
        <v>30019</v>
      </c>
      <c r="F4681" t="s">
        <v>30020</v>
      </c>
      <c r="G4681" t="s">
        <v>9</v>
      </c>
      <c r="H4681" t="s">
        <v>10</v>
      </c>
      <c r="I4681">
        <v>-1.4999999999999999E-2</v>
      </c>
      <c r="J4681">
        <v>1</v>
      </c>
      <c r="K4681">
        <v>0</v>
      </c>
      <c r="L4681">
        <v>0</v>
      </c>
      <c r="M4681">
        <v>0.25</v>
      </c>
      <c r="N4681">
        <v>1</v>
      </c>
    </row>
    <row r="4682" spans="1:14" x14ac:dyDescent="0.2">
      <c r="A4682">
        <v>5868</v>
      </c>
      <c r="B4682" t="s">
        <v>23290</v>
      </c>
      <c r="C4682" t="s">
        <v>23291</v>
      </c>
      <c r="D4682" t="s">
        <v>23292</v>
      </c>
      <c r="E4682" t="s">
        <v>23293</v>
      </c>
      <c r="F4682" t="s">
        <v>23294</v>
      </c>
      <c r="G4682" t="s">
        <v>9</v>
      </c>
      <c r="H4682" t="s">
        <v>10</v>
      </c>
      <c r="I4682">
        <v>-1.069</v>
      </c>
      <c r="J4682">
        <v>0</v>
      </c>
      <c r="K4682">
        <v>0</v>
      </c>
      <c r="L4682">
        <v>1</v>
      </c>
      <c r="M4682">
        <v>0.152</v>
      </c>
      <c r="N4682">
        <v>1</v>
      </c>
    </row>
    <row r="4683" spans="1:14" x14ac:dyDescent="0.2">
      <c r="A4683">
        <v>2152</v>
      </c>
      <c r="B4683" t="s">
        <v>9618</v>
      </c>
      <c r="C4683" t="s">
        <v>9619</v>
      </c>
      <c r="D4683" t="s">
        <v>9620</v>
      </c>
      <c r="E4683" t="s">
        <v>9621</v>
      </c>
      <c r="F4683" t="s">
        <v>9622</v>
      </c>
      <c r="G4683" t="s">
        <v>9</v>
      </c>
      <c r="H4683" t="s">
        <v>10</v>
      </c>
      <c r="I4683">
        <v>-0.52400000000000002</v>
      </c>
      <c r="J4683">
        <v>2</v>
      </c>
      <c r="K4683">
        <v>1</v>
      </c>
      <c r="L4683">
        <v>2</v>
      </c>
      <c r="M4683">
        <v>2.8000000000000001E-2</v>
      </c>
      <c r="N4683">
        <v>1</v>
      </c>
    </row>
    <row r="4684" spans="1:14" x14ac:dyDescent="0.2">
      <c r="A4684">
        <v>2397</v>
      </c>
      <c r="B4684" t="s">
        <v>10602</v>
      </c>
      <c r="C4684" t="s">
        <v>10603</v>
      </c>
      <c r="D4684" t="s">
        <v>10604</v>
      </c>
      <c r="E4684" t="s">
        <v>10605</v>
      </c>
      <c r="F4684" t="s">
        <v>10606</v>
      </c>
      <c r="G4684" t="s">
        <v>9</v>
      </c>
      <c r="H4684" t="s">
        <v>10</v>
      </c>
      <c r="I4684">
        <v>-3.7829999999999999</v>
      </c>
      <c r="J4684">
        <v>1</v>
      </c>
      <c r="K4684">
        <v>0</v>
      </c>
      <c r="L4684">
        <v>0</v>
      </c>
      <c r="M4684">
        <v>6.2E-2</v>
      </c>
      <c r="N4684">
        <v>1</v>
      </c>
    </row>
    <row r="4685" spans="1:14" x14ac:dyDescent="0.2">
      <c r="A4685">
        <v>5925</v>
      </c>
      <c r="B4685" t="s">
        <v>23492</v>
      </c>
      <c r="C4685" t="s">
        <v>23493</v>
      </c>
      <c r="D4685" t="s">
        <v>10604</v>
      </c>
      <c r="E4685" t="s">
        <v>10605</v>
      </c>
      <c r="F4685" t="s">
        <v>10606</v>
      </c>
      <c r="G4685" t="s">
        <v>9</v>
      </c>
      <c r="H4685" t="s">
        <v>10</v>
      </c>
      <c r="I4685">
        <v>-1.9E-2</v>
      </c>
      <c r="J4685">
        <v>1</v>
      </c>
      <c r="K4685">
        <v>0</v>
      </c>
      <c r="L4685">
        <v>0</v>
      </c>
      <c r="M4685">
        <v>0.25</v>
      </c>
      <c r="N4685">
        <v>1</v>
      </c>
    </row>
    <row r="4686" spans="1:14" x14ac:dyDescent="0.2">
      <c r="A4686">
        <v>5207</v>
      </c>
      <c r="B4686" t="s">
        <v>21022</v>
      </c>
      <c r="C4686" t="s">
        <v>21023</v>
      </c>
      <c r="D4686" t="s">
        <v>21024</v>
      </c>
      <c r="E4686" t="s">
        <v>10605</v>
      </c>
      <c r="F4686" t="s">
        <v>10606</v>
      </c>
      <c r="G4686" t="s">
        <v>9</v>
      </c>
      <c r="H4686" t="s">
        <v>10</v>
      </c>
      <c r="I4686">
        <v>0.24</v>
      </c>
      <c r="J4686">
        <v>1</v>
      </c>
      <c r="K4686">
        <v>1</v>
      </c>
      <c r="L4686">
        <v>1</v>
      </c>
      <c r="M4686">
        <v>2.1999999999999999E-2</v>
      </c>
      <c r="N4686">
        <v>1</v>
      </c>
    </row>
    <row r="4687" spans="1:14" x14ac:dyDescent="0.2">
      <c r="A4687">
        <v>803</v>
      </c>
      <c r="B4687" t="s">
        <v>3826</v>
      </c>
      <c r="C4687" t="s">
        <v>3827</v>
      </c>
      <c r="D4687" t="s">
        <v>3828</v>
      </c>
      <c r="E4687" t="s">
        <v>3829</v>
      </c>
      <c r="F4687" t="s">
        <v>3830</v>
      </c>
      <c r="G4687" t="s">
        <v>9</v>
      </c>
      <c r="H4687" t="s">
        <v>10</v>
      </c>
      <c r="I4687">
        <v>-0.67200000000000004</v>
      </c>
      <c r="J4687">
        <v>0</v>
      </c>
      <c r="K4687">
        <v>1</v>
      </c>
      <c r="L4687">
        <v>2</v>
      </c>
      <c r="M4687">
        <v>3.1E-2</v>
      </c>
      <c r="N4687">
        <v>1</v>
      </c>
    </row>
    <row r="4688" spans="1:14" x14ac:dyDescent="0.2">
      <c r="A4688">
        <v>461</v>
      </c>
      <c r="B4688" t="s">
        <v>2244</v>
      </c>
      <c r="C4688" t="s">
        <v>2245</v>
      </c>
      <c r="D4688" t="s">
        <v>2246</v>
      </c>
      <c r="E4688" t="s">
        <v>2247</v>
      </c>
      <c r="F4688" t="s">
        <v>2248</v>
      </c>
      <c r="G4688" t="s">
        <v>9</v>
      </c>
      <c r="H4688" t="s">
        <v>10</v>
      </c>
      <c r="I4688">
        <v>-0.47199999999999998</v>
      </c>
      <c r="J4688">
        <v>2</v>
      </c>
      <c r="K4688">
        <v>1</v>
      </c>
      <c r="L4688">
        <v>1</v>
      </c>
      <c r="M4688">
        <v>2.9000000000000001E-2</v>
      </c>
      <c r="N4688">
        <v>1</v>
      </c>
    </row>
    <row r="4689" spans="1:14" x14ac:dyDescent="0.2">
      <c r="A4689">
        <v>4411</v>
      </c>
      <c r="B4689" t="s">
        <v>18207</v>
      </c>
      <c r="C4689" t="s">
        <v>18208</v>
      </c>
      <c r="D4689" t="s">
        <v>18209</v>
      </c>
      <c r="E4689" t="s">
        <v>3925</v>
      </c>
      <c r="F4689" t="s">
        <v>3926</v>
      </c>
      <c r="G4689" t="s">
        <v>9</v>
      </c>
      <c r="H4689" t="s">
        <v>10</v>
      </c>
      <c r="I4689">
        <v>-0.58699999999999997</v>
      </c>
      <c r="J4689">
        <v>1</v>
      </c>
      <c r="K4689">
        <v>0</v>
      </c>
      <c r="L4689">
        <v>0</v>
      </c>
      <c r="M4689">
        <v>0.108</v>
      </c>
      <c r="N4689">
        <v>1</v>
      </c>
    </row>
    <row r="4690" spans="1:14" x14ac:dyDescent="0.2">
      <c r="A4690">
        <v>824</v>
      </c>
      <c r="B4690" t="s">
        <v>3922</v>
      </c>
      <c r="C4690" t="s">
        <v>3923</v>
      </c>
      <c r="D4690" t="s">
        <v>3924</v>
      </c>
      <c r="E4690" t="s">
        <v>3925</v>
      </c>
      <c r="F4690" t="s">
        <v>3926</v>
      </c>
      <c r="G4690" t="s">
        <v>9</v>
      </c>
      <c r="H4690" t="s">
        <v>10</v>
      </c>
      <c r="I4690">
        <v>-0.40100000000000002</v>
      </c>
      <c r="J4690">
        <v>2</v>
      </c>
      <c r="K4690">
        <v>1</v>
      </c>
      <c r="L4690">
        <v>1</v>
      </c>
      <c r="M4690">
        <v>0.245</v>
      </c>
      <c r="N4690">
        <v>1</v>
      </c>
    </row>
    <row r="4691" spans="1:14" x14ac:dyDescent="0.2">
      <c r="A4691">
        <v>7772</v>
      </c>
      <c r="B4691" t="s">
        <v>29701</v>
      </c>
      <c r="C4691" t="s">
        <v>29702</v>
      </c>
      <c r="D4691" t="s">
        <v>29703</v>
      </c>
      <c r="E4691" t="s">
        <v>29704</v>
      </c>
      <c r="F4691" t="s">
        <v>29705</v>
      </c>
      <c r="G4691" t="s">
        <v>9</v>
      </c>
      <c r="H4691" t="s">
        <v>10</v>
      </c>
      <c r="I4691">
        <v>-0.71699999999999997</v>
      </c>
      <c r="J4691">
        <v>2</v>
      </c>
      <c r="K4691">
        <v>1</v>
      </c>
      <c r="L4691">
        <v>0</v>
      </c>
      <c r="M4691">
        <v>3.9E-2</v>
      </c>
      <c r="N4691">
        <v>1</v>
      </c>
    </row>
    <row r="4692" spans="1:14" x14ac:dyDescent="0.2">
      <c r="A4692">
        <v>7785</v>
      </c>
      <c r="B4692" t="s">
        <v>29756</v>
      </c>
      <c r="C4692" t="s">
        <v>29757</v>
      </c>
      <c r="D4692" t="s">
        <v>29758</v>
      </c>
      <c r="E4692" t="s">
        <v>29704</v>
      </c>
      <c r="F4692" t="s">
        <v>29705</v>
      </c>
      <c r="G4692" t="s">
        <v>9</v>
      </c>
      <c r="H4692" t="s">
        <v>10</v>
      </c>
      <c r="I4692">
        <v>-0.56499999999999995</v>
      </c>
      <c r="J4692">
        <v>1</v>
      </c>
      <c r="K4692">
        <v>0</v>
      </c>
      <c r="L4692">
        <v>1</v>
      </c>
      <c r="M4692">
        <v>0.156</v>
      </c>
      <c r="N4692">
        <v>1</v>
      </c>
    </row>
    <row r="4693" spans="1:14" x14ac:dyDescent="0.2">
      <c r="A4693">
        <v>7357</v>
      </c>
      <c r="B4693" t="s">
        <v>28101</v>
      </c>
      <c r="C4693" t="s">
        <v>28102</v>
      </c>
      <c r="D4693" t="s">
        <v>28103</v>
      </c>
      <c r="E4693" t="s">
        <v>17060</v>
      </c>
      <c r="F4693" t="s">
        <v>17061</v>
      </c>
      <c r="G4693" t="s">
        <v>9</v>
      </c>
      <c r="H4693" t="s">
        <v>10</v>
      </c>
      <c r="I4693">
        <v>-0.312</v>
      </c>
      <c r="J4693">
        <v>1</v>
      </c>
      <c r="K4693">
        <v>0</v>
      </c>
      <c r="L4693">
        <v>1</v>
      </c>
      <c r="M4693">
        <v>0.5</v>
      </c>
      <c r="N4693">
        <v>1</v>
      </c>
    </row>
    <row r="4694" spans="1:14" x14ac:dyDescent="0.2">
      <c r="A4694">
        <v>4093</v>
      </c>
      <c r="B4694" t="s">
        <v>17057</v>
      </c>
      <c r="C4694" t="s">
        <v>17058</v>
      </c>
      <c r="D4694" t="s">
        <v>17059</v>
      </c>
      <c r="E4694" t="s">
        <v>17060</v>
      </c>
      <c r="F4694" t="s">
        <v>17061</v>
      </c>
      <c r="G4694" t="s">
        <v>9</v>
      </c>
      <c r="H4694" t="s">
        <v>10</v>
      </c>
      <c r="I4694">
        <v>-0.05</v>
      </c>
      <c r="J4694">
        <v>2</v>
      </c>
      <c r="K4694">
        <v>1</v>
      </c>
      <c r="L4694">
        <v>0</v>
      </c>
      <c r="M4694">
        <v>0.16700000000000001</v>
      </c>
      <c r="N4694">
        <v>1</v>
      </c>
    </row>
    <row r="4695" spans="1:14" x14ac:dyDescent="0.2">
      <c r="A4695">
        <v>6102</v>
      </c>
      <c r="B4695" t="s">
        <v>24099</v>
      </c>
      <c r="C4695" t="s">
        <v>24100</v>
      </c>
      <c r="D4695" t="s">
        <v>24101</v>
      </c>
      <c r="E4695" t="s">
        <v>17060</v>
      </c>
      <c r="F4695" t="s">
        <v>17061</v>
      </c>
      <c r="G4695" t="s">
        <v>9</v>
      </c>
      <c r="H4695" t="s">
        <v>10</v>
      </c>
      <c r="I4695">
        <v>1.4350000000000001</v>
      </c>
      <c r="J4695">
        <v>2</v>
      </c>
      <c r="K4695">
        <v>-1</v>
      </c>
      <c r="L4695">
        <v>2</v>
      </c>
      <c r="M4695">
        <v>0.11600000000000001</v>
      </c>
      <c r="N4695">
        <v>1</v>
      </c>
    </row>
    <row r="4696" spans="1:14" x14ac:dyDescent="0.2">
      <c r="A4696">
        <v>4607</v>
      </c>
      <c r="B4696" t="s">
        <v>18884</v>
      </c>
      <c r="C4696" t="s">
        <v>18885</v>
      </c>
      <c r="D4696" t="s">
        <v>18886</v>
      </c>
      <c r="E4696" t="s">
        <v>18887</v>
      </c>
      <c r="F4696" t="s">
        <v>18888</v>
      </c>
      <c r="G4696" t="s">
        <v>9</v>
      </c>
      <c r="H4696" t="s">
        <v>10</v>
      </c>
      <c r="I4696">
        <v>-5.1999999999999998E-2</v>
      </c>
      <c r="J4696">
        <v>2</v>
      </c>
      <c r="K4696">
        <v>1</v>
      </c>
      <c r="L4696">
        <v>1</v>
      </c>
      <c r="M4696">
        <v>0.125</v>
      </c>
      <c r="N4696">
        <v>1</v>
      </c>
    </row>
    <row r="4697" spans="1:14" x14ac:dyDescent="0.2">
      <c r="A4697">
        <v>5457</v>
      </c>
      <c r="B4697" t="s">
        <v>21897</v>
      </c>
      <c r="C4697" t="s">
        <v>21898</v>
      </c>
      <c r="D4697" t="s">
        <v>21899</v>
      </c>
      <c r="E4697" t="s">
        <v>21900</v>
      </c>
      <c r="F4697" t="s">
        <v>21901</v>
      </c>
      <c r="G4697" t="s">
        <v>9</v>
      </c>
      <c r="H4697" t="s">
        <v>10</v>
      </c>
      <c r="I4697">
        <v>-0.11</v>
      </c>
      <c r="J4697">
        <v>1</v>
      </c>
      <c r="K4697">
        <v>2</v>
      </c>
      <c r="L4697">
        <v>1</v>
      </c>
      <c r="M4697">
        <v>0.16800000000000001</v>
      </c>
      <c r="N4697">
        <v>1</v>
      </c>
    </row>
    <row r="4698" spans="1:14" x14ac:dyDescent="0.2">
      <c r="A4698">
        <v>1266</v>
      </c>
      <c r="B4698" t="s">
        <v>5899</v>
      </c>
      <c r="C4698" t="s">
        <v>5900</v>
      </c>
      <c r="D4698" t="s">
        <v>5783</v>
      </c>
      <c r="E4698" t="s">
        <v>5901</v>
      </c>
      <c r="F4698" t="s">
        <v>5785</v>
      </c>
      <c r="G4698" t="s">
        <v>9</v>
      </c>
      <c r="H4698" t="s">
        <v>10</v>
      </c>
      <c r="I4698">
        <v>-0.34300000000000003</v>
      </c>
      <c r="J4698">
        <v>1</v>
      </c>
      <c r="K4698">
        <v>1</v>
      </c>
      <c r="L4698">
        <v>0</v>
      </c>
      <c r="M4698">
        <v>0.125</v>
      </c>
      <c r="N4698">
        <v>1</v>
      </c>
    </row>
    <row r="4699" spans="1:14" x14ac:dyDescent="0.2">
      <c r="A4699">
        <v>4409</v>
      </c>
      <c r="B4699" t="s">
        <v>18200</v>
      </c>
      <c r="C4699" t="s">
        <v>18201</v>
      </c>
      <c r="D4699" t="s">
        <v>17110</v>
      </c>
      <c r="E4699" t="s">
        <v>5901</v>
      </c>
      <c r="F4699" t="s">
        <v>5785</v>
      </c>
      <c r="G4699" t="s">
        <v>9</v>
      </c>
      <c r="H4699" t="s">
        <v>10</v>
      </c>
      <c r="I4699">
        <v>-0.107</v>
      </c>
      <c r="J4699">
        <v>2</v>
      </c>
      <c r="K4699">
        <v>1</v>
      </c>
      <c r="L4699">
        <v>0</v>
      </c>
      <c r="M4699">
        <v>8.3000000000000004E-2</v>
      </c>
      <c r="N4699">
        <v>1</v>
      </c>
    </row>
    <row r="4700" spans="1:14" x14ac:dyDescent="0.2">
      <c r="A4700">
        <v>4922</v>
      </c>
      <c r="B4700" t="s">
        <v>19993</v>
      </c>
      <c r="C4700" t="s">
        <v>19994</v>
      </c>
      <c r="D4700" t="s">
        <v>19995</v>
      </c>
      <c r="E4700" t="s">
        <v>3349</v>
      </c>
      <c r="F4700" t="s">
        <v>3350</v>
      </c>
      <c r="G4700" t="s">
        <v>9</v>
      </c>
      <c r="H4700" t="s">
        <v>10</v>
      </c>
      <c r="I4700">
        <v>-2.0489999999999999</v>
      </c>
      <c r="J4700">
        <v>1</v>
      </c>
      <c r="K4700">
        <v>2</v>
      </c>
      <c r="L4700">
        <v>1</v>
      </c>
      <c r="M4700">
        <v>0</v>
      </c>
      <c r="N4700">
        <v>1</v>
      </c>
    </row>
    <row r="4701" spans="1:14" x14ac:dyDescent="0.2">
      <c r="A4701">
        <v>2019</v>
      </c>
      <c r="B4701" t="s">
        <v>9069</v>
      </c>
      <c r="C4701" t="s">
        <v>9070</v>
      </c>
      <c r="D4701" t="s">
        <v>3348</v>
      </c>
      <c r="E4701" t="s">
        <v>3349</v>
      </c>
      <c r="F4701" t="s">
        <v>3350</v>
      </c>
      <c r="G4701" t="s">
        <v>9</v>
      </c>
      <c r="H4701" t="s">
        <v>10</v>
      </c>
      <c r="I4701">
        <v>-1.075</v>
      </c>
      <c r="J4701">
        <v>2</v>
      </c>
      <c r="K4701">
        <v>1</v>
      </c>
      <c r="L4701">
        <v>0</v>
      </c>
      <c r="M4701">
        <v>0.25</v>
      </c>
      <c r="N4701">
        <v>1</v>
      </c>
    </row>
    <row r="4702" spans="1:14" x14ac:dyDescent="0.2">
      <c r="A4702">
        <v>699</v>
      </c>
      <c r="B4702" t="s">
        <v>3346</v>
      </c>
      <c r="C4702" t="s">
        <v>3347</v>
      </c>
      <c r="D4702" t="s">
        <v>3348</v>
      </c>
      <c r="E4702" t="s">
        <v>3349</v>
      </c>
      <c r="F4702" t="s">
        <v>3350</v>
      </c>
      <c r="G4702" t="s">
        <v>9</v>
      </c>
      <c r="H4702" t="s">
        <v>10</v>
      </c>
      <c r="I4702">
        <v>-0.54500000000000004</v>
      </c>
      <c r="J4702">
        <v>0</v>
      </c>
      <c r="K4702">
        <v>2</v>
      </c>
      <c r="L4702">
        <v>1</v>
      </c>
      <c r="M4702">
        <v>5.8999999999999997E-2</v>
      </c>
      <c r="N4702">
        <v>1</v>
      </c>
    </row>
    <row r="4703" spans="1:14" x14ac:dyDescent="0.2">
      <c r="A4703">
        <v>4908</v>
      </c>
      <c r="B4703" t="s">
        <v>19942</v>
      </c>
      <c r="C4703" t="s">
        <v>19943</v>
      </c>
      <c r="D4703" t="s">
        <v>7469</v>
      </c>
      <c r="E4703" t="s">
        <v>7470</v>
      </c>
      <c r="F4703" t="s">
        <v>7471</v>
      </c>
      <c r="G4703" t="s">
        <v>9</v>
      </c>
      <c r="H4703" t="s">
        <v>10</v>
      </c>
      <c r="I4703">
        <v>-6.6000000000000003E-2</v>
      </c>
      <c r="J4703">
        <v>1</v>
      </c>
      <c r="K4703">
        <v>0</v>
      </c>
      <c r="L4703">
        <v>0</v>
      </c>
      <c r="M4703">
        <v>7.9000000000000001E-2</v>
      </c>
      <c r="N4703">
        <v>1</v>
      </c>
    </row>
    <row r="4704" spans="1:14" x14ac:dyDescent="0.2">
      <c r="A4704">
        <v>1630</v>
      </c>
      <c r="B4704" t="s">
        <v>7467</v>
      </c>
      <c r="C4704" t="s">
        <v>7468</v>
      </c>
      <c r="D4704" t="s">
        <v>7469</v>
      </c>
      <c r="E4704" t="s">
        <v>7470</v>
      </c>
      <c r="F4704" t="s">
        <v>7471</v>
      </c>
      <c r="G4704" t="s">
        <v>9</v>
      </c>
      <c r="H4704" t="s">
        <v>10</v>
      </c>
      <c r="I4704">
        <v>-5.5E-2</v>
      </c>
      <c r="J4704">
        <v>1</v>
      </c>
      <c r="K4704">
        <v>0</v>
      </c>
      <c r="L4704">
        <v>0</v>
      </c>
      <c r="M4704">
        <v>0.20399999999999999</v>
      </c>
      <c r="N4704">
        <v>1</v>
      </c>
    </row>
    <row r="4705" spans="1:14" x14ac:dyDescent="0.2">
      <c r="A4705">
        <v>5793</v>
      </c>
      <c r="B4705" t="s">
        <v>23035</v>
      </c>
      <c r="C4705" t="s">
        <v>23036</v>
      </c>
      <c r="D4705" t="s">
        <v>7469</v>
      </c>
      <c r="E4705" t="s">
        <v>7470</v>
      </c>
      <c r="F4705" t="s">
        <v>7471</v>
      </c>
      <c r="G4705" t="s">
        <v>9</v>
      </c>
      <c r="H4705" t="s">
        <v>10</v>
      </c>
      <c r="I4705">
        <v>8.9999999999999993E-3</v>
      </c>
      <c r="J4705">
        <v>1</v>
      </c>
      <c r="K4705">
        <v>1</v>
      </c>
      <c r="L4705">
        <v>0</v>
      </c>
      <c r="M4705">
        <v>0.14799999999999999</v>
      </c>
      <c r="N4705">
        <v>1</v>
      </c>
    </row>
    <row r="4706" spans="1:14" x14ac:dyDescent="0.2">
      <c r="A4706">
        <v>5152</v>
      </c>
      <c r="B4706" t="s">
        <v>20820</v>
      </c>
      <c r="C4706" t="s">
        <v>20821</v>
      </c>
      <c r="D4706" t="s">
        <v>20822</v>
      </c>
      <c r="E4706" t="s">
        <v>7696</v>
      </c>
      <c r="F4706" t="s">
        <v>7697</v>
      </c>
      <c r="G4706" t="s">
        <v>9</v>
      </c>
      <c r="H4706" t="s">
        <v>10</v>
      </c>
      <c r="I4706">
        <v>-0.71199999999999997</v>
      </c>
      <c r="J4706">
        <v>2</v>
      </c>
      <c r="K4706">
        <v>1</v>
      </c>
      <c r="L4706">
        <v>2</v>
      </c>
      <c r="M4706">
        <v>0.21</v>
      </c>
      <c r="N4706">
        <v>1</v>
      </c>
    </row>
    <row r="4707" spans="1:14" x14ac:dyDescent="0.2">
      <c r="A4707">
        <v>1684</v>
      </c>
      <c r="B4707" t="s">
        <v>7693</v>
      </c>
      <c r="C4707" t="s">
        <v>7694</v>
      </c>
      <c r="D4707" t="s">
        <v>7695</v>
      </c>
      <c r="E4707" t="s">
        <v>7696</v>
      </c>
      <c r="F4707" t="s">
        <v>7697</v>
      </c>
      <c r="G4707" t="s">
        <v>9</v>
      </c>
      <c r="H4707" t="s">
        <v>10</v>
      </c>
      <c r="I4707">
        <v>-0.57499999999999996</v>
      </c>
      <c r="J4707">
        <v>2</v>
      </c>
      <c r="K4707">
        <v>2</v>
      </c>
      <c r="L4707">
        <v>1</v>
      </c>
      <c r="M4707">
        <v>7.4999999999999997E-2</v>
      </c>
      <c r="N4707">
        <v>1</v>
      </c>
    </row>
    <row r="4708" spans="1:14" x14ac:dyDescent="0.2">
      <c r="A4708">
        <v>4659</v>
      </c>
      <c r="B4708" t="s">
        <v>19060</v>
      </c>
      <c r="C4708" t="s">
        <v>19061</v>
      </c>
      <c r="D4708" t="s">
        <v>19062</v>
      </c>
      <c r="E4708" t="s">
        <v>7696</v>
      </c>
      <c r="F4708" t="s">
        <v>7697</v>
      </c>
      <c r="G4708" t="s">
        <v>9</v>
      </c>
      <c r="H4708" t="s">
        <v>10</v>
      </c>
      <c r="I4708">
        <v>-3.1E-2</v>
      </c>
      <c r="J4708">
        <v>2</v>
      </c>
      <c r="K4708">
        <v>1</v>
      </c>
      <c r="L4708">
        <v>0</v>
      </c>
      <c r="M4708">
        <v>0.16300000000000001</v>
      </c>
      <c r="N4708">
        <v>1</v>
      </c>
    </row>
    <row r="4709" spans="1:14" x14ac:dyDescent="0.2">
      <c r="A4709">
        <v>5834</v>
      </c>
      <c r="B4709" t="s">
        <v>23176</v>
      </c>
      <c r="C4709" t="s">
        <v>23177</v>
      </c>
      <c r="D4709" t="s">
        <v>23178</v>
      </c>
      <c r="E4709" t="s">
        <v>23179</v>
      </c>
      <c r="F4709" t="s">
        <v>23180</v>
      </c>
      <c r="G4709" t="s">
        <v>9</v>
      </c>
      <c r="H4709" t="s">
        <v>10</v>
      </c>
      <c r="I4709">
        <v>-0.15</v>
      </c>
      <c r="J4709">
        <v>2</v>
      </c>
      <c r="K4709">
        <v>-1</v>
      </c>
      <c r="L4709">
        <v>2</v>
      </c>
      <c r="M4709">
        <v>0.221</v>
      </c>
      <c r="N4709">
        <v>1</v>
      </c>
    </row>
    <row r="4710" spans="1:14" x14ac:dyDescent="0.2">
      <c r="A4710">
        <v>7661</v>
      </c>
      <c r="B4710" t="s">
        <v>29211</v>
      </c>
      <c r="C4710" t="s">
        <v>29212</v>
      </c>
      <c r="D4710" t="s">
        <v>29213</v>
      </c>
      <c r="E4710" t="s">
        <v>29214</v>
      </c>
      <c r="F4710" t="s">
        <v>28952</v>
      </c>
      <c r="G4710" t="s">
        <v>9</v>
      </c>
      <c r="H4710" t="s">
        <v>10</v>
      </c>
      <c r="I4710">
        <v>-3.2000000000000001E-2</v>
      </c>
      <c r="J4710">
        <v>2</v>
      </c>
      <c r="K4710">
        <v>0</v>
      </c>
      <c r="L4710">
        <v>1</v>
      </c>
      <c r="M4710">
        <v>0</v>
      </c>
      <c r="N4710">
        <v>1</v>
      </c>
    </row>
    <row r="4711" spans="1:14" x14ac:dyDescent="0.2">
      <c r="A4711">
        <v>4987</v>
      </c>
      <c r="B4711" t="s">
        <v>20228</v>
      </c>
      <c r="C4711" s="1" t="s">
        <v>20229</v>
      </c>
      <c r="D4711" t="s">
        <v>8290</v>
      </c>
      <c r="E4711" t="s">
        <v>7006</v>
      </c>
      <c r="F4711" t="s">
        <v>7007</v>
      </c>
      <c r="G4711" t="s">
        <v>9</v>
      </c>
      <c r="H4711" t="s">
        <v>10</v>
      </c>
      <c r="I4711">
        <v>-0.14599999999999999</v>
      </c>
      <c r="J4711">
        <v>1</v>
      </c>
      <c r="K4711">
        <v>1</v>
      </c>
      <c r="L4711">
        <v>0</v>
      </c>
      <c r="M4711">
        <v>0.16800000000000001</v>
      </c>
      <c r="N4711">
        <v>1</v>
      </c>
    </row>
    <row r="4712" spans="1:14" x14ac:dyDescent="0.2">
      <c r="A4712">
        <v>2173</v>
      </c>
      <c r="B4712" t="s">
        <v>9710</v>
      </c>
      <c r="C4712" t="s">
        <v>9711</v>
      </c>
      <c r="D4712" t="s">
        <v>8290</v>
      </c>
      <c r="E4712" t="s">
        <v>7006</v>
      </c>
      <c r="F4712" t="s">
        <v>7007</v>
      </c>
      <c r="G4712" t="s">
        <v>9</v>
      </c>
      <c r="H4712" t="s">
        <v>10</v>
      </c>
      <c r="I4712">
        <v>-0.14199999999999999</v>
      </c>
      <c r="J4712">
        <v>1</v>
      </c>
      <c r="K4712">
        <v>0</v>
      </c>
      <c r="L4712">
        <v>0</v>
      </c>
      <c r="M4712">
        <v>7.8E-2</v>
      </c>
      <c r="N4712">
        <v>1</v>
      </c>
    </row>
    <row r="4713" spans="1:14" x14ac:dyDescent="0.2">
      <c r="A4713">
        <v>5227</v>
      </c>
      <c r="B4713" t="s">
        <v>21096</v>
      </c>
      <c r="C4713" t="s">
        <v>21097</v>
      </c>
      <c r="D4713" t="s">
        <v>8290</v>
      </c>
      <c r="E4713" t="s">
        <v>7006</v>
      </c>
      <c r="F4713" t="s">
        <v>7007</v>
      </c>
      <c r="G4713" t="s">
        <v>9</v>
      </c>
      <c r="H4713" t="s">
        <v>10</v>
      </c>
      <c r="I4713">
        <v>-0.129</v>
      </c>
      <c r="J4713">
        <v>1</v>
      </c>
      <c r="K4713">
        <v>0</v>
      </c>
      <c r="L4713">
        <v>0</v>
      </c>
      <c r="M4713">
        <v>7.8E-2</v>
      </c>
      <c r="N4713">
        <v>1</v>
      </c>
    </row>
    <row r="4714" spans="1:14" x14ac:dyDescent="0.2">
      <c r="A4714">
        <v>1523</v>
      </c>
      <c r="B4714" t="s">
        <v>7003</v>
      </c>
      <c r="C4714" t="s">
        <v>7004</v>
      </c>
      <c r="D4714" t="s">
        <v>7005</v>
      </c>
      <c r="E4714" t="s">
        <v>7006</v>
      </c>
      <c r="F4714" t="s">
        <v>7007</v>
      </c>
      <c r="G4714" t="s">
        <v>9</v>
      </c>
      <c r="H4714" t="s">
        <v>10</v>
      </c>
      <c r="I4714">
        <v>-9.1999999999999998E-2</v>
      </c>
      <c r="J4714">
        <v>2</v>
      </c>
      <c r="K4714">
        <v>1</v>
      </c>
      <c r="L4714">
        <v>1</v>
      </c>
      <c r="M4714">
        <v>3.1E-2</v>
      </c>
      <c r="N4714">
        <v>1</v>
      </c>
    </row>
    <row r="4715" spans="1:14" x14ac:dyDescent="0.2">
      <c r="A4715">
        <v>7553</v>
      </c>
      <c r="B4715" t="s">
        <v>28728</v>
      </c>
      <c r="C4715" t="s">
        <v>28729</v>
      </c>
      <c r="D4715" t="s">
        <v>8290</v>
      </c>
      <c r="E4715" t="s">
        <v>7006</v>
      </c>
      <c r="F4715" t="s">
        <v>7007</v>
      </c>
      <c r="G4715" t="s">
        <v>9</v>
      </c>
      <c r="H4715" t="s">
        <v>10</v>
      </c>
      <c r="I4715">
        <v>-7.5999999999999998E-2</v>
      </c>
      <c r="J4715">
        <v>1</v>
      </c>
      <c r="K4715">
        <v>0</v>
      </c>
      <c r="L4715">
        <v>0</v>
      </c>
      <c r="M4715">
        <v>7.8E-2</v>
      </c>
      <c r="N4715">
        <v>1</v>
      </c>
    </row>
    <row r="4716" spans="1:14" x14ac:dyDescent="0.2">
      <c r="A4716">
        <v>1942</v>
      </c>
      <c r="B4716" t="s">
        <v>8753</v>
      </c>
      <c r="C4716" t="s">
        <v>8754</v>
      </c>
      <c r="D4716" t="s">
        <v>8755</v>
      </c>
      <c r="E4716" t="s">
        <v>7006</v>
      </c>
      <c r="F4716" t="s">
        <v>7007</v>
      </c>
      <c r="G4716" t="s">
        <v>9</v>
      </c>
      <c r="H4716" t="s">
        <v>10</v>
      </c>
      <c r="I4716">
        <v>-2.9000000000000001E-2</v>
      </c>
      <c r="J4716">
        <v>2</v>
      </c>
      <c r="K4716">
        <v>1</v>
      </c>
      <c r="L4716">
        <v>0</v>
      </c>
      <c r="M4716">
        <v>5.7000000000000002E-2</v>
      </c>
      <c r="N4716">
        <v>1</v>
      </c>
    </row>
    <row r="4717" spans="1:14" x14ac:dyDescent="0.2">
      <c r="A4717">
        <v>1830</v>
      </c>
      <c r="B4717" t="s">
        <v>8288</v>
      </c>
      <c r="C4717" t="s">
        <v>8289</v>
      </c>
      <c r="D4717" t="s">
        <v>8290</v>
      </c>
      <c r="E4717" t="s">
        <v>7006</v>
      </c>
      <c r="F4717" t="s">
        <v>7007</v>
      </c>
      <c r="G4717" t="s">
        <v>9</v>
      </c>
      <c r="H4717" t="s">
        <v>10</v>
      </c>
      <c r="I4717">
        <v>-1.7000000000000001E-2</v>
      </c>
      <c r="J4717">
        <v>1</v>
      </c>
      <c r="K4717">
        <v>0</v>
      </c>
      <c r="L4717">
        <v>0</v>
      </c>
      <c r="M4717">
        <v>0.20300000000000001</v>
      </c>
      <c r="N4717">
        <v>1</v>
      </c>
    </row>
    <row r="4718" spans="1:14" x14ac:dyDescent="0.2">
      <c r="A4718">
        <v>160</v>
      </c>
      <c r="B4718" t="s">
        <v>794</v>
      </c>
      <c r="C4718" t="s">
        <v>795</v>
      </c>
      <c r="D4718" t="s">
        <v>796</v>
      </c>
      <c r="E4718" t="s">
        <v>402</v>
      </c>
      <c r="F4718" t="s">
        <v>403</v>
      </c>
      <c r="G4718" t="s">
        <v>9</v>
      </c>
      <c r="H4718" t="s">
        <v>10</v>
      </c>
      <c r="I4718">
        <v>-0.28599999999999998</v>
      </c>
      <c r="J4718">
        <v>1</v>
      </c>
      <c r="K4718">
        <v>2</v>
      </c>
      <c r="L4718">
        <v>2</v>
      </c>
      <c r="M4718">
        <v>0</v>
      </c>
      <c r="N4718">
        <v>1</v>
      </c>
    </row>
    <row r="4719" spans="1:14" x14ac:dyDescent="0.2">
      <c r="A4719">
        <v>79</v>
      </c>
      <c r="B4719" t="s">
        <v>399</v>
      </c>
      <c r="C4719" t="s">
        <v>400</v>
      </c>
      <c r="D4719" t="s">
        <v>401</v>
      </c>
      <c r="E4719" t="s">
        <v>402</v>
      </c>
      <c r="F4719" t="s">
        <v>403</v>
      </c>
      <c r="G4719" t="s">
        <v>9</v>
      </c>
      <c r="H4719" t="s">
        <v>10</v>
      </c>
      <c r="I4719">
        <v>-8.7999999999999995E-2</v>
      </c>
      <c r="J4719">
        <v>2</v>
      </c>
      <c r="K4719">
        <v>0</v>
      </c>
      <c r="L4719">
        <v>1</v>
      </c>
      <c r="M4719">
        <v>0.125</v>
      </c>
      <c r="N4719">
        <v>1</v>
      </c>
    </row>
    <row r="4720" spans="1:14" x14ac:dyDescent="0.2">
      <c r="A4720">
        <v>4125</v>
      </c>
      <c r="B4720" t="s">
        <v>17175</v>
      </c>
      <c r="C4720" t="s">
        <v>17176</v>
      </c>
      <c r="D4720" t="s">
        <v>17177</v>
      </c>
      <c r="E4720" t="s">
        <v>24</v>
      </c>
      <c r="F4720" t="s">
        <v>25</v>
      </c>
      <c r="G4720" t="s">
        <v>9</v>
      </c>
      <c r="H4720" t="s">
        <v>10</v>
      </c>
      <c r="I4720">
        <v>-0.48399999999999999</v>
      </c>
      <c r="J4720">
        <v>1</v>
      </c>
      <c r="K4720">
        <v>1</v>
      </c>
      <c r="L4720">
        <v>1</v>
      </c>
      <c r="M4720">
        <v>4.2000000000000003E-2</v>
      </c>
      <c r="N4720">
        <v>1</v>
      </c>
    </row>
    <row r="4721" spans="1:14" x14ac:dyDescent="0.2">
      <c r="A4721">
        <v>3</v>
      </c>
      <c r="B4721" t="s">
        <v>21</v>
      </c>
      <c r="C4721" t="s">
        <v>22</v>
      </c>
      <c r="D4721" t="s">
        <v>23</v>
      </c>
      <c r="E4721" t="s">
        <v>24</v>
      </c>
      <c r="F4721" t="s">
        <v>25</v>
      </c>
      <c r="G4721" t="s">
        <v>9</v>
      </c>
      <c r="H4721" t="s">
        <v>10</v>
      </c>
      <c r="I4721">
        <v>-2E-3</v>
      </c>
      <c r="J4721">
        <v>1</v>
      </c>
      <c r="K4721">
        <v>0</v>
      </c>
      <c r="L4721">
        <v>0</v>
      </c>
      <c r="M4721">
        <v>0.125</v>
      </c>
      <c r="N4721">
        <v>1</v>
      </c>
    </row>
    <row r="4722" spans="1:14" x14ac:dyDescent="0.2">
      <c r="A4722">
        <v>2062</v>
      </c>
      <c r="B4722" t="s">
        <v>9239</v>
      </c>
      <c r="C4722" t="s">
        <v>9240</v>
      </c>
      <c r="D4722" t="s">
        <v>9241</v>
      </c>
      <c r="E4722" t="s">
        <v>9242</v>
      </c>
      <c r="F4722" t="s">
        <v>9243</v>
      </c>
      <c r="G4722" t="s">
        <v>9</v>
      </c>
      <c r="H4722" t="s">
        <v>10</v>
      </c>
      <c r="I4722">
        <v>-1.7729999999999999</v>
      </c>
      <c r="J4722">
        <v>2</v>
      </c>
      <c r="K4722">
        <v>1</v>
      </c>
      <c r="L4722">
        <v>0</v>
      </c>
      <c r="M4722">
        <v>8.3000000000000004E-2</v>
      </c>
      <c r="N4722">
        <v>1</v>
      </c>
    </row>
    <row r="4723" spans="1:14" x14ac:dyDescent="0.2">
      <c r="A4723">
        <v>4256</v>
      </c>
      <c r="B4723" t="s">
        <v>17674</v>
      </c>
      <c r="C4723" t="s">
        <v>17675</v>
      </c>
      <c r="D4723" t="s">
        <v>17676</v>
      </c>
      <c r="E4723" t="s">
        <v>5465</v>
      </c>
      <c r="F4723" t="s">
        <v>5466</v>
      </c>
      <c r="G4723" t="s">
        <v>9</v>
      </c>
      <c r="H4723" t="s">
        <v>10</v>
      </c>
      <c r="I4723">
        <v>-2.91</v>
      </c>
      <c r="J4723">
        <v>1</v>
      </c>
      <c r="K4723">
        <v>1</v>
      </c>
      <c r="L4723">
        <v>0</v>
      </c>
      <c r="M4723">
        <v>6.3E-2</v>
      </c>
      <c r="N4723">
        <v>1</v>
      </c>
    </row>
    <row r="4724" spans="1:14" x14ac:dyDescent="0.2">
      <c r="A4724">
        <v>1167</v>
      </c>
      <c r="B4724" t="s">
        <v>5462</v>
      </c>
      <c r="C4724" t="s">
        <v>5463</v>
      </c>
      <c r="D4724" t="s">
        <v>5464</v>
      </c>
      <c r="E4724" t="s">
        <v>5465</v>
      </c>
      <c r="F4724" t="s">
        <v>5466</v>
      </c>
      <c r="G4724" t="s">
        <v>9</v>
      </c>
      <c r="H4724" t="s">
        <v>10</v>
      </c>
      <c r="I4724">
        <v>-0.60199999999999998</v>
      </c>
      <c r="J4724">
        <v>2</v>
      </c>
      <c r="K4724">
        <v>1</v>
      </c>
      <c r="L4724">
        <v>1</v>
      </c>
      <c r="M4724">
        <v>3.1E-2</v>
      </c>
      <c r="N4724">
        <v>1</v>
      </c>
    </row>
    <row r="4725" spans="1:14" x14ac:dyDescent="0.2">
      <c r="A4725">
        <v>3088</v>
      </c>
      <c r="B4725" t="s">
        <v>13332</v>
      </c>
      <c r="C4725" t="s">
        <v>13333</v>
      </c>
      <c r="D4725" t="s">
        <v>5464</v>
      </c>
      <c r="E4725" t="s">
        <v>5465</v>
      </c>
      <c r="F4725" t="s">
        <v>5466</v>
      </c>
      <c r="G4725" t="s">
        <v>9</v>
      </c>
      <c r="H4725" t="s">
        <v>10</v>
      </c>
      <c r="I4725">
        <v>-0.55300000000000005</v>
      </c>
      <c r="J4725">
        <v>1</v>
      </c>
      <c r="K4725">
        <v>0</v>
      </c>
      <c r="L4725">
        <v>0</v>
      </c>
      <c r="M4725">
        <v>0.125</v>
      </c>
      <c r="N4725">
        <v>1</v>
      </c>
    </row>
    <row r="4726" spans="1:14" x14ac:dyDescent="0.2">
      <c r="A4726">
        <v>3992</v>
      </c>
      <c r="B4726" t="s">
        <v>16673</v>
      </c>
      <c r="C4726">
        <v>6.1699893923005206E+23</v>
      </c>
      <c r="D4726" t="s">
        <v>16674</v>
      </c>
      <c r="E4726" t="s">
        <v>5465</v>
      </c>
      <c r="F4726" t="s">
        <v>5466</v>
      </c>
      <c r="G4726" t="s">
        <v>9</v>
      </c>
      <c r="H4726" t="s">
        <v>10</v>
      </c>
      <c r="I4726">
        <v>-0.496</v>
      </c>
      <c r="J4726">
        <v>1</v>
      </c>
      <c r="K4726">
        <v>1</v>
      </c>
      <c r="L4726">
        <v>1</v>
      </c>
      <c r="M4726">
        <v>4.2000000000000003E-2</v>
      </c>
      <c r="N4726">
        <v>1</v>
      </c>
    </row>
    <row r="4727" spans="1:14" x14ac:dyDescent="0.2">
      <c r="A4727">
        <v>7607</v>
      </c>
      <c r="B4727" t="s">
        <v>28963</v>
      </c>
      <c r="C4727" t="s">
        <v>28964</v>
      </c>
      <c r="D4727" t="s">
        <v>28965</v>
      </c>
      <c r="E4727" t="s">
        <v>28966</v>
      </c>
      <c r="F4727" t="s">
        <v>28967</v>
      </c>
      <c r="G4727" t="s">
        <v>9</v>
      </c>
      <c r="H4727" t="s">
        <v>10</v>
      </c>
      <c r="I4727">
        <v>-2.6960000000000002</v>
      </c>
      <c r="J4727">
        <v>2</v>
      </c>
      <c r="K4727">
        <v>1</v>
      </c>
      <c r="L4727">
        <v>0</v>
      </c>
      <c r="M4727">
        <v>8.3000000000000004E-2</v>
      </c>
      <c r="N4727">
        <v>1</v>
      </c>
    </row>
    <row r="4728" spans="1:14" x14ac:dyDescent="0.2">
      <c r="A4728">
        <v>7746</v>
      </c>
      <c r="B4728" t="s">
        <v>29582</v>
      </c>
      <c r="C4728" t="s">
        <v>29583</v>
      </c>
      <c r="D4728" t="s">
        <v>29584</v>
      </c>
      <c r="E4728" t="s">
        <v>29585</v>
      </c>
      <c r="F4728" t="s">
        <v>29586</v>
      </c>
      <c r="G4728" t="s">
        <v>9</v>
      </c>
      <c r="H4728" t="s">
        <v>10</v>
      </c>
      <c r="I4728">
        <v>-0.06</v>
      </c>
      <c r="J4728">
        <v>1</v>
      </c>
      <c r="K4728">
        <v>1</v>
      </c>
      <c r="L4728">
        <v>0</v>
      </c>
      <c r="M4728">
        <v>0</v>
      </c>
      <c r="N4728">
        <v>1</v>
      </c>
    </row>
    <row r="4729" spans="1:14" x14ac:dyDescent="0.2">
      <c r="A4729">
        <v>2929</v>
      </c>
      <c r="B4729" t="s">
        <v>12698</v>
      </c>
      <c r="C4729" t="s">
        <v>12699</v>
      </c>
      <c r="D4729" t="s">
        <v>12700</v>
      </c>
      <c r="E4729" t="s">
        <v>12701</v>
      </c>
      <c r="F4729" t="s">
        <v>12702</v>
      </c>
      <c r="G4729" t="s">
        <v>9</v>
      </c>
      <c r="H4729" t="s">
        <v>10</v>
      </c>
      <c r="I4729">
        <v>0.19600000000000001</v>
      </c>
      <c r="J4729">
        <v>1</v>
      </c>
      <c r="K4729">
        <v>2</v>
      </c>
      <c r="L4729">
        <v>2</v>
      </c>
      <c r="M4729">
        <v>0.16700000000000001</v>
      </c>
      <c r="N4729">
        <v>1</v>
      </c>
    </row>
    <row r="4730" spans="1:14" x14ac:dyDescent="0.2">
      <c r="A4730">
        <v>451</v>
      </c>
      <c r="B4730" t="s">
        <v>2196</v>
      </c>
      <c r="C4730" t="s">
        <v>2197</v>
      </c>
      <c r="D4730" t="s">
        <v>2198</v>
      </c>
      <c r="E4730" t="s">
        <v>2199</v>
      </c>
      <c r="F4730" t="s">
        <v>2200</v>
      </c>
      <c r="G4730" t="s">
        <v>9</v>
      </c>
      <c r="H4730" t="s">
        <v>10</v>
      </c>
      <c r="I4730">
        <v>6.7000000000000004E-2</v>
      </c>
      <c r="J4730">
        <v>1</v>
      </c>
      <c r="K4730">
        <v>0</v>
      </c>
      <c r="L4730">
        <v>0</v>
      </c>
      <c r="M4730">
        <v>0.125</v>
      </c>
      <c r="N4730">
        <v>1</v>
      </c>
    </row>
    <row r="4731" spans="1:14" x14ac:dyDescent="0.2">
      <c r="A4731">
        <v>323</v>
      </c>
      <c r="B4731" t="s">
        <v>1578</v>
      </c>
      <c r="C4731" t="s">
        <v>1579</v>
      </c>
      <c r="D4731" t="s">
        <v>1580</v>
      </c>
      <c r="E4731" t="s">
        <v>1581</v>
      </c>
      <c r="F4731" t="s">
        <v>1582</v>
      </c>
      <c r="G4731" t="s">
        <v>9</v>
      </c>
      <c r="H4731" t="s">
        <v>10</v>
      </c>
      <c r="I4731">
        <v>-0.74</v>
      </c>
      <c r="J4731">
        <v>2</v>
      </c>
      <c r="K4731">
        <v>1</v>
      </c>
      <c r="L4731">
        <v>1</v>
      </c>
      <c r="M4731">
        <v>0.14599999999999999</v>
      </c>
      <c r="N4731">
        <v>1</v>
      </c>
    </row>
    <row r="4732" spans="1:14" x14ac:dyDescent="0.2">
      <c r="A4732">
        <v>3017</v>
      </c>
      <c r="B4732" t="s">
        <v>13067</v>
      </c>
      <c r="C4732" t="s">
        <v>13068</v>
      </c>
      <c r="D4732" t="s">
        <v>13069</v>
      </c>
      <c r="E4732" t="s">
        <v>1581</v>
      </c>
      <c r="F4732" t="s">
        <v>1582</v>
      </c>
      <c r="G4732" t="s">
        <v>9</v>
      </c>
      <c r="H4732" t="s">
        <v>10</v>
      </c>
      <c r="I4732">
        <v>-0.33200000000000002</v>
      </c>
      <c r="J4732">
        <v>2</v>
      </c>
      <c r="K4732">
        <v>-1</v>
      </c>
      <c r="L4732">
        <v>2</v>
      </c>
      <c r="M4732">
        <v>6.2E-2</v>
      </c>
      <c r="N4732">
        <v>1</v>
      </c>
    </row>
    <row r="4733" spans="1:14" x14ac:dyDescent="0.2">
      <c r="A4733">
        <v>2</v>
      </c>
      <c r="B4733" t="s">
        <v>16</v>
      </c>
      <c r="C4733" s="1" t="s">
        <v>17</v>
      </c>
      <c r="D4733" t="s">
        <v>18</v>
      </c>
      <c r="E4733" t="s">
        <v>19</v>
      </c>
      <c r="F4733" t="s">
        <v>20</v>
      </c>
      <c r="G4733" t="s">
        <v>9</v>
      </c>
      <c r="H4733" t="s">
        <v>10</v>
      </c>
      <c r="I4733">
        <v>-0.27400000000000002</v>
      </c>
      <c r="J4733">
        <v>0</v>
      </c>
      <c r="K4733">
        <v>0</v>
      </c>
      <c r="L4733">
        <v>1</v>
      </c>
      <c r="M4733">
        <v>3.6999999999999998E-2</v>
      </c>
      <c r="N4733">
        <v>1</v>
      </c>
    </row>
    <row r="4734" spans="1:14" x14ac:dyDescent="0.2">
      <c r="A4734">
        <v>547</v>
      </c>
      <c r="B4734" t="s">
        <v>2655</v>
      </c>
      <c r="C4734" t="s">
        <v>2656</v>
      </c>
      <c r="D4734" t="s">
        <v>18</v>
      </c>
      <c r="E4734" t="s">
        <v>19</v>
      </c>
      <c r="F4734" t="s">
        <v>20</v>
      </c>
      <c r="G4734" t="s">
        <v>9</v>
      </c>
      <c r="H4734" t="s">
        <v>10</v>
      </c>
      <c r="I4734">
        <v>-6.2E-2</v>
      </c>
      <c r="J4734">
        <v>1</v>
      </c>
      <c r="K4734">
        <v>0</v>
      </c>
      <c r="L4734">
        <v>0</v>
      </c>
      <c r="M4734">
        <v>9.6000000000000002E-2</v>
      </c>
      <c r="N4734">
        <v>1</v>
      </c>
    </row>
    <row r="4735" spans="1:14" x14ac:dyDescent="0.2">
      <c r="A4735">
        <v>221</v>
      </c>
      <c r="B4735" t="s">
        <v>1080</v>
      </c>
      <c r="C4735" t="s">
        <v>1081</v>
      </c>
      <c r="D4735" t="s">
        <v>18</v>
      </c>
      <c r="E4735" t="s">
        <v>19</v>
      </c>
      <c r="F4735" t="s">
        <v>20</v>
      </c>
      <c r="G4735" t="s">
        <v>9</v>
      </c>
      <c r="H4735" t="s">
        <v>10</v>
      </c>
      <c r="I4735">
        <v>3.7999999999999999E-2</v>
      </c>
      <c r="J4735">
        <v>1</v>
      </c>
      <c r="K4735">
        <v>1</v>
      </c>
      <c r="L4735">
        <v>0</v>
      </c>
      <c r="M4735">
        <v>6.0000000000000001E-3</v>
      </c>
      <c r="N4735">
        <v>1</v>
      </c>
    </row>
    <row r="4736" spans="1:14" x14ac:dyDescent="0.2">
      <c r="A4736">
        <v>5473</v>
      </c>
      <c r="B4736" t="s">
        <v>21958</v>
      </c>
      <c r="C4736" t="s">
        <v>21959</v>
      </c>
      <c r="D4736" t="s">
        <v>21960</v>
      </c>
      <c r="E4736" t="s">
        <v>21961</v>
      </c>
      <c r="F4736" t="s">
        <v>21962</v>
      </c>
      <c r="G4736" t="s">
        <v>9</v>
      </c>
      <c r="H4736" t="s">
        <v>10</v>
      </c>
      <c r="I4736">
        <v>-0.71299999999999997</v>
      </c>
      <c r="J4736">
        <v>2</v>
      </c>
      <c r="K4736">
        <v>1</v>
      </c>
      <c r="L4736">
        <v>1</v>
      </c>
      <c r="M4736">
        <v>0.123</v>
      </c>
      <c r="N4736">
        <v>1</v>
      </c>
    </row>
    <row r="4737" spans="1:14" x14ac:dyDescent="0.2">
      <c r="A4737">
        <v>3704</v>
      </c>
      <c r="B4737" t="s">
        <v>15648</v>
      </c>
      <c r="C4737" s="1" t="s">
        <v>15649</v>
      </c>
      <c r="D4737" t="s">
        <v>15650</v>
      </c>
      <c r="E4737" t="s">
        <v>15651</v>
      </c>
      <c r="F4737" t="s">
        <v>15652</v>
      </c>
      <c r="G4737" t="s">
        <v>9</v>
      </c>
      <c r="H4737" t="s">
        <v>10</v>
      </c>
      <c r="I4737">
        <v>-0.19800000000000001</v>
      </c>
      <c r="J4737">
        <v>0</v>
      </c>
      <c r="K4737">
        <v>0</v>
      </c>
      <c r="L4737">
        <v>1</v>
      </c>
      <c r="M4737">
        <v>0.125</v>
      </c>
      <c r="N4737">
        <v>1</v>
      </c>
    </row>
    <row r="4738" spans="1:14" x14ac:dyDescent="0.2">
      <c r="A4738">
        <v>2497</v>
      </c>
      <c r="B4738" t="s">
        <v>11007</v>
      </c>
      <c r="C4738" t="s">
        <v>11008</v>
      </c>
      <c r="D4738" t="s">
        <v>11009</v>
      </c>
      <c r="E4738" t="s">
        <v>11010</v>
      </c>
      <c r="F4738" t="s">
        <v>11011</v>
      </c>
      <c r="G4738" t="s">
        <v>9</v>
      </c>
      <c r="H4738" t="s">
        <v>10</v>
      </c>
      <c r="I4738">
        <v>-2.5710000000000002</v>
      </c>
      <c r="J4738">
        <v>1</v>
      </c>
      <c r="K4738">
        <v>1</v>
      </c>
      <c r="L4738">
        <v>1</v>
      </c>
      <c r="M4738">
        <v>0.125</v>
      </c>
      <c r="N4738">
        <v>1</v>
      </c>
    </row>
    <row r="4739" spans="1:14" x14ac:dyDescent="0.2">
      <c r="A4739">
        <v>2006</v>
      </c>
      <c r="B4739" t="s">
        <v>9015</v>
      </c>
      <c r="C4739" t="s">
        <v>9016</v>
      </c>
      <c r="D4739" t="s">
        <v>9017</v>
      </c>
      <c r="E4739" t="s">
        <v>9018</v>
      </c>
      <c r="F4739" t="s">
        <v>9019</v>
      </c>
      <c r="G4739" t="s">
        <v>9</v>
      </c>
      <c r="H4739" t="s">
        <v>10</v>
      </c>
      <c r="I4739">
        <v>-2.5649999999999999</v>
      </c>
      <c r="J4739">
        <v>2</v>
      </c>
      <c r="K4739">
        <v>1</v>
      </c>
      <c r="L4739">
        <v>0</v>
      </c>
      <c r="M4739">
        <v>6.7000000000000004E-2</v>
      </c>
      <c r="N4739">
        <v>1</v>
      </c>
    </row>
    <row r="4740" spans="1:14" x14ac:dyDescent="0.2">
      <c r="A4740">
        <v>801</v>
      </c>
      <c r="B4740" t="s">
        <v>3816</v>
      </c>
      <c r="C4740" t="s">
        <v>3817</v>
      </c>
      <c r="D4740" t="s">
        <v>3818</v>
      </c>
      <c r="E4740" t="s">
        <v>3819</v>
      </c>
      <c r="F4740" t="s">
        <v>3820</v>
      </c>
      <c r="G4740" t="s">
        <v>9</v>
      </c>
      <c r="H4740" t="s">
        <v>10</v>
      </c>
      <c r="I4740">
        <v>-0.70399999999999996</v>
      </c>
      <c r="J4740">
        <v>1</v>
      </c>
      <c r="K4740">
        <v>1</v>
      </c>
      <c r="L4740">
        <v>2</v>
      </c>
      <c r="M4740">
        <v>0.04</v>
      </c>
      <c r="N4740">
        <v>1</v>
      </c>
    </row>
    <row r="4741" spans="1:14" x14ac:dyDescent="0.2">
      <c r="A4741">
        <v>1548</v>
      </c>
      <c r="B4741" t="s">
        <v>7106</v>
      </c>
      <c r="C4741" t="s">
        <v>7107</v>
      </c>
      <c r="D4741" t="s">
        <v>7108</v>
      </c>
      <c r="E4741" t="s">
        <v>7109</v>
      </c>
      <c r="F4741" t="s">
        <v>7110</v>
      </c>
      <c r="G4741" t="s">
        <v>9</v>
      </c>
      <c r="H4741" t="s">
        <v>10</v>
      </c>
      <c r="I4741">
        <v>-0.19600000000000001</v>
      </c>
      <c r="J4741">
        <v>1</v>
      </c>
      <c r="K4741">
        <v>2</v>
      </c>
      <c r="L4741">
        <v>1</v>
      </c>
      <c r="M4741">
        <v>3.5999999999999997E-2</v>
      </c>
      <c r="N4741">
        <v>1</v>
      </c>
    </row>
    <row r="4742" spans="1:14" x14ac:dyDescent="0.2">
      <c r="A4742">
        <v>6416</v>
      </c>
      <c r="B4742" t="s">
        <v>25237</v>
      </c>
      <c r="C4742" t="s">
        <v>25238</v>
      </c>
      <c r="D4742" t="s">
        <v>25239</v>
      </c>
      <c r="E4742" t="s">
        <v>7109</v>
      </c>
      <c r="F4742" t="s">
        <v>7110</v>
      </c>
      <c r="G4742" t="s">
        <v>9</v>
      </c>
      <c r="H4742" t="s">
        <v>10</v>
      </c>
      <c r="I4742">
        <v>-6.4000000000000001E-2</v>
      </c>
      <c r="J4742">
        <v>2</v>
      </c>
      <c r="K4742">
        <v>1</v>
      </c>
      <c r="L4742">
        <v>2</v>
      </c>
      <c r="M4742">
        <v>0.18</v>
      </c>
      <c r="N4742">
        <v>1</v>
      </c>
    </row>
    <row r="4743" spans="1:14" x14ac:dyDescent="0.2">
      <c r="A4743">
        <v>99</v>
      </c>
      <c r="B4743" t="s">
        <v>497</v>
      </c>
      <c r="C4743" t="s">
        <v>498</v>
      </c>
      <c r="D4743" t="s">
        <v>499</v>
      </c>
      <c r="E4743" t="s">
        <v>500</v>
      </c>
      <c r="F4743" t="s">
        <v>501</v>
      </c>
      <c r="G4743" t="s">
        <v>9</v>
      </c>
      <c r="H4743" t="s">
        <v>10</v>
      </c>
      <c r="I4743">
        <v>-0.749</v>
      </c>
      <c r="J4743">
        <v>0</v>
      </c>
      <c r="K4743">
        <v>0</v>
      </c>
      <c r="L4743">
        <v>1</v>
      </c>
      <c r="M4743">
        <v>0.128</v>
      </c>
      <c r="N4743">
        <v>1</v>
      </c>
    </row>
    <row r="4744" spans="1:14" x14ac:dyDescent="0.2">
      <c r="A4744">
        <v>7826</v>
      </c>
      <c r="B4744" t="s">
        <v>29932</v>
      </c>
      <c r="C4744" t="s">
        <v>29933</v>
      </c>
      <c r="D4744" t="s">
        <v>29934</v>
      </c>
      <c r="E4744" t="s">
        <v>29935</v>
      </c>
      <c r="F4744" t="s">
        <v>29936</v>
      </c>
      <c r="G4744" t="s">
        <v>9</v>
      </c>
      <c r="H4744" t="s">
        <v>10</v>
      </c>
      <c r="I4744">
        <v>-3.5999999999999997E-2</v>
      </c>
      <c r="J4744">
        <v>1</v>
      </c>
      <c r="K4744">
        <v>2</v>
      </c>
      <c r="L4744">
        <v>0</v>
      </c>
      <c r="M4744">
        <v>0</v>
      </c>
      <c r="N4744">
        <v>1</v>
      </c>
    </row>
    <row r="4745" spans="1:14" x14ac:dyDescent="0.2">
      <c r="A4745">
        <v>7181</v>
      </c>
      <c r="B4745" t="s">
        <v>27535</v>
      </c>
      <c r="C4745" t="s">
        <v>27536</v>
      </c>
      <c r="D4745" t="s">
        <v>11434</v>
      </c>
      <c r="E4745" t="s">
        <v>929</v>
      </c>
      <c r="F4745" t="s">
        <v>930</v>
      </c>
      <c r="G4745" t="s">
        <v>9</v>
      </c>
      <c r="H4745" t="s">
        <v>10</v>
      </c>
      <c r="I4745">
        <v>-2.3839999999999999</v>
      </c>
      <c r="J4745">
        <v>0</v>
      </c>
      <c r="K4745">
        <v>1</v>
      </c>
      <c r="L4745">
        <v>2</v>
      </c>
      <c r="M4745">
        <v>0.16700000000000001</v>
      </c>
      <c r="N4745">
        <v>1</v>
      </c>
    </row>
    <row r="4746" spans="1:14" x14ac:dyDescent="0.2">
      <c r="A4746">
        <v>188</v>
      </c>
      <c r="B4746" t="s">
        <v>926</v>
      </c>
      <c r="C4746" t="s">
        <v>927</v>
      </c>
      <c r="D4746" t="s">
        <v>928</v>
      </c>
      <c r="E4746" t="s">
        <v>929</v>
      </c>
      <c r="F4746" t="s">
        <v>930</v>
      </c>
      <c r="G4746" t="s">
        <v>9</v>
      </c>
      <c r="H4746" t="s">
        <v>10</v>
      </c>
      <c r="I4746">
        <v>-1.1120000000000001</v>
      </c>
      <c r="J4746">
        <v>1</v>
      </c>
      <c r="K4746">
        <v>2</v>
      </c>
      <c r="L4746">
        <v>2</v>
      </c>
      <c r="M4746">
        <v>5.6000000000000001E-2</v>
      </c>
      <c r="N4746">
        <v>1</v>
      </c>
    </row>
    <row r="4747" spans="1:14" x14ac:dyDescent="0.2">
      <c r="A4747">
        <v>1372</v>
      </c>
      <c r="B4747" t="s">
        <v>6355</v>
      </c>
      <c r="C4747" t="s">
        <v>6356</v>
      </c>
      <c r="D4747" t="s">
        <v>928</v>
      </c>
      <c r="E4747" t="s">
        <v>929</v>
      </c>
      <c r="F4747" t="s">
        <v>930</v>
      </c>
      <c r="G4747" t="s">
        <v>9</v>
      </c>
      <c r="H4747" t="s">
        <v>10</v>
      </c>
      <c r="I4747">
        <v>-0.43099999999999999</v>
      </c>
      <c r="J4747">
        <v>1</v>
      </c>
      <c r="K4747">
        <v>2</v>
      </c>
      <c r="L4747">
        <v>2</v>
      </c>
      <c r="M4747">
        <v>5.6000000000000001E-2</v>
      </c>
      <c r="N4747">
        <v>1</v>
      </c>
    </row>
    <row r="4748" spans="1:14" x14ac:dyDescent="0.2">
      <c r="A4748">
        <v>5540</v>
      </c>
      <c r="B4748" t="s">
        <v>22191</v>
      </c>
      <c r="C4748" t="s">
        <v>22192</v>
      </c>
      <c r="D4748" t="s">
        <v>22193</v>
      </c>
      <c r="E4748" t="s">
        <v>22194</v>
      </c>
      <c r="F4748" t="s">
        <v>22195</v>
      </c>
      <c r="G4748" t="s">
        <v>9</v>
      </c>
      <c r="H4748" t="s">
        <v>10</v>
      </c>
      <c r="I4748">
        <v>-0.83099999999999996</v>
      </c>
      <c r="J4748">
        <v>1</v>
      </c>
      <c r="K4748">
        <v>1</v>
      </c>
      <c r="L4748">
        <v>2</v>
      </c>
      <c r="M4748">
        <v>0.06</v>
      </c>
      <c r="N4748">
        <v>1</v>
      </c>
    </row>
    <row r="4749" spans="1:14" x14ac:dyDescent="0.2">
      <c r="A4749">
        <v>5763</v>
      </c>
      <c r="B4749" t="s">
        <v>22942</v>
      </c>
      <c r="C4749" t="s">
        <v>22943</v>
      </c>
      <c r="D4749" t="s">
        <v>22944</v>
      </c>
      <c r="E4749" t="s">
        <v>22945</v>
      </c>
      <c r="F4749" t="s">
        <v>551</v>
      </c>
      <c r="G4749" t="s">
        <v>9</v>
      </c>
      <c r="H4749" t="s">
        <v>10</v>
      </c>
      <c r="I4749">
        <v>-0.104</v>
      </c>
      <c r="J4749">
        <v>1</v>
      </c>
      <c r="K4749">
        <v>0</v>
      </c>
      <c r="L4749">
        <v>2</v>
      </c>
      <c r="M4749">
        <v>8.3000000000000004E-2</v>
      </c>
      <c r="N4749">
        <v>1</v>
      </c>
    </row>
    <row r="4750" spans="1:14" x14ac:dyDescent="0.2">
      <c r="A4750">
        <v>5556</v>
      </c>
      <c r="B4750" t="s">
        <v>22252</v>
      </c>
      <c r="C4750" t="s">
        <v>22253</v>
      </c>
      <c r="D4750" t="s">
        <v>22254</v>
      </c>
      <c r="E4750" t="s">
        <v>22255</v>
      </c>
      <c r="F4750" t="s">
        <v>22256</v>
      </c>
      <c r="G4750" t="s">
        <v>9</v>
      </c>
      <c r="H4750" t="s">
        <v>10</v>
      </c>
      <c r="I4750">
        <v>-9.2999999999999999E-2</v>
      </c>
      <c r="J4750">
        <v>0</v>
      </c>
      <c r="K4750">
        <v>0</v>
      </c>
      <c r="L4750">
        <v>1</v>
      </c>
      <c r="M4750">
        <v>0.42199999999999999</v>
      </c>
      <c r="N4750">
        <v>1</v>
      </c>
    </row>
    <row r="4751" spans="1:14" x14ac:dyDescent="0.2">
      <c r="A4751">
        <v>813</v>
      </c>
      <c r="B4751" t="s">
        <v>3868</v>
      </c>
      <c r="C4751" t="s">
        <v>3869</v>
      </c>
      <c r="D4751" t="s">
        <v>3870</v>
      </c>
      <c r="E4751" t="s">
        <v>3871</v>
      </c>
      <c r="F4751" t="s">
        <v>3872</v>
      </c>
      <c r="G4751" t="s">
        <v>9</v>
      </c>
      <c r="H4751" t="s">
        <v>10</v>
      </c>
      <c r="I4751">
        <v>-0.61299999999999999</v>
      </c>
      <c r="J4751">
        <v>1</v>
      </c>
      <c r="K4751">
        <v>1</v>
      </c>
      <c r="L4751">
        <v>1</v>
      </c>
      <c r="M4751">
        <v>2.4E-2</v>
      </c>
      <c r="N4751">
        <v>1</v>
      </c>
    </row>
    <row r="4752" spans="1:14" x14ac:dyDescent="0.2">
      <c r="A4752">
        <v>4247</v>
      </c>
      <c r="B4752" t="s">
        <v>17636</v>
      </c>
      <c r="C4752" t="s">
        <v>17637</v>
      </c>
      <c r="D4752" t="s">
        <v>17638</v>
      </c>
      <c r="E4752" t="s">
        <v>17639</v>
      </c>
      <c r="F4752" t="s">
        <v>17640</v>
      </c>
      <c r="G4752" t="s">
        <v>9</v>
      </c>
      <c r="H4752" t="s">
        <v>10</v>
      </c>
      <c r="I4752">
        <v>-0.94</v>
      </c>
      <c r="J4752">
        <v>1</v>
      </c>
      <c r="K4752">
        <v>2</v>
      </c>
      <c r="L4752">
        <v>1</v>
      </c>
      <c r="M4752">
        <v>0.16700000000000001</v>
      </c>
      <c r="N4752">
        <v>1</v>
      </c>
    </row>
    <row r="4753" spans="1:14" x14ac:dyDescent="0.2">
      <c r="A4753">
        <v>3202</v>
      </c>
      <c r="B4753" t="s">
        <v>13754</v>
      </c>
      <c r="C4753" t="s">
        <v>13755</v>
      </c>
      <c r="D4753" t="s">
        <v>13756</v>
      </c>
      <c r="E4753" t="s">
        <v>2307</v>
      </c>
      <c r="F4753" t="s">
        <v>2308</v>
      </c>
      <c r="G4753" t="s">
        <v>9</v>
      </c>
      <c r="H4753" t="s">
        <v>10</v>
      </c>
      <c r="I4753">
        <v>-0.71599999999999997</v>
      </c>
      <c r="J4753">
        <v>1</v>
      </c>
      <c r="K4753">
        <v>1</v>
      </c>
      <c r="L4753">
        <v>2</v>
      </c>
      <c r="M4753">
        <v>1.2999999999999999E-2</v>
      </c>
      <c r="N4753">
        <v>1</v>
      </c>
    </row>
    <row r="4754" spans="1:14" x14ac:dyDescent="0.2">
      <c r="A4754">
        <v>473</v>
      </c>
      <c r="B4754" t="s">
        <v>2304</v>
      </c>
      <c r="C4754" t="s">
        <v>2305</v>
      </c>
      <c r="D4754" t="s">
        <v>2306</v>
      </c>
      <c r="E4754" t="s">
        <v>2307</v>
      </c>
      <c r="F4754" t="s">
        <v>2308</v>
      </c>
      <c r="G4754" t="s">
        <v>9</v>
      </c>
      <c r="H4754" t="s">
        <v>10</v>
      </c>
      <c r="I4754">
        <v>-0.57799999999999996</v>
      </c>
      <c r="J4754">
        <v>2</v>
      </c>
      <c r="K4754">
        <v>0</v>
      </c>
      <c r="L4754">
        <v>1</v>
      </c>
      <c r="M4754">
        <v>4.5999999999999999E-2</v>
      </c>
      <c r="N4754">
        <v>1</v>
      </c>
    </row>
    <row r="4755" spans="1:14" x14ac:dyDescent="0.2">
      <c r="A4755">
        <v>1886</v>
      </c>
      <c r="B4755" t="s">
        <v>8515</v>
      </c>
      <c r="C4755" t="s">
        <v>8516</v>
      </c>
      <c r="D4755" t="s">
        <v>8517</v>
      </c>
      <c r="E4755" t="s">
        <v>8518</v>
      </c>
      <c r="F4755" t="s">
        <v>8519</v>
      </c>
      <c r="G4755" t="s">
        <v>9</v>
      </c>
      <c r="H4755" t="s">
        <v>10</v>
      </c>
      <c r="I4755">
        <v>-0.53</v>
      </c>
      <c r="J4755">
        <v>1</v>
      </c>
      <c r="K4755">
        <v>1</v>
      </c>
      <c r="L4755">
        <v>0</v>
      </c>
      <c r="M4755">
        <v>6.3E-2</v>
      </c>
      <c r="N4755">
        <v>1</v>
      </c>
    </row>
    <row r="4756" spans="1:14" x14ac:dyDescent="0.2">
      <c r="A4756">
        <v>5648</v>
      </c>
      <c r="B4756" t="s">
        <v>22558</v>
      </c>
      <c r="C4756" t="s">
        <v>22559</v>
      </c>
      <c r="D4756" t="s">
        <v>22560</v>
      </c>
      <c r="E4756" t="s">
        <v>22561</v>
      </c>
      <c r="F4756" t="s">
        <v>22562</v>
      </c>
      <c r="G4756" t="s">
        <v>9</v>
      </c>
      <c r="H4756" t="s">
        <v>10</v>
      </c>
      <c r="I4756">
        <v>-0.997</v>
      </c>
      <c r="J4756">
        <v>2</v>
      </c>
      <c r="K4756">
        <v>1</v>
      </c>
      <c r="L4756">
        <v>1</v>
      </c>
      <c r="M4756">
        <v>0.22800000000000001</v>
      </c>
      <c r="N4756">
        <v>1</v>
      </c>
    </row>
    <row r="4757" spans="1:14" x14ac:dyDescent="0.2">
      <c r="A4757">
        <v>5536</v>
      </c>
      <c r="B4757" t="s">
        <v>22179</v>
      </c>
      <c r="C4757" t="s">
        <v>22180</v>
      </c>
      <c r="D4757" t="s">
        <v>6125</v>
      </c>
      <c r="E4757" t="s">
        <v>2641</v>
      </c>
      <c r="F4757" t="s">
        <v>2642</v>
      </c>
      <c r="G4757" t="s">
        <v>9</v>
      </c>
      <c r="H4757" t="s">
        <v>10</v>
      </c>
      <c r="I4757">
        <v>-1.5</v>
      </c>
      <c r="J4757">
        <v>1</v>
      </c>
      <c r="K4757">
        <v>2</v>
      </c>
      <c r="L4757">
        <v>0</v>
      </c>
      <c r="M4757">
        <v>8.3000000000000004E-2</v>
      </c>
      <c r="N4757">
        <v>1</v>
      </c>
    </row>
    <row r="4758" spans="1:14" x14ac:dyDescent="0.2">
      <c r="A4758">
        <v>1993</v>
      </c>
      <c r="B4758" t="s">
        <v>8967</v>
      </c>
      <c r="C4758" t="s">
        <v>8968</v>
      </c>
      <c r="D4758" t="s">
        <v>8969</v>
      </c>
      <c r="E4758" t="s">
        <v>2641</v>
      </c>
      <c r="F4758" t="s">
        <v>2642</v>
      </c>
      <c r="G4758" t="s">
        <v>9</v>
      </c>
      <c r="H4758" t="s">
        <v>10</v>
      </c>
      <c r="I4758">
        <v>-1.2070000000000001</v>
      </c>
      <c r="J4758">
        <v>1</v>
      </c>
      <c r="K4758">
        <v>2</v>
      </c>
      <c r="L4758">
        <v>2</v>
      </c>
      <c r="M4758">
        <v>1.4E-2</v>
      </c>
      <c r="N4758">
        <v>1</v>
      </c>
    </row>
    <row r="4759" spans="1:14" x14ac:dyDescent="0.2">
      <c r="A4759">
        <v>543</v>
      </c>
      <c r="B4759" t="s">
        <v>2638</v>
      </c>
      <c r="C4759" t="s">
        <v>2639</v>
      </c>
      <c r="D4759" t="s">
        <v>2640</v>
      </c>
      <c r="E4759" t="s">
        <v>2641</v>
      </c>
      <c r="F4759" t="s">
        <v>2642</v>
      </c>
      <c r="G4759" t="s">
        <v>9</v>
      </c>
      <c r="H4759" t="s">
        <v>10</v>
      </c>
      <c r="I4759">
        <v>-0.53500000000000003</v>
      </c>
      <c r="J4759">
        <v>2</v>
      </c>
      <c r="K4759">
        <v>1</v>
      </c>
      <c r="L4759">
        <v>0</v>
      </c>
      <c r="M4759">
        <v>0.08</v>
      </c>
      <c r="N4759">
        <v>1</v>
      </c>
    </row>
    <row r="4760" spans="1:14" x14ac:dyDescent="0.2">
      <c r="A4760">
        <v>4069</v>
      </c>
      <c r="B4760" t="s">
        <v>16970</v>
      </c>
      <c r="C4760" t="s">
        <v>16971</v>
      </c>
      <c r="D4760" t="s">
        <v>2640</v>
      </c>
      <c r="E4760" t="s">
        <v>2641</v>
      </c>
      <c r="F4760" t="s">
        <v>2642</v>
      </c>
      <c r="G4760" t="s">
        <v>9</v>
      </c>
      <c r="H4760" t="s">
        <v>10</v>
      </c>
      <c r="I4760">
        <v>-0.51500000000000001</v>
      </c>
      <c r="J4760">
        <v>0</v>
      </c>
      <c r="K4760">
        <v>1</v>
      </c>
      <c r="L4760">
        <v>1</v>
      </c>
      <c r="M4760">
        <v>0.107</v>
      </c>
      <c r="N4760">
        <v>1</v>
      </c>
    </row>
    <row r="4761" spans="1:14" x14ac:dyDescent="0.2">
      <c r="A4761">
        <v>3075</v>
      </c>
      <c r="B4761" t="s">
        <v>13285</v>
      </c>
      <c r="C4761" t="s">
        <v>13286</v>
      </c>
      <c r="D4761" t="s">
        <v>2640</v>
      </c>
      <c r="E4761" t="s">
        <v>2641</v>
      </c>
      <c r="F4761" t="s">
        <v>2642</v>
      </c>
      <c r="G4761" t="s">
        <v>9</v>
      </c>
      <c r="H4761" t="s">
        <v>10</v>
      </c>
      <c r="I4761">
        <v>-0.49299999999999999</v>
      </c>
      <c r="J4761">
        <v>2</v>
      </c>
      <c r="K4761">
        <v>1</v>
      </c>
      <c r="L4761">
        <v>0</v>
      </c>
      <c r="M4761">
        <v>0.08</v>
      </c>
      <c r="N4761">
        <v>1</v>
      </c>
    </row>
    <row r="4762" spans="1:14" x14ac:dyDescent="0.2">
      <c r="A4762">
        <v>4063</v>
      </c>
      <c r="B4762" t="s">
        <v>16951</v>
      </c>
      <c r="C4762" t="s">
        <v>16952</v>
      </c>
      <c r="D4762" t="s">
        <v>10726</v>
      </c>
      <c r="E4762" t="s">
        <v>2641</v>
      </c>
      <c r="F4762" t="s">
        <v>2642</v>
      </c>
      <c r="G4762" t="s">
        <v>9</v>
      </c>
      <c r="H4762" t="s">
        <v>10</v>
      </c>
      <c r="I4762">
        <v>-0.47699999999999998</v>
      </c>
      <c r="J4762">
        <v>0</v>
      </c>
      <c r="K4762">
        <v>1</v>
      </c>
      <c r="L4762">
        <v>0</v>
      </c>
      <c r="M4762">
        <v>0.159</v>
      </c>
      <c r="N4762">
        <v>1</v>
      </c>
    </row>
    <row r="4763" spans="1:14" x14ac:dyDescent="0.2">
      <c r="A4763">
        <v>1318</v>
      </c>
      <c r="B4763" t="s">
        <v>6123</v>
      </c>
      <c r="C4763" t="s">
        <v>6124</v>
      </c>
      <c r="D4763" t="s">
        <v>6125</v>
      </c>
      <c r="E4763" t="s">
        <v>2641</v>
      </c>
      <c r="F4763" t="s">
        <v>2642</v>
      </c>
      <c r="G4763" t="s">
        <v>9</v>
      </c>
      <c r="H4763" t="s">
        <v>10</v>
      </c>
      <c r="I4763">
        <v>-0.4</v>
      </c>
      <c r="J4763">
        <v>1</v>
      </c>
      <c r="K4763">
        <v>1</v>
      </c>
      <c r="L4763">
        <v>1</v>
      </c>
      <c r="M4763">
        <v>7.1999999999999995E-2</v>
      </c>
      <c r="N4763">
        <v>1</v>
      </c>
    </row>
    <row r="4764" spans="1:14" x14ac:dyDescent="0.2">
      <c r="A4764">
        <v>7007</v>
      </c>
      <c r="B4764" t="s">
        <v>27053</v>
      </c>
      <c r="C4764" t="s">
        <v>27054</v>
      </c>
      <c r="D4764" t="s">
        <v>27055</v>
      </c>
      <c r="E4764" t="s">
        <v>24935</v>
      </c>
      <c r="F4764" t="s">
        <v>24936</v>
      </c>
      <c r="G4764" t="s">
        <v>9</v>
      </c>
      <c r="H4764" t="s">
        <v>10</v>
      </c>
      <c r="I4764">
        <v>-0.254</v>
      </c>
      <c r="J4764">
        <v>2</v>
      </c>
      <c r="K4764">
        <v>2</v>
      </c>
      <c r="L4764">
        <v>1</v>
      </c>
      <c r="M4764">
        <v>0.05</v>
      </c>
      <c r="N4764">
        <v>1</v>
      </c>
    </row>
    <row r="4765" spans="1:14" x14ac:dyDescent="0.2">
      <c r="A4765">
        <v>6342</v>
      </c>
      <c r="B4765" t="s">
        <v>24932</v>
      </c>
      <c r="C4765" t="s">
        <v>24933</v>
      </c>
      <c r="D4765" t="s">
        <v>24934</v>
      </c>
      <c r="E4765" t="s">
        <v>24935</v>
      </c>
      <c r="F4765" t="s">
        <v>24936</v>
      </c>
      <c r="G4765" t="s">
        <v>9</v>
      </c>
      <c r="H4765" t="s">
        <v>10</v>
      </c>
      <c r="I4765">
        <v>-1.7000000000000001E-2</v>
      </c>
      <c r="J4765">
        <v>1</v>
      </c>
      <c r="K4765">
        <v>1</v>
      </c>
      <c r="L4765">
        <v>0</v>
      </c>
      <c r="M4765">
        <v>0.25</v>
      </c>
      <c r="N4765">
        <v>1</v>
      </c>
    </row>
    <row r="4766" spans="1:14" x14ac:dyDescent="0.2">
      <c r="A4766">
        <v>6867</v>
      </c>
      <c r="B4766" t="s">
        <v>26690</v>
      </c>
      <c r="C4766" t="s">
        <v>26691</v>
      </c>
      <c r="D4766" t="s">
        <v>26692</v>
      </c>
      <c r="E4766" t="s">
        <v>24935</v>
      </c>
      <c r="F4766" t="s">
        <v>24936</v>
      </c>
      <c r="G4766" t="s">
        <v>9</v>
      </c>
      <c r="H4766" t="s">
        <v>10</v>
      </c>
      <c r="I4766">
        <v>7.0000000000000001E-3</v>
      </c>
      <c r="J4766">
        <v>2</v>
      </c>
      <c r="K4766">
        <v>1</v>
      </c>
      <c r="L4766">
        <v>1</v>
      </c>
      <c r="M4766">
        <v>0.125</v>
      </c>
      <c r="N4766">
        <v>1</v>
      </c>
    </row>
    <row r="4767" spans="1:14" x14ac:dyDescent="0.2">
      <c r="A4767">
        <v>6341</v>
      </c>
      <c r="B4767" t="s">
        <v>24927</v>
      </c>
      <c r="C4767" t="s">
        <v>24928</v>
      </c>
      <c r="D4767" t="s">
        <v>24929</v>
      </c>
      <c r="E4767" t="s">
        <v>24930</v>
      </c>
      <c r="F4767" t="s">
        <v>24931</v>
      </c>
      <c r="G4767" t="s">
        <v>9</v>
      </c>
      <c r="H4767" t="s">
        <v>10</v>
      </c>
      <c r="I4767">
        <v>-4.1180000000000003</v>
      </c>
      <c r="J4767">
        <v>2</v>
      </c>
      <c r="K4767">
        <v>2</v>
      </c>
      <c r="L4767">
        <v>1</v>
      </c>
      <c r="M4767">
        <v>4.4999999999999998E-2</v>
      </c>
      <c r="N4767">
        <v>1</v>
      </c>
    </row>
    <row r="4768" spans="1:14" x14ac:dyDescent="0.2">
      <c r="A4768">
        <v>2064</v>
      </c>
      <c r="B4768" t="s">
        <v>9249</v>
      </c>
      <c r="C4768" t="s">
        <v>9250</v>
      </c>
      <c r="D4768" t="s">
        <v>9251</v>
      </c>
      <c r="E4768" t="s">
        <v>9252</v>
      </c>
      <c r="F4768" t="s">
        <v>3976</v>
      </c>
      <c r="G4768" t="s">
        <v>9</v>
      </c>
      <c r="H4768" t="s">
        <v>10</v>
      </c>
      <c r="I4768">
        <v>-2.1349999999999998</v>
      </c>
      <c r="J4768">
        <v>2</v>
      </c>
      <c r="K4768">
        <v>-1</v>
      </c>
      <c r="L4768">
        <v>2</v>
      </c>
      <c r="M4768">
        <v>0</v>
      </c>
      <c r="N4768">
        <v>1</v>
      </c>
    </row>
    <row r="4769" spans="1:14" x14ac:dyDescent="0.2">
      <c r="A4769">
        <v>4448</v>
      </c>
      <c r="B4769" t="s">
        <v>18329</v>
      </c>
      <c r="C4769" t="s">
        <v>18330</v>
      </c>
      <c r="D4769" t="s">
        <v>9251</v>
      </c>
      <c r="E4769" t="s">
        <v>9252</v>
      </c>
      <c r="F4769" t="s">
        <v>3976</v>
      </c>
      <c r="G4769" t="s">
        <v>9</v>
      </c>
      <c r="H4769" t="s">
        <v>10</v>
      </c>
      <c r="I4769">
        <v>-1.1639999999999999</v>
      </c>
      <c r="J4769">
        <v>2</v>
      </c>
      <c r="K4769">
        <v>-1</v>
      </c>
      <c r="L4769">
        <v>2</v>
      </c>
      <c r="M4769">
        <v>0</v>
      </c>
      <c r="N4769">
        <v>1</v>
      </c>
    </row>
    <row r="4770" spans="1:14" x14ac:dyDescent="0.2">
      <c r="A4770">
        <v>5336</v>
      </c>
      <c r="B4770" t="s">
        <v>21478</v>
      </c>
      <c r="C4770" t="s">
        <v>21479</v>
      </c>
      <c r="D4770" t="s">
        <v>21480</v>
      </c>
      <c r="E4770" t="s">
        <v>21481</v>
      </c>
      <c r="F4770" t="s">
        <v>14693</v>
      </c>
      <c r="G4770" t="s">
        <v>9</v>
      </c>
      <c r="H4770" t="s">
        <v>10</v>
      </c>
      <c r="I4770">
        <v>-0.24099999999999999</v>
      </c>
      <c r="J4770">
        <v>1</v>
      </c>
      <c r="K4770">
        <v>0</v>
      </c>
      <c r="L4770">
        <v>0</v>
      </c>
      <c r="M4770">
        <v>0</v>
      </c>
      <c r="N4770">
        <v>1</v>
      </c>
    </row>
    <row r="4771" spans="1:14" x14ac:dyDescent="0.2">
      <c r="A4771">
        <v>1814</v>
      </c>
      <c r="B4771" t="s">
        <v>8225</v>
      </c>
      <c r="C4771" t="s">
        <v>8226</v>
      </c>
      <c r="D4771" t="s">
        <v>5138</v>
      </c>
      <c r="E4771" t="s">
        <v>8227</v>
      </c>
      <c r="F4771" t="s">
        <v>5140</v>
      </c>
      <c r="G4771" t="s">
        <v>9</v>
      </c>
      <c r="H4771" t="s">
        <v>10</v>
      </c>
      <c r="I4771">
        <v>-0.63800000000000001</v>
      </c>
      <c r="J4771">
        <v>2</v>
      </c>
      <c r="K4771">
        <v>1</v>
      </c>
      <c r="L4771">
        <v>1</v>
      </c>
      <c r="M4771">
        <v>2.8000000000000001E-2</v>
      </c>
      <c r="N4771">
        <v>1</v>
      </c>
    </row>
    <row r="4772" spans="1:14" x14ac:dyDescent="0.2">
      <c r="A4772">
        <v>1599</v>
      </c>
      <c r="B4772" t="s">
        <v>7328</v>
      </c>
      <c r="C4772" t="s">
        <v>7329</v>
      </c>
      <c r="D4772" t="s">
        <v>7330</v>
      </c>
      <c r="E4772" t="s">
        <v>7331</v>
      </c>
      <c r="F4772" t="s">
        <v>7332</v>
      </c>
      <c r="G4772" t="s">
        <v>9</v>
      </c>
      <c r="H4772" t="s">
        <v>10</v>
      </c>
      <c r="I4772">
        <v>-1.345</v>
      </c>
      <c r="J4772">
        <v>1</v>
      </c>
      <c r="K4772">
        <v>0</v>
      </c>
      <c r="L4772">
        <v>2</v>
      </c>
      <c r="M4772">
        <v>0.20799999999999999</v>
      </c>
      <c r="N4772">
        <v>1</v>
      </c>
    </row>
    <row r="4773" spans="1:14" x14ac:dyDescent="0.2">
      <c r="A4773">
        <v>467</v>
      </c>
      <c r="B4773" t="s">
        <v>2274</v>
      </c>
      <c r="C4773" t="s">
        <v>2275</v>
      </c>
      <c r="D4773" t="s">
        <v>2276</v>
      </c>
      <c r="E4773" t="s">
        <v>2277</v>
      </c>
      <c r="F4773" t="s">
        <v>2278</v>
      </c>
      <c r="G4773" t="s">
        <v>9</v>
      </c>
      <c r="H4773" t="s">
        <v>10</v>
      </c>
      <c r="I4773">
        <v>-3.5990000000000002</v>
      </c>
      <c r="J4773">
        <v>1</v>
      </c>
      <c r="K4773">
        <v>0</v>
      </c>
      <c r="L4773">
        <v>1</v>
      </c>
      <c r="M4773">
        <v>9.4E-2</v>
      </c>
      <c r="N4773">
        <v>1</v>
      </c>
    </row>
    <row r="4774" spans="1:14" x14ac:dyDescent="0.2">
      <c r="A4774">
        <v>3917</v>
      </c>
      <c r="B4774" t="s">
        <v>16397</v>
      </c>
      <c r="C4774" t="s">
        <v>16398</v>
      </c>
      <c r="D4774" t="s">
        <v>2276</v>
      </c>
      <c r="E4774" t="s">
        <v>2277</v>
      </c>
      <c r="F4774" t="s">
        <v>2278</v>
      </c>
      <c r="G4774" t="s">
        <v>9</v>
      </c>
      <c r="H4774" t="s">
        <v>10</v>
      </c>
      <c r="I4774">
        <v>-2.149</v>
      </c>
      <c r="J4774">
        <v>2</v>
      </c>
      <c r="K4774">
        <v>-1</v>
      </c>
      <c r="L4774">
        <v>2</v>
      </c>
      <c r="M4774">
        <v>0.16500000000000001</v>
      </c>
      <c r="N4774">
        <v>1</v>
      </c>
    </row>
    <row r="4775" spans="1:14" x14ac:dyDescent="0.2">
      <c r="A4775">
        <v>4065</v>
      </c>
      <c r="B4775" t="s">
        <v>16956</v>
      </c>
      <c r="C4775" t="s">
        <v>16957</v>
      </c>
      <c r="D4775" t="s">
        <v>2276</v>
      </c>
      <c r="E4775" t="s">
        <v>2277</v>
      </c>
      <c r="F4775" t="s">
        <v>2278</v>
      </c>
      <c r="G4775" t="s">
        <v>9</v>
      </c>
      <c r="H4775" t="s">
        <v>10</v>
      </c>
      <c r="I4775">
        <v>-1.417</v>
      </c>
      <c r="J4775">
        <v>2</v>
      </c>
      <c r="K4775">
        <v>1</v>
      </c>
      <c r="L4775">
        <v>1</v>
      </c>
      <c r="M4775">
        <v>9.9000000000000005E-2</v>
      </c>
      <c r="N4775">
        <v>1</v>
      </c>
    </row>
    <row r="4776" spans="1:14" x14ac:dyDescent="0.2">
      <c r="A4776">
        <v>5671</v>
      </c>
      <c r="B4776" t="s">
        <v>22634</v>
      </c>
      <c r="C4776" t="s">
        <v>22635</v>
      </c>
      <c r="D4776" t="s">
        <v>2276</v>
      </c>
      <c r="E4776" t="s">
        <v>2277</v>
      </c>
      <c r="F4776" t="s">
        <v>2278</v>
      </c>
      <c r="G4776" t="s">
        <v>9</v>
      </c>
      <c r="H4776" t="s">
        <v>10</v>
      </c>
      <c r="I4776">
        <v>2.2799999999999998</v>
      </c>
      <c r="J4776">
        <v>2</v>
      </c>
      <c r="K4776">
        <v>1</v>
      </c>
      <c r="L4776">
        <v>1</v>
      </c>
      <c r="M4776">
        <v>0.122</v>
      </c>
      <c r="N4776">
        <v>1</v>
      </c>
    </row>
    <row r="4777" spans="1:14" x14ac:dyDescent="0.2">
      <c r="A4777">
        <v>3387</v>
      </c>
      <c r="B4777" t="s">
        <v>14452</v>
      </c>
      <c r="C4777" t="s">
        <v>14453</v>
      </c>
      <c r="D4777" t="s">
        <v>8568</v>
      </c>
      <c r="E4777" t="s">
        <v>8078</v>
      </c>
      <c r="F4777" t="s">
        <v>6912</v>
      </c>
      <c r="G4777" t="s">
        <v>9</v>
      </c>
      <c r="H4777" t="s">
        <v>10</v>
      </c>
      <c r="I4777">
        <v>-0.65400000000000003</v>
      </c>
      <c r="J4777">
        <v>2</v>
      </c>
      <c r="K4777">
        <v>2</v>
      </c>
      <c r="L4777">
        <v>1</v>
      </c>
      <c r="M4777">
        <v>4.5999999999999999E-2</v>
      </c>
      <c r="N4777">
        <v>1</v>
      </c>
    </row>
    <row r="4778" spans="1:14" x14ac:dyDescent="0.2">
      <c r="A4778">
        <v>1899</v>
      </c>
      <c r="B4778" t="s">
        <v>8566</v>
      </c>
      <c r="C4778" t="s">
        <v>8567</v>
      </c>
      <c r="D4778" t="s">
        <v>8568</v>
      </c>
      <c r="E4778" t="s">
        <v>8078</v>
      </c>
      <c r="F4778" t="s">
        <v>6912</v>
      </c>
      <c r="G4778" t="s">
        <v>9</v>
      </c>
      <c r="H4778" t="s">
        <v>10</v>
      </c>
      <c r="I4778">
        <v>-0.59399999999999997</v>
      </c>
      <c r="J4778">
        <v>1</v>
      </c>
      <c r="K4778">
        <v>1</v>
      </c>
      <c r="L4778">
        <v>2</v>
      </c>
      <c r="M4778">
        <v>5.7000000000000002E-2</v>
      </c>
      <c r="N4778">
        <v>1</v>
      </c>
    </row>
    <row r="4779" spans="1:14" x14ac:dyDescent="0.2">
      <c r="A4779">
        <v>1777</v>
      </c>
      <c r="B4779" t="s">
        <v>8075</v>
      </c>
      <c r="C4779" t="s">
        <v>8076</v>
      </c>
      <c r="D4779" t="s">
        <v>8077</v>
      </c>
      <c r="E4779" t="s">
        <v>8078</v>
      </c>
      <c r="F4779" t="s">
        <v>6912</v>
      </c>
      <c r="G4779" t="s">
        <v>9</v>
      </c>
      <c r="H4779" t="s">
        <v>10</v>
      </c>
      <c r="I4779">
        <v>-2.5999999999999999E-2</v>
      </c>
      <c r="J4779">
        <v>0</v>
      </c>
      <c r="K4779">
        <v>0</v>
      </c>
      <c r="L4779">
        <v>1</v>
      </c>
      <c r="M4779">
        <v>0.182</v>
      </c>
      <c r="N4779">
        <v>1</v>
      </c>
    </row>
    <row r="4780" spans="1:14" x14ac:dyDescent="0.2">
      <c r="A4780">
        <v>80</v>
      </c>
      <c r="B4780" t="s">
        <v>404</v>
      </c>
      <c r="C4780" t="s">
        <v>405</v>
      </c>
      <c r="D4780" t="s">
        <v>406</v>
      </c>
      <c r="E4780" t="s">
        <v>407</v>
      </c>
      <c r="F4780" t="s">
        <v>408</v>
      </c>
      <c r="G4780" t="s">
        <v>9</v>
      </c>
      <c r="H4780" t="s">
        <v>10</v>
      </c>
      <c r="I4780">
        <v>-0.308</v>
      </c>
      <c r="J4780">
        <v>2</v>
      </c>
      <c r="K4780">
        <v>1</v>
      </c>
      <c r="L4780">
        <v>2</v>
      </c>
      <c r="M4780">
        <v>3.7999999999999999E-2</v>
      </c>
      <c r="N4780">
        <v>1</v>
      </c>
    </row>
    <row r="4781" spans="1:14" x14ac:dyDescent="0.2">
      <c r="A4781">
        <v>859</v>
      </c>
      <c r="B4781" t="s">
        <v>4085</v>
      </c>
      <c r="C4781" t="s">
        <v>4086</v>
      </c>
      <c r="D4781" t="s">
        <v>4087</v>
      </c>
      <c r="E4781" t="s">
        <v>407</v>
      </c>
      <c r="F4781" t="s">
        <v>408</v>
      </c>
      <c r="G4781" t="s">
        <v>9</v>
      </c>
      <c r="H4781" t="s">
        <v>10</v>
      </c>
      <c r="I4781">
        <v>-0.27600000000000002</v>
      </c>
      <c r="J4781">
        <v>1</v>
      </c>
      <c r="K4781">
        <v>1</v>
      </c>
      <c r="L4781">
        <v>1</v>
      </c>
      <c r="M4781">
        <v>9.0999999999999998E-2</v>
      </c>
      <c r="N4781">
        <v>1</v>
      </c>
    </row>
    <row r="4782" spans="1:14" x14ac:dyDescent="0.2">
      <c r="A4782">
        <v>7719</v>
      </c>
      <c r="B4782" t="s">
        <v>29465</v>
      </c>
      <c r="C4782" t="s">
        <v>29466</v>
      </c>
      <c r="D4782" t="s">
        <v>29467</v>
      </c>
      <c r="E4782" t="s">
        <v>29468</v>
      </c>
      <c r="F4782" t="s">
        <v>29469</v>
      </c>
      <c r="G4782" t="s">
        <v>9</v>
      </c>
      <c r="H4782" t="s">
        <v>10</v>
      </c>
      <c r="I4782">
        <v>-3.5999999999999997E-2</v>
      </c>
      <c r="J4782">
        <v>2</v>
      </c>
      <c r="K4782">
        <v>0</v>
      </c>
      <c r="L4782">
        <v>1</v>
      </c>
      <c r="M4782">
        <v>3.5000000000000003E-2</v>
      </c>
      <c r="N4782">
        <v>1</v>
      </c>
    </row>
    <row r="4783" spans="1:14" x14ac:dyDescent="0.2">
      <c r="A4783">
        <v>6121</v>
      </c>
      <c r="B4783" t="s">
        <v>24163</v>
      </c>
      <c r="C4783" t="s">
        <v>24164</v>
      </c>
      <c r="D4783" t="s">
        <v>24165</v>
      </c>
      <c r="E4783" t="s">
        <v>24166</v>
      </c>
      <c r="F4783" t="s">
        <v>24167</v>
      </c>
      <c r="G4783" t="s">
        <v>9</v>
      </c>
      <c r="H4783" t="s">
        <v>10</v>
      </c>
      <c r="I4783">
        <v>-0.91900000000000004</v>
      </c>
      <c r="J4783">
        <v>1</v>
      </c>
      <c r="K4783">
        <v>2</v>
      </c>
      <c r="L4783">
        <v>2</v>
      </c>
      <c r="M4783">
        <v>0</v>
      </c>
      <c r="N4783">
        <v>1</v>
      </c>
    </row>
    <row r="4784" spans="1:14" x14ac:dyDescent="0.2">
      <c r="A4784">
        <v>894</v>
      </c>
      <c r="B4784" t="s">
        <v>4243</v>
      </c>
      <c r="C4784" t="s">
        <v>4244</v>
      </c>
      <c r="D4784" t="s">
        <v>4245</v>
      </c>
      <c r="E4784" t="s">
        <v>4246</v>
      </c>
      <c r="F4784" t="s">
        <v>4247</v>
      </c>
      <c r="G4784" t="s">
        <v>9</v>
      </c>
      <c r="H4784" t="s">
        <v>10</v>
      </c>
      <c r="I4784">
        <v>-0.52500000000000002</v>
      </c>
      <c r="J4784">
        <v>2</v>
      </c>
      <c r="K4784">
        <v>1</v>
      </c>
      <c r="L4784">
        <v>0</v>
      </c>
      <c r="M4784">
        <v>1.7999999999999999E-2</v>
      </c>
      <c r="N4784">
        <v>1</v>
      </c>
    </row>
    <row r="4785" spans="1:14" x14ac:dyDescent="0.2">
      <c r="A4785">
        <v>4831</v>
      </c>
      <c r="B4785" t="s">
        <v>19648</v>
      </c>
      <c r="C4785" t="s">
        <v>19649</v>
      </c>
      <c r="D4785" t="s">
        <v>19650</v>
      </c>
      <c r="E4785" t="s">
        <v>4246</v>
      </c>
      <c r="F4785" t="s">
        <v>4247</v>
      </c>
      <c r="G4785" t="s">
        <v>9</v>
      </c>
      <c r="H4785" t="s">
        <v>10</v>
      </c>
      <c r="I4785">
        <v>-1.2999999999999999E-2</v>
      </c>
      <c r="J4785">
        <v>1</v>
      </c>
      <c r="K4785">
        <v>0</v>
      </c>
      <c r="L4785">
        <v>0</v>
      </c>
      <c r="M4785">
        <v>0.25</v>
      </c>
      <c r="N4785">
        <v>1</v>
      </c>
    </row>
    <row r="4786" spans="1:14" x14ac:dyDescent="0.2">
      <c r="A4786">
        <v>5008</v>
      </c>
      <c r="B4786" t="s">
        <v>20314</v>
      </c>
      <c r="C4786" t="s">
        <v>20315</v>
      </c>
      <c r="D4786" t="s">
        <v>20316</v>
      </c>
      <c r="E4786" t="s">
        <v>4246</v>
      </c>
      <c r="F4786" t="s">
        <v>4247</v>
      </c>
      <c r="G4786" t="s">
        <v>9</v>
      </c>
      <c r="H4786" t="s">
        <v>10</v>
      </c>
      <c r="I4786">
        <v>0.24199999999999999</v>
      </c>
      <c r="J4786">
        <v>2</v>
      </c>
      <c r="K4786">
        <v>1</v>
      </c>
      <c r="L4786">
        <v>1</v>
      </c>
      <c r="M4786">
        <v>0.11700000000000001</v>
      </c>
      <c r="N4786">
        <v>1</v>
      </c>
    </row>
    <row r="4787" spans="1:14" x14ac:dyDescent="0.2">
      <c r="A4787">
        <v>6373</v>
      </c>
      <c r="B4787" t="s">
        <v>25069</v>
      </c>
      <c r="C4787" t="s">
        <v>25070</v>
      </c>
      <c r="D4787" t="s">
        <v>25071</v>
      </c>
      <c r="E4787" t="s">
        <v>25072</v>
      </c>
      <c r="F4787" t="s">
        <v>25073</v>
      </c>
      <c r="G4787" t="s">
        <v>9</v>
      </c>
      <c r="H4787" t="s">
        <v>10</v>
      </c>
      <c r="I4787">
        <v>-0.58599999999999997</v>
      </c>
      <c r="J4787">
        <v>2</v>
      </c>
      <c r="K4787">
        <v>1</v>
      </c>
      <c r="L4787">
        <v>1</v>
      </c>
      <c r="M4787">
        <v>3.1E-2</v>
      </c>
      <c r="N4787">
        <v>1</v>
      </c>
    </row>
    <row r="4788" spans="1:14" x14ac:dyDescent="0.2">
      <c r="A4788">
        <v>7015</v>
      </c>
      <c r="B4788" t="s">
        <v>27075</v>
      </c>
      <c r="C4788" t="s">
        <v>27076</v>
      </c>
      <c r="D4788" t="s">
        <v>27077</v>
      </c>
      <c r="E4788" t="s">
        <v>25072</v>
      </c>
      <c r="F4788" t="s">
        <v>25073</v>
      </c>
      <c r="G4788" t="s">
        <v>9</v>
      </c>
      <c r="H4788" t="s">
        <v>10</v>
      </c>
      <c r="I4788">
        <v>-0.49199999999999999</v>
      </c>
      <c r="J4788">
        <v>2</v>
      </c>
      <c r="K4788">
        <v>1</v>
      </c>
      <c r="L4788">
        <v>0</v>
      </c>
      <c r="M4788">
        <v>4.2000000000000003E-2</v>
      </c>
      <c r="N4788">
        <v>1</v>
      </c>
    </row>
    <row r="4789" spans="1:14" x14ac:dyDescent="0.2">
      <c r="A4789">
        <v>7817</v>
      </c>
      <c r="B4789" t="s">
        <v>29888</v>
      </c>
      <c r="C4789" t="s">
        <v>29889</v>
      </c>
      <c r="D4789" t="s">
        <v>29890</v>
      </c>
      <c r="E4789" t="s">
        <v>29891</v>
      </c>
      <c r="F4789" t="s">
        <v>29892</v>
      </c>
      <c r="G4789" t="s">
        <v>9</v>
      </c>
      <c r="H4789" t="s">
        <v>10</v>
      </c>
      <c r="I4789">
        <v>-0.33800000000000002</v>
      </c>
      <c r="J4789">
        <v>1</v>
      </c>
      <c r="K4789">
        <v>1</v>
      </c>
      <c r="L4789">
        <v>1</v>
      </c>
      <c r="M4789">
        <v>3.9E-2</v>
      </c>
      <c r="N4789">
        <v>1</v>
      </c>
    </row>
    <row r="4790" spans="1:14" x14ac:dyDescent="0.2">
      <c r="A4790">
        <v>5715</v>
      </c>
      <c r="B4790" t="s">
        <v>22786</v>
      </c>
      <c r="C4790" t="s">
        <v>22787</v>
      </c>
      <c r="D4790" t="s">
        <v>22788</v>
      </c>
      <c r="E4790" t="s">
        <v>5211</v>
      </c>
      <c r="F4790" t="s">
        <v>5212</v>
      </c>
      <c r="G4790" t="s">
        <v>9</v>
      </c>
      <c r="H4790" t="s">
        <v>10</v>
      </c>
      <c r="I4790">
        <v>-0.48199999999999998</v>
      </c>
      <c r="J4790">
        <v>2</v>
      </c>
      <c r="K4790">
        <v>1</v>
      </c>
      <c r="L4790">
        <v>1</v>
      </c>
      <c r="M4790">
        <v>0.129</v>
      </c>
      <c r="N4790">
        <v>1</v>
      </c>
    </row>
    <row r="4791" spans="1:14" x14ac:dyDescent="0.2">
      <c r="A4791">
        <v>1112</v>
      </c>
      <c r="B4791" t="s">
        <v>5208</v>
      </c>
      <c r="C4791" t="s">
        <v>5209</v>
      </c>
      <c r="D4791" t="s">
        <v>5210</v>
      </c>
      <c r="E4791" t="s">
        <v>5211</v>
      </c>
      <c r="F4791" t="s">
        <v>5212</v>
      </c>
      <c r="G4791" t="s">
        <v>9</v>
      </c>
      <c r="H4791" t="s">
        <v>10</v>
      </c>
      <c r="I4791">
        <v>-0.158</v>
      </c>
      <c r="J4791">
        <v>1</v>
      </c>
      <c r="K4791">
        <v>1</v>
      </c>
      <c r="L4791">
        <v>0</v>
      </c>
      <c r="M4791">
        <v>0.125</v>
      </c>
      <c r="N4791">
        <v>1</v>
      </c>
    </row>
    <row r="4792" spans="1:14" x14ac:dyDescent="0.2">
      <c r="A4792">
        <v>4310</v>
      </c>
      <c r="B4792" t="s">
        <v>17860</v>
      </c>
      <c r="C4792" t="s">
        <v>17861</v>
      </c>
      <c r="D4792" t="s">
        <v>17862</v>
      </c>
      <c r="E4792" t="s">
        <v>17863</v>
      </c>
      <c r="F4792" t="s">
        <v>17864</v>
      </c>
      <c r="G4792" t="s">
        <v>9</v>
      </c>
      <c r="H4792" t="s">
        <v>10</v>
      </c>
      <c r="I4792">
        <v>-0.745</v>
      </c>
      <c r="J4792">
        <v>1</v>
      </c>
      <c r="K4792">
        <v>1</v>
      </c>
      <c r="L4792">
        <v>1</v>
      </c>
      <c r="M4792">
        <v>0.15</v>
      </c>
      <c r="N4792">
        <v>1</v>
      </c>
    </row>
    <row r="4793" spans="1:14" x14ac:dyDescent="0.2">
      <c r="A4793">
        <v>5806</v>
      </c>
      <c r="B4793" t="s">
        <v>23081</v>
      </c>
      <c r="C4793" t="s">
        <v>23082</v>
      </c>
      <c r="D4793" t="s">
        <v>23083</v>
      </c>
      <c r="E4793" t="s">
        <v>23084</v>
      </c>
      <c r="F4793" t="s">
        <v>23085</v>
      </c>
      <c r="G4793" t="s">
        <v>9</v>
      </c>
      <c r="H4793" t="s">
        <v>10</v>
      </c>
      <c r="I4793">
        <v>-0.40899999999999997</v>
      </c>
      <c r="J4793">
        <v>1</v>
      </c>
      <c r="K4793">
        <v>1</v>
      </c>
      <c r="L4793">
        <v>0</v>
      </c>
      <c r="M4793">
        <v>6.3E-2</v>
      </c>
      <c r="N4793">
        <v>1</v>
      </c>
    </row>
    <row r="4794" spans="1:14" x14ac:dyDescent="0.2">
      <c r="A4794">
        <v>3415</v>
      </c>
      <c r="B4794" t="s">
        <v>14552</v>
      </c>
      <c r="C4794" t="s">
        <v>14553</v>
      </c>
      <c r="D4794" t="s">
        <v>14554</v>
      </c>
      <c r="E4794" t="s">
        <v>14555</v>
      </c>
      <c r="F4794" t="s">
        <v>14556</v>
      </c>
      <c r="G4794" t="s">
        <v>9</v>
      </c>
      <c r="H4794" t="s">
        <v>10</v>
      </c>
      <c r="I4794">
        <v>0.89700000000000002</v>
      </c>
      <c r="J4794">
        <v>1</v>
      </c>
      <c r="K4794">
        <v>1</v>
      </c>
      <c r="L4794">
        <v>0</v>
      </c>
      <c r="M4794">
        <v>6.8000000000000005E-2</v>
      </c>
      <c r="N4794">
        <v>1</v>
      </c>
    </row>
    <row r="4795" spans="1:14" x14ac:dyDescent="0.2">
      <c r="A4795">
        <v>7852</v>
      </c>
      <c r="B4795" t="s">
        <v>30041</v>
      </c>
      <c r="C4795" t="s">
        <v>30042</v>
      </c>
      <c r="D4795" t="s">
        <v>30043</v>
      </c>
      <c r="E4795" t="s">
        <v>30044</v>
      </c>
      <c r="F4795" t="s">
        <v>30045</v>
      </c>
      <c r="G4795" t="s">
        <v>9</v>
      </c>
      <c r="H4795" t="s">
        <v>10</v>
      </c>
      <c r="I4795">
        <v>-8.5000000000000006E-2</v>
      </c>
      <c r="J4795">
        <v>2</v>
      </c>
      <c r="K4795">
        <v>1</v>
      </c>
      <c r="L4795">
        <v>2</v>
      </c>
      <c r="M4795">
        <v>8.2000000000000003E-2</v>
      </c>
      <c r="N4795">
        <v>1</v>
      </c>
    </row>
    <row r="4796" spans="1:14" x14ac:dyDescent="0.2">
      <c r="A4796">
        <v>3991</v>
      </c>
      <c r="B4796" t="s">
        <v>16670</v>
      </c>
      <c r="C4796" t="s">
        <v>16671</v>
      </c>
      <c r="D4796" t="s">
        <v>16672</v>
      </c>
      <c r="E4796" t="s">
        <v>11894</v>
      </c>
      <c r="F4796" t="s">
        <v>11895</v>
      </c>
      <c r="G4796" t="s">
        <v>9</v>
      </c>
      <c r="H4796" t="s">
        <v>10</v>
      </c>
      <c r="I4796">
        <v>-7.0999999999999994E-2</v>
      </c>
      <c r="J4796">
        <v>2</v>
      </c>
      <c r="K4796">
        <v>1</v>
      </c>
      <c r="L4796">
        <v>0</v>
      </c>
      <c r="M4796">
        <v>4.2000000000000003E-2</v>
      </c>
      <c r="N4796">
        <v>1</v>
      </c>
    </row>
    <row r="4797" spans="1:14" x14ac:dyDescent="0.2">
      <c r="A4797">
        <v>2724</v>
      </c>
      <c r="B4797" t="s">
        <v>11891</v>
      </c>
      <c r="C4797" t="s">
        <v>11892</v>
      </c>
      <c r="D4797" t="s">
        <v>11893</v>
      </c>
      <c r="E4797" t="s">
        <v>11894</v>
      </c>
      <c r="F4797" t="s">
        <v>11895</v>
      </c>
      <c r="G4797" t="s">
        <v>9</v>
      </c>
      <c r="H4797" t="s">
        <v>10</v>
      </c>
      <c r="I4797">
        <v>-5.8999999999999997E-2</v>
      </c>
      <c r="J4797">
        <v>1</v>
      </c>
      <c r="K4797">
        <v>1</v>
      </c>
      <c r="L4797">
        <v>0</v>
      </c>
      <c r="M4797">
        <v>0.125</v>
      </c>
      <c r="N4797">
        <v>1</v>
      </c>
    </row>
    <row r="4798" spans="1:14" x14ac:dyDescent="0.2">
      <c r="A4798">
        <v>4304</v>
      </c>
      <c r="B4798" t="s">
        <v>17839</v>
      </c>
      <c r="C4798" t="s">
        <v>17840</v>
      </c>
      <c r="D4798" t="s">
        <v>17841</v>
      </c>
      <c r="E4798" t="s">
        <v>17842</v>
      </c>
      <c r="F4798" t="s">
        <v>338</v>
      </c>
      <c r="G4798" t="s">
        <v>9</v>
      </c>
      <c r="H4798" t="s">
        <v>10</v>
      </c>
      <c r="I4798">
        <v>0.55100000000000005</v>
      </c>
      <c r="J4798">
        <v>2</v>
      </c>
      <c r="K4798">
        <v>2</v>
      </c>
      <c r="L4798">
        <v>1</v>
      </c>
      <c r="M4798">
        <v>5.6000000000000001E-2</v>
      </c>
      <c r="N4798">
        <v>1</v>
      </c>
    </row>
    <row r="4799" spans="1:14" x14ac:dyDescent="0.2">
      <c r="A4799">
        <v>831</v>
      </c>
      <c r="B4799" t="s">
        <v>3956</v>
      </c>
      <c r="C4799" t="s">
        <v>3957</v>
      </c>
      <c r="D4799" t="s">
        <v>1391</v>
      </c>
      <c r="E4799" t="s">
        <v>3958</v>
      </c>
      <c r="F4799" t="s">
        <v>1393</v>
      </c>
      <c r="G4799" t="s">
        <v>9</v>
      </c>
      <c r="H4799" t="s">
        <v>10</v>
      </c>
      <c r="I4799">
        <v>-0.10299999999999999</v>
      </c>
      <c r="J4799">
        <v>1</v>
      </c>
      <c r="K4799">
        <v>1</v>
      </c>
      <c r="L4799">
        <v>1</v>
      </c>
      <c r="M4799">
        <v>8.3000000000000004E-2</v>
      </c>
      <c r="N4799">
        <v>1</v>
      </c>
    </row>
    <row r="4800" spans="1:14" x14ac:dyDescent="0.2">
      <c r="A4800">
        <v>2312</v>
      </c>
      <c r="B4800" t="s">
        <v>10282</v>
      </c>
      <c r="C4800" t="s">
        <v>10283</v>
      </c>
      <c r="D4800" t="s">
        <v>10284</v>
      </c>
      <c r="E4800" t="s">
        <v>3958</v>
      </c>
      <c r="F4800" t="s">
        <v>1393</v>
      </c>
      <c r="G4800" t="s">
        <v>9</v>
      </c>
      <c r="H4800" t="s">
        <v>10</v>
      </c>
      <c r="I4800">
        <v>-0.02</v>
      </c>
      <c r="J4800">
        <v>1</v>
      </c>
      <c r="K4800">
        <v>1</v>
      </c>
      <c r="L4800">
        <v>0</v>
      </c>
      <c r="M4800">
        <v>0.25</v>
      </c>
      <c r="N4800">
        <v>1</v>
      </c>
    </row>
    <row r="4801" spans="1:14" x14ac:dyDescent="0.2">
      <c r="A4801">
        <v>6162</v>
      </c>
      <c r="B4801" t="s">
        <v>24297</v>
      </c>
      <c r="C4801" t="s">
        <v>24298</v>
      </c>
      <c r="D4801" t="s">
        <v>24299</v>
      </c>
      <c r="E4801" t="s">
        <v>24300</v>
      </c>
      <c r="F4801" t="s">
        <v>260</v>
      </c>
      <c r="G4801" t="s">
        <v>9</v>
      </c>
      <c r="H4801" t="s">
        <v>10</v>
      </c>
      <c r="I4801">
        <v>-6.3E-2</v>
      </c>
      <c r="J4801">
        <v>0</v>
      </c>
      <c r="K4801">
        <v>1</v>
      </c>
      <c r="L4801">
        <v>1</v>
      </c>
      <c r="M4801">
        <v>0.14699999999999999</v>
      </c>
      <c r="N4801">
        <v>1</v>
      </c>
    </row>
    <row r="4802" spans="1:14" x14ac:dyDescent="0.2">
      <c r="A4802">
        <v>1039</v>
      </c>
      <c r="B4802" t="s">
        <v>4897</v>
      </c>
      <c r="C4802" t="s">
        <v>4898</v>
      </c>
      <c r="D4802" t="s">
        <v>411</v>
      </c>
      <c r="E4802" t="s">
        <v>412</v>
      </c>
      <c r="F4802" t="s">
        <v>413</v>
      </c>
      <c r="G4802" t="s">
        <v>9</v>
      </c>
      <c r="H4802" t="s">
        <v>10</v>
      </c>
      <c r="I4802">
        <v>-3.387</v>
      </c>
      <c r="J4802">
        <v>1</v>
      </c>
      <c r="K4802">
        <v>0</v>
      </c>
      <c r="L4802">
        <v>-1</v>
      </c>
      <c r="M4802">
        <v>3.4000000000000002E-2</v>
      </c>
      <c r="N4802">
        <v>1</v>
      </c>
    </row>
    <row r="4803" spans="1:14" x14ac:dyDescent="0.2">
      <c r="A4803">
        <v>1696</v>
      </c>
      <c r="B4803" t="s">
        <v>7741</v>
      </c>
      <c r="C4803" t="s">
        <v>7742</v>
      </c>
      <c r="D4803" t="s">
        <v>411</v>
      </c>
      <c r="E4803" t="s">
        <v>412</v>
      </c>
      <c r="F4803" t="s">
        <v>413</v>
      </c>
      <c r="G4803" t="s">
        <v>9</v>
      </c>
      <c r="H4803" t="s">
        <v>10</v>
      </c>
      <c r="I4803">
        <v>-0.47499999999999998</v>
      </c>
      <c r="J4803">
        <v>1</v>
      </c>
      <c r="K4803">
        <v>1</v>
      </c>
      <c r="L4803">
        <v>1</v>
      </c>
      <c r="M4803">
        <v>0.41</v>
      </c>
      <c r="N4803">
        <v>1</v>
      </c>
    </row>
    <row r="4804" spans="1:14" x14ac:dyDescent="0.2">
      <c r="A4804">
        <v>4654</v>
      </c>
      <c r="B4804" t="s">
        <v>19046</v>
      </c>
      <c r="C4804" t="s">
        <v>19047</v>
      </c>
      <c r="D4804" t="s">
        <v>411</v>
      </c>
      <c r="E4804" t="s">
        <v>412</v>
      </c>
      <c r="F4804" t="s">
        <v>413</v>
      </c>
      <c r="G4804" t="s">
        <v>9</v>
      </c>
      <c r="H4804" t="s">
        <v>10</v>
      </c>
      <c r="I4804">
        <v>-0.311</v>
      </c>
      <c r="J4804">
        <v>1</v>
      </c>
      <c r="K4804">
        <v>2</v>
      </c>
      <c r="L4804">
        <v>-1</v>
      </c>
      <c r="M4804">
        <v>5.6000000000000001E-2</v>
      </c>
      <c r="N4804">
        <v>1</v>
      </c>
    </row>
    <row r="4805" spans="1:14" x14ac:dyDescent="0.2">
      <c r="A4805">
        <v>81</v>
      </c>
      <c r="B4805" t="s">
        <v>409</v>
      </c>
      <c r="C4805" t="s">
        <v>410</v>
      </c>
      <c r="D4805" t="s">
        <v>411</v>
      </c>
      <c r="E4805" t="s">
        <v>412</v>
      </c>
      <c r="F4805" t="s">
        <v>413</v>
      </c>
      <c r="G4805" t="s">
        <v>9</v>
      </c>
      <c r="H4805" t="s">
        <v>10</v>
      </c>
      <c r="I4805">
        <v>0.70799999999999996</v>
      </c>
      <c r="J4805">
        <v>1</v>
      </c>
      <c r="K4805">
        <v>2</v>
      </c>
      <c r="L4805">
        <v>1</v>
      </c>
      <c r="M4805">
        <v>0.125</v>
      </c>
      <c r="N4805">
        <v>1</v>
      </c>
    </row>
    <row r="4806" spans="1:14" x14ac:dyDescent="0.2">
      <c r="A4806">
        <v>7448</v>
      </c>
      <c r="B4806" t="s">
        <v>28403</v>
      </c>
      <c r="C4806" t="s">
        <v>28404</v>
      </c>
      <c r="D4806" t="s">
        <v>28405</v>
      </c>
      <c r="E4806" t="s">
        <v>28406</v>
      </c>
      <c r="F4806" t="s">
        <v>28407</v>
      </c>
      <c r="G4806" t="s">
        <v>9</v>
      </c>
      <c r="H4806" t="s">
        <v>10</v>
      </c>
      <c r="I4806">
        <v>-1.8759999999999999</v>
      </c>
      <c r="J4806">
        <v>0</v>
      </c>
      <c r="K4806">
        <v>1</v>
      </c>
      <c r="L4806">
        <v>1</v>
      </c>
      <c r="M4806">
        <v>0.25</v>
      </c>
      <c r="N4806">
        <v>1</v>
      </c>
    </row>
    <row r="4807" spans="1:14" x14ac:dyDescent="0.2">
      <c r="A4807">
        <v>3057</v>
      </c>
      <c r="B4807" t="s">
        <v>13220</v>
      </c>
      <c r="C4807" t="s">
        <v>13221</v>
      </c>
      <c r="D4807" t="s">
        <v>13222</v>
      </c>
      <c r="E4807" t="s">
        <v>8711</v>
      </c>
      <c r="F4807" t="s">
        <v>8712</v>
      </c>
      <c r="G4807" t="s">
        <v>9</v>
      </c>
      <c r="H4807" t="s">
        <v>10</v>
      </c>
      <c r="I4807">
        <v>-0.70099999999999996</v>
      </c>
      <c r="J4807">
        <v>2</v>
      </c>
      <c r="K4807">
        <v>1</v>
      </c>
      <c r="L4807">
        <v>1</v>
      </c>
      <c r="M4807">
        <v>0.125</v>
      </c>
      <c r="N4807">
        <v>1</v>
      </c>
    </row>
    <row r="4808" spans="1:14" x14ac:dyDescent="0.2">
      <c r="A4808">
        <v>5199</v>
      </c>
      <c r="B4808" t="s">
        <v>21001</v>
      </c>
      <c r="C4808" t="s">
        <v>21002</v>
      </c>
      <c r="D4808" t="s">
        <v>8710</v>
      </c>
      <c r="E4808" t="s">
        <v>8711</v>
      </c>
      <c r="F4808" t="s">
        <v>8712</v>
      </c>
      <c r="G4808" t="s">
        <v>9</v>
      </c>
      <c r="H4808" t="s">
        <v>10</v>
      </c>
      <c r="I4808">
        <v>-0.68300000000000005</v>
      </c>
      <c r="J4808">
        <v>2</v>
      </c>
      <c r="K4808">
        <v>2</v>
      </c>
      <c r="L4808">
        <v>1</v>
      </c>
      <c r="M4808">
        <v>0.05</v>
      </c>
      <c r="N4808">
        <v>1</v>
      </c>
    </row>
    <row r="4809" spans="1:14" x14ac:dyDescent="0.2">
      <c r="A4809">
        <v>1932</v>
      </c>
      <c r="B4809" t="s">
        <v>8708</v>
      </c>
      <c r="C4809" t="s">
        <v>8709</v>
      </c>
      <c r="D4809" t="s">
        <v>8710</v>
      </c>
      <c r="E4809" t="s">
        <v>8711</v>
      </c>
      <c r="F4809" t="s">
        <v>8712</v>
      </c>
      <c r="G4809" t="s">
        <v>9</v>
      </c>
      <c r="H4809" t="s">
        <v>10</v>
      </c>
      <c r="I4809">
        <v>-0.60399999999999998</v>
      </c>
      <c r="J4809">
        <v>2</v>
      </c>
      <c r="K4809">
        <v>2</v>
      </c>
      <c r="L4809">
        <v>1</v>
      </c>
      <c r="M4809">
        <v>0.05</v>
      </c>
      <c r="N4809">
        <v>1</v>
      </c>
    </row>
    <row r="4810" spans="1:14" x14ac:dyDescent="0.2">
      <c r="A4810">
        <v>7453</v>
      </c>
      <c r="B4810" t="s">
        <v>28418</v>
      </c>
      <c r="C4810" t="s">
        <v>28419</v>
      </c>
      <c r="D4810" t="s">
        <v>13704</v>
      </c>
      <c r="E4810" t="s">
        <v>8711</v>
      </c>
      <c r="F4810" t="s">
        <v>8712</v>
      </c>
      <c r="G4810" t="s">
        <v>9</v>
      </c>
      <c r="H4810" t="s">
        <v>10</v>
      </c>
      <c r="I4810">
        <v>-0.40300000000000002</v>
      </c>
      <c r="J4810">
        <v>1</v>
      </c>
      <c r="K4810">
        <v>1</v>
      </c>
      <c r="L4810">
        <v>0</v>
      </c>
      <c r="M4810">
        <v>0.25</v>
      </c>
      <c r="N4810">
        <v>1</v>
      </c>
    </row>
    <row r="4811" spans="1:14" x14ac:dyDescent="0.2">
      <c r="A4811">
        <v>5681</v>
      </c>
      <c r="B4811" t="s">
        <v>22669</v>
      </c>
      <c r="C4811" t="s">
        <v>22670</v>
      </c>
      <c r="D4811" t="s">
        <v>13704</v>
      </c>
      <c r="E4811" t="s">
        <v>8711</v>
      </c>
      <c r="F4811" t="s">
        <v>8712</v>
      </c>
      <c r="G4811" t="s">
        <v>9</v>
      </c>
      <c r="H4811" t="s">
        <v>10</v>
      </c>
      <c r="I4811">
        <v>-0.40200000000000002</v>
      </c>
      <c r="J4811">
        <v>1</v>
      </c>
      <c r="K4811">
        <v>1</v>
      </c>
      <c r="L4811">
        <v>0</v>
      </c>
      <c r="M4811">
        <v>0.25</v>
      </c>
      <c r="N4811">
        <v>1</v>
      </c>
    </row>
    <row r="4812" spans="1:14" x14ac:dyDescent="0.2">
      <c r="A4812">
        <v>3186</v>
      </c>
      <c r="B4812" t="s">
        <v>13702</v>
      </c>
      <c r="C4812" t="s">
        <v>13703</v>
      </c>
      <c r="D4812" t="s">
        <v>13704</v>
      </c>
      <c r="E4812" t="s">
        <v>8711</v>
      </c>
      <c r="F4812" t="s">
        <v>8712</v>
      </c>
      <c r="G4812" t="s">
        <v>9</v>
      </c>
      <c r="H4812" t="s">
        <v>10</v>
      </c>
      <c r="I4812">
        <v>-4.4999999999999998E-2</v>
      </c>
      <c r="J4812">
        <v>1</v>
      </c>
      <c r="K4812">
        <v>1</v>
      </c>
      <c r="L4812">
        <v>1</v>
      </c>
      <c r="M4812">
        <v>8.3000000000000004E-2</v>
      </c>
      <c r="N4812">
        <v>1</v>
      </c>
    </row>
    <row r="4813" spans="1:14" x14ac:dyDescent="0.2">
      <c r="A4813">
        <v>6912</v>
      </c>
      <c r="B4813" t="s">
        <v>26813</v>
      </c>
      <c r="C4813" t="s">
        <v>26814</v>
      </c>
      <c r="D4813" t="s">
        <v>26815</v>
      </c>
      <c r="E4813" t="s">
        <v>25348</v>
      </c>
      <c r="F4813" t="s">
        <v>25349</v>
      </c>
      <c r="G4813" t="s">
        <v>9</v>
      </c>
      <c r="H4813" t="s">
        <v>10</v>
      </c>
      <c r="I4813">
        <v>-0.45</v>
      </c>
      <c r="J4813">
        <v>1</v>
      </c>
      <c r="K4813">
        <v>1</v>
      </c>
      <c r="L4813">
        <v>0</v>
      </c>
      <c r="M4813">
        <v>6.2E-2</v>
      </c>
      <c r="N4813">
        <v>1</v>
      </c>
    </row>
    <row r="4814" spans="1:14" x14ac:dyDescent="0.2">
      <c r="A4814">
        <v>6446</v>
      </c>
      <c r="B4814" t="s">
        <v>25345</v>
      </c>
      <c r="C4814" t="s">
        <v>25346</v>
      </c>
      <c r="D4814" t="s">
        <v>25347</v>
      </c>
      <c r="E4814" t="s">
        <v>25348</v>
      </c>
      <c r="F4814" t="s">
        <v>25349</v>
      </c>
      <c r="G4814" t="s">
        <v>9</v>
      </c>
      <c r="H4814" t="s">
        <v>10</v>
      </c>
      <c r="I4814">
        <v>-0.20799999999999999</v>
      </c>
      <c r="J4814">
        <v>1</v>
      </c>
      <c r="K4814">
        <v>1</v>
      </c>
      <c r="L4814">
        <v>1</v>
      </c>
      <c r="M4814">
        <v>0.104</v>
      </c>
      <c r="N4814">
        <v>1</v>
      </c>
    </row>
    <row r="4815" spans="1:14" x14ac:dyDescent="0.2">
      <c r="A4815">
        <v>1140</v>
      </c>
      <c r="B4815" t="s">
        <v>5331</v>
      </c>
      <c r="C4815" t="s">
        <v>5332</v>
      </c>
      <c r="D4815" t="s">
        <v>5333</v>
      </c>
      <c r="E4815" t="s">
        <v>5334</v>
      </c>
      <c r="F4815" t="s">
        <v>5335</v>
      </c>
      <c r="G4815" t="s">
        <v>9</v>
      </c>
      <c r="H4815" t="s">
        <v>10</v>
      </c>
      <c r="I4815">
        <v>-2.0499999999999998</v>
      </c>
      <c r="J4815">
        <v>2</v>
      </c>
      <c r="K4815">
        <v>2</v>
      </c>
      <c r="L4815">
        <v>1</v>
      </c>
      <c r="M4815">
        <v>2.5000000000000001E-2</v>
      </c>
      <c r="N4815">
        <v>1</v>
      </c>
    </row>
    <row r="4816" spans="1:14" x14ac:dyDescent="0.2">
      <c r="A4816">
        <v>3893</v>
      </c>
      <c r="B4816" t="s">
        <v>16316</v>
      </c>
      <c r="C4816" s="1" t="s">
        <v>16317</v>
      </c>
      <c r="D4816" t="s">
        <v>16318</v>
      </c>
      <c r="E4816" t="s">
        <v>5334</v>
      </c>
      <c r="F4816" t="s">
        <v>5335</v>
      </c>
      <c r="G4816" t="s">
        <v>9</v>
      </c>
      <c r="H4816" t="s">
        <v>10</v>
      </c>
      <c r="I4816">
        <v>-0.13600000000000001</v>
      </c>
      <c r="J4816">
        <v>2</v>
      </c>
      <c r="K4816">
        <v>1</v>
      </c>
      <c r="L4816">
        <v>0</v>
      </c>
      <c r="M4816">
        <v>4.2000000000000003E-2</v>
      </c>
      <c r="N4816">
        <v>1</v>
      </c>
    </row>
    <row r="4817" spans="1:14" x14ac:dyDescent="0.2">
      <c r="A4817">
        <v>5957</v>
      </c>
      <c r="B4817" t="s">
        <v>23604</v>
      </c>
      <c r="C4817" t="s">
        <v>23605</v>
      </c>
      <c r="D4817" t="s">
        <v>23606</v>
      </c>
      <c r="E4817" t="s">
        <v>1412</v>
      </c>
      <c r="F4817" t="s">
        <v>1413</v>
      </c>
      <c r="G4817" t="s">
        <v>9</v>
      </c>
      <c r="H4817" t="s">
        <v>10</v>
      </c>
      <c r="I4817">
        <v>-0.22800000000000001</v>
      </c>
      <c r="J4817">
        <v>1</v>
      </c>
      <c r="K4817">
        <v>0</v>
      </c>
      <c r="L4817">
        <v>0</v>
      </c>
      <c r="M4817">
        <v>0.125</v>
      </c>
      <c r="N4817">
        <v>1</v>
      </c>
    </row>
    <row r="4818" spans="1:14" x14ac:dyDescent="0.2">
      <c r="A4818">
        <v>288</v>
      </c>
      <c r="B4818" t="s">
        <v>1409</v>
      </c>
      <c r="C4818" t="s">
        <v>1410</v>
      </c>
      <c r="D4818" t="s">
        <v>1411</v>
      </c>
      <c r="E4818" t="s">
        <v>1412</v>
      </c>
      <c r="F4818" t="s">
        <v>1413</v>
      </c>
      <c r="G4818" t="s">
        <v>9</v>
      </c>
      <c r="H4818" t="s">
        <v>10</v>
      </c>
      <c r="I4818">
        <v>0.17799999999999999</v>
      </c>
      <c r="J4818">
        <v>1</v>
      </c>
      <c r="K4818">
        <v>1</v>
      </c>
      <c r="L4818">
        <v>1</v>
      </c>
      <c r="M4818">
        <v>0.125</v>
      </c>
      <c r="N4818">
        <v>1</v>
      </c>
    </row>
    <row r="4819" spans="1:14" x14ac:dyDescent="0.2">
      <c r="A4819">
        <v>1136</v>
      </c>
      <c r="B4819" t="s">
        <v>5315</v>
      </c>
      <c r="C4819" t="s">
        <v>5316</v>
      </c>
      <c r="D4819" t="s">
        <v>3591</v>
      </c>
      <c r="E4819" t="s">
        <v>5317</v>
      </c>
      <c r="F4819" t="s">
        <v>3593</v>
      </c>
      <c r="G4819" t="s">
        <v>9</v>
      </c>
      <c r="H4819" t="s">
        <v>10</v>
      </c>
      <c r="I4819">
        <v>-1.8180000000000001</v>
      </c>
      <c r="J4819">
        <v>1</v>
      </c>
      <c r="K4819">
        <v>2</v>
      </c>
      <c r="L4819">
        <v>1</v>
      </c>
      <c r="M4819">
        <v>0</v>
      </c>
      <c r="N4819">
        <v>1</v>
      </c>
    </row>
    <row r="4820" spans="1:14" x14ac:dyDescent="0.2">
      <c r="A4820">
        <v>1391</v>
      </c>
      <c r="B4820" t="s">
        <v>6429</v>
      </c>
      <c r="C4820" s="1" t="s">
        <v>6430</v>
      </c>
      <c r="D4820" t="s">
        <v>3591</v>
      </c>
      <c r="E4820" t="s">
        <v>5317</v>
      </c>
      <c r="F4820" t="s">
        <v>3593</v>
      </c>
      <c r="G4820" t="s">
        <v>9</v>
      </c>
      <c r="H4820" t="s">
        <v>10</v>
      </c>
      <c r="I4820">
        <v>-0.69799999999999995</v>
      </c>
      <c r="J4820">
        <v>1</v>
      </c>
      <c r="K4820">
        <v>1</v>
      </c>
      <c r="L4820">
        <v>1</v>
      </c>
      <c r="M4820">
        <v>1.7999999999999999E-2</v>
      </c>
      <c r="N4820">
        <v>1</v>
      </c>
    </row>
    <row r="4821" spans="1:14" x14ac:dyDescent="0.2">
      <c r="A4821">
        <v>7815</v>
      </c>
      <c r="B4821" t="s">
        <v>29878</v>
      </c>
      <c r="C4821" t="s">
        <v>29879</v>
      </c>
      <c r="D4821" t="s">
        <v>29880</v>
      </c>
      <c r="E4821" t="s">
        <v>29881</v>
      </c>
      <c r="F4821" t="s">
        <v>29882</v>
      </c>
      <c r="G4821" t="s">
        <v>9</v>
      </c>
      <c r="H4821" t="s">
        <v>10</v>
      </c>
      <c r="I4821">
        <v>-7.8E-2</v>
      </c>
      <c r="J4821">
        <v>1</v>
      </c>
      <c r="K4821">
        <v>1</v>
      </c>
      <c r="L4821">
        <v>0</v>
      </c>
      <c r="M4821">
        <v>0.125</v>
      </c>
      <c r="N4821">
        <v>1</v>
      </c>
    </row>
    <row r="4822" spans="1:14" x14ac:dyDescent="0.2">
      <c r="A4822">
        <v>639</v>
      </c>
      <c r="B4822" t="s">
        <v>3073</v>
      </c>
      <c r="C4822" t="s">
        <v>3074</v>
      </c>
      <c r="D4822" t="s">
        <v>3075</v>
      </c>
      <c r="E4822" t="s">
        <v>3076</v>
      </c>
      <c r="F4822" t="s">
        <v>3077</v>
      </c>
      <c r="G4822" t="s">
        <v>9</v>
      </c>
      <c r="H4822" t="s">
        <v>10</v>
      </c>
      <c r="I4822">
        <v>-7.0999999999999994E-2</v>
      </c>
      <c r="J4822">
        <v>0</v>
      </c>
      <c r="K4822">
        <v>0</v>
      </c>
      <c r="L4822">
        <v>1</v>
      </c>
      <c r="M4822">
        <v>9.0999999999999998E-2</v>
      </c>
      <c r="N4822">
        <v>1</v>
      </c>
    </row>
    <row r="4823" spans="1:14" x14ac:dyDescent="0.2">
      <c r="A4823">
        <v>3360</v>
      </c>
      <c r="B4823" t="s">
        <v>14358</v>
      </c>
      <c r="C4823" s="1" t="s">
        <v>14359</v>
      </c>
      <c r="D4823" t="s">
        <v>14360</v>
      </c>
      <c r="E4823" t="s">
        <v>14361</v>
      </c>
      <c r="F4823" t="s">
        <v>14362</v>
      </c>
      <c r="G4823" t="s">
        <v>9</v>
      </c>
      <c r="H4823" t="s">
        <v>10</v>
      </c>
      <c r="I4823">
        <v>-0.111</v>
      </c>
      <c r="J4823">
        <v>1</v>
      </c>
      <c r="K4823">
        <v>1</v>
      </c>
      <c r="L4823">
        <v>0</v>
      </c>
      <c r="M4823">
        <v>0.125</v>
      </c>
      <c r="N4823">
        <v>1</v>
      </c>
    </row>
    <row r="4824" spans="1:14" x14ac:dyDescent="0.2">
      <c r="A4824">
        <v>4306</v>
      </c>
      <c r="B4824" t="s">
        <v>17847</v>
      </c>
      <c r="C4824" t="s">
        <v>17848</v>
      </c>
      <c r="D4824" t="s">
        <v>17849</v>
      </c>
      <c r="E4824" t="s">
        <v>17850</v>
      </c>
      <c r="F4824" t="s">
        <v>17851</v>
      </c>
      <c r="G4824" t="s">
        <v>9</v>
      </c>
      <c r="H4824" t="s">
        <v>10</v>
      </c>
      <c r="I4824">
        <v>-0.29299999999999998</v>
      </c>
      <c r="J4824">
        <v>2</v>
      </c>
      <c r="K4824">
        <v>1</v>
      </c>
      <c r="L4824">
        <v>1</v>
      </c>
      <c r="M4824">
        <v>6.9000000000000006E-2</v>
      </c>
      <c r="N4824">
        <v>1</v>
      </c>
    </row>
    <row r="4825" spans="1:14" x14ac:dyDescent="0.2">
      <c r="A4825">
        <v>7811</v>
      </c>
      <c r="B4825" t="s">
        <v>29863</v>
      </c>
      <c r="C4825" t="s">
        <v>29864</v>
      </c>
      <c r="D4825" t="s">
        <v>29865</v>
      </c>
      <c r="E4825" t="s">
        <v>29866</v>
      </c>
      <c r="F4825" t="s">
        <v>29867</v>
      </c>
      <c r="G4825" t="s">
        <v>9</v>
      </c>
      <c r="H4825" t="s">
        <v>10</v>
      </c>
      <c r="I4825">
        <v>1.42</v>
      </c>
      <c r="J4825">
        <v>1</v>
      </c>
      <c r="K4825">
        <v>0</v>
      </c>
      <c r="L4825">
        <v>0</v>
      </c>
      <c r="M4825">
        <v>5.6000000000000001E-2</v>
      </c>
      <c r="N4825">
        <v>1</v>
      </c>
    </row>
    <row r="4826" spans="1:14" x14ac:dyDescent="0.2">
      <c r="A4826">
        <v>3402</v>
      </c>
      <c r="B4826" t="s">
        <v>14506</v>
      </c>
      <c r="C4826" t="s">
        <v>14507</v>
      </c>
      <c r="D4826" t="s">
        <v>14508</v>
      </c>
      <c r="E4826" t="s">
        <v>14509</v>
      </c>
      <c r="F4826" t="s">
        <v>14510</v>
      </c>
      <c r="G4826" t="s">
        <v>9</v>
      </c>
      <c r="H4826" t="s">
        <v>10</v>
      </c>
      <c r="I4826">
        <v>-0.128</v>
      </c>
      <c r="J4826">
        <v>1</v>
      </c>
      <c r="K4826">
        <v>0</v>
      </c>
      <c r="L4826">
        <v>0</v>
      </c>
      <c r="M4826">
        <v>0.125</v>
      </c>
      <c r="N4826">
        <v>1</v>
      </c>
    </row>
    <row r="4827" spans="1:14" x14ac:dyDescent="0.2">
      <c r="A4827">
        <v>3888</v>
      </c>
      <c r="B4827" t="s">
        <v>16303</v>
      </c>
      <c r="C4827">
        <v>6.1699019923005194E+23</v>
      </c>
      <c r="D4827" t="s">
        <v>16304</v>
      </c>
      <c r="E4827" t="s">
        <v>14509</v>
      </c>
      <c r="F4827" t="s">
        <v>14510</v>
      </c>
      <c r="G4827" t="s">
        <v>9</v>
      </c>
      <c r="H4827" t="s">
        <v>10</v>
      </c>
      <c r="I4827">
        <v>-0.111</v>
      </c>
      <c r="J4827">
        <v>0</v>
      </c>
      <c r="K4827">
        <v>1</v>
      </c>
      <c r="L4827">
        <v>2</v>
      </c>
      <c r="M4827">
        <v>2.9000000000000001E-2</v>
      </c>
      <c r="N4827">
        <v>1</v>
      </c>
    </row>
    <row r="4828" spans="1:14" x14ac:dyDescent="0.2">
      <c r="A4828">
        <v>4979</v>
      </c>
      <c r="B4828" t="s">
        <v>20205</v>
      </c>
      <c r="C4828" s="1" t="s">
        <v>20206</v>
      </c>
      <c r="D4828" t="s">
        <v>20207</v>
      </c>
      <c r="E4828" t="s">
        <v>14509</v>
      </c>
      <c r="F4828" t="s">
        <v>14510</v>
      </c>
      <c r="G4828" t="s">
        <v>9</v>
      </c>
      <c r="H4828" t="s">
        <v>10</v>
      </c>
      <c r="I4828">
        <v>-8.5999999999999993E-2</v>
      </c>
      <c r="J4828">
        <v>2</v>
      </c>
      <c r="K4828">
        <v>1</v>
      </c>
      <c r="L4828">
        <v>2</v>
      </c>
      <c r="M4828">
        <v>2.5999999999999999E-2</v>
      </c>
      <c r="N4828">
        <v>1</v>
      </c>
    </row>
    <row r="4829" spans="1:14" x14ac:dyDescent="0.2">
      <c r="A4829">
        <v>1423</v>
      </c>
      <c r="B4829" t="s">
        <v>6571</v>
      </c>
      <c r="C4829" t="s">
        <v>6572</v>
      </c>
      <c r="D4829" t="s">
        <v>6573</v>
      </c>
      <c r="E4829" t="s">
        <v>3512</v>
      </c>
      <c r="F4829" t="s">
        <v>3513</v>
      </c>
      <c r="G4829" t="s">
        <v>9</v>
      </c>
      <c r="H4829" t="s">
        <v>10</v>
      </c>
      <c r="I4829">
        <v>-0.30499999999999999</v>
      </c>
      <c r="J4829">
        <v>2</v>
      </c>
      <c r="K4829">
        <v>0</v>
      </c>
      <c r="L4829">
        <v>1</v>
      </c>
      <c r="M4829">
        <v>0.16700000000000001</v>
      </c>
      <c r="N4829">
        <v>1</v>
      </c>
    </row>
    <row r="4830" spans="1:14" x14ac:dyDescent="0.2">
      <c r="A4830">
        <v>734</v>
      </c>
      <c r="B4830" t="s">
        <v>3509</v>
      </c>
      <c r="C4830" t="s">
        <v>3510</v>
      </c>
      <c r="D4830" t="s">
        <v>3511</v>
      </c>
      <c r="E4830" t="s">
        <v>3512</v>
      </c>
      <c r="F4830" t="s">
        <v>3513</v>
      </c>
      <c r="G4830" t="s">
        <v>9</v>
      </c>
      <c r="H4830" t="s">
        <v>10</v>
      </c>
      <c r="I4830">
        <v>-0.27200000000000002</v>
      </c>
      <c r="J4830">
        <v>0</v>
      </c>
      <c r="K4830">
        <v>0</v>
      </c>
      <c r="L4830">
        <v>1</v>
      </c>
      <c r="M4830">
        <v>0.125</v>
      </c>
      <c r="N4830">
        <v>1</v>
      </c>
    </row>
    <row r="4831" spans="1:14" x14ac:dyDescent="0.2">
      <c r="A4831">
        <v>2319</v>
      </c>
      <c r="B4831" t="s">
        <v>10307</v>
      </c>
      <c r="C4831" t="s">
        <v>10308</v>
      </c>
      <c r="D4831" t="s">
        <v>10309</v>
      </c>
      <c r="E4831" t="s">
        <v>3512</v>
      </c>
      <c r="F4831" t="s">
        <v>3513</v>
      </c>
      <c r="G4831" t="s">
        <v>9</v>
      </c>
      <c r="H4831" t="s">
        <v>10</v>
      </c>
      <c r="I4831">
        <v>0.154</v>
      </c>
      <c r="J4831">
        <v>1</v>
      </c>
      <c r="K4831">
        <v>1</v>
      </c>
      <c r="L4831">
        <v>0</v>
      </c>
      <c r="M4831">
        <v>0.25</v>
      </c>
      <c r="N4831">
        <v>1</v>
      </c>
    </row>
    <row r="4832" spans="1:14" x14ac:dyDescent="0.2">
      <c r="A4832">
        <v>1835</v>
      </c>
      <c r="B4832" t="s">
        <v>8311</v>
      </c>
      <c r="C4832" t="s">
        <v>8312</v>
      </c>
      <c r="D4832" t="s">
        <v>8313</v>
      </c>
      <c r="E4832" t="s">
        <v>8314</v>
      </c>
      <c r="F4832" t="s">
        <v>3573</v>
      </c>
      <c r="G4832" t="s">
        <v>9</v>
      </c>
      <c r="H4832" t="s">
        <v>10</v>
      </c>
      <c r="I4832">
        <v>-0.81599999999999995</v>
      </c>
      <c r="J4832">
        <v>2</v>
      </c>
      <c r="K4832">
        <v>2</v>
      </c>
      <c r="L4832">
        <v>1</v>
      </c>
      <c r="M4832">
        <v>7.0000000000000001E-3</v>
      </c>
      <c r="N4832">
        <v>1</v>
      </c>
    </row>
    <row r="4833" spans="1:14" x14ac:dyDescent="0.2">
      <c r="A4833">
        <v>2124</v>
      </c>
      <c r="B4833" t="s">
        <v>9510</v>
      </c>
      <c r="C4833" t="s">
        <v>9511</v>
      </c>
      <c r="D4833" t="s">
        <v>7441</v>
      </c>
      <c r="E4833" t="s">
        <v>8314</v>
      </c>
      <c r="F4833" t="s">
        <v>3573</v>
      </c>
      <c r="G4833" t="s">
        <v>9</v>
      </c>
      <c r="H4833" t="s">
        <v>10</v>
      </c>
      <c r="I4833">
        <v>0.88300000000000001</v>
      </c>
      <c r="J4833">
        <v>2</v>
      </c>
      <c r="K4833">
        <v>1</v>
      </c>
      <c r="L4833">
        <v>1</v>
      </c>
      <c r="M4833">
        <v>6.2E-2</v>
      </c>
      <c r="N4833">
        <v>1</v>
      </c>
    </row>
    <row r="4834" spans="1:14" x14ac:dyDescent="0.2">
      <c r="A4834">
        <v>5272</v>
      </c>
      <c r="B4834" t="s">
        <v>21252</v>
      </c>
      <c r="C4834" t="s">
        <v>21253</v>
      </c>
      <c r="D4834" t="s">
        <v>13188</v>
      </c>
      <c r="E4834" t="s">
        <v>21254</v>
      </c>
      <c r="F4834" t="s">
        <v>13190</v>
      </c>
      <c r="G4834" t="s">
        <v>9</v>
      </c>
      <c r="H4834" t="s">
        <v>10</v>
      </c>
      <c r="I4834">
        <v>0.996</v>
      </c>
      <c r="J4834">
        <v>0</v>
      </c>
      <c r="K4834">
        <v>1</v>
      </c>
      <c r="L4834">
        <v>0</v>
      </c>
      <c r="M4834">
        <v>0.158</v>
      </c>
      <c r="N4834">
        <v>1</v>
      </c>
    </row>
    <row r="4835" spans="1:14" x14ac:dyDescent="0.2">
      <c r="A4835">
        <v>2686</v>
      </c>
      <c r="B4835" t="s">
        <v>11743</v>
      </c>
      <c r="C4835" t="s">
        <v>11744</v>
      </c>
      <c r="D4835" t="s">
        <v>761</v>
      </c>
      <c r="E4835" t="s">
        <v>11745</v>
      </c>
      <c r="F4835" t="s">
        <v>763</v>
      </c>
      <c r="G4835" t="s">
        <v>9</v>
      </c>
      <c r="H4835" t="s">
        <v>10</v>
      </c>
      <c r="I4835">
        <v>-0.224</v>
      </c>
      <c r="J4835">
        <v>2</v>
      </c>
      <c r="K4835">
        <v>1</v>
      </c>
      <c r="L4835">
        <v>2</v>
      </c>
      <c r="M4835">
        <v>0.04</v>
      </c>
      <c r="N4835">
        <v>1</v>
      </c>
    </row>
    <row r="4836" spans="1:14" x14ac:dyDescent="0.2">
      <c r="A4836">
        <v>1239</v>
      </c>
      <c r="B4836" t="s">
        <v>5776</v>
      </c>
      <c r="C4836" t="s">
        <v>5777</v>
      </c>
      <c r="D4836" t="s">
        <v>5778</v>
      </c>
      <c r="E4836" t="s">
        <v>5779</v>
      </c>
      <c r="F4836" t="s">
        <v>5780</v>
      </c>
      <c r="G4836" t="s">
        <v>9</v>
      </c>
      <c r="H4836" t="s">
        <v>10</v>
      </c>
      <c r="I4836">
        <v>-0.54100000000000004</v>
      </c>
      <c r="J4836">
        <v>1</v>
      </c>
      <c r="K4836">
        <v>2</v>
      </c>
      <c r="L4836">
        <v>2</v>
      </c>
      <c r="M4836">
        <v>3.4000000000000002E-2</v>
      </c>
      <c r="N4836">
        <v>1</v>
      </c>
    </row>
    <row r="4837" spans="1:14" x14ac:dyDescent="0.2">
      <c r="A4837">
        <v>4899</v>
      </c>
      <c r="B4837" t="s">
        <v>19908</v>
      </c>
      <c r="C4837" t="s">
        <v>19909</v>
      </c>
      <c r="D4837" t="s">
        <v>5778</v>
      </c>
      <c r="E4837" t="s">
        <v>5779</v>
      </c>
      <c r="F4837" t="s">
        <v>5780</v>
      </c>
      <c r="G4837" t="s">
        <v>9</v>
      </c>
      <c r="H4837" t="s">
        <v>10</v>
      </c>
      <c r="I4837">
        <v>-0.15</v>
      </c>
      <c r="J4837">
        <v>1</v>
      </c>
      <c r="K4837">
        <v>2</v>
      </c>
      <c r="L4837">
        <v>2</v>
      </c>
      <c r="M4837">
        <v>3.4000000000000002E-2</v>
      </c>
      <c r="N4837">
        <v>1</v>
      </c>
    </row>
    <row r="4838" spans="1:14" x14ac:dyDescent="0.2">
      <c r="A4838">
        <v>7307</v>
      </c>
      <c r="B4838" t="s">
        <v>27943</v>
      </c>
      <c r="C4838" t="s">
        <v>27944</v>
      </c>
      <c r="D4838" t="s">
        <v>5778</v>
      </c>
      <c r="E4838" t="s">
        <v>5779</v>
      </c>
      <c r="F4838" t="s">
        <v>5780</v>
      </c>
      <c r="G4838" t="s">
        <v>9</v>
      </c>
      <c r="H4838" t="s">
        <v>10</v>
      </c>
      <c r="I4838">
        <v>-8.2000000000000003E-2</v>
      </c>
      <c r="J4838">
        <v>1</v>
      </c>
      <c r="K4838">
        <v>2</v>
      </c>
      <c r="L4838">
        <v>2</v>
      </c>
      <c r="M4838">
        <v>5.0000000000000001E-3</v>
      </c>
      <c r="N4838">
        <v>1</v>
      </c>
    </row>
    <row r="4839" spans="1:14" x14ac:dyDescent="0.2">
      <c r="A4839">
        <v>4568</v>
      </c>
      <c r="B4839" t="s">
        <v>18752</v>
      </c>
      <c r="C4839" t="s">
        <v>18753</v>
      </c>
      <c r="D4839" t="s">
        <v>18754</v>
      </c>
      <c r="E4839" t="s">
        <v>18755</v>
      </c>
      <c r="F4839" t="s">
        <v>18756</v>
      </c>
      <c r="G4839" t="s">
        <v>9</v>
      </c>
      <c r="H4839" t="s">
        <v>10</v>
      </c>
      <c r="I4839">
        <v>-6.8000000000000005E-2</v>
      </c>
      <c r="J4839">
        <v>0</v>
      </c>
      <c r="K4839">
        <v>2</v>
      </c>
      <c r="L4839">
        <v>1</v>
      </c>
      <c r="M4839">
        <v>1.6E-2</v>
      </c>
      <c r="N4839">
        <v>1</v>
      </c>
    </row>
    <row r="4840" spans="1:14" x14ac:dyDescent="0.2">
      <c r="A4840">
        <v>4059</v>
      </c>
      <c r="B4840" t="s">
        <v>16939</v>
      </c>
      <c r="C4840" t="s">
        <v>16940</v>
      </c>
      <c r="D4840" t="s">
        <v>16606</v>
      </c>
      <c r="E4840" t="s">
        <v>8257</v>
      </c>
      <c r="F4840" t="s">
        <v>8258</v>
      </c>
      <c r="G4840" t="s">
        <v>9</v>
      </c>
      <c r="H4840" t="s">
        <v>10</v>
      </c>
      <c r="I4840">
        <v>-0.55600000000000005</v>
      </c>
      <c r="J4840">
        <v>1</v>
      </c>
      <c r="K4840">
        <v>1</v>
      </c>
      <c r="L4840">
        <v>0</v>
      </c>
      <c r="M4840">
        <v>0.125</v>
      </c>
      <c r="N4840">
        <v>1</v>
      </c>
    </row>
    <row r="4841" spans="1:14" x14ac:dyDescent="0.2">
      <c r="A4841">
        <v>1821</v>
      </c>
      <c r="B4841" t="s">
        <v>8254</v>
      </c>
      <c r="C4841" t="s">
        <v>8255</v>
      </c>
      <c r="D4841" t="s">
        <v>8256</v>
      </c>
      <c r="E4841" t="s">
        <v>8257</v>
      </c>
      <c r="F4841" t="s">
        <v>8258</v>
      </c>
      <c r="G4841" t="s">
        <v>9</v>
      </c>
      <c r="H4841" t="s">
        <v>10</v>
      </c>
      <c r="I4841">
        <v>-0.27500000000000002</v>
      </c>
      <c r="J4841">
        <v>2</v>
      </c>
      <c r="K4841">
        <v>1</v>
      </c>
      <c r="L4841">
        <v>0</v>
      </c>
      <c r="M4841">
        <v>8.3000000000000004E-2</v>
      </c>
      <c r="N4841">
        <v>1</v>
      </c>
    </row>
    <row r="4842" spans="1:14" x14ac:dyDescent="0.2">
      <c r="A4842">
        <v>3974</v>
      </c>
      <c r="B4842" t="s">
        <v>16604</v>
      </c>
      <c r="C4842" t="s">
        <v>16605</v>
      </c>
      <c r="D4842" t="s">
        <v>16606</v>
      </c>
      <c r="E4842" t="s">
        <v>8257</v>
      </c>
      <c r="F4842" t="s">
        <v>8258</v>
      </c>
      <c r="G4842" t="s">
        <v>9</v>
      </c>
      <c r="H4842" t="s">
        <v>10</v>
      </c>
      <c r="I4842">
        <v>-0.115</v>
      </c>
      <c r="J4842">
        <v>2</v>
      </c>
      <c r="K4842">
        <v>1</v>
      </c>
      <c r="L4842">
        <v>1</v>
      </c>
      <c r="M4842">
        <v>6.2E-2</v>
      </c>
      <c r="N4842">
        <v>1</v>
      </c>
    </row>
    <row r="4843" spans="1:14" x14ac:dyDescent="0.2">
      <c r="A4843">
        <v>3081</v>
      </c>
      <c r="B4843" t="s">
        <v>13306</v>
      </c>
      <c r="C4843" t="s">
        <v>13307</v>
      </c>
      <c r="D4843" t="s">
        <v>12116</v>
      </c>
      <c r="E4843" t="s">
        <v>13308</v>
      </c>
      <c r="F4843" t="s">
        <v>4750</v>
      </c>
      <c r="G4843" t="s">
        <v>9</v>
      </c>
      <c r="H4843" t="s">
        <v>10</v>
      </c>
      <c r="I4843">
        <v>-1.7000000000000001E-2</v>
      </c>
      <c r="J4843">
        <v>1</v>
      </c>
      <c r="K4843">
        <v>0</v>
      </c>
      <c r="L4843">
        <v>0</v>
      </c>
      <c r="M4843">
        <v>0.5</v>
      </c>
      <c r="N4843">
        <v>1</v>
      </c>
    </row>
    <row r="4844" spans="1:14" x14ac:dyDescent="0.2">
      <c r="A4844">
        <v>3094</v>
      </c>
      <c r="B4844" t="s">
        <v>13357</v>
      </c>
      <c r="C4844" t="s">
        <v>13358</v>
      </c>
      <c r="D4844" t="s">
        <v>13359</v>
      </c>
      <c r="E4844" t="s">
        <v>13360</v>
      </c>
      <c r="F4844" t="s">
        <v>13174</v>
      </c>
      <c r="G4844" t="s">
        <v>9</v>
      </c>
      <c r="H4844" t="s">
        <v>10</v>
      </c>
      <c r="I4844">
        <v>-0.68600000000000005</v>
      </c>
      <c r="J4844">
        <v>1</v>
      </c>
      <c r="K4844">
        <v>2</v>
      </c>
      <c r="L4844">
        <v>1</v>
      </c>
      <c r="M4844">
        <v>0.16200000000000001</v>
      </c>
      <c r="N4844">
        <v>1</v>
      </c>
    </row>
    <row r="4845" spans="1:14" x14ac:dyDescent="0.2">
      <c r="A4845">
        <v>4588</v>
      </c>
      <c r="B4845" t="s">
        <v>18818</v>
      </c>
      <c r="C4845" t="s">
        <v>18819</v>
      </c>
      <c r="D4845" t="s">
        <v>18820</v>
      </c>
      <c r="E4845" t="s">
        <v>18821</v>
      </c>
      <c r="F4845" t="s">
        <v>18822</v>
      </c>
      <c r="G4845" t="s">
        <v>9</v>
      </c>
      <c r="H4845" t="s">
        <v>10</v>
      </c>
      <c r="I4845">
        <v>8.1000000000000003E-2</v>
      </c>
      <c r="J4845">
        <v>1</v>
      </c>
      <c r="K4845">
        <v>0</v>
      </c>
      <c r="L4845">
        <v>0</v>
      </c>
      <c r="M4845">
        <v>0.25</v>
      </c>
      <c r="N4845">
        <v>1</v>
      </c>
    </row>
    <row r="4846" spans="1:14" x14ac:dyDescent="0.2">
      <c r="A4846">
        <v>2465</v>
      </c>
      <c r="B4846" t="s">
        <v>10878</v>
      </c>
      <c r="C4846" t="s">
        <v>10879</v>
      </c>
      <c r="D4846" t="s">
        <v>10880</v>
      </c>
      <c r="E4846" t="s">
        <v>10881</v>
      </c>
      <c r="F4846" t="s">
        <v>10882</v>
      </c>
      <c r="G4846" t="s">
        <v>9</v>
      </c>
      <c r="H4846" t="s">
        <v>10</v>
      </c>
      <c r="I4846">
        <v>-0.19400000000000001</v>
      </c>
      <c r="J4846">
        <v>2</v>
      </c>
      <c r="K4846">
        <v>1</v>
      </c>
      <c r="L4846">
        <v>0</v>
      </c>
      <c r="M4846">
        <v>8.3000000000000004E-2</v>
      </c>
      <c r="N4846">
        <v>1</v>
      </c>
    </row>
    <row r="4847" spans="1:14" x14ac:dyDescent="0.2">
      <c r="A4847">
        <v>7847</v>
      </c>
      <c r="B4847" t="s">
        <v>30021</v>
      </c>
      <c r="C4847" t="s">
        <v>30022</v>
      </c>
      <c r="D4847" t="s">
        <v>30023</v>
      </c>
      <c r="E4847" t="s">
        <v>30024</v>
      </c>
      <c r="F4847" t="s">
        <v>30025</v>
      </c>
      <c r="G4847" t="s">
        <v>9</v>
      </c>
      <c r="H4847" t="s">
        <v>10</v>
      </c>
      <c r="I4847">
        <v>-0.34599999999999997</v>
      </c>
      <c r="J4847">
        <v>1</v>
      </c>
      <c r="K4847">
        <v>0</v>
      </c>
      <c r="L4847">
        <v>0</v>
      </c>
      <c r="M4847">
        <v>0.14099999999999999</v>
      </c>
      <c r="N4847">
        <v>1</v>
      </c>
    </row>
    <row r="4848" spans="1:14" x14ac:dyDescent="0.2">
      <c r="A4848">
        <v>3044</v>
      </c>
      <c r="B4848" t="s">
        <v>13170</v>
      </c>
      <c r="C4848" s="1" t="s">
        <v>13171</v>
      </c>
      <c r="D4848" t="s">
        <v>13172</v>
      </c>
      <c r="E4848" t="s">
        <v>13173</v>
      </c>
      <c r="F4848" t="s">
        <v>13174</v>
      </c>
      <c r="G4848" t="s">
        <v>9</v>
      </c>
      <c r="H4848" t="s">
        <v>10</v>
      </c>
      <c r="I4848">
        <v>-1.19</v>
      </c>
      <c r="J4848">
        <v>0</v>
      </c>
      <c r="K4848">
        <v>0</v>
      </c>
      <c r="L4848">
        <v>1</v>
      </c>
      <c r="M4848">
        <v>6.3E-2</v>
      </c>
      <c r="N4848">
        <v>1</v>
      </c>
    </row>
    <row r="4849" spans="1:14" x14ac:dyDescent="0.2">
      <c r="A4849">
        <v>4416</v>
      </c>
      <c r="B4849" t="s">
        <v>18221</v>
      </c>
      <c r="C4849" t="s">
        <v>18222</v>
      </c>
      <c r="D4849" t="s">
        <v>13172</v>
      </c>
      <c r="E4849" t="s">
        <v>13173</v>
      </c>
      <c r="F4849" t="s">
        <v>13174</v>
      </c>
      <c r="G4849" t="s">
        <v>9</v>
      </c>
      <c r="H4849" t="s">
        <v>10</v>
      </c>
      <c r="I4849">
        <v>-0.42899999999999999</v>
      </c>
      <c r="J4849">
        <v>1</v>
      </c>
      <c r="K4849">
        <v>0</v>
      </c>
      <c r="L4849">
        <v>0</v>
      </c>
      <c r="M4849">
        <v>0.23899999999999999</v>
      </c>
      <c r="N4849">
        <v>1</v>
      </c>
    </row>
    <row r="4850" spans="1:14" x14ac:dyDescent="0.2">
      <c r="A4850">
        <v>6489</v>
      </c>
      <c r="B4850" t="s">
        <v>25497</v>
      </c>
      <c r="C4850" t="s">
        <v>25498</v>
      </c>
      <c r="D4850" t="s">
        <v>13172</v>
      </c>
      <c r="E4850" t="s">
        <v>13173</v>
      </c>
      <c r="F4850" t="s">
        <v>13174</v>
      </c>
      <c r="G4850" t="s">
        <v>9</v>
      </c>
      <c r="H4850" t="s">
        <v>10</v>
      </c>
      <c r="I4850">
        <v>4.5999999999999999E-2</v>
      </c>
      <c r="J4850">
        <v>1</v>
      </c>
      <c r="K4850">
        <v>1</v>
      </c>
      <c r="L4850">
        <v>2</v>
      </c>
      <c r="M4850">
        <v>0.159</v>
      </c>
      <c r="N4850">
        <v>1</v>
      </c>
    </row>
    <row r="4851" spans="1:14" x14ac:dyDescent="0.2">
      <c r="A4851">
        <v>5524</v>
      </c>
      <c r="B4851" t="s">
        <v>22141</v>
      </c>
      <c r="C4851" t="s">
        <v>22142</v>
      </c>
      <c r="D4851" t="s">
        <v>22143</v>
      </c>
      <c r="E4851" t="s">
        <v>4378</v>
      </c>
      <c r="F4851" t="s">
        <v>4379</v>
      </c>
      <c r="G4851" t="s">
        <v>9</v>
      </c>
      <c r="H4851" t="s">
        <v>10</v>
      </c>
      <c r="I4851">
        <v>-1.1679999999999999</v>
      </c>
      <c r="J4851">
        <v>1</v>
      </c>
      <c r="K4851">
        <v>1</v>
      </c>
      <c r="L4851">
        <v>1</v>
      </c>
      <c r="M4851">
        <v>0.16700000000000001</v>
      </c>
      <c r="N4851">
        <v>1</v>
      </c>
    </row>
    <row r="4852" spans="1:14" x14ac:dyDescent="0.2">
      <c r="A4852">
        <v>923</v>
      </c>
      <c r="B4852" t="s">
        <v>4375</v>
      </c>
      <c r="C4852" t="s">
        <v>4376</v>
      </c>
      <c r="D4852" t="s">
        <v>4377</v>
      </c>
      <c r="E4852" t="s">
        <v>4378</v>
      </c>
      <c r="F4852" t="s">
        <v>4379</v>
      </c>
      <c r="G4852" t="s">
        <v>9</v>
      </c>
      <c r="H4852" t="s">
        <v>10</v>
      </c>
      <c r="I4852">
        <v>-0.42399999999999999</v>
      </c>
      <c r="J4852">
        <v>2</v>
      </c>
      <c r="K4852">
        <v>1</v>
      </c>
      <c r="L4852">
        <v>0</v>
      </c>
      <c r="M4852">
        <v>4.2000000000000003E-2</v>
      </c>
      <c r="N4852">
        <v>1</v>
      </c>
    </row>
    <row r="4853" spans="1:14" x14ac:dyDescent="0.2">
      <c r="A4853">
        <v>3834</v>
      </c>
      <c r="B4853" t="s">
        <v>16099</v>
      </c>
      <c r="C4853" t="s">
        <v>16100</v>
      </c>
      <c r="D4853" t="s">
        <v>16101</v>
      </c>
      <c r="E4853" t="s">
        <v>16102</v>
      </c>
      <c r="F4853" t="s">
        <v>16103</v>
      </c>
      <c r="G4853" t="s">
        <v>9</v>
      </c>
      <c r="H4853" t="s">
        <v>10</v>
      </c>
      <c r="I4853">
        <v>-0.63900000000000001</v>
      </c>
      <c r="J4853">
        <v>2</v>
      </c>
      <c r="K4853">
        <v>1</v>
      </c>
      <c r="L4853">
        <v>0</v>
      </c>
      <c r="M4853">
        <v>4.2000000000000003E-2</v>
      </c>
      <c r="N4853">
        <v>1</v>
      </c>
    </row>
    <row r="4854" spans="1:14" x14ac:dyDescent="0.2">
      <c r="A4854">
        <v>7244</v>
      </c>
      <c r="B4854" t="s">
        <v>27743</v>
      </c>
      <c r="C4854" t="s">
        <v>27744</v>
      </c>
      <c r="D4854" t="s">
        <v>27745</v>
      </c>
      <c r="E4854" t="s">
        <v>27746</v>
      </c>
      <c r="F4854" t="s">
        <v>21882</v>
      </c>
      <c r="G4854" t="s">
        <v>9</v>
      </c>
      <c r="H4854" t="s">
        <v>10</v>
      </c>
      <c r="I4854">
        <v>3.0000000000000001E-3</v>
      </c>
      <c r="J4854">
        <v>1</v>
      </c>
      <c r="K4854">
        <v>0</v>
      </c>
      <c r="L4854">
        <v>0</v>
      </c>
      <c r="M4854">
        <v>0.25</v>
      </c>
      <c r="N4854">
        <v>1</v>
      </c>
    </row>
    <row r="4855" spans="1:14" x14ac:dyDescent="0.2">
      <c r="A4855">
        <v>5483</v>
      </c>
      <c r="B4855" t="s">
        <v>21992</v>
      </c>
      <c r="C4855" t="s">
        <v>21993</v>
      </c>
      <c r="D4855" t="s">
        <v>21994</v>
      </c>
      <c r="E4855" t="s">
        <v>21995</v>
      </c>
      <c r="F4855" t="s">
        <v>21996</v>
      </c>
      <c r="G4855" t="s">
        <v>9</v>
      </c>
      <c r="H4855" t="s">
        <v>10</v>
      </c>
      <c r="I4855">
        <v>-0.45600000000000002</v>
      </c>
      <c r="J4855">
        <v>1</v>
      </c>
      <c r="K4855">
        <v>1</v>
      </c>
      <c r="L4855">
        <v>1</v>
      </c>
      <c r="M4855">
        <v>8.3000000000000004E-2</v>
      </c>
      <c r="N4855">
        <v>1</v>
      </c>
    </row>
    <row r="4856" spans="1:14" x14ac:dyDescent="0.2">
      <c r="A4856">
        <v>5005</v>
      </c>
      <c r="B4856" t="s">
        <v>20301</v>
      </c>
      <c r="C4856" t="s">
        <v>20302</v>
      </c>
      <c r="D4856" t="s">
        <v>20303</v>
      </c>
      <c r="E4856" t="s">
        <v>20304</v>
      </c>
      <c r="F4856" t="s">
        <v>600</v>
      </c>
      <c r="G4856" t="s">
        <v>9</v>
      </c>
      <c r="H4856" t="s">
        <v>10</v>
      </c>
      <c r="I4856">
        <v>-2.4350000000000001</v>
      </c>
      <c r="J4856">
        <v>0</v>
      </c>
      <c r="K4856">
        <v>0</v>
      </c>
      <c r="L4856">
        <v>1</v>
      </c>
      <c r="M4856">
        <v>0</v>
      </c>
      <c r="N4856">
        <v>1</v>
      </c>
    </row>
    <row r="4857" spans="1:14" x14ac:dyDescent="0.2">
      <c r="A4857">
        <v>3685</v>
      </c>
      <c r="B4857" t="s">
        <v>15589</v>
      </c>
      <c r="C4857" t="s">
        <v>15590</v>
      </c>
      <c r="D4857" t="s">
        <v>15591</v>
      </c>
      <c r="E4857" t="s">
        <v>3891</v>
      </c>
      <c r="F4857" t="s">
        <v>3892</v>
      </c>
      <c r="G4857" t="s">
        <v>9</v>
      </c>
      <c r="H4857" t="s">
        <v>10</v>
      </c>
      <c r="I4857">
        <v>-0.58399999999999996</v>
      </c>
      <c r="J4857">
        <v>2</v>
      </c>
      <c r="K4857">
        <v>1</v>
      </c>
      <c r="L4857">
        <v>1</v>
      </c>
      <c r="M4857">
        <v>8.3000000000000004E-2</v>
      </c>
      <c r="N4857">
        <v>1</v>
      </c>
    </row>
    <row r="4858" spans="1:14" x14ac:dyDescent="0.2">
      <c r="A4858">
        <v>817</v>
      </c>
      <c r="B4858" t="s">
        <v>3888</v>
      </c>
      <c r="C4858" t="s">
        <v>3889</v>
      </c>
      <c r="D4858" t="s">
        <v>3890</v>
      </c>
      <c r="E4858" t="s">
        <v>3891</v>
      </c>
      <c r="F4858" t="s">
        <v>3892</v>
      </c>
      <c r="G4858" t="s">
        <v>9</v>
      </c>
      <c r="H4858" t="s">
        <v>10</v>
      </c>
      <c r="I4858">
        <v>-0.45800000000000002</v>
      </c>
      <c r="J4858">
        <v>1</v>
      </c>
      <c r="K4858">
        <v>1</v>
      </c>
      <c r="L4858">
        <v>0</v>
      </c>
      <c r="M4858">
        <v>0.25</v>
      </c>
      <c r="N4858">
        <v>1</v>
      </c>
    </row>
    <row r="4859" spans="1:14" x14ac:dyDescent="0.2">
      <c r="A4859">
        <v>2410</v>
      </c>
      <c r="B4859" t="s">
        <v>10652</v>
      </c>
      <c r="C4859" t="s">
        <v>10653</v>
      </c>
      <c r="D4859" t="s">
        <v>10654</v>
      </c>
      <c r="E4859" t="s">
        <v>10655</v>
      </c>
      <c r="F4859" t="s">
        <v>10656</v>
      </c>
      <c r="G4859" t="s">
        <v>9</v>
      </c>
      <c r="H4859" t="s">
        <v>10</v>
      </c>
      <c r="I4859">
        <v>-0.78</v>
      </c>
      <c r="J4859">
        <v>1</v>
      </c>
      <c r="K4859">
        <v>1</v>
      </c>
      <c r="L4859">
        <v>1</v>
      </c>
      <c r="M4859">
        <v>0.29199999999999998</v>
      </c>
      <c r="N4859">
        <v>1</v>
      </c>
    </row>
    <row r="4860" spans="1:14" x14ac:dyDescent="0.2">
      <c r="A4860">
        <v>4103</v>
      </c>
      <c r="B4860" t="s">
        <v>17097</v>
      </c>
      <c r="C4860" t="s">
        <v>17098</v>
      </c>
      <c r="D4860" t="s">
        <v>10654</v>
      </c>
      <c r="E4860" t="s">
        <v>10655</v>
      </c>
      <c r="F4860" t="s">
        <v>10656</v>
      </c>
      <c r="G4860" t="s">
        <v>9</v>
      </c>
      <c r="H4860" t="s">
        <v>10</v>
      </c>
      <c r="I4860">
        <v>-0.17</v>
      </c>
      <c r="J4860">
        <v>1</v>
      </c>
      <c r="K4860">
        <v>0</v>
      </c>
      <c r="L4860">
        <v>0</v>
      </c>
      <c r="M4860">
        <v>9.5000000000000001E-2</v>
      </c>
      <c r="N4860">
        <v>1</v>
      </c>
    </row>
    <row r="4861" spans="1:14" x14ac:dyDescent="0.2">
      <c r="A4861">
        <v>2716</v>
      </c>
      <c r="B4861" t="s">
        <v>11861</v>
      </c>
      <c r="C4861" t="s">
        <v>11862</v>
      </c>
      <c r="D4861" t="s">
        <v>11863</v>
      </c>
      <c r="E4861" t="s">
        <v>10655</v>
      </c>
      <c r="F4861" t="s">
        <v>10656</v>
      </c>
      <c r="G4861" t="s">
        <v>9</v>
      </c>
      <c r="H4861" t="s">
        <v>10</v>
      </c>
      <c r="I4861">
        <v>-0.10100000000000001</v>
      </c>
      <c r="J4861">
        <v>1</v>
      </c>
      <c r="K4861">
        <v>0</v>
      </c>
      <c r="L4861">
        <v>2</v>
      </c>
      <c r="M4861">
        <v>0.41199999999999998</v>
      </c>
      <c r="N4861">
        <v>1</v>
      </c>
    </row>
    <row r="4862" spans="1:14" x14ac:dyDescent="0.2">
      <c r="A4862">
        <v>4008</v>
      </c>
      <c r="B4862" t="s">
        <v>16732</v>
      </c>
      <c r="C4862" t="s">
        <v>16733</v>
      </c>
      <c r="D4862" t="s">
        <v>16734</v>
      </c>
      <c r="E4862" t="s">
        <v>16735</v>
      </c>
      <c r="F4862" t="s">
        <v>16736</v>
      </c>
      <c r="G4862" t="s">
        <v>9</v>
      </c>
      <c r="H4862" t="s">
        <v>10</v>
      </c>
      <c r="I4862">
        <v>-0.503</v>
      </c>
      <c r="J4862">
        <v>1</v>
      </c>
      <c r="K4862">
        <v>1</v>
      </c>
      <c r="L4862">
        <v>0</v>
      </c>
      <c r="M4862">
        <v>0.114</v>
      </c>
      <c r="N4862">
        <v>1</v>
      </c>
    </row>
    <row r="4863" spans="1:14" x14ac:dyDescent="0.2">
      <c r="A4863">
        <v>5412</v>
      </c>
      <c r="B4863" t="s">
        <v>21746</v>
      </c>
      <c r="C4863" t="s">
        <v>21747</v>
      </c>
      <c r="D4863" t="s">
        <v>1830</v>
      </c>
      <c r="E4863" t="s">
        <v>7179</v>
      </c>
      <c r="F4863" t="s">
        <v>1261</v>
      </c>
      <c r="G4863" t="s">
        <v>9</v>
      </c>
      <c r="H4863" t="s">
        <v>10</v>
      </c>
      <c r="I4863">
        <v>-0.42899999999999999</v>
      </c>
      <c r="J4863">
        <v>2</v>
      </c>
      <c r="K4863">
        <v>1</v>
      </c>
      <c r="L4863">
        <v>0</v>
      </c>
      <c r="M4863">
        <v>8.3000000000000004E-2</v>
      </c>
      <c r="N4863">
        <v>1</v>
      </c>
    </row>
    <row r="4864" spans="1:14" x14ac:dyDescent="0.2">
      <c r="A4864">
        <v>1565</v>
      </c>
      <c r="B4864" t="s">
        <v>7177</v>
      </c>
      <c r="C4864" t="s">
        <v>7178</v>
      </c>
      <c r="D4864" t="s">
        <v>1259</v>
      </c>
      <c r="E4864" t="s">
        <v>7179</v>
      </c>
      <c r="F4864" t="s">
        <v>1261</v>
      </c>
      <c r="G4864" t="s">
        <v>9</v>
      </c>
      <c r="H4864" t="s">
        <v>10</v>
      </c>
      <c r="I4864">
        <v>-0.19</v>
      </c>
      <c r="J4864">
        <v>1</v>
      </c>
      <c r="K4864">
        <v>0</v>
      </c>
      <c r="L4864">
        <v>0</v>
      </c>
      <c r="M4864">
        <v>0.25</v>
      </c>
      <c r="N4864">
        <v>1</v>
      </c>
    </row>
    <row r="4865" spans="1:14" x14ac:dyDescent="0.2">
      <c r="A4865">
        <v>5553</v>
      </c>
      <c r="B4865" t="s">
        <v>22241</v>
      </c>
      <c r="C4865" t="s">
        <v>22242</v>
      </c>
      <c r="D4865" t="s">
        <v>22243</v>
      </c>
      <c r="E4865" t="s">
        <v>3179</v>
      </c>
      <c r="F4865" t="s">
        <v>3180</v>
      </c>
      <c r="G4865" t="s">
        <v>9</v>
      </c>
      <c r="H4865" t="s">
        <v>10</v>
      </c>
      <c r="I4865">
        <v>-7.3999999999999996E-2</v>
      </c>
      <c r="J4865">
        <v>1</v>
      </c>
      <c r="K4865">
        <v>1</v>
      </c>
      <c r="L4865">
        <v>1</v>
      </c>
      <c r="M4865">
        <v>0.02</v>
      </c>
      <c r="N4865">
        <v>1</v>
      </c>
    </row>
    <row r="4866" spans="1:14" x14ac:dyDescent="0.2">
      <c r="A4866">
        <v>661</v>
      </c>
      <c r="B4866" t="s">
        <v>3176</v>
      </c>
      <c r="C4866" t="s">
        <v>3177</v>
      </c>
      <c r="D4866" t="s">
        <v>3178</v>
      </c>
      <c r="E4866" t="s">
        <v>3179</v>
      </c>
      <c r="F4866" t="s">
        <v>3180</v>
      </c>
      <c r="G4866" t="s">
        <v>9</v>
      </c>
      <c r="H4866" t="s">
        <v>10</v>
      </c>
      <c r="I4866">
        <v>0.22800000000000001</v>
      </c>
      <c r="J4866">
        <v>2</v>
      </c>
      <c r="K4866">
        <v>1</v>
      </c>
      <c r="L4866">
        <v>1</v>
      </c>
      <c r="M4866">
        <v>1.4E-2</v>
      </c>
      <c r="N4866">
        <v>1</v>
      </c>
    </row>
    <row r="4867" spans="1:14" x14ac:dyDescent="0.2">
      <c r="A4867">
        <v>4837</v>
      </c>
      <c r="B4867" t="s">
        <v>19668</v>
      </c>
      <c r="C4867" t="s">
        <v>19669</v>
      </c>
      <c r="D4867" t="s">
        <v>19670</v>
      </c>
      <c r="E4867" t="s">
        <v>19671</v>
      </c>
      <c r="F4867" t="s">
        <v>19672</v>
      </c>
      <c r="G4867" t="s">
        <v>9</v>
      </c>
      <c r="H4867" t="s">
        <v>10</v>
      </c>
      <c r="I4867">
        <v>-4.1000000000000002E-2</v>
      </c>
      <c r="J4867">
        <v>2</v>
      </c>
      <c r="K4867">
        <v>1</v>
      </c>
      <c r="L4867">
        <v>1</v>
      </c>
      <c r="M4867">
        <v>2.7E-2</v>
      </c>
      <c r="N4867">
        <v>1</v>
      </c>
    </row>
    <row r="4868" spans="1:14" x14ac:dyDescent="0.2">
      <c r="A4868">
        <v>6516</v>
      </c>
      <c r="B4868" t="s">
        <v>25597</v>
      </c>
      <c r="C4868" t="s">
        <v>25598</v>
      </c>
      <c r="D4868" t="s">
        <v>25599</v>
      </c>
      <c r="E4868" t="s">
        <v>25600</v>
      </c>
      <c r="F4868" t="s">
        <v>25601</v>
      </c>
      <c r="G4868" t="s">
        <v>9</v>
      </c>
      <c r="H4868" t="s">
        <v>10</v>
      </c>
      <c r="I4868">
        <v>-0.42399999999999999</v>
      </c>
      <c r="J4868">
        <v>2</v>
      </c>
      <c r="K4868">
        <v>1</v>
      </c>
      <c r="L4868">
        <v>0</v>
      </c>
      <c r="M4868">
        <v>4.2000000000000003E-2</v>
      </c>
      <c r="N4868">
        <v>1</v>
      </c>
    </row>
    <row r="4869" spans="1:14" x14ac:dyDescent="0.2">
      <c r="A4869">
        <v>983</v>
      </c>
      <c r="B4869" t="s">
        <v>4644</v>
      </c>
      <c r="C4869" t="s">
        <v>4645</v>
      </c>
      <c r="D4869" t="s">
        <v>4646</v>
      </c>
      <c r="E4869" t="s">
        <v>4647</v>
      </c>
      <c r="F4869" t="s">
        <v>4648</v>
      </c>
      <c r="G4869" t="s">
        <v>9</v>
      </c>
      <c r="H4869" t="s">
        <v>10</v>
      </c>
      <c r="I4869">
        <v>-2.968</v>
      </c>
      <c r="J4869">
        <v>2</v>
      </c>
      <c r="K4869">
        <v>-1</v>
      </c>
      <c r="L4869">
        <v>2</v>
      </c>
      <c r="M4869">
        <v>3.2000000000000001E-2</v>
      </c>
      <c r="N4869">
        <v>1</v>
      </c>
    </row>
    <row r="4870" spans="1:14" x14ac:dyDescent="0.2">
      <c r="A4870">
        <v>7278</v>
      </c>
      <c r="B4870" t="s">
        <v>27850</v>
      </c>
      <c r="C4870" t="s">
        <v>27851</v>
      </c>
      <c r="D4870" t="s">
        <v>27852</v>
      </c>
      <c r="E4870" t="s">
        <v>7735</v>
      </c>
      <c r="F4870" t="s">
        <v>7736</v>
      </c>
      <c r="G4870" t="s">
        <v>9</v>
      </c>
      <c r="H4870" t="s">
        <v>10</v>
      </c>
      <c r="I4870">
        <v>-1.8140000000000001</v>
      </c>
      <c r="J4870">
        <v>0</v>
      </c>
      <c r="K4870">
        <v>0</v>
      </c>
      <c r="L4870">
        <v>1</v>
      </c>
      <c r="M4870">
        <v>0.25</v>
      </c>
      <c r="N4870">
        <v>1</v>
      </c>
    </row>
    <row r="4871" spans="1:14" x14ac:dyDescent="0.2">
      <c r="A4871">
        <v>1694</v>
      </c>
      <c r="B4871" t="s">
        <v>7732</v>
      </c>
      <c r="C4871" t="s">
        <v>7733</v>
      </c>
      <c r="D4871" t="s">
        <v>7734</v>
      </c>
      <c r="E4871" t="s">
        <v>7735</v>
      </c>
      <c r="F4871" t="s">
        <v>7736</v>
      </c>
      <c r="G4871" t="s">
        <v>9</v>
      </c>
      <c r="H4871" t="s">
        <v>10</v>
      </c>
      <c r="I4871">
        <v>-0.52100000000000002</v>
      </c>
      <c r="J4871">
        <v>1</v>
      </c>
      <c r="K4871">
        <v>0</v>
      </c>
      <c r="L4871">
        <v>2</v>
      </c>
      <c r="M4871">
        <v>0.61099999999999999</v>
      </c>
      <c r="N4871">
        <v>1</v>
      </c>
    </row>
    <row r="4872" spans="1:14" x14ac:dyDescent="0.2">
      <c r="A4872">
        <v>245</v>
      </c>
      <c r="B4872" t="s">
        <v>1197</v>
      </c>
      <c r="C4872" t="s">
        <v>1198</v>
      </c>
      <c r="D4872" t="s">
        <v>1199</v>
      </c>
      <c r="E4872" t="s">
        <v>1200</v>
      </c>
      <c r="F4872" t="s">
        <v>1201</v>
      </c>
      <c r="G4872" t="s">
        <v>9</v>
      </c>
      <c r="H4872" t="s">
        <v>10</v>
      </c>
      <c r="I4872">
        <v>0.40600000000000003</v>
      </c>
      <c r="J4872">
        <v>1</v>
      </c>
      <c r="K4872">
        <v>0</v>
      </c>
      <c r="L4872">
        <v>1</v>
      </c>
      <c r="M4872">
        <v>0.5</v>
      </c>
      <c r="N4872">
        <v>1</v>
      </c>
    </row>
    <row r="4873" spans="1:14" x14ac:dyDescent="0.2">
      <c r="A4873">
        <v>2027</v>
      </c>
      <c r="B4873" t="s">
        <v>9102</v>
      </c>
      <c r="C4873" t="s">
        <v>9103</v>
      </c>
      <c r="D4873" t="s">
        <v>9104</v>
      </c>
      <c r="E4873" t="s">
        <v>9105</v>
      </c>
      <c r="F4873" t="s">
        <v>1201</v>
      </c>
      <c r="G4873" t="s">
        <v>9</v>
      </c>
      <c r="H4873" t="s">
        <v>10</v>
      </c>
      <c r="I4873">
        <v>-5.6000000000000001E-2</v>
      </c>
      <c r="J4873">
        <v>1</v>
      </c>
      <c r="K4873">
        <v>2</v>
      </c>
      <c r="L4873">
        <v>2</v>
      </c>
      <c r="M4873">
        <v>0.14099999999999999</v>
      </c>
      <c r="N4873">
        <v>1</v>
      </c>
    </row>
    <row r="4874" spans="1:14" x14ac:dyDescent="0.2">
      <c r="A4874">
        <v>5351</v>
      </c>
      <c r="B4874" t="s">
        <v>21527</v>
      </c>
      <c r="C4874" t="s">
        <v>21528</v>
      </c>
      <c r="D4874" t="s">
        <v>21529</v>
      </c>
      <c r="E4874" t="s">
        <v>9105</v>
      </c>
      <c r="F4874" t="s">
        <v>1201</v>
      </c>
      <c r="G4874" t="s">
        <v>9</v>
      </c>
      <c r="H4874" t="s">
        <v>10</v>
      </c>
      <c r="I4874">
        <v>-2.1999999999999999E-2</v>
      </c>
      <c r="J4874">
        <v>1</v>
      </c>
      <c r="K4874">
        <v>2</v>
      </c>
      <c r="L4874">
        <v>-1</v>
      </c>
      <c r="M4874">
        <v>8.3000000000000004E-2</v>
      </c>
      <c r="N4874">
        <v>1</v>
      </c>
    </row>
    <row r="4875" spans="1:14" x14ac:dyDescent="0.2">
      <c r="A4875">
        <v>7392</v>
      </c>
      <c r="B4875" t="s">
        <v>28208</v>
      </c>
      <c r="C4875" t="s">
        <v>28209</v>
      </c>
      <c r="D4875" t="s">
        <v>28210</v>
      </c>
      <c r="E4875" t="s">
        <v>28211</v>
      </c>
      <c r="F4875" t="s">
        <v>28212</v>
      </c>
      <c r="G4875" t="s">
        <v>9</v>
      </c>
      <c r="H4875" t="s">
        <v>10</v>
      </c>
      <c r="I4875">
        <v>-0.82299999999999995</v>
      </c>
      <c r="J4875">
        <v>1</v>
      </c>
      <c r="K4875">
        <v>1</v>
      </c>
      <c r="L4875">
        <v>0</v>
      </c>
      <c r="M4875">
        <v>0.125</v>
      </c>
      <c r="N4875">
        <v>1</v>
      </c>
    </row>
    <row r="4876" spans="1:14" x14ac:dyDescent="0.2">
      <c r="A4876">
        <v>1260</v>
      </c>
      <c r="B4876" t="s">
        <v>5873</v>
      </c>
      <c r="C4876" t="s">
        <v>5874</v>
      </c>
      <c r="D4876" t="s">
        <v>753</v>
      </c>
      <c r="E4876" t="s">
        <v>5875</v>
      </c>
      <c r="F4876" t="s">
        <v>755</v>
      </c>
      <c r="G4876" t="s">
        <v>9</v>
      </c>
      <c r="H4876" t="s">
        <v>10</v>
      </c>
      <c r="I4876">
        <v>-9.9000000000000005E-2</v>
      </c>
      <c r="J4876">
        <v>1</v>
      </c>
      <c r="K4876">
        <v>0</v>
      </c>
      <c r="L4876">
        <v>1</v>
      </c>
      <c r="M4876">
        <v>0.29199999999999998</v>
      </c>
      <c r="N4876">
        <v>1</v>
      </c>
    </row>
    <row r="4877" spans="1:14" x14ac:dyDescent="0.2">
      <c r="A4877">
        <v>5322</v>
      </c>
      <c r="B4877" t="s">
        <v>21432</v>
      </c>
      <c r="C4877" t="s">
        <v>21433</v>
      </c>
      <c r="D4877" t="s">
        <v>21434</v>
      </c>
      <c r="E4877" t="s">
        <v>21435</v>
      </c>
      <c r="F4877" t="s">
        <v>21436</v>
      </c>
      <c r="G4877" t="s">
        <v>9</v>
      </c>
      <c r="H4877" t="s">
        <v>10</v>
      </c>
      <c r="I4877">
        <v>-0.26600000000000001</v>
      </c>
      <c r="J4877">
        <v>1</v>
      </c>
      <c r="K4877">
        <v>2</v>
      </c>
      <c r="L4877">
        <v>1</v>
      </c>
      <c r="M4877">
        <v>6.2E-2</v>
      </c>
      <c r="N4877">
        <v>1</v>
      </c>
    </row>
    <row r="4878" spans="1:14" x14ac:dyDescent="0.2">
      <c r="A4878">
        <v>7439</v>
      </c>
      <c r="B4878" t="s">
        <v>28371</v>
      </c>
      <c r="C4878" t="s">
        <v>28372</v>
      </c>
      <c r="D4878" t="s">
        <v>28373</v>
      </c>
      <c r="E4878" t="s">
        <v>21435</v>
      </c>
      <c r="F4878" t="s">
        <v>21436</v>
      </c>
      <c r="G4878" t="s">
        <v>9</v>
      </c>
      <c r="H4878" t="s">
        <v>10</v>
      </c>
      <c r="I4878">
        <v>-0.248</v>
      </c>
      <c r="J4878">
        <v>1</v>
      </c>
      <c r="K4878">
        <v>2</v>
      </c>
      <c r="L4878">
        <v>2</v>
      </c>
      <c r="M4878">
        <v>3.6999999999999998E-2</v>
      </c>
      <c r="N4878">
        <v>1</v>
      </c>
    </row>
    <row r="4879" spans="1:14" x14ac:dyDescent="0.2">
      <c r="A4879">
        <v>3679</v>
      </c>
      <c r="B4879" t="s">
        <v>15575</v>
      </c>
      <c r="C4879" t="s">
        <v>15576</v>
      </c>
      <c r="D4879" t="s">
        <v>14220</v>
      </c>
      <c r="E4879" t="s">
        <v>14221</v>
      </c>
      <c r="F4879" t="s">
        <v>14222</v>
      </c>
      <c r="G4879" t="s">
        <v>9</v>
      </c>
      <c r="H4879" t="s">
        <v>10</v>
      </c>
      <c r="I4879">
        <v>-8.1000000000000003E-2</v>
      </c>
      <c r="J4879">
        <v>2</v>
      </c>
      <c r="K4879">
        <v>1</v>
      </c>
      <c r="L4879">
        <v>0</v>
      </c>
      <c r="M4879">
        <v>0.125</v>
      </c>
      <c r="N4879">
        <v>1</v>
      </c>
    </row>
    <row r="4880" spans="1:14" x14ac:dyDescent="0.2">
      <c r="A4880">
        <v>3324</v>
      </c>
      <c r="B4880" t="s">
        <v>14218</v>
      </c>
      <c r="C4880" t="s">
        <v>14219</v>
      </c>
      <c r="D4880" t="s">
        <v>14220</v>
      </c>
      <c r="E4880" t="s">
        <v>14221</v>
      </c>
      <c r="F4880" t="s">
        <v>14222</v>
      </c>
      <c r="G4880" t="s">
        <v>9</v>
      </c>
      <c r="H4880" t="s">
        <v>10</v>
      </c>
      <c r="I4880">
        <v>-3.3000000000000002E-2</v>
      </c>
      <c r="J4880">
        <v>2</v>
      </c>
      <c r="K4880">
        <v>2</v>
      </c>
      <c r="L4880">
        <v>1</v>
      </c>
      <c r="M4880">
        <v>0.11899999999999999</v>
      </c>
      <c r="N4880">
        <v>1</v>
      </c>
    </row>
    <row r="4881" spans="1:14" x14ac:dyDescent="0.2">
      <c r="A4881">
        <v>5249</v>
      </c>
      <c r="B4881" t="s">
        <v>21171</v>
      </c>
      <c r="C4881" t="s">
        <v>21172</v>
      </c>
      <c r="D4881" t="s">
        <v>21173</v>
      </c>
      <c r="E4881" t="s">
        <v>14221</v>
      </c>
      <c r="F4881" t="s">
        <v>14222</v>
      </c>
      <c r="G4881" t="s">
        <v>9</v>
      </c>
      <c r="H4881" t="s">
        <v>10</v>
      </c>
      <c r="I4881">
        <v>-1.4999999999999999E-2</v>
      </c>
      <c r="J4881">
        <v>1</v>
      </c>
      <c r="K4881">
        <v>0</v>
      </c>
      <c r="L4881">
        <v>2</v>
      </c>
      <c r="M4881">
        <v>5.2999999999999999E-2</v>
      </c>
      <c r="N4881">
        <v>1</v>
      </c>
    </row>
    <row r="4882" spans="1:14" x14ac:dyDescent="0.2">
      <c r="A4882">
        <v>3488</v>
      </c>
      <c r="B4882" t="s">
        <v>14826</v>
      </c>
      <c r="C4882" t="s">
        <v>14827</v>
      </c>
      <c r="D4882" t="s">
        <v>14828</v>
      </c>
      <c r="E4882" t="s">
        <v>14829</v>
      </c>
      <c r="F4882" t="s">
        <v>75</v>
      </c>
      <c r="G4882" t="s">
        <v>9</v>
      </c>
      <c r="H4882" t="s">
        <v>10</v>
      </c>
      <c r="I4882">
        <v>-3.0019999999999998</v>
      </c>
      <c r="J4882">
        <v>2</v>
      </c>
      <c r="K4882">
        <v>1</v>
      </c>
      <c r="L4882">
        <v>0</v>
      </c>
      <c r="M4882">
        <v>5.6000000000000001E-2</v>
      </c>
      <c r="N4882">
        <v>1</v>
      </c>
    </row>
    <row r="4883" spans="1:14" x14ac:dyDescent="0.2">
      <c r="A4883">
        <v>7563</v>
      </c>
      <c r="B4883" t="s">
        <v>28764</v>
      </c>
      <c r="C4883" t="s">
        <v>28765</v>
      </c>
      <c r="D4883" t="s">
        <v>14828</v>
      </c>
      <c r="E4883" t="s">
        <v>14829</v>
      </c>
      <c r="F4883" t="s">
        <v>75</v>
      </c>
      <c r="G4883" t="s">
        <v>9</v>
      </c>
      <c r="H4883" t="s">
        <v>10</v>
      </c>
      <c r="I4883">
        <v>-0.66900000000000004</v>
      </c>
      <c r="J4883">
        <v>2</v>
      </c>
      <c r="K4883">
        <v>1</v>
      </c>
      <c r="L4883">
        <v>2</v>
      </c>
      <c r="M4883">
        <v>0.16700000000000001</v>
      </c>
      <c r="N4883">
        <v>1</v>
      </c>
    </row>
    <row r="4884" spans="1:14" x14ac:dyDescent="0.2">
      <c r="A4884">
        <v>304</v>
      </c>
      <c r="B4884" t="s">
        <v>1484</v>
      </c>
      <c r="C4884" t="s">
        <v>1485</v>
      </c>
      <c r="D4884" t="s">
        <v>1486</v>
      </c>
      <c r="E4884" t="s">
        <v>1487</v>
      </c>
      <c r="F4884" t="s">
        <v>1488</v>
      </c>
      <c r="G4884" t="s">
        <v>9</v>
      </c>
      <c r="H4884" t="s">
        <v>10</v>
      </c>
      <c r="I4884">
        <v>-0.38100000000000001</v>
      </c>
      <c r="J4884">
        <v>1</v>
      </c>
      <c r="K4884">
        <v>1</v>
      </c>
      <c r="L4884">
        <v>2</v>
      </c>
      <c r="M4884">
        <v>6.4000000000000001E-2</v>
      </c>
      <c r="N4884">
        <v>1</v>
      </c>
    </row>
    <row r="4885" spans="1:14" x14ac:dyDescent="0.2">
      <c r="A4885">
        <v>611</v>
      </c>
      <c r="B4885" t="s">
        <v>2945</v>
      </c>
      <c r="C4885" t="s">
        <v>2946</v>
      </c>
      <c r="D4885" t="s">
        <v>2947</v>
      </c>
      <c r="E4885" t="s">
        <v>1487</v>
      </c>
      <c r="F4885" t="s">
        <v>1488</v>
      </c>
      <c r="G4885" t="s">
        <v>9</v>
      </c>
      <c r="H4885" t="s">
        <v>10</v>
      </c>
      <c r="I4885">
        <v>-0.216</v>
      </c>
      <c r="J4885">
        <v>0</v>
      </c>
      <c r="K4885">
        <v>1</v>
      </c>
      <c r="L4885">
        <v>2</v>
      </c>
      <c r="M4885">
        <v>9.9000000000000005E-2</v>
      </c>
      <c r="N4885">
        <v>1</v>
      </c>
    </row>
    <row r="4886" spans="1:14" x14ac:dyDescent="0.2">
      <c r="A4886">
        <v>860</v>
      </c>
      <c r="B4886" t="s">
        <v>4088</v>
      </c>
      <c r="C4886" t="s">
        <v>4089</v>
      </c>
      <c r="D4886" t="s">
        <v>4090</v>
      </c>
      <c r="E4886" t="s">
        <v>1487</v>
      </c>
      <c r="F4886" t="s">
        <v>1488</v>
      </c>
      <c r="G4886" t="s">
        <v>9</v>
      </c>
      <c r="H4886" t="s">
        <v>10</v>
      </c>
      <c r="I4886">
        <v>-0.13600000000000001</v>
      </c>
      <c r="J4886">
        <v>2</v>
      </c>
      <c r="K4886">
        <v>1</v>
      </c>
      <c r="L4886">
        <v>0</v>
      </c>
      <c r="M4886">
        <v>4.1000000000000002E-2</v>
      </c>
      <c r="N4886">
        <v>1</v>
      </c>
    </row>
    <row r="4887" spans="1:14" x14ac:dyDescent="0.2">
      <c r="A4887">
        <v>557</v>
      </c>
      <c r="B4887" t="s">
        <v>2701</v>
      </c>
      <c r="C4887" t="s">
        <v>2702</v>
      </c>
      <c r="D4887" t="s">
        <v>2703</v>
      </c>
      <c r="E4887" t="s">
        <v>2704</v>
      </c>
      <c r="F4887" t="s">
        <v>2705</v>
      </c>
      <c r="G4887" t="s">
        <v>9</v>
      </c>
      <c r="H4887" t="s">
        <v>10</v>
      </c>
      <c r="I4887">
        <v>-0.30199999999999999</v>
      </c>
      <c r="J4887">
        <v>1</v>
      </c>
      <c r="K4887">
        <v>0</v>
      </c>
      <c r="L4887">
        <v>0</v>
      </c>
      <c r="M4887">
        <v>0.25</v>
      </c>
      <c r="N4887">
        <v>1</v>
      </c>
    </row>
    <row r="4888" spans="1:14" x14ac:dyDescent="0.2">
      <c r="A4888">
        <v>4444</v>
      </c>
      <c r="B4888" t="s">
        <v>18310</v>
      </c>
      <c r="C4888" t="s">
        <v>18311</v>
      </c>
      <c r="D4888" t="s">
        <v>18312</v>
      </c>
      <c r="E4888" t="s">
        <v>18313</v>
      </c>
      <c r="F4888" t="s">
        <v>11470</v>
      </c>
      <c r="G4888" t="s">
        <v>9</v>
      </c>
      <c r="H4888" t="s">
        <v>10</v>
      </c>
      <c r="I4888">
        <v>-7.2999999999999995E-2</v>
      </c>
      <c r="J4888">
        <v>2</v>
      </c>
      <c r="K4888">
        <v>2</v>
      </c>
      <c r="L4888">
        <v>1</v>
      </c>
      <c r="M4888">
        <v>5.1999999999999998E-2</v>
      </c>
      <c r="N4888">
        <v>1</v>
      </c>
    </row>
    <row r="4889" spans="1:14" x14ac:dyDescent="0.2">
      <c r="A4889">
        <v>3632</v>
      </c>
      <c r="B4889" t="s">
        <v>15405</v>
      </c>
      <c r="C4889" t="s">
        <v>15406</v>
      </c>
      <c r="D4889" t="s">
        <v>15407</v>
      </c>
      <c r="E4889" t="s">
        <v>15408</v>
      </c>
      <c r="F4889" t="s">
        <v>4873</v>
      </c>
      <c r="G4889" t="s">
        <v>9</v>
      </c>
      <c r="H4889" t="s">
        <v>10</v>
      </c>
      <c r="I4889">
        <v>-0.71499999999999997</v>
      </c>
      <c r="J4889">
        <v>0</v>
      </c>
      <c r="K4889">
        <v>1</v>
      </c>
      <c r="L4889">
        <v>0</v>
      </c>
      <c r="M4889">
        <v>0.109</v>
      </c>
      <c r="N4889">
        <v>1</v>
      </c>
    </row>
    <row r="4890" spans="1:14" x14ac:dyDescent="0.2">
      <c r="A4890">
        <v>5454</v>
      </c>
      <c r="B4890" t="s">
        <v>21890</v>
      </c>
      <c r="C4890" t="s">
        <v>21891</v>
      </c>
      <c r="D4890" t="s">
        <v>15407</v>
      </c>
      <c r="E4890" t="s">
        <v>15408</v>
      </c>
      <c r="F4890" t="s">
        <v>4873</v>
      </c>
      <c r="G4890" t="s">
        <v>9</v>
      </c>
      <c r="H4890" t="s">
        <v>10</v>
      </c>
      <c r="I4890">
        <v>-0.54800000000000004</v>
      </c>
      <c r="J4890">
        <v>2</v>
      </c>
      <c r="K4890">
        <v>0</v>
      </c>
      <c r="L4890">
        <v>1</v>
      </c>
      <c r="M4890">
        <v>4.3999999999999997E-2</v>
      </c>
      <c r="N4890">
        <v>1</v>
      </c>
    </row>
    <row r="4891" spans="1:14" x14ac:dyDescent="0.2">
      <c r="A4891">
        <v>6351</v>
      </c>
      <c r="B4891" t="s">
        <v>24972</v>
      </c>
      <c r="C4891" t="s">
        <v>24973</v>
      </c>
      <c r="D4891" t="s">
        <v>24974</v>
      </c>
      <c r="E4891" t="s">
        <v>24975</v>
      </c>
      <c r="F4891" t="s">
        <v>24976</v>
      </c>
      <c r="G4891" t="s">
        <v>9</v>
      </c>
      <c r="H4891" t="s">
        <v>10</v>
      </c>
      <c r="I4891">
        <v>-2.2429999999999999</v>
      </c>
      <c r="J4891">
        <v>1</v>
      </c>
      <c r="K4891">
        <v>1</v>
      </c>
      <c r="L4891">
        <v>0</v>
      </c>
      <c r="M4891">
        <v>6.3E-2</v>
      </c>
      <c r="N4891">
        <v>1</v>
      </c>
    </row>
    <row r="4892" spans="1:14" x14ac:dyDescent="0.2">
      <c r="A4892">
        <v>6699</v>
      </c>
      <c r="B4892" t="s">
        <v>26196</v>
      </c>
      <c r="C4892" t="s">
        <v>26197</v>
      </c>
      <c r="D4892" t="s">
        <v>26198</v>
      </c>
      <c r="E4892" t="s">
        <v>24975</v>
      </c>
      <c r="F4892" t="s">
        <v>24976</v>
      </c>
      <c r="G4892" t="s">
        <v>9</v>
      </c>
      <c r="H4892" t="s">
        <v>10</v>
      </c>
      <c r="I4892">
        <v>-1.8480000000000001</v>
      </c>
      <c r="J4892">
        <v>1</v>
      </c>
      <c r="K4892">
        <v>0</v>
      </c>
      <c r="L4892">
        <v>0</v>
      </c>
      <c r="M4892">
        <v>6.2E-2</v>
      </c>
      <c r="N4892">
        <v>1</v>
      </c>
    </row>
    <row r="4893" spans="1:14" x14ac:dyDescent="0.2">
      <c r="A4893">
        <v>7085</v>
      </c>
      <c r="B4893" t="s">
        <v>27268</v>
      </c>
      <c r="C4893" t="s">
        <v>27269</v>
      </c>
      <c r="D4893" t="s">
        <v>26198</v>
      </c>
      <c r="E4893" t="s">
        <v>24975</v>
      </c>
      <c r="F4893" t="s">
        <v>24976</v>
      </c>
      <c r="G4893" t="s">
        <v>9</v>
      </c>
      <c r="H4893" t="s">
        <v>10</v>
      </c>
      <c r="I4893">
        <v>-0.71899999999999997</v>
      </c>
      <c r="J4893">
        <v>1</v>
      </c>
      <c r="K4893">
        <v>0</v>
      </c>
      <c r="L4893">
        <v>0</v>
      </c>
      <c r="M4893">
        <v>6.2E-2</v>
      </c>
      <c r="N4893">
        <v>1</v>
      </c>
    </row>
    <row r="4894" spans="1:14" x14ac:dyDescent="0.2">
      <c r="A4894">
        <v>7056</v>
      </c>
      <c r="B4894" t="s">
        <v>27192</v>
      </c>
      <c r="C4894" t="s">
        <v>27193</v>
      </c>
      <c r="D4894" t="s">
        <v>26188</v>
      </c>
      <c r="E4894" t="s">
        <v>24975</v>
      </c>
      <c r="F4894" t="s">
        <v>24976</v>
      </c>
      <c r="G4894" t="s">
        <v>9</v>
      </c>
      <c r="H4894" t="s">
        <v>10</v>
      </c>
      <c r="I4894">
        <v>-0.69899999999999995</v>
      </c>
      <c r="J4894">
        <v>2</v>
      </c>
      <c r="K4894">
        <v>2</v>
      </c>
      <c r="L4894">
        <v>1</v>
      </c>
      <c r="M4894">
        <v>1.2999999999999999E-2</v>
      </c>
      <c r="N4894">
        <v>1</v>
      </c>
    </row>
    <row r="4895" spans="1:14" x14ac:dyDescent="0.2">
      <c r="A4895">
        <v>7094</v>
      </c>
      <c r="B4895" t="s">
        <v>27288</v>
      </c>
      <c r="C4895" t="s">
        <v>27289</v>
      </c>
      <c r="D4895" t="s">
        <v>26188</v>
      </c>
      <c r="E4895" t="s">
        <v>24975</v>
      </c>
      <c r="F4895" t="s">
        <v>24976</v>
      </c>
      <c r="G4895" t="s">
        <v>9</v>
      </c>
      <c r="H4895" t="s">
        <v>10</v>
      </c>
      <c r="I4895">
        <v>-0.6</v>
      </c>
      <c r="J4895">
        <v>2</v>
      </c>
      <c r="K4895">
        <v>2</v>
      </c>
      <c r="L4895">
        <v>1</v>
      </c>
      <c r="M4895">
        <v>6.3E-2</v>
      </c>
      <c r="N4895">
        <v>1</v>
      </c>
    </row>
    <row r="4896" spans="1:14" x14ac:dyDescent="0.2">
      <c r="A4896">
        <v>6695</v>
      </c>
      <c r="B4896" t="s">
        <v>26186</v>
      </c>
      <c r="C4896" t="s">
        <v>26187</v>
      </c>
      <c r="D4896" t="s">
        <v>26188</v>
      </c>
      <c r="E4896" t="s">
        <v>24975</v>
      </c>
      <c r="F4896" t="s">
        <v>24976</v>
      </c>
      <c r="G4896" t="s">
        <v>9</v>
      </c>
      <c r="H4896" t="s">
        <v>10</v>
      </c>
      <c r="I4896">
        <v>-6.9000000000000006E-2</v>
      </c>
      <c r="J4896">
        <v>2</v>
      </c>
      <c r="K4896">
        <v>2</v>
      </c>
      <c r="L4896">
        <v>1</v>
      </c>
      <c r="M4896">
        <v>1.2999999999999999E-2</v>
      </c>
      <c r="N4896">
        <v>1</v>
      </c>
    </row>
    <row r="4897" spans="1:14" x14ac:dyDescent="0.2">
      <c r="A4897">
        <v>7790</v>
      </c>
      <c r="B4897" t="s">
        <v>29779</v>
      </c>
      <c r="C4897" t="s">
        <v>29780</v>
      </c>
      <c r="D4897" t="s">
        <v>29163</v>
      </c>
      <c r="E4897" t="s">
        <v>29781</v>
      </c>
      <c r="F4897" t="s">
        <v>29165</v>
      </c>
      <c r="G4897" t="s">
        <v>9</v>
      </c>
      <c r="H4897" t="s">
        <v>10</v>
      </c>
      <c r="I4897">
        <v>-0.82399999999999995</v>
      </c>
      <c r="J4897">
        <v>2</v>
      </c>
      <c r="K4897">
        <v>0</v>
      </c>
      <c r="L4897">
        <v>1</v>
      </c>
      <c r="M4897">
        <v>1.4E-2</v>
      </c>
      <c r="N4897">
        <v>1</v>
      </c>
    </row>
    <row r="4898" spans="1:14" x14ac:dyDescent="0.2">
      <c r="A4898">
        <v>4531</v>
      </c>
      <c r="B4898" t="s">
        <v>18636</v>
      </c>
      <c r="C4898" t="s">
        <v>18637</v>
      </c>
      <c r="D4898" t="s">
        <v>18638</v>
      </c>
      <c r="E4898" t="s">
        <v>18639</v>
      </c>
      <c r="F4898" t="s">
        <v>18640</v>
      </c>
      <c r="G4898" t="s">
        <v>9</v>
      </c>
      <c r="H4898" t="s">
        <v>10</v>
      </c>
      <c r="I4898">
        <v>-0.38</v>
      </c>
      <c r="J4898">
        <v>2</v>
      </c>
      <c r="K4898">
        <v>1</v>
      </c>
      <c r="L4898">
        <v>-2</v>
      </c>
      <c r="M4898">
        <v>8.7999999999999995E-2</v>
      </c>
      <c r="N4898">
        <v>1</v>
      </c>
    </row>
    <row r="4899" spans="1:14" x14ac:dyDescent="0.2">
      <c r="A4899">
        <v>2676</v>
      </c>
      <c r="B4899" t="s">
        <v>11701</v>
      </c>
      <c r="C4899" t="s">
        <v>11702</v>
      </c>
      <c r="D4899" t="s">
        <v>4730</v>
      </c>
      <c r="E4899" t="s">
        <v>924</v>
      </c>
      <c r="F4899" t="s">
        <v>925</v>
      </c>
      <c r="G4899" t="s">
        <v>9</v>
      </c>
      <c r="H4899" t="s">
        <v>10</v>
      </c>
      <c r="I4899">
        <v>-0.41399999999999998</v>
      </c>
      <c r="J4899">
        <v>2</v>
      </c>
      <c r="K4899">
        <v>2</v>
      </c>
      <c r="L4899">
        <v>1</v>
      </c>
      <c r="M4899">
        <v>1.2E-2</v>
      </c>
      <c r="N4899">
        <v>1</v>
      </c>
    </row>
    <row r="4900" spans="1:14" x14ac:dyDescent="0.2">
      <c r="A4900">
        <v>2936</v>
      </c>
      <c r="B4900" t="s">
        <v>12731</v>
      </c>
      <c r="C4900" t="s">
        <v>12732</v>
      </c>
      <c r="D4900" t="s">
        <v>9033</v>
      </c>
      <c r="E4900" t="s">
        <v>924</v>
      </c>
      <c r="F4900" t="s">
        <v>925</v>
      </c>
      <c r="G4900" t="s">
        <v>9</v>
      </c>
      <c r="H4900" t="s">
        <v>10</v>
      </c>
      <c r="I4900">
        <v>-0.31</v>
      </c>
      <c r="J4900">
        <v>1</v>
      </c>
      <c r="K4900">
        <v>1</v>
      </c>
      <c r="L4900">
        <v>1</v>
      </c>
      <c r="M4900">
        <v>0.27100000000000002</v>
      </c>
      <c r="N4900">
        <v>1</v>
      </c>
    </row>
    <row r="4901" spans="1:14" x14ac:dyDescent="0.2">
      <c r="A4901">
        <v>1003</v>
      </c>
      <c r="B4901" t="s">
        <v>4728</v>
      </c>
      <c r="C4901" t="s">
        <v>4729</v>
      </c>
      <c r="D4901" t="s">
        <v>4730</v>
      </c>
      <c r="E4901" t="s">
        <v>924</v>
      </c>
      <c r="F4901" t="s">
        <v>925</v>
      </c>
      <c r="G4901" t="s">
        <v>9</v>
      </c>
      <c r="H4901" t="s">
        <v>10</v>
      </c>
      <c r="I4901">
        <v>-0.18099999999999999</v>
      </c>
      <c r="J4901">
        <v>2</v>
      </c>
      <c r="K4901">
        <v>2</v>
      </c>
      <c r="L4901">
        <v>1</v>
      </c>
      <c r="M4901">
        <v>1.2E-2</v>
      </c>
      <c r="N4901">
        <v>1</v>
      </c>
    </row>
    <row r="4902" spans="1:14" x14ac:dyDescent="0.2">
      <c r="A4902">
        <v>187</v>
      </c>
      <c r="B4902" t="s">
        <v>921</v>
      </c>
      <c r="C4902" t="s">
        <v>922</v>
      </c>
      <c r="D4902" t="s">
        <v>923</v>
      </c>
      <c r="E4902" t="s">
        <v>924</v>
      </c>
      <c r="F4902" t="s">
        <v>925</v>
      </c>
      <c r="G4902" t="s">
        <v>9</v>
      </c>
      <c r="H4902" t="s">
        <v>10</v>
      </c>
      <c r="I4902">
        <v>-0.14699999999999999</v>
      </c>
      <c r="J4902">
        <v>2</v>
      </c>
      <c r="K4902">
        <v>1</v>
      </c>
      <c r="L4902">
        <v>0</v>
      </c>
      <c r="M4902">
        <v>2.1000000000000001E-2</v>
      </c>
      <c r="N4902">
        <v>1</v>
      </c>
    </row>
    <row r="4903" spans="1:14" x14ac:dyDescent="0.2">
      <c r="A4903">
        <v>1679</v>
      </c>
      <c r="B4903" t="s">
        <v>7673</v>
      </c>
      <c r="C4903" t="s">
        <v>7674</v>
      </c>
      <c r="D4903" t="s">
        <v>4730</v>
      </c>
      <c r="E4903" t="s">
        <v>924</v>
      </c>
      <c r="F4903" t="s">
        <v>925</v>
      </c>
      <c r="G4903" t="s">
        <v>9</v>
      </c>
      <c r="H4903" t="s">
        <v>10</v>
      </c>
      <c r="I4903">
        <v>-7.0000000000000007E-2</v>
      </c>
      <c r="J4903">
        <v>2</v>
      </c>
      <c r="K4903">
        <v>2</v>
      </c>
      <c r="L4903">
        <v>1</v>
      </c>
      <c r="M4903">
        <v>1.2E-2</v>
      </c>
      <c r="N4903">
        <v>1</v>
      </c>
    </row>
    <row r="4904" spans="1:14" x14ac:dyDescent="0.2">
      <c r="A4904">
        <v>2010</v>
      </c>
      <c r="B4904" t="s">
        <v>9031</v>
      </c>
      <c r="C4904" t="s">
        <v>9032</v>
      </c>
      <c r="D4904" t="s">
        <v>9033</v>
      </c>
      <c r="E4904" t="s">
        <v>924</v>
      </c>
      <c r="F4904" t="s">
        <v>925</v>
      </c>
      <c r="G4904" t="s">
        <v>9</v>
      </c>
      <c r="H4904" t="s">
        <v>10</v>
      </c>
      <c r="I4904">
        <v>-0.05</v>
      </c>
      <c r="J4904">
        <v>1</v>
      </c>
      <c r="K4904">
        <v>1</v>
      </c>
      <c r="L4904">
        <v>1</v>
      </c>
      <c r="M4904">
        <v>6.2E-2</v>
      </c>
      <c r="N4904">
        <v>1</v>
      </c>
    </row>
    <row r="4905" spans="1:14" x14ac:dyDescent="0.2">
      <c r="A4905">
        <v>3695</v>
      </c>
      <c r="B4905" t="s">
        <v>15618</v>
      </c>
      <c r="C4905" s="1" t="s">
        <v>15619</v>
      </c>
      <c r="D4905" t="s">
        <v>15620</v>
      </c>
      <c r="E4905" t="s">
        <v>15621</v>
      </c>
      <c r="F4905" t="s">
        <v>3406</v>
      </c>
      <c r="G4905" t="s">
        <v>9</v>
      </c>
      <c r="H4905" t="s">
        <v>10</v>
      </c>
      <c r="I4905">
        <v>-0.06</v>
      </c>
      <c r="J4905">
        <v>2</v>
      </c>
      <c r="K4905">
        <v>1</v>
      </c>
      <c r="L4905">
        <v>-2</v>
      </c>
      <c r="M4905">
        <v>3.9E-2</v>
      </c>
      <c r="N4905">
        <v>1</v>
      </c>
    </row>
    <row r="4906" spans="1:14" x14ac:dyDescent="0.2">
      <c r="A4906">
        <v>60</v>
      </c>
      <c r="B4906" t="s">
        <v>304</v>
      </c>
      <c r="C4906" t="s">
        <v>305</v>
      </c>
      <c r="D4906" t="s">
        <v>306</v>
      </c>
      <c r="E4906" t="s">
        <v>307</v>
      </c>
      <c r="F4906" t="s">
        <v>308</v>
      </c>
      <c r="G4906" t="s">
        <v>9</v>
      </c>
      <c r="H4906" t="s">
        <v>10</v>
      </c>
      <c r="I4906">
        <v>-0.35899999999999999</v>
      </c>
      <c r="J4906">
        <v>2</v>
      </c>
      <c r="K4906">
        <v>2</v>
      </c>
      <c r="L4906">
        <v>1</v>
      </c>
      <c r="M4906">
        <v>1.2999999999999999E-2</v>
      </c>
      <c r="N4906">
        <v>1</v>
      </c>
    </row>
    <row r="4907" spans="1:14" x14ac:dyDescent="0.2">
      <c r="A4907">
        <v>5102</v>
      </c>
      <c r="B4907" t="s">
        <v>20653</v>
      </c>
      <c r="C4907" t="s">
        <v>20654</v>
      </c>
      <c r="D4907" t="s">
        <v>306</v>
      </c>
      <c r="E4907" t="s">
        <v>307</v>
      </c>
      <c r="F4907" t="s">
        <v>308</v>
      </c>
      <c r="G4907" t="s">
        <v>9</v>
      </c>
      <c r="H4907" t="s">
        <v>10</v>
      </c>
      <c r="I4907">
        <v>-0.32400000000000001</v>
      </c>
      <c r="J4907">
        <v>2</v>
      </c>
      <c r="K4907">
        <v>2</v>
      </c>
      <c r="L4907">
        <v>1</v>
      </c>
      <c r="M4907">
        <v>6.3E-2</v>
      </c>
      <c r="N4907">
        <v>1</v>
      </c>
    </row>
    <row r="4908" spans="1:14" x14ac:dyDescent="0.2">
      <c r="A4908">
        <v>3196</v>
      </c>
      <c r="B4908" t="s">
        <v>13738</v>
      </c>
      <c r="C4908" t="s">
        <v>13739</v>
      </c>
      <c r="D4908" t="s">
        <v>306</v>
      </c>
      <c r="E4908" t="s">
        <v>307</v>
      </c>
      <c r="F4908" t="s">
        <v>308</v>
      </c>
      <c r="G4908" t="s">
        <v>9</v>
      </c>
      <c r="H4908" t="s">
        <v>10</v>
      </c>
      <c r="I4908">
        <v>-0.309</v>
      </c>
      <c r="J4908">
        <v>2</v>
      </c>
      <c r="K4908">
        <v>2</v>
      </c>
      <c r="L4908">
        <v>1</v>
      </c>
      <c r="M4908">
        <v>1.2999999999999999E-2</v>
      </c>
      <c r="N4908">
        <v>1</v>
      </c>
    </row>
    <row r="4909" spans="1:14" x14ac:dyDescent="0.2">
      <c r="A4909">
        <v>1464</v>
      </c>
      <c r="B4909" t="s">
        <v>6751</v>
      </c>
      <c r="C4909" t="s">
        <v>6752</v>
      </c>
      <c r="D4909" t="s">
        <v>6753</v>
      </c>
      <c r="E4909" t="s">
        <v>307</v>
      </c>
      <c r="F4909" t="s">
        <v>308</v>
      </c>
      <c r="G4909" t="s">
        <v>9</v>
      </c>
      <c r="H4909" t="s">
        <v>10</v>
      </c>
      <c r="I4909">
        <v>-0.122</v>
      </c>
      <c r="J4909">
        <v>1</v>
      </c>
      <c r="K4909">
        <v>0</v>
      </c>
      <c r="L4909">
        <v>0</v>
      </c>
      <c r="M4909">
        <v>6.2E-2</v>
      </c>
      <c r="N4909">
        <v>1</v>
      </c>
    </row>
    <row r="4910" spans="1:14" x14ac:dyDescent="0.2">
      <c r="A4910">
        <v>2376</v>
      </c>
      <c r="B4910" t="s">
        <v>10525</v>
      </c>
      <c r="C4910" t="s">
        <v>10526</v>
      </c>
      <c r="D4910" t="s">
        <v>10527</v>
      </c>
      <c r="E4910" t="s">
        <v>10528</v>
      </c>
      <c r="F4910" t="s">
        <v>2705</v>
      </c>
      <c r="G4910" t="s">
        <v>9</v>
      </c>
      <c r="H4910" t="s">
        <v>10</v>
      </c>
      <c r="I4910">
        <v>-0.52100000000000002</v>
      </c>
      <c r="J4910">
        <v>1</v>
      </c>
      <c r="K4910">
        <v>1</v>
      </c>
      <c r="L4910">
        <v>0</v>
      </c>
      <c r="M4910">
        <v>0.25</v>
      </c>
      <c r="N4910">
        <v>1</v>
      </c>
    </row>
    <row r="4911" spans="1:14" x14ac:dyDescent="0.2">
      <c r="A4911">
        <v>2463</v>
      </c>
      <c r="B4911" t="s">
        <v>10872</v>
      </c>
      <c r="C4911" t="s">
        <v>10873</v>
      </c>
      <c r="D4911" t="s">
        <v>10874</v>
      </c>
      <c r="E4911" t="s">
        <v>10528</v>
      </c>
      <c r="F4911" t="s">
        <v>2705</v>
      </c>
      <c r="G4911" t="s">
        <v>9</v>
      </c>
      <c r="H4911" t="s">
        <v>10</v>
      </c>
      <c r="I4911">
        <v>-0.40500000000000003</v>
      </c>
      <c r="J4911">
        <v>2</v>
      </c>
      <c r="K4911">
        <v>2</v>
      </c>
      <c r="L4911">
        <v>1</v>
      </c>
      <c r="M4911">
        <v>0.05</v>
      </c>
      <c r="N4911">
        <v>1</v>
      </c>
    </row>
    <row r="4912" spans="1:14" x14ac:dyDescent="0.2">
      <c r="A4912">
        <v>3189</v>
      </c>
      <c r="B4912" t="s">
        <v>13709</v>
      </c>
      <c r="C4912" t="s">
        <v>13710</v>
      </c>
      <c r="D4912" t="s">
        <v>11028</v>
      </c>
      <c r="E4912" t="s">
        <v>13711</v>
      </c>
      <c r="F4912" t="s">
        <v>11030</v>
      </c>
      <c r="G4912" t="s">
        <v>9</v>
      </c>
      <c r="H4912" t="s">
        <v>10</v>
      </c>
      <c r="I4912">
        <v>-0.14199999999999999</v>
      </c>
      <c r="J4912">
        <v>1</v>
      </c>
      <c r="K4912">
        <v>0</v>
      </c>
      <c r="L4912">
        <v>0</v>
      </c>
      <c r="M4912">
        <v>0.25</v>
      </c>
      <c r="N4912">
        <v>1</v>
      </c>
    </row>
    <row r="4913" spans="1:14" x14ac:dyDescent="0.2">
      <c r="A4913">
        <v>2501</v>
      </c>
      <c r="B4913" t="s">
        <v>11026</v>
      </c>
      <c r="C4913" t="s">
        <v>11027</v>
      </c>
      <c r="D4913" t="s">
        <v>11028</v>
      </c>
      <c r="E4913" t="s">
        <v>11029</v>
      </c>
      <c r="F4913" t="s">
        <v>11030</v>
      </c>
      <c r="G4913" t="s">
        <v>9</v>
      </c>
      <c r="H4913" t="s">
        <v>10</v>
      </c>
      <c r="I4913">
        <v>-0.313</v>
      </c>
      <c r="J4913">
        <v>1</v>
      </c>
      <c r="K4913">
        <v>1</v>
      </c>
      <c r="L4913">
        <v>0</v>
      </c>
      <c r="M4913">
        <v>0.25</v>
      </c>
      <c r="N4913">
        <v>1</v>
      </c>
    </row>
    <row r="4914" spans="1:14" x14ac:dyDescent="0.2">
      <c r="A4914">
        <v>4850</v>
      </c>
      <c r="B4914" t="s">
        <v>19722</v>
      </c>
      <c r="C4914" t="s">
        <v>19723</v>
      </c>
      <c r="D4914" t="s">
        <v>19724</v>
      </c>
      <c r="E4914" t="s">
        <v>11029</v>
      </c>
      <c r="F4914" t="s">
        <v>11030</v>
      </c>
      <c r="G4914" t="s">
        <v>9</v>
      </c>
      <c r="H4914" t="s">
        <v>10</v>
      </c>
      <c r="I4914">
        <v>-0.20899999999999999</v>
      </c>
      <c r="J4914">
        <v>2</v>
      </c>
      <c r="K4914">
        <v>1</v>
      </c>
      <c r="L4914">
        <v>0</v>
      </c>
      <c r="M4914">
        <v>8.3000000000000004E-2</v>
      </c>
      <c r="N4914">
        <v>1</v>
      </c>
    </row>
    <row r="4915" spans="1:14" x14ac:dyDescent="0.2">
      <c r="A4915">
        <v>3793</v>
      </c>
      <c r="B4915" t="s">
        <v>15965</v>
      </c>
      <c r="C4915" t="s">
        <v>15966</v>
      </c>
      <c r="D4915" t="s">
        <v>15967</v>
      </c>
      <c r="E4915" t="s">
        <v>15968</v>
      </c>
      <c r="F4915" t="s">
        <v>15969</v>
      </c>
      <c r="G4915" t="s">
        <v>9</v>
      </c>
      <c r="H4915" t="s">
        <v>10</v>
      </c>
      <c r="I4915">
        <v>-0.45900000000000002</v>
      </c>
      <c r="J4915">
        <v>1</v>
      </c>
      <c r="K4915">
        <v>1</v>
      </c>
      <c r="L4915">
        <v>-1</v>
      </c>
      <c r="M4915">
        <v>0.17699999999999999</v>
      </c>
      <c r="N4915">
        <v>1</v>
      </c>
    </row>
    <row r="4916" spans="1:14" x14ac:dyDescent="0.2">
      <c r="A4916">
        <v>4434</v>
      </c>
      <c r="B4916" t="s">
        <v>18283</v>
      </c>
      <c r="C4916" t="s">
        <v>18284</v>
      </c>
      <c r="D4916" t="s">
        <v>18285</v>
      </c>
      <c r="E4916" t="s">
        <v>15968</v>
      </c>
      <c r="F4916" t="s">
        <v>15969</v>
      </c>
      <c r="G4916" t="s">
        <v>9</v>
      </c>
      <c r="H4916" t="s">
        <v>10</v>
      </c>
      <c r="I4916">
        <v>-0.161</v>
      </c>
      <c r="J4916">
        <v>1</v>
      </c>
      <c r="K4916">
        <v>1</v>
      </c>
      <c r="L4916">
        <v>-2</v>
      </c>
      <c r="M4916">
        <v>0.33300000000000002</v>
      </c>
      <c r="N4916">
        <v>1</v>
      </c>
    </row>
    <row r="4917" spans="1:14" x14ac:dyDescent="0.2">
      <c r="A4917">
        <v>7017</v>
      </c>
      <c r="B4917" t="s">
        <v>27080</v>
      </c>
      <c r="C4917" t="s">
        <v>27081</v>
      </c>
      <c r="D4917" t="s">
        <v>27082</v>
      </c>
      <c r="E4917" t="s">
        <v>27083</v>
      </c>
      <c r="F4917" t="s">
        <v>27084</v>
      </c>
      <c r="G4917" t="s">
        <v>9</v>
      </c>
      <c r="H4917" t="s">
        <v>10</v>
      </c>
      <c r="I4917">
        <v>-2.8719999999999999</v>
      </c>
      <c r="J4917">
        <v>2</v>
      </c>
      <c r="K4917">
        <v>2</v>
      </c>
      <c r="L4917">
        <v>1</v>
      </c>
      <c r="M4917">
        <v>2.5000000000000001E-2</v>
      </c>
      <c r="N4917">
        <v>1</v>
      </c>
    </row>
    <row r="4918" spans="1:14" x14ac:dyDescent="0.2">
      <c r="A4918">
        <v>7118</v>
      </c>
      <c r="B4918" t="s">
        <v>27347</v>
      </c>
      <c r="C4918" t="s">
        <v>27348</v>
      </c>
      <c r="D4918" t="s">
        <v>27349</v>
      </c>
      <c r="E4918" t="s">
        <v>27083</v>
      </c>
      <c r="F4918" t="s">
        <v>27084</v>
      </c>
      <c r="G4918" t="s">
        <v>9</v>
      </c>
      <c r="H4918" t="s">
        <v>10</v>
      </c>
      <c r="I4918">
        <v>-0.80600000000000005</v>
      </c>
      <c r="J4918">
        <v>1</v>
      </c>
      <c r="K4918">
        <v>0</v>
      </c>
      <c r="L4918">
        <v>0</v>
      </c>
      <c r="M4918">
        <v>0.125</v>
      </c>
      <c r="N4918">
        <v>1</v>
      </c>
    </row>
    <row r="4919" spans="1:14" x14ac:dyDescent="0.2">
      <c r="A4919">
        <v>3737</v>
      </c>
      <c r="B4919" t="s">
        <v>15769</v>
      </c>
      <c r="C4919" t="s">
        <v>15770</v>
      </c>
      <c r="D4919" t="s">
        <v>15771</v>
      </c>
      <c r="E4919" t="s">
        <v>2648</v>
      </c>
      <c r="F4919" t="s">
        <v>2649</v>
      </c>
      <c r="G4919" t="s">
        <v>9</v>
      </c>
      <c r="H4919" t="s">
        <v>10</v>
      </c>
      <c r="I4919">
        <v>-0.33800000000000002</v>
      </c>
      <c r="J4919">
        <v>1</v>
      </c>
      <c r="K4919">
        <v>0</v>
      </c>
      <c r="L4919">
        <v>2</v>
      </c>
      <c r="M4919">
        <v>2.8000000000000001E-2</v>
      </c>
      <c r="N4919">
        <v>1</v>
      </c>
    </row>
    <row r="4920" spans="1:14" x14ac:dyDescent="0.2">
      <c r="A4920">
        <v>545</v>
      </c>
      <c r="B4920" t="s">
        <v>2645</v>
      </c>
      <c r="C4920" t="s">
        <v>2646</v>
      </c>
      <c r="D4920" t="s">
        <v>2647</v>
      </c>
      <c r="E4920" t="s">
        <v>2648</v>
      </c>
      <c r="F4920" t="s">
        <v>2649</v>
      </c>
      <c r="G4920" t="s">
        <v>9</v>
      </c>
      <c r="H4920" t="s">
        <v>10</v>
      </c>
      <c r="I4920">
        <v>-2.7E-2</v>
      </c>
      <c r="J4920">
        <v>1</v>
      </c>
      <c r="K4920">
        <v>1</v>
      </c>
      <c r="L4920">
        <v>0</v>
      </c>
      <c r="M4920">
        <v>0.25</v>
      </c>
      <c r="N4920">
        <v>1</v>
      </c>
    </row>
    <row r="4921" spans="1:14" x14ac:dyDescent="0.2">
      <c r="A4921">
        <v>7556</v>
      </c>
      <c r="B4921" t="s">
        <v>28738</v>
      </c>
      <c r="C4921" t="s">
        <v>28739</v>
      </c>
      <c r="D4921" t="s">
        <v>21345</v>
      </c>
      <c r="E4921" t="s">
        <v>2648</v>
      </c>
      <c r="F4921" t="s">
        <v>2649</v>
      </c>
      <c r="G4921" t="s">
        <v>9</v>
      </c>
      <c r="H4921" t="s">
        <v>10</v>
      </c>
      <c r="I4921">
        <v>-1.7999999999999999E-2</v>
      </c>
      <c r="J4921">
        <v>2</v>
      </c>
      <c r="K4921">
        <v>1</v>
      </c>
      <c r="L4921">
        <v>1</v>
      </c>
      <c r="M4921">
        <v>6.9000000000000006E-2</v>
      </c>
      <c r="N4921">
        <v>1</v>
      </c>
    </row>
    <row r="4922" spans="1:14" x14ac:dyDescent="0.2">
      <c r="A4922">
        <v>197</v>
      </c>
      <c r="B4922" t="s">
        <v>969</v>
      </c>
      <c r="C4922" t="s">
        <v>970</v>
      </c>
      <c r="D4922" t="s">
        <v>971</v>
      </c>
      <c r="E4922" t="s">
        <v>972</v>
      </c>
      <c r="F4922" t="s">
        <v>973</v>
      </c>
      <c r="G4922" t="s">
        <v>9</v>
      </c>
      <c r="H4922" t="s">
        <v>10</v>
      </c>
      <c r="I4922">
        <v>-0.25900000000000001</v>
      </c>
      <c r="J4922">
        <v>1</v>
      </c>
      <c r="K4922">
        <v>0</v>
      </c>
      <c r="L4922">
        <v>-1</v>
      </c>
      <c r="M4922">
        <v>1.2999999999999999E-2</v>
      </c>
      <c r="N4922">
        <v>1</v>
      </c>
    </row>
    <row r="4923" spans="1:14" x14ac:dyDescent="0.2">
      <c r="A4923">
        <v>608</v>
      </c>
      <c r="B4923" t="s">
        <v>2932</v>
      </c>
      <c r="C4923" t="s">
        <v>2933</v>
      </c>
      <c r="D4923" t="s">
        <v>2934</v>
      </c>
      <c r="E4923" t="s">
        <v>2935</v>
      </c>
      <c r="F4923" t="s">
        <v>2936</v>
      </c>
      <c r="G4923" t="s">
        <v>9</v>
      </c>
      <c r="H4923" t="s">
        <v>10</v>
      </c>
      <c r="I4923">
        <v>-0.58799999999999997</v>
      </c>
      <c r="J4923">
        <v>1</v>
      </c>
      <c r="K4923">
        <v>0</v>
      </c>
      <c r="L4923">
        <v>2</v>
      </c>
      <c r="M4923">
        <v>8.8999999999999996E-2</v>
      </c>
      <c r="N4923">
        <v>1</v>
      </c>
    </row>
    <row r="4924" spans="1:14" x14ac:dyDescent="0.2">
      <c r="A4924">
        <v>7454</v>
      </c>
      <c r="B4924" t="s">
        <v>28420</v>
      </c>
      <c r="C4924" t="s">
        <v>28421</v>
      </c>
      <c r="D4924" t="s">
        <v>28422</v>
      </c>
      <c r="E4924" t="s">
        <v>28423</v>
      </c>
      <c r="F4924" t="s">
        <v>28424</v>
      </c>
      <c r="G4924" t="s">
        <v>9</v>
      </c>
      <c r="H4924" t="s">
        <v>10</v>
      </c>
      <c r="I4924">
        <v>-0.91900000000000004</v>
      </c>
      <c r="J4924">
        <v>2</v>
      </c>
      <c r="K4924">
        <v>2</v>
      </c>
      <c r="L4924">
        <v>1</v>
      </c>
      <c r="M4924">
        <v>5.7000000000000002E-2</v>
      </c>
      <c r="N4924">
        <v>1</v>
      </c>
    </row>
    <row r="4925" spans="1:14" x14ac:dyDescent="0.2">
      <c r="A4925">
        <v>6203</v>
      </c>
      <c r="B4925" t="s">
        <v>24433</v>
      </c>
      <c r="C4925" t="s">
        <v>24434</v>
      </c>
      <c r="D4925" t="s">
        <v>2001</v>
      </c>
      <c r="E4925" t="s">
        <v>6546</v>
      </c>
      <c r="F4925" t="s">
        <v>2003</v>
      </c>
      <c r="G4925" t="s">
        <v>9</v>
      </c>
      <c r="H4925" t="s">
        <v>10</v>
      </c>
      <c r="I4925">
        <v>-0.749</v>
      </c>
      <c r="J4925">
        <v>0</v>
      </c>
      <c r="K4925">
        <v>1</v>
      </c>
      <c r="L4925">
        <v>1</v>
      </c>
      <c r="M4925">
        <v>9.4E-2</v>
      </c>
      <c r="N4925">
        <v>1</v>
      </c>
    </row>
    <row r="4926" spans="1:14" x14ac:dyDescent="0.2">
      <c r="A4926">
        <v>4721</v>
      </c>
      <c r="B4926" t="s">
        <v>19274</v>
      </c>
      <c r="C4926" t="s">
        <v>19275</v>
      </c>
      <c r="D4926" t="s">
        <v>19276</v>
      </c>
      <c r="E4926" t="s">
        <v>6546</v>
      </c>
      <c r="F4926" t="s">
        <v>2003</v>
      </c>
      <c r="G4926" t="s">
        <v>9</v>
      </c>
      <c r="H4926" t="s">
        <v>10</v>
      </c>
      <c r="I4926">
        <v>-0.66</v>
      </c>
      <c r="J4926">
        <v>1</v>
      </c>
      <c r="K4926">
        <v>1</v>
      </c>
      <c r="L4926">
        <v>1</v>
      </c>
      <c r="M4926">
        <v>0.129</v>
      </c>
      <c r="N4926">
        <v>1</v>
      </c>
    </row>
    <row r="4927" spans="1:14" x14ac:dyDescent="0.2">
      <c r="A4927">
        <v>4764</v>
      </c>
      <c r="B4927" t="s">
        <v>19424</v>
      </c>
      <c r="C4927" t="s">
        <v>19425</v>
      </c>
      <c r="D4927" t="s">
        <v>2001</v>
      </c>
      <c r="E4927" t="s">
        <v>6546</v>
      </c>
      <c r="F4927" t="s">
        <v>2003</v>
      </c>
      <c r="G4927" t="s">
        <v>9</v>
      </c>
      <c r="H4927" t="s">
        <v>10</v>
      </c>
      <c r="I4927">
        <v>-0.65700000000000003</v>
      </c>
      <c r="J4927">
        <v>1</v>
      </c>
      <c r="K4927">
        <v>2</v>
      </c>
      <c r="L4927">
        <v>1</v>
      </c>
      <c r="M4927">
        <v>1.4999999999999999E-2</v>
      </c>
      <c r="N4927">
        <v>1</v>
      </c>
    </row>
    <row r="4928" spans="1:14" x14ac:dyDescent="0.2">
      <c r="A4928">
        <v>1417</v>
      </c>
      <c r="B4928" t="s">
        <v>6544</v>
      </c>
      <c r="C4928" t="s">
        <v>6545</v>
      </c>
      <c r="D4928" t="s">
        <v>2001</v>
      </c>
      <c r="E4928" t="s">
        <v>6546</v>
      </c>
      <c r="F4928" t="s">
        <v>2003</v>
      </c>
      <c r="G4928" t="s">
        <v>9</v>
      </c>
      <c r="H4928" t="s">
        <v>10</v>
      </c>
      <c r="I4928">
        <v>-0.51800000000000002</v>
      </c>
      <c r="J4928">
        <v>1</v>
      </c>
      <c r="K4928">
        <v>1</v>
      </c>
      <c r="L4928">
        <v>2</v>
      </c>
      <c r="M4928">
        <v>0.17599999999999999</v>
      </c>
      <c r="N4928">
        <v>1</v>
      </c>
    </row>
    <row r="4929" spans="1:14" x14ac:dyDescent="0.2">
      <c r="A4929">
        <v>6697</v>
      </c>
      <c r="B4929" t="s">
        <v>26191</v>
      </c>
      <c r="C4929" t="s">
        <v>26192</v>
      </c>
      <c r="D4929" t="s">
        <v>26193</v>
      </c>
      <c r="E4929" t="s">
        <v>24752</v>
      </c>
      <c r="F4929" t="s">
        <v>24753</v>
      </c>
      <c r="G4929" t="s">
        <v>9</v>
      </c>
      <c r="H4929" t="s">
        <v>10</v>
      </c>
      <c r="I4929">
        <v>-0.53300000000000003</v>
      </c>
      <c r="J4929">
        <v>2</v>
      </c>
      <c r="K4929">
        <v>1</v>
      </c>
      <c r="L4929">
        <v>0</v>
      </c>
      <c r="M4929">
        <v>4.2000000000000003E-2</v>
      </c>
      <c r="N4929">
        <v>1</v>
      </c>
    </row>
    <row r="4930" spans="1:14" x14ac:dyDescent="0.2">
      <c r="A4930">
        <v>6299</v>
      </c>
      <c r="B4930" t="s">
        <v>24749</v>
      </c>
      <c r="C4930" t="s">
        <v>24750</v>
      </c>
      <c r="D4930" t="s">
        <v>24751</v>
      </c>
      <c r="E4930" t="s">
        <v>24752</v>
      </c>
      <c r="F4930" t="s">
        <v>24753</v>
      </c>
      <c r="G4930" t="s">
        <v>9</v>
      </c>
      <c r="H4930" t="s">
        <v>10</v>
      </c>
      <c r="I4930">
        <v>-0.46500000000000002</v>
      </c>
      <c r="J4930">
        <v>1</v>
      </c>
      <c r="K4930">
        <v>1</v>
      </c>
      <c r="L4930">
        <v>1</v>
      </c>
      <c r="M4930">
        <v>4.2000000000000003E-2</v>
      </c>
      <c r="N4930">
        <v>1</v>
      </c>
    </row>
    <row r="4931" spans="1:14" x14ac:dyDescent="0.2">
      <c r="A4931">
        <v>6569</v>
      </c>
      <c r="B4931" t="s">
        <v>25779</v>
      </c>
      <c r="C4931" t="s">
        <v>25780</v>
      </c>
      <c r="D4931" t="s">
        <v>25781</v>
      </c>
      <c r="E4931" t="s">
        <v>25782</v>
      </c>
      <c r="F4931" t="s">
        <v>25783</v>
      </c>
      <c r="G4931" t="s">
        <v>9</v>
      </c>
      <c r="H4931" t="s">
        <v>10</v>
      </c>
      <c r="I4931">
        <v>-1.992</v>
      </c>
      <c r="J4931">
        <v>1</v>
      </c>
      <c r="K4931">
        <v>1</v>
      </c>
      <c r="L4931">
        <v>0</v>
      </c>
      <c r="M4931">
        <v>0.218</v>
      </c>
      <c r="N4931">
        <v>1</v>
      </c>
    </row>
    <row r="4932" spans="1:14" x14ac:dyDescent="0.2">
      <c r="A4932">
        <v>1535</v>
      </c>
      <c r="B4932" t="s">
        <v>7053</v>
      </c>
      <c r="C4932" t="s">
        <v>7054</v>
      </c>
      <c r="D4932" t="s">
        <v>7055</v>
      </c>
      <c r="E4932" t="s">
        <v>7056</v>
      </c>
      <c r="F4932" t="s">
        <v>7057</v>
      </c>
      <c r="G4932" t="s">
        <v>9</v>
      </c>
      <c r="H4932" t="s">
        <v>10</v>
      </c>
      <c r="I4932">
        <v>-0.73699999999999999</v>
      </c>
      <c r="J4932">
        <v>2</v>
      </c>
      <c r="K4932">
        <v>2</v>
      </c>
      <c r="L4932">
        <v>1</v>
      </c>
      <c r="M4932">
        <v>1.2E-2</v>
      </c>
      <c r="N4932">
        <v>1</v>
      </c>
    </row>
    <row r="4933" spans="1:14" x14ac:dyDescent="0.2">
      <c r="A4933">
        <v>5214</v>
      </c>
      <c r="B4933" t="s">
        <v>21048</v>
      </c>
      <c r="C4933" t="s">
        <v>21049</v>
      </c>
      <c r="D4933" t="s">
        <v>1866</v>
      </c>
      <c r="E4933" t="s">
        <v>21050</v>
      </c>
      <c r="F4933" t="s">
        <v>1868</v>
      </c>
      <c r="G4933" t="s">
        <v>9</v>
      </c>
      <c r="H4933" t="s">
        <v>10</v>
      </c>
      <c r="I4933">
        <v>-0.65800000000000003</v>
      </c>
      <c r="J4933">
        <v>2</v>
      </c>
      <c r="K4933">
        <v>0</v>
      </c>
      <c r="L4933">
        <v>1</v>
      </c>
      <c r="M4933">
        <v>7.5999999999999998E-2</v>
      </c>
      <c r="N4933">
        <v>1</v>
      </c>
    </row>
    <row r="4934" spans="1:14" x14ac:dyDescent="0.2">
      <c r="A4934">
        <v>1532</v>
      </c>
      <c r="B4934" t="s">
        <v>7041</v>
      </c>
      <c r="C4934" t="s">
        <v>7042</v>
      </c>
      <c r="D4934" t="s">
        <v>7043</v>
      </c>
      <c r="E4934" t="s">
        <v>7044</v>
      </c>
      <c r="F4934" t="s">
        <v>7045</v>
      </c>
      <c r="G4934" t="s">
        <v>9</v>
      </c>
      <c r="H4934" t="s">
        <v>10</v>
      </c>
      <c r="I4934">
        <v>-0.86899999999999999</v>
      </c>
      <c r="J4934">
        <v>1</v>
      </c>
      <c r="K4934">
        <v>0</v>
      </c>
      <c r="L4934">
        <v>1</v>
      </c>
      <c r="M4934">
        <v>0.30199999999999999</v>
      </c>
      <c r="N4934">
        <v>1</v>
      </c>
    </row>
    <row r="4935" spans="1:14" x14ac:dyDescent="0.2">
      <c r="A4935">
        <v>5394</v>
      </c>
      <c r="B4935" t="s">
        <v>21682</v>
      </c>
      <c r="C4935" t="s">
        <v>21683</v>
      </c>
      <c r="D4935" t="s">
        <v>7043</v>
      </c>
      <c r="E4935" t="s">
        <v>7044</v>
      </c>
      <c r="F4935" t="s">
        <v>7045</v>
      </c>
      <c r="G4935" t="s">
        <v>9</v>
      </c>
      <c r="H4935" t="s">
        <v>10</v>
      </c>
      <c r="I4935">
        <v>-0.51600000000000001</v>
      </c>
      <c r="J4935">
        <v>1</v>
      </c>
      <c r="K4935">
        <v>0</v>
      </c>
      <c r="L4935">
        <v>1</v>
      </c>
      <c r="M4935">
        <v>0.5</v>
      </c>
      <c r="N4935">
        <v>1</v>
      </c>
    </row>
    <row r="4936" spans="1:14" x14ac:dyDescent="0.2">
      <c r="A4936">
        <v>1665</v>
      </c>
      <c r="B4936" t="s">
        <v>7616</v>
      </c>
      <c r="C4936" t="s">
        <v>7617</v>
      </c>
      <c r="D4936" t="s">
        <v>3395</v>
      </c>
      <c r="E4936" t="s">
        <v>7618</v>
      </c>
      <c r="F4936" t="s">
        <v>3397</v>
      </c>
      <c r="G4936" t="s">
        <v>9</v>
      </c>
      <c r="H4936" t="s">
        <v>10</v>
      </c>
      <c r="I4936">
        <v>-0.45300000000000001</v>
      </c>
      <c r="J4936">
        <v>0</v>
      </c>
      <c r="K4936">
        <v>0</v>
      </c>
      <c r="L4936">
        <v>1</v>
      </c>
      <c r="M4936">
        <v>0</v>
      </c>
      <c r="N4936">
        <v>1</v>
      </c>
    </row>
    <row r="4937" spans="1:14" x14ac:dyDescent="0.2">
      <c r="A4937">
        <v>5678</v>
      </c>
      <c r="B4937" t="s">
        <v>22656</v>
      </c>
      <c r="C4937" t="s">
        <v>22657</v>
      </c>
      <c r="D4937" t="s">
        <v>22658</v>
      </c>
      <c r="E4937" t="s">
        <v>3396</v>
      </c>
      <c r="F4937" t="s">
        <v>3397</v>
      </c>
      <c r="G4937" t="s">
        <v>9</v>
      </c>
      <c r="H4937" t="s">
        <v>10</v>
      </c>
      <c r="I4937">
        <v>-2.7210000000000001</v>
      </c>
      <c r="J4937">
        <v>0</v>
      </c>
      <c r="K4937">
        <v>0</v>
      </c>
      <c r="L4937">
        <v>1</v>
      </c>
      <c r="M4937">
        <v>0.125</v>
      </c>
      <c r="N4937">
        <v>1</v>
      </c>
    </row>
    <row r="4938" spans="1:14" x14ac:dyDescent="0.2">
      <c r="A4938">
        <v>709</v>
      </c>
      <c r="B4938" t="s">
        <v>3393</v>
      </c>
      <c r="C4938" t="s">
        <v>3394</v>
      </c>
      <c r="D4938" t="s">
        <v>3395</v>
      </c>
      <c r="E4938" t="s">
        <v>3396</v>
      </c>
      <c r="F4938" t="s">
        <v>3397</v>
      </c>
      <c r="G4938" t="s">
        <v>9</v>
      </c>
      <c r="H4938" t="s">
        <v>10</v>
      </c>
      <c r="I4938">
        <v>-0.46100000000000002</v>
      </c>
      <c r="J4938">
        <v>2</v>
      </c>
      <c r="K4938">
        <v>1</v>
      </c>
      <c r="L4938">
        <v>1</v>
      </c>
      <c r="M4938">
        <v>8.3000000000000004E-2</v>
      </c>
      <c r="N4938">
        <v>1</v>
      </c>
    </row>
    <row r="4939" spans="1:14" x14ac:dyDescent="0.2">
      <c r="A4939">
        <v>6702</v>
      </c>
      <c r="B4939" t="s">
        <v>26204</v>
      </c>
      <c r="C4939" t="s">
        <v>26205</v>
      </c>
      <c r="D4939" t="s">
        <v>26206</v>
      </c>
      <c r="E4939" t="s">
        <v>25006</v>
      </c>
      <c r="F4939" t="s">
        <v>25007</v>
      </c>
      <c r="G4939" t="s">
        <v>9</v>
      </c>
      <c r="H4939" t="s">
        <v>10</v>
      </c>
      <c r="I4939">
        <v>-1.83</v>
      </c>
      <c r="J4939">
        <v>1</v>
      </c>
      <c r="K4939">
        <v>1</v>
      </c>
      <c r="L4939">
        <v>1</v>
      </c>
      <c r="M4939">
        <v>4.2000000000000003E-2</v>
      </c>
      <c r="N4939">
        <v>1</v>
      </c>
    </row>
    <row r="4940" spans="1:14" x14ac:dyDescent="0.2">
      <c r="A4940">
        <v>6358</v>
      </c>
      <c r="B4940" t="s">
        <v>25003</v>
      </c>
      <c r="C4940" t="s">
        <v>25004</v>
      </c>
      <c r="D4940" t="s">
        <v>25005</v>
      </c>
      <c r="E4940" t="s">
        <v>25006</v>
      </c>
      <c r="F4940" t="s">
        <v>25007</v>
      </c>
      <c r="G4940" t="s">
        <v>9</v>
      </c>
      <c r="H4940" t="s">
        <v>10</v>
      </c>
      <c r="I4940">
        <v>-0.55000000000000004</v>
      </c>
      <c r="J4940">
        <v>2</v>
      </c>
      <c r="K4940">
        <v>1</v>
      </c>
      <c r="L4940">
        <v>1</v>
      </c>
      <c r="M4940">
        <v>3.1E-2</v>
      </c>
      <c r="N4940">
        <v>1</v>
      </c>
    </row>
    <row r="4941" spans="1:14" x14ac:dyDescent="0.2">
      <c r="A4941">
        <v>7006</v>
      </c>
      <c r="B4941" t="s">
        <v>27051</v>
      </c>
      <c r="C4941" t="s">
        <v>27052</v>
      </c>
      <c r="D4941" t="s">
        <v>26206</v>
      </c>
      <c r="E4941" t="s">
        <v>25006</v>
      </c>
      <c r="F4941" t="s">
        <v>25007</v>
      </c>
      <c r="G4941" t="s">
        <v>9</v>
      </c>
      <c r="H4941" t="s">
        <v>10</v>
      </c>
      <c r="I4941">
        <v>-0.51900000000000002</v>
      </c>
      <c r="J4941">
        <v>2</v>
      </c>
      <c r="K4941">
        <v>1</v>
      </c>
      <c r="L4941">
        <v>0</v>
      </c>
      <c r="M4941">
        <v>0.125</v>
      </c>
      <c r="N4941">
        <v>1</v>
      </c>
    </row>
    <row r="4942" spans="1:14" x14ac:dyDescent="0.2">
      <c r="A4942">
        <v>3718</v>
      </c>
      <c r="B4942" t="s">
        <v>15702</v>
      </c>
      <c r="C4942" t="s">
        <v>15703</v>
      </c>
      <c r="D4942" t="s">
        <v>15704</v>
      </c>
      <c r="E4942" t="s">
        <v>15705</v>
      </c>
      <c r="F4942" t="s">
        <v>15706</v>
      </c>
      <c r="G4942" t="s">
        <v>9</v>
      </c>
      <c r="H4942" t="s">
        <v>10</v>
      </c>
      <c r="I4942">
        <v>-0.495</v>
      </c>
      <c r="J4942">
        <v>2</v>
      </c>
      <c r="K4942">
        <v>2</v>
      </c>
      <c r="L4942">
        <v>1</v>
      </c>
      <c r="M4942">
        <v>2.5000000000000001E-2</v>
      </c>
      <c r="N4942">
        <v>1</v>
      </c>
    </row>
    <row r="4943" spans="1:14" x14ac:dyDescent="0.2">
      <c r="A4943">
        <v>6113</v>
      </c>
      <c r="B4943" t="s">
        <v>24137</v>
      </c>
      <c r="C4943" t="s">
        <v>24138</v>
      </c>
      <c r="D4943" t="s">
        <v>15704</v>
      </c>
      <c r="E4943" t="s">
        <v>15705</v>
      </c>
      <c r="F4943" t="s">
        <v>15706</v>
      </c>
      <c r="G4943" t="s">
        <v>9</v>
      </c>
      <c r="H4943" t="s">
        <v>10</v>
      </c>
      <c r="I4943">
        <v>-0.23799999999999999</v>
      </c>
      <c r="J4943">
        <v>2</v>
      </c>
      <c r="K4943">
        <v>2</v>
      </c>
      <c r="L4943">
        <v>1</v>
      </c>
      <c r="M4943">
        <v>2.5000000000000001E-2</v>
      </c>
      <c r="N4943">
        <v>1</v>
      </c>
    </row>
    <row r="4944" spans="1:14" x14ac:dyDescent="0.2">
      <c r="A4944">
        <v>4348</v>
      </c>
      <c r="B4944" t="s">
        <v>17982</v>
      </c>
      <c r="C4944" t="s">
        <v>17983</v>
      </c>
      <c r="D4944" t="s">
        <v>17984</v>
      </c>
      <c r="E4944" t="s">
        <v>16718</v>
      </c>
      <c r="F4944" t="s">
        <v>2853</v>
      </c>
      <c r="G4944" t="s">
        <v>9</v>
      </c>
      <c r="H4944" t="s">
        <v>10</v>
      </c>
      <c r="I4944">
        <v>-4.6459999999999999</v>
      </c>
      <c r="J4944">
        <v>1</v>
      </c>
      <c r="K4944">
        <v>1</v>
      </c>
      <c r="L4944">
        <v>1</v>
      </c>
      <c r="M4944">
        <v>8.3000000000000004E-2</v>
      </c>
      <c r="N4944">
        <v>1</v>
      </c>
    </row>
    <row r="4945" spans="1:14" x14ac:dyDescent="0.2">
      <c r="A4945">
        <v>4003</v>
      </c>
      <c r="B4945" t="s">
        <v>16716</v>
      </c>
      <c r="C4945" t="s">
        <v>16717</v>
      </c>
      <c r="D4945" t="s">
        <v>2851</v>
      </c>
      <c r="E4945" t="s">
        <v>16718</v>
      </c>
      <c r="F4945" t="s">
        <v>2853</v>
      </c>
      <c r="G4945" t="s">
        <v>9</v>
      </c>
      <c r="H4945" t="s">
        <v>10</v>
      </c>
      <c r="I4945">
        <v>-0.53700000000000003</v>
      </c>
      <c r="J4945">
        <v>0</v>
      </c>
      <c r="K4945">
        <v>0</v>
      </c>
      <c r="L4945">
        <v>1</v>
      </c>
      <c r="M4945">
        <v>0.25</v>
      </c>
      <c r="N4945">
        <v>1</v>
      </c>
    </row>
    <row r="4946" spans="1:14" x14ac:dyDescent="0.2">
      <c r="A4946">
        <v>754</v>
      </c>
      <c r="B4946" t="s">
        <v>3599</v>
      </c>
      <c r="C4946" t="s">
        <v>3600</v>
      </c>
      <c r="D4946" t="s">
        <v>3601</v>
      </c>
      <c r="E4946" t="s">
        <v>3602</v>
      </c>
      <c r="F4946" t="s">
        <v>3603</v>
      </c>
      <c r="G4946" t="s">
        <v>9</v>
      </c>
      <c r="H4946" t="s">
        <v>10</v>
      </c>
      <c r="I4946">
        <v>-0.14599999999999999</v>
      </c>
      <c r="J4946">
        <v>1</v>
      </c>
      <c r="K4946">
        <v>0</v>
      </c>
      <c r="L4946">
        <v>0</v>
      </c>
      <c r="M4946">
        <v>0.25</v>
      </c>
      <c r="N4946">
        <v>1</v>
      </c>
    </row>
    <row r="4947" spans="1:14" x14ac:dyDescent="0.2">
      <c r="A4947">
        <v>2545</v>
      </c>
      <c r="B4947" t="s">
        <v>11212</v>
      </c>
      <c r="C4947" t="s">
        <v>11213</v>
      </c>
      <c r="D4947" t="s">
        <v>3601</v>
      </c>
      <c r="E4947" t="s">
        <v>3602</v>
      </c>
      <c r="F4947" t="s">
        <v>3603</v>
      </c>
      <c r="G4947" t="s">
        <v>9</v>
      </c>
      <c r="H4947" t="s">
        <v>10</v>
      </c>
      <c r="I4947">
        <v>-0.112</v>
      </c>
      <c r="J4947">
        <v>1</v>
      </c>
      <c r="K4947">
        <v>0</v>
      </c>
      <c r="L4947">
        <v>0</v>
      </c>
      <c r="M4947">
        <v>0.25</v>
      </c>
      <c r="N4947">
        <v>1</v>
      </c>
    </row>
    <row r="4948" spans="1:14" x14ac:dyDescent="0.2">
      <c r="A4948">
        <v>7699</v>
      </c>
      <c r="B4948" t="s">
        <v>29380</v>
      </c>
      <c r="C4948" t="s">
        <v>29381</v>
      </c>
      <c r="D4948" t="s">
        <v>29382</v>
      </c>
      <c r="E4948" t="s">
        <v>29383</v>
      </c>
      <c r="F4948" t="s">
        <v>29384</v>
      </c>
      <c r="G4948" t="s">
        <v>9</v>
      </c>
      <c r="H4948" t="s">
        <v>10</v>
      </c>
      <c r="I4948">
        <v>-6.6000000000000003E-2</v>
      </c>
      <c r="J4948">
        <v>2</v>
      </c>
      <c r="K4948">
        <v>2</v>
      </c>
      <c r="L4948">
        <v>1</v>
      </c>
      <c r="M4948">
        <v>0.05</v>
      </c>
      <c r="N4948">
        <v>1</v>
      </c>
    </row>
    <row r="4949" spans="1:14" x14ac:dyDescent="0.2">
      <c r="A4949">
        <v>3833</v>
      </c>
      <c r="B4949" t="s">
        <v>16094</v>
      </c>
      <c r="C4949" t="s">
        <v>16095</v>
      </c>
      <c r="D4949" t="s">
        <v>16096</v>
      </c>
      <c r="E4949" t="s">
        <v>16097</v>
      </c>
      <c r="F4949" t="s">
        <v>16098</v>
      </c>
      <c r="G4949" t="s">
        <v>9</v>
      </c>
      <c r="H4949" t="s">
        <v>10</v>
      </c>
      <c r="I4949">
        <v>-8.3000000000000004E-2</v>
      </c>
      <c r="J4949">
        <v>2</v>
      </c>
      <c r="K4949">
        <v>1</v>
      </c>
      <c r="L4949">
        <v>1</v>
      </c>
      <c r="M4949">
        <v>6.5000000000000002E-2</v>
      </c>
      <c r="N4949">
        <v>1</v>
      </c>
    </row>
    <row r="4950" spans="1:14" x14ac:dyDescent="0.2">
      <c r="A4950">
        <v>6152</v>
      </c>
      <c r="B4950" t="s">
        <v>24265</v>
      </c>
      <c r="C4950" t="s">
        <v>24266</v>
      </c>
      <c r="D4950" t="s">
        <v>24267</v>
      </c>
      <c r="E4950" t="s">
        <v>16097</v>
      </c>
      <c r="F4950" t="s">
        <v>16098</v>
      </c>
      <c r="G4950" t="s">
        <v>9</v>
      </c>
      <c r="H4950" t="s">
        <v>10</v>
      </c>
      <c r="I4950">
        <v>-3.2000000000000001E-2</v>
      </c>
      <c r="J4950">
        <v>2</v>
      </c>
      <c r="K4950">
        <v>1</v>
      </c>
      <c r="L4950">
        <v>0</v>
      </c>
      <c r="M4950">
        <v>3.1E-2</v>
      </c>
      <c r="N4950">
        <v>1</v>
      </c>
    </row>
    <row r="4951" spans="1:14" x14ac:dyDescent="0.2">
      <c r="A4951">
        <v>2925</v>
      </c>
      <c r="B4951" t="s">
        <v>12680</v>
      </c>
      <c r="C4951" t="s">
        <v>12681</v>
      </c>
      <c r="D4951" t="s">
        <v>12682</v>
      </c>
      <c r="E4951" t="s">
        <v>12683</v>
      </c>
      <c r="F4951" t="s">
        <v>12684</v>
      </c>
      <c r="G4951" t="s">
        <v>9</v>
      </c>
      <c r="H4951" t="s">
        <v>10</v>
      </c>
      <c r="I4951">
        <v>-0.96199999999999997</v>
      </c>
      <c r="J4951">
        <v>2</v>
      </c>
      <c r="K4951">
        <v>1</v>
      </c>
      <c r="L4951">
        <v>1</v>
      </c>
      <c r="M4951">
        <v>9.6000000000000002E-2</v>
      </c>
      <c r="N4951">
        <v>1</v>
      </c>
    </row>
    <row r="4952" spans="1:14" x14ac:dyDescent="0.2">
      <c r="A4952">
        <v>7835</v>
      </c>
      <c r="B4952" t="s">
        <v>29964</v>
      </c>
      <c r="C4952" t="s">
        <v>29965</v>
      </c>
      <c r="D4952" t="s">
        <v>29966</v>
      </c>
      <c r="E4952" t="s">
        <v>29967</v>
      </c>
      <c r="F4952" t="s">
        <v>29968</v>
      </c>
      <c r="G4952" t="s">
        <v>9</v>
      </c>
      <c r="H4952" t="s">
        <v>10</v>
      </c>
      <c r="I4952">
        <v>-0.69</v>
      </c>
      <c r="J4952">
        <v>2</v>
      </c>
      <c r="K4952">
        <v>1</v>
      </c>
      <c r="L4952">
        <v>1</v>
      </c>
      <c r="M4952">
        <v>0.125</v>
      </c>
      <c r="N4952">
        <v>1</v>
      </c>
    </row>
    <row r="4953" spans="1:14" x14ac:dyDescent="0.2">
      <c r="A4953">
        <v>1142</v>
      </c>
      <c r="B4953" t="s">
        <v>5341</v>
      </c>
      <c r="C4953" t="s">
        <v>5342</v>
      </c>
      <c r="D4953" t="s">
        <v>5343</v>
      </c>
      <c r="E4953" t="s">
        <v>5344</v>
      </c>
      <c r="F4953" t="s">
        <v>5345</v>
      </c>
      <c r="G4953" t="s">
        <v>9</v>
      </c>
      <c r="H4953" t="s">
        <v>10</v>
      </c>
      <c r="I4953">
        <v>-0.38300000000000001</v>
      </c>
      <c r="J4953">
        <v>1</v>
      </c>
      <c r="K4953">
        <v>1</v>
      </c>
      <c r="L4953">
        <v>2</v>
      </c>
      <c r="M4953">
        <v>9.7000000000000003E-2</v>
      </c>
      <c r="N4953">
        <v>1</v>
      </c>
    </row>
    <row r="4954" spans="1:14" x14ac:dyDescent="0.2">
      <c r="A4954">
        <v>3662</v>
      </c>
      <c r="B4954" t="s">
        <v>15513</v>
      </c>
      <c r="C4954" t="s">
        <v>15514</v>
      </c>
      <c r="D4954" t="s">
        <v>7226</v>
      </c>
      <c r="E4954" t="s">
        <v>7227</v>
      </c>
      <c r="F4954" t="s">
        <v>7228</v>
      </c>
      <c r="G4954" t="s">
        <v>9</v>
      </c>
      <c r="H4954" t="s">
        <v>10</v>
      </c>
      <c r="I4954">
        <v>-0.59299999999999997</v>
      </c>
      <c r="J4954">
        <v>2</v>
      </c>
      <c r="K4954">
        <v>2</v>
      </c>
      <c r="L4954">
        <v>1</v>
      </c>
      <c r="M4954">
        <v>0.05</v>
      </c>
      <c r="N4954">
        <v>1</v>
      </c>
    </row>
    <row r="4955" spans="1:14" x14ac:dyDescent="0.2">
      <c r="A4955">
        <v>1576</v>
      </c>
      <c r="B4955" t="s">
        <v>7224</v>
      </c>
      <c r="C4955" t="s">
        <v>7225</v>
      </c>
      <c r="D4955" t="s">
        <v>7226</v>
      </c>
      <c r="E4955" t="s">
        <v>7227</v>
      </c>
      <c r="F4955" t="s">
        <v>7228</v>
      </c>
      <c r="G4955" t="s">
        <v>9</v>
      </c>
      <c r="H4955" t="s">
        <v>10</v>
      </c>
      <c r="I4955">
        <v>-0.12</v>
      </c>
      <c r="J4955">
        <v>2</v>
      </c>
      <c r="K4955">
        <v>2</v>
      </c>
      <c r="L4955">
        <v>1</v>
      </c>
      <c r="M4955">
        <v>0.05</v>
      </c>
      <c r="N4955">
        <v>1</v>
      </c>
    </row>
    <row r="4956" spans="1:14" x14ac:dyDescent="0.2">
      <c r="A4956">
        <v>466</v>
      </c>
      <c r="B4956" t="s">
        <v>2269</v>
      </c>
      <c r="C4956" t="s">
        <v>2270</v>
      </c>
      <c r="D4956" t="s">
        <v>2271</v>
      </c>
      <c r="E4956" t="s">
        <v>2272</v>
      </c>
      <c r="F4956" t="s">
        <v>2273</v>
      </c>
      <c r="G4956" t="s">
        <v>9</v>
      </c>
      <c r="H4956" t="s">
        <v>10</v>
      </c>
      <c r="I4956">
        <v>-1.5209999999999999</v>
      </c>
      <c r="J4956">
        <v>1</v>
      </c>
      <c r="K4956">
        <v>0</v>
      </c>
      <c r="L4956">
        <v>0</v>
      </c>
      <c r="M4956">
        <v>6.2E-2</v>
      </c>
      <c r="N4956">
        <v>1</v>
      </c>
    </row>
    <row r="4957" spans="1:14" x14ac:dyDescent="0.2">
      <c r="A4957">
        <v>3750</v>
      </c>
      <c r="B4957" t="s">
        <v>15818</v>
      </c>
      <c r="C4957" t="s">
        <v>15819</v>
      </c>
      <c r="D4957" t="s">
        <v>2271</v>
      </c>
      <c r="E4957" t="s">
        <v>2272</v>
      </c>
      <c r="F4957" t="s">
        <v>2273</v>
      </c>
      <c r="G4957" t="s">
        <v>9</v>
      </c>
      <c r="H4957" t="s">
        <v>10</v>
      </c>
      <c r="I4957">
        <v>-1.4910000000000001</v>
      </c>
      <c r="J4957">
        <v>1</v>
      </c>
      <c r="K4957">
        <v>1</v>
      </c>
      <c r="L4957">
        <v>0</v>
      </c>
      <c r="M4957">
        <v>6.2E-2</v>
      </c>
      <c r="N4957">
        <v>1</v>
      </c>
    </row>
    <row r="4958" spans="1:14" x14ac:dyDescent="0.2">
      <c r="A4958">
        <v>6946</v>
      </c>
      <c r="B4958" t="s">
        <v>26905</v>
      </c>
      <c r="C4958" t="s">
        <v>26906</v>
      </c>
      <c r="D4958" t="s">
        <v>26907</v>
      </c>
      <c r="E4958" t="s">
        <v>25465</v>
      </c>
      <c r="F4958" t="s">
        <v>16475</v>
      </c>
      <c r="G4958" t="s">
        <v>9</v>
      </c>
      <c r="H4958" t="s">
        <v>10</v>
      </c>
      <c r="I4958">
        <v>-2.004</v>
      </c>
      <c r="J4958">
        <v>1</v>
      </c>
      <c r="K4958">
        <v>1</v>
      </c>
      <c r="L4958">
        <v>1</v>
      </c>
      <c r="M4958">
        <v>0.123</v>
      </c>
      <c r="N4958">
        <v>1</v>
      </c>
    </row>
    <row r="4959" spans="1:14" x14ac:dyDescent="0.2">
      <c r="A4959">
        <v>6477</v>
      </c>
      <c r="B4959" t="s">
        <v>25463</v>
      </c>
      <c r="C4959" t="s">
        <v>25464</v>
      </c>
      <c r="D4959" t="s">
        <v>23676</v>
      </c>
      <c r="E4959" t="s">
        <v>25465</v>
      </c>
      <c r="F4959" t="s">
        <v>16475</v>
      </c>
      <c r="G4959" t="s">
        <v>9</v>
      </c>
      <c r="H4959" t="s">
        <v>10</v>
      </c>
      <c r="I4959">
        <v>-0.47599999999999998</v>
      </c>
      <c r="J4959">
        <v>2</v>
      </c>
      <c r="K4959">
        <v>2</v>
      </c>
      <c r="L4959">
        <v>1</v>
      </c>
      <c r="M4959">
        <v>3.3000000000000002E-2</v>
      </c>
      <c r="N4959">
        <v>1</v>
      </c>
    </row>
    <row r="4960" spans="1:14" x14ac:dyDescent="0.2">
      <c r="A4960">
        <v>6487</v>
      </c>
      <c r="B4960" t="s">
        <v>25492</v>
      </c>
      <c r="C4960" t="s">
        <v>25493</v>
      </c>
      <c r="D4960" t="s">
        <v>23676</v>
      </c>
      <c r="E4960" t="s">
        <v>25465</v>
      </c>
      <c r="F4960" t="s">
        <v>16475</v>
      </c>
      <c r="G4960" t="s">
        <v>9</v>
      </c>
      <c r="H4960" t="s">
        <v>10</v>
      </c>
      <c r="I4960">
        <v>-0.39700000000000002</v>
      </c>
      <c r="J4960">
        <v>1</v>
      </c>
      <c r="K4960">
        <v>0</v>
      </c>
      <c r="L4960">
        <v>0</v>
      </c>
      <c r="M4960">
        <v>0.125</v>
      </c>
      <c r="N4960">
        <v>1</v>
      </c>
    </row>
    <row r="4961" spans="1:14" x14ac:dyDescent="0.2">
      <c r="A4961">
        <v>6920</v>
      </c>
      <c r="B4961" t="s">
        <v>26836</v>
      </c>
      <c r="C4961" t="s">
        <v>26837</v>
      </c>
      <c r="D4961" t="s">
        <v>26838</v>
      </c>
      <c r="E4961" t="s">
        <v>25465</v>
      </c>
      <c r="F4961" t="s">
        <v>16475</v>
      </c>
      <c r="G4961" t="s">
        <v>9</v>
      </c>
      <c r="H4961" t="s">
        <v>10</v>
      </c>
      <c r="I4961">
        <v>-0.152</v>
      </c>
      <c r="J4961">
        <v>1</v>
      </c>
      <c r="K4961">
        <v>2</v>
      </c>
      <c r="L4961">
        <v>1</v>
      </c>
      <c r="M4961">
        <v>6.2E-2</v>
      </c>
      <c r="N4961">
        <v>1</v>
      </c>
    </row>
    <row r="4962" spans="1:14" x14ac:dyDescent="0.2">
      <c r="A4962">
        <v>6716</v>
      </c>
      <c r="B4962" t="s">
        <v>26245</v>
      </c>
      <c r="C4962" t="s">
        <v>26246</v>
      </c>
      <c r="D4962" t="s">
        <v>26247</v>
      </c>
      <c r="E4962" t="s">
        <v>25465</v>
      </c>
      <c r="F4962" t="s">
        <v>16475</v>
      </c>
      <c r="G4962" t="s">
        <v>9</v>
      </c>
      <c r="H4962" t="s">
        <v>10</v>
      </c>
      <c r="I4962">
        <v>0.31900000000000001</v>
      </c>
      <c r="J4962">
        <v>2</v>
      </c>
      <c r="K4962">
        <v>1</v>
      </c>
      <c r="L4962">
        <v>1</v>
      </c>
      <c r="M4962">
        <v>0.125</v>
      </c>
      <c r="N4962">
        <v>1</v>
      </c>
    </row>
    <row r="4963" spans="1:14" x14ac:dyDescent="0.2">
      <c r="A4963">
        <v>7926</v>
      </c>
      <c r="B4963" t="s">
        <v>30331</v>
      </c>
      <c r="C4963" t="s">
        <v>30332</v>
      </c>
      <c r="D4963" t="s">
        <v>30333</v>
      </c>
      <c r="E4963" t="s">
        <v>30334</v>
      </c>
      <c r="F4963" t="s">
        <v>30335</v>
      </c>
      <c r="G4963" t="s">
        <v>9</v>
      </c>
      <c r="H4963" t="s">
        <v>10</v>
      </c>
      <c r="I4963">
        <v>-0.55600000000000005</v>
      </c>
      <c r="J4963">
        <v>1</v>
      </c>
      <c r="K4963">
        <v>0</v>
      </c>
      <c r="L4963">
        <v>1</v>
      </c>
      <c r="M4963">
        <v>8.3000000000000004E-2</v>
      </c>
      <c r="N4963">
        <v>1</v>
      </c>
    </row>
    <row r="4964" spans="1:14" x14ac:dyDescent="0.2">
      <c r="A4964">
        <v>5611</v>
      </c>
      <c r="B4964" t="s">
        <v>22436</v>
      </c>
      <c r="C4964" t="s">
        <v>22437</v>
      </c>
      <c r="D4964" t="s">
        <v>22438</v>
      </c>
      <c r="E4964" t="s">
        <v>22439</v>
      </c>
      <c r="F4964" t="s">
        <v>22440</v>
      </c>
      <c r="G4964" t="s">
        <v>9</v>
      </c>
      <c r="H4964" t="s">
        <v>10</v>
      </c>
      <c r="I4964">
        <v>-0.42199999999999999</v>
      </c>
      <c r="J4964">
        <v>2</v>
      </c>
      <c r="K4964">
        <v>2</v>
      </c>
      <c r="L4964">
        <v>1</v>
      </c>
      <c r="M4964">
        <v>2.5000000000000001E-2</v>
      </c>
      <c r="N4964">
        <v>1</v>
      </c>
    </row>
    <row r="4965" spans="1:14" x14ac:dyDescent="0.2">
      <c r="A4965">
        <v>182</v>
      </c>
      <c r="B4965" t="s">
        <v>896</v>
      </c>
      <c r="C4965" t="s">
        <v>897</v>
      </c>
      <c r="D4965" t="s">
        <v>898</v>
      </c>
      <c r="E4965" t="s">
        <v>899</v>
      </c>
      <c r="F4965" t="s">
        <v>900</v>
      </c>
      <c r="G4965" t="s">
        <v>9</v>
      </c>
      <c r="H4965" t="s">
        <v>10</v>
      </c>
      <c r="I4965">
        <v>-4.0000000000000001E-3</v>
      </c>
      <c r="J4965">
        <v>1</v>
      </c>
      <c r="K4965">
        <v>0</v>
      </c>
      <c r="L4965">
        <v>0</v>
      </c>
      <c r="M4965">
        <v>0.125</v>
      </c>
      <c r="N4965">
        <v>1</v>
      </c>
    </row>
    <row r="4966" spans="1:14" x14ac:dyDescent="0.2">
      <c r="A4966">
        <v>7559</v>
      </c>
      <c r="B4966" t="s">
        <v>28747</v>
      </c>
      <c r="C4966" t="s">
        <v>28748</v>
      </c>
      <c r="D4966" t="s">
        <v>9653</v>
      </c>
      <c r="E4966" t="s">
        <v>24616</v>
      </c>
      <c r="F4966" t="s">
        <v>9655</v>
      </c>
      <c r="G4966" t="s">
        <v>9</v>
      </c>
      <c r="H4966" t="s">
        <v>10</v>
      </c>
      <c r="I4966">
        <v>-2.1000000000000001E-2</v>
      </c>
      <c r="J4966">
        <v>1</v>
      </c>
      <c r="K4966">
        <v>0</v>
      </c>
      <c r="L4966">
        <v>0</v>
      </c>
      <c r="M4966">
        <v>0.125</v>
      </c>
      <c r="N4966">
        <v>1</v>
      </c>
    </row>
    <row r="4967" spans="1:14" x14ac:dyDescent="0.2">
      <c r="A4967">
        <v>6258</v>
      </c>
      <c r="B4967" t="s">
        <v>24614</v>
      </c>
      <c r="C4967" t="s">
        <v>24615</v>
      </c>
      <c r="D4967" t="s">
        <v>12456</v>
      </c>
      <c r="E4967" t="s">
        <v>24616</v>
      </c>
      <c r="F4967" t="s">
        <v>9655</v>
      </c>
      <c r="G4967" t="s">
        <v>9</v>
      </c>
      <c r="H4967" t="s">
        <v>10</v>
      </c>
      <c r="I4967">
        <v>1E-3</v>
      </c>
      <c r="J4967">
        <v>1</v>
      </c>
      <c r="K4967">
        <v>1</v>
      </c>
      <c r="L4967">
        <v>0</v>
      </c>
      <c r="M4967">
        <v>0.125</v>
      </c>
      <c r="N4967">
        <v>1</v>
      </c>
    </row>
    <row r="4968" spans="1:14" x14ac:dyDescent="0.2">
      <c r="A4968">
        <v>787</v>
      </c>
      <c r="B4968" t="s">
        <v>3754</v>
      </c>
      <c r="C4968" t="s">
        <v>3755</v>
      </c>
      <c r="D4968" t="s">
        <v>3756</v>
      </c>
      <c r="E4968" t="s">
        <v>3757</v>
      </c>
      <c r="F4968" t="s">
        <v>3758</v>
      </c>
      <c r="G4968" t="s">
        <v>9</v>
      </c>
      <c r="H4968" t="s">
        <v>10</v>
      </c>
      <c r="I4968">
        <v>-0.747</v>
      </c>
      <c r="J4968">
        <v>1</v>
      </c>
      <c r="K4968">
        <v>0</v>
      </c>
      <c r="L4968">
        <v>0</v>
      </c>
      <c r="M4968">
        <v>0.25</v>
      </c>
      <c r="N4968">
        <v>1</v>
      </c>
    </row>
    <row r="4969" spans="1:14" x14ac:dyDescent="0.2">
      <c r="A4969">
        <v>2598</v>
      </c>
      <c r="B4969" t="s">
        <v>11411</v>
      </c>
      <c r="C4969" t="s">
        <v>11412</v>
      </c>
      <c r="D4969" t="s">
        <v>11413</v>
      </c>
      <c r="E4969" t="s">
        <v>3757</v>
      </c>
      <c r="F4969" t="s">
        <v>3758</v>
      </c>
      <c r="G4969" t="s">
        <v>9</v>
      </c>
      <c r="H4969" t="s">
        <v>10</v>
      </c>
      <c r="I4969">
        <v>-0.158</v>
      </c>
      <c r="J4969">
        <v>0</v>
      </c>
      <c r="K4969">
        <v>1</v>
      </c>
      <c r="L4969">
        <v>2</v>
      </c>
      <c r="M4969">
        <v>4.3999999999999997E-2</v>
      </c>
      <c r="N4969">
        <v>1</v>
      </c>
    </row>
    <row r="4970" spans="1:14" x14ac:dyDescent="0.2">
      <c r="A4970">
        <v>6680</v>
      </c>
      <c r="B4970" t="s">
        <v>26133</v>
      </c>
      <c r="C4970" t="s">
        <v>26134</v>
      </c>
      <c r="D4970" t="s">
        <v>26135</v>
      </c>
      <c r="E4970" t="s">
        <v>26136</v>
      </c>
      <c r="F4970" t="s">
        <v>26137</v>
      </c>
      <c r="G4970" t="s">
        <v>9</v>
      </c>
      <c r="H4970" t="s">
        <v>10</v>
      </c>
      <c r="I4970">
        <v>-1.948</v>
      </c>
      <c r="J4970">
        <v>1</v>
      </c>
      <c r="K4970">
        <v>2</v>
      </c>
      <c r="L4970">
        <v>2</v>
      </c>
      <c r="M4970">
        <v>0.2</v>
      </c>
      <c r="N4970">
        <v>1</v>
      </c>
    </row>
    <row r="4971" spans="1:14" x14ac:dyDescent="0.2">
      <c r="A4971">
        <v>5189</v>
      </c>
      <c r="B4971" t="s">
        <v>20964</v>
      </c>
      <c r="C4971" t="s">
        <v>20965</v>
      </c>
      <c r="D4971" t="s">
        <v>20966</v>
      </c>
      <c r="E4971" t="s">
        <v>20967</v>
      </c>
      <c r="F4971" t="s">
        <v>20968</v>
      </c>
      <c r="G4971" t="s">
        <v>9</v>
      </c>
      <c r="H4971" t="s">
        <v>10</v>
      </c>
      <c r="I4971">
        <v>-0.02</v>
      </c>
      <c r="J4971">
        <v>1</v>
      </c>
      <c r="K4971">
        <v>1</v>
      </c>
      <c r="L4971">
        <v>0</v>
      </c>
      <c r="M4971">
        <v>0.125</v>
      </c>
      <c r="N4971">
        <v>1</v>
      </c>
    </row>
    <row r="4972" spans="1:14" x14ac:dyDescent="0.2">
      <c r="A4972">
        <v>5613</v>
      </c>
      <c r="B4972" t="s">
        <v>22443</v>
      </c>
      <c r="C4972" t="s">
        <v>22444</v>
      </c>
      <c r="D4972" t="s">
        <v>22445</v>
      </c>
      <c r="E4972" t="s">
        <v>708</v>
      </c>
      <c r="F4972" t="s">
        <v>709</v>
      </c>
      <c r="G4972" t="s">
        <v>9</v>
      </c>
      <c r="H4972" t="s">
        <v>10</v>
      </c>
      <c r="I4972">
        <v>-1.117</v>
      </c>
      <c r="J4972">
        <v>1</v>
      </c>
      <c r="K4972">
        <v>1</v>
      </c>
      <c r="L4972">
        <v>0</v>
      </c>
      <c r="M4972">
        <v>0.125</v>
      </c>
      <c r="N4972">
        <v>1</v>
      </c>
    </row>
    <row r="4973" spans="1:14" x14ac:dyDescent="0.2">
      <c r="A4973">
        <v>141</v>
      </c>
      <c r="B4973" t="s">
        <v>705</v>
      </c>
      <c r="C4973" t="s">
        <v>706</v>
      </c>
      <c r="D4973" t="s">
        <v>707</v>
      </c>
      <c r="E4973" t="s">
        <v>708</v>
      </c>
      <c r="F4973" t="s">
        <v>709</v>
      </c>
      <c r="G4973" t="s">
        <v>9</v>
      </c>
      <c r="H4973" t="s">
        <v>10</v>
      </c>
      <c r="I4973">
        <v>-0.80800000000000005</v>
      </c>
      <c r="J4973">
        <v>1</v>
      </c>
      <c r="K4973">
        <v>0</v>
      </c>
      <c r="L4973">
        <v>0</v>
      </c>
      <c r="M4973">
        <v>0.125</v>
      </c>
      <c r="N4973">
        <v>1</v>
      </c>
    </row>
    <row r="4974" spans="1:14" x14ac:dyDescent="0.2">
      <c r="A4974">
        <v>3693</v>
      </c>
      <c r="B4974" t="s">
        <v>15610</v>
      </c>
      <c r="C4974" t="s">
        <v>15611</v>
      </c>
      <c r="D4974" t="s">
        <v>15612</v>
      </c>
      <c r="E4974" t="s">
        <v>10954</v>
      </c>
      <c r="F4974" t="s">
        <v>900</v>
      </c>
      <c r="G4974" t="s">
        <v>9</v>
      </c>
      <c r="H4974" t="s">
        <v>10</v>
      </c>
      <c r="I4974">
        <v>-3.0779999999999998</v>
      </c>
      <c r="J4974">
        <v>2</v>
      </c>
      <c r="K4974">
        <v>1</v>
      </c>
      <c r="L4974">
        <v>0</v>
      </c>
      <c r="M4974">
        <v>8.3000000000000004E-2</v>
      </c>
      <c r="N4974">
        <v>1</v>
      </c>
    </row>
    <row r="4975" spans="1:14" x14ac:dyDescent="0.2">
      <c r="A4975">
        <v>2485</v>
      </c>
      <c r="B4975" t="s">
        <v>10952</v>
      </c>
      <c r="C4975" t="s">
        <v>10953</v>
      </c>
      <c r="D4975" t="s">
        <v>898</v>
      </c>
      <c r="E4975" t="s">
        <v>10954</v>
      </c>
      <c r="F4975" t="s">
        <v>900</v>
      </c>
      <c r="G4975" t="s">
        <v>9</v>
      </c>
      <c r="H4975" t="s">
        <v>10</v>
      </c>
      <c r="I4975">
        <v>0.156</v>
      </c>
      <c r="J4975">
        <v>1</v>
      </c>
      <c r="K4975">
        <v>0</v>
      </c>
      <c r="L4975">
        <v>1</v>
      </c>
      <c r="M4975">
        <v>6.2E-2</v>
      </c>
      <c r="N4975">
        <v>1</v>
      </c>
    </row>
    <row r="4976" spans="1:14" x14ac:dyDescent="0.2">
      <c r="A4976">
        <v>3115</v>
      </c>
      <c r="B4976" t="s">
        <v>13426</v>
      </c>
      <c r="C4976" t="s">
        <v>13427</v>
      </c>
      <c r="D4976" t="s">
        <v>13428</v>
      </c>
      <c r="E4976" t="s">
        <v>13429</v>
      </c>
      <c r="F4976" t="s">
        <v>6138</v>
      </c>
      <c r="G4976" t="s">
        <v>9</v>
      </c>
      <c r="H4976" t="s">
        <v>10</v>
      </c>
      <c r="I4976">
        <v>-2.1000000000000001E-2</v>
      </c>
      <c r="J4976">
        <v>1</v>
      </c>
      <c r="K4976">
        <v>1</v>
      </c>
      <c r="L4976">
        <v>1</v>
      </c>
      <c r="M4976">
        <v>8.3000000000000004E-2</v>
      </c>
      <c r="N4976">
        <v>1</v>
      </c>
    </row>
    <row r="4977" spans="1:14" x14ac:dyDescent="0.2">
      <c r="A4977">
        <v>5735</v>
      </c>
      <c r="B4977" t="s">
        <v>22851</v>
      </c>
      <c r="C4977" t="s">
        <v>22852</v>
      </c>
      <c r="D4977" t="s">
        <v>22853</v>
      </c>
      <c r="E4977" t="s">
        <v>12993</v>
      </c>
      <c r="F4977" t="s">
        <v>12994</v>
      </c>
      <c r="G4977" t="s">
        <v>9</v>
      </c>
      <c r="H4977" t="s">
        <v>10</v>
      </c>
      <c r="I4977">
        <v>-2.6549999999999998</v>
      </c>
      <c r="J4977">
        <v>2</v>
      </c>
      <c r="K4977">
        <v>1</v>
      </c>
      <c r="L4977">
        <v>1</v>
      </c>
      <c r="M4977">
        <v>3.4000000000000002E-2</v>
      </c>
      <c r="N4977">
        <v>1</v>
      </c>
    </row>
    <row r="4978" spans="1:14" x14ac:dyDescent="0.2">
      <c r="A4978">
        <v>2997</v>
      </c>
      <c r="B4978" t="s">
        <v>12990</v>
      </c>
      <c r="C4978" s="1" t="s">
        <v>12991</v>
      </c>
      <c r="D4978" t="s">
        <v>12992</v>
      </c>
      <c r="E4978" t="s">
        <v>12993</v>
      </c>
      <c r="F4978" t="s">
        <v>12994</v>
      </c>
      <c r="G4978" t="s">
        <v>9</v>
      </c>
      <c r="H4978" t="s">
        <v>10</v>
      </c>
      <c r="I4978">
        <v>-0.66800000000000004</v>
      </c>
      <c r="J4978">
        <v>1</v>
      </c>
      <c r="K4978">
        <v>0</v>
      </c>
      <c r="L4978">
        <v>0</v>
      </c>
      <c r="M4978">
        <v>0.113</v>
      </c>
      <c r="N4978">
        <v>1</v>
      </c>
    </row>
    <row r="4979" spans="1:14" x14ac:dyDescent="0.2">
      <c r="A4979">
        <v>5073</v>
      </c>
      <c r="B4979" t="s">
        <v>20553</v>
      </c>
      <c r="C4979" t="s">
        <v>20554</v>
      </c>
      <c r="D4979" t="s">
        <v>20555</v>
      </c>
      <c r="E4979" t="s">
        <v>12993</v>
      </c>
      <c r="F4979" t="s">
        <v>12994</v>
      </c>
      <c r="G4979" t="s">
        <v>9</v>
      </c>
      <c r="H4979" t="s">
        <v>10</v>
      </c>
      <c r="I4979">
        <v>0.01</v>
      </c>
      <c r="J4979">
        <v>2</v>
      </c>
      <c r="K4979">
        <v>1</v>
      </c>
      <c r="L4979">
        <v>0</v>
      </c>
      <c r="M4979">
        <v>4.5999999999999999E-2</v>
      </c>
      <c r="N4979">
        <v>1</v>
      </c>
    </row>
    <row r="4980" spans="1:14" x14ac:dyDescent="0.2">
      <c r="A4980">
        <v>4569</v>
      </c>
      <c r="B4980" t="s">
        <v>18757</v>
      </c>
      <c r="C4980" t="s">
        <v>18758</v>
      </c>
      <c r="D4980" t="s">
        <v>10718</v>
      </c>
      <c r="E4980" t="s">
        <v>1599</v>
      </c>
      <c r="F4980" t="s">
        <v>1600</v>
      </c>
      <c r="G4980" t="s">
        <v>9</v>
      </c>
      <c r="H4980" t="s">
        <v>10</v>
      </c>
      <c r="I4980">
        <v>-0.502</v>
      </c>
      <c r="J4980">
        <v>1</v>
      </c>
      <c r="K4980">
        <v>2</v>
      </c>
      <c r="L4980">
        <v>1</v>
      </c>
      <c r="M4980">
        <v>0</v>
      </c>
      <c r="N4980">
        <v>1</v>
      </c>
    </row>
    <row r="4981" spans="1:14" x14ac:dyDescent="0.2">
      <c r="A4981">
        <v>3889</v>
      </c>
      <c r="B4981" t="s">
        <v>16305</v>
      </c>
      <c r="C4981">
        <v>6.1699021923005195E+23</v>
      </c>
      <c r="D4981" t="s">
        <v>10718</v>
      </c>
      <c r="E4981" t="s">
        <v>1599</v>
      </c>
      <c r="F4981" t="s">
        <v>1600</v>
      </c>
      <c r="G4981" t="s">
        <v>9</v>
      </c>
      <c r="H4981" t="s">
        <v>10</v>
      </c>
      <c r="I4981">
        <v>-9.1999999999999998E-2</v>
      </c>
      <c r="J4981">
        <v>1</v>
      </c>
      <c r="K4981">
        <v>2</v>
      </c>
      <c r="L4981">
        <v>1</v>
      </c>
      <c r="M4981">
        <v>0</v>
      </c>
      <c r="N4981">
        <v>1</v>
      </c>
    </row>
    <row r="4982" spans="1:14" x14ac:dyDescent="0.2">
      <c r="A4982">
        <v>2426</v>
      </c>
      <c r="B4982" t="s">
        <v>10716</v>
      </c>
      <c r="C4982" t="s">
        <v>10717</v>
      </c>
      <c r="D4982" t="s">
        <v>10718</v>
      </c>
      <c r="E4982" t="s">
        <v>1599</v>
      </c>
      <c r="F4982" t="s">
        <v>1600</v>
      </c>
      <c r="G4982" t="s">
        <v>9</v>
      </c>
      <c r="H4982" t="s">
        <v>10</v>
      </c>
      <c r="I4982">
        <v>-7.0000000000000007E-2</v>
      </c>
      <c r="J4982">
        <v>1</v>
      </c>
      <c r="K4982">
        <v>0</v>
      </c>
      <c r="L4982">
        <v>1</v>
      </c>
      <c r="M4982">
        <v>0</v>
      </c>
      <c r="N4982">
        <v>1</v>
      </c>
    </row>
    <row r="4983" spans="1:14" x14ac:dyDescent="0.2">
      <c r="A4983">
        <v>327</v>
      </c>
      <c r="B4983" t="s">
        <v>1596</v>
      </c>
      <c r="C4983" t="s">
        <v>1597</v>
      </c>
      <c r="D4983" t="s">
        <v>1598</v>
      </c>
      <c r="E4983" t="s">
        <v>1599</v>
      </c>
      <c r="F4983" t="s">
        <v>1600</v>
      </c>
      <c r="G4983" t="s">
        <v>9</v>
      </c>
      <c r="H4983" t="s">
        <v>10</v>
      </c>
      <c r="I4983">
        <v>0.436</v>
      </c>
      <c r="J4983">
        <v>1</v>
      </c>
      <c r="K4983">
        <v>1</v>
      </c>
      <c r="L4983">
        <v>0</v>
      </c>
      <c r="M4983">
        <v>0.17699999999999999</v>
      </c>
      <c r="N4983">
        <v>1</v>
      </c>
    </row>
    <row r="4984" spans="1:14" x14ac:dyDescent="0.2">
      <c r="A4984">
        <v>7387</v>
      </c>
      <c r="B4984" t="s">
        <v>28191</v>
      </c>
      <c r="C4984" t="s">
        <v>28192</v>
      </c>
      <c r="D4984" t="s">
        <v>28193</v>
      </c>
      <c r="E4984" t="s">
        <v>19792</v>
      </c>
      <c r="F4984" t="s">
        <v>19793</v>
      </c>
      <c r="G4984" t="s">
        <v>9</v>
      </c>
      <c r="H4984" t="s">
        <v>10</v>
      </c>
      <c r="I4984">
        <v>-0.498</v>
      </c>
      <c r="J4984">
        <v>2</v>
      </c>
      <c r="K4984">
        <v>2</v>
      </c>
      <c r="L4984">
        <v>1</v>
      </c>
      <c r="M4984">
        <v>0.05</v>
      </c>
      <c r="N4984">
        <v>1</v>
      </c>
    </row>
    <row r="4985" spans="1:14" x14ac:dyDescent="0.2">
      <c r="A4985">
        <v>4868</v>
      </c>
      <c r="B4985" t="s">
        <v>19789</v>
      </c>
      <c r="C4985" t="s">
        <v>19790</v>
      </c>
      <c r="D4985" t="s">
        <v>19791</v>
      </c>
      <c r="E4985" t="s">
        <v>19792</v>
      </c>
      <c r="F4985" t="s">
        <v>19793</v>
      </c>
      <c r="G4985" t="s">
        <v>9</v>
      </c>
      <c r="H4985" t="s">
        <v>10</v>
      </c>
      <c r="I4985">
        <v>-0.09</v>
      </c>
      <c r="J4985">
        <v>1</v>
      </c>
      <c r="K4985">
        <v>0</v>
      </c>
      <c r="L4985">
        <v>0</v>
      </c>
      <c r="M4985">
        <v>0.25</v>
      </c>
      <c r="N4985">
        <v>1</v>
      </c>
    </row>
    <row r="4986" spans="1:14" x14ac:dyDescent="0.2">
      <c r="A4986">
        <v>2031</v>
      </c>
      <c r="B4986" t="s">
        <v>9120</v>
      </c>
      <c r="C4986" t="s">
        <v>9121</v>
      </c>
      <c r="D4986" t="s">
        <v>9122</v>
      </c>
      <c r="E4986" t="s">
        <v>9123</v>
      </c>
      <c r="F4986" t="s">
        <v>9124</v>
      </c>
      <c r="G4986" t="s">
        <v>9</v>
      </c>
      <c r="H4986" t="s">
        <v>10</v>
      </c>
      <c r="I4986">
        <v>-0.94199999999999995</v>
      </c>
      <c r="J4986">
        <v>1</v>
      </c>
      <c r="K4986">
        <v>1</v>
      </c>
      <c r="L4986">
        <v>1</v>
      </c>
      <c r="M4986">
        <v>0.03</v>
      </c>
      <c r="N4986">
        <v>1</v>
      </c>
    </row>
    <row r="4987" spans="1:14" x14ac:dyDescent="0.2">
      <c r="A4987">
        <v>5456</v>
      </c>
      <c r="B4987" t="s">
        <v>21894</v>
      </c>
      <c r="C4987" t="s">
        <v>21895</v>
      </c>
      <c r="D4987" t="s">
        <v>21896</v>
      </c>
      <c r="E4987" t="s">
        <v>9123</v>
      </c>
      <c r="F4987" t="s">
        <v>9124</v>
      </c>
      <c r="G4987" t="s">
        <v>9</v>
      </c>
      <c r="H4987" t="s">
        <v>10</v>
      </c>
      <c r="I4987">
        <v>-0.32700000000000001</v>
      </c>
      <c r="J4987">
        <v>2</v>
      </c>
      <c r="K4987">
        <v>1</v>
      </c>
      <c r="L4987">
        <v>2</v>
      </c>
      <c r="M4987">
        <v>0.29799999999999999</v>
      </c>
      <c r="N4987">
        <v>1</v>
      </c>
    </row>
    <row r="4988" spans="1:14" x14ac:dyDescent="0.2">
      <c r="A4988">
        <v>3797</v>
      </c>
      <c r="B4988" t="s">
        <v>15979</v>
      </c>
      <c r="C4988" t="s">
        <v>15980</v>
      </c>
      <c r="D4988" t="s">
        <v>1746</v>
      </c>
      <c r="E4988" t="s">
        <v>1747</v>
      </c>
      <c r="F4988" t="s">
        <v>1748</v>
      </c>
      <c r="G4988" t="s">
        <v>9</v>
      </c>
      <c r="H4988" t="s">
        <v>10</v>
      </c>
      <c r="I4988">
        <v>-3.91</v>
      </c>
      <c r="J4988">
        <v>1</v>
      </c>
      <c r="K4988">
        <v>0</v>
      </c>
      <c r="L4988">
        <v>0</v>
      </c>
      <c r="M4988">
        <v>0.125</v>
      </c>
      <c r="N4988">
        <v>1</v>
      </c>
    </row>
    <row r="4989" spans="1:14" x14ac:dyDescent="0.2">
      <c r="A4989">
        <v>357</v>
      </c>
      <c r="B4989" t="s">
        <v>1744</v>
      </c>
      <c r="C4989" t="s">
        <v>1745</v>
      </c>
      <c r="D4989" t="s">
        <v>1746</v>
      </c>
      <c r="E4989" t="s">
        <v>1747</v>
      </c>
      <c r="F4989" t="s">
        <v>1748</v>
      </c>
      <c r="G4989" t="s">
        <v>9</v>
      </c>
      <c r="H4989" t="s">
        <v>10</v>
      </c>
      <c r="I4989">
        <v>-1.8779999999999999</v>
      </c>
      <c r="J4989">
        <v>1</v>
      </c>
      <c r="K4989">
        <v>0</v>
      </c>
      <c r="L4989">
        <v>0</v>
      </c>
      <c r="M4989">
        <v>0.125</v>
      </c>
      <c r="N4989">
        <v>1</v>
      </c>
    </row>
    <row r="4990" spans="1:14" x14ac:dyDescent="0.2">
      <c r="A4990">
        <v>4222</v>
      </c>
      <c r="B4990" t="s">
        <v>17544</v>
      </c>
      <c r="C4990" t="s">
        <v>17545</v>
      </c>
      <c r="D4990" t="s">
        <v>1746</v>
      </c>
      <c r="E4990" t="s">
        <v>1747</v>
      </c>
      <c r="F4990" t="s">
        <v>1748</v>
      </c>
      <c r="G4990" t="s">
        <v>9</v>
      </c>
      <c r="H4990" t="s">
        <v>10</v>
      </c>
      <c r="I4990">
        <v>-0.71099999999999997</v>
      </c>
      <c r="J4990">
        <v>1</v>
      </c>
      <c r="K4990">
        <v>0</v>
      </c>
      <c r="L4990">
        <v>0</v>
      </c>
      <c r="M4990">
        <v>0.125</v>
      </c>
      <c r="N4990">
        <v>1</v>
      </c>
    </row>
    <row r="4991" spans="1:14" x14ac:dyDescent="0.2">
      <c r="A4991">
        <v>7458</v>
      </c>
      <c r="B4991" t="s">
        <v>28433</v>
      </c>
      <c r="C4991" t="s">
        <v>28434</v>
      </c>
      <c r="D4991" t="s">
        <v>28435</v>
      </c>
      <c r="E4991" t="s">
        <v>1747</v>
      </c>
      <c r="F4991" t="s">
        <v>1748</v>
      </c>
      <c r="G4991" t="s">
        <v>9</v>
      </c>
      <c r="H4991" t="s">
        <v>10</v>
      </c>
      <c r="I4991">
        <v>-8.4000000000000005E-2</v>
      </c>
      <c r="J4991">
        <v>1</v>
      </c>
      <c r="K4991">
        <v>1</v>
      </c>
      <c r="L4991">
        <v>1</v>
      </c>
      <c r="M4991">
        <v>0.16700000000000001</v>
      </c>
      <c r="N4991">
        <v>1</v>
      </c>
    </row>
    <row r="4992" spans="1:14" x14ac:dyDescent="0.2">
      <c r="A4992">
        <v>3798</v>
      </c>
      <c r="B4992" t="s">
        <v>15981</v>
      </c>
      <c r="C4992" t="s">
        <v>15982</v>
      </c>
      <c r="D4992" t="s">
        <v>15983</v>
      </c>
      <c r="E4992" t="s">
        <v>845</v>
      </c>
      <c r="F4992" t="s">
        <v>846</v>
      </c>
      <c r="G4992" t="s">
        <v>9</v>
      </c>
      <c r="H4992" t="s">
        <v>10</v>
      </c>
      <c r="I4992">
        <v>-3.19</v>
      </c>
      <c r="J4992">
        <v>2</v>
      </c>
      <c r="K4992">
        <v>2</v>
      </c>
      <c r="L4992">
        <v>1</v>
      </c>
      <c r="M4992">
        <v>7.4999999999999997E-2</v>
      </c>
      <c r="N4992">
        <v>1</v>
      </c>
    </row>
    <row r="4993" spans="1:14" x14ac:dyDescent="0.2">
      <c r="A4993">
        <v>171</v>
      </c>
      <c r="B4993" t="s">
        <v>842</v>
      </c>
      <c r="C4993" t="s">
        <v>843</v>
      </c>
      <c r="D4993" t="s">
        <v>844</v>
      </c>
      <c r="E4993" t="s">
        <v>845</v>
      </c>
      <c r="F4993" t="s">
        <v>846</v>
      </c>
      <c r="G4993" t="s">
        <v>9</v>
      </c>
      <c r="H4993" t="s">
        <v>10</v>
      </c>
      <c r="I4993">
        <v>-0.12</v>
      </c>
      <c r="J4993">
        <v>2</v>
      </c>
      <c r="K4993">
        <v>1</v>
      </c>
      <c r="L4993">
        <v>1</v>
      </c>
      <c r="M4993">
        <v>6.2E-2</v>
      </c>
      <c r="N4993">
        <v>1</v>
      </c>
    </row>
    <row r="4994" spans="1:14" x14ac:dyDescent="0.2">
      <c r="A4994">
        <v>3885</v>
      </c>
      <c r="B4994" t="s">
        <v>16291</v>
      </c>
      <c r="C4994" t="s">
        <v>16292</v>
      </c>
      <c r="D4994" t="s">
        <v>16293</v>
      </c>
      <c r="E4994" t="s">
        <v>16294</v>
      </c>
      <c r="F4994" t="s">
        <v>16295</v>
      </c>
      <c r="G4994" t="s">
        <v>9</v>
      </c>
      <c r="H4994" t="s">
        <v>10</v>
      </c>
      <c r="I4994">
        <v>-0.10199999999999999</v>
      </c>
      <c r="J4994">
        <v>1</v>
      </c>
      <c r="K4994">
        <v>0</v>
      </c>
      <c r="L4994">
        <v>0</v>
      </c>
      <c r="M4994">
        <v>0.25</v>
      </c>
      <c r="N4994">
        <v>1</v>
      </c>
    </row>
    <row r="4995" spans="1:14" x14ac:dyDescent="0.2">
      <c r="A4995">
        <v>1680</v>
      </c>
      <c r="B4995" t="s">
        <v>7675</v>
      </c>
      <c r="C4995" t="s">
        <v>7676</v>
      </c>
      <c r="D4995" t="s">
        <v>7677</v>
      </c>
      <c r="E4995" t="s">
        <v>7678</v>
      </c>
      <c r="F4995" t="s">
        <v>7679</v>
      </c>
      <c r="G4995" t="s">
        <v>9</v>
      </c>
      <c r="H4995" t="s">
        <v>10</v>
      </c>
      <c r="I4995">
        <v>-0.41099999999999998</v>
      </c>
      <c r="J4995">
        <v>1</v>
      </c>
      <c r="K4995">
        <v>1</v>
      </c>
      <c r="L4995">
        <v>1</v>
      </c>
      <c r="M4995">
        <v>8.3000000000000004E-2</v>
      </c>
      <c r="N4995">
        <v>1</v>
      </c>
    </row>
    <row r="4996" spans="1:14" x14ac:dyDescent="0.2">
      <c r="A4996">
        <v>2921</v>
      </c>
      <c r="B4996" t="s">
        <v>12662</v>
      </c>
      <c r="C4996" t="s">
        <v>12663</v>
      </c>
      <c r="D4996" t="s">
        <v>12664</v>
      </c>
      <c r="E4996" t="s">
        <v>7678</v>
      </c>
      <c r="F4996" t="s">
        <v>7679</v>
      </c>
      <c r="G4996" t="s">
        <v>9</v>
      </c>
      <c r="H4996" t="s">
        <v>10</v>
      </c>
      <c r="I4996">
        <v>-0.12</v>
      </c>
      <c r="J4996">
        <v>1</v>
      </c>
      <c r="K4996">
        <v>0</v>
      </c>
      <c r="L4996">
        <v>0</v>
      </c>
      <c r="M4996">
        <v>0.25</v>
      </c>
      <c r="N4996">
        <v>1</v>
      </c>
    </row>
    <row r="4997" spans="1:14" x14ac:dyDescent="0.2">
      <c r="A4997">
        <v>3070</v>
      </c>
      <c r="B4997" t="s">
        <v>13266</v>
      </c>
      <c r="C4997" t="s">
        <v>13267</v>
      </c>
      <c r="D4997" t="s">
        <v>12664</v>
      </c>
      <c r="E4997" t="s">
        <v>7678</v>
      </c>
      <c r="F4997" t="s">
        <v>7679</v>
      </c>
      <c r="G4997" t="s">
        <v>9</v>
      </c>
      <c r="H4997" t="s">
        <v>10</v>
      </c>
      <c r="I4997">
        <v>1.7000000000000001E-2</v>
      </c>
      <c r="J4997">
        <v>1</v>
      </c>
      <c r="K4997">
        <v>0</v>
      </c>
      <c r="L4997">
        <v>0</v>
      </c>
      <c r="M4997">
        <v>0.25</v>
      </c>
      <c r="N4997">
        <v>1</v>
      </c>
    </row>
    <row r="4998" spans="1:14" x14ac:dyDescent="0.2">
      <c r="A4998">
        <v>2889</v>
      </c>
      <c r="B4998" t="s">
        <v>12537</v>
      </c>
      <c r="C4998" t="s">
        <v>12538</v>
      </c>
      <c r="D4998" t="s">
        <v>12539</v>
      </c>
      <c r="E4998" t="s">
        <v>12540</v>
      </c>
      <c r="F4998" t="s">
        <v>12541</v>
      </c>
      <c r="G4998" t="s">
        <v>9</v>
      </c>
      <c r="H4998" t="s">
        <v>10</v>
      </c>
      <c r="I4998">
        <v>-0.59199999999999997</v>
      </c>
      <c r="J4998">
        <v>1</v>
      </c>
      <c r="K4998">
        <v>1</v>
      </c>
      <c r="L4998">
        <v>0</v>
      </c>
      <c r="M4998">
        <v>0.125</v>
      </c>
      <c r="N4998">
        <v>1</v>
      </c>
    </row>
    <row r="4999" spans="1:14" x14ac:dyDescent="0.2">
      <c r="A4999">
        <v>1123</v>
      </c>
      <c r="B4999" t="s">
        <v>5257</v>
      </c>
      <c r="C4999" t="s">
        <v>5258</v>
      </c>
      <c r="D4999" t="s">
        <v>5259</v>
      </c>
      <c r="E4999" t="s">
        <v>5260</v>
      </c>
      <c r="F4999" t="s">
        <v>5261</v>
      </c>
      <c r="G4999" t="s">
        <v>9</v>
      </c>
      <c r="H4999" t="s">
        <v>10</v>
      </c>
      <c r="I4999">
        <v>-0.22600000000000001</v>
      </c>
      <c r="J4999">
        <v>2</v>
      </c>
      <c r="K4999">
        <v>2</v>
      </c>
      <c r="L4999">
        <v>1</v>
      </c>
      <c r="M4999">
        <v>2.5000000000000001E-2</v>
      </c>
      <c r="N4999">
        <v>1</v>
      </c>
    </row>
    <row r="5000" spans="1:14" x14ac:dyDescent="0.2">
      <c r="A5000">
        <v>6047</v>
      </c>
      <c r="B5000" t="s">
        <v>23917</v>
      </c>
      <c r="C5000" t="s">
        <v>23918</v>
      </c>
      <c r="D5000" t="s">
        <v>9653</v>
      </c>
      <c r="E5000" t="s">
        <v>9654</v>
      </c>
      <c r="F5000" t="s">
        <v>9655</v>
      </c>
      <c r="G5000" t="s">
        <v>9</v>
      </c>
      <c r="H5000" t="s">
        <v>10</v>
      </c>
      <c r="I5000">
        <v>-0.95499999999999996</v>
      </c>
      <c r="J5000">
        <v>1</v>
      </c>
      <c r="K5000">
        <v>0</v>
      </c>
      <c r="L5000">
        <v>1</v>
      </c>
      <c r="M5000">
        <v>6.2E-2</v>
      </c>
      <c r="N5000">
        <v>1</v>
      </c>
    </row>
    <row r="5001" spans="1:14" x14ac:dyDescent="0.2">
      <c r="A5001">
        <v>4272</v>
      </c>
      <c r="B5001" t="s">
        <v>17725</v>
      </c>
      <c r="C5001" t="s">
        <v>17726</v>
      </c>
      <c r="D5001" t="s">
        <v>17727</v>
      </c>
      <c r="E5001" t="s">
        <v>9654</v>
      </c>
      <c r="F5001" t="s">
        <v>9655</v>
      </c>
      <c r="G5001" t="s">
        <v>9</v>
      </c>
      <c r="H5001" t="s">
        <v>10</v>
      </c>
      <c r="I5001">
        <v>-0.752</v>
      </c>
      <c r="J5001">
        <v>2</v>
      </c>
      <c r="K5001">
        <v>2</v>
      </c>
      <c r="L5001">
        <v>1</v>
      </c>
      <c r="M5001">
        <v>3.1E-2</v>
      </c>
      <c r="N5001">
        <v>1</v>
      </c>
    </row>
    <row r="5002" spans="1:14" x14ac:dyDescent="0.2">
      <c r="A5002">
        <v>2160</v>
      </c>
      <c r="B5002" t="s">
        <v>9651</v>
      </c>
      <c r="C5002" t="s">
        <v>9652</v>
      </c>
      <c r="D5002" t="s">
        <v>9653</v>
      </c>
      <c r="E5002" t="s">
        <v>9654</v>
      </c>
      <c r="F5002" t="s">
        <v>9655</v>
      </c>
      <c r="G5002" t="s">
        <v>9</v>
      </c>
      <c r="H5002" t="s">
        <v>10</v>
      </c>
      <c r="I5002">
        <v>-1.6E-2</v>
      </c>
      <c r="J5002">
        <v>1</v>
      </c>
      <c r="K5002">
        <v>0</v>
      </c>
      <c r="L5002">
        <v>1</v>
      </c>
      <c r="M5002">
        <v>0.25</v>
      </c>
      <c r="N5002">
        <v>1</v>
      </c>
    </row>
    <row r="5003" spans="1:14" x14ac:dyDescent="0.2">
      <c r="A5003">
        <v>6044</v>
      </c>
      <c r="B5003" t="s">
        <v>23907</v>
      </c>
      <c r="C5003" t="s">
        <v>23908</v>
      </c>
      <c r="D5003" t="s">
        <v>9653</v>
      </c>
      <c r="E5003" t="s">
        <v>9654</v>
      </c>
      <c r="F5003" t="s">
        <v>9655</v>
      </c>
      <c r="G5003" t="s">
        <v>9</v>
      </c>
      <c r="H5003" t="s">
        <v>10</v>
      </c>
      <c r="I5003">
        <v>-4.0000000000000001E-3</v>
      </c>
      <c r="J5003">
        <v>1</v>
      </c>
      <c r="K5003">
        <v>0</v>
      </c>
      <c r="L5003">
        <v>0</v>
      </c>
      <c r="M5003">
        <v>0.25</v>
      </c>
      <c r="N5003">
        <v>1</v>
      </c>
    </row>
    <row r="5004" spans="1:14" x14ac:dyDescent="0.2">
      <c r="A5004">
        <v>6088</v>
      </c>
      <c r="B5004" t="s">
        <v>24056</v>
      </c>
      <c r="C5004" t="s">
        <v>24057</v>
      </c>
      <c r="D5004" t="s">
        <v>24058</v>
      </c>
      <c r="E5004" t="s">
        <v>24059</v>
      </c>
      <c r="F5004" t="s">
        <v>24060</v>
      </c>
      <c r="G5004" t="s">
        <v>9</v>
      </c>
      <c r="H5004" t="s">
        <v>10</v>
      </c>
      <c r="I5004">
        <v>-0.42799999999999999</v>
      </c>
      <c r="J5004">
        <v>1</v>
      </c>
      <c r="K5004">
        <v>1</v>
      </c>
      <c r="L5004">
        <v>0</v>
      </c>
      <c r="M5004">
        <v>0.125</v>
      </c>
      <c r="N5004">
        <v>1</v>
      </c>
    </row>
    <row r="5005" spans="1:14" x14ac:dyDescent="0.2">
      <c r="A5005">
        <v>1611</v>
      </c>
      <c r="B5005" t="s">
        <v>7380</v>
      </c>
      <c r="C5005" t="s">
        <v>7381</v>
      </c>
      <c r="D5005" t="s">
        <v>7382</v>
      </c>
      <c r="E5005" t="s">
        <v>7383</v>
      </c>
      <c r="F5005" t="s">
        <v>7384</v>
      </c>
      <c r="G5005" t="s">
        <v>9</v>
      </c>
      <c r="H5005" t="s">
        <v>10</v>
      </c>
      <c r="I5005">
        <v>-0.46600000000000003</v>
      </c>
      <c r="J5005">
        <v>1</v>
      </c>
      <c r="K5005">
        <v>1</v>
      </c>
      <c r="L5005">
        <v>1</v>
      </c>
      <c r="M5005">
        <v>9.6000000000000002E-2</v>
      </c>
      <c r="N5005">
        <v>1</v>
      </c>
    </row>
    <row r="5006" spans="1:14" x14ac:dyDescent="0.2">
      <c r="A5006">
        <v>1985</v>
      </c>
      <c r="B5006" t="s">
        <v>8933</v>
      </c>
      <c r="C5006" t="s">
        <v>8934</v>
      </c>
      <c r="D5006" t="s">
        <v>8935</v>
      </c>
      <c r="E5006" t="s">
        <v>8936</v>
      </c>
      <c r="F5006" t="s">
        <v>8937</v>
      </c>
      <c r="G5006" t="s">
        <v>9</v>
      </c>
      <c r="H5006" t="s">
        <v>10</v>
      </c>
      <c r="I5006">
        <v>-0.69299999999999995</v>
      </c>
      <c r="J5006">
        <v>1</v>
      </c>
      <c r="K5006">
        <v>0</v>
      </c>
      <c r="L5006">
        <v>0</v>
      </c>
      <c r="M5006">
        <v>0.40899999999999997</v>
      </c>
      <c r="N5006">
        <v>1</v>
      </c>
    </row>
    <row r="5007" spans="1:14" x14ac:dyDescent="0.2">
      <c r="A5007">
        <v>3395</v>
      </c>
      <c r="B5007" t="s">
        <v>14481</v>
      </c>
      <c r="C5007" t="s">
        <v>14482</v>
      </c>
      <c r="D5007" t="s">
        <v>14483</v>
      </c>
      <c r="E5007" t="s">
        <v>8936</v>
      </c>
      <c r="F5007" t="s">
        <v>8937</v>
      </c>
      <c r="G5007" t="s">
        <v>9</v>
      </c>
      <c r="H5007" t="s">
        <v>10</v>
      </c>
      <c r="I5007">
        <v>-0.08</v>
      </c>
      <c r="J5007">
        <v>2</v>
      </c>
      <c r="K5007">
        <v>1</v>
      </c>
      <c r="L5007">
        <v>2</v>
      </c>
      <c r="M5007">
        <v>0.14499999999999999</v>
      </c>
      <c r="N5007">
        <v>1</v>
      </c>
    </row>
    <row r="5008" spans="1:14" x14ac:dyDescent="0.2">
      <c r="A5008">
        <v>5612</v>
      </c>
      <c r="B5008" t="s">
        <v>22441</v>
      </c>
      <c r="C5008" t="s">
        <v>22442</v>
      </c>
      <c r="D5008" t="s">
        <v>18698</v>
      </c>
      <c r="E5008" t="s">
        <v>574</v>
      </c>
      <c r="F5008" t="s">
        <v>575</v>
      </c>
      <c r="G5008" t="s">
        <v>9</v>
      </c>
      <c r="H5008" t="s">
        <v>10</v>
      </c>
      <c r="I5008">
        <v>-0.97</v>
      </c>
      <c r="J5008">
        <v>1</v>
      </c>
      <c r="K5008">
        <v>1</v>
      </c>
      <c r="L5008">
        <v>0</v>
      </c>
      <c r="M5008">
        <v>6.4000000000000001E-2</v>
      </c>
      <c r="N5008">
        <v>1</v>
      </c>
    </row>
    <row r="5009" spans="1:14" x14ac:dyDescent="0.2">
      <c r="A5009">
        <v>4880</v>
      </c>
      <c r="B5009" t="s">
        <v>19838</v>
      </c>
      <c r="C5009" t="s">
        <v>19839</v>
      </c>
      <c r="D5009" t="s">
        <v>19031</v>
      </c>
      <c r="E5009" t="s">
        <v>574</v>
      </c>
      <c r="F5009" t="s">
        <v>575</v>
      </c>
      <c r="G5009" t="s">
        <v>9</v>
      </c>
      <c r="H5009" t="s">
        <v>10</v>
      </c>
      <c r="I5009">
        <v>-0.55200000000000005</v>
      </c>
      <c r="J5009">
        <v>1</v>
      </c>
      <c r="K5009">
        <v>1</v>
      </c>
      <c r="L5009">
        <v>1</v>
      </c>
      <c r="M5009">
        <v>8.5000000000000006E-2</v>
      </c>
      <c r="N5009">
        <v>1</v>
      </c>
    </row>
    <row r="5010" spans="1:14" x14ac:dyDescent="0.2">
      <c r="A5010">
        <v>114</v>
      </c>
      <c r="B5010" t="s">
        <v>571</v>
      </c>
      <c r="C5010" t="s">
        <v>572</v>
      </c>
      <c r="D5010" t="s">
        <v>573</v>
      </c>
      <c r="E5010" t="s">
        <v>574</v>
      </c>
      <c r="F5010" t="s">
        <v>575</v>
      </c>
      <c r="G5010" t="s">
        <v>9</v>
      </c>
      <c r="H5010" t="s">
        <v>10</v>
      </c>
      <c r="I5010">
        <v>-0.47599999999999998</v>
      </c>
      <c r="J5010">
        <v>1</v>
      </c>
      <c r="K5010">
        <v>0</v>
      </c>
      <c r="L5010">
        <v>0</v>
      </c>
      <c r="M5010">
        <v>6.0999999999999999E-2</v>
      </c>
      <c r="N5010">
        <v>1</v>
      </c>
    </row>
    <row r="5011" spans="1:14" x14ac:dyDescent="0.2">
      <c r="A5011">
        <v>7340</v>
      </c>
      <c r="B5011" t="s">
        <v>28045</v>
      </c>
      <c r="C5011" t="s">
        <v>28046</v>
      </c>
      <c r="D5011" t="s">
        <v>573</v>
      </c>
      <c r="E5011" t="s">
        <v>574</v>
      </c>
      <c r="F5011" t="s">
        <v>575</v>
      </c>
      <c r="G5011" t="s">
        <v>9</v>
      </c>
      <c r="H5011" t="s">
        <v>10</v>
      </c>
      <c r="I5011">
        <v>-0.41699999999999998</v>
      </c>
      <c r="J5011">
        <v>1</v>
      </c>
      <c r="K5011">
        <v>0</v>
      </c>
      <c r="L5011">
        <v>0</v>
      </c>
      <c r="M5011">
        <v>6.0999999999999999E-2</v>
      </c>
      <c r="N5011">
        <v>1</v>
      </c>
    </row>
    <row r="5012" spans="1:14" x14ac:dyDescent="0.2">
      <c r="A5012">
        <v>4549</v>
      </c>
      <c r="B5012" t="s">
        <v>18696</v>
      </c>
      <c r="C5012" t="s">
        <v>18697</v>
      </c>
      <c r="D5012" t="s">
        <v>18698</v>
      </c>
      <c r="E5012" t="s">
        <v>574</v>
      </c>
      <c r="F5012" t="s">
        <v>575</v>
      </c>
      <c r="G5012" t="s">
        <v>9</v>
      </c>
      <c r="H5012" t="s">
        <v>10</v>
      </c>
      <c r="I5012">
        <v>-0.04</v>
      </c>
      <c r="J5012">
        <v>2</v>
      </c>
      <c r="K5012">
        <v>1</v>
      </c>
      <c r="L5012">
        <v>1</v>
      </c>
      <c r="M5012">
        <v>9.2999999999999999E-2</v>
      </c>
      <c r="N5012">
        <v>1</v>
      </c>
    </row>
    <row r="5013" spans="1:14" x14ac:dyDescent="0.2">
      <c r="A5013">
        <v>5616</v>
      </c>
      <c r="B5013" t="s">
        <v>22453</v>
      </c>
      <c r="C5013" t="s">
        <v>22454</v>
      </c>
      <c r="D5013" t="s">
        <v>22455</v>
      </c>
      <c r="E5013" t="s">
        <v>574</v>
      </c>
      <c r="F5013" t="s">
        <v>575</v>
      </c>
      <c r="G5013" t="s">
        <v>9</v>
      </c>
      <c r="H5013" t="s">
        <v>10</v>
      </c>
      <c r="I5013">
        <v>-3.6999999999999998E-2</v>
      </c>
      <c r="J5013">
        <v>2</v>
      </c>
      <c r="K5013">
        <v>2</v>
      </c>
      <c r="L5013">
        <v>1</v>
      </c>
      <c r="M5013">
        <v>8.6999999999999994E-2</v>
      </c>
      <c r="N5013">
        <v>1</v>
      </c>
    </row>
    <row r="5014" spans="1:14" x14ac:dyDescent="0.2">
      <c r="A5014">
        <v>4649</v>
      </c>
      <c r="B5014" t="s">
        <v>19029</v>
      </c>
      <c r="C5014" t="s">
        <v>19030</v>
      </c>
      <c r="D5014" t="s">
        <v>19031</v>
      </c>
      <c r="E5014" t="s">
        <v>574</v>
      </c>
      <c r="F5014" t="s">
        <v>575</v>
      </c>
      <c r="G5014" t="s">
        <v>9</v>
      </c>
      <c r="H5014" t="s">
        <v>10</v>
      </c>
      <c r="I5014">
        <v>-7.0000000000000001E-3</v>
      </c>
      <c r="J5014">
        <v>1</v>
      </c>
      <c r="K5014">
        <v>1</v>
      </c>
      <c r="L5014">
        <v>1</v>
      </c>
      <c r="M5014">
        <v>8.5000000000000006E-2</v>
      </c>
      <c r="N5014">
        <v>1</v>
      </c>
    </row>
    <row r="5015" spans="1:14" x14ac:dyDescent="0.2">
      <c r="A5015">
        <v>6820</v>
      </c>
      <c r="B5015" t="s">
        <v>26549</v>
      </c>
      <c r="C5015" t="s">
        <v>26550</v>
      </c>
      <c r="D5015" t="s">
        <v>26377</v>
      </c>
      <c r="E5015" t="s">
        <v>26378</v>
      </c>
      <c r="F5015" t="s">
        <v>26379</v>
      </c>
      <c r="G5015" t="s">
        <v>9</v>
      </c>
      <c r="H5015" t="s">
        <v>10</v>
      </c>
      <c r="I5015">
        <v>-2.0030000000000001</v>
      </c>
      <c r="J5015">
        <v>0</v>
      </c>
      <c r="K5015">
        <v>1</v>
      </c>
      <c r="L5015">
        <v>0</v>
      </c>
      <c r="M5015">
        <v>0.11700000000000001</v>
      </c>
      <c r="N5015">
        <v>1</v>
      </c>
    </row>
    <row r="5016" spans="1:14" x14ac:dyDescent="0.2">
      <c r="A5016">
        <v>6758</v>
      </c>
      <c r="B5016" t="s">
        <v>26375</v>
      </c>
      <c r="C5016" t="s">
        <v>26376</v>
      </c>
      <c r="D5016" t="s">
        <v>26377</v>
      </c>
      <c r="E5016" t="s">
        <v>26378</v>
      </c>
      <c r="F5016" t="s">
        <v>26379</v>
      </c>
      <c r="G5016" t="s">
        <v>9</v>
      </c>
      <c r="H5016" t="s">
        <v>10</v>
      </c>
      <c r="I5016">
        <v>-0.70799999999999996</v>
      </c>
      <c r="J5016">
        <v>2</v>
      </c>
      <c r="K5016">
        <v>2</v>
      </c>
      <c r="L5016">
        <v>1</v>
      </c>
      <c r="M5016">
        <v>0.13300000000000001</v>
      </c>
      <c r="N5016">
        <v>1</v>
      </c>
    </row>
    <row r="5017" spans="1:14" x14ac:dyDescent="0.2">
      <c r="A5017">
        <v>7169</v>
      </c>
      <c r="B5017" t="s">
        <v>27493</v>
      </c>
      <c r="C5017" t="s">
        <v>27494</v>
      </c>
      <c r="D5017" t="s">
        <v>27495</v>
      </c>
      <c r="E5017" t="s">
        <v>26378</v>
      </c>
      <c r="F5017" t="s">
        <v>26379</v>
      </c>
      <c r="G5017" t="s">
        <v>9</v>
      </c>
      <c r="H5017" t="s">
        <v>10</v>
      </c>
      <c r="I5017">
        <v>-0.42</v>
      </c>
      <c r="J5017">
        <v>1</v>
      </c>
      <c r="K5017">
        <v>0</v>
      </c>
      <c r="L5017">
        <v>1</v>
      </c>
      <c r="M5017">
        <v>0</v>
      </c>
      <c r="N5017">
        <v>1</v>
      </c>
    </row>
    <row r="5018" spans="1:14" x14ac:dyDescent="0.2">
      <c r="A5018">
        <v>1808</v>
      </c>
      <c r="B5018" t="s">
        <v>8202</v>
      </c>
      <c r="C5018" t="s">
        <v>8203</v>
      </c>
      <c r="D5018" t="s">
        <v>8204</v>
      </c>
      <c r="E5018" t="s">
        <v>8205</v>
      </c>
      <c r="F5018" t="s">
        <v>8206</v>
      </c>
      <c r="G5018" t="s">
        <v>9</v>
      </c>
      <c r="H5018" t="s">
        <v>10</v>
      </c>
      <c r="I5018">
        <v>-0.93899999999999995</v>
      </c>
      <c r="J5018">
        <v>2</v>
      </c>
      <c r="K5018">
        <v>1</v>
      </c>
      <c r="L5018">
        <v>0</v>
      </c>
      <c r="M5018">
        <v>4.2000000000000003E-2</v>
      </c>
      <c r="N5018">
        <v>1</v>
      </c>
    </row>
    <row r="5019" spans="1:14" x14ac:dyDescent="0.2">
      <c r="A5019">
        <v>1887</v>
      </c>
      <c r="B5019" t="s">
        <v>8520</v>
      </c>
      <c r="C5019" t="s">
        <v>8521</v>
      </c>
      <c r="D5019" t="s">
        <v>8204</v>
      </c>
      <c r="E5019" t="s">
        <v>8205</v>
      </c>
      <c r="F5019" t="s">
        <v>8206</v>
      </c>
      <c r="G5019" t="s">
        <v>9</v>
      </c>
      <c r="H5019" t="s">
        <v>10</v>
      </c>
      <c r="I5019">
        <v>-0.47199999999999998</v>
      </c>
      <c r="J5019">
        <v>1</v>
      </c>
      <c r="K5019">
        <v>1</v>
      </c>
      <c r="L5019">
        <v>0</v>
      </c>
      <c r="M5019">
        <v>0.125</v>
      </c>
      <c r="N5019">
        <v>1</v>
      </c>
    </row>
    <row r="5020" spans="1:14" x14ac:dyDescent="0.2">
      <c r="A5020">
        <v>5358</v>
      </c>
      <c r="B5020" t="s">
        <v>21549</v>
      </c>
      <c r="C5020" t="s">
        <v>21550</v>
      </c>
      <c r="D5020" t="s">
        <v>21551</v>
      </c>
      <c r="E5020" t="s">
        <v>8205</v>
      </c>
      <c r="F5020" t="s">
        <v>8206</v>
      </c>
      <c r="G5020" t="s">
        <v>9</v>
      </c>
      <c r="H5020" t="s">
        <v>10</v>
      </c>
      <c r="I5020">
        <v>-0.379</v>
      </c>
      <c r="J5020">
        <v>2</v>
      </c>
      <c r="K5020">
        <v>2</v>
      </c>
      <c r="L5020">
        <v>1</v>
      </c>
      <c r="M5020">
        <v>7.4999999999999997E-2</v>
      </c>
      <c r="N5020">
        <v>1</v>
      </c>
    </row>
    <row r="5021" spans="1:14" x14ac:dyDescent="0.2">
      <c r="A5021">
        <v>2642</v>
      </c>
      <c r="B5021" t="s">
        <v>11569</v>
      </c>
      <c r="C5021" t="s">
        <v>11570</v>
      </c>
      <c r="D5021" t="s">
        <v>11571</v>
      </c>
      <c r="E5021" t="s">
        <v>11572</v>
      </c>
      <c r="F5021" t="s">
        <v>7354</v>
      </c>
      <c r="G5021" t="s">
        <v>9</v>
      </c>
      <c r="H5021" t="s">
        <v>10</v>
      </c>
      <c r="I5021">
        <v>-1.2589999999999999</v>
      </c>
      <c r="J5021">
        <v>2</v>
      </c>
      <c r="K5021">
        <v>2</v>
      </c>
      <c r="L5021">
        <v>-1</v>
      </c>
      <c r="M5021">
        <v>0.18</v>
      </c>
      <c r="N5021">
        <v>1</v>
      </c>
    </row>
    <row r="5022" spans="1:14" x14ac:dyDescent="0.2">
      <c r="A5022">
        <v>4580</v>
      </c>
      <c r="B5022" t="s">
        <v>18791</v>
      </c>
      <c r="C5022" t="s">
        <v>18792</v>
      </c>
      <c r="D5022" t="s">
        <v>11571</v>
      </c>
      <c r="E5022" t="s">
        <v>11572</v>
      </c>
      <c r="F5022" t="s">
        <v>7354</v>
      </c>
      <c r="G5022" t="s">
        <v>9</v>
      </c>
      <c r="H5022" t="s">
        <v>10</v>
      </c>
      <c r="I5022">
        <v>-0.77300000000000002</v>
      </c>
      <c r="J5022">
        <v>1</v>
      </c>
      <c r="K5022">
        <v>1</v>
      </c>
      <c r="L5022">
        <v>-1</v>
      </c>
      <c r="M5022">
        <v>0.18</v>
      </c>
      <c r="N5022">
        <v>1</v>
      </c>
    </row>
    <row r="5023" spans="1:14" x14ac:dyDescent="0.2">
      <c r="A5023">
        <v>5342</v>
      </c>
      <c r="B5023" t="s">
        <v>21500</v>
      </c>
      <c r="C5023" t="s">
        <v>21501</v>
      </c>
      <c r="D5023" t="s">
        <v>21502</v>
      </c>
      <c r="E5023" t="s">
        <v>11572</v>
      </c>
      <c r="F5023" t="s">
        <v>7354</v>
      </c>
      <c r="G5023" t="s">
        <v>9</v>
      </c>
      <c r="H5023" t="s">
        <v>10</v>
      </c>
      <c r="I5023">
        <v>-0.16600000000000001</v>
      </c>
      <c r="J5023">
        <v>2</v>
      </c>
      <c r="K5023">
        <v>0</v>
      </c>
      <c r="L5023">
        <v>-1</v>
      </c>
      <c r="M5023">
        <v>0.12</v>
      </c>
      <c r="N5023">
        <v>1</v>
      </c>
    </row>
    <row r="5024" spans="1:14" x14ac:dyDescent="0.2">
      <c r="A5024">
        <v>3063</v>
      </c>
      <c r="B5024" t="s">
        <v>13244</v>
      </c>
      <c r="C5024" t="s">
        <v>13245</v>
      </c>
      <c r="D5024" t="s">
        <v>11571</v>
      </c>
      <c r="E5024" t="s">
        <v>11572</v>
      </c>
      <c r="F5024" t="s">
        <v>7354</v>
      </c>
      <c r="G5024" t="s">
        <v>9</v>
      </c>
      <c r="H5024" t="s">
        <v>10</v>
      </c>
      <c r="I5024">
        <v>-7.1999999999999995E-2</v>
      </c>
      <c r="J5024">
        <v>1</v>
      </c>
      <c r="K5024">
        <v>1</v>
      </c>
      <c r="L5024">
        <v>2</v>
      </c>
      <c r="M5024">
        <v>0.106</v>
      </c>
      <c r="N5024">
        <v>1</v>
      </c>
    </row>
    <row r="5025" spans="1:14" x14ac:dyDescent="0.2">
      <c r="A5025">
        <v>7497</v>
      </c>
      <c r="B5025" t="s">
        <v>28568</v>
      </c>
      <c r="C5025" t="s">
        <v>28569</v>
      </c>
      <c r="D5025" t="s">
        <v>28570</v>
      </c>
      <c r="E5025" t="s">
        <v>28222</v>
      </c>
      <c r="F5025" t="s">
        <v>28223</v>
      </c>
      <c r="G5025" t="s">
        <v>9</v>
      </c>
      <c r="H5025" t="s">
        <v>10</v>
      </c>
      <c r="I5025">
        <v>-0.44700000000000001</v>
      </c>
      <c r="J5025">
        <v>2</v>
      </c>
      <c r="K5025">
        <v>1</v>
      </c>
      <c r="L5025">
        <v>2</v>
      </c>
      <c r="M5025">
        <v>3.6999999999999998E-2</v>
      </c>
      <c r="N5025">
        <v>1</v>
      </c>
    </row>
    <row r="5026" spans="1:14" x14ac:dyDescent="0.2">
      <c r="A5026">
        <v>7395</v>
      </c>
      <c r="B5026" t="s">
        <v>28219</v>
      </c>
      <c r="C5026" t="s">
        <v>28220</v>
      </c>
      <c r="D5026" t="s">
        <v>28221</v>
      </c>
      <c r="E5026" t="s">
        <v>28222</v>
      </c>
      <c r="F5026" t="s">
        <v>28223</v>
      </c>
      <c r="G5026" t="s">
        <v>9</v>
      </c>
      <c r="H5026" t="s">
        <v>10</v>
      </c>
      <c r="I5026">
        <v>-0.29099999999999998</v>
      </c>
      <c r="J5026">
        <v>1</v>
      </c>
      <c r="K5026">
        <v>2</v>
      </c>
      <c r="L5026">
        <v>0</v>
      </c>
      <c r="M5026">
        <v>0.10100000000000001</v>
      </c>
      <c r="N5026">
        <v>1</v>
      </c>
    </row>
    <row r="5027" spans="1:14" x14ac:dyDescent="0.2">
      <c r="A5027">
        <v>6869</v>
      </c>
      <c r="B5027" t="s">
        <v>26695</v>
      </c>
      <c r="C5027" t="s">
        <v>26696</v>
      </c>
      <c r="D5027" t="s">
        <v>26697</v>
      </c>
      <c r="E5027" t="s">
        <v>24880</v>
      </c>
      <c r="F5027" t="s">
        <v>24881</v>
      </c>
      <c r="G5027" t="s">
        <v>9</v>
      </c>
      <c r="H5027" t="s">
        <v>10</v>
      </c>
      <c r="I5027">
        <v>-1.248</v>
      </c>
      <c r="J5027">
        <v>2</v>
      </c>
      <c r="K5027">
        <v>1</v>
      </c>
      <c r="L5027">
        <v>2</v>
      </c>
      <c r="M5027">
        <v>0.05</v>
      </c>
      <c r="N5027">
        <v>1</v>
      </c>
    </row>
    <row r="5028" spans="1:14" x14ac:dyDescent="0.2">
      <c r="A5028">
        <v>7135</v>
      </c>
      <c r="B5028" t="s">
        <v>27386</v>
      </c>
      <c r="C5028" t="s">
        <v>27387</v>
      </c>
      <c r="D5028" t="s">
        <v>26781</v>
      </c>
      <c r="E5028" t="s">
        <v>24880</v>
      </c>
      <c r="F5028" t="s">
        <v>24881</v>
      </c>
      <c r="G5028" t="s">
        <v>9</v>
      </c>
      <c r="H5028" t="s">
        <v>10</v>
      </c>
      <c r="I5028">
        <v>-0.61</v>
      </c>
      <c r="J5028">
        <v>1</v>
      </c>
      <c r="K5028">
        <v>0</v>
      </c>
      <c r="L5028">
        <v>1</v>
      </c>
      <c r="M5028">
        <v>0.25</v>
      </c>
      <c r="N5028">
        <v>1</v>
      </c>
    </row>
    <row r="5029" spans="1:14" x14ac:dyDescent="0.2">
      <c r="A5029">
        <v>6900</v>
      </c>
      <c r="B5029" t="s">
        <v>26779</v>
      </c>
      <c r="C5029" t="s">
        <v>26780</v>
      </c>
      <c r="D5029" t="s">
        <v>26781</v>
      </c>
      <c r="E5029" t="s">
        <v>24880</v>
      </c>
      <c r="F5029" t="s">
        <v>24881</v>
      </c>
      <c r="G5029" t="s">
        <v>9</v>
      </c>
      <c r="H5029" t="s">
        <v>10</v>
      </c>
      <c r="I5029">
        <v>-0.44</v>
      </c>
      <c r="J5029">
        <v>1</v>
      </c>
      <c r="K5029">
        <v>1</v>
      </c>
      <c r="L5029">
        <v>1</v>
      </c>
      <c r="M5029">
        <v>8.3000000000000004E-2</v>
      </c>
      <c r="N5029">
        <v>1</v>
      </c>
    </row>
    <row r="5030" spans="1:14" x14ac:dyDescent="0.2">
      <c r="A5030">
        <v>6330</v>
      </c>
      <c r="B5030" t="s">
        <v>24877</v>
      </c>
      <c r="C5030" t="s">
        <v>24878</v>
      </c>
      <c r="D5030" t="s">
        <v>24879</v>
      </c>
      <c r="E5030" t="s">
        <v>24880</v>
      </c>
      <c r="F5030" t="s">
        <v>24881</v>
      </c>
      <c r="G5030" t="s">
        <v>9</v>
      </c>
      <c r="H5030" t="s">
        <v>10</v>
      </c>
      <c r="I5030">
        <v>0.25600000000000001</v>
      </c>
      <c r="J5030">
        <v>1</v>
      </c>
      <c r="K5030">
        <v>0</v>
      </c>
      <c r="L5030">
        <v>0</v>
      </c>
      <c r="M5030">
        <v>0.25</v>
      </c>
      <c r="N5030">
        <v>1</v>
      </c>
    </row>
    <row r="5031" spans="1:14" x14ac:dyDescent="0.2">
      <c r="A5031">
        <v>5031</v>
      </c>
      <c r="B5031" t="s">
        <v>20405</v>
      </c>
      <c r="C5031" t="s">
        <v>20406</v>
      </c>
      <c r="D5031" t="s">
        <v>18552</v>
      </c>
      <c r="E5031" t="s">
        <v>13571</v>
      </c>
      <c r="F5031" t="s">
        <v>13572</v>
      </c>
      <c r="G5031" t="s">
        <v>9</v>
      </c>
      <c r="H5031" t="s">
        <v>10</v>
      </c>
      <c r="I5031">
        <v>-0.28100000000000003</v>
      </c>
      <c r="J5031">
        <v>1</v>
      </c>
      <c r="K5031">
        <v>1</v>
      </c>
      <c r="L5031">
        <v>1</v>
      </c>
      <c r="M5031">
        <v>0.128</v>
      </c>
      <c r="N5031">
        <v>1</v>
      </c>
    </row>
    <row r="5032" spans="1:14" x14ac:dyDescent="0.2">
      <c r="A5032">
        <v>4508</v>
      </c>
      <c r="B5032" t="s">
        <v>18550</v>
      </c>
      <c r="C5032" t="s">
        <v>18551</v>
      </c>
      <c r="D5032" t="s">
        <v>18552</v>
      </c>
      <c r="E5032" t="s">
        <v>13571</v>
      </c>
      <c r="F5032" t="s">
        <v>13572</v>
      </c>
      <c r="G5032" t="s">
        <v>9</v>
      </c>
      <c r="H5032" t="s">
        <v>10</v>
      </c>
      <c r="I5032">
        <v>-0.113</v>
      </c>
      <c r="J5032">
        <v>1</v>
      </c>
      <c r="K5032">
        <v>2</v>
      </c>
      <c r="L5032">
        <v>-1</v>
      </c>
      <c r="M5032">
        <v>6.4000000000000001E-2</v>
      </c>
      <c r="N5032">
        <v>1</v>
      </c>
    </row>
    <row r="5033" spans="1:14" x14ac:dyDescent="0.2">
      <c r="A5033">
        <v>3153</v>
      </c>
      <c r="B5033" t="s">
        <v>13568</v>
      </c>
      <c r="C5033" t="s">
        <v>13569</v>
      </c>
      <c r="D5033" t="s">
        <v>13570</v>
      </c>
      <c r="E5033" t="s">
        <v>13571</v>
      </c>
      <c r="F5033" t="s">
        <v>13572</v>
      </c>
      <c r="G5033" t="s">
        <v>9</v>
      </c>
      <c r="H5033" t="s">
        <v>10</v>
      </c>
      <c r="I5033">
        <v>-2.1999999999999999E-2</v>
      </c>
      <c r="J5033">
        <v>0</v>
      </c>
      <c r="K5033">
        <v>1</v>
      </c>
      <c r="L5033">
        <v>2</v>
      </c>
      <c r="M5033">
        <v>8.3000000000000004E-2</v>
      </c>
      <c r="N5033">
        <v>1</v>
      </c>
    </row>
    <row r="5034" spans="1:14" x14ac:dyDescent="0.2">
      <c r="A5034">
        <v>7384</v>
      </c>
      <c r="B5034" t="s">
        <v>28182</v>
      </c>
      <c r="C5034" t="s">
        <v>28183</v>
      </c>
      <c r="D5034" t="s">
        <v>28184</v>
      </c>
      <c r="E5034" t="s">
        <v>28185</v>
      </c>
      <c r="F5034" t="s">
        <v>28186</v>
      </c>
      <c r="G5034" t="s">
        <v>9</v>
      </c>
      <c r="H5034" t="s">
        <v>10</v>
      </c>
      <c r="I5034">
        <v>-0.58199999999999996</v>
      </c>
      <c r="J5034">
        <v>2</v>
      </c>
      <c r="K5034">
        <v>1</v>
      </c>
      <c r="L5034">
        <v>0</v>
      </c>
      <c r="M5034">
        <v>8.3000000000000004E-2</v>
      </c>
      <c r="N5034">
        <v>1</v>
      </c>
    </row>
    <row r="5035" spans="1:14" x14ac:dyDescent="0.2">
      <c r="A5035">
        <v>7415</v>
      </c>
      <c r="B5035" t="s">
        <v>28291</v>
      </c>
      <c r="C5035" t="s">
        <v>28292</v>
      </c>
      <c r="D5035" t="s">
        <v>28184</v>
      </c>
      <c r="E5035" t="s">
        <v>28185</v>
      </c>
      <c r="F5035" t="s">
        <v>28186</v>
      </c>
      <c r="G5035" t="s">
        <v>9</v>
      </c>
      <c r="H5035" t="s">
        <v>10</v>
      </c>
      <c r="I5035">
        <v>-0.55200000000000005</v>
      </c>
      <c r="J5035">
        <v>2</v>
      </c>
      <c r="K5035">
        <v>1</v>
      </c>
      <c r="L5035">
        <v>0</v>
      </c>
      <c r="M5035">
        <v>8.3000000000000004E-2</v>
      </c>
      <c r="N5035">
        <v>1</v>
      </c>
    </row>
    <row r="5036" spans="1:14" x14ac:dyDescent="0.2">
      <c r="A5036">
        <v>4442</v>
      </c>
      <c r="B5036" t="s">
        <v>18306</v>
      </c>
      <c r="C5036" t="s">
        <v>18307</v>
      </c>
      <c r="D5036" t="s">
        <v>17836</v>
      </c>
      <c r="E5036" t="s">
        <v>17837</v>
      </c>
      <c r="F5036" t="s">
        <v>17838</v>
      </c>
      <c r="G5036" t="s">
        <v>9</v>
      </c>
      <c r="H5036" t="s">
        <v>10</v>
      </c>
      <c r="I5036">
        <v>-1.4239999999999999</v>
      </c>
      <c r="J5036">
        <v>1</v>
      </c>
      <c r="K5036">
        <v>2</v>
      </c>
      <c r="L5036">
        <v>1</v>
      </c>
      <c r="M5036">
        <v>0.08</v>
      </c>
      <c r="N5036">
        <v>1</v>
      </c>
    </row>
    <row r="5037" spans="1:14" x14ac:dyDescent="0.2">
      <c r="A5037">
        <v>4303</v>
      </c>
      <c r="B5037" t="s">
        <v>17834</v>
      </c>
      <c r="C5037" t="s">
        <v>17835</v>
      </c>
      <c r="D5037" t="s">
        <v>17836</v>
      </c>
      <c r="E5037" t="s">
        <v>17837</v>
      </c>
      <c r="F5037" t="s">
        <v>17838</v>
      </c>
      <c r="G5037" t="s">
        <v>9</v>
      </c>
      <c r="H5037" t="s">
        <v>10</v>
      </c>
      <c r="I5037">
        <v>-0.57999999999999996</v>
      </c>
      <c r="J5037">
        <v>1</v>
      </c>
      <c r="K5037">
        <v>1</v>
      </c>
      <c r="L5037">
        <v>1</v>
      </c>
      <c r="M5037">
        <v>0.16700000000000001</v>
      </c>
      <c r="N5037">
        <v>1</v>
      </c>
    </row>
    <row r="5038" spans="1:14" x14ac:dyDescent="0.2">
      <c r="A5038">
        <v>2689</v>
      </c>
      <c r="B5038" t="s">
        <v>11756</v>
      </c>
      <c r="C5038" t="s">
        <v>11757</v>
      </c>
      <c r="D5038" t="s">
        <v>4712</v>
      </c>
      <c r="E5038" t="s">
        <v>3460</v>
      </c>
      <c r="F5038" t="s">
        <v>3461</v>
      </c>
      <c r="G5038" t="s">
        <v>9</v>
      </c>
      <c r="H5038" t="s">
        <v>10</v>
      </c>
      <c r="I5038">
        <v>-1.716</v>
      </c>
      <c r="J5038">
        <v>1</v>
      </c>
      <c r="K5038">
        <v>0</v>
      </c>
      <c r="L5038">
        <v>0</v>
      </c>
      <c r="M5038">
        <v>0.125</v>
      </c>
      <c r="N5038">
        <v>1</v>
      </c>
    </row>
    <row r="5039" spans="1:14" x14ac:dyDescent="0.2">
      <c r="A5039">
        <v>2103</v>
      </c>
      <c r="B5039" t="s">
        <v>9418</v>
      </c>
      <c r="C5039" s="1" t="s">
        <v>9419</v>
      </c>
      <c r="D5039" t="s">
        <v>3459</v>
      </c>
      <c r="E5039" t="s">
        <v>3460</v>
      </c>
      <c r="F5039" t="s">
        <v>3461</v>
      </c>
      <c r="G5039" t="s">
        <v>9</v>
      </c>
      <c r="H5039" t="s">
        <v>10</v>
      </c>
      <c r="I5039">
        <v>-0.72099999999999997</v>
      </c>
      <c r="J5039">
        <v>1</v>
      </c>
      <c r="K5039">
        <v>1</v>
      </c>
      <c r="L5039">
        <v>1</v>
      </c>
      <c r="M5039">
        <v>0.20799999999999999</v>
      </c>
      <c r="N5039">
        <v>1</v>
      </c>
    </row>
    <row r="5040" spans="1:14" x14ac:dyDescent="0.2">
      <c r="A5040">
        <v>6274</v>
      </c>
      <c r="B5040" t="s">
        <v>24667</v>
      </c>
      <c r="C5040" t="s">
        <v>24668</v>
      </c>
      <c r="D5040" t="s">
        <v>8089</v>
      </c>
      <c r="E5040" t="s">
        <v>3460</v>
      </c>
      <c r="F5040" t="s">
        <v>3461</v>
      </c>
      <c r="G5040" t="s">
        <v>9</v>
      </c>
      <c r="H5040" t="s">
        <v>10</v>
      </c>
      <c r="I5040">
        <v>-0.14599999999999999</v>
      </c>
      <c r="J5040">
        <v>2</v>
      </c>
      <c r="K5040">
        <v>1</v>
      </c>
      <c r="L5040">
        <v>0</v>
      </c>
      <c r="M5040">
        <v>4.2000000000000003E-2</v>
      </c>
      <c r="N5040">
        <v>1</v>
      </c>
    </row>
    <row r="5041" spans="1:14" x14ac:dyDescent="0.2">
      <c r="A5041">
        <v>999</v>
      </c>
      <c r="B5041" t="s">
        <v>4710</v>
      </c>
      <c r="C5041" t="s">
        <v>4711</v>
      </c>
      <c r="D5041" t="s">
        <v>4712</v>
      </c>
      <c r="E5041" t="s">
        <v>3460</v>
      </c>
      <c r="F5041" t="s">
        <v>3461</v>
      </c>
      <c r="G5041" t="s">
        <v>9</v>
      </c>
      <c r="H5041" t="s">
        <v>10</v>
      </c>
      <c r="I5041">
        <v>-0.124</v>
      </c>
      <c r="J5041">
        <v>1</v>
      </c>
      <c r="K5041">
        <v>1</v>
      </c>
      <c r="L5041">
        <v>0</v>
      </c>
      <c r="M5041">
        <v>0.125</v>
      </c>
      <c r="N5041">
        <v>1</v>
      </c>
    </row>
    <row r="5042" spans="1:14" x14ac:dyDescent="0.2">
      <c r="A5042">
        <v>723</v>
      </c>
      <c r="B5042" t="s">
        <v>3457</v>
      </c>
      <c r="C5042" t="s">
        <v>3458</v>
      </c>
      <c r="D5042" t="s">
        <v>3459</v>
      </c>
      <c r="E5042" t="s">
        <v>3460</v>
      </c>
      <c r="F5042" t="s">
        <v>3461</v>
      </c>
      <c r="G5042" t="s">
        <v>9</v>
      </c>
      <c r="H5042" t="s">
        <v>10</v>
      </c>
      <c r="I5042">
        <v>-5.1999999999999998E-2</v>
      </c>
      <c r="J5042">
        <v>1</v>
      </c>
      <c r="K5042">
        <v>1</v>
      </c>
      <c r="L5042">
        <v>1</v>
      </c>
      <c r="M5042">
        <v>0.20799999999999999</v>
      </c>
      <c r="N5042">
        <v>1</v>
      </c>
    </row>
    <row r="5043" spans="1:14" x14ac:dyDescent="0.2">
      <c r="A5043">
        <v>7063</v>
      </c>
      <c r="B5043" t="s">
        <v>27214</v>
      </c>
      <c r="C5043" t="s">
        <v>27215</v>
      </c>
      <c r="D5043" t="s">
        <v>27216</v>
      </c>
      <c r="E5043" t="s">
        <v>27217</v>
      </c>
      <c r="F5043" t="s">
        <v>27218</v>
      </c>
      <c r="G5043" t="s">
        <v>9</v>
      </c>
      <c r="H5043" t="s">
        <v>10</v>
      </c>
      <c r="I5043">
        <v>-2.214</v>
      </c>
      <c r="J5043">
        <v>1</v>
      </c>
      <c r="K5043">
        <v>0</v>
      </c>
      <c r="L5043">
        <v>0</v>
      </c>
      <c r="M5043">
        <v>0.25</v>
      </c>
      <c r="N5043">
        <v>1</v>
      </c>
    </row>
    <row r="5044" spans="1:14" x14ac:dyDescent="0.2">
      <c r="A5044">
        <v>258</v>
      </c>
      <c r="B5044" t="s">
        <v>1262</v>
      </c>
      <c r="C5044" t="s">
        <v>1263</v>
      </c>
      <c r="D5044" t="s">
        <v>1264</v>
      </c>
      <c r="E5044" t="s">
        <v>1265</v>
      </c>
      <c r="F5044" t="s">
        <v>1266</v>
      </c>
      <c r="G5044" t="s">
        <v>9</v>
      </c>
      <c r="H5044" t="s">
        <v>10</v>
      </c>
      <c r="I5044">
        <v>-0.66500000000000004</v>
      </c>
      <c r="J5044">
        <v>0</v>
      </c>
      <c r="K5044">
        <v>2</v>
      </c>
      <c r="L5044">
        <v>1</v>
      </c>
      <c r="M5044">
        <v>6.0999999999999999E-2</v>
      </c>
      <c r="N5044">
        <v>1</v>
      </c>
    </row>
    <row r="5045" spans="1:14" x14ac:dyDescent="0.2">
      <c r="A5045">
        <v>5924</v>
      </c>
      <c r="B5045" t="s">
        <v>23487</v>
      </c>
      <c r="C5045" t="s">
        <v>23488</v>
      </c>
      <c r="D5045" t="s">
        <v>23489</v>
      </c>
      <c r="E5045" t="s">
        <v>23490</v>
      </c>
      <c r="F5045" t="s">
        <v>23491</v>
      </c>
      <c r="G5045" t="s">
        <v>9</v>
      </c>
      <c r="H5045" t="s">
        <v>10</v>
      </c>
      <c r="I5045">
        <v>-0.27700000000000002</v>
      </c>
      <c r="J5045">
        <v>2</v>
      </c>
      <c r="K5045">
        <v>1</v>
      </c>
      <c r="L5045">
        <v>1</v>
      </c>
      <c r="M5045">
        <v>5.8999999999999997E-2</v>
      </c>
      <c r="N5045">
        <v>1</v>
      </c>
    </row>
    <row r="5046" spans="1:14" x14ac:dyDescent="0.2">
      <c r="A5046">
        <v>7643</v>
      </c>
      <c r="B5046" t="s">
        <v>29130</v>
      </c>
      <c r="C5046" t="s">
        <v>29131</v>
      </c>
      <c r="D5046" t="s">
        <v>29132</v>
      </c>
      <c r="E5046" t="s">
        <v>29133</v>
      </c>
      <c r="F5046" t="s">
        <v>29134</v>
      </c>
      <c r="G5046" t="s">
        <v>9</v>
      </c>
      <c r="H5046" t="s">
        <v>10</v>
      </c>
      <c r="I5046">
        <v>-0.92800000000000005</v>
      </c>
      <c r="J5046">
        <v>2</v>
      </c>
      <c r="K5046">
        <v>1</v>
      </c>
      <c r="L5046">
        <v>1</v>
      </c>
      <c r="M5046">
        <v>8.3000000000000004E-2</v>
      </c>
      <c r="N5046">
        <v>1</v>
      </c>
    </row>
    <row r="5047" spans="1:14" x14ac:dyDescent="0.2">
      <c r="A5047">
        <v>7814</v>
      </c>
      <c r="B5047" t="s">
        <v>29875</v>
      </c>
      <c r="C5047" t="s">
        <v>29876</v>
      </c>
      <c r="D5047" t="s">
        <v>29877</v>
      </c>
      <c r="E5047" t="s">
        <v>29133</v>
      </c>
      <c r="F5047" t="s">
        <v>29134</v>
      </c>
      <c r="G5047" t="s">
        <v>9</v>
      </c>
      <c r="H5047" t="s">
        <v>10</v>
      </c>
      <c r="I5047">
        <v>-0.67300000000000004</v>
      </c>
      <c r="J5047">
        <v>2</v>
      </c>
      <c r="K5047">
        <v>0</v>
      </c>
      <c r="L5047">
        <v>1</v>
      </c>
      <c r="M5047">
        <v>0.125</v>
      </c>
      <c r="N5047">
        <v>1</v>
      </c>
    </row>
    <row r="5048" spans="1:14" x14ac:dyDescent="0.2">
      <c r="A5048">
        <v>6540</v>
      </c>
      <c r="B5048" t="s">
        <v>25681</v>
      </c>
      <c r="C5048" t="s">
        <v>25682</v>
      </c>
      <c r="D5048" t="s">
        <v>25373</v>
      </c>
      <c r="E5048" t="s">
        <v>25374</v>
      </c>
      <c r="F5048" t="s">
        <v>24753</v>
      </c>
      <c r="G5048" t="s">
        <v>9</v>
      </c>
      <c r="H5048" t="s">
        <v>10</v>
      </c>
      <c r="I5048">
        <v>-0.56599999999999995</v>
      </c>
      <c r="J5048">
        <v>2</v>
      </c>
      <c r="K5048">
        <v>2</v>
      </c>
      <c r="L5048">
        <v>1</v>
      </c>
      <c r="M5048">
        <v>0.05</v>
      </c>
      <c r="N5048">
        <v>1</v>
      </c>
    </row>
    <row r="5049" spans="1:14" x14ac:dyDescent="0.2">
      <c r="A5049">
        <v>6452</v>
      </c>
      <c r="B5049" t="s">
        <v>25371</v>
      </c>
      <c r="C5049" t="s">
        <v>25372</v>
      </c>
      <c r="D5049" t="s">
        <v>25373</v>
      </c>
      <c r="E5049" t="s">
        <v>25374</v>
      </c>
      <c r="F5049" t="s">
        <v>24753</v>
      </c>
      <c r="G5049" t="s">
        <v>9</v>
      </c>
      <c r="H5049" t="s">
        <v>10</v>
      </c>
      <c r="I5049">
        <v>-0.54700000000000004</v>
      </c>
      <c r="J5049">
        <v>2</v>
      </c>
      <c r="K5049">
        <v>2</v>
      </c>
      <c r="L5049">
        <v>1</v>
      </c>
      <c r="M5049">
        <v>0.05</v>
      </c>
      <c r="N5049">
        <v>1</v>
      </c>
    </row>
    <row r="5050" spans="1:14" x14ac:dyDescent="0.2">
      <c r="A5050">
        <v>6741</v>
      </c>
      <c r="B5050" t="s">
        <v>26325</v>
      </c>
      <c r="C5050" t="s">
        <v>26326</v>
      </c>
      <c r="D5050" t="s">
        <v>26193</v>
      </c>
      <c r="E5050" t="s">
        <v>25374</v>
      </c>
      <c r="F5050" t="s">
        <v>24753</v>
      </c>
      <c r="G5050" t="s">
        <v>9</v>
      </c>
      <c r="H5050" t="s">
        <v>10</v>
      </c>
      <c r="I5050">
        <v>-0.5</v>
      </c>
      <c r="J5050">
        <v>1</v>
      </c>
      <c r="K5050">
        <v>1</v>
      </c>
      <c r="L5050">
        <v>1</v>
      </c>
      <c r="M5050">
        <v>0.16700000000000001</v>
      </c>
      <c r="N5050">
        <v>1</v>
      </c>
    </row>
    <row r="5051" spans="1:14" x14ac:dyDescent="0.2">
      <c r="A5051">
        <v>1930</v>
      </c>
      <c r="B5051" t="s">
        <v>8698</v>
      </c>
      <c r="C5051" t="s">
        <v>8699</v>
      </c>
      <c r="D5051" t="s">
        <v>8700</v>
      </c>
      <c r="E5051" t="s">
        <v>8701</v>
      </c>
      <c r="F5051" t="s">
        <v>8702</v>
      </c>
      <c r="G5051" t="s">
        <v>9</v>
      </c>
      <c r="H5051" t="s">
        <v>10</v>
      </c>
      <c r="I5051">
        <v>2.9910000000000001</v>
      </c>
      <c r="J5051">
        <v>1</v>
      </c>
      <c r="K5051">
        <v>1</v>
      </c>
      <c r="L5051">
        <v>1</v>
      </c>
      <c r="M5051">
        <v>0.57299999999999995</v>
      </c>
      <c r="N5051">
        <v>1</v>
      </c>
    </row>
    <row r="5052" spans="1:14" x14ac:dyDescent="0.2">
      <c r="A5052">
        <v>1487</v>
      </c>
      <c r="B5052" t="s">
        <v>6847</v>
      </c>
      <c r="C5052" t="s">
        <v>6848</v>
      </c>
      <c r="D5052" t="s">
        <v>6849</v>
      </c>
      <c r="E5052" t="s">
        <v>4659</v>
      </c>
      <c r="F5052" t="s">
        <v>4660</v>
      </c>
      <c r="G5052" t="s">
        <v>9</v>
      </c>
      <c r="H5052" t="s">
        <v>10</v>
      </c>
      <c r="I5052">
        <v>-0.501</v>
      </c>
      <c r="J5052">
        <v>0</v>
      </c>
      <c r="K5052">
        <v>1</v>
      </c>
      <c r="L5052">
        <v>1</v>
      </c>
      <c r="M5052">
        <v>0.19500000000000001</v>
      </c>
      <c r="N5052">
        <v>1</v>
      </c>
    </row>
    <row r="5053" spans="1:14" x14ac:dyDescent="0.2">
      <c r="A5053">
        <v>986</v>
      </c>
      <c r="B5053" t="s">
        <v>4656</v>
      </c>
      <c r="C5053" t="s">
        <v>4657</v>
      </c>
      <c r="D5053" t="s">
        <v>4658</v>
      </c>
      <c r="E5053" t="s">
        <v>4659</v>
      </c>
      <c r="F5053" t="s">
        <v>4660</v>
      </c>
      <c r="G5053" t="s">
        <v>9</v>
      </c>
      <c r="H5053" t="s">
        <v>10</v>
      </c>
      <c r="I5053">
        <v>-0.49299999999999999</v>
      </c>
      <c r="J5053">
        <v>0</v>
      </c>
      <c r="K5053">
        <v>1</v>
      </c>
      <c r="L5053">
        <v>0</v>
      </c>
      <c r="M5053">
        <v>0.20100000000000001</v>
      </c>
      <c r="N5053">
        <v>1</v>
      </c>
    </row>
    <row r="5054" spans="1:14" x14ac:dyDescent="0.2">
      <c r="A5054">
        <v>1053</v>
      </c>
      <c r="B5054" t="s">
        <v>4951</v>
      </c>
      <c r="C5054" t="s">
        <v>4952</v>
      </c>
      <c r="D5054" t="s">
        <v>4953</v>
      </c>
      <c r="E5054" t="s">
        <v>673</v>
      </c>
      <c r="F5054" t="s">
        <v>674</v>
      </c>
      <c r="G5054" t="s">
        <v>9</v>
      </c>
      <c r="H5054" t="s">
        <v>10</v>
      </c>
      <c r="I5054">
        <v>-0.69299999999999995</v>
      </c>
      <c r="J5054">
        <v>1</v>
      </c>
      <c r="K5054">
        <v>0</v>
      </c>
      <c r="L5054">
        <v>1</v>
      </c>
      <c r="M5054">
        <v>0.105</v>
      </c>
      <c r="N5054">
        <v>1</v>
      </c>
    </row>
    <row r="5055" spans="1:14" x14ac:dyDescent="0.2">
      <c r="A5055">
        <v>134</v>
      </c>
      <c r="B5055" t="s">
        <v>670</v>
      </c>
      <c r="C5055" t="s">
        <v>671</v>
      </c>
      <c r="D5055" t="s">
        <v>672</v>
      </c>
      <c r="E5055" t="s">
        <v>673</v>
      </c>
      <c r="F5055" t="s">
        <v>674</v>
      </c>
      <c r="G5055" t="s">
        <v>9</v>
      </c>
      <c r="H5055" t="s">
        <v>10</v>
      </c>
      <c r="I5055">
        <v>-6.2E-2</v>
      </c>
      <c r="J5055">
        <v>1</v>
      </c>
      <c r="K5055">
        <v>1</v>
      </c>
      <c r="L5055">
        <v>0</v>
      </c>
      <c r="M5055">
        <v>0.25</v>
      </c>
      <c r="N5055">
        <v>1</v>
      </c>
    </row>
    <row r="5056" spans="1:14" x14ac:dyDescent="0.2">
      <c r="A5056">
        <v>5160</v>
      </c>
      <c r="B5056" t="s">
        <v>20853</v>
      </c>
      <c r="C5056" t="s">
        <v>20854</v>
      </c>
      <c r="D5056" t="s">
        <v>20855</v>
      </c>
      <c r="E5056" t="s">
        <v>15640</v>
      </c>
      <c r="F5056" t="s">
        <v>15641</v>
      </c>
      <c r="G5056" t="s">
        <v>9</v>
      </c>
      <c r="H5056" t="s">
        <v>10</v>
      </c>
      <c r="I5056">
        <v>-0.84499999999999997</v>
      </c>
      <c r="J5056">
        <v>2</v>
      </c>
      <c r="K5056">
        <v>1</v>
      </c>
      <c r="L5056">
        <v>0</v>
      </c>
      <c r="M5056">
        <v>6.3E-2</v>
      </c>
      <c r="N5056">
        <v>1</v>
      </c>
    </row>
    <row r="5057" spans="1:14" x14ac:dyDescent="0.2">
      <c r="A5057">
        <v>3700</v>
      </c>
      <c r="B5057" t="s">
        <v>15637</v>
      </c>
      <c r="C5057" t="s">
        <v>15638</v>
      </c>
      <c r="D5057" t="s">
        <v>15639</v>
      </c>
      <c r="E5057" t="s">
        <v>15640</v>
      </c>
      <c r="F5057" t="s">
        <v>15641</v>
      </c>
      <c r="G5057" t="s">
        <v>9</v>
      </c>
      <c r="H5057" t="s">
        <v>10</v>
      </c>
      <c r="I5057">
        <v>-0.59899999999999998</v>
      </c>
      <c r="J5057">
        <v>2</v>
      </c>
      <c r="K5057">
        <v>1</v>
      </c>
      <c r="L5057">
        <v>2</v>
      </c>
      <c r="M5057">
        <v>0.14699999999999999</v>
      </c>
      <c r="N5057">
        <v>1</v>
      </c>
    </row>
    <row r="5058" spans="1:14" x14ac:dyDescent="0.2">
      <c r="A5058">
        <v>5146</v>
      </c>
      <c r="B5058" t="s">
        <v>20805</v>
      </c>
      <c r="C5058" t="s">
        <v>20806</v>
      </c>
      <c r="D5058" t="s">
        <v>20807</v>
      </c>
      <c r="E5058" t="s">
        <v>15640</v>
      </c>
      <c r="F5058" t="s">
        <v>15641</v>
      </c>
      <c r="G5058" t="s">
        <v>9</v>
      </c>
      <c r="H5058" t="s">
        <v>10</v>
      </c>
      <c r="I5058">
        <v>-3.6999999999999998E-2</v>
      </c>
      <c r="J5058">
        <v>0</v>
      </c>
      <c r="K5058">
        <v>2</v>
      </c>
      <c r="L5058">
        <v>1</v>
      </c>
      <c r="M5058">
        <v>1.2999999999999999E-2</v>
      </c>
      <c r="N5058">
        <v>1</v>
      </c>
    </row>
    <row r="5059" spans="1:14" x14ac:dyDescent="0.2">
      <c r="A5059">
        <v>7314</v>
      </c>
      <c r="B5059" t="s">
        <v>27961</v>
      </c>
      <c r="C5059" t="s">
        <v>27962</v>
      </c>
      <c r="D5059" t="s">
        <v>25702</v>
      </c>
      <c r="E5059" t="s">
        <v>26222</v>
      </c>
      <c r="F5059" t="s">
        <v>25704</v>
      </c>
      <c r="G5059" t="s">
        <v>9</v>
      </c>
      <c r="H5059" t="s">
        <v>10</v>
      </c>
      <c r="I5059">
        <v>-1.6220000000000001</v>
      </c>
      <c r="J5059">
        <v>2</v>
      </c>
      <c r="K5059">
        <v>1</v>
      </c>
      <c r="L5059">
        <v>2</v>
      </c>
      <c r="M5059">
        <v>0.05</v>
      </c>
      <c r="N5059">
        <v>1</v>
      </c>
    </row>
    <row r="5060" spans="1:14" x14ac:dyDescent="0.2">
      <c r="A5060">
        <v>6706</v>
      </c>
      <c r="B5060" t="s">
        <v>26219</v>
      </c>
      <c r="C5060" t="s">
        <v>26220</v>
      </c>
      <c r="D5060" t="s">
        <v>26221</v>
      </c>
      <c r="E5060" t="s">
        <v>26222</v>
      </c>
      <c r="F5060" t="s">
        <v>25704</v>
      </c>
      <c r="G5060" t="s">
        <v>9</v>
      </c>
      <c r="H5060" t="s">
        <v>10</v>
      </c>
      <c r="I5060">
        <v>-0.13100000000000001</v>
      </c>
      <c r="J5060">
        <v>2</v>
      </c>
      <c r="K5060">
        <v>1</v>
      </c>
      <c r="L5060">
        <v>1</v>
      </c>
      <c r="M5060">
        <v>0.125</v>
      </c>
      <c r="N5060">
        <v>1</v>
      </c>
    </row>
    <row r="5061" spans="1:14" x14ac:dyDescent="0.2">
      <c r="A5061">
        <v>6827</v>
      </c>
      <c r="B5061" t="s">
        <v>26566</v>
      </c>
      <c r="C5061" t="s">
        <v>26567</v>
      </c>
      <c r="D5061" t="s">
        <v>26568</v>
      </c>
      <c r="E5061" t="s">
        <v>26222</v>
      </c>
      <c r="F5061" t="s">
        <v>25704</v>
      </c>
      <c r="G5061" t="s">
        <v>9</v>
      </c>
      <c r="H5061" t="s">
        <v>10</v>
      </c>
      <c r="I5061">
        <v>-3.5000000000000003E-2</v>
      </c>
      <c r="J5061">
        <v>0</v>
      </c>
      <c r="K5061">
        <v>0</v>
      </c>
      <c r="L5061">
        <v>1</v>
      </c>
      <c r="M5061">
        <v>0.25</v>
      </c>
      <c r="N5061">
        <v>1</v>
      </c>
    </row>
    <row r="5062" spans="1:14" x14ac:dyDescent="0.2">
      <c r="A5062">
        <v>7630</v>
      </c>
      <c r="B5062" t="s">
        <v>29071</v>
      </c>
      <c r="C5062" t="s">
        <v>29072</v>
      </c>
      <c r="D5062" t="s">
        <v>29073</v>
      </c>
      <c r="E5062" t="s">
        <v>29074</v>
      </c>
      <c r="F5062" t="s">
        <v>29075</v>
      </c>
      <c r="G5062" t="s">
        <v>9</v>
      </c>
      <c r="H5062" t="s">
        <v>10</v>
      </c>
      <c r="I5062">
        <v>-0.64600000000000002</v>
      </c>
      <c r="J5062">
        <v>1</v>
      </c>
      <c r="K5062">
        <v>0</v>
      </c>
      <c r="L5062">
        <v>-2</v>
      </c>
      <c r="M5062">
        <v>0.309</v>
      </c>
      <c r="N5062">
        <v>1</v>
      </c>
    </row>
    <row r="5063" spans="1:14" x14ac:dyDescent="0.2">
      <c r="A5063">
        <v>7072</v>
      </c>
      <c r="B5063" t="s">
        <v>27237</v>
      </c>
      <c r="C5063" t="s">
        <v>27238</v>
      </c>
      <c r="D5063" t="s">
        <v>27239</v>
      </c>
      <c r="E5063" t="s">
        <v>26705</v>
      </c>
      <c r="F5063" t="s">
        <v>26706</v>
      </c>
      <c r="G5063" t="s">
        <v>9</v>
      </c>
      <c r="H5063" t="s">
        <v>10</v>
      </c>
      <c r="I5063">
        <v>-1.7210000000000001</v>
      </c>
      <c r="J5063">
        <v>2</v>
      </c>
      <c r="K5063">
        <v>2</v>
      </c>
      <c r="L5063">
        <v>1</v>
      </c>
      <c r="M5063">
        <v>2.5000000000000001E-2</v>
      </c>
      <c r="N5063">
        <v>1</v>
      </c>
    </row>
    <row r="5064" spans="1:14" x14ac:dyDescent="0.2">
      <c r="A5064">
        <v>7021</v>
      </c>
      <c r="B5064" t="s">
        <v>27094</v>
      </c>
      <c r="C5064" t="s">
        <v>27095</v>
      </c>
      <c r="D5064" t="s">
        <v>26704</v>
      </c>
      <c r="E5064" t="s">
        <v>26705</v>
      </c>
      <c r="F5064" t="s">
        <v>26706</v>
      </c>
      <c r="G5064" t="s">
        <v>9</v>
      </c>
      <c r="H5064" t="s">
        <v>10</v>
      </c>
      <c r="I5064">
        <v>-0.253</v>
      </c>
      <c r="J5064">
        <v>2</v>
      </c>
      <c r="K5064">
        <v>1</v>
      </c>
      <c r="L5064">
        <v>1</v>
      </c>
      <c r="M5064">
        <v>0.125</v>
      </c>
      <c r="N5064">
        <v>1</v>
      </c>
    </row>
    <row r="5065" spans="1:14" x14ac:dyDescent="0.2">
      <c r="A5065">
        <v>6872</v>
      </c>
      <c r="B5065" t="s">
        <v>26702</v>
      </c>
      <c r="C5065" t="s">
        <v>26703</v>
      </c>
      <c r="D5065" t="s">
        <v>26704</v>
      </c>
      <c r="E5065" t="s">
        <v>26705</v>
      </c>
      <c r="F5065" t="s">
        <v>26706</v>
      </c>
      <c r="G5065" t="s">
        <v>9</v>
      </c>
      <c r="H5065" t="s">
        <v>10</v>
      </c>
      <c r="I5065">
        <v>-8.8999999999999996E-2</v>
      </c>
      <c r="J5065">
        <v>2</v>
      </c>
      <c r="K5065">
        <v>1</v>
      </c>
      <c r="L5065">
        <v>1</v>
      </c>
      <c r="M5065">
        <v>3.1E-2</v>
      </c>
      <c r="N5065">
        <v>1</v>
      </c>
    </row>
    <row r="5066" spans="1:14" x14ac:dyDescent="0.2">
      <c r="A5066">
        <v>6110</v>
      </c>
      <c r="B5066" t="s">
        <v>24130</v>
      </c>
      <c r="C5066" t="s">
        <v>24131</v>
      </c>
      <c r="D5066" t="s">
        <v>24132</v>
      </c>
      <c r="E5066" t="s">
        <v>7437</v>
      </c>
      <c r="F5066" t="s">
        <v>7438</v>
      </c>
      <c r="G5066" t="s">
        <v>9</v>
      </c>
      <c r="H5066" t="s">
        <v>10</v>
      </c>
      <c r="I5066">
        <v>-1.4950000000000001</v>
      </c>
      <c r="J5066">
        <v>2</v>
      </c>
      <c r="K5066">
        <v>1</v>
      </c>
      <c r="L5066">
        <v>1</v>
      </c>
      <c r="M5066">
        <v>6.2E-2</v>
      </c>
      <c r="N5066">
        <v>1</v>
      </c>
    </row>
    <row r="5067" spans="1:14" x14ac:dyDescent="0.2">
      <c r="A5067">
        <v>1622</v>
      </c>
      <c r="B5067" t="s">
        <v>7434</v>
      </c>
      <c r="C5067" t="s">
        <v>7435</v>
      </c>
      <c r="D5067" t="s">
        <v>7436</v>
      </c>
      <c r="E5067" t="s">
        <v>7437</v>
      </c>
      <c r="F5067" t="s">
        <v>7438</v>
      </c>
      <c r="G5067" t="s">
        <v>9</v>
      </c>
      <c r="H5067" t="s">
        <v>10</v>
      </c>
      <c r="I5067">
        <v>-0.32100000000000001</v>
      </c>
      <c r="J5067">
        <v>1</v>
      </c>
      <c r="K5067">
        <v>1</v>
      </c>
      <c r="L5067">
        <v>0</v>
      </c>
      <c r="M5067">
        <v>0.125</v>
      </c>
      <c r="N5067">
        <v>1</v>
      </c>
    </row>
    <row r="5068" spans="1:14" x14ac:dyDescent="0.2">
      <c r="A5068">
        <v>4224</v>
      </c>
      <c r="B5068" t="s">
        <v>17551</v>
      </c>
      <c r="C5068" t="s">
        <v>17552</v>
      </c>
      <c r="D5068" t="s">
        <v>7436</v>
      </c>
      <c r="E5068" t="s">
        <v>7437</v>
      </c>
      <c r="F5068" t="s">
        <v>7438</v>
      </c>
      <c r="G5068" t="s">
        <v>9</v>
      </c>
      <c r="H5068" t="s">
        <v>10</v>
      </c>
      <c r="I5068">
        <v>-5.1999999999999998E-2</v>
      </c>
      <c r="J5068">
        <v>1</v>
      </c>
      <c r="K5068">
        <v>1</v>
      </c>
      <c r="L5068">
        <v>0</v>
      </c>
      <c r="M5068">
        <v>0.125</v>
      </c>
      <c r="N5068">
        <v>1</v>
      </c>
    </row>
    <row r="5069" spans="1:14" x14ac:dyDescent="0.2">
      <c r="A5069">
        <v>1673</v>
      </c>
      <c r="B5069" t="s">
        <v>7647</v>
      </c>
      <c r="C5069" t="s">
        <v>7648</v>
      </c>
      <c r="D5069" t="s">
        <v>7649</v>
      </c>
      <c r="E5069" t="s">
        <v>7437</v>
      </c>
      <c r="F5069" t="s">
        <v>7438</v>
      </c>
      <c r="G5069" t="s">
        <v>9</v>
      </c>
      <c r="H5069" t="s">
        <v>10</v>
      </c>
      <c r="I5069">
        <v>-1.2999999999999999E-2</v>
      </c>
      <c r="J5069">
        <v>1</v>
      </c>
      <c r="K5069">
        <v>0</v>
      </c>
      <c r="L5069">
        <v>0</v>
      </c>
      <c r="M5069">
        <v>0.25</v>
      </c>
      <c r="N5069">
        <v>1</v>
      </c>
    </row>
    <row r="5070" spans="1:14" x14ac:dyDescent="0.2">
      <c r="A5070">
        <v>6293</v>
      </c>
      <c r="B5070" t="s">
        <v>24719</v>
      </c>
      <c r="C5070" t="s">
        <v>24720</v>
      </c>
      <c r="D5070" t="s">
        <v>24721</v>
      </c>
      <c r="E5070" t="s">
        <v>24722</v>
      </c>
      <c r="F5070" t="s">
        <v>24723</v>
      </c>
      <c r="G5070" t="s">
        <v>9</v>
      </c>
      <c r="H5070" t="s">
        <v>10</v>
      </c>
      <c r="I5070">
        <v>-9.7000000000000003E-2</v>
      </c>
      <c r="J5070">
        <v>2</v>
      </c>
      <c r="K5070">
        <v>1</v>
      </c>
      <c r="L5070">
        <v>1</v>
      </c>
      <c r="M5070">
        <v>6.3E-2</v>
      </c>
      <c r="N5070">
        <v>1</v>
      </c>
    </row>
    <row r="5071" spans="1:14" x14ac:dyDescent="0.2">
      <c r="A5071">
        <v>6370</v>
      </c>
      <c r="B5071" t="s">
        <v>25059</v>
      </c>
      <c r="C5071" t="s">
        <v>25060</v>
      </c>
      <c r="D5071" t="s">
        <v>10994</v>
      </c>
      <c r="E5071" t="s">
        <v>25061</v>
      </c>
      <c r="F5071" t="s">
        <v>10996</v>
      </c>
      <c r="G5071" t="s">
        <v>9</v>
      </c>
      <c r="H5071" t="s">
        <v>10</v>
      </c>
      <c r="I5071">
        <v>-2.7759999999999998</v>
      </c>
      <c r="J5071">
        <v>2</v>
      </c>
      <c r="K5071">
        <v>2</v>
      </c>
      <c r="L5071">
        <v>1</v>
      </c>
      <c r="M5071">
        <v>3.1E-2</v>
      </c>
      <c r="N5071">
        <v>1</v>
      </c>
    </row>
    <row r="5072" spans="1:14" x14ac:dyDescent="0.2">
      <c r="A5072">
        <v>6473</v>
      </c>
      <c r="B5072" t="s">
        <v>25448</v>
      </c>
      <c r="C5072" t="s">
        <v>25449</v>
      </c>
      <c r="D5072" t="s">
        <v>25450</v>
      </c>
      <c r="E5072" t="s">
        <v>25061</v>
      </c>
      <c r="F5072" t="s">
        <v>10996</v>
      </c>
      <c r="G5072" t="s">
        <v>9</v>
      </c>
      <c r="H5072" t="s">
        <v>10</v>
      </c>
      <c r="I5072">
        <v>-0.69499999999999995</v>
      </c>
      <c r="J5072">
        <v>1</v>
      </c>
      <c r="K5072">
        <v>0</v>
      </c>
      <c r="L5072">
        <v>0</v>
      </c>
      <c r="M5072">
        <v>0.25</v>
      </c>
      <c r="N5072">
        <v>1</v>
      </c>
    </row>
    <row r="5073" spans="1:14" x14ac:dyDescent="0.2">
      <c r="A5073">
        <v>6499</v>
      </c>
      <c r="B5073" t="s">
        <v>25535</v>
      </c>
      <c r="C5073" t="s">
        <v>25536</v>
      </c>
      <c r="D5073" t="s">
        <v>25537</v>
      </c>
      <c r="E5073" t="s">
        <v>25061</v>
      </c>
      <c r="F5073" t="s">
        <v>10996</v>
      </c>
      <c r="G5073" t="s">
        <v>9</v>
      </c>
      <c r="H5073" t="s">
        <v>10</v>
      </c>
      <c r="I5073">
        <v>-0.61099999999999999</v>
      </c>
      <c r="J5073">
        <v>1</v>
      </c>
      <c r="K5073">
        <v>1</v>
      </c>
      <c r="L5073">
        <v>2</v>
      </c>
      <c r="M5073">
        <v>0.125</v>
      </c>
      <c r="N5073">
        <v>1</v>
      </c>
    </row>
    <row r="5074" spans="1:14" x14ac:dyDescent="0.2">
      <c r="A5074">
        <v>6760</v>
      </c>
      <c r="B5074" t="s">
        <v>26382</v>
      </c>
      <c r="C5074" t="s">
        <v>26383</v>
      </c>
      <c r="D5074" t="s">
        <v>26384</v>
      </c>
      <c r="E5074" t="s">
        <v>25061</v>
      </c>
      <c r="F5074" t="s">
        <v>10996</v>
      </c>
      <c r="G5074" t="s">
        <v>9</v>
      </c>
      <c r="H5074" t="s">
        <v>10</v>
      </c>
      <c r="I5074">
        <v>-0.46899999999999997</v>
      </c>
      <c r="J5074">
        <v>2</v>
      </c>
      <c r="K5074">
        <v>0</v>
      </c>
      <c r="L5074">
        <v>1</v>
      </c>
      <c r="M5074">
        <v>6.2E-2</v>
      </c>
      <c r="N5074">
        <v>1</v>
      </c>
    </row>
    <row r="5075" spans="1:14" x14ac:dyDescent="0.2">
      <c r="A5075">
        <v>7921</v>
      </c>
      <c r="B5075" t="s">
        <v>30310</v>
      </c>
      <c r="C5075" t="s">
        <v>30311</v>
      </c>
      <c r="D5075" t="s">
        <v>30312</v>
      </c>
      <c r="E5075" t="s">
        <v>30313</v>
      </c>
      <c r="F5075" t="s">
        <v>30314</v>
      </c>
      <c r="G5075" t="s">
        <v>9</v>
      </c>
      <c r="H5075" t="s">
        <v>10</v>
      </c>
      <c r="I5075">
        <v>-0.34300000000000003</v>
      </c>
      <c r="J5075">
        <v>1</v>
      </c>
      <c r="K5075">
        <v>1</v>
      </c>
      <c r="L5075">
        <v>-1</v>
      </c>
      <c r="M5075">
        <v>0.11600000000000001</v>
      </c>
      <c r="N5075">
        <v>1</v>
      </c>
    </row>
    <row r="5076" spans="1:14" x14ac:dyDescent="0.2">
      <c r="A5076">
        <v>1299</v>
      </c>
      <c r="B5076" t="s">
        <v>6043</v>
      </c>
      <c r="C5076" t="s">
        <v>6044</v>
      </c>
      <c r="D5076" t="s">
        <v>6045</v>
      </c>
      <c r="E5076" t="s">
        <v>6046</v>
      </c>
      <c r="F5076" t="s">
        <v>6047</v>
      </c>
      <c r="G5076" t="s">
        <v>9</v>
      </c>
      <c r="H5076" t="s">
        <v>10</v>
      </c>
      <c r="I5076">
        <v>-3.4620000000000002</v>
      </c>
      <c r="J5076">
        <v>1</v>
      </c>
      <c r="K5076">
        <v>0</v>
      </c>
      <c r="L5076">
        <v>2</v>
      </c>
      <c r="M5076">
        <v>5.6000000000000001E-2</v>
      </c>
      <c r="N5076">
        <v>1</v>
      </c>
    </row>
    <row r="5077" spans="1:14" x14ac:dyDescent="0.2">
      <c r="A5077">
        <v>4616</v>
      </c>
      <c r="B5077" t="s">
        <v>18917</v>
      </c>
      <c r="C5077" t="s">
        <v>18918</v>
      </c>
      <c r="D5077" t="s">
        <v>6045</v>
      </c>
      <c r="E5077" t="s">
        <v>6046</v>
      </c>
      <c r="F5077" t="s">
        <v>6047</v>
      </c>
      <c r="G5077" t="s">
        <v>9</v>
      </c>
      <c r="H5077" t="s">
        <v>10</v>
      </c>
      <c r="I5077">
        <v>-1.369</v>
      </c>
      <c r="J5077">
        <v>1</v>
      </c>
      <c r="K5077">
        <v>0</v>
      </c>
      <c r="L5077">
        <v>2</v>
      </c>
      <c r="M5077">
        <v>5.6000000000000001E-2</v>
      </c>
      <c r="N5077">
        <v>1</v>
      </c>
    </row>
    <row r="5078" spans="1:14" x14ac:dyDescent="0.2">
      <c r="A5078">
        <v>2135</v>
      </c>
      <c r="B5078" t="s">
        <v>9552</v>
      </c>
      <c r="C5078" t="s">
        <v>9553</v>
      </c>
      <c r="D5078" t="s">
        <v>6045</v>
      </c>
      <c r="E5078" t="s">
        <v>6046</v>
      </c>
      <c r="F5078" t="s">
        <v>6047</v>
      </c>
      <c r="G5078" t="s">
        <v>9</v>
      </c>
      <c r="H5078" t="s">
        <v>10</v>
      </c>
      <c r="I5078">
        <v>-0.42</v>
      </c>
      <c r="J5078">
        <v>1</v>
      </c>
      <c r="K5078">
        <v>1</v>
      </c>
      <c r="L5078">
        <v>0</v>
      </c>
      <c r="M5078">
        <v>0.25</v>
      </c>
      <c r="N5078">
        <v>1</v>
      </c>
    </row>
    <row r="5079" spans="1:14" x14ac:dyDescent="0.2">
      <c r="A5079">
        <v>6109</v>
      </c>
      <c r="B5079" t="s">
        <v>24125</v>
      </c>
      <c r="C5079" t="s">
        <v>24126</v>
      </c>
      <c r="D5079" t="s">
        <v>24127</v>
      </c>
      <c r="E5079" t="s">
        <v>24128</v>
      </c>
      <c r="F5079" t="s">
        <v>24129</v>
      </c>
      <c r="G5079" t="s">
        <v>9</v>
      </c>
      <c r="H5079" t="s">
        <v>10</v>
      </c>
      <c r="I5079">
        <v>-0.67700000000000005</v>
      </c>
      <c r="J5079">
        <v>1</v>
      </c>
      <c r="K5079">
        <v>1</v>
      </c>
      <c r="L5079">
        <v>0</v>
      </c>
      <c r="M5079">
        <v>0.125</v>
      </c>
      <c r="N5079">
        <v>1</v>
      </c>
    </row>
    <row r="5080" spans="1:14" x14ac:dyDescent="0.2">
      <c r="A5080">
        <v>7928</v>
      </c>
      <c r="B5080" t="s">
        <v>30341</v>
      </c>
      <c r="C5080" t="s">
        <v>30342</v>
      </c>
      <c r="D5080" t="s">
        <v>30343</v>
      </c>
      <c r="E5080" t="s">
        <v>30344</v>
      </c>
      <c r="F5080" t="s">
        <v>30345</v>
      </c>
      <c r="G5080" t="s">
        <v>9</v>
      </c>
      <c r="H5080" t="s">
        <v>10</v>
      </c>
      <c r="I5080">
        <v>-0.03</v>
      </c>
      <c r="J5080">
        <v>2</v>
      </c>
      <c r="K5080">
        <v>2</v>
      </c>
      <c r="L5080">
        <v>1</v>
      </c>
      <c r="M5080">
        <v>2.5000000000000001E-2</v>
      </c>
      <c r="N5080">
        <v>1</v>
      </c>
    </row>
    <row r="5081" spans="1:14" x14ac:dyDescent="0.2">
      <c r="A5081">
        <v>7573</v>
      </c>
      <c r="B5081" t="s">
        <v>28799</v>
      </c>
      <c r="C5081" t="s">
        <v>28800</v>
      </c>
      <c r="D5081" t="s">
        <v>28801</v>
      </c>
      <c r="E5081" t="s">
        <v>28802</v>
      </c>
      <c r="F5081" t="s">
        <v>28803</v>
      </c>
      <c r="G5081" t="s">
        <v>9</v>
      </c>
      <c r="H5081" t="s">
        <v>10</v>
      </c>
      <c r="I5081">
        <v>-7.1999999999999995E-2</v>
      </c>
      <c r="J5081">
        <v>2</v>
      </c>
      <c r="K5081">
        <v>-1</v>
      </c>
      <c r="L5081">
        <v>2</v>
      </c>
      <c r="M5081">
        <v>0.125</v>
      </c>
      <c r="N5081">
        <v>1</v>
      </c>
    </row>
    <row r="5082" spans="1:14" x14ac:dyDescent="0.2">
      <c r="A5082">
        <v>2107</v>
      </c>
      <c r="B5082" t="s">
        <v>9433</v>
      </c>
      <c r="C5082" t="s">
        <v>9434</v>
      </c>
      <c r="D5082" t="s">
        <v>9435</v>
      </c>
      <c r="E5082" t="s">
        <v>9436</v>
      </c>
      <c r="F5082" t="s">
        <v>9437</v>
      </c>
      <c r="G5082" t="s">
        <v>9</v>
      </c>
      <c r="H5082" t="s">
        <v>10</v>
      </c>
      <c r="I5082">
        <v>-0.125</v>
      </c>
      <c r="J5082">
        <v>2</v>
      </c>
      <c r="K5082">
        <v>1</v>
      </c>
      <c r="L5082">
        <v>0</v>
      </c>
      <c r="M5082">
        <v>8.3000000000000004E-2</v>
      </c>
      <c r="N5082">
        <v>1</v>
      </c>
    </row>
    <row r="5083" spans="1:14" x14ac:dyDescent="0.2">
      <c r="A5083">
        <v>3118</v>
      </c>
      <c r="B5083" t="s">
        <v>13437</v>
      </c>
      <c r="C5083" t="s">
        <v>13438</v>
      </c>
      <c r="D5083" t="s">
        <v>11024</v>
      </c>
      <c r="E5083" t="s">
        <v>9436</v>
      </c>
      <c r="F5083" t="s">
        <v>9437</v>
      </c>
      <c r="G5083" t="s">
        <v>9</v>
      </c>
      <c r="H5083" t="s">
        <v>10</v>
      </c>
      <c r="I5083">
        <v>-5.1999999999999998E-2</v>
      </c>
      <c r="J5083">
        <v>1</v>
      </c>
      <c r="K5083">
        <v>1</v>
      </c>
      <c r="L5083">
        <v>0</v>
      </c>
      <c r="M5083">
        <v>0.125</v>
      </c>
      <c r="N5083">
        <v>1</v>
      </c>
    </row>
    <row r="5084" spans="1:14" x14ac:dyDescent="0.2">
      <c r="A5084">
        <v>715</v>
      </c>
      <c r="B5084" t="s">
        <v>3419</v>
      </c>
      <c r="C5084" t="s">
        <v>3420</v>
      </c>
      <c r="D5084" t="s">
        <v>3421</v>
      </c>
      <c r="E5084" t="s">
        <v>3422</v>
      </c>
      <c r="F5084" t="s">
        <v>3423</v>
      </c>
      <c r="G5084" t="s">
        <v>9</v>
      </c>
      <c r="H5084" t="s">
        <v>10</v>
      </c>
      <c r="I5084">
        <v>-6.4000000000000001E-2</v>
      </c>
      <c r="J5084">
        <v>0</v>
      </c>
      <c r="K5084">
        <v>1</v>
      </c>
      <c r="L5084">
        <v>1</v>
      </c>
      <c r="M5084">
        <v>0.41599999999999998</v>
      </c>
      <c r="N5084">
        <v>1</v>
      </c>
    </row>
    <row r="5085" spans="1:14" x14ac:dyDescent="0.2">
      <c r="A5085">
        <v>2382</v>
      </c>
      <c r="B5085" t="s">
        <v>10546</v>
      </c>
      <c r="C5085" t="s">
        <v>10547</v>
      </c>
      <c r="D5085" t="s">
        <v>8172</v>
      </c>
      <c r="E5085" t="s">
        <v>7891</v>
      </c>
      <c r="F5085" t="s">
        <v>4209</v>
      </c>
      <c r="G5085" t="s">
        <v>9</v>
      </c>
      <c r="H5085" t="s">
        <v>10</v>
      </c>
      <c r="I5085">
        <v>-2.1539999999999999</v>
      </c>
      <c r="J5085">
        <v>1</v>
      </c>
      <c r="K5085">
        <v>1</v>
      </c>
      <c r="L5085">
        <v>1</v>
      </c>
      <c r="M5085">
        <v>9.2999999999999999E-2</v>
      </c>
      <c r="N5085">
        <v>1</v>
      </c>
    </row>
    <row r="5086" spans="1:14" x14ac:dyDescent="0.2">
      <c r="A5086">
        <v>1733</v>
      </c>
      <c r="B5086" t="s">
        <v>7888</v>
      </c>
      <c r="C5086" t="s">
        <v>7889</v>
      </c>
      <c r="D5086" t="s">
        <v>7890</v>
      </c>
      <c r="E5086" t="s">
        <v>7891</v>
      </c>
      <c r="F5086" t="s">
        <v>4209</v>
      </c>
      <c r="G5086" t="s">
        <v>9</v>
      </c>
      <c r="H5086" t="s">
        <v>10</v>
      </c>
      <c r="I5086">
        <v>-0.93799999999999994</v>
      </c>
      <c r="J5086">
        <v>2</v>
      </c>
      <c r="K5086">
        <v>1</v>
      </c>
      <c r="L5086">
        <v>1</v>
      </c>
      <c r="M5086">
        <v>1.2E-2</v>
      </c>
      <c r="N5086">
        <v>1</v>
      </c>
    </row>
    <row r="5087" spans="1:14" x14ac:dyDescent="0.2">
      <c r="A5087">
        <v>238</v>
      </c>
      <c r="B5087" t="s">
        <v>1162</v>
      </c>
      <c r="C5087" t="s">
        <v>1163</v>
      </c>
      <c r="D5087" t="s">
        <v>1164</v>
      </c>
      <c r="E5087" t="s">
        <v>1165</v>
      </c>
      <c r="F5087" t="s">
        <v>1166</v>
      </c>
      <c r="G5087" t="s">
        <v>9</v>
      </c>
      <c r="H5087" t="s">
        <v>10</v>
      </c>
      <c r="I5087">
        <v>-1.9079999999999999</v>
      </c>
      <c r="J5087">
        <v>2</v>
      </c>
      <c r="K5087">
        <v>1</v>
      </c>
      <c r="L5087">
        <v>0</v>
      </c>
      <c r="M5087">
        <v>4.2000000000000003E-2</v>
      </c>
      <c r="N5087">
        <v>1</v>
      </c>
    </row>
    <row r="5088" spans="1:14" x14ac:dyDescent="0.2">
      <c r="A5088">
        <v>6235</v>
      </c>
      <c r="B5088" t="s">
        <v>24542</v>
      </c>
      <c r="C5088" t="s">
        <v>24543</v>
      </c>
      <c r="D5088" t="s">
        <v>10506</v>
      </c>
      <c r="E5088" t="s">
        <v>1165</v>
      </c>
      <c r="F5088" t="s">
        <v>1166</v>
      </c>
      <c r="G5088" t="s">
        <v>9</v>
      </c>
      <c r="H5088" t="s">
        <v>10</v>
      </c>
      <c r="I5088">
        <v>-0.53900000000000003</v>
      </c>
      <c r="J5088">
        <v>1</v>
      </c>
      <c r="K5088">
        <v>0</v>
      </c>
      <c r="L5088">
        <v>0</v>
      </c>
      <c r="M5088">
        <v>0.125</v>
      </c>
      <c r="N5088">
        <v>1</v>
      </c>
    </row>
    <row r="5089" spans="1:14" x14ac:dyDescent="0.2">
      <c r="A5089">
        <v>2371</v>
      </c>
      <c r="B5089" t="s">
        <v>10504</v>
      </c>
      <c r="C5089" t="s">
        <v>10505</v>
      </c>
      <c r="D5089" t="s">
        <v>10506</v>
      </c>
      <c r="E5089" t="s">
        <v>1165</v>
      </c>
      <c r="F5089" t="s">
        <v>1166</v>
      </c>
      <c r="G5089" t="s">
        <v>9</v>
      </c>
      <c r="H5089" t="s">
        <v>10</v>
      </c>
      <c r="I5089">
        <v>-6.8000000000000005E-2</v>
      </c>
      <c r="J5089">
        <v>1</v>
      </c>
      <c r="K5089">
        <v>1</v>
      </c>
      <c r="L5089">
        <v>0</v>
      </c>
      <c r="M5089">
        <v>6.3E-2</v>
      </c>
      <c r="N5089">
        <v>1</v>
      </c>
    </row>
    <row r="5090" spans="1:14" x14ac:dyDescent="0.2">
      <c r="A5090">
        <v>3357</v>
      </c>
      <c r="B5090" t="s">
        <v>14349</v>
      </c>
      <c r="C5090" t="s">
        <v>14350</v>
      </c>
      <c r="D5090" t="s">
        <v>14351</v>
      </c>
      <c r="E5090" t="s">
        <v>13981</v>
      </c>
      <c r="F5090" t="s">
        <v>5737</v>
      </c>
      <c r="G5090" t="s">
        <v>9</v>
      </c>
      <c r="H5090" t="s">
        <v>10</v>
      </c>
      <c r="I5090">
        <v>-0.33200000000000002</v>
      </c>
      <c r="J5090">
        <v>1</v>
      </c>
      <c r="K5090">
        <v>1</v>
      </c>
      <c r="L5090">
        <v>1</v>
      </c>
      <c r="M5090">
        <v>0.128</v>
      </c>
      <c r="N5090">
        <v>1</v>
      </c>
    </row>
    <row r="5091" spans="1:14" x14ac:dyDescent="0.2">
      <c r="A5091">
        <v>3841</v>
      </c>
      <c r="B5091" t="s">
        <v>16123</v>
      </c>
      <c r="C5091" t="s">
        <v>16124</v>
      </c>
      <c r="D5091" t="s">
        <v>5735</v>
      </c>
      <c r="E5091" t="s">
        <v>13981</v>
      </c>
      <c r="F5091" t="s">
        <v>5737</v>
      </c>
      <c r="G5091" t="s">
        <v>9</v>
      </c>
      <c r="H5091" t="s">
        <v>10</v>
      </c>
      <c r="I5091">
        <v>-0.248</v>
      </c>
      <c r="J5091">
        <v>1</v>
      </c>
      <c r="K5091">
        <v>1</v>
      </c>
      <c r="L5091">
        <v>0</v>
      </c>
      <c r="M5091">
        <v>0.25</v>
      </c>
      <c r="N5091">
        <v>1</v>
      </c>
    </row>
    <row r="5092" spans="1:14" x14ac:dyDescent="0.2">
      <c r="A5092">
        <v>3262</v>
      </c>
      <c r="B5092" t="s">
        <v>13978</v>
      </c>
      <c r="C5092" t="s">
        <v>13979</v>
      </c>
      <c r="D5092" t="s">
        <v>13980</v>
      </c>
      <c r="E5092" t="s">
        <v>13981</v>
      </c>
      <c r="F5092" t="s">
        <v>5737</v>
      </c>
      <c r="G5092" t="s">
        <v>9</v>
      </c>
      <c r="H5092" t="s">
        <v>10</v>
      </c>
      <c r="I5092">
        <v>0.64</v>
      </c>
      <c r="J5092">
        <v>1</v>
      </c>
      <c r="K5092">
        <v>1</v>
      </c>
      <c r="L5092">
        <v>2</v>
      </c>
      <c r="M5092">
        <v>6.0000000000000001E-3</v>
      </c>
      <c r="N5092">
        <v>1</v>
      </c>
    </row>
    <row r="5093" spans="1:14" x14ac:dyDescent="0.2">
      <c r="A5093">
        <v>1330</v>
      </c>
      <c r="B5093" t="s">
        <v>6177</v>
      </c>
      <c r="C5093" t="s">
        <v>6178</v>
      </c>
      <c r="D5093" t="s">
        <v>3357</v>
      </c>
      <c r="E5093" t="s">
        <v>3358</v>
      </c>
      <c r="F5093" t="s">
        <v>3359</v>
      </c>
      <c r="G5093" t="s">
        <v>9</v>
      </c>
      <c r="H5093" t="s">
        <v>10</v>
      </c>
      <c r="I5093">
        <v>-0.65500000000000003</v>
      </c>
      <c r="J5093">
        <v>2</v>
      </c>
      <c r="K5093">
        <v>1</v>
      </c>
      <c r="L5093">
        <v>1</v>
      </c>
      <c r="M5093">
        <v>0.125</v>
      </c>
      <c r="N5093">
        <v>1</v>
      </c>
    </row>
    <row r="5094" spans="1:14" x14ac:dyDescent="0.2">
      <c r="A5094">
        <v>1715</v>
      </c>
      <c r="B5094" t="s">
        <v>7817</v>
      </c>
      <c r="C5094" t="s">
        <v>7818</v>
      </c>
      <c r="D5094" t="s">
        <v>3357</v>
      </c>
      <c r="E5094" t="s">
        <v>3358</v>
      </c>
      <c r="F5094" t="s">
        <v>3359</v>
      </c>
      <c r="G5094" t="s">
        <v>9</v>
      </c>
      <c r="H5094" t="s">
        <v>10</v>
      </c>
      <c r="I5094">
        <v>-0.64400000000000002</v>
      </c>
      <c r="J5094">
        <v>1</v>
      </c>
      <c r="K5094">
        <v>1</v>
      </c>
      <c r="L5094">
        <v>0</v>
      </c>
      <c r="M5094">
        <v>6.3E-2</v>
      </c>
      <c r="N5094">
        <v>1</v>
      </c>
    </row>
    <row r="5095" spans="1:14" x14ac:dyDescent="0.2">
      <c r="A5095">
        <v>3927</v>
      </c>
      <c r="B5095" t="s">
        <v>16434</v>
      </c>
      <c r="C5095" t="s">
        <v>16435</v>
      </c>
      <c r="D5095" t="s">
        <v>3357</v>
      </c>
      <c r="E5095" t="s">
        <v>3358</v>
      </c>
      <c r="F5095" t="s">
        <v>3359</v>
      </c>
      <c r="G5095" t="s">
        <v>9</v>
      </c>
      <c r="H5095" t="s">
        <v>10</v>
      </c>
      <c r="I5095">
        <v>-0.51500000000000001</v>
      </c>
      <c r="J5095">
        <v>2</v>
      </c>
      <c r="K5095">
        <v>1</v>
      </c>
      <c r="L5095">
        <v>1</v>
      </c>
      <c r="M5095">
        <v>0.125</v>
      </c>
      <c r="N5095">
        <v>1</v>
      </c>
    </row>
    <row r="5096" spans="1:14" x14ac:dyDescent="0.2">
      <c r="A5096">
        <v>701</v>
      </c>
      <c r="B5096" t="s">
        <v>3355</v>
      </c>
      <c r="C5096" t="s">
        <v>3356</v>
      </c>
      <c r="D5096" t="s">
        <v>3357</v>
      </c>
      <c r="E5096" t="s">
        <v>3358</v>
      </c>
      <c r="F5096" t="s">
        <v>3359</v>
      </c>
      <c r="G5096" t="s">
        <v>9</v>
      </c>
      <c r="H5096" t="s">
        <v>10</v>
      </c>
      <c r="I5096">
        <v>-0.40899999999999997</v>
      </c>
      <c r="J5096">
        <v>1</v>
      </c>
      <c r="K5096">
        <v>0</v>
      </c>
      <c r="L5096">
        <v>0</v>
      </c>
      <c r="M5096">
        <v>0.125</v>
      </c>
      <c r="N5096">
        <v>1</v>
      </c>
    </row>
    <row r="5097" spans="1:14" x14ac:dyDescent="0.2">
      <c r="A5097">
        <v>2588</v>
      </c>
      <c r="B5097" t="s">
        <v>11379</v>
      </c>
      <c r="C5097" t="s">
        <v>11380</v>
      </c>
      <c r="D5097" t="s">
        <v>3357</v>
      </c>
      <c r="E5097" t="s">
        <v>3358</v>
      </c>
      <c r="F5097" t="s">
        <v>3359</v>
      </c>
      <c r="G5097" t="s">
        <v>9</v>
      </c>
      <c r="H5097" t="s">
        <v>10</v>
      </c>
      <c r="I5097">
        <v>-0.35</v>
      </c>
      <c r="J5097">
        <v>1</v>
      </c>
      <c r="K5097">
        <v>0</v>
      </c>
      <c r="L5097">
        <v>0</v>
      </c>
      <c r="M5097">
        <v>0.125</v>
      </c>
      <c r="N5097">
        <v>1</v>
      </c>
    </row>
    <row r="5098" spans="1:14" x14ac:dyDescent="0.2">
      <c r="A5098">
        <v>1495</v>
      </c>
      <c r="B5098" t="s">
        <v>6880</v>
      </c>
      <c r="C5098" t="s">
        <v>6881</v>
      </c>
      <c r="D5098" t="s">
        <v>6882</v>
      </c>
      <c r="E5098" t="s">
        <v>6883</v>
      </c>
      <c r="F5098" t="s">
        <v>6884</v>
      </c>
      <c r="G5098" t="s">
        <v>9</v>
      </c>
      <c r="H5098" t="s">
        <v>10</v>
      </c>
      <c r="I5098">
        <v>-0.55500000000000005</v>
      </c>
      <c r="J5098">
        <v>2</v>
      </c>
      <c r="K5098">
        <v>1</v>
      </c>
      <c r="L5098">
        <v>0</v>
      </c>
      <c r="M5098">
        <v>2.1000000000000001E-2</v>
      </c>
      <c r="N5098">
        <v>1</v>
      </c>
    </row>
    <row r="5099" spans="1:14" x14ac:dyDescent="0.2">
      <c r="A5099">
        <v>4622</v>
      </c>
      <c r="B5099" t="s">
        <v>18939</v>
      </c>
      <c r="C5099" t="s">
        <v>18940</v>
      </c>
      <c r="D5099" t="s">
        <v>18941</v>
      </c>
      <c r="E5099" t="s">
        <v>18942</v>
      </c>
      <c r="F5099" t="s">
        <v>18943</v>
      </c>
      <c r="G5099" t="s">
        <v>9</v>
      </c>
      <c r="H5099" t="s">
        <v>10</v>
      </c>
      <c r="I5099">
        <v>-0.109</v>
      </c>
      <c r="J5099">
        <v>2</v>
      </c>
      <c r="K5099">
        <v>2</v>
      </c>
      <c r="L5099">
        <v>1</v>
      </c>
      <c r="M5099">
        <v>0.05</v>
      </c>
      <c r="N5099">
        <v>1</v>
      </c>
    </row>
    <row r="5100" spans="1:14" x14ac:dyDescent="0.2">
      <c r="A5100">
        <v>6667</v>
      </c>
      <c r="B5100" t="s">
        <v>26099</v>
      </c>
      <c r="C5100" t="s">
        <v>26100</v>
      </c>
      <c r="D5100" t="s">
        <v>26101</v>
      </c>
      <c r="E5100" t="s">
        <v>26102</v>
      </c>
      <c r="F5100" t="s">
        <v>4165</v>
      </c>
      <c r="G5100" t="s">
        <v>9</v>
      </c>
      <c r="H5100" t="s">
        <v>10</v>
      </c>
      <c r="I5100">
        <v>-0.29099999999999998</v>
      </c>
      <c r="J5100">
        <v>2</v>
      </c>
      <c r="K5100">
        <v>1</v>
      </c>
      <c r="L5100">
        <v>2</v>
      </c>
      <c r="M5100">
        <v>0.05</v>
      </c>
      <c r="N5100">
        <v>1</v>
      </c>
    </row>
    <row r="5101" spans="1:14" x14ac:dyDescent="0.2">
      <c r="A5101">
        <v>6772</v>
      </c>
      <c r="B5101" t="s">
        <v>26413</v>
      </c>
      <c r="C5101" t="s">
        <v>26414</v>
      </c>
      <c r="D5101" t="s">
        <v>26415</v>
      </c>
      <c r="E5101" t="s">
        <v>26102</v>
      </c>
      <c r="F5101" t="s">
        <v>4165</v>
      </c>
      <c r="G5101" t="s">
        <v>9</v>
      </c>
      <c r="H5101" t="s">
        <v>10</v>
      </c>
      <c r="I5101">
        <v>0.749</v>
      </c>
      <c r="J5101">
        <v>0</v>
      </c>
      <c r="K5101">
        <v>0</v>
      </c>
      <c r="L5101">
        <v>1</v>
      </c>
      <c r="M5101">
        <v>0.25</v>
      </c>
      <c r="N5101">
        <v>1</v>
      </c>
    </row>
    <row r="5102" spans="1:14" x14ac:dyDescent="0.2">
      <c r="A5102">
        <v>2402</v>
      </c>
      <c r="B5102" t="s">
        <v>10624</v>
      </c>
      <c r="C5102" s="1" t="s">
        <v>10625</v>
      </c>
      <c r="D5102" t="s">
        <v>514</v>
      </c>
      <c r="E5102" t="s">
        <v>515</v>
      </c>
      <c r="F5102" t="s">
        <v>516</v>
      </c>
      <c r="G5102" t="s">
        <v>9</v>
      </c>
      <c r="H5102" t="s">
        <v>10</v>
      </c>
      <c r="I5102">
        <v>-0.12</v>
      </c>
      <c r="J5102">
        <v>1</v>
      </c>
      <c r="K5102">
        <v>1</v>
      </c>
      <c r="L5102">
        <v>1</v>
      </c>
      <c r="M5102">
        <v>8.3000000000000004E-2</v>
      </c>
      <c r="N5102">
        <v>1</v>
      </c>
    </row>
    <row r="5103" spans="1:14" x14ac:dyDescent="0.2">
      <c r="A5103">
        <v>102</v>
      </c>
      <c r="B5103" t="s">
        <v>512</v>
      </c>
      <c r="C5103" t="s">
        <v>513</v>
      </c>
      <c r="D5103" t="s">
        <v>514</v>
      </c>
      <c r="E5103" t="s">
        <v>515</v>
      </c>
      <c r="F5103" t="s">
        <v>516</v>
      </c>
      <c r="G5103" t="s">
        <v>9</v>
      </c>
      <c r="H5103" t="s">
        <v>10</v>
      </c>
      <c r="I5103">
        <v>-4.8000000000000001E-2</v>
      </c>
      <c r="J5103">
        <v>1</v>
      </c>
      <c r="K5103">
        <v>1</v>
      </c>
      <c r="L5103">
        <v>1</v>
      </c>
      <c r="M5103">
        <v>8.3000000000000004E-2</v>
      </c>
      <c r="N5103">
        <v>1</v>
      </c>
    </row>
    <row r="5104" spans="1:14" x14ac:dyDescent="0.2">
      <c r="A5104">
        <v>4266</v>
      </c>
      <c r="B5104" t="s">
        <v>17706</v>
      </c>
      <c r="C5104" t="s">
        <v>17707</v>
      </c>
      <c r="D5104" t="s">
        <v>17708</v>
      </c>
      <c r="E5104" t="s">
        <v>515</v>
      </c>
      <c r="F5104" t="s">
        <v>516</v>
      </c>
      <c r="G5104" t="s">
        <v>9</v>
      </c>
      <c r="H5104" t="s">
        <v>10</v>
      </c>
      <c r="I5104">
        <v>-4.8000000000000001E-2</v>
      </c>
      <c r="J5104">
        <v>2</v>
      </c>
      <c r="K5104">
        <v>1</v>
      </c>
      <c r="L5104">
        <v>2</v>
      </c>
      <c r="M5104">
        <v>0.05</v>
      </c>
      <c r="N5104">
        <v>1</v>
      </c>
    </row>
    <row r="5105" spans="1:14" x14ac:dyDescent="0.2">
      <c r="A5105">
        <v>629</v>
      </c>
      <c r="B5105" t="s">
        <v>3029</v>
      </c>
      <c r="C5105" t="s">
        <v>3030</v>
      </c>
      <c r="D5105" t="s">
        <v>3031</v>
      </c>
      <c r="E5105" t="s">
        <v>515</v>
      </c>
      <c r="F5105" t="s">
        <v>516</v>
      </c>
      <c r="G5105" t="s">
        <v>9</v>
      </c>
      <c r="H5105" t="s">
        <v>10</v>
      </c>
      <c r="I5105">
        <v>1.087</v>
      </c>
      <c r="J5105">
        <v>1</v>
      </c>
      <c r="K5105">
        <v>0</v>
      </c>
      <c r="L5105">
        <v>2</v>
      </c>
      <c r="M5105">
        <v>8.3000000000000004E-2</v>
      </c>
      <c r="N5105">
        <v>1</v>
      </c>
    </row>
    <row r="5106" spans="1:14" x14ac:dyDescent="0.2">
      <c r="A5106">
        <v>2969</v>
      </c>
      <c r="B5106" t="s">
        <v>12868</v>
      </c>
      <c r="C5106" t="s">
        <v>12869</v>
      </c>
      <c r="D5106" t="s">
        <v>12870</v>
      </c>
      <c r="E5106" t="s">
        <v>12871</v>
      </c>
      <c r="F5106" t="s">
        <v>12872</v>
      </c>
      <c r="G5106" t="s">
        <v>9</v>
      </c>
      <c r="H5106" t="s">
        <v>10</v>
      </c>
      <c r="I5106">
        <v>-0.54600000000000004</v>
      </c>
      <c r="J5106">
        <v>1</v>
      </c>
      <c r="K5106">
        <v>0</v>
      </c>
      <c r="L5106">
        <v>-2</v>
      </c>
      <c r="M5106">
        <v>0.23200000000000001</v>
      </c>
      <c r="N5106">
        <v>1</v>
      </c>
    </row>
    <row r="5107" spans="1:14" x14ac:dyDescent="0.2">
      <c r="A5107">
        <v>5212</v>
      </c>
      <c r="B5107" t="s">
        <v>21042</v>
      </c>
      <c r="C5107" t="s">
        <v>21043</v>
      </c>
      <c r="D5107" t="s">
        <v>21044</v>
      </c>
      <c r="E5107" t="s">
        <v>1854</v>
      </c>
      <c r="F5107" t="s">
        <v>1855</v>
      </c>
      <c r="G5107" t="s">
        <v>9</v>
      </c>
      <c r="H5107" t="s">
        <v>10</v>
      </c>
      <c r="I5107">
        <v>-0.188</v>
      </c>
      <c r="J5107">
        <v>1</v>
      </c>
      <c r="K5107">
        <v>1</v>
      </c>
      <c r="L5107">
        <v>1</v>
      </c>
      <c r="M5107">
        <v>8.3000000000000004E-2</v>
      </c>
      <c r="N5107">
        <v>1</v>
      </c>
    </row>
    <row r="5108" spans="1:14" x14ac:dyDescent="0.2">
      <c r="A5108">
        <v>6024</v>
      </c>
      <c r="B5108" t="s">
        <v>23837</v>
      </c>
      <c r="C5108" t="s">
        <v>23838</v>
      </c>
      <c r="D5108" t="s">
        <v>3502</v>
      </c>
      <c r="E5108" t="s">
        <v>1854</v>
      </c>
      <c r="F5108" t="s">
        <v>1855</v>
      </c>
      <c r="G5108" t="s">
        <v>9</v>
      </c>
      <c r="H5108" t="s">
        <v>10</v>
      </c>
      <c r="I5108">
        <v>-0.17499999999999999</v>
      </c>
      <c r="J5108">
        <v>2</v>
      </c>
      <c r="K5108">
        <v>1</v>
      </c>
      <c r="L5108">
        <v>0</v>
      </c>
      <c r="M5108">
        <v>8.3000000000000004E-2</v>
      </c>
      <c r="N5108">
        <v>1</v>
      </c>
    </row>
    <row r="5109" spans="1:14" x14ac:dyDescent="0.2">
      <c r="A5109">
        <v>379</v>
      </c>
      <c r="B5109" t="s">
        <v>1851</v>
      </c>
      <c r="C5109" t="s">
        <v>1852</v>
      </c>
      <c r="D5109" t="s">
        <v>1853</v>
      </c>
      <c r="E5109" t="s">
        <v>1854</v>
      </c>
      <c r="F5109" t="s">
        <v>1855</v>
      </c>
      <c r="G5109" t="s">
        <v>9</v>
      </c>
      <c r="H5109" t="s">
        <v>10</v>
      </c>
      <c r="I5109">
        <v>-0.13800000000000001</v>
      </c>
      <c r="J5109">
        <v>1</v>
      </c>
      <c r="K5109">
        <v>0</v>
      </c>
      <c r="L5109">
        <v>0</v>
      </c>
      <c r="M5109">
        <v>0.25</v>
      </c>
      <c r="N5109">
        <v>1</v>
      </c>
    </row>
    <row r="5110" spans="1:14" x14ac:dyDescent="0.2">
      <c r="A5110">
        <v>4863</v>
      </c>
      <c r="B5110" t="s">
        <v>19775</v>
      </c>
      <c r="C5110" t="s">
        <v>19776</v>
      </c>
      <c r="D5110" t="s">
        <v>1853</v>
      </c>
      <c r="E5110" t="s">
        <v>1854</v>
      </c>
      <c r="F5110" t="s">
        <v>1855</v>
      </c>
      <c r="G5110" t="s">
        <v>9</v>
      </c>
      <c r="H5110" t="s">
        <v>10</v>
      </c>
      <c r="I5110">
        <v>1.615</v>
      </c>
      <c r="J5110">
        <v>2</v>
      </c>
      <c r="K5110">
        <v>1</v>
      </c>
      <c r="L5110">
        <v>1</v>
      </c>
      <c r="M5110">
        <v>6.2E-2</v>
      </c>
      <c r="N5110">
        <v>1</v>
      </c>
    </row>
    <row r="5111" spans="1:14" x14ac:dyDescent="0.2">
      <c r="A5111">
        <v>2693</v>
      </c>
      <c r="B5111" t="s">
        <v>11771</v>
      </c>
      <c r="C5111" t="s">
        <v>11772</v>
      </c>
      <c r="D5111" t="s">
        <v>416</v>
      </c>
      <c r="E5111" t="s">
        <v>417</v>
      </c>
      <c r="F5111" t="s">
        <v>418</v>
      </c>
      <c r="G5111" t="s">
        <v>9</v>
      </c>
      <c r="H5111" t="s">
        <v>10</v>
      </c>
      <c r="I5111">
        <v>-0.76900000000000002</v>
      </c>
      <c r="J5111">
        <v>1</v>
      </c>
      <c r="K5111">
        <v>1</v>
      </c>
      <c r="L5111">
        <v>0</v>
      </c>
      <c r="M5111">
        <v>7.4999999999999997E-2</v>
      </c>
      <c r="N5111">
        <v>1</v>
      </c>
    </row>
    <row r="5112" spans="1:14" x14ac:dyDescent="0.2">
      <c r="A5112">
        <v>82</v>
      </c>
      <c r="B5112" t="s">
        <v>414</v>
      </c>
      <c r="C5112" t="s">
        <v>415</v>
      </c>
      <c r="D5112" t="s">
        <v>416</v>
      </c>
      <c r="E5112" t="s">
        <v>417</v>
      </c>
      <c r="F5112" t="s">
        <v>418</v>
      </c>
      <c r="G5112" t="s">
        <v>9</v>
      </c>
      <c r="H5112" t="s">
        <v>10</v>
      </c>
      <c r="I5112">
        <v>-0.65100000000000002</v>
      </c>
      <c r="J5112">
        <v>2</v>
      </c>
      <c r="K5112">
        <v>2</v>
      </c>
      <c r="L5112">
        <v>1</v>
      </c>
      <c r="M5112">
        <v>4.1000000000000002E-2</v>
      </c>
      <c r="N5112">
        <v>1</v>
      </c>
    </row>
    <row r="5113" spans="1:14" x14ac:dyDescent="0.2">
      <c r="A5113">
        <v>5751</v>
      </c>
      <c r="B5113" t="s">
        <v>22899</v>
      </c>
      <c r="C5113" t="s">
        <v>22900</v>
      </c>
      <c r="D5113" t="s">
        <v>13193</v>
      </c>
      <c r="E5113" t="s">
        <v>22901</v>
      </c>
      <c r="F5113" t="s">
        <v>861</v>
      </c>
      <c r="G5113" t="s">
        <v>9</v>
      </c>
      <c r="H5113" t="s">
        <v>10</v>
      </c>
      <c r="I5113">
        <v>-2.133</v>
      </c>
      <c r="J5113">
        <v>1</v>
      </c>
      <c r="K5113">
        <v>0</v>
      </c>
      <c r="L5113">
        <v>1</v>
      </c>
      <c r="M5113">
        <v>0.26500000000000001</v>
      </c>
      <c r="N5113">
        <v>1</v>
      </c>
    </row>
    <row r="5114" spans="1:14" x14ac:dyDescent="0.2">
      <c r="A5114">
        <v>5840</v>
      </c>
      <c r="B5114" t="s">
        <v>23201</v>
      </c>
      <c r="C5114" t="s">
        <v>23202</v>
      </c>
      <c r="D5114" t="s">
        <v>13193</v>
      </c>
      <c r="E5114" t="s">
        <v>22901</v>
      </c>
      <c r="F5114" t="s">
        <v>861</v>
      </c>
      <c r="G5114" t="s">
        <v>9</v>
      </c>
      <c r="H5114" t="s">
        <v>10</v>
      </c>
      <c r="I5114">
        <v>-1.2E-2</v>
      </c>
      <c r="J5114">
        <v>1</v>
      </c>
      <c r="K5114">
        <v>0</v>
      </c>
      <c r="L5114">
        <v>-2</v>
      </c>
      <c r="M5114">
        <v>0.23300000000000001</v>
      </c>
      <c r="N5114">
        <v>1</v>
      </c>
    </row>
    <row r="5115" spans="1:14" x14ac:dyDescent="0.2">
      <c r="A5115">
        <v>6099</v>
      </c>
      <c r="B5115" t="s">
        <v>24089</v>
      </c>
      <c r="C5115" t="s">
        <v>24090</v>
      </c>
      <c r="D5115" t="s">
        <v>24091</v>
      </c>
      <c r="E5115" t="s">
        <v>13422</v>
      </c>
      <c r="F5115" t="s">
        <v>861</v>
      </c>
      <c r="G5115" t="s">
        <v>9</v>
      </c>
      <c r="H5115" t="s">
        <v>10</v>
      </c>
      <c r="I5115">
        <v>-4.093</v>
      </c>
      <c r="J5115">
        <v>1</v>
      </c>
      <c r="K5115">
        <v>0</v>
      </c>
      <c r="L5115">
        <v>-1</v>
      </c>
      <c r="M5115">
        <v>6.8000000000000005E-2</v>
      </c>
      <c r="N5115">
        <v>1</v>
      </c>
    </row>
    <row r="5116" spans="1:14" x14ac:dyDescent="0.2">
      <c r="A5116">
        <v>3113</v>
      </c>
      <c r="B5116" t="s">
        <v>13420</v>
      </c>
      <c r="C5116" t="s">
        <v>13421</v>
      </c>
      <c r="D5116" t="s">
        <v>6857</v>
      </c>
      <c r="E5116" t="s">
        <v>13422</v>
      </c>
      <c r="F5116" t="s">
        <v>861</v>
      </c>
      <c r="G5116" t="s">
        <v>9</v>
      </c>
      <c r="H5116" t="s">
        <v>10</v>
      </c>
      <c r="I5116">
        <v>-0.63100000000000001</v>
      </c>
      <c r="J5116">
        <v>2</v>
      </c>
      <c r="K5116">
        <v>-1</v>
      </c>
      <c r="L5116">
        <v>2</v>
      </c>
      <c r="M5116">
        <v>1.4999999999999999E-2</v>
      </c>
      <c r="N5116">
        <v>1</v>
      </c>
    </row>
    <row r="5117" spans="1:14" x14ac:dyDescent="0.2">
      <c r="A5117">
        <v>4044</v>
      </c>
      <c r="B5117" t="s">
        <v>16879</v>
      </c>
      <c r="C5117" t="s">
        <v>16880</v>
      </c>
      <c r="D5117" t="s">
        <v>16881</v>
      </c>
      <c r="E5117" t="s">
        <v>16882</v>
      </c>
      <c r="F5117" t="s">
        <v>16883</v>
      </c>
      <c r="G5117" t="s">
        <v>9</v>
      </c>
      <c r="H5117" t="s">
        <v>10</v>
      </c>
      <c r="I5117">
        <v>-0.48</v>
      </c>
      <c r="J5117">
        <v>1</v>
      </c>
      <c r="K5117">
        <v>1</v>
      </c>
      <c r="L5117">
        <v>1</v>
      </c>
      <c r="M5117">
        <v>6.2E-2</v>
      </c>
      <c r="N5117">
        <v>1</v>
      </c>
    </row>
    <row r="5118" spans="1:14" x14ac:dyDescent="0.2">
      <c r="A5118">
        <v>1811</v>
      </c>
      <c r="B5118" t="s">
        <v>8214</v>
      </c>
      <c r="C5118" t="s">
        <v>8215</v>
      </c>
      <c r="D5118" t="s">
        <v>8216</v>
      </c>
      <c r="E5118" t="s">
        <v>8217</v>
      </c>
      <c r="F5118" t="s">
        <v>3718</v>
      </c>
      <c r="G5118" t="s">
        <v>9</v>
      </c>
      <c r="H5118" t="s">
        <v>10</v>
      </c>
      <c r="I5118">
        <v>-0.108</v>
      </c>
      <c r="J5118">
        <v>1</v>
      </c>
      <c r="K5118">
        <v>2</v>
      </c>
      <c r="L5118">
        <v>-1</v>
      </c>
      <c r="M5118">
        <v>0.14000000000000001</v>
      </c>
      <c r="N5118">
        <v>1</v>
      </c>
    </row>
    <row r="5119" spans="1:14" x14ac:dyDescent="0.2">
      <c r="A5119">
        <v>2554</v>
      </c>
      <c r="B5119" t="s">
        <v>11242</v>
      </c>
      <c r="C5119" t="s">
        <v>11243</v>
      </c>
      <c r="D5119" t="s">
        <v>3716</v>
      </c>
      <c r="E5119" t="s">
        <v>8217</v>
      </c>
      <c r="F5119" t="s">
        <v>3718</v>
      </c>
      <c r="G5119" t="s">
        <v>9</v>
      </c>
      <c r="H5119" t="s">
        <v>10</v>
      </c>
      <c r="I5119">
        <v>-2.4E-2</v>
      </c>
      <c r="J5119">
        <v>1</v>
      </c>
      <c r="K5119">
        <v>0</v>
      </c>
      <c r="L5119">
        <v>0</v>
      </c>
      <c r="M5119">
        <v>0</v>
      </c>
      <c r="N5119">
        <v>1</v>
      </c>
    </row>
    <row r="5120" spans="1:14" x14ac:dyDescent="0.2">
      <c r="A5120">
        <v>2184</v>
      </c>
      <c r="B5120" t="s">
        <v>9749</v>
      </c>
      <c r="C5120" t="s">
        <v>9750</v>
      </c>
      <c r="D5120" t="s">
        <v>6161</v>
      </c>
      <c r="E5120" t="s">
        <v>3864</v>
      </c>
      <c r="F5120" t="s">
        <v>3865</v>
      </c>
      <c r="G5120" t="s">
        <v>9</v>
      </c>
      <c r="H5120" t="s">
        <v>10</v>
      </c>
      <c r="I5120">
        <v>-0.82599999999999996</v>
      </c>
      <c r="J5120">
        <v>1</v>
      </c>
      <c r="K5120">
        <v>0</v>
      </c>
      <c r="L5120">
        <v>-1</v>
      </c>
      <c r="M5120">
        <v>7.2999999999999995E-2</v>
      </c>
      <c r="N5120">
        <v>1</v>
      </c>
    </row>
    <row r="5121" spans="1:14" x14ac:dyDescent="0.2">
      <c r="A5121">
        <v>811</v>
      </c>
      <c r="B5121" t="s">
        <v>3861</v>
      </c>
      <c r="C5121" t="s">
        <v>3862</v>
      </c>
      <c r="D5121" t="s">
        <v>3863</v>
      </c>
      <c r="E5121" t="s">
        <v>3864</v>
      </c>
      <c r="F5121" t="s">
        <v>3865</v>
      </c>
      <c r="G5121" t="s">
        <v>9</v>
      </c>
      <c r="H5121" t="s">
        <v>10</v>
      </c>
      <c r="I5121">
        <v>-0.78100000000000003</v>
      </c>
      <c r="J5121">
        <v>2</v>
      </c>
      <c r="K5121">
        <v>1</v>
      </c>
      <c r="L5121">
        <v>-1</v>
      </c>
      <c r="M5121">
        <v>7.6999999999999999E-2</v>
      </c>
      <c r="N5121">
        <v>1</v>
      </c>
    </row>
    <row r="5122" spans="1:14" x14ac:dyDescent="0.2">
      <c r="A5122">
        <v>6271</v>
      </c>
      <c r="B5122" t="s">
        <v>24658</v>
      </c>
      <c r="C5122" t="s">
        <v>24659</v>
      </c>
      <c r="D5122" t="s">
        <v>3863</v>
      </c>
      <c r="E5122" t="s">
        <v>3864</v>
      </c>
      <c r="F5122" t="s">
        <v>3865</v>
      </c>
      <c r="G5122" t="s">
        <v>9</v>
      </c>
      <c r="H5122" t="s">
        <v>10</v>
      </c>
      <c r="I5122">
        <v>-0.55300000000000005</v>
      </c>
      <c r="J5122">
        <v>1</v>
      </c>
      <c r="K5122">
        <v>1</v>
      </c>
      <c r="L5122">
        <v>1</v>
      </c>
      <c r="M5122">
        <v>2.4E-2</v>
      </c>
      <c r="N5122">
        <v>1</v>
      </c>
    </row>
    <row r="5123" spans="1:14" x14ac:dyDescent="0.2">
      <c r="A5123">
        <v>1326</v>
      </c>
      <c r="B5123" t="s">
        <v>6159</v>
      </c>
      <c r="C5123" t="s">
        <v>6160</v>
      </c>
      <c r="D5123" t="s">
        <v>6161</v>
      </c>
      <c r="E5123" t="s">
        <v>3864</v>
      </c>
      <c r="F5123" t="s">
        <v>3865</v>
      </c>
      <c r="G5123" t="s">
        <v>9</v>
      </c>
      <c r="H5123" t="s">
        <v>10</v>
      </c>
      <c r="I5123">
        <v>-0.193</v>
      </c>
      <c r="J5123">
        <v>2</v>
      </c>
      <c r="K5123">
        <v>1</v>
      </c>
      <c r="L5123">
        <v>1</v>
      </c>
      <c r="M5123">
        <v>5.5E-2</v>
      </c>
      <c r="N5123">
        <v>1</v>
      </c>
    </row>
    <row r="5124" spans="1:14" x14ac:dyDescent="0.2">
      <c r="A5124">
        <v>2351</v>
      </c>
      <c r="B5124" t="s">
        <v>10444</v>
      </c>
      <c r="C5124" t="s">
        <v>10445</v>
      </c>
      <c r="D5124" t="s">
        <v>10446</v>
      </c>
      <c r="E5124" t="s">
        <v>3864</v>
      </c>
      <c r="F5124" t="s">
        <v>3865</v>
      </c>
      <c r="G5124" t="s">
        <v>9</v>
      </c>
      <c r="H5124" t="s">
        <v>10</v>
      </c>
      <c r="I5124">
        <v>-0.113</v>
      </c>
      <c r="J5124">
        <v>1</v>
      </c>
      <c r="K5124">
        <v>0</v>
      </c>
      <c r="L5124">
        <v>2</v>
      </c>
      <c r="M5124">
        <v>5.1999999999999998E-2</v>
      </c>
      <c r="N5124">
        <v>1</v>
      </c>
    </row>
    <row r="5125" spans="1:14" x14ac:dyDescent="0.2">
      <c r="A5125">
        <v>995</v>
      </c>
      <c r="B5125" t="s">
        <v>4695</v>
      </c>
      <c r="C5125" t="s">
        <v>4696</v>
      </c>
      <c r="D5125" t="s">
        <v>4697</v>
      </c>
      <c r="E5125" t="s">
        <v>4698</v>
      </c>
      <c r="F5125" t="s">
        <v>4699</v>
      </c>
      <c r="G5125" t="s">
        <v>9</v>
      </c>
      <c r="H5125" t="s">
        <v>10</v>
      </c>
      <c r="I5125">
        <v>-0.998</v>
      </c>
      <c r="J5125">
        <v>1</v>
      </c>
      <c r="K5125">
        <v>1</v>
      </c>
      <c r="L5125">
        <v>1</v>
      </c>
      <c r="M5125">
        <v>7.5999999999999998E-2</v>
      </c>
      <c r="N5125">
        <v>1</v>
      </c>
    </row>
    <row r="5126" spans="1:14" x14ac:dyDescent="0.2">
      <c r="A5126">
        <v>7727</v>
      </c>
      <c r="B5126" t="s">
        <v>29498</v>
      </c>
      <c r="C5126" t="s">
        <v>29499</v>
      </c>
      <c r="D5126" t="s">
        <v>29500</v>
      </c>
      <c r="E5126" t="s">
        <v>29428</v>
      </c>
      <c r="F5126" t="s">
        <v>29429</v>
      </c>
      <c r="G5126" t="s">
        <v>9</v>
      </c>
      <c r="H5126" t="s">
        <v>10</v>
      </c>
      <c r="I5126">
        <v>-4.2000000000000003E-2</v>
      </c>
      <c r="J5126">
        <v>1</v>
      </c>
      <c r="K5126">
        <v>-1</v>
      </c>
      <c r="L5126">
        <v>-2</v>
      </c>
      <c r="M5126">
        <v>9.2999999999999999E-2</v>
      </c>
      <c r="N5126">
        <v>1</v>
      </c>
    </row>
    <row r="5127" spans="1:14" x14ac:dyDescent="0.2">
      <c r="A5127">
        <v>7709</v>
      </c>
      <c r="B5127" t="s">
        <v>29425</v>
      </c>
      <c r="C5127" t="s">
        <v>29426</v>
      </c>
      <c r="D5127" t="s">
        <v>29427</v>
      </c>
      <c r="E5127" t="s">
        <v>29428</v>
      </c>
      <c r="F5127" t="s">
        <v>29429</v>
      </c>
      <c r="G5127" t="s">
        <v>9</v>
      </c>
      <c r="H5127" t="s">
        <v>10</v>
      </c>
      <c r="I5127">
        <v>-2.3E-2</v>
      </c>
      <c r="J5127">
        <v>1</v>
      </c>
      <c r="K5127">
        <v>1</v>
      </c>
      <c r="L5127">
        <v>-1</v>
      </c>
      <c r="M5127">
        <v>0.151</v>
      </c>
      <c r="N5127">
        <v>1</v>
      </c>
    </row>
    <row r="5128" spans="1:14" x14ac:dyDescent="0.2">
      <c r="A5128">
        <v>4034</v>
      </c>
      <c r="B5128" t="s">
        <v>16836</v>
      </c>
      <c r="C5128" t="s">
        <v>16837</v>
      </c>
      <c r="D5128" t="s">
        <v>16838</v>
      </c>
      <c r="E5128" t="s">
        <v>16839</v>
      </c>
      <c r="F5128" t="s">
        <v>16840</v>
      </c>
      <c r="G5128" t="s">
        <v>9</v>
      </c>
      <c r="H5128" t="s">
        <v>10</v>
      </c>
      <c r="I5128">
        <v>-1.2669999999999999</v>
      </c>
      <c r="J5128">
        <v>2</v>
      </c>
      <c r="K5128">
        <v>1</v>
      </c>
      <c r="L5128">
        <v>-2</v>
      </c>
      <c r="M5128">
        <v>7.4999999999999997E-2</v>
      </c>
      <c r="N5128">
        <v>1</v>
      </c>
    </row>
    <row r="5129" spans="1:14" x14ac:dyDescent="0.2">
      <c r="A5129">
        <v>1762</v>
      </c>
      <c r="B5129" t="s">
        <v>8009</v>
      </c>
      <c r="C5129" t="s">
        <v>8010</v>
      </c>
      <c r="D5129" t="s">
        <v>8011</v>
      </c>
      <c r="E5129" t="s">
        <v>8012</v>
      </c>
      <c r="F5129" t="s">
        <v>8013</v>
      </c>
      <c r="G5129" t="s">
        <v>9</v>
      </c>
      <c r="H5129" t="s">
        <v>10</v>
      </c>
      <c r="I5129">
        <v>-0.41199999999999998</v>
      </c>
      <c r="J5129">
        <v>1</v>
      </c>
      <c r="K5129">
        <v>1</v>
      </c>
      <c r="L5129">
        <v>1</v>
      </c>
      <c r="M5129">
        <v>0.13100000000000001</v>
      </c>
      <c r="N5129">
        <v>1</v>
      </c>
    </row>
    <row r="5130" spans="1:14" x14ac:dyDescent="0.2">
      <c r="A5130">
        <v>5720</v>
      </c>
      <c r="B5130" t="s">
        <v>22798</v>
      </c>
      <c r="C5130" t="s">
        <v>22799</v>
      </c>
      <c r="D5130" t="s">
        <v>22800</v>
      </c>
      <c r="E5130" t="s">
        <v>22801</v>
      </c>
      <c r="F5130" t="s">
        <v>22802</v>
      </c>
      <c r="G5130" t="s">
        <v>9</v>
      </c>
      <c r="H5130" t="s">
        <v>10</v>
      </c>
      <c r="I5130">
        <v>-0.18099999999999999</v>
      </c>
      <c r="J5130">
        <v>1</v>
      </c>
      <c r="K5130">
        <v>1</v>
      </c>
      <c r="L5130">
        <v>2</v>
      </c>
      <c r="M5130">
        <v>8.5999999999999993E-2</v>
      </c>
      <c r="N5130">
        <v>1</v>
      </c>
    </row>
    <row r="5131" spans="1:14" x14ac:dyDescent="0.2">
      <c r="A5131">
        <v>2294</v>
      </c>
      <c r="B5131" t="s">
        <v>10210</v>
      </c>
      <c r="C5131" t="s">
        <v>10211</v>
      </c>
      <c r="D5131" t="s">
        <v>7962</v>
      </c>
      <c r="E5131" t="s">
        <v>7963</v>
      </c>
      <c r="F5131" t="s">
        <v>7964</v>
      </c>
      <c r="G5131" t="s">
        <v>9</v>
      </c>
      <c r="H5131" t="s">
        <v>10</v>
      </c>
      <c r="I5131">
        <v>-0.89700000000000002</v>
      </c>
      <c r="J5131">
        <v>0</v>
      </c>
      <c r="K5131">
        <v>0</v>
      </c>
      <c r="L5131">
        <v>1</v>
      </c>
      <c r="M5131">
        <v>0.09</v>
      </c>
      <c r="N5131">
        <v>1</v>
      </c>
    </row>
    <row r="5132" spans="1:14" x14ac:dyDescent="0.2">
      <c r="A5132">
        <v>1751</v>
      </c>
      <c r="B5132" t="s">
        <v>7960</v>
      </c>
      <c r="C5132" t="s">
        <v>7961</v>
      </c>
      <c r="D5132" t="s">
        <v>7962</v>
      </c>
      <c r="E5132" t="s">
        <v>7963</v>
      </c>
      <c r="F5132" t="s">
        <v>7964</v>
      </c>
      <c r="G5132" t="s">
        <v>9</v>
      </c>
      <c r="H5132" t="s">
        <v>10</v>
      </c>
      <c r="I5132">
        <v>0.13100000000000001</v>
      </c>
      <c r="J5132">
        <v>0</v>
      </c>
      <c r="K5132">
        <v>1</v>
      </c>
      <c r="L5132">
        <v>1</v>
      </c>
      <c r="M5132">
        <v>0.154</v>
      </c>
      <c r="N5132">
        <v>1</v>
      </c>
    </row>
    <row r="5133" spans="1:14" x14ac:dyDescent="0.2">
      <c r="A5133">
        <v>6985</v>
      </c>
      <c r="B5133" t="s">
        <v>27003</v>
      </c>
      <c r="C5133" t="s">
        <v>27004</v>
      </c>
      <c r="D5133" t="s">
        <v>24777</v>
      </c>
      <c r="E5133" t="s">
        <v>24778</v>
      </c>
      <c r="F5133" t="s">
        <v>24779</v>
      </c>
      <c r="G5133" t="s">
        <v>9</v>
      </c>
      <c r="H5133" t="s">
        <v>10</v>
      </c>
      <c r="I5133">
        <v>-6.3E-2</v>
      </c>
      <c r="J5133">
        <v>2</v>
      </c>
      <c r="K5133">
        <v>1</v>
      </c>
      <c r="L5133">
        <v>1</v>
      </c>
      <c r="M5133">
        <v>4.2000000000000003E-2</v>
      </c>
      <c r="N5133">
        <v>1</v>
      </c>
    </row>
    <row r="5134" spans="1:14" x14ac:dyDescent="0.2">
      <c r="A5134">
        <v>6630</v>
      </c>
      <c r="B5134" t="s">
        <v>25986</v>
      </c>
      <c r="C5134" t="s">
        <v>25987</v>
      </c>
      <c r="D5134" t="s">
        <v>25988</v>
      </c>
      <c r="E5134" t="s">
        <v>24778</v>
      </c>
      <c r="F5134" t="s">
        <v>24779</v>
      </c>
      <c r="G5134" t="s">
        <v>9</v>
      </c>
      <c r="H5134" t="s">
        <v>10</v>
      </c>
      <c r="I5134">
        <v>-4.8000000000000001E-2</v>
      </c>
      <c r="J5134">
        <v>1</v>
      </c>
      <c r="K5134">
        <v>1</v>
      </c>
      <c r="L5134">
        <v>0</v>
      </c>
      <c r="M5134">
        <v>0.125</v>
      </c>
      <c r="N5134">
        <v>1</v>
      </c>
    </row>
    <row r="5135" spans="1:14" x14ac:dyDescent="0.2">
      <c r="A5135">
        <v>6305</v>
      </c>
      <c r="B5135" t="s">
        <v>24775</v>
      </c>
      <c r="C5135" t="s">
        <v>24776</v>
      </c>
      <c r="D5135" t="s">
        <v>24777</v>
      </c>
      <c r="E5135" t="s">
        <v>24778</v>
      </c>
      <c r="F5135" t="s">
        <v>24779</v>
      </c>
      <c r="G5135" t="s">
        <v>9</v>
      </c>
      <c r="H5135" t="s">
        <v>10</v>
      </c>
      <c r="I5135">
        <v>7.5999999999999998E-2</v>
      </c>
      <c r="J5135">
        <v>2</v>
      </c>
      <c r="K5135">
        <v>1</v>
      </c>
      <c r="L5135">
        <v>1</v>
      </c>
      <c r="M5135">
        <v>4.2000000000000003E-2</v>
      </c>
      <c r="N5135">
        <v>1</v>
      </c>
    </row>
    <row r="5136" spans="1:14" x14ac:dyDescent="0.2">
      <c r="A5136">
        <v>4775</v>
      </c>
      <c r="B5136" t="s">
        <v>19458</v>
      </c>
      <c r="C5136" t="s">
        <v>19459</v>
      </c>
      <c r="D5136" t="s">
        <v>19460</v>
      </c>
      <c r="E5136" t="s">
        <v>19461</v>
      </c>
      <c r="F5136" t="s">
        <v>19462</v>
      </c>
      <c r="G5136" t="s">
        <v>9</v>
      </c>
      <c r="H5136" t="s">
        <v>10</v>
      </c>
      <c r="I5136">
        <v>-2.8000000000000001E-2</v>
      </c>
      <c r="J5136">
        <v>1</v>
      </c>
      <c r="K5136">
        <v>1</v>
      </c>
      <c r="L5136">
        <v>1</v>
      </c>
      <c r="M5136">
        <v>4.2000000000000003E-2</v>
      </c>
      <c r="N5136">
        <v>1</v>
      </c>
    </row>
    <row r="5137" spans="1:14" x14ac:dyDescent="0.2">
      <c r="A5137">
        <v>6838</v>
      </c>
      <c r="B5137" t="s">
        <v>26603</v>
      </c>
      <c r="C5137" t="s">
        <v>26604</v>
      </c>
      <c r="D5137" t="s">
        <v>26605</v>
      </c>
      <c r="E5137" t="s">
        <v>19461</v>
      </c>
      <c r="F5137" t="s">
        <v>19462</v>
      </c>
      <c r="G5137" t="s">
        <v>9</v>
      </c>
      <c r="H5137" t="s">
        <v>10</v>
      </c>
      <c r="I5137">
        <v>-2.5000000000000001E-2</v>
      </c>
      <c r="J5137">
        <v>2</v>
      </c>
      <c r="K5137">
        <v>1</v>
      </c>
      <c r="L5137">
        <v>0</v>
      </c>
      <c r="M5137">
        <v>4.2000000000000003E-2</v>
      </c>
      <c r="N5137">
        <v>1</v>
      </c>
    </row>
    <row r="5138" spans="1:14" x14ac:dyDescent="0.2">
      <c r="A5138">
        <v>6945</v>
      </c>
      <c r="B5138" t="s">
        <v>26903</v>
      </c>
      <c r="C5138" t="s">
        <v>26904</v>
      </c>
      <c r="D5138" t="s">
        <v>26605</v>
      </c>
      <c r="E5138" t="s">
        <v>19461</v>
      </c>
      <c r="F5138" t="s">
        <v>19462</v>
      </c>
      <c r="G5138" t="s">
        <v>9</v>
      </c>
      <c r="H5138" t="s">
        <v>10</v>
      </c>
      <c r="I5138">
        <v>-2.1000000000000001E-2</v>
      </c>
      <c r="J5138">
        <v>1</v>
      </c>
      <c r="K5138">
        <v>1</v>
      </c>
      <c r="L5138">
        <v>0</v>
      </c>
      <c r="M5138">
        <v>0.125</v>
      </c>
      <c r="N5138">
        <v>1</v>
      </c>
    </row>
    <row r="5139" spans="1:14" x14ac:dyDescent="0.2">
      <c r="A5139">
        <v>7023</v>
      </c>
      <c r="B5139" t="s">
        <v>27098</v>
      </c>
      <c r="C5139" t="s">
        <v>27099</v>
      </c>
      <c r="D5139" t="s">
        <v>24926</v>
      </c>
      <c r="E5139" t="s">
        <v>19461</v>
      </c>
      <c r="F5139" t="s">
        <v>19462</v>
      </c>
      <c r="G5139" t="s">
        <v>9</v>
      </c>
      <c r="H5139" t="s">
        <v>10</v>
      </c>
      <c r="I5139">
        <v>-1.2999999999999999E-2</v>
      </c>
      <c r="J5139">
        <v>1</v>
      </c>
      <c r="K5139">
        <v>0</v>
      </c>
      <c r="L5139">
        <v>0</v>
      </c>
      <c r="M5139">
        <v>0.125</v>
      </c>
      <c r="N5139">
        <v>1</v>
      </c>
    </row>
    <row r="5140" spans="1:14" x14ac:dyDescent="0.2">
      <c r="A5140">
        <v>6340</v>
      </c>
      <c r="B5140" t="s">
        <v>24924</v>
      </c>
      <c r="C5140" t="s">
        <v>24925</v>
      </c>
      <c r="D5140" t="s">
        <v>24926</v>
      </c>
      <c r="E5140" t="s">
        <v>19461</v>
      </c>
      <c r="F5140" t="s">
        <v>19462</v>
      </c>
      <c r="G5140" t="s">
        <v>9</v>
      </c>
      <c r="H5140" t="s">
        <v>10</v>
      </c>
      <c r="I5140">
        <v>0.05</v>
      </c>
      <c r="J5140">
        <v>1</v>
      </c>
      <c r="K5140">
        <v>0</v>
      </c>
      <c r="L5140">
        <v>0</v>
      </c>
      <c r="M5140">
        <v>0.125</v>
      </c>
      <c r="N5140">
        <v>1</v>
      </c>
    </row>
    <row r="5141" spans="1:14" x14ac:dyDescent="0.2">
      <c r="A5141">
        <v>6420</v>
      </c>
      <c r="B5141" t="s">
        <v>25250</v>
      </c>
      <c r="C5141" t="s">
        <v>25251</v>
      </c>
      <c r="D5141" t="s">
        <v>25252</v>
      </c>
      <c r="E5141" t="s">
        <v>25253</v>
      </c>
      <c r="F5141" t="s">
        <v>25254</v>
      </c>
      <c r="G5141" t="s">
        <v>9</v>
      </c>
      <c r="H5141" t="s">
        <v>10</v>
      </c>
      <c r="I5141">
        <v>-0.64700000000000002</v>
      </c>
      <c r="J5141">
        <v>1</v>
      </c>
      <c r="K5141">
        <v>2</v>
      </c>
      <c r="L5141">
        <v>0</v>
      </c>
      <c r="M5141">
        <v>0.95299999999999996</v>
      </c>
      <c r="N5141">
        <v>1</v>
      </c>
    </row>
    <row r="5142" spans="1:14" x14ac:dyDescent="0.2">
      <c r="A5142">
        <v>7137</v>
      </c>
      <c r="B5142" t="s">
        <v>27390</v>
      </c>
      <c r="C5142" t="s">
        <v>27391</v>
      </c>
      <c r="D5142" t="s">
        <v>27392</v>
      </c>
      <c r="E5142" t="s">
        <v>25253</v>
      </c>
      <c r="F5142" t="s">
        <v>25254</v>
      </c>
      <c r="G5142" t="s">
        <v>9</v>
      </c>
      <c r="H5142" t="s">
        <v>10</v>
      </c>
      <c r="I5142">
        <v>-0.41499999999999998</v>
      </c>
      <c r="J5142">
        <v>1</v>
      </c>
      <c r="K5142">
        <v>0</v>
      </c>
      <c r="L5142">
        <v>-2</v>
      </c>
      <c r="M5142">
        <v>8.3000000000000004E-2</v>
      </c>
      <c r="N5142">
        <v>1</v>
      </c>
    </row>
    <row r="5143" spans="1:14" x14ac:dyDescent="0.2">
      <c r="A5143">
        <v>4789</v>
      </c>
      <c r="B5143" t="s">
        <v>19504</v>
      </c>
      <c r="C5143" t="s">
        <v>19505</v>
      </c>
      <c r="D5143" t="s">
        <v>19506</v>
      </c>
      <c r="E5143" t="s">
        <v>19507</v>
      </c>
      <c r="F5143" t="s">
        <v>19508</v>
      </c>
      <c r="G5143" t="s">
        <v>9</v>
      </c>
      <c r="H5143" t="s">
        <v>10</v>
      </c>
      <c r="I5143">
        <v>-0.47299999999999998</v>
      </c>
      <c r="J5143">
        <v>0</v>
      </c>
      <c r="K5143">
        <v>1</v>
      </c>
      <c r="L5143">
        <v>0</v>
      </c>
      <c r="M5143">
        <v>0.16600000000000001</v>
      </c>
      <c r="N5143">
        <v>1</v>
      </c>
    </row>
    <row r="5144" spans="1:14" x14ac:dyDescent="0.2">
      <c r="A5144">
        <v>285</v>
      </c>
      <c r="B5144" t="s">
        <v>1394</v>
      </c>
      <c r="C5144" t="s">
        <v>1395</v>
      </c>
      <c r="D5144" t="s">
        <v>1396</v>
      </c>
      <c r="E5144" t="s">
        <v>1397</v>
      </c>
      <c r="F5144" t="s">
        <v>1398</v>
      </c>
      <c r="G5144" t="s">
        <v>9</v>
      </c>
      <c r="H5144" t="s">
        <v>10</v>
      </c>
      <c r="I5144">
        <v>-1.165</v>
      </c>
      <c r="J5144">
        <v>1</v>
      </c>
      <c r="K5144">
        <v>0</v>
      </c>
      <c r="L5144">
        <v>2</v>
      </c>
      <c r="M5144">
        <v>0.25</v>
      </c>
      <c r="N5144">
        <v>1</v>
      </c>
    </row>
    <row r="5145" spans="1:14" x14ac:dyDescent="0.2">
      <c r="A5145">
        <v>3877</v>
      </c>
      <c r="B5145" t="s">
        <v>16260</v>
      </c>
      <c r="C5145" t="s">
        <v>16261</v>
      </c>
      <c r="D5145" t="s">
        <v>16262</v>
      </c>
      <c r="E5145" t="s">
        <v>16263</v>
      </c>
      <c r="F5145" t="s">
        <v>16264</v>
      </c>
      <c r="G5145" t="s">
        <v>9</v>
      </c>
      <c r="H5145" t="s">
        <v>10</v>
      </c>
      <c r="I5145">
        <v>-0.35</v>
      </c>
      <c r="J5145">
        <v>2</v>
      </c>
      <c r="K5145">
        <v>1</v>
      </c>
      <c r="L5145">
        <v>2</v>
      </c>
      <c r="M5145">
        <v>1.4E-2</v>
      </c>
      <c r="N5145">
        <v>1</v>
      </c>
    </row>
    <row r="5146" spans="1:14" x14ac:dyDescent="0.2">
      <c r="A5146">
        <v>4308</v>
      </c>
      <c r="B5146" t="s">
        <v>17855</v>
      </c>
      <c r="C5146" t="s">
        <v>17856</v>
      </c>
      <c r="D5146" t="s">
        <v>17857</v>
      </c>
      <c r="E5146" t="s">
        <v>16263</v>
      </c>
      <c r="F5146" t="s">
        <v>16264</v>
      </c>
      <c r="G5146" t="s">
        <v>9</v>
      </c>
      <c r="H5146" t="s">
        <v>10</v>
      </c>
      <c r="I5146">
        <v>-0.08</v>
      </c>
      <c r="J5146">
        <v>1</v>
      </c>
      <c r="K5146">
        <v>0</v>
      </c>
      <c r="L5146">
        <v>2</v>
      </c>
      <c r="M5146">
        <v>4.4999999999999998E-2</v>
      </c>
      <c r="N5146">
        <v>1</v>
      </c>
    </row>
    <row r="5147" spans="1:14" x14ac:dyDescent="0.2">
      <c r="A5147">
        <v>4041</v>
      </c>
      <c r="B5147" t="s">
        <v>16866</v>
      </c>
      <c r="C5147" t="s">
        <v>16867</v>
      </c>
      <c r="D5147" t="s">
        <v>16868</v>
      </c>
      <c r="E5147" t="s">
        <v>16869</v>
      </c>
      <c r="F5147" t="s">
        <v>16870</v>
      </c>
      <c r="G5147" t="s">
        <v>9</v>
      </c>
      <c r="H5147" t="s">
        <v>10</v>
      </c>
      <c r="I5147">
        <v>-0.68899999999999995</v>
      </c>
      <c r="J5147">
        <v>1</v>
      </c>
      <c r="K5147">
        <v>0</v>
      </c>
      <c r="L5147">
        <v>0</v>
      </c>
      <c r="M5147">
        <v>2.7E-2</v>
      </c>
      <c r="N5147">
        <v>1</v>
      </c>
    </row>
    <row r="5148" spans="1:14" x14ac:dyDescent="0.2">
      <c r="A5148">
        <v>5880</v>
      </c>
      <c r="B5148" t="s">
        <v>23329</v>
      </c>
      <c r="C5148" t="s">
        <v>23330</v>
      </c>
      <c r="D5148" t="s">
        <v>23331</v>
      </c>
      <c r="E5148" t="s">
        <v>23208</v>
      </c>
      <c r="F5148" t="s">
        <v>23209</v>
      </c>
      <c r="G5148" t="s">
        <v>9</v>
      </c>
      <c r="H5148" t="s">
        <v>10</v>
      </c>
      <c r="I5148">
        <v>-7.6999999999999999E-2</v>
      </c>
      <c r="J5148">
        <v>2</v>
      </c>
      <c r="K5148">
        <v>1</v>
      </c>
      <c r="L5148">
        <v>1</v>
      </c>
      <c r="M5148">
        <v>0.16700000000000001</v>
      </c>
      <c r="N5148">
        <v>1</v>
      </c>
    </row>
    <row r="5149" spans="1:14" x14ac:dyDescent="0.2">
      <c r="A5149">
        <v>5842</v>
      </c>
      <c r="B5149" t="s">
        <v>23205</v>
      </c>
      <c r="C5149" t="s">
        <v>23206</v>
      </c>
      <c r="D5149" t="s">
        <v>23207</v>
      </c>
      <c r="E5149" t="s">
        <v>23208</v>
      </c>
      <c r="F5149" t="s">
        <v>23209</v>
      </c>
      <c r="G5149" t="s">
        <v>9</v>
      </c>
      <c r="H5149" t="s">
        <v>10</v>
      </c>
      <c r="I5149">
        <v>-7.3999999999999996E-2</v>
      </c>
      <c r="J5149">
        <v>2</v>
      </c>
      <c r="K5149">
        <v>0</v>
      </c>
      <c r="L5149">
        <v>-1</v>
      </c>
      <c r="M5149">
        <v>0.18</v>
      </c>
      <c r="N5149">
        <v>1</v>
      </c>
    </row>
    <row r="5150" spans="1:14" x14ac:dyDescent="0.2">
      <c r="A5150">
        <v>1062</v>
      </c>
      <c r="B5150" t="s">
        <v>4986</v>
      </c>
      <c r="C5150" t="s">
        <v>4987</v>
      </c>
      <c r="D5150" t="s">
        <v>603</v>
      </c>
      <c r="E5150" t="s">
        <v>604</v>
      </c>
      <c r="F5150" t="s">
        <v>605</v>
      </c>
      <c r="G5150" t="s">
        <v>9</v>
      </c>
      <c r="H5150" t="s">
        <v>10</v>
      </c>
      <c r="I5150">
        <v>-0.19</v>
      </c>
      <c r="J5150">
        <v>1</v>
      </c>
      <c r="K5150">
        <v>1</v>
      </c>
      <c r="L5150">
        <v>2</v>
      </c>
      <c r="M5150">
        <v>0.19</v>
      </c>
      <c r="N5150">
        <v>1</v>
      </c>
    </row>
    <row r="5151" spans="1:14" x14ac:dyDescent="0.2">
      <c r="A5151">
        <v>208</v>
      </c>
      <c r="B5151" t="s">
        <v>1022</v>
      </c>
      <c r="C5151" t="s">
        <v>1023</v>
      </c>
      <c r="D5151" t="s">
        <v>1024</v>
      </c>
      <c r="E5151" t="s">
        <v>604</v>
      </c>
      <c r="F5151" t="s">
        <v>605</v>
      </c>
      <c r="G5151" t="s">
        <v>9</v>
      </c>
      <c r="H5151" t="s">
        <v>10</v>
      </c>
      <c r="I5151">
        <v>0.1</v>
      </c>
      <c r="J5151">
        <v>0</v>
      </c>
      <c r="K5151">
        <v>1</v>
      </c>
      <c r="L5151">
        <v>0</v>
      </c>
      <c r="M5151">
        <v>0.36699999999999999</v>
      </c>
      <c r="N5151">
        <v>1</v>
      </c>
    </row>
    <row r="5152" spans="1:14" x14ac:dyDescent="0.2">
      <c r="A5152">
        <v>120</v>
      </c>
      <c r="B5152" t="s">
        <v>601</v>
      </c>
      <c r="C5152" t="s">
        <v>602</v>
      </c>
      <c r="D5152" t="s">
        <v>603</v>
      </c>
      <c r="E5152" t="s">
        <v>604</v>
      </c>
      <c r="F5152" t="s">
        <v>605</v>
      </c>
      <c r="G5152" t="s">
        <v>9</v>
      </c>
      <c r="H5152" t="s">
        <v>10</v>
      </c>
      <c r="I5152">
        <v>0.6</v>
      </c>
      <c r="J5152">
        <v>0</v>
      </c>
      <c r="K5152">
        <v>0</v>
      </c>
      <c r="L5152">
        <v>1</v>
      </c>
      <c r="M5152">
        <v>2.7E-2</v>
      </c>
      <c r="N5152">
        <v>1</v>
      </c>
    </row>
    <row r="5153" spans="1:14" x14ac:dyDescent="0.2">
      <c r="A5153">
        <v>6824</v>
      </c>
      <c r="B5153" t="s">
        <v>26557</v>
      </c>
      <c r="C5153" t="s">
        <v>26558</v>
      </c>
      <c r="D5153" t="s">
        <v>26359</v>
      </c>
      <c r="E5153" t="s">
        <v>26360</v>
      </c>
      <c r="F5153" t="s">
        <v>26361</v>
      </c>
      <c r="G5153" t="s">
        <v>9</v>
      </c>
      <c r="H5153" t="s">
        <v>10</v>
      </c>
      <c r="I5153">
        <v>-1.41</v>
      </c>
      <c r="J5153">
        <v>1</v>
      </c>
      <c r="K5153">
        <v>0</v>
      </c>
      <c r="L5153">
        <v>0</v>
      </c>
      <c r="M5153">
        <v>0.96699999999999997</v>
      </c>
      <c r="N5153">
        <v>1</v>
      </c>
    </row>
    <row r="5154" spans="1:14" x14ac:dyDescent="0.2">
      <c r="A5154">
        <v>6752</v>
      </c>
      <c r="B5154" t="s">
        <v>26357</v>
      </c>
      <c r="C5154" t="s">
        <v>26358</v>
      </c>
      <c r="D5154" t="s">
        <v>26359</v>
      </c>
      <c r="E5154" t="s">
        <v>26360</v>
      </c>
      <c r="F5154" t="s">
        <v>26361</v>
      </c>
      <c r="G5154" t="s">
        <v>9</v>
      </c>
      <c r="H5154" t="s">
        <v>10</v>
      </c>
      <c r="I5154">
        <v>-0.39500000000000002</v>
      </c>
      <c r="J5154">
        <v>1</v>
      </c>
      <c r="K5154">
        <v>1</v>
      </c>
      <c r="L5154">
        <v>-1</v>
      </c>
      <c r="M5154">
        <v>0.29099999999999998</v>
      </c>
      <c r="N5154">
        <v>1</v>
      </c>
    </row>
    <row r="5155" spans="1:14" x14ac:dyDescent="0.2">
      <c r="A5155">
        <v>1207</v>
      </c>
      <c r="B5155" t="s">
        <v>5636</v>
      </c>
      <c r="C5155" t="s">
        <v>5637</v>
      </c>
      <c r="D5155" t="s">
        <v>5638</v>
      </c>
      <c r="E5155" t="s">
        <v>5639</v>
      </c>
      <c r="F5155" t="s">
        <v>5640</v>
      </c>
      <c r="G5155" t="s">
        <v>9</v>
      </c>
      <c r="H5155" t="s">
        <v>10</v>
      </c>
      <c r="I5155">
        <v>-2.7E-2</v>
      </c>
      <c r="J5155">
        <v>1</v>
      </c>
      <c r="K5155">
        <v>2</v>
      </c>
      <c r="L5155">
        <v>1</v>
      </c>
      <c r="M5155">
        <v>9.9000000000000005E-2</v>
      </c>
      <c r="N5155">
        <v>1</v>
      </c>
    </row>
    <row r="5156" spans="1:14" x14ac:dyDescent="0.2">
      <c r="A5156">
        <v>1373</v>
      </c>
      <c r="B5156" t="s">
        <v>6357</v>
      </c>
      <c r="C5156" t="s">
        <v>6358</v>
      </c>
      <c r="D5156" t="s">
        <v>6359</v>
      </c>
      <c r="E5156" t="s">
        <v>6360</v>
      </c>
      <c r="F5156" t="s">
        <v>6361</v>
      </c>
      <c r="G5156" t="s">
        <v>9</v>
      </c>
      <c r="H5156" t="s">
        <v>10</v>
      </c>
      <c r="I5156">
        <v>-2.4860000000000002</v>
      </c>
      <c r="J5156">
        <v>1</v>
      </c>
      <c r="K5156">
        <v>2</v>
      </c>
      <c r="L5156">
        <v>1</v>
      </c>
      <c r="M5156">
        <v>0.33300000000000002</v>
      </c>
      <c r="N5156">
        <v>1</v>
      </c>
    </row>
    <row r="5157" spans="1:14" x14ac:dyDescent="0.2">
      <c r="A5157">
        <v>4262</v>
      </c>
      <c r="B5157" t="s">
        <v>17690</v>
      </c>
      <c r="C5157" t="s">
        <v>17691</v>
      </c>
      <c r="D5157" t="s">
        <v>17692</v>
      </c>
      <c r="E5157" t="s">
        <v>17693</v>
      </c>
      <c r="F5157" t="s">
        <v>17694</v>
      </c>
      <c r="G5157" t="s">
        <v>9</v>
      </c>
      <c r="H5157" t="s">
        <v>10</v>
      </c>
      <c r="I5157">
        <v>-0.745</v>
      </c>
      <c r="J5157">
        <v>2</v>
      </c>
      <c r="K5157">
        <v>0</v>
      </c>
      <c r="L5157">
        <v>-1</v>
      </c>
      <c r="M5157">
        <v>9.5000000000000001E-2</v>
      </c>
      <c r="N5157">
        <v>1</v>
      </c>
    </row>
    <row r="5158" spans="1:14" x14ac:dyDescent="0.2">
      <c r="A5158">
        <v>4362</v>
      </c>
      <c r="B5158" t="s">
        <v>18035</v>
      </c>
      <c r="C5158" t="s">
        <v>18036</v>
      </c>
      <c r="D5158" t="s">
        <v>18037</v>
      </c>
      <c r="E5158" t="s">
        <v>13994</v>
      </c>
      <c r="F5158" t="s">
        <v>13995</v>
      </c>
      <c r="G5158" t="s">
        <v>9</v>
      </c>
      <c r="H5158" t="s">
        <v>10</v>
      </c>
      <c r="I5158">
        <v>-1.599</v>
      </c>
      <c r="J5158">
        <v>0</v>
      </c>
      <c r="K5158">
        <v>2</v>
      </c>
      <c r="L5158">
        <v>1</v>
      </c>
      <c r="M5158">
        <v>0.09</v>
      </c>
      <c r="N5158">
        <v>1</v>
      </c>
    </row>
    <row r="5159" spans="1:14" x14ac:dyDescent="0.2">
      <c r="A5159">
        <v>3265</v>
      </c>
      <c r="B5159" t="s">
        <v>13991</v>
      </c>
      <c r="C5159" t="s">
        <v>13992</v>
      </c>
      <c r="D5159" t="s">
        <v>13993</v>
      </c>
      <c r="E5159" t="s">
        <v>13994</v>
      </c>
      <c r="F5159" t="s">
        <v>13995</v>
      </c>
      <c r="G5159" t="s">
        <v>9</v>
      </c>
      <c r="H5159" t="s">
        <v>10</v>
      </c>
      <c r="I5159">
        <v>0.85699999999999998</v>
      </c>
      <c r="J5159">
        <v>1</v>
      </c>
      <c r="K5159">
        <v>0</v>
      </c>
      <c r="L5159">
        <v>0</v>
      </c>
      <c r="M5159">
        <v>2.5999999999999999E-2</v>
      </c>
      <c r="N5159">
        <v>1</v>
      </c>
    </row>
    <row r="5160" spans="1:14" x14ac:dyDescent="0.2">
      <c r="A5160">
        <v>2531</v>
      </c>
      <c r="B5160" t="s">
        <v>11154</v>
      </c>
      <c r="C5160" t="s">
        <v>11155</v>
      </c>
      <c r="D5160" t="s">
        <v>7783</v>
      </c>
      <c r="E5160" t="s">
        <v>327</v>
      </c>
      <c r="F5160" t="s">
        <v>328</v>
      </c>
      <c r="G5160" t="s">
        <v>9</v>
      </c>
      <c r="H5160" t="s">
        <v>10</v>
      </c>
      <c r="I5160">
        <v>-1.823</v>
      </c>
      <c r="J5160">
        <v>2</v>
      </c>
      <c r="K5160">
        <v>1</v>
      </c>
      <c r="L5160">
        <v>0</v>
      </c>
      <c r="M5160">
        <v>4.2000000000000003E-2</v>
      </c>
      <c r="N5160">
        <v>1</v>
      </c>
    </row>
    <row r="5161" spans="1:14" x14ac:dyDescent="0.2">
      <c r="A5161">
        <v>64</v>
      </c>
      <c r="B5161" t="s">
        <v>324</v>
      </c>
      <c r="C5161" t="s">
        <v>325</v>
      </c>
      <c r="D5161" t="s">
        <v>326</v>
      </c>
      <c r="E5161" t="s">
        <v>327</v>
      </c>
      <c r="F5161" t="s">
        <v>328</v>
      </c>
      <c r="G5161" t="s">
        <v>9</v>
      </c>
      <c r="H5161" t="s">
        <v>10</v>
      </c>
      <c r="I5161">
        <v>-0.73399999999999999</v>
      </c>
      <c r="J5161">
        <v>1</v>
      </c>
      <c r="K5161">
        <v>1</v>
      </c>
      <c r="L5161">
        <v>0</v>
      </c>
      <c r="M5161">
        <v>6.3E-2</v>
      </c>
      <c r="N5161">
        <v>1</v>
      </c>
    </row>
    <row r="5162" spans="1:14" x14ac:dyDescent="0.2">
      <c r="A5162">
        <v>1706</v>
      </c>
      <c r="B5162" t="s">
        <v>7781</v>
      </c>
      <c r="C5162" t="s">
        <v>7782</v>
      </c>
      <c r="D5162" t="s">
        <v>7783</v>
      </c>
      <c r="E5162" t="s">
        <v>327</v>
      </c>
      <c r="F5162" t="s">
        <v>328</v>
      </c>
      <c r="G5162" t="s">
        <v>9</v>
      </c>
      <c r="H5162" t="s">
        <v>10</v>
      </c>
      <c r="I5162">
        <v>-0.16900000000000001</v>
      </c>
      <c r="J5162">
        <v>2</v>
      </c>
      <c r="K5162">
        <v>1</v>
      </c>
      <c r="L5162">
        <v>0</v>
      </c>
      <c r="M5162">
        <v>4.2000000000000003E-2</v>
      </c>
      <c r="N5162">
        <v>1</v>
      </c>
    </row>
    <row r="5163" spans="1:14" x14ac:dyDescent="0.2">
      <c r="A5163">
        <v>6194</v>
      </c>
      <c r="B5163" t="s">
        <v>24405</v>
      </c>
      <c r="C5163" t="s">
        <v>24406</v>
      </c>
      <c r="D5163" t="s">
        <v>24407</v>
      </c>
      <c r="E5163" t="s">
        <v>22429</v>
      </c>
      <c r="F5163" t="s">
        <v>22430</v>
      </c>
      <c r="G5163" t="s">
        <v>9</v>
      </c>
      <c r="H5163" t="s">
        <v>10</v>
      </c>
      <c r="I5163">
        <v>-1.125</v>
      </c>
      <c r="J5163">
        <v>2</v>
      </c>
      <c r="K5163">
        <v>1</v>
      </c>
      <c r="L5163">
        <v>-2</v>
      </c>
      <c r="M5163">
        <v>0.115</v>
      </c>
      <c r="N5163">
        <v>1</v>
      </c>
    </row>
    <row r="5164" spans="1:14" x14ac:dyDescent="0.2">
      <c r="A5164">
        <v>5608</v>
      </c>
      <c r="B5164" t="s">
        <v>22426</v>
      </c>
      <c r="C5164" t="s">
        <v>22427</v>
      </c>
      <c r="D5164" t="s">
        <v>22428</v>
      </c>
      <c r="E5164" t="s">
        <v>22429</v>
      </c>
      <c r="F5164" t="s">
        <v>22430</v>
      </c>
      <c r="G5164" t="s">
        <v>9</v>
      </c>
      <c r="H5164" t="s">
        <v>10</v>
      </c>
      <c r="I5164">
        <v>5.8000000000000003E-2</v>
      </c>
      <c r="J5164">
        <v>1</v>
      </c>
      <c r="K5164">
        <v>1</v>
      </c>
      <c r="L5164">
        <v>-1</v>
      </c>
      <c r="M5164">
        <v>8.8999999999999996E-2</v>
      </c>
      <c r="N5164">
        <v>1</v>
      </c>
    </row>
    <row r="5165" spans="1:14" x14ac:dyDescent="0.2">
      <c r="A5165">
        <v>1410</v>
      </c>
      <c r="B5165" t="s">
        <v>6513</v>
      </c>
      <c r="C5165" s="1" t="s">
        <v>6514</v>
      </c>
      <c r="D5165" t="s">
        <v>6515</v>
      </c>
      <c r="E5165" t="s">
        <v>6516</v>
      </c>
      <c r="F5165" t="s">
        <v>6517</v>
      </c>
      <c r="G5165" t="s">
        <v>9</v>
      </c>
      <c r="H5165" t="s">
        <v>10</v>
      </c>
      <c r="I5165">
        <v>-0.14899999999999999</v>
      </c>
      <c r="J5165">
        <v>2</v>
      </c>
      <c r="K5165">
        <v>1</v>
      </c>
      <c r="L5165">
        <v>0</v>
      </c>
      <c r="M5165">
        <v>8.8999999999999996E-2</v>
      </c>
      <c r="N5165">
        <v>1</v>
      </c>
    </row>
    <row r="5166" spans="1:14" x14ac:dyDescent="0.2">
      <c r="A5166">
        <v>4737</v>
      </c>
      <c r="B5166" t="s">
        <v>19333</v>
      </c>
      <c r="C5166" t="s">
        <v>19334</v>
      </c>
      <c r="D5166" t="s">
        <v>6515</v>
      </c>
      <c r="E5166" t="s">
        <v>6516</v>
      </c>
      <c r="F5166" t="s">
        <v>6517</v>
      </c>
      <c r="G5166" t="s">
        <v>9</v>
      </c>
      <c r="H5166" t="s">
        <v>10</v>
      </c>
      <c r="I5166">
        <v>-6.2E-2</v>
      </c>
      <c r="J5166">
        <v>2</v>
      </c>
      <c r="K5166">
        <v>1</v>
      </c>
      <c r="L5166">
        <v>0</v>
      </c>
      <c r="M5166">
        <v>1.0999999999999999E-2</v>
      </c>
      <c r="N5166">
        <v>1</v>
      </c>
    </row>
    <row r="5167" spans="1:14" x14ac:dyDescent="0.2">
      <c r="A5167">
        <v>7352</v>
      </c>
      <c r="B5167" t="s">
        <v>28084</v>
      </c>
      <c r="C5167" t="s">
        <v>28085</v>
      </c>
      <c r="D5167" t="s">
        <v>28086</v>
      </c>
      <c r="E5167" t="s">
        <v>28087</v>
      </c>
      <c r="F5167" t="s">
        <v>28088</v>
      </c>
      <c r="G5167" t="s">
        <v>9</v>
      </c>
      <c r="H5167" t="s">
        <v>10</v>
      </c>
      <c r="I5167">
        <v>-0.36599999999999999</v>
      </c>
      <c r="J5167">
        <v>1</v>
      </c>
      <c r="K5167">
        <v>2</v>
      </c>
      <c r="L5167">
        <v>2</v>
      </c>
      <c r="M5167">
        <v>0.05</v>
      </c>
      <c r="N5167">
        <v>1</v>
      </c>
    </row>
    <row r="5168" spans="1:14" x14ac:dyDescent="0.2">
      <c r="A5168">
        <v>878</v>
      </c>
      <c r="B5168" t="s">
        <v>4166</v>
      </c>
      <c r="C5168" t="s">
        <v>4167</v>
      </c>
      <c r="D5168" t="s">
        <v>4168</v>
      </c>
      <c r="E5168" t="s">
        <v>4169</v>
      </c>
      <c r="F5168" t="s">
        <v>4170</v>
      </c>
      <c r="G5168" t="s">
        <v>9</v>
      </c>
      <c r="H5168" t="s">
        <v>10</v>
      </c>
      <c r="I5168">
        <v>-0.152</v>
      </c>
      <c r="J5168">
        <v>1</v>
      </c>
      <c r="K5168">
        <v>0</v>
      </c>
      <c r="L5168">
        <v>0</v>
      </c>
      <c r="M5168">
        <v>0.25</v>
      </c>
      <c r="N5168">
        <v>1</v>
      </c>
    </row>
    <row r="5169" spans="1:14" x14ac:dyDescent="0.2">
      <c r="A5169">
        <v>1634</v>
      </c>
      <c r="B5169" t="s">
        <v>7487</v>
      </c>
      <c r="C5169" t="s">
        <v>7488</v>
      </c>
      <c r="D5169" t="s">
        <v>7489</v>
      </c>
      <c r="E5169" t="s">
        <v>4169</v>
      </c>
      <c r="F5169" t="s">
        <v>4170</v>
      </c>
      <c r="G5169" t="s">
        <v>9</v>
      </c>
      <c r="H5169" t="s">
        <v>10</v>
      </c>
      <c r="I5169">
        <v>-0.11899999999999999</v>
      </c>
      <c r="J5169">
        <v>2</v>
      </c>
      <c r="K5169">
        <v>1</v>
      </c>
      <c r="L5169">
        <v>0</v>
      </c>
      <c r="M5169">
        <v>8.3000000000000004E-2</v>
      </c>
      <c r="N5169">
        <v>1</v>
      </c>
    </row>
    <row r="5170" spans="1:14" x14ac:dyDescent="0.2">
      <c r="A5170">
        <v>5945</v>
      </c>
      <c r="B5170" t="s">
        <v>23559</v>
      </c>
      <c r="C5170" t="s">
        <v>23560</v>
      </c>
      <c r="D5170" t="s">
        <v>23561</v>
      </c>
      <c r="E5170" t="s">
        <v>10886</v>
      </c>
      <c r="F5170" t="s">
        <v>10887</v>
      </c>
      <c r="G5170" t="s">
        <v>9</v>
      </c>
      <c r="H5170" t="s">
        <v>10</v>
      </c>
      <c r="I5170">
        <v>-0.96399999999999997</v>
      </c>
      <c r="J5170">
        <v>2</v>
      </c>
      <c r="K5170">
        <v>2</v>
      </c>
      <c r="L5170">
        <v>1</v>
      </c>
      <c r="M5170">
        <v>0.05</v>
      </c>
      <c r="N5170">
        <v>1</v>
      </c>
    </row>
    <row r="5171" spans="1:14" x14ac:dyDescent="0.2">
      <c r="A5171">
        <v>4656</v>
      </c>
      <c r="B5171" t="s">
        <v>19051</v>
      </c>
      <c r="C5171" t="s">
        <v>19052</v>
      </c>
      <c r="D5171" t="s">
        <v>19053</v>
      </c>
      <c r="E5171" t="s">
        <v>10886</v>
      </c>
      <c r="F5171" t="s">
        <v>10887</v>
      </c>
      <c r="G5171" t="s">
        <v>9</v>
      </c>
      <c r="H5171" t="s">
        <v>10</v>
      </c>
      <c r="I5171">
        <v>-0.86399999999999999</v>
      </c>
      <c r="J5171">
        <v>1</v>
      </c>
      <c r="K5171">
        <v>1</v>
      </c>
      <c r="L5171">
        <v>0</v>
      </c>
      <c r="M5171">
        <v>0.125</v>
      </c>
      <c r="N5171">
        <v>1</v>
      </c>
    </row>
    <row r="5172" spans="1:14" x14ac:dyDescent="0.2">
      <c r="A5172">
        <v>2466</v>
      </c>
      <c r="B5172" t="s">
        <v>10883</v>
      </c>
      <c r="C5172" t="s">
        <v>10884</v>
      </c>
      <c r="D5172" t="s">
        <v>10885</v>
      </c>
      <c r="E5172" t="s">
        <v>10886</v>
      </c>
      <c r="F5172" t="s">
        <v>10887</v>
      </c>
      <c r="G5172" t="s">
        <v>9</v>
      </c>
      <c r="H5172" t="s">
        <v>10</v>
      </c>
      <c r="I5172">
        <v>-0.47499999999999998</v>
      </c>
      <c r="J5172">
        <v>2</v>
      </c>
      <c r="K5172">
        <v>1</v>
      </c>
      <c r="L5172">
        <v>0</v>
      </c>
      <c r="M5172">
        <v>8.3000000000000004E-2</v>
      </c>
      <c r="N5172">
        <v>1</v>
      </c>
    </row>
    <row r="5173" spans="1:14" x14ac:dyDescent="0.2">
      <c r="A5173">
        <v>875</v>
      </c>
      <c r="B5173" t="s">
        <v>4151</v>
      </c>
      <c r="C5173" t="s">
        <v>4152</v>
      </c>
      <c r="D5173" t="s">
        <v>4153</v>
      </c>
      <c r="E5173" t="s">
        <v>4154</v>
      </c>
      <c r="F5173" t="s">
        <v>4155</v>
      </c>
      <c r="G5173" t="s">
        <v>9</v>
      </c>
      <c r="H5173" t="s">
        <v>10</v>
      </c>
      <c r="I5173">
        <v>-1.196</v>
      </c>
      <c r="J5173">
        <v>2</v>
      </c>
      <c r="K5173">
        <v>0</v>
      </c>
      <c r="L5173">
        <v>-1</v>
      </c>
      <c r="M5173">
        <v>0.224</v>
      </c>
      <c r="N5173">
        <v>1</v>
      </c>
    </row>
    <row r="5174" spans="1:14" x14ac:dyDescent="0.2">
      <c r="A5174">
        <v>1574</v>
      </c>
      <c r="B5174" t="s">
        <v>7216</v>
      </c>
      <c r="C5174" t="s">
        <v>7217</v>
      </c>
      <c r="D5174" t="s">
        <v>7218</v>
      </c>
      <c r="E5174" t="s">
        <v>4154</v>
      </c>
      <c r="F5174" t="s">
        <v>4155</v>
      </c>
      <c r="G5174" t="s">
        <v>9</v>
      </c>
      <c r="H5174" t="s">
        <v>10</v>
      </c>
      <c r="I5174">
        <v>-0.47</v>
      </c>
      <c r="J5174">
        <v>1</v>
      </c>
      <c r="K5174">
        <v>0</v>
      </c>
      <c r="L5174">
        <v>0</v>
      </c>
      <c r="M5174">
        <v>1.4999999999999999E-2</v>
      </c>
      <c r="N5174">
        <v>1</v>
      </c>
    </row>
    <row r="5175" spans="1:14" x14ac:dyDescent="0.2">
      <c r="A5175">
        <v>3757</v>
      </c>
      <c r="B5175" t="s">
        <v>15835</v>
      </c>
      <c r="C5175" t="s">
        <v>15836</v>
      </c>
      <c r="D5175" t="s">
        <v>15837</v>
      </c>
      <c r="E5175" t="s">
        <v>15838</v>
      </c>
      <c r="F5175" t="s">
        <v>15839</v>
      </c>
      <c r="G5175" t="s">
        <v>9</v>
      </c>
      <c r="H5175" t="s">
        <v>10</v>
      </c>
      <c r="I5175">
        <v>-0.29499999999999998</v>
      </c>
      <c r="J5175">
        <v>1</v>
      </c>
      <c r="K5175">
        <v>0</v>
      </c>
      <c r="L5175">
        <v>1</v>
      </c>
      <c r="M5175">
        <v>0.80800000000000005</v>
      </c>
      <c r="N5175">
        <v>1</v>
      </c>
    </row>
    <row r="5176" spans="1:14" x14ac:dyDescent="0.2">
      <c r="A5176">
        <v>3560</v>
      </c>
      <c r="B5176" t="s">
        <v>15115</v>
      </c>
      <c r="C5176" t="s">
        <v>15116</v>
      </c>
      <c r="D5176" t="s">
        <v>15117</v>
      </c>
      <c r="E5176" t="s">
        <v>15118</v>
      </c>
      <c r="F5176" t="s">
        <v>15119</v>
      </c>
      <c r="G5176" t="s">
        <v>9</v>
      </c>
      <c r="H5176" t="s">
        <v>10</v>
      </c>
      <c r="I5176">
        <v>-0.63300000000000001</v>
      </c>
      <c r="J5176">
        <v>1</v>
      </c>
      <c r="K5176">
        <v>1</v>
      </c>
      <c r="L5176">
        <v>-1</v>
      </c>
      <c r="M5176">
        <v>0.13400000000000001</v>
      </c>
      <c r="N5176">
        <v>1</v>
      </c>
    </row>
    <row r="5177" spans="1:14" x14ac:dyDescent="0.2">
      <c r="A5177">
        <v>2170</v>
      </c>
      <c r="B5177" t="s">
        <v>9698</v>
      </c>
      <c r="C5177" t="s">
        <v>9699</v>
      </c>
      <c r="D5177" t="s">
        <v>9700</v>
      </c>
      <c r="E5177" t="s">
        <v>9701</v>
      </c>
      <c r="F5177" t="s">
        <v>9702</v>
      </c>
      <c r="G5177" t="s">
        <v>9</v>
      </c>
      <c r="H5177" t="s">
        <v>10</v>
      </c>
      <c r="I5177">
        <v>-2.5880000000000001</v>
      </c>
      <c r="J5177">
        <v>0</v>
      </c>
      <c r="K5177">
        <v>1</v>
      </c>
      <c r="L5177">
        <v>0</v>
      </c>
      <c r="M5177">
        <v>0.17399999999999999</v>
      </c>
      <c r="N5177">
        <v>1</v>
      </c>
    </row>
    <row r="5178" spans="1:14" x14ac:dyDescent="0.2">
      <c r="A5178">
        <v>3382</v>
      </c>
      <c r="B5178" t="s">
        <v>14434</v>
      </c>
      <c r="C5178" t="s">
        <v>14435</v>
      </c>
      <c r="D5178" t="s">
        <v>9700</v>
      </c>
      <c r="E5178" t="s">
        <v>9701</v>
      </c>
      <c r="F5178" t="s">
        <v>9702</v>
      </c>
      <c r="G5178" t="s">
        <v>9</v>
      </c>
      <c r="H5178" t="s">
        <v>10</v>
      </c>
      <c r="I5178">
        <v>-0.82</v>
      </c>
      <c r="J5178">
        <v>1</v>
      </c>
      <c r="K5178">
        <v>0</v>
      </c>
      <c r="L5178">
        <v>2</v>
      </c>
      <c r="M5178">
        <v>8.3000000000000004E-2</v>
      </c>
      <c r="N5178">
        <v>1</v>
      </c>
    </row>
    <row r="5179" spans="1:14" x14ac:dyDescent="0.2">
      <c r="A5179">
        <v>5931</v>
      </c>
      <c r="B5179" t="s">
        <v>23510</v>
      </c>
      <c r="C5179" t="s">
        <v>23511</v>
      </c>
      <c r="D5179" t="s">
        <v>18717</v>
      </c>
      <c r="E5179" t="s">
        <v>9701</v>
      </c>
      <c r="F5179" t="s">
        <v>9702</v>
      </c>
      <c r="G5179" t="s">
        <v>9</v>
      </c>
      <c r="H5179" t="s">
        <v>10</v>
      </c>
      <c r="I5179">
        <v>-0.79200000000000004</v>
      </c>
      <c r="J5179">
        <v>1</v>
      </c>
      <c r="K5179">
        <v>0</v>
      </c>
      <c r="L5179">
        <v>0</v>
      </c>
      <c r="M5179">
        <v>0</v>
      </c>
      <c r="N5179">
        <v>1</v>
      </c>
    </row>
    <row r="5180" spans="1:14" x14ac:dyDescent="0.2">
      <c r="A5180">
        <v>4555</v>
      </c>
      <c r="B5180" t="s">
        <v>18715</v>
      </c>
      <c r="C5180" t="s">
        <v>18716</v>
      </c>
      <c r="D5180" t="s">
        <v>18717</v>
      </c>
      <c r="E5180" t="s">
        <v>9701</v>
      </c>
      <c r="F5180" t="s">
        <v>9702</v>
      </c>
      <c r="G5180" t="s">
        <v>9</v>
      </c>
      <c r="H5180" t="s">
        <v>10</v>
      </c>
      <c r="I5180">
        <v>-7.1999999999999995E-2</v>
      </c>
      <c r="J5180">
        <v>1</v>
      </c>
      <c r="K5180">
        <v>0</v>
      </c>
      <c r="L5180">
        <v>0</v>
      </c>
      <c r="M5180">
        <v>0</v>
      </c>
      <c r="N5180">
        <v>1</v>
      </c>
    </row>
    <row r="5181" spans="1:14" x14ac:dyDescent="0.2">
      <c r="A5181">
        <v>4623</v>
      </c>
      <c r="B5181" t="s">
        <v>18944</v>
      </c>
      <c r="C5181" t="s">
        <v>18945</v>
      </c>
      <c r="D5181" t="s">
        <v>18946</v>
      </c>
      <c r="E5181" t="s">
        <v>18947</v>
      </c>
      <c r="F5181" t="s">
        <v>18948</v>
      </c>
      <c r="G5181" t="s">
        <v>9</v>
      </c>
      <c r="H5181" t="s">
        <v>10</v>
      </c>
      <c r="I5181">
        <v>-3.9E-2</v>
      </c>
      <c r="J5181">
        <v>1</v>
      </c>
      <c r="K5181">
        <v>0</v>
      </c>
      <c r="L5181">
        <v>-2</v>
      </c>
      <c r="M5181">
        <v>8.4000000000000005E-2</v>
      </c>
      <c r="N5181">
        <v>1</v>
      </c>
    </row>
    <row r="5182" spans="1:14" x14ac:dyDescent="0.2">
      <c r="A5182">
        <v>4688</v>
      </c>
      <c r="B5182" t="s">
        <v>19156</v>
      </c>
      <c r="C5182" t="s">
        <v>19157</v>
      </c>
      <c r="D5182" t="s">
        <v>19158</v>
      </c>
      <c r="E5182" t="s">
        <v>18947</v>
      </c>
      <c r="F5182" t="s">
        <v>18948</v>
      </c>
      <c r="G5182" t="s">
        <v>9</v>
      </c>
      <c r="H5182" t="s">
        <v>10</v>
      </c>
      <c r="I5182">
        <v>3.1E-2</v>
      </c>
      <c r="J5182">
        <v>1</v>
      </c>
      <c r="K5182">
        <v>0</v>
      </c>
      <c r="L5182">
        <v>-1</v>
      </c>
      <c r="M5182">
        <v>0.16700000000000001</v>
      </c>
      <c r="N5182">
        <v>1</v>
      </c>
    </row>
    <row r="5183" spans="1:14" x14ac:dyDescent="0.2">
      <c r="A5183">
        <v>1066</v>
      </c>
      <c r="B5183" t="s">
        <v>5003</v>
      </c>
      <c r="C5183" t="s">
        <v>5004</v>
      </c>
      <c r="D5183" t="s">
        <v>5005</v>
      </c>
      <c r="E5183" t="s">
        <v>5006</v>
      </c>
      <c r="F5183" t="s">
        <v>5007</v>
      </c>
      <c r="G5183" t="s">
        <v>9</v>
      </c>
      <c r="H5183" t="s">
        <v>10</v>
      </c>
      <c r="I5183">
        <v>-0.309</v>
      </c>
      <c r="J5183">
        <v>1</v>
      </c>
      <c r="K5183">
        <v>1</v>
      </c>
      <c r="L5183">
        <v>0</v>
      </c>
      <c r="M5183">
        <v>6.2E-2</v>
      </c>
      <c r="N5183">
        <v>1</v>
      </c>
    </row>
    <row r="5184" spans="1:14" x14ac:dyDescent="0.2">
      <c r="A5184">
        <v>4994</v>
      </c>
      <c r="B5184" t="s">
        <v>20256</v>
      </c>
      <c r="C5184" t="s">
        <v>20257</v>
      </c>
      <c r="D5184" t="s">
        <v>20258</v>
      </c>
      <c r="E5184" t="s">
        <v>20259</v>
      </c>
      <c r="F5184" t="s">
        <v>20260</v>
      </c>
      <c r="G5184" t="s">
        <v>9</v>
      </c>
      <c r="H5184" t="s">
        <v>10</v>
      </c>
      <c r="I5184">
        <v>-0.58199999999999996</v>
      </c>
      <c r="J5184">
        <v>1</v>
      </c>
      <c r="K5184">
        <v>2</v>
      </c>
      <c r="L5184">
        <v>1</v>
      </c>
      <c r="M5184">
        <v>8.1000000000000003E-2</v>
      </c>
      <c r="N5184">
        <v>1</v>
      </c>
    </row>
    <row r="5185" spans="1:14" x14ac:dyDescent="0.2">
      <c r="A5185">
        <v>2633</v>
      </c>
      <c r="B5185" t="s">
        <v>11537</v>
      </c>
      <c r="C5185" t="s">
        <v>11538</v>
      </c>
      <c r="D5185" t="s">
        <v>11539</v>
      </c>
      <c r="E5185" t="s">
        <v>11540</v>
      </c>
      <c r="F5185" t="s">
        <v>11541</v>
      </c>
      <c r="G5185" t="s">
        <v>9</v>
      </c>
      <c r="H5185" t="s">
        <v>10</v>
      </c>
      <c r="I5185">
        <v>-0.441</v>
      </c>
      <c r="J5185">
        <v>2</v>
      </c>
      <c r="K5185">
        <v>2</v>
      </c>
      <c r="L5185">
        <v>-1</v>
      </c>
      <c r="M5185">
        <v>5.6000000000000001E-2</v>
      </c>
      <c r="N5185">
        <v>1</v>
      </c>
    </row>
    <row r="5186" spans="1:14" x14ac:dyDescent="0.2">
      <c r="A5186">
        <v>7435</v>
      </c>
      <c r="B5186" t="s">
        <v>28356</v>
      </c>
      <c r="C5186" t="s">
        <v>28357</v>
      </c>
      <c r="D5186" t="s">
        <v>28358</v>
      </c>
      <c r="E5186" t="s">
        <v>28359</v>
      </c>
      <c r="F5186" t="s">
        <v>28360</v>
      </c>
      <c r="G5186" t="s">
        <v>9</v>
      </c>
      <c r="H5186" t="s">
        <v>10</v>
      </c>
      <c r="I5186">
        <v>-0.41199999999999998</v>
      </c>
      <c r="J5186">
        <v>1</v>
      </c>
      <c r="K5186">
        <v>0</v>
      </c>
      <c r="L5186">
        <v>0</v>
      </c>
      <c r="M5186">
        <v>0.24299999999999999</v>
      </c>
      <c r="N5186">
        <v>1</v>
      </c>
    </row>
    <row r="5187" spans="1:14" x14ac:dyDescent="0.2">
      <c r="A5187">
        <v>1032</v>
      </c>
      <c r="B5187" t="s">
        <v>4864</v>
      </c>
      <c r="C5187" t="s">
        <v>4865</v>
      </c>
      <c r="D5187" t="s">
        <v>4866</v>
      </c>
      <c r="E5187" t="s">
        <v>4867</v>
      </c>
      <c r="F5187" t="s">
        <v>4868</v>
      </c>
      <c r="G5187" t="s">
        <v>9</v>
      </c>
      <c r="H5187" t="s">
        <v>10</v>
      </c>
      <c r="I5187">
        <v>-2.7240000000000002</v>
      </c>
      <c r="J5187">
        <v>2</v>
      </c>
      <c r="K5187">
        <v>0</v>
      </c>
      <c r="L5187">
        <v>1</v>
      </c>
      <c r="M5187">
        <v>0.125</v>
      </c>
      <c r="N5187">
        <v>1</v>
      </c>
    </row>
    <row r="5188" spans="1:14" x14ac:dyDescent="0.2">
      <c r="A5188">
        <v>2863</v>
      </c>
      <c r="B5188" t="s">
        <v>12435</v>
      </c>
      <c r="C5188" t="s">
        <v>12436</v>
      </c>
      <c r="D5188" t="s">
        <v>12437</v>
      </c>
      <c r="E5188" t="s">
        <v>4867</v>
      </c>
      <c r="F5188" t="s">
        <v>4868</v>
      </c>
      <c r="G5188" t="s">
        <v>9</v>
      </c>
      <c r="H5188" t="s">
        <v>10</v>
      </c>
      <c r="I5188">
        <v>-1.5409999999999999</v>
      </c>
      <c r="J5188">
        <v>2</v>
      </c>
      <c r="K5188">
        <v>2</v>
      </c>
      <c r="L5188">
        <v>1</v>
      </c>
      <c r="M5188">
        <v>6.2E-2</v>
      </c>
      <c r="N5188">
        <v>1</v>
      </c>
    </row>
    <row r="5189" spans="1:14" x14ac:dyDescent="0.2">
      <c r="A5189">
        <v>7781</v>
      </c>
      <c r="B5189" t="s">
        <v>29737</v>
      </c>
      <c r="C5189" t="s">
        <v>29738</v>
      </c>
      <c r="D5189" t="s">
        <v>29739</v>
      </c>
      <c r="E5189" t="s">
        <v>29740</v>
      </c>
      <c r="F5189" t="s">
        <v>29741</v>
      </c>
      <c r="G5189" t="s">
        <v>9</v>
      </c>
      <c r="H5189" t="s">
        <v>10</v>
      </c>
      <c r="I5189">
        <v>-0.42899999999999999</v>
      </c>
      <c r="J5189">
        <v>2</v>
      </c>
      <c r="K5189">
        <v>1</v>
      </c>
      <c r="L5189">
        <v>2</v>
      </c>
      <c r="M5189">
        <v>0.13600000000000001</v>
      </c>
      <c r="N5189">
        <v>1</v>
      </c>
    </row>
    <row r="5190" spans="1:14" x14ac:dyDescent="0.2">
      <c r="A5190">
        <v>4364</v>
      </c>
      <c r="B5190" t="s">
        <v>18043</v>
      </c>
      <c r="C5190" t="s">
        <v>18044</v>
      </c>
      <c r="D5190" t="s">
        <v>18045</v>
      </c>
      <c r="E5190" t="s">
        <v>4497</v>
      </c>
      <c r="F5190" t="s">
        <v>4498</v>
      </c>
      <c r="G5190" t="s">
        <v>9</v>
      </c>
      <c r="H5190" t="s">
        <v>10</v>
      </c>
      <c r="I5190">
        <v>-1.0029999999999999</v>
      </c>
      <c r="J5190">
        <v>2</v>
      </c>
      <c r="K5190">
        <v>1</v>
      </c>
      <c r="L5190">
        <v>0</v>
      </c>
      <c r="M5190">
        <v>8.3000000000000004E-2</v>
      </c>
      <c r="N5190">
        <v>1</v>
      </c>
    </row>
    <row r="5191" spans="1:14" x14ac:dyDescent="0.2">
      <c r="A5191">
        <v>5862</v>
      </c>
      <c r="B5191" t="s">
        <v>23272</v>
      </c>
      <c r="C5191" t="s">
        <v>23273</v>
      </c>
      <c r="D5191" t="s">
        <v>23274</v>
      </c>
      <c r="E5191" t="s">
        <v>4497</v>
      </c>
      <c r="F5191" t="s">
        <v>4498</v>
      </c>
      <c r="G5191" t="s">
        <v>9</v>
      </c>
      <c r="H5191" t="s">
        <v>10</v>
      </c>
      <c r="I5191">
        <v>-0.88600000000000001</v>
      </c>
      <c r="J5191">
        <v>2</v>
      </c>
      <c r="K5191">
        <v>2</v>
      </c>
      <c r="L5191">
        <v>1</v>
      </c>
      <c r="M5191">
        <v>3.1E-2</v>
      </c>
      <c r="N5191">
        <v>1</v>
      </c>
    </row>
    <row r="5192" spans="1:14" x14ac:dyDescent="0.2">
      <c r="A5192">
        <v>6111</v>
      </c>
      <c r="B5192" t="s">
        <v>24133</v>
      </c>
      <c r="C5192" t="s">
        <v>24134</v>
      </c>
      <c r="D5192" t="s">
        <v>4496</v>
      </c>
      <c r="E5192" t="s">
        <v>4497</v>
      </c>
      <c r="F5192" t="s">
        <v>4498</v>
      </c>
      <c r="G5192" t="s">
        <v>9</v>
      </c>
      <c r="H5192" t="s">
        <v>10</v>
      </c>
      <c r="I5192">
        <v>-4.2999999999999997E-2</v>
      </c>
      <c r="J5192">
        <v>1</v>
      </c>
      <c r="K5192">
        <v>0</v>
      </c>
      <c r="L5192">
        <v>1</v>
      </c>
      <c r="M5192">
        <v>0.25</v>
      </c>
      <c r="N5192">
        <v>1</v>
      </c>
    </row>
    <row r="5193" spans="1:14" x14ac:dyDescent="0.2">
      <c r="A5193">
        <v>949</v>
      </c>
      <c r="B5193" t="s">
        <v>4494</v>
      </c>
      <c r="C5193" t="s">
        <v>4495</v>
      </c>
      <c r="D5193" t="s">
        <v>4496</v>
      </c>
      <c r="E5193" t="s">
        <v>4497</v>
      </c>
      <c r="F5193" t="s">
        <v>4498</v>
      </c>
      <c r="G5193" t="s">
        <v>9</v>
      </c>
      <c r="H5193" t="s">
        <v>10</v>
      </c>
      <c r="I5193">
        <v>-2.3E-2</v>
      </c>
      <c r="J5193">
        <v>1</v>
      </c>
      <c r="K5193">
        <v>1</v>
      </c>
      <c r="L5193">
        <v>0</v>
      </c>
      <c r="M5193">
        <v>0.125</v>
      </c>
      <c r="N5193">
        <v>1</v>
      </c>
    </row>
    <row r="5194" spans="1:14" x14ac:dyDescent="0.2">
      <c r="A5194">
        <v>7612</v>
      </c>
      <c r="B5194" t="s">
        <v>28987</v>
      </c>
      <c r="C5194" t="s">
        <v>28988</v>
      </c>
      <c r="D5194" t="s">
        <v>28989</v>
      </c>
      <c r="E5194" t="s">
        <v>28990</v>
      </c>
      <c r="F5194" t="s">
        <v>28991</v>
      </c>
      <c r="G5194" t="s">
        <v>9</v>
      </c>
      <c r="H5194" t="s">
        <v>10</v>
      </c>
      <c r="I5194">
        <v>-0.59899999999999998</v>
      </c>
      <c r="J5194">
        <v>1</v>
      </c>
      <c r="K5194">
        <v>1</v>
      </c>
      <c r="L5194">
        <v>1</v>
      </c>
      <c r="M5194">
        <v>4.2000000000000003E-2</v>
      </c>
      <c r="N5194">
        <v>1</v>
      </c>
    </row>
    <row r="5195" spans="1:14" x14ac:dyDescent="0.2">
      <c r="A5195">
        <v>7696</v>
      </c>
      <c r="B5195" t="s">
        <v>29368</v>
      </c>
      <c r="C5195" t="s">
        <v>29369</v>
      </c>
      <c r="D5195" t="s">
        <v>29370</v>
      </c>
      <c r="E5195" t="s">
        <v>28990</v>
      </c>
      <c r="F5195" t="s">
        <v>28991</v>
      </c>
      <c r="G5195" t="s">
        <v>9</v>
      </c>
      <c r="H5195" t="s">
        <v>10</v>
      </c>
      <c r="I5195">
        <v>0.23200000000000001</v>
      </c>
      <c r="J5195">
        <v>2</v>
      </c>
      <c r="K5195">
        <v>2</v>
      </c>
      <c r="L5195">
        <v>1</v>
      </c>
      <c r="M5195">
        <v>2.5000000000000001E-2</v>
      </c>
      <c r="N5195">
        <v>1</v>
      </c>
    </row>
    <row r="5196" spans="1:14" x14ac:dyDescent="0.2">
      <c r="A5196">
        <v>3747</v>
      </c>
      <c r="B5196" t="s">
        <v>15806</v>
      </c>
      <c r="C5196" t="s">
        <v>15807</v>
      </c>
      <c r="D5196" t="s">
        <v>15808</v>
      </c>
      <c r="E5196" t="s">
        <v>15809</v>
      </c>
      <c r="F5196" t="s">
        <v>15810</v>
      </c>
      <c r="G5196" t="s">
        <v>9</v>
      </c>
      <c r="H5196" t="s">
        <v>10</v>
      </c>
      <c r="I5196">
        <v>-1.2E-2</v>
      </c>
      <c r="J5196">
        <v>1</v>
      </c>
      <c r="K5196">
        <v>0</v>
      </c>
      <c r="L5196">
        <v>-1</v>
      </c>
      <c r="M5196">
        <v>0.09</v>
      </c>
      <c r="N5196">
        <v>1</v>
      </c>
    </row>
    <row r="5197" spans="1:14" x14ac:dyDescent="0.2">
      <c r="A5197">
        <v>4457</v>
      </c>
      <c r="B5197" t="s">
        <v>18360</v>
      </c>
      <c r="C5197" t="s">
        <v>18361</v>
      </c>
      <c r="D5197" t="s">
        <v>18362</v>
      </c>
      <c r="E5197" t="s">
        <v>18363</v>
      </c>
      <c r="F5197" t="s">
        <v>18364</v>
      </c>
      <c r="G5197" t="s">
        <v>9</v>
      </c>
      <c r="H5197" t="s">
        <v>10</v>
      </c>
      <c r="I5197">
        <v>-0.48199999999999998</v>
      </c>
      <c r="J5197">
        <v>1</v>
      </c>
      <c r="K5197">
        <v>1</v>
      </c>
      <c r="L5197">
        <v>0</v>
      </c>
      <c r="M5197">
        <v>3.4000000000000002E-2</v>
      </c>
      <c r="N5197">
        <v>1</v>
      </c>
    </row>
    <row r="5198" spans="1:14" x14ac:dyDescent="0.2">
      <c r="A5198">
        <v>5141</v>
      </c>
      <c r="B5198" t="s">
        <v>20788</v>
      </c>
      <c r="C5198" t="s">
        <v>20789</v>
      </c>
      <c r="D5198" t="s">
        <v>18362</v>
      </c>
      <c r="E5198" t="s">
        <v>18363</v>
      </c>
      <c r="F5198" t="s">
        <v>18364</v>
      </c>
      <c r="G5198" t="s">
        <v>9</v>
      </c>
      <c r="H5198" t="s">
        <v>10</v>
      </c>
      <c r="I5198">
        <v>-0.35599999999999998</v>
      </c>
      <c r="J5198">
        <v>1</v>
      </c>
      <c r="K5198">
        <v>1</v>
      </c>
      <c r="L5198">
        <v>0</v>
      </c>
      <c r="M5198">
        <v>0.39600000000000002</v>
      </c>
      <c r="N5198">
        <v>1</v>
      </c>
    </row>
    <row r="5199" spans="1:14" x14ac:dyDescent="0.2">
      <c r="A5199">
        <v>5052</v>
      </c>
      <c r="B5199" t="s">
        <v>20474</v>
      </c>
      <c r="C5199" t="s">
        <v>20475</v>
      </c>
      <c r="D5199" t="s">
        <v>20476</v>
      </c>
      <c r="E5199" t="s">
        <v>18363</v>
      </c>
      <c r="F5199" t="s">
        <v>18364</v>
      </c>
      <c r="G5199" t="s">
        <v>9</v>
      </c>
      <c r="H5199" t="s">
        <v>10</v>
      </c>
      <c r="I5199">
        <v>0.20499999999999999</v>
      </c>
      <c r="J5199">
        <v>1</v>
      </c>
      <c r="K5199">
        <v>2</v>
      </c>
      <c r="L5199">
        <v>-1</v>
      </c>
      <c r="M5199">
        <v>0.104</v>
      </c>
      <c r="N5199">
        <v>1</v>
      </c>
    </row>
    <row r="5200" spans="1:14" x14ac:dyDescent="0.2">
      <c r="A5200">
        <v>960</v>
      </c>
      <c r="B5200" t="s">
        <v>4547</v>
      </c>
      <c r="C5200" t="s">
        <v>4548</v>
      </c>
      <c r="D5200" t="s">
        <v>3449</v>
      </c>
      <c r="E5200" t="s">
        <v>3450</v>
      </c>
      <c r="F5200" t="s">
        <v>3451</v>
      </c>
      <c r="G5200" t="s">
        <v>9</v>
      </c>
      <c r="H5200" t="s">
        <v>10</v>
      </c>
      <c r="I5200">
        <v>-0.316</v>
      </c>
      <c r="J5200">
        <v>1</v>
      </c>
      <c r="K5200">
        <v>1</v>
      </c>
      <c r="L5200">
        <v>0</v>
      </c>
      <c r="M5200">
        <v>0.125</v>
      </c>
      <c r="N5200">
        <v>1</v>
      </c>
    </row>
    <row r="5201" spans="1:14" x14ac:dyDescent="0.2">
      <c r="A5201">
        <v>721</v>
      </c>
      <c r="B5201" t="s">
        <v>3447</v>
      </c>
      <c r="C5201" t="s">
        <v>3448</v>
      </c>
      <c r="D5201" t="s">
        <v>3449</v>
      </c>
      <c r="E5201" t="s">
        <v>3450</v>
      </c>
      <c r="F5201" t="s">
        <v>3451</v>
      </c>
      <c r="G5201" t="s">
        <v>9</v>
      </c>
      <c r="H5201" t="s">
        <v>10</v>
      </c>
      <c r="I5201">
        <v>0.106</v>
      </c>
      <c r="J5201">
        <v>1</v>
      </c>
      <c r="K5201">
        <v>0</v>
      </c>
      <c r="L5201">
        <v>0</v>
      </c>
      <c r="M5201">
        <v>0.24299999999999999</v>
      </c>
      <c r="N5201">
        <v>1</v>
      </c>
    </row>
    <row r="5202" spans="1:14" x14ac:dyDescent="0.2">
      <c r="A5202">
        <v>4772</v>
      </c>
      <c r="B5202" t="s">
        <v>19448</v>
      </c>
      <c r="C5202" t="s">
        <v>19449</v>
      </c>
      <c r="D5202" t="s">
        <v>5676</v>
      </c>
      <c r="E5202" t="s">
        <v>29</v>
      </c>
      <c r="F5202" t="s">
        <v>30</v>
      </c>
      <c r="G5202" t="s">
        <v>9</v>
      </c>
      <c r="H5202" t="s">
        <v>10</v>
      </c>
      <c r="I5202">
        <v>-2.7709999999999999</v>
      </c>
      <c r="J5202">
        <v>2</v>
      </c>
      <c r="K5202">
        <v>1</v>
      </c>
      <c r="L5202">
        <v>1</v>
      </c>
      <c r="M5202">
        <v>5.1999999999999998E-2</v>
      </c>
      <c r="N5202">
        <v>1</v>
      </c>
    </row>
    <row r="5203" spans="1:14" x14ac:dyDescent="0.2">
      <c r="A5203">
        <v>4535</v>
      </c>
      <c r="B5203" t="s">
        <v>18647</v>
      </c>
      <c r="C5203" t="s">
        <v>18648</v>
      </c>
      <c r="D5203" t="s">
        <v>28</v>
      </c>
      <c r="E5203" t="s">
        <v>29</v>
      </c>
      <c r="F5203" t="s">
        <v>30</v>
      </c>
      <c r="G5203" t="s">
        <v>9</v>
      </c>
      <c r="H5203" t="s">
        <v>10</v>
      </c>
      <c r="I5203">
        <v>-1.244</v>
      </c>
      <c r="J5203">
        <v>0</v>
      </c>
      <c r="K5203">
        <v>0</v>
      </c>
      <c r="L5203">
        <v>1</v>
      </c>
      <c r="M5203">
        <v>0.125</v>
      </c>
      <c r="N5203">
        <v>1</v>
      </c>
    </row>
    <row r="5204" spans="1:14" x14ac:dyDescent="0.2">
      <c r="A5204">
        <v>3334</v>
      </c>
      <c r="B5204" t="s">
        <v>14262</v>
      </c>
      <c r="C5204" t="s">
        <v>14263</v>
      </c>
      <c r="D5204" t="s">
        <v>14264</v>
      </c>
      <c r="E5204" t="s">
        <v>29</v>
      </c>
      <c r="F5204" t="s">
        <v>30</v>
      </c>
      <c r="G5204" t="s">
        <v>9</v>
      </c>
      <c r="H5204" t="s">
        <v>10</v>
      </c>
      <c r="I5204">
        <v>-0.35199999999999998</v>
      </c>
      <c r="J5204">
        <v>1</v>
      </c>
      <c r="K5204">
        <v>1</v>
      </c>
      <c r="L5204">
        <v>1</v>
      </c>
      <c r="M5204">
        <v>2.9000000000000001E-2</v>
      </c>
      <c r="N5204">
        <v>1</v>
      </c>
    </row>
    <row r="5205" spans="1:14" x14ac:dyDescent="0.2">
      <c r="A5205">
        <v>1215</v>
      </c>
      <c r="B5205" t="s">
        <v>5674</v>
      </c>
      <c r="C5205" t="s">
        <v>5675</v>
      </c>
      <c r="D5205" t="s">
        <v>5676</v>
      </c>
      <c r="E5205" t="s">
        <v>29</v>
      </c>
      <c r="F5205" t="s">
        <v>30</v>
      </c>
      <c r="G5205" t="s">
        <v>9</v>
      </c>
      <c r="H5205" t="s">
        <v>10</v>
      </c>
      <c r="I5205">
        <v>-0.318</v>
      </c>
      <c r="J5205">
        <v>1</v>
      </c>
      <c r="K5205">
        <v>0</v>
      </c>
      <c r="L5205">
        <v>1</v>
      </c>
      <c r="M5205">
        <v>0</v>
      </c>
      <c r="N5205">
        <v>1</v>
      </c>
    </row>
    <row r="5206" spans="1:14" x14ac:dyDescent="0.2">
      <c r="A5206">
        <v>4</v>
      </c>
      <c r="B5206" t="s">
        <v>26</v>
      </c>
      <c r="C5206" t="s">
        <v>27</v>
      </c>
      <c r="D5206" t="s">
        <v>28</v>
      </c>
      <c r="E5206" t="s">
        <v>29</v>
      </c>
      <c r="F5206" t="s">
        <v>30</v>
      </c>
      <c r="G5206" t="s">
        <v>9</v>
      </c>
      <c r="H5206" t="s">
        <v>10</v>
      </c>
      <c r="I5206">
        <v>0.02</v>
      </c>
      <c r="J5206">
        <v>0</v>
      </c>
      <c r="K5206">
        <v>0</v>
      </c>
      <c r="L5206">
        <v>1</v>
      </c>
      <c r="M5206">
        <v>0.125</v>
      </c>
      <c r="N5206">
        <v>1</v>
      </c>
    </row>
    <row r="5207" spans="1:14" x14ac:dyDescent="0.2">
      <c r="A5207">
        <v>6218</v>
      </c>
      <c r="B5207" t="s">
        <v>24480</v>
      </c>
      <c r="C5207" t="s">
        <v>24481</v>
      </c>
      <c r="D5207" t="s">
        <v>24482</v>
      </c>
      <c r="E5207" t="s">
        <v>24483</v>
      </c>
      <c r="F5207" t="s">
        <v>15536</v>
      </c>
      <c r="G5207" t="s">
        <v>9</v>
      </c>
      <c r="H5207" t="s">
        <v>10</v>
      </c>
      <c r="I5207">
        <v>-0.625</v>
      </c>
      <c r="J5207">
        <v>2</v>
      </c>
      <c r="K5207">
        <v>1</v>
      </c>
      <c r="L5207">
        <v>0</v>
      </c>
      <c r="M5207">
        <v>5.6000000000000001E-2</v>
      </c>
      <c r="N5207">
        <v>1</v>
      </c>
    </row>
    <row r="5208" spans="1:14" x14ac:dyDescent="0.2">
      <c r="A5208">
        <v>7490</v>
      </c>
      <c r="B5208" t="s">
        <v>28540</v>
      </c>
      <c r="C5208" t="s">
        <v>28541</v>
      </c>
      <c r="D5208" t="s">
        <v>28542</v>
      </c>
      <c r="E5208" t="s">
        <v>28543</v>
      </c>
      <c r="F5208" t="s">
        <v>28544</v>
      </c>
      <c r="G5208" t="s">
        <v>9</v>
      </c>
      <c r="H5208" t="s">
        <v>10</v>
      </c>
      <c r="I5208">
        <v>-7.0000000000000001E-3</v>
      </c>
      <c r="J5208">
        <v>1</v>
      </c>
      <c r="K5208">
        <v>1</v>
      </c>
      <c r="L5208">
        <v>0</v>
      </c>
      <c r="M5208">
        <v>0.125</v>
      </c>
      <c r="N5208">
        <v>1</v>
      </c>
    </row>
    <row r="5209" spans="1:14" x14ac:dyDescent="0.2">
      <c r="A5209">
        <v>41</v>
      </c>
      <c r="B5209" t="s">
        <v>211</v>
      </c>
      <c r="C5209" t="s">
        <v>212</v>
      </c>
      <c r="D5209" t="s">
        <v>213</v>
      </c>
      <c r="E5209" t="s">
        <v>214</v>
      </c>
      <c r="F5209" t="s">
        <v>215</v>
      </c>
      <c r="G5209" t="s">
        <v>9</v>
      </c>
      <c r="H5209" t="s">
        <v>10</v>
      </c>
      <c r="I5209">
        <v>-1.143</v>
      </c>
      <c r="J5209">
        <v>1</v>
      </c>
      <c r="K5209">
        <v>0</v>
      </c>
      <c r="L5209">
        <v>-1</v>
      </c>
      <c r="M5209">
        <v>0.25</v>
      </c>
      <c r="N5209">
        <v>1</v>
      </c>
    </row>
    <row r="5210" spans="1:14" x14ac:dyDescent="0.2">
      <c r="A5210">
        <v>2493</v>
      </c>
      <c r="B5210" t="s">
        <v>10987</v>
      </c>
      <c r="C5210" t="s">
        <v>10988</v>
      </c>
      <c r="D5210" t="s">
        <v>10989</v>
      </c>
      <c r="E5210" t="s">
        <v>10990</v>
      </c>
      <c r="F5210" t="s">
        <v>10991</v>
      </c>
      <c r="G5210" t="s">
        <v>9</v>
      </c>
      <c r="H5210" t="s">
        <v>10</v>
      </c>
      <c r="I5210">
        <v>-0.25600000000000001</v>
      </c>
      <c r="J5210">
        <v>1</v>
      </c>
      <c r="K5210">
        <v>1</v>
      </c>
      <c r="L5210">
        <v>1</v>
      </c>
      <c r="M5210">
        <v>7.0000000000000007E-2</v>
      </c>
      <c r="N5210">
        <v>1</v>
      </c>
    </row>
    <row r="5211" spans="1:14" x14ac:dyDescent="0.2">
      <c r="A5211">
        <v>4841</v>
      </c>
      <c r="B5211" t="s">
        <v>19686</v>
      </c>
      <c r="C5211" t="s">
        <v>19687</v>
      </c>
      <c r="D5211" t="s">
        <v>19688</v>
      </c>
      <c r="E5211" t="s">
        <v>19689</v>
      </c>
      <c r="F5211" t="s">
        <v>19690</v>
      </c>
      <c r="G5211" t="s">
        <v>9</v>
      </c>
      <c r="H5211" t="s">
        <v>10</v>
      </c>
      <c r="I5211">
        <v>-0.74199999999999999</v>
      </c>
      <c r="J5211">
        <v>1</v>
      </c>
      <c r="K5211">
        <v>0</v>
      </c>
      <c r="L5211">
        <v>0</v>
      </c>
      <c r="M5211">
        <v>0.125</v>
      </c>
      <c r="N5211">
        <v>1</v>
      </c>
    </row>
    <row r="5212" spans="1:14" x14ac:dyDescent="0.2">
      <c r="A5212">
        <v>881</v>
      </c>
      <c r="B5212" t="s">
        <v>4181</v>
      </c>
      <c r="C5212" t="s">
        <v>4182</v>
      </c>
      <c r="D5212" t="s">
        <v>4183</v>
      </c>
      <c r="E5212" t="s">
        <v>4184</v>
      </c>
      <c r="F5212" t="s">
        <v>4185</v>
      </c>
      <c r="G5212" t="s">
        <v>9</v>
      </c>
      <c r="H5212" t="s">
        <v>10</v>
      </c>
      <c r="I5212">
        <v>0.88300000000000001</v>
      </c>
      <c r="J5212">
        <v>2</v>
      </c>
      <c r="K5212">
        <v>1</v>
      </c>
      <c r="L5212">
        <v>2</v>
      </c>
      <c r="M5212">
        <v>0.127</v>
      </c>
      <c r="N5212">
        <v>1</v>
      </c>
    </row>
    <row r="5213" spans="1:14" x14ac:dyDescent="0.2">
      <c r="A5213">
        <v>1449</v>
      </c>
      <c r="B5213" t="s">
        <v>6680</v>
      </c>
      <c r="C5213" t="s">
        <v>6681</v>
      </c>
      <c r="D5213" t="s">
        <v>6682</v>
      </c>
      <c r="E5213" t="s">
        <v>6683</v>
      </c>
      <c r="F5213" t="s">
        <v>6684</v>
      </c>
      <c r="G5213" t="s">
        <v>9</v>
      </c>
      <c r="H5213" t="s">
        <v>10</v>
      </c>
      <c r="I5213">
        <v>-4.9000000000000002E-2</v>
      </c>
      <c r="J5213">
        <v>2</v>
      </c>
      <c r="K5213">
        <v>1</v>
      </c>
      <c r="L5213">
        <v>-2</v>
      </c>
      <c r="M5213">
        <v>6.0000000000000001E-3</v>
      </c>
      <c r="N5213">
        <v>1</v>
      </c>
    </row>
    <row r="5214" spans="1:14" x14ac:dyDescent="0.2">
      <c r="A5214">
        <v>3489</v>
      </c>
      <c r="B5214" t="s">
        <v>14830</v>
      </c>
      <c r="C5214" s="1" t="s">
        <v>14831</v>
      </c>
      <c r="D5214" t="s">
        <v>14832</v>
      </c>
      <c r="E5214" t="s">
        <v>14833</v>
      </c>
      <c r="F5214" t="s">
        <v>14834</v>
      </c>
      <c r="G5214" t="s">
        <v>9</v>
      </c>
      <c r="H5214" t="s">
        <v>10</v>
      </c>
      <c r="I5214">
        <v>-0.22600000000000001</v>
      </c>
      <c r="J5214">
        <v>1</v>
      </c>
      <c r="K5214">
        <v>0</v>
      </c>
      <c r="L5214">
        <v>1</v>
      </c>
      <c r="M5214">
        <v>0.31900000000000001</v>
      </c>
      <c r="N5214">
        <v>1</v>
      </c>
    </row>
    <row r="5215" spans="1:14" x14ac:dyDescent="0.2">
      <c r="A5215">
        <v>4193</v>
      </c>
      <c r="B5215" t="s">
        <v>17433</v>
      </c>
      <c r="C5215" t="s">
        <v>17434</v>
      </c>
      <c r="D5215" t="s">
        <v>14832</v>
      </c>
      <c r="E5215" t="s">
        <v>14833</v>
      </c>
      <c r="F5215" t="s">
        <v>14834</v>
      </c>
      <c r="G5215" t="s">
        <v>9</v>
      </c>
      <c r="H5215" t="s">
        <v>10</v>
      </c>
      <c r="I5215">
        <v>-0.17699999999999999</v>
      </c>
      <c r="J5215">
        <v>1</v>
      </c>
      <c r="K5215">
        <v>0</v>
      </c>
      <c r="L5215">
        <v>0</v>
      </c>
      <c r="M5215">
        <v>0.307</v>
      </c>
      <c r="N5215">
        <v>1</v>
      </c>
    </row>
    <row r="5216" spans="1:14" x14ac:dyDescent="0.2">
      <c r="A5216">
        <v>649</v>
      </c>
      <c r="B5216" t="s">
        <v>3116</v>
      </c>
      <c r="C5216" t="s">
        <v>3117</v>
      </c>
      <c r="D5216" t="s">
        <v>3118</v>
      </c>
      <c r="E5216" t="s">
        <v>3119</v>
      </c>
      <c r="F5216" t="s">
        <v>3120</v>
      </c>
      <c r="G5216" t="s">
        <v>9</v>
      </c>
      <c r="H5216" t="s">
        <v>10</v>
      </c>
      <c r="I5216">
        <v>-0.76300000000000001</v>
      </c>
      <c r="J5216">
        <v>2</v>
      </c>
      <c r="K5216">
        <v>0</v>
      </c>
      <c r="L5216">
        <v>-1</v>
      </c>
      <c r="M5216">
        <v>5.5E-2</v>
      </c>
      <c r="N5216">
        <v>1</v>
      </c>
    </row>
    <row r="5217" spans="1:14" x14ac:dyDescent="0.2">
      <c r="A5217">
        <v>7702</v>
      </c>
      <c r="B5217" t="s">
        <v>29393</v>
      </c>
      <c r="C5217" t="s">
        <v>29394</v>
      </c>
      <c r="D5217" t="s">
        <v>29395</v>
      </c>
      <c r="E5217" t="s">
        <v>29396</v>
      </c>
      <c r="F5217" t="s">
        <v>29397</v>
      </c>
      <c r="G5217" t="s">
        <v>9</v>
      </c>
      <c r="H5217" t="s">
        <v>10</v>
      </c>
      <c r="I5217">
        <v>-1.823</v>
      </c>
      <c r="J5217">
        <v>0</v>
      </c>
      <c r="K5217">
        <v>0</v>
      </c>
      <c r="L5217">
        <v>1</v>
      </c>
      <c r="M5217">
        <v>0.13800000000000001</v>
      </c>
      <c r="N5217">
        <v>1</v>
      </c>
    </row>
    <row r="5218" spans="1:14" x14ac:dyDescent="0.2">
      <c r="A5218">
        <v>7593</v>
      </c>
      <c r="B5218" t="s">
        <v>28897</v>
      </c>
      <c r="C5218" t="s">
        <v>28898</v>
      </c>
      <c r="D5218" t="s">
        <v>28899</v>
      </c>
      <c r="E5218" t="s">
        <v>28900</v>
      </c>
      <c r="F5218" t="s">
        <v>28901</v>
      </c>
      <c r="G5218" t="s">
        <v>9</v>
      </c>
      <c r="H5218" t="s">
        <v>10</v>
      </c>
      <c r="I5218">
        <v>-0.35699999999999998</v>
      </c>
      <c r="J5218">
        <v>1</v>
      </c>
      <c r="K5218">
        <v>0</v>
      </c>
      <c r="L5218">
        <v>0</v>
      </c>
      <c r="M5218">
        <v>0.25</v>
      </c>
      <c r="N5218">
        <v>1</v>
      </c>
    </row>
    <row r="5219" spans="1:14" x14ac:dyDescent="0.2">
      <c r="A5219">
        <v>7393</v>
      </c>
      <c r="B5219" t="s">
        <v>28213</v>
      </c>
      <c r="C5219" t="s">
        <v>28214</v>
      </c>
      <c r="D5219" t="s">
        <v>28215</v>
      </c>
      <c r="E5219" t="s">
        <v>14487</v>
      </c>
      <c r="F5219" t="s">
        <v>14488</v>
      </c>
      <c r="G5219" t="s">
        <v>9</v>
      </c>
      <c r="H5219" t="s">
        <v>10</v>
      </c>
      <c r="I5219">
        <v>-2.0939999999999999</v>
      </c>
      <c r="J5219">
        <v>2</v>
      </c>
      <c r="K5219">
        <v>2</v>
      </c>
      <c r="L5219">
        <v>1</v>
      </c>
      <c r="M5219">
        <v>6.2E-2</v>
      </c>
      <c r="N5219">
        <v>1</v>
      </c>
    </row>
    <row r="5220" spans="1:14" x14ac:dyDescent="0.2">
      <c r="A5220">
        <v>3396</v>
      </c>
      <c r="B5220" t="s">
        <v>14484</v>
      </c>
      <c r="C5220" t="s">
        <v>14485</v>
      </c>
      <c r="D5220" t="s">
        <v>14486</v>
      </c>
      <c r="E5220" t="s">
        <v>14487</v>
      </c>
      <c r="F5220" t="s">
        <v>14488</v>
      </c>
      <c r="G5220" t="s">
        <v>9</v>
      </c>
      <c r="H5220" t="s">
        <v>10</v>
      </c>
      <c r="I5220">
        <v>-0.42499999999999999</v>
      </c>
      <c r="J5220">
        <v>1</v>
      </c>
      <c r="K5220">
        <v>0</v>
      </c>
      <c r="L5220">
        <v>1</v>
      </c>
      <c r="M5220">
        <v>0.20799999999999999</v>
      </c>
      <c r="N5220">
        <v>1</v>
      </c>
    </row>
    <row r="5221" spans="1:14" x14ac:dyDescent="0.2">
      <c r="A5221">
        <v>6182</v>
      </c>
      <c r="B5221" t="s">
        <v>24365</v>
      </c>
      <c r="C5221" t="s">
        <v>24366</v>
      </c>
      <c r="D5221" t="s">
        <v>24367</v>
      </c>
      <c r="E5221" t="s">
        <v>24368</v>
      </c>
      <c r="F5221" t="s">
        <v>24369</v>
      </c>
      <c r="G5221" t="s">
        <v>9</v>
      </c>
      <c r="H5221" t="s">
        <v>10</v>
      </c>
      <c r="I5221">
        <v>-0.04</v>
      </c>
      <c r="J5221">
        <v>0</v>
      </c>
      <c r="K5221">
        <v>0</v>
      </c>
      <c r="L5221">
        <v>1</v>
      </c>
      <c r="M5221">
        <v>9.1999999999999998E-2</v>
      </c>
      <c r="N5221">
        <v>1</v>
      </c>
    </row>
    <row r="5222" spans="1:14" x14ac:dyDescent="0.2">
      <c r="A5222">
        <v>2960</v>
      </c>
      <c r="B5222" t="s">
        <v>12830</v>
      </c>
      <c r="C5222" t="s">
        <v>12831</v>
      </c>
      <c r="D5222" t="s">
        <v>12832</v>
      </c>
      <c r="E5222" t="s">
        <v>12833</v>
      </c>
      <c r="F5222" t="s">
        <v>12834</v>
      </c>
      <c r="G5222" t="s">
        <v>9</v>
      </c>
      <c r="H5222" t="s">
        <v>10</v>
      </c>
      <c r="I5222">
        <v>-0.106</v>
      </c>
      <c r="J5222">
        <v>1</v>
      </c>
      <c r="K5222">
        <v>1</v>
      </c>
      <c r="L5222">
        <v>1</v>
      </c>
      <c r="M5222">
        <v>0.157</v>
      </c>
      <c r="N5222">
        <v>1</v>
      </c>
    </row>
    <row r="5223" spans="1:14" x14ac:dyDescent="0.2">
      <c r="A5223">
        <v>5178</v>
      </c>
      <c r="B5223" t="s">
        <v>20920</v>
      </c>
      <c r="C5223" t="s">
        <v>20921</v>
      </c>
      <c r="D5223" t="s">
        <v>12832</v>
      </c>
      <c r="E5223" t="s">
        <v>12833</v>
      </c>
      <c r="F5223" t="s">
        <v>12834</v>
      </c>
      <c r="G5223" t="s">
        <v>9</v>
      </c>
      <c r="H5223" t="s">
        <v>10</v>
      </c>
      <c r="I5223">
        <v>-0.04</v>
      </c>
      <c r="J5223">
        <v>1</v>
      </c>
      <c r="K5223">
        <v>2</v>
      </c>
      <c r="L5223">
        <v>0</v>
      </c>
      <c r="M5223">
        <v>0.20699999999999999</v>
      </c>
      <c r="N5223">
        <v>1</v>
      </c>
    </row>
    <row r="5224" spans="1:14" x14ac:dyDescent="0.2">
      <c r="A5224">
        <v>5301</v>
      </c>
      <c r="B5224" t="s">
        <v>21364</v>
      </c>
      <c r="C5224" t="s">
        <v>21365</v>
      </c>
      <c r="D5224" t="s">
        <v>18591</v>
      </c>
      <c r="E5224" t="s">
        <v>18592</v>
      </c>
      <c r="F5224" t="s">
        <v>18593</v>
      </c>
      <c r="G5224" t="s">
        <v>9</v>
      </c>
      <c r="H5224" t="s">
        <v>10</v>
      </c>
      <c r="I5224">
        <v>-0.50700000000000001</v>
      </c>
      <c r="J5224">
        <v>0</v>
      </c>
      <c r="K5224">
        <v>1</v>
      </c>
      <c r="L5224">
        <v>1</v>
      </c>
      <c r="M5224">
        <v>0.16600000000000001</v>
      </c>
      <c r="N5224">
        <v>1</v>
      </c>
    </row>
    <row r="5225" spans="1:14" x14ac:dyDescent="0.2">
      <c r="A5225">
        <v>4519</v>
      </c>
      <c r="B5225" t="s">
        <v>18589</v>
      </c>
      <c r="C5225" t="s">
        <v>18590</v>
      </c>
      <c r="D5225" t="s">
        <v>18591</v>
      </c>
      <c r="E5225" t="s">
        <v>18592</v>
      </c>
      <c r="F5225" t="s">
        <v>18593</v>
      </c>
      <c r="G5225" t="s">
        <v>9</v>
      </c>
      <c r="H5225" t="s">
        <v>10</v>
      </c>
      <c r="I5225">
        <v>0.16200000000000001</v>
      </c>
      <c r="J5225">
        <v>1</v>
      </c>
      <c r="K5225">
        <v>2</v>
      </c>
      <c r="L5225">
        <v>1</v>
      </c>
      <c r="M5225">
        <v>5.5E-2</v>
      </c>
      <c r="N5225">
        <v>1</v>
      </c>
    </row>
    <row r="5226" spans="1:14" x14ac:dyDescent="0.2">
      <c r="A5226">
        <v>3030</v>
      </c>
      <c r="B5226" t="s">
        <v>13112</v>
      </c>
      <c r="C5226" t="s">
        <v>13113</v>
      </c>
      <c r="D5226" t="s">
        <v>13114</v>
      </c>
      <c r="E5226" t="s">
        <v>13115</v>
      </c>
      <c r="F5226" t="s">
        <v>13116</v>
      </c>
      <c r="G5226" t="s">
        <v>9</v>
      </c>
      <c r="H5226" t="s">
        <v>10</v>
      </c>
      <c r="I5226">
        <v>-0.04</v>
      </c>
      <c r="J5226">
        <v>1</v>
      </c>
      <c r="K5226">
        <v>0</v>
      </c>
      <c r="L5226">
        <v>1</v>
      </c>
      <c r="M5226">
        <v>0.55600000000000005</v>
      </c>
      <c r="N5226">
        <v>1</v>
      </c>
    </row>
    <row r="5227" spans="1:14" x14ac:dyDescent="0.2">
      <c r="A5227">
        <v>6295</v>
      </c>
      <c r="B5227" t="s">
        <v>24729</v>
      </c>
      <c r="C5227" t="s">
        <v>24730</v>
      </c>
      <c r="D5227" t="s">
        <v>24731</v>
      </c>
      <c r="E5227" t="s">
        <v>24732</v>
      </c>
      <c r="F5227" t="s">
        <v>24733</v>
      </c>
      <c r="G5227" t="s">
        <v>9</v>
      </c>
      <c r="H5227" t="s">
        <v>10</v>
      </c>
      <c r="I5227">
        <v>-0.17100000000000001</v>
      </c>
      <c r="J5227">
        <v>1</v>
      </c>
      <c r="K5227">
        <v>0</v>
      </c>
      <c r="L5227">
        <v>2</v>
      </c>
      <c r="M5227">
        <v>5.0999999999999997E-2</v>
      </c>
      <c r="N5227">
        <v>1</v>
      </c>
    </row>
    <row r="5228" spans="1:14" x14ac:dyDescent="0.2">
      <c r="A5228">
        <v>1380</v>
      </c>
      <c r="B5228" t="s">
        <v>6383</v>
      </c>
      <c r="C5228" s="1" t="s">
        <v>6384</v>
      </c>
      <c r="D5228" t="s">
        <v>6385</v>
      </c>
      <c r="E5228" t="s">
        <v>6386</v>
      </c>
      <c r="F5228" t="s">
        <v>6387</v>
      </c>
      <c r="G5228" t="s">
        <v>9</v>
      </c>
      <c r="H5228" t="s">
        <v>10</v>
      </c>
      <c r="I5228">
        <v>0.03</v>
      </c>
      <c r="J5228">
        <v>1</v>
      </c>
      <c r="K5228">
        <v>0</v>
      </c>
      <c r="L5228">
        <v>0</v>
      </c>
      <c r="M5228">
        <v>0.25</v>
      </c>
      <c r="N5228">
        <v>1</v>
      </c>
    </row>
    <row r="5229" spans="1:14" x14ac:dyDescent="0.2">
      <c r="A5229">
        <v>4885</v>
      </c>
      <c r="B5229" t="s">
        <v>19855</v>
      </c>
      <c r="C5229" t="s">
        <v>19856</v>
      </c>
      <c r="D5229" t="s">
        <v>19857</v>
      </c>
      <c r="E5229" t="s">
        <v>1772</v>
      </c>
      <c r="F5229" t="s">
        <v>1773</v>
      </c>
      <c r="G5229" t="s">
        <v>9</v>
      </c>
      <c r="H5229" t="s">
        <v>10</v>
      </c>
      <c r="I5229">
        <v>-3.7770000000000001</v>
      </c>
      <c r="J5229">
        <v>1</v>
      </c>
      <c r="K5229">
        <v>1</v>
      </c>
      <c r="L5229">
        <v>1</v>
      </c>
      <c r="M5229">
        <v>8.3000000000000004E-2</v>
      </c>
      <c r="N5229">
        <v>1</v>
      </c>
    </row>
    <row r="5230" spans="1:14" x14ac:dyDescent="0.2">
      <c r="A5230">
        <v>362</v>
      </c>
      <c r="B5230" t="s">
        <v>1769</v>
      </c>
      <c r="C5230" t="s">
        <v>1770</v>
      </c>
      <c r="D5230" t="s">
        <v>1771</v>
      </c>
      <c r="E5230" t="s">
        <v>1772</v>
      </c>
      <c r="F5230" t="s">
        <v>1773</v>
      </c>
      <c r="G5230" t="s">
        <v>9</v>
      </c>
      <c r="H5230" t="s">
        <v>10</v>
      </c>
      <c r="I5230">
        <v>-3.1349999999999998</v>
      </c>
      <c r="J5230">
        <v>2</v>
      </c>
      <c r="K5230">
        <v>1</v>
      </c>
      <c r="L5230">
        <v>1</v>
      </c>
      <c r="M5230">
        <v>6.3E-2</v>
      </c>
      <c r="N5230">
        <v>1</v>
      </c>
    </row>
    <row r="5231" spans="1:14" x14ac:dyDescent="0.2">
      <c r="A5231">
        <v>6270</v>
      </c>
      <c r="B5231" t="s">
        <v>24656</v>
      </c>
      <c r="C5231" t="s">
        <v>24657</v>
      </c>
      <c r="D5231" t="s">
        <v>1771</v>
      </c>
      <c r="E5231" t="s">
        <v>1772</v>
      </c>
      <c r="F5231" t="s">
        <v>1773</v>
      </c>
      <c r="G5231" t="s">
        <v>9</v>
      </c>
      <c r="H5231" t="s">
        <v>10</v>
      </c>
      <c r="I5231">
        <v>-1.9650000000000001</v>
      </c>
      <c r="J5231">
        <v>2</v>
      </c>
      <c r="K5231">
        <v>1</v>
      </c>
      <c r="L5231">
        <v>1</v>
      </c>
      <c r="M5231">
        <v>6.3E-2</v>
      </c>
      <c r="N5231">
        <v>1</v>
      </c>
    </row>
    <row r="5232" spans="1:14" x14ac:dyDescent="0.2">
      <c r="A5232">
        <v>343</v>
      </c>
      <c r="B5232" t="s">
        <v>1674</v>
      </c>
      <c r="C5232" t="s">
        <v>1675</v>
      </c>
      <c r="D5232" t="s">
        <v>1676</v>
      </c>
      <c r="E5232" t="s">
        <v>1677</v>
      </c>
      <c r="F5232" t="s">
        <v>1678</v>
      </c>
      <c r="G5232" t="s">
        <v>9</v>
      </c>
      <c r="H5232" t="s">
        <v>10</v>
      </c>
      <c r="I5232">
        <v>-0.66700000000000004</v>
      </c>
      <c r="J5232">
        <v>1</v>
      </c>
      <c r="K5232">
        <v>1</v>
      </c>
      <c r="L5232">
        <v>0</v>
      </c>
      <c r="M5232">
        <v>0.25</v>
      </c>
      <c r="N5232">
        <v>1</v>
      </c>
    </row>
    <row r="5233" spans="1:14" x14ac:dyDescent="0.2">
      <c r="A5233">
        <v>1042</v>
      </c>
      <c r="B5233" t="s">
        <v>4907</v>
      </c>
      <c r="C5233" t="s">
        <v>4908</v>
      </c>
      <c r="D5233" t="s">
        <v>1676</v>
      </c>
      <c r="E5233" t="s">
        <v>1677</v>
      </c>
      <c r="F5233" t="s">
        <v>1678</v>
      </c>
      <c r="G5233" t="s">
        <v>9</v>
      </c>
      <c r="H5233" t="s">
        <v>10</v>
      </c>
      <c r="I5233">
        <v>-0.60799999999999998</v>
      </c>
      <c r="J5233">
        <v>1</v>
      </c>
      <c r="K5233">
        <v>1</v>
      </c>
      <c r="L5233">
        <v>0</v>
      </c>
      <c r="M5233">
        <v>0.25</v>
      </c>
      <c r="N5233">
        <v>1</v>
      </c>
    </row>
    <row r="5234" spans="1:14" x14ac:dyDescent="0.2">
      <c r="A5234">
        <v>2416</v>
      </c>
      <c r="B5234" t="s">
        <v>10674</v>
      </c>
      <c r="C5234" t="s">
        <v>10675</v>
      </c>
      <c r="D5234" t="s">
        <v>10676</v>
      </c>
      <c r="E5234" t="s">
        <v>1677</v>
      </c>
      <c r="F5234" t="s">
        <v>1678</v>
      </c>
      <c r="G5234" t="s">
        <v>9</v>
      </c>
      <c r="H5234" t="s">
        <v>10</v>
      </c>
      <c r="I5234">
        <v>-0.28699999999999998</v>
      </c>
      <c r="J5234">
        <v>1</v>
      </c>
      <c r="K5234">
        <v>0</v>
      </c>
      <c r="L5234">
        <v>0</v>
      </c>
      <c r="M5234">
        <v>0.25</v>
      </c>
      <c r="N5234">
        <v>1</v>
      </c>
    </row>
    <row r="5235" spans="1:14" x14ac:dyDescent="0.2">
      <c r="A5235">
        <v>4071</v>
      </c>
      <c r="B5235" t="s">
        <v>16975</v>
      </c>
      <c r="C5235" t="s">
        <v>16976</v>
      </c>
      <c r="D5235" t="s">
        <v>16977</v>
      </c>
      <c r="E5235" t="s">
        <v>16978</v>
      </c>
      <c r="F5235" t="s">
        <v>16979</v>
      </c>
      <c r="G5235" t="s">
        <v>9</v>
      </c>
      <c r="H5235" t="s">
        <v>10</v>
      </c>
      <c r="I5235">
        <v>-0.46400000000000002</v>
      </c>
      <c r="J5235">
        <v>2</v>
      </c>
      <c r="K5235">
        <v>1</v>
      </c>
      <c r="L5235">
        <v>0</v>
      </c>
      <c r="M5235">
        <v>3.5999999999999997E-2</v>
      </c>
      <c r="N5235">
        <v>1</v>
      </c>
    </row>
    <row r="5236" spans="1:14" x14ac:dyDescent="0.2">
      <c r="A5236">
        <v>7924</v>
      </c>
      <c r="B5236" t="s">
        <v>30322</v>
      </c>
      <c r="C5236" t="s">
        <v>30323</v>
      </c>
      <c r="D5236" t="s">
        <v>30324</v>
      </c>
      <c r="E5236" t="s">
        <v>30325</v>
      </c>
      <c r="F5236" t="s">
        <v>28863</v>
      </c>
      <c r="G5236" t="s">
        <v>9</v>
      </c>
      <c r="H5236" t="s">
        <v>10</v>
      </c>
      <c r="I5236">
        <v>-0.53700000000000003</v>
      </c>
      <c r="J5236">
        <v>2</v>
      </c>
      <c r="K5236">
        <v>1</v>
      </c>
      <c r="L5236">
        <v>1</v>
      </c>
      <c r="M5236">
        <v>0.17699999999999999</v>
      </c>
      <c r="N5236">
        <v>1</v>
      </c>
    </row>
    <row r="5237" spans="1:14" x14ac:dyDescent="0.2">
      <c r="A5237">
        <v>313</v>
      </c>
      <c r="B5237" t="s">
        <v>1529</v>
      </c>
      <c r="C5237" t="s">
        <v>1530</v>
      </c>
      <c r="D5237" t="s">
        <v>1531</v>
      </c>
      <c r="E5237" t="s">
        <v>1532</v>
      </c>
      <c r="F5237" t="s">
        <v>1533</v>
      </c>
      <c r="G5237" t="s">
        <v>9</v>
      </c>
      <c r="H5237" t="s">
        <v>10</v>
      </c>
      <c r="I5237">
        <v>-0.44900000000000001</v>
      </c>
      <c r="J5237">
        <v>1</v>
      </c>
      <c r="K5237">
        <v>0</v>
      </c>
      <c r="L5237">
        <v>1</v>
      </c>
      <c r="M5237">
        <v>0.12</v>
      </c>
      <c r="N5237">
        <v>1</v>
      </c>
    </row>
    <row r="5238" spans="1:14" x14ac:dyDescent="0.2">
      <c r="A5238">
        <v>5956</v>
      </c>
      <c r="B5238" t="s">
        <v>23599</v>
      </c>
      <c r="C5238" t="s">
        <v>23600</v>
      </c>
      <c r="D5238" t="s">
        <v>23601</v>
      </c>
      <c r="E5238" t="s">
        <v>23602</v>
      </c>
      <c r="F5238" t="s">
        <v>23603</v>
      </c>
      <c r="G5238" t="s">
        <v>9</v>
      </c>
      <c r="H5238" t="s">
        <v>10</v>
      </c>
      <c r="I5238">
        <v>-0.626</v>
      </c>
      <c r="J5238">
        <v>2</v>
      </c>
      <c r="K5238">
        <v>2</v>
      </c>
      <c r="L5238">
        <v>1</v>
      </c>
      <c r="M5238">
        <v>0.125</v>
      </c>
      <c r="N5238">
        <v>1</v>
      </c>
    </row>
    <row r="5239" spans="1:14" x14ac:dyDescent="0.2">
      <c r="A5239">
        <v>2085</v>
      </c>
      <c r="B5239" t="s">
        <v>9342</v>
      </c>
      <c r="C5239" t="s">
        <v>9343</v>
      </c>
      <c r="D5239" t="s">
        <v>9344</v>
      </c>
      <c r="E5239" t="s">
        <v>9345</v>
      </c>
      <c r="F5239" t="s">
        <v>9346</v>
      </c>
      <c r="G5239" t="s">
        <v>9</v>
      </c>
      <c r="H5239" t="s">
        <v>10</v>
      </c>
      <c r="I5239">
        <v>-0.59699999999999998</v>
      </c>
      <c r="J5239">
        <v>1</v>
      </c>
      <c r="K5239">
        <v>1</v>
      </c>
      <c r="L5239">
        <v>1</v>
      </c>
      <c r="M5239">
        <v>0.90600000000000003</v>
      </c>
      <c r="N5239">
        <v>1</v>
      </c>
    </row>
    <row r="5240" spans="1:14" x14ac:dyDescent="0.2">
      <c r="A5240">
        <v>6909</v>
      </c>
      <c r="B5240" t="s">
        <v>26802</v>
      </c>
      <c r="C5240" t="s">
        <v>26803</v>
      </c>
      <c r="D5240" t="s">
        <v>26804</v>
      </c>
      <c r="E5240" t="s">
        <v>26805</v>
      </c>
      <c r="F5240" t="s">
        <v>26806</v>
      </c>
      <c r="G5240" t="s">
        <v>9</v>
      </c>
      <c r="H5240" t="s">
        <v>10</v>
      </c>
      <c r="I5240">
        <v>-1.056</v>
      </c>
      <c r="J5240">
        <v>0</v>
      </c>
      <c r="K5240">
        <v>2</v>
      </c>
      <c r="L5240">
        <v>1</v>
      </c>
      <c r="M5240">
        <v>0.22500000000000001</v>
      </c>
      <c r="N5240">
        <v>1</v>
      </c>
    </row>
    <row r="5241" spans="1:14" x14ac:dyDescent="0.2">
      <c r="A5241">
        <v>7145</v>
      </c>
      <c r="B5241" t="s">
        <v>27411</v>
      </c>
      <c r="C5241" t="s">
        <v>27412</v>
      </c>
      <c r="D5241" t="s">
        <v>26804</v>
      </c>
      <c r="E5241" t="s">
        <v>26805</v>
      </c>
      <c r="F5241" t="s">
        <v>26806</v>
      </c>
      <c r="G5241" t="s">
        <v>9</v>
      </c>
      <c r="H5241" t="s">
        <v>10</v>
      </c>
      <c r="I5241">
        <v>-0.24</v>
      </c>
      <c r="J5241">
        <v>2</v>
      </c>
      <c r="K5241">
        <v>0</v>
      </c>
      <c r="L5241">
        <v>1</v>
      </c>
      <c r="M5241">
        <v>7.0000000000000007E-2</v>
      </c>
      <c r="N5241">
        <v>1</v>
      </c>
    </row>
    <row r="5242" spans="1:14" x14ac:dyDescent="0.2">
      <c r="A5242">
        <v>5188</v>
      </c>
      <c r="B5242" t="s">
        <v>20959</v>
      </c>
      <c r="C5242" t="s">
        <v>20960</v>
      </c>
      <c r="D5242" t="s">
        <v>20961</v>
      </c>
      <c r="E5242" t="s">
        <v>20962</v>
      </c>
      <c r="F5242" t="s">
        <v>20963</v>
      </c>
      <c r="G5242" t="s">
        <v>9</v>
      </c>
      <c r="H5242" t="s">
        <v>10</v>
      </c>
      <c r="I5242">
        <v>-1.113</v>
      </c>
      <c r="J5242">
        <v>1</v>
      </c>
      <c r="K5242">
        <v>0</v>
      </c>
      <c r="L5242">
        <v>0</v>
      </c>
      <c r="M5242">
        <v>0.25</v>
      </c>
      <c r="N5242">
        <v>1</v>
      </c>
    </row>
    <row r="5243" spans="1:14" x14ac:dyDescent="0.2">
      <c r="A5243">
        <v>6836</v>
      </c>
      <c r="B5243" t="s">
        <v>26595</v>
      </c>
      <c r="C5243" t="s">
        <v>26596</v>
      </c>
      <c r="D5243" t="s">
        <v>26597</v>
      </c>
      <c r="E5243" t="s">
        <v>26598</v>
      </c>
      <c r="F5243" t="s">
        <v>26599</v>
      </c>
      <c r="G5243" t="s">
        <v>9</v>
      </c>
      <c r="H5243" t="s">
        <v>10</v>
      </c>
      <c r="I5243">
        <v>-2.1000000000000001E-2</v>
      </c>
      <c r="J5243">
        <v>1</v>
      </c>
      <c r="K5243">
        <v>1</v>
      </c>
      <c r="L5243">
        <v>1</v>
      </c>
      <c r="M5243">
        <v>7.0999999999999994E-2</v>
      </c>
      <c r="N5243">
        <v>1</v>
      </c>
    </row>
    <row r="5244" spans="1:14" x14ac:dyDescent="0.2">
      <c r="A5244">
        <v>5601</v>
      </c>
      <c r="B5244" t="s">
        <v>22403</v>
      </c>
      <c r="C5244" t="s">
        <v>22404</v>
      </c>
      <c r="D5244" t="s">
        <v>22405</v>
      </c>
      <c r="E5244" t="s">
        <v>8271</v>
      </c>
      <c r="F5244" t="s">
        <v>8272</v>
      </c>
      <c r="G5244" t="s">
        <v>9</v>
      </c>
      <c r="H5244" t="s">
        <v>10</v>
      </c>
      <c r="I5244">
        <v>-0.67800000000000005</v>
      </c>
      <c r="J5244">
        <v>2</v>
      </c>
      <c r="K5244">
        <v>1</v>
      </c>
      <c r="L5244">
        <v>-2</v>
      </c>
      <c r="M5244">
        <v>0</v>
      </c>
      <c r="N5244">
        <v>1</v>
      </c>
    </row>
    <row r="5245" spans="1:14" x14ac:dyDescent="0.2">
      <c r="A5245">
        <v>1825</v>
      </c>
      <c r="B5245" t="s">
        <v>8268</v>
      </c>
      <c r="C5245" t="s">
        <v>8269</v>
      </c>
      <c r="D5245" t="s">
        <v>8270</v>
      </c>
      <c r="E5245" t="s">
        <v>8271</v>
      </c>
      <c r="F5245" t="s">
        <v>8272</v>
      </c>
      <c r="G5245" t="s">
        <v>9</v>
      </c>
      <c r="H5245" t="s">
        <v>10</v>
      </c>
      <c r="I5245">
        <v>-2.5999999999999999E-2</v>
      </c>
      <c r="J5245">
        <v>1</v>
      </c>
      <c r="K5245">
        <v>1</v>
      </c>
      <c r="L5245">
        <v>1</v>
      </c>
      <c r="M5245">
        <v>7.6999999999999999E-2</v>
      </c>
      <c r="N5245">
        <v>1</v>
      </c>
    </row>
    <row r="5246" spans="1:14" x14ac:dyDescent="0.2">
      <c r="A5246">
        <v>5792</v>
      </c>
      <c r="B5246" t="s">
        <v>23032</v>
      </c>
      <c r="C5246" t="s">
        <v>23033</v>
      </c>
      <c r="D5246" t="s">
        <v>23034</v>
      </c>
      <c r="E5246" t="s">
        <v>8271</v>
      </c>
      <c r="F5246" t="s">
        <v>8272</v>
      </c>
      <c r="G5246" t="s">
        <v>9</v>
      </c>
      <c r="H5246" t="s">
        <v>10</v>
      </c>
      <c r="I5246">
        <v>5.7000000000000002E-2</v>
      </c>
      <c r="J5246">
        <v>2</v>
      </c>
      <c r="K5246">
        <v>0</v>
      </c>
      <c r="L5246">
        <v>1</v>
      </c>
      <c r="M5246">
        <v>3.4000000000000002E-2</v>
      </c>
      <c r="N5246">
        <v>1</v>
      </c>
    </row>
    <row r="5247" spans="1:14" x14ac:dyDescent="0.2">
      <c r="A5247">
        <v>2252</v>
      </c>
      <c r="B5247" t="s">
        <v>10042</v>
      </c>
      <c r="C5247" t="s">
        <v>10043</v>
      </c>
      <c r="D5247" t="s">
        <v>4188</v>
      </c>
      <c r="E5247" t="s">
        <v>4189</v>
      </c>
      <c r="F5247" t="s">
        <v>4190</v>
      </c>
      <c r="G5247" t="s">
        <v>9</v>
      </c>
      <c r="H5247" t="s">
        <v>10</v>
      </c>
      <c r="I5247">
        <v>-2.024</v>
      </c>
      <c r="J5247">
        <v>1</v>
      </c>
      <c r="K5247">
        <v>1</v>
      </c>
      <c r="L5247">
        <v>0</v>
      </c>
      <c r="M5247">
        <v>0.125</v>
      </c>
      <c r="N5247">
        <v>1</v>
      </c>
    </row>
    <row r="5248" spans="1:14" x14ac:dyDescent="0.2">
      <c r="A5248">
        <v>882</v>
      </c>
      <c r="B5248" t="s">
        <v>4186</v>
      </c>
      <c r="C5248" t="s">
        <v>4187</v>
      </c>
      <c r="D5248" t="s">
        <v>4188</v>
      </c>
      <c r="E5248" t="s">
        <v>4189</v>
      </c>
      <c r="F5248" t="s">
        <v>4190</v>
      </c>
      <c r="G5248" t="s">
        <v>9</v>
      </c>
      <c r="H5248" t="s">
        <v>10</v>
      </c>
      <c r="I5248">
        <v>-1.621</v>
      </c>
      <c r="J5248">
        <v>2</v>
      </c>
      <c r="K5248">
        <v>1</v>
      </c>
      <c r="L5248">
        <v>0</v>
      </c>
      <c r="M5248">
        <v>8.3000000000000004E-2</v>
      </c>
      <c r="N5248">
        <v>1</v>
      </c>
    </row>
    <row r="5249" spans="1:14" x14ac:dyDescent="0.2">
      <c r="A5249">
        <v>1649</v>
      </c>
      <c r="B5249" t="s">
        <v>7544</v>
      </c>
      <c r="C5249" t="s">
        <v>7545</v>
      </c>
      <c r="D5249" t="s">
        <v>7546</v>
      </c>
      <c r="E5249" t="s">
        <v>7547</v>
      </c>
      <c r="F5249" t="s">
        <v>7548</v>
      </c>
      <c r="G5249" t="s">
        <v>9</v>
      </c>
      <c r="H5249" t="s">
        <v>10</v>
      </c>
      <c r="I5249">
        <v>0.26200000000000001</v>
      </c>
      <c r="J5249">
        <v>1</v>
      </c>
      <c r="K5249">
        <v>1</v>
      </c>
      <c r="L5249">
        <v>1</v>
      </c>
      <c r="M5249">
        <v>0.18</v>
      </c>
      <c r="N5249">
        <v>1</v>
      </c>
    </row>
    <row r="5250" spans="1:14" x14ac:dyDescent="0.2">
      <c r="A5250">
        <v>1252</v>
      </c>
      <c r="B5250" t="s">
        <v>5835</v>
      </c>
      <c r="C5250" t="s">
        <v>5836</v>
      </c>
      <c r="D5250" t="s">
        <v>5837</v>
      </c>
      <c r="E5250" t="s">
        <v>5838</v>
      </c>
      <c r="F5250" t="s">
        <v>2180</v>
      </c>
      <c r="G5250" t="s">
        <v>9</v>
      </c>
      <c r="H5250" t="s">
        <v>10</v>
      </c>
      <c r="I5250">
        <v>-0.19</v>
      </c>
      <c r="J5250">
        <v>2</v>
      </c>
      <c r="K5250">
        <v>0</v>
      </c>
      <c r="L5250">
        <v>-1</v>
      </c>
      <c r="M5250">
        <v>0.14099999999999999</v>
      </c>
      <c r="N5250">
        <v>1</v>
      </c>
    </row>
    <row r="5251" spans="1:14" x14ac:dyDescent="0.2">
      <c r="A5251">
        <v>3997</v>
      </c>
      <c r="B5251" t="s">
        <v>16690</v>
      </c>
      <c r="C5251" t="s">
        <v>16691</v>
      </c>
      <c r="D5251" t="s">
        <v>16692</v>
      </c>
      <c r="E5251" t="s">
        <v>16693</v>
      </c>
      <c r="F5251" t="s">
        <v>16694</v>
      </c>
      <c r="G5251" t="s">
        <v>9</v>
      </c>
      <c r="H5251" t="s">
        <v>10</v>
      </c>
      <c r="I5251">
        <v>-0.66700000000000004</v>
      </c>
      <c r="J5251">
        <v>1</v>
      </c>
      <c r="K5251">
        <v>1</v>
      </c>
      <c r="L5251">
        <v>1</v>
      </c>
      <c r="M5251">
        <v>3.5000000000000003E-2</v>
      </c>
      <c r="N5251">
        <v>1</v>
      </c>
    </row>
    <row r="5252" spans="1:14" x14ac:dyDescent="0.2">
      <c r="A5252">
        <v>7470</v>
      </c>
      <c r="B5252" t="s">
        <v>28471</v>
      </c>
      <c r="C5252" t="s">
        <v>28472</v>
      </c>
      <c r="D5252" t="s">
        <v>28473</v>
      </c>
      <c r="E5252" t="s">
        <v>28474</v>
      </c>
      <c r="F5252" t="s">
        <v>28475</v>
      </c>
      <c r="G5252" t="s">
        <v>9</v>
      </c>
      <c r="H5252" t="s">
        <v>10</v>
      </c>
      <c r="I5252">
        <v>-0.55900000000000005</v>
      </c>
      <c r="J5252">
        <v>1</v>
      </c>
      <c r="K5252">
        <v>0</v>
      </c>
      <c r="L5252">
        <v>1</v>
      </c>
      <c r="M5252">
        <v>8.2000000000000003E-2</v>
      </c>
      <c r="N5252">
        <v>1</v>
      </c>
    </row>
    <row r="5253" spans="1:14" x14ac:dyDescent="0.2">
      <c r="A5253">
        <v>6244</v>
      </c>
      <c r="B5253" t="s">
        <v>24564</v>
      </c>
      <c r="C5253" t="s">
        <v>24565</v>
      </c>
      <c r="D5253" t="s">
        <v>24566</v>
      </c>
      <c r="E5253" t="s">
        <v>24567</v>
      </c>
      <c r="F5253" t="s">
        <v>24568</v>
      </c>
      <c r="G5253" t="s">
        <v>9</v>
      </c>
      <c r="H5253" t="s">
        <v>10</v>
      </c>
      <c r="I5253">
        <v>-0.56899999999999995</v>
      </c>
      <c r="J5253">
        <v>2</v>
      </c>
      <c r="K5253">
        <v>1</v>
      </c>
      <c r="L5253">
        <v>0</v>
      </c>
      <c r="M5253">
        <v>1.6E-2</v>
      </c>
      <c r="N5253">
        <v>1</v>
      </c>
    </row>
    <row r="5254" spans="1:14" x14ac:dyDescent="0.2">
      <c r="A5254">
        <v>4541</v>
      </c>
      <c r="B5254" t="s">
        <v>18666</v>
      </c>
      <c r="C5254" t="s">
        <v>18667</v>
      </c>
      <c r="D5254" t="s">
        <v>18668</v>
      </c>
      <c r="E5254" t="s">
        <v>18669</v>
      </c>
      <c r="F5254" t="s">
        <v>18670</v>
      </c>
      <c r="G5254" t="s">
        <v>9</v>
      </c>
      <c r="H5254" t="s">
        <v>10</v>
      </c>
      <c r="I5254">
        <v>-2.319</v>
      </c>
      <c r="J5254">
        <v>1</v>
      </c>
      <c r="K5254">
        <v>0</v>
      </c>
      <c r="L5254">
        <v>0</v>
      </c>
      <c r="M5254">
        <v>0.14699999999999999</v>
      </c>
      <c r="N5254">
        <v>1</v>
      </c>
    </row>
    <row r="5255" spans="1:14" x14ac:dyDescent="0.2">
      <c r="A5255">
        <v>740</v>
      </c>
      <c r="B5255" t="s">
        <v>3538</v>
      </c>
      <c r="C5255" t="s">
        <v>3539</v>
      </c>
      <c r="D5255" t="s">
        <v>3540</v>
      </c>
      <c r="E5255" t="s">
        <v>1367</v>
      </c>
      <c r="F5255" t="s">
        <v>1368</v>
      </c>
      <c r="G5255" t="s">
        <v>9</v>
      </c>
      <c r="H5255" t="s">
        <v>10</v>
      </c>
      <c r="I5255">
        <v>-1.8089999999999999</v>
      </c>
      <c r="J5255">
        <v>1</v>
      </c>
      <c r="K5255">
        <v>1</v>
      </c>
      <c r="L5255">
        <v>1</v>
      </c>
      <c r="M5255">
        <v>8.3000000000000004E-2</v>
      </c>
      <c r="N5255">
        <v>1</v>
      </c>
    </row>
    <row r="5256" spans="1:14" x14ac:dyDescent="0.2">
      <c r="A5256">
        <v>279</v>
      </c>
      <c r="B5256" t="s">
        <v>1364</v>
      </c>
      <c r="C5256" t="s">
        <v>1365</v>
      </c>
      <c r="D5256" t="s">
        <v>1366</v>
      </c>
      <c r="E5256" t="s">
        <v>1367</v>
      </c>
      <c r="F5256" t="s">
        <v>1368</v>
      </c>
      <c r="G5256" t="s">
        <v>9</v>
      </c>
      <c r="H5256" t="s">
        <v>10</v>
      </c>
      <c r="I5256">
        <v>-1.587</v>
      </c>
      <c r="J5256">
        <v>2</v>
      </c>
      <c r="K5256">
        <v>2</v>
      </c>
      <c r="L5256">
        <v>1</v>
      </c>
      <c r="M5256">
        <v>0.05</v>
      </c>
      <c r="N5256">
        <v>1</v>
      </c>
    </row>
    <row r="5257" spans="1:14" x14ac:dyDescent="0.2">
      <c r="A5257">
        <v>4421</v>
      </c>
      <c r="B5257" t="s">
        <v>18238</v>
      </c>
      <c r="C5257" t="s">
        <v>18239</v>
      </c>
      <c r="D5257" t="s">
        <v>18240</v>
      </c>
      <c r="E5257" t="s">
        <v>1367</v>
      </c>
      <c r="F5257" t="s">
        <v>1368</v>
      </c>
      <c r="G5257" t="s">
        <v>9</v>
      </c>
      <c r="H5257" t="s">
        <v>10</v>
      </c>
      <c r="I5257">
        <v>-8.2000000000000003E-2</v>
      </c>
      <c r="J5257">
        <v>2</v>
      </c>
      <c r="K5257">
        <v>1</v>
      </c>
      <c r="L5257">
        <v>1</v>
      </c>
      <c r="M5257">
        <v>0.125</v>
      </c>
      <c r="N5257">
        <v>1</v>
      </c>
    </row>
    <row r="5258" spans="1:14" x14ac:dyDescent="0.2">
      <c r="A5258">
        <v>7844</v>
      </c>
      <c r="B5258" t="s">
        <v>30006</v>
      </c>
      <c r="C5258" t="s">
        <v>30007</v>
      </c>
      <c r="D5258" t="s">
        <v>30008</v>
      </c>
      <c r="E5258" t="s">
        <v>30009</v>
      </c>
      <c r="F5258" t="s">
        <v>30010</v>
      </c>
      <c r="G5258" t="s">
        <v>9</v>
      </c>
      <c r="H5258" t="s">
        <v>10</v>
      </c>
      <c r="I5258">
        <v>-0.54100000000000004</v>
      </c>
      <c r="J5258">
        <v>0</v>
      </c>
      <c r="K5258">
        <v>0</v>
      </c>
      <c r="L5258">
        <v>1</v>
      </c>
      <c r="M5258">
        <v>0.41</v>
      </c>
      <c r="N5258">
        <v>1</v>
      </c>
    </row>
    <row r="5259" spans="1:14" x14ac:dyDescent="0.2">
      <c r="A5259">
        <v>3066</v>
      </c>
      <c r="B5259" t="s">
        <v>13251</v>
      </c>
      <c r="C5259" t="s">
        <v>13252</v>
      </c>
      <c r="D5259" t="s">
        <v>13253</v>
      </c>
      <c r="E5259" t="s">
        <v>13254</v>
      </c>
      <c r="F5259" t="s">
        <v>13255</v>
      </c>
      <c r="G5259" t="s">
        <v>9</v>
      </c>
      <c r="H5259" t="s">
        <v>10</v>
      </c>
      <c r="I5259">
        <v>-0.32300000000000001</v>
      </c>
      <c r="J5259">
        <v>2</v>
      </c>
      <c r="K5259">
        <v>2</v>
      </c>
      <c r="L5259">
        <v>-1</v>
      </c>
      <c r="M5259">
        <v>4.5999999999999999E-2</v>
      </c>
      <c r="N5259">
        <v>1</v>
      </c>
    </row>
    <row r="5260" spans="1:14" x14ac:dyDescent="0.2">
      <c r="A5260">
        <v>4792</v>
      </c>
      <c r="B5260" t="s">
        <v>19516</v>
      </c>
      <c r="C5260" t="s">
        <v>19517</v>
      </c>
      <c r="D5260" t="s">
        <v>19518</v>
      </c>
      <c r="E5260" t="s">
        <v>19519</v>
      </c>
      <c r="F5260" t="s">
        <v>12707</v>
      </c>
      <c r="G5260" t="s">
        <v>9</v>
      </c>
      <c r="H5260" t="s">
        <v>10</v>
      </c>
      <c r="I5260">
        <v>-0.48499999999999999</v>
      </c>
      <c r="J5260">
        <v>2</v>
      </c>
      <c r="K5260">
        <v>0</v>
      </c>
      <c r="L5260">
        <v>1</v>
      </c>
      <c r="M5260">
        <v>5.1999999999999998E-2</v>
      </c>
      <c r="N5260">
        <v>1</v>
      </c>
    </row>
    <row r="5261" spans="1:14" x14ac:dyDescent="0.2">
      <c r="A5261">
        <v>4879</v>
      </c>
      <c r="B5261" t="s">
        <v>19835</v>
      </c>
      <c r="C5261" t="s">
        <v>19836</v>
      </c>
      <c r="D5261" t="s">
        <v>19837</v>
      </c>
      <c r="E5261" t="s">
        <v>3264</v>
      </c>
      <c r="F5261" t="s">
        <v>3265</v>
      </c>
      <c r="G5261" t="s">
        <v>9</v>
      </c>
      <c r="H5261" t="s">
        <v>10</v>
      </c>
      <c r="I5261">
        <v>-2.2149999999999999</v>
      </c>
      <c r="J5261">
        <v>2</v>
      </c>
      <c r="K5261">
        <v>-1</v>
      </c>
      <c r="L5261">
        <v>0</v>
      </c>
      <c r="M5261">
        <v>7.1999999999999995E-2</v>
      </c>
      <c r="N5261">
        <v>1</v>
      </c>
    </row>
    <row r="5262" spans="1:14" x14ac:dyDescent="0.2">
      <c r="A5262">
        <v>4784</v>
      </c>
      <c r="B5262" t="s">
        <v>19489</v>
      </c>
      <c r="C5262" t="s">
        <v>19490</v>
      </c>
      <c r="D5262" t="s">
        <v>19491</v>
      </c>
      <c r="E5262" t="s">
        <v>3264</v>
      </c>
      <c r="F5262" t="s">
        <v>3265</v>
      </c>
      <c r="G5262" t="s">
        <v>9</v>
      </c>
      <c r="H5262" t="s">
        <v>10</v>
      </c>
      <c r="I5262">
        <v>-2.169</v>
      </c>
      <c r="J5262">
        <v>1</v>
      </c>
      <c r="K5262">
        <v>0</v>
      </c>
      <c r="L5262">
        <v>2</v>
      </c>
      <c r="M5262">
        <v>0.11899999999999999</v>
      </c>
      <c r="N5262">
        <v>1</v>
      </c>
    </row>
    <row r="5263" spans="1:14" x14ac:dyDescent="0.2">
      <c r="A5263">
        <v>680</v>
      </c>
      <c r="B5263" t="s">
        <v>3261</v>
      </c>
      <c r="C5263" s="1" t="s">
        <v>3262</v>
      </c>
      <c r="D5263" t="s">
        <v>3263</v>
      </c>
      <c r="E5263" t="s">
        <v>3264</v>
      </c>
      <c r="F5263" t="s">
        <v>3265</v>
      </c>
      <c r="G5263" t="s">
        <v>9</v>
      </c>
      <c r="H5263" t="s">
        <v>10</v>
      </c>
      <c r="I5263">
        <v>-0.749</v>
      </c>
      <c r="J5263">
        <v>0</v>
      </c>
      <c r="K5263">
        <v>2</v>
      </c>
      <c r="L5263">
        <v>-1</v>
      </c>
      <c r="M5263">
        <v>4.7E-2</v>
      </c>
      <c r="N5263">
        <v>1</v>
      </c>
    </row>
    <row r="5264" spans="1:14" x14ac:dyDescent="0.2">
      <c r="A5264">
        <v>1807</v>
      </c>
      <c r="B5264" t="s">
        <v>8199</v>
      </c>
      <c r="C5264" t="s">
        <v>8200</v>
      </c>
      <c r="D5264" t="s">
        <v>8201</v>
      </c>
      <c r="E5264" t="s">
        <v>3264</v>
      </c>
      <c r="F5264" t="s">
        <v>3265</v>
      </c>
      <c r="G5264" t="s">
        <v>9</v>
      </c>
      <c r="H5264" t="s">
        <v>10</v>
      </c>
      <c r="I5264">
        <v>-0.45100000000000001</v>
      </c>
      <c r="J5264">
        <v>1</v>
      </c>
      <c r="K5264">
        <v>-2</v>
      </c>
      <c r="L5264">
        <v>-2</v>
      </c>
      <c r="M5264">
        <v>1.7000000000000001E-2</v>
      </c>
      <c r="N5264">
        <v>1</v>
      </c>
    </row>
    <row r="5265" spans="1:14" x14ac:dyDescent="0.2">
      <c r="A5265">
        <v>2948</v>
      </c>
      <c r="B5265" t="s">
        <v>12776</v>
      </c>
      <c r="C5265" t="s">
        <v>12777</v>
      </c>
      <c r="D5265" t="s">
        <v>12778</v>
      </c>
      <c r="E5265" t="s">
        <v>12779</v>
      </c>
      <c r="F5265" t="s">
        <v>12780</v>
      </c>
      <c r="G5265" t="s">
        <v>9</v>
      </c>
      <c r="H5265" t="s">
        <v>10</v>
      </c>
      <c r="I5265">
        <v>-5.2350000000000003</v>
      </c>
      <c r="J5265">
        <v>2</v>
      </c>
      <c r="K5265">
        <v>2</v>
      </c>
      <c r="L5265">
        <v>1</v>
      </c>
      <c r="M5265">
        <v>0.05</v>
      </c>
      <c r="N5265">
        <v>1</v>
      </c>
    </row>
    <row r="5266" spans="1:14" x14ac:dyDescent="0.2">
      <c r="A5266">
        <v>1879</v>
      </c>
      <c r="B5266" t="s">
        <v>8492</v>
      </c>
      <c r="C5266" t="s">
        <v>8493</v>
      </c>
      <c r="D5266" t="s">
        <v>8494</v>
      </c>
      <c r="E5266" t="s">
        <v>8495</v>
      </c>
      <c r="F5266" t="s">
        <v>8496</v>
      </c>
      <c r="G5266" t="s">
        <v>9</v>
      </c>
      <c r="H5266" t="s">
        <v>10</v>
      </c>
      <c r="I5266">
        <v>-8.6999999999999994E-2</v>
      </c>
      <c r="J5266">
        <v>1</v>
      </c>
      <c r="K5266">
        <v>0</v>
      </c>
      <c r="L5266">
        <v>0</v>
      </c>
      <c r="M5266">
        <v>0.3</v>
      </c>
      <c r="N5266">
        <v>1</v>
      </c>
    </row>
    <row r="5267" spans="1:14" x14ac:dyDescent="0.2">
      <c r="A5267">
        <v>5264</v>
      </c>
      <c r="B5267" t="s">
        <v>21223</v>
      </c>
      <c r="C5267" t="s">
        <v>21224</v>
      </c>
      <c r="D5267" t="s">
        <v>21225</v>
      </c>
      <c r="E5267" t="s">
        <v>2542</v>
      </c>
      <c r="F5267" t="s">
        <v>2543</v>
      </c>
      <c r="G5267" t="s">
        <v>9</v>
      </c>
      <c r="H5267" t="s">
        <v>10</v>
      </c>
      <c r="I5267">
        <v>-1.89</v>
      </c>
      <c r="J5267">
        <v>2</v>
      </c>
      <c r="K5267">
        <v>1</v>
      </c>
      <c r="L5267">
        <v>0</v>
      </c>
      <c r="M5267">
        <v>8.3000000000000004E-2</v>
      </c>
      <c r="N5267">
        <v>1</v>
      </c>
    </row>
    <row r="5268" spans="1:14" x14ac:dyDescent="0.2">
      <c r="A5268">
        <v>522</v>
      </c>
      <c r="B5268" t="s">
        <v>2539</v>
      </c>
      <c r="C5268" t="s">
        <v>2540</v>
      </c>
      <c r="D5268" t="s">
        <v>2541</v>
      </c>
      <c r="E5268" t="s">
        <v>2542</v>
      </c>
      <c r="F5268" t="s">
        <v>2543</v>
      </c>
      <c r="G5268" t="s">
        <v>9</v>
      </c>
      <c r="H5268" t="s">
        <v>10</v>
      </c>
      <c r="I5268">
        <v>-0.65200000000000002</v>
      </c>
      <c r="J5268">
        <v>1</v>
      </c>
      <c r="K5268">
        <v>1</v>
      </c>
      <c r="L5268">
        <v>1</v>
      </c>
      <c r="M5268">
        <v>8.3000000000000004E-2</v>
      </c>
      <c r="N5268">
        <v>1</v>
      </c>
    </row>
    <row r="5269" spans="1:14" x14ac:dyDescent="0.2">
      <c r="A5269">
        <v>3681</v>
      </c>
      <c r="B5269" t="s">
        <v>15580</v>
      </c>
      <c r="C5269" t="s">
        <v>15581</v>
      </c>
      <c r="D5269" t="s">
        <v>2541</v>
      </c>
      <c r="E5269" t="s">
        <v>2542</v>
      </c>
      <c r="F5269" t="s">
        <v>2543</v>
      </c>
      <c r="G5269" t="s">
        <v>9</v>
      </c>
      <c r="H5269" t="s">
        <v>10</v>
      </c>
      <c r="I5269">
        <v>-0.51200000000000001</v>
      </c>
      <c r="J5269">
        <v>1</v>
      </c>
      <c r="K5269">
        <v>1</v>
      </c>
      <c r="L5269">
        <v>0</v>
      </c>
      <c r="M5269">
        <v>0.25</v>
      </c>
      <c r="N5269">
        <v>1</v>
      </c>
    </row>
    <row r="5270" spans="1:14" x14ac:dyDescent="0.2">
      <c r="A5270">
        <v>4545</v>
      </c>
      <c r="B5270" t="s">
        <v>18681</v>
      </c>
      <c r="C5270" t="s">
        <v>18682</v>
      </c>
      <c r="D5270" t="s">
        <v>2541</v>
      </c>
      <c r="E5270" t="s">
        <v>2542</v>
      </c>
      <c r="F5270" t="s">
        <v>2543</v>
      </c>
      <c r="G5270" t="s">
        <v>9</v>
      </c>
      <c r="H5270" t="s">
        <v>10</v>
      </c>
      <c r="I5270">
        <v>8.0000000000000002E-3</v>
      </c>
      <c r="J5270">
        <v>1</v>
      </c>
      <c r="K5270">
        <v>1</v>
      </c>
      <c r="L5270">
        <v>1</v>
      </c>
      <c r="M5270">
        <v>8.3000000000000004E-2</v>
      </c>
      <c r="N5270">
        <v>1</v>
      </c>
    </row>
    <row r="5271" spans="1:14" x14ac:dyDescent="0.2">
      <c r="A5271">
        <v>5728</v>
      </c>
      <c r="B5271" t="s">
        <v>22827</v>
      </c>
      <c r="C5271" t="s">
        <v>22828</v>
      </c>
      <c r="D5271" t="s">
        <v>22829</v>
      </c>
      <c r="E5271" t="s">
        <v>22830</v>
      </c>
      <c r="F5271" t="s">
        <v>22831</v>
      </c>
      <c r="G5271" t="s">
        <v>9</v>
      </c>
      <c r="H5271" t="s">
        <v>10</v>
      </c>
      <c r="I5271">
        <v>-2.7530000000000001</v>
      </c>
      <c r="J5271">
        <v>2</v>
      </c>
      <c r="K5271">
        <v>1</v>
      </c>
      <c r="L5271">
        <v>1</v>
      </c>
      <c r="M5271">
        <v>0.125</v>
      </c>
      <c r="N5271">
        <v>1</v>
      </c>
    </row>
    <row r="5272" spans="1:14" x14ac:dyDescent="0.2">
      <c r="A5272">
        <v>7529</v>
      </c>
      <c r="B5272" t="s">
        <v>28661</v>
      </c>
      <c r="C5272" t="s">
        <v>28662</v>
      </c>
      <c r="D5272" t="s">
        <v>21581</v>
      </c>
      <c r="E5272" t="s">
        <v>21582</v>
      </c>
      <c r="F5272" t="s">
        <v>21583</v>
      </c>
      <c r="G5272" t="s">
        <v>9</v>
      </c>
      <c r="H5272" t="s">
        <v>10</v>
      </c>
      <c r="I5272">
        <v>-1.038</v>
      </c>
      <c r="J5272">
        <v>2</v>
      </c>
      <c r="K5272">
        <v>1</v>
      </c>
      <c r="L5272">
        <v>1</v>
      </c>
      <c r="M5272">
        <v>0.13400000000000001</v>
      </c>
      <c r="N5272">
        <v>1</v>
      </c>
    </row>
    <row r="5273" spans="1:14" x14ac:dyDescent="0.2">
      <c r="A5273">
        <v>5368</v>
      </c>
      <c r="B5273" t="s">
        <v>21579</v>
      </c>
      <c r="C5273" t="s">
        <v>21580</v>
      </c>
      <c r="D5273" t="s">
        <v>21581</v>
      </c>
      <c r="E5273" t="s">
        <v>21582</v>
      </c>
      <c r="F5273" t="s">
        <v>21583</v>
      </c>
      <c r="G5273" t="s">
        <v>9</v>
      </c>
      <c r="H5273" t="s">
        <v>10</v>
      </c>
      <c r="I5273">
        <v>4.5999999999999999E-2</v>
      </c>
      <c r="J5273">
        <v>0</v>
      </c>
      <c r="K5273">
        <v>2</v>
      </c>
      <c r="L5273">
        <v>1</v>
      </c>
      <c r="M5273">
        <v>3.6999999999999998E-2</v>
      </c>
      <c r="N5273">
        <v>1</v>
      </c>
    </row>
    <row r="5274" spans="1:14" x14ac:dyDescent="0.2">
      <c r="A5274">
        <v>2505</v>
      </c>
      <c r="B5274" t="s">
        <v>11042</v>
      </c>
      <c r="C5274" t="s">
        <v>11043</v>
      </c>
      <c r="D5274" t="s">
        <v>11044</v>
      </c>
      <c r="E5274" t="s">
        <v>11045</v>
      </c>
      <c r="F5274" t="s">
        <v>11046</v>
      </c>
      <c r="G5274" t="s">
        <v>9</v>
      </c>
      <c r="H5274" t="s">
        <v>10</v>
      </c>
      <c r="I5274">
        <v>-2.84</v>
      </c>
      <c r="J5274">
        <v>1</v>
      </c>
      <c r="K5274">
        <v>1</v>
      </c>
      <c r="L5274">
        <v>2</v>
      </c>
      <c r="M5274">
        <v>0.04</v>
      </c>
      <c r="N5274">
        <v>1</v>
      </c>
    </row>
    <row r="5275" spans="1:14" x14ac:dyDescent="0.2">
      <c r="A5275">
        <v>5427</v>
      </c>
      <c r="B5275" t="s">
        <v>21791</v>
      </c>
      <c r="C5275" t="s">
        <v>21792</v>
      </c>
      <c r="D5275" t="s">
        <v>21793</v>
      </c>
      <c r="E5275" t="s">
        <v>21794</v>
      </c>
      <c r="F5275" t="s">
        <v>21795</v>
      </c>
      <c r="G5275" t="s">
        <v>9</v>
      </c>
      <c r="H5275" t="s">
        <v>10</v>
      </c>
      <c r="I5275">
        <v>-0.45100000000000001</v>
      </c>
      <c r="J5275">
        <v>1</v>
      </c>
      <c r="K5275">
        <v>0</v>
      </c>
      <c r="L5275">
        <v>-2</v>
      </c>
      <c r="M5275">
        <v>8.2000000000000003E-2</v>
      </c>
      <c r="N5275">
        <v>1</v>
      </c>
    </row>
    <row r="5276" spans="1:14" x14ac:dyDescent="0.2">
      <c r="A5276">
        <v>5395</v>
      </c>
      <c r="B5276" t="s">
        <v>21684</v>
      </c>
      <c r="C5276" t="s">
        <v>21685</v>
      </c>
      <c r="D5276" t="s">
        <v>21686</v>
      </c>
      <c r="E5276" t="s">
        <v>17043</v>
      </c>
      <c r="F5276" t="s">
        <v>150</v>
      </c>
      <c r="G5276" t="s">
        <v>9</v>
      </c>
      <c r="H5276" t="s">
        <v>10</v>
      </c>
      <c r="I5276">
        <v>-0.45100000000000001</v>
      </c>
      <c r="J5276">
        <v>0</v>
      </c>
      <c r="K5276">
        <v>0</v>
      </c>
      <c r="L5276">
        <v>1</v>
      </c>
      <c r="M5276">
        <v>0.125</v>
      </c>
      <c r="N5276">
        <v>1</v>
      </c>
    </row>
    <row r="5277" spans="1:14" x14ac:dyDescent="0.2">
      <c r="A5277">
        <v>4089</v>
      </c>
      <c r="B5277" t="s">
        <v>17040</v>
      </c>
      <c r="C5277" t="s">
        <v>17041</v>
      </c>
      <c r="D5277" t="s">
        <v>17042</v>
      </c>
      <c r="E5277" t="s">
        <v>17043</v>
      </c>
      <c r="F5277" t="s">
        <v>150</v>
      </c>
      <c r="G5277" t="s">
        <v>9</v>
      </c>
      <c r="H5277" t="s">
        <v>10</v>
      </c>
      <c r="I5277">
        <v>-4.2999999999999997E-2</v>
      </c>
      <c r="J5277">
        <v>1</v>
      </c>
      <c r="K5277">
        <v>1</v>
      </c>
      <c r="L5277">
        <v>0</v>
      </c>
      <c r="M5277">
        <v>0.125</v>
      </c>
      <c r="N5277">
        <v>1</v>
      </c>
    </row>
    <row r="5278" spans="1:14" x14ac:dyDescent="0.2">
      <c r="A5278">
        <v>1281</v>
      </c>
      <c r="B5278" t="s">
        <v>5964</v>
      </c>
      <c r="C5278" t="s">
        <v>5965</v>
      </c>
      <c r="D5278" t="s">
        <v>5966</v>
      </c>
      <c r="E5278" t="s">
        <v>4393</v>
      </c>
      <c r="F5278" t="s">
        <v>4394</v>
      </c>
      <c r="G5278" t="s">
        <v>9</v>
      </c>
      <c r="H5278" t="s">
        <v>10</v>
      </c>
      <c r="I5278">
        <v>-0.32</v>
      </c>
      <c r="J5278">
        <v>0</v>
      </c>
      <c r="K5278">
        <v>0</v>
      </c>
      <c r="L5278">
        <v>1</v>
      </c>
      <c r="M5278">
        <v>8.3000000000000004E-2</v>
      </c>
      <c r="N5278">
        <v>1</v>
      </c>
    </row>
    <row r="5279" spans="1:14" x14ac:dyDescent="0.2">
      <c r="A5279">
        <v>926</v>
      </c>
      <c r="B5279" t="s">
        <v>4390</v>
      </c>
      <c r="C5279" t="s">
        <v>4391</v>
      </c>
      <c r="D5279" t="s">
        <v>4392</v>
      </c>
      <c r="E5279" t="s">
        <v>4393</v>
      </c>
      <c r="F5279" t="s">
        <v>4394</v>
      </c>
      <c r="G5279" t="s">
        <v>9</v>
      </c>
      <c r="H5279" t="s">
        <v>10</v>
      </c>
      <c r="I5279">
        <v>0.13700000000000001</v>
      </c>
      <c r="J5279">
        <v>1</v>
      </c>
      <c r="K5279">
        <v>2</v>
      </c>
      <c r="L5279">
        <v>2</v>
      </c>
      <c r="M5279">
        <v>0.247</v>
      </c>
      <c r="N5279">
        <v>1</v>
      </c>
    </row>
    <row r="5280" spans="1:14" x14ac:dyDescent="0.2">
      <c r="A5280">
        <v>5285</v>
      </c>
      <c r="B5280" t="s">
        <v>21301</v>
      </c>
      <c r="C5280" t="s">
        <v>21302</v>
      </c>
      <c r="D5280" t="s">
        <v>21303</v>
      </c>
      <c r="E5280" t="s">
        <v>21304</v>
      </c>
      <c r="F5280" t="s">
        <v>21305</v>
      </c>
      <c r="G5280" t="s">
        <v>9</v>
      </c>
      <c r="H5280" t="s">
        <v>10</v>
      </c>
      <c r="I5280">
        <v>-0.80400000000000005</v>
      </c>
      <c r="J5280">
        <v>1</v>
      </c>
      <c r="K5280">
        <v>0</v>
      </c>
      <c r="L5280">
        <v>-1</v>
      </c>
      <c r="M5280">
        <v>3.9E-2</v>
      </c>
      <c r="N5280">
        <v>1</v>
      </c>
    </row>
    <row r="5281" spans="1:14" x14ac:dyDescent="0.2">
      <c r="A5281">
        <v>5445</v>
      </c>
      <c r="B5281" t="s">
        <v>21861</v>
      </c>
      <c r="C5281" t="s">
        <v>21862</v>
      </c>
      <c r="D5281" t="s">
        <v>21863</v>
      </c>
      <c r="E5281" t="s">
        <v>21864</v>
      </c>
      <c r="F5281" t="s">
        <v>21865</v>
      </c>
      <c r="G5281" t="s">
        <v>9</v>
      </c>
      <c r="H5281" t="s">
        <v>10</v>
      </c>
      <c r="I5281">
        <v>-3.9E-2</v>
      </c>
      <c r="J5281">
        <v>2</v>
      </c>
      <c r="K5281">
        <v>1</v>
      </c>
      <c r="L5281">
        <v>2</v>
      </c>
      <c r="M5281">
        <v>0.16300000000000001</v>
      </c>
      <c r="N5281">
        <v>1</v>
      </c>
    </row>
    <row r="5282" spans="1:14" x14ac:dyDescent="0.2">
      <c r="A5282">
        <v>1569</v>
      </c>
      <c r="B5282" t="s">
        <v>7193</v>
      </c>
      <c r="C5282" t="s">
        <v>7194</v>
      </c>
      <c r="D5282" t="s">
        <v>7195</v>
      </c>
      <c r="E5282" t="s">
        <v>7196</v>
      </c>
      <c r="F5282" t="s">
        <v>7197</v>
      </c>
      <c r="G5282" t="s">
        <v>9</v>
      </c>
      <c r="H5282" t="s">
        <v>10</v>
      </c>
      <c r="I5282">
        <v>-0.26400000000000001</v>
      </c>
      <c r="J5282">
        <v>0</v>
      </c>
      <c r="K5282">
        <v>1</v>
      </c>
      <c r="L5282">
        <v>1</v>
      </c>
      <c r="M5282">
        <v>8.1000000000000003E-2</v>
      </c>
      <c r="N5282">
        <v>1</v>
      </c>
    </row>
    <row r="5283" spans="1:14" x14ac:dyDescent="0.2">
      <c r="A5283">
        <v>166</v>
      </c>
      <c r="B5283" t="s">
        <v>822</v>
      </c>
      <c r="C5283" t="s">
        <v>823</v>
      </c>
      <c r="D5283" t="s">
        <v>824</v>
      </c>
      <c r="E5283" t="s">
        <v>825</v>
      </c>
      <c r="F5283" t="s">
        <v>826</v>
      </c>
      <c r="G5283" t="s">
        <v>9</v>
      </c>
      <c r="H5283" t="s">
        <v>10</v>
      </c>
      <c r="I5283">
        <v>-0.79900000000000004</v>
      </c>
      <c r="J5283">
        <v>1</v>
      </c>
      <c r="K5283">
        <v>2</v>
      </c>
      <c r="L5283">
        <v>-2</v>
      </c>
      <c r="M5283">
        <v>0.05</v>
      </c>
      <c r="N5283">
        <v>1</v>
      </c>
    </row>
    <row r="5284" spans="1:14" x14ac:dyDescent="0.2">
      <c r="A5284">
        <v>533</v>
      </c>
      <c r="B5284" t="s">
        <v>2591</v>
      </c>
      <c r="C5284" t="s">
        <v>2592</v>
      </c>
      <c r="D5284" t="s">
        <v>2593</v>
      </c>
      <c r="E5284" t="s">
        <v>825</v>
      </c>
      <c r="F5284" t="s">
        <v>826</v>
      </c>
      <c r="G5284" t="s">
        <v>9</v>
      </c>
      <c r="H5284" t="s">
        <v>10</v>
      </c>
      <c r="I5284">
        <v>-0.51600000000000001</v>
      </c>
      <c r="J5284">
        <v>2</v>
      </c>
      <c r="K5284">
        <v>2</v>
      </c>
      <c r="L5284">
        <v>1</v>
      </c>
      <c r="M5284">
        <v>0.15</v>
      </c>
      <c r="N5284">
        <v>1</v>
      </c>
    </row>
    <row r="5285" spans="1:14" x14ac:dyDescent="0.2">
      <c r="A5285">
        <v>5175</v>
      </c>
      <c r="B5285" t="s">
        <v>20905</v>
      </c>
      <c r="C5285" t="s">
        <v>20906</v>
      </c>
      <c r="D5285" t="s">
        <v>20907</v>
      </c>
      <c r="E5285" t="s">
        <v>20908</v>
      </c>
      <c r="F5285" t="s">
        <v>20909</v>
      </c>
      <c r="G5285" t="s">
        <v>9</v>
      </c>
      <c r="H5285" t="s">
        <v>10</v>
      </c>
      <c r="I5285">
        <v>-0.47599999999999998</v>
      </c>
      <c r="J5285">
        <v>2</v>
      </c>
      <c r="K5285">
        <v>1</v>
      </c>
      <c r="L5285">
        <v>2</v>
      </c>
      <c r="M5285">
        <v>8.3000000000000004E-2</v>
      </c>
      <c r="N5285">
        <v>1</v>
      </c>
    </row>
    <row r="5286" spans="1:14" x14ac:dyDescent="0.2">
      <c r="A5286">
        <v>6851</v>
      </c>
      <c r="B5286" t="s">
        <v>26642</v>
      </c>
      <c r="C5286" t="s">
        <v>26643</v>
      </c>
      <c r="D5286" t="s">
        <v>26644</v>
      </c>
      <c r="E5286" t="s">
        <v>26645</v>
      </c>
      <c r="F5286" t="s">
        <v>26646</v>
      </c>
      <c r="G5286" t="s">
        <v>9</v>
      </c>
      <c r="H5286" t="s">
        <v>10</v>
      </c>
      <c r="I5286">
        <v>-7.9000000000000001E-2</v>
      </c>
      <c r="J5286">
        <v>1</v>
      </c>
      <c r="K5286">
        <v>1</v>
      </c>
      <c r="L5286">
        <v>-1</v>
      </c>
      <c r="M5286">
        <v>0.111</v>
      </c>
      <c r="N5286">
        <v>1</v>
      </c>
    </row>
    <row r="5287" spans="1:14" x14ac:dyDescent="0.2">
      <c r="A5287">
        <v>3483</v>
      </c>
      <c r="B5287" t="s">
        <v>14814</v>
      </c>
      <c r="C5287" t="s">
        <v>14815</v>
      </c>
      <c r="D5287" t="s">
        <v>14816</v>
      </c>
      <c r="E5287" t="s">
        <v>11958</v>
      </c>
      <c r="F5287" t="s">
        <v>11959</v>
      </c>
      <c r="G5287" t="s">
        <v>9</v>
      </c>
      <c r="H5287" t="s">
        <v>10</v>
      </c>
      <c r="I5287">
        <v>-4.3999999999999997E-2</v>
      </c>
      <c r="J5287">
        <v>2</v>
      </c>
      <c r="K5287">
        <v>0</v>
      </c>
      <c r="L5287">
        <v>1</v>
      </c>
      <c r="M5287">
        <v>7.3999999999999996E-2</v>
      </c>
      <c r="N5287">
        <v>1</v>
      </c>
    </row>
    <row r="5288" spans="1:14" x14ac:dyDescent="0.2">
      <c r="A5288">
        <v>2740</v>
      </c>
      <c r="B5288" t="s">
        <v>11955</v>
      </c>
      <c r="C5288" t="s">
        <v>11956</v>
      </c>
      <c r="D5288" t="s">
        <v>11957</v>
      </c>
      <c r="E5288" t="s">
        <v>11958</v>
      </c>
      <c r="F5288" t="s">
        <v>11959</v>
      </c>
      <c r="G5288" t="s">
        <v>9</v>
      </c>
      <c r="H5288" t="s">
        <v>10</v>
      </c>
      <c r="I5288">
        <v>0.745</v>
      </c>
      <c r="J5288">
        <v>2</v>
      </c>
      <c r="K5288">
        <v>1</v>
      </c>
      <c r="L5288">
        <v>0</v>
      </c>
      <c r="M5288">
        <v>0.02</v>
      </c>
      <c r="N5288">
        <v>1</v>
      </c>
    </row>
    <row r="5289" spans="1:14" x14ac:dyDescent="0.2">
      <c r="A5289">
        <v>2223</v>
      </c>
      <c r="B5289" t="s">
        <v>9925</v>
      </c>
      <c r="C5289" t="s">
        <v>9926</v>
      </c>
      <c r="D5289" t="s">
        <v>9927</v>
      </c>
      <c r="E5289" t="s">
        <v>9928</v>
      </c>
      <c r="F5289" t="s">
        <v>9929</v>
      </c>
      <c r="G5289" t="s">
        <v>9</v>
      </c>
      <c r="H5289" t="s">
        <v>10</v>
      </c>
      <c r="I5289">
        <v>-3.74</v>
      </c>
      <c r="J5289">
        <v>2</v>
      </c>
      <c r="K5289">
        <v>1</v>
      </c>
      <c r="L5289">
        <v>0</v>
      </c>
      <c r="M5289">
        <v>2.1000000000000001E-2</v>
      </c>
      <c r="N5289">
        <v>1</v>
      </c>
    </row>
    <row r="5290" spans="1:14" x14ac:dyDescent="0.2">
      <c r="A5290">
        <v>4157</v>
      </c>
      <c r="B5290" t="s">
        <v>17293</v>
      </c>
      <c r="C5290" t="s">
        <v>17294</v>
      </c>
      <c r="D5290" t="s">
        <v>17295</v>
      </c>
      <c r="E5290" t="s">
        <v>9928</v>
      </c>
      <c r="F5290" t="s">
        <v>9929</v>
      </c>
      <c r="G5290" t="s">
        <v>9</v>
      </c>
      <c r="H5290" t="s">
        <v>10</v>
      </c>
      <c r="I5290">
        <v>-0.56699999999999995</v>
      </c>
      <c r="J5290">
        <v>1</v>
      </c>
      <c r="K5290">
        <v>0</v>
      </c>
      <c r="L5290">
        <v>0</v>
      </c>
      <c r="M5290">
        <v>0.125</v>
      </c>
      <c r="N5290">
        <v>1</v>
      </c>
    </row>
    <row r="5291" spans="1:14" x14ac:dyDescent="0.2">
      <c r="A5291">
        <v>7177</v>
      </c>
      <c r="B5291" t="s">
        <v>27523</v>
      </c>
      <c r="C5291" t="s">
        <v>27524</v>
      </c>
      <c r="D5291" t="s">
        <v>27525</v>
      </c>
      <c r="E5291" t="s">
        <v>27526</v>
      </c>
      <c r="F5291" t="s">
        <v>27527</v>
      </c>
      <c r="G5291" t="s">
        <v>9</v>
      </c>
      <c r="H5291" t="s">
        <v>10</v>
      </c>
      <c r="I5291">
        <v>-2.4020000000000001</v>
      </c>
      <c r="J5291">
        <v>0</v>
      </c>
      <c r="K5291">
        <v>2</v>
      </c>
      <c r="L5291">
        <v>1</v>
      </c>
      <c r="M5291">
        <v>0.20899999999999999</v>
      </c>
      <c r="N5291">
        <v>1</v>
      </c>
    </row>
    <row r="5292" spans="1:14" x14ac:dyDescent="0.2">
      <c r="A5292">
        <v>5377</v>
      </c>
      <c r="B5292" t="s">
        <v>21613</v>
      </c>
      <c r="C5292" t="s">
        <v>21614</v>
      </c>
      <c r="D5292" t="s">
        <v>21615</v>
      </c>
      <c r="E5292" t="s">
        <v>7145</v>
      </c>
      <c r="F5292" t="s">
        <v>7146</v>
      </c>
      <c r="G5292" t="s">
        <v>9</v>
      </c>
      <c r="H5292" t="s">
        <v>10</v>
      </c>
      <c r="I5292">
        <v>-3.79</v>
      </c>
      <c r="J5292">
        <v>1</v>
      </c>
      <c r="K5292">
        <v>1</v>
      </c>
      <c r="L5292">
        <v>0</v>
      </c>
      <c r="M5292">
        <v>2.9000000000000001E-2</v>
      </c>
      <c r="N5292">
        <v>1</v>
      </c>
    </row>
    <row r="5293" spans="1:14" x14ac:dyDescent="0.2">
      <c r="A5293">
        <v>1557</v>
      </c>
      <c r="B5293" t="s">
        <v>7142</v>
      </c>
      <c r="C5293" t="s">
        <v>7143</v>
      </c>
      <c r="D5293" t="s">
        <v>7144</v>
      </c>
      <c r="E5293" t="s">
        <v>7145</v>
      </c>
      <c r="F5293" t="s">
        <v>7146</v>
      </c>
      <c r="G5293" t="s">
        <v>9</v>
      </c>
      <c r="H5293" t="s">
        <v>10</v>
      </c>
      <c r="I5293">
        <v>-0.68400000000000005</v>
      </c>
      <c r="J5293">
        <v>1</v>
      </c>
      <c r="K5293">
        <v>1</v>
      </c>
      <c r="L5293">
        <v>1</v>
      </c>
      <c r="M5293">
        <v>0.435</v>
      </c>
      <c r="N5293">
        <v>1</v>
      </c>
    </row>
    <row r="5294" spans="1:14" x14ac:dyDescent="0.2">
      <c r="A5294">
        <v>418</v>
      </c>
      <c r="B5294" t="s">
        <v>2039</v>
      </c>
      <c r="C5294" t="s">
        <v>2040</v>
      </c>
      <c r="D5294" t="s">
        <v>2041</v>
      </c>
      <c r="E5294" t="s">
        <v>2042</v>
      </c>
      <c r="F5294" t="s">
        <v>2043</v>
      </c>
      <c r="G5294" t="s">
        <v>9</v>
      </c>
      <c r="H5294" t="s">
        <v>10</v>
      </c>
      <c r="I5294">
        <v>0.124</v>
      </c>
      <c r="J5294">
        <v>1</v>
      </c>
      <c r="K5294">
        <v>1</v>
      </c>
      <c r="L5294">
        <v>0</v>
      </c>
      <c r="M5294">
        <v>0.124</v>
      </c>
      <c r="N5294">
        <v>1</v>
      </c>
    </row>
    <row r="5295" spans="1:14" x14ac:dyDescent="0.2">
      <c r="A5295">
        <v>3042</v>
      </c>
      <c r="B5295" t="s">
        <v>13163</v>
      </c>
      <c r="C5295" t="s">
        <v>13164</v>
      </c>
      <c r="D5295" t="s">
        <v>13165</v>
      </c>
      <c r="E5295" t="s">
        <v>2042</v>
      </c>
      <c r="F5295" t="s">
        <v>2043</v>
      </c>
      <c r="G5295" t="s">
        <v>9</v>
      </c>
      <c r="H5295" t="s">
        <v>10</v>
      </c>
      <c r="I5295">
        <v>0.156</v>
      </c>
      <c r="J5295">
        <v>2</v>
      </c>
      <c r="K5295">
        <v>-1</v>
      </c>
      <c r="L5295">
        <v>2</v>
      </c>
      <c r="M5295">
        <v>0.108</v>
      </c>
      <c r="N5295">
        <v>1</v>
      </c>
    </row>
    <row r="5296" spans="1:14" x14ac:dyDescent="0.2">
      <c r="A5296">
        <v>5802</v>
      </c>
      <c r="B5296" t="s">
        <v>23069</v>
      </c>
      <c r="C5296" t="s">
        <v>23070</v>
      </c>
      <c r="D5296" t="s">
        <v>23071</v>
      </c>
      <c r="E5296" t="s">
        <v>23072</v>
      </c>
      <c r="F5296" t="s">
        <v>23073</v>
      </c>
      <c r="G5296" t="s">
        <v>9</v>
      </c>
      <c r="H5296" t="s">
        <v>10</v>
      </c>
      <c r="I5296">
        <v>-0.68899999999999995</v>
      </c>
      <c r="J5296">
        <v>0</v>
      </c>
      <c r="K5296">
        <v>1</v>
      </c>
      <c r="L5296">
        <v>1</v>
      </c>
      <c r="M5296">
        <v>0.5</v>
      </c>
      <c r="N5296">
        <v>1</v>
      </c>
    </row>
    <row r="5297" spans="1:14" x14ac:dyDescent="0.2">
      <c r="A5297">
        <v>670</v>
      </c>
      <c r="B5297" t="s">
        <v>3218</v>
      </c>
      <c r="C5297" t="s">
        <v>3219</v>
      </c>
      <c r="D5297" t="s">
        <v>3220</v>
      </c>
      <c r="E5297" t="s">
        <v>3221</v>
      </c>
      <c r="F5297" t="s">
        <v>3222</v>
      </c>
      <c r="G5297" t="s">
        <v>9</v>
      </c>
      <c r="H5297" t="s">
        <v>10</v>
      </c>
      <c r="I5297">
        <v>2.496</v>
      </c>
      <c r="J5297">
        <v>2</v>
      </c>
      <c r="K5297">
        <v>1</v>
      </c>
      <c r="L5297">
        <v>-1</v>
      </c>
      <c r="M5297">
        <v>0.108</v>
      </c>
      <c r="N5297">
        <v>1</v>
      </c>
    </row>
    <row r="5298" spans="1:14" x14ac:dyDescent="0.2">
      <c r="A5298">
        <v>3977</v>
      </c>
      <c r="B5298" t="s">
        <v>16615</v>
      </c>
      <c r="C5298" t="s">
        <v>16616</v>
      </c>
      <c r="D5298" t="s">
        <v>16617</v>
      </c>
      <c r="E5298" t="s">
        <v>16618</v>
      </c>
      <c r="F5298" t="s">
        <v>16619</v>
      </c>
      <c r="G5298" t="s">
        <v>9</v>
      </c>
      <c r="H5298" t="s">
        <v>10</v>
      </c>
      <c r="I5298">
        <v>-5.6000000000000001E-2</v>
      </c>
      <c r="J5298">
        <v>1</v>
      </c>
      <c r="K5298">
        <v>0</v>
      </c>
      <c r="L5298">
        <v>1</v>
      </c>
      <c r="M5298">
        <v>0.86699999999999999</v>
      </c>
      <c r="N5298">
        <v>1</v>
      </c>
    </row>
    <row r="5299" spans="1:14" x14ac:dyDescent="0.2">
      <c r="A5299">
        <v>2204</v>
      </c>
      <c r="B5299" t="s">
        <v>9835</v>
      </c>
      <c r="C5299" s="1" t="s">
        <v>9836</v>
      </c>
      <c r="D5299" t="s">
        <v>9837</v>
      </c>
      <c r="E5299" t="s">
        <v>1354</v>
      </c>
      <c r="F5299" t="s">
        <v>1355</v>
      </c>
      <c r="G5299" t="s">
        <v>9</v>
      </c>
      <c r="H5299" t="s">
        <v>10</v>
      </c>
      <c r="I5299">
        <v>-0.439</v>
      </c>
      <c r="J5299">
        <v>2</v>
      </c>
      <c r="K5299">
        <v>1</v>
      </c>
      <c r="L5299">
        <v>-1</v>
      </c>
      <c r="M5299">
        <v>9.9000000000000005E-2</v>
      </c>
      <c r="N5299">
        <v>1</v>
      </c>
    </row>
    <row r="5300" spans="1:14" x14ac:dyDescent="0.2">
      <c r="A5300">
        <v>276</v>
      </c>
      <c r="B5300" t="s">
        <v>1351</v>
      </c>
      <c r="C5300" t="s">
        <v>1352</v>
      </c>
      <c r="D5300" t="s">
        <v>1353</v>
      </c>
      <c r="E5300" t="s">
        <v>1354</v>
      </c>
      <c r="F5300" t="s">
        <v>1355</v>
      </c>
      <c r="G5300" t="s">
        <v>9</v>
      </c>
      <c r="H5300" t="s">
        <v>10</v>
      </c>
      <c r="I5300">
        <v>-0.38500000000000001</v>
      </c>
      <c r="J5300">
        <v>1</v>
      </c>
      <c r="K5300">
        <v>2</v>
      </c>
      <c r="L5300">
        <v>0</v>
      </c>
      <c r="M5300">
        <v>0.125</v>
      </c>
      <c r="N5300">
        <v>1</v>
      </c>
    </row>
    <row r="5301" spans="1:14" x14ac:dyDescent="0.2">
      <c r="A5301">
        <v>686</v>
      </c>
      <c r="B5301" t="s">
        <v>3289</v>
      </c>
      <c r="C5301" t="s">
        <v>3290</v>
      </c>
      <c r="D5301" t="s">
        <v>3291</v>
      </c>
      <c r="E5301" t="s">
        <v>1354</v>
      </c>
      <c r="F5301" t="s">
        <v>1355</v>
      </c>
      <c r="G5301" t="s">
        <v>9</v>
      </c>
      <c r="H5301" t="s">
        <v>10</v>
      </c>
      <c r="I5301">
        <v>0.42899999999999999</v>
      </c>
      <c r="J5301">
        <v>0</v>
      </c>
      <c r="K5301">
        <v>2</v>
      </c>
      <c r="L5301">
        <v>1</v>
      </c>
      <c r="M5301">
        <v>7.6999999999999999E-2</v>
      </c>
      <c r="N5301">
        <v>1</v>
      </c>
    </row>
    <row r="5302" spans="1:14" x14ac:dyDescent="0.2">
      <c r="A5302">
        <v>2082</v>
      </c>
      <c r="B5302" t="s">
        <v>9329</v>
      </c>
      <c r="C5302" t="s">
        <v>9330</v>
      </c>
      <c r="D5302" t="s">
        <v>9331</v>
      </c>
      <c r="E5302" t="s">
        <v>9332</v>
      </c>
      <c r="F5302" t="s">
        <v>9333</v>
      </c>
      <c r="G5302" t="s">
        <v>9</v>
      </c>
      <c r="H5302" t="s">
        <v>10</v>
      </c>
      <c r="I5302">
        <v>-0.40400000000000003</v>
      </c>
      <c r="J5302">
        <v>1</v>
      </c>
      <c r="K5302">
        <v>0</v>
      </c>
      <c r="L5302">
        <v>1</v>
      </c>
      <c r="M5302">
        <v>0</v>
      </c>
      <c r="N5302">
        <v>1</v>
      </c>
    </row>
    <row r="5303" spans="1:14" x14ac:dyDescent="0.2">
      <c r="A5303">
        <v>6986</v>
      </c>
      <c r="B5303" t="s">
        <v>27005</v>
      </c>
      <c r="C5303" t="s">
        <v>27006</v>
      </c>
      <c r="D5303" t="s">
        <v>24803</v>
      </c>
      <c r="E5303" t="s">
        <v>24737</v>
      </c>
      <c r="F5303" t="s">
        <v>24738</v>
      </c>
      <c r="G5303" t="s">
        <v>9</v>
      </c>
      <c r="H5303" t="s">
        <v>10</v>
      </c>
      <c r="I5303">
        <v>-1.405</v>
      </c>
      <c r="J5303">
        <v>1</v>
      </c>
      <c r="K5303">
        <v>1</v>
      </c>
      <c r="L5303">
        <v>1</v>
      </c>
      <c r="M5303">
        <v>8.3000000000000004E-2</v>
      </c>
      <c r="N5303">
        <v>1</v>
      </c>
    </row>
    <row r="5304" spans="1:14" x14ac:dyDescent="0.2">
      <c r="A5304">
        <v>6296</v>
      </c>
      <c r="B5304" t="s">
        <v>24734</v>
      </c>
      <c r="C5304" t="s">
        <v>24735</v>
      </c>
      <c r="D5304" t="s">
        <v>24736</v>
      </c>
      <c r="E5304" t="s">
        <v>24737</v>
      </c>
      <c r="F5304" t="s">
        <v>24738</v>
      </c>
      <c r="G5304" t="s">
        <v>9</v>
      </c>
      <c r="H5304" t="s">
        <v>10</v>
      </c>
      <c r="I5304">
        <v>-1.155</v>
      </c>
      <c r="J5304">
        <v>2</v>
      </c>
      <c r="K5304">
        <v>1</v>
      </c>
      <c r="L5304">
        <v>1</v>
      </c>
      <c r="M5304">
        <v>0.125</v>
      </c>
      <c r="N5304">
        <v>1</v>
      </c>
    </row>
    <row r="5305" spans="1:14" x14ac:dyDescent="0.2">
      <c r="A5305">
        <v>7526</v>
      </c>
      <c r="B5305" t="s">
        <v>28655</v>
      </c>
      <c r="C5305" t="s">
        <v>28656</v>
      </c>
      <c r="D5305" t="s">
        <v>25339</v>
      </c>
      <c r="E5305" t="s">
        <v>24737</v>
      </c>
      <c r="F5305" t="s">
        <v>24738</v>
      </c>
      <c r="G5305" t="s">
        <v>9</v>
      </c>
      <c r="H5305" t="s">
        <v>10</v>
      </c>
      <c r="I5305">
        <v>-0.877</v>
      </c>
      <c r="J5305">
        <v>2</v>
      </c>
      <c r="K5305">
        <v>1</v>
      </c>
      <c r="L5305">
        <v>0</v>
      </c>
      <c r="M5305">
        <v>8.3000000000000004E-2</v>
      </c>
      <c r="N5305">
        <v>1</v>
      </c>
    </row>
    <row r="5306" spans="1:14" x14ac:dyDescent="0.2">
      <c r="A5306">
        <v>6311</v>
      </c>
      <c r="B5306" t="s">
        <v>24801</v>
      </c>
      <c r="C5306" t="s">
        <v>24802</v>
      </c>
      <c r="D5306" t="s">
        <v>24803</v>
      </c>
      <c r="E5306" t="s">
        <v>24737</v>
      </c>
      <c r="F5306" t="s">
        <v>24738</v>
      </c>
      <c r="G5306" t="s">
        <v>9</v>
      </c>
      <c r="H5306" t="s">
        <v>10</v>
      </c>
      <c r="I5306">
        <v>-0.49099999999999999</v>
      </c>
      <c r="J5306">
        <v>1</v>
      </c>
      <c r="K5306">
        <v>1</v>
      </c>
      <c r="L5306">
        <v>0</v>
      </c>
      <c r="M5306">
        <v>0.25</v>
      </c>
      <c r="N5306">
        <v>1</v>
      </c>
    </row>
    <row r="5307" spans="1:14" x14ac:dyDescent="0.2">
      <c r="A5307">
        <v>6444</v>
      </c>
      <c r="B5307" t="s">
        <v>25337</v>
      </c>
      <c r="C5307" t="s">
        <v>25338</v>
      </c>
      <c r="D5307" t="s">
        <v>25339</v>
      </c>
      <c r="E5307" t="s">
        <v>24737</v>
      </c>
      <c r="F5307" t="s">
        <v>24738</v>
      </c>
      <c r="G5307" t="s">
        <v>9</v>
      </c>
      <c r="H5307" t="s">
        <v>10</v>
      </c>
      <c r="I5307">
        <v>-9.5000000000000001E-2</v>
      </c>
      <c r="J5307">
        <v>2</v>
      </c>
      <c r="K5307">
        <v>1</v>
      </c>
      <c r="L5307">
        <v>0</v>
      </c>
      <c r="M5307">
        <v>8.3000000000000004E-2</v>
      </c>
      <c r="N5307">
        <v>1</v>
      </c>
    </row>
    <row r="5308" spans="1:14" x14ac:dyDescent="0.2">
      <c r="A5308">
        <v>7644</v>
      </c>
      <c r="B5308" t="s">
        <v>29135</v>
      </c>
      <c r="C5308" t="s">
        <v>29136</v>
      </c>
      <c r="D5308" t="s">
        <v>29137</v>
      </c>
      <c r="E5308" t="s">
        <v>29138</v>
      </c>
      <c r="F5308" t="s">
        <v>29139</v>
      </c>
      <c r="G5308" t="s">
        <v>9</v>
      </c>
      <c r="H5308" t="s">
        <v>10</v>
      </c>
      <c r="I5308">
        <v>-0.47799999999999998</v>
      </c>
      <c r="J5308">
        <v>1</v>
      </c>
      <c r="K5308">
        <v>1</v>
      </c>
      <c r="L5308">
        <v>0</v>
      </c>
      <c r="M5308">
        <v>0.05</v>
      </c>
      <c r="N5308">
        <v>1</v>
      </c>
    </row>
    <row r="5309" spans="1:14" x14ac:dyDescent="0.2">
      <c r="A5309">
        <v>4140</v>
      </c>
      <c r="B5309" t="s">
        <v>17232</v>
      </c>
      <c r="C5309" t="s">
        <v>17233</v>
      </c>
      <c r="D5309" t="s">
        <v>17234</v>
      </c>
      <c r="E5309" t="s">
        <v>17235</v>
      </c>
      <c r="F5309" t="s">
        <v>17236</v>
      </c>
      <c r="G5309" t="s">
        <v>9</v>
      </c>
      <c r="H5309" t="s">
        <v>10</v>
      </c>
      <c r="I5309">
        <v>-0.63200000000000001</v>
      </c>
      <c r="J5309">
        <v>1</v>
      </c>
      <c r="K5309">
        <v>1</v>
      </c>
      <c r="L5309">
        <v>1</v>
      </c>
      <c r="M5309">
        <v>4.7E-2</v>
      </c>
      <c r="N5309">
        <v>1</v>
      </c>
    </row>
    <row r="5310" spans="1:14" x14ac:dyDescent="0.2">
      <c r="A5310">
        <v>1551</v>
      </c>
      <c r="B5310" t="s">
        <v>7119</v>
      </c>
      <c r="C5310" t="s">
        <v>7120</v>
      </c>
      <c r="D5310" t="s">
        <v>7121</v>
      </c>
      <c r="E5310" t="s">
        <v>7122</v>
      </c>
      <c r="F5310" t="s">
        <v>7123</v>
      </c>
      <c r="G5310" t="s">
        <v>9</v>
      </c>
      <c r="H5310" t="s">
        <v>10</v>
      </c>
      <c r="I5310">
        <v>-2.68</v>
      </c>
      <c r="J5310">
        <v>0</v>
      </c>
      <c r="K5310">
        <v>2</v>
      </c>
      <c r="L5310">
        <v>1</v>
      </c>
      <c r="M5310">
        <v>0.125</v>
      </c>
      <c r="N5310">
        <v>1</v>
      </c>
    </row>
    <row r="5311" spans="1:14" x14ac:dyDescent="0.2">
      <c r="A5311">
        <v>511</v>
      </c>
      <c r="B5311" t="s">
        <v>2488</v>
      </c>
      <c r="C5311" t="s">
        <v>2489</v>
      </c>
      <c r="D5311" t="s">
        <v>2490</v>
      </c>
      <c r="E5311" t="s">
        <v>2491</v>
      </c>
      <c r="F5311" t="s">
        <v>2492</v>
      </c>
      <c r="G5311" t="s">
        <v>9</v>
      </c>
      <c r="H5311" t="s">
        <v>10</v>
      </c>
      <c r="I5311">
        <v>-0.80400000000000005</v>
      </c>
      <c r="J5311">
        <v>1</v>
      </c>
      <c r="K5311">
        <v>1</v>
      </c>
      <c r="L5311">
        <v>1</v>
      </c>
      <c r="M5311">
        <v>0.26800000000000002</v>
      </c>
      <c r="N5311">
        <v>1</v>
      </c>
    </row>
    <row r="5312" spans="1:14" x14ac:dyDescent="0.2">
      <c r="A5312">
        <v>1970</v>
      </c>
      <c r="B5312" t="s">
        <v>8864</v>
      </c>
      <c r="C5312" t="s">
        <v>8865</v>
      </c>
      <c r="D5312" t="s">
        <v>8866</v>
      </c>
      <c r="E5312" t="s">
        <v>8867</v>
      </c>
      <c r="F5312" t="s">
        <v>8868</v>
      </c>
      <c r="G5312" t="s">
        <v>9</v>
      </c>
      <c r="H5312" t="s">
        <v>10</v>
      </c>
      <c r="I5312">
        <v>-4.2999999999999997E-2</v>
      </c>
      <c r="J5312">
        <v>0</v>
      </c>
      <c r="K5312">
        <v>2</v>
      </c>
      <c r="L5312">
        <v>1</v>
      </c>
      <c r="M5312">
        <v>0.114</v>
      </c>
      <c r="N5312">
        <v>1</v>
      </c>
    </row>
    <row r="5313" spans="1:14" x14ac:dyDescent="0.2">
      <c r="A5313">
        <v>5944</v>
      </c>
      <c r="B5313" t="s">
        <v>23554</v>
      </c>
      <c r="C5313" t="s">
        <v>23555</v>
      </c>
      <c r="D5313" t="s">
        <v>23556</v>
      </c>
      <c r="E5313" t="s">
        <v>23557</v>
      </c>
      <c r="F5313" t="s">
        <v>23558</v>
      </c>
      <c r="G5313" t="s">
        <v>9</v>
      </c>
      <c r="H5313" t="s">
        <v>10</v>
      </c>
      <c r="I5313">
        <v>-0.74399999999999999</v>
      </c>
      <c r="J5313">
        <v>1</v>
      </c>
      <c r="K5313">
        <v>0</v>
      </c>
      <c r="L5313">
        <v>2</v>
      </c>
      <c r="M5313">
        <v>9.5000000000000001E-2</v>
      </c>
      <c r="N5313">
        <v>1</v>
      </c>
    </row>
    <row r="5314" spans="1:14" x14ac:dyDescent="0.2">
      <c r="A5314">
        <v>4133</v>
      </c>
      <c r="B5314" t="s">
        <v>17206</v>
      </c>
      <c r="C5314" t="s">
        <v>17207</v>
      </c>
      <c r="D5314" t="s">
        <v>11981</v>
      </c>
      <c r="E5314" t="s">
        <v>11982</v>
      </c>
      <c r="F5314" t="s">
        <v>11983</v>
      </c>
      <c r="G5314" t="s">
        <v>9</v>
      </c>
      <c r="H5314" t="s">
        <v>10</v>
      </c>
      <c r="I5314">
        <v>-1.8620000000000001</v>
      </c>
      <c r="J5314">
        <v>1</v>
      </c>
      <c r="K5314">
        <v>0</v>
      </c>
      <c r="L5314">
        <v>0</v>
      </c>
      <c r="M5314">
        <v>6.4000000000000001E-2</v>
      </c>
      <c r="N5314">
        <v>1</v>
      </c>
    </row>
    <row r="5315" spans="1:14" x14ac:dyDescent="0.2">
      <c r="A5315">
        <v>2746</v>
      </c>
      <c r="B5315" t="s">
        <v>11979</v>
      </c>
      <c r="C5315" t="s">
        <v>11980</v>
      </c>
      <c r="D5315" t="s">
        <v>11981</v>
      </c>
      <c r="E5315" t="s">
        <v>11982</v>
      </c>
      <c r="F5315" t="s">
        <v>11983</v>
      </c>
      <c r="G5315" t="s">
        <v>9</v>
      </c>
      <c r="H5315" t="s">
        <v>10</v>
      </c>
      <c r="I5315">
        <v>-0.504</v>
      </c>
      <c r="J5315">
        <v>0</v>
      </c>
      <c r="K5315">
        <v>1</v>
      </c>
      <c r="L5315">
        <v>1</v>
      </c>
      <c r="M5315">
        <v>1.6E-2</v>
      </c>
      <c r="N5315">
        <v>1</v>
      </c>
    </row>
    <row r="5316" spans="1:14" x14ac:dyDescent="0.2">
      <c r="A5316">
        <v>7910</v>
      </c>
      <c r="B5316" t="s">
        <v>30270</v>
      </c>
      <c r="C5316" t="s">
        <v>30271</v>
      </c>
      <c r="D5316" t="s">
        <v>30272</v>
      </c>
      <c r="E5316" t="s">
        <v>30273</v>
      </c>
      <c r="F5316" t="s">
        <v>30274</v>
      </c>
      <c r="G5316" t="s">
        <v>9</v>
      </c>
      <c r="H5316" t="s">
        <v>10</v>
      </c>
      <c r="I5316">
        <v>-0.374</v>
      </c>
      <c r="J5316">
        <v>1</v>
      </c>
      <c r="K5316">
        <v>1</v>
      </c>
      <c r="L5316">
        <v>1</v>
      </c>
      <c r="M5316">
        <v>3.2000000000000001E-2</v>
      </c>
      <c r="N5316">
        <v>1</v>
      </c>
    </row>
    <row r="5317" spans="1:14" x14ac:dyDescent="0.2">
      <c r="A5317">
        <v>291</v>
      </c>
      <c r="B5317" t="s">
        <v>1424</v>
      </c>
      <c r="C5317" t="s">
        <v>1425</v>
      </c>
      <c r="D5317" t="s">
        <v>1426</v>
      </c>
      <c r="E5317" t="s">
        <v>1427</v>
      </c>
      <c r="F5317" t="s">
        <v>1428</v>
      </c>
      <c r="G5317" t="s">
        <v>9</v>
      </c>
      <c r="H5317" t="s">
        <v>10</v>
      </c>
      <c r="I5317">
        <v>-1.093</v>
      </c>
      <c r="J5317">
        <v>1</v>
      </c>
      <c r="K5317">
        <v>2</v>
      </c>
      <c r="L5317">
        <v>-2</v>
      </c>
      <c r="M5317">
        <v>0.17100000000000001</v>
      </c>
      <c r="N5317">
        <v>1</v>
      </c>
    </row>
    <row r="5318" spans="1:14" x14ac:dyDescent="0.2">
      <c r="A5318">
        <v>7640</v>
      </c>
      <c r="B5318" t="s">
        <v>29115</v>
      </c>
      <c r="C5318" t="s">
        <v>29116</v>
      </c>
      <c r="D5318" t="s">
        <v>29117</v>
      </c>
      <c r="E5318" t="s">
        <v>29118</v>
      </c>
      <c r="F5318" t="s">
        <v>29119</v>
      </c>
      <c r="G5318" t="s">
        <v>9</v>
      </c>
      <c r="H5318" t="s">
        <v>10</v>
      </c>
      <c r="I5318">
        <v>-0.67</v>
      </c>
      <c r="J5318">
        <v>2</v>
      </c>
      <c r="K5318">
        <v>1</v>
      </c>
      <c r="L5318">
        <v>1</v>
      </c>
      <c r="M5318">
        <v>0.125</v>
      </c>
      <c r="N5318">
        <v>1</v>
      </c>
    </row>
    <row r="5319" spans="1:14" x14ac:dyDescent="0.2">
      <c r="A5319">
        <v>4904</v>
      </c>
      <c r="B5319" t="s">
        <v>19927</v>
      </c>
      <c r="C5319" t="s">
        <v>19928</v>
      </c>
      <c r="D5319" t="s">
        <v>19929</v>
      </c>
      <c r="E5319" t="s">
        <v>19930</v>
      </c>
      <c r="F5319" t="s">
        <v>19931</v>
      </c>
      <c r="G5319" t="s">
        <v>9</v>
      </c>
      <c r="H5319" t="s">
        <v>10</v>
      </c>
      <c r="I5319">
        <v>-0.13300000000000001</v>
      </c>
      <c r="J5319">
        <v>2</v>
      </c>
      <c r="K5319">
        <v>1</v>
      </c>
      <c r="L5319">
        <v>-1</v>
      </c>
      <c r="M5319">
        <v>0.02</v>
      </c>
      <c r="N5319">
        <v>1</v>
      </c>
    </row>
    <row r="5320" spans="1:14" x14ac:dyDescent="0.2">
      <c r="A5320">
        <v>1698</v>
      </c>
      <c r="B5320" t="s">
        <v>7748</v>
      </c>
      <c r="C5320" t="s">
        <v>7749</v>
      </c>
      <c r="D5320" t="s">
        <v>7750</v>
      </c>
      <c r="E5320" t="s">
        <v>6342</v>
      </c>
      <c r="F5320" t="s">
        <v>6343</v>
      </c>
      <c r="G5320" t="s">
        <v>9</v>
      </c>
      <c r="H5320" t="s">
        <v>10</v>
      </c>
      <c r="I5320">
        <v>-0.26500000000000001</v>
      </c>
      <c r="J5320">
        <v>0</v>
      </c>
      <c r="K5320">
        <v>2</v>
      </c>
      <c r="L5320">
        <v>1</v>
      </c>
      <c r="M5320">
        <v>0.125</v>
      </c>
      <c r="N5320">
        <v>1</v>
      </c>
    </row>
    <row r="5321" spans="1:14" x14ac:dyDescent="0.2">
      <c r="A5321">
        <v>1368</v>
      </c>
      <c r="B5321" t="s">
        <v>6339</v>
      </c>
      <c r="C5321" t="s">
        <v>6340</v>
      </c>
      <c r="D5321" t="s">
        <v>6341</v>
      </c>
      <c r="E5321" t="s">
        <v>6342</v>
      </c>
      <c r="F5321" t="s">
        <v>6343</v>
      </c>
      <c r="G5321" t="s">
        <v>9</v>
      </c>
      <c r="H5321" t="s">
        <v>10</v>
      </c>
      <c r="I5321">
        <v>-0.23200000000000001</v>
      </c>
      <c r="J5321">
        <v>2</v>
      </c>
      <c r="K5321">
        <v>2</v>
      </c>
      <c r="L5321">
        <v>1</v>
      </c>
      <c r="M5321">
        <v>0</v>
      </c>
      <c r="N5321">
        <v>1</v>
      </c>
    </row>
    <row r="5322" spans="1:14" x14ac:dyDescent="0.2">
      <c r="A5322">
        <v>1999</v>
      </c>
      <c r="B5322" t="s">
        <v>8987</v>
      </c>
      <c r="C5322" t="s">
        <v>8988</v>
      </c>
      <c r="D5322" t="s">
        <v>6341</v>
      </c>
      <c r="E5322" t="s">
        <v>6342</v>
      </c>
      <c r="F5322" t="s">
        <v>6343</v>
      </c>
      <c r="G5322" t="s">
        <v>9</v>
      </c>
      <c r="H5322" t="s">
        <v>10</v>
      </c>
      <c r="I5322">
        <v>-0.106</v>
      </c>
      <c r="J5322">
        <v>0</v>
      </c>
      <c r="K5322">
        <v>1</v>
      </c>
      <c r="L5322">
        <v>1</v>
      </c>
      <c r="M5322">
        <v>0.25</v>
      </c>
      <c r="N5322">
        <v>1</v>
      </c>
    </row>
    <row r="5323" spans="1:14" x14ac:dyDescent="0.2">
      <c r="A5323">
        <v>3003</v>
      </c>
      <c r="B5323" t="s">
        <v>13015</v>
      </c>
      <c r="C5323" s="1" t="s">
        <v>13016</v>
      </c>
      <c r="D5323" t="s">
        <v>2113</v>
      </c>
      <c r="E5323" t="s">
        <v>2114</v>
      </c>
      <c r="F5323" t="s">
        <v>2115</v>
      </c>
      <c r="G5323" t="s">
        <v>9</v>
      </c>
      <c r="H5323" t="s">
        <v>10</v>
      </c>
      <c r="I5323">
        <v>-0.81899999999999995</v>
      </c>
      <c r="J5323">
        <v>2</v>
      </c>
      <c r="K5323">
        <v>1</v>
      </c>
      <c r="L5323">
        <v>1</v>
      </c>
      <c r="M5323">
        <v>6.2E-2</v>
      </c>
      <c r="N5323">
        <v>1</v>
      </c>
    </row>
    <row r="5324" spans="1:14" x14ac:dyDescent="0.2">
      <c r="A5324">
        <v>433</v>
      </c>
      <c r="B5324" t="s">
        <v>2111</v>
      </c>
      <c r="C5324" t="s">
        <v>2112</v>
      </c>
      <c r="D5324" t="s">
        <v>2113</v>
      </c>
      <c r="E5324" t="s">
        <v>2114</v>
      </c>
      <c r="F5324" t="s">
        <v>2115</v>
      </c>
      <c r="G5324" t="s">
        <v>9</v>
      </c>
      <c r="H5324" t="s">
        <v>10</v>
      </c>
      <c r="I5324">
        <v>-0.628</v>
      </c>
      <c r="J5324">
        <v>1</v>
      </c>
      <c r="K5324">
        <v>1</v>
      </c>
      <c r="L5324">
        <v>0</v>
      </c>
      <c r="M5324">
        <v>0.125</v>
      </c>
      <c r="N5324">
        <v>1</v>
      </c>
    </row>
    <row r="5325" spans="1:14" x14ac:dyDescent="0.2">
      <c r="A5325">
        <v>593</v>
      </c>
      <c r="B5325" t="s">
        <v>2869</v>
      </c>
      <c r="C5325" t="s">
        <v>2870</v>
      </c>
      <c r="D5325" t="s">
        <v>2871</v>
      </c>
      <c r="E5325" t="s">
        <v>2872</v>
      </c>
      <c r="F5325" t="s">
        <v>2873</v>
      </c>
      <c r="G5325" t="s">
        <v>9</v>
      </c>
      <c r="H5325" t="s">
        <v>10</v>
      </c>
      <c r="I5325">
        <v>-0.442</v>
      </c>
      <c r="J5325">
        <v>2</v>
      </c>
      <c r="K5325">
        <v>2</v>
      </c>
      <c r="L5325">
        <v>-1</v>
      </c>
      <c r="M5325">
        <v>2.3E-2</v>
      </c>
      <c r="N5325">
        <v>1</v>
      </c>
    </row>
    <row r="5326" spans="1:14" x14ac:dyDescent="0.2">
      <c r="A5326">
        <v>7375</v>
      </c>
      <c r="B5326" t="s">
        <v>28154</v>
      </c>
      <c r="C5326" t="s">
        <v>28155</v>
      </c>
      <c r="D5326" t="s">
        <v>28156</v>
      </c>
      <c r="E5326" t="s">
        <v>28157</v>
      </c>
      <c r="F5326" t="s">
        <v>28158</v>
      </c>
      <c r="G5326" t="s">
        <v>9</v>
      </c>
      <c r="H5326" t="s">
        <v>10</v>
      </c>
      <c r="I5326">
        <v>-0.46200000000000002</v>
      </c>
      <c r="J5326">
        <v>1</v>
      </c>
      <c r="K5326">
        <v>1</v>
      </c>
      <c r="L5326">
        <v>1</v>
      </c>
      <c r="M5326">
        <v>0.23300000000000001</v>
      </c>
      <c r="N5326">
        <v>1</v>
      </c>
    </row>
    <row r="5327" spans="1:14" x14ac:dyDescent="0.2">
      <c r="A5327">
        <v>2346</v>
      </c>
      <c r="B5327" t="s">
        <v>10422</v>
      </c>
      <c r="C5327" t="s">
        <v>10423</v>
      </c>
      <c r="D5327" t="s">
        <v>10424</v>
      </c>
      <c r="E5327" t="s">
        <v>10425</v>
      </c>
      <c r="F5327" t="s">
        <v>10426</v>
      </c>
      <c r="G5327" t="s">
        <v>9</v>
      </c>
      <c r="H5327" t="s">
        <v>10</v>
      </c>
      <c r="I5327">
        <v>-0.46</v>
      </c>
      <c r="J5327">
        <v>1</v>
      </c>
      <c r="K5327">
        <v>0</v>
      </c>
      <c r="L5327">
        <v>1</v>
      </c>
      <c r="M5327">
        <v>0.26700000000000002</v>
      </c>
      <c r="N5327">
        <v>1</v>
      </c>
    </row>
    <row r="5328" spans="1:14" x14ac:dyDescent="0.2">
      <c r="A5328">
        <v>3872</v>
      </c>
      <c r="B5328" t="s">
        <v>16238</v>
      </c>
      <c r="C5328" t="s">
        <v>16239</v>
      </c>
      <c r="D5328" t="s">
        <v>16240</v>
      </c>
      <c r="E5328" t="s">
        <v>16241</v>
      </c>
      <c r="F5328" t="s">
        <v>16242</v>
      </c>
      <c r="G5328" t="s">
        <v>9</v>
      </c>
      <c r="H5328" t="s">
        <v>10</v>
      </c>
      <c r="I5328">
        <v>-0.35399999999999998</v>
      </c>
      <c r="J5328">
        <v>0</v>
      </c>
      <c r="K5328">
        <v>0</v>
      </c>
      <c r="L5328">
        <v>1</v>
      </c>
      <c r="M5328">
        <v>0.5</v>
      </c>
      <c r="N5328">
        <v>1</v>
      </c>
    </row>
    <row r="5329" spans="1:14" x14ac:dyDescent="0.2">
      <c r="A5329">
        <v>3540</v>
      </c>
      <c r="B5329" t="s">
        <v>15030</v>
      </c>
      <c r="C5329" t="s">
        <v>15031</v>
      </c>
      <c r="D5329" t="s">
        <v>15032</v>
      </c>
      <c r="E5329" t="s">
        <v>15033</v>
      </c>
      <c r="F5329" t="s">
        <v>15034</v>
      </c>
      <c r="G5329" t="s">
        <v>9</v>
      </c>
      <c r="H5329" t="s">
        <v>10</v>
      </c>
      <c r="I5329">
        <v>-0.28899999999999998</v>
      </c>
      <c r="J5329">
        <v>1</v>
      </c>
      <c r="K5329">
        <v>0</v>
      </c>
      <c r="L5329">
        <v>1</v>
      </c>
      <c r="M5329">
        <v>0.16600000000000001</v>
      </c>
      <c r="N5329">
        <v>1</v>
      </c>
    </row>
    <row r="5330" spans="1:14" x14ac:dyDescent="0.2">
      <c r="A5330">
        <v>612</v>
      </c>
      <c r="B5330" t="s">
        <v>2948</v>
      </c>
      <c r="C5330" t="s">
        <v>2949</v>
      </c>
      <c r="D5330" t="s">
        <v>2950</v>
      </c>
      <c r="E5330" t="s">
        <v>2951</v>
      </c>
      <c r="F5330" t="s">
        <v>2952</v>
      </c>
      <c r="G5330" t="s">
        <v>9</v>
      </c>
      <c r="H5330" t="s">
        <v>10</v>
      </c>
      <c r="I5330">
        <v>-9.0999999999999998E-2</v>
      </c>
      <c r="J5330">
        <v>1</v>
      </c>
      <c r="K5330">
        <v>0</v>
      </c>
      <c r="L5330">
        <v>0</v>
      </c>
      <c r="M5330">
        <v>0.24399999999999999</v>
      </c>
      <c r="N5330">
        <v>1</v>
      </c>
    </row>
    <row r="5331" spans="1:14" x14ac:dyDescent="0.2">
      <c r="A5331">
        <v>3999</v>
      </c>
      <c r="B5331" t="s">
        <v>16700</v>
      </c>
      <c r="C5331" t="s">
        <v>16701</v>
      </c>
      <c r="D5331" t="s">
        <v>16702</v>
      </c>
      <c r="E5331" t="s">
        <v>16703</v>
      </c>
      <c r="F5331" t="s">
        <v>16704</v>
      </c>
      <c r="G5331" t="s">
        <v>9</v>
      </c>
      <c r="H5331" t="s">
        <v>10</v>
      </c>
      <c r="I5331">
        <v>-1.32</v>
      </c>
      <c r="J5331">
        <v>1</v>
      </c>
      <c r="K5331">
        <v>2</v>
      </c>
      <c r="L5331">
        <v>1</v>
      </c>
      <c r="M5331">
        <v>8.3000000000000004E-2</v>
      </c>
      <c r="N5331">
        <v>1</v>
      </c>
    </row>
    <row r="5332" spans="1:14" x14ac:dyDescent="0.2">
      <c r="A5332">
        <v>5495</v>
      </c>
      <c r="B5332" t="s">
        <v>22034</v>
      </c>
      <c r="C5332" t="s">
        <v>22035</v>
      </c>
      <c r="D5332" t="s">
        <v>22036</v>
      </c>
      <c r="E5332" t="s">
        <v>22037</v>
      </c>
      <c r="F5332" t="s">
        <v>22038</v>
      </c>
      <c r="G5332" t="s">
        <v>9</v>
      </c>
      <c r="H5332" t="s">
        <v>10</v>
      </c>
      <c r="I5332">
        <v>-0.57199999999999995</v>
      </c>
      <c r="J5332">
        <v>1</v>
      </c>
      <c r="K5332">
        <v>1</v>
      </c>
      <c r="L5332">
        <v>0</v>
      </c>
      <c r="M5332">
        <v>0.25</v>
      </c>
      <c r="N5332">
        <v>1</v>
      </c>
    </row>
    <row r="5333" spans="1:14" x14ac:dyDescent="0.2">
      <c r="A5333">
        <v>5104</v>
      </c>
      <c r="B5333" t="s">
        <v>20658</v>
      </c>
      <c r="C5333" t="s">
        <v>20659</v>
      </c>
      <c r="D5333" t="s">
        <v>20660</v>
      </c>
      <c r="E5333" t="s">
        <v>20661</v>
      </c>
      <c r="F5333" t="s">
        <v>20662</v>
      </c>
      <c r="G5333" t="s">
        <v>9</v>
      </c>
      <c r="H5333" t="s">
        <v>10</v>
      </c>
      <c r="I5333">
        <v>-0.51600000000000001</v>
      </c>
      <c r="J5333">
        <v>0</v>
      </c>
      <c r="K5333">
        <v>0</v>
      </c>
      <c r="L5333">
        <v>1</v>
      </c>
      <c r="M5333">
        <v>0.32400000000000001</v>
      </c>
      <c r="N5333">
        <v>1</v>
      </c>
    </row>
    <row r="5334" spans="1:14" x14ac:dyDescent="0.2">
      <c r="A5334">
        <v>2584</v>
      </c>
      <c r="B5334" t="s">
        <v>11363</v>
      </c>
      <c r="C5334" t="s">
        <v>11364</v>
      </c>
      <c r="D5334" t="s">
        <v>11365</v>
      </c>
      <c r="E5334" t="s">
        <v>11366</v>
      </c>
      <c r="F5334" t="s">
        <v>11367</v>
      </c>
      <c r="G5334" t="s">
        <v>9</v>
      </c>
      <c r="H5334" t="s">
        <v>10</v>
      </c>
      <c r="I5334">
        <v>-0.90700000000000003</v>
      </c>
      <c r="J5334">
        <v>2</v>
      </c>
      <c r="K5334">
        <v>1</v>
      </c>
      <c r="L5334">
        <v>0</v>
      </c>
      <c r="M5334">
        <v>1.9E-2</v>
      </c>
      <c r="N5334">
        <v>1</v>
      </c>
    </row>
    <row r="5335" spans="1:14" x14ac:dyDescent="0.2">
      <c r="A5335">
        <v>2591</v>
      </c>
      <c r="B5335" t="s">
        <v>11387</v>
      </c>
      <c r="C5335" t="s">
        <v>11388</v>
      </c>
      <c r="D5335" t="s">
        <v>11365</v>
      </c>
      <c r="E5335" t="s">
        <v>11366</v>
      </c>
      <c r="F5335" t="s">
        <v>11367</v>
      </c>
      <c r="G5335" t="s">
        <v>9</v>
      </c>
      <c r="H5335" t="s">
        <v>10</v>
      </c>
      <c r="I5335">
        <v>-5.8999999999999997E-2</v>
      </c>
      <c r="J5335">
        <v>1</v>
      </c>
      <c r="K5335">
        <v>1</v>
      </c>
      <c r="L5335">
        <v>1</v>
      </c>
      <c r="M5335">
        <v>0.995</v>
      </c>
      <c r="N5335">
        <v>1</v>
      </c>
    </row>
    <row r="5336" spans="1:14" x14ac:dyDescent="0.2">
      <c r="A5336">
        <v>5295</v>
      </c>
      <c r="B5336" t="s">
        <v>21340</v>
      </c>
      <c r="C5336" t="s">
        <v>21341</v>
      </c>
      <c r="D5336" t="s">
        <v>21342</v>
      </c>
      <c r="E5336" t="s">
        <v>14514</v>
      </c>
      <c r="F5336" t="s">
        <v>14515</v>
      </c>
      <c r="G5336" t="s">
        <v>9</v>
      </c>
      <c r="H5336" t="s">
        <v>10</v>
      </c>
      <c r="I5336">
        <v>-0.53400000000000003</v>
      </c>
      <c r="J5336">
        <v>1</v>
      </c>
      <c r="K5336">
        <v>1</v>
      </c>
      <c r="L5336">
        <v>2</v>
      </c>
      <c r="M5336">
        <v>0.156</v>
      </c>
      <c r="N5336">
        <v>1</v>
      </c>
    </row>
    <row r="5337" spans="1:14" x14ac:dyDescent="0.2">
      <c r="A5337">
        <v>5953</v>
      </c>
      <c r="B5337" t="s">
        <v>23589</v>
      </c>
      <c r="C5337" t="s">
        <v>23590</v>
      </c>
      <c r="D5337" t="s">
        <v>21342</v>
      </c>
      <c r="E5337" t="s">
        <v>14514</v>
      </c>
      <c r="F5337" t="s">
        <v>14515</v>
      </c>
      <c r="G5337" t="s">
        <v>9</v>
      </c>
      <c r="H5337" t="s">
        <v>10</v>
      </c>
      <c r="I5337">
        <v>-0.39800000000000002</v>
      </c>
      <c r="J5337">
        <v>0</v>
      </c>
      <c r="K5337">
        <v>0</v>
      </c>
      <c r="L5337">
        <v>1</v>
      </c>
      <c r="M5337">
        <v>0.25</v>
      </c>
      <c r="N5337">
        <v>1</v>
      </c>
    </row>
    <row r="5338" spans="1:14" x14ac:dyDescent="0.2">
      <c r="A5338">
        <v>4653</v>
      </c>
      <c r="B5338" t="s">
        <v>19044</v>
      </c>
      <c r="C5338" t="s">
        <v>19045</v>
      </c>
      <c r="D5338" t="s">
        <v>14513</v>
      </c>
      <c r="E5338" t="s">
        <v>14514</v>
      </c>
      <c r="F5338" t="s">
        <v>14515</v>
      </c>
      <c r="G5338" t="s">
        <v>9</v>
      </c>
      <c r="H5338" t="s">
        <v>10</v>
      </c>
      <c r="I5338">
        <v>-0.38900000000000001</v>
      </c>
      <c r="J5338">
        <v>2</v>
      </c>
      <c r="K5338">
        <v>0</v>
      </c>
      <c r="L5338">
        <v>1</v>
      </c>
      <c r="M5338">
        <v>3.4000000000000002E-2</v>
      </c>
      <c r="N5338">
        <v>1</v>
      </c>
    </row>
    <row r="5339" spans="1:14" x14ac:dyDescent="0.2">
      <c r="A5339">
        <v>3403</v>
      </c>
      <c r="B5339" t="s">
        <v>14511</v>
      </c>
      <c r="C5339" t="s">
        <v>14512</v>
      </c>
      <c r="D5339" t="s">
        <v>14513</v>
      </c>
      <c r="E5339" t="s">
        <v>14514</v>
      </c>
      <c r="F5339" t="s">
        <v>14515</v>
      </c>
      <c r="G5339" t="s">
        <v>9</v>
      </c>
      <c r="H5339" t="s">
        <v>10</v>
      </c>
      <c r="I5339">
        <v>-0.23599999999999999</v>
      </c>
      <c r="J5339">
        <v>2</v>
      </c>
      <c r="K5339">
        <v>2</v>
      </c>
      <c r="L5339">
        <v>1</v>
      </c>
      <c r="M5339">
        <v>1.7000000000000001E-2</v>
      </c>
      <c r="N5339">
        <v>1</v>
      </c>
    </row>
    <row r="5340" spans="1:14" x14ac:dyDescent="0.2">
      <c r="A5340">
        <v>3329</v>
      </c>
      <c r="B5340" t="s">
        <v>14239</v>
      </c>
      <c r="C5340" t="s">
        <v>14240</v>
      </c>
      <c r="D5340" t="s">
        <v>14241</v>
      </c>
      <c r="E5340" t="s">
        <v>14242</v>
      </c>
      <c r="F5340" t="s">
        <v>14243</v>
      </c>
      <c r="G5340" t="s">
        <v>9</v>
      </c>
      <c r="H5340" t="s">
        <v>10</v>
      </c>
      <c r="I5340">
        <v>-0.14299999999999999</v>
      </c>
      <c r="J5340">
        <v>1</v>
      </c>
      <c r="K5340">
        <v>1</v>
      </c>
      <c r="L5340">
        <v>0</v>
      </c>
      <c r="M5340">
        <v>7.5999999999999998E-2</v>
      </c>
      <c r="N5340">
        <v>1</v>
      </c>
    </row>
    <row r="5341" spans="1:14" x14ac:dyDescent="0.2">
      <c r="A5341">
        <v>2535</v>
      </c>
      <c r="B5341" t="s">
        <v>11167</v>
      </c>
      <c r="C5341" t="s">
        <v>11168</v>
      </c>
      <c r="D5341" t="s">
        <v>11169</v>
      </c>
      <c r="E5341" t="s">
        <v>11170</v>
      </c>
      <c r="F5341" t="s">
        <v>11171</v>
      </c>
      <c r="G5341" t="s">
        <v>9</v>
      </c>
      <c r="H5341" t="s">
        <v>10</v>
      </c>
      <c r="I5341">
        <v>-0.64500000000000002</v>
      </c>
      <c r="J5341">
        <v>2</v>
      </c>
      <c r="K5341">
        <v>1</v>
      </c>
      <c r="L5341">
        <v>0</v>
      </c>
      <c r="M5341">
        <v>0</v>
      </c>
      <c r="N5341">
        <v>1</v>
      </c>
    </row>
    <row r="5342" spans="1:14" x14ac:dyDescent="0.2">
      <c r="A5342">
        <v>2800</v>
      </c>
      <c r="B5342" t="s">
        <v>12199</v>
      </c>
      <c r="C5342" t="s">
        <v>12200</v>
      </c>
      <c r="D5342" t="s">
        <v>11898</v>
      </c>
      <c r="E5342" t="s">
        <v>11170</v>
      </c>
      <c r="F5342" t="s">
        <v>11171</v>
      </c>
      <c r="G5342" t="s">
        <v>9</v>
      </c>
      <c r="H5342" t="s">
        <v>10</v>
      </c>
      <c r="I5342">
        <v>-9.4E-2</v>
      </c>
      <c r="J5342">
        <v>1</v>
      </c>
      <c r="K5342">
        <v>1</v>
      </c>
      <c r="L5342">
        <v>0</v>
      </c>
      <c r="M5342">
        <v>0.5</v>
      </c>
      <c r="N5342">
        <v>1</v>
      </c>
    </row>
    <row r="5343" spans="1:14" x14ac:dyDescent="0.2">
      <c r="A5343">
        <v>5564</v>
      </c>
      <c r="B5343" t="s">
        <v>22278</v>
      </c>
      <c r="C5343" t="s">
        <v>22279</v>
      </c>
      <c r="D5343" t="s">
        <v>11898</v>
      </c>
      <c r="E5343" t="s">
        <v>11170</v>
      </c>
      <c r="F5343" t="s">
        <v>11171</v>
      </c>
      <c r="G5343" t="s">
        <v>9</v>
      </c>
      <c r="H5343" t="s">
        <v>10</v>
      </c>
      <c r="I5343">
        <v>-8.7999999999999995E-2</v>
      </c>
      <c r="J5343">
        <v>0</v>
      </c>
      <c r="K5343">
        <v>1</v>
      </c>
      <c r="L5343">
        <v>2</v>
      </c>
      <c r="M5343">
        <v>0.27900000000000003</v>
      </c>
      <c r="N5343">
        <v>1</v>
      </c>
    </row>
    <row r="5344" spans="1:14" x14ac:dyDescent="0.2">
      <c r="A5344">
        <v>2835</v>
      </c>
      <c r="B5344" t="s">
        <v>12327</v>
      </c>
      <c r="C5344" t="s">
        <v>12328</v>
      </c>
      <c r="D5344" t="s">
        <v>11169</v>
      </c>
      <c r="E5344" t="s">
        <v>11170</v>
      </c>
      <c r="F5344" t="s">
        <v>11171</v>
      </c>
      <c r="G5344" t="s">
        <v>9</v>
      </c>
      <c r="H5344" t="s">
        <v>10</v>
      </c>
      <c r="I5344">
        <v>8.2000000000000003E-2</v>
      </c>
      <c r="J5344">
        <v>2</v>
      </c>
      <c r="K5344">
        <v>1</v>
      </c>
      <c r="L5344">
        <v>0</v>
      </c>
      <c r="M5344">
        <v>7.5999999999999998E-2</v>
      </c>
      <c r="N5344">
        <v>1</v>
      </c>
    </row>
    <row r="5345" spans="1:14" x14ac:dyDescent="0.2">
      <c r="A5345">
        <v>2725</v>
      </c>
      <c r="B5345" t="s">
        <v>11896</v>
      </c>
      <c r="C5345" t="s">
        <v>11897</v>
      </c>
      <c r="D5345" t="s">
        <v>11898</v>
      </c>
      <c r="E5345" t="s">
        <v>11170</v>
      </c>
      <c r="F5345" t="s">
        <v>11171</v>
      </c>
      <c r="G5345" t="s">
        <v>9</v>
      </c>
      <c r="H5345" t="s">
        <v>10</v>
      </c>
      <c r="I5345">
        <v>0.74199999999999999</v>
      </c>
      <c r="J5345">
        <v>1</v>
      </c>
      <c r="K5345">
        <v>2</v>
      </c>
      <c r="L5345">
        <v>1</v>
      </c>
      <c r="M5345">
        <v>5.7000000000000002E-2</v>
      </c>
      <c r="N5345">
        <v>1</v>
      </c>
    </row>
    <row r="5346" spans="1:14" x14ac:dyDescent="0.2">
      <c r="A5346">
        <v>1064</v>
      </c>
      <c r="B5346" t="s">
        <v>4993</v>
      </c>
      <c r="C5346" t="s">
        <v>4994</v>
      </c>
      <c r="D5346" t="s">
        <v>4995</v>
      </c>
      <c r="E5346" t="s">
        <v>4996</v>
      </c>
      <c r="F5346" t="s">
        <v>4997</v>
      </c>
      <c r="G5346" t="s">
        <v>9</v>
      </c>
      <c r="H5346" t="s">
        <v>10</v>
      </c>
      <c r="I5346">
        <v>-0.123</v>
      </c>
      <c r="J5346">
        <v>1</v>
      </c>
      <c r="K5346">
        <v>1</v>
      </c>
      <c r="L5346">
        <v>0</v>
      </c>
      <c r="M5346">
        <v>0.25</v>
      </c>
      <c r="N5346">
        <v>1</v>
      </c>
    </row>
    <row r="5347" spans="1:14" x14ac:dyDescent="0.2">
      <c r="A5347">
        <v>1982</v>
      </c>
      <c r="B5347" t="s">
        <v>8918</v>
      </c>
      <c r="C5347" t="s">
        <v>8919</v>
      </c>
      <c r="D5347" t="s">
        <v>8920</v>
      </c>
      <c r="E5347" t="s">
        <v>8921</v>
      </c>
      <c r="F5347" t="s">
        <v>8922</v>
      </c>
      <c r="G5347" t="s">
        <v>9</v>
      </c>
      <c r="H5347" t="s">
        <v>10</v>
      </c>
      <c r="I5347">
        <v>-0.01</v>
      </c>
      <c r="J5347">
        <v>0</v>
      </c>
      <c r="K5347">
        <v>0</v>
      </c>
      <c r="L5347">
        <v>1</v>
      </c>
      <c r="M5347">
        <v>0.03</v>
      </c>
      <c r="N5347">
        <v>1</v>
      </c>
    </row>
    <row r="5348" spans="1:14" x14ac:dyDescent="0.2">
      <c r="A5348">
        <v>7666</v>
      </c>
      <c r="B5348" t="s">
        <v>29233</v>
      </c>
      <c r="C5348" t="s">
        <v>29234</v>
      </c>
      <c r="D5348" t="s">
        <v>29235</v>
      </c>
      <c r="E5348" t="s">
        <v>29236</v>
      </c>
      <c r="F5348" t="s">
        <v>29237</v>
      </c>
      <c r="G5348" t="s">
        <v>9</v>
      </c>
      <c r="H5348" t="s">
        <v>10</v>
      </c>
      <c r="I5348">
        <v>2.1000000000000001E-2</v>
      </c>
      <c r="J5348">
        <v>1</v>
      </c>
      <c r="K5348">
        <v>2</v>
      </c>
      <c r="L5348">
        <v>-2</v>
      </c>
      <c r="M5348">
        <v>0</v>
      </c>
      <c r="N5348">
        <v>1</v>
      </c>
    </row>
    <row r="5349" spans="1:14" x14ac:dyDescent="0.2">
      <c r="A5349">
        <v>7444</v>
      </c>
      <c r="B5349" t="s">
        <v>28388</v>
      </c>
      <c r="C5349" t="s">
        <v>28389</v>
      </c>
      <c r="D5349" t="s">
        <v>28390</v>
      </c>
      <c r="E5349" t="s">
        <v>28391</v>
      </c>
      <c r="F5349" t="s">
        <v>28392</v>
      </c>
      <c r="G5349" t="s">
        <v>9</v>
      </c>
      <c r="H5349" t="s">
        <v>10</v>
      </c>
      <c r="I5349">
        <v>-0.122</v>
      </c>
      <c r="J5349">
        <v>0</v>
      </c>
      <c r="K5349">
        <v>1</v>
      </c>
      <c r="L5349">
        <v>1</v>
      </c>
      <c r="M5349">
        <v>0.03</v>
      </c>
      <c r="N5349">
        <v>1</v>
      </c>
    </row>
    <row r="5350" spans="1:14" x14ac:dyDescent="0.2">
      <c r="A5350">
        <v>4294</v>
      </c>
      <c r="B5350" t="s">
        <v>17803</v>
      </c>
      <c r="C5350" t="s">
        <v>17804</v>
      </c>
      <c r="D5350" t="s">
        <v>17805</v>
      </c>
      <c r="E5350" t="s">
        <v>17806</v>
      </c>
      <c r="F5350" t="s">
        <v>17807</v>
      </c>
      <c r="G5350" t="s">
        <v>9</v>
      </c>
      <c r="H5350" t="s">
        <v>10</v>
      </c>
      <c r="I5350">
        <v>-2.27</v>
      </c>
      <c r="J5350">
        <v>1</v>
      </c>
      <c r="K5350">
        <v>0</v>
      </c>
      <c r="L5350">
        <v>1</v>
      </c>
      <c r="M5350">
        <v>0.70099999999999996</v>
      </c>
      <c r="N5350">
        <v>1</v>
      </c>
    </row>
    <row r="5351" spans="1:14" x14ac:dyDescent="0.2">
      <c r="A5351">
        <v>3454</v>
      </c>
      <c r="B5351" t="s">
        <v>14699</v>
      </c>
      <c r="C5351" t="s">
        <v>14700</v>
      </c>
      <c r="D5351" t="s">
        <v>14701</v>
      </c>
      <c r="E5351" t="s">
        <v>14702</v>
      </c>
      <c r="F5351" t="s">
        <v>14703</v>
      </c>
      <c r="G5351" t="s">
        <v>9</v>
      </c>
      <c r="H5351" t="s">
        <v>10</v>
      </c>
      <c r="I5351">
        <v>-3.2000000000000001E-2</v>
      </c>
      <c r="J5351">
        <v>1</v>
      </c>
      <c r="K5351">
        <v>0</v>
      </c>
      <c r="L5351">
        <v>0</v>
      </c>
      <c r="M5351">
        <v>0.40899999999999997</v>
      </c>
      <c r="N5351">
        <v>1</v>
      </c>
    </row>
    <row r="5352" spans="1:14" x14ac:dyDescent="0.2">
      <c r="A5352">
        <v>5837</v>
      </c>
      <c r="B5352" t="s">
        <v>23188</v>
      </c>
      <c r="C5352" t="s">
        <v>23189</v>
      </c>
      <c r="D5352" t="s">
        <v>23190</v>
      </c>
      <c r="E5352" t="s">
        <v>23191</v>
      </c>
      <c r="F5352" t="s">
        <v>23192</v>
      </c>
      <c r="G5352" t="s">
        <v>9</v>
      </c>
      <c r="H5352" t="s">
        <v>10</v>
      </c>
      <c r="I5352">
        <v>1.2999999999999999E-2</v>
      </c>
      <c r="J5352">
        <v>2</v>
      </c>
      <c r="K5352">
        <v>1</v>
      </c>
      <c r="L5352">
        <v>-2</v>
      </c>
      <c r="M5352">
        <v>0.107</v>
      </c>
      <c r="N5352">
        <v>1</v>
      </c>
    </row>
    <row r="5353" spans="1:14" x14ac:dyDescent="0.2">
      <c r="A5353">
        <v>2439</v>
      </c>
      <c r="B5353" t="s">
        <v>10769</v>
      </c>
      <c r="C5353" t="s">
        <v>10770</v>
      </c>
      <c r="D5353" t="s">
        <v>10771</v>
      </c>
      <c r="E5353" t="s">
        <v>10772</v>
      </c>
      <c r="F5353" t="s">
        <v>10773</v>
      </c>
      <c r="G5353" t="s">
        <v>9</v>
      </c>
      <c r="H5353" t="s">
        <v>10</v>
      </c>
      <c r="I5353">
        <v>-0.81299999999999994</v>
      </c>
      <c r="J5353">
        <v>1</v>
      </c>
      <c r="K5353">
        <v>0</v>
      </c>
      <c r="L5353">
        <v>1</v>
      </c>
      <c r="M5353">
        <v>9.8000000000000004E-2</v>
      </c>
      <c r="N5353">
        <v>1</v>
      </c>
    </row>
    <row r="5354" spans="1:14" x14ac:dyDescent="0.2">
      <c r="A5354">
        <v>5194</v>
      </c>
      <c r="B5354" t="s">
        <v>20985</v>
      </c>
      <c r="C5354" t="s">
        <v>20986</v>
      </c>
      <c r="D5354" t="s">
        <v>20987</v>
      </c>
      <c r="E5354" t="s">
        <v>20988</v>
      </c>
      <c r="F5354" t="s">
        <v>20989</v>
      </c>
      <c r="G5354" t="s">
        <v>9</v>
      </c>
      <c r="H5354" t="s">
        <v>10</v>
      </c>
      <c r="I5354">
        <v>2.34</v>
      </c>
      <c r="J5354">
        <v>1</v>
      </c>
      <c r="K5354">
        <v>2</v>
      </c>
      <c r="L5354">
        <v>-1</v>
      </c>
      <c r="M5354">
        <v>7.0000000000000007E-2</v>
      </c>
      <c r="N5354">
        <v>1</v>
      </c>
    </row>
    <row r="5355" spans="1:14" x14ac:dyDescent="0.2">
      <c r="A5355">
        <v>782</v>
      </c>
      <c r="B5355" t="s">
        <v>3729</v>
      </c>
      <c r="C5355" t="s">
        <v>3730</v>
      </c>
      <c r="D5355" t="s">
        <v>3731</v>
      </c>
      <c r="E5355" t="s">
        <v>3732</v>
      </c>
      <c r="F5355" t="s">
        <v>3733</v>
      </c>
      <c r="G5355" t="s">
        <v>9</v>
      </c>
      <c r="H5355" t="s">
        <v>10</v>
      </c>
      <c r="I5355">
        <v>0.214</v>
      </c>
      <c r="J5355">
        <v>0</v>
      </c>
      <c r="K5355">
        <v>2</v>
      </c>
      <c r="L5355">
        <v>1</v>
      </c>
      <c r="M5355">
        <v>0.16700000000000001</v>
      </c>
      <c r="N5355">
        <v>1</v>
      </c>
    </row>
    <row r="5356" spans="1:14" x14ac:dyDescent="0.2">
      <c r="A5356">
        <v>5890</v>
      </c>
      <c r="B5356" t="s">
        <v>23365</v>
      </c>
      <c r="C5356" t="s">
        <v>23366</v>
      </c>
      <c r="D5356" t="s">
        <v>23367</v>
      </c>
      <c r="E5356" t="s">
        <v>23368</v>
      </c>
      <c r="F5356" t="s">
        <v>23369</v>
      </c>
      <c r="G5356" t="s">
        <v>9</v>
      </c>
      <c r="H5356" t="s">
        <v>10</v>
      </c>
      <c r="I5356">
        <v>-0.26900000000000002</v>
      </c>
      <c r="J5356">
        <v>1</v>
      </c>
      <c r="K5356">
        <v>1</v>
      </c>
      <c r="L5356">
        <v>0</v>
      </c>
      <c r="M5356">
        <v>0.17</v>
      </c>
      <c r="N5356">
        <v>1</v>
      </c>
    </row>
    <row r="5357" spans="1:14" x14ac:dyDescent="0.2">
      <c r="A5357">
        <v>1478</v>
      </c>
      <c r="B5357" t="s">
        <v>6806</v>
      </c>
      <c r="C5357" t="s">
        <v>6807</v>
      </c>
      <c r="D5357" t="s">
        <v>6808</v>
      </c>
      <c r="E5357" t="s">
        <v>6809</v>
      </c>
      <c r="F5357" t="s">
        <v>6810</v>
      </c>
      <c r="G5357" t="s">
        <v>9</v>
      </c>
      <c r="H5357" t="s">
        <v>10</v>
      </c>
      <c r="I5357">
        <v>1.45</v>
      </c>
      <c r="J5357">
        <v>2</v>
      </c>
      <c r="K5357">
        <v>1</v>
      </c>
      <c r="L5357">
        <v>-2</v>
      </c>
      <c r="M5357">
        <v>1.2E-2</v>
      </c>
      <c r="N5357">
        <v>1</v>
      </c>
    </row>
    <row r="5358" spans="1:14" x14ac:dyDescent="0.2">
      <c r="A5358">
        <v>5598</v>
      </c>
      <c r="B5358" t="s">
        <v>22393</v>
      </c>
      <c r="C5358" t="s">
        <v>22394</v>
      </c>
      <c r="D5358" t="s">
        <v>22395</v>
      </c>
      <c r="E5358" t="s">
        <v>22396</v>
      </c>
      <c r="F5358" t="s">
        <v>22397</v>
      </c>
      <c r="G5358" t="s">
        <v>9</v>
      </c>
      <c r="H5358" t="s">
        <v>10</v>
      </c>
      <c r="I5358">
        <v>-2.1819999999999999</v>
      </c>
      <c r="J5358">
        <v>2</v>
      </c>
      <c r="K5358">
        <v>2</v>
      </c>
      <c r="L5358">
        <v>-1</v>
      </c>
      <c r="M5358">
        <v>0.124</v>
      </c>
      <c r="N5358">
        <v>1</v>
      </c>
    </row>
    <row r="5359" spans="1:14" x14ac:dyDescent="0.2">
      <c r="A5359">
        <v>4284</v>
      </c>
      <c r="B5359" t="s">
        <v>17769</v>
      </c>
      <c r="C5359" t="s">
        <v>17770</v>
      </c>
      <c r="D5359" t="s">
        <v>17771</v>
      </c>
      <c r="E5359" t="s">
        <v>17772</v>
      </c>
      <c r="F5359" t="s">
        <v>17773</v>
      </c>
      <c r="G5359" t="s">
        <v>9</v>
      </c>
      <c r="H5359" t="s">
        <v>10</v>
      </c>
      <c r="I5359">
        <v>0.127</v>
      </c>
      <c r="J5359">
        <v>2</v>
      </c>
      <c r="K5359">
        <v>0</v>
      </c>
      <c r="L5359">
        <v>1</v>
      </c>
      <c r="M5359">
        <v>5.0999999999999997E-2</v>
      </c>
      <c r="N5359">
        <v>1</v>
      </c>
    </row>
    <row r="5360" spans="1:14" x14ac:dyDescent="0.2">
      <c r="A5360">
        <v>5130</v>
      </c>
      <c r="B5360" t="s">
        <v>20752</v>
      </c>
      <c r="C5360" t="s">
        <v>20753</v>
      </c>
      <c r="D5360" t="s">
        <v>20754</v>
      </c>
      <c r="E5360" t="s">
        <v>20755</v>
      </c>
      <c r="F5360" t="s">
        <v>20756</v>
      </c>
      <c r="G5360" t="s">
        <v>9</v>
      </c>
      <c r="H5360" t="s">
        <v>10</v>
      </c>
      <c r="I5360">
        <v>0.123</v>
      </c>
      <c r="J5360">
        <v>1</v>
      </c>
      <c r="K5360">
        <v>2</v>
      </c>
      <c r="L5360">
        <v>-2</v>
      </c>
      <c r="M5360">
        <v>8.8999999999999996E-2</v>
      </c>
      <c r="N5360">
        <v>1</v>
      </c>
    </row>
    <row r="5361" spans="1:14" x14ac:dyDescent="0.2">
      <c r="A5361">
        <v>1320</v>
      </c>
      <c r="B5361" t="s">
        <v>6129</v>
      </c>
      <c r="C5361" t="s">
        <v>6130</v>
      </c>
      <c r="D5361" t="s">
        <v>6131</v>
      </c>
      <c r="E5361" t="s">
        <v>6132</v>
      </c>
      <c r="F5361" t="s">
        <v>6133</v>
      </c>
      <c r="G5361" t="s">
        <v>9</v>
      </c>
      <c r="H5361" t="s">
        <v>10</v>
      </c>
      <c r="I5361">
        <v>-9.1999999999999998E-2</v>
      </c>
      <c r="J5361">
        <v>1</v>
      </c>
      <c r="K5361">
        <v>1</v>
      </c>
      <c r="L5361">
        <v>2</v>
      </c>
      <c r="M5361">
        <v>0.26500000000000001</v>
      </c>
      <c r="N5361">
        <v>1</v>
      </c>
    </row>
    <row r="5362" spans="1:14" x14ac:dyDescent="0.2">
      <c r="A5362">
        <v>5583</v>
      </c>
      <c r="B5362" t="s">
        <v>22339</v>
      </c>
      <c r="C5362" t="s">
        <v>22340</v>
      </c>
      <c r="D5362" t="s">
        <v>9046</v>
      </c>
      <c r="E5362" t="s">
        <v>3028</v>
      </c>
      <c r="F5362" t="s">
        <v>1513</v>
      </c>
      <c r="G5362" t="s">
        <v>9</v>
      </c>
      <c r="H5362" t="s">
        <v>10</v>
      </c>
      <c r="I5362">
        <v>-0.47799999999999998</v>
      </c>
      <c r="J5362">
        <v>2</v>
      </c>
      <c r="K5362">
        <v>1</v>
      </c>
      <c r="L5362">
        <v>1</v>
      </c>
      <c r="M5362">
        <v>0.125</v>
      </c>
      <c r="N5362">
        <v>1</v>
      </c>
    </row>
    <row r="5363" spans="1:14" x14ac:dyDescent="0.2">
      <c r="A5363">
        <v>628</v>
      </c>
      <c r="B5363" t="s">
        <v>3025</v>
      </c>
      <c r="C5363" t="s">
        <v>3026</v>
      </c>
      <c r="D5363" t="s">
        <v>3027</v>
      </c>
      <c r="E5363" t="s">
        <v>3028</v>
      </c>
      <c r="F5363" t="s">
        <v>1513</v>
      </c>
      <c r="G5363" t="s">
        <v>9</v>
      </c>
      <c r="H5363" t="s">
        <v>10</v>
      </c>
      <c r="I5363">
        <v>-0.40699999999999997</v>
      </c>
      <c r="J5363">
        <v>2</v>
      </c>
      <c r="K5363">
        <v>2</v>
      </c>
      <c r="L5363">
        <v>1</v>
      </c>
      <c r="M5363">
        <v>3.1E-2</v>
      </c>
      <c r="N5363">
        <v>1</v>
      </c>
    </row>
    <row r="5364" spans="1:14" x14ac:dyDescent="0.2">
      <c r="A5364">
        <v>5917</v>
      </c>
      <c r="B5364" t="s">
        <v>23461</v>
      </c>
      <c r="C5364" t="s">
        <v>23462</v>
      </c>
      <c r="D5364" t="s">
        <v>6642</v>
      </c>
      <c r="E5364" t="s">
        <v>3028</v>
      </c>
      <c r="F5364" t="s">
        <v>1513</v>
      </c>
      <c r="G5364" t="s">
        <v>9</v>
      </c>
      <c r="H5364" t="s">
        <v>10</v>
      </c>
      <c r="I5364">
        <v>-0.373</v>
      </c>
      <c r="J5364">
        <v>1</v>
      </c>
      <c r="K5364">
        <v>0</v>
      </c>
      <c r="L5364">
        <v>2</v>
      </c>
      <c r="M5364">
        <v>0.25</v>
      </c>
      <c r="N5364">
        <v>1</v>
      </c>
    </row>
    <row r="5365" spans="1:14" x14ac:dyDescent="0.2">
      <c r="A5365">
        <v>1314</v>
      </c>
      <c r="B5365" t="s">
        <v>6109</v>
      </c>
      <c r="C5365" t="s">
        <v>6110</v>
      </c>
      <c r="D5365" t="s">
        <v>3027</v>
      </c>
      <c r="E5365" t="s">
        <v>3028</v>
      </c>
      <c r="F5365" t="s">
        <v>1513</v>
      </c>
      <c r="G5365" t="s">
        <v>9</v>
      </c>
      <c r="H5365" t="s">
        <v>10</v>
      </c>
      <c r="I5365">
        <v>-0.33</v>
      </c>
      <c r="J5365">
        <v>2</v>
      </c>
      <c r="K5365">
        <v>0</v>
      </c>
      <c r="L5365">
        <v>1</v>
      </c>
      <c r="M5365">
        <v>6.2E-2</v>
      </c>
      <c r="N5365">
        <v>1</v>
      </c>
    </row>
    <row r="5366" spans="1:14" x14ac:dyDescent="0.2">
      <c r="A5366">
        <v>7358</v>
      </c>
      <c r="B5366" t="s">
        <v>28104</v>
      </c>
      <c r="C5366" t="s">
        <v>28105</v>
      </c>
      <c r="D5366" t="s">
        <v>16654</v>
      </c>
      <c r="E5366" t="s">
        <v>28106</v>
      </c>
      <c r="F5366" t="s">
        <v>14108</v>
      </c>
      <c r="G5366" t="s">
        <v>9</v>
      </c>
      <c r="H5366" t="s">
        <v>10</v>
      </c>
      <c r="I5366">
        <v>-0.09</v>
      </c>
      <c r="J5366">
        <v>1</v>
      </c>
      <c r="K5366">
        <v>1</v>
      </c>
      <c r="L5366">
        <v>0</v>
      </c>
      <c r="M5366">
        <v>0.125</v>
      </c>
      <c r="N5366">
        <v>1</v>
      </c>
    </row>
    <row r="5367" spans="1:14" x14ac:dyDescent="0.2">
      <c r="A5367">
        <v>1408</v>
      </c>
      <c r="B5367" t="s">
        <v>6505</v>
      </c>
      <c r="C5367" t="s">
        <v>6506</v>
      </c>
      <c r="D5367" t="s">
        <v>6507</v>
      </c>
      <c r="E5367" t="s">
        <v>6508</v>
      </c>
      <c r="F5367" t="s">
        <v>6509</v>
      </c>
      <c r="G5367" t="s">
        <v>9</v>
      </c>
      <c r="H5367" t="s">
        <v>10</v>
      </c>
      <c r="I5367">
        <v>-0.16600000000000001</v>
      </c>
      <c r="J5367">
        <v>1</v>
      </c>
      <c r="K5367">
        <v>0</v>
      </c>
      <c r="L5367">
        <v>1</v>
      </c>
      <c r="M5367">
        <v>5.2999999999999999E-2</v>
      </c>
      <c r="N5367">
        <v>1</v>
      </c>
    </row>
    <row r="5368" spans="1:14" x14ac:dyDescent="0.2">
      <c r="A5368">
        <v>7499</v>
      </c>
      <c r="B5368" t="s">
        <v>28573</v>
      </c>
      <c r="C5368" t="s">
        <v>28574</v>
      </c>
      <c r="D5368" t="s">
        <v>28575</v>
      </c>
      <c r="E5368" t="s">
        <v>28576</v>
      </c>
      <c r="F5368" t="s">
        <v>5790</v>
      </c>
      <c r="G5368" t="s">
        <v>9</v>
      </c>
      <c r="H5368" t="s">
        <v>10</v>
      </c>
      <c r="I5368">
        <v>-1.355</v>
      </c>
      <c r="J5368">
        <v>1</v>
      </c>
      <c r="K5368">
        <v>0</v>
      </c>
      <c r="L5368">
        <v>2</v>
      </c>
      <c r="M5368">
        <v>0.20799999999999999</v>
      </c>
      <c r="N5368">
        <v>1</v>
      </c>
    </row>
    <row r="5369" spans="1:14" x14ac:dyDescent="0.2">
      <c r="A5369">
        <v>947</v>
      </c>
      <c r="B5369" t="s">
        <v>4484</v>
      </c>
      <c r="C5369" t="s">
        <v>4485</v>
      </c>
      <c r="D5369" t="s">
        <v>4486</v>
      </c>
      <c r="E5369" t="s">
        <v>4487</v>
      </c>
      <c r="F5369" t="s">
        <v>4488</v>
      </c>
      <c r="G5369" t="s">
        <v>9</v>
      </c>
      <c r="H5369" t="s">
        <v>10</v>
      </c>
      <c r="I5369">
        <v>-0.25800000000000001</v>
      </c>
      <c r="J5369">
        <v>1</v>
      </c>
      <c r="K5369">
        <v>1</v>
      </c>
      <c r="L5369">
        <v>1</v>
      </c>
      <c r="M5369">
        <v>0.27100000000000002</v>
      </c>
      <c r="N5369">
        <v>1</v>
      </c>
    </row>
    <row r="5370" spans="1:14" x14ac:dyDescent="0.2">
      <c r="A5370">
        <v>2763</v>
      </c>
      <c r="B5370" t="s">
        <v>12043</v>
      </c>
      <c r="C5370" t="s">
        <v>12044</v>
      </c>
      <c r="D5370" t="s">
        <v>12045</v>
      </c>
      <c r="E5370" t="s">
        <v>1777</v>
      </c>
      <c r="F5370" t="s">
        <v>1778</v>
      </c>
      <c r="G5370" t="s">
        <v>9</v>
      </c>
      <c r="H5370" t="s">
        <v>10</v>
      </c>
      <c r="I5370">
        <v>-3.5000000000000003E-2</v>
      </c>
      <c r="J5370">
        <v>2</v>
      </c>
      <c r="K5370">
        <v>0</v>
      </c>
      <c r="L5370">
        <v>1</v>
      </c>
      <c r="M5370">
        <v>9.8000000000000004E-2</v>
      </c>
      <c r="N5370">
        <v>1</v>
      </c>
    </row>
    <row r="5371" spans="1:14" x14ac:dyDescent="0.2">
      <c r="A5371">
        <v>363</v>
      </c>
      <c r="B5371" t="s">
        <v>1774</v>
      </c>
      <c r="C5371" t="s">
        <v>1775</v>
      </c>
      <c r="D5371" t="s">
        <v>1776</v>
      </c>
      <c r="E5371" t="s">
        <v>1777</v>
      </c>
      <c r="F5371" t="s">
        <v>1778</v>
      </c>
      <c r="G5371" t="s">
        <v>9</v>
      </c>
      <c r="H5371" t="s">
        <v>10</v>
      </c>
      <c r="I5371">
        <v>-1.4E-2</v>
      </c>
      <c r="J5371">
        <v>1</v>
      </c>
      <c r="K5371">
        <v>0</v>
      </c>
      <c r="L5371">
        <v>1</v>
      </c>
      <c r="M5371">
        <v>0.125</v>
      </c>
      <c r="N5371">
        <v>1</v>
      </c>
    </row>
    <row r="5372" spans="1:14" x14ac:dyDescent="0.2">
      <c r="A5372">
        <v>1450</v>
      </c>
      <c r="B5372" t="s">
        <v>6685</v>
      </c>
      <c r="C5372" t="s">
        <v>6686</v>
      </c>
      <c r="D5372" t="s">
        <v>6687</v>
      </c>
      <c r="E5372" t="s">
        <v>1777</v>
      </c>
      <c r="F5372" t="s">
        <v>1778</v>
      </c>
      <c r="G5372" t="s">
        <v>9</v>
      </c>
      <c r="H5372" t="s">
        <v>10</v>
      </c>
      <c r="I5372">
        <v>8.1000000000000003E-2</v>
      </c>
      <c r="J5372">
        <v>1</v>
      </c>
      <c r="K5372">
        <v>0</v>
      </c>
      <c r="L5372">
        <v>0</v>
      </c>
      <c r="M5372">
        <v>0.20499999999999999</v>
      </c>
      <c r="N5372">
        <v>1</v>
      </c>
    </row>
    <row r="5373" spans="1:14" x14ac:dyDescent="0.2">
      <c r="A5373">
        <v>7738</v>
      </c>
      <c r="B5373" t="s">
        <v>29547</v>
      </c>
      <c r="C5373" t="s">
        <v>29548</v>
      </c>
      <c r="D5373" t="s">
        <v>29549</v>
      </c>
      <c r="E5373" t="s">
        <v>29550</v>
      </c>
      <c r="F5373" t="s">
        <v>29551</v>
      </c>
      <c r="G5373" t="s">
        <v>9</v>
      </c>
      <c r="H5373" t="s">
        <v>10</v>
      </c>
      <c r="I5373">
        <v>-4.1000000000000002E-2</v>
      </c>
      <c r="J5373">
        <v>1</v>
      </c>
      <c r="K5373">
        <v>1</v>
      </c>
      <c r="L5373">
        <v>0</v>
      </c>
      <c r="M5373">
        <v>6.8000000000000005E-2</v>
      </c>
      <c r="N5373">
        <v>1</v>
      </c>
    </row>
    <row r="5374" spans="1:14" x14ac:dyDescent="0.2">
      <c r="A5374">
        <v>3073</v>
      </c>
      <c r="B5374" t="s">
        <v>13277</v>
      </c>
      <c r="C5374" t="s">
        <v>13278</v>
      </c>
      <c r="D5374" t="s">
        <v>13279</v>
      </c>
      <c r="E5374" t="s">
        <v>2529</v>
      </c>
      <c r="F5374" t="s">
        <v>2530</v>
      </c>
      <c r="G5374" t="s">
        <v>9</v>
      </c>
      <c r="H5374" t="s">
        <v>10</v>
      </c>
      <c r="I5374">
        <v>-1.748</v>
      </c>
      <c r="J5374">
        <v>1</v>
      </c>
      <c r="K5374">
        <v>1</v>
      </c>
      <c r="L5374">
        <v>0</v>
      </c>
      <c r="M5374">
        <v>0.151</v>
      </c>
      <c r="N5374">
        <v>1</v>
      </c>
    </row>
    <row r="5375" spans="1:14" x14ac:dyDescent="0.2">
      <c r="A5375">
        <v>519</v>
      </c>
      <c r="B5375" t="s">
        <v>2526</v>
      </c>
      <c r="C5375" t="s">
        <v>2527</v>
      </c>
      <c r="D5375" t="s">
        <v>2528</v>
      </c>
      <c r="E5375" t="s">
        <v>2529</v>
      </c>
      <c r="F5375" t="s">
        <v>2530</v>
      </c>
      <c r="G5375" t="s">
        <v>9</v>
      </c>
      <c r="H5375" t="s">
        <v>10</v>
      </c>
      <c r="I5375">
        <v>-0.86699999999999999</v>
      </c>
      <c r="J5375">
        <v>1</v>
      </c>
      <c r="K5375">
        <v>0</v>
      </c>
      <c r="L5375">
        <v>-1</v>
      </c>
      <c r="M5375">
        <v>5.2999999999999999E-2</v>
      </c>
      <c r="N5375">
        <v>1</v>
      </c>
    </row>
    <row r="5376" spans="1:14" x14ac:dyDescent="0.2">
      <c r="A5376">
        <v>5904</v>
      </c>
      <c r="B5376" t="s">
        <v>23415</v>
      </c>
      <c r="C5376" t="s">
        <v>23416</v>
      </c>
      <c r="D5376" t="s">
        <v>23417</v>
      </c>
      <c r="E5376" t="s">
        <v>23418</v>
      </c>
      <c r="F5376" t="s">
        <v>23419</v>
      </c>
      <c r="G5376" t="s">
        <v>9</v>
      </c>
      <c r="H5376" t="s">
        <v>10</v>
      </c>
      <c r="I5376">
        <v>-0.70099999999999996</v>
      </c>
      <c r="J5376">
        <v>1</v>
      </c>
      <c r="K5376">
        <v>1</v>
      </c>
      <c r="L5376">
        <v>1</v>
      </c>
      <c r="M5376">
        <v>7.6999999999999999E-2</v>
      </c>
      <c r="N5376">
        <v>1</v>
      </c>
    </row>
    <row r="5377" spans="1:14" x14ac:dyDescent="0.2">
      <c r="A5377">
        <v>3366</v>
      </c>
      <c r="B5377" t="s">
        <v>14377</v>
      </c>
      <c r="C5377" t="s">
        <v>14378</v>
      </c>
      <c r="D5377" t="s">
        <v>14379</v>
      </c>
      <c r="E5377" t="s">
        <v>14380</v>
      </c>
      <c r="F5377" t="s">
        <v>14381</v>
      </c>
      <c r="G5377" t="s">
        <v>9</v>
      </c>
      <c r="H5377" t="s">
        <v>10</v>
      </c>
      <c r="I5377">
        <v>-1.1140000000000001</v>
      </c>
      <c r="J5377">
        <v>2</v>
      </c>
      <c r="K5377">
        <v>1</v>
      </c>
      <c r="L5377">
        <v>1</v>
      </c>
      <c r="M5377">
        <v>4.2000000000000003E-2</v>
      </c>
      <c r="N5377">
        <v>1</v>
      </c>
    </row>
    <row r="5378" spans="1:14" x14ac:dyDescent="0.2">
      <c r="A5378">
        <v>6983</v>
      </c>
      <c r="B5378" t="s">
        <v>26998</v>
      </c>
      <c r="C5378" t="s">
        <v>26999</v>
      </c>
      <c r="D5378" t="s">
        <v>27000</v>
      </c>
      <c r="E5378" t="s">
        <v>24890</v>
      </c>
      <c r="F5378" t="s">
        <v>24891</v>
      </c>
      <c r="G5378" t="s">
        <v>9</v>
      </c>
      <c r="H5378" t="s">
        <v>10</v>
      </c>
      <c r="I5378">
        <v>-1.88</v>
      </c>
      <c r="J5378">
        <v>1</v>
      </c>
      <c r="K5378">
        <v>1</v>
      </c>
      <c r="L5378">
        <v>-2</v>
      </c>
      <c r="M5378">
        <v>0.38700000000000001</v>
      </c>
      <c r="N5378">
        <v>1</v>
      </c>
    </row>
    <row r="5379" spans="1:14" x14ac:dyDescent="0.2">
      <c r="A5379">
        <v>6332</v>
      </c>
      <c r="B5379" t="s">
        <v>24887</v>
      </c>
      <c r="C5379" t="s">
        <v>24888</v>
      </c>
      <c r="D5379" t="s">
        <v>24889</v>
      </c>
      <c r="E5379" t="s">
        <v>24890</v>
      </c>
      <c r="F5379" t="s">
        <v>24891</v>
      </c>
      <c r="G5379" t="s">
        <v>9</v>
      </c>
      <c r="H5379" t="s">
        <v>10</v>
      </c>
      <c r="I5379">
        <v>-1.44</v>
      </c>
      <c r="J5379">
        <v>1</v>
      </c>
      <c r="K5379">
        <v>2</v>
      </c>
      <c r="L5379">
        <v>2</v>
      </c>
      <c r="M5379">
        <v>7.0999999999999994E-2</v>
      </c>
      <c r="N5379">
        <v>1</v>
      </c>
    </row>
    <row r="5380" spans="1:14" x14ac:dyDescent="0.2">
      <c r="A5380">
        <v>6944</v>
      </c>
      <c r="B5380" t="s">
        <v>26900</v>
      </c>
      <c r="C5380" t="s">
        <v>26901</v>
      </c>
      <c r="D5380" t="s">
        <v>26902</v>
      </c>
      <c r="E5380" t="s">
        <v>24890</v>
      </c>
      <c r="F5380" t="s">
        <v>24891</v>
      </c>
      <c r="G5380" t="s">
        <v>9</v>
      </c>
      <c r="H5380" t="s">
        <v>10</v>
      </c>
      <c r="I5380">
        <v>-1.4</v>
      </c>
      <c r="J5380">
        <v>1</v>
      </c>
      <c r="K5380">
        <v>0</v>
      </c>
      <c r="L5380">
        <v>-1</v>
      </c>
      <c r="M5380">
        <v>0.221</v>
      </c>
      <c r="N5380">
        <v>1</v>
      </c>
    </row>
    <row r="5381" spans="1:14" x14ac:dyDescent="0.2">
      <c r="A5381">
        <v>5737</v>
      </c>
      <c r="B5381" t="s">
        <v>22859</v>
      </c>
      <c r="C5381" t="s">
        <v>22860</v>
      </c>
      <c r="D5381" t="s">
        <v>22861</v>
      </c>
      <c r="E5381" t="s">
        <v>22862</v>
      </c>
      <c r="F5381" t="s">
        <v>22863</v>
      </c>
      <c r="G5381" t="s">
        <v>9</v>
      </c>
      <c r="H5381" t="s">
        <v>10</v>
      </c>
      <c r="I5381">
        <v>-0.48899999999999999</v>
      </c>
      <c r="J5381">
        <v>1</v>
      </c>
      <c r="K5381">
        <v>1</v>
      </c>
      <c r="L5381">
        <v>0</v>
      </c>
      <c r="M5381">
        <v>0.19</v>
      </c>
      <c r="N5381">
        <v>1</v>
      </c>
    </row>
    <row r="5382" spans="1:14" x14ac:dyDescent="0.2">
      <c r="A5382">
        <v>106</v>
      </c>
      <c r="B5382" t="s">
        <v>532</v>
      </c>
      <c r="C5382" t="s">
        <v>533</v>
      </c>
      <c r="D5382" t="s">
        <v>534</v>
      </c>
      <c r="E5382" t="s">
        <v>535</v>
      </c>
      <c r="F5382" t="s">
        <v>536</v>
      </c>
      <c r="G5382" t="s">
        <v>9</v>
      </c>
      <c r="H5382" t="s">
        <v>10</v>
      </c>
      <c r="I5382">
        <v>-1.196</v>
      </c>
      <c r="J5382">
        <v>1</v>
      </c>
      <c r="K5382">
        <v>0</v>
      </c>
      <c r="L5382">
        <v>1</v>
      </c>
      <c r="M5382">
        <v>0.45800000000000002</v>
      </c>
      <c r="N5382">
        <v>1</v>
      </c>
    </row>
    <row r="5383" spans="1:14" x14ac:dyDescent="0.2">
      <c r="A5383">
        <v>6037</v>
      </c>
      <c r="B5383" t="s">
        <v>23884</v>
      </c>
      <c r="C5383" t="s">
        <v>23885</v>
      </c>
      <c r="D5383" t="s">
        <v>23886</v>
      </c>
      <c r="E5383" t="s">
        <v>535</v>
      </c>
      <c r="F5383" t="s">
        <v>536</v>
      </c>
      <c r="G5383" t="s">
        <v>9</v>
      </c>
      <c r="H5383" t="s">
        <v>10</v>
      </c>
      <c r="I5383">
        <v>-0.753</v>
      </c>
      <c r="J5383">
        <v>2</v>
      </c>
      <c r="K5383">
        <v>1</v>
      </c>
      <c r="L5383">
        <v>2</v>
      </c>
      <c r="M5383">
        <v>0.30299999999999999</v>
      </c>
      <c r="N5383">
        <v>1</v>
      </c>
    </row>
    <row r="5384" spans="1:14" x14ac:dyDescent="0.2">
      <c r="A5384">
        <v>6409</v>
      </c>
      <c r="B5384" t="s">
        <v>25209</v>
      </c>
      <c r="C5384" t="s">
        <v>25210</v>
      </c>
      <c r="D5384" t="s">
        <v>25132</v>
      </c>
      <c r="E5384" t="s">
        <v>25133</v>
      </c>
      <c r="F5384" t="s">
        <v>25134</v>
      </c>
      <c r="G5384" t="s">
        <v>9</v>
      </c>
      <c r="H5384" t="s">
        <v>10</v>
      </c>
      <c r="I5384">
        <v>-0.66900000000000004</v>
      </c>
      <c r="J5384">
        <v>1</v>
      </c>
      <c r="K5384">
        <v>0</v>
      </c>
      <c r="L5384">
        <v>0</v>
      </c>
      <c r="M5384">
        <v>0.25</v>
      </c>
      <c r="N5384">
        <v>1</v>
      </c>
    </row>
    <row r="5385" spans="1:14" x14ac:dyDescent="0.2">
      <c r="A5385">
        <v>6451</v>
      </c>
      <c r="B5385" t="s">
        <v>25368</v>
      </c>
      <c r="C5385" t="s">
        <v>25369</v>
      </c>
      <c r="D5385" t="s">
        <v>25370</v>
      </c>
      <c r="E5385" t="s">
        <v>25133</v>
      </c>
      <c r="F5385" t="s">
        <v>25134</v>
      </c>
      <c r="G5385" t="s">
        <v>9</v>
      </c>
      <c r="H5385" t="s">
        <v>10</v>
      </c>
      <c r="I5385">
        <v>-0.53500000000000003</v>
      </c>
      <c r="J5385">
        <v>1</v>
      </c>
      <c r="K5385">
        <v>1</v>
      </c>
      <c r="L5385">
        <v>1</v>
      </c>
      <c r="M5385">
        <v>0.16700000000000001</v>
      </c>
      <c r="N5385">
        <v>1</v>
      </c>
    </row>
    <row r="5386" spans="1:14" x14ac:dyDescent="0.2">
      <c r="A5386">
        <v>6958</v>
      </c>
      <c r="B5386" t="s">
        <v>26938</v>
      </c>
      <c r="C5386" t="s">
        <v>26939</v>
      </c>
      <c r="D5386" t="s">
        <v>25370</v>
      </c>
      <c r="E5386" t="s">
        <v>25133</v>
      </c>
      <c r="F5386" t="s">
        <v>25134</v>
      </c>
      <c r="G5386" t="s">
        <v>9</v>
      </c>
      <c r="H5386" t="s">
        <v>10</v>
      </c>
      <c r="I5386">
        <v>-0.52300000000000002</v>
      </c>
      <c r="J5386">
        <v>1</v>
      </c>
      <c r="K5386">
        <v>1</v>
      </c>
      <c r="L5386">
        <v>1</v>
      </c>
      <c r="M5386">
        <v>0.16700000000000001</v>
      </c>
      <c r="N5386">
        <v>1</v>
      </c>
    </row>
    <row r="5387" spans="1:14" x14ac:dyDescent="0.2">
      <c r="A5387">
        <v>6391</v>
      </c>
      <c r="B5387" t="s">
        <v>25130</v>
      </c>
      <c r="C5387" t="s">
        <v>25131</v>
      </c>
      <c r="D5387" t="s">
        <v>25132</v>
      </c>
      <c r="E5387" t="s">
        <v>25133</v>
      </c>
      <c r="F5387" t="s">
        <v>25134</v>
      </c>
      <c r="G5387" t="s">
        <v>9</v>
      </c>
      <c r="H5387" t="s">
        <v>10</v>
      </c>
      <c r="I5387">
        <v>-0.51600000000000001</v>
      </c>
      <c r="J5387">
        <v>1</v>
      </c>
      <c r="K5387">
        <v>0</v>
      </c>
      <c r="L5387">
        <v>0</v>
      </c>
      <c r="M5387">
        <v>0.25</v>
      </c>
      <c r="N5387">
        <v>1</v>
      </c>
    </row>
    <row r="5388" spans="1:14" x14ac:dyDescent="0.2">
      <c r="A5388">
        <v>1884</v>
      </c>
      <c r="B5388" t="s">
        <v>8505</v>
      </c>
      <c r="C5388" t="s">
        <v>8506</v>
      </c>
      <c r="D5388" t="s">
        <v>8507</v>
      </c>
      <c r="E5388" t="s">
        <v>8508</v>
      </c>
      <c r="F5388" t="s">
        <v>8509</v>
      </c>
      <c r="G5388" t="s">
        <v>9</v>
      </c>
      <c r="H5388" t="s">
        <v>10</v>
      </c>
      <c r="I5388">
        <v>-6.0999999999999999E-2</v>
      </c>
      <c r="J5388">
        <v>1</v>
      </c>
      <c r="K5388">
        <v>1</v>
      </c>
      <c r="L5388">
        <v>0</v>
      </c>
      <c r="M5388">
        <v>0.125</v>
      </c>
      <c r="N5388">
        <v>1</v>
      </c>
    </row>
    <row r="5389" spans="1:14" x14ac:dyDescent="0.2">
      <c r="A5389">
        <v>3856</v>
      </c>
      <c r="B5389" t="s">
        <v>16183</v>
      </c>
      <c r="C5389" t="s">
        <v>16184</v>
      </c>
      <c r="D5389" t="s">
        <v>16185</v>
      </c>
      <c r="E5389" t="s">
        <v>16186</v>
      </c>
      <c r="F5389" t="s">
        <v>16187</v>
      </c>
      <c r="G5389" t="s">
        <v>9</v>
      </c>
      <c r="H5389" t="s">
        <v>10</v>
      </c>
      <c r="I5389">
        <v>-0.104</v>
      </c>
      <c r="J5389">
        <v>2</v>
      </c>
      <c r="K5389">
        <v>1</v>
      </c>
      <c r="L5389">
        <v>0</v>
      </c>
      <c r="M5389">
        <v>0.05</v>
      </c>
      <c r="N5389">
        <v>1</v>
      </c>
    </row>
    <row r="5390" spans="1:14" x14ac:dyDescent="0.2">
      <c r="A5390">
        <v>7602</v>
      </c>
      <c r="B5390" t="s">
        <v>28940</v>
      </c>
      <c r="C5390" t="s">
        <v>28941</v>
      </c>
      <c r="D5390" t="s">
        <v>28942</v>
      </c>
      <c r="E5390" t="s">
        <v>28807</v>
      </c>
      <c r="F5390" t="s">
        <v>28808</v>
      </c>
      <c r="G5390" t="s">
        <v>9</v>
      </c>
      <c r="H5390" t="s">
        <v>10</v>
      </c>
      <c r="I5390">
        <v>-1.748</v>
      </c>
      <c r="J5390">
        <v>0</v>
      </c>
      <c r="K5390">
        <v>1</v>
      </c>
      <c r="L5390">
        <v>0</v>
      </c>
      <c r="M5390">
        <v>0.152</v>
      </c>
      <c r="N5390">
        <v>1</v>
      </c>
    </row>
    <row r="5391" spans="1:14" x14ac:dyDescent="0.2">
      <c r="A5391">
        <v>7574</v>
      </c>
      <c r="B5391" t="s">
        <v>28804</v>
      </c>
      <c r="C5391" t="s">
        <v>28805</v>
      </c>
      <c r="D5391" t="s">
        <v>28806</v>
      </c>
      <c r="E5391" t="s">
        <v>28807</v>
      </c>
      <c r="F5391" t="s">
        <v>28808</v>
      </c>
      <c r="G5391" t="s">
        <v>9</v>
      </c>
      <c r="H5391" t="s">
        <v>10</v>
      </c>
      <c r="I5391">
        <v>-0.63900000000000001</v>
      </c>
      <c r="J5391">
        <v>1</v>
      </c>
      <c r="K5391">
        <v>2</v>
      </c>
      <c r="L5391">
        <v>2</v>
      </c>
      <c r="M5391">
        <v>2.9000000000000001E-2</v>
      </c>
      <c r="N5391">
        <v>1</v>
      </c>
    </row>
    <row r="5392" spans="1:14" x14ac:dyDescent="0.2">
      <c r="A5392">
        <v>7595</v>
      </c>
      <c r="B5392" t="s">
        <v>28907</v>
      </c>
      <c r="C5392" t="s">
        <v>28908</v>
      </c>
      <c r="D5392" t="s">
        <v>28909</v>
      </c>
      <c r="E5392" t="s">
        <v>28807</v>
      </c>
      <c r="F5392" t="s">
        <v>28808</v>
      </c>
      <c r="G5392" t="s">
        <v>9</v>
      </c>
      <c r="H5392" t="s">
        <v>10</v>
      </c>
      <c r="I5392">
        <v>-0.52300000000000002</v>
      </c>
      <c r="J5392">
        <v>1</v>
      </c>
      <c r="K5392">
        <v>1</v>
      </c>
      <c r="L5392">
        <v>1</v>
      </c>
      <c r="M5392">
        <v>5.5E-2</v>
      </c>
      <c r="N5392">
        <v>1</v>
      </c>
    </row>
    <row r="5393" spans="1:14" x14ac:dyDescent="0.2">
      <c r="A5393">
        <v>7794</v>
      </c>
      <c r="B5393" t="s">
        <v>29795</v>
      </c>
      <c r="C5393" t="s">
        <v>29796</v>
      </c>
      <c r="D5393" t="s">
        <v>29797</v>
      </c>
      <c r="E5393" t="s">
        <v>28807</v>
      </c>
      <c r="F5393" t="s">
        <v>28808</v>
      </c>
      <c r="G5393" t="s">
        <v>9</v>
      </c>
      <c r="H5393" t="s">
        <v>10</v>
      </c>
      <c r="I5393">
        <v>-7.0999999999999994E-2</v>
      </c>
      <c r="J5393">
        <v>2</v>
      </c>
      <c r="K5393">
        <v>1</v>
      </c>
      <c r="L5393">
        <v>2</v>
      </c>
      <c r="M5393">
        <v>4.9000000000000002E-2</v>
      </c>
      <c r="N5393">
        <v>1</v>
      </c>
    </row>
    <row r="5394" spans="1:14" x14ac:dyDescent="0.2">
      <c r="A5394">
        <v>6643</v>
      </c>
      <c r="B5394" t="s">
        <v>26025</v>
      </c>
      <c r="C5394" t="s">
        <v>26026</v>
      </c>
      <c r="D5394" t="s">
        <v>26027</v>
      </c>
      <c r="E5394" t="s">
        <v>26028</v>
      </c>
      <c r="F5394" t="s">
        <v>26029</v>
      </c>
      <c r="G5394" t="s">
        <v>9</v>
      </c>
      <c r="H5394" t="s">
        <v>10</v>
      </c>
      <c r="I5394">
        <v>-0.46200000000000002</v>
      </c>
      <c r="J5394">
        <v>1</v>
      </c>
      <c r="K5394">
        <v>1</v>
      </c>
      <c r="L5394">
        <v>2</v>
      </c>
      <c r="M5394">
        <v>1.2999999999999999E-2</v>
      </c>
      <c r="N5394">
        <v>1</v>
      </c>
    </row>
    <row r="5395" spans="1:14" x14ac:dyDescent="0.2">
      <c r="A5395">
        <v>1722</v>
      </c>
      <c r="B5395" t="s">
        <v>7846</v>
      </c>
      <c r="C5395" t="s">
        <v>7847</v>
      </c>
      <c r="D5395" t="s">
        <v>7848</v>
      </c>
      <c r="E5395" t="s">
        <v>7849</v>
      </c>
      <c r="F5395" t="s">
        <v>7850</v>
      </c>
      <c r="G5395" t="s">
        <v>9</v>
      </c>
      <c r="H5395" t="s">
        <v>10</v>
      </c>
      <c r="I5395">
        <v>-1.2010000000000001</v>
      </c>
      <c r="J5395">
        <v>1</v>
      </c>
      <c r="K5395">
        <v>1</v>
      </c>
      <c r="L5395">
        <v>2</v>
      </c>
      <c r="M5395">
        <v>1.7000000000000001E-2</v>
      </c>
      <c r="N5395">
        <v>1</v>
      </c>
    </row>
    <row r="5396" spans="1:14" x14ac:dyDescent="0.2">
      <c r="A5396">
        <v>209</v>
      </c>
      <c r="B5396" t="s">
        <v>1025</v>
      </c>
      <c r="C5396" t="s">
        <v>1026</v>
      </c>
      <c r="D5396" t="s">
        <v>1027</v>
      </c>
      <c r="E5396" t="s">
        <v>1028</v>
      </c>
      <c r="F5396" t="s">
        <v>1029</v>
      </c>
      <c r="G5396" t="s">
        <v>9</v>
      </c>
      <c r="H5396" t="s">
        <v>10</v>
      </c>
      <c r="I5396">
        <v>-0.53300000000000003</v>
      </c>
      <c r="J5396">
        <v>1</v>
      </c>
      <c r="K5396">
        <v>1</v>
      </c>
      <c r="L5396">
        <v>1</v>
      </c>
      <c r="M5396">
        <v>0.109</v>
      </c>
      <c r="N5396">
        <v>1</v>
      </c>
    </row>
    <row r="5397" spans="1:14" x14ac:dyDescent="0.2">
      <c r="A5397">
        <v>7500</v>
      </c>
      <c r="B5397" t="s">
        <v>28577</v>
      </c>
      <c r="C5397" t="s">
        <v>28578</v>
      </c>
      <c r="D5397" t="s">
        <v>28579</v>
      </c>
      <c r="E5397" t="s">
        <v>1028</v>
      </c>
      <c r="F5397" t="s">
        <v>1029</v>
      </c>
      <c r="G5397" t="s">
        <v>9</v>
      </c>
      <c r="H5397" t="s">
        <v>10</v>
      </c>
      <c r="I5397">
        <v>-0.13100000000000001</v>
      </c>
      <c r="J5397">
        <v>1</v>
      </c>
      <c r="K5397">
        <v>0</v>
      </c>
      <c r="L5397">
        <v>1</v>
      </c>
      <c r="M5397">
        <v>7.8E-2</v>
      </c>
      <c r="N5397">
        <v>1</v>
      </c>
    </row>
    <row r="5398" spans="1:14" x14ac:dyDescent="0.2">
      <c r="A5398">
        <v>7925</v>
      </c>
      <c r="B5398" t="s">
        <v>30326</v>
      </c>
      <c r="C5398" t="s">
        <v>30327</v>
      </c>
      <c r="D5398" t="s">
        <v>30328</v>
      </c>
      <c r="E5398" t="s">
        <v>30329</v>
      </c>
      <c r="F5398" t="s">
        <v>30330</v>
      </c>
      <c r="G5398" t="s">
        <v>9</v>
      </c>
      <c r="H5398" t="s">
        <v>10</v>
      </c>
      <c r="I5398">
        <v>-0.17599999999999999</v>
      </c>
      <c r="J5398">
        <v>1</v>
      </c>
      <c r="K5398">
        <v>1</v>
      </c>
      <c r="L5398">
        <v>1</v>
      </c>
      <c r="M5398">
        <v>3.5999999999999997E-2</v>
      </c>
      <c r="N5398">
        <v>1</v>
      </c>
    </row>
    <row r="5399" spans="1:14" x14ac:dyDescent="0.2">
      <c r="A5399">
        <v>4435</v>
      </c>
      <c r="B5399" t="s">
        <v>18286</v>
      </c>
      <c r="C5399" t="s">
        <v>18287</v>
      </c>
      <c r="D5399" t="s">
        <v>18288</v>
      </c>
      <c r="E5399" t="s">
        <v>4572</v>
      </c>
      <c r="F5399" t="s">
        <v>4573</v>
      </c>
      <c r="G5399" t="s">
        <v>9</v>
      </c>
      <c r="H5399" t="s">
        <v>10</v>
      </c>
      <c r="I5399">
        <v>-2.1280000000000001</v>
      </c>
      <c r="J5399">
        <v>1</v>
      </c>
      <c r="K5399">
        <v>1</v>
      </c>
      <c r="L5399">
        <v>1</v>
      </c>
      <c r="M5399">
        <v>0.125</v>
      </c>
      <c r="N5399">
        <v>1</v>
      </c>
    </row>
    <row r="5400" spans="1:14" x14ac:dyDescent="0.2">
      <c r="A5400">
        <v>965</v>
      </c>
      <c r="B5400" t="s">
        <v>4569</v>
      </c>
      <c r="C5400" t="s">
        <v>4570</v>
      </c>
      <c r="D5400" t="s">
        <v>4571</v>
      </c>
      <c r="E5400" t="s">
        <v>4572</v>
      </c>
      <c r="F5400" t="s">
        <v>4573</v>
      </c>
      <c r="G5400" t="s">
        <v>9</v>
      </c>
      <c r="H5400" t="s">
        <v>10</v>
      </c>
      <c r="I5400">
        <v>-0.89200000000000002</v>
      </c>
      <c r="J5400">
        <v>2</v>
      </c>
      <c r="K5400">
        <v>1</v>
      </c>
      <c r="L5400">
        <v>1</v>
      </c>
      <c r="M5400">
        <v>5.6000000000000001E-2</v>
      </c>
      <c r="N5400">
        <v>1</v>
      </c>
    </row>
    <row r="5401" spans="1:14" x14ac:dyDescent="0.2">
      <c r="A5401">
        <v>4938</v>
      </c>
      <c r="B5401" t="s">
        <v>20047</v>
      </c>
      <c r="C5401" t="s">
        <v>20048</v>
      </c>
      <c r="D5401" t="s">
        <v>20049</v>
      </c>
      <c r="E5401" t="s">
        <v>4572</v>
      </c>
      <c r="F5401" t="s">
        <v>4573</v>
      </c>
      <c r="G5401" t="s">
        <v>9</v>
      </c>
      <c r="H5401" t="s">
        <v>10</v>
      </c>
      <c r="I5401">
        <v>-0.39500000000000002</v>
      </c>
      <c r="J5401">
        <v>1</v>
      </c>
      <c r="K5401">
        <v>0</v>
      </c>
      <c r="L5401">
        <v>2</v>
      </c>
      <c r="M5401">
        <v>8.6999999999999994E-2</v>
      </c>
      <c r="N5401">
        <v>1</v>
      </c>
    </row>
    <row r="5402" spans="1:14" x14ac:dyDescent="0.2">
      <c r="A5402">
        <v>7750</v>
      </c>
      <c r="B5402" t="s">
        <v>29602</v>
      </c>
      <c r="C5402" t="s">
        <v>29603</v>
      </c>
      <c r="D5402" t="s">
        <v>29604</v>
      </c>
      <c r="E5402" t="s">
        <v>29605</v>
      </c>
      <c r="F5402" t="s">
        <v>29606</v>
      </c>
      <c r="G5402" t="s">
        <v>9</v>
      </c>
      <c r="H5402" t="s">
        <v>10</v>
      </c>
      <c r="I5402">
        <v>-0.54800000000000004</v>
      </c>
      <c r="J5402">
        <v>1</v>
      </c>
      <c r="K5402">
        <v>0</v>
      </c>
      <c r="L5402">
        <v>1</v>
      </c>
      <c r="M5402">
        <v>8.5000000000000006E-2</v>
      </c>
      <c r="N5402">
        <v>1</v>
      </c>
    </row>
    <row r="5403" spans="1:14" x14ac:dyDescent="0.2">
      <c r="A5403">
        <v>1226</v>
      </c>
      <c r="B5403" t="s">
        <v>5722</v>
      </c>
      <c r="C5403" t="s">
        <v>5723</v>
      </c>
      <c r="D5403" t="s">
        <v>5724</v>
      </c>
      <c r="E5403" t="s">
        <v>525</v>
      </c>
      <c r="F5403" t="s">
        <v>526</v>
      </c>
      <c r="G5403" t="s">
        <v>9</v>
      </c>
      <c r="H5403" t="s">
        <v>10</v>
      </c>
      <c r="I5403">
        <v>-0.111</v>
      </c>
      <c r="J5403">
        <v>2</v>
      </c>
      <c r="K5403">
        <v>2</v>
      </c>
      <c r="L5403">
        <v>1</v>
      </c>
      <c r="M5403">
        <v>2.3E-2</v>
      </c>
      <c r="N5403">
        <v>1</v>
      </c>
    </row>
    <row r="5404" spans="1:14" x14ac:dyDescent="0.2">
      <c r="A5404">
        <v>104</v>
      </c>
      <c r="B5404" t="s">
        <v>522</v>
      </c>
      <c r="C5404" t="s">
        <v>523</v>
      </c>
      <c r="D5404" t="s">
        <v>524</v>
      </c>
      <c r="E5404" t="s">
        <v>525</v>
      </c>
      <c r="F5404" t="s">
        <v>526</v>
      </c>
      <c r="G5404" t="s">
        <v>9</v>
      </c>
      <c r="H5404" t="s">
        <v>10</v>
      </c>
      <c r="I5404">
        <v>-2.1999999999999999E-2</v>
      </c>
      <c r="J5404">
        <v>1</v>
      </c>
      <c r="K5404">
        <v>0</v>
      </c>
      <c r="L5404">
        <v>0</v>
      </c>
      <c r="M5404">
        <v>0.17299999999999999</v>
      </c>
      <c r="N5404">
        <v>1</v>
      </c>
    </row>
    <row r="5405" spans="1:14" x14ac:dyDescent="0.2">
      <c r="A5405">
        <v>1374</v>
      </c>
      <c r="B5405" t="s">
        <v>6362</v>
      </c>
      <c r="C5405" t="s">
        <v>6363</v>
      </c>
      <c r="D5405" t="s">
        <v>864</v>
      </c>
      <c r="E5405" t="s">
        <v>865</v>
      </c>
      <c r="F5405" t="s">
        <v>866</v>
      </c>
      <c r="G5405" t="s">
        <v>9</v>
      </c>
      <c r="H5405" t="s">
        <v>10</v>
      </c>
      <c r="I5405">
        <v>-8.1000000000000003E-2</v>
      </c>
      <c r="J5405">
        <v>2</v>
      </c>
      <c r="K5405">
        <v>1</v>
      </c>
      <c r="L5405">
        <v>2</v>
      </c>
      <c r="M5405">
        <v>0.126</v>
      </c>
      <c r="N5405">
        <v>1</v>
      </c>
    </row>
    <row r="5406" spans="1:14" x14ac:dyDescent="0.2">
      <c r="A5406">
        <v>175</v>
      </c>
      <c r="B5406" t="s">
        <v>862</v>
      </c>
      <c r="C5406" t="s">
        <v>863</v>
      </c>
      <c r="D5406" t="s">
        <v>864</v>
      </c>
      <c r="E5406" t="s">
        <v>865</v>
      </c>
      <c r="F5406" t="s">
        <v>866</v>
      </c>
      <c r="G5406" t="s">
        <v>9</v>
      </c>
      <c r="H5406" t="s">
        <v>10</v>
      </c>
      <c r="I5406">
        <v>-3.2000000000000001E-2</v>
      </c>
      <c r="J5406">
        <v>1</v>
      </c>
      <c r="K5406">
        <v>1</v>
      </c>
      <c r="L5406">
        <v>1</v>
      </c>
      <c r="M5406">
        <v>0.23200000000000001</v>
      </c>
      <c r="N5406">
        <v>1</v>
      </c>
    </row>
    <row r="5407" spans="1:14" x14ac:dyDescent="0.2">
      <c r="A5407">
        <v>3663</v>
      </c>
      <c r="B5407" t="s">
        <v>15515</v>
      </c>
      <c r="C5407" t="s">
        <v>15516</v>
      </c>
      <c r="D5407" t="s">
        <v>15517</v>
      </c>
      <c r="E5407" t="s">
        <v>15518</v>
      </c>
      <c r="F5407" t="s">
        <v>15519</v>
      </c>
      <c r="G5407" t="s">
        <v>9</v>
      </c>
      <c r="H5407" t="s">
        <v>10</v>
      </c>
      <c r="I5407">
        <v>-9.7000000000000003E-2</v>
      </c>
      <c r="J5407">
        <v>1</v>
      </c>
      <c r="K5407">
        <v>1</v>
      </c>
      <c r="L5407">
        <v>0</v>
      </c>
      <c r="M5407">
        <v>0.22900000000000001</v>
      </c>
      <c r="N5407">
        <v>1</v>
      </c>
    </row>
    <row r="5408" spans="1:14" x14ac:dyDescent="0.2">
      <c r="A5408">
        <v>4547</v>
      </c>
      <c r="B5408" t="s">
        <v>18688</v>
      </c>
      <c r="C5408" t="s">
        <v>18689</v>
      </c>
      <c r="D5408" t="s">
        <v>18690</v>
      </c>
      <c r="E5408" t="s">
        <v>15518</v>
      </c>
      <c r="F5408" t="s">
        <v>15519</v>
      </c>
      <c r="G5408" t="s">
        <v>9</v>
      </c>
      <c r="H5408" t="s">
        <v>10</v>
      </c>
      <c r="I5408">
        <v>-6.4000000000000001E-2</v>
      </c>
      <c r="J5408">
        <v>1</v>
      </c>
      <c r="K5408">
        <v>0</v>
      </c>
      <c r="L5408">
        <v>2</v>
      </c>
      <c r="M5408">
        <v>8.5999999999999993E-2</v>
      </c>
      <c r="N5408">
        <v>1</v>
      </c>
    </row>
    <row r="5409" spans="1:14" x14ac:dyDescent="0.2">
      <c r="A5409">
        <v>4218</v>
      </c>
      <c r="B5409" t="s">
        <v>17528</v>
      </c>
      <c r="C5409" t="s">
        <v>17529</v>
      </c>
      <c r="D5409" t="s">
        <v>17530</v>
      </c>
      <c r="E5409" t="s">
        <v>15518</v>
      </c>
      <c r="F5409" t="s">
        <v>15519</v>
      </c>
      <c r="G5409" t="s">
        <v>9</v>
      </c>
      <c r="H5409" t="s">
        <v>10</v>
      </c>
      <c r="I5409">
        <v>-6.3E-2</v>
      </c>
      <c r="J5409">
        <v>2</v>
      </c>
      <c r="K5409">
        <v>1</v>
      </c>
      <c r="L5409">
        <v>2</v>
      </c>
      <c r="M5409">
        <v>2.8000000000000001E-2</v>
      </c>
      <c r="N5409">
        <v>1</v>
      </c>
    </row>
    <row r="5410" spans="1:14" x14ac:dyDescent="0.2">
      <c r="A5410">
        <v>2420</v>
      </c>
      <c r="B5410" t="s">
        <v>10689</v>
      </c>
      <c r="C5410" t="s">
        <v>10690</v>
      </c>
      <c r="D5410" t="s">
        <v>10691</v>
      </c>
      <c r="E5410" t="s">
        <v>10692</v>
      </c>
      <c r="F5410" t="s">
        <v>10693</v>
      </c>
      <c r="G5410" t="s">
        <v>9</v>
      </c>
      <c r="H5410" t="s">
        <v>10</v>
      </c>
      <c r="I5410">
        <v>-0.10199999999999999</v>
      </c>
      <c r="J5410">
        <v>1</v>
      </c>
      <c r="K5410">
        <v>1</v>
      </c>
      <c r="L5410">
        <v>2</v>
      </c>
      <c r="M5410">
        <v>1.2E-2</v>
      </c>
      <c r="N5410">
        <v>1</v>
      </c>
    </row>
    <row r="5411" spans="1:14" x14ac:dyDescent="0.2">
      <c r="A5411">
        <v>892</v>
      </c>
      <c r="B5411" t="s">
        <v>4235</v>
      </c>
      <c r="C5411" t="s">
        <v>4236</v>
      </c>
      <c r="D5411" t="s">
        <v>4237</v>
      </c>
      <c r="E5411" t="s">
        <v>4238</v>
      </c>
      <c r="F5411" t="s">
        <v>4239</v>
      </c>
      <c r="G5411" t="s">
        <v>9</v>
      </c>
      <c r="H5411" t="s">
        <v>10</v>
      </c>
      <c r="I5411">
        <v>-2.3E-2</v>
      </c>
      <c r="J5411">
        <v>1</v>
      </c>
      <c r="K5411">
        <v>0</v>
      </c>
      <c r="L5411">
        <v>0</v>
      </c>
      <c r="M5411">
        <v>0.125</v>
      </c>
      <c r="N5411">
        <v>1</v>
      </c>
    </row>
    <row r="5412" spans="1:14" x14ac:dyDescent="0.2">
      <c r="A5412">
        <v>4827</v>
      </c>
      <c r="B5412" t="s">
        <v>19635</v>
      </c>
      <c r="C5412" t="s">
        <v>19636</v>
      </c>
      <c r="D5412" t="s">
        <v>9815</v>
      </c>
      <c r="E5412" t="s">
        <v>9816</v>
      </c>
      <c r="F5412" t="s">
        <v>9817</v>
      </c>
      <c r="G5412" t="s">
        <v>9</v>
      </c>
      <c r="H5412" t="s">
        <v>10</v>
      </c>
      <c r="I5412">
        <v>-0.74</v>
      </c>
      <c r="J5412">
        <v>1</v>
      </c>
      <c r="K5412">
        <v>2</v>
      </c>
      <c r="L5412">
        <v>2</v>
      </c>
      <c r="M5412">
        <v>0.14199999999999999</v>
      </c>
      <c r="N5412">
        <v>1</v>
      </c>
    </row>
    <row r="5413" spans="1:14" x14ac:dyDescent="0.2">
      <c r="A5413">
        <v>2199</v>
      </c>
      <c r="B5413" t="s">
        <v>9813</v>
      </c>
      <c r="C5413" t="s">
        <v>9814</v>
      </c>
      <c r="D5413" t="s">
        <v>9815</v>
      </c>
      <c r="E5413" t="s">
        <v>9816</v>
      </c>
      <c r="F5413" t="s">
        <v>9817</v>
      </c>
      <c r="G5413" t="s">
        <v>9</v>
      </c>
      <c r="H5413" t="s">
        <v>10</v>
      </c>
      <c r="I5413">
        <v>-0.41099999999999998</v>
      </c>
      <c r="J5413">
        <v>0</v>
      </c>
      <c r="K5413">
        <v>0</v>
      </c>
      <c r="L5413">
        <v>1</v>
      </c>
      <c r="M5413">
        <v>0.4</v>
      </c>
      <c r="N5413">
        <v>1</v>
      </c>
    </row>
    <row r="5414" spans="1:14" x14ac:dyDescent="0.2">
      <c r="A5414">
        <v>7956</v>
      </c>
      <c r="B5414" t="s">
        <v>30443</v>
      </c>
      <c r="C5414" t="s">
        <v>30444</v>
      </c>
      <c r="D5414" t="s">
        <v>30445</v>
      </c>
      <c r="E5414" t="s">
        <v>30285</v>
      </c>
      <c r="F5414" t="s">
        <v>30286</v>
      </c>
      <c r="G5414" t="s">
        <v>9</v>
      </c>
      <c r="H5414" t="s">
        <v>10</v>
      </c>
      <c r="I5414">
        <v>-0.55100000000000005</v>
      </c>
      <c r="J5414">
        <v>1</v>
      </c>
      <c r="K5414">
        <v>1</v>
      </c>
      <c r="L5414">
        <v>0</v>
      </c>
      <c r="M5414">
        <v>0</v>
      </c>
      <c r="N5414">
        <v>1</v>
      </c>
    </row>
    <row r="5415" spans="1:14" x14ac:dyDescent="0.2">
      <c r="A5415">
        <v>7913</v>
      </c>
      <c r="B5415" t="s">
        <v>30282</v>
      </c>
      <c r="C5415" t="s">
        <v>30283</v>
      </c>
      <c r="D5415" t="s">
        <v>30284</v>
      </c>
      <c r="E5415" t="s">
        <v>30285</v>
      </c>
      <c r="F5415" t="s">
        <v>30286</v>
      </c>
      <c r="G5415" t="s">
        <v>9</v>
      </c>
      <c r="H5415" t="s">
        <v>10</v>
      </c>
      <c r="I5415">
        <v>-5.2999999999999999E-2</v>
      </c>
      <c r="J5415">
        <v>0</v>
      </c>
      <c r="K5415">
        <v>1</v>
      </c>
      <c r="L5415">
        <v>2</v>
      </c>
      <c r="M5415">
        <v>2.3E-2</v>
      </c>
      <c r="N5415">
        <v>1</v>
      </c>
    </row>
    <row r="5416" spans="1:14" x14ac:dyDescent="0.2">
      <c r="A5416">
        <v>2864</v>
      </c>
      <c r="B5416" t="s">
        <v>12438</v>
      </c>
      <c r="C5416" t="s">
        <v>12439</v>
      </c>
      <c r="D5416" t="s">
        <v>12440</v>
      </c>
      <c r="E5416" t="s">
        <v>12441</v>
      </c>
      <c r="F5416" t="s">
        <v>9851</v>
      </c>
      <c r="G5416" t="s">
        <v>9</v>
      </c>
      <c r="H5416" t="s">
        <v>10</v>
      </c>
      <c r="I5416">
        <v>-0.749</v>
      </c>
      <c r="J5416">
        <v>1</v>
      </c>
      <c r="K5416">
        <v>1</v>
      </c>
      <c r="L5416">
        <v>2</v>
      </c>
      <c r="M5416">
        <v>9.5000000000000001E-2</v>
      </c>
      <c r="N5416">
        <v>1</v>
      </c>
    </row>
    <row r="5417" spans="1:14" x14ac:dyDescent="0.2">
      <c r="A5417">
        <v>3466</v>
      </c>
      <c r="B5417" t="s">
        <v>14750</v>
      </c>
      <c r="C5417" t="s">
        <v>14751</v>
      </c>
      <c r="D5417" t="s">
        <v>12440</v>
      </c>
      <c r="E5417" t="s">
        <v>12441</v>
      </c>
      <c r="F5417" t="s">
        <v>9851</v>
      </c>
      <c r="G5417" t="s">
        <v>9</v>
      </c>
      <c r="H5417" t="s">
        <v>10</v>
      </c>
      <c r="I5417">
        <v>-0.65500000000000003</v>
      </c>
      <c r="J5417">
        <v>2</v>
      </c>
      <c r="K5417">
        <v>1</v>
      </c>
      <c r="L5417">
        <v>1</v>
      </c>
      <c r="M5417">
        <v>5.8000000000000003E-2</v>
      </c>
      <c r="N5417">
        <v>1</v>
      </c>
    </row>
    <row r="5418" spans="1:14" x14ac:dyDescent="0.2">
      <c r="A5418">
        <v>5354</v>
      </c>
      <c r="B5418" t="s">
        <v>21535</v>
      </c>
      <c r="C5418" t="s">
        <v>21536</v>
      </c>
      <c r="D5418" t="s">
        <v>21537</v>
      </c>
      <c r="E5418" t="s">
        <v>8906</v>
      </c>
      <c r="F5418" t="s">
        <v>8907</v>
      </c>
      <c r="G5418" t="s">
        <v>9</v>
      </c>
      <c r="H5418" t="s">
        <v>10</v>
      </c>
      <c r="I5418">
        <v>-0.64400000000000002</v>
      </c>
      <c r="J5418">
        <v>2</v>
      </c>
      <c r="K5418">
        <v>1</v>
      </c>
      <c r="L5418">
        <v>0</v>
      </c>
      <c r="M5418">
        <v>8.3000000000000004E-2</v>
      </c>
      <c r="N5418">
        <v>1</v>
      </c>
    </row>
    <row r="5419" spans="1:14" x14ac:dyDescent="0.2">
      <c r="A5419">
        <v>3861</v>
      </c>
      <c r="B5419" t="s">
        <v>16203</v>
      </c>
      <c r="C5419" t="s">
        <v>16204</v>
      </c>
      <c r="D5419" t="s">
        <v>8905</v>
      </c>
      <c r="E5419" t="s">
        <v>8906</v>
      </c>
      <c r="F5419" t="s">
        <v>8907</v>
      </c>
      <c r="G5419" t="s">
        <v>9</v>
      </c>
      <c r="H5419" t="s">
        <v>10</v>
      </c>
      <c r="I5419">
        <v>-0.53600000000000003</v>
      </c>
      <c r="J5419">
        <v>1</v>
      </c>
      <c r="K5419">
        <v>0</v>
      </c>
      <c r="L5419">
        <v>0</v>
      </c>
      <c r="M5419">
        <v>0.25</v>
      </c>
      <c r="N5419">
        <v>1</v>
      </c>
    </row>
    <row r="5420" spans="1:14" x14ac:dyDescent="0.2">
      <c r="A5420">
        <v>1979</v>
      </c>
      <c r="B5420" t="s">
        <v>8903</v>
      </c>
      <c r="C5420" t="s">
        <v>8904</v>
      </c>
      <c r="D5420" t="s">
        <v>8905</v>
      </c>
      <c r="E5420" t="s">
        <v>8906</v>
      </c>
      <c r="F5420" t="s">
        <v>8907</v>
      </c>
      <c r="G5420" t="s">
        <v>9</v>
      </c>
      <c r="H5420" t="s">
        <v>10</v>
      </c>
      <c r="I5420">
        <v>-0.16600000000000001</v>
      </c>
      <c r="J5420">
        <v>1</v>
      </c>
      <c r="K5420">
        <v>1</v>
      </c>
      <c r="L5420">
        <v>0</v>
      </c>
      <c r="M5420">
        <v>0.125</v>
      </c>
      <c r="N5420">
        <v>1</v>
      </c>
    </row>
    <row r="5421" spans="1:14" x14ac:dyDescent="0.2">
      <c r="A5421">
        <v>5937</v>
      </c>
      <c r="B5421" t="s">
        <v>23529</v>
      </c>
      <c r="C5421" t="s">
        <v>23530</v>
      </c>
      <c r="D5421" t="s">
        <v>23531</v>
      </c>
      <c r="E5421" t="s">
        <v>23532</v>
      </c>
      <c r="F5421" t="s">
        <v>23533</v>
      </c>
      <c r="G5421" t="s">
        <v>9</v>
      </c>
      <c r="H5421" t="s">
        <v>10</v>
      </c>
      <c r="I5421">
        <v>-0.46500000000000002</v>
      </c>
      <c r="J5421">
        <v>2</v>
      </c>
      <c r="K5421">
        <v>1</v>
      </c>
      <c r="L5421">
        <v>0</v>
      </c>
      <c r="M5421">
        <v>0.13900000000000001</v>
      </c>
      <c r="N5421">
        <v>1</v>
      </c>
    </row>
    <row r="5422" spans="1:14" x14ac:dyDescent="0.2">
      <c r="A5422">
        <v>4261</v>
      </c>
      <c r="B5422" t="s">
        <v>17688</v>
      </c>
      <c r="C5422" t="s">
        <v>17689</v>
      </c>
      <c r="D5422" t="s">
        <v>3095</v>
      </c>
      <c r="E5422" t="s">
        <v>3096</v>
      </c>
      <c r="F5422" t="s">
        <v>3097</v>
      </c>
      <c r="G5422" t="s">
        <v>9</v>
      </c>
      <c r="H5422" t="s">
        <v>10</v>
      </c>
      <c r="I5422">
        <v>-0.34699999999999998</v>
      </c>
      <c r="J5422">
        <v>1</v>
      </c>
      <c r="K5422">
        <v>1</v>
      </c>
      <c r="L5422">
        <v>0</v>
      </c>
      <c r="M5422">
        <v>0.28999999999999998</v>
      </c>
      <c r="N5422">
        <v>1</v>
      </c>
    </row>
    <row r="5423" spans="1:14" x14ac:dyDescent="0.2">
      <c r="A5423">
        <v>644</v>
      </c>
      <c r="B5423" t="s">
        <v>3093</v>
      </c>
      <c r="C5423" t="s">
        <v>3094</v>
      </c>
      <c r="D5423" t="s">
        <v>3095</v>
      </c>
      <c r="E5423" t="s">
        <v>3096</v>
      </c>
      <c r="F5423" t="s">
        <v>3097</v>
      </c>
      <c r="G5423" t="s">
        <v>9</v>
      </c>
      <c r="H5423" t="s">
        <v>10</v>
      </c>
      <c r="I5423">
        <v>-2.4E-2</v>
      </c>
      <c r="J5423">
        <v>0</v>
      </c>
      <c r="K5423">
        <v>1</v>
      </c>
      <c r="L5423">
        <v>0</v>
      </c>
      <c r="M5423">
        <v>0.25</v>
      </c>
      <c r="N5423">
        <v>1</v>
      </c>
    </row>
    <row r="5424" spans="1:14" x14ac:dyDescent="0.2">
      <c r="A5424">
        <v>5954</v>
      </c>
      <c r="B5424" t="s">
        <v>23591</v>
      </c>
      <c r="C5424" t="s">
        <v>23592</v>
      </c>
      <c r="D5424" t="s">
        <v>6530</v>
      </c>
      <c r="E5424" t="s">
        <v>23593</v>
      </c>
      <c r="F5424" t="s">
        <v>6532</v>
      </c>
      <c r="G5424" t="s">
        <v>9</v>
      </c>
      <c r="H5424" t="s">
        <v>10</v>
      </c>
      <c r="I5424">
        <v>-2.3780000000000001</v>
      </c>
      <c r="J5424">
        <v>1</v>
      </c>
      <c r="K5424">
        <v>1</v>
      </c>
      <c r="L5424">
        <v>2</v>
      </c>
      <c r="M5424">
        <v>5.3999999999999999E-2</v>
      </c>
      <c r="N5424">
        <v>1</v>
      </c>
    </row>
    <row r="5425" spans="1:14" x14ac:dyDescent="0.2">
      <c r="A5425">
        <v>3325</v>
      </c>
      <c r="B5425" t="s">
        <v>14223</v>
      </c>
      <c r="C5425" t="s">
        <v>14224</v>
      </c>
      <c r="D5425" t="s">
        <v>14225</v>
      </c>
      <c r="E5425" t="s">
        <v>14226</v>
      </c>
      <c r="F5425" t="s">
        <v>14227</v>
      </c>
      <c r="G5425" t="s">
        <v>9</v>
      </c>
      <c r="H5425" t="s">
        <v>10</v>
      </c>
      <c r="I5425">
        <v>-0.80200000000000005</v>
      </c>
      <c r="J5425">
        <v>1</v>
      </c>
      <c r="K5425">
        <v>1</v>
      </c>
      <c r="L5425">
        <v>0</v>
      </c>
      <c r="M5425">
        <v>0.125</v>
      </c>
      <c r="N5425">
        <v>1</v>
      </c>
    </row>
    <row r="5426" spans="1:14" x14ac:dyDescent="0.2">
      <c r="A5426">
        <v>3393</v>
      </c>
      <c r="B5426" t="s">
        <v>14473</v>
      </c>
      <c r="C5426" t="s">
        <v>14474</v>
      </c>
      <c r="D5426" t="s">
        <v>14475</v>
      </c>
      <c r="E5426" t="s">
        <v>14226</v>
      </c>
      <c r="F5426" t="s">
        <v>14227</v>
      </c>
      <c r="G5426" t="s">
        <v>9</v>
      </c>
      <c r="H5426" t="s">
        <v>10</v>
      </c>
      <c r="I5426">
        <v>-6.3E-2</v>
      </c>
      <c r="J5426">
        <v>1</v>
      </c>
      <c r="K5426">
        <v>0</v>
      </c>
      <c r="L5426">
        <v>1</v>
      </c>
      <c r="M5426">
        <v>0.125</v>
      </c>
      <c r="N5426">
        <v>1</v>
      </c>
    </row>
    <row r="5427" spans="1:14" x14ac:dyDescent="0.2">
      <c r="A5427">
        <v>6587</v>
      </c>
      <c r="B5427" t="s">
        <v>25841</v>
      </c>
      <c r="C5427" t="s">
        <v>25842</v>
      </c>
      <c r="D5427" t="s">
        <v>25843</v>
      </c>
      <c r="E5427" t="s">
        <v>25844</v>
      </c>
      <c r="F5427" t="s">
        <v>25845</v>
      </c>
      <c r="G5427" t="s">
        <v>9</v>
      </c>
      <c r="H5427" t="s">
        <v>10</v>
      </c>
      <c r="I5427">
        <v>-1.905</v>
      </c>
      <c r="J5427">
        <v>2</v>
      </c>
      <c r="K5427">
        <v>2</v>
      </c>
      <c r="L5427">
        <v>1</v>
      </c>
      <c r="M5427">
        <v>0.05</v>
      </c>
      <c r="N5427">
        <v>1</v>
      </c>
    </row>
    <row r="5428" spans="1:14" x14ac:dyDescent="0.2">
      <c r="A5428">
        <v>6687</v>
      </c>
      <c r="B5428" t="s">
        <v>26164</v>
      </c>
      <c r="C5428" t="s">
        <v>26165</v>
      </c>
      <c r="D5428" t="s">
        <v>26166</v>
      </c>
      <c r="E5428" t="s">
        <v>25844</v>
      </c>
      <c r="F5428" t="s">
        <v>25845</v>
      </c>
      <c r="G5428" t="s">
        <v>9</v>
      </c>
      <c r="H5428" t="s">
        <v>10</v>
      </c>
      <c r="I5428">
        <v>-0.68200000000000005</v>
      </c>
      <c r="J5428">
        <v>2</v>
      </c>
      <c r="K5428">
        <v>1</v>
      </c>
      <c r="L5428">
        <v>0</v>
      </c>
      <c r="M5428">
        <v>8.3000000000000004E-2</v>
      </c>
      <c r="N5428">
        <v>1</v>
      </c>
    </row>
    <row r="5429" spans="1:14" x14ac:dyDescent="0.2">
      <c r="A5429">
        <v>6976</v>
      </c>
      <c r="B5429" t="s">
        <v>26981</v>
      </c>
      <c r="C5429" t="s">
        <v>26982</v>
      </c>
      <c r="D5429" t="s">
        <v>25843</v>
      </c>
      <c r="E5429" t="s">
        <v>25844</v>
      </c>
      <c r="F5429" t="s">
        <v>25845</v>
      </c>
      <c r="G5429" t="s">
        <v>9</v>
      </c>
      <c r="H5429" t="s">
        <v>10</v>
      </c>
      <c r="I5429">
        <v>-0.67600000000000005</v>
      </c>
      <c r="J5429">
        <v>2</v>
      </c>
      <c r="K5429">
        <v>2</v>
      </c>
      <c r="L5429">
        <v>1</v>
      </c>
      <c r="M5429">
        <v>0.05</v>
      </c>
      <c r="N5429">
        <v>1</v>
      </c>
    </row>
    <row r="5430" spans="1:14" x14ac:dyDescent="0.2">
      <c r="A5430">
        <v>7111</v>
      </c>
      <c r="B5430" t="s">
        <v>27330</v>
      </c>
      <c r="C5430" t="s">
        <v>27331</v>
      </c>
      <c r="D5430" t="s">
        <v>25843</v>
      </c>
      <c r="E5430" t="s">
        <v>25844</v>
      </c>
      <c r="F5430" t="s">
        <v>25845</v>
      </c>
      <c r="G5430" t="s">
        <v>9</v>
      </c>
      <c r="H5430" t="s">
        <v>10</v>
      </c>
      <c r="I5430">
        <v>-0.67200000000000004</v>
      </c>
      <c r="J5430">
        <v>2</v>
      </c>
      <c r="K5430">
        <v>2</v>
      </c>
      <c r="L5430">
        <v>1</v>
      </c>
      <c r="M5430">
        <v>0.05</v>
      </c>
      <c r="N5430">
        <v>1</v>
      </c>
    </row>
    <row r="5431" spans="1:14" x14ac:dyDescent="0.2">
      <c r="A5431">
        <v>6931</v>
      </c>
      <c r="B5431" t="s">
        <v>26865</v>
      </c>
      <c r="C5431" t="s">
        <v>26866</v>
      </c>
      <c r="D5431" t="s">
        <v>26867</v>
      </c>
      <c r="E5431" t="s">
        <v>25844</v>
      </c>
      <c r="F5431" t="s">
        <v>25845</v>
      </c>
      <c r="G5431" t="s">
        <v>9</v>
      </c>
      <c r="H5431" t="s">
        <v>10</v>
      </c>
      <c r="I5431">
        <v>-0.48299999999999998</v>
      </c>
      <c r="J5431">
        <v>2</v>
      </c>
      <c r="K5431">
        <v>1</v>
      </c>
      <c r="L5431">
        <v>1</v>
      </c>
      <c r="M5431">
        <v>0.125</v>
      </c>
      <c r="N5431">
        <v>1</v>
      </c>
    </row>
    <row r="5432" spans="1:14" x14ac:dyDescent="0.2">
      <c r="A5432">
        <v>1891</v>
      </c>
      <c r="B5432" t="s">
        <v>8532</v>
      </c>
      <c r="C5432" t="s">
        <v>8533</v>
      </c>
      <c r="D5432" t="s">
        <v>8534</v>
      </c>
      <c r="E5432" t="s">
        <v>8535</v>
      </c>
      <c r="F5432" t="s">
        <v>8536</v>
      </c>
      <c r="G5432" t="s">
        <v>9</v>
      </c>
      <c r="H5432" t="s">
        <v>10</v>
      </c>
      <c r="I5432">
        <v>-2.5430000000000001</v>
      </c>
      <c r="J5432">
        <v>2</v>
      </c>
      <c r="K5432">
        <v>2</v>
      </c>
      <c r="L5432">
        <v>1</v>
      </c>
      <c r="M5432">
        <v>0.125</v>
      </c>
      <c r="N5432">
        <v>1</v>
      </c>
    </row>
    <row r="5433" spans="1:14" x14ac:dyDescent="0.2">
      <c r="A5433">
        <v>4533</v>
      </c>
      <c r="B5433" t="s">
        <v>18643</v>
      </c>
      <c r="C5433" t="s">
        <v>18644</v>
      </c>
      <c r="D5433" t="s">
        <v>17823</v>
      </c>
      <c r="E5433" t="s">
        <v>8535</v>
      </c>
      <c r="F5433" t="s">
        <v>8536</v>
      </c>
      <c r="G5433" t="s">
        <v>9</v>
      </c>
      <c r="H5433" t="s">
        <v>10</v>
      </c>
      <c r="I5433">
        <v>-0.88300000000000001</v>
      </c>
      <c r="J5433">
        <v>1</v>
      </c>
      <c r="K5433">
        <v>1</v>
      </c>
      <c r="L5433">
        <v>2</v>
      </c>
      <c r="M5433">
        <v>0.25</v>
      </c>
      <c r="N5433">
        <v>1</v>
      </c>
    </row>
    <row r="5434" spans="1:14" x14ac:dyDescent="0.2">
      <c r="A5434">
        <v>4299</v>
      </c>
      <c r="B5434" t="s">
        <v>17821</v>
      </c>
      <c r="C5434" t="s">
        <v>17822</v>
      </c>
      <c r="D5434" t="s">
        <v>17823</v>
      </c>
      <c r="E5434" t="s">
        <v>8535</v>
      </c>
      <c r="F5434" t="s">
        <v>8536</v>
      </c>
      <c r="G5434" t="s">
        <v>9</v>
      </c>
      <c r="H5434" t="s">
        <v>10</v>
      </c>
      <c r="I5434">
        <v>-0.44800000000000001</v>
      </c>
      <c r="J5434">
        <v>1</v>
      </c>
      <c r="K5434">
        <v>1</v>
      </c>
      <c r="L5434">
        <v>1</v>
      </c>
      <c r="M5434">
        <v>0.25</v>
      </c>
      <c r="N5434">
        <v>1</v>
      </c>
    </row>
    <row r="5435" spans="1:14" x14ac:dyDescent="0.2">
      <c r="A5435">
        <v>3083</v>
      </c>
      <c r="B5435" t="s">
        <v>13312</v>
      </c>
      <c r="C5435" t="s">
        <v>13313</v>
      </c>
      <c r="D5435" t="s">
        <v>13314</v>
      </c>
      <c r="E5435" t="s">
        <v>8535</v>
      </c>
      <c r="F5435" t="s">
        <v>8536</v>
      </c>
      <c r="G5435" t="s">
        <v>9</v>
      </c>
      <c r="H5435" t="s">
        <v>10</v>
      </c>
      <c r="I5435">
        <v>-0.20699999999999999</v>
      </c>
      <c r="J5435">
        <v>1</v>
      </c>
      <c r="K5435">
        <v>0</v>
      </c>
      <c r="L5435">
        <v>1</v>
      </c>
      <c r="M5435">
        <v>0.51400000000000001</v>
      </c>
      <c r="N5435">
        <v>1</v>
      </c>
    </row>
    <row r="5436" spans="1:14" x14ac:dyDescent="0.2">
      <c r="A5436">
        <v>6894</v>
      </c>
      <c r="B5436" t="s">
        <v>26760</v>
      </c>
      <c r="C5436" t="s">
        <v>26761</v>
      </c>
      <c r="D5436" t="s">
        <v>25179</v>
      </c>
      <c r="E5436" t="s">
        <v>25021</v>
      </c>
      <c r="F5436" t="s">
        <v>25022</v>
      </c>
      <c r="G5436" t="s">
        <v>9</v>
      </c>
      <c r="H5436" t="s">
        <v>10</v>
      </c>
      <c r="I5436">
        <v>-2.198</v>
      </c>
      <c r="J5436">
        <v>1</v>
      </c>
      <c r="K5436">
        <v>0</v>
      </c>
      <c r="L5436">
        <v>2</v>
      </c>
      <c r="M5436">
        <v>0.25</v>
      </c>
      <c r="N5436">
        <v>1</v>
      </c>
    </row>
    <row r="5437" spans="1:14" x14ac:dyDescent="0.2">
      <c r="A5437">
        <v>6402</v>
      </c>
      <c r="B5437" t="s">
        <v>25177</v>
      </c>
      <c r="C5437" t="s">
        <v>25178</v>
      </c>
      <c r="D5437" t="s">
        <v>25179</v>
      </c>
      <c r="E5437" t="s">
        <v>25021</v>
      </c>
      <c r="F5437" t="s">
        <v>25022</v>
      </c>
      <c r="G5437" t="s">
        <v>9</v>
      </c>
      <c r="H5437" t="s">
        <v>10</v>
      </c>
      <c r="I5437">
        <v>-0.76900000000000002</v>
      </c>
      <c r="J5437">
        <v>1</v>
      </c>
      <c r="K5437">
        <v>0</v>
      </c>
      <c r="L5437">
        <v>1</v>
      </c>
      <c r="M5437">
        <v>0.5</v>
      </c>
      <c r="N5437">
        <v>1</v>
      </c>
    </row>
    <row r="5438" spans="1:14" x14ac:dyDescent="0.2">
      <c r="A5438">
        <v>6361</v>
      </c>
      <c r="B5438" t="s">
        <v>25018</v>
      </c>
      <c r="C5438" t="s">
        <v>25019</v>
      </c>
      <c r="D5438" t="s">
        <v>25020</v>
      </c>
      <c r="E5438" t="s">
        <v>25021</v>
      </c>
      <c r="F5438" t="s">
        <v>25022</v>
      </c>
      <c r="G5438" t="s">
        <v>9</v>
      </c>
      <c r="H5438" t="s">
        <v>10</v>
      </c>
      <c r="I5438">
        <v>-0.76800000000000002</v>
      </c>
      <c r="J5438">
        <v>2</v>
      </c>
      <c r="K5438">
        <v>0</v>
      </c>
      <c r="L5438">
        <v>1</v>
      </c>
      <c r="M5438">
        <v>4.3999999999999997E-2</v>
      </c>
      <c r="N5438">
        <v>1</v>
      </c>
    </row>
    <row r="5439" spans="1:14" x14ac:dyDescent="0.2">
      <c r="A5439">
        <v>6921</v>
      </c>
      <c r="B5439" t="s">
        <v>26839</v>
      </c>
      <c r="C5439" t="s">
        <v>26840</v>
      </c>
      <c r="D5439" t="s">
        <v>26841</v>
      </c>
      <c r="E5439" t="s">
        <v>25021</v>
      </c>
      <c r="F5439" t="s">
        <v>25022</v>
      </c>
      <c r="G5439" t="s">
        <v>9</v>
      </c>
      <c r="H5439" t="s">
        <v>10</v>
      </c>
      <c r="I5439">
        <v>-0.504</v>
      </c>
      <c r="J5439">
        <v>1</v>
      </c>
      <c r="K5439">
        <v>1</v>
      </c>
      <c r="L5439">
        <v>2</v>
      </c>
      <c r="M5439">
        <v>8.8999999999999996E-2</v>
      </c>
      <c r="N5439">
        <v>1</v>
      </c>
    </row>
    <row r="5440" spans="1:14" x14ac:dyDescent="0.2">
      <c r="A5440">
        <v>7481</v>
      </c>
      <c r="B5440" t="s">
        <v>28512</v>
      </c>
      <c r="C5440" t="s">
        <v>28513</v>
      </c>
      <c r="D5440" t="s">
        <v>19558</v>
      </c>
      <c r="E5440" t="s">
        <v>19559</v>
      </c>
      <c r="F5440" t="s">
        <v>19560</v>
      </c>
      <c r="G5440" t="s">
        <v>9</v>
      </c>
      <c r="H5440" t="s">
        <v>10</v>
      </c>
      <c r="I5440">
        <v>-1.706</v>
      </c>
      <c r="J5440">
        <v>0</v>
      </c>
      <c r="K5440">
        <v>1</v>
      </c>
      <c r="L5440">
        <v>0</v>
      </c>
      <c r="M5440">
        <v>0.14299999999999999</v>
      </c>
      <c r="N5440">
        <v>1</v>
      </c>
    </row>
    <row r="5441" spans="1:14" x14ac:dyDescent="0.2">
      <c r="A5441">
        <v>4805</v>
      </c>
      <c r="B5441" t="s">
        <v>19556</v>
      </c>
      <c r="C5441" t="s">
        <v>19557</v>
      </c>
      <c r="D5441" t="s">
        <v>19558</v>
      </c>
      <c r="E5441" t="s">
        <v>19559</v>
      </c>
      <c r="F5441" t="s">
        <v>19560</v>
      </c>
      <c r="G5441" t="s">
        <v>9</v>
      </c>
      <c r="H5441" t="s">
        <v>10</v>
      </c>
      <c r="I5441">
        <v>-0.72399999999999998</v>
      </c>
      <c r="J5441">
        <v>1</v>
      </c>
      <c r="K5441">
        <v>1</v>
      </c>
      <c r="L5441">
        <v>0</v>
      </c>
      <c r="M5441">
        <v>0.25</v>
      </c>
      <c r="N5441">
        <v>1</v>
      </c>
    </row>
    <row r="5442" spans="1:14" x14ac:dyDescent="0.2">
      <c r="A5442">
        <v>4791</v>
      </c>
      <c r="B5442" t="s">
        <v>19511</v>
      </c>
      <c r="C5442" t="s">
        <v>19512</v>
      </c>
      <c r="D5442" t="s">
        <v>19513</v>
      </c>
      <c r="E5442" t="s">
        <v>19514</v>
      </c>
      <c r="F5442" t="s">
        <v>19515</v>
      </c>
      <c r="G5442" t="s">
        <v>9</v>
      </c>
      <c r="H5442" t="s">
        <v>10</v>
      </c>
      <c r="I5442">
        <v>-0.89800000000000002</v>
      </c>
      <c r="J5442">
        <v>2</v>
      </c>
      <c r="K5442">
        <v>2</v>
      </c>
      <c r="L5442">
        <v>-1</v>
      </c>
      <c r="M5442">
        <v>5.6000000000000001E-2</v>
      </c>
      <c r="N5442">
        <v>1</v>
      </c>
    </row>
    <row r="5443" spans="1:14" x14ac:dyDescent="0.2">
      <c r="A5443">
        <v>2523</v>
      </c>
      <c r="B5443" t="s">
        <v>11118</v>
      </c>
      <c r="C5443" t="s">
        <v>11119</v>
      </c>
      <c r="D5443" t="s">
        <v>11120</v>
      </c>
      <c r="E5443" t="s">
        <v>11121</v>
      </c>
      <c r="F5443" t="s">
        <v>11122</v>
      </c>
      <c r="G5443" t="s">
        <v>9</v>
      </c>
      <c r="H5443" t="s">
        <v>10</v>
      </c>
      <c r="I5443">
        <v>-0.71</v>
      </c>
      <c r="J5443">
        <v>1</v>
      </c>
      <c r="K5443">
        <v>1</v>
      </c>
      <c r="L5443">
        <v>1</v>
      </c>
      <c r="M5443">
        <v>3.4000000000000002E-2</v>
      </c>
      <c r="N5443">
        <v>1</v>
      </c>
    </row>
    <row r="5444" spans="1:14" x14ac:dyDescent="0.2">
      <c r="A5444">
        <v>7622</v>
      </c>
      <c r="B5444" t="s">
        <v>29034</v>
      </c>
      <c r="C5444" t="s">
        <v>29035</v>
      </c>
      <c r="D5444" t="s">
        <v>29036</v>
      </c>
      <c r="E5444" t="s">
        <v>29037</v>
      </c>
      <c r="F5444" t="s">
        <v>29038</v>
      </c>
      <c r="G5444" t="s">
        <v>9</v>
      </c>
      <c r="H5444" t="s">
        <v>10</v>
      </c>
      <c r="I5444">
        <v>-0.15</v>
      </c>
      <c r="J5444">
        <v>2</v>
      </c>
      <c r="K5444">
        <v>1</v>
      </c>
      <c r="L5444">
        <v>1</v>
      </c>
      <c r="M5444">
        <v>0.47599999999999998</v>
      </c>
      <c r="N5444">
        <v>1</v>
      </c>
    </row>
    <row r="5445" spans="1:14" x14ac:dyDescent="0.2">
      <c r="A5445">
        <v>1488</v>
      </c>
      <c r="B5445" t="s">
        <v>6850</v>
      </c>
      <c r="C5445" t="s">
        <v>6851</v>
      </c>
      <c r="D5445" t="s">
        <v>6852</v>
      </c>
      <c r="E5445" t="s">
        <v>6853</v>
      </c>
      <c r="F5445" t="s">
        <v>6854</v>
      </c>
      <c r="G5445" t="s">
        <v>9</v>
      </c>
      <c r="H5445" t="s">
        <v>10</v>
      </c>
      <c r="I5445">
        <v>-0.498</v>
      </c>
      <c r="J5445">
        <v>1</v>
      </c>
      <c r="K5445">
        <v>0</v>
      </c>
      <c r="L5445">
        <v>0</v>
      </c>
      <c r="M5445">
        <v>0.125</v>
      </c>
      <c r="N5445">
        <v>1</v>
      </c>
    </row>
    <row r="5446" spans="1:14" x14ac:dyDescent="0.2">
      <c r="A5446">
        <v>6885</v>
      </c>
      <c r="B5446" t="s">
        <v>26738</v>
      </c>
      <c r="C5446" t="s">
        <v>26739</v>
      </c>
      <c r="D5446" t="s">
        <v>5286</v>
      </c>
      <c r="E5446" t="s">
        <v>5287</v>
      </c>
      <c r="F5446" t="s">
        <v>5288</v>
      </c>
      <c r="G5446" t="s">
        <v>9</v>
      </c>
      <c r="H5446" t="s">
        <v>10</v>
      </c>
      <c r="I5446">
        <v>-0.22</v>
      </c>
      <c r="J5446">
        <v>1</v>
      </c>
      <c r="K5446">
        <v>1</v>
      </c>
      <c r="L5446">
        <v>2</v>
      </c>
      <c r="M5446">
        <v>0.17299999999999999</v>
      </c>
      <c r="N5446">
        <v>1</v>
      </c>
    </row>
    <row r="5447" spans="1:14" x14ac:dyDescent="0.2">
      <c r="A5447">
        <v>1129</v>
      </c>
      <c r="B5447" t="s">
        <v>5284</v>
      </c>
      <c r="C5447" t="s">
        <v>5285</v>
      </c>
      <c r="D5447" t="s">
        <v>5286</v>
      </c>
      <c r="E5447" t="s">
        <v>5287</v>
      </c>
      <c r="F5447" t="s">
        <v>5288</v>
      </c>
      <c r="G5447" t="s">
        <v>9</v>
      </c>
      <c r="H5447" t="s">
        <v>10</v>
      </c>
      <c r="I5447">
        <v>-3.4000000000000002E-2</v>
      </c>
      <c r="J5447">
        <v>1</v>
      </c>
      <c r="K5447">
        <v>1</v>
      </c>
      <c r="L5447">
        <v>0</v>
      </c>
      <c r="M5447">
        <v>0.17299999999999999</v>
      </c>
      <c r="N5447">
        <v>1</v>
      </c>
    </row>
    <row r="5448" spans="1:14" x14ac:dyDescent="0.2">
      <c r="A5448">
        <v>6865</v>
      </c>
      <c r="B5448" t="s">
        <v>26684</v>
      </c>
      <c r="C5448" t="s">
        <v>26685</v>
      </c>
      <c r="D5448" t="s">
        <v>26686</v>
      </c>
      <c r="E5448" t="s">
        <v>25366</v>
      </c>
      <c r="F5448" t="s">
        <v>25367</v>
      </c>
      <c r="G5448" t="s">
        <v>9</v>
      </c>
      <c r="H5448" t="s">
        <v>10</v>
      </c>
      <c r="I5448">
        <v>-3.0390000000000001</v>
      </c>
      <c r="J5448">
        <v>1</v>
      </c>
      <c r="K5448">
        <v>1</v>
      </c>
      <c r="L5448">
        <v>0</v>
      </c>
      <c r="M5448">
        <v>0.17299999999999999</v>
      </c>
      <c r="N5448">
        <v>1</v>
      </c>
    </row>
    <row r="5449" spans="1:14" x14ac:dyDescent="0.2">
      <c r="A5449">
        <v>7117</v>
      </c>
      <c r="B5449" t="s">
        <v>27344</v>
      </c>
      <c r="C5449" t="s">
        <v>27345</v>
      </c>
      <c r="D5449" t="s">
        <v>27346</v>
      </c>
      <c r="E5449" t="s">
        <v>25366</v>
      </c>
      <c r="F5449" t="s">
        <v>25367</v>
      </c>
      <c r="G5449" t="s">
        <v>9</v>
      </c>
      <c r="H5449" t="s">
        <v>10</v>
      </c>
      <c r="I5449">
        <v>-2.778</v>
      </c>
      <c r="J5449">
        <v>1</v>
      </c>
      <c r="K5449">
        <v>1</v>
      </c>
      <c r="L5449">
        <v>1</v>
      </c>
      <c r="M5449">
        <v>7.3999999999999996E-2</v>
      </c>
      <c r="N5449">
        <v>1</v>
      </c>
    </row>
    <row r="5450" spans="1:14" x14ac:dyDescent="0.2">
      <c r="A5450">
        <v>6450</v>
      </c>
      <c r="B5450" t="s">
        <v>25363</v>
      </c>
      <c r="C5450" t="s">
        <v>25364</v>
      </c>
      <c r="D5450" t="s">
        <v>25365</v>
      </c>
      <c r="E5450" t="s">
        <v>25366</v>
      </c>
      <c r="F5450" t="s">
        <v>25367</v>
      </c>
      <c r="G5450" t="s">
        <v>9</v>
      </c>
      <c r="H5450" t="s">
        <v>10</v>
      </c>
      <c r="I5450">
        <v>-2.3109999999999999</v>
      </c>
      <c r="J5450">
        <v>2</v>
      </c>
      <c r="K5450">
        <v>1</v>
      </c>
      <c r="L5450">
        <v>0</v>
      </c>
      <c r="M5450">
        <v>3.2000000000000001E-2</v>
      </c>
      <c r="N5450">
        <v>1</v>
      </c>
    </row>
    <row r="5451" spans="1:14" x14ac:dyDescent="0.2">
      <c r="A5451">
        <v>6662</v>
      </c>
      <c r="B5451" t="s">
        <v>26084</v>
      </c>
      <c r="C5451" t="s">
        <v>26085</v>
      </c>
      <c r="D5451" t="s">
        <v>26086</v>
      </c>
      <c r="E5451" t="s">
        <v>25366</v>
      </c>
      <c r="F5451" t="s">
        <v>25367</v>
      </c>
      <c r="G5451" t="s">
        <v>9</v>
      </c>
      <c r="H5451" t="s">
        <v>10</v>
      </c>
      <c r="I5451">
        <v>-0.58899999999999997</v>
      </c>
      <c r="J5451">
        <v>1</v>
      </c>
      <c r="K5451">
        <v>0</v>
      </c>
      <c r="L5451">
        <v>0</v>
      </c>
      <c r="M5451">
        <v>0.25</v>
      </c>
      <c r="N5451">
        <v>1</v>
      </c>
    </row>
    <row r="5452" spans="1:14" x14ac:dyDescent="0.2">
      <c r="A5452">
        <v>4475</v>
      </c>
      <c r="B5452" t="s">
        <v>18424</v>
      </c>
      <c r="C5452" t="s">
        <v>18425</v>
      </c>
      <c r="D5452" t="s">
        <v>18426</v>
      </c>
      <c r="E5452" t="s">
        <v>18427</v>
      </c>
      <c r="F5452" t="s">
        <v>18428</v>
      </c>
      <c r="G5452" t="s">
        <v>9</v>
      </c>
      <c r="H5452" t="s">
        <v>10</v>
      </c>
      <c r="I5452">
        <v>-0.56000000000000005</v>
      </c>
      <c r="J5452">
        <v>0</v>
      </c>
      <c r="K5452">
        <v>0</v>
      </c>
      <c r="L5452">
        <v>1</v>
      </c>
      <c r="M5452">
        <v>9.9000000000000005E-2</v>
      </c>
      <c r="N5452">
        <v>1</v>
      </c>
    </row>
    <row r="5453" spans="1:14" x14ac:dyDescent="0.2">
      <c r="A5453">
        <v>1275</v>
      </c>
      <c r="B5453" t="s">
        <v>5940</v>
      </c>
      <c r="C5453" t="s">
        <v>5941</v>
      </c>
      <c r="D5453" t="s">
        <v>5942</v>
      </c>
      <c r="E5453" t="s">
        <v>5566</v>
      </c>
      <c r="F5453" t="s">
        <v>5567</v>
      </c>
      <c r="G5453" t="s">
        <v>9</v>
      </c>
      <c r="H5453" t="s">
        <v>10</v>
      </c>
      <c r="I5453">
        <v>-0.61599999999999999</v>
      </c>
      <c r="J5453">
        <v>1</v>
      </c>
      <c r="K5453">
        <v>1</v>
      </c>
      <c r="L5453">
        <v>1</v>
      </c>
      <c r="M5453">
        <v>3.9E-2</v>
      </c>
      <c r="N5453">
        <v>1</v>
      </c>
    </row>
    <row r="5454" spans="1:14" x14ac:dyDescent="0.2">
      <c r="A5454">
        <v>1190</v>
      </c>
      <c r="B5454" t="s">
        <v>5563</v>
      </c>
      <c r="C5454" t="s">
        <v>5564</v>
      </c>
      <c r="D5454" t="s">
        <v>5565</v>
      </c>
      <c r="E5454" t="s">
        <v>5566</v>
      </c>
      <c r="F5454" t="s">
        <v>5567</v>
      </c>
      <c r="G5454" t="s">
        <v>9</v>
      </c>
      <c r="H5454" t="s">
        <v>10</v>
      </c>
      <c r="I5454">
        <v>-0.57999999999999996</v>
      </c>
      <c r="J5454">
        <v>1</v>
      </c>
      <c r="K5454">
        <v>0</v>
      </c>
      <c r="L5454">
        <v>1</v>
      </c>
      <c r="M5454">
        <v>0.17199999999999999</v>
      </c>
      <c r="N5454">
        <v>1</v>
      </c>
    </row>
    <row r="5455" spans="1:14" x14ac:dyDescent="0.2">
      <c r="A5455">
        <v>559</v>
      </c>
      <c r="B5455" t="s">
        <v>2711</v>
      </c>
      <c r="C5455" t="s">
        <v>2712</v>
      </c>
      <c r="D5455" t="s">
        <v>2713</v>
      </c>
      <c r="E5455" t="s">
        <v>2714</v>
      </c>
      <c r="F5455" t="s">
        <v>2715</v>
      </c>
      <c r="G5455" t="s">
        <v>9</v>
      </c>
      <c r="H5455" t="s">
        <v>10</v>
      </c>
      <c r="I5455">
        <v>-3.2000000000000001E-2</v>
      </c>
      <c r="J5455">
        <v>2</v>
      </c>
      <c r="K5455">
        <v>1</v>
      </c>
      <c r="L5455">
        <v>0</v>
      </c>
      <c r="M5455">
        <v>4.2000000000000003E-2</v>
      </c>
      <c r="N5455">
        <v>1</v>
      </c>
    </row>
    <row r="5456" spans="1:14" x14ac:dyDescent="0.2">
      <c r="A5456">
        <v>1552</v>
      </c>
      <c r="B5456" t="s">
        <v>7124</v>
      </c>
      <c r="C5456" t="s">
        <v>7125</v>
      </c>
      <c r="D5456" t="s">
        <v>7126</v>
      </c>
      <c r="E5456" t="s">
        <v>2714</v>
      </c>
      <c r="F5456" t="s">
        <v>2715</v>
      </c>
      <c r="G5456" t="s">
        <v>9</v>
      </c>
      <c r="H5456" t="s">
        <v>10</v>
      </c>
      <c r="I5456">
        <v>-1.4999999999999999E-2</v>
      </c>
      <c r="J5456">
        <v>2</v>
      </c>
      <c r="K5456">
        <v>2</v>
      </c>
      <c r="L5456">
        <v>1</v>
      </c>
      <c r="M5456">
        <v>2.5000000000000001E-2</v>
      </c>
      <c r="N5456">
        <v>1</v>
      </c>
    </row>
    <row r="5457" spans="1:14" x14ac:dyDescent="0.2">
      <c r="A5457">
        <v>2616</v>
      </c>
      <c r="B5457" t="s">
        <v>11474</v>
      </c>
      <c r="C5457" t="s">
        <v>11475</v>
      </c>
      <c r="D5457" t="s">
        <v>11476</v>
      </c>
      <c r="E5457" t="s">
        <v>11477</v>
      </c>
      <c r="F5457" t="s">
        <v>11478</v>
      </c>
      <c r="G5457" t="s">
        <v>9</v>
      </c>
      <c r="H5457" t="s">
        <v>10</v>
      </c>
      <c r="I5457">
        <v>-8.4000000000000005E-2</v>
      </c>
      <c r="J5457">
        <v>2</v>
      </c>
      <c r="K5457">
        <v>2</v>
      </c>
      <c r="L5457">
        <v>1</v>
      </c>
      <c r="M5457">
        <v>0.05</v>
      </c>
      <c r="N5457">
        <v>1</v>
      </c>
    </row>
    <row r="5458" spans="1:14" x14ac:dyDescent="0.2">
      <c r="A5458">
        <v>4822</v>
      </c>
      <c r="B5458" t="s">
        <v>19618</v>
      </c>
      <c r="C5458" t="s">
        <v>19619</v>
      </c>
      <c r="D5458" t="s">
        <v>19620</v>
      </c>
      <c r="E5458" t="s">
        <v>2082</v>
      </c>
      <c r="F5458" t="s">
        <v>2083</v>
      </c>
      <c r="G5458" t="s">
        <v>9</v>
      </c>
      <c r="H5458" t="s">
        <v>10</v>
      </c>
      <c r="I5458">
        <v>-0.34799999999999998</v>
      </c>
      <c r="J5458">
        <v>1</v>
      </c>
      <c r="K5458">
        <v>0</v>
      </c>
      <c r="L5458">
        <v>1</v>
      </c>
      <c r="M5458">
        <v>6.4000000000000001E-2</v>
      </c>
      <c r="N5458">
        <v>1</v>
      </c>
    </row>
    <row r="5459" spans="1:14" x14ac:dyDescent="0.2">
      <c r="A5459">
        <v>426</v>
      </c>
      <c r="B5459" t="s">
        <v>2079</v>
      </c>
      <c r="C5459" t="s">
        <v>2080</v>
      </c>
      <c r="D5459" t="s">
        <v>2081</v>
      </c>
      <c r="E5459" t="s">
        <v>2082</v>
      </c>
      <c r="F5459" t="s">
        <v>2083</v>
      </c>
      <c r="G5459" t="s">
        <v>9</v>
      </c>
      <c r="H5459" t="s">
        <v>10</v>
      </c>
      <c r="I5459">
        <v>-0.192</v>
      </c>
      <c r="J5459">
        <v>2</v>
      </c>
      <c r="K5459">
        <v>0</v>
      </c>
      <c r="L5459">
        <v>1</v>
      </c>
      <c r="M5459">
        <v>0.13600000000000001</v>
      </c>
      <c r="N5459">
        <v>1</v>
      </c>
    </row>
    <row r="5460" spans="1:14" x14ac:dyDescent="0.2">
      <c r="A5460">
        <v>1349</v>
      </c>
      <c r="B5460" t="s">
        <v>6257</v>
      </c>
      <c r="C5460" t="s">
        <v>6258</v>
      </c>
      <c r="D5460" t="s">
        <v>6259</v>
      </c>
      <c r="E5460" t="s">
        <v>6260</v>
      </c>
      <c r="F5460" t="s">
        <v>6261</v>
      </c>
      <c r="G5460" t="s">
        <v>9</v>
      </c>
      <c r="H5460" t="s">
        <v>10</v>
      </c>
      <c r="I5460">
        <v>-0.44700000000000001</v>
      </c>
      <c r="J5460">
        <v>2</v>
      </c>
      <c r="K5460">
        <v>1</v>
      </c>
      <c r="L5460">
        <v>0</v>
      </c>
      <c r="M5460">
        <v>4.2000000000000003E-2</v>
      </c>
      <c r="N5460">
        <v>1</v>
      </c>
    </row>
    <row r="5461" spans="1:14" x14ac:dyDescent="0.2">
      <c r="A5461">
        <v>1147</v>
      </c>
      <c r="B5461" t="s">
        <v>5365</v>
      </c>
      <c r="C5461" t="s">
        <v>5366</v>
      </c>
      <c r="D5461" t="s">
        <v>5367</v>
      </c>
      <c r="E5461" t="s">
        <v>5368</v>
      </c>
      <c r="F5461" t="s">
        <v>5369</v>
      </c>
      <c r="G5461" t="s">
        <v>9</v>
      </c>
      <c r="H5461" t="s">
        <v>10</v>
      </c>
      <c r="I5461">
        <v>-7.5999999999999998E-2</v>
      </c>
      <c r="J5461">
        <v>1</v>
      </c>
      <c r="K5461">
        <v>2</v>
      </c>
      <c r="L5461">
        <v>0</v>
      </c>
      <c r="M5461">
        <v>0.216</v>
      </c>
      <c r="N5461">
        <v>1</v>
      </c>
    </row>
    <row r="5462" spans="1:14" x14ac:dyDescent="0.2">
      <c r="A5462">
        <v>3216</v>
      </c>
      <c r="B5462" t="s">
        <v>13813</v>
      </c>
      <c r="C5462" t="s">
        <v>13814</v>
      </c>
      <c r="D5462" t="s">
        <v>1628</v>
      </c>
      <c r="E5462" t="s">
        <v>1629</v>
      </c>
      <c r="F5462" t="s">
        <v>1630</v>
      </c>
      <c r="G5462" t="s">
        <v>9</v>
      </c>
      <c r="H5462" t="s">
        <v>10</v>
      </c>
      <c r="I5462">
        <v>-2.6509999999999998</v>
      </c>
      <c r="J5462">
        <v>1</v>
      </c>
      <c r="K5462">
        <v>1</v>
      </c>
      <c r="L5462">
        <v>1</v>
      </c>
      <c r="M5462">
        <v>0.123</v>
      </c>
      <c r="N5462">
        <v>1</v>
      </c>
    </row>
    <row r="5463" spans="1:14" x14ac:dyDescent="0.2">
      <c r="A5463">
        <v>333</v>
      </c>
      <c r="B5463" t="s">
        <v>1626</v>
      </c>
      <c r="C5463" t="s">
        <v>1627</v>
      </c>
      <c r="D5463" t="s">
        <v>1628</v>
      </c>
      <c r="E5463" t="s">
        <v>1629</v>
      </c>
      <c r="F5463" t="s">
        <v>1630</v>
      </c>
      <c r="G5463" t="s">
        <v>9</v>
      </c>
      <c r="H5463" t="s">
        <v>10</v>
      </c>
      <c r="I5463">
        <v>-1.4810000000000001</v>
      </c>
      <c r="J5463">
        <v>1</v>
      </c>
      <c r="K5463">
        <v>1</v>
      </c>
      <c r="L5463">
        <v>0</v>
      </c>
      <c r="M5463">
        <v>0.34599999999999997</v>
      </c>
      <c r="N5463">
        <v>1</v>
      </c>
    </row>
    <row r="5464" spans="1:14" x14ac:dyDescent="0.2">
      <c r="A5464">
        <v>1496</v>
      </c>
      <c r="B5464" t="s">
        <v>6885</v>
      </c>
      <c r="C5464" t="s">
        <v>6886</v>
      </c>
      <c r="D5464" t="s">
        <v>1628</v>
      </c>
      <c r="E5464" t="s">
        <v>1629</v>
      </c>
      <c r="F5464" t="s">
        <v>1630</v>
      </c>
      <c r="G5464" t="s">
        <v>9</v>
      </c>
      <c r="H5464" t="s">
        <v>10</v>
      </c>
      <c r="I5464">
        <v>-0.56999999999999995</v>
      </c>
      <c r="J5464">
        <v>1</v>
      </c>
      <c r="K5464">
        <v>1</v>
      </c>
      <c r="L5464">
        <v>0</v>
      </c>
      <c r="M5464">
        <v>0.34599999999999997</v>
      </c>
      <c r="N5464">
        <v>1</v>
      </c>
    </row>
    <row r="5465" spans="1:14" x14ac:dyDescent="0.2">
      <c r="A5465">
        <v>1624</v>
      </c>
      <c r="B5465" t="s">
        <v>7443</v>
      </c>
      <c r="C5465" t="s">
        <v>7444</v>
      </c>
      <c r="D5465" t="s">
        <v>1628</v>
      </c>
      <c r="E5465" t="s">
        <v>1629</v>
      </c>
      <c r="F5465" t="s">
        <v>1630</v>
      </c>
      <c r="G5465" t="s">
        <v>9</v>
      </c>
      <c r="H5465" t="s">
        <v>10</v>
      </c>
      <c r="I5465">
        <v>-0.50900000000000001</v>
      </c>
      <c r="J5465">
        <v>1</v>
      </c>
      <c r="K5465">
        <v>1</v>
      </c>
      <c r="L5465">
        <v>1</v>
      </c>
      <c r="M5465">
        <v>0.23799999999999999</v>
      </c>
      <c r="N5465">
        <v>1</v>
      </c>
    </row>
    <row r="5466" spans="1:14" x14ac:dyDescent="0.2">
      <c r="A5466">
        <v>1619</v>
      </c>
      <c r="B5466" t="s">
        <v>7419</v>
      </c>
      <c r="C5466" t="s">
        <v>7420</v>
      </c>
      <c r="D5466" t="s">
        <v>7421</v>
      </c>
      <c r="E5466" t="s">
        <v>7422</v>
      </c>
      <c r="F5466" t="s">
        <v>7423</v>
      </c>
      <c r="G5466" t="s">
        <v>9</v>
      </c>
      <c r="H5466" t="s">
        <v>10</v>
      </c>
      <c r="I5466">
        <v>-0.66800000000000004</v>
      </c>
      <c r="J5466">
        <v>2</v>
      </c>
      <c r="K5466">
        <v>1</v>
      </c>
      <c r="L5466">
        <v>0</v>
      </c>
      <c r="M5466">
        <v>7.5999999999999998E-2</v>
      </c>
      <c r="N5466">
        <v>1</v>
      </c>
    </row>
    <row r="5467" spans="1:14" x14ac:dyDescent="0.2">
      <c r="A5467">
        <v>420</v>
      </c>
      <c r="B5467" t="s">
        <v>2049</v>
      </c>
      <c r="C5467" t="s">
        <v>2050</v>
      </c>
      <c r="D5467" t="s">
        <v>2051</v>
      </c>
      <c r="E5467" t="s">
        <v>2052</v>
      </c>
      <c r="F5467" t="s">
        <v>2053</v>
      </c>
      <c r="G5467" t="s">
        <v>9</v>
      </c>
      <c r="H5467" t="s">
        <v>10</v>
      </c>
      <c r="I5467">
        <v>-0.104</v>
      </c>
      <c r="J5467">
        <v>1</v>
      </c>
      <c r="K5467">
        <v>1</v>
      </c>
      <c r="L5467">
        <v>1</v>
      </c>
      <c r="M5467">
        <v>0.125</v>
      </c>
      <c r="N5467">
        <v>1</v>
      </c>
    </row>
    <row r="5468" spans="1:14" x14ac:dyDescent="0.2">
      <c r="A5468">
        <v>5119</v>
      </c>
      <c r="B5468" t="s">
        <v>20712</v>
      </c>
      <c r="C5468" t="s">
        <v>20713</v>
      </c>
      <c r="D5468" t="s">
        <v>20714</v>
      </c>
      <c r="E5468" t="s">
        <v>20715</v>
      </c>
      <c r="F5468" t="s">
        <v>20716</v>
      </c>
      <c r="G5468" t="s">
        <v>9</v>
      </c>
      <c r="H5468" t="s">
        <v>10</v>
      </c>
      <c r="I5468">
        <v>-0.13100000000000001</v>
      </c>
      <c r="J5468">
        <v>1</v>
      </c>
      <c r="K5468">
        <v>0</v>
      </c>
      <c r="L5468">
        <v>2</v>
      </c>
      <c r="M5468">
        <v>0.13500000000000001</v>
      </c>
      <c r="N5468">
        <v>1</v>
      </c>
    </row>
    <row r="5469" spans="1:14" x14ac:dyDescent="0.2">
      <c r="A5469">
        <v>2136</v>
      </c>
      <c r="B5469" t="s">
        <v>9554</v>
      </c>
      <c r="C5469" t="s">
        <v>9555</v>
      </c>
      <c r="D5469" t="s">
        <v>9556</v>
      </c>
      <c r="E5469" t="s">
        <v>9557</v>
      </c>
      <c r="F5469" t="s">
        <v>9558</v>
      </c>
      <c r="G5469" t="s">
        <v>9</v>
      </c>
      <c r="H5469" t="s">
        <v>10</v>
      </c>
      <c r="I5469">
        <v>-0.83399999999999996</v>
      </c>
      <c r="J5469">
        <v>2</v>
      </c>
      <c r="K5469">
        <v>1</v>
      </c>
      <c r="L5469">
        <v>1</v>
      </c>
      <c r="M5469">
        <v>0.03</v>
      </c>
      <c r="N5469">
        <v>1</v>
      </c>
    </row>
    <row r="5470" spans="1:14" x14ac:dyDescent="0.2">
      <c r="A5470">
        <v>5902</v>
      </c>
      <c r="B5470" t="s">
        <v>23408</v>
      </c>
      <c r="C5470" t="s">
        <v>23409</v>
      </c>
      <c r="D5470" t="s">
        <v>23410</v>
      </c>
      <c r="E5470" t="s">
        <v>9557</v>
      </c>
      <c r="F5470" t="s">
        <v>9558</v>
      </c>
      <c r="G5470" t="s">
        <v>9</v>
      </c>
      <c r="H5470" t="s">
        <v>10</v>
      </c>
      <c r="I5470">
        <v>-0.55500000000000005</v>
      </c>
      <c r="J5470">
        <v>1</v>
      </c>
      <c r="K5470">
        <v>1</v>
      </c>
      <c r="L5470">
        <v>2</v>
      </c>
      <c r="M5470">
        <v>1.2999999999999999E-2</v>
      </c>
      <c r="N5470">
        <v>1</v>
      </c>
    </row>
    <row r="5471" spans="1:14" x14ac:dyDescent="0.2">
      <c r="A5471">
        <v>3354</v>
      </c>
      <c r="B5471" t="s">
        <v>14337</v>
      </c>
      <c r="C5471" t="s">
        <v>14338</v>
      </c>
      <c r="D5471" t="s">
        <v>9392</v>
      </c>
      <c r="E5471" t="s">
        <v>9393</v>
      </c>
      <c r="F5471" t="s">
        <v>9394</v>
      </c>
      <c r="G5471" t="s">
        <v>9</v>
      </c>
      <c r="H5471" t="s">
        <v>10</v>
      </c>
      <c r="I5471">
        <v>-1.8480000000000001</v>
      </c>
      <c r="J5471">
        <v>2</v>
      </c>
      <c r="K5471">
        <v>-1</v>
      </c>
      <c r="L5471">
        <v>2</v>
      </c>
      <c r="M5471">
        <v>4.9000000000000002E-2</v>
      </c>
      <c r="N5471">
        <v>1</v>
      </c>
    </row>
    <row r="5472" spans="1:14" x14ac:dyDescent="0.2">
      <c r="A5472">
        <v>2095</v>
      </c>
      <c r="B5472" t="s">
        <v>9390</v>
      </c>
      <c r="C5472" t="s">
        <v>9391</v>
      </c>
      <c r="D5472" t="s">
        <v>9392</v>
      </c>
      <c r="E5472" t="s">
        <v>9393</v>
      </c>
      <c r="F5472" t="s">
        <v>9394</v>
      </c>
      <c r="G5472" t="s">
        <v>9</v>
      </c>
      <c r="H5472" t="s">
        <v>10</v>
      </c>
      <c r="I5472">
        <v>-8.3000000000000004E-2</v>
      </c>
      <c r="J5472">
        <v>2</v>
      </c>
      <c r="K5472">
        <v>-1</v>
      </c>
      <c r="L5472">
        <v>2</v>
      </c>
      <c r="M5472">
        <v>0.125</v>
      </c>
      <c r="N5472">
        <v>1</v>
      </c>
    </row>
    <row r="5473" spans="1:14" x14ac:dyDescent="0.2">
      <c r="A5473">
        <v>2399</v>
      </c>
      <c r="B5473" t="s">
        <v>10612</v>
      </c>
      <c r="C5473" t="s">
        <v>10613</v>
      </c>
      <c r="D5473" t="s">
        <v>10614</v>
      </c>
      <c r="E5473" t="s">
        <v>10615</v>
      </c>
      <c r="F5473" t="s">
        <v>10616</v>
      </c>
      <c r="G5473" t="s">
        <v>9</v>
      </c>
      <c r="H5473" t="s">
        <v>10</v>
      </c>
      <c r="I5473">
        <v>-0.77900000000000003</v>
      </c>
      <c r="J5473">
        <v>2</v>
      </c>
      <c r="K5473">
        <v>2</v>
      </c>
      <c r="L5473">
        <v>1</v>
      </c>
      <c r="M5473">
        <v>3.1E-2</v>
      </c>
      <c r="N5473">
        <v>1</v>
      </c>
    </row>
    <row r="5474" spans="1:14" x14ac:dyDescent="0.2">
      <c r="A5474">
        <v>2796</v>
      </c>
      <c r="B5474" t="s">
        <v>12181</v>
      </c>
      <c r="C5474" t="s">
        <v>12182</v>
      </c>
      <c r="D5474" t="s">
        <v>12183</v>
      </c>
      <c r="E5474" t="s">
        <v>10615</v>
      </c>
      <c r="F5474" t="s">
        <v>10616</v>
      </c>
      <c r="G5474" t="s">
        <v>9</v>
      </c>
      <c r="H5474" t="s">
        <v>10</v>
      </c>
      <c r="I5474">
        <v>-0.54</v>
      </c>
      <c r="J5474">
        <v>2</v>
      </c>
      <c r="K5474">
        <v>1</v>
      </c>
      <c r="L5474">
        <v>1</v>
      </c>
      <c r="M5474">
        <v>1.4E-2</v>
      </c>
      <c r="N5474">
        <v>1</v>
      </c>
    </row>
    <row r="5475" spans="1:14" x14ac:dyDescent="0.2">
      <c r="A5475">
        <v>5415</v>
      </c>
      <c r="B5475" t="s">
        <v>21755</v>
      </c>
      <c r="C5475" t="s">
        <v>21756</v>
      </c>
      <c r="D5475" t="s">
        <v>12959</v>
      </c>
      <c r="E5475" t="s">
        <v>12960</v>
      </c>
      <c r="F5475" t="s">
        <v>12961</v>
      </c>
      <c r="G5475" t="s">
        <v>9</v>
      </c>
      <c r="H5475" t="s">
        <v>10</v>
      </c>
      <c r="I5475">
        <v>-1.2090000000000001</v>
      </c>
      <c r="J5475">
        <v>1</v>
      </c>
      <c r="K5475">
        <v>0</v>
      </c>
      <c r="L5475">
        <v>0</v>
      </c>
      <c r="M5475">
        <v>0.252</v>
      </c>
      <c r="N5475">
        <v>1</v>
      </c>
    </row>
    <row r="5476" spans="1:14" x14ac:dyDescent="0.2">
      <c r="A5476">
        <v>2990</v>
      </c>
      <c r="B5476" t="s">
        <v>12957</v>
      </c>
      <c r="C5476" t="s">
        <v>12958</v>
      </c>
      <c r="D5476" t="s">
        <v>12959</v>
      </c>
      <c r="E5476" t="s">
        <v>12960</v>
      </c>
      <c r="F5476" t="s">
        <v>12961</v>
      </c>
      <c r="G5476" t="s">
        <v>9</v>
      </c>
      <c r="H5476" t="s">
        <v>10</v>
      </c>
      <c r="I5476">
        <v>-0.66100000000000003</v>
      </c>
      <c r="J5476">
        <v>2</v>
      </c>
      <c r="K5476">
        <v>2</v>
      </c>
      <c r="L5476">
        <v>1</v>
      </c>
      <c r="M5476">
        <v>0</v>
      </c>
      <c r="N5476">
        <v>1</v>
      </c>
    </row>
    <row r="5477" spans="1:14" x14ac:dyDescent="0.2">
      <c r="A5477">
        <v>6651</v>
      </c>
      <c r="B5477" t="s">
        <v>26047</v>
      </c>
      <c r="C5477" t="s">
        <v>26048</v>
      </c>
      <c r="D5477" t="s">
        <v>26049</v>
      </c>
      <c r="E5477" t="s">
        <v>26050</v>
      </c>
      <c r="F5477" t="s">
        <v>26051</v>
      </c>
      <c r="G5477" t="s">
        <v>9</v>
      </c>
      <c r="H5477" t="s">
        <v>10</v>
      </c>
      <c r="I5477">
        <v>-0.72799999999999998</v>
      </c>
      <c r="J5477">
        <v>2</v>
      </c>
      <c r="K5477">
        <v>2</v>
      </c>
      <c r="L5477">
        <v>1</v>
      </c>
      <c r="M5477">
        <v>7.9000000000000001E-2</v>
      </c>
      <c r="N5477">
        <v>1</v>
      </c>
    </row>
    <row r="5478" spans="1:14" x14ac:dyDescent="0.2">
      <c r="A5478">
        <v>7027</v>
      </c>
      <c r="B5478" t="s">
        <v>27107</v>
      </c>
      <c r="C5478" t="s">
        <v>27108</v>
      </c>
      <c r="D5478" t="s">
        <v>27109</v>
      </c>
      <c r="E5478" t="s">
        <v>26050</v>
      </c>
      <c r="F5478" t="s">
        <v>26051</v>
      </c>
      <c r="G5478" t="s">
        <v>9</v>
      </c>
      <c r="H5478" t="s">
        <v>10</v>
      </c>
      <c r="I5478">
        <v>-0.61099999999999999</v>
      </c>
      <c r="J5478">
        <v>1</v>
      </c>
      <c r="K5478">
        <v>1</v>
      </c>
      <c r="L5478">
        <v>0</v>
      </c>
      <c r="M5478">
        <v>4.3999999999999997E-2</v>
      </c>
      <c r="N5478">
        <v>1</v>
      </c>
    </row>
    <row r="5479" spans="1:14" x14ac:dyDescent="0.2">
      <c r="A5479">
        <v>6819</v>
      </c>
      <c r="B5479" t="s">
        <v>26547</v>
      </c>
      <c r="C5479" t="s">
        <v>26548</v>
      </c>
      <c r="D5479" t="s">
        <v>26049</v>
      </c>
      <c r="E5479" t="s">
        <v>26050</v>
      </c>
      <c r="F5479" t="s">
        <v>26051</v>
      </c>
      <c r="G5479" t="s">
        <v>9</v>
      </c>
      <c r="H5479" t="s">
        <v>10</v>
      </c>
      <c r="I5479">
        <v>-0.59699999999999998</v>
      </c>
      <c r="J5479">
        <v>2</v>
      </c>
      <c r="K5479">
        <v>2</v>
      </c>
      <c r="L5479">
        <v>1</v>
      </c>
      <c r="M5479">
        <v>1.6E-2</v>
      </c>
      <c r="N5479">
        <v>1</v>
      </c>
    </row>
    <row r="5480" spans="1:14" x14ac:dyDescent="0.2">
      <c r="A5480">
        <v>6965</v>
      </c>
      <c r="B5480" t="s">
        <v>26954</v>
      </c>
      <c r="C5480" t="s">
        <v>26955</v>
      </c>
      <c r="D5480" t="s">
        <v>26049</v>
      </c>
      <c r="E5480" t="s">
        <v>26050</v>
      </c>
      <c r="F5480" t="s">
        <v>26051</v>
      </c>
      <c r="G5480" t="s">
        <v>9</v>
      </c>
      <c r="H5480" t="s">
        <v>10</v>
      </c>
      <c r="I5480">
        <v>-0.20699999999999999</v>
      </c>
      <c r="J5480">
        <v>2</v>
      </c>
      <c r="K5480">
        <v>2</v>
      </c>
      <c r="L5480">
        <v>1</v>
      </c>
      <c r="M5480">
        <v>7.9000000000000001E-2</v>
      </c>
      <c r="N5480">
        <v>1</v>
      </c>
    </row>
    <row r="5481" spans="1:14" x14ac:dyDescent="0.2">
      <c r="A5481">
        <v>7120</v>
      </c>
      <c r="B5481" t="s">
        <v>27353</v>
      </c>
      <c r="C5481" t="s">
        <v>27354</v>
      </c>
      <c r="D5481" t="s">
        <v>26049</v>
      </c>
      <c r="E5481" t="s">
        <v>26050</v>
      </c>
      <c r="F5481" t="s">
        <v>26051</v>
      </c>
      <c r="G5481" t="s">
        <v>9</v>
      </c>
      <c r="H5481" t="s">
        <v>10</v>
      </c>
      <c r="I5481">
        <v>-4.4999999999999998E-2</v>
      </c>
      <c r="J5481">
        <v>2</v>
      </c>
      <c r="K5481">
        <v>2</v>
      </c>
      <c r="L5481">
        <v>1</v>
      </c>
      <c r="M5481">
        <v>5.1999999999999998E-2</v>
      </c>
      <c r="N5481">
        <v>1</v>
      </c>
    </row>
    <row r="5482" spans="1:14" x14ac:dyDescent="0.2">
      <c r="A5482">
        <v>1175</v>
      </c>
      <c r="B5482" t="s">
        <v>5501</v>
      </c>
      <c r="C5482" t="s">
        <v>5502</v>
      </c>
      <c r="D5482" t="s">
        <v>5503</v>
      </c>
      <c r="E5482" t="s">
        <v>4279</v>
      </c>
      <c r="F5482" t="s">
        <v>4280</v>
      </c>
      <c r="G5482" t="s">
        <v>9</v>
      </c>
      <c r="H5482" t="s">
        <v>10</v>
      </c>
      <c r="I5482">
        <v>-1.62</v>
      </c>
      <c r="J5482">
        <v>2</v>
      </c>
      <c r="K5482">
        <v>1</v>
      </c>
      <c r="L5482">
        <v>0</v>
      </c>
      <c r="M5482">
        <v>0.14499999999999999</v>
      </c>
      <c r="N5482">
        <v>1</v>
      </c>
    </row>
    <row r="5483" spans="1:14" x14ac:dyDescent="0.2">
      <c r="A5483">
        <v>4534</v>
      </c>
      <c r="B5483" t="s">
        <v>18645</v>
      </c>
      <c r="C5483" t="s">
        <v>18646</v>
      </c>
      <c r="D5483" t="s">
        <v>5503</v>
      </c>
      <c r="E5483" t="s">
        <v>4279</v>
      </c>
      <c r="F5483" t="s">
        <v>4280</v>
      </c>
      <c r="G5483" t="s">
        <v>9</v>
      </c>
      <c r="H5483" t="s">
        <v>10</v>
      </c>
      <c r="I5483">
        <v>-0.65600000000000003</v>
      </c>
      <c r="J5483">
        <v>2</v>
      </c>
      <c r="K5483">
        <v>1</v>
      </c>
      <c r="L5483">
        <v>0</v>
      </c>
      <c r="M5483">
        <v>0.25</v>
      </c>
      <c r="N5483">
        <v>1</v>
      </c>
    </row>
    <row r="5484" spans="1:14" x14ac:dyDescent="0.2">
      <c r="A5484">
        <v>901</v>
      </c>
      <c r="B5484" t="s">
        <v>4276</v>
      </c>
      <c r="C5484" t="s">
        <v>4277</v>
      </c>
      <c r="D5484" t="s">
        <v>4278</v>
      </c>
      <c r="E5484" t="s">
        <v>4279</v>
      </c>
      <c r="F5484" t="s">
        <v>4280</v>
      </c>
      <c r="G5484" t="s">
        <v>9</v>
      </c>
      <c r="H5484" t="s">
        <v>10</v>
      </c>
      <c r="I5484">
        <v>-0.64900000000000002</v>
      </c>
      <c r="J5484">
        <v>1</v>
      </c>
      <c r="K5484">
        <v>1</v>
      </c>
      <c r="L5484">
        <v>0</v>
      </c>
      <c r="M5484">
        <v>0.218</v>
      </c>
      <c r="N5484">
        <v>1</v>
      </c>
    </row>
    <row r="5485" spans="1:14" x14ac:dyDescent="0.2">
      <c r="A5485">
        <v>2989</v>
      </c>
      <c r="B5485" t="s">
        <v>12954</v>
      </c>
      <c r="C5485" t="s">
        <v>12955</v>
      </c>
      <c r="D5485" t="s">
        <v>12956</v>
      </c>
      <c r="E5485" t="s">
        <v>11530</v>
      </c>
      <c r="F5485" t="s">
        <v>11531</v>
      </c>
      <c r="G5485" t="s">
        <v>9</v>
      </c>
      <c r="H5485" t="s">
        <v>10</v>
      </c>
      <c r="I5485">
        <v>-1.327</v>
      </c>
      <c r="J5485">
        <v>2</v>
      </c>
      <c r="K5485">
        <v>-1</v>
      </c>
      <c r="L5485">
        <v>2</v>
      </c>
      <c r="M5485">
        <v>2.5000000000000001E-2</v>
      </c>
      <c r="N5485">
        <v>1</v>
      </c>
    </row>
    <row r="5486" spans="1:14" x14ac:dyDescent="0.2">
      <c r="A5486">
        <v>5476</v>
      </c>
      <c r="B5486" t="s">
        <v>21971</v>
      </c>
      <c r="C5486" t="s">
        <v>21972</v>
      </c>
      <c r="D5486" t="s">
        <v>12956</v>
      </c>
      <c r="E5486" t="s">
        <v>11530</v>
      </c>
      <c r="F5486" t="s">
        <v>11531</v>
      </c>
      <c r="G5486" t="s">
        <v>9</v>
      </c>
      <c r="H5486" t="s">
        <v>10</v>
      </c>
      <c r="I5486">
        <v>-1.3240000000000001</v>
      </c>
      <c r="J5486">
        <v>2</v>
      </c>
      <c r="K5486">
        <v>-1</v>
      </c>
      <c r="L5486">
        <v>2</v>
      </c>
      <c r="M5486">
        <v>4.7E-2</v>
      </c>
      <c r="N5486">
        <v>1</v>
      </c>
    </row>
    <row r="5487" spans="1:14" x14ac:dyDescent="0.2">
      <c r="A5487">
        <v>2631</v>
      </c>
      <c r="B5487" t="s">
        <v>11527</v>
      </c>
      <c r="C5487" t="s">
        <v>11528</v>
      </c>
      <c r="D5487" t="s">
        <v>11529</v>
      </c>
      <c r="E5487" t="s">
        <v>11530</v>
      </c>
      <c r="F5487" t="s">
        <v>11531</v>
      </c>
      <c r="G5487" t="s">
        <v>9</v>
      </c>
      <c r="H5487" t="s">
        <v>10</v>
      </c>
      <c r="I5487">
        <v>-0.628</v>
      </c>
      <c r="J5487">
        <v>1</v>
      </c>
      <c r="K5487">
        <v>1</v>
      </c>
      <c r="L5487">
        <v>1</v>
      </c>
      <c r="M5487">
        <v>0.13100000000000001</v>
      </c>
      <c r="N5487">
        <v>1</v>
      </c>
    </row>
    <row r="5488" spans="1:14" x14ac:dyDescent="0.2">
      <c r="A5488">
        <v>2678</v>
      </c>
      <c r="B5488" t="s">
        <v>11708</v>
      </c>
      <c r="C5488" t="s">
        <v>11709</v>
      </c>
      <c r="D5488" t="s">
        <v>11710</v>
      </c>
      <c r="E5488" t="s">
        <v>11530</v>
      </c>
      <c r="F5488" t="s">
        <v>11531</v>
      </c>
      <c r="G5488" t="s">
        <v>9</v>
      </c>
      <c r="H5488" t="s">
        <v>10</v>
      </c>
      <c r="I5488">
        <v>-0.182</v>
      </c>
      <c r="J5488">
        <v>2</v>
      </c>
      <c r="K5488">
        <v>0</v>
      </c>
      <c r="L5488">
        <v>1</v>
      </c>
      <c r="M5488">
        <v>0.03</v>
      </c>
      <c r="N5488">
        <v>1</v>
      </c>
    </row>
    <row r="5489" spans="1:14" x14ac:dyDescent="0.2">
      <c r="A5489">
        <v>1509</v>
      </c>
      <c r="B5489" t="s">
        <v>6938</v>
      </c>
      <c r="C5489" t="s">
        <v>6939</v>
      </c>
      <c r="D5489" t="s">
        <v>6940</v>
      </c>
      <c r="E5489" t="s">
        <v>6941</v>
      </c>
      <c r="F5489" t="s">
        <v>6942</v>
      </c>
      <c r="G5489" t="s">
        <v>9</v>
      </c>
      <c r="H5489" t="s">
        <v>10</v>
      </c>
      <c r="I5489">
        <v>-2.3410000000000002</v>
      </c>
      <c r="J5489">
        <v>2</v>
      </c>
      <c r="K5489">
        <v>1</v>
      </c>
      <c r="L5489">
        <v>1</v>
      </c>
      <c r="M5489">
        <v>7.4999999999999997E-2</v>
      </c>
      <c r="N5489">
        <v>1</v>
      </c>
    </row>
    <row r="5490" spans="1:14" x14ac:dyDescent="0.2">
      <c r="A5490">
        <v>2722</v>
      </c>
      <c r="B5490" t="s">
        <v>11884</v>
      </c>
      <c r="C5490" t="s">
        <v>11885</v>
      </c>
      <c r="D5490" t="s">
        <v>11886</v>
      </c>
      <c r="E5490" t="s">
        <v>2607</v>
      </c>
      <c r="F5490" t="s">
        <v>2608</v>
      </c>
      <c r="G5490" t="s">
        <v>9</v>
      </c>
      <c r="H5490" t="s">
        <v>10</v>
      </c>
      <c r="I5490">
        <v>-5.7000000000000002E-2</v>
      </c>
      <c r="J5490">
        <v>0</v>
      </c>
      <c r="K5490">
        <v>0</v>
      </c>
      <c r="L5490">
        <v>1</v>
      </c>
      <c r="M5490">
        <v>0.255</v>
      </c>
      <c r="N5490">
        <v>1</v>
      </c>
    </row>
    <row r="5491" spans="1:14" x14ac:dyDescent="0.2">
      <c r="A5491">
        <v>536</v>
      </c>
      <c r="B5491" t="s">
        <v>2604</v>
      </c>
      <c r="C5491" t="s">
        <v>2605</v>
      </c>
      <c r="D5491" t="s">
        <v>2606</v>
      </c>
      <c r="E5491" t="s">
        <v>2607</v>
      </c>
      <c r="F5491" t="s">
        <v>2608</v>
      </c>
      <c r="G5491" t="s">
        <v>9</v>
      </c>
      <c r="H5491" t="s">
        <v>10</v>
      </c>
      <c r="I5491">
        <v>0.13100000000000001</v>
      </c>
      <c r="J5491">
        <v>2</v>
      </c>
      <c r="K5491">
        <v>1</v>
      </c>
      <c r="L5491">
        <v>0</v>
      </c>
      <c r="M5491">
        <v>8.0000000000000002E-3</v>
      </c>
      <c r="N5491">
        <v>1</v>
      </c>
    </row>
    <row r="5492" spans="1:14" x14ac:dyDescent="0.2">
      <c r="A5492">
        <v>4587</v>
      </c>
      <c r="B5492" t="s">
        <v>18815</v>
      </c>
      <c r="C5492" t="s">
        <v>18816</v>
      </c>
      <c r="D5492" t="s">
        <v>18817</v>
      </c>
      <c r="E5492" t="s">
        <v>14479</v>
      </c>
      <c r="F5492" t="s">
        <v>14480</v>
      </c>
      <c r="G5492" t="s">
        <v>9</v>
      </c>
      <c r="H5492" t="s">
        <v>10</v>
      </c>
      <c r="I5492">
        <v>-0.56499999999999995</v>
      </c>
      <c r="J5492">
        <v>0</v>
      </c>
      <c r="K5492">
        <v>1</v>
      </c>
      <c r="L5492">
        <v>2</v>
      </c>
      <c r="M5492">
        <v>4.4999999999999998E-2</v>
      </c>
      <c r="N5492">
        <v>1</v>
      </c>
    </row>
    <row r="5493" spans="1:14" x14ac:dyDescent="0.2">
      <c r="A5493">
        <v>3394</v>
      </c>
      <c r="B5493" t="s">
        <v>14476</v>
      </c>
      <c r="C5493" t="s">
        <v>14477</v>
      </c>
      <c r="D5493" t="s">
        <v>14478</v>
      </c>
      <c r="E5493" t="s">
        <v>14479</v>
      </c>
      <c r="F5493" t="s">
        <v>14480</v>
      </c>
      <c r="G5493" t="s">
        <v>9</v>
      </c>
      <c r="H5493" t="s">
        <v>10</v>
      </c>
      <c r="I5493">
        <v>-0.104</v>
      </c>
      <c r="J5493">
        <v>0</v>
      </c>
      <c r="K5493">
        <v>1</v>
      </c>
      <c r="L5493">
        <v>1</v>
      </c>
      <c r="M5493">
        <v>0.25</v>
      </c>
      <c r="N5493">
        <v>1</v>
      </c>
    </row>
    <row r="5494" spans="1:14" x14ac:dyDescent="0.2">
      <c r="A5494">
        <v>749</v>
      </c>
      <c r="B5494" t="s">
        <v>3574</v>
      </c>
      <c r="C5494" t="s">
        <v>3575</v>
      </c>
      <c r="D5494" t="s">
        <v>3576</v>
      </c>
      <c r="E5494" t="s">
        <v>3577</v>
      </c>
      <c r="F5494" t="s">
        <v>3578</v>
      </c>
      <c r="G5494" t="s">
        <v>9</v>
      </c>
      <c r="H5494" t="s">
        <v>10</v>
      </c>
      <c r="I5494">
        <v>-2.9180000000000001</v>
      </c>
      <c r="J5494">
        <v>1</v>
      </c>
      <c r="K5494">
        <v>0</v>
      </c>
      <c r="L5494">
        <v>0</v>
      </c>
      <c r="M5494">
        <v>0.15</v>
      </c>
      <c r="N5494">
        <v>1</v>
      </c>
    </row>
    <row r="5495" spans="1:14" x14ac:dyDescent="0.2">
      <c r="A5495">
        <v>2615</v>
      </c>
      <c r="B5495" t="s">
        <v>11473</v>
      </c>
      <c r="C5495">
        <v>6.1693185923005201E+23</v>
      </c>
      <c r="D5495" t="s">
        <v>9959</v>
      </c>
      <c r="E5495" t="s">
        <v>3577</v>
      </c>
      <c r="F5495" t="s">
        <v>3578</v>
      </c>
      <c r="G5495" t="s">
        <v>9</v>
      </c>
      <c r="H5495" t="s">
        <v>10</v>
      </c>
      <c r="I5495">
        <v>-0.74299999999999999</v>
      </c>
      <c r="J5495">
        <v>2</v>
      </c>
      <c r="K5495">
        <v>1</v>
      </c>
      <c r="L5495">
        <v>1</v>
      </c>
      <c r="M5495">
        <v>0.05</v>
      </c>
      <c r="N5495">
        <v>1</v>
      </c>
    </row>
    <row r="5496" spans="1:14" x14ac:dyDescent="0.2">
      <c r="A5496">
        <v>2230</v>
      </c>
      <c r="B5496" t="s">
        <v>9957</v>
      </c>
      <c r="C5496" t="s">
        <v>9958</v>
      </c>
      <c r="D5496" t="s">
        <v>9959</v>
      </c>
      <c r="E5496" t="s">
        <v>3577</v>
      </c>
      <c r="F5496" t="s">
        <v>3578</v>
      </c>
      <c r="G5496" t="s">
        <v>9</v>
      </c>
      <c r="H5496" t="s">
        <v>10</v>
      </c>
      <c r="I5496">
        <v>-0.72599999999999998</v>
      </c>
      <c r="J5496">
        <v>1</v>
      </c>
      <c r="K5496">
        <v>1</v>
      </c>
      <c r="L5496">
        <v>1</v>
      </c>
      <c r="M5496">
        <v>4.2000000000000003E-2</v>
      </c>
      <c r="N5496">
        <v>1</v>
      </c>
    </row>
    <row r="5497" spans="1:14" x14ac:dyDescent="0.2">
      <c r="A5497">
        <v>5768</v>
      </c>
      <c r="B5497" t="s">
        <v>22961</v>
      </c>
      <c r="C5497" t="s">
        <v>22962</v>
      </c>
      <c r="D5497" t="s">
        <v>22963</v>
      </c>
      <c r="E5497" t="s">
        <v>3577</v>
      </c>
      <c r="F5497" t="s">
        <v>3578</v>
      </c>
      <c r="G5497" t="s">
        <v>9</v>
      </c>
      <c r="H5497" t="s">
        <v>10</v>
      </c>
      <c r="I5497">
        <v>-0.66400000000000003</v>
      </c>
      <c r="J5497">
        <v>1</v>
      </c>
      <c r="K5497">
        <v>1</v>
      </c>
      <c r="L5497">
        <v>2</v>
      </c>
      <c r="M5497">
        <v>3.6999999999999998E-2</v>
      </c>
      <c r="N5497">
        <v>1</v>
      </c>
    </row>
    <row r="5498" spans="1:14" x14ac:dyDescent="0.2">
      <c r="A5498">
        <v>2453</v>
      </c>
      <c r="B5498" t="s">
        <v>10831</v>
      </c>
      <c r="C5498" t="s">
        <v>10832</v>
      </c>
      <c r="D5498" t="s">
        <v>3576</v>
      </c>
      <c r="E5498" t="s">
        <v>3577</v>
      </c>
      <c r="F5498" t="s">
        <v>3578</v>
      </c>
      <c r="G5498" t="s">
        <v>9</v>
      </c>
      <c r="H5498" t="s">
        <v>10</v>
      </c>
      <c r="I5498">
        <v>-0.38200000000000001</v>
      </c>
      <c r="J5498">
        <v>1</v>
      </c>
      <c r="K5498">
        <v>0</v>
      </c>
      <c r="L5498">
        <v>0</v>
      </c>
      <c r="M5498">
        <v>0.25</v>
      </c>
      <c r="N5498">
        <v>1</v>
      </c>
    </row>
    <row r="5499" spans="1:14" x14ac:dyDescent="0.2">
      <c r="A5499">
        <v>3958</v>
      </c>
      <c r="B5499" t="s">
        <v>16547</v>
      </c>
      <c r="C5499" t="s">
        <v>16548</v>
      </c>
      <c r="D5499" t="s">
        <v>9959</v>
      </c>
      <c r="E5499" t="s">
        <v>3577</v>
      </c>
      <c r="F5499" t="s">
        <v>3578</v>
      </c>
      <c r="G5499" t="s">
        <v>9</v>
      </c>
      <c r="H5499" t="s">
        <v>10</v>
      </c>
      <c r="I5499">
        <v>-0.375</v>
      </c>
      <c r="J5499">
        <v>2</v>
      </c>
      <c r="K5499">
        <v>1</v>
      </c>
      <c r="L5499">
        <v>1</v>
      </c>
      <c r="M5499">
        <v>0.05</v>
      </c>
      <c r="N5499">
        <v>1</v>
      </c>
    </row>
    <row r="5500" spans="1:14" x14ac:dyDescent="0.2">
      <c r="A5500">
        <v>4292</v>
      </c>
      <c r="B5500" t="s">
        <v>17794</v>
      </c>
      <c r="C5500" t="s">
        <v>17795</v>
      </c>
      <c r="D5500" t="s">
        <v>17796</v>
      </c>
      <c r="E5500" t="s">
        <v>17797</v>
      </c>
      <c r="F5500" t="s">
        <v>1713</v>
      </c>
      <c r="G5500" t="s">
        <v>9</v>
      </c>
      <c r="H5500" t="s">
        <v>10</v>
      </c>
      <c r="I5500">
        <v>-1.117</v>
      </c>
      <c r="J5500">
        <v>1</v>
      </c>
      <c r="K5500">
        <v>0</v>
      </c>
      <c r="L5500">
        <v>0</v>
      </c>
      <c r="M5500">
        <v>0.25</v>
      </c>
      <c r="N5500">
        <v>1</v>
      </c>
    </row>
    <row r="5501" spans="1:14" x14ac:dyDescent="0.2">
      <c r="A5501">
        <v>4538</v>
      </c>
      <c r="B5501" t="s">
        <v>18657</v>
      </c>
      <c r="C5501" t="s">
        <v>18658</v>
      </c>
      <c r="D5501" t="s">
        <v>18659</v>
      </c>
      <c r="E5501" t="s">
        <v>17797</v>
      </c>
      <c r="F5501" t="s">
        <v>1713</v>
      </c>
      <c r="G5501" t="s">
        <v>9</v>
      </c>
      <c r="H5501" t="s">
        <v>10</v>
      </c>
      <c r="I5501">
        <v>-0.81499999999999995</v>
      </c>
      <c r="J5501">
        <v>2</v>
      </c>
      <c r="K5501">
        <v>1</v>
      </c>
      <c r="L5501">
        <v>1</v>
      </c>
      <c r="M5501">
        <v>4.2000000000000003E-2</v>
      </c>
      <c r="N5501">
        <v>1</v>
      </c>
    </row>
    <row r="5502" spans="1:14" x14ac:dyDescent="0.2">
      <c r="A5502">
        <v>4937</v>
      </c>
      <c r="B5502" t="s">
        <v>20045</v>
      </c>
      <c r="C5502" t="s">
        <v>20046</v>
      </c>
      <c r="D5502" t="s">
        <v>17796</v>
      </c>
      <c r="E5502" t="s">
        <v>17797</v>
      </c>
      <c r="F5502" t="s">
        <v>1713</v>
      </c>
      <c r="G5502" t="s">
        <v>9</v>
      </c>
      <c r="H5502" t="s">
        <v>10</v>
      </c>
      <c r="I5502">
        <v>-0.76500000000000001</v>
      </c>
      <c r="J5502">
        <v>2</v>
      </c>
      <c r="K5502">
        <v>1</v>
      </c>
      <c r="L5502">
        <v>2</v>
      </c>
      <c r="M5502">
        <v>8.3000000000000004E-2</v>
      </c>
      <c r="N5502">
        <v>1</v>
      </c>
    </row>
    <row r="5503" spans="1:14" x14ac:dyDescent="0.2">
      <c r="A5503">
        <v>5037</v>
      </c>
      <c r="B5503" t="s">
        <v>20420</v>
      </c>
      <c r="C5503" s="1" t="s">
        <v>20421</v>
      </c>
      <c r="D5503" t="s">
        <v>1711</v>
      </c>
      <c r="E5503" t="s">
        <v>17797</v>
      </c>
      <c r="F5503" t="s">
        <v>1713</v>
      </c>
      <c r="G5503" t="s">
        <v>9</v>
      </c>
      <c r="H5503" t="s">
        <v>10</v>
      </c>
      <c r="I5503">
        <v>-0.52900000000000003</v>
      </c>
      <c r="J5503">
        <v>1</v>
      </c>
      <c r="K5503">
        <v>1</v>
      </c>
      <c r="L5503">
        <v>1</v>
      </c>
      <c r="M5503">
        <v>6.2E-2</v>
      </c>
      <c r="N5503">
        <v>1</v>
      </c>
    </row>
    <row r="5504" spans="1:14" x14ac:dyDescent="0.2">
      <c r="A5504">
        <v>1633</v>
      </c>
      <c r="B5504" t="s">
        <v>7482</v>
      </c>
      <c r="C5504" t="s">
        <v>7483</v>
      </c>
      <c r="D5504" t="s">
        <v>7484</v>
      </c>
      <c r="E5504" t="s">
        <v>7485</v>
      </c>
      <c r="F5504" t="s">
        <v>7486</v>
      </c>
      <c r="G5504" t="s">
        <v>9</v>
      </c>
      <c r="H5504" t="s">
        <v>10</v>
      </c>
      <c r="I5504">
        <v>-2.7130000000000001</v>
      </c>
      <c r="J5504">
        <v>2</v>
      </c>
      <c r="K5504">
        <v>0</v>
      </c>
      <c r="L5504">
        <v>1</v>
      </c>
      <c r="M5504">
        <v>9.2999999999999999E-2</v>
      </c>
      <c r="N5504">
        <v>1</v>
      </c>
    </row>
    <row r="5505" spans="1:14" x14ac:dyDescent="0.2">
      <c r="A5505">
        <v>6724</v>
      </c>
      <c r="B5505" t="s">
        <v>26271</v>
      </c>
      <c r="C5505" t="s">
        <v>26272</v>
      </c>
      <c r="D5505" t="s">
        <v>7484</v>
      </c>
      <c r="E5505" t="s">
        <v>7485</v>
      </c>
      <c r="F5505" t="s">
        <v>7486</v>
      </c>
      <c r="G5505" t="s">
        <v>9</v>
      </c>
      <c r="H5505" t="s">
        <v>10</v>
      </c>
      <c r="I5505">
        <v>-7.1999999999999995E-2</v>
      </c>
      <c r="J5505">
        <v>0</v>
      </c>
      <c r="K5505">
        <v>2</v>
      </c>
      <c r="L5505">
        <v>1</v>
      </c>
      <c r="M5505">
        <v>8.4000000000000005E-2</v>
      </c>
      <c r="N5505">
        <v>1</v>
      </c>
    </row>
    <row r="5506" spans="1:14" x14ac:dyDescent="0.2">
      <c r="A5506">
        <v>2757</v>
      </c>
      <c r="B5506" t="s">
        <v>12020</v>
      </c>
      <c r="C5506" t="s">
        <v>12021</v>
      </c>
      <c r="D5506" t="s">
        <v>12022</v>
      </c>
      <c r="E5506" t="s">
        <v>12023</v>
      </c>
      <c r="F5506" t="s">
        <v>12024</v>
      </c>
      <c r="G5506" t="s">
        <v>9</v>
      </c>
      <c r="H5506" t="s">
        <v>10</v>
      </c>
      <c r="I5506">
        <v>-7.1999999999999995E-2</v>
      </c>
      <c r="J5506">
        <v>1</v>
      </c>
      <c r="K5506">
        <v>0</v>
      </c>
      <c r="L5506">
        <v>1</v>
      </c>
      <c r="M5506">
        <v>0.159</v>
      </c>
      <c r="N5506">
        <v>1</v>
      </c>
    </row>
    <row r="5507" spans="1:14" x14ac:dyDescent="0.2">
      <c r="A5507">
        <v>6559</v>
      </c>
      <c r="B5507" t="s">
        <v>25746</v>
      </c>
      <c r="C5507" t="s">
        <v>25747</v>
      </c>
      <c r="D5507" t="s">
        <v>25748</v>
      </c>
      <c r="E5507" t="s">
        <v>20670</v>
      </c>
      <c r="F5507" t="s">
        <v>20671</v>
      </c>
      <c r="G5507" t="s">
        <v>9</v>
      </c>
      <c r="H5507" t="s">
        <v>10</v>
      </c>
      <c r="I5507">
        <v>-0.40200000000000002</v>
      </c>
      <c r="J5507">
        <v>1</v>
      </c>
      <c r="K5507">
        <v>0</v>
      </c>
      <c r="L5507">
        <v>1</v>
      </c>
      <c r="M5507">
        <v>0.193</v>
      </c>
      <c r="N5507">
        <v>1</v>
      </c>
    </row>
    <row r="5508" spans="1:14" x14ac:dyDescent="0.2">
      <c r="A5508">
        <v>5107</v>
      </c>
      <c r="B5508" t="s">
        <v>20667</v>
      </c>
      <c r="C5508" t="s">
        <v>20668</v>
      </c>
      <c r="D5508" t="s">
        <v>20669</v>
      </c>
      <c r="E5508" t="s">
        <v>20670</v>
      </c>
      <c r="F5508" t="s">
        <v>20671</v>
      </c>
      <c r="G5508" t="s">
        <v>9</v>
      </c>
      <c r="H5508" t="s">
        <v>10</v>
      </c>
      <c r="I5508">
        <v>-0.249</v>
      </c>
      <c r="J5508">
        <v>0</v>
      </c>
      <c r="K5508">
        <v>1</v>
      </c>
      <c r="L5508">
        <v>2</v>
      </c>
      <c r="M5508">
        <v>6.3E-2</v>
      </c>
      <c r="N5508">
        <v>1</v>
      </c>
    </row>
    <row r="5509" spans="1:14" x14ac:dyDescent="0.2">
      <c r="A5509">
        <v>341</v>
      </c>
      <c r="B5509" t="s">
        <v>1664</v>
      </c>
      <c r="C5509" t="s">
        <v>1665</v>
      </c>
      <c r="D5509" t="s">
        <v>1666</v>
      </c>
      <c r="E5509" t="s">
        <v>1667</v>
      </c>
      <c r="F5509" t="s">
        <v>1668</v>
      </c>
      <c r="G5509" t="s">
        <v>9</v>
      </c>
      <c r="H5509" t="s">
        <v>10</v>
      </c>
      <c r="I5509">
        <v>-5.8999999999999997E-2</v>
      </c>
      <c r="J5509">
        <v>2</v>
      </c>
      <c r="K5509">
        <v>2</v>
      </c>
      <c r="L5509">
        <v>1</v>
      </c>
      <c r="M5509">
        <v>2.1999999999999999E-2</v>
      </c>
      <c r="N5509">
        <v>1</v>
      </c>
    </row>
    <row r="5510" spans="1:14" x14ac:dyDescent="0.2">
      <c r="A5510">
        <v>3289</v>
      </c>
      <c r="B5510" t="s">
        <v>14086</v>
      </c>
      <c r="C5510" t="s">
        <v>14087</v>
      </c>
      <c r="D5510" t="s">
        <v>14088</v>
      </c>
      <c r="E5510" t="s">
        <v>14089</v>
      </c>
      <c r="F5510" t="s">
        <v>14090</v>
      </c>
      <c r="G5510" t="s">
        <v>9</v>
      </c>
      <c r="H5510" t="s">
        <v>10</v>
      </c>
      <c r="I5510">
        <v>-0.50600000000000001</v>
      </c>
      <c r="J5510">
        <v>1</v>
      </c>
      <c r="K5510">
        <v>0</v>
      </c>
      <c r="L5510">
        <v>1</v>
      </c>
      <c r="M5510">
        <v>0</v>
      </c>
      <c r="N5510">
        <v>1</v>
      </c>
    </row>
    <row r="5511" spans="1:14" x14ac:dyDescent="0.2">
      <c r="A5511">
        <v>7922</v>
      </c>
      <c r="B5511" t="s">
        <v>30315</v>
      </c>
      <c r="C5511" t="s">
        <v>30316</v>
      </c>
      <c r="D5511" t="s">
        <v>30317</v>
      </c>
      <c r="E5511" t="s">
        <v>30318</v>
      </c>
      <c r="F5511" t="s">
        <v>30319</v>
      </c>
      <c r="G5511" t="s">
        <v>9</v>
      </c>
      <c r="H5511" t="s">
        <v>10</v>
      </c>
      <c r="I5511">
        <v>-0.33900000000000002</v>
      </c>
      <c r="J5511">
        <v>1</v>
      </c>
      <c r="K5511">
        <v>0</v>
      </c>
      <c r="L5511">
        <v>2</v>
      </c>
      <c r="M5511">
        <v>0.125</v>
      </c>
      <c r="N5511">
        <v>1</v>
      </c>
    </row>
    <row r="5512" spans="1:14" x14ac:dyDescent="0.2">
      <c r="A5512">
        <v>4128</v>
      </c>
      <c r="B5512" t="s">
        <v>17188</v>
      </c>
      <c r="C5512" t="s">
        <v>17189</v>
      </c>
      <c r="D5512" t="s">
        <v>17190</v>
      </c>
      <c r="E5512" t="s">
        <v>17191</v>
      </c>
      <c r="F5512" t="s">
        <v>17192</v>
      </c>
      <c r="G5512" t="s">
        <v>9</v>
      </c>
      <c r="H5512" t="s">
        <v>10</v>
      </c>
      <c r="I5512">
        <v>-0.66300000000000003</v>
      </c>
      <c r="J5512">
        <v>2</v>
      </c>
      <c r="K5512">
        <v>0</v>
      </c>
      <c r="L5512">
        <v>1</v>
      </c>
      <c r="M5512">
        <v>0.124</v>
      </c>
      <c r="N5512">
        <v>1</v>
      </c>
    </row>
    <row r="5513" spans="1:14" x14ac:dyDescent="0.2">
      <c r="A5513">
        <v>1641</v>
      </c>
      <c r="B5513" t="s">
        <v>7513</v>
      </c>
      <c r="C5513" t="s">
        <v>7514</v>
      </c>
      <c r="D5513" t="s">
        <v>7515</v>
      </c>
      <c r="E5513" t="s">
        <v>2709</v>
      </c>
      <c r="F5513" t="s">
        <v>2710</v>
      </c>
      <c r="G5513" t="s">
        <v>9</v>
      </c>
      <c r="H5513" t="s">
        <v>10</v>
      </c>
      <c r="I5513">
        <v>-0.69499999999999995</v>
      </c>
      <c r="J5513">
        <v>1</v>
      </c>
      <c r="K5513">
        <v>1</v>
      </c>
      <c r="L5513">
        <v>0</v>
      </c>
      <c r="M5513">
        <v>0.125</v>
      </c>
      <c r="N5513">
        <v>1</v>
      </c>
    </row>
    <row r="5514" spans="1:14" x14ac:dyDescent="0.2">
      <c r="A5514">
        <v>558</v>
      </c>
      <c r="B5514" t="s">
        <v>2706</v>
      </c>
      <c r="C5514" t="s">
        <v>2707</v>
      </c>
      <c r="D5514" t="s">
        <v>2708</v>
      </c>
      <c r="E5514" t="s">
        <v>2709</v>
      </c>
      <c r="F5514" t="s">
        <v>2710</v>
      </c>
      <c r="G5514" t="s">
        <v>9</v>
      </c>
      <c r="H5514" t="s">
        <v>10</v>
      </c>
      <c r="I5514">
        <v>-0.57499999999999996</v>
      </c>
      <c r="J5514">
        <v>2</v>
      </c>
      <c r="K5514">
        <v>1</v>
      </c>
      <c r="L5514">
        <v>1</v>
      </c>
      <c r="M5514">
        <v>0.125</v>
      </c>
      <c r="N5514">
        <v>1</v>
      </c>
    </row>
    <row r="5515" spans="1:14" x14ac:dyDescent="0.2">
      <c r="A5515">
        <v>3465</v>
      </c>
      <c r="B5515" t="s">
        <v>14745</v>
      </c>
      <c r="C5515" s="1" t="s">
        <v>14746</v>
      </c>
      <c r="D5515" t="s">
        <v>14747</v>
      </c>
      <c r="E5515" t="s">
        <v>14748</v>
      </c>
      <c r="F5515" t="s">
        <v>14749</v>
      </c>
      <c r="G5515" t="s">
        <v>9</v>
      </c>
      <c r="H5515" t="s">
        <v>10</v>
      </c>
      <c r="I5515">
        <v>-0.56799999999999995</v>
      </c>
      <c r="J5515">
        <v>2</v>
      </c>
      <c r="K5515">
        <v>1</v>
      </c>
      <c r="L5515">
        <v>1</v>
      </c>
      <c r="M5515">
        <v>0.125</v>
      </c>
      <c r="N5515">
        <v>1</v>
      </c>
    </row>
    <row r="5516" spans="1:14" x14ac:dyDescent="0.2">
      <c r="A5516">
        <v>2957</v>
      </c>
      <c r="B5516" t="s">
        <v>12815</v>
      </c>
      <c r="C5516" t="s">
        <v>12816</v>
      </c>
      <c r="D5516" t="s">
        <v>12817</v>
      </c>
      <c r="E5516" t="s">
        <v>12818</v>
      </c>
      <c r="F5516" t="s">
        <v>12819</v>
      </c>
      <c r="G5516" t="s">
        <v>9</v>
      </c>
      <c r="H5516" t="s">
        <v>10</v>
      </c>
      <c r="I5516">
        <v>-0.13600000000000001</v>
      </c>
      <c r="J5516">
        <v>1</v>
      </c>
      <c r="K5516">
        <v>1</v>
      </c>
      <c r="L5516">
        <v>0</v>
      </c>
      <c r="M5516">
        <v>5.1999999999999998E-2</v>
      </c>
      <c r="N5516">
        <v>1</v>
      </c>
    </row>
    <row r="5517" spans="1:14" x14ac:dyDescent="0.2">
      <c r="A5517">
        <v>251</v>
      </c>
      <c r="B5517" t="s">
        <v>1227</v>
      </c>
      <c r="C5517" t="s">
        <v>1228</v>
      </c>
      <c r="D5517" t="s">
        <v>1229</v>
      </c>
      <c r="E5517" t="s">
        <v>1230</v>
      </c>
      <c r="F5517" t="s">
        <v>1231</v>
      </c>
      <c r="G5517" t="s">
        <v>9</v>
      </c>
      <c r="H5517" t="s">
        <v>10</v>
      </c>
      <c r="I5517">
        <v>-0.90500000000000003</v>
      </c>
      <c r="J5517">
        <v>1</v>
      </c>
      <c r="K5517">
        <v>1</v>
      </c>
      <c r="L5517">
        <v>2</v>
      </c>
      <c r="M5517">
        <v>0.188</v>
      </c>
      <c r="N5517">
        <v>1</v>
      </c>
    </row>
    <row r="5518" spans="1:14" x14ac:dyDescent="0.2">
      <c r="A5518">
        <v>1910</v>
      </c>
      <c r="B5518" t="s">
        <v>8609</v>
      </c>
      <c r="C5518" t="s">
        <v>8610</v>
      </c>
      <c r="D5518" t="s">
        <v>8611</v>
      </c>
      <c r="E5518" t="s">
        <v>8612</v>
      </c>
      <c r="F5518" t="s">
        <v>8613</v>
      </c>
      <c r="G5518" t="s">
        <v>9</v>
      </c>
      <c r="H5518" t="s">
        <v>10</v>
      </c>
      <c r="I5518">
        <v>-0.32600000000000001</v>
      </c>
      <c r="J5518">
        <v>1</v>
      </c>
      <c r="K5518">
        <v>0</v>
      </c>
      <c r="L5518">
        <v>2</v>
      </c>
      <c r="M5518">
        <v>0</v>
      </c>
      <c r="N5518">
        <v>1</v>
      </c>
    </row>
    <row r="5519" spans="1:14" x14ac:dyDescent="0.2">
      <c r="A5519">
        <v>5248</v>
      </c>
      <c r="B5519" t="s">
        <v>21166</v>
      </c>
      <c r="C5519" t="s">
        <v>21167</v>
      </c>
      <c r="D5519" t="s">
        <v>21168</v>
      </c>
      <c r="E5519" t="s">
        <v>21169</v>
      </c>
      <c r="F5519" t="s">
        <v>21170</v>
      </c>
      <c r="G5519" t="s">
        <v>9</v>
      </c>
      <c r="H5519" t="s">
        <v>10</v>
      </c>
      <c r="I5519">
        <v>-0.41</v>
      </c>
      <c r="J5519">
        <v>0</v>
      </c>
      <c r="K5519">
        <v>0</v>
      </c>
      <c r="L5519">
        <v>1</v>
      </c>
      <c r="M5519">
        <v>3.2000000000000001E-2</v>
      </c>
      <c r="N5519">
        <v>1</v>
      </c>
    </row>
    <row r="5520" spans="1:14" x14ac:dyDescent="0.2">
      <c r="A5520">
        <v>5966</v>
      </c>
      <c r="B5520" t="s">
        <v>23634</v>
      </c>
      <c r="C5520" t="s">
        <v>23635</v>
      </c>
      <c r="D5520" t="s">
        <v>23636</v>
      </c>
      <c r="E5520" t="s">
        <v>15083</v>
      </c>
      <c r="F5520" t="s">
        <v>15084</v>
      </c>
      <c r="G5520" t="s">
        <v>9</v>
      </c>
      <c r="H5520" t="s">
        <v>10</v>
      </c>
      <c r="I5520">
        <v>-0.41699999999999998</v>
      </c>
      <c r="J5520">
        <v>2</v>
      </c>
      <c r="K5520">
        <v>1</v>
      </c>
      <c r="L5520">
        <v>1</v>
      </c>
      <c r="M5520">
        <v>7.8E-2</v>
      </c>
      <c r="N5520">
        <v>1</v>
      </c>
    </row>
    <row r="5521" spans="1:14" x14ac:dyDescent="0.2">
      <c r="A5521">
        <v>3552</v>
      </c>
      <c r="B5521" t="s">
        <v>15080</v>
      </c>
      <c r="C5521" t="s">
        <v>15081</v>
      </c>
      <c r="D5521" t="s">
        <v>15082</v>
      </c>
      <c r="E5521" t="s">
        <v>15083</v>
      </c>
      <c r="F5521" t="s">
        <v>15084</v>
      </c>
      <c r="G5521" t="s">
        <v>9</v>
      </c>
      <c r="H5521" t="s">
        <v>10</v>
      </c>
      <c r="I5521">
        <v>-0.13300000000000001</v>
      </c>
      <c r="J5521">
        <v>1</v>
      </c>
      <c r="K5521">
        <v>0</v>
      </c>
      <c r="L5521">
        <v>2</v>
      </c>
      <c r="M5521">
        <v>0.04</v>
      </c>
      <c r="N5521">
        <v>1</v>
      </c>
    </row>
    <row r="5522" spans="1:14" x14ac:dyDescent="0.2">
      <c r="A5522">
        <v>5514</v>
      </c>
      <c r="B5522" t="s">
        <v>22107</v>
      </c>
      <c r="C5522" t="s">
        <v>22108</v>
      </c>
      <c r="D5522" t="s">
        <v>22109</v>
      </c>
      <c r="E5522" t="s">
        <v>22110</v>
      </c>
      <c r="F5522" t="s">
        <v>22111</v>
      </c>
      <c r="G5522" t="s">
        <v>9</v>
      </c>
      <c r="H5522" t="s">
        <v>10</v>
      </c>
      <c r="I5522">
        <v>-0.23499999999999999</v>
      </c>
      <c r="J5522">
        <v>2</v>
      </c>
      <c r="K5522">
        <v>1</v>
      </c>
      <c r="L5522">
        <v>2</v>
      </c>
      <c r="M5522">
        <v>0.107</v>
      </c>
      <c r="N5522">
        <v>1</v>
      </c>
    </row>
    <row r="5523" spans="1:14" x14ac:dyDescent="0.2">
      <c r="A5523">
        <v>2208</v>
      </c>
      <c r="B5523" t="s">
        <v>9852</v>
      </c>
      <c r="C5523" t="s">
        <v>9853</v>
      </c>
      <c r="D5523" t="s">
        <v>9854</v>
      </c>
      <c r="E5523" t="s">
        <v>9855</v>
      </c>
      <c r="F5523" t="s">
        <v>9856</v>
      </c>
      <c r="G5523" t="s">
        <v>9</v>
      </c>
      <c r="H5523" t="s">
        <v>10</v>
      </c>
      <c r="I5523">
        <v>-7.0999999999999994E-2</v>
      </c>
      <c r="J5523">
        <v>0</v>
      </c>
      <c r="K5523">
        <v>1</v>
      </c>
      <c r="L5523">
        <v>0</v>
      </c>
      <c r="M5523">
        <v>0.25</v>
      </c>
      <c r="N5523">
        <v>1</v>
      </c>
    </row>
    <row r="5524" spans="1:14" x14ac:dyDescent="0.2">
      <c r="A5524">
        <v>5912</v>
      </c>
      <c r="B5524" t="s">
        <v>23446</v>
      </c>
      <c r="C5524" t="s">
        <v>23447</v>
      </c>
      <c r="D5524" t="s">
        <v>23448</v>
      </c>
      <c r="E5524" t="s">
        <v>9291</v>
      </c>
      <c r="F5524" t="s">
        <v>9292</v>
      </c>
      <c r="G5524" t="s">
        <v>9</v>
      </c>
      <c r="H5524" t="s">
        <v>10</v>
      </c>
      <c r="I5524">
        <v>-0.53800000000000003</v>
      </c>
      <c r="J5524">
        <v>1</v>
      </c>
      <c r="K5524">
        <v>2</v>
      </c>
      <c r="L5524">
        <v>2</v>
      </c>
      <c r="M5524">
        <v>2.8000000000000001E-2</v>
      </c>
      <c r="N5524">
        <v>1</v>
      </c>
    </row>
    <row r="5525" spans="1:14" x14ac:dyDescent="0.2">
      <c r="A5525">
        <v>2073</v>
      </c>
      <c r="B5525" t="s">
        <v>9288</v>
      </c>
      <c r="C5525" t="s">
        <v>9289</v>
      </c>
      <c r="D5525" t="s">
        <v>9290</v>
      </c>
      <c r="E5525" t="s">
        <v>9291</v>
      </c>
      <c r="F5525" t="s">
        <v>9292</v>
      </c>
      <c r="G5525" t="s">
        <v>9</v>
      </c>
      <c r="H5525" t="s">
        <v>10</v>
      </c>
      <c r="I5525">
        <v>-7.4999999999999997E-2</v>
      </c>
      <c r="J5525">
        <v>1</v>
      </c>
      <c r="K5525">
        <v>1</v>
      </c>
      <c r="L5525">
        <v>1</v>
      </c>
      <c r="M5525">
        <v>4.1000000000000002E-2</v>
      </c>
      <c r="N5525">
        <v>1</v>
      </c>
    </row>
    <row r="5526" spans="1:14" x14ac:dyDescent="0.2">
      <c r="A5526">
        <v>6864</v>
      </c>
      <c r="B5526" t="s">
        <v>26682</v>
      </c>
      <c r="C5526" t="s">
        <v>26683</v>
      </c>
      <c r="D5526" t="s">
        <v>25923</v>
      </c>
      <c r="E5526" t="s">
        <v>24796</v>
      </c>
      <c r="F5526" t="s">
        <v>24797</v>
      </c>
      <c r="G5526" t="s">
        <v>9</v>
      </c>
      <c r="H5526" t="s">
        <v>10</v>
      </c>
      <c r="I5526">
        <v>-2.169</v>
      </c>
      <c r="J5526">
        <v>2</v>
      </c>
      <c r="K5526">
        <v>0</v>
      </c>
      <c r="L5526">
        <v>1</v>
      </c>
      <c r="M5526">
        <v>6.2E-2</v>
      </c>
      <c r="N5526">
        <v>1</v>
      </c>
    </row>
    <row r="5527" spans="1:14" x14ac:dyDescent="0.2">
      <c r="A5527">
        <v>6309</v>
      </c>
      <c r="B5527" t="s">
        <v>24793</v>
      </c>
      <c r="C5527" t="s">
        <v>24794</v>
      </c>
      <c r="D5527" t="s">
        <v>24795</v>
      </c>
      <c r="E5527" t="s">
        <v>24796</v>
      </c>
      <c r="F5527" t="s">
        <v>24797</v>
      </c>
      <c r="G5527" t="s">
        <v>9</v>
      </c>
      <c r="H5527" t="s">
        <v>10</v>
      </c>
      <c r="I5527">
        <v>-1.8919999999999999</v>
      </c>
      <c r="J5527">
        <v>1</v>
      </c>
      <c r="K5527">
        <v>1</v>
      </c>
      <c r="L5527">
        <v>0</v>
      </c>
      <c r="M5527">
        <v>0.125</v>
      </c>
      <c r="N5527">
        <v>1</v>
      </c>
    </row>
    <row r="5528" spans="1:14" x14ac:dyDescent="0.2">
      <c r="A5528">
        <v>6979</v>
      </c>
      <c r="B5528" t="s">
        <v>26988</v>
      </c>
      <c r="C5528" t="s">
        <v>26989</v>
      </c>
      <c r="D5528" t="s">
        <v>25923</v>
      </c>
      <c r="E5528" t="s">
        <v>24796</v>
      </c>
      <c r="F5528" t="s">
        <v>24797</v>
      </c>
      <c r="G5528" t="s">
        <v>9</v>
      </c>
      <c r="H5528" t="s">
        <v>10</v>
      </c>
      <c r="I5528">
        <v>-0.97199999999999998</v>
      </c>
      <c r="J5528">
        <v>2</v>
      </c>
      <c r="K5528">
        <v>1</v>
      </c>
      <c r="L5528">
        <v>1</v>
      </c>
      <c r="M5528">
        <v>4.2000000000000003E-2</v>
      </c>
      <c r="N5528">
        <v>1</v>
      </c>
    </row>
    <row r="5529" spans="1:14" x14ac:dyDescent="0.2">
      <c r="A5529">
        <v>6610</v>
      </c>
      <c r="B5529" t="s">
        <v>25921</v>
      </c>
      <c r="C5529" t="s">
        <v>25922</v>
      </c>
      <c r="D5529" t="s">
        <v>25923</v>
      </c>
      <c r="E5529" t="s">
        <v>24796</v>
      </c>
      <c r="F5529" t="s">
        <v>24797</v>
      </c>
      <c r="G5529" t="s">
        <v>9</v>
      </c>
      <c r="H5529" t="s">
        <v>10</v>
      </c>
      <c r="I5529">
        <v>-0.81100000000000005</v>
      </c>
      <c r="J5529">
        <v>2</v>
      </c>
      <c r="K5529">
        <v>1</v>
      </c>
      <c r="L5529">
        <v>1</v>
      </c>
      <c r="M5529">
        <v>0.125</v>
      </c>
      <c r="N5529">
        <v>1</v>
      </c>
    </row>
    <row r="5530" spans="1:14" x14ac:dyDescent="0.2">
      <c r="A5530">
        <v>6616</v>
      </c>
      <c r="B5530" t="s">
        <v>25942</v>
      </c>
      <c r="C5530" t="s">
        <v>25943</v>
      </c>
      <c r="D5530" t="s">
        <v>25923</v>
      </c>
      <c r="E5530" t="s">
        <v>24796</v>
      </c>
      <c r="F5530" t="s">
        <v>24797</v>
      </c>
      <c r="G5530" t="s">
        <v>9</v>
      </c>
      <c r="H5530" t="s">
        <v>10</v>
      </c>
      <c r="I5530">
        <v>-0.71799999999999997</v>
      </c>
      <c r="J5530">
        <v>2</v>
      </c>
      <c r="K5530">
        <v>1</v>
      </c>
      <c r="L5530">
        <v>1</v>
      </c>
      <c r="M5530">
        <v>0.125</v>
      </c>
      <c r="N5530">
        <v>1</v>
      </c>
    </row>
    <row r="5531" spans="1:14" x14ac:dyDescent="0.2">
      <c r="A5531">
        <v>6925</v>
      </c>
      <c r="B5531" t="s">
        <v>26849</v>
      </c>
      <c r="C5531" t="s">
        <v>26850</v>
      </c>
      <c r="D5531" t="s">
        <v>25923</v>
      </c>
      <c r="E5531" t="s">
        <v>24796</v>
      </c>
      <c r="F5531" t="s">
        <v>24797</v>
      </c>
      <c r="G5531" t="s">
        <v>9</v>
      </c>
      <c r="H5531" t="s">
        <v>10</v>
      </c>
      <c r="I5531">
        <v>-0.71699999999999997</v>
      </c>
      <c r="J5531">
        <v>2</v>
      </c>
      <c r="K5531">
        <v>1</v>
      </c>
      <c r="L5531">
        <v>1</v>
      </c>
      <c r="M5531">
        <v>0.125</v>
      </c>
      <c r="N5531">
        <v>1</v>
      </c>
    </row>
    <row r="5532" spans="1:14" x14ac:dyDescent="0.2">
      <c r="A5532">
        <v>7024</v>
      </c>
      <c r="B5532" t="s">
        <v>27100</v>
      </c>
      <c r="C5532" t="s">
        <v>27101</v>
      </c>
      <c r="D5532" t="s">
        <v>24795</v>
      </c>
      <c r="E5532" t="s">
        <v>24796</v>
      </c>
      <c r="F5532" t="s">
        <v>24797</v>
      </c>
      <c r="G5532" t="s">
        <v>9</v>
      </c>
      <c r="H5532" t="s">
        <v>10</v>
      </c>
      <c r="I5532">
        <v>-0.32700000000000001</v>
      </c>
      <c r="J5532">
        <v>1</v>
      </c>
      <c r="K5532">
        <v>1</v>
      </c>
      <c r="L5532">
        <v>0</v>
      </c>
      <c r="M5532">
        <v>0.125</v>
      </c>
      <c r="N5532">
        <v>1</v>
      </c>
    </row>
    <row r="5533" spans="1:14" x14ac:dyDescent="0.2">
      <c r="A5533">
        <v>7510</v>
      </c>
      <c r="B5533" t="s">
        <v>28611</v>
      </c>
      <c r="C5533" t="s">
        <v>28612</v>
      </c>
      <c r="D5533" t="s">
        <v>24795</v>
      </c>
      <c r="E5533" t="s">
        <v>24796</v>
      </c>
      <c r="F5533" t="s">
        <v>24797</v>
      </c>
      <c r="G5533" t="s">
        <v>9</v>
      </c>
      <c r="H5533" t="s">
        <v>10</v>
      </c>
      <c r="I5533">
        <v>-0.32700000000000001</v>
      </c>
      <c r="J5533">
        <v>1</v>
      </c>
      <c r="K5533">
        <v>1</v>
      </c>
      <c r="L5533">
        <v>1</v>
      </c>
      <c r="M5533">
        <v>6.3E-2</v>
      </c>
      <c r="N5533">
        <v>1</v>
      </c>
    </row>
    <row r="5534" spans="1:14" x14ac:dyDescent="0.2">
      <c r="A5534">
        <v>6174</v>
      </c>
      <c r="B5534" t="s">
        <v>24343</v>
      </c>
      <c r="C5534" t="s">
        <v>24344</v>
      </c>
      <c r="D5534" t="s">
        <v>24345</v>
      </c>
      <c r="E5534" t="s">
        <v>24346</v>
      </c>
      <c r="F5534" t="s">
        <v>24347</v>
      </c>
      <c r="G5534" t="s">
        <v>9</v>
      </c>
      <c r="H5534" t="s">
        <v>10</v>
      </c>
      <c r="I5534">
        <v>-0.10100000000000001</v>
      </c>
      <c r="J5534">
        <v>1</v>
      </c>
      <c r="K5534">
        <v>2</v>
      </c>
      <c r="L5534">
        <v>0</v>
      </c>
      <c r="M5534">
        <v>0.189</v>
      </c>
      <c r="N5534">
        <v>1</v>
      </c>
    </row>
    <row r="5535" spans="1:14" x14ac:dyDescent="0.2">
      <c r="A5535">
        <v>7589</v>
      </c>
      <c r="B5535" t="s">
        <v>28879</v>
      </c>
      <c r="C5535" t="s">
        <v>28880</v>
      </c>
      <c r="D5535" t="s">
        <v>28881</v>
      </c>
      <c r="E5535" t="s">
        <v>28882</v>
      </c>
      <c r="F5535" t="s">
        <v>28883</v>
      </c>
      <c r="G5535" t="s">
        <v>9</v>
      </c>
      <c r="H5535" t="s">
        <v>10</v>
      </c>
      <c r="I5535">
        <v>-0.63600000000000001</v>
      </c>
      <c r="J5535">
        <v>1</v>
      </c>
      <c r="K5535">
        <v>0</v>
      </c>
      <c r="L5535">
        <v>1</v>
      </c>
      <c r="M5535">
        <v>0.123</v>
      </c>
      <c r="N5535">
        <v>1</v>
      </c>
    </row>
    <row r="5536" spans="1:14" x14ac:dyDescent="0.2">
      <c r="A5536">
        <v>7673</v>
      </c>
      <c r="B5536" t="s">
        <v>29267</v>
      </c>
      <c r="C5536" t="s">
        <v>29268</v>
      </c>
      <c r="D5536" t="s">
        <v>28881</v>
      </c>
      <c r="E5536" t="s">
        <v>28882</v>
      </c>
      <c r="F5536" t="s">
        <v>28883</v>
      </c>
      <c r="G5536" t="s">
        <v>9</v>
      </c>
      <c r="H5536" t="s">
        <v>10</v>
      </c>
      <c r="I5536">
        <v>-0.46500000000000002</v>
      </c>
      <c r="J5536">
        <v>1</v>
      </c>
      <c r="K5536">
        <v>0</v>
      </c>
      <c r="L5536">
        <v>1</v>
      </c>
      <c r="M5536">
        <v>0.22800000000000001</v>
      </c>
      <c r="N5536">
        <v>1</v>
      </c>
    </row>
    <row r="5537" spans="1:14" x14ac:dyDescent="0.2">
      <c r="A5537">
        <v>4062</v>
      </c>
      <c r="B5537" t="s">
        <v>16948</v>
      </c>
      <c r="C5537" t="s">
        <v>16949</v>
      </c>
      <c r="D5537" t="s">
        <v>16950</v>
      </c>
      <c r="E5537" t="s">
        <v>10970</v>
      </c>
      <c r="F5537" t="s">
        <v>10971</v>
      </c>
      <c r="G5537" t="s">
        <v>9</v>
      </c>
      <c r="H5537" t="s">
        <v>10</v>
      </c>
      <c r="I5537">
        <v>-0.27</v>
      </c>
      <c r="J5537">
        <v>1</v>
      </c>
      <c r="K5537">
        <v>0</v>
      </c>
      <c r="L5537">
        <v>1</v>
      </c>
      <c r="M5537">
        <v>0.28000000000000003</v>
      </c>
      <c r="N5537">
        <v>1</v>
      </c>
    </row>
    <row r="5538" spans="1:14" x14ac:dyDescent="0.2">
      <c r="A5538">
        <v>6771</v>
      </c>
      <c r="B5538" t="s">
        <v>26411</v>
      </c>
      <c r="C5538" t="s">
        <v>26412</v>
      </c>
      <c r="D5538" t="s">
        <v>10969</v>
      </c>
      <c r="E5538" t="s">
        <v>10970</v>
      </c>
      <c r="F5538" t="s">
        <v>10971</v>
      </c>
      <c r="G5538" t="s">
        <v>9</v>
      </c>
      <c r="H5538" t="s">
        <v>10</v>
      </c>
      <c r="I5538">
        <v>-0.247</v>
      </c>
      <c r="J5538">
        <v>2</v>
      </c>
      <c r="K5538">
        <v>0</v>
      </c>
      <c r="L5538">
        <v>1</v>
      </c>
      <c r="M5538">
        <v>0.25</v>
      </c>
      <c r="N5538">
        <v>1</v>
      </c>
    </row>
    <row r="5539" spans="1:14" x14ac:dyDescent="0.2">
      <c r="A5539">
        <v>4724</v>
      </c>
      <c r="B5539" t="s">
        <v>19287</v>
      </c>
      <c r="C5539" t="s">
        <v>19288</v>
      </c>
      <c r="D5539" t="s">
        <v>10969</v>
      </c>
      <c r="E5539" t="s">
        <v>10970</v>
      </c>
      <c r="F5539" t="s">
        <v>10971</v>
      </c>
      <c r="G5539" t="s">
        <v>9</v>
      </c>
      <c r="H5539" t="s">
        <v>10</v>
      </c>
      <c r="I5539">
        <v>-5.5E-2</v>
      </c>
      <c r="J5539">
        <v>1</v>
      </c>
      <c r="K5539">
        <v>1</v>
      </c>
      <c r="L5539">
        <v>1</v>
      </c>
      <c r="M5539">
        <v>5.3999999999999999E-2</v>
      </c>
      <c r="N5539">
        <v>1</v>
      </c>
    </row>
    <row r="5540" spans="1:14" x14ac:dyDescent="0.2">
      <c r="A5540">
        <v>2489</v>
      </c>
      <c r="B5540" t="s">
        <v>10967</v>
      </c>
      <c r="C5540" t="s">
        <v>10968</v>
      </c>
      <c r="D5540" t="s">
        <v>10969</v>
      </c>
      <c r="E5540" t="s">
        <v>10970</v>
      </c>
      <c r="F5540" t="s">
        <v>10971</v>
      </c>
      <c r="G5540" t="s">
        <v>9</v>
      </c>
      <c r="H5540" t="s">
        <v>10</v>
      </c>
      <c r="I5540">
        <v>-4.2999999999999997E-2</v>
      </c>
      <c r="J5540">
        <v>1</v>
      </c>
      <c r="K5540">
        <v>1</v>
      </c>
      <c r="L5540">
        <v>1</v>
      </c>
      <c r="M5540">
        <v>9.8000000000000004E-2</v>
      </c>
      <c r="N5540">
        <v>1</v>
      </c>
    </row>
    <row r="5541" spans="1:14" x14ac:dyDescent="0.2">
      <c r="A5541">
        <v>7425</v>
      </c>
      <c r="B5541" t="s">
        <v>28320</v>
      </c>
      <c r="C5541" t="s">
        <v>28321</v>
      </c>
      <c r="D5541" t="s">
        <v>28322</v>
      </c>
      <c r="E5541" t="s">
        <v>28323</v>
      </c>
      <c r="F5541" t="s">
        <v>28324</v>
      </c>
      <c r="G5541" t="s">
        <v>9</v>
      </c>
      <c r="H5541" t="s">
        <v>10</v>
      </c>
      <c r="I5541">
        <v>-1.8959999999999999</v>
      </c>
      <c r="J5541">
        <v>1</v>
      </c>
      <c r="K5541">
        <v>1</v>
      </c>
      <c r="L5541">
        <v>1</v>
      </c>
      <c r="M5541">
        <v>8.3000000000000004E-2</v>
      </c>
      <c r="N5541">
        <v>1</v>
      </c>
    </row>
    <row r="5542" spans="1:14" x14ac:dyDescent="0.2">
      <c r="A5542">
        <v>832</v>
      </c>
      <c r="B5542" t="s">
        <v>3959</v>
      </c>
      <c r="C5542" t="s">
        <v>3960</v>
      </c>
      <c r="D5542" t="s">
        <v>3961</v>
      </c>
      <c r="E5542" t="s">
        <v>3962</v>
      </c>
      <c r="F5542" t="s">
        <v>3963</v>
      </c>
      <c r="G5542" t="s">
        <v>9</v>
      </c>
      <c r="H5542" t="s">
        <v>10</v>
      </c>
      <c r="I5542">
        <v>-0.16300000000000001</v>
      </c>
      <c r="J5542">
        <v>2</v>
      </c>
      <c r="K5542">
        <v>-1</v>
      </c>
      <c r="L5542">
        <v>2</v>
      </c>
      <c r="M5542">
        <v>0.20599999999999999</v>
      </c>
      <c r="N5542">
        <v>1</v>
      </c>
    </row>
    <row r="5543" spans="1:14" x14ac:dyDescent="0.2">
      <c r="A5543">
        <v>2241</v>
      </c>
      <c r="B5543" t="s">
        <v>10003</v>
      </c>
      <c r="C5543" t="s">
        <v>10004</v>
      </c>
      <c r="D5543" t="s">
        <v>10005</v>
      </c>
      <c r="E5543" t="s">
        <v>3962</v>
      </c>
      <c r="F5543" t="s">
        <v>3963</v>
      </c>
      <c r="G5543" t="s">
        <v>9</v>
      </c>
      <c r="H5543" t="s">
        <v>10</v>
      </c>
      <c r="I5543">
        <v>-9.6000000000000002E-2</v>
      </c>
      <c r="J5543">
        <v>2</v>
      </c>
      <c r="K5543">
        <v>1</v>
      </c>
      <c r="L5543">
        <v>0</v>
      </c>
      <c r="M5543">
        <v>0.16700000000000001</v>
      </c>
      <c r="N5543">
        <v>1</v>
      </c>
    </row>
    <row r="5544" spans="1:14" x14ac:dyDescent="0.2">
      <c r="A5544">
        <v>3237</v>
      </c>
      <c r="B5544" t="s">
        <v>13890</v>
      </c>
      <c r="C5544" t="s">
        <v>13891</v>
      </c>
      <c r="D5544" t="s">
        <v>3961</v>
      </c>
      <c r="E5544" t="s">
        <v>3962</v>
      </c>
      <c r="F5544" t="s">
        <v>3963</v>
      </c>
      <c r="G5544" t="s">
        <v>9</v>
      </c>
      <c r="H5544" t="s">
        <v>10</v>
      </c>
      <c r="I5544">
        <v>-4.5999999999999999E-2</v>
      </c>
      <c r="J5544">
        <v>1</v>
      </c>
      <c r="K5544">
        <v>0</v>
      </c>
      <c r="L5544">
        <v>0</v>
      </c>
      <c r="M5544">
        <v>0.249</v>
      </c>
      <c r="N5544">
        <v>1</v>
      </c>
    </row>
    <row r="5545" spans="1:14" x14ac:dyDescent="0.2">
      <c r="A5545">
        <v>3447</v>
      </c>
      <c r="B5545" t="s">
        <v>14676</v>
      </c>
      <c r="C5545" t="s">
        <v>14677</v>
      </c>
      <c r="D5545" t="s">
        <v>14678</v>
      </c>
      <c r="E5545" t="s">
        <v>14304</v>
      </c>
      <c r="F5545" t="s">
        <v>14305</v>
      </c>
      <c r="G5545" t="s">
        <v>9</v>
      </c>
      <c r="H5545" t="s">
        <v>10</v>
      </c>
      <c r="I5545">
        <v>-5.2999999999999999E-2</v>
      </c>
      <c r="J5545">
        <v>2</v>
      </c>
      <c r="K5545">
        <v>1</v>
      </c>
      <c r="L5545">
        <v>0</v>
      </c>
      <c r="M5545">
        <v>8.3000000000000004E-2</v>
      </c>
      <c r="N5545">
        <v>1</v>
      </c>
    </row>
    <row r="5546" spans="1:14" x14ac:dyDescent="0.2">
      <c r="A5546">
        <v>3345</v>
      </c>
      <c r="B5546" t="s">
        <v>14301</v>
      </c>
      <c r="C5546" t="s">
        <v>14302</v>
      </c>
      <c r="D5546" t="s">
        <v>14303</v>
      </c>
      <c r="E5546" t="s">
        <v>14304</v>
      </c>
      <c r="F5546" t="s">
        <v>14305</v>
      </c>
      <c r="G5546" t="s">
        <v>9</v>
      </c>
      <c r="H5546" t="s">
        <v>10</v>
      </c>
      <c r="I5546">
        <v>-4.5999999999999999E-2</v>
      </c>
      <c r="J5546">
        <v>1</v>
      </c>
      <c r="K5546">
        <v>1</v>
      </c>
      <c r="L5546">
        <v>0</v>
      </c>
      <c r="M5546">
        <v>0.125</v>
      </c>
      <c r="N5546">
        <v>1</v>
      </c>
    </row>
    <row r="5547" spans="1:14" x14ac:dyDescent="0.2">
      <c r="A5547">
        <v>4848</v>
      </c>
      <c r="B5547" t="s">
        <v>19714</v>
      </c>
      <c r="C5547" t="s">
        <v>19715</v>
      </c>
      <c r="D5547" t="s">
        <v>19716</v>
      </c>
      <c r="E5547" t="s">
        <v>6993</v>
      </c>
      <c r="F5547" t="s">
        <v>6994</v>
      </c>
      <c r="G5547" t="s">
        <v>9</v>
      </c>
      <c r="H5547" t="s">
        <v>10</v>
      </c>
      <c r="I5547">
        <v>-1.1100000000000001</v>
      </c>
      <c r="J5547">
        <v>1</v>
      </c>
      <c r="K5547">
        <v>2</v>
      </c>
      <c r="L5547">
        <v>0</v>
      </c>
      <c r="M5547">
        <v>0.184</v>
      </c>
      <c r="N5547">
        <v>1</v>
      </c>
    </row>
    <row r="5548" spans="1:14" x14ac:dyDescent="0.2">
      <c r="A5548">
        <v>1520</v>
      </c>
      <c r="B5548" t="s">
        <v>6990</v>
      </c>
      <c r="C5548" t="s">
        <v>6991</v>
      </c>
      <c r="D5548" t="s">
        <v>6992</v>
      </c>
      <c r="E5548" t="s">
        <v>6993</v>
      </c>
      <c r="F5548" t="s">
        <v>6994</v>
      </c>
      <c r="G5548" t="s">
        <v>9</v>
      </c>
      <c r="H5548" t="s">
        <v>10</v>
      </c>
      <c r="I5548">
        <v>-0.307</v>
      </c>
      <c r="J5548">
        <v>1</v>
      </c>
      <c r="K5548">
        <v>1</v>
      </c>
      <c r="L5548">
        <v>1</v>
      </c>
      <c r="M5548">
        <v>0.33</v>
      </c>
      <c r="N5548">
        <v>1</v>
      </c>
    </row>
    <row r="5549" spans="1:14" x14ac:dyDescent="0.2">
      <c r="A5549">
        <v>1061</v>
      </c>
      <c r="B5549" t="s">
        <v>4981</v>
      </c>
      <c r="C5549" t="s">
        <v>4982</v>
      </c>
      <c r="D5549" t="s">
        <v>4983</v>
      </c>
      <c r="E5549" t="s">
        <v>4984</v>
      </c>
      <c r="F5549" t="s">
        <v>4985</v>
      </c>
      <c r="G5549" t="s">
        <v>9</v>
      </c>
      <c r="H5549" t="s">
        <v>10</v>
      </c>
      <c r="I5549">
        <v>-3.9079999999999999</v>
      </c>
      <c r="J5549">
        <v>1</v>
      </c>
      <c r="K5549">
        <v>0</v>
      </c>
      <c r="L5549">
        <v>0</v>
      </c>
      <c r="M5549">
        <v>0.25</v>
      </c>
      <c r="N5549">
        <v>1</v>
      </c>
    </row>
    <row r="5550" spans="1:14" x14ac:dyDescent="0.2">
      <c r="A5550">
        <v>2544</v>
      </c>
      <c r="B5550" t="s">
        <v>11209</v>
      </c>
      <c r="C5550" t="s">
        <v>11210</v>
      </c>
      <c r="D5550" t="s">
        <v>11211</v>
      </c>
      <c r="E5550" t="s">
        <v>4984</v>
      </c>
      <c r="F5550" t="s">
        <v>4985</v>
      </c>
      <c r="G5550" t="s">
        <v>9</v>
      </c>
      <c r="H5550" t="s">
        <v>10</v>
      </c>
      <c r="I5550">
        <v>-0.42799999999999999</v>
      </c>
      <c r="J5550">
        <v>1</v>
      </c>
      <c r="K5550">
        <v>1</v>
      </c>
      <c r="L5550">
        <v>0</v>
      </c>
      <c r="M5550">
        <v>0.25</v>
      </c>
      <c r="N5550">
        <v>1</v>
      </c>
    </row>
    <row r="5551" spans="1:14" x14ac:dyDescent="0.2">
      <c r="A5551">
        <v>6396</v>
      </c>
      <c r="B5551" t="s">
        <v>25152</v>
      </c>
      <c r="C5551" t="s">
        <v>25153</v>
      </c>
      <c r="D5551" t="s">
        <v>24989</v>
      </c>
      <c r="E5551" t="s">
        <v>24898</v>
      </c>
      <c r="F5551" t="s">
        <v>24899</v>
      </c>
      <c r="G5551" t="s">
        <v>9</v>
      </c>
      <c r="H5551" t="s">
        <v>10</v>
      </c>
      <c r="I5551">
        <v>-2.76</v>
      </c>
      <c r="J5551">
        <v>2</v>
      </c>
      <c r="K5551">
        <v>2</v>
      </c>
      <c r="L5551">
        <v>1</v>
      </c>
      <c r="M5551">
        <v>2.5000000000000001E-2</v>
      </c>
      <c r="N5551">
        <v>1</v>
      </c>
    </row>
    <row r="5552" spans="1:14" x14ac:dyDescent="0.2">
      <c r="A5552">
        <v>7103</v>
      </c>
      <c r="B5552" t="s">
        <v>27312</v>
      </c>
      <c r="C5552" t="s">
        <v>27313</v>
      </c>
      <c r="D5552" t="s">
        <v>24897</v>
      </c>
      <c r="E5552" t="s">
        <v>24898</v>
      </c>
      <c r="F5552" t="s">
        <v>24899</v>
      </c>
      <c r="G5552" t="s">
        <v>9</v>
      </c>
      <c r="H5552" t="s">
        <v>10</v>
      </c>
      <c r="I5552">
        <v>-2.137</v>
      </c>
      <c r="J5552">
        <v>2</v>
      </c>
      <c r="K5552">
        <v>1</v>
      </c>
      <c r="L5552">
        <v>1</v>
      </c>
      <c r="M5552">
        <v>0.125</v>
      </c>
      <c r="N5552">
        <v>1</v>
      </c>
    </row>
    <row r="5553" spans="1:14" x14ac:dyDescent="0.2">
      <c r="A5553">
        <v>6533</v>
      </c>
      <c r="B5553" t="s">
        <v>25656</v>
      </c>
      <c r="C5553" t="s">
        <v>25657</v>
      </c>
      <c r="D5553" t="s">
        <v>25658</v>
      </c>
      <c r="E5553" t="s">
        <v>24898</v>
      </c>
      <c r="F5553" t="s">
        <v>24899</v>
      </c>
      <c r="G5553" t="s">
        <v>9</v>
      </c>
      <c r="H5553" t="s">
        <v>10</v>
      </c>
      <c r="I5553">
        <v>-1.98</v>
      </c>
      <c r="J5553">
        <v>2</v>
      </c>
      <c r="K5553">
        <v>1</v>
      </c>
      <c r="L5553">
        <v>0</v>
      </c>
      <c r="M5553">
        <v>4.2000000000000003E-2</v>
      </c>
      <c r="N5553">
        <v>1</v>
      </c>
    </row>
    <row r="5554" spans="1:14" x14ac:dyDescent="0.2">
      <c r="A5554">
        <v>6354</v>
      </c>
      <c r="B5554" t="s">
        <v>24987</v>
      </c>
      <c r="C5554" t="s">
        <v>24988</v>
      </c>
      <c r="D5554" t="s">
        <v>24989</v>
      </c>
      <c r="E5554" t="s">
        <v>24898</v>
      </c>
      <c r="F5554" t="s">
        <v>24899</v>
      </c>
      <c r="G5554" t="s">
        <v>9</v>
      </c>
      <c r="H5554" t="s">
        <v>10</v>
      </c>
      <c r="I5554">
        <v>-0.89300000000000002</v>
      </c>
      <c r="J5554">
        <v>2</v>
      </c>
      <c r="K5554">
        <v>2</v>
      </c>
      <c r="L5554">
        <v>1</v>
      </c>
      <c r="M5554">
        <v>2.5000000000000001E-2</v>
      </c>
      <c r="N5554">
        <v>1</v>
      </c>
    </row>
    <row r="5555" spans="1:14" x14ac:dyDescent="0.2">
      <c r="A5555">
        <v>6334</v>
      </c>
      <c r="B5555" t="s">
        <v>24895</v>
      </c>
      <c r="C5555" t="s">
        <v>24896</v>
      </c>
      <c r="D5555" t="s">
        <v>24897</v>
      </c>
      <c r="E5555" t="s">
        <v>24898</v>
      </c>
      <c r="F5555" t="s">
        <v>24899</v>
      </c>
      <c r="G5555" t="s">
        <v>9</v>
      </c>
      <c r="H5555" t="s">
        <v>10</v>
      </c>
      <c r="I5555">
        <v>-0.85899999999999999</v>
      </c>
      <c r="J5555">
        <v>2</v>
      </c>
      <c r="K5555">
        <v>1</v>
      </c>
      <c r="L5555">
        <v>1</v>
      </c>
      <c r="M5555">
        <v>0.125</v>
      </c>
      <c r="N5555">
        <v>1</v>
      </c>
    </row>
    <row r="5556" spans="1:14" x14ac:dyDescent="0.2">
      <c r="A5556">
        <v>3448</v>
      </c>
      <c r="B5556" t="s">
        <v>14679</v>
      </c>
      <c r="C5556" t="s">
        <v>14680</v>
      </c>
      <c r="D5556" t="s">
        <v>8029</v>
      </c>
      <c r="E5556" t="s">
        <v>8030</v>
      </c>
      <c r="F5556" t="s">
        <v>8031</v>
      </c>
      <c r="G5556" t="s">
        <v>9</v>
      </c>
      <c r="H5556" t="s">
        <v>10</v>
      </c>
      <c r="I5556">
        <v>-0.70499999999999996</v>
      </c>
      <c r="J5556">
        <v>1</v>
      </c>
      <c r="K5556">
        <v>0</v>
      </c>
      <c r="L5556">
        <v>0</v>
      </c>
      <c r="M5556">
        <v>0.5</v>
      </c>
      <c r="N5556">
        <v>1</v>
      </c>
    </row>
    <row r="5557" spans="1:14" x14ac:dyDescent="0.2">
      <c r="A5557">
        <v>1766</v>
      </c>
      <c r="B5557" t="s">
        <v>8027</v>
      </c>
      <c r="C5557" t="s">
        <v>8028</v>
      </c>
      <c r="D5557" t="s">
        <v>8029</v>
      </c>
      <c r="E5557" t="s">
        <v>8030</v>
      </c>
      <c r="F5557" t="s">
        <v>8031</v>
      </c>
      <c r="G5557" t="s">
        <v>9</v>
      </c>
      <c r="H5557" t="s">
        <v>10</v>
      </c>
      <c r="I5557">
        <v>-0.67700000000000005</v>
      </c>
      <c r="J5557">
        <v>2</v>
      </c>
      <c r="K5557">
        <v>0</v>
      </c>
      <c r="L5557">
        <v>1</v>
      </c>
      <c r="M5557">
        <v>0.125</v>
      </c>
      <c r="N5557">
        <v>1</v>
      </c>
    </row>
    <row r="5558" spans="1:14" x14ac:dyDescent="0.2">
      <c r="A5558">
        <v>5154</v>
      </c>
      <c r="B5558" t="s">
        <v>20828</v>
      </c>
      <c r="C5558" t="s">
        <v>20829</v>
      </c>
      <c r="D5558" t="s">
        <v>20830</v>
      </c>
      <c r="E5558" t="s">
        <v>8030</v>
      </c>
      <c r="F5558" t="s">
        <v>8031</v>
      </c>
      <c r="G5558" t="s">
        <v>9</v>
      </c>
      <c r="H5558" t="s">
        <v>10</v>
      </c>
      <c r="I5558">
        <v>-0.28499999999999998</v>
      </c>
      <c r="J5558">
        <v>2</v>
      </c>
      <c r="K5558">
        <v>1</v>
      </c>
      <c r="L5558">
        <v>1</v>
      </c>
      <c r="M5558">
        <v>8.3000000000000004E-2</v>
      </c>
      <c r="N5558">
        <v>1</v>
      </c>
    </row>
    <row r="5559" spans="1:14" x14ac:dyDescent="0.2">
      <c r="A5559">
        <v>6565</v>
      </c>
      <c r="B5559" t="s">
        <v>25762</v>
      </c>
      <c r="C5559" t="s">
        <v>25763</v>
      </c>
      <c r="D5559" t="s">
        <v>25764</v>
      </c>
      <c r="E5559" t="s">
        <v>25765</v>
      </c>
      <c r="F5559" t="s">
        <v>2376</v>
      </c>
      <c r="G5559" t="s">
        <v>9</v>
      </c>
      <c r="H5559" t="s">
        <v>10</v>
      </c>
      <c r="I5559">
        <v>-2.8610000000000002</v>
      </c>
      <c r="J5559">
        <v>2</v>
      </c>
      <c r="K5559">
        <v>2</v>
      </c>
      <c r="L5559">
        <v>1</v>
      </c>
      <c r="M5559">
        <v>2.5000000000000001E-2</v>
      </c>
      <c r="N5559">
        <v>1</v>
      </c>
    </row>
    <row r="5560" spans="1:14" x14ac:dyDescent="0.2">
      <c r="A5560">
        <v>7087</v>
      </c>
      <c r="B5560" t="s">
        <v>27272</v>
      </c>
      <c r="C5560" t="s">
        <v>27273</v>
      </c>
      <c r="D5560" t="s">
        <v>4255</v>
      </c>
      <c r="E5560" t="s">
        <v>25765</v>
      </c>
      <c r="F5560" t="s">
        <v>2376</v>
      </c>
      <c r="G5560" t="s">
        <v>9</v>
      </c>
      <c r="H5560" t="s">
        <v>10</v>
      </c>
      <c r="I5560">
        <v>-2.1509999999999998</v>
      </c>
      <c r="J5560">
        <v>2</v>
      </c>
      <c r="K5560">
        <v>1</v>
      </c>
      <c r="L5560">
        <v>0</v>
      </c>
      <c r="M5560">
        <v>4.2000000000000003E-2</v>
      </c>
      <c r="N5560">
        <v>1</v>
      </c>
    </row>
    <row r="5561" spans="1:14" x14ac:dyDescent="0.2">
      <c r="A5561">
        <v>6839</v>
      </c>
      <c r="B5561" t="s">
        <v>26606</v>
      </c>
      <c r="C5561" t="s">
        <v>26607</v>
      </c>
      <c r="D5561" t="s">
        <v>2374</v>
      </c>
      <c r="E5561" t="s">
        <v>25765</v>
      </c>
      <c r="F5561" t="s">
        <v>2376</v>
      </c>
      <c r="G5561" t="s">
        <v>9</v>
      </c>
      <c r="H5561" t="s">
        <v>10</v>
      </c>
      <c r="I5561">
        <v>-0.751</v>
      </c>
      <c r="J5561">
        <v>2</v>
      </c>
      <c r="K5561">
        <v>1</v>
      </c>
      <c r="L5561">
        <v>1</v>
      </c>
      <c r="M5561">
        <v>0.125</v>
      </c>
      <c r="N5561">
        <v>1</v>
      </c>
    </row>
    <row r="5562" spans="1:14" x14ac:dyDescent="0.2">
      <c r="A5562">
        <v>6714</v>
      </c>
      <c r="B5562" t="s">
        <v>26241</v>
      </c>
      <c r="C5562" t="s">
        <v>26242</v>
      </c>
      <c r="D5562" t="s">
        <v>2374</v>
      </c>
      <c r="E5562" t="s">
        <v>25765</v>
      </c>
      <c r="F5562" t="s">
        <v>2376</v>
      </c>
      <c r="G5562" t="s">
        <v>9</v>
      </c>
      <c r="H5562" t="s">
        <v>10</v>
      </c>
      <c r="I5562">
        <v>-0.61399999999999999</v>
      </c>
      <c r="J5562">
        <v>2</v>
      </c>
      <c r="K5562">
        <v>1</v>
      </c>
      <c r="L5562">
        <v>1</v>
      </c>
      <c r="M5562">
        <v>0.125</v>
      </c>
      <c r="N5562">
        <v>1</v>
      </c>
    </row>
    <row r="5563" spans="1:14" x14ac:dyDescent="0.2">
      <c r="A5563">
        <v>1571</v>
      </c>
      <c r="B5563" t="s">
        <v>7201</v>
      </c>
      <c r="C5563" t="s">
        <v>7202</v>
      </c>
      <c r="D5563" t="s">
        <v>7203</v>
      </c>
      <c r="E5563" t="s">
        <v>7204</v>
      </c>
      <c r="F5563" t="s">
        <v>7205</v>
      </c>
      <c r="G5563" t="s">
        <v>9</v>
      </c>
      <c r="H5563" t="s">
        <v>10</v>
      </c>
      <c r="I5563">
        <v>-0.377</v>
      </c>
      <c r="J5563">
        <v>2</v>
      </c>
      <c r="K5563">
        <v>-1</v>
      </c>
      <c r="L5563">
        <v>2</v>
      </c>
      <c r="M5563">
        <v>6.3E-2</v>
      </c>
      <c r="N5563">
        <v>1</v>
      </c>
    </row>
    <row r="5564" spans="1:14" x14ac:dyDescent="0.2">
      <c r="A5564">
        <v>5651</v>
      </c>
      <c r="B5564" t="s">
        <v>22569</v>
      </c>
      <c r="C5564" t="s">
        <v>22570</v>
      </c>
      <c r="D5564" t="s">
        <v>22571</v>
      </c>
      <c r="E5564" t="s">
        <v>7204</v>
      </c>
      <c r="F5564" t="s">
        <v>7205</v>
      </c>
      <c r="G5564" t="s">
        <v>9</v>
      </c>
      <c r="H5564" t="s">
        <v>10</v>
      </c>
      <c r="I5564">
        <v>-0.23599999999999999</v>
      </c>
      <c r="J5564">
        <v>1</v>
      </c>
      <c r="K5564">
        <v>1</v>
      </c>
      <c r="L5564">
        <v>0</v>
      </c>
      <c r="M5564">
        <v>0.121</v>
      </c>
      <c r="N5564">
        <v>1</v>
      </c>
    </row>
    <row r="5565" spans="1:14" x14ac:dyDescent="0.2">
      <c r="A5565">
        <v>1070</v>
      </c>
      <c r="B5565" t="s">
        <v>5023</v>
      </c>
      <c r="C5565" t="s">
        <v>5024</v>
      </c>
      <c r="D5565" t="s">
        <v>5025</v>
      </c>
      <c r="E5565" t="s">
        <v>5026</v>
      </c>
      <c r="F5565" t="s">
        <v>5027</v>
      </c>
      <c r="G5565" t="s">
        <v>9</v>
      </c>
      <c r="H5565" t="s">
        <v>10</v>
      </c>
      <c r="I5565">
        <v>-0.307</v>
      </c>
      <c r="J5565">
        <v>2</v>
      </c>
      <c r="K5565">
        <v>0</v>
      </c>
      <c r="L5565">
        <v>1</v>
      </c>
      <c r="M5565">
        <v>8.3000000000000004E-2</v>
      </c>
      <c r="N5565">
        <v>1</v>
      </c>
    </row>
    <row r="5566" spans="1:14" x14ac:dyDescent="0.2">
      <c r="A5566">
        <v>3188</v>
      </c>
      <c r="B5566" t="s">
        <v>13707</v>
      </c>
      <c r="C5566" t="s">
        <v>13708</v>
      </c>
      <c r="D5566" t="s">
        <v>11033</v>
      </c>
      <c r="E5566" t="s">
        <v>11034</v>
      </c>
      <c r="F5566" t="s">
        <v>9257</v>
      </c>
      <c r="G5566" t="s">
        <v>9</v>
      </c>
      <c r="H5566" t="s">
        <v>10</v>
      </c>
      <c r="I5566">
        <v>-0.98499999999999999</v>
      </c>
      <c r="J5566">
        <v>1</v>
      </c>
      <c r="K5566">
        <v>0</v>
      </c>
      <c r="L5566">
        <v>2</v>
      </c>
      <c r="M5566">
        <v>8.3000000000000004E-2</v>
      </c>
      <c r="N5566">
        <v>1</v>
      </c>
    </row>
    <row r="5567" spans="1:14" x14ac:dyDescent="0.2">
      <c r="A5567">
        <v>2502</v>
      </c>
      <c r="B5567" t="s">
        <v>11031</v>
      </c>
      <c r="C5567" t="s">
        <v>11032</v>
      </c>
      <c r="D5567" t="s">
        <v>11033</v>
      </c>
      <c r="E5567" t="s">
        <v>11034</v>
      </c>
      <c r="F5567" t="s">
        <v>9257</v>
      </c>
      <c r="G5567" t="s">
        <v>9</v>
      </c>
      <c r="H5567" t="s">
        <v>10</v>
      </c>
      <c r="I5567">
        <v>1.4E-2</v>
      </c>
      <c r="J5567">
        <v>0</v>
      </c>
      <c r="K5567">
        <v>0</v>
      </c>
      <c r="L5567">
        <v>1</v>
      </c>
      <c r="M5567">
        <v>0.25</v>
      </c>
      <c r="N5567">
        <v>1</v>
      </c>
    </row>
    <row r="5568" spans="1:14" x14ac:dyDescent="0.2">
      <c r="A5568">
        <v>1137</v>
      </c>
      <c r="B5568" t="s">
        <v>5318</v>
      </c>
      <c r="C5568" t="s">
        <v>5319</v>
      </c>
      <c r="D5568" t="s">
        <v>5320</v>
      </c>
      <c r="E5568" t="s">
        <v>5321</v>
      </c>
      <c r="F5568" t="s">
        <v>5322</v>
      </c>
      <c r="G5568" t="s">
        <v>9</v>
      </c>
      <c r="H5568" t="s">
        <v>10</v>
      </c>
      <c r="I5568">
        <v>-0.79500000000000004</v>
      </c>
      <c r="J5568">
        <v>2</v>
      </c>
      <c r="K5568">
        <v>1</v>
      </c>
      <c r="L5568">
        <v>1</v>
      </c>
      <c r="M5568">
        <v>0.109</v>
      </c>
      <c r="N5568">
        <v>1</v>
      </c>
    </row>
    <row r="5569" spans="1:14" x14ac:dyDescent="0.2">
      <c r="A5569">
        <v>978</v>
      </c>
      <c r="B5569" t="s">
        <v>4625</v>
      </c>
      <c r="C5569" t="s">
        <v>4626</v>
      </c>
      <c r="D5569" t="s">
        <v>4627</v>
      </c>
      <c r="E5569" t="s">
        <v>4628</v>
      </c>
      <c r="F5569" t="s">
        <v>4629</v>
      </c>
      <c r="G5569" t="s">
        <v>9</v>
      </c>
      <c r="H5569" t="s">
        <v>10</v>
      </c>
      <c r="I5569">
        <v>-0.51</v>
      </c>
      <c r="J5569">
        <v>1</v>
      </c>
      <c r="K5569">
        <v>1</v>
      </c>
      <c r="L5569">
        <v>2</v>
      </c>
      <c r="M5569">
        <v>0.11700000000000001</v>
      </c>
      <c r="N5569">
        <v>1</v>
      </c>
    </row>
    <row r="5570" spans="1:14" x14ac:dyDescent="0.2">
      <c r="A5570">
        <v>2833</v>
      </c>
      <c r="B5570" t="s">
        <v>12317</v>
      </c>
      <c r="C5570" t="s">
        <v>12318</v>
      </c>
      <c r="D5570" t="s">
        <v>12319</v>
      </c>
      <c r="E5570" t="s">
        <v>12320</v>
      </c>
      <c r="F5570" t="s">
        <v>12321</v>
      </c>
      <c r="G5570" t="s">
        <v>9</v>
      </c>
      <c r="H5570" t="s">
        <v>10</v>
      </c>
      <c r="I5570">
        <v>-1.9039999999999999</v>
      </c>
      <c r="J5570">
        <v>0</v>
      </c>
      <c r="K5570">
        <v>2</v>
      </c>
      <c r="L5570">
        <v>1</v>
      </c>
      <c r="M5570">
        <v>3.4000000000000002E-2</v>
      </c>
      <c r="N5570">
        <v>1</v>
      </c>
    </row>
    <row r="5571" spans="1:14" x14ac:dyDescent="0.2">
      <c r="A5571">
        <v>6214</v>
      </c>
      <c r="B5571" t="s">
        <v>24468</v>
      </c>
      <c r="C5571" t="s">
        <v>24469</v>
      </c>
      <c r="D5571" t="s">
        <v>12319</v>
      </c>
      <c r="E5571" t="s">
        <v>12320</v>
      </c>
      <c r="F5571" t="s">
        <v>12321</v>
      </c>
      <c r="G5571" t="s">
        <v>9</v>
      </c>
      <c r="H5571" t="s">
        <v>10</v>
      </c>
      <c r="I5571">
        <v>-0.69399999999999995</v>
      </c>
      <c r="J5571">
        <v>0</v>
      </c>
      <c r="K5571">
        <v>1</v>
      </c>
      <c r="L5571">
        <v>0</v>
      </c>
      <c r="M5571">
        <v>0.16</v>
      </c>
      <c r="N5571">
        <v>1</v>
      </c>
    </row>
    <row r="5572" spans="1:14" x14ac:dyDescent="0.2">
      <c r="A5572">
        <v>1842</v>
      </c>
      <c r="B5572" t="s">
        <v>8338</v>
      </c>
      <c r="C5572" t="s">
        <v>8339</v>
      </c>
      <c r="D5572" t="s">
        <v>8340</v>
      </c>
      <c r="E5572" t="s">
        <v>8341</v>
      </c>
      <c r="F5572" t="s">
        <v>8342</v>
      </c>
      <c r="G5572" t="s">
        <v>9</v>
      </c>
      <c r="H5572" t="s">
        <v>10</v>
      </c>
      <c r="I5572">
        <v>-1.581</v>
      </c>
      <c r="J5572">
        <v>1</v>
      </c>
      <c r="K5572">
        <v>1</v>
      </c>
      <c r="L5572">
        <v>-2</v>
      </c>
      <c r="M5572">
        <v>5.1999999999999998E-2</v>
      </c>
      <c r="N5572">
        <v>1</v>
      </c>
    </row>
    <row r="5573" spans="1:14" x14ac:dyDescent="0.2">
      <c r="A5573">
        <v>4943</v>
      </c>
      <c r="B5573" t="s">
        <v>20066</v>
      </c>
      <c r="C5573" t="s">
        <v>20067</v>
      </c>
      <c r="D5573" t="s">
        <v>1603</v>
      </c>
      <c r="E5573" t="s">
        <v>1604</v>
      </c>
      <c r="F5573" t="s">
        <v>1605</v>
      </c>
      <c r="G5573" t="s">
        <v>9</v>
      </c>
      <c r="H5573" t="s">
        <v>10</v>
      </c>
      <c r="I5573">
        <v>-1.331</v>
      </c>
      <c r="J5573">
        <v>1</v>
      </c>
      <c r="K5573">
        <v>0</v>
      </c>
      <c r="L5573">
        <v>1</v>
      </c>
      <c r="M5573">
        <v>9.5000000000000001E-2</v>
      </c>
      <c r="N5573">
        <v>1</v>
      </c>
    </row>
    <row r="5574" spans="1:14" x14ac:dyDescent="0.2">
      <c r="A5574">
        <v>328</v>
      </c>
      <c r="B5574" t="s">
        <v>1601</v>
      </c>
      <c r="C5574" t="s">
        <v>1602</v>
      </c>
      <c r="D5574" t="s">
        <v>1603</v>
      </c>
      <c r="E5574" t="s">
        <v>1604</v>
      </c>
      <c r="F5574" t="s">
        <v>1605</v>
      </c>
      <c r="G5574" t="s">
        <v>9</v>
      </c>
      <c r="H5574" t="s">
        <v>10</v>
      </c>
      <c r="I5574">
        <v>-0.41699999999999998</v>
      </c>
      <c r="J5574">
        <v>2</v>
      </c>
      <c r="K5574">
        <v>2</v>
      </c>
      <c r="L5574">
        <v>1</v>
      </c>
      <c r="M5574">
        <v>5.8000000000000003E-2</v>
      </c>
      <c r="N5574">
        <v>1</v>
      </c>
    </row>
    <row r="5575" spans="1:14" x14ac:dyDescent="0.2">
      <c r="A5575">
        <v>5095</v>
      </c>
      <c r="B5575" t="s">
        <v>20631</v>
      </c>
      <c r="C5575" t="s">
        <v>20632</v>
      </c>
      <c r="D5575" t="s">
        <v>20633</v>
      </c>
      <c r="E5575" t="s">
        <v>16283</v>
      </c>
      <c r="F5575" t="s">
        <v>16284</v>
      </c>
      <c r="G5575" t="s">
        <v>9</v>
      </c>
      <c r="H5575" t="s">
        <v>10</v>
      </c>
      <c r="I5575">
        <v>-0.997</v>
      </c>
      <c r="J5575">
        <v>2</v>
      </c>
      <c r="K5575">
        <v>0</v>
      </c>
      <c r="L5575">
        <v>1</v>
      </c>
      <c r="M5575">
        <v>2.1000000000000001E-2</v>
      </c>
      <c r="N5575">
        <v>1</v>
      </c>
    </row>
    <row r="5576" spans="1:14" x14ac:dyDescent="0.2">
      <c r="A5576">
        <v>3882</v>
      </c>
      <c r="B5576" t="s">
        <v>16280</v>
      </c>
      <c r="C5576" t="s">
        <v>16281</v>
      </c>
      <c r="D5576" t="s">
        <v>16282</v>
      </c>
      <c r="E5576" t="s">
        <v>16283</v>
      </c>
      <c r="F5576" t="s">
        <v>16284</v>
      </c>
      <c r="G5576" t="s">
        <v>9</v>
      </c>
      <c r="H5576" t="s">
        <v>10</v>
      </c>
      <c r="I5576">
        <v>0.20699999999999999</v>
      </c>
      <c r="J5576">
        <v>2</v>
      </c>
      <c r="K5576">
        <v>1</v>
      </c>
      <c r="L5576">
        <v>2</v>
      </c>
      <c r="M5576">
        <v>2.8000000000000001E-2</v>
      </c>
      <c r="N5576">
        <v>1</v>
      </c>
    </row>
    <row r="5577" spans="1:14" x14ac:dyDescent="0.2">
      <c r="A5577">
        <v>4537</v>
      </c>
      <c r="B5577" t="s">
        <v>18652</v>
      </c>
      <c r="C5577" t="s">
        <v>18653</v>
      </c>
      <c r="D5577" t="s">
        <v>18654</v>
      </c>
      <c r="E5577" t="s">
        <v>18655</v>
      </c>
      <c r="F5577" t="s">
        <v>18656</v>
      </c>
      <c r="G5577" t="s">
        <v>9</v>
      </c>
      <c r="H5577" t="s">
        <v>10</v>
      </c>
      <c r="I5577">
        <v>-5.8000000000000003E-2</v>
      </c>
      <c r="J5577">
        <v>0</v>
      </c>
      <c r="K5577">
        <v>1</v>
      </c>
      <c r="L5577">
        <v>1</v>
      </c>
      <c r="M5577">
        <v>3.5000000000000003E-2</v>
      </c>
      <c r="N5577">
        <v>1</v>
      </c>
    </row>
    <row r="5578" spans="1:14" x14ac:dyDescent="0.2">
      <c r="A5578">
        <v>1675</v>
      </c>
      <c r="B5578" t="s">
        <v>7653</v>
      </c>
      <c r="C5578" t="s">
        <v>7654</v>
      </c>
      <c r="D5578" t="s">
        <v>7655</v>
      </c>
      <c r="E5578" t="s">
        <v>7656</v>
      </c>
      <c r="F5578" t="s">
        <v>7657</v>
      </c>
      <c r="G5578" t="s">
        <v>9</v>
      </c>
      <c r="H5578" t="s">
        <v>10</v>
      </c>
      <c r="I5578">
        <v>-0.62</v>
      </c>
      <c r="J5578">
        <v>1</v>
      </c>
      <c r="K5578">
        <v>0</v>
      </c>
      <c r="L5578">
        <v>0</v>
      </c>
      <c r="M5578">
        <v>0.5</v>
      </c>
      <c r="N5578">
        <v>1</v>
      </c>
    </row>
    <row r="5579" spans="1:14" x14ac:dyDescent="0.2">
      <c r="A5579">
        <v>2890</v>
      </c>
      <c r="B5579" t="s">
        <v>12542</v>
      </c>
      <c r="C5579" t="s">
        <v>12543</v>
      </c>
      <c r="D5579" t="s">
        <v>12544</v>
      </c>
      <c r="E5579" t="s">
        <v>12545</v>
      </c>
      <c r="F5579" t="s">
        <v>3255</v>
      </c>
      <c r="G5579" t="s">
        <v>9</v>
      </c>
      <c r="H5579" t="s">
        <v>10</v>
      </c>
      <c r="I5579">
        <v>-0.42099999999999999</v>
      </c>
      <c r="J5579">
        <v>1</v>
      </c>
      <c r="K5579">
        <v>1</v>
      </c>
      <c r="L5579">
        <v>1</v>
      </c>
      <c r="M5579">
        <v>1.2E-2</v>
      </c>
      <c r="N5579">
        <v>1</v>
      </c>
    </row>
    <row r="5580" spans="1:14" x14ac:dyDescent="0.2">
      <c r="A5580">
        <v>3808</v>
      </c>
      <c r="B5580" t="s">
        <v>16010</v>
      </c>
      <c r="C5580" t="s">
        <v>16011</v>
      </c>
      <c r="D5580" t="s">
        <v>3314</v>
      </c>
      <c r="E5580" t="s">
        <v>12545</v>
      </c>
      <c r="F5580" t="s">
        <v>3255</v>
      </c>
      <c r="G5580" t="s">
        <v>9</v>
      </c>
      <c r="H5580" t="s">
        <v>10</v>
      </c>
      <c r="I5580">
        <v>-0.08</v>
      </c>
      <c r="J5580">
        <v>2</v>
      </c>
      <c r="K5580">
        <v>0</v>
      </c>
      <c r="L5580">
        <v>1</v>
      </c>
      <c r="M5580">
        <v>0.153</v>
      </c>
      <c r="N5580">
        <v>1</v>
      </c>
    </row>
    <row r="5581" spans="1:14" x14ac:dyDescent="0.2">
      <c r="A5581">
        <v>3170</v>
      </c>
      <c r="B5581" t="s">
        <v>13638</v>
      </c>
      <c r="C5581" t="s">
        <v>13639</v>
      </c>
      <c r="D5581" t="s">
        <v>13640</v>
      </c>
      <c r="E5581" t="s">
        <v>13641</v>
      </c>
      <c r="F5581" t="s">
        <v>13642</v>
      </c>
      <c r="G5581" t="s">
        <v>9</v>
      </c>
      <c r="H5581" t="s">
        <v>10</v>
      </c>
      <c r="I5581">
        <v>-1.0860000000000001</v>
      </c>
      <c r="J5581">
        <v>2</v>
      </c>
      <c r="K5581">
        <v>1</v>
      </c>
      <c r="L5581">
        <v>2</v>
      </c>
      <c r="M5581">
        <v>1.2E-2</v>
      </c>
      <c r="N5581">
        <v>1</v>
      </c>
    </row>
    <row r="5582" spans="1:14" x14ac:dyDescent="0.2">
      <c r="A5582">
        <v>7211</v>
      </c>
      <c r="B5582" t="s">
        <v>27643</v>
      </c>
      <c r="C5582" t="s">
        <v>27644</v>
      </c>
      <c r="D5582" t="s">
        <v>27645</v>
      </c>
      <c r="E5582" t="s">
        <v>27646</v>
      </c>
      <c r="F5582" t="s">
        <v>27647</v>
      </c>
      <c r="G5582" t="s">
        <v>9</v>
      </c>
      <c r="H5582" t="s">
        <v>10</v>
      </c>
      <c r="I5582">
        <v>-0.53200000000000003</v>
      </c>
      <c r="J5582">
        <v>2</v>
      </c>
      <c r="K5582">
        <v>2</v>
      </c>
      <c r="L5582">
        <v>1</v>
      </c>
      <c r="M5582">
        <v>5.0000000000000001E-3</v>
      </c>
      <c r="N5582">
        <v>1</v>
      </c>
    </row>
    <row r="5583" spans="1:14" x14ac:dyDescent="0.2">
      <c r="A5583">
        <v>3456</v>
      </c>
      <c r="B5583" t="s">
        <v>14709</v>
      </c>
      <c r="C5583" t="s">
        <v>14710</v>
      </c>
      <c r="D5583" t="s">
        <v>14711</v>
      </c>
      <c r="E5583" t="s">
        <v>14712</v>
      </c>
      <c r="F5583" t="s">
        <v>14713</v>
      </c>
      <c r="G5583" t="s">
        <v>9</v>
      </c>
      <c r="H5583" t="s">
        <v>10</v>
      </c>
      <c r="I5583">
        <v>-0.96899999999999997</v>
      </c>
      <c r="J5583">
        <v>1</v>
      </c>
      <c r="K5583">
        <v>1</v>
      </c>
      <c r="L5583">
        <v>1</v>
      </c>
      <c r="M5583">
        <v>0.223</v>
      </c>
      <c r="N5583">
        <v>1</v>
      </c>
    </row>
    <row r="5584" spans="1:14" x14ac:dyDescent="0.2">
      <c r="A5584">
        <v>7404</v>
      </c>
      <c r="B5584" t="s">
        <v>28252</v>
      </c>
      <c r="C5584" t="s">
        <v>28253</v>
      </c>
      <c r="D5584" t="s">
        <v>28254</v>
      </c>
      <c r="E5584" t="s">
        <v>14712</v>
      </c>
      <c r="F5584" t="s">
        <v>14713</v>
      </c>
      <c r="G5584" t="s">
        <v>9</v>
      </c>
      <c r="H5584" t="s">
        <v>10</v>
      </c>
      <c r="I5584">
        <v>-5.8000000000000003E-2</v>
      </c>
      <c r="J5584">
        <v>0</v>
      </c>
      <c r="K5584">
        <v>1</v>
      </c>
      <c r="L5584">
        <v>2</v>
      </c>
      <c r="M5584">
        <v>0.13100000000000001</v>
      </c>
      <c r="N5584">
        <v>1</v>
      </c>
    </row>
    <row r="5585" spans="1:14" x14ac:dyDescent="0.2">
      <c r="A5585">
        <v>2326</v>
      </c>
      <c r="B5585" t="s">
        <v>10337</v>
      </c>
      <c r="C5585" t="s">
        <v>10338</v>
      </c>
      <c r="D5585" t="s">
        <v>10339</v>
      </c>
      <c r="E5585" t="s">
        <v>10340</v>
      </c>
      <c r="F5585" t="s">
        <v>10341</v>
      </c>
      <c r="G5585" t="s">
        <v>9</v>
      </c>
      <c r="H5585" t="s">
        <v>10</v>
      </c>
      <c r="I5585">
        <v>-0.36599999999999999</v>
      </c>
      <c r="J5585">
        <v>1</v>
      </c>
      <c r="K5585">
        <v>1</v>
      </c>
      <c r="L5585">
        <v>1</v>
      </c>
      <c r="M5585">
        <v>0.16700000000000001</v>
      </c>
      <c r="N5585">
        <v>1</v>
      </c>
    </row>
    <row r="5586" spans="1:14" x14ac:dyDescent="0.2">
      <c r="A5586">
        <v>6415</v>
      </c>
      <c r="B5586" t="s">
        <v>25232</v>
      </c>
      <c r="C5586" t="s">
        <v>25233</v>
      </c>
      <c r="D5586" t="s">
        <v>25234</v>
      </c>
      <c r="E5586" t="s">
        <v>25235</v>
      </c>
      <c r="F5586" t="s">
        <v>25236</v>
      </c>
      <c r="G5586" t="s">
        <v>9</v>
      </c>
      <c r="H5586" t="s">
        <v>10</v>
      </c>
      <c r="I5586">
        <v>-0.45800000000000002</v>
      </c>
      <c r="J5586">
        <v>2</v>
      </c>
      <c r="K5586">
        <v>0</v>
      </c>
      <c r="L5586">
        <v>1</v>
      </c>
      <c r="M5586">
        <v>4.9000000000000002E-2</v>
      </c>
      <c r="N5586">
        <v>1</v>
      </c>
    </row>
    <row r="5587" spans="1:14" x14ac:dyDescent="0.2">
      <c r="A5587">
        <v>6580</v>
      </c>
      <c r="B5587" t="s">
        <v>25820</v>
      </c>
      <c r="C5587" t="s">
        <v>25821</v>
      </c>
      <c r="D5587" t="s">
        <v>25822</v>
      </c>
      <c r="E5587" t="s">
        <v>25235</v>
      </c>
      <c r="F5587" t="s">
        <v>25236</v>
      </c>
      <c r="G5587" t="s">
        <v>9</v>
      </c>
      <c r="H5587" t="s">
        <v>10</v>
      </c>
      <c r="I5587">
        <v>-0.39300000000000002</v>
      </c>
      <c r="J5587">
        <v>0</v>
      </c>
      <c r="K5587">
        <v>1</v>
      </c>
      <c r="L5587">
        <v>0</v>
      </c>
      <c r="M5587">
        <v>5.3999999999999999E-2</v>
      </c>
      <c r="N5587">
        <v>1</v>
      </c>
    </row>
    <row r="5588" spans="1:14" x14ac:dyDescent="0.2">
      <c r="A5588">
        <v>6961</v>
      </c>
      <c r="B5588" t="s">
        <v>26944</v>
      </c>
      <c r="C5588" t="s">
        <v>26945</v>
      </c>
      <c r="D5588" t="s">
        <v>25234</v>
      </c>
      <c r="E5588" t="s">
        <v>25235</v>
      </c>
      <c r="F5588" t="s">
        <v>25236</v>
      </c>
      <c r="G5588" t="s">
        <v>9</v>
      </c>
      <c r="H5588" t="s">
        <v>10</v>
      </c>
      <c r="I5588">
        <v>-0.33300000000000002</v>
      </c>
      <c r="J5588">
        <v>1</v>
      </c>
      <c r="K5588">
        <v>1</v>
      </c>
      <c r="L5588">
        <v>1</v>
      </c>
      <c r="M5588">
        <v>6.3E-2</v>
      </c>
      <c r="N5588">
        <v>1</v>
      </c>
    </row>
    <row r="5589" spans="1:14" x14ac:dyDescent="0.2">
      <c r="A5589">
        <v>7132</v>
      </c>
      <c r="B5589" t="s">
        <v>27379</v>
      </c>
      <c r="C5589" t="s">
        <v>27380</v>
      </c>
      <c r="D5589" t="s">
        <v>25822</v>
      </c>
      <c r="E5589" t="s">
        <v>25235</v>
      </c>
      <c r="F5589" t="s">
        <v>25236</v>
      </c>
      <c r="G5589" t="s">
        <v>9</v>
      </c>
      <c r="H5589" t="s">
        <v>10</v>
      </c>
      <c r="I5589">
        <v>-0.32900000000000001</v>
      </c>
      <c r="J5589">
        <v>1</v>
      </c>
      <c r="K5589">
        <v>1</v>
      </c>
      <c r="L5589">
        <v>0</v>
      </c>
      <c r="M5589">
        <v>5.3999999999999999E-2</v>
      </c>
      <c r="N5589">
        <v>1</v>
      </c>
    </row>
    <row r="5590" spans="1:14" x14ac:dyDescent="0.2">
      <c r="A5590">
        <v>6511</v>
      </c>
      <c r="B5590" t="s">
        <v>25579</v>
      </c>
      <c r="C5590" t="s">
        <v>25580</v>
      </c>
      <c r="D5590" t="s">
        <v>25581</v>
      </c>
      <c r="E5590" t="s">
        <v>25235</v>
      </c>
      <c r="F5590" t="s">
        <v>25236</v>
      </c>
      <c r="G5590" t="s">
        <v>9</v>
      </c>
      <c r="H5590" t="s">
        <v>10</v>
      </c>
      <c r="I5590">
        <v>-0.24</v>
      </c>
      <c r="J5590">
        <v>1</v>
      </c>
      <c r="K5590">
        <v>1</v>
      </c>
      <c r="L5590">
        <v>2</v>
      </c>
      <c r="M5590">
        <v>0.14000000000000001</v>
      </c>
      <c r="N5590">
        <v>1</v>
      </c>
    </row>
    <row r="5591" spans="1:14" x14ac:dyDescent="0.2">
      <c r="A5591">
        <v>562</v>
      </c>
      <c r="B5591" t="s">
        <v>2725</v>
      </c>
      <c r="C5591" t="s">
        <v>2726</v>
      </c>
      <c r="D5591" t="s">
        <v>2727</v>
      </c>
      <c r="E5591" t="s">
        <v>2728</v>
      </c>
      <c r="F5591" t="s">
        <v>2729</v>
      </c>
      <c r="G5591" t="s">
        <v>9</v>
      </c>
      <c r="H5591" t="s">
        <v>10</v>
      </c>
      <c r="I5591">
        <v>-1.087</v>
      </c>
      <c r="J5591">
        <v>1</v>
      </c>
      <c r="K5591">
        <v>1</v>
      </c>
      <c r="L5591">
        <v>1</v>
      </c>
      <c r="M5591">
        <v>9.4E-2</v>
      </c>
      <c r="N5591">
        <v>1</v>
      </c>
    </row>
    <row r="5592" spans="1:14" x14ac:dyDescent="0.2">
      <c r="A5592">
        <v>2388</v>
      </c>
      <c r="B5592" t="s">
        <v>10565</v>
      </c>
      <c r="C5592" t="s">
        <v>10566</v>
      </c>
      <c r="D5592" t="s">
        <v>10567</v>
      </c>
      <c r="E5592" t="s">
        <v>2728</v>
      </c>
      <c r="F5592" t="s">
        <v>2729</v>
      </c>
      <c r="G5592" t="s">
        <v>9</v>
      </c>
      <c r="H5592" t="s">
        <v>10</v>
      </c>
      <c r="I5592">
        <v>-0.89300000000000002</v>
      </c>
      <c r="J5592">
        <v>1</v>
      </c>
      <c r="K5592">
        <v>2</v>
      </c>
      <c r="L5592">
        <v>0</v>
      </c>
      <c r="M5592">
        <v>0</v>
      </c>
      <c r="N5592">
        <v>1</v>
      </c>
    </row>
    <row r="5593" spans="1:14" x14ac:dyDescent="0.2">
      <c r="A5593">
        <v>957</v>
      </c>
      <c r="B5593" t="s">
        <v>4534</v>
      </c>
      <c r="C5593" t="s">
        <v>4535</v>
      </c>
      <c r="D5593" t="s">
        <v>4536</v>
      </c>
      <c r="E5593" t="s">
        <v>2728</v>
      </c>
      <c r="F5593" t="s">
        <v>2729</v>
      </c>
      <c r="G5593" t="s">
        <v>9</v>
      </c>
      <c r="H5593" t="s">
        <v>10</v>
      </c>
      <c r="I5593">
        <v>-0.47199999999999998</v>
      </c>
      <c r="J5593">
        <v>1</v>
      </c>
      <c r="K5593">
        <v>0</v>
      </c>
      <c r="L5593">
        <v>0</v>
      </c>
      <c r="M5593">
        <v>0.16400000000000001</v>
      </c>
      <c r="N5593">
        <v>1</v>
      </c>
    </row>
    <row r="5594" spans="1:14" x14ac:dyDescent="0.2">
      <c r="A5594">
        <v>5687</v>
      </c>
      <c r="B5594" t="s">
        <v>22687</v>
      </c>
      <c r="C5594" t="s">
        <v>22688</v>
      </c>
      <c r="D5594" t="s">
        <v>22689</v>
      </c>
      <c r="E5594" t="s">
        <v>22690</v>
      </c>
      <c r="F5594" t="s">
        <v>22691</v>
      </c>
      <c r="G5594" t="s">
        <v>9</v>
      </c>
      <c r="H5594" t="s">
        <v>10</v>
      </c>
      <c r="I5594">
        <v>5.3999999999999999E-2</v>
      </c>
      <c r="J5594">
        <v>1</v>
      </c>
      <c r="K5594">
        <v>0</v>
      </c>
      <c r="L5594">
        <v>0</v>
      </c>
      <c r="M5594">
        <v>0.125</v>
      </c>
      <c r="N5594">
        <v>1</v>
      </c>
    </row>
    <row r="5595" spans="1:14" x14ac:dyDescent="0.2">
      <c r="A5595">
        <v>5756</v>
      </c>
      <c r="B5595" t="s">
        <v>22914</v>
      </c>
      <c r="C5595" t="s">
        <v>22915</v>
      </c>
      <c r="D5595" t="s">
        <v>22916</v>
      </c>
      <c r="E5595" t="s">
        <v>22917</v>
      </c>
      <c r="F5595" t="s">
        <v>21287</v>
      </c>
      <c r="G5595" t="s">
        <v>9</v>
      </c>
      <c r="H5595" t="s">
        <v>10</v>
      </c>
      <c r="I5595">
        <v>-0.113</v>
      </c>
      <c r="J5595">
        <v>2</v>
      </c>
      <c r="K5595">
        <v>1</v>
      </c>
      <c r="L5595">
        <v>0</v>
      </c>
      <c r="M5595">
        <v>4.2000000000000003E-2</v>
      </c>
      <c r="N5595">
        <v>1</v>
      </c>
    </row>
    <row r="5596" spans="1:14" x14ac:dyDescent="0.2">
      <c r="A5596">
        <v>4566</v>
      </c>
      <c r="B5596" t="s">
        <v>18747</v>
      </c>
      <c r="C5596" t="s">
        <v>18748</v>
      </c>
      <c r="D5596" t="s">
        <v>18749</v>
      </c>
      <c r="E5596" t="s">
        <v>3920</v>
      </c>
      <c r="F5596" t="s">
        <v>3921</v>
      </c>
      <c r="G5596" t="s">
        <v>9</v>
      </c>
      <c r="H5596" t="s">
        <v>10</v>
      </c>
      <c r="I5596">
        <v>-0.65400000000000003</v>
      </c>
      <c r="J5596">
        <v>2</v>
      </c>
      <c r="K5596">
        <v>2</v>
      </c>
      <c r="L5596">
        <v>1</v>
      </c>
      <c r="M5596">
        <v>5.5E-2</v>
      </c>
      <c r="N5596">
        <v>1</v>
      </c>
    </row>
    <row r="5597" spans="1:14" x14ac:dyDescent="0.2">
      <c r="A5597">
        <v>823</v>
      </c>
      <c r="B5597" t="s">
        <v>3917</v>
      </c>
      <c r="C5597" t="s">
        <v>3918</v>
      </c>
      <c r="D5597" t="s">
        <v>3919</v>
      </c>
      <c r="E5597" t="s">
        <v>3920</v>
      </c>
      <c r="F5597" t="s">
        <v>3921</v>
      </c>
      <c r="G5597" t="s">
        <v>9</v>
      </c>
      <c r="H5597" t="s">
        <v>10</v>
      </c>
      <c r="I5597">
        <v>-0.57299999999999995</v>
      </c>
      <c r="J5597">
        <v>1</v>
      </c>
      <c r="K5597">
        <v>1</v>
      </c>
      <c r="L5597">
        <v>1</v>
      </c>
      <c r="M5597">
        <v>5.0000000000000001E-3</v>
      </c>
      <c r="N5597">
        <v>1</v>
      </c>
    </row>
    <row r="5598" spans="1:14" x14ac:dyDescent="0.2">
      <c r="A5598">
        <v>3913</v>
      </c>
      <c r="B5598" t="s">
        <v>16386</v>
      </c>
      <c r="C5598" t="s">
        <v>16387</v>
      </c>
      <c r="D5598" t="s">
        <v>3919</v>
      </c>
      <c r="E5598" t="s">
        <v>3920</v>
      </c>
      <c r="F5598" t="s">
        <v>3921</v>
      </c>
      <c r="G5598" t="s">
        <v>9</v>
      </c>
      <c r="H5598" t="s">
        <v>10</v>
      </c>
      <c r="I5598">
        <v>-0.48199999999999998</v>
      </c>
      <c r="J5598">
        <v>1</v>
      </c>
      <c r="K5598">
        <v>1</v>
      </c>
      <c r="L5598">
        <v>1</v>
      </c>
      <c r="M5598">
        <v>4.2000000000000003E-2</v>
      </c>
      <c r="N5598">
        <v>1</v>
      </c>
    </row>
    <row r="5599" spans="1:14" x14ac:dyDescent="0.2">
      <c r="A5599">
        <v>6289</v>
      </c>
      <c r="B5599" t="s">
        <v>24710</v>
      </c>
      <c r="C5599" t="s">
        <v>24711</v>
      </c>
      <c r="D5599" t="s">
        <v>3919</v>
      </c>
      <c r="E5599" t="s">
        <v>3920</v>
      </c>
      <c r="F5599" t="s">
        <v>3921</v>
      </c>
      <c r="G5599" t="s">
        <v>9</v>
      </c>
      <c r="H5599" t="s">
        <v>10</v>
      </c>
      <c r="I5599">
        <v>-0.32500000000000001</v>
      </c>
      <c r="J5599">
        <v>1</v>
      </c>
      <c r="K5599">
        <v>1</v>
      </c>
      <c r="L5599">
        <v>2</v>
      </c>
      <c r="M5599">
        <v>4.2000000000000003E-2</v>
      </c>
      <c r="N5599">
        <v>1</v>
      </c>
    </row>
    <row r="5600" spans="1:14" x14ac:dyDescent="0.2">
      <c r="A5600">
        <v>2393</v>
      </c>
      <c r="B5600" t="s">
        <v>10584</v>
      </c>
      <c r="C5600" t="s">
        <v>10585</v>
      </c>
      <c r="D5600" t="s">
        <v>10586</v>
      </c>
      <c r="E5600" t="s">
        <v>10587</v>
      </c>
      <c r="F5600" t="s">
        <v>10588</v>
      </c>
      <c r="G5600" t="s">
        <v>9</v>
      </c>
      <c r="H5600" t="s">
        <v>10</v>
      </c>
      <c r="I5600">
        <v>-0.79300000000000004</v>
      </c>
      <c r="J5600">
        <v>1</v>
      </c>
      <c r="K5600">
        <v>1</v>
      </c>
      <c r="L5600">
        <v>1</v>
      </c>
      <c r="M5600">
        <v>4.2000000000000003E-2</v>
      </c>
      <c r="N5600">
        <v>1</v>
      </c>
    </row>
    <row r="5601" spans="1:14" x14ac:dyDescent="0.2">
      <c r="A5601">
        <v>5675</v>
      </c>
      <c r="B5601" t="s">
        <v>22645</v>
      </c>
      <c r="C5601" t="s">
        <v>22646</v>
      </c>
      <c r="D5601" t="s">
        <v>22647</v>
      </c>
      <c r="E5601" t="s">
        <v>10587</v>
      </c>
      <c r="F5601" t="s">
        <v>10588</v>
      </c>
      <c r="G5601" t="s">
        <v>9</v>
      </c>
      <c r="H5601" t="s">
        <v>10</v>
      </c>
      <c r="I5601">
        <v>-0.69799999999999995</v>
      </c>
      <c r="J5601">
        <v>1</v>
      </c>
      <c r="K5601">
        <v>0</v>
      </c>
      <c r="L5601">
        <v>0</v>
      </c>
      <c r="M5601">
        <v>0.125</v>
      </c>
      <c r="N5601">
        <v>1</v>
      </c>
    </row>
    <row r="5602" spans="1:14" x14ac:dyDescent="0.2">
      <c r="A5602">
        <v>2719</v>
      </c>
      <c r="B5602" t="s">
        <v>11872</v>
      </c>
      <c r="C5602" t="s">
        <v>11873</v>
      </c>
      <c r="D5602" t="s">
        <v>11874</v>
      </c>
      <c r="E5602" t="s">
        <v>11875</v>
      </c>
      <c r="F5602" t="s">
        <v>11876</v>
      </c>
      <c r="G5602" t="s">
        <v>9</v>
      </c>
      <c r="H5602" t="s">
        <v>10</v>
      </c>
      <c r="I5602">
        <v>-2.2490000000000001</v>
      </c>
      <c r="J5602">
        <v>2</v>
      </c>
      <c r="K5602">
        <v>2</v>
      </c>
      <c r="L5602">
        <v>1</v>
      </c>
      <c r="M5602">
        <v>2.5000000000000001E-2</v>
      </c>
      <c r="N5602">
        <v>1</v>
      </c>
    </row>
    <row r="5603" spans="1:14" x14ac:dyDescent="0.2">
      <c r="A5603">
        <v>1690</v>
      </c>
      <c r="B5603" t="s">
        <v>7716</v>
      </c>
      <c r="C5603" t="s">
        <v>7717</v>
      </c>
      <c r="D5603" t="s">
        <v>7718</v>
      </c>
      <c r="E5603" t="s">
        <v>6267</v>
      </c>
      <c r="F5603" t="s">
        <v>6268</v>
      </c>
      <c r="G5603" t="s">
        <v>9</v>
      </c>
      <c r="H5603" t="s">
        <v>10</v>
      </c>
      <c r="I5603">
        <v>-2.4729999999999999</v>
      </c>
      <c r="J5603">
        <v>2</v>
      </c>
      <c r="K5603">
        <v>1</v>
      </c>
      <c r="L5603">
        <v>1</v>
      </c>
      <c r="M5603">
        <v>0.04</v>
      </c>
      <c r="N5603">
        <v>1</v>
      </c>
    </row>
    <row r="5604" spans="1:14" x14ac:dyDescent="0.2">
      <c r="A5604">
        <v>1351</v>
      </c>
      <c r="B5604" t="s">
        <v>6264</v>
      </c>
      <c r="C5604" t="s">
        <v>6265</v>
      </c>
      <c r="D5604" t="s">
        <v>6266</v>
      </c>
      <c r="E5604" t="s">
        <v>6267</v>
      </c>
      <c r="F5604" t="s">
        <v>6268</v>
      </c>
      <c r="G5604" t="s">
        <v>9</v>
      </c>
      <c r="H5604" t="s">
        <v>10</v>
      </c>
      <c r="I5604">
        <v>-1.607</v>
      </c>
      <c r="J5604">
        <v>2</v>
      </c>
      <c r="K5604">
        <v>0</v>
      </c>
      <c r="L5604">
        <v>1</v>
      </c>
      <c r="M5604">
        <v>7.6999999999999999E-2</v>
      </c>
      <c r="N5604">
        <v>1</v>
      </c>
    </row>
    <row r="5605" spans="1:14" x14ac:dyDescent="0.2">
      <c r="A5605">
        <v>5364</v>
      </c>
      <c r="B5605" t="s">
        <v>21568</v>
      </c>
      <c r="C5605" t="s">
        <v>21569</v>
      </c>
      <c r="D5605" t="s">
        <v>6266</v>
      </c>
      <c r="E5605" t="s">
        <v>6267</v>
      </c>
      <c r="F5605" t="s">
        <v>6268</v>
      </c>
      <c r="G5605" t="s">
        <v>9</v>
      </c>
      <c r="H5605" t="s">
        <v>10</v>
      </c>
      <c r="I5605">
        <v>-0.40300000000000002</v>
      </c>
      <c r="J5605">
        <v>1</v>
      </c>
      <c r="K5605">
        <v>1</v>
      </c>
      <c r="L5605">
        <v>1</v>
      </c>
      <c r="M5605">
        <v>0.106</v>
      </c>
      <c r="N5605">
        <v>1</v>
      </c>
    </row>
    <row r="5606" spans="1:14" x14ac:dyDescent="0.2">
      <c r="A5606">
        <v>7192</v>
      </c>
      <c r="B5606" t="s">
        <v>27574</v>
      </c>
      <c r="C5606" t="s">
        <v>27575</v>
      </c>
      <c r="D5606" t="s">
        <v>20086</v>
      </c>
      <c r="E5606" t="s">
        <v>20087</v>
      </c>
      <c r="F5606" t="s">
        <v>20088</v>
      </c>
      <c r="G5606" t="s">
        <v>9</v>
      </c>
      <c r="H5606" t="s">
        <v>10</v>
      </c>
      <c r="I5606">
        <v>-3.673</v>
      </c>
      <c r="J5606">
        <v>1</v>
      </c>
      <c r="K5606">
        <v>1</v>
      </c>
      <c r="L5606">
        <v>0</v>
      </c>
      <c r="M5606">
        <v>5.6000000000000001E-2</v>
      </c>
      <c r="N5606">
        <v>1</v>
      </c>
    </row>
    <row r="5607" spans="1:14" x14ac:dyDescent="0.2">
      <c r="A5607">
        <v>4949</v>
      </c>
      <c r="B5607" t="s">
        <v>20084</v>
      </c>
      <c r="C5607" t="s">
        <v>20085</v>
      </c>
      <c r="D5607" t="s">
        <v>20086</v>
      </c>
      <c r="E5607" t="s">
        <v>20087</v>
      </c>
      <c r="F5607" t="s">
        <v>20088</v>
      </c>
      <c r="G5607" t="s">
        <v>9</v>
      </c>
      <c r="H5607" t="s">
        <v>10</v>
      </c>
      <c r="I5607">
        <v>-0.82099999999999995</v>
      </c>
      <c r="J5607">
        <v>2</v>
      </c>
      <c r="K5607">
        <v>1</v>
      </c>
      <c r="L5607">
        <v>1</v>
      </c>
      <c r="M5607">
        <v>1.7000000000000001E-2</v>
      </c>
      <c r="N5607">
        <v>1</v>
      </c>
    </row>
    <row r="5608" spans="1:14" x14ac:dyDescent="0.2">
      <c r="A5608">
        <v>3830</v>
      </c>
      <c r="B5608" t="s">
        <v>16082</v>
      </c>
      <c r="C5608" t="s">
        <v>16083</v>
      </c>
      <c r="D5608" t="s">
        <v>16084</v>
      </c>
      <c r="E5608" t="s">
        <v>16085</v>
      </c>
      <c r="F5608" t="s">
        <v>16086</v>
      </c>
      <c r="G5608" t="s">
        <v>9</v>
      </c>
      <c r="H5608" t="s">
        <v>10</v>
      </c>
      <c r="I5608">
        <v>-2.2250000000000001</v>
      </c>
      <c r="J5608">
        <v>2</v>
      </c>
      <c r="K5608">
        <v>1</v>
      </c>
      <c r="L5608">
        <v>1</v>
      </c>
      <c r="M5608">
        <v>3.9E-2</v>
      </c>
      <c r="N5608">
        <v>1</v>
      </c>
    </row>
    <row r="5609" spans="1:14" x14ac:dyDescent="0.2">
      <c r="A5609">
        <v>3610</v>
      </c>
      <c r="B5609" t="s">
        <v>15310</v>
      </c>
      <c r="C5609" t="s">
        <v>15311</v>
      </c>
      <c r="D5609" t="s">
        <v>7038</v>
      </c>
      <c r="E5609" t="s">
        <v>7039</v>
      </c>
      <c r="F5609" t="s">
        <v>7040</v>
      </c>
      <c r="G5609" t="s">
        <v>9</v>
      </c>
      <c r="H5609" t="s">
        <v>10</v>
      </c>
      <c r="I5609">
        <v>-0.85599999999999998</v>
      </c>
      <c r="J5609">
        <v>2</v>
      </c>
      <c r="K5609">
        <v>1</v>
      </c>
      <c r="L5609">
        <v>1</v>
      </c>
      <c r="M5609">
        <v>3.3000000000000002E-2</v>
      </c>
      <c r="N5609">
        <v>1</v>
      </c>
    </row>
    <row r="5610" spans="1:14" x14ac:dyDescent="0.2">
      <c r="A5610">
        <v>3689</v>
      </c>
      <c r="B5610" t="s">
        <v>15600</v>
      </c>
      <c r="C5610" t="s">
        <v>15601</v>
      </c>
      <c r="D5610" t="s">
        <v>15602</v>
      </c>
      <c r="E5610" t="s">
        <v>7039</v>
      </c>
      <c r="F5610" t="s">
        <v>7040</v>
      </c>
      <c r="G5610" t="s">
        <v>9</v>
      </c>
      <c r="H5610" t="s">
        <v>10</v>
      </c>
      <c r="I5610">
        <v>-0.60199999999999998</v>
      </c>
      <c r="J5610">
        <v>1</v>
      </c>
      <c r="K5610">
        <v>0</v>
      </c>
      <c r="L5610">
        <v>0</v>
      </c>
      <c r="M5610">
        <v>0.19600000000000001</v>
      </c>
      <c r="N5610">
        <v>1</v>
      </c>
    </row>
    <row r="5611" spans="1:14" x14ac:dyDescent="0.2">
      <c r="A5611">
        <v>4344</v>
      </c>
      <c r="B5611" t="s">
        <v>17970</v>
      </c>
      <c r="C5611" t="s">
        <v>17971</v>
      </c>
      <c r="D5611" t="s">
        <v>7038</v>
      </c>
      <c r="E5611" t="s">
        <v>7039</v>
      </c>
      <c r="F5611" t="s">
        <v>7040</v>
      </c>
      <c r="G5611" t="s">
        <v>9</v>
      </c>
      <c r="H5611" t="s">
        <v>10</v>
      </c>
      <c r="I5611">
        <v>-0.57099999999999995</v>
      </c>
      <c r="J5611">
        <v>2</v>
      </c>
      <c r="K5611">
        <v>1</v>
      </c>
      <c r="L5611">
        <v>1</v>
      </c>
      <c r="M5611">
        <v>9.7000000000000003E-2</v>
      </c>
      <c r="N5611">
        <v>1</v>
      </c>
    </row>
    <row r="5612" spans="1:14" x14ac:dyDescent="0.2">
      <c r="A5612">
        <v>1531</v>
      </c>
      <c r="B5612" t="s">
        <v>7036</v>
      </c>
      <c r="C5612" t="s">
        <v>7037</v>
      </c>
      <c r="D5612" t="s">
        <v>7038</v>
      </c>
      <c r="E5612" t="s">
        <v>7039</v>
      </c>
      <c r="F5612" t="s">
        <v>7040</v>
      </c>
      <c r="G5612" t="s">
        <v>9</v>
      </c>
      <c r="H5612" t="s">
        <v>10</v>
      </c>
      <c r="I5612">
        <v>-8.6999999999999994E-2</v>
      </c>
      <c r="J5612">
        <v>1</v>
      </c>
      <c r="K5612">
        <v>1</v>
      </c>
      <c r="L5612">
        <v>1</v>
      </c>
      <c r="M5612">
        <v>7.4999999999999997E-2</v>
      </c>
      <c r="N5612">
        <v>1</v>
      </c>
    </row>
    <row r="5613" spans="1:14" x14ac:dyDescent="0.2">
      <c r="A5613">
        <v>7312</v>
      </c>
      <c r="B5613" t="s">
        <v>27957</v>
      </c>
      <c r="C5613" t="s">
        <v>27958</v>
      </c>
      <c r="D5613" t="s">
        <v>15602</v>
      </c>
      <c r="E5613" t="s">
        <v>7039</v>
      </c>
      <c r="F5613" t="s">
        <v>7040</v>
      </c>
      <c r="G5613" t="s">
        <v>9</v>
      </c>
      <c r="H5613" t="s">
        <v>10</v>
      </c>
      <c r="I5613">
        <v>-3.4000000000000002E-2</v>
      </c>
      <c r="J5613">
        <v>0</v>
      </c>
      <c r="K5613">
        <v>0</v>
      </c>
      <c r="L5613">
        <v>1</v>
      </c>
      <c r="M5613">
        <v>0.125</v>
      </c>
      <c r="N5613">
        <v>1</v>
      </c>
    </row>
    <row r="5614" spans="1:14" x14ac:dyDescent="0.2">
      <c r="A5614">
        <v>1702</v>
      </c>
      <c r="B5614" t="s">
        <v>7764</v>
      </c>
      <c r="C5614" t="s">
        <v>7765</v>
      </c>
      <c r="D5614" t="s">
        <v>7766</v>
      </c>
      <c r="E5614" t="s">
        <v>7767</v>
      </c>
      <c r="F5614" t="s">
        <v>7768</v>
      </c>
      <c r="G5614" t="s">
        <v>9</v>
      </c>
      <c r="H5614" t="s">
        <v>10</v>
      </c>
      <c r="I5614">
        <v>-1.736</v>
      </c>
      <c r="J5614">
        <v>1</v>
      </c>
      <c r="K5614">
        <v>1</v>
      </c>
      <c r="L5614">
        <v>0</v>
      </c>
      <c r="M5614">
        <v>0.20899999999999999</v>
      </c>
      <c r="N5614">
        <v>1</v>
      </c>
    </row>
    <row r="5615" spans="1:14" x14ac:dyDescent="0.2">
      <c r="A5615">
        <v>3868</v>
      </c>
      <c r="B5615" t="s">
        <v>16225</v>
      </c>
      <c r="C5615" t="s">
        <v>16226</v>
      </c>
      <c r="D5615" t="s">
        <v>7766</v>
      </c>
      <c r="E5615" t="s">
        <v>7767</v>
      </c>
      <c r="F5615" t="s">
        <v>7768</v>
      </c>
      <c r="G5615" t="s">
        <v>9</v>
      </c>
      <c r="H5615" t="s">
        <v>10</v>
      </c>
      <c r="I5615">
        <v>-0.55800000000000005</v>
      </c>
      <c r="J5615">
        <v>1</v>
      </c>
      <c r="K5615">
        <v>1</v>
      </c>
      <c r="L5615">
        <v>0</v>
      </c>
      <c r="M5615">
        <v>0</v>
      </c>
      <c r="N5615">
        <v>1</v>
      </c>
    </row>
    <row r="5616" spans="1:14" x14ac:dyDescent="0.2">
      <c r="A5616">
        <v>3185</v>
      </c>
      <c r="B5616" t="s">
        <v>13697</v>
      </c>
      <c r="C5616" t="s">
        <v>13698</v>
      </c>
      <c r="D5616" t="s">
        <v>13699</v>
      </c>
      <c r="E5616" t="s">
        <v>13700</v>
      </c>
      <c r="F5616" t="s">
        <v>13701</v>
      </c>
      <c r="G5616" t="s">
        <v>9</v>
      </c>
      <c r="H5616" t="s">
        <v>10</v>
      </c>
      <c r="I5616">
        <v>-0.56899999999999995</v>
      </c>
      <c r="J5616">
        <v>0</v>
      </c>
      <c r="K5616">
        <v>0</v>
      </c>
      <c r="L5616">
        <v>1</v>
      </c>
      <c r="M5616">
        <v>8.2000000000000003E-2</v>
      </c>
      <c r="N5616">
        <v>1</v>
      </c>
    </row>
    <row r="5617" spans="1:14" x14ac:dyDescent="0.2">
      <c r="A5617">
        <v>694</v>
      </c>
      <c r="B5617" t="s">
        <v>3323</v>
      </c>
      <c r="C5617" t="s">
        <v>3324</v>
      </c>
      <c r="D5617" t="s">
        <v>3325</v>
      </c>
      <c r="E5617" t="s">
        <v>3326</v>
      </c>
      <c r="F5617" t="s">
        <v>3327</v>
      </c>
      <c r="G5617" t="s">
        <v>9</v>
      </c>
      <c r="H5617" t="s">
        <v>10</v>
      </c>
      <c r="I5617">
        <v>-0.77400000000000002</v>
      </c>
      <c r="J5617">
        <v>1</v>
      </c>
      <c r="K5617">
        <v>1</v>
      </c>
      <c r="L5617">
        <v>1</v>
      </c>
      <c r="M5617">
        <v>7.0000000000000007E-2</v>
      </c>
      <c r="N5617">
        <v>1</v>
      </c>
    </row>
    <row r="5618" spans="1:14" x14ac:dyDescent="0.2">
      <c r="A5618">
        <v>6040</v>
      </c>
      <c r="B5618" t="s">
        <v>23894</v>
      </c>
      <c r="C5618" t="s">
        <v>23895</v>
      </c>
      <c r="D5618" t="s">
        <v>23896</v>
      </c>
      <c r="E5618" t="s">
        <v>23897</v>
      </c>
      <c r="F5618" t="s">
        <v>23898</v>
      </c>
      <c r="G5618" t="s">
        <v>9</v>
      </c>
      <c r="H5618" t="s">
        <v>10</v>
      </c>
      <c r="I5618">
        <v>-0.59799999999999998</v>
      </c>
      <c r="J5618">
        <v>2</v>
      </c>
      <c r="K5618">
        <v>2</v>
      </c>
      <c r="L5618">
        <v>1</v>
      </c>
      <c r="M5618">
        <v>0.25</v>
      </c>
      <c r="N5618">
        <v>1</v>
      </c>
    </row>
    <row r="5619" spans="1:14" x14ac:dyDescent="0.2">
      <c r="A5619">
        <v>7476</v>
      </c>
      <c r="B5619" t="s">
        <v>28493</v>
      </c>
      <c r="C5619" t="s">
        <v>28494</v>
      </c>
      <c r="D5619" t="s">
        <v>28495</v>
      </c>
      <c r="E5619" t="s">
        <v>17687</v>
      </c>
      <c r="F5619" t="s">
        <v>6273</v>
      </c>
      <c r="G5619" t="s">
        <v>9</v>
      </c>
      <c r="H5619" t="s">
        <v>10</v>
      </c>
      <c r="I5619">
        <v>9.7000000000000003E-2</v>
      </c>
      <c r="J5619">
        <v>1</v>
      </c>
      <c r="K5619">
        <v>0</v>
      </c>
      <c r="L5619">
        <v>-1</v>
      </c>
      <c r="M5619">
        <v>5.3999999999999999E-2</v>
      </c>
      <c r="N5619">
        <v>1</v>
      </c>
    </row>
    <row r="5620" spans="1:14" x14ac:dyDescent="0.2">
      <c r="A5620">
        <v>4260</v>
      </c>
      <c r="B5620" t="s">
        <v>17685</v>
      </c>
      <c r="C5620" t="s">
        <v>17686</v>
      </c>
      <c r="D5620" t="s">
        <v>6271</v>
      </c>
      <c r="E5620" t="s">
        <v>17687</v>
      </c>
      <c r="F5620" t="s">
        <v>6273</v>
      </c>
      <c r="G5620" t="s">
        <v>9</v>
      </c>
      <c r="H5620" t="s">
        <v>10</v>
      </c>
      <c r="I5620">
        <v>0.26700000000000002</v>
      </c>
      <c r="J5620">
        <v>1</v>
      </c>
      <c r="K5620">
        <v>2</v>
      </c>
      <c r="L5620">
        <v>-1</v>
      </c>
      <c r="M5620">
        <v>4.9000000000000002E-2</v>
      </c>
      <c r="N5620">
        <v>1</v>
      </c>
    </row>
    <row r="5621" spans="1:14" x14ac:dyDescent="0.2">
      <c r="A5621">
        <v>5712</v>
      </c>
      <c r="B5621" t="s">
        <v>22774</v>
      </c>
      <c r="C5621" t="s">
        <v>22775</v>
      </c>
      <c r="D5621" t="s">
        <v>22776</v>
      </c>
      <c r="E5621" t="s">
        <v>22777</v>
      </c>
      <c r="F5621" t="s">
        <v>22778</v>
      </c>
      <c r="G5621" t="s">
        <v>9</v>
      </c>
      <c r="H5621" t="s">
        <v>10</v>
      </c>
      <c r="I5621">
        <v>-0.14499999999999999</v>
      </c>
      <c r="J5621">
        <v>2</v>
      </c>
      <c r="K5621">
        <v>1</v>
      </c>
      <c r="L5621">
        <v>0</v>
      </c>
      <c r="M5621">
        <v>4.2000000000000003E-2</v>
      </c>
      <c r="N5621">
        <v>1</v>
      </c>
    </row>
    <row r="5622" spans="1:14" x14ac:dyDescent="0.2">
      <c r="A5622">
        <v>2218</v>
      </c>
      <c r="B5622" t="s">
        <v>9900</v>
      </c>
      <c r="C5622" t="s">
        <v>9901</v>
      </c>
      <c r="D5622" t="s">
        <v>9902</v>
      </c>
      <c r="E5622" t="s">
        <v>9903</v>
      </c>
      <c r="F5622" t="s">
        <v>9904</v>
      </c>
      <c r="G5622" t="s">
        <v>9</v>
      </c>
      <c r="H5622" t="s">
        <v>10</v>
      </c>
      <c r="I5622">
        <v>-0.156</v>
      </c>
      <c r="J5622">
        <v>2</v>
      </c>
      <c r="K5622">
        <v>1</v>
      </c>
      <c r="L5622">
        <v>1</v>
      </c>
      <c r="M5622">
        <v>6.2E-2</v>
      </c>
      <c r="N5622">
        <v>1</v>
      </c>
    </row>
    <row r="5623" spans="1:14" x14ac:dyDescent="0.2">
      <c r="A5623">
        <v>2713</v>
      </c>
      <c r="B5623" t="s">
        <v>11852</v>
      </c>
      <c r="C5623" t="s">
        <v>11853</v>
      </c>
      <c r="D5623" t="s">
        <v>11854</v>
      </c>
      <c r="E5623" t="s">
        <v>10807</v>
      </c>
      <c r="F5623" t="s">
        <v>10808</v>
      </c>
      <c r="G5623" t="s">
        <v>9</v>
      </c>
      <c r="H5623" t="s">
        <v>10</v>
      </c>
      <c r="I5623">
        <v>-2.8170000000000002</v>
      </c>
      <c r="J5623">
        <v>1</v>
      </c>
      <c r="K5623">
        <v>0</v>
      </c>
      <c r="L5623">
        <v>1</v>
      </c>
      <c r="M5623">
        <v>0.125</v>
      </c>
      <c r="N5623">
        <v>1</v>
      </c>
    </row>
    <row r="5624" spans="1:14" x14ac:dyDescent="0.2">
      <c r="A5624">
        <v>2447</v>
      </c>
      <c r="B5624" t="s">
        <v>10804</v>
      </c>
      <c r="C5624" t="s">
        <v>10805</v>
      </c>
      <c r="D5624" t="s">
        <v>10806</v>
      </c>
      <c r="E5624" t="s">
        <v>10807</v>
      </c>
      <c r="F5624" t="s">
        <v>10808</v>
      </c>
      <c r="G5624" t="s">
        <v>9</v>
      </c>
      <c r="H5624" t="s">
        <v>10</v>
      </c>
      <c r="I5624">
        <v>-0.67800000000000005</v>
      </c>
      <c r="J5624">
        <v>2</v>
      </c>
      <c r="K5624">
        <v>1</v>
      </c>
      <c r="L5624">
        <v>2</v>
      </c>
      <c r="M5624">
        <v>1.7000000000000001E-2</v>
      </c>
      <c r="N5624">
        <v>1</v>
      </c>
    </row>
    <row r="5625" spans="1:14" x14ac:dyDescent="0.2">
      <c r="A5625">
        <v>2975</v>
      </c>
      <c r="B5625" t="s">
        <v>12890</v>
      </c>
      <c r="C5625" t="s">
        <v>12891</v>
      </c>
      <c r="D5625" t="s">
        <v>12892</v>
      </c>
      <c r="E5625" t="s">
        <v>12893</v>
      </c>
      <c r="F5625" t="s">
        <v>12894</v>
      </c>
      <c r="G5625" t="s">
        <v>9</v>
      </c>
      <c r="H5625" t="s">
        <v>10</v>
      </c>
      <c r="I5625">
        <v>-0.55700000000000005</v>
      </c>
      <c r="J5625">
        <v>2</v>
      </c>
      <c r="K5625">
        <v>0</v>
      </c>
      <c r="L5625">
        <v>1</v>
      </c>
      <c r="M5625">
        <v>4.5999999999999999E-2</v>
      </c>
      <c r="N5625">
        <v>1</v>
      </c>
    </row>
    <row r="5626" spans="1:14" x14ac:dyDescent="0.2">
      <c r="A5626">
        <v>2088</v>
      </c>
      <c r="B5626" t="s">
        <v>9357</v>
      </c>
      <c r="C5626" t="s">
        <v>9358</v>
      </c>
      <c r="D5626" t="s">
        <v>9359</v>
      </c>
      <c r="E5626" t="s">
        <v>9360</v>
      </c>
      <c r="F5626" t="s">
        <v>9361</v>
      </c>
      <c r="G5626" t="s">
        <v>9</v>
      </c>
      <c r="H5626" t="s">
        <v>10</v>
      </c>
      <c r="I5626">
        <v>-0.53800000000000003</v>
      </c>
      <c r="J5626">
        <v>1</v>
      </c>
      <c r="K5626">
        <v>1</v>
      </c>
      <c r="L5626">
        <v>0</v>
      </c>
      <c r="M5626">
        <v>0.17699999999999999</v>
      </c>
      <c r="N5626">
        <v>1</v>
      </c>
    </row>
    <row r="5627" spans="1:14" x14ac:dyDescent="0.2">
      <c r="A5627">
        <v>4161</v>
      </c>
      <c r="B5627" t="s">
        <v>17309</v>
      </c>
      <c r="C5627" t="s">
        <v>17310</v>
      </c>
      <c r="D5627" t="s">
        <v>17311</v>
      </c>
      <c r="E5627" t="s">
        <v>17312</v>
      </c>
      <c r="F5627" t="s">
        <v>17313</v>
      </c>
      <c r="G5627" t="s">
        <v>9</v>
      </c>
      <c r="H5627" t="s">
        <v>10</v>
      </c>
      <c r="I5627">
        <v>-1.107</v>
      </c>
      <c r="J5627">
        <v>2</v>
      </c>
      <c r="K5627">
        <v>1</v>
      </c>
      <c r="L5627">
        <v>1</v>
      </c>
      <c r="M5627">
        <v>6.2E-2</v>
      </c>
      <c r="N5627">
        <v>1</v>
      </c>
    </row>
    <row r="5628" spans="1:14" x14ac:dyDescent="0.2">
      <c r="A5628">
        <v>4271</v>
      </c>
      <c r="B5628" t="s">
        <v>17723</v>
      </c>
      <c r="C5628" t="s">
        <v>17724</v>
      </c>
      <c r="D5628" t="s">
        <v>5387</v>
      </c>
      <c r="E5628" t="s">
        <v>5388</v>
      </c>
      <c r="F5628" t="s">
        <v>5389</v>
      </c>
      <c r="G5628" t="s">
        <v>9</v>
      </c>
      <c r="H5628" t="s">
        <v>10</v>
      </c>
      <c r="I5628">
        <v>-0.46300000000000002</v>
      </c>
      <c r="J5628">
        <v>1</v>
      </c>
      <c r="K5628">
        <v>1</v>
      </c>
      <c r="L5628">
        <v>1</v>
      </c>
      <c r="M5628">
        <v>0.125</v>
      </c>
      <c r="N5628">
        <v>1</v>
      </c>
    </row>
    <row r="5629" spans="1:14" x14ac:dyDescent="0.2">
      <c r="A5629">
        <v>1151</v>
      </c>
      <c r="B5629" t="s">
        <v>5385</v>
      </c>
      <c r="C5629" t="s">
        <v>5386</v>
      </c>
      <c r="D5629" t="s">
        <v>5387</v>
      </c>
      <c r="E5629" t="s">
        <v>5388</v>
      </c>
      <c r="F5629" t="s">
        <v>5389</v>
      </c>
      <c r="G5629" t="s">
        <v>9</v>
      </c>
      <c r="H5629" t="s">
        <v>10</v>
      </c>
      <c r="I5629">
        <v>-2.5999999999999999E-2</v>
      </c>
      <c r="J5629">
        <v>1</v>
      </c>
      <c r="K5629">
        <v>1</v>
      </c>
      <c r="L5629">
        <v>1</v>
      </c>
      <c r="M5629">
        <v>0.125</v>
      </c>
      <c r="N5629">
        <v>1</v>
      </c>
    </row>
    <row r="5630" spans="1:14" x14ac:dyDescent="0.2">
      <c r="A5630">
        <v>3197</v>
      </c>
      <c r="B5630" t="s">
        <v>13740</v>
      </c>
      <c r="C5630" t="s">
        <v>13741</v>
      </c>
      <c r="D5630" t="s">
        <v>5387</v>
      </c>
      <c r="E5630" t="s">
        <v>5388</v>
      </c>
      <c r="F5630" t="s">
        <v>5389</v>
      </c>
      <c r="G5630" t="s">
        <v>9</v>
      </c>
      <c r="H5630" t="s">
        <v>10</v>
      </c>
      <c r="I5630">
        <v>-2.1999999999999999E-2</v>
      </c>
      <c r="J5630">
        <v>1</v>
      </c>
      <c r="K5630">
        <v>1</v>
      </c>
      <c r="L5630">
        <v>1</v>
      </c>
      <c r="M5630">
        <v>0.25</v>
      </c>
      <c r="N5630">
        <v>1</v>
      </c>
    </row>
    <row r="5631" spans="1:14" x14ac:dyDescent="0.2">
      <c r="A5631">
        <v>2643</v>
      </c>
      <c r="B5631" t="s">
        <v>11573</v>
      </c>
      <c r="C5631" t="s">
        <v>11574</v>
      </c>
      <c r="D5631" t="s">
        <v>11575</v>
      </c>
      <c r="E5631" t="s">
        <v>11576</v>
      </c>
      <c r="F5631" t="s">
        <v>11577</v>
      </c>
      <c r="G5631" t="s">
        <v>9</v>
      </c>
      <c r="H5631" t="s">
        <v>10</v>
      </c>
      <c r="I5631">
        <v>-0.68100000000000005</v>
      </c>
      <c r="J5631">
        <v>1</v>
      </c>
      <c r="K5631">
        <v>0</v>
      </c>
      <c r="L5631">
        <v>0</v>
      </c>
      <c r="M5631">
        <v>0.125</v>
      </c>
      <c r="N5631">
        <v>1</v>
      </c>
    </row>
    <row r="5632" spans="1:14" x14ac:dyDescent="0.2">
      <c r="A5632">
        <v>7649</v>
      </c>
      <c r="B5632" t="s">
        <v>29156</v>
      </c>
      <c r="C5632" t="s">
        <v>29157</v>
      </c>
      <c r="D5632" t="s">
        <v>29158</v>
      </c>
      <c r="E5632" t="s">
        <v>29159</v>
      </c>
      <c r="F5632" t="s">
        <v>29160</v>
      </c>
      <c r="G5632" t="s">
        <v>9</v>
      </c>
      <c r="H5632" t="s">
        <v>10</v>
      </c>
      <c r="I5632">
        <v>-0.219</v>
      </c>
      <c r="J5632">
        <v>1</v>
      </c>
      <c r="K5632">
        <v>0</v>
      </c>
      <c r="L5632">
        <v>0</v>
      </c>
      <c r="M5632">
        <v>0.125</v>
      </c>
      <c r="N5632">
        <v>1</v>
      </c>
    </row>
    <row r="5633" spans="1:14" x14ac:dyDescent="0.2">
      <c r="A5633">
        <v>5960</v>
      </c>
      <c r="B5633" t="s">
        <v>23615</v>
      </c>
      <c r="C5633" t="s">
        <v>23616</v>
      </c>
      <c r="D5633" t="s">
        <v>23617</v>
      </c>
      <c r="E5633" t="s">
        <v>23618</v>
      </c>
      <c r="F5633" t="s">
        <v>23619</v>
      </c>
      <c r="G5633" t="s">
        <v>9</v>
      </c>
      <c r="H5633" t="s">
        <v>10</v>
      </c>
      <c r="I5633">
        <v>-0.45800000000000002</v>
      </c>
      <c r="J5633">
        <v>2</v>
      </c>
      <c r="K5633">
        <v>1</v>
      </c>
      <c r="L5633">
        <v>0</v>
      </c>
      <c r="M5633">
        <v>4.2000000000000003E-2</v>
      </c>
      <c r="N5633">
        <v>1</v>
      </c>
    </row>
    <row r="5634" spans="1:14" x14ac:dyDescent="0.2">
      <c r="A5634">
        <v>1834</v>
      </c>
      <c r="B5634" t="s">
        <v>8306</v>
      </c>
      <c r="C5634" t="s">
        <v>8307</v>
      </c>
      <c r="D5634" t="s">
        <v>8308</v>
      </c>
      <c r="E5634" t="s">
        <v>8309</v>
      </c>
      <c r="F5634" t="s">
        <v>8310</v>
      </c>
      <c r="G5634" t="s">
        <v>9</v>
      </c>
      <c r="H5634" t="s">
        <v>10</v>
      </c>
      <c r="I5634">
        <v>-0.439</v>
      </c>
      <c r="J5634">
        <v>1</v>
      </c>
      <c r="K5634">
        <v>1</v>
      </c>
      <c r="L5634">
        <v>1</v>
      </c>
      <c r="M5634">
        <v>7.1999999999999995E-2</v>
      </c>
      <c r="N5634">
        <v>1</v>
      </c>
    </row>
    <row r="5635" spans="1:14" x14ac:dyDescent="0.2">
      <c r="A5635">
        <v>7370</v>
      </c>
      <c r="B5635" t="s">
        <v>28139</v>
      </c>
      <c r="C5635" t="s">
        <v>28140</v>
      </c>
      <c r="D5635" t="s">
        <v>8308</v>
      </c>
      <c r="E5635" t="s">
        <v>8309</v>
      </c>
      <c r="F5635" t="s">
        <v>8310</v>
      </c>
      <c r="G5635" t="s">
        <v>9</v>
      </c>
      <c r="H5635" t="s">
        <v>10</v>
      </c>
      <c r="I5635">
        <v>-0.42699999999999999</v>
      </c>
      <c r="J5635">
        <v>1</v>
      </c>
      <c r="K5635">
        <v>0</v>
      </c>
      <c r="L5635">
        <v>2</v>
      </c>
      <c r="M5635">
        <v>0.25</v>
      </c>
      <c r="N5635">
        <v>1</v>
      </c>
    </row>
    <row r="5636" spans="1:14" x14ac:dyDescent="0.2">
      <c r="A5636">
        <v>5657</v>
      </c>
      <c r="B5636" t="s">
        <v>22585</v>
      </c>
      <c r="C5636" t="s">
        <v>22586</v>
      </c>
      <c r="D5636" t="s">
        <v>22587</v>
      </c>
      <c r="E5636" t="s">
        <v>22588</v>
      </c>
      <c r="F5636" t="s">
        <v>22589</v>
      </c>
      <c r="G5636" t="s">
        <v>9</v>
      </c>
      <c r="H5636" t="s">
        <v>10</v>
      </c>
      <c r="I5636">
        <v>-0.62</v>
      </c>
      <c r="J5636">
        <v>1</v>
      </c>
      <c r="K5636">
        <v>2</v>
      </c>
      <c r="L5636">
        <v>0</v>
      </c>
      <c r="M5636">
        <v>6.0999999999999999E-2</v>
      </c>
      <c r="N5636">
        <v>1</v>
      </c>
    </row>
    <row r="5637" spans="1:14" x14ac:dyDescent="0.2">
      <c r="A5637">
        <v>5721</v>
      </c>
      <c r="B5637" t="s">
        <v>22803</v>
      </c>
      <c r="C5637" t="s">
        <v>22804</v>
      </c>
      <c r="D5637" t="s">
        <v>22805</v>
      </c>
      <c r="E5637" t="s">
        <v>22806</v>
      </c>
      <c r="F5637" t="s">
        <v>22807</v>
      </c>
      <c r="G5637" t="s">
        <v>9</v>
      </c>
      <c r="H5637" t="s">
        <v>10</v>
      </c>
      <c r="I5637">
        <v>-0.51700000000000002</v>
      </c>
      <c r="J5637">
        <v>1</v>
      </c>
      <c r="K5637">
        <v>0</v>
      </c>
      <c r="L5637">
        <v>2</v>
      </c>
      <c r="M5637">
        <v>4.7E-2</v>
      </c>
      <c r="N5637">
        <v>1</v>
      </c>
    </row>
    <row r="5638" spans="1:14" x14ac:dyDescent="0.2">
      <c r="A5638">
        <v>5850</v>
      </c>
      <c r="B5638" t="s">
        <v>23236</v>
      </c>
      <c r="C5638" t="s">
        <v>23237</v>
      </c>
      <c r="D5638" t="s">
        <v>23238</v>
      </c>
      <c r="E5638" t="s">
        <v>22806</v>
      </c>
      <c r="F5638" t="s">
        <v>22807</v>
      </c>
      <c r="G5638" t="s">
        <v>9</v>
      </c>
      <c r="H5638" t="s">
        <v>10</v>
      </c>
      <c r="I5638">
        <v>-0.20799999999999999</v>
      </c>
      <c r="J5638">
        <v>2</v>
      </c>
      <c r="K5638">
        <v>0</v>
      </c>
      <c r="L5638">
        <v>1</v>
      </c>
      <c r="M5638">
        <v>3.1E-2</v>
      </c>
      <c r="N5638">
        <v>1</v>
      </c>
    </row>
    <row r="5639" spans="1:14" x14ac:dyDescent="0.2">
      <c r="A5639">
        <v>7060</v>
      </c>
      <c r="B5639" t="s">
        <v>27203</v>
      </c>
      <c r="C5639" t="s">
        <v>27204</v>
      </c>
      <c r="D5639" t="s">
        <v>27205</v>
      </c>
      <c r="E5639" t="s">
        <v>26834</v>
      </c>
      <c r="F5639" t="s">
        <v>26835</v>
      </c>
      <c r="G5639" t="s">
        <v>9</v>
      </c>
      <c r="H5639" t="s">
        <v>10</v>
      </c>
      <c r="I5639">
        <v>-2.4180000000000001</v>
      </c>
      <c r="J5639">
        <v>1</v>
      </c>
      <c r="K5639">
        <v>0</v>
      </c>
      <c r="L5639">
        <v>0</v>
      </c>
      <c r="M5639">
        <v>0.25</v>
      </c>
      <c r="N5639">
        <v>1</v>
      </c>
    </row>
    <row r="5640" spans="1:14" x14ac:dyDescent="0.2">
      <c r="A5640">
        <v>6919</v>
      </c>
      <c r="B5640" t="s">
        <v>26831</v>
      </c>
      <c r="C5640" t="s">
        <v>26832</v>
      </c>
      <c r="D5640" t="s">
        <v>26833</v>
      </c>
      <c r="E5640" t="s">
        <v>26834</v>
      </c>
      <c r="F5640" t="s">
        <v>26835</v>
      </c>
      <c r="G5640" t="s">
        <v>9</v>
      </c>
      <c r="H5640" t="s">
        <v>10</v>
      </c>
      <c r="I5640">
        <v>-2.0739999999999998</v>
      </c>
      <c r="J5640">
        <v>1</v>
      </c>
      <c r="K5640">
        <v>1</v>
      </c>
      <c r="L5640">
        <v>1</v>
      </c>
      <c r="M5640">
        <v>8.3000000000000004E-2</v>
      </c>
      <c r="N5640">
        <v>1</v>
      </c>
    </row>
    <row r="5641" spans="1:14" x14ac:dyDescent="0.2">
      <c r="A5641">
        <v>6337</v>
      </c>
      <c r="B5641" t="s">
        <v>24909</v>
      </c>
      <c r="C5641" t="s">
        <v>24910</v>
      </c>
      <c r="D5641" t="s">
        <v>24911</v>
      </c>
      <c r="E5641" t="s">
        <v>24912</v>
      </c>
      <c r="F5641" t="s">
        <v>24913</v>
      </c>
      <c r="G5641" t="s">
        <v>9</v>
      </c>
      <c r="H5641" t="s">
        <v>10</v>
      </c>
      <c r="I5641">
        <v>-0.183</v>
      </c>
      <c r="J5641">
        <v>2</v>
      </c>
      <c r="K5641">
        <v>2</v>
      </c>
      <c r="L5641">
        <v>1</v>
      </c>
      <c r="M5641">
        <v>5.1999999999999998E-2</v>
      </c>
      <c r="N5641">
        <v>1</v>
      </c>
    </row>
    <row r="5642" spans="1:14" x14ac:dyDescent="0.2">
      <c r="A5642">
        <v>290</v>
      </c>
      <c r="B5642" t="s">
        <v>1419</v>
      </c>
      <c r="C5642" t="s">
        <v>1420</v>
      </c>
      <c r="D5642" t="s">
        <v>1421</v>
      </c>
      <c r="E5642" t="s">
        <v>1422</v>
      </c>
      <c r="F5642" t="s">
        <v>1423</v>
      </c>
      <c r="G5642" t="s">
        <v>9</v>
      </c>
      <c r="H5642" t="s">
        <v>10</v>
      </c>
      <c r="I5642">
        <v>-1.8109999999999999</v>
      </c>
      <c r="J5642">
        <v>1</v>
      </c>
      <c r="K5642">
        <v>0</v>
      </c>
      <c r="L5642">
        <v>0</v>
      </c>
      <c r="M5642">
        <v>0.125</v>
      </c>
      <c r="N5642">
        <v>1</v>
      </c>
    </row>
    <row r="5643" spans="1:14" x14ac:dyDescent="0.2">
      <c r="A5643">
        <v>1383</v>
      </c>
      <c r="B5643" t="s">
        <v>6396</v>
      </c>
      <c r="C5643" t="s">
        <v>6397</v>
      </c>
      <c r="D5643" t="s">
        <v>6398</v>
      </c>
      <c r="E5643" t="s">
        <v>1422</v>
      </c>
      <c r="F5643" t="s">
        <v>1423</v>
      </c>
      <c r="G5643" t="s">
        <v>9</v>
      </c>
      <c r="H5643" t="s">
        <v>10</v>
      </c>
      <c r="I5643">
        <v>-0.27100000000000002</v>
      </c>
      <c r="J5643">
        <v>2</v>
      </c>
      <c r="K5643">
        <v>1</v>
      </c>
      <c r="L5643">
        <v>0</v>
      </c>
      <c r="M5643">
        <v>4.2000000000000003E-2</v>
      </c>
      <c r="N5643">
        <v>1</v>
      </c>
    </row>
    <row r="5644" spans="1:14" x14ac:dyDescent="0.2">
      <c r="A5644">
        <v>3746</v>
      </c>
      <c r="B5644" t="s">
        <v>15801</v>
      </c>
      <c r="C5644" t="s">
        <v>15802</v>
      </c>
      <c r="D5644" t="s">
        <v>15803</v>
      </c>
      <c r="E5644" t="s">
        <v>15804</v>
      </c>
      <c r="F5644" t="s">
        <v>15805</v>
      </c>
      <c r="G5644" t="s">
        <v>9</v>
      </c>
      <c r="H5644" t="s">
        <v>10</v>
      </c>
      <c r="I5644">
        <v>-0.318</v>
      </c>
      <c r="J5644">
        <v>1</v>
      </c>
      <c r="K5644">
        <v>1</v>
      </c>
      <c r="L5644">
        <v>2</v>
      </c>
      <c r="M5644">
        <v>8.2000000000000003E-2</v>
      </c>
      <c r="N5644">
        <v>1</v>
      </c>
    </row>
    <row r="5645" spans="1:14" x14ac:dyDescent="0.2">
      <c r="A5645">
        <v>4143</v>
      </c>
      <c r="B5645" t="s">
        <v>17241</v>
      </c>
      <c r="C5645" t="s">
        <v>17242</v>
      </c>
      <c r="D5645" t="s">
        <v>17243</v>
      </c>
      <c r="E5645" t="s">
        <v>17244</v>
      </c>
      <c r="F5645" t="s">
        <v>17245</v>
      </c>
      <c r="G5645" t="s">
        <v>9</v>
      </c>
      <c r="H5645" t="s">
        <v>10</v>
      </c>
      <c r="I5645">
        <v>-0.222</v>
      </c>
      <c r="J5645">
        <v>1</v>
      </c>
      <c r="K5645">
        <v>0</v>
      </c>
      <c r="L5645">
        <v>2</v>
      </c>
      <c r="M5645">
        <v>0.114</v>
      </c>
      <c r="N5645">
        <v>1</v>
      </c>
    </row>
    <row r="5646" spans="1:14" x14ac:dyDescent="0.2">
      <c r="A5646">
        <v>912</v>
      </c>
      <c r="B5646" t="s">
        <v>4328</v>
      </c>
      <c r="C5646" t="s">
        <v>4329</v>
      </c>
      <c r="D5646" t="s">
        <v>4330</v>
      </c>
      <c r="E5646" t="s">
        <v>4331</v>
      </c>
      <c r="F5646" t="s">
        <v>2776</v>
      </c>
      <c r="G5646" t="s">
        <v>9</v>
      </c>
      <c r="H5646" t="s">
        <v>10</v>
      </c>
      <c r="I5646">
        <v>-0.95499999999999996</v>
      </c>
      <c r="J5646">
        <v>2</v>
      </c>
      <c r="K5646">
        <v>1</v>
      </c>
      <c r="L5646">
        <v>-1</v>
      </c>
      <c r="M5646">
        <v>5.8999999999999997E-2</v>
      </c>
      <c r="N5646">
        <v>1</v>
      </c>
    </row>
    <row r="5647" spans="1:14" x14ac:dyDescent="0.2">
      <c r="A5647">
        <v>5156</v>
      </c>
      <c r="B5647" t="s">
        <v>20836</v>
      </c>
      <c r="C5647" t="s">
        <v>20837</v>
      </c>
      <c r="D5647" t="s">
        <v>4330</v>
      </c>
      <c r="E5647" t="s">
        <v>4331</v>
      </c>
      <c r="F5647" t="s">
        <v>2776</v>
      </c>
      <c r="G5647" t="s">
        <v>9</v>
      </c>
      <c r="H5647" t="s">
        <v>10</v>
      </c>
      <c r="I5647">
        <v>-0.877</v>
      </c>
      <c r="J5647">
        <v>1</v>
      </c>
      <c r="K5647">
        <v>1</v>
      </c>
      <c r="L5647">
        <v>0</v>
      </c>
      <c r="M5647">
        <v>0.46</v>
      </c>
      <c r="N5647">
        <v>1</v>
      </c>
    </row>
    <row r="5648" spans="1:14" x14ac:dyDescent="0.2">
      <c r="A5648">
        <v>3314</v>
      </c>
      <c r="B5648" t="s">
        <v>14184</v>
      </c>
      <c r="C5648" t="s">
        <v>14185</v>
      </c>
      <c r="D5648" t="s">
        <v>14186</v>
      </c>
      <c r="E5648" t="s">
        <v>4331</v>
      </c>
      <c r="F5648" t="s">
        <v>2776</v>
      </c>
      <c r="G5648" t="s">
        <v>9</v>
      </c>
      <c r="H5648" t="s">
        <v>10</v>
      </c>
      <c r="I5648">
        <v>1.72</v>
      </c>
      <c r="J5648">
        <v>2</v>
      </c>
      <c r="K5648">
        <v>1</v>
      </c>
      <c r="L5648">
        <v>-2</v>
      </c>
      <c r="M5648">
        <v>4.2000000000000003E-2</v>
      </c>
      <c r="N5648">
        <v>1</v>
      </c>
    </row>
    <row r="5649" spans="1:14" x14ac:dyDescent="0.2">
      <c r="A5649">
        <v>6165</v>
      </c>
      <c r="B5649" t="s">
        <v>24311</v>
      </c>
      <c r="C5649" t="s">
        <v>24312</v>
      </c>
      <c r="D5649" t="s">
        <v>24313</v>
      </c>
      <c r="E5649" t="s">
        <v>2242</v>
      </c>
      <c r="F5649" t="s">
        <v>2243</v>
      </c>
      <c r="G5649" t="s">
        <v>9</v>
      </c>
      <c r="H5649" t="s">
        <v>10</v>
      </c>
      <c r="I5649">
        <v>-0.90600000000000003</v>
      </c>
      <c r="J5649">
        <v>1</v>
      </c>
      <c r="K5649">
        <v>2</v>
      </c>
      <c r="L5649">
        <v>-1</v>
      </c>
      <c r="M5649">
        <v>0.16</v>
      </c>
      <c r="N5649">
        <v>1</v>
      </c>
    </row>
    <row r="5650" spans="1:14" x14ac:dyDescent="0.2">
      <c r="A5650">
        <v>460</v>
      </c>
      <c r="B5650" t="s">
        <v>2239</v>
      </c>
      <c r="C5650" t="s">
        <v>2240</v>
      </c>
      <c r="D5650" t="s">
        <v>2241</v>
      </c>
      <c r="E5650" t="s">
        <v>2242</v>
      </c>
      <c r="F5650" t="s">
        <v>2243</v>
      </c>
      <c r="G5650" t="s">
        <v>9</v>
      </c>
      <c r="H5650" t="s">
        <v>10</v>
      </c>
      <c r="I5650">
        <v>-0.71199999999999997</v>
      </c>
      <c r="J5650">
        <v>2</v>
      </c>
      <c r="K5650">
        <v>1</v>
      </c>
      <c r="L5650">
        <v>2</v>
      </c>
      <c r="M5650">
        <v>0.09</v>
      </c>
      <c r="N5650">
        <v>1</v>
      </c>
    </row>
    <row r="5651" spans="1:14" x14ac:dyDescent="0.2">
      <c r="A5651">
        <v>5098</v>
      </c>
      <c r="B5651" t="s">
        <v>20639</v>
      </c>
      <c r="C5651" t="s">
        <v>20640</v>
      </c>
      <c r="D5651" t="s">
        <v>3701</v>
      </c>
      <c r="E5651" t="s">
        <v>3702</v>
      </c>
      <c r="F5651" t="s">
        <v>3703</v>
      </c>
      <c r="G5651" t="s">
        <v>9</v>
      </c>
      <c r="H5651" t="s">
        <v>10</v>
      </c>
      <c r="I5651">
        <v>-0.69099999999999995</v>
      </c>
      <c r="J5651">
        <v>1</v>
      </c>
      <c r="K5651">
        <v>2</v>
      </c>
      <c r="L5651">
        <v>2</v>
      </c>
      <c r="M5651">
        <v>4.2000000000000003E-2</v>
      </c>
      <c r="N5651">
        <v>1</v>
      </c>
    </row>
    <row r="5652" spans="1:14" x14ac:dyDescent="0.2">
      <c r="A5652">
        <v>776</v>
      </c>
      <c r="B5652" t="s">
        <v>3699</v>
      </c>
      <c r="C5652" s="1" t="s">
        <v>3700</v>
      </c>
      <c r="D5652" t="s">
        <v>3701</v>
      </c>
      <c r="E5652" t="s">
        <v>3702</v>
      </c>
      <c r="F5652" t="s">
        <v>3703</v>
      </c>
      <c r="G5652" t="s">
        <v>9</v>
      </c>
      <c r="H5652" t="s">
        <v>10</v>
      </c>
      <c r="I5652">
        <v>-0.218</v>
      </c>
      <c r="J5652">
        <v>0</v>
      </c>
      <c r="K5652">
        <v>2</v>
      </c>
      <c r="L5652">
        <v>1</v>
      </c>
      <c r="M5652">
        <v>1.2999999999999999E-2</v>
      </c>
      <c r="N5652">
        <v>1</v>
      </c>
    </row>
    <row r="5653" spans="1:14" x14ac:dyDescent="0.2">
      <c r="A5653">
        <v>1401</v>
      </c>
      <c r="B5653" t="s">
        <v>6474</v>
      </c>
      <c r="C5653" t="s">
        <v>6475</v>
      </c>
      <c r="D5653" t="s">
        <v>6476</v>
      </c>
      <c r="E5653" t="s">
        <v>3702</v>
      </c>
      <c r="F5653" t="s">
        <v>3703</v>
      </c>
      <c r="G5653" t="s">
        <v>9</v>
      </c>
      <c r="H5653" t="s">
        <v>10</v>
      </c>
      <c r="I5653">
        <v>-3.1E-2</v>
      </c>
      <c r="J5653">
        <v>2</v>
      </c>
      <c r="K5653">
        <v>1</v>
      </c>
      <c r="L5653">
        <v>-1</v>
      </c>
      <c r="M5653">
        <v>6.0999999999999999E-2</v>
      </c>
      <c r="N5653">
        <v>1</v>
      </c>
    </row>
    <row r="5654" spans="1:14" x14ac:dyDescent="0.2">
      <c r="A5654">
        <v>2810</v>
      </c>
      <c r="B5654" t="s">
        <v>12236</v>
      </c>
      <c r="C5654" t="s">
        <v>12237</v>
      </c>
      <c r="D5654" t="s">
        <v>3314</v>
      </c>
      <c r="E5654" t="s">
        <v>12238</v>
      </c>
      <c r="F5654" t="s">
        <v>3255</v>
      </c>
      <c r="G5654" t="s">
        <v>9</v>
      </c>
      <c r="H5654" t="s">
        <v>10</v>
      </c>
      <c r="I5654">
        <v>-0.44500000000000001</v>
      </c>
      <c r="J5654">
        <v>1</v>
      </c>
      <c r="K5654">
        <v>2</v>
      </c>
      <c r="L5654">
        <v>0</v>
      </c>
      <c r="M5654">
        <v>4.5999999999999999E-2</v>
      </c>
      <c r="N5654">
        <v>1</v>
      </c>
    </row>
    <row r="5655" spans="1:14" x14ac:dyDescent="0.2">
      <c r="A5655">
        <v>4267</v>
      </c>
      <c r="B5655" t="s">
        <v>17709</v>
      </c>
      <c r="C5655" t="s">
        <v>17710</v>
      </c>
      <c r="D5655" t="s">
        <v>12544</v>
      </c>
      <c r="E5655" t="s">
        <v>12238</v>
      </c>
      <c r="F5655" t="s">
        <v>3255</v>
      </c>
      <c r="G5655" t="s">
        <v>9</v>
      </c>
      <c r="H5655" t="s">
        <v>10</v>
      </c>
      <c r="I5655">
        <v>-0.115</v>
      </c>
      <c r="J5655">
        <v>0</v>
      </c>
      <c r="K5655">
        <v>2</v>
      </c>
      <c r="L5655">
        <v>1</v>
      </c>
      <c r="M5655">
        <v>6.8000000000000005E-2</v>
      </c>
      <c r="N5655">
        <v>1</v>
      </c>
    </row>
    <row r="5656" spans="1:14" x14ac:dyDescent="0.2">
      <c r="A5656">
        <v>1683</v>
      </c>
      <c r="B5656" t="s">
        <v>7688</v>
      </c>
      <c r="C5656" t="s">
        <v>7689</v>
      </c>
      <c r="D5656" t="s">
        <v>7690</v>
      </c>
      <c r="E5656" t="s">
        <v>7691</v>
      </c>
      <c r="F5656" t="s">
        <v>7692</v>
      </c>
      <c r="G5656" t="s">
        <v>9</v>
      </c>
      <c r="H5656" t="s">
        <v>10</v>
      </c>
      <c r="I5656">
        <v>-5.7000000000000002E-2</v>
      </c>
      <c r="J5656">
        <v>1</v>
      </c>
      <c r="K5656">
        <v>0</v>
      </c>
      <c r="L5656">
        <v>1</v>
      </c>
      <c r="M5656">
        <v>0.04</v>
      </c>
      <c r="N5656">
        <v>1</v>
      </c>
    </row>
    <row r="5657" spans="1:14" x14ac:dyDescent="0.2">
      <c r="A5657">
        <v>220</v>
      </c>
      <c r="B5657" t="s">
        <v>1075</v>
      </c>
      <c r="C5657" t="s">
        <v>1076</v>
      </c>
      <c r="D5657" t="s">
        <v>1077</v>
      </c>
      <c r="E5657" t="s">
        <v>1078</v>
      </c>
      <c r="F5657" t="s">
        <v>1079</v>
      </c>
      <c r="G5657" t="s">
        <v>9</v>
      </c>
      <c r="H5657" t="s">
        <v>10</v>
      </c>
      <c r="I5657">
        <v>-2.2669999999999999</v>
      </c>
      <c r="J5657">
        <v>0</v>
      </c>
      <c r="K5657">
        <v>1</v>
      </c>
      <c r="L5657">
        <v>0</v>
      </c>
      <c r="M5657">
        <v>0.46200000000000002</v>
      </c>
      <c r="N5657">
        <v>1</v>
      </c>
    </row>
    <row r="5658" spans="1:14" x14ac:dyDescent="0.2">
      <c r="A5658">
        <v>5163</v>
      </c>
      <c r="B5658" t="s">
        <v>20863</v>
      </c>
      <c r="C5658" t="s">
        <v>20864</v>
      </c>
      <c r="D5658" t="s">
        <v>20865</v>
      </c>
      <c r="E5658" t="s">
        <v>1078</v>
      </c>
      <c r="F5658" t="s">
        <v>1079</v>
      </c>
      <c r="G5658" t="s">
        <v>9</v>
      </c>
      <c r="H5658" t="s">
        <v>10</v>
      </c>
      <c r="I5658">
        <v>-2.1970000000000001</v>
      </c>
      <c r="J5658">
        <v>0</v>
      </c>
      <c r="K5658">
        <v>2</v>
      </c>
      <c r="L5658">
        <v>1</v>
      </c>
      <c r="M5658">
        <v>0.11600000000000001</v>
      </c>
      <c r="N5658">
        <v>1</v>
      </c>
    </row>
    <row r="5659" spans="1:14" x14ac:dyDescent="0.2">
      <c r="A5659">
        <v>4777</v>
      </c>
      <c r="B5659" t="s">
        <v>19466</v>
      </c>
      <c r="C5659" t="s">
        <v>19467</v>
      </c>
      <c r="D5659" t="s">
        <v>19468</v>
      </c>
      <c r="E5659" t="s">
        <v>1078</v>
      </c>
      <c r="F5659" t="s">
        <v>1079</v>
      </c>
      <c r="G5659" t="s">
        <v>9</v>
      </c>
      <c r="H5659" t="s">
        <v>10</v>
      </c>
      <c r="I5659">
        <v>-1.8660000000000001</v>
      </c>
      <c r="J5659">
        <v>1</v>
      </c>
      <c r="K5659">
        <v>-2</v>
      </c>
      <c r="L5659">
        <v>0</v>
      </c>
      <c r="M5659">
        <v>3.4000000000000002E-2</v>
      </c>
      <c r="N5659">
        <v>1</v>
      </c>
    </row>
    <row r="5660" spans="1:14" x14ac:dyDescent="0.2">
      <c r="A5660">
        <v>7472</v>
      </c>
      <c r="B5660" t="s">
        <v>28479</v>
      </c>
      <c r="C5660" t="s">
        <v>28480</v>
      </c>
      <c r="D5660" t="s">
        <v>20865</v>
      </c>
      <c r="E5660" t="s">
        <v>1078</v>
      </c>
      <c r="F5660" t="s">
        <v>1079</v>
      </c>
      <c r="G5660" t="s">
        <v>9</v>
      </c>
      <c r="H5660" t="s">
        <v>10</v>
      </c>
      <c r="I5660">
        <v>-0.54700000000000004</v>
      </c>
      <c r="J5660">
        <v>0</v>
      </c>
      <c r="K5660">
        <v>2</v>
      </c>
      <c r="L5660">
        <v>1</v>
      </c>
      <c r="M5660">
        <v>0.151</v>
      </c>
      <c r="N5660">
        <v>1</v>
      </c>
    </row>
    <row r="5661" spans="1:14" x14ac:dyDescent="0.2">
      <c r="A5661">
        <v>677</v>
      </c>
      <c r="B5661" t="s">
        <v>3251</v>
      </c>
      <c r="C5661" s="1" t="s">
        <v>3252</v>
      </c>
      <c r="D5661" t="s">
        <v>3253</v>
      </c>
      <c r="E5661" t="s">
        <v>3254</v>
      </c>
      <c r="F5661" t="s">
        <v>3255</v>
      </c>
      <c r="G5661" t="s">
        <v>9</v>
      </c>
      <c r="H5661" t="s">
        <v>10</v>
      </c>
      <c r="I5661">
        <v>-0.14899999999999999</v>
      </c>
      <c r="J5661">
        <v>1</v>
      </c>
      <c r="K5661">
        <v>0</v>
      </c>
      <c r="L5661">
        <v>1</v>
      </c>
      <c r="M5661">
        <v>3.4000000000000002E-2</v>
      </c>
      <c r="N5661">
        <v>1</v>
      </c>
    </row>
    <row r="5662" spans="1:14" x14ac:dyDescent="0.2">
      <c r="A5662">
        <v>988</v>
      </c>
      <c r="B5662" t="s">
        <v>4664</v>
      </c>
      <c r="C5662" t="s">
        <v>4665</v>
      </c>
      <c r="D5662" t="s">
        <v>4666</v>
      </c>
      <c r="E5662" t="s">
        <v>2380</v>
      </c>
      <c r="F5662" t="s">
        <v>2381</v>
      </c>
      <c r="G5662" t="s">
        <v>9</v>
      </c>
      <c r="H5662" t="s">
        <v>10</v>
      </c>
      <c r="I5662">
        <v>-1.917</v>
      </c>
      <c r="J5662">
        <v>1</v>
      </c>
      <c r="K5662">
        <v>0</v>
      </c>
      <c r="L5662">
        <v>0</v>
      </c>
      <c r="M5662">
        <v>0.41299999999999998</v>
      </c>
      <c r="N5662">
        <v>1</v>
      </c>
    </row>
    <row r="5663" spans="1:14" x14ac:dyDescent="0.2">
      <c r="A5663">
        <v>488</v>
      </c>
      <c r="B5663" t="s">
        <v>2377</v>
      </c>
      <c r="C5663" t="s">
        <v>2378</v>
      </c>
      <c r="D5663" t="s">
        <v>2379</v>
      </c>
      <c r="E5663" t="s">
        <v>2380</v>
      </c>
      <c r="F5663" t="s">
        <v>2381</v>
      </c>
      <c r="G5663" t="s">
        <v>9</v>
      </c>
      <c r="H5663" t="s">
        <v>10</v>
      </c>
      <c r="I5663">
        <v>1.1020000000000001</v>
      </c>
      <c r="J5663">
        <v>1</v>
      </c>
      <c r="K5663">
        <v>1</v>
      </c>
      <c r="L5663">
        <v>0</v>
      </c>
      <c r="M5663">
        <v>0.185</v>
      </c>
      <c r="N5663">
        <v>1</v>
      </c>
    </row>
    <row r="5664" spans="1:14" x14ac:dyDescent="0.2">
      <c r="A5664">
        <v>691</v>
      </c>
      <c r="B5664" t="s">
        <v>3312</v>
      </c>
      <c r="C5664" t="s">
        <v>3313</v>
      </c>
      <c r="D5664" t="s">
        <v>3314</v>
      </c>
      <c r="E5664" t="s">
        <v>3315</v>
      </c>
      <c r="F5664" t="s">
        <v>3255</v>
      </c>
      <c r="G5664" t="s">
        <v>9</v>
      </c>
      <c r="H5664" t="s">
        <v>10</v>
      </c>
      <c r="I5664">
        <v>-0.27300000000000002</v>
      </c>
      <c r="J5664">
        <v>0</v>
      </c>
      <c r="K5664">
        <v>2</v>
      </c>
      <c r="L5664">
        <v>-1</v>
      </c>
      <c r="M5664">
        <v>0.25</v>
      </c>
      <c r="N5664">
        <v>1</v>
      </c>
    </row>
    <row r="5665" spans="1:14" x14ac:dyDescent="0.2">
      <c r="A5665">
        <v>4005</v>
      </c>
      <c r="B5665" t="s">
        <v>16722</v>
      </c>
      <c r="C5665" t="s">
        <v>16723</v>
      </c>
      <c r="D5665" t="s">
        <v>3253</v>
      </c>
      <c r="E5665" t="s">
        <v>16724</v>
      </c>
      <c r="F5665" t="s">
        <v>3255</v>
      </c>
      <c r="G5665" t="s">
        <v>9</v>
      </c>
      <c r="H5665" t="s">
        <v>10</v>
      </c>
      <c r="I5665">
        <v>-8.5000000000000006E-2</v>
      </c>
      <c r="J5665">
        <v>1</v>
      </c>
      <c r="K5665">
        <v>1</v>
      </c>
      <c r="L5665">
        <v>0</v>
      </c>
      <c r="M5665">
        <v>0.154</v>
      </c>
      <c r="N5665">
        <v>1</v>
      </c>
    </row>
    <row r="5666" spans="1:14" x14ac:dyDescent="0.2">
      <c r="A5666">
        <v>5176</v>
      </c>
      <c r="B5666" t="s">
        <v>20910</v>
      </c>
      <c r="C5666" t="s">
        <v>20911</v>
      </c>
      <c r="D5666" t="s">
        <v>20912</v>
      </c>
      <c r="E5666" t="s">
        <v>20913</v>
      </c>
      <c r="F5666" t="s">
        <v>20914</v>
      </c>
      <c r="G5666" t="s">
        <v>9</v>
      </c>
      <c r="H5666" t="s">
        <v>10</v>
      </c>
      <c r="I5666">
        <v>-0.76400000000000001</v>
      </c>
      <c r="J5666">
        <v>1</v>
      </c>
      <c r="K5666">
        <v>2</v>
      </c>
      <c r="L5666">
        <v>1</v>
      </c>
      <c r="M5666">
        <v>0.104</v>
      </c>
      <c r="N5666">
        <v>1</v>
      </c>
    </row>
    <row r="5667" spans="1:14" x14ac:dyDescent="0.2">
      <c r="A5667">
        <v>1026</v>
      </c>
      <c r="B5667" t="s">
        <v>4834</v>
      </c>
      <c r="C5667" t="s">
        <v>4835</v>
      </c>
      <c r="D5667" t="s">
        <v>4836</v>
      </c>
      <c r="E5667" t="s">
        <v>4837</v>
      </c>
      <c r="F5667" t="s">
        <v>4838</v>
      </c>
      <c r="G5667" t="s">
        <v>9</v>
      </c>
      <c r="H5667" t="s">
        <v>10</v>
      </c>
      <c r="I5667">
        <v>-0.17100000000000001</v>
      </c>
      <c r="J5667">
        <v>1</v>
      </c>
      <c r="K5667">
        <v>0</v>
      </c>
      <c r="L5667">
        <v>2</v>
      </c>
      <c r="M5667">
        <v>0.25</v>
      </c>
      <c r="N5667">
        <v>1</v>
      </c>
    </row>
    <row r="5668" spans="1:14" x14ac:dyDescent="0.2">
      <c r="A5668">
        <v>7140</v>
      </c>
      <c r="B5668" t="s">
        <v>27397</v>
      </c>
      <c r="C5668" t="s">
        <v>27398</v>
      </c>
      <c r="D5668" t="s">
        <v>27399</v>
      </c>
      <c r="E5668" t="s">
        <v>27400</v>
      </c>
      <c r="F5668" t="s">
        <v>4966</v>
      </c>
      <c r="G5668" t="s">
        <v>9</v>
      </c>
      <c r="H5668" t="s">
        <v>10</v>
      </c>
      <c r="I5668">
        <v>-1.228</v>
      </c>
      <c r="J5668">
        <v>2</v>
      </c>
      <c r="K5668">
        <v>1</v>
      </c>
      <c r="L5668">
        <v>0</v>
      </c>
      <c r="M5668">
        <v>8.3000000000000004E-2</v>
      </c>
      <c r="N5668">
        <v>1</v>
      </c>
    </row>
    <row r="5669" spans="1:14" x14ac:dyDescent="0.2">
      <c r="A5669">
        <v>6704</v>
      </c>
      <c r="B5669" t="s">
        <v>26212</v>
      </c>
      <c r="C5669" t="s">
        <v>26213</v>
      </c>
      <c r="D5669" t="s">
        <v>24746</v>
      </c>
      <c r="E5669" t="s">
        <v>25025</v>
      </c>
      <c r="F5669" t="s">
        <v>24748</v>
      </c>
      <c r="G5669" t="s">
        <v>9</v>
      </c>
      <c r="H5669" t="s">
        <v>10</v>
      </c>
      <c r="I5669">
        <v>-0.41299999999999998</v>
      </c>
      <c r="J5669">
        <v>1</v>
      </c>
      <c r="K5669">
        <v>0</v>
      </c>
      <c r="L5669">
        <v>2</v>
      </c>
      <c r="M5669">
        <v>0</v>
      </c>
      <c r="N5669">
        <v>1</v>
      </c>
    </row>
    <row r="5670" spans="1:14" x14ac:dyDescent="0.2">
      <c r="A5670">
        <v>7139</v>
      </c>
      <c r="B5670" t="s">
        <v>27395</v>
      </c>
      <c r="C5670" t="s">
        <v>27396</v>
      </c>
      <c r="D5670" t="s">
        <v>24746</v>
      </c>
      <c r="E5670" t="s">
        <v>25025</v>
      </c>
      <c r="F5670" t="s">
        <v>24748</v>
      </c>
      <c r="G5670" t="s">
        <v>9</v>
      </c>
      <c r="H5670" t="s">
        <v>10</v>
      </c>
      <c r="I5670">
        <v>-0.29899999999999999</v>
      </c>
      <c r="J5670">
        <v>2</v>
      </c>
      <c r="K5670">
        <v>1</v>
      </c>
      <c r="L5670">
        <v>2</v>
      </c>
      <c r="M5670">
        <v>0</v>
      </c>
      <c r="N5670">
        <v>1</v>
      </c>
    </row>
    <row r="5671" spans="1:14" x14ac:dyDescent="0.2">
      <c r="A5671">
        <v>6362</v>
      </c>
      <c r="B5671" t="s">
        <v>25023</v>
      </c>
      <c r="C5671" t="s">
        <v>25024</v>
      </c>
      <c r="D5671" t="s">
        <v>24821</v>
      </c>
      <c r="E5671" t="s">
        <v>25025</v>
      </c>
      <c r="F5671" t="s">
        <v>24748</v>
      </c>
      <c r="G5671" t="s">
        <v>9</v>
      </c>
      <c r="H5671" t="s">
        <v>10</v>
      </c>
      <c r="I5671">
        <v>-0.29099999999999998</v>
      </c>
      <c r="J5671">
        <v>1</v>
      </c>
      <c r="K5671">
        <v>0</v>
      </c>
      <c r="L5671">
        <v>1</v>
      </c>
      <c r="M5671">
        <v>0</v>
      </c>
      <c r="N5671">
        <v>1</v>
      </c>
    </row>
    <row r="5672" spans="1:14" x14ac:dyDescent="0.2">
      <c r="A5672">
        <v>7082</v>
      </c>
      <c r="B5672" t="s">
        <v>27261</v>
      </c>
      <c r="C5672" t="s">
        <v>27262</v>
      </c>
      <c r="D5672" t="s">
        <v>24746</v>
      </c>
      <c r="E5672" t="s">
        <v>25025</v>
      </c>
      <c r="F5672" t="s">
        <v>24748</v>
      </c>
      <c r="G5672" t="s">
        <v>9</v>
      </c>
      <c r="H5672" t="s">
        <v>10</v>
      </c>
      <c r="I5672">
        <v>-0.222</v>
      </c>
      <c r="J5672">
        <v>2</v>
      </c>
      <c r="K5672">
        <v>1</v>
      </c>
      <c r="L5672">
        <v>2</v>
      </c>
      <c r="M5672">
        <v>0</v>
      </c>
      <c r="N5672">
        <v>1</v>
      </c>
    </row>
    <row r="5673" spans="1:14" x14ac:dyDescent="0.2">
      <c r="A5673">
        <v>5689</v>
      </c>
      <c r="B5673" t="s">
        <v>22694</v>
      </c>
      <c r="C5673" t="s">
        <v>22695</v>
      </c>
      <c r="D5673" t="s">
        <v>18454</v>
      </c>
      <c r="E5673" t="s">
        <v>22696</v>
      </c>
      <c r="F5673" t="s">
        <v>18456</v>
      </c>
      <c r="G5673" t="s">
        <v>9</v>
      </c>
      <c r="H5673" t="s">
        <v>10</v>
      </c>
      <c r="I5673">
        <v>-0.35799999999999998</v>
      </c>
      <c r="J5673">
        <v>1</v>
      </c>
      <c r="K5673">
        <v>1</v>
      </c>
      <c r="L5673">
        <v>1</v>
      </c>
      <c r="M5673">
        <v>0.125</v>
      </c>
      <c r="N5673">
        <v>1</v>
      </c>
    </row>
    <row r="5674" spans="1:14" x14ac:dyDescent="0.2">
      <c r="A5674">
        <v>5548</v>
      </c>
      <c r="B5674" t="s">
        <v>22221</v>
      </c>
      <c r="C5674" t="s">
        <v>22222</v>
      </c>
      <c r="D5674" t="s">
        <v>22223</v>
      </c>
      <c r="E5674" t="s">
        <v>22224</v>
      </c>
      <c r="F5674" t="s">
        <v>22225</v>
      </c>
      <c r="G5674" t="s">
        <v>9</v>
      </c>
      <c r="H5674" t="s">
        <v>10</v>
      </c>
      <c r="I5674">
        <v>-3.8069999999999999</v>
      </c>
      <c r="J5674">
        <v>1</v>
      </c>
      <c r="K5674">
        <v>0</v>
      </c>
      <c r="L5674">
        <v>0</v>
      </c>
      <c r="M5674">
        <v>0.25</v>
      </c>
      <c r="N5674">
        <v>1</v>
      </c>
    </row>
    <row r="5675" spans="1:14" x14ac:dyDescent="0.2">
      <c r="A5675">
        <v>2747</v>
      </c>
      <c r="B5675" t="s">
        <v>11984</v>
      </c>
      <c r="C5675" t="s">
        <v>11985</v>
      </c>
      <c r="D5675" t="s">
        <v>11986</v>
      </c>
      <c r="E5675" t="s">
        <v>11987</v>
      </c>
      <c r="F5675" t="s">
        <v>11988</v>
      </c>
      <c r="G5675" t="s">
        <v>9</v>
      </c>
      <c r="H5675" t="s">
        <v>10</v>
      </c>
      <c r="I5675">
        <v>-4.0679999999999996</v>
      </c>
      <c r="J5675">
        <v>0</v>
      </c>
      <c r="K5675">
        <v>1</v>
      </c>
      <c r="L5675">
        <v>0</v>
      </c>
      <c r="M5675">
        <v>0</v>
      </c>
      <c r="N5675">
        <v>1</v>
      </c>
    </row>
    <row r="5676" spans="1:14" x14ac:dyDescent="0.2">
      <c r="A5676">
        <v>5645</v>
      </c>
      <c r="B5676" t="s">
        <v>22550</v>
      </c>
      <c r="C5676" t="s">
        <v>22551</v>
      </c>
      <c r="D5676" t="s">
        <v>11986</v>
      </c>
      <c r="E5676" t="s">
        <v>11987</v>
      </c>
      <c r="F5676" t="s">
        <v>11988</v>
      </c>
      <c r="G5676" t="s">
        <v>9</v>
      </c>
      <c r="H5676" t="s">
        <v>10</v>
      </c>
      <c r="I5676">
        <v>-2.786</v>
      </c>
      <c r="J5676">
        <v>0</v>
      </c>
      <c r="K5676">
        <v>1</v>
      </c>
      <c r="L5676">
        <v>0</v>
      </c>
      <c r="M5676">
        <v>0.5</v>
      </c>
      <c r="N5676">
        <v>1</v>
      </c>
    </row>
    <row r="5677" spans="1:14" x14ac:dyDescent="0.2">
      <c r="A5677">
        <v>6170</v>
      </c>
      <c r="B5677" t="s">
        <v>24332</v>
      </c>
      <c r="C5677" t="s">
        <v>24333</v>
      </c>
      <c r="D5677" t="s">
        <v>4458</v>
      </c>
      <c r="E5677" t="s">
        <v>24334</v>
      </c>
      <c r="F5677" t="s">
        <v>4460</v>
      </c>
      <c r="G5677" t="s">
        <v>9</v>
      </c>
      <c r="H5677" t="s">
        <v>10</v>
      </c>
      <c r="I5677">
        <v>-0.45500000000000002</v>
      </c>
      <c r="J5677">
        <v>1</v>
      </c>
      <c r="K5677">
        <v>1</v>
      </c>
      <c r="L5677">
        <v>0</v>
      </c>
      <c r="M5677">
        <v>6.2E-2</v>
      </c>
      <c r="N5677">
        <v>1</v>
      </c>
    </row>
    <row r="5678" spans="1:14" x14ac:dyDescent="0.2">
      <c r="A5678">
        <v>1164</v>
      </c>
      <c r="B5678" t="s">
        <v>5447</v>
      </c>
      <c r="C5678" t="s">
        <v>5448</v>
      </c>
      <c r="D5678" t="s">
        <v>5449</v>
      </c>
      <c r="E5678" t="s">
        <v>5450</v>
      </c>
      <c r="F5678" t="s">
        <v>5451</v>
      </c>
      <c r="G5678" t="s">
        <v>9</v>
      </c>
      <c r="H5678" t="s">
        <v>10</v>
      </c>
      <c r="I5678">
        <v>-0.317</v>
      </c>
      <c r="J5678">
        <v>1</v>
      </c>
      <c r="K5678">
        <v>0</v>
      </c>
      <c r="L5678">
        <v>1</v>
      </c>
      <c r="M5678">
        <v>0.625</v>
      </c>
      <c r="N5678">
        <v>1</v>
      </c>
    </row>
    <row r="5679" spans="1:14" x14ac:dyDescent="0.2">
      <c r="A5679">
        <v>3606</v>
      </c>
      <c r="B5679" t="s">
        <v>15292</v>
      </c>
      <c r="C5679" t="s">
        <v>15293</v>
      </c>
      <c r="D5679" t="s">
        <v>15294</v>
      </c>
      <c r="E5679" t="s">
        <v>15295</v>
      </c>
      <c r="F5679" t="s">
        <v>15296</v>
      </c>
      <c r="G5679" t="s">
        <v>9</v>
      </c>
      <c r="H5679" t="s">
        <v>10</v>
      </c>
      <c r="I5679">
        <v>-1.359</v>
      </c>
      <c r="J5679">
        <v>2</v>
      </c>
      <c r="K5679">
        <v>2</v>
      </c>
      <c r="L5679">
        <v>1</v>
      </c>
      <c r="M5679">
        <v>2.5000000000000001E-2</v>
      </c>
      <c r="N5679">
        <v>1</v>
      </c>
    </row>
    <row r="5680" spans="1:14" x14ac:dyDescent="0.2">
      <c r="A5680">
        <v>1022</v>
      </c>
      <c r="B5680" t="s">
        <v>4814</v>
      </c>
      <c r="C5680" t="s">
        <v>4815</v>
      </c>
      <c r="D5680" t="s">
        <v>4816</v>
      </c>
      <c r="E5680" t="s">
        <v>4817</v>
      </c>
      <c r="F5680" t="s">
        <v>4818</v>
      </c>
      <c r="G5680" t="s">
        <v>9</v>
      </c>
      <c r="H5680" t="s">
        <v>10</v>
      </c>
      <c r="I5680">
        <v>-0.42499999999999999</v>
      </c>
      <c r="J5680">
        <v>1</v>
      </c>
      <c r="K5680">
        <v>2</v>
      </c>
      <c r="L5680">
        <v>1</v>
      </c>
      <c r="M5680">
        <v>4.7E-2</v>
      </c>
      <c r="N5680">
        <v>1</v>
      </c>
    </row>
    <row r="5681" spans="1:14" x14ac:dyDescent="0.2">
      <c r="A5681">
        <v>1035</v>
      </c>
      <c r="B5681" t="s">
        <v>4877</v>
      </c>
      <c r="C5681" t="s">
        <v>4878</v>
      </c>
      <c r="D5681" t="s">
        <v>4879</v>
      </c>
      <c r="E5681" t="s">
        <v>4880</v>
      </c>
      <c r="F5681" t="s">
        <v>4881</v>
      </c>
      <c r="G5681" t="s">
        <v>9</v>
      </c>
      <c r="H5681" t="s">
        <v>10</v>
      </c>
      <c r="I5681">
        <v>-0.13500000000000001</v>
      </c>
      <c r="J5681">
        <v>2</v>
      </c>
      <c r="K5681">
        <v>2</v>
      </c>
      <c r="L5681">
        <v>1</v>
      </c>
      <c r="M5681">
        <v>3.4000000000000002E-2</v>
      </c>
      <c r="N5681">
        <v>1</v>
      </c>
    </row>
    <row r="5682" spans="1:14" x14ac:dyDescent="0.2">
      <c r="A5682">
        <v>1820</v>
      </c>
      <c r="B5682" t="s">
        <v>8249</v>
      </c>
      <c r="C5682" t="s">
        <v>8250</v>
      </c>
      <c r="D5682" t="s">
        <v>8251</v>
      </c>
      <c r="E5682" t="s">
        <v>8252</v>
      </c>
      <c r="F5682" t="s">
        <v>8253</v>
      </c>
      <c r="G5682" t="s">
        <v>9</v>
      </c>
      <c r="H5682" t="s">
        <v>10</v>
      </c>
      <c r="I5682">
        <v>-1.2150000000000001</v>
      </c>
      <c r="J5682">
        <v>0</v>
      </c>
      <c r="K5682">
        <v>0</v>
      </c>
      <c r="L5682">
        <v>1</v>
      </c>
      <c r="M5682">
        <v>5.8999999999999997E-2</v>
      </c>
      <c r="N5682">
        <v>1</v>
      </c>
    </row>
    <row r="5683" spans="1:14" x14ac:dyDescent="0.2">
      <c r="A5683">
        <v>3148</v>
      </c>
      <c r="B5683" t="s">
        <v>13549</v>
      </c>
      <c r="C5683" t="s">
        <v>13550</v>
      </c>
      <c r="D5683" t="s">
        <v>13551</v>
      </c>
      <c r="E5683" t="s">
        <v>13552</v>
      </c>
      <c r="F5683" t="s">
        <v>13553</v>
      </c>
      <c r="G5683" t="s">
        <v>9</v>
      </c>
      <c r="H5683" t="s">
        <v>10</v>
      </c>
      <c r="I5683">
        <v>-1.4999999999999999E-2</v>
      </c>
      <c r="J5683">
        <v>1</v>
      </c>
      <c r="K5683">
        <v>0</v>
      </c>
      <c r="L5683">
        <v>0</v>
      </c>
      <c r="M5683">
        <v>0.25</v>
      </c>
      <c r="N5683">
        <v>1</v>
      </c>
    </row>
    <row r="5684" spans="1:14" x14ac:dyDescent="0.2">
      <c r="A5684">
        <v>482</v>
      </c>
      <c r="B5684" t="s">
        <v>2347</v>
      </c>
      <c r="C5684" t="s">
        <v>2348</v>
      </c>
      <c r="D5684" t="s">
        <v>2349</v>
      </c>
      <c r="E5684" t="s">
        <v>2350</v>
      </c>
      <c r="F5684" t="s">
        <v>2351</v>
      </c>
      <c r="G5684" t="s">
        <v>9</v>
      </c>
      <c r="H5684" t="s">
        <v>10</v>
      </c>
      <c r="I5684">
        <v>-0.438</v>
      </c>
      <c r="J5684">
        <v>2</v>
      </c>
      <c r="K5684">
        <v>2</v>
      </c>
      <c r="L5684">
        <v>1</v>
      </c>
      <c r="M5684">
        <v>2.5000000000000001E-2</v>
      </c>
      <c r="N5684">
        <v>1</v>
      </c>
    </row>
    <row r="5685" spans="1:14" x14ac:dyDescent="0.2">
      <c r="A5685">
        <v>6195</v>
      </c>
      <c r="B5685" t="s">
        <v>24408</v>
      </c>
      <c r="C5685" t="s">
        <v>24409</v>
      </c>
      <c r="D5685" t="s">
        <v>24410</v>
      </c>
      <c r="E5685" t="s">
        <v>24411</v>
      </c>
      <c r="F5685" t="s">
        <v>24412</v>
      </c>
      <c r="G5685" t="s">
        <v>9</v>
      </c>
      <c r="H5685" t="s">
        <v>10</v>
      </c>
      <c r="I5685">
        <v>-2.3E-2</v>
      </c>
      <c r="J5685">
        <v>2</v>
      </c>
      <c r="K5685">
        <v>1</v>
      </c>
      <c r="L5685">
        <v>1</v>
      </c>
      <c r="M5685">
        <v>6.3E-2</v>
      </c>
      <c r="N5685">
        <v>1</v>
      </c>
    </row>
    <row r="5686" spans="1:14" x14ac:dyDescent="0.2">
      <c r="A5686">
        <v>1365</v>
      </c>
      <c r="B5686" t="s">
        <v>6324</v>
      </c>
      <c r="C5686" t="s">
        <v>6325</v>
      </c>
      <c r="D5686" t="s">
        <v>6326</v>
      </c>
      <c r="E5686" t="s">
        <v>6327</v>
      </c>
      <c r="F5686" t="s">
        <v>6328</v>
      </c>
      <c r="G5686" t="s">
        <v>9</v>
      </c>
      <c r="H5686" t="s">
        <v>10</v>
      </c>
      <c r="I5686">
        <v>-0.67500000000000004</v>
      </c>
      <c r="J5686">
        <v>2</v>
      </c>
      <c r="K5686">
        <v>0</v>
      </c>
      <c r="L5686">
        <v>1</v>
      </c>
      <c r="M5686">
        <v>0.23200000000000001</v>
      </c>
      <c r="N5686">
        <v>1</v>
      </c>
    </row>
    <row r="5687" spans="1:14" x14ac:dyDescent="0.2">
      <c r="A5687">
        <v>4211</v>
      </c>
      <c r="B5687" t="s">
        <v>17500</v>
      </c>
      <c r="C5687" t="s">
        <v>17501</v>
      </c>
      <c r="D5687" t="s">
        <v>17502</v>
      </c>
      <c r="E5687" t="s">
        <v>3742</v>
      </c>
      <c r="F5687" t="s">
        <v>3743</v>
      </c>
      <c r="G5687" t="s">
        <v>9</v>
      </c>
      <c r="H5687" t="s">
        <v>10</v>
      </c>
      <c r="I5687">
        <v>-0.82499999999999996</v>
      </c>
      <c r="J5687">
        <v>1</v>
      </c>
      <c r="K5687">
        <v>1</v>
      </c>
      <c r="L5687">
        <v>0</v>
      </c>
      <c r="M5687">
        <v>0.25</v>
      </c>
      <c r="N5687">
        <v>1</v>
      </c>
    </row>
    <row r="5688" spans="1:14" x14ac:dyDescent="0.2">
      <c r="A5688">
        <v>1928</v>
      </c>
      <c r="B5688" t="s">
        <v>8691</v>
      </c>
      <c r="C5688" t="s">
        <v>8692</v>
      </c>
      <c r="D5688" t="s">
        <v>3741</v>
      </c>
      <c r="E5688" t="s">
        <v>3742</v>
      </c>
      <c r="F5688" t="s">
        <v>3743</v>
      </c>
      <c r="G5688" t="s">
        <v>9</v>
      </c>
      <c r="H5688" t="s">
        <v>10</v>
      </c>
      <c r="I5688">
        <v>-0.35599999999999998</v>
      </c>
      <c r="J5688">
        <v>1</v>
      </c>
      <c r="K5688">
        <v>0</v>
      </c>
      <c r="L5688">
        <v>1</v>
      </c>
      <c r="M5688">
        <v>0.55300000000000005</v>
      </c>
      <c r="N5688">
        <v>1</v>
      </c>
    </row>
    <row r="5689" spans="1:14" x14ac:dyDescent="0.2">
      <c r="A5689">
        <v>784</v>
      </c>
      <c r="B5689" t="s">
        <v>3739</v>
      </c>
      <c r="C5689" t="s">
        <v>3740</v>
      </c>
      <c r="D5689" t="s">
        <v>3741</v>
      </c>
      <c r="E5689" t="s">
        <v>3742</v>
      </c>
      <c r="F5689" t="s">
        <v>3743</v>
      </c>
      <c r="G5689" t="s">
        <v>9</v>
      </c>
      <c r="H5689" t="s">
        <v>10</v>
      </c>
      <c r="I5689">
        <v>-0.27700000000000002</v>
      </c>
      <c r="J5689">
        <v>1</v>
      </c>
      <c r="K5689">
        <v>0</v>
      </c>
      <c r="L5689">
        <v>1</v>
      </c>
      <c r="M5689">
        <v>0.30299999999999999</v>
      </c>
      <c r="N5689">
        <v>1</v>
      </c>
    </row>
    <row r="5690" spans="1:14" x14ac:dyDescent="0.2">
      <c r="A5690">
        <v>4615</v>
      </c>
      <c r="B5690" t="s">
        <v>18912</v>
      </c>
      <c r="C5690" t="s">
        <v>18913</v>
      </c>
      <c r="D5690" t="s">
        <v>18914</v>
      </c>
      <c r="E5690" t="s">
        <v>18915</v>
      </c>
      <c r="F5690" t="s">
        <v>18916</v>
      </c>
      <c r="G5690" t="s">
        <v>9</v>
      </c>
      <c r="H5690" t="s">
        <v>10</v>
      </c>
      <c r="I5690">
        <v>-1.0999999999999999E-2</v>
      </c>
      <c r="J5690">
        <v>1</v>
      </c>
      <c r="K5690">
        <v>1</v>
      </c>
      <c r="L5690">
        <v>1</v>
      </c>
      <c r="M5690">
        <v>4.2000000000000003E-2</v>
      </c>
      <c r="N5690">
        <v>1</v>
      </c>
    </row>
    <row r="5691" spans="1:14" x14ac:dyDescent="0.2">
      <c r="A5691">
        <v>2568</v>
      </c>
      <c r="B5691" t="s">
        <v>11292</v>
      </c>
      <c r="C5691" t="s">
        <v>11293</v>
      </c>
      <c r="D5691" t="s">
        <v>11294</v>
      </c>
      <c r="E5691" t="s">
        <v>11295</v>
      </c>
      <c r="F5691" t="s">
        <v>11296</v>
      </c>
      <c r="G5691" t="s">
        <v>9</v>
      </c>
      <c r="H5691" t="s">
        <v>10</v>
      </c>
      <c r="I5691">
        <v>-0.81599999999999995</v>
      </c>
      <c r="J5691">
        <v>1</v>
      </c>
      <c r="K5691">
        <v>0</v>
      </c>
      <c r="L5691">
        <v>0</v>
      </c>
      <c r="M5691">
        <v>0.20499999999999999</v>
      </c>
      <c r="N5691">
        <v>1</v>
      </c>
    </row>
    <row r="5692" spans="1:14" x14ac:dyDescent="0.2">
      <c r="A5692">
        <v>73</v>
      </c>
      <c r="B5692" t="s">
        <v>369</v>
      </c>
      <c r="C5692" t="s">
        <v>370</v>
      </c>
      <c r="D5692" t="s">
        <v>371</v>
      </c>
      <c r="E5692" t="s">
        <v>372</v>
      </c>
      <c r="F5692" t="s">
        <v>373</v>
      </c>
      <c r="G5692" t="s">
        <v>9</v>
      </c>
      <c r="H5692" t="s">
        <v>10</v>
      </c>
      <c r="I5692">
        <v>-0.80700000000000005</v>
      </c>
      <c r="J5692">
        <v>0</v>
      </c>
      <c r="K5692">
        <v>0</v>
      </c>
      <c r="L5692">
        <v>1</v>
      </c>
      <c r="M5692">
        <v>1E-3</v>
      </c>
      <c r="N5692">
        <v>1</v>
      </c>
    </row>
    <row r="5693" spans="1:14" x14ac:dyDescent="0.2">
      <c r="A5693">
        <v>1840</v>
      </c>
      <c r="B5693" t="s">
        <v>8330</v>
      </c>
      <c r="C5693" t="s">
        <v>8331</v>
      </c>
      <c r="D5693" t="s">
        <v>8332</v>
      </c>
      <c r="E5693" t="s">
        <v>372</v>
      </c>
      <c r="F5693" t="s">
        <v>373</v>
      </c>
      <c r="G5693" t="s">
        <v>9</v>
      </c>
      <c r="H5693" t="s">
        <v>10</v>
      </c>
      <c r="I5693">
        <v>-0.53</v>
      </c>
      <c r="J5693">
        <v>2</v>
      </c>
      <c r="K5693">
        <v>2</v>
      </c>
      <c r="L5693">
        <v>1</v>
      </c>
      <c r="M5693">
        <v>4.2999999999999997E-2</v>
      </c>
      <c r="N5693">
        <v>1</v>
      </c>
    </row>
    <row r="5694" spans="1:14" x14ac:dyDescent="0.2">
      <c r="A5694">
        <v>1493</v>
      </c>
      <c r="B5694" t="s">
        <v>6872</v>
      </c>
      <c r="C5694" t="s">
        <v>6873</v>
      </c>
      <c r="D5694" t="s">
        <v>6874</v>
      </c>
      <c r="E5694" t="s">
        <v>6875</v>
      </c>
      <c r="F5694" t="s">
        <v>6876</v>
      </c>
      <c r="G5694" t="s">
        <v>9</v>
      </c>
      <c r="H5694" t="s">
        <v>10</v>
      </c>
      <c r="I5694">
        <v>-0.48299999999999998</v>
      </c>
      <c r="J5694">
        <v>1</v>
      </c>
      <c r="K5694">
        <v>1</v>
      </c>
      <c r="L5694">
        <v>0</v>
      </c>
      <c r="M5694">
        <v>0.16600000000000001</v>
      </c>
      <c r="N5694">
        <v>1</v>
      </c>
    </row>
    <row r="5695" spans="1:14" x14ac:dyDescent="0.2">
      <c r="A5695">
        <v>2807</v>
      </c>
      <c r="B5695" t="s">
        <v>12226</v>
      </c>
      <c r="C5695" t="s">
        <v>12227</v>
      </c>
      <c r="D5695" t="s">
        <v>12228</v>
      </c>
      <c r="E5695" t="s">
        <v>6875</v>
      </c>
      <c r="F5695" t="s">
        <v>6876</v>
      </c>
      <c r="G5695" t="s">
        <v>9</v>
      </c>
      <c r="H5695" t="s">
        <v>10</v>
      </c>
      <c r="I5695">
        <v>-0.23499999999999999</v>
      </c>
      <c r="J5695">
        <v>2</v>
      </c>
      <c r="K5695">
        <v>1</v>
      </c>
      <c r="L5695">
        <v>1</v>
      </c>
      <c r="M5695">
        <v>0.125</v>
      </c>
      <c r="N5695">
        <v>1</v>
      </c>
    </row>
    <row r="5696" spans="1:14" x14ac:dyDescent="0.2">
      <c r="A5696">
        <v>2394</v>
      </c>
      <c r="B5696" t="s">
        <v>10589</v>
      </c>
      <c r="C5696" t="s">
        <v>10590</v>
      </c>
      <c r="D5696" t="s">
        <v>10591</v>
      </c>
      <c r="E5696" t="s">
        <v>10592</v>
      </c>
      <c r="F5696" t="s">
        <v>10593</v>
      </c>
      <c r="G5696" t="s">
        <v>9</v>
      </c>
      <c r="H5696" t="s">
        <v>10</v>
      </c>
      <c r="I5696">
        <v>-0.13800000000000001</v>
      </c>
      <c r="J5696">
        <v>1</v>
      </c>
      <c r="K5696">
        <v>1</v>
      </c>
      <c r="L5696">
        <v>1</v>
      </c>
      <c r="M5696">
        <v>0.151</v>
      </c>
      <c r="N5696">
        <v>1</v>
      </c>
    </row>
    <row r="5697" spans="1:14" x14ac:dyDescent="0.2">
      <c r="A5697">
        <v>4761</v>
      </c>
      <c r="B5697" t="s">
        <v>19414</v>
      </c>
      <c r="C5697" t="s">
        <v>19415</v>
      </c>
      <c r="D5697" t="s">
        <v>16524</v>
      </c>
      <c r="E5697" t="s">
        <v>16525</v>
      </c>
      <c r="F5697" t="s">
        <v>2190</v>
      </c>
      <c r="G5697" t="s">
        <v>9</v>
      </c>
      <c r="H5697" t="s">
        <v>10</v>
      </c>
      <c r="I5697">
        <v>-0.47799999999999998</v>
      </c>
      <c r="J5697">
        <v>1</v>
      </c>
      <c r="K5697">
        <v>1</v>
      </c>
      <c r="L5697">
        <v>2</v>
      </c>
      <c r="M5697">
        <v>6.0999999999999999E-2</v>
      </c>
      <c r="N5697">
        <v>1</v>
      </c>
    </row>
    <row r="5698" spans="1:14" x14ac:dyDescent="0.2">
      <c r="A5698">
        <v>3951</v>
      </c>
      <c r="B5698" t="s">
        <v>16522</v>
      </c>
      <c r="C5698" t="s">
        <v>16523</v>
      </c>
      <c r="D5698" t="s">
        <v>16524</v>
      </c>
      <c r="E5698" t="s">
        <v>16525</v>
      </c>
      <c r="F5698" t="s">
        <v>2190</v>
      </c>
      <c r="G5698" t="s">
        <v>9</v>
      </c>
      <c r="H5698" t="s">
        <v>10</v>
      </c>
      <c r="I5698">
        <v>-6.3E-2</v>
      </c>
      <c r="J5698">
        <v>2</v>
      </c>
      <c r="K5698">
        <v>0</v>
      </c>
      <c r="L5698">
        <v>1</v>
      </c>
      <c r="M5698">
        <v>0.184</v>
      </c>
      <c r="N5698">
        <v>1</v>
      </c>
    </row>
    <row r="5699" spans="1:14" x14ac:dyDescent="0.2">
      <c r="A5699">
        <v>1412</v>
      </c>
      <c r="B5699" t="s">
        <v>6523</v>
      </c>
      <c r="C5699" s="1" t="s">
        <v>6524</v>
      </c>
      <c r="D5699" t="s">
        <v>6525</v>
      </c>
      <c r="E5699" t="s">
        <v>6526</v>
      </c>
      <c r="F5699" t="s">
        <v>6527</v>
      </c>
      <c r="G5699" t="s">
        <v>9</v>
      </c>
      <c r="H5699" t="s">
        <v>10</v>
      </c>
      <c r="I5699">
        <v>-0.80700000000000005</v>
      </c>
      <c r="J5699">
        <v>1</v>
      </c>
      <c r="K5699">
        <v>1</v>
      </c>
      <c r="L5699">
        <v>1</v>
      </c>
      <c r="M5699">
        <v>0.03</v>
      </c>
      <c r="N5699">
        <v>1</v>
      </c>
    </row>
    <row r="5700" spans="1:14" x14ac:dyDescent="0.2">
      <c r="A5700">
        <v>1659</v>
      </c>
      <c r="B5700" t="s">
        <v>7593</v>
      </c>
      <c r="C5700" t="s">
        <v>7594</v>
      </c>
      <c r="D5700" t="s">
        <v>7595</v>
      </c>
      <c r="E5700" t="s">
        <v>6526</v>
      </c>
      <c r="F5700" t="s">
        <v>6527</v>
      </c>
      <c r="G5700" t="s">
        <v>9</v>
      </c>
      <c r="H5700" t="s">
        <v>10</v>
      </c>
      <c r="I5700">
        <v>-0.14899999999999999</v>
      </c>
      <c r="J5700">
        <v>2</v>
      </c>
      <c r="K5700">
        <v>2</v>
      </c>
      <c r="L5700">
        <v>1</v>
      </c>
      <c r="M5700">
        <v>1.4999999999999999E-2</v>
      </c>
      <c r="N5700">
        <v>1</v>
      </c>
    </row>
    <row r="5701" spans="1:14" x14ac:dyDescent="0.2">
      <c r="A5701">
        <v>4363</v>
      </c>
      <c r="B5701" t="s">
        <v>18038</v>
      </c>
      <c r="C5701" t="s">
        <v>18039</v>
      </c>
      <c r="D5701" t="s">
        <v>18040</v>
      </c>
      <c r="E5701" t="s">
        <v>18041</v>
      </c>
      <c r="F5701" t="s">
        <v>18042</v>
      </c>
      <c r="G5701" t="s">
        <v>9</v>
      </c>
      <c r="H5701" t="s">
        <v>10</v>
      </c>
      <c r="I5701">
        <v>-0.16400000000000001</v>
      </c>
      <c r="J5701">
        <v>0</v>
      </c>
      <c r="K5701">
        <v>1</v>
      </c>
      <c r="L5701">
        <v>1</v>
      </c>
      <c r="M5701">
        <v>4.7E-2</v>
      </c>
      <c r="N5701">
        <v>1</v>
      </c>
    </row>
    <row r="5702" spans="1:14" x14ac:dyDescent="0.2">
      <c r="A5702">
        <v>6144</v>
      </c>
      <c r="B5702" t="s">
        <v>24234</v>
      </c>
      <c r="C5702" t="s">
        <v>24235</v>
      </c>
      <c r="D5702" t="s">
        <v>24236</v>
      </c>
      <c r="E5702" t="s">
        <v>5628</v>
      </c>
      <c r="F5702" t="s">
        <v>3994</v>
      </c>
      <c r="G5702" t="s">
        <v>9</v>
      </c>
      <c r="H5702" t="s">
        <v>10</v>
      </c>
      <c r="I5702">
        <v>-3.282</v>
      </c>
      <c r="J5702">
        <v>2</v>
      </c>
      <c r="K5702">
        <v>2</v>
      </c>
      <c r="L5702">
        <v>1</v>
      </c>
      <c r="M5702">
        <v>0.05</v>
      </c>
      <c r="N5702">
        <v>1</v>
      </c>
    </row>
    <row r="5703" spans="1:14" x14ac:dyDescent="0.2">
      <c r="A5703">
        <v>1204</v>
      </c>
      <c r="B5703" t="s">
        <v>5626</v>
      </c>
      <c r="C5703" t="s">
        <v>5627</v>
      </c>
      <c r="D5703" t="s">
        <v>4242</v>
      </c>
      <c r="E5703" t="s">
        <v>5628</v>
      </c>
      <c r="F5703" t="s">
        <v>3994</v>
      </c>
      <c r="G5703" t="s">
        <v>9</v>
      </c>
      <c r="H5703" t="s">
        <v>10</v>
      </c>
      <c r="I5703">
        <v>-6.0999999999999999E-2</v>
      </c>
      <c r="J5703">
        <v>1</v>
      </c>
      <c r="K5703">
        <v>0</v>
      </c>
      <c r="L5703">
        <v>0</v>
      </c>
      <c r="M5703">
        <v>0.25</v>
      </c>
      <c r="N5703">
        <v>1</v>
      </c>
    </row>
    <row r="5704" spans="1:14" x14ac:dyDescent="0.2">
      <c r="A5704">
        <v>4216</v>
      </c>
      <c r="B5704" t="s">
        <v>17521</v>
      </c>
      <c r="C5704" t="s">
        <v>17522</v>
      </c>
      <c r="D5704" t="s">
        <v>17523</v>
      </c>
      <c r="E5704" t="s">
        <v>17524</v>
      </c>
      <c r="F5704" t="s">
        <v>17525</v>
      </c>
      <c r="G5704" t="s">
        <v>9</v>
      </c>
      <c r="H5704" t="s">
        <v>10</v>
      </c>
      <c r="I5704">
        <v>3.6819999999999999</v>
      </c>
      <c r="J5704">
        <v>0</v>
      </c>
      <c r="K5704">
        <v>2</v>
      </c>
      <c r="L5704">
        <v>1</v>
      </c>
      <c r="M5704">
        <v>0.13700000000000001</v>
      </c>
      <c r="N5704">
        <v>1</v>
      </c>
    </row>
    <row r="5705" spans="1:14" x14ac:dyDescent="0.2">
      <c r="A5705">
        <v>6093</v>
      </c>
      <c r="B5705" t="s">
        <v>24073</v>
      </c>
      <c r="C5705" t="s">
        <v>24074</v>
      </c>
      <c r="D5705" t="s">
        <v>24075</v>
      </c>
      <c r="E5705" t="s">
        <v>24076</v>
      </c>
      <c r="F5705" t="s">
        <v>24077</v>
      </c>
      <c r="G5705" t="s">
        <v>9</v>
      </c>
      <c r="H5705" t="s">
        <v>10</v>
      </c>
      <c r="I5705">
        <v>-0.68300000000000005</v>
      </c>
      <c r="J5705">
        <v>1</v>
      </c>
      <c r="K5705">
        <v>2</v>
      </c>
      <c r="L5705">
        <v>2</v>
      </c>
      <c r="M5705">
        <v>9.5000000000000001E-2</v>
      </c>
      <c r="N5705">
        <v>1</v>
      </c>
    </row>
    <row r="5706" spans="1:14" x14ac:dyDescent="0.2">
      <c r="A5706">
        <v>1111</v>
      </c>
      <c r="B5706" t="s">
        <v>5203</v>
      </c>
      <c r="C5706" t="s">
        <v>5204</v>
      </c>
      <c r="D5706" t="s">
        <v>5205</v>
      </c>
      <c r="E5706" t="s">
        <v>5206</v>
      </c>
      <c r="F5706" t="s">
        <v>5207</v>
      </c>
      <c r="G5706" t="s">
        <v>9</v>
      </c>
      <c r="H5706" t="s">
        <v>10</v>
      </c>
      <c r="I5706">
        <v>0.45200000000000001</v>
      </c>
      <c r="J5706">
        <v>1</v>
      </c>
      <c r="K5706">
        <v>1</v>
      </c>
      <c r="L5706">
        <v>1</v>
      </c>
      <c r="M5706">
        <v>8.3000000000000004E-2</v>
      </c>
      <c r="N5706">
        <v>1</v>
      </c>
    </row>
    <row r="5707" spans="1:14" x14ac:dyDescent="0.2">
      <c r="A5707">
        <v>2534</v>
      </c>
      <c r="B5707" t="s">
        <v>11164</v>
      </c>
      <c r="C5707" t="s">
        <v>11165</v>
      </c>
      <c r="D5707" t="s">
        <v>11166</v>
      </c>
      <c r="E5707" t="s">
        <v>10371</v>
      </c>
      <c r="F5707" t="s">
        <v>10372</v>
      </c>
      <c r="G5707" t="s">
        <v>9</v>
      </c>
      <c r="H5707" t="s">
        <v>10</v>
      </c>
      <c r="I5707">
        <v>-1.974</v>
      </c>
      <c r="J5707">
        <v>1</v>
      </c>
      <c r="K5707">
        <v>0</v>
      </c>
      <c r="L5707">
        <v>0</v>
      </c>
      <c r="M5707">
        <v>0.41399999999999998</v>
      </c>
      <c r="N5707">
        <v>1</v>
      </c>
    </row>
    <row r="5708" spans="1:14" x14ac:dyDescent="0.2">
      <c r="A5708">
        <v>2333</v>
      </c>
      <c r="B5708" t="s">
        <v>10368</v>
      </c>
      <c r="C5708" t="s">
        <v>10369</v>
      </c>
      <c r="D5708" t="s">
        <v>10370</v>
      </c>
      <c r="E5708" t="s">
        <v>10371</v>
      </c>
      <c r="F5708" t="s">
        <v>10372</v>
      </c>
      <c r="G5708" t="s">
        <v>9</v>
      </c>
      <c r="H5708" t="s">
        <v>10</v>
      </c>
      <c r="I5708">
        <v>-0.66600000000000004</v>
      </c>
      <c r="J5708">
        <v>2</v>
      </c>
      <c r="K5708">
        <v>1</v>
      </c>
      <c r="L5708">
        <v>2</v>
      </c>
      <c r="M5708">
        <v>8.3000000000000004E-2</v>
      </c>
      <c r="N5708">
        <v>1</v>
      </c>
    </row>
    <row r="5709" spans="1:14" x14ac:dyDescent="0.2">
      <c r="A5709">
        <v>3085</v>
      </c>
      <c r="B5709" t="s">
        <v>13318</v>
      </c>
      <c r="C5709">
        <v>6.1695334923005202E+23</v>
      </c>
      <c r="D5709" t="s">
        <v>13319</v>
      </c>
      <c r="E5709" t="s">
        <v>13320</v>
      </c>
      <c r="F5709" t="s">
        <v>13321</v>
      </c>
      <c r="G5709" t="s">
        <v>9</v>
      </c>
      <c r="H5709" t="s">
        <v>10</v>
      </c>
      <c r="I5709">
        <v>-0.35699999999999998</v>
      </c>
      <c r="J5709">
        <v>1</v>
      </c>
      <c r="K5709">
        <v>0</v>
      </c>
      <c r="L5709">
        <v>1</v>
      </c>
      <c r="M5709">
        <v>0.125</v>
      </c>
      <c r="N5709">
        <v>1</v>
      </c>
    </row>
    <row r="5710" spans="1:14" x14ac:dyDescent="0.2">
      <c r="A5710">
        <v>2440</v>
      </c>
      <c r="B5710" t="s">
        <v>10774</v>
      </c>
      <c r="C5710" t="s">
        <v>10775</v>
      </c>
      <c r="D5710" t="s">
        <v>10776</v>
      </c>
      <c r="E5710" t="s">
        <v>10777</v>
      </c>
      <c r="F5710" t="s">
        <v>10778</v>
      </c>
      <c r="G5710" t="s">
        <v>9</v>
      </c>
      <c r="H5710" t="s">
        <v>10</v>
      </c>
      <c r="I5710">
        <v>-0.27900000000000003</v>
      </c>
      <c r="J5710">
        <v>1</v>
      </c>
      <c r="K5710">
        <v>1</v>
      </c>
      <c r="L5710">
        <v>2</v>
      </c>
      <c r="M5710">
        <v>0.16</v>
      </c>
      <c r="N5710">
        <v>1</v>
      </c>
    </row>
    <row r="5711" spans="1:14" x14ac:dyDescent="0.2">
      <c r="A5711">
        <v>5761</v>
      </c>
      <c r="B5711" t="s">
        <v>22932</v>
      </c>
      <c r="C5711" t="s">
        <v>22933</v>
      </c>
      <c r="D5711" t="s">
        <v>22934</v>
      </c>
      <c r="E5711" t="s">
        <v>22935</v>
      </c>
      <c r="F5711" t="s">
        <v>22936</v>
      </c>
      <c r="G5711" t="s">
        <v>9</v>
      </c>
      <c r="H5711" t="s">
        <v>10</v>
      </c>
      <c r="I5711">
        <v>-0.34499999999999997</v>
      </c>
      <c r="J5711">
        <v>1</v>
      </c>
      <c r="K5711">
        <v>0</v>
      </c>
      <c r="L5711">
        <v>2</v>
      </c>
      <c r="M5711">
        <v>0.48899999999999999</v>
      </c>
      <c r="N5711">
        <v>1</v>
      </c>
    </row>
    <row r="5712" spans="1:14" x14ac:dyDescent="0.2">
      <c r="A5712">
        <v>5369</v>
      </c>
      <c r="B5712" t="s">
        <v>21584</v>
      </c>
      <c r="C5712" t="s">
        <v>21585</v>
      </c>
      <c r="D5712" t="s">
        <v>21586</v>
      </c>
      <c r="E5712" t="s">
        <v>21587</v>
      </c>
      <c r="F5712" t="s">
        <v>16883</v>
      </c>
      <c r="G5712" t="s">
        <v>9</v>
      </c>
      <c r="H5712" t="s">
        <v>10</v>
      </c>
      <c r="I5712">
        <v>-3.3000000000000002E-2</v>
      </c>
      <c r="J5712">
        <v>1</v>
      </c>
      <c r="K5712">
        <v>0</v>
      </c>
      <c r="L5712">
        <v>0</v>
      </c>
      <c r="M5712">
        <v>0.25</v>
      </c>
      <c r="N5712">
        <v>1</v>
      </c>
    </row>
    <row r="5713" spans="1:14" x14ac:dyDescent="0.2">
      <c r="A5713">
        <v>5726</v>
      </c>
      <c r="B5713" t="s">
        <v>22820</v>
      </c>
      <c r="C5713" t="s">
        <v>22821</v>
      </c>
      <c r="D5713" t="s">
        <v>21586</v>
      </c>
      <c r="E5713" t="s">
        <v>21587</v>
      </c>
      <c r="F5713" t="s">
        <v>16883</v>
      </c>
      <c r="G5713" t="s">
        <v>9</v>
      </c>
      <c r="H5713" t="s">
        <v>10</v>
      </c>
      <c r="I5713">
        <v>-1.7999999999999999E-2</v>
      </c>
      <c r="J5713">
        <v>1</v>
      </c>
      <c r="K5713">
        <v>0</v>
      </c>
      <c r="L5713">
        <v>0</v>
      </c>
      <c r="M5713">
        <v>0.25</v>
      </c>
      <c r="N5713">
        <v>1</v>
      </c>
    </row>
    <row r="5714" spans="1:14" x14ac:dyDescent="0.2">
      <c r="A5714">
        <v>2182</v>
      </c>
      <c r="B5714" t="s">
        <v>9741</v>
      </c>
      <c r="C5714" t="s">
        <v>9742</v>
      </c>
      <c r="D5714" t="s">
        <v>9743</v>
      </c>
      <c r="E5714" t="s">
        <v>9744</v>
      </c>
      <c r="F5714" t="s">
        <v>9745</v>
      </c>
      <c r="G5714" t="s">
        <v>9</v>
      </c>
      <c r="H5714" t="s">
        <v>10</v>
      </c>
      <c r="I5714">
        <v>-0.30399999999999999</v>
      </c>
      <c r="J5714">
        <v>1</v>
      </c>
      <c r="K5714">
        <v>1</v>
      </c>
      <c r="L5714">
        <v>1</v>
      </c>
      <c r="M5714">
        <v>0.125</v>
      </c>
      <c r="N5714">
        <v>1</v>
      </c>
    </row>
    <row r="5715" spans="1:14" x14ac:dyDescent="0.2">
      <c r="A5715">
        <v>4877</v>
      </c>
      <c r="B5715" t="s">
        <v>19827</v>
      </c>
      <c r="C5715" t="s">
        <v>19828</v>
      </c>
      <c r="D5715" t="s">
        <v>19829</v>
      </c>
      <c r="E5715" t="s">
        <v>19830</v>
      </c>
      <c r="F5715" t="s">
        <v>19831</v>
      </c>
      <c r="G5715" t="s">
        <v>9</v>
      </c>
      <c r="H5715" t="s">
        <v>10</v>
      </c>
      <c r="I5715">
        <v>-5.5039999999999996</v>
      </c>
      <c r="J5715">
        <v>1</v>
      </c>
      <c r="K5715">
        <v>0</v>
      </c>
      <c r="L5715">
        <v>0</v>
      </c>
      <c r="M5715">
        <v>0.191</v>
      </c>
      <c r="N5715">
        <v>1</v>
      </c>
    </row>
    <row r="5716" spans="1:14" x14ac:dyDescent="0.2">
      <c r="A5716">
        <v>7647</v>
      </c>
      <c r="B5716" t="s">
        <v>29148</v>
      </c>
      <c r="C5716" t="s">
        <v>29149</v>
      </c>
      <c r="D5716" t="s">
        <v>29150</v>
      </c>
      <c r="E5716" t="s">
        <v>29151</v>
      </c>
      <c r="F5716" t="s">
        <v>29152</v>
      </c>
      <c r="G5716" t="s">
        <v>9</v>
      </c>
      <c r="H5716" t="s">
        <v>10</v>
      </c>
      <c r="I5716">
        <v>-1.62</v>
      </c>
      <c r="J5716">
        <v>1</v>
      </c>
      <c r="K5716">
        <v>0</v>
      </c>
      <c r="L5716">
        <v>2</v>
      </c>
      <c r="M5716">
        <v>0.13700000000000001</v>
      </c>
      <c r="N5716">
        <v>1</v>
      </c>
    </row>
    <row r="5717" spans="1:14" x14ac:dyDescent="0.2">
      <c r="A5717">
        <v>7568</v>
      </c>
      <c r="B5717" t="s">
        <v>28775</v>
      </c>
      <c r="C5717" t="s">
        <v>28776</v>
      </c>
      <c r="D5717" t="s">
        <v>28777</v>
      </c>
      <c r="E5717" t="s">
        <v>28778</v>
      </c>
      <c r="F5717" t="s">
        <v>6166</v>
      </c>
      <c r="G5717" t="s">
        <v>9</v>
      </c>
      <c r="H5717" t="s">
        <v>10</v>
      </c>
      <c r="I5717">
        <v>-0.68500000000000005</v>
      </c>
      <c r="J5717">
        <v>2</v>
      </c>
      <c r="K5717">
        <v>1</v>
      </c>
      <c r="L5717">
        <v>2</v>
      </c>
      <c r="M5717">
        <v>0.29199999999999998</v>
      </c>
      <c r="N5717">
        <v>1</v>
      </c>
    </row>
    <row r="5718" spans="1:14" x14ac:dyDescent="0.2">
      <c r="A5718">
        <v>3283</v>
      </c>
      <c r="B5718" t="s">
        <v>14063</v>
      </c>
      <c r="C5718" t="s">
        <v>14064</v>
      </c>
      <c r="D5718" t="s">
        <v>14065</v>
      </c>
      <c r="E5718" t="s">
        <v>14066</v>
      </c>
      <c r="F5718" t="s">
        <v>14067</v>
      </c>
      <c r="G5718" t="s">
        <v>9</v>
      </c>
      <c r="H5718" t="s">
        <v>10</v>
      </c>
      <c r="I5718">
        <v>-3.0000000000000001E-3</v>
      </c>
      <c r="J5718">
        <v>2</v>
      </c>
      <c r="K5718">
        <v>1</v>
      </c>
      <c r="L5718">
        <v>1</v>
      </c>
      <c r="M5718">
        <v>0.125</v>
      </c>
      <c r="N5718">
        <v>1</v>
      </c>
    </row>
    <row r="5719" spans="1:14" x14ac:dyDescent="0.2">
      <c r="A5719">
        <v>5370</v>
      </c>
      <c r="B5719" t="s">
        <v>21588</v>
      </c>
      <c r="C5719" t="s">
        <v>21589</v>
      </c>
      <c r="D5719" t="s">
        <v>21590</v>
      </c>
      <c r="E5719" t="s">
        <v>14066</v>
      </c>
      <c r="F5719" t="s">
        <v>14067</v>
      </c>
      <c r="G5719" t="s">
        <v>9</v>
      </c>
      <c r="H5719" t="s">
        <v>10</v>
      </c>
      <c r="I5719">
        <v>0.06</v>
      </c>
      <c r="J5719">
        <v>2</v>
      </c>
      <c r="K5719">
        <v>2</v>
      </c>
      <c r="L5719">
        <v>1</v>
      </c>
      <c r="M5719">
        <v>0.05</v>
      </c>
      <c r="N5719">
        <v>1</v>
      </c>
    </row>
    <row r="5720" spans="1:14" x14ac:dyDescent="0.2">
      <c r="A5720">
        <v>540</v>
      </c>
      <c r="B5720" t="s">
        <v>2624</v>
      </c>
      <c r="C5720" t="s">
        <v>2625</v>
      </c>
      <c r="D5720" t="s">
        <v>2626</v>
      </c>
      <c r="E5720" t="s">
        <v>2627</v>
      </c>
      <c r="F5720" t="s">
        <v>2628</v>
      </c>
      <c r="G5720" t="s">
        <v>9</v>
      </c>
      <c r="H5720" t="s">
        <v>10</v>
      </c>
      <c r="I5720">
        <v>-0.22800000000000001</v>
      </c>
      <c r="J5720">
        <v>2</v>
      </c>
      <c r="K5720">
        <v>0</v>
      </c>
      <c r="L5720">
        <v>1</v>
      </c>
      <c r="M5720">
        <v>2.5000000000000001E-2</v>
      </c>
      <c r="N5720">
        <v>1</v>
      </c>
    </row>
    <row r="5721" spans="1:14" x14ac:dyDescent="0.2">
      <c r="A5721">
        <v>2515</v>
      </c>
      <c r="B5721" t="s">
        <v>11081</v>
      </c>
      <c r="C5721" t="s">
        <v>11082</v>
      </c>
      <c r="D5721" t="s">
        <v>11083</v>
      </c>
      <c r="E5721" t="s">
        <v>11084</v>
      </c>
      <c r="F5721" t="s">
        <v>11085</v>
      </c>
      <c r="G5721" t="s">
        <v>9</v>
      </c>
      <c r="H5721" t="s">
        <v>10</v>
      </c>
      <c r="I5721">
        <v>-2.6240000000000001</v>
      </c>
      <c r="J5721">
        <v>1</v>
      </c>
      <c r="K5721">
        <v>1</v>
      </c>
      <c r="L5721">
        <v>1</v>
      </c>
      <c r="M5721">
        <v>6.2E-2</v>
      </c>
      <c r="N5721">
        <v>1</v>
      </c>
    </row>
    <row r="5722" spans="1:14" x14ac:dyDescent="0.2">
      <c r="A5722">
        <v>4174</v>
      </c>
      <c r="B5722" t="s">
        <v>17360</v>
      </c>
      <c r="C5722" t="s">
        <v>17361</v>
      </c>
      <c r="D5722" t="s">
        <v>17362</v>
      </c>
      <c r="E5722" t="s">
        <v>17363</v>
      </c>
      <c r="F5722" t="s">
        <v>3255</v>
      </c>
      <c r="G5722" t="s">
        <v>9</v>
      </c>
      <c r="H5722" t="s">
        <v>10</v>
      </c>
      <c r="I5722">
        <v>-0.17299999999999999</v>
      </c>
      <c r="J5722">
        <v>2</v>
      </c>
      <c r="K5722">
        <v>2</v>
      </c>
      <c r="L5722">
        <v>-1</v>
      </c>
      <c r="M5722">
        <v>0.221</v>
      </c>
      <c r="N5722">
        <v>1</v>
      </c>
    </row>
    <row r="5723" spans="1:14" x14ac:dyDescent="0.2">
      <c r="A5723">
        <v>7423</v>
      </c>
      <c r="B5723" t="s">
        <v>28316</v>
      </c>
      <c r="C5723" t="s">
        <v>28317</v>
      </c>
      <c r="D5723" t="s">
        <v>3314</v>
      </c>
      <c r="E5723" t="s">
        <v>17363</v>
      </c>
      <c r="F5723" t="s">
        <v>3255</v>
      </c>
      <c r="G5723" t="s">
        <v>9</v>
      </c>
      <c r="H5723" t="s">
        <v>10</v>
      </c>
      <c r="I5723">
        <v>-0.16700000000000001</v>
      </c>
      <c r="J5723">
        <v>2</v>
      </c>
      <c r="K5723">
        <v>2</v>
      </c>
      <c r="L5723">
        <v>1</v>
      </c>
      <c r="M5723">
        <v>1.9E-2</v>
      </c>
      <c r="N5723">
        <v>1</v>
      </c>
    </row>
    <row r="5724" spans="1:14" x14ac:dyDescent="0.2">
      <c r="A5724">
        <v>1011</v>
      </c>
      <c r="B5724" t="s">
        <v>4765</v>
      </c>
      <c r="C5724" t="s">
        <v>4766</v>
      </c>
      <c r="D5724" t="s">
        <v>4767</v>
      </c>
      <c r="E5724" t="s">
        <v>4768</v>
      </c>
      <c r="F5724" t="s">
        <v>4769</v>
      </c>
      <c r="G5724" t="s">
        <v>9</v>
      </c>
      <c r="H5724" t="s">
        <v>10</v>
      </c>
      <c r="I5724">
        <v>-0.77600000000000002</v>
      </c>
      <c r="J5724">
        <v>2</v>
      </c>
      <c r="K5724">
        <v>1</v>
      </c>
      <c r="L5724">
        <v>2</v>
      </c>
      <c r="M5724">
        <v>9.2999999999999999E-2</v>
      </c>
      <c r="N5724">
        <v>1</v>
      </c>
    </row>
    <row r="5725" spans="1:14" x14ac:dyDescent="0.2">
      <c r="A5725">
        <v>5438</v>
      </c>
      <c r="B5725" t="s">
        <v>21835</v>
      </c>
      <c r="C5725" t="s">
        <v>21836</v>
      </c>
      <c r="D5725" t="s">
        <v>21837</v>
      </c>
      <c r="E5725" t="s">
        <v>21838</v>
      </c>
      <c r="F5725" t="s">
        <v>55</v>
      </c>
      <c r="G5725" t="s">
        <v>9</v>
      </c>
      <c r="H5725" t="s">
        <v>10</v>
      </c>
      <c r="I5725">
        <v>2.3980000000000001</v>
      </c>
      <c r="J5725">
        <v>1</v>
      </c>
      <c r="K5725">
        <v>0</v>
      </c>
      <c r="L5725">
        <v>0</v>
      </c>
      <c r="M5725">
        <v>0.25</v>
      </c>
      <c r="N5725">
        <v>1</v>
      </c>
    </row>
    <row r="5726" spans="1:14" x14ac:dyDescent="0.2">
      <c r="A5726">
        <v>2143</v>
      </c>
      <c r="B5726" t="s">
        <v>9581</v>
      </c>
      <c r="C5726" t="s">
        <v>9582</v>
      </c>
      <c r="D5726" t="s">
        <v>9583</v>
      </c>
      <c r="E5726" t="s">
        <v>9584</v>
      </c>
      <c r="F5726" t="s">
        <v>9585</v>
      </c>
      <c r="G5726" t="s">
        <v>9</v>
      </c>
      <c r="H5726" t="s">
        <v>10</v>
      </c>
      <c r="I5726">
        <v>-0.08</v>
      </c>
      <c r="J5726">
        <v>1</v>
      </c>
      <c r="K5726">
        <v>0</v>
      </c>
      <c r="L5726">
        <v>0</v>
      </c>
      <c r="M5726">
        <v>4.2000000000000003E-2</v>
      </c>
      <c r="N5726">
        <v>1</v>
      </c>
    </row>
    <row r="5727" spans="1:14" x14ac:dyDescent="0.2">
      <c r="A5727">
        <v>2791</v>
      </c>
      <c r="B5727" t="s">
        <v>12162</v>
      </c>
      <c r="C5727" t="s">
        <v>12163</v>
      </c>
      <c r="D5727" t="s">
        <v>12164</v>
      </c>
      <c r="E5727" t="s">
        <v>12165</v>
      </c>
      <c r="F5727" t="s">
        <v>12166</v>
      </c>
      <c r="G5727" t="s">
        <v>9</v>
      </c>
      <c r="H5727" t="s">
        <v>10</v>
      </c>
      <c r="I5727">
        <v>-5.7000000000000002E-2</v>
      </c>
      <c r="J5727">
        <v>1</v>
      </c>
      <c r="K5727">
        <v>1</v>
      </c>
      <c r="L5727">
        <v>0</v>
      </c>
      <c r="M5727">
        <v>0.49199999999999999</v>
      </c>
      <c r="N5727">
        <v>1</v>
      </c>
    </row>
    <row r="5728" spans="1:14" x14ac:dyDescent="0.2">
      <c r="A5728">
        <v>7769</v>
      </c>
      <c r="B5728" t="s">
        <v>29691</v>
      </c>
      <c r="C5728" t="s">
        <v>29692</v>
      </c>
      <c r="D5728" t="s">
        <v>29693</v>
      </c>
      <c r="E5728" t="s">
        <v>29680</v>
      </c>
      <c r="F5728" t="s">
        <v>29681</v>
      </c>
      <c r="G5728" t="s">
        <v>9</v>
      </c>
      <c r="H5728" t="s">
        <v>10</v>
      </c>
      <c r="I5728">
        <v>-0.90300000000000002</v>
      </c>
      <c r="J5728">
        <v>2</v>
      </c>
      <c r="K5728">
        <v>1</v>
      </c>
      <c r="L5728">
        <v>0</v>
      </c>
      <c r="M5728">
        <v>8.3000000000000004E-2</v>
      </c>
      <c r="N5728">
        <v>1</v>
      </c>
    </row>
    <row r="5729" spans="1:14" x14ac:dyDescent="0.2">
      <c r="A5729">
        <v>7766</v>
      </c>
      <c r="B5729" t="s">
        <v>29677</v>
      </c>
      <c r="C5729" t="s">
        <v>29678</v>
      </c>
      <c r="D5729" t="s">
        <v>29679</v>
      </c>
      <c r="E5729" t="s">
        <v>29680</v>
      </c>
      <c r="F5729" t="s">
        <v>29681</v>
      </c>
      <c r="G5729" t="s">
        <v>9</v>
      </c>
      <c r="H5729" t="s">
        <v>10</v>
      </c>
      <c r="I5729">
        <v>-0.64500000000000002</v>
      </c>
      <c r="J5729">
        <v>2</v>
      </c>
      <c r="K5729">
        <v>2</v>
      </c>
      <c r="L5729">
        <v>1</v>
      </c>
      <c r="M5729">
        <v>0.125</v>
      </c>
      <c r="N5729">
        <v>1</v>
      </c>
    </row>
    <row r="5730" spans="1:14" x14ac:dyDescent="0.2">
      <c r="A5730">
        <v>883</v>
      </c>
      <c r="B5730" t="s">
        <v>4191</v>
      </c>
      <c r="C5730" t="s">
        <v>4192</v>
      </c>
      <c r="D5730" t="s">
        <v>4193</v>
      </c>
      <c r="E5730" t="s">
        <v>4194</v>
      </c>
      <c r="F5730" t="s">
        <v>4195</v>
      </c>
      <c r="G5730" t="s">
        <v>9</v>
      </c>
      <c r="H5730" t="s">
        <v>10</v>
      </c>
      <c r="I5730">
        <v>-0.49199999999999999</v>
      </c>
      <c r="J5730">
        <v>2</v>
      </c>
      <c r="K5730">
        <v>2</v>
      </c>
      <c r="L5730">
        <v>1</v>
      </c>
      <c r="M5730">
        <v>2.5000000000000001E-2</v>
      </c>
      <c r="N5730">
        <v>1</v>
      </c>
    </row>
    <row r="5731" spans="1:14" x14ac:dyDescent="0.2">
      <c r="A5731">
        <v>7665</v>
      </c>
      <c r="B5731" t="s">
        <v>29230</v>
      </c>
      <c r="C5731" t="s">
        <v>29231</v>
      </c>
      <c r="D5731" t="s">
        <v>29232</v>
      </c>
      <c r="E5731" t="s">
        <v>28938</v>
      </c>
      <c r="F5731" t="s">
        <v>28939</v>
      </c>
      <c r="G5731" t="s">
        <v>9</v>
      </c>
      <c r="H5731" t="s">
        <v>10</v>
      </c>
      <c r="I5731">
        <v>-1.8759999999999999</v>
      </c>
      <c r="J5731">
        <v>1</v>
      </c>
      <c r="K5731">
        <v>1</v>
      </c>
      <c r="L5731">
        <v>1</v>
      </c>
      <c r="M5731">
        <v>3.1E-2</v>
      </c>
      <c r="N5731">
        <v>1</v>
      </c>
    </row>
    <row r="5732" spans="1:14" x14ac:dyDescent="0.2">
      <c r="A5732">
        <v>7601</v>
      </c>
      <c r="B5732" t="s">
        <v>28935</v>
      </c>
      <c r="C5732" t="s">
        <v>28936</v>
      </c>
      <c r="D5732" t="s">
        <v>28937</v>
      </c>
      <c r="E5732" t="s">
        <v>28938</v>
      </c>
      <c r="F5732" t="s">
        <v>28939</v>
      </c>
      <c r="G5732" t="s">
        <v>9</v>
      </c>
      <c r="H5732" t="s">
        <v>10</v>
      </c>
      <c r="I5732">
        <v>-1.837</v>
      </c>
      <c r="J5732">
        <v>1</v>
      </c>
      <c r="K5732">
        <v>0</v>
      </c>
      <c r="L5732">
        <v>1</v>
      </c>
      <c r="M5732">
        <v>5.8999999999999997E-2</v>
      </c>
      <c r="N5732">
        <v>1</v>
      </c>
    </row>
    <row r="5733" spans="1:14" x14ac:dyDescent="0.2">
      <c r="A5733">
        <v>7805</v>
      </c>
      <c r="B5733" t="s">
        <v>29838</v>
      </c>
      <c r="C5733" t="s">
        <v>29839</v>
      </c>
      <c r="D5733" t="s">
        <v>28937</v>
      </c>
      <c r="E5733" t="s">
        <v>28938</v>
      </c>
      <c r="F5733" t="s">
        <v>28939</v>
      </c>
      <c r="G5733" t="s">
        <v>9</v>
      </c>
      <c r="H5733" t="s">
        <v>10</v>
      </c>
      <c r="I5733">
        <v>-0.47799999999999998</v>
      </c>
      <c r="J5733">
        <v>1</v>
      </c>
      <c r="K5733">
        <v>0</v>
      </c>
      <c r="L5733">
        <v>1</v>
      </c>
      <c r="M5733">
        <v>5.8999999999999997E-2</v>
      </c>
      <c r="N5733">
        <v>1</v>
      </c>
    </row>
    <row r="5734" spans="1:14" x14ac:dyDescent="0.2">
      <c r="A5734">
        <v>2347</v>
      </c>
      <c r="B5734" t="s">
        <v>10427</v>
      </c>
      <c r="C5734" t="s">
        <v>10428</v>
      </c>
      <c r="D5734" t="s">
        <v>10429</v>
      </c>
      <c r="E5734" t="s">
        <v>10430</v>
      </c>
      <c r="F5734" t="s">
        <v>10431</v>
      </c>
      <c r="G5734" t="s">
        <v>9</v>
      </c>
      <c r="H5734" t="s">
        <v>10</v>
      </c>
      <c r="I5734">
        <v>1.454</v>
      </c>
      <c r="J5734">
        <v>2</v>
      </c>
      <c r="K5734">
        <v>1</v>
      </c>
      <c r="L5734">
        <v>1</v>
      </c>
      <c r="M5734">
        <v>6.9000000000000006E-2</v>
      </c>
      <c r="N5734">
        <v>1</v>
      </c>
    </row>
    <row r="5735" spans="1:14" x14ac:dyDescent="0.2">
      <c r="A5735">
        <v>5489</v>
      </c>
      <c r="B5735" t="s">
        <v>22014</v>
      </c>
      <c r="C5735" t="s">
        <v>22015</v>
      </c>
      <c r="D5735" t="s">
        <v>22016</v>
      </c>
      <c r="E5735" t="s">
        <v>22017</v>
      </c>
      <c r="F5735" t="s">
        <v>22018</v>
      </c>
      <c r="G5735" t="s">
        <v>9</v>
      </c>
      <c r="H5735" t="s">
        <v>10</v>
      </c>
      <c r="I5735">
        <v>-0.75700000000000001</v>
      </c>
      <c r="J5735">
        <v>2</v>
      </c>
      <c r="K5735">
        <v>0</v>
      </c>
      <c r="L5735">
        <v>1</v>
      </c>
      <c r="M5735">
        <v>9.1999999999999998E-2</v>
      </c>
      <c r="N5735">
        <v>1</v>
      </c>
    </row>
    <row r="5736" spans="1:14" x14ac:dyDescent="0.2">
      <c r="A5736">
        <v>7678</v>
      </c>
      <c r="B5736" t="s">
        <v>29289</v>
      </c>
      <c r="C5736" t="s">
        <v>29290</v>
      </c>
      <c r="D5736" t="s">
        <v>29291</v>
      </c>
      <c r="E5736" t="s">
        <v>29292</v>
      </c>
      <c r="F5736" t="s">
        <v>29293</v>
      </c>
      <c r="G5736" t="s">
        <v>9</v>
      </c>
      <c r="H5736" t="s">
        <v>10</v>
      </c>
      <c r="I5736">
        <v>-8.8999999999999996E-2</v>
      </c>
      <c r="J5736">
        <v>1</v>
      </c>
      <c r="K5736">
        <v>0</v>
      </c>
      <c r="L5736">
        <v>1</v>
      </c>
      <c r="M5736">
        <v>4.1000000000000002E-2</v>
      </c>
      <c r="N5736">
        <v>1</v>
      </c>
    </row>
    <row r="5737" spans="1:14" x14ac:dyDescent="0.2">
      <c r="A5737">
        <v>240</v>
      </c>
      <c r="B5737" t="s">
        <v>1172</v>
      </c>
      <c r="C5737" t="s">
        <v>1173</v>
      </c>
      <c r="D5737" t="s">
        <v>1174</v>
      </c>
      <c r="E5737" t="s">
        <v>1175</v>
      </c>
      <c r="F5737" t="s">
        <v>1176</v>
      </c>
      <c r="G5737" t="s">
        <v>9</v>
      </c>
      <c r="H5737" t="s">
        <v>10</v>
      </c>
      <c r="I5737">
        <v>-2.4009999999999998</v>
      </c>
      <c r="J5737">
        <v>1</v>
      </c>
      <c r="K5737">
        <v>0</v>
      </c>
      <c r="L5737">
        <v>-1</v>
      </c>
      <c r="M5737">
        <v>5.2999999999999999E-2</v>
      </c>
      <c r="N5737">
        <v>1</v>
      </c>
    </row>
    <row r="5738" spans="1:14" x14ac:dyDescent="0.2">
      <c r="A5738">
        <v>6065</v>
      </c>
      <c r="B5738" t="s">
        <v>23977</v>
      </c>
      <c r="C5738" t="s">
        <v>23978</v>
      </c>
      <c r="D5738" t="s">
        <v>23979</v>
      </c>
      <c r="E5738" t="s">
        <v>23980</v>
      </c>
      <c r="F5738" t="s">
        <v>23981</v>
      </c>
      <c r="G5738" t="s">
        <v>9</v>
      </c>
      <c r="H5738" t="s">
        <v>10</v>
      </c>
      <c r="I5738">
        <v>-0.6</v>
      </c>
      <c r="J5738">
        <v>0</v>
      </c>
      <c r="K5738">
        <v>2</v>
      </c>
      <c r="L5738">
        <v>1</v>
      </c>
      <c r="M5738">
        <v>1.2999999999999999E-2</v>
      </c>
      <c r="N5738">
        <v>1</v>
      </c>
    </row>
    <row r="5739" spans="1:14" x14ac:dyDescent="0.2">
      <c r="A5739">
        <v>2114</v>
      </c>
      <c r="B5739" t="s">
        <v>9462</v>
      </c>
      <c r="C5739" s="1" t="s">
        <v>9463</v>
      </c>
      <c r="D5739" t="s">
        <v>9464</v>
      </c>
      <c r="E5739" t="s">
        <v>9465</v>
      </c>
      <c r="F5739" t="s">
        <v>9466</v>
      </c>
      <c r="G5739" t="s">
        <v>9</v>
      </c>
      <c r="H5739" t="s">
        <v>10</v>
      </c>
      <c r="I5739">
        <v>-0.64200000000000002</v>
      </c>
      <c r="J5739">
        <v>2</v>
      </c>
      <c r="K5739">
        <v>2</v>
      </c>
      <c r="L5739">
        <v>1</v>
      </c>
      <c r="M5739">
        <v>0.05</v>
      </c>
      <c r="N5739">
        <v>1</v>
      </c>
    </row>
    <row r="5740" spans="1:14" x14ac:dyDescent="0.2">
      <c r="A5740">
        <v>3836</v>
      </c>
      <c r="B5740" t="s">
        <v>16107</v>
      </c>
      <c r="C5740" t="s">
        <v>16108</v>
      </c>
      <c r="D5740" t="s">
        <v>16109</v>
      </c>
      <c r="E5740" t="s">
        <v>16110</v>
      </c>
      <c r="F5740" t="s">
        <v>16111</v>
      </c>
      <c r="G5740" t="s">
        <v>9</v>
      </c>
      <c r="H5740" t="s">
        <v>10</v>
      </c>
      <c r="I5740">
        <v>2.5999999999999999E-2</v>
      </c>
      <c r="J5740">
        <v>0</v>
      </c>
      <c r="K5740">
        <v>2</v>
      </c>
      <c r="L5740">
        <v>1</v>
      </c>
      <c r="M5740">
        <v>2.5000000000000001E-2</v>
      </c>
      <c r="N5740">
        <v>1</v>
      </c>
    </row>
    <row r="5741" spans="1:14" x14ac:dyDescent="0.2">
      <c r="A5741">
        <v>5955</v>
      </c>
      <c r="B5741" t="s">
        <v>23594</v>
      </c>
      <c r="C5741" t="s">
        <v>23595</v>
      </c>
      <c r="D5741" t="s">
        <v>23596</v>
      </c>
      <c r="E5741" t="s">
        <v>23597</v>
      </c>
      <c r="F5741" t="s">
        <v>23598</v>
      </c>
      <c r="G5741" t="s">
        <v>9</v>
      </c>
      <c r="H5741" t="s">
        <v>10</v>
      </c>
      <c r="I5741">
        <v>-0.436</v>
      </c>
      <c r="J5741">
        <v>2</v>
      </c>
      <c r="K5741">
        <v>1</v>
      </c>
      <c r="L5741">
        <v>1</v>
      </c>
      <c r="M5741">
        <v>3.6999999999999998E-2</v>
      </c>
      <c r="N5741">
        <v>1</v>
      </c>
    </row>
    <row r="5742" spans="1:14" x14ac:dyDescent="0.2">
      <c r="A5742">
        <v>2541</v>
      </c>
      <c r="B5742" t="s">
        <v>11194</v>
      </c>
      <c r="C5742" t="s">
        <v>11195</v>
      </c>
      <c r="D5742" t="s">
        <v>11196</v>
      </c>
      <c r="E5742" t="s">
        <v>11197</v>
      </c>
      <c r="F5742" t="s">
        <v>11198</v>
      </c>
      <c r="G5742" t="s">
        <v>9</v>
      </c>
      <c r="H5742" t="s">
        <v>10</v>
      </c>
      <c r="I5742">
        <v>-1.7000000000000001E-2</v>
      </c>
      <c r="J5742">
        <v>0</v>
      </c>
      <c r="K5742">
        <v>1</v>
      </c>
      <c r="L5742">
        <v>1</v>
      </c>
      <c r="M5742">
        <v>0.13900000000000001</v>
      </c>
      <c r="N5742">
        <v>1</v>
      </c>
    </row>
    <row r="5743" spans="1:14" x14ac:dyDescent="0.2">
      <c r="A5743">
        <v>7918</v>
      </c>
      <c r="B5743" t="s">
        <v>30299</v>
      </c>
      <c r="C5743" t="s">
        <v>30300</v>
      </c>
      <c r="D5743" t="s">
        <v>30301</v>
      </c>
      <c r="E5743" t="s">
        <v>30302</v>
      </c>
      <c r="F5743" t="s">
        <v>29298</v>
      </c>
      <c r="G5743" t="s">
        <v>9</v>
      </c>
      <c r="H5743" t="s">
        <v>10</v>
      </c>
      <c r="I5743">
        <v>-0.189</v>
      </c>
      <c r="J5743">
        <v>1</v>
      </c>
      <c r="K5743">
        <v>1</v>
      </c>
      <c r="L5743">
        <v>1</v>
      </c>
      <c r="M5743">
        <v>8.3000000000000004E-2</v>
      </c>
      <c r="N5743">
        <v>1</v>
      </c>
    </row>
    <row r="5744" spans="1:14" x14ac:dyDescent="0.2">
      <c r="A5744">
        <v>3210</v>
      </c>
      <c r="B5744" t="s">
        <v>13784</v>
      </c>
      <c r="C5744" t="s">
        <v>13785</v>
      </c>
      <c r="D5744" t="s">
        <v>13786</v>
      </c>
      <c r="E5744" t="s">
        <v>13787</v>
      </c>
      <c r="F5744" t="s">
        <v>13788</v>
      </c>
      <c r="G5744" t="s">
        <v>9</v>
      </c>
      <c r="H5744" t="s">
        <v>10</v>
      </c>
      <c r="I5744">
        <v>-0.55500000000000005</v>
      </c>
      <c r="J5744">
        <v>2</v>
      </c>
      <c r="K5744">
        <v>1</v>
      </c>
      <c r="L5744">
        <v>0</v>
      </c>
      <c r="M5744">
        <v>0</v>
      </c>
      <c r="N5744">
        <v>1</v>
      </c>
    </row>
    <row r="5745" spans="1:14" x14ac:dyDescent="0.2">
      <c r="A5745">
        <v>2840</v>
      </c>
      <c r="B5745" t="s">
        <v>12349</v>
      </c>
      <c r="C5745" t="s">
        <v>12350</v>
      </c>
      <c r="D5745" t="s">
        <v>12351</v>
      </c>
      <c r="E5745" t="s">
        <v>12352</v>
      </c>
      <c r="F5745" t="s">
        <v>12353</v>
      </c>
      <c r="G5745" t="s">
        <v>9</v>
      </c>
      <c r="H5745" t="s">
        <v>10</v>
      </c>
      <c r="I5745">
        <v>-2.431</v>
      </c>
      <c r="J5745">
        <v>1</v>
      </c>
      <c r="K5745">
        <v>0</v>
      </c>
      <c r="L5745">
        <v>2</v>
      </c>
      <c r="M5745">
        <v>9.0999999999999998E-2</v>
      </c>
      <c r="N5745">
        <v>1</v>
      </c>
    </row>
    <row r="5746" spans="1:14" x14ac:dyDescent="0.2">
      <c r="A5746">
        <v>2894</v>
      </c>
      <c r="B5746" t="s">
        <v>12555</v>
      </c>
      <c r="C5746" t="s">
        <v>12556</v>
      </c>
      <c r="D5746" t="s">
        <v>12557</v>
      </c>
      <c r="E5746" t="s">
        <v>12558</v>
      </c>
      <c r="F5746" t="s">
        <v>12559</v>
      </c>
      <c r="G5746" t="s">
        <v>9</v>
      </c>
      <c r="H5746" t="s">
        <v>10</v>
      </c>
      <c r="I5746">
        <v>-0.71199999999999997</v>
      </c>
      <c r="J5746">
        <v>2</v>
      </c>
      <c r="K5746">
        <v>1</v>
      </c>
      <c r="L5746">
        <v>1</v>
      </c>
      <c r="M5746">
        <v>6.3E-2</v>
      </c>
      <c r="N5746">
        <v>1</v>
      </c>
    </row>
    <row r="5747" spans="1:14" x14ac:dyDescent="0.2">
      <c r="A5747">
        <v>2422</v>
      </c>
      <c r="B5747" t="s">
        <v>10699</v>
      </c>
      <c r="C5747" t="s">
        <v>10700</v>
      </c>
      <c r="D5747" t="s">
        <v>10701</v>
      </c>
      <c r="E5747" t="s">
        <v>10702</v>
      </c>
      <c r="F5747" t="s">
        <v>10703</v>
      </c>
      <c r="G5747" t="s">
        <v>9</v>
      </c>
      <c r="H5747" t="s">
        <v>10</v>
      </c>
      <c r="I5747">
        <v>-3.2000000000000001E-2</v>
      </c>
      <c r="J5747">
        <v>0</v>
      </c>
      <c r="K5747">
        <v>0</v>
      </c>
      <c r="L5747">
        <v>1</v>
      </c>
      <c r="M5747">
        <v>7.0999999999999994E-2</v>
      </c>
      <c r="N5747">
        <v>1</v>
      </c>
    </row>
    <row r="5748" spans="1:14" x14ac:dyDescent="0.2">
      <c r="A5748">
        <v>5303</v>
      </c>
      <c r="B5748" t="s">
        <v>21371</v>
      </c>
      <c r="C5748" t="s">
        <v>21372</v>
      </c>
      <c r="D5748" t="s">
        <v>21373</v>
      </c>
      <c r="E5748" t="s">
        <v>3945</v>
      </c>
      <c r="F5748" t="s">
        <v>1558</v>
      </c>
      <c r="G5748" t="s">
        <v>9</v>
      </c>
      <c r="H5748" t="s">
        <v>10</v>
      </c>
      <c r="I5748">
        <v>-0.48</v>
      </c>
      <c r="J5748">
        <v>2</v>
      </c>
      <c r="K5748">
        <v>1</v>
      </c>
      <c r="L5748">
        <v>1</v>
      </c>
      <c r="M5748">
        <v>6.2E-2</v>
      </c>
      <c r="N5748">
        <v>1</v>
      </c>
    </row>
    <row r="5749" spans="1:14" x14ac:dyDescent="0.2">
      <c r="A5749">
        <v>828</v>
      </c>
      <c r="B5749" t="s">
        <v>3942</v>
      </c>
      <c r="C5749" t="s">
        <v>3943</v>
      </c>
      <c r="D5749" t="s">
        <v>3944</v>
      </c>
      <c r="E5749" t="s">
        <v>3945</v>
      </c>
      <c r="F5749" t="s">
        <v>1558</v>
      </c>
      <c r="G5749" t="s">
        <v>9</v>
      </c>
      <c r="H5749" t="s">
        <v>10</v>
      </c>
      <c r="I5749">
        <v>-0.41699999999999998</v>
      </c>
      <c r="J5749">
        <v>1</v>
      </c>
      <c r="K5749">
        <v>0</v>
      </c>
      <c r="L5749">
        <v>0</v>
      </c>
      <c r="M5749">
        <v>0.125</v>
      </c>
      <c r="N5749">
        <v>1</v>
      </c>
    </row>
    <row r="5750" spans="1:14" x14ac:dyDescent="0.2">
      <c r="A5750">
        <v>2670</v>
      </c>
      <c r="B5750" t="s">
        <v>11678</v>
      </c>
      <c r="C5750" t="s">
        <v>11679</v>
      </c>
      <c r="D5750" t="s">
        <v>3944</v>
      </c>
      <c r="E5750" t="s">
        <v>3945</v>
      </c>
      <c r="F5750" t="s">
        <v>1558</v>
      </c>
      <c r="G5750" t="s">
        <v>9</v>
      </c>
      <c r="H5750" t="s">
        <v>10</v>
      </c>
      <c r="I5750">
        <v>-0.24</v>
      </c>
      <c r="J5750">
        <v>1</v>
      </c>
      <c r="K5750">
        <v>0</v>
      </c>
      <c r="L5750">
        <v>0</v>
      </c>
      <c r="M5750">
        <v>0.125</v>
      </c>
      <c r="N5750">
        <v>1</v>
      </c>
    </row>
    <row r="5751" spans="1:14" x14ac:dyDescent="0.2">
      <c r="A5751">
        <v>683</v>
      </c>
      <c r="B5751" t="s">
        <v>3276</v>
      </c>
      <c r="C5751" s="1" t="s">
        <v>3277</v>
      </c>
      <c r="D5751" t="s">
        <v>3278</v>
      </c>
      <c r="E5751" t="s">
        <v>3279</v>
      </c>
      <c r="F5751" t="s">
        <v>3280</v>
      </c>
      <c r="G5751" t="s">
        <v>9</v>
      </c>
      <c r="H5751" t="s">
        <v>10</v>
      </c>
      <c r="I5751">
        <v>-0.11700000000000001</v>
      </c>
      <c r="J5751">
        <v>1</v>
      </c>
      <c r="K5751">
        <v>1</v>
      </c>
      <c r="L5751">
        <v>1</v>
      </c>
      <c r="M5751">
        <v>8.3000000000000004E-2</v>
      </c>
      <c r="N5751">
        <v>1</v>
      </c>
    </row>
    <row r="5752" spans="1:14" x14ac:dyDescent="0.2">
      <c r="A5752">
        <v>3943</v>
      </c>
      <c r="B5752" t="s">
        <v>16493</v>
      </c>
      <c r="C5752">
        <v>6.1699431923005203E+23</v>
      </c>
      <c r="D5752" t="s">
        <v>16494</v>
      </c>
      <c r="E5752" t="s">
        <v>3279</v>
      </c>
      <c r="F5752" t="s">
        <v>3280</v>
      </c>
      <c r="G5752" t="s">
        <v>9</v>
      </c>
      <c r="H5752" t="s">
        <v>10</v>
      </c>
      <c r="I5752">
        <v>-3.6999999999999998E-2</v>
      </c>
      <c r="J5752">
        <v>2</v>
      </c>
      <c r="K5752">
        <v>1</v>
      </c>
      <c r="L5752">
        <v>1</v>
      </c>
      <c r="M5752">
        <v>2.1000000000000001E-2</v>
      </c>
      <c r="N5752">
        <v>1</v>
      </c>
    </row>
    <row r="5753" spans="1:14" x14ac:dyDescent="0.2">
      <c r="A5753">
        <v>129</v>
      </c>
      <c r="B5753" t="s">
        <v>646</v>
      </c>
      <c r="C5753" t="s">
        <v>647</v>
      </c>
      <c r="D5753" t="s">
        <v>648</v>
      </c>
      <c r="E5753" t="s">
        <v>649</v>
      </c>
      <c r="F5753" t="s">
        <v>650</v>
      </c>
      <c r="G5753" t="s">
        <v>9</v>
      </c>
      <c r="H5753" t="s">
        <v>10</v>
      </c>
      <c r="I5753">
        <v>-0.55400000000000005</v>
      </c>
      <c r="J5753">
        <v>1</v>
      </c>
      <c r="K5753">
        <v>0</v>
      </c>
      <c r="L5753">
        <v>1</v>
      </c>
      <c r="M5753">
        <v>0.5</v>
      </c>
      <c r="N5753">
        <v>1</v>
      </c>
    </row>
    <row r="5754" spans="1:14" x14ac:dyDescent="0.2">
      <c r="A5754">
        <v>7791</v>
      </c>
      <c r="B5754" t="s">
        <v>29782</v>
      </c>
      <c r="C5754" t="s">
        <v>29783</v>
      </c>
      <c r="D5754" t="s">
        <v>29319</v>
      </c>
      <c r="E5754" t="s">
        <v>29784</v>
      </c>
      <c r="F5754" t="s">
        <v>29321</v>
      </c>
      <c r="G5754" t="s">
        <v>9</v>
      </c>
      <c r="H5754" t="s">
        <v>10</v>
      </c>
      <c r="I5754">
        <v>-1.377</v>
      </c>
      <c r="J5754">
        <v>2</v>
      </c>
      <c r="K5754">
        <v>1</v>
      </c>
      <c r="L5754">
        <v>1</v>
      </c>
      <c r="M5754">
        <v>3.1E-2</v>
      </c>
      <c r="N5754">
        <v>1</v>
      </c>
    </row>
    <row r="5755" spans="1:14" x14ac:dyDescent="0.2">
      <c r="A5755">
        <v>4141</v>
      </c>
      <c r="B5755" t="s">
        <v>17237</v>
      </c>
      <c r="C5755" t="s">
        <v>17238</v>
      </c>
      <c r="D5755" t="s">
        <v>4758</v>
      </c>
      <c r="E5755" t="s">
        <v>4759</v>
      </c>
      <c r="F5755" t="s">
        <v>4760</v>
      </c>
      <c r="G5755" t="s">
        <v>9</v>
      </c>
      <c r="H5755" t="s">
        <v>10</v>
      </c>
      <c r="I5755">
        <v>-0.61399999999999999</v>
      </c>
      <c r="J5755">
        <v>2</v>
      </c>
      <c r="K5755">
        <v>-1</v>
      </c>
      <c r="L5755">
        <v>2</v>
      </c>
      <c r="M5755">
        <v>1.2999999999999999E-2</v>
      </c>
      <c r="N5755">
        <v>1</v>
      </c>
    </row>
    <row r="5756" spans="1:14" x14ac:dyDescent="0.2">
      <c r="A5756">
        <v>4550</v>
      </c>
      <c r="B5756" t="s">
        <v>18699</v>
      </c>
      <c r="C5756" t="s">
        <v>18700</v>
      </c>
      <c r="D5756" t="s">
        <v>4758</v>
      </c>
      <c r="E5756" t="s">
        <v>4759</v>
      </c>
      <c r="F5756" t="s">
        <v>4760</v>
      </c>
      <c r="G5756" t="s">
        <v>9</v>
      </c>
      <c r="H5756" t="s">
        <v>10</v>
      </c>
      <c r="I5756">
        <v>-0.216</v>
      </c>
      <c r="J5756">
        <v>2</v>
      </c>
      <c r="K5756">
        <v>-1</v>
      </c>
      <c r="L5756">
        <v>2</v>
      </c>
      <c r="M5756">
        <v>1.2999999999999999E-2</v>
      </c>
      <c r="N5756">
        <v>1</v>
      </c>
    </row>
    <row r="5757" spans="1:14" x14ac:dyDescent="0.2">
      <c r="A5757">
        <v>1009</v>
      </c>
      <c r="B5757" t="s">
        <v>4756</v>
      </c>
      <c r="C5757" t="s">
        <v>4757</v>
      </c>
      <c r="D5757" t="s">
        <v>4758</v>
      </c>
      <c r="E5757" t="s">
        <v>4759</v>
      </c>
      <c r="F5757" t="s">
        <v>4760</v>
      </c>
      <c r="G5757" t="s">
        <v>9</v>
      </c>
      <c r="H5757" t="s">
        <v>10</v>
      </c>
      <c r="I5757">
        <v>-0.06</v>
      </c>
      <c r="J5757">
        <v>2</v>
      </c>
      <c r="K5757">
        <v>1</v>
      </c>
      <c r="L5757">
        <v>1</v>
      </c>
      <c r="M5757">
        <v>0</v>
      </c>
      <c r="N5757">
        <v>1</v>
      </c>
    </row>
    <row r="5758" spans="1:14" x14ac:dyDescent="0.2">
      <c r="A5758">
        <v>5803</v>
      </c>
      <c r="B5758" t="s">
        <v>23074</v>
      </c>
      <c r="C5758" t="s">
        <v>23075</v>
      </c>
      <c r="D5758" t="s">
        <v>2476</v>
      </c>
      <c r="E5758" t="s">
        <v>5732</v>
      </c>
      <c r="F5758" t="s">
        <v>2478</v>
      </c>
      <c r="G5758" t="s">
        <v>9</v>
      </c>
      <c r="H5758" t="s">
        <v>10</v>
      </c>
      <c r="I5758">
        <v>-0.627</v>
      </c>
      <c r="J5758">
        <v>1</v>
      </c>
      <c r="K5758">
        <v>1</v>
      </c>
      <c r="L5758">
        <v>0</v>
      </c>
      <c r="M5758">
        <v>0.125</v>
      </c>
      <c r="N5758">
        <v>1</v>
      </c>
    </row>
    <row r="5759" spans="1:14" x14ac:dyDescent="0.2">
      <c r="A5759">
        <v>1228</v>
      </c>
      <c r="B5759" t="s">
        <v>5730</v>
      </c>
      <c r="C5759" t="s">
        <v>5731</v>
      </c>
      <c r="D5759" t="s">
        <v>5085</v>
      </c>
      <c r="E5759" t="s">
        <v>5732</v>
      </c>
      <c r="F5759" t="s">
        <v>2478</v>
      </c>
      <c r="G5759" t="s">
        <v>9</v>
      </c>
      <c r="H5759" t="s">
        <v>10</v>
      </c>
      <c r="I5759">
        <v>-0.495</v>
      </c>
      <c r="J5759">
        <v>1</v>
      </c>
      <c r="K5759">
        <v>0</v>
      </c>
      <c r="L5759">
        <v>0</v>
      </c>
      <c r="M5759">
        <v>0.25</v>
      </c>
      <c r="N5759">
        <v>1</v>
      </c>
    </row>
    <row r="5760" spans="1:14" x14ac:dyDescent="0.2">
      <c r="A5760">
        <v>4532</v>
      </c>
      <c r="B5760" t="s">
        <v>18641</v>
      </c>
      <c r="C5760" t="s">
        <v>18642</v>
      </c>
      <c r="D5760" t="s">
        <v>2476</v>
      </c>
      <c r="E5760" t="s">
        <v>5732</v>
      </c>
      <c r="F5760" t="s">
        <v>2478</v>
      </c>
      <c r="G5760" t="s">
        <v>9</v>
      </c>
      <c r="H5760" t="s">
        <v>10</v>
      </c>
      <c r="I5760">
        <v>-0.47499999999999998</v>
      </c>
      <c r="J5760">
        <v>2</v>
      </c>
      <c r="K5760">
        <v>1</v>
      </c>
      <c r="L5760">
        <v>1</v>
      </c>
      <c r="M5760">
        <v>6.2E-2</v>
      </c>
      <c r="N5760">
        <v>1</v>
      </c>
    </row>
    <row r="5761" spans="1:14" x14ac:dyDescent="0.2">
      <c r="A5761">
        <v>1332</v>
      </c>
      <c r="B5761" t="s">
        <v>6184</v>
      </c>
      <c r="C5761" t="s">
        <v>6185</v>
      </c>
      <c r="D5761" t="s">
        <v>6186</v>
      </c>
      <c r="E5761" t="s">
        <v>5732</v>
      </c>
      <c r="F5761" t="s">
        <v>2478</v>
      </c>
      <c r="G5761" t="s">
        <v>9</v>
      </c>
      <c r="H5761" t="s">
        <v>10</v>
      </c>
      <c r="I5761">
        <v>-0.42599999999999999</v>
      </c>
      <c r="J5761">
        <v>1</v>
      </c>
      <c r="K5761">
        <v>1</v>
      </c>
      <c r="L5761">
        <v>1</v>
      </c>
      <c r="M5761">
        <v>0.16700000000000001</v>
      </c>
      <c r="N5761">
        <v>1</v>
      </c>
    </row>
    <row r="5762" spans="1:14" x14ac:dyDescent="0.2">
      <c r="A5762">
        <v>4365</v>
      </c>
      <c r="B5762" t="s">
        <v>18046</v>
      </c>
      <c r="C5762" t="s">
        <v>18047</v>
      </c>
      <c r="D5762" t="s">
        <v>6186</v>
      </c>
      <c r="E5762" t="s">
        <v>5732</v>
      </c>
      <c r="F5762" t="s">
        <v>2478</v>
      </c>
      <c r="G5762" t="s">
        <v>9</v>
      </c>
      <c r="H5762" t="s">
        <v>10</v>
      </c>
      <c r="I5762">
        <v>-0.42399999999999999</v>
      </c>
      <c r="J5762">
        <v>1</v>
      </c>
      <c r="K5762">
        <v>1</v>
      </c>
      <c r="L5762">
        <v>1</v>
      </c>
      <c r="M5762">
        <v>0.16700000000000001</v>
      </c>
      <c r="N5762">
        <v>1</v>
      </c>
    </row>
    <row r="5763" spans="1:14" x14ac:dyDescent="0.2">
      <c r="A5763">
        <v>7901</v>
      </c>
      <c r="B5763" t="s">
        <v>30238</v>
      </c>
      <c r="C5763" t="s">
        <v>30239</v>
      </c>
      <c r="D5763" t="s">
        <v>30240</v>
      </c>
      <c r="E5763" t="s">
        <v>30241</v>
      </c>
      <c r="F5763" t="s">
        <v>30242</v>
      </c>
      <c r="G5763" t="s">
        <v>9</v>
      </c>
      <c r="H5763" t="s">
        <v>10</v>
      </c>
      <c r="I5763">
        <v>-0.53700000000000003</v>
      </c>
      <c r="J5763">
        <v>1</v>
      </c>
      <c r="K5763">
        <v>1</v>
      </c>
      <c r="L5763">
        <v>2</v>
      </c>
      <c r="M5763">
        <v>0.218</v>
      </c>
      <c r="N5763">
        <v>1</v>
      </c>
    </row>
    <row r="5764" spans="1:14" x14ac:dyDescent="0.2">
      <c r="A5764">
        <v>5147</v>
      </c>
      <c r="B5764" t="s">
        <v>20808</v>
      </c>
      <c r="C5764" t="s">
        <v>20809</v>
      </c>
      <c r="D5764" t="s">
        <v>3318</v>
      </c>
      <c r="E5764" t="s">
        <v>3319</v>
      </c>
      <c r="F5764" t="s">
        <v>3320</v>
      </c>
      <c r="G5764" t="s">
        <v>9</v>
      </c>
      <c r="H5764" t="s">
        <v>10</v>
      </c>
      <c r="I5764">
        <v>-0.56100000000000005</v>
      </c>
      <c r="J5764">
        <v>0</v>
      </c>
      <c r="K5764">
        <v>0</v>
      </c>
      <c r="L5764">
        <v>1</v>
      </c>
      <c r="M5764">
        <v>0.18</v>
      </c>
      <c r="N5764">
        <v>1</v>
      </c>
    </row>
    <row r="5765" spans="1:14" x14ac:dyDescent="0.2">
      <c r="A5765">
        <v>692</v>
      </c>
      <c r="B5765" t="s">
        <v>3316</v>
      </c>
      <c r="C5765" t="s">
        <v>3317</v>
      </c>
      <c r="D5765" t="s">
        <v>3318</v>
      </c>
      <c r="E5765" t="s">
        <v>3319</v>
      </c>
      <c r="F5765" t="s">
        <v>3320</v>
      </c>
      <c r="G5765" t="s">
        <v>9</v>
      </c>
      <c r="H5765" t="s">
        <v>10</v>
      </c>
      <c r="I5765">
        <v>-0.42799999999999999</v>
      </c>
      <c r="J5765">
        <v>1</v>
      </c>
      <c r="K5765">
        <v>0</v>
      </c>
      <c r="L5765">
        <v>1</v>
      </c>
      <c r="M5765">
        <v>0.32</v>
      </c>
      <c r="N5765">
        <v>1</v>
      </c>
    </row>
    <row r="5766" spans="1:14" x14ac:dyDescent="0.2">
      <c r="A5766">
        <v>5833</v>
      </c>
      <c r="B5766" t="s">
        <v>23173</v>
      </c>
      <c r="C5766" t="s">
        <v>23174</v>
      </c>
      <c r="D5766" t="s">
        <v>23175</v>
      </c>
      <c r="E5766" t="s">
        <v>3319</v>
      </c>
      <c r="F5766" t="s">
        <v>3320</v>
      </c>
      <c r="G5766" t="s">
        <v>9</v>
      </c>
      <c r="H5766" t="s">
        <v>10</v>
      </c>
      <c r="I5766">
        <v>-0.105</v>
      </c>
      <c r="J5766">
        <v>2</v>
      </c>
      <c r="K5766">
        <v>2</v>
      </c>
      <c r="L5766">
        <v>1</v>
      </c>
      <c r="M5766">
        <v>1.4E-2</v>
      </c>
      <c r="N5766">
        <v>1</v>
      </c>
    </row>
    <row r="5767" spans="1:14" x14ac:dyDescent="0.2">
      <c r="A5767">
        <v>7396</v>
      </c>
      <c r="B5767" t="s">
        <v>28224</v>
      </c>
      <c r="C5767" t="s">
        <v>28225</v>
      </c>
      <c r="D5767" t="s">
        <v>28226</v>
      </c>
      <c r="E5767" t="s">
        <v>28227</v>
      </c>
      <c r="F5767" t="s">
        <v>28228</v>
      </c>
      <c r="G5767" t="s">
        <v>9</v>
      </c>
      <c r="H5767" t="s">
        <v>10</v>
      </c>
      <c r="I5767">
        <v>-0.93899999999999995</v>
      </c>
      <c r="J5767">
        <v>1</v>
      </c>
      <c r="K5767">
        <v>2</v>
      </c>
      <c r="L5767">
        <v>-1</v>
      </c>
      <c r="M5767">
        <v>5.3999999999999999E-2</v>
      </c>
      <c r="N5767">
        <v>1</v>
      </c>
    </row>
    <row r="5768" spans="1:14" x14ac:dyDescent="0.2">
      <c r="A5768">
        <v>7048</v>
      </c>
      <c r="B5768" t="s">
        <v>27169</v>
      </c>
      <c r="C5768" t="s">
        <v>27170</v>
      </c>
      <c r="D5768" t="s">
        <v>27171</v>
      </c>
      <c r="E5768" t="s">
        <v>25534</v>
      </c>
      <c r="F5768" t="s">
        <v>10708</v>
      </c>
      <c r="G5768" t="s">
        <v>9</v>
      </c>
      <c r="H5768" t="s">
        <v>10</v>
      </c>
      <c r="I5768">
        <v>-0.77100000000000002</v>
      </c>
      <c r="J5768">
        <v>2</v>
      </c>
      <c r="K5768">
        <v>-1</v>
      </c>
      <c r="L5768">
        <v>2</v>
      </c>
      <c r="M5768">
        <v>0</v>
      </c>
      <c r="N5768">
        <v>1</v>
      </c>
    </row>
    <row r="5769" spans="1:14" x14ac:dyDescent="0.2">
      <c r="A5769">
        <v>6498</v>
      </c>
      <c r="B5769" t="s">
        <v>25531</v>
      </c>
      <c r="C5769" t="s">
        <v>25532</v>
      </c>
      <c r="D5769" t="s">
        <v>25533</v>
      </c>
      <c r="E5769" t="s">
        <v>25534</v>
      </c>
      <c r="F5769" t="s">
        <v>10708</v>
      </c>
      <c r="G5769" t="s">
        <v>9</v>
      </c>
      <c r="H5769" t="s">
        <v>10</v>
      </c>
      <c r="I5769">
        <v>-0.61699999999999999</v>
      </c>
      <c r="J5769">
        <v>1</v>
      </c>
      <c r="K5769">
        <v>0</v>
      </c>
      <c r="L5769">
        <v>1</v>
      </c>
      <c r="M5769">
        <v>0</v>
      </c>
      <c r="N5769">
        <v>1</v>
      </c>
    </row>
    <row r="5770" spans="1:14" x14ac:dyDescent="0.2">
      <c r="A5770">
        <v>4728</v>
      </c>
      <c r="B5770" t="s">
        <v>19298</v>
      </c>
      <c r="C5770" t="s">
        <v>19299</v>
      </c>
      <c r="D5770" t="s">
        <v>19300</v>
      </c>
      <c r="E5770" t="s">
        <v>19301</v>
      </c>
      <c r="F5770" t="s">
        <v>19302</v>
      </c>
      <c r="G5770" t="s">
        <v>9</v>
      </c>
      <c r="H5770" t="s">
        <v>10</v>
      </c>
      <c r="I5770">
        <v>-0.2</v>
      </c>
      <c r="J5770">
        <v>1</v>
      </c>
      <c r="K5770">
        <v>1</v>
      </c>
      <c r="L5770">
        <v>1</v>
      </c>
      <c r="M5770">
        <v>0.125</v>
      </c>
      <c r="N5770">
        <v>1</v>
      </c>
    </row>
    <row r="5771" spans="1:14" x14ac:dyDescent="0.2">
      <c r="A5771">
        <v>5695</v>
      </c>
      <c r="B5771" t="s">
        <v>22717</v>
      </c>
      <c r="C5771" t="s">
        <v>22718</v>
      </c>
      <c r="D5771" t="s">
        <v>22719</v>
      </c>
      <c r="E5771" t="s">
        <v>22720</v>
      </c>
      <c r="F5771" t="s">
        <v>22721</v>
      </c>
      <c r="G5771" t="s">
        <v>9</v>
      </c>
      <c r="H5771" t="s">
        <v>10</v>
      </c>
      <c r="I5771">
        <v>-1.1619999999999999</v>
      </c>
      <c r="J5771">
        <v>2</v>
      </c>
      <c r="K5771">
        <v>1</v>
      </c>
      <c r="L5771">
        <v>2</v>
      </c>
      <c r="M5771">
        <v>3.3000000000000002E-2</v>
      </c>
      <c r="N5771">
        <v>1</v>
      </c>
    </row>
    <row r="5772" spans="1:14" x14ac:dyDescent="0.2">
      <c r="A5772">
        <v>6279</v>
      </c>
      <c r="B5772" t="s">
        <v>24679</v>
      </c>
      <c r="C5772" t="s">
        <v>24680</v>
      </c>
      <c r="D5772" t="s">
        <v>22719</v>
      </c>
      <c r="E5772" t="s">
        <v>22720</v>
      </c>
      <c r="F5772" t="s">
        <v>22721</v>
      </c>
      <c r="G5772" t="s">
        <v>9</v>
      </c>
      <c r="H5772" t="s">
        <v>10</v>
      </c>
      <c r="I5772">
        <v>-0.64</v>
      </c>
      <c r="J5772">
        <v>2</v>
      </c>
      <c r="K5772">
        <v>1</v>
      </c>
      <c r="L5772">
        <v>1</v>
      </c>
      <c r="M5772">
        <v>0.1</v>
      </c>
      <c r="N5772">
        <v>1</v>
      </c>
    </row>
    <row r="5773" spans="1:14" x14ac:dyDescent="0.2">
      <c r="A5773">
        <v>1773</v>
      </c>
      <c r="B5773" t="s">
        <v>8059</v>
      </c>
      <c r="C5773" t="s">
        <v>8060</v>
      </c>
      <c r="D5773" t="s">
        <v>8061</v>
      </c>
      <c r="E5773" t="s">
        <v>8062</v>
      </c>
      <c r="F5773" t="s">
        <v>8063</v>
      </c>
      <c r="G5773" t="s">
        <v>9</v>
      </c>
      <c r="H5773" t="s">
        <v>10</v>
      </c>
      <c r="I5773">
        <v>-0.314</v>
      </c>
      <c r="J5773">
        <v>1</v>
      </c>
      <c r="K5773">
        <v>1</v>
      </c>
      <c r="L5773">
        <v>2</v>
      </c>
      <c r="M5773">
        <v>7.3999999999999996E-2</v>
      </c>
      <c r="N5773">
        <v>1</v>
      </c>
    </row>
    <row r="5774" spans="1:14" x14ac:dyDescent="0.2">
      <c r="A5774">
        <v>573</v>
      </c>
      <c r="B5774" t="s">
        <v>2777</v>
      </c>
      <c r="C5774" t="s">
        <v>2778</v>
      </c>
      <c r="D5774" t="s">
        <v>2779</v>
      </c>
      <c r="E5774" t="s">
        <v>2780</v>
      </c>
      <c r="F5774" t="s">
        <v>2781</v>
      </c>
      <c r="G5774" t="s">
        <v>9</v>
      </c>
      <c r="H5774" t="s">
        <v>10</v>
      </c>
      <c r="I5774">
        <v>-0.16600000000000001</v>
      </c>
      <c r="J5774">
        <v>2</v>
      </c>
      <c r="K5774">
        <v>1</v>
      </c>
      <c r="L5774">
        <v>1</v>
      </c>
      <c r="M5774">
        <v>8.0000000000000002E-3</v>
      </c>
      <c r="N5774">
        <v>1</v>
      </c>
    </row>
    <row r="5775" spans="1:14" x14ac:dyDescent="0.2">
      <c r="A5775">
        <v>165</v>
      </c>
      <c r="B5775" t="s">
        <v>817</v>
      </c>
      <c r="C5775" t="s">
        <v>818</v>
      </c>
      <c r="D5775" t="s">
        <v>819</v>
      </c>
      <c r="E5775" t="s">
        <v>820</v>
      </c>
      <c r="F5775" t="s">
        <v>821</v>
      </c>
      <c r="G5775" t="s">
        <v>9</v>
      </c>
      <c r="H5775" t="s">
        <v>10</v>
      </c>
      <c r="I5775">
        <v>-0.38500000000000001</v>
      </c>
      <c r="J5775">
        <v>1</v>
      </c>
      <c r="K5775">
        <v>2</v>
      </c>
      <c r="L5775">
        <v>-1</v>
      </c>
      <c r="M5775">
        <v>3.7999999999999999E-2</v>
      </c>
      <c r="N5775">
        <v>1</v>
      </c>
    </row>
    <row r="5776" spans="1:14" x14ac:dyDescent="0.2">
      <c r="A5776">
        <v>4189</v>
      </c>
      <c r="B5776" t="s">
        <v>17416</v>
      </c>
      <c r="C5776" t="s">
        <v>17417</v>
      </c>
      <c r="D5776" t="s">
        <v>17418</v>
      </c>
      <c r="E5776" t="s">
        <v>17419</v>
      </c>
      <c r="F5776" t="s">
        <v>17420</v>
      </c>
      <c r="G5776" t="s">
        <v>9</v>
      </c>
      <c r="H5776" t="s">
        <v>10</v>
      </c>
      <c r="I5776">
        <v>-0.27700000000000002</v>
      </c>
      <c r="J5776">
        <v>1</v>
      </c>
      <c r="K5776">
        <v>2</v>
      </c>
      <c r="L5776">
        <v>2</v>
      </c>
      <c r="M5776">
        <v>4.8000000000000001E-2</v>
      </c>
      <c r="N5776">
        <v>1</v>
      </c>
    </row>
    <row r="5777" spans="1:14" x14ac:dyDescent="0.2">
      <c r="A5777">
        <v>4693</v>
      </c>
      <c r="B5777" t="s">
        <v>19174</v>
      </c>
      <c r="C5777" t="s">
        <v>19175</v>
      </c>
      <c r="D5777" t="s">
        <v>19176</v>
      </c>
      <c r="E5777" t="s">
        <v>19177</v>
      </c>
      <c r="F5777" t="s">
        <v>19178</v>
      </c>
      <c r="G5777" t="s">
        <v>9</v>
      </c>
      <c r="H5777" t="s">
        <v>10</v>
      </c>
      <c r="I5777">
        <v>-0.32500000000000001</v>
      </c>
      <c r="J5777">
        <v>2</v>
      </c>
      <c r="K5777">
        <v>1</v>
      </c>
      <c r="L5777">
        <v>1</v>
      </c>
      <c r="M5777">
        <v>0.191</v>
      </c>
      <c r="N5777">
        <v>1</v>
      </c>
    </row>
    <row r="5778" spans="1:14" x14ac:dyDescent="0.2">
      <c r="A5778">
        <v>607</v>
      </c>
      <c r="B5778" t="s">
        <v>2927</v>
      </c>
      <c r="C5778" t="s">
        <v>2928</v>
      </c>
      <c r="D5778" t="s">
        <v>2929</v>
      </c>
      <c r="E5778" t="s">
        <v>2930</v>
      </c>
      <c r="F5778" t="s">
        <v>2931</v>
      </c>
      <c r="G5778" t="s">
        <v>9</v>
      </c>
      <c r="H5778" t="s">
        <v>10</v>
      </c>
      <c r="I5778">
        <v>-1.179</v>
      </c>
      <c r="J5778">
        <v>2</v>
      </c>
      <c r="K5778">
        <v>2</v>
      </c>
      <c r="L5778">
        <v>1</v>
      </c>
      <c r="M5778">
        <v>2.5000000000000001E-2</v>
      </c>
      <c r="N5778">
        <v>1</v>
      </c>
    </row>
    <row r="5779" spans="1:14" x14ac:dyDescent="0.2">
      <c r="A5779">
        <v>5307</v>
      </c>
      <c r="B5779" t="s">
        <v>21384</v>
      </c>
      <c r="C5779" t="s">
        <v>21385</v>
      </c>
      <c r="D5779" t="s">
        <v>2929</v>
      </c>
      <c r="E5779" t="s">
        <v>2930</v>
      </c>
      <c r="F5779" t="s">
        <v>2931</v>
      </c>
      <c r="G5779" t="s">
        <v>9</v>
      </c>
      <c r="H5779" t="s">
        <v>10</v>
      </c>
      <c r="I5779">
        <v>-8.1000000000000003E-2</v>
      </c>
      <c r="J5779">
        <v>2</v>
      </c>
      <c r="K5779">
        <v>2</v>
      </c>
      <c r="L5779">
        <v>1</v>
      </c>
      <c r="M5779">
        <v>2.5000000000000001E-2</v>
      </c>
      <c r="N5779">
        <v>1</v>
      </c>
    </row>
    <row r="5780" spans="1:14" x14ac:dyDescent="0.2">
      <c r="A5780">
        <v>2055</v>
      </c>
      <c r="B5780" t="s">
        <v>9208</v>
      </c>
      <c r="C5780" t="s">
        <v>9209</v>
      </c>
      <c r="D5780" t="s">
        <v>9210</v>
      </c>
      <c r="E5780" t="s">
        <v>2930</v>
      </c>
      <c r="F5780" t="s">
        <v>2931</v>
      </c>
      <c r="G5780" t="s">
        <v>9</v>
      </c>
      <c r="H5780" t="s">
        <v>10</v>
      </c>
      <c r="I5780">
        <v>-0.06</v>
      </c>
      <c r="J5780">
        <v>1</v>
      </c>
      <c r="K5780">
        <v>1</v>
      </c>
      <c r="L5780">
        <v>1</v>
      </c>
      <c r="M5780">
        <v>4.2000000000000003E-2</v>
      </c>
      <c r="N5780">
        <v>1</v>
      </c>
    </row>
    <row r="5781" spans="1:14" x14ac:dyDescent="0.2">
      <c r="A5781">
        <v>2307</v>
      </c>
      <c r="B5781" t="s">
        <v>10261</v>
      </c>
      <c r="C5781" t="s">
        <v>10262</v>
      </c>
      <c r="D5781" t="s">
        <v>10263</v>
      </c>
      <c r="E5781" t="s">
        <v>1407</v>
      </c>
      <c r="F5781" t="s">
        <v>1408</v>
      </c>
      <c r="G5781" t="s">
        <v>9</v>
      </c>
      <c r="H5781" t="s">
        <v>10</v>
      </c>
      <c r="I5781">
        <v>-7.851</v>
      </c>
      <c r="J5781">
        <v>2</v>
      </c>
      <c r="K5781">
        <v>0</v>
      </c>
      <c r="L5781">
        <v>1</v>
      </c>
      <c r="M5781">
        <v>0.25</v>
      </c>
      <c r="N5781">
        <v>1</v>
      </c>
    </row>
    <row r="5782" spans="1:14" x14ac:dyDescent="0.2">
      <c r="A5782">
        <v>287</v>
      </c>
      <c r="B5782" t="s">
        <v>1404</v>
      </c>
      <c r="C5782" t="s">
        <v>1405</v>
      </c>
      <c r="D5782" t="s">
        <v>1406</v>
      </c>
      <c r="E5782" t="s">
        <v>1407</v>
      </c>
      <c r="F5782" t="s">
        <v>1408</v>
      </c>
      <c r="G5782" t="s">
        <v>9</v>
      </c>
      <c r="H5782" t="s">
        <v>10</v>
      </c>
      <c r="I5782">
        <v>-5.2519999999999998</v>
      </c>
      <c r="J5782">
        <v>1</v>
      </c>
      <c r="K5782">
        <v>0</v>
      </c>
      <c r="L5782">
        <v>2</v>
      </c>
      <c r="M5782">
        <v>0</v>
      </c>
      <c r="N5782">
        <v>1</v>
      </c>
    </row>
    <row r="5783" spans="1:14" x14ac:dyDescent="0.2">
      <c r="A5783">
        <v>7540</v>
      </c>
      <c r="B5783" t="s">
        <v>28694</v>
      </c>
      <c r="C5783" t="s">
        <v>28695</v>
      </c>
      <c r="D5783" t="s">
        <v>1406</v>
      </c>
      <c r="E5783" t="s">
        <v>1407</v>
      </c>
      <c r="F5783" t="s">
        <v>1408</v>
      </c>
      <c r="G5783" t="s">
        <v>9</v>
      </c>
      <c r="H5783" t="s">
        <v>10</v>
      </c>
      <c r="I5783">
        <v>-5.2320000000000002</v>
      </c>
      <c r="J5783">
        <v>1</v>
      </c>
      <c r="K5783">
        <v>0</v>
      </c>
      <c r="L5783">
        <v>2</v>
      </c>
      <c r="M5783">
        <v>0</v>
      </c>
      <c r="N5783">
        <v>1</v>
      </c>
    </row>
    <row r="5784" spans="1:14" x14ac:dyDescent="0.2">
      <c r="A5784">
        <v>4592</v>
      </c>
      <c r="B5784" t="s">
        <v>18832</v>
      </c>
      <c r="C5784" t="s">
        <v>18833</v>
      </c>
      <c r="D5784" t="s">
        <v>18834</v>
      </c>
      <c r="E5784" t="s">
        <v>18835</v>
      </c>
      <c r="F5784" t="s">
        <v>18836</v>
      </c>
      <c r="G5784" t="s">
        <v>9</v>
      </c>
      <c r="H5784" t="s">
        <v>10</v>
      </c>
      <c r="I5784">
        <v>-0.74</v>
      </c>
      <c r="J5784">
        <v>0</v>
      </c>
      <c r="K5784">
        <v>0</v>
      </c>
      <c r="L5784">
        <v>1</v>
      </c>
      <c r="M5784">
        <v>0.193</v>
      </c>
      <c r="N5784">
        <v>1</v>
      </c>
    </row>
    <row r="5785" spans="1:14" x14ac:dyDescent="0.2">
      <c r="A5785">
        <v>4243</v>
      </c>
      <c r="B5785" t="s">
        <v>17620</v>
      </c>
      <c r="C5785" t="s">
        <v>17621</v>
      </c>
      <c r="D5785" t="s">
        <v>17622</v>
      </c>
      <c r="E5785" t="s">
        <v>17623</v>
      </c>
      <c r="F5785" t="s">
        <v>17624</v>
      </c>
      <c r="G5785" t="s">
        <v>9</v>
      </c>
      <c r="H5785" t="s">
        <v>10</v>
      </c>
      <c r="I5785">
        <v>-0.28599999999999998</v>
      </c>
      <c r="J5785">
        <v>1</v>
      </c>
      <c r="K5785">
        <v>1</v>
      </c>
      <c r="L5785">
        <v>0</v>
      </c>
      <c r="M5785">
        <v>0.125</v>
      </c>
      <c r="N5785">
        <v>1</v>
      </c>
    </row>
    <row r="5786" spans="1:14" x14ac:dyDescent="0.2">
      <c r="A5786">
        <v>1329</v>
      </c>
      <c r="B5786" t="s">
        <v>6172</v>
      </c>
      <c r="C5786" t="s">
        <v>6173</v>
      </c>
      <c r="D5786" t="s">
        <v>6174</v>
      </c>
      <c r="E5786" t="s">
        <v>6175</v>
      </c>
      <c r="F5786" t="s">
        <v>6176</v>
      </c>
      <c r="G5786" t="s">
        <v>9</v>
      </c>
      <c r="H5786" t="s">
        <v>10</v>
      </c>
      <c r="I5786">
        <v>-1.427</v>
      </c>
      <c r="J5786">
        <v>1</v>
      </c>
      <c r="K5786">
        <v>0</v>
      </c>
      <c r="L5786">
        <v>0</v>
      </c>
      <c r="M5786">
        <v>0.125</v>
      </c>
      <c r="N5786">
        <v>1</v>
      </c>
    </row>
    <row r="5787" spans="1:14" x14ac:dyDescent="0.2">
      <c r="A5787">
        <v>1475</v>
      </c>
      <c r="B5787" t="s">
        <v>6793</v>
      </c>
      <c r="C5787" t="s">
        <v>6794</v>
      </c>
      <c r="D5787" t="s">
        <v>6795</v>
      </c>
      <c r="E5787" t="s">
        <v>6175</v>
      </c>
      <c r="F5787" t="s">
        <v>6176</v>
      </c>
      <c r="G5787" t="s">
        <v>9</v>
      </c>
      <c r="H5787" t="s">
        <v>10</v>
      </c>
      <c r="I5787">
        <v>-0.51800000000000002</v>
      </c>
      <c r="J5787">
        <v>1</v>
      </c>
      <c r="K5787">
        <v>1</v>
      </c>
      <c r="L5787">
        <v>1</v>
      </c>
      <c r="M5787">
        <v>0.125</v>
      </c>
      <c r="N5787">
        <v>1</v>
      </c>
    </row>
    <row r="5788" spans="1:14" x14ac:dyDescent="0.2">
      <c r="A5788">
        <v>1977</v>
      </c>
      <c r="B5788" t="s">
        <v>8896</v>
      </c>
      <c r="C5788" t="s">
        <v>8897</v>
      </c>
      <c r="D5788" t="s">
        <v>8898</v>
      </c>
      <c r="E5788" t="s">
        <v>8899</v>
      </c>
      <c r="F5788" t="s">
        <v>8900</v>
      </c>
      <c r="G5788" t="s">
        <v>9</v>
      </c>
      <c r="H5788" t="s">
        <v>10</v>
      </c>
      <c r="I5788">
        <v>-0.26600000000000001</v>
      </c>
      <c r="J5788">
        <v>2</v>
      </c>
      <c r="K5788">
        <v>1</v>
      </c>
      <c r="L5788">
        <v>2</v>
      </c>
      <c r="M5788">
        <v>0.129</v>
      </c>
      <c r="N5788">
        <v>1</v>
      </c>
    </row>
    <row r="5789" spans="1:14" x14ac:dyDescent="0.2">
      <c r="A5789">
        <v>3384</v>
      </c>
      <c r="B5789" t="s">
        <v>14441</v>
      </c>
      <c r="C5789" t="s">
        <v>14442</v>
      </c>
      <c r="D5789" t="s">
        <v>14443</v>
      </c>
      <c r="E5789" t="s">
        <v>14444</v>
      </c>
      <c r="F5789" t="s">
        <v>6585</v>
      </c>
      <c r="G5789" t="s">
        <v>9</v>
      </c>
      <c r="H5789" t="s">
        <v>10</v>
      </c>
      <c r="I5789">
        <v>-4.5999999999999999E-2</v>
      </c>
      <c r="J5789">
        <v>2</v>
      </c>
      <c r="K5789">
        <v>0</v>
      </c>
      <c r="L5789">
        <v>1</v>
      </c>
      <c r="M5789">
        <v>0</v>
      </c>
      <c r="N5789">
        <v>1</v>
      </c>
    </row>
    <row r="5790" spans="1:14" x14ac:dyDescent="0.2">
      <c r="A5790">
        <v>2110</v>
      </c>
      <c r="B5790" t="s">
        <v>9446</v>
      </c>
      <c r="C5790" t="s">
        <v>9447</v>
      </c>
      <c r="D5790" t="s">
        <v>9448</v>
      </c>
      <c r="E5790" t="s">
        <v>9449</v>
      </c>
      <c r="F5790" t="s">
        <v>9450</v>
      </c>
      <c r="G5790" t="s">
        <v>9</v>
      </c>
      <c r="H5790" t="s">
        <v>10</v>
      </c>
      <c r="I5790">
        <v>-0.108</v>
      </c>
      <c r="J5790">
        <v>1</v>
      </c>
      <c r="K5790">
        <v>1</v>
      </c>
      <c r="L5790">
        <v>0</v>
      </c>
      <c r="M5790">
        <v>0.32900000000000001</v>
      </c>
      <c r="N5790">
        <v>1</v>
      </c>
    </row>
    <row r="5791" spans="1:14" x14ac:dyDescent="0.2">
      <c r="A5791">
        <v>4517</v>
      </c>
      <c r="B5791" t="s">
        <v>18583</v>
      </c>
      <c r="C5791" t="s">
        <v>18584</v>
      </c>
      <c r="D5791" t="s">
        <v>18585</v>
      </c>
      <c r="E5791" t="s">
        <v>9449</v>
      </c>
      <c r="F5791" t="s">
        <v>9450</v>
      </c>
      <c r="G5791" t="s">
        <v>9</v>
      </c>
      <c r="H5791" t="s">
        <v>10</v>
      </c>
      <c r="I5791">
        <v>0.64400000000000002</v>
      </c>
      <c r="J5791">
        <v>1</v>
      </c>
      <c r="K5791">
        <v>0</v>
      </c>
      <c r="L5791">
        <v>1</v>
      </c>
      <c r="M5791">
        <v>4.8000000000000001E-2</v>
      </c>
      <c r="N5791">
        <v>1</v>
      </c>
    </row>
    <row r="5792" spans="1:14" x14ac:dyDescent="0.2">
      <c r="A5792">
        <v>6308</v>
      </c>
      <c r="B5792" t="s">
        <v>24788</v>
      </c>
      <c r="C5792" t="s">
        <v>24789</v>
      </c>
      <c r="D5792" t="s">
        <v>24790</v>
      </c>
      <c r="E5792" t="s">
        <v>24791</v>
      </c>
      <c r="F5792" t="s">
        <v>24792</v>
      </c>
      <c r="G5792" t="s">
        <v>9</v>
      </c>
      <c r="H5792" t="s">
        <v>10</v>
      </c>
      <c r="I5792">
        <v>-0.58099999999999996</v>
      </c>
      <c r="J5792">
        <v>2</v>
      </c>
      <c r="K5792">
        <v>0</v>
      </c>
      <c r="L5792">
        <v>1</v>
      </c>
      <c r="M5792">
        <v>0</v>
      </c>
      <c r="N5792">
        <v>1</v>
      </c>
    </row>
    <row r="5793" spans="1:14" x14ac:dyDescent="0.2">
      <c r="A5793">
        <v>7167</v>
      </c>
      <c r="B5793" t="s">
        <v>27485</v>
      </c>
      <c r="C5793" t="s">
        <v>27486</v>
      </c>
      <c r="D5793" t="s">
        <v>27487</v>
      </c>
      <c r="E5793" t="s">
        <v>24791</v>
      </c>
      <c r="F5793" t="s">
        <v>24792</v>
      </c>
      <c r="G5793" t="s">
        <v>9</v>
      </c>
      <c r="H5793" t="s">
        <v>10</v>
      </c>
      <c r="I5793">
        <v>-0.36399999999999999</v>
      </c>
      <c r="J5793">
        <v>2</v>
      </c>
      <c r="K5793">
        <v>1</v>
      </c>
      <c r="L5793">
        <v>0</v>
      </c>
      <c r="M5793">
        <v>0</v>
      </c>
      <c r="N5793">
        <v>1</v>
      </c>
    </row>
    <row r="5794" spans="1:14" x14ac:dyDescent="0.2">
      <c r="A5794">
        <v>6775</v>
      </c>
      <c r="B5794" t="s">
        <v>26421</v>
      </c>
      <c r="C5794" t="s">
        <v>26422</v>
      </c>
      <c r="D5794" t="s">
        <v>24790</v>
      </c>
      <c r="E5794" t="s">
        <v>24791</v>
      </c>
      <c r="F5794" t="s">
        <v>24792</v>
      </c>
      <c r="G5794" t="s">
        <v>9</v>
      </c>
      <c r="H5794" t="s">
        <v>10</v>
      </c>
      <c r="I5794">
        <v>-5.3999999999999999E-2</v>
      </c>
      <c r="J5794">
        <v>1</v>
      </c>
      <c r="K5794">
        <v>0</v>
      </c>
      <c r="L5794">
        <v>1</v>
      </c>
      <c r="M5794">
        <v>0</v>
      </c>
      <c r="N5794">
        <v>1</v>
      </c>
    </row>
    <row r="5795" spans="1:14" x14ac:dyDescent="0.2">
      <c r="A5795">
        <v>6688</v>
      </c>
      <c r="B5795" t="s">
        <v>26167</v>
      </c>
      <c r="C5795" t="s">
        <v>26168</v>
      </c>
      <c r="D5795" t="s">
        <v>26169</v>
      </c>
      <c r="E5795" t="s">
        <v>25591</v>
      </c>
      <c r="F5795" t="s">
        <v>25592</v>
      </c>
      <c r="G5795" t="s">
        <v>9</v>
      </c>
      <c r="H5795" t="s">
        <v>10</v>
      </c>
      <c r="I5795">
        <v>-1.9750000000000001</v>
      </c>
      <c r="J5795">
        <v>2</v>
      </c>
      <c r="K5795">
        <v>2</v>
      </c>
      <c r="L5795">
        <v>1</v>
      </c>
      <c r="M5795">
        <v>2.5000000000000001E-2</v>
      </c>
      <c r="N5795">
        <v>1</v>
      </c>
    </row>
    <row r="5796" spans="1:14" x14ac:dyDescent="0.2">
      <c r="A5796">
        <v>6514</v>
      </c>
      <c r="B5796" t="s">
        <v>25588</v>
      </c>
      <c r="C5796" t="s">
        <v>25589</v>
      </c>
      <c r="D5796" t="s">
        <v>25590</v>
      </c>
      <c r="E5796" t="s">
        <v>25591</v>
      </c>
      <c r="F5796" t="s">
        <v>25592</v>
      </c>
      <c r="G5796" t="s">
        <v>9</v>
      </c>
      <c r="H5796" t="s">
        <v>10</v>
      </c>
      <c r="I5796">
        <v>-1.194</v>
      </c>
      <c r="J5796">
        <v>2</v>
      </c>
      <c r="K5796">
        <v>1</v>
      </c>
      <c r="L5796">
        <v>0</v>
      </c>
      <c r="M5796">
        <v>0.125</v>
      </c>
      <c r="N5796">
        <v>1</v>
      </c>
    </row>
    <row r="5797" spans="1:14" x14ac:dyDescent="0.2">
      <c r="A5797">
        <v>7128</v>
      </c>
      <c r="B5797" t="s">
        <v>27370</v>
      </c>
      <c r="C5797" t="s">
        <v>27371</v>
      </c>
      <c r="D5797" t="s">
        <v>27372</v>
      </c>
      <c r="E5797" t="s">
        <v>25591</v>
      </c>
      <c r="F5797" t="s">
        <v>25592</v>
      </c>
      <c r="G5797" t="s">
        <v>9</v>
      </c>
      <c r="H5797" t="s">
        <v>10</v>
      </c>
      <c r="I5797">
        <v>-0.64200000000000002</v>
      </c>
      <c r="J5797">
        <v>2</v>
      </c>
      <c r="K5797">
        <v>1</v>
      </c>
      <c r="L5797">
        <v>1</v>
      </c>
      <c r="M5797">
        <v>0.125</v>
      </c>
      <c r="N5797">
        <v>1</v>
      </c>
    </row>
    <row r="5798" spans="1:14" x14ac:dyDescent="0.2">
      <c r="A5798">
        <v>3502</v>
      </c>
      <c r="B5798" t="s">
        <v>14891</v>
      </c>
      <c r="C5798" t="s">
        <v>14892</v>
      </c>
      <c r="D5798" t="s">
        <v>14893</v>
      </c>
      <c r="E5798" t="s">
        <v>14894</v>
      </c>
      <c r="F5798" t="s">
        <v>1206</v>
      </c>
      <c r="G5798" t="s">
        <v>9</v>
      </c>
      <c r="H5798" t="s">
        <v>10</v>
      </c>
      <c r="I5798">
        <v>-0.46200000000000002</v>
      </c>
      <c r="J5798">
        <v>2</v>
      </c>
      <c r="K5798">
        <v>0</v>
      </c>
      <c r="L5798">
        <v>1</v>
      </c>
      <c r="M5798">
        <v>0.218</v>
      </c>
      <c r="N5798">
        <v>1</v>
      </c>
    </row>
    <row r="5799" spans="1:14" x14ac:dyDescent="0.2">
      <c r="A5799">
        <v>4516</v>
      </c>
      <c r="B5799" t="s">
        <v>18581</v>
      </c>
      <c r="C5799" t="s">
        <v>18582</v>
      </c>
      <c r="D5799" t="s">
        <v>1204</v>
      </c>
      <c r="E5799" t="s">
        <v>14894</v>
      </c>
      <c r="F5799" t="s">
        <v>1206</v>
      </c>
      <c r="G5799" t="s">
        <v>9</v>
      </c>
      <c r="H5799" t="s">
        <v>10</v>
      </c>
      <c r="I5799">
        <v>-5.1999999999999998E-2</v>
      </c>
      <c r="J5799">
        <v>2</v>
      </c>
      <c r="K5799">
        <v>2</v>
      </c>
      <c r="L5799">
        <v>1</v>
      </c>
      <c r="M5799">
        <v>0.125</v>
      </c>
      <c r="N5799">
        <v>1</v>
      </c>
    </row>
    <row r="5800" spans="1:14" x14ac:dyDescent="0.2">
      <c r="A5800">
        <v>2695</v>
      </c>
      <c r="B5800" t="s">
        <v>11775</v>
      </c>
      <c r="C5800" t="s">
        <v>11776</v>
      </c>
      <c r="D5800" t="s">
        <v>11777</v>
      </c>
      <c r="E5800" t="s">
        <v>11778</v>
      </c>
      <c r="F5800" t="s">
        <v>11779</v>
      </c>
      <c r="G5800" t="s">
        <v>9</v>
      </c>
      <c r="H5800" t="s">
        <v>10</v>
      </c>
      <c r="I5800">
        <v>-5.1999999999999998E-2</v>
      </c>
      <c r="J5800">
        <v>1</v>
      </c>
      <c r="K5800">
        <v>1</v>
      </c>
      <c r="L5800">
        <v>0</v>
      </c>
      <c r="M5800">
        <v>9.2999999999999999E-2</v>
      </c>
      <c r="N5800">
        <v>1</v>
      </c>
    </row>
    <row r="5801" spans="1:14" x14ac:dyDescent="0.2">
      <c r="A5801">
        <v>1486</v>
      </c>
      <c r="B5801" t="s">
        <v>6842</v>
      </c>
      <c r="C5801" t="s">
        <v>6843</v>
      </c>
      <c r="D5801" t="s">
        <v>6844</v>
      </c>
      <c r="E5801" t="s">
        <v>6845</v>
      </c>
      <c r="F5801" t="s">
        <v>6846</v>
      </c>
      <c r="G5801" t="s">
        <v>9</v>
      </c>
      <c r="H5801" t="s">
        <v>10</v>
      </c>
      <c r="I5801">
        <v>-3.391</v>
      </c>
      <c r="J5801">
        <v>0</v>
      </c>
      <c r="K5801">
        <v>0</v>
      </c>
      <c r="L5801">
        <v>1</v>
      </c>
      <c r="M5801">
        <v>0.32700000000000001</v>
      </c>
      <c r="N5801">
        <v>1</v>
      </c>
    </row>
    <row r="5802" spans="1:14" x14ac:dyDescent="0.2">
      <c r="A5802">
        <v>7512</v>
      </c>
      <c r="B5802" t="s">
        <v>28615</v>
      </c>
      <c r="C5802" t="s">
        <v>28616</v>
      </c>
      <c r="D5802" t="s">
        <v>3548</v>
      </c>
      <c r="E5802" t="s">
        <v>15228</v>
      </c>
      <c r="F5802" t="s">
        <v>3550</v>
      </c>
      <c r="G5802" t="s">
        <v>9</v>
      </c>
      <c r="H5802" t="s">
        <v>10</v>
      </c>
      <c r="I5802">
        <v>-2.8340000000000001</v>
      </c>
      <c r="J5802">
        <v>2</v>
      </c>
      <c r="K5802">
        <v>1</v>
      </c>
      <c r="L5802">
        <v>1</v>
      </c>
      <c r="M5802">
        <v>0.125</v>
      </c>
      <c r="N5802">
        <v>1</v>
      </c>
    </row>
    <row r="5803" spans="1:14" x14ac:dyDescent="0.2">
      <c r="A5803">
        <v>3589</v>
      </c>
      <c r="B5803" t="s">
        <v>15225</v>
      </c>
      <c r="C5803" t="s">
        <v>15226</v>
      </c>
      <c r="D5803" t="s">
        <v>15227</v>
      </c>
      <c r="E5803" t="s">
        <v>15228</v>
      </c>
      <c r="F5803" t="s">
        <v>3550</v>
      </c>
      <c r="G5803" t="s">
        <v>9</v>
      </c>
      <c r="H5803" t="s">
        <v>10</v>
      </c>
      <c r="I5803">
        <v>-0.28799999999999998</v>
      </c>
      <c r="J5803">
        <v>1</v>
      </c>
      <c r="K5803">
        <v>1</v>
      </c>
      <c r="L5803">
        <v>0</v>
      </c>
      <c r="M5803">
        <v>0.25</v>
      </c>
      <c r="N5803">
        <v>1</v>
      </c>
    </row>
    <row r="5804" spans="1:14" x14ac:dyDescent="0.2">
      <c r="A5804">
        <v>5685</v>
      </c>
      <c r="B5804" t="s">
        <v>22681</v>
      </c>
      <c r="C5804" t="s">
        <v>22682</v>
      </c>
      <c r="D5804" t="s">
        <v>22683</v>
      </c>
      <c r="E5804" t="s">
        <v>15228</v>
      </c>
      <c r="F5804" t="s">
        <v>3550</v>
      </c>
      <c r="G5804" t="s">
        <v>9</v>
      </c>
      <c r="H5804" t="s">
        <v>10</v>
      </c>
      <c r="I5804">
        <v>-3.0000000000000001E-3</v>
      </c>
      <c r="J5804">
        <v>2</v>
      </c>
      <c r="K5804">
        <v>1</v>
      </c>
      <c r="L5804">
        <v>0</v>
      </c>
      <c r="M5804">
        <v>8.3000000000000004E-2</v>
      </c>
      <c r="N5804">
        <v>1</v>
      </c>
    </row>
    <row r="5805" spans="1:14" x14ac:dyDescent="0.2">
      <c r="A5805">
        <v>2266</v>
      </c>
      <c r="B5805" t="s">
        <v>10099</v>
      </c>
      <c r="C5805" t="s">
        <v>10100</v>
      </c>
      <c r="D5805" t="s">
        <v>10101</v>
      </c>
      <c r="E5805" t="s">
        <v>10102</v>
      </c>
      <c r="F5805" t="s">
        <v>10103</v>
      </c>
      <c r="G5805" t="s">
        <v>9</v>
      </c>
      <c r="H5805" t="s">
        <v>10</v>
      </c>
      <c r="I5805">
        <v>-0.43</v>
      </c>
      <c r="J5805">
        <v>2</v>
      </c>
      <c r="K5805">
        <v>1</v>
      </c>
      <c r="L5805">
        <v>1</v>
      </c>
      <c r="M5805">
        <v>5.6000000000000001E-2</v>
      </c>
      <c r="N5805">
        <v>1</v>
      </c>
    </row>
    <row r="5806" spans="1:14" x14ac:dyDescent="0.2">
      <c r="A5806">
        <v>4288</v>
      </c>
      <c r="B5806" t="s">
        <v>17783</v>
      </c>
      <c r="C5806" t="s">
        <v>17784</v>
      </c>
      <c r="D5806" t="s">
        <v>544</v>
      </c>
      <c r="E5806" t="s">
        <v>545</v>
      </c>
      <c r="F5806" t="s">
        <v>546</v>
      </c>
      <c r="G5806" t="s">
        <v>9</v>
      </c>
      <c r="H5806" t="s">
        <v>10</v>
      </c>
      <c r="I5806">
        <v>-0.66700000000000004</v>
      </c>
      <c r="J5806">
        <v>1</v>
      </c>
      <c r="K5806">
        <v>0</v>
      </c>
      <c r="L5806">
        <v>2</v>
      </c>
      <c r="M5806">
        <v>9.1999999999999998E-2</v>
      </c>
      <c r="N5806">
        <v>1</v>
      </c>
    </row>
    <row r="5807" spans="1:14" x14ac:dyDescent="0.2">
      <c r="A5807">
        <v>4081</v>
      </c>
      <c r="B5807" t="s">
        <v>17012</v>
      </c>
      <c r="C5807" t="s">
        <v>17013</v>
      </c>
      <c r="D5807" t="s">
        <v>17014</v>
      </c>
      <c r="E5807" t="s">
        <v>545</v>
      </c>
      <c r="F5807" t="s">
        <v>546</v>
      </c>
      <c r="G5807" t="s">
        <v>9</v>
      </c>
      <c r="H5807" t="s">
        <v>10</v>
      </c>
      <c r="I5807">
        <v>-0.42099999999999999</v>
      </c>
      <c r="J5807">
        <v>1</v>
      </c>
      <c r="K5807">
        <v>2</v>
      </c>
      <c r="L5807">
        <v>0</v>
      </c>
      <c r="M5807">
        <v>8.5000000000000006E-2</v>
      </c>
      <c r="N5807">
        <v>1</v>
      </c>
    </row>
    <row r="5808" spans="1:14" x14ac:dyDescent="0.2">
      <c r="A5808">
        <v>108</v>
      </c>
      <c r="B5808" t="s">
        <v>542</v>
      </c>
      <c r="C5808" t="s">
        <v>543</v>
      </c>
      <c r="D5808" t="s">
        <v>544</v>
      </c>
      <c r="E5808" t="s">
        <v>545</v>
      </c>
      <c r="F5808" t="s">
        <v>546</v>
      </c>
      <c r="G5808" t="s">
        <v>9</v>
      </c>
      <c r="H5808" t="s">
        <v>10</v>
      </c>
      <c r="I5808">
        <v>-0.41099999999999998</v>
      </c>
      <c r="J5808">
        <v>1</v>
      </c>
      <c r="K5808">
        <v>1</v>
      </c>
      <c r="L5808">
        <v>0</v>
      </c>
      <c r="M5808">
        <v>6.7000000000000004E-2</v>
      </c>
      <c r="N5808">
        <v>1</v>
      </c>
    </row>
    <row r="5809" spans="1:14" x14ac:dyDescent="0.2">
      <c r="A5809">
        <v>1917</v>
      </c>
      <c r="B5809" t="s">
        <v>8640</v>
      </c>
      <c r="C5809" t="s">
        <v>8641</v>
      </c>
      <c r="D5809" t="s">
        <v>8642</v>
      </c>
      <c r="E5809" t="s">
        <v>8643</v>
      </c>
      <c r="F5809" t="s">
        <v>8644</v>
      </c>
      <c r="G5809" t="s">
        <v>9</v>
      </c>
      <c r="H5809" t="s">
        <v>10</v>
      </c>
      <c r="I5809">
        <v>-1.177</v>
      </c>
      <c r="J5809">
        <v>2</v>
      </c>
      <c r="K5809">
        <v>1</v>
      </c>
      <c r="L5809">
        <v>-2</v>
      </c>
      <c r="M5809">
        <v>7.3999999999999996E-2</v>
      </c>
      <c r="N5809">
        <v>1</v>
      </c>
    </row>
    <row r="5810" spans="1:14" x14ac:dyDescent="0.2">
      <c r="A5810">
        <v>3016</v>
      </c>
      <c r="B5810" t="s">
        <v>13065</v>
      </c>
      <c r="C5810" t="s">
        <v>13066</v>
      </c>
      <c r="D5810" t="s">
        <v>8642</v>
      </c>
      <c r="E5810" t="s">
        <v>8643</v>
      </c>
      <c r="F5810" t="s">
        <v>8644</v>
      </c>
      <c r="G5810" t="s">
        <v>9</v>
      </c>
      <c r="H5810" t="s">
        <v>10</v>
      </c>
      <c r="I5810">
        <v>0.27500000000000002</v>
      </c>
      <c r="J5810">
        <v>1</v>
      </c>
      <c r="K5810">
        <v>1</v>
      </c>
      <c r="L5810">
        <v>0</v>
      </c>
      <c r="M5810">
        <v>0.17499999999999999</v>
      </c>
      <c r="N5810">
        <v>1</v>
      </c>
    </row>
    <row r="5811" spans="1:14" x14ac:dyDescent="0.2">
      <c r="A5811">
        <v>673</v>
      </c>
      <c r="B5811" t="s">
        <v>3233</v>
      </c>
      <c r="C5811" s="1" t="s">
        <v>3234</v>
      </c>
      <c r="D5811" t="s">
        <v>3235</v>
      </c>
      <c r="E5811" t="s">
        <v>3236</v>
      </c>
      <c r="F5811" t="s">
        <v>3237</v>
      </c>
      <c r="G5811" t="s">
        <v>9</v>
      </c>
      <c r="H5811" t="s">
        <v>10</v>
      </c>
      <c r="I5811">
        <v>-3.5150000000000001</v>
      </c>
      <c r="J5811">
        <v>1</v>
      </c>
      <c r="K5811">
        <v>1</v>
      </c>
      <c r="L5811">
        <v>1</v>
      </c>
      <c r="M5811">
        <v>0.41499999999999998</v>
      </c>
      <c r="N5811">
        <v>1</v>
      </c>
    </row>
    <row r="5812" spans="1:14" x14ac:dyDescent="0.2">
      <c r="A5812">
        <v>679</v>
      </c>
      <c r="B5812" t="s">
        <v>3258</v>
      </c>
      <c r="C5812" s="1" t="s">
        <v>3259</v>
      </c>
      <c r="D5812" t="s">
        <v>3260</v>
      </c>
      <c r="E5812" t="s">
        <v>3236</v>
      </c>
      <c r="F5812" t="s">
        <v>3237</v>
      </c>
      <c r="G5812" t="s">
        <v>9</v>
      </c>
      <c r="H5812" t="s">
        <v>10</v>
      </c>
      <c r="I5812">
        <v>-0.67400000000000004</v>
      </c>
      <c r="J5812">
        <v>2</v>
      </c>
      <c r="K5812">
        <v>1</v>
      </c>
      <c r="L5812">
        <v>0</v>
      </c>
      <c r="M5812">
        <v>0.32800000000000001</v>
      </c>
      <c r="N5812">
        <v>1</v>
      </c>
    </row>
    <row r="5813" spans="1:14" x14ac:dyDescent="0.2">
      <c r="A5813">
        <v>7523</v>
      </c>
      <c r="B5813" t="s">
        <v>28648</v>
      </c>
      <c r="C5813" t="s">
        <v>28649</v>
      </c>
      <c r="D5813" t="s">
        <v>3235</v>
      </c>
      <c r="E5813" t="s">
        <v>3236</v>
      </c>
      <c r="F5813" t="s">
        <v>3237</v>
      </c>
      <c r="G5813" t="s">
        <v>9</v>
      </c>
      <c r="H5813" t="s">
        <v>10</v>
      </c>
      <c r="I5813">
        <v>0.153</v>
      </c>
      <c r="J5813">
        <v>0</v>
      </c>
      <c r="K5813">
        <v>0</v>
      </c>
      <c r="L5813">
        <v>1</v>
      </c>
      <c r="M5813">
        <v>0.23</v>
      </c>
      <c r="N5813">
        <v>1</v>
      </c>
    </row>
    <row r="5814" spans="1:14" x14ac:dyDescent="0.2">
      <c r="A5814">
        <v>3736</v>
      </c>
      <c r="B5814" t="s">
        <v>15764</v>
      </c>
      <c r="C5814" t="s">
        <v>15765</v>
      </c>
      <c r="D5814" t="s">
        <v>15766</v>
      </c>
      <c r="E5814" t="s">
        <v>15767</v>
      </c>
      <c r="F5814" t="s">
        <v>15768</v>
      </c>
      <c r="G5814" t="s">
        <v>9</v>
      </c>
      <c r="H5814" t="s">
        <v>10</v>
      </c>
      <c r="I5814">
        <v>-0.80300000000000005</v>
      </c>
      <c r="J5814">
        <v>1</v>
      </c>
      <c r="K5814">
        <v>0</v>
      </c>
      <c r="L5814">
        <v>1</v>
      </c>
      <c r="M5814">
        <v>4.2000000000000003E-2</v>
      </c>
      <c r="N5814">
        <v>1</v>
      </c>
    </row>
    <row r="5815" spans="1:14" x14ac:dyDescent="0.2">
      <c r="A5815">
        <v>1911</v>
      </c>
      <c r="B5815" t="s">
        <v>8614</v>
      </c>
      <c r="C5815" t="s">
        <v>8615</v>
      </c>
      <c r="D5815" t="s">
        <v>8616</v>
      </c>
      <c r="E5815" t="s">
        <v>8617</v>
      </c>
      <c r="F5815" t="s">
        <v>8618</v>
      </c>
      <c r="G5815" t="s">
        <v>9</v>
      </c>
      <c r="H5815" t="s">
        <v>10</v>
      </c>
      <c r="I5815">
        <v>-1.974</v>
      </c>
      <c r="J5815">
        <v>0</v>
      </c>
      <c r="K5815">
        <v>1</v>
      </c>
      <c r="L5815">
        <v>0</v>
      </c>
      <c r="M5815">
        <v>6.8000000000000005E-2</v>
      </c>
      <c r="N5815">
        <v>1</v>
      </c>
    </row>
    <row r="5816" spans="1:14" x14ac:dyDescent="0.2">
      <c r="A5816">
        <v>5373</v>
      </c>
      <c r="B5816" t="s">
        <v>21600</v>
      </c>
      <c r="C5816" t="s">
        <v>21601</v>
      </c>
      <c r="D5816" t="s">
        <v>21602</v>
      </c>
      <c r="E5816" t="s">
        <v>8617</v>
      </c>
      <c r="F5816" t="s">
        <v>8618</v>
      </c>
      <c r="G5816" t="s">
        <v>9</v>
      </c>
      <c r="H5816" t="s">
        <v>10</v>
      </c>
      <c r="I5816">
        <v>-0.126</v>
      </c>
      <c r="J5816">
        <v>0</v>
      </c>
      <c r="K5816">
        <v>1</v>
      </c>
      <c r="L5816">
        <v>1</v>
      </c>
      <c r="M5816">
        <v>4.4999999999999998E-2</v>
      </c>
      <c r="N5816">
        <v>1</v>
      </c>
    </row>
    <row r="5817" spans="1:14" x14ac:dyDescent="0.2">
      <c r="A5817">
        <v>498</v>
      </c>
      <c r="B5817" t="s">
        <v>2424</v>
      </c>
      <c r="C5817" t="s">
        <v>2425</v>
      </c>
      <c r="D5817" t="s">
        <v>2426</v>
      </c>
      <c r="E5817" t="s">
        <v>2427</v>
      </c>
      <c r="F5817" t="s">
        <v>2428</v>
      </c>
      <c r="G5817" t="s">
        <v>9</v>
      </c>
      <c r="H5817" t="s">
        <v>10</v>
      </c>
      <c r="I5817">
        <v>-2.35</v>
      </c>
      <c r="J5817">
        <v>1</v>
      </c>
      <c r="K5817">
        <v>0</v>
      </c>
      <c r="L5817">
        <v>1</v>
      </c>
      <c r="M5817">
        <v>0.27500000000000002</v>
      </c>
      <c r="N5817">
        <v>1</v>
      </c>
    </row>
    <row r="5818" spans="1:14" x14ac:dyDescent="0.2">
      <c r="A5818">
        <v>4275</v>
      </c>
      <c r="B5818" t="s">
        <v>17734</v>
      </c>
      <c r="C5818" t="s">
        <v>17735</v>
      </c>
      <c r="D5818" t="s">
        <v>17736</v>
      </c>
      <c r="E5818" t="s">
        <v>17737</v>
      </c>
      <c r="F5818" t="s">
        <v>17738</v>
      </c>
      <c r="G5818" t="s">
        <v>9</v>
      </c>
      <c r="H5818" t="s">
        <v>10</v>
      </c>
      <c r="I5818">
        <v>-0.70199999999999996</v>
      </c>
      <c r="J5818">
        <v>1</v>
      </c>
      <c r="K5818">
        <v>0</v>
      </c>
      <c r="L5818">
        <v>1</v>
      </c>
      <c r="M5818">
        <v>3.9E-2</v>
      </c>
      <c r="N5818">
        <v>1</v>
      </c>
    </row>
    <row r="5819" spans="1:14" x14ac:dyDescent="0.2">
      <c r="A5819">
        <v>5710</v>
      </c>
      <c r="B5819" t="s">
        <v>22767</v>
      </c>
      <c r="C5819" t="s">
        <v>22768</v>
      </c>
      <c r="D5819" t="s">
        <v>22769</v>
      </c>
      <c r="E5819" t="s">
        <v>22770</v>
      </c>
      <c r="F5819" t="s">
        <v>22771</v>
      </c>
      <c r="G5819" t="s">
        <v>9</v>
      </c>
      <c r="H5819" t="s">
        <v>10</v>
      </c>
      <c r="I5819">
        <v>-1.56</v>
      </c>
      <c r="J5819">
        <v>2</v>
      </c>
      <c r="K5819">
        <v>1</v>
      </c>
      <c r="L5819">
        <v>1</v>
      </c>
      <c r="M5819">
        <v>0.153</v>
      </c>
      <c r="N5819">
        <v>1</v>
      </c>
    </row>
    <row r="5820" spans="1:14" x14ac:dyDescent="0.2">
      <c r="A5820">
        <v>5253</v>
      </c>
      <c r="B5820" t="s">
        <v>21183</v>
      </c>
      <c r="C5820" t="s">
        <v>21184</v>
      </c>
      <c r="D5820" t="s">
        <v>21185</v>
      </c>
      <c r="E5820" t="s">
        <v>21186</v>
      </c>
      <c r="F5820" t="s">
        <v>21187</v>
      </c>
      <c r="G5820" t="s">
        <v>9</v>
      </c>
      <c r="H5820" t="s">
        <v>10</v>
      </c>
      <c r="I5820">
        <v>-0.77</v>
      </c>
      <c r="J5820">
        <v>1</v>
      </c>
      <c r="K5820">
        <v>1</v>
      </c>
      <c r="L5820">
        <v>1</v>
      </c>
      <c r="M5820">
        <v>0.114</v>
      </c>
      <c r="N5820">
        <v>1</v>
      </c>
    </row>
    <row r="5821" spans="1:14" x14ac:dyDescent="0.2">
      <c r="A5821">
        <v>7761</v>
      </c>
      <c r="B5821" t="s">
        <v>29652</v>
      </c>
      <c r="C5821" t="s">
        <v>29653</v>
      </c>
      <c r="D5821" t="s">
        <v>29654</v>
      </c>
      <c r="E5821" t="s">
        <v>29655</v>
      </c>
      <c r="F5821" t="s">
        <v>29656</v>
      </c>
      <c r="G5821" t="s">
        <v>9</v>
      </c>
      <c r="H5821" t="s">
        <v>10</v>
      </c>
      <c r="I5821">
        <v>-0.20899999999999999</v>
      </c>
      <c r="J5821">
        <v>2</v>
      </c>
      <c r="K5821">
        <v>1</v>
      </c>
      <c r="L5821">
        <v>2</v>
      </c>
      <c r="M5821">
        <v>8.3000000000000004E-2</v>
      </c>
      <c r="N5821">
        <v>1</v>
      </c>
    </row>
    <row r="5822" spans="1:14" x14ac:dyDescent="0.2">
      <c r="A5822">
        <v>1769</v>
      </c>
      <c r="B5822" t="s">
        <v>8040</v>
      </c>
      <c r="C5822" t="s">
        <v>8041</v>
      </c>
      <c r="D5822" t="s">
        <v>8042</v>
      </c>
      <c r="E5822" t="s">
        <v>8043</v>
      </c>
      <c r="F5822" t="s">
        <v>8044</v>
      </c>
      <c r="G5822" t="s">
        <v>9</v>
      </c>
      <c r="H5822" t="s">
        <v>10</v>
      </c>
      <c r="I5822">
        <v>-0.105</v>
      </c>
      <c r="J5822">
        <v>2</v>
      </c>
      <c r="K5822">
        <v>1</v>
      </c>
      <c r="L5822">
        <v>1</v>
      </c>
      <c r="M5822">
        <v>6.2E-2</v>
      </c>
      <c r="N5822">
        <v>1</v>
      </c>
    </row>
    <row r="5823" spans="1:14" x14ac:dyDescent="0.2">
      <c r="A5823">
        <v>1312</v>
      </c>
      <c r="B5823" t="s">
        <v>6099</v>
      </c>
      <c r="C5823" t="s">
        <v>6100</v>
      </c>
      <c r="D5823" t="s">
        <v>6101</v>
      </c>
      <c r="E5823" t="s">
        <v>6102</v>
      </c>
      <c r="F5823" t="s">
        <v>6103</v>
      </c>
      <c r="G5823" t="s">
        <v>9</v>
      </c>
      <c r="H5823" t="s">
        <v>10</v>
      </c>
      <c r="I5823">
        <v>-0.503</v>
      </c>
      <c r="J5823">
        <v>1</v>
      </c>
      <c r="K5823">
        <v>0</v>
      </c>
      <c r="L5823">
        <v>1</v>
      </c>
      <c r="M5823">
        <v>0.38200000000000001</v>
      </c>
      <c r="N5823">
        <v>1</v>
      </c>
    </row>
    <row r="5824" spans="1:14" x14ac:dyDescent="0.2">
      <c r="A5824">
        <v>3947</v>
      </c>
      <c r="B5824" t="s">
        <v>16506</v>
      </c>
      <c r="C5824" t="s">
        <v>16507</v>
      </c>
      <c r="D5824" t="s">
        <v>16508</v>
      </c>
      <c r="E5824" t="s">
        <v>6102</v>
      </c>
      <c r="F5824" t="s">
        <v>6103</v>
      </c>
      <c r="G5824" t="s">
        <v>9</v>
      </c>
      <c r="H5824" t="s">
        <v>10</v>
      </c>
      <c r="I5824">
        <v>-0.32800000000000001</v>
      </c>
      <c r="J5824">
        <v>1</v>
      </c>
      <c r="K5824">
        <v>2</v>
      </c>
      <c r="L5824">
        <v>1</v>
      </c>
      <c r="M5824">
        <v>0</v>
      </c>
      <c r="N5824">
        <v>1</v>
      </c>
    </row>
    <row r="5825" spans="1:14" x14ac:dyDescent="0.2">
      <c r="A5825">
        <v>3472</v>
      </c>
      <c r="B5825" t="s">
        <v>14770</v>
      </c>
      <c r="C5825" t="s">
        <v>14771</v>
      </c>
      <c r="D5825" t="s">
        <v>13716</v>
      </c>
      <c r="E5825" t="s">
        <v>13717</v>
      </c>
      <c r="F5825" t="s">
        <v>10606</v>
      </c>
      <c r="G5825" t="s">
        <v>9</v>
      </c>
      <c r="H5825" t="s">
        <v>10</v>
      </c>
      <c r="I5825">
        <v>-0.02</v>
      </c>
      <c r="J5825">
        <v>1</v>
      </c>
      <c r="K5825">
        <v>1</v>
      </c>
      <c r="L5825">
        <v>1</v>
      </c>
      <c r="M5825">
        <v>2.4E-2</v>
      </c>
      <c r="N5825">
        <v>1</v>
      </c>
    </row>
    <row r="5826" spans="1:14" x14ac:dyDescent="0.2">
      <c r="A5826">
        <v>3191</v>
      </c>
      <c r="B5826" t="s">
        <v>13714</v>
      </c>
      <c r="C5826" t="s">
        <v>13715</v>
      </c>
      <c r="D5826" t="s">
        <v>13716</v>
      </c>
      <c r="E5826" t="s">
        <v>13717</v>
      </c>
      <c r="F5826" t="s">
        <v>10606</v>
      </c>
      <c r="G5826" t="s">
        <v>9</v>
      </c>
      <c r="H5826" t="s">
        <v>10</v>
      </c>
      <c r="I5826">
        <v>0.19700000000000001</v>
      </c>
      <c r="J5826">
        <v>1</v>
      </c>
      <c r="K5826">
        <v>1</v>
      </c>
      <c r="L5826">
        <v>0</v>
      </c>
      <c r="M5826">
        <v>5.7000000000000002E-2</v>
      </c>
      <c r="N5826">
        <v>1</v>
      </c>
    </row>
    <row r="5827" spans="1:14" x14ac:dyDescent="0.2">
      <c r="A5827">
        <v>1951</v>
      </c>
      <c r="B5827" t="s">
        <v>8789</v>
      </c>
      <c r="C5827" t="s">
        <v>8790</v>
      </c>
      <c r="D5827" t="s">
        <v>8791</v>
      </c>
      <c r="E5827" t="s">
        <v>8792</v>
      </c>
      <c r="F5827" t="s">
        <v>8793</v>
      </c>
      <c r="G5827" t="s">
        <v>9</v>
      </c>
      <c r="H5827" t="s">
        <v>10</v>
      </c>
      <c r="I5827">
        <v>-0.67300000000000004</v>
      </c>
      <c r="J5827">
        <v>1</v>
      </c>
      <c r="K5827">
        <v>1</v>
      </c>
      <c r="L5827">
        <v>2</v>
      </c>
      <c r="M5827">
        <v>0.03</v>
      </c>
      <c r="N5827">
        <v>1</v>
      </c>
    </row>
    <row r="5828" spans="1:14" x14ac:dyDescent="0.2">
      <c r="A5828">
        <v>3694</v>
      </c>
      <c r="B5828" t="s">
        <v>15613</v>
      </c>
      <c r="C5828" t="s">
        <v>15614</v>
      </c>
      <c r="D5828" t="s">
        <v>15615</v>
      </c>
      <c r="E5828" t="s">
        <v>15616</v>
      </c>
      <c r="F5828" t="s">
        <v>15617</v>
      </c>
      <c r="G5828" t="s">
        <v>9</v>
      </c>
      <c r="H5828" t="s">
        <v>10</v>
      </c>
      <c r="I5828">
        <v>-0.63600000000000001</v>
      </c>
      <c r="J5828">
        <v>2</v>
      </c>
      <c r="K5828">
        <v>1</v>
      </c>
      <c r="L5828">
        <v>1</v>
      </c>
      <c r="M5828">
        <v>0.126</v>
      </c>
      <c r="N5828">
        <v>1</v>
      </c>
    </row>
    <row r="5829" spans="1:14" x14ac:dyDescent="0.2">
      <c r="A5829">
        <v>1720</v>
      </c>
      <c r="B5829" t="s">
        <v>7836</v>
      </c>
      <c r="C5829" t="s">
        <v>7837</v>
      </c>
      <c r="D5829" t="s">
        <v>7838</v>
      </c>
      <c r="E5829" t="s">
        <v>7839</v>
      </c>
      <c r="F5829" t="s">
        <v>7840</v>
      </c>
      <c r="G5829" t="s">
        <v>9</v>
      </c>
      <c r="H5829" t="s">
        <v>10</v>
      </c>
      <c r="I5829">
        <v>-0.747</v>
      </c>
      <c r="J5829">
        <v>1</v>
      </c>
      <c r="K5829">
        <v>0</v>
      </c>
      <c r="L5829">
        <v>1</v>
      </c>
      <c r="M5829">
        <v>0.23100000000000001</v>
      </c>
      <c r="N5829">
        <v>1</v>
      </c>
    </row>
    <row r="5830" spans="1:14" x14ac:dyDescent="0.2">
      <c r="A5830">
        <v>2590</v>
      </c>
      <c r="B5830" t="s">
        <v>11385</v>
      </c>
      <c r="C5830" t="s">
        <v>11386</v>
      </c>
      <c r="D5830" t="s">
        <v>7838</v>
      </c>
      <c r="E5830" t="s">
        <v>7839</v>
      </c>
      <c r="F5830" t="s">
        <v>7840</v>
      </c>
      <c r="G5830" t="s">
        <v>9</v>
      </c>
      <c r="H5830" t="s">
        <v>10</v>
      </c>
      <c r="I5830">
        <v>-0.45</v>
      </c>
      <c r="J5830">
        <v>1</v>
      </c>
      <c r="K5830">
        <v>0</v>
      </c>
      <c r="L5830">
        <v>0</v>
      </c>
      <c r="M5830">
        <v>0.19900000000000001</v>
      </c>
      <c r="N5830">
        <v>1</v>
      </c>
    </row>
    <row r="5831" spans="1:14" x14ac:dyDescent="0.2">
      <c r="A5831">
        <v>7641</v>
      </c>
      <c r="B5831" t="s">
        <v>29120</v>
      </c>
      <c r="C5831" t="s">
        <v>29121</v>
      </c>
      <c r="D5831" t="s">
        <v>29122</v>
      </c>
      <c r="E5831" t="s">
        <v>29123</v>
      </c>
      <c r="F5831" t="s">
        <v>29124</v>
      </c>
      <c r="G5831" t="s">
        <v>9</v>
      </c>
      <c r="H5831" t="s">
        <v>10</v>
      </c>
      <c r="I5831">
        <v>-1.3049999999999999</v>
      </c>
      <c r="J5831">
        <v>2</v>
      </c>
      <c r="K5831">
        <v>1</v>
      </c>
      <c r="L5831">
        <v>1</v>
      </c>
      <c r="M5831">
        <v>0.17799999999999999</v>
      </c>
      <c r="N5831">
        <v>1</v>
      </c>
    </row>
    <row r="5832" spans="1:14" x14ac:dyDescent="0.2">
      <c r="A5832">
        <v>7931</v>
      </c>
      <c r="B5832" t="s">
        <v>30350</v>
      </c>
      <c r="C5832" t="s">
        <v>30351</v>
      </c>
      <c r="D5832" t="s">
        <v>29874</v>
      </c>
      <c r="E5832" t="s">
        <v>29123</v>
      </c>
      <c r="F5832" t="s">
        <v>29124</v>
      </c>
      <c r="G5832" t="s">
        <v>9</v>
      </c>
      <c r="H5832" t="s">
        <v>10</v>
      </c>
      <c r="I5832">
        <v>0.14699999999999999</v>
      </c>
      <c r="J5832">
        <v>0</v>
      </c>
      <c r="K5832">
        <v>1</v>
      </c>
      <c r="L5832">
        <v>1</v>
      </c>
      <c r="M5832">
        <v>0.18099999999999999</v>
      </c>
      <c r="N5832">
        <v>1</v>
      </c>
    </row>
    <row r="5833" spans="1:14" x14ac:dyDescent="0.2">
      <c r="A5833">
        <v>7813</v>
      </c>
      <c r="B5833" t="s">
        <v>29872</v>
      </c>
      <c r="C5833" t="s">
        <v>29873</v>
      </c>
      <c r="D5833" t="s">
        <v>29874</v>
      </c>
      <c r="E5833" t="s">
        <v>29123</v>
      </c>
      <c r="F5833" t="s">
        <v>29124</v>
      </c>
      <c r="G5833" t="s">
        <v>9</v>
      </c>
      <c r="H5833" t="s">
        <v>10</v>
      </c>
      <c r="I5833">
        <v>0.71599999999999997</v>
      </c>
      <c r="J5833">
        <v>1</v>
      </c>
      <c r="K5833">
        <v>0</v>
      </c>
      <c r="L5833">
        <v>1</v>
      </c>
      <c r="M5833">
        <v>0.157</v>
      </c>
      <c r="N5833">
        <v>1</v>
      </c>
    </row>
    <row r="5834" spans="1:14" x14ac:dyDescent="0.2">
      <c r="A5834">
        <v>7838</v>
      </c>
      <c r="B5834" t="s">
        <v>29979</v>
      </c>
      <c r="C5834" t="s">
        <v>29980</v>
      </c>
      <c r="D5834" t="s">
        <v>29981</v>
      </c>
      <c r="E5834" t="s">
        <v>29982</v>
      </c>
      <c r="F5834" t="s">
        <v>29983</v>
      </c>
      <c r="G5834" t="s">
        <v>9</v>
      </c>
      <c r="H5834" t="s">
        <v>10</v>
      </c>
      <c r="I5834">
        <v>-0.44700000000000001</v>
      </c>
      <c r="J5834">
        <v>0</v>
      </c>
      <c r="K5834">
        <v>0</v>
      </c>
      <c r="L5834">
        <v>1</v>
      </c>
      <c r="M5834">
        <v>0.124</v>
      </c>
      <c r="N5834">
        <v>1</v>
      </c>
    </row>
    <row r="5835" spans="1:14" x14ac:dyDescent="0.2">
      <c r="A5835">
        <v>7391</v>
      </c>
      <c r="B5835" t="s">
        <v>28206</v>
      </c>
      <c r="C5835" t="s">
        <v>28207</v>
      </c>
      <c r="D5835" t="s">
        <v>22507</v>
      </c>
      <c r="E5835" t="s">
        <v>13325</v>
      </c>
      <c r="F5835" t="s">
        <v>13326</v>
      </c>
      <c r="G5835" t="s">
        <v>9</v>
      </c>
      <c r="H5835" t="s">
        <v>10</v>
      </c>
      <c r="I5835">
        <v>-1.7789999999999999</v>
      </c>
      <c r="J5835">
        <v>1</v>
      </c>
      <c r="K5835">
        <v>0</v>
      </c>
      <c r="L5835">
        <v>1</v>
      </c>
      <c r="M5835">
        <v>0.57599999999999996</v>
      </c>
      <c r="N5835">
        <v>1</v>
      </c>
    </row>
    <row r="5836" spans="1:14" x14ac:dyDescent="0.2">
      <c r="A5836">
        <v>5631</v>
      </c>
      <c r="B5836" t="s">
        <v>22505</v>
      </c>
      <c r="C5836" t="s">
        <v>22506</v>
      </c>
      <c r="D5836" t="s">
        <v>22507</v>
      </c>
      <c r="E5836" t="s">
        <v>13325</v>
      </c>
      <c r="F5836" t="s">
        <v>13326</v>
      </c>
      <c r="G5836" t="s">
        <v>9</v>
      </c>
      <c r="H5836" t="s">
        <v>10</v>
      </c>
      <c r="I5836">
        <v>-0.38700000000000001</v>
      </c>
      <c r="J5836">
        <v>1</v>
      </c>
      <c r="K5836">
        <v>1</v>
      </c>
      <c r="L5836">
        <v>1</v>
      </c>
      <c r="M5836">
        <v>0.27100000000000002</v>
      </c>
      <c r="N5836">
        <v>1</v>
      </c>
    </row>
    <row r="5837" spans="1:14" x14ac:dyDescent="0.2">
      <c r="A5837">
        <v>3086</v>
      </c>
      <c r="B5837" t="s">
        <v>13322</v>
      </c>
      <c r="C5837" t="s">
        <v>13323</v>
      </c>
      <c r="D5837" t="s">
        <v>13324</v>
      </c>
      <c r="E5837" t="s">
        <v>13325</v>
      </c>
      <c r="F5837" t="s">
        <v>13326</v>
      </c>
      <c r="G5837" t="s">
        <v>9</v>
      </c>
      <c r="H5837" t="s">
        <v>10</v>
      </c>
      <c r="I5837">
        <v>-0.24399999999999999</v>
      </c>
      <c r="J5837">
        <v>2</v>
      </c>
      <c r="K5837">
        <v>1</v>
      </c>
      <c r="L5837">
        <v>1</v>
      </c>
      <c r="M5837">
        <v>0.23799999999999999</v>
      </c>
      <c r="N5837">
        <v>1</v>
      </c>
    </row>
    <row r="5838" spans="1:14" x14ac:dyDescent="0.2">
      <c r="A5838">
        <v>5971</v>
      </c>
      <c r="B5838" t="s">
        <v>23657</v>
      </c>
      <c r="C5838" t="s">
        <v>23658</v>
      </c>
      <c r="D5838" t="s">
        <v>23659</v>
      </c>
      <c r="E5838" t="s">
        <v>23660</v>
      </c>
      <c r="F5838" t="s">
        <v>23661</v>
      </c>
      <c r="G5838" t="s">
        <v>9</v>
      </c>
      <c r="H5838" t="s">
        <v>10</v>
      </c>
      <c r="I5838">
        <v>-0.39</v>
      </c>
      <c r="J5838">
        <v>2</v>
      </c>
      <c r="K5838">
        <v>2</v>
      </c>
      <c r="L5838">
        <v>1</v>
      </c>
      <c r="M5838">
        <v>0.05</v>
      </c>
      <c r="N5838">
        <v>1</v>
      </c>
    </row>
    <row r="5839" spans="1:14" x14ac:dyDescent="0.2">
      <c r="A5839">
        <v>2524</v>
      </c>
      <c r="B5839" t="s">
        <v>11123</v>
      </c>
      <c r="C5839" t="s">
        <v>11124</v>
      </c>
      <c r="D5839" t="s">
        <v>11125</v>
      </c>
      <c r="E5839" t="s">
        <v>11126</v>
      </c>
      <c r="F5839" t="s">
        <v>11127</v>
      </c>
      <c r="G5839" t="s">
        <v>9</v>
      </c>
      <c r="H5839" t="s">
        <v>10</v>
      </c>
      <c r="I5839">
        <v>-0.20899999999999999</v>
      </c>
      <c r="J5839">
        <v>2</v>
      </c>
      <c r="K5839">
        <v>1</v>
      </c>
      <c r="L5839">
        <v>0</v>
      </c>
      <c r="M5839">
        <v>6.5000000000000002E-2</v>
      </c>
      <c r="N5839">
        <v>1</v>
      </c>
    </row>
    <row r="5840" spans="1:14" x14ac:dyDescent="0.2">
      <c r="A5840">
        <v>7686</v>
      </c>
      <c r="B5840" t="s">
        <v>29322</v>
      </c>
      <c r="C5840" t="s">
        <v>29323</v>
      </c>
      <c r="D5840" t="s">
        <v>29324</v>
      </c>
      <c r="E5840" t="s">
        <v>29325</v>
      </c>
      <c r="F5840" t="s">
        <v>28803</v>
      </c>
      <c r="G5840" t="s">
        <v>9</v>
      </c>
      <c r="H5840" t="s">
        <v>10</v>
      </c>
      <c r="I5840">
        <v>-2.4649999999999999</v>
      </c>
      <c r="J5840">
        <v>1</v>
      </c>
      <c r="K5840">
        <v>1</v>
      </c>
      <c r="L5840">
        <v>1</v>
      </c>
      <c r="M5840">
        <v>3.5000000000000003E-2</v>
      </c>
      <c r="N5840">
        <v>1</v>
      </c>
    </row>
    <row r="5841" spans="1:14" x14ac:dyDescent="0.2">
      <c r="A5841">
        <v>766</v>
      </c>
      <c r="B5841" t="s">
        <v>3655</v>
      </c>
      <c r="C5841" t="s">
        <v>3656</v>
      </c>
      <c r="D5841" t="s">
        <v>3657</v>
      </c>
      <c r="E5841" t="s">
        <v>3658</v>
      </c>
      <c r="F5841" t="s">
        <v>3659</v>
      </c>
      <c r="G5841" t="s">
        <v>9</v>
      </c>
      <c r="H5841" t="s">
        <v>10</v>
      </c>
      <c r="I5841">
        <v>-0.34599999999999997</v>
      </c>
      <c r="J5841">
        <v>1</v>
      </c>
      <c r="K5841">
        <v>0</v>
      </c>
      <c r="L5841">
        <v>0</v>
      </c>
      <c r="M5841">
        <v>0.20499999999999999</v>
      </c>
      <c r="N5841">
        <v>1</v>
      </c>
    </row>
    <row r="5842" spans="1:14" x14ac:dyDescent="0.2">
      <c r="A5842">
        <v>1396</v>
      </c>
      <c r="B5842" t="s">
        <v>6451</v>
      </c>
      <c r="C5842" s="1" t="s">
        <v>6452</v>
      </c>
      <c r="D5842" t="s">
        <v>6453</v>
      </c>
      <c r="E5842" t="s">
        <v>6454</v>
      </c>
      <c r="F5842" t="s">
        <v>6455</v>
      </c>
      <c r="G5842" t="s">
        <v>9</v>
      </c>
      <c r="H5842" t="s">
        <v>10</v>
      </c>
      <c r="I5842">
        <v>-1.1679999999999999</v>
      </c>
      <c r="J5842">
        <v>1</v>
      </c>
      <c r="K5842">
        <v>0</v>
      </c>
      <c r="L5842">
        <v>0</v>
      </c>
      <c r="M5842">
        <v>0</v>
      </c>
      <c r="N5842">
        <v>1</v>
      </c>
    </row>
    <row r="5843" spans="1:14" x14ac:dyDescent="0.2">
      <c r="A5843">
        <v>3503</v>
      </c>
      <c r="B5843" t="s">
        <v>14895</v>
      </c>
      <c r="C5843" t="s">
        <v>14896</v>
      </c>
      <c r="D5843" t="s">
        <v>14897</v>
      </c>
      <c r="E5843" t="s">
        <v>14898</v>
      </c>
      <c r="F5843" t="s">
        <v>4961</v>
      </c>
      <c r="G5843" t="s">
        <v>9</v>
      </c>
      <c r="H5843" t="s">
        <v>10</v>
      </c>
      <c r="I5843">
        <v>-0.53200000000000003</v>
      </c>
      <c r="J5843">
        <v>1</v>
      </c>
      <c r="K5843">
        <v>1</v>
      </c>
      <c r="L5843">
        <v>1</v>
      </c>
      <c r="M5843">
        <v>6.2E-2</v>
      </c>
      <c r="N5843">
        <v>1</v>
      </c>
    </row>
    <row r="5844" spans="1:14" x14ac:dyDescent="0.2">
      <c r="A5844">
        <v>3723</v>
      </c>
      <c r="B5844" t="s">
        <v>15719</v>
      </c>
      <c r="C5844" t="s">
        <v>15720</v>
      </c>
      <c r="D5844" t="s">
        <v>15721</v>
      </c>
      <c r="E5844" t="s">
        <v>15722</v>
      </c>
      <c r="F5844" t="s">
        <v>15723</v>
      </c>
      <c r="G5844" t="s">
        <v>9</v>
      </c>
      <c r="H5844" t="s">
        <v>10</v>
      </c>
      <c r="I5844">
        <v>-0.70799999999999996</v>
      </c>
      <c r="J5844">
        <v>2</v>
      </c>
      <c r="K5844">
        <v>2</v>
      </c>
      <c r="L5844">
        <v>1</v>
      </c>
      <c r="M5844">
        <v>0.32300000000000001</v>
      </c>
      <c r="N5844">
        <v>1</v>
      </c>
    </row>
    <row r="5845" spans="1:14" x14ac:dyDescent="0.2">
      <c r="A5845">
        <v>1994</v>
      </c>
      <c r="B5845" t="s">
        <v>8970</v>
      </c>
      <c r="C5845" t="s">
        <v>8971</v>
      </c>
      <c r="D5845" t="s">
        <v>8972</v>
      </c>
      <c r="E5845" t="s">
        <v>8973</v>
      </c>
      <c r="F5845" t="s">
        <v>8974</v>
      </c>
      <c r="G5845" t="s">
        <v>9</v>
      </c>
      <c r="H5845" t="s">
        <v>10</v>
      </c>
      <c r="I5845">
        <v>-0.122</v>
      </c>
      <c r="J5845">
        <v>1</v>
      </c>
      <c r="K5845">
        <v>1</v>
      </c>
      <c r="L5845">
        <v>1</v>
      </c>
      <c r="M5845">
        <v>0.31900000000000001</v>
      </c>
      <c r="N5845">
        <v>1</v>
      </c>
    </row>
    <row r="5846" spans="1:14" x14ac:dyDescent="0.2">
      <c r="A5846">
        <v>4511</v>
      </c>
      <c r="B5846" t="s">
        <v>18561</v>
      </c>
      <c r="C5846" t="s">
        <v>18562</v>
      </c>
      <c r="D5846" t="s">
        <v>18563</v>
      </c>
      <c r="E5846" t="s">
        <v>8973</v>
      </c>
      <c r="F5846" t="s">
        <v>8974</v>
      </c>
      <c r="G5846" t="s">
        <v>9</v>
      </c>
      <c r="H5846" t="s">
        <v>10</v>
      </c>
      <c r="I5846">
        <v>-4.3999999999999997E-2</v>
      </c>
      <c r="J5846">
        <v>1</v>
      </c>
      <c r="K5846">
        <v>0</v>
      </c>
      <c r="L5846">
        <v>2</v>
      </c>
      <c r="M5846">
        <v>0.03</v>
      </c>
      <c r="N5846">
        <v>1</v>
      </c>
    </row>
    <row r="5847" spans="1:14" x14ac:dyDescent="0.2">
      <c r="A5847">
        <v>1017</v>
      </c>
      <c r="B5847" t="s">
        <v>4791</v>
      </c>
      <c r="C5847" t="s">
        <v>4792</v>
      </c>
      <c r="D5847" t="s">
        <v>4793</v>
      </c>
      <c r="E5847" t="s">
        <v>4794</v>
      </c>
      <c r="F5847" t="s">
        <v>4795</v>
      </c>
      <c r="G5847" t="s">
        <v>9</v>
      </c>
      <c r="H5847" t="s">
        <v>10</v>
      </c>
      <c r="I5847">
        <v>-1.9359999999999999</v>
      </c>
      <c r="J5847">
        <v>2</v>
      </c>
      <c r="K5847">
        <v>1</v>
      </c>
      <c r="L5847">
        <v>1</v>
      </c>
      <c r="M5847">
        <v>0.153</v>
      </c>
      <c r="N5847">
        <v>1</v>
      </c>
    </row>
    <row r="5848" spans="1:14" x14ac:dyDescent="0.2">
      <c r="A5848">
        <v>3565</v>
      </c>
      <c r="B5848" t="s">
        <v>15136</v>
      </c>
      <c r="C5848" t="s">
        <v>15137</v>
      </c>
      <c r="D5848" t="s">
        <v>4793</v>
      </c>
      <c r="E5848" t="s">
        <v>4794</v>
      </c>
      <c r="F5848" t="s">
        <v>4795</v>
      </c>
      <c r="G5848" t="s">
        <v>9</v>
      </c>
      <c r="H5848" t="s">
        <v>10</v>
      </c>
      <c r="I5848">
        <v>-0.16600000000000001</v>
      </c>
      <c r="J5848">
        <v>2</v>
      </c>
      <c r="K5848">
        <v>1</v>
      </c>
      <c r="L5848">
        <v>1</v>
      </c>
      <c r="M5848">
        <v>0.153</v>
      </c>
      <c r="N5848">
        <v>1</v>
      </c>
    </row>
    <row r="5849" spans="1:14" x14ac:dyDescent="0.2">
      <c r="A5849">
        <v>2682</v>
      </c>
      <c r="B5849" t="s">
        <v>11725</v>
      </c>
      <c r="C5849" t="s">
        <v>11726</v>
      </c>
      <c r="D5849" t="s">
        <v>11727</v>
      </c>
      <c r="E5849" t="s">
        <v>11728</v>
      </c>
      <c r="F5849" t="s">
        <v>11729</v>
      </c>
      <c r="G5849" t="s">
        <v>9</v>
      </c>
      <c r="H5849" t="s">
        <v>10</v>
      </c>
      <c r="I5849">
        <v>-0.84699999999999998</v>
      </c>
      <c r="J5849">
        <v>1</v>
      </c>
      <c r="K5849">
        <v>2</v>
      </c>
      <c r="L5849">
        <v>0</v>
      </c>
      <c r="M5849">
        <v>0.17199999999999999</v>
      </c>
      <c r="N5849">
        <v>1</v>
      </c>
    </row>
    <row r="5850" spans="1:14" x14ac:dyDescent="0.2">
      <c r="A5850">
        <v>3910</v>
      </c>
      <c r="B5850" t="s">
        <v>16376</v>
      </c>
      <c r="C5850" t="s">
        <v>16377</v>
      </c>
      <c r="D5850" t="s">
        <v>12740</v>
      </c>
      <c r="E5850" t="s">
        <v>12741</v>
      </c>
      <c r="F5850" t="s">
        <v>12742</v>
      </c>
      <c r="G5850" t="s">
        <v>9</v>
      </c>
      <c r="H5850" t="s">
        <v>10</v>
      </c>
      <c r="I5850">
        <v>-0.501</v>
      </c>
      <c r="J5850">
        <v>1</v>
      </c>
      <c r="K5850">
        <v>1</v>
      </c>
      <c r="L5850">
        <v>1</v>
      </c>
      <c r="M5850">
        <v>0.11600000000000001</v>
      </c>
      <c r="N5850">
        <v>1</v>
      </c>
    </row>
    <row r="5851" spans="1:14" x14ac:dyDescent="0.2">
      <c r="A5851">
        <v>2938</v>
      </c>
      <c r="B5851" t="s">
        <v>12738</v>
      </c>
      <c r="C5851" t="s">
        <v>12739</v>
      </c>
      <c r="D5851" t="s">
        <v>12740</v>
      </c>
      <c r="E5851" t="s">
        <v>12741</v>
      </c>
      <c r="F5851" t="s">
        <v>12742</v>
      </c>
      <c r="G5851" t="s">
        <v>9</v>
      </c>
      <c r="H5851" t="s">
        <v>10</v>
      </c>
      <c r="I5851">
        <v>-5.1999999999999998E-2</v>
      </c>
      <c r="J5851">
        <v>1</v>
      </c>
      <c r="K5851">
        <v>1</v>
      </c>
      <c r="L5851">
        <v>1</v>
      </c>
      <c r="M5851">
        <v>2.5000000000000001E-2</v>
      </c>
      <c r="N5851">
        <v>1</v>
      </c>
    </row>
    <row r="5852" spans="1:14" x14ac:dyDescent="0.2">
      <c r="A5852">
        <v>2316</v>
      </c>
      <c r="B5852" t="s">
        <v>10297</v>
      </c>
      <c r="C5852" t="s">
        <v>10298</v>
      </c>
      <c r="D5852" t="s">
        <v>10299</v>
      </c>
      <c r="E5852" t="s">
        <v>10300</v>
      </c>
      <c r="F5852" t="s">
        <v>10301</v>
      </c>
      <c r="G5852" t="s">
        <v>9</v>
      </c>
      <c r="H5852" t="s">
        <v>10</v>
      </c>
      <c r="I5852">
        <v>-1.089</v>
      </c>
      <c r="J5852">
        <v>2</v>
      </c>
      <c r="K5852">
        <v>1</v>
      </c>
      <c r="L5852">
        <v>0</v>
      </c>
      <c r="M5852">
        <v>1.6E-2</v>
      </c>
      <c r="N5852">
        <v>1</v>
      </c>
    </row>
    <row r="5853" spans="1:14" x14ac:dyDescent="0.2">
      <c r="A5853">
        <v>5075</v>
      </c>
      <c r="B5853" t="s">
        <v>20558</v>
      </c>
      <c r="C5853" t="s">
        <v>20559</v>
      </c>
      <c r="D5853" t="s">
        <v>20560</v>
      </c>
      <c r="E5853" t="s">
        <v>10300</v>
      </c>
      <c r="F5853" t="s">
        <v>10301</v>
      </c>
      <c r="G5853" t="s">
        <v>9</v>
      </c>
      <c r="H5853" t="s">
        <v>10</v>
      </c>
      <c r="I5853">
        <v>-0.17199999999999999</v>
      </c>
      <c r="J5853">
        <v>2</v>
      </c>
      <c r="K5853">
        <v>2</v>
      </c>
      <c r="L5853">
        <v>1</v>
      </c>
      <c r="M5853">
        <v>5.2999999999999999E-2</v>
      </c>
      <c r="N5853">
        <v>1</v>
      </c>
    </row>
    <row r="5854" spans="1:14" x14ac:dyDescent="0.2">
      <c r="A5854">
        <v>5993</v>
      </c>
      <c r="B5854" t="s">
        <v>23730</v>
      </c>
      <c r="C5854" t="s">
        <v>23731</v>
      </c>
      <c r="D5854" t="s">
        <v>23732</v>
      </c>
      <c r="E5854" t="s">
        <v>9475</v>
      </c>
      <c r="F5854" t="s">
        <v>9476</v>
      </c>
      <c r="G5854" t="s">
        <v>9</v>
      </c>
      <c r="H5854" t="s">
        <v>10</v>
      </c>
      <c r="I5854">
        <v>-0.85299999999999998</v>
      </c>
      <c r="J5854">
        <v>2</v>
      </c>
      <c r="K5854">
        <v>0</v>
      </c>
      <c r="L5854">
        <v>1</v>
      </c>
      <c r="M5854">
        <v>0</v>
      </c>
      <c r="N5854">
        <v>1</v>
      </c>
    </row>
    <row r="5855" spans="1:14" x14ac:dyDescent="0.2">
      <c r="A5855">
        <v>2116</v>
      </c>
      <c r="B5855" t="s">
        <v>9472</v>
      </c>
      <c r="C5855" t="s">
        <v>9473</v>
      </c>
      <c r="D5855" t="s">
        <v>9474</v>
      </c>
      <c r="E5855" t="s">
        <v>9475</v>
      </c>
      <c r="F5855" t="s">
        <v>9476</v>
      </c>
      <c r="G5855" t="s">
        <v>9</v>
      </c>
      <c r="H5855" t="s">
        <v>10</v>
      </c>
      <c r="I5855">
        <v>-0.66700000000000004</v>
      </c>
      <c r="J5855">
        <v>2</v>
      </c>
      <c r="K5855">
        <v>1</v>
      </c>
      <c r="L5855">
        <v>1</v>
      </c>
      <c r="M5855">
        <v>5.2999999999999999E-2</v>
      </c>
      <c r="N5855">
        <v>1</v>
      </c>
    </row>
    <row r="5856" spans="1:14" x14ac:dyDescent="0.2">
      <c r="A5856">
        <v>1580</v>
      </c>
      <c r="B5856" t="s">
        <v>7244</v>
      </c>
      <c r="C5856" t="s">
        <v>7245</v>
      </c>
      <c r="D5856" t="s">
        <v>7246</v>
      </c>
      <c r="E5856" t="s">
        <v>7247</v>
      </c>
      <c r="F5856" t="s">
        <v>7248</v>
      </c>
      <c r="G5856" t="s">
        <v>9</v>
      </c>
      <c r="H5856" t="s">
        <v>10</v>
      </c>
      <c r="I5856">
        <v>-0.75700000000000001</v>
      </c>
      <c r="J5856">
        <v>1</v>
      </c>
      <c r="K5856">
        <v>1</v>
      </c>
      <c r="L5856">
        <v>-1</v>
      </c>
      <c r="M5856">
        <v>0.16800000000000001</v>
      </c>
      <c r="N5856">
        <v>1</v>
      </c>
    </row>
    <row r="5857" spans="1:14" x14ac:dyDescent="0.2">
      <c r="A5857">
        <v>3305</v>
      </c>
      <c r="B5857" t="s">
        <v>14154</v>
      </c>
      <c r="C5857" t="s">
        <v>14155</v>
      </c>
      <c r="D5857" t="s">
        <v>14156</v>
      </c>
      <c r="E5857" t="s">
        <v>14157</v>
      </c>
      <c r="F5857" t="s">
        <v>14158</v>
      </c>
      <c r="G5857" t="s">
        <v>9</v>
      </c>
      <c r="H5857" t="s">
        <v>10</v>
      </c>
      <c r="I5857">
        <v>-0.68300000000000005</v>
      </c>
      <c r="J5857">
        <v>1</v>
      </c>
      <c r="K5857">
        <v>1</v>
      </c>
      <c r="L5857">
        <v>1</v>
      </c>
      <c r="M5857">
        <v>0.13200000000000001</v>
      </c>
      <c r="N5857">
        <v>1</v>
      </c>
    </row>
    <row r="5858" spans="1:14" x14ac:dyDescent="0.2">
      <c r="A5858">
        <v>7763</v>
      </c>
      <c r="B5858" t="s">
        <v>29662</v>
      </c>
      <c r="C5858" t="s">
        <v>29663</v>
      </c>
      <c r="D5858" t="s">
        <v>29664</v>
      </c>
      <c r="E5858" t="s">
        <v>29665</v>
      </c>
      <c r="F5858" t="s">
        <v>29666</v>
      </c>
      <c r="G5858" t="s">
        <v>9</v>
      </c>
      <c r="H5858" t="s">
        <v>10</v>
      </c>
      <c r="I5858">
        <v>-3.5999999999999997E-2</v>
      </c>
      <c r="J5858">
        <v>2</v>
      </c>
      <c r="K5858">
        <v>1</v>
      </c>
      <c r="L5858">
        <v>0</v>
      </c>
      <c r="M5858">
        <v>0.38300000000000001</v>
      </c>
      <c r="N5858">
        <v>1</v>
      </c>
    </row>
    <row r="5859" spans="1:14" x14ac:dyDescent="0.2">
      <c r="A5859">
        <v>4452</v>
      </c>
      <c r="B5859" t="s">
        <v>18342</v>
      </c>
      <c r="C5859" t="s">
        <v>18343</v>
      </c>
      <c r="D5859" t="s">
        <v>18344</v>
      </c>
      <c r="E5859" t="s">
        <v>5842</v>
      </c>
      <c r="F5859" t="s">
        <v>5843</v>
      </c>
      <c r="G5859" t="s">
        <v>9</v>
      </c>
      <c r="H5859" t="s">
        <v>10</v>
      </c>
      <c r="I5859">
        <v>-4.944</v>
      </c>
      <c r="J5859">
        <v>2</v>
      </c>
      <c r="K5859">
        <v>1</v>
      </c>
      <c r="L5859">
        <v>2</v>
      </c>
      <c r="M5859">
        <v>0.01</v>
      </c>
      <c r="N5859">
        <v>1</v>
      </c>
    </row>
    <row r="5860" spans="1:14" x14ac:dyDescent="0.2">
      <c r="A5860">
        <v>3111</v>
      </c>
      <c r="B5860" t="s">
        <v>13413</v>
      </c>
      <c r="C5860" t="s">
        <v>13414</v>
      </c>
      <c r="D5860" t="s">
        <v>9187</v>
      </c>
      <c r="E5860" t="s">
        <v>5842</v>
      </c>
      <c r="F5860" t="s">
        <v>5843</v>
      </c>
      <c r="G5860" t="s">
        <v>9</v>
      </c>
      <c r="H5860" t="s">
        <v>10</v>
      </c>
      <c r="I5860">
        <v>-0.71199999999999997</v>
      </c>
      <c r="J5860">
        <v>2</v>
      </c>
      <c r="K5860">
        <v>2</v>
      </c>
      <c r="L5860">
        <v>1</v>
      </c>
      <c r="M5860">
        <v>2.1000000000000001E-2</v>
      </c>
      <c r="N5860">
        <v>1</v>
      </c>
    </row>
    <row r="5861" spans="1:14" x14ac:dyDescent="0.2">
      <c r="A5861">
        <v>1253</v>
      </c>
      <c r="B5861" t="s">
        <v>5839</v>
      </c>
      <c r="C5861" t="s">
        <v>5840</v>
      </c>
      <c r="D5861" t="s">
        <v>5841</v>
      </c>
      <c r="E5861" t="s">
        <v>5842</v>
      </c>
      <c r="F5861" t="s">
        <v>5843</v>
      </c>
      <c r="G5861" t="s">
        <v>9</v>
      </c>
      <c r="H5861" t="s">
        <v>10</v>
      </c>
      <c r="I5861">
        <v>-0.70599999999999996</v>
      </c>
      <c r="J5861">
        <v>1</v>
      </c>
      <c r="K5861">
        <v>1</v>
      </c>
      <c r="L5861">
        <v>1</v>
      </c>
      <c r="M5861">
        <v>3.1E-2</v>
      </c>
      <c r="N5861">
        <v>1</v>
      </c>
    </row>
    <row r="5862" spans="1:14" x14ac:dyDescent="0.2">
      <c r="A5862">
        <v>1166</v>
      </c>
      <c r="B5862" t="s">
        <v>5457</v>
      </c>
      <c r="C5862" t="s">
        <v>5458</v>
      </c>
      <c r="D5862" t="s">
        <v>5459</v>
      </c>
      <c r="E5862" t="s">
        <v>5460</v>
      </c>
      <c r="F5862" t="s">
        <v>5461</v>
      </c>
      <c r="G5862" t="s">
        <v>9</v>
      </c>
      <c r="H5862" t="s">
        <v>10</v>
      </c>
      <c r="I5862">
        <v>-2.61</v>
      </c>
      <c r="J5862">
        <v>2</v>
      </c>
      <c r="K5862">
        <v>1</v>
      </c>
      <c r="L5862">
        <v>2</v>
      </c>
      <c r="M5862">
        <v>3.9E-2</v>
      </c>
      <c r="N5862">
        <v>1</v>
      </c>
    </row>
    <row r="5863" spans="1:14" x14ac:dyDescent="0.2">
      <c r="A5863">
        <v>2310</v>
      </c>
      <c r="B5863" t="s">
        <v>10274</v>
      </c>
      <c r="C5863" t="s">
        <v>10275</v>
      </c>
      <c r="D5863" t="s">
        <v>10276</v>
      </c>
      <c r="E5863" t="s">
        <v>5460</v>
      </c>
      <c r="F5863" t="s">
        <v>5461</v>
      </c>
      <c r="G5863" t="s">
        <v>9</v>
      </c>
      <c r="H5863" t="s">
        <v>10</v>
      </c>
      <c r="I5863">
        <v>-0.93500000000000005</v>
      </c>
      <c r="J5863">
        <v>1</v>
      </c>
      <c r="K5863">
        <v>0</v>
      </c>
      <c r="L5863">
        <v>2</v>
      </c>
      <c r="M5863">
        <v>0.20799999999999999</v>
      </c>
      <c r="N5863">
        <v>1</v>
      </c>
    </row>
    <row r="5864" spans="1:14" x14ac:dyDescent="0.2">
      <c r="A5864">
        <v>4200</v>
      </c>
      <c r="B5864" t="s">
        <v>17461</v>
      </c>
      <c r="C5864" t="s">
        <v>17462</v>
      </c>
      <c r="D5864" t="s">
        <v>17463</v>
      </c>
      <c r="E5864" t="s">
        <v>17464</v>
      </c>
      <c r="F5864" t="s">
        <v>17465</v>
      </c>
      <c r="G5864" t="s">
        <v>9</v>
      </c>
      <c r="H5864" t="s">
        <v>10</v>
      </c>
      <c r="I5864">
        <v>-0.73699999999999999</v>
      </c>
      <c r="J5864">
        <v>2</v>
      </c>
      <c r="K5864">
        <v>1</v>
      </c>
      <c r="L5864">
        <v>2</v>
      </c>
      <c r="M5864">
        <v>6.0999999999999999E-2</v>
      </c>
      <c r="N5864">
        <v>1</v>
      </c>
    </row>
    <row r="5865" spans="1:14" x14ac:dyDescent="0.2">
      <c r="A5865">
        <v>7280</v>
      </c>
      <c r="B5865" t="s">
        <v>27858</v>
      </c>
      <c r="C5865" t="s">
        <v>27859</v>
      </c>
      <c r="D5865" t="s">
        <v>27860</v>
      </c>
      <c r="E5865" t="s">
        <v>17464</v>
      </c>
      <c r="F5865" t="s">
        <v>17465</v>
      </c>
      <c r="G5865" t="s">
        <v>9</v>
      </c>
      <c r="H5865" t="s">
        <v>10</v>
      </c>
      <c r="I5865">
        <v>-0.66300000000000003</v>
      </c>
      <c r="J5865">
        <v>1</v>
      </c>
      <c r="K5865">
        <v>0</v>
      </c>
      <c r="L5865">
        <v>2</v>
      </c>
      <c r="M5865">
        <v>8.3000000000000004E-2</v>
      </c>
      <c r="N5865">
        <v>1</v>
      </c>
    </row>
    <row r="5866" spans="1:14" x14ac:dyDescent="0.2">
      <c r="A5866">
        <v>7522</v>
      </c>
      <c r="B5866" t="s">
        <v>28646</v>
      </c>
      <c r="C5866" t="s">
        <v>28647</v>
      </c>
      <c r="D5866" t="s">
        <v>17463</v>
      </c>
      <c r="E5866" t="s">
        <v>17464</v>
      </c>
      <c r="F5866" t="s">
        <v>17465</v>
      </c>
      <c r="G5866" t="s">
        <v>9</v>
      </c>
      <c r="H5866" t="s">
        <v>10</v>
      </c>
      <c r="I5866">
        <v>-0.66</v>
      </c>
      <c r="J5866">
        <v>2</v>
      </c>
      <c r="K5866">
        <v>1</v>
      </c>
      <c r="L5866">
        <v>2</v>
      </c>
      <c r="M5866">
        <v>6.0000000000000001E-3</v>
      </c>
      <c r="N5866">
        <v>1</v>
      </c>
    </row>
    <row r="5867" spans="1:14" x14ac:dyDescent="0.2">
      <c r="A5867">
        <v>1648</v>
      </c>
      <c r="B5867" t="s">
        <v>7539</v>
      </c>
      <c r="C5867" t="s">
        <v>7540</v>
      </c>
      <c r="D5867" t="s">
        <v>7541</v>
      </c>
      <c r="E5867" t="s">
        <v>7542</v>
      </c>
      <c r="F5867" t="s">
        <v>7543</v>
      </c>
      <c r="G5867" t="s">
        <v>9</v>
      </c>
      <c r="H5867" t="s">
        <v>10</v>
      </c>
      <c r="I5867">
        <v>-0.498</v>
      </c>
      <c r="J5867">
        <v>1</v>
      </c>
      <c r="K5867">
        <v>0</v>
      </c>
      <c r="L5867">
        <v>1</v>
      </c>
      <c r="M5867">
        <v>9.7000000000000003E-2</v>
      </c>
      <c r="N5867">
        <v>1</v>
      </c>
    </row>
    <row r="5868" spans="1:14" x14ac:dyDescent="0.2">
      <c r="A5868">
        <v>199</v>
      </c>
      <c r="B5868" t="s">
        <v>979</v>
      </c>
      <c r="C5868" t="s">
        <v>980</v>
      </c>
      <c r="D5868" t="s">
        <v>981</v>
      </c>
      <c r="E5868" t="s">
        <v>982</v>
      </c>
      <c r="F5868" t="s">
        <v>983</v>
      </c>
      <c r="G5868" t="s">
        <v>9</v>
      </c>
      <c r="H5868" t="s">
        <v>10</v>
      </c>
      <c r="I5868">
        <v>-1.216</v>
      </c>
      <c r="J5868">
        <v>0</v>
      </c>
      <c r="K5868">
        <v>1</v>
      </c>
      <c r="L5868">
        <v>0</v>
      </c>
      <c r="M5868">
        <v>9.8000000000000004E-2</v>
      </c>
      <c r="N5868">
        <v>1</v>
      </c>
    </row>
    <row r="5869" spans="1:14" x14ac:dyDescent="0.2">
      <c r="A5869">
        <v>4296</v>
      </c>
      <c r="B5869" t="s">
        <v>17811</v>
      </c>
      <c r="C5869" t="s">
        <v>17812</v>
      </c>
      <c r="D5869" t="s">
        <v>17813</v>
      </c>
      <c r="E5869" t="s">
        <v>982</v>
      </c>
      <c r="F5869" t="s">
        <v>983</v>
      </c>
      <c r="G5869" t="s">
        <v>9</v>
      </c>
      <c r="H5869" t="s">
        <v>10</v>
      </c>
      <c r="I5869">
        <v>-0.71799999999999997</v>
      </c>
      <c r="J5869">
        <v>1</v>
      </c>
      <c r="K5869">
        <v>2</v>
      </c>
      <c r="L5869">
        <v>2</v>
      </c>
      <c r="M5869">
        <v>4.8000000000000001E-2</v>
      </c>
      <c r="N5869">
        <v>1</v>
      </c>
    </row>
    <row r="5870" spans="1:14" x14ac:dyDescent="0.2">
      <c r="A5870">
        <v>2841</v>
      </c>
      <c r="B5870" t="s">
        <v>12354</v>
      </c>
      <c r="C5870" t="s">
        <v>12355</v>
      </c>
      <c r="D5870" t="s">
        <v>712</v>
      </c>
      <c r="E5870" t="s">
        <v>713</v>
      </c>
      <c r="F5870" t="s">
        <v>714</v>
      </c>
      <c r="G5870" t="s">
        <v>9</v>
      </c>
      <c r="H5870" t="s">
        <v>10</v>
      </c>
      <c r="I5870">
        <v>-0.98699999999999999</v>
      </c>
      <c r="J5870">
        <v>1</v>
      </c>
      <c r="K5870">
        <v>1</v>
      </c>
      <c r="L5870">
        <v>1</v>
      </c>
      <c r="M5870">
        <v>4.2000000000000003E-2</v>
      </c>
      <c r="N5870">
        <v>1</v>
      </c>
    </row>
    <row r="5871" spans="1:14" x14ac:dyDescent="0.2">
      <c r="A5871">
        <v>142</v>
      </c>
      <c r="B5871" t="s">
        <v>710</v>
      </c>
      <c r="C5871" t="s">
        <v>711</v>
      </c>
      <c r="D5871" t="s">
        <v>712</v>
      </c>
      <c r="E5871" t="s">
        <v>713</v>
      </c>
      <c r="F5871" t="s">
        <v>714</v>
      </c>
      <c r="G5871" t="s">
        <v>9</v>
      </c>
      <c r="H5871" t="s">
        <v>10</v>
      </c>
      <c r="I5871">
        <v>-0.29199999999999998</v>
      </c>
      <c r="J5871">
        <v>1</v>
      </c>
      <c r="K5871">
        <v>1</v>
      </c>
      <c r="L5871">
        <v>1</v>
      </c>
      <c r="M5871">
        <v>4.2000000000000003E-2</v>
      </c>
      <c r="N5871">
        <v>1</v>
      </c>
    </row>
    <row r="5872" spans="1:14" x14ac:dyDescent="0.2">
      <c r="A5872">
        <v>7861</v>
      </c>
      <c r="B5872" t="s">
        <v>30081</v>
      </c>
      <c r="C5872" t="s">
        <v>30082</v>
      </c>
      <c r="D5872" t="s">
        <v>30083</v>
      </c>
      <c r="E5872" t="s">
        <v>30084</v>
      </c>
      <c r="F5872" t="s">
        <v>30085</v>
      </c>
      <c r="G5872" t="s">
        <v>9</v>
      </c>
      <c r="H5872" t="s">
        <v>10</v>
      </c>
      <c r="I5872">
        <v>-0.86699999999999999</v>
      </c>
      <c r="J5872">
        <v>1</v>
      </c>
      <c r="K5872">
        <v>0</v>
      </c>
      <c r="L5872">
        <v>1</v>
      </c>
      <c r="M5872">
        <v>0.46800000000000003</v>
      </c>
      <c r="N5872">
        <v>1</v>
      </c>
    </row>
    <row r="5873" spans="1:14" x14ac:dyDescent="0.2">
      <c r="A5873">
        <v>5247</v>
      </c>
      <c r="B5873" t="s">
        <v>21163</v>
      </c>
      <c r="C5873" t="s">
        <v>21164</v>
      </c>
      <c r="D5873" t="s">
        <v>21165</v>
      </c>
      <c r="E5873" t="s">
        <v>20569</v>
      </c>
      <c r="F5873" t="s">
        <v>20570</v>
      </c>
      <c r="G5873" t="s">
        <v>9</v>
      </c>
      <c r="H5873" t="s">
        <v>10</v>
      </c>
      <c r="I5873">
        <v>-0.60199999999999998</v>
      </c>
      <c r="J5873">
        <v>2</v>
      </c>
      <c r="K5873">
        <v>1</v>
      </c>
      <c r="L5873">
        <v>0</v>
      </c>
      <c r="M5873">
        <v>0.08</v>
      </c>
      <c r="N5873">
        <v>1</v>
      </c>
    </row>
    <row r="5874" spans="1:14" x14ac:dyDescent="0.2">
      <c r="A5874">
        <v>5077</v>
      </c>
      <c r="B5874" t="s">
        <v>20566</v>
      </c>
      <c r="C5874" t="s">
        <v>20567</v>
      </c>
      <c r="D5874" t="s">
        <v>20568</v>
      </c>
      <c r="E5874" t="s">
        <v>20569</v>
      </c>
      <c r="F5874" t="s">
        <v>20570</v>
      </c>
      <c r="G5874" t="s">
        <v>9</v>
      </c>
      <c r="H5874" t="s">
        <v>10</v>
      </c>
      <c r="I5874">
        <v>-0.42599999999999999</v>
      </c>
      <c r="J5874">
        <v>1</v>
      </c>
      <c r="K5874">
        <v>0</v>
      </c>
      <c r="L5874">
        <v>-1</v>
      </c>
      <c r="M5874">
        <v>6.8000000000000005E-2</v>
      </c>
      <c r="N5874">
        <v>1</v>
      </c>
    </row>
    <row r="5875" spans="1:14" x14ac:dyDescent="0.2">
      <c r="A5875">
        <v>307</v>
      </c>
      <c r="B5875" t="s">
        <v>1499</v>
      </c>
      <c r="C5875" t="s">
        <v>1500</v>
      </c>
      <c r="D5875" t="s">
        <v>1501</v>
      </c>
      <c r="E5875" t="s">
        <v>1502</v>
      </c>
      <c r="F5875" t="s">
        <v>1503</v>
      </c>
      <c r="G5875" t="s">
        <v>9</v>
      </c>
      <c r="H5875" t="s">
        <v>10</v>
      </c>
      <c r="I5875">
        <v>-1.536</v>
      </c>
      <c r="J5875">
        <v>2</v>
      </c>
      <c r="K5875">
        <v>1</v>
      </c>
      <c r="L5875">
        <v>1</v>
      </c>
      <c r="M5875">
        <v>0.16700000000000001</v>
      </c>
      <c r="N5875">
        <v>1</v>
      </c>
    </row>
    <row r="5876" spans="1:14" x14ac:dyDescent="0.2">
      <c r="A5876">
        <v>1188</v>
      </c>
      <c r="B5876" t="s">
        <v>5555</v>
      </c>
      <c r="C5876" t="s">
        <v>5556</v>
      </c>
      <c r="D5876" t="s">
        <v>5557</v>
      </c>
      <c r="E5876" t="s">
        <v>1502</v>
      </c>
      <c r="F5876" t="s">
        <v>1503</v>
      </c>
      <c r="G5876" t="s">
        <v>9</v>
      </c>
      <c r="H5876" t="s">
        <v>10</v>
      </c>
      <c r="I5876">
        <v>-0.128</v>
      </c>
      <c r="J5876">
        <v>1</v>
      </c>
      <c r="K5876">
        <v>0</v>
      </c>
      <c r="L5876">
        <v>0</v>
      </c>
      <c r="M5876">
        <v>0.25</v>
      </c>
      <c r="N5876">
        <v>1</v>
      </c>
    </row>
    <row r="5877" spans="1:14" x14ac:dyDescent="0.2">
      <c r="A5877">
        <v>5501</v>
      </c>
      <c r="B5877" t="s">
        <v>22060</v>
      </c>
      <c r="C5877" t="s">
        <v>22061</v>
      </c>
      <c r="D5877" t="s">
        <v>22062</v>
      </c>
      <c r="E5877" t="s">
        <v>22063</v>
      </c>
      <c r="F5877" t="s">
        <v>22064</v>
      </c>
      <c r="G5877" t="s">
        <v>9</v>
      </c>
      <c r="H5877" t="s">
        <v>10</v>
      </c>
      <c r="I5877">
        <v>-0.80600000000000005</v>
      </c>
      <c r="J5877">
        <v>2</v>
      </c>
      <c r="K5877">
        <v>1</v>
      </c>
      <c r="L5877">
        <v>2</v>
      </c>
      <c r="M5877">
        <v>4.1000000000000002E-2</v>
      </c>
      <c r="N5877">
        <v>1</v>
      </c>
    </row>
    <row r="5878" spans="1:14" x14ac:dyDescent="0.2">
      <c r="A5878">
        <v>3786</v>
      </c>
      <c r="B5878" t="s">
        <v>15935</v>
      </c>
      <c r="C5878" t="s">
        <v>15936</v>
      </c>
      <c r="D5878" t="s">
        <v>15937</v>
      </c>
      <c r="E5878" t="s">
        <v>15938</v>
      </c>
      <c r="F5878" t="s">
        <v>15939</v>
      </c>
      <c r="G5878" t="s">
        <v>9</v>
      </c>
      <c r="H5878" t="s">
        <v>10</v>
      </c>
      <c r="I5878">
        <v>-0.61499999999999999</v>
      </c>
      <c r="J5878">
        <v>2</v>
      </c>
      <c r="K5878">
        <v>1</v>
      </c>
      <c r="L5878">
        <v>2</v>
      </c>
      <c r="M5878">
        <v>3.3000000000000002E-2</v>
      </c>
      <c r="N5878">
        <v>1</v>
      </c>
    </row>
    <row r="5879" spans="1:14" x14ac:dyDescent="0.2">
      <c r="A5879">
        <v>6562</v>
      </c>
      <c r="B5879" t="s">
        <v>25755</v>
      </c>
      <c r="C5879" t="s">
        <v>25756</v>
      </c>
      <c r="D5879" t="s">
        <v>25733</v>
      </c>
      <c r="E5879" t="s">
        <v>25585</v>
      </c>
      <c r="F5879" t="s">
        <v>6194</v>
      </c>
      <c r="G5879" t="s">
        <v>9</v>
      </c>
      <c r="H5879" t="s">
        <v>10</v>
      </c>
      <c r="I5879">
        <v>-0.86399999999999999</v>
      </c>
      <c r="J5879">
        <v>1</v>
      </c>
      <c r="K5879">
        <v>0</v>
      </c>
      <c r="L5879">
        <v>0</v>
      </c>
      <c r="M5879">
        <v>0.40899999999999997</v>
      </c>
      <c r="N5879">
        <v>1</v>
      </c>
    </row>
    <row r="5880" spans="1:14" x14ac:dyDescent="0.2">
      <c r="A5880">
        <v>6512</v>
      </c>
      <c r="B5880" t="s">
        <v>25582</v>
      </c>
      <c r="C5880" t="s">
        <v>25583</v>
      </c>
      <c r="D5880" t="s">
        <v>25584</v>
      </c>
      <c r="E5880" t="s">
        <v>25585</v>
      </c>
      <c r="F5880" t="s">
        <v>6194</v>
      </c>
      <c r="G5880" t="s">
        <v>9</v>
      </c>
      <c r="H5880" t="s">
        <v>10</v>
      </c>
      <c r="I5880">
        <v>-0.86299999999999999</v>
      </c>
      <c r="J5880">
        <v>1</v>
      </c>
      <c r="K5880">
        <v>1</v>
      </c>
      <c r="L5880">
        <v>1</v>
      </c>
      <c r="M5880">
        <v>0.36899999999999999</v>
      </c>
      <c r="N5880">
        <v>1</v>
      </c>
    </row>
    <row r="5881" spans="1:14" x14ac:dyDescent="0.2">
      <c r="A5881">
        <v>6554</v>
      </c>
      <c r="B5881" t="s">
        <v>25731</v>
      </c>
      <c r="C5881" t="s">
        <v>25732</v>
      </c>
      <c r="D5881" t="s">
        <v>25733</v>
      </c>
      <c r="E5881" t="s">
        <v>25585</v>
      </c>
      <c r="F5881" t="s">
        <v>6194</v>
      </c>
      <c r="G5881" t="s">
        <v>9</v>
      </c>
      <c r="H5881" t="s">
        <v>10</v>
      </c>
      <c r="I5881">
        <v>-0.68799999999999994</v>
      </c>
      <c r="J5881">
        <v>1</v>
      </c>
      <c r="K5881">
        <v>0</v>
      </c>
      <c r="L5881">
        <v>0</v>
      </c>
      <c r="M5881">
        <v>0.40899999999999997</v>
      </c>
      <c r="N5881">
        <v>1</v>
      </c>
    </row>
    <row r="5882" spans="1:14" x14ac:dyDescent="0.2">
      <c r="A5882">
        <v>3380</v>
      </c>
      <c r="B5882" t="s">
        <v>14424</v>
      </c>
      <c r="C5882" t="s">
        <v>14425</v>
      </c>
      <c r="D5882" t="s">
        <v>14426</v>
      </c>
      <c r="E5882" t="s">
        <v>14427</v>
      </c>
      <c r="F5882" t="s">
        <v>14428</v>
      </c>
      <c r="G5882" t="s">
        <v>9</v>
      </c>
      <c r="H5882" t="s">
        <v>10</v>
      </c>
      <c r="I5882">
        <v>-0.86199999999999999</v>
      </c>
      <c r="J5882">
        <v>1</v>
      </c>
      <c r="K5882">
        <v>1</v>
      </c>
      <c r="L5882">
        <v>0</v>
      </c>
      <c r="M5882">
        <v>0.19400000000000001</v>
      </c>
      <c r="N5882">
        <v>1</v>
      </c>
    </row>
    <row r="5883" spans="1:14" x14ac:dyDescent="0.2">
      <c r="A5883">
        <v>7373</v>
      </c>
      <c r="B5883" t="s">
        <v>28148</v>
      </c>
      <c r="C5883" t="s">
        <v>28149</v>
      </c>
      <c r="D5883" t="s">
        <v>28150</v>
      </c>
      <c r="E5883" t="s">
        <v>14427</v>
      </c>
      <c r="F5883" t="s">
        <v>14428</v>
      </c>
      <c r="G5883" t="s">
        <v>9</v>
      </c>
      <c r="H5883" t="s">
        <v>10</v>
      </c>
      <c r="I5883">
        <v>-0.376</v>
      </c>
      <c r="J5883">
        <v>2</v>
      </c>
      <c r="K5883">
        <v>1</v>
      </c>
      <c r="L5883">
        <v>1</v>
      </c>
      <c r="M5883">
        <v>1.4999999999999999E-2</v>
      </c>
      <c r="N5883">
        <v>1</v>
      </c>
    </row>
    <row r="5884" spans="1:14" x14ac:dyDescent="0.2">
      <c r="A5884">
        <v>4552</v>
      </c>
      <c r="B5884" t="s">
        <v>18703</v>
      </c>
      <c r="C5884" t="s">
        <v>18704</v>
      </c>
      <c r="D5884" t="s">
        <v>18705</v>
      </c>
      <c r="E5884" t="s">
        <v>18706</v>
      </c>
      <c r="F5884" t="s">
        <v>18707</v>
      </c>
      <c r="G5884" t="s">
        <v>9</v>
      </c>
      <c r="H5884" t="s">
        <v>10</v>
      </c>
      <c r="I5884">
        <v>-0.247</v>
      </c>
      <c r="J5884">
        <v>2</v>
      </c>
      <c r="K5884">
        <v>2</v>
      </c>
      <c r="L5884">
        <v>1</v>
      </c>
      <c r="M5884">
        <v>3.1E-2</v>
      </c>
      <c r="N5884">
        <v>1</v>
      </c>
    </row>
    <row r="5885" spans="1:14" x14ac:dyDescent="0.2">
      <c r="A5885">
        <v>4918</v>
      </c>
      <c r="B5885" t="s">
        <v>19975</v>
      </c>
      <c r="C5885" t="s">
        <v>19976</v>
      </c>
      <c r="D5885" t="s">
        <v>19977</v>
      </c>
      <c r="E5885" t="s">
        <v>19978</v>
      </c>
      <c r="F5885" t="s">
        <v>19979</v>
      </c>
      <c r="G5885" t="s">
        <v>9</v>
      </c>
      <c r="H5885" t="s">
        <v>10</v>
      </c>
      <c r="I5885">
        <v>-0.55300000000000005</v>
      </c>
      <c r="J5885">
        <v>2</v>
      </c>
      <c r="K5885">
        <v>1</v>
      </c>
      <c r="L5885">
        <v>2</v>
      </c>
      <c r="M5885">
        <v>9.2999999999999999E-2</v>
      </c>
      <c r="N5885">
        <v>1</v>
      </c>
    </row>
    <row r="5886" spans="1:14" x14ac:dyDescent="0.2">
      <c r="A5886">
        <v>1012</v>
      </c>
      <c r="B5886" t="s">
        <v>4770</v>
      </c>
      <c r="C5886" t="s">
        <v>4771</v>
      </c>
      <c r="D5886" t="s">
        <v>4772</v>
      </c>
      <c r="E5886" t="s">
        <v>4773</v>
      </c>
      <c r="F5886" t="s">
        <v>4774</v>
      </c>
      <c r="G5886" t="s">
        <v>9</v>
      </c>
      <c r="H5886" t="s">
        <v>10</v>
      </c>
      <c r="I5886">
        <v>-4.2999999999999997E-2</v>
      </c>
      <c r="J5886">
        <v>1</v>
      </c>
      <c r="K5886">
        <v>1</v>
      </c>
      <c r="L5886">
        <v>0</v>
      </c>
      <c r="M5886">
        <v>0.25</v>
      </c>
      <c r="N5886">
        <v>1</v>
      </c>
    </row>
    <row r="5887" spans="1:14" x14ac:dyDescent="0.2">
      <c r="A5887">
        <v>234</v>
      </c>
      <c r="B5887" t="s">
        <v>1142</v>
      </c>
      <c r="C5887" t="s">
        <v>1143</v>
      </c>
      <c r="D5887" t="s">
        <v>1144</v>
      </c>
      <c r="E5887" t="s">
        <v>1145</v>
      </c>
      <c r="F5887" t="s">
        <v>1146</v>
      </c>
      <c r="G5887" t="s">
        <v>9</v>
      </c>
      <c r="H5887" t="s">
        <v>10</v>
      </c>
      <c r="I5887">
        <v>-0.64200000000000002</v>
      </c>
      <c r="J5887">
        <v>2</v>
      </c>
      <c r="K5887">
        <v>0</v>
      </c>
      <c r="L5887">
        <v>1</v>
      </c>
      <c r="M5887">
        <v>0.22900000000000001</v>
      </c>
      <c r="N5887">
        <v>1</v>
      </c>
    </row>
    <row r="5888" spans="1:14" x14ac:dyDescent="0.2">
      <c r="A5888">
        <v>7929</v>
      </c>
      <c r="B5888" t="s">
        <v>30346</v>
      </c>
      <c r="C5888" t="s">
        <v>30347</v>
      </c>
      <c r="D5888" t="s">
        <v>29004</v>
      </c>
      <c r="E5888" t="s">
        <v>29005</v>
      </c>
      <c r="F5888" t="s">
        <v>29006</v>
      </c>
      <c r="G5888" t="s">
        <v>9</v>
      </c>
      <c r="H5888" t="s">
        <v>10</v>
      </c>
      <c r="I5888">
        <v>0.27900000000000003</v>
      </c>
      <c r="J5888">
        <v>2</v>
      </c>
      <c r="K5888">
        <v>1</v>
      </c>
      <c r="L5888">
        <v>0</v>
      </c>
      <c r="M5888">
        <v>0.41299999999999998</v>
      </c>
      <c r="N5888">
        <v>1</v>
      </c>
    </row>
    <row r="5889" spans="1:14" x14ac:dyDescent="0.2">
      <c r="A5889">
        <v>7615</v>
      </c>
      <c r="B5889" t="s">
        <v>29002</v>
      </c>
      <c r="C5889" t="s">
        <v>29003</v>
      </c>
      <c r="D5889" t="s">
        <v>29004</v>
      </c>
      <c r="E5889" t="s">
        <v>29005</v>
      </c>
      <c r="F5889" t="s">
        <v>29006</v>
      </c>
      <c r="G5889" t="s">
        <v>9</v>
      </c>
      <c r="H5889" t="s">
        <v>10</v>
      </c>
      <c r="I5889">
        <v>0.45</v>
      </c>
      <c r="J5889">
        <v>2</v>
      </c>
      <c r="K5889">
        <v>1</v>
      </c>
      <c r="L5889">
        <v>-2</v>
      </c>
      <c r="M5889">
        <v>0.02</v>
      </c>
      <c r="N5889">
        <v>1</v>
      </c>
    </row>
    <row r="5890" spans="1:14" x14ac:dyDescent="0.2">
      <c r="A5890">
        <v>906</v>
      </c>
      <c r="B5890" t="s">
        <v>4299</v>
      </c>
      <c r="C5890" t="s">
        <v>4300</v>
      </c>
      <c r="D5890" t="s">
        <v>4301</v>
      </c>
      <c r="E5890" t="s">
        <v>4302</v>
      </c>
      <c r="F5890" t="s">
        <v>4303</v>
      </c>
      <c r="G5890" t="s">
        <v>9</v>
      </c>
      <c r="H5890" t="s">
        <v>10</v>
      </c>
      <c r="I5890">
        <v>-4.2000000000000003E-2</v>
      </c>
      <c r="J5890">
        <v>1</v>
      </c>
      <c r="K5890">
        <v>1</v>
      </c>
      <c r="L5890">
        <v>0</v>
      </c>
      <c r="M5890">
        <v>0.125</v>
      </c>
      <c r="N5890">
        <v>1</v>
      </c>
    </row>
    <row r="5891" spans="1:14" x14ac:dyDescent="0.2">
      <c r="A5891">
        <v>3441</v>
      </c>
      <c r="B5891" t="s">
        <v>14658</v>
      </c>
      <c r="C5891" t="s">
        <v>14659</v>
      </c>
      <c r="D5891" t="s">
        <v>4301</v>
      </c>
      <c r="E5891" t="s">
        <v>4302</v>
      </c>
      <c r="F5891" t="s">
        <v>4303</v>
      </c>
      <c r="G5891" t="s">
        <v>9</v>
      </c>
      <c r="H5891" t="s">
        <v>10</v>
      </c>
      <c r="I5891">
        <v>-2.3E-2</v>
      </c>
      <c r="J5891">
        <v>1</v>
      </c>
      <c r="K5891">
        <v>0</v>
      </c>
      <c r="L5891">
        <v>0</v>
      </c>
      <c r="M5891">
        <v>0.25</v>
      </c>
      <c r="N5891">
        <v>1</v>
      </c>
    </row>
    <row r="5892" spans="1:14" x14ac:dyDescent="0.2">
      <c r="A5892">
        <v>6207</v>
      </c>
      <c r="B5892" t="s">
        <v>24445</v>
      </c>
      <c r="C5892" t="s">
        <v>24446</v>
      </c>
      <c r="D5892" t="s">
        <v>24447</v>
      </c>
      <c r="E5892" t="s">
        <v>24448</v>
      </c>
      <c r="F5892" t="s">
        <v>24449</v>
      </c>
      <c r="G5892" t="s">
        <v>9</v>
      </c>
      <c r="H5892" t="s">
        <v>10</v>
      </c>
      <c r="I5892">
        <v>-0.114</v>
      </c>
      <c r="J5892">
        <v>0</v>
      </c>
      <c r="K5892">
        <v>1</v>
      </c>
      <c r="L5892">
        <v>1</v>
      </c>
      <c r="M5892">
        <v>0.17499999999999999</v>
      </c>
      <c r="N5892">
        <v>1</v>
      </c>
    </row>
    <row r="5893" spans="1:14" x14ac:dyDescent="0.2">
      <c r="A5893">
        <v>3579</v>
      </c>
      <c r="B5893" t="s">
        <v>15185</v>
      </c>
      <c r="C5893" t="s">
        <v>15186</v>
      </c>
      <c r="D5893" t="s">
        <v>15187</v>
      </c>
      <c r="E5893" t="s">
        <v>15188</v>
      </c>
      <c r="F5893" t="s">
        <v>15189</v>
      </c>
      <c r="G5893" t="s">
        <v>9</v>
      </c>
      <c r="H5893" t="s">
        <v>10</v>
      </c>
      <c r="I5893">
        <v>0.90900000000000003</v>
      </c>
      <c r="J5893">
        <v>1</v>
      </c>
      <c r="K5893">
        <v>1</v>
      </c>
      <c r="L5893">
        <v>1</v>
      </c>
      <c r="M5893">
        <v>4.2000000000000003E-2</v>
      </c>
      <c r="N5893">
        <v>1</v>
      </c>
    </row>
    <row r="5894" spans="1:14" x14ac:dyDescent="0.2">
      <c r="A5894">
        <v>1073</v>
      </c>
      <c r="B5894" t="s">
        <v>5035</v>
      </c>
      <c r="C5894" t="s">
        <v>5036</v>
      </c>
      <c r="D5894" t="s">
        <v>5037</v>
      </c>
      <c r="E5894" t="s">
        <v>5038</v>
      </c>
      <c r="F5894" t="s">
        <v>2361</v>
      </c>
      <c r="G5894" t="s">
        <v>9</v>
      </c>
      <c r="H5894" t="s">
        <v>10</v>
      </c>
      <c r="I5894">
        <v>-7.3999999999999996E-2</v>
      </c>
      <c r="J5894">
        <v>2</v>
      </c>
      <c r="K5894">
        <v>1</v>
      </c>
      <c r="L5894">
        <v>1</v>
      </c>
      <c r="M5894">
        <v>5.6000000000000001E-2</v>
      </c>
      <c r="N5894">
        <v>1</v>
      </c>
    </row>
    <row r="5895" spans="1:14" x14ac:dyDescent="0.2">
      <c r="A5895">
        <v>4756</v>
      </c>
      <c r="B5895" t="s">
        <v>19396</v>
      </c>
      <c r="C5895" t="s">
        <v>19397</v>
      </c>
      <c r="D5895" t="s">
        <v>19398</v>
      </c>
      <c r="E5895" t="s">
        <v>19399</v>
      </c>
      <c r="F5895" t="s">
        <v>19400</v>
      </c>
      <c r="G5895" t="s">
        <v>9</v>
      </c>
      <c r="H5895" t="s">
        <v>10</v>
      </c>
      <c r="I5895">
        <v>-0.73899999999999999</v>
      </c>
      <c r="J5895">
        <v>2</v>
      </c>
      <c r="K5895">
        <v>2</v>
      </c>
      <c r="L5895">
        <v>1</v>
      </c>
      <c r="M5895">
        <v>1.7000000000000001E-2</v>
      </c>
      <c r="N5895">
        <v>1</v>
      </c>
    </row>
    <row r="5896" spans="1:14" x14ac:dyDescent="0.2">
      <c r="A5896">
        <v>2793</v>
      </c>
      <c r="B5896" t="s">
        <v>12170</v>
      </c>
      <c r="C5896" t="s">
        <v>12171</v>
      </c>
      <c r="D5896" t="s">
        <v>1289</v>
      </c>
      <c r="E5896" t="s">
        <v>12172</v>
      </c>
      <c r="F5896" t="s">
        <v>1291</v>
      </c>
      <c r="G5896" t="s">
        <v>9</v>
      </c>
      <c r="H5896" t="s">
        <v>10</v>
      </c>
      <c r="I5896">
        <v>-0.54900000000000004</v>
      </c>
      <c r="J5896">
        <v>1</v>
      </c>
      <c r="K5896">
        <v>1</v>
      </c>
      <c r="L5896">
        <v>0</v>
      </c>
      <c r="M5896">
        <v>0.16</v>
      </c>
      <c r="N5896">
        <v>1</v>
      </c>
    </row>
    <row r="5897" spans="1:14" x14ac:dyDescent="0.2">
      <c r="A5897">
        <v>347</v>
      </c>
      <c r="B5897" t="s">
        <v>1694</v>
      </c>
      <c r="C5897" t="s">
        <v>1695</v>
      </c>
      <c r="D5897" t="s">
        <v>1696</v>
      </c>
      <c r="E5897" t="s">
        <v>1697</v>
      </c>
      <c r="F5897" t="s">
        <v>1698</v>
      </c>
      <c r="G5897" t="s">
        <v>9</v>
      </c>
      <c r="H5897" t="s">
        <v>10</v>
      </c>
      <c r="I5897">
        <v>-0.128</v>
      </c>
      <c r="J5897">
        <v>2</v>
      </c>
      <c r="K5897">
        <v>1</v>
      </c>
      <c r="L5897">
        <v>1</v>
      </c>
      <c r="M5897">
        <v>3.1E-2</v>
      </c>
      <c r="N5897">
        <v>1</v>
      </c>
    </row>
    <row r="5898" spans="1:14" x14ac:dyDescent="0.2">
      <c r="A5898">
        <v>3960</v>
      </c>
      <c r="B5898" t="s">
        <v>16553</v>
      </c>
      <c r="C5898" t="s">
        <v>16554</v>
      </c>
      <c r="D5898" t="s">
        <v>16555</v>
      </c>
      <c r="E5898" t="s">
        <v>1697</v>
      </c>
      <c r="F5898" t="s">
        <v>1698</v>
      </c>
      <c r="G5898" t="s">
        <v>9</v>
      </c>
      <c r="H5898" t="s">
        <v>10</v>
      </c>
      <c r="I5898">
        <v>-3.2000000000000001E-2</v>
      </c>
      <c r="J5898">
        <v>1</v>
      </c>
      <c r="K5898">
        <v>0</v>
      </c>
      <c r="L5898">
        <v>0</v>
      </c>
      <c r="M5898">
        <v>0.10199999999999999</v>
      </c>
      <c r="N5898">
        <v>1</v>
      </c>
    </row>
    <row r="5899" spans="1:14" x14ac:dyDescent="0.2">
      <c r="A5899">
        <v>2580</v>
      </c>
      <c r="B5899" t="s">
        <v>11347</v>
      </c>
      <c r="C5899" t="s">
        <v>11348</v>
      </c>
      <c r="D5899" t="s">
        <v>11349</v>
      </c>
      <c r="E5899" t="s">
        <v>11350</v>
      </c>
      <c r="F5899" t="s">
        <v>11351</v>
      </c>
      <c r="G5899" t="s">
        <v>9</v>
      </c>
      <c r="H5899" t="s">
        <v>10</v>
      </c>
      <c r="I5899">
        <v>-0.57299999999999995</v>
      </c>
      <c r="J5899">
        <v>1</v>
      </c>
      <c r="K5899">
        <v>2</v>
      </c>
      <c r="L5899">
        <v>0</v>
      </c>
      <c r="M5899">
        <v>8.3000000000000004E-2</v>
      </c>
      <c r="N5899">
        <v>1</v>
      </c>
    </row>
    <row r="5900" spans="1:14" x14ac:dyDescent="0.2">
      <c r="A5900">
        <v>3154</v>
      </c>
      <c r="B5900" t="s">
        <v>13573</v>
      </c>
      <c r="C5900" t="s">
        <v>13574</v>
      </c>
      <c r="D5900" t="s">
        <v>13575</v>
      </c>
      <c r="E5900" t="s">
        <v>11350</v>
      </c>
      <c r="F5900" t="s">
        <v>11351</v>
      </c>
      <c r="G5900" t="s">
        <v>9</v>
      </c>
      <c r="H5900" t="s">
        <v>10</v>
      </c>
      <c r="I5900">
        <v>-0.55700000000000005</v>
      </c>
      <c r="J5900">
        <v>1</v>
      </c>
      <c r="K5900">
        <v>1</v>
      </c>
      <c r="L5900">
        <v>1</v>
      </c>
      <c r="M5900">
        <v>0.5</v>
      </c>
      <c r="N5900">
        <v>1</v>
      </c>
    </row>
    <row r="5901" spans="1:14" x14ac:dyDescent="0.2">
      <c r="A5901">
        <v>3151</v>
      </c>
      <c r="B5901" t="s">
        <v>13561</v>
      </c>
      <c r="C5901" t="s">
        <v>13562</v>
      </c>
      <c r="D5901" t="s">
        <v>11349</v>
      </c>
      <c r="E5901" t="s">
        <v>11350</v>
      </c>
      <c r="F5901" t="s">
        <v>11351</v>
      </c>
      <c r="G5901" t="s">
        <v>9</v>
      </c>
      <c r="H5901" t="s">
        <v>10</v>
      </c>
      <c r="I5901">
        <v>-0.45200000000000001</v>
      </c>
      <c r="J5901">
        <v>0</v>
      </c>
      <c r="K5901">
        <v>2</v>
      </c>
      <c r="L5901">
        <v>1</v>
      </c>
      <c r="M5901">
        <v>9.5000000000000001E-2</v>
      </c>
      <c r="N5901">
        <v>1</v>
      </c>
    </row>
    <row r="5902" spans="1:14" x14ac:dyDescent="0.2">
      <c r="A5902">
        <v>5907</v>
      </c>
      <c r="B5902" t="s">
        <v>23427</v>
      </c>
      <c r="C5902" t="s">
        <v>23428</v>
      </c>
      <c r="D5902" t="s">
        <v>4330</v>
      </c>
      <c r="E5902" t="s">
        <v>23429</v>
      </c>
      <c r="F5902" t="s">
        <v>2776</v>
      </c>
      <c r="G5902" t="s">
        <v>9</v>
      </c>
      <c r="H5902" t="s">
        <v>10</v>
      </c>
      <c r="I5902">
        <v>-0.72599999999999998</v>
      </c>
      <c r="J5902">
        <v>1</v>
      </c>
      <c r="K5902">
        <v>1</v>
      </c>
      <c r="L5902">
        <v>2</v>
      </c>
      <c r="M5902">
        <v>0.16400000000000001</v>
      </c>
      <c r="N5902">
        <v>1</v>
      </c>
    </row>
    <row r="5903" spans="1:14" x14ac:dyDescent="0.2">
      <c r="A5903">
        <v>3596</v>
      </c>
      <c r="B5903" t="s">
        <v>15251</v>
      </c>
      <c r="C5903" t="s">
        <v>15252</v>
      </c>
      <c r="D5903" t="s">
        <v>15253</v>
      </c>
      <c r="E5903" t="s">
        <v>15254</v>
      </c>
      <c r="F5903" t="s">
        <v>15255</v>
      </c>
      <c r="G5903" t="s">
        <v>9</v>
      </c>
      <c r="H5903" t="s">
        <v>10</v>
      </c>
      <c r="I5903">
        <v>-0.42199999999999999</v>
      </c>
      <c r="J5903">
        <v>1</v>
      </c>
      <c r="K5903">
        <v>1</v>
      </c>
      <c r="L5903">
        <v>1</v>
      </c>
      <c r="M5903">
        <v>5.6000000000000001E-2</v>
      </c>
      <c r="N5903">
        <v>1</v>
      </c>
    </row>
    <row r="5904" spans="1:14" x14ac:dyDescent="0.2">
      <c r="A5904">
        <v>5581</v>
      </c>
      <c r="B5904" t="s">
        <v>22331</v>
      </c>
      <c r="C5904" t="s">
        <v>22332</v>
      </c>
      <c r="D5904" t="s">
        <v>22333</v>
      </c>
      <c r="E5904" t="s">
        <v>22334</v>
      </c>
      <c r="F5904" t="s">
        <v>22335</v>
      </c>
      <c r="G5904" t="s">
        <v>9</v>
      </c>
      <c r="H5904" t="s">
        <v>10</v>
      </c>
      <c r="I5904">
        <v>-0.24399999999999999</v>
      </c>
      <c r="J5904">
        <v>2</v>
      </c>
      <c r="K5904">
        <v>1</v>
      </c>
      <c r="L5904">
        <v>1</v>
      </c>
      <c r="M5904">
        <v>0.25600000000000001</v>
      </c>
      <c r="N5904">
        <v>1</v>
      </c>
    </row>
    <row r="5905" spans="1:14" x14ac:dyDescent="0.2">
      <c r="A5905">
        <v>3418</v>
      </c>
      <c r="B5905" t="s">
        <v>14565</v>
      </c>
      <c r="C5905" t="s">
        <v>14566</v>
      </c>
      <c r="D5905" t="s">
        <v>14567</v>
      </c>
      <c r="E5905" t="s">
        <v>14568</v>
      </c>
      <c r="F5905" t="s">
        <v>14569</v>
      </c>
      <c r="G5905" t="s">
        <v>9</v>
      </c>
      <c r="H5905" t="s">
        <v>10</v>
      </c>
      <c r="I5905">
        <v>-0.47</v>
      </c>
      <c r="J5905">
        <v>1</v>
      </c>
      <c r="K5905">
        <v>2</v>
      </c>
      <c r="L5905">
        <v>2</v>
      </c>
      <c r="M5905">
        <v>3.5999999999999997E-2</v>
      </c>
      <c r="N5905">
        <v>1</v>
      </c>
    </row>
    <row r="5906" spans="1:14" x14ac:dyDescent="0.2">
      <c r="A5906">
        <v>2648</v>
      </c>
      <c r="B5906" t="s">
        <v>11591</v>
      </c>
      <c r="C5906" t="s">
        <v>11592</v>
      </c>
      <c r="D5906" t="s">
        <v>11593</v>
      </c>
      <c r="E5906" t="s">
        <v>11594</v>
      </c>
      <c r="F5906" t="s">
        <v>11595</v>
      </c>
      <c r="G5906" t="s">
        <v>9</v>
      </c>
      <c r="H5906" t="s">
        <v>10</v>
      </c>
      <c r="I5906">
        <v>-0.81299999999999994</v>
      </c>
      <c r="J5906">
        <v>1</v>
      </c>
      <c r="K5906">
        <v>0</v>
      </c>
      <c r="L5906">
        <v>2</v>
      </c>
      <c r="M5906">
        <v>4.5999999999999999E-2</v>
      </c>
      <c r="N5906">
        <v>1</v>
      </c>
    </row>
    <row r="5907" spans="1:14" x14ac:dyDescent="0.2">
      <c r="A5907">
        <v>2867</v>
      </c>
      <c r="B5907" t="s">
        <v>12452</v>
      </c>
      <c r="C5907" t="s">
        <v>12453</v>
      </c>
      <c r="D5907" t="s">
        <v>5041</v>
      </c>
      <c r="E5907" t="s">
        <v>5042</v>
      </c>
      <c r="F5907" t="s">
        <v>5043</v>
      </c>
      <c r="G5907" t="s">
        <v>9</v>
      </c>
      <c r="H5907" t="s">
        <v>10</v>
      </c>
      <c r="I5907">
        <v>-0.81699999999999995</v>
      </c>
      <c r="J5907">
        <v>0</v>
      </c>
      <c r="K5907">
        <v>1</v>
      </c>
      <c r="L5907">
        <v>1</v>
      </c>
      <c r="M5907">
        <v>0.34200000000000003</v>
      </c>
      <c r="N5907">
        <v>1</v>
      </c>
    </row>
    <row r="5908" spans="1:14" x14ac:dyDescent="0.2">
      <c r="A5908">
        <v>1074</v>
      </c>
      <c r="B5908" t="s">
        <v>5039</v>
      </c>
      <c r="C5908" t="s">
        <v>5040</v>
      </c>
      <c r="D5908" t="s">
        <v>5041</v>
      </c>
      <c r="E5908" t="s">
        <v>5042</v>
      </c>
      <c r="F5908" t="s">
        <v>5043</v>
      </c>
      <c r="G5908" t="s">
        <v>9</v>
      </c>
      <c r="H5908" t="s">
        <v>10</v>
      </c>
      <c r="I5908">
        <v>-0.33100000000000002</v>
      </c>
      <c r="J5908">
        <v>1</v>
      </c>
      <c r="K5908">
        <v>2</v>
      </c>
      <c r="L5908">
        <v>1</v>
      </c>
      <c r="M5908">
        <v>0.152</v>
      </c>
      <c r="N5908">
        <v>1</v>
      </c>
    </row>
    <row r="5909" spans="1:14" x14ac:dyDescent="0.2">
      <c r="A5909">
        <v>126</v>
      </c>
      <c r="B5909" t="s">
        <v>631</v>
      </c>
      <c r="C5909" t="s">
        <v>632</v>
      </c>
      <c r="D5909" t="s">
        <v>633</v>
      </c>
      <c r="E5909" t="s">
        <v>634</v>
      </c>
      <c r="F5909" t="s">
        <v>635</v>
      </c>
      <c r="G5909" t="s">
        <v>9</v>
      </c>
      <c r="H5909" t="s">
        <v>10</v>
      </c>
      <c r="I5909">
        <v>-0.25</v>
      </c>
      <c r="J5909">
        <v>1</v>
      </c>
      <c r="K5909">
        <v>1</v>
      </c>
      <c r="L5909">
        <v>-2</v>
      </c>
      <c r="M5909">
        <v>0.16300000000000001</v>
      </c>
      <c r="N5909">
        <v>1</v>
      </c>
    </row>
    <row r="5910" spans="1:14" x14ac:dyDescent="0.2">
      <c r="A5910">
        <v>7954</v>
      </c>
      <c r="B5910" t="s">
        <v>30438</v>
      </c>
      <c r="C5910" t="s">
        <v>30439</v>
      </c>
      <c r="D5910" t="s">
        <v>30440</v>
      </c>
      <c r="E5910" t="s">
        <v>29246</v>
      </c>
      <c r="F5910" t="s">
        <v>29247</v>
      </c>
      <c r="G5910" t="s">
        <v>9</v>
      </c>
      <c r="H5910" t="s">
        <v>10</v>
      </c>
      <c r="I5910">
        <v>-0.495</v>
      </c>
      <c r="J5910">
        <v>1</v>
      </c>
      <c r="K5910">
        <v>0</v>
      </c>
      <c r="L5910">
        <v>0</v>
      </c>
      <c r="M5910">
        <v>0.125</v>
      </c>
      <c r="N5910">
        <v>1</v>
      </c>
    </row>
    <row r="5911" spans="1:14" x14ac:dyDescent="0.2">
      <c r="A5911">
        <v>7668</v>
      </c>
      <c r="B5911" t="s">
        <v>29243</v>
      </c>
      <c r="C5911" t="s">
        <v>29244</v>
      </c>
      <c r="D5911" t="s">
        <v>29245</v>
      </c>
      <c r="E5911" t="s">
        <v>29246</v>
      </c>
      <c r="F5911" t="s">
        <v>29247</v>
      </c>
      <c r="G5911" t="s">
        <v>9</v>
      </c>
      <c r="H5911" t="s">
        <v>10</v>
      </c>
      <c r="I5911">
        <v>-0.39400000000000002</v>
      </c>
      <c r="J5911">
        <v>2</v>
      </c>
      <c r="K5911">
        <v>1</v>
      </c>
      <c r="L5911">
        <v>0</v>
      </c>
      <c r="M5911">
        <v>4.2000000000000003E-2</v>
      </c>
      <c r="N5911">
        <v>1</v>
      </c>
    </row>
    <row r="5912" spans="1:14" x14ac:dyDescent="0.2">
      <c r="A5912">
        <v>7955</v>
      </c>
      <c r="B5912" t="s">
        <v>30441</v>
      </c>
      <c r="C5912" t="s">
        <v>30442</v>
      </c>
      <c r="D5912" t="s">
        <v>29245</v>
      </c>
      <c r="E5912" t="s">
        <v>29246</v>
      </c>
      <c r="F5912" t="s">
        <v>29247</v>
      </c>
      <c r="G5912" t="s">
        <v>9</v>
      </c>
      <c r="H5912" t="s">
        <v>10</v>
      </c>
      <c r="I5912">
        <v>-5.8000000000000003E-2</v>
      </c>
      <c r="J5912">
        <v>2</v>
      </c>
      <c r="K5912">
        <v>1</v>
      </c>
      <c r="L5912">
        <v>0</v>
      </c>
      <c r="M5912">
        <v>0.125</v>
      </c>
      <c r="N5912">
        <v>1</v>
      </c>
    </row>
    <row r="5913" spans="1:14" x14ac:dyDescent="0.2">
      <c r="A5913">
        <v>2849</v>
      </c>
      <c r="B5913" t="s">
        <v>12387</v>
      </c>
      <c r="C5913" t="s">
        <v>12388</v>
      </c>
      <c r="D5913" t="s">
        <v>12389</v>
      </c>
      <c r="E5913" t="s">
        <v>12390</v>
      </c>
      <c r="F5913" t="s">
        <v>12391</v>
      </c>
      <c r="G5913" t="s">
        <v>9</v>
      </c>
      <c r="H5913" t="s">
        <v>10</v>
      </c>
      <c r="I5913">
        <v>-1.91</v>
      </c>
      <c r="J5913">
        <v>1</v>
      </c>
      <c r="K5913">
        <v>0</v>
      </c>
      <c r="L5913">
        <v>0</v>
      </c>
      <c r="M5913">
        <v>0.125</v>
      </c>
      <c r="N5913">
        <v>1</v>
      </c>
    </row>
    <row r="5914" spans="1:14" x14ac:dyDescent="0.2">
      <c r="A5914">
        <v>6294</v>
      </c>
      <c r="B5914" t="s">
        <v>24724</v>
      </c>
      <c r="C5914" t="s">
        <v>24725</v>
      </c>
      <c r="D5914" t="s">
        <v>24726</v>
      </c>
      <c r="E5914" t="s">
        <v>24727</v>
      </c>
      <c r="F5914" t="s">
        <v>24728</v>
      </c>
      <c r="G5914" t="s">
        <v>9</v>
      </c>
      <c r="H5914" t="s">
        <v>10</v>
      </c>
      <c r="I5914">
        <v>0.36599999999999999</v>
      </c>
      <c r="J5914">
        <v>0</v>
      </c>
      <c r="K5914">
        <v>2</v>
      </c>
      <c r="L5914">
        <v>1</v>
      </c>
      <c r="M5914">
        <v>0.18099999999999999</v>
      </c>
      <c r="N5914">
        <v>1</v>
      </c>
    </row>
    <row r="5915" spans="1:14" x14ac:dyDescent="0.2">
      <c r="A5915">
        <v>2455</v>
      </c>
      <c r="B5915" t="s">
        <v>10838</v>
      </c>
      <c r="C5915" t="s">
        <v>10839</v>
      </c>
      <c r="D5915" t="s">
        <v>10840</v>
      </c>
      <c r="E5915" t="s">
        <v>10841</v>
      </c>
      <c r="F5915" t="s">
        <v>10842</v>
      </c>
      <c r="G5915" t="s">
        <v>9</v>
      </c>
      <c r="H5915" t="s">
        <v>10</v>
      </c>
      <c r="I5915">
        <v>-0.34</v>
      </c>
      <c r="J5915">
        <v>1</v>
      </c>
      <c r="K5915">
        <v>0</v>
      </c>
      <c r="L5915">
        <v>-2</v>
      </c>
      <c r="M5915">
        <v>0.39500000000000002</v>
      </c>
      <c r="N5915">
        <v>1</v>
      </c>
    </row>
    <row r="5916" spans="1:14" x14ac:dyDescent="0.2">
      <c r="A5916">
        <v>1518</v>
      </c>
      <c r="B5916" t="s">
        <v>6980</v>
      </c>
      <c r="C5916" t="s">
        <v>6981</v>
      </c>
      <c r="D5916" t="s">
        <v>6982</v>
      </c>
      <c r="E5916" t="s">
        <v>6983</v>
      </c>
      <c r="F5916" t="s">
        <v>6984</v>
      </c>
      <c r="G5916" t="s">
        <v>9</v>
      </c>
      <c r="H5916" t="s">
        <v>10</v>
      </c>
      <c r="I5916">
        <v>-0.67700000000000005</v>
      </c>
      <c r="J5916">
        <v>0</v>
      </c>
      <c r="K5916">
        <v>0</v>
      </c>
      <c r="L5916">
        <v>1</v>
      </c>
      <c r="M5916">
        <v>2.7E-2</v>
      </c>
      <c r="N5916">
        <v>1</v>
      </c>
    </row>
    <row r="5917" spans="1:14" x14ac:dyDescent="0.2">
      <c r="A5917">
        <v>7330</v>
      </c>
      <c r="B5917" t="s">
        <v>28016</v>
      </c>
      <c r="C5917" t="s">
        <v>28017</v>
      </c>
      <c r="D5917" t="s">
        <v>28018</v>
      </c>
      <c r="E5917" t="s">
        <v>28019</v>
      </c>
      <c r="F5917" t="s">
        <v>8917</v>
      </c>
      <c r="G5917" t="s">
        <v>9</v>
      </c>
      <c r="H5917" t="s">
        <v>10</v>
      </c>
      <c r="I5917">
        <v>-0.93</v>
      </c>
      <c r="J5917">
        <v>1</v>
      </c>
      <c r="K5917">
        <v>1</v>
      </c>
      <c r="L5917">
        <v>2</v>
      </c>
      <c r="M5917">
        <v>5.8000000000000003E-2</v>
      </c>
      <c r="N5917">
        <v>1</v>
      </c>
    </row>
    <row r="5918" spans="1:14" x14ac:dyDescent="0.2">
      <c r="A5918">
        <v>523</v>
      </c>
      <c r="B5918" t="s">
        <v>2544</v>
      </c>
      <c r="C5918" t="s">
        <v>2545</v>
      </c>
      <c r="D5918" t="s">
        <v>2546</v>
      </c>
      <c r="E5918" t="s">
        <v>2547</v>
      </c>
      <c r="F5918" t="s">
        <v>2548</v>
      </c>
      <c r="G5918" t="s">
        <v>9</v>
      </c>
      <c r="H5918" t="s">
        <v>10</v>
      </c>
      <c r="I5918">
        <v>-0.11899999999999999</v>
      </c>
      <c r="J5918">
        <v>1</v>
      </c>
      <c r="K5918">
        <v>2</v>
      </c>
      <c r="L5918">
        <v>2</v>
      </c>
      <c r="M5918">
        <v>9.0999999999999998E-2</v>
      </c>
      <c r="N5918">
        <v>1</v>
      </c>
    </row>
    <row r="5919" spans="1:14" x14ac:dyDescent="0.2">
      <c r="A5919">
        <v>1409</v>
      </c>
      <c r="B5919" t="s">
        <v>6510</v>
      </c>
      <c r="C5919" s="1" t="s">
        <v>6511</v>
      </c>
      <c r="D5919" t="s">
        <v>6512</v>
      </c>
      <c r="E5919" t="s">
        <v>2547</v>
      </c>
      <c r="F5919" t="s">
        <v>2548</v>
      </c>
      <c r="G5919" t="s">
        <v>9</v>
      </c>
      <c r="H5919" t="s">
        <v>10</v>
      </c>
      <c r="I5919">
        <v>-4.2999999999999997E-2</v>
      </c>
      <c r="J5919">
        <v>0</v>
      </c>
      <c r="K5919">
        <v>0</v>
      </c>
      <c r="L5919">
        <v>1</v>
      </c>
      <c r="M5919">
        <v>0.30499999999999999</v>
      </c>
      <c r="N5919">
        <v>1</v>
      </c>
    </row>
    <row r="5920" spans="1:14" x14ac:dyDescent="0.2">
      <c r="A5920">
        <v>2142</v>
      </c>
      <c r="B5920" t="s">
        <v>9578</v>
      </c>
      <c r="C5920" t="s">
        <v>9579</v>
      </c>
      <c r="D5920" t="s">
        <v>9580</v>
      </c>
      <c r="E5920" t="s">
        <v>2547</v>
      </c>
      <c r="F5920" t="s">
        <v>2548</v>
      </c>
      <c r="G5920" t="s">
        <v>9</v>
      </c>
      <c r="H5920" t="s">
        <v>10</v>
      </c>
      <c r="I5920">
        <v>-2.7E-2</v>
      </c>
      <c r="J5920">
        <v>1</v>
      </c>
      <c r="K5920">
        <v>-2</v>
      </c>
      <c r="L5920">
        <v>-1</v>
      </c>
      <c r="M5920">
        <v>7.6999999999999999E-2</v>
      </c>
      <c r="N5920">
        <v>1</v>
      </c>
    </row>
    <row r="5921" spans="1:14" x14ac:dyDescent="0.2">
      <c r="A5921">
        <v>4635</v>
      </c>
      <c r="B5921" t="s">
        <v>18982</v>
      </c>
      <c r="C5921" t="s">
        <v>18983</v>
      </c>
      <c r="D5921" t="s">
        <v>18984</v>
      </c>
      <c r="E5921" t="s">
        <v>18985</v>
      </c>
      <c r="F5921" t="s">
        <v>18986</v>
      </c>
      <c r="G5921" t="s">
        <v>9</v>
      </c>
      <c r="H5921" t="s">
        <v>10</v>
      </c>
      <c r="I5921">
        <v>-0.52600000000000002</v>
      </c>
      <c r="J5921">
        <v>0</v>
      </c>
      <c r="K5921">
        <v>1</v>
      </c>
      <c r="L5921">
        <v>2</v>
      </c>
      <c r="M5921">
        <v>1.2999999999999999E-2</v>
      </c>
      <c r="N5921">
        <v>1</v>
      </c>
    </row>
    <row r="5922" spans="1:14" x14ac:dyDescent="0.2">
      <c r="A5922">
        <v>7182</v>
      </c>
      <c r="B5922" t="s">
        <v>27537</v>
      </c>
      <c r="C5922" t="s">
        <v>27538</v>
      </c>
      <c r="D5922" t="s">
        <v>27539</v>
      </c>
      <c r="E5922" t="s">
        <v>27540</v>
      </c>
      <c r="F5922" t="s">
        <v>27541</v>
      </c>
      <c r="G5922" t="s">
        <v>9</v>
      </c>
      <c r="H5922" t="s">
        <v>10</v>
      </c>
      <c r="I5922">
        <v>-0.124</v>
      </c>
      <c r="J5922">
        <v>2</v>
      </c>
      <c r="K5922">
        <v>2</v>
      </c>
      <c r="L5922">
        <v>-1</v>
      </c>
      <c r="M5922">
        <v>1.9E-2</v>
      </c>
      <c r="N5922">
        <v>1</v>
      </c>
    </row>
    <row r="5923" spans="1:14" x14ac:dyDescent="0.2">
      <c r="A5923">
        <v>751</v>
      </c>
      <c r="B5923" t="s">
        <v>3584</v>
      </c>
      <c r="C5923" t="s">
        <v>3585</v>
      </c>
      <c r="D5923" t="s">
        <v>3586</v>
      </c>
      <c r="E5923" t="s">
        <v>3587</v>
      </c>
      <c r="F5923" t="s">
        <v>3588</v>
      </c>
      <c r="G5923" t="s">
        <v>9</v>
      </c>
      <c r="H5923" t="s">
        <v>10</v>
      </c>
      <c r="I5923">
        <v>-0.503</v>
      </c>
      <c r="J5923">
        <v>1</v>
      </c>
      <c r="K5923">
        <v>1</v>
      </c>
      <c r="L5923">
        <v>2</v>
      </c>
      <c r="M5923">
        <v>0</v>
      </c>
      <c r="N5923">
        <v>1</v>
      </c>
    </row>
    <row r="5924" spans="1:14" x14ac:dyDescent="0.2">
      <c r="A5924">
        <v>4106</v>
      </c>
      <c r="B5924" t="s">
        <v>17103</v>
      </c>
      <c r="C5924" t="s">
        <v>17104</v>
      </c>
      <c r="D5924" t="s">
        <v>17105</v>
      </c>
      <c r="E5924" t="s">
        <v>17106</v>
      </c>
      <c r="F5924" t="s">
        <v>17107</v>
      </c>
      <c r="G5924" t="s">
        <v>9</v>
      </c>
      <c r="H5924" t="s">
        <v>10</v>
      </c>
      <c r="I5924">
        <v>-0.78700000000000003</v>
      </c>
      <c r="J5924">
        <v>2</v>
      </c>
      <c r="K5924">
        <v>1</v>
      </c>
      <c r="L5924">
        <v>2</v>
      </c>
      <c r="M5924">
        <v>4.3999999999999997E-2</v>
      </c>
      <c r="N5924">
        <v>1</v>
      </c>
    </row>
    <row r="5925" spans="1:14" x14ac:dyDescent="0.2">
      <c r="A5925">
        <v>4816</v>
      </c>
      <c r="B5925" t="s">
        <v>19594</v>
      </c>
      <c r="C5925" t="s">
        <v>19595</v>
      </c>
      <c r="D5925" t="s">
        <v>19596</v>
      </c>
      <c r="E5925" t="s">
        <v>19597</v>
      </c>
      <c r="F5925" t="s">
        <v>19598</v>
      </c>
      <c r="G5925" t="s">
        <v>9</v>
      </c>
      <c r="H5925" t="s">
        <v>10</v>
      </c>
      <c r="I5925">
        <v>-0.17199999999999999</v>
      </c>
      <c r="J5925">
        <v>1</v>
      </c>
      <c r="K5925">
        <v>-1</v>
      </c>
      <c r="L5925">
        <v>-2</v>
      </c>
      <c r="M5925">
        <v>0.128</v>
      </c>
      <c r="N5925">
        <v>1</v>
      </c>
    </row>
    <row r="5926" spans="1:14" x14ac:dyDescent="0.2">
      <c r="A5926">
        <v>5593</v>
      </c>
      <c r="B5926" t="s">
        <v>22374</v>
      </c>
      <c r="C5926" t="s">
        <v>22375</v>
      </c>
      <c r="D5926" t="s">
        <v>22376</v>
      </c>
      <c r="E5926" t="s">
        <v>19597</v>
      </c>
      <c r="F5926" t="s">
        <v>19598</v>
      </c>
      <c r="G5926" t="s">
        <v>9</v>
      </c>
      <c r="H5926" t="s">
        <v>10</v>
      </c>
      <c r="I5926">
        <v>1.9E-2</v>
      </c>
      <c r="J5926">
        <v>2</v>
      </c>
      <c r="K5926">
        <v>-1</v>
      </c>
      <c r="L5926">
        <v>-1</v>
      </c>
      <c r="M5926">
        <v>5.0999999999999997E-2</v>
      </c>
      <c r="N5926">
        <v>1</v>
      </c>
    </row>
    <row r="5927" spans="1:14" x14ac:dyDescent="0.2">
      <c r="A5927">
        <v>4281</v>
      </c>
      <c r="B5927" t="s">
        <v>17756</v>
      </c>
      <c r="C5927" t="s">
        <v>17757</v>
      </c>
      <c r="D5927" t="s">
        <v>17758</v>
      </c>
      <c r="E5927" t="s">
        <v>17759</v>
      </c>
      <c r="F5927" t="s">
        <v>17760</v>
      </c>
      <c r="G5927" t="s">
        <v>9</v>
      </c>
      <c r="H5927" t="s">
        <v>10</v>
      </c>
      <c r="I5927">
        <v>-0.375</v>
      </c>
      <c r="J5927">
        <v>2</v>
      </c>
      <c r="K5927">
        <v>1</v>
      </c>
      <c r="L5927">
        <v>1</v>
      </c>
      <c r="M5927">
        <v>3.5000000000000003E-2</v>
      </c>
      <c r="N5927">
        <v>1</v>
      </c>
    </row>
    <row r="5928" spans="1:14" x14ac:dyDescent="0.2">
      <c r="A5928">
        <v>5592</v>
      </c>
      <c r="B5928" t="s">
        <v>22371</v>
      </c>
      <c r="C5928" t="s">
        <v>22372</v>
      </c>
      <c r="D5928" t="s">
        <v>21434</v>
      </c>
      <c r="E5928" t="s">
        <v>22373</v>
      </c>
      <c r="F5928" t="s">
        <v>21436</v>
      </c>
      <c r="G5928" t="s">
        <v>9</v>
      </c>
      <c r="H5928" t="s">
        <v>10</v>
      </c>
      <c r="I5928">
        <v>-1.4490000000000001</v>
      </c>
      <c r="J5928">
        <v>1</v>
      </c>
      <c r="K5928">
        <v>0</v>
      </c>
      <c r="L5928">
        <v>-1</v>
      </c>
      <c r="M5928">
        <v>0.09</v>
      </c>
      <c r="N5928">
        <v>1</v>
      </c>
    </row>
    <row r="5929" spans="1:14" x14ac:dyDescent="0.2">
      <c r="A5929">
        <v>5845</v>
      </c>
      <c r="B5929" t="s">
        <v>23218</v>
      </c>
      <c r="C5929" t="s">
        <v>23219</v>
      </c>
      <c r="D5929" t="s">
        <v>23220</v>
      </c>
      <c r="E5929" t="s">
        <v>23221</v>
      </c>
      <c r="F5929" t="s">
        <v>23222</v>
      </c>
      <c r="G5929" t="s">
        <v>9</v>
      </c>
      <c r="H5929" t="s">
        <v>10</v>
      </c>
      <c r="I5929">
        <v>-0.41799999999999998</v>
      </c>
      <c r="J5929">
        <v>1</v>
      </c>
      <c r="K5929">
        <v>1</v>
      </c>
      <c r="L5929">
        <v>2</v>
      </c>
      <c r="M5929">
        <v>6.0999999999999999E-2</v>
      </c>
      <c r="N5929">
        <v>1</v>
      </c>
    </row>
    <row r="5930" spans="1:14" x14ac:dyDescent="0.2">
      <c r="A5930">
        <v>3370</v>
      </c>
      <c r="B5930" t="s">
        <v>14388</v>
      </c>
      <c r="C5930" t="s">
        <v>14389</v>
      </c>
      <c r="D5930" t="s">
        <v>14390</v>
      </c>
      <c r="E5930" t="s">
        <v>14391</v>
      </c>
      <c r="F5930" t="s">
        <v>14392</v>
      </c>
      <c r="G5930" t="s">
        <v>9</v>
      </c>
      <c r="H5930" t="s">
        <v>10</v>
      </c>
      <c r="I5930">
        <v>-5.0999999999999997E-2</v>
      </c>
      <c r="J5930">
        <v>0</v>
      </c>
      <c r="K5930">
        <v>0</v>
      </c>
      <c r="L5930">
        <v>1</v>
      </c>
      <c r="M5930">
        <v>0.111</v>
      </c>
      <c r="N5930">
        <v>1</v>
      </c>
    </row>
    <row r="5931" spans="1:14" x14ac:dyDescent="0.2">
      <c r="A5931">
        <v>5069</v>
      </c>
      <c r="B5931" t="s">
        <v>20536</v>
      </c>
      <c r="C5931" t="s">
        <v>20537</v>
      </c>
      <c r="D5931" t="s">
        <v>20538</v>
      </c>
      <c r="E5931" t="s">
        <v>20539</v>
      </c>
      <c r="F5931" t="s">
        <v>20540</v>
      </c>
      <c r="G5931" t="s">
        <v>9</v>
      </c>
      <c r="H5931" t="s">
        <v>10</v>
      </c>
      <c r="I5931">
        <v>-9.2999999999999999E-2</v>
      </c>
      <c r="J5931">
        <v>1</v>
      </c>
      <c r="K5931">
        <v>1</v>
      </c>
      <c r="L5931">
        <v>1</v>
      </c>
      <c r="M5931">
        <v>0.05</v>
      </c>
      <c r="N5931">
        <v>1</v>
      </c>
    </row>
    <row r="5932" spans="1:14" x14ac:dyDescent="0.2">
      <c r="A5932">
        <v>6896</v>
      </c>
      <c r="B5932" t="s">
        <v>26767</v>
      </c>
      <c r="C5932" t="s">
        <v>26768</v>
      </c>
      <c r="D5932" t="s">
        <v>26769</v>
      </c>
      <c r="E5932" t="s">
        <v>26770</v>
      </c>
      <c r="F5932" t="s">
        <v>26771</v>
      </c>
      <c r="G5932" t="s">
        <v>9</v>
      </c>
      <c r="H5932" t="s">
        <v>10</v>
      </c>
      <c r="I5932">
        <v>-0.69199999999999995</v>
      </c>
      <c r="J5932">
        <v>2</v>
      </c>
      <c r="K5932">
        <v>1</v>
      </c>
      <c r="L5932">
        <v>1</v>
      </c>
      <c r="M5932">
        <v>7.1999999999999995E-2</v>
      </c>
      <c r="N5932">
        <v>1</v>
      </c>
    </row>
    <row r="5933" spans="1:14" x14ac:dyDescent="0.2">
      <c r="A5933">
        <v>4010</v>
      </c>
      <c r="B5933" t="s">
        <v>16741</v>
      </c>
      <c r="C5933" t="s">
        <v>16742</v>
      </c>
      <c r="D5933" t="s">
        <v>16743</v>
      </c>
      <c r="E5933" t="s">
        <v>16744</v>
      </c>
      <c r="F5933" t="s">
        <v>16745</v>
      </c>
      <c r="G5933" t="s">
        <v>9</v>
      </c>
      <c r="H5933" t="s">
        <v>10</v>
      </c>
      <c r="I5933">
        <v>-3.7890000000000001</v>
      </c>
      <c r="J5933">
        <v>0</v>
      </c>
      <c r="K5933">
        <v>0</v>
      </c>
      <c r="L5933">
        <v>1</v>
      </c>
      <c r="M5933">
        <v>0.14199999999999999</v>
      </c>
      <c r="N5933">
        <v>1</v>
      </c>
    </row>
    <row r="5934" spans="1:14" x14ac:dyDescent="0.2">
      <c r="A5934">
        <v>4139</v>
      </c>
      <c r="B5934" t="s">
        <v>17229</v>
      </c>
      <c r="C5934" t="s">
        <v>17230</v>
      </c>
      <c r="D5934" t="s">
        <v>17231</v>
      </c>
      <c r="E5934" t="s">
        <v>16744</v>
      </c>
      <c r="F5934" t="s">
        <v>16745</v>
      </c>
      <c r="G5934" t="s">
        <v>9</v>
      </c>
      <c r="H5934" t="s">
        <v>10</v>
      </c>
      <c r="I5934">
        <v>-4.5999999999999999E-2</v>
      </c>
      <c r="J5934">
        <v>1</v>
      </c>
      <c r="K5934">
        <v>0</v>
      </c>
      <c r="L5934">
        <v>1</v>
      </c>
      <c r="M5934">
        <v>7.2999999999999995E-2</v>
      </c>
      <c r="N5934">
        <v>1</v>
      </c>
    </row>
    <row r="5935" spans="1:14" x14ac:dyDescent="0.2">
      <c r="A5935">
        <v>3097</v>
      </c>
      <c r="B5935" t="s">
        <v>13366</v>
      </c>
      <c r="C5935" t="s">
        <v>13367</v>
      </c>
      <c r="D5935" t="s">
        <v>13368</v>
      </c>
      <c r="E5935" t="s">
        <v>13369</v>
      </c>
      <c r="F5935" t="s">
        <v>13370</v>
      </c>
      <c r="G5935" t="s">
        <v>9</v>
      </c>
      <c r="H5935" t="s">
        <v>10</v>
      </c>
      <c r="I5935">
        <v>-0.45500000000000002</v>
      </c>
      <c r="J5935">
        <v>0</v>
      </c>
      <c r="K5935">
        <v>0</v>
      </c>
      <c r="L5935">
        <v>1</v>
      </c>
      <c r="M5935">
        <v>5.3999999999999999E-2</v>
      </c>
      <c r="N5935">
        <v>1</v>
      </c>
    </row>
    <row r="5936" spans="1:14" x14ac:dyDescent="0.2">
      <c r="A5936">
        <v>2986</v>
      </c>
      <c r="B5936" t="s">
        <v>12941</v>
      </c>
      <c r="C5936" t="s">
        <v>12942</v>
      </c>
      <c r="D5936" t="s">
        <v>12943</v>
      </c>
      <c r="E5936" t="s">
        <v>12944</v>
      </c>
      <c r="F5936" t="s">
        <v>12945</v>
      </c>
      <c r="G5936" t="s">
        <v>9</v>
      </c>
      <c r="H5936" t="s">
        <v>10</v>
      </c>
      <c r="I5936">
        <v>-0.19900000000000001</v>
      </c>
      <c r="J5936">
        <v>1</v>
      </c>
      <c r="K5936">
        <v>1</v>
      </c>
      <c r="L5936">
        <v>-1</v>
      </c>
      <c r="M5936">
        <v>0.28599999999999998</v>
      </c>
      <c r="N5936">
        <v>1</v>
      </c>
    </row>
    <row r="5937" spans="1:14" x14ac:dyDescent="0.2">
      <c r="A5937">
        <v>643</v>
      </c>
      <c r="B5937" t="s">
        <v>3088</v>
      </c>
      <c r="C5937" t="s">
        <v>3089</v>
      </c>
      <c r="D5937" t="s">
        <v>3090</v>
      </c>
      <c r="E5937" t="s">
        <v>3091</v>
      </c>
      <c r="F5937" t="s">
        <v>3092</v>
      </c>
      <c r="G5937" t="s">
        <v>9</v>
      </c>
      <c r="H5937" t="s">
        <v>10</v>
      </c>
      <c r="I5937">
        <v>-0.97299999999999998</v>
      </c>
      <c r="J5937">
        <v>2</v>
      </c>
      <c r="K5937">
        <v>1</v>
      </c>
      <c r="L5937">
        <v>2</v>
      </c>
      <c r="M5937">
        <v>5.5E-2</v>
      </c>
      <c r="N5937">
        <v>1</v>
      </c>
    </row>
    <row r="5938" spans="1:14" x14ac:dyDescent="0.2">
      <c r="A5938">
        <v>2901</v>
      </c>
      <c r="B5938" t="s">
        <v>12578</v>
      </c>
      <c r="C5938" t="s">
        <v>12579</v>
      </c>
      <c r="D5938" t="s">
        <v>12580</v>
      </c>
      <c r="E5938" t="s">
        <v>3091</v>
      </c>
      <c r="F5938" t="s">
        <v>3092</v>
      </c>
      <c r="G5938" t="s">
        <v>9</v>
      </c>
      <c r="H5938" t="s">
        <v>10</v>
      </c>
      <c r="I5938">
        <v>-0.86199999999999999</v>
      </c>
      <c r="J5938">
        <v>1</v>
      </c>
      <c r="K5938">
        <v>0</v>
      </c>
      <c r="L5938">
        <v>1</v>
      </c>
      <c r="M5938">
        <v>7.2999999999999995E-2</v>
      </c>
      <c r="N5938">
        <v>1</v>
      </c>
    </row>
    <row r="5939" spans="1:14" x14ac:dyDescent="0.2">
      <c r="A5939">
        <v>2167</v>
      </c>
      <c r="B5939" t="s">
        <v>9686</v>
      </c>
      <c r="C5939" t="s">
        <v>9687</v>
      </c>
      <c r="D5939" t="s">
        <v>9688</v>
      </c>
      <c r="E5939" t="s">
        <v>3091</v>
      </c>
      <c r="F5939" t="s">
        <v>3092</v>
      </c>
      <c r="G5939" t="s">
        <v>9</v>
      </c>
      <c r="H5939" t="s">
        <v>10</v>
      </c>
      <c r="I5939">
        <v>-0.107</v>
      </c>
      <c r="J5939">
        <v>0</v>
      </c>
      <c r="K5939">
        <v>0</v>
      </c>
      <c r="L5939">
        <v>1</v>
      </c>
      <c r="M5939">
        <v>0.34300000000000003</v>
      </c>
      <c r="N5939">
        <v>1</v>
      </c>
    </row>
    <row r="5940" spans="1:14" x14ac:dyDescent="0.2">
      <c r="A5940">
        <v>5574</v>
      </c>
      <c r="B5940" t="s">
        <v>22309</v>
      </c>
      <c r="C5940" t="s">
        <v>22310</v>
      </c>
      <c r="D5940" t="s">
        <v>22311</v>
      </c>
      <c r="E5940" t="s">
        <v>18538</v>
      </c>
      <c r="F5940" t="s">
        <v>18539</v>
      </c>
      <c r="G5940" t="s">
        <v>9</v>
      </c>
      <c r="H5940" t="s">
        <v>10</v>
      </c>
      <c r="I5940">
        <v>-0.56899999999999995</v>
      </c>
      <c r="J5940">
        <v>2</v>
      </c>
      <c r="K5940">
        <v>1</v>
      </c>
      <c r="L5940">
        <v>2</v>
      </c>
      <c r="M5940">
        <v>2.5999999999999999E-2</v>
      </c>
      <c r="N5940">
        <v>1</v>
      </c>
    </row>
    <row r="5941" spans="1:14" x14ac:dyDescent="0.2">
      <c r="A5941">
        <v>4504</v>
      </c>
      <c r="B5941" t="s">
        <v>18535</v>
      </c>
      <c r="C5941" t="s">
        <v>18536</v>
      </c>
      <c r="D5941" t="s">
        <v>18537</v>
      </c>
      <c r="E5941" t="s">
        <v>18538</v>
      </c>
      <c r="F5941" t="s">
        <v>18539</v>
      </c>
      <c r="G5941" t="s">
        <v>9</v>
      </c>
      <c r="H5941" t="s">
        <v>10</v>
      </c>
      <c r="I5941">
        <v>-0.45100000000000001</v>
      </c>
      <c r="J5941">
        <v>1</v>
      </c>
      <c r="K5941">
        <v>1</v>
      </c>
      <c r="L5941">
        <v>1</v>
      </c>
      <c r="M5941">
        <v>0.112</v>
      </c>
      <c r="N5941">
        <v>1</v>
      </c>
    </row>
    <row r="5942" spans="1:14" x14ac:dyDescent="0.2">
      <c r="A5942">
        <v>7812</v>
      </c>
      <c r="B5942" t="s">
        <v>29868</v>
      </c>
      <c r="C5942" t="s">
        <v>29869</v>
      </c>
      <c r="D5942" t="s">
        <v>29870</v>
      </c>
      <c r="E5942" t="s">
        <v>29871</v>
      </c>
      <c r="F5942" t="s">
        <v>28783</v>
      </c>
      <c r="G5942" t="s">
        <v>9</v>
      </c>
      <c r="H5942" t="s">
        <v>10</v>
      </c>
      <c r="I5942">
        <v>-0.36899999999999999</v>
      </c>
      <c r="J5942">
        <v>1</v>
      </c>
      <c r="K5942">
        <v>1</v>
      </c>
      <c r="L5942">
        <v>-2</v>
      </c>
      <c r="M5942">
        <v>3.5999999999999997E-2</v>
      </c>
      <c r="N5942">
        <v>1</v>
      </c>
    </row>
    <row r="5943" spans="1:14" x14ac:dyDescent="0.2">
      <c r="A5943">
        <v>4804</v>
      </c>
      <c r="B5943" t="s">
        <v>19551</v>
      </c>
      <c r="C5943" t="s">
        <v>19552</v>
      </c>
      <c r="D5943" t="s">
        <v>19553</v>
      </c>
      <c r="E5943" t="s">
        <v>19554</v>
      </c>
      <c r="F5943" t="s">
        <v>19555</v>
      </c>
      <c r="G5943" t="s">
        <v>9</v>
      </c>
      <c r="H5943" t="s">
        <v>10</v>
      </c>
      <c r="I5943">
        <v>-0.123</v>
      </c>
      <c r="J5943">
        <v>1</v>
      </c>
      <c r="K5943">
        <v>2</v>
      </c>
      <c r="L5943">
        <v>1</v>
      </c>
      <c r="M5943">
        <v>5.3999999999999999E-2</v>
      </c>
      <c r="N5943">
        <v>1</v>
      </c>
    </row>
    <row r="5944" spans="1:14" x14ac:dyDescent="0.2">
      <c r="A5944">
        <v>6803</v>
      </c>
      <c r="B5944" t="s">
        <v>26504</v>
      </c>
      <c r="C5944" t="s">
        <v>26505</v>
      </c>
      <c r="D5944" t="s">
        <v>25920</v>
      </c>
      <c r="E5944" t="s">
        <v>5445</v>
      </c>
      <c r="F5944" t="s">
        <v>5446</v>
      </c>
      <c r="G5944" t="s">
        <v>9</v>
      </c>
      <c r="H5944" t="s">
        <v>10</v>
      </c>
      <c r="I5944">
        <v>-1.069</v>
      </c>
      <c r="J5944">
        <v>2</v>
      </c>
      <c r="K5944">
        <v>1</v>
      </c>
      <c r="L5944">
        <v>0</v>
      </c>
      <c r="M5944">
        <v>8.3000000000000004E-2</v>
      </c>
      <c r="N5944">
        <v>1</v>
      </c>
    </row>
    <row r="5945" spans="1:14" x14ac:dyDescent="0.2">
      <c r="A5945">
        <v>6609</v>
      </c>
      <c r="B5945" t="s">
        <v>25918</v>
      </c>
      <c r="C5945" t="s">
        <v>25919</v>
      </c>
      <c r="D5945" t="s">
        <v>25920</v>
      </c>
      <c r="E5945" t="s">
        <v>5445</v>
      </c>
      <c r="F5945" t="s">
        <v>5446</v>
      </c>
      <c r="G5945" t="s">
        <v>9</v>
      </c>
      <c r="H5945" t="s">
        <v>10</v>
      </c>
      <c r="I5945">
        <v>-1.0089999999999999</v>
      </c>
      <c r="J5945">
        <v>2</v>
      </c>
      <c r="K5945">
        <v>1</v>
      </c>
      <c r="L5945">
        <v>0</v>
      </c>
      <c r="M5945">
        <v>8.3000000000000004E-2</v>
      </c>
      <c r="N5945">
        <v>1</v>
      </c>
    </row>
    <row r="5946" spans="1:14" x14ac:dyDescent="0.2">
      <c r="A5946">
        <v>6778</v>
      </c>
      <c r="B5946" t="s">
        <v>26427</v>
      </c>
      <c r="C5946" t="s">
        <v>26428</v>
      </c>
      <c r="D5946" t="s">
        <v>25920</v>
      </c>
      <c r="E5946" t="s">
        <v>5445</v>
      </c>
      <c r="F5946" t="s">
        <v>5446</v>
      </c>
      <c r="G5946" t="s">
        <v>9</v>
      </c>
      <c r="H5946" t="s">
        <v>10</v>
      </c>
      <c r="I5946">
        <v>-0.156</v>
      </c>
      <c r="J5946">
        <v>2</v>
      </c>
      <c r="K5946">
        <v>1</v>
      </c>
      <c r="L5946">
        <v>0</v>
      </c>
      <c r="M5946">
        <v>8.3000000000000004E-2</v>
      </c>
      <c r="N5946">
        <v>1</v>
      </c>
    </row>
    <row r="5947" spans="1:14" x14ac:dyDescent="0.2">
      <c r="A5947">
        <v>6802</v>
      </c>
      <c r="B5947" t="s">
        <v>26501</v>
      </c>
      <c r="C5947" t="s">
        <v>26502</v>
      </c>
      <c r="D5947" t="s">
        <v>26503</v>
      </c>
      <c r="E5947" t="s">
        <v>5445</v>
      </c>
      <c r="F5947" t="s">
        <v>5446</v>
      </c>
      <c r="G5947" t="s">
        <v>9</v>
      </c>
      <c r="H5947" t="s">
        <v>10</v>
      </c>
      <c r="I5947">
        <v>-5.3999999999999999E-2</v>
      </c>
      <c r="J5947">
        <v>2</v>
      </c>
      <c r="K5947">
        <v>2</v>
      </c>
      <c r="L5947">
        <v>1</v>
      </c>
      <c r="M5947">
        <v>0.05</v>
      </c>
      <c r="N5947">
        <v>1</v>
      </c>
    </row>
    <row r="5948" spans="1:14" x14ac:dyDescent="0.2">
      <c r="A5948">
        <v>1163</v>
      </c>
      <c r="B5948" t="s">
        <v>5442</v>
      </c>
      <c r="C5948" t="s">
        <v>5443</v>
      </c>
      <c r="D5948" t="s">
        <v>5444</v>
      </c>
      <c r="E5948" t="s">
        <v>5445</v>
      </c>
      <c r="F5948" t="s">
        <v>5446</v>
      </c>
      <c r="G5948" t="s">
        <v>9</v>
      </c>
      <c r="H5948" t="s">
        <v>10</v>
      </c>
      <c r="I5948">
        <v>-1.6E-2</v>
      </c>
      <c r="J5948">
        <v>1</v>
      </c>
      <c r="K5948">
        <v>1</v>
      </c>
      <c r="L5948">
        <v>0</v>
      </c>
      <c r="M5948">
        <v>0.25</v>
      </c>
      <c r="N5948">
        <v>1</v>
      </c>
    </row>
    <row r="5949" spans="1:14" x14ac:dyDescent="0.2">
      <c r="A5949">
        <v>7143</v>
      </c>
      <c r="B5949" t="s">
        <v>27406</v>
      </c>
      <c r="C5949" t="s">
        <v>27407</v>
      </c>
      <c r="D5949" t="s">
        <v>27408</v>
      </c>
      <c r="E5949" t="s">
        <v>5445</v>
      </c>
      <c r="F5949" t="s">
        <v>5446</v>
      </c>
      <c r="G5949" t="s">
        <v>9</v>
      </c>
      <c r="H5949" t="s">
        <v>10</v>
      </c>
      <c r="I5949">
        <v>-1.0999999999999999E-2</v>
      </c>
      <c r="J5949">
        <v>1</v>
      </c>
      <c r="K5949">
        <v>0</v>
      </c>
      <c r="L5949">
        <v>0</v>
      </c>
      <c r="M5949">
        <v>0.25</v>
      </c>
      <c r="N5949">
        <v>1</v>
      </c>
    </row>
    <row r="5950" spans="1:14" x14ac:dyDescent="0.2">
      <c r="A5950">
        <v>1340</v>
      </c>
      <c r="B5950" t="s">
        <v>6215</v>
      </c>
      <c r="C5950" t="s">
        <v>6216</v>
      </c>
      <c r="D5950" t="s">
        <v>6217</v>
      </c>
      <c r="E5950" t="s">
        <v>6218</v>
      </c>
      <c r="F5950" t="s">
        <v>6219</v>
      </c>
      <c r="G5950" t="s">
        <v>9</v>
      </c>
      <c r="H5950" t="s">
        <v>10</v>
      </c>
      <c r="I5950">
        <v>-0.11799999999999999</v>
      </c>
      <c r="J5950">
        <v>0</v>
      </c>
      <c r="K5950">
        <v>1</v>
      </c>
      <c r="L5950">
        <v>2</v>
      </c>
      <c r="M5950">
        <v>0.14099999999999999</v>
      </c>
      <c r="N5950">
        <v>1</v>
      </c>
    </row>
    <row r="5951" spans="1:14" x14ac:dyDescent="0.2">
      <c r="A5951">
        <v>1160</v>
      </c>
      <c r="B5951" t="s">
        <v>5430</v>
      </c>
      <c r="C5951" t="s">
        <v>5431</v>
      </c>
      <c r="D5951" t="s">
        <v>5432</v>
      </c>
      <c r="E5951" t="s">
        <v>5433</v>
      </c>
      <c r="F5951" t="s">
        <v>5434</v>
      </c>
      <c r="G5951" t="s">
        <v>9</v>
      </c>
      <c r="H5951" t="s">
        <v>10</v>
      </c>
      <c r="I5951">
        <v>-5.8999999999999997E-2</v>
      </c>
      <c r="J5951">
        <v>2</v>
      </c>
      <c r="K5951">
        <v>1</v>
      </c>
      <c r="L5951">
        <v>2</v>
      </c>
      <c r="M5951">
        <v>8.5999999999999993E-2</v>
      </c>
      <c r="N5951">
        <v>1</v>
      </c>
    </row>
    <row r="5952" spans="1:14" x14ac:dyDescent="0.2">
      <c r="A5952">
        <v>4080</v>
      </c>
      <c r="B5952" t="s">
        <v>17010</v>
      </c>
      <c r="C5952" t="s">
        <v>17011</v>
      </c>
      <c r="D5952" t="s">
        <v>5432</v>
      </c>
      <c r="E5952" t="s">
        <v>5433</v>
      </c>
      <c r="F5952" t="s">
        <v>5434</v>
      </c>
      <c r="G5952" t="s">
        <v>9</v>
      </c>
      <c r="H5952" t="s">
        <v>10</v>
      </c>
      <c r="I5952">
        <v>1.849</v>
      </c>
      <c r="J5952">
        <v>0</v>
      </c>
      <c r="K5952">
        <v>1</v>
      </c>
      <c r="L5952">
        <v>1</v>
      </c>
      <c r="M5952">
        <v>0.39900000000000002</v>
      </c>
      <c r="N5952">
        <v>1</v>
      </c>
    </row>
    <row r="5953" spans="1:14" x14ac:dyDescent="0.2">
      <c r="A5953">
        <v>3051</v>
      </c>
      <c r="B5953" t="s">
        <v>13197</v>
      </c>
      <c r="C5953" t="s">
        <v>13198</v>
      </c>
      <c r="D5953" t="s">
        <v>13199</v>
      </c>
      <c r="E5953" t="s">
        <v>13200</v>
      </c>
      <c r="F5953" t="s">
        <v>12747</v>
      </c>
      <c r="G5953" t="s">
        <v>9</v>
      </c>
      <c r="H5953" t="s">
        <v>10</v>
      </c>
      <c r="I5953">
        <v>-1.2889999999999999</v>
      </c>
      <c r="J5953">
        <v>1</v>
      </c>
      <c r="K5953">
        <v>1</v>
      </c>
      <c r="L5953">
        <v>1</v>
      </c>
      <c r="M5953">
        <v>8.3000000000000004E-2</v>
      </c>
      <c r="N5953">
        <v>1</v>
      </c>
    </row>
    <row r="5954" spans="1:14" x14ac:dyDescent="0.2">
      <c r="A5954">
        <v>1258</v>
      </c>
      <c r="B5954" t="s">
        <v>5863</v>
      </c>
      <c r="C5954" t="s">
        <v>5864</v>
      </c>
      <c r="D5954" t="s">
        <v>5865</v>
      </c>
      <c r="E5954" t="s">
        <v>5866</v>
      </c>
      <c r="F5954" t="s">
        <v>5867</v>
      </c>
      <c r="G5954" t="s">
        <v>9</v>
      </c>
      <c r="H5954" t="s">
        <v>10</v>
      </c>
      <c r="I5954">
        <v>-2.5999999999999999E-2</v>
      </c>
      <c r="J5954">
        <v>0</v>
      </c>
      <c r="K5954">
        <v>0</v>
      </c>
      <c r="L5954">
        <v>1</v>
      </c>
      <c r="M5954">
        <v>0.16700000000000001</v>
      </c>
      <c r="N5954">
        <v>1</v>
      </c>
    </row>
    <row r="5955" spans="1:14" x14ac:dyDescent="0.2">
      <c r="A5955">
        <v>3956</v>
      </c>
      <c r="B5955" t="s">
        <v>16539</v>
      </c>
      <c r="C5955" t="s">
        <v>16540</v>
      </c>
      <c r="D5955" t="s">
        <v>16541</v>
      </c>
      <c r="E5955" t="s">
        <v>16542</v>
      </c>
      <c r="F5955" t="s">
        <v>16543</v>
      </c>
      <c r="G5955" t="s">
        <v>9</v>
      </c>
      <c r="H5955" t="s">
        <v>10</v>
      </c>
      <c r="I5955">
        <v>0.189</v>
      </c>
      <c r="J5955">
        <v>0</v>
      </c>
      <c r="K5955">
        <v>1</v>
      </c>
      <c r="L5955">
        <v>1</v>
      </c>
      <c r="M5955">
        <v>0.156</v>
      </c>
      <c r="N5955">
        <v>1</v>
      </c>
    </row>
    <row r="5956" spans="1:14" x14ac:dyDescent="0.2">
      <c r="A5956">
        <v>5239</v>
      </c>
      <c r="B5956" t="s">
        <v>21131</v>
      </c>
      <c r="C5956" t="s">
        <v>21132</v>
      </c>
      <c r="D5956" t="s">
        <v>21133</v>
      </c>
      <c r="E5956" t="s">
        <v>21134</v>
      </c>
      <c r="F5956" t="s">
        <v>21135</v>
      </c>
      <c r="G5956" t="s">
        <v>9</v>
      </c>
      <c r="H5956" t="s">
        <v>10</v>
      </c>
      <c r="I5956">
        <v>8.4000000000000005E-2</v>
      </c>
      <c r="J5956">
        <v>2</v>
      </c>
      <c r="K5956">
        <v>-1</v>
      </c>
      <c r="L5956">
        <v>-2</v>
      </c>
      <c r="M5956">
        <v>4.3999999999999997E-2</v>
      </c>
      <c r="N5956">
        <v>1</v>
      </c>
    </row>
    <row r="5957" spans="1:14" x14ac:dyDescent="0.2">
      <c r="A5957">
        <v>390</v>
      </c>
      <c r="B5957" t="s">
        <v>1900</v>
      </c>
      <c r="C5957" t="s">
        <v>1901</v>
      </c>
      <c r="D5957" t="s">
        <v>1902</v>
      </c>
      <c r="E5957" t="s">
        <v>1903</v>
      </c>
      <c r="F5957" t="s">
        <v>1904</v>
      </c>
      <c r="G5957" t="s">
        <v>9</v>
      </c>
      <c r="H5957" t="s">
        <v>10</v>
      </c>
      <c r="I5957">
        <v>-0.443</v>
      </c>
      <c r="J5957">
        <v>2</v>
      </c>
      <c r="K5957">
        <v>1</v>
      </c>
      <c r="L5957">
        <v>1</v>
      </c>
      <c r="M5957">
        <v>5.7000000000000002E-2</v>
      </c>
      <c r="N5957">
        <v>1</v>
      </c>
    </row>
    <row r="5958" spans="1:14" x14ac:dyDescent="0.2">
      <c r="A5958">
        <v>4892</v>
      </c>
      <c r="B5958" t="s">
        <v>19881</v>
      </c>
      <c r="C5958" t="s">
        <v>19882</v>
      </c>
      <c r="D5958" t="s">
        <v>19883</v>
      </c>
      <c r="E5958" t="s">
        <v>9692</v>
      </c>
      <c r="F5958" t="s">
        <v>9693</v>
      </c>
      <c r="G5958" t="s">
        <v>9</v>
      </c>
      <c r="H5958" t="s">
        <v>10</v>
      </c>
      <c r="I5958">
        <v>-0.98299999999999998</v>
      </c>
      <c r="J5958">
        <v>1</v>
      </c>
      <c r="K5958">
        <v>1</v>
      </c>
      <c r="L5958">
        <v>0</v>
      </c>
      <c r="M5958">
        <v>0.313</v>
      </c>
      <c r="N5958">
        <v>1</v>
      </c>
    </row>
    <row r="5959" spans="1:14" x14ac:dyDescent="0.2">
      <c r="A5959">
        <v>2168</v>
      </c>
      <c r="B5959" t="s">
        <v>9689</v>
      </c>
      <c r="C5959" t="s">
        <v>9690</v>
      </c>
      <c r="D5959" t="s">
        <v>9691</v>
      </c>
      <c r="E5959" t="s">
        <v>9692</v>
      </c>
      <c r="F5959" t="s">
        <v>9693</v>
      </c>
      <c r="G5959" t="s">
        <v>9</v>
      </c>
      <c r="H5959" t="s">
        <v>10</v>
      </c>
      <c r="I5959">
        <v>-0.27800000000000002</v>
      </c>
      <c r="J5959">
        <v>1</v>
      </c>
      <c r="K5959">
        <v>0</v>
      </c>
      <c r="L5959">
        <v>0</v>
      </c>
      <c r="M5959">
        <v>0</v>
      </c>
      <c r="N5959">
        <v>1</v>
      </c>
    </row>
    <row r="5960" spans="1:14" x14ac:dyDescent="0.2">
      <c r="A5960">
        <v>7506</v>
      </c>
      <c r="B5960" t="s">
        <v>28598</v>
      </c>
      <c r="C5960" t="s">
        <v>28599</v>
      </c>
      <c r="D5960" t="s">
        <v>27569</v>
      </c>
      <c r="E5960" t="s">
        <v>27570</v>
      </c>
      <c r="F5960" t="s">
        <v>12177</v>
      </c>
      <c r="G5960" t="s">
        <v>9</v>
      </c>
      <c r="H5960" t="s">
        <v>10</v>
      </c>
      <c r="I5960">
        <v>-1.1839999999999999</v>
      </c>
      <c r="J5960">
        <v>1</v>
      </c>
      <c r="K5960">
        <v>0</v>
      </c>
      <c r="L5960">
        <v>-1</v>
      </c>
      <c r="M5960">
        <v>4.2000000000000003E-2</v>
      </c>
      <c r="N5960">
        <v>1</v>
      </c>
    </row>
    <row r="5961" spans="1:14" x14ac:dyDescent="0.2">
      <c r="A5961">
        <v>7190</v>
      </c>
      <c r="B5961" t="s">
        <v>27567</v>
      </c>
      <c r="C5961" t="s">
        <v>27568</v>
      </c>
      <c r="D5961" t="s">
        <v>27569</v>
      </c>
      <c r="E5961" t="s">
        <v>27570</v>
      </c>
      <c r="F5961" t="s">
        <v>12177</v>
      </c>
      <c r="G5961" t="s">
        <v>9</v>
      </c>
      <c r="H5961" t="s">
        <v>10</v>
      </c>
      <c r="I5961">
        <v>-0.60899999999999999</v>
      </c>
      <c r="J5961">
        <v>1</v>
      </c>
      <c r="K5961">
        <v>0</v>
      </c>
      <c r="L5961">
        <v>0</v>
      </c>
      <c r="M5961">
        <v>0</v>
      </c>
      <c r="N5961">
        <v>1</v>
      </c>
    </row>
    <row r="5962" spans="1:14" x14ac:dyDescent="0.2">
      <c r="A5962">
        <v>641</v>
      </c>
      <c r="B5962" t="s">
        <v>3081</v>
      </c>
      <c r="C5962" t="s">
        <v>3082</v>
      </c>
      <c r="D5962" t="s">
        <v>1681</v>
      </c>
      <c r="E5962" t="s">
        <v>1682</v>
      </c>
      <c r="F5962" t="s">
        <v>1683</v>
      </c>
      <c r="G5962" t="s">
        <v>9</v>
      </c>
      <c r="H5962" t="s">
        <v>10</v>
      </c>
      <c r="I5962">
        <v>-0.80400000000000005</v>
      </c>
      <c r="J5962">
        <v>2</v>
      </c>
      <c r="K5962">
        <v>1</v>
      </c>
      <c r="L5962">
        <v>1</v>
      </c>
      <c r="M5962">
        <v>1.7999999999999999E-2</v>
      </c>
      <c r="N5962">
        <v>1</v>
      </c>
    </row>
    <row r="5963" spans="1:14" x14ac:dyDescent="0.2">
      <c r="A5963">
        <v>1744</v>
      </c>
      <c r="B5963" t="s">
        <v>7934</v>
      </c>
      <c r="C5963" t="s">
        <v>7935</v>
      </c>
      <c r="D5963" t="s">
        <v>1681</v>
      </c>
      <c r="E5963" t="s">
        <v>1682</v>
      </c>
      <c r="F5963" t="s">
        <v>1683</v>
      </c>
      <c r="G5963" t="s">
        <v>9</v>
      </c>
      <c r="H5963" t="s">
        <v>10</v>
      </c>
      <c r="I5963">
        <v>-0.72</v>
      </c>
      <c r="J5963">
        <v>1</v>
      </c>
      <c r="K5963">
        <v>1</v>
      </c>
      <c r="L5963">
        <v>0</v>
      </c>
      <c r="M5963">
        <v>0.16400000000000001</v>
      </c>
      <c r="N5963">
        <v>1</v>
      </c>
    </row>
    <row r="5964" spans="1:14" x14ac:dyDescent="0.2">
      <c r="A5964">
        <v>344</v>
      </c>
      <c r="B5964" t="s">
        <v>1679</v>
      </c>
      <c r="C5964" t="s">
        <v>1680</v>
      </c>
      <c r="D5964" t="s">
        <v>1681</v>
      </c>
      <c r="E5964" t="s">
        <v>1682</v>
      </c>
      <c r="F5964" t="s">
        <v>1683</v>
      </c>
      <c r="G5964" t="s">
        <v>9</v>
      </c>
      <c r="H5964" t="s">
        <v>10</v>
      </c>
      <c r="I5964">
        <v>-0.66200000000000003</v>
      </c>
      <c r="J5964">
        <v>1</v>
      </c>
      <c r="K5964">
        <v>1</v>
      </c>
      <c r="L5964">
        <v>0</v>
      </c>
      <c r="M5964">
        <v>0.11799999999999999</v>
      </c>
      <c r="N5964">
        <v>1</v>
      </c>
    </row>
    <row r="5965" spans="1:14" x14ac:dyDescent="0.2">
      <c r="A5965">
        <v>1170</v>
      </c>
      <c r="B5965" t="s">
        <v>5477</v>
      </c>
      <c r="C5965" t="s">
        <v>5478</v>
      </c>
      <c r="D5965" t="s">
        <v>5479</v>
      </c>
      <c r="E5965" t="s">
        <v>5480</v>
      </c>
      <c r="F5965" t="s">
        <v>5481</v>
      </c>
      <c r="G5965" t="s">
        <v>9</v>
      </c>
      <c r="H5965" t="s">
        <v>10</v>
      </c>
      <c r="I5965">
        <v>-0.879</v>
      </c>
      <c r="J5965">
        <v>1</v>
      </c>
      <c r="K5965">
        <v>1</v>
      </c>
      <c r="L5965">
        <v>1</v>
      </c>
      <c r="M5965">
        <v>0.13100000000000001</v>
      </c>
      <c r="N5965">
        <v>1</v>
      </c>
    </row>
    <row r="5966" spans="1:14" x14ac:dyDescent="0.2">
      <c r="A5966">
        <v>6331</v>
      </c>
      <c r="B5966" t="s">
        <v>24882</v>
      </c>
      <c r="C5966" t="s">
        <v>24883</v>
      </c>
      <c r="D5966" t="s">
        <v>24884</v>
      </c>
      <c r="E5966" t="s">
        <v>24885</v>
      </c>
      <c r="F5966" t="s">
        <v>24886</v>
      </c>
      <c r="G5966" t="s">
        <v>9</v>
      </c>
      <c r="H5966" t="s">
        <v>10</v>
      </c>
      <c r="I5966">
        <v>-2.12</v>
      </c>
      <c r="J5966">
        <v>1</v>
      </c>
      <c r="K5966">
        <v>1</v>
      </c>
      <c r="L5966">
        <v>1</v>
      </c>
      <c r="M5966">
        <v>6.2E-2</v>
      </c>
      <c r="N5966">
        <v>1</v>
      </c>
    </row>
    <row r="5967" spans="1:14" x14ac:dyDescent="0.2">
      <c r="A5967">
        <v>6476</v>
      </c>
      <c r="B5967" t="s">
        <v>25460</v>
      </c>
      <c r="C5967" t="s">
        <v>25461</v>
      </c>
      <c r="D5967" t="s">
        <v>25462</v>
      </c>
      <c r="E5967" t="s">
        <v>24885</v>
      </c>
      <c r="F5967" t="s">
        <v>24886</v>
      </c>
      <c r="G5967" t="s">
        <v>9</v>
      </c>
      <c r="H5967" t="s">
        <v>10</v>
      </c>
      <c r="I5967">
        <v>-0.47099999999999997</v>
      </c>
      <c r="J5967">
        <v>1</v>
      </c>
      <c r="K5967">
        <v>0</v>
      </c>
      <c r="L5967">
        <v>0</v>
      </c>
      <c r="M5967">
        <v>0.25</v>
      </c>
      <c r="N5967">
        <v>1</v>
      </c>
    </row>
    <row r="5968" spans="1:14" x14ac:dyDescent="0.2">
      <c r="A5968">
        <v>7076</v>
      </c>
      <c r="B5968" t="s">
        <v>27248</v>
      </c>
      <c r="C5968" t="s">
        <v>27249</v>
      </c>
      <c r="D5968" t="s">
        <v>25123</v>
      </c>
      <c r="E5968" t="s">
        <v>25124</v>
      </c>
      <c r="F5968" t="s">
        <v>25125</v>
      </c>
      <c r="G5968" t="s">
        <v>9</v>
      </c>
      <c r="H5968" t="s">
        <v>10</v>
      </c>
      <c r="I5968">
        <v>-2.423</v>
      </c>
      <c r="J5968">
        <v>1</v>
      </c>
      <c r="K5968">
        <v>1</v>
      </c>
      <c r="L5968">
        <v>0</v>
      </c>
      <c r="M5968">
        <v>0.68799999999999994</v>
      </c>
      <c r="N5968">
        <v>1</v>
      </c>
    </row>
    <row r="5969" spans="1:14" x14ac:dyDescent="0.2">
      <c r="A5969">
        <v>6883</v>
      </c>
      <c r="B5969" t="s">
        <v>26731</v>
      </c>
      <c r="C5969" t="s">
        <v>26732</v>
      </c>
      <c r="D5969" t="s">
        <v>25123</v>
      </c>
      <c r="E5969" t="s">
        <v>25124</v>
      </c>
      <c r="F5969" t="s">
        <v>25125</v>
      </c>
      <c r="G5969" t="s">
        <v>9</v>
      </c>
      <c r="H5969" t="s">
        <v>10</v>
      </c>
      <c r="I5969">
        <v>-2.0910000000000002</v>
      </c>
      <c r="J5969">
        <v>2</v>
      </c>
      <c r="K5969">
        <v>1</v>
      </c>
      <c r="L5969">
        <v>1</v>
      </c>
      <c r="M5969">
        <v>0.125</v>
      </c>
      <c r="N5969">
        <v>1</v>
      </c>
    </row>
    <row r="5970" spans="1:14" x14ac:dyDescent="0.2">
      <c r="A5970">
        <v>6388</v>
      </c>
      <c r="B5970" t="s">
        <v>25121</v>
      </c>
      <c r="C5970" t="s">
        <v>25122</v>
      </c>
      <c r="D5970" t="s">
        <v>25123</v>
      </c>
      <c r="E5970" t="s">
        <v>25124</v>
      </c>
      <c r="F5970" t="s">
        <v>25125</v>
      </c>
      <c r="G5970" t="s">
        <v>9</v>
      </c>
      <c r="H5970" t="s">
        <v>10</v>
      </c>
      <c r="I5970">
        <v>-2.032</v>
      </c>
      <c r="J5970">
        <v>1</v>
      </c>
      <c r="K5970">
        <v>1</v>
      </c>
      <c r="L5970">
        <v>0</v>
      </c>
      <c r="M5970">
        <v>0.68799999999999994</v>
      </c>
      <c r="N5970">
        <v>1</v>
      </c>
    </row>
    <row r="5971" spans="1:14" x14ac:dyDescent="0.2">
      <c r="A5971">
        <v>500</v>
      </c>
      <c r="B5971" t="s">
        <v>2434</v>
      </c>
      <c r="C5971" t="s">
        <v>2435</v>
      </c>
      <c r="D5971" t="s">
        <v>2436</v>
      </c>
      <c r="E5971" t="s">
        <v>2437</v>
      </c>
      <c r="F5971" t="s">
        <v>2438</v>
      </c>
      <c r="G5971" t="s">
        <v>9</v>
      </c>
      <c r="H5971" t="s">
        <v>10</v>
      </c>
      <c r="I5971">
        <v>-2.0310000000000001</v>
      </c>
      <c r="J5971">
        <v>1</v>
      </c>
      <c r="K5971">
        <v>0</v>
      </c>
      <c r="L5971">
        <v>0</v>
      </c>
      <c r="M5971">
        <v>0.314</v>
      </c>
      <c r="N5971">
        <v>1</v>
      </c>
    </row>
    <row r="5972" spans="1:14" x14ac:dyDescent="0.2">
      <c r="A5972">
        <v>7206</v>
      </c>
      <c r="B5972" t="s">
        <v>27625</v>
      </c>
      <c r="C5972" t="s">
        <v>27626</v>
      </c>
      <c r="D5972" t="s">
        <v>27627</v>
      </c>
      <c r="E5972" t="s">
        <v>27628</v>
      </c>
      <c r="F5972" t="s">
        <v>27629</v>
      </c>
      <c r="G5972" t="s">
        <v>9</v>
      </c>
      <c r="H5972" t="s">
        <v>10</v>
      </c>
      <c r="I5972">
        <v>1.369</v>
      </c>
      <c r="J5972">
        <v>1</v>
      </c>
      <c r="K5972">
        <v>1</v>
      </c>
      <c r="L5972">
        <v>0</v>
      </c>
      <c r="M5972">
        <v>0.125</v>
      </c>
      <c r="N5972">
        <v>1</v>
      </c>
    </row>
    <row r="5973" spans="1:14" x14ac:dyDescent="0.2">
      <c r="A5973">
        <v>1949</v>
      </c>
      <c r="B5973" t="s">
        <v>8779</v>
      </c>
      <c r="C5973" t="s">
        <v>8780</v>
      </c>
      <c r="D5973" t="s">
        <v>8781</v>
      </c>
      <c r="E5973" t="s">
        <v>8782</v>
      </c>
      <c r="F5973" t="s">
        <v>8783</v>
      </c>
      <c r="G5973" t="s">
        <v>9</v>
      </c>
      <c r="H5973" t="s">
        <v>10</v>
      </c>
      <c r="I5973">
        <v>-3.024</v>
      </c>
      <c r="J5973">
        <v>1</v>
      </c>
      <c r="K5973">
        <v>0</v>
      </c>
      <c r="L5973">
        <v>2</v>
      </c>
      <c r="M5973">
        <v>2.1000000000000001E-2</v>
      </c>
      <c r="N5973">
        <v>1</v>
      </c>
    </row>
    <row r="5974" spans="1:14" x14ac:dyDescent="0.2">
      <c r="A5974">
        <v>3299</v>
      </c>
      <c r="B5974" t="s">
        <v>14129</v>
      </c>
      <c r="C5974" t="s">
        <v>14130</v>
      </c>
      <c r="D5974" t="s">
        <v>14131</v>
      </c>
      <c r="E5974" t="s">
        <v>14132</v>
      </c>
      <c r="F5974" t="s">
        <v>2233</v>
      </c>
      <c r="G5974" t="s">
        <v>9</v>
      </c>
      <c r="H5974" t="s">
        <v>10</v>
      </c>
      <c r="I5974">
        <v>-1.9E-2</v>
      </c>
      <c r="J5974">
        <v>0</v>
      </c>
      <c r="K5974">
        <v>0</v>
      </c>
      <c r="L5974">
        <v>1</v>
      </c>
      <c r="M5974">
        <v>0.25</v>
      </c>
      <c r="N5974">
        <v>1</v>
      </c>
    </row>
    <row r="5975" spans="1:14" x14ac:dyDescent="0.2">
      <c r="A5975">
        <v>5344</v>
      </c>
      <c r="B5975" t="s">
        <v>21506</v>
      </c>
      <c r="C5975" t="s">
        <v>21507</v>
      </c>
      <c r="D5975" t="s">
        <v>21508</v>
      </c>
      <c r="E5975" t="s">
        <v>21509</v>
      </c>
      <c r="F5975" t="s">
        <v>21510</v>
      </c>
      <c r="G5975" t="s">
        <v>9</v>
      </c>
      <c r="H5975" t="s">
        <v>10</v>
      </c>
      <c r="I5975">
        <v>-0.34</v>
      </c>
      <c r="J5975">
        <v>1</v>
      </c>
      <c r="K5975">
        <v>1</v>
      </c>
      <c r="L5975">
        <v>0</v>
      </c>
      <c r="M5975">
        <v>0.124</v>
      </c>
      <c r="N5975">
        <v>1</v>
      </c>
    </row>
    <row r="5976" spans="1:14" x14ac:dyDescent="0.2">
      <c r="A5976">
        <v>7575</v>
      </c>
      <c r="B5976" t="s">
        <v>28809</v>
      </c>
      <c r="C5976" t="s">
        <v>28810</v>
      </c>
      <c r="D5976" t="s">
        <v>28811</v>
      </c>
      <c r="E5976" t="s">
        <v>28812</v>
      </c>
      <c r="F5976" t="s">
        <v>28813</v>
      </c>
      <c r="G5976" t="s">
        <v>9</v>
      </c>
      <c r="H5976" t="s">
        <v>10</v>
      </c>
      <c r="I5976">
        <v>-0.60599999999999998</v>
      </c>
      <c r="J5976">
        <v>2</v>
      </c>
      <c r="K5976">
        <v>1</v>
      </c>
      <c r="L5976">
        <v>1</v>
      </c>
      <c r="M5976">
        <v>8.4000000000000005E-2</v>
      </c>
      <c r="N5976">
        <v>1</v>
      </c>
    </row>
    <row r="5977" spans="1:14" x14ac:dyDescent="0.2">
      <c r="A5977">
        <v>7883</v>
      </c>
      <c r="B5977" t="s">
        <v>30168</v>
      </c>
      <c r="C5977" t="s">
        <v>30169</v>
      </c>
      <c r="D5977" t="s">
        <v>28811</v>
      </c>
      <c r="E5977" t="s">
        <v>28812</v>
      </c>
      <c r="F5977" t="s">
        <v>28813</v>
      </c>
      <c r="G5977" t="s">
        <v>9</v>
      </c>
      <c r="H5977" t="s">
        <v>10</v>
      </c>
      <c r="I5977">
        <v>0.40899999999999997</v>
      </c>
      <c r="J5977">
        <v>1</v>
      </c>
      <c r="K5977">
        <v>2</v>
      </c>
      <c r="L5977">
        <v>0</v>
      </c>
      <c r="M5977">
        <v>0.17499999999999999</v>
      </c>
      <c r="N5977">
        <v>1</v>
      </c>
    </row>
    <row r="5978" spans="1:14" x14ac:dyDescent="0.2">
      <c r="A5978">
        <v>2336</v>
      </c>
      <c r="B5978" t="s">
        <v>10380</v>
      </c>
      <c r="C5978" t="s">
        <v>10381</v>
      </c>
      <c r="D5978" t="s">
        <v>10382</v>
      </c>
      <c r="E5978" t="s">
        <v>10383</v>
      </c>
      <c r="F5978" t="s">
        <v>10384</v>
      </c>
      <c r="G5978" t="s">
        <v>9</v>
      </c>
      <c r="H5978" t="s">
        <v>10</v>
      </c>
      <c r="I5978">
        <v>0.56899999999999995</v>
      </c>
      <c r="J5978">
        <v>1</v>
      </c>
      <c r="K5978">
        <v>2</v>
      </c>
      <c r="L5978">
        <v>2</v>
      </c>
      <c r="M5978">
        <v>0.157</v>
      </c>
      <c r="N5978">
        <v>1</v>
      </c>
    </row>
    <row r="5979" spans="1:14" x14ac:dyDescent="0.2">
      <c r="A5979">
        <v>97</v>
      </c>
      <c r="B5979" t="s">
        <v>487</v>
      </c>
      <c r="C5979" t="s">
        <v>488</v>
      </c>
      <c r="D5979" t="s">
        <v>489</v>
      </c>
      <c r="E5979" t="s">
        <v>490</v>
      </c>
      <c r="F5979" t="s">
        <v>491</v>
      </c>
      <c r="G5979" t="s">
        <v>9</v>
      </c>
      <c r="H5979" t="s">
        <v>10</v>
      </c>
      <c r="I5979">
        <v>8.9999999999999993E-3</v>
      </c>
      <c r="J5979">
        <v>0</v>
      </c>
      <c r="K5979">
        <v>1</v>
      </c>
      <c r="L5979">
        <v>2</v>
      </c>
      <c r="M5979">
        <v>0.29399999999999998</v>
      </c>
      <c r="N5979">
        <v>1</v>
      </c>
    </row>
    <row r="5980" spans="1:14" x14ac:dyDescent="0.2">
      <c r="A5980">
        <v>1726</v>
      </c>
      <c r="B5980" t="s">
        <v>7861</v>
      </c>
      <c r="C5980" t="s">
        <v>7862</v>
      </c>
      <c r="D5980" t="s">
        <v>7863</v>
      </c>
      <c r="E5980" t="s">
        <v>5810</v>
      </c>
      <c r="F5980" t="s">
        <v>5811</v>
      </c>
      <c r="G5980" t="s">
        <v>9</v>
      </c>
      <c r="H5980" t="s">
        <v>10</v>
      </c>
      <c r="I5980">
        <v>-0.624</v>
      </c>
      <c r="J5980">
        <v>2</v>
      </c>
      <c r="K5980">
        <v>1</v>
      </c>
      <c r="L5980">
        <v>1</v>
      </c>
      <c r="M5980">
        <v>0.121</v>
      </c>
      <c r="N5980">
        <v>1</v>
      </c>
    </row>
    <row r="5981" spans="1:14" x14ac:dyDescent="0.2">
      <c r="A5981">
        <v>1246</v>
      </c>
      <c r="B5981" t="s">
        <v>5807</v>
      </c>
      <c r="C5981" t="s">
        <v>5808</v>
      </c>
      <c r="D5981" t="s">
        <v>5809</v>
      </c>
      <c r="E5981" t="s">
        <v>5810</v>
      </c>
      <c r="F5981" t="s">
        <v>5811</v>
      </c>
      <c r="G5981" t="s">
        <v>9</v>
      </c>
      <c r="H5981" t="s">
        <v>10</v>
      </c>
      <c r="I5981">
        <v>-0.13900000000000001</v>
      </c>
      <c r="J5981">
        <v>2</v>
      </c>
      <c r="K5981">
        <v>0</v>
      </c>
      <c r="L5981">
        <v>-1</v>
      </c>
      <c r="M5981">
        <v>5.7000000000000002E-2</v>
      </c>
      <c r="N5981">
        <v>1</v>
      </c>
    </row>
    <row r="5982" spans="1:14" x14ac:dyDescent="0.2">
      <c r="A5982">
        <v>3475</v>
      </c>
      <c r="B5982" t="s">
        <v>14782</v>
      </c>
      <c r="C5982">
        <v>6.1697032923005205E+23</v>
      </c>
      <c r="D5982" t="s">
        <v>5809</v>
      </c>
      <c r="E5982" t="s">
        <v>5810</v>
      </c>
      <c r="F5982" t="s">
        <v>5811</v>
      </c>
      <c r="G5982" t="s">
        <v>9</v>
      </c>
      <c r="H5982" t="s">
        <v>10</v>
      </c>
      <c r="I5982">
        <v>-9.0999999999999998E-2</v>
      </c>
      <c r="J5982">
        <v>2</v>
      </c>
      <c r="K5982">
        <v>0</v>
      </c>
      <c r="L5982">
        <v>-1</v>
      </c>
      <c r="M5982">
        <v>0.182</v>
      </c>
      <c r="N5982">
        <v>1</v>
      </c>
    </row>
    <row r="5983" spans="1:14" x14ac:dyDescent="0.2">
      <c r="A5983">
        <v>1813</v>
      </c>
      <c r="B5983" t="s">
        <v>8223</v>
      </c>
      <c r="C5983" t="s">
        <v>8224</v>
      </c>
      <c r="D5983" t="s">
        <v>7863</v>
      </c>
      <c r="E5983" t="s">
        <v>5810</v>
      </c>
      <c r="F5983" t="s">
        <v>5811</v>
      </c>
      <c r="G5983" t="s">
        <v>9</v>
      </c>
      <c r="H5983" t="s">
        <v>10</v>
      </c>
      <c r="I5983">
        <v>-6.8000000000000005E-2</v>
      </c>
      <c r="J5983">
        <v>1</v>
      </c>
      <c r="K5983">
        <v>0</v>
      </c>
      <c r="L5983">
        <v>-2</v>
      </c>
      <c r="M5983">
        <v>7.5999999999999998E-2</v>
      </c>
      <c r="N5983">
        <v>1</v>
      </c>
    </row>
    <row r="5984" spans="1:14" x14ac:dyDescent="0.2">
      <c r="A5984">
        <v>297</v>
      </c>
      <c r="B5984" t="s">
        <v>1452</v>
      </c>
      <c r="C5984" t="s">
        <v>1453</v>
      </c>
      <c r="D5984" t="s">
        <v>1454</v>
      </c>
      <c r="E5984" t="s">
        <v>1455</v>
      </c>
      <c r="F5984" t="s">
        <v>610</v>
      </c>
      <c r="G5984" t="s">
        <v>9</v>
      </c>
      <c r="H5984" t="s">
        <v>10</v>
      </c>
      <c r="I5984">
        <v>-0.159</v>
      </c>
      <c r="J5984">
        <v>1</v>
      </c>
      <c r="K5984">
        <v>0</v>
      </c>
      <c r="L5984">
        <v>-2</v>
      </c>
      <c r="M5984">
        <v>0.48299999999999998</v>
      </c>
      <c r="N5984">
        <v>1</v>
      </c>
    </row>
    <row r="5985" spans="1:14" x14ac:dyDescent="0.2">
      <c r="A5985">
        <v>4778</v>
      </c>
      <c r="B5985" t="s">
        <v>19469</v>
      </c>
      <c r="C5985" t="s">
        <v>19470</v>
      </c>
      <c r="D5985" t="s">
        <v>8016</v>
      </c>
      <c r="E5985" t="s">
        <v>8017</v>
      </c>
      <c r="F5985" t="s">
        <v>8018</v>
      </c>
      <c r="G5985" t="s">
        <v>9</v>
      </c>
      <c r="H5985" t="s">
        <v>10</v>
      </c>
      <c r="I5985">
        <v>-1.9419999999999999</v>
      </c>
      <c r="J5985">
        <v>1</v>
      </c>
      <c r="K5985">
        <v>0</v>
      </c>
      <c r="L5985">
        <v>1</v>
      </c>
      <c r="M5985">
        <v>0.20799999999999999</v>
      </c>
      <c r="N5985">
        <v>1</v>
      </c>
    </row>
    <row r="5986" spans="1:14" x14ac:dyDescent="0.2">
      <c r="A5986">
        <v>1763</v>
      </c>
      <c r="B5986" t="s">
        <v>8014</v>
      </c>
      <c r="C5986" t="s">
        <v>8015</v>
      </c>
      <c r="D5986" t="s">
        <v>8016</v>
      </c>
      <c r="E5986" t="s">
        <v>8017</v>
      </c>
      <c r="F5986" t="s">
        <v>8018</v>
      </c>
      <c r="G5986" t="s">
        <v>9</v>
      </c>
      <c r="H5986" t="s">
        <v>10</v>
      </c>
      <c r="I5986">
        <v>-0.47099999999999997</v>
      </c>
      <c r="J5986">
        <v>1</v>
      </c>
      <c r="K5986">
        <v>0</v>
      </c>
      <c r="L5986">
        <v>2</v>
      </c>
      <c r="M5986">
        <v>0.16700000000000001</v>
      </c>
      <c r="N5986">
        <v>1</v>
      </c>
    </row>
    <row r="5987" spans="1:14" x14ac:dyDescent="0.2">
      <c r="A5987">
        <v>3609</v>
      </c>
      <c r="B5987" t="s">
        <v>15305</v>
      </c>
      <c r="C5987" t="s">
        <v>15306</v>
      </c>
      <c r="D5987" t="s">
        <v>15307</v>
      </c>
      <c r="E5987" t="s">
        <v>15308</v>
      </c>
      <c r="F5987" t="s">
        <v>15309</v>
      </c>
      <c r="G5987" t="s">
        <v>9</v>
      </c>
      <c r="H5987" t="s">
        <v>10</v>
      </c>
      <c r="I5987">
        <v>-0.82299999999999995</v>
      </c>
      <c r="J5987">
        <v>2</v>
      </c>
      <c r="K5987">
        <v>2</v>
      </c>
      <c r="L5987">
        <v>1</v>
      </c>
      <c r="M5987">
        <v>5.0999999999999997E-2</v>
      </c>
      <c r="N5987">
        <v>1</v>
      </c>
    </row>
    <row r="5988" spans="1:14" x14ac:dyDescent="0.2">
      <c r="A5988">
        <v>2856</v>
      </c>
      <c r="B5988" t="s">
        <v>12412</v>
      </c>
      <c r="C5988" t="s">
        <v>12413</v>
      </c>
      <c r="D5988" t="s">
        <v>12414</v>
      </c>
      <c r="E5988" t="s">
        <v>12415</v>
      </c>
      <c r="F5988" t="s">
        <v>610</v>
      </c>
      <c r="G5988" t="s">
        <v>9</v>
      </c>
      <c r="H5988" t="s">
        <v>10</v>
      </c>
      <c r="I5988">
        <v>-8.5000000000000006E-2</v>
      </c>
      <c r="J5988">
        <v>1</v>
      </c>
      <c r="K5988">
        <v>0</v>
      </c>
      <c r="L5988">
        <v>1</v>
      </c>
      <c r="M5988">
        <v>0.68799999999999994</v>
      </c>
      <c r="N5988">
        <v>1</v>
      </c>
    </row>
    <row r="5989" spans="1:14" x14ac:dyDescent="0.2">
      <c r="A5989">
        <v>5259</v>
      </c>
      <c r="B5989" t="s">
        <v>21202</v>
      </c>
      <c r="C5989" t="s">
        <v>21203</v>
      </c>
      <c r="D5989" t="s">
        <v>21204</v>
      </c>
      <c r="E5989" t="s">
        <v>14015</v>
      </c>
      <c r="F5989" t="s">
        <v>4098</v>
      </c>
      <c r="G5989" t="s">
        <v>9</v>
      </c>
      <c r="H5989" t="s">
        <v>10</v>
      </c>
      <c r="I5989">
        <v>-3.5339999999999998</v>
      </c>
      <c r="J5989">
        <v>2</v>
      </c>
      <c r="K5989">
        <v>1</v>
      </c>
      <c r="L5989">
        <v>0</v>
      </c>
      <c r="M5989">
        <v>5.8999999999999997E-2</v>
      </c>
      <c r="N5989">
        <v>1</v>
      </c>
    </row>
    <row r="5990" spans="1:14" x14ac:dyDescent="0.2">
      <c r="A5990">
        <v>3270</v>
      </c>
      <c r="B5990" t="s">
        <v>14013</v>
      </c>
      <c r="C5990" t="s">
        <v>14014</v>
      </c>
      <c r="D5990" t="s">
        <v>4096</v>
      </c>
      <c r="E5990" t="s">
        <v>14015</v>
      </c>
      <c r="F5990" t="s">
        <v>4098</v>
      </c>
      <c r="G5990" t="s">
        <v>9</v>
      </c>
      <c r="H5990" t="s">
        <v>10</v>
      </c>
      <c r="I5990">
        <v>-0.40100000000000002</v>
      </c>
      <c r="J5990">
        <v>0</v>
      </c>
      <c r="K5990">
        <v>0</v>
      </c>
      <c r="L5990">
        <v>1</v>
      </c>
      <c r="M5990">
        <v>0.125</v>
      </c>
      <c r="N5990">
        <v>1</v>
      </c>
    </row>
    <row r="5991" spans="1:14" x14ac:dyDescent="0.2">
      <c r="A5991">
        <v>2636</v>
      </c>
      <c r="B5991" t="s">
        <v>11552</v>
      </c>
      <c r="C5991" t="s">
        <v>11553</v>
      </c>
      <c r="D5991" t="s">
        <v>9304</v>
      </c>
      <c r="E5991" t="s">
        <v>11554</v>
      </c>
      <c r="F5991" t="s">
        <v>491</v>
      </c>
      <c r="G5991" t="s">
        <v>9</v>
      </c>
      <c r="H5991" t="s">
        <v>10</v>
      </c>
      <c r="I5991">
        <v>-2.133</v>
      </c>
      <c r="J5991">
        <v>0</v>
      </c>
      <c r="K5991">
        <v>1</v>
      </c>
      <c r="L5991">
        <v>0</v>
      </c>
      <c r="M5991">
        <v>9.6000000000000002E-2</v>
      </c>
      <c r="N5991">
        <v>1</v>
      </c>
    </row>
    <row r="5992" spans="1:14" x14ac:dyDescent="0.2">
      <c r="A5992">
        <v>2589</v>
      </c>
      <c r="B5992" t="s">
        <v>11381</v>
      </c>
      <c r="C5992" t="s">
        <v>11382</v>
      </c>
      <c r="D5992" t="s">
        <v>11383</v>
      </c>
      <c r="E5992" t="s">
        <v>11384</v>
      </c>
      <c r="F5992" t="s">
        <v>610</v>
      </c>
      <c r="G5992" t="s">
        <v>9</v>
      </c>
      <c r="H5992" t="s">
        <v>10</v>
      </c>
      <c r="I5992">
        <v>-8.1000000000000003E-2</v>
      </c>
      <c r="J5992">
        <v>1</v>
      </c>
      <c r="K5992">
        <v>0</v>
      </c>
      <c r="L5992">
        <v>2</v>
      </c>
      <c r="M5992">
        <v>2.8000000000000001E-2</v>
      </c>
      <c r="N5992">
        <v>1</v>
      </c>
    </row>
    <row r="5993" spans="1:14" x14ac:dyDescent="0.2">
      <c r="A5993">
        <v>5139</v>
      </c>
      <c r="B5993" t="s">
        <v>20780</v>
      </c>
      <c r="C5993" t="s">
        <v>20781</v>
      </c>
      <c r="D5993" t="s">
        <v>20782</v>
      </c>
      <c r="E5993" t="s">
        <v>10829</v>
      </c>
      <c r="F5993" t="s">
        <v>10830</v>
      </c>
      <c r="G5993" t="s">
        <v>9</v>
      </c>
      <c r="H5993" t="s">
        <v>10</v>
      </c>
      <c r="I5993">
        <v>-0.46</v>
      </c>
      <c r="J5993">
        <v>1</v>
      </c>
      <c r="K5993">
        <v>0</v>
      </c>
      <c r="L5993">
        <v>0</v>
      </c>
      <c r="M5993">
        <v>0.5</v>
      </c>
      <c r="N5993">
        <v>1</v>
      </c>
    </row>
    <row r="5994" spans="1:14" x14ac:dyDescent="0.2">
      <c r="A5994">
        <v>4610</v>
      </c>
      <c r="B5994" t="s">
        <v>18894</v>
      </c>
      <c r="C5994" t="s">
        <v>18895</v>
      </c>
      <c r="D5994" t="s">
        <v>18896</v>
      </c>
      <c r="E5994" t="s">
        <v>10829</v>
      </c>
      <c r="F5994" t="s">
        <v>10830</v>
      </c>
      <c r="G5994" t="s">
        <v>9</v>
      </c>
      <c r="H5994" t="s">
        <v>10</v>
      </c>
      <c r="I5994">
        <v>-0.377</v>
      </c>
      <c r="J5994">
        <v>2</v>
      </c>
      <c r="K5994">
        <v>2</v>
      </c>
      <c r="L5994">
        <v>-1</v>
      </c>
      <c r="M5994">
        <v>4.2000000000000003E-2</v>
      </c>
      <c r="N5994">
        <v>1</v>
      </c>
    </row>
    <row r="5995" spans="1:14" x14ac:dyDescent="0.2">
      <c r="A5995">
        <v>2452</v>
      </c>
      <c r="B5995" t="s">
        <v>10826</v>
      </c>
      <c r="C5995" t="s">
        <v>10827</v>
      </c>
      <c r="D5995" t="s">
        <v>10828</v>
      </c>
      <c r="E5995" t="s">
        <v>10829</v>
      </c>
      <c r="F5995" t="s">
        <v>10830</v>
      </c>
      <c r="G5995" t="s">
        <v>9</v>
      </c>
      <c r="H5995" t="s">
        <v>10</v>
      </c>
      <c r="I5995">
        <v>-0.188</v>
      </c>
      <c r="J5995">
        <v>1</v>
      </c>
      <c r="K5995">
        <v>1</v>
      </c>
      <c r="L5995">
        <v>-1</v>
      </c>
      <c r="M5995">
        <v>1</v>
      </c>
      <c r="N5995">
        <v>1</v>
      </c>
    </row>
    <row r="5996" spans="1:14" x14ac:dyDescent="0.2">
      <c r="A5996">
        <v>5897</v>
      </c>
      <c r="B5996" t="s">
        <v>23392</v>
      </c>
      <c r="C5996" t="s">
        <v>23393</v>
      </c>
      <c r="D5996" t="s">
        <v>10828</v>
      </c>
      <c r="E5996" t="s">
        <v>10829</v>
      </c>
      <c r="F5996" t="s">
        <v>10830</v>
      </c>
      <c r="G5996" t="s">
        <v>9</v>
      </c>
      <c r="H5996" t="s">
        <v>10</v>
      </c>
      <c r="I5996">
        <v>-0.13600000000000001</v>
      </c>
      <c r="J5996">
        <v>1</v>
      </c>
      <c r="K5996">
        <v>1</v>
      </c>
      <c r="L5996">
        <v>0</v>
      </c>
      <c r="M5996">
        <v>0.46100000000000002</v>
      </c>
      <c r="N5996">
        <v>1</v>
      </c>
    </row>
    <row r="5997" spans="1:14" x14ac:dyDescent="0.2">
      <c r="A5997">
        <v>3055</v>
      </c>
      <c r="B5997" t="s">
        <v>13213</v>
      </c>
      <c r="C5997" t="s">
        <v>13214</v>
      </c>
      <c r="D5997" t="s">
        <v>9228</v>
      </c>
      <c r="E5997" t="s">
        <v>9229</v>
      </c>
      <c r="F5997" t="s">
        <v>9230</v>
      </c>
      <c r="G5997" t="s">
        <v>9</v>
      </c>
      <c r="H5997" t="s">
        <v>10</v>
      </c>
      <c r="I5997">
        <v>-1.3740000000000001</v>
      </c>
      <c r="J5997">
        <v>2</v>
      </c>
      <c r="K5997">
        <v>1</v>
      </c>
      <c r="L5997">
        <v>1</v>
      </c>
      <c r="M5997">
        <v>2.5999999999999999E-2</v>
      </c>
      <c r="N5997">
        <v>1</v>
      </c>
    </row>
    <row r="5998" spans="1:14" x14ac:dyDescent="0.2">
      <c r="A5998">
        <v>2059</v>
      </c>
      <c r="B5998" t="s">
        <v>9226</v>
      </c>
      <c r="C5998" t="s">
        <v>9227</v>
      </c>
      <c r="D5998" t="s">
        <v>9228</v>
      </c>
      <c r="E5998" t="s">
        <v>9229</v>
      </c>
      <c r="F5998" t="s">
        <v>9230</v>
      </c>
      <c r="G5998" t="s">
        <v>9</v>
      </c>
      <c r="H5998" t="s">
        <v>10</v>
      </c>
      <c r="I5998">
        <v>-1.044</v>
      </c>
      <c r="J5998">
        <v>2</v>
      </c>
      <c r="K5998">
        <v>1</v>
      </c>
      <c r="L5998">
        <v>1</v>
      </c>
      <c r="M5998">
        <v>0.25</v>
      </c>
      <c r="N5998">
        <v>1</v>
      </c>
    </row>
    <row r="5999" spans="1:14" x14ac:dyDescent="0.2">
      <c r="A5999">
        <v>4734</v>
      </c>
      <c r="B5999" t="s">
        <v>19322</v>
      </c>
      <c r="C5999" t="s">
        <v>19323</v>
      </c>
      <c r="D5999" t="s">
        <v>19324</v>
      </c>
      <c r="E5999" t="s">
        <v>9229</v>
      </c>
      <c r="F5999" t="s">
        <v>9230</v>
      </c>
      <c r="G5999" t="s">
        <v>9</v>
      </c>
      <c r="H5999" t="s">
        <v>10</v>
      </c>
      <c r="I5999">
        <v>-0.83</v>
      </c>
      <c r="J5999">
        <v>0</v>
      </c>
      <c r="K5999">
        <v>1</v>
      </c>
      <c r="L5999">
        <v>0</v>
      </c>
      <c r="M5999">
        <v>0.317</v>
      </c>
      <c r="N5999">
        <v>1</v>
      </c>
    </row>
    <row r="6000" spans="1:14" x14ac:dyDescent="0.2">
      <c r="A6000">
        <v>2169</v>
      </c>
      <c r="B6000" t="s">
        <v>9694</v>
      </c>
      <c r="C6000" t="s">
        <v>9695</v>
      </c>
      <c r="D6000" t="s">
        <v>9696</v>
      </c>
      <c r="E6000" t="s">
        <v>9697</v>
      </c>
      <c r="F6000" t="s">
        <v>610</v>
      </c>
      <c r="G6000" t="s">
        <v>9</v>
      </c>
      <c r="H6000" t="s">
        <v>10</v>
      </c>
      <c r="I6000">
        <v>-0.43099999999999999</v>
      </c>
      <c r="J6000">
        <v>1</v>
      </c>
      <c r="K6000">
        <v>1</v>
      </c>
      <c r="L6000">
        <v>1</v>
      </c>
      <c r="M6000">
        <v>0.39100000000000001</v>
      </c>
      <c r="N6000">
        <v>1</v>
      </c>
    </row>
    <row r="6001" spans="1:14" x14ac:dyDescent="0.2">
      <c r="A6001">
        <v>4746</v>
      </c>
      <c r="B6001" t="s">
        <v>19362</v>
      </c>
      <c r="C6001" t="s">
        <v>19363</v>
      </c>
      <c r="D6001" t="s">
        <v>9696</v>
      </c>
      <c r="E6001" t="s">
        <v>9697</v>
      </c>
      <c r="F6001" t="s">
        <v>610</v>
      </c>
      <c r="G6001" t="s">
        <v>9</v>
      </c>
      <c r="H6001" t="s">
        <v>10</v>
      </c>
      <c r="I6001">
        <v>-0.38100000000000001</v>
      </c>
      <c r="J6001">
        <v>1</v>
      </c>
      <c r="K6001">
        <v>1</v>
      </c>
      <c r="L6001">
        <v>1</v>
      </c>
      <c r="M6001">
        <v>0.20300000000000001</v>
      </c>
      <c r="N6001">
        <v>1</v>
      </c>
    </row>
    <row r="6002" spans="1:14" x14ac:dyDescent="0.2">
      <c r="A6002">
        <v>6030</v>
      </c>
      <c r="B6002" t="s">
        <v>23857</v>
      </c>
      <c r="C6002" t="s">
        <v>23858</v>
      </c>
      <c r="D6002" t="s">
        <v>23859</v>
      </c>
      <c r="E6002" t="s">
        <v>23860</v>
      </c>
      <c r="F6002" t="s">
        <v>610</v>
      </c>
      <c r="G6002" t="s">
        <v>9</v>
      </c>
      <c r="H6002" t="s">
        <v>10</v>
      </c>
      <c r="I6002">
        <v>-0.13400000000000001</v>
      </c>
      <c r="J6002">
        <v>2</v>
      </c>
      <c r="K6002">
        <v>1</v>
      </c>
      <c r="L6002">
        <v>1</v>
      </c>
      <c r="M6002">
        <v>3.0000000000000001E-3</v>
      </c>
      <c r="N6002">
        <v>1</v>
      </c>
    </row>
    <row r="6003" spans="1:14" x14ac:dyDescent="0.2">
      <c r="A6003">
        <v>371</v>
      </c>
      <c r="B6003" t="s">
        <v>1814</v>
      </c>
      <c r="C6003" t="s">
        <v>1815</v>
      </c>
      <c r="D6003" t="s">
        <v>1816</v>
      </c>
      <c r="E6003" t="s">
        <v>1817</v>
      </c>
      <c r="F6003" t="s">
        <v>1818</v>
      </c>
      <c r="G6003" t="s">
        <v>9</v>
      </c>
      <c r="H6003" t="s">
        <v>10</v>
      </c>
      <c r="I6003">
        <v>-0.32900000000000001</v>
      </c>
      <c r="J6003">
        <v>2</v>
      </c>
      <c r="K6003">
        <v>2</v>
      </c>
      <c r="L6003">
        <v>1</v>
      </c>
      <c r="M6003">
        <v>2.5000000000000001E-2</v>
      </c>
      <c r="N6003">
        <v>1</v>
      </c>
    </row>
    <row r="6004" spans="1:14" x14ac:dyDescent="0.2">
      <c r="A6004">
        <v>1302</v>
      </c>
      <c r="B6004" t="s">
        <v>6058</v>
      </c>
      <c r="C6004" t="s">
        <v>6059</v>
      </c>
      <c r="D6004" t="s">
        <v>6060</v>
      </c>
      <c r="E6004" t="s">
        <v>6061</v>
      </c>
      <c r="F6004" t="s">
        <v>6062</v>
      </c>
      <c r="G6004" t="s">
        <v>9</v>
      </c>
      <c r="H6004" t="s">
        <v>10</v>
      </c>
      <c r="I6004">
        <v>-9.5000000000000001E-2</v>
      </c>
      <c r="J6004">
        <v>1</v>
      </c>
      <c r="K6004">
        <v>1</v>
      </c>
      <c r="L6004">
        <v>2</v>
      </c>
      <c r="M6004">
        <v>0.04</v>
      </c>
      <c r="N6004">
        <v>1</v>
      </c>
    </row>
    <row r="6005" spans="1:14" x14ac:dyDescent="0.2">
      <c r="A6005">
        <v>484</v>
      </c>
      <c r="B6005" t="s">
        <v>2357</v>
      </c>
      <c r="C6005" t="s">
        <v>2358</v>
      </c>
      <c r="D6005" t="s">
        <v>2359</v>
      </c>
      <c r="E6005" t="s">
        <v>2360</v>
      </c>
      <c r="F6005" t="s">
        <v>2361</v>
      </c>
      <c r="G6005" t="s">
        <v>9</v>
      </c>
      <c r="H6005" t="s">
        <v>10</v>
      </c>
      <c r="I6005">
        <v>0.20399999999999999</v>
      </c>
      <c r="J6005">
        <v>1</v>
      </c>
      <c r="K6005">
        <v>1</v>
      </c>
      <c r="L6005">
        <v>1</v>
      </c>
      <c r="M6005">
        <v>1.2999999999999999E-2</v>
      </c>
      <c r="N6005">
        <v>1</v>
      </c>
    </row>
    <row r="6006" spans="1:14" x14ac:dyDescent="0.2">
      <c r="A6006">
        <v>5243</v>
      </c>
      <c r="B6006" t="s">
        <v>21148</v>
      </c>
      <c r="C6006" t="s">
        <v>21149</v>
      </c>
      <c r="D6006" t="s">
        <v>7441</v>
      </c>
      <c r="E6006" t="s">
        <v>21150</v>
      </c>
      <c r="F6006" t="s">
        <v>3573</v>
      </c>
      <c r="G6006" t="s">
        <v>9</v>
      </c>
      <c r="H6006" t="s">
        <v>10</v>
      </c>
      <c r="I6006">
        <v>-2.5999999999999999E-2</v>
      </c>
      <c r="J6006">
        <v>1</v>
      </c>
      <c r="K6006">
        <v>1</v>
      </c>
      <c r="L6006">
        <v>0</v>
      </c>
      <c r="M6006">
        <v>5.2999999999999999E-2</v>
      </c>
      <c r="N6006">
        <v>1</v>
      </c>
    </row>
    <row r="6007" spans="1:14" x14ac:dyDescent="0.2">
      <c r="A6007">
        <v>4043</v>
      </c>
      <c r="B6007" t="s">
        <v>16876</v>
      </c>
      <c r="C6007" t="s">
        <v>16877</v>
      </c>
      <c r="D6007" t="s">
        <v>4785</v>
      </c>
      <c r="E6007" t="s">
        <v>16878</v>
      </c>
      <c r="F6007" t="s">
        <v>4787</v>
      </c>
      <c r="G6007" t="s">
        <v>9</v>
      </c>
      <c r="H6007" t="s">
        <v>10</v>
      </c>
      <c r="I6007">
        <v>-9.4E-2</v>
      </c>
      <c r="J6007">
        <v>2</v>
      </c>
      <c r="K6007">
        <v>1</v>
      </c>
      <c r="L6007">
        <v>0</v>
      </c>
      <c r="M6007">
        <v>5.6000000000000001E-2</v>
      </c>
      <c r="N6007">
        <v>1</v>
      </c>
    </row>
    <row r="6008" spans="1:14" x14ac:dyDescent="0.2">
      <c r="A6008">
        <v>1480</v>
      </c>
      <c r="B6008" t="s">
        <v>6816</v>
      </c>
      <c r="C6008" t="s">
        <v>6817</v>
      </c>
      <c r="D6008" t="s">
        <v>6818</v>
      </c>
      <c r="E6008" t="s">
        <v>6819</v>
      </c>
      <c r="F6008" t="s">
        <v>6820</v>
      </c>
      <c r="G6008" t="s">
        <v>9</v>
      </c>
      <c r="H6008" t="s">
        <v>10</v>
      </c>
      <c r="I6008">
        <v>-3.06</v>
      </c>
      <c r="J6008">
        <v>1</v>
      </c>
      <c r="K6008">
        <v>1</v>
      </c>
      <c r="L6008">
        <v>0</v>
      </c>
      <c r="M6008">
        <v>0.108</v>
      </c>
      <c r="N6008">
        <v>1</v>
      </c>
    </row>
    <row r="6009" spans="1:14" x14ac:dyDescent="0.2">
      <c r="A6009">
        <v>2179</v>
      </c>
      <c r="B6009" t="s">
        <v>9733</v>
      </c>
      <c r="C6009" t="s">
        <v>9734</v>
      </c>
      <c r="D6009" t="s">
        <v>9735</v>
      </c>
      <c r="E6009" t="s">
        <v>9736</v>
      </c>
      <c r="F6009" t="s">
        <v>145</v>
      </c>
      <c r="G6009" t="s">
        <v>9</v>
      </c>
      <c r="H6009" t="s">
        <v>10</v>
      </c>
      <c r="I6009">
        <v>-0.23200000000000001</v>
      </c>
      <c r="J6009">
        <v>2</v>
      </c>
      <c r="K6009">
        <v>1</v>
      </c>
      <c r="L6009">
        <v>0</v>
      </c>
      <c r="M6009">
        <v>8.3000000000000004E-2</v>
      </c>
      <c r="N6009">
        <v>1</v>
      </c>
    </row>
    <row r="6010" spans="1:14" x14ac:dyDescent="0.2">
      <c r="A6010">
        <v>5531</v>
      </c>
      <c r="B6010" t="s">
        <v>22164</v>
      </c>
      <c r="C6010" t="s">
        <v>22165</v>
      </c>
      <c r="D6010" t="s">
        <v>143</v>
      </c>
      <c r="E6010" t="s">
        <v>9736</v>
      </c>
      <c r="F6010" t="s">
        <v>145</v>
      </c>
      <c r="G6010" t="s">
        <v>9</v>
      </c>
      <c r="H6010" t="s">
        <v>10</v>
      </c>
      <c r="I6010">
        <v>-4.2999999999999997E-2</v>
      </c>
      <c r="J6010">
        <v>1</v>
      </c>
      <c r="K6010">
        <v>1</v>
      </c>
      <c r="L6010">
        <v>2</v>
      </c>
      <c r="M6010">
        <v>0.17100000000000001</v>
      </c>
      <c r="N6010">
        <v>1</v>
      </c>
    </row>
    <row r="6011" spans="1:14" x14ac:dyDescent="0.2">
      <c r="A6011">
        <v>3491</v>
      </c>
      <c r="B6011" t="s">
        <v>14840</v>
      </c>
      <c r="C6011" t="s">
        <v>14841</v>
      </c>
      <c r="D6011" t="s">
        <v>14842</v>
      </c>
      <c r="E6011" t="s">
        <v>14843</v>
      </c>
      <c r="F6011" t="s">
        <v>14844</v>
      </c>
      <c r="G6011" t="s">
        <v>9</v>
      </c>
      <c r="H6011" t="s">
        <v>10</v>
      </c>
      <c r="I6011">
        <v>-8.5999999999999993E-2</v>
      </c>
      <c r="J6011">
        <v>1</v>
      </c>
      <c r="K6011">
        <v>0</v>
      </c>
      <c r="L6011">
        <v>2</v>
      </c>
      <c r="M6011">
        <v>0.13700000000000001</v>
      </c>
      <c r="N6011">
        <v>1</v>
      </c>
    </row>
    <row r="6012" spans="1:14" x14ac:dyDescent="0.2">
      <c r="A6012">
        <v>452</v>
      </c>
      <c r="B6012" t="s">
        <v>2201</v>
      </c>
      <c r="C6012" t="s">
        <v>2202</v>
      </c>
      <c r="D6012" t="s">
        <v>2203</v>
      </c>
      <c r="E6012" t="s">
        <v>2204</v>
      </c>
      <c r="F6012" t="s">
        <v>2205</v>
      </c>
      <c r="G6012" t="s">
        <v>9</v>
      </c>
      <c r="H6012" t="s">
        <v>10</v>
      </c>
      <c r="I6012">
        <v>-0.47299999999999998</v>
      </c>
      <c r="J6012">
        <v>0</v>
      </c>
      <c r="K6012">
        <v>1</v>
      </c>
      <c r="L6012">
        <v>1</v>
      </c>
      <c r="M6012">
        <v>0</v>
      </c>
      <c r="N6012">
        <v>1</v>
      </c>
    </row>
    <row r="6013" spans="1:14" x14ac:dyDescent="0.2">
      <c r="A6013">
        <v>4576</v>
      </c>
      <c r="B6013" t="s">
        <v>18778</v>
      </c>
      <c r="C6013" t="s">
        <v>18779</v>
      </c>
      <c r="D6013" t="s">
        <v>18780</v>
      </c>
      <c r="E6013" t="s">
        <v>8797</v>
      </c>
      <c r="F6013" t="s">
        <v>2901</v>
      </c>
      <c r="G6013" t="s">
        <v>9</v>
      </c>
      <c r="H6013" t="s">
        <v>10</v>
      </c>
      <c r="I6013">
        <v>-0.504</v>
      </c>
      <c r="J6013">
        <v>2</v>
      </c>
      <c r="K6013">
        <v>1</v>
      </c>
      <c r="L6013">
        <v>1</v>
      </c>
      <c r="M6013">
        <v>6.5000000000000002E-2</v>
      </c>
      <c r="N6013">
        <v>1</v>
      </c>
    </row>
    <row r="6014" spans="1:14" x14ac:dyDescent="0.2">
      <c r="A6014">
        <v>1952</v>
      </c>
      <c r="B6014" t="s">
        <v>8794</v>
      </c>
      <c r="C6014" t="s">
        <v>8795</v>
      </c>
      <c r="D6014" t="s">
        <v>8796</v>
      </c>
      <c r="E6014" t="s">
        <v>8797</v>
      </c>
      <c r="F6014" t="s">
        <v>2901</v>
      </c>
      <c r="G6014" t="s">
        <v>9</v>
      </c>
      <c r="H6014" t="s">
        <v>10</v>
      </c>
      <c r="I6014">
        <v>-8.0000000000000002E-3</v>
      </c>
      <c r="J6014">
        <v>0</v>
      </c>
      <c r="K6014">
        <v>0</v>
      </c>
      <c r="L6014">
        <v>1</v>
      </c>
      <c r="M6014">
        <v>0.16700000000000001</v>
      </c>
      <c r="N6014">
        <v>1</v>
      </c>
    </row>
    <row r="6015" spans="1:14" x14ac:dyDescent="0.2">
      <c r="A6015">
        <v>4283</v>
      </c>
      <c r="B6015" t="s">
        <v>17764</v>
      </c>
      <c r="C6015" t="s">
        <v>17765</v>
      </c>
      <c r="D6015" t="s">
        <v>17766</v>
      </c>
      <c r="E6015" t="s">
        <v>17767</v>
      </c>
      <c r="F6015" t="s">
        <v>17768</v>
      </c>
      <c r="G6015" t="s">
        <v>9</v>
      </c>
      <c r="H6015" t="s">
        <v>10</v>
      </c>
      <c r="I6015">
        <v>-0.43099999999999999</v>
      </c>
      <c r="J6015">
        <v>0</v>
      </c>
      <c r="K6015">
        <v>1</v>
      </c>
      <c r="L6015">
        <v>1</v>
      </c>
      <c r="M6015">
        <v>1.4E-2</v>
      </c>
      <c r="N6015">
        <v>1</v>
      </c>
    </row>
    <row r="6016" spans="1:14" x14ac:dyDescent="0.2">
      <c r="A6016">
        <v>4619</v>
      </c>
      <c r="B6016" t="s">
        <v>18929</v>
      </c>
      <c r="C6016" t="s">
        <v>18930</v>
      </c>
      <c r="D6016" t="s">
        <v>18931</v>
      </c>
      <c r="E6016" t="s">
        <v>17767</v>
      </c>
      <c r="F6016" t="s">
        <v>17768</v>
      </c>
      <c r="G6016" t="s">
        <v>9</v>
      </c>
      <c r="H6016" t="s">
        <v>10</v>
      </c>
      <c r="I6016">
        <v>-9.9000000000000005E-2</v>
      </c>
      <c r="J6016">
        <v>0</v>
      </c>
      <c r="K6016">
        <v>2</v>
      </c>
      <c r="L6016">
        <v>1</v>
      </c>
      <c r="M6016">
        <v>2.4E-2</v>
      </c>
      <c r="N6016">
        <v>1</v>
      </c>
    </row>
    <row r="6017" spans="1:14" x14ac:dyDescent="0.2">
      <c r="A6017">
        <v>1926</v>
      </c>
      <c r="B6017" t="s">
        <v>8681</v>
      </c>
      <c r="C6017" t="s">
        <v>8682</v>
      </c>
      <c r="D6017" t="s">
        <v>8683</v>
      </c>
      <c r="E6017" t="s">
        <v>8684</v>
      </c>
      <c r="F6017" t="s">
        <v>8685</v>
      </c>
      <c r="G6017" t="s">
        <v>9</v>
      </c>
      <c r="H6017" t="s">
        <v>10</v>
      </c>
      <c r="I6017">
        <v>-0.73399999999999999</v>
      </c>
      <c r="J6017">
        <v>1</v>
      </c>
      <c r="K6017">
        <v>1</v>
      </c>
      <c r="L6017">
        <v>0</v>
      </c>
      <c r="M6017">
        <v>0.05</v>
      </c>
      <c r="N6017">
        <v>1</v>
      </c>
    </row>
    <row r="6018" spans="1:14" x14ac:dyDescent="0.2">
      <c r="A6018">
        <v>414</v>
      </c>
      <c r="B6018" t="s">
        <v>2019</v>
      </c>
      <c r="C6018" t="s">
        <v>2020</v>
      </c>
      <c r="D6018" t="s">
        <v>2021</v>
      </c>
      <c r="E6018" t="s">
        <v>2022</v>
      </c>
      <c r="F6018" t="s">
        <v>2023</v>
      </c>
      <c r="G6018" t="s">
        <v>9</v>
      </c>
      <c r="H6018" t="s">
        <v>10</v>
      </c>
      <c r="I6018">
        <v>-8.4120000000000008</v>
      </c>
      <c r="J6018">
        <v>1</v>
      </c>
      <c r="K6018">
        <v>-1</v>
      </c>
      <c r="L6018">
        <v>1</v>
      </c>
      <c r="M6018">
        <v>8.2000000000000003E-2</v>
      </c>
      <c r="N6018">
        <v>1</v>
      </c>
    </row>
    <row r="6019" spans="1:14" x14ac:dyDescent="0.2">
      <c r="A6019">
        <v>4248</v>
      </c>
      <c r="B6019" t="s">
        <v>17641</v>
      </c>
      <c r="C6019" t="s">
        <v>17642</v>
      </c>
      <c r="D6019" t="s">
        <v>17643</v>
      </c>
      <c r="E6019" t="s">
        <v>2022</v>
      </c>
      <c r="F6019" t="s">
        <v>2023</v>
      </c>
      <c r="G6019" t="s">
        <v>9</v>
      </c>
      <c r="H6019" t="s">
        <v>10</v>
      </c>
      <c r="I6019">
        <v>-5.8879999999999999</v>
      </c>
      <c r="J6019">
        <v>2</v>
      </c>
      <c r="K6019">
        <v>2</v>
      </c>
      <c r="L6019">
        <v>1</v>
      </c>
      <c r="M6019">
        <v>1.4E-2</v>
      </c>
      <c r="N6019">
        <v>1</v>
      </c>
    </row>
    <row r="6020" spans="1:14" x14ac:dyDescent="0.2">
      <c r="A6020">
        <v>4187</v>
      </c>
      <c r="B6020" t="s">
        <v>17408</v>
      </c>
      <c r="C6020" t="s">
        <v>17409</v>
      </c>
      <c r="D6020" t="s">
        <v>17410</v>
      </c>
      <c r="E6020" t="s">
        <v>2022</v>
      </c>
      <c r="F6020" t="s">
        <v>2023</v>
      </c>
      <c r="G6020" t="s">
        <v>9</v>
      </c>
      <c r="H6020" t="s">
        <v>10</v>
      </c>
      <c r="I6020">
        <v>-0.31</v>
      </c>
      <c r="J6020">
        <v>1</v>
      </c>
      <c r="K6020">
        <v>0</v>
      </c>
      <c r="L6020">
        <v>-2</v>
      </c>
      <c r="M6020">
        <v>6.0999999999999999E-2</v>
      </c>
      <c r="N6020">
        <v>1</v>
      </c>
    </row>
    <row r="6021" spans="1:14" x14ac:dyDescent="0.2">
      <c r="A6021">
        <v>1494</v>
      </c>
      <c r="B6021" t="s">
        <v>6877</v>
      </c>
      <c r="C6021" t="s">
        <v>6878</v>
      </c>
      <c r="D6021" t="s">
        <v>6879</v>
      </c>
      <c r="E6021" t="s">
        <v>2022</v>
      </c>
      <c r="F6021" t="s">
        <v>2023</v>
      </c>
      <c r="G6021" t="s">
        <v>9</v>
      </c>
      <c r="H6021" t="s">
        <v>10</v>
      </c>
      <c r="I6021">
        <v>1.528</v>
      </c>
      <c r="J6021">
        <v>1</v>
      </c>
      <c r="K6021">
        <v>0</v>
      </c>
      <c r="L6021">
        <v>1</v>
      </c>
      <c r="M6021">
        <v>5.6000000000000001E-2</v>
      </c>
      <c r="N6021">
        <v>1</v>
      </c>
    </row>
    <row r="6022" spans="1:14" x14ac:dyDescent="0.2">
      <c r="A6022">
        <v>4285</v>
      </c>
      <c r="B6022" t="s">
        <v>17774</v>
      </c>
      <c r="C6022" t="s">
        <v>17775</v>
      </c>
      <c r="D6022" t="s">
        <v>9499</v>
      </c>
      <c r="E6022" t="s">
        <v>9500</v>
      </c>
      <c r="F6022" t="s">
        <v>9501</v>
      </c>
      <c r="G6022" t="s">
        <v>9</v>
      </c>
      <c r="H6022" t="s">
        <v>10</v>
      </c>
      <c r="I6022">
        <v>-1.286</v>
      </c>
      <c r="J6022">
        <v>1</v>
      </c>
      <c r="K6022">
        <v>2</v>
      </c>
      <c r="L6022">
        <v>1</v>
      </c>
      <c r="M6022">
        <v>8.1000000000000003E-2</v>
      </c>
      <c r="N6022">
        <v>1</v>
      </c>
    </row>
    <row r="6023" spans="1:14" x14ac:dyDescent="0.2">
      <c r="A6023">
        <v>2121</v>
      </c>
      <c r="B6023" t="s">
        <v>9497</v>
      </c>
      <c r="C6023" t="s">
        <v>9498</v>
      </c>
      <c r="D6023" t="s">
        <v>9499</v>
      </c>
      <c r="E6023" t="s">
        <v>9500</v>
      </c>
      <c r="F6023" t="s">
        <v>9501</v>
      </c>
      <c r="G6023" t="s">
        <v>9</v>
      </c>
      <c r="H6023" t="s">
        <v>10</v>
      </c>
      <c r="I6023">
        <v>-0.16700000000000001</v>
      </c>
      <c r="J6023">
        <v>2</v>
      </c>
      <c r="K6023">
        <v>2</v>
      </c>
      <c r="L6023">
        <v>-1</v>
      </c>
      <c r="M6023">
        <v>4.7E-2</v>
      </c>
      <c r="N6023">
        <v>1</v>
      </c>
    </row>
    <row r="6024" spans="1:14" x14ac:dyDescent="0.2">
      <c r="A6024">
        <v>900</v>
      </c>
      <c r="B6024" t="s">
        <v>4271</v>
      </c>
      <c r="C6024" t="s">
        <v>4272</v>
      </c>
      <c r="D6024" t="s">
        <v>4273</v>
      </c>
      <c r="E6024" t="s">
        <v>4274</v>
      </c>
      <c r="F6024" t="s">
        <v>4275</v>
      </c>
      <c r="G6024" t="s">
        <v>9</v>
      </c>
      <c r="H6024" t="s">
        <v>10</v>
      </c>
      <c r="I6024">
        <v>-0.41299999999999998</v>
      </c>
      <c r="J6024">
        <v>0</v>
      </c>
      <c r="K6024">
        <v>0</v>
      </c>
      <c r="L6024">
        <v>1</v>
      </c>
      <c r="M6024">
        <v>3.4000000000000002E-2</v>
      </c>
      <c r="N6024">
        <v>1</v>
      </c>
    </row>
    <row r="6025" spans="1:14" x14ac:dyDescent="0.2">
      <c r="A6025">
        <v>1293</v>
      </c>
      <c r="B6025" t="s">
        <v>6020</v>
      </c>
      <c r="C6025" t="s">
        <v>6021</v>
      </c>
      <c r="D6025" t="s">
        <v>6022</v>
      </c>
      <c r="E6025" t="s">
        <v>4274</v>
      </c>
      <c r="F6025" t="s">
        <v>4275</v>
      </c>
      <c r="G6025" t="s">
        <v>9</v>
      </c>
      <c r="H6025" t="s">
        <v>10</v>
      </c>
      <c r="I6025">
        <v>0.23799999999999999</v>
      </c>
      <c r="J6025">
        <v>2</v>
      </c>
      <c r="K6025">
        <v>1</v>
      </c>
      <c r="L6025">
        <v>-2</v>
      </c>
      <c r="M6025">
        <v>7.8E-2</v>
      </c>
      <c r="N6025">
        <v>1</v>
      </c>
    </row>
    <row r="6026" spans="1:14" x14ac:dyDescent="0.2">
      <c r="A6026">
        <v>4451</v>
      </c>
      <c r="B6026" t="s">
        <v>18338</v>
      </c>
      <c r="C6026" t="s">
        <v>18339</v>
      </c>
      <c r="D6026" t="s">
        <v>18340</v>
      </c>
      <c r="E6026" t="s">
        <v>18341</v>
      </c>
      <c r="F6026" t="s">
        <v>150</v>
      </c>
      <c r="G6026" t="s">
        <v>9</v>
      </c>
      <c r="H6026" t="s">
        <v>10</v>
      </c>
      <c r="I6026">
        <v>-0.05</v>
      </c>
      <c r="J6026">
        <v>1</v>
      </c>
      <c r="K6026">
        <v>0</v>
      </c>
      <c r="L6026">
        <v>0</v>
      </c>
      <c r="M6026">
        <v>0.25</v>
      </c>
      <c r="N6026">
        <v>1</v>
      </c>
    </row>
    <row r="6027" spans="1:14" x14ac:dyDescent="0.2">
      <c r="A6027">
        <v>4760</v>
      </c>
      <c r="B6027" t="s">
        <v>19409</v>
      </c>
      <c r="C6027" t="s">
        <v>19410</v>
      </c>
      <c r="D6027" t="s">
        <v>19411</v>
      </c>
      <c r="E6027" t="s">
        <v>19412</v>
      </c>
      <c r="F6027" t="s">
        <v>19413</v>
      </c>
      <c r="G6027" t="s">
        <v>9</v>
      </c>
      <c r="H6027" t="s">
        <v>10</v>
      </c>
      <c r="I6027">
        <v>-0.504</v>
      </c>
      <c r="J6027">
        <v>1</v>
      </c>
      <c r="K6027">
        <v>0</v>
      </c>
      <c r="L6027">
        <v>1</v>
      </c>
      <c r="M6027">
        <v>0.214</v>
      </c>
      <c r="N6027">
        <v>1</v>
      </c>
    </row>
    <row r="6028" spans="1:14" x14ac:dyDescent="0.2">
      <c r="A6028">
        <v>4807</v>
      </c>
      <c r="B6028" t="s">
        <v>19564</v>
      </c>
      <c r="C6028" t="s">
        <v>19565</v>
      </c>
      <c r="D6028" t="s">
        <v>19566</v>
      </c>
      <c r="E6028" t="s">
        <v>19567</v>
      </c>
      <c r="F6028" t="s">
        <v>19568</v>
      </c>
      <c r="G6028" t="s">
        <v>9</v>
      </c>
      <c r="H6028" t="s">
        <v>10</v>
      </c>
      <c r="I6028">
        <v>0.113</v>
      </c>
      <c r="J6028">
        <v>2</v>
      </c>
      <c r="K6028">
        <v>0</v>
      </c>
      <c r="L6028">
        <v>1</v>
      </c>
      <c r="M6028">
        <v>0.157</v>
      </c>
      <c r="N6028">
        <v>1</v>
      </c>
    </row>
    <row r="6029" spans="1:14" x14ac:dyDescent="0.2">
      <c r="A6029">
        <v>262</v>
      </c>
      <c r="B6029" t="s">
        <v>1282</v>
      </c>
      <c r="C6029" t="s">
        <v>1283</v>
      </c>
      <c r="D6029" t="s">
        <v>1284</v>
      </c>
      <c r="E6029" t="s">
        <v>1285</v>
      </c>
      <c r="F6029" t="s">
        <v>1286</v>
      </c>
      <c r="G6029" t="s">
        <v>9</v>
      </c>
      <c r="H6029" t="s">
        <v>10</v>
      </c>
      <c r="I6029">
        <v>-0.77900000000000003</v>
      </c>
      <c r="J6029">
        <v>2</v>
      </c>
      <c r="K6029">
        <v>1</v>
      </c>
      <c r="L6029">
        <v>1</v>
      </c>
      <c r="M6029">
        <v>0.153</v>
      </c>
      <c r="N6029">
        <v>1</v>
      </c>
    </row>
    <row r="6030" spans="1:14" x14ac:dyDescent="0.2">
      <c r="A6030">
        <v>5260</v>
      </c>
      <c r="B6030" t="s">
        <v>21205</v>
      </c>
      <c r="C6030" t="s">
        <v>21206</v>
      </c>
      <c r="D6030" t="s">
        <v>21207</v>
      </c>
      <c r="E6030" t="s">
        <v>21208</v>
      </c>
      <c r="F6030" t="s">
        <v>21209</v>
      </c>
      <c r="G6030" t="s">
        <v>9</v>
      </c>
      <c r="H6030" t="s">
        <v>10</v>
      </c>
      <c r="I6030">
        <v>-0.48399999999999999</v>
      </c>
      <c r="J6030">
        <v>1</v>
      </c>
      <c r="K6030">
        <v>0</v>
      </c>
      <c r="L6030">
        <v>-2</v>
      </c>
      <c r="M6030">
        <v>4.1000000000000002E-2</v>
      </c>
      <c r="N6030">
        <v>1</v>
      </c>
    </row>
    <row r="6031" spans="1:14" x14ac:dyDescent="0.2">
      <c r="A6031">
        <v>2638</v>
      </c>
      <c r="B6031" t="s">
        <v>11558</v>
      </c>
      <c r="C6031" t="s">
        <v>11559</v>
      </c>
      <c r="D6031" t="s">
        <v>11560</v>
      </c>
      <c r="E6031" t="s">
        <v>11561</v>
      </c>
      <c r="F6031" t="s">
        <v>10384</v>
      </c>
      <c r="G6031" t="s">
        <v>9</v>
      </c>
      <c r="H6031" t="s">
        <v>10</v>
      </c>
      <c r="I6031">
        <v>-1.5549999999999999</v>
      </c>
      <c r="J6031">
        <v>0</v>
      </c>
      <c r="K6031">
        <v>0</v>
      </c>
      <c r="L6031">
        <v>1</v>
      </c>
      <c r="M6031">
        <v>0.114</v>
      </c>
      <c r="N6031">
        <v>1</v>
      </c>
    </row>
    <row r="6032" spans="1:14" x14ac:dyDescent="0.2">
      <c r="A6032">
        <v>1437</v>
      </c>
      <c r="B6032" t="s">
        <v>6632</v>
      </c>
      <c r="C6032" t="s">
        <v>6633</v>
      </c>
      <c r="D6032" t="s">
        <v>6634</v>
      </c>
      <c r="E6032" t="s">
        <v>5862</v>
      </c>
      <c r="F6032" t="s">
        <v>5169</v>
      </c>
      <c r="G6032" t="s">
        <v>9</v>
      </c>
      <c r="H6032" t="s">
        <v>10</v>
      </c>
      <c r="I6032">
        <v>-0.45400000000000001</v>
      </c>
      <c r="J6032">
        <v>2</v>
      </c>
      <c r="K6032">
        <v>2</v>
      </c>
      <c r="L6032">
        <v>1</v>
      </c>
      <c r="M6032">
        <v>7.3999999999999996E-2</v>
      </c>
      <c r="N6032">
        <v>1</v>
      </c>
    </row>
    <row r="6033" spans="1:14" x14ac:dyDescent="0.2">
      <c r="A6033">
        <v>7124</v>
      </c>
      <c r="B6033" t="s">
        <v>27361</v>
      </c>
      <c r="C6033" t="s">
        <v>27362</v>
      </c>
      <c r="D6033" t="s">
        <v>6634</v>
      </c>
      <c r="E6033" t="s">
        <v>5862</v>
      </c>
      <c r="F6033" t="s">
        <v>5169</v>
      </c>
      <c r="G6033" t="s">
        <v>9</v>
      </c>
      <c r="H6033" t="s">
        <v>10</v>
      </c>
      <c r="I6033">
        <v>-7.0999999999999994E-2</v>
      </c>
      <c r="J6033">
        <v>2</v>
      </c>
      <c r="K6033">
        <v>2</v>
      </c>
      <c r="L6033">
        <v>1</v>
      </c>
      <c r="M6033">
        <v>0.16700000000000001</v>
      </c>
      <c r="N6033">
        <v>1</v>
      </c>
    </row>
    <row r="6034" spans="1:14" x14ac:dyDescent="0.2">
      <c r="A6034">
        <v>6090</v>
      </c>
      <c r="B6034" t="s">
        <v>24063</v>
      </c>
      <c r="C6034" t="s">
        <v>24064</v>
      </c>
      <c r="D6034" t="s">
        <v>5861</v>
      </c>
      <c r="E6034" t="s">
        <v>5862</v>
      </c>
      <c r="F6034" t="s">
        <v>5169</v>
      </c>
      <c r="G6034" t="s">
        <v>9</v>
      </c>
      <c r="H6034" t="s">
        <v>10</v>
      </c>
      <c r="I6034">
        <v>-5.6000000000000001E-2</v>
      </c>
      <c r="J6034">
        <v>0</v>
      </c>
      <c r="K6034">
        <v>1</v>
      </c>
      <c r="L6034">
        <v>0</v>
      </c>
      <c r="M6034">
        <v>0</v>
      </c>
      <c r="N6034">
        <v>1</v>
      </c>
    </row>
    <row r="6035" spans="1:14" x14ac:dyDescent="0.2">
      <c r="A6035">
        <v>1257</v>
      </c>
      <c r="B6035" t="s">
        <v>5859</v>
      </c>
      <c r="C6035" t="s">
        <v>5860</v>
      </c>
      <c r="D6035" t="s">
        <v>5861</v>
      </c>
      <c r="E6035" t="s">
        <v>5862</v>
      </c>
      <c r="F6035" t="s">
        <v>5169</v>
      </c>
      <c r="G6035" t="s">
        <v>9</v>
      </c>
      <c r="H6035" t="s">
        <v>10</v>
      </c>
      <c r="I6035">
        <v>-1.7000000000000001E-2</v>
      </c>
      <c r="J6035">
        <v>0</v>
      </c>
      <c r="K6035">
        <v>1</v>
      </c>
      <c r="L6035">
        <v>0</v>
      </c>
      <c r="M6035">
        <v>0</v>
      </c>
      <c r="N6035">
        <v>1</v>
      </c>
    </row>
    <row r="6036" spans="1:14" x14ac:dyDescent="0.2">
      <c r="A6036">
        <v>1568</v>
      </c>
      <c r="B6036" t="s">
        <v>7190</v>
      </c>
      <c r="C6036" t="s">
        <v>7191</v>
      </c>
      <c r="D6036" t="s">
        <v>7192</v>
      </c>
      <c r="E6036" t="s">
        <v>5862</v>
      </c>
      <c r="F6036" t="s">
        <v>5169</v>
      </c>
      <c r="G6036" t="s">
        <v>9</v>
      </c>
      <c r="H6036" t="s">
        <v>10</v>
      </c>
      <c r="I6036">
        <v>1.2070000000000001</v>
      </c>
      <c r="J6036">
        <v>2</v>
      </c>
      <c r="K6036">
        <v>1</v>
      </c>
      <c r="L6036">
        <v>0</v>
      </c>
      <c r="M6036">
        <v>0.125</v>
      </c>
      <c r="N6036">
        <v>1</v>
      </c>
    </row>
    <row r="6037" spans="1:14" x14ac:dyDescent="0.2">
      <c r="A6037">
        <v>4874</v>
      </c>
      <c r="B6037" t="s">
        <v>19816</v>
      </c>
      <c r="C6037" t="s">
        <v>19817</v>
      </c>
      <c r="D6037" t="s">
        <v>19818</v>
      </c>
      <c r="E6037" t="s">
        <v>19819</v>
      </c>
      <c r="F6037" t="s">
        <v>19820</v>
      </c>
      <c r="G6037" t="s">
        <v>9</v>
      </c>
      <c r="H6037" t="s">
        <v>10</v>
      </c>
      <c r="I6037">
        <v>-0.79</v>
      </c>
      <c r="J6037">
        <v>1</v>
      </c>
      <c r="K6037">
        <v>1</v>
      </c>
      <c r="L6037">
        <v>2</v>
      </c>
      <c r="M6037">
        <v>6.9000000000000006E-2</v>
      </c>
      <c r="N6037">
        <v>1</v>
      </c>
    </row>
    <row r="6038" spans="1:14" x14ac:dyDescent="0.2">
      <c r="A6038">
        <v>5604</v>
      </c>
      <c r="B6038" t="s">
        <v>22412</v>
      </c>
      <c r="C6038" t="s">
        <v>22413</v>
      </c>
      <c r="D6038" t="s">
        <v>22414</v>
      </c>
      <c r="E6038" t="s">
        <v>22415</v>
      </c>
      <c r="F6038" t="s">
        <v>610</v>
      </c>
      <c r="G6038" t="s">
        <v>9</v>
      </c>
      <c r="H6038" t="s">
        <v>10</v>
      </c>
      <c r="I6038">
        <v>-1.0049999999999999</v>
      </c>
      <c r="J6038">
        <v>2</v>
      </c>
      <c r="K6038">
        <v>1</v>
      </c>
      <c r="L6038">
        <v>2</v>
      </c>
      <c r="M6038">
        <v>0.29199999999999998</v>
      </c>
      <c r="N6038">
        <v>1</v>
      </c>
    </row>
    <row r="6039" spans="1:14" x14ac:dyDescent="0.2">
      <c r="A6039">
        <v>5508</v>
      </c>
      <c r="B6039" t="s">
        <v>22085</v>
      </c>
      <c r="C6039" t="s">
        <v>22086</v>
      </c>
      <c r="D6039" t="s">
        <v>22087</v>
      </c>
      <c r="E6039" t="s">
        <v>22088</v>
      </c>
      <c r="F6039" t="s">
        <v>22089</v>
      </c>
      <c r="G6039" t="s">
        <v>9</v>
      </c>
      <c r="H6039" t="s">
        <v>10</v>
      </c>
      <c r="I6039">
        <v>-0.55500000000000005</v>
      </c>
      <c r="J6039">
        <v>1</v>
      </c>
      <c r="K6039">
        <v>1</v>
      </c>
      <c r="L6039">
        <v>1</v>
      </c>
      <c r="M6039">
        <v>0.10299999999999999</v>
      </c>
      <c r="N6039">
        <v>1</v>
      </c>
    </row>
    <row r="6040" spans="1:14" x14ac:dyDescent="0.2">
      <c r="A6040">
        <v>7782</v>
      </c>
      <c r="B6040" t="s">
        <v>29742</v>
      </c>
      <c r="C6040" t="s">
        <v>29743</v>
      </c>
      <c r="D6040" t="s">
        <v>29744</v>
      </c>
      <c r="E6040" t="s">
        <v>29745</v>
      </c>
      <c r="F6040" t="s">
        <v>29746</v>
      </c>
      <c r="G6040" t="s">
        <v>9</v>
      </c>
      <c r="H6040" t="s">
        <v>10</v>
      </c>
      <c r="I6040">
        <v>-0.79300000000000004</v>
      </c>
      <c r="J6040">
        <v>1</v>
      </c>
      <c r="K6040">
        <v>0</v>
      </c>
      <c r="L6040">
        <v>1</v>
      </c>
      <c r="M6040">
        <v>0</v>
      </c>
      <c r="N6040">
        <v>1</v>
      </c>
    </row>
    <row r="6041" spans="1:14" x14ac:dyDescent="0.2">
      <c r="A6041">
        <v>7541</v>
      </c>
      <c r="B6041" t="s">
        <v>28696</v>
      </c>
      <c r="C6041" t="s">
        <v>28697</v>
      </c>
      <c r="D6041" t="s">
        <v>23859</v>
      </c>
      <c r="E6041" t="s">
        <v>28698</v>
      </c>
      <c r="F6041" t="s">
        <v>610</v>
      </c>
      <c r="G6041" t="s">
        <v>9</v>
      </c>
      <c r="H6041" t="s">
        <v>10</v>
      </c>
      <c r="I6041">
        <v>-3.9E-2</v>
      </c>
      <c r="J6041">
        <v>2</v>
      </c>
      <c r="K6041">
        <v>1</v>
      </c>
      <c r="L6041">
        <v>1</v>
      </c>
      <c r="M6041">
        <v>0.19800000000000001</v>
      </c>
      <c r="N6041">
        <v>1</v>
      </c>
    </row>
    <row r="6042" spans="1:14" x14ac:dyDescent="0.2">
      <c r="A6042">
        <v>5661</v>
      </c>
      <c r="B6042" t="s">
        <v>22599</v>
      </c>
      <c r="C6042" t="s">
        <v>22600</v>
      </c>
      <c r="D6042" t="s">
        <v>22601</v>
      </c>
      <c r="E6042" t="s">
        <v>22602</v>
      </c>
      <c r="F6042" t="s">
        <v>610</v>
      </c>
      <c r="G6042" t="s">
        <v>9</v>
      </c>
      <c r="H6042" t="s">
        <v>10</v>
      </c>
      <c r="I6042">
        <v>-0.66600000000000004</v>
      </c>
      <c r="J6042">
        <v>1</v>
      </c>
      <c r="K6042">
        <v>0</v>
      </c>
      <c r="L6042">
        <v>0</v>
      </c>
      <c r="M6042">
        <v>0.16700000000000001</v>
      </c>
      <c r="N6042">
        <v>1</v>
      </c>
    </row>
    <row r="6043" spans="1:14" x14ac:dyDescent="0.2">
      <c r="A6043">
        <v>4400</v>
      </c>
      <c r="B6043" t="s">
        <v>18171</v>
      </c>
      <c r="C6043" t="s">
        <v>18172</v>
      </c>
      <c r="D6043" t="s">
        <v>18173</v>
      </c>
      <c r="E6043" t="s">
        <v>18174</v>
      </c>
      <c r="F6043" t="s">
        <v>13385</v>
      </c>
      <c r="G6043" t="s">
        <v>9</v>
      </c>
      <c r="H6043" t="s">
        <v>10</v>
      </c>
      <c r="I6043">
        <v>-1.1120000000000001</v>
      </c>
      <c r="J6043">
        <v>2</v>
      </c>
      <c r="K6043">
        <v>2</v>
      </c>
      <c r="L6043">
        <v>-1</v>
      </c>
      <c r="M6043">
        <v>0.13100000000000001</v>
      </c>
      <c r="N6043">
        <v>1</v>
      </c>
    </row>
    <row r="6044" spans="1:14" x14ac:dyDescent="0.2">
      <c r="A6044">
        <v>3656</v>
      </c>
      <c r="B6044" t="s">
        <v>15486</v>
      </c>
      <c r="C6044" s="1" t="s">
        <v>15487</v>
      </c>
      <c r="D6044" t="s">
        <v>15488</v>
      </c>
      <c r="E6044" t="s">
        <v>15489</v>
      </c>
      <c r="F6044" t="s">
        <v>15490</v>
      </c>
      <c r="G6044" t="s">
        <v>9</v>
      </c>
      <c r="H6044" t="s">
        <v>10</v>
      </c>
      <c r="I6044">
        <v>-0.60499999999999998</v>
      </c>
      <c r="J6044">
        <v>1</v>
      </c>
      <c r="K6044">
        <v>0</v>
      </c>
      <c r="L6044">
        <v>-1</v>
      </c>
      <c r="M6044">
        <v>0.184</v>
      </c>
      <c r="N6044">
        <v>1</v>
      </c>
    </row>
    <row r="6045" spans="1:14" x14ac:dyDescent="0.2">
      <c r="A6045">
        <v>3852</v>
      </c>
      <c r="B6045" t="s">
        <v>16168</v>
      </c>
      <c r="C6045" t="s">
        <v>16169</v>
      </c>
      <c r="D6045" t="s">
        <v>15488</v>
      </c>
      <c r="E6045" t="s">
        <v>15489</v>
      </c>
      <c r="F6045" t="s">
        <v>15490</v>
      </c>
      <c r="G6045" t="s">
        <v>9</v>
      </c>
      <c r="H6045" t="s">
        <v>10</v>
      </c>
      <c r="I6045">
        <v>-0.36299999999999999</v>
      </c>
      <c r="J6045">
        <v>1</v>
      </c>
      <c r="K6045">
        <v>0</v>
      </c>
      <c r="L6045">
        <v>-1</v>
      </c>
      <c r="M6045">
        <v>0.14499999999999999</v>
      </c>
      <c r="N6045">
        <v>1</v>
      </c>
    </row>
    <row r="6046" spans="1:14" x14ac:dyDescent="0.2">
      <c r="A6046">
        <v>5120</v>
      </c>
      <c r="B6046" t="s">
        <v>20717</v>
      </c>
      <c r="C6046" t="s">
        <v>20718</v>
      </c>
      <c r="D6046" t="s">
        <v>20719</v>
      </c>
      <c r="E6046" t="s">
        <v>20720</v>
      </c>
      <c r="F6046" t="s">
        <v>20721</v>
      </c>
      <c r="G6046" t="s">
        <v>9</v>
      </c>
      <c r="H6046" t="s">
        <v>10</v>
      </c>
      <c r="I6046">
        <v>2.048</v>
      </c>
      <c r="J6046">
        <v>0</v>
      </c>
      <c r="K6046">
        <v>1</v>
      </c>
      <c r="L6046">
        <v>0</v>
      </c>
      <c r="M6046">
        <v>0.25</v>
      </c>
      <c r="N6046">
        <v>1</v>
      </c>
    </row>
    <row r="6047" spans="1:14" x14ac:dyDescent="0.2">
      <c r="A6047">
        <v>3860</v>
      </c>
      <c r="B6047" t="s">
        <v>16198</v>
      </c>
      <c r="C6047" t="s">
        <v>16199</v>
      </c>
      <c r="D6047" t="s">
        <v>16200</v>
      </c>
      <c r="E6047" t="s">
        <v>16201</v>
      </c>
      <c r="F6047" t="s">
        <v>16202</v>
      </c>
      <c r="G6047" t="s">
        <v>9</v>
      </c>
      <c r="H6047" t="s">
        <v>10</v>
      </c>
      <c r="I6047">
        <v>-0.40699999999999997</v>
      </c>
      <c r="J6047">
        <v>0</v>
      </c>
      <c r="K6047">
        <v>1</v>
      </c>
      <c r="L6047">
        <v>2</v>
      </c>
      <c r="M6047">
        <v>0.33200000000000002</v>
      </c>
      <c r="N6047">
        <v>1</v>
      </c>
    </row>
    <row r="6048" spans="1:14" x14ac:dyDescent="0.2">
      <c r="A6048">
        <v>5043</v>
      </c>
      <c r="B6048" t="s">
        <v>20441</v>
      </c>
      <c r="C6048" s="1" t="s">
        <v>20442</v>
      </c>
      <c r="D6048" t="s">
        <v>20443</v>
      </c>
      <c r="E6048" t="s">
        <v>20444</v>
      </c>
      <c r="F6048" t="s">
        <v>20445</v>
      </c>
      <c r="G6048" t="s">
        <v>9</v>
      </c>
      <c r="H6048" t="s">
        <v>10</v>
      </c>
      <c r="I6048">
        <v>-0.188</v>
      </c>
      <c r="J6048">
        <v>2</v>
      </c>
      <c r="K6048">
        <v>1</v>
      </c>
      <c r="L6048">
        <v>0</v>
      </c>
      <c r="M6048">
        <v>2.1000000000000001E-2</v>
      </c>
      <c r="N6048">
        <v>1</v>
      </c>
    </row>
    <row r="6049" spans="1:14" x14ac:dyDescent="0.2">
      <c r="A6049">
        <v>3025</v>
      </c>
      <c r="B6049" t="s">
        <v>13093</v>
      </c>
      <c r="C6049" t="s">
        <v>13094</v>
      </c>
      <c r="D6049" t="s">
        <v>13095</v>
      </c>
      <c r="E6049" t="s">
        <v>13096</v>
      </c>
      <c r="F6049" t="s">
        <v>13097</v>
      </c>
      <c r="G6049" t="s">
        <v>9</v>
      </c>
      <c r="H6049" t="s">
        <v>10</v>
      </c>
      <c r="I6049">
        <v>-0.52400000000000002</v>
      </c>
      <c r="J6049">
        <v>1</v>
      </c>
      <c r="K6049">
        <v>2</v>
      </c>
      <c r="L6049">
        <v>2</v>
      </c>
      <c r="M6049">
        <v>0</v>
      </c>
      <c r="N6049">
        <v>1</v>
      </c>
    </row>
    <row r="6050" spans="1:14" x14ac:dyDescent="0.2">
      <c r="A6050">
        <v>5871</v>
      </c>
      <c r="B6050" t="s">
        <v>23300</v>
      </c>
      <c r="C6050" t="s">
        <v>23301</v>
      </c>
      <c r="D6050" t="s">
        <v>23302</v>
      </c>
      <c r="E6050" t="s">
        <v>23303</v>
      </c>
      <c r="F6050" t="s">
        <v>23304</v>
      </c>
      <c r="G6050" t="s">
        <v>9</v>
      </c>
      <c r="H6050" t="s">
        <v>10</v>
      </c>
      <c r="I6050">
        <v>-0.98599999999999999</v>
      </c>
      <c r="J6050">
        <v>1</v>
      </c>
      <c r="K6050">
        <v>1</v>
      </c>
      <c r="L6050">
        <v>-2</v>
      </c>
      <c r="M6050">
        <v>0.14099999999999999</v>
      </c>
      <c r="N6050">
        <v>1</v>
      </c>
    </row>
    <row r="6051" spans="1:14" x14ac:dyDescent="0.2">
      <c r="A6051">
        <v>7359</v>
      </c>
      <c r="B6051" t="s">
        <v>28107</v>
      </c>
      <c r="C6051" t="s">
        <v>28108</v>
      </c>
      <c r="D6051" t="s">
        <v>28109</v>
      </c>
      <c r="E6051" t="s">
        <v>23303</v>
      </c>
      <c r="F6051" t="s">
        <v>23304</v>
      </c>
      <c r="G6051" t="s">
        <v>9</v>
      </c>
      <c r="H6051" t="s">
        <v>10</v>
      </c>
      <c r="I6051">
        <v>-0.68799999999999994</v>
      </c>
      <c r="J6051">
        <v>1</v>
      </c>
      <c r="K6051">
        <v>1</v>
      </c>
      <c r="L6051">
        <v>1</v>
      </c>
      <c r="M6051">
        <v>0</v>
      </c>
      <c r="N6051">
        <v>1</v>
      </c>
    </row>
    <row r="6052" spans="1:14" x14ac:dyDescent="0.2">
      <c r="A6052">
        <v>204</v>
      </c>
      <c r="B6052" t="s">
        <v>1002</v>
      </c>
      <c r="C6052" t="s">
        <v>1003</v>
      </c>
      <c r="D6052" t="s">
        <v>1004</v>
      </c>
      <c r="E6052" t="s">
        <v>1005</v>
      </c>
      <c r="F6052" t="s">
        <v>1006</v>
      </c>
      <c r="G6052" t="s">
        <v>9</v>
      </c>
      <c r="H6052" t="s">
        <v>10</v>
      </c>
      <c r="I6052">
        <v>-0.47399999999999998</v>
      </c>
      <c r="J6052">
        <v>1</v>
      </c>
      <c r="K6052">
        <v>0</v>
      </c>
      <c r="L6052">
        <v>1</v>
      </c>
      <c r="M6052">
        <v>0.22900000000000001</v>
      </c>
      <c r="N6052">
        <v>1</v>
      </c>
    </row>
    <row r="6053" spans="1:14" x14ac:dyDescent="0.2">
      <c r="A6053">
        <v>4313</v>
      </c>
      <c r="B6053" t="s">
        <v>17870</v>
      </c>
      <c r="C6053" t="s">
        <v>17871</v>
      </c>
      <c r="D6053" t="s">
        <v>1004</v>
      </c>
      <c r="E6053" t="s">
        <v>1005</v>
      </c>
      <c r="F6053" t="s">
        <v>1006</v>
      </c>
      <c r="G6053" t="s">
        <v>9</v>
      </c>
      <c r="H6053" t="s">
        <v>10</v>
      </c>
      <c r="I6053">
        <v>-3.2000000000000001E-2</v>
      </c>
      <c r="J6053">
        <v>1</v>
      </c>
      <c r="K6053">
        <v>1</v>
      </c>
      <c r="L6053">
        <v>1</v>
      </c>
      <c r="M6053">
        <v>6.2E-2</v>
      </c>
      <c r="N6053">
        <v>1</v>
      </c>
    </row>
    <row r="6054" spans="1:14" x14ac:dyDescent="0.2">
      <c r="A6054">
        <v>2090</v>
      </c>
      <c r="B6054" t="s">
        <v>9367</v>
      </c>
      <c r="C6054" t="s">
        <v>9368</v>
      </c>
      <c r="D6054" t="s">
        <v>9369</v>
      </c>
      <c r="E6054" t="s">
        <v>9370</v>
      </c>
      <c r="F6054" t="s">
        <v>9371</v>
      </c>
      <c r="G6054" t="s">
        <v>9</v>
      </c>
      <c r="H6054" t="s">
        <v>10</v>
      </c>
      <c r="I6054">
        <v>-0.153</v>
      </c>
      <c r="J6054">
        <v>2</v>
      </c>
      <c r="K6054">
        <v>1</v>
      </c>
      <c r="L6054">
        <v>0</v>
      </c>
      <c r="M6054">
        <v>5.6000000000000001E-2</v>
      </c>
      <c r="N6054">
        <v>1</v>
      </c>
    </row>
    <row r="6055" spans="1:14" x14ac:dyDescent="0.2">
      <c r="A6055">
        <v>4014</v>
      </c>
      <c r="B6055" t="s">
        <v>16756</v>
      </c>
      <c r="C6055">
        <v>6.1699965923005195E+23</v>
      </c>
      <c r="D6055" t="s">
        <v>16757</v>
      </c>
      <c r="E6055" t="s">
        <v>4283</v>
      </c>
      <c r="F6055" t="s">
        <v>1678</v>
      </c>
      <c r="G6055" t="s">
        <v>9</v>
      </c>
      <c r="H6055" t="s">
        <v>10</v>
      </c>
      <c r="I6055">
        <v>-1.34</v>
      </c>
      <c r="J6055">
        <v>1</v>
      </c>
      <c r="K6055">
        <v>0</v>
      </c>
      <c r="L6055">
        <v>2</v>
      </c>
      <c r="M6055">
        <v>8.3000000000000004E-2</v>
      </c>
      <c r="N6055">
        <v>1</v>
      </c>
    </row>
    <row r="6056" spans="1:14" x14ac:dyDescent="0.2">
      <c r="A6056">
        <v>902</v>
      </c>
      <c r="B6056" t="s">
        <v>4281</v>
      </c>
      <c r="C6056" s="1" t="s">
        <v>4282</v>
      </c>
      <c r="D6056" t="s">
        <v>1676</v>
      </c>
      <c r="E6056" t="s">
        <v>4283</v>
      </c>
      <c r="F6056" t="s">
        <v>1678</v>
      </c>
      <c r="G6056" t="s">
        <v>9</v>
      </c>
      <c r="H6056" t="s">
        <v>10</v>
      </c>
      <c r="I6056">
        <v>-0.78900000000000003</v>
      </c>
      <c r="J6056">
        <v>1</v>
      </c>
      <c r="K6056">
        <v>1</v>
      </c>
      <c r="L6056">
        <v>2</v>
      </c>
      <c r="M6056">
        <v>4.2999999999999997E-2</v>
      </c>
      <c r="N6056">
        <v>1</v>
      </c>
    </row>
    <row r="6057" spans="1:14" x14ac:dyDescent="0.2">
      <c r="A6057">
        <v>1122</v>
      </c>
      <c r="B6057" t="s">
        <v>5254</v>
      </c>
      <c r="C6057" t="s">
        <v>5255</v>
      </c>
      <c r="D6057" t="s">
        <v>5256</v>
      </c>
      <c r="E6057" t="s">
        <v>4283</v>
      </c>
      <c r="F6057" t="s">
        <v>1678</v>
      </c>
      <c r="G6057" t="s">
        <v>9</v>
      </c>
      <c r="H6057" t="s">
        <v>10</v>
      </c>
      <c r="I6057">
        <v>-0.76500000000000001</v>
      </c>
      <c r="J6057">
        <v>1</v>
      </c>
      <c r="K6057">
        <v>1</v>
      </c>
      <c r="L6057">
        <v>1</v>
      </c>
      <c r="M6057">
        <v>0.25</v>
      </c>
      <c r="N6057">
        <v>1</v>
      </c>
    </row>
    <row r="6058" spans="1:14" x14ac:dyDescent="0.2">
      <c r="A6058">
        <v>7705</v>
      </c>
      <c r="B6058" t="s">
        <v>29408</v>
      </c>
      <c r="C6058" t="s">
        <v>29409</v>
      </c>
      <c r="D6058" t="s">
        <v>29410</v>
      </c>
      <c r="E6058" t="s">
        <v>29411</v>
      </c>
      <c r="F6058" t="s">
        <v>29412</v>
      </c>
      <c r="G6058" t="s">
        <v>9</v>
      </c>
      <c r="H6058" t="s">
        <v>10</v>
      </c>
      <c r="I6058">
        <v>-0.75700000000000001</v>
      </c>
      <c r="J6058">
        <v>1</v>
      </c>
      <c r="K6058">
        <v>0</v>
      </c>
      <c r="L6058">
        <v>2</v>
      </c>
      <c r="M6058">
        <v>0.48199999999999998</v>
      </c>
      <c r="N6058">
        <v>1</v>
      </c>
    </row>
    <row r="6059" spans="1:14" x14ac:dyDescent="0.2">
      <c r="A6059">
        <v>3029</v>
      </c>
      <c r="B6059" t="s">
        <v>13110</v>
      </c>
      <c r="C6059" t="s">
        <v>13111</v>
      </c>
      <c r="D6059" t="s">
        <v>8568</v>
      </c>
      <c r="E6059" t="s">
        <v>6911</v>
      </c>
      <c r="F6059" t="s">
        <v>6912</v>
      </c>
      <c r="G6059" t="s">
        <v>9</v>
      </c>
      <c r="H6059" t="s">
        <v>10</v>
      </c>
      <c r="I6059">
        <v>-0.55600000000000005</v>
      </c>
      <c r="J6059">
        <v>1</v>
      </c>
      <c r="K6059">
        <v>0</v>
      </c>
      <c r="L6059">
        <v>1</v>
      </c>
      <c r="M6059">
        <v>8.2000000000000003E-2</v>
      </c>
      <c r="N6059">
        <v>1</v>
      </c>
    </row>
    <row r="6060" spans="1:14" x14ac:dyDescent="0.2">
      <c r="A6060">
        <v>1502</v>
      </c>
      <c r="B6060" t="s">
        <v>6908</v>
      </c>
      <c r="C6060" t="s">
        <v>6909</v>
      </c>
      <c r="D6060" t="s">
        <v>6910</v>
      </c>
      <c r="E6060" t="s">
        <v>6911</v>
      </c>
      <c r="F6060" t="s">
        <v>6912</v>
      </c>
      <c r="G6060" t="s">
        <v>9</v>
      </c>
      <c r="H6060" t="s">
        <v>10</v>
      </c>
      <c r="I6060">
        <v>-0.47799999999999998</v>
      </c>
      <c r="J6060">
        <v>1</v>
      </c>
      <c r="K6060">
        <v>1</v>
      </c>
      <c r="L6060">
        <v>-2</v>
      </c>
      <c r="M6060">
        <v>5.2999999999999999E-2</v>
      </c>
      <c r="N6060">
        <v>1</v>
      </c>
    </row>
    <row r="6061" spans="1:14" x14ac:dyDescent="0.2">
      <c r="A6061">
        <v>5703</v>
      </c>
      <c r="B6061" t="s">
        <v>22742</v>
      </c>
      <c r="C6061" t="s">
        <v>22743</v>
      </c>
      <c r="D6061" t="s">
        <v>8568</v>
      </c>
      <c r="E6061" t="s">
        <v>6911</v>
      </c>
      <c r="F6061" t="s">
        <v>6912</v>
      </c>
      <c r="G6061" t="s">
        <v>9</v>
      </c>
      <c r="H6061" t="s">
        <v>10</v>
      </c>
      <c r="I6061">
        <v>-0.30399999999999999</v>
      </c>
      <c r="J6061">
        <v>2</v>
      </c>
      <c r="K6061">
        <v>2</v>
      </c>
      <c r="L6061">
        <v>-1</v>
      </c>
      <c r="M6061">
        <v>0.25</v>
      </c>
      <c r="N6061">
        <v>1</v>
      </c>
    </row>
    <row r="6062" spans="1:14" x14ac:dyDescent="0.2">
      <c r="A6062">
        <v>3340</v>
      </c>
      <c r="B6062" t="s">
        <v>14278</v>
      </c>
      <c r="C6062" t="s">
        <v>14279</v>
      </c>
      <c r="D6062" t="s">
        <v>14280</v>
      </c>
      <c r="E6062" t="s">
        <v>14281</v>
      </c>
      <c r="F6062" t="s">
        <v>14282</v>
      </c>
      <c r="G6062" t="s">
        <v>9</v>
      </c>
      <c r="H6062" t="s">
        <v>10</v>
      </c>
      <c r="I6062">
        <v>-0.61299999999999999</v>
      </c>
      <c r="J6062">
        <v>1</v>
      </c>
      <c r="K6062">
        <v>2</v>
      </c>
      <c r="L6062">
        <v>1</v>
      </c>
      <c r="M6062">
        <v>3.9E-2</v>
      </c>
      <c r="N6062">
        <v>1</v>
      </c>
    </row>
    <row r="6063" spans="1:14" x14ac:dyDescent="0.2">
      <c r="A6063">
        <v>5554</v>
      </c>
      <c r="B6063" t="s">
        <v>22244</v>
      </c>
      <c r="C6063" t="s">
        <v>22245</v>
      </c>
      <c r="D6063" t="s">
        <v>22246</v>
      </c>
      <c r="E6063" t="s">
        <v>14281</v>
      </c>
      <c r="F6063" t="s">
        <v>14282</v>
      </c>
      <c r="G6063" t="s">
        <v>9</v>
      </c>
      <c r="H6063" t="s">
        <v>10</v>
      </c>
      <c r="I6063">
        <v>-9.0999999999999998E-2</v>
      </c>
      <c r="J6063">
        <v>0</v>
      </c>
      <c r="K6063">
        <v>0</v>
      </c>
      <c r="L6063">
        <v>1</v>
      </c>
      <c r="M6063">
        <v>0.105</v>
      </c>
      <c r="N6063">
        <v>1</v>
      </c>
    </row>
    <row r="6064" spans="1:14" x14ac:dyDescent="0.2">
      <c r="A6064">
        <v>4181</v>
      </c>
      <c r="B6064" t="s">
        <v>17389</v>
      </c>
      <c r="C6064" t="s">
        <v>17390</v>
      </c>
      <c r="D6064" t="s">
        <v>17391</v>
      </c>
      <c r="E6064" t="s">
        <v>14281</v>
      </c>
      <c r="F6064" t="s">
        <v>14282</v>
      </c>
      <c r="G6064" t="s">
        <v>9</v>
      </c>
      <c r="H6064" t="s">
        <v>10</v>
      </c>
      <c r="I6064">
        <v>0.13400000000000001</v>
      </c>
      <c r="J6064">
        <v>0</v>
      </c>
      <c r="K6064">
        <v>2</v>
      </c>
      <c r="L6064">
        <v>1</v>
      </c>
      <c r="M6064">
        <v>0.11700000000000001</v>
      </c>
      <c r="N6064">
        <v>1</v>
      </c>
    </row>
    <row r="6065" spans="1:14" x14ac:dyDescent="0.2">
      <c r="A6065">
        <v>706</v>
      </c>
      <c r="B6065" t="s">
        <v>3380</v>
      </c>
      <c r="C6065" t="s">
        <v>3381</v>
      </c>
      <c r="D6065" t="s">
        <v>3382</v>
      </c>
      <c r="E6065" t="s">
        <v>317</v>
      </c>
      <c r="F6065" t="s">
        <v>318</v>
      </c>
      <c r="G6065" t="s">
        <v>9</v>
      </c>
      <c r="H6065" t="s">
        <v>10</v>
      </c>
      <c r="I6065">
        <v>-2.1230000000000002</v>
      </c>
      <c r="J6065">
        <v>2</v>
      </c>
      <c r="K6065">
        <v>2</v>
      </c>
      <c r="L6065">
        <v>1</v>
      </c>
      <c r="M6065">
        <v>1.2E-2</v>
      </c>
      <c r="N6065">
        <v>1</v>
      </c>
    </row>
    <row r="6066" spans="1:14" x14ac:dyDescent="0.2">
      <c r="A6066">
        <v>4965</v>
      </c>
      <c r="B6066" t="s">
        <v>20153</v>
      </c>
      <c r="C6066" t="s">
        <v>20154</v>
      </c>
      <c r="D6066" t="s">
        <v>3382</v>
      </c>
      <c r="E6066" t="s">
        <v>317</v>
      </c>
      <c r="F6066" t="s">
        <v>318</v>
      </c>
      <c r="G6066" t="s">
        <v>9</v>
      </c>
      <c r="H6066" t="s">
        <v>10</v>
      </c>
      <c r="I6066">
        <v>-2.121</v>
      </c>
      <c r="J6066">
        <v>2</v>
      </c>
      <c r="K6066">
        <v>2</v>
      </c>
      <c r="L6066">
        <v>1</v>
      </c>
      <c r="M6066">
        <v>6.3E-2</v>
      </c>
      <c r="N6066">
        <v>1</v>
      </c>
    </row>
    <row r="6067" spans="1:14" x14ac:dyDescent="0.2">
      <c r="A6067">
        <v>62</v>
      </c>
      <c r="B6067" t="s">
        <v>314</v>
      </c>
      <c r="C6067" t="s">
        <v>315</v>
      </c>
      <c r="D6067" t="s">
        <v>316</v>
      </c>
      <c r="E6067" t="s">
        <v>317</v>
      </c>
      <c r="F6067" t="s">
        <v>318</v>
      </c>
      <c r="G6067" t="s">
        <v>9</v>
      </c>
      <c r="H6067" t="s">
        <v>10</v>
      </c>
      <c r="I6067">
        <v>-0.57699999999999996</v>
      </c>
      <c r="J6067">
        <v>1</v>
      </c>
      <c r="K6067">
        <v>0</v>
      </c>
      <c r="L6067">
        <v>0</v>
      </c>
      <c r="M6067">
        <v>6.2E-2</v>
      </c>
      <c r="N6067">
        <v>1</v>
      </c>
    </row>
    <row r="6068" spans="1:14" x14ac:dyDescent="0.2">
      <c r="A6068">
        <v>1847</v>
      </c>
      <c r="B6068" t="s">
        <v>8360</v>
      </c>
      <c r="C6068" t="s">
        <v>8361</v>
      </c>
      <c r="D6068" t="s">
        <v>316</v>
      </c>
      <c r="E6068" t="s">
        <v>317</v>
      </c>
      <c r="F6068" t="s">
        <v>318</v>
      </c>
      <c r="G6068" t="s">
        <v>9</v>
      </c>
      <c r="H6068" t="s">
        <v>10</v>
      </c>
      <c r="I6068">
        <v>-0.33300000000000002</v>
      </c>
      <c r="J6068">
        <v>1</v>
      </c>
      <c r="K6068">
        <v>0</v>
      </c>
      <c r="L6068">
        <v>0</v>
      </c>
      <c r="M6068">
        <v>6.2E-2</v>
      </c>
      <c r="N6068">
        <v>1</v>
      </c>
    </row>
    <row r="6069" spans="1:14" x14ac:dyDescent="0.2">
      <c r="A6069">
        <v>5679</v>
      </c>
      <c r="B6069" t="s">
        <v>22659</v>
      </c>
      <c r="C6069" t="s">
        <v>22660</v>
      </c>
      <c r="D6069" t="s">
        <v>22661</v>
      </c>
      <c r="E6069" t="s">
        <v>22662</v>
      </c>
      <c r="F6069" t="s">
        <v>22663</v>
      </c>
      <c r="G6069" t="s">
        <v>9</v>
      </c>
      <c r="H6069" t="s">
        <v>10</v>
      </c>
      <c r="I6069">
        <v>-1.9690000000000001</v>
      </c>
      <c r="J6069">
        <v>0</v>
      </c>
      <c r="K6069">
        <v>1</v>
      </c>
      <c r="L6069">
        <v>1</v>
      </c>
      <c r="M6069">
        <v>1.4999999999999999E-2</v>
      </c>
      <c r="N6069">
        <v>1</v>
      </c>
    </row>
    <row r="6070" spans="1:14" x14ac:dyDescent="0.2">
      <c r="A6070">
        <v>4832</v>
      </c>
      <c r="B6070" t="s">
        <v>19651</v>
      </c>
      <c r="C6070" t="s">
        <v>19652</v>
      </c>
      <c r="D6070" t="s">
        <v>3404</v>
      </c>
      <c r="E6070" t="s">
        <v>19653</v>
      </c>
      <c r="F6070" t="s">
        <v>3406</v>
      </c>
      <c r="G6070" t="s">
        <v>9</v>
      </c>
      <c r="H6070" t="s">
        <v>10</v>
      </c>
      <c r="I6070">
        <v>-0.4</v>
      </c>
      <c r="J6070">
        <v>1</v>
      </c>
      <c r="K6070">
        <v>0</v>
      </c>
      <c r="L6070">
        <v>1</v>
      </c>
      <c r="M6070">
        <v>9.2999999999999999E-2</v>
      </c>
      <c r="N6070">
        <v>1</v>
      </c>
    </row>
    <row r="6071" spans="1:14" x14ac:dyDescent="0.2">
      <c r="A6071">
        <v>5099</v>
      </c>
      <c r="B6071" t="s">
        <v>20641</v>
      </c>
      <c r="C6071" t="s">
        <v>20642</v>
      </c>
      <c r="D6071" t="s">
        <v>20643</v>
      </c>
      <c r="E6071" t="s">
        <v>20644</v>
      </c>
      <c r="F6071" t="s">
        <v>20645</v>
      </c>
      <c r="G6071" t="s">
        <v>9</v>
      </c>
      <c r="H6071" t="s">
        <v>10</v>
      </c>
      <c r="I6071">
        <v>-0.44</v>
      </c>
      <c r="J6071">
        <v>2</v>
      </c>
      <c r="K6071">
        <v>1</v>
      </c>
      <c r="L6071">
        <v>2</v>
      </c>
      <c r="M6071">
        <v>4.9000000000000002E-2</v>
      </c>
      <c r="N6071">
        <v>1</v>
      </c>
    </row>
    <row r="6072" spans="1:14" x14ac:dyDescent="0.2">
      <c r="A6072">
        <v>5532</v>
      </c>
      <c r="B6072" t="s">
        <v>22166</v>
      </c>
      <c r="C6072" t="s">
        <v>22167</v>
      </c>
      <c r="D6072" t="s">
        <v>9104</v>
      </c>
      <c r="E6072" t="s">
        <v>22168</v>
      </c>
      <c r="F6072" t="s">
        <v>1201</v>
      </c>
      <c r="G6072" t="s">
        <v>9</v>
      </c>
      <c r="H6072" t="s">
        <v>10</v>
      </c>
      <c r="I6072">
        <v>-0.05</v>
      </c>
      <c r="J6072">
        <v>1</v>
      </c>
      <c r="K6072">
        <v>0</v>
      </c>
      <c r="L6072">
        <v>2</v>
      </c>
      <c r="M6072">
        <v>7.6999999999999999E-2</v>
      </c>
      <c r="N6072">
        <v>1</v>
      </c>
    </row>
    <row r="6073" spans="1:14" x14ac:dyDescent="0.2">
      <c r="A6073">
        <v>3864</v>
      </c>
      <c r="B6073" t="s">
        <v>16210</v>
      </c>
      <c r="C6073" t="s">
        <v>16211</v>
      </c>
      <c r="D6073" t="s">
        <v>8683</v>
      </c>
      <c r="E6073" t="s">
        <v>16212</v>
      </c>
      <c r="F6073" t="s">
        <v>8685</v>
      </c>
      <c r="G6073" t="s">
        <v>9</v>
      </c>
      <c r="H6073" t="s">
        <v>10</v>
      </c>
      <c r="I6073">
        <v>-4.9000000000000002E-2</v>
      </c>
      <c r="J6073">
        <v>1</v>
      </c>
      <c r="K6073">
        <v>0</v>
      </c>
      <c r="L6073">
        <v>1</v>
      </c>
      <c r="M6073">
        <v>0.27800000000000002</v>
      </c>
      <c r="N6073">
        <v>1</v>
      </c>
    </row>
    <row r="6074" spans="1:14" x14ac:dyDescent="0.2">
      <c r="A6074">
        <v>2458</v>
      </c>
      <c r="B6074" t="s">
        <v>10853</v>
      </c>
      <c r="C6074" t="s">
        <v>10854</v>
      </c>
      <c r="D6074" t="s">
        <v>10855</v>
      </c>
      <c r="E6074" t="s">
        <v>10856</v>
      </c>
      <c r="F6074" t="s">
        <v>10857</v>
      </c>
      <c r="G6074" t="s">
        <v>9</v>
      </c>
      <c r="H6074" t="s">
        <v>10</v>
      </c>
      <c r="I6074">
        <v>-0.81899999999999995</v>
      </c>
      <c r="J6074">
        <v>1</v>
      </c>
      <c r="K6074">
        <v>0</v>
      </c>
      <c r="L6074">
        <v>0</v>
      </c>
      <c r="M6074">
        <v>0.16700000000000001</v>
      </c>
      <c r="N6074">
        <v>1</v>
      </c>
    </row>
    <row r="6075" spans="1:14" x14ac:dyDescent="0.2">
      <c r="A6075">
        <v>7272</v>
      </c>
      <c r="B6075" t="s">
        <v>27836</v>
      </c>
      <c r="C6075" t="s">
        <v>27837</v>
      </c>
      <c r="D6075" t="s">
        <v>6209</v>
      </c>
      <c r="E6075" t="s">
        <v>2104</v>
      </c>
      <c r="F6075" t="s">
        <v>2105</v>
      </c>
      <c r="G6075" t="s">
        <v>9</v>
      </c>
      <c r="H6075" t="s">
        <v>10</v>
      </c>
      <c r="I6075">
        <v>-0.06</v>
      </c>
      <c r="J6075">
        <v>1</v>
      </c>
      <c r="K6075">
        <v>0</v>
      </c>
      <c r="L6075">
        <v>2</v>
      </c>
      <c r="M6075">
        <v>0</v>
      </c>
      <c r="N6075">
        <v>1</v>
      </c>
    </row>
    <row r="6076" spans="1:14" x14ac:dyDescent="0.2">
      <c r="A6076">
        <v>431</v>
      </c>
      <c r="B6076" t="s">
        <v>2101</v>
      </c>
      <c r="C6076" t="s">
        <v>2102</v>
      </c>
      <c r="D6076" t="s">
        <v>2103</v>
      </c>
      <c r="E6076" t="s">
        <v>2104</v>
      </c>
      <c r="F6076" t="s">
        <v>2105</v>
      </c>
      <c r="G6076" t="s">
        <v>9</v>
      </c>
      <c r="H6076" t="s">
        <v>10</v>
      </c>
      <c r="I6076">
        <v>-2.1000000000000001E-2</v>
      </c>
      <c r="J6076">
        <v>2</v>
      </c>
      <c r="K6076">
        <v>2</v>
      </c>
      <c r="L6076">
        <v>-1</v>
      </c>
      <c r="M6076">
        <v>0</v>
      </c>
      <c r="N6076">
        <v>1</v>
      </c>
    </row>
    <row r="6077" spans="1:14" x14ac:dyDescent="0.2">
      <c r="A6077">
        <v>2146</v>
      </c>
      <c r="B6077" t="s">
        <v>9596</v>
      </c>
      <c r="C6077" t="s">
        <v>9597</v>
      </c>
      <c r="D6077" t="s">
        <v>9598</v>
      </c>
      <c r="E6077" t="s">
        <v>2104</v>
      </c>
      <c r="F6077" t="s">
        <v>2105</v>
      </c>
      <c r="G6077" t="s">
        <v>9</v>
      </c>
      <c r="H6077" t="s">
        <v>10</v>
      </c>
      <c r="I6077">
        <v>-1.2999999999999999E-2</v>
      </c>
      <c r="J6077">
        <v>1</v>
      </c>
      <c r="K6077">
        <v>1</v>
      </c>
      <c r="L6077">
        <v>-2</v>
      </c>
      <c r="M6077">
        <v>4.8000000000000001E-2</v>
      </c>
      <c r="N6077">
        <v>1</v>
      </c>
    </row>
    <row r="6078" spans="1:14" x14ac:dyDescent="0.2">
      <c r="A6078">
        <v>574</v>
      </c>
      <c r="B6078" t="s">
        <v>2782</v>
      </c>
      <c r="C6078" t="s">
        <v>2783</v>
      </c>
      <c r="D6078" t="s">
        <v>2784</v>
      </c>
      <c r="E6078" t="s">
        <v>2785</v>
      </c>
      <c r="F6078" t="s">
        <v>2786</v>
      </c>
      <c r="G6078" t="s">
        <v>9</v>
      </c>
      <c r="H6078" t="s">
        <v>10</v>
      </c>
      <c r="I6078">
        <v>-6.0350000000000001</v>
      </c>
      <c r="J6078">
        <v>1</v>
      </c>
      <c r="K6078">
        <v>0</v>
      </c>
      <c r="L6078">
        <v>0</v>
      </c>
      <c r="M6078">
        <v>0.16700000000000001</v>
      </c>
      <c r="N6078">
        <v>1</v>
      </c>
    </row>
    <row r="6079" spans="1:14" x14ac:dyDescent="0.2">
      <c r="A6079">
        <v>2594</v>
      </c>
      <c r="B6079" t="s">
        <v>11396</v>
      </c>
      <c r="C6079" t="s">
        <v>11397</v>
      </c>
      <c r="D6079" t="s">
        <v>2784</v>
      </c>
      <c r="E6079" t="s">
        <v>2785</v>
      </c>
      <c r="F6079" t="s">
        <v>2786</v>
      </c>
      <c r="G6079" t="s">
        <v>9</v>
      </c>
      <c r="H6079" t="s">
        <v>10</v>
      </c>
      <c r="I6079">
        <v>-4.9020000000000001</v>
      </c>
      <c r="J6079">
        <v>1</v>
      </c>
      <c r="K6079">
        <v>0</v>
      </c>
      <c r="L6079">
        <v>1</v>
      </c>
      <c r="M6079">
        <v>2.5999999999999999E-2</v>
      </c>
      <c r="N6079">
        <v>1</v>
      </c>
    </row>
    <row r="6080" spans="1:14" x14ac:dyDescent="0.2">
      <c r="A6080">
        <v>2994</v>
      </c>
      <c r="B6080" t="s">
        <v>12977</v>
      </c>
      <c r="C6080" s="1" t="s">
        <v>12978</v>
      </c>
      <c r="D6080" t="s">
        <v>12979</v>
      </c>
      <c r="E6080" t="s">
        <v>2785</v>
      </c>
      <c r="F6080" t="s">
        <v>2786</v>
      </c>
      <c r="G6080" t="s">
        <v>9</v>
      </c>
      <c r="H6080" t="s">
        <v>10</v>
      </c>
      <c r="I6080">
        <v>-2.927</v>
      </c>
      <c r="J6080">
        <v>2</v>
      </c>
      <c r="K6080">
        <v>-1</v>
      </c>
      <c r="L6080">
        <v>2</v>
      </c>
      <c r="M6080">
        <v>9.4E-2</v>
      </c>
      <c r="N6080">
        <v>1</v>
      </c>
    </row>
    <row r="6081" spans="1:14" x14ac:dyDescent="0.2">
      <c r="A6081">
        <v>2343</v>
      </c>
      <c r="B6081" t="s">
        <v>10410</v>
      </c>
      <c r="C6081" t="s">
        <v>10411</v>
      </c>
      <c r="D6081" t="s">
        <v>10412</v>
      </c>
      <c r="E6081" t="s">
        <v>10413</v>
      </c>
      <c r="F6081" t="s">
        <v>10414</v>
      </c>
      <c r="G6081" t="s">
        <v>9</v>
      </c>
      <c r="H6081" t="s">
        <v>10</v>
      </c>
      <c r="I6081">
        <v>-0.23499999999999999</v>
      </c>
      <c r="J6081">
        <v>1</v>
      </c>
      <c r="K6081">
        <v>1</v>
      </c>
      <c r="L6081">
        <v>0</v>
      </c>
      <c r="M6081">
        <v>0.125</v>
      </c>
      <c r="N6081">
        <v>1</v>
      </c>
    </row>
    <row r="6082" spans="1:14" x14ac:dyDescent="0.2">
      <c r="A6082">
        <v>5022</v>
      </c>
      <c r="B6082" t="s">
        <v>20366</v>
      </c>
      <c r="C6082" t="s">
        <v>20367</v>
      </c>
      <c r="D6082" t="s">
        <v>20368</v>
      </c>
      <c r="E6082" t="s">
        <v>20369</v>
      </c>
      <c r="F6082" t="s">
        <v>20370</v>
      </c>
      <c r="G6082" t="s">
        <v>9</v>
      </c>
      <c r="H6082" t="s">
        <v>10</v>
      </c>
      <c r="I6082">
        <v>2.891</v>
      </c>
      <c r="J6082">
        <v>1</v>
      </c>
      <c r="K6082">
        <v>1</v>
      </c>
      <c r="L6082">
        <v>0</v>
      </c>
      <c r="M6082">
        <v>3.5000000000000003E-2</v>
      </c>
      <c r="N6082">
        <v>1</v>
      </c>
    </row>
    <row r="6083" spans="1:14" x14ac:dyDescent="0.2">
      <c r="A6083">
        <v>321</v>
      </c>
      <c r="B6083" t="s">
        <v>1569</v>
      </c>
      <c r="C6083" t="s">
        <v>1570</v>
      </c>
      <c r="D6083" t="s">
        <v>1571</v>
      </c>
      <c r="E6083" t="s">
        <v>1572</v>
      </c>
      <c r="F6083" t="s">
        <v>1201</v>
      </c>
      <c r="G6083" t="s">
        <v>9</v>
      </c>
      <c r="H6083" t="s">
        <v>10</v>
      </c>
      <c r="I6083">
        <v>-1.2E-2</v>
      </c>
      <c r="J6083">
        <v>1</v>
      </c>
      <c r="K6083">
        <v>0</v>
      </c>
      <c r="L6083">
        <v>0</v>
      </c>
      <c r="M6083">
        <v>0</v>
      </c>
      <c r="N6083">
        <v>1</v>
      </c>
    </row>
    <row r="6084" spans="1:14" x14ac:dyDescent="0.2">
      <c r="A6084">
        <v>1146</v>
      </c>
      <c r="B6084" t="s">
        <v>5360</v>
      </c>
      <c r="C6084" t="s">
        <v>5361</v>
      </c>
      <c r="D6084" t="s">
        <v>5362</v>
      </c>
      <c r="E6084" t="s">
        <v>5363</v>
      </c>
      <c r="F6084" t="s">
        <v>5364</v>
      </c>
      <c r="G6084" t="s">
        <v>9</v>
      </c>
      <c r="H6084" t="s">
        <v>10</v>
      </c>
      <c r="I6084">
        <v>-1.216</v>
      </c>
      <c r="J6084">
        <v>2</v>
      </c>
      <c r="K6084">
        <v>1</v>
      </c>
      <c r="L6084">
        <v>2</v>
      </c>
      <c r="M6084">
        <v>8.5999999999999993E-2</v>
      </c>
      <c r="N6084">
        <v>1</v>
      </c>
    </row>
    <row r="6085" spans="1:14" x14ac:dyDescent="0.2">
      <c r="A6085">
        <v>5319</v>
      </c>
      <c r="B6085" t="s">
        <v>21421</v>
      </c>
      <c r="C6085" t="s">
        <v>21422</v>
      </c>
      <c r="D6085" t="s">
        <v>21423</v>
      </c>
      <c r="E6085" t="s">
        <v>5363</v>
      </c>
      <c r="F6085" t="s">
        <v>5364</v>
      </c>
      <c r="G6085" t="s">
        <v>9</v>
      </c>
      <c r="H6085" t="s">
        <v>10</v>
      </c>
      <c r="I6085">
        <v>-0.82599999999999996</v>
      </c>
      <c r="J6085">
        <v>1</v>
      </c>
      <c r="K6085">
        <v>0</v>
      </c>
      <c r="L6085">
        <v>1</v>
      </c>
      <c r="M6085">
        <v>0.22600000000000001</v>
      </c>
      <c r="N6085">
        <v>1</v>
      </c>
    </row>
    <row r="6086" spans="1:14" x14ac:dyDescent="0.2">
      <c r="A6086">
        <v>2217</v>
      </c>
      <c r="B6086" t="s">
        <v>9895</v>
      </c>
      <c r="C6086" t="s">
        <v>9896</v>
      </c>
      <c r="D6086" t="s">
        <v>9897</v>
      </c>
      <c r="E6086" t="s">
        <v>9898</v>
      </c>
      <c r="F6086" t="s">
        <v>9899</v>
      </c>
      <c r="G6086" t="s">
        <v>9</v>
      </c>
      <c r="H6086" t="s">
        <v>10</v>
      </c>
      <c r="I6086">
        <v>-1.611</v>
      </c>
      <c r="J6086">
        <v>2</v>
      </c>
      <c r="K6086">
        <v>1</v>
      </c>
      <c r="L6086">
        <v>1</v>
      </c>
      <c r="M6086">
        <v>9.8000000000000004E-2</v>
      </c>
      <c r="N6086">
        <v>1</v>
      </c>
    </row>
    <row r="6087" spans="1:14" x14ac:dyDescent="0.2">
      <c r="A6087">
        <v>2762</v>
      </c>
      <c r="B6087" t="s">
        <v>12040</v>
      </c>
      <c r="C6087" t="s">
        <v>12041</v>
      </c>
      <c r="D6087" t="s">
        <v>12042</v>
      </c>
      <c r="E6087" t="s">
        <v>9898</v>
      </c>
      <c r="F6087" t="s">
        <v>9899</v>
      </c>
      <c r="G6087" t="s">
        <v>9</v>
      </c>
      <c r="H6087" t="s">
        <v>10</v>
      </c>
      <c r="I6087">
        <v>-1.4770000000000001</v>
      </c>
      <c r="J6087">
        <v>1</v>
      </c>
      <c r="K6087">
        <v>0</v>
      </c>
      <c r="L6087">
        <v>2</v>
      </c>
      <c r="M6087">
        <v>0.25</v>
      </c>
      <c r="N6087">
        <v>1</v>
      </c>
    </row>
    <row r="6088" spans="1:14" x14ac:dyDescent="0.2">
      <c r="A6088">
        <v>1382</v>
      </c>
      <c r="B6088" t="s">
        <v>6391</v>
      </c>
      <c r="C6088" s="1" t="s">
        <v>6392</v>
      </c>
      <c r="D6088" t="s">
        <v>6393</v>
      </c>
      <c r="E6088" t="s">
        <v>6394</v>
      </c>
      <c r="F6088" t="s">
        <v>6395</v>
      </c>
      <c r="G6088" t="s">
        <v>9</v>
      </c>
      <c r="H6088" t="s">
        <v>10</v>
      </c>
      <c r="I6088">
        <v>-0.122</v>
      </c>
      <c r="J6088">
        <v>0</v>
      </c>
      <c r="K6088">
        <v>2</v>
      </c>
      <c r="L6088">
        <v>1</v>
      </c>
      <c r="M6088">
        <v>0.14000000000000001</v>
      </c>
      <c r="N6088">
        <v>1</v>
      </c>
    </row>
    <row r="6089" spans="1:14" x14ac:dyDescent="0.2">
      <c r="A6089">
        <v>5832</v>
      </c>
      <c r="B6089" t="s">
        <v>23168</v>
      </c>
      <c r="C6089" t="s">
        <v>23169</v>
      </c>
      <c r="D6089" t="s">
        <v>23170</v>
      </c>
      <c r="E6089" t="s">
        <v>23171</v>
      </c>
      <c r="F6089" t="s">
        <v>23172</v>
      </c>
      <c r="G6089" t="s">
        <v>9</v>
      </c>
      <c r="H6089" t="s">
        <v>10</v>
      </c>
      <c r="I6089">
        <v>-0.13700000000000001</v>
      </c>
      <c r="J6089">
        <v>1</v>
      </c>
      <c r="K6089">
        <v>0</v>
      </c>
      <c r="L6089">
        <v>1</v>
      </c>
      <c r="M6089">
        <v>0.58299999999999996</v>
      </c>
      <c r="N6089">
        <v>1</v>
      </c>
    </row>
    <row r="6090" spans="1:14" x14ac:dyDescent="0.2">
      <c r="A6090">
        <v>1984</v>
      </c>
      <c r="B6090" t="s">
        <v>8928</v>
      </c>
      <c r="C6090" t="s">
        <v>8929</v>
      </c>
      <c r="D6090" t="s">
        <v>8930</v>
      </c>
      <c r="E6090" t="s">
        <v>8931</v>
      </c>
      <c r="F6090" t="s">
        <v>8932</v>
      </c>
      <c r="G6090" t="s">
        <v>9</v>
      </c>
      <c r="H6090" t="s">
        <v>10</v>
      </c>
      <c r="I6090">
        <v>-0.874</v>
      </c>
      <c r="J6090">
        <v>2</v>
      </c>
      <c r="K6090">
        <v>1</v>
      </c>
      <c r="L6090">
        <v>-2</v>
      </c>
      <c r="M6090">
        <v>0.17100000000000001</v>
      </c>
      <c r="N6090">
        <v>1</v>
      </c>
    </row>
    <row r="6091" spans="1:14" x14ac:dyDescent="0.2">
      <c r="A6091">
        <v>4803</v>
      </c>
      <c r="B6091" t="s">
        <v>19549</v>
      </c>
      <c r="C6091" t="s">
        <v>19550</v>
      </c>
      <c r="D6091" t="s">
        <v>10407</v>
      </c>
      <c r="E6091" t="s">
        <v>10408</v>
      </c>
      <c r="F6091" t="s">
        <v>10409</v>
      </c>
      <c r="G6091" t="s">
        <v>9</v>
      </c>
      <c r="H6091" t="s">
        <v>10</v>
      </c>
      <c r="I6091">
        <v>-1.7330000000000001</v>
      </c>
      <c r="J6091">
        <v>1</v>
      </c>
      <c r="K6091">
        <v>0</v>
      </c>
      <c r="L6091">
        <v>0</v>
      </c>
      <c r="M6091">
        <v>8.5999999999999993E-2</v>
      </c>
      <c r="N6091">
        <v>1</v>
      </c>
    </row>
    <row r="6092" spans="1:14" x14ac:dyDescent="0.2">
      <c r="A6092">
        <v>2342</v>
      </c>
      <c r="B6092" t="s">
        <v>10405</v>
      </c>
      <c r="C6092" t="s">
        <v>10406</v>
      </c>
      <c r="D6092" t="s">
        <v>10407</v>
      </c>
      <c r="E6092" t="s">
        <v>10408</v>
      </c>
      <c r="F6092" t="s">
        <v>10409</v>
      </c>
      <c r="G6092" t="s">
        <v>9</v>
      </c>
      <c r="H6092" t="s">
        <v>10</v>
      </c>
      <c r="I6092">
        <v>-0.50700000000000001</v>
      </c>
      <c r="J6092">
        <v>0</v>
      </c>
      <c r="K6092">
        <v>0</v>
      </c>
      <c r="L6092">
        <v>1</v>
      </c>
      <c r="M6092">
        <v>3.4000000000000002E-2</v>
      </c>
      <c r="N6092">
        <v>1</v>
      </c>
    </row>
    <row r="6093" spans="1:14" x14ac:dyDescent="0.2">
      <c r="A6093">
        <v>6043</v>
      </c>
      <c r="B6093" t="s">
        <v>23904</v>
      </c>
      <c r="C6093" t="s">
        <v>23905</v>
      </c>
      <c r="D6093" t="s">
        <v>3900</v>
      </c>
      <c r="E6093" t="s">
        <v>23906</v>
      </c>
      <c r="F6093" t="s">
        <v>2323</v>
      </c>
      <c r="G6093" t="s">
        <v>9</v>
      </c>
      <c r="H6093" t="s">
        <v>10</v>
      </c>
      <c r="I6093">
        <v>-0.314</v>
      </c>
      <c r="J6093">
        <v>1</v>
      </c>
      <c r="K6093">
        <v>1</v>
      </c>
      <c r="L6093">
        <v>1</v>
      </c>
      <c r="M6093">
        <v>8.9999999999999993E-3</v>
      </c>
      <c r="N6093">
        <v>1</v>
      </c>
    </row>
    <row r="6094" spans="1:14" x14ac:dyDescent="0.2">
      <c r="A6094">
        <v>4770</v>
      </c>
      <c r="B6094" t="s">
        <v>19442</v>
      </c>
      <c r="C6094" t="s">
        <v>19443</v>
      </c>
      <c r="D6094" t="s">
        <v>19444</v>
      </c>
      <c r="E6094" t="s">
        <v>1450</v>
      </c>
      <c r="F6094" t="s">
        <v>1451</v>
      </c>
      <c r="G6094" t="s">
        <v>9</v>
      </c>
      <c r="H6094" t="s">
        <v>10</v>
      </c>
      <c r="I6094">
        <v>-0.26800000000000002</v>
      </c>
      <c r="J6094">
        <v>0</v>
      </c>
      <c r="K6094">
        <v>1</v>
      </c>
      <c r="L6094">
        <v>1</v>
      </c>
      <c r="M6094">
        <v>0.20399999999999999</v>
      </c>
      <c r="N6094">
        <v>1</v>
      </c>
    </row>
    <row r="6095" spans="1:14" x14ac:dyDescent="0.2">
      <c r="A6095">
        <v>296</v>
      </c>
      <c r="B6095" t="s">
        <v>1447</v>
      </c>
      <c r="C6095" t="s">
        <v>1448</v>
      </c>
      <c r="D6095" t="s">
        <v>1449</v>
      </c>
      <c r="E6095" t="s">
        <v>1450</v>
      </c>
      <c r="F6095" t="s">
        <v>1451</v>
      </c>
      <c r="G6095" t="s">
        <v>9</v>
      </c>
      <c r="H6095" t="s">
        <v>10</v>
      </c>
      <c r="I6095">
        <v>1.8440000000000001</v>
      </c>
      <c r="J6095">
        <v>0</v>
      </c>
      <c r="K6095">
        <v>2</v>
      </c>
      <c r="L6095">
        <v>1</v>
      </c>
      <c r="M6095">
        <v>0.20699999999999999</v>
      </c>
      <c r="N6095">
        <v>1</v>
      </c>
    </row>
    <row r="6096" spans="1:14" x14ac:dyDescent="0.2">
      <c r="A6096">
        <v>1121</v>
      </c>
      <c r="B6096" t="s">
        <v>5249</v>
      </c>
      <c r="C6096" t="s">
        <v>5250</v>
      </c>
      <c r="D6096" t="s">
        <v>5251</v>
      </c>
      <c r="E6096" t="s">
        <v>5252</v>
      </c>
      <c r="F6096" t="s">
        <v>5253</v>
      </c>
      <c r="G6096" t="s">
        <v>9</v>
      </c>
      <c r="H6096" t="s">
        <v>10</v>
      </c>
      <c r="I6096">
        <v>-0.55800000000000005</v>
      </c>
      <c r="J6096">
        <v>1</v>
      </c>
      <c r="K6096">
        <v>2</v>
      </c>
      <c r="L6096">
        <v>1</v>
      </c>
      <c r="M6096">
        <v>3.4000000000000002E-2</v>
      </c>
      <c r="N6096">
        <v>1</v>
      </c>
    </row>
    <row r="6097" spans="1:14" x14ac:dyDescent="0.2">
      <c r="A6097">
        <v>1303</v>
      </c>
      <c r="B6097" t="s">
        <v>6063</v>
      </c>
      <c r="C6097" t="s">
        <v>6064</v>
      </c>
      <c r="D6097" t="s">
        <v>6065</v>
      </c>
      <c r="E6097" t="s">
        <v>5252</v>
      </c>
      <c r="F6097" t="s">
        <v>5253</v>
      </c>
      <c r="G6097" t="s">
        <v>9</v>
      </c>
      <c r="H6097" t="s">
        <v>10</v>
      </c>
      <c r="I6097">
        <v>-0.52200000000000002</v>
      </c>
      <c r="J6097">
        <v>0</v>
      </c>
      <c r="K6097">
        <v>1</v>
      </c>
      <c r="L6097">
        <v>1</v>
      </c>
      <c r="M6097">
        <v>0.10299999999999999</v>
      </c>
      <c r="N6097">
        <v>1</v>
      </c>
    </row>
    <row r="6098" spans="1:14" x14ac:dyDescent="0.2">
      <c r="A6098">
        <v>3714</v>
      </c>
      <c r="B6098" t="s">
        <v>15683</v>
      </c>
      <c r="C6098" t="s">
        <v>15684</v>
      </c>
      <c r="D6098" t="s">
        <v>15685</v>
      </c>
      <c r="E6098" t="s">
        <v>15686</v>
      </c>
      <c r="F6098" t="s">
        <v>15687</v>
      </c>
      <c r="G6098" t="s">
        <v>9</v>
      </c>
      <c r="H6098" t="s">
        <v>10</v>
      </c>
      <c r="I6098">
        <v>-5.8529999999999998</v>
      </c>
      <c r="J6098">
        <v>2</v>
      </c>
      <c r="K6098">
        <v>0</v>
      </c>
      <c r="L6098">
        <v>1</v>
      </c>
      <c r="M6098">
        <v>0.14599999999999999</v>
      </c>
      <c r="N6098">
        <v>1</v>
      </c>
    </row>
    <row r="6099" spans="1:14" x14ac:dyDescent="0.2">
      <c r="A6099">
        <v>2559</v>
      </c>
      <c r="B6099" t="s">
        <v>11258</v>
      </c>
      <c r="C6099" t="s">
        <v>11259</v>
      </c>
      <c r="D6099" t="s">
        <v>11260</v>
      </c>
      <c r="E6099" t="s">
        <v>11261</v>
      </c>
      <c r="F6099" t="s">
        <v>11262</v>
      </c>
      <c r="G6099" t="s">
        <v>9</v>
      </c>
      <c r="H6099" t="s">
        <v>10</v>
      </c>
      <c r="I6099">
        <v>-1.0429999999999999</v>
      </c>
      <c r="J6099">
        <v>2</v>
      </c>
      <c r="K6099">
        <v>0</v>
      </c>
      <c r="L6099">
        <v>1</v>
      </c>
      <c r="M6099">
        <v>0.22600000000000001</v>
      </c>
      <c r="N6099">
        <v>1</v>
      </c>
    </row>
    <row r="6100" spans="1:14" x14ac:dyDescent="0.2">
      <c r="A6100">
        <v>5519</v>
      </c>
      <c r="B6100" t="s">
        <v>22121</v>
      </c>
      <c r="C6100" t="s">
        <v>22122</v>
      </c>
      <c r="D6100" t="s">
        <v>22123</v>
      </c>
      <c r="E6100" t="s">
        <v>11261</v>
      </c>
      <c r="F6100" t="s">
        <v>11262</v>
      </c>
      <c r="G6100" t="s">
        <v>9</v>
      </c>
      <c r="H6100" t="s">
        <v>10</v>
      </c>
      <c r="I6100">
        <v>-0.81599999999999995</v>
      </c>
      <c r="J6100">
        <v>1</v>
      </c>
      <c r="K6100">
        <v>0</v>
      </c>
      <c r="L6100">
        <v>1</v>
      </c>
      <c r="M6100">
        <v>2.4E-2</v>
      </c>
      <c r="N6100">
        <v>1</v>
      </c>
    </row>
    <row r="6101" spans="1:14" x14ac:dyDescent="0.2">
      <c r="A6101">
        <v>1855</v>
      </c>
      <c r="B6101" t="s">
        <v>8392</v>
      </c>
      <c r="C6101" t="s">
        <v>8393</v>
      </c>
      <c r="D6101" t="s">
        <v>8394</v>
      </c>
      <c r="E6101" t="s">
        <v>8395</v>
      </c>
      <c r="F6101" t="s">
        <v>5145</v>
      </c>
      <c r="G6101" t="s">
        <v>9</v>
      </c>
      <c r="H6101" t="s">
        <v>10</v>
      </c>
      <c r="I6101">
        <v>-0.221</v>
      </c>
      <c r="J6101">
        <v>1</v>
      </c>
      <c r="K6101">
        <v>1</v>
      </c>
      <c r="L6101">
        <v>1</v>
      </c>
      <c r="M6101">
        <v>6.0000000000000001E-3</v>
      </c>
      <c r="N6101">
        <v>1</v>
      </c>
    </row>
    <row r="6102" spans="1:14" x14ac:dyDescent="0.2">
      <c r="A6102">
        <v>6010</v>
      </c>
      <c r="B6102" t="s">
        <v>23787</v>
      </c>
      <c r="C6102" t="s">
        <v>23788</v>
      </c>
      <c r="D6102" t="s">
        <v>23789</v>
      </c>
      <c r="E6102" t="s">
        <v>23790</v>
      </c>
      <c r="F6102" t="s">
        <v>23791</v>
      </c>
      <c r="G6102" t="s">
        <v>9</v>
      </c>
      <c r="H6102" t="s">
        <v>10</v>
      </c>
      <c r="I6102">
        <v>-0.34100000000000003</v>
      </c>
      <c r="J6102">
        <v>1</v>
      </c>
      <c r="K6102">
        <v>2</v>
      </c>
      <c r="L6102">
        <v>1</v>
      </c>
      <c r="M6102">
        <v>5.0999999999999997E-2</v>
      </c>
      <c r="N6102">
        <v>1</v>
      </c>
    </row>
    <row r="6103" spans="1:14" x14ac:dyDescent="0.2">
      <c r="A6103">
        <v>1270</v>
      </c>
      <c r="B6103" t="s">
        <v>5917</v>
      </c>
      <c r="C6103" t="s">
        <v>5918</v>
      </c>
      <c r="D6103" t="s">
        <v>5919</v>
      </c>
      <c r="E6103" t="s">
        <v>5920</v>
      </c>
      <c r="F6103" t="s">
        <v>5921</v>
      </c>
      <c r="G6103" t="s">
        <v>9</v>
      </c>
      <c r="H6103" t="s">
        <v>10</v>
      </c>
      <c r="I6103">
        <v>-0.80300000000000005</v>
      </c>
      <c r="J6103">
        <v>2</v>
      </c>
      <c r="K6103">
        <v>1</v>
      </c>
      <c r="L6103">
        <v>0</v>
      </c>
      <c r="M6103">
        <v>0.16700000000000001</v>
      </c>
      <c r="N6103">
        <v>1</v>
      </c>
    </row>
    <row r="6104" spans="1:14" x14ac:dyDescent="0.2">
      <c r="A6104">
        <v>6314</v>
      </c>
      <c r="B6104" t="s">
        <v>24814</v>
      </c>
      <c r="C6104" t="s">
        <v>24815</v>
      </c>
      <c r="D6104" t="s">
        <v>24816</v>
      </c>
      <c r="E6104" t="s">
        <v>24817</v>
      </c>
      <c r="F6104" t="s">
        <v>24818</v>
      </c>
      <c r="G6104" t="s">
        <v>9</v>
      </c>
      <c r="H6104" t="s">
        <v>10</v>
      </c>
      <c r="I6104">
        <v>-1.52</v>
      </c>
      <c r="J6104">
        <v>2</v>
      </c>
      <c r="K6104">
        <v>2</v>
      </c>
      <c r="L6104">
        <v>-1</v>
      </c>
      <c r="M6104">
        <v>0.16800000000000001</v>
      </c>
      <c r="N6104">
        <v>1</v>
      </c>
    </row>
    <row r="6105" spans="1:14" x14ac:dyDescent="0.2">
      <c r="A6105">
        <v>6696</v>
      </c>
      <c r="B6105" t="s">
        <v>26189</v>
      </c>
      <c r="C6105" t="s">
        <v>26190</v>
      </c>
      <c r="D6105" t="s">
        <v>24816</v>
      </c>
      <c r="E6105" t="s">
        <v>24817</v>
      </c>
      <c r="F6105" t="s">
        <v>24818</v>
      </c>
      <c r="G6105" t="s">
        <v>9</v>
      </c>
      <c r="H6105" t="s">
        <v>10</v>
      </c>
      <c r="I6105">
        <v>-0.68500000000000005</v>
      </c>
      <c r="J6105">
        <v>2</v>
      </c>
      <c r="K6105">
        <v>2</v>
      </c>
      <c r="L6105">
        <v>1</v>
      </c>
      <c r="M6105">
        <v>0.19700000000000001</v>
      </c>
      <c r="N6105">
        <v>1</v>
      </c>
    </row>
    <row r="6106" spans="1:14" x14ac:dyDescent="0.2">
      <c r="A6106">
        <v>4019</v>
      </c>
      <c r="B6106" t="s">
        <v>16772</v>
      </c>
      <c r="C6106" t="s">
        <v>16773</v>
      </c>
      <c r="D6106" t="s">
        <v>16774</v>
      </c>
      <c r="E6106" t="s">
        <v>16775</v>
      </c>
      <c r="F6106" t="s">
        <v>16776</v>
      </c>
      <c r="G6106" t="s">
        <v>9</v>
      </c>
      <c r="H6106" t="s">
        <v>10</v>
      </c>
      <c r="I6106">
        <v>-2.3730000000000002</v>
      </c>
      <c r="J6106">
        <v>2</v>
      </c>
      <c r="K6106">
        <v>1</v>
      </c>
      <c r="L6106">
        <v>1</v>
      </c>
      <c r="M6106">
        <v>0.05</v>
      </c>
      <c r="N6106">
        <v>1</v>
      </c>
    </row>
    <row r="6107" spans="1:14" x14ac:dyDescent="0.2">
      <c r="A6107">
        <v>5198</v>
      </c>
      <c r="B6107" t="s">
        <v>20998</v>
      </c>
      <c r="C6107" t="s">
        <v>20999</v>
      </c>
      <c r="D6107" t="s">
        <v>21000</v>
      </c>
      <c r="E6107" t="s">
        <v>16775</v>
      </c>
      <c r="F6107" t="s">
        <v>16776</v>
      </c>
      <c r="G6107" t="s">
        <v>9</v>
      </c>
      <c r="H6107" t="s">
        <v>10</v>
      </c>
      <c r="I6107">
        <v>-3.2000000000000001E-2</v>
      </c>
      <c r="J6107">
        <v>1</v>
      </c>
      <c r="K6107">
        <v>0</v>
      </c>
      <c r="L6107">
        <v>0</v>
      </c>
      <c r="M6107">
        <v>0.25</v>
      </c>
      <c r="N6107">
        <v>1</v>
      </c>
    </row>
    <row r="6108" spans="1:14" x14ac:dyDescent="0.2">
      <c r="A6108">
        <v>3137</v>
      </c>
      <c r="B6108" t="s">
        <v>13509</v>
      </c>
      <c r="C6108" t="s">
        <v>13510</v>
      </c>
      <c r="D6108" t="s">
        <v>13511</v>
      </c>
      <c r="E6108" t="s">
        <v>13512</v>
      </c>
      <c r="F6108" t="s">
        <v>13513</v>
      </c>
      <c r="G6108" t="s">
        <v>9</v>
      </c>
      <c r="H6108" t="s">
        <v>10</v>
      </c>
      <c r="I6108">
        <v>-9.5000000000000001E-2</v>
      </c>
      <c r="J6108">
        <v>1</v>
      </c>
      <c r="K6108">
        <v>1</v>
      </c>
      <c r="L6108">
        <v>2</v>
      </c>
      <c r="M6108">
        <v>0.125</v>
      </c>
      <c r="N6108">
        <v>1</v>
      </c>
    </row>
    <row r="6109" spans="1:14" x14ac:dyDescent="0.2">
      <c r="A6109">
        <v>5873</v>
      </c>
      <c r="B6109" t="s">
        <v>23307</v>
      </c>
      <c r="C6109" t="s">
        <v>23308</v>
      </c>
      <c r="D6109" t="s">
        <v>23309</v>
      </c>
      <c r="E6109" t="s">
        <v>23310</v>
      </c>
      <c r="F6109" t="s">
        <v>23311</v>
      </c>
      <c r="G6109" t="s">
        <v>9</v>
      </c>
      <c r="H6109" t="s">
        <v>10</v>
      </c>
      <c r="I6109">
        <v>0.113</v>
      </c>
      <c r="J6109">
        <v>0</v>
      </c>
      <c r="K6109">
        <v>1</v>
      </c>
      <c r="L6109">
        <v>-2</v>
      </c>
      <c r="M6109">
        <v>6.9000000000000006E-2</v>
      </c>
      <c r="N6109">
        <v>1</v>
      </c>
    </row>
    <row r="6110" spans="1:14" x14ac:dyDescent="0.2">
      <c r="A6110">
        <v>7753</v>
      </c>
      <c r="B6110" t="s">
        <v>29616</v>
      </c>
      <c r="C6110" t="s">
        <v>29617</v>
      </c>
      <c r="D6110" t="s">
        <v>29618</v>
      </c>
      <c r="E6110" t="s">
        <v>29619</v>
      </c>
      <c r="F6110" t="s">
        <v>29620</v>
      </c>
      <c r="G6110" t="s">
        <v>9</v>
      </c>
      <c r="H6110" t="s">
        <v>10</v>
      </c>
      <c r="I6110">
        <v>-0.35299999999999998</v>
      </c>
      <c r="J6110">
        <v>0</v>
      </c>
      <c r="K6110">
        <v>0</v>
      </c>
      <c r="L6110">
        <v>1</v>
      </c>
      <c r="M6110">
        <v>0.19500000000000001</v>
      </c>
      <c r="N6110">
        <v>1</v>
      </c>
    </row>
    <row r="6111" spans="1:14" x14ac:dyDescent="0.2">
      <c r="A6111">
        <v>6205</v>
      </c>
      <c r="B6111" t="s">
        <v>24440</v>
      </c>
      <c r="C6111" t="s">
        <v>24441</v>
      </c>
      <c r="D6111" t="s">
        <v>24442</v>
      </c>
      <c r="E6111" t="s">
        <v>17846</v>
      </c>
      <c r="F6111" t="s">
        <v>14238</v>
      </c>
      <c r="G6111" t="s">
        <v>9</v>
      </c>
      <c r="H6111" t="s">
        <v>10</v>
      </c>
      <c r="I6111">
        <v>-0.497</v>
      </c>
      <c r="J6111">
        <v>1</v>
      </c>
      <c r="K6111">
        <v>0</v>
      </c>
      <c r="L6111">
        <v>0</v>
      </c>
      <c r="M6111">
        <v>0.25</v>
      </c>
      <c r="N6111">
        <v>1</v>
      </c>
    </row>
    <row r="6112" spans="1:14" x14ac:dyDescent="0.2">
      <c r="A6112">
        <v>4305</v>
      </c>
      <c r="B6112" t="s">
        <v>17843</v>
      </c>
      <c r="C6112" t="s">
        <v>17844</v>
      </c>
      <c r="D6112" t="s">
        <v>17845</v>
      </c>
      <c r="E6112" t="s">
        <v>17846</v>
      </c>
      <c r="F6112" t="s">
        <v>14238</v>
      </c>
      <c r="G6112" t="s">
        <v>9</v>
      </c>
      <c r="H6112" t="s">
        <v>10</v>
      </c>
      <c r="I6112">
        <v>-0.18</v>
      </c>
      <c r="J6112">
        <v>2</v>
      </c>
      <c r="K6112">
        <v>1</v>
      </c>
      <c r="L6112">
        <v>0</v>
      </c>
      <c r="M6112">
        <v>8.3000000000000004E-2</v>
      </c>
      <c r="N6112">
        <v>1</v>
      </c>
    </row>
    <row r="6113" spans="1:14" x14ac:dyDescent="0.2">
      <c r="A6113">
        <v>7932</v>
      </c>
      <c r="B6113" t="s">
        <v>30352</v>
      </c>
      <c r="C6113" t="s">
        <v>30353</v>
      </c>
      <c r="D6113" t="s">
        <v>30354</v>
      </c>
      <c r="E6113" t="s">
        <v>30355</v>
      </c>
      <c r="F6113" t="s">
        <v>30356</v>
      </c>
      <c r="G6113" t="s">
        <v>9</v>
      </c>
      <c r="H6113" t="s">
        <v>10</v>
      </c>
      <c r="I6113">
        <v>0.45400000000000001</v>
      </c>
      <c r="J6113">
        <v>1</v>
      </c>
      <c r="K6113">
        <v>0</v>
      </c>
      <c r="L6113">
        <v>2</v>
      </c>
      <c r="M6113">
        <v>0.21199999999999999</v>
      </c>
      <c r="N6113">
        <v>1</v>
      </c>
    </row>
    <row r="6114" spans="1:14" x14ac:dyDescent="0.2">
      <c r="A6114">
        <v>3547</v>
      </c>
      <c r="B6114" t="s">
        <v>15058</v>
      </c>
      <c r="C6114" t="s">
        <v>15059</v>
      </c>
      <c r="D6114" t="s">
        <v>15060</v>
      </c>
      <c r="E6114" t="s">
        <v>15061</v>
      </c>
      <c r="F6114" t="s">
        <v>15062</v>
      </c>
      <c r="G6114" t="s">
        <v>9</v>
      </c>
      <c r="H6114" t="s">
        <v>10</v>
      </c>
      <c r="I6114">
        <v>-0.66100000000000003</v>
      </c>
      <c r="J6114">
        <v>1</v>
      </c>
      <c r="K6114">
        <v>0</v>
      </c>
      <c r="L6114">
        <v>2</v>
      </c>
      <c r="M6114">
        <v>6.0999999999999999E-2</v>
      </c>
      <c r="N6114">
        <v>1</v>
      </c>
    </row>
    <row r="6115" spans="1:14" x14ac:dyDescent="0.2">
      <c r="A6115">
        <v>7126</v>
      </c>
      <c r="B6115" t="s">
        <v>27365</v>
      </c>
      <c r="C6115" t="s">
        <v>27366</v>
      </c>
      <c r="D6115" t="s">
        <v>24857</v>
      </c>
      <c r="E6115" t="s">
        <v>24858</v>
      </c>
      <c r="F6115" t="s">
        <v>24859</v>
      </c>
      <c r="G6115" t="s">
        <v>9</v>
      </c>
      <c r="H6115" t="s">
        <v>10</v>
      </c>
      <c r="I6115">
        <v>-1.879</v>
      </c>
      <c r="J6115">
        <v>1</v>
      </c>
      <c r="K6115">
        <v>0</v>
      </c>
      <c r="L6115">
        <v>2</v>
      </c>
      <c r="M6115">
        <v>0</v>
      </c>
      <c r="N6115">
        <v>1</v>
      </c>
    </row>
    <row r="6116" spans="1:14" x14ac:dyDescent="0.2">
      <c r="A6116">
        <v>6324</v>
      </c>
      <c r="B6116" t="s">
        <v>24855</v>
      </c>
      <c r="C6116" t="s">
        <v>24856</v>
      </c>
      <c r="D6116" t="s">
        <v>24857</v>
      </c>
      <c r="E6116" t="s">
        <v>24858</v>
      </c>
      <c r="F6116" t="s">
        <v>24859</v>
      </c>
      <c r="G6116" t="s">
        <v>9</v>
      </c>
      <c r="H6116" t="s">
        <v>10</v>
      </c>
      <c r="I6116">
        <v>-0.55800000000000005</v>
      </c>
      <c r="J6116">
        <v>1</v>
      </c>
      <c r="K6116">
        <v>0</v>
      </c>
      <c r="L6116">
        <v>2</v>
      </c>
      <c r="M6116">
        <v>8.8999999999999996E-2</v>
      </c>
      <c r="N6116">
        <v>1</v>
      </c>
    </row>
    <row r="6117" spans="1:14" x14ac:dyDescent="0.2">
      <c r="A6117">
        <v>6086</v>
      </c>
      <c r="B6117" t="s">
        <v>24048</v>
      </c>
      <c r="C6117" t="s">
        <v>24049</v>
      </c>
      <c r="D6117" t="s">
        <v>24050</v>
      </c>
      <c r="E6117" t="s">
        <v>24051</v>
      </c>
      <c r="F6117" t="s">
        <v>24052</v>
      </c>
      <c r="G6117" t="s">
        <v>9</v>
      </c>
      <c r="H6117" t="s">
        <v>10</v>
      </c>
      <c r="I6117">
        <v>-0.56100000000000005</v>
      </c>
      <c r="J6117">
        <v>1</v>
      </c>
      <c r="K6117">
        <v>1</v>
      </c>
      <c r="L6117">
        <v>1</v>
      </c>
      <c r="M6117">
        <v>5.8999999999999997E-2</v>
      </c>
      <c r="N6117">
        <v>1</v>
      </c>
    </row>
    <row r="6118" spans="1:14" x14ac:dyDescent="0.2">
      <c r="A6118">
        <v>5699</v>
      </c>
      <c r="B6118" t="s">
        <v>22732</v>
      </c>
      <c r="C6118" t="s">
        <v>22733</v>
      </c>
      <c r="D6118" t="s">
        <v>22734</v>
      </c>
      <c r="E6118" t="s">
        <v>18766</v>
      </c>
      <c r="F6118" t="s">
        <v>17004</v>
      </c>
      <c r="G6118" t="s">
        <v>9</v>
      </c>
      <c r="H6118" t="s">
        <v>10</v>
      </c>
      <c r="I6118">
        <v>-4.1349999999999998</v>
      </c>
      <c r="J6118">
        <v>1</v>
      </c>
      <c r="K6118">
        <v>1</v>
      </c>
      <c r="L6118">
        <v>-1</v>
      </c>
      <c r="M6118">
        <v>0.314</v>
      </c>
      <c r="N6118">
        <v>1</v>
      </c>
    </row>
    <row r="6119" spans="1:14" x14ac:dyDescent="0.2">
      <c r="A6119">
        <v>4572</v>
      </c>
      <c r="B6119" t="s">
        <v>18764</v>
      </c>
      <c r="C6119" t="s">
        <v>18765</v>
      </c>
      <c r="D6119" t="s">
        <v>17002</v>
      </c>
      <c r="E6119" t="s">
        <v>18766</v>
      </c>
      <c r="F6119" t="s">
        <v>17004</v>
      </c>
      <c r="G6119" t="s">
        <v>9</v>
      </c>
      <c r="H6119" t="s">
        <v>10</v>
      </c>
      <c r="I6119">
        <v>-2.218</v>
      </c>
      <c r="J6119">
        <v>0</v>
      </c>
      <c r="K6119">
        <v>0</v>
      </c>
      <c r="L6119">
        <v>1</v>
      </c>
      <c r="M6119">
        <v>0.35899999999999999</v>
      </c>
      <c r="N6119">
        <v>1</v>
      </c>
    </row>
    <row r="6120" spans="1:14" x14ac:dyDescent="0.2">
      <c r="A6120">
        <v>2472</v>
      </c>
      <c r="B6120" t="s">
        <v>10902</v>
      </c>
      <c r="C6120" t="s">
        <v>10903</v>
      </c>
      <c r="D6120" t="s">
        <v>6093</v>
      </c>
      <c r="E6120" t="s">
        <v>6094</v>
      </c>
      <c r="F6120" t="s">
        <v>6095</v>
      </c>
      <c r="G6120" t="s">
        <v>9</v>
      </c>
      <c r="H6120" t="s">
        <v>10</v>
      </c>
      <c r="I6120">
        <v>-1.5229999999999999</v>
      </c>
      <c r="J6120">
        <v>0</v>
      </c>
      <c r="K6120">
        <v>0</v>
      </c>
      <c r="L6120">
        <v>1</v>
      </c>
      <c r="M6120">
        <v>0.158</v>
      </c>
      <c r="N6120">
        <v>1</v>
      </c>
    </row>
    <row r="6121" spans="1:14" x14ac:dyDescent="0.2">
      <c r="A6121">
        <v>1310</v>
      </c>
      <c r="B6121" t="s">
        <v>6091</v>
      </c>
      <c r="C6121" t="s">
        <v>6092</v>
      </c>
      <c r="D6121" t="s">
        <v>6093</v>
      </c>
      <c r="E6121" t="s">
        <v>6094</v>
      </c>
      <c r="F6121" t="s">
        <v>6095</v>
      </c>
      <c r="G6121" t="s">
        <v>9</v>
      </c>
      <c r="H6121" t="s">
        <v>10</v>
      </c>
      <c r="I6121">
        <v>-0.80400000000000005</v>
      </c>
      <c r="J6121">
        <v>1</v>
      </c>
      <c r="K6121">
        <v>0</v>
      </c>
      <c r="L6121">
        <v>1</v>
      </c>
      <c r="M6121">
        <v>0.22700000000000001</v>
      </c>
      <c r="N6121">
        <v>1</v>
      </c>
    </row>
    <row r="6122" spans="1:14" x14ac:dyDescent="0.2">
      <c r="A6122">
        <v>7222</v>
      </c>
      <c r="B6122" t="s">
        <v>27679</v>
      </c>
      <c r="C6122" t="s">
        <v>27680</v>
      </c>
      <c r="D6122" t="s">
        <v>27681</v>
      </c>
      <c r="E6122" t="s">
        <v>27682</v>
      </c>
      <c r="F6122" t="s">
        <v>12338</v>
      </c>
      <c r="G6122" t="s">
        <v>9</v>
      </c>
      <c r="H6122" t="s">
        <v>10</v>
      </c>
      <c r="I6122">
        <v>1.0569999999999999</v>
      </c>
      <c r="J6122">
        <v>1</v>
      </c>
      <c r="K6122">
        <v>0</v>
      </c>
      <c r="L6122">
        <v>2</v>
      </c>
      <c r="M6122">
        <v>0.501</v>
      </c>
      <c r="N6122">
        <v>1</v>
      </c>
    </row>
    <row r="6123" spans="1:14" x14ac:dyDescent="0.2">
      <c r="A6123">
        <v>5876</v>
      </c>
      <c r="B6123" t="s">
        <v>23316</v>
      </c>
      <c r="C6123" t="s">
        <v>23317</v>
      </c>
      <c r="D6123" t="s">
        <v>23318</v>
      </c>
      <c r="E6123" t="s">
        <v>23319</v>
      </c>
      <c r="F6123" t="s">
        <v>17004</v>
      </c>
      <c r="G6123" t="s">
        <v>9</v>
      </c>
      <c r="H6123" t="s">
        <v>10</v>
      </c>
      <c r="I6123">
        <v>-3.0070000000000001</v>
      </c>
      <c r="J6123">
        <v>0</v>
      </c>
      <c r="K6123">
        <v>2</v>
      </c>
      <c r="L6123">
        <v>1</v>
      </c>
      <c r="M6123">
        <v>0.156</v>
      </c>
      <c r="N6123">
        <v>1</v>
      </c>
    </row>
    <row r="6124" spans="1:14" x14ac:dyDescent="0.2">
      <c r="A6124">
        <v>3631</v>
      </c>
      <c r="B6124" t="s">
        <v>15400</v>
      </c>
      <c r="C6124" t="s">
        <v>15401</v>
      </c>
      <c r="D6124" t="s">
        <v>15402</v>
      </c>
      <c r="E6124" t="s">
        <v>15403</v>
      </c>
      <c r="F6124" t="s">
        <v>15404</v>
      </c>
      <c r="G6124" t="s">
        <v>9</v>
      </c>
      <c r="H6124" t="s">
        <v>10</v>
      </c>
      <c r="I6124">
        <v>-0.65600000000000003</v>
      </c>
      <c r="J6124">
        <v>1</v>
      </c>
      <c r="K6124">
        <v>1</v>
      </c>
      <c r="L6124">
        <v>0</v>
      </c>
      <c r="M6124">
        <v>3.1E-2</v>
      </c>
      <c r="N6124">
        <v>1</v>
      </c>
    </row>
    <row r="6125" spans="1:14" x14ac:dyDescent="0.2">
      <c r="A6125">
        <v>5144</v>
      </c>
      <c r="B6125" t="s">
        <v>20798</v>
      </c>
      <c r="C6125" t="s">
        <v>20799</v>
      </c>
      <c r="D6125" t="s">
        <v>20800</v>
      </c>
      <c r="E6125" t="s">
        <v>20801</v>
      </c>
      <c r="F6125" t="s">
        <v>17460</v>
      </c>
      <c r="G6125" t="s">
        <v>9</v>
      </c>
      <c r="H6125" t="s">
        <v>10</v>
      </c>
      <c r="I6125">
        <v>0.216</v>
      </c>
      <c r="J6125">
        <v>2</v>
      </c>
      <c r="K6125">
        <v>1</v>
      </c>
      <c r="L6125">
        <v>1</v>
      </c>
      <c r="M6125">
        <v>8.8999999999999996E-2</v>
      </c>
      <c r="N6125">
        <v>1</v>
      </c>
    </row>
    <row r="6126" spans="1:14" x14ac:dyDescent="0.2">
      <c r="A6126">
        <v>3696</v>
      </c>
      <c r="B6126" t="s">
        <v>15622</v>
      </c>
      <c r="C6126" t="s">
        <v>15623</v>
      </c>
      <c r="D6126" t="s">
        <v>15624</v>
      </c>
      <c r="E6126" t="s">
        <v>15625</v>
      </c>
      <c r="F6126" t="s">
        <v>1378</v>
      </c>
      <c r="G6126" t="s">
        <v>9</v>
      </c>
      <c r="H6126" t="s">
        <v>10</v>
      </c>
      <c r="I6126">
        <v>-9.0809999999999995</v>
      </c>
      <c r="J6126">
        <v>1</v>
      </c>
      <c r="K6126">
        <v>0</v>
      </c>
      <c r="L6126">
        <v>0</v>
      </c>
      <c r="M6126">
        <v>0</v>
      </c>
      <c r="N6126">
        <v>1</v>
      </c>
    </row>
    <row r="6127" spans="1:14" x14ac:dyDescent="0.2">
      <c r="A6127">
        <v>2487</v>
      </c>
      <c r="B6127" t="s">
        <v>10960</v>
      </c>
      <c r="C6127">
        <v>6.16929249230052E+23</v>
      </c>
      <c r="D6127" t="s">
        <v>10961</v>
      </c>
      <c r="E6127" t="s">
        <v>10962</v>
      </c>
      <c r="F6127" t="s">
        <v>10963</v>
      </c>
      <c r="G6127" t="s">
        <v>9</v>
      </c>
      <c r="H6127" t="s">
        <v>10</v>
      </c>
      <c r="I6127">
        <v>-0.27200000000000002</v>
      </c>
      <c r="J6127">
        <v>2</v>
      </c>
      <c r="K6127">
        <v>0</v>
      </c>
      <c r="L6127">
        <v>1</v>
      </c>
      <c r="M6127">
        <v>9.6000000000000002E-2</v>
      </c>
      <c r="N6127">
        <v>1</v>
      </c>
    </row>
    <row r="6128" spans="1:14" x14ac:dyDescent="0.2">
      <c r="A6128">
        <v>7245</v>
      </c>
      <c r="B6128" t="s">
        <v>27747</v>
      </c>
      <c r="C6128" t="s">
        <v>27748</v>
      </c>
      <c r="D6128" t="s">
        <v>27749</v>
      </c>
      <c r="E6128" t="s">
        <v>10962</v>
      </c>
      <c r="F6128" t="s">
        <v>10963</v>
      </c>
      <c r="G6128" t="s">
        <v>9</v>
      </c>
      <c r="H6128" t="s">
        <v>10</v>
      </c>
      <c r="I6128">
        <v>1E-3</v>
      </c>
      <c r="J6128">
        <v>2</v>
      </c>
      <c r="K6128">
        <v>2</v>
      </c>
      <c r="L6128">
        <v>1</v>
      </c>
      <c r="M6128">
        <v>0.125</v>
      </c>
      <c r="N6128">
        <v>1</v>
      </c>
    </row>
    <row r="6129" spans="1:14" x14ac:dyDescent="0.2">
      <c r="A6129">
        <v>2696</v>
      </c>
      <c r="B6129" t="s">
        <v>11780</v>
      </c>
      <c r="C6129" t="s">
        <v>11781</v>
      </c>
      <c r="D6129" t="s">
        <v>9392</v>
      </c>
      <c r="E6129" t="s">
        <v>11782</v>
      </c>
      <c r="F6129" t="s">
        <v>9394</v>
      </c>
      <c r="G6129" t="s">
        <v>9</v>
      </c>
      <c r="H6129" t="s">
        <v>10</v>
      </c>
      <c r="I6129">
        <v>-0.83499999999999996</v>
      </c>
      <c r="J6129">
        <v>0</v>
      </c>
      <c r="K6129">
        <v>0</v>
      </c>
      <c r="L6129">
        <v>1</v>
      </c>
      <c r="M6129">
        <v>0.125</v>
      </c>
      <c r="N6129">
        <v>1</v>
      </c>
    </row>
    <row r="6130" spans="1:14" x14ac:dyDescent="0.2">
      <c r="A6130">
        <v>2845</v>
      </c>
      <c r="B6130" t="s">
        <v>12371</v>
      </c>
      <c r="C6130" t="s">
        <v>12372</v>
      </c>
      <c r="D6130" t="s">
        <v>12373</v>
      </c>
      <c r="E6130" t="s">
        <v>11782</v>
      </c>
      <c r="F6130" t="s">
        <v>9394</v>
      </c>
      <c r="G6130" t="s">
        <v>9</v>
      </c>
      <c r="H6130" t="s">
        <v>10</v>
      </c>
      <c r="I6130">
        <v>-0.58499999999999996</v>
      </c>
      <c r="J6130">
        <v>2</v>
      </c>
      <c r="K6130">
        <v>1</v>
      </c>
      <c r="L6130">
        <v>1</v>
      </c>
      <c r="M6130">
        <v>3.4000000000000002E-2</v>
      </c>
      <c r="N6130">
        <v>1</v>
      </c>
    </row>
    <row r="6131" spans="1:14" x14ac:dyDescent="0.2">
      <c r="A6131">
        <v>1877</v>
      </c>
      <c r="B6131" t="s">
        <v>8482</v>
      </c>
      <c r="C6131" t="s">
        <v>8483</v>
      </c>
      <c r="D6131" t="s">
        <v>8484</v>
      </c>
      <c r="E6131" t="s">
        <v>8485</v>
      </c>
      <c r="F6131" t="s">
        <v>8486</v>
      </c>
      <c r="G6131" t="s">
        <v>9</v>
      </c>
      <c r="H6131" t="s">
        <v>10</v>
      </c>
      <c r="I6131">
        <v>-0.222</v>
      </c>
      <c r="J6131">
        <v>2</v>
      </c>
      <c r="K6131">
        <v>2</v>
      </c>
      <c r="L6131">
        <v>1</v>
      </c>
      <c r="M6131">
        <v>3.5000000000000003E-2</v>
      </c>
      <c r="N6131">
        <v>1</v>
      </c>
    </row>
    <row r="6132" spans="1:14" x14ac:dyDescent="0.2">
      <c r="A6132">
        <v>3048</v>
      </c>
      <c r="B6132" t="s">
        <v>13186</v>
      </c>
      <c r="C6132" t="s">
        <v>13187</v>
      </c>
      <c r="D6132" t="s">
        <v>13188</v>
      </c>
      <c r="E6132" t="s">
        <v>13189</v>
      </c>
      <c r="F6132" t="s">
        <v>13190</v>
      </c>
      <c r="G6132" t="s">
        <v>9</v>
      </c>
      <c r="H6132" t="s">
        <v>10</v>
      </c>
      <c r="I6132">
        <v>-0.98199999999999998</v>
      </c>
      <c r="J6132">
        <v>1</v>
      </c>
      <c r="K6132">
        <v>0</v>
      </c>
      <c r="L6132">
        <v>0</v>
      </c>
      <c r="M6132">
        <v>7.3999999999999996E-2</v>
      </c>
      <c r="N6132">
        <v>1</v>
      </c>
    </row>
    <row r="6133" spans="1:14" x14ac:dyDescent="0.2">
      <c r="A6133">
        <v>2409</v>
      </c>
      <c r="B6133" t="s">
        <v>10647</v>
      </c>
      <c r="C6133" t="s">
        <v>10648</v>
      </c>
      <c r="D6133" t="s">
        <v>10649</v>
      </c>
      <c r="E6133" t="s">
        <v>10650</v>
      </c>
      <c r="F6133" t="s">
        <v>10651</v>
      </c>
      <c r="G6133" t="s">
        <v>9</v>
      </c>
      <c r="H6133" t="s">
        <v>10</v>
      </c>
      <c r="I6133">
        <v>-0.629</v>
      </c>
      <c r="J6133">
        <v>2</v>
      </c>
      <c r="K6133">
        <v>2</v>
      </c>
      <c r="L6133">
        <v>1</v>
      </c>
      <c r="M6133">
        <v>2.5000000000000001E-2</v>
      </c>
      <c r="N6133">
        <v>1</v>
      </c>
    </row>
    <row r="6134" spans="1:14" x14ac:dyDescent="0.2">
      <c r="A6134">
        <v>3706</v>
      </c>
      <c r="B6134" t="s">
        <v>15656</v>
      </c>
      <c r="C6134" t="s">
        <v>15657</v>
      </c>
      <c r="D6134" t="s">
        <v>15658</v>
      </c>
      <c r="E6134" t="s">
        <v>15659</v>
      </c>
      <c r="F6134" t="s">
        <v>15660</v>
      </c>
      <c r="G6134" t="s">
        <v>9</v>
      </c>
      <c r="H6134" t="s">
        <v>10</v>
      </c>
      <c r="I6134">
        <v>-0.25600000000000001</v>
      </c>
      <c r="J6134">
        <v>0</v>
      </c>
      <c r="K6134">
        <v>1</v>
      </c>
      <c r="L6134">
        <v>1</v>
      </c>
      <c r="M6134">
        <v>0.14599999999999999</v>
      </c>
      <c r="N6134">
        <v>1</v>
      </c>
    </row>
    <row r="6135" spans="1:14" x14ac:dyDescent="0.2">
      <c r="A6135">
        <v>394</v>
      </c>
      <c r="B6135" t="s">
        <v>1920</v>
      </c>
      <c r="C6135" t="s">
        <v>1921</v>
      </c>
      <c r="D6135" t="s">
        <v>1922</v>
      </c>
      <c r="E6135" t="s">
        <v>1923</v>
      </c>
      <c r="F6135" t="s">
        <v>1924</v>
      </c>
      <c r="G6135" t="s">
        <v>9</v>
      </c>
      <c r="H6135" t="s">
        <v>10</v>
      </c>
      <c r="I6135">
        <v>-1.1399999999999999</v>
      </c>
      <c r="J6135">
        <v>1</v>
      </c>
      <c r="K6135">
        <v>0</v>
      </c>
      <c r="L6135">
        <v>0</v>
      </c>
      <c r="M6135">
        <v>0.125</v>
      </c>
      <c r="N6135">
        <v>1</v>
      </c>
    </row>
    <row r="6136" spans="1:14" x14ac:dyDescent="0.2">
      <c r="A6136">
        <v>674</v>
      </c>
      <c r="B6136" t="s">
        <v>3238</v>
      </c>
      <c r="C6136" t="s">
        <v>3239</v>
      </c>
      <c r="D6136" t="s">
        <v>3240</v>
      </c>
      <c r="E6136" t="s">
        <v>1923</v>
      </c>
      <c r="F6136" t="s">
        <v>1924</v>
      </c>
      <c r="G6136" t="s">
        <v>9</v>
      </c>
      <c r="H6136" t="s">
        <v>10</v>
      </c>
      <c r="I6136">
        <v>-0.52300000000000002</v>
      </c>
      <c r="J6136">
        <v>2</v>
      </c>
      <c r="K6136">
        <v>1</v>
      </c>
      <c r="L6136">
        <v>0</v>
      </c>
      <c r="M6136">
        <v>4.2000000000000003E-2</v>
      </c>
      <c r="N6136">
        <v>1</v>
      </c>
    </row>
    <row r="6137" spans="1:14" x14ac:dyDescent="0.2">
      <c r="A6137">
        <v>7188</v>
      </c>
      <c r="B6137" t="s">
        <v>27559</v>
      </c>
      <c r="C6137" t="s">
        <v>27560</v>
      </c>
      <c r="D6137" t="s">
        <v>27561</v>
      </c>
      <c r="E6137" t="s">
        <v>1923</v>
      </c>
      <c r="F6137" t="s">
        <v>1924</v>
      </c>
      <c r="G6137" t="s">
        <v>9</v>
      </c>
      <c r="H6137" t="s">
        <v>10</v>
      </c>
      <c r="I6137">
        <v>-0.33500000000000002</v>
      </c>
      <c r="J6137">
        <v>1</v>
      </c>
      <c r="K6137">
        <v>1</v>
      </c>
      <c r="L6137">
        <v>1</v>
      </c>
      <c r="M6137">
        <v>0.125</v>
      </c>
      <c r="N6137">
        <v>1</v>
      </c>
    </row>
    <row r="6138" spans="1:14" x14ac:dyDescent="0.2">
      <c r="A6138">
        <v>2621</v>
      </c>
      <c r="B6138" t="s">
        <v>11490</v>
      </c>
      <c r="C6138" t="s">
        <v>11491</v>
      </c>
      <c r="D6138" t="s">
        <v>1922</v>
      </c>
      <c r="E6138" t="s">
        <v>1923</v>
      </c>
      <c r="F6138" t="s">
        <v>1924</v>
      </c>
      <c r="G6138" t="s">
        <v>9</v>
      </c>
      <c r="H6138" t="s">
        <v>10</v>
      </c>
      <c r="I6138">
        <v>-0.29899999999999999</v>
      </c>
      <c r="J6138">
        <v>1</v>
      </c>
      <c r="K6138">
        <v>0</v>
      </c>
      <c r="L6138">
        <v>0</v>
      </c>
      <c r="M6138">
        <v>0.125</v>
      </c>
      <c r="N6138">
        <v>1</v>
      </c>
    </row>
    <row r="6139" spans="1:14" x14ac:dyDescent="0.2">
      <c r="A6139">
        <v>7609</v>
      </c>
      <c r="B6139" t="s">
        <v>28972</v>
      </c>
      <c r="C6139" t="s">
        <v>28973</v>
      </c>
      <c r="D6139" t="s">
        <v>28974</v>
      </c>
      <c r="E6139" t="s">
        <v>28975</v>
      </c>
      <c r="F6139" t="s">
        <v>28976</v>
      </c>
      <c r="G6139" t="s">
        <v>9</v>
      </c>
      <c r="H6139" t="s">
        <v>10</v>
      </c>
      <c r="I6139">
        <v>-0.52900000000000003</v>
      </c>
      <c r="J6139">
        <v>0</v>
      </c>
      <c r="K6139">
        <v>1</v>
      </c>
      <c r="L6139">
        <v>1</v>
      </c>
      <c r="M6139">
        <v>0</v>
      </c>
      <c r="N6139">
        <v>1</v>
      </c>
    </row>
    <row r="6140" spans="1:14" x14ac:dyDescent="0.2">
      <c r="A6140">
        <v>7848</v>
      </c>
      <c r="B6140" t="s">
        <v>30026</v>
      </c>
      <c r="C6140" t="s">
        <v>30027</v>
      </c>
      <c r="D6140" t="s">
        <v>28974</v>
      </c>
      <c r="E6140" t="s">
        <v>28975</v>
      </c>
      <c r="F6140" t="s">
        <v>28976</v>
      </c>
      <c r="G6140" t="s">
        <v>9</v>
      </c>
      <c r="H6140" t="s">
        <v>10</v>
      </c>
      <c r="I6140">
        <v>-0.42099999999999999</v>
      </c>
      <c r="J6140">
        <v>2</v>
      </c>
      <c r="K6140">
        <v>1</v>
      </c>
      <c r="L6140">
        <v>0</v>
      </c>
      <c r="M6140">
        <v>7.3999999999999996E-2</v>
      </c>
      <c r="N6140">
        <v>1</v>
      </c>
    </row>
    <row r="6141" spans="1:14" x14ac:dyDescent="0.2">
      <c r="A6141">
        <v>1756</v>
      </c>
      <c r="B6141" t="s">
        <v>7985</v>
      </c>
      <c r="C6141" t="s">
        <v>7986</v>
      </c>
      <c r="D6141" t="s">
        <v>7987</v>
      </c>
      <c r="E6141" t="s">
        <v>7988</v>
      </c>
      <c r="F6141" t="s">
        <v>7989</v>
      </c>
      <c r="G6141" t="s">
        <v>9</v>
      </c>
      <c r="H6141" t="s">
        <v>10</v>
      </c>
      <c r="I6141">
        <v>-0.153</v>
      </c>
      <c r="J6141">
        <v>0</v>
      </c>
      <c r="K6141">
        <v>0</v>
      </c>
      <c r="L6141">
        <v>1</v>
      </c>
      <c r="M6141">
        <v>0.28299999999999997</v>
      </c>
      <c r="N6141">
        <v>1</v>
      </c>
    </row>
    <row r="6142" spans="1:14" x14ac:dyDescent="0.2">
      <c r="A6142">
        <v>6264</v>
      </c>
      <c r="B6142" t="s">
        <v>24635</v>
      </c>
      <c r="C6142" t="s">
        <v>24636</v>
      </c>
      <c r="D6142" t="s">
        <v>24637</v>
      </c>
      <c r="E6142" t="s">
        <v>24638</v>
      </c>
      <c r="F6142" t="s">
        <v>11321</v>
      </c>
      <c r="G6142" t="s">
        <v>9</v>
      </c>
      <c r="H6142" t="s">
        <v>10</v>
      </c>
      <c r="I6142">
        <v>-6.7000000000000004E-2</v>
      </c>
      <c r="J6142">
        <v>2</v>
      </c>
      <c r="K6142">
        <v>1</v>
      </c>
      <c r="L6142">
        <v>1</v>
      </c>
      <c r="M6142">
        <v>0.32200000000000001</v>
      </c>
      <c r="N6142">
        <v>1</v>
      </c>
    </row>
    <row r="6143" spans="1:14" x14ac:dyDescent="0.2">
      <c r="A6143">
        <v>3568</v>
      </c>
      <c r="B6143" t="s">
        <v>15146</v>
      </c>
      <c r="C6143" t="s">
        <v>15147</v>
      </c>
      <c r="D6143" t="s">
        <v>15148</v>
      </c>
      <c r="E6143" t="s">
        <v>15149</v>
      </c>
      <c r="F6143" t="s">
        <v>5304</v>
      </c>
      <c r="G6143" t="s">
        <v>9</v>
      </c>
      <c r="H6143" t="s">
        <v>10</v>
      </c>
      <c r="I6143">
        <v>-1.833</v>
      </c>
      <c r="J6143">
        <v>2</v>
      </c>
      <c r="K6143">
        <v>1</v>
      </c>
      <c r="L6143">
        <v>2</v>
      </c>
      <c r="M6143">
        <v>0.123</v>
      </c>
      <c r="N6143">
        <v>1</v>
      </c>
    </row>
    <row r="6144" spans="1:14" x14ac:dyDescent="0.2">
      <c r="A6144">
        <v>5949</v>
      </c>
      <c r="B6144" t="s">
        <v>23572</v>
      </c>
      <c r="C6144" t="s">
        <v>23573</v>
      </c>
      <c r="D6144" t="s">
        <v>23574</v>
      </c>
      <c r="E6144" t="s">
        <v>23575</v>
      </c>
      <c r="F6144" t="s">
        <v>23576</v>
      </c>
      <c r="G6144" t="s">
        <v>9</v>
      </c>
      <c r="H6144" t="s">
        <v>10</v>
      </c>
      <c r="I6144">
        <v>-0.74099999999999999</v>
      </c>
      <c r="J6144">
        <v>1</v>
      </c>
      <c r="K6144">
        <v>1</v>
      </c>
      <c r="L6144">
        <v>2</v>
      </c>
      <c r="M6144">
        <v>0.11799999999999999</v>
      </c>
      <c r="N6144">
        <v>1</v>
      </c>
    </row>
    <row r="6145" spans="1:14" x14ac:dyDescent="0.2">
      <c r="A6145">
        <v>2392</v>
      </c>
      <c r="B6145" t="s">
        <v>10580</v>
      </c>
      <c r="C6145" t="s">
        <v>10581</v>
      </c>
      <c r="D6145" t="s">
        <v>10582</v>
      </c>
      <c r="E6145" t="s">
        <v>10583</v>
      </c>
      <c r="F6145" t="s">
        <v>2786</v>
      </c>
      <c r="G6145" t="s">
        <v>9</v>
      </c>
      <c r="H6145" t="s">
        <v>10</v>
      </c>
      <c r="I6145">
        <v>-7.65</v>
      </c>
      <c r="J6145">
        <v>1</v>
      </c>
      <c r="K6145">
        <v>0</v>
      </c>
      <c r="L6145">
        <v>2</v>
      </c>
      <c r="M6145">
        <v>0.64200000000000002</v>
      </c>
      <c r="N6145">
        <v>1</v>
      </c>
    </row>
    <row r="6146" spans="1:14" x14ac:dyDescent="0.2">
      <c r="A6146">
        <v>2521</v>
      </c>
      <c r="B6146" t="s">
        <v>11111</v>
      </c>
      <c r="C6146" t="s">
        <v>11112</v>
      </c>
      <c r="D6146" t="s">
        <v>10582</v>
      </c>
      <c r="E6146" t="s">
        <v>10583</v>
      </c>
      <c r="F6146" t="s">
        <v>2786</v>
      </c>
      <c r="G6146" t="s">
        <v>9</v>
      </c>
      <c r="H6146" t="s">
        <v>10</v>
      </c>
      <c r="I6146">
        <v>-2.3010000000000002</v>
      </c>
      <c r="J6146">
        <v>1</v>
      </c>
      <c r="K6146">
        <v>0</v>
      </c>
      <c r="L6146">
        <v>0</v>
      </c>
      <c r="M6146">
        <v>0.83299999999999996</v>
      </c>
      <c r="N6146">
        <v>1</v>
      </c>
    </row>
    <row r="6147" spans="1:14" x14ac:dyDescent="0.2">
      <c r="A6147">
        <v>4829</v>
      </c>
      <c r="B6147" t="s">
        <v>19642</v>
      </c>
      <c r="C6147" t="s">
        <v>19643</v>
      </c>
      <c r="D6147" t="s">
        <v>3206</v>
      </c>
      <c r="E6147" t="s">
        <v>19644</v>
      </c>
      <c r="F6147" t="s">
        <v>3208</v>
      </c>
      <c r="G6147" t="s">
        <v>9</v>
      </c>
      <c r="H6147" t="s">
        <v>10</v>
      </c>
      <c r="I6147">
        <v>-5.0999999999999997E-2</v>
      </c>
      <c r="J6147">
        <v>1</v>
      </c>
      <c r="K6147">
        <v>0</v>
      </c>
      <c r="L6147">
        <v>0</v>
      </c>
      <c r="M6147">
        <v>0.19500000000000001</v>
      </c>
      <c r="N6147">
        <v>1</v>
      </c>
    </row>
    <row r="6148" spans="1:14" x14ac:dyDescent="0.2">
      <c r="A6148">
        <v>4090</v>
      </c>
      <c r="B6148" t="s">
        <v>17044</v>
      </c>
      <c r="C6148" t="s">
        <v>17045</v>
      </c>
      <c r="D6148" t="s">
        <v>17046</v>
      </c>
      <c r="E6148" t="s">
        <v>17047</v>
      </c>
      <c r="F6148" t="s">
        <v>17048</v>
      </c>
      <c r="G6148" t="s">
        <v>9</v>
      </c>
      <c r="H6148" t="s">
        <v>10</v>
      </c>
      <c r="I6148">
        <v>-0.51400000000000001</v>
      </c>
      <c r="J6148">
        <v>2</v>
      </c>
      <c r="K6148">
        <v>1</v>
      </c>
      <c r="L6148">
        <v>2</v>
      </c>
      <c r="M6148">
        <v>3.9E-2</v>
      </c>
      <c r="N6148">
        <v>1</v>
      </c>
    </row>
    <row r="6149" spans="1:14" x14ac:dyDescent="0.2">
      <c r="A6149">
        <v>2494</v>
      </c>
      <c r="B6149" t="s">
        <v>10992</v>
      </c>
      <c r="C6149" t="s">
        <v>10993</v>
      </c>
      <c r="D6149" t="s">
        <v>10994</v>
      </c>
      <c r="E6149" t="s">
        <v>10995</v>
      </c>
      <c r="F6149" t="s">
        <v>10996</v>
      </c>
      <c r="G6149" t="s">
        <v>9</v>
      </c>
      <c r="H6149" t="s">
        <v>10</v>
      </c>
      <c r="I6149">
        <v>-1.0940000000000001</v>
      </c>
      <c r="J6149">
        <v>1</v>
      </c>
      <c r="K6149">
        <v>1</v>
      </c>
      <c r="L6149">
        <v>1</v>
      </c>
      <c r="M6149">
        <v>3.1E-2</v>
      </c>
      <c r="N6149">
        <v>1</v>
      </c>
    </row>
    <row r="6150" spans="1:14" x14ac:dyDescent="0.2">
      <c r="A6150">
        <v>318</v>
      </c>
      <c r="B6150" t="s">
        <v>1554</v>
      </c>
      <c r="C6150" t="s">
        <v>1555</v>
      </c>
      <c r="D6150" t="s">
        <v>1556</v>
      </c>
      <c r="E6150" t="s">
        <v>1557</v>
      </c>
      <c r="F6150" t="s">
        <v>1558</v>
      </c>
      <c r="G6150" t="s">
        <v>9</v>
      </c>
      <c r="H6150" t="s">
        <v>10</v>
      </c>
      <c r="I6150">
        <v>-0.43</v>
      </c>
      <c r="J6150">
        <v>0</v>
      </c>
      <c r="K6150">
        <v>1</v>
      </c>
      <c r="L6150">
        <v>2</v>
      </c>
      <c r="M6150">
        <v>8.5000000000000006E-2</v>
      </c>
      <c r="N6150">
        <v>1</v>
      </c>
    </row>
    <row r="6151" spans="1:14" x14ac:dyDescent="0.2">
      <c r="A6151">
        <v>5300</v>
      </c>
      <c r="B6151" t="s">
        <v>21359</v>
      </c>
      <c r="C6151" t="s">
        <v>21360</v>
      </c>
      <c r="D6151" t="s">
        <v>21361</v>
      </c>
      <c r="E6151" t="s">
        <v>21362</v>
      </c>
      <c r="F6151" t="s">
        <v>21363</v>
      </c>
      <c r="G6151" t="s">
        <v>9</v>
      </c>
      <c r="H6151" t="s">
        <v>10</v>
      </c>
      <c r="I6151">
        <v>-6.4000000000000001E-2</v>
      </c>
      <c r="J6151">
        <v>1</v>
      </c>
      <c r="K6151">
        <v>0</v>
      </c>
      <c r="L6151">
        <v>-2</v>
      </c>
      <c r="M6151">
        <v>0.125</v>
      </c>
      <c r="N6151">
        <v>1</v>
      </c>
    </row>
    <row r="6152" spans="1:14" x14ac:dyDescent="0.2">
      <c r="A6152">
        <v>192</v>
      </c>
      <c r="B6152" t="s">
        <v>946</v>
      </c>
      <c r="C6152" t="s">
        <v>947</v>
      </c>
      <c r="D6152" t="s">
        <v>948</v>
      </c>
      <c r="E6152" t="s">
        <v>382</v>
      </c>
      <c r="F6152" t="s">
        <v>383</v>
      </c>
      <c r="G6152" t="s">
        <v>9</v>
      </c>
      <c r="H6152" t="s">
        <v>10</v>
      </c>
      <c r="I6152">
        <v>-0.70199999999999996</v>
      </c>
      <c r="J6152">
        <v>2</v>
      </c>
      <c r="K6152">
        <v>0</v>
      </c>
      <c r="L6152">
        <v>1</v>
      </c>
      <c r="M6152">
        <v>0.14599999999999999</v>
      </c>
      <c r="N6152">
        <v>1</v>
      </c>
    </row>
    <row r="6153" spans="1:14" x14ac:dyDescent="0.2">
      <c r="A6153">
        <v>75</v>
      </c>
      <c r="B6153" t="s">
        <v>379</v>
      </c>
      <c r="C6153" t="s">
        <v>380</v>
      </c>
      <c r="D6153" t="s">
        <v>381</v>
      </c>
      <c r="E6153" t="s">
        <v>382</v>
      </c>
      <c r="F6153" t="s">
        <v>383</v>
      </c>
      <c r="G6153" t="s">
        <v>9</v>
      </c>
      <c r="H6153" t="s">
        <v>10</v>
      </c>
      <c r="I6153">
        <v>-0.68500000000000005</v>
      </c>
      <c r="J6153">
        <v>2</v>
      </c>
      <c r="K6153">
        <v>2</v>
      </c>
      <c r="L6153">
        <v>1</v>
      </c>
      <c r="M6153">
        <v>3.1E-2</v>
      </c>
      <c r="N6153">
        <v>1</v>
      </c>
    </row>
    <row r="6154" spans="1:14" x14ac:dyDescent="0.2">
      <c r="A6154">
        <v>7131</v>
      </c>
      <c r="B6154" t="s">
        <v>27377</v>
      </c>
      <c r="C6154" t="s">
        <v>27378</v>
      </c>
      <c r="D6154" t="s">
        <v>24847</v>
      </c>
      <c r="E6154" t="s">
        <v>24807</v>
      </c>
      <c r="F6154" t="s">
        <v>24808</v>
      </c>
      <c r="G6154" t="s">
        <v>9</v>
      </c>
      <c r="H6154" t="s">
        <v>10</v>
      </c>
      <c r="I6154">
        <v>-1.4990000000000001</v>
      </c>
      <c r="J6154">
        <v>1</v>
      </c>
      <c r="K6154">
        <v>0</v>
      </c>
      <c r="L6154">
        <v>0</v>
      </c>
      <c r="M6154">
        <v>0.47699999999999998</v>
      </c>
      <c r="N6154">
        <v>1</v>
      </c>
    </row>
    <row r="6155" spans="1:14" x14ac:dyDescent="0.2">
      <c r="A6155">
        <v>6321</v>
      </c>
      <c r="B6155" t="s">
        <v>24845</v>
      </c>
      <c r="C6155" t="s">
        <v>24846</v>
      </c>
      <c r="D6155" t="s">
        <v>24847</v>
      </c>
      <c r="E6155" t="s">
        <v>24807</v>
      </c>
      <c r="F6155" t="s">
        <v>24808</v>
      </c>
      <c r="G6155" t="s">
        <v>9</v>
      </c>
      <c r="H6155" t="s">
        <v>10</v>
      </c>
      <c r="I6155">
        <v>-0.73699999999999999</v>
      </c>
      <c r="J6155">
        <v>1</v>
      </c>
      <c r="K6155">
        <v>0</v>
      </c>
      <c r="L6155">
        <v>1</v>
      </c>
      <c r="M6155">
        <v>0.16</v>
      </c>
      <c r="N6155">
        <v>1</v>
      </c>
    </row>
    <row r="6156" spans="1:14" x14ac:dyDescent="0.2">
      <c r="A6156">
        <v>6674</v>
      </c>
      <c r="B6156" t="s">
        <v>26117</v>
      </c>
      <c r="C6156" t="s">
        <v>26118</v>
      </c>
      <c r="D6156" t="s">
        <v>24847</v>
      </c>
      <c r="E6156" t="s">
        <v>24807</v>
      </c>
      <c r="F6156" t="s">
        <v>24808</v>
      </c>
      <c r="G6156" t="s">
        <v>9</v>
      </c>
      <c r="H6156" t="s">
        <v>10</v>
      </c>
      <c r="I6156">
        <v>-0.501</v>
      </c>
      <c r="J6156">
        <v>0</v>
      </c>
      <c r="K6156">
        <v>0</v>
      </c>
      <c r="L6156">
        <v>1</v>
      </c>
      <c r="M6156">
        <v>0.46100000000000002</v>
      </c>
      <c r="N6156">
        <v>1</v>
      </c>
    </row>
    <row r="6157" spans="1:14" x14ac:dyDescent="0.2">
      <c r="A6157">
        <v>6333</v>
      </c>
      <c r="B6157" t="s">
        <v>24892</v>
      </c>
      <c r="C6157" t="s">
        <v>24893</v>
      </c>
      <c r="D6157" t="s">
        <v>24894</v>
      </c>
      <c r="E6157" t="s">
        <v>24807</v>
      </c>
      <c r="F6157" t="s">
        <v>24808</v>
      </c>
      <c r="G6157" t="s">
        <v>9</v>
      </c>
      <c r="H6157" t="s">
        <v>10</v>
      </c>
      <c r="I6157">
        <v>-0.435</v>
      </c>
      <c r="J6157">
        <v>1</v>
      </c>
      <c r="K6157">
        <v>1</v>
      </c>
      <c r="L6157">
        <v>1</v>
      </c>
      <c r="M6157">
        <v>0.25</v>
      </c>
      <c r="N6157">
        <v>1</v>
      </c>
    </row>
    <row r="6158" spans="1:14" x14ac:dyDescent="0.2">
      <c r="A6158">
        <v>7077</v>
      </c>
      <c r="B6158" t="s">
        <v>27250</v>
      </c>
      <c r="C6158" t="s">
        <v>27251</v>
      </c>
      <c r="D6158" t="s">
        <v>24847</v>
      </c>
      <c r="E6158" t="s">
        <v>24807</v>
      </c>
      <c r="F6158" t="s">
        <v>24808</v>
      </c>
      <c r="G6158" t="s">
        <v>9</v>
      </c>
      <c r="H6158" t="s">
        <v>10</v>
      </c>
      <c r="I6158">
        <v>-0.39200000000000002</v>
      </c>
      <c r="J6158">
        <v>0</v>
      </c>
      <c r="K6158">
        <v>0</v>
      </c>
      <c r="L6158">
        <v>1</v>
      </c>
      <c r="M6158">
        <v>0.247</v>
      </c>
      <c r="N6158">
        <v>1</v>
      </c>
    </row>
    <row r="6159" spans="1:14" x14ac:dyDescent="0.2">
      <c r="A6159">
        <v>6546</v>
      </c>
      <c r="B6159" t="s">
        <v>25705</v>
      </c>
      <c r="C6159" t="s">
        <v>25706</v>
      </c>
      <c r="D6159" t="s">
        <v>25707</v>
      </c>
      <c r="E6159" t="s">
        <v>24807</v>
      </c>
      <c r="F6159" t="s">
        <v>24808</v>
      </c>
      <c r="G6159" t="s">
        <v>9</v>
      </c>
      <c r="H6159" t="s">
        <v>10</v>
      </c>
      <c r="I6159">
        <v>-0.38400000000000001</v>
      </c>
      <c r="J6159">
        <v>0</v>
      </c>
      <c r="K6159">
        <v>1</v>
      </c>
      <c r="L6159">
        <v>0</v>
      </c>
      <c r="M6159">
        <v>0</v>
      </c>
      <c r="N6159">
        <v>1</v>
      </c>
    </row>
    <row r="6160" spans="1:14" x14ac:dyDescent="0.2">
      <c r="A6160">
        <v>6543</v>
      </c>
      <c r="B6160" t="s">
        <v>25693</v>
      </c>
      <c r="C6160" t="s">
        <v>25694</v>
      </c>
      <c r="D6160" t="s">
        <v>24847</v>
      </c>
      <c r="E6160" t="s">
        <v>24807</v>
      </c>
      <c r="F6160" t="s">
        <v>24808</v>
      </c>
      <c r="G6160" t="s">
        <v>9</v>
      </c>
      <c r="H6160" t="s">
        <v>10</v>
      </c>
      <c r="I6160">
        <v>-0.27900000000000003</v>
      </c>
      <c r="J6160">
        <v>1</v>
      </c>
      <c r="K6160">
        <v>0</v>
      </c>
      <c r="L6160">
        <v>1</v>
      </c>
      <c r="M6160">
        <v>1</v>
      </c>
      <c r="N6160">
        <v>1</v>
      </c>
    </row>
    <row r="6161" spans="1:14" x14ac:dyDescent="0.2">
      <c r="A6161">
        <v>6312</v>
      </c>
      <c r="B6161" t="s">
        <v>24804</v>
      </c>
      <c r="C6161" t="s">
        <v>24805</v>
      </c>
      <c r="D6161" t="s">
        <v>24806</v>
      </c>
      <c r="E6161" t="s">
        <v>24807</v>
      </c>
      <c r="F6161" t="s">
        <v>24808</v>
      </c>
      <c r="G6161" t="s">
        <v>9</v>
      </c>
      <c r="H6161" t="s">
        <v>10</v>
      </c>
      <c r="I6161">
        <v>-0.219</v>
      </c>
      <c r="J6161">
        <v>2</v>
      </c>
      <c r="K6161">
        <v>0</v>
      </c>
      <c r="L6161">
        <v>-1</v>
      </c>
      <c r="M6161">
        <v>0.16400000000000001</v>
      </c>
      <c r="N6161">
        <v>1</v>
      </c>
    </row>
    <row r="6162" spans="1:14" x14ac:dyDescent="0.2">
      <c r="A6162">
        <v>6585</v>
      </c>
      <c r="B6162" t="s">
        <v>25836</v>
      </c>
      <c r="C6162" t="s">
        <v>25837</v>
      </c>
      <c r="D6162" t="s">
        <v>24847</v>
      </c>
      <c r="E6162" t="s">
        <v>24807</v>
      </c>
      <c r="F6162" t="s">
        <v>24808</v>
      </c>
      <c r="G6162" t="s">
        <v>9</v>
      </c>
      <c r="H6162" t="s">
        <v>10</v>
      </c>
      <c r="I6162">
        <v>-5.0999999999999997E-2</v>
      </c>
      <c r="J6162">
        <v>2</v>
      </c>
      <c r="K6162">
        <v>1</v>
      </c>
      <c r="L6162">
        <v>-1</v>
      </c>
      <c r="M6162">
        <v>0</v>
      </c>
      <c r="N6162">
        <v>1</v>
      </c>
    </row>
    <row r="6163" spans="1:14" x14ac:dyDescent="0.2">
      <c r="A6163">
        <v>6934</v>
      </c>
      <c r="B6163" t="s">
        <v>26873</v>
      </c>
      <c r="C6163" t="s">
        <v>26874</v>
      </c>
      <c r="D6163" t="s">
        <v>24894</v>
      </c>
      <c r="E6163" t="s">
        <v>24807</v>
      </c>
      <c r="F6163" t="s">
        <v>24808</v>
      </c>
      <c r="G6163" t="s">
        <v>9</v>
      </c>
      <c r="H6163" t="s">
        <v>10</v>
      </c>
      <c r="I6163">
        <v>0.22600000000000001</v>
      </c>
      <c r="J6163">
        <v>0</v>
      </c>
      <c r="K6163">
        <v>2</v>
      </c>
      <c r="L6163">
        <v>1</v>
      </c>
      <c r="M6163">
        <v>0.20300000000000001</v>
      </c>
      <c r="N6163">
        <v>1</v>
      </c>
    </row>
    <row r="6164" spans="1:14" x14ac:dyDescent="0.2">
      <c r="A6164">
        <v>712</v>
      </c>
      <c r="B6164" t="s">
        <v>3407</v>
      </c>
      <c r="C6164" t="s">
        <v>3408</v>
      </c>
      <c r="D6164" t="s">
        <v>3409</v>
      </c>
      <c r="E6164" t="s">
        <v>3410</v>
      </c>
      <c r="F6164" t="s">
        <v>3411</v>
      </c>
      <c r="G6164" t="s">
        <v>9</v>
      </c>
      <c r="H6164" t="s">
        <v>10</v>
      </c>
      <c r="I6164">
        <v>-0.69799999999999995</v>
      </c>
      <c r="J6164">
        <v>2</v>
      </c>
      <c r="K6164">
        <v>1</v>
      </c>
      <c r="L6164">
        <v>2</v>
      </c>
      <c r="M6164">
        <v>4.2000000000000003E-2</v>
      </c>
      <c r="N6164">
        <v>1</v>
      </c>
    </row>
    <row r="6165" spans="1:14" x14ac:dyDescent="0.2">
      <c r="A6165">
        <v>3865</v>
      </c>
      <c r="B6165" t="s">
        <v>16213</v>
      </c>
      <c r="C6165" t="s">
        <v>16214</v>
      </c>
      <c r="D6165" t="s">
        <v>8376</v>
      </c>
      <c r="E6165" t="s">
        <v>8377</v>
      </c>
      <c r="F6165" t="s">
        <v>8378</v>
      </c>
      <c r="G6165" t="s">
        <v>9</v>
      </c>
      <c r="H6165" t="s">
        <v>10</v>
      </c>
      <c r="I6165">
        <v>-0.68300000000000005</v>
      </c>
      <c r="J6165">
        <v>1</v>
      </c>
      <c r="K6165">
        <v>0</v>
      </c>
      <c r="L6165">
        <v>2</v>
      </c>
      <c r="M6165">
        <v>0.16700000000000001</v>
      </c>
      <c r="N6165">
        <v>1</v>
      </c>
    </row>
    <row r="6166" spans="1:14" x14ac:dyDescent="0.2">
      <c r="A6166">
        <v>1851</v>
      </c>
      <c r="B6166" t="s">
        <v>8374</v>
      </c>
      <c r="C6166" t="s">
        <v>8375</v>
      </c>
      <c r="D6166" t="s">
        <v>8376</v>
      </c>
      <c r="E6166" t="s">
        <v>8377</v>
      </c>
      <c r="F6166" t="s">
        <v>8378</v>
      </c>
      <c r="G6166" t="s">
        <v>9</v>
      </c>
      <c r="H6166" t="s">
        <v>10</v>
      </c>
      <c r="I6166">
        <v>0.36599999999999999</v>
      </c>
      <c r="J6166">
        <v>0</v>
      </c>
      <c r="K6166">
        <v>1</v>
      </c>
      <c r="L6166">
        <v>1</v>
      </c>
      <c r="M6166">
        <v>0.105</v>
      </c>
      <c r="N6166">
        <v>1</v>
      </c>
    </row>
    <row r="6167" spans="1:14" x14ac:dyDescent="0.2">
      <c r="A6167">
        <v>7740</v>
      </c>
      <c r="B6167" t="s">
        <v>29554</v>
      </c>
      <c r="C6167" t="s">
        <v>29555</v>
      </c>
      <c r="D6167" t="s">
        <v>29556</v>
      </c>
      <c r="E6167" t="s">
        <v>29557</v>
      </c>
      <c r="F6167" t="s">
        <v>29558</v>
      </c>
      <c r="G6167" t="s">
        <v>9</v>
      </c>
      <c r="H6167" t="s">
        <v>10</v>
      </c>
      <c r="I6167">
        <v>-1.454</v>
      </c>
      <c r="J6167">
        <v>1</v>
      </c>
      <c r="K6167">
        <v>0</v>
      </c>
      <c r="L6167">
        <v>1</v>
      </c>
      <c r="M6167">
        <v>0.17199999999999999</v>
      </c>
      <c r="N6167">
        <v>1</v>
      </c>
    </row>
    <row r="6168" spans="1:14" x14ac:dyDescent="0.2">
      <c r="A6168">
        <v>687</v>
      </c>
      <c r="B6168" t="s">
        <v>3292</v>
      </c>
      <c r="C6168" t="s">
        <v>3293</v>
      </c>
      <c r="D6168" t="s">
        <v>3294</v>
      </c>
      <c r="E6168" t="s">
        <v>3295</v>
      </c>
      <c r="F6168" t="s">
        <v>3296</v>
      </c>
      <c r="G6168" t="s">
        <v>9</v>
      </c>
      <c r="H6168" t="s">
        <v>10</v>
      </c>
      <c r="I6168">
        <v>-6.3E-2</v>
      </c>
      <c r="J6168">
        <v>1</v>
      </c>
      <c r="K6168">
        <v>2</v>
      </c>
      <c r="L6168">
        <v>0</v>
      </c>
      <c r="M6168">
        <v>0.182</v>
      </c>
      <c r="N6168">
        <v>1</v>
      </c>
    </row>
    <row r="6169" spans="1:14" x14ac:dyDescent="0.2">
      <c r="A6169">
        <v>2421</v>
      </c>
      <c r="B6169" t="s">
        <v>10694</v>
      </c>
      <c r="C6169" t="s">
        <v>10695</v>
      </c>
      <c r="D6169" t="s">
        <v>10696</v>
      </c>
      <c r="E6169" t="s">
        <v>10697</v>
      </c>
      <c r="F6169" t="s">
        <v>10698</v>
      </c>
      <c r="G6169" t="s">
        <v>9</v>
      </c>
      <c r="H6169" t="s">
        <v>10</v>
      </c>
      <c r="I6169">
        <v>-0.27100000000000002</v>
      </c>
      <c r="J6169">
        <v>1</v>
      </c>
      <c r="K6169">
        <v>0</v>
      </c>
      <c r="L6169">
        <v>2</v>
      </c>
      <c r="M6169">
        <v>0.38600000000000001</v>
      </c>
      <c r="N6169">
        <v>1</v>
      </c>
    </row>
    <row r="6170" spans="1:14" x14ac:dyDescent="0.2">
      <c r="A6170">
        <v>4461</v>
      </c>
      <c r="B6170" t="s">
        <v>18377</v>
      </c>
      <c r="C6170" t="s">
        <v>18378</v>
      </c>
      <c r="D6170" t="s">
        <v>18379</v>
      </c>
      <c r="E6170" t="s">
        <v>18380</v>
      </c>
      <c r="F6170" t="s">
        <v>7572</v>
      </c>
      <c r="G6170" t="s">
        <v>9</v>
      </c>
      <c r="H6170" t="s">
        <v>10</v>
      </c>
      <c r="I6170">
        <v>-0.30099999999999999</v>
      </c>
      <c r="J6170">
        <v>1</v>
      </c>
      <c r="K6170">
        <v>1</v>
      </c>
      <c r="L6170">
        <v>1</v>
      </c>
      <c r="M6170">
        <v>9.0999999999999998E-2</v>
      </c>
      <c r="N6170">
        <v>1</v>
      </c>
    </row>
    <row r="6171" spans="1:14" x14ac:dyDescent="0.2">
      <c r="A6171">
        <v>3211</v>
      </c>
      <c r="B6171" t="s">
        <v>13789</v>
      </c>
      <c r="C6171" t="s">
        <v>13790</v>
      </c>
      <c r="D6171" t="s">
        <v>13791</v>
      </c>
      <c r="E6171" t="s">
        <v>13792</v>
      </c>
      <c r="F6171" t="s">
        <v>13793</v>
      </c>
      <c r="G6171" t="s">
        <v>9</v>
      </c>
      <c r="H6171" t="s">
        <v>10</v>
      </c>
      <c r="I6171">
        <v>-0.40799999999999997</v>
      </c>
      <c r="J6171">
        <v>2</v>
      </c>
      <c r="K6171">
        <v>1</v>
      </c>
      <c r="L6171">
        <v>2</v>
      </c>
      <c r="M6171">
        <v>3.1E-2</v>
      </c>
      <c r="N6171">
        <v>1</v>
      </c>
    </row>
    <row r="6172" spans="1:14" x14ac:dyDescent="0.2">
      <c r="A6172">
        <v>3615</v>
      </c>
      <c r="B6172" t="s">
        <v>15329</v>
      </c>
      <c r="C6172" t="s">
        <v>15330</v>
      </c>
      <c r="D6172" t="s">
        <v>15331</v>
      </c>
      <c r="E6172" t="s">
        <v>15332</v>
      </c>
      <c r="F6172" t="s">
        <v>15333</v>
      </c>
      <c r="G6172" t="s">
        <v>9</v>
      </c>
      <c r="H6172" t="s">
        <v>10</v>
      </c>
      <c r="I6172">
        <v>-5.0330000000000004</v>
      </c>
      <c r="J6172">
        <v>1</v>
      </c>
      <c r="K6172">
        <v>0</v>
      </c>
      <c r="L6172">
        <v>2</v>
      </c>
      <c r="M6172">
        <v>0.13</v>
      </c>
      <c r="N6172">
        <v>1</v>
      </c>
    </row>
    <row r="6173" spans="1:14" x14ac:dyDescent="0.2">
      <c r="A6173">
        <v>4112</v>
      </c>
      <c r="B6173" t="s">
        <v>17128</v>
      </c>
      <c r="C6173" t="s">
        <v>17129</v>
      </c>
      <c r="D6173" t="s">
        <v>17130</v>
      </c>
      <c r="E6173" t="s">
        <v>15332</v>
      </c>
      <c r="F6173" t="s">
        <v>15333</v>
      </c>
      <c r="G6173" t="s">
        <v>9</v>
      </c>
      <c r="H6173" t="s">
        <v>10</v>
      </c>
      <c r="I6173">
        <v>-0.70299999999999996</v>
      </c>
      <c r="J6173">
        <v>2</v>
      </c>
      <c r="K6173">
        <v>2</v>
      </c>
      <c r="L6173">
        <v>1</v>
      </c>
      <c r="M6173">
        <v>4.5999999999999999E-2</v>
      </c>
      <c r="N6173">
        <v>1</v>
      </c>
    </row>
    <row r="6174" spans="1:14" x14ac:dyDescent="0.2">
      <c r="A6174">
        <v>1394</v>
      </c>
      <c r="B6174" t="s">
        <v>6441</v>
      </c>
      <c r="C6174" t="s">
        <v>6442</v>
      </c>
      <c r="D6174" t="s">
        <v>6443</v>
      </c>
      <c r="E6174" t="s">
        <v>6444</v>
      </c>
      <c r="F6174" t="s">
        <v>6445</v>
      </c>
      <c r="G6174" t="s">
        <v>9</v>
      </c>
      <c r="H6174" t="s">
        <v>10</v>
      </c>
      <c r="I6174">
        <v>-0.38400000000000001</v>
      </c>
      <c r="J6174">
        <v>1</v>
      </c>
      <c r="K6174">
        <v>0</v>
      </c>
      <c r="L6174">
        <v>0</v>
      </c>
      <c r="M6174">
        <v>0.16700000000000001</v>
      </c>
      <c r="N6174">
        <v>1</v>
      </c>
    </row>
    <row r="6175" spans="1:14" x14ac:dyDescent="0.2">
      <c r="A6175">
        <v>1867</v>
      </c>
      <c r="B6175" t="s">
        <v>8439</v>
      </c>
      <c r="C6175" t="s">
        <v>8440</v>
      </c>
      <c r="D6175" t="s">
        <v>6443</v>
      </c>
      <c r="E6175" t="s">
        <v>6444</v>
      </c>
      <c r="F6175" t="s">
        <v>6445</v>
      </c>
      <c r="G6175" t="s">
        <v>9</v>
      </c>
      <c r="H6175" t="s">
        <v>10</v>
      </c>
      <c r="I6175">
        <v>-0.18</v>
      </c>
      <c r="J6175">
        <v>1</v>
      </c>
      <c r="K6175">
        <v>0</v>
      </c>
      <c r="L6175">
        <v>1</v>
      </c>
      <c r="M6175">
        <v>0.16700000000000001</v>
      </c>
      <c r="N6175">
        <v>1</v>
      </c>
    </row>
    <row r="6176" spans="1:14" x14ac:dyDescent="0.2">
      <c r="A6176">
        <v>4940</v>
      </c>
      <c r="B6176" t="s">
        <v>20053</v>
      </c>
      <c r="C6176" t="s">
        <v>20054</v>
      </c>
      <c r="D6176" t="s">
        <v>20055</v>
      </c>
      <c r="E6176" t="s">
        <v>20056</v>
      </c>
      <c r="F6176" t="s">
        <v>20057</v>
      </c>
      <c r="G6176" t="s">
        <v>9</v>
      </c>
      <c r="H6176" t="s">
        <v>10</v>
      </c>
      <c r="I6176">
        <v>0.05</v>
      </c>
      <c r="J6176">
        <v>1</v>
      </c>
      <c r="K6176">
        <v>0</v>
      </c>
      <c r="L6176">
        <v>0</v>
      </c>
      <c r="M6176">
        <v>0.124</v>
      </c>
      <c r="N6176">
        <v>1</v>
      </c>
    </row>
    <row r="6177" spans="1:14" x14ac:dyDescent="0.2">
      <c r="A6177">
        <v>2942</v>
      </c>
      <c r="B6177" t="s">
        <v>12758</v>
      </c>
      <c r="C6177" s="1" t="s">
        <v>12759</v>
      </c>
      <c r="D6177" t="s">
        <v>7687</v>
      </c>
      <c r="E6177" t="s">
        <v>3668</v>
      </c>
      <c r="F6177" t="s">
        <v>3669</v>
      </c>
      <c r="G6177" t="s">
        <v>9</v>
      </c>
      <c r="H6177" t="s">
        <v>10</v>
      </c>
      <c r="I6177">
        <v>-1.6040000000000001</v>
      </c>
      <c r="J6177">
        <v>1</v>
      </c>
      <c r="K6177">
        <v>0</v>
      </c>
      <c r="L6177">
        <v>1</v>
      </c>
      <c r="M6177">
        <v>0.125</v>
      </c>
      <c r="N6177">
        <v>1</v>
      </c>
    </row>
    <row r="6178" spans="1:14" x14ac:dyDescent="0.2">
      <c r="A6178">
        <v>768</v>
      </c>
      <c r="B6178" t="s">
        <v>3665</v>
      </c>
      <c r="C6178" t="s">
        <v>3666</v>
      </c>
      <c r="D6178" t="s">
        <v>3667</v>
      </c>
      <c r="E6178" t="s">
        <v>3668</v>
      </c>
      <c r="F6178" t="s">
        <v>3669</v>
      </c>
      <c r="G6178" t="s">
        <v>9</v>
      </c>
      <c r="H6178" t="s">
        <v>10</v>
      </c>
      <c r="I6178">
        <v>-0.51900000000000002</v>
      </c>
      <c r="J6178">
        <v>2</v>
      </c>
      <c r="K6178">
        <v>1</v>
      </c>
      <c r="L6178">
        <v>1</v>
      </c>
      <c r="M6178">
        <v>0.125</v>
      </c>
      <c r="N6178">
        <v>1</v>
      </c>
    </row>
    <row r="6179" spans="1:14" x14ac:dyDescent="0.2">
      <c r="A6179">
        <v>1682</v>
      </c>
      <c r="B6179" t="s">
        <v>7685</v>
      </c>
      <c r="C6179" t="s">
        <v>7686</v>
      </c>
      <c r="D6179" t="s">
        <v>7687</v>
      </c>
      <c r="E6179" t="s">
        <v>3668</v>
      </c>
      <c r="F6179" t="s">
        <v>3669</v>
      </c>
      <c r="G6179" t="s">
        <v>9</v>
      </c>
      <c r="H6179" t="s">
        <v>10</v>
      </c>
      <c r="I6179">
        <v>1.2E-2</v>
      </c>
      <c r="J6179">
        <v>0</v>
      </c>
      <c r="K6179">
        <v>0</v>
      </c>
      <c r="L6179">
        <v>1</v>
      </c>
      <c r="M6179">
        <v>0.125</v>
      </c>
      <c r="N6179">
        <v>1</v>
      </c>
    </row>
    <row r="6180" spans="1:14" x14ac:dyDescent="0.2">
      <c r="A6180">
        <v>6252</v>
      </c>
      <c r="B6180" t="s">
        <v>24593</v>
      </c>
      <c r="C6180" t="s">
        <v>24594</v>
      </c>
      <c r="D6180" t="s">
        <v>24595</v>
      </c>
      <c r="E6180" t="s">
        <v>4130</v>
      </c>
      <c r="F6180" t="s">
        <v>4131</v>
      </c>
      <c r="G6180" t="s">
        <v>9</v>
      </c>
      <c r="H6180" t="s">
        <v>10</v>
      </c>
      <c r="I6180">
        <v>-0.81499999999999995</v>
      </c>
      <c r="J6180">
        <v>1</v>
      </c>
      <c r="K6180">
        <v>1</v>
      </c>
      <c r="L6180">
        <v>0</v>
      </c>
      <c r="M6180">
        <v>0.25</v>
      </c>
      <c r="N6180">
        <v>1</v>
      </c>
    </row>
    <row r="6181" spans="1:14" x14ac:dyDescent="0.2">
      <c r="A6181">
        <v>869</v>
      </c>
      <c r="B6181" t="s">
        <v>4127</v>
      </c>
      <c r="C6181" t="s">
        <v>4128</v>
      </c>
      <c r="D6181" t="s">
        <v>4129</v>
      </c>
      <c r="E6181" t="s">
        <v>4130</v>
      </c>
      <c r="F6181" t="s">
        <v>4131</v>
      </c>
      <c r="G6181" t="s">
        <v>9</v>
      </c>
      <c r="H6181" t="s">
        <v>10</v>
      </c>
      <c r="I6181">
        <v>-0.63200000000000001</v>
      </c>
      <c r="J6181">
        <v>2</v>
      </c>
      <c r="K6181">
        <v>0</v>
      </c>
      <c r="L6181">
        <v>1</v>
      </c>
      <c r="M6181">
        <v>0.22900000000000001</v>
      </c>
      <c r="N6181">
        <v>1</v>
      </c>
    </row>
    <row r="6182" spans="1:14" x14ac:dyDescent="0.2">
      <c r="A6182">
        <v>6787</v>
      </c>
      <c r="B6182" t="s">
        <v>26452</v>
      </c>
      <c r="C6182" t="s">
        <v>26453</v>
      </c>
      <c r="D6182" t="s">
        <v>26454</v>
      </c>
      <c r="E6182" t="s">
        <v>26162</v>
      </c>
      <c r="F6182" t="s">
        <v>26163</v>
      </c>
      <c r="G6182" t="s">
        <v>9</v>
      </c>
      <c r="H6182" t="s">
        <v>10</v>
      </c>
      <c r="I6182">
        <v>-2.706</v>
      </c>
      <c r="J6182">
        <v>2</v>
      </c>
      <c r="K6182">
        <v>2</v>
      </c>
      <c r="L6182">
        <v>1</v>
      </c>
      <c r="M6182">
        <v>2.5000000000000001E-2</v>
      </c>
      <c r="N6182">
        <v>1</v>
      </c>
    </row>
    <row r="6183" spans="1:14" x14ac:dyDescent="0.2">
      <c r="A6183">
        <v>7075</v>
      </c>
      <c r="B6183" t="s">
        <v>27246</v>
      </c>
      <c r="C6183" t="s">
        <v>27247</v>
      </c>
      <c r="D6183" t="s">
        <v>26161</v>
      </c>
      <c r="E6183" t="s">
        <v>26162</v>
      </c>
      <c r="F6183" t="s">
        <v>26163</v>
      </c>
      <c r="G6183" t="s">
        <v>9</v>
      </c>
      <c r="H6183" t="s">
        <v>10</v>
      </c>
      <c r="I6183">
        <v>-0.81200000000000006</v>
      </c>
      <c r="J6183">
        <v>1</v>
      </c>
      <c r="K6183">
        <v>1</v>
      </c>
      <c r="L6183">
        <v>0</v>
      </c>
      <c r="M6183">
        <v>0.188</v>
      </c>
      <c r="N6183">
        <v>1</v>
      </c>
    </row>
    <row r="6184" spans="1:14" x14ac:dyDescent="0.2">
      <c r="A6184">
        <v>6686</v>
      </c>
      <c r="B6184" t="s">
        <v>26159</v>
      </c>
      <c r="C6184" t="s">
        <v>26160</v>
      </c>
      <c r="D6184" t="s">
        <v>26161</v>
      </c>
      <c r="E6184" t="s">
        <v>26162</v>
      </c>
      <c r="F6184" t="s">
        <v>26163</v>
      </c>
      <c r="G6184" t="s">
        <v>9</v>
      </c>
      <c r="H6184" t="s">
        <v>10</v>
      </c>
      <c r="I6184">
        <v>-9.2999999999999999E-2</v>
      </c>
      <c r="J6184">
        <v>1</v>
      </c>
      <c r="K6184">
        <v>0</v>
      </c>
      <c r="L6184">
        <v>0</v>
      </c>
      <c r="M6184">
        <v>0.125</v>
      </c>
      <c r="N6184">
        <v>1</v>
      </c>
    </row>
    <row r="6185" spans="1:14" x14ac:dyDescent="0.2">
      <c r="A6185">
        <v>3261</v>
      </c>
      <c r="B6185" t="s">
        <v>13976</v>
      </c>
      <c r="C6185" t="s">
        <v>13977</v>
      </c>
      <c r="D6185" t="s">
        <v>2631</v>
      </c>
      <c r="E6185" t="s">
        <v>2632</v>
      </c>
      <c r="F6185" t="s">
        <v>1321</v>
      </c>
      <c r="G6185" t="s">
        <v>9</v>
      </c>
      <c r="H6185" t="s">
        <v>10</v>
      </c>
      <c r="I6185">
        <v>-2.657</v>
      </c>
      <c r="J6185">
        <v>0</v>
      </c>
      <c r="K6185">
        <v>1</v>
      </c>
      <c r="L6185">
        <v>0</v>
      </c>
      <c r="M6185">
        <v>0.108</v>
      </c>
      <c r="N6185">
        <v>1</v>
      </c>
    </row>
    <row r="6186" spans="1:14" x14ac:dyDescent="0.2">
      <c r="A6186">
        <v>541</v>
      </c>
      <c r="B6186" t="s">
        <v>2629</v>
      </c>
      <c r="C6186" t="s">
        <v>2630</v>
      </c>
      <c r="D6186" t="s">
        <v>2631</v>
      </c>
      <c r="E6186" t="s">
        <v>2632</v>
      </c>
      <c r="F6186" t="s">
        <v>1321</v>
      </c>
      <c r="G6186" t="s">
        <v>9</v>
      </c>
      <c r="H6186" t="s">
        <v>10</v>
      </c>
      <c r="I6186">
        <v>-0.95299999999999996</v>
      </c>
      <c r="J6186">
        <v>2</v>
      </c>
      <c r="K6186">
        <v>0</v>
      </c>
      <c r="L6186">
        <v>1</v>
      </c>
      <c r="M6186">
        <v>0.151</v>
      </c>
      <c r="N6186">
        <v>1</v>
      </c>
    </row>
    <row r="6187" spans="1:14" x14ac:dyDescent="0.2">
      <c r="A6187">
        <v>2318</v>
      </c>
      <c r="B6187" t="s">
        <v>10305</v>
      </c>
      <c r="C6187" t="s">
        <v>10306</v>
      </c>
      <c r="D6187" t="s">
        <v>2631</v>
      </c>
      <c r="E6187" t="s">
        <v>2632</v>
      </c>
      <c r="F6187" t="s">
        <v>1321</v>
      </c>
      <c r="G6187" t="s">
        <v>9</v>
      </c>
      <c r="H6187" t="s">
        <v>10</v>
      </c>
      <c r="I6187">
        <v>-0.71699999999999997</v>
      </c>
      <c r="J6187">
        <v>0</v>
      </c>
      <c r="K6187">
        <v>1</v>
      </c>
      <c r="L6187">
        <v>1</v>
      </c>
      <c r="M6187">
        <v>0.108</v>
      </c>
      <c r="N6187">
        <v>1</v>
      </c>
    </row>
    <row r="6188" spans="1:14" x14ac:dyDescent="0.2">
      <c r="A6188">
        <v>6127</v>
      </c>
      <c r="B6188" t="s">
        <v>24182</v>
      </c>
      <c r="C6188" t="s">
        <v>24183</v>
      </c>
      <c r="D6188" t="s">
        <v>2678</v>
      </c>
      <c r="E6188" t="s">
        <v>23241</v>
      </c>
      <c r="F6188" t="s">
        <v>2680</v>
      </c>
      <c r="G6188" t="s">
        <v>9</v>
      </c>
      <c r="H6188" t="s">
        <v>10</v>
      </c>
      <c r="I6188">
        <v>2.4E-2</v>
      </c>
      <c r="J6188">
        <v>1</v>
      </c>
      <c r="K6188">
        <v>0</v>
      </c>
      <c r="L6188">
        <v>0</v>
      </c>
      <c r="M6188">
        <v>0.25</v>
      </c>
      <c r="N6188">
        <v>1</v>
      </c>
    </row>
    <row r="6189" spans="1:14" x14ac:dyDescent="0.2">
      <c r="A6189">
        <v>5851</v>
      </c>
      <c r="B6189" t="s">
        <v>23239</v>
      </c>
      <c r="C6189" t="s">
        <v>23240</v>
      </c>
      <c r="D6189" t="s">
        <v>2678</v>
      </c>
      <c r="E6189" t="s">
        <v>23241</v>
      </c>
      <c r="F6189" t="s">
        <v>2680</v>
      </c>
      <c r="G6189" t="s">
        <v>9</v>
      </c>
      <c r="H6189" t="s">
        <v>10</v>
      </c>
      <c r="I6189">
        <v>0.03</v>
      </c>
      <c r="J6189">
        <v>1</v>
      </c>
      <c r="K6189">
        <v>0</v>
      </c>
      <c r="L6189">
        <v>2</v>
      </c>
      <c r="M6189">
        <v>0.125</v>
      </c>
      <c r="N6189">
        <v>1</v>
      </c>
    </row>
    <row r="6190" spans="1:14" x14ac:dyDescent="0.2">
      <c r="A6190">
        <v>329</v>
      </c>
      <c r="B6190" t="s">
        <v>1606</v>
      </c>
      <c r="C6190" t="s">
        <v>1607</v>
      </c>
      <c r="D6190" t="s">
        <v>1608</v>
      </c>
      <c r="E6190" t="s">
        <v>1609</v>
      </c>
      <c r="F6190" t="s">
        <v>1610</v>
      </c>
      <c r="G6190" t="s">
        <v>9</v>
      </c>
      <c r="H6190" t="s">
        <v>10</v>
      </c>
      <c r="I6190">
        <v>-5.2999999999999999E-2</v>
      </c>
      <c r="J6190">
        <v>1</v>
      </c>
      <c r="K6190">
        <v>0</v>
      </c>
      <c r="L6190">
        <v>1</v>
      </c>
      <c r="M6190">
        <v>0.25</v>
      </c>
      <c r="N6190">
        <v>1</v>
      </c>
    </row>
    <row r="6191" spans="1:14" x14ac:dyDescent="0.2">
      <c r="A6191">
        <v>1007</v>
      </c>
      <c r="B6191" t="s">
        <v>4746</v>
      </c>
      <c r="C6191" t="s">
        <v>4747</v>
      </c>
      <c r="D6191" t="s">
        <v>4748</v>
      </c>
      <c r="E6191" t="s">
        <v>4749</v>
      </c>
      <c r="F6191" t="s">
        <v>4750</v>
      </c>
      <c r="G6191" t="s">
        <v>9</v>
      </c>
      <c r="H6191" t="s">
        <v>10</v>
      </c>
      <c r="I6191">
        <v>-0.19400000000000001</v>
      </c>
      <c r="J6191">
        <v>1</v>
      </c>
      <c r="K6191">
        <v>0</v>
      </c>
      <c r="L6191">
        <v>2</v>
      </c>
      <c r="M6191">
        <v>0.09</v>
      </c>
      <c r="N6191">
        <v>1</v>
      </c>
    </row>
    <row r="6192" spans="1:14" x14ac:dyDescent="0.2">
      <c r="A6192">
        <v>7650</v>
      </c>
      <c r="B6192" t="s">
        <v>29161</v>
      </c>
      <c r="C6192" t="s">
        <v>29162</v>
      </c>
      <c r="D6192" t="s">
        <v>29163</v>
      </c>
      <c r="E6192" t="s">
        <v>29164</v>
      </c>
      <c r="F6192" t="s">
        <v>29165</v>
      </c>
      <c r="G6192" t="s">
        <v>9</v>
      </c>
      <c r="H6192" t="s">
        <v>10</v>
      </c>
      <c r="I6192">
        <v>-0.106</v>
      </c>
      <c r="J6192">
        <v>1</v>
      </c>
      <c r="K6192">
        <v>0</v>
      </c>
      <c r="L6192">
        <v>-2</v>
      </c>
      <c r="M6192">
        <v>2.3E-2</v>
      </c>
      <c r="N6192">
        <v>1</v>
      </c>
    </row>
    <row r="6193" spans="1:14" x14ac:dyDescent="0.2">
      <c r="A6193">
        <v>1654</v>
      </c>
      <c r="B6193" t="s">
        <v>7568</v>
      </c>
      <c r="C6193" t="s">
        <v>7569</v>
      </c>
      <c r="D6193" t="s">
        <v>7570</v>
      </c>
      <c r="E6193" t="s">
        <v>7571</v>
      </c>
      <c r="F6193" t="s">
        <v>7572</v>
      </c>
      <c r="G6193" t="s">
        <v>9</v>
      </c>
      <c r="H6193" t="s">
        <v>10</v>
      </c>
      <c r="I6193">
        <v>-2.1999999999999999E-2</v>
      </c>
      <c r="J6193">
        <v>1</v>
      </c>
      <c r="K6193">
        <v>1</v>
      </c>
      <c r="L6193">
        <v>1</v>
      </c>
      <c r="M6193">
        <v>0</v>
      </c>
      <c r="N6193">
        <v>1</v>
      </c>
    </row>
    <row r="6194" spans="1:14" x14ac:dyDescent="0.2">
      <c r="A6194">
        <v>921</v>
      </c>
      <c r="B6194" t="s">
        <v>4366</v>
      </c>
      <c r="C6194" t="s">
        <v>4367</v>
      </c>
      <c r="D6194" t="s">
        <v>4368</v>
      </c>
      <c r="E6194" t="s">
        <v>4369</v>
      </c>
      <c r="F6194" t="s">
        <v>4370</v>
      </c>
      <c r="G6194" t="s">
        <v>9</v>
      </c>
      <c r="H6194" t="s">
        <v>10</v>
      </c>
      <c r="I6194">
        <v>-1.7829999999999999</v>
      </c>
      <c r="J6194">
        <v>0</v>
      </c>
      <c r="K6194">
        <v>1</v>
      </c>
      <c r="L6194">
        <v>1</v>
      </c>
      <c r="M6194">
        <v>9.2999999999999999E-2</v>
      </c>
      <c r="N6194">
        <v>1</v>
      </c>
    </row>
    <row r="6195" spans="1:14" x14ac:dyDescent="0.2">
      <c r="A6195">
        <v>6692</v>
      </c>
      <c r="B6195" t="s">
        <v>26179</v>
      </c>
      <c r="C6195" t="s">
        <v>26180</v>
      </c>
      <c r="D6195" t="s">
        <v>4368</v>
      </c>
      <c r="E6195" t="s">
        <v>4369</v>
      </c>
      <c r="F6195" t="s">
        <v>4370</v>
      </c>
      <c r="G6195" t="s">
        <v>9</v>
      </c>
      <c r="H6195" t="s">
        <v>10</v>
      </c>
      <c r="I6195">
        <v>-0.90500000000000003</v>
      </c>
      <c r="J6195">
        <v>0</v>
      </c>
      <c r="K6195">
        <v>1</v>
      </c>
      <c r="L6195">
        <v>1</v>
      </c>
      <c r="M6195">
        <v>9.2999999999999999E-2</v>
      </c>
      <c r="N6195">
        <v>1</v>
      </c>
    </row>
    <row r="6196" spans="1:14" x14ac:dyDescent="0.2">
      <c r="A6196">
        <v>5443</v>
      </c>
      <c r="B6196" t="s">
        <v>21854</v>
      </c>
      <c r="C6196" t="s">
        <v>21855</v>
      </c>
      <c r="D6196" t="s">
        <v>4368</v>
      </c>
      <c r="E6196" t="s">
        <v>4369</v>
      </c>
      <c r="F6196" t="s">
        <v>4370</v>
      </c>
      <c r="G6196" t="s">
        <v>9</v>
      </c>
      <c r="H6196" t="s">
        <v>10</v>
      </c>
      <c r="I6196">
        <v>7.0000000000000001E-3</v>
      </c>
      <c r="J6196">
        <v>0</v>
      </c>
      <c r="K6196">
        <v>1</v>
      </c>
      <c r="L6196">
        <v>0</v>
      </c>
      <c r="M6196">
        <v>0</v>
      </c>
      <c r="N6196">
        <v>1</v>
      </c>
    </row>
    <row r="6197" spans="1:14" x14ac:dyDescent="0.2">
      <c r="A6197">
        <v>2115</v>
      </c>
      <c r="B6197" t="s">
        <v>9467</v>
      </c>
      <c r="C6197" t="s">
        <v>9468</v>
      </c>
      <c r="D6197" t="s">
        <v>9469</v>
      </c>
      <c r="E6197" t="s">
        <v>9470</v>
      </c>
      <c r="F6197" t="s">
        <v>9471</v>
      </c>
      <c r="G6197" t="s">
        <v>9</v>
      </c>
      <c r="H6197" t="s">
        <v>10</v>
      </c>
      <c r="I6197">
        <v>-0.36099999999999999</v>
      </c>
      <c r="J6197">
        <v>1</v>
      </c>
      <c r="K6197">
        <v>1</v>
      </c>
      <c r="L6197">
        <v>0</v>
      </c>
      <c r="M6197">
        <v>0.21299999999999999</v>
      </c>
      <c r="N6197">
        <v>1</v>
      </c>
    </row>
    <row r="6198" spans="1:14" x14ac:dyDescent="0.2">
      <c r="A6198">
        <v>3054</v>
      </c>
      <c r="B6198" t="s">
        <v>13211</v>
      </c>
      <c r="C6198" t="s">
        <v>13212</v>
      </c>
      <c r="D6198" t="s">
        <v>7906</v>
      </c>
      <c r="E6198" t="s">
        <v>7907</v>
      </c>
      <c r="F6198" t="s">
        <v>7908</v>
      </c>
      <c r="G6198" t="s">
        <v>9</v>
      </c>
      <c r="H6198" t="s">
        <v>10</v>
      </c>
      <c r="I6198">
        <v>-0.76</v>
      </c>
      <c r="J6198">
        <v>1</v>
      </c>
      <c r="K6198">
        <v>0</v>
      </c>
      <c r="L6198">
        <v>0</v>
      </c>
      <c r="M6198">
        <v>6.2E-2</v>
      </c>
      <c r="N6198">
        <v>1</v>
      </c>
    </row>
    <row r="6199" spans="1:14" x14ac:dyDescent="0.2">
      <c r="A6199">
        <v>1738</v>
      </c>
      <c r="B6199" t="s">
        <v>7904</v>
      </c>
      <c r="C6199" t="s">
        <v>7905</v>
      </c>
      <c r="D6199" t="s">
        <v>7906</v>
      </c>
      <c r="E6199" t="s">
        <v>7907</v>
      </c>
      <c r="F6199" t="s">
        <v>7908</v>
      </c>
      <c r="G6199" t="s">
        <v>9</v>
      </c>
      <c r="H6199" t="s">
        <v>10</v>
      </c>
      <c r="I6199">
        <v>-0.21299999999999999</v>
      </c>
      <c r="J6199">
        <v>1</v>
      </c>
      <c r="K6199">
        <v>0</v>
      </c>
      <c r="L6199">
        <v>0</v>
      </c>
      <c r="M6199">
        <v>6.2E-2</v>
      </c>
      <c r="N6199">
        <v>1</v>
      </c>
    </row>
    <row r="6200" spans="1:14" x14ac:dyDescent="0.2">
      <c r="A6200">
        <v>2044</v>
      </c>
      <c r="B6200" t="s">
        <v>9174</v>
      </c>
      <c r="C6200" t="s">
        <v>9175</v>
      </c>
      <c r="D6200" t="s">
        <v>9176</v>
      </c>
      <c r="E6200" t="s">
        <v>9177</v>
      </c>
      <c r="F6200" t="s">
        <v>9178</v>
      </c>
      <c r="G6200" t="s">
        <v>9</v>
      </c>
      <c r="H6200" t="s">
        <v>10</v>
      </c>
      <c r="I6200">
        <v>-0.61699999999999999</v>
      </c>
      <c r="J6200">
        <v>1</v>
      </c>
      <c r="K6200">
        <v>1</v>
      </c>
      <c r="L6200">
        <v>2</v>
      </c>
      <c r="M6200">
        <v>9.4E-2</v>
      </c>
      <c r="N6200">
        <v>1</v>
      </c>
    </row>
    <row r="6201" spans="1:14" x14ac:dyDescent="0.2">
      <c r="A6201">
        <v>3782</v>
      </c>
      <c r="B6201" t="s">
        <v>15926</v>
      </c>
      <c r="C6201" t="s">
        <v>15927</v>
      </c>
      <c r="D6201" t="s">
        <v>15928</v>
      </c>
      <c r="E6201" t="s">
        <v>9177</v>
      </c>
      <c r="F6201" t="s">
        <v>9178</v>
      </c>
      <c r="G6201" t="s">
        <v>9</v>
      </c>
      <c r="H6201" t="s">
        <v>10</v>
      </c>
      <c r="I6201">
        <v>-9.5000000000000001E-2</v>
      </c>
      <c r="J6201">
        <v>0</v>
      </c>
      <c r="K6201">
        <v>1</v>
      </c>
      <c r="L6201">
        <v>1</v>
      </c>
      <c r="M6201">
        <v>6.9000000000000006E-2</v>
      </c>
      <c r="N6201">
        <v>1</v>
      </c>
    </row>
    <row r="6202" spans="1:14" x14ac:dyDescent="0.2">
      <c r="A6202">
        <v>4858</v>
      </c>
      <c r="B6202" t="s">
        <v>19755</v>
      </c>
      <c r="C6202" t="s">
        <v>19756</v>
      </c>
      <c r="D6202" t="s">
        <v>19757</v>
      </c>
      <c r="E6202" t="s">
        <v>19758</v>
      </c>
      <c r="F6202" t="s">
        <v>19759</v>
      </c>
      <c r="G6202" t="s">
        <v>9</v>
      </c>
      <c r="H6202" t="s">
        <v>10</v>
      </c>
      <c r="I6202">
        <v>-0.68100000000000005</v>
      </c>
      <c r="J6202">
        <v>2</v>
      </c>
      <c r="K6202">
        <v>1</v>
      </c>
      <c r="L6202">
        <v>1</v>
      </c>
      <c r="M6202">
        <v>0.253</v>
      </c>
      <c r="N6202">
        <v>1</v>
      </c>
    </row>
    <row r="6203" spans="1:14" x14ac:dyDescent="0.2">
      <c r="A6203">
        <v>385</v>
      </c>
      <c r="B6203" t="s">
        <v>1878</v>
      </c>
      <c r="C6203" t="s">
        <v>1879</v>
      </c>
      <c r="D6203" t="s">
        <v>1880</v>
      </c>
      <c r="E6203" t="s">
        <v>1881</v>
      </c>
      <c r="F6203" t="s">
        <v>1882</v>
      </c>
      <c r="G6203" t="s">
        <v>9</v>
      </c>
      <c r="H6203" t="s">
        <v>10</v>
      </c>
      <c r="I6203">
        <v>-0.66800000000000004</v>
      </c>
      <c r="J6203">
        <v>0</v>
      </c>
      <c r="K6203">
        <v>0</v>
      </c>
      <c r="L6203">
        <v>1</v>
      </c>
      <c r="M6203">
        <v>6.8000000000000005E-2</v>
      </c>
      <c r="N6203">
        <v>1</v>
      </c>
    </row>
    <row r="6204" spans="1:14" x14ac:dyDescent="0.2">
      <c r="A6204">
        <v>4427</v>
      </c>
      <c r="B6204" t="s">
        <v>18262</v>
      </c>
      <c r="C6204" t="s">
        <v>18263</v>
      </c>
      <c r="D6204" t="s">
        <v>18264</v>
      </c>
      <c r="E6204" t="s">
        <v>1881</v>
      </c>
      <c r="F6204" t="s">
        <v>1882</v>
      </c>
      <c r="G6204" t="s">
        <v>9</v>
      </c>
      <c r="H6204" t="s">
        <v>10</v>
      </c>
      <c r="I6204">
        <v>-0.61199999999999999</v>
      </c>
      <c r="J6204">
        <v>2</v>
      </c>
      <c r="K6204">
        <v>0</v>
      </c>
      <c r="L6204">
        <v>1</v>
      </c>
      <c r="M6204">
        <v>3.4000000000000002E-2</v>
      </c>
      <c r="N6204">
        <v>1</v>
      </c>
    </row>
    <row r="6205" spans="1:14" x14ac:dyDescent="0.2">
      <c r="A6205">
        <v>7776</v>
      </c>
      <c r="B6205" t="s">
        <v>29717</v>
      </c>
      <c r="C6205" t="s">
        <v>29718</v>
      </c>
      <c r="D6205" t="s">
        <v>29719</v>
      </c>
      <c r="E6205" t="s">
        <v>29720</v>
      </c>
      <c r="F6205" t="s">
        <v>29038</v>
      </c>
      <c r="G6205" t="s">
        <v>9</v>
      </c>
      <c r="H6205" t="s">
        <v>10</v>
      </c>
      <c r="I6205">
        <v>-8.2000000000000003E-2</v>
      </c>
      <c r="J6205">
        <v>0</v>
      </c>
      <c r="K6205">
        <v>0</v>
      </c>
      <c r="L6205">
        <v>1</v>
      </c>
      <c r="M6205">
        <v>0.25</v>
      </c>
      <c r="N6205">
        <v>1</v>
      </c>
    </row>
    <row r="6206" spans="1:14" x14ac:dyDescent="0.2">
      <c r="A6206">
        <v>5200</v>
      </c>
      <c r="B6206" t="s">
        <v>21003</v>
      </c>
      <c r="C6206" t="s">
        <v>21004</v>
      </c>
      <c r="D6206" t="s">
        <v>21005</v>
      </c>
      <c r="E6206" t="s">
        <v>1792</v>
      </c>
      <c r="F6206" t="s">
        <v>1793</v>
      </c>
      <c r="G6206" t="s">
        <v>9</v>
      </c>
      <c r="H6206" t="s">
        <v>10</v>
      </c>
      <c r="I6206">
        <v>-1.758</v>
      </c>
      <c r="J6206">
        <v>2</v>
      </c>
      <c r="K6206">
        <v>1</v>
      </c>
      <c r="L6206">
        <v>1</v>
      </c>
      <c r="M6206">
        <v>1.4E-2</v>
      </c>
      <c r="N6206">
        <v>1</v>
      </c>
    </row>
    <row r="6207" spans="1:14" x14ac:dyDescent="0.2">
      <c r="A6207">
        <v>366</v>
      </c>
      <c r="B6207" t="s">
        <v>1789</v>
      </c>
      <c r="C6207" t="s">
        <v>1790</v>
      </c>
      <c r="D6207" t="s">
        <v>1791</v>
      </c>
      <c r="E6207" t="s">
        <v>1792</v>
      </c>
      <c r="F6207" t="s">
        <v>1793</v>
      </c>
      <c r="G6207" t="s">
        <v>9</v>
      </c>
      <c r="H6207" t="s">
        <v>10</v>
      </c>
      <c r="I6207">
        <v>-1.5189999999999999</v>
      </c>
      <c r="J6207">
        <v>1</v>
      </c>
      <c r="K6207">
        <v>1</v>
      </c>
      <c r="L6207">
        <v>0</v>
      </c>
      <c r="M6207">
        <v>0.126</v>
      </c>
      <c r="N6207">
        <v>1</v>
      </c>
    </row>
    <row r="6208" spans="1:14" x14ac:dyDescent="0.2">
      <c r="A6208">
        <v>7726</v>
      </c>
      <c r="B6208" t="s">
        <v>29493</v>
      </c>
      <c r="C6208" t="s">
        <v>29494</v>
      </c>
      <c r="D6208" t="s">
        <v>29495</v>
      </c>
      <c r="E6208" t="s">
        <v>29496</v>
      </c>
      <c r="F6208" t="s">
        <v>29497</v>
      </c>
      <c r="G6208" t="s">
        <v>9</v>
      </c>
      <c r="H6208" t="s">
        <v>10</v>
      </c>
      <c r="I6208">
        <v>-2.7309999999999999</v>
      </c>
      <c r="J6208">
        <v>1</v>
      </c>
      <c r="K6208">
        <v>1</v>
      </c>
      <c r="L6208">
        <v>1</v>
      </c>
      <c r="M6208">
        <v>0.13</v>
      </c>
      <c r="N6208">
        <v>1</v>
      </c>
    </row>
    <row r="6209" spans="1:14" x14ac:dyDescent="0.2">
      <c r="A6209">
        <v>1761</v>
      </c>
      <c r="B6209" t="s">
        <v>8007</v>
      </c>
      <c r="C6209" s="1" t="s">
        <v>8008</v>
      </c>
      <c r="D6209" t="s">
        <v>7323</v>
      </c>
      <c r="E6209" t="s">
        <v>7324</v>
      </c>
      <c r="F6209" t="s">
        <v>7325</v>
      </c>
      <c r="G6209" t="s">
        <v>9</v>
      </c>
      <c r="H6209" t="s">
        <v>10</v>
      </c>
      <c r="I6209">
        <v>-1.0029999999999999</v>
      </c>
      <c r="J6209">
        <v>2</v>
      </c>
      <c r="K6209">
        <v>1</v>
      </c>
      <c r="L6209">
        <v>0</v>
      </c>
      <c r="M6209">
        <v>0.08</v>
      </c>
      <c r="N6209">
        <v>1</v>
      </c>
    </row>
    <row r="6210" spans="1:14" x14ac:dyDescent="0.2">
      <c r="A6210">
        <v>1597</v>
      </c>
      <c r="B6210" t="s">
        <v>7321</v>
      </c>
      <c r="C6210" t="s">
        <v>7322</v>
      </c>
      <c r="D6210" t="s">
        <v>7323</v>
      </c>
      <c r="E6210" t="s">
        <v>7324</v>
      </c>
      <c r="F6210" t="s">
        <v>7325</v>
      </c>
      <c r="G6210" t="s">
        <v>9</v>
      </c>
      <c r="H6210" t="s">
        <v>10</v>
      </c>
      <c r="I6210">
        <v>-0.81699999999999995</v>
      </c>
      <c r="J6210">
        <v>2</v>
      </c>
      <c r="K6210">
        <v>1</v>
      </c>
      <c r="L6210">
        <v>0</v>
      </c>
      <c r="M6210">
        <v>2.5999999999999999E-2</v>
      </c>
      <c r="N6210">
        <v>1</v>
      </c>
    </row>
    <row r="6211" spans="1:14" x14ac:dyDescent="0.2">
      <c r="A6211">
        <v>2529</v>
      </c>
      <c r="B6211" t="s">
        <v>11144</v>
      </c>
      <c r="C6211" t="s">
        <v>11145</v>
      </c>
      <c r="D6211" t="s">
        <v>11146</v>
      </c>
      <c r="E6211" t="s">
        <v>11147</v>
      </c>
      <c r="F6211" t="s">
        <v>11148</v>
      </c>
      <c r="G6211" t="s">
        <v>9</v>
      </c>
      <c r="H6211" t="s">
        <v>10</v>
      </c>
      <c r="I6211">
        <v>-0.71699999999999997</v>
      </c>
      <c r="J6211">
        <v>1</v>
      </c>
      <c r="K6211">
        <v>2</v>
      </c>
      <c r="L6211">
        <v>2</v>
      </c>
      <c r="M6211">
        <v>9.1999999999999998E-2</v>
      </c>
      <c r="N6211">
        <v>1</v>
      </c>
    </row>
    <row r="6212" spans="1:14" x14ac:dyDescent="0.2">
      <c r="A6212">
        <v>4658</v>
      </c>
      <c r="B6212" t="s">
        <v>19056</v>
      </c>
      <c r="C6212" t="s">
        <v>19057</v>
      </c>
      <c r="D6212" t="s">
        <v>19058</v>
      </c>
      <c r="E6212" t="s">
        <v>19059</v>
      </c>
      <c r="F6212" t="s">
        <v>2313</v>
      </c>
      <c r="G6212" t="s">
        <v>9</v>
      </c>
      <c r="H6212" t="s">
        <v>10</v>
      </c>
      <c r="I6212">
        <v>-0.34799999999999998</v>
      </c>
      <c r="J6212">
        <v>1</v>
      </c>
      <c r="K6212">
        <v>1</v>
      </c>
      <c r="L6212">
        <v>0</v>
      </c>
      <c r="M6212">
        <v>0.125</v>
      </c>
      <c r="N6212">
        <v>1</v>
      </c>
    </row>
    <row r="6213" spans="1:14" x14ac:dyDescent="0.2">
      <c r="A6213">
        <v>7597</v>
      </c>
      <c r="B6213" t="s">
        <v>28915</v>
      </c>
      <c r="C6213" t="s">
        <v>28916</v>
      </c>
      <c r="D6213" t="s">
        <v>28917</v>
      </c>
      <c r="E6213" t="s">
        <v>28918</v>
      </c>
      <c r="F6213" t="s">
        <v>28919</v>
      </c>
      <c r="G6213" t="s">
        <v>9</v>
      </c>
      <c r="H6213" t="s">
        <v>10</v>
      </c>
      <c r="I6213">
        <v>-8.7999999999999995E-2</v>
      </c>
      <c r="J6213">
        <v>2</v>
      </c>
      <c r="K6213">
        <v>1</v>
      </c>
      <c r="L6213">
        <v>1</v>
      </c>
      <c r="M6213">
        <v>8.5999999999999993E-2</v>
      </c>
      <c r="N6213">
        <v>1</v>
      </c>
    </row>
    <row r="6214" spans="1:14" x14ac:dyDescent="0.2">
      <c r="A6214">
        <v>1283</v>
      </c>
      <c r="B6214" t="s">
        <v>5972</v>
      </c>
      <c r="C6214" t="s">
        <v>5973</v>
      </c>
      <c r="D6214" t="s">
        <v>5974</v>
      </c>
      <c r="E6214" t="s">
        <v>5925</v>
      </c>
      <c r="F6214" t="s">
        <v>5926</v>
      </c>
      <c r="G6214" t="s">
        <v>9</v>
      </c>
      <c r="H6214" t="s">
        <v>10</v>
      </c>
      <c r="I6214">
        <v>-5.8999999999999997E-2</v>
      </c>
      <c r="J6214">
        <v>0</v>
      </c>
      <c r="K6214">
        <v>2</v>
      </c>
      <c r="L6214">
        <v>1</v>
      </c>
      <c r="M6214">
        <v>2.1999999999999999E-2</v>
      </c>
      <c r="N6214">
        <v>1</v>
      </c>
    </row>
    <row r="6215" spans="1:14" x14ac:dyDescent="0.2">
      <c r="A6215">
        <v>1271</v>
      </c>
      <c r="B6215" t="s">
        <v>5922</v>
      </c>
      <c r="C6215" t="s">
        <v>5923</v>
      </c>
      <c r="D6215" t="s">
        <v>5924</v>
      </c>
      <c r="E6215" t="s">
        <v>5925</v>
      </c>
      <c r="F6215" t="s">
        <v>5926</v>
      </c>
      <c r="G6215" t="s">
        <v>9</v>
      </c>
      <c r="H6215" t="s">
        <v>10</v>
      </c>
      <c r="I6215">
        <v>-3.7999999999999999E-2</v>
      </c>
      <c r="J6215">
        <v>1</v>
      </c>
      <c r="K6215">
        <v>1</v>
      </c>
      <c r="L6215">
        <v>1</v>
      </c>
      <c r="M6215">
        <v>0.13400000000000001</v>
      </c>
      <c r="N6215">
        <v>1</v>
      </c>
    </row>
    <row r="6216" spans="1:14" x14ac:dyDescent="0.2">
      <c r="A6216">
        <v>3512</v>
      </c>
      <c r="B6216" t="s">
        <v>14927</v>
      </c>
      <c r="C6216" t="s">
        <v>14928</v>
      </c>
      <c r="D6216" t="s">
        <v>14929</v>
      </c>
      <c r="E6216" t="s">
        <v>14930</v>
      </c>
      <c r="F6216" t="s">
        <v>14931</v>
      </c>
      <c r="G6216" t="s">
        <v>9</v>
      </c>
      <c r="H6216" t="s">
        <v>10</v>
      </c>
      <c r="I6216">
        <v>-0.77400000000000002</v>
      </c>
      <c r="J6216">
        <v>0</v>
      </c>
      <c r="K6216">
        <v>1</v>
      </c>
      <c r="L6216">
        <v>0</v>
      </c>
      <c r="M6216">
        <v>0.25</v>
      </c>
      <c r="N6216">
        <v>1</v>
      </c>
    </row>
    <row r="6217" spans="1:14" x14ac:dyDescent="0.2">
      <c r="A6217">
        <v>5714</v>
      </c>
      <c r="B6217" t="s">
        <v>22782</v>
      </c>
      <c r="C6217" t="s">
        <v>22783</v>
      </c>
      <c r="D6217" t="s">
        <v>22784</v>
      </c>
      <c r="E6217" t="s">
        <v>22785</v>
      </c>
      <c r="F6217" t="s">
        <v>895</v>
      </c>
      <c r="G6217" t="s">
        <v>9</v>
      </c>
      <c r="H6217" t="s">
        <v>10</v>
      </c>
      <c r="I6217">
        <v>-0.69199999999999995</v>
      </c>
      <c r="J6217">
        <v>1</v>
      </c>
      <c r="K6217">
        <v>0</v>
      </c>
      <c r="L6217">
        <v>1</v>
      </c>
      <c r="M6217">
        <v>0.48799999999999999</v>
      </c>
      <c r="N6217">
        <v>1</v>
      </c>
    </row>
    <row r="6218" spans="1:14" x14ac:dyDescent="0.2">
      <c r="A6218">
        <v>3362</v>
      </c>
      <c r="B6218" t="s">
        <v>14365</v>
      </c>
      <c r="C6218" t="s">
        <v>14366</v>
      </c>
      <c r="D6218" t="s">
        <v>14367</v>
      </c>
      <c r="E6218" t="s">
        <v>14368</v>
      </c>
      <c r="F6218" t="s">
        <v>11470</v>
      </c>
      <c r="G6218" t="s">
        <v>9</v>
      </c>
      <c r="H6218" t="s">
        <v>10</v>
      </c>
      <c r="I6218">
        <v>-7.0999999999999994E-2</v>
      </c>
      <c r="J6218">
        <v>2</v>
      </c>
      <c r="K6218">
        <v>1</v>
      </c>
      <c r="L6218">
        <v>0</v>
      </c>
      <c r="M6218">
        <v>3.9E-2</v>
      </c>
      <c r="N6218">
        <v>1</v>
      </c>
    </row>
    <row r="6219" spans="1:14" x14ac:dyDescent="0.2">
      <c r="A6219">
        <v>3848</v>
      </c>
      <c r="B6219" t="s">
        <v>16155</v>
      </c>
      <c r="C6219" t="s">
        <v>16156</v>
      </c>
      <c r="D6219" t="s">
        <v>11468</v>
      </c>
      <c r="E6219" t="s">
        <v>14368</v>
      </c>
      <c r="F6219" t="s">
        <v>11470</v>
      </c>
      <c r="G6219" t="s">
        <v>9</v>
      </c>
      <c r="H6219" t="s">
        <v>10</v>
      </c>
      <c r="I6219">
        <v>-2.4E-2</v>
      </c>
      <c r="J6219">
        <v>0</v>
      </c>
      <c r="K6219">
        <v>2</v>
      </c>
      <c r="L6219">
        <v>1</v>
      </c>
      <c r="M6219">
        <v>0.17699999999999999</v>
      </c>
      <c r="N6219">
        <v>1</v>
      </c>
    </row>
    <row r="6220" spans="1:14" x14ac:dyDescent="0.2">
      <c r="A6220">
        <v>186</v>
      </c>
      <c r="B6220" t="s">
        <v>916</v>
      </c>
      <c r="C6220" t="s">
        <v>917</v>
      </c>
      <c r="D6220" t="s">
        <v>918</v>
      </c>
      <c r="E6220" t="s">
        <v>919</v>
      </c>
      <c r="F6220" t="s">
        <v>920</v>
      </c>
      <c r="G6220" t="s">
        <v>9</v>
      </c>
      <c r="H6220" t="s">
        <v>10</v>
      </c>
      <c r="I6220">
        <v>0.84199999999999997</v>
      </c>
      <c r="J6220">
        <v>2</v>
      </c>
      <c r="K6220">
        <v>-1</v>
      </c>
      <c r="L6220">
        <v>2</v>
      </c>
      <c r="M6220">
        <v>6.5000000000000002E-2</v>
      </c>
      <c r="N6220">
        <v>1</v>
      </c>
    </row>
    <row r="6221" spans="1:14" x14ac:dyDescent="0.2">
      <c r="A6221">
        <v>4061</v>
      </c>
      <c r="B6221" t="s">
        <v>16945</v>
      </c>
      <c r="C6221" t="s">
        <v>16946</v>
      </c>
      <c r="D6221" t="s">
        <v>4111</v>
      </c>
      <c r="E6221" t="s">
        <v>16947</v>
      </c>
      <c r="F6221" t="s">
        <v>4113</v>
      </c>
      <c r="G6221" t="s">
        <v>9</v>
      </c>
      <c r="H6221" t="s">
        <v>10</v>
      </c>
      <c r="I6221">
        <v>-1.8759999999999999</v>
      </c>
      <c r="J6221">
        <v>1</v>
      </c>
      <c r="K6221">
        <v>2</v>
      </c>
      <c r="L6221">
        <v>1</v>
      </c>
      <c r="M6221">
        <v>0.109</v>
      </c>
      <c r="N6221">
        <v>1</v>
      </c>
    </row>
    <row r="6222" spans="1:14" x14ac:dyDescent="0.2">
      <c r="A6222">
        <v>3158</v>
      </c>
      <c r="B6222" t="s">
        <v>13591</v>
      </c>
      <c r="C6222" t="s">
        <v>13592</v>
      </c>
      <c r="D6222" t="s">
        <v>13593</v>
      </c>
      <c r="E6222" t="s">
        <v>13594</v>
      </c>
      <c r="F6222" t="s">
        <v>13595</v>
      </c>
      <c r="G6222" t="s">
        <v>9</v>
      </c>
      <c r="H6222" t="s">
        <v>10</v>
      </c>
      <c r="I6222">
        <v>-0.379</v>
      </c>
      <c r="J6222">
        <v>2</v>
      </c>
      <c r="K6222">
        <v>1</v>
      </c>
      <c r="L6222">
        <v>1</v>
      </c>
      <c r="M6222">
        <v>6.2E-2</v>
      </c>
      <c r="N6222">
        <v>1</v>
      </c>
    </row>
    <row r="6223" spans="1:14" x14ac:dyDescent="0.2">
      <c r="A6223">
        <v>6325</v>
      </c>
      <c r="B6223" t="s">
        <v>24860</v>
      </c>
      <c r="C6223" t="s">
        <v>24861</v>
      </c>
      <c r="D6223" t="s">
        <v>8246</v>
      </c>
      <c r="E6223" t="s">
        <v>24862</v>
      </c>
      <c r="F6223" t="s">
        <v>8248</v>
      </c>
      <c r="G6223" t="s">
        <v>9</v>
      </c>
      <c r="H6223" t="s">
        <v>10</v>
      </c>
      <c r="I6223">
        <v>-8.3000000000000004E-2</v>
      </c>
      <c r="J6223">
        <v>1</v>
      </c>
      <c r="K6223">
        <v>1</v>
      </c>
      <c r="L6223">
        <v>0</v>
      </c>
      <c r="M6223">
        <v>0.125</v>
      </c>
      <c r="N6223">
        <v>1</v>
      </c>
    </row>
    <row r="6224" spans="1:14" x14ac:dyDescent="0.2">
      <c r="A6224">
        <v>6829</v>
      </c>
      <c r="B6224" t="s">
        <v>26574</v>
      </c>
      <c r="C6224" t="s">
        <v>26575</v>
      </c>
      <c r="D6224" t="s">
        <v>11135</v>
      </c>
      <c r="E6224" t="s">
        <v>24862</v>
      </c>
      <c r="F6224" t="s">
        <v>8248</v>
      </c>
      <c r="G6224" t="s">
        <v>9</v>
      </c>
      <c r="H6224" t="s">
        <v>10</v>
      </c>
      <c r="I6224">
        <v>-2E-3</v>
      </c>
      <c r="J6224">
        <v>1</v>
      </c>
      <c r="K6224">
        <v>0</v>
      </c>
      <c r="L6224">
        <v>0</v>
      </c>
      <c r="M6224">
        <v>0.25</v>
      </c>
      <c r="N6224">
        <v>1</v>
      </c>
    </row>
    <row r="6225" spans="1:14" x14ac:dyDescent="0.2">
      <c r="A6225">
        <v>7262</v>
      </c>
      <c r="B6225" t="s">
        <v>27806</v>
      </c>
      <c r="C6225" t="s">
        <v>27807</v>
      </c>
      <c r="D6225" t="s">
        <v>27808</v>
      </c>
      <c r="E6225" t="s">
        <v>27809</v>
      </c>
      <c r="F6225" t="s">
        <v>27810</v>
      </c>
      <c r="G6225" t="s">
        <v>9</v>
      </c>
      <c r="H6225" t="s">
        <v>10</v>
      </c>
      <c r="I6225">
        <v>-6.4000000000000001E-2</v>
      </c>
      <c r="J6225">
        <v>1</v>
      </c>
      <c r="K6225">
        <v>0</v>
      </c>
      <c r="L6225">
        <v>0</v>
      </c>
      <c r="M6225">
        <v>0.12</v>
      </c>
      <c r="N6225">
        <v>1</v>
      </c>
    </row>
    <row r="6226" spans="1:14" x14ac:dyDescent="0.2">
      <c r="A6226">
        <v>5074</v>
      </c>
      <c r="B6226" t="s">
        <v>20556</v>
      </c>
      <c r="C6226" t="s">
        <v>20557</v>
      </c>
      <c r="D6226" t="s">
        <v>3553</v>
      </c>
      <c r="E6226" t="s">
        <v>3174</v>
      </c>
      <c r="F6226" t="s">
        <v>3175</v>
      </c>
      <c r="G6226" t="s">
        <v>9</v>
      </c>
      <c r="H6226" t="s">
        <v>10</v>
      </c>
      <c r="I6226">
        <v>-3.18</v>
      </c>
      <c r="J6226">
        <v>2</v>
      </c>
      <c r="K6226">
        <v>0</v>
      </c>
      <c r="L6226">
        <v>1</v>
      </c>
      <c r="M6226">
        <v>7.3999999999999996E-2</v>
      </c>
      <c r="N6226">
        <v>1</v>
      </c>
    </row>
    <row r="6227" spans="1:14" x14ac:dyDescent="0.2">
      <c r="A6227">
        <v>6571</v>
      </c>
      <c r="B6227" t="s">
        <v>25789</v>
      </c>
      <c r="C6227" t="s">
        <v>25790</v>
      </c>
      <c r="D6227" t="s">
        <v>3553</v>
      </c>
      <c r="E6227" t="s">
        <v>3174</v>
      </c>
      <c r="F6227" t="s">
        <v>3175</v>
      </c>
      <c r="G6227" t="s">
        <v>9</v>
      </c>
      <c r="H6227" t="s">
        <v>10</v>
      </c>
      <c r="I6227">
        <v>-2.9540000000000002</v>
      </c>
      <c r="J6227">
        <v>2</v>
      </c>
      <c r="K6227">
        <v>0</v>
      </c>
      <c r="L6227">
        <v>1</v>
      </c>
      <c r="M6227">
        <v>7.3999999999999996E-2</v>
      </c>
      <c r="N6227">
        <v>1</v>
      </c>
    </row>
    <row r="6228" spans="1:14" x14ac:dyDescent="0.2">
      <c r="A6228">
        <v>1088</v>
      </c>
      <c r="B6228" t="s">
        <v>5102</v>
      </c>
      <c r="C6228" t="s">
        <v>5103</v>
      </c>
      <c r="D6228" t="s">
        <v>5104</v>
      </c>
      <c r="E6228" t="s">
        <v>3174</v>
      </c>
      <c r="F6228" t="s">
        <v>3175</v>
      </c>
      <c r="G6228" t="s">
        <v>9</v>
      </c>
      <c r="H6228" t="s">
        <v>10</v>
      </c>
      <c r="I6228">
        <v>-2.6549999999999998</v>
      </c>
      <c r="J6228">
        <v>1</v>
      </c>
      <c r="K6228">
        <v>1</v>
      </c>
      <c r="L6228">
        <v>1</v>
      </c>
      <c r="M6228">
        <v>7.3999999999999996E-2</v>
      </c>
      <c r="N6228">
        <v>1</v>
      </c>
    </row>
    <row r="6229" spans="1:14" x14ac:dyDescent="0.2">
      <c r="A6229">
        <v>660</v>
      </c>
      <c r="B6229" t="s">
        <v>3171</v>
      </c>
      <c r="C6229" t="s">
        <v>3172</v>
      </c>
      <c r="D6229" t="s">
        <v>3173</v>
      </c>
      <c r="E6229" t="s">
        <v>3174</v>
      </c>
      <c r="F6229" t="s">
        <v>3175</v>
      </c>
      <c r="G6229" t="s">
        <v>9</v>
      </c>
      <c r="H6229" t="s">
        <v>10</v>
      </c>
      <c r="I6229">
        <v>-2.2919999999999998</v>
      </c>
      <c r="J6229">
        <v>2</v>
      </c>
      <c r="K6229">
        <v>1</v>
      </c>
      <c r="L6229">
        <v>2</v>
      </c>
      <c r="M6229">
        <v>1.9E-2</v>
      </c>
      <c r="N6229">
        <v>1</v>
      </c>
    </row>
    <row r="6230" spans="1:14" x14ac:dyDescent="0.2">
      <c r="A6230">
        <v>743</v>
      </c>
      <c r="B6230" t="s">
        <v>3551</v>
      </c>
      <c r="C6230" t="s">
        <v>3552</v>
      </c>
      <c r="D6230" t="s">
        <v>3553</v>
      </c>
      <c r="E6230" t="s">
        <v>3174</v>
      </c>
      <c r="F6230" t="s">
        <v>3175</v>
      </c>
      <c r="G6230" t="s">
        <v>9</v>
      </c>
      <c r="H6230" t="s">
        <v>10</v>
      </c>
      <c r="I6230">
        <v>-2.1760000000000002</v>
      </c>
      <c r="J6230">
        <v>2</v>
      </c>
      <c r="K6230">
        <v>0</v>
      </c>
      <c r="L6230">
        <v>1</v>
      </c>
      <c r="M6230">
        <v>0</v>
      </c>
      <c r="N6230">
        <v>1</v>
      </c>
    </row>
    <row r="6231" spans="1:14" x14ac:dyDescent="0.2">
      <c r="A6231">
        <v>7427</v>
      </c>
      <c r="B6231" t="s">
        <v>28328</v>
      </c>
      <c r="C6231" t="s">
        <v>28329</v>
      </c>
      <c r="D6231" t="s">
        <v>28330</v>
      </c>
      <c r="E6231" t="s">
        <v>3174</v>
      </c>
      <c r="F6231" t="s">
        <v>3175</v>
      </c>
      <c r="G6231" t="s">
        <v>9</v>
      </c>
      <c r="H6231" t="s">
        <v>10</v>
      </c>
      <c r="I6231">
        <v>-0.86599999999999999</v>
      </c>
      <c r="J6231">
        <v>1</v>
      </c>
      <c r="K6231">
        <v>0</v>
      </c>
      <c r="L6231">
        <v>0</v>
      </c>
      <c r="M6231">
        <v>7.6999999999999999E-2</v>
      </c>
      <c r="N6231">
        <v>1</v>
      </c>
    </row>
    <row r="6232" spans="1:14" x14ac:dyDescent="0.2">
      <c r="A6232">
        <v>5886</v>
      </c>
      <c r="B6232" t="s">
        <v>23351</v>
      </c>
      <c r="C6232" t="s">
        <v>23352</v>
      </c>
      <c r="D6232" t="s">
        <v>3173</v>
      </c>
      <c r="E6232" t="s">
        <v>3174</v>
      </c>
      <c r="F6232" t="s">
        <v>3175</v>
      </c>
      <c r="G6232" t="s">
        <v>9</v>
      </c>
      <c r="H6232" t="s">
        <v>10</v>
      </c>
      <c r="I6232">
        <v>-0.755</v>
      </c>
      <c r="J6232">
        <v>1</v>
      </c>
      <c r="K6232">
        <v>1</v>
      </c>
      <c r="L6232">
        <v>0</v>
      </c>
      <c r="M6232">
        <v>4.8000000000000001E-2</v>
      </c>
      <c r="N6232">
        <v>1</v>
      </c>
    </row>
    <row r="6233" spans="1:14" x14ac:dyDescent="0.2">
      <c r="A6233">
        <v>1058</v>
      </c>
      <c r="B6233" t="s">
        <v>4972</v>
      </c>
      <c r="C6233" t="s">
        <v>4973</v>
      </c>
      <c r="D6233" t="s">
        <v>3173</v>
      </c>
      <c r="E6233" t="s">
        <v>3174</v>
      </c>
      <c r="F6233" t="s">
        <v>3175</v>
      </c>
      <c r="G6233" t="s">
        <v>9</v>
      </c>
      <c r="H6233" t="s">
        <v>10</v>
      </c>
      <c r="I6233">
        <v>-0.57099999999999995</v>
      </c>
      <c r="J6233">
        <v>1</v>
      </c>
      <c r="K6233">
        <v>1</v>
      </c>
      <c r="L6233">
        <v>2</v>
      </c>
      <c r="M6233">
        <v>0</v>
      </c>
      <c r="N6233">
        <v>1</v>
      </c>
    </row>
    <row r="6234" spans="1:14" x14ac:dyDescent="0.2">
      <c r="A6234">
        <v>1812</v>
      </c>
      <c r="B6234" t="s">
        <v>8218</v>
      </c>
      <c r="C6234" t="s">
        <v>8219</v>
      </c>
      <c r="D6234" t="s">
        <v>8220</v>
      </c>
      <c r="E6234" t="s">
        <v>8221</v>
      </c>
      <c r="F6234" t="s">
        <v>8222</v>
      </c>
      <c r="G6234" t="s">
        <v>9</v>
      </c>
      <c r="H6234" t="s">
        <v>10</v>
      </c>
      <c r="I6234">
        <v>-2.7</v>
      </c>
      <c r="J6234">
        <v>2</v>
      </c>
      <c r="K6234">
        <v>1</v>
      </c>
      <c r="L6234">
        <v>1</v>
      </c>
      <c r="M6234">
        <v>0.10100000000000001</v>
      </c>
      <c r="N6234">
        <v>1</v>
      </c>
    </row>
    <row r="6235" spans="1:14" x14ac:dyDescent="0.2">
      <c r="A6235">
        <v>3082</v>
      </c>
      <c r="B6235" t="s">
        <v>13309</v>
      </c>
      <c r="C6235" t="s">
        <v>13310</v>
      </c>
      <c r="D6235" t="s">
        <v>13311</v>
      </c>
      <c r="E6235" t="s">
        <v>8221</v>
      </c>
      <c r="F6235" t="s">
        <v>8222</v>
      </c>
      <c r="G6235" t="s">
        <v>9</v>
      </c>
      <c r="H6235" t="s">
        <v>10</v>
      </c>
      <c r="I6235">
        <v>-0.53500000000000003</v>
      </c>
      <c r="J6235">
        <v>2</v>
      </c>
      <c r="K6235">
        <v>1</v>
      </c>
      <c r="L6235">
        <v>2</v>
      </c>
      <c r="M6235">
        <v>0.125</v>
      </c>
      <c r="N6235">
        <v>1</v>
      </c>
    </row>
    <row r="6236" spans="1:14" x14ac:dyDescent="0.2">
      <c r="A6236">
        <v>1898</v>
      </c>
      <c r="B6236" t="s">
        <v>8561</v>
      </c>
      <c r="C6236" t="s">
        <v>8562</v>
      </c>
      <c r="D6236" t="s">
        <v>8563</v>
      </c>
      <c r="E6236" t="s">
        <v>8564</v>
      </c>
      <c r="F6236" t="s">
        <v>8565</v>
      </c>
      <c r="G6236" t="s">
        <v>9</v>
      </c>
      <c r="H6236" t="s">
        <v>10</v>
      </c>
      <c r="I6236">
        <v>-0.41399999999999998</v>
      </c>
      <c r="J6236">
        <v>1</v>
      </c>
      <c r="K6236">
        <v>1</v>
      </c>
      <c r="L6236">
        <v>-2</v>
      </c>
      <c r="M6236">
        <v>0.128</v>
      </c>
      <c r="N6236">
        <v>1</v>
      </c>
    </row>
    <row r="6237" spans="1:14" x14ac:dyDescent="0.2">
      <c r="A6237">
        <v>502</v>
      </c>
      <c r="B6237" t="s">
        <v>2444</v>
      </c>
      <c r="C6237" t="s">
        <v>2445</v>
      </c>
      <c r="D6237" t="s">
        <v>2446</v>
      </c>
      <c r="E6237" t="s">
        <v>2447</v>
      </c>
      <c r="F6237" t="s">
        <v>2448</v>
      </c>
      <c r="G6237" t="s">
        <v>9</v>
      </c>
      <c r="H6237" t="s">
        <v>10</v>
      </c>
      <c r="I6237">
        <v>-0.19900000000000001</v>
      </c>
      <c r="J6237">
        <v>1</v>
      </c>
      <c r="K6237">
        <v>0</v>
      </c>
      <c r="L6237">
        <v>0</v>
      </c>
      <c r="M6237">
        <v>0.27100000000000002</v>
      </c>
      <c r="N6237">
        <v>1</v>
      </c>
    </row>
    <row r="6238" spans="1:14" x14ac:dyDescent="0.2">
      <c r="A6238">
        <v>2151</v>
      </c>
      <c r="B6238" t="s">
        <v>9616</v>
      </c>
      <c r="C6238" t="s">
        <v>9617</v>
      </c>
      <c r="D6238" t="s">
        <v>2446</v>
      </c>
      <c r="E6238" t="s">
        <v>2447</v>
      </c>
      <c r="F6238" t="s">
        <v>2448</v>
      </c>
      <c r="G6238" t="s">
        <v>9</v>
      </c>
      <c r="H6238" t="s">
        <v>10</v>
      </c>
      <c r="I6238">
        <v>-4.7E-2</v>
      </c>
      <c r="J6238">
        <v>1</v>
      </c>
      <c r="K6238">
        <v>0</v>
      </c>
      <c r="L6238">
        <v>0</v>
      </c>
      <c r="M6238">
        <v>0.375</v>
      </c>
      <c r="N6238">
        <v>1</v>
      </c>
    </row>
    <row r="6239" spans="1:14" x14ac:dyDescent="0.2">
      <c r="A6239">
        <v>1020</v>
      </c>
      <c r="B6239" t="s">
        <v>4805</v>
      </c>
      <c r="C6239" s="1" t="s">
        <v>4806</v>
      </c>
      <c r="D6239" t="s">
        <v>4807</v>
      </c>
      <c r="E6239" t="s">
        <v>4808</v>
      </c>
      <c r="F6239" t="s">
        <v>4809</v>
      </c>
      <c r="G6239" t="s">
        <v>9</v>
      </c>
      <c r="H6239" t="s">
        <v>10</v>
      </c>
      <c r="I6239">
        <v>-1.4630000000000001</v>
      </c>
      <c r="J6239">
        <v>2</v>
      </c>
      <c r="K6239">
        <v>0</v>
      </c>
      <c r="L6239">
        <v>-1</v>
      </c>
      <c r="M6239">
        <v>0.14599999999999999</v>
      </c>
      <c r="N6239">
        <v>1</v>
      </c>
    </row>
    <row r="6240" spans="1:14" x14ac:dyDescent="0.2">
      <c r="A6240">
        <v>13</v>
      </c>
      <c r="B6240" t="s">
        <v>71</v>
      </c>
      <c r="C6240" t="s">
        <v>72</v>
      </c>
      <c r="D6240" t="s">
        <v>73</v>
      </c>
      <c r="E6240" t="s">
        <v>74</v>
      </c>
      <c r="F6240" t="s">
        <v>75</v>
      </c>
      <c r="G6240" t="s">
        <v>9</v>
      </c>
      <c r="H6240" t="s">
        <v>10</v>
      </c>
      <c r="I6240">
        <v>-1.8</v>
      </c>
      <c r="J6240">
        <v>1</v>
      </c>
      <c r="K6240">
        <v>0</v>
      </c>
      <c r="L6240">
        <v>2</v>
      </c>
      <c r="M6240">
        <v>0.17</v>
      </c>
      <c r="N6240">
        <v>1</v>
      </c>
    </row>
    <row r="6241" spans="1:14" x14ac:dyDescent="0.2">
      <c r="A6241">
        <v>5432</v>
      </c>
      <c r="B6241" t="s">
        <v>21813</v>
      </c>
      <c r="C6241" t="s">
        <v>21814</v>
      </c>
      <c r="D6241" t="s">
        <v>14796</v>
      </c>
      <c r="E6241" t="s">
        <v>14797</v>
      </c>
      <c r="F6241" t="s">
        <v>14798</v>
      </c>
      <c r="G6241" t="s">
        <v>9</v>
      </c>
      <c r="H6241" t="s">
        <v>10</v>
      </c>
      <c r="I6241">
        <v>-4.7309999999999999</v>
      </c>
      <c r="J6241">
        <v>2</v>
      </c>
      <c r="K6241">
        <v>1</v>
      </c>
      <c r="L6241">
        <v>1</v>
      </c>
      <c r="M6241">
        <v>6.2E-2</v>
      </c>
      <c r="N6241">
        <v>1</v>
      </c>
    </row>
    <row r="6242" spans="1:14" x14ac:dyDescent="0.2">
      <c r="A6242">
        <v>3479</v>
      </c>
      <c r="B6242" t="s">
        <v>14794</v>
      </c>
      <c r="C6242" t="s">
        <v>14795</v>
      </c>
      <c r="D6242" t="s">
        <v>14796</v>
      </c>
      <c r="E6242" t="s">
        <v>14797</v>
      </c>
      <c r="F6242" t="s">
        <v>14798</v>
      </c>
      <c r="G6242" t="s">
        <v>9</v>
      </c>
      <c r="H6242" t="s">
        <v>10</v>
      </c>
      <c r="I6242">
        <v>-0.13400000000000001</v>
      </c>
      <c r="J6242">
        <v>1</v>
      </c>
      <c r="K6242">
        <v>0</v>
      </c>
      <c r="L6242">
        <v>0</v>
      </c>
      <c r="M6242">
        <v>0.25</v>
      </c>
      <c r="N6242">
        <v>1</v>
      </c>
    </row>
    <row r="6243" spans="1:14" x14ac:dyDescent="0.2">
      <c r="A6243">
        <v>4445</v>
      </c>
      <c r="B6243" t="s">
        <v>18314</v>
      </c>
      <c r="C6243" t="s">
        <v>18315</v>
      </c>
      <c r="D6243" t="s">
        <v>18316</v>
      </c>
      <c r="E6243" t="s">
        <v>18317</v>
      </c>
      <c r="F6243" t="s">
        <v>18318</v>
      </c>
      <c r="G6243" t="s">
        <v>9</v>
      </c>
      <c r="H6243" t="s">
        <v>10</v>
      </c>
      <c r="I6243">
        <v>-0.14399999999999999</v>
      </c>
      <c r="J6243">
        <v>2</v>
      </c>
      <c r="K6243">
        <v>1</v>
      </c>
      <c r="L6243">
        <v>1</v>
      </c>
      <c r="M6243">
        <v>7.1999999999999995E-2</v>
      </c>
      <c r="N6243">
        <v>1</v>
      </c>
    </row>
    <row r="6244" spans="1:14" x14ac:dyDescent="0.2">
      <c r="A6244">
        <v>6199</v>
      </c>
      <c r="B6244" t="s">
        <v>24421</v>
      </c>
      <c r="C6244" t="s">
        <v>24422</v>
      </c>
      <c r="D6244" t="s">
        <v>24423</v>
      </c>
      <c r="E6244" t="s">
        <v>24424</v>
      </c>
      <c r="F6244" t="s">
        <v>24425</v>
      </c>
      <c r="G6244" t="s">
        <v>9</v>
      </c>
      <c r="H6244" t="s">
        <v>10</v>
      </c>
      <c r="I6244">
        <v>-0.373</v>
      </c>
      <c r="J6244">
        <v>2</v>
      </c>
      <c r="K6244">
        <v>1</v>
      </c>
      <c r="L6244">
        <v>0</v>
      </c>
      <c r="M6244">
        <v>0.16700000000000001</v>
      </c>
      <c r="N6244">
        <v>1</v>
      </c>
    </row>
    <row r="6245" spans="1:14" x14ac:dyDescent="0.2">
      <c r="A6245">
        <v>2728</v>
      </c>
      <c r="B6245" t="s">
        <v>11908</v>
      </c>
      <c r="C6245" t="s">
        <v>11909</v>
      </c>
      <c r="D6245" t="s">
        <v>11910</v>
      </c>
      <c r="E6245" t="s">
        <v>11911</v>
      </c>
      <c r="F6245" t="s">
        <v>11912</v>
      </c>
      <c r="G6245" t="s">
        <v>9</v>
      </c>
      <c r="H6245" t="s">
        <v>10</v>
      </c>
      <c r="I6245">
        <v>0.82299999999999995</v>
      </c>
      <c r="J6245">
        <v>0</v>
      </c>
      <c r="K6245">
        <v>0</v>
      </c>
      <c r="L6245">
        <v>1</v>
      </c>
      <c r="M6245">
        <v>0.25</v>
      </c>
      <c r="N6245">
        <v>1</v>
      </c>
    </row>
    <row r="6246" spans="1:14" x14ac:dyDescent="0.2">
      <c r="A6246">
        <v>5062</v>
      </c>
      <c r="B6246" t="s">
        <v>20508</v>
      </c>
      <c r="C6246" t="s">
        <v>20509</v>
      </c>
      <c r="D6246" t="s">
        <v>20510</v>
      </c>
      <c r="E6246" t="s">
        <v>20511</v>
      </c>
      <c r="F6246" t="s">
        <v>20512</v>
      </c>
      <c r="G6246" t="s">
        <v>9</v>
      </c>
      <c r="H6246" t="s">
        <v>10</v>
      </c>
      <c r="I6246">
        <v>-0.86899999999999999</v>
      </c>
      <c r="J6246">
        <v>0</v>
      </c>
      <c r="K6246">
        <v>0</v>
      </c>
      <c r="L6246">
        <v>1</v>
      </c>
      <c r="M6246">
        <v>0.17199999999999999</v>
      </c>
      <c r="N6246">
        <v>1</v>
      </c>
    </row>
    <row r="6247" spans="1:14" x14ac:dyDescent="0.2">
      <c r="A6247">
        <v>2988</v>
      </c>
      <c r="B6247" t="s">
        <v>12949</v>
      </c>
      <c r="C6247" t="s">
        <v>12950</v>
      </c>
      <c r="D6247" t="s">
        <v>12951</v>
      </c>
      <c r="E6247" t="s">
        <v>12952</v>
      </c>
      <c r="F6247" t="s">
        <v>12953</v>
      </c>
      <c r="G6247" t="s">
        <v>9</v>
      </c>
      <c r="H6247" t="s">
        <v>10</v>
      </c>
      <c r="I6247">
        <v>-0.67800000000000005</v>
      </c>
      <c r="J6247">
        <v>2</v>
      </c>
      <c r="K6247">
        <v>1</v>
      </c>
      <c r="L6247">
        <v>1</v>
      </c>
      <c r="M6247">
        <v>0.125</v>
      </c>
      <c r="N6247">
        <v>1</v>
      </c>
    </row>
    <row r="6248" spans="1:14" x14ac:dyDescent="0.2">
      <c r="A6248">
        <v>477</v>
      </c>
      <c r="B6248" t="s">
        <v>2324</v>
      </c>
      <c r="C6248" t="s">
        <v>2325</v>
      </c>
      <c r="D6248" t="s">
        <v>2326</v>
      </c>
      <c r="E6248" t="s">
        <v>1692</v>
      </c>
      <c r="F6248" t="s">
        <v>1693</v>
      </c>
      <c r="G6248" t="s">
        <v>9</v>
      </c>
      <c r="H6248" t="s">
        <v>10</v>
      </c>
      <c r="I6248">
        <v>-3.31</v>
      </c>
      <c r="J6248">
        <v>1</v>
      </c>
      <c r="K6248">
        <v>0</v>
      </c>
      <c r="L6248">
        <v>0</v>
      </c>
      <c r="M6248">
        <v>0.121</v>
      </c>
      <c r="N6248">
        <v>1</v>
      </c>
    </row>
    <row r="6249" spans="1:14" x14ac:dyDescent="0.2">
      <c r="A6249">
        <v>3755</v>
      </c>
      <c r="B6249" t="s">
        <v>15828</v>
      </c>
      <c r="C6249" t="s">
        <v>15829</v>
      </c>
      <c r="D6249" t="s">
        <v>1691</v>
      </c>
      <c r="E6249" t="s">
        <v>1692</v>
      </c>
      <c r="F6249" t="s">
        <v>1693</v>
      </c>
      <c r="G6249" t="s">
        <v>9</v>
      </c>
      <c r="H6249" t="s">
        <v>10</v>
      </c>
      <c r="I6249">
        <v>-0.88400000000000001</v>
      </c>
      <c r="J6249">
        <v>2</v>
      </c>
      <c r="K6249">
        <v>1</v>
      </c>
      <c r="L6249">
        <v>1</v>
      </c>
      <c r="M6249">
        <v>0.16700000000000001</v>
      </c>
      <c r="N6249">
        <v>1</v>
      </c>
    </row>
    <row r="6250" spans="1:14" x14ac:dyDescent="0.2">
      <c r="A6250">
        <v>5879</v>
      </c>
      <c r="B6250" t="s">
        <v>23327</v>
      </c>
      <c r="C6250" t="s">
        <v>23328</v>
      </c>
      <c r="D6250" t="s">
        <v>1932</v>
      </c>
      <c r="E6250" t="s">
        <v>1692</v>
      </c>
      <c r="F6250" t="s">
        <v>1693</v>
      </c>
      <c r="G6250" t="s">
        <v>9</v>
      </c>
      <c r="H6250" t="s">
        <v>10</v>
      </c>
      <c r="I6250">
        <v>-0.83199999999999996</v>
      </c>
      <c r="J6250">
        <v>1</v>
      </c>
      <c r="K6250">
        <v>0</v>
      </c>
      <c r="L6250">
        <v>1</v>
      </c>
      <c r="M6250">
        <v>0.121</v>
      </c>
      <c r="N6250">
        <v>1</v>
      </c>
    </row>
    <row r="6251" spans="1:14" x14ac:dyDescent="0.2">
      <c r="A6251">
        <v>346</v>
      </c>
      <c r="B6251" t="s">
        <v>1689</v>
      </c>
      <c r="C6251" t="s">
        <v>1690</v>
      </c>
      <c r="D6251" t="s">
        <v>1691</v>
      </c>
      <c r="E6251" t="s">
        <v>1692</v>
      </c>
      <c r="F6251" t="s">
        <v>1693</v>
      </c>
      <c r="G6251" t="s">
        <v>9</v>
      </c>
      <c r="H6251" t="s">
        <v>10</v>
      </c>
      <c r="I6251">
        <v>-0.72199999999999998</v>
      </c>
      <c r="J6251">
        <v>1</v>
      </c>
      <c r="K6251">
        <v>1</v>
      </c>
      <c r="L6251">
        <v>1</v>
      </c>
      <c r="M6251">
        <v>7.5999999999999998E-2</v>
      </c>
      <c r="N6251">
        <v>1</v>
      </c>
    </row>
    <row r="6252" spans="1:14" x14ac:dyDescent="0.2">
      <c r="A6252">
        <v>3625</v>
      </c>
      <c r="B6252" t="s">
        <v>15374</v>
      </c>
      <c r="C6252" t="s">
        <v>15375</v>
      </c>
      <c r="D6252" t="s">
        <v>15376</v>
      </c>
      <c r="E6252" t="s">
        <v>15377</v>
      </c>
      <c r="F6252" t="s">
        <v>15378</v>
      </c>
      <c r="G6252" t="s">
        <v>9</v>
      </c>
      <c r="H6252" t="s">
        <v>10</v>
      </c>
      <c r="I6252">
        <v>-5.0000000000000001E-3</v>
      </c>
      <c r="J6252">
        <v>1</v>
      </c>
      <c r="K6252">
        <v>0</v>
      </c>
      <c r="L6252">
        <v>0</v>
      </c>
      <c r="M6252">
        <v>0.25</v>
      </c>
      <c r="N6252">
        <v>1</v>
      </c>
    </row>
    <row r="6253" spans="1:14" x14ac:dyDescent="0.2">
      <c r="A6253">
        <v>4029</v>
      </c>
      <c r="B6253" t="s">
        <v>16816</v>
      </c>
      <c r="C6253" t="s">
        <v>16817</v>
      </c>
      <c r="D6253" t="s">
        <v>16818</v>
      </c>
      <c r="E6253" t="s">
        <v>12531</v>
      </c>
      <c r="F6253" t="s">
        <v>100</v>
      </c>
      <c r="G6253" t="s">
        <v>9</v>
      </c>
      <c r="H6253" t="s">
        <v>10</v>
      </c>
      <c r="I6253">
        <v>-1.976</v>
      </c>
      <c r="J6253">
        <v>1</v>
      </c>
      <c r="K6253">
        <v>1</v>
      </c>
      <c r="L6253">
        <v>2</v>
      </c>
      <c r="M6253">
        <v>0.19900000000000001</v>
      </c>
      <c r="N6253">
        <v>1</v>
      </c>
    </row>
    <row r="6254" spans="1:14" x14ac:dyDescent="0.2">
      <c r="A6254">
        <v>2887</v>
      </c>
      <c r="B6254" t="s">
        <v>12529</v>
      </c>
      <c r="C6254" t="s">
        <v>12530</v>
      </c>
      <c r="D6254" t="s">
        <v>98</v>
      </c>
      <c r="E6254" t="s">
        <v>12531</v>
      </c>
      <c r="F6254" t="s">
        <v>100</v>
      </c>
      <c r="G6254" t="s">
        <v>9</v>
      </c>
      <c r="H6254" t="s">
        <v>10</v>
      </c>
      <c r="I6254">
        <v>-0.55000000000000004</v>
      </c>
      <c r="J6254">
        <v>1</v>
      </c>
      <c r="K6254">
        <v>0</v>
      </c>
      <c r="L6254">
        <v>0</v>
      </c>
      <c r="M6254">
        <v>0.19400000000000001</v>
      </c>
      <c r="N6254">
        <v>1</v>
      </c>
    </row>
    <row r="6255" spans="1:14" x14ac:dyDescent="0.2">
      <c r="A6255">
        <v>5617</v>
      </c>
      <c r="B6255" t="s">
        <v>22456</v>
      </c>
      <c r="C6255" t="s">
        <v>22457</v>
      </c>
      <c r="D6255" t="s">
        <v>466</v>
      </c>
      <c r="E6255" t="s">
        <v>12531</v>
      </c>
      <c r="F6255" t="s">
        <v>100</v>
      </c>
      <c r="G6255" t="s">
        <v>9</v>
      </c>
      <c r="H6255" t="s">
        <v>10</v>
      </c>
      <c r="I6255">
        <v>-0.40300000000000002</v>
      </c>
      <c r="J6255">
        <v>2</v>
      </c>
      <c r="K6255">
        <v>1</v>
      </c>
      <c r="L6255">
        <v>1</v>
      </c>
      <c r="M6255">
        <v>3.3000000000000002E-2</v>
      </c>
      <c r="N6255">
        <v>1</v>
      </c>
    </row>
    <row r="6256" spans="1:14" x14ac:dyDescent="0.2">
      <c r="A6256">
        <v>7878</v>
      </c>
      <c r="B6256" t="s">
        <v>30146</v>
      </c>
      <c r="C6256" t="s">
        <v>30147</v>
      </c>
      <c r="D6256" t="s">
        <v>30148</v>
      </c>
      <c r="E6256" t="s">
        <v>30149</v>
      </c>
      <c r="F6256" t="s">
        <v>30150</v>
      </c>
      <c r="G6256" t="s">
        <v>9</v>
      </c>
      <c r="H6256" t="s">
        <v>10</v>
      </c>
      <c r="I6256">
        <v>-2.391</v>
      </c>
      <c r="J6256">
        <v>2</v>
      </c>
      <c r="K6256">
        <v>1</v>
      </c>
      <c r="L6256">
        <v>0</v>
      </c>
      <c r="M6256">
        <v>0.25</v>
      </c>
      <c r="N6256">
        <v>1</v>
      </c>
    </row>
    <row r="6257" spans="1:14" x14ac:dyDescent="0.2">
      <c r="A6257">
        <v>5794</v>
      </c>
      <c r="B6257" t="s">
        <v>23037</v>
      </c>
      <c r="C6257" t="s">
        <v>23038</v>
      </c>
      <c r="D6257" t="s">
        <v>23039</v>
      </c>
      <c r="E6257" t="s">
        <v>23040</v>
      </c>
      <c r="F6257" t="s">
        <v>23041</v>
      </c>
      <c r="G6257" t="s">
        <v>9</v>
      </c>
      <c r="H6257" t="s">
        <v>10</v>
      </c>
      <c r="I6257">
        <v>-0.59599999999999997</v>
      </c>
      <c r="J6257">
        <v>1</v>
      </c>
      <c r="K6257">
        <v>0</v>
      </c>
      <c r="L6257">
        <v>1</v>
      </c>
      <c r="M6257">
        <v>0.14699999999999999</v>
      </c>
      <c r="N6257">
        <v>1</v>
      </c>
    </row>
    <row r="6258" spans="1:14" x14ac:dyDescent="0.2">
      <c r="A6258">
        <v>1676</v>
      </c>
      <c r="B6258" t="s">
        <v>7658</v>
      </c>
      <c r="C6258" t="s">
        <v>7659</v>
      </c>
      <c r="D6258" t="s">
        <v>7660</v>
      </c>
      <c r="E6258" t="s">
        <v>7661</v>
      </c>
      <c r="F6258" t="s">
        <v>7662</v>
      </c>
      <c r="G6258" t="s">
        <v>9</v>
      </c>
      <c r="H6258" t="s">
        <v>10</v>
      </c>
      <c r="I6258">
        <v>-0.68700000000000006</v>
      </c>
      <c r="J6258">
        <v>2</v>
      </c>
      <c r="K6258">
        <v>1</v>
      </c>
      <c r="L6258">
        <v>-2</v>
      </c>
      <c r="M6258">
        <v>8.2000000000000003E-2</v>
      </c>
      <c r="N6258">
        <v>1</v>
      </c>
    </row>
    <row r="6259" spans="1:14" x14ac:dyDescent="0.2">
      <c r="A6259">
        <v>5605</v>
      </c>
      <c r="B6259" t="s">
        <v>22416</v>
      </c>
      <c r="C6259" t="s">
        <v>22417</v>
      </c>
      <c r="D6259" t="s">
        <v>22418</v>
      </c>
      <c r="E6259" t="s">
        <v>7661</v>
      </c>
      <c r="F6259" t="s">
        <v>7662</v>
      </c>
      <c r="G6259" t="s">
        <v>9</v>
      </c>
      <c r="H6259" t="s">
        <v>10</v>
      </c>
      <c r="I6259">
        <v>-8.6999999999999994E-2</v>
      </c>
      <c r="J6259">
        <v>1</v>
      </c>
      <c r="K6259">
        <v>1</v>
      </c>
      <c r="L6259">
        <v>1</v>
      </c>
      <c r="M6259">
        <v>0.32400000000000001</v>
      </c>
      <c r="N6259">
        <v>1</v>
      </c>
    </row>
    <row r="6260" spans="1:14" x14ac:dyDescent="0.2">
      <c r="A6260">
        <v>5494</v>
      </c>
      <c r="B6260" t="s">
        <v>22032</v>
      </c>
      <c r="C6260" t="s">
        <v>22033</v>
      </c>
      <c r="D6260" t="s">
        <v>7660</v>
      </c>
      <c r="E6260" t="s">
        <v>7661</v>
      </c>
      <c r="F6260" t="s">
        <v>7662</v>
      </c>
      <c r="G6260" t="s">
        <v>9</v>
      </c>
      <c r="H6260" t="s">
        <v>10</v>
      </c>
      <c r="I6260">
        <v>0.86699999999999999</v>
      </c>
      <c r="J6260">
        <v>0</v>
      </c>
      <c r="K6260">
        <v>2</v>
      </c>
      <c r="L6260">
        <v>1</v>
      </c>
      <c r="M6260">
        <v>0.16200000000000001</v>
      </c>
      <c r="N6260">
        <v>1</v>
      </c>
    </row>
    <row r="6261" spans="1:14" x14ac:dyDescent="0.2">
      <c r="A6261">
        <v>7532</v>
      </c>
      <c r="B6261" t="s">
        <v>28668</v>
      </c>
      <c r="C6261" t="s">
        <v>28669</v>
      </c>
      <c r="D6261" t="s">
        <v>14979</v>
      </c>
      <c r="E6261" t="s">
        <v>26037</v>
      </c>
      <c r="F6261" t="s">
        <v>7408</v>
      </c>
      <c r="G6261" t="s">
        <v>9</v>
      </c>
      <c r="H6261" t="s">
        <v>10</v>
      </c>
      <c r="I6261">
        <v>-0.76</v>
      </c>
      <c r="J6261">
        <v>1</v>
      </c>
      <c r="K6261">
        <v>1</v>
      </c>
      <c r="L6261">
        <v>0</v>
      </c>
      <c r="M6261">
        <v>0.125</v>
      </c>
      <c r="N6261">
        <v>1</v>
      </c>
    </row>
    <row r="6262" spans="1:14" x14ac:dyDescent="0.2">
      <c r="A6262">
        <v>6646</v>
      </c>
      <c r="B6262" t="s">
        <v>26035</v>
      </c>
      <c r="C6262" t="s">
        <v>26036</v>
      </c>
      <c r="D6262" t="s">
        <v>7406</v>
      </c>
      <c r="E6262" t="s">
        <v>26037</v>
      </c>
      <c r="F6262" t="s">
        <v>7408</v>
      </c>
      <c r="G6262" t="s">
        <v>9</v>
      </c>
      <c r="H6262" t="s">
        <v>10</v>
      </c>
      <c r="I6262">
        <v>-0.46300000000000002</v>
      </c>
      <c r="J6262">
        <v>1</v>
      </c>
      <c r="K6262">
        <v>0</v>
      </c>
      <c r="L6262">
        <v>0</v>
      </c>
      <c r="M6262">
        <v>0.25</v>
      </c>
      <c r="N6262">
        <v>1</v>
      </c>
    </row>
    <row r="6263" spans="1:14" x14ac:dyDescent="0.2">
      <c r="A6263">
        <v>5167</v>
      </c>
      <c r="B6263" t="s">
        <v>20877</v>
      </c>
      <c r="C6263" t="s">
        <v>20878</v>
      </c>
      <c r="D6263" t="s">
        <v>19350</v>
      </c>
      <c r="E6263" t="s">
        <v>19351</v>
      </c>
      <c r="F6263" t="s">
        <v>19352</v>
      </c>
      <c r="G6263" t="s">
        <v>9</v>
      </c>
      <c r="H6263" t="s">
        <v>10</v>
      </c>
      <c r="I6263">
        <v>-3.8620000000000001</v>
      </c>
      <c r="J6263">
        <v>0</v>
      </c>
      <c r="K6263">
        <v>1</v>
      </c>
      <c r="L6263">
        <v>1</v>
      </c>
      <c r="M6263">
        <v>0.111</v>
      </c>
      <c r="N6263">
        <v>1</v>
      </c>
    </row>
    <row r="6264" spans="1:14" x14ac:dyDescent="0.2">
      <c r="A6264">
        <v>4742</v>
      </c>
      <c r="B6264" t="s">
        <v>19348</v>
      </c>
      <c r="C6264" t="s">
        <v>19349</v>
      </c>
      <c r="D6264" t="s">
        <v>19350</v>
      </c>
      <c r="E6264" t="s">
        <v>19351</v>
      </c>
      <c r="F6264" t="s">
        <v>19352</v>
      </c>
      <c r="G6264" t="s">
        <v>9</v>
      </c>
      <c r="H6264" t="s">
        <v>10</v>
      </c>
      <c r="I6264">
        <v>-0.73599999999999999</v>
      </c>
      <c r="J6264">
        <v>2</v>
      </c>
      <c r="K6264">
        <v>1</v>
      </c>
      <c r="L6264">
        <v>-2</v>
      </c>
      <c r="M6264">
        <v>0.10199999999999999</v>
      </c>
      <c r="N6264">
        <v>1</v>
      </c>
    </row>
    <row r="6265" spans="1:14" x14ac:dyDescent="0.2">
      <c r="A6265">
        <v>2516</v>
      </c>
      <c r="B6265" t="s">
        <v>11086</v>
      </c>
      <c r="C6265" t="s">
        <v>11087</v>
      </c>
      <c r="D6265" t="s">
        <v>11088</v>
      </c>
      <c r="E6265" t="s">
        <v>11089</v>
      </c>
      <c r="F6265" t="s">
        <v>11090</v>
      </c>
      <c r="G6265" t="s">
        <v>9</v>
      </c>
      <c r="H6265" t="s">
        <v>10</v>
      </c>
      <c r="I6265">
        <v>-0.92700000000000005</v>
      </c>
      <c r="J6265">
        <v>2</v>
      </c>
      <c r="K6265">
        <v>1</v>
      </c>
      <c r="L6265">
        <v>1</v>
      </c>
      <c r="M6265">
        <v>0.16700000000000001</v>
      </c>
      <c r="N6265">
        <v>1</v>
      </c>
    </row>
    <row r="6266" spans="1:14" x14ac:dyDescent="0.2">
      <c r="A6266">
        <v>5571</v>
      </c>
      <c r="B6266" t="s">
        <v>22300</v>
      </c>
      <c r="C6266" t="s">
        <v>22301</v>
      </c>
      <c r="D6266" t="s">
        <v>22302</v>
      </c>
      <c r="E6266" t="s">
        <v>22303</v>
      </c>
      <c r="F6266" t="s">
        <v>6009</v>
      </c>
      <c r="G6266" t="s">
        <v>9</v>
      </c>
      <c r="H6266" t="s">
        <v>10</v>
      </c>
      <c r="I6266">
        <v>0.34499999999999997</v>
      </c>
      <c r="J6266">
        <v>0</v>
      </c>
      <c r="K6266">
        <v>1</v>
      </c>
      <c r="L6266">
        <v>1</v>
      </c>
      <c r="M6266">
        <v>4.1000000000000002E-2</v>
      </c>
      <c r="N6266">
        <v>1</v>
      </c>
    </row>
    <row r="6267" spans="1:14" x14ac:dyDescent="0.2">
      <c r="A6267">
        <v>4002</v>
      </c>
      <c r="B6267" t="s">
        <v>16713</v>
      </c>
      <c r="C6267" t="s">
        <v>16714</v>
      </c>
      <c r="D6267" t="s">
        <v>16715</v>
      </c>
      <c r="E6267" t="s">
        <v>3207</v>
      </c>
      <c r="F6267" t="s">
        <v>3208</v>
      </c>
      <c r="G6267" t="s">
        <v>9</v>
      </c>
      <c r="H6267" t="s">
        <v>10</v>
      </c>
      <c r="I6267">
        <v>-3.589</v>
      </c>
      <c r="J6267">
        <v>2</v>
      </c>
      <c r="K6267">
        <v>1</v>
      </c>
      <c r="L6267">
        <v>0</v>
      </c>
      <c r="M6267">
        <v>0.09</v>
      </c>
      <c r="N6267">
        <v>1</v>
      </c>
    </row>
    <row r="6268" spans="1:14" x14ac:dyDescent="0.2">
      <c r="A6268">
        <v>2782</v>
      </c>
      <c r="B6268" t="s">
        <v>12123</v>
      </c>
      <c r="C6268" t="s">
        <v>12124</v>
      </c>
      <c r="D6268" t="s">
        <v>8398</v>
      </c>
      <c r="E6268" t="s">
        <v>3207</v>
      </c>
      <c r="F6268" t="s">
        <v>3208</v>
      </c>
      <c r="G6268" t="s">
        <v>9</v>
      </c>
      <c r="H6268" t="s">
        <v>10</v>
      </c>
      <c r="I6268">
        <v>-2.1859999999999999</v>
      </c>
      <c r="J6268">
        <v>0</v>
      </c>
      <c r="K6268">
        <v>0</v>
      </c>
      <c r="L6268">
        <v>1</v>
      </c>
      <c r="M6268">
        <v>0.125</v>
      </c>
      <c r="N6268">
        <v>1</v>
      </c>
    </row>
    <row r="6269" spans="1:14" x14ac:dyDescent="0.2">
      <c r="A6269">
        <v>667</v>
      </c>
      <c r="B6269" t="s">
        <v>3204</v>
      </c>
      <c r="C6269" t="s">
        <v>3205</v>
      </c>
      <c r="D6269" t="s">
        <v>3206</v>
      </c>
      <c r="E6269" t="s">
        <v>3207</v>
      </c>
      <c r="F6269" t="s">
        <v>3208</v>
      </c>
      <c r="G6269" t="s">
        <v>9</v>
      </c>
      <c r="H6269" t="s">
        <v>10</v>
      </c>
      <c r="I6269">
        <v>-0.72</v>
      </c>
      <c r="J6269">
        <v>2</v>
      </c>
      <c r="K6269">
        <v>1</v>
      </c>
      <c r="L6269">
        <v>1</v>
      </c>
      <c r="M6269">
        <v>5.0999999999999997E-2</v>
      </c>
      <c r="N6269">
        <v>1</v>
      </c>
    </row>
    <row r="6270" spans="1:14" x14ac:dyDescent="0.2">
      <c r="A6270">
        <v>1072</v>
      </c>
      <c r="B6270" t="s">
        <v>5033</v>
      </c>
      <c r="C6270" t="s">
        <v>5034</v>
      </c>
      <c r="D6270" t="s">
        <v>3206</v>
      </c>
      <c r="E6270" t="s">
        <v>3207</v>
      </c>
      <c r="F6270" t="s">
        <v>3208</v>
      </c>
      <c r="G6270" t="s">
        <v>9</v>
      </c>
      <c r="H6270" t="s">
        <v>10</v>
      </c>
      <c r="I6270">
        <v>-0.33</v>
      </c>
      <c r="J6270">
        <v>1</v>
      </c>
      <c r="K6270">
        <v>0</v>
      </c>
      <c r="L6270">
        <v>1</v>
      </c>
      <c r="M6270">
        <v>3.5000000000000003E-2</v>
      </c>
      <c r="N6270">
        <v>1</v>
      </c>
    </row>
    <row r="6271" spans="1:14" x14ac:dyDescent="0.2">
      <c r="A6271">
        <v>7268</v>
      </c>
      <c r="B6271" t="s">
        <v>27822</v>
      </c>
      <c r="C6271" t="s">
        <v>27823</v>
      </c>
      <c r="D6271" t="s">
        <v>8398</v>
      </c>
      <c r="E6271" t="s">
        <v>3207</v>
      </c>
      <c r="F6271" t="s">
        <v>3208</v>
      </c>
      <c r="G6271" t="s">
        <v>9</v>
      </c>
      <c r="H6271" t="s">
        <v>10</v>
      </c>
      <c r="I6271">
        <v>-4.9000000000000002E-2</v>
      </c>
      <c r="J6271">
        <v>1</v>
      </c>
      <c r="K6271">
        <v>0</v>
      </c>
      <c r="L6271">
        <v>2</v>
      </c>
      <c r="M6271">
        <v>0.09</v>
      </c>
      <c r="N6271">
        <v>1</v>
      </c>
    </row>
    <row r="6272" spans="1:14" x14ac:dyDescent="0.2">
      <c r="A6272">
        <v>865</v>
      </c>
      <c r="B6272" t="s">
        <v>4109</v>
      </c>
      <c r="C6272" t="s">
        <v>4110</v>
      </c>
      <c r="D6272" t="s">
        <v>4111</v>
      </c>
      <c r="E6272" t="s">
        <v>4112</v>
      </c>
      <c r="F6272" t="s">
        <v>4113</v>
      </c>
      <c r="G6272" t="s">
        <v>9</v>
      </c>
      <c r="H6272" t="s">
        <v>10</v>
      </c>
      <c r="I6272">
        <v>-2.0219999999999998</v>
      </c>
      <c r="J6272">
        <v>2</v>
      </c>
      <c r="K6272">
        <v>1</v>
      </c>
      <c r="L6272">
        <v>1</v>
      </c>
      <c r="M6272">
        <v>0.125</v>
      </c>
      <c r="N6272">
        <v>1</v>
      </c>
    </row>
    <row r="6273" spans="1:14" x14ac:dyDescent="0.2">
      <c r="A6273">
        <v>1996</v>
      </c>
      <c r="B6273" t="s">
        <v>8977</v>
      </c>
      <c r="C6273" t="s">
        <v>8978</v>
      </c>
      <c r="D6273" t="s">
        <v>4111</v>
      </c>
      <c r="E6273" t="s">
        <v>4112</v>
      </c>
      <c r="F6273" t="s">
        <v>4113</v>
      </c>
      <c r="G6273" t="s">
        <v>9</v>
      </c>
      <c r="H6273" t="s">
        <v>10</v>
      </c>
      <c r="I6273">
        <v>-0.504</v>
      </c>
      <c r="J6273">
        <v>2</v>
      </c>
      <c r="K6273">
        <v>1</v>
      </c>
      <c r="L6273">
        <v>1</v>
      </c>
      <c r="M6273">
        <v>0.125</v>
      </c>
      <c r="N6273">
        <v>1</v>
      </c>
    </row>
    <row r="6274" spans="1:14" x14ac:dyDescent="0.2">
      <c r="A6274">
        <v>3561</v>
      </c>
      <c r="B6274" t="s">
        <v>15120</v>
      </c>
      <c r="C6274" t="s">
        <v>15121</v>
      </c>
      <c r="D6274" t="s">
        <v>15122</v>
      </c>
      <c r="E6274" t="s">
        <v>4112</v>
      </c>
      <c r="F6274" t="s">
        <v>4113</v>
      </c>
      <c r="G6274" t="s">
        <v>9</v>
      </c>
      <c r="H6274" t="s">
        <v>10</v>
      </c>
      <c r="I6274">
        <v>-0.26900000000000002</v>
      </c>
      <c r="J6274">
        <v>1</v>
      </c>
      <c r="K6274">
        <v>0</v>
      </c>
      <c r="L6274">
        <v>1</v>
      </c>
      <c r="M6274">
        <v>0.125</v>
      </c>
      <c r="N6274">
        <v>1</v>
      </c>
    </row>
    <row r="6275" spans="1:14" x14ac:dyDescent="0.2">
      <c r="A6275">
        <v>4199</v>
      </c>
      <c r="B6275" t="s">
        <v>17456</v>
      </c>
      <c r="C6275" t="s">
        <v>17457</v>
      </c>
      <c r="D6275" t="s">
        <v>17458</v>
      </c>
      <c r="E6275" t="s">
        <v>17459</v>
      </c>
      <c r="F6275" t="s">
        <v>17460</v>
      </c>
      <c r="G6275" t="s">
        <v>9</v>
      </c>
      <c r="H6275" t="s">
        <v>10</v>
      </c>
      <c r="I6275">
        <v>0.92300000000000004</v>
      </c>
      <c r="J6275">
        <v>0</v>
      </c>
      <c r="K6275">
        <v>0</v>
      </c>
      <c r="L6275">
        <v>1</v>
      </c>
      <c r="M6275">
        <v>0.128</v>
      </c>
      <c r="N6275">
        <v>1</v>
      </c>
    </row>
    <row r="6276" spans="1:14" x14ac:dyDescent="0.2">
      <c r="A6276">
        <v>1801</v>
      </c>
      <c r="B6276" t="s">
        <v>8174</v>
      </c>
      <c r="C6276" t="s">
        <v>8175</v>
      </c>
      <c r="D6276" t="s">
        <v>8176</v>
      </c>
      <c r="E6276" t="s">
        <v>8177</v>
      </c>
      <c r="F6276" t="s">
        <v>6565</v>
      </c>
      <c r="G6276" t="s">
        <v>9</v>
      </c>
      <c r="H6276" t="s">
        <v>10</v>
      </c>
      <c r="I6276">
        <v>-0.60899999999999999</v>
      </c>
      <c r="J6276">
        <v>2</v>
      </c>
      <c r="K6276">
        <v>1</v>
      </c>
      <c r="L6276">
        <v>0</v>
      </c>
      <c r="M6276">
        <v>8.0000000000000002E-3</v>
      </c>
      <c r="N6276">
        <v>1</v>
      </c>
    </row>
    <row r="6277" spans="1:14" x14ac:dyDescent="0.2">
      <c r="A6277">
        <v>3674</v>
      </c>
      <c r="B6277" t="s">
        <v>15558</v>
      </c>
      <c r="C6277" t="s">
        <v>15559</v>
      </c>
      <c r="D6277" t="s">
        <v>15560</v>
      </c>
      <c r="E6277" t="s">
        <v>8177</v>
      </c>
      <c r="F6277" t="s">
        <v>6565</v>
      </c>
      <c r="G6277" t="s">
        <v>9</v>
      </c>
      <c r="H6277" t="s">
        <v>10</v>
      </c>
      <c r="I6277">
        <v>-0.45500000000000002</v>
      </c>
      <c r="J6277">
        <v>1</v>
      </c>
      <c r="K6277">
        <v>1</v>
      </c>
      <c r="L6277">
        <v>1</v>
      </c>
      <c r="M6277">
        <v>7.0000000000000007E-2</v>
      </c>
      <c r="N6277">
        <v>1</v>
      </c>
    </row>
    <row r="6278" spans="1:14" x14ac:dyDescent="0.2">
      <c r="A6278">
        <v>5619</v>
      </c>
      <c r="B6278" t="s">
        <v>22462</v>
      </c>
      <c r="C6278" t="s">
        <v>22463</v>
      </c>
      <c r="D6278" t="s">
        <v>22464</v>
      </c>
      <c r="E6278" t="s">
        <v>18840</v>
      </c>
      <c r="F6278" t="s">
        <v>10842</v>
      </c>
      <c r="G6278" t="s">
        <v>9</v>
      </c>
      <c r="H6278" t="s">
        <v>10</v>
      </c>
      <c r="I6278">
        <v>-0.11600000000000001</v>
      </c>
      <c r="J6278">
        <v>0</v>
      </c>
      <c r="K6278">
        <v>2</v>
      </c>
      <c r="L6278">
        <v>1</v>
      </c>
      <c r="M6278">
        <v>0.19400000000000001</v>
      </c>
      <c r="N6278">
        <v>1</v>
      </c>
    </row>
    <row r="6279" spans="1:14" x14ac:dyDescent="0.2">
      <c r="A6279">
        <v>4593</v>
      </c>
      <c r="B6279" t="s">
        <v>18837</v>
      </c>
      <c r="C6279" t="s">
        <v>18838</v>
      </c>
      <c r="D6279" t="s">
        <v>18839</v>
      </c>
      <c r="E6279" t="s">
        <v>18840</v>
      </c>
      <c r="F6279" t="s">
        <v>10842</v>
      </c>
      <c r="G6279" t="s">
        <v>9</v>
      </c>
      <c r="H6279" t="s">
        <v>10</v>
      </c>
      <c r="I6279">
        <v>-5.6000000000000001E-2</v>
      </c>
      <c r="J6279">
        <v>1</v>
      </c>
      <c r="K6279">
        <v>0</v>
      </c>
      <c r="L6279">
        <v>-2</v>
      </c>
      <c r="M6279">
        <v>7.8E-2</v>
      </c>
      <c r="N6279">
        <v>1</v>
      </c>
    </row>
    <row r="6280" spans="1:14" x14ac:dyDescent="0.2">
      <c r="A6280">
        <v>4575</v>
      </c>
      <c r="B6280" t="s">
        <v>18775</v>
      </c>
      <c r="C6280" t="s">
        <v>18776</v>
      </c>
      <c r="D6280" t="s">
        <v>18777</v>
      </c>
      <c r="E6280" t="s">
        <v>6295</v>
      </c>
      <c r="F6280" t="s">
        <v>3270</v>
      </c>
      <c r="G6280" t="s">
        <v>9</v>
      </c>
      <c r="H6280" t="s">
        <v>10</v>
      </c>
      <c r="I6280">
        <v>-4.5999999999999999E-2</v>
      </c>
      <c r="J6280">
        <v>2</v>
      </c>
      <c r="K6280">
        <v>1</v>
      </c>
      <c r="L6280">
        <v>1</v>
      </c>
      <c r="M6280">
        <v>0.125</v>
      </c>
      <c r="N6280">
        <v>1</v>
      </c>
    </row>
    <row r="6281" spans="1:14" x14ac:dyDescent="0.2">
      <c r="A6281">
        <v>1358</v>
      </c>
      <c r="B6281" t="s">
        <v>6292</v>
      </c>
      <c r="C6281" t="s">
        <v>6293</v>
      </c>
      <c r="D6281" t="s">
        <v>6294</v>
      </c>
      <c r="E6281" t="s">
        <v>6295</v>
      </c>
      <c r="F6281" t="s">
        <v>3270</v>
      </c>
      <c r="G6281" t="s">
        <v>9</v>
      </c>
      <c r="H6281" t="s">
        <v>10</v>
      </c>
      <c r="I6281">
        <v>-2.4E-2</v>
      </c>
      <c r="J6281">
        <v>0</v>
      </c>
      <c r="K6281">
        <v>0</v>
      </c>
      <c r="L6281">
        <v>1</v>
      </c>
      <c r="M6281">
        <v>0.125</v>
      </c>
      <c r="N6281">
        <v>1</v>
      </c>
    </row>
    <row r="6282" spans="1:14" x14ac:dyDescent="0.2">
      <c r="A6282">
        <v>3749</v>
      </c>
      <c r="B6282" t="s">
        <v>15813</v>
      </c>
      <c r="C6282" t="s">
        <v>15814</v>
      </c>
      <c r="D6282" t="s">
        <v>15815</v>
      </c>
      <c r="E6282" t="s">
        <v>15816</v>
      </c>
      <c r="F6282" t="s">
        <v>15817</v>
      </c>
      <c r="G6282" t="s">
        <v>9</v>
      </c>
      <c r="H6282" t="s">
        <v>10</v>
      </c>
      <c r="I6282">
        <v>-0.27700000000000002</v>
      </c>
      <c r="J6282">
        <v>1</v>
      </c>
      <c r="K6282">
        <v>0</v>
      </c>
      <c r="L6282">
        <v>0</v>
      </c>
      <c r="M6282">
        <v>0.25</v>
      </c>
      <c r="N6282">
        <v>1</v>
      </c>
    </row>
    <row r="6283" spans="1:14" x14ac:dyDescent="0.2">
      <c r="A6283">
        <v>7468</v>
      </c>
      <c r="B6283" t="s">
        <v>28463</v>
      </c>
      <c r="C6283" t="s">
        <v>28464</v>
      </c>
      <c r="D6283" t="s">
        <v>28465</v>
      </c>
      <c r="E6283" t="s">
        <v>28466</v>
      </c>
      <c r="F6283" t="s">
        <v>28467</v>
      </c>
      <c r="G6283" t="s">
        <v>9</v>
      </c>
      <c r="H6283" t="s">
        <v>10</v>
      </c>
      <c r="I6283">
        <v>-4.9240000000000004</v>
      </c>
      <c r="J6283">
        <v>1</v>
      </c>
      <c r="K6283">
        <v>1</v>
      </c>
      <c r="L6283">
        <v>0</v>
      </c>
      <c r="M6283">
        <v>0.42299999999999999</v>
      </c>
      <c r="N6283">
        <v>1</v>
      </c>
    </row>
    <row r="6284" spans="1:14" x14ac:dyDescent="0.2">
      <c r="A6284">
        <v>7327</v>
      </c>
      <c r="B6284" t="s">
        <v>28008</v>
      </c>
      <c r="C6284" t="s">
        <v>28009</v>
      </c>
      <c r="D6284" t="s">
        <v>28010</v>
      </c>
      <c r="E6284" t="s">
        <v>16133</v>
      </c>
      <c r="F6284" t="s">
        <v>16134</v>
      </c>
      <c r="G6284" t="s">
        <v>9</v>
      </c>
      <c r="H6284" t="s">
        <v>10</v>
      </c>
      <c r="I6284">
        <v>-1.105</v>
      </c>
      <c r="J6284">
        <v>1</v>
      </c>
      <c r="K6284">
        <v>1</v>
      </c>
      <c r="L6284">
        <v>1</v>
      </c>
      <c r="M6284">
        <v>8.3000000000000004E-2</v>
      </c>
      <c r="N6284">
        <v>1</v>
      </c>
    </row>
    <row r="6285" spans="1:14" x14ac:dyDescent="0.2">
      <c r="A6285">
        <v>3843</v>
      </c>
      <c r="B6285" t="s">
        <v>16130</v>
      </c>
      <c r="C6285" t="s">
        <v>16131</v>
      </c>
      <c r="D6285" t="s">
        <v>16132</v>
      </c>
      <c r="E6285" t="s">
        <v>16133</v>
      </c>
      <c r="F6285" t="s">
        <v>16134</v>
      </c>
      <c r="G6285" t="s">
        <v>9</v>
      </c>
      <c r="H6285" t="s">
        <v>10</v>
      </c>
      <c r="I6285">
        <v>-0.75700000000000001</v>
      </c>
      <c r="J6285">
        <v>1</v>
      </c>
      <c r="K6285">
        <v>1</v>
      </c>
      <c r="L6285">
        <v>0</v>
      </c>
      <c r="M6285">
        <v>0.125</v>
      </c>
      <c r="N6285">
        <v>1</v>
      </c>
    </row>
    <row r="6286" spans="1:14" x14ac:dyDescent="0.2">
      <c r="A6286">
        <v>3811</v>
      </c>
      <c r="B6286" t="s">
        <v>16017</v>
      </c>
      <c r="C6286" t="s">
        <v>16018</v>
      </c>
      <c r="D6286" t="s">
        <v>2784</v>
      </c>
      <c r="E6286" t="s">
        <v>16019</v>
      </c>
      <c r="F6286" t="s">
        <v>2786</v>
      </c>
      <c r="G6286" t="s">
        <v>9</v>
      </c>
      <c r="H6286" t="s">
        <v>10</v>
      </c>
      <c r="I6286">
        <v>-7.9950000000000001</v>
      </c>
      <c r="J6286">
        <v>1</v>
      </c>
      <c r="K6286">
        <v>0</v>
      </c>
      <c r="L6286">
        <v>1</v>
      </c>
      <c r="M6286">
        <v>0.40600000000000003</v>
      </c>
      <c r="N6286">
        <v>1</v>
      </c>
    </row>
    <row r="6287" spans="1:14" x14ac:dyDescent="0.2">
      <c r="A6287">
        <v>815</v>
      </c>
      <c r="B6287" t="s">
        <v>3878</v>
      </c>
      <c r="C6287" t="s">
        <v>3879</v>
      </c>
      <c r="D6287" t="s">
        <v>3880</v>
      </c>
      <c r="E6287" t="s">
        <v>3881</v>
      </c>
      <c r="F6287" t="s">
        <v>3882</v>
      </c>
      <c r="G6287" t="s">
        <v>9</v>
      </c>
      <c r="H6287" t="s">
        <v>10</v>
      </c>
      <c r="I6287">
        <v>-1.32</v>
      </c>
      <c r="J6287">
        <v>1</v>
      </c>
      <c r="K6287">
        <v>0</v>
      </c>
      <c r="L6287">
        <v>-1</v>
      </c>
      <c r="M6287">
        <v>0.106</v>
      </c>
      <c r="N6287">
        <v>1</v>
      </c>
    </row>
    <row r="6288" spans="1:14" x14ac:dyDescent="0.2">
      <c r="A6288">
        <v>7465</v>
      </c>
      <c r="B6288" t="s">
        <v>28451</v>
      </c>
      <c r="C6288" t="s">
        <v>28452</v>
      </c>
      <c r="D6288" t="s">
        <v>3880</v>
      </c>
      <c r="E6288" t="s">
        <v>3881</v>
      </c>
      <c r="F6288" t="s">
        <v>3882</v>
      </c>
      <c r="G6288" t="s">
        <v>9</v>
      </c>
      <c r="H6288" t="s">
        <v>10</v>
      </c>
      <c r="I6288">
        <v>-0.63500000000000001</v>
      </c>
      <c r="J6288">
        <v>1</v>
      </c>
      <c r="K6288">
        <v>1</v>
      </c>
      <c r="L6288">
        <v>-1</v>
      </c>
      <c r="M6288">
        <v>0.05</v>
      </c>
      <c r="N6288">
        <v>1</v>
      </c>
    </row>
    <row r="6289" spans="1:14" x14ac:dyDescent="0.2">
      <c r="A6289">
        <v>5414</v>
      </c>
      <c r="B6289" t="s">
        <v>21753</v>
      </c>
      <c r="C6289" t="s">
        <v>21754</v>
      </c>
      <c r="D6289" t="s">
        <v>3880</v>
      </c>
      <c r="E6289" t="s">
        <v>3881</v>
      </c>
      <c r="F6289" t="s">
        <v>3882</v>
      </c>
      <c r="G6289" t="s">
        <v>9</v>
      </c>
      <c r="H6289" t="s">
        <v>10</v>
      </c>
      <c r="I6289">
        <v>-5.6000000000000001E-2</v>
      </c>
      <c r="J6289">
        <v>1</v>
      </c>
      <c r="K6289">
        <v>1</v>
      </c>
      <c r="L6289">
        <v>-1</v>
      </c>
      <c r="M6289">
        <v>0.28799999999999998</v>
      </c>
      <c r="N6289">
        <v>1</v>
      </c>
    </row>
    <row r="6290" spans="1:14" x14ac:dyDescent="0.2">
      <c r="A6290">
        <v>4642</v>
      </c>
      <c r="B6290" t="s">
        <v>19004</v>
      </c>
      <c r="C6290" t="s">
        <v>19005</v>
      </c>
      <c r="D6290" t="s">
        <v>19006</v>
      </c>
      <c r="E6290" t="s">
        <v>19007</v>
      </c>
      <c r="F6290" t="s">
        <v>19008</v>
      </c>
      <c r="G6290" t="s">
        <v>9</v>
      </c>
      <c r="H6290" t="s">
        <v>10</v>
      </c>
      <c r="I6290">
        <v>-1.5680000000000001</v>
      </c>
      <c r="J6290">
        <v>2</v>
      </c>
      <c r="K6290">
        <v>1</v>
      </c>
      <c r="L6290">
        <v>1</v>
      </c>
      <c r="M6290">
        <v>0.157</v>
      </c>
      <c r="N6290">
        <v>1</v>
      </c>
    </row>
    <row r="6291" spans="1:14" x14ac:dyDescent="0.2">
      <c r="A6291">
        <v>5271</v>
      </c>
      <c r="B6291" t="s">
        <v>21247</v>
      </c>
      <c r="C6291" t="s">
        <v>21248</v>
      </c>
      <c r="D6291" t="s">
        <v>21249</v>
      </c>
      <c r="E6291" t="s">
        <v>21250</v>
      </c>
      <c r="F6291" t="s">
        <v>21251</v>
      </c>
      <c r="G6291" t="s">
        <v>9</v>
      </c>
      <c r="H6291" t="s">
        <v>10</v>
      </c>
      <c r="I6291">
        <v>-3.3000000000000002E-2</v>
      </c>
      <c r="J6291">
        <v>1</v>
      </c>
      <c r="K6291">
        <v>0</v>
      </c>
      <c r="L6291">
        <v>0</v>
      </c>
      <c r="M6291">
        <v>0.41699999999999998</v>
      </c>
      <c r="N6291">
        <v>1</v>
      </c>
    </row>
    <row r="6292" spans="1:14" x14ac:dyDescent="0.2">
      <c r="A6292">
        <v>5659</v>
      </c>
      <c r="B6292" t="s">
        <v>22592</v>
      </c>
      <c r="C6292" t="s">
        <v>22593</v>
      </c>
      <c r="D6292" t="s">
        <v>22594</v>
      </c>
      <c r="E6292" t="s">
        <v>22595</v>
      </c>
      <c r="F6292" t="s">
        <v>22596</v>
      </c>
      <c r="G6292" t="s">
        <v>9</v>
      </c>
      <c r="H6292" t="s">
        <v>10</v>
      </c>
      <c r="I6292">
        <v>-2.3780000000000001</v>
      </c>
      <c r="J6292">
        <v>1</v>
      </c>
      <c r="K6292">
        <v>0</v>
      </c>
      <c r="L6292">
        <v>1</v>
      </c>
      <c r="M6292">
        <v>1.9E-2</v>
      </c>
      <c r="N6292">
        <v>1</v>
      </c>
    </row>
    <row r="6293" spans="1:14" x14ac:dyDescent="0.2">
      <c r="A6293">
        <v>4828</v>
      </c>
      <c r="B6293" t="s">
        <v>19637</v>
      </c>
      <c r="C6293" t="s">
        <v>19638</v>
      </c>
      <c r="D6293" t="s">
        <v>19639</v>
      </c>
      <c r="E6293" t="s">
        <v>19640</v>
      </c>
      <c r="F6293" t="s">
        <v>19641</v>
      </c>
      <c r="G6293" t="s">
        <v>9</v>
      </c>
      <c r="H6293" t="s">
        <v>10</v>
      </c>
      <c r="I6293">
        <v>-0.192</v>
      </c>
      <c r="J6293">
        <v>2</v>
      </c>
      <c r="K6293">
        <v>1</v>
      </c>
      <c r="L6293">
        <v>1</v>
      </c>
      <c r="M6293">
        <v>0</v>
      </c>
      <c r="N6293">
        <v>1</v>
      </c>
    </row>
    <row r="6294" spans="1:14" x14ac:dyDescent="0.2">
      <c r="A6294">
        <v>7148</v>
      </c>
      <c r="B6294" t="s">
        <v>27417</v>
      </c>
      <c r="C6294" t="s">
        <v>27418</v>
      </c>
      <c r="D6294" t="s">
        <v>25321</v>
      </c>
      <c r="E6294" t="s">
        <v>27419</v>
      </c>
      <c r="F6294" t="s">
        <v>25323</v>
      </c>
      <c r="G6294" t="s">
        <v>9</v>
      </c>
      <c r="H6294" t="s">
        <v>10</v>
      </c>
      <c r="I6294">
        <v>-1.5569999999999999</v>
      </c>
      <c r="J6294">
        <v>1</v>
      </c>
      <c r="K6294">
        <v>1</v>
      </c>
      <c r="L6294">
        <v>0</v>
      </c>
      <c r="M6294">
        <v>0.125</v>
      </c>
      <c r="N6294">
        <v>1</v>
      </c>
    </row>
    <row r="6295" spans="1:14" x14ac:dyDescent="0.2">
      <c r="A6295">
        <v>7266</v>
      </c>
      <c r="B6295" t="s">
        <v>27817</v>
      </c>
      <c r="C6295" t="s">
        <v>27818</v>
      </c>
      <c r="D6295" t="s">
        <v>27819</v>
      </c>
      <c r="E6295" t="s">
        <v>27419</v>
      </c>
      <c r="F6295" t="s">
        <v>25323</v>
      </c>
      <c r="G6295" t="s">
        <v>9</v>
      </c>
      <c r="H6295" t="s">
        <v>10</v>
      </c>
      <c r="I6295">
        <v>-0.61599999999999999</v>
      </c>
      <c r="J6295">
        <v>2</v>
      </c>
      <c r="K6295">
        <v>1</v>
      </c>
      <c r="L6295">
        <v>0</v>
      </c>
      <c r="M6295">
        <v>8.3000000000000004E-2</v>
      </c>
      <c r="N6295">
        <v>1</v>
      </c>
    </row>
    <row r="6296" spans="1:14" x14ac:dyDescent="0.2">
      <c r="A6296">
        <v>7707</v>
      </c>
      <c r="B6296" t="s">
        <v>29415</v>
      </c>
      <c r="C6296" t="s">
        <v>29416</v>
      </c>
      <c r="D6296" t="s">
        <v>29417</v>
      </c>
      <c r="E6296" t="s">
        <v>29418</v>
      </c>
      <c r="F6296" t="s">
        <v>29419</v>
      </c>
      <c r="G6296" t="s">
        <v>9</v>
      </c>
      <c r="H6296" t="s">
        <v>10</v>
      </c>
      <c r="I6296">
        <v>-1.365</v>
      </c>
      <c r="J6296">
        <v>2</v>
      </c>
      <c r="K6296">
        <v>2</v>
      </c>
      <c r="L6296">
        <v>1</v>
      </c>
      <c r="M6296">
        <v>2.5999999999999999E-2</v>
      </c>
      <c r="N6296">
        <v>1</v>
      </c>
    </row>
    <row r="6297" spans="1:14" x14ac:dyDescent="0.2">
      <c r="A6297">
        <v>4748</v>
      </c>
      <c r="B6297" t="s">
        <v>19366</v>
      </c>
      <c r="C6297" t="s">
        <v>19367</v>
      </c>
      <c r="D6297" t="s">
        <v>961</v>
      </c>
      <c r="E6297" t="s">
        <v>962</v>
      </c>
      <c r="F6297" t="s">
        <v>963</v>
      </c>
      <c r="G6297" t="s">
        <v>9</v>
      </c>
      <c r="H6297" t="s">
        <v>10</v>
      </c>
      <c r="I6297">
        <v>-0.38200000000000001</v>
      </c>
      <c r="J6297">
        <v>2</v>
      </c>
      <c r="K6297">
        <v>1</v>
      </c>
      <c r="L6297">
        <v>0</v>
      </c>
      <c r="M6297">
        <v>8.3000000000000004E-2</v>
      </c>
      <c r="N6297">
        <v>1</v>
      </c>
    </row>
    <row r="6298" spans="1:14" x14ac:dyDescent="0.2">
      <c r="A6298">
        <v>195</v>
      </c>
      <c r="B6298" t="s">
        <v>959</v>
      </c>
      <c r="C6298" t="s">
        <v>960</v>
      </c>
      <c r="D6298" t="s">
        <v>961</v>
      </c>
      <c r="E6298" t="s">
        <v>962</v>
      </c>
      <c r="F6298" t="s">
        <v>963</v>
      </c>
      <c r="G6298" t="s">
        <v>9</v>
      </c>
      <c r="H6298" t="s">
        <v>10</v>
      </c>
      <c r="I6298">
        <v>-0.373</v>
      </c>
      <c r="J6298">
        <v>2</v>
      </c>
      <c r="K6298">
        <v>1</v>
      </c>
      <c r="L6298">
        <v>1</v>
      </c>
      <c r="M6298">
        <v>0.108</v>
      </c>
      <c r="N6298">
        <v>1</v>
      </c>
    </row>
    <row r="6299" spans="1:14" x14ac:dyDescent="0.2">
      <c r="A6299">
        <v>1978</v>
      </c>
      <c r="B6299" t="s">
        <v>8901</v>
      </c>
      <c r="C6299" t="s">
        <v>8902</v>
      </c>
      <c r="D6299" t="s">
        <v>961</v>
      </c>
      <c r="E6299" t="s">
        <v>962</v>
      </c>
      <c r="F6299" t="s">
        <v>963</v>
      </c>
      <c r="G6299" t="s">
        <v>9</v>
      </c>
      <c r="H6299" t="s">
        <v>10</v>
      </c>
      <c r="I6299">
        <v>-0.372</v>
      </c>
      <c r="J6299">
        <v>2</v>
      </c>
      <c r="K6299">
        <v>1</v>
      </c>
      <c r="L6299">
        <v>0</v>
      </c>
      <c r="M6299">
        <v>8.3000000000000004E-2</v>
      </c>
      <c r="N6299">
        <v>1</v>
      </c>
    </row>
    <row r="6300" spans="1:14" x14ac:dyDescent="0.2">
      <c r="A6300">
        <v>493</v>
      </c>
      <c r="B6300" t="s">
        <v>2402</v>
      </c>
      <c r="C6300" t="s">
        <v>2403</v>
      </c>
      <c r="D6300" t="s">
        <v>961</v>
      </c>
      <c r="E6300" t="s">
        <v>962</v>
      </c>
      <c r="F6300" t="s">
        <v>963</v>
      </c>
      <c r="G6300" t="s">
        <v>9</v>
      </c>
      <c r="H6300" t="s">
        <v>10</v>
      </c>
      <c r="I6300">
        <v>-0.28899999999999998</v>
      </c>
      <c r="J6300">
        <v>2</v>
      </c>
      <c r="K6300">
        <v>1</v>
      </c>
      <c r="L6300">
        <v>1</v>
      </c>
      <c r="M6300">
        <v>1.4E-2</v>
      </c>
      <c r="N6300">
        <v>1</v>
      </c>
    </row>
    <row r="6301" spans="1:14" x14ac:dyDescent="0.2">
      <c r="A6301">
        <v>7323</v>
      </c>
      <c r="B6301" t="s">
        <v>27995</v>
      </c>
      <c r="C6301" t="s">
        <v>27996</v>
      </c>
      <c r="D6301" t="s">
        <v>27897</v>
      </c>
      <c r="E6301" t="s">
        <v>962</v>
      </c>
      <c r="F6301" t="s">
        <v>963</v>
      </c>
      <c r="G6301" t="s">
        <v>9</v>
      </c>
      <c r="H6301" t="s">
        <v>10</v>
      </c>
      <c r="I6301">
        <v>-0.112</v>
      </c>
      <c r="J6301">
        <v>1</v>
      </c>
      <c r="K6301">
        <v>0</v>
      </c>
      <c r="L6301">
        <v>2</v>
      </c>
      <c r="M6301">
        <v>0.09</v>
      </c>
      <c r="N6301">
        <v>1</v>
      </c>
    </row>
    <row r="6302" spans="1:14" x14ac:dyDescent="0.2">
      <c r="A6302">
        <v>7290</v>
      </c>
      <c r="B6302" t="s">
        <v>27895</v>
      </c>
      <c r="C6302" t="s">
        <v>27896</v>
      </c>
      <c r="D6302" t="s">
        <v>27897</v>
      </c>
      <c r="E6302" t="s">
        <v>962</v>
      </c>
      <c r="F6302" t="s">
        <v>963</v>
      </c>
      <c r="G6302" t="s">
        <v>9</v>
      </c>
      <c r="H6302" t="s">
        <v>10</v>
      </c>
      <c r="I6302">
        <v>-0.106</v>
      </c>
      <c r="J6302">
        <v>1</v>
      </c>
      <c r="K6302">
        <v>0</v>
      </c>
      <c r="L6302">
        <v>2</v>
      </c>
      <c r="M6302">
        <v>0.09</v>
      </c>
      <c r="N6302">
        <v>1</v>
      </c>
    </row>
    <row r="6303" spans="1:14" x14ac:dyDescent="0.2">
      <c r="A6303">
        <v>63</v>
      </c>
      <c r="B6303" t="s">
        <v>319</v>
      </c>
      <c r="C6303" t="s">
        <v>320</v>
      </c>
      <c r="D6303" t="s">
        <v>321</v>
      </c>
      <c r="E6303" t="s">
        <v>322</v>
      </c>
      <c r="F6303" t="s">
        <v>323</v>
      </c>
      <c r="G6303" t="s">
        <v>9</v>
      </c>
      <c r="H6303" t="s">
        <v>10</v>
      </c>
      <c r="I6303">
        <v>-0.434</v>
      </c>
      <c r="J6303">
        <v>2</v>
      </c>
      <c r="K6303">
        <v>1</v>
      </c>
      <c r="L6303">
        <v>0</v>
      </c>
      <c r="M6303">
        <v>0.13900000000000001</v>
      </c>
      <c r="N6303">
        <v>1</v>
      </c>
    </row>
    <row r="6304" spans="1:14" x14ac:dyDescent="0.2">
      <c r="A6304">
        <v>871</v>
      </c>
      <c r="B6304" t="s">
        <v>4137</v>
      </c>
      <c r="C6304" t="s">
        <v>4138</v>
      </c>
      <c r="D6304" t="s">
        <v>321</v>
      </c>
      <c r="E6304" t="s">
        <v>322</v>
      </c>
      <c r="F6304" t="s">
        <v>323</v>
      </c>
      <c r="G6304" t="s">
        <v>9</v>
      </c>
      <c r="H6304" t="s">
        <v>10</v>
      </c>
      <c r="I6304">
        <v>-0.432</v>
      </c>
      <c r="J6304">
        <v>2</v>
      </c>
      <c r="K6304">
        <v>0</v>
      </c>
      <c r="L6304">
        <v>1</v>
      </c>
      <c r="M6304">
        <v>0.13900000000000001</v>
      </c>
      <c r="N6304">
        <v>1</v>
      </c>
    </row>
    <row r="6305" spans="1:14" x14ac:dyDescent="0.2">
      <c r="A6305">
        <v>1131</v>
      </c>
      <c r="B6305" t="s">
        <v>5292</v>
      </c>
      <c r="C6305" t="s">
        <v>5293</v>
      </c>
      <c r="D6305" t="s">
        <v>5294</v>
      </c>
      <c r="E6305" t="s">
        <v>5295</v>
      </c>
      <c r="F6305" t="s">
        <v>5296</v>
      </c>
      <c r="G6305" t="s">
        <v>9</v>
      </c>
      <c r="H6305" t="s">
        <v>10</v>
      </c>
      <c r="I6305">
        <v>-0.23799999999999999</v>
      </c>
      <c r="J6305">
        <v>2</v>
      </c>
      <c r="K6305">
        <v>1</v>
      </c>
      <c r="L6305">
        <v>2</v>
      </c>
      <c r="M6305">
        <v>2.3E-2</v>
      </c>
      <c r="N6305">
        <v>1</v>
      </c>
    </row>
    <row r="6306" spans="1:14" x14ac:dyDescent="0.2">
      <c r="A6306">
        <v>2610</v>
      </c>
      <c r="B6306" t="s">
        <v>11456</v>
      </c>
      <c r="C6306" t="s">
        <v>11457</v>
      </c>
      <c r="D6306" t="s">
        <v>11458</v>
      </c>
      <c r="E6306" t="s">
        <v>5295</v>
      </c>
      <c r="F6306" t="s">
        <v>5296</v>
      </c>
      <c r="G6306" t="s">
        <v>9</v>
      </c>
      <c r="H6306" t="s">
        <v>10</v>
      </c>
      <c r="I6306">
        <v>0.13900000000000001</v>
      </c>
      <c r="J6306">
        <v>1</v>
      </c>
      <c r="K6306">
        <v>1</v>
      </c>
      <c r="L6306">
        <v>1</v>
      </c>
      <c r="M6306">
        <v>4.2000000000000003E-2</v>
      </c>
      <c r="N6306">
        <v>1</v>
      </c>
    </row>
    <row r="6307" spans="1:14" x14ac:dyDescent="0.2">
      <c r="A6307">
        <v>5450</v>
      </c>
      <c r="B6307" t="s">
        <v>21878</v>
      </c>
      <c r="C6307" t="s">
        <v>21879</v>
      </c>
      <c r="D6307" t="s">
        <v>21880</v>
      </c>
      <c r="E6307" t="s">
        <v>21881</v>
      </c>
      <c r="F6307" t="s">
        <v>21882</v>
      </c>
      <c r="G6307" t="s">
        <v>9</v>
      </c>
      <c r="H6307" t="s">
        <v>10</v>
      </c>
      <c r="I6307">
        <v>-1.105</v>
      </c>
      <c r="J6307">
        <v>1</v>
      </c>
      <c r="K6307">
        <v>0</v>
      </c>
      <c r="L6307">
        <v>1</v>
      </c>
      <c r="M6307">
        <v>0</v>
      </c>
      <c r="N6307">
        <v>1</v>
      </c>
    </row>
    <row r="6308" spans="1:14" x14ac:dyDescent="0.2">
      <c r="A6308">
        <v>7488</v>
      </c>
      <c r="B6308" t="s">
        <v>28530</v>
      </c>
      <c r="C6308" t="s">
        <v>28531</v>
      </c>
      <c r="D6308" t="s">
        <v>28532</v>
      </c>
      <c r="E6308" t="s">
        <v>28533</v>
      </c>
      <c r="F6308" t="s">
        <v>28534</v>
      </c>
      <c r="G6308" t="s">
        <v>9</v>
      </c>
      <c r="H6308" t="s">
        <v>10</v>
      </c>
      <c r="I6308">
        <v>-0.95599999999999996</v>
      </c>
      <c r="J6308">
        <v>1</v>
      </c>
      <c r="K6308">
        <v>1</v>
      </c>
      <c r="L6308">
        <v>0</v>
      </c>
      <c r="M6308">
        <v>0</v>
      </c>
      <c r="N6308">
        <v>1</v>
      </c>
    </row>
    <row r="6309" spans="1:14" x14ac:dyDescent="0.2">
      <c r="A6309">
        <v>5627</v>
      </c>
      <c r="B6309" t="s">
        <v>22491</v>
      </c>
      <c r="C6309" t="s">
        <v>22492</v>
      </c>
      <c r="D6309" t="s">
        <v>4526</v>
      </c>
      <c r="E6309" t="s">
        <v>4527</v>
      </c>
      <c r="F6309" t="s">
        <v>4528</v>
      </c>
      <c r="G6309" t="s">
        <v>9</v>
      </c>
      <c r="H6309" t="s">
        <v>10</v>
      </c>
      <c r="I6309">
        <v>-1.2529999999999999</v>
      </c>
      <c r="J6309">
        <v>0</v>
      </c>
      <c r="K6309">
        <v>1</v>
      </c>
      <c r="L6309">
        <v>1</v>
      </c>
      <c r="M6309">
        <v>0.125</v>
      </c>
      <c r="N6309">
        <v>1</v>
      </c>
    </row>
    <row r="6310" spans="1:14" x14ac:dyDescent="0.2">
      <c r="A6310">
        <v>955</v>
      </c>
      <c r="B6310" t="s">
        <v>4524</v>
      </c>
      <c r="C6310" t="s">
        <v>4525</v>
      </c>
      <c r="D6310" t="s">
        <v>4526</v>
      </c>
      <c r="E6310" t="s">
        <v>4527</v>
      </c>
      <c r="F6310" t="s">
        <v>4528</v>
      </c>
      <c r="G6310" t="s">
        <v>9</v>
      </c>
      <c r="H6310" t="s">
        <v>10</v>
      </c>
      <c r="I6310">
        <v>-0.252</v>
      </c>
      <c r="J6310">
        <v>2</v>
      </c>
      <c r="K6310">
        <v>1</v>
      </c>
      <c r="L6310">
        <v>1</v>
      </c>
      <c r="M6310">
        <v>0.125</v>
      </c>
      <c r="N6310">
        <v>1</v>
      </c>
    </row>
    <row r="6311" spans="1:14" x14ac:dyDescent="0.2">
      <c r="A6311">
        <v>4639</v>
      </c>
      <c r="B6311" t="s">
        <v>18994</v>
      </c>
      <c r="C6311" t="s">
        <v>18995</v>
      </c>
      <c r="D6311" t="s">
        <v>18996</v>
      </c>
      <c r="E6311" t="s">
        <v>11635</v>
      </c>
      <c r="F6311" t="s">
        <v>4774</v>
      </c>
      <c r="G6311" t="s">
        <v>9</v>
      </c>
      <c r="H6311" t="s">
        <v>10</v>
      </c>
      <c r="I6311">
        <v>-0.16</v>
      </c>
      <c r="J6311">
        <v>0</v>
      </c>
      <c r="K6311">
        <v>0</v>
      </c>
      <c r="L6311">
        <v>1</v>
      </c>
      <c r="M6311">
        <v>0.25</v>
      </c>
      <c r="N6311">
        <v>1</v>
      </c>
    </row>
    <row r="6312" spans="1:14" x14ac:dyDescent="0.2">
      <c r="A6312">
        <v>2658</v>
      </c>
      <c r="B6312" t="s">
        <v>11633</v>
      </c>
      <c r="C6312" t="s">
        <v>11634</v>
      </c>
      <c r="D6312" t="s">
        <v>4772</v>
      </c>
      <c r="E6312" t="s">
        <v>11635</v>
      </c>
      <c r="F6312" t="s">
        <v>4774</v>
      </c>
      <c r="G6312" t="s">
        <v>9</v>
      </c>
      <c r="H6312" t="s">
        <v>10</v>
      </c>
      <c r="I6312">
        <v>-9.2999999999999999E-2</v>
      </c>
      <c r="J6312">
        <v>1</v>
      </c>
      <c r="K6312">
        <v>0</v>
      </c>
      <c r="L6312">
        <v>1</v>
      </c>
      <c r="M6312">
        <v>0.25</v>
      </c>
      <c r="N6312">
        <v>1</v>
      </c>
    </row>
    <row r="6313" spans="1:14" x14ac:dyDescent="0.2">
      <c r="A6313">
        <v>5002</v>
      </c>
      <c r="B6313" t="s">
        <v>20289</v>
      </c>
      <c r="C6313" t="s">
        <v>20290</v>
      </c>
      <c r="D6313" t="s">
        <v>20291</v>
      </c>
      <c r="E6313" t="s">
        <v>15282</v>
      </c>
      <c r="F6313" t="s">
        <v>15283</v>
      </c>
      <c r="G6313" t="s">
        <v>9</v>
      </c>
      <c r="H6313" t="s">
        <v>10</v>
      </c>
      <c r="I6313">
        <v>-7.0000000000000007E-2</v>
      </c>
      <c r="J6313">
        <v>2</v>
      </c>
      <c r="K6313">
        <v>0</v>
      </c>
      <c r="L6313">
        <v>1</v>
      </c>
      <c r="M6313">
        <v>0</v>
      </c>
      <c r="N6313">
        <v>1</v>
      </c>
    </row>
    <row r="6314" spans="1:14" x14ac:dyDescent="0.2">
      <c r="A6314">
        <v>3603</v>
      </c>
      <c r="B6314" t="s">
        <v>15279</v>
      </c>
      <c r="C6314" t="s">
        <v>15280</v>
      </c>
      <c r="D6314" t="s">
        <v>15281</v>
      </c>
      <c r="E6314" t="s">
        <v>15282</v>
      </c>
      <c r="F6314" t="s">
        <v>15283</v>
      </c>
      <c r="G6314" t="s">
        <v>9</v>
      </c>
      <c r="H6314" t="s">
        <v>10</v>
      </c>
      <c r="I6314">
        <v>-5.5E-2</v>
      </c>
      <c r="J6314">
        <v>1</v>
      </c>
      <c r="K6314">
        <v>0</v>
      </c>
      <c r="L6314">
        <v>0</v>
      </c>
      <c r="M6314">
        <v>8.3000000000000004E-2</v>
      </c>
      <c r="N6314">
        <v>1</v>
      </c>
    </row>
    <row r="6315" spans="1:14" x14ac:dyDescent="0.2">
      <c r="A6315">
        <v>1815</v>
      </c>
      <c r="B6315" t="s">
        <v>8228</v>
      </c>
      <c r="C6315" t="s">
        <v>8229</v>
      </c>
      <c r="D6315" t="s">
        <v>8230</v>
      </c>
      <c r="E6315" t="s">
        <v>8231</v>
      </c>
      <c r="F6315" t="s">
        <v>8232</v>
      </c>
      <c r="G6315" t="s">
        <v>9</v>
      </c>
      <c r="H6315" t="s">
        <v>10</v>
      </c>
      <c r="I6315">
        <v>-0.35599999999999998</v>
      </c>
      <c r="J6315">
        <v>0</v>
      </c>
      <c r="K6315">
        <v>0</v>
      </c>
      <c r="L6315">
        <v>1</v>
      </c>
      <c r="M6315">
        <v>5.6000000000000001E-2</v>
      </c>
      <c r="N6315">
        <v>1</v>
      </c>
    </row>
    <row r="6316" spans="1:14" x14ac:dyDescent="0.2">
      <c r="A6316">
        <v>5573</v>
      </c>
      <c r="B6316" t="s">
        <v>22306</v>
      </c>
      <c r="C6316" t="s">
        <v>22307</v>
      </c>
      <c r="D6316" t="s">
        <v>19501</v>
      </c>
      <c r="E6316" t="s">
        <v>22308</v>
      </c>
      <c r="F6316" t="s">
        <v>19503</v>
      </c>
      <c r="G6316" t="s">
        <v>9</v>
      </c>
      <c r="H6316" t="s">
        <v>10</v>
      </c>
      <c r="I6316">
        <v>1E-3</v>
      </c>
      <c r="J6316">
        <v>2</v>
      </c>
      <c r="K6316">
        <v>2</v>
      </c>
      <c r="L6316">
        <v>-1</v>
      </c>
      <c r="M6316">
        <v>1.7999999999999999E-2</v>
      </c>
      <c r="N6316">
        <v>1</v>
      </c>
    </row>
    <row r="6317" spans="1:14" x14ac:dyDescent="0.2">
      <c r="A6317">
        <v>7743</v>
      </c>
      <c r="B6317" t="s">
        <v>29569</v>
      </c>
      <c r="C6317" t="s">
        <v>29570</v>
      </c>
      <c r="D6317" t="s">
        <v>29571</v>
      </c>
      <c r="E6317" t="s">
        <v>29572</v>
      </c>
      <c r="F6317" t="s">
        <v>29573</v>
      </c>
      <c r="G6317" t="s">
        <v>9</v>
      </c>
      <c r="H6317" t="s">
        <v>10</v>
      </c>
      <c r="I6317">
        <v>-0.14799999999999999</v>
      </c>
      <c r="J6317">
        <v>1</v>
      </c>
      <c r="K6317">
        <v>1</v>
      </c>
      <c r="L6317">
        <v>1</v>
      </c>
      <c r="M6317">
        <v>3.4000000000000002E-2</v>
      </c>
      <c r="N6317">
        <v>1</v>
      </c>
    </row>
    <row r="6318" spans="1:14" x14ac:dyDescent="0.2">
      <c r="A6318">
        <v>5801</v>
      </c>
      <c r="B6318" t="s">
        <v>23066</v>
      </c>
      <c r="C6318" t="s">
        <v>23067</v>
      </c>
      <c r="D6318" t="s">
        <v>23068</v>
      </c>
      <c r="E6318" t="s">
        <v>11992</v>
      </c>
      <c r="F6318" t="s">
        <v>11993</v>
      </c>
      <c r="G6318" t="s">
        <v>9</v>
      </c>
      <c r="H6318" t="s">
        <v>10</v>
      </c>
      <c r="I6318">
        <v>-3.7949999999999999</v>
      </c>
      <c r="J6318">
        <v>1</v>
      </c>
      <c r="K6318">
        <v>-1</v>
      </c>
      <c r="L6318">
        <v>0</v>
      </c>
      <c r="M6318">
        <v>0.108</v>
      </c>
      <c r="N6318">
        <v>1</v>
      </c>
    </row>
    <row r="6319" spans="1:14" x14ac:dyDescent="0.2">
      <c r="A6319">
        <v>2748</v>
      </c>
      <c r="B6319" t="s">
        <v>11989</v>
      </c>
      <c r="C6319" t="s">
        <v>11990</v>
      </c>
      <c r="D6319" t="s">
        <v>11991</v>
      </c>
      <c r="E6319" t="s">
        <v>11992</v>
      </c>
      <c r="F6319" t="s">
        <v>11993</v>
      </c>
      <c r="G6319" t="s">
        <v>9</v>
      </c>
      <c r="H6319" t="s">
        <v>10</v>
      </c>
      <c r="I6319">
        <v>-2.536</v>
      </c>
      <c r="J6319">
        <v>2</v>
      </c>
      <c r="K6319">
        <v>1</v>
      </c>
      <c r="L6319">
        <v>-2</v>
      </c>
      <c r="M6319">
        <v>5.3999999999999999E-2</v>
      </c>
      <c r="N6319">
        <v>1</v>
      </c>
    </row>
    <row r="6320" spans="1:14" x14ac:dyDescent="0.2">
      <c r="A6320">
        <v>7588</v>
      </c>
      <c r="B6320" t="s">
        <v>28874</v>
      </c>
      <c r="C6320" t="s">
        <v>28875</v>
      </c>
      <c r="D6320" t="s">
        <v>28876</v>
      </c>
      <c r="E6320" t="s">
        <v>28877</v>
      </c>
      <c r="F6320" t="s">
        <v>28878</v>
      </c>
      <c r="G6320" t="s">
        <v>9</v>
      </c>
      <c r="H6320" t="s">
        <v>10</v>
      </c>
      <c r="I6320">
        <v>-2.3820000000000001</v>
      </c>
      <c r="J6320">
        <v>2</v>
      </c>
      <c r="K6320">
        <v>1</v>
      </c>
      <c r="L6320">
        <v>0</v>
      </c>
      <c r="M6320">
        <v>8.3000000000000004E-2</v>
      </c>
      <c r="N6320">
        <v>1</v>
      </c>
    </row>
    <row r="6321" spans="1:14" x14ac:dyDescent="0.2">
      <c r="A6321">
        <v>7917</v>
      </c>
      <c r="B6321" t="s">
        <v>30297</v>
      </c>
      <c r="C6321" t="s">
        <v>30298</v>
      </c>
      <c r="D6321" t="s">
        <v>29366</v>
      </c>
      <c r="E6321" t="s">
        <v>28877</v>
      </c>
      <c r="F6321" t="s">
        <v>28878</v>
      </c>
      <c r="G6321" t="s">
        <v>9</v>
      </c>
      <c r="H6321" t="s">
        <v>10</v>
      </c>
      <c r="I6321">
        <v>-0.43</v>
      </c>
      <c r="J6321">
        <v>1</v>
      </c>
      <c r="K6321">
        <v>1</v>
      </c>
      <c r="L6321">
        <v>1</v>
      </c>
      <c r="M6321">
        <v>8.3000000000000004E-2</v>
      </c>
      <c r="N6321">
        <v>1</v>
      </c>
    </row>
    <row r="6322" spans="1:14" x14ac:dyDescent="0.2">
      <c r="A6322">
        <v>4168</v>
      </c>
      <c r="B6322" t="s">
        <v>17336</v>
      </c>
      <c r="C6322" t="s">
        <v>17337</v>
      </c>
      <c r="D6322" t="s">
        <v>8246</v>
      </c>
      <c r="E6322" t="s">
        <v>8247</v>
      </c>
      <c r="F6322" t="s">
        <v>8248</v>
      </c>
      <c r="G6322" t="s">
        <v>9</v>
      </c>
      <c r="H6322" t="s">
        <v>10</v>
      </c>
      <c r="I6322">
        <v>-3.2000000000000001E-2</v>
      </c>
      <c r="J6322">
        <v>2</v>
      </c>
      <c r="K6322">
        <v>0</v>
      </c>
      <c r="L6322">
        <v>1</v>
      </c>
      <c r="M6322">
        <v>6.3E-2</v>
      </c>
      <c r="N6322">
        <v>1</v>
      </c>
    </row>
    <row r="6323" spans="1:14" x14ac:dyDescent="0.2">
      <c r="A6323">
        <v>2526</v>
      </c>
      <c r="B6323" t="s">
        <v>11133</v>
      </c>
      <c r="C6323" t="s">
        <v>11134</v>
      </c>
      <c r="D6323" t="s">
        <v>11135</v>
      </c>
      <c r="E6323" t="s">
        <v>8247</v>
      </c>
      <c r="F6323" t="s">
        <v>8248</v>
      </c>
      <c r="G6323" t="s">
        <v>9</v>
      </c>
      <c r="H6323" t="s">
        <v>10</v>
      </c>
      <c r="I6323">
        <v>-0.01</v>
      </c>
      <c r="J6323">
        <v>1</v>
      </c>
      <c r="K6323">
        <v>0</v>
      </c>
      <c r="L6323">
        <v>1</v>
      </c>
      <c r="M6323">
        <v>0.375</v>
      </c>
      <c r="N6323">
        <v>1</v>
      </c>
    </row>
    <row r="6324" spans="1:14" x14ac:dyDescent="0.2">
      <c r="A6324">
        <v>1819</v>
      </c>
      <c r="B6324" t="s">
        <v>8244</v>
      </c>
      <c r="C6324" t="s">
        <v>8245</v>
      </c>
      <c r="D6324" t="s">
        <v>8246</v>
      </c>
      <c r="E6324" t="s">
        <v>8247</v>
      </c>
      <c r="F6324" t="s">
        <v>8248</v>
      </c>
      <c r="G6324" t="s">
        <v>9</v>
      </c>
      <c r="H6324" t="s">
        <v>10</v>
      </c>
      <c r="I6324">
        <v>2.3E-2</v>
      </c>
      <c r="J6324">
        <v>1</v>
      </c>
      <c r="K6324">
        <v>0</v>
      </c>
      <c r="L6324">
        <v>0</v>
      </c>
      <c r="M6324">
        <v>0.25</v>
      </c>
      <c r="N6324">
        <v>1</v>
      </c>
    </row>
    <row r="6325" spans="1:14" x14ac:dyDescent="0.2">
      <c r="A6325">
        <v>5290</v>
      </c>
      <c r="B6325" t="s">
        <v>21320</v>
      </c>
      <c r="C6325" t="s">
        <v>21321</v>
      </c>
      <c r="D6325" t="s">
        <v>21322</v>
      </c>
      <c r="E6325" t="s">
        <v>21323</v>
      </c>
      <c r="F6325" t="s">
        <v>21324</v>
      </c>
      <c r="G6325" t="s">
        <v>9</v>
      </c>
      <c r="H6325" t="s">
        <v>10</v>
      </c>
      <c r="I6325">
        <v>-0.04</v>
      </c>
      <c r="J6325">
        <v>1</v>
      </c>
      <c r="K6325">
        <v>1</v>
      </c>
      <c r="L6325">
        <v>0</v>
      </c>
      <c r="M6325">
        <v>0.125</v>
      </c>
      <c r="N6325">
        <v>1</v>
      </c>
    </row>
    <row r="6326" spans="1:14" x14ac:dyDescent="0.2">
      <c r="A6326">
        <v>2637</v>
      </c>
      <c r="B6326" t="s">
        <v>11555</v>
      </c>
      <c r="C6326" t="s">
        <v>11556</v>
      </c>
      <c r="D6326" t="s">
        <v>11557</v>
      </c>
      <c r="E6326" t="s">
        <v>11320</v>
      </c>
      <c r="F6326" t="s">
        <v>11321</v>
      </c>
      <c r="G6326" t="s">
        <v>9</v>
      </c>
      <c r="H6326" t="s">
        <v>10</v>
      </c>
      <c r="I6326">
        <v>-0.63300000000000001</v>
      </c>
      <c r="J6326">
        <v>1</v>
      </c>
      <c r="K6326">
        <v>0</v>
      </c>
      <c r="L6326">
        <v>1</v>
      </c>
      <c r="M6326">
        <v>0.21</v>
      </c>
      <c r="N6326">
        <v>1</v>
      </c>
    </row>
    <row r="6327" spans="1:14" x14ac:dyDescent="0.2">
      <c r="A6327">
        <v>5655</v>
      </c>
      <c r="B6327" t="s">
        <v>22579</v>
      </c>
      <c r="C6327" t="s">
        <v>22580</v>
      </c>
      <c r="D6327" t="s">
        <v>22581</v>
      </c>
      <c r="E6327" t="s">
        <v>11320</v>
      </c>
      <c r="F6327" t="s">
        <v>11321</v>
      </c>
      <c r="G6327" t="s">
        <v>9</v>
      </c>
      <c r="H6327" t="s">
        <v>10</v>
      </c>
      <c r="I6327">
        <v>-0.55300000000000005</v>
      </c>
      <c r="J6327">
        <v>2</v>
      </c>
      <c r="K6327">
        <v>-1</v>
      </c>
      <c r="L6327">
        <v>2</v>
      </c>
      <c r="M6327">
        <v>4.4999999999999998E-2</v>
      </c>
      <c r="N6327">
        <v>1</v>
      </c>
    </row>
    <row r="6328" spans="1:14" x14ac:dyDescent="0.2">
      <c r="A6328">
        <v>2573</v>
      </c>
      <c r="B6328" t="s">
        <v>11317</v>
      </c>
      <c r="C6328" t="s">
        <v>11318</v>
      </c>
      <c r="D6328" t="s">
        <v>11319</v>
      </c>
      <c r="E6328" t="s">
        <v>11320</v>
      </c>
      <c r="F6328" t="s">
        <v>11321</v>
      </c>
      <c r="G6328" t="s">
        <v>9</v>
      </c>
      <c r="H6328" t="s">
        <v>10</v>
      </c>
      <c r="I6328">
        <v>-0.36699999999999999</v>
      </c>
      <c r="J6328">
        <v>2</v>
      </c>
      <c r="K6328">
        <v>0</v>
      </c>
      <c r="L6328">
        <v>-1</v>
      </c>
      <c r="M6328">
        <v>1.4E-2</v>
      </c>
      <c r="N6328">
        <v>1</v>
      </c>
    </row>
    <row r="6329" spans="1:14" x14ac:dyDescent="0.2">
      <c r="A6329">
        <v>6842</v>
      </c>
      <c r="B6329" t="s">
        <v>26616</v>
      </c>
      <c r="C6329" t="s">
        <v>26617</v>
      </c>
      <c r="D6329" t="s">
        <v>26618</v>
      </c>
      <c r="E6329" t="s">
        <v>2002</v>
      </c>
      <c r="F6329" t="s">
        <v>2003</v>
      </c>
      <c r="G6329" t="s">
        <v>9</v>
      </c>
      <c r="H6329" t="s">
        <v>10</v>
      </c>
      <c r="I6329">
        <v>-0.753</v>
      </c>
      <c r="J6329">
        <v>2</v>
      </c>
      <c r="K6329">
        <v>1</v>
      </c>
      <c r="L6329">
        <v>0</v>
      </c>
      <c r="M6329">
        <v>4.2000000000000003E-2</v>
      </c>
      <c r="N6329">
        <v>1</v>
      </c>
    </row>
    <row r="6330" spans="1:14" x14ac:dyDescent="0.2">
      <c r="A6330">
        <v>1646</v>
      </c>
      <c r="B6330" t="s">
        <v>7533</v>
      </c>
      <c r="C6330" t="s">
        <v>7534</v>
      </c>
      <c r="D6330" t="s">
        <v>2001</v>
      </c>
      <c r="E6330" t="s">
        <v>2002</v>
      </c>
      <c r="F6330" t="s">
        <v>2003</v>
      </c>
      <c r="G6330" t="s">
        <v>9</v>
      </c>
      <c r="H6330" t="s">
        <v>10</v>
      </c>
      <c r="I6330">
        <v>-0.67400000000000004</v>
      </c>
      <c r="J6330">
        <v>2</v>
      </c>
      <c r="K6330">
        <v>1</v>
      </c>
      <c r="L6330">
        <v>1</v>
      </c>
      <c r="M6330">
        <v>6.2E-2</v>
      </c>
      <c r="N6330">
        <v>1</v>
      </c>
    </row>
    <row r="6331" spans="1:14" x14ac:dyDescent="0.2">
      <c r="A6331">
        <v>410</v>
      </c>
      <c r="B6331" t="s">
        <v>1999</v>
      </c>
      <c r="C6331" t="s">
        <v>2000</v>
      </c>
      <c r="D6331" t="s">
        <v>2001</v>
      </c>
      <c r="E6331" t="s">
        <v>2002</v>
      </c>
      <c r="F6331" t="s">
        <v>2003</v>
      </c>
      <c r="G6331" t="s">
        <v>9</v>
      </c>
      <c r="H6331" t="s">
        <v>10</v>
      </c>
      <c r="I6331">
        <v>-0.625</v>
      </c>
      <c r="J6331">
        <v>1</v>
      </c>
      <c r="K6331">
        <v>1</v>
      </c>
      <c r="L6331">
        <v>0</v>
      </c>
      <c r="M6331">
        <v>0.125</v>
      </c>
      <c r="N6331">
        <v>1</v>
      </c>
    </row>
    <row r="6332" spans="1:14" x14ac:dyDescent="0.2">
      <c r="A6332">
        <v>1742</v>
      </c>
      <c r="B6332" t="s">
        <v>7924</v>
      </c>
      <c r="C6332" t="s">
        <v>7925</v>
      </c>
      <c r="D6332" t="s">
        <v>7926</v>
      </c>
      <c r="E6332" t="s">
        <v>7927</v>
      </c>
      <c r="F6332" t="s">
        <v>7928</v>
      </c>
      <c r="G6332" t="s">
        <v>9</v>
      </c>
      <c r="H6332" t="s">
        <v>10</v>
      </c>
      <c r="I6332">
        <v>-0.34300000000000003</v>
      </c>
      <c r="J6332">
        <v>1</v>
      </c>
      <c r="K6332">
        <v>0</v>
      </c>
      <c r="L6332">
        <v>-1</v>
      </c>
      <c r="M6332">
        <v>0.11799999999999999</v>
      </c>
      <c r="N6332">
        <v>1</v>
      </c>
    </row>
    <row r="6333" spans="1:14" x14ac:dyDescent="0.2">
      <c r="A6333">
        <v>474</v>
      </c>
      <c r="B6333" t="s">
        <v>2309</v>
      </c>
      <c r="C6333" t="s">
        <v>2310</v>
      </c>
      <c r="D6333" t="s">
        <v>2311</v>
      </c>
      <c r="E6333" t="s">
        <v>2312</v>
      </c>
      <c r="F6333" t="s">
        <v>2313</v>
      </c>
      <c r="G6333" t="s">
        <v>9</v>
      </c>
      <c r="H6333" t="s">
        <v>10</v>
      </c>
      <c r="I6333">
        <v>-0.29899999999999999</v>
      </c>
      <c r="J6333">
        <v>2</v>
      </c>
      <c r="K6333">
        <v>1</v>
      </c>
      <c r="L6333">
        <v>1</v>
      </c>
      <c r="M6333">
        <v>8.3000000000000004E-2</v>
      </c>
      <c r="N6333">
        <v>1</v>
      </c>
    </row>
    <row r="6334" spans="1:14" x14ac:dyDescent="0.2">
      <c r="A6334">
        <v>6092</v>
      </c>
      <c r="B6334" t="s">
        <v>24070</v>
      </c>
      <c r="C6334" t="s">
        <v>24071</v>
      </c>
      <c r="D6334" t="s">
        <v>18638</v>
      </c>
      <c r="E6334" t="s">
        <v>24072</v>
      </c>
      <c r="F6334" t="s">
        <v>18640</v>
      </c>
      <c r="G6334" t="s">
        <v>9</v>
      </c>
      <c r="H6334" t="s">
        <v>10</v>
      </c>
      <c r="I6334">
        <v>-6.3E-2</v>
      </c>
      <c r="J6334">
        <v>1</v>
      </c>
      <c r="K6334">
        <v>0</v>
      </c>
      <c r="L6334">
        <v>1</v>
      </c>
      <c r="M6334">
        <v>0.22</v>
      </c>
      <c r="N6334">
        <v>1</v>
      </c>
    </row>
    <row r="6335" spans="1:14" x14ac:dyDescent="0.2">
      <c r="A6335">
        <v>5161</v>
      </c>
      <c r="B6335" t="s">
        <v>20856</v>
      </c>
      <c r="C6335" t="s">
        <v>20857</v>
      </c>
      <c r="D6335" t="s">
        <v>20858</v>
      </c>
      <c r="E6335" t="s">
        <v>20859</v>
      </c>
      <c r="F6335" t="s">
        <v>20186</v>
      </c>
      <c r="G6335" t="s">
        <v>9</v>
      </c>
      <c r="H6335" t="s">
        <v>10</v>
      </c>
      <c r="I6335">
        <v>-0.33900000000000002</v>
      </c>
      <c r="J6335">
        <v>2</v>
      </c>
      <c r="K6335">
        <v>1</v>
      </c>
      <c r="L6335">
        <v>1</v>
      </c>
      <c r="M6335">
        <v>0.318</v>
      </c>
      <c r="N6335">
        <v>1</v>
      </c>
    </row>
    <row r="6336" spans="1:14" x14ac:dyDescent="0.2">
      <c r="A6336">
        <v>7672</v>
      </c>
      <c r="B6336" t="s">
        <v>29263</v>
      </c>
      <c r="C6336" t="s">
        <v>29264</v>
      </c>
      <c r="D6336" t="s">
        <v>29265</v>
      </c>
      <c r="E6336" t="s">
        <v>29266</v>
      </c>
      <c r="F6336" t="s">
        <v>28952</v>
      </c>
      <c r="G6336" t="s">
        <v>9</v>
      </c>
      <c r="H6336" t="s">
        <v>10</v>
      </c>
      <c r="I6336">
        <v>-0.85799999999999998</v>
      </c>
      <c r="J6336">
        <v>1</v>
      </c>
      <c r="K6336">
        <v>1</v>
      </c>
      <c r="L6336">
        <v>1</v>
      </c>
      <c r="M6336">
        <v>0.11</v>
      </c>
      <c r="N6336">
        <v>1</v>
      </c>
    </row>
    <row r="6337" spans="1:14" x14ac:dyDescent="0.2">
      <c r="A6337">
        <v>711</v>
      </c>
      <c r="B6337" t="s">
        <v>3402</v>
      </c>
      <c r="C6337" t="s">
        <v>3403</v>
      </c>
      <c r="D6337" t="s">
        <v>3404</v>
      </c>
      <c r="E6337" t="s">
        <v>3405</v>
      </c>
      <c r="F6337" t="s">
        <v>3406</v>
      </c>
      <c r="G6337" t="s">
        <v>9</v>
      </c>
      <c r="H6337" t="s">
        <v>10</v>
      </c>
      <c r="I6337">
        <v>-0.77600000000000002</v>
      </c>
      <c r="J6337">
        <v>1</v>
      </c>
      <c r="K6337">
        <v>0</v>
      </c>
      <c r="L6337">
        <v>2</v>
      </c>
      <c r="M6337">
        <v>0.17899999999999999</v>
      </c>
      <c r="N6337">
        <v>1</v>
      </c>
    </row>
    <row r="6338" spans="1:14" x14ac:dyDescent="0.2">
      <c r="A6338">
        <v>2476</v>
      </c>
      <c r="B6338" t="s">
        <v>10914</v>
      </c>
      <c r="C6338" t="s">
        <v>10915</v>
      </c>
      <c r="D6338" t="s">
        <v>10916</v>
      </c>
      <c r="E6338" t="s">
        <v>10917</v>
      </c>
      <c r="F6338" t="s">
        <v>10918</v>
      </c>
      <c r="G6338" t="s">
        <v>9</v>
      </c>
      <c r="H6338" t="s">
        <v>10</v>
      </c>
      <c r="I6338">
        <v>-0.504</v>
      </c>
      <c r="J6338">
        <v>1</v>
      </c>
      <c r="K6338">
        <v>1</v>
      </c>
      <c r="L6338">
        <v>1</v>
      </c>
      <c r="M6338">
        <v>9.1999999999999998E-2</v>
      </c>
      <c r="N6338">
        <v>1</v>
      </c>
    </row>
    <row r="6339" spans="1:14" x14ac:dyDescent="0.2">
      <c r="A6339">
        <v>450</v>
      </c>
      <c r="B6339" t="s">
        <v>2191</v>
      </c>
      <c r="C6339" t="s">
        <v>2192</v>
      </c>
      <c r="D6339" t="s">
        <v>2193</v>
      </c>
      <c r="E6339" t="s">
        <v>2194</v>
      </c>
      <c r="F6339" t="s">
        <v>2195</v>
      </c>
      <c r="G6339" t="s">
        <v>9</v>
      </c>
      <c r="H6339" t="s">
        <v>10</v>
      </c>
      <c r="I6339">
        <v>-0.11600000000000001</v>
      </c>
      <c r="J6339">
        <v>1</v>
      </c>
      <c r="K6339">
        <v>0</v>
      </c>
      <c r="L6339">
        <v>0</v>
      </c>
      <c r="M6339">
        <v>0.08</v>
      </c>
      <c r="N6339">
        <v>1</v>
      </c>
    </row>
    <row r="6340" spans="1:14" x14ac:dyDescent="0.2">
      <c r="A6340">
        <v>2818</v>
      </c>
      <c r="B6340" t="s">
        <v>12262</v>
      </c>
      <c r="C6340" t="s">
        <v>12263</v>
      </c>
      <c r="D6340" t="s">
        <v>12264</v>
      </c>
      <c r="E6340" t="s">
        <v>12265</v>
      </c>
      <c r="F6340" t="s">
        <v>12266</v>
      </c>
      <c r="G6340" t="s">
        <v>9</v>
      </c>
      <c r="H6340" t="s">
        <v>10</v>
      </c>
      <c r="I6340">
        <v>-3.4009999999999998</v>
      </c>
      <c r="J6340">
        <v>1</v>
      </c>
      <c r="K6340">
        <v>2</v>
      </c>
      <c r="L6340">
        <v>0</v>
      </c>
      <c r="M6340">
        <v>7.2999999999999995E-2</v>
      </c>
      <c r="N6340">
        <v>1</v>
      </c>
    </row>
    <row r="6341" spans="1:14" x14ac:dyDescent="0.2">
      <c r="A6341">
        <v>7091</v>
      </c>
      <c r="B6341" t="s">
        <v>27280</v>
      </c>
      <c r="C6341" t="s">
        <v>27281</v>
      </c>
      <c r="D6341" t="s">
        <v>26744</v>
      </c>
      <c r="E6341" t="s">
        <v>4063</v>
      </c>
      <c r="F6341" t="s">
        <v>4064</v>
      </c>
      <c r="G6341" t="s">
        <v>9</v>
      </c>
      <c r="H6341" t="s">
        <v>10</v>
      </c>
      <c r="I6341">
        <v>-1.8049999999999999</v>
      </c>
      <c r="J6341">
        <v>1</v>
      </c>
      <c r="K6341">
        <v>1</v>
      </c>
      <c r="L6341">
        <v>1</v>
      </c>
      <c r="M6341">
        <v>8.3000000000000004E-2</v>
      </c>
      <c r="N6341">
        <v>1</v>
      </c>
    </row>
    <row r="6342" spans="1:14" x14ac:dyDescent="0.2">
      <c r="A6342">
        <v>854</v>
      </c>
      <c r="B6342" t="s">
        <v>4060</v>
      </c>
      <c r="C6342" t="s">
        <v>4061</v>
      </c>
      <c r="D6342" t="s">
        <v>4062</v>
      </c>
      <c r="E6342" t="s">
        <v>4063</v>
      </c>
      <c r="F6342" t="s">
        <v>4064</v>
      </c>
      <c r="G6342" t="s">
        <v>9</v>
      </c>
      <c r="H6342" t="s">
        <v>10</v>
      </c>
      <c r="I6342">
        <v>-1.5840000000000001</v>
      </c>
      <c r="J6342">
        <v>2</v>
      </c>
      <c r="K6342">
        <v>1</v>
      </c>
      <c r="L6342">
        <v>2</v>
      </c>
      <c r="M6342">
        <v>0.05</v>
      </c>
      <c r="N6342">
        <v>1</v>
      </c>
    </row>
    <row r="6343" spans="1:14" x14ac:dyDescent="0.2">
      <c r="A6343">
        <v>6016</v>
      </c>
      <c r="B6343" t="s">
        <v>23809</v>
      </c>
      <c r="C6343" t="s">
        <v>23810</v>
      </c>
      <c r="D6343" t="s">
        <v>23811</v>
      </c>
      <c r="E6343" t="s">
        <v>4063</v>
      </c>
      <c r="F6343" t="s">
        <v>4064</v>
      </c>
      <c r="G6343" t="s">
        <v>9</v>
      </c>
      <c r="H6343" t="s">
        <v>10</v>
      </c>
      <c r="I6343">
        <v>-1.4910000000000001</v>
      </c>
      <c r="J6343">
        <v>1</v>
      </c>
      <c r="K6343">
        <v>0</v>
      </c>
      <c r="L6343">
        <v>2</v>
      </c>
      <c r="M6343">
        <v>8.3000000000000004E-2</v>
      </c>
      <c r="N6343">
        <v>1</v>
      </c>
    </row>
    <row r="6344" spans="1:14" x14ac:dyDescent="0.2">
      <c r="A6344">
        <v>6457</v>
      </c>
      <c r="B6344" t="s">
        <v>25392</v>
      </c>
      <c r="C6344" t="s">
        <v>25393</v>
      </c>
      <c r="D6344" t="s">
        <v>25394</v>
      </c>
      <c r="E6344" t="s">
        <v>4063</v>
      </c>
      <c r="F6344" t="s">
        <v>4064</v>
      </c>
      <c r="G6344" t="s">
        <v>9</v>
      </c>
      <c r="H6344" t="s">
        <v>10</v>
      </c>
      <c r="I6344">
        <v>-0.64300000000000002</v>
      </c>
      <c r="J6344">
        <v>2</v>
      </c>
      <c r="K6344">
        <v>0</v>
      </c>
      <c r="L6344">
        <v>1</v>
      </c>
      <c r="M6344">
        <v>0.125</v>
      </c>
      <c r="N6344">
        <v>1</v>
      </c>
    </row>
    <row r="6345" spans="1:14" x14ac:dyDescent="0.2">
      <c r="A6345">
        <v>6557</v>
      </c>
      <c r="B6345" t="s">
        <v>25742</v>
      </c>
      <c r="C6345" t="s">
        <v>25743</v>
      </c>
      <c r="D6345" t="s">
        <v>25394</v>
      </c>
      <c r="E6345" t="s">
        <v>4063</v>
      </c>
      <c r="F6345" t="s">
        <v>4064</v>
      </c>
      <c r="G6345" t="s">
        <v>9</v>
      </c>
      <c r="H6345" t="s">
        <v>10</v>
      </c>
      <c r="I6345">
        <v>-7.0999999999999994E-2</v>
      </c>
      <c r="J6345">
        <v>2</v>
      </c>
      <c r="K6345">
        <v>0</v>
      </c>
      <c r="L6345">
        <v>1</v>
      </c>
      <c r="M6345">
        <v>0.125</v>
      </c>
      <c r="N6345">
        <v>1</v>
      </c>
    </row>
    <row r="6346" spans="1:14" x14ac:dyDescent="0.2">
      <c r="A6346">
        <v>1432</v>
      </c>
      <c r="B6346" t="s">
        <v>6608</v>
      </c>
      <c r="C6346" t="s">
        <v>6609</v>
      </c>
      <c r="D6346" t="s">
        <v>6610</v>
      </c>
      <c r="E6346" t="s">
        <v>6611</v>
      </c>
      <c r="F6346" t="s">
        <v>6612</v>
      </c>
      <c r="G6346" t="s">
        <v>9</v>
      </c>
      <c r="H6346" t="s">
        <v>10</v>
      </c>
      <c r="I6346">
        <v>0.32200000000000001</v>
      </c>
      <c r="J6346">
        <v>2</v>
      </c>
      <c r="K6346">
        <v>1</v>
      </c>
      <c r="L6346">
        <v>2</v>
      </c>
      <c r="M6346">
        <v>6.8000000000000005E-2</v>
      </c>
      <c r="N6346">
        <v>1</v>
      </c>
    </row>
    <row r="6347" spans="1:14" x14ac:dyDescent="0.2">
      <c r="A6347">
        <v>2036</v>
      </c>
      <c r="B6347" t="s">
        <v>9143</v>
      </c>
      <c r="C6347" t="s">
        <v>9144</v>
      </c>
      <c r="D6347" t="s">
        <v>9145</v>
      </c>
      <c r="E6347" t="s">
        <v>9146</v>
      </c>
      <c r="F6347" t="s">
        <v>9147</v>
      </c>
      <c r="G6347" t="s">
        <v>9</v>
      </c>
      <c r="H6347" t="s">
        <v>10</v>
      </c>
      <c r="I6347">
        <v>-6.9000000000000006E-2</v>
      </c>
      <c r="J6347">
        <v>2</v>
      </c>
      <c r="K6347">
        <v>1</v>
      </c>
      <c r="L6347">
        <v>1</v>
      </c>
      <c r="M6347">
        <v>5.0999999999999997E-2</v>
      </c>
      <c r="N6347">
        <v>1</v>
      </c>
    </row>
    <row r="6348" spans="1:14" x14ac:dyDescent="0.2">
      <c r="A6348">
        <v>7012</v>
      </c>
      <c r="B6348" t="s">
        <v>27067</v>
      </c>
      <c r="C6348" t="s">
        <v>27068</v>
      </c>
      <c r="D6348" t="s">
        <v>25471</v>
      </c>
      <c r="E6348" t="s">
        <v>5741</v>
      </c>
      <c r="F6348" t="s">
        <v>5742</v>
      </c>
      <c r="G6348" t="s">
        <v>9</v>
      </c>
      <c r="H6348" t="s">
        <v>10</v>
      </c>
      <c r="I6348">
        <v>-2.032</v>
      </c>
      <c r="J6348">
        <v>2</v>
      </c>
      <c r="K6348">
        <v>0</v>
      </c>
      <c r="L6348">
        <v>-1</v>
      </c>
      <c r="M6348">
        <v>0.107</v>
      </c>
      <c r="N6348">
        <v>1</v>
      </c>
    </row>
    <row r="6349" spans="1:14" x14ac:dyDescent="0.2">
      <c r="A6349">
        <v>6479</v>
      </c>
      <c r="B6349" t="s">
        <v>25469</v>
      </c>
      <c r="C6349" t="s">
        <v>25470</v>
      </c>
      <c r="D6349" t="s">
        <v>25471</v>
      </c>
      <c r="E6349" t="s">
        <v>5741</v>
      </c>
      <c r="F6349" t="s">
        <v>5742</v>
      </c>
      <c r="G6349" t="s">
        <v>9</v>
      </c>
      <c r="H6349" t="s">
        <v>10</v>
      </c>
      <c r="I6349">
        <v>-1.6859999999999999</v>
      </c>
      <c r="J6349">
        <v>2</v>
      </c>
      <c r="K6349">
        <v>0</v>
      </c>
      <c r="L6349">
        <v>1</v>
      </c>
      <c r="M6349">
        <v>4.2000000000000003E-2</v>
      </c>
      <c r="N6349">
        <v>1</v>
      </c>
    </row>
    <row r="6350" spans="1:14" x14ac:dyDescent="0.2">
      <c r="A6350">
        <v>6470</v>
      </c>
      <c r="B6350" t="s">
        <v>25437</v>
      </c>
      <c r="C6350" t="s">
        <v>25438</v>
      </c>
      <c r="D6350" t="s">
        <v>12575</v>
      </c>
      <c r="E6350" t="s">
        <v>5741</v>
      </c>
      <c r="F6350" t="s">
        <v>5742</v>
      </c>
      <c r="G6350" t="s">
        <v>9</v>
      </c>
      <c r="H6350" t="s">
        <v>10</v>
      </c>
      <c r="I6350">
        <v>-1.1060000000000001</v>
      </c>
      <c r="J6350">
        <v>1</v>
      </c>
      <c r="K6350">
        <v>0</v>
      </c>
      <c r="L6350">
        <v>-1</v>
      </c>
      <c r="M6350">
        <v>6.9000000000000006E-2</v>
      </c>
      <c r="N6350">
        <v>1</v>
      </c>
    </row>
    <row r="6351" spans="1:14" x14ac:dyDescent="0.2">
      <c r="A6351">
        <v>1230</v>
      </c>
      <c r="B6351" t="s">
        <v>5738</v>
      </c>
      <c r="C6351" t="s">
        <v>5739</v>
      </c>
      <c r="D6351" t="s">
        <v>5740</v>
      </c>
      <c r="E6351" t="s">
        <v>5741</v>
      </c>
      <c r="F6351" t="s">
        <v>5742</v>
      </c>
      <c r="G6351" t="s">
        <v>9</v>
      </c>
      <c r="H6351" t="s">
        <v>10</v>
      </c>
      <c r="I6351">
        <v>-0.65</v>
      </c>
      <c r="J6351">
        <v>0</v>
      </c>
      <c r="K6351">
        <v>2</v>
      </c>
      <c r="L6351">
        <v>1</v>
      </c>
      <c r="M6351">
        <v>7.6999999999999999E-2</v>
      </c>
      <c r="N6351">
        <v>1</v>
      </c>
    </row>
    <row r="6352" spans="1:14" x14ac:dyDescent="0.2">
      <c r="A6352">
        <v>7066</v>
      </c>
      <c r="B6352" t="s">
        <v>27223</v>
      </c>
      <c r="C6352" t="s">
        <v>27224</v>
      </c>
      <c r="D6352" t="s">
        <v>12575</v>
      </c>
      <c r="E6352" t="s">
        <v>5741</v>
      </c>
      <c r="F6352" t="s">
        <v>5742</v>
      </c>
      <c r="G6352" t="s">
        <v>9</v>
      </c>
      <c r="H6352" t="s">
        <v>10</v>
      </c>
      <c r="I6352">
        <v>-0.63400000000000001</v>
      </c>
      <c r="J6352">
        <v>2</v>
      </c>
      <c r="K6352">
        <v>1</v>
      </c>
      <c r="L6352">
        <v>-1</v>
      </c>
      <c r="M6352">
        <v>0</v>
      </c>
      <c r="N6352">
        <v>1</v>
      </c>
    </row>
    <row r="6353" spans="1:14" x14ac:dyDescent="0.2">
      <c r="A6353">
        <v>7147</v>
      </c>
      <c r="B6353" t="s">
        <v>27415</v>
      </c>
      <c r="C6353" t="s">
        <v>27416</v>
      </c>
      <c r="D6353" t="s">
        <v>25471</v>
      </c>
      <c r="E6353" t="s">
        <v>5741</v>
      </c>
      <c r="F6353" t="s">
        <v>5742</v>
      </c>
      <c r="G6353" t="s">
        <v>9</v>
      </c>
      <c r="H6353" t="s">
        <v>10</v>
      </c>
      <c r="I6353">
        <v>-0.252</v>
      </c>
      <c r="J6353">
        <v>2</v>
      </c>
      <c r="K6353">
        <v>0</v>
      </c>
      <c r="L6353">
        <v>1</v>
      </c>
      <c r="M6353">
        <v>2.5000000000000001E-2</v>
      </c>
      <c r="N6353">
        <v>1</v>
      </c>
    </row>
    <row r="6354" spans="1:14" x14ac:dyDescent="0.2">
      <c r="A6354">
        <v>6552</v>
      </c>
      <c r="B6354" t="s">
        <v>25724</v>
      </c>
      <c r="C6354" t="s">
        <v>25725</v>
      </c>
      <c r="D6354" t="s">
        <v>12575</v>
      </c>
      <c r="E6354" t="s">
        <v>5741</v>
      </c>
      <c r="F6354" t="s">
        <v>5742</v>
      </c>
      <c r="G6354" t="s">
        <v>9</v>
      </c>
      <c r="H6354" t="s">
        <v>10</v>
      </c>
      <c r="I6354">
        <v>-5.8000000000000003E-2</v>
      </c>
      <c r="J6354">
        <v>2</v>
      </c>
      <c r="K6354">
        <v>1</v>
      </c>
      <c r="L6354">
        <v>2</v>
      </c>
      <c r="M6354">
        <v>2.7E-2</v>
      </c>
      <c r="N6354">
        <v>1</v>
      </c>
    </row>
    <row r="6355" spans="1:14" x14ac:dyDescent="0.2">
      <c r="A6355">
        <v>2899</v>
      </c>
      <c r="B6355" t="s">
        <v>12573</v>
      </c>
      <c r="C6355" t="s">
        <v>12574</v>
      </c>
      <c r="D6355" t="s">
        <v>12575</v>
      </c>
      <c r="E6355" t="s">
        <v>5741</v>
      </c>
      <c r="F6355" t="s">
        <v>5742</v>
      </c>
      <c r="G6355" t="s">
        <v>9</v>
      </c>
      <c r="H6355" t="s">
        <v>10</v>
      </c>
      <c r="I6355">
        <v>-5.5E-2</v>
      </c>
      <c r="J6355">
        <v>2</v>
      </c>
      <c r="K6355">
        <v>1</v>
      </c>
      <c r="L6355">
        <v>1</v>
      </c>
      <c r="M6355">
        <v>0</v>
      </c>
      <c r="N6355">
        <v>1</v>
      </c>
    </row>
    <row r="6356" spans="1:14" x14ac:dyDescent="0.2">
      <c r="A6356">
        <v>1232</v>
      </c>
      <c r="B6356" t="s">
        <v>5746</v>
      </c>
      <c r="C6356" t="s">
        <v>5747</v>
      </c>
      <c r="D6356" t="s">
        <v>5748</v>
      </c>
      <c r="E6356" t="s">
        <v>5749</v>
      </c>
      <c r="F6356" t="s">
        <v>5750</v>
      </c>
      <c r="G6356" t="s">
        <v>9</v>
      </c>
      <c r="H6356" t="s">
        <v>10</v>
      </c>
      <c r="I6356">
        <v>-0.40699999999999997</v>
      </c>
      <c r="J6356">
        <v>2</v>
      </c>
      <c r="K6356">
        <v>1</v>
      </c>
      <c r="L6356">
        <v>0</v>
      </c>
      <c r="M6356">
        <v>2.1000000000000001E-2</v>
      </c>
      <c r="N6356">
        <v>1</v>
      </c>
    </row>
    <row r="6357" spans="1:14" x14ac:dyDescent="0.2">
      <c r="A6357">
        <v>7804</v>
      </c>
      <c r="B6357" t="s">
        <v>29835</v>
      </c>
      <c r="C6357" t="s">
        <v>29836</v>
      </c>
      <c r="D6357" t="s">
        <v>29213</v>
      </c>
      <c r="E6357" t="s">
        <v>29837</v>
      </c>
      <c r="F6357" t="s">
        <v>28952</v>
      </c>
      <c r="G6357" t="s">
        <v>9</v>
      </c>
      <c r="H6357" t="s">
        <v>10</v>
      </c>
      <c r="I6357">
        <v>-6.0000000000000001E-3</v>
      </c>
      <c r="J6357">
        <v>2</v>
      </c>
      <c r="K6357">
        <v>1</v>
      </c>
      <c r="L6357">
        <v>0</v>
      </c>
      <c r="M6357">
        <v>0.16700000000000001</v>
      </c>
      <c r="N6357">
        <v>1</v>
      </c>
    </row>
    <row r="6358" spans="1:14" x14ac:dyDescent="0.2">
      <c r="A6358">
        <v>3249</v>
      </c>
      <c r="B6358" t="s">
        <v>13934</v>
      </c>
      <c r="C6358" t="s">
        <v>13935</v>
      </c>
      <c r="D6358" t="s">
        <v>13936</v>
      </c>
      <c r="E6358" t="s">
        <v>13937</v>
      </c>
      <c r="F6358" t="s">
        <v>5002</v>
      </c>
      <c r="G6358" t="s">
        <v>9</v>
      </c>
      <c r="H6358" t="s">
        <v>10</v>
      </c>
      <c r="I6358">
        <v>-0.79100000000000004</v>
      </c>
      <c r="J6358">
        <v>0</v>
      </c>
      <c r="K6358">
        <v>1</v>
      </c>
      <c r="L6358">
        <v>2</v>
      </c>
      <c r="M6358">
        <v>4.7E-2</v>
      </c>
      <c r="N6358">
        <v>1</v>
      </c>
    </row>
    <row r="6359" spans="1:14" x14ac:dyDescent="0.2">
      <c r="A6359">
        <v>655</v>
      </c>
      <c r="B6359" t="s">
        <v>3146</v>
      </c>
      <c r="C6359" s="1" t="s">
        <v>3147</v>
      </c>
      <c r="D6359" t="s">
        <v>3148</v>
      </c>
      <c r="E6359" t="s">
        <v>3149</v>
      </c>
      <c r="F6359" t="s">
        <v>3150</v>
      </c>
      <c r="G6359" t="s">
        <v>9</v>
      </c>
      <c r="H6359" t="s">
        <v>10</v>
      </c>
      <c r="I6359">
        <v>-0.89700000000000002</v>
      </c>
      <c r="J6359">
        <v>2</v>
      </c>
      <c r="K6359">
        <v>1</v>
      </c>
      <c r="L6359">
        <v>1</v>
      </c>
      <c r="M6359">
        <v>0.125</v>
      </c>
      <c r="N6359">
        <v>1</v>
      </c>
    </row>
    <row r="6360" spans="1:14" x14ac:dyDescent="0.2">
      <c r="A6360">
        <v>3318</v>
      </c>
      <c r="B6360" t="s">
        <v>14195</v>
      </c>
      <c r="C6360" t="s">
        <v>14196</v>
      </c>
      <c r="D6360" t="s">
        <v>14197</v>
      </c>
      <c r="E6360" t="s">
        <v>14198</v>
      </c>
      <c r="F6360" t="s">
        <v>14199</v>
      </c>
      <c r="G6360" t="s">
        <v>9</v>
      </c>
      <c r="H6360" t="s">
        <v>10</v>
      </c>
      <c r="I6360">
        <v>-1.3029999999999999</v>
      </c>
      <c r="J6360">
        <v>1</v>
      </c>
      <c r="K6360">
        <v>0</v>
      </c>
      <c r="L6360">
        <v>0</v>
      </c>
      <c r="M6360">
        <v>3.9E-2</v>
      </c>
      <c r="N6360">
        <v>1</v>
      </c>
    </row>
    <row r="6361" spans="1:14" x14ac:dyDescent="0.2">
      <c r="A6361">
        <v>1644</v>
      </c>
      <c r="B6361" t="s">
        <v>7523</v>
      </c>
      <c r="C6361" t="s">
        <v>7524</v>
      </c>
      <c r="D6361" t="s">
        <v>7525</v>
      </c>
      <c r="E6361" t="s">
        <v>7526</v>
      </c>
      <c r="F6361" t="s">
        <v>7527</v>
      </c>
      <c r="G6361" t="s">
        <v>9</v>
      </c>
      <c r="H6361" t="s">
        <v>10</v>
      </c>
      <c r="I6361">
        <v>-3.5999999999999997E-2</v>
      </c>
      <c r="J6361">
        <v>1</v>
      </c>
      <c r="K6361">
        <v>0</v>
      </c>
      <c r="L6361">
        <v>0</v>
      </c>
      <c r="M6361">
        <v>7.0999999999999994E-2</v>
      </c>
      <c r="N6361">
        <v>1</v>
      </c>
    </row>
    <row r="6362" spans="1:14" x14ac:dyDescent="0.2">
      <c r="A6362">
        <v>652</v>
      </c>
      <c r="B6362" t="s">
        <v>3131</v>
      </c>
      <c r="C6362" t="s">
        <v>3132</v>
      </c>
      <c r="D6362" t="s">
        <v>3133</v>
      </c>
      <c r="E6362" t="s">
        <v>3134</v>
      </c>
      <c r="F6362" t="s">
        <v>3135</v>
      </c>
      <c r="G6362" t="s">
        <v>9</v>
      </c>
      <c r="H6362" t="s">
        <v>10</v>
      </c>
      <c r="I6362">
        <v>-0.20699999999999999</v>
      </c>
      <c r="J6362">
        <v>0</v>
      </c>
      <c r="K6362">
        <v>0</v>
      </c>
      <c r="L6362">
        <v>1</v>
      </c>
      <c r="M6362">
        <v>2.5999999999999999E-2</v>
      </c>
      <c r="N6362">
        <v>1</v>
      </c>
    </row>
    <row r="6363" spans="1:14" x14ac:dyDescent="0.2">
      <c r="A6363">
        <v>7338</v>
      </c>
      <c r="B6363" t="s">
        <v>28040</v>
      </c>
      <c r="C6363" t="s">
        <v>28041</v>
      </c>
      <c r="D6363" t="s">
        <v>28042</v>
      </c>
      <c r="E6363" t="s">
        <v>3001</v>
      </c>
      <c r="F6363" t="s">
        <v>3002</v>
      </c>
      <c r="G6363" t="s">
        <v>9</v>
      </c>
      <c r="H6363" t="s">
        <v>10</v>
      </c>
      <c r="I6363">
        <v>-2.4380000000000002</v>
      </c>
      <c r="J6363">
        <v>2</v>
      </c>
      <c r="K6363">
        <v>1</v>
      </c>
      <c r="L6363">
        <v>0</v>
      </c>
      <c r="M6363">
        <v>0</v>
      </c>
      <c r="N6363">
        <v>1</v>
      </c>
    </row>
    <row r="6364" spans="1:14" x14ac:dyDescent="0.2">
      <c r="A6364">
        <v>622</v>
      </c>
      <c r="B6364" t="s">
        <v>2998</v>
      </c>
      <c r="C6364" t="s">
        <v>2999</v>
      </c>
      <c r="D6364" t="s">
        <v>3000</v>
      </c>
      <c r="E6364" t="s">
        <v>3001</v>
      </c>
      <c r="F6364" t="s">
        <v>3002</v>
      </c>
      <c r="G6364" t="s">
        <v>9</v>
      </c>
      <c r="H6364" t="s">
        <v>10</v>
      </c>
      <c r="I6364">
        <v>-0.74</v>
      </c>
      <c r="J6364">
        <v>1</v>
      </c>
      <c r="K6364">
        <v>1</v>
      </c>
      <c r="L6364">
        <v>0</v>
      </c>
      <c r="M6364">
        <v>9.0999999999999998E-2</v>
      </c>
      <c r="N6364">
        <v>1</v>
      </c>
    </row>
    <row r="6365" spans="1:14" x14ac:dyDescent="0.2">
      <c r="A6365">
        <v>6181</v>
      </c>
      <c r="B6365" t="s">
        <v>24363</v>
      </c>
      <c r="C6365" t="s">
        <v>24364</v>
      </c>
      <c r="D6365" t="s">
        <v>15361</v>
      </c>
      <c r="E6365" t="s">
        <v>15362</v>
      </c>
      <c r="F6365" t="s">
        <v>15363</v>
      </c>
      <c r="G6365" t="s">
        <v>9</v>
      </c>
      <c r="H6365" t="s">
        <v>10</v>
      </c>
      <c r="I6365">
        <v>-0.56799999999999995</v>
      </c>
      <c r="J6365">
        <v>0</v>
      </c>
      <c r="K6365">
        <v>0</v>
      </c>
      <c r="L6365">
        <v>1</v>
      </c>
      <c r="M6365">
        <v>0.19900000000000001</v>
      </c>
      <c r="N6365">
        <v>1</v>
      </c>
    </row>
    <row r="6366" spans="1:14" x14ac:dyDescent="0.2">
      <c r="A6366">
        <v>3622</v>
      </c>
      <c r="B6366" t="s">
        <v>15359</v>
      </c>
      <c r="C6366" t="s">
        <v>15360</v>
      </c>
      <c r="D6366" t="s">
        <v>15361</v>
      </c>
      <c r="E6366" t="s">
        <v>15362</v>
      </c>
      <c r="F6366" t="s">
        <v>15363</v>
      </c>
      <c r="G6366" t="s">
        <v>9</v>
      </c>
      <c r="H6366" t="s">
        <v>10</v>
      </c>
      <c r="I6366">
        <v>-0.42699999999999999</v>
      </c>
      <c r="J6366">
        <v>0</v>
      </c>
      <c r="K6366">
        <v>0</v>
      </c>
      <c r="L6366">
        <v>1</v>
      </c>
      <c r="M6366">
        <v>5.5E-2</v>
      </c>
      <c r="N6366">
        <v>1</v>
      </c>
    </row>
    <row r="6367" spans="1:14" x14ac:dyDescent="0.2">
      <c r="A6367">
        <v>570</v>
      </c>
      <c r="B6367" t="s">
        <v>2762</v>
      </c>
      <c r="C6367" t="s">
        <v>2763</v>
      </c>
      <c r="D6367" t="s">
        <v>2764</v>
      </c>
      <c r="E6367" t="s">
        <v>2765</v>
      </c>
      <c r="F6367" t="s">
        <v>2766</v>
      </c>
      <c r="G6367" t="s">
        <v>9</v>
      </c>
      <c r="H6367" t="s">
        <v>10</v>
      </c>
      <c r="I6367">
        <v>-0.41599999999999998</v>
      </c>
      <c r="J6367">
        <v>1</v>
      </c>
      <c r="K6367">
        <v>0</v>
      </c>
      <c r="L6367">
        <v>-1</v>
      </c>
      <c r="M6367">
        <v>0.16700000000000001</v>
      </c>
      <c r="N6367">
        <v>1</v>
      </c>
    </row>
    <row r="6368" spans="1:14" x14ac:dyDescent="0.2">
      <c r="A6368">
        <v>151</v>
      </c>
      <c r="B6368" t="s">
        <v>751</v>
      </c>
      <c r="C6368" t="s">
        <v>752</v>
      </c>
      <c r="D6368" t="s">
        <v>753</v>
      </c>
      <c r="E6368" t="s">
        <v>754</v>
      </c>
      <c r="F6368" t="s">
        <v>755</v>
      </c>
      <c r="G6368" t="s">
        <v>9</v>
      </c>
      <c r="H6368" t="s">
        <v>10</v>
      </c>
      <c r="I6368">
        <v>-1.0469999999999999</v>
      </c>
      <c r="J6368">
        <v>1</v>
      </c>
      <c r="K6368">
        <v>0</v>
      </c>
      <c r="L6368">
        <v>0</v>
      </c>
      <c r="M6368">
        <v>0</v>
      </c>
      <c r="N6368">
        <v>1</v>
      </c>
    </row>
    <row r="6369" spans="1:14" x14ac:dyDescent="0.2">
      <c r="A6369">
        <v>4767</v>
      </c>
      <c r="B6369" t="s">
        <v>19430</v>
      </c>
      <c r="C6369" t="s">
        <v>19431</v>
      </c>
      <c r="D6369" t="s">
        <v>19432</v>
      </c>
      <c r="E6369" t="s">
        <v>19433</v>
      </c>
      <c r="F6369" t="s">
        <v>1071</v>
      </c>
      <c r="G6369" t="s">
        <v>9</v>
      </c>
      <c r="H6369" t="s">
        <v>10</v>
      </c>
      <c r="I6369">
        <v>-4.2999999999999997E-2</v>
      </c>
      <c r="J6369">
        <v>1</v>
      </c>
      <c r="K6369">
        <v>2</v>
      </c>
      <c r="L6369">
        <v>-2</v>
      </c>
      <c r="M6369">
        <v>0.434</v>
      </c>
      <c r="N6369">
        <v>1</v>
      </c>
    </row>
    <row r="6370" spans="1:14" x14ac:dyDescent="0.2">
      <c r="A6370">
        <v>1405</v>
      </c>
      <c r="B6370" t="s">
        <v>6490</v>
      </c>
      <c r="C6370" s="1" t="s">
        <v>6491</v>
      </c>
      <c r="D6370" t="s">
        <v>6492</v>
      </c>
      <c r="E6370" t="s">
        <v>6493</v>
      </c>
      <c r="F6370" t="s">
        <v>6494</v>
      </c>
      <c r="G6370" t="s">
        <v>9</v>
      </c>
      <c r="H6370" t="s">
        <v>10</v>
      </c>
      <c r="I6370">
        <v>-0.27200000000000002</v>
      </c>
      <c r="J6370">
        <v>0</v>
      </c>
      <c r="K6370">
        <v>2</v>
      </c>
      <c r="L6370">
        <v>1</v>
      </c>
      <c r="M6370">
        <v>0.16700000000000001</v>
      </c>
      <c r="N6370">
        <v>1</v>
      </c>
    </row>
    <row r="6371" spans="1:14" x14ac:dyDescent="0.2">
      <c r="A6371">
        <v>5965</v>
      </c>
      <c r="B6371" t="s">
        <v>23631</v>
      </c>
      <c r="C6371" t="s">
        <v>23632</v>
      </c>
      <c r="D6371" t="s">
        <v>23633</v>
      </c>
      <c r="E6371" t="s">
        <v>11639</v>
      </c>
      <c r="F6371" t="s">
        <v>11640</v>
      </c>
      <c r="G6371" t="s">
        <v>9</v>
      </c>
      <c r="H6371" t="s">
        <v>10</v>
      </c>
      <c r="I6371">
        <v>-1.216</v>
      </c>
      <c r="J6371">
        <v>2</v>
      </c>
      <c r="K6371">
        <v>1</v>
      </c>
      <c r="L6371">
        <v>2</v>
      </c>
      <c r="M6371">
        <v>1.7000000000000001E-2</v>
      </c>
      <c r="N6371">
        <v>1</v>
      </c>
    </row>
    <row r="6372" spans="1:14" x14ac:dyDescent="0.2">
      <c r="A6372">
        <v>5387</v>
      </c>
      <c r="B6372" t="s">
        <v>21657</v>
      </c>
      <c r="C6372" t="s">
        <v>21658</v>
      </c>
      <c r="D6372" t="s">
        <v>21659</v>
      </c>
      <c r="E6372" t="s">
        <v>11639</v>
      </c>
      <c r="F6372" t="s">
        <v>11640</v>
      </c>
      <c r="G6372" t="s">
        <v>9</v>
      </c>
      <c r="H6372" t="s">
        <v>10</v>
      </c>
      <c r="I6372">
        <v>-0.56399999999999995</v>
      </c>
      <c r="J6372">
        <v>1</v>
      </c>
      <c r="K6372">
        <v>0</v>
      </c>
      <c r="L6372">
        <v>1</v>
      </c>
      <c r="M6372">
        <v>0.19</v>
      </c>
      <c r="N6372">
        <v>1</v>
      </c>
    </row>
    <row r="6373" spans="1:14" x14ac:dyDescent="0.2">
      <c r="A6373">
        <v>2659</v>
      </c>
      <c r="B6373" t="s">
        <v>11636</v>
      </c>
      <c r="C6373" t="s">
        <v>11637</v>
      </c>
      <c r="D6373" t="s">
        <v>11638</v>
      </c>
      <c r="E6373" t="s">
        <v>11639</v>
      </c>
      <c r="F6373" t="s">
        <v>11640</v>
      </c>
      <c r="G6373" t="s">
        <v>9</v>
      </c>
      <c r="H6373" t="s">
        <v>10</v>
      </c>
      <c r="I6373">
        <v>-8.2000000000000003E-2</v>
      </c>
      <c r="J6373">
        <v>2</v>
      </c>
      <c r="K6373">
        <v>1</v>
      </c>
      <c r="L6373">
        <v>1</v>
      </c>
      <c r="M6373">
        <v>0.107</v>
      </c>
      <c r="N6373">
        <v>1</v>
      </c>
    </row>
    <row r="6374" spans="1:14" x14ac:dyDescent="0.2">
      <c r="A6374">
        <v>4015</v>
      </c>
      <c r="B6374" t="s">
        <v>16758</v>
      </c>
      <c r="C6374">
        <v>6.1699965923005195E+23</v>
      </c>
      <c r="D6374" t="s">
        <v>1491</v>
      </c>
      <c r="E6374" t="s">
        <v>1492</v>
      </c>
      <c r="F6374" t="s">
        <v>1493</v>
      </c>
      <c r="G6374" t="s">
        <v>9</v>
      </c>
      <c r="H6374" t="s">
        <v>10</v>
      </c>
      <c r="I6374">
        <v>-1.4830000000000001</v>
      </c>
      <c r="J6374">
        <v>2</v>
      </c>
      <c r="K6374">
        <v>1</v>
      </c>
      <c r="L6374">
        <v>1</v>
      </c>
      <c r="M6374">
        <v>0.09</v>
      </c>
      <c r="N6374">
        <v>1</v>
      </c>
    </row>
    <row r="6375" spans="1:14" x14ac:dyDescent="0.2">
      <c r="A6375">
        <v>305</v>
      </c>
      <c r="B6375" t="s">
        <v>1489</v>
      </c>
      <c r="C6375" t="s">
        <v>1490</v>
      </c>
      <c r="D6375" t="s">
        <v>1491</v>
      </c>
      <c r="E6375" t="s">
        <v>1492</v>
      </c>
      <c r="F6375" t="s">
        <v>1493</v>
      </c>
      <c r="G6375" t="s">
        <v>9</v>
      </c>
      <c r="H6375" t="s">
        <v>10</v>
      </c>
      <c r="I6375">
        <v>-7.0000000000000007E-2</v>
      </c>
      <c r="J6375">
        <v>1</v>
      </c>
      <c r="K6375">
        <v>1</v>
      </c>
      <c r="L6375">
        <v>1</v>
      </c>
      <c r="M6375">
        <v>8.0000000000000002E-3</v>
      </c>
      <c r="N6375">
        <v>1</v>
      </c>
    </row>
    <row r="6376" spans="1:14" x14ac:dyDescent="0.2">
      <c r="A6376">
        <v>4319</v>
      </c>
      <c r="B6376" t="s">
        <v>17889</v>
      </c>
      <c r="C6376" t="s">
        <v>17890</v>
      </c>
      <c r="D6376" t="s">
        <v>17891</v>
      </c>
      <c r="E6376" t="s">
        <v>11590</v>
      </c>
      <c r="F6376" t="s">
        <v>6494</v>
      </c>
      <c r="G6376" t="s">
        <v>9</v>
      </c>
      <c r="H6376" t="s">
        <v>10</v>
      </c>
      <c r="I6376">
        <v>-0.35399999999999998</v>
      </c>
      <c r="J6376">
        <v>2</v>
      </c>
      <c r="K6376">
        <v>1</v>
      </c>
      <c r="L6376">
        <v>0</v>
      </c>
      <c r="M6376">
        <v>0.125</v>
      </c>
      <c r="N6376">
        <v>1</v>
      </c>
    </row>
    <row r="6377" spans="1:14" x14ac:dyDescent="0.2">
      <c r="A6377">
        <v>7397</v>
      </c>
      <c r="B6377" t="s">
        <v>28229</v>
      </c>
      <c r="C6377" t="s">
        <v>28230</v>
      </c>
      <c r="D6377" t="s">
        <v>11589</v>
      </c>
      <c r="E6377" t="s">
        <v>11590</v>
      </c>
      <c r="F6377" t="s">
        <v>6494</v>
      </c>
      <c r="G6377" t="s">
        <v>9</v>
      </c>
      <c r="H6377" t="s">
        <v>10</v>
      </c>
      <c r="I6377">
        <v>-0.219</v>
      </c>
      <c r="J6377">
        <v>0</v>
      </c>
      <c r="K6377">
        <v>1</v>
      </c>
      <c r="L6377">
        <v>1</v>
      </c>
      <c r="M6377">
        <v>0.25</v>
      </c>
      <c r="N6377">
        <v>1</v>
      </c>
    </row>
    <row r="6378" spans="1:14" x14ac:dyDescent="0.2">
      <c r="A6378">
        <v>2647</v>
      </c>
      <c r="B6378" t="s">
        <v>11587</v>
      </c>
      <c r="C6378" t="s">
        <v>11588</v>
      </c>
      <c r="D6378" t="s">
        <v>11589</v>
      </c>
      <c r="E6378" t="s">
        <v>11590</v>
      </c>
      <c r="F6378" t="s">
        <v>6494</v>
      </c>
      <c r="G6378" t="s">
        <v>9</v>
      </c>
      <c r="H6378" t="s">
        <v>10</v>
      </c>
      <c r="I6378">
        <v>-7.9000000000000001E-2</v>
      </c>
      <c r="J6378">
        <v>0</v>
      </c>
      <c r="K6378">
        <v>1</v>
      </c>
      <c r="L6378">
        <v>1</v>
      </c>
      <c r="M6378">
        <v>0.25</v>
      </c>
      <c r="N6378">
        <v>1</v>
      </c>
    </row>
    <row r="6379" spans="1:14" x14ac:dyDescent="0.2">
      <c r="A6379">
        <v>3338</v>
      </c>
      <c r="B6379" t="s">
        <v>14274</v>
      </c>
      <c r="C6379" t="s">
        <v>14275</v>
      </c>
      <c r="D6379" t="s">
        <v>11589</v>
      </c>
      <c r="E6379" t="s">
        <v>11590</v>
      </c>
      <c r="F6379" t="s">
        <v>6494</v>
      </c>
      <c r="G6379" t="s">
        <v>9</v>
      </c>
      <c r="H6379" t="s">
        <v>10</v>
      </c>
      <c r="I6379">
        <v>0.32500000000000001</v>
      </c>
      <c r="J6379">
        <v>0</v>
      </c>
      <c r="K6379">
        <v>1</v>
      </c>
      <c r="L6379">
        <v>0</v>
      </c>
      <c r="M6379">
        <v>0.13500000000000001</v>
      </c>
      <c r="N6379">
        <v>1</v>
      </c>
    </row>
    <row r="6380" spans="1:14" x14ac:dyDescent="0.2">
      <c r="A6380">
        <v>1992</v>
      </c>
      <c r="B6380" t="s">
        <v>8964</v>
      </c>
      <c r="C6380" t="s">
        <v>8965</v>
      </c>
      <c r="D6380" t="s">
        <v>5432</v>
      </c>
      <c r="E6380" t="s">
        <v>8966</v>
      </c>
      <c r="F6380" t="s">
        <v>5434</v>
      </c>
      <c r="G6380" t="s">
        <v>9</v>
      </c>
      <c r="H6380" t="s">
        <v>10</v>
      </c>
      <c r="I6380">
        <v>-7.3999999999999996E-2</v>
      </c>
      <c r="J6380">
        <v>0</v>
      </c>
      <c r="K6380">
        <v>1</v>
      </c>
      <c r="L6380">
        <v>1</v>
      </c>
      <c r="M6380">
        <v>0.156</v>
      </c>
      <c r="N6380">
        <v>1</v>
      </c>
    </row>
    <row r="6381" spans="1:14" x14ac:dyDescent="0.2">
      <c r="A6381">
        <v>4388</v>
      </c>
      <c r="B6381" t="s">
        <v>18120</v>
      </c>
      <c r="C6381" t="s">
        <v>18121</v>
      </c>
      <c r="D6381" t="s">
        <v>5432</v>
      </c>
      <c r="E6381" t="s">
        <v>8966</v>
      </c>
      <c r="F6381" t="s">
        <v>5434</v>
      </c>
      <c r="G6381" t="s">
        <v>9</v>
      </c>
      <c r="H6381" t="s">
        <v>10</v>
      </c>
      <c r="I6381">
        <v>-4.3999999999999997E-2</v>
      </c>
      <c r="J6381">
        <v>1</v>
      </c>
      <c r="K6381">
        <v>0</v>
      </c>
      <c r="L6381">
        <v>2</v>
      </c>
      <c r="M6381">
        <v>0.34799999999999998</v>
      </c>
      <c r="N6381">
        <v>1</v>
      </c>
    </row>
    <row r="6382" spans="1:14" x14ac:dyDescent="0.2">
      <c r="A6382">
        <v>4066</v>
      </c>
      <c r="B6382" t="s">
        <v>16958</v>
      </c>
      <c r="C6382" t="s">
        <v>16959</v>
      </c>
      <c r="D6382" t="s">
        <v>5432</v>
      </c>
      <c r="E6382" t="s">
        <v>8966</v>
      </c>
      <c r="F6382" t="s">
        <v>5434</v>
      </c>
      <c r="G6382" t="s">
        <v>9</v>
      </c>
      <c r="H6382" t="s">
        <v>10</v>
      </c>
      <c r="I6382">
        <v>0.11700000000000001</v>
      </c>
      <c r="J6382">
        <v>1</v>
      </c>
      <c r="K6382">
        <v>1</v>
      </c>
      <c r="L6382">
        <v>2</v>
      </c>
      <c r="M6382">
        <v>8.7999999999999995E-2</v>
      </c>
      <c r="N6382">
        <v>1</v>
      </c>
    </row>
    <row r="6383" spans="1:14" x14ac:dyDescent="0.2">
      <c r="A6383">
        <v>4630</v>
      </c>
      <c r="B6383" t="s">
        <v>18966</v>
      </c>
      <c r="C6383" t="s">
        <v>18967</v>
      </c>
      <c r="D6383" t="s">
        <v>5432</v>
      </c>
      <c r="E6383" t="s">
        <v>8966</v>
      </c>
      <c r="F6383" t="s">
        <v>5434</v>
      </c>
      <c r="G6383" t="s">
        <v>9</v>
      </c>
      <c r="H6383" t="s">
        <v>10</v>
      </c>
      <c r="I6383">
        <v>0.188</v>
      </c>
      <c r="J6383">
        <v>1</v>
      </c>
      <c r="K6383">
        <v>2</v>
      </c>
      <c r="L6383">
        <v>2</v>
      </c>
      <c r="M6383">
        <v>0.16700000000000001</v>
      </c>
      <c r="N6383">
        <v>1</v>
      </c>
    </row>
    <row r="6384" spans="1:14" x14ac:dyDescent="0.2">
      <c r="A6384">
        <v>1653</v>
      </c>
      <c r="B6384" t="s">
        <v>7564</v>
      </c>
      <c r="C6384" t="s">
        <v>7565</v>
      </c>
      <c r="D6384" t="s">
        <v>7566</v>
      </c>
      <c r="E6384" t="s">
        <v>7567</v>
      </c>
      <c r="F6384" t="s">
        <v>383</v>
      </c>
      <c r="G6384" t="s">
        <v>9</v>
      </c>
      <c r="H6384" t="s">
        <v>10</v>
      </c>
      <c r="I6384">
        <v>-0.503</v>
      </c>
      <c r="J6384">
        <v>1</v>
      </c>
      <c r="K6384">
        <v>0</v>
      </c>
      <c r="L6384">
        <v>0</v>
      </c>
      <c r="M6384">
        <v>0</v>
      </c>
      <c r="N6384">
        <v>1</v>
      </c>
    </row>
    <row r="6385" spans="1:14" x14ac:dyDescent="0.2">
      <c r="A6385">
        <v>1174</v>
      </c>
      <c r="B6385" t="s">
        <v>5496</v>
      </c>
      <c r="C6385" t="s">
        <v>5497</v>
      </c>
      <c r="D6385" t="s">
        <v>5498</v>
      </c>
      <c r="E6385" t="s">
        <v>5499</v>
      </c>
      <c r="F6385" t="s">
        <v>5500</v>
      </c>
      <c r="G6385" t="s">
        <v>9</v>
      </c>
      <c r="H6385" t="s">
        <v>10</v>
      </c>
      <c r="I6385">
        <v>-2.9580000000000002</v>
      </c>
      <c r="J6385">
        <v>1</v>
      </c>
      <c r="K6385">
        <v>1</v>
      </c>
      <c r="L6385">
        <v>0</v>
      </c>
      <c r="M6385">
        <v>4.2000000000000003E-2</v>
      </c>
      <c r="N6385">
        <v>1</v>
      </c>
    </row>
    <row r="6386" spans="1:14" x14ac:dyDescent="0.2">
      <c r="A6386">
        <v>5046</v>
      </c>
      <c r="B6386" t="s">
        <v>20451</v>
      </c>
      <c r="C6386" t="s">
        <v>20452</v>
      </c>
      <c r="D6386" t="s">
        <v>20453</v>
      </c>
      <c r="E6386" t="s">
        <v>5499</v>
      </c>
      <c r="F6386" t="s">
        <v>5500</v>
      </c>
      <c r="G6386" t="s">
        <v>9</v>
      </c>
      <c r="H6386" t="s">
        <v>10</v>
      </c>
      <c r="I6386">
        <v>-0.49</v>
      </c>
      <c r="J6386">
        <v>2</v>
      </c>
      <c r="K6386">
        <v>0</v>
      </c>
      <c r="L6386">
        <v>1</v>
      </c>
      <c r="M6386">
        <v>7.0000000000000007E-2</v>
      </c>
      <c r="N6386">
        <v>1</v>
      </c>
    </row>
    <row r="6387" spans="1:14" x14ac:dyDescent="0.2">
      <c r="A6387">
        <v>2308</v>
      </c>
      <c r="B6387" t="s">
        <v>10264</v>
      </c>
      <c r="C6387" t="s">
        <v>10265</v>
      </c>
      <c r="D6387" t="s">
        <v>10266</v>
      </c>
      <c r="E6387" t="s">
        <v>10267</v>
      </c>
      <c r="F6387" t="s">
        <v>10268</v>
      </c>
      <c r="G6387" t="s">
        <v>9</v>
      </c>
      <c r="H6387" t="s">
        <v>10</v>
      </c>
      <c r="I6387">
        <v>-0.02</v>
      </c>
      <c r="J6387">
        <v>1</v>
      </c>
      <c r="K6387">
        <v>-2</v>
      </c>
      <c r="L6387">
        <v>2</v>
      </c>
      <c r="M6387">
        <v>7.0999999999999994E-2</v>
      </c>
      <c r="N6387">
        <v>1</v>
      </c>
    </row>
    <row r="6388" spans="1:14" x14ac:dyDescent="0.2">
      <c r="A6388">
        <v>2007</v>
      </c>
      <c r="B6388" t="s">
        <v>9020</v>
      </c>
      <c r="C6388" t="s">
        <v>9021</v>
      </c>
      <c r="D6388" t="s">
        <v>9022</v>
      </c>
      <c r="E6388" t="s">
        <v>2262</v>
      </c>
      <c r="F6388" t="s">
        <v>2263</v>
      </c>
      <c r="G6388" t="s">
        <v>9</v>
      </c>
      <c r="H6388" t="s">
        <v>10</v>
      </c>
      <c r="I6388">
        <v>-0.104</v>
      </c>
      <c r="J6388">
        <v>1</v>
      </c>
      <c r="K6388">
        <v>0</v>
      </c>
      <c r="L6388">
        <v>1</v>
      </c>
      <c r="M6388">
        <v>0.4</v>
      </c>
      <c r="N6388">
        <v>1</v>
      </c>
    </row>
    <row r="6389" spans="1:14" x14ac:dyDescent="0.2">
      <c r="A6389">
        <v>464</v>
      </c>
      <c r="B6389" t="s">
        <v>2259</v>
      </c>
      <c r="C6389" t="s">
        <v>2260</v>
      </c>
      <c r="D6389" t="s">
        <v>2261</v>
      </c>
      <c r="E6389" t="s">
        <v>2262</v>
      </c>
      <c r="F6389" t="s">
        <v>2263</v>
      </c>
      <c r="G6389" t="s">
        <v>9</v>
      </c>
      <c r="H6389" t="s">
        <v>10</v>
      </c>
      <c r="I6389">
        <v>-9.0999999999999998E-2</v>
      </c>
      <c r="J6389">
        <v>0</v>
      </c>
      <c r="K6389">
        <v>1</v>
      </c>
      <c r="L6389">
        <v>1</v>
      </c>
      <c r="M6389">
        <v>0.19500000000000001</v>
      </c>
      <c r="N6389">
        <v>1</v>
      </c>
    </row>
    <row r="6390" spans="1:14" x14ac:dyDescent="0.2">
      <c r="A6390">
        <v>4972</v>
      </c>
      <c r="B6390" t="s">
        <v>20177</v>
      </c>
      <c r="C6390" t="s">
        <v>20178</v>
      </c>
      <c r="D6390" t="s">
        <v>20179</v>
      </c>
      <c r="E6390" t="s">
        <v>6988</v>
      </c>
      <c r="F6390" t="s">
        <v>6989</v>
      </c>
      <c r="G6390" t="s">
        <v>9</v>
      </c>
      <c r="H6390" t="s">
        <v>10</v>
      </c>
      <c r="I6390">
        <v>-0.254</v>
      </c>
      <c r="J6390">
        <v>1</v>
      </c>
      <c r="K6390">
        <v>0</v>
      </c>
      <c r="L6390">
        <v>1</v>
      </c>
      <c r="M6390">
        <v>4.7E-2</v>
      </c>
      <c r="N6390">
        <v>1</v>
      </c>
    </row>
    <row r="6391" spans="1:14" x14ac:dyDescent="0.2">
      <c r="A6391">
        <v>7264</v>
      </c>
      <c r="B6391" t="s">
        <v>27813</v>
      </c>
      <c r="C6391" t="s">
        <v>27814</v>
      </c>
      <c r="D6391" t="s">
        <v>20179</v>
      </c>
      <c r="E6391" t="s">
        <v>6988</v>
      </c>
      <c r="F6391" t="s">
        <v>6989</v>
      </c>
      <c r="G6391" t="s">
        <v>9</v>
      </c>
      <c r="H6391" t="s">
        <v>10</v>
      </c>
      <c r="I6391">
        <v>-4.2999999999999997E-2</v>
      </c>
      <c r="J6391">
        <v>1</v>
      </c>
      <c r="K6391">
        <v>1</v>
      </c>
      <c r="L6391">
        <v>2</v>
      </c>
      <c r="M6391">
        <v>9.9000000000000005E-2</v>
      </c>
      <c r="N6391">
        <v>1</v>
      </c>
    </row>
    <row r="6392" spans="1:14" x14ac:dyDescent="0.2">
      <c r="A6392">
        <v>1519</v>
      </c>
      <c r="B6392" t="s">
        <v>6985</v>
      </c>
      <c r="C6392" t="s">
        <v>6986</v>
      </c>
      <c r="D6392" t="s">
        <v>6987</v>
      </c>
      <c r="E6392" t="s">
        <v>6988</v>
      </c>
      <c r="F6392" t="s">
        <v>6989</v>
      </c>
      <c r="G6392" t="s">
        <v>9</v>
      </c>
      <c r="H6392" t="s">
        <v>10</v>
      </c>
      <c r="I6392">
        <v>-1.6E-2</v>
      </c>
      <c r="J6392">
        <v>2</v>
      </c>
      <c r="K6392">
        <v>0</v>
      </c>
      <c r="L6392">
        <v>-1</v>
      </c>
      <c r="M6392">
        <v>3.6999999999999998E-2</v>
      </c>
      <c r="N6392">
        <v>1</v>
      </c>
    </row>
    <row r="6393" spans="1:14" x14ac:dyDescent="0.2">
      <c r="A6393">
        <v>5298</v>
      </c>
      <c r="B6393" t="s">
        <v>21349</v>
      </c>
      <c r="C6393" t="s">
        <v>21350</v>
      </c>
      <c r="D6393" t="s">
        <v>21351</v>
      </c>
      <c r="E6393" t="s">
        <v>21352</v>
      </c>
      <c r="F6393" t="s">
        <v>21353</v>
      </c>
      <c r="G6393" t="s">
        <v>9</v>
      </c>
      <c r="H6393" t="s">
        <v>10</v>
      </c>
      <c r="I6393">
        <v>-1.0999999999999999E-2</v>
      </c>
      <c r="J6393">
        <v>1</v>
      </c>
      <c r="K6393">
        <v>1</v>
      </c>
      <c r="L6393">
        <v>1</v>
      </c>
      <c r="M6393">
        <v>0.155</v>
      </c>
      <c r="N6393">
        <v>1</v>
      </c>
    </row>
    <row r="6394" spans="1:14" x14ac:dyDescent="0.2">
      <c r="A6394">
        <v>5647</v>
      </c>
      <c r="B6394" t="s">
        <v>22555</v>
      </c>
      <c r="C6394" t="s">
        <v>22556</v>
      </c>
      <c r="D6394" t="s">
        <v>22557</v>
      </c>
      <c r="E6394" t="s">
        <v>9659</v>
      </c>
      <c r="F6394" t="s">
        <v>9660</v>
      </c>
      <c r="G6394" t="s">
        <v>9</v>
      </c>
      <c r="H6394" t="s">
        <v>10</v>
      </c>
      <c r="I6394">
        <v>-0.52400000000000002</v>
      </c>
      <c r="J6394">
        <v>0</v>
      </c>
      <c r="K6394">
        <v>1</v>
      </c>
      <c r="L6394">
        <v>2</v>
      </c>
      <c r="M6394">
        <v>2.5000000000000001E-2</v>
      </c>
      <c r="N6394">
        <v>1</v>
      </c>
    </row>
    <row r="6395" spans="1:14" x14ac:dyDescent="0.2">
      <c r="A6395">
        <v>2161</v>
      </c>
      <c r="B6395" t="s">
        <v>9656</v>
      </c>
      <c r="C6395" t="s">
        <v>9657</v>
      </c>
      <c r="D6395" t="s">
        <v>9658</v>
      </c>
      <c r="E6395" t="s">
        <v>9659</v>
      </c>
      <c r="F6395" t="s">
        <v>9660</v>
      </c>
      <c r="G6395" t="s">
        <v>9</v>
      </c>
      <c r="H6395" t="s">
        <v>10</v>
      </c>
      <c r="I6395">
        <v>-0.40600000000000003</v>
      </c>
      <c r="J6395">
        <v>0</v>
      </c>
      <c r="K6395">
        <v>1</v>
      </c>
      <c r="L6395">
        <v>1</v>
      </c>
      <c r="M6395">
        <v>0.621</v>
      </c>
      <c r="N6395">
        <v>1</v>
      </c>
    </row>
    <row r="6396" spans="1:14" x14ac:dyDescent="0.2">
      <c r="A6396">
        <v>2556</v>
      </c>
      <c r="B6396" t="s">
        <v>11246</v>
      </c>
      <c r="C6396" t="s">
        <v>11247</v>
      </c>
      <c r="D6396" t="s">
        <v>11248</v>
      </c>
      <c r="E6396" t="s">
        <v>11249</v>
      </c>
      <c r="F6396" t="s">
        <v>1513</v>
      </c>
      <c r="G6396" t="s">
        <v>9</v>
      </c>
      <c r="H6396" t="s">
        <v>10</v>
      </c>
      <c r="I6396">
        <v>-0.40500000000000003</v>
      </c>
      <c r="J6396">
        <v>1</v>
      </c>
      <c r="K6396">
        <v>2</v>
      </c>
      <c r="L6396">
        <v>1</v>
      </c>
      <c r="M6396">
        <v>8.0000000000000002E-3</v>
      </c>
      <c r="N6396">
        <v>1</v>
      </c>
    </row>
    <row r="6397" spans="1:14" x14ac:dyDescent="0.2">
      <c r="A6397">
        <v>5921</v>
      </c>
      <c r="B6397" t="s">
        <v>23478</v>
      </c>
      <c r="C6397" t="s">
        <v>23479</v>
      </c>
      <c r="D6397" t="s">
        <v>23480</v>
      </c>
      <c r="E6397" t="s">
        <v>6894</v>
      </c>
      <c r="F6397" t="s">
        <v>1645</v>
      </c>
      <c r="G6397" t="s">
        <v>9</v>
      </c>
      <c r="H6397" t="s">
        <v>10</v>
      </c>
      <c r="I6397">
        <v>-0.39400000000000002</v>
      </c>
      <c r="J6397">
        <v>2</v>
      </c>
      <c r="K6397">
        <v>1</v>
      </c>
      <c r="L6397">
        <v>2</v>
      </c>
      <c r="M6397">
        <v>6.3E-2</v>
      </c>
      <c r="N6397">
        <v>1</v>
      </c>
    </row>
    <row r="6398" spans="1:14" x14ac:dyDescent="0.2">
      <c r="A6398">
        <v>1498</v>
      </c>
      <c r="B6398" t="s">
        <v>6892</v>
      </c>
      <c r="C6398" t="s">
        <v>6893</v>
      </c>
      <c r="D6398" t="s">
        <v>4777</v>
      </c>
      <c r="E6398" t="s">
        <v>6894</v>
      </c>
      <c r="F6398" t="s">
        <v>1645</v>
      </c>
      <c r="G6398" t="s">
        <v>9</v>
      </c>
      <c r="H6398" t="s">
        <v>10</v>
      </c>
      <c r="I6398">
        <v>-0.32500000000000001</v>
      </c>
      <c r="J6398">
        <v>1</v>
      </c>
      <c r="K6398">
        <v>0</v>
      </c>
      <c r="L6398">
        <v>0</v>
      </c>
      <c r="M6398">
        <v>0.25</v>
      </c>
      <c r="N6398">
        <v>1</v>
      </c>
    </row>
    <row r="6399" spans="1:14" x14ac:dyDescent="0.2">
      <c r="A6399">
        <v>5281</v>
      </c>
      <c r="B6399" t="s">
        <v>21290</v>
      </c>
      <c r="C6399" t="s">
        <v>21291</v>
      </c>
      <c r="D6399" t="s">
        <v>21292</v>
      </c>
      <c r="E6399" t="s">
        <v>6894</v>
      </c>
      <c r="F6399" t="s">
        <v>1645</v>
      </c>
      <c r="G6399" t="s">
        <v>9</v>
      </c>
      <c r="H6399" t="s">
        <v>10</v>
      </c>
      <c r="I6399">
        <v>-0.29199999999999998</v>
      </c>
      <c r="J6399">
        <v>2</v>
      </c>
      <c r="K6399">
        <v>1</v>
      </c>
      <c r="L6399">
        <v>1</v>
      </c>
      <c r="M6399">
        <v>0</v>
      </c>
      <c r="N6399">
        <v>1</v>
      </c>
    </row>
    <row r="6400" spans="1:14" x14ac:dyDescent="0.2">
      <c r="A6400">
        <v>1381</v>
      </c>
      <c r="B6400" t="s">
        <v>6388</v>
      </c>
      <c r="C6400" s="1" t="s">
        <v>6389</v>
      </c>
      <c r="D6400" t="s">
        <v>6390</v>
      </c>
      <c r="E6400" t="s">
        <v>5373</v>
      </c>
      <c r="F6400" t="s">
        <v>5374</v>
      </c>
      <c r="G6400" t="s">
        <v>9</v>
      </c>
      <c r="H6400" t="s">
        <v>10</v>
      </c>
      <c r="I6400">
        <v>-0.61299999999999999</v>
      </c>
      <c r="J6400">
        <v>1</v>
      </c>
      <c r="K6400">
        <v>0</v>
      </c>
      <c r="L6400">
        <v>2</v>
      </c>
      <c r="M6400">
        <v>7.6999999999999999E-2</v>
      </c>
      <c r="N6400">
        <v>1</v>
      </c>
    </row>
    <row r="6401" spans="1:14" x14ac:dyDescent="0.2">
      <c r="A6401">
        <v>1148</v>
      </c>
      <c r="B6401" t="s">
        <v>5370</v>
      </c>
      <c r="C6401" t="s">
        <v>5371</v>
      </c>
      <c r="D6401" t="s">
        <v>5372</v>
      </c>
      <c r="E6401" t="s">
        <v>5373</v>
      </c>
      <c r="F6401" t="s">
        <v>5374</v>
      </c>
      <c r="G6401" t="s">
        <v>9</v>
      </c>
      <c r="H6401" t="s">
        <v>10</v>
      </c>
      <c r="I6401">
        <v>-0.55800000000000005</v>
      </c>
      <c r="J6401">
        <v>1</v>
      </c>
      <c r="K6401">
        <v>2</v>
      </c>
      <c r="L6401">
        <v>2</v>
      </c>
      <c r="M6401">
        <v>6.2E-2</v>
      </c>
      <c r="N6401">
        <v>1</v>
      </c>
    </row>
    <row r="6402" spans="1:14" x14ac:dyDescent="0.2">
      <c r="A6402">
        <v>5403</v>
      </c>
      <c r="B6402" t="s">
        <v>21715</v>
      </c>
      <c r="C6402" t="s">
        <v>21716</v>
      </c>
      <c r="D6402" t="s">
        <v>21717</v>
      </c>
      <c r="E6402" t="s">
        <v>21718</v>
      </c>
      <c r="F6402" t="s">
        <v>21719</v>
      </c>
      <c r="G6402" t="s">
        <v>9</v>
      </c>
      <c r="H6402" t="s">
        <v>10</v>
      </c>
      <c r="I6402">
        <v>-0.98</v>
      </c>
      <c r="J6402">
        <v>0</v>
      </c>
      <c r="K6402">
        <v>1</v>
      </c>
      <c r="L6402">
        <v>1</v>
      </c>
      <c r="M6402">
        <v>7.1999999999999995E-2</v>
      </c>
      <c r="N6402">
        <v>1</v>
      </c>
    </row>
    <row r="6403" spans="1:14" x14ac:dyDescent="0.2">
      <c r="A6403">
        <v>4788</v>
      </c>
      <c r="B6403" t="s">
        <v>19499</v>
      </c>
      <c r="C6403" t="s">
        <v>19500</v>
      </c>
      <c r="D6403" t="s">
        <v>19501</v>
      </c>
      <c r="E6403" t="s">
        <v>19502</v>
      </c>
      <c r="F6403" t="s">
        <v>19503</v>
      </c>
      <c r="G6403" t="s">
        <v>9</v>
      </c>
      <c r="H6403" t="s">
        <v>10</v>
      </c>
      <c r="I6403">
        <v>-0.121</v>
      </c>
      <c r="J6403">
        <v>1</v>
      </c>
      <c r="K6403">
        <v>0</v>
      </c>
      <c r="L6403">
        <v>-2</v>
      </c>
      <c r="M6403">
        <v>4.2999999999999997E-2</v>
      </c>
      <c r="N6403">
        <v>1</v>
      </c>
    </row>
    <row r="6404" spans="1:14" x14ac:dyDescent="0.2">
      <c r="A6404">
        <v>1689</v>
      </c>
      <c r="B6404" t="s">
        <v>7711</v>
      </c>
      <c r="C6404" t="s">
        <v>7712</v>
      </c>
      <c r="D6404" t="s">
        <v>7713</v>
      </c>
      <c r="E6404" t="s">
        <v>7714</v>
      </c>
      <c r="F6404" t="s">
        <v>7715</v>
      </c>
      <c r="G6404" t="s">
        <v>9</v>
      </c>
      <c r="H6404" t="s">
        <v>10</v>
      </c>
      <c r="I6404">
        <v>-0.47</v>
      </c>
      <c r="J6404">
        <v>2</v>
      </c>
      <c r="K6404">
        <v>1</v>
      </c>
      <c r="L6404">
        <v>2</v>
      </c>
      <c r="M6404">
        <v>0.13800000000000001</v>
      </c>
      <c r="N6404">
        <v>1</v>
      </c>
    </row>
    <row r="6405" spans="1:14" x14ac:dyDescent="0.2">
      <c r="A6405">
        <v>4455</v>
      </c>
      <c r="B6405" t="s">
        <v>18350</v>
      </c>
      <c r="C6405" t="s">
        <v>18351</v>
      </c>
      <c r="D6405" t="s">
        <v>18352</v>
      </c>
      <c r="E6405" t="s">
        <v>18353</v>
      </c>
      <c r="F6405" t="s">
        <v>18354</v>
      </c>
      <c r="G6405" t="s">
        <v>9</v>
      </c>
      <c r="H6405" t="s">
        <v>10</v>
      </c>
      <c r="I6405">
        <v>-2.048</v>
      </c>
      <c r="J6405">
        <v>1</v>
      </c>
      <c r="K6405">
        <v>0</v>
      </c>
      <c r="L6405">
        <v>-2</v>
      </c>
      <c r="M6405">
        <v>0.36199999999999999</v>
      </c>
      <c r="N6405">
        <v>1</v>
      </c>
    </row>
    <row r="6406" spans="1:14" x14ac:dyDescent="0.2">
      <c r="A6406">
        <v>4589</v>
      </c>
      <c r="B6406" t="s">
        <v>18823</v>
      </c>
      <c r="C6406" t="s">
        <v>18824</v>
      </c>
      <c r="D6406" t="s">
        <v>18825</v>
      </c>
      <c r="E6406" t="s">
        <v>18826</v>
      </c>
      <c r="F6406" t="s">
        <v>18827</v>
      </c>
      <c r="G6406" t="s">
        <v>9</v>
      </c>
      <c r="H6406" t="s">
        <v>10</v>
      </c>
      <c r="I6406">
        <v>-0.152</v>
      </c>
      <c r="J6406">
        <v>0</v>
      </c>
      <c r="K6406">
        <v>0</v>
      </c>
      <c r="L6406">
        <v>1</v>
      </c>
      <c r="M6406">
        <v>0.25</v>
      </c>
      <c r="N6406">
        <v>1</v>
      </c>
    </row>
    <row r="6407" spans="1:14" x14ac:dyDescent="0.2">
      <c r="A6407">
        <v>1632</v>
      </c>
      <c r="B6407" t="s">
        <v>7477</v>
      </c>
      <c r="C6407" t="s">
        <v>7478</v>
      </c>
      <c r="D6407" t="s">
        <v>7479</v>
      </c>
      <c r="E6407" t="s">
        <v>7480</v>
      </c>
      <c r="F6407" t="s">
        <v>7481</v>
      </c>
      <c r="G6407" t="s">
        <v>9</v>
      </c>
      <c r="H6407" t="s">
        <v>10</v>
      </c>
      <c r="I6407">
        <v>-0.40699999999999997</v>
      </c>
      <c r="J6407">
        <v>0</v>
      </c>
      <c r="K6407">
        <v>1</v>
      </c>
      <c r="L6407">
        <v>-2</v>
      </c>
      <c r="M6407">
        <v>4.2000000000000003E-2</v>
      </c>
      <c r="N6407">
        <v>1</v>
      </c>
    </row>
    <row r="6408" spans="1:14" x14ac:dyDescent="0.2">
      <c r="A6408">
        <v>3123</v>
      </c>
      <c r="B6408" t="s">
        <v>13452</v>
      </c>
      <c r="C6408" t="s">
        <v>13453</v>
      </c>
      <c r="D6408" t="s">
        <v>13454</v>
      </c>
      <c r="E6408" t="s">
        <v>13455</v>
      </c>
      <c r="F6408" t="s">
        <v>13456</v>
      </c>
      <c r="G6408" t="s">
        <v>9</v>
      </c>
      <c r="H6408" t="s">
        <v>10</v>
      </c>
      <c r="I6408">
        <v>-0.58099999999999996</v>
      </c>
      <c r="J6408">
        <v>2</v>
      </c>
      <c r="K6408">
        <v>1</v>
      </c>
      <c r="L6408">
        <v>2</v>
      </c>
      <c r="M6408">
        <v>0.16700000000000001</v>
      </c>
      <c r="N6408">
        <v>1</v>
      </c>
    </row>
    <row r="6409" spans="1:14" x14ac:dyDescent="0.2">
      <c r="A6409">
        <v>5724</v>
      </c>
      <c r="B6409" t="s">
        <v>22815</v>
      </c>
      <c r="C6409" t="s">
        <v>22816</v>
      </c>
      <c r="D6409" t="s">
        <v>22817</v>
      </c>
      <c r="E6409" t="s">
        <v>5593</v>
      </c>
      <c r="F6409" t="s">
        <v>5594</v>
      </c>
      <c r="G6409" t="s">
        <v>9</v>
      </c>
      <c r="H6409" t="s">
        <v>10</v>
      </c>
      <c r="I6409">
        <v>-2.2189999999999999</v>
      </c>
      <c r="J6409">
        <v>2</v>
      </c>
      <c r="K6409">
        <v>2</v>
      </c>
      <c r="L6409">
        <v>1</v>
      </c>
      <c r="M6409">
        <v>2.5000000000000001E-2</v>
      </c>
      <c r="N6409">
        <v>1</v>
      </c>
    </row>
    <row r="6410" spans="1:14" x14ac:dyDescent="0.2">
      <c r="A6410">
        <v>1196</v>
      </c>
      <c r="B6410" t="s">
        <v>5590</v>
      </c>
      <c r="C6410" t="s">
        <v>5591</v>
      </c>
      <c r="D6410" t="s">
        <v>5592</v>
      </c>
      <c r="E6410" t="s">
        <v>5593</v>
      </c>
      <c r="F6410" t="s">
        <v>5594</v>
      </c>
      <c r="G6410" t="s">
        <v>9</v>
      </c>
      <c r="H6410" t="s">
        <v>10</v>
      </c>
      <c r="I6410">
        <v>-7.6999999999999999E-2</v>
      </c>
      <c r="J6410">
        <v>2</v>
      </c>
      <c r="K6410">
        <v>1</v>
      </c>
      <c r="L6410">
        <v>1</v>
      </c>
      <c r="M6410">
        <v>6.2E-2</v>
      </c>
      <c r="N6410">
        <v>1</v>
      </c>
    </row>
    <row r="6411" spans="1:14" x14ac:dyDescent="0.2">
      <c r="A6411">
        <v>4681</v>
      </c>
      <c r="B6411" t="s">
        <v>19134</v>
      </c>
      <c r="C6411" t="s">
        <v>19135</v>
      </c>
      <c r="D6411" t="s">
        <v>19136</v>
      </c>
      <c r="E6411" t="s">
        <v>1150</v>
      </c>
      <c r="F6411" t="s">
        <v>1151</v>
      </c>
      <c r="G6411" t="s">
        <v>9</v>
      </c>
      <c r="H6411" t="s">
        <v>10</v>
      </c>
      <c r="I6411">
        <v>-4.8000000000000001E-2</v>
      </c>
      <c r="J6411">
        <v>2</v>
      </c>
      <c r="K6411">
        <v>0</v>
      </c>
      <c r="L6411">
        <v>1</v>
      </c>
      <c r="M6411">
        <v>0.11600000000000001</v>
      </c>
      <c r="N6411">
        <v>1</v>
      </c>
    </row>
    <row r="6412" spans="1:14" x14ac:dyDescent="0.2">
      <c r="A6412">
        <v>235</v>
      </c>
      <c r="B6412" t="s">
        <v>1147</v>
      </c>
      <c r="C6412" t="s">
        <v>1148</v>
      </c>
      <c r="D6412" t="s">
        <v>1149</v>
      </c>
      <c r="E6412" t="s">
        <v>1150</v>
      </c>
      <c r="F6412" t="s">
        <v>1151</v>
      </c>
      <c r="G6412" t="s">
        <v>9</v>
      </c>
      <c r="H6412" t="s">
        <v>10</v>
      </c>
      <c r="I6412">
        <v>0.67</v>
      </c>
      <c r="J6412">
        <v>1</v>
      </c>
      <c r="K6412">
        <v>0</v>
      </c>
      <c r="L6412">
        <v>1</v>
      </c>
      <c r="M6412">
        <v>0.125</v>
      </c>
      <c r="N6412">
        <v>1</v>
      </c>
    </row>
    <row r="6413" spans="1:14" x14ac:dyDescent="0.2">
      <c r="A6413">
        <v>7648</v>
      </c>
      <c r="B6413" t="s">
        <v>29153</v>
      </c>
      <c r="C6413" t="s">
        <v>29154</v>
      </c>
      <c r="D6413" t="s">
        <v>28856</v>
      </c>
      <c r="E6413" t="s">
        <v>29155</v>
      </c>
      <c r="F6413" t="s">
        <v>28858</v>
      </c>
      <c r="G6413" t="s">
        <v>9</v>
      </c>
      <c r="H6413" t="s">
        <v>10</v>
      </c>
      <c r="I6413">
        <v>-0.151</v>
      </c>
      <c r="J6413">
        <v>2</v>
      </c>
      <c r="K6413">
        <v>1</v>
      </c>
      <c r="L6413">
        <v>0</v>
      </c>
      <c r="M6413">
        <v>4.2000000000000003E-2</v>
      </c>
      <c r="N6413">
        <v>1</v>
      </c>
    </row>
    <row r="6414" spans="1:14" x14ac:dyDescent="0.2">
      <c r="A6414">
        <v>4192</v>
      </c>
      <c r="B6414" t="s">
        <v>17428</v>
      </c>
      <c r="C6414" t="s">
        <v>17429</v>
      </c>
      <c r="D6414" t="s">
        <v>17430</v>
      </c>
      <c r="E6414" t="s">
        <v>17431</v>
      </c>
      <c r="F6414" t="s">
        <v>17432</v>
      </c>
      <c r="G6414" t="s">
        <v>9</v>
      </c>
      <c r="H6414" t="s">
        <v>10</v>
      </c>
      <c r="I6414">
        <v>-0.45400000000000001</v>
      </c>
      <c r="J6414">
        <v>1</v>
      </c>
      <c r="K6414">
        <v>0</v>
      </c>
      <c r="L6414">
        <v>0</v>
      </c>
      <c r="M6414">
        <v>0.25</v>
      </c>
      <c r="N6414">
        <v>1</v>
      </c>
    </row>
    <row r="6415" spans="1:14" x14ac:dyDescent="0.2">
      <c r="A6415">
        <v>1561</v>
      </c>
      <c r="B6415" t="s">
        <v>7161</v>
      </c>
      <c r="C6415" t="s">
        <v>7162</v>
      </c>
      <c r="D6415" t="s">
        <v>4777</v>
      </c>
      <c r="E6415" t="s">
        <v>7163</v>
      </c>
      <c r="F6415" t="s">
        <v>1645</v>
      </c>
      <c r="G6415" t="s">
        <v>9</v>
      </c>
      <c r="H6415" t="s">
        <v>10</v>
      </c>
      <c r="I6415">
        <v>-0.39600000000000002</v>
      </c>
      <c r="J6415">
        <v>2</v>
      </c>
      <c r="K6415">
        <v>1</v>
      </c>
      <c r="L6415">
        <v>1</v>
      </c>
      <c r="M6415">
        <v>0.125</v>
      </c>
      <c r="N6415">
        <v>1</v>
      </c>
    </row>
    <row r="6416" spans="1:14" x14ac:dyDescent="0.2">
      <c r="A6416">
        <v>5127</v>
      </c>
      <c r="B6416" t="s">
        <v>20739</v>
      </c>
      <c r="C6416" t="s">
        <v>20740</v>
      </c>
      <c r="D6416" t="s">
        <v>20741</v>
      </c>
      <c r="E6416" t="s">
        <v>20742</v>
      </c>
      <c r="F6416" t="s">
        <v>20743</v>
      </c>
      <c r="G6416" t="s">
        <v>9</v>
      </c>
      <c r="H6416" t="s">
        <v>10</v>
      </c>
      <c r="I6416">
        <v>-0.2</v>
      </c>
      <c r="J6416">
        <v>1</v>
      </c>
      <c r="K6416">
        <v>1</v>
      </c>
      <c r="L6416">
        <v>0</v>
      </c>
      <c r="M6416">
        <v>0.125</v>
      </c>
      <c r="N6416">
        <v>1</v>
      </c>
    </row>
    <row r="6417" spans="1:14" x14ac:dyDescent="0.2">
      <c r="A6417">
        <v>7183</v>
      </c>
      <c r="B6417" t="s">
        <v>27542</v>
      </c>
      <c r="C6417" t="s">
        <v>27543</v>
      </c>
      <c r="D6417" t="s">
        <v>27544</v>
      </c>
      <c r="E6417" t="s">
        <v>27545</v>
      </c>
      <c r="F6417" t="s">
        <v>27546</v>
      </c>
      <c r="G6417" t="s">
        <v>9</v>
      </c>
      <c r="H6417" t="s">
        <v>10</v>
      </c>
      <c r="I6417">
        <v>0.51900000000000002</v>
      </c>
      <c r="J6417">
        <v>1</v>
      </c>
      <c r="K6417">
        <v>2</v>
      </c>
      <c r="L6417">
        <v>1</v>
      </c>
      <c r="M6417">
        <v>0.10299999999999999</v>
      </c>
      <c r="N6417">
        <v>1</v>
      </c>
    </row>
    <row r="6418" spans="1:14" x14ac:dyDescent="0.2">
      <c r="A6418">
        <v>35</v>
      </c>
      <c r="B6418" t="s">
        <v>181</v>
      </c>
      <c r="C6418" t="s">
        <v>182</v>
      </c>
      <c r="D6418" t="s">
        <v>183</v>
      </c>
      <c r="E6418" t="s">
        <v>184</v>
      </c>
      <c r="F6418" t="s">
        <v>185</v>
      </c>
      <c r="G6418" t="s">
        <v>9</v>
      </c>
      <c r="H6418" t="s">
        <v>10</v>
      </c>
      <c r="I6418">
        <v>-3.7999999999999999E-2</v>
      </c>
      <c r="J6418">
        <v>0</v>
      </c>
      <c r="K6418">
        <v>0</v>
      </c>
      <c r="L6418">
        <v>1</v>
      </c>
      <c r="M6418">
        <v>0.17299999999999999</v>
      </c>
      <c r="N6418">
        <v>1</v>
      </c>
    </row>
    <row r="6419" spans="1:14" x14ac:dyDescent="0.2">
      <c r="A6419">
        <v>7163</v>
      </c>
      <c r="B6419" t="s">
        <v>27470</v>
      </c>
      <c r="C6419" t="s">
        <v>27471</v>
      </c>
      <c r="D6419" t="s">
        <v>27472</v>
      </c>
      <c r="E6419" t="s">
        <v>27473</v>
      </c>
      <c r="F6419" t="s">
        <v>27474</v>
      </c>
      <c r="G6419" t="s">
        <v>9</v>
      </c>
      <c r="H6419" t="s">
        <v>10</v>
      </c>
      <c r="I6419">
        <v>-0.45300000000000001</v>
      </c>
      <c r="J6419">
        <v>1</v>
      </c>
      <c r="K6419">
        <v>0</v>
      </c>
      <c r="L6419">
        <v>1</v>
      </c>
      <c r="M6419">
        <v>0.18099999999999999</v>
      </c>
      <c r="N6419">
        <v>1</v>
      </c>
    </row>
    <row r="6420" spans="1:14" x14ac:dyDescent="0.2">
      <c r="A6420">
        <v>1987</v>
      </c>
      <c r="B6420" t="s">
        <v>8943</v>
      </c>
      <c r="C6420" t="s">
        <v>8944</v>
      </c>
      <c r="D6420" t="s">
        <v>8945</v>
      </c>
      <c r="E6420" t="s">
        <v>8946</v>
      </c>
      <c r="F6420" t="s">
        <v>8947</v>
      </c>
      <c r="G6420" t="s">
        <v>9</v>
      </c>
      <c r="H6420" t="s">
        <v>10</v>
      </c>
      <c r="I6420">
        <v>-1.917</v>
      </c>
      <c r="J6420">
        <v>2</v>
      </c>
      <c r="K6420">
        <v>1</v>
      </c>
      <c r="L6420">
        <v>1</v>
      </c>
      <c r="M6420">
        <v>7.2999999999999995E-2</v>
      </c>
      <c r="N6420">
        <v>1</v>
      </c>
    </row>
    <row r="6421" spans="1:14" x14ac:dyDescent="0.2">
      <c r="A6421">
        <v>7199</v>
      </c>
      <c r="B6421" t="s">
        <v>27604</v>
      </c>
      <c r="C6421" t="s">
        <v>27605</v>
      </c>
      <c r="D6421" t="s">
        <v>5392</v>
      </c>
      <c r="E6421" t="s">
        <v>5393</v>
      </c>
      <c r="F6421" t="s">
        <v>5394</v>
      </c>
      <c r="G6421" t="s">
        <v>9</v>
      </c>
      <c r="H6421" t="s">
        <v>10</v>
      </c>
      <c r="I6421">
        <v>-3.3809999999999998</v>
      </c>
      <c r="J6421">
        <v>2</v>
      </c>
      <c r="K6421">
        <v>1</v>
      </c>
      <c r="L6421">
        <v>1</v>
      </c>
      <c r="M6421">
        <v>0.153</v>
      </c>
      <c r="N6421">
        <v>1</v>
      </c>
    </row>
    <row r="6422" spans="1:14" x14ac:dyDescent="0.2">
      <c r="A6422">
        <v>1674</v>
      </c>
      <c r="B6422" t="s">
        <v>7650</v>
      </c>
      <c r="C6422" t="s">
        <v>7651</v>
      </c>
      <c r="D6422" t="s">
        <v>7652</v>
      </c>
      <c r="E6422" t="s">
        <v>5393</v>
      </c>
      <c r="F6422" t="s">
        <v>5394</v>
      </c>
      <c r="G6422" t="s">
        <v>9</v>
      </c>
      <c r="H6422" t="s">
        <v>10</v>
      </c>
      <c r="I6422">
        <v>-2.883</v>
      </c>
      <c r="J6422">
        <v>1</v>
      </c>
      <c r="K6422">
        <v>1</v>
      </c>
      <c r="L6422">
        <v>1</v>
      </c>
      <c r="M6422">
        <v>4.4999999999999998E-2</v>
      </c>
      <c r="N6422">
        <v>1</v>
      </c>
    </row>
    <row r="6423" spans="1:14" x14ac:dyDescent="0.2">
      <c r="A6423">
        <v>4997</v>
      </c>
      <c r="B6423" t="s">
        <v>20267</v>
      </c>
      <c r="C6423" t="s">
        <v>20268</v>
      </c>
      <c r="D6423" t="s">
        <v>7652</v>
      </c>
      <c r="E6423" t="s">
        <v>5393</v>
      </c>
      <c r="F6423" t="s">
        <v>5394</v>
      </c>
      <c r="G6423" t="s">
        <v>9</v>
      </c>
      <c r="H6423" t="s">
        <v>10</v>
      </c>
      <c r="I6423">
        <v>-2.5310000000000001</v>
      </c>
      <c r="J6423">
        <v>1</v>
      </c>
      <c r="K6423">
        <v>1</v>
      </c>
      <c r="L6423">
        <v>0</v>
      </c>
      <c r="M6423">
        <v>3.3000000000000002E-2</v>
      </c>
      <c r="N6423">
        <v>1</v>
      </c>
    </row>
    <row r="6424" spans="1:14" x14ac:dyDescent="0.2">
      <c r="A6424">
        <v>1152</v>
      </c>
      <c r="B6424" t="s">
        <v>5390</v>
      </c>
      <c r="C6424" t="s">
        <v>5391</v>
      </c>
      <c r="D6424" t="s">
        <v>5392</v>
      </c>
      <c r="E6424" t="s">
        <v>5393</v>
      </c>
      <c r="F6424" t="s">
        <v>5394</v>
      </c>
      <c r="G6424" t="s">
        <v>9</v>
      </c>
      <c r="H6424" t="s">
        <v>10</v>
      </c>
      <c r="I6424">
        <v>-2.4710000000000001</v>
      </c>
      <c r="J6424">
        <v>2</v>
      </c>
      <c r="K6424">
        <v>1</v>
      </c>
      <c r="L6424">
        <v>0</v>
      </c>
      <c r="M6424">
        <v>0.25</v>
      </c>
      <c r="N6424">
        <v>1</v>
      </c>
    </row>
    <row r="6425" spans="1:14" x14ac:dyDescent="0.2">
      <c r="A6425">
        <v>5417</v>
      </c>
      <c r="B6425" t="s">
        <v>21760</v>
      </c>
      <c r="C6425" t="s">
        <v>21761</v>
      </c>
      <c r="D6425" t="s">
        <v>5392</v>
      </c>
      <c r="E6425" t="s">
        <v>5393</v>
      </c>
      <c r="F6425" t="s">
        <v>5394</v>
      </c>
      <c r="G6425" t="s">
        <v>9</v>
      </c>
      <c r="H6425" t="s">
        <v>10</v>
      </c>
      <c r="I6425">
        <v>-0.63900000000000001</v>
      </c>
      <c r="J6425">
        <v>1</v>
      </c>
      <c r="K6425">
        <v>0</v>
      </c>
      <c r="L6425">
        <v>0</v>
      </c>
      <c r="M6425">
        <v>0</v>
      </c>
      <c r="N6425">
        <v>1</v>
      </c>
    </row>
    <row r="6426" spans="1:14" x14ac:dyDescent="0.2">
      <c r="A6426">
        <v>2001</v>
      </c>
      <c r="B6426" t="s">
        <v>8991</v>
      </c>
      <c r="C6426" t="s">
        <v>8992</v>
      </c>
      <c r="D6426" t="s">
        <v>8993</v>
      </c>
      <c r="E6426" t="s">
        <v>8994</v>
      </c>
      <c r="F6426" t="s">
        <v>4774</v>
      </c>
      <c r="G6426" t="s">
        <v>9</v>
      </c>
      <c r="H6426" t="s">
        <v>10</v>
      </c>
      <c r="I6426">
        <v>-6.9000000000000006E-2</v>
      </c>
      <c r="J6426">
        <v>1</v>
      </c>
      <c r="K6426">
        <v>0</v>
      </c>
      <c r="L6426">
        <v>1</v>
      </c>
      <c r="M6426">
        <v>0.35099999999999998</v>
      </c>
      <c r="N6426">
        <v>1</v>
      </c>
    </row>
    <row r="6427" spans="1:14" x14ac:dyDescent="0.2">
      <c r="A6427">
        <v>1587</v>
      </c>
      <c r="B6427" t="s">
        <v>7276</v>
      </c>
      <c r="C6427" t="s">
        <v>7277</v>
      </c>
      <c r="D6427" t="s">
        <v>7278</v>
      </c>
      <c r="E6427" t="s">
        <v>7279</v>
      </c>
      <c r="F6427" t="s">
        <v>6115</v>
      </c>
      <c r="G6427" t="s">
        <v>9</v>
      </c>
      <c r="H6427" t="s">
        <v>10</v>
      </c>
      <c r="I6427">
        <v>-0.61299999999999999</v>
      </c>
      <c r="J6427">
        <v>0</v>
      </c>
      <c r="K6427">
        <v>2</v>
      </c>
      <c r="L6427">
        <v>1</v>
      </c>
      <c r="M6427">
        <v>0.13200000000000001</v>
      </c>
      <c r="N6427">
        <v>1</v>
      </c>
    </row>
    <row r="6428" spans="1:14" x14ac:dyDescent="0.2">
      <c r="A6428">
        <v>5292</v>
      </c>
      <c r="B6428" t="s">
        <v>21329</v>
      </c>
      <c r="C6428" t="s">
        <v>21330</v>
      </c>
      <c r="D6428" t="s">
        <v>21331</v>
      </c>
      <c r="E6428" t="s">
        <v>21332</v>
      </c>
      <c r="F6428" t="s">
        <v>9817</v>
      </c>
      <c r="G6428" t="s">
        <v>9</v>
      </c>
      <c r="H6428" t="s">
        <v>10</v>
      </c>
      <c r="I6428">
        <v>-0.47899999999999998</v>
      </c>
      <c r="J6428">
        <v>0</v>
      </c>
      <c r="K6428">
        <v>1</v>
      </c>
      <c r="L6428">
        <v>2</v>
      </c>
      <c r="M6428">
        <v>0.45600000000000002</v>
      </c>
      <c r="N6428">
        <v>1</v>
      </c>
    </row>
    <row r="6429" spans="1:14" x14ac:dyDescent="0.2">
      <c r="A6429">
        <v>5562</v>
      </c>
      <c r="B6429" t="s">
        <v>22271</v>
      </c>
      <c r="C6429" t="s">
        <v>22272</v>
      </c>
      <c r="D6429" t="s">
        <v>15771</v>
      </c>
      <c r="E6429" t="s">
        <v>21346</v>
      </c>
      <c r="F6429" t="s">
        <v>2649</v>
      </c>
      <c r="G6429" t="s">
        <v>9</v>
      </c>
      <c r="H6429" t="s">
        <v>10</v>
      </c>
      <c r="I6429">
        <v>-0.34799999999999998</v>
      </c>
      <c r="J6429">
        <v>1</v>
      </c>
      <c r="K6429">
        <v>0</v>
      </c>
      <c r="L6429">
        <v>2</v>
      </c>
      <c r="M6429">
        <v>2.8000000000000001E-2</v>
      </c>
      <c r="N6429">
        <v>1</v>
      </c>
    </row>
    <row r="6430" spans="1:14" x14ac:dyDescent="0.2">
      <c r="A6430">
        <v>5296</v>
      </c>
      <c r="B6430" t="s">
        <v>21343</v>
      </c>
      <c r="C6430" t="s">
        <v>21344</v>
      </c>
      <c r="D6430" t="s">
        <v>21345</v>
      </c>
      <c r="E6430" t="s">
        <v>21346</v>
      </c>
      <c r="F6430" t="s">
        <v>2649</v>
      </c>
      <c r="G6430" t="s">
        <v>9</v>
      </c>
      <c r="H6430" t="s">
        <v>10</v>
      </c>
      <c r="I6430">
        <v>-8.5000000000000006E-2</v>
      </c>
      <c r="J6430">
        <v>2</v>
      </c>
      <c r="K6430">
        <v>1</v>
      </c>
      <c r="L6430">
        <v>1</v>
      </c>
      <c r="M6430">
        <v>9.7000000000000003E-2</v>
      </c>
      <c r="N6430">
        <v>1</v>
      </c>
    </row>
    <row r="6431" spans="1:14" x14ac:dyDescent="0.2">
      <c r="A6431">
        <v>5122</v>
      </c>
      <c r="B6431" t="s">
        <v>20724</v>
      </c>
      <c r="C6431" t="s">
        <v>20725</v>
      </c>
      <c r="D6431" t="s">
        <v>20726</v>
      </c>
      <c r="E6431" t="s">
        <v>20727</v>
      </c>
      <c r="F6431" t="s">
        <v>20728</v>
      </c>
      <c r="G6431" t="s">
        <v>9</v>
      </c>
      <c r="H6431" t="s">
        <v>10</v>
      </c>
      <c r="I6431">
        <v>-3.238</v>
      </c>
      <c r="J6431">
        <v>2</v>
      </c>
      <c r="K6431">
        <v>0</v>
      </c>
      <c r="L6431">
        <v>1</v>
      </c>
      <c r="M6431">
        <v>3.3000000000000002E-2</v>
      </c>
      <c r="N6431">
        <v>1</v>
      </c>
    </row>
    <row r="6432" spans="1:14" x14ac:dyDescent="0.2">
      <c r="A6432">
        <v>6608</v>
      </c>
      <c r="B6432" t="s">
        <v>25915</v>
      </c>
      <c r="C6432" t="s">
        <v>25916</v>
      </c>
      <c r="D6432" t="s">
        <v>25917</v>
      </c>
      <c r="E6432" t="s">
        <v>25806</v>
      </c>
      <c r="F6432" t="s">
        <v>25807</v>
      </c>
      <c r="G6432" t="s">
        <v>9</v>
      </c>
      <c r="H6432" t="s">
        <v>10</v>
      </c>
      <c r="I6432">
        <v>-1.998</v>
      </c>
      <c r="J6432">
        <v>2</v>
      </c>
      <c r="K6432">
        <v>1</v>
      </c>
      <c r="L6432">
        <v>0</v>
      </c>
      <c r="M6432">
        <v>8.3000000000000004E-2</v>
      </c>
      <c r="N6432">
        <v>1</v>
      </c>
    </row>
    <row r="6433" spans="1:14" x14ac:dyDescent="0.2">
      <c r="A6433">
        <v>6991</v>
      </c>
      <c r="B6433" t="s">
        <v>27018</v>
      </c>
      <c r="C6433" t="s">
        <v>27019</v>
      </c>
      <c r="D6433" t="s">
        <v>25805</v>
      </c>
      <c r="E6433" t="s">
        <v>25806</v>
      </c>
      <c r="F6433" t="s">
        <v>25807</v>
      </c>
      <c r="G6433" t="s">
        <v>9</v>
      </c>
      <c r="H6433" t="s">
        <v>10</v>
      </c>
      <c r="I6433">
        <v>-1.7649999999999999</v>
      </c>
      <c r="J6433">
        <v>1</v>
      </c>
      <c r="K6433">
        <v>1</v>
      </c>
      <c r="L6433">
        <v>1</v>
      </c>
      <c r="M6433">
        <v>8.3000000000000004E-2</v>
      </c>
      <c r="N6433">
        <v>1</v>
      </c>
    </row>
    <row r="6434" spans="1:14" x14ac:dyDescent="0.2">
      <c r="A6434">
        <v>6672</v>
      </c>
      <c r="B6434" t="s">
        <v>26112</v>
      </c>
      <c r="C6434" t="s">
        <v>26113</v>
      </c>
      <c r="D6434" t="s">
        <v>25805</v>
      </c>
      <c r="E6434" t="s">
        <v>25806</v>
      </c>
      <c r="F6434" t="s">
        <v>25807</v>
      </c>
      <c r="G6434" t="s">
        <v>9</v>
      </c>
      <c r="H6434" t="s">
        <v>10</v>
      </c>
      <c r="I6434">
        <v>-0.70599999999999996</v>
      </c>
      <c r="J6434">
        <v>1</v>
      </c>
      <c r="K6434">
        <v>1</v>
      </c>
      <c r="L6434">
        <v>1</v>
      </c>
      <c r="M6434">
        <v>8.3000000000000004E-2</v>
      </c>
      <c r="N6434">
        <v>1</v>
      </c>
    </row>
    <row r="6435" spans="1:14" x14ac:dyDescent="0.2">
      <c r="A6435">
        <v>6575</v>
      </c>
      <c r="B6435" t="s">
        <v>25803</v>
      </c>
      <c r="C6435" t="s">
        <v>25804</v>
      </c>
      <c r="D6435" t="s">
        <v>25805</v>
      </c>
      <c r="E6435" t="s">
        <v>25806</v>
      </c>
      <c r="F6435" t="s">
        <v>25807</v>
      </c>
      <c r="G6435" t="s">
        <v>9</v>
      </c>
      <c r="H6435" t="s">
        <v>10</v>
      </c>
      <c r="I6435">
        <v>-0.11700000000000001</v>
      </c>
      <c r="J6435">
        <v>1</v>
      </c>
      <c r="K6435">
        <v>1</v>
      </c>
      <c r="L6435">
        <v>1</v>
      </c>
      <c r="M6435">
        <v>8.3000000000000004E-2</v>
      </c>
      <c r="N6435">
        <v>1</v>
      </c>
    </row>
    <row r="6436" spans="1:14" x14ac:dyDescent="0.2">
      <c r="A6436">
        <v>990</v>
      </c>
      <c r="B6436" t="s">
        <v>4672</v>
      </c>
      <c r="C6436" t="s">
        <v>4673</v>
      </c>
      <c r="D6436" t="s">
        <v>4674</v>
      </c>
      <c r="E6436" t="s">
        <v>4675</v>
      </c>
      <c r="F6436" t="s">
        <v>4676</v>
      </c>
      <c r="G6436" t="s">
        <v>9</v>
      </c>
      <c r="H6436" t="s">
        <v>10</v>
      </c>
      <c r="I6436">
        <v>-0.76100000000000001</v>
      </c>
      <c r="J6436">
        <v>0</v>
      </c>
      <c r="K6436">
        <v>2</v>
      </c>
      <c r="L6436">
        <v>1</v>
      </c>
      <c r="M6436">
        <v>0.23100000000000001</v>
      </c>
      <c r="N6436">
        <v>1</v>
      </c>
    </row>
    <row r="6437" spans="1:14" x14ac:dyDescent="0.2">
      <c r="A6437">
        <v>2860</v>
      </c>
      <c r="B6437" t="s">
        <v>12426</v>
      </c>
      <c r="C6437" t="s">
        <v>12427</v>
      </c>
      <c r="D6437" t="s">
        <v>12363</v>
      </c>
      <c r="E6437" t="s">
        <v>12364</v>
      </c>
      <c r="F6437" t="s">
        <v>12365</v>
      </c>
      <c r="G6437" t="s">
        <v>9</v>
      </c>
      <c r="H6437" t="s">
        <v>10</v>
      </c>
      <c r="I6437">
        <v>-0.35199999999999998</v>
      </c>
      <c r="J6437">
        <v>1</v>
      </c>
      <c r="K6437">
        <v>0</v>
      </c>
      <c r="L6437">
        <v>0</v>
      </c>
      <c r="M6437">
        <v>0.43</v>
      </c>
      <c r="N6437">
        <v>1</v>
      </c>
    </row>
    <row r="6438" spans="1:14" x14ac:dyDescent="0.2">
      <c r="A6438">
        <v>2843</v>
      </c>
      <c r="B6438" t="s">
        <v>12361</v>
      </c>
      <c r="C6438" t="s">
        <v>12362</v>
      </c>
      <c r="D6438" t="s">
        <v>12363</v>
      </c>
      <c r="E6438" t="s">
        <v>12364</v>
      </c>
      <c r="F6438" t="s">
        <v>12365</v>
      </c>
      <c r="G6438" t="s">
        <v>9</v>
      </c>
      <c r="H6438" t="s">
        <v>10</v>
      </c>
      <c r="I6438">
        <v>-0.14199999999999999</v>
      </c>
      <c r="J6438">
        <v>1</v>
      </c>
      <c r="K6438">
        <v>0</v>
      </c>
      <c r="L6438">
        <v>0</v>
      </c>
      <c r="M6438">
        <v>1.4999999999999999E-2</v>
      </c>
      <c r="N6438">
        <v>1</v>
      </c>
    </row>
    <row r="6439" spans="1:14" x14ac:dyDescent="0.2">
      <c r="A6439">
        <v>3790</v>
      </c>
      <c r="B6439" t="s">
        <v>15955</v>
      </c>
      <c r="C6439" t="s">
        <v>15956</v>
      </c>
      <c r="D6439" t="s">
        <v>15957</v>
      </c>
      <c r="E6439" t="s">
        <v>12364</v>
      </c>
      <c r="F6439" t="s">
        <v>12365</v>
      </c>
      <c r="G6439" t="s">
        <v>9</v>
      </c>
      <c r="H6439" t="s">
        <v>10</v>
      </c>
      <c r="I6439">
        <v>-0.01</v>
      </c>
      <c r="J6439">
        <v>1</v>
      </c>
      <c r="K6439">
        <v>1</v>
      </c>
      <c r="L6439">
        <v>0</v>
      </c>
      <c r="M6439">
        <v>0.114</v>
      </c>
      <c r="N6439">
        <v>1</v>
      </c>
    </row>
    <row r="6440" spans="1:14" x14ac:dyDescent="0.2">
      <c r="A6440">
        <v>7778</v>
      </c>
      <c r="B6440" t="s">
        <v>29724</v>
      </c>
      <c r="C6440" t="s">
        <v>29725</v>
      </c>
      <c r="D6440" t="s">
        <v>29726</v>
      </c>
      <c r="E6440" t="s">
        <v>29727</v>
      </c>
      <c r="F6440" t="s">
        <v>28878</v>
      </c>
      <c r="G6440" t="s">
        <v>9</v>
      </c>
      <c r="H6440" t="s">
        <v>10</v>
      </c>
      <c r="I6440">
        <v>-0.60699999999999998</v>
      </c>
      <c r="J6440">
        <v>1</v>
      </c>
      <c r="K6440">
        <v>1</v>
      </c>
      <c r="L6440">
        <v>1</v>
      </c>
      <c r="M6440">
        <v>5.3999999999999999E-2</v>
      </c>
      <c r="N6440">
        <v>1</v>
      </c>
    </row>
    <row r="6441" spans="1:14" x14ac:dyDescent="0.2">
      <c r="A6441">
        <v>5857</v>
      </c>
      <c r="B6441" t="s">
        <v>23254</v>
      </c>
      <c r="C6441" t="s">
        <v>23255</v>
      </c>
      <c r="D6441" t="s">
        <v>23256</v>
      </c>
      <c r="E6441" t="s">
        <v>23257</v>
      </c>
      <c r="F6441" t="s">
        <v>23258</v>
      </c>
      <c r="G6441" t="s">
        <v>9</v>
      </c>
      <c r="H6441" t="s">
        <v>10</v>
      </c>
      <c r="I6441">
        <v>-0.21299999999999999</v>
      </c>
      <c r="J6441">
        <v>2</v>
      </c>
      <c r="K6441">
        <v>1</v>
      </c>
      <c r="L6441">
        <v>0</v>
      </c>
      <c r="M6441">
        <v>4.2000000000000003E-2</v>
      </c>
      <c r="N6441">
        <v>1</v>
      </c>
    </row>
    <row r="6442" spans="1:14" x14ac:dyDescent="0.2">
      <c r="A6442">
        <v>2094</v>
      </c>
      <c r="B6442" t="s">
        <v>9385</v>
      </c>
      <c r="C6442" t="s">
        <v>9386</v>
      </c>
      <c r="D6442" t="s">
        <v>9387</v>
      </c>
      <c r="E6442" t="s">
        <v>9388</v>
      </c>
      <c r="F6442" t="s">
        <v>9389</v>
      </c>
      <c r="G6442" t="s">
        <v>9</v>
      </c>
      <c r="H6442" t="s">
        <v>10</v>
      </c>
      <c r="I6442">
        <v>-0.56899999999999995</v>
      </c>
      <c r="J6442">
        <v>1</v>
      </c>
      <c r="K6442">
        <v>1</v>
      </c>
      <c r="L6442">
        <v>1</v>
      </c>
      <c r="M6442">
        <v>0.47199999999999998</v>
      </c>
      <c r="N6442">
        <v>1</v>
      </c>
    </row>
    <row r="6443" spans="1:14" x14ac:dyDescent="0.2">
      <c r="A6443">
        <v>6239</v>
      </c>
      <c r="B6443" t="s">
        <v>24550</v>
      </c>
      <c r="C6443" t="s">
        <v>24551</v>
      </c>
      <c r="D6443" t="s">
        <v>24552</v>
      </c>
      <c r="E6443" t="s">
        <v>24553</v>
      </c>
      <c r="F6443" t="s">
        <v>24554</v>
      </c>
      <c r="G6443" t="s">
        <v>9</v>
      </c>
      <c r="H6443" t="s">
        <v>10</v>
      </c>
      <c r="I6443">
        <v>-4.1000000000000002E-2</v>
      </c>
      <c r="J6443">
        <v>1</v>
      </c>
      <c r="K6443">
        <v>2</v>
      </c>
      <c r="L6443">
        <v>0</v>
      </c>
      <c r="M6443">
        <v>3.7999999999999999E-2</v>
      </c>
      <c r="N6443">
        <v>1</v>
      </c>
    </row>
    <row r="6444" spans="1:14" x14ac:dyDescent="0.2">
      <c r="A6444">
        <v>7840</v>
      </c>
      <c r="B6444" t="s">
        <v>29989</v>
      </c>
      <c r="C6444" t="s">
        <v>29990</v>
      </c>
      <c r="D6444" t="s">
        <v>29991</v>
      </c>
      <c r="E6444" t="s">
        <v>29992</v>
      </c>
      <c r="F6444" t="s">
        <v>28878</v>
      </c>
      <c r="G6444" t="s">
        <v>9</v>
      </c>
      <c r="H6444" t="s">
        <v>10</v>
      </c>
      <c r="I6444">
        <v>-2.008</v>
      </c>
      <c r="J6444">
        <v>2</v>
      </c>
      <c r="K6444">
        <v>2</v>
      </c>
      <c r="L6444">
        <v>1</v>
      </c>
      <c r="M6444">
        <v>6.6000000000000003E-2</v>
      </c>
      <c r="N6444">
        <v>1</v>
      </c>
    </row>
    <row r="6445" spans="1:14" x14ac:dyDescent="0.2">
      <c r="A6445">
        <v>5257</v>
      </c>
      <c r="B6445" t="s">
        <v>21194</v>
      </c>
      <c r="C6445" t="s">
        <v>21195</v>
      </c>
      <c r="D6445" t="s">
        <v>4777</v>
      </c>
      <c r="E6445" t="s">
        <v>21196</v>
      </c>
      <c r="F6445" t="s">
        <v>1645</v>
      </c>
      <c r="G6445" t="s">
        <v>9</v>
      </c>
      <c r="H6445" t="s">
        <v>10</v>
      </c>
      <c r="I6445">
        <v>-0.35199999999999998</v>
      </c>
      <c r="J6445">
        <v>1</v>
      </c>
      <c r="K6445">
        <v>1</v>
      </c>
      <c r="L6445">
        <v>1</v>
      </c>
      <c r="M6445">
        <v>6.3E-2</v>
      </c>
      <c r="N6445">
        <v>1</v>
      </c>
    </row>
    <row r="6446" spans="1:14" x14ac:dyDescent="0.2">
      <c r="A6446">
        <v>5759</v>
      </c>
      <c r="B6446" t="s">
        <v>22925</v>
      </c>
      <c r="C6446" t="s">
        <v>22926</v>
      </c>
      <c r="D6446" t="s">
        <v>1643</v>
      </c>
      <c r="E6446" t="s">
        <v>21196</v>
      </c>
      <c r="F6446" t="s">
        <v>1645</v>
      </c>
      <c r="G6446" t="s">
        <v>9</v>
      </c>
      <c r="H6446" t="s">
        <v>10</v>
      </c>
      <c r="I6446">
        <v>-0.26800000000000002</v>
      </c>
      <c r="J6446">
        <v>2</v>
      </c>
      <c r="K6446">
        <v>2</v>
      </c>
      <c r="L6446">
        <v>1</v>
      </c>
      <c r="M6446">
        <v>3.1E-2</v>
      </c>
      <c r="N6446">
        <v>1</v>
      </c>
    </row>
    <row r="6447" spans="1:14" x14ac:dyDescent="0.2">
      <c r="A6447">
        <v>991</v>
      </c>
      <c r="B6447" t="s">
        <v>4677</v>
      </c>
      <c r="C6447" t="s">
        <v>4678</v>
      </c>
      <c r="D6447" t="s">
        <v>4679</v>
      </c>
      <c r="E6447" t="s">
        <v>4680</v>
      </c>
      <c r="F6447" t="s">
        <v>915</v>
      </c>
      <c r="G6447" t="s">
        <v>9</v>
      </c>
      <c r="H6447" t="s">
        <v>10</v>
      </c>
      <c r="I6447">
        <v>-0.38700000000000001</v>
      </c>
      <c r="J6447">
        <v>2</v>
      </c>
      <c r="K6447">
        <v>0</v>
      </c>
      <c r="L6447">
        <v>1</v>
      </c>
      <c r="M6447">
        <v>0.104</v>
      </c>
      <c r="N6447">
        <v>1</v>
      </c>
    </row>
    <row r="6448" spans="1:14" x14ac:dyDescent="0.2">
      <c r="A6448">
        <v>4906</v>
      </c>
      <c r="B6448" t="s">
        <v>19937</v>
      </c>
      <c r="C6448" t="s">
        <v>19938</v>
      </c>
      <c r="D6448" t="s">
        <v>996</v>
      </c>
      <c r="E6448" t="s">
        <v>4680</v>
      </c>
      <c r="F6448" t="s">
        <v>915</v>
      </c>
      <c r="G6448" t="s">
        <v>9</v>
      </c>
      <c r="H6448" t="s">
        <v>10</v>
      </c>
      <c r="I6448">
        <v>-0.35099999999999998</v>
      </c>
      <c r="J6448">
        <v>1</v>
      </c>
      <c r="K6448">
        <v>0</v>
      </c>
      <c r="L6448">
        <v>2</v>
      </c>
      <c r="M6448">
        <v>8.3000000000000004E-2</v>
      </c>
      <c r="N6448">
        <v>1</v>
      </c>
    </row>
    <row r="6449" spans="1:14" x14ac:dyDescent="0.2">
      <c r="A6449">
        <v>6000</v>
      </c>
      <c r="B6449" t="s">
        <v>23757</v>
      </c>
      <c r="C6449" t="s">
        <v>23758</v>
      </c>
      <c r="D6449" t="s">
        <v>996</v>
      </c>
      <c r="E6449" t="s">
        <v>4680</v>
      </c>
      <c r="F6449" t="s">
        <v>915</v>
      </c>
      <c r="G6449" t="s">
        <v>9</v>
      </c>
      <c r="H6449" t="s">
        <v>10</v>
      </c>
      <c r="I6449">
        <v>-0.35099999999999998</v>
      </c>
      <c r="J6449">
        <v>1</v>
      </c>
      <c r="K6449">
        <v>1</v>
      </c>
      <c r="L6449">
        <v>1</v>
      </c>
      <c r="M6449">
        <v>6.2E-2</v>
      </c>
      <c r="N6449">
        <v>1</v>
      </c>
    </row>
    <row r="6450" spans="1:14" x14ac:dyDescent="0.2">
      <c r="A6450">
        <v>1092</v>
      </c>
      <c r="B6450" t="s">
        <v>5119</v>
      </c>
      <c r="C6450" t="s">
        <v>5120</v>
      </c>
      <c r="D6450" t="s">
        <v>4777</v>
      </c>
      <c r="E6450" t="s">
        <v>5121</v>
      </c>
      <c r="F6450" t="s">
        <v>1645</v>
      </c>
      <c r="G6450" t="s">
        <v>9</v>
      </c>
      <c r="H6450" t="s">
        <v>10</v>
      </c>
      <c r="I6450">
        <v>-0.45300000000000001</v>
      </c>
      <c r="J6450">
        <v>1</v>
      </c>
      <c r="K6450">
        <v>1</v>
      </c>
      <c r="L6450">
        <v>2</v>
      </c>
      <c r="M6450">
        <v>0</v>
      </c>
      <c r="N6450">
        <v>1</v>
      </c>
    </row>
    <row r="6451" spans="1:14" x14ac:dyDescent="0.2">
      <c r="A6451">
        <v>1197</v>
      </c>
      <c r="B6451" t="s">
        <v>5595</v>
      </c>
      <c r="C6451" t="s">
        <v>5596</v>
      </c>
      <c r="D6451" t="s">
        <v>5597</v>
      </c>
      <c r="E6451" t="s">
        <v>5121</v>
      </c>
      <c r="F6451" t="s">
        <v>1645</v>
      </c>
      <c r="G6451" t="s">
        <v>9</v>
      </c>
      <c r="H6451" t="s">
        <v>10</v>
      </c>
      <c r="I6451">
        <v>-0.38200000000000001</v>
      </c>
      <c r="J6451">
        <v>1</v>
      </c>
      <c r="K6451">
        <v>2</v>
      </c>
      <c r="L6451">
        <v>0</v>
      </c>
      <c r="M6451">
        <v>0</v>
      </c>
      <c r="N6451">
        <v>1</v>
      </c>
    </row>
    <row r="6452" spans="1:14" x14ac:dyDescent="0.2">
      <c r="A6452">
        <v>2506</v>
      </c>
      <c r="B6452" t="s">
        <v>11047</v>
      </c>
      <c r="C6452" t="s">
        <v>11048</v>
      </c>
      <c r="D6452" t="s">
        <v>4777</v>
      </c>
      <c r="E6452" t="s">
        <v>5121</v>
      </c>
      <c r="F6452" t="s">
        <v>1645</v>
      </c>
      <c r="G6452" t="s">
        <v>9</v>
      </c>
      <c r="H6452" t="s">
        <v>10</v>
      </c>
      <c r="I6452">
        <v>-0.3</v>
      </c>
      <c r="J6452">
        <v>1</v>
      </c>
      <c r="K6452">
        <v>0</v>
      </c>
      <c r="L6452">
        <v>0</v>
      </c>
      <c r="M6452">
        <v>0.25</v>
      </c>
      <c r="N6452">
        <v>1</v>
      </c>
    </row>
    <row r="6453" spans="1:14" x14ac:dyDescent="0.2">
      <c r="A6453">
        <v>407</v>
      </c>
      <c r="B6453" t="s">
        <v>1984</v>
      </c>
      <c r="C6453" t="s">
        <v>1985</v>
      </c>
      <c r="D6453" t="s">
        <v>1986</v>
      </c>
      <c r="E6453" t="s">
        <v>1987</v>
      </c>
      <c r="F6453" t="s">
        <v>1988</v>
      </c>
      <c r="G6453" t="s">
        <v>9</v>
      </c>
      <c r="H6453" t="s">
        <v>10</v>
      </c>
      <c r="I6453">
        <v>-1.016</v>
      </c>
      <c r="J6453">
        <v>0</v>
      </c>
      <c r="K6453">
        <v>1</v>
      </c>
      <c r="L6453">
        <v>1</v>
      </c>
      <c r="M6453">
        <v>0.127</v>
      </c>
      <c r="N6453">
        <v>1</v>
      </c>
    </row>
    <row r="6454" spans="1:14" x14ac:dyDescent="0.2">
      <c r="A6454">
        <v>1889</v>
      </c>
      <c r="B6454" t="s">
        <v>8527</v>
      </c>
      <c r="C6454" t="s">
        <v>8528</v>
      </c>
      <c r="D6454" t="s">
        <v>1986</v>
      </c>
      <c r="E6454" t="s">
        <v>1987</v>
      </c>
      <c r="F6454" t="s">
        <v>1988</v>
      </c>
      <c r="G6454" t="s">
        <v>9</v>
      </c>
      <c r="H6454" t="s">
        <v>10</v>
      </c>
      <c r="I6454">
        <v>-0.26300000000000001</v>
      </c>
      <c r="J6454">
        <v>2</v>
      </c>
      <c r="K6454">
        <v>2</v>
      </c>
      <c r="L6454">
        <v>1</v>
      </c>
      <c r="M6454">
        <v>2.9000000000000001E-2</v>
      </c>
      <c r="N6454">
        <v>1</v>
      </c>
    </row>
    <row r="6455" spans="1:14" x14ac:dyDescent="0.2">
      <c r="A6455">
        <v>5849</v>
      </c>
      <c r="B6455" t="s">
        <v>23234</v>
      </c>
      <c r="C6455" t="s">
        <v>23235</v>
      </c>
      <c r="D6455" t="s">
        <v>1986</v>
      </c>
      <c r="E6455" t="s">
        <v>1987</v>
      </c>
      <c r="F6455" t="s">
        <v>1988</v>
      </c>
      <c r="G6455" t="s">
        <v>9</v>
      </c>
      <c r="H6455" t="s">
        <v>10</v>
      </c>
      <c r="I6455">
        <v>2.5999999999999999E-2</v>
      </c>
      <c r="J6455">
        <v>2</v>
      </c>
      <c r="K6455">
        <v>2</v>
      </c>
      <c r="L6455">
        <v>1</v>
      </c>
      <c r="M6455">
        <v>0.25</v>
      </c>
      <c r="N6455">
        <v>1</v>
      </c>
    </row>
    <row r="6456" spans="1:14" x14ac:dyDescent="0.2">
      <c r="A6456">
        <v>1997</v>
      </c>
      <c r="B6456" t="s">
        <v>8979</v>
      </c>
      <c r="C6456" t="s">
        <v>8980</v>
      </c>
      <c r="D6456" t="s">
        <v>8981</v>
      </c>
      <c r="E6456" t="s">
        <v>8982</v>
      </c>
      <c r="F6456" t="s">
        <v>8983</v>
      </c>
      <c r="G6456" t="s">
        <v>9</v>
      </c>
      <c r="H6456" t="s">
        <v>10</v>
      </c>
      <c r="I6456">
        <v>-1.0549999999999999</v>
      </c>
      <c r="J6456">
        <v>1</v>
      </c>
      <c r="K6456">
        <v>0</v>
      </c>
      <c r="L6456">
        <v>0</v>
      </c>
      <c r="M6456">
        <v>0.25</v>
      </c>
      <c r="N6456">
        <v>1</v>
      </c>
    </row>
    <row r="6457" spans="1:14" x14ac:dyDescent="0.2">
      <c r="A6457">
        <v>3859</v>
      </c>
      <c r="B6457" t="s">
        <v>16193</v>
      </c>
      <c r="C6457" t="s">
        <v>16194</v>
      </c>
      <c r="D6457" t="s">
        <v>16195</v>
      </c>
      <c r="E6457" t="s">
        <v>16196</v>
      </c>
      <c r="F6457" t="s">
        <v>16197</v>
      </c>
      <c r="G6457" t="s">
        <v>9</v>
      </c>
      <c r="H6457" t="s">
        <v>10</v>
      </c>
      <c r="I6457">
        <v>-0.129</v>
      </c>
      <c r="J6457">
        <v>2</v>
      </c>
      <c r="K6457">
        <v>1</v>
      </c>
      <c r="L6457">
        <v>2</v>
      </c>
      <c r="M6457">
        <v>0.1</v>
      </c>
      <c r="N6457">
        <v>1</v>
      </c>
    </row>
    <row r="6458" spans="1:14" x14ac:dyDescent="0.2">
      <c r="A6458">
        <v>1749</v>
      </c>
      <c r="B6458" t="s">
        <v>7950</v>
      </c>
      <c r="C6458" t="s">
        <v>7951</v>
      </c>
      <c r="D6458" t="s">
        <v>7952</v>
      </c>
      <c r="E6458" t="s">
        <v>7953</v>
      </c>
      <c r="F6458" t="s">
        <v>7954</v>
      </c>
      <c r="G6458" t="s">
        <v>9</v>
      </c>
      <c r="H6458" t="s">
        <v>10</v>
      </c>
      <c r="I6458">
        <v>-0.36399999999999999</v>
      </c>
      <c r="J6458">
        <v>1</v>
      </c>
      <c r="K6458">
        <v>0</v>
      </c>
      <c r="L6458">
        <v>0</v>
      </c>
      <c r="M6458">
        <v>0.17799999999999999</v>
      </c>
      <c r="N6458">
        <v>1</v>
      </c>
    </row>
    <row r="6459" spans="1:14" x14ac:dyDescent="0.2">
      <c r="A6459">
        <v>2844</v>
      </c>
      <c r="B6459" t="s">
        <v>12366</v>
      </c>
      <c r="C6459" t="s">
        <v>12367</v>
      </c>
      <c r="D6459" t="s">
        <v>12368</v>
      </c>
      <c r="E6459" t="s">
        <v>12369</v>
      </c>
      <c r="F6459" t="s">
        <v>12370</v>
      </c>
      <c r="G6459" t="s">
        <v>9</v>
      </c>
      <c r="H6459" t="s">
        <v>10</v>
      </c>
      <c r="I6459">
        <v>-0.51400000000000001</v>
      </c>
      <c r="J6459">
        <v>2</v>
      </c>
      <c r="K6459">
        <v>-1</v>
      </c>
      <c r="L6459">
        <v>2</v>
      </c>
      <c r="M6459">
        <v>7.1999999999999995E-2</v>
      </c>
      <c r="N6459">
        <v>1</v>
      </c>
    </row>
    <row r="6460" spans="1:14" x14ac:dyDescent="0.2">
      <c r="A6460">
        <v>103</v>
      </c>
      <c r="B6460" t="s">
        <v>517</v>
      </c>
      <c r="C6460" t="s">
        <v>518</v>
      </c>
      <c r="D6460" t="s">
        <v>519</v>
      </c>
      <c r="E6460" t="s">
        <v>520</v>
      </c>
      <c r="F6460" t="s">
        <v>521</v>
      </c>
      <c r="G6460" t="s">
        <v>9</v>
      </c>
      <c r="H6460" t="s">
        <v>10</v>
      </c>
      <c r="I6460">
        <v>-0.622</v>
      </c>
      <c r="J6460">
        <v>2</v>
      </c>
      <c r="K6460">
        <v>1</v>
      </c>
      <c r="L6460">
        <v>1</v>
      </c>
      <c r="M6460">
        <v>0.108</v>
      </c>
      <c r="N6460">
        <v>1</v>
      </c>
    </row>
    <row r="6461" spans="1:14" x14ac:dyDescent="0.2">
      <c r="A6461">
        <v>2373</v>
      </c>
      <c r="B6461" t="s">
        <v>10511</v>
      </c>
      <c r="C6461" t="s">
        <v>10512</v>
      </c>
      <c r="D6461" t="s">
        <v>10513</v>
      </c>
      <c r="E6461" t="s">
        <v>10514</v>
      </c>
      <c r="F6461" t="s">
        <v>10515</v>
      </c>
      <c r="G6461" t="s">
        <v>9</v>
      </c>
      <c r="H6461" t="s">
        <v>10</v>
      </c>
      <c r="I6461">
        <v>-0.68</v>
      </c>
      <c r="J6461">
        <v>2</v>
      </c>
      <c r="K6461">
        <v>0</v>
      </c>
      <c r="L6461">
        <v>1</v>
      </c>
      <c r="M6461">
        <v>8.3000000000000004E-2</v>
      </c>
      <c r="N6461">
        <v>1</v>
      </c>
    </row>
    <row r="6462" spans="1:14" x14ac:dyDescent="0.2">
      <c r="A6462">
        <v>3597</v>
      </c>
      <c r="B6462" t="s">
        <v>15256</v>
      </c>
      <c r="C6462" t="s">
        <v>15257</v>
      </c>
      <c r="D6462" t="s">
        <v>15258</v>
      </c>
      <c r="E6462" t="s">
        <v>10514</v>
      </c>
      <c r="F6462" t="s">
        <v>10515</v>
      </c>
      <c r="G6462" t="s">
        <v>9</v>
      </c>
      <c r="H6462" t="s">
        <v>10</v>
      </c>
      <c r="I6462">
        <v>-8.5999999999999993E-2</v>
      </c>
      <c r="J6462">
        <v>2</v>
      </c>
      <c r="K6462">
        <v>1</v>
      </c>
      <c r="L6462">
        <v>1</v>
      </c>
      <c r="M6462">
        <v>8.5999999999999993E-2</v>
      </c>
      <c r="N6462">
        <v>1</v>
      </c>
    </row>
    <row r="6463" spans="1:14" x14ac:dyDescent="0.2">
      <c r="A6463">
        <v>5305</v>
      </c>
      <c r="B6463" t="s">
        <v>21379</v>
      </c>
      <c r="C6463" t="s">
        <v>21380</v>
      </c>
      <c r="D6463" t="s">
        <v>15258</v>
      </c>
      <c r="E6463" t="s">
        <v>10514</v>
      </c>
      <c r="F6463" t="s">
        <v>10515</v>
      </c>
      <c r="G6463" t="s">
        <v>9</v>
      </c>
      <c r="H6463" t="s">
        <v>10</v>
      </c>
      <c r="I6463">
        <v>-0.08</v>
      </c>
      <c r="J6463">
        <v>1</v>
      </c>
      <c r="K6463">
        <v>1</v>
      </c>
      <c r="L6463">
        <v>2</v>
      </c>
      <c r="M6463">
        <v>0.10100000000000001</v>
      </c>
      <c r="N6463">
        <v>1</v>
      </c>
    </row>
    <row r="6464" spans="1:14" x14ac:dyDescent="0.2">
      <c r="A6464">
        <v>3753</v>
      </c>
      <c r="B6464" t="s">
        <v>15824</v>
      </c>
      <c r="C6464" t="s">
        <v>15825</v>
      </c>
      <c r="D6464" t="s">
        <v>15258</v>
      </c>
      <c r="E6464" t="s">
        <v>10514</v>
      </c>
      <c r="F6464" t="s">
        <v>10515</v>
      </c>
      <c r="G6464" t="s">
        <v>9</v>
      </c>
      <c r="H6464" t="s">
        <v>10</v>
      </c>
      <c r="I6464">
        <v>-7.2999999999999995E-2</v>
      </c>
      <c r="J6464">
        <v>1</v>
      </c>
      <c r="K6464">
        <v>1</v>
      </c>
      <c r="L6464">
        <v>2</v>
      </c>
      <c r="M6464">
        <v>2.1000000000000001E-2</v>
      </c>
      <c r="N6464">
        <v>1</v>
      </c>
    </row>
    <row r="6465" spans="1:14" x14ac:dyDescent="0.2">
      <c r="A6465">
        <v>6785</v>
      </c>
      <c r="B6465" t="s">
        <v>26445</v>
      </c>
      <c r="C6465" t="s">
        <v>26446</v>
      </c>
      <c r="D6465" t="s">
        <v>15258</v>
      </c>
      <c r="E6465" t="s">
        <v>10514</v>
      </c>
      <c r="F6465" t="s">
        <v>10515</v>
      </c>
      <c r="G6465" t="s">
        <v>9</v>
      </c>
      <c r="H6465" t="s">
        <v>10</v>
      </c>
      <c r="I6465">
        <v>-4.7E-2</v>
      </c>
      <c r="J6465">
        <v>1</v>
      </c>
      <c r="K6465">
        <v>1</v>
      </c>
      <c r="L6465">
        <v>2</v>
      </c>
      <c r="M6465">
        <v>4.7E-2</v>
      </c>
      <c r="N6465">
        <v>1</v>
      </c>
    </row>
    <row r="6466" spans="1:14" x14ac:dyDescent="0.2">
      <c r="A6466">
        <v>3164</v>
      </c>
      <c r="B6466" t="s">
        <v>13610</v>
      </c>
      <c r="C6466" t="s">
        <v>13611</v>
      </c>
      <c r="D6466" t="s">
        <v>13612</v>
      </c>
      <c r="E6466" t="s">
        <v>13613</v>
      </c>
      <c r="F6466" t="s">
        <v>13614</v>
      </c>
      <c r="G6466" t="s">
        <v>9</v>
      </c>
      <c r="H6466" t="s">
        <v>10</v>
      </c>
      <c r="I6466">
        <v>-0.32400000000000001</v>
      </c>
      <c r="J6466">
        <v>2</v>
      </c>
      <c r="K6466">
        <v>2</v>
      </c>
      <c r="L6466">
        <v>1</v>
      </c>
      <c r="M6466">
        <v>0.125</v>
      </c>
      <c r="N6466">
        <v>1</v>
      </c>
    </row>
    <row r="6467" spans="1:14" x14ac:dyDescent="0.2">
      <c r="A6467">
        <v>1656</v>
      </c>
      <c r="B6467" t="s">
        <v>7578</v>
      </c>
      <c r="C6467" t="s">
        <v>7579</v>
      </c>
      <c r="D6467" t="s">
        <v>7580</v>
      </c>
      <c r="E6467" t="s">
        <v>7581</v>
      </c>
      <c r="F6467" t="s">
        <v>7582</v>
      </c>
      <c r="G6467" t="s">
        <v>9</v>
      </c>
      <c r="H6467" t="s">
        <v>10</v>
      </c>
      <c r="I6467">
        <v>-2.4550000000000001</v>
      </c>
      <c r="J6467">
        <v>2</v>
      </c>
      <c r="K6467">
        <v>1</v>
      </c>
      <c r="L6467">
        <v>0</v>
      </c>
      <c r="M6467">
        <v>0.01</v>
      </c>
      <c r="N6467">
        <v>1</v>
      </c>
    </row>
    <row r="6468" spans="1:14" x14ac:dyDescent="0.2">
      <c r="A6468">
        <v>2874</v>
      </c>
      <c r="B6468" t="s">
        <v>12479</v>
      </c>
      <c r="C6468" t="s">
        <v>12480</v>
      </c>
      <c r="D6468" t="s">
        <v>12481</v>
      </c>
      <c r="E6468" t="s">
        <v>12482</v>
      </c>
      <c r="F6468" t="s">
        <v>12483</v>
      </c>
      <c r="G6468" t="s">
        <v>9</v>
      </c>
      <c r="H6468" t="s">
        <v>10</v>
      </c>
      <c r="I6468">
        <v>-1.014</v>
      </c>
      <c r="J6468">
        <v>1</v>
      </c>
      <c r="K6468">
        <v>2</v>
      </c>
      <c r="L6468">
        <v>1</v>
      </c>
      <c r="M6468">
        <v>1.9E-2</v>
      </c>
      <c r="N6468">
        <v>1</v>
      </c>
    </row>
    <row r="6469" spans="1:14" x14ac:dyDescent="0.2">
      <c r="A6469">
        <v>5878</v>
      </c>
      <c r="B6469" t="s">
        <v>23325</v>
      </c>
      <c r="C6469" t="s">
        <v>23326</v>
      </c>
      <c r="D6469" t="s">
        <v>12481</v>
      </c>
      <c r="E6469" t="s">
        <v>12482</v>
      </c>
      <c r="F6469" t="s">
        <v>12483</v>
      </c>
      <c r="G6469" t="s">
        <v>9</v>
      </c>
      <c r="H6469" t="s">
        <v>10</v>
      </c>
      <c r="I6469">
        <v>-0.52900000000000003</v>
      </c>
      <c r="J6469">
        <v>1</v>
      </c>
      <c r="K6469">
        <v>0</v>
      </c>
      <c r="L6469">
        <v>0</v>
      </c>
      <c r="M6469">
        <v>0.49199999999999999</v>
      </c>
      <c r="N6469">
        <v>1</v>
      </c>
    </row>
    <row r="6470" spans="1:14" x14ac:dyDescent="0.2">
      <c r="A6470">
        <v>1082</v>
      </c>
      <c r="B6470" t="s">
        <v>5078</v>
      </c>
      <c r="C6470" t="s">
        <v>5079</v>
      </c>
      <c r="D6470" t="s">
        <v>5080</v>
      </c>
      <c r="E6470" t="s">
        <v>5081</v>
      </c>
      <c r="F6470" t="s">
        <v>5082</v>
      </c>
      <c r="G6470" t="s">
        <v>9</v>
      </c>
      <c r="H6470" t="s">
        <v>10</v>
      </c>
      <c r="I6470">
        <v>-0.34200000000000003</v>
      </c>
      <c r="J6470">
        <v>0</v>
      </c>
      <c r="K6470">
        <v>0</v>
      </c>
      <c r="L6470">
        <v>1</v>
      </c>
      <c r="M6470">
        <v>0.16800000000000001</v>
      </c>
      <c r="N6470">
        <v>1</v>
      </c>
    </row>
    <row r="6471" spans="1:14" x14ac:dyDescent="0.2">
      <c r="A6471">
        <v>5086</v>
      </c>
      <c r="B6471" t="s">
        <v>20599</v>
      </c>
      <c r="C6471" t="s">
        <v>20600</v>
      </c>
      <c r="D6471" t="s">
        <v>20601</v>
      </c>
      <c r="E6471" t="s">
        <v>20602</v>
      </c>
      <c r="F6471" t="s">
        <v>20603</v>
      </c>
      <c r="G6471" t="s">
        <v>9</v>
      </c>
      <c r="H6471" t="s">
        <v>10</v>
      </c>
      <c r="I6471">
        <v>-0.27600000000000002</v>
      </c>
      <c r="J6471">
        <v>1</v>
      </c>
      <c r="K6471">
        <v>1</v>
      </c>
      <c r="L6471">
        <v>0</v>
      </c>
      <c r="M6471">
        <v>0.125</v>
      </c>
      <c r="N6471">
        <v>1</v>
      </c>
    </row>
    <row r="6472" spans="1:14" x14ac:dyDescent="0.2">
      <c r="A6472">
        <v>1202</v>
      </c>
      <c r="B6472" t="s">
        <v>5617</v>
      </c>
      <c r="C6472" t="s">
        <v>5618</v>
      </c>
      <c r="D6472" t="s">
        <v>5619</v>
      </c>
      <c r="E6472" t="s">
        <v>5620</v>
      </c>
      <c r="F6472" t="s">
        <v>2680</v>
      </c>
      <c r="G6472" t="s">
        <v>9</v>
      </c>
      <c r="H6472" t="s">
        <v>10</v>
      </c>
      <c r="I6472">
        <v>-7.8E-2</v>
      </c>
      <c r="J6472">
        <v>1</v>
      </c>
      <c r="K6472">
        <v>0</v>
      </c>
      <c r="L6472">
        <v>0</v>
      </c>
      <c r="M6472">
        <v>0.16700000000000001</v>
      </c>
      <c r="N6472">
        <v>1</v>
      </c>
    </row>
    <row r="6473" spans="1:14" x14ac:dyDescent="0.2">
      <c r="A6473">
        <v>4499</v>
      </c>
      <c r="B6473" t="s">
        <v>18521</v>
      </c>
      <c r="C6473" t="s">
        <v>18522</v>
      </c>
      <c r="D6473" t="s">
        <v>5619</v>
      </c>
      <c r="E6473" t="s">
        <v>5620</v>
      </c>
      <c r="F6473" t="s">
        <v>2680</v>
      </c>
      <c r="G6473" t="s">
        <v>9</v>
      </c>
      <c r="H6473" t="s">
        <v>10</v>
      </c>
      <c r="I6473">
        <v>-5.5E-2</v>
      </c>
      <c r="J6473">
        <v>1</v>
      </c>
      <c r="K6473">
        <v>0</v>
      </c>
      <c r="L6473">
        <v>0</v>
      </c>
      <c r="M6473">
        <v>0.16700000000000001</v>
      </c>
      <c r="N6473">
        <v>1</v>
      </c>
    </row>
    <row r="6474" spans="1:14" x14ac:dyDescent="0.2">
      <c r="A6474">
        <v>5067</v>
      </c>
      <c r="B6474" t="s">
        <v>20530</v>
      </c>
      <c r="C6474" t="s">
        <v>20531</v>
      </c>
      <c r="D6474" t="s">
        <v>20532</v>
      </c>
      <c r="E6474" t="s">
        <v>15426</v>
      </c>
      <c r="F6474" t="s">
        <v>15427</v>
      </c>
      <c r="G6474" t="s">
        <v>9</v>
      </c>
      <c r="H6474" t="s">
        <v>10</v>
      </c>
      <c r="I6474">
        <v>0.247</v>
      </c>
      <c r="J6474">
        <v>0</v>
      </c>
      <c r="K6474">
        <v>2</v>
      </c>
      <c r="L6474">
        <v>1</v>
      </c>
      <c r="M6474">
        <v>0.14299999999999999</v>
      </c>
      <c r="N6474">
        <v>1</v>
      </c>
    </row>
    <row r="6475" spans="1:14" x14ac:dyDescent="0.2">
      <c r="A6475">
        <v>3637</v>
      </c>
      <c r="B6475" t="s">
        <v>15423</v>
      </c>
      <c r="C6475" t="s">
        <v>15424</v>
      </c>
      <c r="D6475" t="s">
        <v>15425</v>
      </c>
      <c r="E6475" t="s">
        <v>15426</v>
      </c>
      <c r="F6475" t="s">
        <v>15427</v>
      </c>
      <c r="G6475" t="s">
        <v>9</v>
      </c>
      <c r="H6475" t="s">
        <v>10</v>
      </c>
      <c r="I6475">
        <v>0.29799999999999999</v>
      </c>
      <c r="J6475">
        <v>1</v>
      </c>
      <c r="K6475">
        <v>0</v>
      </c>
      <c r="L6475">
        <v>0</v>
      </c>
      <c r="M6475">
        <v>0.157</v>
      </c>
      <c r="N6475">
        <v>1</v>
      </c>
    </row>
    <row r="6476" spans="1:14" x14ac:dyDescent="0.2">
      <c r="A6476">
        <v>2604</v>
      </c>
      <c r="B6476" t="s">
        <v>11432</v>
      </c>
      <c r="C6476" t="s">
        <v>11433</v>
      </c>
      <c r="D6476" t="s">
        <v>11434</v>
      </c>
      <c r="E6476" t="s">
        <v>11435</v>
      </c>
      <c r="F6476" t="s">
        <v>930</v>
      </c>
      <c r="G6476" t="s">
        <v>9</v>
      </c>
      <c r="H6476" t="s">
        <v>10</v>
      </c>
      <c r="I6476">
        <v>0.53400000000000003</v>
      </c>
      <c r="J6476">
        <v>0</v>
      </c>
      <c r="K6476">
        <v>1</v>
      </c>
      <c r="L6476">
        <v>2</v>
      </c>
      <c r="M6476">
        <v>8.5999999999999993E-2</v>
      </c>
      <c r="N6476">
        <v>1</v>
      </c>
    </row>
    <row r="6477" spans="1:14" x14ac:dyDescent="0.2">
      <c r="A6477">
        <v>6124</v>
      </c>
      <c r="B6477" t="s">
        <v>24175</v>
      </c>
      <c r="C6477" t="s">
        <v>24176</v>
      </c>
      <c r="D6477" t="s">
        <v>3934</v>
      </c>
      <c r="E6477" t="s">
        <v>3935</v>
      </c>
      <c r="F6477" t="s">
        <v>3936</v>
      </c>
      <c r="G6477" t="s">
        <v>9</v>
      </c>
      <c r="H6477" t="s">
        <v>10</v>
      </c>
      <c r="I6477">
        <v>-2.3740000000000001</v>
      </c>
      <c r="J6477">
        <v>0</v>
      </c>
      <c r="K6477">
        <v>2</v>
      </c>
      <c r="L6477">
        <v>1</v>
      </c>
      <c r="M6477">
        <v>0.17599999999999999</v>
      </c>
      <c r="N6477">
        <v>1</v>
      </c>
    </row>
    <row r="6478" spans="1:14" x14ac:dyDescent="0.2">
      <c r="A6478">
        <v>826</v>
      </c>
      <c r="B6478" t="s">
        <v>3932</v>
      </c>
      <c r="C6478" t="s">
        <v>3933</v>
      </c>
      <c r="D6478" t="s">
        <v>3934</v>
      </c>
      <c r="E6478" t="s">
        <v>3935</v>
      </c>
      <c r="F6478" t="s">
        <v>3936</v>
      </c>
      <c r="G6478" t="s">
        <v>9</v>
      </c>
      <c r="H6478" t="s">
        <v>10</v>
      </c>
      <c r="I6478">
        <v>-1.915</v>
      </c>
      <c r="J6478">
        <v>1</v>
      </c>
      <c r="K6478">
        <v>1</v>
      </c>
      <c r="L6478">
        <v>0</v>
      </c>
      <c r="M6478">
        <v>0.48599999999999999</v>
      </c>
      <c r="N6478">
        <v>1</v>
      </c>
    </row>
    <row r="6479" spans="1:14" x14ac:dyDescent="0.2">
      <c r="A6479">
        <v>4095</v>
      </c>
      <c r="B6479" t="s">
        <v>17067</v>
      </c>
      <c r="C6479" t="s">
        <v>17068</v>
      </c>
      <c r="D6479" t="s">
        <v>3934</v>
      </c>
      <c r="E6479" t="s">
        <v>3935</v>
      </c>
      <c r="F6479" t="s">
        <v>3936</v>
      </c>
      <c r="G6479" t="s">
        <v>9</v>
      </c>
      <c r="H6479" t="s">
        <v>10</v>
      </c>
      <c r="I6479">
        <v>-0.62</v>
      </c>
      <c r="J6479">
        <v>2</v>
      </c>
      <c r="K6479">
        <v>1</v>
      </c>
      <c r="L6479">
        <v>0</v>
      </c>
      <c r="M6479">
        <v>9.0999999999999998E-2</v>
      </c>
      <c r="N6479">
        <v>1</v>
      </c>
    </row>
    <row r="6480" spans="1:14" x14ac:dyDescent="0.2">
      <c r="A6480">
        <v>4190</v>
      </c>
      <c r="B6480" t="s">
        <v>17421</v>
      </c>
      <c r="C6480" t="s">
        <v>17422</v>
      </c>
      <c r="D6480" t="s">
        <v>3934</v>
      </c>
      <c r="E6480" t="s">
        <v>3935</v>
      </c>
      <c r="F6480" t="s">
        <v>3936</v>
      </c>
      <c r="G6480" t="s">
        <v>9</v>
      </c>
      <c r="H6480" t="s">
        <v>10</v>
      </c>
      <c r="I6480">
        <v>-0.25900000000000001</v>
      </c>
      <c r="J6480">
        <v>0</v>
      </c>
      <c r="K6480">
        <v>1</v>
      </c>
      <c r="L6480">
        <v>1</v>
      </c>
      <c r="M6480">
        <v>0.17100000000000001</v>
      </c>
      <c r="N6480">
        <v>1</v>
      </c>
    </row>
    <row r="6481" spans="1:14" x14ac:dyDescent="0.2">
      <c r="A6481">
        <v>4415</v>
      </c>
      <c r="B6481" t="s">
        <v>18218</v>
      </c>
      <c r="C6481" t="s">
        <v>18219</v>
      </c>
      <c r="D6481" t="s">
        <v>18220</v>
      </c>
      <c r="E6481" t="s">
        <v>3935</v>
      </c>
      <c r="F6481" t="s">
        <v>3936</v>
      </c>
      <c r="G6481" t="s">
        <v>9</v>
      </c>
      <c r="H6481" t="s">
        <v>10</v>
      </c>
      <c r="I6481">
        <v>-0.17899999999999999</v>
      </c>
      <c r="J6481">
        <v>1</v>
      </c>
      <c r="K6481">
        <v>2</v>
      </c>
      <c r="L6481">
        <v>0</v>
      </c>
      <c r="M6481">
        <v>3.1E-2</v>
      </c>
      <c r="N6481">
        <v>1</v>
      </c>
    </row>
    <row r="6482" spans="1:14" x14ac:dyDescent="0.2">
      <c r="A6482">
        <v>4834</v>
      </c>
      <c r="B6482" t="s">
        <v>19657</v>
      </c>
      <c r="C6482" t="s">
        <v>19658</v>
      </c>
      <c r="D6482" t="s">
        <v>19659</v>
      </c>
      <c r="E6482" t="s">
        <v>19660</v>
      </c>
      <c r="F6482" t="s">
        <v>19661</v>
      </c>
      <c r="G6482" t="s">
        <v>9</v>
      </c>
      <c r="H6482" t="s">
        <v>10</v>
      </c>
      <c r="I6482">
        <v>-0.371</v>
      </c>
      <c r="J6482">
        <v>0</v>
      </c>
      <c r="K6482">
        <v>0</v>
      </c>
      <c r="L6482">
        <v>1</v>
      </c>
      <c r="M6482">
        <v>0.25</v>
      </c>
      <c r="N6482">
        <v>1</v>
      </c>
    </row>
    <row r="6483" spans="1:14" x14ac:dyDescent="0.2">
      <c r="A6483">
        <v>1227</v>
      </c>
      <c r="B6483" t="s">
        <v>5725</v>
      </c>
      <c r="C6483" t="s">
        <v>5726</v>
      </c>
      <c r="D6483" t="s">
        <v>5727</v>
      </c>
      <c r="E6483" t="s">
        <v>5728</v>
      </c>
      <c r="F6483" t="s">
        <v>5729</v>
      </c>
      <c r="G6483" t="s">
        <v>9</v>
      </c>
      <c r="H6483" t="s">
        <v>10</v>
      </c>
      <c r="I6483">
        <v>-0.76500000000000001</v>
      </c>
      <c r="J6483">
        <v>1</v>
      </c>
      <c r="K6483">
        <v>2</v>
      </c>
      <c r="L6483">
        <v>0</v>
      </c>
      <c r="M6483">
        <v>1.7000000000000001E-2</v>
      </c>
      <c r="N6483">
        <v>1</v>
      </c>
    </row>
    <row r="6484" spans="1:14" x14ac:dyDescent="0.2">
      <c r="A6484">
        <v>1579</v>
      </c>
      <c r="B6484" t="s">
        <v>7239</v>
      </c>
      <c r="C6484" t="s">
        <v>7240</v>
      </c>
      <c r="D6484" t="s">
        <v>7241</v>
      </c>
      <c r="E6484" t="s">
        <v>7242</v>
      </c>
      <c r="F6484" t="s">
        <v>7243</v>
      </c>
      <c r="G6484" t="s">
        <v>9</v>
      </c>
      <c r="H6484" t="s">
        <v>10</v>
      </c>
      <c r="I6484">
        <v>-0.435</v>
      </c>
      <c r="J6484">
        <v>1</v>
      </c>
      <c r="K6484">
        <v>0</v>
      </c>
      <c r="L6484">
        <v>2</v>
      </c>
      <c r="M6484">
        <v>9.0999999999999998E-2</v>
      </c>
      <c r="N6484">
        <v>1</v>
      </c>
    </row>
    <row r="6485" spans="1:14" x14ac:dyDescent="0.2">
      <c r="A6485">
        <v>1582</v>
      </c>
      <c r="B6485" t="s">
        <v>7254</v>
      </c>
      <c r="C6485" t="s">
        <v>7255</v>
      </c>
      <c r="D6485" t="s">
        <v>7256</v>
      </c>
      <c r="E6485" t="s">
        <v>7257</v>
      </c>
      <c r="F6485" t="s">
        <v>7258</v>
      </c>
      <c r="G6485" t="s">
        <v>9</v>
      </c>
      <c r="H6485" t="s">
        <v>10</v>
      </c>
      <c r="I6485">
        <v>-0.183</v>
      </c>
      <c r="J6485">
        <v>1</v>
      </c>
      <c r="K6485">
        <v>1</v>
      </c>
      <c r="L6485">
        <v>1</v>
      </c>
      <c r="M6485">
        <v>2.5000000000000001E-2</v>
      </c>
      <c r="N6485">
        <v>1</v>
      </c>
    </row>
    <row r="6486" spans="1:14" x14ac:dyDescent="0.2">
      <c r="A6486">
        <v>4910</v>
      </c>
      <c r="B6486" t="s">
        <v>19946</v>
      </c>
      <c r="C6486" t="s">
        <v>19947</v>
      </c>
      <c r="D6486" t="s">
        <v>19948</v>
      </c>
      <c r="E6486" t="s">
        <v>7257</v>
      </c>
      <c r="F6486" t="s">
        <v>7258</v>
      </c>
      <c r="G6486" t="s">
        <v>9</v>
      </c>
      <c r="H6486" t="s">
        <v>10</v>
      </c>
      <c r="I6486">
        <v>-6.2E-2</v>
      </c>
      <c r="J6486">
        <v>1</v>
      </c>
      <c r="K6486">
        <v>2</v>
      </c>
      <c r="L6486">
        <v>2</v>
      </c>
      <c r="M6486">
        <v>8.9999999999999993E-3</v>
      </c>
      <c r="N6486">
        <v>1</v>
      </c>
    </row>
    <row r="6487" spans="1:14" x14ac:dyDescent="0.2">
      <c r="A6487">
        <v>5654</v>
      </c>
      <c r="B6487" t="s">
        <v>22577</v>
      </c>
      <c r="C6487" t="s">
        <v>22578</v>
      </c>
      <c r="D6487" t="s">
        <v>7256</v>
      </c>
      <c r="E6487" t="s">
        <v>7257</v>
      </c>
      <c r="F6487" t="s">
        <v>7258</v>
      </c>
      <c r="G6487" t="s">
        <v>9</v>
      </c>
      <c r="H6487" t="s">
        <v>10</v>
      </c>
      <c r="I6487">
        <v>-2.8000000000000001E-2</v>
      </c>
      <c r="J6487">
        <v>1</v>
      </c>
      <c r="K6487">
        <v>1</v>
      </c>
      <c r="L6487">
        <v>1</v>
      </c>
      <c r="M6487">
        <v>0.125</v>
      </c>
      <c r="N6487">
        <v>1</v>
      </c>
    </row>
    <row r="6488" spans="1:14" x14ac:dyDescent="0.2">
      <c r="A6488">
        <v>4320</v>
      </c>
      <c r="B6488" t="s">
        <v>17892</v>
      </c>
      <c r="C6488" t="s">
        <v>17893</v>
      </c>
      <c r="D6488" t="s">
        <v>17894</v>
      </c>
      <c r="E6488" t="s">
        <v>17895</v>
      </c>
      <c r="F6488" t="s">
        <v>17896</v>
      </c>
      <c r="G6488" t="s">
        <v>9</v>
      </c>
      <c r="H6488" t="s">
        <v>10</v>
      </c>
      <c r="I6488">
        <v>-1.841</v>
      </c>
      <c r="J6488">
        <v>1</v>
      </c>
      <c r="K6488">
        <v>0</v>
      </c>
      <c r="L6488">
        <v>1</v>
      </c>
      <c r="M6488">
        <v>0</v>
      </c>
      <c r="N6488">
        <v>1</v>
      </c>
    </row>
    <row r="6489" spans="1:14" x14ac:dyDescent="0.2">
      <c r="A6489">
        <v>58</v>
      </c>
      <c r="B6489" t="s">
        <v>294</v>
      </c>
      <c r="C6489" t="s">
        <v>295</v>
      </c>
      <c r="D6489" t="s">
        <v>296</v>
      </c>
      <c r="E6489" t="s">
        <v>297</v>
      </c>
      <c r="F6489" t="s">
        <v>298</v>
      </c>
      <c r="G6489" t="s">
        <v>9</v>
      </c>
      <c r="H6489" t="s">
        <v>10</v>
      </c>
      <c r="I6489">
        <v>-2.302</v>
      </c>
      <c r="J6489">
        <v>0</v>
      </c>
      <c r="K6489">
        <v>1</v>
      </c>
      <c r="L6489">
        <v>0</v>
      </c>
      <c r="M6489">
        <v>0.25</v>
      </c>
      <c r="N6489">
        <v>1</v>
      </c>
    </row>
    <row r="6490" spans="1:14" x14ac:dyDescent="0.2">
      <c r="A6490">
        <v>2245</v>
      </c>
      <c r="B6490" t="s">
        <v>10016</v>
      </c>
      <c r="C6490" t="s">
        <v>10017</v>
      </c>
      <c r="D6490" t="s">
        <v>296</v>
      </c>
      <c r="E6490" t="s">
        <v>297</v>
      </c>
      <c r="F6490" t="s">
        <v>298</v>
      </c>
      <c r="G6490" t="s">
        <v>9</v>
      </c>
      <c r="H6490" t="s">
        <v>10</v>
      </c>
      <c r="I6490">
        <v>-0.32</v>
      </c>
      <c r="J6490">
        <v>1</v>
      </c>
      <c r="K6490">
        <v>1</v>
      </c>
      <c r="L6490">
        <v>2</v>
      </c>
      <c r="M6490">
        <v>0.41599999999999998</v>
      </c>
      <c r="N6490">
        <v>1</v>
      </c>
    </row>
    <row r="6491" spans="1:14" x14ac:dyDescent="0.2">
      <c r="A6491">
        <v>169</v>
      </c>
      <c r="B6491" t="s">
        <v>834</v>
      </c>
      <c r="C6491" t="s">
        <v>835</v>
      </c>
      <c r="D6491" t="s">
        <v>78</v>
      </c>
      <c r="E6491" t="s">
        <v>836</v>
      </c>
      <c r="F6491" t="s">
        <v>80</v>
      </c>
      <c r="G6491" t="s">
        <v>9</v>
      </c>
      <c r="H6491" t="s">
        <v>10</v>
      </c>
      <c r="I6491">
        <v>-2.6989999999999998</v>
      </c>
      <c r="J6491">
        <v>1</v>
      </c>
      <c r="K6491">
        <v>1</v>
      </c>
      <c r="L6491">
        <v>1</v>
      </c>
      <c r="M6491">
        <v>0.13500000000000001</v>
      </c>
      <c r="N6491">
        <v>1</v>
      </c>
    </row>
    <row r="6492" spans="1:14" x14ac:dyDescent="0.2">
      <c r="A6492">
        <v>714</v>
      </c>
      <c r="B6492" t="s">
        <v>3417</v>
      </c>
      <c r="C6492" t="s">
        <v>3418</v>
      </c>
      <c r="D6492" t="s">
        <v>78</v>
      </c>
      <c r="E6492" t="s">
        <v>836</v>
      </c>
      <c r="F6492" t="s">
        <v>80</v>
      </c>
      <c r="G6492" t="s">
        <v>9</v>
      </c>
      <c r="H6492" t="s">
        <v>10</v>
      </c>
      <c r="I6492">
        <v>-2.5739999999999998</v>
      </c>
      <c r="J6492">
        <v>1</v>
      </c>
      <c r="K6492">
        <v>1</v>
      </c>
      <c r="L6492">
        <v>0</v>
      </c>
      <c r="M6492">
        <v>0.372</v>
      </c>
      <c r="N6492">
        <v>1</v>
      </c>
    </row>
    <row r="6493" spans="1:14" x14ac:dyDescent="0.2">
      <c r="A6493">
        <v>6029</v>
      </c>
      <c r="B6493" t="s">
        <v>23855</v>
      </c>
      <c r="C6493" t="s">
        <v>23856</v>
      </c>
      <c r="D6493" t="s">
        <v>78</v>
      </c>
      <c r="E6493" t="s">
        <v>836</v>
      </c>
      <c r="F6493" t="s">
        <v>80</v>
      </c>
      <c r="G6493" t="s">
        <v>9</v>
      </c>
      <c r="H6493" t="s">
        <v>10</v>
      </c>
      <c r="I6493">
        <v>-2.0209999999999999</v>
      </c>
      <c r="J6493">
        <v>1</v>
      </c>
      <c r="K6493">
        <v>2</v>
      </c>
      <c r="L6493">
        <v>1</v>
      </c>
      <c r="M6493">
        <v>6.0999999999999999E-2</v>
      </c>
      <c r="N6493">
        <v>1</v>
      </c>
    </row>
    <row r="6494" spans="1:14" x14ac:dyDescent="0.2">
      <c r="A6494">
        <v>1350</v>
      </c>
      <c r="B6494" t="s">
        <v>6262</v>
      </c>
      <c r="C6494" t="s">
        <v>6263</v>
      </c>
      <c r="D6494" t="s">
        <v>78</v>
      </c>
      <c r="E6494" t="s">
        <v>836</v>
      </c>
      <c r="F6494" t="s">
        <v>80</v>
      </c>
      <c r="G6494" t="s">
        <v>9</v>
      </c>
      <c r="H6494" t="s">
        <v>10</v>
      </c>
      <c r="I6494">
        <v>-0.67300000000000004</v>
      </c>
      <c r="J6494">
        <v>0</v>
      </c>
      <c r="K6494">
        <v>0</v>
      </c>
      <c r="L6494">
        <v>1</v>
      </c>
      <c r="M6494">
        <v>4.8000000000000001E-2</v>
      </c>
      <c r="N6494">
        <v>1</v>
      </c>
    </row>
    <row r="6495" spans="1:14" x14ac:dyDescent="0.2">
      <c r="A6495">
        <v>6413</v>
      </c>
      <c r="B6495" t="s">
        <v>25223</v>
      </c>
      <c r="C6495" t="s">
        <v>25224</v>
      </c>
      <c r="D6495" t="s">
        <v>25225</v>
      </c>
      <c r="E6495" t="s">
        <v>25226</v>
      </c>
      <c r="F6495" t="s">
        <v>25227</v>
      </c>
      <c r="G6495" t="s">
        <v>9</v>
      </c>
      <c r="H6495" t="s">
        <v>10</v>
      </c>
      <c r="I6495">
        <v>-0.04</v>
      </c>
      <c r="J6495">
        <v>2</v>
      </c>
      <c r="K6495">
        <v>-1</v>
      </c>
      <c r="L6495">
        <v>-1</v>
      </c>
      <c r="M6495">
        <v>0.27800000000000002</v>
      </c>
      <c r="N6495">
        <v>1</v>
      </c>
    </row>
    <row r="6496" spans="1:14" x14ac:dyDescent="0.2">
      <c r="A6496">
        <v>905</v>
      </c>
      <c r="B6496" t="s">
        <v>4294</v>
      </c>
      <c r="C6496" t="s">
        <v>4295</v>
      </c>
      <c r="D6496" t="s">
        <v>4296</v>
      </c>
      <c r="E6496" t="s">
        <v>4297</v>
      </c>
      <c r="F6496" t="s">
        <v>4298</v>
      </c>
      <c r="G6496" t="s">
        <v>9</v>
      </c>
      <c r="H6496" t="s">
        <v>10</v>
      </c>
      <c r="I6496">
        <v>-0.97699999999999998</v>
      </c>
      <c r="J6496">
        <v>1</v>
      </c>
      <c r="K6496">
        <v>1</v>
      </c>
      <c r="L6496">
        <v>1</v>
      </c>
      <c r="M6496">
        <v>0</v>
      </c>
      <c r="N6496">
        <v>1</v>
      </c>
    </row>
    <row r="6497" spans="1:14" x14ac:dyDescent="0.2">
      <c r="A6497">
        <v>5340</v>
      </c>
      <c r="B6497" t="s">
        <v>21493</v>
      </c>
      <c r="C6497" t="s">
        <v>21494</v>
      </c>
      <c r="D6497" t="s">
        <v>19749</v>
      </c>
      <c r="E6497" t="s">
        <v>4297</v>
      </c>
      <c r="F6497" t="s">
        <v>4298</v>
      </c>
      <c r="G6497" t="s">
        <v>9</v>
      </c>
      <c r="H6497" t="s">
        <v>10</v>
      </c>
      <c r="I6497">
        <v>-0.33700000000000002</v>
      </c>
      <c r="J6497">
        <v>2</v>
      </c>
      <c r="K6497">
        <v>2</v>
      </c>
      <c r="L6497">
        <v>1</v>
      </c>
      <c r="M6497">
        <v>9.4E-2</v>
      </c>
      <c r="N6497">
        <v>1</v>
      </c>
    </row>
    <row r="6498" spans="1:14" x14ac:dyDescent="0.2">
      <c r="A6498">
        <v>4856</v>
      </c>
      <c r="B6498" t="s">
        <v>19747</v>
      </c>
      <c r="C6498" t="s">
        <v>19748</v>
      </c>
      <c r="D6498" t="s">
        <v>19749</v>
      </c>
      <c r="E6498" t="s">
        <v>4297</v>
      </c>
      <c r="F6498" t="s">
        <v>4298</v>
      </c>
      <c r="G6498" t="s">
        <v>9</v>
      </c>
      <c r="H6498" t="s">
        <v>10</v>
      </c>
      <c r="I6498">
        <v>-0.27800000000000002</v>
      </c>
      <c r="J6498">
        <v>2</v>
      </c>
      <c r="K6498">
        <v>1</v>
      </c>
      <c r="L6498">
        <v>2</v>
      </c>
      <c r="M6498">
        <v>0.22900000000000001</v>
      </c>
      <c r="N6498">
        <v>1</v>
      </c>
    </row>
    <row r="6499" spans="1:14" x14ac:dyDescent="0.2">
      <c r="A6499">
        <v>1995</v>
      </c>
      <c r="B6499" t="s">
        <v>8975</v>
      </c>
      <c r="C6499" t="s">
        <v>8976</v>
      </c>
      <c r="D6499" t="s">
        <v>4296</v>
      </c>
      <c r="E6499" t="s">
        <v>4297</v>
      </c>
      <c r="F6499" t="s">
        <v>4298</v>
      </c>
      <c r="G6499" t="s">
        <v>9</v>
      </c>
      <c r="H6499" t="s">
        <v>10</v>
      </c>
      <c r="I6499">
        <v>-0.11899999999999999</v>
      </c>
      <c r="J6499">
        <v>0</v>
      </c>
      <c r="K6499">
        <v>0</v>
      </c>
      <c r="L6499">
        <v>1</v>
      </c>
      <c r="M6499">
        <v>0.217</v>
      </c>
      <c r="N6499">
        <v>1</v>
      </c>
    </row>
    <row r="6500" spans="1:14" x14ac:dyDescent="0.2">
      <c r="A6500">
        <v>2673</v>
      </c>
      <c r="B6500" t="s">
        <v>11688</v>
      </c>
      <c r="C6500" t="s">
        <v>11689</v>
      </c>
      <c r="D6500" t="s">
        <v>11690</v>
      </c>
      <c r="E6500" t="s">
        <v>11691</v>
      </c>
      <c r="F6500" t="s">
        <v>11692</v>
      </c>
      <c r="G6500" t="s">
        <v>9</v>
      </c>
      <c r="H6500" t="s">
        <v>10</v>
      </c>
      <c r="I6500">
        <v>-5.3999999999999999E-2</v>
      </c>
      <c r="J6500">
        <v>1</v>
      </c>
      <c r="K6500">
        <v>0</v>
      </c>
      <c r="L6500">
        <v>0</v>
      </c>
      <c r="M6500">
        <v>0.17799999999999999</v>
      </c>
      <c r="N6500">
        <v>1</v>
      </c>
    </row>
    <row r="6501" spans="1:14" x14ac:dyDescent="0.2">
      <c r="A6501">
        <v>5979</v>
      </c>
      <c r="B6501" t="s">
        <v>23684</v>
      </c>
      <c r="C6501" t="s">
        <v>23685</v>
      </c>
      <c r="D6501" t="s">
        <v>23686</v>
      </c>
      <c r="E6501" t="s">
        <v>23687</v>
      </c>
      <c r="F6501" t="s">
        <v>23688</v>
      </c>
      <c r="G6501" t="s">
        <v>9</v>
      </c>
      <c r="H6501" t="s">
        <v>10</v>
      </c>
      <c r="I6501">
        <v>-0.55100000000000005</v>
      </c>
      <c r="J6501">
        <v>0</v>
      </c>
      <c r="K6501">
        <v>2</v>
      </c>
      <c r="L6501">
        <v>1</v>
      </c>
      <c r="M6501">
        <v>3.4000000000000002E-2</v>
      </c>
      <c r="N6501">
        <v>1</v>
      </c>
    </row>
    <row r="6502" spans="1:14" x14ac:dyDescent="0.2">
      <c r="A6502">
        <v>203</v>
      </c>
      <c r="B6502" t="s">
        <v>997</v>
      </c>
      <c r="C6502" t="s">
        <v>998</v>
      </c>
      <c r="D6502" t="s">
        <v>999</v>
      </c>
      <c r="E6502" t="s">
        <v>1000</v>
      </c>
      <c r="F6502" t="s">
        <v>1001</v>
      </c>
      <c r="G6502" t="s">
        <v>9</v>
      </c>
      <c r="H6502" t="s">
        <v>10</v>
      </c>
      <c r="I6502">
        <v>-0.22</v>
      </c>
      <c r="J6502">
        <v>1</v>
      </c>
      <c r="K6502">
        <v>2</v>
      </c>
      <c r="L6502">
        <v>2</v>
      </c>
      <c r="M6502">
        <v>0.42399999999999999</v>
      </c>
      <c r="N6502">
        <v>1</v>
      </c>
    </row>
    <row r="6503" spans="1:14" x14ac:dyDescent="0.2">
      <c r="A6503">
        <v>3835</v>
      </c>
      <c r="B6503" t="s">
        <v>16104</v>
      </c>
      <c r="C6503" t="s">
        <v>16105</v>
      </c>
      <c r="D6503" t="s">
        <v>3531</v>
      </c>
      <c r="E6503" t="s">
        <v>16106</v>
      </c>
      <c r="F6503" t="s">
        <v>2233</v>
      </c>
      <c r="G6503" t="s">
        <v>9</v>
      </c>
      <c r="H6503" t="s">
        <v>10</v>
      </c>
      <c r="I6503">
        <v>-1.4999999999999999E-2</v>
      </c>
      <c r="J6503">
        <v>0</v>
      </c>
      <c r="K6503">
        <v>0</v>
      </c>
      <c r="L6503">
        <v>1</v>
      </c>
      <c r="M6503">
        <v>0.25</v>
      </c>
      <c r="N6503">
        <v>1</v>
      </c>
    </row>
    <row r="6504" spans="1:14" x14ac:dyDescent="0.2">
      <c r="A6504">
        <v>4120</v>
      </c>
      <c r="B6504" t="s">
        <v>17159</v>
      </c>
      <c r="C6504" t="s">
        <v>17160</v>
      </c>
      <c r="D6504" t="s">
        <v>2231</v>
      </c>
      <c r="E6504" t="s">
        <v>16106</v>
      </c>
      <c r="F6504" t="s">
        <v>2233</v>
      </c>
      <c r="G6504" t="s">
        <v>9</v>
      </c>
      <c r="H6504" t="s">
        <v>10</v>
      </c>
      <c r="I6504">
        <v>1.3029999999999999</v>
      </c>
      <c r="J6504">
        <v>1</v>
      </c>
      <c r="K6504">
        <v>1</v>
      </c>
      <c r="L6504">
        <v>2</v>
      </c>
      <c r="M6504">
        <v>0.125</v>
      </c>
      <c r="N6504">
        <v>1</v>
      </c>
    </row>
    <row r="6505" spans="1:14" x14ac:dyDescent="0.2">
      <c r="A6505">
        <v>6301</v>
      </c>
      <c r="B6505" t="s">
        <v>24759</v>
      </c>
      <c r="C6505" t="s">
        <v>24760</v>
      </c>
      <c r="D6505" t="s">
        <v>3531</v>
      </c>
      <c r="E6505" t="s">
        <v>16106</v>
      </c>
      <c r="F6505" t="s">
        <v>2233</v>
      </c>
      <c r="G6505" t="s">
        <v>9</v>
      </c>
      <c r="H6505" t="s">
        <v>10</v>
      </c>
      <c r="I6505">
        <v>1.6279999999999999</v>
      </c>
      <c r="J6505">
        <v>1</v>
      </c>
      <c r="K6505">
        <v>0</v>
      </c>
      <c r="L6505">
        <v>0</v>
      </c>
      <c r="M6505">
        <v>0.25</v>
      </c>
      <c r="N6505">
        <v>1</v>
      </c>
    </row>
    <row r="6506" spans="1:14" x14ac:dyDescent="0.2">
      <c r="A6506">
        <v>951</v>
      </c>
      <c r="B6506" t="s">
        <v>4504</v>
      </c>
      <c r="C6506" t="s">
        <v>4505</v>
      </c>
      <c r="D6506" t="s">
        <v>4506</v>
      </c>
      <c r="E6506" t="s">
        <v>4507</v>
      </c>
      <c r="F6506" t="s">
        <v>4508</v>
      </c>
      <c r="G6506" t="s">
        <v>9</v>
      </c>
      <c r="H6506" t="s">
        <v>10</v>
      </c>
      <c r="I6506">
        <v>-0.96699999999999997</v>
      </c>
      <c r="J6506">
        <v>0</v>
      </c>
      <c r="K6506">
        <v>1</v>
      </c>
      <c r="L6506">
        <v>1</v>
      </c>
      <c r="M6506">
        <v>0.193</v>
      </c>
      <c r="N6506">
        <v>1</v>
      </c>
    </row>
    <row r="6507" spans="1:14" x14ac:dyDescent="0.2">
      <c r="A6507">
        <v>7759</v>
      </c>
      <c r="B6507" t="s">
        <v>29645</v>
      </c>
      <c r="C6507" t="s">
        <v>29646</v>
      </c>
      <c r="D6507" t="s">
        <v>29647</v>
      </c>
      <c r="E6507" t="s">
        <v>29648</v>
      </c>
      <c r="F6507" t="s">
        <v>29649</v>
      </c>
      <c r="G6507" t="s">
        <v>9</v>
      </c>
      <c r="H6507" t="s">
        <v>10</v>
      </c>
      <c r="I6507">
        <v>-3.7999999999999999E-2</v>
      </c>
      <c r="J6507">
        <v>1</v>
      </c>
      <c r="K6507">
        <v>1</v>
      </c>
      <c r="L6507">
        <v>2</v>
      </c>
      <c r="M6507">
        <v>1.0999999999999999E-2</v>
      </c>
      <c r="N6507">
        <v>1</v>
      </c>
    </row>
    <row r="6508" spans="1:14" x14ac:dyDescent="0.2">
      <c r="A6508">
        <v>3455</v>
      </c>
      <c r="B6508" t="s">
        <v>14704</v>
      </c>
      <c r="C6508" t="s">
        <v>14705</v>
      </c>
      <c r="D6508" t="s">
        <v>14706</v>
      </c>
      <c r="E6508" t="s">
        <v>14707</v>
      </c>
      <c r="F6508" t="s">
        <v>14708</v>
      </c>
      <c r="G6508" t="s">
        <v>9</v>
      </c>
      <c r="H6508" t="s">
        <v>10</v>
      </c>
      <c r="I6508">
        <v>-8.2000000000000003E-2</v>
      </c>
      <c r="J6508">
        <v>1</v>
      </c>
      <c r="K6508">
        <v>0</v>
      </c>
      <c r="L6508">
        <v>0</v>
      </c>
      <c r="M6508">
        <v>0.25</v>
      </c>
      <c r="N6508">
        <v>1</v>
      </c>
    </row>
    <row r="6509" spans="1:14" x14ac:dyDescent="0.2">
      <c r="A6509">
        <v>7217</v>
      </c>
      <c r="B6509" t="s">
        <v>27663</v>
      </c>
      <c r="C6509" t="s">
        <v>27664</v>
      </c>
      <c r="D6509" t="s">
        <v>14706</v>
      </c>
      <c r="E6509" t="s">
        <v>14707</v>
      </c>
      <c r="F6509" t="s">
        <v>14708</v>
      </c>
      <c r="G6509" t="s">
        <v>9</v>
      </c>
      <c r="H6509" t="s">
        <v>10</v>
      </c>
      <c r="I6509">
        <v>-1.2999999999999999E-2</v>
      </c>
      <c r="J6509">
        <v>1</v>
      </c>
      <c r="K6509">
        <v>0</v>
      </c>
      <c r="L6509">
        <v>0</v>
      </c>
      <c r="M6509">
        <v>0.25</v>
      </c>
      <c r="N6509">
        <v>1</v>
      </c>
    </row>
    <row r="6510" spans="1:14" x14ac:dyDescent="0.2">
      <c r="A6510">
        <v>5435</v>
      </c>
      <c r="B6510" t="s">
        <v>21822</v>
      </c>
      <c r="C6510" t="s">
        <v>21823</v>
      </c>
      <c r="D6510" t="s">
        <v>21824</v>
      </c>
      <c r="E6510" t="s">
        <v>21825</v>
      </c>
      <c r="F6510" t="s">
        <v>21826</v>
      </c>
      <c r="G6510" t="s">
        <v>9</v>
      </c>
      <c r="H6510" t="s">
        <v>10</v>
      </c>
      <c r="I6510">
        <v>-0.66900000000000004</v>
      </c>
      <c r="J6510">
        <v>1</v>
      </c>
      <c r="K6510">
        <v>1</v>
      </c>
      <c r="L6510">
        <v>0</v>
      </c>
      <c r="M6510">
        <v>0.16400000000000001</v>
      </c>
      <c r="N6510">
        <v>1</v>
      </c>
    </row>
    <row r="6511" spans="1:14" x14ac:dyDescent="0.2">
      <c r="A6511">
        <v>1860</v>
      </c>
      <c r="B6511" t="s">
        <v>8411</v>
      </c>
      <c r="C6511" t="s">
        <v>8412</v>
      </c>
      <c r="D6511" t="s">
        <v>8413</v>
      </c>
      <c r="E6511" t="s">
        <v>8414</v>
      </c>
      <c r="F6511" t="s">
        <v>8415</v>
      </c>
      <c r="G6511" t="s">
        <v>9</v>
      </c>
      <c r="H6511" t="s">
        <v>10</v>
      </c>
      <c r="I6511">
        <v>-1.177</v>
      </c>
      <c r="J6511">
        <v>2</v>
      </c>
      <c r="K6511">
        <v>1</v>
      </c>
      <c r="L6511">
        <v>0</v>
      </c>
      <c r="M6511">
        <v>0</v>
      </c>
      <c r="N6511">
        <v>1</v>
      </c>
    </row>
    <row r="6512" spans="1:14" x14ac:dyDescent="0.2">
      <c r="A6512">
        <v>4183</v>
      </c>
      <c r="B6512" t="s">
        <v>17394</v>
      </c>
      <c r="C6512" t="s">
        <v>17395</v>
      </c>
      <c r="D6512" t="s">
        <v>14023</v>
      </c>
      <c r="E6512" t="s">
        <v>8414</v>
      </c>
      <c r="F6512" t="s">
        <v>8415</v>
      </c>
      <c r="G6512" t="s">
        <v>9</v>
      </c>
      <c r="H6512" t="s">
        <v>10</v>
      </c>
      <c r="I6512">
        <v>-6.0000000000000001E-3</v>
      </c>
      <c r="J6512">
        <v>0</v>
      </c>
      <c r="K6512">
        <v>1</v>
      </c>
      <c r="L6512">
        <v>1</v>
      </c>
      <c r="M6512">
        <v>0.107</v>
      </c>
      <c r="N6512">
        <v>1</v>
      </c>
    </row>
    <row r="6513" spans="1:14" x14ac:dyDescent="0.2">
      <c r="A6513">
        <v>1461</v>
      </c>
      <c r="B6513" t="s">
        <v>6737</v>
      </c>
      <c r="C6513" t="s">
        <v>6738</v>
      </c>
      <c r="D6513" t="s">
        <v>6739</v>
      </c>
      <c r="E6513" t="s">
        <v>6740</v>
      </c>
      <c r="F6513" t="s">
        <v>6741</v>
      </c>
      <c r="G6513" t="s">
        <v>9</v>
      </c>
      <c r="H6513" t="s">
        <v>10</v>
      </c>
      <c r="I6513">
        <v>4.1000000000000002E-2</v>
      </c>
      <c r="J6513">
        <v>1</v>
      </c>
      <c r="K6513">
        <v>1</v>
      </c>
      <c r="L6513">
        <v>1</v>
      </c>
      <c r="M6513">
        <v>0.1</v>
      </c>
      <c r="N6513">
        <v>1</v>
      </c>
    </row>
    <row r="6514" spans="1:14" x14ac:dyDescent="0.2">
      <c r="A6514">
        <v>1588</v>
      </c>
      <c r="B6514" t="s">
        <v>7280</v>
      </c>
      <c r="C6514" t="s">
        <v>7281</v>
      </c>
      <c r="D6514" t="s">
        <v>7282</v>
      </c>
      <c r="E6514" t="s">
        <v>6740</v>
      </c>
      <c r="F6514" t="s">
        <v>6741</v>
      </c>
      <c r="G6514" t="s">
        <v>9</v>
      </c>
      <c r="H6514" t="s">
        <v>10</v>
      </c>
      <c r="I6514">
        <v>0.29899999999999999</v>
      </c>
      <c r="J6514">
        <v>1</v>
      </c>
      <c r="K6514">
        <v>0</v>
      </c>
      <c r="L6514">
        <v>2</v>
      </c>
      <c r="M6514">
        <v>0.16700000000000001</v>
      </c>
      <c r="N6514">
        <v>1</v>
      </c>
    </row>
    <row r="6515" spans="1:14" x14ac:dyDescent="0.2">
      <c r="A6515">
        <v>5718</v>
      </c>
      <c r="B6515" t="s">
        <v>22793</v>
      </c>
      <c r="C6515" t="s">
        <v>22794</v>
      </c>
      <c r="D6515" t="s">
        <v>1129</v>
      </c>
      <c r="E6515" t="s">
        <v>1130</v>
      </c>
      <c r="F6515" t="s">
        <v>1131</v>
      </c>
      <c r="G6515" t="s">
        <v>9</v>
      </c>
      <c r="H6515" t="s">
        <v>10</v>
      </c>
      <c r="I6515">
        <v>-3.129</v>
      </c>
      <c r="J6515">
        <v>2</v>
      </c>
      <c r="K6515">
        <v>1</v>
      </c>
      <c r="L6515">
        <v>1</v>
      </c>
      <c r="M6515">
        <v>0.29199999999999998</v>
      </c>
      <c r="N6515">
        <v>1</v>
      </c>
    </row>
    <row r="6516" spans="1:14" x14ac:dyDescent="0.2">
      <c r="A6516">
        <v>544</v>
      </c>
      <c r="B6516" t="s">
        <v>2643</v>
      </c>
      <c r="C6516" t="s">
        <v>2644</v>
      </c>
      <c r="D6516" t="s">
        <v>1129</v>
      </c>
      <c r="E6516" t="s">
        <v>1130</v>
      </c>
      <c r="F6516" t="s">
        <v>1131</v>
      </c>
      <c r="G6516" t="s">
        <v>9</v>
      </c>
      <c r="H6516" t="s">
        <v>10</v>
      </c>
      <c r="I6516">
        <v>-2.734</v>
      </c>
      <c r="J6516">
        <v>2</v>
      </c>
      <c r="K6516">
        <v>1</v>
      </c>
      <c r="L6516">
        <v>1</v>
      </c>
      <c r="M6516">
        <v>0.125</v>
      </c>
      <c r="N6516">
        <v>1</v>
      </c>
    </row>
    <row r="6517" spans="1:14" x14ac:dyDescent="0.2">
      <c r="A6517">
        <v>231</v>
      </c>
      <c r="B6517" t="s">
        <v>1127</v>
      </c>
      <c r="C6517" t="s">
        <v>1128</v>
      </c>
      <c r="D6517" t="s">
        <v>1129</v>
      </c>
      <c r="E6517" t="s">
        <v>1130</v>
      </c>
      <c r="F6517" t="s">
        <v>1131</v>
      </c>
      <c r="G6517" t="s">
        <v>9</v>
      </c>
      <c r="H6517" t="s">
        <v>10</v>
      </c>
      <c r="I6517">
        <v>-1.972</v>
      </c>
      <c r="J6517">
        <v>1</v>
      </c>
      <c r="K6517">
        <v>0</v>
      </c>
      <c r="L6517">
        <v>2</v>
      </c>
      <c r="M6517">
        <v>8.3000000000000004E-2</v>
      </c>
      <c r="N6517">
        <v>1</v>
      </c>
    </row>
    <row r="6518" spans="1:14" x14ac:dyDescent="0.2">
      <c r="A6518">
        <v>1961</v>
      </c>
      <c r="B6518" t="s">
        <v>8830</v>
      </c>
      <c r="C6518" t="s">
        <v>8831</v>
      </c>
      <c r="D6518" t="s">
        <v>6250</v>
      </c>
      <c r="E6518" t="s">
        <v>1130</v>
      </c>
      <c r="F6518" t="s">
        <v>1131</v>
      </c>
      <c r="G6518" t="s">
        <v>9</v>
      </c>
      <c r="H6518" t="s">
        <v>10</v>
      </c>
      <c r="I6518">
        <v>-1.0249999999999999</v>
      </c>
      <c r="J6518">
        <v>2</v>
      </c>
      <c r="K6518">
        <v>2</v>
      </c>
      <c r="L6518">
        <v>1</v>
      </c>
      <c r="M6518">
        <v>3.1E-2</v>
      </c>
      <c r="N6518">
        <v>1</v>
      </c>
    </row>
    <row r="6519" spans="1:14" x14ac:dyDescent="0.2">
      <c r="A6519">
        <v>7372</v>
      </c>
      <c r="B6519" t="s">
        <v>28146</v>
      </c>
      <c r="C6519" t="s">
        <v>28147</v>
      </c>
      <c r="D6519" t="s">
        <v>1129</v>
      </c>
      <c r="E6519" t="s">
        <v>1130</v>
      </c>
      <c r="F6519" t="s">
        <v>1131</v>
      </c>
      <c r="G6519" t="s">
        <v>9</v>
      </c>
      <c r="H6519" t="s">
        <v>10</v>
      </c>
      <c r="I6519">
        <v>-0.27500000000000002</v>
      </c>
      <c r="J6519">
        <v>0</v>
      </c>
      <c r="K6519">
        <v>0</v>
      </c>
      <c r="L6519">
        <v>1</v>
      </c>
      <c r="M6519">
        <v>0.125</v>
      </c>
      <c r="N6519">
        <v>1</v>
      </c>
    </row>
    <row r="6520" spans="1:14" x14ac:dyDescent="0.2">
      <c r="A6520">
        <v>2417</v>
      </c>
      <c r="B6520" t="s">
        <v>10677</v>
      </c>
      <c r="C6520" t="s">
        <v>10678</v>
      </c>
      <c r="D6520" t="s">
        <v>9598</v>
      </c>
      <c r="E6520" t="s">
        <v>3217</v>
      </c>
      <c r="F6520" t="s">
        <v>2105</v>
      </c>
      <c r="G6520" t="s">
        <v>9</v>
      </c>
      <c r="H6520" t="s">
        <v>10</v>
      </c>
      <c r="I6520">
        <v>-3.2000000000000001E-2</v>
      </c>
      <c r="J6520">
        <v>2</v>
      </c>
      <c r="K6520">
        <v>2</v>
      </c>
      <c r="L6520">
        <v>1</v>
      </c>
      <c r="M6520">
        <v>0</v>
      </c>
      <c r="N6520">
        <v>1</v>
      </c>
    </row>
    <row r="6521" spans="1:14" x14ac:dyDescent="0.2">
      <c r="A6521">
        <v>669</v>
      </c>
      <c r="B6521" t="s">
        <v>3214</v>
      </c>
      <c r="C6521" t="s">
        <v>3215</v>
      </c>
      <c r="D6521" t="s">
        <v>3216</v>
      </c>
      <c r="E6521" t="s">
        <v>3217</v>
      </c>
      <c r="F6521" t="s">
        <v>2105</v>
      </c>
      <c r="G6521" t="s">
        <v>9</v>
      </c>
      <c r="H6521" t="s">
        <v>10</v>
      </c>
      <c r="I6521">
        <v>-2.1999999999999999E-2</v>
      </c>
      <c r="J6521">
        <v>2</v>
      </c>
      <c r="K6521">
        <v>1</v>
      </c>
      <c r="L6521">
        <v>1</v>
      </c>
      <c r="M6521">
        <v>0.25</v>
      </c>
      <c r="N6521">
        <v>1</v>
      </c>
    </row>
    <row r="6522" spans="1:14" x14ac:dyDescent="0.2">
      <c r="A6522">
        <v>4228</v>
      </c>
      <c r="B6522" t="s">
        <v>17567</v>
      </c>
      <c r="C6522" t="s">
        <v>17568</v>
      </c>
      <c r="D6522" t="s">
        <v>2103</v>
      </c>
      <c r="E6522" t="s">
        <v>3217</v>
      </c>
      <c r="F6522" t="s">
        <v>2105</v>
      </c>
      <c r="G6522" t="s">
        <v>9</v>
      </c>
      <c r="H6522" t="s">
        <v>10</v>
      </c>
      <c r="I6522">
        <v>-2.1999999999999999E-2</v>
      </c>
      <c r="J6522">
        <v>1</v>
      </c>
      <c r="K6522">
        <v>1</v>
      </c>
      <c r="L6522">
        <v>2</v>
      </c>
      <c r="M6522">
        <v>0</v>
      </c>
      <c r="N6522">
        <v>1</v>
      </c>
    </row>
    <row r="6523" spans="1:14" x14ac:dyDescent="0.2">
      <c r="A6523">
        <v>3915</v>
      </c>
      <c r="B6523" t="s">
        <v>16390</v>
      </c>
      <c r="C6523" t="s">
        <v>16391</v>
      </c>
      <c r="D6523" t="s">
        <v>3216</v>
      </c>
      <c r="E6523" t="s">
        <v>3217</v>
      </c>
      <c r="F6523" t="s">
        <v>2105</v>
      </c>
      <c r="G6523" t="s">
        <v>9</v>
      </c>
      <c r="H6523" t="s">
        <v>10</v>
      </c>
      <c r="I6523">
        <v>-0.02</v>
      </c>
      <c r="J6523">
        <v>2</v>
      </c>
      <c r="K6523">
        <v>1</v>
      </c>
      <c r="L6523">
        <v>1</v>
      </c>
      <c r="M6523">
        <v>0.25</v>
      </c>
      <c r="N6523">
        <v>1</v>
      </c>
    </row>
    <row r="6524" spans="1:14" x14ac:dyDescent="0.2">
      <c r="A6524">
        <v>1338</v>
      </c>
      <c r="B6524" t="s">
        <v>6207</v>
      </c>
      <c r="C6524" t="s">
        <v>6208</v>
      </c>
      <c r="D6524" t="s">
        <v>6209</v>
      </c>
      <c r="E6524" t="s">
        <v>3217</v>
      </c>
      <c r="F6524" t="s">
        <v>2105</v>
      </c>
      <c r="G6524" t="s">
        <v>9</v>
      </c>
      <c r="H6524" t="s">
        <v>10</v>
      </c>
      <c r="I6524">
        <v>-1.2E-2</v>
      </c>
      <c r="J6524">
        <v>0</v>
      </c>
      <c r="K6524">
        <v>0</v>
      </c>
      <c r="L6524">
        <v>1</v>
      </c>
      <c r="M6524">
        <v>0</v>
      </c>
      <c r="N6524">
        <v>1</v>
      </c>
    </row>
    <row r="6525" spans="1:14" x14ac:dyDescent="0.2">
      <c r="A6525">
        <v>4565</v>
      </c>
      <c r="B6525" t="s">
        <v>18744</v>
      </c>
      <c r="C6525" t="s">
        <v>18745</v>
      </c>
      <c r="D6525" t="s">
        <v>18746</v>
      </c>
      <c r="E6525" t="s">
        <v>16474</v>
      </c>
      <c r="F6525" t="s">
        <v>16475</v>
      </c>
      <c r="G6525" t="s">
        <v>9</v>
      </c>
      <c r="H6525" t="s">
        <v>10</v>
      </c>
      <c r="I6525">
        <v>-0.97</v>
      </c>
      <c r="J6525">
        <v>1</v>
      </c>
      <c r="K6525">
        <v>0</v>
      </c>
      <c r="L6525">
        <v>2</v>
      </c>
      <c r="M6525">
        <v>0.253</v>
      </c>
      <c r="N6525">
        <v>1</v>
      </c>
    </row>
    <row r="6526" spans="1:14" x14ac:dyDescent="0.2">
      <c r="A6526">
        <v>3938</v>
      </c>
      <c r="B6526" t="s">
        <v>16471</v>
      </c>
      <c r="C6526" t="s">
        <v>16472</v>
      </c>
      <c r="D6526" t="s">
        <v>16473</v>
      </c>
      <c r="E6526" t="s">
        <v>16474</v>
      </c>
      <c r="F6526" t="s">
        <v>16475</v>
      </c>
      <c r="G6526" t="s">
        <v>9</v>
      </c>
      <c r="H6526" t="s">
        <v>10</v>
      </c>
      <c r="I6526">
        <v>-0.79800000000000004</v>
      </c>
      <c r="J6526">
        <v>1</v>
      </c>
      <c r="K6526">
        <v>1</v>
      </c>
      <c r="L6526">
        <v>2</v>
      </c>
      <c r="M6526">
        <v>0.125</v>
      </c>
      <c r="N6526">
        <v>1</v>
      </c>
    </row>
    <row r="6527" spans="1:14" x14ac:dyDescent="0.2">
      <c r="A6527">
        <v>361</v>
      </c>
      <c r="B6527" t="s">
        <v>1764</v>
      </c>
      <c r="C6527" t="s">
        <v>1765</v>
      </c>
      <c r="D6527" t="s">
        <v>1766</v>
      </c>
      <c r="E6527" t="s">
        <v>1767</v>
      </c>
      <c r="F6527" t="s">
        <v>1768</v>
      </c>
      <c r="G6527" t="s">
        <v>9</v>
      </c>
      <c r="H6527" t="s">
        <v>10</v>
      </c>
      <c r="I6527">
        <v>-0.80500000000000005</v>
      </c>
      <c r="J6527">
        <v>1</v>
      </c>
      <c r="K6527">
        <v>1</v>
      </c>
      <c r="L6527">
        <v>0</v>
      </c>
      <c r="M6527">
        <v>0.25</v>
      </c>
      <c r="N6527">
        <v>1</v>
      </c>
    </row>
    <row r="6528" spans="1:14" x14ac:dyDescent="0.2">
      <c r="A6528">
        <v>4530</v>
      </c>
      <c r="B6528" t="s">
        <v>18633</v>
      </c>
      <c r="C6528" t="s">
        <v>18634</v>
      </c>
      <c r="D6528" t="s">
        <v>18635</v>
      </c>
      <c r="E6528" t="s">
        <v>1767</v>
      </c>
      <c r="F6528" t="s">
        <v>1768</v>
      </c>
      <c r="G6528" t="s">
        <v>9</v>
      </c>
      <c r="H6528" t="s">
        <v>10</v>
      </c>
      <c r="I6528">
        <v>-0.159</v>
      </c>
      <c r="J6528">
        <v>2</v>
      </c>
      <c r="K6528">
        <v>1</v>
      </c>
      <c r="L6528">
        <v>1</v>
      </c>
      <c r="M6528">
        <v>0.125</v>
      </c>
      <c r="N6528">
        <v>1</v>
      </c>
    </row>
    <row r="6529" spans="1:14" x14ac:dyDescent="0.2">
      <c r="A6529">
        <v>405</v>
      </c>
      <c r="B6529" t="s">
        <v>1974</v>
      </c>
      <c r="C6529" t="s">
        <v>1975</v>
      </c>
      <c r="D6529" t="s">
        <v>1976</v>
      </c>
      <c r="E6529" t="s">
        <v>1977</v>
      </c>
      <c r="F6529" t="s">
        <v>1978</v>
      </c>
      <c r="G6529" t="s">
        <v>9</v>
      </c>
      <c r="H6529" t="s">
        <v>10</v>
      </c>
      <c r="I6529">
        <v>-0.04</v>
      </c>
      <c r="J6529">
        <v>2</v>
      </c>
      <c r="K6529">
        <v>1</v>
      </c>
      <c r="L6529">
        <v>0</v>
      </c>
      <c r="M6529">
        <v>2.1000000000000001E-2</v>
      </c>
      <c r="N6529">
        <v>1</v>
      </c>
    </row>
    <row r="6530" spans="1:14" x14ac:dyDescent="0.2">
      <c r="A6530">
        <v>2290</v>
      </c>
      <c r="B6530" t="s">
        <v>10199</v>
      </c>
      <c r="C6530" t="s">
        <v>10200</v>
      </c>
      <c r="D6530" t="s">
        <v>10201</v>
      </c>
      <c r="E6530" t="s">
        <v>10202</v>
      </c>
      <c r="F6530" t="s">
        <v>10203</v>
      </c>
      <c r="G6530" t="s">
        <v>9</v>
      </c>
      <c r="H6530" t="s">
        <v>10</v>
      </c>
      <c r="I6530">
        <v>-0.74</v>
      </c>
      <c r="J6530">
        <v>1</v>
      </c>
      <c r="K6530">
        <v>1</v>
      </c>
      <c r="L6530">
        <v>2</v>
      </c>
      <c r="M6530">
        <v>0.23400000000000001</v>
      </c>
      <c r="N6530">
        <v>1</v>
      </c>
    </row>
    <row r="6531" spans="1:14" x14ac:dyDescent="0.2">
      <c r="A6531">
        <v>4743</v>
      </c>
      <c r="B6531" t="s">
        <v>19353</v>
      </c>
      <c r="C6531" t="s">
        <v>19354</v>
      </c>
      <c r="D6531" t="s">
        <v>10201</v>
      </c>
      <c r="E6531" t="s">
        <v>10202</v>
      </c>
      <c r="F6531" t="s">
        <v>10203</v>
      </c>
      <c r="G6531" t="s">
        <v>9</v>
      </c>
      <c r="H6531" t="s">
        <v>10</v>
      </c>
      <c r="I6531">
        <v>-1.4999999999999999E-2</v>
      </c>
      <c r="J6531">
        <v>0</v>
      </c>
      <c r="K6531">
        <v>1</v>
      </c>
      <c r="L6531">
        <v>0</v>
      </c>
      <c r="M6531">
        <v>5.6000000000000001E-2</v>
      </c>
      <c r="N6531">
        <v>1</v>
      </c>
    </row>
    <row r="6532" spans="1:14" x14ac:dyDescent="0.2">
      <c r="A6532">
        <v>2297</v>
      </c>
      <c r="B6532" t="s">
        <v>10219</v>
      </c>
      <c r="C6532" t="s">
        <v>10220</v>
      </c>
      <c r="D6532" t="s">
        <v>10221</v>
      </c>
      <c r="E6532" t="s">
        <v>10222</v>
      </c>
      <c r="F6532" t="s">
        <v>10223</v>
      </c>
      <c r="G6532" t="s">
        <v>9</v>
      </c>
      <c r="H6532" t="s">
        <v>10</v>
      </c>
      <c r="I6532">
        <v>0.83699999999999997</v>
      </c>
      <c r="J6532">
        <v>1</v>
      </c>
      <c r="K6532">
        <v>2</v>
      </c>
      <c r="L6532">
        <v>1</v>
      </c>
      <c r="M6532">
        <v>5.5E-2</v>
      </c>
      <c r="N6532">
        <v>1</v>
      </c>
    </row>
    <row r="6533" spans="1:14" x14ac:dyDescent="0.2">
      <c r="A6533">
        <v>6051</v>
      </c>
      <c r="B6533" t="s">
        <v>23928</v>
      </c>
      <c r="C6533" t="s">
        <v>23929</v>
      </c>
      <c r="D6533" t="s">
        <v>23930</v>
      </c>
      <c r="E6533" t="s">
        <v>23931</v>
      </c>
      <c r="F6533" t="s">
        <v>23932</v>
      </c>
      <c r="G6533" t="s">
        <v>9</v>
      </c>
      <c r="H6533" t="s">
        <v>10</v>
      </c>
      <c r="I6533">
        <v>-0.30499999999999999</v>
      </c>
      <c r="J6533">
        <v>2</v>
      </c>
      <c r="K6533">
        <v>1</v>
      </c>
      <c r="L6533">
        <v>0</v>
      </c>
      <c r="M6533">
        <v>8.3000000000000004E-2</v>
      </c>
      <c r="N6533">
        <v>1</v>
      </c>
    </row>
    <row r="6534" spans="1:14" x14ac:dyDescent="0.2">
      <c r="A6534">
        <v>4220</v>
      </c>
      <c r="B6534" t="s">
        <v>17536</v>
      </c>
      <c r="C6534" t="s">
        <v>17537</v>
      </c>
      <c r="D6534" t="s">
        <v>17538</v>
      </c>
      <c r="E6534" t="s">
        <v>1522</v>
      </c>
      <c r="F6534" t="s">
        <v>1523</v>
      </c>
      <c r="G6534" t="s">
        <v>9</v>
      </c>
      <c r="H6534" t="s">
        <v>10</v>
      </c>
      <c r="I6534">
        <v>-0.46700000000000003</v>
      </c>
      <c r="J6534">
        <v>2</v>
      </c>
      <c r="K6534">
        <v>2</v>
      </c>
      <c r="L6534">
        <v>1</v>
      </c>
      <c r="M6534">
        <v>0.05</v>
      </c>
      <c r="N6534">
        <v>1</v>
      </c>
    </row>
    <row r="6535" spans="1:14" x14ac:dyDescent="0.2">
      <c r="A6535">
        <v>311</v>
      </c>
      <c r="B6535" t="s">
        <v>1519</v>
      </c>
      <c r="C6535" t="s">
        <v>1520</v>
      </c>
      <c r="D6535" t="s">
        <v>1521</v>
      </c>
      <c r="E6535" t="s">
        <v>1522</v>
      </c>
      <c r="F6535" t="s">
        <v>1523</v>
      </c>
      <c r="G6535" t="s">
        <v>9</v>
      </c>
      <c r="H6535" t="s">
        <v>10</v>
      </c>
      <c r="I6535">
        <v>-0.126</v>
      </c>
      <c r="J6535">
        <v>2</v>
      </c>
      <c r="K6535">
        <v>1</v>
      </c>
      <c r="L6535">
        <v>0</v>
      </c>
      <c r="M6535">
        <v>8.3000000000000004E-2</v>
      </c>
      <c r="N6535">
        <v>1</v>
      </c>
    </row>
    <row r="6536" spans="1:14" x14ac:dyDescent="0.2">
      <c r="A6536">
        <v>3752</v>
      </c>
      <c r="B6536" t="s">
        <v>15822</v>
      </c>
      <c r="C6536" t="s">
        <v>15823</v>
      </c>
      <c r="D6536" t="s">
        <v>1521</v>
      </c>
      <c r="E6536" t="s">
        <v>1522</v>
      </c>
      <c r="F6536" t="s">
        <v>1523</v>
      </c>
      <c r="G6536" t="s">
        <v>9</v>
      </c>
      <c r="H6536" t="s">
        <v>10</v>
      </c>
      <c r="I6536">
        <v>-0.04</v>
      </c>
      <c r="J6536">
        <v>1</v>
      </c>
      <c r="K6536">
        <v>0</v>
      </c>
      <c r="L6536">
        <v>0</v>
      </c>
      <c r="M6536">
        <v>0.25</v>
      </c>
      <c r="N6536">
        <v>1</v>
      </c>
    </row>
    <row r="6537" spans="1:14" x14ac:dyDescent="0.2">
      <c r="A6537">
        <v>7112</v>
      </c>
      <c r="B6537" t="s">
        <v>27332</v>
      </c>
      <c r="C6537" t="s">
        <v>27333</v>
      </c>
      <c r="D6537" t="s">
        <v>27334</v>
      </c>
      <c r="E6537" t="s">
        <v>25829</v>
      </c>
      <c r="F6537" t="s">
        <v>25830</v>
      </c>
      <c r="G6537" t="s">
        <v>9</v>
      </c>
      <c r="H6537" t="s">
        <v>10</v>
      </c>
      <c r="I6537">
        <v>-0.90800000000000003</v>
      </c>
      <c r="J6537">
        <v>0</v>
      </c>
      <c r="K6537">
        <v>1</v>
      </c>
      <c r="L6537">
        <v>2</v>
      </c>
      <c r="M6537">
        <v>3.4000000000000002E-2</v>
      </c>
      <c r="N6537">
        <v>1</v>
      </c>
    </row>
    <row r="6538" spans="1:14" x14ac:dyDescent="0.2">
      <c r="A6538">
        <v>6671</v>
      </c>
      <c r="B6538" t="s">
        <v>26110</v>
      </c>
      <c r="C6538" t="s">
        <v>26111</v>
      </c>
      <c r="D6538" t="s">
        <v>25828</v>
      </c>
      <c r="E6538" t="s">
        <v>25829</v>
      </c>
      <c r="F6538" t="s">
        <v>25830</v>
      </c>
      <c r="G6538" t="s">
        <v>9</v>
      </c>
      <c r="H6538" t="s">
        <v>10</v>
      </c>
      <c r="I6538">
        <v>-5.6000000000000001E-2</v>
      </c>
      <c r="J6538">
        <v>0</v>
      </c>
      <c r="K6538">
        <v>2</v>
      </c>
      <c r="L6538">
        <v>1</v>
      </c>
      <c r="M6538">
        <v>0.23</v>
      </c>
      <c r="N6538">
        <v>1</v>
      </c>
    </row>
    <row r="6539" spans="1:14" x14ac:dyDescent="0.2">
      <c r="A6539">
        <v>6582</v>
      </c>
      <c r="B6539" t="s">
        <v>25826</v>
      </c>
      <c r="C6539" t="s">
        <v>25827</v>
      </c>
      <c r="D6539" t="s">
        <v>25828</v>
      </c>
      <c r="E6539" t="s">
        <v>25829</v>
      </c>
      <c r="F6539" t="s">
        <v>25830</v>
      </c>
      <c r="G6539" t="s">
        <v>9</v>
      </c>
      <c r="H6539" t="s">
        <v>10</v>
      </c>
      <c r="I6539">
        <v>-5.3999999999999999E-2</v>
      </c>
      <c r="J6539">
        <v>0</v>
      </c>
      <c r="K6539">
        <v>2</v>
      </c>
      <c r="L6539">
        <v>1</v>
      </c>
      <c r="M6539">
        <v>0.153</v>
      </c>
      <c r="N6539">
        <v>1</v>
      </c>
    </row>
    <row r="6540" spans="1:14" x14ac:dyDescent="0.2">
      <c r="A6540">
        <v>6987</v>
      </c>
      <c r="B6540" t="s">
        <v>27007</v>
      </c>
      <c r="C6540" t="s">
        <v>27008</v>
      </c>
      <c r="D6540" t="s">
        <v>27009</v>
      </c>
      <c r="E6540" t="s">
        <v>25829</v>
      </c>
      <c r="F6540" t="s">
        <v>25830</v>
      </c>
      <c r="G6540" t="s">
        <v>9</v>
      </c>
      <c r="H6540" t="s">
        <v>10</v>
      </c>
      <c r="I6540">
        <v>-0.04</v>
      </c>
      <c r="J6540">
        <v>1</v>
      </c>
      <c r="K6540">
        <v>2</v>
      </c>
      <c r="L6540">
        <v>0</v>
      </c>
      <c r="M6540">
        <v>0</v>
      </c>
      <c r="N6540">
        <v>1</v>
      </c>
    </row>
    <row r="6541" spans="1:14" x14ac:dyDescent="0.2">
      <c r="A6541">
        <v>6782</v>
      </c>
      <c r="B6541" t="s">
        <v>26436</v>
      </c>
      <c r="C6541" t="s">
        <v>26437</v>
      </c>
      <c r="D6541" t="s">
        <v>26438</v>
      </c>
      <c r="E6541" t="s">
        <v>25829</v>
      </c>
      <c r="F6541" t="s">
        <v>25830</v>
      </c>
      <c r="G6541" t="s">
        <v>9</v>
      </c>
      <c r="H6541" t="s">
        <v>10</v>
      </c>
      <c r="I6541">
        <v>0.36399999999999999</v>
      </c>
      <c r="J6541">
        <v>0</v>
      </c>
      <c r="K6541">
        <v>1</v>
      </c>
      <c r="L6541">
        <v>1</v>
      </c>
      <c r="M6541">
        <v>0.17299999999999999</v>
      </c>
      <c r="N6541">
        <v>1</v>
      </c>
    </row>
    <row r="6542" spans="1:14" x14ac:dyDescent="0.2">
      <c r="A6542">
        <v>3602</v>
      </c>
      <c r="B6542" t="s">
        <v>15274</v>
      </c>
      <c r="C6542" t="s">
        <v>15275</v>
      </c>
      <c r="D6542" t="s">
        <v>15276</v>
      </c>
      <c r="E6542" t="s">
        <v>15277</v>
      </c>
      <c r="F6542" t="s">
        <v>15278</v>
      </c>
      <c r="G6542" t="s">
        <v>9</v>
      </c>
      <c r="H6542" t="s">
        <v>10</v>
      </c>
      <c r="I6542">
        <v>-0.08</v>
      </c>
      <c r="J6542">
        <v>2</v>
      </c>
      <c r="K6542">
        <v>2</v>
      </c>
      <c r="L6542">
        <v>1</v>
      </c>
      <c r="M6542">
        <v>1.2E-2</v>
      </c>
      <c r="N6542">
        <v>1</v>
      </c>
    </row>
    <row r="6543" spans="1:14" x14ac:dyDescent="0.2">
      <c r="A6543">
        <v>2853</v>
      </c>
      <c r="B6543" t="s">
        <v>12402</v>
      </c>
      <c r="C6543" t="s">
        <v>12403</v>
      </c>
      <c r="D6543" t="s">
        <v>3201</v>
      </c>
      <c r="E6543" t="s">
        <v>3202</v>
      </c>
      <c r="F6543" t="s">
        <v>3203</v>
      </c>
      <c r="G6543" t="s">
        <v>9</v>
      </c>
      <c r="H6543" t="s">
        <v>10</v>
      </c>
      <c r="I6543">
        <v>-0.17399999999999999</v>
      </c>
      <c r="J6543">
        <v>2</v>
      </c>
      <c r="K6543">
        <v>0</v>
      </c>
      <c r="L6543">
        <v>1</v>
      </c>
      <c r="M6543">
        <v>0</v>
      </c>
      <c r="N6543">
        <v>1</v>
      </c>
    </row>
    <row r="6544" spans="1:14" x14ac:dyDescent="0.2">
      <c r="A6544">
        <v>1606</v>
      </c>
      <c r="B6544" t="s">
        <v>7360</v>
      </c>
      <c r="C6544" t="s">
        <v>7361</v>
      </c>
      <c r="D6544" t="s">
        <v>3201</v>
      </c>
      <c r="E6544" t="s">
        <v>3202</v>
      </c>
      <c r="F6544" t="s">
        <v>3203</v>
      </c>
      <c r="G6544" t="s">
        <v>9</v>
      </c>
      <c r="H6544" t="s">
        <v>10</v>
      </c>
      <c r="I6544">
        <v>-0.128</v>
      </c>
      <c r="J6544">
        <v>2</v>
      </c>
      <c r="K6544">
        <v>0</v>
      </c>
      <c r="L6544">
        <v>1</v>
      </c>
      <c r="M6544">
        <v>7.4999999999999997E-2</v>
      </c>
      <c r="N6544">
        <v>1</v>
      </c>
    </row>
    <row r="6545" spans="1:14" x14ac:dyDescent="0.2">
      <c r="A6545">
        <v>666</v>
      </c>
      <c r="B6545" t="s">
        <v>3199</v>
      </c>
      <c r="C6545" t="s">
        <v>3200</v>
      </c>
      <c r="D6545" t="s">
        <v>3201</v>
      </c>
      <c r="E6545" t="s">
        <v>3202</v>
      </c>
      <c r="F6545" t="s">
        <v>3203</v>
      </c>
      <c r="G6545" t="s">
        <v>9</v>
      </c>
      <c r="H6545" t="s">
        <v>10</v>
      </c>
      <c r="I6545">
        <v>-0.10199999999999999</v>
      </c>
      <c r="J6545">
        <v>2</v>
      </c>
      <c r="K6545">
        <v>0</v>
      </c>
      <c r="L6545">
        <v>1</v>
      </c>
      <c r="M6545">
        <v>7.4999999999999997E-2</v>
      </c>
      <c r="N6545">
        <v>1</v>
      </c>
    </row>
    <row r="6546" spans="1:14" x14ac:dyDescent="0.2">
      <c r="A6546">
        <v>7366</v>
      </c>
      <c r="B6546" t="s">
        <v>28126</v>
      </c>
      <c r="C6546" t="s">
        <v>28127</v>
      </c>
      <c r="D6546" t="s">
        <v>28128</v>
      </c>
      <c r="E6546" t="s">
        <v>3202</v>
      </c>
      <c r="F6546" t="s">
        <v>3203</v>
      </c>
      <c r="G6546" t="s">
        <v>9</v>
      </c>
      <c r="H6546" t="s">
        <v>10</v>
      </c>
      <c r="I6546">
        <v>-0.10100000000000001</v>
      </c>
      <c r="J6546">
        <v>1</v>
      </c>
      <c r="K6546">
        <v>1</v>
      </c>
      <c r="L6546">
        <v>0</v>
      </c>
      <c r="M6546">
        <v>0.20200000000000001</v>
      </c>
      <c r="N6546">
        <v>1</v>
      </c>
    </row>
    <row r="6547" spans="1:14" x14ac:dyDescent="0.2">
      <c r="A6547">
        <v>5771</v>
      </c>
      <c r="B6547" t="s">
        <v>22971</v>
      </c>
      <c r="C6547" t="s">
        <v>22972</v>
      </c>
      <c r="D6547" t="s">
        <v>22973</v>
      </c>
      <c r="E6547" t="s">
        <v>3202</v>
      </c>
      <c r="F6547" t="s">
        <v>3203</v>
      </c>
      <c r="G6547" t="s">
        <v>9</v>
      </c>
      <c r="H6547" t="s">
        <v>10</v>
      </c>
      <c r="I6547">
        <v>-0.04</v>
      </c>
      <c r="J6547">
        <v>1</v>
      </c>
      <c r="K6547">
        <v>1</v>
      </c>
      <c r="L6547">
        <v>1</v>
      </c>
      <c r="M6547">
        <v>0.14000000000000001</v>
      </c>
      <c r="N6547">
        <v>1</v>
      </c>
    </row>
    <row r="6548" spans="1:14" x14ac:dyDescent="0.2">
      <c r="A6548">
        <v>1786</v>
      </c>
      <c r="B6548" t="s">
        <v>8114</v>
      </c>
      <c r="C6548" t="s">
        <v>8115</v>
      </c>
      <c r="D6548" t="s">
        <v>8116</v>
      </c>
      <c r="E6548" t="s">
        <v>8117</v>
      </c>
      <c r="F6548" t="s">
        <v>8118</v>
      </c>
      <c r="G6548" t="s">
        <v>9</v>
      </c>
      <c r="H6548" t="s">
        <v>10</v>
      </c>
      <c r="I6548">
        <v>-0.63800000000000001</v>
      </c>
      <c r="J6548">
        <v>1</v>
      </c>
      <c r="K6548">
        <v>1</v>
      </c>
      <c r="L6548">
        <v>2</v>
      </c>
      <c r="M6548">
        <v>5.2999999999999999E-2</v>
      </c>
      <c r="N6548">
        <v>1</v>
      </c>
    </row>
    <row r="6549" spans="1:14" x14ac:dyDescent="0.2">
      <c r="A6549">
        <v>2405</v>
      </c>
      <c r="B6549" t="s">
        <v>10633</v>
      </c>
      <c r="C6549" t="s">
        <v>10634</v>
      </c>
      <c r="D6549" t="s">
        <v>10635</v>
      </c>
      <c r="E6549" t="s">
        <v>8117</v>
      </c>
      <c r="F6549" t="s">
        <v>8118</v>
      </c>
      <c r="G6549" t="s">
        <v>9</v>
      </c>
      <c r="H6549" t="s">
        <v>10</v>
      </c>
      <c r="I6549">
        <v>-0.58199999999999996</v>
      </c>
      <c r="J6549">
        <v>1</v>
      </c>
      <c r="K6549">
        <v>2</v>
      </c>
      <c r="L6549">
        <v>1</v>
      </c>
      <c r="M6549">
        <v>9.0999999999999998E-2</v>
      </c>
      <c r="N6549">
        <v>1</v>
      </c>
    </row>
    <row r="6550" spans="1:14" x14ac:dyDescent="0.2">
      <c r="A6550">
        <v>7684</v>
      </c>
      <c r="B6550" t="s">
        <v>29314</v>
      </c>
      <c r="C6550" t="s">
        <v>29315</v>
      </c>
      <c r="D6550" t="s">
        <v>28781</v>
      </c>
      <c r="E6550" t="s">
        <v>29316</v>
      </c>
      <c r="F6550" t="s">
        <v>28783</v>
      </c>
      <c r="G6550" t="s">
        <v>9</v>
      </c>
      <c r="H6550" t="s">
        <v>10</v>
      </c>
      <c r="I6550">
        <v>-0.51800000000000002</v>
      </c>
      <c r="J6550">
        <v>1</v>
      </c>
      <c r="K6550">
        <v>0</v>
      </c>
      <c r="L6550">
        <v>1</v>
      </c>
      <c r="M6550">
        <v>0.70799999999999996</v>
      </c>
      <c r="N6550">
        <v>1</v>
      </c>
    </row>
    <row r="6551" spans="1:14" x14ac:dyDescent="0.2">
      <c r="A6551">
        <v>5072</v>
      </c>
      <c r="B6551" t="s">
        <v>20551</v>
      </c>
      <c r="C6551" t="s">
        <v>20552</v>
      </c>
      <c r="D6551" t="s">
        <v>10474</v>
      </c>
      <c r="E6551" t="s">
        <v>10475</v>
      </c>
      <c r="F6551" t="s">
        <v>10476</v>
      </c>
      <c r="G6551" t="s">
        <v>9</v>
      </c>
      <c r="H6551" t="s">
        <v>10</v>
      </c>
      <c r="I6551">
        <v>0.44700000000000001</v>
      </c>
      <c r="J6551">
        <v>0</v>
      </c>
      <c r="K6551">
        <v>2</v>
      </c>
      <c r="L6551">
        <v>1</v>
      </c>
      <c r="M6551">
        <v>0.5</v>
      </c>
      <c r="N6551">
        <v>1</v>
      </c>
    </row>
    <row r="6552" spans="1:14" x14ac:dyDescent="0.2">
      <c r="A6552">
        <v>2362</v>
      </c>
      <c r="B6552" t="s">
        <v>10472</v>
      </c>
      <c r="C6552" t="s">
        <v>10473</v>
      </c>
      <c r="D6552" t="s">
        <v>10474</v>
      </c>
      <c r="E6552" t="s">
        <v>10475</v>
      </c>
      <c r="F6552" t="s">
        <v>10476</v>
      </c>
      <c r="G6552" t="s">
        <v>9</v>
      </c>
      <c r="H6552" t="s">
        <v>10</v>
      </c>
      <c r="I6552">
        <v>0.93700000000000006</v>
      </c>
      <c r="J6552">
        <v>0</v>
      </c>
      <c r="K6552">
        <v>2</v>
      </c>
      <c r="L6552">
        <v>1</v>
      </c>
      <c r="M6552">
        <v>0.16600000000000001</v>
      </c>
      <c r="N6552">
        <v>1</v>
      </c>
    </row>
    <row r="6553" spans="1:14" x14ac:dyDescent="0.2">
      <c r="A6553">
        <v>51</v>
      </c>
      <c r="B6553" t="s">
        <v>261</v>
      </c>
      <c r="C6553" t="s">
        <v>262</v>
      </c>
      <c r="D6553" t="s">
        <v>263</v>
      </c>
      <c r="E6553" t="s">
        <v>264</v>
      </c>
      <c r="F6553" t="s">
        <v>265</v>
      </c>
      <c r="G6553" t="s">
        <v>9</v>
      </c>
      <c r="H6553" t="s">
        <v>10</v>
      </c>
      <c r="I6553">
        <v>-1.9490000000000001</v>
      </c>
      <c r="J6553">
        <v>1</v>
      </c>
      <c r="K6553">
        <v>1</v>
      </c>
      <c r="L6553">
        <v>0</v>
      </c>
      <c r="M6553">
        <v>0.25</v>
      </c>
      <c r="N6553">
        <v>1</v>
      </c>
    </row>
    <row r="6554" spans="1:14" x14ac:dyDescent="0.2">
      <c r="A6554">
        <v>872</v>
      </c>
      <c r="B6554" t="s">
        <v>4139</v>
      </c>
      <c r="C6554" t="s">
        <v>4140</v>
      </c>
      <c r="D6554" t="s">
        <v>263</v>
      </c>
      <c r="E6554" t="s">
        <v>264</v>
      </c>
      <c r="F6554" t="s">
        <v>265</v>
      </c>
      <c r="G6554" t="s">
        <v>9</v>
      </c>
      <c r="H6554" t="s">
        <v>10</v>
      </c>
      <c r="I6554">
        <v>-0.66600000000000004</v>
      </c>
      <c r="J6554">
        <v>1</v>
      </c>
      <c r="K6554">
        <v>0</v>
      </c>
      <c r="L6554">
        <v>0</v>
      </c>
      <c r="M6554">
        <v>0.44</v>
      </c>
      <c r="N6554">
        <v>1</v>
      </c>
    </row>
    <row r="6555" spans="1:14" x14ac:dyDescent="0.2">
      <c r="A6555">
        <v>7452</v>
      </c>
      <c r="B6555" t="s">
        <v>28416</v>
      </c>
      <c r="C6555" t="s">
        <v>28417</v>
      </c>
      <c r="D6555" t="s">
        <v>4753</v>
      </c>
      <c r="E6555" t="s">
        <v>4754</v>
      </c>
      <c r="F6555" t="s">
        <v>4755</v>
      </c>
      <c r="G6555" t="s">
        <v>9</v>
      </c>
      <c r="H6555" t="s">
        <v>10</v>
      </c>
      <c r="I6555">
        <v>-0.67100000000000004</v>
      </c>
      <c r="J6555">
        <v>2</v>
      </c>
      <c r="K6555">
        <v>2</v>
      </c>
      <c r="L6555">
        <v>1</v>
      </c>
      <c r="M6555">
        <v>2.4E-2</v>
      </c>
      <c r="N6555">
        <v>1</v>
      </c>
    </row>
    <row r="6556" spans="1:14" x14ac:dyDescent="0.2">
      <c r="A6556">
        <v>1008</v>
      </c>
      <c r="B6556" t="s">
        <v>4751</v>
      </c>
      <c r="C6556" t="s">
        <v>4752</v>
      </c>
      <c r="D6556" t="s">
        <v>4753</v>
      </c>
      <c r="E6556" t="s">
        <v>4754</v>
      </c>
      <c r="F6556" t="s">
        <v>4755</v>
      </c>
      <c r="G6556" t="s">
        <v>9</v>
      </c>
      <c r="H6556" t="s">
        <v>10</v>
      </c>
      <c r="I6556">
        <v>-0.46700000000000003</v>
      </c>
      <c r="J6556">
        <v>2</v>
      </c>
      <c r="K6556">
        <v>2</v>
      </c>
      <c r="L6556">
        <v>1</v>
      </c>
      <c r="M6556">
        <v>2.4E-2</v>
      </c>
      <c r="N6556">
        <v>1</v>
      </c>
    </row>
    <row r="6557" spans="1:14" x14ac:dyDescent="0.2">
      <c r="A6557">
        <v>2335</v>
      </c>
      <c r="B6557" t="s">
        <v>10375</v>
      </c>
      <c r="C6557" t="s">
        <v>10376</v>
      </c>
      <c r="D6557" t="s">
        <v>10377</v>
      </c>
      <c r="E6557" t="s">
        <v>10378</v>
      </c>
      <c r="F6557" t="s">
        <v>10379</v>
      </c>
      <c r="G6557" t="s">
        <v>9</v>
      </c>
      <c r="H6557" t="s">
        <v>10</v>
      </c>
      <c r="I6557">
        <v>-0.99</v>
      </c>
      <c r="J6557">
        <v>2</v>
      </c>
      <c r="K6557">
        <v>1</v>
      </c>
      <c r="L6557">
        <v>0</v>
      </c>
      <c r="M6557">
        <v>0.27800000000000002</v>
      </c>
      <c r="N6557">
        <v>1</v>
      </c>
    </row>
    <row r="6558" spans="1:14" x14ac:dyDescent="0.2">
      <c r="A6558">
        <v>7560</v>
      </c>
      <c r="B6558" t="s">
        <v>28749</v>
      </c>
      <c r="C6558" t="s">
        <v>28750</v>
      </c>
      <c r="D6558" t="s">
        <v>28751</v>
      </c>
      <c r="E6558" t="s">
        <v>28752</v>
      </c>
      <c r="F6558" t="s">
        <v>28753</v>
      </c>
      <c r="G6558" t="s">
        <v>9</v>
      </c>
      <c r="H6558" t="s">
        <v>10</v>
      </c>
      <c r="I6558">
        <v>-0.81100000000000005</v>
      </c>
      <c r="J6558">
        <v>1</v>
      </c>
      <c r="K6558">
        <v>2</v>
      </c>
      <c r="L6558">
        <v>0</v>
      </c>
      <c r="M6558">
        <v>8.0000000000000002E-3</v>
      </c>
      <c r="N6558">
        <v>1</v>
      </c>
    </row>
    <row r="6559" spans="1:14" x14ac:dyDescent="0.2">
      <c r="A6559">
        <v>4496</v>
      </c>
      <c r="B6559" t="s">
        <v>18509</v>
      </c>
      <c r="C6559" t="s">
        <v>18510</v>
      </c>
      <c r="D6559" t="s">
        <v>18511</v>
      </c>
      <c r="E6559" t="s">
        <v>18512</v>
      </c>
      <c r="F6559" t="s">
        <v>18513</v>
      </c>
      <c r="G6559" t="s">
        <v>9</v>
      </c>
      <c r="H6559" t="s">
        <v>10</v>
      </c>
      <c r="I6559">
        <v>-0.78500000000000003</v>
      </c>
      <c r="J6559">
        <v>1</v>
      </c>
      <c r="K6559">
        <v>1</v>
      </c>
      <c r="L6559">
        <v>2</v>
      </c>
      <c r="M6559">
        <v>0.35</v>
      </c>
      <c r="N6559">
        <v>1</v>
      </c>
    </row>
    <row r="6560" spans="1:14" x14ac:dyDescent="0.2">
      <c r="A6560">
        <v>1781</v>
      </c>
      <c r="B6560" t="s">
        <v>8091</v>
      </c>
      <c r="C6560" t="s">
        <v>8092</v>
      </c>
      <c r="D6560" t="s">
        <v>8093</v>
      </c>
      <c r="E6560" t="s">
        <v>8094</v>
      </c>
      <c r="F6560" t="s">
        <v>8095</v>
      </c>
      <c r="G6560" t="s">
        <v>9</v>
      </c>
      <c r="H6560" t="s">
        <v>10</v>
      </c>
      <c r="I6560">
        <v>-2.3E-2</v>
      </c>
      <c r="J6560">
        <v>1</v>
      </c>
      <c r="K6560">
        <v>1</v>
      </c>
      <c r="L6560">
        <v>0</v>
      </c>
      <c r="M6560">
        <v>0.14599999999999999</v>
      </c>
      <c r="N6560">
        <v>1</v>
      </c>
    </row>
    <row r="6561" spans="1:14" x14ac:dyDescent="0.2">
      <c r="A6561">
        <v>2656</v>
      </c>
      <c r="B6561" t="s">
        <v>11625</v>
      </c>
      <c r="C6561" t="s">
        <v>11626</v>
      </c>
      <c r="D6561" t="s">
        <v>11627</v>
      </c>
      <c r="E6561" t="s">
        <v>11628</v>
      </c>
      <c r="F6561" t="s">
        <v>915</v>
      </c>
      <c r="G6561" t="s">
        <v>9</v>
      </c>
      <c r="H6561" t="s">
        <v>10</v>
      </c>
      <c r="I6561">
        <v>-0.39</v>
      </c>
      <c r="J6561">
        <v>2</v>
      </c>
      <c r="K6561">
        <v>1</v>
      </c>
      <c r="L6561">
        <v>1</v>
      </c>
      <c r="M6561">
        <v>0.125</v>
      </c>
      <c r="N6561">
        <v>1</v>
      </c>
    </row>
    <row r="6562" spans="1:14" x14ac:dyDescent="0.2">
      <c r="A6562">
        <v>5600</v>
      </c>
      <c r="B6562" t="s">
        <v>22401</v>
      </c>
      <c r="C6562" t="s">
        <v>22402</v>
      </c>
      <c r="D6562" t="s">
        <v>12244</v>
      </c>
      <c r="E6562" t="s">
        <v>9754</v>
      </c>
      <c r="F6562" t="s">
        <v>1783</v>
      </c>
      <c r="G6562" t="s">
        <v>9</v>
      </c>
      <c r="H6562" t="s">
        <v>10</v>
      </c>
      <c r="I6562">
        <v>-3.6850000000000001</v>
      </c>
      <c r="J6562">
        <v>1</v>
      </c>
      <c r="K6562">
        <v>1</v>
      </c>
      <c r="L6562">
        <v>0</v>
      </c>
      <c r="M6562">
        <v>0.25</v>
      </c>
      <c r="N6562">
        <v>1</v>
      </c>
    </row>
    <row r="6563" spans="1:14" x14ac:dyDescent="0.2">
      <c r="A6563">
        <v>2812</v>
      </c>
      <c r="B6563" t="s">
        <v>12242</v>
      </c>
      <c r="C6563" s="1" t="s">
        <v>12243</v>
      </c>
      <c r="D6563" t="s">
        <v>12244</v>
      </c>
      <c r="E6563" t="s">
        <v>9754</v>
      </c>
      <c r="F6563" t="s">
        <v>1783</v>
      </c>
      <c r="G6563" t="s">
        <v>9</v>
      </c>
      <c r="H6563" t="s">
        <v>10</v>
      </c>
      <c r="I6563">
        <v>-2.5</v>
      </c>
      <c r="J6563">
        <v>1</v>
      </c>
      <c r="K6563">
        <v>1</v>
      </c>
      <c r="L6563">
        <v>2</v>
      </c>
      <c r="M6563">
        <v>0.122</v>
      </c>
      <c r="N6563">
        <v>1</v>
      </c>
    </row>
    <row r="6564" spans="1:14" x14ac:dyDescent="0.2">
      <c r="A6564">
        <v>5365</v>
      </c>
      <c r="B6564" t="s">
        <v>21570</v>
      </c>
      <c r="C6564" t="s">
        <v>21571</v>
      </c>
      <c r="D6564" t="s">
        <v>9753</v>
      </c>
      <c r="E6564" t="s">
        <v>9754</v>
      </c>
      <c r="F6564" t="s">
        <v>1783</v>
      </c>
      <c r="G6564" t="s">
        <v>9</v>
      </c>
      <c r="H6564" t="s">
        <v>10</v>
      </c>
      <c r="I6564">
        <v>-0.48499999999999999</v>
      </c>
      <c r="J6564">
        <v>2</v>
      </c>
      <c r="K6564">
        <v>0</v>
      </c>
      <c r="L6564">
        <v>1</v>
      </c>
      <c r="M6564">
        <v>5.0999999999999997E-2</v>
      </c>
      <c r="N6564">
        <v>1</v>
      </c>
    </row>
    <row r="6565" spans="1:14" x14ac:dyDescent="0.2">
      <c r="A6565">
        <v>2185</v>
      </c>
      <c r="B6565" t="s">
        <v>9751</v>
      </c>
      <c r="C6565" t="s">
        <v>9752</v>
      </c>
      <c r="D6565" t="s">
        <v>9753</v>
      </c>
      <c r="E6565" t="s">
        <v>9754</v>
      </c>
      <c r="F6565" t="s">
        <v>1783</v>
      </c>
      <c r="G6565" t="s">
        <v>9</v>
      </c>
      <c r="H6565" t="s">
        <v>10</v>
      </c>
      <c r="I6565">
        <v>-0.35799999999999998</v>
      </c>
      <c r="J6565">
        <v>2</v>
      </c>
      <c r="K6565">
        <v>1</v>
      </c>
      <c r="L6565">
        <v>1</v>
      </c>
      <c r="M6565">
        <v>0.127</v>
      </c>
      <c r="N6565">
        <v>1</v>
      </c>
    </row>
    <row r="6566" spans="1:14" x14ac:dyDescent="0.2">
      <c r="A6566">
        <v>6915</v>
      </c>
      <c r="B6566" t="s">
        <v>26820</v>
      </c>
      <c r="C6566" t="s">
        <v>26821</v>
      </c>
      <c r="D6566" t="s">
        <v>26822</v>
      </c>
      <c r="E6566" t="s">
        <v>26157</v>
      </c>
      <c r="F6566" t="s">
        <v>26158</v>
      </c>
      <c r="G6566" t="s">
        <v>9</v>
      </c>
      <c r="H6566" t="s">
        <v>10</v>
      </c>
      <c r="I6566">
        <v>-2.056</v>
      </c>
      <c r="J6566">
        <v>1</v>
      </c>
      <c r="K6566">
        <v>0</v>
      </c>
      <c r="L6566">
        <v>1</v>
      </c>
      <c r="M6566">
        <v>0.08</v>
      </c>
      <c r="N6566">
        <v>1</v>
      </c>
    </row>
    <row r="6567" spans="1:14" x14ac:dyDescent="0.2">
      <c r="A6567">
        <v>6868</v>
      </c>
      <c r="B6567" t="s">
        <v>26693</v>
      </c>
      <c r="C6567" t="s">
        <v>26694</v>
      </c>
      <c r="D6567" t="s">
        <v>26156</v>
      </c>
      <c r="E6567" t="s">
        <v>26157</v>
      </c>
      <c r="F6567" t="s">
        <v>26158</v>
      </c>
      <c r="G6567" t="s">
        <v>9</v>
      </c>
      <c r="H6567" t="s">
        <v>10</v>
      </c>
      <c r="I6567">
        <v>-1.4710000000000001</v>
      </c>
      <c r="J6567">
        <v>2</v>
      </c>
      <c r="K6567">
        <v>0</v>
      </c>
      <c r="L6567">
        <v>1</v>
      </c>
      <c r="M6567">
        <v>1.2E-2</v>
      </c>
      <c r="N6567">
        <v>1</v>
      </c>
    </row>
    <row r="6568" spans="1:14" x14ac:dyDescent="0.2">
      <c r="A6568">
        <v>6685</v>
      </c>
      <c r="B6568" t="s">
        <v>26154</v>
      </c>
      <c r="C6568" t="s">
        <v>26155</v>
      </c>
      <c r="D6568" t="s">
        <v>26156</v>
      </c>
      <c r="E6568" t="s">
        <v>26157</v>
      </c>
      <c r="F6568" t="s">
        <v>26158</v>
      </c>
      <c r="G6568" t="s">
        <v>9</v>
      </c>
      <c r="H6568" t="s">
        <v>10</v>
      </c>
      <c r="I6568">
        <v>-0.59199999999999997</v>
      </c>
      <c r="J6568">
        <v>1</v>
      </c>
      <c r="K6568">
        <v>1</v>
      </c>
      <c r="L6568">
        <v>1</v>
      </c>
      <c r="M6568">
        <v>0.104</v>
      </c>
      <c r="N6568">
        <v>1</v>
      </c>
    </row>
    <row r="6569" spans="1:14" x14ac:dyDescent="0.2">
      <c r="A6569">
        <v>6689</v>
      </c>
      <c r="B6569" t="s">
        <v>26170</v>
      </c>
      <c r="C6569" t="s">
        <v>26171</v>
      </c>
      <c r="D6569" t="s">
        <v>26172</v>
      </c>
      <c r="E6569" t="s">
        <v>26157</v>
      </c>
      <c r="F6569" t="s">
        <v>26158</v>
      </c>
      <c r="G6569" t="s">
        <v>9</v>
      </c>
      <c r="H6569" t="s">
        <v>10</v>
      </c>
      <c r="I6569">
        <v>-0.188</v>
      </c>
      <c r="J6569">
        <v>2</v>
      </c>
      <c r="K6569">
        <v>1</v>
      </c>
      <c r="L6569">
        <v>2</v>
      </c>
      <c r="M6569">
        <v>5.0999999999999997E-2</v>
      </c>
      <c r="N6569">
        <v>1</v>
      </c>
    </row>
    <row r="6570" spans="1:14" x14ac:dyDescent="0.2">
      <c r="A6570">
        <v>5211</v>
      </c>
      <c r="B6570" t="s">
        <v>21037</v>
      </c>
      <c r="C6570" t="s">
        <v>21038</v>
      </c>
      <c r="D6570" t="s">
        <v>21039</v>
      </c>
      <c r="E6570" t="s">
        <v>21040</v>
      </c>
      <c r="F6570" t="s">
        <v>21041</v>
      </c>
      <c r="G6570" t="s">
        <v>9</v>
      </c>
      <c r="H6570" t="s">
        <v>10</v>
      </c>
      <c r="I6570">
        <v>1.7849999999999999</v>
      </c>
      <c r="J6570">
        <v>1</v>
      </c>
      <c r="K6570">
        <v>2</v>
      </c>
      <c r="L6570">
        <v>1</v>
      </c>
      <c r="M6570">
        <v>8.5999999999999993E-2</v>
      </c>
      <c r="N6570">
        <v>1</v>
      </c>
    </row>
    <row r="6571" spans="1:14" x14ac:dyDescent="0.2">
      <c r="A6571">
        <v>3290</v>
      </c>
      <c r="B6571" t="s">
        <v>14091</v>
      </c>
      <c r="C6571" t="s">
        <v>14092</v>
      </c>
      <c r="D6571" t="s">
        <v>14093</v>
      </c>
      <c r="E6571" t="s">
        <v>14094</v>
      </c>
      <c r="F6571" t="s">
        <v>14095</v>
      </c>
      <c r="G6571" t="s">
        <v>9</v>
      </c>
      <c r="H6571" t="s">
        <v>10</v>
      </c>
      <c r="I6571">
        <v>-0.65</v>
      </c>
      <c r="J6571">
        <v>1</v>
      </c>
      <c r="K6571">
        <v>1</v>
      </c>
      <c r="L6571">
        <v>0</v>
      </c>
      <c r="M6571">
        <v>8.7999999999999995E-2</v>
      </c>
      <c r="N6571">
        <v>1</v>
      </c>
    </row>
    <row r="6572" spans="1:14" x14ac:dyDescent="0.2">
      <c r="A6572">
        <v>7710</v>
      </c>
      <c r="B6572" t="s">
        <v>29430</v>
      </c>
      <c r="C6572" t="s">
        <v>29431</v>
      </c>
      <c r="D6572" t="s">
        <v>28876</v>
      </c>
      <c r="E6572" t="s">
        <v>29432</v>
      </c>
      <c r="F6572" t="s">
        <v>28878</v>
      </c>
      <c r="G6572" t="s">
        <v>9</v>
      </c>
      <c r="H6572" t="s">
        <v>10</v>
      </c>
      <c r="I6572">
        <v>-0.39900000000000002</v>
      </c>
      <c r="J6572">
        <v>0</v>
      </c>
      <c r="K6572">
        <v>1</v>
      </c>
      <c r="L6572">
        <v>1</v>
      </c>
      <c r="M6572">
        <v>0.17</v>
      </c>
      <c r="N6572">
        <v>1</v>
      </c>
    </row>
    <row r="6573" spans="1:14" x14ac:dyDescent="0.2">
      <c r="A6573">
        <v>7797</v>
      </c>
      <c r="B6573" t="s">
        <v>29806</v>
      </c>
      <c r="C6573" t="s">
        <v>29807</v>
      </c>
      <c r="D6573" t="s">
        <v>28876</v>
      </c>
      <c r="E6573" t="s">
        <v>29432</v>
      </c>
      <c r="F6573" t="s">
        <v>28878</v>
      </c>
      <c r="G6573" t="s">
        <v>9</v>
      </c>
      <c r="H6573" t="s">
        <v>10</v>
      </c>
      <c r="I6573">
        <v>-9.9000000000000005E-2</v>
      </c>
      <c r="J6573">
        <v>1</v>
      </c>
      <c r="K6573">
        <v>0</v>
      </c>
      <c r="L6573">
        <v>2</v>
      </c>
      <c r="M6573">
        <v>0.5</v>
      </c>
      <c r="N6573">
        <v>1</v>
      </c>
    </row>
    <row r="6574" spans="1:14" x14ac:dyDescent="0.2">
      <c r="A6574">
        <v>1220</v>
      </c>
      <c r="B6574" t="s">
        <v>5695</v>
      </c>
      <c r="C6574" t="s">
        <v>5696</v>
      </c>
      <c r="D6574" t="s">
        <v>913</v>
      </c>
      <c r="E6574" t="s">
        <v>4602</v>
      </c>
      <c r="F6574" t="s">
        <v>915</v>
      </c>
      <c r="G6574" t="s">
        <v>9</v>
      </c>
      <c r="H6574" t="s">
        <v>10</v>
      </c>
      <c r="I6574">
        <v>-0.34100000000000003</v>
      </c>
      <c r="J6574">
        <v>1</v>
      </c>
      <c r="K6574">
        <v>-2</v>
      </c>
      <c r="L6574">
        <v>-1</v>
      </c>
      <c r="M6574">
        <v>0.318</v>
      </c>
      <c r="N6574">
        <v>1</v>
      </c>
    </row>
    <row r="6575" spans="1:14" x14ac:dyDescent="0.2">
      <c r="A6575">
        <v>972</v>
      </c>
      <c r="B6575" t="s">
        <v>4600</v>
      </c>
      <c r="C6575" t="s">
        <v>4601</v>
      </c>
      <c r="D6575" t="s">
        <v>913</v>
      </c>
      <c r="E6575" t="s">
        <v>4602</v>
      </c>
      <c r="F6575" t="s">
        <v>915</v>
      </c>
      <c r="G6575" t="s">
        <v>9</v>
      </c>
      <c r="H6575" t="s">
        <v>10</v>
      </c>
      <c r="I6575">
        <v>-0.32400000000000001</v>
      </c>
      <c r="J6575">
        <v>0</v>
      </c>
      <c r="K6575">
        <v>1</v>
      </c>
      <c r="L6575">
        <v>2</v>
      </c>
      <c r="M6575">
        <v>2.4E-2</v>
      </c>
      <c r="N6575">
        <v>1</v>
      </c>
    </row>
    <row r="6576" spans="1:14" x14ac:dyDescent="0.2">
      <c r="A6576">
        <v>2403</v>
      </c>
      <c r="B6576" t="s">
        <v>10626</v>
      </c>
      <c r="C6576" s="1" t="s">
        <v>10627</v>
      </c>
      <c r="D6576" t="s">
        <v>4679</v>
      </c>
      <c r="E6576" t="s">
        <v>4602</v>
      </c>
      <c r="F6576" t="s">
        <v>915</v>
      </c>
      <c r="G6576" t="s">
        <v>9</v>
      </c>
      <c r="H6576" t="s">
        <v>10</v>
      </c>
      <c r="I6576">
        <v>-0.28000000000000003</v>
      </c>
      <c r="J6576">
        <v>1</v>
      </c>
      <c r="K6576">
        <v>2</v>
      </c>
      <c r="L6576">
        <v>-2</v>
      </c>
      <c r="M6576">
        <v>5.8000000000000003E-2</v>
      </c>
      <c r="N6576">
        <v>1</v>
      </c>
    </row>
    <row r="6577" spans="1:14" x14ac:dyDescent="0.2">
      <c r="A6577">
        <v>7728</v>
      </c>
      <c r="B6577" t="s">
        <v>29501</v>
      </c>
      <c r="C6577" t="s">
        <v>29502</v>
      </c>
      <c r="D6577" t="s">
        <v>29503</v>
      </c>
      <c r="E6577" t="s">
        <v>29504</v>
      </c>
      <c r="F6577" t="s">
        <v>29505</v>
      </c>
      <c r="G6577" t="s">
        <v>9</v>
      </c>
      <c r="H6577" t="s">
        <v>10</v>
      </c>
      <c r="I6577">
        <v>-0.38700000000000001</v>
      </c>
      <c r="J6577">
        <v>1</v>
      </c>
      <c r="K6577">
        <v>1</v>
      </c>
      <c r="L6577">
        <v>0</v>
      </c>
      <c r="M6577">
        <v>0.104</v>
      </c>
      <c r="N6577">
        <v>1</v>
      </c>
    </row>
    <row r="6578" spans="1:14" x14ac:dyDescent="0.2">
      <c r="A6578">
        <v>2816</v>
      </c>
      <c r="B6578" t="s">
        <v>12254</v>
      </c>
      <c r="C6578" t="s">
        <v>12255</v>
      </c>
      <c r="D6578" t="s">
        <v>11560</v>
      </c>
      <c r="E6578" t="s">
        <v>12256</v>
      </c>
      <c r="F6578" t="s">
        <v>10384</v>
      </c>
      <c r="G6578" t="s">
        <v>9</v>
      </c>
      <c r="H6578" t="s">
        <v>10</v>
      </c>
      <c r="I6578">
        <v>-8.7999999999999995E-2</v>
      </c>
      <c r="J6578">
        <v>2</v>
      </c>
      <c r="K6578">
        <v>1</v>
      </c>
      <c r="L6578">
        <v>0</v>
      </c>
      <c r="M6578">
        <v>7.6999999999999999E-2</v>
      </c>
      <c r="N6578">
        <v>1</v>
      </c>
    </row>
    <row r="6579" spans="1:14" x14ac:dyDescent="0.2">
      <c r="A6579">
        <v>4629</v>
      </c>
      <c r="B6579" t="s">
        <v>18962</v>
      </c>
      <c r="C6579" t="s">
        <v>18963</v>
      </c>
      <c r="D6579" t="s">
        <v>18964</v>
      </c>
      <c r="E6579" t="s">
        <v>18965</v>
      </c>
      <c r="F6579" t="s">
        <v>4886</v>
      </c>
      <c r="G6579" t="s">
        <v>9</v>
      </c>
      <c r="H6579" t="s">
        <v>10</v>
      </c>
      <c r="I6579">
        <v>-2.887</v>
      </c>
      <c r="J6579">
        <v>2</v>
      </c>
      <c r="K6579">
        <v>2</v>
      </c>
      <c r="L6579">
        <v>-1</v>
      </c>
      <c r="M6579">
        <v>0.125</v>
      </c>
      <c r="N6579">
        <v>1</v>
      </c>
    </row>
    <row r="6580" spans="1:14" x14ac:dyDescent="0.2">
      <c r="A6580">
        <v>1036</v>
      </c>
      <c r="B6580" t="s">
        <v>4882</v>
      </c>
      <c r="C6580" t="s">
        <v>4883</v>
      </c>
      <c r="D6580" t="s">
        <v>4884</v>
      </c>
      <c r="E6580" t="s">
        <v>4885</v>
      </c>
      <c r="F6580" t="s">
        <v>4886</v>
      </c>
      <c r="G6580" t="s">
        <v>9</v>
      </c>
      <c r="H6580" t="s">
        <v>10</v>
      </c>
      <c r="I6580">
        <v>-0.63800000000000001</v>
      </c>
      <c r="J6580">
        <v>1</v>
      </c>
      <c r="K6580">
        <v>0</v>
      </c>
      <c r="L6580">
        <v>1</v>
      </c>
      <c r="M6580">
        <v>0.187</v>
      </c>
      <c r="N6580">
        <v>1</v>
      </c>
    </row>
    <row r="6581" spans="1:14" x14ac:dyDescent="0.2">
      <c r="A6581">
        <v>1370</v>
      </c>
      <c r="B6581" t="s">
        <v>6347</v>
      </c>
      <c r="C6581" t="s">
        <v>6348</v>
      </c>
      <c r="D6581" t="s">
        <v>6349</v>
      </c>
      <c r="E6581" t="s">
        <v>6350</v>
      </c>
      <c r="F6581" t="s">
        <v>6351</v>
      </c>
      <c r="G6581" t="s">
        <v>9</v>
      </c>
      <c r="H6581" t="s">
        <v>10</v>
      </c>
      <c r="I6581">
        <v>-0.66600000000000004</v>
      </c>
      <c r="J6581">
        <v>0</v>
      </c>
      <c r="K6581">
        <v>0</v>
      </c>
      <c r="L6581">
        <v>1</v>
      </c>
      <c r="M6581">
        <v>0.35</v>
      </c>
      <c r="N6581">
        <v>1</v>
      </c>
    </row>
    <row r="6582" spans="1:14" x14ac:dyDescent="0.2">
      <c r="A6582">
        <v>1005</v>
      </c>
      <c r="B6582" t="s">
        <v>4736</v>
      </c>
      <c r="C6582" t="s">
        <v>4737</v>
      </c>
      <c r="D6582" t="s">
        <v>4738</v>
      </c>
      <c r="E6582" t="s">
        <v>4739</v>
      </c>
      <c r="F6582" t="s">
        <v>4740</v>
      </c>
      <c r="G6582" t="s">
        <v>9</v>
      </c>
      <c r="H6582" t="s">
        <v>10</v>
      </c>
      <c r="I6582">
        <v>-0.20200000000000001</v>
      </c>
      <c r="J6582">
        <v>2</v>
      </c>
      <c r="K6582">
        <v>2</v>
      </c>
      <c r="L6582">
        <v>1</v>
      </c>
      <c r="M6582">
        <v>2.5000000000000001E-2</v>
      </c>
      <c r="N6582">
        <v>1</v>
      </c>
    </row>
    <row r="6583" spans="1:14" x14ac:dyDescent="0.2">
      <c r="A6583">
        <v>1051</v>
      </c>
      <c r="B6583" t="s">
        <v>4944</v>
      </c>
      <c r="C6583" t="s">
        <v>4945</v>
      </c>
      <c r="D6583" t="s">
        <v>4738</v>
      </c>
      <c r="E6583" t="s">
        <v>4739</v>
      </c>
      <c r="F6583" t="s">
        <v>4740</v>
      </c>
      <c r="G6583" t="s">
        <v>9</v>
      </c>
      <c r="H6583" t="s">
        <v>10</v>
      </c>
      <c r="I6583">
        <v>-0.185</v>
      </c>
      <c r="J6583">
        <v>1</v>
      </c>
      <c r="K6583">
        <v>1</v>
      </c>
      <c r="L6583">
        <v>2</v>
      </c>
      <c r="M6583">
        <v>0.05</v>
      </c>
      <c r="N6583">
        <v>1</v>
      </c>
    </row>
    <row r="6584" spans="1:14" x14ac:dyDescent="0.2">
      <c r="A6584">
        <v>5000</v>
      </c>
      <c r="B6584" t="s">
        <v>20279</v>
      </c>
      <c r="C6584" t="s">
        <v>20280</v>
      </c>
      <c r="D6584" t="s">
        <v>20281</v>
      </c>
      <c r="E6584" t="s">
        <v>20282</v>
      </c>
      <c r="F6584" t="s">
        <v>20283</v>
      </c>
      <c r="G6584" t="s">
        <v>9</v>
      </c>
      <c r="H6584" t="s">
        <v>10</v>
      </c>
      <c r="I6584">
        <v>-4.2679999999999998</v>
      </c>
      <c r="J6584">
        <v>1</v>
      </c>
      <c r="K6584">
        <v>0</v>
      </c>
      <c r="L6584">
        <v>1</v>
      </c>
      <c r="M6584">
        <v>5.5E-2</v>
      </c>
      <c r="N6584">
        <v>1</v>
      </c>
    </row>
    <row r="6585" spans="1:14" x14ac:dyDescent="0.2">
      <c r="A6585">
        <v>289</v>
      </c>
      <c r="B6585" t="s">
        <v>1414</v>
      </c>
      <c r="C6585" t="s">
        <v>1415</v>
      </c>
      <c r="D6585" t="s">
        <v>1416</v>
      </c>
      <c r="E6585" t="s">
        <v>1417</v>
      </c>
      <c r="F6585" t="s">
        <v>1418</v>
      </c>
      <c r="G6585" t="s">
        <v>9</v>
      </c>
      <c r="H6585" t="s">
        <v>10</v>
      </c>
      <c r="I6585">
        <v>-0.48499999999999999</v>
      </c>
      <c r="J6585">
        <v>1</v>
      </c>
      <c r="K6585">
        <v>1</v>
      </c>
      <c r="L6585">
        <v>1</v>
      </c>
      <c r="M6585">
        <v>0.05</v>
      </c>
      <c r="N6585">
        <v>1</v>
      </c>
    </row>
    <row r="6586" spans="1:14" x14ac:dyDescent="0.2">
      <c r="A6586">
        <v>594</v>
      </c>
      <c r="B6586" t="s">
        <v>2874</v>
      </c>
      <c r="C6586" t="s">
        <v>2875</v>
      </c>
      <c r="D6586" t="s">
        <v>2876</v>
      </c>
      <c r="E6586" t="s">
        <v>2877</v>
      </c>
      <c r="F6586" t="s">
        <v>2878</v>
      </c>
      <c r="G6586" t="s">
        <v>9</v>
      </c>
      <c r="H6586" t="s">
        <v>10</v>
      </c>
      <c r="I6586">
        <v>-0.42899999999999999</v>
      </c>
      <c r="J6586">
        <v>0</v>
      </c>
      <c r="K6586">
        <v>0</v>
      </c>
      <c r="L6586">
        <v>1</v>
      </c>
      <c r="M6586">
        <v>8.5000000000000006E-2</v>
      </c>
      <c r="N6586">
        <v>1</v>
      </c>
    </row>
    <row r="6587" spans="1:14" x14ac:dyDescent="0.2">
      <c r="A6587">
        <v>4706</v>
      </c>
      <c r="B6587" t="s">
        <v>19221</v>
      </c>
      <c r="C6587" t="s">
        <v>19222</v>
      </c>
      <c r="D6587" t="s">
        <v>19223</v>
      </c>
      <c r="E6587" t="s">
        <v>14802</v>
      </c>
      <c r="F6587" t="s">
        <v>14803</v>
      </c>
      <c r="G6587" t="s">
        <v>9</v>
      </c>
      <c r="H6587" t="s">
        <v>10</v>
      </c>
      <c r="I6587">
        <v>-0.70099999999999996</v>
      </c>
      <c r="J6587">
        <v>2</v>
      </c>
      <c r="K6587">
        <v>0</v>
      </c>
      <c r="L6587">
        <v>1</v>
      </c>
      <c r="M6587">
        <v>6.8000000000000005E-2</v>
      </c>
      <c r="N6587">
        <v>1</v>
      </c>
    </row>
    <row r="6588" spans="1:14" x14ac:dyDescent="0.2">
      <c r="A6588">
        <v>7237</v>
      </c>
      <c r="B6588" t="s">
        <v>27725</v>
      </c>
      <c r="C6588" t="s">
        <v>27726</v>
      </c>
      <c r="D6588" t="s">
        <v>14801</v>
      </c>
      <c r="E6588" t="s">
        <v>14802</v>
      </c>
      <c r="F6588" t="s">
        <v>14803</v>
      </c>
      <c r="G6588" t="s">
        <v>9</v>
      </c>
      <c r="H6588" t="s">
        <v>10</v>
      </c>
      <c r="I6588">
        <v>-0.63100000000000001</v>
      </c>
      <c r="J6588">
        <v>1</v>
      </c>
      <c r="K6588">
        <v>1</v>
      </c>
      <c r="L6588">
        <v>1</v>
      </c>
      <c r="M6588">
        <v>6.7000000000000004E-2</v>
      </c>
      <c r="N6588">
        <v>1</v>
      </c>
    </row>
    <row r="6589" spans="1:14" x14ac:dyDescent="0.2">
      <c r="A6589">
        <v>3480</v>
      </c>
      <c r="B6589" t="s">
        <v>14799</v>
      </c>
      <c r="C6589" t="s">
        <v>14800</v>
      </c>
      <c r="D6589" t="s">
        <v>14801</v>
      </c>
      <c r="E6589" t="s">
        <v>14802</v>
      </c>
      <c r="F6589" t="s">
        <v>14803</v>
      </c>
      <c r="G6589" t="s">
        <v>9</v>
      </c>
      <c r="H6589" t="s">
        <v>10</v>
      </c>
      <c r="I6589">
        <v>-0.56100000000000005</v>
      </c>
      <c r="J6589">
        <v>1</v>
      </c>
      <c r="K6589">
        <v>1</v>
      </c>
      <c r="L6589">
        <v>2</v>
      </c>
      <c r="M6589">
        <v>0.23499999999999999</v>
      </c>
      <c r="N6589">
        <v>1</v>
      </c>
    </row>
    <row r="6590" spans="1:14" x14ac:dyDescent="0.2">
      <c r="A6590">
        <v>4324</v>
      </c>
      <c r="B6590" t="s">
        <v>17905</v>
      </c>
      <c r="C6590" t="s">
        <v>17906</v>
      </c>
      <c r="D6590" t="s">
        <v>17907</v>
      </c>
      <c r="E6590" t="s">
        <v>14802</v>
      </c>
      <c r="F6590" t="s">
        <v>14803</v>
      </c>
      <c r="G6590" t="s">
        <v>9</v>
      </c>
      <c r="H6590" t="s">
        <v>10</v>
      </c>
      <c r="I6590">
        <v>-0.40699999999999997</v>
      </c>
      <c r="J6590">
        <v>1</v>
      </c>
      <c r="K6590">
        <v>0</v>
      </c>
      <c r="L6590">
        <v>1</v>
      </c>
      <c r="M6590">
        <v>0.187</v>
      </c>
      <c r="N6590">
        <v>1</v>
      </c>
    </row>
    <row r="6591" spans="1:14" x14ac:dyDescent="0.2">
      <c r="A6591">
        <v>3633</v>
      </c>
      <c r="B6591" t="s">
        <v>15409</v>
      </c>
      <c r="C6591" t="s">
        <v>15410</v>
      </c>
      <c r="D6591" t="s">
        <v>15411</v>
      </c>
      <c r="E6591" t="s">
        <v>15412</v>
      </c>
      <c r="F6591" t="s">
        <v>15413</v>
      </c>
      <c r="G6591" t="s">
        <v>9</v>
      </c>
      <c r="H6591" t="s">
        <v>10</v>
      </c>
      <c r="I6591">
        <v>-0.61699999999999999</v>
      </c>
      <c r="J6591">
        <v>1</v>
      </c>
      <c r="K6591">
        <v>0</v>
      </c>
      <c r="L6591">
        <v>0</v>
      </c>
      <c r="M6591">
        <v>0.25</v>
      </c>
      <c r="N6591">
        <v>1</v>
      </c>
    </row>
    <row r="6592" spans="1:14" x14ac:dyDescent="0.2">
      <c r="A6592">
        <v>2976</v>
      </c>
      <c r="B6592" t="s">
        <v>12895</v>
      </c>
      <c r="C6592" t="s">
        <v>12896</v>
      </c>
      <c r="D6592" t="s">
        <v>12897</v>
      </c>
      <c r="E6592" t="s">
        <v>12898</v>
      </c>
      <c r="F6592" t="s">
        <v>12899</v>
      </c>
      <c r="G6592" t="s">
        <v>9</v>
      </c>
      <c r="H6592" t="s">
        <v>10</v>
      </c>
      <c r="I6592">
        <v>-0.496</v>
      </c>
      <c r="J6592">
        <v>2</v>
      </c>
      <c r="K6592">
        <v>1</v>
      </c>
      <c r="L6592">
        <v>1</v>
      </c>
      <c r="M6592">
        <v>0.104</v>
      </c>
      <c r="N6592">
        <v>1</v>
      </c>
    </row>
    <row r="6593" spans="1:14" x14ac:dyDescent="0.2">
      <c r="A6593">
        <v>7635</v>
      </c>
      <c r="B6593" t="s">
        <v>29096</v>
      </c>
      <c r="C6593" t="s">
        <v>29097</v>
      </c>
      <c r="D6593" t="s">
        <v>29098</v>
      </c>
      <c r="E6593" t="s">
        <v>29099</v>
      </c>
      <c r="F6593" t="s">
        <v>29100</v>
      </c>
      <c r="G6593" t="s">
        <v>9</v>
      </c>
      <c r="H6593" t="s">
        <v>10</v>
      </c>
      <c r="I6593">
        <v>-0.66600000000000004</v>
      </c>
      <c r="J6593">
        <v>1</v>
      </c>
      <c r="K6593">
        <v>0</v>
      </c>
      <c r="L6593">
        <v>0</v>
      </c>
      <c r="M6593">
        <v>0.5</v>
      </c>
      <c r="N6593">
        <v>1</v>
      </c>
    </row>
    <row r="6594" spans="1:14" x14ac:dyDescent="0.2">
      <c r="A6594">
        <v>1096</v>
      </c>
      <c r="B6594" t="s">
        <v>5136</v>
      </c>
      <c r="C6594" t="s">
        <v>5137</v>
      </c>
      <c r="D6594" t="s">
        <v>5138</v>
      </c>
      <c r="E6594" t="s">
        <v>5139</v>
      </c>
      <c r="F6594" t="s">
        <v>5140</v>
      </c>
      <c r="G6594" t="s">
        <v>9</v>
      </c>
      <c r="H6594" t="s">
        <v>10</v>
      </c>
      <c r="I6594">
        <v>-0.154</v>
      </c>
      <c r="J6594">
        <v>1</v>
      </c>
      <c r="K6594">
        <v>0</v>
      </c>
      <c r="L6594">
        <v>0</v>
      </c>
      <c r="M6594">
        <v>0.5</v>
      </c>
      <c r="N6594">
        <v>1</v>
      </c>
    </row>
    <row r="6595" spans="1:14" x14ac:dyDescent="0.2">
      <c r="A6595">
        <v>6123</v>
      </c>
      <c r="B6595" t="s">
        <v>24173</v>
      </c>
      <c r="C6595" t="s">
        <v>24174</v>
      </c>
      <c r="D6595" t="s">
        <v>5138</v>
      </c>
      <c r="E6595" t="s">
        <v>5139</v>
      </c>
      <c r="F6595" t="s">
        <v>5140</v>
      </c>
      <c r="G6595" t="s">
        <v>9</v>
      </c>
      <c r="H6595" t="s">
        <v>10</v>
      </c>
      <c r="I6595">
        <v>-0.11700000000000001</v>
      </c>
      <c r="J6595">
        <v>2</v>
      </c>
      <c r="K6595">
        <v>1</v>
      </c>
      <c r="L6595">
        <v>2</v>
      </c>
      <c r="M6595">
        <v>2.8000000000000001E-2</v>
      </c>
      <c r="N6595">
        <v>1</v>
      </c>
    </row>
    <row r="6596" spans="1:14" x14ac:dyDescent="0.2">
      <c r="A6596">
        <v>4329</v>
      </c>
      <c r="B6596" t="s">
        <v>17922</v>
      </c>
      <c r="C6596" t="s">
        <v>17923</v>
      </c>
      <c r="D6596" t="s">
        <v>17924</v>
      </c>
      <c r="E6596" t="s">
        <v>17925</v>
      </c>
      <c r="F6596" t="s">
        <v>17926</v>
      </c>
      <c r="G6596" t="s">
        <v>9</v>
      </c>
      <c r="H6596" t="s">
        <v>10</v>
      </c>
      <c r="I6596">
        <v>-0.63800000000000001</v>
      </c>
      <c r="J6596">
        <v>1</v>
      </c>
      <c r="K6596">
        <v>2</v>
      </c>
      <c r="L6596">
        <v>0</v>
      </c>
      <c r="M6596">
        <v>3.6999999999999998E-2</v>
      </c>
      <c r="N6596">
        <v>1</v>
      </c>
    </row>
    <row r="6597" spans="1:14" x14ac:dyDescent="0.2">
      <c r="A6597">
        <v>2490</v>
      </c>
      <c r="B6597" t="s">
        <v>10972</v>
      </c>
      <c r="C6597" t="s">
        <v>10973</v>
      </c>
      <c r="D6597" t="s">
        <v>10974</v>
      </c>
      <c r="E6597" t="s">
        <v>10975</v>
      </c>
      <c r="F6597" t="s">
        <v>10976</v>
      </c>
      <c r="G6597" t="s">
        <v>9</v>
      </c>
      <c r="H6597" t="s">
        <v>10</v>
      </c>
      <c r="I6597">
        <v>-0.61199999999999999</v>
      </c>
      <c r="J6597">
        <v>0</v>
      </c>
      <c r="K6597">
        <v>2</v>
      </c>
      <c r="L6597">
        <v>1</v>
      </c>
      <c r="M6597">
        <v>0.20599999999999999</v>
      </c>
      <c r="N6597">
        <v>1</v>
      </c>
    </row>
    <row r="6598" spans="1:14" x14ac:dyDescent="0.2">
      <c r="A6598">
        <v>3372</v>
      </c>
      <c r="B6598" t="s">
        <v>14396</v>
      </c>
      <c r="C6598" t="s">
        <v>14397</v>
      </c>
      <c r="D6598" t="s">
        <v>14398</v>
      </c>
      <c r="E6598" t="s">
        <v>10975</v>
      </c>
      <c r="F6598" t="s">
        <v>10976</v>
      </c>
      <c r="G6598" t="s">
        <v>9</v>
      </c>
      <c r="H6598" t="s">
        <v>10</v>
      </c>
      <c r="I6598">
        <v>-0.50800000000000001</v>
      </c>
      <c r="J6598">
        <v>0</v>
      </c>
      <c r="K6598">
        <v>1</v>
      </c>
      <c r="L6598">
        <v>2</v>
      </c>
      <c r="M6598">
        <v>0.161</v>
      </c>
      <c r="N6598">
        <v>1</v>
      </c>
    </row>
    <row r="6599" spans="1:14" x14ac:dyDescent="0.2">
      <c r="A6599">
        <v>7376</v>
      </c>
      <c r="B6599" t="s">
        <v>28159</v>
      </c>
      <c r="C6599" t="s">
        <v>28160</v>
      </c>
      <c r="D6599" t="s">
        <v>10974</v>
      </c>
      <c r="E6599" t="s">
        <v>10975</v>
      </c>
      <c r="F6599" t="s">
        <v>10976</v>
      </c>
      <c r="G6599" t="s">
        <v>9</v>
      </c>
      <c r="H6599" t="s">
        <v>10</v>
      </c>
      <c r="I6599">
        <v>4.5999999999999999E-2</v>
      </c>
      <c r="J6599">
        <v>2</v>
      </c>
      <c r="K6599">
        <v>1</v>
      </c>
      <c r="L6599">
        <v>2</v>
      </c>
      <c r="M6599">
        <v>0.34799999999999998</v>
      </c>
      <c r="N6599">
        <v>1</v>
      </c>
    </row>
    <row r="6600" spans="1:14" x14ac:dyDescent="0.2">
      <c r="A6600">
        <v>5677</v>
      </c>
      <c r="B6600" t="s">
        <v>22651</v>
      </c>
      <c r="C6600" t="s">
        <v>22652</v>
      </c>
      <c r="D6600" t="s">
        <v>22653</v>
      </c>
      <c r="E6600" t="s">
        <v>22654</v>
      </c>
      <c r="F6600" t="s">
        <v>22655</v>
      </c>
      <c r="G6600" t="s">
        <v>9</v>
      </c>
      <c r="H6600" t="s">
        <v>10</v>
      </c>
      <c r="I6600">
        <v>0.97899999999999998</v>
      </c>
      <c r="J6600">
        <v>0</v>
      </c>
      <c r="K6600">
        <v>1</v>
      </c>
      <c r="L6600">
        <v>1</v>
      </c>
      <c r="M6600">
        <v>0.32100000000000001</v>
      </c>
      <c r="N6600">
        <v>1</v>
      </c>
    </row>
    <row r="6601" spans="1:14" x14ac:dyDescent="0.2">
      <c r="A6601">
        <v>5007</v>
      </c>
      <c r="B6601" t="s">
        <v>20309</v>
      </c>
      <c r="C6601" t="s">
        <v>20310</v>
      </c>
      <c r="D6601" t="s">
        <v>20311</v>
      </c>
      <c r="E6601" t="s">
        <v>20312</v>
      </c>
      <c r="F6601" t="s">
        <v>20313</v>
      </c>
      <c r="G6601" t="s">
        <v>9</v>
      </c>
      <c r="H6601" t="s">
        <v>10</v>
      </c>
      <c r="I6601">
        <v>-0.61199999999999999</v>
      </c>
      <c r="J6601">
        <v>1</v>
      </c>
      <c r="K6601">
        <v>2</v>
      </c>
      <c r="L6601">
        <v>1</v>
      </c>
      <c r="M6601">
        <v>6.0999999999999999E-2</v>
      </c>
      <c r="N6601">
        <v>1</v>
      </c>
    </row>
    <row r="6602" spans="1:14" x14ac:dyDescent="0.2">
      <c r="A6602">
        <v>4646</v>
      </c>
      <c r="B6602" t="s">
        <v>19020</v>
      </c>
      <c r="C6602" t="s">
        <v>19021</v>
      </c>
      <c r="D6602" t="s">
        <v>19022</v>
      </c>
      <c r="E6602" t="s">
        <v>19023</v>
      </c>
      <c r="F6602" t="s">
        <v>19024</v>
      </c>
      <c r="G6602" t="s">
        <v>9</v>
      </c>
      <c r="H6602" t="s">
        <v>10</v>
      </c>
      <c r="I6602">
        <v>-0.45500000000000002</v>
      </c>
      <c r="J6602">
        <v>1</v>
      </c>
      <c r="K6602">
        <v>1</v>
      </c>
      <c r="L6602">
        <v>2</v>
      </c>
      <c r="M6602">
        <v>0.36399999999999999</v>
      </c>
      <c r="N6602">
        <v>1</v>
      </c>
    </row>
    <row r="6603" spans="1:14" x14ac:dyDescent="0.2">
      <c r="A6603">
        <v>3929</v>
      </c>
      <c r="B6603" t="s">
        <v>16439</v>
      </c>
      <c r="C6603" t="s">
        <v>16440</v>
      </c>
      <c r="D6603" t="s">
        <v>16441</v>
      </c>
      <c r="E6603" t="s">
        <v>16442</v>
      </c>
      <c r="F6603" t="s">
        <v>12188</v>
      </c>
      <c r="G6603" t="s">
        <v>9</v>
      </c>
      <c r="H6603" t="s">
        <v>10</v>
      </c>
      <c r="I6603">
        <v>-0.54700000000000004</v>
      </c>
      <c r="J6603">
        <v>1</v>
      </c>
      <c r="K6603">
        <v>0</v>
      </c>
      <c r="L6603">
        <v>1</v>
      </c>
      <c r="M6603">
        <v>0.13300000000000001</v>
      </c>
      <c r="N6603">
        <v>1</v>
      </c>
    </row>
    <row r="6604" spans="1:14" x14ac:dyDescent="0.2">
      <c r="A6604">
        <v>3326</v>
      </c>
      <c r="B6604" t="s">
        <v>14228</v>
      </c>
      <c r="C6604" t="s">
        <v>14229</v>
      </c>
      <c r="D6604" t="s">
        <v>12481</v>
      </c>
      <c r="E6604" t="s">
        <v>14230</v>
      </c>
      <c r="F6604" t="s">
        <v>12483</v>
      </c>
      <c r="G6604" t="s">
        <v>9</v>
      </c>
      <c r="H6604" t="s">
        <v>10</v>
      </c>
      <c r="I6604">
        <v>-0.47199999999999998</v>
      </c>
      <c r="J6604">
        <v>1</v>
      </c>
      <c r="K6604">
        <v>1</v>
      </c>
      <c r="L6604">
        <v>2</v>
      </c>
      <c r="M6604">
        <v>6.7000000000000004E-2</v>
      </c>
      <c r="N6604">
        <v>1</v>
      </c>
    </row>
    <row r="6605" spans="1:14" x14ac:dyDescent="0.2">
      <c r="A6605">
        <v>2244</v>
      </c>
      <c r="B6605" t="s">
        <v>10013</v>
      </c>
      <c r="C6605" t="s">
        <v>10014</v>
      </c>
      <c r="D6605" t="s">
        <v>913</v>
      </c>
      <c r="E6605" t="s">
        <v>10015</v>
      </c>
      <c r="F6605" t="s">
        <v>915</v>
      </c>
      <c r="G6605" t="s">
        <v>9</v>
      </c>
      <c r="H6605" t="s">
        <v>10</v>
      </c>
      <c r="I6605">
        <v>-0.36099999999999999</v>
      </c>
      <c r="J6605">
        <v>0</v>
      </c>
      <c r="K6605">
        <v>2</v>
      </c>
      <c r="L6605">
        <v>1</v>
      </c>
      <c r="M6605">
        <v>0.08</v>
      </c>
      <c r="N6605">
        <v>1</v>
      </c>
    </row>
    <row r="6606" spans="1:14" x14ac:dyDescent="0.2">
      <c r="A6606">
        <v>3021</v>
      </c>
      <c r="B6606" t="s">
        <v>13080</v>
      </c>
      <c r="C6606" t="s">
        <v>13081</v>
      </c>
      <c r="D6606" t="s">
        <v>13082</v>
      </c>
      <c r="E6606" t="s">
        <v>10056</v>
      </c>
      <c r="F6606" t="s">
        <v>5275</v>
      </c>
      <c r="G6606" t="s">
        <v>9</v>
      </c>
      <c r="H6606" t="s">
        <v>10</v>
      </c>
      <c r="I6606">
        <v>-4.1440000000000001</v>
      </c>
      <c r="J6606">
        <v>2</v>
      </c>
      <c r="K6606">
        <v>1</v>
      </c>
      <c r="L6606">
        <v>2</v>
      </c>
      <c r="M6606">
        <v>8.6999999999999994E-2</v>
      </c>
      <c r="N6606">
        <v>1</v>
      </c>
    </row>
    <row r="6607" spans="1:14" x14ac:dyDescent="0.2">
      <c r="A6607">
        <v>2255</v>
      </c>
      <c r="B6607" t="s">
        <v>10054</v>
      </c>
      <c r="C6607" t="s">
        <v>10055</v>
      </c>
      <c r="D6607" t="s">
        <v>5273</v>
      </c>
      <c r="E6607" t="s">
        <v>10056</v>
      </c>
      <c r="F6607" t="s">
        <v>5275</v>
      </c>
      <c r="G6607" t="s">
        <v>9</v>
      </c>
      <c r="H6607" t="s">
        <v>10</v>
      </c>
      <c r="I6607">
        <v>-1.9259999999999999</v>
      </c>
      <c r="J6607">
        <v>1</v>
      </c>
      <c r="K6607">
        <v>1</v>
      </c>
      <c r="L6607">
        <v>1</v>
      </c>
      <c r="M6607">
        <v>0.22</v>
      </c>
      <c r="N6607">
        <v>1</v>
      </c>
    </row>
    <row r="6608" spans="1:14" x14ac:dyDescent="0.2">
      <c r="A6608">
        <v>942</v>
      </c>
      <c r="B6608" t="s">
        <v>4461</v>
      </c>
      <c r="C6608" t="s">
        <v>4462</v>
      </c>
      <c r="D6608" t="s">
        <v>4463</v>
      </c>
      <c r="E6608" t="s">
        <v>4464</v>
      </c>
      <c r="F6608" t="s">
        <v>4465</v>
      </c>
      <c r="G6608" t="s">
        <v>9</v>
      </c>
      <c r="H6608" t="s">
        <v>10</v>
      </c>
      <c r="I6608">
        <v>-5.3999999999999999E-2</v>
      </c>
      <c r="J6608">
        <v>2</v>
      </c>
      <c r="K6608">
        <v>1</v>
      </c>
      <c r="L6608">
        <v>1</v>
      </c>
      <c r="M6608">
        <v>7.2999999999999995E-2</v>
      </c>
      <c r="N6608">
        <v>1</v>
      </c>
    </row>
    <row r="6609" spans="1:14" x14ac:dyDescent="0.2">
      <c r="A6609">
        <v>1787</v>
      </c>
      <c r="B6609" t="s">
        <v>8119</v>
      </c>
      <c r="C6609" t="s">
        <v>8120</v>
      </c>
      <c r="D6609" t="s">
        <v>4463</v>
      </c>
      <c r="E6609" t="s">
        <v>4464</v>
      </c>
      <c r="F6609" t="s">
        <v>4465</v>
      </c>
      <c r="G6609" t="s">
        <v>9</v>
      </c>
      <c r="H6609" t="s">
        <v>10</v>
      </c>
      <c r="I6609">
        <v>0.63500000000000001</v>
      </c>
      <c r="J6609">
        <v>2</v>
      </c>
      <c r="K6609">
        <v>1</v>
      </c>
      <c r="L6609">
        <v>2</v>
      </c>
      <c r="M6609">
        <v>3.4000000000000002E-2</v>
      </c>
      <c r="N6609">
        <v>1</v>
      </c>
    </row>
    <row r="6610" spans="1:14" x14ac:dyDescent="0.2">
      <c r="A6610">
        <v>7442</v>
      </c>
      <c r="B6610" t="s">
        <v>28380</v>
      </c>
      <c r="C6610" t="s">
        <v>28381</v>
      </c>
      <c r="D6610" t="s">
        <v>28382</v>
      </c>
      <c r="E6610" t="s">
        <v>28383</v>
      </c>
      <c r="F6610" t="s">
        <v>28384</v>
      </c>
      <c r="G6610" t="s">
        <v>9</v>
      </c>
      <c r="H6610" t="s">
        <v>10</v>
      </c>
      <c r="I6610">
        <v>-0.52700000000000002</v>
      </c>
      <c r="J6610">
        <v>2</v>
      </c>
      <c r="K6610">
        <v>1</v>
      </c>
      <c r="L6610">
        <v>1</v>
      </c>
      <c r="M6610">
        <v>0.123</v>
      </c>
      <c r="N6610">
        <v>1</v>
      </c>
    </row>
    <row r="6611" spans="1:14" x14ac:dyDescent="0.2">
      <c r="A6611">
        <v>457</v>
      </c>
      <c r="B6611" t="s">
        <v>2224</v>
      </c>
      <c r="C6611" t="s">
        <v>2225</v>
      </c>
      <c r="D6611" t="s">
        <v>2226</v>
      </c>
      <c r="E6611" t="s">
        <v>2227</v>
      </c>
      <c r="F6611" t="s">
        <v>2228</v>
      </c>
      <c r="G6611" t="s">
        <v>9</v>
      </c>
      <c r="H6611" t="s">
        <v>10</v>
      </c>
      <c r="I6611">
        <v>-0.38900000000000001</v>
      </c>
      <c r="J6611">
        <v>1</v>
      </c>
      <c r="K6611">
        <v>1</v>
      </c>
      <c r="L6611">
        <v>0</v>
      </c>
      <c r="M6611">
        <v>0.25</v>
      </c>
      <c r="N6611">
        <v>1</v>
      </c>
    </row>
    <row r="6612" spans="1:14" x14ac:dyDescent="0.2">
      <c r="A6612">
        <v>7176</v>
      </c>
      <c r="B6612" t="s">
        <v>27521</v>
      </c>
      <c r="C6612" t="s">
        <v>27522</v>
      </c>
      <c r="D6612" t="s">
        <v>9978</v>
      </c>
      <c r="E6612" t="s">
        <v>9979</v>
      </c>
      <c r="F6612" t="s">
        <v>9980</v>
      </c>
      <c r="G6612" t="s">
        <v>9</v>
      </c>
      <c r="H6612" t="s">
        <v>10</v>
      </c>
      <c r="I6612">
        <v>-0.253</v>
      </c>
      <c r="J6612">
        <v>2</v>
      </c>
      <c r="K6612">
        <v>1</v>
      </c>
      <c r="L6612">
        <v>1</v>
      </c>
      <c r="M6612">
        <v>2.3E-2</v>
      </c>
      <c r="N6612">
        <v>1</v>
      </c>
    </row>
    <row r="6613" spans="1:14" x14ac:dyDescent="0.2">
      <c r="A6613">
        <v>2235</v>
      </c>
      <c r="B6613" t="s">
        <v>9976</v>
      </c>
      <c r="C6613" t="s">
        <v>9977</v>
      </c>
      <c r="D6613" t="s">
        <v>9978</v>
      </c>
      <c r="E6613" t="s">
        <v>9979</v>
      </c>
      <c r="F6613" t="s">
        <v>9980</v>
      </c>
      <c r="G6613" t="s">
        <v>9</v>
      </c>
      <c r="H6613" t="s">
        <v>10</v>
      </c>
      <c r="I6613">
        <v>-0.124</v>
      </c>
      <c r="J6613">
        <v>2</v>
      </c>
      <c r="K6613">
        <v>1</v>
      </c>
      <c r="L6613">
        <v>0</v>
      </c>
      <c r="M6613">
        <v>0.25700000000000001</v>
      </c>
      <c r="N6613">
        <v>1</v>
      </c>
    </row>
    <row r="6614" spans="1:14" x14ac:dyDescent="0.2">
      <c r="A6614">
        <v>7115</v>
      </c>
      <c r="B6614" t="s">
        <v>27340</v>
      </c>
      <c r="C6614" t="s">
        <v>27341</v>
      </c>
      <c r="D6614" t="s">
        <v>27254</v>
      </c>
      <c r="E6614" t="s">
        <v>26666</v>
      </c>
      <c r="F6614" t="s">
        <v>1678</v>
      </c>
      <c r="G6614" t="s">
        <v>9</v>
      </c>
      <c r="H6614" t="s">
        <v>10</v>
      </c>
      <c r="I6614">
        <v>-2.1509999999999998</v>
      </c>
      <c r="J6614">
        <v>0</v>
      </c>
      <c r="K6614">
        <v>1</v>
      </c>
      <c r="L6614">
        <v>1</v>
      </c>
      <c r="M6614">
        <v>0.14899999999999999</v>
      </c>
      <c r="N6614">
        <v>1</v>
      </c>
    </row>
    <row r="6615" spans="1:14" x14ac:dyDescent="0.2">
      <c r="A6615">
        <v>6857</v>
      </c>
      <c r="B6615" t="s">
        <v>26664</v>
      </c>
      <c r="C6615" t="s">
        <v>26665</v>
      </c>
      <c r="D6615" t="s">
        <v>5256</v>
      </c>
      <c r="E6615" t="s">
        <v>26666</v>
      </c>
      <c r="F6615" t="s">
        <v>1678</v>
      </c>
      <c r="G6615" t="s">
        <v>9</v>
      </c>
      <c r="H6615" t="s">
        <v>10</v>
      </c>
      <c r="I6615">
        <v>-0.26400000000000001</v>
      </c>
      <c r="J6615">
        <v>0</v>
      </c>
      <c r="K6615">
        <v>0</v>
      </c>
      <c r="L6615">
        <v>1</v>
      </c>
      <c r="M6615">
        <v>0.112</v>
      </c>
      <c r="N6615">
        <v>1</v>
      </c>
    </row>
    <row r="6616" spans="1:14" x14ac:dyDescent="0.2">
      <c r="A6616">
        <v>7078</v>
      </c>
      <c r="B6616" t="s">
        <v>27252</v>
      </c>
      <c r="C6616" t="s">
        <v>27253</v>
      </c>
      <c r="D6616" t="s">
        <v>27254</v>
      </c>
      <c r="E6616" t="s">
        <v>26666</v>
      </c>
      <c r="F6616" t="s">
        <v>1678</v>
      </c>
      <c r="G6616" t="s">
        <v>9</v>
      </c>
      <c r="H6616" t="s">
        <v>10</v>
      </c>
      <c r="I6616">
        <v>-9.0999999999999998E-2</v>
      </c>
      <c r="J6616">
        <v>0</v>
      </c>
      <c r="K6616">
        <v>1</v>
      </c>
      <c r="L6616">
        <v>1</v>
      </c>
      <c r="M6616">
        <v>0.17399999999999999</v>
      </c>
      <c r="N6616">
        <v>1</v>
      </c>
    </row>
    <row r="6617" spans="1:14" x14ac:dyDescent="0.2">
      <c r="A6617">
        <v>839</v>
      </c>
      <c r="B6617" t="s">
        <v>3990</v>
      </c>
      <c r="C6617" t="s">
        <v>3991</v>
      </c>
      <c r="D6617" t="s">
        <v>3992</v>
      </c>
      <c r="E6617" t="s">
        <v>3993</v>
      </c>
      <c r="F6617" t="s">
        <v>3994</v>
      </c>
      <c r="G6617" t="s">
        <v>9</v>
      </c>
      <c r="H6617" t="s">
        <v>10</v>
      </c>
      <c r="I6617">
        <v>-3.1480000000000001</v>
      </c>
      <c r="J6617">
        <v>1</v>
      </c>
      <c r="K6617">
        <v>1</v>
      </c>
      <c r="L6617">
        <v>0</v>
      </c>
      <c r="M6617">
        <v>0.25</v>
      </c>
      <c r="N6617">
        <v>1</v>
      </c>
    </row>
    <row r="6618" spans="1:14" x14ac:dyDescent="0.2">
      <c r="A6618">
        <v>893</v>
      </c>
      <c r="B6618" t="s">
        <v>4240</v>
      </c>
      <c r="C6618" t="s">
        <v>4241</v>
      </c>
      <c r="D6618" t="s">
        <v>4242</v>
      </c>
      <c r="E6618" t="s">
        <v>3993</v>
      </c>
      <c r="F6618" t="s">
        <v>3994</v>
      </c>
      <c r="G6618" t="s">
        <v>9</v>
      </c>
      <c r="H6618" t="s">
        <v>10</v>
      </c>
      <c r="I6618">
        <v>-3.0859999999999999</v>
      </c>
      <c r="J6618">
        <v>1</v>
      </c>
      <c r="K6618">
        <v>0</v>
      </c>
      <c r="L6618">
        <v>0</v>
      </c>
      <c r="M6618">
        <v>0</v>
      </c>
      <c r="N6618">
        <v>1</v>
      </c>
    </row>
    <row r="6619" spans="1:14" x14ac:dyDescent="0.2">
      <c r="A6619">
        <v>3583</v>
      </c>
      <c r="B6619" t="s">
        <v>15203</v>
      </c>
      <c r="C6619" t="s">
        <v>15204</v>
      </c>
      <c r="D6619" t="s">
        <v>4242</v>
      </c>
      <c r="E6619" t="s">
        <v>3993</v>
      </c>
      <c r="F6619" t="s">
        <v>3994</v>
      </c>
      <c r="G6619" t="s">
        <v>9</v>
      </c>
      <c r="H6619" t="s">
        <v>10</v>
      </c>
      <c r="I6619">
        <v>-0.51500000000000001</v>
      </c>
      <c r="J6619">
        <v>2</v>
      </c>
      <c r="K6619">
        <v>1</v>
      </c>
      <c r="L6619">
        <v>2</v>
      </c>
      <c r="M6619">
        <v>0</v>
      </c>
      <c r="N6619">
        <v>1</v>
      </c>
    </row>
    <row r="6620" spans="1:14" x14ac:dyDescent="0.2">
      <c r="A6620">
        <v>3408</v>
      </c>
      <c r="B6620" t="s">
        <v>14530</v>
      </c>
      <c r="C6620" t="s">
        <v>14531</v>
      </c>
      <c r="D6620" t="s">
        <v>4242</v>
      </c>
      <c r="E6620" t="s">
        <v>3993</v>
      </c>
      <c r="F6620" t="s">
        <v>3994</v>
      </c>
      <c r="G6620" t="s">
        <v>9</v>
      </c>
      <c r="H6620" t="s">
        <v>10</v>
      </c>
      <c r="I6620">
        <v>8.4000000000000005E-2</v>
      </c>
      <c r="J6620">
        <v>1</v>
      </c>
      <c r="K6620">
        <v>0</v>
      </c>
      <c r="L6620">
        <v>0</v>
      </c>
      <c r="M6620">
        <v>0</v>
      </c>
      <c r="N6620">
        <v>1</v>
      </c>
    </row>
    <row r="6621" spans="1:14" x14ac:dyDescent="0.2">
      <c r="A6621">
        <v>7942</v>
      </c>
      <c r="B6621" t="s">
        <v>30396</v>
      </c>
      <c r="C6621" t="s">
        <v>30397</v>
      </c>
      <c r="D6621" t="s">
        <v>15983</v>
      </c>
      <c r="E6621" t="s">
        <v>1363</v>
      </c>
      <c r="F6621" t="s">
        <v>846</v>
      </c>
      <c r="G6621" t="s">
        <v>9</v>
      </c>
      <c r="H6621" t="s">
        <v>10</v>
      </c>
      <c r="I6621">
        <v>-1.0860000000000001</v>
      </c>
      <c r="J6621">
        <v>2</v>
      </c>
      <c r="K6621">
        <v>-1</v>
      </c>
      <c r="L6621">
        <v>2</v>
      </c>
      <c r="M6621">
        <v>2.5000000000000001E-2</v>
      </c>
      <c r="N6621">
        <v>1</v>
      </c>
    </row>
    <row r="6622" spans="1:14" x14ac:dyDescent="0.2">
      <c r="A6622">
        <v>663</v>
      </c>
      <c r="B6622" t="s">
        <v>3186</v>
      </c>
      <c r="C6622" t="s">
        <v>3187</v>
      </c>
      <c r="D6622" t="s">
        <v>3188</v>
      </c>
      <c r="E6622" t="s">
        <v>1363</v>
      </c>
      <c r="F6622" t="s">
        <v>846</v>
      </c>
      <c r="G6622" t="s">
        <v>9</v>
      </c>
      <c r="H6622" t="s">
        <v>10</v>
      </c>
      <c r="I6622">
        <v>-0.42099999999999999</v>
      </c>
      <c r="J6622">
        <v>2</v>
      </c>
      <c r="K6622">
        <v>1</v>
      </c>
      <c r="L6622">
        <v>1</v>
      </c>
      <c r="M6622">
        <v>0.14599999999999999</v>
      </c>
      <c r="N6622">
        <v>1</v>
      </c>
    </row>
    <row r="6623" spans="1:14" x14ac:dyDescent="0.2">
      <c r="A6623">
        <v>278</v>
      </c>
      <c r="B6623" t="s">
        <v>1361</v>
      </c>
      <c r="C6623" t="s">
        <v>1362</v>
      </c>
      <c r="D6623" t="s">
        <v>844</v>
      </c>
      <c r="E6623" t="s">
        <v>1363</v>
      </c>
      <c r="F6623" t="s">
        <v>846</v>
      </c>
      <c r="G6623" t="s">
        <v>9</v>
      </c>
      <c r="H6623" t="s">
        <v>10</v>
      </c>
      <c r="I6623">
        <v>-0.13</v>
      </c>
      <c r="J6623">
        <v>1</v>
      </c>
      <c r="K6623">
        <v>0</v>
      </c>
      <c r="L6623">
        <v>1</v>
      </c>
      <c r="M6623">
        <v>0.125</v>
      </c>
      <c r="N6623">
        <v>1</v>
      </c>
    </row>
    <row r="6624" spans="1:14" x14ac:dyDescent="0.2">
      <c r="A6624">
        <v>2154</v>
      </c>
      <c r="B6624" t="s">
        <v>9628</v>
      </c>
      <c r="C6624" t="s">
        <v>9629</v>
      </c>
      <c r="D6624" t="s">
        <v>9630</v>
      </c>
      <c r="E6624" t="s">
        <v>7034</v>
      </c>
      <c r="F6624" t="s">
        <v>7035</v>
      </c>
      <c r="G6624" t="s">
        <v>9</v>
      </c>
      <c r="H6624" t="s">
        <v>10</v>
      </c>
      <c r="I6624">
        <v>-0.217</v>
      </c>
      <c r="J6624">
        <v>1</v>
      </c>
      <c r="K6624">
        <v>1</v>
      </c>
      <c r="L6624">
        <v>2</v>
      </c>
      <c r="M6624">
        <v>4.7E-2</v>
      </c>
      <c r="N6624">
        <v>1</v>
      </c>
    </row>
    <row r="6625" spans="1:14" x14ac:dyDescent="0.2">
      <c r="A6625">
        <v>1530</v>
      </c>
      <c r="B6625" t="s">
        <v>7031</v>
      </c>
      <c r="C6625" t="s">
        <v>7032</v>
      </c>
      <c r="D6625" t="s">
        <v>7033</v>
      </c>
      <c r="E6625" t="s">
        <v>7034</v>
      </c>
      <c r="F6625" t="s">
        <v>7035</v>
      </c>
      <c r="G6625" t="s">
        <v>9</v>
      </c>
      <c r="H6625" t="s">
        <v>10</v>
      </c>
      <c r="I6625">
        <v>-0.125</v>
      </c>
      <c r="J6625">
        <v>0</v>
      </c>
      <c r="K6625">
        <v>0</v>
      </c>
      <c r="L6625">
        <v>1</v>
      </c>
      <c r="M6625">
        <v>0.25</v>
      </c>
      <c r="N6625">
        <v>1</v>
      </c>
    </row>
    <row r="6626" spans="1:14" x14ac:dyDescent="0.2">
      <c r="A6626">
        <v>7298</v>
      </c>
      <c r="B6626" t="s">
        <v>27920</v>
      </c>
      <c r="C6626" t="s">
        <v>27921</v>
      </c>
      <c r="D6626" t="s">
        <v>9630</v>
      </c>
      <c r="E6626" t="s">
        <v>7034</v>
      </c>
      <c r="F6626" t="s">
        <v>7035</v>
      </c>
      <c r="G6626" t="s">
        <v>9</v>
      </c>
      <c r="H6626" t="s">
        <v>10</v>
      </c>
      <c r="I6626">
        <v>6.0000000000000001E-3</v>
      </c>
      <c r="J6626">
        <v>1</v>
      </c>
      <c r="K6626">
        <v>1</v>
      </c>
      <c r="L6626">
        <v>2</v>
      </c>
      <c r="M6626">
        <v>4.7E-2</v>
      </c>
      <c r="N6626">
        <v>1</v>
      </c>
    </row>
    <row r="6627" spans="1:14" x14ac:dyDescent="0.2">
      <c r="A6627">
        <v>3156</v>
      </c>
      <c r="B6627" t="s">
        <v>13581</v>
      </c>
      <c r="C6627" t="s">
        <v>13582</v>
      </c>
      <c r="D6627" t="s">
        <v>13583</v>
      </c>
      <c r="E6627" t="s">
        <v>13584</v>
      </c>
      <c r="F6627" t="s">
        <v>13585</v>
      </c>
      <c r="G6627" t="s">
        <v>9</v>
      </c>
      <c r="H6627" t="s">
        <v>10</v>
      </c>
      <c r="I6627">
        <v>-2.3029999999999999</v>
      </c>
      <c r="J6627">
        <v>0</v>
      </c>
      <c r="K6627">
        <v>0</v>
      </c>
      <c r="L6627">
        <v>1</v>
      </c>
      <c r="M6627">
        <v>0.13</v>
      </c>
      <c r="N6627">
        <v>1</v>
      </c>
    </row>
    <row r="6628" spans="1:14" x14ac:dyDescent="0.2">
      <c r="A6628">
        <v>7084</v>
      </c>
      <c r="B6628" t="s">
        <v>27266</v>
      </c>
      <c r="C6628" t="s">
        <v>27267</v>
      </c>
      <c r="D6628" t="s">
        <v>26877</v>
      </c>
      <c r="E6628" t="s">
        <v>25477</v>
      </c>
      <c r="F6628" t="s">
        <v>7438</v>
      </c>
      <c r="G6628" t="s">
        <v>9</v>
      </c>
      <c r="H6628" t="s">
        <v>10</v>
      </c>
      <c r="I6628">
        <v>-0.502</v>
      </c>
      <c r="J6628">
        <v>1</v>
      </c>
      <c r="K6628">
        <v>1</v>
      </c>
      <c r="L6628">
        <v>1</v>
      </c>
      <c r="M6628">
        <v>0.125</v>
      </c>
      <c r="N6628">
        <v>1</v>
      </c>
    </row>
    <row r="6629" spans="1:14" x14ac:dyDescent="0.2">
      <c r="A6629">
        <v>6935</v>
      </c>
      <c r="B6629" t="s">
        <v>26875</v>
      </c>
      <c r="C6629" t="s">
        <v>26876</v>
      </c>
      <c r="D6629" t="s">
        <v>26877</v>
      </c>
      <c r="E6629" t="s">
        <v>25477</v>
      </c>
      <c r="F6629" t="s">
        <v>7438</v>
      </c>
      <c r="G6629" t="s">
        <v>9</v>
      </c>
      <c r="H6629" t="s">
        <v>10</v>
      </c>
      <c r="I6629">
        <v>-0.38300000000000001</v>
      </c>
      <c r="J6629">
        <v>1</v>
      </c>
      <c r="K6629">
        <v>1</v>
      </c>
      <c r="L6629">
        <v>1</v>
      </c>
      <c r="M6629">
        <v>0.125</v>
      </c>
      <c r="N6629">
        <v>1</v>
      </c>
    </row>
    <row r="6630" spans="1:14" x14ac:dyDescent="0.2">
      <c r="A6630">
        <v>6481</v>
      </c>
      <c r="B6630" t="s">
        <v>25474</v>
      </c>
      <c r="C6630" t="s">
        <v>25475</v>
      </c>
      <c r="D6630" t="s">
        <v>25476</v>
      </c>
      <c r="E6630" t="s">
        <v>25477</v>
      </c>
      <c r="F6630" t="s">
        <v>7438</v>
      </c>
      <c r="G6630" t="s">
        <v>9</v>
      </c>
      <c r="H6630" t="s">
        <v>10</v>
      </c>
      <c r="I6630">
        <v>-5.3999999999999999E-2</v>
      </c>
      <c r="J6630">
        <v>1</v>
      </c>
      <c r="K6630">
        <v>0</v>
      </c>
      <c r="L6630">
        <v>0</v>
      </c>
      <c r="M6630">
        <v>0.125</v>
      </c>
      <c r="N6630">
        <v>1</v>
      </c>
    </row>
    <row r="6631" spans="1:14" x14ac:dyDescent="0.2">
      <c r="A6631">
        <v>7046</v>
      </c>
      <c r="B6631" t="s">
        <v>27164</v>
      </c>
      <c r="C6631" t="s">
        <v>27165</v>
      </c>
      <c r="D6631" t="s">
        <v>25476</v>
      </c>
      <c r="E6631" t="s">
        <v>25477</v>
      </c>
      <c r="F6631" t="s">
        <v>7438</v>
      </c>
      <c r="G6631" t="s">
        <v>9</v>
      </c>
      <c r="H6631" t="s">
        <v>10</v>
      </c>
      <c r="I6631">
        <v>-0.02</v>
      </c>
      <c r="J6631">
        <v>1</v>
      </c>
      <c r="K6631">
        <v>1</v>
      </c>
      <c r="L6631">
        <v>0</v>
      </c>
      <c r="M6631">
        <v>0.125</v>
      </c>
      <c r="N6631">
        <v>1</v>
      </c>
    </row>
    <row r="6632" spans="1:14" x14ac:dyDescent="0.2">
      <c r="A6632">
        <v>1119</v>
      </c>
      <c r="B6632" t="s">
        <v>5241</v>
      </c>
      <c r="C6632" t="s">
        <v>5242</v>
      </c>
      <c r="D6632" t="s">
        <v>3027</v>
      </c>
      <c r="E6632" t="s">
        <v>5243</v>
      </c>
      <c r="F6632" t="s">
        <v>1513</v>
      </c>
      <c r="G6632" t="s">
        <v>9</v>
      </c>
      <c r="H6632" t="s">
        <v>10</v>
      </c>
      <c r="I6632">
        <v>-0.44500000000000001</v>
      </c>
      <c r="J6632">
        <v>1</v>
      </c>
      <c r="K6632">
        <v>1</v>
      </c>
      <c r="L6632">
        <v>2</v>
      </c>
      <c r="M6632">
        <v>0</v>
      </c>
      <c r="N6632">
        <v>1</v>
      </c>
    </row>
    <row r="6633" spans="1:14" x14ac:dyDescent="0.2">
      <c r="A6633">
        <v>3150</v>
      </c>
      <c r="B6633" t="s">
        <v>13559</v>
      </c>
      <c r="C6633" t="s">
        <v>13560</v>
      </c>
      <c r="D6633" t="s">
        <v>3027</v>
      </c>
      <c r="E6633" t="s">
        <v>5243</v>
      </c>
      <c r="F6633" t="s">
        <v>1513</v>
      </c>
      <c r="G6633" t="s">
        <v>9</v>
      </c>
      <c r="H6633" t="s">
        <v>10</v>
      </c>
      <c r="I6633">
        <v>-0.39400000000000002</v>
      </c>
      <c r="J6633">
        <v>1</v>
      </c>
      <c r="K6633">
        <v>1</v>
      </c>
      <c r="L6633">
        <v>2</v>
      </c>
      <c r="M6633">
        <v>0</v>
      </c>
      <c r="N6633">
        <v>1</v>
      </c>
    </row>
    <row r="6634" spans="1:14" x14ac:dyDescent="0.2">
      <c r="A6634">
        <v>4323</v>
      </c>
      <c r="B6634" t="s">
        <v>17902</v>
      </c>
      <c r="C6634" t="s">
        <v>17903</v>
      </c>
      <c r="D6634" t="s">
        <v>17904</v>
      </c>
      <c r="E6634" t="s">
        <v>5243</v>
      </c>
      <c r="F6634" t="s">
        <v>1513</v>
      </c>
      <c r="G6634" t="s">
        <v>9</v>
      </c>
      <c r="H6634" t="s">
        <v>10</v>
      </c>
      <c r="I6634">
        <v>-0.25600000000000001</v>
      </c>
      <c r="J6634">
        <v>2</v>
      </c>
      <c r="K6634">
        <v>0</v>
      </c>
      <c r="L6634">
        <v>1</v>
      </c>
      <c r="M6634">
        <v>0</v>
      </c>
      <c r="N6634">
        <v>1</v>
      </c>
    </row>
    <row r="6635" spans="1:14" x14ac:dyDescent="0.2">
      <c r="A6635">
        <v>2576</v>
      </c>
      <c r="B6635" t="s">
        <v>11330</v>
      </c>
      <c r="C6635" t="s">
        <v>11331</v>
      </c>
      <c r="D6635" t="s">
        <v>9187</v>
      </c>
      <c r="E6635" t="s">
        <v>9188</v>
      </c>
      <c r="F6635" t="s">
        <v>5843</v>
      </c>
      <c r="G6635" t="s">
        <v>9</v>
      </c>
      <c r="H6635" t="s">
        <v>10</v>
      </c>
      <c r="I6635">
        <v>-3.4039999999999999</v>
      </c>
      <c r="J6635">
        <v>1</v>
      </c>
      <c r="K6635">
        <v>0</v>
      </c>
      <c r="L6635">
        <v>1</v>
      </c>
      <c r="M6635">
        <v>3.2000000000000001E-2</v>
      </c>
      <c r="N6635">
        <v>1</v>
      </c>
    </row>
    <row r="6636" spans="1:14" x14ac:dyDescent="0.2">
      <c r="A6636">
        <v>2048</v>
      </c>
      <c r="B6636" t="s">
        <v>9185</v>
      </c>
      <c r="C6636" t="s">
        <v>9186</v>
      </c>
      <c r="D6636" t="s">
        <v>9187</v>
      </c>
      <c r="E6636" t="s">
        <v>9188</v>
      </c>
      <c r="F6636" t="s">
        <v>5843</v>
      </c>
      <c r="G6636" t="s">
        <v>9</v>
      </c>
      <c r="H6636" t="s">
        <v>10</v>
      </c>
      <c r="I6636">
        <v>-0.66700000000000004</v>
      </c>
      <c r="J6636">
        <v>1</v>
      </c>
      <c r="K6636">
        <v>0</v>
      </c>
      <c r="L6636">
        <v>0</v>
      </c>
      <c r="M6636">
        <v>0.14599999999999999</v>
      </c>
      <c r="N6636">
        <v>1</v>
      </c>
    </row>
    <row r="6637" spans="1:14" x14ac:dyDescent="0.2">
      <c r="A6637">
        <v>4674</v>
      </c>
      <c r="B6637" t="s">
        <v>19110</v>
      </c>
      <c r="C6637" t="s">
        <v>19111</v>
      </c>
      <c r="D6637" t="s">
        <v>19112</v>
      </c>
      <c r="E6637" t="s">
        <v>19113</v>
      </c>
      <c r="F6637" t="s">
        <v>19114</v>
      </c>
      <c r="G6637" t="s">
        <v>9</v>
      </c>
      <c r="H6637" t="s">
        <v>10</v>
      </c>
      <c r="I6637">
        <v>-0.309</v>
      </c>
      <c r="J6637">
        <v>1</v>
      </c>
      <c r="K6637">
        <v>0</v>
      </c>
      <c r="L6637">
        <v>-2</v>
      </c>
      <c r="M6637">
        <v>0.16700000000000001</v>
      </c>
      <c r="N6637">
        <v>1</v>
      </c>
    </row>
    <row r="6638" spans="1:14" x14ac:dyDescent="0.2">
      <c r="A6638">
        <v>356</v>
      </c>
      <c r="B6638" t="s">
        <v>1739</v>
      </c>
      <c r="C6638" t="s">
        <v>1740</v>
      </c>
      <c r="D6638" t="s">
        <v>1741</v>
      </c>
      <c r="E6638" t="s">
        <v>1742</v>
      </c>
      <c r="F6638" t="s">
        <v>1743</v>
      </c>
      <c r="G6638" t="s">
        <v>9</v>
      </c>
      <c r="H6638" t="s">
        <v>10</v>
      </c>
      <c r="I6638">
        <v>-0.64800000000000002</v>
      </c>
      <c r="J6638">
        <v>1</v>
      </c>
      <c r="K6638">
        <v>0</v>
      </c>
      <c r="L6638">
        <v>0</v>
      </c>
      <c r="M6638">
        <v>0.5</v>
      </c>
      <c r="N6638">
        <v>1</v>
      </c>
    </row>
    <row r="6639" spans="1:14" x14ac:dyDescent="0.2">
      <c r="A6639">
        <v>2039</v>
      </c>
      <c r="B6639" t="s">
        <v>9158</v>
      </c>
      <c r="C6639" t="s">
        <v>9159</v>
      </c>
      <c r="D6639" t="s">
        <v>1741</v>
      </c>
      <c r="E6639" t="s">
        <v>1742</v>
      </c>
      <c r="F6639" t="s">
        <v>1743</v>
      </c>
      <c r="G6639" t="s">
        <v>9</v>
      </c>
      <c r="H6639" t="s">
        <v>10</v>
      </c>
      <c r="I6639">
        <v>-0.52</v>
      </c>
      <c r="J6639">
        <v>1</v>
      </c>
      <c r="K6639">
        <v>0</v>
      </c>
      <c r="L6639">
        <v>0</v>
      </c>
      <c r="M6639">
        <v>0.127</v>
      </c>
      <c r="N6639">
        <v>1</v>
      </c>
    </row>
    <row r="6640" spans="1:14" x14ac:dyDescent="0.2">
      <c r="A6640">
        <v>2622</v>
      </c>
      <c r="B6640" t="s">
        <v>11492</v>
      </c>
      <c r="C6640" t="s">
        <v>11493</v>
      </c>
      <c r="D6640" t="s">
        <v>11494</v>
      </c>
      <c r="E6640" t="s">
        <v>11495</v>
      </c>
      <c r="F6640" t="s">
        <v>11496</v>
      </c>
      <c r="G6640" t="s">
        <v>9</v>
      </c>
      <c r="H6640" t="s">
        <v>10</v>
      </c>
      <c r="I6640">
        <v>-0.77900000000000003</v>
      </c>
      <c r="J6640">
        <v>1</v>
      </c>
      <c r="K6640">
        <v>2</v>
      </c>
      <c r="L6640">
        <v>1</v>
      </c>
      <c r="M6640">
        <v>3.2000000000000001E-2</v>
      </c>
      <c r="N6640">
        <v>1</v>
      </c>
    </row>
    <row r="6641" spans="1:14" x14ac:dyDescent="0.2">
      <c r="A6641">
        <v>7249</v>
      </c>
      <c r="B6641" t="s">
        <v>27762</v>
      </c>
      <c r="C6641" t="s">
        <v>27763</v>
      </c>
      <c r="D6641" t="s">
        <v>27764</v>
      </c>
      <c r="E6641" t="s">
        <v>11495</v>
      </c>
      <c r="F6641" t="s">
        <v>11496</v>
      </c>
      <c r="G6641" t="s">
        <v>9</v>
      </c>
      <c r="H6641" t="s">
        <v>10</v>
      </c>
      <c r="I6641">
        <v>-0.68600000000000005</v>
      </c>
      <c r="J6641">
        <v>0</v>
      </c>
      <c r="K6641">
        <v>1</v>
      </c>
      <c r="L6641">
        <v>1</v>
      </c>
      <c r="M6641">
        <v>0.439</v>
      </c>
      <c r="N6641">
        <v>1</v>
      </c>
    </row>
    <row r="6642" spans="1:14" x14ac:dyDescent="0.2">
      <c r="A6642">
        <v>6108</v>
      </c>
      <c r="B6642" t="s">
        <v>24122</v>
      </c>
      <c r="C6642" t="s">
        <v>24123</v>
      </c>
      <c r="D6642" t="s">
        <v>24124</v>
      </c>
      <c r="E6642" t="s">
        <v>16034</v>
      </c>
      <c r="F6642" t="s">
        <v>10515</v>
      </c>
      <c r="G6642" t="s">
        <v>9</v>
      </c>
      <c r="H6642" t="s">
        <v>10</v>
      </c>
      <c r="I6642">
        <v>-0.20200000000000001</v>
      </c>
      <c r="J6642">
        <v>2</v>
      </c>
      <c r="K6642">
        <v>2</v>
      </c>
      <c r="L6642">
        <v>1</v>
      </c>
      <c r="M6642">
        <v>0.113</v>
      </c>
      <c r="N6642">
        <v>1</v>
      </c>
    </row>
    <row r="6643" spans="1:14" x14ac:dyDescent="0.2">
      <c r="A6643">
        <v>3816</v>
      </c>
      <c r="B6643" t="s">
        <v>16032</v>
      </c>
      <c r="C6643" t="s">
        <v>16033</v>
      </c>
      <c r="D6643" t="s">
        <v>15258</v>
      </c>
      <c r="E6643" t="s">
        <v>16034</v>
      </c>
      <c r="F6643" t="s">
        <v>10515</v>
      </c>
      <c r="G6643" t="s">
        <v>9</v>
      </c>
      <c r="H6643" t="s">
        <v>10</v>
      </c>
      <c r="I6643">
        <v>-0.14099999999999999</v>
      </c>
      <c r="J6643">
        <v>2</v>
      </c>
      <c r="K6643">
        <v>1</v>
      </c>
      <c r="L6643">
        <v>1</v>
      </c>
      <c r="M6643">
        <v>0.188</v>
      </c>
      <c r="N6643">
        <v>1</v>
      </c>
    </row>
    <row r="6644" spans="1:14" x14ac:dyDescent="0.2">
      <c r="A6644">
        <v>5729</v>
      </c>
      <c r="B6644" t="s">
        <v>22832</v>
      </c>
      <c r="C6644" t="s">
        <v>22833</v>
      </c>
      <c r="D6644" t="s">
        <v>15258</v>
      </c>
      <c r="E6644" t="s">
        <v>16034</v>
      </c>
      <c r="F6644" t="s">
        <v>10515</v>
      </c>
      <c r="G6644" t="s">
        <v>9</v>
      </c>
      <c r="H6644" t="s">
        <v>10</v>
      </c>
      <c r="I6644">
        <v>-0.108</v>
      </c>
      <c r="J6644">
        <v>2</v>
      </c>
      <c r="K6644">
        <v>1</v>
      </c>
      <c r="L6644">
        <v>1</v>
      </c>
      <c r="M6644">
        <v>1.4E-2</v>
      </c>
      <c r="N6644">
        <v>1</v>
      </c>
    </row>
    <row r="6645" spans="1:14" x14ac:dyDescent="0.2">
      <c r="A6645">
        <v>2510</v>
      </c>
      <c r="B6645" t="s">
        <v>11060</v>
      </c>
      <c r="C6645" t="s">
        <v>11061</v>
      </c>
      <c r="D6645" t="s">
        <v>11062</v>
      </c>
      <c r="E6645" t="s">
        <v>11063</v>
      </c>
      <c r="F6645" t="s">
        <v>11064</v>
      </c>
      <c r="G6645" t="s">
        <v>9</v>
      </c>
      <c r="H6645" t="s">
        <v>10</v>
      </c>
      <c r="I6645">
        <v>-0.03</v>
      </c>
      <c r="J6645">
        <v>1</v>
      </c>
      <c r="K6645">
        <v>1</v>
      </c>
      <c r="L6645">
        <v>1</v>
      </c>
      <c r="M6645">
        <v>9.8000000000000004E-2</v>
      </c>
      <c r="N6645">
        <v>1</v>
      </c>
    </row>
    <row r="6646" spans="1:14" x14ac:dyDescent="0.2">
      <c r="A6646">
        <v>4976</v>
      </c>
      <c r="B6646" t="s">
        <v>20192</v>
      </c>
      <c r="C6646" t="s">
        <v>20193</v>
      </c>
      <c r="D6646" t="s">
        <v>20194</v>
      </c>
      <c r="E6646" t="s">
        <v>7815</v>
      </c>
      <c r="F6646" t="s">
        <v>7816</v>
      </c>
      <c r="G6646" t="s">
        <v>9</v>
      </c>
      <c r="H6646" t="s">
        <v>10</v>
      </c>
      <c r="I6646">
        <v>-0.70199999999999996</v>
      </c>
      <c r="J6646">
        <v>1</v>
      </c>
      <c r="K6646">
        <v>1</v>
      </c>
      <c r="L6646">
        <v>0</v>
      </c>
      <c r="M6646">
        <v>3.0000000000000001E-3</v>
      </c>
      <c r="N6646">
        <v>1</v>
      </c>
    </row>
    <row r="6647" spans="1:14" x14ac:dyDescent="0.2">
      <c r="A6647">
        <v>1714</v>
      </c>
      <c r="B6647" t="s">
        <v>7812</v>
      </c>
      <c r="C6647" s="1" t="s">
        <v>7813</v>
      </c>
      <c r="D6647" t="s">
        <v>7814</v>
      </c>
      <c r="E6647" t="s">
        <v>7815</v>
      </c>
      <c r="F6647" t="s">
        <v>7816</v>
      </c>
      <c r="G6647" t="s">
        <v>9</v>
      </c>
      <c r="H6647" t="s">
        <v>10</v>
      </c>
      <c r="I6647">
        <v>-0.63900000000000001</v>
      </c>
      <c r="J6647">
        <v>2</v>
      </c>
      <c r="K6647">
        <v>1</v>
      </c>
      <c r="L6647">
        <v>1</v>
      </c>
      <c r="M6647">
        <v>0.16</v>
      </c>
      <c r="N6647">
        <v>1</v>
      </c>
    </row>
    <row r="6648" spans="1:14" x14ac:dyDescent="0.2">
      <c r="A6648">
        <v>5371</v>
      </c>
      <c r="B6648" t="s">
        <v>21591</v>
      </c>
      <c r="C6648" t="s">
        <v>21592</v>
      </c>
      <c r="D6648" t="s">
        <v>21593</v>
      </c>
      <c r="E6648" t="s">
        <v>21594</v>
      </c>
      <c r="F6648" t="s">
        <v>16149</v>
      </c>
      <c r="G6648" t="s">
        <v>9</v>
      </c>
      <c r="H6648" t="s">
        <v>10</v>
      </c>
      <c r="I6648">
        <v>-0.04</v>
      </c>
      <c r="J6648">
        <v>2</v>
      </c>
      <c r="K6648">
        <v>0</v>
      </c>
      <c r="L6648">
        <v>1</v>
      </c>
      <c r="M6648">
        <v>0</v>
      </c>
      <c r="N6648">
        <v>1</v>
      </c>
    </row>
    <row r="6649" spans="1:14" x14ac:dyDescent="0.2">
      <c r="A6649">
        <v>2434</v>
      </c>
      <c r="B6649" t="s">
        <v>10750</v>
      </c>
      <c r="C6649" t="s">
        <v>10751</v>
      </c>
      <c r="D6649" t="s">
        <v>10752</v>
      </c>
      <c r="E6649" t="s">
        <v>10753</v>
      </c>
      <c r="F6649" t="s">
        <v>10754</v>
      </c>
      <c r="G6649" t="s">
        <v>9</v>
      </c>
      <c r="H6649" t="s">
        <v>10</v>
      </c>
      <c r="I6649">
        <v>0.77600000000000002</v>
      </c>
      <c r="J6649">
        <v>2</v>
      </c>
      <c r="K6649">
        <v>1</v>
      </c>
      <c r="L6649">
        <v>1</v>
      </c>
      <c r="M6649">
        <v>0.14299999999999999</v>
      </c>
      <c r="N6649">
        <v>1</v>
      </c>
    </row>
    <row r="6650" spans="1:14" x14ac:dyDescent="0.2">
      <c r="A6650">
        <v>3412</v>
      </c>
      <c r="B6650" t="s">
        <v>14543</v>
      </c>
      <c r="C6650" t="s">
        <v>14544</v>
      </c>
      <c r="D6650" t="s">
        <v>14545</v>
      </c>
      <c r="E6650" t="s">
        <v>14546</v>
      </c>
      <c r="F6650" t="s">
        <v>14547</v>
      </c>
      <c r="G6650" t="s">
        <v>9</v>
      </c>
      <c r="H6650" t="s">
        <v>10</v>
      </c>
      <c r="I6650">
        <v>-0.623</v>
      </c>
      <c r="J6650">
        <v>1</v>
      </c>
      <c r="K6650">
        <v>0</v>
      </c>
      <c r="L6650">
        <v>0</v>
      </c>
      <c r="M6650">
        <v>0.14199999999999999</v>
      </c>
      <c r="N6650">
        <v>1</v>
      </c>
    </row>
    <row r="6651" spans="1:14" x14ac:dyDescent="0.2">
      <c r="A6651">
        <v>5346</v>
      </c>
      <c r="B6651" t="s">
        <v>21513</v>
      </c>
      <c r="C6651" t="s">
        <v>21514</v>
      </c>
      <c r="D6651" t="s">
        <v>21515</v>
      </c>
      <c r="E6651" t="s">
        <v>21516</v>
      </c>
      <c r="F6651" t="s">
        <v>21517</v>
      </c>
      <c r="G6651" t="s">
        <v>9</v>
      </c>
      <c r="H6651" t="s">
        <v>10</v>
      </c>
      <c r="I6651">
        <v>-0.34</v>
      </c>
      <c r="J6651">
        <v>1</v>
      </c>
      <c r="K6651">
        <v>0</v>
      </c>
      <c r="L6651">
        <v>0</v>
      </c>
      <c r="M6651">
        <v>0.188</v>
      </c>
      <c r="N6651">
        <v>1</v>
      </c>
    </row>
    <row r="6652" spans="1:14" x14ac:dyDescent="0.2">
      <c r="A6652">
        <v>984</v>
      </c>
      <c r="B6652" t="s">
        <v>4649</v>
      </c>
      <c r="C6652" t="s">
        <v>4650</v>
      </c>
      <c r="D6652" t="s">
        <v>4651</v>
      </c>
      <c r="E6652" t="s">
        <v>4652</v>
      </c>
      <c r="F6652" t="s">
        <v>4653</v>
      </c>
      <c r="G6652" t="s">
        <v>9</v>
      </c>
      <c r="H6652" t="s">
        <v>10</v>
      </c>
      <c r="I6652">
        <v>-0.97899999999999998</v>
      </c>
      <c r="J6652">
        <v>1</v>
      </c>
      <c r="K6652">
        <v>1</v>
      </c>
      <c r="L6652">
        <v>1</v>
      </c>
      <c r="M6652">
        <v>4.2000000000000003E-2</v>
      </c>
      <c r="N6652">
        <v>1</v>
      </c>
    </row>
    <row r="6653" spans="1:14" x14ac:dyDescent="0.2">
      <c r="A6653">
        <v>7258</v>
      </c>
      <c r="B6653" t="s">
        <v>27793</v>
      </c>
      <c r="C6653" t="s">
        <v>27794</v>
      </c>
      <c r="D6653" t="s">
        <v>4651</v>
      </c>
      <c r="E6653" t="s">
        <v>4652</v>
      </c>
      <c r="F6653" t="s">
        <v>4653</v>
      </c>
      <c r="G6653" t="s">
        <v>9</v>
      </c>
      <c r="H6653" t="s">
        <v>10</v>
      </c>
      <c r="I6653">
        <v>-0.92500000000000004</v>
      </c>
      <c r="J6653">
        <v>1</v>
      </c>
      <c r="K6653">
        <v>1</v>
      </c>
      <c r="L6653">
        <v>1</v>
      </c>
      <c r="M6653">
        <v>4.2000000000000003E-2</v>
      </c>
      <c r="N6653">
        <v>1</v>
      </c>
    </row>
    <row r="6654" spans="1:14" x14ac:dyDescent="0.2">
      <c r="A6654">
        <v>583</v>
      </c>
      <c r="B6654" t="s">
        <v>2819</v>
      </c>
      <c r="C6654" t="s">
        <v>2820</v>
      </c>
      <c r="D6654" t="s">
        <v>2821</v>
      </c>
      <c r="E6654" t="s">
        <v>2822</v>
      </c>
      <c r="F6654" t="s">
        <v>2823</v>
      </c>
      <c r="G6654" t="s">
        <v>9</v>
      </c>
      <c r="H6654" t="s">
        <v>10</v>
      </c>
      <c r="I6654">
        <v>-0.80700000000000005</v>
      </c>
      <c r="J6654">
        <v>1</v>
      </c>
      <c r="K6654">
        <v>0</v>
      </c>
      <c r="L6654">
        <v>2</v>
      </c>
      <c r="M6654">
        <v>7.0999999999999994E-2</v>
      </c>
      <c r="N6654">
        <v>1</v>
      </c>
    </row>
    <row r="6655" spans="1:14" x14ac:dyDescent="0.2">
      <c r="A6655">
        <v>3278</v>
      </c>
      <c r="B6655" t="s">
        <v>14047</v>
      </c>
      <c r="C6655" t="s">
        <v>14048</v>
      </c>
      <c r="D6655" t="s">
        <v>14049</v>
      </c>
      <c r="E6655" t="s">
        <v>5930</v>
      </c>
      <c r="F6655" t="s">
        <v>1850</v>
      </c>
      <c r="G6655" t="s">
        <v>9</v>
      </c>
      <c r="H6655" t="s">
        <v>10</v>
      </c>
      <c r="I6655">
        <v>-0.48499999999999999</v>
      </c>
      <c r="J6655">
        <v>1</v>
      </c>
      <c r="K6655">
        <v>2</v>
      </c>
      <c r="L6655">
        <v>1</v>
      </c>
      <c r="M6655">
        <v>0.34699999999999998</v>
      </c>
      <c r="N6655">
        <v>1</v>
      </c>
    </row>
    <row r="6656" spans="1:14" x14ac:dyDescent="0.2">
      <c r="A6656">
        <v>3879</v>
      </c>
      <c r="B6656" t="s">
        <v>16270</v>
      </c>
      <c r="C6656" t="s">
        <v>16271</v>
      </c>
      <c r="D6656" t="s">
        <v>5929</v>
      </c>
      <c r="E6656" t="s">
        <v>5930</v>
      </c>
      <c r="F6656" t="s">
        <v>1850</v>
      </c>
      <c r="G6656" t="s">
        <v>9</v>
      </c>
      <c r="H6656" t="s">
        <v>10</v>
      </c>
      <c r="I6656">
        <v>-0.26</v>
      </c>
      <c r="J6656">
        <v>2</v>
      </c>
      <c r="K6656">
        <v>0</v>
      </c>
      <c r="L6656">
        <v>1</v>
      </c>
      <c r="M6656">
        <v>9.5000000000000001E-2</v>
      </c>
      <c r="N6656">
        <v>1</v>
      </c>
    </row>
    <row r="6657" spans="1:14" x14ac:dyDescent="0.2">
      <c r="A6657">
        <v>1272</v>
      </c>
      <c r="B6657" t="s">
        <v>5927</v>
      </c>
      <c r="C6657" t="s">
        <v>5928</v>
      </c>
      <c r="D6657" t="s">
        <v>5929</v>
      </c>
      <c r="E6657" t="s">
        <v>5930</v>
      </c>
      <c r="F6657" t="s">
        <v>1850</v>
      </c>
      <c r="G6657" t="s">
        <v>9</v>
      </c>
      <c r="H6657" t="s">
        <v>10</v>
      </c>
      <c r="I6657">
        <v>0.12</v>
      </c>
      <c r="J6657">
        <v>2</v>
      </c>
      <c r="K6657">
        <v>0</v>
      </c>
      <c r="L6657">
        <v>1</v>
      </c>
      <c r="M6657">
        <v>4.1000000000000002E-2</v>
      </c>
      <c r="N6657">
        <v>1</v>
      </c>
    </row>
    <row r="6658" spans="1:14" x14ac:dyDescent="0.2">
      <c r="A6658">
        <v>7662</v>
      </c>
      <c r="B6658" t="s">
        <v>29215</v>
      </c>
      <c r="C6658" t="s">
        <v>29216</v>
      </c>
      <c r="D6658" t="s">
        <v>29217</v>
      </c>
      <c r="E6658" t="s">
        <v>29218</v>
      </c>
      <c r="F6658" t="s">
        <v>29219</v>
      </c>
      <c r="G6658" t="s">
        <v>9</v>
      </c>
      <c r="H6658" t="s">
        <v>10</v>
      </c>
      <c r="I6658">
        <v>0.151</v>
      </c>
      <c r="J6658">
        <v>1</v>
      </c>
      <c r="K6658">
        <v>2</v>
      </c>
      <c r="L6658">
        <v>2</v>
      </c>
      <c r="M6658">
        <v>0.11</v>
      </c>
      <c r="N6658">
        <v>1</v>
      </c>
    </row>
    <row r="6659" spans="1:14" x14ac:dyDescent="0.2">
      <c r="A6659">
        <v>2564</v>
      </c>
      <c r="B6659" t="s">
        <v>11278</v>
      </c>
      <c r="C6659" t="s">
        <v>11279</v>
      </c>
      <c r="D6659" t="s">
        <v>3818</v>
      </c>
      <c r="E6659" t="s">
        <v>11280</v>
      </c>
      <c r="F6659" t="s">
        <v>3820</v>
      </c>
      <c r="G6659" t="s">
        <v>9</v>
      </c>
      <c r="H6659" t="s">
        <v>10</v>
      </c>
      <c r="I6659">
        <v>-1.212</v>
      </c>
      <c r="J6659">
        <v>1</v>
      </c>
      <c r="K6659">
        <v>2</v>
      </c>
      <c r="L6659">
        <v>1</v>
      </c>
      <c r="M6659">
        <v>0.06</v>
      </c>
      <c r="N6659">
        <v>1</v>
      </c>
    </row>
    <row r="6660" spans="1:14" x14ac:dyDescent="0.2">
      <c r="A6660">
        <v>4033</v>
      </c>
      <c r="B6660" t="s">
        <v>16834</v>
      </c>
      <c r="C6660" t="s">
        <v>16835</v>
      </c>
      <c r="D6660" t="s">
        <v>3818</v>
      </c>
      <c r="E6660" t="s">
        <v>11280</v>
      </c>
      <c r="F6660" t="s">
        <v>3820</v>
      </c>
      <c r="G6660" t="s">
        <v>9</v>
      </c>
      <c r="H6660" t="s">
        <v>10</v>
      </c>
      <c r="I6660">
        <v>-0.42799999999999999</v>
      </c>
      <c r="J6660">
        <v>2</v>
      </c>
      <c r="K6660">
        <v>1</v>
      </c>
      <c r="L6660">
        <v>2</v>
      </c>
      <c r="M6660">
        <v>8.6999999999999994E-2</v>
      </c>
      <c r="N6660">
        <v>1</v>
      </c>
    </row>
    <row r="6661" spans="1:14" x14ac:dyDescent="0.2">
      <c r="A6661">
        <v>3256</v>
      </c>
      <c r="B6661" t="s">
        <v>13960</v>
      </c>
      <c r="C6661" t="s">
        <v>13961</v>
      </c>
      <c r="D6661" t="s">
        <v>13962</v>
      </c>
      <c r="E6661" t="s">
        <v>13908</v>
      </c>
      <c r="F6661" t="s">
        <v>13909</v>
      </c>
      <c r="G6661" t="s">
        <v>9</v>
      </c>
      <c r="H6661" t="s">
        <v>10</v>
      </c>
      <c r="I6661">
        <v>-2.2429999999999999</v>
      </c>
      <c r="J6661">
        <v>2</v>
      </c>
      <c r="K6661">
        <v>0</v>
      </c>
      <c r="L6661">
        <v>-1</v>
      </c>
      <c r="M6661">
        <v>0.1</v>
      </c>
      <c r="N6661">
        <v>1</v>
      </c>
    </row>
    <row r="6662" spans="1:14" x14ac:dyDescent="0.2">
      <c r="A6662">
        <v>3241</v>
      </c>
      <c r="B6662" t="s">
        <v>13905</v>
      </c>
      <c r="C6662" t="s">
        <v>13906</v>
      </c>
      <c r="D6662" t="s">
        <v>13907</v>
      </c>
      <c r="E6662" t="s">
        <v>13908</v>
      </c>
      <c r="F6662" t="s">
        <v>13909</v>
      </c>
      <c r="G6662" t="s">
        <v>9</v>
      </c>
      <c r="H6662" t="s">
        <v>10</v>
      </c>
      <c r="I6662">
        <v>-0.70199999999999996</v>
      </c>
      <c r="J6662">
        <v>0</v>
      </c>
      <c r="K6662">
        <v>1</v>
      </c>
      <c r="L6662">
        <v>1</v>
      </c>
      <c r="M6662">
        <v>0.44500000000000001</v>
      </c>
      <c r="N6662">
        <v>1</v>
      </c>
    </row>
    <row r="6663" spans="1:14" x14ac:dyDescent="0.2">
      <c r="A6663">
        <v>3902</v>
      </c>
      <c r="B6663" t="s">
        <v>16348</v>
      </c>
      <c r="C6663" t="s">
        <v>16349</v>
      </c>
      <c r="D6663" t="s">
        <v>16350</v>
      </c>
      <c r="E6663" t="s">
        <v>16351</v>
      </c>
      <c r="F6663" t="s">
        <v>16352</v>
      </c>
      <c r="G6663" t="s">
        <v>9</v>
      </c>
      <c r="H6663" t="s">
        <v>10</v>
      </c>
      <c r="I6663">
        <v>2.1309999999999998</v>
      </c>
      <c r="J6663">
        <v>2</v>
      </c>
      <c r="K6663">
        <v>1</v>
      </c>
      <c r="L6663">
        <v>0</v>
      </c>
      <c r="M6663">
        <v>7.0000000000000001E-3</v>
      </c>
      <c r="N6663">
        <v>1</v>
      </c>
    </row>
    <row r="6664" spans="1:14" x14ac:dyDescent="0.2">
      <c r="A6664">
        <v>4225</v>
      </c>
      <c r="B6664" t="s">
        <v>17553</v>
      </c>
      <c r="C6664" t="s">
        <v>17554</v>
      </c>
      <c r="D6664" t="s">
        <v>17555</v>
      </c>
      <c r="E6664" t="s">
        <v>17556</v>
      </c>
      <c r="F6664" t="s">
        <v>17557</v>
      </c>
      <c r="G6664" t="s">
        <v>9</v>
      </c>
      <c r="H6664" t="s">
        <v>10</v>
      </c>
      <c r="I6664">
        <v>-2.524</v>
      </c>
      <c r="J6664">
        <v>1</v>
      </c>
      <c r="K6664">
        <v>0</v>
      </c>
      <c r="L6664">
        <v>0</v>
      </c>
      <c r="M6664">
        <v>6.3E-2</v>
      </c>
      <c r="N6664">
        <v>1</v>
      </c>
    </row>
    <row r="6665" spans="1:14" x14ac:dyDescent="0.2">
      <c r="A6665">
        <v>4325</v>
      </c>
      <c r="B6665" t="s">
        <v>17908</v>
      </c>
      <c r="C6665" t="s">
        <v>17909</v>
      </c>
      <c r="D6665" t="s">
        <v>17910</v>
      </c>
      <c r="E6665" t="s">
        <v>17556</v>
      </c>
      <c r="F6665" t="s">
        <v>17557</v>
      </c>
      <c r="G6665" t="s">
        <v>9</v>
      </c>
      <c r="H6665" t="s">
        <v>10</v>
      </c>
      <c r="I6665">
        <v>-2.1000000000000001E-2</v>
      </c>
      <c r="J6665">
        <v>2</v>
      </c>
      <c r="K6665">
        <v>1</v>
      </c>
      <c r="L6665">
        <v>1</v>
      </c>
      <c r="M6665">
        <v>3.1E-2</v>
      </c>
      <c r="N6665">
        <v>1</v>
      </c>
    </row>
    <row r="6666" spans="1:14" x14ac:dyDescent="0.2">
      <c r="A6666">
        <v>1477</v>
      </c>
      <c r="B6666" t="s">
        <v>6801</v>
      </c>
      <c r="C6666" t="s">
        <v>6802</v>
      </c>
      <c r="D6666" t="s">
        <v>6803</v>
      </c>
      <c r="E6666" t="s">
        <v>6804</v>
      </c>
      <c r="F6666" t="s">
        <v>6805</v>
      </c>
      <c r="G6666" t="s">
        <v>9</v>
      </c>
      <c r="H6666" t="s">
        <v>10</v>
      </c>
      <c r="I6666">
        <v>-0.97499999999999998</v>
      </c>
      <c r="J6666">
        <v>1</v>
      </c>
      <c r="K6666">
        <v>1</v>
      </c>
      <c r="L6666">
        <v>-1</v>
      </c>
      <c r="M6666">
        <v>0.54900000000000004</v>
      </c>
      <c r="N6666">
        <v>1</v>
      </c>
    </row>
    <row r="6667" spans="1:14" x14ac:dyDescent="0.2">
      <c r="A6667">
        <v>1418</v>
      </c>
      <c r="B6667" t="s">
        <v>6547</v>
      </c>
      <c r="C6667" t="s">
        <v>6548</v>
      </c>
      <c r="D6667" t="s">
        <v>6549</v>
      </c>
      <c r="E6667" t="s">
        <v>6550</v>
      </c>
      <c r="F6667" t="s">
        <v>2268</v>
      </c>
      <c r="G6667" t="s">
        <v>9</v>
      </c>
      <c r="H6667" t="s">
        <v>10</v>
      </c>
      <c r="I6667">
        <v>-3.3000000000000002E-2</v>
      </c>
      <c r="J6667">
        <v>2</v>
      </c>
      <c r="K6667">
        <v>2</v>
      </c>
      <c r="L6667">
        <v>1</v>
      </c>
      <c r="M6667">
        <v>4.7E-2</v>
      </c>
      <c r="N6667">
        <v>1</v>
      </c>
    </row>
    <row r="6668" spans="1:14" x14ac:dyDescent="0.2">
      <c r="A6668">
        <v>1865</v>
      </c>
      <c r="B6668" t="s">
        <v>8429</v>
      </c>
      <c r="C6668" t="s">
        <v>8430</v>
      </c>
      <c r="D6668" t="s">
        <v>8431</v>
      </c>
      <c r="E6668" t="s">
        <v>8432</v>
      </c>
      <c r="F6668" t="s">
        <v>8433</v>
      </c>
      <c r="G6668" t="s">
        <v>9</v>
      </c>
      <c r="H6668" t="s">
        <v>10</v>
      </c>
      <c r="I6668">
        <v>-0.151</v>
      </c>
      <c r="J6668">
        <v>2</v>
      </c>
      <c r="K6668">
        <v>-1</v>
      </c>
      <c r="L6668">
        <v>2</v>
      </c>
      <c r="M6668">
        <v>0.04</v>
      </c>
      <c r="N6668">
        <v>1</v>
      </c>
    </row>
    <row r="6669" spans="1:14" x14ac:dyDescent="0.2">
      <c r="A6669">
        <v>2895</v>
      </c>
      <c r="B6669" t="s">
        <v>12560</v>
      </c>
      <c r="C6669" t="s">
        <v>12561</v>
      </c>
      <c r="D6669" t="s">
        <v>12562</v>
      </c>
      <c r="E6669" t="s">
        <v>8432</v>
      </c>
      <c r="F6669" t="s">
        <v>8433</v>
      </c>
      <c r="G6669" t="s">
        <v>9</v>
      </c>
      <c r="H6669" t="s">
        <v>10</v>
      </c>
      <c r="I6669">
        <v>1.1930000000000001</v>
      </c>
      <c r="J6669">
        <v>2</v>
      </c>
      <c r="K6669">
        <v>0</v>
      </c>
      <c r="L6669">
        <v>-1</v>
      </c>
      <c r="M6669">
        <v>5.0000000000000001E-3</v>
      </c>
      <c r="N6669">
        <v>1</v>
      </c>
    </row>
    <row r="6670" spans="1:14" x14ac:dyDescent="0.2">
      <c r="A6670">
        <v>5680</v>
      </c>
      <c r="B6670" t="s">
        <v>22664</v>
      </c>
      <c r="C6670" t="s">
        <v>22665</v>
      </c>
      <c r="D6670" t="s">
        <v>22666</v>
      </c>
      <c r="E6670" t="s">
        <v>22667</v>
      </c>
      <c r="F6670" t="s">
        <v>22668</v>
      </c>
      <c r="G6670" t="s">
        <v>9</v>
      </c>
      <c r="H6670" t="s">
        <v>10</v>
      </c>
      <c r="I6670">
        <v>-0.65900000000000003</v>
      </c>
      <c r="J6670">
        <v>1</v>
      </c>
      <c r="K6670">
        <v>1</v>
      </c>
      <c r="L6670">
        <v>2</v>
      </c>
      <c r="M6670">
        <v>0.42099999999999999</v>
      </c>
      <c r="N6670">
        <v>1</v>
      </c>
    </row>
    <row r="6671" spans="1:14" x14ac:dyDescent="0.2">
      <c r="A6671">
        <v>3691</v>
      </c>
      <c r="B6671" t="s">
        <v>15605</v>
      </c>
      <c r="C6671" t="s">
        <v>15606</v>
      </c>
      <c r="D6671" t="s">
        <v>15607</v>
      </c>
      <c r="E6671" t="s">
        <v>13999</v>
      </c>
      <c r="F6671" t="s">
        <v>14000</v>
      </c>
      <c r="G6671" t="s">
        <v>9</v>
      </c>
      <c r="H6671" t="s">
        <v>10</v>
      </c>
      <c r="I6671">
        <v>-0.69</v>
      </c>
      <c r="J6671">
        <v>2</v>
      </c>
      <c r="K6671">
        <v>1</v>
      </c>
      <c r="L6671">
        <v>1</v>
      </c>
      <c r="M6671">
        <v>2.5999999999999999E-2</v>
      </c>
      <c r="N6671">
        <v>1</v>
      </c>
    </row>
    <row r="6672" spans="1:14" x14ac:dyDescent="0.2">
      <c r="A6672">
        <v>3266</v>
      </c>
      <c r="B6672" t="s">
        <v>13996</v>
      </c>
      <c r="C6672" t="s">
        <v>13997</v>
      </c>
      <c r="D6672" t="s">
        <v>13998</v>
      </c>
      <c r="E6672" t="s">
        <v>13999</v>
      </c>
      <c r="F6672" t="s">
        <v>14000</v>
      </c>
      <c r="G6672" t="s">
        <v>9</v>
      </c>
      <c r="H6672" t="s">
        <v>10</v>
      </c>
      <c r="I6672">
        <v>-0.29699999999999999</v>
      </c>
      <c r="J6672">
        <v>2</v>
      </c>
      <c r="K6672">
        <v>1</v>
      </c>
      <c r="L6672">
        <v>-2</v>
      </c>
      <c r="M6672">
        <v>8.0000000000000002E-3</v>
      </c>
      <c r="N6672">
        <v>1</v>
      </c>
    </row>
    <row r="6673" spans="1:14" x14ac:dyDescent="0.2">
      <c r="A6673">
        <v>917</v>
      </c>
      <c r="B6673" t="s">
        <v>4348</v>
      </c>
      <c r="C6673" t="s">
        <v>4349</v>
      </c>
      <c r="D6673" t="s">
        <v>4350</v>
      </c>
      <c r="E6673" t="s">
        <v>4351</v>
      </c>
      <c r="F6673" t="s">
        <v>4352</v>
      </c>
      <c r="G6673" t="s">
        <v>9</v>
      </c>
      <c r="H6673" t="s">
        <v>10</v>
      </c>
      <c r="I6673">
        <v>-0.56999999999999995</v>
      </c>
      <c r="J6673">
        <v>1</v>
      </c>
      <c r="K6673">
        <v>0</v>
      </c>
      <c r="L6673">
        <v>1</v>
      </c>
      <c r="M6673">
        <v>0.125</v>
      </c>
      <c r="N6673">
        <v>1</v>
      </c>
    </row>
    <row r="6674" spans="1:14" x14ac:dyDescent="0.2">
      <c r="A6674">
        <v>7464</v>
      </c>
      <c r="B6674" t="s">
        <v>28449</v>
      </c>
      <c r="C6674" t="s">
        <v>28450</v>
      </c>
      <c r="D6674" t="s">
        <v>12705</v>
      </c>
      <c r="E6674" t="s">
        <v>12706</v>
      </c>
      <c r="F6674" t="s">
        <v>12707</v>
      </c>
      <c r="G6674" t="s">
        <v>9</v>
      </c>
      <c r="H6674" t="s">
        <v>10</v>
      </c>
      <c r="I6674">
        <v>-7.0000000000000007E-2</v>
      </c>
      <c r="J6674">
        <v>2</v>
      </c>
      <c r="K6674">
        <v>1</v>
      </c>
      <c r="L6674">
        <v>0</v>
      </c>
      <c r="M6674">
        <v>8.3000000000000004E-2</v>
      </c>
      <c r="N6674">
        <v>1</v>
      </c>
    </row>
    <row r="6675" spans="1:14" x14ac:dyDescent="0.2">
      <c r="A6675">
        <v>2930</v>
      </c>
      <c r="B6675" t="s">
        <v>12703</v>
      </c>
      <c r="C6675" t="s">
        <v>12704</v>
      </c>
      <c r="D6675" t="s">
        <v>12705</v>
      </c>
      <c r="E6675" t="s">
        <v>12706</v>
      </c>
      <c r="F6675" t="s">
        <v>12707</v>
      </c>
      <c r="G6675" t="s">
        <v>9</v>
      </c>
      <c r="H6675" t="s">
        <v>10</v>
      </c>
      <c r="I6675">
        <v>0.13</v>
      </c>
      <c r="J6675">
        <v>2</v>
      </c>
      <c r="K6675">
        <v>0</v>
      </c>
      <c r="L6675">
        <v>1</v>
      </c>
      <c r="M6675">
        <v>2.1000000000000001E-2</v>
      </c>
      <c r="N6675">
        <v>1</v>
      </c>
    </row>
    <row r="6676" spans="1:14" x14ac:dyDescent="0.2">
      <c r="A6676">
        <v>4022</v>
      </c>
      <c r="B6676" t="s">
        <v>16784</v>
      </c>
      <c r="C6676" t="s">
        <v>16785</v>
      </c>
      <c r="D6676" t="s">
        <v>16786</v>
      </c>
      <c r="E6676" t="s">
        <v>16787</v>
      </c>
      <c r="F6676" t="s">
        <v>16788</v>
      </c>
      <c r="G6676" t="s">
        <v>9</v>
      </c>
      <c r="H6676" t="s">
        <v>10</v>
      </c>
      <c r="I6676">
        <v>-0.26300000000000001</v>
      </c>
      <c r="J6676">
        <v>2</v>
      </c>
      <c r="K6676">
        <v>1</v>
      </c>
      <c r="L6676">
        <v>1</v>
      </c>
      <c r="M6676">
        <v>4.2999999999999997E-2</v>
      </c>
      <c r="N6676">
        <v>1</v>
      </c>
    </row>
    <row r="6677" spans="1:14" x14ac:dyDescent="0.2">
      <c r="A6677">
        <v>908</v>
      </c>
      <c r="B6677" t="s">
        <v>4309</v>
      </c>
      <c r="C6677" t="s">
        <v>4310</v>
      </c>
      <c r="D6677" t="s">
        <v>4311</v>
      </c>
      <c r="E6677" t="s">
        <v>4312</v>
      </c>
      <c r="F6677" t="s">
        <v>4313</v>
      </c>
      <c r="G6677" t="s">
        <v>9</v>
      </c>
      <c r="H6677" t="s">
        <v>10</v>
      </c>
      <c r="I6677">
        <v>-0.108</v>
      </c>
      <c r="J6677">
        <v>0</v>
      </c>
      <c r="K6677">
        <v>0</v>
      </c>
      <c r="L6677">
        <v>1</v>
      </c>
      <c r="M6677">
        <v>6.3E-2</v>
      </c>
      <c r="N6677">
        <v>1</v>
      </c>
    </row>
    <row r="6678" spans="1:14" x14ac:dyDescent="0.2">
      <c r="A6678">
        <v>2215</v>
      </c>
      <c r="B6678" t="s">
        <v>9885</v>
      </c>
      <c r="C6678" t="s">
        <v>9886</v>
      </c>
      <c r="D6678" t="s">
        <v>9887</v>
      </c>
      <c r="E6678" t="s">
        <v>9888</v>
      </c>
      <c r="F6678" t="s">
        <v>9889</v>
      </c>
      <c r="G6678" t="s">
        <v>9</v>
      </c>
      <c r="H6678" t="s">
        <v>10</v>
      </c>
      <c r="I6678">
        <v>-0.371</v>
      </c>
      <c r="J6678">
        <v>2</v>
      </c>
      <c r="K6678">
        <v>1</v>
      </c>
      <c r="L6678">
        <v>0</v>
      </c>
      <c r="M6678">
        <v>0.157</v>
      </c>
      <c r="N6678">
        <v>1</v>
      </c>
    </row>
    <row r="6679" spans="1:14" x14ac:dyDescent="0.2">
      <c r="A6679">
        <v>765</v>
      </c>
      <c r="B6679" t="s">
        <v>3650</v>
      </c>
      <c r="C6679" t="s">
        <v>3651</v>
      </c>
      <c r="D6679" t="s">
        <v>3652</v>
      </c>
      <c r="E6679" t="s">
        <v>3653</v>
      </c>
      <c r="F6679" t="s">
        <v>3654</v>
      </c>
      <c r="G6679" t="s">
        <v>9</v>
      </c>
      <c r="H6679" t="s">
        <v>10</v>
      </c>
      <c r="I6679">
        <v>-0.41899999999999998</v>
      </c>
      <c r="J6679">
        <v>2</v>
      </c>
      <c r="K6679">
        <v>1</v>
      </c>
      <c r="L6679">
        <v>2</v>
      </c>
      <c r="M6679">
        <v>5.2999999999999999E-2</v>
      </c>
      <c r="N6679">
        <v>1</v>
      </c>
    </row>
    <row r="6680" spans="1:14" x14ac:dyDescent="0.2">
      <c r="A6680">
        <v>7186</v>
      </c>
      <c r="B6680" t="s">
        <v>27554</v>
      </c>
      <c r="C6680" t="s">
        <v>27555</v>
      </c>
      <c r="D6680" t="s">
        <v>27556</v>
      </c>
      <c r="E6680" t="s">
        <v>3653</v>
      </c>
      <c r="F6680" t="s">
        <v>3654</v>
      </c>
      <c r="G6680" t="s">
        <v>9</v>
      </c>
      <c r="H6680" t="s">
        <v>10</v>
      </c>
      <c r="I6680">
        <v>-0.28599999999999998</v>
      </c>
      <c r="J6680">
        <v>1</v>
      </c>
      <c r="K6680">
        <v>1</v>
      </c>
      <c r="L6680">
        <v>-1</v>
      </c>
      <c r="M6680">
        <v>0.14199999999999999</v>
      </c>
      <c r="N6680">
        <v>1</v>
      </c>
    </row>
    <row r="6681" spans="1:14" x14ac:dyDescent="0.2">
      <c r="A6681">
        <v>3608</v>
      </c>
      <c r="B6681" t="s">
        <v>15300</v>
      </c>
      <c r="C6681" t="s">
        <v>15301</v>
      </c>
      <c r="D6681" t="s">
        <v>15302</v>
      </c>
      <c r="E6681" t="s">
        <v>15303</v>
      </c>
      <c r="F6681" t="s">
        <v>15304</v>
      </c>
      <c r="G6681" t="s">
        <v>9</v>
      </c>
      <c r="H6681" t="s">
        <v>10</v>
      </c>
      <c r="I6681">
        <v>-0.54900000000000004</v>
      </c>
      <c r="J6681">
        <v>1</v>
      </c>
      <c r="K6681">
        <v>0</v>
      </c>
      <c r="L6681">
        <v>1</v>
      </c>
      <c r="M6681">
        <v>0.125</v>
      </c>
      <c r="N6681">
        <v>1</v>
      </c>
    </row>
    <row r="6682" spans="1:14" x14ac:dyDescent="0.2">
      <c r="A6682">
        <v>200</v>
      </c>
      <c r="B6682" t="s">
        <v>984</v>
      </c>
      <c r="C6682" t="s">
        <v>985</v>
      </c>
      <c r="D6682" t="s">
        <v>986</v>
      </c>
      <c r="E6682" t="s">
        <v>987</v>
      </c>
      <c r="F6682" t="s">
        <v>988</v>
      </c>
      <c r="G6682" t="s">
        <v>9</v>
      </c>
      <c r="H6682" t="s">
        <v>10</v>
      </c>
      <c r="I6682">
        <v>-9.9000000000000005E-2</v>
      </c>
      <c r="J6682">
        <v>1</v>
      </c>
      <c r="K6682">
        <v>1</v>
      </c>
      <c r="L6682">
        <v>1</v>
      </c>
      <c r="M6682">
        <v>0.217</v>
      </c>
      <c r="N6682">
        <v>1</v>
      </c>
    </row>
    <row r="6683" spans="1:14" x14ac:dyDescent="0.2">
      <c r="A6683">
        <v>349</v>
      </c>
      <c r="B6683" t="s">
        <v>1704</v>
      </c>
      <c r="C6683" t="s">
        <v>1705</v>
      </c>
      <c r="D6683" t="s">
        <v>1706</v>
      </c>
      <c r="E6683" t="s">
        <v>1707</v>
      </c>
      <c r="F6683" t="s">
        <v>1708</v>
      </c>
      <c r="G6683" t="s">
        <v>9</v>
      </c>
      <c r="H6683" t="s">
        <v>10</v>
      </c>
      <c r="I6683">
        <v>-0.83</v>
      </c>
      <c r="J6683">
        <v>1</v>
      </c>
      <c r="K6683">
        <v>1</v>
      </c>
      <c r="L6683">
        <v>0</v>
      </c>
      <c r="M6683">
        <v>9.9000000000000005E-2</v>
      </c>
      <c r="N6683">
        <v>1</v>
      </c>
    </row>
    <row r="6684" spans="1:14" x14ac:dyDescent="0.2">
      <c r="A6684">
        <v>764</v>
      </c>
      <c r="B6684" t="s">
        <v>3647</v>
      </c>
      <c r="C6684" t="s">
        <v>3648</v>
      </c>
      <c r="D6684" t="s">
        <v>3649</v>
      </c>
      <c r="E6684" t="s">
        <v>1707</v>
      </c>
      <c r="F6684" t="s">
        <v>1708</v>
      </c>
      <c r="G6684" t="s">
        <v>9</v>
      </c>
      <c r="H6684" t="s">
        <v>10</v>
      </c>
      <c r="I6684">
        <v>-0.55300000000000005</v>
      </c>
      <c r="J6684">
        <v>1</v>
      </c>
      <c r="K6684">
        <v>2</v>
      </c>
      <c r="L6684">
        <v>1</v>
      </c>
      <c r="M6684">
        <v>6.5000000000000002E-2</v>
      </c>
      <c r="N6684">
        <v>1</v>
      </c>
    </row>
    <row r="6685" spans="1:14" x14ac:dyDescent="0.2">
      <c r="A6685">
        <v>6243</v>
      </c>
      <c r="B6685" t="s">
        <v>24562</v>
      </c>
      <c r="C6685" t="s">
        <v>24563</v>
      </c>
      <c r="D6685" t="s">
        <v>21817</v>
      </c>
      <c r="E6685" t="s">
        <v>1707</v>
      </c>
      <c r="F6685" t="s">
        <v>1708</v>
      </c>
      <c r="G6685" t="s">
        <v>9</v>
      </c>
      <c r="H6685" t="s">
        <v>10</v>
      </c>
      <c r="I6685">
        <v>-0.245</v>
      </c>
      <c r="J6685">
        <v>0</v>
      </c>
      <c r="K6685">
        <v>0</v>
      </c>
      <c r="L6685">
        <v>1</v>
      </c>
      <c r="M6685">
        <v>0.215</v>
      </c>
      <c r="N6685">
        <v>1</v>
      </c>
    </row>
    <row r="6686" spans="1:14" x14ac:dyDescent="0.2">
      <c r="A6686">
        <v>5433</v>
      </c>
      <c r="B6686" t="s">
        <v>21815</v>
      </c>
      <c r="C6686" t="s">
        <v>21816</v>
      </c>
      <c r="D6686" t="s">
        <v>21817</v>
      </c>
      <c r="E6686" t="s">
        <v>1707</v>
      </c>
      <c r="F6686" t="s">
        <v>1708</v>
      </c>
      <c r="G6686" t="s">
        <v>9</v>
      </c>
      <c r="H6686" t="s">
        <v>10</v>
      </c>
      <c r="I6686">
        <v>-7.4999999999999997E-2</v>
      </c>
      <c r="J6686">
        <v>1</v>
      </c>
      <c r="K6686">
        <v>0</v>
      </c>
      <c r="L6686">
        <v>1</v>
      </c>
      <c r="M6686">
        <v>0.187</v>
      </c>
      <c r="N6686">
        <v>1</v>
      </c>
    </row>
    <row r="6687" spans="1:14" x14ac:dyDescent="0.2">
      <c r="A6687">
        <v>2302</v>
      </c>
      <c r="B6687" t="s">
        <v>10239</v>
      </c>
      <c r="C6687" t="s">
        <v>10240</v>
      </c>
      <c r="D6687" t="s">
        <v>78</v>
      </c>
      <c r="E6687" t="s">
        <v>79</v>
      </c>
      <c r="F6687" t="s">
        <v>80</v>
      </c>
      <c r="G6687" t="s">
        <v>9</v>
      </c>
      <c r="H6687" t="s">
        <v>10</v>
      </c>
      <c r="I6687">
        <v>-2.9510000000000001</v>
      </c>
      <c r="J6687">
        <v>1</v>
      </c>
      <c r="K6687">
        <v>1</v>
      </c>
      <c r="L6687">
        <v>0</v>
      </c>
      <c r="M6687">
        <v>0.153</v>
      </c>
      <c r="N6687">
        <v>1</v>
      </c>
    </row>
    <row r="6688" spans="1:14" x14ac:dyDescent="0.2">
      <c r="A6688">
        <v>3542</v>
      </c>
      <c r="B6688" t="s">
        <v>15038</v>
      </c>
      <c r="C6688" t="s">
        <v>15039</v>
      </c>
      <c r="D6688" t="s">
        <v>78</v>
      </c>
      <c r="E6688" t="s">
        <v>79</v>
      </c>
      <c r="F6688" t="s">
        <v>80</v>
      </c>
      <c r="G6688" t="s">
        <v>9</v>
      </c>
      <c r="H6688" t="s">
        <v>10</v>
      </c>
      <c r="I6688">
        <v>-2.5529999999999999</v>
      </c>
      <c r="J6688">
        <v>0</v>
      </c>
      <c r="K6688">
        <v>0</v>
      </c>
      <c r="L6688">
        <v>1</v>
      </c>
      <c r="M6688">
        <v>0.23400000000000001</v>
      </c>
      <c r="N6688">
        <v>1</v>
      </c>
    </row>
    <row r="6689" spans="1:14" x14ac:dyDescent="0.2">
      <c r="A6689">
        <v>2379</v>
      </c>
      <c r="B6689" t="s">
        <v>10537</v>
      </c>
      <c r="C6689" t="s">
        <v>10538</v>
      </c>
      <c r="D6689" t="s">
        <v>78</v>
      </c>
      <c r="E6689" t="s">
        <v>79</v>
      </c>
      <c r="F6689" t="s">
        <v>80</v>
      </c>
      <c r="G6689" t="s">
        <v>9</v>
      </c>
      <c r="H6689" t="s">
        <v>10</v>
      </c>
      <c r="I6689">
        <v>-2.3130000000000002</v>
      </c>
      <c r="J6689">
        <v>1</v>
      </c>
      <c r="K6689">
        <v>2</v>
      </c>
      <c r="L6689">
        <v>0</v>
      </c>
      <c r="M6689">
        <v>4.2999999999999997E-2</v>
      </c>
      <c r="N6689">
        <v>1</v>
      </c>
    </row>
    <row r="6690" spans="1:14" x14ac:dyDescent="0.2">
      <c r="A6690">
        <v>4926</v>
      </c>
      <c r="B6690" t="s">
        <v>20007</v>
      </c>
      <c r="C6690" t="s">
        <v>20008</v>
      </c>
      <c r="D6690" t="s">
        <v>78</v>
      </c>
      <c r="E6690" t="s">
        <v>79</v>
      </c>
      <c r="F6690" t="s">
        <v>80</v>
      </c>
      <c r="G6690" t="s">
        <v>9</v>
      </c>
      <c r="H6690" t="s">
        <v>10</v>
      </c>
      <c r="I6690">
        <v>-1.8280000000000001</v>
      </c>
      <c r="J6690">
        <v>1</v>
      </c>
      <c r="K6690">
        <v>2</v>
      </c>
      <c r="L6690">
        <v>2</v>
      </c>
      <c r="M6690">
        <v>0.03</v>
      </c>
      <c r="N6690">
        <v>1</v>
      </c>
    </row>
    <row r="6691" spans="1:14" x14ac:dyDescent="0.2">
      <c r="A6691">
        <v>3784</v>
      </c>
      <c r="B6691" t="s">
        <v>15931</v>
      </c>
      <c r="C6691" t="s">
        <v>15932</v>
      </c>
      <c r="D6691" t="s">
        <v>78</v>
      </c>
      <c r="E6691" t="s">
        <v>79</v>
      </c>
      <c r="F6691" t="s">
        <v>80</v>
      </c>
      <c r="G6691" t="s">
        <v>9</v>
      </c>
      <c r="H6691" t="s">
        <v>10</v>
      </c>
      <c r="I6691">
        <v>-0.33900000000000002</v>
      </c>
      <c r="J6691">
        <v>1</v>
      </c>
      <c r="K6691">
        <v>2</v>
      </c>
      <c r="L6691">
        <v>1</v>
      </c>
      <c r="M6691">
        <v>6.3E-2</v>
      </c>
      <c r="N6691">
        <v>1</v>
      </c>
    </row>
    <row r="6692" spans="1:14" x14ac:dyDescent="0.2">
      <c r="A6692">
        <v>1734</v>
      </c>
      <c r="B6692" t="s">
        <v>7892</v>
      </c>
      <c r="C6692" t="s">
        <v>7893</v>
      </c>
      <c r="D6692" t="s">
        <v>78</v>
      </c>
      <c r="E6692" t="s">
        <v>79</v>
      </c>
      <c r="F6692" t="s">
        <v>80</v>
      </c>
      <c r="G6692" t="s">
        <v>9</v>
      </c>
      <c r="H6692" t="s">
        <v>10</v>
      </c>
      <c r="I6692">
        <v>-0.20599999999999999</v>
      </c>
      <c r="J6692">
        <v>0</v>
      </c>
      <c r="K6692">
        <v>1</v>
      </c>
      <c r="L6692">
        <v>1</v>
      </c>
      <c r="M6692">
        <v>8.1000000000000003E-2</v>
      </c>
      <c r="N6692">
        <v>1</v>
      </c>
    </row>
    <row r="6693" spans="1:14" x14ac:dyDescent="0.2">
      <c r="A6693">
        <v>14</v>
      </c>
      <c r="B6693" t="s">
        <v>76</v>
      </c>
      <c r="C6693" t="s">
        <v>77</v>
      </c>
      <c r="D6693" t="s">
        <v>78</v>
      </c>
      <c r="E6693" t="s">
        <v>79</v>
      </c>
      <c r="F6693" t="s">
        <v>80</v>
      </c>
      <c r="G6693" t="s">
        <v>9</v>
      </c>
      <c r="H6693" t="s">
        <v>10</v>
      </c>
      <c r="I6693">
        <v>2.1999999999999999E-2</v>
      </c>
      <c r="J6693">
        <v>1</v>
      </c>
      <c r="K6693">
        <v>1</v>
      </c>
      <c r="L6693">
        <v>2</v>
      </c>
      <c r="M6693">
        <v>0.32400000000000001</v>
      </c>
      <c r="N6693">
        <v>1</v>
      </c>
    </row>
    <row r="6694" spans="1:14" x14ac:dyDescent="0.2">
      <c r="A6694">
        <v>2267</v>
      </c>
      <c r="B6694" t="s">
        <v>10104</v>
      </c>
      <c r="C6694" t="s">
        <v>10105</v>
      </c>
      <c r="D6694" t="s">
        <v>10106</v>
      </c>
      <c r="E6694" t="s">
        <v>10107</v>
      </c>
      <c r="F6694" t="s">
        <v>10108</v>
      </c>
      <c r="G6694" t="s">
        <v>9</v>
      </c>
      <c r="H6694" t="s">
        <v>10</v>
      </c>
      <c r="I6694">
        <v>-0.48599999999999999</v>
      </c>
      <c r="J6694">
        <v>2</v>
      </c>
      <c r="K6694">
        <v>-1</v>
      </c>
      <c r="L6694">
        <v>2</v>
      </c>
      <c r="M6694">
        <v>6.9000000000000006E-2</v>
      </c>
      <c r="N6694">
        <v>1</v>
      </c>
    </row>
    <row r="6695" spans="1:14" x14ac:dyDescent="0.2">
      <c r="A6695">
        <v>7752</v>
      </c>
      <c r="B6695" t="s">
        <v>29611</v>
      </c>
      <c r="C6695" t="s">
        <v>29612</v>
      </c>
      <c r="D6695" t="s">
        <v>29613</v>
      </c>
      <c r="E6695" t="s">
        <v>29614</v>
      </c>
      <c r="F6695" t="s">
        <v>29615</v>
      </c>
      <c r="G6695" t="s">
        <v>9</v>
      </c>
      <c r="H6695" t="s">
        <v>10</v>
      </c>
      <c r="I6695">
        <v>0.126</v>
      </c>
      <c r="J6695">
        <v>1</v>
      </c>
      <c r="K6695">
        <v>1</v>
      </c>
      <c r="L6695">
        <v>1</v>
      </c>
      <c r="M6695">
        <v>6.4000000000000001E-2</v>
      </c>
      <c r="N6695">
        <v>1</v>
      </c>
    </row>
    <row r="6696" spans="1:14" x14ac:dyDescent="0.2">
      <c r="A6696">
        <v>6437</v>
      </c>
      <c r="B6696" t="s">
        <v>25307</v>
      </c>
      <c r="C6696" t="s">
        <v>25308</v>
      </c>
      <c r="D6696" t="s">
        <v>25309</v>
      </c>
      <c r="E6696" t="s">
        <v>25310</v>
      </c>
      <c r="F6696" t="s">
        <v>10857</v>
      </c>
      <c r="G6696" t="s">
        <v>9</v>
      </c>
      <c r="H6696" t="s">
        <v>10</v>
      </c>
      <c r="I6696">
        <v>-0.73399999999999999</v>
      </c>
      <c r="J6696">
        <v>1</v>
      </c>
      <c r="K6696">
        <v>1</v>
      </c>
      <c r="L6696">
        <v>0</v>
      </c>
      <c r="M6696">
        <v>6.0999999999999999E-2</v>
      </c>
      <c r="N6696">
        <v>1</v>
      </c>
    </row>
    <row r="6697" spans="1:14" x14ac:dyDescent="0.2">
      <c r="A6697">
        <v>7142</v>
      </c>
      <c r="B6697" t="s">
        <v>27404</v>
      </c>
      <c r="C6697" t="s">
        <v>27405</v>
      </c>
      <c r="D6697" t="s">
        <v>25487</v>
      </c>
      <c r="E6697" t="s">
        <v>25310</v>
      </c>
      <c r="F6697" t="s">
        <v>10857</v>
      </c>
      <c r="G6697" t="s">
        <v>9</v>
      </c>
      <c r="H6697" t="s">
        <v>10</v>
      </c>
      <c r="I6697">
        <v>-0.59499999999999997</v>
      </c>
      <c r="J6697">
        <v>0</v>
      </c>
      <c r="K6697">
        <v>2</v>
      </c>
      <c r="L6697">
        <v>1</v>
      </c>
      <c r="M6697">
        <v>2.4E-2</v>
      </c>
      <c r="N6697">
        <v>1</v>
      </c>
    </row>
    <row r="6698" spans="1:14" x14ac:dyDescent="0.2">
      <c r="A6698">
        <v>6709</v>
      </c>
      <c r="B6698" t="s">
        <v>26229</v>
      </c>
      <c r="C6698" t="s">
        <v>26230</v>
      </c>
      <c r="D6698" t="s">
        <v>26231</v>
      </c>
      <c r="E6698" t="s">
        <v>25310</v>
      </c>
      <c r="F6698" t="s">
        <v>10857</v>
      </c>
      <c r="G6698" t="s">
        <v>9</v>
      </c>
      <c r="H6698" t="s">
        <v>10</v>
      </c>
      <c r="I6698">
        <v>-0.59099999999999997</v>
      </c>
      <c r="J6698">
        <v>1</v>
      </c>
      <c r="K6698">
        <v>1</v>
      </c>
      <c r="L6698">
        <v>2</v>
      </c>
      <c r="M6698">
        <v>0.125</v>
      </c>
      <c r="N6698">
        <v>1</v>
      </c>
    </row>
    <row r="6699" spans="1:14" x14ac:dyDescent="0.2">
      <c r="A6699">
        <v>7051</v>
      </c>
      <c r="B6699" t="s">
        <v>27180</v>
      </c>
      <c r="C6699" t="s">
        <v>27181</v>
      </c>
      <c r="D6699" t="s">
        <v>25487</v>
      </c>
      <c r="E6699" t="s">
        <v>25310</v>
      </c>
      <c r="F6699" t="s">
        <v>10857</v>
      </c>
      <c r="G6699" t="s">
        <v>9</v>
      </c>
      <c r="H6699" t="s">
        <v>10</v>
      </c>
      <c r="I6699">
        <v>-0.56100000000000005</v>
      </c>
      <c r="J6699">
        <v>0</v>
      </c>
      <c r="K6699">
        <v>2</v>
      </c>
      <c r="L6699">
        <v>1</v>
      </c>
      <c r="M6699">
        <v>2.4E-2</v>
      </c>
      <c r="N6699">
        <v>1</v>
      </c>
    </row>
    <row r="6700" spans="1:14" x14ac:dyDescent="0.2">
      <c r="A6700">
        <v>7000</v>
      </c>
      <c r="B6700" t="s">
        <v>27039</v>
      </c>
      <c r="C6700" t="s">
        <v>27040</v>
      </c>
      <c r="D6700" t="s">
        <v>25487</v>
      </c>
      <c r="E6700" t="s">
        <v>25310</v>
      </c>
      <c r="F6700" t="s">
        <v>10857</v>
      </c>
      <c r="G6700" t="s">
        <v>9</v>
      </c>
      <c r="H6700" t="s">
        <v>10</v>
      </c>
      <c r="I6700">
        <v>-0.22900000000000001</v>
      </c>
      <c r="J6700">
        <v>0</v>
      </c>
      <c r="K6700">
        <v>1</v>
      </c>
      <c r="L6700">
        <v>2</v>
      </c>
      <c r="M6700">
        <v>7.2999999999999995E-2</v>
      </c>
      <c r="N6700">
        <v>1</v>
      </c>
    </row>
    <row r="6701" spans="1:14" x14ac:dyDescent="0.2">
      <c r="A6701">
        <v>6485</v>
      </c>
      <c r="B6701" t="s">
        <v>25485</v>
      </c>
      <c r="C6701" t="s">
        <v>25486</v>
      </c>
      <c r="D6701" t="s">
        <v>25487</v>
      </c>
      <c r="E6701" t="s">
        <v>25310</v>
      </c>
      <c r="F6701" t="s">
        <v>10857</v>
      </c>
      <c r="G6701" t="s">
        <v>9</v>
      </c>
      <c r="H6701" t="s">
        <v>10</v>
      </c>
      <c r="I6701">
        <v>3.6999999999999998E-2</v>
      </c>
      <c r="J6701">
        <v>0</v>
      </c>
      <c r="K6701">
        <v>2</v>
      </c>
      <c r="L6701">
        <v>1</v>
      </c>
      <c r="M6701">
        <v>7.8E-2</v>
      </c>
      <c r="N6701">
        <v>1</v>
      </c>
    </row>
    <row r="6702" spans="1:14" x14ac:dyDescent="0.2">
      <c r="A6702">
        <v>2742</v>
      </c>
      <c r="B6702" t="s">
        <v>11963</v>
      </c>
      <c r="C6702" t="s">
        <v>11964</v>
      </c>
      <c r="D6702" t="s">
        <v>11965</v>
      </c>
      <c r="E6702" t="s">
        <v>11966</v>
      </c>
      <c r="F6702" t="s">
        <v>2901</v>
      </c>
      <c r="G6702" t="s">
        <v>9</v>
      </c>
      <c r="H6702" t="s">
        <v>10</v>
      </c>
      <c r="I6702">
        <v>1.375</v>
      </c>
      <c r="J6702">
        <v>2</v>
      </c>
      <c r="K6702">
        <v>2</v>
      </c>
      <c r="L6702">
        <v>1</v>
      </c>
      <c r="M6702">
        <v>0.125</v>
      </c>
      <c r="N6702">
        <v>1</v>
      </c>
    </row>
    <row r="6703" spans="1:14" x14ac:dyDescent="0.2">
      <c r="A6703">
        <v>7934</v>
      </c>
      <c r="B6703" t="s">
        <v>30362</v>
      </c>
      <c r="C6703" t="s">
        <v>30363</v>
      </c>
      <c r="D6703" t="s">
        <v>30364</v>
      </c>
      <c r="E6703" t="s">
        <v>30365</v>
      </c>
      <c r="F6703" t="s">
        <v>28873</v>
      </c>
      <c r="G6703" t="s">
        <v>9</v>
      </c>
      <c r="H6703" t="s">
        <v>10</v>
      </c>
      <c r="I6703">
        <v>-0.80600000000000005</v>
      </c>
      <c r="J6703">
        <v>1</v>
      </c>
      <c r="K6703">
        <v>2</v>
      </c>
      <c r="L6703">
        <v>-2</v>
      </c>
      <c r="M6703">
        <v>4.2999999999999997E-2</v>
      </c>
      <c r="N6703">
        <v>1</v>
      </c>
    </row>
    <row r="6704" spans="1:14" x14ac:dyDescent="0.2">
      <c r="A6704">
        <v>2949</v>
      </c>
      <c r="B6704" t="s">
        <v>12781</v>
      </c>
      <c r="C6704" t="s">
        <v>12782</v>
      </c>
      <c r="D6704" t="s">
        <v>12783</v>
      </c>
      <c r="E6704" t="s">
        <v>12784</v>
      </c>
      <c r="F6704" t="s">
        <v>12785</v>
      </c>
      <c r="G6704" t="s">
        <v>9</v>
      </c>
      <c r="H6704" t="s">
        <v>10</v>
      </c>
      <c r="I6704">
        <v>-6.4000000000000001E-2</v>
      </c>
      <c r="J6704">
        <v>2</v>
      </c>
      <c r="K6704">
        <v>-1</v>
      </c>
      <c r="L6704">
        <v>1</v>
      </c>
      <c r="M6704">
        <v>6.7000000000000004E-2</v>
      </c>
      <c r="N6704">
        <v>1</v>
      </c>
    </row>
    <row r="6705" spans="1:14" x14ac:dyDescent="0.2">
      <c r="A6705">
        <v>5168</v>
      </c>
      <c r="B6705" t="s">
        <v>20879</v>
      </c>
      <c r="C6705" t="s">
        <v>20880</v>
      </c>
      <c r="D6705" t="s">
        <v>20881</v>
      </c>
      <c r="E6705" t="s">
        <v>20882</v>
      </c>
      <c r="F6705" t="s">
        <v>20883</v>
      </c>
      <c r="G6705" t="s">
        <v>9</v>
      </c>
      <c r="H6705" t="s">
        <v>10</v>
      </c>
      <c r="I6705">
        <v>-0.66200000000000003</v>
      </c>
      <c r="J6705">
        <v>1</v>
      </c>
      <c r="K6705">
        <v>0</v>
      </c>
      <c r="L6705">
        <v>2</v>
      </c>
      <c r="M6705">
        <v>7.2999999999999995E-2</v>
      </c>
      <c r="N6705">
        <v>1</v>
      </c>
    </row>
    <row r="6706" spans="1:14" x14ac:dyDescent="0.2">
      <c r="A6706">
        <v>7446</v>
      </c>
      <c r="B6706" t="s">
        <v>28398</v>
      </c>
      <c r="C6706" t="s">
        <v>28399</v>
      </c>
      <c r="D6706" t="s">
        <v>19155</v>
      </c>
      <c r="E6706" t="s">
        <v>28400</v>
      </c>
      <c r="F6706" t="s">
        <v>10260</v>
      </c>
      <c r="G6706" t="s">
        <v>9</v>
      </c>
      <c r="H6706" t="s">
        <v>10</v>
      </c>
      <c r="I6706">
        <v>-4.9000000000000002E-2</v>
      </c>
      <c r="J6706">
        <v>1</v>
      </c>
      <c r="K6706">
        <v>0</v>
      </c>
      <c r="L6706">
        <v>0</v>
      </c>
      <c r="M6706">
        <v>0.54300000000000004</v>
      </c>
      <c r="N6706">
        <v>1</v>
      </c>
    </row>
    <row r="6707" spans="1:14" x14ac:dyDescent="0.2">
      <c r="A6707">
        <v>3612</v>
      </c>
      <c r="B6707" t="s">
        <v>15317</v>
      </c>
      <c r="C6707" t="s">
        <v>15318</v>
      </c>
      <c r="D6707" t="s">
        <v>15319</v>
      </c>
      <c r="E6707" t="s">
        <v>15320</v>
      </c>
      <c r="F6707" t="s">
        <v>15321</v>
      </c>
      <c r="G6707" t="s">
        <v>9</v>
      </c>
      <c r="H6707" t="s">
        <v>10</v>
      </c>
      <c r="I6707">
        <v>-0.42099999999999999</v>
      </c>
      <c r="J6707">
        <v>1</v>
      </c>
      <c r="K6707">
        <v>2</v>
      </c>
      <c r="L6707">
        <v>1</v>
      </c>
      <c r="M6707">
        <v>0.05</v>
      </c>
      <c r="N6707">
        <v>1</v>
      </c>
    </row>
    <row r="6708" spans="1:14" x14ac:dyDescent="0.2">
      <c r="A6708">
        <v>1628</v>
      </c>
      <c r="B6708" t="s">
        <v>7457</v>
      </c>
      <c r="C6708" t="s">
        <v>7458</v>
      </c>
      <c r="D6708" t="s">
        <v>7459</v>
      </c>
      <c r="E6708" t="s">
        <v>7460</v>
      </c>
      <c r="F6708" t="s">
        <v>7461</v>
      </c>
      <c r="G6708" t="s">
        <v>9</v>
      </c>
      <c r="H6708" t="s">
        <v>10</v>
      </c>
      <c r="I6708">
        <v>-0.97</v>
      </c>
      <c r="J6708">
        <v>2</v>
      </c>
      <c r="K6708">
        <v>1</v>
      </c>
      <c r="L6708">
        <v>-2</v>
      </c>
      <c r="M6708">
        <v>4.5999999999999999E-2</v>
      </c>
      <c r="N6708">
        <v>1</v>
      </c>
    </row>
    <row r="6709" spans="1:14" x14ac:dyDescent="0.2">
      <c r="A6709">
        <v>1647</v>
      </c>
      <c r="B6709" t="s">
        <v>7535</v>
      </c>
      <c r="C6709" t="s">
        <v>7536</v>
      </c>
      <c r="D6709" t="s">
        <v>7537</v>
      </c>
      <c r="E6709" t="s">
        <v>7538</v>
      </c>
      <c r="F6709" t="s">
        <v>3633</v>
      </c>
      <c r="G6709" t="s">
        <v>9</v>
      </c>
      <c r="H6709" t="s">
        <v>10</v>
      </c>
      <c r="I6709">
        <v>-0.14599999999999999</v>
      </c>
      <c r="J6709">
        <v>1</v>
      </c>
      <c r="K6709">
        <v>0</v>
      </c>
      <c r="L6709">
        <v>1</v>
      </c>
      <c r="M6709">
        <v>0</v>
      </c>
      <c r="N6709">
        <v>1</v>
      </c>
    </row>
    <row r="6710" spans="1:14" x14ac:dyDescent="0.2">
      <c r="A6710">
        <v>5363</v>
      </c>
      <c r="B6710" t="s">
        <v>21566</v>
      </c>
      <c r="C6710" t="s">
        <v>21567</v>
      </c>
      <c r="D6710" t="s">
        <v>13605</v>
      </c>
      <c r="E6710" t="s">
        <v>13606</v>
      </c>
      <c r="F6710" t="s">
        <v>10260</v>
      </c>
      <c r="G6710" t="s">
        <v>9</v>
      </c>
      <c r="H6710" t="s">
        <v>10</v>
      </c>
      <c r="I6710">
        <v>-1.1040000000000001</v>
      </c>
      <c r="J6710">
        <v>0</v>
      </c>
      <c r="K6710">
        <v>1</v>
      </c>
      <c r="L6710">
        <v>2</v>
      </c>
      <c r="M6710">
        <v>0.72899999999999998</v>
      </c>
      <c r="N6710">
        <v>1</v>
      </c>
    </row>
    <row r="6711" spans="1:14" x14ac:dyDescent="0.2">
      <c r="A6711">
        <v>3162</v>
      </c>
      <c r="B6711" t="s">
        <v>13603</v>
      </c>
      <c r="C6711" t="s">
        <v>13604</v>
      </c>
      <c r="D6711" t="s">
        <v>13605</v>
      </c>
      <c r="E6711" t="s">
        <v>13606</v>
      </c>
      <c r="F6711" t="s">
        <v>10260</v>
      </c>
      <c r="G6711" t="s">
        <v>9</v>
      </c>
      <c r="H6711" t="s">
        <v>10</v>
      </c>
      <c r="I6711">
        <v>-3.7999999999999999E-2</v>
      </c>
      <c r="J6711">
        <v>0</v>
      </c>
      <c r="K6711">
        <v>0</v>
      </c>
      <c r="L6711">
        <v>1</v>
      </c>
      <c r="M6711">
        <v>0.23699999999999999</v>
      </c>
      <c r="N6711">
        <v>1</v>
      </c>
    </row>
    <row r="6712" spans="1:14" x14ac:dyDescent="0.2">
      <c r="A6712">
        <v>7363</v>
      </c>
      <c r="B6712" t="s">
        <v>28119</v>
      </c>
      <c r="C6712" t="s">
        <v>28120</v>
      </c>
      <c r="D6712" t="s">
        <v>23671</v>
      </c>
      <c r="E6712" t="s">
        <v>23672</v>
      </c>
      <c r="F6712" t="s">
        <v>23673</v>
      </c>
      <c r="G6712" t="s">
        <v>9</v>
      </c>
      <c r="H6712" t="s">
        <v>10</v>
      </c>
      <c r="I6712">
        <v>-2.9000000000000001E-2</v>
      </c>
      <c r="J6712">
        <v>1</v>
      </c>
      <c r="K6712">
        <v>-1</v>
      </c>
      <c r="L6712">
        <v>1</v>
      </c>
      <c r="M6712">
        <v>0.20200000000000001</v>
      </c>
      <c r="N6712">
        <v>1</v>
      </c>
    </row>
    <row r="6713" spans="1:14" x14ac:dyDescent="0.2">
      <c r="A6713">
        <v>5974</v>
      </c>
      <c r="B6713" t="s">
        <v>23669</v>
      </c>
      <c r="C6713" t="s">
        <v>23670</v>
      </c>
      <c r="D6713" t="s">
        <v>23671</v>
      </c>
      <c r="E6713" t="s">
        <v>23672</v>
      </c>
      <c r="F6713" t="s">
        <v>23673</v>
      </c>
      <c r="G6713" t="s">
        <v>9</v>
      </c>
      <c r="H6713" t="s">
        <v>10</v>
      </c>
      <c r="I6713">
        <v>-8.0000000000000002E-3</v>
      </c>
      <c r="J6713">
        <v>1</v>
      </c>
      <c r="K6713">
        <v>-2</v>
      </c>
      <c r="L6713">
        <v>1</v>
      </c>
      <c r="M6713">
        <v>0.161</v>
      </c>
      <c r="N6713">
        <v>1</v>
      </c>
    </row>
    <row r="6714" spans="1:14" x14ac:dyDescent="0.2">
      <c r="A6714">
        <v>2144</v>
      </c>
      <c r="B6714" t="s">
        <v>9586</v>
      </c>
      <c r="C6714" t="s">
        <v>9587</v>
      </c>
      <c r="D6714" t="s">
        <v>9588</v>
      </c>
      <c r="E6714" t="s">
        <v>9589</v>
      </c>
      <c r="F6714" t="s">
        <v>9590</v>
      </c>
      <c r="G6714" t="s">
        <v>9</v>
      </c>
      <c r="H6714" t="s">
        <v>10</v>
      </c>
      <c r="I6714">
        <v>-0.73299999999999998</v>
      </c>
      <c r="J6714">
        <v>0</v>
      </c>
      <c r="K6714">
        <v>1</v>
      </c>
      <c r="L6714">
        <v>1</v>
      </c>
      <c r="M6714">
        <v>5.1999999999999998E-2</v>
      </c>
      <c r="N6714">
        <v>1</v>
      </c>
    </row>
    <row r="6715" spans="1:14" x14ac:dyDescent="0.2">
      <c r="A6715">
        <v>1718</v>
      </c>
      <c r="B6715" t="s">
        <v>7829</v>
      </c>
      <c r="C6715" t="s">
        <v>7830</v>
      </c>
      <c r="D6715" t="s">
        <v>6507</v>
      </c>
      <c r="E6715" t="s">
        <v>7100</v>
      </c>
      <c r="F6715" t="s">
        <v>6509</v>
      </c>
      <c r="G6715" t="s">
        <v>9</v>
      </c>
      <c r="H6715" t="s">
        <v>10</v>
      </c>
      <c r="I6715">
        <v>-0.65100000000000002</v>
      </c>
      <c r="J6715">
        <v>0</v>
      </c>
      <c r="K6715">
        <v>2</v>
      </c>
      <c r="L6715">
        <v>1</v>
      </c>
      <c r="M6715">
        <v>0.23200000000000001</v>
      </c>
      <c r="N6715">
        <v>1</v>
      </c>
    </row>
    <row r="6716" spans="1:14" x14ac:dyDescent="0.2">
      <c r="A6716">
        <v>2356</v>
      </c>
      <c r="B6716" t="s">
        <v>10456</v>
      </c>
      <c r="C6716" t="s">
        <v>10457</v>
      </c>
      <c r="D6716" t="s">
        <v>10458</v>
      </c>
      <c r="E6716" t="s">
        <v>7100</v>
      </c>
      <c r="F6716" t="s">
        <v>6509</v>
      </c>
      <c r="G6716" t="s">
        <v>9</v>
      </c>
      <c r="H6716" t="s">
        <v>10</v>
      </c>
      <c r="I6716">
        <v>-0.47</v>
      </c>
      <c r="J6716">
        <v>0</v>
      </c>
      <c r="K6716">
        <v>1</v>
      </c>
      <c r="L6716">
        <v>0</v>
      </c>
      <c r="M6716">
        <v>0.48799999999999999</v>
      </c>
      <c r="N6716">
        <v>1</v>
      </c>
    </row>
    <row r="6717" spans="1:14" x14ac:dyDescent="0.2">
      <c r="A6717">
        <v>1546</v>
      </c>
      <c r="B6717" t="s">
        <v>7097</v>
      </c>
      <c r="C6717" t="s">
        <v>7098</v>
      </c>
      <c r="D6717" t="s">
        <v>7099</v>
      </c>
      <c r="E6717" t="s">
        <v>7100</v>
      </c>
      <c r="F6717" t="s">
        <v>6509</v>
      </c>
      <c r="G6717" t="s">
        <v>9</v>
      </c>
      <c r="H6717" t="s">
        <v>10</v>
      </c>
      <c r="I6717">
        <v>-0.35</v>
      </c>
      <c r="J6717">
        <v>1</v>
      </c>
      <c r="K6717">
        <v>-1</v>
      </c>
      <c r="L6717">
        <v>1</v>
      </c>
      <c r="M6717">
        <v>0.105</v>
      </c>
      <c r="N6717">
        <v>1</v>
      </c>
    </row>
    <row r="6718" spans="1:14" x14ac:dyDescent="0.2">
      <c r="A6718">
        <v>1482</v>
      </c>
      <c r="B6718" t="s">
        <v>6826</v>
      </c>
      <c r="C6718" t="s">
        <v>6827</v>
      </c>
      <c r="D6718" t="s">
        <v>6828</v>
      </c>
      <c r="E6718" t="s">
        <v>6829</v>
      </c>
      <c r="F6718" t="s">
        <v>3441</v>
      </c>
      <c r="G6718" t="s">
        <v>9</v>
      </c>
      <c r="H6718" t="s">
        <v>10</v>
      </c>
      <c r="I6718">
        <v>-0.67500000000000004</v>
      </c>
      <c r="J6718">
        <v>1</v>
      </c>
      <c r="K6718">
        <v>1</v>
      </c>
      <c r="L6718">
        <v>1</v>
      </c>
      <c r="M6718">
        <v>4.2000000000000003E-2</v>
      </c>
      <c r="N6718">
        <v>1</v>
      </c>
    </row>
    <row r="6719" spans="1:14" x14ac:dyDescent="0.2">
      <c r="A6719">
        <v>2832</v>
      </c>
      <c r="B6719" t="s">
        <v>12314</v>
      </c>
      <c r="C6719" t="s">
        <v>12315</v>
      </c>
      <c r="D6719" t="s">
        <v>12316</v>
      </c>
      <c r="E6719" t="s">
        <v>6829</v>
      </c>
      <c r="F6719" t="s">
        <v>3441</v>
      </c>
      <c r="G6719" t="s">
        <v>9</v>
      </c>
      <c r="H6719" t="s">
        <v>10</v>
      </c>
      <c r="I6719">
        <v>-0.47499999999999998</v>
      </c>
      <c r="J6719">
        <v>2</v>
      </c>
      <c r="K6719">
        <v>0</v>
      </c>
      <c r="L6719">
        <v>1</v>
      </c>
      <c r="M6719">
        <v>0.188</v>
      </c>
      <c r="N6719">
        <v>1</v>
      </c>
    </row>
    <row r="6720" spans="1:14" x14ac:dyDescent="0.2">
      <c r="A6720">
        <v>4585</v>
      </c>
      <c r="B6720" t="s">
        <v>18811</v>
      </c>
      <c r="C6720" t="s">
        <v>18812</v>
      </c>
      <c r="D6720" t="s">
        <v>3502</v>
      </c>
      <c r="E6720" t="s">
        <v>8235</v>
      </c>
      <c r="F6720" t="s">
        <v>1855</v>
      </c>
      <c r="G6720" t="s">
        <v>9</v>
      </c>
      <c r="H6720" t="s">
        <v>10</v>
      </c>
      <c r="I6720">
        <v>-0.128</v>
      </c>
      <c r="J6720">
        <v>1</v>
      </c>
      <c r="K6720">
        <v>2</v>
      </c>
      <c r="L6720">
        <v>1</v>
      </c>
      <c r="M6720">
        <v>0.13200000000000001</v>
      </c>
      <c r="N6720">
        <v>1</v>
      </c>
    </row>
    <row r="6721" spans="1:14" x14ac:dyDescent="0.2">
      <c r="A6721">
        <v>1816</v>
      </c>
      <c r="B6721" t="s">
        <v>8233</v>
      </c>
      <c r="C6721" t="s">
        <v>8234</v>
      </c>
      <c r="D6721" t="s">
        <v>1853</v>
      </c>
      <c r="E6721" t="s">
        <v>8235</v>
      </c>
      <c r="F6721" t="s">
        <v>1855</v>
      </c>
      <c r="G6721" t="s">
        <v>9</v>
      </c>
      <c r="H6721" t="s">
        <v>10</v>
      </c>
      <c r="I6721">
        <v>-5.8000000000000003E-2</v>
      </c>
      <c r="J6721">
        <v>0</v>
      </c>
      <c r="K6721">
        <v>1</v>
      </c>
      <c r="L6721">
        <v>1</v>
      </c>
      <c r="M6721">
        <v>0.35499999999999998</v>
      </c>
      <c r="N6721">
        <v>1</v>
      </c>
    </row>
    <row r="6722" spans="1:14" x14ac:dyDescent="0.2">
      <c r="A6722">
        <v>3103</v>
      </c>
      <c r="B6722" t="s">
        <v>13388</v>
      </c>
      <c r="C6722" t="s">
        <v>13389</v>
      </c>
      <c r="D6722" t="s">
        <v>3502</v>
      </c>
      <c r="E6722" t="s">
        <v>8235</v>
      </c>
      <c r="F6722" t="s">
        <v>1855</v>
      </c>
      <c r="G6722" t="s">
        <v>9</v>
      </c>
      <c r="H6722" t="s">
        <v>10</v>
      </c>
      <c r="I6722">
        <v>1.165</v>
      </c>
      <c r="J6722">
        <v>1</v>
      </c>
      <c r="K6722">
        <v>2</v>
      </c>
      <c r="L6722">
        <v>2</v>
      </c>
      <c r="M6722">
        <v>1.2999999999999999E-2</v>
      </c>
      <c r="N6722">
        <v>1</v>
      </c>
    </row>
    <row r="6723" spans="1:14" x14ac:dyDescent="0.2">
      <c r="A6723">
        <v>7466</v>
      </c>
      <c r="B6723" t="s">
        <v>28453</v>
      </c>
      <c r="C6723" t="s">
        <v>28454</v>
      </c>
      <c r="D6723" t="s">
        <v>28455</v>
      </c>
      <c r="E6723" t="s">
        <v>28456</v>
      </c>
      <c r="F6723" t="s">
        <v>28457</v>
      </c>
      <c r="G6723" t="s">
        <v>9</v>
      </c>
      <c r="H6723" t="s">
        <v>10</v>
      </c>
      <c r="I6723">
        <v>-0.58499999999999996</v>
      </c>
      <c r="J6723">
        <v>1</v>
      </c>
      <c r="K6723">
        <v>1</v>
      </c>
      <c r="L6723">
        <v>0</v>
      </c>
      <c r="M6723">
        <v>0.125</v>
      </c>
      <c r="N6723">
        <v>1</v>
      </c>
    </row>
    <row r="6724" spans="1:14" x14ac:dyDescent="0.2">
      <c r="A6724">
        <v>7064</v>
      </c>
      <c r="B6724" t="s">
        <v>27219</v>
      </c>
      <c r="C6724" t="s">
        <v>27220</v>
      </c>
      <c r="D6724" t="s">
        <v>25043</v>
      </c>
      <c r="E6724" t="s">
        <v>25044</v>
      </c>
      <c r="F6724" t="s">
        <v>25045</v>
      </c>
      <c r="G6724" t="s">
        <v>9</v>
      </c>
      <c r="H6724" t="s">
        <v>10</v>
      </c>
      <c r="I6724">
        <v>-0.216</v>
      </c>
      <c r="J6724">
        <v>1</v>
      </c>
      <c r="K6724">
        <v>1</v>
      </c>
      <c r="L6724">
        <v>1</v>
      </c>
      <c r="M6724">
        <v>8.3000000000000004E-2</v>
      </c>
      <c r="N6724">
        <v>1</v>
      </c>
    </row>
    <row r="6725" spans="1:14" x14ac:dyDescent="0.2">
      <c r="A6725">
        <v>6366</v>
      </c>
      <c r="B6725" t="s">
        <v>25041</v>
      </c>
      <c r="C6725" t="s">
        <v>25042</v>
      </c>
      <c r="D6725" t="s">
        <v>25043</v>
      </c>
      <c r="E6725" t="s">
        <v>25044</v>
      </c>
      <c r="F6725" t="s">
        <v>25045</v>
      </c>
      <c r="G6725" t="s">
        <v>9</v>
      </c>
      <c r="H6725" t="s">
        <v>10</v>
      </c>
      <c r="I6725">
        <v>-0.121</v>
      </c>
      <c r="J6725">
        <v>1</v>
      </c>
      <c r="K6725">
        <v>1</v>
      </c>
      <c r="L6725">
        <v>1</v>
      </c>
      <c r="M6725">
        <v>8.3000000000000004E-2</v>
      </c>
      <c r="N6725">
        <v>1</v>
      </c>
    </row>
    <row r="6726" spans="1:14" x14ac:dyDescent="0.2">
      <c r="A6726">
        <v>6701</v>
      </c>
      <c r="B6726" t="s">
        <v>26201</v>
      </c>
      <c r="C6726" t="s">
        <v>26202</v>
      </c>
      <c r="D6726" t="s">
        <v>26203</v>
      </c>
      <c r="E6726" t="s">
        <v>25044</v>
      </c>
      <c r="F6726" t="s">
        <v>25045</v>
      </c>
      <c r="G6726" t="s">
        <v>9</v>
      </c>
      <c r="H6726" t="s">
        <v>10</v>
      </c>
      <c r="I6726">
        <v>-4.2999999999999997E-2</v>
      </c>
      <c r="J6726">
        <v>1</v>
      </c>
      <c r="K6726">
        <v>0</v>
      </c>
      <c r="L6726">
        <v>0</v>
      </c>
      <c r="M6726">
        <v>0.25</v>
      </c>
      <c r="N6726">
        <v>1</v>
      </c>
    </row>
    <row r="6727" spans="1:14" x14ac:dyDescent="0.2">
      <c r="A6727">
        <v>1809</v>
      </c>
      <c r="B6727" t="s">
        <v>8207</v>
      </c>
      <c r="C6727" t="s">
        <v>8208</v>
      </c>
      <c r="D6727" t="s">
        <v>8209</v>
      </c>
      <c r="E6727" t="s">
        <v>8210</v>
      </c>
      <c r="F6727" t="s">
        <v>8211</v>
      </c>
      <c r="G6727" t="s">
        <v>9</v>
      </c>
      <c r="H6727" t="s">
        <v>10</v>
      </c>
      <c r="I6727">
        <v>-0.246</v>
      </c>
      <c r="J6727">
        <v>1</v>
      </c>
      <c r="K6727">
        <v>0</v>
      </c>
      <c r="L6727">
        <v>0</v>
      </c>
      <c r="M6727">
        <v>6.2E-2</v>
      </c>
      <c r="N6727">
        <v>1</v>
      </c>
    </row>
    <row r="6728" spans="1:14" x14ac:dyDescent="0.2">
      <c r="A6728">
        <v>2263</v>
      </c>
      <c r="B6728" t="s">
        <v>10086</v>
      </c>
      <c r="C6728" t="s">
        <v>10087</v>
      </c>
      <c r="D6728" t="s">
        <v>10088</v>
      </c>
      <c r="E6728" t="s">
        <v>10089</v>
      </c>
      <c r="F6728" t="s">
        <v>10090</v>
      </c>
      <c r="G6728" t="s">
        <v>9</v>
      </c>
      <c r="H6728" t="s">
        <v>10</v>
      </c>
      <c r="I6728">
        <v>-0.625</v>
      </c>
      <c r="J6728">
        <v>1</v>
      </c>
      <c r="K6728">
        <v>1</v>
      </c>
      <c r="L6728">
        <v>0</v>
      </c>
      <c r="M6728">
        <v>0.25</v>
      </c>
      <c r="N6728">
        <v>1</v>
      </c>
    </row>
    <row r="6729" spans="1:14" x14ac:dyDescent="0.2">
      <c r="A6729">
        <v>7260</v>
      </c>
      <c r="B6729" t="s">
        <v>27798</v>
      </c>
      <c r="C6729" t="s">
        <v>27799</v>
      </c>
      <c r="D6729" t="s">
        <v>27800</v>
      </c>
      <c r="E6729" t="s">
        <v>27801</v>
      </c>
      <c r="F6729" t="s">
        <v>27802</v>
      </c>
      <c r="G6729" t="s">
        <v>9</v>
      </c>
      <c r="H6729" t="s">
        <v>10</v>
      </c>
      <c r="I6729">
        <v>-0.57899999999999996</v>
      </c>
      <c r="J6729">
        <v>1</v>
      </c>
      <c r="K6729">
        <v>2</v>
      </c>
      <c r="L6729">
        <v>2</v>
      </c>
      <c r="M6729">
        <v>0.02</v>
      </c>
      <c r="N6729">
        <v>1</v>
      </c>
    </row>
    <row r="6730" spans="1:14" x14ac:dyDescent="0.2">
      <c r="A6730">
        <v>156</v>
      </c>
      <c r="B6730" t="s">
        <v>774</v>
      </c>
      <c r="C6730" t="s">
        <v>775</v>
      </c>
      <c r="D6730" t="s">
        <v>776</v>
      </c>
      <c r="E6730" t="s">
        <v>777</v>
      </c>
      <c r="F6730" t="s">
        <v>778</v>
      </c>
      <c r="G6730" t="s">
        <v>9</v>
      </c>
      <c r="H6730" t="s">
        <v>10</v>
      </c>
      <c r="I6730">
        <v>-0.56999999999999995</v>
      </c>
      <c r="J6730">
        <v>1</v>
      </c>
      <c r="K6730">
        <v>1</v>
      </c>
      <c r="L6730">
        <v>2</v>
      </c>
      <c r="M6730">
        <v>9.7000000000000003E-2</v>
      </c>
      <c r="N6730">
        <v>1</v>
      </c>
    </row>
    <row r="6731" spans="1:14" x14ac:dyDescent="0.2">
      <c r="A6731">
        <v>7536</v>
      </c>
      <c r="B6731" t="s">
        <v>28676</v>
      </c>
      <c r="C6731" t="s">
        <v>28677</v>
      </c>
      <c r="D6731" t="s">
        <v>28678</v>
      </c>
      <c r="E6731" t="s">
        <v>28679</v>
      </c>
      <c r="F6731" t="s">
        <v>28680</v>
      </c>
      <c r="G6731" t="s">
        <v>9</v>
      </c>
      <c r="H6731" t="s">
        <v>10</v>
      </c>
      <c r="I6731">
        <v>-0.316</v>
      </c>
      <c r="J6731">
        <v>0</v>
      </c>
      <c r="K6731">
        <v>0</v>
      </c>
      <c r="L6731">
        <v>1</v>
      </c>
      <c r="M6731">
        <v>0.191</v>
      </c>
      <c r="N6731">
        <v>1</v>
      </c>
    </row>
    <row r="6732" spans="1:14" x14ac:dyDescent="0.2">
      <c r="A6732">
        <v>7936</v>
      </c>
      <c r="B6732" t="s">
        <v>30368</v>
      </c>
      <c r="C6732" t="s">
        <v>30369</v>
      </c>
      <c r="D6732" t="s">
        <v>30370</v>
      </c>
      <c r="E6732" t="s">
        <v>30371</v>
      </c>
      <c r="F6732" t="s">
        <v>30372</v>
      </c>
      <c r="G6732" t="s">
        <v>9</v>
      </c>
      <c r="H6732" t="s">
        <v>10</v>
      </c>
      <c r="I6732">
        <v>0.17599999999999999</v>
      </c>
      <c r="J6732">
        <v>1</v>
      </c>
      <c r="K6732">
        <v>0</v>
      </c>
      <c r="L6732">
        <v>1</v>
      </c>
      <c r="M6732">
        <v>0.108</v>
      </c>
      <c r="N6732">
        <v>1</v>
      </c>
    </row>
    <row r="6733" spans="1:14" x14ac:dyDescent="0.2">
      <c r="A6733">
        <v>7491</v>
      </c>
      <c r="B6733" t="s">
        <v>28545</v>
      </c>
      <c r="C6733" t="s">
        <v>28546</v>
      </c>
      <c r="D6733" t="s">
        <v>28547</v>
      </c>
      <c r="E6733" t="s">
        <v>6824</v>
      </c>
      <c r="F6733" t="s">
        <v>6825</v>
      </c>
      <c r="G6733" t="s">
        <v>9</v>
      </c>
      <c r="H6733" t="s">
        <v>10</v>
      </c>
      <c r="I6733">
        <v>-0.35699999999999998</v>
      </c>
      <c r="J6733">
        <v>1</v>
      </c>
      <c r="K6733">
        <v>0</v>
      </c>
      <c r="L6733">
        <v>0</v>
      </c>
      <c r="M6733">
        <v>0.248</v>
      </c>
      <c r="N6733">
        <v>1</v>
      </c>
    </row>
    <row r="6734" spans="1:14" x14ac:dyDescent="0.2">
      <c r="A6734">
        <v>1481</v>
      </c>
      <c r="B6734" t="s">
        <v>6821</v>
      </c>
      <c r="C6734" t="s">
        <v>6822</v>
      </c>
      <c r="D6734" t="s">
        <v>6823</v>
      </c>
      <c r="E6734" t="s">
        <v>6824</v>
      </c>
      <c r="F6734" t="s">
        <v>6825</v>
      </c>
      <c r="G6734" t="s">
        <v>9</v>
      </c>
      <c r="H6734" t="s">
        <v>10</v>
      </c>
      <c r="I6734">
        <v>-0.29799999999999999</v>
      </c>
      <c r="J6734">
        <v>2</v>
      </c>
      <c r="K6734">
        <v>2</v>
      </c>
      <c r="L6734">
        <v>1</v>
      </c>
      <c r="M6734">
        <v>0.125</v>
      </c>
      <c r="N6734">
        <v>1</v>
      </c>
    </row>
    <row r="6735" spans="1:14" x14ac:dyDescent="0.2">
      <c r="A6735">
        <v>7196</v>
      </c>
      <c r="B6735" t="s">
        <v>27591</v>
      </c>
      <c r="C6735" t="s">
        <v>27592</v>
      </c>
      <c r="D6735" t="s">
        <v>23715</v>
      </c>
      <c r="E6735" t="s">
        <v>27593</v>
      </c>
      <c r="F6735" t="s">
        <v>17122</v>
      </c>
      <c r="G6735" t="s">
        <v>9</v>
      </c>
      <c r="H6735" t="s">
        <v>10</v>
      </c>
      <c r="I6735">
        <v>-0.377</v>
      </c>
      <c r="J6735">
        <v>2</v>
      </c>
      <c r="K6735">
        <v>1</v>
      </c>
      <c r="L6735">
        <v>1</v>
      </c>
      <c r="M6735">
        <v>5.0999999999999997E-2</v>
      </c>
      <c r="N6735">
        <v>1</v>
      </c>
    </row>
    <row r="6736" spans="1:14" x14ac:dyDescent="0.2">
      <c r="A6736">
        <v>4942</v>
      </c>
      <c r="B6736" t="s">
        <v>20061</v>
      </c>
      <c r="C6736" t="s">
        <v>20062</v>
      </c>
      <c r="D6736" t="s">
        <v>20063</v>
      </c>
      <c r="E6736" t="s">
        <v>20064</v>
      </c>
      <c r="F6736" t="s">
        <v>20065</v>
      </c>
      <c r="G6736" t="s">
        <v>9</v>
      </c>
      <c r="H6736" t="s">
        <v>10</v>
      </c>
      <c r="I6736">
        <v>-0.89600000000000002</v>
      </c>
      <c r="J6736">
        <v>2</v>
      </c>
      <c r="K6736">
        <v>1</v>
      </c>
      <c r="L6736">
        <v>1</v>
      </c>
      <c r="M6736">
        <v>0.106</v>
      </c>
      <c r="N6736">
        <v>1</v>
      </c>
    </row>
    <row r="6737" spans="1:14" x14ac:dyDescent="0.2">
      <c r="A6737">
        <v>4110</v>
      </c>
      <c r="B6737" t="s">
        <v>17118</v>
      </c>
      <c r="C6737" t="s">
        <v>17119</v>
      </c>
      <c r="D6737" t="s">
        <v>17120</v>
      </c>
      <c r="E6737" t="s">
        <v>17121</v>
      </c>
      <c r="F6737" t="s">
        <v>17122</v>
      </c>
      <c r="G6737" t="s">
        <v>9</v>
      </c>
      <c r="H6737" t="s">
        <v>10</v>
      </c>
      <c r="I6737">
        <v>-0.11799999999999999</v>
      </c>
      <c r="J6737">
        <v>1</v>
      </c>
      <c r="K6737">
        <v>0</v>
      </c>
      <c r="L6737">
        <v>2</v>
      </c>
      <c r="M6737">
        <v>5.0999999999999997E-2</v>
      </c>
      <c r="N6737">
        <v>1</v>
      </c>
    </row>
    <row r="6738" spans="1:14" x14ac:dyDescent="0.2">
      <c r="A6738">
        <v>1347</v>
      </c>
      <c r="B6738" t="s">
        <v>6248</v>
      </c>
      <c r="C6738" t="s">
        <v>6249</v>
      </c>
      <c r="D6738" t="s">
        <v>6250</v>
      </c>
      <c r="E6738" t="s">
        <v>6251</v>
      </c>
      <c r="F6738" t="s">
        <v>1131</v>
      </c>
      <c r="G6738" t="s">
        <v>9</v>
      </c>
      <c r="H6738" t="s">
        <v>10</v>
      </c>
      <c r="I6738">
        <v>-0.73699999999999999</v>
      </c>
      <c r="J6738">
        <v>2</v>
      </c>
      <c r="K6738">
        <v>2</v>
      </c>
      <c r="L6738">
        <v>1</v>
      </c>
      <c r="M6738">
        <v>3.1E-2</v>
      </c>
      <c r="N6738">
        <v>1</v>
      </c>
    </row>
    <row r="6739" spans="1:14" x14ac:dyDescent="0.2">
      <c r="A6739">
        <v>741</v>
      </c>
      <c r="B6739" t="s">
        <v>3541</v>
      </c>
      <c r="C6739" t="s">
        <v>3542</v>
      </c>
      <c r="D6739" t="s">
        <v>3543</v>
      </c>
      <c r="E6739" t="s">
        <v>3544</v>
      </c>
      <c r="F6739" t="s">
        <v>3545</v>
      </c>
      <c r="G6739" t="s">
        <v>9</v>
      </c>
      <c r="H6739" t="s">
        <v>10</v>
      </c>
      <c r="I6739">
        <v>1.3839999999999999</v>
      </c>
      <c r="J6739">
        <v>2</v>
      </c>
      <c r="K6739">
        <v>2</v>
      </c>
      <c r="L6739">
        <v>1</v>
      </c>
      <c r="M6739">
        <v>6.8000000000000005E-2</v>
      </c>
      <c r="N6739">
        <v>1</v>
      </c>
    </row>
    <row r="6740" spans="1:14" x14ac:dyDescent="0.2">
      <c r="A6740">
        <v>1154</v>
      </c>
      <c r="B6740" t="s">
        <v>5400</v>
      </c>
      <c r="C6740" t="s">
        <v>5401</v>
      </c>
      <c r="D6740" t="s">
        <v>5402</v>
      </c>
      <c r="E6740" t="s">
        <v>5403</v>
      </c>
      <c r="F6740" t="s">
        <v>5404</v>
      </c>
      <c r="G6740" t="s">
        <v>9</v>
      </c>
      <c r="H6740" t="s">
        <v>10</v>
      </c>
      <c r="I6740">
        <v>-0.35</v>
      </c>
      <c r="J6740">
        <v>1</v>
      </c>
      <c r="K6740">
        <v>0</v>
      </c>
      <c r="L6740">
        <v>1</v>
      </c>
      <c r="M6740">
        <v>0.122</v>
      </c>
      <c r="N6740">
        <v>1</v>
      </c>
    </row>
    <row r="6741" spans="1:14" x14ac:dyDescent="0.2">
      <c r="A6741">
        <v>6157</v>
      </c>
      <c r="B6741" t="s">
        <v>24282</v>
      </c>
      <c r="C6741" t="s">
        <v>24283</v>
      </c>
      <c r="D6741" t="s">
        <v>24284</v>
      </c>
      <c r="E6741" t="s">
        <v>10707</v>
      </c>
      <c r="F6741" t="s">
        <v>10708</v>
      </c>
      <c r="G6741" t="s">
        <v>9</v>
      </c>
      <c r="H6741" t="s">
        <v>10</v>
      </c>
      <c r="I6741">
        <v>-0.52400000000000002</v>
      </c>
      <c r="J6741">
        <v>1</v>
      </c>
      <c r="K6741">
        <v>0</v>
      </c>
      <c r="L6741">
        <v>0</v>
      </c>
      <c r="M6741">
        <v>0.25</v>
      </c>
      <c r="N6741">
        <v>1</v>
      </c>
    </row>
    <row r="6742" spans="1:14" x14ac:dyDescent="0.2">
      <c r="A6742">
        <v>2423</v>
      </c>
      <c r="B6742" t="s">
        <v>10704</v>
      </c>
      <c r="C6742" t="s">
        <v>10705</v>
      </c>
      <c r="D6742" t="s">
        <v>10706</v>
      </c>
      <c r="E6742" t="s">
        <v>10707</v>
      </c>
      <c r="F6742" t="s">
        <v>10708</v>
      </c>
      <c r="G6742" t="s">
        <v>9</v>
      </c>
      <c r="H6742" t="s">
        <v>10</v>
      </c>
      <c r="I6742">
        <v>-0.18099999999999999</v>
      </c>
      <c r="J6742">
        <v>2</v>
      </c>
      <c r="K6742">
        <v>2</v>
      </c>
      <c r="L6742">
        <v>1</v>
      </c>
      <c r="M6742">
        <v>0.05</v>
      </c>
      <c r="N6742">
        <v>1</v>
      </c>
    </row>
    <row r="6743" spans="1:14" x14ac:dyDescent="0.2">
      <c r="A6743">
        <v>742</v>
      </c>
      <c r="B6743" t="s">
        <v>3546</v>
      </c>
      <c r="C6743" t="s">
        <v>3547</v>
      </c>
      <c r="D6743" t="s">
        <v>3548</v>
      </c>
      <c r="E6743" t="s">
        <v>3549</v>
      </c>
      <c r="F6743" t="s">
        <v>3550</v>
      </c>
      <c r="G6743" t="s">
        <v>9</v>
      </c>
      <c r="H6743" t="s">
        <v>10</v>
      </c>
      <c r="I6743">
        <v>-0.51800000000000002</v>
      </c>
      <c r="J6743">
        <v>1</v>
      </c>
      <c r="K6743">
        <v>1</v>
      </c>
      <c r="L6743">
        <v>0</v>
      </c>
      <c r="M6743">
        <v>0.125</v>
      </c>
      <c r="N6743">
        <v>1</v>
      </c>
    </row>
    <row r="6744" spans="1:14" x14ac:dyDescent="0.2">
      <c r="A6744">
        <v>4011</v>
      </c>
      <c r="B6744" t="s">
        <v>16746</v>
      </c>
      <c r="C6744" t="s">
        <v>16747</v>
      </c>
      <c r="D6744" t="s">
        <v>16748</v>
      </c>
      <c r="E6744" t="s">
        <v>4407</v>
      </c>
      <c r="F6744" t="s">
        <v>4408</v>
      </c>
      <c r="G6744" t="s">
        <v>9</v>
      </c>
      <c r="H6744" t="s">
        <v>10</v>
      </c>
      <c r="I6744">
        <v>-0.70699999999999996</v>
      </c>
      <c r="J6744">
        <v>2</v>
      </c>
      <c r="K6744">
        <v>1</v>
      </c>
      <c r="L6744">
        <v>0</v>
      </c>
      <c r="M6744">
        <v>1.0999999999999999E-2</v>
      </c>
      <c r="N6744">
        <v>1</v>
      </c>
    </row>
    <row r="6745" spans="1:14" x14ac:dyDescent="0.2">
      <c r="A6745">
        <v>929</v>
      </c>
      <c r="B6745" t="s">
        <v>4404</v>
      </c>
      <c r="C6745" t="s">
        <v>4405</v>
      </c>
      <c r="D6745" t="s">
        <v>4406</v>
      </c>
      <c r="E6745" t="s">
        <v>4407</v>
      </c>
      <c r="F6745" t="s">
        <v>4408</v>
      </c>
      <c r="G6745" t="s">
        <v>9</v>
      </c>
      <c r="H6745" t="s">
        <v>10</v>
      </c>
      <c r="I6745">
        <v>-0.69299999999999995</v>
      </c>
      <c r="J6745">
        <v>1</v>
      </c>
      <c r="K6745">
        <v>1</v>
      </c>
      <c r="L6745">
        <v>1</v>
      </c>
      <c r="M6745">
        <v>0</v>
      </c>
      <c r="N6745">
        <v>1</v>
      </c>
    </row>
    <row r="6746" spans="1:14" x14ac:dyDescent="0.2">
      <c r="A6746">
        <v>5113</v>
      </c>
      <c r="B6746" t="s">
        <v>20691</v>
      </c>
      <c r="C6746" t="s">
        <v>20692</v>
      </c>
      <c r="D6746" t="s">
        <v>20693</v>
      </c>
      <c r="E6746" t="s">
        <v>13262</v>
      </c>
      <c r="F6746" t="s">
        <v>915</v>
      </c>
      <c r="G6746" t="s">
        <v>9</v>
      </c>
      <c r="H6746" t="s">
        <v>10</v>
      </c>
      <c r="I6746">
        <v>-0.36299999999999999</v>
      </c>
      <c r="J6746">
        <v>2</v>
      </c>
      <c r="K6746">
        <v>1</v>
      </c>
      <c r="L6746">
        <v>0</v>
      </c>
      <c r="M6746">
        <v>8.3000000000000004E-2</v>
      </c>
      <c r="N6746">
        <v>1</v>
      </c>
    </row>
    <row r="6747" spans="1:14" x14ac:dyDescent="0.2">
      <c r="A6747">
        <v>3296</v>
      </c>
      <c r="B6747" t="s">
        <v>14119</v>
      </c>
      <c r="C6747" t="s">
        <v>14120</v>
      </c>
      <c r="D6747" t="s">
        <v>11627</v>
      </c>
      <c r="E6747" t="s">
        <v>13262</v>
      </c>
      <c r="F6747" t="s">
        <v>915</v>
      </c>
      <c r="G6747" t="s">
        <v>9</v>
      </c>
      <c r="H6747" t="s">
        <v>10</v>
      </c>
      <c r="I6747">
        <v>-0.35199999999999998</v>
      </c>
      <c r="J6747">
        <v>1</v>
      </c>
      <c r="K6747">
        <v>1</v>
      </c>
      <c r="L6747">
        <v>0</v>
      </c>
      <c r="M6747">
        <v>0.25</v>
      </c>
      <c r="N6747">
        <v>1</v>
      </c>
    </row>
    <row r="6748" spans="1:14" x14ac:dyDescent="0.2">
      <c r="A6748">
        <v>3068</v>
      </c>
      <c r="B6748" t="s">
        <v>13259</v>
      </c>
      <c r="C6748" t="s">
        <v>13260</v>
      </c>
      <c r="D6748" t="s">
        <v>13261</v>
      </c>
      <c r="E6748" t="s">
        <v>13262</v>
      </c>
      <c r="F6748" t="s">
        <v>915</v>
      </c>
      <c r="G6748" t="s">
        <v>9</v>
      </c>
      <c r="H6748" t="s">
        <v>10</v>
      </c>
      <c r="I6748">
        <v>-0.34899999999999998</v>
      </c>
      <c r="J6748">
        <v>1</v>
      </c>
      <c r="K6748">
        <v>1</v>
      </c>
      <c r="L6748">
        <v>1</v>
      </c>
      <c r="M6748">
        <v>8.3000000000000004E-2</v>
      </c>
      <c r="N6748">
        <v>1</v>
      </c>
    </row>
    <row r="6749" spans="1:14" x14ac:dyDescent="0.2">
      <c r="A6749">
        <v>3585</v>
      </c>
      <c r="B6749" t="s">
        <v>15207</v>
      </c>
      <c r="C6749" t="s">
        <v>15208</v>
      </c>
      <c r="D6749" t="s">
        <v>15209</v>
      </c>
      <c r="E6749" t="s">
        <v>13262</v>
      </c>
      <c r="F6749" t="s">
        <v>915</v>
      </c>
      <c r="G6749" t="s">
        <v>9</v>
      </c>
      <c r="H6749" t="s">
        <v>10</v>
      </c>
      <c r="I6749">
        <v>-0.317</v>
      </c>
      <c r="J6749">
        <v>2</v>
      </c>
      <c r="K6749">
        <v>2</v>
      </c>
      <c r="L6749">
        <v>1</v>
      </c>
      <c r="M6749">
        <v>0.05</v>
      </c>
      <c r="N6749">
        <v>1</v>
      </c>
    </row>
    <row r="6750" spans="1:14" x14ac:dyDescent="0.2">
      <c r="A6750">
        <v>5318</v>
      </c>
      <c r="B6750" t="s">
        <v>21417</v>
      </c>
      <c r="C6750" t="s">
        <v>21418</v>
      </c>
      <c r="D6750" t="s">
        <v>21419</v>
      </c>
      <c r="E6750" t="s">
        <v>21420</v>
      </c>
      <c r="F6750" t="s">
        <v>2127</v>
      </c>
      <c r="G6750" t="s">
        <v>9</v>
      </c>
      <c r="H6750" t="s">
        <v>10</v>
      </c>
      <c r="I6750">
        <v>0.19800000000000001</v>
      </c>
      <c r="J6750">
        <v>1</v>
      </c>
      <c r="K6750">
        <v>1</v>
      </c>
      <c r="L6750">
        <v>2</v>
      </c>
      <c r="M6750">
        <v>0.21</v>
      </c>
      <c r="N6750">
        <v>1</v>
      </c>
    </row>
    <row r="6751" spans="1:14" x14ac:dyDescent="0.2">
      <c r="A6751">
        <v>3806</v>
      </c>
      <c r="B6751" t="s">
        <v>16003</v>
      </c>
      <c r="C6751" t="s">
        <v>16004</v>
      </c>
      <c r="D6751" t="s">
        <v>16005</v>
      </c>
      <c r="E6751" t="s">
        <v>16006</v>
      </c>
      <c r="F6751" t="s">
        <v>16007</v>
      </c>
      <c r="G6751" t="s">
        <v>9</v>
      </c>
      <c r="H6751" t="s">
        <v>10</v>
      </c>
      <c r="I6751">
        <v>-1.212</v>
      </c>
      <c r="J6751">
        <v>2</v>
      </c>
      <c r="K6751">
        <v>1</v>
      </c>
      <c r="L6751">
        <v>1</v>
      </c>
      <c r="M6751">
        <v>4.4999999999999998E-2</v>
      </c>
      <c r="N6751">
        <v>1</v>
      </c>
    </row>
    <row r="6752" spans="1:14" x14ac:dyDescent="0.2">
      <c r="A6752">
        <v>4188</v>
      </c>
      <c r="B6752" t="s">
        <v>17411</v>
      </c>
      <c r="C6752" t="s">
        <v>17412</v>
      </c>
      <c r="D6752" t="s">
        <v>17413</v>
      </c>
      <c r="E6752" t="s">
        <v>17414</v>
      </c>
      <c r="F6752" t="s">
        <v>17415</v>
      </c>
      <c r="G6752" t="s">
        <v>9</v>
      </c>
      <c r="H6752" t="s">
        <v>10</v>
      </c>
      <c r="I6752">
        <v>-0.81</v>
      </c>
      <c r="J6752">
        <v>1</v>
      </c>
      <c r="K6752">
        <v>0</v>
      </c>
      <c r="L6752">
        <v>2</v>
      </c>
      <c r="M6752">
        <v>3.7999999999999999E-2</v>
      </c>
      <c r="N6752">
        <v>1</v>
      </c>
    </row>
    <row r="6753" spans="1:14" x14ac:dyDescent="0.2">
      <c r="A6753">
        <v>3989</v>
      </c>
      <c r="B6753" t="s">
        <v>16662</v>
      </c>
      <c r="C6753" t="s">
        <v>16663</v>
      </c>
      <c r="D6753" t="s">
        <v>16664</v>
      </c>
      <c r="E6753" t="s">
        <v>16665</v>
      </c>
      <c r="F6753" t="s">
        <v>16666</v>
      </c>
      <c r="G6753" t="s">
        <v>9</v>
      </c>
      <c r="H6753" t="s">
        <v>10</v>
      </c>
      <c r="I6753">
        <v>-3.798</v>
      </c>
      <c r="J6753">
        <v>0</v>
      </c>
      <c r="K6753">
        <v>1</v>
      </c>
      <c r="L6753">
        <v>2</v>
      </c>
      <c r="M6753">
        <v>0.17799999999999999</v>
      </c>
      <c r="N6753">
        <v>1</v>
      </c>
    </row>
    <row r="6754" spans="1:14" x14ac:dyDescent="0.2">
      <c r="A6754">
        <v>150</v>
      </c>
      <c r="B6754" t="s">
        <v>746</v>
      </c>
      <c r="C6754" t="s">
        <v>747</v>
      </c>
      <c r="D6754" t="s">
        <v>748</v>
      </c>
      <c r="E6754" t="s">
        <v>749</v>
      </c>
      <c r="F6754" t="s">
        <v>750</v>
      </c>
      <c r="G6754" t="s">
        <v>9</v>
      </c>
      <c r="H6754" t="s">
        <v>10</v>
      </c>
      <c r="I6754">
        <v>-0.505</v>
      </c>
      <c r="J6754">
        <v>1</v>
      </c>
      <c r="K6754">
        <v>1</v>
      </c>
      <c r="L6754">
        <v>-2</v>
      </c>
      <c r="M6754">
        <v>0.499</v>
      </c>
      <c r="N6754">
        <v>1</v>
      </c>
    </row>
    <row r="6755" spans="1:14" x14ac:dyDescent="0.2">
      <c r="A6755">
        <v>6717</v>
      </c>
      <c r="B6755" t="s">
        <v>26248</v>
      </c>
      <c r="C6755" t="s">
        <v>26249</v>
      </c>
      <c r="D6755" t="s">
        <v>26250</v>
      </c>
      <c r="E6755" t="s">
        <v>24764</v>
      </c>
      <c r="F6755" t="s">
        <v>24765</v>
      </c>
      <c r="G6755" t="s">
        <v>9</v>
      </c>
      <c r="H6755" t="s">
        <v>10</v>
      </c>
      <c r="I6755">
        <v>-4.4800000000000004</v>
      </c>
      <c r="J6755">
        <v>0</v>
      </c>
      <c r="K6755">
        <v>1</v>
      </c>
      <c r="L6755">
        <v>1</v>
      </c>
      <c r="M6755">
        <v>8.8999999999999996E-2</v>
      </c>
      <c r="N6755">
        <v>1</v>
      </c>
    </row>
    <row r="6756" spans="1:14" x14ac:dyDescent="0.2">
      <c r="A6756">
        <v>7428</v>
      </c>
      <c r="B6756" t="s">
        <v>28331</v>
      </c>
      <c r="C6756" t="s">
        <v>28332</v>
      </c>
      <c r="D6756" t="s">
        <v>28333</v>
      </c>
      <c r="E6756" t="s">
        <v>24764</v>
      </c>
      <c r="F6756" t="s">
        <v>24765</v>
      </c>
      <c r="G6756" t="s">
        <v>9</v>
      </c>
      <c r="H6756" t="s">
        <v>10</v>
      </c>
      <c r="I6756">
        <v>-4.9000000000000002E-2</v>
      </c>
      <c r="J6756">
        <v>0</v>
      </c>
      <c r="K6756">
        <v>1</v>
      </c>
      <c r="L6756">
        <v>2</v>
      </c>
      <c r="M6756">
        <v>0</v>
      </c>
      <c r="N6756">
        <v>1</v>
      </c>
    </row>
    <row r="6757" spans="1:14" x14ac:dyDescent="0.2">
      <c r="A6757">
        <v>6302</v>
      </c>
      <c r="B6757" t="s">
        <v>24761</v>
      </c>
      <c r="C6757" t="s">
        <v>24762</v>
      </c>
      <c r="D6757" t="s">
        <v>24763</v>
      </c>
      <c r="E6757" t="s">
        <v>24764</v>
      </c>
      <c r="F6757" t="s">
        <v>24765</v>
      </c>
      <c r="G6757" t="s">
        <v>9</v>
      </c>
      <c r="H6757" t="s">
        <v>10</v>
      </c>
      <c r="I6757">
        <v>0.113</v>
      </c>
      <c r="J6757">
        <v>2</v>
      </c>
      <c r="K6757">
        <v>0</v>
      </c>
      <c r="L6757">
        <v>1</v>
      </c>
      <c r="M6757">
        <v>0</v>
      </c>
      <c r="N6757">
        <v>1</v>
      </c>
    </row>
    <row r="6758" spans="1:14" x14ac:dyDescent="0.2">
      <c r="A6758">
        <v>5636</v>
      </c>
      <c r="B6758" t="s">
        <v>22522</v>
      </c>
      <c r="C6758" t="s">
        <v>22523</v>
      </c>
      <c r="D6758" t="s">
        <v>22524</v>
      </c>
      <c r="E6758" t="s">
        <v>22525</v>
      </c>
      <c r="F6758" t="s">
        <v>22526</v>
      </c>
      <c r="G6758" t="s">
        <v>9</v>
      </c>
      <c r="H6758" t="s">
        <v>10</v>
      </c>
      <c r="I6758">
        <v>-0.25900000000000001</v>
      </c>
      <c r="J6758">
        <v>2</v>
      </c>
      <c r="K6758">
        <v>-1</v>
      </c>
      <c r="L6758">
        <v>2</v>
      </c>
      <c r="M6758">
        <v>2.9000000000000001E-2</v>
      </c>
      <c r="N6758">
        <v>1</v>
      </c>
    </row>
    <row r="6759" spans="1:14" x14ac:dyDescent="0.2">
      <c r="A6759">
        <v>2717</v>
      </c>
      <c r="B6759" t="s">
        <v>11864</v>
      </c>
      <c r="C6759" t="s">
        <v>11865</v>
      </c>
      <c r="D6759" t="s">
        <v>11866</v>
      </c>
      <c r="E6759" t="s">
        <v>11867</v>
      </c>
      <c r="F6759" t="s">
        <v>11868</v>
      </c>
      <c r="G6759" t="s">
        <v>9</v>
      </c>
      <c r="H6759" t="s">
        <v>10</v>
      </c>
      <c r="I6759">
        <v>-1.7410000000000001</v>
      </c>
      <c r="J6759">
        <v>2</v>
      </c>
      <c r="K6759">
        <v>1</v>
      </c>
      <c r="L6759">
        <v>0</v>
      </c>
      <c r="M6759">
        <v>8.3000000000000004E-2</v>
      </c>
      <c r="N6759">
        <v>1</v>
      </c>
    </row>
    <row r="6760" spans="1:14" x14ac:dyDescent="0.2">
      <c r="A6760">
        <v>2741</v>
      </c>
      <c r="B6760" t="s">
        <v>11960</v>
      </c>
      <c r="C6760" t="s">
        <v>11961</v>
      </c>
      <c r="D6760" t="s">
        <v>11962</v>
      </c>
      <c r="E6760" t="s">
        <v>11867</v>
      </c>
      <c r="F6760" t="s">
        <v>11868</v>
      </c>
      <c r="G6760" t="s">
        <v>9</v>
      </c>
      <c r="H6760" t="s">
        <v>10</v>
      </c>
      <c r="I6760">
        <v>-0.71299999999999997</v>
      </c>
      <c r="J6760">
        <v>2</v>
      </c>
      <c r="K6760">
        <v>1</v>
      </c>
      <c r="L6760">
        <v>1</v>
      </c>
      <c r="M6760">
        <v>0.125</v>
      </c>
      <c r="N6760">
        <v>1</v>
      </c>
    </row>
    <row r="6761" spans="1:14" x14ac:dyDescent="0.2">
      <c r="A6761">
        <v>3243</v>
      </c>
      <c r="B6761" t="s">
        <v>13915</v>
      </c>
      <c r="C6761" t="s">
        <v>13916</v>
      </c>
      <c r="D6761" t="s">
        <v>11962</v>
      </c>
      <c r="E6761" t="s">
        <v>11867</v>
      </c>
      <c r="F6761" t="s">
        <v>11868</v>
      </c>
      <c r="G6761" t="s">
        <v>9</v>
      </c>
      <c r="H6761" t="s">
        <v>10</v>
      </c>
      <c r="I6761">
        <v>-0.66900000000000004</v>
      </c>
      <c r="J6761">
        <v>2</v>
      </c>
      <c r="K6761">
        <v>1</v>
      </c>
      <c r="L6761">
        <v>1</v>
      </c>
      <c r="M6761">
        <v>0.125</v>
      </c>
      <c r="N6761">
        <v>1</v>
      </c>
    </row>
    <row r="6762" spans="1:14" x14ac:dyDescent="0.2">
      <c r="A6762">
        <v>3273</v>
      </c>
      <c r="B6762" t="s">
        <v>14025</v>
      </c>
      <c r="C6762" t="s">
        <v>14026</v>
      </c>
      <c r="D6762" t="s">
        <v>14027</v>
      </c>
      <c r="E6762" t="s">
        <v>11867</v>
      </c>
      <c r="F6762" t="s">
        <v>11868</v>
      </c>
      <c r="G6762" t="s">
        <v>9</v>
      </c>
      <c r="H6762" t="s">
        <v>10</v>
      </c>
      <c r="I6762">
        <v>-0.57999999999999996</v>
      </c>
      <c r="J6762">
        <v>1</v>
      </c>
      <c r="K6762">
        <v>1</v>
      </c>
      <c r="L6762">
        <v>0</v>
      </c>
      <c r="M6762">
        <v>0.25</v>
      </c>
      <c r="N6762">
        <v>1</v>
      </c>
    </row>
    <row r="6763" spans="1:14" x14ac:dyDescent="0.2">
      <c r="A6763">
        <v>4142</v>
      </c>
      <c r="B6763" t="s">
        <v>17239</v>
      </c>
      <c r="C6763" t="s">
        <v>17240</v>
      </c>
      <c r="D6763" t="s">
        <v>11866</v>
      </c>
      <c r="E6763" t="s">
        <v>11867</v>
      </c>
      <c r="F6763" t="s">
        <v>11868</v>
      </c>
      <c r="G6763" t="s">
        <v>9</v>
      </c>
      <c r="H6763" t="s">
        <v>10</v>
      </c>
      <c r="I6763">
        <v>-0.36799999999999999</v>
      </c>
      <c r="J6763">
        <v>2</v>
      </c>
      <c r="K6763">
        <v>1</v>
      </c>
      <c r="L6763">
        <v>0</v>
      </c>
      <c r="M6763">
        <v>8.3000000000000004E-2</v>
      </c>
      <c r="N6763">
        <v>1</v>
      </c>
    </row>
    <row r="6764" spans="1:14" x14ac:dyDescent="0.2">
      <c r="A6764">
        <v>2425</v>
      </c>
      <c r="B6764" t="s">
        <v>10714</v>
      </c>
      <c r="C6764" t="s">
        <v>10715</v>
      </c>
      <c r="D6764" t="s">
        <v>8675</v>
      </c>
      <c r="E6764" t="s">
        <v>8676</v>
      </c>
      <c r="F6764" t="s">
        <v>8677</v>
      </c>
      <c r="G6764" t="s">
        <v>9</v>
      </c>
      <c r="H6764" t="s">
        <v>10</v>
      </c>
      <c r="I6764">
        <v>-1.077</v>
      </c>
      <c r="J6764">
        <v>2</v>
      </c>
      <c r="K6764">
        <v>1</v>
      </c>
      <c r="L6764">
        <v>0</v>
      </c>
      <c r="M6764">
        <v>0.105</v>
      </c>
      <c r="N6764">
        <v>1</v>
      </c>
    </row>
    <row r="6765" spans="1:14" x14ac:dyDescent="0.2">
      <c r="A6765">
        <v>2025</v>
      </c>
      <c r="B6765" t="s">
        <v>9094</v>
      </c>
      <c r="C6765" t="s">
        <v>9095</v>
      </c>
      <c r="D6765" t="s">
        <v>9096</v>
      </c>
      <c r="E6765" t="s">
        <v>8676</v>
      </c>
      <c r="F6765" t="s">
        <v>8677</v>
      </c>
      <c r="G6765" t="s">
        <v>9</v>
      </c>
      <c r="H6765" t="s">
        <v>10</v>
      </c>
      <c r="I6765">
        <v>-0.53600000000000003</v>
      </c>
      <c r="J6765">
        <v>0</v>
      </c>
      <c r="K6765">
        <v>1</v>
      </c>
      <c r="L6765">
        <v>1</v>
      </c>
      <c r="M6765">
        <v>4.2000000000000003E-2</v>
      </c>
      <c r="N6765">
        <v>1</v>
      </c>
    </row>
    <row r="6766" spans="1:14" x14ac:dyDescent="0.2">
      <c r="A6766">
        <v>1946</v>
      </c>
      <c r="B6766" t="s">
        <v>8771</v>
      </c>
      <c r="C6766" t="s">
        <v>8772</v>
      </c>
      <c r="D6766" t="s">
        <v>8773</v>
      </c>
      <c r="E6766" t="s">
        <v>8676</v>
      </c>
      <c r="F6766" t="s">
        <v>8677</v>
      </c>
      <c r="G6766" t="s">
        <v>9</v>
      </c>
      <c r="H6766" t="s">
        <v>10</v>
      </c>
      <c r="I6766">
        <v>-0.29699999999999999</v>
      </c>
      <c r="J6766">
        <v>1</v>
      </c>
      <c r="K6766">
        <v>1</v>
      </c>
      <c r="L6766">
        <v>1</v>
      </c>
      <c r="M6766">
        <v>5.2999999999999999E-2</v>
      </c>
      <c r="N6766">
        <v>1</v>
      </c>
    </row>
    <row r="6767" spans="1:14" x14ac:dyDescent="0.2">
      <c r="A6767">
        <v>1924</v>
      </c>
      <c r="B6767" t="s">
        <v>8673</v>
      </c>
      <c r="C6767" t="s">
        <v>8674</v>
      </c>
      <c r="D6767" t="s">
        <v>8675</v>
      </c>
      <c r="E6767" t="s">
        <v>8676</v>
      </c>
      <c r="F6767" t="s">
        <v>8677</v>
      </c>
      <c r="G6767" t="s">
        <v>9</v>
      </c>
      <c r="H6767" t="s">
        <v>10</v>
      </c>
      <c r="I6767">
        <v>-0.251</v>
      </c>
      <c r="J6767">
        <v>2</v>
      </c>
      <c r="K6767">
        <v>1</v>
      </c>
      <c r="L6767">
        <v>0</v>
      </c>
      <c r="M6767">
        <v>1.2999999999999999E-2</v>
      </c>
      <c r="N6767">
        <v>1</v>
      </c>
    </row>
    <row r="6768" spans="1:14" x14ac:dyDescent="0.2">
      <c r="A6768">
        <v>5664</v>
      </c>
      <c r="B6768" t="s">
        <v>22610</v>
      </c>
      <c r="C6768" t="s">
        <v>22611</v>
      </c>
      <c r="D6768" t="s">
        <v>22612</v>
      </c>
      <c r="E6768" t="s">
        <v>22613</v>
      </c>
      <c r="F6768" t="s">
        <v>2786</v>
      </c>
      <c r="G6768" t="s">
        <v>9</v>
      </c>
      <c r="H6768" t="s">
        <v>10</v>
      </c>
      <c r="I6768">
        <v>-0.16500000000000001</v>
      </c>
      <c r="J6768">
        <v>2</v>
      </c>
      <c r="K6768">
        <v>0</v>
      </c>
      <c r="L6768">
        <v>1</v>
      </c>
      <c r="M6768">
        <v>0.313</v>
      </c>
      <c r="N6768">
        <v>1</v>
      </c>
    </row>
    <row r="6769" spans="1:14" x14ac:dyDescent="0.2">
      <c r="A6769">
        <v>1989</v>
      </c>
      <c r="B6769" t="s">
        <v>8953</v>
      </c>
      <c r="C6769" t="s">
        <v>8954</v>
      </c>
      <c r="D6769" t="s">
        <v>2231</v>
      </c>
      <c r="E6769" t="s">
        <v>3532</v>
      </c>
      <c r="F6769" t="s">
        <v>2233</v>
      </c>
      <c r="G6769" t="s">
        <v>9</v>
      </c>
      <c r="H6769" t="s">
        <v>10</v>
      </c>
      <c r="I6769">
        <v>-3.6999999999999998E-2</v>
      </c>
      <c r="J6769">
        <v>1</v>
      </c>
      <c r="K6769">
        <v>1</v>
      </c>
      <c r="L6769">
        <v>1</v>
      </c>
      <c r="M6769">
        <v>8.3000000000000004E-2</v>
      </c>
      <c r="N6769">
        <v>1</v>
      </c>
    </row>
    <row r="6770" spans="1:14" x14ac:dyDescent="0.2">
      <c r="A6770">
        <v>5660</v>
      </c>
      <c r="B6770" t="s">
        <v>22597</v>
      </c>
      <c r="C6770" t="s">
        <v>22598</v>
      </c>
      <c r="D6770" t="s">
        <v>2231</v>
      </c>
      <c r="E6770" t="s">
        <v>3532</v>
      </c>
      <c r="F6770" t="s">
        <v>2233</v>
      </c>
      <c r="G6770" t="s">
        <v>9</v>
      </c>
      <c r="H6770" t="s">
        <v>10</v>
      </c>
      <c r="I6770">
        <v>-0.02</v>
      </c>
      <c r="J6770">
        <v>1</v>
      </c>
      <c r="K6770">
        <v>1</v>
      </c>
      <c r="L6770">
        <v>1</v>
      </c>
      <c r="M6770">
        <v>8.3000000000000004E-2</v>
      </c>
      <c r="N6770">
        <v>1</v>
      </c>
    </row>
    <row r="6771" spans="1:14" x14ac:dyDescent="0.2">
      <c r="A6771">
        <v>738</v>
      </c>
      <c r="B6771" t="s">
        <v>3529</v>
      </c>
      <c r="C6771" t="s">
        <v>3530</v>
      </c>
      <c r="D6771" t="s">
        <v>3531</v>
      </c>
      <c r="E6771" t="s">
        <v>3532</v>
      </c>
      <c r="F6771" t="s">
        <v>2233</v>
      </c>
      <c r="G6771" t="s">
        <v>9</v>
      </c>
      <c r="H6771" t="s">
        <v>10</v>
      </c>
      <c r="I6771">
        <v>-8.0000000000000002E-3</v>
      </c>
      <c r="J6771">
        <v>1</v>
      </c>
      <c r="K6771">
        <v>1</v>
      </c>
      <c r="L6771">
        <v>0</v>
      </c>
      <c r="M6771">
        <v>0.25</v>
      </c>
      <c r="N6771">
        <v>1</v>
      </c>
    </row>
    <row r="6772" spans="1:14" x14ac:dyDescent="0.2">
      <c r="A6772">
        <v>2040</v>
      </c>
      <c r="B6772" t="s">
        <v>9160</v>
      </c>
      <c r="C6772" t="s">
        <v>9161</v>
      </c>
      <c r="D6772" t="s">
        <v>9162</v>
      </c>
      <c r="E6772" t="s">
        <v>9163</v>
      </c>
      <c r="F6772" t="s">
        <v>9164</v>
      </c>
      <c r="G6772" t="s">
        <v>9</v>
      </c>
      <c r="H6772" t="s">
        <v>10</v>
      </c>
      <c r="I6772">
        <v>-0.08</v>
      </c>
      <c r="J6772">
        <v>2</v>
      </c>
      <c r="K6772">
        <v>2</v>
      </c>
      <c r="L6772">
        <v>1</v>
      </c>
      <c r="M6772">
        <v>0.05</v>
      </c>
      <c r="N6772">
        <v>1</v>
      </c>
    </row>
    <row r="6773" spans="1:14" x14ac:dyDescent="0.2">
      <c r="A6773">
        <v>2540</v>
      </c>
      <c r="B6773" t="s">
        <v>11189</v>
      </c>
      <c r="C6773" t="s">
        <v>11190</v>
      </c>
      <c r="D6773" t="s">
        <v>11191</v>
      </c>
      <c r="E6773" t="s">
        <v>11192</v>
      </c>
      <c r="F6773" t="s">
        <v>11193</v>
      </c>
      <c r="G6773" t="s">
        <v>9</v>
      </c>
      <c r="H6773" t="s">
        <v>10</v>
      </c>
      <c r="I6773">
        <v>-0.34200000000000003</v>
      </c>
      <c r="J6773">
        <v>1</v>
      </c>
      <c r="K6773">
        <v>1</v>
      </c>
      <c r="L6773">
        <v>0</v>
      </c>
      <c r="M6773">
        <v>0.126</v>
      </c>
      <c r="N6773">
        <v>1</v>
      </c>
    </row>
    <row r="6774" spans="1:14" x14ac:dyDescent="0.2">
      <c r="A6774">
        <v>6553</v>
      </c>
      <c r="B6774" t="s">
        <v>25726</v>
      </c>
      <c r="C6774" t="s">
        <v>25727</v>
      </c>
      <c r="D6774" t="s">
        <v>25728</v>
      </c>
      <c r="E6774" t="s">
        <v>25729</v>
      </c>
      <c r="F6774" t="s">
        <v>25730</v>
      </c>
      <c r="G6774" t="s">
        <v>9</v>
      </c>
      <c r="H6774" t="s">
        <v>10</v>
      </c>
      <c r="I6774">
        <v>-3.51</v>
      </c>
      <c r="J6774">
        <v>1</v>
      </c>
      <c r="K6774">
        <v>1</v>
      </c>
      <c r="L6774">
        <v>2</v>
      </c>
      <c r="M6774">
        <v>3.1E-2</v>
      </c>
      <c r="N6774">
        <v>1</v>
      </c>
    </row>
    <row r="6775" spans="1:14" x14ac:dyDescent="0.2">
      <c r="A6775">
        <v>7034</v>
      </c>
      <c r="B6775" t="s">
        <v>27133</v>
      </c>
      <c r="C6775" t="s">
        <v>27134</v>
      </c>
      <c r="D6775" t="s">
        <v>26893</v>
      </c>
      <c r="E6775" t="s">
        <v>25729</v>
      </c>
      <c r="F6775" t="s">
        <v>25730</v>
      </c>
      <c r="G6775" t="s">
        <v>9</v>
      </c>
      <c r="H6775" t="s">
        <v>10</v>
      </c>
      <c r="I6775">
        <v>-0.71799999999999997</v>
      </c>
      <c r="J6775">
        <v>1</v>
      </c>
      <c r="K6775">
        <v>1</v>
      </c>
      <c r="L6775">
        <v>0</v>
      </c>
      <c r="M6775">
        <v>0.125</v>
      </c>
      <c r="N6775">
        <v>1</v>
      </c>
    </row>
    <row r="6776" spans="1:14" x14ac:dyDescent="0.2">
      <c r="A6776">
        <v>6941</v>
      </c>
      <c r="B6776" t="s">
        <v>26891</v>
      </c>
      <c r="C6776" t="s">
        <v>26892</v>
      </c>
      <c r="D6776" t="s">
        <v>26893</v>
      </c>
      <c r="E6776" t="s">
        <v>25729</v>
      </c>
      <c r="F6776" t="s">
        <v>25730</v>
      </c>
      <c r="G6776" t="s">
        <v>9</v>
      </c>
      <c r="H6776" t="s">
        <v>10</v>
      </c>
      <c r="I6776">
        <v>-0.61899999999999999</v>
      </c>
      <c r="J6776">
        <v>1</v>
      </c>
      <c r="K6776">
        <v>1</v>
      </c>
      <c r="L6776">
        <v>0</v>
      </c>
      <c r="M6776">
        <v>0.125</v>
      </c>
      <c r="N6776">
        <v>1</v>
      </c>
    </row>
    <row r="6777" spans="1:14" x14ac:dyDescent="0.2">
      <c r="A6777">
        <v>7555</v>
      </c>
      <c r="B6777" t="s">
        <v>28735</v>
      </c>
      <c r="C6777" t="s">
        <v>28736</v>
      </c>
      <c r="D6777" t="s">
        <v>24284</v>
      </c>
      <c r="E6777" t="s">
        <v>28737</v>
      </c>
      <c r="F6777" t="s">
        <v>10708</v>
      </c>
      <c r="G6777" t="s">
        <v>9</v>
      </c>
      <c r="H6777" t="s">
        <v>10</v>
      </c>
      <c r="I6777">
        <v>-0.72699999999999998</v>
      </c>
      <c r="J6777">
        <v>1</v>
      </c>
      <c r="K6777">
        <v>0</v>
      </c>
      <c r="L6777">
        <v>0</v>
      </c>
      <c r="M6777">
        <v>0.16700000000000001</v>
      </c>
      <c r="N6777">
        <v>1</v>
      </c>
    </row>
    <row r="6778" spans="1:14" x14ac:dyDescent="0.2">
      <c r="A6778">
        <v>609</v>
      </c>
      <c r="B6778" t="s">
        <v>2937</v>
      </c>
      <c r="C6778" t="s">
        <v>2938</v>
      </c>
      <c r="D6778" t="s">
        <v>2939</v>
      </c>
      <c r="E6778" t="s">
        <v>2940</v>
      </c>
      <c r="F6778" t="s">
        <v>2941</v>
      </c>
      <c r="G6778" t="s">
        <v>9</v>
      </c>
      <c r="H6778" t="s">
        <v>10</v>
      </c>
      <c r="I6778">
        <v>-0.67300000000000004</v>
      </c>
      <c r="J6778">
        <v>1</v>
      </c>
      <c r="K6778">
        <v>0</v>
      </c>
      <c r="L6778">
        <v>1</v>
      </c>
      <c r="M6778">
        <v>9.9000000000000005E-2</v>
      </c>
      <c r="N6778">
        <v>1</v>
      </c>
    </row>
    <row r="6779" spans="1:14" x14ac:dyDescent="0.2">
      <c r="A6779">
        <v>1943</v>
      </c>
      <c r="B6779" t="s">
        <v>8756</v>
      </c>
      <c r="C6779" t="s">
        <v>8757</v>
      </c>
      <c r="D6779" t="s">
        <v>8758</v>
      </c>
      <c r="E6779" t="s">
        <v>8759</v>
      </c>
      <c r="F6779" t="s">
        <v>8760</v>
      </c>
      <c r="G6779" t="s">
        <v>9</v>
      </c>
      <c r="H6779" t="s">
        <v>10</v>
      </c>
      <c r="I6779">
        <v>-1.5409999999999999</v>
      </c>
      <c r="J6779">
        <v>1</v>
      </c>
      <c r="K6779">
        <v>0</v>
      </c>
      <c r="L6779">
        <v>-2</v>
      </c>
      <c r="M6779">
        <v>0.5</v>
      </c>
      <c r="N6779">
        <v>1</v>
      </c>
    </row>
    <row r="6780" spans="1:14" x14ac:dyDescent="0.2">
      <c r="A6780">
        <v>3983</v>
      </c>
      <c r="B6780" t="s">
        <v>16639</v>
      </c>
      <c r="C6780" t="s">
        <v>16640</v>
      </c>
      <c r="D6780" t="s">
        <v>16641</v>
      </c>
      <c r="E6780" t="s">
        <v>16642</v>
      </c>
      <c r="F6780" t="s">
        <v>16643</v>
      </c>
      <c r="G6780" t="s">
        <v>9</v>
      </c>
      <c r="H6780" t="s">
        <v>10</v>
      </c>
      <c r="I6780">
        <v>-0.151</v>
      </c>
      <c r="J6780">
        <v>1</v>
      </c>
      <c r="K6780">
        <v>1</v>
      </c>
      <c r="L6780">
        <v>-1</v>
      </c>
      <c r="M6780">
        <v>0.14699999999999999</v>
      </c>
      <c r="N6780">
        <v>1</v>
      </c>
    </row>
    <row r="6781" spans="1:14" x14ac:dyDescent="0.2">
      <c r="A6781">
        <v>5947</v>
      </c>
      <c r="B6781" t="s">
        <v>23564</v>
      </c>
      <c r="C6781" t="s">
        <v>23565</v>
      </c>
      <c r="D6781" t="s">
        <v>23566</v>
      </c>
      <c r="E6781" t="s">
        <v>23567</v>
      </c>
      <c r="F6781" t="s">
        <v>23568</v>
      </c>
      <c r="G6781" t="s">
        <v>9</v>
      </c>
      <c r="H6781" t="s">
        <v>10</v>
      </c>
      <c r="I6781">
        <v>-0.23100000000000001</v>
      </c>
      <c r="J6781">
        <v>1</v>
      </c>
      <c r="K6781">
        <v>2</v>
      </c>
      <c r="L6781">
        <v>1</v>
      </c>
      <c r="M6781">
        <v>1.4999999999999999E-2</v>
      </c>
      <c r="N6781">
        <v>1</v>
      </c>
    </row>
    <row r="6782" spans="1:14" x14ac:dyDescent="0.2">
      <c r="A6782">
        <v>6125</v>
      </c>
      <c r="B6782" t="s">
        <v>24177</v>
      </c>
      <c r="C6782" t="s">
        <v>24178</v>
      </c>
      <c r="D6782" t="s">
        <v>24179</v>
      </c>
      <c r="E6782" t="s">
        <v>19308</v>
      </c>
      <c r="F6782" t="s">
        <v>19309</v>
      </c>
      <c r="G6782" t="s">
        <v>9</v>
      </c>
      <c r="H6782" t="s">
        <v>10</v>
      </c>
      <c r="I6782">
        <v>-0.52900000000000003</v>
      </c>
      <c r="J6782">
        <v>2</v>
      </c>
      <c r="K6782">
        <v>1</v>
      </c>
      <c r="L6782">
        <v>2</v>
      </c>
      <c r="M6782">
        <v>2.4E-2</v>
      </c>
      <c r="N6782">
        <v>1</v>
      </c>
    </row>
    <row r="6783" spans="1:14" x14ac:dyDescent="0.2">
      <c r="A6783">
        <v>4730</v>
      </c>
      <c r="B6783" t="s">
        <v>19305</v>
      </c>
      <c r="C6783" t="s">
        <v>19306</v>
      </c>
      <c r="D6783" t="s">
        <v>19307</v>
      </c>
      <c r="E6783" t="s">
        <v>19308</v>
      </c>
      <c r="F6783" t="s">
        <v>19309</v>
      </c>
      <c r="G6783" t="s">
        <v>9</v>
      </c>
      <c r="H6783" t="s">
        <v>10</v>
      </c>
      <c r="I6783">
        <v>-0.12</v>
      </c>
      <c r="J6783">
        <v>1</v>
      </c>
      <c r="K6783">
        <v>0</v>
      </c>
      <c r="L6783">
        <v>1</v>
      </c>
      <c r="M6783">
        <v>0.218</v>
      </c>
      <c r="N6783">
        <v>1</v>
      </c>
    </row>
    <row r="6784" spans="1:14" x14ac:dyDescent="0.2">
      <c r="A6784">
        <v>7820</v>
      </c>
      <c r="B6784" t="s">
        <v>29903</v>
      </c>
      <c r="C6784" t="s">
        <v>29904</v>
      </c>
      <c r="D6784" t="s">
        <v>29905</v>
      </c>
      <c r="E6784" t="s">
        <v>29906</v>
      </c>
      <c r="F6784" t="s">
        <v>29907</v>
      </c>
      <c r="G6784" t="s">
        <v>9</v>
      </c>
      <c r="H6784" t="s">
        <v>10</v>
      </c>
      <c r="I6784">
        <v>-0.33600000000000002</v>
      </c>
      <c r="J6784">
        <v>1</v>
      </c>
      <c r="K6784">
        <v>-1</v>
      </c>
      <c r="L6784">
        <v>1</v>
      </c>
      <c r="M6784">
        <v>4.9000000000000002E-2</v>
      </c>
      <c r="N6784">
        <v>1</v>
      </c>
    </row>
    <row r="6785" spans="1:14" x14ac:dyDescent="0.2">
      <c r="A6785">
        <v>4237</v>
      </c>
      <c r="B6785" t="s">
        <v>17596</v>
      </c>
      <c r="C6785" t="s">
        <v>17597</v>
      </c>
      <c r="D6785" t="s">
        <v>17598</v>
      </c>
      <c r="E6785" t="s">
        <v>17599</v>
      </c>
      <c r="F6785" t="s">
        <v>17600</v>
      </c>
      <c r="G6785" t="s">
        <v>9</v>
      </c>
      <c r="H6785" t="s">
        <v>10</v>
      </c>
      <c r="I6785">
        <v>-1.0940000000000001</v>
      </c>
      <c r="J6785">
        <v>2</v>
      </c>
      <c r="K6785">
        <v>1</v>
      </c>
      <c r="L6785">
        <v>1</v>
      </c>
      <c r="M6785">
        <v>0.13100000000000001</v>
      </c>
      <c r="N6785">
        <v>1</v>
      </c>
    </row>
    <row r="6786" spans="1:14" x14ac:dyDescent="0.2">
      <c r="A6786">
        <v>6393</v>
      </c>
      <c r="B6786" t="s">
        <v>25139</v>
      </c>
      <c r="C6786" t="s">
        <v>25140</v>
      </c>
      <c r="D6786" t="s">
        <v>25141</v>
      </c>
      <c r="E6786" t="s">
        <v>25142</v>
      </c>
      <c r="F6786" t="s">
        <v>25143</v>
      </c>
      <c r="G6786" t="s">
        <v>9</v>
      </c>
      <c r="H6786" t="s">
        <v>10</v>
      </c>
      <c r="I6786">
        <v>-0.316</v>
      </c>
      <c r="J6786">
        <v>2</v>
      </c>
      <c r="K6786">
        <v>1</v>
      </c>
      <c r="L6786">
        <v>2</v>
      </c>
      <c r="M6786">
        <v>0.17799999999999999</v>
      </c>
      <c r="N6786">
        <v>1</v>
      </c>
    </row>
    <row r="6787" spans="1:14" x14ac:dyDescent="0.2">
      <c r="A6787">
        <v>3458</v>
      </c>
      <c r="B6787" t="s">
        <v>14719</v>
      </c>
      <c r="C6787" t="s">
        <v>14720</v>
      </c>
      <c r="D6787" t="s">
        <v>14721</v>
      </c>
      <c r="E6787" t="s">
        <v>14722</v>
      </c>
      <c r="F6787" t="s">
        <v>14723</v>
      </c>
      <c r="G6787" t="s">
        <v>9</v>
      </c>
      <c r="H6787" t="s">
        <v>10</v>
      </c>
      <c r="I6787">
        <v>-0.81100000000000005</v>
      </c>
      <c r="J6787">
        <v>2</v>
      </c>
      <c r="K6787">
        <v>1</v>
      </c>
      <c r="L6787">
        <v>0</v>
      </c>
      <c r="M6787">
        <v>0.125</v>
      </c>
      <c r="N6787">
        <v>1</v>
      </c>
    </row>
    <row r="6788" spans="1:14" x14ac:dyDescent="0.2">
      <c r="A6788">
        <v>6927</v>
      </c>
      <c r="B6788" t="s">
        <v>26854</v>
      </c>
      <c r="C6788" t="s">
        <v>26855</v>
      </c>
      <c r="D6788" t="s">
        <v>26856</v>
      </c>
      <c r="E6788" t="s">
        <v>24980</v>
      </c>
      <c r="F6788" t="s">
        <v>24981</v>
      </c>
      <c r="G6788" t="s">
        <v>9</v>
      </c>
      <c r="H6788" t="s">
        <v>10</v>
      </c>
      <c r="I6788">
        <v>-0.88900000000000001</v>
      </c>
      <c r="J6788">
        <v>2</v>
      </c>
      <c r="K6788">
        <v>0</v>
      </c>
      <c r="L6788">
        <v>1</v>
      </c>
      <c r="M6788">
        <v>0.11899999999999999</v>
      </c>
      <c r="N6788">
        <v>1</v>
      </c>
    </row>
    <row r="6789" spans="1:14" x14ac:dyDescent="0.2">
      <c r="A6789">
        <v>7473</v>
      </c>
      <c r="B6789" t="s">
        <v>28481</v>
      </c>
      <c r="C6789" t="s">
        <v>28482</v>
      </c>
      <c r="D6789" t="s">
        <v>26795</v>
      </c>
      <c r="E6789" t="s">
        <v>24980</v>
      </c>
      <c r="F6789" t="s">
        <v>24981</v>
      </c>
      <c r="G6789" t="s">
        <v>9</v>
      </c>
      <c r="H6789" t="s">
        <v>10</v>
      </c>
      <c r="I6789">
        <v>-0.76600000000000001</v>
      </c>
      <c r="J6789">
        <v>1</v>
      </c>
      <c r="K6789">
        <v>0</v>
      </c>
      <c r="L6789">
        <v>1</v>
      </c>
      <c r="M6789">
        <v>3.4000000000000002E-2</v>
      </c>
      <c r="N6789">
        <v>1</v>
      </c>
    </row>
    <row r="6790" spans="1:14" x14ac:dyDescent="0.2">
      <c r="A6790">
        <v>6352</v>
      </c>
      <c r="B6790" t="s">
        <v>24977</v>
      </c>
      <c r="C6790" t="s">
        <v>24978</v>
      </c>
      <c r="D6790" t="s">
        <v>24979</v>
      </c>
      <c r="E6790" t="s">
        <v>24980</v>
      </c>
      <c r="F6790" t="s">
        <v>24981</v>
      </c>
      <c r="G6790" t="s">
        <v>9</v>
      </c>
      <c r="H6790" t="s">
        <v>10</v>
      </c>
      <c r="I6790">
        <v>-0.66</v>
      </c>
      <c r="J6790">
        <v>1</v>
      </c>
      <c r="K6790">
        <v>2</v>
      </c>
      <c r="L6790">
        <v>-1</v>
      </c>
      <c r="M6790">
        <v>0.125</v>
      </c>
      <c r="N6790">
        <v>1</v>
      </c>
    </row>
    <row r="6791" spans="1:14" x14ac:dyDescent="0.2">
      <c r="A6791">
        <v>7042</v>
      </c>
      <c r="B6791" t="s">
        <v>27154</v>
      </c>
      <c r="C6791" t="s">
        <v>27155</v>
      </c>
      <c r="D6791" t="s">
        <v>26795</v>
      </c>
      <c r="E6791" t="s">
        <v>24980</v>
      </c>
      <c r="F6791" t="s">
        <v>24981</v>
      </c>
      <c r="G6791" t="s">
        <v>9</v>
      </c>
      <c r="H6791" t="s">
        <v>10</v>
      </c>
      <c r="I6791">
        <v>-0.59199999999999997</v>
      </c>
      <c r="J6791">
        <v>0</v>
      </c>
      <c r="K6791">
        <v>2</v>
      </c>
      <c r="L6791">
        <v>1</v>
      </c>
      <c r="M6791">
        <v>0.17399999999999999</v>
      </c>
      <c r="N6791">
        <v>1</v>
      </c>
    </row>
    <row r="6792" spans="1:14" x14ac:dyDescent="0.2">
      <c r="A6792">
        <v>6905</v>
      </c>
      <c r="B6792" t="s">
        <v>26793</v>
      </c>
      <c r="C6792" t="s">
        <v>26794</v>
      </c>
      <c r="D6792" t="s">
        <v>26795</v>
      </c>
      <c r="E6792" t="s">
        <v>24980</v>
      </c>
      <c r="F6792" t="s">
        <v>24981</v>
      </c>
      <c r="G6792" t="s">
        <v>9</v>
      </c>
      <c r="H6792" t="s">
        <v>10</v>
      </c>
      <c r="I6792">
        <v>-0.22900000000000001</v>
      </c>
      <c r="J6792">
        <v>1</v>
      </c>
      <c r="K6792">
        <v>0</v>
      </c>
      <c r="L6792">
        <v>1</v>
      </c>
      <c r="M6792">
        <v>3.4000000000000002E-2</v>
      </c>
      <c r="N6792">
        <v>1</v>
      </c>
    </row>
    <row r="6793" spans="1:14" x14ac:dyDescent="0.2">
      <c r="A6793">
        <v>2361</v>
      </c>
      <c r="B6793" t="s">
        <v>10469</v>
      </c>
      <c r="C6793" t="s">
        <v>10470</v>
      </c>
      <c r="D6793" t="s">
        <v>10471</v>
      </c>
      <c r="E6793" t="s">
        <v>6927</v>
      </c>
      <c r="F6793" t="s">
        <v>6928</v>
      </c>
      <c r="G6793" t="s">
        <v>9</v>
      </c>
      <c r="H6793" t="s">
        <v>10</v>
      </c>
      <c r="I6793">
        <v>-0.76300000000000001</v>
      </c>
      <c r="J6793">
        <v>2</v>
      </c>
      <c r="K6793">
        <v>2</v>
      </c>
      <c r="L6793">
        <v>1</v>
      </c>
      <c r="M6793">
        <v>1.0999999999999999E-2</v>
      </c>
      <c r="N6793">
        <v>1</v>
      </c>
    </row>
    <row r="6794" spans="1:14" x14ac:dyDescent="0.2">
      <c r="A6794">
        <v>3719</v>
      </c>
      <c r="B6794" t="s">
        <v>15707</v>
      </c>
      <c r="C6794" t="s">
        <v>15708</v>
      </c>
      <c r="D6794" t="s">
        <v>6926</v>
      </c>
      <c r="E6794" t="s">
        <v>6927</v>
      </c>
      <c r="F6794" t="s">
        <v>6928</v>
      </c>
      <c r="G6794" t="s">
        <v>9</v>
      </c>
      <c r="H6794" t="s">
        <v>10</v>
      </c>
      <c r="I6794">
        <v>-0.33500000000000002</v>
      </c>
      <c r="J6794">
        <v>2</v>
      </c>
      <c r="K6794">
        <v>1</v>
      </c>
      <c r="L6794">
        <v>1</v>
      </c>
      <c r="M6794">
        <v>0.09</v>
      </c>
      <c r="N6794">
        <v>1</v>
      </c>
    </row>
    <row r="6795" spans="1:14" x14ac:dyDescent="0.2">
      <c r="A6795">
        <v>1506</v>
      </c>
      <c r="B6795" t="s">
        <v>6924</v>
      </c>
      <c r="C6795" t="s">
        <v>6925</v>
      </c>
      <c r="D6795" t="s">
        <v>6926</v>
      </c>
      <c r="E6795" t="s">
        <v>6927</v>
      </c>
      <c r="F6795" t="s">
        <v>6928</v>
      </c>
      <c r="G6795" t="s">
        <v>9</v>
      </c>
      <c r="H6795" t="s">
        <v>10</v>
      </c>
      <c r="I6795">
        <v>0.27500000000000002</v>
      </c>
      <c r="J6795">
        <v>2</v>
      </c>
      <c r="K6795">
        <v>1</v>
      </c>
      <c r="L6795">
        <v>1</v>
      </c>
      <c r="M6795">
        <v>0.11799999999999999</v>
      </c>
      <c r="N6795">
        <v>1</v>
      </c>
    </row>
    <row r="6796" spans="1:14" x14ac:dyDescent="0.2">
      <c r="A6796">
        <v>2042</v>
      </c>
      <c r="B6796" t="s">
        <v>9168</v>
      </c>
      <c r="C6796" t="s">
        <v>9169</v>
      </c>
      <c r="D6796" t="s">
        <v>9170</v>
      </c>
      <c r="E6796" t="s">
        <v>6927</v>
      </c>
      <c r="F6796" t="s">
        <v>6928</v>
      </c>
      <c r="G6796" t="s">
        <v>9</v>
      </c>
      <c r="H6796" t="s">
        <v>10</v>
      </c>
      <c r="I6796">
        <v>0.78800000000000003</v>
      </c>
      <c r="J6796">
        <v>2</v>
      </c>
      <c r="K6796">
        <v>1</v>
      </c>
      <c r="L6796">
        <v>0</v>
      </c>
      <c r="M6796">
        <v>4.7E-2</v>
      </c>
      <c r="N6796">
        <v>1</v>
      </c>
    </row>
    <row r="6797" spans="1:14" x14ac:dyDescent="0.2">
      <c r="A6797">
        <v>1093</v>
      </c>
      <c r="B6797" t="s">
        <v>5122</v>
      </c>
      <c r="C6797" t="s">
        <v>5123</v>
      </c>
      <c r="D6797" t="s">
        <v>5124</v>
      </c>
      <c r="E6797" t="s">
        <v>5125</v>
      </c>
      <c r="F6797" t="s">
        <v>5126</v>
      </c>
      <c r="G6797" t="s">
        <v>9</v>
      </c>
      <c r="H6797" t="s">
        <v>10</v>
      </c>
      <c r="I6797">
        <v>-0.78300000000000003</v>
      </c>
      <c r="J6797">
        <v>0</v>
      </c>
      <c r="K6797">
        <v>1</v>
      </c>
      <c r="L6797">
        <v>1</v>
      </c>
      <c r="M6797">
        <v>6.4000000000000001E-2</v>
      </c>
      <c r="N6797">
        <v>1</v>
      </c>
    </row>
    <row r="6798" spans="1:14" x14ac:dyDescent="0.2">
      <c r="A6798">
        <v>2315</v>
      </c>
      <c r="B6798" t="s">
        <v>10295</v>
      </c>
      <c r="C6798" t="s">
        <v>10296</v>
      </c>
      <c r="D6798" t="s">
        <v>5124</v>
      </c>
      <c r="E6798" t="s">
        <v>5125</v>
      </c>
      <c r="F6798" t="s">
        <v>5126</v>
      </c>
      <c r="G6798" t="s">
        <v>9</v>
      </c>
      <c r="H6798" t="s">
        <v>10</v>
      </c>
      <c r="I6798">
        <v>-0.70299999999999996</v>
      </c>
      <c r="J6798">
        <v>1</v>
      </c>
      <c r="K6798">
        <v>0</v>
      </c>
      <c r="L6798">
        <v>1</v>
      </c>
      <c r="M6798">
        <v>0.25</v>
      </c>
      <c r="N6798">
        <v>1</v>
      </c>
    </row>
    <row r="6799" spans="1:14" x14ac:dyDescent="0.2">
      <c r="A6799">
        <v>2325</v>
      </c>
      <c r="B6799" t="s">
        <v>10335</v>
      </c>
      <c r="C6799" t="s">
        <v>10336</v>
      </c>
      <c r="D6799" t="s">
        <v>5775</v>
      </c>
      <c r="E6799" t="s">
        <v>5125</v>
      </c>
      <c r="F6799" t="s">
        <v>5126</v>
      </c>
      <c r="G6799" t="s">
        <v>9</v>
      </c>
      <c r="H6799" t="s">
        <v>10</v>
      </c>
      <c r="I6799">
        <v>-0.69599999999999995</v>
      </c>
      <c r="J6799">
        <v>2</v>
      </c>
      <c r="K6799">
        <v>1</v>
      </c>
      <c r="L6799">
        <v>1</v>
      </c>
      <c r="M6799">
        <v>0.10299999999999999</v>
      </c>
      <c r="N6799">
        <v>1</v>
      </c>
    </row>
    <row r="6800" spans="1:14" x14ac:dyDescent="0.2">
      <c r="A6800">
        <v>1238</v>
      </c>
      <c r="B6800" t="s">
        <v>5773</v>
      </c>
      <c r="C6800" t="s">
        <v>5774</v>
      </c>
      <c r="D6800" t="s">
        <v>5775</v>
      </c>
      <c r="E6800" t="s">
        <v>5125</v>
      </c>
      <c r="F6800" t="s">
        <v>5126</v>
      </c>
      <c r="G6800" t="s">
        <v>9</v>
      </c>
      <c r="H6800" t="s">
        <v>10</v>
      </c>
      <c r="I6800">
        <v>-0.67500000000000004</v>
      </c>
      <c r="J6800">
        <v>2</v>
      </c>
      <c r="K6800">
        <v>1</v>
      </c>
      <c r="L6800">
        <v>1</v>
      </c>
      <c r="M6800">
        <v>0.10299999999999999</v>
      </c>
      <c r="N6800">
        <v>1</v>
      </c>
    </row>
    <row r="6801" spans="1:14" x14ac:dyDescent="0.2">
      <c r="A6801">
        <v>916</v>
      </c>
      <c r="B6801" t="s">
        <v>4345</v>
      </c>
      <c r="C6801" t="s">
        <v>4346</v>
      </c>
      <c r="D6801" t="s">
        <v>4347</v>
      </c>
      <c r="E6801" t="s">
        <v>2412</v>
      </c>
      <c r="F6801" t="s">
        <v>2413</v>
      </c>
      <c r="G6801" t="s">
        <v>9</v>
      </c>
      <c r="H6801" t="s">
        <v>10</v>
      </c>
      <c r="I6801">
        <v>-0.59899999999999998</v>
      </c>
      <c r="J6801">
        <v>1</v>
      </c>
      <c r="K6801">
        <v>1</v>
      </c>
      <c r="L6801">
        <v>1</v>
      </c>
      <c r="M6801">
        <v>9.8000000000000004E-2</v>
      </c>
      <c r="N6801">
        <v>1</v>
      </c>
    </row>
    <row r="6802" spans="1:14" x14ac:dyDescent="0.2">
      <c r="A6802">
        <v>495</v>
      </c>
      <c r="B6802" t="s">
        <v>2409</v>
      </c>
      <c r="C6802" t="s">
        <v>2410</v>
      </c>
      <c r="D6802" t="s">
        <v>2411</v>
      </c>
      <c r="E6802" t="s">
        <v>2412</v>
      </c>
      <c r="F6802" t="s">
        <v>2413</v>
      </c>
      <c r="G6802" t="s">
        <v>9</v>
      </c>
      <c r="H6802" t="s">
        <v>10</v>
      </c>
      <c r="I6802">
        <v>-0.59099999999999997</v>
      </c>
      <c r="J6802">
        <v>2</v>
      </c>
      <c r="K6802">
        <v>1</v>
      </c>
      <c r="L6802">
        <v>2</v>
      </c>
      <c r="M6802">
        <v>3.5999999999999997E-2</v>
      </c>
      <c r="N6802">
        <v>1</v>
      </c>
    </row>
    <row r="6803" spans="1:14" x14ac:dyDescent="0.2">
      <c r="A6803">
        <v>6605</v>
      </c>
      <c r="B6803" t="s">
        <v>25904</v>
      </c>
      <c r="C6803" t="s">
        <v>25905</v>
      </c>
      <c r="D6803" t="s">
        <v>25906</v>
      </c>
      <c r="E6803" t="s">
        <v>25907</v>
      </c>
      <c r="F6803" t="s">
        <v>25908</v>
      </c>
      <c r="G6803" t="s">
        <v>9</v>
      </c>
      <c r="H6803" t="s">
        <v>10</v>
      </c>
      <c r="I6803">
        <v>-2.2570000000000001</v>
      </c>
      <c r="J6803">
        <v>1</v>
      </c>
      <c r="K6803">
        <v>2</v>
      </c>
      <c r="L6803">
        <v>2</v>
      </c>
      <c r="M6803">
        <v>8.8999999999999996E-2</v>
      </c>
      <c r="N6803">
        <v>1</v>
      </c>
    </row>
    <row r="6804" spans="1:14" x14ac:dyDescent="0.2">
      <c r="A6804">
        <v>6994</v>
      </c>
      <c r="B6804" t="s">
        <v>27024</v>
      </c>
      <c r="C6804" t="s">
        <v>27025</v>
      </c>
      <c r="D6804" t="s">
        <v>25906</v>
      </c>
      <c r="E6804" t="s">
        <v>25907</v>
      </c>
      <c r="F6804" t="s">
        <v>25908</v>
      </c>
      <c r="G6804" t="s">
        <v>9</v>
      </c>
      <c r="H6804" t="s">
        <v>10</v>
      </c>
      <c r="I6804">
        <v>-0.61499999999999999</v>
      </c>
      <c r="J6804">
        <v>1</v>
      </c>
      <c r="K6804">
        <v>2</v>
      </c>
      <c r="L6804">
        <v>0</v>
      </c>
      <c r="M6804">
        <v>0.10199999999999999</v>
      </c>
      <c r="N6804">
        <v>1</v>
      </c>
    </row>
    <row r="6805" spans="1:14" x14ac:dyDescent="0.2">
      <c r="A6805">
        <v>480</v>
      </c>
      <c r="B6805" t="s">
        <v>2337</v>
      </c>
      <c r="C6805" t="s">
        <v>2338</v>
      </c>
      <c r="D6805" t="s">
        <v>2339</v>
      </c>
      <c r="E6805" t="s">
        <v>2340</v>
      </c>
      <c r="F6805" t="s">
        <v>2341</v>
      </c>
      <c r="G6805" t="s">
        <v>9</v>
      </c>
      <c r="H6805" t="s">
        <v>10</v>
      </c>
      <c r="I6805">
        <v>-0.22800000000000001</v>
      </c>
      <c r="J6805">
        <v>1</v>
      </c>
      <c r="K6805">
        <v>1</v>
      </c>
      <c r="L6805">
        <v>1</v>
      </c>
      <c r="M6805">
        <v>7.5999999999999998E-2</v>
      </c>
      <c r="N6805">
        <v>1</v>
      </c>
    </row>
    <row r="6806" spans="1:14" x14ac:dyDescent="0.2">
      <c r="A6806">
        <v>3954</v>
      </c>
      <c r="B6806" t="s">
        <v>16531</v>
      </c>
      <c r="C6806" t="s">
        <v>16532</v>
      </c>
      <c r="D6806" t="s">
        <v>16533</v>
      </c>
      <c r="E6806" t="s">
        <v>2340</v>
      </c>
      <c r="F6806" t="s">
        <v>2341</v>
      </c>
      <c r="G6806" t="s">
        <v>9</v>
      </c>
      <c r="H6806" t="s">
        <v>10</v>
      </c>
      <c r="I6806">
        <v>-0.21199999999999999</v>
      </c>
      <c r="J6806">
        <v>2</v>
      </c>
      <c r="K6806">
        <v>0</v>
      </c>
      <c r="L6806">
        <v>1</v>
      </c>
      <c r="M6806">
        <v>0.125</v>
      </c>
      <c r="N6806">
        <v>1</v>
      </c>
    </row>
    <row r="6807" spans="1:14" x14ac:dyDescent="0.2">
      <c r="A6807">
        <v>3459</v>
      </c>
      <c r="B6807" t="s">
        <v>14724</v>
      </c>
      <c r="C6807" s="1" t="s">
        <v>14725</v>
      </c>
      <c r="D6807" t="s">
        <v>14726</v>
      </c>
      <c r="E6807" t="s">
        <v>14727</v>
      </c>
      <c r="F6807" t="s">
        <v>14728</v>
      </c>
      <c r="G6807" t="s">
        <v>9</v>
      </c>
      <c r="H6807" t="s">
        <v>10</v>
      </c>
      <c r="I6807">
        <v>0.10199999999999999</v>
      </c>
      <c r="J6807">
        <v>2</v>
      </c>
      <c r="K6807">
        <v>1</v>
      </c>
      <c r="L6807">
        <v>0</v>
      </c>
      <c r="M6807">
        <v>0.104</v>
      </c>
      <c r="N6807">
        <v>1</v>
      </c>
    </row>
    <row r="6808" spans="1:14" x14ac:dyDescent="0.2">
      <c r="A6808">
        <v>2193</v>
      </c>
      <c r="B6808" t="s">
        <v>9786</v>
      </c>
      <c r="C6808" t="s">
        <v>9787</v>
      </c>
      <c r="D6808" t="s">
        <v>9788</v>
      </c>
      <c r="E6808" t="s">
        <v>9789</v>
      </c>
      <c r="F6808" t="s">
        <v>9790</v>
      </c>
      <c r="G6808" t="s">
        <v>9</v>
      </c>
      <c r="H6808" t="s">
        <v>10</v>
      </c>
      <c r="I6808">
        <v>-1.1850000000000001</v>
      </c>
      <c r="J6808">
        <v>2</v>
      </c>
      <c r="K6808">
        <v>1</v>
      </c>
      <c r="L6808">
        <v>2</v>
      </c>
      <c r="M6808">
        <v>2.8000000000000001E-2</v>
      </c>
      <c r="N6808">
        <v>1</v>
      </c>
    </row>
    <row r="6809" spans="1:14" x14ac:dyDescent="0.2">
      <c r="A6809">
        <v>4240</v>
      </c>
      <c r="B6809" t="s">
        <v>17611</v>
      </c>
      <c r="C6809" t="s">
        <v>17612</v>
      </c>
      <c r="D6809" t="s">
        <v>17613</v>
      </c>
      <c r="E6809" t="s">
        <v>2660</v>
      </c>
      <c r="F6809" t="s">
        <v>2661</v>
      </c>
      <c r="G6809" t="s">
        <v>9</v>
      </c>
      <c r="H6809" t="s">
        <v>10</v>
      </c>
      <c r="I6809">
        <v>-0.57399999999999995</v>
      </c>
      <c r="J6809">
        <v>1</v>
      </c>
      <c r="K6809">
        <v>0</v>
      </c>
      <c r="L6809">
        <v>0</v>
      </c>
      <c r="M6809">
        <v>0.16700000000000001</v>
      </c>
      <c r="N6809">
        <v>1</v>
      </c>
    </row>
    <row r="6810" spans="1:14" x14ac:dyDescent="0.2">
      <c r="A6810">
        <v>548</v>
      </c>
      <c r="B6810" t="s">
        <v>2657</v>
      </c>
      <c r="C6810" t="s">
        <v>2658</v>
      </c>
      <c r="D6810" t="s">
        <v>2659</v>
      </c>
      <c r="E6810" t="s">
        <v>2660</v>
      </c>
      <c r="F6810" t="s">
        <v>2661</v>
      </c>
      <c r="G6810" t="s">
        <v>9</v>
      </c>
      <c r="H6810" t="s">
        <v>10</v>
      </c>
      <c r="I6810">
        <v>-0.41199999999999998</v>
      </c>
      <c r="J6810">
        <v>1</v>
      </c>
      <c r="K6810">
        <v>1</v>
      </c>
      <c r="L6810">
        <v>0</v>
      </c>
      <c r="M6810">
        <v>0.25</v>
      </c>
      <c r="N6810">
        <v>1</v>
      </c>
    </row>
    <row r="6811" spans="1:14" x14ac:dyDescent="0.2">
      <c r="A6811">
        <v>774</v>
      </c>
      <c r="B6811" t="s">
        <v>3692</v>
      </c>
      <c r="C6811" t="s">
        <v>3693</v>
      </c>
      <c r="D6811" t="s">
        <v>3694</v>
      </c>
      <c r="E6811" t="s">
        <v>2660</v>
      </c>
      <c r="F6811" t="s">
        <v>2661</v>
      </c>
      <c r="G6811" t="s">
        <v>9</v>
      </c>
      <c r="H6811" t="s">
        <v>10</v>
      </c>
      <c r="I6811">
        <v>-0.20599999999999999</v>
      </c>
      <c r="J6811">
        <v>2</v>
      </c>
      <c r="K6811">
        <v>0</v>
      </c>
      <c r="L6811">
        <v>1</v>
      </c>
      <c r="M6811">
        <v>1.7000000000000001E-2</v>
      </c>
      <c r="N6811">
        <v>1</v>
      </c>
    </row>
    <row r="6812" spans="1:14" x14ac:dyDescent="0.2">
      <c r="A6812">
        <v>6850</v>
      </c>
      <c r="B6812" t="s">
        <v>26639</v>
      </c>
      <c r="C6812" t="s">
        <v>26640</v>
      </c>
      <c r="D6812" t="s">
        <v>26641</v>
      </c>
      <c r="E6812" t="s">
        <v>24875</v>
      </c>
      <c r="F6812" t="s">
        <v>24876</v>
      </c>
      <c r="G6812" t="s">
        <v>9</v>
      </c>
      <c r="H6812" t="s">
        <v>10</v>
      </c>
      <c r="I6812">
        <v>-0.222</v>
      </c>
      <c r="J6812">
        <v>1</v>
      </c>
      <c r="K6812">
        <v>1</v>
      </c>
      <c r="L6812">
        <v>0</v>
      </c>
      <c r="M6812">
        <v>0.125</v>
      </c>
      <c r="N6812">
        <v>1</v>
      </c>
    </row>
    <row r="6813" spans="1:14" x14ac:dyDescent="0.2">
      <c r="A6813">
        <v>6329</v>
      </c>
      <c r="B6813" t="s">
        <v>24872</v>
      </c>
      <c r="C6813" t="s">
        <v>24873</v>
      </c>
      <c r="D6813" t="s">
        <v>24874</v>
      </c>
      <c r="E6813" t="s">
        <v>24875</v>
      </c>
      <c r="F6813" t="s">
        <v>24876</v>
      </c>
      <c r="G6813" t="s">
        <v>9</v>
      </c>
      <c r="H6813" t="s">
        <v>10</v>
      </c>
      <c r="I6813">
        <v>-0.16400000000000001</v>
      </c>
      <c r="J6813">
        <v>2</v>
      </c>
      <c r="K6813">
        <v>1</v>
      </c>
      <c r="L6813">
        <v>1</v>
      </c>
      <c r="M6813">
        <v>6.2E-2</v>
      </c>
      <c r="N6813">
        <v>1</v>
      </c>
    </row>
    <row r="6814" spans="1:14" x14ac:dyDescent="0.2">
      <c r="A6814">
        <v>6853</v>
      </c>
      <c r="B6814" t="s">
        <v>26649</v>
      </c>
      <c r="C6814" t="s">
        <v>26650</v>
      </c>
      <c r="D6814" t="s">
        <v>26641</v>
      </c>
      <c r="E6814" t="s">
        <v>24875</v>
      </c>
      <c r="F6814" t="s">
        <v>24876</v>
      </c>
      <c r="G6814" t="s">
        <v>9</v>
      </c>
      <c r="H6814" t="s">
        <v>10</v>
      </c>
      <c r="I6814">
        <v>-2.3E-2</v>
      </c>
      <c r="J6814">
        <v>1</v>
      </c>
      <c r="K6814">
        <v>1</v>
      </c>
      <c r="L6814">
        <v>0</v>
      </c>
      <c r="M6814">
        <v>0.125</v>
      </c>
      <c r="N6814">
        <v>1</v>
      </c>
    </row>
    <row r="6815" spans="1:14" x14ac:dyDescent="0.2">
      <c r="A6815">
        <v>3490</v>
      </c>
      <c r="B6815" t="s">
        <v>14835</v>
      </c>
      <c r="C6815" t="s">
        <v>14836</v>
      </c>
      <c r="D6815" t="s">
        <v>14837</v>
      </c>
      <c r="E6815" t="s">
        <v>14838</v>
      </c>
      <c r="F6815" t="s">
        <v>14839</v>
      </c>
      <c r="G6815" t="s">
        <v>9</v>
      </c>
      <c r="H6815" t="s">
        <v>10</v>
      </c>
      <c r="I6815">
        <v>-0.433</v>
      </c>
      <c r="J6815">
        <v>2</v>
      </c>
      <c r="K6815">
        <v>0</v>
      </c>
      <c r="L6815">
        <v>1</v>
      </c>
      <c r="M6815">
        <v>0.14399999999999999</v>
      </c>
      <c r="N6815">
        <v>1</v>
      </c>
    </row>
    <row r="6816" spans="1:14" x14ac:dyDescent="0.2">
      <c r="A6816">
        <v>2139</v>
      </c>
      <c r="B6816" t="s">
        <v>9567</v>
      </c>
      <c r="C6816" t="s">
        <v>9568</v>
      </c>
      <c r="D6816" t="s">
        <v>9569</v>
      </c>
      <c r="E6816" t="s">
        <v>9317</v>
      </c>
      <c r="F6816" t="s">
        <v>9318</v>
      </c>
      <c r="G6816" t="s">
        <v>9</v>
      </c>
      <c r="H6816" t="s">
        <v>10</v>
      </c>
      <c r="I6816">
        <v>-0.48499999999999999</v>
      </c>
      <c r="J6816">
        <v>2</v>
      </c>
      <c r="K6816">
        <v>2</v>
      </c>
      <c r="L6816">
        <v>1</v>
      </c>
      <c r="M6816">
        <v>3.1E-2</v>
      </c>
      <c r="N6816">
        <v>1</v>
      </c>
    </row>
    <row r="6817" spans="1:14" x14ac:dyDescent="0.2">
      <c r="A6817">
        <v>2079</v>
      </c>
      <c r="B6817" t="s">
        <v>9314</v>
      </c>
      <c r="C6817" t="s">
        <v>9315</v>
      </c>
      <c r="D6817" t="s">
        <v>9316</v>
      </c>
      <c r="E6817" t="s">
        <v>9317</v>
      </c>
      <c r="F6817" t="s">
        <v>9318</v>
      </c>
      <c r="G6817" t="s">
        <v>9</v>
      </c>
      <c r="H6817" t="s">
        <v>10</v>
      </c>
      <c r="I6817">
        <v>-0.437</v>
      </c>
      <c r="J6817">
        <v>2</v>
      </c>
      <c r="K6817">
        <v>-1</v>
      </c>
      <c r="L6817">
        <v>2</v>
      </c>
      <c r="M6817">
        <v>0.125</v>
      </c>
      <c r="N6817">
        <v>1</v>
      </c>
    </row>
    <row r="6818" spans="1:14" x14ac:dyDescent="0.2">
      <c r="A6818">
        <v>911</v>
      </c>
      <c r="B6818" t="s">
        <v>4323</v>
      </c>
      <c r="C6818" t="s">
        <v>4324</v>
      </c>
      <c r="D6818" t="s">
        <v>4325</v>
      </c>
      <c r="E6818" t="s">
        <v>4326</v>
      </c>
      <c r="F6818" t="s">
        <v>4327</v>
      </c>
      <c r="G6818" t="s">
        <v>9</v>
      </c>
      <c r="H6818" t="s">
        <v>10</v>
      </c>
      <c r="I6818">
        <v>-0.53100000000000003</v>
      </c>
      <c r="J6818">
        <v>2</v>
      </c>
      <c r="K6818">
        <v>1</v>
      </c>
      <c r="L6818">
        <v>1</v>
      </c>
      <c r="M6818">
        <v>4.2000000000000003E-2</v>
      </c>
      <c r="N6818">
        <v>1</v>
      </c>
    </row>
    <row r="6819" spans="1:14" x14ac:dyDescent="0.2">
      <c r="A6819">
        <v>5948</v>
      </c>
      <c r="B6819" t="s">
        <v>23569</v>
      </c>
      <c r="C6819" t="s">
        <v>23570</v>
      </c>
      <c r="D6819" t="s">
        <v>23571</v>
      </c>
      <c r="E6819" t="s">
        <v>4326</v>
      </c>
      <c r="F6819" t="s">
        <v>4327</v>
      </c>
      <c r="G6819" t="s">
        <v>9</v>
      </c>
      <c r="H6819" t="s">
        <v>10</v>
      </c>
      <c r="I6819">
        <v>-0.28299999999999997</v>
      </c>
      <c r="J6819">
        <v>2</v>
      </c>
      <c r="K6819">
        <v>2</v>
      </c>
      <c r="L6819">
        <v>1</v>
      </c>
      <c r="M6819">
        <v>1.4999999999999999E-2</v>
      </c>
      <c r="N6819">
        <v>1</v>
      </c>
    </row>
    <row r="6820" spans="1:14" x14ac:dyDescent="0.2">
      <c r="A6820">
        <v>7489</v>
      </c>
      <c r="B6820" t="s">
        <v>28535</v>
      </c>
      <c r="C6820" t="s">
        <v>28536</v>
      </c>
      <c r="D6820" t="s">
        <v>28537</v>
      </c>
      <c r="E6820" t="s">
        <v>28538</v>
      </c>
      <c r="F6820" t="s">
        <v>28539</v>
      </c>
      <c r="G6820" t="s">
        <v>9</v>
      </c>
      <c r="H6820" t="s">
        <v>10</v>
      </c>
      <c r="I6820">
        <v>-2.02</v>
      </c>
      <c r="J6820">
        <v>1</v>
      </c>
      <c r="K6820">
        <v>0</v>
      </c>
      <c r="L6820">
        <v>1</v>
      </c>
      <c r="M6820">
        <v>8.0000000000000002E-3</v>
      </c>
      <c r="N6820">
        <v>1</v>
      </c>
    </row>
    <row r="6821" spans="1:14" x14ac:dyDescent="0.2">
      <c r="A6821">
        <v>769</v>
      </c>
      <c r="B6821" t="s">
        <v>3670</v>
      </c>
      <c r="C6821" t="s">
        <v>3671</v>
      </c>
      <c r="D6821" t="s">
        <v>3672</v>
      </c>
      <c r="E6821" t="s">
        <v>3673</v>
      </c>
      <c r="F6821" t="s">
        <v>3674</v>
      </c>
      <c r="G6821" t="s">
        <v>9</v>
      </c>
      <c r="H6821" t="s">
        <v>10</v>
      </c>
      <c r="I6821">
        <v>-1.028</v>
      </c>
      <c r="J6821">
        <v>2</v>
      </c>
      <c r="K6821">
        <v>0</v>
      </c>
      <c r="L6821">
        <v>1</v>
      </c>
      <c r="M6821">
        <v>0.29399999999999998</v>
      </c>
      <c r="N6821">
        <v>1</v>
      </c>
    </row>
    <row r="6822" spans="1:14" x14ac:dyDescent="0.2">
      <c r="A6822">
        <v>7304</v>
      </c>
      <c r="B6822" t="s">
        <v>27936</v>
      </c>
      <c r="C6822" t="s">
        <v>27937</v>
      </c>
      <c r="D6822" t="s">
        <v>27938</v>
      </c>
      <c r="E6822" t="s">
        <v>3673</v>
      </c>
      <c r="F6822" t="s">
        <v>3674</v>
      </c>
      <c r="G6822" t="s">
        <v>9</v>
      </c>
      <c r="H6822" t="s">
        <v>10</v>
      </c>
      <c r="I6822">
        <v>-0.55400000000000005</v>
      </c>
      <c r="J6822">
        <v>1</v>
      </c>
      <c r="K6822">
        <v>1</v>
      </c>
      <c r="L6822">
        <v>0</v>
      </c>
      <c r="M6822">
        <v>0.25600000000000001</v>
      </c>
      <c r="N6822">
        <v>1</v>
      </c>
    </row>
    <row r="6823" spans="1:14" x14ac:dyDescent="0.2">
      <c r="A6823">
        <v>2117</v>
      </c>
      <c r="B6823" t="s">
        <v>9477</v>
      </c>
      <c r="C6823" t="s">
        <v>9478</v>
      </c>
      <c r="D6823" t="s">
        <v>9479</v>
      </c>
      <c r="E6823" t="s">
        <v>9480</v>
      </c>
      <c r="F6823" t="s">
        <v>9481</v>
      </c>
      <c r="G6823" t="s">
        <v>9</v>
      </c>
      <c r="H6823" t="s">
        <v>10</v>
      </c>
      <c r="I6823">
        <v>-0.42599999999999999</v>
      </c>
      <c r="J6823">
        <v>1</v>
      </c>
      <c r="K6823">
        <v>0</v>
      </c>
      <c r="L6823">
        <v>2</v>
      </c>
      <c r="M6823">
        <v>4.2000000000000003E-2</v>
      </c>
      <c r="N6823">
        <v>1</v>
      </c>
    </row>
    <row r="6824" spans="1:14" x14ac:dyDescent="0.2">
      <c r="A6824">
        <v>3274</v>
      </c>
      <c r="B6824" t="s">
        <v>14028</v>
      </c>
      <c r="C6824" t="s">
        <v>14029</v>
      </c>
      <c r="D6824" t="s">
        <v>14030</v>
      </c>
      <c r="E6824" t="s">
        <v>14031</v>
      </c>
      <c r="F6824" t="s">
        <v>14032</v>
      </c>
      <c r="G6824" t="s">
        <v>9</v>
      </c>
      <c r="H6824" t="s">
        <v>10</v>
      </c>
      <c r="I6824">
        <v>-0.59699999999999998</v>
      </c>
      <c r="J6824">
        <v>1</v>
      </c>
      <c r="K6824">
        <v>0</v>
      </c>
      <c r="L6824">
        <v>1</v>
      </c>
      <c r="M6824">
        <v>0.19500000000000001</v>
      </c>
      <c r="N6824">
        <v>1</v>
      </c>
    </row>
    <row r="6825" spans="1:14" x14ac:dyDescent="0.2">
      <c r="A6825">
        <v>7879</v>
      </c>
      <c r="B6825" t="s">
        <v>30151</v>
      </c>
      <c r="C6825" t="s">
        <v>30152</v>
      </c>
      <c r="D6825" t="s">
        <v>30130</v>
      </c>
      <c r="E6825" t="s">
        <v>30153</v>
      </c>
      <c r="F6825" t="s">
        <v>28962</v>
      </c>
      <c r="G6825" t="s">
        <v>9</v>
      </c>
      <c r="H6825" t="s">
        <v>10</v>
      </c>
      <c r="I6825">
        <v>3.9E-2</v>
      </c>
      <c r="J6825">
        <v>2</v>
      </c>
      <c r="K6825">
        <v>1</v>
      </c>
      <c r="L6825">
        <v>1</v>
      </c>
      <c r="M6825">
        <v>1.9E-2</v>
      </c>
      <c r="N6825">
        <v>1</v>
      </c>
    </row>
    <row r="6826" spans="1:14" x14ac:dyDescent="0.2">
      <c r="A6826">
        <v>1929</v>
      </c>
      <c r="B6826" t="s">
        <v>8693</v>
      </c>
      <c r="C6826" t="s">
        <v>8694</v>
      </c>
      <c r="D6826" t="s">
        <v>8695</v>
      </c>
      <c r="E6826" t="s">
        <v>8696</v>
      </c>
      <c r="F6826" t="s">
        <v>8697</v>
      </c>
      <c r="G6826" t="s">
        <v>9</v>
      </c>
      <c r="H6826" t="s">
        <v>10</v>
      </c>
      <c r="I6826">
        <v>-7.1999999999999995E-2</v>
      </c>
      <c r="J6826">
        <v>1</v>
      </c>
      <c r="K6826">
        <v>2</v>
      </c>
      <c r="L6826">
        <v>-1</v>
      </c>
      <c r="M6826">
        <v>0.29799999999999999</v>
      </c>
      <c r="N6826">
        <v>1</v>
      </c>
    </row>
    <row r="6827" spans="1:14" x14ac:dyDescent="0.2">
      <c r="A6827">
        <v>857</v>
      </c>
      <c r="B6827" t="s">
        <v>4075</v>
      </c>
      <c r="C6827" s="1" t="s">
        <v>4076</v>
      </c>
      <c r="D6827" t="s">
        <v>4077</v>
      </c>
      <c r="E6827" t="s">
        <v>4078</v>
      </c>
      <c r="F6827" t="s">
        <v>4079</v>
      </c>
      <c r="G6827" t="s">
        <v>9</v>
      </c>
      <c r="H6827" t="s">
        <v>10</v>
      </c>
      <c r="I6827">
        <v>-0.59899999999999998</v>
      </c>
      <c r="J6827">
        <v>1</v>
      </c>
      <c r="K6827">
        <v>0</v>
      </c>
      <c r="L6827">
        <v>2</v>
      </c>
      <c r="M6827">
        <v>8.5999999999999993E-2</v>
      </c>
      <c r="N6827">
        <v>1</v>
      </c>
    </row>
    <row r="6828" spans="1:14" x14ac:dyDescent="0.2">
      <c r="A6828">
        <v>5783</v>
      </c>
      <c r="B6828" t="s">
        <v>23008</v>
      </c>
      <c r="C6828" t="s">
        <v>23009</v>
      </c>
      <c r="D6828" t="s">
        <v>4077</v>
      </c>
      <c r="E6828" t="s">
        <v>4078</v>
      </c>
      <c r="F6828" t="s">
        <v>4079</v>
      </c>
      <c r="G6828" t="s">
        <v>9</v>
      </c>
      <c r="H6828" t="s">
        <v>10</v>
      </c>
      <c r="I6828">
        <v>-0.47699999999999998</v>
      </c>
      <c r="J6828">
        <v>1</v>
      </c>
      <c r="K6828">
        <v>0</v>
      </c>
      <c r="L6828">
        <v>1</v>
      </c>
      <c r="M6828">
        <v>0.29699999999999999</v>
      </c>
      <c r="N6828">
        <v>1</v>
      </c>
    </row>
    <row r="6829" spans="1:14" x14ac:dyDescent="0.2">
      <c r="A6829">
        <v>809</v>
      </c>
      <c r="B6829" t="s">
        <v>3851</v>
      </c>
      <c r="C6829" t="s">
        <v>3852</v>
      </c>
      <c r="D6829" t="s">
        <v>3853</v>
      </c>
      <c r="E6829" t="s">
        <v>3854</v>
      </c>
      <c r="F6829" t="s">
        <v>3855</v>
      </c>
      <c r="G6829" t="s">
        <v>9</v>
      </c>
      <c r="H6829" t="s">
        <v>10</v>
      </c>
      <c r="I6829">
        <v>-3.25</v>
      </c>
      <c r="J6829">
        <v>2</v>
      </c>
      <c r="K6829">
        <v>1</v>
      </c>
      <c r="L6829">
        <v>1</v>
      </c>
      <c r="M6829">
        <v>0.125</v>
      </c>
      <c r="N6829">
        <v>1</v>
      </c>
    </row>
    <row r="6830" spans="1:14" x14ac:dyDescent="0.2">
      <c r="A6830">
        <v>4049</v>
      </c>
      <c r="B6830" t="s">
        <v>16902</v>
      </c>
      <c r="C6830" t="s">
        <v>16903</v>
      </c>
      <c r="D6830" t="s">
        <v>16904</v>
      </c>
      <c r="E6830" t="s">
        <v>3854</v>
      </c>
      <c r="F6830" t="s">
        <v>3855</v>
      </c>
      <c r="G6830" t="s">
        <v>9</v>
      </c>
      <c r="H6830" t="s">
        <v>10</v>
      </c>
      <c r="I6830">
        <v>-2.1709999999999998</v>
      </c>
      <c r="J6830">
        <v>1</v>
      </c>
      <c r="K6830">
        <v>0</v>
      </c>
      <c r="L6830">
        <v>0</v>
      </c>
      <c r="M6830">
        <v>0.25</v>
      </c>
      <c r="N6830">
        <v>1</v>
      </c>
    </row>
    <row r="6831" spans="1:14" x14ac:dyDescent="0.2">
      <c r="A6831">
        <v>5730</v>
      </c>
      <c r="B6831" t="s">
        <v>22834</v>
      </c>
      <c r="C6831" t="s">
        <v>22835</v>
      </c>
      <c r="D6831" t="s">
        <v>22836</v>
      </c>
      <c r="E6831" t="s">
        <v>3854</v>
      </c>
      <c r="F6831" t="s">
        <v>3855</v>
      </c>
      <c r="G6831" t="s">
        <v>9</v>
      </c>
      <c r="H6831" t="s">
        <v>10</v>
      </c>
      <c r="I6831">
        <v>-3.3000000000000002E-2</v>
      </c>
      <c r="J6831">
        <v>2</v>
      </c>
      <c r="K6831">
        <v>1</v>
      </c>
      <c r="L6831">
        <v>0</v>
      </c>
      <c r="M6831">
        <v>8.3000000000000004E-2</v>
      </c>
      <c r="N6831">
        <v>1</v>
      </c>
    </row>
    <row r="6832" spans="1:14" x14ac:dyDescent="0.2">
      <c r="A6832">
        <v>4861</v>
      </c>
      <c r="B6832" t="s">
        <v>19765</v>
      </c>
      <c r="C6832" t="s">
        <v>19766</v>
      </c>
      <c r="D6832" t="s">
        <v>19767</v>
      </c>
      <c r="E6832" t="s">
        <v>19768</v>
      </c>
      <c r="F6832" t="s">
        <v>19769</v>
      </c>
      <c r="G6832" t="s">
        <v>9</v>
      </c>
      <c r="H6832" t="s">
        <v>10</v>
      </c>
      <c r="I6832">
        <v>-0.33200000000000002</v>
      </c>
      <c r="J6832">
        <v>2</v>
      </c>
      <c r="K6832">
        <v>1</v>
      </c>
      <c r="L6832">
        <v>1</v>
      </c>
      <c r="M6832">
        <v>0</v>
      </c>
      <c r="N6832">
        <v>1</v>
      </c>
    </row>
    <row r="6833" spans="1:14" x14ac:dyDescent="0.2">
      <c r="A6833">
        <v>2733</v>
      </c>
      <c r="B6833" t="s">
        <v>11931</v>
      </c>
      <c r="C6833" t="s">
        <v>11932</v>
      </c>
      <c r="D6833" t="s">
        <v>11933</v>
      </c>
      <c r="E6833" t="s">
        <v>312</v>
      </c>
      <c r="F6833" t="s">
        <v>313</v>
      </c>
      <c r="G6833" t="s">
        <v>9</v>
      </c>
      <c r="H6833" t="s">
        <v>10</v>
      </c>
      <c r="I6833">
        <v>-1.4750000000000001</v>
      </c>
      <c r="J6833">
        <v>2</v>
      </c>
      <c r="K6833">
        <v>1</v>
      </c>
      <c r="L6833">
        <v>1</v>
      </c>
      <c r="M6833">
        <v>7.0999999999999994E-2</v>
      </c>
      <c r="N6833">
        <v>1</v>
      </c>
    </row>
    <row r="6834" spans="1:14" x14ac:dyDescent="0.2">
      <c r="A6834">
        <v>61</v>
      </c>
      <c r="B6834" t="s">
        <v>309</v>
      </c>
      <c r="C6834" t="s">
        <v>310</v>
      </c>
      <c r="D6834" t="s">
        <v>311</v>
      </c>
      <c r="E6834" t="s">
        <v>312</v>
      </c>
      <c r="F6834" t="s">
        <v>313</v>
      </c>
      <c r="G6834" t="s">
        <v>9</v>
      </c>
      <c r="H6834" t="s">
        <v>10</v>
      </c>
      <c r="I6834">
        <v>-5.0999999999999997E-2</v>
      </c>
      <c r="J6834">
        <v>2</v>
      </c>
      <c r="K6834">
        <v>2</v>
      </c>
      <c r="L6834">
        <v>1</v>
      </c>
      <c r="M6834">
        <v>4.4999999999999998E-2</v>
      </c>
      <c r="N6834">
        <v>1</v>
      </c>
    </row>
    <row r="6835" spans="1:14" x14ac:dyDescent="0.2">
      <c r="A6835">
        <v>836</v>
      </c>
      <c r="B6835" t="s">
        <v>3977</v>
      </c>
      <c r="C6835" t="s">
        <v>3978</v>
      </c>
      <c r="D6835" t="s">
        <v>3979</v>
      </c>
      <c r="E6835" t="s">
        <v>3980</v>
      </c>
      <c r="F6835" t="s">
        <v>3981</v>
      </c>
      <c r="G6835" t="s">
        <v>9</v>
      </c>
      <c r="H6835" t="s">
        <v>10</v>
      </c>
      <c r="I6835">
        <v>-6.1420000000000003</v>
      </c>
      <c r="J6835">
        <v>0</v>
      </c>
      <c r="K6835">
        <v>0</v>
      </c>
      <c r="L6835">
        <v>1</v>
      </c>
      <c r="M6835">
        <v>0.105</v>
      </c>
      <c r="N6835">
        <v>1</v>
      </c>
    </row>
    <row r="6836" spans="1:14" x14ac:dyDescent="0.2">
      <c r="A6836">
        <v>6172</v>
      </c>
      <c r="B6836" t="s">
        <v>24337</v>
      </c>
      <c r="C6836" t="s">
        <v>24338</v>
      </c>
      <c r="D6836" t="s">
        <v>3979</v>
      </c>
      <c r="E6836" t="s">
        <v>3980</v>
      </c>
      <c r="F6836" t="s">
        <v>3981</v>
      </c>
      <c r="G6836" t="s">
        <v>9</v>
      </c>
      <c r="H6836" t="s">
        <v>10</v>
      </c>
      <c r="I6836">
        <v>-0.94</v>
      </c>
      <c r="J6836">
        <v>1</v>
      </c>
      <c r="K6836">
        <v>0</v>
      </c>
      <c r="L6836">
        <v>1</v>
      </c>
      <c r="M6836">
        <v>6.2E-2</v>
      </c>
      <c r="N6836">
        <v>1</v>
      </c>
    </row>
    <row r="6837" spans="1:14" x14ac:dyDescent="0.2">
      <c r="A6837">
        <v>2276</v>
      </c>
      <c r="B6837" t="s">
        <v>10143</v>
      </c>
      <c r="C6837" t="s">
        <v>10144</v>
      </c>
      <c r="D6837" t="s">
        <v>10145</v>
      </c>
      <c r="E6837" t="s">
        <v>3980</v>
      </c>
      <c r="F6837" t="s">
        <v>3981</v>
      </c>
      <c r="G6837" t="s">
        <v>9</v>
      </c>
      <c r="H6837" t="s">
        <v>10</v>
      </c>
      <c r="I6837">
        <v>-0.57899999999999996</v>
      </c>
      <c r="J6837">
        <v>2</v>
      </c>
      <c r="K6837">
        <v>2</v>
      </c>
      <c r="L6837">
        <v>1</v>
      </c>
      <c r="M6837">
        <v>2.5999999999999999E-2</v>
      </c>
      <c r="N6837">
        <v>1</v>
      </c>
    </row>
    <row r="6838" spans="1:14" x14ac:dyDescent="0.2">
      <c r="A6838">
        <v>3996</v>
      </c>
      <c r="B6838" t="s">
        <v>16685</v>
      </c>
      <c r="C6838" t="s">
        <v>16686</v>
      </c>
      <c r="D6838" t="s">
        <v>16687</v>
      </c>
      <c r="E6838" t="s">
        <v>16688</v>
      </c>
      <c r="F6838" t="s">
        <v>16689</v>
      </c>
      <c r="G6838" t="s">
        <v>9</v>
      </c>
      <c r="H6838" t="s">
        <v>10</v>
      </c>
      <c r="I6838">
        <v>-0.23599999999999999</v>
      </c>
      <c r="J6838">
        <v>1</v>
      </c>
      <c r="K6838">
        <v>2</v>
      </c>
      <c r="L6838">
        <v>0</v>
      </c>
      <c r="M6838">
        <v>0.38</v>
      </c>
      <c r="N6838">
        <v>1</v>
      </c>
    </row>
    <row r="6839" spans="1:14" x14ac:dyDescent="0.2">
      <c r="A6839">
        <v>5618</v>
      </c>
      <c r="B6839" t="s">
        <v>22458</v>
      </c>
      <c r="C6839" t="s">
        <v>22459</v>
      </c>
      <c r="D6839" t="s">
        <v>22460</v>
      </c>
      <c r="E6839" t="s">
        <v>22461</v>
      </c>
      <c r="F6839" t="s">
        <v>17851</v>
      </c>
      <c r="G6839" t="s">
        <v>9</v>
      </c>
      <c r="H6839" t="s">
        <v>10</v>
      </c>
      <c r="I6839">
        <v>-1.7999999999999999E-2</v>
      </c>
      <c r="J6839">
        <v>1</v>
      </c>
      <c r="K6839">
        <v>0</v>
      </c>
      <c r="L6839">
        <v>0</v>
      </c>
      <c r="M6839">
        <v>0.25</v>
      </c>
      <c r="N6839">
        <v>1</v>
      </c>
    </row>
    <row r="6840" spans="1:14" x14ac:dyDescent="0.2">
      <c r="A6840">
        <v>6002</v>
      </c>
      <c r="B6840" t="s">
        <v>23761</v>
      </c>
      <c r="C6840" t="s">
        <v>23762</v>
      </c>
      <c r="D6840" t="s">
        <v>23763</v>
      </c>
      <c r="E6840" t="s">
        <v>23764</v>
      </c>
      <c r="F6840" t="s">
        <v>23765</v>
      </c>
      <c r="G6840" t="s">
        <v>9</v>
      </c>
      <c r="H6840" t="s">
        <v>10</v>
      </c>
      <c r="I6840">
        <v>-8.8999999999999996E-2</v>
      </c>
      <c r="J6840">
        <v>2</v>
      </c>
      <c r="K6840">
        <v>1</v>
      </c>
      <c r="L6840">
        <v>1</v>
      </c>
      <c r="M6840">
        <v>0.16400000000000001</v>
      </c>
      <c r="N6840">
        <v>1</v>
      </c>
    </row>
    <row r="6841" spans="1:14" x14ac:dyDescent="0.2">
      <c r="A6841">
        <v>5950</v>
      </c>
      <c r="B6841" t="s">
        <v>23577</v>
      </c>
      <c r="C6841" t="s">
        <v>23578</v>
      </c>
      <c r="D6841" t="s">
        <v>23579</v>
      </c>
      <c r="E6841" t="s">
        <v>23580</v>
      </c>
      <c r="F6841" t="s">
        <v>23581</v>
      </c>
      <c r="G6841" t="s">
        <v>9</v>
      </c>
      <c r="H6841" t="s">
        <v>10</v>
      </c>
      <c r="I6841">
        <v>-0.249</v>
      </c>
      <c r="J6841">
        <v>2</v>
      </c>
      <c r="K6841">
        <v>-1</v>
      </c>
      <c r="L6841">
        <v>2</v>
      </c>
      <c r="M6841">
        <v>3.1E-2</v>
      </c>
      <c r="N6841">
        <v>1</v>
      </c>
    </row>
    <row r="6842" spans="1:14" x14ac:dyDescent="0.2">
      <c r="A6842">
        <v>3093</v>
      </c>
      <c r="B6842" t="s">
        <v>13353</v>
      </c>
      <c r="C6842" s="1" t="s">
        <v>13354</v>
      </c>
      <c r="D6842" t="s">
        <v>13355</v>
      </c>
      <c r="E6842" t="s">
        <v>13356</v>
      </c>
      <c r="F6842" t="s">
        <v>3446</v>
      </c>
      <c r="G6842" t="s">
        <v>9</v>
      </c>
      <c r="H6842" t="s">
        <v>10</v>
      </c>
      <c r="I6842">
        <v>-0.76200000000000001</v>
      </c>
      <c r="J6842">
        <v>2</v>
      </c>
      <c r="K6842">
        <v>1</v>
      </c>
      <c r="L6842">
        <v>-1</v>
      </c>
      <c r="M6842">
        <v>0.182</v>
      </c>
      <c r="N6842">
        <v>1</v>
      </c>
    </row>
    <row r="6843" spans="1:14" x14ac:dyDescent="0.2">
      <c r="A6843">
        <v>2236</v>
      </c>
      <c r="B6843" t="s">
        <v>9981</v>
      </c>
      <c r="C6843" t="s">
        <v>9982</v>
      </c>
      <c r="D6843" t="s">
        <v>9983</v>
      </c>
      <c r="E6843" t="s">
        <v>9984</v>
      </c>
      <c r="F6843" t="s">
        <v>9985</v>
      </c>
      <c r="G6843" t="s">
        <v>9</v>
      </c>
      <c r="H6843" t="s">
        <v>10</v>
      </c>
      <c r="I6843">
        <v>0.124</v>
      </c>
      <c r="J6843">
        <v>1</v>
      </c>
      <c r="K6843">
        <v>1</v>
      </c>
      <c r="L6843">
        <v>1</v>
      </c>
      <c r="M6843">
        <v>0.19400000000000001</v>
      </c>
      <c r="N6843">
        <v>1</v>
      </c>
    </row>
    <row r="6844" spans="1:14" x14ac:dyDescent="0.2">
      <c r="A6844">
        <v>3487</v>
      </c>
      <c r="B6844" t="s">
        <v>14824</v>
      </c>
      <c r="C6844" t="s">
        <v>14825</v>
      </c>
      <c r="D6844" t="s">
        <v>12108</v>
      </c>
      <c r="E6844" t="s">
        <v>12109</v>
      </c>
      <c r="F6844" t="s">
        <v>12110</v>
      </c>
      <c r="G6844" t="s">
        <v>9</v>
      </c>
      <c r="H6844" t="s">
        <v>10</v>
      </c>
      <c r="I6844">
        <v>-0.29399999999999998</v>
      </c>
      <c r="J6844">
        <v>1</v>
      </c>
      <c r="K6844">
        <v>0</v>
      </c>
      <c r="L6844">
        <v>0</v>
      </c>
      <c r="M6844">
        <v>0.17499999999999999</v>
      </c>
      <c r="N6844">
        <v>1</v>
      </c>
    </row>
    <row r="6845" spans="1:14" x14ac:dyDescent="0.2">
      <c r="A6845">
        <v>3410</v>
      </c>
      <c r="B6845" t="s">
        <v>14535</v>
      </c>
      <c r="C6845" t="s">
        <v>14536</v>
      </c>
      <c r="D6845" t="s">
        <v>14537</v>
      </c>
      <c r="E6845" t="s">
        <v>12109</v>
      </c>
      <c r="F6845" t="s">
        <v>12110</v>
      </c>
      <c r="G6845" t="s">
        <v>9</v>
      </c>
      <c r="H6845" t="s">
        <v>10</v>
      </c>
      <c r="I6845">
        <v>-0.10100000000000001</v>
      </c>
      <c r="J6845">
        <v>1</v>
      </c>
      <c r="K6845">
        <v>0</v>
      </c>
      <c r="L6845">
        <v>1</v>
      </c>
      <c r="M6845">
        <v>0.28000000000000003</v>
      </c>
      <c r="N6845">
        <v>1</v>
      </c>
    </row>
    <row r="6846" spans="1:14" x14ac:dyDescent="0.2">
      <c r="A6846">
        <v>4386</v>
      </c>
      <c r="B6846" t="s">
        <v>18112</v>
      </c>
      <c r="C6846" t="s">
        <v>18113</v>
      </c>
      <c r="D6846" t="s">
        <v>18114</v>
      </c>
      <c r="E6846" t="s">
        <v>12109</v>
      </c>
      <c r="F6846" t="s">
        <v>12110</v>
      </c>
      <c r="G6846" t="s">
        <v>9</v>
      </c>
      <c r="H6846" t="s">
        <v>10</v>
      </c>
      <c r="I6846">
        <v>-6.9000000000000006E-2</v>
      </c>
      <c r="J6846">
        <v>2</v>
      </c>
      <c r="K6846">
        <v>1</v>
      </c>
      <c r="L6846">
        <v>2</v>
      </c>
      <c r="M6846">
        <v>0.13600000000000001</v>
      </c>
      <c r="N6846">
        <v>1</v>
      </c>
    </row>
    <row r="6847" spans="1:14" x14ac:dyDescent="0.2">
      <c r="A6847">
        <v>4338</v>
      </c>
      <c r="B6847" t="s">
        <v>17952</v>
      </c>
      <c r="C6847" t="s">
        <v>17953</v>
      </c>
      <c r="D6847" t="s">
        <v>14537</v>
      </c>
      <c r="E6847" t="s">
        <v>12109</v>
      </c>
      <c r="F6847" t="s">
        <v>12110</v>
      </c>
      <c r="G6847" t="s">
        <v>9</v>
      </c>
      <c r="H6847" t="s">
        <v>10</v>
      </c>
      <c r="I6847">
        <v>-6.5000000000000002E-2</v>
      </c>
      <c r="J6847">
        <v>2</v>
      </c>
      <c r="K6847">
        <v>-1</v>
      </c>
      <c r="L6847">
        <v>2</v>
      </c>
      <c r="M6847">
        <v>0.13</v>
      </c>
      <c r="N6847">
        <v>1</v>
      </c>
    </row>
    <row r="6848" spans="1:14" x14ac:dyDescent="0.2">
      <c r="A6848">
        <v>6143</v>
      </c>
      <c r="B6848" t="s">
        <v>24231</v>
      </c>
      <c r="C6848" t="s">
        <v>24232</v>
      </c>
      <c r="D6848" t="s">
        <v>24233</v>
      </c>
      <c r="E6848" t="s">
        <v>12109</v>
      </c>
      <c r="F6848" t="s">
        <v>12110</v>
      </c>
      <c r="G6848" t="s">
        <v>9</v>
      </c>
      <c r="H6848" t="s">
        <v>10</v>
      </c>
      <c r="I6848">
        <v>-0.05</v>
      </c>
      <c r="J6848">
        <v>1</v>
      </c>
      <c r="K6848">
        <v>0</v>
      </c>
      <c r="L6848">
        <v>2</v>
      </c>
      <c r="M6848">
        <v>0.122</v>
      </c>
      <c r="N6848">
        <v>1</v>
      </c>
    </row>
    <row r="6849" spans="1:14" x14ac:dyDescent="0.2">
      <c r="A6849">
        <v>2778</v>
      </c>
      <c r="B6849" t="s">
        <v>12106</v>
      </c>
      <c r="C6849" t="s">
        <v>12107</v>
      </c>
      <c r="D6849" t="s">
        <v>12108</v>
      </c>
      <c r="E6849" t="s">
        <v>12109</v>
      </c>
      <c r="F6849" t="s">
        <v>12110</v>
      </c>
      <c r="G6849" t="s">
        <v>9</v>
      </c>
      <c r="H6849" t="s">
        <v>10</v>
      </c>
      <c r="I6849">
        <v>-3.5999999999999997E-2</v>
      </c>
      <c r="J6849">
        <v>1</v>
      </c>
      <c r="K6849">
        <v>1</v>
      </c>
      <c r="L6849">
        <v>0</v>
      </c>
      <c r="M6849">
        <v>0.16200000000000001</v>
      </c>
      <c r="N6849">
        <v>1</v>
      </c>
    </row>
    <row r="6850" spans="1:14" x14ac:dyDescent="0.2">
      <c r="A6850">
        <v>2946</v>
      </c>
      <c r="B6850" t="s">
        <v>12769</v>
      </c>
      <c r="C6850" t="s">
        <v>12770</v>
      </c>
      <c r="D6850" t="s">
        <v>12771</v>
      </c>
      <c r="E6850" t="s">
        <v>12772</v>
      </c>
      <c r="F6850" t="s">
        <v>333</v>
      </c>
      <c r="G6850" t="s">
        <v>9</v>
      </c>
      <c r="H6850" t="s">
        <v>10</v>
      </c>
      <c r="I6850">
        <v>-0.11600000000000001</v>
      </c>
      <c r="J6850">
        <v>2</v>
      </c>
      <c r="K6850">
        <v>0</v>
      </c>
      <c r="L6850">
        <v>1</v>
      </c>
      <c r="M6850">
        <v>2.5999999999999999E-2</v>
      </c>
      <c r="N6850">
        <v>1</v>
      </c>
    </row>
    <row r="6851" spans="1:14" x14ac:dyDescent="0.2">
      <c r="A6851">
        <v>5286</v>
      </c>
      <c r="B6851" t="s">
        <v>21306</v>
      </c>
      <c r="C6851" t="s">
        <v>21307</v>
      </c>
      <c r="D6851" t="s">
        <v>1009</v>
      </c>
      <c r="E6851" t="s">
        <v>21308</v>
      </c>
      <c r="F6851" t="s">
        <v>1011</v>
      </c>
      <c r="G6851" t="s">
        <v>9</v>
      </c>
      <c r="H6851" t="s">
        <v>10</v>
      </c>
      <c r="I6851">
        <v>-0.56999999999999995</v>
      </c>
      <c r="J6851">
        <v>1</v>
      </c>
      <c r="K6851">
        <v>1</v>
      </c>
      <c r="L6851">
        <v>0</v>
      </c>
      <c r="M6851">
        <v>0.25</v>
      </c>
      <c r="N6851">
        <v>1</v>
      </c>
    </row>
    <row r="6852" spans="1:14" x14ac:dyDescent="0.2">
      <c r="A6852">
        <v>7299</v>
      </c>
      <c r="B6852" t="s">
        <v>27922</v>
      </c>
      <c r="C6852" t="s">
        <v>27923</v>
      </c>
      <c r="D6852" t="s">
        <v>27924</v>
      </c>
      <c r="E6852" t="s">
        <v>27925</v>
      </c>
      <c r="F6852" t="s">
        <v>27926</v>
      </c>
      <c r="G6852" t="s">
        <v>9</v>
      </c>
      <c r="H6852" t="s">
        <v>10</v>
      </c>
      <c r="I6852">
        <v>-4.5999999999999999E-2</v>
      </c>
      <c r="J6852">
        <v>1</v>
      </c>
      <c r="K6852">
        <v>1</v>
      </c>
      <c r="L6852">
        <v>1</v>
      </c>
      <c r="M6852">
        <v>8.1000000000000003E-2</v>
      </c>
      <c r="N6852">
        <v>1</v>
      </c>
    </row>
    <row r="6853" spans="1:14" x14ac:dyDescent="0.2">
      <c r="A6853">
        <v>6075</v>
      </c>
      <c r="B6853" t="s">
        <v>24014</v>
      </c>
      <c r="C6853" t="s">
        <v>24015</v>
      </c>
      <c r="D6853" t="s">
        <v>8856</v>
      </c>
      <c r="E6853" t="s">
        <v>1908</v>
      </c>
      <c r="F6853" t="s">
        <v>1909</v>
      </c>
      <c r="G6853" t="s">
        <v>9</v>
      </c>
      <c r="H6853" t="s">
        <v>10</v>
      </c>
      <c r="I6853">
        <v>-3.03</v>
      </c>
      <c r="J6853">
        <v>1</v>
      </c>
      <c r="K6853">
        <v>0</v>
      </c>
      <c r="L6853">
        <v>1</v>
      </c>
      <c r="M6853">
        <v>4.1000000000000002E-2</v>
      </c>
      <c r="N6853">
        <v>1</v>
      </c>
    </row>
    <row r="6854" spans="1:14" x14ac:dyDescent="0.2">
      <c r="A6854">
        <v>391</v>
      </c>
      <c r="B6854" t="s">
        <v>1905</v>
      </c>
      <c r="C6854" t="s">
        <v>1906</v>
      </c>
      <c r="D6854" t="s">
        <v>1907</v>
      </c>
      <c r="E6854" t="s">
        <v>1908</v>
      </c>
      <c r="F6854" t="s">
        <v>1909</v>
      </c>
      <c r="G6854" t="s">
        <v>9</v>
      </c>
      <c r="H6854" t="s">
        <v>10</v>
      </c>
      <c r="I6854">
        <v>-1.42</v>
      </c>
      <c r="J6854">
        <v>2</v>
      </c>
      <c r="K6854">
        <v>1</v>
      </c>
      <c r="L6854">
        <v>2</v>
      </c>
      <c r="M6854">
        <v>8.3000000000000004E-2</v>
      </c>
      <c r="N6854">
        <v>1</v>
      </c>
    </row>
    <row r="6855" spans="1:14" x14ac:dyDescent="0.2">
      <c r="A6855">
        <v>1967</v>
      </c>
      <c r="B6855" t="s">
        <v>8854</v>
      </c>
      <c r="C6855" t="s">
        <v>8855</v>
      </c>
      <c r="D6855" t="s">
        <v>8856</v>
      </c>
      <c r="E6855" t="s">
        <v>1908</v>
      </c>
      <c r="F6855" t="s">
        <v>1909</v>
      </c>
      <c r="G6855" t="s">
        <v>9</v>
      </c>
      <c r="H6855" t="s">
        <v>10</v>
      </c>
      <c r="I6855">
        <v>-1.31</v>
      </c>
      <c r="J6855">
        <v>1</v>
      </c>
      <c r="K6855">
        <v>0</v>
      </c>
      <c r="L6855">
        <v>1</v>
      </c>
      <c r="M6855">
        <v>0.20799999999999999</v>
      </c>
      <c r="N6855">
        <v>1</v>
      </c>
    </row>
    <row r="6856" spans="1:14" x14ac:dyDescent="0.2">
      <c r="A6856">
        <v>5942</v>
      </c>
      <c r="B6856" t="s">
        <v>23547</v>
      </c>
      <c r="C6856" t="s">
        <v>23548</v>
      </c>
      <c r="D6856" t="s">
        <v>8856</v>
      </c>
      <c r="E6856" t="s">
        <v>1908</v>
      </c>
      <c r="F6856" t="s">
        <v>1909</v>
      </c>
      <c r="G6856" t="s">
        <v>9</v>
      </c>
      <c r="H6856" t="s">
        <v>10</v>
      </c>
      <c r="I6856">
        <v>-0.48699999999999999</v>
      </c>
      <c r="J6856">
        <v>2</v>
      </c>
      <c r="K6856">
        <v>-1</v>
      </c>
      <c r="L6856">
        <v>2</v>
      </c>
      <c r="M6856">
        <v>0.125</v>
      </c>
      <c r="N6856">
        <v>1</v>
      </c>
    </row>
    <row r="6857" spans="1:14" x14ac:dyDescent="0.2">
      <c r="A6857">
        <v>720</v>
      </c>
      <c r="B6857" t="s">
        <v>3442</v>
      </c>
      <c r="C6857" t="s">
        <v>3443</v>
      </c>
      <c r="D6857" t="s">
        <v>3444</v>
      </c>
      <c r="E6857" t="s">
        <v>3445</v>
      </c>
      <c r="F6857" t="s">
        <v>3446</v>
      </c>
      <c r="G6857" t="s">
        <v>9</v>
      </c>
      <c r="H6857" t="s">
        <v>10</v>
      </c>
      <c r="I6857">
        <v>-3.2370000000000001</v>
      </c>
      <c r="J6857">
        <v>1</v>
      </c>
      <c r="K6857">
        <v>0</v>
      </c>
      <c r="L6857">
        <v>0</v>
      </c>
      <c r="M6857">
        <v>5.8999999999999997E-2</v>
      </c>
      <c r="N6857">
        <v>1</v>
      </c>
    </row>
    <row r="6858" spans="1:14" x14ac:dyDescent="0.2">
      <c r="A6858">
        <v>5875</v>
      </c>
      <c r="B6858" t="s">
        <v>23314</v>
      </c>
      <c r="C6858" t="s">
        <v>23315</v>
      </c>
      <c r="D6858" t="s">
        <v>3444</v>
      </c>
      <c r="E6858" t="s">
        <v>3445</v>
      </c>
      <c r="F6858" t="s">
        <v>3446</v>
      </c>
      <c r="G6858" t="s">
        <v>9</v>
      </c>
      <c r="H6858" t="s">
        <v>10</v>
      </c>
      <c r="I6858">
        <v>-3.3000000000000002E-2</v>
      </c>
      <c r="J6858">
        <v>1</v>
      </c>
      <c r="K6858">
        <v>1</v>
      </c>
      <c r="L6858">
        <v>0</v>
      </c>
      <c r="M6858">
        <v>0.121</v>
      </c>
      <c r="N6858">
        <v>1</v>
      </c>
    </row>
    <row r="6859" spans="1:14" x14ac:dyDescent="0.2">
      <c r="A6859">
        <v>3303</v>
      </c>
      <c r="B6859" t="s">
        <v>14146</v>
      </c>
      <c r="C6859" t="s">
        <v>14147</v>
      </c>
      <c r="D6859" t="s">
        <v>14148</v>
      </c>
      <c r="E6859" t="s">
        <v>5398</v>
      </c>
      <c r="F6859" t="s">
        <v>5399</v>
      </c>
      <c r="G6859" t="s">
        <v>9</v>
      </c>
      <c r="H6859" t="s">
        <v>10</v>
      </c>
      <c r="I6859">
        <v>-9.2999999999999999E-2</v>
      </c>
      <c r="J6859">
        <v>0</v>
      </c>
      <c r="K6859">
        <v>1</v>
      </c>
      <c r="L6859">
        <v>2</v>
      </c>
      <c r="M6859">
        <v>9.0999999999999998E-2</v>
      </c>
      <c r="N6859">
        <v>1</v>
      </c>
    </row>
    <row r="6860" spans="1:14" x14ac:dyDescent="0.2">
      <c r="A6860">
        <v>1153</v>
      </c>
      <c r="B6860" t="s">
        <v>5395</v>
      </c>
      <c r="C6860" t="s">
        <v>5396</v>
      </c>
      <c r="D6860" t="s">
        <v>5397</v>
      </c>
      <c r="E6860" t="s">
        <v>5398</v>
      </c>
      <c r="F6860" t="s">
        <v>5399</v>
      </c>
      <c r="G6860" t="s">
        <v>9</v>
      </c>
      <c r="H6860" t="s">
        <v>10</v>
      </c>
      <c r="I6860">
        <v>-8.3000000000000004E-2</v>
      </c>
      <c r="J6860">
        <v>0</v>
      </c>
      <c r="K6860">
        <v>1</v>
      </c>
      <c r="L6860">
        <v>0</v>
      </c>
      <c r="M6860">
        <v>9.7000000000000003E-2</v>
      </c>
      <c r="N6860">
        <v>1</v>
      </c>
    </row>
    <row r="6861" spans="1:14" x14ac:dyDescent="0.2">
      <c r="A6861">
        <v>5970</v>
      </c>
      <c r="B6861" t="s">
        <v>23652</v>
      </c>
      <c r="C6861" t="s">
        <v>23653</v>
      </c>
      <c r="D6861" t="s">
        <v>23654</v>
      </c>
      <c r="E6861" t="s">
        <v>23655</v>
      </c>
      <c r="F6861" t="s">
        <v>23656</v>
      </c>
      <c r="G6861" t="s">
        <v>9</v>
      </c>
      <c r="H6861" t="s">
        <v>10</v>
      </c>
      <c r="I6861">
        <v>-0.65100000000000002</v>
      </c>
      <c r="J6861">
        <v>2</v>
      </c>
      <c r="K6861">
        <v>2</v>
      </c>
      <c r="L6861">
        <v>1</v>
      </c>
      <c r="M6861">
        <v>0.06</v>
      </c>
      <c r="N6861">
        <v>1</v>
      </c>
    </row>
    <row r="6862" spans="1:14" x14ac:dyDescent="0.2">
      <c r="A6862">
        <v>270</v>
      </c>
      <c r="B6862" t="s">
        <v>1322</v>
      </c>
      <c r="C6862" t="s">
        <v>1323</v>
      </c>
      <c r="D6862" t="s">
        <v>1324</v>
      </c>
      <c r="E6862" t="s">
        <v>1325</v>
      </c>
      <c r="F6862" t="s">
        <v>1326</v>
      </c>
      <c r="G6862" t="s">
        <v>9</v>
      </c>
      <c r="H6862" t="s">
        <v>10</v>
      </c>
      <c r="I6862">
        <v>-5.2999999999999999E-2</v>
      </c>
      <c r="J6862">
        <v>1</v>
      </c>
      <c r="K6862">
        <v>0</v>
      </c>
      <c r="L6862">
        <v>1</v>
      </c>
      <c r="M6862">
        <v>0.53800000000000003</v>
      </c>
      <c r="N6862">
        <v>1</v>
      </c>
    </row>
    <row r="6863" spans="1:14" x14ac:dyDescent="0.2">
      <c r="A6863">
        <v>4842</v>
      </c>
      <c r="B6863" t="s">
        <v>19691</v>
      </c>
      <c r="C6863" t="s">
        <v>19692</v>
      </c>
      <c r="D6863" t="s">
        <v>9131</v>
      </c>
      <c r="E6863" t="s">
        <v>19693</v>
      </c>
      <c r="F6863" t="s">
        <v>2263</v>
      </c>
      <c r="G6863" t="s">
        <v>9</v>
      </c>
      <c r="H6863" t="s">
        <v>10</v>
      </c>
      <c r="I6863">
        <v>-0.10199999999999999</v>
      </c>
      <c r="J6863">
        <v>1</v>
      </c>
      <c r="K6863">
        <v>1</v>
      </c>
      <c r="L6863">
        <v>2</v>
      </c>
      <c r="M6863">
        <v>0.222</v>
      </c>
      <c r="N6863">
        <v>1</v>
      </c>
    </row>
    <row r="6864" spans="1:14" x14ac:dyDescent="0.2">
      <c r="A6864">
        <v>996</v>
      </c>
      <c r="B6864" t="s">
        <v>4700</v>
      </c>
      <c r="C6864" t="s">
        <v>4701</v>
      </c>
      <c r="D6864" t="s">
        <v>4702</v>
      </c>
      <c r="E6864" t="s">
        <v>4703</v>
      </c>
      <c r="F6864" t="s">
        <v>4704</v>
      </c>
      <c r="G6864" t="s">
        <v>9</v>
      </c>
      <c r="H6864" t="s">
        <v>10</v>
      </c>
      <c r="I6864">
        <v>-5.7000000000000002E-2</v>
      </c>
      <c r="J6864">
        <v>1</v>
      </c>
      <c r="K6864">
        <v>1</v>
      </c>
      <c r="L6864">
        <v>2</v>
      </c>
      <c r="M6864">
        <v>8.8999999999999996E-2</v>
      </c>
      <c r="N6864">
        <v>1</v>
      </c>
    </row>
    <row r="6865" spans="1:14" x14ac:dyDescent="0.2">
      <c r="A6865">
        <v>7604</v>
      </c>
      <c r="B6865" t="s">
        <v>28948</v>
      </c>
      <c r="C6865" t="s">
        <v>28949</v>
      </c>
      <c r="D6865" t="s">
        <v>28950</v>
      </c>
      <c r="E6865" t="s">
        <v>28951</v>
      </c>
      <c r="F6865" t="s">
        <v>28952</v>
      </c>
      <c r="G6865" t="s">
        <v>9</v>
      </c>
      <c r="H6865" t="s">
        <v>10</v>
      </c>
      <c r="I6865">
        <v>-0.26300000000000001</v>
      </c>
      <c r="J6865">
        <v>1</v>
      </c>
      <c r="K6865">
        <v>0</v>
      </c>
      <c r="L6865">
        <v>-2</v>
      </c>
      <c r="M6865">
        <v>0.33200000000000002</v>
      </c>
      <c r="N6865">
        <v>1</v>
      </c>
    </row>
    <row r="6866" spans="1:14" x14ac:dyDescent="0.2">
      <c r="A6866">
        <v>2703</v>
      </c>
      <c r="B6866" t="s">
        <v>11810</v>
      </c>
      <c r="C6866" t="s">
        <v>11811</v>
      </c>
      <c r="D6866" t="s">
        <v>11812</v>
      </c>
      <c r="E6866" t="s">
        <v>11813</v>
      </c>
      <c r="F6866" t="s">
        <v>11814</v>
      </c>
      <c r="G6866" t="s">
        <v>9</v>
      </c>
      <c r="H6866" t="s">
        <v>10</v>
      </c>
      <c r="I6866">
        <v>-3.109</v>
      </c>
      <c r="J6866">
        <v>2</v>
      </c>
      <c r="K6866">
        <v>0</v>
      </c>
      <c r="L6866">
        <v>-1</v>
      </c>
      <c r="M6866">
        <v>0.13600000000000001</v>
      </c>
      <c r="N6866">
        <v>1</v>
      </c>
    </row>
    <row r="6867" spans="1:14" x14ac:dyDescent="0.2">
      <c r="A6867">
        <v>4407</v>
      </c>
      <c r="B6867" t="s">
        <v>18192</v>
      </c>
      <c r="C6867" t="s">
        <v>18193</v>
      </c>
      <c r="D6867" t="s">
        <v>18194</v>
      </c>
      <c r="E6867" t="s">
        <v>11813</v>
      </c>
      <c r="F6867" t="s">
        <v>11814</v>
      </c>
      <c r="G6867" t="s">
        <v>9</v>
      </c>
      <c r="H6867" t="s">
        <v>10</v>
      </c>
      <c r="I6867">
        <v>-0.58799999999999997</v>
      </c>
      <c r="J6867">
        <v>2</v>
      </c>
      <c r="K6867">
        <v>1</v>
      </c>
      <c r="L6867">
        <v>1</v>
      </c>
      <c r="M6867">
        <v>3.4000000000000002E-2</v>
      </c>
      <c r="N6867">
        <v>1</v>
      </c>
    </row>
    <row r="6868" spans="1:14" x14ac:dyDescent="0.2">
      <c r="A6868">
        <v>78</v>
      </c>
      <c r="B6868" t="s">
        <v>394</v>
      </c>
      <c r="C6868" t="s">
        <v>395</v>
      </c>
      <c r="D6868" t="s">
        <v>396</v>
      </c>
      <c r="E6868" t="s">
        <v>397</v>
      </c>
      <c r="F6868" t="s">
        <v>398</v>
      </c>
      <c r="G6868" t="s">
        <v>9</v>
      </c>
      <c r="H6868" t="s">
        <v>10</v>
      </c>
      <c r="I6868">
        <v>-0.45900000000000002</v>
      </c>
      <c r="J6868">
        <v>2</v>
      </c>
      <c r="K6868">
        <v>2</v>
      </c>
      <c r="L6868">
        <v>1</v>
      </c>
      <c r="M6868">
        <v>0.05</v>
      </c>
      <c r="N6868">
        <v>1</v>
      </c>
    </row>
    <row r="6869" spans="1:14" x14ac:dyDescent="0.2">
      <c r="A6869">
        <v>6467</v>
      </c>
      <c r="B6869" t="s">
        <v>25425</v>
      </c>
      <c r="C6869" t="s">
        <v>25426</v>
      </c>
      <c r="D6869" t="s">
        <v>396</v>
      </c>
      <c r="E6869" t="s">
        <v>397</v>
      </c>
      <c r="F6869" t="s">
        <v>398</v>
      </c>
      <c r="G6869" t="s">
        <v>9</v>
      </c>
      <c r="H6869" t="s">
        <v>10</v>
      </c>
      <c r="I6869">
        <v>-0.41699999999999998</v>
      </c>
      <c r="J6869">
        <v>2</v>
      </c>
      <c r="K6869">
        <v>2</v>
      </c>
      <c r="L6869">
        <v>1</v>
      </c>
      <c r="M6869">
        <v>0.05</v>
      </c>
      <c r="N6869">
        <v>1</v>
      </c>
    </row>
    <row r="6870" spans="1:14" x14ac:dyDescent="0.2">
      <c r="A6870">
        <v>5824</v>
      </c>
      <c r="B6870" t="s">
        <v>23140</v>
      </c>
      <c r="C6870" t="s">
        <v>23141</v>
      </c>
      <c r="D6870" t="s">
        <v>17576</v>
      </c>
      <c r="E6870" t="s">
        <v>397</v>
      </c>
      <c r="F6870" t="s">
        <v>398</v>
      </c>
      <c r="G6870" t="s">
        <v>9</v>
      </c>
      <c r="H6870" t="s">
        <v>10</v>
      </c>
      <c r="I6870">
        <v>-0.40300000000000002</v>
      </c>
      <c r="J6870">
        <v>1</v>
      </c>
      <c r="K6870">
        <v>1</v>
      </c>
      <c r="L6870">
        <v>1</v>
      </c>
      <c r="M6870">
        <v>0.16700000000000001</v>
      </c>
      <c r="N6870">
        <v>1</v>
      </c>
    </row>
    <row r="6871" spans="1:14" x14ac:dyDescent="0.2">
      <c r="A6871">
        <v>632</v>
      </c>
      <c r="B6871" t="s">
        <v>3042</v>
      </c>
      <c r="C6871" t="s">
        <v>3043</v>
      </c>
      <c r="D6871" t="s">
        <v>3044</v>
      </c>
      <c r="E6871" t="s">
        <v>1350</v>
      </c>
      <c r="F6871" t="s">
        <v>732</v>
      </c>
      <c r="G6871" t="s">
        <v>9</v>
      </c>
      <c r="H6871" t="s">
        <v>10</v>
      </c>
      <c r="I6871">
        <v>-0.21299999999999999</v>
      </c>
      <c r="J6871">
        <v>0</v>
      </c>
      <c r="K6871">
        <v>2</v>
      </c>
      <c r="L6871">
        <v>1</v>
      </c>
      <c r="M6871">
        <v>4.9000000000000002E-2</v>
      </c>
      <c r="N6871">
        <v>1</v>
      </c>
    </row>
    <row r="6872" spans="1:14" x14ac:dyDescent="0.2">
      <c r="A6872">
        <v>275</v>
      </c>
      <c r="B6872" t="s">
        <v>1347</v>
      </c>
      <c r="C6872" t="s">
        <v>1348</v>
      </c>
      <c r="D6872" t="s">
        <v>1349</v>
      </c>
      <c r="E6872" t="s">
        <v>1350</v>
      </c>
      <c r="F6872" t="s">
        <v>732</v>
      </c>
      <c r="G6872" t="s">
        <v>9</v>
      </c>
      <c r="H6872" t="s">
        <v>10</v>
      </c>
      <c r="I6872">
        <v>-0.18</v>
      </c>
      <c r="J6872">
        <v>1</v>
      </c>
      <c r="K6872">
        <v>1</v>
      </c>
      <c r="L6872">
        <v>2</v>
      </c>
      <c r="M6872">
        <v>7.0000000000000007E-2</v>
      </c>
      <c r="N6872">
        <v>1</v>
      </c>
    </row>
    <row r="6873" spans="1:14" x14ac:dyDescent="0.2">
      <c r="A6873">
        <v>3727</v>
      </c>
      <c r="B6873" t="s">
        <v>15730</v>
      </c>
      <c r="C6873" t="s">
        <v>15731</v>
      </c>
      <c r="D6873" t="s">
        <v>15732</v>
      </c>
      <c r="E6873" t="s">
        <v>15733</v>
      </c>
      <c r="F6873" t="s">
        <v>2786</v>
      </c>
      <c r="G6873" t="s">
        <v>9</v>
      </c>
      <c r="H6873" t="s">
        <v>10</v>
      </c>
      <c r="I6873">
        <v>-9.9749999999999996</v>
      </c>
      <c r="J6873">
        <v>1</v>
      </c>
      <c r="K6873">
        <v>0</v>
      </c>
      <c r="L6873">
        <v>2</v>
      </c>
      <c r="M6873">
        <v>4.1000000000000002E-2</v>
      </c>
      <c r="N6873">
        <v>1</v>
      </c>
    </row>
    <row r="6874" spans="1:14" x14ac:dyDescent="0.2">
      <c r="A6874">
        <v>3242</v>
      </c>
      <c r="B6874" t="s">
        <v>13910</v>
      </c>
      <c r="C6874" t="s">
        <v>13911</v>
      </c>
      <c r="D6874" t="s">
        <v>13912</v>
      </c>
      <c r="E6874" t="s">
        <v>13913</v>
      </c>
      <c r="F6874" t="s">
        <v>13914</v>
      </c>
      <c r="G6874" t="s">
        <v>9</v>
      </c>
      <c r="H6874" t="s">
        <v>10</v>
      </c>
      <c r="I6874">
        <v>-0.51200000000000001</v>
      </c>
      <c r="J6874">
        <v>2</v>
      </c>
      <c r="K6874">
        <v>1</v>
      </c>
      <c r="L6874">
        <v>1</v>
      </c>
      <c r="M6874">
        <v>0.104</v>
      </c>
      <c r="N6874">
        <v>1</v>
      </c>
    </row>
    <row r="6875" spans="1:14" x14ac:dyDescent="0.2">
      <c r="A6875">
        <v>5302</v>
      </c>
      <c r="B6875" t="s">
        <v>21366</v>
      </c>
      <c r="C6875" t="s">
        <v>21367</v>
      </c>
      <c r="D6875" t="s">
        <v>21368</v>
      </c>
      <c r="E6875" t="s">
        <v>21369</v>
      </c>
      <c r="F6875" t="s">
        <v>21370</v>
      </c>
      <c r="G6875" t="s">
        <v>9</v>
      </c>
      <c r="H6875" t="s">
        <v>10</v>
      </c>
      <c r="I6875">
        <v>-0.496</v>
      </c>
      <c r="J6875">
        <v>1</v>
      </c>
      <c r="K6875">
        <v>2</v>
      </c>
      <c r="L6875">
        <v>0</v>
      </c>
      <c r="M6875">
        <v>7.8E-2</v>
      </c>
      <c r="N6875">
        <v>1</v>
      </c>
    </row>
    <row r="6876" spans="1:14" x14ac:dyDescent="0.2">
      <c r="A6876">
        <v>2910</v>
      </c>
      <c r="B6876" t="s">
        <v>12611</v>
      </c>
      <c r="C6876" t="s">
        <v>12612</v>
      </c>
      <c r="D6876" t="s">
        <v>12613</v>
      </c>
      <c r="E6876" t="s">
        <v>12614</v>
      </c>
      <c r="F6876" t="s">
        <v>12615</v>
      </c>
      <c r="G6876" t="s">
        <v>9</v>
      </c>
      <c r="H6876" t="s">
        <v>10</v>
      </c>
      <c r="I6876">
        <v>-0.32</v>
      </c>
      <c r="J6876">
        <v>1</v>
      </c>
      <c r="K6876">
        <v>0</v>
      </c>
      <c r="L6876">
        <v>-2</v>
      </c>
      <c r="M6876">
        <v>2.9000000000000001E-2</v>
      </c>
      <c r="N6876">
        <v>1</v>
      </c>
    </row>
    <row r="6877" spans="1:14" x14ac:dyDescent="0.2">
      <c r="A6877">
        <v>6739</v>
      </c>
      <c r="B6877" t="s">
        <v>26315</v>
      </c>
      <c r="C6877" t="s">
        <v>26316</v>
      </c>
      <c r="D6877" t="s">
        <v>26317</v>
      </c>
      <c r="E6877" t="s">
        <v>26318</v>
      </c>
      <c r="F6877" t="s">
        <v>26319</v>
      </c>
      <c r="G6877" t="s">
        <v>9</v>
      </c>
      <c r="H6877" t="s">
        <v>10</v>
      </c>
      <c r="I6877">
        <v>-0.14599999999999999</v>
      </c>
      <c r="J6877">
        <v>1</v>
      </c>
      <c r="K6877">
        <v>1</v>
      </c>
      <c r="L6877">
        <v>2</v>
      </c>
      <c r="M6877">
        <v>0.125</v>
      </c>
      <c r="N6877">
        <v>1</v>
      </c>
    </row>
    <row r="6878" spans="1:14" x14ac:dyDescent="0.2">
      <c r="A6878">
        <v>2499</v>
      </c>
      <c r="B6878" t="s">
        <v>11017</v>
      </c>
      <c r="C6878" t="s">
        <v>11018</v>
      </c>
      <c r="D6878" t="s">
        <v>11019</v>
      </c>
      <c r="E6878" t="s">
        <v>11020</v>
      </c>
      <c r="F6878" t="s">
        <v>11021</v>
      </c>
      <c r="G6878" t="s">
        <v>9</v>
      </c>
      <c r="H6878" t="s">
        <v>10</v>
      </c>
      <c r="I6878">
        <v>-0.42899999999999999</v>
      </c>
      <c r="J6878">
        <v>1</v>
      </c>
      <c r="K6878">
        <v>1</v>
      </c>
      <c r="L6878">
        <v>1</v>
      </c>
      <c r="M6878">
        <v>0.16200000000000001</v>
      </c>
      <c r="N6878">
        <v>1</v>
      </c>
    </row>
    <row r="6879" spans="1:14" x14ac:dyDescent="0.2">
      <c r="A6879">
        <v>1158</v>
      </c>
      <c r="B6879" t="s">
        <v>5420</v>
      </c>
      <c r="C6879" t="s">
        <v>5421</v>
      </c>
      <c r="D6879" t="s">
        <v>5422</v>
      </c>
      <c r="E6879" t="s">
        <v>5423</v>
      </c>
      <c r="F6879" t="s">
        <v>5424</v>
      </c>
      <c r="G6879" t="s">
        <v>9</v>
      </c>
      <c r="H6879" t="s">
        <v>10</v>
      </c>
      <c r="I6879">
        <v>-0.23100000000000001</v>
      </c>
      <c r="J6879">
        <v>1</v>
      </c>
      <c r="K6879">
        <v>2</v>
      </c>
      <c r="L6879">
        <v>1</v>
      </c>
      <c r="M6879">
        <v>7.9000000000000001E-2</v>
      </c>
      <c r="N6879">
        <v>1</v>
      </c>
    </row>
    <row r="6880" spans="1:14" x14ac:dyDescent="0.2">
      <c r="A6880">
        <v>1517</v>
      </c>
      <c r="B6880" t="s">
        <v>6977</v>
      </c>
      <c r="C6880" t="s">
        <v>6978</v>
      </c>
      <c r="D6880" t="s">
        <v>6979</v>
      </c>
      <c r="E6880" t="s">
        <v>5423</v>
      </c>
      <c r="F6880" t="s">
        <v>5424</v>
      </c>
      <c r="G6880" t="s">
        <v>9</v>
      </c>
      <c r="H6880" t="s">
        <v>10</v>
      </c>
      <c r="I6880">
        <v>-2.4E-2</v>
      </c>
      <c r="J6880">
        <v>1</v>
      </c>
      <c r="K6880">
        <v>2</v>
      </c>
      <c r="L6880">
        <v>-1</v>
      </c>
      <c r="M6880">
        <v>8.2000000000000003E-2</v>
      </c>
      <c r="N6880">
        <v>1</v>
      </c>
    </row>
    <row r="6881" spans="1:14" x14ac:dyDescent="0.2">
      <c r="A6881">
        <v>4956</v>
      </c>
      <c r="B6881" t="s">
        <v>20113</v>
      </c>
      <c r="C6881" t="s">
        <v>20114</v>
      </c>
      <c r="D6881" t="s">
        <v>20115</v>
      </c>
      <c r="E6881" t="s">
        <v>20116</v>
      </c>
      <c r="F6881" t="s">
        <v>20117</v>
      </c>
      <c r="G6881" t="s">
        <v>9</v>
      </c>
      <c r="H6881" t="s">
        <v>10</v>
      </c>
      <c r="I6881">
        <v>-0.10100000000000001</v>
      </c>
      <c r="J6881">
        <v>2</v>
      </c>
      <c r="K6881">
        <v>2</v>
      </c>
      <c r="L6881">
        <v>1</v>
      </c>
      <c r="M6881">
        <v>4.2999999999999997E-2</v>
      </c>
      <c r="N6881">
        <v>1</v>
      </c>
    </row>
    <row r="6882" spans="1:14" x14ac:dyDescent="0.2">
      <c r="A6882">
        <v>1397</v>
      </c>
      <c r="B6882" t="s">
        <v>6456</v>
      </c>
      <c r="C6882" s="1" t="s">
        <v>6457</v>
      </c>
      <c r="D6882" t="s">
        <v>5427</v>
      </c>
      <c r="E6882" t="s">
        <v>6458</v>
      </c>
      <c r="F6882" t="s">
        <v>5429</v>
      </c>
      <c r="G6882" t="s">
        <v>9</v>
      </c>
      <c r="H6882" t="s">
        <v>10</v>
      </c>
      <c r="I6882">
        <v>-4.0750000000000002</v>
      </c>
      <c r="J6882">
        <v>0</v>
      </c>
      <c r="K6882">
        <v>0</v>
      </c>
      <c r="L6882">
        <v>1</v>
      </c>
      <c r="M6882">
        <v>0.25</v>
      </c>
      <c r="N6882">
        <v>1</v>
      </c>
    </row>
    <row r="6883" spans="1:14" x14ac:dyDescent="0.2">
      <c r="A6883">
        <v>6139</v>
      </c>
      <c r="B6883" t="s">
        <v>24219</v>
      </c>
      <c r="C6883" t="s">
        <v>24220</v>
      </c>
      <c r="D6883" t="s">
        <v>9233</v>
      </c>
      <c r="E6883" t="s">
        <v>6458</v>
      </c>
      <c r="F6883" t="s">
        <v>5429</v>
      </c>
      <c r="G6883" t="s">
        <v>9</v>
      </c>
      <c r="H6883" t="s">
        <v>10</v>
      </c>
      <c r="I6883">
        <v>-5.5E-2</v>
      </c>
      <c r="J6883">
        <v>1</v>
      </c>
      <c r="K6883">
        <v>0</v>
      </c>
      <c r="L6883">
        <v>1</v>
      </c>
      <c r="M6883">
        <v>0.25</v>
      </c>
      <c r="N6883">
        <v>1</v>
      </c>
    </row>
    <row r="6884" spans="1:14" x14ac:dyDescent="0.2">
      <c r="A6884">
        <v>2883</v>
      </c>
      <c r="B6884" t="s">
        <v>12513</v>
      </c>
      <c r="C6884" t="s">
        <v>12514</v>
      </c>
      <c r="D6884" t="s">
        <v>12515</v>
      </c>
      <c r="E6884" t="s">
        <v>12516</v>
      </c>
      <c r="F6884" t="s">
        <v>3446</v>
      </c>
      <c r="G6884" t="s">
        <v>9</v>
      </c>
      <c r="H6884" t="s">
        <v>10</v>
      </c>
      <c r="I6884">
        <v>-6.2590000000000003</v>
      </c>
      <c r="J6884">
        <v>1</v>
      </c>
      <c r="K6884">
        <v>1</v>
      </c>
      <c r="L6884">
        <v>1</v>
      </c>
      <c r="M6884">
        <v>0.85299999999999998</v>
      </c>
      <c r="N6884">
        <v>1</v>
      </c>
    </row>
    <row r="6885" spans="1:14" x14ac:dyDescent="0.2">
      <c r="A6885">
        <v>4280</v>
      </c>
      <c r="B6885" t="s">
        <v>17754</v>
      </c>
      <c r="C6885" t="s">
        <v>17755</v>
      </c>
      <c r="D6885" t="s">
        <v>12515</v>
      </c>
      <c r="E6885" t="s">
        <v>12516</v>
      </c>
      <c r="F6885" t="s">
        <v>3446</v>
      </c>
      <c r="G6885" t="s">
        <v>9</v>
      </c>
      <c r="H6885" t="s">
        <v>10</v>
      </c>
      <c r="I6885">
        <v>-2.5859999999999999</v>
      </c>
      <c r="J6885">
        <v>1</v>
      </c>
      <c r="K6885">
        <v>1</v>
      </c>
      <c r="L6885">
        <v>2</v>
      </c>
      <c r="M6885">
        <v>0.10199999999999999</v>
      </c>
      <c r="N6885">
        <v>1</v>
      </c>
    </row>
    <row r="6886" spans="1:14" x14ac:dyDescent="0.2">
      <c r="A6886">
        <v>4867</v>
      </c>
      <c r="B6886" t="s">
        <v>19786</v>
      </c>
      <c r="C6886" t="s">
        <v>19787</v>
      </c>
      <c r="D6886" t="s">
        <v>19788</v>
      </c>
      <c r="E6886" t="s">
        <v>12516</v>
      </c>
      <c r="F6886" t="s">
        <v>3446</v>
      </c>
      <c r="G6886" t="s">
        <v>9</v>
      </c>
      <c r="H6886" t="s">
        <v>10</v>
      </c>
      <c r="I6886">
        <v>-0.66800000000000004</v>
      </c>
      <c r="J6886">
        <v>0</v>
      </c>
      <c r="K6886">
        <v>1</v>
      </c>
      <c r="L6886">
        <v>1</v>
      </c>
      <c r="M6886">
        <v>0</v>
      </c>
      <c r="N6886">
        <v>1</v>
      </c>
    </row>
    <row r="6887" spans="1:14" x14ac:dyDescent="0.2">
      <c r="A6887">
        <v>5376</v>
      </c>
      <c r="B6887" t="s">
        <v>21608</v>
      </c>
      <c r="C6887" t="s">
        <v>21609</v>
      </c>
      <c r="D6887" t="s">
        <v>21610</v>
      </c>
      <c r="E6887" t="s">
        <v>21611</v>
      </c>
      <c r="F6887" t="s">
        <v>21612</v>
      </c>
      <c r="G6887" t="s">
        <v>9</v>
      </c>
      <c r="H6887" t="s">
        <v>10</v>
      </c>
      <c r="I6887">
        <v>-0.61</v>
      </c>
      <c r="J6887">
        <v>1</v>
      </c>
      <c r="K6887">
        <v>1</v>
      </c>
      <c r="L6887">
        <v>0</v>
      </c>
      <c r="M6887">
        <v>0.25</v>
      </c>
      <c r="N6887">
        <v>1</v>
      </c>
    </row>
    <row r="6888" spans="1:14" x14ac:dyDescent="0.2">
      <c r="A6888">
        <v>1873</v>
      </c>
      <c r="B6888" t="s">
        <v>8466</v>
      </c>
      <c r="C6888" t="s">
        <v>8467</v>
      </c>
      <c r="D6888" t="s">
        <v>8468</v>
      </c>
      <c r="E6888" t="s">
        <v>6332</v>
      </c>
      <c r="F6888" t="s">
        <v>6333</v>
      </c>
      <c r="G6888" t="s">
        <v>9</v>
      </c>
      <c r="H6888" t="s">
        <v>10</v>
      </c>
      <c r="I6888">
        <v>-0.76</v>
      </c>
      <c r="J6888">
        <v>2</v>
      </c>
      <c r="K6888">
        <v>1</v>
      </c>
      <c r="L6888">
        <v>1</v>
      </c>
      <c r="M6888">
        <v>4.2999999999999997E-2</v>
      </c>
      <c r="N6888">
        <v>1</v>
      </c>
    </row>
    <row r="6889" spans="1:14" x14ac:dyDescent="0.2">
      <c r="A6889">
        <v>1366</v>
      </c>
      <c r="B6889" t="s">
        <v>6329</v>
      </c>
      <c r="C6889" t="s">
        <v>6330</v>
      </c>
      <c r="D6889" t="s">
        <v>6331</v>
      </c>
      <c r="E6889" t="s">
        <v>6332</v>
      </c>
      <c r="F6889" t="s">
        <v>6333</v>
      </c>
      <c r="G6889" t="s">
        <v>9</v>
      </c>
      <c r="H6889" t="s">
        <v>10</v>
      </c>
      <c r="I6889">
        <v>-0.41199999999999998</v>
      </c>
      <c r="J6889">
        <v>1</v>
      </c>
      <c r="K6889">
        <v>2</v>
      </c>
      <c r="L6889">
        <v>2</v>
      </c>
      <c r="M6889">
        <v>0.02</v>
      </c>
      <c r="N6889">
        <v>1</v>
      </c>
    </row>
    <row r="6890" spans="1:14" x14ac:dyDescent="0.2">
      <c r="A6890">
        <v>3607</v>
      </c>
      <c r="B6890" t="s">
        <v>15297</v>
      </c>
      <c r="C6890" t="s">
        <v>15298</v>
      </c>
      <c r="D6890" t="s">
        <v>2056</v>
      </c>
      <c r="E6890" t="s">
        <v>15299</v>
      </c>
      <c r="F6890" t="s">
        <v>2058</v>
      </c>
      <c r="G6890" t="s">
        <v>9</v>
      </c>
      <c r="H6890" t="s">
        <v>10</v>
      </c>
      <c r="I6890">
        <v>-7.8E-2</v>
      </c>
      <c r="J6890">
        <v>2</v>
      </c>
      <c r="K6890">
        <v>0</v>
      </c>
      <c r="L6890">
        <v>1</v>
      </c>
      <c r="M6890">
        <v>5.6000000000000001E-2</v>
      </c>
      <c r="N6890">
        <v>1</v>
      </c>
    </row>
    <row r="6891" spans="1:14" x14ac:dyDescent="0.2">
      <c r="A6891">
        <v>1113</v>
      </c>
      <c r="B6891" t="s">
        <v>5213</v>
      </c>
      <c r="C6891" t="s">
        <v>5214</v>
      </c>
      <c r="D6891" t="s">
        <v>5215</v>
      </c>
      <c r="E6891" t="s">
        <v>5216</v>
      </c>
      <c r="F6891" t="s">
        <v>5217</v>
      </c>
      <c r="G6891" t="s">
        <v>9</v>
      </c>
      <c r="H6891" t="s">
        <v>10</v>
      </c>
      <c r="I6891">
        <v>-2.1240000000000001</v>
      </c>
      <c r="J6891">
        <v>1</v>
      </c>
      <c r="K6891">
        <v>1</v>
      </c>
      <c r="L6891">
        <v>1</v>
      </c>
      <c r="M6891">
        <v>3.1E-2</v>
      </c>
      <c r="N6891">
        <v>1</v>
      </c>
    </row>
    <row r="6892" spans="1:14" x14ac:dyDescent="0.2">
      <c r="A6892">
        <v>3391</v>
      </c>
      <c r="B6892" t="s">
        <v>14466</v>
      </c>
      <c r="C6892" s="1" t="s">
        <v>14467</v>
      </c>
      <c r="D6892" t="s">
        <v>14468</v>
      </c>
      <c r="E6892" t="s">
        <v>14469</v>
      </c>
      <c r="F6892" t="s">
        <v>4275</v>
      </c>
      <c r="G6892" t="s">
        <v>9</v>
      </c>
      <c r="H6892" t="s">
        <v>10</v>
      </c>
      <c r="I6892">
        <v>-0.47699999999999998</v>
      </c>
      <c r="J6892">
        <v>2</v>
      </c>
      <c r="K6892">
        <v>1</v>
      </c>
      <c r="L6892">
        <v>2</v>
      </c>
      <c r="M6892">
        <v>2.4E-2</v>
      </c>
      <c r="N6892">
        <v>1</v>
      </c>
    </row>
    <row r="6893" spans="1:14" x14ac:dyDescent="0.2">
      <c r="A6893">
        <v>7509</v>
      </c>
      <c r="B6893" t="s">
        <v>28606</v>
      </c>
      <c r="C6893" t="s">
        <v>28607</v>
      </c>
      <c r="D6893" t="s">
        <v>28608</v>
      </c>
      <c r="E6893" t="s">
        <v>28609</v>
      </c>
      <c r="F6893" t="s">
        <v>28610</v>
      </c>
      <c r="G6893" t="s">
        <v>9</v>
      </c>
      <c r="H6893" t="s">
        <v>10</v>
      </c>
      <c r="I6893">
        <v>-0.40799999999999997</v>
      </c>
      <c r="J6893">
        <v>1</v>
      </c>
      <c r="K6893">
        <v>1</v>
      </c>
      <c r="L6893">
        <v>2</v>
      </c>
      <c r="M6893">
        <v>0.21099999999999999</v>
      </c>
      <c r="N6893">
        <v>1</v>
      </c>
    </row>
    <row r="6894" spans="1:14" x14ac:dyDescent="0.2">
      <c r="A6894">
        <v>6273</v>
      </c>
      <c r="B6894" t="s">
        <v>24665</v>
      </c>
      <c r="C6894" t="s">
        <v>24666</v>
      </c>
      <c r="D6894" t="s">
        <v>12210</v>
      </c>
      <c r="E6894" t="s">
        <v>12211</v>
      </c>
      <c r="F6894" t="s">
        <v>12212</v>
      </c>
      <c r="G6894" t="s">
        <v>9</v>
      </c>
      <c r="H6894" t="s">
        <v>10</v>
      </c>
      <c r="I6894">
        <v>-0.374</v>
      </c>
      <c r="J6894">
        <v>1</v>
      </c>
      <c r="K6894">
        <v>0</v>
      </c>
      <c r="L6894">
        <v>0</v>
      </c>
      <c r="M6894">
        <v>0.25</v>
      </c>
      <c r="N6894">
        <v>1</v>
      </c>
    </row>
    <row r="6895" spans="1:14" x14ac:dyDescent="0.2">
      <c r="A6895">
        <v>2803</v>
      </c>
      <c r="B6895" t="s">
        <v>12208</v>
      </c>
      <c r="C6895" t="s">
        <v>12209</v>
      </c>
      <c r="D6895" t="s">
        <v>12210</v>
      </c>
      <c r="E6895" t="s">
        <v>12211</v>
      </c>
      <c r="F6895" t="s">
        <v>12212</v>
      </c>
      <c r="G6895" t="s">
        <v>9</v>
      </c>
      <c r="H6895" t="s">
        <v>10</v>
      </c>
      <c r="I6895">
        <v>-0.317</v>
      </c>
      <c r="J6895">
        <v>1</v>
      </c>
      <c r="K6895">
        <v>0</v>
      </c>
      <c r="L6895">
        <v>1</v>
      </c>
      <c r="M6895">
        <v>0.25</v>
      </c>
      <c r="N6895">
        <v>1</v>
      </c>
    </row>
    <row r="6896" spans="1:14" x14ac:dyDescent="0.2">
      <c r="A6896">
        <v>5504</v>
      </c>
      <c r="B6896" t="s">
        <v>22073</v>
      </c>
      <c r="C6896" t="s">
        <v>22074</v>
      </c>
      <c r="D6896" t="s">
        <v>12210</v>
      </c>
      <c r="E6896" t="s">
        <v>12211</v>
      </c>
      <c r="F6896" t="s">
        <v>12212</v>
      </c>
      <c r="G6896" t="s">
        <v>9</v>
      </c>
      <c r="H6896" t="s">
        <v>10</v>
      </c>
      <c r="I6896">
        <v>-0.182</v>
      </c>
      <c r="J6896">
        <v>2</v>
      </c>
      <c r="K6896">
        <v>1</v>
      </c>
      <c r="L6896">
        <v>1</v>
      </c>
      <c r="M6896">
        <v>0.21099999999999999</v>
      </c>
      <c r="N6896">
        <v>1</v>
      </c>
    </row>
    <row r="6897" spans="1:14" x14ac:dyDescent="0.2">
      <c r="A6897">
        <v>3231</v>
      </c>
      <c r="B6897" t="s">
        <v>13865</v>
      </c>
      <c r="C6897" t="s">
        <v>13866</v>
      </c>
      <c r="D6897" t="s">
        <v>12210</v>
      </c>
      <c r="E6897" t="s">
        <v>12211</v>
      </c>
      <c r="F6897" t="s">
        <v>12212</v>
      </c>
      <c r="G6897" t="s">
        <v>9</v>
      </c>
      <c r="H6897" t="s">
        <v>10</v>
      </c>
      <c r="I6897">
        <v>-0.03</v>
      </c>
      <c r="J6897">
        <v>1</v>
      </c>
      <c r="K6897">
        <v>1</v>
      </c>
      <c r="L6897">
        <v>0</v>
      </c>
      <c r="M6897">
        <v>0.13400000000000001</v>
      </c>
      <c r="N6897">
        <v>1</v>
      </c>
    </row>
    <row r="6898" spans="1:14" x14ac:dyDescent="0.2">
      <c r="A6898">
        <v>4961</v>
      </c>
      <c r="B6898" t="s">
        <v>20136</v>
      </c>
      <c r="C6898" s="1" t="s">
        <v>20137</v>
      </c>
      <c r="D6898" t="s">
        <v>20138</v>
      </c>
      <c r="E6898" t="s">
        <v>20139</v>
      </c>
      <c r="F6898" t="s">
        <v>20140</v>
      </c>
      <c r="G6898" t="s">
        <v>9</v>
      </c>
      <c r="H6898" t="s">
        <v>10</v>
      </c>
      <c r="I6898">
        <v>-0.13600000000000001</v>
      </c>
      <c r="J6898">
        <v>2</v>
      </c>
      <c r="K6898">
        <v>1</v>
      </c>
      <c r="L6898">
        <v>0</v>
      </c>
      <c r="M6898">
        <v>7.1999999999999995E-2</v>
      </c>
      <c r="N6898">
        <v>1</v>
      </c>
    </row>
    <row r="6899" spans="1:14" x14ac:dyDescent="0.2">
      <c r="A6899">
        <v>5959</v>
      </c>
      <c r="B6899" t="s">
        <v>23612</v>
      </c>
      <c r="C6899" t="s">
        <v>23613</v>
      </c>
      <c r="D6899" t="s">
        <v>23614</v>
      </c>
      <c r="E6899" t="s">
        <v>20139</v>
      </c>
      <c r="F6899" t="s">
        <v>20140</v>
      </c>
      <c r="G6899" t="s">
        <v>9</v>
      </c>
      <c r="H6899" t="s">
        <v>10</v>
      </c>
      <c r="I6899">
        <v>-0.127</v>
      </c>
      <c r="J6899">
        <v>1</v>
      </c>
      <c r="K6899">
        <v>0</v>
      </c>
      <c r="L6899">
        <v>1</v>
      </c>
      <c r="M6899">
        <v>1.9E-2</v>
      </c>
      <c r="N6899">
        <v>1</v>
      </c>
    </row>
    <row r="6900" spans="1:14" x14ac:dyDescent="0.2">
      <c r="A6900">
        <v>7546</v>
      </c>
      <c r="B6900" t="s">
        <v>28710</v>
      </c>
      <c r="C6900" t="s">
        <v>28711</v>
      </c>
      <c r="D6900" t="s">
        <v>23614</v>
      </c>
      <c r="E6900" t="s">
        <v>20139</v>
      </c>
      <c r="F6900" t="s">
        <v>20140</v>
      </c>
      <c r="G6900" t="s">
        <v>9</v>
      </c>
      <c r="H6900" t="s">
        <v>10</v>
      </c>
      <c r="I6900">
        <v>-3.1E-2</v>
      </c>
      <c r="J6900">
        <v>2</v>
      </c>
      <c r="K6900">
        <v>1</v>
      </c>
      <c r="L6900">
        <v>1</v>
      </c>
      <c r="M6900">
        <v>1.2E-2</v>
      </c>
      <c r="N6900">
        <v>1</v>
      </c>
    </row>
    <row r="6901" spans="1:14" x14ac:dyDescent="0.2">
      <c r="A6901">
        <v>1605</v>
      </c>
      <c r="B6901" t="s">
        <v>7355</v>
      </c>
      <c r="C6901" t="s">
        <v>7356</v>
      </c>
      <c r="D6901" t="s">
        <v>7357</v>
      </c>
      <c r="E6901" t="s">
        <v>7358</v>
      </c>
      <c r="F6901" t="s">
        <v>7359</v>
      </c>
      <c r="G6901" t="s">
        <v>9</v>
      </c>
      <c r="H6901" t="s">
        <v>10</v>
      </c>
      <c r="I6901">
        <v>-0.70099999999999996</v>
      </c>
      <c r="J6901">
        <v>2</v>
      </c>
      <c r="K6901">
        <v>-1</v>
      </c>
      <c r="L6901">
        <v>2</v>
      </c>
      <c r="M6901">
        <v>6.6000000000000003E-2</v>
      </c>
      <c r="N6901">
        <v>1</v>
      </c>
    </row>
    <row r="6902" spans="1:14" x14ac:dyDescent="0.2">
      <c r="A6902">
        <v>2809</v>
      </c>
      <c r="B6902" t="s">
        <v>12233</v>
      </c>
      <c r="C6902" t="s">
        <v>12234</v>
      </c>
      <c r="D6902" t="s">
        <v>12235</v>
      </c>
      <c r="E6902" t="s">
        <v>7358</v>
      </c>
      <c r="F6902" t="s">
        <v>7359</v>
      </c>
      <c r="G6902" t="s">
        <v>9</v>
      </c>
      <c r="H6902" t="s">
        <v>10</v>
      </c>
      <c r="I6902">
        <v>-0.13400000000000001</v>
      </c>
      <c r="J6902">
        <v>0</v>
      </c>
      <c r="K6902">
        <v>0</v>
      </c>
      <c r="L6902">
        <v>1</v>
      </c>
      <c r="M6902">
        <v>0.13100000000000001</v>
      </c>
      <c r="N6902">
        <v>1</v>
      </c>
    </row>
    <row r="6903" spans="1:14" x14ac:dyDescent="0.2">
      <c r="A6903">
        <v>2041</v>
      </c>
      <c r="B6903" t="s">
        <v>9165</v>
      </c>
      <c r="C6903" t="s">
        <v>9166</v>
      </c>
      <c r="D6903" t="s">
        <v>9167</v>
      </c>
      <c r="E6903" t="s">
        <v>7358</v>
      </c>
      <c r="F6903" t="s">
        <v>7359</v>
      </c>
      <c r="G6903" t="s">
        <v>9</v>
      </c>
      <c r="H6903" t="s">
        <v>10</v>
      </c>
      <c r="I6903">
        <v>-0.115</v>
      </c>
      <c r="J6903">
        <v>2</v>
      </c>
      <c r="K6903">
        <v>1</v>
      </c>
      <c r="L6903">
        <v>1</v>
      </c>
      <c r="M6903">
        <v>6.7000000000000004E-2</v>
      </c>
      <c r="N6903">
        <v>1</v>
      </c>
    </row>
    <row r="6904" spans="1:14" x14ac:dyDescent="0.2">
      <c r="A6904">
        <v>2106</v>
      </c>
      <c r="B6904" t="s">
        <v>9428</v>
      </c>
      <c r="C6904" t="s">
        <v>9429</v>
      </c>
      <c r="D6904" t="s">
        <v>9430</v>
      </c>
      <c r="E6904" t="s">
        <v>9431</v>
      </c>
      <c r="F6904" t="s">
        <v>9432</v>
      </c>
      <c r="G6904" t="s">
        <v>9</v>
      </c>
      <c r="H6904" t="s">
        <v>10</v>
      </c>
      <c r="I6904">
        <v>-2.5190000000000001</v>
      </c>
      <c r="J6904">
        <v>1</v>
      </c>
      <c r="K6904">
        <v>0</v>
      </c>
      <c r="L6904">
        <v>2</v>
      </c>
      <c r="M6904">
        <v>0.20799999999999999</v>
      </c>
      <c r="N6904">
        <v>1</v>
      </c>
    </row>
    <row r="6905" spans="1:14" x14ac:dyDescent="0.2">
      <c r="A6905">
        <v>4703</v>
      </c>
      <c r="B6905" t="s">
        <v>19212</v>
      </c>
      <c r="C6905" t="s">
        <v>19213</v>
      </c>
      <c r="D6905" t="s">
        <v>19214</v>
      </c>
      <c r="E6905" t="s">
        <v>19215</v>
      </c>
      <c r="F6905" t="s">
        <v>19216</v>
      </c>
      <c r="G6905" t="s">
        <v>9</v>
      </c>
      <c r="H6905" t="s">
        <v>10</v>
      </c>
      <c r="I6905">
        <v>-1.3959999999999999</v>
      </c>
      <c r="J6905">
        <v>2</v>
      </c>
      <c r="K6905">
        <v>2</v>
      </c>
      <c r="L6905">
        <v>1</v>
      </c>
      <c r="M6905">
        <v>1.4E-2</v>
      </c>
      <c r="N6905">
        <v>1</v>
      </c>
    </row>
    <row r="6906" spans="1:14" x14ac:dyDescent="0.2">
      <c r="A6906">
        <v>6734</v>
      </c>
      <c r="B6906" t="s">
        <v>26303</v>
      </c>
      <c r="C6906" t="s">
        <v>26304</v>
      </c>
      <c r="D6906" t="s">
        <v>24827</v>
      </c>
      <c r="E6906" t="s">
        <v>24828</v>
      </c>
      <c r="F6906" t="s">
        <v>24829</v>
      </c>
      <c r="G6906" t="s">
        <v>9</v>
      </c>
      <c r="H6906" t="s">
        <v>10</v>
      </c>
      <c r="I6906">
        <v>-1.155</v>
      </c>
      <c r="J6906">
        <v>1</v>
      </c>
      <c r="K6906">
        <v>0</v>
      </c>
      <c r="L6906">
        <v>2</v>
      </c>
      <c r="M6906">
        <v>8.1000000000000003E-2</v>
      </c>
      <c r="N6906">
        <v>1</v>
      </c>
    </row>
    <row r="6907" spans="1:14" x14ac:dyDescent="0.2">
      <c r="A6907">
        <v>6756</v>
      </c>
      <c r="B6907" t="s">
        <v>26370</v>
      </c>
      <c r="C6907" t="s">
        <v>26371</v>
      </c>
      <c r="D6907" t="s">
        <v>26372</v>
      </c>
      <c r="E6907" t="s">
        <v>24828</v>
      </c>
      <c r="F6907" t="s">
        <v>24829</v>
      </c>
      <c r="G6907" t="s">
        <v>9</v>
      </c>
      <c r="H6907" t="s">
        <v>10</v>
      </c>
      <c r="I6907">
        <v>-0.79400000000000004</v>
      </c>
      <c r="J6907">
        <v>1</v>
      </c>
      <c r="K6907">
        <v>1</v>
      </c>
      <c r="L6907">
        <v>1</v>
      </c>
      <c r="M6907">
        <v>4.2000000000000003E-2</v>
      </c>
      <c r="N6907">
        <v>1</v>
      </c>
    </row>
    <row r="6908" spans="1:14" x14ac:dyDescent="0.2">
      <c r="A6908">
        <v>6317</v>
      </c>
      <c r="B6908" t="s">
        <v>24825</v>
      </c>
      <c r="C6908" t="s">
        <v>24826</v>
      </c>
      <c r="D6908" t="s">
        <v>24827</v>
      </c>
      <c r="E6908" t="s">
        <v>24828</v>
      </c>
      <c r="F6908" t="s">
        <v>24829</v>
      </c>
      <c r="G6908" t="s">
        <v>9</v>
      </c>
      <c r="H6908" t="s">
        <v>10</v>
      </c>
      <c r="I6908">
        <v>-0.64300000000000002</v>
      </c>
      <c r="J6908">
        <v>1</v>
      </c>
      <c r="K6908">
        <v>2</v>
      </c>
      <c r="L6908">
        <v>2</v>
      </c>
      <c r="M6908">
        <v>2.7E-2</v>
      </c>
      <c r="N6908">
        <v>1</v>
      </c>
    </row>
    <row r="6909" spans="1:14" x14ac:dyDescent="0.2">
      <c r="A6909">
        <v>6822</v>
      </c>
      <c r="B6909" t="s">
        <v>26553</v>
      </c>
      <c r="C6909" t="s">
        <v>26554</v>
      </c>
      <c r="D6909" t="s">
        <v>24827</v>
      </c>
      <c r="E6909" t="s">
        <v>24828</v>
      </c>
      <c r="F6909" t="s">
        <v>24829</v>
      </c>
      <c r="G6909" t="s">
        <v>9</v>
      </c>
      <c r="H6909" t="s">
        <v>10</v>
      </c>
      <c r="I6909">
        <v>-0.47</v>
      </c>
      <c r="J6909">
        <v>0</v>
      </c>
      <c r="K6909">
        <v>1</v>
      </c>
      <c r="L6909">
        <v>2</v>
      </c>
      <c r="M6909">
        <v>8.3000000000000004E-2</v>
      </c>
      <c r="N6909">
        <v>1</v>
      </c>
    </row>
    <row r="6910" spans="1:14" x14ac:dyDescent="0.2">
      <c r="A6910">
        <v>6453</v>
      </c>
      <c r="B6910" t="s">
        <v>25375</v>
      </c>
      <c r="C6910" t="s">
        <v>25376</v>
      </c>
      <c r="D6910" t="s">
        <v>25377</v>
      </c>
      <c r="E6910" t="s">
        <v>24828</v>
      </c>
      <c r="F6910" t="s">
        <v>24829</v>
      </c>
      <c r="G6910" t="s">
        <v>9</v>
      </c>
      <c r="H6910" t="s">
        <v>10</v>
      </c>
      <c r="I6910">
        <v>-0.374</v>
      </c>
      <c r="J6910">
        <v>1</v>
      </c>
      <c r="K6910">
        <v>0</v>
      </c>
      <c r="L6910">
        <v>1</v>
      </c>
      <c r="M6910">
        <v>0.5</v>
      </c>
      <c r="N6910">
        <v>1</v>
      </c>
    </row>
    <row r="6911" spans="1:14" x14ac:dyDescent="0.2">
      <c r="A6911">
        <v>1469</v>
      </c>
      <c r="B6911" t="s">
        <v>6772</v>
      </c>
      <c r="C6911" t="s">
        <v>6773</v>
      </c>
      <c r="D6911" t="s">
        <v>6774</v>
      </c>
      <c r="E6911" t="s">
        <v>6775</v>
      </c>
      <c r="F6911" t="s">
        <v>6776</v>
      </c>
      <c r="G6911" t="s">
        <v>9</v>
      </c>
      <c r="H6911" t="s">
        <v>10</v>
      </c>
      <c r="I6911">
        <v>-2.4E-2</v>
      </c>
      <c r="J6911">
        <v>2</v>
      </c>
      <c r="K6911">
        <v>2</v>
      </c>
      <c r="L6911">
        <v>1</v>
      </c>
      <c r="M6911">
        <v>2.1000000000000001E-2</v>
      </c>
      <c r="N6911">
        <v>1</v>
      </c>
    </row>
    <row r="6912" spans="1:14" x14ac:dyDescent="0.2">
      <c r="A6912">
        <v>7223</v>
      </c>
      <c r="B6912" t="s">
        <v>27683</v>
      </c>
      <c r="C6912" t="s">
        <v>27684</v>
      </c>
      <c r="D6912" t="s">
        <v>27685</v>
      </c>
      <c r="E6912" t="s">
        <v>3859</v>
      </c>
      <c r="F6912" t="s">
        <v>3860</v>
      </c>
      <c r="G6912" t="s">
        <v>9</v>
      </c>
      <c r="H6912" t="s">
        <v>10</v>
      </c>
      <c r="I6912">
        <v>-1.1830000000000001</v>
      </c>
      <c r="J6912">
        <v>1</v>
      </c>
      <c r="K6912">
        <v>0</v>
      </c>
      <c r="L6912">
        <v>2</v>
      </c>
      <c r="M6912">
        <v>8.3000000000000004E-2</v>
      </c>
      <c r="N6912">
        <v>1</v>
      </c>
    </row>
    <row r="6913" spans="1:14" x14ac:dyDescent="0.2">
      <c r="A6913">
        <v>810</v>
      </c>
      <c r="B6913" t="s">
        <v>3856</v>
      </c>
      <c r="C6913" t="s">
        <v>3857</v>
      </c>
      <c r="D6913" t="s">
        <v>3858</v>
      </c>
      <c r="E6913" t="s">
        <v>3859</v>
      </c>
      <c r="F6913" t="s">
        <v>3860</v>
      </c>
      <c r="G6913" t="s">
        <v>9</v>
      </c>
      <c r="H6913" t="s">
        <v>10</v>
      </c>
      <c r="I6913">
        <v>-0.61299999999999999</v>
      </c>
      <c r="J6913">
        <v>2</v>
      </c>
      <c r="K6913">
        <v>2</v>
      </c>
      <c r="L6913">
        <v>1</v>
      </c>
      <c r="M6913">
        <v>6.0999999999999999E-2</v>
      </c>
      <c r="N6913">
        <v>1</v>
      </c>
    </row>
    <row r="6914" spans="1:14" x14ac:dyDescent="0.2">
      <c r="A6914">
        <v>1838</v>
      </c>
      <c r="B6914" t="s">
        <v>8320</v>
      </c>
      <c r="C6914" t="s">
        <v>8321</v>
      </c>
      <c r="D6914" t="s">
        <v>8322</v>
      </c>
      <c r="E6914" t="s">
        <v>8323</v>
      </c>
      <c r="F6914" t="s">
        <v>8324</v>
      </c>
      <c r="G6914" t="s">
        <v>9</v>
      </c>
      <c r="H6914" t="s">
        <v>10</v>
      </c>
      <c r="I6914">
        <v>-1.512</v>
      </c>
      <c r="J6914">
        <v>2</v>
      </c>
      <c r="K6914">
        <v>1</v>
      </c>
      <c r="L6914">
        <v>1</v>
      </c>
      <c r="M6914">
        <v>6.9000000000000006E-2</v>
      </c>
      <c r="N6914">
        <v>1</v>
      </c>
    </row>
    <row r="6915" spans="1:14" x14ac:dyDescent="0.2">
      <c r="A6915">
        <v>1389</v>
      </c>
      <c r="B6915" t="s">
        <v>6419</v>
      </c>
      <c r="C6915" t="s">
        <v>6420</v>
      </c>
      <c r="D6915" t="s">
        <v>6421</v>
      </c>
      <c r="E6915" t="s">
        <v>6422</v>
      </c>
      <c r="F6915" t="s">
        <v>6423</v>
      </c>
      <c r="G6915" t="s">
        <v>9</v>
      </c>
      <c r="H6915" t="s">
        <v>10</v>
      </c>
      <c r="I6915">
        <v>-2.4E-2</v>
      </c>
      <c r="J6915">
        <v>0</v>
      </c>
      <c r="K6915">
        <v>0</v>
      </c>
      <c r="L6915">
        <v>1</v>
      </c>
      <c r="M6915">
        <v>5.8999999999999997E-2</v>
      </c>
      <c r="N6915">
        <v>1</v>
      </c>
    </row>
    <row r="6916" spans="1:14" x14ac:dyDescent="0.2">
      <c r="A6916">
        <v>5629</v>
      </c>
      <c r="B6916" t="s">
        <v>22498</v>
      </c>
      <c r="C6916" t="s">
        <v>22499</v>
      </c>
      <c r="D6916" t="s">
        <v>22500</v>
      </c>
      <c r="E6916" t="s">
        <v>22501</v>
      </c>
      <c r="F6916" t="s">
        <v>22502</v>
      </c>
      <c r="G6916" t="s">
        <v>9</v>
      </c>
      <c r="H6916" t="s">
        <v>10</v>
      </c>
      <c r="I6916">
        <v>-0.28299999999999997</v>
      </c>
      <c r="J6916">
        <v>1</v>
      </c>
      <c r="K6916">
        <v>0</v>
      </c>
      <c r="L6916">
        <v>1</v>
      </c>
      <c r="M6916">
        <v>0.16900000000000001</v>
      </c>
      <c r="N6916">
        <v>1</v>
      </c>
    </row>
    <row r="6917" spans="1:14" x14ac:dyDescent="0.2">
      <c r="A6917">
        <v>5877</v>
      </c>
      <c r="B6917" t="s">
        <v>23320</v>
      </c>
      <c r="C6917" t="s">
        <v>23321</v>
      </c>
      <c r="D6917" t="s">
        <v>23322</v>
      </c>
      <c r="E6917" t="s">
        <v>23323</v>
      </c>
      <c r="F6917" t="s">
        <v>23324</v>
      </c>
      <c r="G6917" t="s">
        <v>9</v>
      </c>
      <c r="H6917" t="s">
        <v>10</v>
      </c>
      <c r="I6917">
        <v>-0.79800000000000004</v>
      </c>
      <c r="J6917">
        <v>2</v>
      </c>
      <c r="K6917">
        <v>1</v>
      </c>
      <c r="L6917">
        <v>1</v>
      </c>
      <c r="M6917">
        <v>1.6E-2</v>
      </c>
      <c r="N6917">
        <v>1</v>
      </c>
    </row>
    <row r="6918" spans="1:14" x14ac:dyDescent="0.2">
      <c r="A6918">
        <v>3980</v>
      </c>
      <c r="B6918" t="s">
        <v>16627</v>
      </c>
      <c r="C6918" t="s">
        <v>16628</v>
      </c>
      <c r="D6918" t="s">
        <v>16629</v>
      </c>
      <c r="E6918" t="s">
        <v>16630</v>
      </c>
      <c r="F6918" t="s">
        <v>16631</v>
      </c>
      <c r="G6918" t="s">
        <v>9</v>
      </c>
      <c r="H6918" t="s">
        <v>10</v>
      </c>
      <c r="I6918">
        <v>-2.9740000000000002</v>
      </c>
      <c r="J6918">
        <v>2</v>
      </c>
      <c r="K6918">
        <v>0</v>
      </c>
      <c r="L6918">
        <v>1</v>
      </c>
      <c r="M6918">
        <v>0.22700000000000001</v>
      </c>
      <c r="N6918">
        <v>1</v>
      </c>
    </row>
    <row r="6919" spans="1:14" x14ac:dyDescent="0.2">
      <c r="A6919">
        <v>7569</v>
      </c>
      <c r="B6919" t="s">
        <v>28779</v>
      </c>
      <c r="C6919" t="s">
        <v>28780</v>
      </c>
      <c r="D6919" t="s">
        <v>28781</v>
      </c>
      <c r="E6919" t="s">
        <v>28782</v>
      </c>
      <c r="F6919" t="s">
        <v>28783</v>
      </c>
      <c r="G6919" t="s">
        <v>9</v>
      </c>
      <c r="H6919" t="s">
        <v>10</v>
      </c>
      <c r="I6919">
        <v>-0.112</v>
      </c>
      <c r="J6919">
        <v>2</v>
      </c>
      <c r="K6919">
        <v>1</v>
      </c>
      <c r="L6919">
        <v>1</v>
      </c>
      <c r="M6919">
        <v>0.28999999999999998</v>
      </c>
      <c r="N6919">
        <v>1</v>
      </c>
    </row>
    <row r="6920" spans="1:14" x14ac:dyDescent="0.2">
      <c r="A6920">
        <v>578</v>
      </c>
      <c r="B6920" t="s">
        <v>2800</v>
      </c>
      <c r="C6920" t="s">
        <v>2801</v>
      </c>
      <c r="D6920" t="s">
        <v>1526</v>
      </c>
      <c r="E6920" t="s">
        <v>1527</v>
      </c>
      <c r="F6920" t="s">
        <v>1528</v>
      </c>
      <c r="G6920" t="s">
        <v>9</v>
      </c>
      <c r="H6920" t="s">
        <v>10</v>
      </c>
      <c r="I6920">
        <v>-1.639</v>
      </c>
      <c r="J6920">
        <v>1</v>
      </c>
      <c r="K6920">
        <v>1</v>
      </c>
      <c r="L6920">
        <v>2</v>
      </c>
      <c r="M6920">
        <v>0.115</v>
      </c>
      <c r="N6920">
        <v>1</v>
      </c>
    </row>
    <row r="6921" spans="1:14" x14ac:dyDescent="0.2">
      <c r="A6921">
        <v>3285</v>
      </c>
      <c r="B6921" t="s">
        <v>14072</v>
      </c>
      <c r="C6921" t="s">
        <v>14073</v>
      </c>
      <c r="D6921" t="s">
        <v>1526</v>
      </c>
      <c r="E6921" t="s">
        <v>1527</v>
      </c>
      <c r="F6921" t="s">
        <v>1528</v>
      </c>
      <c r="G6921" t="s">
        <v>9</v>
      </c>
      <c r="H6921" t="s">
        <v>10</v>
      </c>
      <c r="I6921">
        <v>-1.395</v>
      </c>
      <c r="J6921">
        <v>1</v>
      </c>
      <c r="K6921">
        <v>1</v>
      </c>
      <c r="L6921">
        <v>2</v>
      </c>
      <c r="M6921">
        <v>4.4999999999999998E-2</v>
      </c>
      <c r="N6921">
        <v>1</v>
      </c>
    </row>
    <row r="6922" spans="1:14" x14ac:dyDescent="0.2">
      <c r="A6922">
        <v>5428</v>
      </c>
      <c r="B6922" t="s">
        <v>21796</v>
      </c>
      <c r="C6922" t="s">
        <v>21797</v>
      </c>
      <c r="D6922" t="s">
        <v>1526</v>
      </c>
      <c r="E6922" t="s">
        <v>1527</v>
      </c>
      <c r="F6922" t="s">
        <v>1528</v>
      </c>
      <c r="G6922" t="s">
        <v>9</v>
      </c>
      <c r="H6922" t="s">
        <v>10</v>
      </c>
      <c r="I6922">
        <v>-0.63</v>
      </c>
      <c r="J6922">
        <v>1</v>
      </c>
      <c r="K6922">
        <v>0</v>
      </c>
      <c r="L6922">
        <v>1</v>
      </c>
      <c r="M6922">
        <v>0.02</v>
      </c>
      <c r="N6922">
        <v>1</v>
      </c>
    </row>
    <row r="6923" spans="1:14" x14ac:dyDescent="0.2">
      <c r="A6923">
        <v>312</v>
      </c>
      <c r="B6923" t="s">
        <v>1524</v>
      </c>
      <c r="C6923" t="s">
        <v>1525</v>
      </c>
      <c r="D6923" t="s">
        <v>1526</v>
      </c>
      <c r="E6923" t="s">
        <v>1527</v>
      </c>
      <c r="F6923" t="s">
        <v>1528</v>
      </c>
      <c r="G6923" t="s">
        <v>9</v>
      </c>
      <c r="H6923" t="s">
        <v>10</v>
      </c>
      <c r="I6923">
        <v>-0.41899999999999998</v>
      </c>
      <c r="J6923">
        <v>1</v>
      </c>
      <c r="K6923">
        <v>1</v>
      </c>
      <c r="L6923">
        <v>2</v>
      </c>
      <c r="M6923">
        <v>1.7000000000000001E-2</v>
      </c>
      <c r="N6923">
        <v>1</v>
      </c>
    </row>
    <row r="6924" spans="1:14" x14ac:dyDescent="0.2">
      <c r="A6924">
        <v>3668</v>
      </c>
      <c r="B6924" t="s">
        <v>15537</v>
      </c>
      <c r="C6924" t="s">
        <v>15538</v>
      </c>
      <c r="D6924" t="s">
        <v>15539</v>
      </c>
      <c r="E6924" t="s">
        <v>15540</v>
      </c>
      <c r="F6924" t="s">
        <v>15541</v>
      </c>
      <c r="G6924" t="s">
        <v>9</v>
      </c>
      <c r="H6924" t="s">
        <v>10</v>
      </c>
      <c r="I6924">
        <v>-0.80700000000000005</v>
      </c>
      <c r="J6924">
        <v>1</v>
      </c>
      <c r="K6924">
        <v>0</v>
      </c>
      <c r="L6924">
        <v>0</v>
      </c>
      <c r="M6924">
        <v>0.32</v>
      </c>
      <c r="N6924">
        <v>1</v>
      </c>
    </row>
    <row r="6925" spans="1:14" x14ac:dyDescent="0.2">
      <c r="A6925">
        <v>6167</v>
      </c>
      <c r="B6925" t="s">
        <v>24317</v>
      </c>
      <c r="C6925" t="s">
        <v>24318</v>
      </c>
      <c r="D6925" t="s">
        <v>24319</v>
      </c>
      <c r="E6925" t="s">
        <v>24320</v>
      </c>
      <c r="F6925" t="s">
        <v>24321</v>
      </c>
      <c r="G6925" t="s">
        <v>9</v>
      </c>
      <c r="H6925" t="s">
        <v>10</v>
      </c>
      <c r="I6925">
        <v>-1.645</v>
      </c>
      <c r="J6925">
        <v>2</v>
      </c>
      <c r="K6925">
        <v>2</v>
      </c>
      <c r="L6925">
        <v>1</v>
      </c>
      <c r="M6925">
        <v>4.4999999999999998E-2</v>
      </c>
      <c r="N6925">
        <v>1</v>
      </c>
    </row>
    <row r="6926" spans="1:14" x14ac:dyDescent="0.2">
      <c r="A6926">
        <v>862</v>
      </c>
      <c r="B6926" t="s">
        <v>4094</v>
      </c>
      <c r="C6926" t="s">
        <v>4095</v>
      </c>
      <c r="D6926" t="s">
        <v>4096</v>
      </c>
      <c r="E6926" t="s">
        <v>4097</v>
      </c>
      <c r="F6926" t="s">
        <v>4098</v>
      </c>
      <c r="G6926" t="s">
        <v>9</v>
      </c>
      <c r="H6926" t="s">
        <v>10</v>
      </c>
      <c r="I6926">
        <v>-0.69299999999999995</v>
      </c>
      <c r="J6926">
        <v>0</v>
      </c>
      <c r="K6926">
        <v>0</v>
      </c>
      <c r="L6926">
        <v>1</v>
      </c>
      <c r="M6926">
        <v>0.11899999999999999</v>
      </c>
      <c r="N6926">
        <v>1</v>
      </c>
    </row>
    <row r="6927" spans="1:14" x14ac:dyDescent="0.2">
      <c r="A6927">
        <v>5790</v>
      </c>
      <c r="B6927" t="s">
        <v>23027</v>
      </c>
      <c r="C6927" t="s">
        <v>23028</v>
      </c>
      <c r="D6927" t="s">
        <v>23029</v>
      </c>
      <c r="E6927" t="s">
        <v>4097</v>
      </c>
      <c r="F6927" t="s">
        <v>4098</v>
      </c>
      <c r="G6927" t="s">
        <v>9</v>
      </c>
      <c r="H6927" t="s">
        <v>10</v>
      </c>
      <c r="I6927">
        <v>-0.39200000000000002</v>
      </c>
      <c r="J6927">
        <v>2</v>
      </c>
      <c r="K6927">
        <v>1</v>
      </c>
      <c r="L6927">
        <v>1</v>
      </c>
      <c r="M6927">
        <v>0.10199999999999999</v>
      </c>
      <c r="N6927">
        <v>1</v>
      </c>
    </row>
    <row r="6928" spans="1:14" x14ac:dyDescent="0.2">
      <c r="A6928">
        <v>3267</v>
      </c>
      <c r="B6928" t="s">
        <v>14001</v>
      </c>
      <c r="C6928" t="s">
        <v>14002</v>
      </c>
      <c r="D6928" t="s">
        <v>4733</v>
      </c>
      <c r="E6928" t="s">
        <v>10763</v>
      </c>
      <c r="F6928" t="s">
        <v>4735</v>
      </c>
      <c r="G6928" t="s">
        <v>9</v>
      </c>
      <c r="H6928" t="s">
        <v>10</v>
      </c>
      <c r="I6928">
        <v>-4.9000000000000002E-2</v>
      </c>
      <c r="J6928">
        <v>1</v>
      </c>
      <c r="K6928">
        <v>1</v>
      </c>
      <c r="L6928">
        <v>0</v>
      </c>
      <c r="M6928">
        <v>0.25</v>
      </c>
      <c r="N6928">
        <v>1</v>
      </c>
    </row>
    <row r="6929" spans="1:14" x14ac:dyDescent="0.2">
      <c r="A6929">
        <v>2437</v>
      </c>
      <c r="B6929" t="s">
        <v>10760</v>
      </c>
      <c r="C6929" t="s">
        <v>10761</v>
      </c>
      <c r="D6929" t="s">
        <v>10762</v>
      </c>
      <c r="E6929" t="s">
        <v>10763</v>
      </c>
      <c r="F6929" t="s">
        <v>4735</v>
      </c>
      <c r="G6929" t="s">
        <v>9</v>
      </c>
      <c r="H6929" t="s">
        <v>10</v>
      </c>
      <c r="I6929">
        <v>1.4E-2</v>
      </c>
      <c r="J6929">
        <v>0</v>
      </c>
      <c r="K6929">
        <v>0</v>
      </c>
      <c r="L6929">
        <v>1</v>
      </c>
      <c r="M6929">
        <v>0</v>
      </c>
      <c r="N6929">
        <v>1</v>
      </c>
    </row>
    <row r="6930" spans="1:14" x14ac:dyDescent="0.2">
      <c r="A6930">
        <v>1444</v>
      </c>
      <c r="B6930" t="s">
        <v>6658</v>
      </c>
      <c r="C6930" t="s">
        <v>6659</v>
      </c>
      <c r="D6930" t="s">
        <v>6660</v>
      </c>
      <c r="E6930" t="s">
        <v>6661</v>
      </c>
      <c r="F6930" t="s">
        <v>6662</v>
      </c>
      <c r="G6930" t="s">
        <v>9</v>
      </c>
      <c r="H6930" t="s">
        <v>10</v>
      </c>
      <c r="I6930">
        <v>-0.70199999999999996</v>
      </c>
      <c r="J6930">
        <v>1</v>
      </c>
      <c r="K6930">
        <v>1</v>
      </c>
      <c r="L6930">
        <v>0</v>
      </c>
      <c r="M6930">
        <v>0.125</v>
      </c>
      <c r="N6930">
        <v>1</v>
      </c>
    </row>
    <row r="6931" spans="1:14" x14ac:dyDescent="0.2">
      <c r="A6931">
        <v>3682</v>
      </c>
      <c r="B6931" t="s">
        <v>15582</v>
      </c>
      <c r="C6931" t="s">
        <v>15583</v>
      </c>
      <c r="D6931" t="s">
        <v>6660</v>
      </c>
      <c r="E6931" t="s">
        <v>6661</v>
      </c>
      <c r="F6931" t="s">
        <v>6662</v>
      </c>
      <c r="G6931" t="s">
        <v>9</v>
      </c>
      <c r="H6931" t="s">
        <v>10</v>
      </c>
      <c r="I6931">
        <v>-0.36499999999999999</v>
      </c>
      <c r="J6931">
        <v>1</v>
      </c>
      <c r="K6931">
        <v>0</v>
      </c>
      <c r="L6931">
        <v>1</v>
      </c>
      <c r="M6931">
        <v>0.433</v>
      </c>
      <c r="N6931">
        <v>1</v>
      </c>
    </row>
    <row r="6932" spans="1:14" x14ac:dyDescent="0.2">
      <c r="A6932">
        <v>2962</v>
      </c>
      <c r="B6932" t="s">
        <v>12837</v>
      </c>
      <c r="C6932" t="s">
        <v>12838</v>
      </c>
      <c r="D6932" t="s">
        <v>12766</v>
      </c>
      <c r="E6932" t="s">
        <v>12839</v>
      </c>
      <c r="F6932" t="s">
        <v>12768</v>
      </c>
      <c r="G6932" t="s">
        <v>9</v>
      </c>
      <c r="H6932" t="s">
        <v>10</v>
      </c>
      <c r="I6932">
        <v>-0.64700000000000002</v>
      </c>
      <c r="J6932">
        <v>1</v>
      </c>
      <c r="K6932">
        <v>1</v>
      </c>
      <c r="L6932">
        <v>1</v>
      </c>
      <c r="M6932">
        <v>0.16700000000000001</v>
      </c>
      <c r="N6932">
        <v>1</v>
      </c>
    </row>
    <row r="6933" spans="1:14" x14ac:dyDescent="0.2">
      <c r="A6933">
        <v>2166</v>
      </c>
      <c r="B6933" t="s">
        <v>9681</v>
      </c>
      <c r="C6933" t="s">
        <v>9682</v>
      </c>
      <c r="D6933" t="s">
        <v>9683</v>
      </c>
      <c r="E6933" t="s">
        <v>9684</v>
      </c>
      <c r="F6933" t="s">
        <v>9685</v>
      </c>
      <c r="G6933" t="s">
        <v>9</v>
      </c>
      <c r="H6933" t="s">
        <v>10</v>
      </c>
      <c r="I6933">
        <v>-0.55000000000000004</v>
      </c>
      <c r="J6933">
        <v>2</v>
      </c>
      <c r="K6933">
        <v>1</v>
      </c>
      <c r="L6933">
        <v>2</v>
      </c>
      <c r="M6933">
        <v>1.9E-2</v>
      </c>
      <c r="N6933">
        <v>1</v>
      </c>
    </row>
    <row r="6934" spans="1:14" x14ac:dyDescent="0.2">
      <c r="A6934">
        <v>844</v>
      </c>
      <c r="B6934" t="s">
        <v>4015</v>
      </c>
      <c r="C6934" t="s">
        <v>4016</v>
      </c>
      <c r="D6934" t="s">
        <v>4017</v>
      </c>
      <c r="E6934" t="s">
        <v>4018</v>
      </c>
      <c r="F6934" t="s">
        <v>4019</v>
      </c>
      <c r="G6934" t="s">
        <v>9</v>
      </c>
      <c r="H6934" t="s">
        <v>10</v>
      </c>
      <c r="I6934">
        <v>-2.57</v>
      </c>
      <c r="J6934">
        <v>1</v>
      </c>
      <c r="K6934">
        <v>1</v>
      </c>
      <c r="L6934">
        <v>0</v>
      </c>
      <c r="M6934">
        <v>0.25</v>
      </c>
      <c r="N6934">
        <v>1</v>
      </c>
    </row>
    <row r="6935" spans="1:14" x14ac:dyDescent="0.2">
      <c r="A6935">
        <v>7745</v>
      </c>
      <c r="B6935" t="s">
        <v>29577</v>
      </c>
      <c r="C6935" t="s">
        <v>29578</v>
      </c>
      <c r="D6935" t="s">
        <v>29579</v>
      </c>
      <c r="E6935" t="s">
        <v>29580</v>
      </c>
      <c r="F6935" t="s">
        <v>29581</v>
      </c>
      <c r="G6935" t="s">
        <v>9</v>
      </c>
      <c r="H6935" t="s">
        <v>10</v>
      </c>
      <c r="I6935">
        <v>-1.8879999999999999</v>
      </c>
      <c r="J6935">
        <v>0</v>
      </c>
      <c r="K6935">
        <v>1</v>
      </c>
      <c r="L6935">
        <v>1</v>
      </c>
      <c r="M6935">
        <v>0.25</v>
      </c>
      <c r="N6935">
        <v>1</v>
      </c>
    </row>
    <row r="6936" spans="1:14" x14ac:dyDescent="0.2">
      <c r="A6936">
        <v>6173</v>
      </c>
      <c r="B6936" t="s">
        <v>24339</v>
      </c>
      <c r="C6936" t="s">
        <v>24340</v>
      </c>
      <c r="D6936" t="s">
        <v>24341</v>
      </c>
      <c r="E6936" t="s">
        <v>24342</v>
      </c>
      <c r="F6936" t="s">
        <v>2786</v>
      </c>
      <c r="G6936" t="s">
        <v>9</v>
      </c>
      <c r="H6936" t="s">
        <v>10</v>
      </c>
      <c r="I6936">
        <v>-0.55700000000000005</v>
      </c>
      <c r="J6936">
        <v>2</v>
      </c>
      <c r="K6936">
        <v>2</v>
      </c>
      <c r="L6936">
        <v>1</v>
      </c>
      <c r="M6936">
        <v>2.5000000000000001E-2</v>
      </c>
      <c r="N6936">
        <v>1</v>
      </c>
    </row>
    <row r="6937" spans="1:14" x14ac:dyDescent="0.2">
      <c r="A6937">
        <v>2825</v>
      </c>
      <c r="B6937" t="s">
        <v>12289</v>
      </c>
      <c r="C6937" t="s">
        <v>12290</v>
      </c>
      <c r="D6937" t="s">
        <v>12291</v>
      </c>
      <c r="E6937" t="s">
        <v>12292</v>
      </c>
      <c r="F6937" t="s">
        <v>12293</v>
      </c>
      <c r="G6937" t="s">
        <v>9</v>
      </c>
      <c r="H6937" t="s">
        <v>10</v>
      </c>
      <c r="I6937">
        <v>-0.14399999999999999</v>
      </c>
      <c r="J6937">
        <v>1</v>
      </c>
      <c r="K6937">
        <v>1</v>
      </c>
      <c r="L6937">
        <v>1</v>
      </c>
      <c r="M6937">
        <v>0.91800000000000004</v>
      </c>
      <c r="N6937">
        <v>1</v>
      </c>
    </row>
    <row r="6938" spans="1:14" x14ac:dyDescent="0.2">
      <c r="A6938">
        <v>3009</v>
      </c>
      <c r="B6938" t="s">
        <v>13037</v>
      </c>
      <c r="C6938" t="s">
        <v>13038</v>
      </c>
      <c r="D6938" t="s">
        <v>13039</v>
      </c>
      <c r="E6938" t="s">
        <v>8074</v>
      </c>
      <c r="F6938" t="s">
        <v>669</v>
      </c>
      <c r="G6938" t="s">
        <v>9</v>
      </c>
      <c r="H6938" t="s">
        <v>10</v>
      </c>
      <c r="I6938">
        <v>-5.3999999999999999E-2</v>
      </c>
      <c r="J6938">
        <v>2</v>
      </c>
      <c r="K6938">
        <v>1</v>
      </c>
      <c r="L6938">
        <v>1</v>
      </c>
      <c r="M6938">
        <v>6.2E-2</v>
      </c>
      <c r="N6938">
        <v>1</v>
      </c>
    </row>
    <row r="6939" spans="1:14" x14ac:dyDescent="0.2">
      <c r="A6939">
        <v>1776</v>
      </c>
      <c r="B6939" t="s">
        <v>8071</v>
      </c>
      <c r="C6939" t="s">
        <v>8072</v>
      </c>
      <c r="D6939" t="s">
        <v>8073</v>
      </c>
      <c r="E6939" t="s">
        <v>8074</v>
      </c>
      <c r="F6939" t="s">
        <v>669</v>
      </c>
      <c r="G6939" t="s">
        <v>9</v>
      </c>
      <c r="H6939" t="s">
        <v>10</v>
      </c>
      <c r="I6939">
        <v>-4.1000000000000002E-2</v>
      </c>
      <c r="J6939">
        <v>1</v>
      </c>
      <c r="K6939">
        <v>1</v>
      </c>
      <c r="L6939">
        <v>0</v>
      </c>
      <c r="M6939">
        <v>0.125</v>
      </c>
      <c r="N6939">
        <v>1</v>
      </c>
    </row>
    <row r="6940" spans="1:14" x14ac:dyDescent="0.2">
      <c r="A6940">
        <v>5224</v>
      </c>
      <c r="B6940" t="s">
        <v>21081</v>
      </c>
      <c r="C6940" t="s">
        <v>21082</v>
      </c>
      <c r="D6940" t="s">
        <v>21083</v>
      </c>
      <c r="E6940" t="s">
        <v>21084</v>
      </c>
      <c r="F6940" t="s">
        <v>21085</v>
      </c>
      <c r="G6940" t="s">
        <v>9</v>
      </c>
      <c r="H6940" t="s">
        <v>10</v>
      </c>
      <c r="I6940">
        <v>-0.14199999999999999</v>
      </c>
      <c r="J6940">
        <v>2</v>
      </c>
      <c r="K6940">
        <v>1</v>
      </c>
      <c r="L6940">
        <v>1</v>
      </c>
      <c r="M6940">
        <v>1.0999999999999999E-2</v>
      </c>
      <c r="N6940">
        <v>1</v>
      </c>
    </row>
    <row r="6941" spans="1:14" x14ac:dyDescent="0.2">
      <c r="A6941">
        <v>6825</v>
      </c>
      <c r="B6941" t="s">
        <v>26559</v>
      </c>
      <c r="C6941" t="s">
        <v>26560</v>
      </c>
      <c r="D6941" t="s">
        <v>25093</v>
      </c>
      <c r="E6941" t="s">
        <v>427</v>
      </c>
      <c r="F6941" t="s">
        <v>428</v>
      </c>
      <c r="G6941" t="s">
        <v>9</v>
      </c>
      <c r="H6941" t="s">
        <v>10</v>
      </c>
      <c r="I6941">
        <v>-2.02</v>
      </c>
      <c r="J6941">
        <v>1</v>
      </c>
      <c r="K6941">
        <v>1</v>
      </c>
      <c r="L6941">
        <v>1</v>
      </c>
      <c r="M6941">
        <v>0.104</v>
      </c>
      <c r="N6941">
        <v>1</v>
      </c>
    </row>
    <row r="6942" spans="1:14" x14ac:dyDescent="0.2">
      <c r="A6942">
        <v>6411</v>
      </c>
      <c r="B6942" t="s">
        <v>25216</v>
      </c>
      <c r="C6942" t="s">
        <v>25217</v>
      </c>
      <c r="D6942" t="s">
        <v>25093</v>
      </c>
      <c r="E6942" t="s">
        <v>427</v>
      </c>
      <c r="F6942" t="s">
        <v>428</v>
      </c>
      <c r="G6942" t="s">
        <v>9</v>
      </c>
      <c r="H6942" t="s">
        <v>10</v>
      </c>
      <c r="I6942">
        <v>-0.8</v>
      </c>
      <c r="J6942">
        <v>1</v>
      </c>
      <c r="K6942">
        <v>1</v>
      </c>
      <c r="L6942">
        <v>1</v>
      </c>
      <c r="M6942">
        <v>0.104</v>
      </c>
      <c r="N6942">
        <v>1</v>
      </c>
    </row>
    <row r="6943" spans="1:14" x14ac:dyDescent="0.2">
      <c r="A6943">
        <v>6380</v>
      </c>
      <c r="B6943" t="s">
        <v>25091</v>
      </c>
      <c r="C6943" t="s">
        <v>25092</v>
      </c>
      <c r="D6943" t="s">
        <v>25093</v>
      </c>
      <c r="E6943" t="s">
        <v>427</v>
      </c>
      <c r="F6943" t="s">
        <v>428</v>
      </c>
      <c r="G6943" t="s">
        <v>9</v>
      </c>
      <c r="H6943" t="s">
        <v>10</v>
      </c>
      <c r="I6943">
        <v>-0.77800000000000002</v>
      </c>
      <c r="J6943">
        <v>2</v>
      </c>
      <c r="K6943">
        <v>1</v>
      </c>
      <c r="L6943">
        <v>0</v>
      </c>
      <c r="M6943">
        <v>2.1000000000000001E-2</v>
      </c>
      <c r="N6943">
        <v>1</v>
      </c>
    </row>
    <row r="6944" spans="1:14" x14ac:dyDescent="0.2">
      <c r="A6944">
        <v>84</v>
      </c>
      <c r="B6944" t="s">
        <v>424</v>
      </c>
      <c r="C6944" t="s">
        <v>425</v>
      </c>
      <c r="D6944" t="s">
        <v>426</v>
      </c>
      <c r="E6944" t="s">
        <v>427</v>
      </c>
      <c r="F6944" t="s">
        <v>428</v>
      </c>
      <c r="G6944" t="s">
        <v>9</v>
      </c>
      <c r="H6944" t="s">
        <v>10</v>
      </c>
      <c r="I6944">
        <v>-0.75600000000000001</v>
      </c>
      <c r="J6944">
        <v>1</v>
      </c>
      <c r="K6944">
        <v>0</v>
      </c>
      <c r="L6944">
        <v>0</v>
      </c>
      <c r="M6944">
        <v>6.2E-2</v>
      </c>
      <c r="N6944">
        <v>1</v>
      </c>
    </row>
    <row r="6945" spans="1:14" x14ac:dyDescent="0.2">
      <c r="A6945">
        <v>6754</v>
      </c>
      <c r="B6945" t="s">
        <v>26365</v>
      </c>
      <c r="C6945" t="s">
        <v>26366</v>
      </c>
      <c r="D6945" t="s">
        <v>25093</v>
      </c>
      <c r="E6945" t="s">
        <v>427</v>
      </c>
      <c r="F6945" t="s">
        <v>428</v>
      </c>
      <c r="G6945" t="s">
        <v>9</v>
      </c>
      <c r="H6945" t="s">
        <v>10</v>
      </c>
      <c r="I6945">
        <v>-0.42</v>
      </c>
      <c r="J6945">
        <v>2</v>
      </c>
      <c r="K6945">
        <v>1</v>
      </c>
      <c r="L6945">
        <v>0</v>
      </c>
      <c r="M6945">
        <v>2.1000000000000001E-2</v>
      </c>
      <c r="N6945">
        <v>1</v>
      </c>
    </row>
    <row r="6946" spans="1:14" x14ac:dyDescent="0.2">
      <c r="A6946">
        <v>6389</v>
      </c>
      <c r="B6946" t="s">
        <v>25126</v>
      </c>
      <c r="C6946" t="s">
        <v>25127</v>
      </c>
      <c r="D6946" t="s">
        <v>25093</v>
      </c>
      <c r="E6946" t="s">
        <v>427</v>
      </c>
      <c r="F6946" t="s">
        <v>428</v>
      </c>
      <c r="G6946" t="s">
        <v>9</v>
      </c>
      <c r="H6946" t="s">
        <v>10</v>
      </c>
      <c r="I6946">
        <v>-0.105</v>
      </c>
      <c r="J6946">
        <v>2</v>
      </c>
      <c r="K6946">
        <v>1</v>
      </c>
      <c r="L6946">
        <v>0</v>
      </c>
      <c r="M6946">
        <v>2.1000000000000001E-2</v>
      </c>
      <c r="N6946">
        <v>1</v>
      </c>
    </row>
    <row r="6947" spans="1:14" x14ac:dyDescent="0.2">
      <c r="A6947">
        <v>416</v>
      </c>
      <c r="B6947" t="s">
        <v>2029</v>
      </c>
      <c r="C6947" t="s">
        <v>2030</v>
      </c>
      <c r="D6947" t="s">
        <v>2031</v>
      </c>
      <c r="E6947" t="s">
        <v>2032</v>
      </c>
      <c r="F6947" t="s">
        <v>2033</v>
      </c>
      <c r="G6947" t="s">
        <v>9</v>
      </c>
      <c r="H6947" t="s">
        <v>10</v>
      </c>
      <c r="I6947">
        <v>-0.98499999999999999</v>
      </c>
      <c r="J6947">
        <v>2</v>
      </c>
      <c r="K6947">
        <v>1</v>
      </c>
      <c r="L6947">
        <v>2</v>
      </c>
      <c r="M6947">
        <v>0.01</v>
      </c>
      <c r="N6947">
        <v>1</v>
      </c>
    </row>
    <row r="6948" spans="1:14" x14ac:dyDescent="0.2">
      <c r="A6948">
        <v>7003</v>
      </c>
      <c r="B6948" t="s">
        <v>27045</v>
      </c>
      <c r="C6948" t="s">
        <v>27046</v>
      </c>
      <c r="D6948" t="s">
        <v>22948</v>
      </c>
      <c r="E6948" t="s">
        <v>26234</v>
      </c>
      <c r="F6948" t="s">
        <v>3681</v>
      </c>
      <c r="G6948" t="s">
        <v>9</v>
      </c>
      <c r="H6948" t="s">
        <v>10</v>
      </c>
      <c r="I6948">
        <v>-0.22500000000000001</v>
      </c>
      <c r="J6948">
        <v>2</v>
      </c>
      <c r="K6948">
        <v>1</v>
      </c>
      <c r="L6948">
        <v>0</v>
      </c>
      <c r="M6948">
        <v>0.125</v>
      </c>
      <c r="N6948">
        <v>1</v>
      </c>
    </row>
    <row r="6949" spans="1:14" x14ac:dyDescent="0.2">
      <c r="A6949">
        <v>6710</v>
      </c>
      <c r="B6949" t="s">
        <v>26232</v>
      </c>
      <c r="C6949" t="s">
        <v>26233</v>
      </c>
      <c r="D6949" t="s">
        <v>22948</v>
      </c>
      <c r="E6949" t="s">
        <v>26234</v>
      </c>
      <c r="F6949" t="s">
        <v>3681</v>
      </c>
      <c r="G6949" t="s">
        <v>9</v>
      </c>
      <c r="H6949" t="s">
        <v>10</v>
      </c>
      <c r="I6949">
        <v>-0.14399999999999999</v>
      </c>
      <c r="J6949">
        <v>1</v>
      </c>
      <c r="K6949">
        <v>1</v>
      </c>
      <c r="L6949">
        <v>1</v>
      </c>
      <c r="M6949">
        <v>2.9000000000000001E-2</v>
      </c>
      <c r="N6949">
        <v>1</v>
      </c>
    </row>
    <row r="6950" spans="1:14" x14ac:dyDescent="0.2">
      <c r="A6950">
        <v>163</v>
      </c>
      <c r="B6950" t="s">
        <v>807</v>
      </c>
      <c r="C6950" t="s">
        <v>808</v>
      </c>
      <c r="D6950" t="s">
        <v>809</v>
      </c>
      <c r="E6950" t="s">
        <v>810</v>
      </c>
      <c r="F6950" t="s">
        <v>811</v>
      </c>
      <c r="G6950" t="s">
        <v>9</v>
      </c>
      <c r="H6950" t="s">
        <v>10</v>
      </c>
      <c r="I6950">
        <v>-0.24</v>
      </c>
      <c r="J6950">
        <v>1</v>
      </c>
      <c r="K6950">
        <v>1</v>
      </c>
      <c r="L6950">
        <v>0</v>
      </c>
      <c r="M6950">
        <v>3.6999999999999998E-2</v>
      </c>
      <c r="N6950">
        <v>1</v>
      </c>
    </row>
    <row r="6951" spans="1:14" x14ac:dyDescent="0.2">
      <c r="A6951">
        <v>340</v>
      </c>
      <c r="B6951" t="s">
        <v>1661</v>
      </c>
      <c r="C6951" t="s">
        <v>1662</v>
      </c>
      <c r="D6951" t="s">
        <v>1663</v>
      </c>
      <c r="E6951" t="s">
        <v>810</v>
      </c>
      <c r="F6951" t="s">
        <v>811</v>
      </c>
      <c r="G6951" t="s">
        <v>9</v>
      </c>
      <c r="H6951" t="s">
        <v>10</v>
      </c>
      <c r="I6951">
        <v>-5.3999999999999999E-2</v>
      </c>
      <c r="J6951">
        <v>2</v>
      </c>
      <c r="K6951">
        <v>1</v>
      </c>
      <c r="L6951">
        <v>0</v>
      </c>
      <c r="M6951">
        <v>7.3999999999999996E-2</v>
      </c>
      <c r="N6951">
        <v>1</v>
      </c>
    </row>
    <row r="6952" spans="1:14" x14ac:dyDescent="0.2">
      <c r="A6952">
        <v>3780</v>
      </c>
      <c r="B6952" t="s">
        <v>15919</v>
      </c>
      <c r="C6952" t="s">
        <v>15920</v>
      </c>
      <c r="D6952" t="s">
        <v>15921</v>
      </c>
      <c r="E6952" t="s">
        <v>15922</v>
      </c>
      <c r="F6952" t="s">
        <v>7325</v>
      </c>
      <c r="G6952" t="s">
        <v>9</v>
      </c>
      <c r="H6952" t="s">
        <v>10</v>
      </c>
      <c r="I6952">
        <v>-0.24</v>
      </c>
      <c r="J6952">
        <v>1</v>
      </c>
      <c r="K6952">
        <v>1</v>
      </c>
      <c r="L6952">
        <v>0</v>
      </c>
      <c r="M6952">
        <v>6.2E-2</v>
      </c>
      <c r="N6952">
        <v>1</v>
      </c>
    </row>
    <row r="6953" spans="1:14" x14ac:dyDescent="0.2">
      <c r="A6953">
        <v>2045</v>
      </c>
      <c r="B6953" t="s">
        <v>9179</v>
      </c>
      <c r="C6953" t="s">
        <v>9180</v>
      </c>
      <c r="D6953" t="s">
        <v>1871</v>
      </c>
      <c r="E6953" t="s">
        <v>1872</v>
      </c>
      <c r="F6953" t="s">
        <v>55</v>
      </c>
      <c r="G6953" t="s">
        <v>9</v>
      </c>
      <c r="H6953" t="s">
        <v>10</v>
      </c>
      <c r="I6953">
        <v>-5.3999999999999999E-2</v>
      </c>
      <c r="J6953">
        <v>1</v>
      </c>
      <c r="K6953">
        <v>0</v>
      </c>
      <c r="L6953">
        <v>0</v>
      </c>
      <c r="M6953">
        <v>0</v>
      </c>
      <c r="N6953">
        <v>1</v>
      </c>
    </row>
    <row r="6954" spans="1:14" x14ac:dyDescent="0.2">
      <c r="A6954">
        <v>2345</v>
      </c>
      <c r="B6954" t="s">
        <v>10420</v>
      </c>
      <c r="C6954" t="s">
        <v>10421</v>
      </c>
      <c r="D6954" t="s">
        <v>1871</v>
      </c>
      <c r="E6954" t="s">
        <v>1872</v>
      </c>
      <c r="F6954" t="s">
        <v>55</v>
      </c>
      <c r="G6954" t="s">
        <v>9</v>
      </c>
      <c r="H6954" t="s">
        <v>10</v>
      </c>
      <c r="I6954">
        <v>-4.5999999999999999E-2</v>
      </c>
      <c r="J6954">
        <v>1</v>
      </c>
      <c r="K6954">
        <v>0</v>
      </c>
      <c r="L6954">
        <v>0</v>
      </c>
      <c r="M6954">
        <v>0.5</v>
      </c>
      <c r="N6954">
        <v>1</v>
      </c>
    </row>
    <row r="6955" spans="1:14" x14ac:dyDescent="0.2">
      <c r="A6955">
        <v>564</v>
      </c>
      <c r="B6955" t="s">
        <v>2735</v>
      </c>
      <c r="C6955" t="s">
        <v>2736</v>
      </c>
      <c r="D6955" t="s">
        <v>1871</v>
      </c>
      <c r="E6955" t="s">
        <v>1872</v>
      </c>
      <c r="F6955" t="s">
        <v>55</v>
      </c>
      <c r="G6955" t="s">
        <v>9</v>
      </c>
      <c r="H6955" t="s">
        <v>10</v>
      </c>
      <c r="I6955">
        <v>-2.8000000000000001E-2</v>
      </c>
      <c r="J6955">
        <v>0</v>
      </c>
      <c r="K6955">
        <v>0</v>
      </c>
      <c r="L6955">
        <v>1</v>
      </c>
      <c r="M6955">
        <v>0</v>
      </c>
      <c r="N6955">
        <v>1</v>
      </c>
    </row>
    <row r="6956" spans="1:14" x14ac:dyDescent="0.2">
      <c r="A6956">
        <v>383</v>
      </c>
      <c r="B6956" t="s">
        <v>1869</v>
      </c>
      <c r="C6956" t="s">
        <v>1870</v>
      </c>
      <c r="D6956" t="s">
        <v>1871</v>
      </c>
      <c r="E6956" t="s">
        <v>1872</v>
      </c>
      <c r="F6956" t="s">
        <v>55</v>
      </c>
      <c r="G6956" t="s">
        <v>9</v>
      </c>
      <c r="H6956" t="s">
        <v>10</v>
      </c>
      <c r="I6956">
        <v>-1.7000000000000001E-2</v>
      </c>
      <c r="J6956">
        <v>0</v>
      </c>
      <c r="K6956">
        <v>0</v>
      </c>
      <c r="L6956">
        <v>1</v>
      </c>
      <c r="M6956">
        <v>0</v>
      </c>
      <c r="N6956">
        <v>1</v>
      </c>
    </row>
    <row r="6957" spans="1:14" x14ac:dyDescent="0.2">
      <c r="A6957">
        <v>5486</v>
      </c>
      <c r="B6957" t="s">
        <v>22005</v>
      </c>
      <c r="C6957" t="s">
        <v>22006</v>
      </c>
      <c r="D6957" t="s">
        <v>22007</v>
      </c>
      <c r="E6957" t="s">
        <v>19140</v>
      </c>
      <c r="F6957" t="s">
        <v>19141</v>
      </c>
      <c r="G6957" t="s">
        <v>9</v>
      </c>
      <c r="H6957" t="s">
        <v>10</v>
      </c>
      <c r="I6957">
        <v>-7.5999999999999998E-2</v>
      </c>
      <c r="J6957">
        <v>2</v>
      </c>
      <c r="K6957">
        <v>1</v>
      </c>
      <c r="L6957">
        <v>1</v>
      </c>
      <c r="M6957">
        <v>6.2E-2</v>
      </c>
      <c r="N6957">
        <v>1</v>
      </c>
    </row>
    <row r="6958" spans="1:14" x14ac:dyDescent="0.2">
      <c r="A6958">
        <v>4682</v>
      </c>
      <c r="B6958" t="s">
        <v>19137</v>
      </c>
      <c r="C6958" t="s">
        <v>19138</v>
      </c>
      <c r="D6958" t="s">
        <v>19139</v>
      </c>
      <c r="E6958" t="s">
        <v>19140</v>
      </c>
      <c r="F6958" t="s">
        <v>19141</v>
      </c>
      <c r="G6958" t="s">
        <v>9</v>
      </c>
      <c r="H6958" t="s">
        <v>10</v>
      </c>
      <c r="I6958">
        <v>-6.4000000000000001E-2</v>
      </c>
      <c r="J6958">
        <v>2</v>
      </c>
      <c r="K6958">
        <v>2</v>
      </c>
      <c r="L6958">
        <v>1</v>
      </c>
      <c r="M6958">
        <v>2.5000000000000001E-2</v>
      </c>
      <c r="N6958">
        <v>1</v>
      </c>
    </row>
    <row r="6959" spans="1:14" x14ac:dyDescent="0.2">
      <c r="A6959">
        <v>4950</v>
      </c>
      <c r="B6959" t="s">
        <v>20089</v>
      </c>
      <c r="C6959" t="s">
        <v>20090</v>
      </c>
      <c r="D6959" t="s">
        <v>20091</v>
      </c>
      <c r="E6959" t="s">
        <v>11219</v>
      </c>
      <c r="F6959" t="s">
        <v>11220</v>
      </c>
      <c r="G6959" t="s">
        <v>9</v>
      </c>
      <c r="H6959" t="s">
        <v>10</v>
      </c>
      <c r="I6959">
        <v>-0.80400000000000005</v>
      </c>
      <c r="J6959">
        <v>2</v>
      </c>
      <c r="K6959">
        <v>1</v>
      </c>
      <c r="L6959">
        <v>-1</v>
      </c>
      <c r="M6959">
        <v>3.7999999999999999E-2</v>
      </c>
      <c r="N6959">
        <v>1</v>
      </c>
    </row>
    <row r="6960" spans="1:14" x14ac:dyDescent="0.2">
      <c r="A6960">
        <v>3849</v>
      </c>
      <c r="B6960" t="s">
        <v>16157</v>
      </c>
      <c r="C6960" t="s">
        <v>16158</v>
      </c>
      <c r="D6960" t="s">
        <v>16159</v>
      </c>
      <c r="E6960" t="s">
        <v>11219</v>
      </c>
      <c r="F6960" t="s">
        <v>11220</v>
      </c>
      <c r="G6960" t="s">
        <v>9</v>
      </c>
      <c r="H6960" t="s">
        <v>10</v>
      </c>
      <c r="I6960">
        <v>-0.21299999999999999</v>
      </c>
      <c r="J6960">
        <v>2</v>
      </c>
      <c r="K6960">
        <v>1</v>
      </c>
      <c r="L6960">
        <v>1</v>
      </c>
      <c r="M6960">
        <v>2.1000000000000001E-2</v>
      </c>
      <c r="N6960">
        <v>1</v>
      </c>
    </row>
    <row r="6961" spans="1:14" x14ac:dyDescent="0.2">
      <c r="A6961">
        <v>2547</v>
      </c>
      <c r="B6961" t="s">
        <v>11216</v>
      </c>
      <c r="C6961" t="s">
        <v>11217</v>
      </c>
      <c r="D6961" t="s">
        <v>11218</v>
      </c>
      <c r="E6961" t="s">
        <v>11219</v>
      </c>
      <c r="F6961" t="s">
        <v>11220</v>
      </c>
      <c r="G6961" t="s">
        <v>9</v>
      </c>
      <c r="H6961" t="s">
        <v>10</v>
      </c>
      <c r="I6961">
        <v>-4.5999999999999999E-2</v>
      </c>
      <c r="J6961">
        <v>2</v>
      </c>
      <c r="K6961">
        <v>2</v>
      </c>
      <c r="L6961">
        <v>1</v>
      </c>
      <c r="M6961">
        <v>3.1E-2</v>
      </c>
      <c r="N6961">
        <v>1</v>
      </c>
    </row>
    <row r="6962" spans="1:14" x14ac:dyDescent="0.2">
      <c r="A6962">
        <v>3923</v>
      </c>
      <c r="B6962" t="s">
        <v>16422</v>
      </c>
      <c r="C6962" t="s">
        <v>16423</v>
      </c>
      <c r="D6962" t="s">
        <v>16424</v>
      </c>
      <c r="E6962" t="s">
        <v>16425</v>
      </c>
      <c r="F6962" t="s">
        <v>16426</v>
      </c>
      <c r="G6962" t="s">
        <v>9</v>
      </c>
      <c r="H6962" t="s">
        <v>10</v>
      </c>
      <c r="I6962">
        <v>-0.40200000000000002</v>
      </c>
      <c r="J6962">
        <v>2</v>
      </c>
      <c r="K6962">
        <v>-1</v>
      </c>
      <c r="L6962">
        <v>2</v>
      </c>
      <c r="M6962">
        <v>6.6000000000000003E-2</v>
      </c>
      <c r="N6962">
        <v>1</v>
      </c>
    </row>
    <row r="6963" spans="1:14" x14ac:dyDescent="0.2">
      <c r="A6963">
        <v>2324</v>
      </c>
      <c r="B6963" t="s">
        <v>10330</v>
      </c>
      <c r="C6963" t="s">
        <v>10331</v>
      </c>
      <c r="D6963" t="s">
        <v>10332</v>
      </c>
      <c r="E6963" t="s">
        <v>10333</v>
      </c>
      <c r="F6963" t="s">
        <v>10334</v>
      </c>
      <c r="G6963" t="s">
        <v>9</v>
      </c>
      <c r="H6963" t="s">
        <v>10</v>
      </c>
      <c r="I6963">
        <v>-0.86799999999999999</v>
      </c>
      <c r="J6963">
        <v>1</v>
      </c>
      <c r="K6963">
        <v>1</v>
      </c>
      <c r="L6963">
        <v>1</v>
      </c>
      <c r="M6963">
        <v>6.3E-2</v>
      </c>
      <c r="N6963">
        <v>1</v>
      </c>
    </row>
    <row r="6964" spans="1:14" x14ac:dyDescent="0.2">
      <c r="A6964">
        <v>6190</v>
      </c>
      <c r="B6964" t="s">
        <v>24391</v>
      </c>
      <c r="C6964" t="s">
        <v>24392</v>
      </c>
      <c r="D6964" t="s">
        <v>24393</v>
      </c>
      <c r="E6964" t="s">
        <v>24394</v>
      </c>
      <c r="F6964" t="s">
        <v>24395</v>
      </c>
      <c r="G6964" t="s">
        <v>9</v>
      </c>
      <c r="H6964" t="s">
        <v>10</v>
      </c>
      <c r="I6964">
        <v>-0.221</v>
      </c>
      <c r="J6964">
        <v>2</v>
      </c>
      <c r="K6964">
        <v>2</v>
      </c>
      <c r="L6964">
        <v>1</v>
      </c>
      <c r="M6964">
        <v>6.6000000000000003E-2</v>
      </c>
      <c r="N6964">
        <v>1</v>
      </c>
    </row>
    <row r="6965" spans="1:14" x14ac:dyDescent="0.2">
      <c r="A6965">
        <v>6683</v>
      </c>
      <c r="B6965" t="s">
        <v>26146</v>
      </c>
      <c r="C6965" t="s">
        <v>26147</v>
      </c>
      <c r="D6965" t="s">
        <v>26148</v>
      </c>
      <c r="E6965" t="s">
        <v>249</v>
      </c>
      <c r="F6965" t="s">
        <v>250</v>
      </c>
      <c r="G6965" t="s">
        <v>9</v>
      </c>
      <c r="H6965" t="s">
        <v>10</v>
      </c>
      <c r="I6965">
        <v>-1.954</v>
      </c>
      <c r="J6965">
        <v>2</v>
      </c>
      <c r="K6965">
        <v>1</v>
      </c>
      <c r="L6965">
        <v>0</v>
      </c>
      <c r="M6965">
        <v>8.3000000000000004E-2</v>
      </c>
      <c r="N6965">
        <v>1</v>
      </c>
    </row>
    <row r="6966" spans="1:14" x14ac:dyDescent="0.2">
      <c r="A6966">
        <v>48</v>
      </c>
      <c r="B6966" t="s">
        <v>246</v>
      </c>
      <c r="C6966" t="s">
        <v>247</v>
      </c>
      <c r="D6966" t="s">
        <v>248</v>
      </c>
      <c r="E6966" t="s">
        <v>249</v>
      </c>
      <c r="F6966" t="s">
        <v>250</v>
      </c>
      <c r="G6966" t="s">
        <v>9</v>
      </c>
      <c r="H6966" t="s">
        <v>10</v>
      </c>
      <c r="I6966">
        <v>-0.92600000000000005</v>
      </c>
      <c r="J6966">
        <v>1</v>
      </c>
      <c r="K6966">
        <v>0</v>
      </c>
      <c r="L6966">
        <v>0</v>
      </c>
      <c r="M6966">
        <v>0.25</v>
      </c>
      <c r="N6966">
        <v>1</v>
      </c>
    </row>
    <row r="6967" spans="1:14" x14ac:dyDescent="0.2">
      <c r="A6967">
        <v>55</v>
      </c>
      <c r="B6967" t="s">
        <v>281</v>
      </c>
      <c r="C6967" t="s">
        <v>282</v>
      </c>
      <c r="D6967" t="s">
        <v>283</v>
      </c>
      <c r="E6967" t="s">
        <v>249</v>
      </c>
      <c r="F6967" t="s">
        <v>250</v>
      </c>
      <c r="G6967" t="s">
        <v>9</v>
      </c>
      <c r="H6967" t="s">
        <v>10</v>
      </c>
      <c r="I6967">
        <v>-0.01</v>
      </c>
      <c r="J6967">
        <v>1</v>
      </c>
      <c r="K6967">
        <v>1</v>
      </c>
      <c r="L6967">
        <v>0</v>
      </c>
      <c r="M6967">
        <v>0.25</v>
      </c>
      <c r="N6967">
        <v>1</v>
      </c>
    </row>
    <row r="6968" spans="1:14" x14ac:dyDescent="0.2">
      <c r="A6968">
        <v>5996</v>
      </c>
      <c r="B6968" t="s">
        <v>23741</v>
      </c>
      <c r="C6968" t="s">
        <v>23742</v>
      </c>
      <c r="D6968" t="s">
        <v>23743</v>
      </c>
      <c r="E6968" t="s">
        <v>11175</v>
      </c>
      <c r="F6968" t="s">
        <v>11176</v>
      </c>
      <c r="G6968" t="s">
        <v>9</v>
      </c>
      <c r="H6968" t="s">
        <v>10</v>
      </c>
      <c r="I6968">
        <v>-2.306</v>
      </c>
      <c r="J6968">
        <v>0</v>
      </c>
      <c r="K6968">
        <v>0</v>
      </c>
      <c r="L6968">
        <v>1</v>
      </c>
      <c r="M6968">
        <v>0.113</v>
      </c>
      <c r="N6968">
        <v>1</v>
      </c>
    </row>
    <row r="6969" spans="1:14" x14ac:dyDescent="0.2">
      <c r="A6969">
        <v>2536</v>
      </c>
      <c r="B6969" t="s">
        <v>11172</v>
      </c>
      <c r="C6969" t="s">
        <v>11173</v>
      </c>
      <c r="D6969" t="s">
        <v>11174</v>
      </c>
      <c r="E6969" t="s">
        <v>11175</v>
      </c>
      <c r="F6969" t="s">
        <v>11176</v>
      </c>
      <c r="G6969" t="s">
        <v>9</v>
      </c>
      <c r="H6969" t="s">
        <v>10</v>
      </c>
      <c r="I6969">
        <v>-0.17199999999999999</v>
      </c>
      <c r="J6969">
        <v>2</v>
      </c>
      <c r="K6969">
        <v>1</v>
      </c>
      <c r="L6969">
        <v>1</v>
      </c>
      <c r="M6969">
        <v>8.3000000000000004E-2</v>
      </c>
      <c r="N6969">
        <v>1</v>
      </c>
    </row>
    <row r="6970" spans="1:14" x14ac:dyDescent="0.2">
      <c r="A6970">
        <v>1306</v>
      </c>
      <c r="B6970" t="s">
        <v>6076</v>
      </c>
      <c r="C6970" t="s">
        <v>6077</v>
      </c>
      <c r="D6970" t="s">
        <v>6078</v>
      </c>
      <c r="E6970" t="s">
        <v>6079</v>
      </c>
      <c r="F6970" t="s">
        <v>6080</v>
      </c>
      <c r="G6970" t="s">
        <v>9</v>
      </c>
      <c r="H6970" t="s">
        <v>10</v>
      </c>
      <c r="I6970">
        <v>-1.0369999999999999</v>
      </c>
      <c r="J6970">
        <v>1</v>
      </c>
      <c r="K6970">
        <v>0</v>
      </c>
      <c r="L6970">
        <v>1</v>
      </c>
      <c r="M6970">
        <v>8.7999999999999995E-2</v>
      </c>
      <c r="N6970">
        <v>1</v>
      </c>
    </row>
    <row r="6971" spans="1:14" x14ac:dyDescent="0.2">
      <c r="A6971">
        <v>1203</v>
      </c>
      <c r="B6971" t="s">
        <v>5621</v>
      </c>
      <c r="C6971" t="s">
        <v>5622</v>
      </c>
      <c r="D6971" t="s">
        <v>5623</v>
      </c>
      <c r="E6971" t="s">
        <v>5624</v>
      </c>
      <c r="F6971" t="s">
        <v>5625</v>
      </c>
      <c r="G6971" t="s">
        <v>9</v>
      </c>
      <c r="H6971" t="s">
        <v>10</v>
      </c>
      <c r="I6971">
        <v>-0.30499999999999999</v>
      </c>
      <c r="J6971">
        <v>1</v>
      </c>
      <c r="K6971">
        <v>1</v>
      </c>
      <c r="L6971">
        <v>0</v>
      </c>
      <c r="M6971">
        <v>0.183</v>
      </c>
      <c r="N6971">
        <v>1</v>
      </c>
    </row>
    <row r="6972" spans="1:14" x14ac:dyDescent="0.2">
      <c r="A6972">
        <v>605</v>
      </c>
      <c r="B6972" t="s">
        <v>2919</v>
      </c>
      <c r="C6972" t="s">
        <v>2920</v>
      </c>
      <c r="D6972" t="s">
        <v>2921</v>
      </c>
      <c r="E6972" t="s">
        <v>2922</v>
      </c>
      <c r="F6972" t="s">
        <v>2923</v>
      </c>
      <c r="G6972" t="s">
        <v>9</v>
      </c>
      <c r="H6972" t="s">
        <v>10</v>
      </c>
      <c r="I6972">
        <v>-0.29899999999999999</v>
      </c>
      <c r="J6972">
        <v>1</v>
      </c>
      <c r="K6972">
        <v>0</v>
      </c>
      <c r="L6972">
        <v>0</v>
      </c>
      <c r="M6972">
        <v>0.25</v>
      </c>
      <c r="N6972">
        <v>1</v>
      </c>
    </row>
    <row r="6973" spans="1:14" x14ac:dyDescent="0.2">
      <c r="A6973">
        <v>6974</v>
      </c>
      <c r="B6973" t="s">
        <v>26975</v>
      </c>
      <c r="C6973" t="s">
        <v>26976</v>
      </c>
      <c r="D6973" t="s">
        <v>26977</v>
      </c>
      <c r="E6973" t="s">
        <v>26404</v>
      </c>
      <c r="F6973" t="s">
        <v>26405</v>
      </c>
      <c r="G6973" t="s">
        <v>9</v>
      </c>
      <c r="H6973" t="s">
        <v>10</v>
      </c>
      <c r="I6973">
        <v>-0.74299999999999999</v>
      </c>
      <c r="J6973">
        <v>0</v>
      </c>
      <c r="K6973">
        <v>0</v>
      </c>
      <c r="L6973">
        <v>1</v>
      </c>
      <c r="M6973">
        <v>0.25</v>
      </c>
      <c r="N6973">
        <v>1</v>
      </c>
    </row>
    <row r="6974" spans="1:14" x14ac:dyDescent="0.2">
      <c r="A6974">
        <v>6768</v>
      </c>
      <c r="B6974" t="s">
        <v>26401</v>
      </c>
      <c r="C6974" t="s">
        <v>26402</v>
      </c>
      <c r="D6974" t="s">
        <v>26403</v>
      </c>
      <c r="E6974" t="s">
        <v>26404</v>
      </c>
      <c r="F6974" t="s">
        <v>26405</v>
      </c>
      <c r="G6974" t="s">
        <v>9</v>
      </c>
      <c r="H6974" t="s">
        <v>10</v>
      </c>
      <c r="I6974">
        <v>-0.20399999999999999</v>
      </c>
      <c r="J6974">
        <v>2</v>
      </c>
      <c r="K6974">
        <v>1</v>
      </c>
      <c r="L6974">
        <v>2</v>
      </c>
      <c r="M6974">
        <v>1.4E-2</v>
      </c>
      <c r="N6974">
        <v>1</v>
      </c>
    </row>
    <row r="6975" spans="1:14" x14ac:dyDescent="0.2">
      <c r="A6975">
        <v>7209</v>
      </c>
      <c r="B6975" t="s">
        <v>27637</v>
      </c>
      <c r="C6975" t="s">
        <v>27638</v>
      </c>
      <c r="D6975" t="s">
        <v>27639</v>
      </c>
      <c r="E6975" t="s">
        <v>27640</v>
      </c>
      <c r="F6975" t="s">
        <v>2228</v>
      </c>
      <c r="G6975" t="s">
        <v>9</v>
      </c>
      <c r="H6975" t="s">
        <v>10</v>
      </c>
      <c r="I6975">
        <v>1.165</v>
      </c>
      <c r="J6975">
        <v>1</v>
      </c>
      <c r="K6975">
        <v>0</v>
      </c>
      <c r="L6975">
        <v>0</v>
      </c>
      <c r="M6975">
        <v>0.25</v>
      </c>
      <c r="N6975">
        <v>1</v>
      </c>
    </row>
    <row r="6976" spans="1:14" x14ac:dyDescent="0.2">
      <c r="A6976">
        <v>3136</v>
      </c>
      <c r="B6976" t="s">
        <v>13505</v>
      </c>
      <c r="C6976" t="s">
        <v>13506</v>
      </c>
      <c r="D6976" t="s">
        <v>13507</v>
      </c>
      <c r="E6976" t="s">
        <v>13508</v>
      </c>
      <c r="F6976" t="s">
        <v>940</v>
      </c>
      <c r="G6976" t="s">
        <v>9</v>
      </c>
      <c r="H6976" t="s">
        <v>10</v>
      </c>
      <c r="I6976">
        <v>-2.2480000000000002</v>
      </c>
      <c r="J6976">
        <v>2</v>
      </c>
      <c r="K6976">
        <v>1</v>
      </c>
      <c r="L6976">
        <v>1</v>
      </c>
      <c r="M6976">
        <v>6.2E-2</v>
      </c>
      <c r="N6976">
        <v>1</v>
      </c>
    </row>
    <row r="6977" spans="1:14" x14ac:dyDescent="0.2">
      <c r="A6977">
        <v>4672</v>
      </c>
      <c r="B6977" t="s">
        <v>19102</v>
      </c>
      <c r="C6977" t="s">
        <v>19103</v>
      </c>
      <c r="D6977" t="s">
        <v>19104</v>
      </c>
      <c r="E6977" t="s">
        <v>13508</v>
      </c>
      <c r="F6977" t="s">
        <v>940</v>
      </c>
      <c r="G6977" t="s">
        <v>9</v>
      </c>
      <c r="H6977" t="s">
        <v>10</v>
      </c>
      <c r="I6977">
        <v>-2.0569999999999999</v>
      </c>
      <c r="J6977">
        <v>2</v>
      </c>
      <c r="K6977">
        <v>2</v>
      </c>
      <c r="L6977">
        <v>1</v>
      </c>
      <c r="M6977">
        <v>2.5000000000000001E-2</v>
      </c>
      <c r="N6977">
        <v>1</v>
      </c>
    </row>
    <row r="6978" spans="1:14" x14ac:dyDescent="0.2">
      <c r="A6978">
        <v>4302</v>
      </c>
      <c r="B6978" t="s">
        <v>17832</v>
      </c>
      <c r="C6978" t="s">
        <v>17833</v>
      </c>
      <c r="D6978" t="s">
        <v>13507</v>
      </c>
      <c r="E6978" t="s">
        <v>13508</v>
      </c>
      <c r="F6978" t="s">
        <v>940</v>
      </c>
      <c r="G6978" t="s">
        <v>9</v>
      </c>
      <c r="H6978" t="s">
        <v>10</v>
      </c>
      <c r="I6978">
        <v>-1.2689999999999999</v>
      </c>
      <c r="J6978">
        <v>2</v>
      </c>
      <c r="K6978">
        <v>1</v>
      </c>
      <c r="L6978">
        <v>1</v>
      </c>
      <c r="M6978">
        <v>6.2E-2</v>
      </c>
      <c r="N6978">
        <v>1</v>
      </c>
    </row>
    <row r="6979" spans="1:14" x14ac:dyDescent="0.2">
      <c r="A6979">
        <v>5383</v>
      </c>
      <c r="B6979" t="s">
        <v>21641</v>
      </c>
      <c r="C6979" t="s">
        <v>21642</v>
      </c>
      <c r="D6979" t="s">
        <v>14288</v>
      </c>
      <c r="E6979" t="s">
        <v>14289</v>
      </c>
      <c r="F6979" t="s">
        <v>14290</v>
      </c>
      <c r="G6979" t="s">
        <v>9</v>
      </c>
      <c r="H6979" t="s">
        <v>10</v>
      </c>
      <c r="I6979">
        <v>-1.276</v>
      </c>
      <c r="J6979">
        <v>1</v>
      </c>
      <c r="K6979">
        <v>1</v>
      </c>
      <c r="L6979">
        <v>1</v>
      </c>
      <c r="M6979">
        <v>0.22</v>
      </c>
      <c r="N6979">
        <v>1</v>
      </c>
    </row>
    <row r="6980" spans="1:14" x14ac:dyDescent="0.2">
      <c r="A6980">
        <v>3342</v>
      </c>
      <c r="B6980" t="s">
        <v>14286</v>
      </c>
      <c r="C6980" t="s">
        <v>14287</v>
      </c>
      <c r="D6980" t="s">
        <v>14288</v>
      </c>
      <c r="E6980" t="s">
        <v>14289</v>
      </c>
      <c r="F6980" t="s">
        <v>14290</v>
      </c>
      <c r="G6980" t="s">
        <v>9</v>
      </c>
      <c r="H6980" t="s">
        <v>10</v>
      </c>
      <c r="I6980">
        <v>-0.33600000000000002</v>
      </c>
      <c r="J6980">
        <v>1</v>
      </c>
      <c r="K6980">
        <v>1</v>
      </c>
      <c r="L6980">
        <v>1</v>
      </c>
      <c r="M6980">
        <v>9.6000000000000002E-2</v>
      </c>
      <c r="N6980">
        <v>1</v>
      </c>
    </row>
    <row r="6981" spans="1:14" x14ac:dyDescent="0.2">
      <c r="A6981">
        <v>3767</v>
      </c>
      <c r="B6981" t="s">
        <v>15866</v>
      </c>
      <c r="C6981" t="s">
        <v>15867</v>
      </c>
      <c r="D6981" t="s">
        <v>15868</v>
      </c>
      <c r="E6981" t="s">
        <v>7746</v>
      </c>
      <c r="F6981" t="s">
        <v>7747</v>
      </c>
      <c r="G6981" t="s">
        <v>9</v>
      </c>
      <c r="H6981" t="s">
        <v>10</v>
      </c>
      <c r="I6981">
        <v>-1.6910000000000001</v>
      </c>
      <c r="J6981">
        <v>1</v>
      </c>
      <c r="K6981">
        <v>0</v>
      </c>
      <c r="L6981">
        <v>2</v>
      </c>
      <c r="M6981">
        <v>0.20399999999999999</v>
      </c>
      <c r="N6981">
        <v>1</v>
      </c>
    </row>
    <row r="6982" spans="1:14" x14ac:dyDescent="0.2">
      <c r="A6982">
        <v>4652</v>
      </c>
      <c r="B6982" t="s">
        <v>19042</v>
      </c>
      <c r="C6982" t="s">
        <v>19043</v>
      </c>
      <c r="D6982" t="s">
        <v>15868</v>
      </c>
      <c r="E6982" t="s">
        <v>7746</v>
      </c>
      <c r="F6982" t="s">
        <v>7747</v>
      </c>
      <c r="G6982" t="s">
        <v>9</v>
      </c>
      <c r="H6982" t="s">
        <v>10</v>
      </c>
      <c r="I6982">
        <v>-0.85699999999999998</v>
      </c>
      <c r="J6982">
        <v>1</v>
      </c>
      <c r="K6982">
        <v>1</v>
      </c>
      <c r="L6982">
        <v>2</v>
      </c>
      <c r="M6982">
        <v>7.3999999999999996E-2</v>
      </c>
      <c r="N6982">
        <v>1</v>
      </c>
    </row>
    <row r="6983" spans="1:14" x14ac:dyDescent="0.2">
      <c r="A6983">
        <v>1697</v>
      </c>
      <c r="B6983" t="s">
        <v>7743</v>
      </c>
      <c r="C6983" t="s">
        <v>7744</v>
      </c>
      <c r="D6983" t="s">
        <v>7745</v>
      </c>
      <c r="E6983" t="s">
        <v>7746</v>
      </c>
      <c r="F6983" t="s">
        <v>7747</v>
      </c>
      <c r="G6983" t="s">
        <v>9</v>
      </c>
      <c r="H6983" t="s">
        <v>10</v>
      </c>
      <c r="I6983">
        <v>-0.67200000000000004</v>
      </c>
      <c r="J6983">
        <v>1</v>
      </c>
      <c r="K6983">
        <v>1</v>
      </c>
      <c r="L6983">
        <v>1</v>
      </c>
      <c r="M6983">
        <v>0.113</v>
      </c>
      <c r="N6983">
        <v>1</v>
      </c>
    </row>
    <row r="6984" spans="1:14" x14ac:dyDescent="0.2">
      <c r="A6984">
        <v>7572</v>
      </c>
      <c r="B6984" t="s">
        <v>28794</v>
      </c>
      <c r="C6984" t="s">
        <v>28795</v>
      </c>
      <c r="D6984" t="s">
        <v>28796</v>
      </c>
      <c r="E6984" t="s">
        <v>28797</v>
      </c>
      <c r="F6984" t="s">
        <v>28798</v>
      </c>
      <c r="G6984" t="s">
        <v>9</v>
      </c>
      <c r="H6984" t="s">
        <v>10</v>
      </c>
      <c r="I6984">
        <v>-0.255</v>
      </c>
      <c r="J6984">
        <v>1</v>
      </c>
      <c r="K6984">
        <v>1</v>
      </c>
      <c r="L6984">
        <v>0</v>
      </c>
      <c r="M6984">
        <v>6.2E-2</v>
      </c>
      <c r="N6984">
        <v>1</v>
      </c>
    </row>
    <row r="6985" spans="1:14" x14ac:dyDescent="0.2">
      <c r="A6985">
        <v>3049</v>
      </c>
      <c r="B6985" t="s">
        <v>13191</v>
      </c>
      <c r="C6985" t="s">
        <v>13192</v>
      </c>
      <c r="D6985" t="s">
        <v>13193</v>
      </c>
      <c r="E6985" t="s">
        <v>6858</v>
      </c>
      <c r="F6985" t="s">
        <v>861</v>
      </c>
      <c r="G6985" t="s">
        <v>9</v>
      </c>
      <c r="H6985" t="s">
        <v>10</v>
      </c>
      <c r="I6985">
        <v>-1.887</v>
      </c>
      <c r="J6985">
        <v>2</v>
      </c>
      <c r="K6985">
        <v>0</v>
      </c>
      <c r="L6985">
        <v>1</v>
      </c>
      <c r="M6985">
        <v>0.25</v>
      </c>
      <c r="N6985">
        <v>1</v>
      </c>
    </row>
    <row r="6986" spans="1:14" x14ac:dyDescent="0.2">
      <c r="A6986">
        <v>7160</v>
      </c>
      <c r="B6986" t="s">
        <v>27458</v>
      </c>
      <c r="C6986" t="s">
        <v>27459</v>
      </c>
      <c r="D6986" t="s">
        <v>17081</v>
      </c>
      <c r="E6986" t="s">
        <v>6858</v>
      </c>
      <c r="F6986" t="s">
        <v>861</v>
      </c>
      <c r="G6986" t="s">
        <v>9</v>
      </c>
      <c r="H6986" t="s">
        <v>10</v>
      </c>
      <c r="I6986">
        <v>-1.5</v>
      </c>
      <c r="J6986">
        <v>2</v>
      </c>
      <c r="K6986">
        <v>1</v>
      </c>
      <c r="L6986">
        <v>0</v>
      </c>
      <c r="M6986">
        <v>0.16700000000000001</v>
      </c>
      <c r="N6986">
        <v>1</v>
      </c>
    </row>
    <row r="6987" spans="1:14" x14ac:dyDescent="0.2">
      <c r="A6987">
        <v>3614</v>
      </c>
      <c r="B6987" t="s">
        <v>15327</v>
      </c>
      <c r="C6987" t="s">
        <v>15328</v>
      </c>
      <c r="D6987" t="s">
        <v>6857</v>
      </c>
      <c r="E6987" t="s">
        <v>6858</v>
      </c>
      <c r="F6987" t="s">
        <v>861</v>
      </c>
      <c r="G6987" t="s">
        <v>9</v>
      </c>
      <c r="H6987" t="s">
        <v>10</v>
      </c>
      <c r="I6987">
        <v>-1.2290000000000001</v>
      </c>
      <c r="J6987">
        <v>1</v>
      </c>
      <c r="K6987">
        <v>0</v>
      </c>
      <c r="L6987">
        <v>1</v>
      </c>
      <c r="M6987">
        <v>0.25</v>
      </c>
      <c r="N6987">
        <v>1</v>
      </c>
    </row>
    <row r="6988" spans="1:14" x14ac:dyDescent="0.2">
      <c r="A6988">
        <v>4865</v>
      </c>
      <c r="B6988" t="s">
        <v>19780</v>
      </c>
      <c r="C6988" t="s">
        <v>19781</v>
      </c>
      <c r="D6988" t="s">
        <v>17081</v>
      </c>
      <c r="E6988" t="s">
        <v>6858</v>
      </c>
      <c r="F6988" t="s">
        <v>861</v>
      </c>
      <c r="G6988" t="s">
        <v>9</v>
      </c>
      <c r="H6988" t="s">
        <v>10</v>
      </c>
      <c r="I6988">
        <v>-0.68</v>
      </c>
      <c r="J6988">
        <v>2</v>
      </c>
      <c r="K6988">
        <v>1</v>
      </c>
      <c r="L6988">
        <v>1</v>
      </c>
      <c r="M6988">
        <v>0.16700000000000001</v>
      </c>
      <c r="N6988">
        <v>1</v>
      </c>
    </row>
    <row r="6989" spans="1:14" x14ac:dyDescent="0.2">
      <c r="A6989">
        <v>1489</v>
      </c>
      <c r="B6989" t="s">
        <v>6855</v>
      </c>
      <c r="C6989" t="s">
        <v>6856</v>
      </c>
      <c r="D6989" t="s">
        <v>6857</v>
      </c>
      <c r="E6989" t="s">
        <v>6858</v>
      </c>
      <c r="F6989" t="s">
        <v>861</v>
      </c>
      <c r="G6989" t="s">
        <v>9</v>
      </c>
      <c r="H6989" t="s">
        <v>10</v>
      </c>
      <c r="I6989">
        <v>-0.64400000000000002</v>
      </c>
      <c r="J6989">
        <v>1</v>
      </c>
      <c r="K6989">
        <v>0</v>
      </c>
      <c r="L6989">
        <v>1</v>
      </c>
      <c r="M6989">
        <v>0.25</v>
      </c>
      <c r="N6989">
        <v>1</v>
      </c>
    </row>
    <row r="6990" spans="1:14" x14ac:dyDescent="0.2">
      <c r="A6990">
        <v>3563</v>
      </c>
      <c r="B6990" t="s">
        <v>15126</v>
      </c>
      <c r="C6990" t="s">
        <v>15127</v>
      </c>
      <c r="D6990" t="s">
        <v>15128</v>
      </c>
      <c r="E6990" t="s">
        <v>15129</v>
      </c>
      <c r="F6990" t="s">
        <v>15130</v>
      </c>
      <c r="G6990" t="s">
        <v>9</v>
      </c>
      <c r="H6990" t="s">
        <v>10</v>
      </c>
      <c r="I6990">
        <v>-0.42899999999999999</v>
      </c>
      <c r="J6990">
        <v>1</v>
      </c>
      <c r="K6990">
        <v>1</v>
      </c>
      <c r="L6990">
        <v>2</v>
      </c>
      <c r="M6990">
        <v>0.19700000000000001</v>
      </c>
      <c r="N6990">
        <v>1</v>
      </c>
    </row>
    <row r="6991" spans="1:14" x14ac:dyDescent="0.2">
      <c r="A6991">
        <v>1721</v>
      </c>
      <c r="B6991" t="s">
        <v>7841</v>
      </c>
      <c r="C6991" t="s">
        <v>7842</v>
      </c>
      <c r="D6991" t="s">
        <v>7843</v>
      </c>
      <c r="E6991" t="s">
        <v>7844</v>
      </c>
      <c r="F6991" t="s">
        <v>7845</v>
      </c>
      <c r="G6991" t="s">
        <v>9</v>
      </c>
      <c r="H6991" t="s">
        <v>10</v>
      </c>
      <c r="I6991">
        <v>-0.65700000000000003</v>
      </c>
      <c r="J6991">
        <v>1</v>
      </c>
      <c r="K6991">
        <v>2</v>
      </c>
      <c r="L6991">
        <v>0</v>
      </c>
      <c r="M6991">
        <v>0</v>
      </c>
      <c r="N6991">
        <v>1</v>
      </c>
    </row>
    <row r="6992" spans="1:14" x14ac:dyDescent="0.2">
      <c r="A6992">
        <v>6014</v>
      </c>
      <c r="B6992" t="s">
        <v>23802</v>
      </c>
      <c r="C6992" t="s">
        <v>23803</v>
      </c>
      <c r="D6992" t="s">
        <v>23804</v>
      </c>
      <c r="E6992" t="s">
        <v>23805</v>
      </c>
      <c r="F6992" t="s">
        <v>23806</v>
      </c>
      <c r="G6992" t="s">
        <v>9</v>
      </c>
      <c r="H6992" t="s">
        <v>10</v>
      </c>
      <c r="I6992">
        <v>-0.64400000000000002</v>
      </c>
      <c r="J6992">
        <v>2</v>
      </c>
      <c r="K6992">
        <v>1</v>
      </c>
      <c r="L6992">
        <v>0</v>
      </c>
      <c r="M6992">
        <v>2.1000000000000001E-2</v>
      </c>
      <c r="N6992">
        <v>1</v>
      </c>
    </row>
    <row r="6993" spans="1:14" x14ac:dyDescent="0.2">
      <c r="A6993">
        <v>233</v>
      </c>
      <c r="B6993" t="s">
        <v>1137</v>
      </c>
      <c r="C6993" t="s">
        <v>1138</v>
      </c>
      <c r="D6993" t="s">
        <v>1139</v>
      </c>
      <c r="E6993" t="s">
        <v>1140</v>
      </c>
      <c r="F6993" t="s">
        <v>1141</v>
      </c>
      <c r="G6993" t="s">
        <v>9</v>
      </c>
      <c r="H6993" t="s">
        <v>10</v>
      </c>
      <c r="I6993">
        <v>-0.56499999999999995</v>
      </c>
      <c r="J6993">
        <v>2</v>
      </c>
      <c r="K6993">
        <v>1</v>
      </c>
      <c r="L6993">
        <v>0</v>
      </c>
      <c r="M6993">
        <v>4.2000000000000003E-2</v>
      </c>
      <c r="N6993">
        <v>1</v>
      </c>
    </row>
    <row r="6994" spans="1:14" x14ac:dyDescent="0.2">
      <c r="A6994">
        <v>520</v>
      </c>
      <c r="B6994" t="s">
        <v>2531</v>
      </c>
      <c r="C6994" t="s">
        <v>2532</v>
      </c>
      <c r="D6994" t="s">
        <v>2533</v>
      </c>
      <c r="E6994" t="s">
        <v>1140</v>
      </c>
      <c r="F6994" t="s">
        <v>1141</v>
      </c>
      <c r="G6994" t="s">
        <v>9</v>
      </c>
      <c r="H6994" t="s">
        <v>10</v>
      </c>
      <c r="I6994">
        <v>-0.52100000000000002</v>
      </c>
      <c r="J6994">
        <v>2</v>
      </c>
      <c r="K6994">
        <v>2</v>
      </c>
      <c r="L6994">
        <v>1</v>
      </c>
      <c r="M6994">
        <v>2.5000000000000001E-2</v>
      </c>
      <c r="N6994">
        <v>1</v>
      </c>
    </row>
    <row r="6995" spans="1:14" x14ac:dyDescent="0.2">
      <c r="A6995">
        <v>7301</v>
      </c>
      <c r="B6995" t="s">
        <v>27929</v>
      </c>
      <c r="C6995" t="s">
        <v>27930</v>
      </c>
      <c r="D6995" t="s">
        <v>2533</v>
      </c>
      <c r="E6995" t="s">
        <v>1140</v>
      </c>
      <c r="F6995" t="s">
        <v>1141</v>
      </c>
      <c r="G6995" t="s">
        <v>9</v>
      </c>
      <c r="H6995" t="s">
        <v>10</v>
      </c>
      <c r="I6995">
        <v>-0.51400000000000001</v>
      </c>
      <c r="J6995">
        <v>2</v>
      </c>
      <c r="K6995">
        <v>2</v>
      </c>
      <c r="L6995">
        <v>1</v>
      </c>
      <c r="M6995">
        <v>2.5000000000000001E-2</v>
      </c>
      <c r="N6995">
        <v>1</v>
      </c>
    </row>
    <row r="6996" spans="1:14" x14ac:dyDescent="0.2">
      <c r="A6996">
        <v>4679</v>
      </c>
      <c r="B6996" t="s">
        <v>19128</v>
      </c>
      <c r="C6996" t="s">
        <v>19129</v>
      </c>
      <c r="D6996" t="s">
        <v>1590</v>
      </c>
      <c r="E6996" t="s">
        <v>1140</v>
      </c>
      <c r="F6996" t="s">
        <v>1141</v>
      </c>
      <c r="G6996" t="s">
        <v>9</v>
      </c>
      <c r="H6996" t="s">
        <v>10</v>
      </c>
      <c r="I6996">
        <v>-0.47</v>
      </c>
      <c r="J6996">
        <v>1</v>
      </c>
      <c r="K6996">
        <v>0</v>
      </c>
      <c r="L6996">
        <v>0</v>
      </c>
      <c r="M6996">
        <v>0.125</v>
      </c>
      <c r="N6996">
        <v>1</v>
      </c>
    </row>
    <row r="6997" spans="1:14" x14ac:dyDescent="0.2">
      <c r="A6997">
        <v>2292</v>
      </c>
      <c r="B6997" t="s">
        <v>10206</v>
      </c>
      <c r="C6997" t="s">
        <v>10207</v>
      </c>
      <c r="D6997" t="s">
        <v>1139</v>
      </c>
      <c r="E6997" t="s">
        <v>1140</v>
      </c>
      <c r="F6997" t="s">
        <v>1141</v>
      </c>
      <c r="G6997" t="s">
        <v>9</v>
      </c>
      <c r="H6997" t="s">
        <v>10</v>
      </c>
      <c r="I6997">
        <v>-0.46200000000000002</v>
      </c>
      <c r="J6997">
        <v>1</v>
      </c>
      <c r="K6997">
        <v>1</v>
      </c>
      <c r="L6997">
        <v>1</v>
      </c>
      <c r="M6997">
        <v>4.2000000000000003E-2</v>
      </c>
      <c r="N6997">
        <v>1</v>
      </c>
    </row>
    <row r="6998" spans="1:14" x14ac:dyDescent="0.2">
      <c r="A6998">
        <v>325</v>
      </c>
      <c r="B6998" t="s">
        <v>1588</v>
      </c>
      <c r="C6998" t="s">
        <v>1589</v>
      </c>
      <c r="D6998" t="s">
        <v>1590</v>
      </c>
      <c r="E6998" t="s">
        <v>1140</v>
      </c>
      <c r="F6998" t="s">
        <v>1141</v>
      </c>
      <c r="G6998" t="s">
        <v>9</v>
      </c>
      <c r="H6998" t="s">
        <v>10</v>
      </c>
      <c r="I6998">
        <v>-0.28499999999999998</v>
      </c>
      <c r="J6998">
        <v>1</v>
      </c>
      <c r="K6998">
        <v>0</v>
      </c>
      <c r="L6998">
        <v>0</v>
      </c>
      <c r="M6998">
        <v>0.125</v>
      </c>
      <c r="N6998">
        <v>1</v>
      </c>
    </row>
    <row r="6999" spans="1:14" x14ac:dyDescent="0.2">
      <c r="A6999">
        <v>1686</v>
      </c>
      <c r="B6999" t="s">
        <v>7700</v>
      </c>
      <c r="C6999" t="s">
        <v>7701</v>
      </c>
      <c r="D6999" t="s">
        <v>2533</v>
      </c>
      <c r="E6999" t="s">
        <v>1140</v>
      </c>
      <c r="F6999" t="s">
        <v>1141</v>
      </c>
      <c r="G6999" t="s">
        <v>9</v>
      </c>
      <c r="H6999" t="s">
        <v>10</v>
      </c>
      <c r="I6999">
        <v>-0.245</v>
      </c>
      <c r="J6999">
        <v>2</v>
      </c>
      <c r="K6999">
        <v>2</v>
      </c>
      <c r="L6999">
        <v>1</v>
      </c>
      <c r="M6999">
        <v>2.5000000000000001E-2</v>
      </c>
      <c r="N6999">
        <v>1</v>
      </c>
    </row>
    <row r="7000" spans="1:14" x14ac:dyDescent="0.2">
      <c r="A7000">
        <v>4197</v>
      </c>
      <c r="B7000" t="s">
        <v>17448</v>
      </c>
      <c r="C7000" t="s">
        <v>17449</v>
      </c>
      <c r="D7000" t="s">
        <v>17450</v>
      </c>
      <c r="E7000" t="s">
        <v>1275</v>
      </c>
      <c r="F7000" t="s">
        <v>1276</v>
      </c>
      <c r="G7000" t="s">
        <v>9</v>
      </c>
      <c r="H7000" t="s">
        <v>10</v>
      </c>
      <c r="I7000">
        <v>-0.115</v>
      </c>
      <c r="J7000">
        <v>1</v>
      </c>
      <c r="K7000">
        <v>2</v>
      </c>
      <c r="L7000">
        <v>1</v>
      </c>
      <c r="M7000">
        <v>8.5000000000000006E-2</v>
      </c>
      <c r="N7000">
        <v>1</v>
      </c>
    </row>
    <row r="7001" spans="1:14" x14ac:dyDescent="0.2">
      <c r="A7001">
        <v>260</v>
      </c>
      <c r="B7001" t="s">
        <v>1272</v>
      </c>
      <c r="C7001" t="s">
        <v>1273</v>
      </c>
      <c r="D7001" t="s">
        <v>1274</v>
      </c>
      <c r="E7001" t="s">
        <v>1275</v>
      </c>
      <c r="F7001" t="s">
        <v>1276</v>
      </c>
      <c r="G7001" t="s">
        <v>9</v>
      </c>
      <c r="H7001" t="s">
        <v>10</v>
      </c>
      <c r="I7001">
        <v>-7.6999999999999999E-2</v>
      </c>
      <c r="J7001">
        <v>1</v>
      </c>
      <c r="K7001">
        <v>0</v>
      </c>
      <c r="L7001">
        <v>0</v>
      </c>
      <c r="M7001">
        <v>0.25</v>
      </c>
      <c r="N7001">
        <v>1</v>
      </c>
    </row>
    <row r="7002" spans="1:14" x14ac:dyDescent="0.2">
      <c r="A7002">
        <v>7004</v>
      </c>
      <c r="B7002" t="s">
        <v>27047</v>
      </c>
      <c r="C7002" t="s">
        <v>27048</v>
      </c>
      <c r="D7002" t="s">
        <v>1274</v>
      </c>
      <c r="E7002" t="s">
        <v>1275</v>
      </c>
      <c r="F7002" t="s">
        <v>1276</v>
      </c>
      <c r="G7002" t="s">
        <v>9</v>
      </c>
      <c r="H7002" t="s">
        <v>10</v>
      </c>
      <c r="I7002">
        <v>1.468</v>
      </c>
      <c r="J7002">
        <v>0</v>
      </c>
      <c r="K7002">
        <v>0</v>
      </c>
      <c r="L7002">
        <v>1</v>
      </c>
      <c r="M7002">
        <v>0.26500000000000001</v>
      </c>
      <c r="N7002">
        <v>1</v>
      </c>
    </row>
    <row r="7003" spans="1:14" x14ac:dyDescent="0.2">
      <c r="A7003">
        <v>3461</v>
      </c>
      <c r="B7003" t="s">
        <v>14734</v>
      </c>
      <c r="C7003" t="s">
        <v>14735</v>
      </c>
      <c r="D7003" t="s">
        <v>873</v>
      </c>
      <c r="E7003" t="s">
        <v>874</v>
      </c>
      <c r="F7003" t="s">
        <v>875</v>
      </c>
      <c r="G7003" t="s">
        <v>9</v>
      </c>
      <c r="H7003" t="s">
        <v>10</v>
      </c>
      <c r="I7003">
        <v>-2.1259999999999999</v>
      </c>
      <c r="J7003">
        <v>1</v>
      </c>
      <c r="K7003">
        <v>2</v>
      </c>
      <c r="L7003">
        <v>1</v>
      </c>
      <c r="M7003">
        <v>4.2000000000000003E-2</v>
      </c>
      <c r="N7003">
        <v>1</v>
      </c>
    </row>
    <row r="7004" spans="1:14" x14ac:dyDescent="0.2">
      <c r="A7004">
        <v>177</v>
      </c>
      <c r="B7004" t="s">
        <v>871</v>
      </c>
      <c r="C7004" t="s">
        <v>872</v>
      </c>
      <c r="D7004" t="s">
        <v>873</v>
      </c>
      <c r="E7004" t="s">
        <v>874</v>
      </c>
      <c r="F7004" t="s">
        <v>875</v>
      </c>
      <c r="G7004" t="s">
        <v>9</v>
      </c>
      <c r="H7004" t="s">
        <v>10</v>
      </c>
      <c r="I7004">
        <v>-1.3540000000000001</v>
      </c>
      <c r="J7004">
        <v>1</v>
      </c>
      <c r="K7004">
        <v>2</v>
      </c>
      <c r="L7004">
        <v>1</v>
      </c>
      <c r="M7004">
        <v>9.7000000000000003E-2</v>
      </c>
      <c r="N7004">
        <v>1</v>
      </c>
    </row>
    <row r="7005" spans="1:14" x14ac:dyDescent="0.2">
      <c r="A7005">
        <v>2618</v>
      </c>
      <c r="B7005" t="s">
        <v>11481</v>
      </c>
      <c r="C7005" t="s">
        <v>11482</v>
      </c>
      <c r="D7005" t="s">
        <v>7364</v>
      </c>
      <c r="E7005" t="s">
        <v>874</v>
      </c>
      <c r="F7005" t="s">
        <v>875</v>
      </c>
      <c r="G7005" t="s">
        <v>9</v>
      </c>
      <c r="H7005" t="s">
        <v>10</v>
      </c>
      <c r="I7005">
        <v>-0.81499999999999995</v>
      </c>
      <c r="J7005">
        <v>2</v>
      </c>
      <c r="K7005">
        <v>1</v>
      </c>
      <c r="L7005">
        <v>1</v>
      </c>
      <c r="M7005">
        <v>3.0000000000000001E-3</v>
      </c>
      <c r="N7005">
        <v>1</v>
      </c>
    </row>
    <row r="7006" spans="1:14" x14ac:dyDescent="0.2">
      <c r="A7006">
        <v>1607</v>
      </c>
      <c r="B7006" t="s">
        <v>7362</v>
      </c>
      <c r="C7006" t="s">
        <v>7363</v>
      </c>
      <c r="D7006" t="s">
        <v>7364</v>
      </c>
      <c r="E7006" t="s">
        <v>874</v>
      </c>
      <c r="F7006" t="s">
        <v>875</v>
      </c>
      <c r="G7006" t="s">
        <v>9</v>
      </c>
      <c r="H7006" t="s">
        <v>10</v>
      </c>
      <c r="I7006">
        <v>-0.66</v>
      </c>
      <c r="J7006">
        <v>0</v>
      </c>
      <c r="K7006">
        <v>1</v>
      </c>
      <c r="L7006">
        <v>1</v>
      </c>
      <c r="M7006">
        <v>4.4999999999999998E-2</v>
      </c>
      <c r="N7006">
        <v>1</v>
      </c>
    </row>
    <row r="7007" spans="1:14" x14ac:dyDescent="0.2">
      <c r="A7007">
        <v>6703</v>
      </c>
      <c r="B7007" t="s">
        <v>26207</v>
      </c>
      <c r="C7007" t="s">
        <v>26208</v>
      </c>
      <c r="D7007" t="s">
        <v>26209</v>
      </c>
      <c r="E7007" t="s">
        <v>26210</v>
      </c>
      <c r="F7007" t="s">
        <v>26211</v>
      </c>
      <c r="G7007" t="s">
        <v>9</v>
      </c>
      <c r="H7007" t="s">
        <v>10</v>
      </c>
      <c r="I7007">
        <v>-2.7589999999999999</v>
      </c>
      <c r="J7007">
        <v>1</v>
      </c>
      <c r="K7007">
        <v>1</v>
      </c>
      <c r="L7007">
        <v>0</v>
      </c>
      <c r="M7007">
        <v>0.17899999999999999</v>
      </c>
      <c r="N7007">
        <v>1</v>
      </c>
    </row>
    <row r="7008" spans="1:14" x14ac:dyDescent="0.2">
      <c r="A7008">
        <v>4172</v>
      </c>
      <c r="B7008" t="s">
        <v>17350</v>
      </c>
      <c r="C7008" t="s">
        <v>17351</v>
      </c>
      <c r="D7008" t="s">
        <v>17352</v>
      </c>
      <c r="E7008" t="s">
        <v>17353</v>
      </c>
      <c r="F7008" t="s">
        <v>17354</v>
      </c>
      <c r="G7008" t="s">
        <v>9</v>
      </c>
      <c r="H7008" t="s">
        <v>10</v>
      </c>
      <c r="I7008">
        <v>-0.35299999999999998</v>
      </c>
      <c r="J7008">
        <v>1</v>
      </c>
      <c r="K7008">
        <v>0</v>
      </c>
      <c r="L7008">
        <v>1</v>
      </c>
      <c r="M7008">
        <v>9.8000000000000004E-2</v>
      </c>
      <c r="N7008">
        <v>1</v>
      </c>
    </row>
    <row r="7009" spans="1:14" x14ac:dyDescent="0.2">
      <c r="A7009">
        <v>1863</v>
      </c>
      <c r="B7009" t="s">
        <v>8423</v>
      </c>
      <c r="C7009" t="s">
        <v>8424</v>
      </c>
      <c r="D7009" t="s">
        <v>7441</v>
      </c>
      <c r="E7009" t="s">
        <v>8425</v>
      </c>
      <c r="F7009" t="s">
        <v>3573</v>
      </c>
      <c r="G7009" t="s">
        <v>9</v>
      </c>
      <c r="H7009" t="s">
        <v>10</v>
      </c>
      <c r="I7009">
        <v>-5.3999999999999999E-2</v>
      </c>
      <c r="J7009">
        <v>1</v>
      </c>
      <c r="K7009">
        <v>0</v>
      </c>
      <c r="L7009">
        <v>0</v>
      </c>
      <c r="M7009">
        <v>0.25</v>
      </c>
      <c r="N7009">
        <v>1</v>
      </c>
    </row>
    <row r="7010" spans="1:14" x14ac:dyDescent="0.2">
      <c r="A7010">
        <v>4513</v>
      </c>
      <c r="B7010" t="s">
        <v>18569</v>
      </c>
      <c r="C7010" t="s">
        <v>18570</v>
      </c>
      <c r="D7010" t="s">
        <v>3571</v>
      </c>
      <c r="E7010" t="s">
        <v>8425</v>
      </c>
      <c r="F7010" t="s">
        <v>3573</v>
      </c>
      <c r="G7010" t="s">
        <v>9</v>
      </c>
      <c r="H7010" t="s">
        <v>10</v>
      </c>
      <c r="I7010">
        <v>-2.4E-2</v>
      </c>
      <c r="J7010">
        <v>0</v>
      </c>
      <c r="K7010">
        <v>2</v>
      </c>
      <c r="L7010">
        <v>1</v>
      </c>
      <c r="M7010">
        <v>6.0999999999999999E-2</v>
      </c>
      <c r="N7010">
        <v>1</v>
      </c>
    </row>
    <row r="7011" spans="1:14" x14ac:dyDescent="0.2">
      <c r="A7011">
        <v>2831</v>
      </c>
      <c r="B7011" t="s">
        <v>12312</v>
      </c>
      <c r="C7011" t="s">
        <v>12313</v>
      </c>
      <c r="D7011" t="s">
        <v>3571</v>
      </c>
      <c r="E7011" t="s">
        <v>8425</v>
      </c>
      <c r="F7011" t="s">
        <v>3573</v>
      </c>
      <c r="G7011" t="s">
        <v>9</v>
      </c>
      <c r="H7011" t="s">
        <v>10</v>
      </c>
      <c r="I7011">
        <v>1.99</v>
      </c>
      <c r="J7011">
        <v>1</v>
      </c>
      <c r="K7011">
        <v>2</v>
      </c>
      <c r="L7011">
        <v>1</v>
      </c>
      <c r="M7011">
        <v>3.6999999999999998E-2</v>
      </c>
      <c r="N7011">
        <v>1</v>
      </c>
    </row>
    <row r="7012" spans="1:14" x14ac:dyDescent="0.2">
      <c r="A7012">
        <v>3035</v>
      </c>
      <c r="B7012" t="s">
        <v>13132</v>
      </c>
      <c r="C7012" t="s">
        <v>13133</v>
      </c>
      <c r="D7012" t="s">
        <v>13134</v>
      </c>
      <c r="E7012" t="s">
        <v>13135</v>
      </c>
      <c r="F7012" t="s">
        <v>4787</v>
      </c>
      <c r="G7012" t="s">
        <v>9</v>
      </c>
      <c r="H7012" t="s">
        <v>10</v>
      </c>
      <c r="I7012">
        <v>1.4</v>
      </c>
      <c r="J7012">
        <v>1</v>
      </c>
      <c r="K7012">
        <v>-1</v>
      </c>
      <c r="L7012">
        <v>0</v>
      </c>
      <c r="M7012">
        <v>0.23499999999999999</v>
      </c>
      <c r="N7012">
        <v>1</v>
      </c>
    </row>
    <row r="7013" spans="1:14" x14ac:dyDescent="0.2">
      <c r="A7013">
        <v>7441</v>
      </c>
      <c r="B7013" t="s">
        <v>28376</v>
      </c>
      <c r="C7013" t="s">
        <v>28377</v>
      </c>
      <c r="D7013" t="s">
        <v>28378</v>
      </c>
      <c r="E7013" t="s">
        <v>28379</v>
      </c>
      <c r="F7013" t="s">
        <v>333</v>
      </c>
      <c r="G7013" t="s">
        <v>9</v>
      </c>
      <c r="H7013" t="s">
        <v>10</v>
      </c>
      <c r="I7013">
        <v>-7.5999999999999998E-2</v>
      </c>
      <c r="J7013">
        <v>0</v>
      </c>
      <c r="K7013">
        <v>1</v>
      </c>
      <c r="L7013">
        <v>1</v>
      </c>
      <c r="M7013">
        <v>6.4000000000000001E-2</v>
      </c>
      <c r="N7013">
        <v>1</v>
      </c>
    </row>
    <row r="7014" spans="1:14" x14ac:dyDescent="0.2">
      <c r="A7014">
        <v>3375</v>
      </c>
      <c r="B7014" t="s">
        <v>14406</v>
      </c>
      <c r="C7014" t="s">
        <v>14407</v>
      </c>
      <c r="D7014" t="s">
        <v>14408</v>
      </c>
      <c r="E7014" t="s">
        <v>14409</v>
      </c>
      <c r="F7014" t="s">
        <v>14410</v>
      </c>
      <c r="G7014" t="s">
        <v>9</v>
      </c>
      <c r="H7014" t="s">
        <v>10</v>
      </c>
      <c r="I7014">
        <v>2.5049999999999999</v>
      </c>
      <c r="J7014">
        <v>1</v>
      </c>
      <c r="K7014">
        <v>0</v>
      </c>
      <c r="L7014">
        <v>2</v>
      </c>
      <c r="M7014">
        <v>7.0000000000000007E-2</v>
      </c>
      <c r="N7014">
        <v>1</v>
      </c>
    </row>
    <row r="7015" spans="1:14" x14ac:dyDescent="0.2">
      <c r="A7015">
        <v>3510</v>
      </c>
      <c r="B7015" t="s">
        <v>14918</v>
      </c>
      <c r="C7015" t="s">
        <v>14919</v>
      </c>
      <c r="D7015" t="s">
        <v>14920</v>
      </c>
      <c r="E7015" t="s">
        <v>14921</v>
      </c>
      <c r="F7015" t="s">
        <v>14153</v>
      </c>
      <c r="G7015" t="s">
        <v>9</v>
      </c>
      <c r="H7015" t="s">
        <v>10</v>
      </c>
      <c r="I7015">
        <v>-0.14599999999999999</v>
      </c>
      <c r="J7015">
        <v>0</v>
      </c>
      <c r="K7015">
        <v>1</v>
      </c>
      <c r="L7015">
        <v>2</v>
      </c>
      <c r="M7015">
        <v>0.10299999999999999</v>
      </c>
      <c r="N7015">
        <v>1</v>
      </c>
    </row>
    <row r="7016" spans="1:14" x14ac:dyDescent="0.2">
      <c r="A7016">
        <v>7200</v>
      </c>
      <c r="B7016" t="s">
        <v>27606</v>
      </c>
      <c r="C7016" t="s">
        <v>27607</v>
      </c>
      <c r="D7016" t="s">
        <v>27608</v>
      </c>
      <c r="E7016" t="s">
        <v>1862</v>
      </c>
      <c r="F7016" t="s">
        <v>1863</v>
      </c>
      <c r="G7016" t="s">
        <v>9</v>
      </c>
      <c r="H7016" t="s">
        <v>10</v>
      </c>
      <c r="I7016">
        <v>-5.2999999999999999E-2</v>
      </c>
      <c r="J7016">
        <v>2</v>
      </c>
      <c r="K7016">
        <v>1</v>
      </c>
      <c r="L7016">
        <v>1</v>
      </c>
      <c r="M7016">
        <v>6.2E-2</v>
      </c>
      <c r="N7016">
        <v>1</v>
      </c>
    </row>
    <row r="7017" spans="1:14" x14ac:dyDescent="0.2">
      <c r="A7017">
        <v>381</v>
      </c>
      <c r="B7017" t="s">
        <v>1859</v>
      </c>
      <c r="C7017" t="s">
        <v>1860</v>
      </c>
      <c r="D7017" t="s">
        <v>1861</v>
      </c>
      <c r="E7017" t="s">
        <v>1862</v>
      </c>
      <c r="F7017" t="s">
        <v>1863</v>
      </c>
      <c r="G7017" t="s">
        <v>9</v>
      </c>
      <c r="H7017" t="s">
        <v>10</v>
      </c>
      <c r="I7017">
        <v>-2.5999999999999999E-2</v>
      </c>
      <c r="J7017">
        <v>1</v>
      </c>
      <c r="K7017">
        <v>1</v>
      </c>
      <c r="L7017">
        <v>1</v>
      </c>
      <c r="M7017">
        <v>0.16700000000000001</v>
      </c>
      <c r="N7017">
        <v>1</v>
      </c>
    </row>
    <row r="7018" spans="1:14" x14ac:dyDescent="0.2">
      <c r="A7018">
        <v>3367</v>
      </c>
      <c r="B7018" t="s">
        <v>14382</v>
      </c>
      <c r="C7018">
        <v>6.1696947923005197E+23</v>
      </c>
      <c r="D7018" t="s">
        <v>5656</v>
      </c>
      <c r="E7018" t="s">
        <v>5657</v>
      </c>
      <c r="F7018" t="s">
        <v>5658</v>
      </c>
      <c r="G7018" t="s">
        <v>9</v>
      </c>
      <c r="H7018" t="s">
        <v>10</v>
      </c>
      <c r="I7018">
        <v>-0.61</v>
      </c>
      <c r="J7018">
        <v>1</v>
      </c>
      <c r="K7018">
        <v>1</v>
      </c>
      <c r="L7018">
        <v>0</v>
      </c>
      <c r="M7018">
        <v>5.5E-2</v>
      </c>
      <c r="N7018">
        <v>1</v>
      </c>
    </row>
    <row r="7019" spans="1:14" x14ac:dyDescent="0.2">
      <c r="A7019">
        <v>1211</v>
      </c>
      <c r="B7019" t="s">
        <v>5654</v>
      </c>
      <c r="C7019" t="s">
        <v>5655</v>
      </c>
      <c r="D7019" t="s">
        <v>5656</v>
      </c>
      <c r="E7019" t="s">
        <v>5657</v>
      </c>
      <c r="F7019" t="s">
        <v>5658</v>
      </c>
      <c r="G7019" t="s">
        <v>9</v>
      </c>
      <c r="H7019" t="s">
        <v>10</v>
      </c>
      <c r="I7019">
        <v>-0.51400000000000001</v>
      </c>
      <c r="J7019">
        <v>1</v>
      </c>
      <c r="K7019">
        <v>1</v>
      </c>
      <c r="L7019">
        <v>0</v>
      </c>
      <c r="M7019">
        <v>5.5E-2</v>
      </c>
      <c r="N7019">
        <v>1</v>
      </c>
    </row>
    <row r="7020" spans="1:14" x14ac:dyDescent="0.2">
      <c r="A7020">
        <v>6013</v>
      </c>
      <c r="B7020" t="s">
        <v>23799</v>
      </c>
      <c r="C7020" t="s">
        <v>23800</v>
      </c>
      <c r="D7020" t="s">
        <v>23801</v>
      </c>
      <c r="E7020" t="s">
        <v>5657</v>
      </c>
      <c r="F7020" t="s">
        <v>5658</v>
      </c>
      <c r="G7020" t="s">
        <v>9</v>
      </c>
      <c r="H7020" t="s">
        <v>10</v>
      </c>
      <c r="I7020">
        <v>-9.7000000000000003E-2</v>
      </c>
      <c r="J7020">
        <v>2</v>
      </c>
      <c r="K7020">
        <v>0</v>
      </c>
      <c r="L7020">
        <v>1</v>
      </c>
      <c r="M7020">
        <v>7.1999999999999995E-2</v>
      </c>
      <c r="N7020">
        <v>1</v>
      </c>
    </row>
    <row r="7021" spans="1:14" x14ac:dyDescent="0.2">
      <c r="A7021">
        <v>7953</v>
      </c>
      <c r="B7021" t="s">
        <v>30433</v>
      </c>
      <c r="C7021" t="s">
        <v>30434</v>
      </c>
      <c r="D7021" t="s">
        <v>30435</v>
      </c>
      <c r="E7021" t="s">
        <v>30436</v>
      </c>
      <c r="F7021" t="s">
        <v>30437</v>
      </c>
      <c r="G7021" t="s">
        <v>9</v>
      </c>
      <c r="H7021" t="s">
        <v>10</v>
      </c>
      <c r="I7021">
        <v>1.66</v>
      </c>
      <c r="J7021">
        <v>2</v>
      </c>
      <c r="K7021">
        <v>1</v>
      </c>
      <c r="L7021">
        <v>1</v>
      </c>
      <c r="M7021">
        <v>0.29199999999999998</v>
      </c>
      <c r="N7021">
        <v>1</v>
      </c>
    </row>
    <row r="7022" spans="1:14" x14ac:dyDescent="0.2">
      <c r="A7022">
        <v>1623</v>
      </c>
      <c r="B7022" t="s">
        <v>7439</v>
      </c>
      <c r="C7022" t="s">
        <v>7440</v>
      </c>
      <c r="D7022" t="s">
        <v>7441</v>
      </c>
      <c r="E7022" t="s">
        <v>7442</v>
      </c>
      <c r="F7022" t="s">
        <v>3573</v>
      </c>
      <c r="G7022" t="s">
        <v>9</v>
      </c>
      <c r="H7022" t="s">
        <v>10</v>
      </c>
      <c r="I7022">
        <v>-3.5000000000000003E-2</v>
      </c>
      <c r="J7022">
        <v>2</v>
      </c>
      <c r="K7022">
        <v>1</v>
      </c>
      <c r="L7022">
        <v>2</v>
      </c>
      <c r="M7022">
        <v>0.106</v>
      </c>
      <c r="N7022">
        <v>1</v>
      </c>
    </row>
    <row r="7023" spans="1:14" x14ac:dyDescent="0.2">
      <c r="A7023">
        <v>3730</v>
      </c>
      <c r="B7023" t="s">
        <v>15741</v>
      </c>
      <c r="C7023" t="s">
        <v>15742</v>
      </c>
      <c r="D7023" t="s">
        <v>3571</v>
      </c>
      <c r="E7023" t="s">
        <v>3572</v>
      </c>
      <c r="F7023" t="s">
        <v>3573</v>
      </c>
      <c r="G7023" t="s">
        <v>9</v>
      </c>
      <c r="H7023" t="s">
        <v>10</v>
      </c>
      <c r="I7023">
        <v>-1.6830000000000001</v>
      </c>
      <c r="J7023">
        <v>1</v>
      </c>
      <c r="K7023">
        <v>1</v>
      </c>
      <c r="L7023">
        <v>-1</v>
      </c>
      <c r="M7023">
        <v>0.16300000000000001</v>
      </c>
      <c r="N7023">
        <v>1</v>
      </c>
    </row>
    <row r="7024" spans="1:14" x14ac:dyDescent="0.2">
      <c r="A7024">
        <v>748</v>
      </c>
      <c r="B7024" t="s">
        <v>3569</v>
      </c>
      <c r="C7024" t="s">
        <v>3570</v>
      </c>
      <c r="D7024" t="s">
        <v>3571</v>
      </c>
      <c r="E7024" t="s">
        <v>3572</v>
      </c>
      <c r="F7024" t="s">
        <v>3573</v>
      </c>
      <c r="G7024" t="s">
        <v>9</v>
      </c>
      <c r="H7024" t="s">
        <v>10</v>
      </c>
      <c r="I7024">
        <v>-1.073</v>
      </c>
      <c r="J7024">
        <v>1</v>
      </c>
      <c r="K7024">
        <v>0</v>
      </c>
      <c r="L7024">
        <v>-2</v>
      </c>
      <c r="M7024">
        <v>0.13500000000000001</v>
      </c>
      <c r="N7024">
        <v>1</v>
      </c>
    </row>
    <row r="7025" spans="1:14" x14ac:dyDescent="0.2">
      <c r="A7025">
        <v>3381</v>
      </c>
      <c r="B7025" t="s">
        <v>14429</v>
      </c>
      <c r="C7025" t="s">
        <v>14430</v>
      </c>
      <c r="D7025" t="s">
        <v>14431</v>
      </c>
      <c r="E7025" t="s">
        <v>14432</v>
      </c>
      <c r="F7025" t="s">
        <v>14433</v>
      </c>
      <c r="G7025" t="s">
        <v>9</v>
      </c>
      <c r="H7025" t="s">
        <v>10</v>
      </c>
      <c r="I7025">
        <v>-4.1000000000000002E-2</v>
      </c>
      <c r="J7025">
        <v>2</v>
      </c>
      <c r="K7025">
        <v>2</v>
      </c>
      <c r="L7025">
        <v>1</v>
      </c>
      <c r="M7025">
        <v>0.115</v>
      </c>
      <c r="N7025">
        <v>1</v>
      </c>
    </row>
    <row r="7026" spans="1:14" x14ac:dyDescent="0.2">
      <c r="A7026">
        <v>2977</v>
      </c>
      <c r="B7026" t="s">
        <v>12900</v>
      </c>
      <c r="C7026" t="s">
        <v>12901</v>
      </c>
      <c r="D7026" t="s">
        <v>12902</v>
      </c>
      <c r="E7026" t="s">
        <v>12903</v>
      </c>
      <c r="F7026" t="s">
        <v>12904</v>
      </c>
      <c r="G7026" t="s">
        <v>9</v>
      </c>
      <c r="H7026" t="s">
        <v>10</v>
      </c>
      <c r="I7026">
        <v>-0.58299999999999996</v>
      </c>
      <c r="J7026">
        <v>0</v>
      </c>
      <c r="K7026">
        <v>1</v>
      </c>
      <c r="L7026">
        <v>1</v>
      </c>
      <c r="M7026">
        <v>8.4000000000000005E-2</v>
      </c>
      <c r="N7026">
        <v>1</v>
      </c>
    </row>
    <row r="7027" spans="1:14" x14ac:dyDescent="0.2">
      <c r="A7027">
        <v>6066</v>
      </c>
      <c r="B7027" t="s">
        <v>23982</v>
      </c>
      <c r="C7027" t="s">
        <v>23983</v>
      </c>
      <c r="D7027" t="s">
        <v>23984</v>
      </c>
      <c r="E7027" t="s">
        <v>23985</v>
      </c>
      <c r="F7027" t="s">
        <v>16055</v>
      </c>
      <c r="G7027" t="s">
        <v>9</v>
      </c>
      <c r="H7027" t="s">
        <v>10</v>
      </c>
      <c r="I7027">
        <v>-0.77</v>
      </c>
      <c r="J7027">
        <v>1</v>
      </c>
      <c r="K7027">
        <v>1</v>
      </c>
      <c r="L7027">
        <v>0</v>
      </c>
      <c r="M7027">
        <v>0.17499999999999999</v>
      </c>
      <c r="N7027">
        <v>1</v>
      </c>
    </row>
    <row r="7028" spans="1:14" x14ac:dyDescent="0.2">
      <c r="A7028">
        <v>5440</v>
      </c>
      <c r="B7028" t="s">
        <v>21842</v>
      </c>
      <c r="C7028" t="s">
        <v>21843</v>
      </c>
      <c r="D7028" t="s">
        <v>21844</v>
      </c>
      <c r="E7028" t="s">
        <v>21845</v>
      </c>
      <c r="F7028" t="s">
        <v>21846</v>
      </c>
      <c r="G7028" t="s">
        <v>9</v>
      </c>
      <c r="H7028" t="s">
        <v>10</v>
      </c>
      <c r="I7028">
        <v>0.14399999999999999</v>
      </c>
      <c r="J7028">
        <v>1</v>
      </c>
      <c r="K7028">
        <v>1</v>
      </c>
      <c r="L7028">
        <v>2</v>
      </c>
      <c r="M7028">
        <v>8.2000000000000003E-2</v>
      </c>
      <c r="N7028">
        <v>1</v>
      </c>
    </row>
    <row r="7029" spans="1:14" x14ac:dyDescent="0.2">
      <c r="A7029">
        <v>5219</v>
      </c>
      <c r="B7029" t="s">
        <v>21066</v>
      </c>
      <c r="C7029" t="s">
        <v>21067</v>
      </c>
      <c r="D7029" t="s">
        <v>21068</v>
      </c>
      <c r="E7029" t="s">
        <v>6018</v>
      </c>
      <c r="F7029" t="s">
        <v>6019</v>
      </c>
      <c r="G7029" t="s">
        <v>9</v>
      </c>
      <c r="H7029" t="s">
        <v>10</v>
      </c>
      <c r="I7029">
        <v>-0.67700000000000005</v>
      </c>
      <c r="J7029">
        <v>2</v>
      </c>
      <c r="K7029">
        <v>1</v>
      </c>
      <c r="L7029">
        <v>1</v>
      </c>
      <c r="M7029">
        <v>0.10100000000000001</v>
      </c>
      <c r="N7029">
        <v>1</v>
      </c>
    </row>
    <row r="7030" spans="1:14" x14ac:dyDescent="0.2">
      <c r="A7030">
        <v>1292</v>
      </c>
      <c r="B7030" t="s">
        <v>6015</v>
      </c>
      <c r="C7030" t="s">
        <v>6016</v>
      </c>
      <c r="D7030" t="s">
        <v>6017</v>
      </c>
      <c r="E7030" t="s">
        <v>6018</v>
      </c>
      <c r="F7030" t="s">
        <v>6019</v>
      </c>
      <c r="G7030" t="s">
        <v>9</v>
      </c>
      <c r="H7030" t="s">
        <v>10</v>
      </c>
      <c r="I7030">
        <v>-0.60799999999999998</v>
      </c>
      <c r="J7030">
        <v>1</v>
      </c>
      <c r="K7030">
        <v>1</v>
      </c>
      <c r="L7030">
        <v>1</v>
      </c>
      <c r="M7030">
        <v>3.5000000000000003E-2</v>
      </c>
      <c r="N7030">
        <v>1</v>
      </c>
    </row>
    <row r="7031" spans="1:14" x14ac:dyDescent="0.2">
      <c r="A7031">
        <v>7809</v>
      </c>
      <c r="B7031" t="s">
        <v>29853</v>
      </c>
      <c r="C7031" t="s">
        <v>29854</v>
      </c>
      <c r="D7031" t="s">
        <v>29855</v>
      </c>
      <c r="E7031" t="s">
        <v>29856</v>
      </c>
      <c r="F7031" t="s">
        <v>29857</v>
      </c>
      <c r="G7031" t="s">
        <v>9</v>
      </c>
      <c r="H7031" t="s">
        <v>10</v>
      </c>
      <c r="I7031">
        <v>-6.0999999999999999E-2</v>
      </c>
      <c r="J7031">
        <v>1</v>
      </c>
      <c r="K7031">
        <v>0</v>
      </c>
      <c r="L7031">
        <v>-1</v>
      </c>
      <c r="M7031">
        <v>5.0999999999999997E-2</v>
      </c>
      <c r="N7031">
        <v>1</v>
      </c>
    </row>
    <row r="7032" spans="1:14" x14ac:dyDescent="0.2">
      <c r="A7032">
        <v>7652</v>
      </c>
      <c r="B7032" t="s">
        <v>29171</v>
      </c>
      <c r="C7032" t="s">
        <v>29172</v>
      </c>
      <c r="D7032" t="s">
        <v>29173</v>
      </c>
      <c r="E7032" t="s">
        <v>29174</v>
      </c>
      <c r="F7032" t="s">
        <v>29175</v>
      </c>
      <c r="G7032" t="s">
        <v>9</v>
      </c>
      <c r="H7032" t="s">
        <v>10</v>
      </c>
      <c r="I7032">
        <v>-1.375</v>
      </c>
      <c r="J7032">
        <v>2</v>
      </c>
      <c r="K7032">
        <v>1</v>
      </c>
      <c r="L7032">
        <v>2</v>
      </c>
      <c r="M7032">
        <v>0.1</v>
      </c>
      <c r="N7032">
        <v>1</v>
      </c>
    </row>
    <row r="7033" spans="1:14" x14ac:dyDescent="0.2">
      <c r="A7033">
        <v>5692</v>
      </c>
      <c r="B7033" t="s">
        <v>22704</v>
      </c>
      <c r="C7033" t="s">
        <v>22705</v>
      </c>
      <c r="D7033" t="s">
        <v>22706</v>
      </c>
      <c r="E7033" t="s">
        <v>22707</v>
      </c>
      <c r="F7033" t="s">
        <v>22708</v>
      </c>
      <c r="G7033" t="s">
        <v>9</v>
      </c>
      <c r="H7033" t="s">
        <v>10</v>
      </c>
      <c r="I7033">
        <v>-3.0859999999999999</v>
      </c>
      <c r="J7033">
        <v>1</v>
      </c>
      <c r="K7033">
        <v>1</v>
      </c>
      <c r="L7033">
        <v>2</v>
      </c>
      <c r="M7033">
        <v>0.16800000000000001</v>
      </c>
      <c r="N7033">
        <v>1</v>
      </c>
    </row>
    <row r="7034" spans="1:14" x14ac:dyDescent="0.2">
      <c r="A7034">
        <v>6762</v>
      </c>
      <c r="B7034" t="s">
        <v>26387</v>
      </c>
      <c r="C7034" t="s">
        <v>26388</v>
      </c>
      <c r="D7034" t="s">
        <v>26389</v>
      </c>
      <c r="E7034" t="s">
        <v>22707</v>
      </c>
      <c r="F7034" t="s">
        <v>22708</v>
      </c>
      <c r="G7034" t="s">
        <v>9</v>
      </c>
      <c r="H7034" t="s">
        <v>10</v>
      </c>
      <c r="I7034">
        <v>-3.0089999999999999</v>
      </c>
      <c r="J7034">
        <v>2</v>
      </c>
      <c r="K7034">
        <v>2</v>
      </c>
      <c r="L7034">
        <v>1</v>
      </c>
      <c r="M7034">
        <v>1.6E-2</v>
      </c>
      <c r="N7034">
        <v>1</v>
      </c>
    </row>
    <row r="7035" spans="1:14" x14ac:dyDescent="0.2">
      <c r="A7035">
        <v>6982</v>
      </c>
      <c r="B7035" t="s">
        <v>26995</v>
      </c>
      <c r="C7035" t="s">
        <v>26996</v>
      </c>
      <c r="D7035" t="s">
        <v>26997</v>
      </c>
      <c r="E7035" t="s">
        <v>22707</v>
      </c>
      <c r="F7035" t="s">
        <v>22708</v>
      </c>
      <c r="G7035" t="s">
        <v>9</v>
      </c>
      <c r="H7035" t="s">
        <v>10</v>
      </c>
      <c r="I7035">
        <v>-0.58199999999999996</v>
      </c>
      <c r="J7035">
        <v>0</v>
      </c>
      <c r="K7035">
        <v>0</v>
      </c>
      <c r="L7035">
        <v>1</v>
      </c>
      <c r="M7035">
        <v>0.125</v>
      </c>
      <c r="N7035">
        <v>1</v>
      </c>
    </row>
    <row r="7036" spans="1:14" x14ac:dyDescent="0.2">
      <c r="A7036">
        <v>4921</v>
      </c>
      <c r="B7036" t="s">
        <v>19988</v>
      </c>
      <c r="C7036" t="s">
        <v>19989</v>
      </c>
      <c r="D7036" t="s">
        <v>19990</v>
      </c>
      <c r="E7036" t="s">
        <v>19991</v>
      </c>
      <c r="F7036" t="s">
        <v>19992</v>
      </c>
      <c r="G7036" t="s">
        <v>9</v>
      </c>
      <c r="H7036" t="s">
        <v>10</v>
      </c>
      <c r="I7036">
        <v>-1.1180000000000001</v>
      </c>
      <c r="J7036">
        <v>2</v>
      </c>
      <c r="K7036">
        <v>2</v>
      </c>
      <c r="L7036">
        <v>1</v>
      </c>
      <c r="M7036">
        <v>2.5000000000000001E-2</v>
      </c>
      <c r="N7036">
        <v>1</v>
      </c>
    </row>
    <row r="7037" spans="1:14" x14ac:dyDescent="0.2">
      <c r="A7037">
        <v>1393</v>
      </c>
      <c r="B7037" t="s">
        <v>6436</v>
      </c>
      <c r="C7037" t="s">
        <v>6437</v>
      </c>
      <c r="D7037" t="s">
        <v>6438</v>
      </c>
      <c r="E7037" t="s">
        <v>6439</v>
      </c>
      <c r="F7037" t="s">
        <v>6440</v>
      </c>
      <c r="G7037" t="s">
        <v>9</v>
      </c>
      <c r="H7037" t="s">
        <v>10</v>
      </c>
      <c r="I7037">
        <v>-2.097</v>
      </c>
      <c r="J7037">
        <v>1</v>
      </c>
      <c r="K7037">
        <v>0</v>
      </c>
      <c r="L7037">
        <v>0</v>
      </c>
      <c r="M7037">
        <v>0.246</v>
      </c>
      <c r="N7037">
        <v>1</v>
      </c>
    </row>
    <row r="7038" spans="1:14" x14ac:dyDescent="0.2">
      <c r="A7038">
        <v>2291</v>
      </c>
      <c r="B7038" t="s">
        <v>10204</v>
      </c>
      <c r="C7038" t="s">
        <v>10205</v>
      </c>
      <c r="D7038" t="s">
        <v>6438</v>
      </c>
      <c r="E7038" t="s">
        <v>6439</v>
      </c>
      <c r="F7038" t="s">
        <v>6440</v>
      </c>
      <c r="G7038" t="s">
        <v>9</v>
      </c>
      <c r="H7038" t="s">
        <v>10</v>
      </c>
      <c r="I7038">
        <v>-0.54900000000000004</v>
      </c>
      <c r="J7038">
        <v>1</v>
      </c>
      <c r="K7038">
        <v>0</v>
      </c>
      <c r="L7038">
        <v>0</v>
      </c>
      <c r="M7038">
        <v>0</v>
      </c>
      <c r="N7038">
        <v>1</v>
      </c>
    </row>
    <row r="7039" spans="1:14" x14ac:dyDescent="0.2">
      <c r="A7039">
        <v>5339</v>
      </c>
      <c r="B7039" t="s">
        <v>21490</v>
      </c>
      <c r="C7039" t="s">
        <v>21491</v>
      </c>
      <c r="D7039" t="s">
        <v>21492</v>
      </c>
      <c r="E7039" t="s">
        <v>6439</v>
      </c>
      <c r="F7039" t="s">
        <v>6440</v>
      </c>
      <c r="G7039" t="s">
        <v>9</v>
      </c>
      <c r="H7039" t="s">
        <v>10</v>
      </c>
      <c r="I7039">
        <v>-0.47099999999999997</v>
      </c>
      <c r="J7039">
        <v>1</v>
      </c>
      <c r="K7039">
        <v>1</v>
      </c>
      <c r="L7039">
        <v>1</v>
      </c>
      <c r="M7039">
        <v>0</v>
      </c>
      <c r="N7039">
        <v>1</v>
      </c>
    </row>
    <row r="7040" spans="1:14" x14ac:dyDescent="0.2">
      <c r="A7040">
        <v>5787</v>
      </c>
      <c r="B7040" t="s">
        <v>23019</v>
      </c>
      <c r="C7040" t="s">
        <v>23020</v>
      </c>
      <c r="D7040" t="s">
        <v>23021</v>
      </c>
      <c r="E7040" t="s">
        <v>17211</v>
      </c>
      <c r="F7040" t="s">
        <v>17212</v>
      </c>
      <c r="G7040" t="s">
        <v>9</v>
      </c>
      <c r="H7040" t="s">
        <v>10</v>
      </c>
      <c r="I7040">
        <v>-0.112</v>
      </c>
      <c r="J7040">
        <v>1</v>
      </c>
      <c r="K7040">
        <v>0</v>
      </c>
      <c r="L7040">
        <v>2</v>
      </c>
      <c r="M7040">
        <v>0.25</v>
      </c>
      <c r="N7040">
        <v>1</v>
      </c>
    </row>
    <row r="7041" spans="1:14" x14ac:dyDescent="0.2">
      <c r="A7041">
        <v>4134</v>
      </c>
      <c r="B7041" t="s">
        <v>17208</v>
      </c>
      <c r="C7041" t="s">
        <v>17209</v>
      </c>
      <c r="D7041" t="s">
        <v>17210</v>
      </c>
      <c r="E7041" t="s">
        <v>17211</v>
      </c>
      <c r="F7041" t="s">
        <v>17212</v>
      </c>
      <c r="G7041" t="s">
        <v>9</v>
      </c>
      <c r="H7041" t="s">
        <v>10</v>
      </c>
      <c r="I7041">
        <v>-9.9000000000000005E-2</v>
      </c>
      <c r="J7041">
        <v>2</v>
      </c>
      <c r="K7041">
        <v>1</v>
      </c>
      <c r="L7041">
        <v>0</v>
      </c>
      <c r="M7041">
        <v>0</v>
      </c>
      <c r="N7041">
        <v>1</v>
      </c>
    </row>
    <row r="7042" spans="1:14" x14ac:dyDescent="0.2">
      <c r="A7042">
        <v>315</v>
      </c>
      <c r="B7042" t="s">
        <v>1539</v>
      </c>
      <c r="C7042" t="s">
        <v>1540</v>
      </c>
      <c r="D7042" t="s">
        <v>1541</v>
      </c>
      <c r="E7042" t="s">
        <v>1542</v>
      </c>
      <c r="F7042" t="s">
        <v>1543</v>
      </c>
      <c r="G7042" t="s">
        <v>9</v>
      </c>
      <c r="H7042" t="s">
        <v>10</v>
      </c>
      <c r="I7042">
        <v>-0.67800000000000005</v>
      </c>
      <c r="J7042">
        <v>1</v>
      </c>
      <c r="K7042">
        <v>0</v>
      </c>
      <c r="L7042">
        <v>2</v>
      </c>
      <c r="M7042">
        <v>0.25</v>
      </c>
      <c r="N7042">
        <v>1</v>
      </c>
    </row>
    <row r="7043" spans="1:14" x14ac:dyDescent="0.2">
      <c r="A7043">
        <v>3365</v>
      </c>
      <c r="B7043" t="s">
        <v>14375</v>
      </c>
      <c r="C7043" t="s">
        <v>14376</v>
      </c>
      <c r="D7043" t="s">
        <v>1541</v>
      </c>
      <c r="E7043" t="s">
        <v>1542</v>
      </c>
      <c r="F7043" t="s">
        <v>1543</v>
      </c>
      <c r="G7043" t="s">
        <v>9</v>
      </c>
      <c r="H7043" t="s">
        <v>10</v>
      </c>
      <c r="I7043">
        <v>-1.7999999999999999E-2</v>
      </c>
      <c r="J7043">
        <v>1</v>
      </c>
      <c r="K7043">
        <v>0</v>
      </c>
      <c r="L7043">
        <v>0</v>
      </c>
      <c r="M7043">
        <v>0</v>
      </c>
      <c r="N7043">
        <v>1</v>
      </c>
    </row>
    <row r="7044" spans="1:14" x14ac:dyDescent="0.2">
      <c r="A7044">
        <v>744</v>
      </c>
      <c r="B7044" t="s">
        <v>3554</v>
      </c>
      <c r="C7044" t="s">
        <v>3555</v>
      </c>
      <c r="D7044" t="s">
        <v>3556</v>
      </c>
      <c r="E7044" t="s">
        <v>3557</v>
      </c>
      <c r="F7044" t="s">
        <v>3558</v>
      </c>
      <c r="G7044" t="s">
        <v>9</v>
      </c>
      <c r="H7044" t="s">
        <v>10</v>
      </c>
      <c r="I7044">
        <v>-0.59299999999999997</v>
      </c>
      <c r="J7044">
        <v>1</v>
      </c>
      <c r="K7044">
        <v>0</v>
      </c>
      <c r="L7044">
        <v>0</v>
      </c>
      <c r="M7044">
        <v>0.125</v>
      </c>
      <c r="N7044">
        <v>1</v>
      </c>
    </row>
    <row r="7045" spans="1:14" x14ac:dyDescent="0.2">
      <c r="A7045">
        <v>4155</v>
      </c>
      <c r="B7045" t="s">
        <v>17285</v>
      </c>
      <c r="C7045" t="s">
        <v>17286</v>
      </c>
      <c r="D7045" t="s">
        <v>17287</v>
      </c>
      <c r="E7045" t="s">
        <v>3557</v>
      </c>
      <c r="F7045" t="s">
        <v>3558</v>
      </c>
      <c r="G7045" t="s">
        <v>9</v>
      </c>
      <c r="H7045" t="s">
        <v>10</v>
      </c>
      <c r="I7045">
        <v>-0.59</v>
      </c>
      <c r="J7045">
        <v>2</v>
      </c>
      <c r="K7045">
        <v>2</v>
      </c>
      <c r="L7045">
        <v>1</v>
      </c>
      <c r="M7045">
        <v>2.5000000000000001E-2</v>
      </c>
      <c r="N7045">
        <v>1</v>
      </c>
    </row>
    <row r="7046" spans="1:14" x14ac:dyDescent="0.2">
      <c r="A7046">
        <v>2049</v>
      </c>
      <c r="B7046" t="s">
        <v>9189</v>
      </c>
      <c r="C7046" t="s">
        <v>9190</v>
      </c>
      <c r="D7046" t="s">
        <v>9191</v>
      </c>
      <c r="E7046" t="s">
        <v>9192</v>
      </c>
      <c r="F7046" t="s">
        <v>9193</v>
      </c>
      <c r="G7046" t="s">
        <v>9</v>
      </c>
      <c r="H7046" t="s">
        <v>10</v>
      </c>
      <c r="I7046">
        <v>-0.65400000000000003</v>
      </c>
      <c r="J7046">
        <v>2</v>
      </c>
      <c r="K7046">
        <v>1</v>
      </c>
      <c r="L7046">
        <v>1</v>
      </c>
      <c r="M7046">
        <v>6.2E-2</v>
      </c>
      <c r="N7046">
        <v>1</v>
      </c>
    </row>
    <row r="7047" spans="1:14" x14ac:dyDescent="0.2">
      <c r="A7047">
        <v>3291</v>
      </c>
      <c r="B7047" t="s">
        <v>14096</v>
      </c>
      <c r="C7047" t="s">
        <v>14097</v>
      </c>
      <c r="D7047" t="s">
        <v>14098</v>
      </c>
      <c r="E7047" t="s">
        <v>13027</v>
      </c>
      <c r="F7047" t="s">
        <v>13028</v>
      </c>
      <c r="G7047" t="s">
        <v>9</v>
      </c>
      <c r="H7047" t="s">
        <v>10</v>
      </c>
      <c r="I7047">
        <v>-0.51600000000000001</v>
      </c>
      <c r="J7047">
        <v>1</v>
      </c>
      <c r="K7047">
        <v>0</v>
      </c>
      <c r="L7047">
        <v>0</v>
      </c>
      <c r="M7047">
        <v>0.125</v>
      </c>
      <c r="N7047">
        <v>1</v>
      </c>
    </row>
    <row r="7048" spans="1:14" x14ac:dyDescent="0.2">
      <c r="A7048">
        <v>3006</v>
      </c>
      <c r="B7048" t="s">
        <v>13024</v>
      </c>
      <c r="C7048" t="s">
        <v>13025</v>
      </c>
      <c r="D7048" t="s">
        <v>13026</v>
      </c>
      <c r="E7048" t="s">
        <v>13027</v>
      </c>
      <c r="F7048" t="s">
        <v>13028</v>
      </c>
      <c r="G7048" t="s">
        <v>9</v>
      </c>
      <c r="H7048" t="s">
        <v>10</v>
      </c>
      <c r="I7048">
        <v>-0.27600000000000002</v>
      </c>
      <c r="J7048">
        <v>1</v>
      </c>
      <c r="K7048">
        <v>1</v>
      </c>
      <c r="L7048">
        <v>1</v>
      </c>
      <c r="M7048">
        <v>0.125</v>
      </c>
      <c r="N7048">
        <v>1</v>
      </c>
    </row>
    <row r="7049" spans="1:14" x14ac:dyDescent="0.2">
      <c r="A7049">
        <v>5029</v>
      </c>
      <c r="B7049" t="s">
        <v>20396</v>
      </c>
      <c r="C7049" t="s">
        <v>20397</v>
      </c>
      <c r="D7049" t="s">
        <v>20398</v>
      </c>
      <c r="E7049" t="s">
        <v>20399</v>
      </c>
      <c r="F7049" t="s">
        <v>17228</v>
      </c>
      <c r="G7049" t="s">
        <v>9</v>
      </c>
      <c r="H7049" t="s">
        <v>10</v>
      </c>
      <c r="I7049">
        <v>-2.08</v>
      </c>
      <c r="J7049">
        <v>2</v>
      </c>
      <c r="K7049">
        <v>1</v>
      </c>
      <c r="L7049">
        <v>1</v>
      </c>
      <c r="M7049">
        <v>0.125</v>
      </c>
      <c r="N7049">
        <v>1</v>
      </c>
    </row>
    <row r="7050" spans="1:14" x14ac:dyDescent="0.2">
      <c r="A7050">
        <v>7718</v>
      </c>
      <c r="B7050" t="s">
        <v>29460</v>
      </c>
      <c r="C7050" t="s">
        <v>29461</v>
      </c>
      <c r="D7050" t="s">
        <v>29462</v>
      </c>
      <c r="E7050" t="s">
        <v>29463</v>
      </c>
      <c r="F7050" t="s">
        <v>29464</v>
      </c>
      <c r="G7050" t="s">
        <v>9</v>
      </c>
      <c r="H7050" t="s">
        <v>10</v>
      </c>
      <c r="I7050">
        <v>-3.4369999999999998</v>
      </c>
      <c r="J7050">
        <v>1</v>
      </c>
      <c r="K7050">
        <v>0</v>
      </c>
      <c r="L7050">
        <v>0</v>
      </c>
      <c r="M7050">
        <v>0.125</v>
      </c>
      <c r="N7050">
        <v>1</v>
      </c>
    </row>
    <row r="7051" spans="1:14" x14ac:dyDescent="0.2">
      <c r="A7051">
        <v>5625</v>
      </c>
      <c r="B7051" t="s">
        <v>22484</v>
      </c>
      <c r="C7051" t="s">
        <v>22485</v>
      </c>
      <c r="D7051" t="s">
        <v>22486</v>
      </c>
      <c r="E7051" t="s">
        <v>16415</v>
      </c>
      <c r="F7051" t="s">
        <v>16416</v>
      </c>
      <c r="G7051" t="s">
        <v>9</v>
      </c>
      <c r="H7051" t="s">
        <v>10</v>
      </c>
      <c r="I7051">
        <v>-1.762</v>
      </c>
      <c r="J7051">
        <v>2</v>
      </c>
      <c r="K7051">
        <v>1</v>
      </c>
      <c r="L7051">
        <v>1</v>
      </c>
      <c r="M7051">
        <v>6.2E-2</v>
      </c>
      <c r="N7051">
        <v>1</v>
      </c>
    </row>
    <row r="7052" spans="1:14" x14ac:dyDescent="0.2">
      <c r="A7052">
        <v>3921</v>
      </c>
      <c r="B7052" t="s">
        <v>16412</v>
      </c>
      <c r="C7052" t="s">
        <v>16413</v>
      </c>
      <c r="D7052" t="s">
        <v>16414</v>
      </c>
      <c r="E7052" t="s">
        <v>16415</v>
      </c>
      <c r="F7052" t="s">
        <v>16416</v>
      </c>
      <c r="G7052" t="s">
        <v>9</v>
      </c>
      <c r="H7052" t="s">
        <v>10</v>
      </c>
      <c r="I7052">
        <v>-0.48299999999999998</v>
      </c>
      <c r="J7052">
        <v>1</v>
      </c>
      <c r="K7052">
        <v>1</v>
      </c>
      <c r="L7052">
        <v>1</v>
      </c>
      <c r="M7052">
        <v>0.125</v>
      </c>
      <c r="N7052">
        <v>1</v>
      </c>
    </row>
    <row r="7053" spans="1:14" x14ac:dyDescent="0.2">
      <c r="A7053">
        <v>7026</v>
      </c>
      <c r="B7053" t="s">
        <v>27104</v>
      </c>
      <c r="C7053" t="s">
        <v>27105</v>
      </c>
      <c r="D7053" t="s">
        <v>859</v>
      </c>
      <c r="E7053" t="s">
        <v>27106</v>
      </c>
      <c r="F7053" t="s">
        <v>861</v>
      </c>
      <c r="G7053" t="s">
        <v>9</v>
      </c>
      <c r="H7053" t="s">
        <v>10</v>
      </c>
      <c r="I7053">
        <v>-0.52700000000000002</v>
      </c>
      <c r="J7053">
        <v>1</v>
      </c>
      <c r="K7053">
        <v>0</v>
      </c>
      <c r="L7053">
        <v>2</v>
      </c>
      <c r="M7053">
        <v>8.5000000000000006E-2</v>
      </c>
      <c r="N7053">
        <v>1</v>
      </c>
    </row>
    <row r="7054" spans="1:14" x14ac:dyDescent="0.2">
      <c r="A7054">
        <v>5847</v>
      </c>
      <c r="B7054" t="s">
        <v>23226</v>
      </c>
      <c r="C7054" t="s">
        <v>23227</v>
      </c>
      <c r="D7054" t="s">
        <v>23228</v>
      </c>
      <c r="E7054" t="s">
        <v>23229</v>
      </c>
      <c r="F7054" t="s">
        <v>23230</v>
      </c>
      <c r="G7054" t="s">
        <v>9</v>
      </c>
      <c r="H7054" t="s">
        <v>10</v>
      </c>
      <c r="I7054">
        <v>-0.36899999999999999</v>
      </c>
      <c r="J7054">
        <v>1</v>
      </c>
      <c r="K7054">
        <v>2</v>
      </c>
      <c r="L7054">
        <v>0</v>
      </c>
      <c r="M7054">
        <v>0.01</v>
      </c>
      <c r="N7054">
        <v>1</v>
      </c>
    </row>
    <row r="7055" spans="1:14" x14ac:dyDescent="0.2">
      <c r="A7055">
        <v>7945</v>
      </c>
      <c r="B7055" t="s">
        <v>30405</v>
      </c>
      <c r="C7055" t="s">
        <v>30406</v>
      </c>
      <c r="D7055" t="s">
        <v>30407</v>
      </c>
      <c r="E7055" t="s">
        <v>30408</v>
      </c>
      <c r="F7055" t="s">
        <v>30409</v>
      </c>
      <c r="G7055" t="s">
        <v>9</v>
      </c>
      <c r="H7055" t="s">
        <v>10</v>
      </c>
      <c r="I7055">
        <v>-0.57199999999999995</v>
      </c>
      <c r="J7055">
        <v>2</v>
      </c>
      <c r="K7055">
        <v>2</v>
      </c>
      <c r="L7055">
        <v>1</v>
      </c>
      <c r="M7055">
        <v>2.5000000000000001E-2</v>
      </c>
      <c r="N7055">
        <v>1</v>
      </c>
    </row>
    <row r="7056" spans="1:14" x14ac:dyDescent="0.2">
      <c r="A7056">
        <v>6072</v>
      </c>
      <c r="B7056" t="s">
        <v>24004</v>
      </c>
      <c r="C7056" t="s">
        <v>24005</v>
      </c>
      <c r="D7056" t="s">
        <v>24006</v>
      </c>
      <c r="E7056" t="s">
        <v>24007</v>
      </c>
      <c r="F7056" t="s">
        <v>24008</v>
      </c>
      <c r="G7056" t="s">
        <v>9</v>
      </c>
      <c r="H7056" t="s">
        <v>10</v>
      </c>
      <c r="I7056">
        <v>-2.173</v>
      </c>
      <c r="J7056">
        <v>2</v>
      </c>
      <c r="K7056">
        <v>2</v>
      </c>
      <c r="L7056">
        <v>1</v>
      </c>
      <c r="M7056">
        <v>2.5000000000000001E-2</v>
      </c>
      <c r="N7056">
        <v>1</v>
      </c>
    </row>
    <row r="7057" spans="1:14" x14ac:dyDescent="0.2">
      <c r="A7057">
        <v>5898</v>
      </c>
      <c r="B7057" t="s">
        <v>23394</v>
      </c>
      <c r="C7057" t="s">
        <v>23395</v>
      </c>
      <c r="D7057" t="s">
        <v>23396</v>
      </c>
      <c r="E7057" t="s">
        <v>23397</v>
      </c>
      <c r="F7057" t="s">
        <v>23398</v>
      </c>
      <c r="G7057" t="s">
        <v>9</v>
      </c>
      <c r="H7057" t="s">
        <v>10</v>
      </c>
      <c r="I7057">
        <v>-2.5379999999999998</v>
      </c>
      <c r="J7057">
        <v>2</v>
      </c>
      <c r="K7057">
        <v>2</v>
      </c>
      <c r="L7057">
        <v>1</v>
      </c>
      <c r="M7057">
        <v>2.5000000000000001E-2</v>
      </c>
      <c r="N7057">
        <v>1</v>
      </c>
    </row>
    <row r="7058" spans="1:14" x14ac:dyDescent="0.2">
      <c r="A7058">
        <v>7657</v>
      </c>
      <c r="B7058" t="s">
        <v>29192</v>
      </c>
      <c r="C7058" t="s">
        <v>29193</v>
      </c>
      <c r="D7058" t="s">
        <v>29194</v>
      </c>
      <c r="E7058" t="s">
        <v>29195</v>
      </c>
      <c r="F7058" t="s">
        <v>29196</v>
      </c>
      <c r="G7058" t="s">
        <v>9</v>
      </c>
      <c r="H7058" t="s">
        <v>10</v>
      </c>
      <c r="I7058">
        <v>-9.0999999999999998E-2</v>
      </c>
      <c r="J7058">
        <v>1</v>
      </c>
      <c r="K7058">
        <v>0</v>
      </c>
      <c r="L7058">
        <v>0</v>
      </c>
      <c r="M7058">
        <v>0.125</v>
      </c>
      <c r="N7058">
        <v>1</v>
      </c>
    </row>
    <row r="7059" spans="1:14" x14ac:dyDescent="0.2">
      <c r="A7059">
        <v>3556</v>
      </c>
      <c r="B7059" t="s">
        <v>15097</v>
      </c>
      <c r="C7059" t="s">
        <v>15098</v>
      </c>
      <c r="D7059" t="s">
        <v>15099</v>
      </c>
      <c r="E7059" t="s">
        <v>15100</v>
      </c>
      <c r="F7059" t="s">
        <v>15101</v>
      </c>
      <c r="G7059" t="s">
        <v>9</v>
      </c>
      <c r="H7059" t="s">
        <v>10</v>
      </c>
      <c r="I7059">
        <v>-0.111</v>
      </c>
      <c r="J7059">
        <v>1</v>
      </c>
      <c r="K7059">
        <v>1</v>
      </c>
      <c r="L7059">
        <v>0</v>
      </c>
      <c r="M7059">
        <v>0.125</v>
      </c>
      <c r="N7059">
        <v>1</v>
      </c>
    </row>
    <row r="7060" spans="1:14" x14ac:dyDescent="0.2">
      <c r="A7060">
        <v>255</v>
      </c>
      <c r="B7060" t="s">
        <v>1247</v>
      </c>
      <c r="C7060" t="s">
        <v>1248</v>
      </c>
      <c r="D7060" t="s">
        <v>1249</v>
      </c>
      <c r="E7060" t="s">
        <v>1250</v>
      </c>
      <c r="F7060" t="s">
        <v>1251</v>
      </c>
      <c r="G7060" t="s">
        <v>9</v>
      </c>
      <c r="H7060" t="s">
        <v>10</v>
      </c>
      <c r="I7060">
        <v>-0.497</v>
      </c>
      <c r="J7060">
        <v>2</v>
      </c>
      <c r="K7060">
        <v>2</v>
      </c>
      <c r="L7060">
        <v>1</v>
      </c>
      <c r="M7060">
        <v>2.5000000000000001E-2</v>
      </c>
      <c r="N7060">
        <v>1</v>
      </c>
    </row>
    <row r="7061" spans="1:14" x14ac:dyDescent="0.2">
      <c r="A7061">
        <v>4787</v>
      </c>
      <c r="B7061" t="s">
        <v>19497</v>
      </c>
      <c r="C7061" t="s">
        <v>19498</v>
      </c>
      <c r="D7061" t="s">
        <v>16826</v>
      </c>
      <c r="E7061" t="s">
        <v>16827</v>
      </c>
      <c r="F7061" t="s">
        <v>16828</v>
      </c>
      <c r="G7061" t="s">
        <v>9</v>
      </c>
      <c r="H7061" t="s">
        <v>10</v>
      </c>
      <c r="I7061">
        <v>-0.50800000000000001</v>
      </c>
      <c r="J7061">
        <v>2</v>
      </c>
      <c r="K7061">
        <v>1</v>
      </c>
      <c r="L7061">
        <v>0</v>
      </c>
      <c r="M7061">
        <v>4.2000000000000003E-2</v>
      </c>
      <c r="N7061">
        <v>1</v>
      </c>
    </row>
    <row r="7062" spans="1:14" x14ac:dyDescent="0.2">
      <c r="A7062">
        <v>4031</v>
      </c>
      <c r="B7062" t="s">
        <v>16824</v>
      </c>
      <c r="C7062" t="s">
        <v>16825</v>
      </c>
      <c r="D7062" t="s">
        <v>16826</v>
      </c>
      <c r="E7062" t="s">
        <v>16827</v>
      </c>
      <c r="F7062" t="s">
        <v>16828</v>
      </c>
      <c r="G7062" t="s">
        <v>9</v>
      </c>
      <c r="H7062" t="s">
        <v>10</v>
      </c>
      <c r="I7062">
        <v>-0.504</v>
      </c>
      <c r="J7062">
        <v>2</v>
      </c>
      <c r="K7062">
        <v>1</v>
      </c>
      <c r="L7062">
        <v>0</v>
      </c>
      <c r="M7062">
        <v>4.2000000000000003E-2</v>
      </c>
      <c r="N7062">
        <v>1</v>
      </c>
    </row>
    <row r="7063" spans="1:14" x14ac:dyDescent="0.2">
      <c r="A7063">
        <v>4984</v>
      </c>
      <c r="B7063" t="s">
        <v>20218</v>
      </c>
      <c r="C7063" t="s">
        <v>20219</v>
      </c>
      <c r="D7063" t="s">
        <v>20220</v>
      </c>
      <c r="E7063" t="s">
        <v>16827</v>
      </c>
      <c r="F7063" t="s">
        <v>16828</v>
      </c>
      <c r="G7063" t="s">
        <v>9</v>
      </c>
      <c r="H7063" t="s">
        <v>10</v>
      </c>
      <c r="I7063">
        <v>-0.38700000000000001</v>
      </c>
      <c r="J7063">
        <v>1</v>
      </c>
      <c r="K7063">
        <v>1</v>
      </c>
      <c r="L7063">
        <v>0</v>
      </c>
      <c r="M7063">
        <v>0.125</v>
      </c>
      <c r="N7063">
        <v>1</v>
      </c>
    </row>
    <row r="7064" spans="1:14" x14ac:dyDescent="0.2">
      <c r="A7064">
        <v>4355</v>
      </c>
      <c r="B7064" t="s">
        <v>18006</v>
      </c>
      <c r="C7064" t="s">
        <v>18007</v>
      </c>
      <c r="D7064" t="s">
        <v>18008</v>
      </c>
      <c r="E7064" t="s">
        <v>18009</v>
      </c>
      <c r="F7064" t="s">
        <v>18010</v>
      </c>
      <c r="G7064" t="s">
        <v>9</v>
      </c>
      <c r="H7064" t="s">
        <v>10</v>
      </c>
      <c r="I7064">
        <v>-4.2999999999999997E-2</v>
      </c>
      <c r="J7064">
        <v>2</v>
      </c>
      <c r="K7064">
        <v>2</v>
      </c>
      <c r="L7064">
        <v>1</v>
      </c>
      <c r="M7064">
        <v>2.5000000000000001E-2</v>
      </c>
      <c r="N7064">
        <v>1</v>
      </c>
    </row>
    <row r="7065" spans="1:14" x14ac:dyDescent="0.2">
      <c r="A7065">
        <v>6091</v>
      </c>
      <c r="B7065" t="s">
        <v>24065</v>
      </c>
      <c r="C7065" t="s">
        <v>24066</v>
      </c>
      <c r="D7065" t="s">
        <v>24067</v>
      </c>
      <c r="E7065" t="s">
        <v>24068</v>
      </c>
      <c r="F7065" t="s">
        <v>24069</v>
      </c>
      <c r="G7065" t="s">
        <v>9</v>
      </c>
      <c r="H7065" t="s">
        <v>10</v>
      </c>
      <c r="I7065">
        <v>-2.798</v>
      </c>
      <c r="J7065">
        <v>2</v>
      </c>
      <c r="K7065">
        <v>1</v>
      </c>
      <c r="L7065">
        <v>0</v>
      </c>
      <c r="M7065">
        <v>4.2000000000000003E-2</v>
      </c>
      <c r="N7065">
        <v>1</v>
      </c>
    </row>
    <row r="7066" spans="1:14" x14ac:dyDescent="0.2">
      <c r="A7066">
        <v>2484</v>
      </c>
      <c r="B7066" t="s">
        <v>10947</v>
      </c>
      <c r="C7066" s="1" t="s">
        <v>10948</v>
      </c>
      <c r="D7066" t="s">
        <v>10949</v>
      </c>
      <c r="E7066" t="s">
        <v>10950</v>
      </c>
      <c r="F7066" t="s">
        <v>10951</v>
      </c>
      <c r="G7066" t="s">
        <v>9</v>
      </c>
      <c r="H7066" t="s">
        <v>10</v>
      </c>
      <c r="I7066">
        <v>-0.10100000000000001</v>
      </c>
      <c r="J7066">
        <v>1</v>
      </c>
      <c r="K7066">
        <v>1</v>
      </c>
      <c r="L7066">
        <v>0</v>
      </c>
      <c r="M7066">
        <v>0.125</v>
      </c>
      <c r="N7066">
        <v>1</v>
      </c>
    </row>
    <row r="7067" spans="1:14" x14ac:dyDescent="0.2">
      <c r="A7067">
        <v>1262</v>
      </c>
      <c r="B7067" t="s">
        <v>5881</v>
      </c>
      <c r="C7067" t="s">
        <v>5882</v>
      </c>
      <c r="D7067" t="s">
        <v>5883</v>
      </c>
      <c r="E7067" t="s">
        <v>5884</v>
      </c>
      <c r="F7067" t="s">
        <v>5885</v>
      </c>
      <c r="G7067" t="s">
        <v>9</v>
      </c>
      <c r="H7067" t="s">
        <v>10</v>
      </c>
      <c r="I7067">
        <v>-5.7759999999999998</v>
      </c>
      <c r="J7067">
        <v>2</v>
      </c>
      <c r="K7067">
        <v>2</v>
      </c>
      <c r="L7067">
        <v>1</v>
      </c>
      <c r="M7067">
        <v>2.5000000000000001E-2</v>
      </c>
      <c r="N7067">
        <v>1</v>
      </c>
    </row>
    <row r="7068" spans="1:14" x14ac:dyDescent="0.2">
      <c r="A7068">
        <v>4462</v>
      </c>
      <c r="B7068" t="s">
        <v>18381</v>
      </c>
      <c r="C7068" t="s">
        <v>18382</v>
      </c>
      <c r="D7068" t="s">
        <v>18383</v>
      </c>
      <c r="E7068" t="s">
        <v>10172</v>
      </c>
      <c r="F7068" t="s">
        <v>10173</v>
      </c>
      <c r="G7068" t="s">
        <v>9</v>
      </c>
      <c r="H7068" t="s">
        <v>10</v>
      </c>
      <c r="I7068">
        <v>-2.08</v>
      </c>
      <c r="J7068">
        <v>1</v>
      </c>
      <c r="K7068">
        <v>1</v>
      </c>
      <c r="L7068">
        <v>1</v>
      </c>
      <c r="M7068">
        <v>0.125</v>
      </c>
      <c r="N7068">
        <v>1</v>
      </c>
    </row>
    <row r="7069" spans="1:14" x14ac:dyDescent="0.2">
      <c r="A7069">
        <v>2284</v>
      </c>
      <c r="B7069" t="s">
        <v>10169</v>
      </c>
      <c r="C7069" t="s">
        <v>10170</v>
      </c>
      <c r="D7069" t="s">
        <v>10171</v>
      </c>
      <c r="E7069" t="s">
        <v>10172</v>
      </c>
      <c r="F7069" t="s">
        <v>10173</v>
      </c>
      <c r="G7069" t="s">
        <v>9</v>
      </c>
      <c r="H7069" t="s">
        <v>10</v>
      </c>
      <c r="I7069">
        <v>-0.23499999999999999</v>
      </c>
      <c r="J7069">
        <v>2</v>
      </c>
      <c r="K7069">
        <v>1</v>
      </c>
      <c r="L7069">
        <v>1</v>
      </c>
      <c r="M7069">
        <v>6.2E-2</v>
      </c>
      <c r="N7069">
        <v>1</v>
      </c>
    </row>
    <row r="7070" spans="1:14" x14ac:dyDescent="0.2">
      <c r="A7070">
        <v>4512</v>
      </c>
      <c r="B7070" t="s">
        <v>18564</v>
      </c>
      <c r="C7070" t="s">
        <v>18565</v>
      </c>
      <c r="D7070" t="s">
        <v>18566</v>
      </c>
      <c r="E7070" t="s">
        <v>18567</v>
      </c>
      <c r="F7070" t="s">
        <v>18568</v>
      </c>
      <c r="G7070" t="s">
        <v>9</v>
      </c>
      <c r="H7070" t="s">
        <v>10</v>
      </c>
      <c r="I7070">
        <v>-0.39300000000000002</v>
      </c>
      <c r="J7070">
        <v>1</v>
      </c>
      <c r="K7070">
        <v>0</v>
      </c>
      <c r="L7070">
        <v>0</v>
      </c>
      <c r="M7070">
        <v>0.125</v>
      </c>
      <c r="N7070">
        <v>1</v>
      </c>
    </row>
    <row r="7071" spans="1:14" x14ac:dyDescent="0.2">
      <c r="A7071">
        <v>2300</v>
      </c>
      <c r="B7071" t="s">
        <v>10232</v>
      </c>
      <c r="C7071" t="s">
        <v>10233</v>
      </c>
      <c r="D7071" t="s">
        <v>10234</v>
      </c>
      <c r="E7071" t="s">
        <v>10235</v>
      </c>
      <c r="F7071" t="s">
        <v>10236</v>
      </c>
      <c r="G7071" t="s">
        <v>9</v>
      </c>
      <c r="H7071" t="s">
        <v>10</v>
      </c>
      <c r="I7071">
        <v>-0.50900000000000001</v>
      </c>
      <c r="J7071">
        <v>1</v>
      </c>
      <c r="K7071">
        <v>0</v>
      </c>
      <c r="L7071">
        <v>0</v>
      </c>
      <c r="M7071">
        <v>0</v>
      </c>
      <c r="N7071">
        <v>1</v>
      </c>
    </row>
    <row r="7072" spans="1:14" x14ac:dyDescent="0.2">
      <c r="A7072">
        <v>2902</v>
      </c>
      <c r="B7072" t="s">
        <v>12581</v>
      </c>
      <c r="C7072" t="s">
        <v>12582</v>
      </c>
      <c r="D7072" t="s">
        <v>12583</v>
      </c>
      <c r="E7072" t="s">
        <v>12584</v>
      </c>
      <c r="F7072" t="s">
        <v>12585</v>
      </c>
      <c r="G7072" t="s">
        <v>9</v>
      </c>
      <c r="H7072" t="s">
        <v>10</v>
      </c>
      <c r="I7072">
        <v>-0.16800000000000001</v>
      </c>
      <c r="J7072">
        <v>1</v>
      </c>
      <c r="K7072">
        <v>1</v>
      </c>
      <c r="L7072">
        <v>1</v>
      </c>
      <c r="M7072">
        <v>4.2000000000000003E-2</v>
      </c>
      <c r="N7072">
        <v>1</v>
      </c>
    </row>
    <row r="7073" spans="1:14" x14ac:dyDescent="0.2">
      <c r="A7073">
        <v>3015</v>
      </c>
      <c r="B7073" t="s">
        <v>13060</v>
      </c>
      <c r="C7073" t="s">
        <v>13061</v>
      </c>
      <c r="D7073" t="s">
        <v>13062</v>
      </c>
      <c r="E7073" t="s">
        <v>13063</v>
      </c>
      <c r="F7073" t="s">
        <v>13064</v>
      </c>
      <c r="G7073" t="s">
        <v>9</v>
      </c>
      <c r="H7073" t="s">
        <v>10</v>
      </c>
      <c r="I7073">
        <v>-0.30499999999999999</v>
      </c>
      <c r="J7073">
        <v>1</v>
      </c>
      <c r="K7073">
        <v>0</v>
      </c>
      <c r="L7073">
        <v>2</v>
      </c>
      <c r="M7073">
        <v>0.126</v>
      </c>
      <c r="N7073">
        <v>1</v>
      </c>
    </row>
    <row r="7074" spans="1:14" x14ac:dyDescent="0.2">
      <c r="A7074">
        <v>4779</v>
      </c>
      <c r="B7074" t="s">
        <v>19471</v>
      </c>
      <c r="C7074" t="s">
        <v>19472</v>
      </c>
      <c r="D7074" t="s">
        <v>19473</v>
      </c>
      <c r="E7074" t="s">
        <v>19474</v>
      </c>
      <c r="F7074" t="s">
        <v>19475</v>
      </c>
      <c r="G7074" t="s">
        <v>9</v>
      </c>
      <c r="H7074" t="s">
        <v>10</v>
      </c>
      <c r="I7074">
        <v>-0.19500000000000001</v>
      </c>
      <c r="J7074">
        <v>1</v>
      </c>
      <c r="K7074">
        <v>1</v>
      </c>
      <c r="L7074">
        <v>1</v>
      </c>
      <c r="M7074">
        <v>0.125</v>
      </c>
      <c r="N7074">
        <v>1</v>
      </c>
    </row>
    <row r="7075" spans="1:14" x14ac:dyDescent="0.2">
      <c r="A7075">
        <v>4650</v>
      </c>
      <c r="B7075" t="s">
        <v>19032</v>
      </c>
      <c r="C7075" t="s">
        <v>19033</v>
      </c>
      <c r="D7075" t="s">
        <v>19034</v>
      </c>
      <c r="E7075" t="s">
        <v>19035</v>
      </c>
      <c r="F7075" t="s">
        <v>19036</v>
      </c>
      <c r="G7075" t="s">
        <v>9</v>
      </c>
      <c r="H7075" t="s">
        <v>10</v>
      </c>
      <c r="I7075">
        <v>-0.105</v>
      </c>
      <c r="J7075">
        <v>1</v>
      </c>
      <c r="K7075">
        <v>0</v>
      </c>
      <c r="L7075">
        <v>0</v>
      </c>
      <c r="M7075">
        <v>0.125</v>
      </c>
      <c r="N7075">
        <v>1</v>
      </c>
    </row>
    <row r="7076" spans="1:14" x14ac:dyDescent="0.2">
      <c r="A7076">
        <v>6221</v>
      </c>
      <c r="B7076" t="s">
        <v>24492</v>
      </c>
      <c r="C7076" t="s">
        <v>24493</v>
      </c>
      <c r="D7076" t="s">
        <v>24494</v>
      </c>
      <c r="E7076" t="s">
        <v>24495</v>
      </c>
      <c r="F7076" t="s">
        <v>24496</v>
      </c>
      <c r="G7076" t="s">
        <v>9</v>
      </c>
      <c r="H7076" t="s">
        <v>10</v>
      </c>
      <c r="I7076">
        <v>-0.95699999999999996</v>
      </c>
      <c r="J7076">
        <v>2</v>
      </c>
      <c r="K7076">
        <v>2</v>
      </c>
      <c r="L7076">
        <v>1</v>
      </c>
      <c r="M7076">
        <v>2.5000000000000001E-2</v>
      </c>
      <c r="N7076">
        <v>1</v>
      </c>
    </row>
    <row r="7077" spans="1:14" x14ac:dyDescent="0.2">
      <c r="A7077">
        <v>4626</v>
      </c>
      <c r="B7077" t="s">
        <v>18955</v>
      </c>
      <c r="C7077" t="s">
        <v>18956</v>
      </c>
      <c r="D7077" t="s">
        <v>18957</v>
      </c>
      <c r="E7077" t="s">
        <v>9441</v>
      </c>
      <c r="F7077" t="s">
        <v>9442</v>
      </c>
      <c r="G7077" t="s">
        <v>9</v>
      </c>
      <c r="H7077" t="s">
        <v>10</v>
      </c>
      <c r="I7077">
        <v>-0.33200000000000002</v>
      </c>
      <c r="J7077">
        <v>2</v>
      </c>
      <c r="K7077">
        <v>2</v>
      </c>
      <c r="L7077">
        <v>1</v>
      </c>
      <c r="M7077">
        <v>2.5000000000000001E-2</v>
      </c>
      <c r="N7077">
        <v>1</v>
      </c>
    </row>
    <row r="7078" spans="1:14" x14ac:dyDescent="0.2">
      <c r="A7078">
        <v>2108</v>
      </c>
      <c r="B7078" t="s">
        <v>9438</v>
      </c>
      <c r="C7078" t="s">
        <v>9439</v>
      </c>
      <c r="D7078" t="s">
        <v>9440</v>
      </c>
      <c r="E7078" t="s">
        <v>9441</v>
      </c>
      <c r="F7078" t="s">
        <v>9442</v>
      </c>
      <c r="G7078" t="s">
        <v>9</v>
      </c>
      <c r="H7078" t="s">
        <v>10</v>
      </c>
      <c r="I7078">
        <v>-0.23400000000000001</v>
      </c>
      <c r="J7078">
        <v>1</v>
      </c>
      <c r="K7078">
        <v>1</v>
      </c>
      <c r="L7078">
        <v>1</v>
      </c>
      <c r="M7078">
        <v>4.2000000000000003E-2</v>
      </c>
      <c r="N7078">
        <v>1</v>
      </c>
    </row>
    <row r="7079" spans="1:14" x14ac:dyDescent="0.2">
      <c r="A7079">
        <v>1002</v>
      </c>
      <c r="B7079" t="s">
        <v>4723</v>
      </c>
      <c r="C7079" t="s">
        <v>4724</v>
      </c>
      <c r="D7079" t="s">
        <v>4725</v>
      </c>
      <c r="E7079" t="s">
        <v>4726</v>
      </c>
      <c r="F7079" t="s">
        <v>4727</v>
      </c>
      <c r="G7079" t="s">
        <v>9</v>
      </c>
      <c r="H7079" t="s">
        <v>10</v>
      </c>
      <c r="I7079">
        <v>-1.7430000000000001</v>
      </c>
      <c r="J7079">
        <v>1</v>
      </c>
      <c r="K7079">
        <v>1</v>
      </c>
      <c r="L7079">
        <v>1</v>
      </c>
      <c r="M7079">
        <v>0.125</v>
      </c>
      <c r="N7079">
        <v>1</v>
      </c>
    </row>
    <row r="7080" spans="1:14" x14ac:dyDescent="0.2">
      <c r="A7080">
        <v>4293</v>
      </c>
      <c r="B7080" t="s">
        <v>17798</v>
      </c>
      <c r="C7080" t="s">
        <v>17799</v>
      </c>
      <c r="D7080" t="s">
        <v>17800</v>
      </c>
      <c r="E7080" t="s">
        <v>17801</v>
      </c>
      <c r="F7080" t="s">
        <v>17802</v>
      </c>
      <c r="G7080" t="s">
        <v>9</v>
      </c>
      <c r="H7080" t="s">
        <v>10</v>
      </c>
      <c r="I7080">
        <v>-1.1759999999999999</v>
      </c>
      <c r="J7080">
        <v>2</v>
      </c>
      <c r="K7080">
        <v>2</v>
      </c>
      <c r="L7080">
        <v>1</v>
      </c>
      <c r="M7080">
        <v>2.5000000000000001E-2</v>
      </c>
      <c r="N7080">
        <v>1</v>
      </c>
    </row>
    <row r="7081" spans="1:14" x14ac:dyDescent="0.2">
      <c r="A7081">
        <v>4152</v>
      </c>
      <c r="B7081" t="s">
        <v>17272</v>
      </c>
      <c r="C7081" t="s">
        <v>17273</v>
      </c>
      <c r="D7081" t="s">
        <v>17274</v>
      </c>
      <c r="E7081" t="s">
        <v>17275</v>
      </c>
      <c r="F7081" t="s">
        <v>17276</v>
      </c>
      <c r="G7081" t="s">
        <v>9</v>
      </c>
      <c r="H7081" t="s">
        <v>10</v>
      </c>
      <c r="I7081">
        <v>-0.51700000000000002</v>
      </c>
      <c r="J7081">
        <v>2</v>
      </c>
      <c r="K7081">
        <v>2</v>
      </c>
      <c r="L7081">
        <v>1</v>
      </c>
      <c r="M7081">
        <v>2.5000000000000001E-2</v>
      </c>
      <c r="N7081">
        <v>1</v>
      </c>
    </row>
    <row r="7082" spans="1:14" x14ac:dyDescent="0.2">
      <c r="A7082">
        <v>6240</v>
      </c>
      <c r="B7082" t="s">
        <v>24555</v>
      </c>
      <c r="C7082" t="s">
        <v>24556</v>
      </c>
      <c r="D7082" t="s">
        <v>17274</v>
      </c>
      <c r="E7082" t="s">
        <v>17275</v>
      </c>
      <c r="F7082" t="s">
        <v>17276</v>
      </c>
      <c r="G7082" t="s">
        <v>9</v>
      </c>
      <c r="H7082" t="s">
        <v>10</v>
      </c>
      <c r="I7082">
        <v>-0.44500000000000001</v>
      </c>
      <c r="J7082">
        <v>2</v>
      </c>
      <c r="K7082">
        <v>2</v>
      </c>
      <c r="L7082">
        <v>1</v>
      </c>
      <c r="M7082">
        <v>2.5000000000000001E-2</v>
      </c>
      <c r="N7082">
        <v>1</v>
      </c>
    </row>
    <row r="7083" spans="1:14" x14ac:dyDescent="0.2">
      <c r="A7083">
        <v>5922</v>
      </c>
      <c r="B7083" t="s">
        <v>23481</v>
      </c>
      <c r="C7083" t="s">
        <v>23482</v>
      </c>
      <c r="D7083" t="s">
        <v>23483</v>
      </c>
      <c r="E7083" t="s">
        <v>21789</v>
      </c>
      <c r="F7083" t="s">
        <v>21790</v>
      </c>
      <c r="G7083" t="s">
        <v>9</v>
      </c>
      <c r="H7083" t="s">
        <v>10</v>
      </c>
      <c r="I7083">
        <v>-1.3140000000000001</v>
      </c>
      <c r="J7083">
        <v>2</v>
      </c>
      <c r="K7083">
        <v>1</v>
      </c>
      <c r="L7083">
        <v>1</v>
      </c>
      <c r="M7083">
        <v>6.6000000000000003E-2</v>
      </c>
      <c r="N7083">
        <v>1</v>
      </c>
    </row>
    <row r="7084" spans="1:14" x14ac:dyDescent="0.2">
      <c r="A7084">
        <v>5426</v>
      </c>
      <c r="B7084" t="s">
        <v>21786</v>
      </c>
      <c r="C7084" t="s">
        <v>21787</v>
      </c>
      <c r="D7084" t="s">
        <v>21788</v>
      </c>
      <c r="E7084" t="s">
        <v>21789</v>
      </c>
      <c r="F7084" t="s">
        <v>21790</v>
      </c>
      <c r="G7084" t="s">
        <v>9</v>
      </c>
      <c r="H7084" t="s">
        <v>10</v>
      </c>
      <c r="I7084">
        <v>-0.48799999999999999</v>
      </c>
      <c r="J7084">
        <v>1</v>
      </c>
      <c r="K7084">
        <v>1</v>
      </c>
      <c r="L7084">
        <v>0</v>
      </c>
      <c r="M7084">
        <v>0.129</v>
      </c>
      <c r="N7084">
        <v>1</v>
      </c>
    </row>
    <row r="7085" spans="1:14" x14ac:dyDescent="0.2">
      <c r="A7085">
        <v>7319</v>
      </c>
      <c r="B7085" t="s">
        <v>27978</v>
      </c>
      <c r="C7085" t="s">
        <v>27979</v>
      </c>
      <c r="D7085" t="s">
        <v>27980</v>
      </c>
      <c r="E7085" t="s">
        <v>27981</v>
      </c>
      <c r="F7085" t="s">
        <v>27982</v>
      </c>
      <c r="G7085" t="s">
        <v>9</v>
      </c>
      <c r="H7085" t="s">
        <v>10</v>
      </c>
      <c r="I7085">
        <v>-0.124</v>
      </c>
      <c r="J7085">
        <v>2</v>
      </c>
      <c r="K7085">
        <v>1</v>
      </c>
      <c r="L7085">
        <v>0</v>
      </c>
      <c r="M7085">
        <v>4.2000000000000003E-2</v>
      </c>
      <c r="N7085">
        <v>1</v>
      </c>
    </row>
    <row r="7086" spans="1:14" x14ac:dyDescent="0.2">
      <c r="A7086">
        <v>4897</v>
      </c>
      <c r="B7086" t="s">
        <v>19898</v>
      </c>
      <c r="C7086" t="s">
        <v>19899</v>
      </c>
      <c r="D7086" t="s">
        <v>19900</v>
      </c>
      <c r="E7086" t="s">
        <v>19901</v>
      </c>
      <c r="F7086" t="s">
        <v>19902</v>
      </c>
      <c r="G7086" t="s">
        <v>9</v>
      </c>
      <c r="H7086" t="s">
        <v>10</v>
      </c>
      <c r="I7086">
        <v>-1.403</v>
      </c>
      <c r="J7086">
        <v>1</v>
      </c>
      <c r="K7086">
        <v>0</v>
      </c>
      <c r="L7086">
        <v>1</v>
      </c>
      <c r="M7086">
        <v>0.125</v>
      </c>
      <c r="N7086">
        <v>1</v>
      </c>
    </row>
    <row r="7087" spans="1:14" x14ac:dyDescent="0.2">
      <c r="A7087">
        <v>1427</v>
      </c>
      <c r="B7087" t="s">
        <v>6586</v>
      </c>
      <c r="C7087" t="s">
        <v>6587</v>
      </c>
      <c r="D7087" t="s">
        <v>6588</v>
      </c>
      <c r="E7087" t="s">
        <v>6589</v>
      </c>
      <c r="F7087" t="s">
        <v>6590</v>
      </c>
      <c r="G7087" t="s">
        <v>9</v>
      </c>
      <c r="H7087" t="s">
        <v>10</v>
      </c>
      <c r="I7087">
        <v>-2.7E-2</v>
      </c>
      <c r="J7087">
        <v>1</v>
      </c>
      <c r="K7087">
        <v>1</v>
      </c>
      <c r="L7087">
        <v>1</v>
      </c>
      <c r="M7087">
        <v>4.2000000000000003E-2</v>
      </c>
      <c r="N7087">
        <v>1</v>
      </c>
    </row>
    <row r="7088" spans="1:14" x14ac:dyDescent="0.2">
      <c r="A7088">
        <v>546</v>
      </c>
      <c r="B7088" t="s">
        <v>2650</v>
      </c>
      <c r="C7088" t="s">
        <v>2651</v>
      </c>
      <c r="D7088" t="s">
        <v>2652</v>
      </c>
      <c r="E7088" t="s">
        <v>2653</v>
      </c>
      <c r="F7088" t="s">
        <v>2654</v>
      </c>
      <c r="G7088" t="s">
        <v>9</v>
      </c>
      <c r="H7088" t="s">
        <v>10</v>
      </c>
      <c r="I7088">
        <v>-0.22900000000000001</v>
      </c>
      <c r="J7088">
        <v>1</v>
      </c>
      <c r="K7088">
        <v>1</v>
      </c>
      <c r="L7088">
        <v>1</v>
      </c>
      <c r="M7088">
        <v>4.2000000000000003E-2</v>
      </c>
      <c r="N7088">
        <v>1</v>
      </c>
    </row>
    <row r="7089" spans="1:14" x14ac:dyDescent="0.2">
      <c r="A7089">
        <v>3041</v>
      </c>
      <c r="B7089" t="s">
        <v>13161</v>
      </c>
      <c r="C7089" t="s">
        <v>13162</v>
      </c>
      <c r="D7089" t="s">
        <v>2652</v>
      </c>
      <c r="E7089" t="s">
        <v>2653</v>
      </c>
      <c r="F7089" t="s">
        <v>2654</v>
      </c>
      <c r="G7089" t="s">
        <v>9</v>
      </c>
      <c r="H7089" t="s">
        <v>10</v>
      </c>
      <c r="I7089">
        <v>-2.1000000000000001E-2</v>
      </c>
      <c r="J7089">
        <v>1</v>
      </c>
      <c r="K7089">
        <v>1</v>
      </c>
      <c r="L7089">
        <v>1</v>
      </c>
      <c r="M7089">
        <v>4.2000000000000003E-2</v>
      </c>
      <c r="N7089">
        <v>1</v>
      </c>
    </row>
    <row r="7090" spans="1:14" x14ac:dyDescent="0.2">
      <c r="A7090">
        <v>5683</v>
      </c>
      <c r="B7090" t="s">
        <v>22676</v>
      </c>
      <c r="C7090" t="s">
        <v>22677</v>
      </c>
      <c r="D7090" t="s">
        <v>6756</v>
      </c>
      <c r="E7090" t="s">
        <v>6757</v>
      </c>
      <c r="F7090" t="s">
        <v>6758</v>
      </c>
      <c r="G7090" t="s">
        <v>9</v>
      </c>
      <c r="H7090" t="s">
        <v>10</v>
      </c>
      <c r="I7090">
        <v>-1.4630000000000001</v>
      </c>
      <c r="J7090">
        <v>1</v>
      </c>
      <c r="K7090">
        <v>1</v>
      </c>
      <c r="L7090">
        <v>0</v>
      </c>
      <c r="M7090">
        <v>0.125</v>
      </c>
      <c r="N7090">
        <v>1</v>
      </c>
    </row>
    <row r="7091" spans="1:14" x14ac:dyDescent="0.2">
      <c r="A7091">
        <v>1465</v>
      </c>
      <c r="B7091" t="s">
        <v>6754</v>
      </c>
      <c r="C7091" t="s">
        <v>6755</v>
      </c>
      <c r="D7091" t="s">
        <v>6756</v>
      </c>
      <c r="E7091" t="s">
        <v>6757</v>
      </c>
      <c r="F7091" t="s">
        <v>6758</v>
      </c>
      <c r="G7091" t="s">
        <v>9</v>
      </c>
      <c r="H7091" t="s">
        <v>10</v>
      </c>
      <c r="I7091">
        <v>-0.68899999999999995</v>
      </c>
      <c r="J7091">
        <v>1</v>
      </c>
      <c r="K7091">
        <v>1</v>
      </c>
      <c r="L7091">
        <v>2</v>
      </c>
      <c r="M7091">
        <v>0.125</v>
      </c>
      <c r="N7091">
        <v>1</v>
      </c>
    </row>
    <row r="7092" spans="1:14" x14ac:dyDescent="0.2">
      <c r="A7092">
        <v>4945</v>
      </c>
      <c r="B7092" t="s">
        <v>20071</v>
      </c>
      <c r="C7092" t="s">
        <v>20072</v>
      </c>
      <c r="D7092" t="s">
        <v>20073</v>
      </c>
      <c r="E7092" t="s">
        <v>6757</v>
      </c>
      <c r="F7092" t="s">
        <v>6758</v>
      </c>
      <c r="G7092" t="s">
        <v>9</v>
      </c>
      <c r="H7092" t="s">
        <v>10</v>
      </c>
      <c r="I7092">
        <v>-0.152</v>
      </c>
      <c r="J7092">
        <v>2</v>
      </c>
      <c r="K7092">
        <v>1</v>
      </c>
      <c r="L7092">
        <v>1</v>
      </c>
      <c r="M7092">
        <v>0.125</v>
      </c>
      <c r="N7092">
        <v>1</v>
      </c>
    </row>
    <row r="7093" spans="1:14" x14ac:dyDescent="0.2">
      <c r="A7093">
        <v>3862</v>
      </c>
      <c r="B7093" t="s">
        <v>16205</v>
      </c>
      <c r="C7093" t="s">
        <v>16206</v>
      </c>
      <c r="D7093" t="s">
        <v>16207</v>
      </c>
      <c r="E7093" t="s">
        <v>6757</v>
      </c>
      <c r="F7093" t="s">
        <v>6758</v>
      </c>
      <c r="G7093" t="s">
        <v>9</v>
      </c>
      <c r="H7093" t="s">
        <v>10</v>
      </c>
      <c r="I7093">
        <v>-2.3E-2</v>
      </c>
      <c r="J7093">
        <v>1</v>
      </c>
      <c r="K7093">
        <v>0</v>
      </c>
      <c r="L7093">
        <v>0</v>
      </c>
      <c r="M7093">
        <v>0.25</v>
      </c>
      <c r="N7093">
        <v>1</v>
      </c>
    </row>
    <row r="7094" spans="1:14" x14ac:dyDescent="0.2">
      <c r="A7094">
        <v>3470</v>
      </c>
      <c r="B7094" t="s">
        <v>14762</v>
      </c>
      <c r="C7094" t="s">
        <v>14763</v>
      </c>
      <c r="D7094" t="s">
        <v>14764</v>
      </c>
      <c r="E7094" t="s">
        <v>14765</v>
      </c>
      <c r="F7094" t="s">
        <v>14766</v>
      </c>
      <c r="G7094" t="s">
        <v>9</v>
      </c>
      <c r="H7094" t="s">
        <v>10</v>
      </c>
      <c r="I7094">
        <v>-1.3819999999999999</v>
      </c>
      <c r="J7094">
        <v>1</v>
      </c>
      <c r="K7094">
        <v>0</v>
      </c>
      <c r="L7094">
        <v>0</v>
      </c>
      <c r="M7094">
        <v>0.16700000000000001</v>
      </c>
      <c r="N7094">
        <v>1</v>
      </c>
    </row>
    <row r="7095" spans="1:14" x14ac:dyDescent="0.2">
      <c r="A7095">
        <v>5744</v>
      </c>
      <c r="B7095" t="s">
        <v>22878</v>
      </c>
      <c r="C7095" t="s">
        <v>22879</v>
      </c>
      <c r="D7095" t="s">
        <v>22880</v>
      </c>
      <c r="E7095" t="s">
        <v>14765</v>
      </c>
      <c r="F7095" t="s">
        <v>14766</v>
      </c>
      <c r="G7095" t="s">
        <v>9</v>
      </c>
      <c r="H7095" t="s">
        <v>10</v>
      </c>
      <c r="I7095">
        <v>-0.70499999999999996</v>
      </c>
      <c r="J7095">
        <v>2</v>
      </c>
      <c r="K7095">
        <v>0</v>
      </c>
      <c r="L7095">
        <v>-1</v>
      </c>
      <c r="M7095">
        <v>0.14000000000000001</v>
      </c>
      <c r="N7095">
        <v>1</v>
      </c>
    </row>
    <row r="7096" spans="1:14" x14ac:dyDescent="0.2">
      <c r="A7096">
        <v>5017</v>
      </c>
      <c r="B7096" t="s">
        <v>20351</v>
      </c>
      <c r="C7096" t="s">
        <v>20352</v>
      </c>
      <c r="D7096" t="s">
        <v>20353</v>
      </c>
      <c r="E7096" t="s">
        <v>20354</v>
      </c>
      <c r="F7096" t="s">
        <v>17896</v>
      </c>
      <c r="G7096" t="s">
        <v>9</v>
      </c>
      <c r="H7096" t="s">
        <v>10</v>
      </c>
      <c r="I7096">
        <v>-0.52100000000000002</v>
      </c>
      <c r="J7096">
        <v>2</v>
      </c>
      <c r="K7096">
        <v>1</v>
      </c>
      <c r="L7096">
        <v>1</v>
      </c>
      <c r="M7096">
        <v>4.9000000000000002E-2</v>
      </c>
      <c r="N7096">
        <v>1</v>
      </c>
    </row>
    <row r="7097" spans="1:14" x14ac:dyDescent="0.2">
      <c r="A7097">
        <v>5216</v>
      </c>
      <c r="B7097" t="s">
        <v>21053</v>
      </c>
      <c r="C7097" t="s">
        <v>21054</v>
      </c>
      <c r="D7097" t="s">
        <v>21055</v>
      </c>
      <c r="E7097" t="s">
        <v>21056</v>
      </c>
      <c r="F7097" t="s">
        <v>21057</v>
      </c>
      <c r="G7097" t="s">
        <v>9</v>
      </c>
      <c r="H7097" t="s">
        <v>10</v>
      </c>
      <c r="I7097">
        <v>-1.5980000000000001</v>
      </c>
      <c r="J7097">
        <v>1</v>
      </c>
      <c r="K7097">
        <v>1</v>
      </c>
      <c r="L7097">
        <v>1</v>
      </c>
      <c r="M7097">
        <v>4.2000000000000003E-2</v>
      </c>
      <c r="N7097">
        <v>1</v>
      </c>
    </row>
    <row r="7098" spans="1:14" x14ac:dyDescent="0.2">
      <c r="A7098">
        <v>5702</v>
      </c>
      <c r="B7098" t="s">
        <v>22740</v>
      </c>
      <c r="C7098" t="s">
        <v>22741</v>
      </c>
      <c r="D7098" t="s">
        <v>9625</v>
      </c>
      <c r="E7098" t="s">
        <v>9626</v>
      </c>
      <c r="F7098" t="s">
        <v>9627</v>
      </c>
      <c r="G7098" t="s">
        <v>9</v>
      </c>
      <c r="H7098" t="s">
        <v>10</v>
      </c>
      <c r="I7098">
        <v>-0.23499999999999999</v>
      </c>
      <c r="J7098">
        <v>1</v>
      </c>
      <c r="K7098">
        <v>1</v>
      </c>
      <c r="L7098">
        <v>1</v>
      </c>
      <c r="M7098">
        <v>2.8000000000000001E-2</v>
      </c>
      <c r="N7098">
        <v>1</v>
      </c>
    </row>
    <row r="7099" spans="1:14" x14ac:dyDescent="0.2">
      <c r="A7099">
        <v>2153</v>
      </c>
      <c r="B7099" t="s">
        <v>9623</v>
      </c>
      <c r="C7099" t="s">
        <v>9624</v>
      </c>
      <c r="D7099" t="s">
        <v>9625</v>
      </c>
      <c r="E7099" t="s">
        <v>9626</v>
      </c>
      <c r="F7099" t="s">
        <v>9627</v>
      </c>
      <c r="G7099" t="s">
        <v>9</v>
      </c>
      <c r="H7099" t="s">
        <v>10</v>
      </c>
      <c r="I7099">
        <v>-3.6999999999999998E-2</v>
      </c>
      <c r="J7099">
        <v>1</v>
      </c>
      <c r="K7099">
        <v>1</v>
      </c>
      <c r="L7099">
        <v>1</v>
      </c>
      <c r="M7099">
        <v>8.5999999999999993E-2</v>
      </c>
      <c r="N7099">
        <v>1</v>
      </c>
    </row>
    <row r="7100" spans="1:14" x14ac:dyDescent="0.2">
      <c r="A7100">
        <v>3626</v>
      </c>
      <c r="B7100" t="s">
        <v>15379</v>
      </c>
      <c r="C7100" t="s">
        <v>15380</v>
      </c>
      <c r="D7100" t="s">
        <v>15381</v>
      </c>
      <c r="E7100" t="s">
        <v>15382</v>
      </c>
      <c r="F7100" t="s">
        <v>15383</v>
      </c>
      <c r="G7100" t="s">
        <v>9</v>
      </c>
      <c r="H7100" t="s">
        <v>10</v>
      </c>
      <c r="I7100">
        <v>-0.99099999999999999</v>
      </c>
      <c r="J7100">
        <v>1</v>
      </c>
      <c r="K7100">
        <v>1</v>
      </c>
      <c r="L7100">
        <v>1</v>
      </c>
      <c r="M7100">
        <v>4.2000000000000003E-2</v>
      </c>
      <c r="N7100">
        <v>1</v>
      </c>
    </row>
    <row r="7101" spans="1:14" x14ac:dyDescent="0.2">
      <c r="A7101">
        <v>1935</v>
      </c>
      <c r="B7101" t="s">
        <v>8723</v>
      </c>
      <c r="C7101" t="s">
        <v>8724</v>
      </c>
      <c r="D7101" t="s">
        <v>8725</v>
      </c>
      <c r="E7101" t="s">
        <v>8281</v>
      </c>
      <c r="F7101" t="s">
        <v>8282</v>
      </c>
      <c r="G7101" t="s">
        <v>9</v>
      </c>
      <c r="H7101" t="s">
        <v>10</v>
      </c>
      <c r="I7101">
        <v>-1.64</v>
      </c>
      <c r="J7101">
        <v>0</v>
      </c>
      <c r="K7101">
        <v>1</v>
      </c>
      <c r="L7101">
        <v>0</v>
      </c>
      <c r="M7101">
        <v>0.189</v>
      </c>
      <c r="N7101">
        <v>1</v>
      </c>
    </row>
    <row r="7102" spans="1:14" x14ac:dyDescent="0.2">
      <c r="A7102">
        <v>1828</v>
      </c>
      <c r="B7102" t="s">
        <v>8278</v>
      </c>
      <c r="C7102" t="s">
        <v>8279</v>
      </c>
      <c r="D7102" t="s">
        <v>8280</v>
      </c>
      <c r="E7102" t="s">
        <v>8281</v>
      </c>
      <c r="F7102" t="s">
        <v>8282</v>
      </c>
      <c r="G7102" t="s">
        <v>9</v>
      </c>
      <c r="H7102" t="s">
        <v>10</v>
      </c>
      <c r="I7102">
        <v>-0.55000000000000004</v>
      </c>
      <c r="J7102">
        <v>1</v>
      </c>
      <c r="K7102">
        <v>2</v>
      </c>
      <c r="L7102">
        <v>2</v>
      </c>
      <c r="M7102">
        <v>0.13100000000000001</v>
      </c>
      <c r="N7102">
        <v>1</v>
      </c>
    </row>
    <row r="7103" spans="1:14" x14ac:dyDescent="0.2">
      <c r="A7103">
        <v>3198</v>
      </c>
      <c r="B7103" t="s">
        <v>13742</v>
      </c>
      <c r="C7103" t="s">
        <v>13743</v>
      </c>
      <c r="D7103" t="s">
        <v>13744</v>
      </c>
      <c r="E7103" t="s">
        <v>13745</v>
      </c>
      <c r="F7103" t="s">
        <v>5481</v>
      </c>
      <c r="G7103" t="s">
        <v>9</v>
      </c>
      <c r="H7103" t="s">
        <v>10</v>
      </c>
      <c r="I7103">
        <v>-0.79500000000000004</v>
      </c>
      <c r="J7103">
        <v>2</v>
      </c>
      <c r="K7103">
        <v>1</v>
      </c>
      <c r="L7103">
        <v>0</v>
      </c>
      <c r="M7103">
        <v>8.3000000000000004E-2</v>
      </c>
      <c r="N7103">
        <v>1</v>
      </c>
    </row>
    <row r="7104" spans="1:14" x14ac:dyDescent="0.2">
      <c r="A7104">
        <v>4678</v>
      </c>
      <c r="B7104" t="s">
        <v>19124</v>
      </c>
      <c r="C7104" t="s">
        <v>19125</v>
      </c>
      <c r="D7104" t="s">
        <v>19126</v>
      </c>
      <c r="E7104" t="s">
        <v>19127</v>
      </c>
      <c r="F7104" t="s">
        <v>9466</v>
      </c>
      <c r="G7104" t="s">
        <v>9</v>
      </c>
      <c r="H7104" t="s">
        <v>10</v>
      </c>
      <c r="I7104">
        <v>-0.46</v>
      </c>
      <c r="J7104">
        <v>1</v>
      </c>
      <c r="K7104">
        <v>0</v>
      </c>
      <c r="L7104">
        <v>0</v>
      </c>
      <c r="M7104">
        <v>0.25</v>
      </c>
      <c r="N7104">
        <v>1</v>
      </c>
    </row>
    <row r="7105" spans="1:14" x14ac:dyDescent="0.2">
      <c r="A7105">
        <v>5964</v>
      </c>
      <c r="B7105" t="s">
        <v>23628</v>
      </c>
      <c r="C7105" t="s">
        <v>23629</v>
      </c>
      <c r="D7105" t="s">
        <v>1623</v>
      </c>
      <c r="E7105" t="s">
        <v>23630</v>
      </c>
      <c r="F7105" t="s">
        <v>1625</v>
      </c>
      <c r="G7105" t="s">
        <v>9</v>
      </c>
      <c r="H7105" t="s">
        <v>10</v>
      </c>
      <c r="I7105">
        <v>-0.59899999999999998</v>
      </c>
      <c r="J7105">
        <v>0</v>
      </c>
      <c r="K7105">
        <v>0</v>
      </c>
      <c r="L7105">
        <v>1</v>
      </c>
      <c r="M7105">
        <v>0</v>
      </c>
      <c r="N7105">
        <v>1</v>
      </c>
    </row>
    <row r="7106" spans="1:14" x14ac:dyDescent="0.2">
      <c r="A7106">
        <v>2858</v>
      </c>
      <c r="B7106" t="s">
        <v>12418</v>
      </c>
      <c r="C7106" t="s">
        <v>12419</v>
      </c>
      <c r="D7106" t="s">
        <v>12420</v>
      </c>
      <c r="E7106" t="s">
        <v>934</v>
      </c>
      <c r="F7106" t="s">
        <v>935</v>
      </c>
      <c r="G7106" t="s">
        <v>9</v>
      </c>
      <c r="H7106" t="s">
        <v>10</v>
      </c>
      <c r="I7106">
        <v>-0.23100000000000001</v>
      </c>
      <c r="J7106">
        <v>2</v>
      </c>
      <c r="K7106">
        <v>1</v>
      </c>
      <c r="L7106">
        <v>0</v>
      </c>
      <c r="M7106">
        <v>8.3000000000000004E-2</v>
      </c>
      <c r="N7106">
        <v>1</v>
      </c>
    </row>
    <row r="7107" spans="1:14" x14ac:dyDescent="0.2">
      <c r="A7107">
        <v>6213</v>
      </c>
      <c r="B7107" t="s">
        <v>24466</v>
      </c>
      <c r="C7107" t="s">
        <v>24467</v>
      </c>
      <c r="D7107" t="s">
        <v>12420</v>
      </c>
      <c r="E7107" t="s">
        <v>934</v>
      </c>
      <c r="F7107" t="s">
        <v>935</v>
      </c>
      <c r="G7107" t="s">
        <v>9</v>
      </c>
      <c r="H7107" t="s">
        <v>10</v>
      </c>
      <c r="I7107">
        <v>-0.151</v>
      </c>
      <c r="J7107">
        <v>2</v>
      </c>
      <c r="K7107">
        <v>1</v>
      </c>
      <c r="L7107">
        <v>0</v>
      </c>
      <c r="M7107">
        <v>8.3000000000000004E-2</v>
      </c>
      <c r="N7107">
        <v>1</v>
      </c>
    </row>
    <row r="7108" spans="1:14" x14ac:dyDescent="0.2">
      <c r="A7108">
        <v>189</v>
      </c>
      <c r="B7108" t="s">
        <v>931</v>
      </c>
      <c r="C7108" t="s">
        <v>932</v>
      </c>
      <c r="D7108" t="s">
        <v>933</v>
      </c>
      <c r="E7108" t="s">
        <v>934</v>
      </c>
      <c r="F7108" t="s">
        <v>935</v>
      </c>
      <c r="G7108" t="s">
        <v>9</v>
      </c>
      <c r="H7108" t="s">
        <v>10</v>
      </c>
      <c r="I7108">
        <v>-2.9000000000000001E-2</v>
      </c>
      <c r="J7108">
        <v>1</v>
      </c>
      <c r="K7108">
        <v>0</v>
      </c>
      <c r="L7108">
        <v>0</v>
      </c>
      <c r="M7108">
        <v>0.25</v>
      </c>
      <c r="N7108">
        <v>1</v>
      </c>
    </row>
    <row r="7109" spans="1:14" x14ac:dyDescent="0.2">
      <c r="A7109">
        <v>3181</v>
      </c>
      <c r="B7109" t="s">
        <v>13685</v>
      </c>
      <c r="C7109" t="s">
        <v>13686</v>
      </c>
      <c r="D7109" t="s">
        <v>933</v>
      </c>
      <c r="E7109" t="s">
        <v>934</v>
      </c>
      <c r="F7109" t="s">
        <v>935</v>
      </c>
      <c r="G7109" t="s">
        <v>9</v>
      </c>
      <c r="H7109" t="s">
        <v>10</v>
      </c>
      <c r="I7109">
        <v>-1.4E-2</v>
      </c>
      <c r="J7109">
        <v>1</v>
      </c>
      <c r="K7109">
        <v>0</v>
      </c>
      <c r="L7109">
        <v>0</v>
      </c>
      <c r="M7109">
        <v>0.25</v>
      </c>
      <c r="N7109">
        <v>1</v>
      </c>
    </row>
    <row r="7110" spans="1:14" x14ac:dyDescent="0.2">
      <c r="A7110">
        <v>3975</v>
      </c>
      <c r="B7110" t="s">
        <v>16607</v>
      </c>
      <c r="C7110" t="s">
        <v>16608</v>
      </c>
      <c r="D7110" t="s">
        <v>16609</v>
      </c>
      <c r="E7110" t="s">
        <v>13002</v>
      </c>
      <c r="F7110" t="s">
        <v>2512</v>
      </c>
      <c r="G7110" t="s">
        <v>9</v>
      </c>
      <c r="H7110" t="s">
        <v>10</v>
      </c>
      <c r="I7110">
        <v>-0.05</v>
      </c>
      <c r="J7110">
        <v>2</v>
      </c>
      <c r="K7110">
        <v>1</v>
      </c>
      <c r="L7110">
        <v>0</v>
      </c>
      <c r="M7110">
        <v>8.3000000000000004E-2</v>
      </c>
      <c r="N7110">
        <v>1</v>
      </c>
    </row>
    <row r="7111" spans="1:14" x14ac:dyDescent="0.2">
      <c r="A7111">
        <v>2999</v>
      </c>
      <c r="B7111" t="s">
        <v>13000</v>
      </c>
      <c r="C7111" s="1" t="s">
        <v>13001</v>
      </c>
      <c r="D7111" t="s">
        <v>2510</v>
      </c>
      <c r="E7111" t="s">
        <v>13002</v>
      </c>
      <c r="F7111" t="s">
        <v>2512</v>
      </c>
      <c r="G7111" t="s">
        <v>9</v>
      </c>
      <c r="H7111" t="s">
        <v>10</v>
      </c>
      <c r="I7111">
        <v>-2.5000000000000001E-2</v>
      </c>
      <c r="J7111">
        <v>1</v>
      </c>
      <c r="K7111">
        <v>1</v>
      </c>
      <c r="L7111">
        <v>0</v>
      </c>
      <c r="M7111">
        <v>0.125</v>
      </c>
      <c r="N7111">
        <v>1</v>
      </c>
    </row>
    <row r="7112" spans="1:14" x14ac:dyDescent="0.2">
      <c r="A7112">
        <v>6807</v>
      </c>
      <c r="B7112" t="s">
        <v>26514</v>
      </c>
      <c r="C7112" t="s">
        <v>26515</v>
      </c>
      <c r="D7112" t="s">
        <v>26283</v>
      </c>
      <c r="E7112" t="s">
        <v>25963</v>
      </c>
      <c r="F7112" t="s">
        <v>25964</v>
      </c>
      <c r="G7112" t="s">
        <v>9</v>
      </c>
      <c r="H7112" t="s">
        <v>10</v>
      </c>
      <c r="I7112">
        <v>-1.2769999999999999</v>
      </c>
      <c r="J7112">
        <v>2</v>
      </c>
      <c r="K7112">
        <v>1</v>
      </c>
      <c r="L7112">
        <v>0</v>
      </c>
      <c r="M7112">
        <v>8.3000000000000004E-2</v>
      </c>
      <c r="N7112">
        <v>1</v>
      </c>
    </row>
    <row r="7113" spans="1:14" x14ac:dyDescent="0.2">
      <c r="A7113">
        <v>7044</v>
      </c>
      <c r="B7113" t="s">
        <v>27159</v>
      </c>
      <c r="C7113" t="s">
        <v>27160</v>
      </c>
      <c r="D7113" t="s">
        <v>26283</v>
      </c>
      <c r="E7113" t="s">
        <v>25963</v>
      </c>
      <c r="F7113" t="s">
        <v>25964</v>
      </c>
      <c r="G7113" t="s">
        <v>9</v>
      </c>
      <c r="H7113" t="s">
        <v>10</v>
      </c>
      <c r="I7113">
        <v>-0.54600000000000004</v>
      </c>
      <c r="J7113">
        <v>2</v>
      </c>
      <c r="K7113">
        <v>1</v>
      </c>
      <c r="L7113">
        <v>0</v>
      </c>
      <c r="M7113">
        <v>8.3000000000000004E-2</v>
      </c>
      <c r="N7113">
        <v>1</v>
      </c>
    </row>
    <row r="7114" spans="1:14" x14ac:dyDescent="0.2">
      <c r="A7114">
        <v>6622</v>
      </c>
      <c r="B7114" t="s">
        <v>25960</v>
      </c>
      <c r="C7114" t="s">
        <v>25961</v>
      </c>
      <c r="D7114" t="s">
        <v>25962</v>
      </c>
      <c r="E7114" t="s">
        <v>25963</v>
      </c>
      <c r="F7114" t="s">
        <v>25964</v>
      </c>
      <c r="G7114" t="s">
        <v>9</v>
      </c>
      <c r="H7114" t="s">
        <v>10</v>
      </c>
      <c r="I7114">
        <v>-0.375</v>
      </c>
      <c r="J7114">
        <v>2</v>
      </c>
      <c r="K7114">
        <v>2</v>
      </c>
      <c r="L7114">
        <v>1</v>
      </c>
      <c r="M7114">
        <v>0.05</v>
      </c>
      <c r="N7114">
        <v>1</v>
      </c>
    </row>
    <row r="7115" spans="1:14" x14ac:dyDescent="0.2">
      <c r="A7115">
        <v>6434</v>
      </c>
      <c r="B7115" t="s">
        <v>25296</v>
      </c>
      <c r="C7115" t="s">
        <v>25297</v>
      </c>
      <c r="D7115" t="s">
        <v>25298</v>
      </c>
      <c r="E7115" t="s">
        <v>25299</v>
      </c>
      <c r="F7115" t="s">
        <v>24748</v>
      </c>
      <c r="G7115" t="s">
        <v>9</v>
      </c>
      <c r="H7115" t="s">
        <v>10</v>
      </c>
      <c r="I7115">
        <v>-0.80200000000000005</v>
      </c>
      <c r="J7115">
        <v>1</v>
      </c>
      <c r="K7115">
        <v>0</v>
      </c>
      <c r="L7115">
        <v>0</v>
      </c>
      <c r="M7115">
        <v>0.25</v>
      </c>
      <c r="N7115">
        <v>1</v>
      </c>
    </row>
    <row r="7116" spans="1:14" x14ac:dyDescent="0.2">
      <c r="A7116">
        <v>6933</v>
      </c>
      <c r="B7116" t="s">
        <v>26871</v>
      </c>
      <c r="C7116" t="s">
        <v>26872</v>
      </c>
      <c r="D7116" t="s">
        <v>24746</v>
      </c>
      <c r="E7116" t="s">
        <v>25299</v>
      </c>
      <c r="F7116" t="s">
        <v>24748</v>
      </c>
      <c r="G7116" t="s">
        <v>9</v>
      </c>
      <c r="H7116" t="s">
        <v>10</v>
      </c>
      <c r="I7116">
        <v>-0.21299999999999999</v>
      </c>
      <c r="J7116">
        <v>2</v>
      </c>
      <c r="K7116">
        <v>1</v>
      </c>
      <c r="L7116">
        <v>0</v>
      </c>
      <c r="M7116">
        <v>8.3000000000000004E-2</v>
      </c>
      <c r="N7116">
        <v>1</v>
      </c>
    </row>
    <row r="7117" spans="1:14" x14ac:dyDescent="0.2">
      <c r="A7117">
        <v>6635</v>
      </c>
      <c r="B7117" t="s">
        <v>26000</v>
      </c>
      <c r="C7117" t="s">
        <v>26001</v>
      </c>
      <c r="D7117" t="s">
        <v>26002</v>
      </c>
      <c r="E7117" t="s">
        <v>25299</v>
      </c>
      <c r="F7117" t="s">
        <v>24748</v>
      </c>
      <c r="G7117" t="s">
        <v>9</v>
      </c>
      <c r="H7117" t="s">
        <v>10</v>
      </c>
      <c r="I7117">
        <v>-8.8999999999999996E-2</v>
      </c>
      <c r="J7117">
        <v>2</v>
      </c>
      <c r="K7117">
        <v>2</v>
      </c>
      <c r="L7117">
        <v>1</v>
      </c>
      <c r="M7117">
        <v>0.05</v>
      </c>
      <c r="N7117">
        <v>1</v>
      </c>
    </row>
    <row r="7118" spans="1:14" x14ac:dyDescent="0.2">
      <c r="A7118">
        <v>7276</v>
      </c>
      <c r="B7118" t="s">
        <v>27846</v>
      </c>
      <c r="C7118" t="s">
        <v>27847</v>
      </c>
      <c r="D7118" t="s">
        <v>25298</v>
      </c>
      <c r="E7118" t="s">
        <v>25299</v>
      </c>
      <c r="F7118" t="s">
        <v>24748</v>
      </c>
      <c r="G7118" t="s">
        <v>9</v>
      </c>
      <c r="H7118" t="s">
        <v>10</v>
      </c>
      <c r="I7118">
        <v>0.248</v>
      </c>
      <c r="J7118">
        <v>1</v>
      </c>
      <c r="K7118">
        <v>0</v>
      </c>
      <c r="L7118">
        <v>0</v>
      </c>
      <c r="M7118">
        <v>0.25</v>
      </c>
      <c r="N7118">
        <v>1</v>
      </c>
    </row>
    <row r="7119" spans="1:14" x14ac:dyDescent="0.2">
      <c r="A7119">
        <v>6799</v>
      </c>
      <c r="B7119" t="s">
        <v>26494</v>
      </c>
      <c r="C7119" t="s">
        <v>26495</v>
      </c>
      <c r="D7119" t="s">
        <v>19987</v>
      </c>
      <c r="E7119" t="s">
        <v>26496</v>
      </c>
      <c r="F7119" t="s">
        <v>1116</v>
      </c>
      <c r="G7119" t="s">
        <v>9</v>
      </c>
      <c r="H7119" t="s">
        <v>10</v>
      </c>
      <c r="I7119">
        <v>-2.93</v>
      </c>
      <c r="J7119">
        <v>1</v>
      </c>
      <c r="K7119">
        <v>1</v>
      </c>
      <c r="L7119">
        <v>0</v>
      </c>
      <c r="M7119">
        <v>0.125</v>
      </c>
      <c r="N7119">
        <v>1</v>
      </c>
    </row>
    <row r="7120" spans="1:14" x14ac:dyDescent="0.2">
      <c r="A7120">
        <v>6810</v>
      </c>
      <c r="B7120" t="s">
        <v>26520</v>
      </c>
      <c r="C7120" t="s">
        <v>26521</v>
      </c>
      <c r="D7120" t="s">
        <v>1114</v>
      </c>
      <c r="E7120" t="s">
        <v>26496</v>
      </c>
      <c r="F7120" t="s">
        <v>1116</v>
      </c>
      <c r="G7120" t="s">
        <v>9</v>
      </c>
      <c r="H7120" t="s">
        <v>10</v>
      </c>
      <c r="I7120">
        <v>-0.53</v>
      </c>
      <c r="J7120">
        <v>1</v>
      </c>
      <c r="K7120">
        <v>0</v>
      </c>
      <c r="L7120">
        <v>0</v>
      </c>
      <c r="M7120">
        <v>0.25</v>
      </c>
      <c r="N7120">
        <v>1</v>
      </c>
    </row>
    <row r="7121" spans="1:14" x14ac:dyDescent="0.2">
      <c r="A7121">
        <v>5558</v>
      </c>
      <c r="B7121" t="s">
        <v>22260</v>
      </c>
      <c r="C7121" t="s">
        <v>22261</v>
      </c>
      <c r="D7121" t="s">
        <v>4901</v>
      </c>
      <c r="E7121" t="s">
        <v>22262</v>
      </c>
      <c r="F7121" t="s">
        <v>4735</v>
      </c>
      <c r="G7121" t="s">
        <v>9</v>
      </c>
      <c r="H7121" t="s">
        <v>10</v>
      </c>
      <c r="I7121">
        <v>-1.819</v>
      </c>
      <c r="J7121">
        <v>2</v>
      </c>
      <c r="K7121">
        <v>1</v>
      </c>
      <c r="L7121">
        <v>0</v>
      </c>
      <c r="M7121">
        <v>8.3000000000000004E-2</v>
      </c>
      <c r="N7121">
        <v>1</v>
      </c>
    </row>
    <row r="7122" spans="1:14" x14ac:dyDescent="0.2">
      <c r="A7122">
        <v>5563</v>
      </c>
      <c r="B7122" t="s">
        <v>22273</v>
      </c>
      <c r="C7122" t="s">
        <v>22274</v>
      </c>
      <c r="D7122" t="s">
        <v>22275</v>
      </c>
      <c r="E7122" t="s">
        <v>22276</v>
      </c>
      <c r="F7122" t="s">
        <v>22277</v>
      </c>
      <c r="G7122" t="s">
        <v>9</v>
      </c>
      <c r="H7122" t="s">
        <v>10</v>
      </c>
      <c r="I7122">
        <v>-0.88</v>
      </c>
      <c r="J7122">
        <v>2</v>
      </c>
      <c r="K7122">
        <v>1</v>
      </c>
      <c r="L7122">
        <v>0</v>
      </c>
      <c r="M7122">
        <v>4.2000000000000003E-2</v>
      </c>
      <c r="N7122">
        <v>1</v>
      </c>
    </row>
    <row r="7123" spans="1:14" x14ac:dyDescent="0.2">
      <c r="A7123">
        <v>2684</v>
      </c>
      <c r="B7123" t="s">
        <v>11733</v>
      </c>
      <c r="C7123" t="s">
        <v>11734</v>
      </c>
      <c r="D7123" t="s">
        <v>11735</v>
      </c>
      <c r="E7123" t="s">
        <v>11736</v>
      </c>
      <c r="F7123" t="s">
        <v>11737</v>
      </c>
      <c r="G7123" t="s">
        <v>9</v>
      </c>
      <c r="H7123" t="s">
        <v>10</v>
      </c>
      <c r="I7123">
        <v>0.2</v>
      </c>
      <c r="J7123">
        <v>2</v>
      </c>
      <c r="K7123">
        <v>1</v>
      </c>
      <c r="L7123">
        <v>0</v>
      </c>
      <c r="M7123">
        <v>4.2000000000000003E-2</v>
      </c>
      <c r="N7123">
        <v>1</v>
      </c>
    </row>
    <row r="7124" spans="1:14" x14ac:dyDescent="0.2">
      <c r="A7124">
        <v>6786</v>
      </c>
      <c r="B7124" t="s">
        <v>26447</v>
      </c>
      <c r="C7124" t="s">
        <v>26448</v>
      </c>
      <c r="D7124" t="s">
        <v>26449</v>
      </c>
      <c r="E7124" t="s">
        <v>26450</v>
      </c>
      <c r="F7124" t="s">
        <v>26451</v>
      </c>
      <c r="G7124" t="s">
        <v>9</v>
      </c>
      <c r="H7124" t="s">
        <v>10</v>
      </c>
      <c r="I7124">
        <v>-2.653</v>
      </c>
      <c r="J7124">
        <v>2</v>
      </c>
      <c r="K7124">
        <v>1</v>
      </c>
      <c r="L7124">
        <v>1</v>
      </c>
      <c r="M7124">
        <v>5.0999999999999997E-2</v>
      </c>
      <c r="N7124">
        <v>1</v>
      </c>
    </row>
    <row r="7125" spans="1:14" x14ac:dyDescent="0.2">
      <c r="A7125">
        <v>2846</v>
      </c>
      <c r="B7125" t="s">
        <v>12374</v>
      </c>
      <c r="C7125" t="s">
        <v>12375</v>
      </c>
      <c r="D7125" t="s">
        <v>12376</v>
      </c>
      <c r="E7125" t="s">
        <v>12377</v>
      </c>
      <c r="F7125" t="s">
        <v>12378</v>
      </c>
      <c r="G7125" t="s">
        <v>9</v>
      </c>
      <c r="H7125" t="s">
        <v>10</v>
      </c>
      <c r="I7125">
        <v>-1.2070000000000001</v>
      </c>
      <c r="J7125">
        <v>1</v>
      </c>
      <c r="K7125">
        <v>0</v>
      </c>
      <c r="L7125">
        <v>0</v>
      </c>
      <c r="M7125">
        <v>0.125</v>
      </c>
      <c r="N7125">
        <v>1</v>
      </c>
    </row>
    <row r="7126" spans="1:14" x14ac:dyDescent="0.2">
      <c r="A7126">
        <v>3531</v>
      </c>
      <c r="B7126" t="s">
        <v>14991</v>
      </c>
      <c r="C7126" t="s">
        <v>14992</v>
      </c>
      <c r="D7126" t="s">
        <v>14993</v>
      </c>
      <c r="E7126" t="s">
        <v>14994</v>
      </c>
      <c r="F7126" t="s">
        <v>14995</v>
      </c>
      <c r="G7126" t="s">
        <v>9</v>
      </c>
      <c r="H7126" t="s">
        <v>10</v>
      </c>
      <c r="I7126">
        <v>-2.137</v>
      </c>
      <c r="J7126">
        <v>1</v>
      </c>
      <c r="K7126">
        <v>1</v>
      </c>
      <c r="L7126">
        <v>1</v>
      </c>
      <c r="M7126">
        <v>0.125</v>
      </c>
      <c r="N7126">
        <v>1</v>
      </c>
    </row>
    <row r="7127" spans="1:14" x14ac:dyDescent="0.2">
      <c r="A7127">
        <v>5004</v>
      </c>
      <c r="B7127" t="s">
        <v>20297</v>
      </c>
      <c r="C7127" s="1" t="s">
        <v>20298</v>
      </c>
      <c r="D7127" t="s">
        <v>20299</v>
      </c>
      <c r="E7127" t="s">
        <v>20300</v>
      </c>
      <c r="F7127" t="s">
        <v>11329</v>
      </c>
      <c r="G7127" t="s">
        <v>9</v>
      </c>
      <c r="H7127" t="s">
        <v>10</v>
      </c>
      <c r="I7127">
        <v>-0.25700000000000001</v>
      </c>
      <c r="J7127">
        <v>1</v>
      </c>
      <c r="K7127">
        <v>0</v>
      </c>
      <c r="L7127">
        <v>1</v>
      </c>
      <c r="M7127">
        <v>0.25</v>
      </c>
      <c r="N7127">
        <v>1</v>
      </c>
    </row>
    <row r="7128" spans="1:14" x14ac:dyDescent="0.2">
      <c r="A7128">
        <v>5588</v>
      </c>
      <c r="B7128" t="s">
        <v>22356</v>
      </c>
      <c r="C7128" t="s">
        <v>22357</v>
      </c>
      <c r="D7128" t="s">
        <v>22358</v>
      </c>
      <c r="E7128" t="s">
        <v>462</v>
      </c>
      <c r="F7128" t="s">
        <v>463</v>
      </c>
      <c r="G7128" t="s">
        <v>9</v>
      </c>
      <c r="H7128" t="s">
        <v>10</v>
      </c>
      <c r="I7128">
        <v>-0.48199999999999998</v>
      </c>
      <c r="J7128">
        <v>1</v>
      </c>
      <c r="K7128">
        <v>1</v>
      </c>
      <c r="L7128">
        <v>0</v>
      </c>
      <c r="M7128">
        <v>0.125</v>
      </c>
      <c r="N7128">
        <v>1</v>
      </c>
    </row>
    <row r="7129" spans="1:14" x14ac:dyDescent="0.2">
      <c r="A7129">
        <v>91</v>
      </c>
      <c r="B7129" t="s">
        <v>459</v>
      </c>
      <c r="C7129" t="s">
        <v>460</v>
      </c>
      <c r="D7129" t="s">
        <v>461</v>
      </c>
      <c r="E7129" t="s">
        <v>462</v>
      </c>
      <c r="F7129" t="s">
        <v>463</v>
      </c>
      <c r="G7129" t="s">
        <v>9</v>
      </c>
      <c r="H7129" t="s">
        <v>10</v>
      </c>
      <c r="I7129">
        <v>-0.45600000000000002</v>
      </c>
      <c r="J7129">
        <v>2</v>
      </c>
      <c r="K7129">
        <v>0</v>
      </c>
      <c r="L7129">
        <v>1</v>
      </c>
      <c r="M7129">
        <v>6.2E-2</v>
      </c>
      <c r="N7129">
        <v>1</v>
      </c>
    </row>
    <row r="7130" spans="1:14" x14ac:dyDescent="0.2">
      <c r="A7130">
        <v>145</v>
      </c>
      <c r="B7130" t="s">
        <v>725</v>
      </c>
      <c r="C7130" t="s">
        <v>726</v>
      </c>
      <c r="D7130" t="s">
        <v>727</v>
      </c>
      <c r="E7130" t="s">
        <v>462</v>
      </c>
      <c r="F7130" t="s">
        <v>463</v>
      </c>
      <c r="G7130" t="s">
        <v>9</v>
      </c>
      <c r="H7130" t="s">
        <v>10</v>
      </c>
      <c r="I7130">
        <v>-0.439</v>
      </c>
      <c r="J7130">
        <v>2</v>
      </c>
      <c r="K7130">
        <v>2</v>
      </c>
      <c r="L7130">
        <v>1</v>
      </c>
      <c r="M7130">
        <v>3.1E-2</v>
      </c>
      <c r="N7130">
        <v>1</v>
      </c>
    </row>
    <row r="7131" spans="1:14" x14ac:dyDescent="0.2">
      <c r="A7131">
        <v>3919</v>
      </c>
      <c r="B7131" t="s">
        <v>16404</v>
      </c>
      <c r="C7131" t="s">
        <v>16405</v>
      </c>
      <c r="D7131" t="s">
        <v>16406</v>
      </c>
      <c r="E7131" t="s">
        <v>9779</v>
      </c>
      <c r="F7131" t="s">
        <v>9780</v>
      </c>
      <c r="G7131" t="s">
        <v>9</v>
      </c>
      <c r="H7131" t="s">
        <v>10</v>
      </c>
      <c r="I7131">
        <v>-5.2999999999999999E-2</v>
      </c>
      <c r="J7131">
        <v>2</v>
      </c>
      <c r="K7131">
        <v>1</v>
      </c>
      <c r="L7131">
        <v>0</v>
      </c>
      <c r="M7131">
        <v>8.3000000000000004E-2</v>
      </c>
      <c r="N7131">
        <v>1</v>
      </c>
    </row>
    <row r="7132" spans="1:14" x14ac:dyDescent="0.2">
      <c r="A7132">
        <v>2191</v>
      </c>
      <c r="B7132" t="s">
        <v>9776</v>
      </c>
      <c r="C7132" s="1" t="s">
        <v>9777</v>
      </c>
      <c r="D7132" t="s">
        <v>9778</v>
      </c>
      <c r="E7132" t="s">
        <v>9779</v>
      </c>
      <c r="F7132" t="s">
        <v>9780</v>
      </c>
      <c r="G7132" t="s">
        <v>9</v>
      </c>
      <c r="H7132" t="s">
        <v>10</v>
      </c>
      <c r="I7132">
        <v>-3.5999999999999997E-2</v>
      </c>
      <c r="J7132">
        <v>1</v>
      </c>
      <c r="K7132">
        <v>1</v>
      </c>
      <c r="L7132">
        <v>0</v>
      </c>
      <c r="M7132">
        <v>0.125</v>
      </c>
      <c r="N7132">
        <v>1</v>
      </c>
    </row>
    <row r="7133" spans="1:14" x14ac:dyDescent="0.2">
      <c r="A7133">
        <v>1259</v>
      </c>
      <c r="B7133" t="s">
        <v>5868</v>
      </c>
      <c r="C7133" t="s">
        <v>5869</v>
      </c>
      <c r="D7133" t="s">
        <v>5870</v>
      </c>
      <c r="E7133" t="s">
        <v>5871</v>
      </c>
      <c r="F7133" t="s">
        <v>5872</v>
      </c>
      <c r="G7133" t="s">
        <v>9</v>
      </c>
      <c r="H7133" t="s">
        <v>10</v>
      </c>
      <c r="I7133">
        <v>-0.58399999999999996</v>
      </c>
      <c r="J7133">
        <v>2</v>
      </c>
      <c r="K7133">
        <v>2</v>
      </c>
      <c r="L7133">
        <v>1</v>
      </c>
      <c r="M7133">
        <v>2.5000000000000001E-2</v>
      </c>
      <c r="N7133">
        <v>1</v>
      </c>
    </row>
    <row r="7134" spans="1:14" x14ac:dyDescent="0.2">
      <c r="A7134">
        <v>3413</v>
      </c>
      <c r="B7134" t="s">
        <v>14548</v>
      </c>
      <c r="C7134" t="s">
        <v>14549</v>
      </c>
      <c r="D7134" t="s">
        <v>5870</v>
      </c>
      <c r="E7134" t="s">
        <v>5871</v>
      </c>
      <c r="F7134" t="s">
        <v>5872</v>
      </c>
      <c r="G7134" t="s">
        <v>9</v>
      </c>
      <c r="H7134" t="s">
        <v>10</v>
      </c>
      <c r="I7134">
        <v>-0.28100000000000003</v>
      </c>
      <c r="J7134">
        <v>2</v>
      </c>
      <c r="K7134">
        <v>2</v>
      </c>
      <c r="L7134">
        <v>1</v>
      </c>
      <c r="M7134">
        <v>2.5000000000000001E-2</v>
      </c>
      <c r="N7134">
        <v>1</v>
      </c>
    </row>
    <row r="7135" spans="1:14" x14ac:dyDescent="0.2">
      <c r="A7135">
        <v>3163</v>
      </c>
      <c r="B7135" t="s">
        <v>13607</v>
      </c>
      <c r="C7135" t="s">
        <v>13608</v>
      </c>
      <c r="D7135" t="s">
        <v>13609</v>
      </c>
      <c r="E7135" t="s">
        <v>12431</v>
      </c>
      <c r="F7135" t="s">
        <v>12432</v>
      </c>
      <c r="G7135" t="s">
        <v>9</v>
      </c>
      <c r="H7135" t="s">
        <v>10</v>
      </c>
      <c r="I7135">
        <v>-0.29399999999999998</v>
      </c>
      <c r="J7135">
        <v>1</v>
      </c>
      <c r="K7135">
        <v>1</v>
      </c>
      <c r="L7135">
        <v>1</v>
      </c>
      <c r="M7135">
        <v>4.2000000000000003E-2</v>
      </c>
      <c r="N7135">
        <v>1</v>
      </c>
    </row>
    <row r="7136" spans="1:14" x14ac:dyDescent="0.2">
      <c r="A7136">
        <v>2861</v>
      </c>
      <c r="B7136" t="s">
        <v>12428</v>
      </c>
      <c r="C7136" t="s">
        <v>12429</v>
      </c>
      <c r="D7136" t="s">
        <v>12430</v>
      </c>
      <c r="E7136" t="s">
        <v>12431</v>
      </c>
      <c r="F7136" t="s">
        <v>12432</v>
      </c>
      <c r="G7136" t="s">
        <v>9</v>
      </c>
      <c r="H7136" t="s">
        <v>10</v>
      </c>
      <c r="I7136">
        <v>-0.12</v>
      </c>
      <c r="J7136">
        <v>2</v>
      </c>
      <c r="K7136">
        <v>2</v>
      </c>
      <c r="L7136">
        <v>1</v>
      </c>
      <c r="M7136">
        <v>2.5000000000000001E-2</v>
      </c>
      <c r="N7136">
        <v>1</v>
      </c>
    </row>
    <row r="7137" spans="1:14" x14ac:dyDescent="0.2">
      <c r="A7137">
        <v>5637</v>
      </c>
      <c r="B7137" t="s">
        <v>22527</v>
      </c>
      <c r="C7137" t="s">
        <v>22528</v>
      </c>
      <c r="D7137" t="s">
        <v>12847</v>
      </c>
      <c r="E7137" t="s">
        <v>12848</v>
      </c>
      <c r="F7137" t="s">
        <v>12849</v>
      </c>
      <c r="G7137" t="s">
        <v>9</v>
      </c>
      <c r="H7137" t="s">
        <v>10</v>
      </c>
      <c r="I7137">
        <v>-0.77400000000000002</v>
      </c>
      <c r="J7137">
        <v>1</v>
      </c>
      <c r="K7137">
        <v>1</v>
      </c>
      <c r="L7137">
        <v>0</v>
      </c>
      <c r="M7137">
        <v>0.11899999999999999</v>
      </c>
      <c r="N7137">
        <v>1</v>
      </c>
    </row>
    <row r="7138" spans="1:14" x14ac:dyDescent="0.2">
      <c r="A7138">
        <v>3133</v>
      </c>
      <c r="B7138" t="s">
        <v>13496</v>
      </c>
      <c r="C7138">
        <v>6.16957509230052E+23</v>
      </c>
      <c r="D7138" t="s">
        <v>12847</v>
      </c>
      <c r="E7138" t="s">
        <v>12848</v>
      </c>
      <c r="F7138" t="s">
        <v>12849</v>
      </c>
      <c r="G7138" t="s">
        <v>9</v>
      </c>
      <c r="H7138" t="s">
        <v>10</v>
      </c>
      <c r="I7138">
        <v>-0.121</v>
      </c>
      <c r="J7138">
        <v>2</v>
      </c>
      <c r="K7138">
        <v>1</v>
      </c>
      <c r="L7138">
        <v>1</v>
      </c>
      <c r="M7138">
        <v>0</v>
      </c>
      <c r="N7138">
        <v>1</v>
      </c>
    </row>
    <row r="7139" spans="1:14" x14ac:dyDescent="0.2">
      <c r="A7139">
        <v>2964</v>
      </c>
      <c r="B7139" t="s">
        <v>12845</v>
      </c>
      <c r="C7139" t="s">
        <v>12846</v>
      </c>
      <c r="D7139" t="s">
        <v>12847</v>
      </c>
      <c r="E7139" t="s">
        <v>12848</v>
      </c>
      <c r="F7139" t="s">
        <v>12849</v>
      </c>
      <c r="G7139" t="s">
        <v>9</v>
      </c>
      <c r="H7139" t="s">
        <v>10</v>
      </c>
      <c r="I7139">
        <v>-0.10199999999999999</v>
      </c>
      <c r="J7139">
        <v>1</v>
      </c>
      <c r="K7139">
        <v>0</v>
      </c>
      <c r="L7139">
        <v>0</v>
      </c>
      <c r="M7139">
        <v>0.23799999999999999</v>
      </c>
      <c r="N7139">
        <v>1</v>
      </c>
    </row>
    <row r="7140" spans="1:14" x14ac:dyDescent="0.2">
      <c r="A7140">
        <v>3074</v>
      </c>
      <c r="B7140" t="s">
        <v>13280</v>
      </c>
      <c r="C7140" t="s">
        <v>13281</v>
      </c>
      <c r="D7140" t="s">
        <v>13282</v>
      </c>
      <c r="E7140" t="s">
        <v>13283</v>
      </c>
      <c r="F7140" t="s">
        <v>13284</v>
      </c>
      <c r="G7140" t="s">
        <v>9</v>
      </c>
      <c r="H7140" t="s">
        <v>10</v>
      </c>
      <c r="I7140">
        <v>-0.56200000000000006</v>
      </c>
      <c r="J7140">
        <v>1</v>
      </c>
      <c r="K7140">
        <v>1</v>
      </c>
      <c r="L7140">
        <v>0</v>
      </c>
      <c r="M7140">
        <v>0.125</v>
      </c>
      <c r="N7140">
        <v>1</v>
      </c>
    </row>
    <row r="7141" spans="1:14" x14ac:dyDescent="0.2">
      <c r="A7141">
        <v>659</v>
      </c>
      <c r="B7141" t="s">
        <v>3166</v>
      </c>
      <c r="C7141" t="s">
        <v>3167</v>
      </c>
      <c r="D7141" t="s">
        <v>3168</v>
      </c>
      <c r="E7141" t="s">
        <v>3169</v>
      </c>
      <c r="F7141" t="s">
        <v>3170</v>
      </c>
      <c r="G7141" t="s">
        <v>9</v>
      </c>
      <c r="H7141" t="s">
        <v>10</v>
      </c>
      <c r="I7141">
        <v>-0.7</v>
      </c>
      <c r="J7141">
        <v>1</v>
      </c>
      <c r="K7141">
        <v>0</v>
      </c>
      <c r="L7141">
        <v>0</v>
      </c>
      <c r="M7141">
        <v>0.125</v>
      </c>
      <c r="N7141">
        <v>1</v>
      </c>
    </row>
    <row r="7142" spans="1:14" x14ac:dyDescent="0.2">
      <c r="A7142">
        <v>1446</v>
      </c>
      <c r="B7142" t="s">
        <v>6668</v>
      </c>
      <c r="C7142" t="s">
        <v>6669</v>
      </c>
      <c r="D7142" t="s">
        <v>6670</v>
      </c>
      <c r="E7142" t="s">
        <v>3169</v>
      </c>
      <c r="F7142" t="s">
        <v>3170</v>
      </c>
      <c r="G7142" t="s">
        <v>9</v>
      </c>
      <c r="H7142" t="s">
        <v>10</v>
      </c>
      <c r="I7142">
        <v>-8.0000000000000002E-3</v>
      </c>
      <c r="J7142">
        <v>2</v>
      </c>
      <c r="K7142">
        <v>1</v>
      </c>
      <c r="L7142">
        <v>0</v>
      </c>
      <c r="M7142">
        <v>4.2000000000000003E-2</v>
      </c>
      <c r="N7142">
        <v>1</v>
      </c>
    </row>
    <row r="7143" spans="1:14" x14ac:dyDescent="0.2">
      <c r="A7143">
        <v>599</v>
      </c>
      <c r="B7143" t="s">
        <v>2892</v>
      </c>
      <c r="C7143" t="s">
        <v>2893</v>
      </c>
      <c r="D7143" t="s">
        <v>2894</v>
      </c>
      <c r="E7143" t="s">
        <v>2895</v>
      </c>
      <c r="F7143" t="s">
        <v>2896</v>
      </c>
      <c r="G7143" t="s">
        <v>9</v>
      </c>
      <c r="H7143" t="s">
        <v>10</v>
      </c>
      <c r="I7143">
        <v>-8.4000000000000005E-2</v>
      </c>
      <c r="J7143">
        <v>1</v>
      </c>
      <c r="K7143">
        <v>1</v>
      </c>
      <c r="L7143">
        <v>1</v>
      </c>
      <c r="M7143">
        <v>0.125</v>
      </c>
      <c r="N7143">
        <v>1</v>
      </c>
    </row>
    <row r="7144" spans="1:14" x14ac:dyDescent="0.2">
      <c r="A7144">
        <v>4046</v>
      </c>
      <c r="B7144" t="s">
        <v>16889</v>
      </c>
      <c r="C7144" t="s">
        <v>16890</v>
      </c>
      <c r="D7144" t="s">
        <v>16891</v>
      </c>
      <c r="E7144" t="s">
        <v>16892</v>
      </c>
      <c r="F7144" t="s">
        <v>16893</v>
      </c>
      <c r="G7144" t="s">
        <v>9</v>
      </c>
      <c r="H7144" t="s">
        <v>10</v>
      </c>
      <c r="I7144">
        <v>-2.2850000000000001</v>
      </c>
      <c r="J7144">
        <v>1</v>
      </c>
      <c r="K7144">
        <v>0</v>
      </c>
      <c r="L7144">
        <v>0</v>
      </c>
      <c r="M7144">
        <v>0.125</v>
      </c>
      <c r="N7144">
        <v>1</v>
      </c>
    </row>
    <row r="7145" spans="1:14" x14ac:dyDescent="0.2">
      <c r="A7145">
        <v>5597</v>
      </c>
      <c r="B7145" t="s">
        <v>22388</v>
      </c>
      <c r="C7145" t="s">
        <v>22389</v>
      </c>
      <c r="D7145" t="s">
        <v>22390</v>
      </c>
      <c r="E7145" t="s">
        <v>22391</v>
      </c>
      <c r="F7145" t="s">
        <v>22392</v>
      </c>
      <c r="G7145" t="s">
        <v>9</v>
      </c>
      <c r="H7145" t="s">
        <v>10</v>
      </c>
      <c r="I7145">
        <v>-0.71699999999999997</v>
      </c>
      <c r="J7145">
        <v>1</v>
      </c>
      <c r="K7145">
        <v>1</v>
      </c>
      <c r="L7145">
        <v>1</v>
      </c>
      <c r="M7145">
        <v>0.125</v>
      </c>
      <c r="N7145">
        <v>1</v>
      </c>
    </row>
    <row r="7146" spans="1:14" x14ac:dyDescent="0.2">
      <c r="A7146">
        <v>6180</v>
      </c>
      <c r="B7146" t="s">
        <v>24360</v>
      </c>
      <c r="C7146" t="s">
        <v>24361</v>
      </c>
      <c r="D7146" t="s">
        <v>24362</v>
      </c>
      <c r="E7146" t="s">
        <v>22391</v>
      </c>
      <c r="F7146" t="s">
        <v>22392</v>
      </c>
      <c r="G7146" t="s">
        <v>9</v>
      </c>
      <c r="H7146" t="s">
        <v>10</v>
      </c>
      <c r="I7146">
        <v>-5.8000000000000003E-2</v>
      </c>
      <c r="J7146">
        <v>1</v>
      </c>
      <c r="K7146">
        <v>1</v>
      </c>
      <c r="L7146">
        <v>0</v>
      </c>
      <c r="M7146">
        <v>0.125</v>
      </c>
      <c r="N7146">
        <v>1</v>
      </c>
    </row>
    <row r="7147" spans="1:14" x14ac:dyDescent="0.2">
      <c r="A7147">
        <v>5864</v>
      </c>
      <c r="B7147" t="s">
        <v>23278</v>
      </c>
      <c r="C7147" t="s">
        <v>23279</v>
      </c>
      <c r="D7147" t="s">
        <v>23280</v>
      </c>
      <c r="E7147" t="s">
        <v>11656</v>
      </c>
      <c r="F7147" t="s">
        <v>11657</v>
      </c>
      <c r="G7147" t="s">
        <v>9</v>
      </c>
      <c r="H7147" t="s">
        <v>10</v>
      </c>
      <c r="I7147">
        <v>-0.92200000000000004</v>
      </c>
      <c r="J7147">
        <v>1</v>
      </c>
      <c r="K7147">
        <v>0</v>
      </c>
      <c r="L7147">
        <v>0</v>
      </c>
      <c r="M7147">
        <v>0.125</v>
      </c>
      <c r="N7147">
        <v>1</v>
      </c>
    </row>
    <row r="7148" spans="1:14" x14ac:dyDescent="0.2">
      <c r="A7148">
        <v>2663</v>
      </c>
      <c r="B7148" t="s">
        <v>11653</v>
      </c>
      <c r="C7148" t="s">
        <v>11654</v>
      </c>
      <c r="D7148" t="s">
        <v>11655</v>
      </c>
      <c r="E7148" t="s">
        <v>11656</v>
      </c>
      <c r="F7148" t="s">
        <v>11657</v>
      </c>
      <c r="G7148" t="s">
        <v>9</v>
      </c>
      <c r="H7148" t="s">
        <v>10</v>
      </c>
      <c r="I7148">
        <v>-3.3000000000000002E-2</v>
      </c>
      <c r="J7148">
        <v>1</v>
      </c>
      <c r="K7148">
        <v>1</v>
      </c>
      <c r="L7148">
        <v>1</v>
      </c>
      <c r="M7148">
        <v>4.2000000000000003E-2</v>
      </c>
      <c r="N7148">
        <v>1</v>
      </c>
    </row>
    <row r="7149" spans="1:14" x14ac:dyDescent="0.2">
      <c r="A7149">
        <v>4226</v>
      </c>
      <c r="B7149" t="s">
        <v>17558</v>
      </c>
      <c r="C7149" t="s">
        <v>17559</v>
      </c>
      <c r="D7149" t="s">
        <v>17560</v>
      </c>
      <c r="E7149" t="s">
        <v>17561</v>
      </c>
      <c r="F7149" t="s">
        <v>17562</v>
      </c>
      <c r="G7149" t="s">
        <v>9</v>
      </c>
      <c r="H7149" t="s">
        <v>10</v>
      </c>
      <c r="I7149">
        <v>-0.11899999999999999</v>
      </c>
      <c r="J7149">
        <v>1</v>
      </c>
      <c r="K7149">
        <v>1</v>
      </c>
      <c r="L7149">
        <v>0</v>
      </c>
      <c r="M7149">
        <v>0.125</v>
      </c>
      <c r="N7149">
        <v>1</v>
      </c>
    </row>
    <row r="7150" spans="1:14" x14ac:dyDescent="0.2">
      <c r="A7150">
        <v>2572</v>
      </c>
      <c r="B7150" t="s">
        <v>11312</v>
      </c>
      <c r="C7150" t="s">
        <v>11313</v>
      </c>
      <c r="D7150" t="s">
        <v>11314</v>
      </c>
      <c r="E7150" t="s">
        <v>11315</v>
      </c>
      <c r="F7150" t="s">
        <v>11316</v>
      </c>
      <c r="G7150" t="s">
        <v>9</v>
      </c>
      <c r="H7150" t="s">
        <v>10</v>
      </c>
      <c r="I7150">
        <v>-2.1850000000000001</v>
      </c>
      <c r="J7150">
        <v>1</v>
      </c>
      <c r="K7150">
        <v>1</v>
      </c>
      <c r="L7150">
        <v>0</v>
      </c>
      <c r="M7150">
        <v>0.125</v>
      </c>
      <c r="N7150">
        <v>1</v>
      </c>
    </row>
    <row r="7151" spans="1:14" x14ac:dyDescent="0.2">
      <c r="A7151">
        <v>6840</v>
      </c>
      <c r="B7151" t="s">
        <v>26608</v>
      </c>
      <c r="C7151" t="s">
        <v>26609</v>
      </c>
      <c r="D7151" t="s">
        <v>26610</v>
      </c>
      <c r="E7151" t="s">
        <v>26611</v>
      </c>
      <c r="F7151" t="s">
        <v>26612</v>
      </c>
      <c r="G7151" t="s">
        <v>9</v>
      </c>
      <c r="H7151" t="s">
        <v>10</v>
      </c>
      <c r="I7151">
        <v>-0.68400000000000005</v>
      </c>
      <c r="J7151">
        <v>1</v>
      </c>
      <c r="K7151">
        <v>0</v>
      </c>
      <c r="L7151">
        <v>0</v>
      </c>
      <c r="M7151">
        <v>0.125</v>
      </c>
      <c r="N7151">
        <v>1</v>
      </c>
    </row>
    <row r="7152" spans="1:14" x14ac:dyDescent="0.2">
      <c r="A7152">
        <v>7413</v>
      </c>
      <c r="B7152" t="s">
        <v>28283</v>
      </c>
      <c r="C7152" t="s">
        <v>28284</v>
      </c>
      <c r="D7152" t="s">
        <v>28285</v>
      </c>
      <c r="E7152" t="s">
        <v>28286</v>
      </c>
      <c r="F7152" t="s">
        <v>28287</v>
      </c>
      <c r="G7152" t="s">
        <v>9</v>
      </c>
      <c r="H7152" t="s">
        <v>10</v>
      </c>
      <c r="I7152">
        <v>-0.65300000000000002</v>
      </c>
      <c r="J7152">
        <v>1</v>
      </c>
      <c r="K7152">
        <v>1</v>
      </c>
      <c r="L7152">
        <v>1</v>
      </c>
      <c r="M7152">
        <v>0.125</v>
      </c>
      <c r="N7152">
        <v>1</v>
      </c>
    </row>
    <row r="7153" spans="1:14" x14ac:dyDescent="0.2">
      <c r="A7153">
        <v>2691</v>
      </c>
      <c r="B7153" t="s">
        <v>11763</v>
      </c>
      <c r="C7153" t="s">
        <v>11764</v>
      </c>
      <c r="D7153" t="s">
        <v>11765</v>
      </c>
      <c r="E7153" t="s">
        <v>11766</v>
      </c>
      <c r="F7153" t="s">
        <v>11767</v>
      </c>
      <c r="G7153" t="s">
        <v>9</v>
      </c>
      <c r="H7153" t="s">
        <v>10</v>
      </c>
      <c r="I7153">
        <v>-2.8580000000000001</v>
      </c>
      <c r="J7153">
        <v>2</v>
      </c>
      <c r="K7153">
        <v>1</v>
      </c>
      <c r="L7153">
        <v>0</v>
      </c>
      <c r="M7153">
        <v>4.2000000000000003E-2</v>
      </c>
      <c r="N7153">
        <v>1</v>
      </c>
    </row>
    <row r="7154" spans="1:14" x14ac:dyDescent="0.2">
      <c r="A7154">
        <v>7550</v>
      </c>
      <c r="B7154" t="s">
        <v>28719</v>
      </c>
      <c r="C7154" t="s">
        <v>28720</v>
      </c>
      <c r="D7154" t="s">
        <v>11765</v>
      </c>
      <c r="E7154" t="s">
        <v>11766</v>
      </c>
      <c r="F7154" t="s">
        <v>11767</v>
      </c>
      <c r="G7154" t="s">
        <v>9</v>
      </c>
      <c r="H7154" t="s">
        <v>10</v>
      </c>
      <c r="I7154">
        <v>-0.45600000000000002</v>
      </c>
      <c r="J7154">
        <v>2</v>
      </c>
      <c r="K7154">
        <v>1</v>
      </c>
      <c r="L7154">
        <v>0</v>
      </c>
      <c r="M7154">
        <v>4.2000000000000003E-2</v>
      </c>
      <c r="N7154">
        <v>1</v>
      </c>
    </row>
    <row r="7155" spans="1:14" x14ac:dyDescent="0.2">
      <c r="A7155">
        <v>2222</v>
      </c>
      <c r="B7155" t="s">
        <v>9920</v>
      </c>
      <c r="C7155" t="s">
        <v>9921</v>
      </c>
      <c r="D7155" t="s">
        <v>9922</v>
      </c>
      <c r="E7155" t="s">
        <v>9923</v>
      </c>
      <c r="F7155" t="s">
        <v>9924</v>
      </c>
      <c r="G7155" t="s">
        <v>9</v>
      </c>
      <c r="H7155" t="s">
        <v>10</v>
      </c>
      <c r="I7155">
        <v>-1.135</v>
      </c>
      <c r="J7155">
        <v>1</v>
      </c>
      <c r="K7155">
        <v>1</v>
      </c>
      <c r="L7155">
        <v>1</v>
      </c>
      <c r="M7155">
        <v>0.125</v>
      </c>
      <c r="N7155">
        <v>1</v>
      </c>
    </row>
    <row r="7156" spans="1:14" x14ac:dyDescent="0.2">
      <c r="A7156">
        <v>492</v>
      </c>
      <c r="B7156" t="s">
        <v>2397</v>
      </c>
      <c r="C7156" t="s">
        <v>2398</v>
      </c>
      <c r="D7156" t="s">
        <v>2399</v>
      </c>
      <c r="E7156" t="s">
        <v>2400</v>
      </c>
      <c r="F7156" t="s">
        <v>2401</v>
      </c>
      <c r="G7156" t="s">
        <v>9</v>
      </c>
      <c r="H7156" t="s">
        <v>10</v>
      </c>
      <c r="I7156">
        <v>-2.5049999999999999</v>
      </c>
      <c r="J7156">
        <v>1</v>
      </c>
      <c r="K7156">
        <v>0</v>
      </c>
      <c r="L7156">
        <v>0</v>
      </c>
      <c r="M7156">
        <v>0.125</v>
      </c>
      <c r="N7156">
        <v>1</v>
      </c>
    </row>
    <row r="7157" spans="1:14" x14ac:dyDescent="0.2">
      <c r="A7157">
        <v>3952</v>
      </c>
      <c r="B7157" t="s">
        <v>16526</v>
      </c>
      <c r="C7157" t="s">
        <v>16527</v>
      </c>
      <c r="D7157" t="s">
        <v>16528</v>
      </c>
      <c r="E7157" t="s">
        <v>2400</v>
      </c>
      <c r="F7157" t="s">
        <v>2401</v>
      </c>
      <c r="G7157" t="s">
        <v>9</v>
      </c>
      <c r="H7157" t="s">
        <v>10</v>
      </c>
      <c r="I7157">
        <v>-1.798</v>
      </c>
      <c r="J7157">
        <v>1</v>
      </c>
      <c r="K7157">
        <v>1</v>
      </c>
      <c r="L7157">
        <v>1</v>
      </c>
      <c r="M7157">
        <v>4.2000000000000003E-2</v>
      </c>
      <c r="N7157">
        <v>1</v>
      </c>
    </row>
    <row r="7158" spans="1:14" x14ac:dyDescent="0.2">
      <c r="A7158">
        <v>2513</v>
      </c>
      <c r="B7158" t="s">
        <v>11074</v>
      </c>
      <c r="C7158" t="s">
        <v>11075</v>
      </c>
      <c r="D7158" t="s">
        <v>11076</v>
      </c>
      <c r="E7158" t="s">
        <v>11077</v>
      </c>
      <c r="F7158" t="s">
        <v>11078</v>
      </c>
      <c r="G7158" t="s">
        <v>9</v>
      </c>
      <c r="H7158" t="s">
        <v>10</v>
      </c>
      <c r="I7158">
        <v>-0.77500000000000002</v>
      </c>
      <c r="J7158">
        <v>2</v>
      </c>
      <c r="K7158">
        <v>1</v>
      </c>
      <c r="L7158">
        <v>0</v>
      </c>
      <c r="M7158">
        <v>4.2000000000000003E-2</v>
      </c>
      <c r="N7158">
        <v>1</v>
      </c>
    </row>
    <row r="7159" spans="1:14" x14ac:dyDescent="0.2">
      <c r="A7159">
        <v>3442</v>
      </c>
      <c r="B7159" t="s">
        <v>14660</v>
      </c>
      <c r="C7159" t="s">
        <v>14661</v>
      </c>
      <c r="D7159" t="s">
        <v>14662</v>
      </c>
      <c r="E7159" t="s">
        <v>14663</v>
      </c>
      <c r="F7159" t="s">
        <v>14664</v>
      </c>
      <c r="G7159" t="s">
        <v>9</v>
      </c>
      <c r="H7159" t="s">
        <v>10</v>
      </c>
      <c r="I7159">
        <v>-0.32300000000000001</v>
      </c>
      <c r="J7159">
        <v>1</v>
      </c>
      <c r="K7159">
        <v>1</v>
      </c>
      <c r="L7159">
        <v>0</v>
      </c>
      <c r="M7159">
        <v>0.123</v>
      </c>
      <c r="N7159">
        <v>1</v>
      </c>
    </row>
    <row r="7160" spans="1:14" x14ac:dyDescent="0.2">
      <c r="A7160">
        <v>1135</v>
      </c>
      <c r="B7160" t="s">
        <v>5310</v>
      </c>
      <c r="C7160" t="s">
        <v>5311</v>
      </c>
      <c r="D7160" t="s">
        <v>5312</v>
      </c>
      <c r="E7160" t="s">
        <v>5313</v>
      </c>
      <c r="F7160" t="s">
        <v>5314</v>
      </c>
      <c r="G7160" t="s">
        <v>9</v>
      </c>
      <c r="H7160" t="s">
        <v>10</v>
      </c>
      <c r="I7160">
        <v>-3.2000000000000001E-2</v>
      </c>
      <c r="J7160">
        <v>1</v>
      </c>
      <c r="K7160">
        <v>1</v>
      </c>
      <c r="L7160">
        <v>1</v>
      </c>
      <c r="M7160">
        <v>4.2000000000000003E-2</v>
      </c>
      <c r="N7160">
        <v>1</v>
      </c>
    </row>
    <row r="7161" spans="1:14" x14ac:dyDescent="0.2">
      <c r="A7161">
        <v>3126</v>
      </c>
      <c r="B7161" t="s">
        <v>13466</v>
      </c>
      <c r="C7161" t="s">
        <v>13467</v>
      </c>
      <c r="D7161" t="s">
        <v>13468</v>
      </c>
      <c r="E7161" t="s">
        <v>13469</v>
      </c>
      <c r="F7161" t="s">
        <v>13470</v>
      </c>
      <c r="G7161" t="s">
        <v>9</v>
      </c>
      <c r="H7161" t="s">
        <v>10</v>
      </c>
      <c r="I7161">
        <v>-0.69599999999999995</v>
      </c>
      <c r="J7161">
        <v>2</v>
      </c>
      <c r="K7161">
        <v>1</v>
      </c>
      <c r="L7161">
        <v>1</v>
      </c>
      <c r="M7161">
        <v>6.2E-2</v>
      </c>
      <c r="N7161">
        <v>1</v>
      </c>
    </row>
    <row r="7162" spans="1:14" x14ac:dyDescent="0.2">
      <c r="A7162">
        <v>6217</v>
      </c>
      <c r="B7162" t="s">
        <v>24475</v>
      </c>
      <c r="C7162" t="s">
        <v>24476</v>
      </c>
      <c r="D7162" t="s">
        <v>24477</v>
      </c>
      <c r="E7162" t="s">
        <v>24478</v>
      </c>
      <c r="F7162" t="s">
        <v>24479</v>
      </c>
      <c r="G7162" t="s">
        <v>9</v>
      </c>
      <c r="H7162" t="s">
        <v>10</v>
      </c>
      <c r="I7162">
        <v>-0.63500000000000001</v>
      </c>
      <c r="J7162">
        <v>1</v>
      </c>
      <c r="K7162">
        <v>1</v>
      </c>
      <c r="L7162">
        <v>1</v>
      </c>
      <c r="M7162">
        <v>0.125</v>
      </c>
      <c r="N7162">
        <v>1</v>
      </c>
    </row>
    <row r="7163" spans="1:14" x14ac:dyDescent="0.2">
      <c r="A7163">
        <v>3078</v>
      </c>
      <c r="B7163" t="s">
        <v>13295</v>
      </c>
      <c r="C7163" t="s">
        <v>13296</v>
      </c>
      <c r="D7163" t="s">
        <v>13297</v>
      </c>
      <c r="E7163" t="s">
        <v>13298</v>
      </c>
      <c r="F7163" t="s">
        <v>13299</v>
      </c>
      <c r="G7163" t="s">
        <v>9</v>
      </c>
      <c r="H7163" t="s">
        <v>10</v>
      </c>
      <c r="I7163">
        <v>-0.622</v>
      </c>
      <c r="J7163">
        <v>1</v>
      </c>
      <c r="K7163">
        <v>0</v>
      </c>
      <c r="L7163">
        <v>0</v>
      </c>
      <c r="M7163">
        <v>0.125</v>
      </c>
      <c r="N7163">
        <v>1</v>
      </c>
    </row>
    <row r="7164" spans="1:14" x14ac:dyDescent="0.2">
      <c r="A7164">
        <v>853</v>
      </c>
      <c r="B7164" t="s">
        <v>4055</v>
      </c>
      <c r="C7164" t="s">
        <v>4056</v>
      </c>
      <c r="D7164" t="s">
        <v>4057</v>
      </c>
      <c r="E7164" t="s">
        <v>4058</v>
      </c>
      <c r="F7164" t="s">
        <v>4059</v>
      </c>
      <c r="G7164" t="s">
        <v>9</v>
      </c>
      <c r="H7164" t="s">
        <v>10</v>
      </c>
      <c r="I7164">
        <v>-0.78500000000000003</v>
      </c>
      <c r="J7164">
        <v>2</v>
      </c>
      <c r="K7164">
        <v>1</v>
      </c>
      <c r="L7164">
        <v>1</v>
      </c>
      <c r="M7164">
        <v>6.2E-2</v>
      </c>
      <c r="N7164">
        <v>1</v>
      </c>
    </row>
    <row r="7165" spans="1:14" x14ac:dyDescent="0.2">
      <c r="A7165">
        <v>2893</v>
      </c>
      <c r="B7165" t="s">
        <v>12553</v>
      </c>
      <c r="C7165" t="s">
        <v>12554</v>
      </c>
      <c r="D7165" t="s">
        <v>9118</v>
      </c>
      <c r="E7165" t="s">
        <v>9119</v>
      </c>
      <c r="F7165" t="s">
        <v>5824</v>
      </c>
      <c r="G7165" t="s">
        <v>9</v>
      </c>
      <c r="H7165" t="s">
        <v>10</v>
      </c>
      <c r="I7165">
        <v>-0.04</v>
      </c>
      <c r="J7165">
        <v>2</v>
      </c>
      <c r="K7165">
        <v>-1</v>
      </c>
      <c r="L7165">
        <v>2</v>
      </c>
      <c r="M7165">
        <v>6.2E-2</v>
      </c>
      <c r="N7165">
        <v>1</v>
      </c>
    </row>
    <row r="7166" spans="1:14" x14ac:dyDescent="0.2">
      <c r="A7166">
        <v>2030</v>
      </c>
      <c r="B7166" t="s">
        <v>9116</v>
      </c>
      <c r="C7166" t="s">
        <v>9117</v>
      </c>
      <c r="D7166" t="s">
        <v>9118</v>
      </c>
      <c r="E7166" t="s">
        <v>9119</v>
      </c>
      <c r="F7166" t="s">
        <v>5824</v>
      </c>
      <c r="G7166" t="s">
        <v>9</v>
      </c>
      <c r="H7166" t="s">
        <v>10</v>
      </c>
      <c r="I7166">
        <v>-3.5999999999999997E-2</v>
      </c>
      <c r="J7166">
        <v>1</v>
      </c>
      <c r="K7166">
        <v>1</v>
      </c>
      <c r="L7166">
        <v>0</v>
      </c>
      <c r="M7166">
        <v>0.125</v>
      </c>
      <c r="N7166">
        <v>1</v>
      </c>
    </row>
    <row r="7167" spans="1:14" x14ac:dyDescent="0.2">
      <c r="A7167">
        <v>2479</v>
      </c>
      <c r="B7167" t="s">
        <v>10926</v>
      </c>
      <c r="C7167" t="s">
        <v>10927</v>
      </c>
      <c r="D7167" t="s">
        <v>10928</v>
      </c>
      <c r="E7167" t="s">
        <v>10929</v>
      </c>
      <c r="F7167" t="s">
        <v>10930</v>
      </c>
      <c r="G7167" t="s">
        <v>9</v>
      </c>
      <c r="H7167" t="s">
        <v>10</v>
      </c>
      <c r="I7167">
        <v>-0.42399999999999999</v>
      </c>
      <c r="J7167">
        <v>1</v>
      </c>
      <c r="K7167">
        <v>0</v>
      </c>
      <c r="L7167">
        <v>0</v>
      </c>
      <c r="M7167">
        <v>0.246</v>
      </c>
      <c r="N7167">
        <v>1</v>
      </c>
    </row>
    <row r="7168" spans="1:14" x14ac:dyDescent="0.2">
      <c r="A7168">
        <v>3842</v>
      </c>
      <c r="B7168" t="s">
        <v>16125</v>
      </c>
      <c r="C7168" t="s">
        <v>16126</v>
      </c>
      <c r="D7168" t="s">
        <v>16127</v>
      </c>
      <c r="E7168" t="s">
        <v>16128</v>
      </c>
      <c r="F7168" t="s">
        <v>16129</v>
      </c>
      <c r="G7168" t="s">
        <v>9</v>
      </c>
      <c r="H7168" t="s">
        <v>10</v>
      </c>
      <c r="I7168">
        <v>-0.51500000000000001</v>
      </c>
      <c r="J7168">
        <v>2</v>
      </c>
      <c r="K7168">
        <v>1</v>
      </c>
      <c r="L7168">
        <v>1</v>
      </c>
      <c r="M7168">
        <v>6.2E-2</v>
      </c>
      <c r="N7168">
        <v>1</v>
      </c>
    </row>
    <row r="7169" spans="1:14" x14ac:dyDescent="0.2">
      <c r="A7169">
        <v>4079</v>
      </c>
      <c r="B7169" t="s">
        <v>17005</v>
      </c>
      <c r="C7169" t="s">
        <v>17006</v>
      </c>
      <c r="D7169" t="s">
        <v>17007</v>
      </c>
      <c r="E7169" t="s">
        <v>17008</v>
      </c>
      <c r="F7169" t="s">
        <v>17009</v>
      </c>
      <c r="G7169" t="s">
        <v>9</v>
      </c>
      <c r="H7169" t="s">
        <v>10</v>
      </c>
      <c r="I7169">
        <v>-1.827</v>
      </c>
      <c r="J7169">
        <v>1</v>
      </c>
      <c r="K7169">
        <v>1</v>
      </c>
      <c r="L7169">
        <v>1</v>
      </c>
      <c r="M7169">
        <v>0.125</v>
      </c>
      <c r="N7169">
        <v>1</v>
      </c>
    </row>
    <row r="7170" spans="1:14" x14ac:dyDescent="0.2">
      <c r="A7170">
        <v>4916</v>
      </c>
      <c r="B7170" t="s">
        <v>19969</v>
      </c>
      <c r="C7170" t="s">
        <v>19970</v>
      </c>
      <c r="D7170" t="s">
        <v>19971</v>
      </c>
      <c r="E7170" t="s">
        <v>17008</v>
      </c>
      <c r="F7170" t="s">
        <v>17009</v>
      </c>
      <c r="G7170" t="s">
        <v>9</v>
      </c>
      <c r="H7170" t="s">
        <v>10</v>
      </c>
      <c r="I7170">
        <v>-0.67300000000000004</v>
      </c>
      <c r="J7170">
        <v>2</v>
      </c>
      <c r="K7170">
        <v>1</v>
      </c>
      <c r="L7170">
        <v>1</v>
      </c>
      <c r="M7170">
        <v>6.2E-2</v>
      </c>
      <c r="N7170">
        <v>1</v>
      </c>
    </row>
    <row r="7171" spans="1:14" x14ac:dyDescent="0.2">
      <c r="A7171">
        <v>2822</v>
      </c>
      <c r="B7171" t="s">
        <v>12279</v>
      </c>
      <c r="C7171" t="s">
        <v>12280</v>
      </c>
      <c r="D7171" t="s">
        <v>12281</v>
      </c>
      <c r="E7171" t="s">
        <v>1225</v>
      </c>
      <c r="F7171" t="s">
        <v>1226</v>
      </c>
      <c r="G7171" t="s">
        <v>9</v>
      </c>
      <c r="H7171" t="s">
        <v>10</v>
      </c>
      <c r="I7171">
        <v>-0.20399999999999999</v>
      </c>
      <c r="J7171">
        <v>2</v>
      </c>
      <c r="K7171">
        <v>1</v>
      </c>
      <c r="L7171">
        <v>1</v>
      </c>
      <c r="M7171">
        <v>0.125</v>
      </c>
      <c r="N7171">
        <v>1</v>
      </c>
    </row>
    <row r="7172" spans="1:14" x14ac:dyDescent="0.2">
      <c r="A7172">
        <v>3870</v>
      </c>
      <c r="B7172" t="s">
        <v>16230</v>
      </c>
      <c r="C7172" t="s">
        <v>16231</v>
      </c>
      <c r="D7172" t="s">
        <v>16232</v>
      </c>
      <c r="E7172" t="s">
        <v>1225</v>
      </c>
      <c r="F7172" t="s">
        <v>1226</v>
      </c>
      <c r="G7172" t="s">
        <v>9</v>
      </c>
      <c r="H7172" t="s">
        <v>10</v>
      </c>
      <c r="I7172">
        <v>-6.7000000000000004E-2</v>
      </c>
      <c r="J7172">
        <v>1</v>
      </c>
      <c r="K7172">
        <v>0</v>
      </c>
      <c r="L7172">
        <v>0</v>
      </c>
      <c r="M7172">
        <v>0.25</v>
      </c>
      <c r="N7172">
        <v>1</v>
      </c>
    </row>
    <row r="7173" spans="1:14" x14ac:dyDescent="0.2">
      <c r="A7173">
        <v>250</v>
      </c>
      <c r="B7173" t="s">
        <v>1222</v>
      </c>
      <c r="C7173" t="s">
        <v>1223</v>
      </c>
      <c r="D7173" t="s">
        <v>1224</v>
      </c>
      <c r="E7173" t="s">
        <v>1225</v>
      </c>
      <c r="F7173" t="s">
        <v>1226</v>
      </c>
      <c r="G7173" t="s">
        <v>9</v>
      </c>
      <c r="H7173" t="s">
        <v>10</v>
      </c>
      <c r="I7173">
        <v>0.32500000000000001</v>
      </c>
      <c r="J7173">
        <v>1</v>
      </c>
      <c r="K7173">
        <v>1</v>
      </c>
      <c r="L7173">
        <v>1</v>
      </c>
      <c r="M7173">
        <v>6.2E-2</v>
      </c>
      <c r="N7173">
        <v>1</v>
      </c>
    </row>
    <row r="7174" spans="1:14" x14ac:dyDescent="0.2">
      <c r="A7174">
        <v>5021</v>
      </c>
      <c r="B7174" t="s">
        <v>20364</v>
      </c>
      <c r="C7174" t="s">
        <v>20365</v>
      </c>
      <c r="D7174" t="s">
        <v>1686</v>
      </c>
      <c r="E7174" t="s">
        <v>1687</v>
      </c>
      <c r="F7174" t="s">
        <v>1688</v>
      </c>
      <c r="G7174" t="s">
        <v>9</v>
      </c>
      <c r="H7174" t="s">
        <v>10</v>
      </c>
      <c r="I7174">
        <v>7.0000000000000001E-3</v>
      </c>
      <c r="J7174">
        <v>1</v>
      </c>
      <c r="K7174">
        <v>1</v>
      </c>
      <c r="L7174">
        <v>2</v>
      </c>
      <c r="M7174">
        <v>0.125</v>
      </c>
      <c r="N7174">
        <v>1</v>
      </c>
    </row>
    <row r="7175" spans="1:14" x14ac:dyDescent="0.2">
      <c r="A7175">
        <v>345</v>
      </c>
      <c r="B7175" t="s">
        <v>1684</v>
      </c>
      <c r="C7175" t="s">
        <v>1685</v>
      </c>
      <c r="D7175" t="s">
        <v>1686</v>
      </c>
      <c r="E7175" t="s">
        <v>1687</v>
      </c>
      <c r="F7175" t="s">
        <v>1688</v>
      </c>
      <c r="G7175" t="s">
        <v>9</v>
      </c>
      <c r="H7175" t="s">
        <v>10</v>
      </c>
      <c r="I7175">
        <v>0.35099999999999998</v>
      </c>
      <c r="J7175">
        <v>1</v>
      </c>
      <c r="K7175">
        <v>1</v>
      </c>
      <c r="L7175">
        <v>1</v>
      </c>
      <c r="M7175">
        <v>6.2E-2</v>
      </c>
      <c r="N7175">
        <v>1</v>
      </c>
    </row>
    <row r="7176" spans="1:14" x14ac:dyDescent="0.2">
      <c r="A7176">
        <v>5185</v>
      </c>
      <c r="B7176" t="s">
        <v>20947</v>
      </c>
      <c r="C7176" t="s">
        <v>20948</v>
      </c>
      <c r="D7176" t="s">
        <v>20949</v>
      </c>
      <c r="E7176" t="s">
        <v>20950</v>
      </c>
      <c r="F7176" t="s">
        <v>20951</v>
      </c>
      <c r="G7176" t="s">
        <v>9</v>
      </c>
      <c r="H7176" t="s">
        <v>10</v>
      </c>
      <c r="I7176">
        <v>-0.129</v>
      </c>
      <c r="J7176">
        <v>1</v>
      </c>
      <c r="K7176">
        <v>0</v>
      </c>
      <c r="L7176">
        <v>1</v>
      </c>
      <c r="M7176">
        <v>0.125</v>
      </c>
      <c r="N7176">
        <v>1</v>
      </c>
    </row>
    <row r="7177" spans="1:14" x14ac:dyDescent="0.2">
      <c r="A7177">
        <v>3363</v>
      </c>
      <c r="B7177" t="s">
        <v>14369</v>
      </c>
      <c r="C7177" t="s">
        <v>14370</v>
      </c>
      <c r="D7177" t="s">
        <v>14371</v>
      </c>
      <c r="E7177" t="s">
        <v>4179</v>
      </c>
      <c r="F7177" t="s">
        <v>4180</v>
      </c>
      <c r="G7177" t="s">
        <v>9</v>
      </c>
      <c r="H7177" t="s">
        <v>10</v>
      </c>
      <c r="I7177">
        <v>-0.34399999999999997</v>
      </c>
      <c r="J7177">
        <v>1</v>
      </c>
      <c r="K7177">
        <v>0</v>
      </c>
      <c r="L7177">
        <v>1</v>
      </c>
      <c r="M7177">
        <v>0.375</v>
      </c>
      <c r="N7177">
        <v>1</v>
      </c>
    </row>
    <row r="7178" spans="1:14" x14ac:dyDescent="0.2">
      <c r="A7178">
        <v>5602</v>
      </c>
      <c r="B7178" t="s">
        <v>22406</v>
      </c>
      <c r="C7178" t="s">
        <v>22407</v>
      </c>
      <c r="D7178" t="s">
        <v>22408</v>
      </c>
      <c r="E7178" t="s">
        <v>4179</v>
      </c>
      <c r="F7178" t="s">
        <v>4180</v>
      </c>
      <c r="G7178" t="s">
        <v>9</v>
      </c>
      <c r="H7178" t="s">
        <v>10</v>
      </c>
      <c r="I7178">
        <v>-0.252</v>
      </c>
      <c r="J7178">
        <v>2</v>
      </c>
      <c r="K7178">
        <v>1</v>
      </c>
      <c r="L7178">
        <v>0</v>
      </c>
      <c r="M7178">
        <v>8.3000000000000004E-2</v>
      </c>
      <c r="N7178">
        <v>1</v>
      </c>
    </row>
    <row r="7179" spans="1:14" x14ac:dyDescent="0.2">
      <c r="A7179">
        <v>880</v>
      </c>
      <c r="B7179" t="s">
        <v>4176</v>
      </c>
      <c r="C7179" t="s">
        <v>4177</v>
      </c>
      <c r="D7179" t="s">
        <v>4178</v>
      </c>
      <c r="E7179" t="s">
        <v>4179</v>
      </c>
      <c r="F7179" t="s">
        <v>4180</v>
      </c>
      <c r="G7179" t="s">
        <v>9</v>
      </c>
      <c r="H7179" t="s">
        <v>10</v>
      </c>
      <c r="I7179">
        <v>-1.7000000000000001E-2</v>
      </c>
      <c r="J7179">
        <v>1</v>
      </c>
      <c r="K7179">
        <v>1</v>
      </c>
      <c r="L7179">
        <v>0</v>
      </c>
      <c r="M7179">
        <v>0.125</v>
      </c>
      <c r="N7179">
        <v>1</v>
      </c>
    </row>
    <row r="7180" spans="1:14" x14ac:dyDescent="0.2">
      <c r="A7180">
        <v>7877</v>
      </c>
      <c r="B7180" t="s">
        <v>30142</v>
      </c>
      <c r="C7180" t="s">
        <v>30143</v>
      </c>
      <c r="D7180" t="s">
        <v>30144</v>
      </c>
      <c r="E7180" t="s">
        <v>30145</v>
      </c>
      <c r="F7180" t="s">
        <v>29581</v>
      </c>
      <c r="G7180" t="s">
        <v>9</v>
      </c>
      <c r="H7180" t="s">
        <v>10</v>
      </c>
      <c r="I7180">
        <v>-0.88300000000000001</v>
      </c>
      <c r="J7180">
        <v>2</v>
      </c>
      <c r="K7180">
        <v>1</v>
      </c>
      <c r="L7180">
        <v>-2</v>
      </c>
      <c r="M7180">
        <v>8.5000000000000006E-2</v>
      </c>
      <c r="N7180">
        <v>1</v>
      </c>
    </row>
    <row r="7181" spans="1:14" x14ac:dyDescent="0.2">
      <c r="A7181">
        <v>261</v>
      </c>
      <c r="B7181" t="s">
        <v>1277</v>
      </c>
      <c r="C7181" t="s">
        <v>1278</v>
      </c>
      <c r="D7181" t="s">
        <v>1279</v>
      </c>
      <c r="E7181" t="s">
        <v>1280</v>
      </c>
      <c r="F7181" t="s">
        <v>1281</v>
      </c>
      <c r="G7181" t="s">
        <v>9</v>
      </c>
      <c r="H7181" t="s">
        <v>10</v>
      </c>
      <c r="I7181">
        <v>-1.534</v>
      </c>
      <c r="J7181">
        <v>2</v>
      </c>
      <c r="K7181">
        <v>2</v>
      </c>
      <c r="L7181">
        <v>1</v>
      </c>
      <c r="M7181">
        <v>2.5000000000000001E-2</v>
      </c>
      <c r="N7181">
        <v>1</v>
      </c>
    </row>
    <row r="7182" spans="1:14" x14ac:dyDescent="0.2">
      <c r="A7182">
        <v>3894</v>
      </c>
      <c r="B7182" t="s">
        <v>16319</v>
      </c>
      <c r="C7182" t="s">
        <v>16320</v>
      </c>
      <c r="D7182" t="s">
        <v>16321</v>
      </c>
      <c r="E7182" t="s">
        <v>1537</v>
      </c>
      <c r="F7182" t="s">
        <v>1538</v>
      </c>
      <c r="G7182" t="s">
        <v>9</v>
      </c>
      <c r="H7182" t="s">
        <v>10</v>
      </c>
      <c r="I7182">
        <v>-2.5739999999999998</v>
      </c>
      <c r="J7182">
        <v>1</v>
      </c>
      <c r="K7182">
        <v>0</v>
      </c>
      <c r="L7182">
        <v>0</v>
      </c>
      <c r="M7182">
        <v>0.125</v>
      </c>
      <c r="N7182">
        <v>1</v>
      </c>
    </row>
    <row r="7183" spans="1:14" x14ac:dyDescent="0.2">
      <c r="A7183">
        <v>314</v>
      </c>
      <c r="B7183" t="s">
        <v>1534</v>
      </c>
      <c r="C7183" t="s">
        <v>1535</v>
      </c>
      <c r="D7183" t="s">
        <v>1536</v>
      </c>
      <c r="E7183" t="s">
        <v>1537</v>
      </c>
      <c r="F7183" t="s">
        <v>1538</v>
      </c>
      <c r="G7183" t="s">
        <v>9</v>
      </c>
      <c r="H7183" t="s">
        <v>10</v>
      </c>
      <c r="I7183">
        <v>-1.2729999999999999</v>
      </c>
      <c r="J7183">
        <v>1</v>
      </c>
      <c r="K7183">
        <v>1</v>
      </c>
      <c r="L7183">
        <v>1</v>
      </c>
      <c r="M7183">
        <v>4.2000000000000003E-2</v>
      </c>
      <c r="N7183">
        <v>1</v>
      </c>
    </row>
    <row r="7184" spans="1:14" x14ac:dyDescent="0.2">
      <c r="A7184">
        <v>158</v>
      </c>
      <c r="B7184" t="s">
        <v>784</v>
      </c>
      <c r="C7184" t="s">
        <v>785</v>
      </c>
      <c r="D7184" t="s">
        <v>786</v>
      </c>
      <c r="E7184" t="s">
        <v>787</v>
      </c>
      <c r="F7184" t="s">
        <v>788</v>
      </c>
      <c r="G7184" t="s">
        <v>9</v>
      </c>
      <c r="H7184" t="s">
        <v>10</v>
      </c>
      <c r="I7184">
        <v>-0.18099999999999999</v>
      </c>
      <c r="J7184">
        <v>2</v>
      </c>
      <c r="K7184">
        <v>1</v>
      </c>
      <c r="L7184">
        <v>2</v>
      </c>
      <c r="M7184">
        <v>8.3000000000000004E-2</v>
      </c>
      <c r="N7184">
        <v>1</v>
      </c>
    </row>
    <row r="7185" spans="1:14" x14ac:dyDescent="0.2">
      <c r="A7185">
        <v>1415</v>
      </c>
      <c r="B7185" t="s">
        <v>6536</v>
      </c>
      <c r="C7185" t="s">
        <v>6537</v>
      </c>
      <c r="D7185" t="s">
        <v>6538</v>
      </c>
      <c r="E7185" t="s">
        <v>1787</v>
      </c>
      <c r="F7185" t="s">
        <v>1788</v>
      </c>
      <c r="G7185" t="s">
        <v>9</v>
      </c>
      <c r="H7185" t="s">
        <v>10</v>
      </c>
      <c r="I7185">
        <v>-2.9990000000000001</v>
      </c>
      <c r="J7185">
        <v>2</v>
      </c>
      <c r="K7185">
        <v>2</v>
      </c>
      <c r="L7185">
        <v>1</v>
      </c>
      <c r="M7185">
        <v>6.2E-2</v>
      </c>
      <c r="N7185">
        <v>1</v>
      </c>
    </row>
    <row r="7186" spans="1:14" x14ac:dyDescent="0.2">
      <c r="A7186">
        <v>6211</v>
      </c>
      <c r="B7186" t="s">
        <v>24462</v>
      </c>
      <c r="C7186" t="s">
        <v>24463</v>
      </c>
      <c r="D7186" t="s">
        <v>1786</v>
      </c>
      <c r="E7186" t="s">
        <v>1787</v>
      </c>
      <c r="F7186" t="s">
        <v>1788</v>
      </c>
      <c r="G7186" t="s">
        <v>9</v>
      </c>
      <c r="H7186" t="s">
        <v>10</v>
      </c>
      <c r="I7186">
        <v>-2.7530000000000001</v>
      </c>
      <c r="J7186">
        <v>1</v>
      </c>
      <c r="K7186">
        <v>0</v>
      </c>
      <c r="L7186">
        <v>2</v>
      </c>
      <c r="M7186">
        <v>0</v>
      </c>
      <c r="N7186">
        <v>1</v>
      </c>
    </row>
    <row r="7187" spans="1:14" x14ac:dyDescent="0.2">
      <c r="A7187">
        <v>4766</v>
      </c>
      <c r="B7187" t="s">
        <v>19428</v>
      </c>
      <c r="C7187" t="s">
        <v>19429</v>
      </c>
      <c r="D7187" t="s">
        <v>1786</v>
      </c>
      <c r="E7187" t="s">
        <v>1787</v>
      </c>
      <c r="F7187" t="s">
        <v>1788</v>
      </c>
      <c r="G7187" t="s">
        <v>9</v>
      </c>
      <c r="H7187" t="s">
        <v>10</v>
      </c>
      <c r="I7187">
        <v>-1.867</v>
      </c>
      <c r="J7187">
        <v>2</v>
      </c>
      <c r="K7187">
        <v>0</v>
      </c>
      <c r="L7187">
        <v>1</v>
      </c>
      <c r="M7187">
        <v>0.25</v>
      </c>
      <c r="N7187">
        <v>1</v>
      </c>
    </row>
    <row r="7188" spans="1:14" x14ac:dyDescent="0.2">
      <c r="A7188">
        <v>365</v>
      </c>
      <c r="B7188" t="s">
        <v>1784</v>
      </c>
      <c r="C7188" t="s">
        <v>1785</v>
      </c>
      <c r="D7188" t="s">
        <v>1786</v>
      </c>
      <c r="E7188" t="s">
        <v>1787</v>
      </c>
      <c r="F7188" t="s">
        <v>1788</v>
      </c>
      <c r="G7188" t="s">
        <v>9</v>
      </c>
      <c r="H7188" t="s">
        <v>10</v>
      </c>
      <c r="I7188">
        <v>-0.77400000000000002</v>
      </c>
      <c r="J7188">
        <v>1</v>
      </c>
      <c r="K7188">
        <v>0</v>
      </c>
      <c r="L7188">
        <v>2</v>
      </c>
      <c r="M7188">
        <v>0</v>
      </c>
      <c r="N7188">
        <v>1</v>
      </c>
    </row>
    <row r="7189" spans="1:14" x14ac:dyDescent="0.2">
      <c r="A7189">
        <v>3783</v>
      </c>
      <c r="B7189" t="s">
        <v>15929</v>
      </c>
      <c r="C7189" t="s">
        <v>15930</v>
      </c>
      <c r="D7189" t="s">
        <v>1786</v>
      </c>
      <c r="E7189" t="s">
        <v>1787</v>
      </c>
      <c r="F7189" t="s">
        <v>1788</v>
      </c>
      <c r="G7189" t="s">
        <v>9</v>
      </c>
      <c r="H7189" t="s">
        <v>10</v>
      </c>
      <c r="I7189">
        <v>-0.76200000000000001</v>
      </c>
      <c r="J7189">
        <v>1</v>
      </c>
      <c r="K7189">
        <v>0</v>
      </c>
      <c r="L7189">
        <v>2</v>
      </c>
      <c r="M7189">
        <v>0</v>
      </c>
      <c r="N7189">
        <v>1</v>
      </c>
    </row>
    <row r="7190" spans="1:14" x14ac:dyDescent="0.2">
      <c r="A7190">
        <v>2546</v>
      </c>
      <c r="B7190" t="s">
        <v>11214</v>
      </c>
      <c r="C7190" t="s">
        <v>11215</v>
      </c>
      <c r="D7190" t="s">
        <v>6538</v>
      </c>
      <c r="E7190" t="s">
        <v>1787</v>
      </c>
      <c r="F7190" t="s">
        <v>1788</v>
      </c>
      <c r="G7190" t="s">
        <v>9</v>
      </c>
      <c r="H7190" t="s">
        <v>10</v>
      </c>
      <c r="I7190">
        <v>-0.70499999999999996</v>
      </c>
      <c r="J7190">
        <v>2</v>
      </c>
      <c r="K7190">
        <v>2</v>
      </c>
      <c r="L7190">
        <v>1</v>
      </c>
      <c r="M7190">
        <v>6.2E-2</v>
      </c>
      <c r="N7190">
        <v>1</v>
      </c>
    </row>
    <row r="7191" spans="1:14" x14ac:dyDescent="0.2">
      <c r="A7191">
        <v>1528</v>
      </c>
      <c r="B7191" t="s">
        <v>7026</v>
      </c>
      <c r="C7191" t="s">
        <v>7027</v>
      </c>
      <c r="D7191" t="s">
        <v>1786</v>
      </c>
      <c r="E7191" t="s">
        <v>1787</v>
      </c>
      <c r="F7191" t="s">
        <v>1788</v>
      </c>
      <c r="G7191" t="s">
        <v>9</v>
      </c>
      <c r="H7191" t="s">
        <v>10</v>
      </c>
      <c r="I7191">
        <v>-0.40200000000000002</v>
      </c>
      <c r="J7191">
        <v>2</v>
      </c>
      <c r="K7191">
        <v>1</v>
      </c>
      <c r="L7191">
        <v>1</v>
      </c>
      <c r="M7191">
        <v>8.3000000000000004E-2</v>
      </c>
      <c r="N7191">
        <v>1</v>
      </c>
    </row>
    <row r="7192" spans="1:14" x14ac:dyDescent="0.2">
      <c r="A7192">
        <v>226</v>
      </c>
      <c r="B7192" t="s">
        <v>1102</v>
      </c>
      <c r="C7192" t="s">
        <v>1103</v>
      </c>
      <c r="D7192" t="s">
        <v>1104</v>
      </c>
      <c r="E7192" t="s">
        <v>1105</v>
      </c>
      <c r="F7192" t="s">
        <v>1106</v>
      </c>
      <c r="G7192" t="s">
        <v>9</v>
      </c>
      <c r="H7192" t="s">
        <v>10</v>
      </c>
      <c r="I7192">
        <v>-0.90100000000000002</v>
      </c>
      <c r="J7192">
        <v>1</v>
      </c>
      <c r="K7192">
        <v>0</v>
      </c>
      <c r="L7192">
        <v>0</v>
      </c>
      <c r="M7192">
        <v>0.125</v>
      </c>
      <c r="N7192">
        <v>1</v>
      </c>
    </row>
    <row r="7193" spans="1:14" x14ac:dyDescent="0.2">
      <c r="A7193">
        <v>7495</v>
      </c>
      <c r="B7193" t="s">
        <v>28561</v>
      </c>
      <c r="C7193" t="s">
        <v>28562</v>
      </c>
      <c r="D7193" t="s">
        <v>28563</v>
      </c>
      <c r="E7193" t="s">
        <v>28564</v>
      </c>
      <c r="F7193" t="s">
        <v>28565</v>
      </c>
      <c r="G7193" t="s">
        <v>9</v>
      </c>
      <c r="H7193" t="s">
        <v>10</v>
      </c>
      <c r="I7193">
        <v>-7.3999999999999996E-2</v>
      </c>
      <c r="J7193">
        <v>2</v>
      </c>
      <c r="K7193">
        <v>1</v>
      </c>
      <c r="L7193">
        <v>1</v>
      </c>
      <c r="M7193">
        <v>6.2E-2</v>
      </c>
      <c r="N7193">
        <v>1</v>
      </c>
    </row>
    <row r="7194" spans="1:14" x14ac:dyDescent="0.2">
      <c r="A7194">
        <v>4975</v>
      </c>
      <c r="B7194" t="s">
        <v>20187</v>
      </c>
      <c r="C7194" t="s">
        <v>20188</v>
      </c>
      <c r="D7194" t="s">
        <v>20189</v>
      </c>
      <c r="E7194" t="s">
        <v>20190</v>
      </c>
      <c r="F7194" t="s">
        <v>20191</v>
      </c>
      <c r="G7194" t="s">
        <v>9</v>
      </c>
      <c r="H7194" t="s">
        <v>10</v>
      </c>
      <c r="I7194">
        <v>-2.3620000000000001</v>
      </c>
      <c r="J7194">
        <v>2</v>
      </c>
      <c r="K7194">
        <v>2</v>
      </c>
      <c r="L7194">
        <v>1</v>
      </c>
      <c r="M7194">
        <v>2.5000000000000001E-2</v>
      </c>
      <c r="N7194">
        <v>1</v>
      </c>
    </row>
    <row r="7195" spans="1:14" x14ac:dyDescent="0.2">
      <c r="A7195">
        <v>7457</v>
      </c>
      <c r="B7195" t="s">
        <v>28430</v>
      </c>
      <c r="C7195" t="s">
        <v>28431</v>
      </c>
      <c r="D7195" t="s">
        <v>28432</v>
      </c>
      <c r="E7195" t="s">
        <v>20190</v>
      </c>
      <c r="F7195" t="s">
        <v>20191</v>
      </c>
      <c r="G7195" t="s">
        <v>9</v>
      </c>
      <c r="H7195" t="s">
        <v>10</v>
      </c>
      <c r="I7195">
        <v>-0.90100000000000002</v>
      </c>
      <c r="J7195">
        <v>1</v>
      </c>
      <c r="K7195">
        <v>1</v>
      </c>
      <c r="L7195">
        <v>1</v>
      </c>
      <c r="M7195">
        <v>0.125</v>
      </c>
      <c r="N7195">
        <v>1</v>
      </c>
    </row>
    <row r="7196" spans="1:14" x14ac:dyDescent="0.2">
      <c r="A7196">
        <v>4597</v>
      </c>
      <c r="B7196" t="s">
        <v>18849</v>
      </c>
      <c r="C7196" t="s">
        <v>18850</v>
      </c>
      <c r="D7196" t="s">
        <v>18851</v>
      </c>
      <c r="E7196" t="s">
        <v>18852</v>
      </c>
      <c r="F7196" t="s">
        <v>18853</v>
      </c>
      <c r="G7196" t="s">
        <v>9</v>
      </c>
      <c r="H7196" t="s">
        <v>10</v>
      </c>
      <c r="I7196">
        <v>-1.173</v>
      </c>
      <c r="J7196">
        <v>2</v>
      </c>
      <c r="K7196">
        <v>2</v>
      </c>
      <c r="L7196">
        <v>1</v>
      </c>
      <c r="M7196">
        <v>2.5000000000000001E-2</v>
      </c>
      <c r="N7196">
        <v>1</v>
      </c>
    </row>
    <row r="7197" spans="1:14" x14ac:dyDescent="0.2">
      <c r="A7197">
        <v>3957</v>
      </c>
      <c r="B7197" t="s">
        <v>16544</v>
      </c>
      <c r="C7197" t="s">
        <v>16545</v>
      </c>
      <c r="D7197" t="s">
        <v>16546</v>
      </c>
      <c r="E7197" t="s">
        <v>15004</v>
      </c>
      <c r="F7197" t="s">
        <v>15005</v>
      </c>
      <c r="G7197" t="s">
        <v>9</v>
      </c>
      <c r="H7197" t="s">
        <v>10</v>
      </c>
      <c r="I7197">
        <v>-1.6240000000000001</v>
      </c>
      <c r="J7197">
        <v>2</v>
      </c>
      <c r="K7197">
        <v>1</v>
      </c>
      <c r="L7197">
        <v>0</v>
      </c>
      <c r="M7197">
        <v>4.2000000000000003E-2</v>
      </c>
      <c r="N7197">
        <v>1</v>
      </c>
    </row>
    <row r="7198" spans="1:14" x14ac:dyDescent="0.2">
      <c r="A7198">
        <v>3533</v>
      </c>
      <c r="B7198" t="s">
        <v>15001</v>
      </c>
      <c r="C7198" t="s">
        <v>15002</v>
      </c>
      <c r="D7198" t="s">
        <v>15003</v>
      </c>
      <c r="E7198" t="s">
        <v>15004</v>
      </c>
      <c r="F7198" t="s">
        <v>15005</v>
      </c>
      <c r="G7198" t="s">
        <v>9</v>
      </c>
      <c r="H7198" t="s">
        <v>10</v>
      </c>
      <c r="I7198">
        <v>-0.58599999999999997</v>
      </c>
      <c r="J7198">
        <v>2</v>
      </c>
      <c r="K7198">
        <v>1</v>
      </c>
      <c r="L7198">
        <v>1</v>
      </c>
      <c r="M7198">
        <v>6.2E-2</v>
      </c>
      <c r="N7198">
        <v>1</v>
      </c>
    </row>
    <row r="7199" spans="1:14" x14ac:dyDescent="0.2">
      <c r="A7199">
        <v>7243</v>
      </c>
      <c r="B7199" t="s">
        <v>27740</v>
      </c>
      <c r="C7199" t="s">
        <v>27741</v>
      </c>
      <c r="D7199" t="s">
        <v>27742</v>
      </c>
      <c r="E7199" t="s">
        <v>15004</v>
      </c>
      <c r="F7199" t="s">
        <v>15005</v>
      </c>
      <c r="G7199" t="s">
        <v>9</v>
      </c>
      <c r="H7199" t="s">
        <v>10</v>
      </c>
      <c r="I7199">
        <v>-0.51400000000000001</v>
      </c>
      <c r="J7199">
        <v>2</v>
      </c>
      <c r="K7199">
        <v>2</v>
      </c>
      <c r="L7199">
        <v>1</v>
      </c>
      <c r="M7199">
        <v>2.5000000000000001E-2</v>
      </c>
      <c r="N7199">
        <v>1</v>
      </c>
    </row>
    <row r="7200" spans="1:14" x14ac:dyDescent="0.2">
      <c r="A7200">
        <v>1484</v>
      </c>
      <c r="B7200" t="s">
        <v>6834</v>
      </c>
      <c r="C7200" t="s">
        <v>6835</v>
      </c>
      <c r="D7200" t="s">
        <v>6836</v>
      </c>
      <c r="E7200" t="s">
        <v>2519</v>
      </c>
      <c r="F7200" t="s">
        <v>2520</v>
      </c>
      <c r="G7200" t="s">
        <v>9</v>
      </c>
      <c r="H7200" t="s">
        <v>10</v>
      </c>
      <c r="I7200">
        <v>-2.0939999999999999</v>
      </c>
      <c r="J7200">
        <v>2</v>
      </c>
      <c r="K7200">
        <v>1</v>
      </c>
      <c r="L7200">
        <v>0</v>
      </c>
      <c r="M7200">
        <v>4.2000000000000003E-2</v>
      </c>
      <c r="N7200">
        <v>1</v>
      </c>
    </row>
    <row r="7201" spans="1:14" x14ac:dyDescent="0.2">
      <c r="A7201">
        <v>2350</v>
      </c>
      <c r="B7201" t="s">
        <v>10442</v>
      </c>
      <c r="C7201" t="s">
        <v>10443</v>
      </c>
      <c r="D7201" t="s">
        <v>6836</v>
      </c>
      <c r="E7201" t="s">
        <v>2519</v>
      </c>
      <c r="F7201" t="s">
        <v>2520</v>
      </c>
      <c r="G7201" t="s">
        <v>9</v>
      </c>
      <c r="H7201" t="s">
        <v>10</v>
      </c>
      <c r="I7201">
        <v>-0.69799999999999995</v>
      </c>
      <c r="J7201">
        <v>2</v>
      </c>
      <c r="K7201">
        <v>1</v>
      </c>
      <c r="L7201">
        <v>0</v>
      </c>
      <c r="M7201">
        <v>4.2000000000000003E-2</v>
      </c>
      <c r="N7201">
        <v>1</v>
      </c>
    </row>
    <row r="7202" spans="1:14" x14ac:dyDescent="0.2">
      <c r="A7202">
        <v>3469</v>
      </c>
      <c r="B7202" t="s">
        <v>14759</v>
      </c>
      <c r="C7202" t="s">
        <v>14760</v>
      </c>
      <c r="D7202" t="s">
        <v>14761</v>
      </c>
      <c r="E7202" t="s">
        <v>2519</v>
      </c>
      <c r="F7202" t="s">
        <v>2520</v>
      </c>
      <c r="G7202" t="s">
        <v>9</v>
      </c>
      <c r="H7202" t="s">
        <v>10</v>
      </c>
      <c r="I7202">
        <v>-0.40500000000000003</v>
      </c>
      <c r="J7202">
        <v>1</v>
      </c>
      <c r="K7202">
        <v>1</v>
      </c>
      <c r="L7202">
        <v>0</v>
      </c>
      <c r="M7202">
        <v>0.125</v>
      </c>
      <c r="N7202">
        <v>1</v>
      </c>
    </row>
    <row r="7203" spans="1:14" x14ac:dyDescent="0.2">
      <c r="A7203">
        <v>517</v>
      </c>
      <c r="B7203" t="s">
        <v>2516</v>
      </c>
      <c r="C7203" t="s">
        <v>2517</v>
      </c>
      <c r="D7203" t="s">
        <v>2518</v>
      </c>
      <c r="E7203" t="s">
        <v>2519</v>
      </c>
      <c r="F7203" t="s">
        <v>2520</v>
      </c>
      <c r="G7203" t="s">
        <v>9</v>
      </c>
      <c r="H7203" t="s">
        <v>10</v>
      </c>
      <c r="I7203">
        <v>-0.113</v>
      </c>
      <c r="J7203">
        <v>2</v>
      </c>
      <c r="K7203">
        <v>2</v>
      </c>
      <c r="L7203">
        <v>1</v>
      </c>
      <c r="M7203">
        <v>2.5000000000000001E-2</v>
      </c>
      <c r="N7203">
        <v>1</v>
      </c>
    </row>
    <row r="7204" spans="1:14" x14ac:dyDescent="0.2">
      <c r="A7204">
        <v>1594</v>
      </c>
      <c r="B7204" t="s">
        <v>7306</v>
      </c>
      <c r="C7204" t="s">
        <v>7307</v>
      </c>
      <c r="D7204" t="s">
        <v>7308</v>
      </c>
      <c r="E7204" t="s">
        <v>7309</v>
      </c>
      <c r="F7204" t="s">
        <v>7310</v>
      </c>
      <c r="G7204" t="s">
        <v>9</v>
      </c>
      <c r="H7204" t="s">
        <v>10</v>
      </c>
      <c r="I7204">
        <v>-0.34499999999999997</v>
      </c>
      <c r="J7204">
        <v>1</v>
      </c>
      <c r="K7204">
        <v>1</v>
      </c>
      <c r="L7204">
        <v>1</v>
      </c>
      <c r="M7204">
        <v>0.125</v>
      </c>
      <c r="N7204">
        <v>1</v>
      </c>
    </row>
    <row r="7205" spans="1:14" x14ac:dyDescent="0.2">
      <c r="A7205">
        <v>7577</v>
      </c>
      <c r="B7205" t="s">
        <v>28819</v>
      </c>
      <c r="C7205" t="s">
        <v>28820</v>
      </c>
      <c r="D7205" t="s">
        <v>28821</v>
      </c>
      <c r="E7205" t="s">
        <v>28822</v>
      </c>
      <c r="F7205" t="s">
        <v>28823</v>
      </c>
      <c r="G7205" t="s">
        <v>9</v>
      </c>
      <c r="H7205" t="s">
        <v>10</v>
      </c>
      <c r="I7205">
        <v>-1.389</v>
      </c>
      <c r="J7205">
        <v>2</v>
      </c>
      <c r="K7205">
        <v>1</v>
      </c>
      <c r="L7205">
        <v>0</v>
      </c>
      <c r="M7205">
        <v>4.2000000000000003E-2</v>
      </c>
      <c r="N7205">
        <v>1</v>
      </c>
    </row>
    <row r="7206" spans="1:14" x14ac:dyDescent="0.2">
      <c r="A7206">
        <v>1941</v>
      </c>
      <c r="B7206" t="s">
        <v>8748</v>
      </c>
      <c r="C7206" t="s">
        <v>8749</v>
      </c>
      <c r="D7206" t="s">
        <v>8750</v>
      </c>
      <c r="E7206" t="s">
        <v>8751</v>
      </c>
      <c r="F7206" t="s">
        <v>8752</v>
      </c>
      <c r="G7206" t="s">
        <v>9</v>
      </c>
      <c r="H7206" t="s">
        <v>10</v>
      </c>
      <c r="I7206">
        <v>-0.05</v>
      </c>
      <c r="J7206">
        <v>1</v>
      </c>
      <c r="K7206">
        <v>1</v>
      </c>
      <c r="L7206">
        <v>1</v>
      </c>
      <c r="M7206">
        <v>4.2000000000000003E-2</v>
      </c>
      <c r="N7206">
        <v>1</v>
      </c>
    </row>
    <row r="7207" spans="1:14" x14ac:dyDescent="0.2">
      <c r="A7207">
        <v>3331</v>
      </c>
      <c r="B7207" t="s">
        <v>14249</v>
      </c>
      <c r="C7207" t="s">
        <v>14250</v>
      </c>
      <c r="D7207" t="s">
        <v>14251</v>
      </c>
      <c r="E7207" t="s">
        <v>14252</v>
      </c>
      <c r="F7207" t="s">
        <v>14253</v>
      </c>
      <c r="G7207" t="s">
        <v>9</v>
      </c>
      <c r="H7207" t="s">
        <v>10</v>
      </c>
      <c r="I7207">
        <v>-1.5740000000000001</v>
      </c>
      <c r="J7207">
        <v>1</v>
      </c>
      <c r="K7207">
        <v>1</v>
      </c>
      <c r="L7207">
        <v>1</v>
      </c>
      <c r="M7207">
        <v>4.2000000000000003E-2</v>
      </c>
      <c r="N7207">
        <v>1</v>
      </c>
    </row>
    <row r="7208" spans="1:14" x14ac:dyDescent="0.2">
      <c r="A7208">
        <v>7225</v>
      </c>
      <c r="B7208" t="s">
        <v>27691</v>
      </c>
      <c r="C7208" t="s">
        <v>27692</v>
      </c>
      <c r="D7208" t="s">
        <v>17879</v>
      </c>
      <c r="E7208" t="s">
        <v>17880</v>
      </c>
      <c r="F7208" t="s">
        <v>17881</v>
      </c>
      <c r="G7208" t="s">
        <v>9</v>
      </c>
      <c r="H7208" t="s">
        <v>10</v>
      </c>
      <c r="I7208">
        <v>-1.367</v>
      </c>
      <c r="J7208">
        <v>2</v>
      </c>
      <c r="K7208">
        <v>2</v>
      </c>
      <c r="L7208">
        <v>1</v>
      </c>
      <c r="M7208">
        <v>2.5000000000000001E-2</v>
      </c>
      <c r="N7208">
        <v>1</v>
      </c>
    </row>
    <row r="7209" spans="1:14" x14ac:dyDescent="0.2">
      <c r="A7209">
        <v>4315</v>
      </c>
      <c r="B7209" t="s">
        <v>17877</v>
      </c>
      <c r="C7209" t="s">
        <v>17878</v>
      </c>
      <c r="D7209" t="s">
        <v>17879</v>
      </c>
      <c r="E7209" t="s">
        <v>17880</v>
      </c>
      <c r="F7209" t="s">
        <v>17881</v>
      </c>
      <c r="G7209" t="s">
        <v>9</v>
      </c>
      <c r="H7209" t="s">
        <v>10</v>
      </c>
      <c r="I7209">
        <v>-1.214</v>
      </c>
      <c r="J7209">
        <v>2</v>
      </c>
      <c r="K7209">
        <v>2</v>
      </c>
      <c r="L7209">
        <v>1</v>
      </c>
      <c r="M7209">
        <v>2.5000000000000001E-2</v>
      </c>
      <c r="N7209">
        <v>1</v>
      </c>
    </row>
    <row r="7210" spans="1:14" x14ac:dyDescent="0.2">
      <c r="A7210">
        <v>5181</v>
      </c>
      <c r="B7210" t="s">
        <v>20930</v>
      </c>
      <c r="C7210" t="s">
        <v>20931</v>
      </c>
      <c r="D7210" t="s">
        <v>20932</v>
      </c>
      <c r="E7210" t="s">
        <v>20933</v>
      </c>
      <c r="F7210" t="s">
        <v>20934</v>
      </c>
      <c r="G7210" t="s">
        <v>9</v>
      </c>
      <c r="H7210" t="s">
        <v>10</v>
      </c>
      <c r="I7210">
        <v>-1.129</v>
      </c>
      <c r="J7210">
        <v>2</v>
      </c>
      <c r="K7210">
        <v>2</v>
      </c>
      <c r="L7210">
        <v>1</v>
      </c>
      <c r="M7210">
        <v>2.5000000000000001E-2</v>
      </c>
      <c r="N7210">
        <v>1</v>
      </c>
    </row>
    <row r="7211" spans="1:14" x14ac:dyDescent="0.2">
      <c r="A7211">
        <v>945</v>
      </c>
      <c r="B7211" t="s">
        <v>4474</v>
      </c>
      <c r="C7211" t="s">
        <v>4475</v>
      </c>
      <c r="D7211" t="s">
        <v>4476</v>
      </c>
      <c r="E7211" t="s">
        <v>4477</v>
      </c>
      <c r="F7211" t="s">
        <v>4478</v>
      </c>
      <c r="G7211" t="s">
        <v>9</v>
      </c>
      <c r="H7211" t="s">
        <v>10</v>
      </c>
      <c r="I7211">
        <v>-0.55500000000000005</v>
      </c>
      <c r="J7211">
        <v>2</v>
      </c>
      <c r="K7211">
        <v>1</v>
      </c>
      <c r="L7211">
        <v>1</v>
      </c>
      <c r="M7211">
        <v>6.2E-2</v>
      </c>
      <c r="N7211">
        <v>1</v>
      </c>
    </row>
    <row r="7212" spans="1:14" x14ac:dyDescent="0.2">
      <c r="A7212">
        <v>5375</v>
      </c>
      <c r="B7212" t="s">
        <v>21605</v>
      </c>
      <c r="C7212" t="s">
        <v>21606</v>
      </c>
      <c r="D7212" t="s">
        <v>21607</v>
      </c>
      <c r="E7212" t="s">
        <v>4477</v>
      </c>
      <c r="F7212" t="s">
        <v>4478</v>
      </c>
      <c r="G7212" t="s">
        <v>9</v>
      </c>
      <c r="H7212" t="s">
        <v>10</v>
      </c>
      <c r="I7212">
        <v>-0.153</v>
      </c>
      <c r="J7212">
        <v>2</v>
      </c>
      <c r="K7212">
        <v>2</v>
      </c>
      <c r="L7212">
        <v>1</v>
      </c>
      <c r="M7212">
        <v>2.5000000000000001E-2</v>
      </c>
      <c r="N7212">
        <v>1</v>
      </c>
    </row>
    <row r="7213" spans="1:14" x14ac:dyDescent="0.2">
      <c r="A7213">
        <v>5690</v>
      </c>
      <c r="B7213" t="s">
        <v>22697</v>
      </c>
      <c r="C7213" t="s">
        <v>22698</v>
      </c>
      <c r="D7213" t="s">
        <v>22699</v>
      </c>
      <c r="E7213" t="s">
        <v>22700</v>
      </c>
      <c r="F7213" t="s">
        <v>22701</v>
      </c>
      <c r="G7213" t="s">
        <v>9</v>
      </c>
      <c r="H7213" t="s">
        <v>10</v>
      </c>
      <c r="I7213">
        <v>1.2E-2</v>
      </c>
      <c r="J7213">
        <v>1</v>
      </c>
      <c r="K7213">
        <v>0</v>
      </c>
      <c r="L7213">
        <v>0</v>
      </c>
      <c r="M7213">
        <v>0.125</v>
      </c>
      <c r="N7213">
        <v>1</v>
      </c>
    </row>
    <row r="7214" spans="1:14" x14ac:dyDescent="0.2">
      <c r="A7214">
        <v>4853</v>
      </c>
      <c r="B7214" t="s">
        <v>19733</v>
      </c>
      <c r="C7214" t="s">
        <v>19734</v>
      </c>
      <c r="D7214" t="s">
        <v>19735</v>
      </c>
      <c r="E7214" t="s">
        <v>19736</v>
      </c>
      <c r="F7214" t="s">
        <v>9124</v>
      </c>
      <c r="G7214" t="s">
        <v>9</v>
      </c>
      <c r="H7214" t="s">
        <v>10</v>
      </c>
      <c r="I7214">
        <v>-1.7330000000000001</v>
      </c>
      <c r="J7214">
        <v>2</v>
      </c>
      <c r="K7214">
        <v>1</v>
      </c>
      <c r="L7214">
        <v>0</v>
      </c>
      <c r="M7214">
        <v>0.125</v>
      </c>
      <c r="N7214">
        <v>1</v>
      </c>
    </row>
    <row r="7215" spans="1:14" x14ac:dyDescent="0.2">
      <c r="A7215">
        <v>5822</v>
      </c>
      <c r="B7215" t="s">
        <v>23133</v>
      </c>
      <c r="C7215" t="s">
        <v>23134</v>
      </c>
      <c r="D7215" t="s">
        <v>23135</v>
      </c>
      <c r="E7215" t="s">
        <v>23136</v>
      </c>
      <c r="F7215" t="s">
        <v>23137</v>
      </c>
      <c r="G7215" t="s">
        <v>9</v>
      </c>
      <c r="H7215" t="s">
        <v>10</v>
      </c>
      <c r="I7215">
        <v>-2.4359999999999999</v>
      </c>
      <c r="J7215">
        <v>2</v>
      </c>
      <c r="K7215">
        <v>2</v>
      </c>
      <c r="L7215">
        <v>1</v>
      </c>
      <c r="M7215">
        <v>2.5000000000000001E-2</v>
      </c>
      <c r="N7215">
        <v>1</v>
      </c>
    </row>
    <row r="7216" spans="1:14" x14ac:dyDescent="0.2">
      <c r="A7216">
        <v>7168</v>
      </c>
      <c r="B7216" t="s">
        <v>27488</v>
      </c>
      <c r="C7216" t="s">
        <v>27489</v>
      </c>
      <c r="D7216" t="s">
        <v>27490</v>
      </c>
      <c r="E7216" t="s">
        <v>27491</v>
      </c>
      <c r="F7216" t="s">
        <v>27492</v>
      </c>
      <c r="G7216" t="s">
        <v>9</v>
      </c>
      <c r="H7216" t="s">
        <v>10</v>
      </c>
      <c r="I7216">
        <v>-1.546</v>
      </c>
      <c r="J7216">
        <v>1</v>
      </c>
      <c r="K7216">
        <v>1</v>
      </c>
      <c r="L7216">
        <v>1</v>
      </c>
      <c r="M7216">
        <v>0.125</v>
      </c>
      <c r="N7216">
        <v>1</v>
      </c>
    </row>
    <row r="7217" spans="1:14" x14ac:dyDescent="0.2">
      <c r="A7217">
        <v>1906</v>
      </c>
      <c r="B7217" t="s">
        <v>8590</v>
      </c>
      <c r="C7217" t="s">
        <v>8591</v>
      </c>
      <c r="D7217" t="s">
        <v>8592</v>
      </c>
      <c r="E7217" t="s">
        <v>8593</v>
      </c>
      <c r="F7217" t="s">
        <v>8594</v>
      </c>
      <c r="G7217" t="s">
        <v>9</v>
      </c>
      <c r="H7217" t="s">
        <v>10</v>
      </c>
      <c r="I7217">
        <v>-3.0870000000000002</v>
      </c>
      <c r="J7217">
        <v>1</v>
      </c>
      <c r="K7217">
        <v>1</v>
      </c>
      <c r="L7217">
        <v>1</v>
      </c>
      <c r="M7217">
        <v>0.125</v>
      </c>
      <c r="N7217">
        <v>1</v>
      </c>
    </row>
    <row r="7218" spans="1:14" x14ac:dyDescent="0.2">
      <c r="A7218">
        <v>5883</v>
      </c>
      <c r="B7218" t="s">
        <v>23340</v>
      </c>
      <c r="C7218" t="s">
        <v>23341</v>
      </c>
      <c r="D7218" t="s">
        <v>7967</v>
      </c>
      <c r="E7218" t="s">
        <v>7968</v>
      </c>
      <c r="F7218" t="s">
        <v>7969</v>
      </c>
      <c r="G7218" t="s">
        <v>9</v>
      </c>
      <c r="H7218" t="s">
        <v>10</v>
      </c>
      <c r="I7218">
        <v>-2.5659999999999998</v>
      </c>
      <c r="J7218">
        <v>2</v>
      </c>
      <c r="K7218">
        <v>1</v>
      </c>
      <c r="L7218">
        <v>0</v>
      </c>
      <c r="M7218">
        <v>4.2000000000000003E-2</v>
      </c>
      <c r="N7218">
        <v>1</v>
      </c>
    </row>
    <row r="7219" spans="1:14" x14ac:dyDescent="0.2">
      <c r="A7219">
        <v>1752</v>
      </c>
      <c r="B7219" t="s">
        <v>7965</v>
      </c>
      <c r="C7219" t="s">
        <v>7966</v>
      </c>
      <c r="D7219" t="s">
        <v>7967</v>
      </c>
      <c r="E7219" t="s">
        <v>7968</v>
      </c>
      <c r="F7219" t="s">
        <v>7969</v>
      </c>
      <c r="G7219" t="s">
        <v>9</v>
      </c>
      <c r="H7219" t="s">
        <v>10</v>
      </c>
      <c r="I7219">
        <v>-0.73399999999999999</v>
      </c>
      <c r="J7219">
        <v>1</v>
      </c>
      <c r="K7219">
        <v>1</v>
      </c>
      <c r="L7219">
        <v>1</v>
      </c>
      <c r="M7219">
        <v>4.2000000000000003E-2</v>
      </c>
      <c r="N7219">
        <v>1</v>
      </c>
    </row>
    <row r="7220" spans="1:14" x14ac:dyDescent="0.2">
      <c r="A7220">
        <v>2286</v>
      </c>
      <c r="B7220" t="s">
        <v>10179</v>
      </c>
      <c r="C7220" t="s">
        <v>10180</v>
      </c>
      <c r="D7220" t="s">
        <v>10181</v>
      </c>
      <c r="E7220" t="s">
        <v>10182</v>
      </c>
      <c r="F7220" t="s">
        <v>10183</v>
      </c>
      <c r="G7220" t="s">
        <v>9</v>
      </c>
      <c r="H7220" t="s">
        <v>10</v>
      </c>
      <c r="I7220">
        <v>-0.66900000000000004</v>
      </c>
      <c r="J7220">
        <v>2</v>
      </c>
      <c r="K7220">
        <v>1</v>
      </c>
      <c r="L7220">
        <v>1</v>
      </c>
      <c r="M7220">
        <v>6.2E-2</v>
      </c>
      <c r="N7220">
        <v>1</v>
      </c>
    </row>
    <row r="7221" spans="1:14" x14ac:dyDescent="0.2">
      <c r="A7221">
        <v>2077</v>
      </c>
      <c r="B7221" t="s">
        <v>9306</v>
      </c>
      <c r="C7221" t="s">
        <v>9307</v>
      </c>
      <c r="D7221" t="s">
        <v>9308</v>
      </c>
      <c r="E7221" t="s">
        <v>9309</v>
      </c>
      <c r="F7221" t="s">
        <v>9310</v>
      </c>
      <c r="G7221" t="s">
        <v>9</v>
      </c>
      <c r="H7221" t="s">
        <v>10</v>
      </c>
      <c r="I7221">
        <v>-0.42399999999999999</v>
      </c>
      <c r="J7221">
        <v>1</v>
      </c>
      <c r="K7221">
        <v>0</v>
      </c>
      <c r="L7221">
        <v>0</v>
      </c>
      <c r="M7221">
        <v>0.125</v>
      </c>
      <c r="N7221">
        <v>1</v>
      </c>
    </row>
    <row r="7222" spans="1:14" x14ac:dyDescent="0.2">
      <c r="A7222">
        <v>4443</v>
      </c>
      <c r="B7222" t="s">
        <v>18308</v>
      </c>
      <c r="C7222" t="s">
        <v>18309</v>
      </c>
      <c r="D7222" t="s">
        <v>9308</v>
      </c>
      <c r="E7222" t="s">
        <v>9309</v>
      </c>
      <c r="F7222" t="s">
        <v>9310</v>
      </c>
      <c r="G7222" t="s">
        <v>9</v>
      </c>
      <c r="H7222" t="s">
        <v>10</v>
      </c>
      <c r="I7222">
        <v>-0.10199999999999999</v>
      </c>
      <c r="J7222">
        <v>2</v>
      </c>
      <c r="K7222">
        <v>1</v>
      </c>
      <c r="L7222">
        <v>1</v>
      </c>
      <c r="M7222">
        <v>6.2E-2</v>
      </c>
      <c r="N7222">
        <v>1</v>
      </c>
    </row>
    <row r="7223" spans="1:14" x14ac:dyDescent="0.2">
      <c r="A7223">
        <v>5934</v>
      </c>
      <c r="B7223" t="s">
        <v>23517</v>
      </c>
      <c r="C7223" t="s">
        <v>23518</v>
      </c>
      <c r="D7223" t="s">
        <v>23519</v>
      </c>
      <c r="E7223" t="s">
        <v>23520</v>
      </c>
      <c r="F7223" t="s">
        <v>23521</v>
      </c>
      <c r="G7223" t="s">
        <v>9</v>
      </c>
      <c r="H7223" t="s">
        <v>10</v>
      </c>
      <c r="I7223">
        <v>-0.59199999999999997</v>
      </c>
      <c r="J7223">
        <v>2</v>
      </c>
      <c r="K7223">
        <v>2</v>
      </c>
      <c r="L7223">
        <v>1</v>
      </c>
      <c r="M7223">
        <v>2.5000000000000001E-2</v>
      </c>
      <c r="N7223">
        <v>1</v>
      </c>
    </row>
    <row r="7224" spans="1:14" x14ac:dyDescent="0.2">
      <c r="A7224">
        <v>3244</v>
      </c>
      <c r="B7224" t="s">
        <v>13917</v>
      </c>
      <c r="C7224" t="s">
        <v>13918</v>
      </c>
      <c r="D7224" t="s">
        <v>13919</v>
      </c>
      <c r="E7224" t="s">
        <v>7505</v>
      </c>
      <c r="F7224" t="s">
        <v>7506</v>
      </c>
      <c r="G7224" t="s">
        <v>9</v>
      </c>
      <c r="H7224" t="s">
        <v>10</v>
      </c>
      <c r="I7224">
        <v>-2.0960000000000001</v>
      </c>
      <c r="J7224">
        <v>1</v>
      </c>
      <c r="K7224">
        <v>0</v>
      </c>
      <c r="L7224">
        <v>0</v>
      </c>
      <c r="M7224">
        <v>0.125</v>
      </c>
      <c r="N7224">
        <v>1</v>
      </c>
    </row>
    <row r="7225" spans="1:14" x14ac:dyDescent="0.2">
      <c r="A7225">
        <v>1638</v>
      </c>
      <c r="B7225" t="s">
        <v>7502</v>
      </c>
      <c r="C7225" t="s">
        <v>7503</v>
      </c>
      <c r="D7225" t="s">
        <v>7504</v>
      </c>
      <c r="E7225" t="s">
        <v>7505</v>
      </c>
      <c r="F7225" t="s">
        <v>7506</v>
      </c>
      <c r="G7225" t="s">
        <v>9</v>
      </c>
      <c r="H7225" t="s">
        <v>10</v>
      </c>
      <c r="I7225">
        <v>-1.7929999999999999</v>
      </c>
      <c r="J7225">
        <v>1</v>
      </c>
      <c r="K7225">
        <v>1</v>
      </c>
      <c r="L7225">
        <v>1</v>
      </c>
      <c r="M7225">
        <v>0.125</v>
      </c>
      <c r="N7225">
        <v>1</v>
      </c>
    </row>
    <row r="7226" spans="1:14" x14ac:dyDescent="0.2">
      <c r="A7226">
        <v>1920</v>
      </c>
      <c r="B7226" t="s">
        <v>8653</v>
      </c>
      <c r="C7226" t="s">
        <v>8654</v>
      </c>
      <c r="D7226" t="s">
        <v>8655</v>
      </c>
      <c r="E7226" t="s">
        <v>8656</v>
      </c>
      <c r="F7226" t="s">
        <v>8657</v>
      </c>
      <c r="G7226" t="s">
        <v>9</v>
      </c>
      <c r="H7226" t="s">
        <v>10</v>
      </c>
      <c r="I7226">
        <v>-0.72399999999999998</v>
      </c>
      <c r="J7226">
        <v>2</v>
      </c>
      <c r="K7226">
        <v>1</v>
      </c>
      <c r="L7226">
        <v>1</v>
      </c>
      <c r="M7226">
        <v>6.2E-2</v>
      </c>
      <c r="N7226">
        <v>1</v>
      </c>
    </row>
    <row r="7227" spans="1:14" x14ac:dyDescent="0.2">
      <c r="A7227">
        <v>83</v>
      </c>
      <c r="B7227" t="s">
        <v>419</v>
      </c>
      <c r="C7227" t="s">
        <v>420</v>
      </c>
      <c r="D7227" t="s">
        <v>421</v>
      </c>
      <c r="E7227" t="s">
        <v>422</v>
      </c>
      <c r="F7227" t="s">
        <v>423</v>
      </c>
      <c r="G7227" t="s">
        <v>9</v>
      </c>
      <c r="H7227" t="s">
        <v>10</v>
      </c>
      <c r="I7227">
        <v>-2E-3</v>
      </c>
      <c r="J7227">
        <v>2</v>
      </c>
      <c r="K7227">
        <v>1</v>
      </c>
      <c r="L7227">
        <v>1</v>
      </c>
      <c r="M7227">
        <v>6.2E-2</v>
      </c>
      <c r="N7227">
        <v>1</v>
      </c>
    </row>
    <row r="7228" spans="1:14" x14ac:dyDescent="0.2">
      <c r="A7228">
        <v>419</v>
      </c>
      <c r="B7228" t="s">
        <v>2044</v>
      </c>
      <c r="C7228" t="s">
        <v>2045</v>
      </c>
      <c r="D7228" t="s">
        <v>2046</v>
      </c>
      <c r="E7228" t="s">
        <v>2047</v>
      </c>
      <c r="F7228" t="s">
        <v>2048</v>
      </c>
      <c r="G7228" t="s">
        <v>9</v>
      </c>
      <c r="H7228" t="s">
        <v>10</v>
      </c>
      <c r="I7228">
        <v>-0.41199999999999998</v>
      </c>
      <c r="J7228">
        <v>1</v>
      </c>
      <c r="K7228">
        <v>1</v>
      </c>
      <c r="L7228">
        <v>0</v>
      </c>
      <c r="M7228">
        <v>0.125</v>
      </c>
      <c r="N7228">
        <v>1</v>
      </c>
    </row>
    <row r="7229" spans="1:14" x14ac:dyDescent="0.2">
      <c r="A7229">
        <v>3462</v>
      </c>
      <c r="B7229" t="s">
        <v>14736</v>
      </c>
      <c r="C7229" t="s">
        <v>14737</v>
      </c>
      <c r="D7229" t="s">
        <v>14738</v>
      </c>
      <c r="E7229" t="s">
        <v>14739</v>
      </c>
      <c r="F7229" t="s">
        <v>14740</v>
      </c>
      <c r="G7229" t="s">
        <v>9</v>
      </c>
      <c r="H7229" t="s">
        <v>10</v>
      </c>
      <c r="I7229">
        <v>-2.919</v>
      </c>
      <c r="J7229">
        <v>1</v>
      </c>
      <c r="K7229">
        <v>0</v>
      </c>
      <c r="L7229">
        <v>0</v>
      </c>
      <c r="M7229">
        <v>0.125</v>
      </c>
      <c r="N7229">
        <v>1</v>
      </c>
    </row>
    <row r="7230" spans="1:14" x14ac:dyDescent="0.2">
      <c r="A7230">
        <v>3595</v>
      </c>
      <c r="B7230" t="s">
        <v>15248</v>
      </c>
      <c r="C7230" t="s">
        <v>15249</v>
      </c>
      <c r="D7230" t="s">
        <v>15250</v>
      </c>
      <c r="E7230" t="s">
        <v>14739</v>
      </c>
      <c r="F7230" t="s">
        <v>14740</v>
      </c>
      <c r="G7230" t="s">
        <v>9</v>
      </c>
      <c r="H7230" t="s">
        <v>10</v>
      </c>
      <c r="I7230">
        <v>-0.252</v>
      </c>
      <c r="J7230">
        <v>2</v>
      </c>
      <c r="K7230">
        <v>1</v>
      </c>
      <c r="L7230">
        <v>0</v>
      </c>
      <c r="M7230">
        <v>4.2000000000000003E-2</v>
      </c>
      <c r="N7230">
        <v>1</v>
      </c>
    </row>
    <row r="7231" spans="1:14" x14ac:dyDescent="0.2">
      <c r="A7231">
        <v>5535</v>
      </c>
      <c r="B7231" t="s">
        <v>22174</v>
      </c>
      <c r="C7231" t="s">
        <v>22175</v>
      </c>
      <c r="D7231" t="s">
        <v>22176</v>
      </c>
      <c r="E7231" t="s">
        <v>22177</v>
      </c>
      <c r="F7231" t="s">
        <v>22178</v>
      </c>
      <c r="G7231" t="s">
        <v>9</v>
      </c>
      <c r="H7231" t="s">
        <v>10</v>
      </c>
      <c r="I7231">
        <v>-8.8999999999999996E-2</v>
      </c>
      <c r="J7231">
        <v>2</v>
      </c>
      <c r="K7231">
        <v>2</v>
      </c>
      <c r="L7231">
        <v>1</v>
      </c>
      <c r="M7231">
        <v>2.5000000000000001E-2</v>
      </c>
      <c r="N7231">
        <v>1</v>
      </c>
    </row>
    <row r="7232" spans="1:14" x14ac:dyDescent="0.2">
      <c r="A7232">
        <v>6204</v>
      </c>
      <c r="B7232" t="s">
        <v>24435</v>
      </c>
      <c r="C7232" t="s">
        <v>24436</v>
      </c>
      <c r="D7232" t="s">
        <v>24437</v>
      </c>
      <c r="E7232" t="s">
        <v>24438</v>
      </c>
      <c r="F7232" t="s">
        <v>24439</v>
      </c>
      <c r="G7232" t="s">
        <v>9</v>
      </c>
      <c r="H7232" t="s">
        <v>10</v>
      </c>
      <c r="I7232">
        <v>-0.53200000000000003</v>
      </c>
      <c r="J7232">
        <v>1</v>
      </c>
      <c r="K7232">
        <v>0</v>
      </c>
      <c r="L7232">
        <v>0</v>
      </c>
      <c r="M7232">
        <v>0.125</v>
      </c>
      <c r="N7232">
        <v>1</v>
      </c>
    </row>
    <row r="7233" spans="1:14" x14ac:dyDescent="0.2">
      <c r="A7233">
        <v>918</v>
      </c>
      <c r="B7233" t="s">
        <v>4353</v>
      </c>
      <c r="C7233" t="s">
        <v>4354</v>
      </c>
      <c r="D7233" t="s">
        <v>4355</v>
      </c>
      <c r="E7233" t="s">
        <v>4356</v>
      </c>
      <c r="F7233" t="s">
        <v>4357</v>
      </c>
      <c r="G7233" t="s">
        <v>9</v>
      </c>
      <c r="H7233" t="s">
        <v>10</v>
      </c>
      <c r="I7233">
        <v>-0.17499999999999999</v>
      </c>
      <c r="J7233">
        <v>2</v>
      </c>
      <c r="K7233">
        <v>1</v>
      </c>
      <c r="L7233">
        <v>1</v>
      </c>
      <c r="M7233">
        <v>6.2E-2</v>
      </c>
      <c r="N7233">
        <v>1</v>
      </c>
    </row>
    <row r="7234" spans="1:14" x14ac:dyDescent="0.2">
      <c r="A7234">
        <v>6069</v>
      </c>
      <c r="B7234" t="s">
        <v>23991</v>
      </c>
      <c r="C7234" t="s">
        <v>23992</v>
      </c>
      <c r="D7234" t="s">
        <v>23993</v>
      </c>
      <c r="E7234" t="s">
        <v>23994</v>
      </c>
      <c r="F7234" t="s">
        <v>23995</v>
      </c>
      <c r="G7234" t="s">
        <v>9</v>
      </c>
      <c r="H7234" t="s">
        <v>10</v>
      </c>
      <c r="I7234">
        <v>-1.0780000000000001</v>
      </c>
      <c r="J7234">
        <v>1</v>
      </c>
      <c r="K7234">
        <v>1</v>
      </c>
      <c r="L7234">
        <v>1</v>
      </c>
      <c r="M7234">
        <v>4.2000000000000003E-2</v>
      </c>
      <c r="N7234">
        <v>1</v>
      </c>
    </row>
    <row r="7235" spans="1:14" x14ac:dyDescent="0.2">
      <c r="A7235">
        <v>5968</v>
      </c>
      <c r="B7235" t="s">
        <v>23642</v>
      </c>
      <c r="C7235" t="s">
        <v>23643</v>
      </c>
      <c r="D7235" t="s">
        <v>23644</v>
      </c>
      <c r="E7235" t="s">
        <v>23645</v>
      </c>
      <c r="F7235" t="s">
        <v>23646</v>
      </c>
      <c r="G7235" t="s">
        <v>9</v>
      </c>
      <c r="H7235" t="s">
        <v>10</v>
      </c>
      <c r="I7235">
        <v>-9.9000000000000005E-2</v>
      </c>
      <c r="J7235">
        <v>1</v>
      </c>
      <c r="K7235">
        <v>1</v>
      </c>
      <c r="L7235">
        <v>0</v>
      </c>
      <c r="M7235">
        <v>0.125</v>
      </c>
      <c r="N7235">
        <v>1</v>
      </c>
    </row>
    <row r="7236" spans="1:14" x14ac:dyDescent="0.2">
      <c r="A7236">
        <v>927</v>
      </c>
      <c r="B7236" t="s">
        <v>4395</v>
      </c>
      <c r="C7236" t="s">
        <v>4396</v>
      </c>
      <c r="D7236" t="s">
        <v>4397</v>
      </c>
      <c r="E7236" t="s">
        <v>4398</v>
      </c>
      <c r="F7236" t="s">
        <v>4399</v>
      </c>
      <c r="G7236" t="s">
        <v>9</v>
      </c>
      <c r="H7236" t="s">
        <v>10</v>
      </c>
      <c r="I7236">
        <v>-8.8999999999999996E-2</v>
      </c>
      <c r="J7236">
        <v>2</v>
      </c>
      <c r="K7236">
        <v>2</v>
      </c>
      <c r="L7236">
        <v>1</v>
      </c>
      <c r="M7236">
        <v>2.5000000000000001E-2</v>
      </c>
      <c r="N7236">
        <v>1</v>
      </c>
    </row>
    <row r="7237" spans="1:14" x14ac:dyDescent="0.2">
      <c r="A7237">
        <v>4993</v>
      </c>
      <c r="B7237" t="s">
        <v>20251</v>
      </c>
      <c r="C7237" t="s">
        <v>20252</v>
      </c>
      <c r="D7237" t="s">
        <v>20253</v>
      </c>
      <c r="E7237" t="s">
        <v>20254</v>
      </c>
      <c r="F7237" t="s">
        <v>20255</v>
      </c>
      <c r="G7237" t="s">
        <v>9</v>
      </c>
      <c r="H7237" t="s">
        <v>10</v>
      </c>
      <c r="I7237">
        <v>-2.1999999999999999E-2</v>
      </c>
      <c r="J7237">
        <v>1</v>
      </c>
      <c r="K7237">
        <v>0</v>
      </c>
      <c r="L7237">
        <v>0</v>
      </c>
      <c r="M7237">
        <v>0.125</v>
      </c>
      <c r="N7237">
        <v>1</v>
      </c>
    </row>
    <row r="7238" spans="1:14" x14ac:dyDescent="0.2">
      <c r="A7238">
        <v>4432</v>
      </c>
      <c r="B7238" t="s">
        <v>18278</v>
      </c>
      <c r="C7238" t="s">
        <v>18279</v>
      </c>
      <c r="D7238" t="s">
        <v>1234</v>
      </c>
      <c r="E7238" t="s">
        <v>1235</v>
      </c>
      <c r="F7238" t="s">
        <v>1236</v>
      </c>
      <c r="G7238" t="s">
        <v>9</v>
      </c>
      <c r="H7238" t="s">
        <v>10</v>
      </c>
      <c r="I7238">
        <v>-1.405</v>
      </c>
      <c r="J7238">
        <v>1</v>
      </c>
      <c r="K7238">
        <v>0</v>
      </c>
      <c r="L7238">
        <v>2</v>
      </c>
      <c r="M7238">
        <v>0.125</v>
      </c>
      <c r="N7238">
        <v>1</v>
      </c>
    </row>
    <row r="7239" spans="1:14" x14ac:dyDescent="0.2">
      <c r="A7239">
        <v>252</v>
      </c>
      <c r="B7239" t="s">
        <v>1232</v>
      </c>
      <c r="C7239" t="s">
        <v>1233</v>
      </c>
      <c r="D7239" t="s">
        <v>1234</v>
      </c>
      <c r="E7239" t="s">
        <v>1235</v>
      </c>
      <c r="F7239" t="s">
        <v>1236</v>
      </c>
      <c r="G7239" t="s">
        <v>9</v>
      </c>
      <c r="H7239" t="s">
        <v>10</v>
      </c>
      <c r="I7239">
        <v>-9.7000000000000003E-2</v>
      </c>
      <c r="J7239">
        <v>1</v>
      </c>
      <c r="K7239">
        <v>0</v>
      </c>
      <c r="L7239">
        <v>2</v>
      </c>
      <c r="M7239">
        <v>0</v>
      </c>
      <c r="N7239">
        <v>1</v>
      </c>
    </row>
    <row r="7240" spans="1:14" x14ac:dyDescent="0.2">
      <c r="A7240">
        <v>722</v>
      </c>
      <c r="B7240" t="s">
        <v>3452</v>
      </c>
      <c r="C7240" t="s">
        <v>3453</v>
      </c>
      <c r="D7240" t="s">
        <v>3454</v>
      </c>
      <c r="E7240" t="s">
        <v>3455</v>
      </c>
      <c r="F7240" t="s">
        <v>3456</v>
      </c>
      <c r="G7240" t="s">
        <v>9</v>
      </c>
      <c r="H7240" t="s">
        <v>10</v>
      </c>
      <c r="I7240">
        <v>-2.1999999999999999E-2</v>
      </c>
      <c r="J7240">
        <v>1</v>
      </c>
      <c r="K7240">
        <v>1</v>
      </c>
      <c r="L7240">
        <v>1</v>
      </c>
      <c r="M7240">
        <v>4.2000000000000003E-2</v>
      </c>
      <c r="N7240">
        <v>1</v>
      </c>
    </row>
    <row r="7241" spans="1:14" x14ac:dyDescent="0.2">
      <c r="A7241">
        <v>408</v>
      </c>
      <c r="B7241" t="s">
        <v>1989</v>
      </c>
      <c r="C7241" t="s">
        <v>1990</v>
      </c>
      <c r="D7241" t="s">
        <v>1991</v>
      </c>
      <c r="E7241" t="s">
        <v>1992</v>
      </c>
      <c r="F7241" t="s">
        <v>1993</v>
      </c>
      <c r="G7241" t="s">
        <v>9</v>
      </c>
      <c r="H7241" t="s">
        <v>10</v>
      </c>
      <c r="I7241">
        <v>-5.5E-2</v>
      </c>
      <c r="J7241">
        <v>1</v>
      </c>
      <c r="K7241">
        <v>0</v>
      </c>
      <c r="L7241">
        <v>0</v>
      </c>
      <c r="M7241">
        <v>0.25</v>
      </c>
      <c r="N7241">
        <v>1</v>
      </c>
    </row>
    <row r="7242" spans="1:14" x14ac:dyDescent="0.2">
      <c r="A7242">
        <v>7583</v>
      </c>
      <c r="B7242" t="s">
        <v>28849</v>
      </c>
      <c r="C7242" t="s">
        <v>28850</v>
      </c>
      <c r="D7242" t="s">
        <v>28851</v>
      </c>
      <c r="E7242" t="s">
        <v>28852</v>
      </c>
      <c r="F7242" t="s">
        <v>28853</v>
      </c>
      <c r="G7242" t="s">
        <v>9</v>
      </c>
      <c r="H7242" t="s">
        <v>10</v>
      </c>
      <c r="I7242">
        <v>-0.13700000000000001</v>
      </c>
      <c r="J7242">
        <v>1</v>
      </c>
      <c r="K7242">
        <v>0</v>
      </c>
      <c r="L7242">
        <v>1</v>
      </c>
      <c r="M7242">
        <v>0</v>
      </c>
      <c r="N7242">
        <v>1</v>
      </c>
    </row>
    <row r="7243" spans="1:14" x14ac:dyDescent="0.2">
      <c r="A7243">
        <v>7774</v>
      </c>
      <c r="B7243" t="s">
        <v>29709</v>
      </c>
      <c r="C7243" t="s">
        <v>29710</v>
      </c>
      <c r="D7243" t="s">
        <v>29711</v>
      </c>
      <c r="E7243" t="s">
        <v>28852</v>
      </c>
      <c r="F7243" t="s">
        <v>28853</v>
      </c>
      <c r="G7243" t="s">
        <v>9</v>
      </c>
      <c r="H7243" t="s">
        <v>10</v>
      </c>
      <c r="I7243">
        <v>-3.5000000000000003E-2</v>
      </c>
      <c r="J7243">
        <v>1</v>
      </c>
      <c r="K7243">
        <v>0</v>
      </c>
      <c r="L7243">
        <v>0</v>
      </c>
      <c r="M7243">
        <v>0.248</v>
      </c>
      <c r="N7243">
        <v>1</v>
      </c>
    </row>
    <row r="7244" spans="1:14" x14ac:dyDescent="0.2">
      <c r="A7244">
        <v>7742</v>
      </c>
      <c r="B7244" t="s">
        <v>29564</v>
      </c>
      <c r="C7244" t="s">
        <v>29565</v>
      </c>
      <c r="D7244" t="s">
        <v>29566</v>
      </c>
      <c r="E7244" t="s">
        <v>29567</v>
      </c>
      <c r="F7244" t="s">
        <v>29568</v>
      </c>
      <c r="G7244" t="s">
        <v>9</v>
      </c>
      <c r="H7244" t="s">
        <v>10</v>
      </c>
      <c r="I7244">
        <v>-0.96899999999999997</v>
      </c>
      <c r="J7244">
        <v>1</v>
      </c>
      <c r="K7244">
        <v>0</v>
      </c>
      <c r="L7244">
        <v>0</v>
      </c>
      <c r="M7244">
        <v>0.125</v>
      </c>
      <c r="N7244">
        <v>1</v>
      </c>
    </row>
    <row r="7245" spans="1:14" x14ac:dyDescent="0.2">
      <c r="A7245">
        <v>5313</v>
      </c>
      <c r="B7245" t="s">
        <v>21400</v>
      </c>
      <c r="C7245" t="s">
        <v>21401</v>
      </c>
      <c r="D7245" t="s">
        <v>21402</v>
      </c>
      <c r="E7245" t="s">
        <v>21403</v>
      </c>
      <c r="F7245" t="s">
        <v>21404</v>
      </c>
      <c r="G7245" t="s">
        <v>9</v>
      </c>
      <c r="H7245" t="s">
        <v>10</v>
      </c>
      <c r="I7245">
        <v>-1.643</v>
      </c>
      <c r="J7245">
        <v>2</v>
      </c>
      <c r="K7245">
        <v>2</v>
      </c>
      <c r="L7245">
        <v>1</v>
      </c>
      <c r="M7245">
        <v>2.5000000000000001E-2</v>
      </c>
      <c r="N7245">
        <v>1</v>
      </c>
    </row>
    <row r="7246" spans="1:14" x14ac:dyDescent="0.2">
      <c r="A7246">
        <v>2035</v>
      </c>
      <c r="B7246" t="s">
        <v>9138</v>
      </c>
      <c r="C7246" t="s">
        <v>9139</v>
      </c>
      <c r="D7246" t="s">
        <v>9140</v>
      </c>
      <c r="E7246" t="s">
        <v>9141</v>
      </c>
      <c r="F7246" t="s">
        <v>9142</v>
      </c>
      <c r="G7246" t="s">
        <v>9</v>
      </c>
      <c r="H7246" t="s">
        <v>10</v>
      </c>
      <c r="I7246">
        <v>-0.81</v>
      </c>
      <c r="J7246">
        <v>2</v>
      </c>
      <c r="K7246">
        <v>1</v>
      </c>
      <c r="L7246">
        <v>0</v>
      </c>
      <c r="M7246">
        <v>4.2000000000000003E-2</v>
      </c>
      <c r="N7246">
        <v>1</v>
      </c>
    </row>
    <row r="7247" spans="1:14" x14ac:dyDescent="0.2">
      <c r="A7247">
        <v>5741</v>
      </c>
      <c r="B7247" t="s">
        <v>22871</v>
      </c>
      <c r="C7247" t="s">
        <v>22872</v>
      </c>
      <c r="D7247" t="s">
        <v>22873</v>
      </c>
      <c r="E7247" t="s">
        <v>9141</v>
      </c>
      <c r="F7247" t="s">
        <v>9142</v>
      </c>
      <c r="G7247" t="s">
        <v>9</v>
      </c>
      <c r="H7247" t="s">
        <v>10</v>
      </c>
      <c r="I7247">
        <v>-0.26300000000000001</v>
      </c>
      <c r="J7247">
        <v>1</v>
      </c>
      <c r="K7247">
        <v>1</v>
      </c>
      <c r="L7247">
        <v>1</v>
      </c>
      <c r="M7247">
        <v>0.125</v>
      </c>
      <c r="N7247">
        <v>1</v>
      </c>
    </row>
    <row r="7248" spans="1:14" x14ac:dyDescent="0.2">
      <c r="A7248">
        <v>938</v>
      </c>
      <c r="B7248" t="s">
        <v>4443</v>
      </c>
      <c r="C7248" t="s">
        <v>4444</v>
      </c>
      <c r="D7248" t="s">
        <v>4445</v>
      </c>
      <c r="E7248" t="s">
        <v>4446</v>
      </c>
      <c r="F7248" t="s">
        <v>4447</v>
      </c>
      <c r="G7248" t="s">
        <v>9</v>
      </c>
      <c r="H7248" t="s">
        <v>10</v>
      </c>
      <c r="I7248">
        <v>-0.154</v>
      </c>
      <c r="J7248">
        <v>2</v>
      </c>
      <c r="K7248">
        <v>2</v>
      </c>
      <c r="L7248">
        <v>1</v>
      </c>
      <c r="M7248">
        <v>2.5000000000000001E-2</v>
      </c>
      <c r="N7248">
        <v>1</v>
      </c>
    </row>
    <row r="7249" spans="1:14" x14ac:dyDescent="0.2">
      <c r="A7249">
        <v>1250</v>
      </c>
      <c r="B7249" t="s">
        <v>5825</v>
      </c>
      <c r="C7249" t="s">
        <v>5826</v>
      </c>
      <c r="D7249" t="s">
        <v>5827</v>
      </c>
      <c r="E7249" t="s">
        <v>5828</v>
      </c>
      <c r="F7249" t="s">
        <v>5829</v>
      </c>
      <c r="G7249" t="s">
        <v>9</v>
      </c>
      <c r="H7249" t="s">
        <v>10</v>
      </c>
      <c r="I7249">
        <v>-0.48399999999999999</v>
      </c>
      <c r="J7249">
        <v>2</v>
      </c>
      <c r="K7249">
        <v>1</v>
      </c>
      <c r="L7249">
        <v>1</v>
      </c>
      <c r="M7249">
        <v>6.2E-2</v>
      </c>
      <c r="N7249">
        <v>1</v>
      </c>
    </row>
    <row r="7250" spans="1:14" x14ac:dyDescent="0.2">
      <c r="A7250">
        <v>4614</v>
      </c>
      <c r="B7250" t="s">
        <v>18907</v>
      </c>
      <c r="C7250" t="s">
        <v>18908</v>
      </c>
      <c r="D7250" t="s">
        <v>18909</v>
      </c>
      <c r="E7250" t="s">
        <v>18910</v>
      </c>
      <c r="F7250" t="s">
        <v>18911</v>
      </c>
      <c r="G7250" t="s">
        <v>9</v>
      </c>
      <c r="H7250" t="s">
        <v>10</v>
      </c>
      <c r="I7250">
        <v>-0.32100000000000001</v>
      </c>
      <c r="J7250">
        <v>2</v>
      </c>
      <c r="K7250">
        <v>1</v>
      </c>
      <c r="L7250">
        <v>0</v>
      </c>
      <c r="M7250">
        <v>4.2000000000000003E-2</v>
      </c>
      <c r="N7250">
        <v>1</v>
      </c>
    </row>
    <row r="7251" spans="1:14" x14ac:dyDescent="0.2">
      <c r="A7251">
        <v>4625</v>
      </c>
      <c r="B7251" t="s">
        <v>18952</v>
      </c>
      <c r="C7251" t="s">
        <v>18953</v>
      </c>
      <c r="D7251" t="s">
        <v>18954</v>
      </c>
      <c r="E7251" t="s">
        <v>18100</v>
      </c>
      <c r="F7251" t="s">
        <v>18101</v>
      </c>
      <c r="G7251" t="s">
        <v>9</v>
      </c>
      <c r="H7251" t="s">
        <v>10</v>
      </c>
      <c r="I7251">
        <v>-0.77200000000000002</v>
      </c>
      <c r="J7251">
        <v>2</v>
      </c>
      <c r="K7251">
        <v>1</v>
      </c>
      <c r="L7251">
        <v>0</v>
      </c>
      <c r="M7251">
        <v>4.2000000000000003E-2</v>
      </c>
      <c r="N7251">
        <v>1</v>
      </c>
    </row>
    <row r="7252" spans="1:14" x14ac:dyDescent="0.2">
      <c r="A7252">
        <v>4382</v>
      </c>
      <c r="B7252" t="s">
        <v>18097</v>
      </c>
      <c r="C7252" t="s">
        <v>18098</v>
      </c>
      <c r="D7252" t="s">
        <v>18099</v>
      </c>
      <c r="E7252" t="s">
        <v>18100</v>
      </c>
      <c r="F7252" t="s">
        <v>18101</v>
      </c>
      <c r="G7252" t="s">
        <v>9</v>
      </c>
      <c r="H7252" t="s">
        <v>10</v>
      </c>
      <c r="I7252">
        <v>-0.26100000000000001</v>
      </c>
      <c r="J7252">
        <v>2</v>
      </c>
      <c r="K7252">
        <v>1</v>
      </c>
      <c r="L7252">
        <v>1</v>
      </c>
      <c r="M7252">
        <v>6.2E-2</v>
      </c>
      <c r="N7252">
        <v>1</v>
      </c>
    </row>
    <row r="7253" spans="1:14" x14ac:dyDescent="0.2">
      <c r="A7253">
        <v>3439</v>
      </c>
      <c r="B7253" t="s">
        <v>14648</v>
      </c>
      <c r="C7253" t="s">
        <v>14649</v>
      </c>
      <c r="D7253" t="s">
        <v>14650</v>
      </c>
      <c r="E7253" t="s">
        <v>14651</v>
      </c>
      <c r="F7253" t="s">
        <v>14652</v>
      </c>
      <c r="G7253" t="s">
        <v>9</v>
      </c>
      <c r="H7253" t="s">
        <v>10</v>
      </c>
      <c r="I7253">
        <v>-1.877</v>
      </c>
      <c r="J7253">
        <v>1</v>
      </c>
      <c r="K7253">
        <v>1</v>
      </c>
      <c r="L7253">
        <v>1</v>
      </c>
      <c r="M7253">
        <v>4.2000000000000003E-2</v>
      </c>
      <c r="N7253">
        <v>1</v>
      </c>
    </row>
    <row r="7254" spans="1:14" x14ac:dyDescent="0.2">
      <c r="A7254">
        <v>2530</v>
      </c>
      <c r="B7254" t="s">
        <v>11149</v>
      </c>
      <c r="C7254" t="s">
        <v>11150</v>
      </c>
      <c r="D7254" t="s">
        <v>11151</v>
      </c>
      <c r="E7254" t="s">
        <v>11152</v>
      </c>
      <c r="F7254" t="s">
        <v>11153</v>
      </c>
      <c r="G7254" t="s">
        <v>9</v>
      </c>
      <c r="H7254" t="s">
        <v>10</v>
      </c>
      <c r="I7254">
        <v>-7.2999999999999995E-2</v>
      </c>
      <c r="J7254">
        <v>1</v>
      </c>
      <c r="K7254">
        <v>1</v>
      </c>
      <c r="L7254">
        <v>0</v>
      </c>
      <c r="M7254">
        <v>0.125</v>
      </c>
      <c r="N7254">
        <v>1</v>
      </c>
    </row>
    <row r="7255" spans="1:14" x14ac:dyDescent="0.2">
      <c r="A7255">
        <v>4342</v>
      </c>
      <c r="B7255" t="s">
        <v>17964</v>
      </c>
      <c r="C7255" t="s">
        <v>17965</v>
      </c>
      <c r="D7255" t="s">
        <v>17966</v>
      </c>
      <c r="E7255" t="s">
        <v>17967</v>
      </c>
      <c r="F7255" t="s">
        <v>6868</v>
      </c>
      <c r="G7255" t="s">
        <v>9</v>
      </c>
      <c r="H7255" t="s">
        <v>10</v>
      </c>
      <c r="I7255">
        <v>-0.129</v>
      </c>
      <c r="J7255">
        <v>2</v>
      </c>
      <c r="K7255">
        <v>1</v>
      </c>
      <c r="L7255">
        <v>2</v>
      </c>
      <c r="M7255">
        <v>0.05</v>
      </c>
      <c r="N7255">
        <v>1</v>
      </c>
    </row>
    <row r="7256" spans="1:14" x14ac:dyDescent="0.2">
      <c r="A7256">
        <v>3039</v>
      </c>
      <c r="B7256" t="s">
        <v>13151</v>
      </c>
      <c r="C7256" t="s">
        <v>13152</v>
      </c>
      <c r="D7256" t="s">
        <v>13153</v>
      </c>
      <c r="E7256" t="s">
        <v>13154</v>
      </c>
      <c r="F7256" t="s">
        <v>13155</v>
      </c>
      <c r="G7256" t="s">
        <v>9</v>
      </c>
      <c r="H7256" t="s">
        <v>10</v>
      </c>
      <c r="I7256">
        <v>-0.45</v>
      </c>
      <c r="J7256">
        <v>1</v>
      </c>
      <c r="K7256">
        <v>1</v>
      </c>
      <c r="L7256">
        <v>0</v>
      </c>
      <c r="M7256">
        <v>0.125</v>
      </c>
      <c r="N7256">
        <v>1</v>
      </c>
    </row>
    <row r="7257" spans="1:14" x14ac:dyDescent="0.2">
      <c r="A7257">
        <v>4556</v>
      </c>
      <c r="B7257" t="s">
        <v>18718</v>
      </c>
      <c r="C7257" t="s">
        <v>18719</v>
      </c>
      <c r="D7257" t="s">
        <v>18720</v>
      </c>
      <c r="E7257" t="s">
        <v>1220</v>
      </c>
      <c r="F7257" t="s">
        <v>1221</v>
      </c>
      <c r="G7257" t="s">
        <v>9</v>
      </c>
      <c r="H7257" t="s">
        <v>10</v>
      </c>
      <c r="I7257">
        <v>-2.0150000000000001</v>
      </c>
      <c r="J7257">
        <v>1</v>
      </c>
      <c r="K7257">
        <v>1</v>
      </c>
      <c r="L7257">
        <v>1</v>
      </c>
      <c r="M7257">
        <v>4.2000000000000003E-2</v>
      </c>
      <c r="N7257">
        <v>1</v>
      </c>
    </row>
    <row r="7258" spans="1:14" x14ac:dyDescent="0.2">
      <c r="A7258">
        <v>249</v>
      </c>
      <c r="B7258" t="s">
        <v>1217</v>
      </c>
      <c r="C7258" t="s">
        <v>1218</v>
      </c>
      <c r="D7258" t="s">
        <v>1219</v>
      </c>
      <c r="E7258" t="s">
        <v>1220</v>
      </c>
      <c r="F7258" t="s">
        <v>1221</v>
      </c>
      <c r="G7258" t="s">
        <v>9</v>
      </c>
      <c r="H7258" t="s">
        <v>10</v>
      </c>
      <c r="I7258">
        <v>-0.63200000000000001</v>
      </c>
      <c r="J7258">
        <v>2</v>
      </c>
      <c r="K7258">
        <v>1</v>
      </c>
      <c r="L7258">
        <v>1</v>
      </c>
      <c r="M7258">
        <v>6.2E-2</v>
      </c>
      <c r="N7258">
        <v>1</v>
      </c>
    </row>
    <row r="7259" spans="1:14" x14ac:dyDescent="0.2">
      <c r="A7259">
        <v>442</v>
      </c>
      <c r="B7259" t="s">
        <v>2152</v>
      </c>
      <c r="C7259" t="s">
        <v>2153</v>
      </c>
      <c r="D7259" t="s">
        <v>2154</v>
      </c>
      <c r="E7259" t="s">
        <v>2155</v>
      </c>
      <c r="F7259" t="s">
        <v>2156</v>
      </c>
      <c r="G7259" t="s">
        <v>9</v>
      </c>
      <c r="H7259" t="s">
        <v>10</v>
      </c>
      <c r="I7259">
        <v>-0.63400000000000001</v>
      </c>
      <c r="J7259">
        <v>2</v>
      </c>
      <c r="K7259">
        <v>1</v>
      </c>
      <c r="L7259">
        <v>0</v>
      </c>
      <c r="M7259">
        <v>4.2000000000000003E-2</v>
      </c>
      <c r="N7259">
        <v>1</v>
      </c>
    </row>
    <row r="7260" spans="1:14" x14ac:dyDescent="0.2">
      <c r="A7260">
        <v>6119</v>
      </c>
      <c r="B7260" t="s">
        <v>24153</v>
      </c>
      <c r="C7260" t="s">
        <v>24154</v>
      </c>
      <c r="D7260" t="s">
        <v>24155</v>
      </c>
      <c r="E7260" t="s">
        <v>24156</v>
      </c>
      <c r="F7260" t="s">
        <v>24157</v>
      </c>
      <c r="G7260" t="s">
        <v>9</v>
      </c>
      <c r="H7260" t="s">
        <v>10</v>
      </c>
      <c r="I7260">
        <v>-0.69899999999999995</v>
      </c>
      <c r="J7260">
        <v>1</v>
      </c>
      <c r="K7260">
        <v>1</v>
      </c>
      <c r="L7260">
        <v>0</v>
      </c>
      <c r="M7260">
        <v>0.125</v>
      </c>
      <c r="N7260">
        <v>1</v>
      </c>
    </row>
    <row r="7261" spans="1:14" x14ac:dyDescent="0.2">
      <c r="A7261">
        <v>3909</v>
      </c>
      <c r="B7261" t="s">
        <v>16373</v>
      </c>
      <c r="C7261" t="s">
        <v>16374</v>
      </c>
      <c r="D7261" t="s">
        <v>14624</v>
      </c>
      <c r="E7261" t="s">
        <v>16375</v>
      </c>
      <c r="F7261" t="s">
        <v>14626</v>
      </c>
      <c r="G7261" t="s">
        <v>9</v>
      </c>
      <c r="H7261" t="s">
        <v>10</v>
      </c>
      <c r="I7261">
        <v>-0.32700000000000001</v>
      </c>
      <c r="J7261">
        <v>2</v>
      </c>
      <c r="K7261">
        <v>1</v>
      </c>
      <c r="L7261">
        <v>0</v>
      </c>
      <c r="M7261">
        <v>8.3000000000000004E-2</v>
      </c>
      <c r="N7261">
        <v>1</v>
      </c>
    </row>
    <row r="7262" spans="1:14" x14ac:dyDescent="0.2">
      <c r="A7262">
        <v>4356</v>
      </c>
      <c r="B7262" t="s">
        <v>18011</v>
      </c>
      <c r="C7262" t="s">
        <v>18012</v>
      </c>
      <c r="D7262" t="s">
        <v>18013</v>
      </c>
      <c r="E7262" t="s">
        <v>16375</v>
      </c>
      <c r="F7262" t="s">
        <v>14626</v>
      </c>
      <c r="G7262" t="s">
        <v>9</v>
      </c>
      <c r="H7262" t="s">
        <v>10</v>
      </c>
      <c r="I7262">
        <v>-5.3999999999999999E-2</v>
      </c>
      <c r="J7262">
        <v>2</v>
      </c>
      <c r="K7262">
        <v>2</v>
      </c>
      <c r="L7262">
        <v>1</v>
      </c>
      <c r="M7262">
        <v>0.05</v>
      </c>
      <c r="N7262">
        <v>1</v>
      </c>
    </row>
    <row r="7263" spans="1:14" x14ac:dyDescent="0.2">
      <c r="A7263">
        <v>7938</v>
      </c>
      <c r="B7263" t="s">
        <v>30378</v>
      </c>
      <c r="C7263" t="s">
        <v>30379</v>
      </c>
      <c r="D7263" t="s">
        <v>30380</v>
      </c>
      <c r="E7263" t="s">
        <v>30381</v>
      </c>
      <c r="F7263" t="s">
        <v>30382</v>
      </c>
      <c r="G7263" t="s">
        <v>9</v>
      </c>
      <c r="H7263" t="s">
        <v>10</v>
      </c>
      <c r="I7263">
        <v>-0.20300000000000001</v>
      </c>
      <c r="J7263">
        <v>1</v>
      </c>
      <c r="K7263">
        <v>1</v>
      </c>
      <c r="L7263">
        <v>1</v>
      </c>
      <c r="M7263">
        <v>4.2000000000000003E-2</v>
      </c>
      <c r="N7263">
        <v>1</v>
      </c>
    </row>
    <row r="7264" spans="1:14" x14ac:dyDescent="0.2">
      <c r="A7264">
        <v>3726</v>
      </c>
      <c r="B7264" t="s">
        <v>15728</v>
      </c>
      <c r="C7264" t="s">
        <v>15729</v>
      </c>
      <c r="D7264" t="s">
        <v>13292</v>
      </c>
      <c r="E7264" t="s">
        <v>13293</v>
      </c>
      <c r="F7264" t="s">
        <v>13294</v>
      </c>
      <c r="G7264" t="s">
        <v>9</v>
      </c>
      <c r="H7264" t="s">
        <v>10</v>
      </c>
      <c r="I7264">
        <v>-0.83399999999999996</v>
      </c>
      <c r="J7264">
        <v>1</v>
      </c>
      <c r="K7264">
        <v>0</v>
      </c>
      <c r="L7264">
        <v>0</v>
      </c>
      <c r="M7264">
        <v>0.125</v>
      </c>
      <c r="N7264">
        <v>1</v>
      </c>
    </row>
    <row r="7265" spans="1:14" x14ac:dyDescent="0.2">
      <c r="A7265">
        <v>3077</v>
      </c>
      <c r="B7265" t="s">
        <v>13290</v>
      </c>
      <c r="C7265" t="s">
        <v>13291</v>
      </c>
      <c r="D7265" t="s">
        <v>13292</v>
      </c>
      <c r="E7265" t="s">
        <v>13293</v>
      </c>
      <c r="F7265" t="s">
        <v>13294</v>
      </c>
      <c r="G7265" t="s">
        <v>9</v>
      </c>
      <c r="H7265" t="s">
        <v>10</v>
      </c>
      <c r="I7265">
        <v>-7.1999999999999995E-2</v>
      </c>
      <c r="J7265">
        <v>2</v>
      </c>
      <c r="K7265">
        <v>1</v>
      </c>
      <c r="L7265">
        <v>1</v>
      </c>
      <c r="M7265">
        <v>6.3E-2</v>
      </c>
      <c r="N7265">
        <v>1</v>
      </c>
    </row>
    <row r="7266" spans="1:14" x14ac:dyDescent="0.2">
      <c r="A7266">
        <v>5045</v>
      </c>
      <c r="B7266" t="s">
        <v>20448</v>
      </c>
      <c r="C7266" t="s">
        <v>20449</v>
      </c>
      <c r="D7266" t="s">
        <v>20450</v>
      </c>
      <c r="E7266" t="s">
        <v>8112</v>
      </c>
      <c r="F7266" t="s">
        <v>8113</v>
      </c>
      <c r="G7266" t="s">
        <v>9</v>
      </c>
      <c r="H7266" t="s">
        <v>10</v>
      </c>
      <c r="I7266">
        <v>-3.1030000000000002</v>
      </c>
      <c r="J7266">
        <v>2</v>
      </c>
      <c r="K7266">
        <v>1</v>
      </c>
      <c r="L7266">
        <v>2</v>
      </c>
      <c r="M7266">
        <v>0.05</v>
      </c>
      <c r="N7266">
        <v>1</v>
      </c>
    </row>
    <row r="7267" spans="1:14" x14ac:dyDescent="0.2">
      <c r="A7267">
        <v>1785</v>
      </c>
      <c r="B7267" t="s">
        <v>8109</v>
      </c>
      <c r="C7267" t="s">
        <v>8110</v>
      </c>
      <c r="D7267" t="s">
        <v>8111</v>
      </c>
      <c r="E7267" t="s">
        <v>8112</v>
      </c>
      <c r="F7267" t="s">
        <v>8113</v>
      </c>
      <c r="G7267" t="s">
        <v>9</v>
      </c>
      <c r="H7267" t="s">
        <v>10</v>
      </c>
      <c r="I7267">
        <v>-2.597</v>
      </c>
      <c r="J7267">
        <v>2</v>
      </c>
      <c r="K7267">
        <v>1</v>
      </c>
      <c r="L7267">
        <v>0</v>
      </c>
      <c r="M7267">
        <v>0</v>
      </c>
      <c r="N7267">
        <v>1</v>
      </c>
    </row>
    <row r="7268" spans="1:14" x14ac:dyDescent="0.2">
      <c r="A7268">
        <v>2983</v>
      </c>
      <c r="B7268" t="s">
        <v>12930</v>
      </c>
      <c r="C7268" t="s">
        <v>12931</v>
      </c>
      <c r="D7268" t="s">
        <v>12932</v>
      </c>
      <c r="E7268" t="s">
        <v>8112</v>
      </c>
      <c r="F7268" t="s">
        <v>8113</v>
      </c>
      <c r="G7268" t="s">
        <v>9</v>
      </c>
      <c r="H7268" t="s">
        <v>10</v>
      </c>
      <c r="I7268">
        <v>-1.577</v>
      </c>
      <c r="J7268">
        <v>2</v>
      </c>
      <c r="K7268">
        <v>-1</v>
      </c>
      <c r="L7268">
        <v>2</v>
      </c>
      <c r="M7268">
        <v>6.2E-2</v>
      </c>
      <c r="N7268">
        <v>1</v>
      </c>
    </row>
    <row r="7269" spans="1:14" x14ac:dyDescent="0.2">
      <c r="A7269">
        <v>684</v>
      </c>
      <c r="B7269" t="s">
        <v>3281</v>
      </c>
      <c r="C7269" s="1" t="s">
        <v>3282</v>
      </c>
      <c r="D7269" t="s">
        <v>3283</v>
      </c>
      <c r="E7269" t="s">
        <v>3284</v>
      </c>
      <c r="F7269" t="s">
        <v>3285</v>
      </c>
      <c r="G7269" t="s">
        <v>9</v>
      </c>
      <c r="H7269" t="s">
        <v>10</v>
      </c>
      <c r="I7269">
        <v>-2.5819999999999999</v>
      </c>
      <c r="J7269">
        <v>1</v>
      </c>
      <c r="K7269">
        <v>1</v>
      </c>
      <c r="L7269">
        <v>1</v>
      </c>
      <c r="M7269">
        <v>0.125</v>
      </c>
      <c r="N7269">
        <v>1</v>
      </c>
    </row>
    <row r="7270" spans="1:14" x14ac:dyDescent="0.2">
      <c r="A7270">
        <v>4951</v>
      </c>
      <c r="B7270" t="s">
        <v>20092</v>
      </c>
      <c r="C7270" t="s">
        <v>20093</v>
      </c>
      <c r="D7270" t="s">
        <v>20094</v>
      </c>
      <c r="E7270" t="s">
        <v>20095</v>
      </c>
      <c r="F7270" t="s">
        <v>20096</v>
      </c>
      <c r="G7270" t="s">
        <v>9</v>
      </c>
      <c r="H7270" t="s">
        <v>10</v>
      </c>
      <c r="I7270">
        <v>-0.74299999999999999</v>
      </c>
      <c r="J7270">
        <v>2</v>
      </c>
      <c r="K7270">
        <v>2</v>
      </c>
      <c r="L7270">
        <v>1</v>
      </c>
      <c r="M7270">
        <v>2.5000000000000001E-2</v>
      </c>
      <c r="N7270">
        <v>1</v>
      </c>
    </row>
    <row r="7271" spans="1:14" x14ac:dyDescent="0.2">
      <c r="A7271">
        <v>7451</v>
      </c>
      <c r="B7271" t="s">
        <v>28413</v>
      </c>
      <c r="C7271" t="s">
        <v>28414</v>
      </c>
      <c r="D7271" t="s">
        <v>28415</v>
      </c>
      <c r="E7271" t="s">
        <v>9074</v>
      </c>
      <c r="F7271" t="s">
        <v>9075</v>
      </c>
      <c r="G7271" t="s">
        <v>9</v>
      </c>
      <c r="H7271" t="s">
        <v>10</v>
      </c>
      <c r="I7271">
        <v>-2.1779999999999999</v>
      </c>
      <c r="J7271">
        <v>2</v>
      </c>
      <c r="K7271">
        <v>2</v>
      </c>
      <c r="L7271">
        <v>1</v>
      </c>
      <c r="M7271">
        <v>2.5000000000000001E-2</v>
      </c>
      <c r="N7271">
        <v>1</v>
      </c>
    </row>
    <row r="7272" spans="1:14" x14ac:dyDescent="0.2">
      <c r="A7272">
        <v>2020</v>
      </c>
      <c r="B7272" t="s">
        <v>9071</v>
      </c>
      <c r="C7272" t="s">
        <v>9072</v>
      </c>
      <c r="D7272" t="s">
        <v>9073</v>
      </c>
      <c r="E7272" t="s">
        <v>9074</v>
      </c>
      <c r="F7272" t="s">
        <v>9075</v>
      </c>
      <c r="G7272" t="s">
        <v>9</v>
      </c>
      <c r="H7272" t="s">
        <v>10</v>
      </c>
      <c r="I7272">
        <v>-0.13200000000000001</v>
      </c>
      <c r="J7272">
        <v>1</v>
      </c>
      <c r="K7272">
        <v>0</v>
      </c>
      <c r="L7272">
        <v>0</v>
      </c>
      <c r="M7272">
        <v>0.125</v>
      </c>
      <c r="N7272">
        <v>1</v>
      </c>
    </row>
    <row r="7273" spans="1:14" x14ac:dyDescent="0.2">
      <c r="A7273">
        <v>7770</v>
      </c>
      <c r="B7273" t="s">
        <v>29694</v>
      </c>
      <c r="C7273" t="s">
        <v>29695</v>
      </c>
      <c r="D7273" t="s">
        <v>29696</v>
      </c>
      <c r="E7273" t="s">
        <v>29697</v>
      </c>
      <c r="F7273" t="s">
        <v>29698</v>
      </c>
      <c r="G7273" t="s">
        <v>9</v>
      </c>
      <c r="H7273" t="s">
        <v>10</v>
      </c>
      <c r="I7273">
        <v>-0.19700000000000001</v>
      </c>
      <c r="J7273">
        <v>2</v>
      </c>
      <c r="K7273">
        <v>2</v>
      </c>
      <c r="L7273">
        <v>1</v>
      </c>
      <c r="M7273">
        <v>2.5000000000000001E-2</v>
      </c>
      <c r="N7273">
        <v>1</v>
      </c>
    </row>
    <row r="7274" spans="1:14" x14ac:dyDescent="0.2">
      <c r="A7274">
        <v>2806</v>
      </c>
      <c r="B7274" t="s">
        <v>12221</v>
      </c>
      <c r="C7274" t="s">
        <v>12222</v>
      </c>
      <c r="D7274" t="s">
        <v>12223</v>
      </c>
      <c r="E7274" t="s">
        <v>12224</v>
      </c>
      <c r="F7274" t="s">
        <v>12225</v>
      </c>
      <c r="G7274" t="s">
        <v>9</v>
      </c>
      <c r="H7274" t="s">
        <v>10</v>
      </c>
      <c r="I7274">
        <v>-0.82799999999999996</v>
      </c>
      <c r="J7274">
        <v>1</v>
      </c>
      <c r="K7274">
        <v>1</v>
      </c>
      <c r="L7274">
        <v>0</v>
      </c>
      <c r="M7274">
        <v>0.25</v>
      </c>
      <c r="N7274">
        <v>1</v>
      </c>
    </row>
    <row r="7275" spans="1:14" x14ac:dyDescent="0.2">
      <c r="A7275">
        <v>4793</v>
      </c>
      <c r="B7275" t="s">
        <v>19520</v>
      </c>
      <c r="C7275" t="s">
        <v>19521</v>
      </c>
      <c r="D7275" t="s">
        <v>12223</v>
      </c>
      <c r="E7275" t="s">
        <v>12224</v>
      </c>
      <c r="F7275" t="s">
        <v>12225</v>
      </c>
      <c r="G7275" t="s">
        <v>9</v>
      </c>
      <c r="H7275" t="s">
        <v>10</v>
      </c>
      <c r="I7275">
        <v>-0.76200000000000001</v>
      </c>
      <c r="J7275">
        <v>0</v>
      </c>
      <c r="K7275">
        <v>0</v>
      </c>
      <c r="L7275">
        <v>1</v>
      </c>
      <c r="M7275">
        <v>0</v>
      </c>
      <c r="N7275">
        <v>1</v>
      </c>
    </row>
    <row r="7276" spans="1:14" x14ac:dyDescent="0.2">
      <c r="A7276">
        <v>4057</v>
      </c>
      <c r="B7276" t="s">
        <v>16934</v>
      </c>
      <c r="C7276" t="s">
        <v>16935</v>
      </c>
      <c r="D7276" t="s">
        <v>12223</v>
      </c>
      <c r="E7276" t="s">
        <v>12224</v>
      </c>
      <c r="F7276" t="s">
        <v>12225</v>
      </c>
      <c r="G7276" t="s">
        <v>9</v>
      </c>
      <c r="H7276" t="s">
        <v>10</v>
      </c>
      <c r="I7276">
        <v>-0.105</v>
      </c>
      <c r="J7276">
        <v>2</v>
      </c>
      <c r="K7276">
        <v>2</v>
      </c>
      <c r="L7276">
        <v>1</v>
      </c>
      <c r="M7276">
        <v>0</v>
      </c>
      <c r="N7276">
        <v>1</v>
      </c>
    </row>
    <row r="7277" spans="1:14" x14ac:dyDescent="0.2">
      <c r="A7277">
        <v>735</v>
      </c>
      <c r="B7277" t="s">
        <v>3514</v>
      </c>
      <c r="C7277" t="s">
        <v>3515</v>
      </c>
      <c r="D7277" t="s">
        <v>3516</v>
      </c>
      <c r="E7277" t="s">
        <v>3517</v>
      </c>
      <c r="F7277" t="s">
        <v>3518</v>
      </c>
      <c r="G7277" t="s">
        <v>9</v>
      </c>
      <c r="H7277" t="s">
        <v>10</v>
      </c>
      <c r="I7277">
        <v>-0.81499999999999995</v>
      </c>
      <c r="J7277">
        <v>1</v>
      </c>
      <c r="K7277">
        <v>0</v>
      </c>
      <c r="L7277">
        <v>0</v>
      </c>
      <c r="M7277">
        <v>0.125</v>
      </c>
      <c r="N7277">
        <v>1</v>
      </c>
    </row>
    <row r="7278" spans="1:14" x14ac:dyDescent="0.2">
      <c r="A7278">
        <v>2750</v>
      </c>
      <c r="B7278" t="s">
        <v>11998</v>
      </c>
      <c r="C7278" t="s">
        <v>11999</v>
      </c>
      <c r="D7278" t="s">
        <v>3516</v>
      </c>
      <c r="E7278" t="s">
        <v>3517</v>
      </c>
      <c r="F7278" t="s">
        <v>3518</v>
      </c>
      <c r="G7278" t="s">
        <v>9</v>
      </c>
      <c r="H7278" t="s">
        <v>10</v>
      </c>
      <c r="I7278">
        <v>-0.73099999999999998</v>
      </c>
      <c r="J7278">
        <v>1</v>
      </c>
      <c r="K7278">
        <v>0</v>
      </c>
      <c r="L7278">
        <v>0</v>
      </c>
      <c r="M7278">
        <v>0.125</v>
      </c>
      <c r="N7278">
        <v>1</v>
      </c>
    </row>
    <row r="7279" spans="1:14" x14ac:dyDescent="0.2">
      <c r="A7279">
        <v>1006</v>
      </c>
      <c r="B7279" t="s">
        <v>4741</v>
      </c>
      <c r="C7279" t="s">
        <v>4742</v>
      </c>
      <c r="D7279" t="s">
        <v>4743</v>
      </c>
      <c r="E7279" t="s">
        <v>4744</v>
      </c>
      <c r="F7279" t="s">
        <v>4745</v>
      </c>
      <c r="G7279" t="s">
        <v>9</v>
      </c>
      <c r="H7279" t="s">
        <v>10</v>
      </c>
      <c r="I7279">
        <v>-0.37</v>
      </c>
      <c r="J7279">
        <v>2</v>
      </c>
      <c r="K7279">
        <v>1</v>
      </c>
      <c r="L7279">
        <v>0</v>
      </c>
      <c r="M7279">
        <v>0.16700000000000001</v>
      </c>
      <c r="N7279">
        <v>1</v>
      </c>
    </row>
    <row r="7280" spans="1:14" x14ac:dyDescent="0.2">
      <c r="A7280">
        <v>7637</v>
      </c>
      <c r="B7280" t="s">
        <v>29104</v>
      </c>
      <c r="C7280" t="s">
        <v>29105</v>
      </c>
      <c r="D7280" t="s">
        <v>29106</v>
      </c>
      <c r="E7280" t="s">
        <v>29107</v>
      </c>
      <c r="F7280" t="s">
        <v>29108</v>
      </c>
      <c r="G7280" t="s">
        <v>9</v>
      </c>
      <c r="H7280" t="s">
        <v>10</v>
      </c>
      <c r="I7280">
        <v>-0.11700000000000001</v>
      </c>
      <c r="J7280">
        <v>1</v>
      </c>
      <c r="K7280">
        <v>1</v>
      </c>
      <c r="L7280">
        <v>1</v>
      </c>
      <c r="M7280">
        <v>0.125</v>
      </c>
      <c r="N7280">
        <v>1</v>
      </c>
    </row>
    <row r="7281" spans="1:14" x14ac:dyDescent="0.2">
      <c r="A7281">
        <v>7475</v>
      </c>
      <c r="B7281" t="s">
        <v>28488</v>
      </c>
      <c r="C7281" t="s">
        <v>28489</v>
      </c>
      <c r="D7281" t="s">
        <v>28490</v>
      </c>
      <c r="E7281" t="s">
        <v>28491</v>
      </c>
      <c r="F7281" t="s">
        <v>28492</v>
      </c>
      <c r="G7281" t="s">
        <v>9</v>
      </c>
      <c r="H7281" t="s">
        <v>10</v>
      </c>
      <c r="I7281">
        <v>-0.36899999999999999</v>
      </c>
      <c r="J7281">
        <v>1</v>
      </c>
      <c r="K7281">
        <v>0</v>
      </c>
      <c r="L7281">
        <v>0</v>
      </c>
      <c r="M7281">
        <v>0.125</v>
      </c>
      <c r="N7281">
        <v>1</v>
      </c>
    </row>
    <row r="7282" spans="1:14" x14ac:dyDescent="0.2">
      <c r="A7282">
        <v>57</v>
      </c>
      <c r="B7282" t="s">
        <v>289</v>
      </c>
      <c r="C7282" t="s">
        <v>290</v>
      </c>
      <c r="D7282" t="s">
        <v>291</v>
      </c>
      <c r="E7282" t="s">
        <v>292</v>
      </c>
      <c r="F7282" t="s">
        <v>293</v>
      </c>
      <c r="G7282" t="s">
        <v>9</v>
      </c>
      <c r="H7282" t="s">
        <v>10</v>
      </c>
      <c r="I7282">
        <v>-2.2200000000000002</v>
      </c>
      <c r="J7282">
        <v>2</v>
      </c>
      <c r="K7282">
        <v>2</v>
      </c>
      <c r="L7282">
        <v>1</v>
      </c>
      <c r="M7282">
        <v>2.5000000000000001E-2</v>
      </c>
      <c r="N7282">
        <v>1</v>
      </c>
    </row>
    <row r="7283" spans="1:14" x14ac:dyDescent="0.2">
      <c r="A7283">
        <v>3815</v>
      </c>
      <c r="B7283" t="s">
        <v>16029</v>
      </c>
      <c r="C7283" t="s">
        <v>16030</v>
      </c>
      <c r="D7283" t="s">
        <v>16031</v>
      </c>
      <c r="E7283" t="s">
        <v>292</v>
      </c>
      <c r="F7283" t="s">
        <v>293</v>
      </c>
      <c r="G7283" t="s">
        <v>9</v>
      </c>
      <c r="H7283" t="s">
        <v>10</v>
      </c>
      <c r="I7283">
        <v>-0.60699999999999998</v>
      </c>
      <c r="J7283">
        <v>2</v>
      </c>
      <c r="K7283">
        <v>1</v>
      </c>
      <c r="L7283">
        <v>1</v>
      </c>
      <c r="M7283">
        <v>6.2E-2</v>
      </c>
      <c r="N7283">
        <v>1</v>
      </c>
    </row>
    <row r="7284" spans="1:14" x14ac:dyDescent="0.2">
      <c r="A7284">
        <v>6226</v>
      </c>
      <c r="B7284" t="s">
        <v>24511</v>
      </c>
      <c r="C7284" t="s">
        <v>24512</v>
      </c>
      <c r="D7284" t="s">
        <v>16031</v>
      </c>
      <c r="E7284" t="s">
        <v>292</v>
      </c>
      <c r="F7284" t="s">
        <v>293</v>
      </c>
      <c r="G7284" t="s">
        <v>9</v>
      </c>
      <c r="H7284" t="s">
        <v>10</v>
      </c>
      <c r="I7284">
        <v>-0.60699999999999998</v>
      </c>
      <c r="J7284">
        <v>2</v>
      </c>
      <c r="K7284">
        <v>1</v>
      </c>
      <c r="L7284">
        <v>1</v>
      </c>
      <c r="M7284">
        <v>6.2E-2</v>
      </c>
      <c r="N7284">
        <v>1</v>
      </c>
    </row>
    <row r="7285" spans="1:14" x14ac:dyDescent="0.2">
      <c r="A7285">
        <v>3288</v>
      </c>
      <c r="B7285" t="s">
        <v>14084</v>
      </c>
      <c r="C7285">
        <v>6.1696331923005198E+23</v>
      </c>
      <c r="D7285" t="s">
        <v>14085</v>
      </c>
      <c r="E7285" t="s">
        <v>292</v>
      </c>
      <c r="F7285" t="s">
        <v>293</v>
      </c>
      <c r="G7285" t="s">
        <v>9</v>
      </c>
      <c r="H7285" t="s">
        <v>10</v>
      </c>
      <c r="I7285">
        <v>-0.55400000000000005</v>
      </c>
      <c r="J7285">
        <v>2</v>
      </c>
      <c r="K7285">
        <v>1</v>
      </c>
      <c r="L7285">
        <v>0</v>
      </c>
      <c r="M7285">
        <v>4.2000000000000003E-2</v>
      </c>
      <c r="N7285">
        <v>1</v>
      </c>
    </row>
    <row r="7286" spans="1:14" x14ac:dyDescent="0.2">
      <c r="A7286">
        <v>2827</v>
      </c>
      <c r="B7286" t="s">
        <v>12296</v>
      </c>
      <c r="C7286" s="1" t="s">
        <v>12297</v>
      </c>
      <c r="D7286" t="s">
        <v>12298</v>
      </c>
      <c r="E7286" t="s">
        <v>12299</v>
      </c>
      <c r="F7286" t="s">
        <v>12300</v>
      </c>
      <c r="G7286" t="s">
        <v>9</v>
      </c>
      <c r="H7286" t="s">
        <v>10</v>
      </c>
      <c r="I7286">
        <v>-2.4009999999999998</v>
      </c>
      <c r="J7286">
        <v>1</v>
      </c>
      <c r="K7286">
        <v>0</v>
      </c>
      <c r="L7286">
        <v>0</v>
      </c>
      <c r="M7286">
        <v>0.125</v>
      </c>
      <c r="N7286">
        <v>1</v>
      </c>
    </row>
    <row r="7287" spans="1:14" x14ac:dyDescent="0.2">
      <c r="A7287">
        <v>2364</v>
      </c>
      <c r="B7287" t="s">
        <v>10480</v>
      </c>
      <c r="C7287" t="s">
        <v>10481</v>
      </c>
      <c r="D7287" t="s">
        <v>10482</v>
      </c>
      <c r="E7287" t="s">
        <v>1732</v>
      </c>
      <c r="F7287" t="s">
        <v>1733</v>
      </c>
      <c r="G7287" t="s">
        <v>9</v>
      </c>
      <c r="H7287" t="s">
        <v>10</v>
      </c>
      <c r="I7287">
        <v>-2.7130000000000001</v>
      </c>
      <c r="J7287">
        <v>1</v>
      </c>
      <c r="K7287">
        <v>1</v>
      </c>
      <c r="L7287">
        <v>0</v>
      </c>
      <c r="M7287">
        <v>0.125</v>
      </c>
      <c r="N7287">
        <v>1</v>
      </c>
    </row>
    <row r="7288" spans="1:14" x14ac:dyDescent="0.2">
      <c r="A7288">
        <v>354</v>
      </c>
      <c r="B7288" t="s">
        <v>1729</v>
      </c>
      <c r="C7288" t="s">
        <v>1730</v>
      </c>
      <c r="D7288" t="s">
        <v>1731</v>
      </c>
      <c r="E7288" t="s">
        <v>1732</v>
      </c>
      <c r="F7288" t="s">
        <v>1733</v>
      </c>
      <c r="G7288" t="s">
        <v>9</v>
      </c>
      <c r="H7288" t="s">
        <v>10</v>
      </c>
      <c r="I7288">
        <v>-0.72799999999999998</v>
      </c>
      <c r="J7288">
        <v>2</v>
      </c>
      <c r="K7288">
        <v>1</v>
      </c>
      <c r="L7288">
        <v>0</v>
      </c>
      <c r="M7288">
        <v>8.3000000000000004E-2</v>
      </c>
      <c r="N7288">
        <v>1</v>
      </c>
    </row>
    <row r="7289" spans="1:14" x14ac:dyDescent="0.2">
      <c r="A7289">
        <v>5649</v>
      </c>
      <c r="B7289" t="s">
        <v>22563</v>
      </c>
      <c r="C7289" t="s">
        <v>22564</v>
      </c>
      <c r="D7289" t="s">
        <v>22565</v>
      </c>
      <c r="E7289" t="s">
        <v>1732</v>
      </c>
      <c r="F7289" t="s">
        <v>1733</v>
      </c>
      <c r="G7289" t="s">
        <v>9</v>
      </c>
      <c r="H7289" t="s">
        <v>10</v>
      </c>
      <c r="I7289">
        <v>-0.51500000000000001</v>
      </c>
      <c r="J7289">
        <v>2</v>
      </c>
      <c r="K7289">
        <v>2</v>
      </c>
      <c r="L7289">
        <v>1</v>
      </c>
      <c r="M7289">
        <v>0.05</v>
      </c>
      <c r="N7289">
        <v>1</v>
      </c>
    </row>
    <row r="7290" spans="1:14" x14ac:dyDescent="0.2">
      <c r="A7290">
        <v>7456</v>
      </c>
      <c r="B7290" t="s">
        <v>28428</v>
      </c>
      <c r="C7290" t="s">
        <v>28429</v>
      </c>
      <c r="D7290" t="s">
        <v>7615</v>
      </c>
      <c r="E7290" t="s">
        <v>1732</v>
      </c>
      <c r="F7290" t="s">
        <v>1733</v>
      </c>
      <c r="G7290" t="s">
        <v>9</v>
      </c>
      <c r="H7290" t="s">
        <v>10</v>
      </c>
      <c r="I7290">
        <v>-0.48399999999999999</v>
      </c>
      <c r="J7290">
        <v>1</v>
      </c>
      <c r="K7290">
        <v>0</v>
      </c>
      <c r="L7290">
        <v>0</v>
      </c>
      <c r="M7290">
        <v>0.25</v>
      </c>
      <c r="N7290">
        <v>1</v>
      </c>
    </row>
    <row r="7291" spans="1:14" x14ac:dyDescent="0.2">
      <c r="A7291">
        <v>1664</v>
      </c>
      <c r="B7291" t="s">
        <v>7613</v>
      </c>
      <c r="C7291" t="s">
        <v>7614</v>
      </c>
      <c r="D7291" t="s">
        <v>7615</v>
      </c>
      <c r="E7291" t="s">
        <v>1732</v>
      </c>
      <c r="F7291" t="s">
        <v>1733</v>
      </c>
      <c r="G7291" t="s">
        <v>9</v>
      </c>
      <c r="H7291" t="s">
        <v>10</v>
      </c>
      <c r="I7291">
        <v>-0.44</v>
      </c>
      <c r="J7291">
        <v>1</v>
      </c>
      <c r="K7291">
        <v>0</v>
      </c>
      <c r="L7291">
        <v>0</v>
      </c>
      <c r="M7291">
        <v>0.25</v>
      </c>
      <c r="N7291">
        <v>1</v>
      </c>
    </row>
    <row r="7292" spans="1:14" x14ac:dyDescent="0.2">
      <c r="A7292">
        <v>7937</v>
      </c>
      <c r="B7292" t="s">
        <v>30373</v>
      </c>
      <c r="C7292" t="s">
        <v>30374</v>
      </c>
      <c r="D7292" t="s">
        <v>30375</v>
      </c>
      <c r="E7292" t="s">
        <v>30376</v>
      </c>
      <c r="F7292" t="s">
        <v>30377</v>
      </c>
      <c r="G7292" t="s">
        <v>9</v>
      </c>
      <c r="H7292" t="s">
        <v>10</v>
      </c>
      <c r="I7292">
        <v>-0.625</v>
      </c>
      <c r="J7292">
        <v>1</v>
      </c>
      <c r="K7292">
        <v>1</v>
      </c>
      <c r="L7292">
        <v>0</v>
      </c>
      <c r="M7292">
        <v>0.11899999999999999</v>
      </c>
      <c r="N7292">
        <v>1</v>
      </c>
    </row>
    <row r="7293" spans="1:14" x14ac:dyDescent="0.2">
      <c r="A7293">
        <v>1507</v>
      </c>
      <c r="B7293" t="s">
        <v>6929</v>
      </c>
      <c r="C7293" t="s">
        <v>6930</v>
      </c>
      <c r="D7293" t="s">
        <v>6931</v>
      </c>
      <c r="E7293" t="s">
        <v>6932</v>
      </c>
      <c r="F7293" t="s">
        <v>6933</v>
      </c>
      <c r="G7293" t="s">
        <v>9</v>
      </c>
      <c r="H7293" t="s">
        <v>10</v>
      </c>
      <c r="I7293">
        <v>-1.909</v>
      </c>
      <c r="J7293">
        <v>1</v>
      </c>
      <c r="K7293">
        <v>1</v>
      </c>
      <c r="L7293">
        <v>1</v>
      </c>
      <c r="M7293">
        <v>4.2000000000000003E-2</v>
      </c>
      <c r="N7293">
        <v>1</v>
      </c>
    </row>
    <row r="7294" spans="1:14" x14ac:dyDescent="0.2">
      <c r="A7294">
        <v>5745</v>
      </c>
      <c r="B7294" t="s">
        <v>22881</v>
      </c>
      <c r="C7294" t="s">
        <v>22882</v>
      </c>
      <c r="D7294" t="s">
        <v>22883</v>
      </c>
      <c r="E7294" t="s">
        <v>6932</v>
      </c>
      <c r="F7294" t="s">
        <v>6933</v>
      </c>
      <c r="G7294" t="s">
        <v>9</v>
      </c>
      <c r="H7294" t="s">
        <v>10</v>
      </c>
      <c r="I7294">
        <v>-4.0000000000000001E-3</v>
      </c>
      <c r="J7294">
        <v>1</v>
      </c>
      <c r="K7294">
        <v>0</v>
      </c>
      <c r="L7294">
        <v>0</v>
      </c>
      <c r="M7294">
        <v>0.125</v>
      </c>
      <c r="N7294">
        <v>1</v>
      </c>
    </row>
    <row r="7295" spans="1:14" x14ac:dyDescent="0.2">
      <c r="A7295">
        <v>592</v>
      </c>
      <c r="B7295" t="s">
        <v>2864</v>
      </c>
      <c r="C7295" t="s">
        <v>2865</v>
      </c>
      <c r="D7295" t="s">
        <v>2866</v>
      </c>
      <c r="E7295" t="s">
        <v>2867</v>
      </c>
      <c r="F7295" t="s">
        <v>2868</v>
      </c>
      <c r="G7295" t="s">
        <v>9</v>
      </c>
      <c r="H7295" t="s">
        <v>10</v>
      </c>
      <c r="I7295">
        <v>-5.8000000000000003E-2</v>
      </c>
      <c r="J7295">
        <v>1</v>
      </c>
      <c r="K7295">
        <v>1</v>
      </c>
      <c r="L7295">
        <v>0</v>
      </c>
      <c r="M7295">
        <v>0.125</v>
      </c>
      <c r="N7295">
        <v>1</v>
      </c>
    </row>
    <row r="7296" spans="1:14" x14ac:dyDescent="0.2">
      <c r="A7296">
        <v>4072</v>
      </c>
      <c r="B7296" t="s">
        <v>16980</v>
      </c>
      <c r="C7296" t="s">
        <v>16981</v>
      </c>
      <c r="D7296" t="s">
        <v>16982</v>
      </c>
      <c r="E7296" t="s">
        <v>16983</v>
      </c>
      <c r="F7296" t="s">
        <v>16984</v>
      </c>
      <c r="G7296" t="s">
        <v>9</v>
      </c>
      <c r="H7296" t="s">
        <v>10</v>
      </c>
      <c r="I7296">
        <v>-0.11700000000000001</v>
      </c>
      <c r="J7296">
        <v>2</v>
      </c>
      <c r="K7296">
        <v>0</v>
      </c>
      <c r="L7296">
        <v>-1</v>
      </c>
      <c r="M7296">
        <v>4.1000000000000002E-2</v>
      </c>
      <c r="N7296">
        <v>1</v>
      </c>
    </row>
    <row r="7297" spans="1:14" x14ac:dyDescent="0.2">
      <c r="A7297">
        <v>2216</v>
      </c>
      <c r="B7297" t="s">
        <v>9890</v>
      </c>
      <c r="C7297" t="s">
        <v>9891</v>
      </c>
      <c r="D7297" t="s">
        <v>9892</v>
      </c>
      <c r="E7297" t="s">
        <v>9893</v>
      </c>
      <c r="F7297" t="s">
        <v>9894</v>
      </c>
      <c r="G7297" t="s">
        <v>9</v>
      </c>
      <c r="H7297" t="s">
        <v>10</v>
      </c>
      <c r="I7297">
        <v>-0.08</v>
      </c>
      <c r="J7297">
        <v>1</v>
      </c>
      <c r="K7297">
        <v>1</v>
      </c>
      <c r="L7297">
        <v>0</v>
      </c>
      <c r="M7297">
        <v>0.04</v>
      </c>
      <c r="N7297">
        <v>1</v>
      </c>
    </row>
    <row r="7298" spans="1:14" x14ac:dyDescent="0.2">
      <c r="A7298">
        <v>2188</v>
      </c>
      <c r="B7298" t="s">
        <v>9765</v>
      </c>
      <c r="C7298" t="s">
        <v>9766</v>
      </c>
      <c r="D7298" t="s">
        <v>9767</v>
      </c>
      <c r="E7298" t="s">
        <v>9768</v>
      </c>
      <c r="F7298" t="s">
        <v>9769</v>
      </c>
      <c r="G7298" t="s">
        <v>9</v>
      </c>
      <c r="H7298" t="s">
        <v>10</v>
      </c>
      <c r="I7298">
        <v>-0.13200000000000001</v>
      </c>
      <c r="J7298">
        <v>1</v>
      </c>
      <c r="K7298">
        <v>2</v>
      </c>
      <c r="L7298">
        <v>1</v>
      </c>
      <c r="M7298">
        <v>3.3000000000000002E-2</v>
      </c>
      <c r="N7298">
        <v>1</v>
      </c>
    </row>
    <row r="7299" spans="1:14" x14ac:dyDescent="0.2">
      <c r="A7299">
        <v>2607</v>
      </c>
      <c r="B7299" t="s">
        <v>11444</v>
      </c>
      <c r="C7299" t="s">
        <v>11445</v>
      </c>
      <c r="D7299" t="s">
        <v>11446</v>
      </c>
      <c r="E7299" t="s">
        <v>9768</v>
      </c>
      <c r="F7299" t="s">
        <v>9769</v>
      </c>
      <c r="G7299" t="s">
        <v>9</v>
      </c>
      <c r="H7299" t="s">
        <v>10</v>
      </c>
      <c r="I7299">
        <v>-0.122</v>
      </c>
      <c r="J7299">
        <v>2</v>
      </c>
      <c r="K7299">
        <v>2</v>
      </c>
      <c r="L7299">
        <v>1</v>
      </c>
      <c r="M7299">
        <v>3.4000000000000002E-2</v>
      </c>
      <c r="N7299">
        <v>1</v>
      </c>
    </row>
    <row r="7300" spans="1:14" x14ac:dyDescent="0.2">
      <c r="A7300">
        <v>4463</v>
      </c>
      <c r="B7300" t="s">
        <v>18384</v>
      </c>
      <c r="C7300" t="s">
        <v>18385</v>
      </c>
      <c r="D7300" t="s">
        <v>9767</v>
      </c>
      <c r="E7300" t="s">
        <v>9768</v>
      </c>
      <c r="F7300" t="s">
        <v>9769</v>
      </c>
      <c r="G7300" t="s">
        <v>9</v>
      </c>
      <c r="H7300" t="s">
        <v>10</v>
      </c>
      <c r="I7300">
        <v>0.156</v>
      </c>
      <c r="J7300">
        <v>1</v>
      </c>
      <c r="K7300">
        <v>2</v>
      </c>
      <c r="L7300">
        <v>1</v>
      </c>
      <c r="M7300">
        <v>3.3000000000000002E-2</v>
      </c>
      <c r="N7300">
        <v>1</v>
      </c>
    </row>
    <row r="7301" spans="1:14" x14ac:dyDescent="0.2">
      <c r="A7301">
        <v>1844</v>
      </c>
      <c r="B7301" t="s">
        <v>8345</v>
      </c>
      <c r="C7301" t="s">
        <v>8346</v>
      </c>
      <c r="D7301" t="s">
        <v>8347</v>
      </c>
      <c r="E7301" t="s">
        <v>8348</v>
      </c>
      <c r="F7301" t="s">
        <v>8349</v>
      </c>
      <c r="G7301" t="s">
        <v>9</v>
      </c>
      <c r="H7301" t="s">
        <v>10</v>
      </c>
      <c r="I7301">
        <v>-0.45500000000000002</v>
      </c>
      <c r="J7301">
        <v>2</v>
      </c>
      <c r="K7301">
        <v>2</v>
      </c>
      <c r="L7301">
        <v>1</v>
      </c>
      <c r="M7301">
        <v>2.5000000000000001E-2</v>
      </c>
      <c r="N7301">
        <v>1</v>
      </c>
    </row>
    <row r="7302" spans="1:14" x14ac:dyDescent="0.2">
      <c r="A7302">
        <v>4385</v>
      </c>
      <c r="B7302" t="s">
        <v>18107</v>
      </c>
      <c r="C7302" t="s">
        <v>18108</v>
      </c>
      <c r="D7302" t="s">
        <v>18109</v>
      </c>
      <c r="E7302" t="s">
        <v>18110</v>
      </c>
      <c r="F7302" t="s">
        <v>18111</v>
      </c>
      <c r="G7302" t="s">
        <v>9</v>
      </c>
      <c r="H7302" t="s">
        <v>10</v>
      </c>
      <c r="I7302">
        <v>-3.286</v>
      </c>
      <c r="J7302">
        <v>1</v>
      </c>
      <c r="K7302">
        <v>0</v>
      </c>
      <c r="L7302">
        <v>0</v>
      </c>
      <c r="M7302">
        <v>0.125</v>
      </c>
      <c r="N7302">
        <v>1</v>
      </c>
    </row>
    <row r="7303" spans="1:14" x14ac:dyDescent="0.2">
      <c r="A7303">
        <v>1150</v>
      </c>
      <c r="B7303" t="s">
        <v>5380</v>
      </c>
      <c r="C7303" t="s">
        <v>5381</v>
      </c>
      <c r="D7303" t="s">
        <v>5382</v>
      </c>
      <c r="E7303" t="s">
        <v>5383</v>
      </c>
      <c r="F7303" t="s">
        <v>5384</v>
      </c>
      <c r="G7303" t="s">
        <v>9</v>
      </c>
      <c r="H7303" t="s">
        <v>10</v>
      </c>
      <c r="I7303">
        <v>-6.3E-2</v>
      </c>
      <c r="J7303">
        <v>1</v>
      </c>
      <c r="K7303">
        <v>0</v>
      </c>
      <c r="L7303">
        <v>0</v>
      </c>
      <c r="M7303">
        <v>0.125</v>
      </c>
      <c r="N7303">
        <v>1</v>
      </c>
    </row>
    <row r="7304" spans="1:14" x14ac:dyDescent="0.2">
      <c r="A7304">
        <v>4269</v>
      </c>
      <c r="B7304" t="s">
        <v>17714</v>
      </c>
      <c r="C7304" t="s">
        <v>17715</v>
      </c>
      <c r="D7304" t="s">
        <v>17716</v>
      </c>
      <c r="E7304" t="s">
        <v>17717</v>
      </c>
      <c r="F7304" t="s">
        <v>915</v>
      </c>
      <c r="G7304" t="s">
        <v>9</v>
      </c>
      <c r="H7304" t="s">
        <v>10</v>
      </c>
      <c r="I7304">
        <v>-0.26100000000000001</v>
      </c>
      <c r="J7304">
        <v>2</v>
      </c>
      <c r="K7304">
        <v>1</v>
      </c>
      <c r="L7304">
        <v>2</v>
      </c>
      <c r="M7304">
        <v>1.9E-2</v>
      </c>
      <c r="N7304">
        <v>1</v>
      </c>
    </row>
    <row r="7305" spans="1:14" x14ac:dyDescent="0.2">
      <c r="A7305">
        <v>6134</v>
      </c>
      <c r="B7305" t="s">
        <v>24201</v>
      </c>
      <c r="C7305" t="s">
        <v>24202</v>
      </c>
      <c r="D7305" t="s">
        <v>24203</v>
      </c>
      <c r="E7305" t="s">
        <v>24204</v>
      </c>
      <c r="F7305" t="s">
        <v>24205</v>
      </c>
      <c r="G7305" t="s">
        <v>9</v>
      </c>
      <c r="H7305" t="s">
        <v>10</v>
      </c>
      <c r="I7305">
        <v>-2.9000000000000001E-2</v>
      </c>
      <c r="J7305">
        <v>2</v>
      </c>
      <c r="K7305">
        <v>1</v>
      </c>
      <c r="L7305">
        <v>1</v>
      </c>
      <c r="M7305">
        <v>6.2E-2</v>
      </c>
      <c r="N7305">
        <v>1</v>
      </c>
    </row>
    <row r="7306" spans="1:14" x14ac:dyDescent="0.2">
      <c r="A7306">
        <v>5520</v>
      </c>
      <c r="B7306" t="s">
        <v>22124</v>
      </c>
      <c r="C7306" t="s">
        <v>22125</v>
      </c>
      <c r="D7306" t="s">
        <v>22126</v>
      </c>
      <c r="E7306" t="s">
        <v>22127</v>
      </c>
      <c r="F7306" t="s">
        <v>22128</v>
      </c>
      <c r="G7306" t="s">
        <v>9</v>
      </c>
      <c r="H7306" t="s">
        <v>10</v>
      </c>
      <c r="I7306">
        <v>-0.61699999999999999</v>
      </c>
      <c r="J7306">
        <v>1</v>
      </c>
      <c r="K7306">
        <v>0</v>
      </c>
      <c r="L7306">
        <v>0</v>
      </c>
      <c r="M7306">
        <v>0.125</v>
      </c>
      <c r="N7306">
        <v>1</v>
      </c>
    </row>
    <row r="7307" spans="1:14" x14ac:dyDescent="0.2">
      <c r="A7307">
        <v>1514</v>
      </c>
      <c r="B7307" t="s">
        <v>6962</v>
      </c>
      <c r="C7307" t="s">
        <v>6963</v>
      </c>
      <c r="D7307" t="s">
        <v>6964</v>
      </c>
      <c r="E7307" t="s">
        <v>6965</v>
      </c>
      <c r="F7307" t="s">
        <v>6966</v>
      </c>
      <c r="G7307" t="s">
        <v>9</v>
      </c>
      <c r="H7307" t="s">
        <v>10</v>
      </c>
      <c r="I7307">
        <v>-0.49299999999999999</v>
      </c>
      <c r="J7307">
        <v>1</v>
      </c>
      <c r="K7307">
        <v>1</v>
      </c>
      <c r="L7307">
        <v>0</v>
      </c>
      <c r="M7307">
        <v>0.125</v>
      </c>
      <c r="N7307">
        <v>1</v>
      </c>
    </row>
    <row r="7308" spans="1:14" x14ac:dyDescent="0.2">
      <c r="A7308">
        <v>1747</v>
      </c>
      <c r="B7308" t="s">
        <v>7943</v>
      </c>
      <c r="C7308" t="s">
        <v>7944</v>
      </c>
      <c r="D7308" t="s">
        <v>7945</v>
      </c>
      <c r="E7308" t="s">
        <v>7946</v>
      </c>
      <c r="F7308" t="s">
        <v>398</v>
      </c>
      <c r="G7308" t="s">
        <v>9</v>
      </c>
      <c r="H7308" t="s">
        <v>10</v>
      </c>
      <c r="I7308">
        <v>-0.371</v>
      </c>
      <c r="J7308">
        <v>2</v>
      </c>
      <c r="K7308">
        <v>1</v>
      </c>
      <c r="L7308">
        <v>2</v>
      </c>
      <c r="M7308">
        <v>2.8000000000000001E-2</v>
      </c>
      <c r="N7308">
        <v>1</v>
      </c>
    </row>
    <row r="7309" spans="1:14" x14ac:dyDescent="0.2">
      <c r="A7309">
        <v>5821</v>
      </c>
      <c r="B7309" t="s">
        <v>23128</v>
      </c>
      <c r="C7309" t="s">
        <v>23129</v>
      </c>
      <c r="D7309" t="s">
        <v>23130</v>
      </c>
      <c r="E7309" t="s">
        <v>23131</v>
      </c>
      <c r="F7309" t="s">
        <v>23132</v>
      </c>
      <c r="G7309" t="s">
        <v>9</v>
      </c>
      <c r="H7309" t="s">
        <v>10</v>
      </c>
      <c r="I7309">
        <v>-0.36299999999999999</v>
      </c>
      <c r="J7309">
        <v>0</v>
      </c>
      <c r="K7309">
        <v>0</v>
      </c>
      <c r="L7309">
        <v>1</v>
      </c>
      <c r="M7309">
        <v>0</v>
      </c>
      <c r="N7309">
        <v>1</v>
      </c>
    </row>
    <row r="7310" spans="1:14" x14ac:dyDescent="0.2">
      <c r="A7310">
        <v>1701</v>
      </c>
      <c r="B7310" t="s">
        <v>7759</v>
      </c>
      <c r="C7310" t="s">
        <v>7760</v>
      </c>
      <c r="D7310" t="s">
        <v>7761</v>
      </c>
      <c r="E7310" t="s">
        <v>7762</v>
      </c>
      <c r="F7310" t="s">
        <v>7763</v>
      </c>
      <c r="G7310" t="s">
        <v>9</v>
      </c>
      <c r="H7310" t="s">
        <v>10</v>
      </c>
      <c r="I7310">
        <v>-0.77600000000000002</v>
      </c>
      <c r="J7310">
        <v>1</v>
      </c>
      <c r="K7310">
        <v>1</v>
      </c>
      <c r="L7310">
        <v>1</v>
      </c>
      <c r="M7310">
        <v>4.2000000000000003E-2</v>
      </c>
      <c r="N7310">
        <v>1</v>
      </c>
    </row>
    <row r="7311" spans="1:14" x14ac:dyDescent="0.2">
      <c r="A7311">
        <v>2623</v>
      </c>
      <c r="B7311" t="s">
        <v>11497</v>
      </c>
      <c r="C7311" t="s">
        <v>11498</v>
      </c>
      <c r="D7311" t="s">
        <v>11499</v>
      </c>
      <c r="E7311" t="s">
        <v>11500</v>
      </c>
      <c r="F7311" t="s">
        <v>11501</v>
      </c>
      <c r="G7311" t="s">
        <v>9</v>
      </c>
      <c r="H7311" t="s">
        <v>10</v>
      </c>
      <c r="I7311">
        <v>-1.548</v>
      </c>
      <c r="J7311">
        <v>2</v>
      </c>
      <c r="K7311">
        <v>2</v>
      </c>
      <c r="L7311">
        <v>1</v>
      </c>
      <c r="M7311">
        <v>2.5000000000000001E-2</v>
      </c>
      <c r="N7311">
        <v>1</v>
      </c>
    </row>
    <row r="7312" spans="1:14" x14ac:dyDescent="0.2">
      <c r="A7312">
        <v>2138</v>
      </c>
      <c r="B7312" t="s">
        <v>9562</v>
      </c>
      <c r="C7312" t="s">
        <v>9563</v>
      </c>
      <c r="D7312" t="s">
        <v>9564</v>
      </c>
      <c r="E7312" t="s">
        <v>9565</v>
      </c>
      <c r="F7312" t="s">
        <v>9566</v>
      </c>
      <c r="G7312" t="s">
        <v>9</v>
      </c>
      <c r="H7312" t="s">
        <v>10</v>
      </c>
      <c r="I7312">
        <v>-0.36499999999999999</v>
      </c>
      <c r="J7312">
        <v>1</v>
      </c>
      <c r="K7312">
        <v>1</v>
      </c>
      <c r="L7312">
        <v>0</v>
      </c>
      <c r="M7312">
        <v>0.126</v>
      </c>
      <c r="N7312">
        <v>1</v>
      </c>
    </row>
    <row r="7313" spans="1:14" x14ac:dyDescent="0.2">
      <c r="A7313">
        <v>4606</v>
      </c>
      <c r="B7313" t="s">
        <v>18882</v>
      </c>
      <c r="C7313" t="s">
        <v>18883</v>
      </c>
      <c r="D7313" t="s">
        <v>9564</v>
      </c>
      <c r="E7313" t="s">
        <v>9565</v>
      </c>
      <c r="F7313" t="s">
        <v>9566</v>
      </c>
      <c r="G7313" t="s">
        <v>9</v>
      </c>
      <c r="H7313" t="s">
        <v>10</v>
      </c>
      <c r="I7313">
        <v>-1.2E-2</v>
      </c>
      <c r="J7313">
        <v>1</v>
      </c>
      <c r="K7313">
        <v>0</v>
      </c>
      <c r="L7313">
        <v>0</v>
      </c>
      <c r="M7313">
        <v>0.5</v>
      </c>
      <c r="N7313">
        <v>1</v>
      </c>
    </row>
    <row r="7314" spans="1:14" x14ac:dyDescent="0.2">
      <c r="A7314">
        <v>7317</v>
      </c>
      <c r="B7314" t="s">
        <v>27971</v>
      </c>
      <c r="C7314" t="s">
        <v>27972</v>
      </c>
      <c r="D7314" t="s">
        <v>27973</v>
      </c>
      <c r="E7314" t="s">
        <v>27974</v>
      </c>
      <c r="F7314" t="s">
        <v>27975</v>
      </c>
      <c r="G7314" t="s">
        <v>9</v>
      </c>
      <c r="H7314" t="s">
        <v>10</v>
      </c>
      <c r="I7314">
        <v>-1.41</v>
      </c>
      <c r="J7314">
        <v>1</v>
      </c>
      <c r="K7314">
        <v>0</v>
      </c>
      <c r="L7314">
        <v>2</v>
      </c>
      <c r="M7314">
        <v>0.25</v>
      </c>
      <c r="N7314">
        <v>1</v>
      </c>
    </row>
    <row r="7315" spans="1:14" x14ac:dyDescent="0.2">
      <c r="A7315">
        <v>3205</v>
      </c>
      <c r="B7315" t="s">
        <v>13764</v>
      </c>
      <c r="C7315" t="s">
        <v>13765</v>
      </c>
      <c r="D7315" t="s">
        <v>13766</v>
      </c>
      <c r="E7315" t="s">
        <v>13767</v>
      </c>
      <c r="F7315" t="s">
        <v>13768</v>
      </c>
      <c r="G7315" t="s">
        <v>9</v>
      </c>
      <c r="H7315" t="s">
        <v>10</v>
      </c>
      <c r="I7315">
        <v>-4.1000000000000002E-2</v>
      </c>
      <c r="J7315">
        <v>2</v>
      </c>
      <c r="K7315">
        <v>2</v>
      </c>
      <c r="L7315">
        <v>1</v>
      </c>
      <c r="M7315">
        <v>2.5000000000000001E-2</v>
      </c>
      <c r="N7315">
        <v>1</v>
      </c>
    </row>
    <row r="7316" spans="1:14" x14ac:dyDescent="0.2">
      <c r="A7316">
        <v>1743</v>
      </c>
      <c r="B7316" t="s">
        <v>7929</v>
      </c>
      <c r="C7316" t="s">
        <v>7930</v>
      </c>
      <c r="D7316" t="s">
        <v>7931</v>
      </c>
      <c r="E7316" t="s">
        <v>7932</v>
      </c>
      <c r="F7316" t="s">
        <v>7933</v>
      </c>
      <c r="G7316" t="s">
        <v>9</v>
      </c>
      <c r="H7316" t="s">
        <v>10</v>
      </c>
      <c r="I7316">
        <v>-0.21299999999999999</v>
      </c>
      <c r="J7316">
        <v>2</v>
      </c>
      <c r="K7316">
        <v>1</v>
      </c>
      <c r="L7316">
        <v>1</v>
      </c>
      <c r="M7316">
        <v>6.2E-2</v>
      </c>
      <c r="N7316">
        <v>1</v>
      </c>
    </row>
    <row r="7317" spans="1:14" x14ac:dyDescent="0.2">
      <c r="A7317">
        <v>5518</v>
      </c>
      <c r="B7317" t="s">
        <v>22119</v>
      </c>
      <c r="C7317" t="s">
        <v>22120</v>
      </c>
      <c r="D7317" t="s">
        <v>19144</v>
      </c>
      <c r="E7317" t="s">
        <v>7932</v>
      </c>
      <c r="F7317" t="s">
        <v>7933</v>
      </c>
      <c r="G7317" t="s">
        <v>9</v>
      </c>
      <c r="H7317" t="s">
        <v>10</v>
      </c>
      <c r="I7317">
        <v>-0.08</v>
      </c>
      <c r="J7317">
        <v>2</v>
      </c>
      <c r="K7317">
        <v>1</v>
      </c>
      <c r="L7317">
        <v>0</v>
      </c>
      <c r="M7317">
        <v>4.2000000000000003E-2</v>
      </c>
      <c r="N7317">
        <v>1</v>
      </c>
    </row>
    <row r="7318" spans="1:14" x14ac:dyDescent="0.2">
      <c r="A7318">
        <v>4683</v>
      </c>
      <c r="B7318" t="s">
        <v>19142</v>
      </c>
      <c r="C7318" t="s">
        <v>19143</v>
      </c>
      <c r="D7318" t="s">
        <v>19144</v>
      </c>
      <c r="E7318" t="s">
        <v>7932</v>
      </c>
      <c r="F7318" t="s">
        <v>7933</v>
      </c>
      <c r="G7318" t="s">
        <v>9</v>
      </c>
      <c r="H7318" t="s">
        <v>10</v>
      </c>
      <c r="I7318">
        <v>-6.5000000000000002E-2</v>
      </c>
      <c r="J7318">
        <v>2</v>
      </c>
      <c r="K7318">
        <v>1</v>
      </c>
      <c r="L7318">
        <v>0</v>
      </c>
      <c r="M7318">
        <v>4.2000000000000003E-2</v>
      </c>
      <c r="N7318">
        <v>1</v>
      </c>
    </row>
    <row r="7319" spans="1:14" x14ac:dyDescent="0.2">
      <c r="A7319">
        <v>3411</v>
      </c>
      <c r="B7319" t="s">
        <v>14538</v>
      </c>
      <c r="C7319" t="s">
        <v>14539</v>
      </c>
      <c r="D7319" t="s">
        <v>14540</v>
      </c>
      <c r="E7319" t="s">
        <v>14541</v>
      </c>
      <c r="F7319" t="s">
        <v>14542</v>
      </c>
      <c r="G7319" t="s">
        <v>9</v>
      </c>
      <c r="H7319" t="s">
        <v>10</v>
      </c>
      <c r="I7319">
        <v>-0.30199999999999999</v>
      </c>
      <c r="J7319">
        <v>1</v>
      </c>
      <c r="K7319">
        <v>0</v>
      </c>
      <c r="L7319">
        <v>0</v>
      </c>
      <c r="M7319">
        <v>0.251</v>
      </c>
      <c r="N7319">
        <v>1</v>
      </c>
    </row>
    <row r="7320" spans="1:14" x14ac:dyDescent="0.2">
      <c r="A7320">
        <v>4647</v>
      </c>
      <c r="B7320" t="s">
        <v>19025</v>
      </c>
      <c r="C7320" t="s">
        <v>19026</v>
      </c>
      <c r="D7320" t="s">
        <v>14035</v>
      </c>
      <c r="E7320" t="s">
        <v>14036</v>
      </c>
      <c r="F7320" t="s">
        <v>14037</v>
      </c>
      <c r="G7320" t="s">
        <v>9</v>
      </c>
      <c r="H7320" t="s">
        <v>10</v>
      </c>
      <c r="I7320">
        <v>-0.34599999999999997</v>
      </c>
      <c r="J7320">
        <v>1</v>
      </c>
      <c r="K7320">
        <v>1</v>
      </c>
      <c r="L7320">
        <v>1</v>
      </c>
      <c r="M7320">
        <v>4.2000000000000003E-2</v>
      </c>
      <c r="N7320">
        <v>1</v>
      </c>
    </row>
    <row r="7321" spans="1:14" x14ac:dyDescent="0.2">
      <c r="A7321">
        <v>3275</v>
      </c>
      <c r="B7321" t="s">
        <v>14033</v>
      </c>
      <c r="C7321" t="s">
        <v>14034</v>
      </c>
      <c r="D7321" t="s">
        <v>14035</v>
      </c>
      <c r="E7321" t="s">
        <v>14036</v>
      </c>
      <c r="F7321" t="s">
        <v>14037</v>
      </c>
      <c r="G7321" t="s">
        <v>9</v>
      </c>
      <c r="H7321" t="s">
        <v>10</v>
      </c>
      <c r="I7321">
        <v>-7.3999999999999996E-2</v>
      </c>
      <c r="J7321">
        <v>1</v>
      </c>
      <c r="K7321">
        <v>1</v>
      </c>
      <c r="L7321">
        <v>1</v>
      </c>
      <c r="M7321">
        <v>4.2000000000000003E-2</v>
      </c>
      <c r="N7321">
        <v>1</v>
      </c>
    </row>
    <row r="7322" spans="1:14" x14ac:dyDescent="0.2">
      <c r="A7322">
        <v>6062</v>
      </c>
      <c r="B7322" t="s">
        <v>23962</v>
      </c>
      <c r="C7322" t="s">
        <v>23963</v>
      </c>
      <c r="D7322" t="s">
        <v>23964</v>
      </c>
      <c r="E7322" t="s">
        <v>23965</v>
      </c>
      <c r="F7322" t="s">
        <v>23966</v>
      </c>
      <c r="G7322" t="s">
        <v>9</v>
      </c>
      <c r="H7322" t="s">
        <v>10</v>
      </c>
      <c r="I7322">
        <v>-0.52400000000000002</v>
      </c>
      <c r="J7322">
        <v>1</v>
      </c>
      <c r="K7322">
        <v>1</v>
      </c>
      <c r="L7322">
        <v>2</v>
      </c>
      <c r="M7322">
        <v>7.4999999999999997E-2</v>
      </c>
      <c r="N7322">
        <v>1</v>
      </c>
    </row>
    <row r="7323" spans="1:14" x14ac:dyDescent="0.2">
      <c r="A7323">
        <v>6306</v>
      </c>
      <c r="B7323" t="s">
        <v>24780</v>
      </c>
      <c r="C7323" t="s">
        <v>24781</v>
      </c>
      <c r="D7323" t="s">
        <v>24782</v>
      </c>
      <c r="E7323" t="s">
        <v>24783</v>
      </c>
      <c r="F7323" t="s">
        <v>24784</v>
      </c>
      <c r="G7323" t="s">
        <v>9</v>
      </c>
      <c r="H7323" t="s">
        <v>10</v>
      </c>
      <c r="I7323">
        <v>-0.96699999999999997</v>
      </c>
      <c r="J7323">
        <v>2</v>
      </c>
      <c r="K7323">
        <v>0</v>
      </c>
      <c r="L7323">
        <v>1</v>
      </c>
      <c r="M7323">
        <v>6.2E-2</v>
      </c>
      <c r="N7323">
        <v>1</v>
      </c>
    </row>
    <row r="7324" spans="1:14" x14ac:dyDescent="0.2">
      <c r="A7324">
        <v>7110</v>
      </c>
      <c r="B7324" t="s">
        <v>27327</v>
      </c>
      <c r="C7324" t="s">
        <v>27328</v>
      </c>
      <c r="D7324" t="s">
        <v>27329</v>
      </c>
      <c r="E7324" t="s">
        <v>24783</v>
      </c>
      <c r="F7324" t="s">
        <v>24784</v>
      </c>
      <c r="G7324" t="s">
        <v>9</v>
      </c>
      <c r="H7324" t="s">
        <v>10</v>
      </c>
      <c r="I7324">
        <v>-0.85499999999999998</v>
      </c>
      <c r="J7324">
        <v>2</v>
      </c>
      <c r="K7324">
        <v>2</v>
      </c>
      <c r="L7324">
        <v>1</v>
      </c>
      <c r="M7324">
        <v>3.1E-2</v>
      </c>
      <c r="N7324">
        <v>1</v>
      </c>
    </row>
    <row r="7325" spans="1:14" x14ac:dyDescent="0.2">
      <c r="A7325">
        <v>7001</v>
      </c>
      <c r="B7325" t="s">
        <v>27041</v>
      </c>
      <c r="C7325" t="s">
        <v>27042</v>
      </c>
      <c r="D7325" t="s">
        <v>26778</v>
      </c>
      <c r="E7325" t="s">
        <v>24783</v>
      </c>
      <c r="F7325" t="s">
        <v>24784</v>
      </c>
      <c r="G7325" t="s">
        <v>9</v>
      </c>
      <c r="H7325" t="s">
        <v>10</v>
      </c>
      <c r="I7325">
        <v>-0.27800000000000002</v>
      </c>
      <c r="J7325">
        <v>1</v>
      </c>
      <c r="K7325">
        <v>1</v>
      </c>
      <c r="L7325">
        <v>0</v>
      </c>
      <c r="M7325">
        <v>0.125</v>
      </c>
      <c r="N7325">
        <v>1</v>
      </c>
    </row>
    <row r="7326" spans="1:14" x14ac:dyDescent="0.2">
      <c r="A7326">
        <v>6891</v>
      </c>
      <c r="B7326" t="s">
        <v>26752</v>
      </c>
      <c r="C7326" t="s">
        <v>26753</v>
      </c>
      <c r="D7326" t="s">
        <v>26754</v>
      </c>
      <c r="E7326" t="s">
        <v>24783</v>
      </c>
      <c r="F7326" t="s">
        <v>24784</v>
      </c>
      <c r="G7326" t="s">
        <v>9</v>
      </c>
      <c r="H7326" t="s">
        <v>10</v>
      </c>
      <c r="I7326">
        <v>-0.251</v>
      </c>
      <c r="J7326">
        <v>0</v>
      </c>
      <c r="K7326">
        <v>0</v>
      </c>
      <c r="L7326">
        <v>1</v>
      </c>
      <c r="M7326">
        <v>0.125</v>
      </c>
      <c r="N7326">
        <v>1</v>
      </c>
    </row>
    <row r="7327" spans="1:14" x14ac:dyDescent="0.2">
      <c r="A7327">
        <v>6899</v>
      </c>
      <c r="B7327" t="s">
        <v>26776</v>
      </c>
      <c r="C7327" t="s">
        <v>26777</v>
      </c>
      <c r="D7327" t="s">
        <v>26778</v>
      </c>
      <c r="E7327" t="s">
        <v>24783</v>
      </c>
      <c r="F7327" t="s">
        <v>24784</v>
      </c>
      <c r="G7327" t="s">
        <v>9</v>
      </c>
      <c r="H7327" t="s">
        <v>10</v>
      </c>
      <c r="I7327">
        <v>-6.0000000000000001E-3</v>
      </c>
      <c r="J7327">
        <v>1</v>
      </c>
      <c r="K7327">
        <v>1</v>
      </c>
      <c r="L7327">
        <v>2</v>
      </c>
      <c r="M7327">
        <v>0.125</v>
      </c>
      <c r="N7327">
        <v>1</v>
      </c>
    </row>
    <row r="7328" spans="1:14" x14ac:dyDescent="0.2">
      <c r="A7328">
        <v>6727</v>
      </c>
      <c r="B7328" t="s">
        <v>26281</v>
      </c>
      <c r="C7328" t="s">
        <v>26282</v>
      </c>
      <c r="D7328" t="s">
        <v>26283</v>
      </c>
      <c r="E7328" t="s">
        <v>26284</v>
      </c>
      <c r="F7328" t="s">
        <v>25964</v>
      </c>
      <c r="G7328" t="s">
        <v>9</v>
      </c>
      <c r="H7328" t="s">
        <v>10</v>
      </c>
      <c r="I7328">
        <v>-0.47099999999999997</v>
      </c>
      <c r="J7328">
        <v>2</v>
      </c>
      <c r="K7328">
        <v>1</v>
      </c>
      <c r="L7328">
        <v>1</v>
      </c>
      <c r="M7328">
        <v>6.9000000000000006E-2</v>
      </c>
      <c r="N7328">
        <v>1</v>
      </c>
    </row>
    <row r="7329" spans="1:14" x14ac:dyDescent="0.2">
      <c r="A7329">
        <v>6742</v>
      </c>
      <c r="B7329" t="s">
        <v>26327</v>
      </c>
      <c r="C7329" t="s">
        <v>26328</v>
      </c>
      <c r="D7329" t="s">
        <v>26329</v>
      </c>
      <c r="E7329" t="s">
        <v>26284</v>
      </c>
      <c r="F7329" t="s">
        <v>25964</v>
      </c>
      <c r="G7329" t="s">
        <v>9</v>
      </c>
      <c r="H7329" t="s">
        <v>10</v>
      </c>
      <c r="I7329">
        <v>-0.45800000000000002</v>
      </c>
      <c r="J7329">
        <v>2</v>
      </c>
      <c r="K7329">
        <v>2</v>
      </c>
      <c r="L7329">
        <v>1</v>
      </c>
      <c r="M7329">
        <v>3.1E-2</v>
      </c>
      <c r="N7329">
        <v>1</v>
      </c>
    </row>
    <row r="7330" spans="1:14" x14ac:dyDescent="0.2">
      <c r="A7330">
        <v>7041</v>
      </c>
      <c r="B7330" t="s">
        <v>27151</v>
      </c>
      <c r="C7330" t="s">
        <v>27152</v>
      </c>
      <c r="D7330" t="s">
        <v>27153</v>
      </c>
      <c r="E7330" t="s">
        <v>26284</v>
      </c>
      <c r="F7330" t="s">
        <v>25964</v>
      </c>
      <c r="G7330" t="s">
        <v>9</v>
      </c>
      <c r="H7330" t="s">
        <v>10</v>
      </c>
      <c r="I7330">
        <v>-8.3000000000000004E-2</v>
      </c>
      <c r="J7330">
        <v>1</v>
      </c>
      <c r="K7330">
        <v>0</v>
      </c>
      <c r="L7330">
        <v>2</v>
      </c>
      <c r="M7330">
        <v>8.3000000000000004E-2</v>
      </c>
      <c r="N7330">
        <v>1</v>
      </c>
    </row>
    <row r="7331" spans="1:14" x14ac:dyDescent="0.2">
      <c r="A7331">
        <v>3558</v>
      </c>
      <c r="B7331" t="s">
        <v>15105</v>
      </c>
      <c r="C7331" t="s">
        <v>15106</v>
      </c>
      <c r="D7331" t="s">
        <v>15107</v>
      </c>
      <c r="E7331" t="s">
        <v>15108</v>
      </c>
      <c r="F7331" t="s">
        <v>15109</v>
      </c>
      <c r="G7331" t="s">
        <v>9</v>
      </c>
      <c r="H7331" t="s">
        <v>10</v>
      </c>
      <c r="I7331">
        <v>-6.6000000000000003E-2</v>
      </c>
      <c r="J7331">
        <v>1</v>
      </c>
      <c r="K7331">
        <v>1</v>
      </c>
      <c r="L7331">
        <v>0</v>
      </c>
      <c r="M7331">
        <v>0.125</v>
      </c>
      <c r="N7331">
        <v>1</v>
      </c>
    </row>
    <row r="7332" spans="1:14" x14ac:dyDescent="0.2">
      <c r="A7332">
        <v>2786</v>
      </c>
      <c r="B7332" t="s">
        <v>12137</v>
      </c>
      <c r="C7332" t="s">
        <v>12138</v>
      </c>
      <c r="D7332" t="s">
        <v>12139</v>
      </c>
      <c r="E7332" t="s">
        <v>12140</v>
      </c>
      <c r="F7332" t="s">
        <v>12141</v>
      </c>
      <c r="G7332" t="s">
        <v>9</v>
      </c>
      <c r="H7332" t="s">
        <v>10</v>
      </c>
      <c r="I7332">
        <v>-0.20399999999999999</v>
      </c>
      <c r="J7332">
        <v>1</v>
      </c>
      <c r="K7332">
        <v>1</v>
      </c>
      <c r="L7332">
        <v>2</v>
      </c>
      <c r="M7332">
        <v>0.20100000000000001</v>
      </c>
      <c r="N7332">
        <v>1</v>
      </c>
    </row>
    <row r="7333" spans="1:14" x14ac:dyDescent="0.2">
      <c r="A7333">
        <v>2626</v>
      </c>
      <c r="B7333" t="s">
        <v>11510</v>
      </c>
      <c r="C7333" t="s">
        <v>11511</v>
      </c>
      <c r="D7333" t="s">
        <v>11512</v>
      </c>
      <c r="E7333" t="s">
        <v>11513</v>
      </c>
      <c r="F7333" t="s">
        <v>516</v>
      </c>
      <c r="G7333" t="s">
        <v>9</v>
      </c>
      <c r="H7333" t="s">
        <v>10</v>
      </c>
      <c r="I7333">
        <v>0.106</v>
      </c>
      <c r="J7333">
        <v>2</v>
      </c>
      <c r="K7333">
        <v>1</v>
      </c>
      <c r="L7333">
        <v>1</v>
      </c>
      <c r="M7333">
        <v>0.249</v>
      </c>
      <c r="N7333">
        <v>1</v>
      </c>
    </row>
    <row r="7334" spans="1:14" x14ac:dyDescent="0.2">
      <c r="A7334">
        <v>5478</v>
      </c>
      <c r="B7334" t="s">
        <v>21975</v>
      </c>
      <c r="C7334" t="s">
        <v>21976</v>
      </c>
      <c r="D7334" t="s">
        <v>21977</v>
      </c>
      <c r="E7334" t="s">
        <v>17334</v>
      </c>
      <c r="F7334" t="s">
        <v>17335</v>
      </c>
      <c r="G7334" t="s">
        <v>9</v>
      </c>
      <c r="H7334" t="s">
        <v>10</v>
      </c>
      <c r="I7334">
        <v>-0.76100000000000001</v>
      </c>
      <c r="J7334">
        <v>2</v>
      </c>
      <c r="K7334">
        <v>2</v>
      </c>
      <c r="L7334">
        <v>1</v>
      </c>
      <c r="M7334">
        <v>2.5000000000000001E-2</v>
      </c>
      <c r="N7334">
        <v>1</v>
      </c>
    </row>
    <row r="7335" spans="1:14" x14ac:dyDescent="0.2">
      <c r="A7335">
        <v>4167</v>
      </c>
      <c r="B7335" t="s">
        <v>17331</v>
      </c>
      <c r="C7335" t="s">
        <v>17332</v>
      </c>
      <c r="D7335" t="s">
        <v>17333</v>
      </c>
      <c r="E7335" t="s">
        <v>17334</v>
      </c>
      <c r="F7335" t="s">
        <v>17335</v>
      </c>
      <c r="G7335" t="s">
        <v>9</v>
      </c>
      <c r="H7335" t="s">
        <v>10</v>
      </c>
      <c r="I7335">
        <v>-0.28799999999999998</v>
      </c>
      <c r="J7335">
        <v>2</v>
      </c>
      <c r="K7335">
        <v>1</v>
      </c>
      <c r="L7335">
        <v>1</v>
      </c>
      <c r="M7335">
        <v>6.2E-2</v>
      </c>
      <c r="N7335">
        <v>1</v>
      </c>
    </row>
    <row r="7336" spans="1:14" x14ac:dyDescent="0.2">
      <c r="A7336">
        <v>7899</v>
      </c>
      <c r="B7336" t="s">
        <v>30233</v>
      </c>
      <c r="C7336" t="s">
        <v>30234</v>
      </c>
      <c r="D7336" t="s">
        <v>30235</v>
      </c>
      <c r="E7336" t="s">
        <v>29241</v>
      </c>
      <c r="F7336" t="s">
        <v>29242</v>
      </c>
      <c r="G7336" t="s">
        <v>9</v>
      </c>
      <c r="H7336" t="s">
        <v>10</v>
      </c>
      <c r="I7336">
        <v>-0.64100000000000001</v>
      </c>
      <c r="J7336">
        <v>2</v>
      </c>
      <c r="K7336">
        <v>1</v>
      </c>
      <c r="L7336">
        <v>1</v>
      </c>
      <c r="M7336">
        <v>6.2E-2</v>
      </c>
      <c r="N7336">
        <v>1</v>
      </c>
    </row>
    <row r="7337" spans="1:14" x14ac:dyDescent="0.2">
      <c r="A7337">
        <v>7667</v>
      </c>
      <c r="B7337" t="s">
        <v>29238</v>
      </c>
      <c r="C7337" t="s">
        <v>29239</v>
      </c>
      <c r="D7337" t="s">
        <v>29240</v>
      </c>
      <c r="E7337" t="s">
        <v>29241</v>
      </c>
      <c r="F7337" t="s">
        <v>29242</v>
      </c>
      <c r="G7337" t="s">
        <v>9</v>
      </c>
      <c r="H7337" t="s">
        <v>10</v>
      </c>
      <c r="I7337">
        <v>-0.1</v>
      </c>
      <c r="J7337">
        <v>1</v>
      </c>
      <c r="K7337">
        <v>1</v>
      </c>
      <c r="L7337">
        <v>1</v>
      </c>
      <c r="M7337">
        <v>0.125</v>
      </c>
      <c r="N7337">
        <v>1</v>
      </c>
    </row>
    <row r="7338" spans="1:14" x14ac:dyDescent="0.2">
      <c r="A7338">
        <v>6082</v>
      </c>
      <c r="B7338" t="s">
        <v>24036</v>
      </c>
      <c r="C7338" t="s">
        <v>24037</v>
      </c>
      <c r="D7338" t="s">
        <v>24038</v>
      </c>
      <c r="E7338" t="s">
        <v>22842</v>
      </c>
      <c r="F7338" t="s">
        <v>22843</v>
      </c>
      <c r="G7338" t="s">
        <v>9</v>
      </c>
      <c r="H7338" t="s">
        <v>10</v>
      </c>
      <c r="I7338">
        <v>-0.245</v>
      </c>
      <c r="J7338">
        <v>2</v>
      </c>
      <c r="K7338">
        <v>1</v>
      </c>
      <c r="L7338">
        <v>1</v>
      </c>
      <c r="M7338">
        <v>6.2E-2</v>
      </c>
      <c r="N7338">
        <v>1</v>
      </c>
    </row>
    <row r="7339" spans="1:14" x14ac:dyDescent="0.2">
      <c r="A7339">
        <v>5732</v>
      </c>
      <c r="B7339" t="s">
        <v>22839</v>
      </c>
      <c r="C7339" t="s">
        <v>22840</v>
      </c>
      <c r="D7339" t="s">
        <v>22841</v>
      </c>
      <c r="E7339" t="s">
        <v>22842</v>
      </c>
      <c r="F7339" t="s">
        <v>22843</v>
      </c>
      <c r="G7339" t="s">
        <v>9</v>
      </c>
      <c r="H7339" t="s">
        <v>10</v>
      </c>
      <c r="I7339">
        <v>-0.193</v>
      </c>
      <c r="J7339">
        <v>1</v>
      </c>
      <c r="K7339">
        <v>1</v>
      </c>
      <c r="L7339">
        <v>1</v>
      </c>
      <c r="M7339">
        <v>0.125</v>
      </c>
      <c r="N7339">
        <v>1</v>
      </c>
    </row>
    <row r="7340" spans="1:14" x14ac:dyDescent="0.2">
      <c r="A7340">
        <v>7038</v>
      </c>
      <c r="B7340" t="s">
        <v>27144</v>
      </c>
      <c r="C7340" t="s">
        <v>27145</v>
      </c>
      <c r="D7340" t="s">
        <v>27146</v>
      </c>
      <c r="E7340" t="s">
        <v>25927</v>
      </c>
      <c r="F7340" t="s">
        <v>25928</v>
      </c>
      <c r="G7340" t="s">
        <v>9</v>
      </c>
      <c r="H7340" t="s">
        <v>10</v>
      </c>
      <c r="I7340">
        <v>-0.46600000000000003</v>
      </c>
      <c r="J7340">
        <v>1</v>
      </c>
      <c r="K7340">
        <v>0</v>
      </c>
      <c r="L7340">
        <v>1</v>
      </c>
      <c r="M7340">
        <v>0.375</v>
      </c>
      <c r="N7340">
        <v>1</v>
      </c>
    </row>
    <row r="7341" spans="1:14" x14ac:dyDescent="0.2">
      <c r="A7341">
        <v>6611</v>
      </c>
      <c r="B7341" t="s">
        <v>25924</v>
      </c>
      <c r="C7341" t="s">
        <v>25925</v>
      </c>
      <c r="D7341" t="s">
        <v>25926</v>
      </c>
      <c r="E7341" t="s">
        <v>25927</v>
      </c>
      <c r="F7341" t="s">
        <v>25928</v>
      </c>
      <c r="G7341" t="s">
        <v>9</v>
      </c>
      <c r="H7341" t="s">
        <v>10</v>
      </c>
      <c r="I7341">
        <v>-0.34300000000000003</v>
      </c>
      <c r="J7341">
        <v>2</v>
      </c>
      <c r="K7341">
        <v>0</v>
      </c>
      <c r="L7341">
        <v>1</v>
      </c>
      <c r="M7341">
        <v>6.2E-2</v>
      </c>
      <c r="N7341">
        <v>1</v>
      </c>
    </row>
    <row r="7342" spans="1:14" x14ac:dyDescent="0.2">
      <c r="A7342">
        <v>6954</v>
      </c>
      <c r="B7342" t="s">
        <v>26925</v>
      </c>
      <c r="C7342" t="s">
        <v>26926</v>
      </c>
      <c r="D7342" t="s">
        <v>26927</v>
      </c>
      <c r="E7342" t="s">
        <v>25927</v>
      </c>
      <c r="F7342" t="s">
        <v>25928</v>
      </c>
      <c r="G7342" t="s">
        <v>9</v>
      </c>
      <c r="H7342" t="s">
        <v>10</v>
      </c>
      <c r="I7342">
        <v>-0.30099999999999999</v>
      </c>
      <c r="J7342">
        <v>1</v>
      </c>
      <c r="K7342">
        <v>0</v>
      </c>
      <c r="L7342">
        <v>0</v>
      </c>
      <c r="M7342">
        <v>0.25</v>
      </c>
      <c r="N7342">
        <v>1</v>
      </c>
    </row>
    <row r="7343" spans="1:14" x14ac:dyDescent="0.2">
      <c r="A7343">
        <v>7178</v>
      </c>
      <c r="B7343" t="s">
        <v>27528</v>
      </c>
      <c r="C7343" t="s">
        <v>27529</v>
      </c>
      <c r="D7343" t="s">
        <v>27146</v>
      </c>
      <c r="E7343" t="s">
        <v>25927</v>
      </c>
      <c r="F7343" t="s">
        <v>25928</v>
      </c>
      <c r="G7343" t="s">
        <v>9</v>
      </c>
      <c r="H7343" t="s">
        <v>10</v>
      </c>
      <c r="I7343">
        <v>-7.5999999999999998E-2</v>
      </c>
      <c r="J7343">
        <v>1</v>
      </c>
      <c r="K7343">
        <v>0</v>
      </c>
      <c r="L7343">
        <v>1</v>
      </c>
      <c r="M7343">
        <v>0.125</v>
      </c>
      <c r="N7343">
        <v>1</v>
      </c>
    </row>
    <row r="7344" spans="1:14" x14ac:dyDescent="0.2">
      <c r="A7344">
        <v>2571</v>
      </c>
      <c r="B7344" t="s">
        <v>11307</v>
      </c>
      <c r="C7344" t="s">
        <v>11308</v>
      </c>
      <c r="D7344" t="s">
        <v>11309</v>
      </c>
      <c r="E7344" t="s">
        <v>11310</v>
      </c>
      <c r="F7344" t="s">
        <v>11311</v>
      </c>
      <c r="G7344" t="s">
        <v>9</v>
      </c>
      <c r="H7344" t="s">
        <v>10</v>
      </c>
      <c r="I7344">
        <v>-0.93</v>
      </c>
      <c r="J7344">
        <v>2</v>
      </c>
      <c r="K7344">
        <v>1</v>
      </c>
      <c r="L7344">
        <v>0</v>
      </c>
      <c r="M7344">
        <v>4.2000000000000003E-2</v>
      </c>
      <c r="N7344">
        <v>1</v>
      </c>
    </row>
    <row r="7345" spans="1:14" x14ac:dyDescent="0.2">
      <c r="A7345">
        <v>7827</v>
      </c>
      <c r="B7345" t="s">
        <v>29937</v>
      </c>
      <c r="C7345" t="s">
        <v>29938</v>
      </c>
      <c r="D7345" t="s">
        <v>29939</v>
      </c>
      <c r="E7345" t="s">
        <v>29940</v>
      </c>
      <c r="F7345" t="s">
        <v>29941</v>
      </c>
      <c r="G7345" t="s">
        <v>9</v>
      </c>
      <c r="H7345" t="s">
        <v>10</v>
      </c>
      <c r="I7345">
        <v>-0.78600000000000003</v>
      </c>
      <c r="J7345">
        <v>1</v>
      </c>
      <c r="K7345">
        <v>1</v>
      </c>
      <c r="L7345">
        <v>1</v>
      </c>
      <c r="M7345">
        <v>0.125</v>
      </c>
      <c r="N7345">
        <v>1</v>
      </c>
    </row>
    <row r="7346" spans="1:14" x14ac:dyDescent="0.2">
      <c r="A7346">
        <v>1050</v>
      </c>
      <c r="B7346" t="s">
        <v>4939</v>
      </c>
      <c r="C7346" t="s">
        <v>4940</v>
      </c>
      <c r="D7346" t="s">
        <v>4941</v>
      </c>
      <c r="E7346" t="s">
        <v>4942</v>
      </c>
      <c r="F7346" t="s">
        <v>4943</v>
      </c>
      <c r="G7346" t="s">
        <v>9</v>
      </c>
      <c r="H7346" t="s">
        <v>10</v>
      </c>
      <c r="I7346">
        <v>-1.28</v>
      </c>
      <c r="J7346">
        <v>1</v>
      </c>
      <c r="K7346">
        <v>1</v>
      </c>
      <c r="L7346">
        <v>1</v>
      </c>
      <c r="M7346">
        <v>0</v>
      </c>
      <c r="N7346">
        <v>1</v>
      </c>
    </row>
    <row r="7347" spans="1:14" x14ac:dyDescent="0.2">
      <c r="A7347">
        <v>5254</v>
      </c>
      <c r="B7347" t="s">
        <v>21188</v>
      </c>
      <c r="C7347" t="s">
        <v>21189</v>
      </c>
      <c r="D7347" t="s">
        <v>19730</v>
      </c>
      <c r="E7347" t="s">
        <v>19731</v>
      </c>
      <c r="F7347" t="s">
        <v>19732</v>
      </c>
      <c r="G7347" t="s">
        <v>9</v>
      </c>
      <c r="H7347" t="s">
        <v>10</v>
      </c>
      <c r="I7347">
        <v>-0.90100000000000002</v>
      </c>
      <c r="J7347">
        <v>2</v>
      </c>
      <c r="K7347">
        <v>1</v>
      </c>
      <c r="L7347">
        <v>0</v>
      </c>
      <c r="M7347">
        <v>4.2000000000000003E-2</v>
      </c>
      <c r="N7347">
        <v>1</v>
      </c>
    </row>
    <row r="7348" spans="1:14" x14ac:dyDescent="0.2">
      <c r="A7348">
        <v>4852</v>
      </c>
      <c r="B7348" t="s">
        <v>19728</v>
      </c>
      <c r="C7348" t="s">
        <v>19729</v>
      </c>
      <c r="D7348" t="s">
        <v>19730</v>
      </c>
      <c r="E7348" t="s">
        <v>19731</v>
      </c>
      <c r="F7348" t="s">
        <v>19732</v>
      </c>
      <c r="G7348" t="s">
        <v>9</v>
      </c>
      <c r="H7348" t="s">
        <v>10</v>
      </c>
      <c r="I7348">
        <v>-0.51800000000000002</v>
      </c>
      <c r="J7348">
        <v>1</v>
      </c>
      <c r="K7348">
        <v>1</v>
      </c>
      <c r="L7348">
        <v>1</v>
      </c>
      <c r="M7348">
        <v>0.125</v>
      </c>
      <c r="N7348">
        <v>1</v>
      </c>
    </row>
    <row r="7349" spans="1:14" x14ac:dyDescent="0.2">
      <c r="A7349">
        <v>1708</v>
      </c>
      <c r="B7349" t="s">
        <v>7789</v>
      </c>
      <c r="C7349" t="s">
        <v>7790</v>
      </c>
      <c r="D7349" t="s">
        <v>7791</v>
      </c>
      <c r="E7349" t="s">
        <v>7792</v>
      </c>
      <c r="F7349" t="s">
        <v>7793</v>
      </c>
      <c r="G7349" t="s">
        <v>9</v>
      </c>
      <c r="H7349" t="s">
        <v>10</v>
      </c>
      <c r="I7349">
        <v>-0.83899999999999997</v>
      </c>
      <c r="J7349">
        <v>1</v>
      </c>
      <c r="K7349">
        <v>0</v>
      </c>
      <c r="L7349">
        <v>0</v>
      </c>
      <c r="M7349">
        <v>0.25</v>
      </c>
      <c r="N7349">
        <v>1</v>
      </c>
    </row>
    <row r="7350" spans="1:14" x14ac:dyDescent="0.2">
      <c r="A7350">
        <v>3810</v>
      </c>
      <c r="B7350" t="s">
        <v>16014</v>
      </c>
      <c r="C7350" t="s">
        <v>16015</v>
      </c>
      <c r="D7350" t="s">
        <v>16016</v>
      </c>
      <c r="E7350" t="s">
        <v>7792</v>
      </c>
      <c r="F7350" t="s">
        <v>7793</v>
      </c>
      <c r="G7350" t="s">
        <v>9</v>
      </c>
      <c r="H7350" t="s">
        <v>10</v>
      </c>
      <c r="I7350">
        <v>-0.47899999999999998</v>
      </c>
      <c r="J7350">
        <v>1</v>
      </c>
      <c r="K7350">
        <v>1</v>
      </c>
      <c r="L7350">
        <v>0</v>
      </c>
      <c r="M7350">
        <v>0.125</v>
      </c>
      <c r="N7350">
        <v>1</v>
      </c>
    </row>
    <row r="7351" spans="1:14" x14ac:dyDescent="0.2">
      <c r="A7351">
        <v>4710</v>
      </c>
      <c r="B7351" t="s">
        <v>19236</v>
      </c>
      <c r="C7351" t="s">
        <v>19237</v>
      </c>
      <c r="D7351" t="s">
        <v>19238</v>
      </c>
      <c r="E7351" t="s">
        <v>19239</v>
      </c>
      <c r="F7351" t="s">
        <v>19240</v>
      </c>
      <c r="G7351" t="s">
        <v>9</v>
      </c>
      <c r="H7351" t="s">
        <v>10</v>
      </c>
      <c r="I7351">
        <v>-0.70399999999999996</v>
      </c>
      <c r="J7351">
        <v>2</v>
      </c>
      <c r="K7351">
        <v>1</v>
      </c>
      <c r="L7351">
        <v>0</v>
      </c>
      <c r="M7351">
        <v>4.2000000000000003E-2</v>
      </c>
      <c r="N7351">
        <v>1</v>
      </c>
    </row>
    <row r="7352" spans="1:14" x14ac:dyDescent="0.2">
      <c r="A7352">
        <v>4782</v>
      </c>
      <c r="B7352" t="s">
        <v>19481</v>
      </c>
      <c r="C7352" t="s">
        <v>19482</v>
      </c>
      <c r="D7352" t="s">
        <v>19483</v>
      </c>
      <c r="E7352" t="s">
        <v>19484</v>
      </c>
      <c r="F7352" t="s">
        <v>19485</v>
      </c>
      <c r="G7352" t="s">
        <v>9</v>
      </c>
      <c r="H7352" t="s">
        <v>10</v>
      </c>
      <c r="I7352">
        <v>-0.10299999999999999</v>
      </c>
      <c r="J7352">
        <v>2</v>
      </c>
      <c r="K7352">
        <v>2</v>
      </c>
      <c r="L7352">
        <v>1</v>
      </c>
      <c r="M7352">
        <v>6.2E-2</v>
      </c>
      <c r="N7352">
        <v>1</v>
      </c>
    </row>
    <row r="7353" spans="1:14" x14ac:dyDescent="0.2">
      <c r="A7353">
        <v>713</v>
      </c>
      <c r="B7353" t="s">
        <v>3412</v>
      </c>
      <c r="C7353" t="s">
        <v>3413</v>
      </c>
      <c r="D7353" t="s">
        <v>3414</v>
      </c>
      <c r="E7353" t="s">
        <v>3415</v>
      </c>
      <c r="F7353" t="s">
        <v>3416</v>
      </c>
      <c r="G7353" t="s">
        <v>9</v>
      </c>
      <c r="H7353" t="s">
        <v>10</v>
      </c>
      <c r="I7353">
        <v>-0.125</v>
      </c>
      <c r="J7353">
        <v>2</v>
      </c>
      <c r="K7353">
        <v>1</v>
      </c>
      <c r="L7353">
        <v>0</v>
      </c>
      <c r="M7353">
        <v>4.2000000000000003E-2</v>
      </c>
      <c r="N7353">
        <v>1</v>
      </c>
    </row>
    <row r="7354" spans="1:14" x14ac:dyDescent="0.2">
      <c r="A7354">
        <v>7732</v>
      </c>
      <c r="B7354" t="s">
        <v>29519</v>
      </c>
      <c r="C7354" t="s">
        <v>29520</v>
      </c>
      <c r="D7354" t="s">
        <v>29521</v>
      </c>
      <c r="E7354" t="s">
        <v>29522</v>
      </c>
      <c r="F7354" t="s">
        <v>29523</v>
      </c>
      <c r="G7354" t="s">
        <v>9</v>
      </c>
      <c r="H7354" t="s">
        <v>10</v>
      </c>
      <c r="I7354">
        <v>-0.17599999999999999</v>
      </c>
      <c r="J7354">
        <v>2</v>
      </c>
      <c r="K7354">
        <v>2</v>
      </c>
      <c r="L7354">
        <v>1</v>
      </c>
      <c r="M7354">
        <v>2.5000000000000001E-2</v>
      </c>
      <c r="N7354">
        <v>1</v>
      </c>
    </row>
    <row r="7355" spans="1:14" x14ac:dyDescent="0.2">
      <c r="A7355">
        <v>4830</v>
      </c>
      <c r="B7355" t="s">
        <v>19645</v>
      </c>
      <c r="C7355" t="s">
        <v>19646</v>
      </c>
      <c r="D7355" t="s">
        <v>19647</v>
      </c>
      <c r="E7355" t="s">
        <v>10782</v>
      </c>
      <c r="F7355" t="s">
        <v>10783</v>
      </c>
      <c r="G7355" t="s">
        <v>9</v>
      </c>
      <c r="H7355" t="s">
        <v>10</v>
      </c>
      <c r="I7355">
        <v>-0.11700000000000001</v>
      </c>
      <c r="J7355">
        <v>1</v>
      </c>
      <c r="K7355">
        <v>1</v>
      </c>
      <c r="L7355">
        <v>0</v>
      </c>
      <c r="M7355">
        <v>0.125</v>
      </c>
      <c r="N7355">
        <v>1</v>
      </c>
    </row>
    <row r="7356" spans="1:14" x14ac:dyDescent="0.2">
      <c r="A7356">
        <v>2441</v>
      </c>
      <c r="B7356" t="s">
        <v>10779</v>
      </c>
      <c r="C7356" t="s">
        <v>10780</v>
      </c>
      <c r="D7356" t="s">
        <v>10781</v>
      </c>
      <c r="E7356" t="s">
        <v>10782</v>
      </c>
      <c r="F7356" t="s">
        <v>10783</v>
      </c>
      <c r="G7356" t="s">
        <v>9</v>
      </c>
      <c r="H7356" t="s">
        <v>10</v>
      </c>
      <c r="I7356">
        <v>-2.7E-2</v>
      </c>
      <c r="J7356">
        <v>2</v>
      </c>
      <c r="K7356">
        <v>2</v>
      </c>
      <c r="L7356">
        <v>1</v>
      </c>
      <c r="M7356">
        <v>2.5000000000000001E-2</v>
      </c>
      <c r="N7356">
        <v>1</v>
      </c>
    </row>
    <row r="7357" spans="1:14" x14ac:dyDescent="0.2">
      <c r="A7357">
        <v>7417</v>
      </c>
      <c r="B7357" t="s">
        <v>28295</v>
      </c>
      <c r="C7357" t="s">
        <v>28296</v>
      </c>
      <c r="D7357" t="s">
        <v>28297</v>
      </c>
      <c r="E7357" t="s">
        <v>19285</v>
      </c>
      <c r="F7357" t="s">
        <v>19286</v>
      </c>
      <c r="G7357" t="s">
        <v>9</v>
      </c>
      <c r="H7357" t="s">
        <v>10</v>
      </c>
      <c r="I7357">
        <v>-0.57699999999999996</v>
      </c>
      <c r="J7357">
        <v>1</v>
      </c>
      <c r="K7357">
        <v>1</v>
      </c>
      <c r="L7357">
        <v>2</v>
      </c>
      <c r="M7357">
        <v>0.151</v>
      </c>
      <c r="N7357">
        <v>1</v>
      </c>
    </row>
    <row r="7358" spans="1:14" x14ac:dyDescent="0.2">
      <c r="A7358">
        <v>4723</v>
      </c>
      <c r="B7358" t="s">
        <v>19282</v>
      </c>
      <c r="C7358" t="s">
        <v>19283</v>
      </c>
      <c r="D7358" t="s">
        <v>19284</v>
      </c>
      <c r="E7358" t="s">
        <v>19285</v>
      </c>
      <c r="F7358" t="s">
        <v>19286</v>
      </c>
      <c r="G7358" t="s">
        <v>9</v>
      </c>
      <c r="H7358" t="s">
        <v>10</v>
      </c>
      <c r="I7358">
        <v>-0.51</v>
      </c>
      <c r="J7358">
        <v>1</v>
      </c>
      <c r="K7358">
        <v>1</v>
      </c>
      <c r="L7358">
        <v>1</v>
      </c>
      <c r="M7358">
        <v>6.4000000000000001E-2</v>
      </c>
      <c r="N7358">
        <v>1</v>
      </c>
    </row>
    <row r="7359" spans="1:14" x14ac:dyDescent="0.2">
      <c r="A7359">
        <v>6794</v>
      </c>
      <c r="B7359" t="s">
        <v>26474</v>
      </c>
      <c r="C7359" t="s">
        <v>26475</v>
      </c>
      <c r="D7359" t="s">
        <v>26476</v>
      </c>
      <c r="E7359" t="s">
        <v>26477</v>
      </c>
      <c r="F7359" t="s">
        <v>26478</v>
      </c>
      <c r="G7359" t="s">
        <v>9</v>
      </c>
      <c r="H7359" t="s">
        <v>10</v>
      </c>
      <c r="I7359">
        <v>-0.193</v>
      </c>
      <c r="J7359">
        <v>2</v>
      </c>
      <c r="K7359">
        <v>1</v>
      </c>
      <c r="L7359">
        <v>2</v>
      </c>
      <c r="M7359">
        <v>8.3000000000000004E-2</v>
      </c>
      <c r="N7359">
        <v>1</v>
      </c>
    </row>
    <row r="7360" spans="1:14" x14ac:dyDescent="0.2">
      <c r="A7360">
        <v>7948</v>
      </c>
      <c r="B7360" t="s">
        <v>30415</v>
      </c>
      <c r="C7360" t="s">
        <v>30416</v>
      </c>
      <c r="D7360" t="s">
        <v>30417</v>
      </c>
      <c r="E7360" t="s">
        <v>30418</v>
      </c>
      <c r="F7360" t="s">
        <v>30419</v>
      </c>
      <c r="G7360" t="s">
        <v>9</v>
      </c>
      <c r="H7360" t="s">
        <v>10</v>
      </c>
      <c r="I7360">
        <v>-1.1000000000000001</v>
      </c>
      <c r="J7360">
        <v>2</v>
      </c>
      <c r="K7360">
        <v>1</v>
      </c>
      <c r="L7360">
        <v>0</v>
      </c>
      <c r="M7360">
        <v>6.6000000000000003E-2</v>
      </c>
      <c r="N7360">
        <v>1</v>
      </c>
    </row>
    <row r="7361" spans="1:14" x14ac:dyDescent="0.2">
      <c r="A7361">
        <v>7344</v>
      </c>
      <c r="B7361" t="s">
        <v>28058</v>
      </c>
      <c r="C7361" t="s">
        <v>28059</v>
      </c>
      <c r="D7361" t="s">
        <v>13225</v>
      </c>
      <c r="E7361" t="s">
        <v>13226</v>
      </c>
      <c r="F7361" t="s">
        <v>13227</v>
      </c>
      <c r="G7361" t="s">
        <v>9</v>
      </c>
      <c r="H7361" t="s">
        <v>10</v>
      </c>
      <c r="I7361">
        <v>-0.504</v>
      </c>
      <c r="J7361">
        <v>2</v>
      </c>
      <c r="K7361">
        <v>2</v>
      </c>
      <c r="L7361">
        <v>1</v>
      </c>
      <c r="M7361">
        <v>0.152</v>
      </c>
      <c r="N7361">
        <v>1</v>
      </c>
    </row>
    <row r="7362" spans="1:14" x14ac:dyDescent="0.2">
      <c r="A7362">
        <v>4598</v>
      </c>
      <c r="B7362" t="s">
        <v>18854</v>
      </c>
      <c r="C7362" t="s">
        <v>18855</v>
      </c>
      <c r="D7362" t="s">
        <v>18856</v>
      </c>
      <c r="E7362" t="s">
        <v>13226</v>
      </c>
      <c r="F7362" t="s">
        <v>13227</v>
      </c>
      <c r="G7362" t="s">
        <v>9</v>
      </c>
      <c r="H7362" t="s">
        <v>10</v>
      </c>
      <c r="I7362">
        <v>-0.38200000000000001</v>
      </c>
      <c r="J7362">
        <v>2</v>
      </c>
      <c r="K7362">
        <v>1</v>
      </c>
      <c r="L7362">
        <v>1</v>
      </c>
      <c r="M7362">
        <v>6.0000000000000001E-3</v>
      </c>
      <c r="N7362">
        <v>1</v>
      </c>
    </row>
    <row r="7363" spans="1:14" x14ac:dyDescent="0.2">
      <c r="A7363">
        <v>3058</v>
      </c>
      <c r="B7363" t="s">
        <v>13223</v>
      </c>
      <c r="C7363" t="s">
        <v>13224</v>
      </c>
      <c r="D7363" t="s">
        <v>13225</v>
      </c>
      <c r="E7363" t="s">
        <v>13226</v>
      </c>
      <c r="F7363" t="s">
        <v>13227</v>
      </c>
      <c r="G7363" t="s">
        <v>9</v>
      </c>
      <c r="H7363" t="s">
        <v>10</v>
      </c>
      <c r="I7363">
        <v>-9.0999999999999998E-2</v>
      </c>
      <c r="J7363">
        <v>2</v>
      </c>
      <c r="K7363">
        <v>2</v>
      </c>
      <c r="L7363">
        <v>1</v>
      </c>
      <c r="M7363">
        <v>0.03</v>
      </c>
      <c r="N7363">
        <v>1</v>
      </c>
    </row>
    <row r="7364" spans="1:14" x14ac:dyDescent="0.2">
      <c r="A7364">
        <v>3875</v>
      </c>
      <c r="B7364" t="s">
        <v>16250</v>
      </c>
      <c r="C7364" t="s">
        <v>16251</v>
      </c>
      <c r="D7364" t="s">
        <v>16252</v>
      </c>
      <c r="E7364" t="s">
        <v>16253</v>
      </c>
      <c r="F7364" t="s">
        <v>16254</v>
      </c>
      <c r="G7364" t="s">
        <v>9</v>
      </c>
      <c r="H7364" t="s">
        <v>10</v>
      </c>
      <c r="I7364">
        <v>-0.56499999999999995</v>
      </c>
      <c r="J7364">
        <v>1</v>
      </c>
      <c r="K7364">
        <v>0</v>
      </c>
      <c r="L7364">
        <v>2</v>
      </c>
      <c r="M7364">
        <v>0</v>
      </c>
      <c r="N7364">
        <v>1</v>
      </c>
    </row>
    <row r="7365" spans="1:14" x14ac:dyDescent="0.2">
      <c r="A7365">
        <v>1955</v>
      </c>
      <c r="B7365" t="s">
        <v>8806</v>
      </c>
      <c r="C7365" t="s">
        <v>8807</v>
      </c>
      <c r="D7365" t="s">
        <v>8808</v>
      </c>
      <c r="E7365" t="s">
        <v>8809</v>
      </c>
      <c r="F7365" t="s">
        <v>8810</v>
      </c>
      <c r="G7365" t="s">
        <v>9</v>
      </c>
      <c r="H7365" t="s">
        <v>10</v>
      </c>
      <c r="I7365">
        <v>-0.54500000000000004</v>
      </c>
      <c r="J7365">
        <v>2</v>
      </c>
      <c r="K7365">
        <v>1</v>
      </c>
      <c r="L7365">
        <v>1</v>
      </c>
      <c r="M7365">
        <v>8.1000000000000003E-2</v>
      </c>
      <c r="N7365">
        <v>1</v>
      </c>
    </row>
    <row r="7366" spans="1:14" x14ac:dyDescent="0.2">
      <c r="A7366">
        <v>7459</v>
      </c>
      <c r="B7366" t="s">
        <v>28436</v>
      </c>
      <c r="C7366" t="s">
        <v>28437</v>
      </c>
      <c r="D7366" t="s">
        <v>9638</v>
      </c>
      <c r="E7366" t="s">
        <v>9639</v>
      </c>
      <c r="F7366" t="s">
        <v>9640</v>
      </c>
      <c r="G7366" t="s">
        <v>9</v>
      </c>
      <c r="H7366" t="s">
        <v>10</v>
      </c>
      <c r="I7366">
        <v>-0.46200000000000002</v>
      </c>
      <c r="J7366">
        <v>1</v>
      </c>
      <c r="K7366">
        <v>1</v>
      </c>
      <c r="L7366">
        <v>2</v>
      </c>
      <c r="M7366">
        <v>1.6E-2</v>
      </c>
      <c r="N7366">
        <v>1</v>
      </c>
    </row>
    <row r="7367" spans="1:14" x14ac:dyDescent="0.2">
      <c r="A7367">
        <v>2156</v>
      </c>
      <c r="B7367" t="s">
        <v>9636</v>
      </c>
      <c r="C7367" t="s">
        <v>9637</v>
      </c>
      <c r="D7367" t="s">
        <v>9638</v>
      </c>
      <c r="E7367" t="s">
        <v>9639</v>
      </c>
      <c r="F7367" t="s">
        <v>9640</v>
      </c>
      <c r="G7367" t="s">
        <v>9</v>
      </c>
      <c r="H7367" t="s">
        <v>10</v>
      </c>
      <c r="I7367">
        <v>-0.35399999999999998</v>
      </c>
      <c r="J7367">
        <v>1</v>
      </c>
      <c r="K7367">
        <v>1</v>
      </c>
      <c r="L7367">
        <v>2</v>
      </c>
      <c r="M7367">
        <v>0.104</v>
      </c>
      <c r="N7367">
        <v>1</v>
      </c>
    </row>
    <row r="7368" spans="1:14" x14ac:dyDescent="0.2">
      <c r="A7368">
        <v>4307</v>
      </c>
      <c r="B7368" t="s">
        <v>17852</v>
      </c>
      <c r="C7368" t="s">
        <v>17853</v>
      </c>
      <c r="D7368" t="s">
        <v>7556</v>
      </c>
      <c r="E7368" t="s">
        <v>17854</v>
      </c>
      <c r="F7368" t="s">
        <v>7558</v>
      </c>
      <c r="G7368" t="s">
        <v>9</v>
      </c>
      <c r="H7368" t="s">
        <v>10</v>
      </c>
      <c r="I7368">
        <v>-7.9000000000000001E-2</v>
      </c>
      <c r="J7368">
        <v>1</v>
      </c>
      <c r="K7368">
        <v>0</v>
      </c>
      <c r="L7368">
        <v>1</v>
      </c>
      <c r="M7368">
        <v>0.375</v>
      </c>
      <c r="N7368">
        <v>1</v>
      </c>
    </row>
    <row r="7369" spans="1:14" x14ac:dyDescent="0.2">
      <c r="A7369">
        <v>6943</v>
      </c>
      <c r="B7369" t="s">
        <v>26897</v>
      </c>
      <c r="C7369" t="s">
        <v>26898</v>
      </c>
      <c r="D7369" t="s">
        <v>26899</v>
      </c>
      <c r="E7369" t="s">
        <v>26144</v>
      </c>
      <c r="F7369" t="s">
        <v>26145</v>
      </c>
      <c r="G7369" t="s">
        <v>9</v>
      </c>
      <c r="H7369" t="s">
        <v>10</v>
      </c>
      <c r="I7369">
        <v>-1.508</v>
      </c>
      <c r="J7369">
        <v>1</v>
      </c>
      <c r="K7369">
        <v>1</v>
      </c>
      <c r="L7369">
        <v>1</v>
      </c>
      <c r="M7369">
        <v>8.3000000000000004E-2</v>
      </c>
      <c r="N7369">
        <v>1</v>
      </c>
    </row>
    <row r="7370" spans="1:14" x14ac:dyDescent="0.2">
      <c r="A7370">
        <v>6682</v>
      </c>
      <c r="B7370" t="s">
        <v>26141</v>
      </c>
      <c r="C7370" t="s">
        <v>26142</v>
      </c>
      <c r="D7370" t="s">
        <v>26143</v>
      </c>
      <c r="E7370" t="s">
        <v>26144</v>
      </c>
      <c r="F7370" t="s">
        <v>26145</v>
      </c>
      <c r="G7370" t="s">
        <v>9</v>
      </c>
      <c r="H7370" t="s">
        <v>10</v>
      </c>
      <c r="I7370">
        <v>-0.47299999999999998</v>
      </c>
      <c r="J7370">
        <v>2</v>
      </c>
      <c r="K7370">
        <v>1</v>
      </c>
      <c r="L7370">
        <v>1</v>
      </c>
      <c r="M7370">
        <v>0.125</v>
      </c>
      <c r="N7370">
        <v>1</v>
      </c>
    </row>
    <row r="7371" spans="1:14" x14ac:dyDescent="0.2">
      <c r="A7371">
        <v>6968</v>
      </c>
      <c r="B7371" t="s">
        <v>26961</v>
      </c>
      <c r="C7371" t="s">
        <v>26962</v>
      </c>
      <c r="D7371" t="s">
        <v>26963</v>
      </c>
      <c r="E7371" t="s">
        <v>26144</v>
      </c>
      <c r="F7371" t="s">
        <v>26145</v>
      </c>
      <c r="G7371" t="s">
        <v>9</v>
      </c>
      <c r="H7371" t="s">
        <v>10</v>
      </c>
      <c r="I7371">
        <v>-9.8000000000000004E-2</v>
      </c>
      <c r="J7371">
        <v>2</v>
      </c>
      <c r="K7371">
        <v>1</v>
      </c>
      <c r="L7371">
        <v>0</v>
      </c>
      <c r="M7371">
        <v>8.3000000000000004E-2</v>
      </c>
      <c r="N7371">
        <v>1</v>
      </c>
    </row>
    <row r="7372" spans="1:14" x14ac:dyDescent="0.2">
      <c r="A7372">
        <v>2454</v>
      </c>
      <c r="B7372" t="s">
        <v>10833</v>
      </c>
      <c r="C7372" t="s">
        <v>10834</v>
      </c>
      <c r="D7372" t="s">
        <v>10835</v>
      </c>
      <c r="E7372" t="s">
        <v>10836</v>
      </c>
      <c r="F7372" t="s">
        <v>10837</v>
      </c>
      <c r="G7372" t="s">
        <v>9</v>
      </c>
      <c r="H7372" t="s">
        <v>10</v>
      </c>
      <c r="I7372">
        <v>-0.45700000000000002</v>
      </c>
      <c r="J7372">
        <v>0</v>
      </c>
      <c r="K7372">
        <v>1</v>
      </c>
      <c r="L7372">
        <v>1</v>
      </c>
      <c r="M7372">
        <v>0.372</v>
      </c>
      <c r="N7372">
        <v>1</v>
      </c>
    </row>
    <row r="7373" spans="1:14" x14ac:dyDescent="0.2">
      <c r="A7373">
        <v>7614</v>
      </c>
      <c r="B7373" t="s">
        <v>28997</v>
      </c>
      <c r="C7373" t="s">
        <v>28998</v>
      </c>
      <c r="D7373" t="s">
        <v>28999</v>
      </c>
      <c r="E7373" t="s">
        <v>29000</v>
      </c>
      <c r="F7373" t="s">
        <v>29001</v>
      </c>
      <c r="G7373" t="s">
        <v>9</v>
      </c>
      <c r="H7373" t="s">
        <v>10</v>
      </c>
      <c r="I7373">
        <v>-0.81100000000000005</v>
      </c>
      <c r="J7373">
        <v>2</v>
      </c>
      <c r="K7373">
        <v>0</v>
      </c>
      <c r="L7373">
        <v>1</v>
      </c>
      <c r="M7373">
        <v>4.2999999999999997E-2</v>
      </c>
      <c r="N7373">
        <v>1</v>
      </c>
    </row>
    <row r="7374" spans="1:14" x14ac:dyDescent="0.2">
      <c r="A7374">
        <v>1705</v>
      </c>
      <c r="B7374" t="s">
        <v>7779</v>
      </c>
      <c r="C7374" t="s">
        <v>7780</v>
      </c>
      <c r="D7374" t="s">
        <v>6634</v>
      </c>
      <c r="E7374" t="s">
        <v>5168</v>
      </c>
      <c r="F7374" t="s">
        <v>5169</v>
      </c>
      <c r="G7374" t="s">
        <v>9</v>
      </c>
      <c r="H7374" t="s">
        <v>10</v>
      </c>
      <c r="I7374">
        <v>-9.9000000000000005E-2</v>
      </c>
      <c r="J7374">
        <v>1</v>
      </c>
      <c r="K7374">
        <v>0</v>
      </c>
      <c r="L7374">
        <v>2</v>
      </c>
      <c r="M7374">
        <v>8.3000000000000004E-2</v>
      </c>
      <c r="N7374">
        <v>1</v>
      </c>
    </row>
    <row r="7375" spans="1:14" x14ac:dyDescent="0.2">
      <c r="A7375">
        <v>1102</v>
      </c>
      <c r="B7375" t="s">
        <v>5165</v>
      </c>
      <c r="C7375" t="s">
        <v>5166</v>
      </c>
      <c r="D7375" t="s">
        <v>5167</v>
      </c>
      <c r="E7375" t="s">
        <v>5168</v>
      </c>
      <c r="F7375" t="s">
        <v>5169</v>
      </c>
      <c r="G7375" t="s">
        <v>9</v>
      </c>
      <c r="H7375" t="s">
        <v>10</v>
      </c>
      <c r="I7375">
        <v>-9.0999999999999998E-2</v>
      </c>
      <c r="J7375">
        <v>1</v>
      </c>
      <c r="K7375">
        <v>1</v>
      </c>
      <c r="L7375">
        <v>0</v>
      </c>
      <c r="M7375">
        <v>0.24399999999999999</v>
      </c>
      <c r="N7375">
        <v>1</v>
      </c>
    </row>
    <row r="7376" spans="1:14" x14ac:dyDescent="0.2">
      <c r="A7376">
        <v>1212</v>
      </c>
      <c r="B7376" t="s">
        <v>5659</v>
      </c>
      <c r="C7376" t="s">
        <v>5660</v>
      </c>
      <c r="D7376" t="s">
        <v>5661</v>
      </c>
      <c r="E7376" t="s">
        <v>5662</v>
      </c>
      <c r="F7376" t="s">
        <v>5663</v>
      </c>
      <c r="G7376" t="s">
        <v>9</v>
      </c>
      <c r="H7376" t="s">
        <v>10</v>
      </c>
      <c r="I7376">
        <v>-0.45100000000000001</v>
      </c>
      <c r="J7376">
        <v>2</v>
      </c>
      <c r="K7376">
        <v>1</v>
      </c>
      <c r="L7376">
        <v>1</v>
      </c>
      <c r="M7376">
        <v>3.4000000000000002E-2</v>
      </c>
      <c r="N7376">
        <v>1</v>
      </c>
    </row>
    <row r="7377" spans="1:14" x14ac:dyDescent="0.2">
      <c r="A7377">
        <v>2280</v>
      </c>
      <c r="B7377" t="s">
        <v>10154</v>
      </c>
      <c r="C7377" t="s">
        <v>10155</v>
      </c>
      <c r="D7377" t="s">
        <v>10156</v>
      </c>
      <c r="E7377" t="s">
        <v>10157</v>
      </c>
      <c r="F7377" t="s">
        <v>10158</v>
      </c>
      <c r="G7377" t="s">
        <v>9</v>
      </c>
      <c r="H7377" t="s">
        <v>10</v>
      </c>
      <c r="I7377">
        <v>-1.6719999999999999</v>
      </c>
      <c r="J7377">
        <v>2</v>
      </c>
      <c r="K7377">
        <v>1</v>
      </c>
      <c r="L7377">
        <v>-2</v>
      </c>
      <c r="M7377">
        <v>1.9E-2</v>
      </c>
      <c r="N7377">
        <v>1</v>
      </c>
    </row>
    <row r="7378" spans="1:14" x14ac:dyDescent="0.2">
      <c r="A7378">
        <v>5471</v>
      </c>
      <c r="B7378" t="s">
        <v>21950</v>
      </c>
      <c r="C7378" t="s">
        <v>21951</v>
      </c>
      <c r="D7378" t="s">
        <v>21952</v>
      </c>
      <c r="E7378" t="s">
        <v>21953</v>
      </c>
      <c r="F7378" t="s">
        <v>21954</v>
      </c>
      <c r="G7378" t="s">
        <v>9</v>
      </c>
      <c r="H7378" t="s">
        <v>10</v>
      </c>
      <c r="I7378">
        <v>-0.06</v>
      </c>
      <c r="J7378">
        <v>2</v>
      </c>
      <c r="K7378">
        <v>1</v>
      </c>
      <c r="L7378">
        <v>1</v>
      </c>
      <c r="M7378">
        <v>8.4000000000000005E-2</v>
      </c>
      <c r="N7378">
        <v>1</v>
      </c>
    </row>
    <row r="7379" spans="1:14" x14ac:dyDescent="0.2">
      <c r="A7379">
        <v>5275</v>
      </c>
      <c r="B7379" t="s">
        <v>21265</v>
      </c>
      <c r="C7379" t="s">
        <v>21266</v>
      </c>
      <c r="D7379" t="s">
        <v>21267</v>
      </c>
      <c r="E7379" t="s">
        <v>21268</v>
      </c>
      <c r="F7379" t="s">
        <v>21269</v>
      </c>
      <c r="G7379" t="s">
        <v>9</v>
      </c>
      <c r="H7379" t="s">
        <v>10</v>
      </c>
      <c r="I7379">
        <v>-0.44500000000000001</v>
      </c>
      <c r="J7379">
        <v>2</v>
      </c>
      <c r="K7379">
        <v>0</v>
      </c>
      <c r="L7379">
        <v>1</v>
      </c>
      <c r="M7379">
        <v>1.4999999999999999E-2</v>
      </c>
      <c r="N7379">
        <v>1</v>
      </c>
    </row>
    <row r="7380" spans="1:14" x14ac:dyDescent="0.2">
      <c r="A7380">
        <v>3043</v>
      </c>
      <c r="B7380" t="s">
        <v>13166</v>
      </c>
      <c r="C7380" s="1" t="s">
        <v>13167</v>
      </c>
      <c r="D7380" t="s">
        <v>13168</v>
      </c>
      <c r="E7380" t="s">
        <v>13169</v>
      </c>
      <c r="F7380" t="s">
        <v>12188</v>
      </c>
      <c r="G7380" t="s">
        <v>9</v>
      </c>
      <c r="H7380" t="s">
        <v>10</v>
      </c>
      <c r="I7380">
        <v>-0.82699999999999996</v>
      </c>
      <c r="J7380">
        <v>1</v>
      </c>
      <c r="K7380">
        <v>1</v>
      </c>
      <c r="L7380">
        <v>0</v>
      </c>
      <c r="M7380">
        <v>0.125</v>
      </c>
      <c r="N7380">
        <v>1</v>
      </c>
    </row>
    <row r="7381" spans="1:14" x14ac:dyDescent="0.2">
      <c r="A7381">
        <v>5187</v>
      </c>
      <c r="B7381" t="s">
        <v>20957</v>
      </c>
      <c r="C7381" t="s">
        <v>20958</v>
      </c>
      <c r="D7381" t="s">
        <v>16441</v>
      </c>
      <c r="E7381" t="s">
        <v>13169</v>
      </c>
      <c r="F7381" t="s">
        <v>12188</v>
      </c>
      <c r="G7381" t="s">
        <v>9</v>
      </c>
      <c r="H7381" t="s">
        <v>10</v>
      </c>
      <c r="I7381">
        <v>-0.50800000000000001</v>
      </c>
      <c r="J7381">
        <v>2</v>
      </c>
      <c r="K7381">
        <v>1</v>
      </c>
      <c r="L7381">
        <v>0</v>
      </c>
      <c r="M7381">
        <v>4.2000000000000003E-2</v>
      </c>
      <c r="N7381">
        <v>1</v>
      </c>
    </row>
    <row r="7382" spans="1:14" x14ac:dyDescent="0.2">
      <c r="A7382">
        <v>2908</v>
      </c>
      <c r="B7382" t="s">
        <v>12603</v>
      </c>
      <c r="C7382" t="s">
        <v>12604</v>
      </c>
      <c r="D7382" t="s">
        <v>12605</v>
      </c>
      <c r="E7382" t="s">
        <v>12606</v>
      </c>
      <c r="F7382" t="s">
        <v>12607</v>
      </c>
      <c r="G7382" t="s">
        <v>9</v>
      </c>
      <c r="H7382" t="s">
        <v>10</v>
      </c>
      <c r="I7382">
        <v>-0.86099999999999999</v>
      </c>
      <c r="J7382">
        <v>2</v>
      </c>
      <c r="K7382">
        <v>2</v>
      </c>
      <c r="L7382">
        <v>1</v>
      </c>
      <c r="M7382">
        <v>0.16800000000000001</v>
      </c>
      <c r="N7382">
        <v>1</v>
      </c>
    </row>
    <row r="7383" spans="1:14" x14ac:dyDescent="0.2">
      <c r="A7383">
        <v>1430</v>
      </c>
      <c r="B7383" t="s">
        <v>6598</v>
      </c>
      <c r="C7383" t="s">
        <v>6599</v>
      </c>
      <c r="D7383" t="s">
        <v>6600</v>
      </c>
      <c r="E7383" t="s">
        <v>6601</v>
      </c>
      <c r="F7383" t="s">
        <v>6602</v>
      </c>
      <c r="G7383" t="s">
        <v>9</v>
      </c>
      <c r="H7383" t="s">
        <v>10</v>
      </c>
      <c r="I7383">
        <v>-0.32</v>
      </c>
      <c r="J7383">
        <v>1</v>
      </c>
      <c r="K7383">
        <v>0</v>
      </c>
      <c r="L7383">
        <v>2</v>
      </c>
      <c r="M7383">
        <v>0.29199999999999998</v>
      </c>
      <c r="N7383">
        <v>1</v>
      </c>
    </row>
    <row r="7384" spans="1:14" x14ac:dyDescent="0.2">
      <c r="A7384">
        <v>5640</v>
      </c>
      <c r="B7384" t="s">
        <v>22534</v>
      </c>
      <c r="C7384" t="s">
        <v>22535</v>
      </c>
      <c r="D7384" t="s">
        <v>13441</v>
      </c>
      <c r="E7384" t="s">
        <v>6601</v>
      </c>
      <c r="F7384" t="s">
        <v>6602</v>
      </c>
      <c r="G7384" t="s">
        <v>9</v>
      </c>
      <c r="H7384" t="s">
        <v>10</v>
      </c>
      <c r="I7384">
        <v>-6.3E-2</v>
      </c>
      <c r="J7384">
        <v>2</v>
      </c>
      <c r="K7384">
        <v>1</v>
      </c>
      <c r="L7384">
        <v>2</v>
      </c>
      <c r="M7384">
        <v>0.18099999999999999</v>
      </c>
      <c r="N7384">
        <v>1</v>
      </c>
    </row>
    <row r="7385" spans="1:14" x14ac:dyDescent="0.2">
      <c r="A7385">
        <v>964</v>
      </c>
      <c r="B7385" t="s">
        <v>4564</v>
      </c>
      <c r="C7385" t="s">
        <v>4565</v>
      </c>
      <c r="D7385" t="s">
        <v>4566</v>
      </c>
      <c r="E7385" t="s">
        <v>4567</v>
      </c>
      <c r="F7385" t="s">
        <v>4568</v>
      </c>
      <c r="G7385" t="s">
        <v>9</v>
      </c>
      <c r="H7385" t="s">
        <v>10</v>
      </c>
      <c r="I7385">
        <v>-2.2989999999999999</v>
      </c>
      <c r="J7385">
        <v>1</v>
      </c>
      <c r="K7385">
        <v>0</v>
      </c>
      <c r="L7385">
        <v>1</v>
      </c>
      <c r="M7385">
        <v>0.219</v>
      </c>
      <c r="N7385">
        <v>1</v>
      </c>
    </row>
    <row r="7386" spans="1:14" x14ac:dyDescent="0.2">
      <c r="A7386">
        <v>5582</v>
      </c>
      <c r="B7386" t="s">
        <v>22336</v>
      </c>
      <c r="C7386" t="s">
        <v>22337</v>
      </c>
      <c r="D7386" t="s">
        <v>22338</v>
      </c>
      <c r="E7386" t="s">
        <v>11375</v>
      </c>
      <c r="F7386" t="s">
        <v>8206</v>
      </c>
      <c r="G7386" t="s">
        <v>9</v>
      </c>
      <c r="H7386" t="s">
        <v>10</v>
      </c>
      <c r="I7386">
        <v>-0.59599999999999997</v>
      </c>
      <c r="J7386">
        <v>1</v>
      </c>
      <c r="K7386">
        <v>0</v>
      </c>
      <c r="L7386">
        <v>1</v>
      </c>
      <c r="M7386">
        <v>0.125</v>
      </c>
      <c r="N7386">
        <v>1</v>
      </c>
    </row>
    <row r="7387" spans="1:14" x14ac:dyDescent="0.2">
      <c r="A7387">
        <v>2586</v>
      </c>
      <c r="B7387" t="s">
        <v>11373</v>
      </c>
      <c r="C7387" t="s">
        <v>11374</v>
      </c>
      <c r="D7387" t="s">
        <v>8204</v>
      </c>
      <c r="E7387" t="s">
        <v>11375</v>
      </c>
      <c r="F7387" t="s">
        <v>8206</v>
      </c>
      <c r="G7387" t="s">
        <v>9</v>
      </c>
      <c r="H7387" t="s">
        <v>10</v>
      </c>
      <c r="I7387">
        <v>-0.53</v>
      </c>
      <c r="J7387">
        <v>2</v>
      </c>
      <c r="K7387">
        <v>1</v>
      </c>
      <c r="L7387">
        <v>1</v>
      </c>
      <c r="M7387">
        <v>8.3000000000000004E-2</v>
      </c>
      <c r="N7387">
        <v>1</v>
      </c>
    </row>
    <row r="7388" spans="1:14" x14ac:dyDescent="0.2">
      <c r="A7388">
        <v>5784</v>
      </c>
      <c r="B7388" t="s">
        <v>23010</v>
      </c>
      <c r="C7388" t="s">
        <v>23011</v>
      </c>
      <c r="D7388" t="s">
        <v>8204</v>
      </c>
      <c r="E7388" t="s">
        <v>11375</v>
      </c>
      <c r="F7388" t="s">
        <v>8206</v>
      </c>
      <c r="G7388" t="s">
        <v>9</v>
      </c>
      <c r="H7388" t="s">
        <v>10</v>
      </c>
      <c r="I7388">
        <v>-0.51800000000000002</v>
      </c>
      <c r="J7388">
        <v>2</v>
      </c>
      <c r="K7388">
        <v>1</v>
      </c>
      <c r="L7388">
        <v>2</v>
      </c>
      <c r="M7388">
        <v>0.29099999999999998</v>
      </c>
      <c r="N7388">
        <v>1</v>
      </c>
    </row>
    <row r="7389" spans="1:14" x14ac:dyDescent="0.2">
      <c r="A7389">
        <v>4332</v>
      </c>
      <c r="B7389" t="s">
        <v>17933</v>
      </c>
      <c r="C7389" t="s">
        <v>17934</v>
      </c>
      <c r="D7389" t="s">
        <v>8204</v>
      </c>
      <c r="E7389" t="s">
        <v>11375</v>
      </c>
      <c r="F7389" t="s">
        <v>8206</v>
      </c>
      <c r="G7389" t="s">
        <v>9</v>
      </c>
      <c r="H7389" t="s">
        <v>10</v>
      </c>
      <c r="I7389">
        <v>1.2949999999999999</v>
      </c>
      <c r="J7389">
        <v>2</v>
      </c>
      <c r="K7389">
        <v>1</v>
      </c>
      <c r="L7389">
        <v>2</v>
      </c>
      <c r="M7389">
        <v>0.29099999999999998</v>
      </c>
      <c r="N7389">
        <v>1</v>
      </c>
    </row>
    <row r="7390" spans="1:14" x14ac:dyDescent="0.2">
      <c r="A7390">
        <v>1780</v>
      </c>
      <c r="B7390" t="s">
        <v>8087</v>
      </c>
      <c r="C7390" t="s">
        <v>8088</v>
      </c>
      <c r="D7390" t="s">
        <v>8089</v>
      </c>
      <c r="E7390" t="s">
        <v>8090</v>
      </c>
      <c r="F7390" t="s">
        <v>3461</v>
      </c>
      <c r="G7390" t="s">
        <v>9</v>
      </c>
      <c r="H7390" t="s">
        <v>10</v>
      </c>
      <c r="I7390">
        <v>-6.4000000000000001E-2</v>
      </c>
      <c r="J7390">
        <v>2</v>
      </c>
      <c r="K7390">
        <v>1</v>
      </c>
      <c r="L7390">
        <v>2</v>
      </c>
      <c r="M7390">
        <v>0.18</v>
      </c>
      <c r="N7390">
        <v>1</v>
      </c>
    </row>
    <row r="7391" spans="1:14" x14ac:dyDescent="0.2">
      <c r="A7391">
        <v>7221</v>
      </c>
      <c r="B7391" t="s">
        <v>27676</v>
      </c>
      <c r="C7391" t="s">
        <v>27677</v>
      </c>
      <c r="D7391" t="s">
        <v>27678</v>
      </c>
      <c r="E7391" t="s">
        <v>25207</v>
      </c>
      <c r="F7391" t="s">
        <v>25208</v>
      </c>
      <c r="G7391" t="s">
        <v>9</v>
      </c>
      <c r="H7391" t="s">
        <v>10</v>
      </c>
      <c r="I7391">
        <v>-0.48499999999999999</v>
      </c>
      <c r="J7391">
        <v>0</v>
      </c>
      <c r="K7391">
        <v>1</v>
      </c>
      <c r="L7391">
        <v>2</v>
      </c>
      <c r="M7391">
        <v>7.3999999999999996E-2</v>
      </c>
      <c r="N7391">
        <v>1</v>
      </c>
    </row>
    <row r="7392" spans="1:14" x14ac:dyDescent="0.2">
      <c r="A7392">
        <v>6408</v>
      </c>
      <c r="B7392" t="s">
        <v>25204</v>
      </c>
      <c r="C7392" t="s">
        <v>25205</v>
      </c>
      <c r="D7392" t="s">
        <v>25206</v>
      </c>
      <c r="E7392" t="s">
        <v>25207</v>
      </c>
      <c r="F7392" t="s">
        <v>25208</v>
      </c>
      <c r="G7392" t="s">
        <v>9</v>
      </c>
      <c r="H7392" t="s">
        <v>10</v>
      </c>
      <c r="I7392">
        <v>-0.35799999999999998</v>
      </c>
      <c r="J7392">
        <v>0</v>
      </c>
      <c r="K7392">
        <v>1</v>
      </c>
      <c r="L7392">
        <v>1</v>
      </c>
      <c r="M7392">
        <v>0.25</v>
      </c>
      <c r="N7392">
        <v>1</v>
      </c>
    </row>
    <row r="7393" spans="1:14" x14ac:dyDescent="0.2">
      <c r="A7393">
        <v>6774</v>
      </c>
      <c r="B7393" t="s">
        <v>26419</v>
      </c>
      <c r="C7393" t="s">
        <v>26420</v>
      </c>
      <c r="D7393" t="s">
        <v>25206</v>
      </c>
      <c r="E7393" t="s">
        <v>25207</v>
      </c>
      <c r="F7393" t="s">
        <v>25208</v>
      </c>
      <c r="G7393" t="s">
        <v>9</v>
      </c>
      <c r="H7393" t="s">
        <v>10</v>
      </c>
      <c r="I7393">
        <v>-0.14399999999999999</v>
      </c>
      <c r="J7393">
        <v>1</v>
      </c>
      <c r="K7393">
        <v>1</v>
      </c>
      <c r="L7393">
        <v>-2</v>
      </c>
      <c r="M7393">
        <v>4.9000000000000002E-2</v>
      </c>
      <c r="N7393">
        <v>1</v>
      </c>
    </row>
    <row r="7394" spans="1:14" x14ac:dyDescent="0.2">
      <c r="A7394">
        <v>3690</v>
      </c>
      <c r="B7394" t="s">
        <v>15603</v>
      </c>
      <c r="C7394" t="s">
        <v>15604</v>
      </c>
      <c r="D7394" t="s">
        <v>4111</v>
      </c>
      <c r="E7394" t="s">
        <v>4374</v>
      </c>
      <c r="F7394" t="s">
        <v>4113</v>
      </c>
      <c r="G7394" t="s">
        <v>9</v>
      </c>
      <c r="H7394" t="s">
        <v>10</v>
      </c>
      <c r="I7394">
        <v>-2.0960000000000001</v>
      </c>
      <c r="J7394">
        <v>1</v>
      </c>
      <c r="K7394">
        <v>1</v>
      </c>
      <c r="L7394">
        <v>1</v>
      </c>
      <c r="M7394">
        <v>0.16700000000000001</v>
      </c>
      <c r="N7394">
        <v>1</v>
      </c>
    </row>
    <row r="7395" spans="1:14" x14ac:dyDescent="0.2">
      <c r="A7395">
        <v>3643</v>
      </c>
      <c r="B7395" t="s">
        <v>15447</v>
      </c>
      <c r="C7395" t="s">
        <v>15448</v>
      </c>
      <c r="D7395" t="s">
        <v>4373</v>
      </c>
      <c r="E7395" t="s">
        <v>4374</v>
      </c>
      <c r="F7395" t="s">
        <v>4113</v>
      </c>
      <c r="G7395" t="s">
        <v>9</v>
      </c>
      <c r="H7395" t="s">
        <v>10</v>
      </c>
      <c r="I7395">
        <v>-0.96199999999999997</v>
      </c>
      <c r="J7395">
        <v>2</v>
      </c>
      <c r="K7395">
        <v>1</v>
      </c>
      <c r="L7395">
        <v>1</v>
      </c>
      <c r="M7395">
        <v>0.03</v>
      </c>
      <c r="N7395">
        <v>1</v>
      </c>
    </row>
    <row r="7396" spans="1:14" x14ac:dyDescent="0.2">
      <c r="A7396">
        <v>7424</v>
      </c>
      <c r="B7396" t="s">
        <v>28318</v>
      </c>
      <c r="C7396" t="s">
        <v>28319</v>
      </c>
      <c r="D7396" t="s">
        <v>4111</v>
      </c>
      <c r="E7396" t="s">
        <v>4374</v>
      </c>
      <c r="F7396" t="s">
        <v>4113</v>
      </c>
      <c r="G7396" t="s">
        <v>9</v>
      </c>
      <c r="H7396" t="s">
        <v>10</v>
      </c>
      <c r="I7396">
        <v>-0.91400000000000003</v>
      </c>
      <c r="J7396">
        <v>2</v>
      </c>
      <c r="K7396">
        <v>1</v>
      </c>
      <c r="L7396">
        <v>0</v>
      </c>
      <c r="M7396">
        <v>0.08</v>
      </c>
      <c r="N7396">
        <v>1</v>
      </c>
    </row>
    <row r="7397" spans="1:14" x14ac:dyDescent="0.2">
      <c r="A7397">
        <v>1570</v>
      </c>
      <c r="B7397" t="s">
        <v>7198</v>
      </c>
      <c r="C7397" t="s">
        <v>7199</v>
      </c>
      <c r="D7397" t="s">
        <v>7200</v>
      </c>
      <c r="E7397" t="s">
        <v>4374</v>
      </c>
      <c r="F7397" t="s">
        <v>4113</v>
      </c>
      <c r="G7397" t="s">
        <v>9</v>
      </c>
      <c r="H7397" t="s">
        <v>10</v>
      </c>
      <c r="I7397">
        <v>-0.70199999999999996</v>
      </c>
      <c r="J7397">
        <v>1</v>
      </c>
      <c r="K7397">
        <v>1</v>
      </c>
      <c r="L7397">
        <v>0</v>
      </c>
      <c r="M7397">
        <v>0.255</v>
      </c>
      <c r="N7397">
        <v>1</v>
      </c>
    </row>
    <row r="7398" spans="1:14" x14ac:dyDescent="0.2">
      <c r="A7398">
        <v>922</v>
      </c>
      <c r="B7398" t="s">
        <v>4371</v>
      </c>
      <c r="C7398" t="s">
        <v>4372</v>
      </c>
      <c r="D7398" t="s">
        <v>4373</v>
      </c>
      <c r="E7398" t="s">
        <v>4374</v>
      </c>
      <c r="F7398" t="s">
        <v>4113</v>
      </c>
      <c r="G7398" t="s">
        <v>9</v>
      </c>
      <c r="H7398" t="s">
        <v>10</v>
      </c>
      <c r="I7398">
        <v>-0.46100000000000002</v>
      </c>
      <c r="J7398">
        <v>1</v>
      </c>
      <c r="K7398">
        <v>2</v>
      </c>
      <c r="L7398">
        <v>1</v>
      </c>
      <c r="M7398">
        <v>2.5999999999999999E-2</v>
      </c>
      <c r="N7398">
        <v>1</v>
      </c>
    </row>
    <row r="7399" spans="1:14" x14ac:dyDescent="0.2">
      <c r="A7399">
        <v>6229</v>
      </c>
      <c r="B7399" t="s">
        <v>24521</v>
      </c>
      <c r="C7399" t="s">
        <v>24522</v>
      </c>
      <c r="D7399" t="s">
        <v>10744</v>
      </c>
      <c r="E7399" t="s">
        <v>10745</v>
      </c>
      <c r="F7399" t="s">
        <v>10746</v>
      </c>
      <c r="G7399" t="s">
        <v>9</v>
      </c>
      <c r="H7399" t="s">
        <v>10</v>
      </c>
      <c r="I7399">
        <v>-0.48599999999999999</v>
      </c>
      <c r="J7399">
        <v>1</v>
      </c>
      <c r="K7399">
        <v>1</v>
      </c>
      <c r="L7399">
        <v>0</v>
      </c>
      <c r="M7399">
        <v>0.25</v>
      </c>
      <c r="N7399">
        <v>1</v>
      </c>
    </row>
    <row r="7400" spans="1:14" x14ac:dyDescent="0.2">
      <c r="A7400">
        <v>2432</v>
      </c>
      <c r="B7400" t="s">
        <v>10742</v>
      </c>
      <c r="C7400" t="s">
        <v>10743</v>
      </c>
      <c r="D7400" t="s">
        <v>10744</v>
      </c>
      <c r="E7400" t="s">
        <v>10745</v>
      </c>
      <c r="F7400" t="s">
        <v>10746</v>
      </c>
      <c r="G7400" t="s">
        <v>9</v>
      </c>
      <c r="H7400" t="s">
        <v>10</v>
      </c>
      <c r="I7400">
        <v>-0.46600000000000003</v>
      </c>
      <c r="J7400">
        <v>1</v>
      </c>
      <c r="K7400">
        <v>1</v>
      </c>
      <c r="L7400">
        <v>0</v>
      </c>
      <c r="M7400">
        <v>0.25</v>
      </c>
      <c r="N7400">
        <v>1</v>
      </c>
    </row>
    <row r="7401" spans="1:14" x14ac:dyDescent="0.2">
      <c r="A7401">
        <v>6322</v>
      </c>
      <c r="B7401" t="s">
        <v>24848</v>
      </c>
      <c r="C7401" t="s">
        <v>24849</v>
      </c>
      <c r="D7401" t="s">
        <v>24850</v>
      </c>
      <c r="E7401" t="s">
        <v>24851</v>
      </c>
      <c r="F7401" t="s">
        <v>24852</v>
      </c>
      <c r="G7401" t="s">
        <v>9</v>
      </c>
      <c r="H7401" t="s">
        <v>10</v>
      </c>
      <c r="I7401">
        <v>-1.246</v>
      </c>
      <c r="J7401">
        <v>2</v>
      </c>
      <c r="K7401">
        <v>0</v>
      </c>
      <c r="L7401">
        <v>1</v>
      </c>
      <c r="M7401">
        <v>5.5E-2</v>
      </c>
      <c r="N7401">
        <v>1</v>
      </c>
    </row>
    <row r="7402" spans="1:14" x14ac:dyDescent="0.2">
      <c r="A7402">
        <v>6513</v>
      </c>
      <c r="B7402" t="s">
        <v>25586</v>
      </c>
      <c r="C7402" t="s">
        <v>25587</v>
      </c>
      <c r="D7402" t="s">
        <v>25137</v>
      </c>
      <c r="E7402" t="s">
        <v>24851</v>
      </c>
      <c r="F7402" t="s">
        <v>24852</v>
      </c>
      <c r="G7402" t="s">
        <v>9</v>
      </c>
      <c r="H7402" t="s">
        <v>10</v>
      </c>
      <c r="I7402">
        <v>-0.96699999999999997</v>
      </c>
      <c r="J7402">
        <v>0</v>
      </c>
      <c r="K7402">
        <v>1</v>
      </c>
      <c r="L7402">
        <v>1</v>
      </c>
      <c r="M7402">
        <v>9.1999999999999998E-2</v>
      </c>
      <c r="N7402">
        <v>1</v>
      </c>
    </row>
    <row r="7403" spans="1:14" x14ac:dyDescent="0.2">
      <c r="A7403">
        <v>6858</v>
      </c>
      <c r="B7403" t="s">
        <v>26667</v>
      </c>
      <c r="C7403" t="s">
        <v>26668</v>
      </c>
      <c r="D7403" t="s">
        <v>25137</v>
      </c>
      <c r="E7403" t="s">
        <v>24851</v>
      </c>
      <c r="F7403" t="s">
        <v>24852</v>
      </c>
      <c r="G7403" t="s">
        <v>9</v>
      </c>
      <c r="H7403" t="s">
        <v>10</v>
      </c>
      <c r="I7403">
        <v>-0.59299999999999997</v>
      </c>
      <c r="J7403">
        <v>2</v>
      </c>
      <c r="K7403">
        <v>1</v>
      </c>
      <c r="L7403">
        <v>2</v>
      </c>
      <c r="M7403">
        <v>0.16800000000000001</v>
      </c>
      <c r="N7403">
        <v>1</v>
      </c>
    </row>
    <row r="7404" spans="1:14" x14ac:dyDescent="0.2">
      <c r="A7404">
        <v>6997</v>
      </c>
      <c r="B7404" t="s">
        <v>27032</v>
      </c>
      <c r="C7404" t="s">
        <v>27033</v>
      </c>
      <c r="D7404" t="s">
        <v>24850</v>
      </c>
      <c r="E7404" t="s">
        <v>24851</v>
      </c>
      <c r="F7404" t="s">
        <v>24852</v>
      </c>
      <c r="G7404" t="s">
        <v>9</v>
      </c>
      <c r="H7404" t="s">
        <v>10</v>
      </c>
      <c r="I7404">
        <v>-7.3999999999999996E-2</v>
      </c>
      <c r="J7404">
        <v>1</v>
      </c>
      <c r="K7404">
        <v>1</v>
      </c>
      <c r="L7404">
        <v>2</v>
      </c>
      <c r="M7404">
        <v>0.125</v>
      </c>
      <c r="N7404">
        <v>1</v>
      </c>
    </row>
    <row r="7405" spans="1:14" x14ac:dyDescent="0.2">
      <c r="A7405">
        <v>3914</v>
      </c>
      <c r="B7405" t="s">
        <v>16388</v>
      </c>
      <c r="C7405" t="s">
        <v>16389</v>
      </c>
      <c r="D7405" t="s">
        <v>1853</v>
      </c>
      <c r="E7405" t="s">
        <v>12710</v>
      </c>
      <c r="F7405" t="s">
        <v>1855</v>
      </c>
      <c r="G7405" t="s">
        <v>9</v>
      </c>
      <c r="H7405" t="s">
        <v>10</v>
      </c>
      <c r="I7405">
        <v>-0.124</v>
      </c>
      <c r="J7405">
        <v>2</v>
      </c>
      <c r="K7405">
        <v>0</v>
      </c>
      <c r="L7405">
        <v>1</v>
      </c>
      <c r="M7405">
        <v>0</v>
      </c>
      <c r="N7405">
        <v>1</v>
      </c>
    </row>
    <row r="7406" spans="1:14" x14ac:dyDescent="0.2">
      <c r="A7406">
        <v>2931</v>
      </c>
      <c r="B7406" t="s">
        <v>12708</v>
      </c>
      <c r="C7406" t="s">
        <v>12709</v>
      </c>
      <c r="D7406" t="s">
        <v>1853</v>
      </c>
      <c r="E7406" t="s">
        <v>12710</v>
      </c>
      <c r="F7406" t="s">
        <v>1855</v>
      </c>
      <c r="G7406" t="s">
        <v>9</v>
      </c>
      <c r="H7406" t="s">
        <v>10</v>
      </c>
      <c r="I7406">
        <v>7.9000000000000001E-2</v>
      </c>
      <c r="J7406">
        <v>1</v>
      </c>
      <c r="K7406">
        <v>1</v>
      </c>
      <c r="L7406">
        <v>2</v>
      </c>
      <c r="M7406">
        <v>0</v>
      </c>
      <c r="N7406">
        <v>1</v>
      </c>
    </row>
    <row r="7407" spans="1:14" x14ac:dyDescent="0.2">
      <c r="A7407">
        <v>6910</v>
      </c>
      <c r="B7407" t="s">
        <v>26807</v>
      </c>
      <c r="C7407" t="s">
        <v>26808</v>
      </c>
      <c r="D7407" t="s">
        <v>26809</v>
      </c>
      <c r="E7407" t="s">
        <v>26810</v>
      </c>
      <c r="F7407" t="s">
        <v>4924</v>
      </c>
      <c r="G7407" t="s">
        <v>9</v>
      </c>
      <c r="H7407" t="s">
        <v>10</v>
      </c>
      <c r="I7407">
        <v>-5.5E-2</v>
      </c>
      <c r="J7407">
        <v>2</v>
      </c>
      <c r="K7407">
        <v>2</v>
      </c>
      <c r="L7407">
        <v>1</v>
      </c>
      <c r="M7407">
        <v>6.3E-2</v>
      </c>
      <c r="N7407">
        <v>1</v>
      </c>
    </row>
    <row r="7408" spans="1:14" x14ac:dyDescent="0.2">
      <c r="A7408">
        <v>6505</v>
      </c>
      <c r="B7408" t="s">
        <v>25554</v>
      </c>
      <c r="C7408" t="s">
        <v>25555</v>
      </c>
      <c r="D7408" t="s">
        <v>25556</v>
      </c>
      <c r="E7408" t="s">
        <v>25557</v>
      </c>
      <c r="F7408" t="s">
        <v>25558</v>
      </c>
      <c r="G7408" t="s">
        <v>9</v>
      </c>
      <c r="H7408" t="s">
        <v>10</v>
      </c>
      <c r="I7408">
        <v>-1.903</v>
      </c>
      <c r="J7408">
        <v>1</v>
      </c>
      <c r="K7408">
        <v>0</v>
      </c>
      <c r="L7408">
        <v>2</v>
      </c>
      <c r="M7408">
        <v>8.3000000000000004E-2</v>
      </c>
      <c r="N7408">
        <v>1</v>
      </c>
    </row>
    <row r="7409" spans="1:14" x14ac:dyDescent="0.2">
      <c r="A7409">
        <v>7067</v>
      </c>
      <c r="B7409" t="s">
        <v>27225</v>
      </c>
      <c r="C7409" t="s">
        <v>27226</v>
      </c>
      <c r="D7409" t="s">
        <v>27227</v>
      </c>
      <c r="E7409" t="s">
        <v>25557</v>
      </c>
      <c r="F7409" t="s">
        <v>25558</v>
      </c>
      <c r="G7409" t="s">
        <v>9</v>
      </c>
      <c r="H7409" t="s">
        <v>10</v>
      </c>
      <c r="I7409">
        <v>-6.0999999999999999E-2</v>
      </c>
      <c r="J7409">
        <v>2</v>
      </c>
      <c r="K7409">
        <v>2</v>
      </c>
      <c r="L7409">
        <v>1</v>
      </c>
      <c r="M7409">
        <v>0</v>
      </c>
      <c r="N7409">
        <v>1</v>
      </c>
    </row>
    <row r="7410" spans="1:14" x14ac:dyDescent="0.2">
      <c r="A7410">
        <v>6707</v>
      </c>
      <c r="B7410" t="s">
        <v>26223</v>
      </c>
      <c r="C7410" t="s">
        <v>26224</v>
      </c>
      <c r="D7410" t="s">
        <v>26225</v>
      </c>
      <c r="E7410" t="s">
        <v>26072</v>
      </c>
      <c r="F7410" t="s">
        <v>26073</v>
      </c>
      <c r="G7410" t="s">
        <v>9</v>
      </c>
      <c r="H7410" t="s">
        <v>10</v>
      </c>
      <c r="I7410">
        <v>-0.126</v>
      </c>
      <c r="J7410">
        <v>0</v>
      </c>
      <c r="K7410">
        <v>0</v>
      </c>
      <c r="L7410">
        <v>1</v>
      </c>
      <c r="M7410">
        <v>0.25</v>
      </c>
      <c r="N7410">
        <v>1</v>
      </c>
    </row>
    <row r="7411" spans="1:14" x14ac:dyDescent="0.2">
      <c r="A7411">
        <v>6657</v>
      </c>
      <c r="B7411" t="s">
        <v>26069</v>
      </c>
      <c r="C7411" t="s">
        <v>26070</v>
      </c>
      <c r="D7411" t="s">
        <v>26071</v>
      </c>
      <c r="E7411" t="s">
        <v>26072</v>
      </c>
      <c r="F7411" t="s">
        <v>26073</v>
      </c>
      <c r="G7411" t="s">
        <v>9</v>
      </c>
      <c r="H7411" t="s">
        <v>10</v>
      </c>
      <c r="I7411">
        <v>-0.121</v>
      </c>
      <c r="J7411">
        <v>2</v>
      </c>
      <c r="K7411">
        <v>2</v>
      </c>
      <c r="L7411">
        <v>1</v>
      </c>
      <c r="M7411">
        <v>6.2E-2</v>
      </c>
      <c r="N7411">
        <v>1</v>
      </c>
    </row>
    <row r="7412" spans="1:14" x14ac:dyDescent="0.2">
      <c r="A7412">
        <v>6926</v>
      </c>
      <c r="B7412" t="s">
        <v>26851</v>
      </c>
      <c r="C7412" t="s">
        <v>26852</v>
      </c>
      <c r="D7412" t="s">
        <v>26853</v>
      </c>
      <c r="E7412" t="s">
        <v>26072</v>
      </c>
      <c r="F7412" t="s">
        <v>26073</v>
      </c>
      <c r="G7412" t="s">
        <v>9</v>
      </c>
      <c r="H7412" t="s">
        <v>10</v>
      </c>
      <c r="I7412">
        <v>-0.12</v>
      </c>
      <c r="J7412">
        <v>2</v>
      </c>
      <c r="K7412">
        <v>0</v>
      </c>
      <c r="L7412">
        <v>1</v>
      </c>
      <c r="M7412">
        <v>0.125</v>
      </c>
      <c r="N7412">
        <v>1</v>
      </c>
    </row>
    <row r="7413" spans="1:14" x14ac:dyDescent="0.2">
      <c r="A7413">
        <v>6801</v>
      </c>
      <c r="B7413" t="s">
        <v>26499</v>
      </c>
      <c r="C7413" t="s">
        <v>26500</v>
      </c>
      <c r="D7413" t="s">
        <v>26225</v>
      </c>
      <c r="E7413" t="s">
        <v>26072</v>
      </c>
      <c r="F7413" t="s">
        <v>26073</v>
      </c>
      <c r="G7413" t="s">
        <v>9</v>
      </c>
      <c r="H7413" t="s">
        <v>10</v>
      </c>
      <c r="I7413">
        <v>0.45900000000000002</v>
      </c>
      <c r="J7413">
        <v>0</v>
      </c>
      <c r="K7413">
        <v>0</v>
      </c>
      <c r="L7413">
        <v>1</v>
      </c>
      <c r="M7413">
        <v>0.25</v>
      </c>
      <c r="N7413">
        <v>1</v>
      </c>
    </row>
    <row r="7414" spans="1:14" x14ac:dyDescent="0.2">
      <c r="A7414">
        <v>7636</v>
      </c>
      <c r="B7414" t="s">
        <v>29101</v>
      </c>
      <c r="C7414" t="s">
        <v>29102</v>
      </c>
      <c r="D7414" t="s">
        <v>29064</v>
      </c>
      <c r="E7414" t="s">
        <v>29103</v>
      </c>
      <c r="F7414" t="s">
        <v>28783</v>
      </c>
      <c r="G7414" t="s">
        <v>9</v>
      </c>
      <c r="H7414" t="s">
        <v>10</v>
      </c>
      <c r="I7414">
        <v>-0.57099999999999995</v>
      </c>
      <c r="J7414">
        <v>1</v>
      </c>
      <c r="K7414">
        <v>1</v>
      </c>
      <c r="L7414">
        <v>2</v>
      </c>
      <c r="M7414">
        <v>0.248</v>
      </c>
      <c r="N7414">
        <v>1</v>
      </c>
    </row>
    <row r="7415" spans="1:14" x14ac:dyDescent="0.2">
      <c r="A7415">
        <v>7868</v>
      </c>
      <c r="B7415" t="s">
        <v>30108</v>
      </c>
      <c r="C7415" t="s">
        <v>30109</v>
      </c>
      <c r="D7415" t="s">
        <v>30110</v>
      </c>
      <c r="E7415" t="s">
        <v>29103</v>
      </c>
      <c r="F7415" t="s">
        <v>28783</v>
      </c>
      <c r="G7415" t="s">
        <v>9</v>
      </c>
      <c r="H7415" t="s">
        <v>10</v>
      </c>
      <c r="I7415">
        <v>-0.46700000000000003</v>
      </c>
      <c r="J7415">
        <v>0</v>
      </c>
      <c r="K7415">
        <v>2</v>
      </c>
      <c r="L7415">
        <v>1</v>
      </c>
      <c r="M7415">
        <v>0.193</v>
      </c>
      <c r="N7415">
        <v>1</v>
      </c>
    </row>
    <row r="7416" spans="1:14" x14ac:dyDescent="0.2">
      <c r="A7416">
        <v>7645</v>
      </c>
      <c r="B7416" t="s">
        <v>29140</v>
      </c>
      <c r="C7416" t="s">
        <v>29141</v>
      </c>
      <c r="D7416" t="s">
        <v>29142</v>
      </c>
      <c r="E7416" t="s">
        <v>29103</v>
      </c>
      <c r="F7416" t="s">
        <v>28783</v>
      </c>
      <c r="G7416" t="s">
        <v>9</v>
      </c>
      <c r="H7416" t="s">
        <v>10</v>
      </c>
      <c r="I7416">
        <v>-9.6000000000000002E-2</v>
      </c>
      <c r="J7416">
        <v>2</v>
      </c>
      <c r="K7416">
        <v>1</v>
      </c>
      <c r="L7416">
        <v>1</v>
      </c>
      <c r="M7416">
        <v>0.124</v>
      </c>
      <c r="N7416">
        <v>1</v>
      </c>
    </row>
    <row r="7417" spans="1:14" x14ac:dyDescent="0.2">
      <c r="A7417">
        <v>5622</v>
      </c>
      <c r="B7417" t="s">
        <v>22472</v>
      </c>
      <c r="C7417" t="s">
        <v>22473</v>
      </c>
      <c r="D7417" t="s">
        <v>22474</v>
      </c>
      <c r="E7417" t="s">
        <v>22475</v>
      </c>
      <c r="F7417" t="s">
        <v>22476</v>
      </c>
      <c r="G7417" t="s">
        <v>9</v>
      </c>
      <c r="H7417" t="s">
        <v>10</v>
      </c>
      <c r="I7417">
        <v>-0.41</v>
      </c>
      <c r="J7417">
        <v>0</v>
      </c>
      <c r="K7417">
        <v>2</v>
      </c>
      <c r="L7417">
        <v>1</v>
      </c>
      <c r="M7417">
        <v>0.129</v>
      </c>
      <c r="N7417">
        <v>1</v>
      </c>
    </row>
    <row r="7418" spans="1:14" x14ac:dyDescent="0.2">
      <c r="A7418">
        <v>7398</v>
      </c>
      <c r="B7418" t="s">
        <v>28231</v>
      </c>
      <c r="C7418" t="s">
        <v>28232</v>
      </c>
      <c r="D7418" t="s">
        <v>28233</v>
      </c>
      <c r="E7418" t="s">
        <v>28234</v>
      </c>
      <c r="F7418" t="s">
        <v>28235</v>
      </c>
      <c r="G7418" t="s">
        <v>9</v>
      </c>
      <c r="H7418" t="s">
        <v>10</v>
      </c>
      <c r="I7418">
        <v>-0.53800000000000003</v>
      </c>
      <c r="J7418">
        <v>1</v>
      </c>
      <c r="K7418">
        <v>0</v>
      </c>
      <c r="L7418">
        <v>0</v>
      </c>
      <c r="M7418">
        <v>0.25</v>
      </c>
      <c r="N7418">
        <v>1</v>
      </c>
    </row>
    <row r="7419" spans="1:14" x14ac:dyDescent="0.2">
      <c r="A7419">
        <v>7950</v>
      </c>
      <c r="B7419" t="s">
        <v>30425</v>
      </c>
      <c r="C7419" t="s">
        <v>30426</v>
      </c>
      <c r="D7419" t="s">
        <v>12463</v>
      </c>
      <c r="E7419" t="s">
        <v>12464</v>
      </c>
      <c r="F7419" t="s">
        <v>6617</v>
      </c>
      <c r="G7419" t="s">
        <v>9</v>
      </c>
      <c r="H7419" t="s">
        <v>10</v>
      </c>
      <c r="I7419">
        <v>-3.31</v>
      </c>
      <c r="J7419">
        <v>1</v>
      </c>
      <c r="K7419">
        <v>1</v>
      </c>
      <c r="L7419">
        <v>0</v>
      </c>
      <c r="M7419">
        <v>0.125</v>
      </c>
      <c r="N7419">
        <v>1</v>
      </c>
    </row>
    <row r="7420" spans="1:14" x14ac:dyDescent="0.2">
      <c r="A7420">
        <v>5469</v>
      </c>
      <c r="B7420" t="s">
        <v>21942</v>
      </c>
      <c r="C7420" t="s">
        <v>21943</v>
      </c>
      <c r="D7420" t="s">
        <v>21944</v>
      </c>
      <c r="E7420" t="s">
        <v>12464</v>
      </c>
      <c r="F7420" t="s">
        <v>6617</v>
      </c>
      <c r="G7420" t="s">
        <v>9</v>
      </c>
      <c r="H7420" t="s">
        <v>10</v>
      </c>
      <c r="I7420">
        <v>-2.9420000000000002</v>
      </c>
      <c r="J7420">
        <v>2</v>
      </c>
      <c r="K7420">
        <v>2</v>
      </c>
      <c r="L7420">
        <v>1</v>
      </c>
      <c r="M7420">
        <v>0.05</v>
      </c>
      <c r="N7420">
        <v>1</v>
      </c>
    </row>
    <row r="7421" spans="1:14" x14ac:dyDescent="0.2">
      <c r="A7421">
        <v>2870</v>
      </c>
      <c r="B7421" t="s">
        <v>12461</v>
      </c>
      <c r="C7421" t="s">
        <v>12462</v>
      </c>
      <c r="D7421" t="s">
        <v>12463</v>
      </c>
      <c r="E7421" t="s">
        <v>12464</v>
      </c>
      <c r="F7421" t="s">
        <v>6617</v>
      </c>
      <c r="G7421" t="s">
        <v>9</v>
      </c>
      <c r="H7421" t="s">
        <v>10</v>
      </c>
      <c r="I7421">
        <v>0.188</v>
      </c>
      <c r="J7421">
        <v>1</v>
      </c>
      <c r="K7421">
        <v>1</v>
      </c>
      <c r="L7421">
        <v>0</v>
      </c>
      <c r="M7421">
        <v>0.125</v>
      </c>
      <c r="N7421">
        <v>1</v>
      </c>
    </row>
    <row r="7422" spans="1:14" x14ac:dyDescent="0.2">
      <c r="A7422">
        <v>5985</v>
      </c>
      <c r="B7422" t="s">
        <v>23703</v>
      </c>
      <c r="C7422" t="s">
        <v>23704</v>
      </c>
      <c r="D7422" t="s">
        <v>17791</v>
      </c>
      <c r="E7422" t="s">
        <v>1547</v>
      </c>
      <c r="F7422" t="s">
        <v>1548</v>
      </c>
      <c r="G7422" t="s">
        <v>9</v>
      </c>
      <c r="H7422" t="s">
        <v>10</v>
      </c>
      <c r="I7422">
        <v>-2.1739999999999999</v>
      </c>
      <c r="J7422">
        <v>2</v>
      </c>
      <c r="K7422">
        <v>1</v>
      </c>
      <c r="L7422">
        <v>1</v>
      </c>
      <c r="M7422">
        <v>0.125</v>
      </c>
      <c r="N7422">
        <v>1</v>
      </c>
    </row>
    <row r="7423" spans="1:14" x14ac:dyDescent="0.2">
      <c r="A7423">
        <v>316</v>
      </c>
      <c r="B7423" t="s">
        <v>1544</v>
      </c>
      <c r="C7423" t="s">
        <v>1545</v>
      </c>
      <c r="D7423" t="s">
        <v>1546</v>
      </c>
      <c r="E7423" t="s">
        <v>1547</v>
      </c>
      <c r="F7423" t="s">
        <v>1548</v>
      </c>
      <c r="G7423" t="s">
        <v>9</v>
      </c>
      <c r="H7423" t="s">
        <v>10</v>
      </c>
      <c r="I7423">
        <v>-0.55900000000000005</v>
      </c>
      <c r="J7423">
        <v>2</v>
      </c>
      <c r="K7423">
        <v>2</v>
      </c>
      <c r="L7423">
        <v>1</v>
      </c>
      <c r="M7423">
        <v>0.05</v>
      </c>
      <c r="N7423">
        <v>1</v>
      </c>
    </row>
    <row r="7424" spans="1:14" x14ac:dyDescent="0.2">
      <c r="A7424">
        <v>7450</v>
      </c>
      <c r="B7424" t="s">
        <v>28410</v>
      </c>
      <c r="C7424" t="s">
        <v>28411</v>
      </c>
      <c r="D7424" t="s">
        <v>28412</v>
      </c>
      <c r="E7424" t="s">
        <v>1547</v>
      </c>
      <c r="F7424" t="s">
        <v>1548</v>
      </c>
      <c r="G7424" t="s">
        <v>9</v>
      </c>
      <c r="H7424" t="s">
        <v>10</v>
      </c>
      <c r="I7424">
        <v>-0.46400000000000002</v>
      </c>
      <c r="J7424">
        <v>1</v>
      </c>
      <c r="K7424">
        <v>1</v>
      </c>
      <c r="L7424">
        <v>1</v>
      </c>
      <c r="M7424">
        <v>8.3000000000000004E-2</v>
      </c>
      <c r="N7424">
        <v>1</v>
      </c>
    </row>
    <row r="7425" spans="1:14" x14ac:dyDescent="0.2">
      <c r="A7425">
        <v>2418</v>
      </c>
      <c r="B7425" t="s">
        <v>10679</v>
      </c>
      <c r="C7425" t="s">
        <v>10680</v>
      </c>
      <c r="D7425" t="s">
        <v>10681</v>
      </c>
      <c r="E7425" t="s">
        <v>10682</v>
      </c>
      <c r="F7425" t="s">
        <v>10683</v>
      </c>
      <c r="G7425" t="s">
        <v>9</v>
      </c>
      <c r="H7425" t="s">
        <v>10</v>
      </c>
      <c r="I7425">
        <v>-1.4E-2</v>
      </c>
      <c r="J7425">
        <v>2</v>
      </c>
      <c r="K7425">
        <v>1</v>
      </c>
      <c r="L7425">
        <v>1</v>
      </c>
      <c r="M7425">
        <v>6.9000000000000006E-2</v>
      </c>
      <c r="N7425">
        <v>1</v>
      </c>
    </row>
    <row r="7426" spans="1:14" x14ac:dyDescent="0.2">
      <c r="A7426">
        <v>2953</v>
      </c>
      <c r="B7426" t="s">
        <v>12796</v>
      </c>
      <c r="C7426" t="s">
        <v>12797</v>
      </c>
      <c r="D7426" t="s">
        <v>12798</v>
      </c>
      <c r="E7426" t="s">
        <v>12799</v>
      </c>
      <c r="F7426" t="s">
        <v>12800</v>
      </c>
      <c r="G7426" t="s">
        <v>9</v>
      </c>
      <c r="H7426" t="s">
        <v>10</v>
      </c>
      <c r="I7426">
        <v>-1.359</v>
      </c>
      <c r="J7426">
        <v>2</v>
      </c>
      <c r="K7426">
        <v>0</v>
      </c>
      <c r="L7426">
        <v>1</v>
      </c>
      <c r="M7426">
        <v>4.4999999999999998E-2</v>
      </c>
      <c r="N7426">
        <v>1</v>
      </c>
    </row>
    <row r="7427" spans="1:14" x14ac:dyDescent="0.2">
      <c r="A7427">
        <v>5506</v>
      </c>
      <c r="B7427" t="s">
        <v>22077</v>
      </c>
      <c r="C7427" t="s">
        <v>22078</v>
      </c>
      <c r="D7427" t="s">
        <v>22079</v>
      </c>
      <c r="E7427" t="s">
        <v>22080</v>
      </c>
      <c r="F7427" t="s">
        <v>22081</v>
      </c>
      <c r="G7427" t="s">
        <v>9</v>
      </c>
      <c r="H7427" t="s">
        <v>10</v>
      </c>
      <c r="I7427">
        <v>-0.70399999999999996</v>
      </c>
      <c r="J7427">
        <v>2</v>
      </c>
      <c r="K7427">
        <v>1</v>
      </c>
      <c r="L7427">
        <v>0</v>
      </c>
      <c r="M7427">
        <v>8.3000000000000004E-2</v>
      </c>
      <c r="N7427">
        <v>1</v>
      </c>
    </row>
    <row r="7428" spans="1:14" x14ac:dyDescent="0.2">
      <c r="A7428">
        <v>6175</v>
      </c>
      <c r="B7428" t="s">
        <v>24348</v>
      </c>
      <c r="C7428" t="s">
        <v>24349</v>
      </c>
      <c r="D7428" t="s">
        <v>22079</v>
      </c>
      <c r="E7428" t="s">
        <v>22080</v>
      </c>
      <c r="F7428" t="s">
        <v>22081</v>
      </c>
      <c r="G7428" t="s">
        <v>9</v>
      </c>
      <c r="H7428" t="s">
        <v>10</v>
      </c>
      <c r="I7428">
        <v>-0.32500000000000001</v>
      </c>
      <c r="J7428">
        <v>2</v>
      </c>
      <c r="K7428">
        <v>1</v>
      </c>
      <c r="L7428">
        <v>0</v>
      </c>
      <c r="M7428">
        <v>8.3000000000000004E-2</v>
      </c>
      <c r="N7428">
        <v>1</v>
      </c>
    </row>
    <row r="7429" spans="1:14" x14ac:dyDescent="0.2">
      <c r="A7429">
        <v>4732</v>
      </c>
      <c r="B7429" t="s">
        <v>19315</v>
      </c>
      <c r="C7429" t="s">
        <v>19316</v>
      </c>
      <c r="D7429" t="s">
        <v>19317</v>
      </c>
      <c r="E7429" t="s">
        <v>19318</v>
      </c>
      <c r="F7429" t="s">
        <v>19319</v>
      </c>
      <c r="G7429" t="s">
        <v>9</v>
      </c>
      <c r="H7429" t="s">
        <v>10</v>
      </c>
      <c r="I7429">
        <v>-1.53</v>
      </c>
      <c r="J7429">
        <v>2</v>
      </c>
      <c r="K7429">
        <v>1</v>
      </c>
      <c r="L7429">
        <v>1</v>
      </c>
      <c r="M7429">
        <v>0.30299999999999999</v>
      </c>
      <c r="N7429">
        <v>1</v>
      </c>
    </row>
    <row r="7430" spans="1:14" x14ac:dyDescent="0.2">
      <c r="A7430">
        <v>6141</v>
      </c>
      <c r="B7430" t="s">
        <v>24223</v>
      </c>
      <c r="C7430" t="s">
        <v>24224</v>
      </c>
      <c r="D7430" t="s">
        <v>24225</v>
      </c>
      <c r="E7430" t="s">
        <v>24226</v>
      </c>
      <c r="F7430" t="s">
        <v>24227</v>
      </c>
      <c r="G7430" t="s">
        <v>9</v>
      </c>
      <c r="H7430" t="s">
        <v>10</v>
      </c>
      <c r="I7430">
        <v>-0.47399999999999998</v>
      </c>
      <c r="J7430">
        <v>1</v>
      </c>
      <c r="K7430">
        <v>1</v>
      </c>
      <c r="L7430">
        <v>0</v>
      </c>
      <c r="M7430">
        <v>5.1999999999999998E-2</v>
      </c>
      <c r="N7430">
        <v>1</v>
      </c>
    </row>
    <row r="7431" spans="1:14" x14ac:dyDescent="0.2">
      <c r="A7431">
        <v>2734</v>
      </c>
      <c r="B7431" t="s">
        <v>11934</v>
      </c>
      <c r="C7431" t="s">
        <v>11935</v>
      </c>
      <c r="D7431" t="s">
        <v>11936</v>
      </c>
      <c r="E7431" t="s">
        <v>4135</v>
      </c>
      <c r="F7431" t="s">
        <v>4136</v>
      </c>
      <c r="G7431" t="s">
        <v>9</v>
      </c>
      <c r="H7431" t="s">
        <v>10</v>
      </c>
      <c r="I7431">
        <v>-8.7999999999999995E-2</v>
      </c>
      <c r="J7431">
        <v>2</v>
      </c>
      <c r="K7431">
        <v>1</v>
      </c>
      <c r="L7431">
        <v>0</v>
      </c>
      <c r="M7431">
        <v>9.6000000000000002E-2</v>
      </c>
      <c r="N7431">
        <v>1</v>
      </c>
    </row>
    <row r="7432" spans="1:14" x14ac:dyDescent="0.2">
      <c r="A7432">
        <v>870</v>
      </c>
      <c r="B7432" t="s">
        <v>4132</v>
      </c>
      <c r="C7432" t="s">
        <v>4133</v>
      </c>
      <c r="D7432" t="s">
        <v>4134</v>
      </c>
      <c r="E7432" t="s">
        <v>4135</v>
      </c>
      <c r="F7432" t="s">
        <v>4136</v>
      </c>
      <c r="G7432" t="s">
        <v>9</v>
      </c>
      <c r="H7432" t="s">
        <v>10</v>
      </c>
      <c r="I7432">
        <v>-0.06</v>
      </c>
      <c r="J7432">
        <v>1</v>
      </c>
      <c r="K7432">
        <v>2</v>
      </c>
      <c r="L7432">
        <v>2</v>
      </c>
      <c r="M7432">
        <v>5.0999999999999997E-2</v>
      </c>
      <c r="N7432">
        <v>1</v>
      </c>
    </row>
    <row r="7433" spans="1:14" x14ac:dyDescent="0.2">
      <c r="A7433">
        <v>1837</v>
      </c>
      <c r="B7433" t="s">
        <v>8317</v>
      </c>
      <c r="C7433" t="s">
        <v>8318</v>
      </c>
      <c r="D7433" t="s">
        <v>8319</v>
      </c>
      <c r="E7433" t="s">
        <v>1517</v>
      </c>
      <c r="F7433" t="s">
        <v>1518</v>
      </c>
      <c r="G7433" t="s">
        <v>9</v>
      </c>
      <c r="H7433" t="s">
        <v>10</v>
      </c>
      <c r="I7433">
        <v>-1.694</v>
      </c>
      <c r="J7433">
        <v>2</v>
      </c>
      <c r="K7433">
        <v>1</v>
      </c>
      <c r="L7433">
        <v>0</v>
      </c>
      <c r="M7433">
        <v>8.3000000000000004E-2</v>
      </c>
      <c r="N7433">
        <v>1</v>
      </c>
    </row>
    <row r="7434" spans="1:14" x14ac:dyDescent="0.2">
      <c r="A7434">
        <v>310</v>
      </c>
      <c r="B7434" t="s">
        <v>1514</v>
      </c>
      <c r="C7434" t="s">
        <v>1515</v>
      </c>
      <c r="D7434" t="s">
        <v>1516</v>
      </c>
      <c r="E7434" t="s">
        <v>1517</v>
      </c>
      <c r="F7434" t="s">
        <v>1518</v>
      </c>
      <c r="G7434" t="s">
        <v>9</v>
      </c>
      <c r="H7434" t="s">
        <v>10</v>
      </c>
      <c r="I7434">
        <v>-8.8999999999999996E-2</v>
      </c>
      <c r="J7434">
        <v>1</v>
      </c>
      <c r="K7434">
        <v>1</v>
      </c>
      <c r="L7434">
        <v>0</v>
      </c>
      <c r="M7434">
        <v>0.25</v>
      </c>
      <c r="N7434">
        <v>1</v>
      </c>
    </row>
    <row r="7435" spans="1:14" x14ac:dyDescent="0.2">
      <c r="A7435">
        <v>4208</v>
      </c>
      <c r="B7435" t="s">
        <v>17488</v>
      </c>
      <c r="C7435" t="s">
        <v>17489</v>
      </c>
      <c r="D7435" t="s">
        <v>1516</v>
      </c>
      <c r="E7435" t="s">
        <v>1517</v>
      </c>
      <c r="F7435" t="s">
        <v>1518</v>
      </c>
      <c r="G7435" t="s">
        <v>9</v>
      </c>
      <c r="H7435" t="s">
        <v>10</v>
      </c>
      <c r="I7435">
        <v>-5.0000000000000001E-3</v>
      </c>
      <c r="J7435">
        <v>1</v>
      </c>
      <c r="K7435">
        <v>1</v>
      </c>
      <c r="L7435">
        <v>0</v>
      </c>
      <c r="M7435">
        <v>0.25</v>
      </c>
      <c r="N7435">
        <v>1</v>
      </c>
    </row>
    <row r="7436" spans="1:14" x14ac:dyDescent="0.2">
      <c r="A7436">
        <v>5984</v>
      </c>
      <c r="B7436" t="s">
        <v>23700</v>
      </c>
      <c r="C7436" t="s">
        <v>23701</v>
      </c>
      <c r="D7436" t="s">
        <v>23702</v>
      </c>
      <c r="E7436" t="s">
        <v>20467</v>
      </c>
      <c r="F7436" t="s">
        <v>20468</v>
      </c>
      <c r="G7436" t="s">
        <v>9</v>
      </c>
      <c r="H7436" t="s">
        <v>10</v>
      </c>
      <c r="I7436">
        <v>-1.571</v>
      </c>
      <c r="J7436">
        <v>2</v>
      </c>
      <c r="K7436">
        <v>2</v>
      </c>
      <c r="L7436">
        <v>1</v>
      </c>
      <c r="M7436">
        <v>0.05</v>
      </c>
      <c r="N7436">
        <v>1</v>
      </c>
    </row>
    <row r="7437" spans="1:14" x14ac:dyDescent="0.2">
      <c r="A7437">
        <v>5049</v>
      </c>
      <c r="B7437" t="s">
        <v>20464</v>
      </c>
      <c r="C7437" s="1" t="s">
        <v>20465</v>
      </c>
      <c r="D7437" t="s">
        <v>20466</v>
      </c>
      <c r="E7437" t="s">
        <v>20467</v>
      </c>
      <c r="F7437" t="s">
        <v>20468</v>
      </c>
      <c r="G7437" t="s">
        <v>9</v>
      </c>
      <c r="H7437" t="s">
        <v>10</v>
      </c>
      <c r="I7437">
        <v>0.36</v>
      </c>
      <c r="J7437">
        <v>2</v>
      </c>
      <c r="K7437">
        <v>1</v>
      </c>
      <c r="L7437">
        <v>1</v>
      </c>
      <c r="M7437">
        <v>6.2E-2</v>
      </c>
      <c r="N7437">
        <v>1</v>
      </c>
    </row>
    <row r="7438" spans="1:14" x14ac:dyDescent="0.2">
      <c r="A7438">
        <v>2542</v>
      </c>
      <c r="B7438" t="s">
        <v>11199</v>
      </c>
      <c r="C7438" t="s">
        <v>11200</v>
      </c>
      <c r="D7438" t="s">
        <v>11201</v>
      </c>
      <c r="E7438" t="s">
        <v>11202</v>
      </c>
      <c r="F7438" t="s">
        <v>11203</v>
      </c>
      <c r="G7438" t="s">
        <v>9</v>
      </c>
      <c r="H7438" t="s">
        <v>10</v>
      </c>
      <c r="I7438">
        <v>-0.57499999999999996</v>
      </c>
      <c r="J7438">
        <v>1</v>
      </c>
      <c r="K7438">
        <v>1</v>
      </c>
      <c r="L7438">
        <v>1</v>
      </c>
      <c r="M7438">
        <v>4.2000000000000003E-2</v>
      </c>
      <c r="N7438">
        <v>1</v>
      </c>
    </row>
    <row r="7439" spans="1:14" x14ac:dyDescent="0.2">
      <c r="A7439">
        <v>2337</v>
      </c>
      <c r="B7439" t="s">
        <v>10385</v>
      </c>
      <c r="C7439" t="s">
        <v>10386</v>
      </c>
      <c r="D7439" t="s">
        <v>10387</v>
      </c>
      <c r="E7439" t="s">
        <v>10388</v>
      </c>
      <c r="F7439" t="s">
        <v>10389</v>
      </c>
      <c r="G7439" t="s">
        <v>9</v>
      </c>
      <c r="H7439" t="s">
        <v>10</v>
      </c>
      <c r="I7439">
        <v>-0.432</v>
      </c>
      <c r="J7439">
        <v>1</v>
      </c>
      <c r="K7439">
        <v>-2</v>
      </c>
      <c r="L7439">
        <v>-2</v>
      </c>
      <c r="M7439">
        <v>8.5000000000000006E-2</v>
      </c>
      <c r="N7439">
        <v>1</v>
      </c>
    </row>
    <row r="7440" spans="1:14" x14ac:dyDescent="0.2">
      <c r="A7440">
        <v>6080</v>
      </c>
      <c r="B7440" t="s">
        <v>24028</v>
      </c>
      <c r="C7440" t="s">
        <v>24029</v>
      </c>
      <c r="D7440" t="s">
        <v>24030</v>
      </c>
      <c r="E7440" t="s">
        <v>10388</v>
      </c>
      <c r="F7440" t="s">
        <v>10389</v>
      </c>
      <c r="G7440" t="s">
        <v>9</v>
      </c>
      <c r="H7440" t="s">
        <v>10</v>
      </c>
      <c r="I7440">
        <v>0.67800000000000005</v>
      </c>
      <c r="J7440">
        <v>2</v>
      </c>
      <c r="K7440">
        <v>-1</v>
      </c>
      <c r="L7440">
        <v>-2</v>
      </c>
      <c r="M7440">
        <v>4.7E-2</v>
      </c>
      <c r="N7440">
        <v>1</v>
      </c>
    </row>
    <row r="7441" spans="1:14" x14ac:dyDescent="0.2">
      <c r="A7441">
        <v>7682</v>
      </c>
      <c r="B7441" t="s">
        <v>29305</v>
      </c>
      <c r="C7441" t="s">
        <v>29306</v>
      </c>
      <c r="D7441" t="s">
        <v>29307</v>
      </c>
      <c r="E7441" t="s">
        <v>29308</v>
      </c>
      <c r="F7441" t="s">
        <v>28788</v>
      </c>
      <c r="G7441" t="s">
        <v>9</v>
      </c>
      <c r="H7441" t="s">
        <v>10</v>
      </c>
      <c r="I7441">
        <v>-1.5109999999999999</v>
      </c>
      <c r="J7441">
        <v>1</v>
      </c>
      <c r="K7441">
        <v>0</v>
      </c>
      <c r="L7441">
        <v>0</v>
      </c>
      <c r="M7441">
        <v>8.5999999999999993E-2</v>
      </c>
      <c r="N7441">
        <v>1</v>
      </c>
    </row>
    <row r="7442" spans="1:14" x14ac:dyDescent="0.2">
      <c r="A7442">
        <v>7828</v>
      </c>
      <c r="B7442" t="s">
        <v>29942</v>
      </c>
      <c r="C7442" t="s">
        <v>29943</v>
      </c>
      <c r="D7442" t="s">
        <v>29723</v>
      </c>
      <c r="E7442" t="s">
        <v>29308</v>
      </c>
      <c r="F7442" t="s">
        <v>28788</v>
      </c>
      <c r="G7442" t="s">
        <v>9</v>
      </c>
      <c r="H7442" t="s">
        <v>10</v>
      </c>
      <c r="I7442">
        <v>-1.425</v>
      </c>
      <c r="J7442">
        <v>1</v>
      </c>
      <c r="K7442">
        <v>1</v>
      </c>
      <c r="L7442">
        <v>1</v>
      </c>
      <c r="M7442">
        <v>8.2000000000000003E-2</v>
      </c>
      <c r="N7442">
        <v>1</v>
      </c>
    </row>
    <row r="7443" spans="1:14" x14ac:dyDescent="0.2">
      <c r="A7443">
        <v>5560</v>
      </c>
      <c r="B7443" t="s">
        <v>22266</v>
      </c>
      <c r="C7443" t="s">
        <v>22267</v>
      </c>
      <c r="D7443" t="s">
        <v>22268</v>
      </c>
      <c r="E7443" t="s">
        <v>22139</v>
      </c>
      <c r="F7443" t="s">
        <v>22140</v>
      </c>
      <c r="G7443" t="s">
        <v>9</v>
      </c>
      <c r="H7443" t="s">
        <v>10</v>
      </c>
      <c r="I7443">
        <v>-0.82199999999999995</v>
      </c>
      <c r="J7443">
        <v>2</v>
      </c>
      <c r="K7443">
        <v>1</v>
      </c>
      <c r="L7443">
        <v>0</v>
      </c>
      <c r="M7443">
        <v>2.1000000000000001E-2</v>
      </c>
      <c r="N7443">
        <v>1</v>
      </c>
    </row>
    <row r="7444" spans="1:14" x14ac:dyDescent="0.2">
      <c r="A7444">
        <v>5523</v>
      </c>
      <c r="B7444" t="s">
        <v>22136</v>
      </c>
      <c r="C7444" t="s">
        <v>22137</v>
      </c>
      <c r="D7444" t="s">
        <v>22138</v>
      </c>
      <c r="E7444" t="s">
        <v>22139</v>
      </c>
      <c r="F7444" t="s">
        <v>22140</v>
      </c>
      <c r="G7444" t="s">
        <v>9</v>
      </c>
      <c r="H7444" t="s">
        <v>10</v>
      </c>
      <c r="I7444">
        <v>-0.72299999999999998</v>
      </c>
      <c r="J7444">
        <v>1</v>
      </c>
      <c r="K7444">
        <v>1</v>
      </c>
      <c r="L7444">
        <v>0</v>
      </c>
      <c r="M7444">
        <v>6.2E-2</v>
      </c>
      <c r="N7444">
        <v>1</v>
      </c>
    </row>
    <row r="7445" spans="1:14" x14ac:dyDescent="0.2">
      <c r="A7445">
        <v>299</v>
      </c>
      <c r="B7445" t="s">
        <v>1461</v>
      </c>
      <c r="C7445" t="s">
        <v>1462</v>
      </c>
      <c r="D7445" t="s">
        <v>1463</v>
      </c>
      <c r="E7445" t="s">
        <v>1464</v>
      </c>
      <c r="F7445" t="s">
        <v>1465</v>
      </c>
      <c r="G7445" t="s">
        <v>9</v>
      </c>
      <c r="H7445" t="s">
        <v>10</v>
      </c>
      <c r="I7445">
        <v>-4.3999999999999997E-2</v>
      </c>
      <c r="J7445">
        <v>1</v>
      </c>
      <c r="K7445">
        <v>0</v>
      </c>
      <c r="L7445">
        <v>0</v>
      </c>
      <c r="M7445">
        <v>0.25</v>
      </c>
      <c r="N7445">
        <v>1</v>
      </c>
    </row>
    <row r="7446" spans="1:14" x14ac:dyDescent="0.2">
      <c r="A7446">
        <v>430</v>
      </c>
      <c r="B7446" t="s">
        <v>2099</v>
      </c>
      <c r="C7446" t="s">
        <v>2100</v>
      </c>
      <c r="D7446" t="s">
        <v>1463</v>
      </c>
      <c r="E7446" t="s">
        <v>1464</v>
      </c>
      <c r="F7446" t="s">
        <v>1465</v>
      </c>
      <c r="G7446" t="s">
        <v>9</v>
      </c>
      <c r="H7446" t="s">
        <v>10</v>
      </c>
      <c r="I7446">
        <v>-2.7E-2</v>
      </c>
      <c r="J7446">
        <v>1</v>
      </c>
      <c r="K7446">
        <v>0</v>
      </c>
      <c r="L7446">
        <v>0</v>
      </c>
      <c r="M7446">
        <v>0.25</v>
      </c>
      <c r="N7446">
        <v>1</v>
      </c>
    </row>
    <row r="7447" spans="1:14" x14ac:dyDescent="0.2">
      <c r="A7447">
        <v>2009</v>
      </c>
      <c r="B7447" t="s">
        <v>9026</v>
      </c>
      <c r="C7447" t="s">
        <v>9027</v>
      </c>
      <c r="D7447" t="s">
        <v>9028</v>
      </c>
      <c r="E7447" t="s">
        <v>9029</v>
      </c>
      <c r="F7447" t="s">
        <v>9030</v>
      </c>
      <c r="G7447" t="s">
        <v>9</v>
      </c>
      <c r="H7447" t="s">
        <v>10</v>
      </c>
      <c r="I7447">
        <v>-0.997</v>
      </c>
      <c r="J7447">
        <v>2</v>
      </c>
      <c r="K7447">
        <v>2</v>
      </c>
      <c r="L7447">
        <v>1</v>
      </c>
      <c r="M7447">
        <v>0.10100000000000001</v>
      </c>
      <c r="N7447">
        <v>1</v>
      </c>
    </row>
    <row r="7448" spans="1:14" x14ac:dyDescent="0.2">
      <c r="A7448">
        <v>7216</v>
      </c>
      <c r="B7448" t="s">
        <v>27658</v>
      </c>
      <c r="C7448" t="s">
        <v>27659</v>
      </c>
      <c r="D7448" t="s">
        <v>27660</v>
      </c>
      <c r="E7448" t="s">
        <v>27661</v>
      </c>
      <c r="F7448" t="s">
        <v>27662</v>
      </c>
      <c r="G7448" t="s">
        <v>9</v>
      </c>
      <c r="H7448" t="s">
        <v>10</v>
      </c>
      <c r="I7448">
        <v>-2.7E-2</v>
      </c>
      <c r="J7448">
        <v>1</v>
      </c>
      <c r="K7448">
        <v>0</v>
      </c>
      <c r="L7448">
        <v>0</v>
      </c>
      <c r="M7448">
        <v>0.125</v>
      </c>
      <c r="N7448">
        <v>1</v>
      </c>
    </row>
    <row r="7449" spans="1:14" x14ac:dyDescent="0.2">
      <c r="A7449">
        <v>4708</v>
      </c>
      <c r="B7449" t="s">
        <v>19227</v>
      </c>
      <c r="C7449" t="s">
        <v>19228</v>
      </c>
      <c r="D7449" t="s">
        <v>19229</v>
      </c>
      <c r="E7449" t="s">
        <v>19230</v>
      </c>
      <c r="F7449" t="s">
        <v>17543</v>
      </c>
      <c r="G7449" t="s">
        <v>9</v>
      </c>
      <c r="H7449" t="s">
        <v>10</v>
      </c>
      <c r="I7449">
        <v>-0.19500000000000001</v>
      </c>
      <c r="J7449">
        <v>1</v>
      </c>
      <c r="K7449">
        <v>0</v>
      </c>
      <c r="L7449">
        <v>0</v>
      </c>
      <c r="M7449">
        <v>0.25</v>
      </c>
      <c r="N7449">
        <v>1</v>
      </c>
    </row>
    <row r="7450" spans="1:14" x14ac:dyDescent="0.2">
      <c r="A7450">
        <v>756</v>
      </c>
      <c r="B7450" t="s">
        <v>3609</v>
      </c>
      <c r="C7450" t="s">
        <v>3610</v>
      </c>
      <c r="D7450" t="s">
        <v>3611</v>
      </c>
      <c r="E7450" t="s">
        <v>3612</v>
      </c>
      <c r="F7450" t="s">
        <v>3613</v>
      </c>
      <c r="G7450" t="s">
        <v>9</v>
      </c>
      <c r="H7450" t="s">
        <v>10</v>
      </c>
      <c r="I7450">
        <v>-0.20899999999999999</v>
      </c>
      <c r="J7450">
        <v>1</v>
      </c>
      <c r="K7450">
        <v>0</v>
      </c>
      <c r="L7450">
        <v>1</v>
      </c>
      <c r="M7450">
        <v>0.192</v>
      </c>
      <c r="N7450">
        <v>1</v>
      </c>
    </row>
    <row r="7451" spans="1:14" x14ac:dyDescent="0.2">
      <c r="A7451">
        <v>2348</v>
      </c>
      <c r="B7451" t="s">
        <v>10432</v>
      </c>
      <c r="C7451" t="s">
        <v>10433</v>
      </c>
      <c r="D7451" t="s">
        <v>10434</v>
      </c>
      <c r="E7451" t="s">
        <v>10435</v>
      </c>
      <c r="F7451" t="s">
        <v>10436</v>
      </c>
      <c r="G7451" t="s">
        <v>9</v>
      </c>
      <c r="H7451" t="s">
        <v>10</v>
      </c>
      <c r="I7451">
        <v>-0.378</v>
      </c>
      <c r="J7451">
        <v>1</v>
      </c>
      <c r="K7451">
        <v>0</v>
      </c>
      <c r="L7451">
        <v>0</v>
      </c>
      <c r="M7451">
        <v>0.25</v>
      </c>
      <c r="N7451">
        <v>1</v>
      </c>
    </row>
    <row r="7452" spans="1:14" x14ac:dyDescent="0.2">
      <c r="A7452">
        <v>4032</v>
      </c>
      <c r="B7452" t="s">
        <v>16829</v>
      </c>
      <c r="C7452" t="s">
        <v>16830</v>
      </c>
      <c r="D7452" t="s">
        <v>16831</v>
      </c>
      <c r="E7452" t="s">
        <v>16832</v>
      </c>
      <c r="F7452" t="s">
        <v>16833</v>
      </c>
      <c r="G7452" t="s">
        <v>9</v>
      </c>
      <c r="H7452" t="s">
        <v>10</v>
      </c>
      <c r="I7452">
        <v>-0.23499999999999999</v>
      </c>
      <c r="J7452">
        <v>1</v>
      </c>
      <c r="K7452">
        <v>0</v>
      </c>
      <c r="L7452">
        <v>1</v>
      </c>
      <c r="M7452">
        <v>0.24199999999999999</v>
      </c>
      <c r="N7452">
        <v>1</v>
      </c>
    </row>
    <row r="7453" spans="1:14" x14ac:dyDescent="0.2">
      <c r="A7453">
        <v>1637</v>
      </c>
      <c r="B7453" t="s">
        <v>7497</v>
      </c>
      <c r="C7453" t="s">
        <v>7498</v>
      </c>
      <c r="D7453" t="s">
        <v>7499</v>
      </c>
      <c r="E7453" t="s">
        <v>7500</v>
      </c>
      <c r="F7453" t="s">
        <v>7501</v>
      </c>
      <c r="G7453" t="s">
        <v>9</v>
      </c>
      <c r="H7453" t="s">
        <v>10</v>
      </c>
      <c r="I7453">
        <v>-0.67700000000000005</v>
      </c>
      <c r="J7453">
        <v>2</v>
      </c>
      <c r="K7453">
        <v>1</v>
      </c>
      <c r="L7453">
        <v>1</v>
      </c>
      <c r="M7453">
        <v>6.2E-2</v>
      </c>
      <c r="N7453">
        <v>1</v>
      </c>
    </row>
    <row r="7454" spans="1:14" x14ac:dyDescent="0.2">
      <c r="A7454">
        <v>3928</v>
      </c>
      <c r="B7454" t="s">
        <v>16436</v>
      </c>
      <c r="C7454" t="s">
        <v>16437</v>
      </c>
      <c r="D7454" t="s">
        <v>16438</v>
      </c>
      <c r="E7454" t="s">
        <v>7500</v>
      </c>
      <c r="F7454" t="s">
        <v>7501</v>
      </c>
      <c r="G7454" t="s">
        <v>9</v>
      </c>
      <c r="H7454" t="s">
        <v>10</v>
      </c>
      <c r="I7454">
        <v>-0.09</v>
      </c>
      <c r="J7454">
        <v>2</v>
      </c>
      <c r="K7454">
        <v>1</v>
      </c>
      <c r="L7454">
        <v>0</v>
      </c>
      <c r="M7454">
        <v>8.3000000000000004E-2</v>
      </c>
      <c r="N7454">
        <v>1</v>
      </c>
    </row>
    <row r="7455" spans="1:14" x14ac:dyDescent="0.2">
      <c r="A7455">
        <v>7316</v>
      </c>
      <c r="B7455" t="s">
        <v>27968</v>
      </c>
      <c r="C7455" t="s">
        <v>27969</v>
      </c>
      <c r="D7455" t="s">
        <v>27970</v>
      </c>
      <c r="E7455" t="s">
        <v>7500</v>
      </c>
      <c r="F7455" t="s">
        <v>7501</v>
      </c>
      <c r="G7455" t="s">
        <v>9</v>
      </c>
      <c r="H7455" t="s">
        <v>10</v>
      </c>
      <c r="I7455">
        <v>3.0000000000000001E-3</v>
      </c>
      <c r="J7455">
        <v>1</v>
      </c>
      <c r="K7455">
        <v>1</v>
      </c>
      <c r="L7455">
        <v>0</v>
      </c>
      <c r="M7455">
        <v>0.125</v>
      </c>
      <c r="N7455">
        <v>1</v>
      </c>
    </row>
    <row r="7456" spans="1:14" x14ac:dyDescent="0.2">
      <c r="A7456">
        <v>4088</v>
      </c>
      <c r="B7456" t="s">
        <v>17035</v>
      </c>
      <c r="C7456" t="s">
        <v>17036</v>
      </c>
      <c r="D7456" t="s">
        <v>17037</v>
      </c>
      <c r="E7456" t="s">
        <v>17038</v>
      </c>
      <c r="F7456" t="s">
        <v>17039</v>
      </c>
      <c r="G7456" t="s">
        <v>9</v>
      </c>
      <c r="H7456" t="s">
        <v>10</v>
      </c>
      <c r="I7456">
        <v>-0.755</v>
      </c>
      <c r="J7456">
        <v>1</v>
      </c>
      <c r="K7456">
        <v>1</v>
      </c>
      <c r="L7456">
        <v>1</v>
      </c>
      <c r="M7456">
        <v>2.9000000000000001E-2</v>
      </c>
      <c r="N7456">
        <v>1</v>
      </c>
    </row>
    <row r="7457" spans="1:14" x14ac:dyDescent="0.2">
      <c r="A7457">
        <v>7952</v>
      </c>
      <c r="B7457" t="s">
        <v>30430</v>
      </c>
      <c r="C7457" t="s">
        <v>30431</v>
      </c>
      <c r="D7457" t="s">
        <v>30432</v>
      </c>
      <c r="E7457" t="s">
        <v>29595</v>
      </c>
      <c r="F7457" t="s">
        <v>29596</v>
      </c>
      <c r="G7457" t="s">
        <v>9</v>
      </c>
      <c r="H7457" t="s">
        <v>10</v>
      </c>
      <c r="I7457">
        <v>-3.4510000000000001</v>
      </c>
      <c r="J7457">
        <v>1</v>
      </c>
      <c r="K7457">
        <v>1</v>
      </c>
      <c r="L7457">
        <v>1</v>
      </c>
      <c r="M7457">
        <v>8.3000000000000004E-2</v>
      </c>
      <c r="N7457">
        <v>1</v>
      </c>
    </row>
    <row r="7458" spans="1:14" x14ac:dyDescent="0.2">
      <c r="A7458">
        <v>7748</v>
      </c>
      <c r="B7458" t="s">
        <v>29592</v>
      </c>
      <c r="C7458" t="s">
        <v>29593</v>
      </c>
      <c r="D7458" t="s">
        <v>29594</v>
      </c>
      <c r="E7458" t="s">
        <v>29595</v>
      </c>
      <c r="F7458" t="s">
        <v>29596</v>
      </c>
      <c r="G7458" t="s">
        <v>9</v>
      </c>
      <c r="H7458" t="s">
        <v>10</v>
      </c>
      <c r="I7458">
        <v>-0.82099999999999995</v>
      </c>
      <c r="J7458">
        <v>1</v>
      </c>
      <c r="K7458">
        <v>1</v>
      </c>
      <c r="L7458">
        <v>0</v>
      </c>
      <c r="M7458">
        <v>0.125</v>
      </c>
      <c r="N7458">
        <v>1</v>
      </c>
    </row>
    <row r="7459" spans="1:14" x14ac:dyDescent="0.2">
      <c r="A7459">
        <v>3001</v>
      </c>
      <c r="B7459" t="s">
        <v>13005</v>
      </c>
      <c r="C7459" t="s">
        <v>13006</v>
      </c>
      <c r="D7459" t="s">
        <v>13007</v>
      </c>
      <c r="E7459" t="s">
        <v>13008</v>
      </c>
      <c r="F7459" t="s">
        <v>13009</v>
      </c>
      <c r="G7459" t="s">
        <v>9</v>
      </c>
      <c r="H7459" t="s">
        <v>10</v>
      </c>
      <c r="I7459">
        <v>-6.0999999999999999E-2</v>
      </c>
      <c r="J7459">
        <v>2</v>
      </c>
      <c r="K7459">
        <v>1</v>
      </c>
      <c r="L7459">
        <v>-2</v>
      </c>
      <c r="M7459">
        <v>0.184</v>
      </c>
      <c r="N7459">
        <v>1</v>
      </c>
    </row>
    <row r="7460" spans="1:14" x14ac:dyDescent="0.2">
      <c r="A7460">
        <v>4459</v>
      </c>
      <c r="B7460" t="s">
        <v>18370</v>
      </c>
      <c r="C7460" t="s">
        <v>18371</v>
      </c>
      <c r="D7460" t="s">
        <v>18372</v>
      </c>
      <c r="E7460" t="s">
        <v>18373</v>
      </c>
      <c r="F7460" t="s">
        <v>18374</v>
      </c>
      <c r="G7460" t="s">
        <v>9</v>
      </c>
      <c r="H7460" t="s">
        <v>10</v>
      </c>
      <c r="I7460">
        <v>-3.3180000000000001</v>
      </c>
      <c r="J7460">
        <v>2</v>
      </c>
      <c r="K7460">
        <v>1</v>
      </c>
      <c r="L7460">
        <v>-1</v>
      </c>
      <c r="M7460">
        <v>1.7000000000000001E-2</v>
      </c>
      <c r="N7460">
        <v>1</v>
      </c>
    </row>
    <row r="7461" spans="1:14" x14ac:dyDescent="0.2">
      <c r="A7461">
        <v>1173</v>
      </c>
      <c r="B7461" t="s">
        <v>5491</v>
      </c>
      <c r="C7461" t="s">
        <v>5492</v>
      </c>
      <c r="D7461" t="s">
        <v>5493</v>
      </c>
      <c r="E7461" t="s">
        <v>5494</v>
      </c>
      <c r="F7461" t="s">
        <v>5495</v>
      </c>
      <c r="G7461" t="s">
        <v>9</v>
      </c>
      <c r="H7461" t="s">
        <v>10</v>
      </c>
      <c r="I7461">
        <v>-2.6629999999999998</v>
      </c>
      <c r="J7461">
        <v>2</v>
      </c>
      <c r="K7461">
        <v>0</v>
      </c>
      <c r="L7461">
        <v>-1</v>
      </c>
      <c r="M7461">
        <v>5.8000000000000003E-2</v>
      </c>
      <c r="N7461">
        <v>1</v>
      </c>
    </row>
    <row r="7462" spans="1:14" x14ac:dyDescent="0.2">
      <c r="A7462">
        <v>7798</v>
      </c>
      <c r="B7462" t="s">
        <v>29808</v>
      </c>
      <c r="C7462" t="s">
        <v>29809</v>
      </c>
      <c r="D7462" t="s">
        <v>29810</v>
      </c>
      <c r="E7462" t="s">
        <v>29811</v>
      </c>
      <c r="F7462" t="s">
        <v>29812</v>
      </c>
      <c r="G7462" t="s">
        <v>9</v>
      </c>
      <c r="H7462" t="s">
        <v>10</v>
      </c>
      <c r="I7462">
        <v>-0.14199999999999999</v>
      </c>
      <c r="J7462">
        <v>1</v>
      </c>
      <c r="K7462">
        <v>0</v>
      </c>
      <c r="L7462">
        <v>2</v>
      </c>
      <c r="M7462">
        <v>0.183</v>
      </c>
      <c r="N7462">
        <v>1</v>
      </c>
    </row>
    <row r="7463" spans="1:14" x14ac:dyDescent="0.2">
      <c r="A7463">
        <v>2664</v>
      </c>
      <c r="B7463" t="s">
        <v>11658</v>
      </c>
      <c r="C7463" t="s">
        <v>11659</v>
      </c>
      <c r="D7463" t="s">
        <v>11660</v>
      </c>
      <c r="E7463" t="s">
        <v>11661</v>
      </c>
      <c r="F7463" t="s">
        <v>11662</v>
      </c>
      <c r="G7463" t="s">
        <v>9</v>
      </c>
      <c r="H7463" t="s">
        <v>10</v>
      </c>
      <c r="I7463">
        <v>-2.0510000000000002</v>
      </c>
      <c r="J7463">
        <v>1</v>
      </c>
      <c r="K7463">
        <v>1</v>
      </c>
      <c r="L7463">
        <v>1</v>
      </c>
      <c r="M7463">
        <v>0.25</v>
      </c>
      <c r="N7463">
        <v>1</v>
      </c>
    </row>
    <row r="7464" spans="1:14" x14ac:dyDescent="0.2">
      <c r="A7464">
        <v>4745</v>
      </c>
      <c r="B7464" t="s">
        <v>19357</v>
      </c>
      <c r="C7464" t="s">
        <v>19358</v>
      </c>
      <c r="D7464" t="s">
        <v>19359</v>
      </c>
      <c r="E7464" t="s">
        <v>19360</v>
      </c>
      <c r="F7464" t="s">
        <v>19361</v>
      </c>
      <c r="G7464" t="s">
        <v>9</v>
      </c>
      <c r="H7464" t="s">
        <v>10</v>
      </c>
      <c r="I7464">
        <v>1.278</v>
      </c>
      <c r="J7464">
        <v>2</v>
      </c>
      <c r="K7464">
        <v>-2</v>
      </c>
      <c r="L7464">
        <v>-1</v>
      </c>
      <c r="M7464">
        <v>0.125</v>
      </c>
      <c r="N7464">
        <v>1</v>
      </c>
    </row>
    <row r="7465" spans="1:14" x14ac:dyDescent="0.2">
      <c r="A7465">
        <v>4265</v>
      </c>
      <c r="B7465" t="s">
        <v>17703</v>
      </c>
      <c r="C7465" t="s">
        <v>17704</v>
      </c>
      <c r="D7465" t="s">
        <v>6642</v>
      </c>
      <c r="E7465" t="s">
        <v>17705</v>
      </c>
      <c r="F7465" t="s">
        <v>1513</v>
      </c>
      <c r="G7465" t="s">
        <v>9</v>
      </c>
      <c r="H7465" t="s">
        <v>10</v>
      </c>
      <c r="I7465">
        <v>-0.31900000000000001</v>
      </c>
      <c r="J7465">
        <v>1</v>
      </c>
      <c r="K7465">
        <v>1</v>
      </c>
      <c r="L7465">
        <v>0</v>
      </c>
      <c r="M7465">
        <v>6.2E-2</v>
      </c>
      <c r="N7465">
        <v>1</v>
      </c>
    </row>
    <row r="7466" spans="1:14" x14ac:dyDescent="0.2">
      <c r="A7466">
        <v>7210</v>
      </c>
      <c r="B7466" t="s">
        <v>27641</v>
      </c>
      <c r="C7466" t="s">
        <v>27642</v>
      </c>
      <c r="D7466" t="s">
        <v>17904</v>
      </c>
      <c r="E7466" t="s">
        <v>17705</v>
      </c>
      <c r="F7466" t="s">
        <v>1513</v>
      </c>
      <c r="G7466" t="s">
        <v>9</v>
      </c>
      <c r="H7466" t="s">
        <v>10</v>
      </c>
      <c r="I7466">
        <v>-0.26100000000000001</v>
      </c>
      <c r="J7466">
        <v>2</v>
      </c>
      <c r="K7466">
        <v>1</v>
      </c>
      <c r="L7466">
        <v>0</v>
      </c>
      <c r="M7466">
        <v>0.79200000000000004</v>
      </c>
      <c r="N7466">
        <v>1</v>
      </c>
    </row>
    <row r="7467" spans="1:14" x14ac:dyDescent="0.2">
      <c r="A7467">
        <v>700</v>
      </c>
      <c r="B7467" t="s">
        <v>3351</v>
      </c>
      <c r="C7467" t="s">
        <v>3352</v>
      </c>
      <c r="D7467" t="s">
        <v>3353</v>
      </c>
      <c r="E7467" t="s">
        <v>3354</v>
      </c>
      <c r="F7467" t="s">
        <v>398</v>
      </c>
      <c r="G7467" t="s">
        <v>9</v>
      </c>
      <c r="H7467" t="s">
        <v>10</v>
      </c>
      <c r="I7467">
        <v>-2.6389999999999998</v>
      </c>
      <c r="J7467">
        <v>1</v>
      </c>
      <c r="K7467">
        <v>1</v>
      </c>
      <c r="L7467">
        <v>0</v>
      </c>
      <c r="M7467">
        <v>0.25</v>
      </c>
      <c r="N7467">
        <v>1</v>
      </c>
    </row>
    <row r="7468" spans="1:14" x14ac:dyDescent="0.2">
      <c r="A7468">
        <v>3968</v>
      </c>
      <c r="B7468" t="s">
        <v>16582</v>
      </c>
      <c r="C7468" t="s">
        <v>16583</v>
      </c>
      <c r="D7468" t="s">
        <v>396</v>
      </c>
      <c r="E7468" t="s">
        <v>3354</v>
      </c>
      <c r="F7468" t="s">
        <v>398</v>
      </c>
      <c r="G7468" t="s">
        <v>9</v>
      </c>
      <c r="H7468" t="s">
        <v>10</v>
      </c>
      <c r="I7468">
        <v>-0.47099999999999997</v>
      </c>
      <c r="J7468">
        <v>2</v>
      </c>
      <c r="K7468">
        <v>2</v>
      </c>
      <c r="L7468">
        <v>1</v>
      </c>
      <c r="M7468">
        <v>0.05</v>
      </c>
      <c r="N7468">
        <v>1</v>
      </c>
    </row>
    <row r="7469" spans="1:14" x14ac:dyDescent="0.2">
      <c r="A7469">
        <v>5126</v>
      </c>
      <c r="B7469" t="s">
        <v>20737</v>
      </c>
      <c r="C7469" t="s">
        <v>20738</v>
      </c>
      <c r="D7469" t="s">
        <v>7945</v>
      </c>
      <c r="E7469" t="s">
        <v>3354</v>
      </c>
      <c r="F7469" t="s">
        <v>398</v>
      </c>
      <c r="G7469" t="s">
        <v>9</v>
      </c>
      <c r="H7469" t="s">
        <v>10</v>
      </c>
      <c r="I7469">
        <v>-0.38800000000000001</v>
      </c>
      <c r="J7469">
        <v>1</v>
      </c>
      <c r="K7469">
        <v>1</v>
      </c>
      <c r="L7469">
        <v>1</v>
      </c>
      <c r="M7469">
        <v>8.3000000000000004E-2</v>
      </c>
      <c r="N7469">
        <v>1</v>
      </c>
    </row>
    <row r="7470" spans="1:14" x14ac:dyDescent="0.2">
      <c r="A7470">
        <v>6469</v>
      </c>
      <c r="B7470" t="s">
        <v>25432</v>
      </c>
      <c r="C7470" t="s">
        <v>25433</v>
      </c>
      <c r="D7470" t="s">
        <v>25434</v>
      </c>
      <c r="E7470" t="s">
        <v>25435</v>
      </c>
      <c r="F7470" t="s">
        <v>25436</v>
      </c>
      <c r="G7470" t="s">
        <v>9</v>
      </c>
      <c r="H7470" t="s">
        <v>10</v>
      </c>
      <c r="I7470">
        <v>-0.59399999999999997</v>
      </c>
      <c r="J7470">
        <v>1</v>
      </c>
      <c r="K7470">
        <v>0</v>
      </c>
      <c r="L7470">
        <v>2</v>
      </c>
      <c r="M7470">
        <v>8.6999999999999994E-2</v>
      </c>
      <c r="N7470">
        <v>1</v>
      </c>
    </row>
    <row r="7471" spans="1:14" x14ac:dyDescent="0.2">
      <c r="A7471">
        <v>6607</v>
      </c>
      <c r="B7471" t="s">
        <v>25912</v>
      </c>
      <c r="C7471" t="s">
        <v>25913</v>
      </c>
      <c r="D7471" t="s">
        <v>25914</v>
      </c>
      <c r="E7471" t="s">
        <v>25435</v>
      </c>
      <c r="F7471" t="s">
        <v>25436</v>
      </c>
      <c r="G7471" t="s">
        <v>9</v>
      </c>
      <c r="H7471" t="s">
        <v>10</v>
      </c>
      <c r="I7471">
        <v>2E-3</v>
      </c>
      <c r="J7471">
        <v>0</v>
      </c>
      <c r="K7471">
        <v>0</v>
      </c>
      <c r="L7471">
        <v>1</v>
      </c>
      <c r="M7471">
        <v>8.2000000000000003E-2</v>
      </c>
      <c r="N7471">
        <v>1</v>
      </c>
    </row>
    <row r="7472" spans="1:14" x14ac:dyDescent="0.2">
      <c r="A7472">
        <v>2909</v>
      </c>
      <c r="B7472" t="s">
        <v>12608</v>
      </c>
      <c r="C7472" t="s">
        <v>12609</v>
      </c>
      <c r="D7472" t="s">
        <v>12610</v>
      </c>
      <c r="E7472" t="s">
        <v>12571</v>
      </c>
      <c r="F7472" t="s">
        <v>12572</v>
      </c>
      <c r="G7472" t="s">
        <v>9</v>
      </c>
      <c r="H7472" t="s">
        <v>10</v>
      </c>
      <c r="I7472">
        <v>-2.5779999999999998</v>
      </c>
      <c r="J7472">
        <v>1</v>
      </c>
      <c r="K7472">
        <v>1</v>
      </c>
      <c r="L7472">
        <v>0</v>
      </c>
      <c r="M7472">
        <v>0.125</v>
      </c>
      <c r="N7472">
        <v>1</v>
      </c>
    </row>
    <row r="7473" spans="1:14" x14ac:dyDescent="0.2">
      <c r="A7473">
        <v>4007</v>
      </c>
      <c r="B7473" t="s">
        <v>16730</v>
      </c>
      <c r="C7473" t="s">
        <v>16731</v>
      </c>
      <c r="D7473" t="s">
        <v>12570</v>
      </c>
      <c r="E7473" t="s">
        <v>12571</v>
      </c>
      <c r="F7473" t="s">
        <v>12572</v>
      </c>
      <c r="G7473" t="s">
        <v>9</v>
      </c>
      <c r="H7473" t="s">
        <v>10</v>
      </c>
      <c r="I7473">
        <v>-0.76</v>
      </c>
      <c r="J7473">
        <v>2</v>
      </c>
      <c r="K7473">
        <v>1</v>
      </c>
      <c r="L7473">
        <v>0</v>
      </c>
      <c r="M7473">
        <v>8.3000000000000004E-2</v>
      </c>
      <c r="N7473">
        <v>1</v>
      </c>
    </row>
    <row r="7474" spans="1:14" x14ac:dyDescent="0.2">
      <c r="A7474">
        <v>2898</v>
      </c>
      <c r="B7474" t="s">
        <v>12568</v>
      </c>
      <c r="C7474" t="s">
        <v>12569</v>
      </c>
      <c r="D7474" t="s">
        <v>12570</v>
      </c>
      <c r="E7474" t="s">
        <v>12571</v>
      </c>
      <c r="F7474" t="s">
        <v>12572</v>
      </c>
      <c r="G7474" t="s">
        <v>9</v>
      </c>
      <c r="H7474" t="s">
        <v>10</v>
      </c>
      <c r="I7474">
        <v>-0.214</v>
      </c>
      <c r="J7474">
        <v>2</v>
      </c>
      <c r="K7474">
        <v>1</v>
      </c>
      <c r="L7474">
        <v>0</v>
      </c>
      <c r="M7474">
        <v>8.3000000000000004E-2</v>
      </c>
      <c r="N7474">
        <v>1</v>
      </c>
    </row>
    <row r="7475" spans="1:14" x14ac:dyDescent="0.2">
      <c r="A7475">
        <v>941</v>
      </c>
      <c r="B7475" t="s">
        <v>4456</v>
      </c>
      <c r="C7475" t="s">
        <v>4457</v>
      </c>
      <c r="D7475" t="s">
        <v>4458</v>
      </c>
      <c r="E7475" t="s">
        <v>4459</v>
      </c>
      <c r="F7475" t="s">
        <v>4460</v>
      </c>
      <c r="G7475" t="s">
        <v>9</v>
      </c>
      <c r="H7475" t="s">
        <v>10</v>
      </c>
      <c r="I7475">
        <v>-0.73499999999999999</v>
      </c>
      <c r="J7475">
        <v>2</v>
      </c>
      <c r="K7475">
        <v>0</v>
      </c>
      <c r="L7475">
        <v>1</v>
      </c>
      <c r="M7475">
        <v>2.1999999999999999E-2</v>
      </c>
      <c r="N7475">
        <v>1</v>
      </c>
    </row>
    <row r="7476" spans="1:14" x14ac:dyDescent="0.2">
      <c r="A7476">
        <v>1015</v>
      </c>
      <c r="B7476" t="s">
        <v>4783</v>
      </c>
      <c r="C7476" t="s">
        <v>4784</v>
      </c>
      <c r="D7476" t="s">
        <v>4785</v>
      </c>
      <c r="E7476" t="s">
        <v>4786</v>
      </c>
      <c r="F7476" t="s">
        <v>4787</v>
      </c>
      <c r="G7476" t="s">
        <v>9</v>
      </c>
      <c r="H7476" t="s">
        <v>10</v>
      </c>
      <c r="I7476">
        <v>-6.2930000000000001</v>
      </c>
      <c r="J7476">
        <v>1</v>
      </c>
      <c r="K7476">
        <v>0</v>
      </c>
      <c r="L7476">
        <v>1</v>
      </c>
      <c r="M7476">
        <v>0.221</v>
      </c>
      <c r="N7476">
        <v>1</v>
      </c>
    </row>
    <row r="7477" spans="1:14" x14ac:dyDescent="0.2">
      <c r="A7477">
        <v>4824</v>
      </c>
      <c r="B7477" t="s">
        <v>19626</v>
      </c>
      <c r="C7477" t="s">
        <v>19627</v>
      </c>
      <c r="D7477" t="s">
        <v>19628</v>
      </c>
      <c r="E7477" t="s">
        <v>4786</v>
      </c>
      <c r="F7477" t="s">
        <v>4787</v>
      </c>
      <c r="G7477" t="s">
        <v>9</v>
      </c>
      <c r="H7477" t="s">
        <v>10</v>
      </c>
      <c r="I7477">
        <v>-2.2290000000000001</v>
      </c>
      <c r="J7477">
        <v>2</v>
      </c>
      <c r="K7477">
        <v>2</v>
      </c>
      <c r="L7477">
        <v>1</v>
      </c>
      <c r="M7477">
        <v>2.8000000000000001E-2</v>
      </c>
      <c r="N7477">
        <v>1</v>
      </c>
    </row>
    <row r="7478" spans="1:14" x14ac:dyDescent="0.2">
      <c r="A7478">
        <v>7422</v>
      </c>
      <c r="B7478" t="s">
        <v>28314</v>
      </c>
      <c r="C7478" t="s">
        <v>28315</v>
      </c>
      <c r="D7478" t="s">
        <v>4785</v>
      </c>
      <c r="E7478" t="s">
        <v>4786</v>
      </c>
      <c r="F7478" t="s">
        <v>4787</v>
      </c>
      <c r="G7478" t="s">
        <v>9</v>
      </c>
      <c r="H7478" t="s">
        <v>10</v>
      </c>
      <c r="I7478">
        <v>-6.4000000000000001E-2</v>
      </c>
      <c r="J7478">
        <v>2</v>
      </c>
      <c r="K7478">
        <v>1</v>
      </c>
      <c r="L7478">
        <v>2</v>
      </c>
      <c r="M7478">
        <v>3.5999999999999997E-2</v>
      </c>
      <c r="N7478">
        <v>1</v>
      </c>
    </row>
    <row r="7479" spans="1:14" x14ac:dyDescent="0.2">
      <c r="A7479">
        <v>7263</v>
      </c>
      <c r="B7479" t="s">
        <v>27811</v>
      </c>
      <c r="C7479" t="s">
        <v>27812</v>
      </c>
      <c r="D7479" t="s">
        <v>9099</v>
      </c>
      <c r="E7479" t="s">
        <v>9100</v>
      </c>
      <c r="F7479" t="s">
        <v>9101</v>
      </c>
      <c r="G7479" t="s">
        <v>9</v>
      </c>
      <c r="H7479" t="s">
        <v>10</v>
      </c>
      <c r="I7479">
        <v>-1.002</v>
      </c>
      <c r="J7479">
        <v>1</v>
      </c>
      <c r="K7479">
        <v>1</v>
      </c>
      <c r="L7479">
        <v>0</v>
      </c>
      <c r="M7479">
        <v>0.25</v>
      </c>
      <c r="N7479">
        <v>1</v>
      </c>
    </row>
    <row r="7480" spans="1:14" x14ac:dyDescent="0.2">
      <c r="A7480">
        <v>3046</v>
      </c>
      <c r="B7480" t="s">
        <v>13178</v>
      </c>
      <c r="C7480" s="1" t="s">
        <v>13179</v>
      </c>
      <c r="D7480" t="s">
        <v>13180</v>
      </c>
      <c r="E7480" t="s">
        <v>9100</v>
      </c>
      <c r="F7480" t="s">
        <v>9101</v>
      </c>
      <c r="G7480" t="s">
        <v>9</v>
      </c>
      <c r="H7480" t="s">
        <v>10</v>
      </c>
      <c r="I7480">
        <v>-0.56499999999999995</v>
      </c>
      <c r="J7480">
        <v>2</v>
      </c>
      <c r="K7480">
        <v>2</v>
      </c>
      <c r="L7480">
        <v>1</v>
      </c>
      <c r="M7480">
        <v>0.02</v>
      </c>
      <c r="N7480">
        <v>1</v>
      </c>
    </row>
    <row r="7481" spans="1:14" x14ac:dyDescent="0.2">
      <c r="A7481">
        <v>2026</v>
      </c>
      <c r="B7481" t="s">
        <v>9097</v>
      </c>
      <c r="C7481" t="s">
        <v>9098</v>
      </c>
      <c r="D7481" t="s">
        <v>9099</v>
      </c>
      <c r="E7481" t="s">
        <v>9100</v>
      </c>
      <c r="F7481" t="s">
        <v>9101</v>
      </c>
      <c r="G7481" t="s">
        <v>9</v>
      </c>
      <c r="H7481" t="s">
        <v>10</v>
      </c>
      <c r="I7481">
        <v>-0.52500000000000002</v>
      </c>
      <c r="J7481">
        <v>1</v>
      </c>
      <c r="K7481">
        <v>1</v>
      </c>
      <c r="L7481">
        <v>1</v>
      </c>
      <c r="M7481">
        <v>0.10299999999999999</v>
      </c>
      <c r="N7481">
        <v>1</v>
      </c>
    </row>
    <row r="7482" spans="1:14" x14ac:dyDescent="0.2">
      <c r="A7482">
        <v>6275</v>
      </c>
      <c r="B7482" t="s">
        <v>24669</v>
      </c>
      <c r="C7482" t="s">
        <v>24670</v>
      </c>
      <c r="D7482" t="s">
        <v>24671</v>
      </c>
      <c r="E7482" t="s">
        <v>9100</v>
      </c>
      <c r="F7482" t="s">
        <v>9101</v>
      </c>
      <c r="G7482" t="s">
        <v>9</v>
      </c>
      <c r="H7482" t="s">
        <v>10</v>
      </c>
      <c r="I7482">
        <v>-0.16500000000000001</v>
      </c>
      <c r="J7482">
        <v>2</v>
      </c>
      <c r="K7482">
        <v>1</v>
      </c>
      <c r="L7482">
        <v>1</v>
      </c>
      <c r="M7482">
        <v>0.25</v>
      </c>
      <c r="N7482">
        <v>1</v>
      </c>
    </row>
    <row r="7483" spans="1:14" x14ac:dyDescent="0.2">
      <c r="A7483">
        <v>3239</v>
      </c>
      <c r="B7483" t="s">
        <v>13897</v>
      </c>
      <c r="C7483" t="s">
        <v>13898</v>
      </c>
      <c r="D7483" t="s">
        <v>13899</v>
      </c>
      <c r="E7483" t="s">
        <v>13900</v>
      </c>
      <c r="F7483" t="s">
        <v>13901</v>
      </c>
      <c r="G7483" t="s">
        <v>9</v>
      </c>
      <c r="H7483" t="s">
        <v>10</v>
      </c>
      <c r="I7483">
        <v>-0.71099999999999997</v>
      </c>
      <c r="J7483">
        <v>1</v>
      </c>
      <c r="K7483">
        <v>1</v>
      </c>
      <c r="L7483">
        <v>1</v>
      </c>
      <c r="M7483">
        <v>0</v>
      </c>
      <c r="N7483">
        <v>1</v>
      </c>
    </row>
    <row r="7484" spans="1:14" x14ac:dyDescent="0.2">
      <c r="A7484">
        <v>4854</v>
      </c>
      <c r="B7484" t="s">
        <v>19737</v>
      </c>
      <c r="C7484" t="s">
        <v>19738</v>
      </c>
      <c r="D7484" t="s">
        <v>19739</v>
      </c>
      <c r="E7484" t="s">
        <v>19740</v>
      </c>
      <c r="F7484" t="s">
        <v>19741</v>
      </c>
      <c r="G7484" t="s">
        <v>9</v>
      </c>
      <c r="H7484" t="s">
        <v>10</v>
      </c>
      <c r="I7484">
        <v>-0.25800000000000001</v>
      </c>
      <c r="J7484">
        <v>2</v>
      </c>
      <c r="K7484">
        <v>2</v>
      </c>
      <c r="L7484">
        <v>1</v>
      </c>
      <c r="M7484">
        <v>7.4999999999999997E-2</v>
      </c>
      <c r="N7484">
        <v>1</v>
      </c>
    </row>
    <row r="7485" spans="1:14" x14ac:dyDescent="0.2">
      <c r="A7485">
        <v>6034</v>
      </c>
      <c r="B7485" t="s">
        <v>23873</v>
      </c>
      <c r="C7485" t="s">
        <v>23874</v>
      </c>
      <c r="D7485" t="s">
        <v>13655</v>
      </c>
      <c r="E7485" t="s">
        <v>23875</v>
      </c>
      <c r="F7485" t="s">
        <v>3301</v>
      </c>
      <c r="G7485" t="s">
        <v>9</v>
      </c>
      <c r="H7485" t="s">
        <v>10</v>
      </c>
      <c r="I7485">
        <v>-0.14699999999999999</v>
      </c>
      <c r="J7485">
        <v>2</v>
      </c>
      <c r="K7485">
        <v>1</v>
      </c>
      <c r="L7485">
        <v>0</v>
      </c>
      <c r="M7485">
        <v>4.2000000000000003E-2</v>
      </c>
      <c r="N7485">
        <v>1</v>
      </c>
    </row>
    <row r="7486" spans="1:14" x14ac:dyDescent="0.2">
      <c r="A7486">
        <v>621</v>
      </c>
      <c r="B7486" t="s">
        <v>2993</v>
      </c>
      <c r="C7486" t="s">
        <v>2994</v>
      </c>
      <c r="D7486" t="s">
        <v>2995</v>
      </c>
      <c r="E7486" t="s">
        <v>2996</v>
      </c>
      <c r="F7486" t="s">
        <v>2997</v>
      </c>
      <c r="G7486" t="s">
        <v>9</v>
      </c>
      <c r="H7486" t="s">
        <v>10</v>
      </c>
      <c r="I7486">
        <v>-1.732</v>
      </c>
      <c r="J7486">
        <v>1</v>
      </c>
      <c r="K7486">
        <v>1</v>
      </c>
      <c r="L7486">
        <v>1</v>
      </c>
      <c r="M7486">
        <v>0.25</v>
      </c>
      <c r="N7486">
        <v>1</v>
      </c>
    </row>
    <row r="7487" spans="1:14" x14ac:dyDescent="0.2">
      <c r="A7487">
        <v>3087</v>
      </c>
      <c r="B7487" t="s">
        <v>13327</v>
      </c>
      <c r="C7487" t="s">
        <v>13328</v>
      </c>
      <c r="D7487" t="s">
        <v>13329</v>
      </c>
      <c r="E7487" t="s">
        <v>13330</v>
      </c>
      <c r="F7487" t="s">
        <v>13331</v>
      </c>
      <c r="G7487" t="s">
        <v>9</v>
      </c>
      <c r="H7487" t="s">
        <v>10</v>
      </c>
      <c r="I7487">
        <v>-0.47699999999999998</v>
      </c>
      <c r="J7487">
        <v>0</v>
      </c>
      <c r="K7487">
        <v>1</v>
      </c>
      <c r="L7487">
        <v>2</v>
      </c>
      <c r="M7487">
        <v>7.6999999999999999E-2</v>
      </c>
      <c r="N7487">
        <v>1</v>
      </c>
    </row>
    <row r="7488" spans="1:14" x14ac:dyDescent="0.2">
      <c r="A7488">
        <v>7524</v>
      </c>
      <c r="B7488" t="s">
        <v>28650</v>
      </c>
      <c r="C7488" t="s">
        <v>28651</v>
      </c>
      <c r="D7488" t="s">
        <v>28652</v>
      </c>
      <c r="E7488" t="s">
        <v>13330</v>
      </c>
      <c r="F7488" t="s">
        <v>13331</v>
      </c>
      <c r="G7488" t="s">
        <v>9</v>
      </c>
      <c r="H7488" t="s">
        <v>10</v>
      </c>
      <c r="I7488">
        <v>-0.46</v>
      </c>
      <c r="J7488">
        <v>1</v>
      </c>
      <c r="K7488">
        <v>0</v>
      </c>
      <c r="L7488">
        <v>0</v>
      </c>
      <c r="M7488">
        <v>9.1999999999999998E-2</v>
      </c>
      <c r="N7488">
        <v>1</v>
      </c>
    </row>
    <row r="7489" spans="1:14" x14ac:dyDescent="0.2">
      <c r="A7489">
        <v>1626</v>
      </c>
      <c r="B7489" t="s">
        <v>7450</v>
      </c>
      <c r="C7489" t="s">
        <v>7451</v>
      </c>
      <c r="D7489" t="s">
        <v>7452</v>
      </c>
      <c r="E7489" t="s">
        <v>7453</v>
      </c>
      <c r="F7489" t="s">
        <v>7454</v>
      </c>
      <c r="G7489" t="s">
        <v>9</v>
      </c>
      <c r="H7489" t="s">
        <v>10</v>
      </c>
      <c r="I7489">
        <v>-2.3820000000000001</v>
      </c>
      <c r="J7489">
        <v>1</v>
      </c>
      <c r="K7489">
        <v>2</v>
      </c>
      <c r="L7489">
        <v>1</v>
      </c>
      <c r="M7489">
        <v>0.151</v>
      </c>
      <c r="N7489">
        <v>1</v>
      </c>
    </row>
    <row r="7490" spans="1:14" x14ac:dyDescent="0.2">
      <c r="A7490">
        <v>5512</v>
      </c>
      <c r="B7490" t="s">
        <v>22099</v>
      </c>
      <c r="C7490" t="s">
        <v>22100</v>
      </c>
      <c r="D7490" t="s">
        <v>22101</v>
      </c>
      <c r="E7490" t="s">
        <v>22102</v>
      </c>
      <c r="F7490" t="s">
        <v>22103</v>
      </c>
      <c r="G7490" t="s">
        <v>9</v>
      </c>
      <c r="H7490" t="s">
        <v>10</v>
      </c>
      <c r="I7490">
        <v>-0.39300000000000002</v>
      </c>
      <c r="J7490">
        <v>2</v>
      </c>
      <c r="K7490">
        <v>-1</v>
      </c>
      <c r="L7490">
        <v>-1</v>
      </c>
      <c r="M7490">
        <v>1.7999999999999999E-2</v>
      </c>
      <c r="N7490">
        <v>1</v>
      </c>
    </row>
    <row r="7491" spans="1:14" x14ac:dyDescent="0.2">
      <c r="A7491">
        <v>4169</v>
      </c>
      <c r="B7491" t="s">
        <v>17338</v>
      </c>
      <c r="C7491" t="s">
        <v>17339</v>
      </c>
      <c r="D7491" t="s">
        <v>17340</v>
      </c>
      <c r="E7491" t="s">
        <v>17341</v>
      </c>
      <c r="F7491" t="s">
        <v>3691</v>
      </c>
      <c r="G7491" t="s">
        <v>9</v>
      </c>
      <c r="H7491" t="s">
        <v>10</v>
      </c>
      <c r="I7491">
        <v>-0.13600000000000001</v>
      </c>
      <c r="J7491">
        <v>2</v>
      </c>
      <c r="K7491">
        <v>1</v>
      </c>
      <c r="L7491">
        <v>1</v>
      </c>
      <c r="M7491">
        <v>0.183</v>
      </c>
      <c r="N7491">
        <v>1</v>
      </c>
    </row>
    <row r="7492" spans="1:14" x14ac:dyDescent="0.2">
      <c r="A7492">
        <v>6245</v>
      </c>
      <c r="B7492" t="s">
        <v>24569</v>
      </c>
      <c r="C7492" t="s">
        <v>24570</v>
      </c>
      <c r="D7492" t="s">
        <v>17340</v>
      </c>
      <c r="E7492" t="s">
        <v>17341</v>
      </c>
      <c r="F7492" t="s">
        <v>3691</v>
      </c>
      <c r="G7492" t="s">
        <v>9</v>
      </c>
      <c r="H7492" t="s">
        <v>10</v>
      </c>
      <c r="I7492">
        <v>-8.8999999999999996E-2</v>
      </c>
      <c r="J7492">
        <v>2</v>
      </c>
      <c r="K7492">
        <v>1</v>
      </c>
      <c r="L7492">
        <v>1</v>
      </c>
      <c r="M7492">
        <v>1.4999999999999999E-2</v>
      </c>
      <c r="N7492">
        <v>1</v>
      </c>
    </row>
    <row r="7493" spans="1:14" x14ac:dyDescent="0.2">
      <c r="A7493">
        <v>2196</v>
      </c>
      <c r="B7493" t="s">
        <v>9801</v>
      </c>
      <c r="C7493" t="s">
        <v>9802</v>
      </c>
      <c r="D7493" t="s">
        <v>9803</v>
      </c>
      <c r="E7493" t="s">
        <v>9804</v>
      </c>
      <c r="F7493" t="s">
        <v>9805</v>
      </c>
      <c r="G7493" t="s">
        <v>9</v>
      </c>
      <c r="H7493" t="s">
        <v>10</v>
      </c>
      <c r="I7493">
        <v>-0.11799999999999999</v>
      </c>
      <c r="J7493">
        <v>1</v>
      </c>
      <c r="K7493">
        <v>0</v>
      </c>
      <c r="L7493">
        <v>0</v>
      </c>
      <c r="M7493">
        <v>8.5000000000000006E-2</v>
      </c>
      <c r="N7493">
        <v>1</v>
      </c>
    </row>
    <row r="7494" spans="1:14" x14ac:dyDescent="0.2">
      <c r="A7494">
        <v>5054</v>
      </c>
      <c r="B7494" t="s">
        <v>20479</v>
      </c>
      <c r="C7494" t="s">
        <v>20480</v>
      </c>
      <c r="D7494" t="s">
        <v>9803</v>
      </c>
      <c r="E7494" t="s">
        <v>9804</v>
      </c>
      <c r="F7494" t="s">
        <v>9805</v>
      </c>
      <c r="G7494" t="s">
        <v>9</v>
      </c>
      <c r="H7494" t="s">
        <v>10</v>
      </c>
      <c r="I7494">
        <v>8.3000000000000004E-2</v>
      </c>
      <c r="J7494">
        <v>1</v>
      </c>
      <c r="K7494">
        <v>0</v>
      </c>
      <c r="L7494">
        <v>0</v>
      </c>
      <c r="M7494">
        <v>8.5000000000000006E-2</v>
      </c>
      <c r="N7494">
        <v>1</v>
      </c>
    </row>
    <row r="7495" spans="1:14" x14ac:dyDescent="0.2">
      <c r="A7495">
        <v>2158</v>
      </c>
      <c r="B7495" t="s">
        <v>9644</v>
      </c>
      <c r="C7495" t="s">
        <v>9645</v>
      </c>
      <c r="D7495" t="s">
        <v>9646</v>
      </c>
      <c r="E7495" t="s">
        <v>9647</v>
      </c>
      <c r="F7495" t="s">
        <v>9648</v>
      </c>
      <c r="G7495" t="s">
        <v>9</v>
      </c>
      <c r="H7495" t="s">
        <v>10</v>
      </c>
      <c r="I7495">
        <v>-1.24</v>
      </c>
      <c r="J7495">
        <v>1</v>
      </c>
      <c r="K7495">
        <v>2</v>
      </c>
      <c r="L7495">
        <v>1</v>
      </c>
      <c r="M7495">
        <v>0.17199999999999999</v>
      </c>
      <c r="N7495">
        <v>1</v>
      </c>
    </row>
    <row r="7496" spans="1:14" x14ac:dyDescent="0.2">
      <c r="A7496">
        <v>6220</v>
      </c>
      <c r="B7496" t="s">
        <v>24489</v>
      </c>
      <c r="C7496" t="s">
        <v>24490</v>
      </c>
      <c r="D7496" t="s">
        <v>24491</v>
      </c>
      <c r="E7496" t="s">
        <v>9647</v>
      </c>
      <c r="F7496" t="s">
        <v>9648</v>
      </c>
      <c r="G7496" t="s">
        <v>9</v>
      </c>
      <c r="H7496" t="s">
        <v>10</v>
      </c>
      <c r="I7496">
        <v>-0.57899999999999996</v>
      </c>
      <c r="J7496">
        <v>2</v>
      </c>
      <c r="K7496">
        <v>1</v>
      </c>
      <c r="L7496">
        <v>-1</v>
      </c>
      <c r="M7496">
        <v>9.8000000000000004E-2</v>
      </c>
      <c r="N7496">
        <v>1</v>
      </c>
    </row>
    <row r="7497" spans="1:14" x14ac:dyDescent="0.2">
      <c r="A7497">
        <v>5299</v>
      </c>
      <c r="B7497" t="s">
        <v>21354</v>
      </c>
      <c r="C7497" t="s">
        <v>21355</v>
      </c>
      <c r="D7497" t="s">
        <v>21356</v>
      </c>
      <c r="E7497" t="s">
        <v>21357</v>
      </c>
      <c r="F7497" t="s">
        <v>21358</v>
      </c>
      <c r="G7497" t="s">
        <v>9</v>
      </c>
      <c r="H7497" t="s">
        <v>10</v>
      </c>
      <c r="I7497">
        <v>-0.69799999999999995</v>
      </c>
      <c r="J7497">
        <v>1</v>
      </c>
      <c r="K7497">
        <v>0</v>
      </c>
      <c r="L7497">
        <v>2</v>
      </c>
      <c r="M7497">
        <v>0.158</v>
      </c>
      <c r="N7497">
        <v>1</v>
      </c>
    </row>
    <row r="7498" spans="1:14" x14ac:dyDescent="0.2">
      <c r="A7498">
        <v>5529</v>
      </c>
      <c r="B7498" t="s">
        <v>22156</v>
      </c>
      <c r="C7498" t="s">
        <v>22157</v>
      </c>
      <c r="D7498" t="s">
        <v>22158</v>
      </c>
      <c r="E7498" t="s">
        <v>21357</v>
      </c>
      <c r="F7498" t="s">
        <v>21358</v>
      </c>
      <c r="G7498" t="s">
        <v>9</v>
      </c>
      <c r="H7498" t="s">
        <v>10</v>
      </c>
      <c r="I7498">
        <v>-0.63800000000000001</v>
      </c>
      <c r="J7498">
        <v>1</v>
      </c>
      <c r="K7498">
        <v>0</v>
      </c>
      <c r="L7498">
        <v>1</v>
      </c>
      <c r="M7498">
        <v>0.30599999999999999</v>
      </c>
      <c r="N7498">
        <v>1</v>
      </c>
    </row>
    <row r="7499" spans="1:14" x14ac:dyDescent="0.2">
      <c r="A7499">
        <v>1420</v>
      </c>
      <c r="B7499" t="s">
        <v>6556</v>
      </c>
      <c r="C7499" t="s">
        <v>6557</v>
      </c>
      <c r="D7499" t="s">
        <v>6558</v>
      </c>
      <c r="E7499" t="s">
        <v>6559</v>
      </c>
      <c r="F7499" t="s">
        <v>6560</v>
      </c>
      <c r="G7499" t="s">
        <v>9</v>
      </c>
      <c r="H7499" t="s">
        <v>10</v>
      </c>
      <c r="I7499">
        <v>-0.03</v>
      </c>
      <c r="J7499">
        <v>1</v>
      </c>
      <c r="K7499">
        <v>1</v>
      </c>
      <c r="L7499">
        <v>0</v>
      </c>
      <c r="M7499">
        <v>0.125</v>
      </c>
      <c r="N7499">
        <v>1</v>
      </c>
    </row>
    <row r="7500" spans="1:14" x14ac:dyDescent="0.2">
      <c r="A7500">
        <v>4699</v>
      </c>
      <c r="B7500" t="s">
        <v>19198</v>
      </c>
      <c r="C7500" t="s">
        <v>19199</v>
      </c>
      <c r="D7500" t="s">
        <v>19200</v>
      </c>
      <c r="E7500" t="s">
        <v>10230</v>
      </c>
      <c r="F7500" t="s">
        <v>10231</v>
      </c>
      <c r="G7500" t="s">
        <v>9</v>
      </c>
      <c r="H7500" t="s">
        <v>10</v>
      </c>
      <c r="I7500">
        <v>-0.73499999999999999</v>
      </c>
      <c r="J7500">
        <v>2</v>
      </c>
      <c r="K7500">
        <v>1</v>
      </c>
      <c r="L7500">
        <v>0</v>
      </c>
      <c r="M7500">
        <v>4.2000000000000003E-2</v>
      </c>
      <c r="N7500">
        <v>1</v>
      </c>
    </row>
    <row r="7501" spans="1:14" x14ac:dyDescent="0.2">
      <c r="A7501">
        <v>2299</v>
      </c>
      <c r="B7501" t="s">
        <v>10227</v>
      </c>
      <c r="C7501" t="s">
        <v>10228</v>
      </c>
      <c r="D7501" t="s">
        <v>10229</v>
      </c>
      <c r="E7501" t="s">
        <v>10230</v>
      </c>
      <c r="F7501" t="s">
        <v>10231</v>
      </c>
      <c r="G7501" t="s">
        <v>9</v>
      </c>
      <c r="H7501" t="s">
        <v>10</v>
      </c>
      <c r="I7501">
        <v>-0.29499999999999998</v>
      </c>
      <c r="J7501">
        <v>2</v>
      </c>
      <c r="K7501">
        <v>1</v>
      </c>
      <c r="L7501">
        <v>1</v>
      </c>
      <c r="M7501">
        <v>6.2E-2</v>
      </c>
      <c r="N7501">
        <v>1</v>
      </c>
    </row>
    <row r="7502" spans="1:14" x14ac:dyDescent="0.2">
      <c r="A7502">
        <v>7680</v>
      </c>
      <c r="B7502" t="s">
        <v>29299</v>
      </c>
      <c r="C7502" t="s">
        <v>29300</v>
      </c>
      <c r="D7502" t="s">
        <v>29301</v>
      </c>
      <c r="E7502" t="s">
        <v>28971</v>
      </c>
      <c r="F7502" t="s">
        <v>28793</v>
      </c>
      <c r="G7502" t="s">
        <v>9</v>
      </c>
      <c r="H7502" t="s">
        <v>10</v>
      </c>
      <c r="I7502">
        <v>-0.255</v>
      </c>
      <c r="J7502">
        <v>1</v>
      </c>
      <c r="K7502">
        <v>1</v>
      </c>
      <c r="L7502">
        <v>0</v>
      </c>
      <c r="M7502">
        <v>0.125</v>
      </c>
      <c r="N7502">
        <v>1</v>
      </c>
    </row>
    <row r="7503" spans="1:14" x14ac:dyDescent="0.2">
      <c r="A7503">
        <v>7771</v>
      </c>
      <c r="B7503" t="s">
        <v>29699</v>
      </c>
      <c r="C7503" t="s">
        <v>29700</v>
      </c>
      <c r="D7503" t="s">
        <v>28970</v>
      </c>
      <c r="E7503" t="s">
        <v>28971</v>
      </c>
      <c r="F7503" t="s">
        <v>28793</v>
      </c>
      <c r="G7503" t="s">
        <v>9</v>
      </c>
      <c r="H7503" t="s">
        <v>10</v>
      </c>
      <c r="I7503">
        <v>-0.08</v>
      </c>
      <c r="J7503">
        <v>2</v>
      </c>
      <c r="K7503">
        <v>2</v>
      </c>
      <c r="L7503">
        <v>1</v>
      </c>
      <c r="M7503">
        <v>0.05</v>
      </c>
      <c r="N7503">
        <v>1</v>
      </c>
    </row>
    <row r="7504" spans="1:14" x14ac:dyDescent="0.2">
      <c r="A7504">
        <v>7608</v>
      </c>
      <c r="B7504" t="s">
        <v>28968</v>
      </c>
      <c r="C7504" t="s">
        <v>28969</v>
      </c>
      <c r="D7504" t="s">
        <v>28970</v>
      </c>
      <c r="E7504" t="s">
        <v>28971</v>
      </c>
      <c r="F7504" t="s">
        <v>28793</v>
      </c>
      <c r="G7504" t="s">
        <v>9</v>
      </c>
      <c r="H7504" t="s">
        <v>10</v>
      </c>
      <c r="I7504">
        <v>-3.7999999999999999E-2</v>
      </c>
      <c r="J7504">
        <v>2</v>
      </c>
      <c r="K7504">
        <v>2</v>
      </c>
      <c r="L7504">
        <v>1</v>
      </c>
      <c r="M7504">
        <v>0.05</v>
      </c>
      <c r="N7504">
        <v>1</v>
      </c>
    </row>
    <row r="7505" spans="1:14" x14ac:dyDescent="0.2">
      <c r="A7505">
        <v>4794</v>
      </c>
      <c r="B7505" t="s">
        <v>19522</v>
      </c>
      <c r="C7505" t="s">
        <v>19523</v>
      </c>
      <c r="D7505" t="s">
        <v>19524</v>
      </c>
      <c r="E7505" t="s">
        <v>14601</v>
      </c>
      <c r="F7505" t="s">
        <v>14602</v>
      </c>
      <c r="G7505" t="s">
        <v>9</v>
      </c>
      <c r="H7505" t="s">
        <v>10</v>
      </c>
      <c r="I7505">
        <v>-0.30299999999999999</v>
      </c>
      <c r="J7505">
        <v>1</v>
      </c>
      <c r="K7505">
        <v>0</v>
      </c>
      <c r="L7505">
        <v>1</v>
      </c>
      <c r="M7505">
        <v>0.375</v>
      </c>
      <c r="N7505">
        <v>1</v>
      </c>
    </row>
    <row r="7506" spans="1:14" x14ac:dyDescent="0.2">
      <c r="A7506">
        <v>7337</v>
      </c>
      <c r="B7506" t="s">
        <v>28038</v>
      </c>
      <c r="C7506" t="s">
        <v>28039</v>
      </c>
      <c r="D7506" t="s">
        <v>17981</v>
      </c>
      <c r="E7506" t="s">
        <v>14601</v>
      </c>
      <c r="F7506" t="s">
        <v>14602</v>
      </c>
      <c r="G7506" t="s">
        <v>9</v>
      </c>
      <c r="H7506" t="s">
        <v>10</v>
      </c>
      <c r="I7506">
        <v>-0.24399999999999999</v>
      </c>
      <c r="J7506">
        <v>2</v>
      </c>
      <c r="K7506">
        <v>1</v>
      </c>
      <c r="L7506">
        <v>1</v>
      </c>
      <c r="M7506">
        <v>0.125</v>
      </c>
      <c r="N7506">
        <v>1</v>
      </c>
    </row>
    <row r="7507" spans="1:14" x14ac:dyDescent="0.2">
      <c r="A7507">
        <v>4347</v>
      </c>
      <c r="B7507" t="s">
        <v>17979</v>
      </c>
      <c r="C7507" t="s">
        <v>17980</v>
      </c>
      <c r="D7507" t="s">
        <v>17981</v>
      </c>
      <c r="E7507" t="s">
        <v>14601</v>
      </c>
      <c r="F7507" t="s">
        <v>14602</v>
      </c>
      <c r="G7507" t="s">
        <v>9</v>
      </c>
      <c r="H7507" t="s">
        <v>10</v>
      </c>
      <c r="I7507">
        <v>-0.113</v>
      </c>
      <c r="J7507">
        <v>2</v>
      </c>
      <c r="K7507">
        <v>1</v>
      </c>
      <c r="L7507">
        <v>1</v>
      </c>
      <c r="M7507">
        <v>4.2000000000000003E-2</v>
      </c>
      <c r="N7507">
        <v>1</v>
      </c>
    </row>
    <row r="7508" spans="1:14" x14ac:dyDescent="0.2">
      <c r="A7508">
        <v>3426</v>
      </c>
      <c r="B7508" t="s">
        <v>14598</v>
      </c>
      <c r="C7508" t="s">
        <v>14599</v>
      </c>
      <c r="D7508" t="s">
        <v>14600</v>
      </c>
      <c r="E7508" t="s">
        <v>14601</v>
      </c>
      <c r="F7508" t="s">
        <v>14602</v>
      </c>
      <c r="G7508" t="s">
        <v>9</v>
      </c>
      <c r="H7508" t="s">
        <v>10</v>
      </c>
      <c r="I7508">
        <v>-5.2999999999999999E-2</v>
      </c>
      <c r="J7508">
        <v>1</v>
      </c>
      <c r="K7508">
        <v>1</v>
      </c>
      <c r="L7508">
        <v>1</v>
      </c>
      <c r="M7508">
        <v>6.2E-2</v>
      </c>
      <c r="N7508">
        <v>1</v>
      </c>
    </row>
    <row r="7509" spans="1:14" x14ac:dyDescent="0.2">
      <c r="A7509">
        <v>7571</v>
      </c>
      <c r="B7509" t="s">
        <v>28789</v>
      </c>
      <c r="C7509" t="s">
        <v>28790</v>
      </c>
      <c r="D7509" t="s">
        <v>28791</v>
      </c>
      <c r="E7509" t="s">
        <v>28792</v>
      </c>
      <c r="F7509" t="s">
        <v>28793</v>
      </c>
      <c r="G7509" t="s">
        <v>9</v>
      </c>
      <c r="H7509" t="s">
        <v>10</v>
      </c>
      <c r="I7509">
        <v>-0.56899999999999995</v>
      </c>
      <c r="J7509">
        <v>1</v>
      </c>
      <c r="K7509">
        <v>0</v>
      </c>
      <c r="L7509">
        <v>1</v>
      </c>
      <c r="M7509">
        <v>0.125</v>
      </c>
      <c r="N7509">
        <v>1</v>
      </c>
    </row>
    <row r="7510" spans="1:14" x14ac:dyDescent="0.2">
      <c r="A7510">
        <v>7625</v>
      </c>
      <c r="B7510" t="s">
        <v>29049</v>
      </c>
      <c r="C7510" t="s">
        <v>29050</v>
      </c>
      <c r="D7510" t="s">
        <v>29051</v>
      </c>
      <c r="E7510" t="s">
        <v>28792</v>
      </c>
      <c r="F7510" t="s">
        <v>28793</v>
      </c>
      <c r="G7510" t="s">
        <v>9</v>
      </c>
      <c r="H7510" t="s">
        <v>10</v>
      </c>
      <c r="I7510">
        <v>-0.27700000000000002</v>
      </c>
      <c r="J7510">
        <v>1</v>
      </c>
      <c r="K7510">
        <v>1</v>
      </c>
      <c r="L7510">
        <v>0</v>
      </c>
      <c r="M7510">
        <v>0.125</v>
      </c>
      <c r="N7510">
        <v>1</v>
      </c>
    </row>
    <row r="7511" spans="1:14" x14ac:dyDescent="0.2">
      <c r="A7511">
        <v>7724</v>
      </c>
      <c r="B7511" t="s">
        <v>29486</v>
      </c>
      <c r="C7511" t="s">
        <v>29487</v>
      </c>
      <c r="D7511" t="s">
        <v>28791</v>
      </c>
      <c r="E7511" t="s">
        <v>28792</v>
      </c>
      <c r="F7511" t="s">
        <v>28793</v>
      </c>
      <c r="G7511" t="s">
        <v>9</v>
      </c>
      <c r="H7511" t="s">
        <v>10</v>
      </c>
      <c r="I7511">
        <v>-4.3999999999999997E-2</v>
      </c>
      <c r="J7511">
        <v>0</v>
      </c>
      <c r="K7511">
        <v>0</v>
      </c>
      <c r="L7511">
        <v>1</v>
      </c>
      <c r="M7511">
        <v>0.125</v>
      </c>
      <c r="N7511">
        <v>1</v>
      </c>
    </row>
    <row r="7512" spans="1:14" x14ac:dyDescent="0.2">
      <c r="A7512">
        <v>2527</v>
      </c>
      <c r="B7512" t="s">
        <v>11136</v>
      </c>
      <c r="C7512" t="s">
        <v>11137</v>
      </c>
      <c r="D7512" t="s">
        <v>11138</v>
      </c>
      <c r="E7512" t="s">
        <v>11139</v>
      </c>
      <c r="F7512" t="s">
        <v>11140</v>
      </c>
      <c r="G7512" t="s">
        <v>9</v>
      </c>
      <c r="H7512" t="s">
        <v>10</v>
      </c>
      <c r="I7512">
        <v>-9.2999999999999999E-2</v>
      </c>
      <c r="J7512">
        <v>2</v>
      </c>
      <c r="K7512">
        <v>1</v>
      </c>
      <c r="L7512">
        <v>0</v>
      </c>
      <c r="M7512">
        <v>4.2000000000000003E-2</v>
      </c>
      <c r="N7512">
        <v>1</v>
      </c>
    </row>
    <row r="7513" spans="1:14" x14ac:dyDescent="0.2">
      <c r="A7513">
        <v>2665</v>
      </c>
      <c r="B7513" t="s">
        <v>11663</v>
      </c>
      <c r="C7513" t="s">
        <v>11664</v>
      </c>
      <c r="D7513" t="s">
        <v>11665</v>
      </c>
      <c r="E7513" t="s">
        <v>11666</v>
      </c>
      <c r="F7513" t="s">
        <v>788</v>
      </c>
      <c r="G7513" t="s">
        <v>9</v>
      </c>
      <c r="H7513" t="s">
        <v>10</v>
      </c>
      <c r="I7513">
        <v>-7.4999999999999997E-2</v>
      </c>
      <c r="J7513">
        <v>2</v>
      </c>
      <c r="K7513">
        <v>1</v>
      </c>
      <c r="L7513">
        <v>1</v>
      </c>
      <c r="M7513">
        <v>6.2E-2</v>
      </c>
      <c r="N7513">
        <v>1</v>
      </c>
    </row>
    <row r="7514" spans="1:14" x14ac:dyDescent="0.2">
      <c r="A7514">
        <v>7045</v>
      </c>
      <c r="B7514" t="s">
        <v>27161</v>
      </c>
      <c r="C7514" t="s">
        <v>27162</v>
      </c>
      <c r="D7514" t="s">
        <v>27163</v>
      </c>
      <c r="E7514" t="s">
        <v>25105</v>
      </c>
      <c r="F7514" t="s">
        <v>12961</v>
      </c>
      <c r="G7514" t="s">
        <v>9</v>
      </c>
      <c r="H7514" t="s">
        <v>10</v>
      </c>
      <c r="I7514">
        <v>-3.2210000000000001</v>
      </c>
      <c r="J7514">
        <v>2</v>
      </c>
      <c r="K7514">
        <v>1</v>
      </c>
      <c r="L7514">
        <v>2</v>
      </c>
      <c r="M7514">
        <v>8.3000000000000004E-2</v>
      </c>
      <c r="N7514">
        <v>1</v>
      </c>
    </row>
    <row r="7515" spans="1:14" x14ac:dyDescent="0.2">
      <c r="A7515">
        <v>6648</v>
      </c>
      <c r="B7515" t="s">
        <v>26041</v>
      </c>
      <c r="C7515" t="s">
        <v>26042</v>
      </c>
      <c r="D7515" t="s">
        <v>12959</v>
      </c>
      <c r="E7515" t="s">
        <v>25105</v>
      </c>
      <c r="F7515" t="s">
        <v>12961</v>
      </c>
      <c r="G7515" t="s">
        <v>9</v>
      </c>
      <c r="H7515" t="s">
        <v>10</v>
      </c>
      <c r="I7515">
        <v>-1.97</v>
      </c>
      <c r="J7515">
        <v>1</v>
      </c>
      <c r="K7515">
        <v>1</v>
      </c>
      <c r="L7515">
        <v>0</v>
      </c>
      <c r="M7515">
        <v>0.125</v>
      </c>
      <c r="N7515">
        <v>1</v>
      </c>
    </row>
    <row r="7516" spans="1:14" x14ac:dyDescent="0.2">
      <c r="A7516">
        <v>6679</v>
      </c>
      <c r="B7516" t="s">
        <v>26130</v>
      </c>
      <c r="C7516" t="s">
        <v>26131</v>
      </c>
      <c r="D7516" t="s">
        <v>26132</v>
      </c>
      <c r="E7516" t="s">
        <v>25105</v>
      </c>
      <c r="F7516" t="s">
        <v>12961</v>
      </c>
      <c r="G7516" t="s">
        <v>9</v>
      </c>
      <c r="H7516" t="s">
        <v>10</v>
      </c>
      <c r="I7516">
        <v>-1.798</v>
      </c>
      <c r="J7516">
        <v>2</v>
      </c>
      <c r="K7516">
        <v>0</v>
      </c>
      <c r="L7516">
        <v>1</v>
      </c>
      <c r="M7516">
        <v>6.2E-2</v>
      </c>
      <c r="N7516">
        <v>1</v>
      </c>
    </row>
    <row r="7517" spans="1:14" x14ac:dyDescent="0.2">
      <c r="A7517">
        <v>6574</v>
      </c>
      <c r="B7517" t="s">
        <v>25801</v>
      </c>
      <c r="C7517" t="s">
        <v>25802</v>
      </c>
      <c r="D7517" t="s">
        <v>12959</v>
      </c>
      <c r="E7517" t="s">
        <v>25105</v>
      </c>
      <c r="F7517" t="s">
        <v>12961</v>
      </c>
      <c r="G7517" t="s">
        <v>9</v>
      </c>
      <c r="H7517" t="s">
        <v>10</v>
      </c>
      <c r="I7517">
        <v>-0.48399999999999999</v>
      </c>
      <c r="J7517">
        <v>1</v>
      </c>
      <c r="K7517">
        <v>1</v>
      </c>
      <c r="L7517">
        <v>1</v>
      </c>
      <c r="M7517">
        <v>6.2E-2</v>
      </c>
      <c r="N7517">
        <v>1</v>
      </c>
    </row>
    <row r="7518" spans="1:14" x14ac:dyDescent="0.2">
      <c r="A7518">
        <v>6383</v>
      </c>
      <c r="B7518" t="s">
        <v>25102</v>
      </c>
      <c r="C7518" t="s">
        <v>25103</v>
      </c>
      <c r="D7518" t="s">
        <v>25104</v>
      </c>
      <c r="E7518" t="s">
        <v>25105</v>
      </c>
      <c r="F7518" t="s">
        <v>12961</v>
      </c>
      <c r="G7518" t="s">
        <v>9</v>
      </c>
      <c r="H7518" t="s">
        <v>10</v>
      </c>
      <c r="I7518">
        <v>-0.41699999999999998</v>
      </c>
      <c r="J7518">
        <v>0</v>
      </c>
      <c r="K7518">
        <v>0</v>
      </c>
      <c r="L7518">
        <v>1</v>
      </c>
      <c r="M7518">
        <v>0.125</v>
      </c>
      <c r="N7518">
        <v>1</v>
      </c>
    </row>
    <row r="7519" spans="1:14" x14ac:dyDescent="0.2">
      <c r="A7519">
        <v>6877</v>
      </c>
      <c r="B7519" t="s">
        <v>26717</v>
      </c>
      <c r="C7519" t="s">
        <v>26718</v>
      </c>
      <c r="D7519" t="s">
        <v>26132</v>
      </c>
      <c r="E7519" t="s">
        <v>25105</v>
      </c>
      <c r="F7519" t="s">
        <v>12961</v>
      </c>
      <c r="G7519" t="s">
        <v>9</v>
      </c>
      <c r="H7519" t="s">
        <v>10</v>
      </c>
      <c r="I7519">
        <v>-0.28599999999999998</v>
      </c>
      <c r="J7519">
        <v>2</v>
      </c>
      <c r="K7519">
        <v>0</v>
      </c>
      <c r="L7519">
        <v>1</v>
      </c>
      <c r="M7519">
        <v>6.2E-2</v>
      </c>
      <c r="N7519">
        <v>1</v>
      </c>
    </row>
    <row r="7520" spans="1:14" x14ac:dyDescent="0.2">
      <c r="A7520">
        <v>6521</v>
      </c>
      <c r="B7520" t="s">
        <v>25612</v>
      </c>
      <c r="C7520" t="s">
        <v>25613</v>
      </c>
      <c r="D7520" t="s">
        <v>25614</v>
      </c>
      <c r="E7520" t="s">
        <v>25615</v>
      </c>
      <c r="F7520" t="s">
        <v>25616</v>
      </c>
      <c r="G7520" t="s">
        <v>9</v>
      </c>
      <c r="H7520" t="s">
        <v>10</v>
      </c>
      <c r="I7520">
        <v>-3.4380000000000002</v>
      </c>
      <c r="J7520">
        <v>1</v>
      </c>
      <c r="K7520">
        <v>0</v>
      </c>
      <c r="L7520">
        <v>0</v>
      </c>
      <c r="M7520">
        <v>0.125</v>
      </c>
      <c r="N7520">
        <v>1</v>
      </c>
    </row>
    <row r="7521" spans="1:14" x14ac:dyDescent="0.2">
      <c r="A7521">
        <v>7032</v>
      </c>
      <c r="B7521" t="s">
        <v>27123</v>
      </c>
      <c r="C7521" t="s">
        <v>27124</v>
      </c>
      <c r="D7521" t="s">
        <v>27125</v>
      </c>
      <c r="E7521" t="s">
        <v>27126</v>
      </c>
      <c r="F7521" t="s">
        <v>27127</v>
      </c>
      <c r="G7521" t="s">
        <v>9</v>
      </c>
      <c r="H7521" t="s">
        <v>10</v>
      </c>
      <c r="I7521">
        <v>-0.52700000000000002</v>
      </c>
      <c r="J7521">
        <v>1</v>
      </c>
      <c r="K7521">
        <v>1</v>
      </c>
      <c r="L7521">
        <v>2</v>
      </c>
      <c r="M7521">
        <v>0.125</v>
      </c>
      <c r="N7521">
        <v>1</v>
      </c>
    </row>
    <row r="7522" spans="1:14" x14ac:dyDescent="0.2">
      <c r="A7522">
        <v>2932</v>
      </c>
      <c r="B7522" t="s">
        <v>12711</v>
      </c>
      <c r="C7522" t="s">
        <v>12712</v>
      </c>
      <c r="D7522" t="s">
        <v>12713</v>
      </c>
      <c r="E7522" t="s">
        <v>12714</v>
      </c>
      <c r="F7522" t="s">
        <v>12715</v>
      </c>
      <c r="G7522" t="s">
        <v>9</v>
      </c>
      <c r="H7522" t="s">
        <v>10</v>
      </c>
      <c r="I7522">
        <v>-1.026</v>
      </c>
      <c r="J7522">
        <v>1</v>
      </c>
      <c r="K7522">
        <v>0</v>
      </c>
      <c r="L7522">
        <v>0</v>
      </c>
      <c r="M7522">
        <v>0.125</v>
      </c>
      <c r="N7522">
        <v>1</v>
      </c>
    </row>
    <row r="7523" spans="1:14" x14ac:dyDescent="0.2">
      <c r="A7523">
        <v>5201</v>
      </c>
      <c r="B7523" t="s">
        <v>21006</v>
      </c>
      <c r="C7523" t="s">
        <v>21007</v>
      </c>
      <c r="D7523" t="s">
        <v>6146</v>
      </c>
      <c r="E7523" t="s">
        <v>6147</v>
      </c>
      <c r="F7523" t="s">
        <v>6148</v>
      </c>
      <c r="G7523" t="s">
        <v>9</v>
      </c>
      <c r="H7523" t="s">
        <v>10</v>
      </c>
      <c r="I7523">
        <v>-3.1019999999999999</v>
      </c>
      <c r="J7523">
        <v>0</v>
      </c>
      <c r="K7523">
        <v>0</v>
      </c>
      <c r="L7523">
        <v>1</v>
      </c>
      <c r="M7523">
        <v>0.15</v>
      </c>
      <c r="N7523">
        <v>1</v>
      </c>
    </row>
    <row r="7524" spans="1:14" x14ac:dyDescent="0.2">
      <c r="A7524">
        <v>1323</v>
      </c>
      <c r="B7524" t="s">
        <v>6144</v>
      </c>
      <c r="C7524" t="s">
        <v>6145</v>
      </c>
      <c r="D7524" t="s">
        <v>6146</v>
      </c>
      <c r="E7524" t="s">
        <v>6147</v>
      </c>
      <c r="F7524" t="s">
        <v>6148</v>
      </c>
      <c r="G7524" t="s">
        <v>9</v>
      </c>
      <c r="H7524" t="s">
        <v>10</v>
      </c>
      <c r="I7524">
        <v>-0.89700000000000002</v>
      </c>
      <c r="J7524">
        <v>1</v>
      </c>
      <c r="K7524">
        <v>1</v>
      </c>
      <c r="L7524">
        <v>1</v>
      </c>
      <c r="M7524">
        <v>2.5999999999999999E-2</v>
      </c>
      <c r="N7524">
        <v>1</v>
      </c>
    </row>
    <row r="7525" spans="1:14" x14ac:dyDescent="0.2">
      <c r="A7525">
        <v>6236</v>
      </c>
      <c r="B7525" t="s">
        <v>24544</v>
      </c>
      <c r="C7525" t="s">
        <v>24545</v>
      </c>
      <c r="D7525" t="s">
        <v>6146</v>
      </c>
      <c r="E7525" t="s">
        <v>6147</v>
      </c>
      <c r="F7525" t="s">
        <v>6148</v>
      </c>
      <c r="G7525" t="s">
        <v>9</v>
      </c>
      <c r="H7525" t="s">
        <v>10</v>
      </c>
      <c r="I7525">
        <v>-0.83399999999999996</v>
      </c>
      <c r="J7525">
        <v>1</v>
      </c>
      <c r="K7525">
        <v>0</v>
      </c>
      <c r="L7525">
        <v>2</v>
      </c>
      <c r="M7525">
        <v>2.1000000000000001E-2</v>
      </c>
      <c r="N7525">
        <v>1</v>
      </c>
    </row>
    <row r="7526" spans="1:14" x14ac:dyDescent="0.2">
      <c r="A7526">
        <v>4422</v>
      </c>
      <c r="B7526" t="s">
        <v>18241</v>
      </c>
      <c r="C7526" t="s">
        <v>18242</v>
      </c>
      <c r="D7526" t="s">
        <v>18243</v>
      </c>
      <c r="E7526" t="s">
        <v>18244</v>
      </c>
      <c r="F7526" t="s">
        <v>18245</v>
      </c>
      <c r="G7526" t="s">
        <v>9</v>
      </c>
      <c r="H7526" t="s">
        <v>10</v>
      </c>
      <c r="I7526">
        <v>-1.7190000000000001</v>
      </c>
      <c r="J7526">
        <v>1</v>
      </c>
      <c r="K7526">
        <v>0</v>
      </c>
      <c r="L7526">
        <v>0</v>
      </c>
      <c r="M7526">
        <v>0.125</v>
      </c>
      <c r="N7526">
        <v>1</v>
      </c>
    </row>
    <row r="7527" spans="1:14" x14ac:dyDescent="0.2">
      <c r="A7527">
        <v>2385</v>
      </c>
      <c r="B7527" t="s">
        <v>10553</v>
      </c>
      <c r="C7527" t="s">
        <v>10554</v>
      </c>
      <c r="D7527" t="s">
        <v>10555</v>
      </c>
      <c r="E7527" t="s">
        <v>10556</v>
      </c>
      <c r="F7527" t="s">
        <v>895</v>
      </c>
      <c r="G7527" t="s">
        <v>9</v>
      </c>
      <c r="H7527" t="s">
        <v>10</v>
      </c>
      <c r="I7527">
        <v>-2.1080000000000001</v>
      </c>
      <c r="J7527">
        <v>1</v>
      </c>
      <c r="K7527">
        <v>0</v>
      </c>
      <c r="L7527">
        <v>0</v>
      </c>
      <c r="M7527">
        <v>0.251</v>
      </c>
      <c r="N7527">
        <v>1</v>
      </c>
    </row>
    <row r="7528" spans="1:14" x14ac:dyDescent="0.2">
      <c r="A7528">
        <v>7291</v>
      </c>
      <c r="B7528" t="s">
        <v>27898</v>
      </c>
      <c r="C7528" t="s">
        <v>27899</v>
      </c>
      <c r="D7528" t="s">
        <v>27900</v>
      </c>
      <c r="E7528" t="s">
        <v>27901</v>
      </c>
      <c r="F7528" t="s">
        <v>27902</v>
      </c>
      <c r="G7528" t="s">
        <v>9</v>
      </c>
      <c r="H7528" t="s">
        <v>10</v>
      </c>
      <c r="I7528">
        <v>-0.82599999999999996</v>
      </c>
      <c r="J7528">
        <v>1</v>
      </c>
      <c r="K7528">
        <v>2</v>
      </c>
      <c r="L7528">
        <v>0</v>
      </c>
      <c r="M7528">
        <v>6.9000000000000006E-2</v>
      </c>
      <c r="N7528">
        <v>1</v>
      </c>
    </row>
    <row r="7529" spans="1:14" x14ac:dyDescent="0.2">
      <c r="A7529">
        <v>1431</v>
      </c>
      <c r="B7529" t="s">
        <v>6603</v>
      </c>
      <c r="C7529" t="s">
        <v>6604</v>
      </c>
      <c r="D7529" t="s">
        <v>6605</v>
      </c>
      <c r="E7529" t="s">
        <v>6606</v>
      </c>
      <c r="F7529" t="s">
        <v>6607</v>
      </c>
      <c r="G7529" t="s">
        <v>9</v>
      </c>
      <c r="H7529" t="s">
        <v>10</v>
      </c>
      <c r="I7529">
        <v>-3.6440000000000001</v>
      </c>
      <c r="J7529">
        <v>1</v>
      </c>
      <c r="K7529">
        <v>0</v>
      </c>
      <c r="L7529">
        <v>0</v>
      </c>
      <c r="M7529">
        <v>0.125</v>
      </c>
      <c r="N7529">
        <v>1</v>
      </c>
    </row>
    <row r="7530" spans="1:14" x14ac:dyDescent="0.2">
      <c r="A7530">
        <v>4203</v>
      </c>
      <c r="B7530" t="s">
        <v>17473</v>
      </c>
      <c r="C7530" t="s">
        <v>17474</v>
      </c>
      <c r="D7530" t="s">
        <v>17475</v>
      </c>
      <c r="E7530" t="s">
        <v>2496</v>
      </c>
      <c r="F7530" t="s">
        <v>2497</v>
      </c>
      <c r="G7530" t="s">
        <v>9</v>
      </c>
      <c r="H7530" t="s">
        <v>10</v>
      </c>
      <c r="I7530">
        <v>-2.0139999999999998</v>
      </c>
      <c r="J7530">
        <v>2</v>
      </c>
      <c r="K7530">
        <v>2</v>
      </c>
      <c r="L7530">
        <v>1</v>
      </c>
      <c r="M7530">
        <v>2.5000000000000001E-2</v>
      </c>
      <c r="N7530">
        <v>1</v>
      </c>
    </row>
    <row r="7531" spans="1:14" x14ac:dyDescent="0.2">
      <c r="A7531">
        <v>512</v>
      </c>
      <c r="B7531" t="s">
        <v>2493</v>
      </c>
      <c r="C7531" t="s">
        <v>2494</v>
      </c>
      <c r="D7531" t="s">
        <v>2495</v>
      </c>
      <c r="E7531" t="s">
        <v>2496</v>
      </c>
      <c r="F7531" t="s">
        <v>2497</v>
      </c>
      <c r="G7531" t="s">
        <v>9</v>
      </c>
      <c r="H7531" t="s">
        <v>10</v>
      </c>
      <c r="I7531">
        <v>-0.91</v>
      </c>
      <c r="J7531">
        <v>1</v>
      </c>
      <c r="K7531">
        <v>1</v>
      </c>
      <c r="L7531">
        <v>1</v>
      </c>
      <c r="M7531">
        <v>0.125</v>
      </c>
      <c r="N7531">
        <v>1</v>
      </c>
    </row>
    <row r="7532" spans="1:14" x14ac:dyDescent="0.2">
      <c r="A7532">
        <v>3315</v>
      </c>
      <c r="B7532" t="s">
        <v>14187</v>
      </c>
      <c r="C7532" t="s">
        <v>14188</v>
      </c>
      <c r="D7532" t="s">
        <v>3840</v>
      </c>
      <c r="E7532" t="s">
        <v>1672</v>
      </c>
      <c r="F7532" t="s">
        <v>1673</v>
      </c>
      <c r="G7532" t="s">
        <v>9</v>
      </c>
      <c r="H7532" t="s">
        <v>10</v>
      </c>
      <c r="I7532">
        <v>-0.63100000000000001</v>
      </c>
      <c r="J7532">
        <v>1</v>
      </c>
      <c r="K7532">
        <v>1</v>
      </c>
      <c r="L7532">
        <v>0</v>
      </c>
      <c r="M7532">
        <v>0.125</v>
      </c>
      <c r="N7532">
        <v>1</v>
      </c>
    </row>
    <row r="7533" spans="1:14" x14ac:dyDescent="0.2">
      <c r="A7533">
        <v>342</v>
      </c>
      <c r="B7533" t="s">
        <v>1669</v>
      </c>
      <c r="C7533" t="s">
        <v>1670</v>
      </c>
      <c r="D7533" t="s">
        <v>1671</v>
      </c>
      <c r="E7533" t="s">
        <v>1672</v>
      </c>
      <c r="F7533" t="s">
        <v>1673</v>
      </c>
      <c r="G7533" t="s">
        <v>9</v>
      </c>
      <c r="H7533" t="s">
        <v>10</v>
      </c>
      <c r="I7533">
        <v>-0.57099999999999995</v>
      </c>
      <c r="J7533">
        <v>0</v>
      </c>
      <c r="K7533">
        <v>0</v>
      </c>
      <c r="L7533">
        <v>1</v>
      </c>
      <c r="M7533">
        <v>0.125</v>
      </c>
      <c r="N7533">
        <v>1</v>
      </c>
    </row>
    <row r="7534" spans="1:14" x14ac:dyDescent="0.2">
      <c r="A7534">
        <v>5310</v>
      </c>
      <c r="B7534" t="s">
        <v>21392</v>
      </c>
      <c r="C7534" t="s">
        <v>21393</v>
      </c>
      <c r="D7534" t="s">
        <v>1671</v>
      </c>
      <c r="E7534" t="s">
        <v>1672</v>
      </c>
      <c r="F7534" t="s">
        <v>1673</v>
      </c>
      <c r="G7534" t="s">
        <v>9</v>
      </c>
      <c r="H7534" t="s">
        <v>10</v>
      </c>
      <c r="I7534">
        <v>-0.56000000000000005</v>
      </c>
      <c r="J7534">
        <v>0</v>
      </c>
      <c r="K7534">
        <v>0</v>
      </c>
      <c r="L7534">
        <v>1</v>
      </c>
      <c r="M7534">
        <v>0.125</v>
      </c>
      <c r="N7534">
        <v>1</v>
      </c>
    </row>
    <row r="7535" spans="1:14" x14ac:dyDescent="0.2">
      <c r="A7535">
        <v>806</v>
      </c>
      <c r="B7535" t="s">
        <v>3838</v>
      </c>
      <c r="C7535" t="s">
        <v>3839</v>
      </c>
      <c r="D7535" t="s">
        <v>3840</v>
      </c>
      <c r="E7535" t="s">
        <v>1672</v>
      </c>
      <c r="F7535" t="s">
        <v>1673</v>
      </c>
      <c r="G7535" t="s">
        <v>9</v>
      </c>
      <c r="H7535" t="s">
        <v>10</v>
      </c>
      <c r="I7535">
        <v>-0.54600000000000004</v>
      </c>
      <c r="J7535">
        <v>1</v>
      </c>
      <c r="K7535">
        <v>1</v>
      </c>
      <c r="L7535">
        <v>0</v>
      </c>
      <c r="M7535">
        <v>0.125</v>
      </c>
      <c r="N7535">
        <v>1</v>
      </c>
    </row>
    <row r="7536" spans="1:14" x14ac:dyDescent="0.2">
      <c r="A7536">
        <v>4835</v>
      </c>
      <c r="B7536" t="s">
        <v>19662</v>
      </c>
      <c r="C7536" t="s">
        <v>19663</v>
      </c>
      <c r="D7536" t="s">
        <v>3840</v>
      </c>
      <c r="E7536" t="s">
        <v>1672</v>
      </c>
      <c r="F7536" t="s">
        <v>1673</v>
      </c>
      <c r="G7536" t="s">
        <v>9</v>
      </c>
      <c r="H7536" t="s">
        <v>10</v>
      </c>
      <c r="I7536">
        <v>8.0000000000000002E-3</v>
      </c>
      <c r="J7536">
        <v>1</v>
      </c>
      <c r="K7536">
        <v>1</v>
      </c>
      <c r="L7536">
        <v>0</v>
      </c>
      <c r="M7536">
        <v>0.125</v>
      </c>
      <c r="N7536">
        <v>1</v>
      </c>
    </row>
    <row r="7537" spans="1:14" x14ac:dyDescent="0.2">
      <c r="A7537">
        <v>4613</v>
      </c>
      <c r="B7537" t="s">
        <v>18902</v>
      </c>
      <c r="C7537" t="s">
        <v>18903</v>
      </c>
      <c r="D7537" t="s">
        <v>18904</v>
      </c>
      <c r="E7537" t="s">
        <v>18905</v>
      </c>
      <c r="F7537" t="s">
        <v>18906</v>
      </c>
      <c r="G7537" t="s">
        <v>9</v>
      </c>
      <c r="H7537" t="s">
        <v>10</v>
      </c>
      <c r="I7537">
        <v>-0.59899999999999998</v>
      </c>
      <c r="J7537">
        <v>2</v>
      </c>
      <c r="K7537">
        <v>1</v>
      </c>
      <c r="L7537">
        <v>1</v>
      </c>
      <c r="M7537">
        <v>6.2E-2</v>
      </c>
      <c r="N7537">
        <v>1</v>
      </c>
    </row>
    <row r="7538" spans="1:14" x14ac:dyDescent="0.2">
      <c r="A7538">
        <v>9</v>
      </c>
      <c r="B7538" t="s">
        <v>51</v>
      </c>
      <c r="C7538" t="s">
        <v>52</v>
      </c>
      <c r="D7538" t="s">
        <v>53</v>
      </c>
      <c r="E7538" t="s">
        <v>54</v>
      </c>
      <c r="F7538" t="s">
        <v>55</v>
      </c>
      <c r="G7538" t="s">
        <v>9</v>
      </c>
      <c r="H7538" t="s">
        <v>10</v>
      </c>
      <c r="I7538">
        <v>-4.3999999999999997E-2</v>
      </c>
      <c r="J7538">
        <v>1</v>
      </c>
      <c r="K7538">
        <v>0</v>
      </c>
      <c r="L7538">
        <v>2</v>
      </c>
      <c r="M7538">
        <v>5.3999999999999999E-2</v>
      </c>
      <c r="N7538">
        <v>1</v>
      </c>
    </row>
    <row r="7539" spans="1:14" x14ac:dyDescent="0.2">
      <c r="A7539">
        <v>866</v>
      </c>
      <c r="B7539" t="s">
        <v>4114</v>
      </c>
      <c r="C7539" t="s">
        <v>4115</v>
      </c>
      <c r="D7539" t="s">
        <v>4116</v>
      </c>
      <c r="E7539" t="s">
        <v>54</v>
      </c>
      <c r="F7539" t="s">
        <v>55</v>
      </c>
      <c r="G7539" t="s">
        <v>9</v>
      </c>
      <c r="H7539" t="s">
        <v>10</v>
      </c>
      <c r="I7539">
        <v>-3.9E-2</v>
      </c>
      <c r="J7539">
        <v>2</v>
      </c>
      <c r="K7539">
        <v>0</v>
      </c>
      <c r="L7539">
        <v>-1</v>
      </c>
      <c r="M7539">
        <v>5.5E-2</v>
      </c>
      <c r="N7539">
        <v>1</v>
      </c>
    </row>
    <row r="7540" spans="1:14" x14ac:dyDescent="0.2">
      <c r="A7540">
        <v>6263</v>
      </c>
      <c r="B7540" t="s">
        <v>24632</v>
      </c>
      <c r="C7540" t="s">
        <v>24633</v>
      </c>
      <c r="D7540" t="s">
        <v>1871</v>
      </c>
      <c r="E7540" t="s">
        <v>24634</v>
      </c>
      <c r="F7540" t="s">
        <v>55</v>
      </c>
      <c r="G7540" t="s">
        <v>9</v>
      </c>
      <c r="H7540" t="s">
        <v>10</v>
      </c>
      <c r="I7540">
        <v>-4.3999999999999997E-2</v>
      </c>
      <c r="J7540">
        <v>1</v>
      </c>
      <c r="K7540">
        <v>0</v>
      </c>
      <c r="L7540">
        <v>1</v>
      </c>
      <c r="M7540">
        <v>0.20799999999999999</v>
      </c>
      <c r="N7540">
        <v>1</v>
      </c>
    </row>
    <row r="7541" spans="1:14" x14ac:dyDescent="0.2">
      <c r="A7541">
        <v>2801</v>
      </c>
      <c r="B7541" t="s">
        <v>12201</v>
      </c>
      <c r="C7541" t="s">
        <v>12202</v>
      </c>
      <c r="D7541" t="s">
        <v>12203</v>
      </c>
      <c r="E7541" t="s">
        <v>12204</v>
      </c>
      <c r="F7541" t="s">
        <v>12205</v>
      </c>
      <c r="G7541" t="s">
        <v>9</v>
      </c>
      <c r="H7541" t="s">
        <v>10</v>
      </c>
      <c r="I7541">
        <v>-2.1999999999999999E-2</v>
      </c>
      <c r="J7541">
        <v>1</v>
      </c>
      <c r="K7541">
        <v>1</v>
      </c>
      <c r="L7541">
        <v>1</v>
      </c>
      <c r="M7541">
        <v>4.2000000000000003E-2</v>
      </c>
      <c r="N7541">
        <v>1</v>
      </c>
    </row>
    <row r="7542" spans="1:14" x14ac:dyDescent="0.2">
      <c r="A7542">
        <v>3858</v>
      </c>
      <c r="B7542" t="s">
        <v>16190</v>
      </c>
      <c r="C7542" t="s">
        <v>16191</v>
      </c>
      <c r="D7542" t="s">
        <v>14540</v>
      </c>
      <c r="E7542" t="s">
        <v>16192</v>
      </c>
      <c r="F7542" t="s">
        <v>14542</v>
      </c>
      <c r="G7542" t="s">
        <v>9</v>
      </c>
      <c r="H7542" t="s">
        <v>10</v>
      </c>
      <c r="I7542">
        <v>-1.9E-2</v>
      </c>
      <c r="J7542">
        <v>1</v>
      </c>
      <c r="K7542">
        <v>1</v>
      </c>
      <c r="L7542">
        <v>2</v>
      </c>
      <c r="M7542">
        <v>0.125</v>
      </c>
      <c r="N7542">
        <v>1</v>
      </c>
    </row>
    <row r="7543" spans="1:14" x14ac:dyDescent="0.2">
      <c r="A7543">
        <v>5424</v>
      </c>
      <c r="B7543" t="s">
        <v>21781</v>
      </c>
      <c r="C7543" t="s">
        <v>21782</v>
      </c>
      <c r="D7543" t="s">
        <v>14540</v>
      </c>
      <c r="E7543" t="s">
        <v>16192</v>
      </c>
      <c r="F7543" t="s">
        <v>14542</v>
      </c>
      <c r="G7543" t="s">
        <v>9</v>
      </c>
      <c r="H7543" t="s">
        <v>10</v>
      </c>
      <c r="I7543">
        <v>-1.7999999999999999E-2</v>
      </c>
      <c r="J7543">
        <v>1</v>
      </c>
      <c r="K7543">
        <v>1</v>
      </c>
      <c r="L7543">
        <v>2</v>
      </c>
      <c r="M7543">
        <v>0.125</v>
      </c>
      <c r="N7543">
        <v>1</v>
      </c>
    </row>
    <row r="7544" spans="1:14" x14ac:dyDescent="0.2">
      <c r="A7544">
        <v>1915</v>
      </c>
      <c r="B7544" t="s">
        <v>8630</v>
      </c>
      <c r="C7544" t="s">
        <v>8631</v>
      </c>
      <c r="D7544" t="s">
        <v>8632</v>
      </c>
      <c r="E7544" t="s">
        <v>8633</v>
      </c>
      <c r="F7544" t="s">
        <v>8634</v>
      </c>
      <c r="G7544" t="s">
        <v>9</v>
      </c>
      <c r="H7544" t="s">
        <v>10</v>
      </c>
      <c r="I7544">
        <v>-3.7509999999999999</v>
      </c>
      <c r="J7544">
        <v>2</v>
      </c>
      <c r="K7544">
        <v>1</v>
      </c>
      <c r="L7544">
        <v>0</v>
      </c>
      <c r="M7544">
        <v>4.2000000000000003E-2</v>
      </c>
      <c r="N7544">
        <v>1</v>
      </c>
    </row>
    <row r="7545" spans="1:14" x14ac:dyDescent="0.2">
      <c r="A7545">
        <v>4855</v>
      </c>
      <c r="B7545" t="s">
        <v>19742</v>
      </c>
      <c r="C7545" t="s">
        <v>19743</v>
      </c>
      <c r="D7545" t="s">
        <v>19744</v>
      </c>
      <c r="E7545" t="s">
        <v>19745</v>
      </c>
      <c r="F7545" t="s">
        <v>19746</v>
      </c>
      <c r="G7545" t="s">
        <v>9</v>
      </c>
      <c r="H7545" t="s">
        <v>10</v>
      </c>
      <c r="I7545">
        <v>-2.9</v>
      </c>
      <c r="J7545">
        <v>1</v>
      </c>
      <c r="K7545">
        <v>1</v>
      </c>
      <c r="L7545">
        <v>0</v>
      </c>
      <c r="M7545">
        <v>0.123</v>
      </c>
      <c r="N7545">
        <v>1</v>
      </c>
    </row>
    <row r="7546" spans="1:14" x14ac:dyDescent="0.2">
      <c r="A7546">
        <v>5321</v>
      </c>
      <c r="B7546" t="s">
        <v>21427</v>
      </c>
      <c r="C7546" t="s">
        <v>21428</v>
      </c>
      <c r="D7546" t="s">
        <v>21429</v>
      </c>
      <c r="E7546" t="s">
        <v>21430</v>
      </c>
      <c r="F7546" t="s">
        <v>21431</v>
      </c>
      <c r="G7546" t="s">
        <v>9</v>
      </c>
      <c r="H7546" t="s">
        <v>10</v>
      </c>
      <c r="I7546">
        <v>-2.6190000000000002</v>
      </c>
      <c r="J7546">
        <v>1</v>
      </c>
      <c r="K7546">
        <v>0</v>
      </c>
      <c r="L7546">
        <v>0</v>
      </c>
      <c r="M7546">
        <v>0.125</v>
      </c>
      <c r="N7546">
        <v>1</v>
      </c>
    </row>
    <row r="7547" spans="1:14" x14ac:dyDescent="0.2">
      <c r="A7547">
        <v>425</v>
      </c>
      <c r="B7547" t="s">
        <v>2074</v>
      </c>
      <c r="C7547" t="s">
        <v>2075</v>
      </c>
      <c r="D7547" t="s">
        <v>2076</v>
      </c>
      <c r="E7547" t="s">
        <v>2077</v>
      </c>
      <c r="F7547" t="s">
        <v>2078</v>
      </c>
      <c r="G7547" t="s">
        <v>9</v>
      </c>
      <c r="H7547" t="s">
        <v>10</v>
      </c>
      <c r="I7547">
        <v>-4.7320000000000002</v>
      </c>
      <c r="J7547">
        <v>1</v>
      </c>
      <c r="K7547">
        <v>0</v>
      </c>
      <c r="L7547">
        <v>0</v>
      </c>
      <c r="M7547">
        <v>0.125</v>
      </c>
      <c r="N7547">
        <v>1</v>
      </c>
    </row>
    <row r="7548" spans="1:14" x14ac:dyDescent="0.2">
      <c r="A7548">
        <v>5811</v>
      </c>
      <c r="B7548" t="s">
        <v>23097</v>
      </c>
      <c r="C7548" t="s">
        <v>23098</v>
      </c>
      <c r="D7548" t="s">
        <v>23099</v>
      </c>
      <c r="E7548" t="s">
        <v>8304</v>
      </c>
      <c r="F7548" t="s">
        <v>8305</v>
      </c>
      <c r="G7548" t="s">
        <v>9</v>
      </c>
      <c r="H7548" t="s">
        <v>10</v>
      </c>
      <c r="I7548">
        <v>-0.55400000000000005</v>
      </c>
      <c r="J7548">
        <v>2</v>
      </c>
      <c r="K7548">
        <v>1</v>
      </c>
      <c r="L7548">
        <v>0</v>
      </c>
      <c r="M7548">
        <v>8.3000000000000004E-2</v>
      </c>
      <c r="N7548">
        <v>1</v>
      </c>
    </row>
    <row r="7549" spans="1:14" x14ac:dyDescent="0.2">
      <c r="A7549">
        <v>1833</v>
      </c>
      <c r="B7549" t="s">
        <v>8301</v>
      </c>
      <c r="C7549" t="s">
        <v>8302</v>
      </c>
      <c r="D7549" t="s">
        <v>8303</v>
      </c>
      <c r="E7549" t="s">
        <v>8304</v>
      </c>
      <c r="F7549" t="s">
        <v>8305</v>
      </c>
      <c r="G7549" t="s">
        <v>9</v>
      </c>
      <c r="H7549" t="s">
        <v>10</v>
      </c>
      <c r="I7549">
        <v>-3.6999999999999998E-2</v>
      </c>
      <c r="J7549">
        <v>1</v>
      </c>
      <c r="K7549">
        <v>0</v>
      </c>
      <c r="L7549">
        <v>1</v>
      </c>
      <c r="M7549">
        <v>0.126</v>
      </c>
      <c r="N7549">
        <v>1</v>
      </c>
    </row>
    <row r="7550" spans="1:14" x14ac:dyDescent="0.2">
      <c r="A7550">
        <v>3228</v>
      </c>
      <c r="B7550" t="s">
        <v>13858</v>
      </c>
      <c r="C7550" t="s">
        <v>13859</v>
      </c>
      <c r="D7550" t="s">
        <v>12196</v>
      </c>
      <c r="E7550" t="s">
        <v>12197</v>
      </c>
      <c r="F7550" t="s">
        <v>12198</v>
      </c>
      <c r="G7550" t="s">
        <v>9</v>
      </c>
      <c r="H7550" t="s">
        <v>10</v>
      </c>
      <c r="I7550">
        <v>-0.79800000000000004</v>
      </c>
      <c r="J7550">
        <v>2</v>
      </c>
      <c r="K7550">
        <v>1</v>
      </c>
      <c r="L7550">
        <v>1</v>
      </c>
      <c r="M7550">
        <v>0.125</v>
      </c>
      <c r="N7550">
        <v>1</v>
      </c>
    </row>
    <row r="7551" spans="1:14" x14ac:dyDescent="0.2">
      <c r="A7551">
        <v>2799</v>
      </c>
      <c r="B7551" t="s">
        <v>12194</v>
      </c>
      <c r="C7551" t="s">
        <v>12195</v>
      </c>
      <c r="D7551" t="s">
        <v>12196</v>
      </c>
      <c r="E7551" t="s">
        <v>12197</v>
      </c>
      <c r="F7551" t="s">
        <v>12198</v>
      </c>
      <c r="G7551" t="s">
        <v>9</v>
      </c>
      <c r="H7551" t="s">
        <v>10</v>
      </c>
      <c r="I7551">
        <v>-8.4000000000000005E-2</v>
      </c>
      <c r="J7551">
        <v>0</v>
      </c>
      <c r="K7551">
        <v>0</v>
      </c>
      <c r="L7551">
        <v>1</v>
      </c>
      <c r="M7551">
        <v>0</v>
      </c>
      <c r="N7551">
        <v>1</v>
      </c>
    </row>
    <row r="7552" spans="1:14" x14ac:dyDescent="0.2">
      <c r="A7552">
        <v>4076</v>
      </c>
      <c r="B7552" t="s">
        <v>16993</v>
      </c>
      <c r="C7552" t="s">
        <v>16994</v>
      </c>
      <c r="D7552" t="s">
        <v>14520</v>
      </c>
      <c r="E7552" t="s">
        <v>14521</v>
      </c>
      <c r="F7552" t="s">
        <v>14522</v>
      </c>
      <c r="G7552" t="s">
        <v>9</v>
      </c>
      <c r="H7552" t="s">
        <v>10</v>
      </c>
      <c r="I7552">
        <v>-0.66500000000000004</v>
      </c>
      <c r="J7552">
        <v>2</v>
      </c>
      <c r="K7552">
        <v>1</v>
      </c>
      <c r="L7552">
        <v>1</v>
      </c>
      <c r="M7552">
        <v>6.2E-2</v>
      </c>
      <c r="N7552">
        <v>1</v>
      </c>
    </row>
    <row r="7553" spans="1:14" x14ac:dyDescent="0.2">
      <c r="A7553">
        <v>3405</v>
      </c>
      <c r="B7553" t="s">
        <v>14518</v>
      </c>
      <c r="C7553" t="s">
        <v>14519</v>
      </c>
      <c r="D7553" t="s">
        <v>14520</v>
      </c>
      <c r="E7553" t="s">
        <v>14521</v>
      </c>
      <c r="F7553" t="s">
        <v>14522</v>
      </c>
      <c r="G7553" t="s">
        <v>9</v>
      </c>
      <c r="H7553" t="s">
        <v>10</v>
      </c>
      <c r="I7553">
        <v>-0.03</v>
      </c>
      <c r="J7553">
        <v>1</v>
      </c>
      <c r="K7553">
        <v>1</v>
      </c>
      <c r="L7553">
        <v>0</v>
      </c>
      <c r="M7553">
        <v>0.125</v>
      </c>
      <c r="N7553">
        <v>1</v>
      </c>
    </row>
    <row r="7554" spans="1:14" x14ac:dyDescent="0.2">
      <c r="A7554">
        <v>566</v>
      </c>
      <c r="B7554" t="s">
        <v>2742</v>
      </c>
      <c r="C7554" t="s">
        <v>2743</v>
      </c>
      <c r="D7554" t="s">
        <v>2744</v>
      </c>
      <c r="E7554" t="s">
        <v>2745</v>
      </c>
      <c r="F7554" t="s">
        <v>2746</v>
      </c>
      <c r="G7554" t="s">
        <v>9</v>
      </c>
      <c r="H7554" t="s">
        <v>10</v>
      </c>
      <c r="I7554">
        <v>-0.29799999999999999</v>
      </c>
      <c r="J7554">
        <v>2</v>
      </c>
      <c r="K7554">
        <v>1</v>
      </c>
      <c r="L7554">
        <v>1</v>
      </c>
      <c r="M7554">
        <v>0</v>
      </c>
      <c r="N7554">
        <v>1</v>
      </c>
    </row>
    <row r="7555" spans="1:14" x14ac:dyDescent="0.2">
      <c r="A7555">
        <v>5032</v>
      </c>
      <c r="B7555" t="s">
        <v>20407</v>
      </c>
      <c r="C7555" t="s">
        <v>20408</v>
      </c>
      <c r="D7555" t="s">
        <v>20409</v>
      </c>
      <c r="E7555" t="s">
        <v>4778</v>
      </c>
      <c r="F7555" t="s">
        <v>1645</v>
      </c>
      <c r="G7555" t="s">
        <v>9</v>
      </c>
      <c r="H7555" t="s">
        <v>10</v>
      </c>
      <c r="I7555">
        <v>-0.39</v>
      </c>
      <c r="J7555">
        <v>2</v>
      </c>
      <c r="K7555">
        <v>0</v>
      </c>
      <c r="L7555">
        <v>1</v>
      </c>
      <c r="M7555">
        <v>0</v>
      </c>
      <c r="N7555">
        <v>1</v>
      </c>
    </row>
    <row r="7556" spans="1:14" x14ac:dyDescent="0.2">
      <c r="A7556">
        <v>1013</v>
      </c>
      <c r="B7556" t="s">
        <v>4775</v>
      </c>
      <c r="C7556" t="s">
        <v>4776</v>
      </c>
      <c r="D7556" t="s">
        <v>4777</v>
      </c>
      <c r="E7556" t="s">
        <v>4778</v>
      </c>
      <c r="F7556" t="s">
        <v>1645</v>
      </c>
      <c r="G7556" t="s">
        <v>9</v>
      </c>
      <c r="H7556" t="s">
        <v>10</v>
      </c>
      <c r="I7556">
        <v>-0.376</v>
      </c>
      <c r="J7556">
        <v>1</v>
      </c>
      <c r="K7556">
        <v>2</v>
      </c>
      <c r="L7556">
        <v>1</v>
      </c>
      <c r="M7556">
        <v>0</v>
      </c>
      <c r="N7556">
        <v>1</v>
      </c>
    </row>
    <row r="7557" spans="1:14" x14ac:dyDescent="0.2">
      <c r="A7557">
        <v>3578</v>
      </c>
      <c r="B7557" t="s">
        <v>15183</v>
      </c>
      <c r="C7557" t="s">
        <v>15184</v>
      </c>
      <c r="D7557" t="s">
        <v>6749</v>
      </c>
      <c r="E7557" t="s">
        <v>4778</v>
      </c>
      <c r="F7557" t="s">
        <v>1645</v>
      </c>
      <c r="G7557" t="s">
        <v>9</v>
      </c>
      <c r="H7557" t="s">
        <v>10</v>
      </c>
      <c r="I7557">
        <v>-0.374</v>
      </c>
      <c r="J7557">
        <v>1</v>
      </c>
      <c r="K7557">
        <v>2</v>
      </c>
      <c r="L7557">
        <v>0</v>
      </c>
      <c r="M7557">
        <v>0</v>
      </c>
      <c r="N7557">
        <v>1</v>
      </c>
    </row>
    <row r="7558" spans="1:14" x14ac:dyDescent="0.2">
      <c r="A7558">
        <v>352</v>
      </c>
      <c r="B7558" t="s">
        <v>1719</v>
      </c>
      <c r="C7558" t="s">
        <v>1720</v>
      </c>
      <c r="D7558" t="s">
        <v>1721</v>
      </c>
      <c r="E7558" t="s">
        <v>1722</v>
      </c>
      <c r="F7558" t="s">
        <v>1723</v>
      </c>
      <c r="G7558" t="s">
        <v>9</v>
      </c>
      <c r="H7558" t="s">
        <v>10</v>
      </c>
      <c r="I7558">
        <v>-2.78</v>
      </c>
      <c r="J7558">
        <v>1</v>
      </c>
      <c r="K7558">
        <v>0</v>
      </c>
      <c r="L7558">
        <v>0</v>
      </c>
      <c r="M7558">
        <v>0.125</v>
      </c>
      <c r="N7558">
        <v>1</v>
      </c>
    </row>
    <row r="7559" spans="1:14" x14ac:dyDescent="0.2">
      <c r="A7559">
        <v>4954</v>
      </c>
      <c r="B7559" t="s">
        <v>20107</v>
      </c>
      <c r="C7559" t="s">
        <v>20108</v>
      </c>
      <c r="D7559" t="s">
        <v>20109</v>
      </c>
      <c r="E7559" t="s">
        <v>20110</v>
      </c>
      <c r="F7559" t="s">
        <v>699</v>
      </c>
      <c r="G7559" t="s">
        <v>9</v>
      </c>
      <c r="H7559" t="s">
        <v>10</v>
      </c>
      <c r="I7559">
        <v>-0.72199999999999998</v>
      </c>
      <c r="J7559">
        <v>0</v>
      </c>
      <c r="K7559">
        <v>0</v>
      </c>
      <c r="L7559">
        <v>1</v>
      </c>
      <c r="M7559">
        <v>0.125</v>
      </c>
      <c r="N7559">
        <v>1</v>
      </c>
    </row>
    <row r="7560" spans="1:14" x14ac:dyDescent="0.2">
      <c r="A7560">
        <v>985</v>
      </c>
      <c r="B7560" t="s">
        <v>4654</v>
      </c>
      <c r="C7560" t="s">
        <v>4655</v>
      </c>
      <c r="D7560" t="s">
        <v>697</v>
      </c>
      <c r="E7560" t="s">
        <v>698</v>
      </c>
      <c r="F7560" t="s">
        <v>699</v>
      </c>
      <c r="G7560" t="s">
        <v>9</v>
      </c>
      <c r="H7560" t="s">
        <v>10</v>
      </c>
      <c r="I7560">
        <v>-1.7629999999999999</v>
      </c>
      <c r="J7560">
        <v>1</v>
      </c>
      <c r="K7560">
        <v>0</v>
      </c>
      <c r="L7560">
        <v>0</v>
      </c>
      <c r="M7560">
        <v>0.125</v>
      </c>
      <c r="N7560">
        <v>1</v>
      </c>
    </row>
    <row r="7561" spans="1:14" x14ac:dyDescent="0.2">
      <c r="A7561">
        <v>301</v>
      </c>
      <c r="B7561" t="s">
        <v>1471</v>
      </c>
      <c r="C7561" t="s">
        <v>1472</v>
      </c>
      <c r="D7561" t="s">
        <v>1473</v>
      </c>
      <c r="E7561" t="s">
        <v>698</v>
      </c>
      <c r="F7561" t="s">
        <v>699</v>
      </c>
      <c r="G7561" t="s">
        <v>9</v>
      </c>
      <c r="H7561" t="s">
        <v>10</v>
      </c>
      <c r="I7561">
        <v>-1.052</v>
      </c>
      <c r="J7561">
        <v>1</v>
      </c>
      <c r="K7561">
        <v>1</v>
      </c>
      <c r="L7561">
        <v>1</v>
      </c>
      <c r="M7561">
        <v>0.125</v>
      </c>
      <c r="N7561">
        <v>1</v>
      </c>
    </row>
    <row r="7562" spans="1:14" x14ac:dyDescent="0.2">
      <c r="A7562">
        <v>139</v>
      </c>
      <c r="B7562" t="s">
        <v>695</v>
      </c>
      <c r="C7562" t="s">
        <v>696</v>
      </c>
      <c r="D7562" t="s">
        <v>697</v>
      </c>
      <c r="E7562" t="s">
        <v>698</v>
      </c>
      <c r="F7562" t="s">
        <v>699</v>
      </c>
      <c r="G7562" t="s">
        <v>9</v>
      </c>
      <c r="H7562" t="s">
        <v>10</v>
      </c>
      <c r="I7562">
        <v>-2.7E-2</v>
      </c>
      <c r="J7562">
        <v>1</v>
      </c>
      <c r="K7562">
        <v>0</v>
      </c>
      <c r="L7562">
        <v>0</v>
      </c>
      <c r="M7562">
        <v>0.125</v>
      </c>
      <c r="N7562">
        <v>1</v>
      </c>
    </row>
    <row r="7563" spans="1:14" x14ac:dyDescent="0.2">
      <c r="A7563">
        <v>1784</v>
      </c>
      <c r="B7563" t="s">
        <v>8105</v>
      </c>
      <c r="C7563" t="s">
        <v>8106</v>
      </c>
      <c r="D7563" t="s">
        <v>8107</v>
      </c>
      <c r="E7563" t="s">
        <v>8108</v>
      </c>
      <c r="F7563" t="s">
        <v>1863</v>
      </c>
      <c r="G7563" t="s">
        <v>9</v>
      </c>
      <c r="H7563" t="s">
        <v>10</v>
      </c>
      <c r="I7563">
        <v>-3.5999999999999997E-2</v>
      </c>
      <c r="J7563">
        <v>1</v>
      </c>
      <c r="K7563">
        <v>0</v>
      </c>
      <c r="L7563">
        <v>2</v>
      </c>
      <c r="M7563">
        <v>0.16700000000000001</v>
      </c>
      <c r="N7563">
        <v>1</v>
      </c>
    </row>
    <row r="7564" spans="1:14" x14ac:dyDescent="0.2">
      <c r="A7564">
        <v>5033</v>
      </c>
      <c r="B7564" t="s">
        <v>20410</v>
      </c>
      <c r="C7564" t="s">
        <v>20411</v>
      </c>
      <c r="D7564" t="s">
        <v>8107</v>
      </c>
      <c r="E7564" t="s">
        <v>8108</v>
      </c>
      <c r="F7564" t="s">
        <v>1863</v>
      </c>
      <c r="G7564" t="s">
        <v>9</v>
      </c>
      <c r="H7564" t="s">
        <v>10</v>
      </c>
      <c r="I7564">
        <v>-2.7E-2</v>
      </c>
      <c r="J7564">
        <v>0</v>
      </c>
      <c r="K7564">
        <v>0</v>
      </c>
      <c r="L7564">
        <v>1</v>
      </c>
      <c r="M7564">
        <v>0</v>
      </c>
      <c r="N7564">
        <v>1</v>
      </c>
    </row>
    <row r="7565" spans="1:14" x14ac:dyDescent="0.2">
      <c r="A7565">
        <v>7780</v>
      </c>
      <c r="B7565" t="s">
        <v>29732</v>
      </c>
      <c r="C7565" t="s">
        <v>29733</v>
      </c>
      <c r="D7565" t="s">
        <v>29734</v>
      </c>
      <c r="E7565" t="s">
        <v>29735</v>
      </c>
      <c r="F7565" t="s">
        <v>29736</v>
      </c>
      <c r="G7565" t="s">
        <v>9</v>
      </c>
      <c r="H7565" t="s">
        <v>10</v>
      </c>
      <c r="I7565">
        <v>-2.5000000000000001E-2</v>
      </c>
      <c r="J7565">
        <v>1</v>
      </c>
      <c r="K7565">
        <v>0</v>
      </c>
      <c r="L7565">
        <v>0</v>
      </c>
      <c r="M7565">
        <v>0.125</v>
      </c>
      <c r="N7565">
        <v>1</v>
      </c>
    </row>
    <row r="7566" spans="1:14" x14ac:dyDescent="0.2">
      <c r="A7566">
        <v>6262</v>
      </c>
      <c r="B7566" t="s">
        <v>24627</v>
      </c>
      <c r="C7566" t="s">
        <v>24628</v>
      </c>
      <c r="D7566" t="s">
        <v>24629</v>
      </c>
      <c r="E7566" t="s">
        <v>24630</v>
      </c>
      <c r="F7566" t="s">
        <v>24631</v>
      </c>
      <c r="G7566" t="s">
        <v>9</v>
      </c>
      <c r="H7566" t="s">
        <v>10</v>
      </c>
      <c r="I7566">
        <v>-0.78</v>
      </c>
      <c r="J7566">
        <v>1</v>
      </c>
      <c r="K7566">
        <v>0</v>
      </c>
      <c r="L7566">
        <v>0</v>
      </c>
      <c r="M7566">
        <v>0.125</v>
      </c>
      <c r="N7566">
        <v>1</v>
      </c>
    </row>
    <row r="7567" spans="1:14" x14ac:dyDescent="0.2">
      <c r="A7567">
        <v>6106</v>
      </c>
      <c r="B7567" t="s">
        <v>24115</v>
      </c>
      <c r="C7567" t="s">
        <v>24116</v>
      </c>
      <c r="D7567" t="s">
        <v>7290</v>
      </c>
      <c r="E7567" t="s">
        <v>7291</v>
      </c>
      <c r="F7567" t="s">
        <v>7292</v>
      </c>
      <c r="G7567" t="s">
        <v>9</v>
      </c>
      <c r="H7567" t="s">
        <v>10</v>
      </c>
      <c r="I7567">
        <v>-4.8869999999999996</v>
      </c>
      <c r="J7567">
        <v>1</v>
      </c>
      <c r="K7567">
        <v>1</v>
      </c>
      <c r="L7567">
        <v>1</v>
      </c>
      <c r="M7567">
        <v>4.2000000000000003E-2</v>
      </c>
      <c r="N7567">
        <v>1</v>
      </c>
    </row>
    <row r="7568" spans="1:14" x14ac:dyDescent="0.2">
      <c r="A7568">
        <v>1590</v>
      </c>
      <c r="B7568" t="s">
        <v>7288</v>
      </c>
      <c r="C7568" t="s">
        <v>7289</v>
      </c>
      <c r="D7568" t="s">
        <v>7290</v>
      </c>
      <c r="E7568" t="s">
        <v>7291</v>
      </c>
      <c r="F7568" t="s">
        <v>7292</v>
      </c>
      <c r="G7568" t="s">
        <v>9</v>
      </c>
      <c r="H7568" t="s">
        <v>10</v>
      </c>
      <c r="I7568">
        <v>-3.7890000000000001</v>
      </c>
      <c r="J7568">
        <v>1</v>
      </c>
      <c r="K7568">
        <v>1</v>
      </c>
      <c r="L7568">
        <v>1</v>
      </c>
      <c r="M7568">
        <v>4.2000000000000003E-2</v>
      </c>
      <c r="N7568">
        <v>1</v>
      </c>
    </row>
    <row r="7569" spans="1:14" x14ac:dyDescent="0.2">
      <c r="A7569">
        <v>5347</v>
      </c>
      <c r="B7569" t="s">
        <v>21518</v>
      </c>
      <c r="C7569" t="s">
        <v>21519</v>
      </c>
      <c r="D7569" t="s">
        <v>7290</v>
      </c>
      <c r="E7569" t="s">
        <v>7291</v>
      </c>
      <c r="F7569" t="s">
        <v>7292</v>
      </c>
      <c r="G7569" t="s">
        <v>9</v>
      </c>
      <c r="H7569" t="s">
        <v>10</v>
      </c>
      <c r="I7569">
        <v>-2.1440000000000001</v>
      </c>
      <c r="J7569">
        <v>1</v>
      </c>
      <c r="K7569">
        <v>1</v>
      </c>
      <c r="L7569">
        <v>1</v>
      </c>
      <c r="M7569">
        <v>4.2000000000000003E-2</v>
      </c>
      <c r="N7569">
        <v>1</v>
      </c>
    </row>
    <row r="7570" spans="1:14" x14ac:dyDescent="0.2">
      <c r="A7570">
        <v>4182</v>
      </c>
      <c r="B7570" t="s">
        <v>17392</v>
      </c>
      <c r="C7570" t="s">
        <v>17393</v>
      </c>
      <c r="D7570" t="s">
        <v>7290</v>
      </c>
      <c r="E7570" t="s">
        <v>7291</v>
      </c>
      <c r="F7570" t="s">
        <v>7292</v>
      </c>
      <c r="G7570" t="s">
        <v>9</v>
      </c>
      <c r="H7570" t="s">
        <v>10</v>
      </c>
      <c r="I7570">
        <v>-1.7529999999999999</v>
      </c>
      <c r="J7570">
        <v>1</v>
      </c>
      <c r="K7570">
        <v>1</v>
      </c>
      <c r="L7570">
        <v>1</v>
      </c>
      <c r="M7570">
        <v>4.2000000000000003E-2</v>
      </c>
      <c r="N7570">
        <v>1</v>
      </c>
    </row>
    <row r="7571" spans="1:14" x14ac:dyDescent="0.2">
      <c r="A7571">
        <v>1180</v>
      </c>
      <c r="B7571" t="s">
        <v>5522</v>
      </c>
      <c r="C7571" t="s">
        <v>5523</v>
      </c>
      <c r="D7571" t="s">
        <v>5524</v>
      </c>
      <c r="E7571" t="s">
        <v>5525</v>
      </c>
      <c r="F7571" t="s">
        <v>5526</v>
      </c>
      <c r="G7571" t="s">
        <v>9</v>
      </c>
      <c r="H7571" t="s">
        <v>10</v>
      </c>
      <c r="I7571">
        <v>-0.86599999999999999</v>
      </c>
      <c r="J7571">
        <v>2</v>
      </c>
      <c r="K7571">
        <v>1</v>
      </c>
      <c r="L7571">
        <v>0</v>
      </c>
      <c r="M7571">
        <v>4.2000000000000003E-2</v>
      </c>
      <c r="N7571">
        <v>1</v>
      </c>
    </row>
    <row r="7572" spans="1:14" x14ac:dyDescent="0.2">
      <c r="A7572">
        <v>3546</v>
      </c>
      <c r="B7572" t="s">
        <v>15055</v>
      </c>
      <c r="C7572" t="s">
        <v>15056</v>
      </c>
      <c r="D7572" t="s">
        <v>5956</v>
      </c>
      <c r="E7572" t="s">
        <v>15057</v>
      </c>
      <c r="F7572" t="s">
        <v>5958</v>
      </c>
      <c r="G7572" t="s">
        <v>9</v>
      </c>
      <c r="H7572" t="s">
        <v>10</v>
      </c>
      <c r="I7572">
        <v>-2.5000000000000001E-2</v>
      </c>
      <c r="J7572">
        <v>1</v>
      </c>
      <c r="K7572">
        <v>0</v>
      </c>
      <c r="L7572">
        <v>0</v>
      </c>
      <c r="M7572">
        <v>0</v>
      </c>
      <c r="N7572">
        <v>1</v>
      </c>
    </row>
    <row r="7573" spans="1:14" x14ac:dyDescent="0.2">
      <c r="A7573">
        <v>5006</v>
      </c>
      <c r="B7573" t="s">
        <v>20305</v>
      </c>
      <c r="C7573" s="1" t="s">
        <v>20306</v>
      </c>
      <c r="D7573" t="s">
        <v>20307</v>
      </c>
      <c r="E7573" t="s">
        <v>20308</v>
      </c>
      <c r="F7573" t="s">
        <v>2323</v>
      </c>
      <c r="G7573" t="s">
        <v>9</v>
      </c>
      <c r="H7573" t="s">
        <v>10</v>
      </c>
      <c r="I7573">
        <v>-0.318</v>
      </c>
      <c r="J7573">
        <v>1</v>
      </c>
      <c r="K7573">
        <v>0</v>
      </c>
      <c r="L7573">
        <v>2</v>
      </c>
      <c r="M7573">
        <v>5.6000000000000001E-2</v>
      </c>
      <c r="N7573">
        <v>1</v>
      </c>
    </row>
    <row r="7574" spans="1:14" x14ac:dyDescent="0.2">
      <c r="A7574">
        <v>4414</v>
      </c>
      <c r="B7574" t="s">
        <v>18216</v>
      </c>
      <c r="C7574" t="s">
        <v>18217</v>
      </c>
      <c r="D7574" t="s">
        <v>11051</v>
      </c>
      <c r="E7574" t="s">
        <v>11052</v>
      </c>
      <c r="F7574" t="s">
        <v>11053</v>
      </c>
      <c r="G7574" t="s">
        <v>9</v>
      </c>
      <c r="H7574" t="s">
        <v>10</v>
      </c>
      <c r="I7574">
        <v>-0.253</v>
      </c>
      <c r="J7574">
        <v>1</v>
      </c>
      <c r="K7574">
        <v>1</v>
      </c>
      <c r="L7574">
        <v>0</v>
      </c>
      <c r="M7574">
        <v>0.125</v>
      </c>
      <c r="N7574">
        <v>1</v>
      </c>
    </row>
    <row r="7575" spans="1:14" x14ac:dyDescent="0.2">
      <c r="A7575">
        <v>2507</v>
      </c>
      <c r="B7575" t="s">
        <v>11049</v>
      </c>
      <c r="C7575" t="s">
        <v>11050</v>
      </c>
      <c r="D7575" t="s">
        <v>11051</v>
      </c>
      <c r="E7575" t="s">
        <v>11052</v>
      </c>
      <c r="F7575" t="s">
        <v>11053</v>
      </c>
      <c r="G7575" t="s">
        <v>9</v>
      </c>
      <c r="H7575" t="s">
        <v>10</v>
      </c>
      <c r="I7575">
        <v>-3.7999999999999999E-2</v>
      </c>
      <c r="J7575">
        <v>1</v>
      </c>
      <c r="K7575">
        <v>1</v>
      </c>
      <c r="L7575">
        <v>0</v>
      </c>
      <c r="M7575">
        <v>0.125</v>
      </c>
      <c r="N7575">
        <v>1</v>
      </c>
    </row>
    <row r="7576" spans="1:14" x14ac:dyDescent="0.2">
      <c r="A7576">
        <v>3832</v>
      </c>
      <c r="B7576" t="s">
        <v>16092</v>
      </c>
      <c r="C7576" t="s">
        <v>16093</v>
      </c>
      <c r="D7576" t="s">
        <v>11051</v>
      </c>
      <c r="E7576" t="s">
        <v>11052</v>
      </c>
      <c r="F7576" t="s">
        <v>11053</v>
      </c>
      <c r="G7576" t="s">
        <v>9</v>
      </c>
      <c r="H7576" t="s">
        <v>10</v>
      </c>
      <c r="I7576">
        <v>-2.8000000000000001E-2</v>
      </c>
      <c r="J7576">
        <v>1</v>
      </c>
      <c r="K7576">
        <v>1</v>
      </c>
      <c r="L7576">
        <v>0</v>
      </c>
      <c r="M7576">
        <v>0.125</v>
      </c>
      <c r="N7576">
        <v>1</v>
      </c>
    </row>
    <row r="7577" spans="1:14" x14ac:dyDescent="0.2">
      <c r="A7577">
        <v>3959</v>
      </c>
      <c r="B7577" t="s">
        <v>16549</v>
      </c>
      <c r="C7577" t="s">
        <v>16550</v>
      </c>
      <c r="D7577" t="s">
        <v>16551</v>
      </c>
      <c r="E7577" t="s">
        <v>16552</v>
      </c>
      <c r="F7577" t="s">
        <v>6499</v>
      </c>
      <c r="G7577" t="s">
        <v>9</v>
      </c>
      <c r="H7577" t="s">
        <v>10</v>
      </c>
      <c r="I7577">
        <v>-0.189</v>
      </c>
      <c r="J7577">
        <v>2</v>
      </c>
      <c r="K7577">
        <v>2</v>
      </c>
      <c r="L7577">
        <v>1</v>
      </c>
      <c r="M7577">
        <v>4.7E-2</v>
      </c>
      <c r="N7577">
        <v>1</v>
      </c>
    </row>
    <row r="7578" spans="1:14" x14ac:dyDescent="0.2">
      <c r="A7578">
        <v>4553</v>
      </c>
      <c r="B7578" t="s">
        <v>18708</v>
      </c>
      <c r="C7578" t="s">
        <v>18709</v>
      </c>
      <c r="D7578" t="s">
        <v>18710</v>
      </c>
      <c r="E7578" t="s">
        <v>18711</v>
      </c>
      <c r="F7578" t="s">
        <v>18712</v>
      </c>
      <c r="G7578" t="s">
        <v>9</v>
      </c>
      <c r="H7578" t="s">
        <v>10</v>
      </c>
      <c r="I7578">
        <v>-0.54600000000000004</v>
      </c>
      <c r="J7578">
        <v>1</v>
      </c>
      <c r="K7578">
        <v>0</v>
      </c>
      <c r="L7578">
        <v>0</v>
      </c>
      <c r="M7578">
        <v>0.14199999999999999</v>
      </c>
      <c r="N7578">
        <v>1</v>
      </c>
    </row>
    <row r="7579" spans="1:14" x14ac:dyDescent="0.2">
      <c r="A7579">
        <v>7894</v>
      </c>
      <c r="B7579" t="s">
        <v>30215</v>
      </c>
      <c r="C7579" t="s">
        <v>30216</v>
      </c>
      <c r="D7579" t="s">
        <v>29959</v>
      </c>
      <c r="E7579" t="s">
        <v>29352</v>
      </c>
      <c r="F7579" t="s">
        <v>29353</v>
      </c>
      <c r="G7579" t="s">
        <v>9</v>
      </c>
      <c r="H7579" t="s">
        <v>10</v>
      </c>
      <c r="I7579">
        <v>-4.2000000000000003E-2</v>
      </c>
      <c r="J7579">
        <v>2</v>
      </c>
      <c r="K7579">
        <v>0</v>
      </c>
      <c r="L7579">
        <v>1</v>
      </c>
      <c r="M7579">
        <v>6.2E-2</v>
      </c>
      <c r="N7579">
        <v>1</v>
      </c>
    </row>
    <row r="7580" spans="1:14" x14ac:dyDescent="0.2">
      <c r="A7580">
        <v>7692</v>
      </c>
      <c r="B7580" t="s">
        <v>29349</v>
      </c>
      <c r="C7580" t="s">
        <v>29350</v>
      </c>
      <c r="D7580" t="s">
        <v>29351</v>
      </c>
      <c r="E7580" t="s">
        <v>29352</v>
      </c>
      <c r="F7580" t="s">
        <v>29353</v>
      </c>
      <c r="G7580" t="s">
        <v>9</v>
      </c>
      <c r="H7580" t="s">
        <v>10</v>
      </c>
      <c r="I7580">
        <v>-2.7E-2</v>
      </c>
      <c r="J7580">
        <v>1</v>
      </c>
      <c r="K7580">
        <v>0</v>
      </c>
      <c r="L7580">
        <v>0</v>
      </c>
      <c r="M7580">
        <v>0.25</v>
      </c>
      <c r="N7580">
        <v>1</v>
      </c>
    </row>
    <row r="7581" spans="1:14" x14ac:dyDescent="0.2">
      <c r="A7581">
        <v>4980</v>
      </c>
      <c r="B7581" t="s">
        <v>20208</v>
      </c>
      <c r="C7581" t="s">
        <v>20209</v>
      </c>
      <c r="D7581" t="s">
        <v>15921</v>
      </c>
      <c r="E7581" t="s">
        <v>20210</v>
      </c>
      <c r="F7581" t="s">
        <v>7325</v>
      </c>
      <c r="G7581" t="s">
        <v>9</v>
      </c>
      <c r="H7581" t="s">
        <v>10</v>
      </c>
      <c r="I7581">
        <v>-1.79</v>
      </c>
      <c r="J7581">
        <v>2</v>
      </c>
      <c r="K7581">
        <v>-1</v>
      </c>
      <c r="L7581">
        <v>2</v>
      </c>
      <c r="M7581">
        <v>0.14000000000000001</v>
      </c>
      <c r="N7581">
        <v>1</v>
      </c>
    </row>
    <row r="7582" spans="1:14" x14ac:dyDescent="0.2">
      <c r="A7582">
        <v>3824</v>
      </c>
      <c r="B7582" t="s">
        <v>16059</v>
      </c>
      <c r="C7582" t="s">
        <v>16060</v>
      </c>
      <c r="D7582" t="s">
        <v>16061</v>
      </c>
      <c r="E7582" t="s">
        <v>3685</v>
      </c>
      <c r="F7582" t="s">
        <v>3686</v>
      </c>
      <c r="G7582" t="s">
        <v>9</v>
      </c>
      <c r="H7582" t="s">
        <v>10</v>
      </c>
      <c r="I7582">
        <v>-0.03</v>
      </c>
      <c r="J7582">
        <v>1</v>
      </c>
      <c r="K7582">
        <v>1</v>
      </c>
      <c r="L7582">
        <v>0</v>
      </c>
      <c r="M7582">
        <v>0.125</v>
      </c>
      <c r="N7582">
        <v>1</v>
      </c>
    </row>
    <row r="7583" spans="1:14" x14ac:dyDescent="0.2">
      <c r="A7583">
        <v>772</v>
      </c>
      <c r="B7583" t="s">
        <v>3682</v>
      </c>
      <c r="C7583" t="s">
        <v>3683</v>
      </c>
      <c r="D7583" t="s">
        <v>3684</v>
      </c>
      <c r="E7583" t="s">
        <v>3685</v>
      </c>
      <c r="F7583" t="s">
        <v>3686</v>
      </c>
      <c r="G7583" t="s">
        <v>9</v>
      </c>
      <c r="H7583" t="s">
        <v>10</v>
      </c>
      <c r="I7583">
        <v>-2.5000000000000001E-2</v>
      </c>
      <c r="J7583">
        <v>1</v>
      </c>
      <c r="K7583">
        <v>0</v>
      </c>
      <c r="L7583">
        <v>0</v>
      </c>
      <c r="M7583">
        <v>0.25</v>
      </c>
      <c r="N7583">
        <v>1</v>
      </c>
    </row>
    <row r="7584" spans="1:14" x14ac:dyDescent="0.2">
      <c r="A7584">
        <v>4655</v>
      </c>
      <c r="B7584" t="s">
        <v>19048</v>
      </c>
      <c r="C7584" t="s">
        <v>19049</v>
      </c>
      <c r="D7584" t="s">
        <v>19050</v>
      </c>
      <c r="E7584" t="s">
        <v>13671</v>
      </c>
      <c r="F7584" t="s">
        <v>13672</v>
      </c>
      <c r="G7584" t="s">
        <v>9</v>
      </c>
      <c r="H7584" t="s">
        <v>10</v>
      </c>
      <c r="I7584">
        <v>-0.35099999999999998</v>
      </c>
      <c r="J7584">
        <v>1</v>
      </c>
      <c r="K7584">
        <v>0</v>
      </c>
      <c r="L7584">
        <v>1</v>
      </c>
      <c r="M7584">
        <v>0.125</v>
      </c>
      <c r="N7584">
        <v>1</v>
      </c>
    </row>
    <row r="7585" spans="1:14" x14ac:dyDescent="0.2">
      <c r="A7585">
        <v>3794</v>
      </c>
      <c r="B7585" t="s">
        <v>15970</v>
      </c>
      <c r="C7585" t="s">
        <v>15971</v>
      </c>
      <c r="D7585" t="s">
        <v>13670</v>
      </c>
      <c r="E7585" t="s">
        <v>13671</v>
      </c>
      <c r="F7585" t="s">
        <v>13672</v>
      </c>
      <c r="G7585" t="s">
        <v>9</v>
      </c>
      <c r="H7585" t="s">
        <v>10</v>
      </c>
      <c r="I7585">
        <v>-0.29199999999999998</v>
      </c>
      <c r="J7585">
        <v>2</v>
      </c>
      <c r="K7585">
        <v>0</v>
      </c>
      <c r="L7585">
        <v>1</v>
      </c>
      <c r="M7585">
        <v>6.2E-2</v>
      </c>
      <c r="N7585">
        <v>1</v>
      </c>
    </row>
    <row r="7586" spans="1:14" x14ac:dyDescent="0.2">
      <c r="A7586">
        <v>3177</v>
      </c>
      <c r="B7586" t="s">
        <v>13668</v>
      </c>
      <c r="C7586" t="s">
        <v>13669</v>
      </c>
      <c r="D7586" t="s">
        <v>13670</v>
      </c>
      <c r="E7586" t="s">
        <v>13671</v>
      </c>
      <c r="F7586" t="s">
        <v>13672</v>
      </c>
      <c r="G7586" t="s">
        <v>9</v>
      </c>
      <c r="H7586" t="s">
        <v>10</v>
      </c>
      <c r="I7586">
        <v>-0.154</v>
      </c>
      <c r="J7586">
        <v>1</v>
      </c>
      <c r="K7586">
        <v>0</v>
      </c>
      <c r="L7586">
        <v>0</v>
      </c>
      <c r="M7586">
        <v>0.25</v>
      </c>
      <c r="N7586">
        <v>1</v>
      </c>
    </row>
    <row r="7587" spans="1:14" x14ac:dyDescent="0.2">
      <c r="A7587">
        <v>7333</v>
      </c>
      <c r="B7587" t="s">
        <v>28024</v>
      </c>
      <c r="C7587" t="s">
        <v>28025</v>
      </c>
      <c r="D7587" t="s">
        <v>28026</v>
      </c>
      <c r="E7587" t="s">
        <v>25992</v>
      </c>
      <c r="F7587" t="s">
        <v>25993</v>
      </c>
      <c r="G7587" t="s">
        <v>9</v>
      </c>
      <c r="H7587" t="s">
        <v>10</v>
      </c>
      <c r="I7587">
        <v>-0.32</v>
      </c>
      <c r="J7587">
        <v>2</v>
      </c>
      <c r="K7587">
        <v>1</v>
      </c>
      <c r="L7587">
        <v>1</v>
      </c>
      <c r="M7587">
        <v>4.2000000000000003E-2</v>
      </c>
      <c r="N7587">
        <v>1</v>
      </c>
    </row>
    <row r="7588" spans="1:14" x14ac:dyDescent="0.2">
      <c r="A7588">
        <v>6631</v>
      </c>
      <c r="B7588" t="s">
        <v>25989</v>
      </c>
      <c r="C7588" t="s">
        <v>25990</v>
      </c>
      <c r="D7588" t="s">
        <v>25991</v>
      </c>
      <c r="E7588" t="s">
        <v>25992</v>
      </c>
      <c r="F7588" t="s">
        <v>25993</v>
      </c>
      <c r="G7588" t="s">
        <v>9</v>
      </c>
      <c r="H7588" t="s">
        <v>10</v>
      </c>
      <c r="I7588">
        <v>-0.27400000000000002</v>
      </c>
      <c r="J7588">
        <v>1</v>
      </c>
      <c r="K7588">
        <v>0</v>
      </c>
      <c r="L7588">
        <v>1</v>
      </c>
      <c r="M7588">
        <v>0.125</v>
      </c>
      <c r="N7588">
        <v>1</v>
      </c>
    </row>
    <row r="7589" spans="1:14" x14ac:dyDescent="0.2">
      <c r="A7589">
        <v>6745</v>
      </c>
      <c r="B7589" t="s">
        <v>26335</v>
      </c>
      <c r="C7589" t="s">
        <v>26336</v>
      </c>
      <c r="D7589" t="s">
        <v>26337</v>
      </c>
      <c r="E7589" t="s">
        <v>25992</v>
      </c>
      <c r="F7589" t="s">
        <v>25993</v>
      </c>
      <c r="G7589" t="s">
        <v>9</v>
      </c>
      <c r="H7589" t="s">
        <v>10</v>
      </c>
      <c r="I7589">
        <v>-0.129</v>
      </c>
      <c r="J7589">
        <v>1</v>
      </c>
      <c r="K7589">
        <v>1</v>
      </c>
      <c r="L7589">
        <v>0</v>
      </c>
      <c r="M7589">
        <v>0.125</v>
      </c>
      <c r="N7589">
        <v>1</v>
      </c>
    </row>
    <row r="7590" spans="1:14" x14ac:dyDescent="0.2">
      <c r="A7590">
        <v>5731</v>
      </c>
      <c r="B7590" t="s">
        <v>22837</v>
      </c>
      <c r="C7590" t="s">
        <v>22838</v>
      </c>
      <c r="D7590" t="s">
        <v>21662</v>
      </c>
      <c r="E7590" t="s">
        <v>21663</v>
      </c>
      <c r="F7590" t="s">
        <v>21664</v>
      </c>
      <c r="G7590" t="s">
        <v>9</v>
      </c>
      <c r="H7590" t="s">
        <v>10</v>
      </c>
      <c r="I7590">
        <v>-5.8999999999999997E-2</v>
      </c>
      <c r="J7590">
        <v>2</v>
      </c>
      <c r="K7590">
        <v>1</v>
      </c>
      <c r="L7590">
        <v>0</v>
      </c>
      <c r="M7590">
        <v>8.3000000000000004E-2</v>
      </c>
      <c r="N7590">
        <v>1</v>
      </c>
    </row>
    <row r="7591" spans="1:14" x14ac:dyDescent="0.2">
      <c r="A7591">
        <v>7385</v>
      </c>
      <c r="B7591" t="s">
        <v>28187</v>
      </c>
      <c r="C7591" t="s">
        <v>28188</v>
      </c>
      <c r="D7591" t="s">
        <v>21662</v>
      </c>
      <c r="E7591" t="s">
        <v>21663</v>
      </c>
      <c r="F7591" t="s">
        <v>21664</v>
      </c>
      <c r="G7591" t="s">
        <v>9</v>
      </c>
      <c r="H7591" t="s">
        <v>10</v>
      </c>
      <c r="I7591">
        <v>-3.5999999999999997E-2</v>
      </c>
      <c r="J7591">
        <v>1</v>
      </c>
      <c r="K7591">
        <v>0</v>
      </c>
      <c r="L7591">
        <v>0</v>
      </c>
      <c r="M7591">
        <v>0.25</v>
      </c>
      <c r="N7591">
        <v>1</v>
      </c>
    </row>
    <row r="7592" spans="1:14" x14ac:dyDescent="0.2">
      <c r="A7592">
        <v>5388</v>
      </c>
      <c r="B7592" t="s">
        <v>21660</v>
      </c>
      <c r="C7592" t="s">
        <v>21661</v>
      </c>
      <c r="D7592" t="s">
        <v>21662</v>
      </c>
      <c r="E7592" t="s">
        <v>21663</v>
      </c>
      <c r="F7592" t="s">
        <v>21664</v>
      </c>
      <c r="G7592" t="s">
        <v>9</v>
      </c>
      <c r="H7592" t="s">
        <v>10</v>
      </c>
      <c r="I7592">
        <v>-1.6E-2</v>
      </c>
      <c r="J7592">
        <v>1</v>
      </c>
      <c r="K7592">
        <v>0</v>
      </c>
      <c r="L7592">
        <v>0</v>
      </c>
      <c r="M7592">
        <v>0.25</v>
      </c>
      <c r="N7592">
        <v>1</v>
      </c>
    </row>
    <row r="7593" spans="1:14" x14ac:dyDescent="0.2">
      <c r="A7593">
        <v>6875</v>
      </c>
      <c r="B7593" t="s">
        <v>26712</v>
      </c>
      <c r="C7593" t="s">
        <v>26713</v>
      </c>
      <c r="D7593" t="s">
        <v>25326</v>
      </c>
      <c r="E7593" t="s">
        <v>24769</v>
      </c>
      <c r="F7593" t="s">
        <v>2828</v>
      </c>
      <c r="G7593" t="s">
        <v>9</v>
      </c>
      <c r="H7593" t="s">
        <v>10</v>
      </c>
      <c r="I7593">
        <v>-0.79</v>
      </c>
      <c r="J7593">
        <v>2</v>
      </c>
      <c r="K7593">
        <v>0</v>
      </c>
      <c r="L7593">
        <v>1</v>
      </c>
      <c r="M7593">
        <v>0.20799999999999999</v>
      </c>
      <c r="N7593">
        <v>1</v>
      </c>
    </row>
    <row r="7594" spans="1:14" x14ac:dyDescent="0.2">
      <c r="A7594">
        <v>6870</v>
      </c>
      <c r="B7594" t="s">
        <v>26698</v>
      </c>
      <c r="C7594" t="s">
        <v>26699</v>
      </c>
      <c r="D7594" t="s">
        <v>25326</v>
      </c>
      <c r="E7594" t="s">
        <v>24769</v>
      </c>
      <c r="F7594" t="s">
        <v>2828</v>
      </c>
      <c r="G7594" t="s">
        <v>9</v>
      </c>
      <c r="H7594" t="s">
        <v>10</v>
      </c>
      <c r="I7594">
        <v>-0.42399999999999999</v>
      </c>
      <c r="J7594">
        <v>2</v>
      </c>
      <c r="K7594">
        <v>0</v>
      </c>
      <c r="L7594">
        <v>1</v>
      </c>
      <c r="M7594">
        <v>0.45800000000000002</v>
      </c>
      <c r="N7594">
        <v>1</v>
      </c>
    </row>
    <row r="7595" spans="1:14" x14ac:dyDescent="0.2">
      <c r="A7595">
        <v>6303</v>
      </c>
      <c r="B7595" t="s">
        <v>24766</v>
      </c>
      <c r="C7595" t="s">
        <v>24767</v>
      </c>
      <c r="D7595" t="s">
        <v>24768</v>
      </c>
      <c r="E7595" t="s">
        <v>24769</v>
      </c>
      <c r="F7595" t="s">
        <v>2828</v>
      </c>
      <c r="G7595" t="s">
        <v>9</v>
      </c>
      <c r="H7595" t="s">
        <v>10</v>
      </c>
      <c r="I7595">
        <v>-0.42199999999999999</v>
      </c>
      <c r="J7595">
        <v>2</v>
      </c>
      <c r="K7595">
        <v>1</v>
      </c>
      <c r="L7595">
        <v>1</v>
      </c>
      <c r="M7595">
        <v>2.8000000000000001E-2</v>
      </c>
      <c r="N7595">
        <v>1</v>
      </c>
    </row>
    <row r="7596" spans="1:14" x14ac:dyDescent="0.2">
      <c r="A7596">
        <v>6441</v>
      </c>
      <c r="B7596" t="s">
        <v>25324</v>
      </c>
      <c r="C7596" t="s">
        <v>25325</v>
      </c>
      <c r="D7596" t="s">
        <v>25326</v>
      </c>
      <c r="E7596" t="s">
        <v>24769</v>
      </c>
      <c r="F7596" t="s">
        <v>2828</v>
      </c>
      <c r="G7596" t="s">
        <v>9</v>
      </c>
      <c r="H7596" t="s">
        <v>10</v>
      </c>
      <c r="I7596">
        <v>-0.40899999999999997</v>
      </c>
      <c r="J7596">
        <v>1</v>
      </c>
      <c r="K7596">
        <v>0</v>
      </c>
      <c r="L7596">
        <v>1</v>
      </c>
      <c r="M7596">
        <v>4.2000000000000003E-2</v>
      </c>
      <c r="N7596">
        <v>1</v>
      </c>
    </row>
    <row r="7597" spans="1:14" x14ac:dyDescent="0.2">
      <c r="A7597">
        <v>6316</v>
      </c>
      <c r="B7597" t="s">
        <v>24822</v>
      </c>
      <c r="C7597" t="s">
        <v>24823</v>
      </c>
      <c r="D7597" t="s">
        <v>24824</v>
      </c>
      <c r="E7597" t="s">
        <v>24769</v>
      </c>
      <c r="F7597" t="s">
        <v>2828</v>
      </c>
      <c r="G7597" t="s">
        <v>9</v>
      </c>
      <c r="H7597" t="s">
        <v>10</v>
      </c>
      <c r="I7597">
        <v>-0.32400000000000001</v>
      </c>
      <c r="J7597">
        <v>1</v>
      </c>
      <c r="K7597">
        <v>0</v>
      </c>
      <c r="L7597">
        <v>0</v>
      </c>
      <c r="M7597">
        <v>0.33300000000000002</v>
      </c>
      <c r="N7597">
        <v>1</v>
      </c>
    </row>
    <row r="7598" spans="1:14" x14ac:dyDescent="0.2">
      <c r="A7598">
        <v>7035</v>
      </c>
      <c r="B7598" t="s">
        <v>27135</v>
      </c>
      <c r="C7598" t="s">
        <v>27136</v>
      </c>
      <c r="D7598" t="s">
        <v>24768</v>
      </c>
      <c r="E7598" t="s">
        <v>24769</v>
      </c>
      <c r="F7598" t="s">
        <v>2828</v>
      </c>
      <c r="G7598" t="s">
        <v>9</v>
      </c>
      <c r="H7598" t="s">
        <v>10</v>
      </c>
      <c r="I7598">
        <v>-0.314</v>
      </c>
      <c r="J7598">
        <v>2</v>
      </c>
      <c r="K7598">
        <v>1</v>
      </c>
      <c r="L7598">
        <v>1</v>
      </c>
      <c r="M7598">
        <v>2.8000000000000001E-2</v>
      </c>
      <c r="N7598">
        <v>1</v>
      </c>
    </row>
    <row r="7599" spans="1:14" x14ac:dyDescent="0.2">
      <c r="A7599">
        <v>7097</v>
      </c>
      <c r="B7599" t="s">
        <v>27294</v>
      </c>
      <c r="C7599" t="s">
        <v>27295</v>
      </c>
      <c r="D7599" t="s">
        <v>24824</v>
      </c>
      <c r="E7599" t="s">
        <v>24769</v>
      </c>
      <c r="F7599" t="s">
        <v>2828</v>
      </c>
      <c r="G7599" t="s">
        <v>9</v>
      </c>
      <c r="H7599" t="s">
        <v>10</v>
      </c>
      <c r="I7599">
        <v>-0.26800000000000002</v>
      </c>
      <c r="J7599">
        <v>1</v>
      </c>
      <c r="K7599">
        <v>0</v>
      </c>
      <c r="L7599">
        <v>0</v>
      </c>
      <c r="M7599">
        <v>0.33300000000000002</v>
      </c>
      <c r="N7599">
        <v>1</v>
      </c>
    </row>
    <row r="7600" spans="1:14" x14ac:dyDescent="0.2">
      <c r="A7600">
        <v>6831</v>
      </c>
      <c r="B7600" t="s">
        <v>26580</v>
      </c>
      <c r="C7600" t="s">
        <v>26581</v>
      </c>
      <c r="D7600" t="s">
        <v>24768</v>
      </c>
      <c r="E7600" t="s">
        <v>24769</v>
      </c>
      <c r="F7600" t="s">
        <v>2828</v>
      </c>
      <c r="G7600" t="s">
        <v>9</v>
      </c>
      <c r="H7600" t="s">
        <v>10</v>
      </c>
      <c r="I7600">
        <v>-0.126</v>
      </c>
      <c r="J7600">
        <v>2</v>
      </c>
      <c r="K7600">
        <v>1</v>
      </c>
      <c r="L7600">
        <v>0</v>
      </c>
      <c r="M7600">
        <v>5.6000000000000001E-2</v>
      </c>
      <c r="N7600">
        <v>1</v>
      </c>
    </row>
    <row r="7601" spans="1:14" x14ac:dyDescent="0.2">
      <c r="A7601">
        <v>6732</v>
      </c>
      <c r="B7601" t="s">
        <v>26299</v>
      </c>
      <c r="C7601" t="s">
        <v>26300</v>
      </c>
      <c r="D7601" t="s">
        <v>24824</v>
      </c>
      <c r="E7601" t="s">
        <v>24769</v>
      </c>
      <c r="F7601" t="s">
        <v>2828</v>
      </c>
      <c r="G7601" t="s">
        <v>9</v>
      </c>
      <c r="H7601" t="s">
        <v>10</v>
      </c>
      <c r="I7601">
        <v>-1E-3</v>
      </c>
      <c r="J7601">
        <v>0</v>
      </c>
      <c r="K7601">
        <v>0</v>
      </c>
      <c r="L7601">
        <v>1</v>
      </c>
      <c r="M7601">
        <v>0.25</v>
      </c>
      <c r="N7601">
        <v>1</v>
      </c>
    </row>
    <row r="7602" spans="1:14" x14ac:dyDescent="0.2">
      <c r="A7602">
        <v>7335</v>
      </c>
      <c r="B7602" t="s">
        <v>28032</v>
      </c>
      <c r="C7602" t="s">
        <v>28033</v>
      </c>
      <c r="D7602" t="s">
        <v>28034</v>
      </c>
      <c r="E7602" t="s">
        <v>5408</v>
      </c>
      <c r="F7602" t="s">
        <v>5409</v>
      </c>
      <c r="G7602" t="s">
        <v>9</v>
      </c>
      <c r="H7602" t="s">
        <v>10</v>
      </c>
      <c r="I7602">
        <v>-1.329</v>
      </c>
      <c r="J7602">
        <v>1</v>
      </c>
      <c r="K7602">
        <v>1</v>
      </c>
      <c r="L7602">
        <v>0</v>
      </c>
      <c r="M7602">
        <v>0.125</v>
      </c>
      <c r="N7602">
        <v>1</v>
      </c>
    </row>
    <row r="7603" spans="1:14" x14ac:dyDescent="0.2">
      <c r="A7603">
        <v>1155</v>
      </c>
      <c r="B7603" t="s">
        <v>5405</v>
      </c>
      <c r="C7603" t="s">
        <v>5406</v>
      </c>
      <c r="D7603" t="s">
        <v>5407</v>
      </c>
      <c r="E7603" t="s">
        <v>5408</v>
      </c>
      <c r="F7603" t="s">
        <v>5409</v>
      </c>
      <c r="G7603" t="s">
        <v>9</v>
      </c>
      <c r="H7603" t="s">
        <v>10</v>
      </c>
      <c r="I7603">
        <v>-1.32</v>
      </c>
      <c r="J7603">
        <v>1</v>
      </c>
      <c r="K7603">
        <v>0</v>
      </c>
      <c r="L7603">
        <v>1</v>
      </c>
      <c r="M7603">
        <v>0.375</v>
      </c>
      <c r="N7603">
        <v>1</v>
      </c>
    </row>
    <row r="7604" spans="1:14" x14ac:dyDescent="0.2">
      <c r="A7604">
        <v>1085</v>
      </c>
      <c r="B7604" t="s">
        <v>5090</v>
      </c>
      <c r="C7604" t="s">
        <v>5091</v>
      </c>
      <c r="D7604" t="s">
        <v>5092</v>
      </c>
      <c r="E7604" t="s">
        <v>5093</v>
      </c>
      <c r="F7604" t="s">
        <v>5094</v>
      </c>
      <c r="G7604" t="s">
        <v>9</v>
      </c>
      <c r="H7604" t="s">
        <v>10</v>
      </c>
      <c r="I7604">
        <v>-0.77800000000000002</v>
      </c>
      <c r="J7604">
        <v>2</v>
      </c>
      <c r="K7604">
        <v>0</v>
      </c>
      <c r="L7604">
        <v>1</v>
      </c>
      <c r="M7604">
        <v>0.2</v>
      </c>
      <c r="N7604">
        <v>1</v>
      </c>
    </row>
    <row r="7605" spans="1:14" x14ac:dyDescent="0.2">
      <c r="A7605">
        <v>7400</v>
      </c>
      <c r="B7605" t="s">
        <v>28238</v>
      </c>
      <c r="C7605" t="s">
        <v>28239</v>
      </c>
      <c r="D7605" t="s">
        <v>5092</v>
      </c>
      <c r="E7605" t="s">
        <v>5093</v>
      </c>
      <c r="F7605" t="s">
        <v>5094</v>
      </c>
      <c r="G7605" t="s">
        <v>9</v>
      </c>
      <c r="H7605" t="s">
        <v>10</v>
      </c>
      <c r="I7605">
        <v>1.4999999999999999E-2</v>
      </c>
      <c r="J7605">
        <v>2</v>
      </c>
      <c r="K7605">
        <v>0</v>
      </c>
      <c r="L7605">
        <v>1</v>
      </c>
      <c r="M7605">
        <v>4.2000000000000003E-2</v>
      </c>
      <c r="N7605">
        <v>1</v>
      </c>
    </row>
    <row r="7606" spans="1:14" x14ac:dyDescent="0.2">
      <c r="A7606">
        <v>2172</v>
      </c>
      <c r="B7606" t="s">
        <v>9705</v>
      </c>
      <c r="C7606" t="s">
        <v>9706</v>
      </c>
      <c r="D7606" t="s">
        <v>9707</v>
      </c>
      <c r="E7606" t="s">
        <v>9708</v>
      </c>
      <c r="F7606" t="s">
        <v>9709</v>
      </c>
      <c r="G7606" t="s">
        <v>9</v>
      </c>
      <c r="H7606" t="s">
        <v>10</v>
      </c>
      <c r="I7606">
        <v>-4.4969999999999999</v>
      </c>
      <c r="J7606">
        <v>1</v>
      </c>
      <c r="K7606">
        <v>0</v>
      </c>
      <c r="L7606">
        <v>1</v>
      </c>
      <c r="M7606">
        <v>0.32100000000000001</v>
      </c>
      <c r="N7606">
        <v>1</v>
      </c>
    </row>
    <row r="7607" spans="1:14" x14ac:dyDescent="0.2">
      <c r="A7607">
        <v>5034</v>
      </c>
      <c r="B7607" t="s">
        <v>20412</v>
      </c>
      <c r="C7607" s="1" t="s">
        <v>20413</v>
      </c>
      <c r="D7607" t="s">
        <v>20414</v>
      </c>
      <c r="E7607" t="s">
        <v>4228</v>
      </c>
      <c r="F7607" t="s">
        <v>4229</v>
      </c>
      <c r="G7607" t="s">
        <v>9</v>
      </c>
      <c r="H7607" t="s">
        <v>10</v>
      </c>
      <c r="I7607">
        <v>-0.81299999999999994</v>
      </c>
      <c r="J7607">
        <v>0</v>
      </c>
      <c r="K7607">
        <v>1</v>
      </c>
      <c r="L7607">
        <v>1</v>
      </c>
      <c r="M7607">
        <v>0.21099999999999999</v>
      </c>
      <c r="N7607">
        <v>1</v>
      </c>
    </row>
    <row r="7608" spans="1:14" x14ac:dyDescent="0.2">
      <c r="A7608">
        <v>890</v>
      </c>
      <c r="B7608" t="s">
        <v>4225</v>
      </c>
      <c r="C7608" t="s">
        <v>4226</v>
      </c>
      <c r="D7608" t="s">
        <v>4227</v>
      </c>
      <c r="E7608" t="s">
        <v>4228</v>
      </c>
      <c r="F7608" t="s">
        <v>4229</v>
      </c>
      <c r="G7608" t="s">
        <v>9</v>
      </c>
      <c r="H7608" t="s">
        <v>10</v>
      </c>
      <c r="I7608">
        <v>-0.71599999999999997</v>
      </c>
      <c r="J7608">
        <v>2</v>
      </c>
      <c r="K7608">
        <v>2</v>
      </c>
      <c r="L7608">
        <v>1</v>
      </c>
      <c r="M7608">
        <v>0.21</v>
      </c>
      <c r="N7608">
        <v>1</v>
      </c>
    </row>
    <row r="7609" spans="1:14" x14ac:dyDescent="0.2">
      <c r="A7609">
        <v>1138</v>
      </c>
      <c r="B7609" t="s">
        <v>5323</v>
      </c>
      <c r="C7609" t="s">
        <v>5324</v>
      </c>
      <c r="D7609" t="s">
        <v>5325</v>
      </c>
      <c r="E7609" t="s">
        <v>3698</v>
      </c>
      <c r="F7609" t="s">
        <v>2323</v>
      </c>
      <c r="G7609" t="s">
        <v>9</v>
      </c>
      <c r="H7609" t="s">
        <v>10</v>
      </c>
      <c r="I7609">
        <v>-0.45700000000000002</v>
      </c>
      <c r="J7609">
        <v>2</v>
      </c>
      <c r="K7609">
        <v>2</v>
      </c>
      <c r="L7609">
        <v>1</v>
      </c>
      <c r="M7609">
        <v>0.05</v>
      </c>
      <c r="N7609">
        <v>1</v>
      </c>
    </row>
    <row r="7610" spans="1:14" x14ac:dyDescent="0.2">
      <c r="A7610">
        <v>3857</v>
      </c>
      <c r="B7610" t="s">
        <v>16188</v>
      </c>
      <c r="C7610" t="s">
        <v>16189</v>
      </c>
      <c r="D7610" t="s">
        <v>3697</v>
      </c>
      <c r="E7610" t="s">
        <v>3698</v>
      </c>
      <c r="F7610" t="s">
        <v>2323</v>
      </c>
      <c r="G7610" t="s">
        <v>9</v>
      </c>
      <c r="H7610" t="s">
        <v>10</v>
      </c>
      <c r="I7610">
        <v>-0.26300000000000001</v>
      </c>
      <c r="J7610">
        <v>2</v>
      </c>
      <c r="K7610">
        <v>1</v>
      </c>
      <c r="L7610">
        <v>1</v>
      </c>
      <c r="M7610">
        <v>6.2E-2</v>
      </c>
      <c r="N7610">
        <v>1</v>
      </c>
    </row>
    <row r="7611" spans="1:14" x14ac:dyDescent="0.2">
      <c r="A7611">
        <v>775</v>
      </c>
      <c r="B7611" t="s">
        <v>3695</v>
      </c>
      <c r="C7611" s="1" t="s">
        <v>3696</v>
      </c>
      <c r="D7611" t="s">
        <v>3697</v>
      </c>
      <c r="E7611" t="s">
        <v>3698</v>
      </c>
      <c r="F7611" t="s">
        <v>2323</v>
      </c>
      <c r="G7611" t="s">
        <v>9</v>
      </c>
      <c r="H7611" t="s">
        <v>10</v>
      </c>
      <c r="I7611">
        <v>-0.13200000000000001</v>
      </c>
      <c r="J7611">
        <v>1</v>
      </c>
      <c r="K7611">
        <v>1</v>
      </c>
      <c r="L7611">
        <v>0</v>
      </c>
      <c r="M7611">
        <v>0.125</v>
      </c>
      <c r="N7611">
        <v>1</v>
      </c>
    </row>
    <row r="7612" spans="1:14" x14ac:dyDescent="0.2">
      <c r="A7612">
        <v>4467</v>
      </c>
      <c r="B7612" t="s">
        <v>18395</v>
      </c>
      <c r="C7612" t="s">
        <v>18396</v>
      </c>
      <c r="D7612" t="s">
        <v>913</v>
      </c>
      <c r="E7612" t="s">
        <v>15549</v>
      </c>
      <c r="F7612" t="s">
        <v>915</v>
      </c>
      <c r="G7612" t="s">
        <v>9</v>
      </c>
      <c r="H7612" t="s">
        <v>10</v>
      </c>
      <c r="I7612">
        <v>-0.23699999999999999</v>
      </c>
      <c r="J7612">
        <v>1</v>
      </c>
      <c r="K7612">
        <v>1</v>
      </c>
      <c r="L7612">
        <v>1</v>
      </c>
      <c r="M7612">
        <v>4.2000000000000003E-2</v>
      </c>
      <c r="N7612">
        <v>1</v>
      </c>
    </row>
    <row r="7613" spans="1:14" x14ac:dyDescent="0.2">
      <c r="A7613">
        <v>3670</v>
      </c>
      <c r="B7613" t="s">
        <v>15547</v>
      </c>
      <c r="C7613" t="s">
        <v>15548</v>
      </c>
      <c r="D7613" t="s">
        <v>11627</v>
      </c>
      <c r="E7613" t="s">
        <v>15549</v>
      </c>
      <c r="F7613" t="s">
        <v>915</v>
      </c>
      <c r="G7613" t="s">
        <v>9</v>
      </c>
      <c r="H7613" t="s">
        <v>10</v>
      </c>
      <c r="I7613">
        <v>-0.23</v>
      </c>
      <c r="J7613">
        <v>1</v>
      </c>
      <c r="K7613">
        <v>0</v>
      </c>
      <c r="L7613">
        <v>0</v>
      </c>
      <c r="M7613">
        <v>0.125</v>
      </c>
      <c r="N7613">
        <v>1</v>
      </c>
    </row>
    <row r="7614" spans="1:14" x14ac:dyDescent="0.2">
      <c r="A7614">
        <v>4424</v>
      </c>
      <c r="B7614" t="s">
        <v>18251</v>
      </c>
      <c r="C7614" t="s">
        <v>18252</v>
      </c>
      <c r="D7614" t="s">
        <v>18253</v>
      </c>
      <c r="E7614" t="s">
        <v>16858</v>
      </c>
      <c r="F7614" t="s">
        <v>16859</v>
      </c>
      <c r="G7614" t="s">
        <v>9</v>
      </c>
      <c r="H7614" t="s">
        <v>10</v>
      </c>
      <c r="I7614">
        <v>-0.53800000000000003</v>
      </c>
      <c r="J7614">
        <v>1</v>
      </c>
      <c r="K7614">
        <v>1</v>
      </c>
      <c r="L7614">
        <v>1</v>
      </c>
      <c r="M7614">
        <v>9.0999999999999998E-2</v>
      </c>
      <c r="N7614">
        <v>1</v>
      </c>
    </row>
    <row r="7615" spans="1:14" x14ac:dyDescent="0.2">
      <c r="A7615">
        <v>4038</v>
      </c>
      <c r="B7615" t="s">
        <v>16855</v>
      </c>
      <c r="C7615" t="s">
        <v>16856</v>
      </c>
      <c r="D7615" t="s">
        <v>16857</v>
      </c>
      <c r="E7615" t="s">
        <v>16858</v>
      </c>
      <c r="F7615" t="s">
        <v>16859</v>
      </c>
      <c r="G7615" t="s">
        <v>9</v>
      </c>
      <c r="H7615" t="s">
        <v>10</v>
      </c>
      <c r="I7615">
        <v>-0.48499999999999999</v>
      </c>
      <c r="J7615">
        <v>1</v>
      </c>
      <c r="K7615">
        <v>0</v>
      </c>
      <c r="L7615">
        <v>1</v>
      </c>
      <c r="M7615">
        <v>0.113</v>
      </c>
      <c r="N7615">
        <v>1</v>
      </c>
    </row>
    <row r="7616" spans="1:14" x14ac:dyDescent="0.2">
      <c r="A7616">
        <v>3778</v>
      </c>
      <c r="B7616" t="s">
        <v>15909</v>
      </c>
      <c r="C7616" t="s">
        <v>15910</v>
      </c>
      <c r="D7616" t="s">
        <v>15911</v>
      </c>
      <c r="E7616" t="s">
        <v>15912</v>
      </c>
      <c r="F7616" t="s">
        <v>15913</v>
      </c>
      <c r="G7616" t="s">
        <v>9</v>
      </c>
      <c r="H7616" t="s">
        <v>10</v>
      </c>
      <c r="I7616">
        <v>-0.121</v>
      </c>
      <c r="J7616">
        <v>1</v>
      </c>
      <c r="K7616">
        <v>1</v>
      </c>
      <c r="L7616">
        <v>1</v>
      </c>
      <c r="M7616">
        <v>0.25600000000000001</v>
      </c>
      <c r="N7616">
        <v>1</v>
      </c>
    </row>
    <row r="7617" spans="1:14" x14ac:dyDescent="0.2">
      <c r="A7617">
        <v>1371</v>
      </c>
      <c r="B7617" t="s">
        <v>6352</v>
      </c>
      <c r="C7617" t="s">
        <v>6353</v>
      </c>
      <c r="D7617" t="s">
        <v>3697</v>
      </c>
      <c r="E7617" t="s">
        <v>6354</v>
      </c>
      <c r="F7617" t="s">
        <v>2323</v>
      </c>
      <c r="G7617" t="s">
        <v>9</v>
      </c>
      <c r="H7617" t="s">
        <v>10</v>
      </c>
      <c r="I7617">
        <v>-0.47199999999999998</v>
      </c>
      <c r="J7617">
        <v>1</v>
      </c>
      <c r="K7617">
        <v>0</v>
      </c>
      <c r="L7617">
        <v>0</v>
      </c>
      <c r="M7617">
        <v>0.25</v>
      </c>
      <c r="N7617">
        <v>1</v>
      </c>
    </row>
    <row r="7618" spans="1:14" x14ac:dyDescent="0.2">
      <c r="A7618">
        <v>2852</v>
      </c>
      <c r="B7618" t="s">
        <v>12400</v>
      </c>
      <c r="C7618" t="s">
        <v>12401</v>
      </c>
      <c r="D7618" t="s">
        <v>2321</v>
      </c>
      <c r="E7618" t="s">
        <v>6354</v>
      </c>
      <c r="F7618" t="s">
        <v>2323</v>
      </c>
      <c r="G7618" t="s">
        <v>9</v>
      </c>
      <c r="H7618" t="s">
        <v>10</v>
      </c>
      <c r="I7618">
        <v>-0.33700000000000002</v>
      </c>
      <c r="J7618">
        <v>1</v>
      </c>
      <c r="K7618">
        <v>0</v>
      </c>
      <c r="L7618">
        <v>1</v>
      </c>
      <c r="M7618">
        <v>0.25</v>
      </c>
      <c r="N7618">
        <v>1</v>
      </c>
    </row>
    <row r="7619" spans="1:14" x14ac:dyDescent="0.2">
      <c r="A7619">
        <v>4562</v>
      </c>
      <c r="B7619" t="s">
        <v>18735</v>
      </c>
      <c r="C7619" t="s">
        <v>18736</v>
      </c>
      <c r="D7619" t="s">
        <v>3697</v>
      </c>
      <c r="E7619" t="s">
        <v>6354</v>
      </c>
      <c r="F7619" t="s">
        <v>2323</v>
      </c>
      <c r="G7619" t="s">
        <v>9</v>
      </c>
      <c r="H7619" t="s">
        <v>10</v>
      </c>
      <c r="I7619">
        <v>-0.17699999999999999</v>
      </c>
      <c r="J7619">
        <v>1</v>
      </c>
      <c r="K7619">
        <v>0</v>
      </c>
      <c r="L7619">
        <v>0</v>
      </c>
      <c r="M7619">
        <v>0.25</v>
      </c>
      <c r="N7619">
        <v>1</v>
      </c>
    </row>
    <row r="7620" spans="1:14" x14ac:dyDescent="0.2">
      <c r="A7620">
        <v>5799</v>
      </c>
      <c r="B7620" t="s">
        <v>23059</v>
      </c>
      <c r="C7620" t="s">
        <v>23060</v>
      </c>
      <c r="D7620" t="s">
        <v>2321</v>
      </c>
      <c r="E7620" t="s">
        <v>6354</v>
      </c>
      <c r="F7620" t="s">
        <v>2323</v>
      </c>
      <c r="G7620" t="s">
        <v>9</v>
      </c>
      <c r="H7620" t="s">
        <v>10</v>
      </c>
      <c r="I7620">
        <v>-0.13100000000000001</v>
      </c>
      <c r="J7620">
        <v>0</v>
      </c>
      <c r="K7620">
        <v>0</v>
      </c>
      <c r="L7620">
        <v>1</v>
      </c>
      <c r="M7620">
        <v>0.25</v>
      </c>
      <c r="N7620">
        <v>1</v>
      </c>
    </row>
    <row r="7621" spans="1:14" x14ac:dyDescent="0.2">
      <c r="A7621">
        <v>7203</v>
      </c>
      <c r="B7621" t="s">
        <v>27615</v>
      </c>
      <c r="C7621" t="s">
        <v>27616</v>
      </c>
      <c r="D7621" t="s">
        <v>27617</v>
      </c>
      <c r="E7621" t="s">
        <v>27618</v>
      </c>
      <c r="F7621" t="s">
        <v>27619</v>
      </c>
      <c r="G7621" t="s">
        <v>9</v>
      </c>
      <c r="H7621" t="s">
        <v>10</v>
      </c>
      <c r="I7621">
        <v>-0.1</v>
      </c>
      <c r="J7621">
        <v>2</v>
      </c>
      <c r="K7621">
        <v>1</v>
      </c>
      <c r="L7621">
        <v>1</v>
      </c>
      <c r="M7621">
        <v>6.2E-2</v>
      </c>
      <c r="N7621">
        <v>1</v>
      </c>
    </row>
    <row r="7622" spans="1:14" x14ac:dyDescent="0.2">
      <c r="A7622">
        <v>2069</v>
      </c>
      <c r="B7622" t="s">
        <v>9271</v>
      </c>
      <c r="C7622" t="s">
        <v>9272</v>
      </c>
      <c r="D7622" t="s">
        <v>9273</v>
      </c>
      <c r="E7622" t="s">
        <v>9274</v>
      </c>
      <c r="F7622" t="s">
        <v>8450</v>
      </c>
      <c r="G7622" t="s">
        <v>9</v>
      </c>
      <c r="H7622" t="s">
        <v>10</v>
      </c>
      <c r="I7622">
        <v>-0.36599999999999999</v>
      </c>
      <c r="J7622">
        <v>2</v>
      </c>
      <c r="K7622">
        <v>1</v>
      </c>
      <c r="L7622">
        <v>1</v>
      </c>
      <c r="M7622">
        <v>6.2E-2</v>
      </c>
      <c r="N7622">
        <v>1</v>
      </c>
    </row>
    <row r="7623" spans="1:14" x14ac:dyDescent="0.2">
      <c r="A7623">
        <v>2857</v>
      </c>
      <c r="B7623" t="s">
        <v>12416</v>
      </c>
      <c r="C7623" t="s">
        <v>12417</v>
      </c>
      <c r="D7623" t="s">
        <v>9273</v>
      </c>
      <c r="E7623" t="s">
        <v>9274</v>
      </c>
      <c r="F7623" t="s">
        <v>8450</v>
      </c>
      <c r="G7623" t="s">
        <v>9</v>
      </c>
      <c r="H7623" t="s">
        <v>10</v>
      </c>
      <c r="I7623">
        <v>-0.34699999999999998</v>
      </c>
      <c r="J7623">
        <v>1</v>
      </c>
      <c r="K7623">
        <v>1</v>
      </c>
      <c r="L7623">
        <v>0</v>
      </c>
      <c r="M7623">
        <v>0.125</v>
      </c>
      <c r="N7623">
        <v>1</v>
      </c>
    </row>
    <row r="7624" spans="1:14" x14ac:dyDescent="0.2">
      <c r="A7624">
        <v>5749</v>
      </c>
      <c r="B7624" t="s">
        <v>22893</v>
      </c>
      <c r="C7624" t="s">
        <v>22894</v>
      </c>
      <c r="D7624" t="s">
        <v>22895</v>
      </c>
      <c r="E7624" t="s">
        <v>8449</v>
      </c>
      <c r="F7624" t="s">
        <v>8450</v>
      </c>
      <c r="G7624" t="s">
        <v>9</v>
      </c>
      <c r="H7624" t="s">
        <v>10</v>
      </c>
      <c r="I7624">
        <v>-0.77700000000000002</v>
      </c>
      <c r="J7624">
        <v>2</v>
      </c>
      <c r="K7624">
        <v>2</v>
      </c>
      <c r="L7624">
        <v>1</v>
      </c>
      <c r="M7624">
        <v>2.5000000000000001E-2</v>
      </c>
      <c r="N7624">
        <v>1</v>
      </c>
    </row>
    <row r="7625" spans="1:14" x14ac:dyDescent="0.2">
      <c r="A7625">
        <v>1869</v>
      </c>
      <c r="B7625" t="s">
        <v>8446</v>
      </c>
      <c r="C7625" t="s">
        <v>8447</v>
      </c>
      <c r="D7625" t="s">
        <v>8448</v>
      </c>
      <c r="E7625" t="s">
        <v>8449</v>
      </c>
      <c r="F7625" t="s">
        <v>8450</v>
      </c>
      <c r="G7625" t="s">
        <v>9</v>
      </c>
      <c r="H7625" t="s">
        <v>10</v>
      </c>
      <c r="I7625">
        <v>-0.55600000000000005</v>
      </c>
      <c r="J7625">
        <v>1</v>
      </c>
      <c r="K7625">
        <v>1</v>
      </c>
      <c r="L7625">
        <v>1</v>
      </c>
      <c r="M7625">
        <v>0.125</v>
      </c>
      <c r="N7625">
        <v>1</v>
      </c>
    </row>
    <row r="7626" spans="1:14" x14ac:dyDescent="0.2">
      <c r="A7626">
        <v>1206</v>
      </c>
      <c r="B7626" t="s">
        <v>5632</v>
      </c>
      <c r="C7626" t="s">
        <v>5633</v>
      </c>
      <c r="D7626" t="s">
        <v>5634</v>
      </c>
      <c r="E7626" t="s">
        <v>5635</v>
      </c>
      <c r="F7626" t="s">
        <v>4735</v>
      </c>
      <c r="G7626" t="s">
        <v>9</v>
      </c>
      <c r="H7626" t="s">
        <v>10</v>
      </c>
      <c r="I7626">
        <v>0.12</v>
      </c>
      <c r="J7626">
        <v>2</v>
      </c>
      <c r="K7626">
        <v>0</v>
      </c>
      <c r="L7626">
        <v>-1</v>
      </c>
      <c r="M7626">
        <v>5.6000000000000001E-2</v>
      </c>
      <c r="N7626">
        <v>1</v>
      </c>
    </row>
    <row r="7627" spans="1:14" x14ac:dyDescent="0.2">
      <c r="A7627">
        <v>4359</v>
      </c>
      <c r="B7627" t="s">
        <v>18024</v>
      </c>
      <c r="C7627" t="s">
        <v>18025</v>
      </c>
      <c r="D7627" t="s">
        <v>11627</v>
      </c>
      <c r="E7627" t="s">
        <v>18026</v>
      </c>
      <c r="F7627" t="s">
        <v>915</v>
      </c>
      <c r="G7627" t="s">
        <v>9</v>
      </c>
      <c r="H7627" t="s">
        <v>10</v>
      </c>
      <c r="I7627">
        <v>-0.32500000000000001</v>
      </c>
      <c r="J7627">
        <v>1</v>
      </c>
      <c r="K7627">
        <v>1</v>
      </c>
      <c r="L7627">
        <v>0</v>
      </c>
      <c r="M7627">
        <v>0.25</v>
      </c>
      <c r="N7627">
        <v>1</v>
      </c>
    </row>
    <row r="7628" spans="1:14" x14ac:dyDescent="0.2">
      <c r="A7628">
        <v>5362</v>
      </c>
      <c r="B7628" t="s">
        <v>21563</v>
      </c>
      <c r="C7628" t="s">
        <v>21564</v>
      </c>
      <c r="D7628" t="s">
        <v>996</v>
      </c>
      <c r="E7628" t="s">
        <v>21565</v>
      </c>
      <c r="F7628" t="s">
        <v>915</v>
      </c>
      <c r="G7628" t="s">
        <v>9</v>
      </c>
      <c r="H7628" t="s">
        <v>10</v>
      </c>
      <c r="I7628">
        <v>-0.35199999999999998</v>
      </c>
      <c r="J7628">
        <v>0</v>
      </c>
      <c r="K7628">
        <v>1</v>
      </c>
      <c r="L7628">
        <v>1</v>
      </c>
      <c r="M7628">
        <v>0</v>
      </c>
      <c r="N7628">
        <v>1</v>
      </c>
    </row>
    <row r="7629" spans="1:14" x14ac:dyDescent="0.2">
      <c r="A7629">
        <v>5796</v>
      </c>
      <c r="B7629" t="s">
        <v>23047</v>
      </c>
      <c r="C7629" t="s">
        <v>23048</v>
      </c>
      <c r="D7629" t="s">
        <v>23049</v>
      </c>
      <c r="E7629" t="s">
        <v>23050</v>
      </c>
      <c r="F7629" t="s">
        <v>23051</v>
      </c>
      <c r="G7629" t="s">
        <v>9</v>
      </c>
      <c r="H7629" t="s">
        <v>10</v>
      </c>
      <c r="I7629">
        <v>-0.57999999999999996</v>
      </c>
      <c r="J7629">
        <v>1</v>
      </c>
      <c r="K7629">
        <v>1</v>
      </c>
      <c r="L7629">
        <v>1</v>
      </c>
      <c r="M7629">
        <v>0.125</v>
      </c>
      <c r="N7629">
        <v>1</v>
      </c>
    </row>
    <row r="7630" spans="1:14" x14ac:dyDescent="0.2">
      <c r="A7630">
        <v>747</v>
      </c>
      <c r="B7630" t="s">
        <v>3566</v>
      </c>
      <c r="C7630" t="s">
        <v>3567</v>
      </c>
      <c r="D7630" t="s">
        <v>996</v>
      </c>
      <c r="E7630" t="s">
        <v>3568</v>
      </c>
      <c r="F7630" t="s">
        <v>915</v>
      </c>
      <c r="G7630" t="s">
        <v>9</v>
      </c>
      <c r="H7630" t="s">
        <v>10</v>
      </c>
      <c r="I7630">
        <v>-0.30099999999999999</v>
      </c>
      <c r="J7630">
        <v>1</v>
      </c>
      <c r="K7630">
        <v>0</v>
      </c>
      <c r="L7630">
        <v>0</v>
      </c>
      <c r="M7630">
        <v>0.25</v>
      </c>
      <c r="N7630">
        <v>1</v>
      </c>
    </row>
    <row r="7631" spans="1:14" x14ac:dyDescent="0.2">
      <c r="A7631">
        <v>6056</v>
      </c>
      <c r="B7631" t="s">
        <v>23947</v>
      </c>
      <c r="C7631" t="s">
        <v>23948</v>
      </c>
      <c r="D7631" t="s">
        <v>11627</v>
      </c>
      <c r="E7631" t="s">
        <v>3568</v>
      </c>
      <c r="F7631" t="s">
        <v>915</v>
      </c>
      <c r="G7631" t="s">
        <v>9</v>
      </c>
      <c r="H7631" t="s">
        <v>10</v>
      </c>
      <c r="I7631">
        <v>-0.23499999999999999</v>
      </c>
      <c r="J7631">
        <v>1</v>
      </c>
      <c r="K7631">
        <v>1</v>
      </c>
      <c r="L7631">
        <v>0</v>
      </c>
      <c r="M7631">
        <v>0.25</v>
      </c>
      <c r="N7631">
        <v>1</v>
      </c>
    </row>
    <row r="7632" spans="1:14" x14ac:dyDescent="0.2">
      <c r="A7632">
        <v>2905</v>
      </c>
      <c r="B7632" t="s">
        <v>12593</v>
      </c>
      <c r="C7632" t="s">
        <v>12594</v>
      </c>
      <c r="D7632" t="s">
        <v>11627</v>
      </c>
      <c r="E7632" t="s">
        <v>3568</v>
      </c>
      <c r="F7632" t="s">
        <v>915</v>
      </c>
      <c r="G7632" t="s">
        <v>9</v>
      </c>
      <c r="H7632" t="s">
        <v>10</v>
      </c>
      <c r="I7632">
        <v>-0.16200000000000001</v>
      </c>
      <c r="J7632">
        <v>0</v>
      </c>
      <c r="K7632">
        <v>0</v>
      </c>
      <c r="L7632">
        <v>1</v>
      </c>
      <c r="M7632">
        <v>0.25</v>
      </c>
      <c r="N7632">
        <v>1</v>
      </c>
    </row>
    <row r="7633" spans="1:14" x14ac:dyDescent="0.2">
      <c r="A7633">
        <v>1836</v>
      </c>
      <c r="B7633" t="s">
        <v>8315</v>
      </c>
      <c r="C7633" t="s">
        <v>8316</v>
      </c>
      <c r="D7633" t="s">
        <v>1339</v>
      </c>
      <c r="E7633" t="s">
        <v>1340</v>
      </c>
      <c r="F7633" t="s">
        <v>1341</v>
      </c>
      <c r="G7633" t="s">
        <v>9</v>
      </c>
      <c r="H7633" t="s">
        <v>10</v>
      </c>
      <c r="I7633">
        <v>-1.242</v>
      </c>
      <c r="J7633">
        <v>1</v>
      </c>
      <c r="K7633">
        <v>0</v>
      </c>
      <c r="L7633">
        <v>2</v>
      </c>
      <c r="M7633">
        <v>0.125</v>
      </c>
      <c r="N7633">
        <v>1</v>
      </c>
    </row>
    <row r="7634" spans="1:14" x14ac:dyDescent="0.2">
      <c r="A7634">
        <v>273</v>
      </c>
      <c r="B7634" t="s">
        <v>1337</v>
      </c>
      <c r="C7634" t="s">
        <v>1338</v>
      </c>
      <c r="D7634" t="s">
        <v>1339</v>
      </c>
      <c r="E7634" t="s">
        <v>1340</v>
      </c>
      <c r="F7634" t="s">
        <v>1341</v>
      </c>
      <c r="G7634" t="s">
        <v>9</v>
      </c>
      <c r="H7634" t="s">
        <v>10</v>
      </c>
      <c r="I7634">
        <v>-2.1000000000000001E-2</v>
      </c>
      <c r="J7634">
        <v>1</v>
      </c>
      <c r="K7634">
        <v>0</v>
      </c>
      <c r="L7634">
        <v>0</v>
      </c>
      <c r="M7634">
        <v>1</v>
      </c>
      <c r="N7634">
        <v>1</v>
      </c>
    </row>
    <row r="7635" spans="1:14" x14ac:dyDescent="0.2">
      <c r="A7635">
        <v>3323</v>
      </c>
      <c r="B7635" t="s">
        <v>14213</v>
      </c>
      <c r="C7635" s="1" t="s">
        <v>14214</v>
      </c>
      <c r="D7635" t="s">
        <v>14215</v>
      </c>
      <c r="E7635" t="s">
        <v>14216</v>
      </c>
      <c r="F7635" t="s">
        <v>14217</v>
      </c>
      <c r="G7635" t="s">
        <v>9</v>
      </c>
      <c r="H7635" t="s">
        <v>10</v>
      </c>
      <c r="I7635">
        <v>-0.42499999999999999</v>
      </c>
      <c r="J7635">
        <v>2</v>
      </c>
      <c r="K7635">
        <v>1</v>
      </c>
      <c r="L7635">
        <v>0</v>
      </c>
      <c r="M7635">
        <v>4.2000000000000003E-2</v>
      </c>
      <c r="N7635">
        <v>1</v>
      </c>
    </row>
    <row r="7636" spans="1:14" x14ac:dyDescent="0.2">
      <c r="A7636">
        <v>3513</v>
      </c>
      <c r="B7636" t="s">
        <v>14932</v>
      </c>
      <c r="C7636" t="s">
        <v>14933</v>
      </c>
      <c r="D7636" t="s">
        <v>14934</v>
      </c>
      <c r="E7636" t="s">
        <v>12724</v>
      </c>
      <c r="F7636" t="s">
        <v>12725</v>
      </c>
      <c r="G7636" t="s">
        <v>9</v>
      </c>
      <c r="H7636" t="s">
        <v>10</v>
      </c>
      <c r="I7636">
        <v>-1.0029999999999999</v>
      </c>
      <c r="J7636">
        <v>2</v>
      </c>
      <c r="K7636">
        <v>1</v>
      </c>
      <c r="L7636">
        <v>2</v>
      </c>
      <c r="M7636">
        <v>6.4000000000000001E-2</v>
      </c>
      <c r="N7636">
        <v>1</v>
      </c>
    </row>
    <row r="7637" spans="1:14" x14ac:dyDescent="0.2">
      <c r="A7637">
        <v>4714</v>
      </c>
      <c r="B7637" t="s">
        <v>19255</v>
      </c>
      <c r="C7637" t="s">
        <v>19256</v>
      </c>
      <c r="D7637" t="s">
        <v>19257</v>
      </c>
      <c r="E7637" t="s">
        <v>12724</v>
      </c>
      <c r="F7637" t="s">
        <v>12725</v>
      </c>
      <c r="G7637" t="s">
        <v>9</v>
      </c>
      <c r="H7637" t="s">
        <v>10</v>
      </c>
      <c r="I7637">
        <v>-0.56000000000000005</v>
      </c>
      <c r="J7637">
        <v>1</v>
      </c>
      <c r="K7637">
        <v>1</v>
      </c>
      <c r="L7637">
        <v>2</v>
      </c>
      <c r="M7637">
        <v>7.5999999999999998E-2</v>
      </c>
      <c r="N7637">
        <v>1</v>
      </c>
    </row>
    <row r="7638" spans="1:14" x14ac:dyDescent="0.2">
      <c r="A7638">
        <v>4312</v>
      </c>
      <c r="B7638" t="s">
        <v>17868</v>
      </c>
      <c r="C7638" t="s">
        <v>17869</v>
      </c>
      <c r="D7638" t="s">
        <v>12723</v>
      </c>
      <c r="E7638" t="s">
        <v>12724</v>
      </c>
      <c r="F7638" t="s">
        <v>12725</v>
      </c>
      <c r="G7638" t="s">
        <v>9</v>
      </c>
      <c r="H7638" t="s">
        <v>10</v>
      </c>
      <c r="I7638">
        <v>-0.55200000000000005</v>
      </c>
      <c r="J7638">
        <v>1</v>
      </c>
      <c r="K7638">
        <v>0</v>
      </c>
      <c r="L7638">
        <v>1</v>
      </c>
      <c r="M7638">
        <v>0.104</v>
      </c>
      <c r="N7638">
        <v>1</v>
      </c>
    </row>
    <row r="7639" spans="1:14" x14ac:dyDescent="0.2">
      <c r="A7639">
        <v>2934</v>
      </c>
      <c r="B7639" t="s">
        <v>12721</v>
      </c>
      <c r="C7639" t="s">
        <v>12722</v>
      </c>
      <c r="D7639" t="s">
        <v>12723</v>
      </c>
      <c r="E7639" t="s">
        <v>12724</v>
      </c>
      <c r="F7639" t="s">
        <v>12725</v>
      </c>
      <c r="G7639" t="s">
        <v>9</v>
      </c>
      <c r="H7639" t="s">
        <v>10</v>
      </c>
      <c r="I7639">
        <v>-0.52</v>
      </c>
      <c r="J7639">
        <v>1</v>
      </c>
      <c r="K7639">
        <v>0</v>
      </c>
      <c r="L7639">
        <v>1</v>
      </c>
      <c r="M7639">
        <v>0.23200000000000001</v>
      </c>
      <c r="N7639">
        <v>1</v>
      </c>
    </row>
    <row r="7640" spans="1:14" x14ac:dyDescent="0.2">
      <c r="A7640">
        <v>6600</v>
      </c>
      <c r="B7640" t="s">
        <v>25884</v>
      </c>
      <c r="C7640" t="s">
        <v>25885</v>
      </c>
      <c r="D7640" t="s">
        <v>25886</v>
      </c>
      <c r="E7640" t="s">
        <v>25887</v>
      </c>
      <c r="F7640" t="s">
        <v>25888</v>
      </c>
      <c r="G7640" t="s">
        <v>9</v>
      </c>
      <c r="H7640" t="s">
        <v>10</v>
      </c>
      <c r="I7640">
        <v>-4.3819999999999997</v>
      </c>
      <c r="J7640">
        <v>2</v>
      </c>
      <c r="K7640">
        <v>0</v>
      </c>
      <c r="L7640">
        <v>1</v>
      </c>
      <c r="M7640">
        <v>8.2000000000000003E-2</v>
      </c>
      <c r="N7640">
        <v>1</v>
      </c>
    </row>
    <row r="7641" spans="1:14" x14ac:dyDescent="0.2">
      <c r="A7641">
        <v>6681</v>
      </c>
      <c r="B7641" t="s">
        <v>26138</v>
      </c>
      <c r="C7641" t="s">
        <v>26139</v>
      </c>
      <c r="D7641" t="s">
        <v>26140</v>
      </c>
      <c r="E7641" t="s">
        <v>25887</v>
      </c>
      <c r="F7641" t="s">
        <v>25888</v>
      </c>
      <c r="G7641" t="s">
        <v>9</v>
      </c>
      <c r="H7641" t="s">
        <v>10</v>
      </c>
      <c r="I7641">
        <v>-3.254</v>
      </c>
      <c r="J7641">
        <v>2</v>
      </c>
      <c r="K7641">
        <v>2</v>
      </c>
      <c r="L7641">
        <v>1</v>
      </c>
      <c r="M7641">
        <v>0.107</v>
      </c>
      <c r="N7641">
        <v>1</v>
      </c>
    </row>
    <row r="7642" spans="1:14" x14ac:dyDescent="0.2">
      <c r="A7642">
        <v>7654</v>
      </c>
      <c r="B7642" t="s">
        <v>29179</v>
      </c>
      <c r="C7642" t="s">
        <v>29180</v>
      </c>
      <c r="D7642" t="s">
        <v>29181</v>
      </c>
      <c r="E7642" t="s">
        <v>29182</v>
      </c>
      <c r="F7642" t="s">
        <v>29183</v>
      </c>
      <c r="G7642" t="s">
        <v>9</v>
      </c>
      <c r="H7642" t="s">
        <v>10</v>
      </c>
      <c r="I7642">
        <v>-0.56899999999999995</v>
      </c>
      <c r="J7642">
        <v>1</v>
      </c>
      <c r="K7642">
        <v>0</v>
      </c>
      <c r="L7642">
        <v>0</v>
      </c>
      <c r="M7642">
        <v>0.125</v>
      </c>
      <c r="N7642">
        <v>1</v>
      </c>
    </row>
    <row r="7643" spans="1:14" x14ac:dyDescent="0.2">
      <c r="A7643">
        <v>2984</v>
      </c>
      <c r="B7643" t="s">
        <v>12933</v>
      </c>
      <c r="C7643" t="s">
        <v>12934</v>
      </c>
      <c r="D7643" t="s">
        <v>12935</v>
      </c>
      <c r="E7643" t="s">
        <v>12936</v>
      </c>
      <c r="F7643" t="s">
        <v>12937</v>
      </c>
      <c r="G7643" t="s">
        <v>9</v>
      </c>
      <c r="H7643" t="s">
        <v>10</v>
      </c>
      <c r="I7643">
        <v>-0.65600000000000003</v>
      </c>
      <c r="J7643">
        <v>1</v>
      </c>
      <c r="K7643">
        <v>1</v>
      </c>
      <c r="L7643">
        <v>1</v>
      </c>
      <c r="M7643">
        <v>0.125</v>
      </c>
      <c r="N7643">
        <v>1</v>
      </c>
    </row>
    <row r="7644" spans="1:14" x14ac:dyDescent="0.2">
      <c r="A7644">
        <v>3703</v>
      </c>
      <c r="B7644" t="s">
        <v>15646</v>
      </c>
      <c r="C7644" t="s">
        <v>15647</v>
      </c>
      <c r="D7644" t="s">
        <v>12935</v>
      </c>
      <c r="E7644" t="s">
        <v>12936</v>
      </c>
      <c r="F7644" t="s">
        <v>12937</v>
      </c>
      <c r="G7644" t="s">
        <v>9</v>
      </c>
      <c r="H7644" t="s">
        <v>10</v>
      </c>
      <c r="I7644">
        <v>-0.52800000000000002</v>
      </c>
      <c r="J7644">
        <v>2</v>
      </c>
      <c r="K7644">
        <v>1</v>
      </c>
      <c r="L7644">
        <v>0</v>
      </c>
      <c r="M7644">
        <v>4.2000000000000003E-2</v>
      </c>
      <c r="N7644">
        <v>1</v>
      </c>
    </row>
    <row r="7645" spans="1:14" x14ac:dyDescent="0.2">
      <c r="A7645">
        <v>5624</v>
      </c>
      <c r="B7645" t="s">
        <v>22479</v>
      </c>
      <c r="C7645" t="s">
        <v>22480</v>
      </c>
      <c r="D7645" t="s">
        <v>22481</v>
      </c>
      <c r="E7645" t="s">
        <v>22482</v>
      </c>
      <c r="F7645" t="s">
        <v>22483</v>
      </c>
      <c r="G7645" t="s">
        <v>9</v>
      </c>
      <c r="H7645" t="s">
        <v>10</v>
      </c>
      <c r="I7645">
        <v>-0.79900000000000004</v>
      </c>
      <c r="J7645">
        <v>1</v>
      </c>
      <c r="K7645">
        <v>1</v>
      </c>
      <c r="L7645">
        <v>2</v>
      </c>
      <c r="M7645">
        <v>0.185</v>
      </c>
      <c r="N7645">
        <v>1</v>
      </c>
    </row>
    <row r="7646" spans="1:14" x14ac:dyDescent="0.2">
      <c r="A7646">
        <v>6045</v>
      </c>
      <c r="B7646" t="s">
        <v>23909</v>
      </c>
      <c r="C7646" t="s">
        <v>23910</v>
      </c>
      <c r="D7646" t="s">
        <v>23911</v>
      </c>
      <c r="E7646" t="s">
        <v>23912</v>
      </c>
      <c r="F7646" t="s">
        <v>23913</v>
      </c>
      <c r="G7646" t="s">
        <v>9</v>
      </c>
      <c r="H7646" t="s">
        <v>10</v>
      </c>
      <c r="I7646">
        <v>-0.158</v>
      </c>
      <c r="J7646">
        <v>1</v>
      </c>
      <c r="K7646">
        <v>0</v>
      </c>
      <c r="L7646">
        <v>1</v>
      </c>
      <c r="M7646">
        <v>3.5000000000000003E-2</v>
      </c>
      <c r="N7646">
        <v>1</v>
      </c>
    </row>
    <row r="7647" spans="1:14" x14ac:dyDescent="0.2">
      <c r="A7647">
        <v>2398</v>
      </c>
      <c r="B7647" t="s">
        <v>10607</v>
      </c>
      <c r="C7647" t="s">
        <v>10608</v>
      </c>
      <c r="D7647" t="s">
        <v>10609</v>
      </c>
      <c r="E7647" t="s">
        <v>10610</v>
      </c>
      <c r="F7647" t="s">
        <v>10611</v>
      </c>
      <c r="G7647" t="s">
        <v>9</v>
      </c>
      <c r="H7647" t="s">
        <v>10</v>
      </c>
      <c r="I7647">
        <v>-2.097</v>
      </c>
      <c r="J7647">
        <v>1</v>
      </c>
      <c r="K7647">
        <v>0</v>
      </c>
      <c r="L7647">
        <v>2</v>
      </c>
      <c r="M7647">
        <v>8.3000000000000004E-2</v>
      </c>
      <c r="N7647">
        <v>1</v>
      </c>
    </row>
    <row r="7648" spans="1:14" x14ac:dyDescent="0.2">
      <c r="A7648">
        <v>4040</v>
      </c>
      <c r="B7648" t="s">
        <v>16864</v>
      </c>
      <c r="C7648" t="s">
        <v>16865</v>
      </c>
      <c r="D7648" t="s">
        <v>10609</v>
      </c>
      <c r="E7648" t="s">
        <v>10610</v>
      </c>
      <c r="F7648" t="s">
        <v>10611</v>
      </c>
      <c r="G7648" t="s">
        <v>9</v>
      </c>
      <c r="H7648" t="s">
        <v>10</v>
      </c>
      <c r="I7648">
        <v>-0.502</v>
      </c>
      <c r="J7648">
        <v>2</v>
      </c>
      <c r="K7648">
        <v>1</v>
      </c>
      <c r="L7648">
        <v>1</v>
      </c>
      <c r="M7648">
        <v>0.125</v>
      </c>
      <c r="N7648">
        <v>1</v>
      </c>
    </row>
    <row r="7649" spans="1:14" x14ac:dyDescent="0.2">
      <c r="A7649">
        <v>5825</v>
      </c>
      <c r="B7649" t="s">
        <v>23142</v>
      </c>
      <c r="C7649" t="s">
        <v>23143</v>
      </c>
      <c r="D7649" t="s">
        <v>23144</v>
      </c>
      <c r="E7649" t="s">
        <v>10610</v>
      </c>
      <c r="F7649" t="s">
        <v>10611</v>
      </c>
      <c r="G7649" t="s">
        <v>9</v>
      </c>
      <c r="H7649" t="s">
        <v>10</v>
      </c>
      <c r="I7649">
        <v>-3.9E-2</v>
      </c>
      <c r="J7649">
        <v>0</v>
      </c>
      <c r="K7649">
        <v>0</v>
      </c>
      <c r="L7649">
        <v>1</v>
      </c>
      <c r="M7649">
        <v>0.125</v>
      </c>
      <c r="N7649">
        <v>1</v>
      </c>
    </row>
    <row r="7650" spans="1:14" x14ac:dyDescent="0.2">
      <c r="A7650">
        <v>3813</v>
      </c>
      <c r="B7650" t="s">
        <v>16022</v>
      </c>
      <c r="C7650" t="s">
        <v>16023</v>
      </c>
      <c r="D7650" t="s">
        <v>11327</v>
      </c>
      <c r="E7650" t="s">
        <v>16024</v>
      </c>
      <c r="F7650" t="s">
        <v>11329</v>
      </c>
      <c r="G7650" t="s">
        <v>9</v>
      </c>
      <c r="H7650" t="s">
        <v>10</v>
      </c>
      <c r="I7650">
        <v>-3.7999999999999999E-2</v>
      </c>
      <c r="J7650">
        <v>1</v>
      </c>
      <c r="K7650">
        <v>1</v>
      </c>
      <c r="L7650">
        <v>0</v>
      </c>
      <c r="M7650">
        <v>0.125</v>
      </c>
      <c r="N7650">
        <v>1</v>
      </c>
    </row>
    <row r="7651" spans="1:14" x14ac:dyDescent="0.2">
      <c r="A7651">
        <v>1770</v>
      </c>
      <c r="B7651" t="s">
        <v>8045</v>
      </c>
      <c r="C7651" t="s">
        <v>8046</v>
      </c>
      <c r="D7651" t="s">
        <v>8047</v>
      </c>
      <c r="E7651" t="s">
        <v>8048</v>
      </c>
      <c r="F7651" t="s">
        <v>8049</v>
      </c>
      <c r="G7651" t="s">
        <v>9</v>
      </c>
      <c r="H7651" t="s">
        <v>10</v>
      </c>
      <c r="I7651">
        <v>-0.53700000000000003</v>
      </c>
      <c r="J7651">
        <v>1</v>
      </c>
      <c r="K7651">
        <v>1</v>
      </c>
      <c r="L7651">
        <v>1</v>
      </c>
      <c r="M7651">
        <v>8.9999999999999993E-3</v>
      </c>
      <c r="N7651">
        <v>1</v>
      </c>
    </row>
    <row r="7652" spans="1:14" x14ac:dyDescent="0.2">
      <c r="A7652">
        <v>2838</v>
      </c>
      <c r="B7652" t="s">
        <v>12339</v>
      </c>
      <c r="C7652" t="s">
        <v>12340</v>
      </c>
      <c r="D7652" t="s">
        <v>12341</v>
      </c>
      <c r="E7652" t="s">
        <v>12342</v>
      </c>
      <c r="F7652" t="s">
        <v>12343</v>
      </c>
      <c r="G7652" t="s">
        <v>9</v>
      </c>
      <c r="H7652" t="s">
        <v>10</v>
      </c>
      <c r="I7652">
        <v>-0.51</v>
      </c>
      <c r="J7652">
        <v>2</v>
      </c>
      <c r="K7652">
        <v>1</v>
      </c>
      <c r="L7652">
        <v>1</v>
      </c>
      <c r="M7652">
        <v>4.2000000000000003E-2</v>
      </c>
      <c r="N7652">
        <v>1</v>
      </c>
    </row>
    <row r="7653" spans="1:14" x14ac:dyDescent="0.2">
      <c r="A7653">
        <v>5941</v>
      </c>
      <c r="B7653" t="s">
        <v>23545</v>
      </c>
      <c r="C7653" t="s">
        <v>23546</v>
      </c>
      <c r="D7653" t="s">
        <v>12341</v>
      </c>
      <c r="E7653" t="s">
        <v>12342</v>
      </c>
      <c r="F7653" t="s">
        <v>12343</v>
      </c>
      <c r="G7653" t="s">
        <v>9</v>
      </c>
      <c r="H7653" t="s">
        <v>10</v>
      </c>
      <c r="I7653">
        <v>-0.28299999999999997</v>
      </c>
      <c r="J7653">
        <v>2</v>
      </c>
      <c r="K7653">
        <v>1</v>
      </c>
      <c r="L7653">
        <v>1</v>
      </c>
      <c r="M7653">
        <v>0.125</v>
      </c>
      <c r="N7653">
        <v>1</v>
      </c>
    </row>
    <row r="7654" spans="1:14" x14ac:dyDescent="0.2">
      <c r="A7654">
        <v>6938</v>
      </c>
      <c r="B7654" t="s">
        <v>26883</v>
      </c>
      <c r="C7654" t="s">
        <v>26884</v>
      </c>
      <c r="D7654" t="s">
        <v>26885</v>
      </c>
      <c r="E7654" t="s">
        <v>12342</v>
      </c>
      <c r="F7654" t="s">
        <v>12343</v>
      </c>
      <c r="G7654" t="s">
        <v>9</v>
      </c>
      <c r="H7654" t="s">
        <v>10</v>
      </c>
      <c r="I7654">
        <v>-0.26900000000000002</v>
      </c>
      <c r="J7654">
        <v>1</v>
      </c>
      <c r="K7654">
        <v>1</v>
      </c>
      <c r="L7654">
        <v>2</v>
      </c>
      <c r="M7654">
        <v>0.125</v>
      </c>
      <c r="N7654">
        <v>1</v>
      </c>
    </row>
    <row r="7655" spans="1:14" x14ac:dyDescent="0.2">
      <c r="A7655">
        <v>3789</v>
      </c>
      <c r="B7655" t="s">
        <v>15950</v>
      </c>
      <c r="C7655" t="s">
        <v>15951</v>
      </c>
      <c r="D7655" t="s">
        <v>15952</v>
      </c>
      <c r="E7655" t="s">
        <v>15953</v>
      </c>
      <c r="F7655" t="s">
        <v>15954</v>
      </c>
      <c r="G7655" t="s">
        <v>9</v>
      </c>
      <c r="H7655" t="s">
        <v>10</v>
      </c>
      <c r="I7655">
        <v>-0.121</v>
      </c>
      <c r="J7655">
        <v>2</v>
      </c>
      <c r="K7655">
        <v>1</v>
      </c>
      <c r="L7655">
        <v>0</v>
      </c>
      <c r="M7655">
        <v>8.3000000000000004E-2</v>
      </c>
      <c r="N7655">
        <v>1</v>
      </c>
    </row>
    <row r="7656" spans="1:14" x14ac:dyDescent="0.2">
      <c r="A7656">
        <v>7345</v>
      </c>
      <c r="B7656" t="s">
        <v>28060</v>
      </c>
      <c r="C7656" t="s">
        <v>28061</v>
      </c>
      <c r="D7656" t="s">
        <v>28062</v>
      </c>
      <c r="E7656" t="s">
        <v>28063</v>
      </c>
      <c r="F7656" t="s">
        <v>28064</v>
      </c>
      <c r="G7656" t="s">
        <v>9</v>
      </c>
      <c r="H7656" t="s">
        <v>10</v>
      </c>
      <c r="I7656">
        <v>-1.891</v>
      </c>
      <c r="J7656">
        <v>1</v>
      </c>
      <c r="K7656">
        <v>1</v>
      </c>
      <c r="L7656">
        <v>0</v>
      </c>
      <c r="M7656">
        <v>0.125</v>
      </c>
      <c r="N7656">
        <v>1</v>
      </c>
    </row>
    <row r="7657" spans="1:14" x14ac:dyDescent="0.2">
      <c r="A7657">
        <v>3492</v>
      </c>
      <c r="B7657" t="s">
        <v>14845</v>
      </c>
      <c r="C7657" t="s">
        <v>14846</v>
      </c>
      <c r="D7657" t="s">
        <v>14847</v>
      </c>
      <c r="E7657" t="s">
        <v>14848</v>
      </c>
      <c r="F7657" t="s">
        <v>14849</v>
      </c>
      <c r="G7657" t="s">
        <v>9</v>
      </c>
      <c r="H7657" t="s">
        <v>10</v>
      </c>
      <c r="I7657">
        <v>-0.47799999999999998</v>
      </c>
      <c r="J7657">
        <v>1</v>
      </c>
      <c r="K7657">
        <v>0</v>
      </c>
      <c r="L7657">
        <v>1</v>
      </c>
      <c r="M7657">
        <v>0.125</v>
      </c>
      <c r="N7657">
        <v>1</v>
      </c>
    </row>
    <row r="7658" spans="1:14" x14ac:dyDescent="0.2">
      <c r="A7658">
        <v>5750</v>
      </c>
      <c r="B7658" t="s">
        <v>22896</v>
      </c>
      <c r="C7658" t="s">
        <v>22897</v>
      </c>
      <c r="D7658" t="s">
        <v>22898</v>
      </c>
      <c r="E7658" t="s">
        <v>14848</v>
      </c>
      <c r="F7658" t="s">
        <v>14849</v>
      </c>
      <c r="G7658" t="s">
        <v>9</v>
      </c>
      <c r="H7658" t="s">
        <v>10</v>
      </c>
      <c r="I7658">
        <v>-0.24399999999999999</v>
      </c>
      <c r="J7658">
        <v>2</v>
      </c>
      <c r="K7658">
        <v>0</v>
      </c>
      <c r="L7658">
        <v>1</v>
      </c>
      <c r="M7658">
        <v>6.2E-2</v>
      </c>
      <c r="N7658">
        <v>1</v>
      </c>
    </row>
    <row r="7659" spans="1:14" x14ac:dyDescent="0.2">
      <c r="A7659">
        <v>5908</v>
      </c>
      <c r="B7659" t="s">
        <v>23430</v>
      </c>
      <c r="C7659" t="s">
        <v>23431</v>
      </c>
      <c r="D7659" t="s">
        <v>23432</v>
      </c>
      <c r="E7659" t="s">
        <v>23433</v>
      </c>
      <c r="F7659" t="s">
        <v>23434</v>
      </c>
      <c r="G7659" t="s">
        <v>9</v>
      </c>
      <c r="H7659" t="s">
        <v>10</v>
      </c>
      <c r="I7659">
        <v>-0.3</v>
      </c>
      <c r="J7659">
        <v>1</v>
      </c>
      <c r="K7659">
        <v>1</v>
      </c>
      <c r="L7659">
        <v>1</v>
      </c>
      <c r="M7659">
        <v>0.125</v>
      </c>
      <c r="N7659">
        <v>1</v>
      </c>
    </row>
    <row r="7660" spans="1:14" x14ac:dyDescent="0.2">
      <c r="A7660">
        <v>910</v>
      </c>
      <c r="B7660" t="s">
        <v>4319</v>
      </c>
      <c r="C7660" t="s">
        <v>4320</v>
      </c>
      <c r="D7660" t="s">
        <v>4321</v>
      </c>
      <c r="E7660" t="s">
        <v>4322</v>
      </c>
      <c r="F7660" t="s">
        <v>935</v>
      </c>
      <c r="G7660" t="s">
        <v>9</v>
      </c>
      <c r="H7660" t="s">
        <v>10</v>
      </c>
      <c r="I7660">
        <v>-0.183</v>
      </c>
      <c r="J7660">
        <v>2</v>
      </c>
      <c r="K7660">
        <v>1</v>
      </c>
      <c r="L7660">
        <v>0</v>
      </c>
      <c r="M7660">
        <v>8.4000000000000005E-2</v>
      </c>
      <c r="N7660">
        <v>1</v>
      </c>
    </row>
    <row r="7661" spans="1:14" x14ac:dyDescent="0.2">
      <c r="A7661">
        <v>6012</v>
      </c>
      <c r="B7661" t="s">
        <v>23796</v>
      </c>
      <c r="C7661" t="s">
        <v>23797</v>
      </c>
      <c r="D7661" t="s">
        <v>23798</v>
      </c>
      <c r="E7661" t="s">
        <v>4322</v>
      </c>
      <c r="F7661" t="s">
        <v>935</v>
      </c>
      <c r="G7661" t="s">
        <v>9</v>
      </c>
      <c r="H7661" t="s">
        <v>10</v>
      </c>
      <c r="I7661">
        <v>-0.17899999999999999</v>
      </c>
      <c r="J7661">
        <v>2</v>
      </c>
      <c r="K7661">
        <v>-1</v>
      </c>
      <c r="L7661">
        <v>2</v>
      </c>
      <c r="M7661">
        <v>6.2E-2</v>
      </c>
      <c r="N7661">
        <v>1</v>
      </c>
    </row>
    <row r="7662" spans="1:14" x14ac:dyDescent="0.2">
      <c r="A7662">
        <v>5650</v>
      </c>
      <c r="B7662" t="s">
        <v>22566</v>
      </c>
      <c r="C7662" t="s">
        <v>22567</v>
      </c>
      <c r="D7662" t="s">
        <v>22568</v>
      </c>
      <c r="E7662" t="s">
        <v>4322</v>
      </c>
      <c r="F7662" t="s">
        <v>935</v>
      </c>
      <c r="G7662" t="s">
        <v>9</v>
      </c>
      <c r="H7662" t="s">
        <v>10</v>
      </c>
      <c r="I7662">
        <v>-7.4999999999999997E-2</v>
      </c>
      <c r="J7662">
        <v>1</v>
      </c>
      <c r="K7662">
        <v>0</v>
      </c>
      <c r="L7662">
        <v>1</v>
      </c>
      <c r="M7662">
        <v>0</v>
      </c>
      <c r="N7662">
        <v>1</v>
      </c>
    </row>
    <row r="7663" spans="1:14" x14ac:dyDescent="0.2">
      <c r="A7663">
        <v>3219</v>
      </c>
      <c r="B7663" t="s">
        <v>13825</v>
      </c>
      <c r="C7663" t="s">
        <v>13826</v>
      </c>
      <c r="D7663" t="s">
        <v>13827</v>
      </c>
      <c r="E7663" t="s">
        <v>4322</v>
      </c>
      <c r="F7663" t="s">
        <v>935</v>
      </c>
      <c r="G7663" t="s">
        <v>9</v>
      </c>
      <c r="H7663" t="s">
        <v>10</v>
      </c>
      <c r="I7663">
        <v>-3.5000000000000003E-2</v>
      </c>
      <c r="J7663">
        <v>2</v>
      </c>
      <c r="K7663">
        <v>1</v>
      </c>
      <c r="L7663">
        <v>2</v>
      </c>
      <c r="M7663">
        <v>0</v>
      </c>
      <c r="N7663">
        <v>1</v>
      </c>
    </row>
    <row r="7664" spans="1:14" x14ac:dyDescent="0.2">
      <c r="A7664">
        <v>3667</v>
      </c>
      <c r="B7664" t="s">
        <v>15532</v>
      </c>
      <c r="C7664" t="s">
        <v>15533</v>
      </c>
      <c r="D7664" t="s">
        <v>15534</v>
      </c>
      <c r="E7664" t="s">
        <v>15535</v>
      </c>
      <c r="F7664" t="s">
        <v>15536</v>
      </c>
      <c r="G7664" t="s">
        <v>9</v>
      </c>
      <c r="H7664" t="s">
        <v>10</v>
      </c>
      <c r="I7664">
        <v>-0.45</v>
      </c>
      <c r="J7664">
        <v>1</v>
      </c>
      <c r="K7664">
        <v>0</v>
      </c>
      <c r="L7664">
        <v>0</v>
      </c>
      <c r="M7664">
        <v>0.125</v>
      </c>
      <c r="N7664">
        <v>1</v>
      </c>
    </row>
    <row r="7665" spans="1:14" x14ac:dyDescent="0.2">
      <c r="A7665">
        <v>5610</v>
      </c>
      <c r="B7665" t="s">
        <v>22434</v>
      </c>
      <c r="C7665" t="s">
        <v>22435</v>
      </c>
      <c r="D7665" t="s">
        <v>7756</v>
      </c>
      <c r="E7665" t="s">
        <v>7757</v>
      </c>
      <c r="F7665" t="s">
        <v>7758</v>
      </c>
      <c r="G7665" t="s">
        <v>9</v>
      </c>
      <c r="H7665" t="s">
        <v>10</v>
      </c>
      <c r="I7665">
        <v>-0.05</v>
      </c>
      <c r="J7665">
        <v>1</v>
      </c>
      <c r="K7665">
        <v>0</v>
      </c>
      <c r="L7665">
        <v>0</v>
      </c>
      <c r="M7665">
        <v>3.6999999999999998E-2</v>
      </c>
      <c r="N7665">
        <v>1</v>
      </c>
    </row>
    <row r="7666" spans="1:14" x14ac:dyDescent="0.2">
      <c r="A7666">
        <v>1700</v>
      </c>
      <c r="B7666" t="s">
        <v>7754</v>
      </c>
      <c r="C7666" t="s">
        <v>7755</v>
      </c>
      <c r="D7666" t="s">
        <v>7756</v>
      </c>
      <c r="E7666" t="s">
        <v>7757</v>
      </c>
      <c r="F7666" t="s">
        <v>7758</v>
      </c>
      <c r="G7666" t="s">
        <v>9</v>
      </c>
      <c r="H7666" t="s">
        <v>10</v>
      </c>
      <c r="I7666">
        <v>0.13100000000000001</v>
      </c>
      <c r="J7666">
        <v>1</v>
      </c>
      <c r="K7666">
        <v>0</v>
      </c>
      <c r="L7666">
        <v>-1</v>
      </c>
      <c r="M7666">
        <v>9.2999999999999999E-2</v>
      </c>
      <c r="N7666">
        <v>1</v>
      </c>
    </row>
    <row r="7667" spans="1:14" x14ac:dyDescent="0.2">
      <c r="A7667">
        <v>101</v>
      </c>
      <c r="B7667" t="s">
        <v>507</v>
      </c>
      <c r="C7667" t="s">
        <v>508</v>
      </c>
      <c r="D7667" t="s">
        <v>509</v>
      </c>
      <c r="E7667" t="s">
        <v>510</v>
      </c>
      <c r="F7667" t="s">
        <v>511</v>
      </c>
      <c r="G7667" t="s">
        <v>9</v>
      </c>
      <c r="H7667" t="s">
        <v>10</v>
      </c>
      <c r="I7667">
        <v>-7.1999999999999995E-2</v>
      </c>
      <c r="J7667">
        <v>1</v>
      </c>
      <c r="K7667">
        <v>0</v>
      </c>
      <c r="L7667">
        <v>0</v>
      </c>
      <c r="M7667">
        <v>0.27900000000000003</v>
      </c>
      <c r="N7667">
        <v>1</v>
      </c>
    </row>
    <row r="7668" spans="1:14" x14ac:dyDescent="0.2">
      <c r="A7668">
        <v>7246</v>
      </c>
      <c r="B7668" t="s">
        <v>27750</v>
      </c>
      <c r="C7668" t="s">
        <v>27751</v>
      </c>
      <c r="D7668" t="s">
        <v>27752</v>
      </c>
      <c r="E7668" t="s">
        <v>27753</v>
      </c>
      <c r="F7668" t="s">
        <v>27754</v>
      </c>
      <c r="G7668" t="s">
        <v>9</v>
      </c>
      <c r="H7668" t="s">
        <v>10</v>
      </c>
      <c r="I7668">
        <v>-0.42199999999999999</v>
      </c>
      <c r="J7668">
        <v>1</v>
      </c>
      <c r="K7668">
        <v>0</v>
      </c>
      <c r="L7668">
        <v>0</v>
      </c>
      <c r="M7668">
        <v>0.125</v>
      </c>
      <c r="N7668">
        <v>1</v>
      </c>
    </row>
    <row r="7669" spans="1:14" x14ac:dyDescent="0.2">
      <c r="A7669">
        <v>1236</v>
      </c>
      <c r="B7669" t="s">
        <v>5763</v>
      </c>
      <c r="C7669" t="s">
        <v>5764</v>
      </c>
      <c r="D7669" t="s">
        <v>5765</v>
      </c>
      <c r="E7669" t="s">
        <v>5766</v>
      </c>
      <c r="F7669" t="s">
        <v>5767</v>
      </c>
      <c r="G7669" t="s">
        <v>9</v>
      </c>
      <c r="H7669" t="s">
        <v>10</v>
      </c>
      <c r="I7669">
        <v>-0.246</v>
      </c>
      <c r="J7669">
        <v>1</v>
      </c>
      <c r="K7669">
        <v>1</v>
      </c>
      <c r="L7669">
        <v>1</v>
      </c>
      <c r="M7669">
        <v>4.2000000000000003E-2</v>
      </c>
      <c r="N7669">
        <v>1</v>
      </c>
    </row>
    <row r="7670" spans="1:14" x14ac:dyDescent="0.2">
      <c r="A7670">
        <v>1934</v>
      </c>
      <c r="B7670" t="s">
        <v>8718</v>
      </c>
      <c r="C7670" t="s">
        <v>8719</v>
      </c>
      <c r="D7670" t="s">
        <v>8720</v>
      </c>
      <c r="E7670" t="s">
        <v>8721</v>
      </c>
      <c r="F7670" t="s">
        <v>8722</v>
      </c>
      <c r="G7670" t="s">
        <v>9</v>
      </c>
      <c r="H7670" t="s">
        <v>10</v>
      </c>
      <c r="I7670">
        <v>-0.65200000000000002</v>
      </c>
      <c r="J7670">
        <v>2</v>
      </c>
      <c r="K7670">
        <v>1</v>
      </c>
      <c r="L7670">
        <v>1</v>
      </c>
      <c r="M7670">
        <v>6.2E-2</v>
      </c>
      <c r="N7670">
        <v>1</v>
      </c>
    </row>
    <row r="7671" spans="1:14" x14ac:dyDescent="0.2">
      <c r="A7671">
        <v>6791</v>
      </c>
      <c r="B7671" t="s">
        <v>26464</v>
      </c>
      <c r="C7671" t="s">
        <v>26465</v>
      </c>
      <c r="D7671" t="s">
        <v>26466</v>
      </c>
      <c r="E7671" t="s">
        <v>26467</v>
      </c>
      <c r="F7671" t="s">
        <v>26468</v>
      </c>
      <c r="G7671" t="s">
        <v>9</v>
      </c>
      <c r="H7671" t="s">
        <v>10</v>
      </c>
      <c r="I7671">
        <v>-2.133</v>
      </c>
      <c r="J7671">
        <v>2</v>
      </c>
      <c r="K7671">
        <v>1</v>
      </c>
      <c r="L7671">
        <v>0</v>
      </c>
      <c r="M7671">
        <v>4.2000000000000003E-2</v>
      </c>
      <c r="N7671">
        <v>1</v>
      </c>
    </row>
    <row r="7672" spans="1:14" x14ac:dyDescent="0.2">
      <c r="A7672">
        <v>2578</v>
      </c>
      <c r="B7672" t="s">
        <v>11337</v>
      </c>
      <c r="C7672" t="s">
        <v>11338</v>
      </c>
      <c r="D7672" t="s">
        <v>11339</v>
      </c>
      <c r="E7672" t="s">
        <v>11340</v>
      </c>
      <c r="F7672" t="s">
        <v>11341</v>
      </c>
      <c r="G7672" t="s">
        <v>9</v>
      </c>
      <c r="H7672" t="s">
        <v>10</v>
      </c>
      <c r="I7672">
        <v>-0.50600000000000001</v>
      </c>
      <c r="J7672">
        <v>1</v>
      </c>
      <c r="K7672">
        <v>0</v>
      </c>
      <c r="L7672">
        <v>0</v>
      </c>
      <c r="M7672">
        <v>0.125</v>
      </c>
      <c r="N7672">
        <v>1</v>
      </c>
    </row>
    <row r="7673" spans="1:14" x14ac:dyDescent="0.2">
      <c r="A7673">
        <v>3135</v>
      </c>
      <c r="B7673" t="s">
        <v>13500</v>
      </c>
      <c r="C7673" t="s">
        <v>13501</v>
      </c>
      <c r="D7673" t="s">
        <v>13502</v>
      </c>
      <c r="E7673" t="s">
        <v>13503</v>
      </c>
      <c r="F7673" t="s">
        <v>13504</v>
      </c>
      <c r="G7673" t="s">
        <v>9</v>
      </c>
      <c r="H7673" t="s">
        <v>10</v>
      </c>
      <c r="I7673">
        <v>-1.0129999999999999</v>
      </c>
      <c r="J7673">
        <v>2</v>
      </c>
      <c r="K7673">
        <v>1</v>
      </c>
      <c r="L7673">
        <v>0</v>
      </c>
      <c r="M7673">
        <v>4.2000000000000003E-2</v>
      </c>
      <c r="N7673">
        <v>1</v>
      </c>
    </row>
    <row r="7674" spans="1:14" x14ac:dyDescent="0.2">
      <c r="A7674">
        <v>7793</v>
      </c>
      <c r="B7674" t="s">
        <v>29790</v>
      </c>
      <c r="C7674" t="s">
        <v>29791</v>
      </c>
      <c r="D7674" t="s">
        <v>29792</v>
      </c>
      <c r="E7674" t="s">
        <v>29793</v>
      </c>
      <c r="F7674" t="s">
        <v>29794</v>
      </c>
      <c r="G7674" t="s">
        <v>9</v>
      </c>
      <c r="H7674" t="s">
        <v>10</v>
      </c>
      <c r="I7674">
        <v>-0.126</v>
      </c>
      <c r="J7674">
        <v>2</v>
      </c>
      <c r="K7674">
        <v>1</v>
      </c>
      <c r="L7674">
        <v>1</v>
      </c>
      <c r="M7674">
        <v>6.2E-2</v>
      </c>
      <c r="N7674">
        <v>1</v>
      </c>
    </row>
    <row r="7675" spans="1:14" x14ac:dyDescent="0.2">
      <c r="A7675">
        <v>4234</v>
      </c>
      <c r="B7675" t="s">
        <v>17587</v>
      </c>
      <c r="C7675" t="s">
        <v>17588</v>
      </c>
      <c r="D7675" t="s">
        <v>17589</v>
      </c>
      <c r="E7675" t="s">
        <v>17590</v>
      </c>
      <c r="F7675" t="s">
        <v>17591</v>
      </c>
      <c r="G7675" t="s">
        <v>9</v>
      </c>
      <c r="H7675" t="s">
        <v>10</v>
      </c>
      <c r="I7675">
        <v>-1.698</v>
      </c>
      <c r="J7675">
        <v>2</v>
      </c>
      <c r="K7675">
        <v>2</v>
      </c>
      <c r="L7675">
        <v>1</v>
      </c>
      <c r="M7675">
        <v>2.5000000000000001E-2</v>
      </c>
      <c r="N7675">
        <v>1</v>
      </c>
    </row>
    <row r="7676" spans="1:14" x14ac:dyDescent="0.2">
      <c r="A7676">
        <v>4833</v>
      </c>
      <c r="B7676" t="s">
        <v>19654</v>
      </c>
      <c r="C7676" t="s">
        <v>19655</v>
      </c>
      <c r="D7676" t="s">
        <v>19656</v>
      </c>
      <c r="E7676" t="s">
        <v>9602</v>
      </c>
      <c r="F7676" t="s">
        <v>9603</v>
      </c>
      <c r="G7676" t="s">
        <v>9</v>
      </c>
      <c r="H7676" t="s">
        <v>10</v>
      </c>
      <c r="I7676">
        <v>-0.47199999999999998</v>
      </c>
      <c r="J7676">
        <v>2</v>
      </c>
      <c r="K7676">
        <v>2</v>
      </c>
      <c r="L7676">
        <v>1</v>
      </c>
      <c r="M7676">
        <v>2.5000000000000001E-2</v>
      </c>
      <c r="N7676">
        <v>1</v>
      </c>
    </row>
    <row r="7677" spans="1:14" x14ac:dyDescent="0.2">
      <c r="A7677">
        <v>2147</v>
      </c>
      <c r="B7677" t="s">
        <v>9599</v>
      </c>
      <c r="C7677" t="s">
        <v>9600</v>
      </c>
      <c r="D7677" t="s">
        <v>9601</v>
      </c>
      <c r="E7677" t="s">
        <v>9602</v>
      </c>
      <c r="F7677" t="s">
        <v>9603</v>
      </c>
      <c r="G7677" t="s">
        <v>9</v>
      </c>
      <c r="H7677" t="s">
        <v>10</v>
      </c>
      <c r="I7677">
        <v>-1.0999999999999999E-2</v>
      </c>
      <c r="J7677">
        <v>1</v>
      </c>
      <c r="K7677">
        <v>0</v>
      </c>
      <c r="L7677">
        <v>0</v>
      </c>
      <c r="M7677">
        <v>0.125</v>
      </c>
      <c r="N7677">
        <v>1</v>
      </c>
    </row>
    <row r="7678" spans="1:14" x14ac:dyDescent="0.2">
      <c r="A7678">
        <v>7693</v>
      </c>
      <c r="B7678" t="s">
        <v>29354</v>
      </c>
      <c r="C7678" t="s">
        <v>29355</v>
      </c>
      <c r="D7678" t="s">
        <v>29356</v>
      </c>
      <c r="E7678" t="s">
        <v>29357</v>
      </c>
      <c r="F7678" t="s">
        <v>29358</v>
      </c>
      <c r="G7678" t="s">
        <v>9</v>
      </c>
      <c r="H7678" t="s">
        <v>10</v>
      </c>
      <c r="I7678">
        <v>-0.68</v>
      </c>
      <c r="J7678">
        <v>1</v>
      </c>
      <c r="K7678">
        <v>0</v>
      </c>
      <c r="L7678">
        <v>0</v>
      </c>
      <c r="M7678">
        <v>0.125</v>
      </c>
      <c r="N7678">
        <v>1</v>
      </c>
    </row>
    <row r="7679" spans="1:14" x14ac:dyDescent="0.2">
      <c r="A7679">
        <v>4872</v>
      </c>
      <c r="B7679" t="s">
        <v>19806</v>
      </c>
      <c r="C7679" t="s">
        <v>19807</v>
      </c>
      <c r="D7679" t="s">
        <v>19808</v>
      </c>
      <c r="E7679" t="s">
        <v>19809</v>
      </c>
      <c r="F7679" t="s">
        <v>19810</v>
      </c>
      <c r="G7679" t="s">
        <v>9</v>
      </c>
      <c r="H7679" t="s">
        <v>10</v>
      </c>
      <c r="I7679">
        <v>-0.70699999999999996</v>
      </c>
      <c r="J7679">
        <v>2</v>
      </c>
      <c r="K7679">
        <v>1</v>
      </c>
      <c r="L7679">
        <v>0</v>
      </c>
      <c r="M7679">
        <v>4.2000000000000003E-2</v>
      </c>
      <c r="N7679">
        <v>1</v>
      </c>
    </row>
    <row r="7680" spans="1:14" x14ac:dyDescent="0.2">
      <c r="A7680">
        <v>4215</v>
      </c>
      <c r="B7680" t="s">
        <v>17516</v>
      </c>
      <c r="C7680" t="s">
        <v>17517</v>
      </c>
      <c r="D7680" t="s">
        <v>17518</v>
      </c>
      <c r="E7680" t="s">
        <v>17519</v>
      </c>
      <c r="F7680" t="s">
        <v>17520</v>
      </c>
      <c r="G7680" t="s">
        <v>9</v>
      </c>
      <c r="H7680" t="s">
        <v>10</v>
      </c>
      <c r="I7680">
        <v>-0.84099999999999997</v>
      </c>
      <c r="J7680">
        <v>1</v>
      </c>
      <c r="K7680">
        <v>1</v>
      </c>
      <c r="L7680">
        <v>0</v>
      </c>
      <c r="M7680">
        <v>0.125</v>
      </c>
      <c r="N7680">
        <v>1</v>
      </c>
    </row>
    <row r="7681" spans="1:14" x14ac:dyDescent="0.2">
      <c r="A7681">
        <v>3735</v>
      </c>
      <c r="B7681" t="s">
        <v>15759</v>
      </c>
      <c r="C7681" t="s">
        <v>15760</v>
      </c>
      <c r="D7681" t="s">
        <v>15761</v>
      </c>
      <c r="E7681" t="s">
        <v>15762</v>
      </c>
      <c r="F7681" t="s">
        <v>15763</v>
      </c>
      <c r="G7681" t="s">
        <v>9</v>
      </c>
      <c r="H7681" t="s">
        <v>10</v>
      </c>
      <c r="I7681">
        <v>-1.643</v>
      </c>
      <c r="J7681">
        <v>2</v>
      </c>
      <c r="K7681">
        <v>2</v>
      </c>
      <c r="L7681">
        <v>1</v>
      </c>
      <c r="M7681">
        <v>2.5000000000000001E-2</v>
      </c>
      <c r="N7681">
        <v>1</v>
      </c>
    </row>
    <row r="7682" spans="1:14" x14ac:dyDescent="0.2">
      <c r="A7682">
        <v>7107</v>
      </c>
      <c r="B7682" t="s">
        <v>27320</v>
      </c>
      <c r="C7682" t="s">
        <v>27321</v>
      </c>
      <c r="D7682" t="s">
        <v>27322</v>
      </c>
      <c r="E7682" t="s">
        <v>25787</v>
      </c>
      <c r="F7682" t="s">
        <v>25788</v>
      </c>
      <c r="G7682" t="s">
        <v>9</v>
      </c>
      <c r="H7682" t="s">
        <v>10</v>
      </c>
      <c r="I7682">
        <v>-2.9460000000000002</v>
      </c>
      <c r="J7682">
        <v>2</v>
      </c>
      <c r="K7682">
        <v>2</v>
      </c>
      <c r="L7682">
        <v>1</v>
      </c>
      <c r="M7682">
        <v>0.05</v>
      </c>
      <c r="N7682">
        <v>1</v>
      </c>
    </row>
    <row r="7683" spans="1:14" x14ac:dyDescent="0.2">
      <c r="A7683">
        <v>6633</v>
      </c>
      <c r="B7683" t="s">
        <v>25996</v>
      </c>
      <c r="C7683" t="s">
        <v>25997</v>
      </c>
      <c r="D7683" t="s">
        <v>25786</v>
      </c>
      <c r="E7683" t="s">
        <v>25787</v>
      </c>
      <c r="F7683" t="s">
        <v>25788</v>
      </c>
      <c r="G7683" t="s">
        <v>9</v>
      </c>
      <c r="H7683" t="s">
        <v>10</v>
      </c>
      <c r="I7683">
        <v>-0.52900000000000003</v>
      </c>
      <c r="J7683">
        <v>2</v>
      </c>
      <c r="K7683">
        <v>1</v>
      </c>
      <c r="L7683">
        <v>1</v>
      </c>
      <c r="M7683">
        <v>6.2E-2</v>
      </c>
      <c r="N7683">
        <v>1</v>
      </c>
    </row>
    <row r="7684" spans="1:14" x14ac:dyDescent="0.2">
      <c r="A7684">
        <v>6570</v>
      </c>
      <c r="B7684" t="s">
        <v>25784</v>
      </c>
      <c r="C7684" t="s">
        <v>25785</v>
      </c>
      <c r="D7684" t="s">
        <v>25786</v>
      </c>
      <c r="E7684" t="s">
        <v>25787</v>
      </c>
      <c r="F7684" t="s">
        <v>25788</v>
      </c>
      <c r="G7684" t="s">
        <v>9</v>
      </c>
      <c r="H7684" t="s">
        <v>10</v>
      </c>
      <c r="I7684">
        <v>-0.49399999999999999</v>
      </c>
      <c r="J7684">
        <v>1</v>
      </c>
      <c r="K7684">
        <v>1</v>
      </c>
      <c r="L7684">
        <v>0</v>
      </c>
      <c r="M7684">
        <v>0.125</v>
      </c>
      <c r="N7684">
        <v>1</v>
      </c>
    </row>
    <row r="7685" spans="1:14" x14ac:dyDescent="0.2">
      <c r="A7685">
        <v>5423</v>
      </c>
      <c r="B7685" t="s">
        <v>21776</v>
      </c>
      <c r="C7685" t="s">
        <v>21777</v>
      </c>
      <c r="D7685" t="s">
        <v>21778</v>
      </c>
      <c r="E7685" t="s">
        <v>21779</v>
      </c>
      <c r="F7685" t="s">
        <v>21780</v>
      </c>
      <c r="G7685" t="s">
        <v>9</v>
      </c>
      <c r="H7685" t="s">
        <v>10</v>
      </c>
      <c r="I7685">
        <v>-0.21299999999999999</v>
      </c>
      <c r="J7685">
        <v>2</v>
      </c>
      <c r="K7685">
        <v>2</v>
      </c>
      <c r="L7685">
        <v>1</v>
      </c>
      <c r="M7685">
        <v>7.0999999999999994E-2</v>
      </c>
      <c r="N7685">
        <v>1</v>
      </c>
    </row>
    <row r="7686" spans="1:14" x14ac:dyDescent="0.2">
      <c r="A7686">
        <v>2283</v>
      </c>
      <c r="B7686" t="s">
        <v>10164</v>
      </c>
      <c r="C7686" t="s">
        <v>10165</v>
      </c>
      <c r="D7686" t="s">
        <v>10166</v>
      </c>
      <c r="E7686" t="s">
        <v>10167</v>
      </c>
      <c r="F7686" t="s">
        <v>10168</v>
      </c>
      <c r="G7686" t="s">
        <v>9</v>
      </c>
      <c r="H7686" t="s">
        <v>10</v>
      </c>
      <c r="I7686">
        <v>-1.5840000000000001</v>
      </c>
      <c r="J7686">
        <v>0</v>
      </c>
      <c r="K7686">
        <v>0</v>
      </c>
      <c r="L7686">
        <v>1</v>
      </c>
      <c r="M7686">
        <v>0.25</v>
      </c>
      <c r="N7686">
        <v>1</v>
      </c>
    </row>
    <row r="7687" spans="1:14" x14ac:dyDescent="0.2">
      <c r="A7687">
        <v>4118</v>
      </c>
      <c r="B7687" t="s">
        <v>17151</v>
      </c>
      <c r="C7687" t="s">
        <v>17152</v>
      </c>
      <c r="D7687" t="s">
        <v>17153</v>
      </c>
      <c r="E7687" t="s">
        <v>10167</v>
      </c>
      <c r="F7687" t="s">
        <v>10168</v>
      </c>
      <c r="G7687" t="s">
        <v>9</v>
      </c>
      <c r="H7687" t="s">
        <v>10</v>
      </c>
      <c r="I7687">
        <v>-0.76800000000000002</v>
      </c>
      <c r="J7687">
        <v>1</v>
      </c>
      <c r="K7687">
        <v>2</v>
      </c>
      <c r="L7687">
        <v>0</v>
      </c>
      <c r="M7687">
        <v>7.5999999999999998E-2</v>
      </c>
      <c r="N7687">
        <v>1</v>
      </c>
    </row>
    <row r="7688" spans="1:14" x14ac:dyDescent="0.2">
      <c r="A7688">
        <v>6809</v>
      </c>
      <c r="B7688" t="s">
        <v>26518</v>
      </c>
      <c r="C7688" t="s">
        <v>26519</v>
      </c>
      <c r="D7688" t="s">
        <v>25946</v>
      </c>
      <c r="E7688" t="s">
        <v>25691</v>
      </c>
      <c r="F7688" t="s">
        <v>25692</v>
      </c>
      <c r="G7688" t="s">
        <v>9</v>
      </c>
      <c r="H7688" t="s">
        <v>10</v>
      </c>
      <c r="I7688">
        <v>-2.4969999999999999</v>
      </c>
      <c r="J7688">
        <v>2</v>
      </c>
      <c r="K7688">
        <v>1</v>
      </c>
      <c r="L7688">
        <v>0</v>
      </c>
      <c r="M7688">
        <v>8.3000000000000004E-2</v>
      </c>
      <c r="N7688">
        <v>1</v>
      </c>
    </row>
    <row r="7689" spans="1:14" x14ac:dyDescent="0.2">
      <c r="A7689">
        <v>6542</v>
      </c>
      <c r="B7689" t="s">
        <v>25688</v>
      </c>
      <c r="C7689" t="s">
        <v>25689</v>
      </c>
      <c r="D7689" t="s">
        <v>25690</v>
      </c>
      <c r="E7689" t="s">
        <v>25691</v>
      </c>
      <c r="F7689" t="s">
        <v>25692</v>
      </c>
      <c r="G7689" t="s">
        <v>9</v>
      </c>
      <c r="H7689" t="s">
        <v>10</v>
      </c>
      <c r="I7689">
        <v>-0.60499999999999998</v>
      </c>
      <c r="J7689">
        <v>2</v>
      </c>
      <c r="K7689">
        <v>1</v>
      </c>
      <c r="L7689">
        <v>1</v>
      </c>
      <c r="M7689">
        <v>6.2E-2</v>
      </c>
      <c r="N7689">
        <v>1</v>
      </c>
    </row>
    <row r="7690" spans="1:14" x14ac:dyDescent="0.2">
      <c r="A7690">
        <v>6617</v>
      </c>
      <c r="B7690" t="s">
        <v>25944</v>
      </c>
      <c r="C7690" t="s">
        <v>25945</v>
      </c>
      <c r="D7690" t="s">
        <v>25946</v>
      </c>
      <c r="E7690" t="s">
        <v>25691</v>
      </c>
      <c r="F7690" t="s">
        <v>25692</v>
      </c>
      <c r="G7690" t="s">
        <v>9</v>
      </c>
      <c r="H7690" t="s">
        <v>10</v>
      </c>
      <c r="I7690">
        <v>-0.501</v>
      </c>
      <c r="J7690">
        <v>1</v>
      </c>
      <c r="K7690">
        <v>1</v>
      </c>
      <c r="L7690">
        <v>1</v>
      </c>
      <c r="M7690">
        <v>0.16700000000000001</v>
      </c>
      <c r="N7690">
        <v>1</v>
      </c>
    </row>
    <row r="7691" spans="1:14" x14ac:dyDescent="0.2">
      <c r="A7691">
        <v>6556</v>
      </c>
      <c r="B7691" t="s">
        <v>25737</v>
      </c>
      <c r="C7691" t="s">
        <v>25738</v>
      </c>
      <c r="D7691" t="s">
        <v>25739</v>
      </c>
      <c r="E7691" t="s">
        <v>25740</v>
      </c>
      <c r="F7691" t="s">
        <v>25741</v>
      </c>
      <c r="G7691" t="s">
        <v>9</v>
      </c>
      <c r="H7691" t="s">
        <v>10</v>
      </c>
      <c r="I7691">
        <v>-0.54200000000000004</v>
      </c>
      <c r="J7691">
        <v>0</v>
      </c>
      <c r="K7691">
        <v>0</v>
      </c>
      <c r="L7691">
        <v>1</v>
      </c>
      <c r="M7691">
        <v>0.125</v>
      </c>
      <c r="N7691">
        <v>1</v>
      </c>
    </row>
    <row r="7692" spans="1:14" x14ac:dyDescent="0.2">
      <c r="A7692">
        <v>7305</v>
      </c>
      <c r="B7692" t="s">
        <v>27939</v>
      </c>
      <c r="C7692" t="s">
        <v>27940</v>
      </c>
      <c r="D7692" t="s">
        <v>19387</v>
      </c>
      <c r="E7692" t="s">
        <v>14299</v>
      </c>
      <c r="F7692" t="s">
        <v>14300</v>
      </c>
      <c r="G7692" t="s">
        <v>9</v>
      </c>
      <c r="H7692" t="s">
        <v>10</v>
      </c>
      <c r="I7692">
        <v>-3.262</v>
      </c>
      <c r="J7692">
        <v>2</v>
      </c>
      <c r="K7692">
        <v>1</v>
      </c>
      <c r="L7692">
        <v>2</v>
      </c>
      <c r="M7692">
        <v>8.3000000000000004E-2</v>
      </c>
      <c r="N7692">
        <v>1</v>
      </c>
    </row>
    <row r="7693" spans="1:14" x14ac:dyDescent="0.2">
      <c r="A7693">
        <v>4753</v>
      </c>
      <c r="B7693" t="s">
        <v>19385</v>
      </c>
      <c r="C7693" t="s">
        <v>19386</v>
      </c>
      <c r="D7693" t="s">
        <v>19387</v>
      </c>
      <c r="E7693" t="s">
        <v>14299</v>
      </c>
      <c r="F7693" t="s">
        <v>14300</v>
      </c>
      <c r="G7693" t="s">
        <v>9</v>
      </c>
      <c r="H7693" t="s">
        <v>10</v>
      </c>
      <c r="I7693">
        <v>-2.976</v>
      </c>
      <c r="J7693">
        <v>2</v>
      </c>
      <c r="K7693">
        <v>1</v>
      </c>
      <c r="L7693">
        <v>0</v>
      </c>
      <c r="M7693">
        <v>8.3000000000000004E-2</v>
      </c>
      <c r="N7693">
        <v>1</v>
      </c>
    </row>
    <row r="7694" spans="1:14" x14ac:dyDescent="0.2">
      <c r="A7694">
        <v>3344</v>
      </c>
      <c r="B7694" t="s">
        <v>14296</v>
      </c>
      <c r="C7694" t="s">
        <v>14297</v>
      </c>
      <c r="D7694" t="s">
        <v>14298</v>
      </c>
      <c r="E7694" t="s">
        <v>14299</v>
      </c>
      <c r="F7694" t="s">
        <v>14300</v>
      </c>
      <c r="G7694" t="s">
        <v>9</v>
      </c>
      <c r="H7694" t="s">
        <v>10</v>
      </c>
      <c r="I7694">
        <v>-2.9590000000000001</v>
      </c>
      <c r="J7694">
        <v>1</v>
      </c>
      <c r="K7694">
        <v>0</v>
      </c>
      <c r="L7694">
        <v>0</v>
      </c>
      <c r="M7694">
        <v>0.25</v>
      </c>
      <c r="N7694">
        <v>1</v>
      </c>
    </row>
    <row r="7695" spans="1:14" x14ac:dyDescent="0.2">
      <c r="A7695">
        <v>3640</v>
      </c>
      <c r="B7695" t="s">
        <v>15438</v>
      </c>
      <c r="C7695" t="s">
        <v>15439</v>
      </c>
      <c r="D7695" t="s">
        <v>11071</v>
      </c>
      <c r="E7695" t="s">
        <v>11072</v>
      </c>
      <c r="F7695" t="s">
        <v>11073</v>
      </c>
      <c r="G7695" t="s">
        <v>9</v>
      </c>
      <c r="H7695" t="s">
        <v>10</v>
      </c>
      <c r="I7695">
        <v>-1.65</v>
      </c>
      <c r="J7695">
        <v>0</v>
      </c>
      <c r="K7695">
        <v>1</v>
      </c>
      <c r="L7695">
        <v>1</v>
      </c>
      <c r="M7695">
        <v>9.5000000000000001E-2</v>
      </c>
      <c r="N7695">
        <v>1</v>
      </c>
    </row>
    <row r="7696" spans="1:14" x14ac:dyDescent="0.2">
      <c r="A7696">
        <v>2512</v>
      </c>
      <c r="B7696" t="s">
        <v>11069</v>
      </c>
      <c r="C7696" t="s">
        <v>11070</v>
      </c>
      <c r="D7696" t="s">
        <v>11071</v>
      </c>
      <c r="E7696" t="s">
        <v>11072</v>
      </c>
      <c r="F7696" t="s">
        <v>11073</v>
      </c>
      <c r="G7696" t="s">
        <v>9</v>
      </c>
      <c r="H7696" t="s">
        <v>10</v>
      </c>
      <c r="I7696">
        <v>-0.11700000000000001</v>
      </c>
      <c r="J7696">
        <v>0</v>
      </c>
      <c r="K7696">
        <v>1</v>
      </c>
      <c r="L7696">
        <v>1</v>
      </c>
      <c r="M7696">
        <v>2.1999999999999999E-2</v>
      </c>
      <c r="N7696">
        <v>1</v>
      </c>
    </row>
    <row r="7697" spans="1:14" x14ac:dyDescent="0.2">
      <c r="A7697">
        <v>4064</v>
      </c>
      <c r="B7697" t="s">
        <v>16953</v>
      </c>
      <c r="C7697" t="s">
        <v>16954</v>
      </c>
      <c r="D7697" t="s">
        <v>16955</v>
      </c>
      <c r="E7697" t="s">
        <v>3086</v>
      </c>
      <c r="F7697" t="s">
        <v>3087</v>
      </c>
      <c r="G7697" t="s">
        <v>9</v>
      </c>
      <c r="H7697" t="s">
        <v>10</v>
      </c>
      <c r="I7697">
        <v>-4.617</v>
      </c>
      <c r="J7697">
        <v>1</v>
      </c>
      <c r="K7697">
        <v>0</v>
      </c>
      <c r="L7697">
        <v>-1</v>
      </c>
      <c r="M7697">
        <v>0.23499999999999999</v>
      </c>
      <c r="N7697">
        <v>1</v>
      </c>
    </row>
    <row r="7698" spans="1:14" x14ac:dyDescent="0.2">
      <c r="A7698">
        <v>642</v>
      </c>
      <c r="B7698" t="s">
        <v>3083</v>
      </c>
      <c r="C7698" t="s">
        <v>3084</v>
      </c>
      <c r="D7698" t="s">
        <v>3085</v>
      </c>
      <c r="E7698" t="s">
        <v>3086</v>
      </c>
      <c r="F7698" t="s">
        <v>3087</v>
      </c>
      <c r="G7698" t="s">
        <v>9</v>
      </c>
      <c r="H7698" t="s">
        <v>10</v>
      </c>
      <c r="I7698">
        <v>2.0219999999999998</v>
      </c>
      <c r="J7698">
        <v>1</v>
      </c>
      <c r="K7698">
        <v>0</v>
      </c>
      <c r="L7698">
        <v>2</v>
      </c>
      <c r="M7698">
        <v>0.16</v>
      </c>
      <c r="N7698">
        <v>1</v>
      </c>
    </row>
    <row r="7699" spans="1:14" x14ac:dyDescent="0.2">
      <c r="A7699">
        <v>7287</v>
      </c>
      <c r="B7699" t="s">
        <v>27882</v>
      </c>
      <c r="C7699" t="s">
        <v>27883</v>
      </c>
      <c r="D7699" t="s">
        <v>27884</v>
      </c>
      <c r="E7699" t="s">
        <v>27885</v>
      </c>
      <c r="F7699" t="s">
        <v>27886</v>
      </c>
      <c r="G7699" t="s">
        <v>9</v>
      </c>
      <c r="H7699" t="s">
        <v>10</v>
      </c>
      <c r="I7699">
        <v>-0.52100000000000002</v>
      </c>
      <c r="J7699">
        <v>2</v>
      </c>
      <c r="K7699">
        <v>1</v>
      </c>
      <c r="L7699">
        <v>1</v>
      </c>
      <c r="M7699">
        <v>0.106</v>
      </c>
      <c r="N7699">
        <v>1</v>
      </c>
    </row>
    <row r="7700" spans="1:14" x14ac:dyDescent="0.2">
      <c r="A7700">
        <v>1360</v>
      </c>
      <c r="B7700" t="s">
        <v>6299</v>
      </c>
      <c r="C7700" t="s">
        <v>6300</v>
      </c>
      <c r="D7700" t="s">
        <v>6301</v>
      </c>
      <c r="E7700" t="s">
        <v>6302</v>
      </c>
      <c r="F7700" t="s">
        <v>6303</v>
      </c>
      <c r="G7700" t="s">
        <v>9</v>
      </c>
      <c r="H7700" t="s">
        <v>10</v>
      </c>
      <c r="I7700">
        <v>-0.84499999999999997</v>
      </c>
      <c r="J7700">
        <v>1</v>
      </c>
      <c r="K7700">
        <v>0</v>
      </c>
      <c r="L7700">
        <v>2</v>
      </c>
      <c r="M7700">
        <v>9.1999999999999998E-2</v>
      </c>
      <c r="N7700">
        <v>1</v>
      </c>
    </row>
    <row r="7701" spans="1:14" x14ac:dyDescent="0.2">
      <c r="A7701">
        <v>5493</v>
      </c>
      <c r="B7701" t="s">
        <v>22029</v>
      </c>
      <c r="C7701" t="s">
        <v>22030</v>
      </c>
      <c r="D7701" t="s">
        <v>22031</v>
      </c>
      <c r="E7701" t="s">
        <v>6302</v>
      </c>
      <c r="F7701" t="s">
        <v>6303</v>
      </c>
      <c r="G7701" t="s">
        <v>9</v>
      </c>
      <c r="H7701" t="s">
        <v>10</v>
      </c>
      <c r="I7701">
        <v>1.9730000000000001</v>
      </c>
      <c r="J7701">
        <v>1</v>
      </c>
      <c r="K7701">
        <v>0</v>
      </c>
      <c r="L7701">
        <v>-1</v>
      </c>
      <c r="M7701">
        <v>9.7000000000000003E-2</v>
      </c>
      <c r="N7701">
        <v>1</v>
      </c>
    </row>
    <row r="7702" spans="1:14" x14ac:dyDescent="0.2">
      <c r="A7702">
        <v>7101</v>
      </c>
      <c r="B7702" t="s">
        <v>27305</v>
      </c>
      <c r="C7702" t="s">
        <v>27306</v>
      </c>
      <c r="D7702" t="s">
        <v>27307</v>
      </c>
      <c r="E7702" t="s">
        <v>27308</v>
      </c>
      <c r="F7702" t="s">
        <v>27309</v>
      </c>
      <c r="G7702" t="s">
        <v>9</v>
      </c>
      <c r="H7702" t="s">
        <v>10</v>
      </c>
      <c r="I7702">
        <v>-0.20200000000000001</v>
      </c>
      <c r="J7702">
        <v>2</v>
      </c>
      <c r="K7702">
        <v>0</v>
      </c>
      <c r="L7702">
        <v>1</v>
      </c>
      <c r="M7702">
        <v>6.2E-2</v>
      </c>
      <c r="N7702">
        <v>1</v>
      </c>
    </row>
    <row r="7703" spans="1:14" x14ac:dyDescent="0.2">
      <c r="A7703">
        <v>7927</v>
      </c>
      <c r="B7703" t="s">
        <v>30336</v>
      </c>
      <c r="C7703" t="s">
        <v>30337</v>
      </c>
      <c r="D7703" t="s">
        <v>30338</v>
      </c>
      <c r="E7703" t="s">
        <v>30339</v>
      </c>
      <c r="F7703" t="s">
        <v>30340</v>
      </c>
      <c r="G7703" t="s">
        <v>9</v>
      </c>
      <c r="H7703" t="s">
        <v>10</v>
      </c>
      <c r="I7703">
        <v>-1.0999999999999999E-2</v>
      </c>
      <c r="J7703">
        <v>0</v>
      </c>
      <c r="K7703">
        <v>0</v>
      </c>
      <c r="L7703">
        <v>1</v>
      </c>
      <c r="M7703">
        <v>0.19</v>
      </c>
      <c r="N7703">
        <v>1</v>
      </c>
    </row>
    <row r="7704" spans="1:14" x14ac:dyDescent="0.2">
      <c r="A7704">
        <v>7701</v>
      </c>
      <c r="B7704" t="s">
        <v>29388</v>
      </c>
      <c r="C7704" t="s">
        <v>29389</v>
      </c>
      <c r="D7704" t="s">
        <v>29390</v>
      </c>
      <c r="E7704" t="s">
        <v>29391</v>
      </c>
      <c r="F7704" t="s">
        <v>29392</v>
      </c>
      <c r="G7704" t="s">
        <v>9</v>
      </c>
      <c r="H7704" t="s">
        <v>10</v>
      </c>
      <c r="I7704">
        <v>-0.308</v>
      </c>
      <c r="J7704">
        <v>2</v>
      </c>
      <c r="K7704">
        <v>2</v>
      </c>
      <c r="L7704">
        <v>1</v>
      </c>
      <c r="M7704">
        <v>3.6999999999999998E-2</v>
      </c>
      <c r="N7704">
        <v>1</v>
      </c>
    </row>
    <row r="7705" spans="1:14" x14ac:dyDescent="0.2">
      <c r="A7705">
        <v>6684</v>
      </c>
      <c r="B7705" t="s">
        <v>26149</v>
      </c>
      <c r="C7705" t="s">
        <v>26150</v>
      </c>
      <c r="D7705" t="s">
        <v>26151</v>
      </c>
      <c r="E7705" t="s">
        <v>26152</v>
      </c>
      <c r="F7705" t="s">
        <v>26153</v>
      </c>
      <c r="G7705" t="s">
        <v>9</v>
      </c>
      <c r="H7705" t="s">
        <v>10</v>
      </c>
      <c r="I7705">
        <v>-3.1139999999999999</v>
      </c>
      <c r="J7705">
        <v>1</v>
      </c>
      <c r="K7705">
        <v>0</v>
      </c>
      <c r="L7705">
        <v>0</v>
      </c>
      <c r="M7705">
        <v>0.25</v>
      </c>
      <c r="N7705">
        <v>1</v>
      </c>
    </row>
    <row r="7706" spans="1:14" x14ac:dyDescent="0.2">
      <c r="A7706">
        <v>6843</v>
      </c>
      <c r="B7706" t="s">
        <v>26619</v>
      </c>
      <c r="C7706" t="s">
        <v>26620</v>
      </c>
      <c r="D7706" t="s">
        <v>26621</v>
      </c>
      <c r="E7706" t="s">
        <v>26152</v>
      </c>
      <c r="F7706" t="s">
        <v>26153</v>
      </c>
      <c r="G7706" t="s">
        <v>9</v>
      </c>
      <c r="H7706" t="s">
        <v>10</v>
      </c>
      <c r="I7706">
        <v>-2.254</v>
      </c>
      <c r="J7706">
        <v>2</v>
      </c>
      <c r="K7706">
        <v>1</v>
      </c>
      <c r="L7706">
        <v>2</v>
      </c>
      <c r="M7706">
        <v>2.5999999999999999E-2</v>
      </c>
      <c r="N7706">
        <v>1</v>
      </c>
    </row>
    <row r="7707" spans="1:14" x14ac:dyDescent="0.2">
      <c r="A7707">
        <v>5549</v>
      </c>
      <c r="B7707" t="s">
        <v>22226</v>
      </c>
      <c r="C7707" t="s">
        <v>22227</v>
      </c>
      <c r="D7707" t="s">
        <v>20104</v>
      </c>
      <c r="E7707" t="s">
        <v>20105</v>
      </c>
      <c r="F7707" t="s">
        <v>20106</v>
      </c>
      <c r="G7707" t="s">
        <v>9</v>
      </c>
      <c r="H7707" t="s">
        <v>10</v>
      </c>
      <c r="I7707">
        <v>-0.57099999999999995</v>
      </c>
      <c r="J7707">
        <v>1</v>
      </c>
      <c r="K7707">
        <v>0</v>
      </c>
      <c r="L7707">
        <v>0</v>
      </c>
      <c r="M7707">
        <v>0.125</v>
      </c>
      <c r="N7707">
        <v>1</v>
      </c>
    </row>
    <row r="7708" spans="1:14" x14ac:dyDescent="0.2">
      <c r="A7708">
        <v>4953</v>
      </c>
      <c r="B7708" t="s">
        <v>20102</v>
      </c>
      <c r="C7708" t="s">
        <v>20103</v>
      </c>
      <c r="D7708" t="s">
        <v>20104</v>
      </c>
      <c r="E7708" t="s">
        <v>20105</v>
      </c>
      <c r="F7708" t="s">
        <v>20106</v>
      </c>
      <c r="G7708" t="s">
        <v>9</v>
      </c>
      <c r="H7708" t="s">
        <v>10</v>
      </c>
      <c r="I7708">
        <v>-0.48399999999999999</v>
      </c>
      <c r="J7708">
        <v>2</v>
      </c>
      <c r="K7708">
        <v>1</v>
      </c>
      <c r="L7708">
        <v>1</v>
      </c>
      <c r="M7708">
        <v>6.2E-2</v>
      </c>
      <c r="N7708">
        <v>1</v>
      </c>
    </row>
    <row r="7709" spans="1:14" x14ac:dyDescent="0.2">
      <c r="A7709">
        <v>937</v>
      </c>
      <c r="B7709" t="s">
        <v>4439</v>
      </c>
      <c r="C7709" t="s">
        <v>4440</v>
      </c>
      <c r="D7709" t="s">
        <v>4441</v>
      </c>
      <c r="E7709" t="s">
        <v>4442</v>
      </c>
      <c r="F7709" t="s">
        <v>205</v>
      </c>
      <c r="G7709" t="s">
        <v>9</v>
      </c>
      <c r="H7709" t="s">
        <v>10</v>
      </c>
      <c r="I7709">
        <v>-0.63</v>
      </c>
      <c r="J7709">
        <v>0</v>
      </c>
      <c r="K7709">
        <v>1</v>
      </c>
      <c r="L7709">
        <v>0</v>
      </c>
      <c r="M7709">
        <v>0</v>
      </c>
      <c r="N7709">
        <v>1</v>
      </c>
    </row>
    <row r="7710" spans="1:14" x14ac:dyDescent="0.2">
      <c r="A7710">
        <v>1843</v>
      </c>
      <c r="B7710" t="s">
        <v>8343</v>
      </c>
      <c r="C7710" t="s">
        <v>8344</v>
      </c>
      <c r="D7710" t="s">
        <v>4441</v>
      </c>
      <c r="E7710" t="s">
        <v>4442</v>
      </c>
      <c r="F7710" t="s">
        <v>205</v>
      </c>
      <c r="G7710" t="s">
        <v>9</v>
      </c>
      <c r="H7710" t="s">
        <v>10</v>
      </c>
      <c r="I7710">
        <v>-0.46800000000000003</v>
      </c>
      <c r="J7710">
        <v>2</v>
      </c>
      <c r="K7710">
        <v>0</v>
      </c>
      <c r="L7710">
        <v>1</v>
      </c>
      <c r="M7710">
        <v>0</v>
      </c>
      <c r="N7710">
        <v>1</v>
      </c>
    </row>
    <row r="7711" spans="1:14" x14ac:dyDescent="0.2">
      <c r="A7711">
        <v>1339</v>
      </c>
      <c r="B7711" t="s">
        <v>6210</v>
      </c>
      <c r="C7711" t="s">
        <v>6211</v>
      </c>
      <c r="D7711" t="s">
        <v>6212</v>
      </c>
      <c r="E7711" t="s">
        <v>6213</v>
      </c>
      <c r="F7711" t="s">
        <v>6214</v>
      </c>
      <c r="G7711" t="s">
        <v>9</v>
      </c>
      <c r="H7711" t="s">
        <v>10</v>
      </c>
      <c r="I7711">
        <v>-0.11700000000000001</v>
      </c>
      <c r="J7711">
        <v>0</v>
      </c>
      <c r="K7711">
        <v>1</v>
      </c>
      <c r="L7711">
        <v>2</v>
      </c>
      <c r="M7711">
        <v>3.1E-2</v>
      </c>
      <c r="N7711">
        <v>1</v>
      </c>
    </row>
    <row r="7712" spans="1:14" x14ac:dyDescent="0.2">
      <c r="A7712">
        <v>7329</v>
      </c>
      <c r="B7712" t="s">
        <v>28013</v>
      </c>
      <c r="C7712" t="s">
        <v>28014</v>
      </c>
      <c r="D7712" t="s">
        <v>28015</v>
      </c>
      <c r="E7712" t="s">
        <v>7730</v>
      </c>
      <c r="F7712" t="s">
        <v>7731</v>
      </c>
      <c r="G7712" t="s">
        <v>9</v>
      </c>
      <c r="H7712" t="s">
        <v>10</v>
      </c>
      <c r="I7712">
        <v>-0.68700000000000006</v>
      </c>
      <c r="J7712">
        <v>2</v>
      </c>
      <c r="K7712">
        <v>2</v>
      </c>
      <c r="L7712">
        <v>1</v>
      </c>
      <c r="M7712">
        <v>0.05</v>
      </c>
      <c r="N7712">
        <v>1</v>
      </c>
    </row>
    <row r="7713" spans="1:14" x14ac:dyDescent="0.2">
      <c r="A7713">
        <v>1693</v>
      </c>
      <c r="B7713" t="s">
        <v>7727</v>
      </c>
      <c r="C7713" t="s">
        <v>7728</v>
      </c>
      <c r="D7713" t="s">
        <v>7729</v>
      </c>
      <c r="E7713" t="s">
        <v>7730</v>
      </c>
      <c r="F7713" t="s">
        <v>7731</v>
      </c>
      <c r="G7713" t="s">
        <v>9</v>
      </c>
      <c r="H7713" t="s">
        <v>10</v>
      </c>
      <c r="I7713">
        <v>-1.6E-2</v>
      </c>
      <c r="J7713">
        <v>1</v>
      </c>
      <c r="K7713">
        <v>0</v>
      </c>
      <c r="L7713">
        <v>0</v>
      </c>
      <c r="M7713">
        <v>0.25</v>
      </c>
      <c r="N7713">
        <v>1</v>
      </c>
    </row>
    <row r="7714" spans="1:14" x14ac:dyDescent="0.2">
      <c r="A7714">
        <v>5058</v>
      </c>
      <c r="B7714" t="s">
        <v>20493</v>
      </c>
      <c r="C7714" t="s">
        <v>20494</v>
      </c>
      <c r="D7714" t="s">
        <v>20495</v>
      </c>
      <c r="E7714" t="s">
        <v>20496</v>
      </c>
      <c r="F7714" t="s">
        <v>20497</v>
      </c>
      <c r="G7714" t="s">
        <v>9</v>
      </c>
      <c r="H7714" t="s">
        <v>10</v>
      </c>
      <c r="I7714">
        <v>-0.30299999999999999</v>
      </c>
      <c r="J7714">
        <v>2</v>
      </c>
      <c r="K7714">
        <v>1</v>
      </c>
      <c r="L7714">
        <v>1</v>
      </c>
      <c r="M7714">
        <v>0.25</v>
      </c>
      <c r="N7714">
        <v>1</v>
      </c>
    </row>
    <row r="7715" spans="1:14" x14ac:dyDescent="0.2">
      <c r="A7715">
        <v>3422</v>
      </c>
      <c r="B7715" t="s">
        <v>14582</v>
      </c>
      <c r="C7715" t="s">
        <v>14583</v>
      </c>
      <c r="D7715" t="s">
        <v>14584</v>
      </c>
      <c r="E7715" t="s">
        <v>14585</v>
      </c>
      <c r="F7715" t="s">
        <v>14586</v>
      </c>
      <c r="G7715" t="s">
        <v>9</v>
      </c>
      <c r="H7715" t="s">
        <v>10</v>
      </c>
      <c r="I7715">
        <v>-0.1</v>
      </c>
      <c r="J7715">
        <v>2</v>
      </c>
      <c r="K7715">
        <v>-2</v>
      </c>
      <c r="L7715">
        <v>1</v>
      </c>
      <c r="M7715">
        <v>3.1E-2</v>
      </c>
      <c r="N7715">
        <v>1</v>
      </c>
    </row>
    <row r="7716" spans="1:14" x14ac:dyDescent="0.2">
      <c r="A7716">
        <v>5066</v>
      </c>
      <c r="B7716" t="s">
        <v>20525</v>
      </c>
      <c r="C7716" t="s">
        <v>20526</v>
      </c>
      <c r="D7716" t="s">
        <v>20527</v>
      </c>
      <c r="E7716" t="s">
        <v>20528</v>
      </c>
      <c r="F7716" t="s">
        <v>20529</v>
      </c>
      <c r="G7716" t="s">
        <v>9</v>
      </c>
      <c r="H7716" t="s">
        <v>10</v>
      </c>
      <c r="I7716">
        <v>-0.18099999999999999</v>
      </c>
      <c r="J7716">
        <v>1</v>
      </c>
      <c r="K7716">
        <v>1</v>
      </c>
      <c r="L7716">
        <v>1</v>
      </c>
      <c r="M7716">
        <v>4.2000000000000003E-2</v>
      </c>
      <c r="N7716">
        <v>1</v>
      </c>
    </row>
    <row r="7717" spans="1:14" x14ac:dyDescent="0.2">
      <c r="A7717">
        <v>44</v>
      </c>
      <c r="B7717" t="s">
        <v>226</v>
      </c>
      <c r="C7717" t="s">
        <v>227</v>
      </c>
      <c r="D7717" t="s">
        <v>228</v>
      </c>
      <c r="E7717" t="s">
        <v>229</v>
      </c>
      <c r="F7717" t="s">
        <v>230</v>
      </c>
      <c r="G7717" t="s">
        <v>9</v>
      </c>
      <c r="H7717" t="s">
        <v>10</v>
      </c>
      <c r="I7717">
        <v>-3.13</v>
      </c>
      <c r="J7717">
        <v>1</v>
      </c>
      <c r="K7717">
        <v>2</v>
      </c>
      <c r="L7717">
        <v>0</v>
      </c>
      <c r="M7717">
        <v>0.12</v>
      </c>
      <c r="N7717">
        <v>1</v>
      </c>
    </row>
    <row r="7718" spans="1:14" x14ac:dyDescent="0.2">
      <c r="A7718">
        <v>5500</v>
      </c>
      <c r="B7718" t="s">
        <v>22057</v>
      </c>
      <c r="C7718" t="s">
        <v>22058</v>
      </c>
      <c r="D7718" t="s">
        <v>22059</v>
      </c>
      <c r="E7718" t="s">
        <v>229</v>
      </c>
      <c r="F7718" t="s">
        <v>230</v>
      </c>
      <c r="G7718" t="s">
        <v>9</v>
      </c>
      <c r="H7718" t="s">
        <v>10</v>
      </c>
      <c r="I7718">
        <v>-1.7290000000000001</v>
      </c>
      <c r="J7718">
        <v>2</v>
      </c>
      <c r="K7718">
        <v>0</v>
      </c>
      <c r="L7718">
        <v>1</v>
      </c>
      <c r="M7718">
        <v>0.25</v>
      </c>
      <c r="N7718">
        <v>1</v>
      </c>
    </row>
    <row r="7719" spans="1:14" x14ac:dyDescent="0.2">
      <c r="A7719">
        <v>3183</v>
      </c>
      <c r="B7719" t="s">
        <v>13689</v>
      </c>
      <c r="C7719" t="s">
        <v>13690</v>
      </c>
      <c r="D7719" t="s">
        <v>13691</v>
      </c>
      <c r="E7719" t="s">
        <v>229</v>
      </c>
      <c r="F7719" t="s">
        <v>230</v>
      </c>
      <c r="G7719" t="s">
        <v>9</v>
      </c>
      <c r="H7719" t="s">
        <v>10</v>
      </c>
      <c r="I7719">
        <v>-0.878</v>
      </c>
      <c r="J7719">
        <v>1</v>
      </c>
      <c r="K7719">
        <v>1</v>
      </c>
      <c r="L7719">
        <v>0</v>
      </c>
      <c r="M7719">
        <v>8.4000000000000005E-2</v>
      </c>
      <c r="N7719">
        <v>1</v>
      </c>
    </row>
    <row r="7720" spans="1:14" x14ac:dyDescent="0.2">
      <c r="A7720">
        <v>3377</v>
      </c>
      <c r="B7720" t="s">
        <v>14415</v>
      </c>
      <c r="C7720">
        <v>6.1696989923005201E+23</v>
      </c>
      <c r="D7720" t="s">
        <v>14416</v>
      </c>
      <c r="E7720" t="s">
        <v>229</v>
      </c>
      <c r="F7720" t="s">
        <v>230</v>
      </c>
      <c r="G7720" t="s">
        <v>9</v>
      </c>
      <c r="H7720" t="s">
        <v>10</v>
      </c>
      <c r="I7720">
        <v>-0.70099999999999996</v>
      </c>
      <c r="J7720">
        <v>0</v>
      </c>
      <c r="K7720">
        <v>1</v>
      </c>
      <c r="L7720">
        <v>1</v>
      </c>
      <c r="M7720">
        <v>0.11600000000000001</v>
      </c>
      <c r="N7720">
        <v>1</v>
      </c>
    </row>
    <row r="7721" spans="1:14" x14ac:dyDescent="0.2">
      <c r="A7721">
        <v>3528</v>
      </c>
      <c r="B7721" t="s">
        <v>14982</v>
      </c>
      <c r="C7721" t="s">
        <v>14983</v>
      </c>
      <c r="D7721" t="s">
        <v>14416</v>
      </c>
      <c r="E7721" t="s">
        <v>229</v>
      </c>
      <c r="F7721" t="s">
        <v>230</v>
      </c>
      <c r="G7721" t="s">
        <v>9</v>
      </c>
      <c r="H7721" t="s">
        <v>10</v>
      </c>
      <c r="I7721">
        <v>-0.621</v>
      </c>
      <c r="J7721">
        <v>0</v>
      </c>
      <c r="K7721">
        <v>1</v>
      </c>
      <c r="L7721">
        <v>1</v>
      </c>
      <c r="M7721">
        <v>7.5999999999999998E-2</v>
      </c>
      <c r="N7721">
        <v>1</v>
      </c>
    </row>
    <row r="7722" spans="1:14" x14ac:dyDescent="0.2">
      <c r="A7722">
        <v>1724</v>
      </c>
      <c r="B7722" t="s">
        <v>7856</v>
      </c>
      <c r="C7722" t="s">
        <v>7857</v>
      </c>
      <c r="D7722" t="s">
        <v>7858</v>
      </c>
      <c r="E7722" t="s">
        <v>229</v>
      </c>
      <c r="F7722" t="s">
        <v>230</v>
      </c>
      <c r="G7722" t="s">
        <v>9</v>
      </c>
      <c r="H7722" t="s">
        <v>10</v>
      </c>
      <c r="I7722">
        <v>-0.42699999999999999</v>
      </c>
      <c r="J7722">
        <v>0</v>
      </c>
      <c r="K7722">
        <v>1</v>
      </c>
      <c r="L7722">
        <v>2</v>
      </c>
      <c r="M7722">
        <v>0.14199999999999999</v>
      </c>
      <c r="N7722">
        <v>1</v>
      </c>
    </row>
    <row r="7723" spans="1:14" x14ac:dyDescent="0.2">
      <c r="A7723">
        <v>5765</v>
      </c>
      <c r="B7723" t="s">
        <v>22949</v>
      </c>
      <c r="C7723" t="s">
        <v>22950</v>
      </c>
      <c r="D7723" t="s">
        <v>22951</v>
      </c>
      <c r="E7723" t="s">
        <v>22952</v>
      </c>
      <c r="F7723" t="s">
        <v>7558</v>
      </c>
      <c r="G7723" t="s">
        <v>9</v>
      </c>
      <c r="H7723" t="s">
        <v>10</v>
      </c>
      <c r="I7723">
        <v>-6.8000000000000005E-2</v>
      </c>
      <c r="J7723">
        <v>1</v>
      </c>
      <c r="K7723">
        <v>1</v>
      </c>
      <c r="L7723">
        <v>0</v>
      </c>
      <c r="M7723">
        <v>0.123</v>
      </c>
      <c r="N7723">
        <v>1</v>
      </c>
    </row>
    <row r="7724" spans="1:14" x14ac:dyDescent="0.2">
      <c r="A7724">
        <v>5142</v>
      </c>
      <c r="B7724" t="s">
        <v>20790</v>
      </c>
      <c r="C7724" t="s">
        <v>20791</v>
      </c>
      <c r="D7724" t="s">
        <v>20792</v>
      </c>
      <c r="E7724" t="s">
        <v>560</v>
      </c>
      <c r="F7724" t="s">
        <v>205</v>
      </c>
      <c r="G7724" t="s">
        <v>9</v>
      </c>
      <c r="H7724" t="s">
        <v>10</v>
      </c>
      <c r="I7724">
        <v>-0.755</v>
      </c>
      <c r="J7724">
        <v>0</v>
      </c>
      <c r="K7724">
        <v>2</v>
      </c>
      <c r="L7724">
        <v>1</v>
      </c>
      <c r="M7724">
        <v>0</v>
      </c>
      <c r="N7724">
        <v>1</v>
      </c>
    </row>
    <row r="7725" spans="1:14" x14ac:dyDescent="0.2">
      <c r="A7725">
        <v>111</v>
      </c>
      <c r="B7725" t="s">
        <v>557</v>
      </c>
      <c r="C7725" t="s">
        <v>558</v>
      </c>
      <c r="D7725" t="s">
        <v>559</v>
      </c>
      <c r="E7725" t="s">
        <v>560</v>
      </c>
      <c r="F7725" t="s">
        <v>205</v>
      </c>
      <c r="G7725" t="s">
        <v>9</v>
      </c>
      <c r="H7725" t="s">
        <v>10</v>
      </c>
      <c r="I7725">
        <v>-0.749</v>
      </c>
      <c r="J7725">
        <v>1</v>
      </c>
      <c r="K7725">
        <v>1</v>
      </c>
      <c r="L7725">
        <v>2</v>
      </c>
      <c r="M7725">
        <v>5.8999999999999997E-2</v>
      </c>
      <c r="N7725">
        <v>1</v>
      </c>
    </row>
    <row r="7726" spans="1:14" x14ac:dyDescent="0.2">
      <c r="A7726">
        <v>4417</v>
      </c>
      <c r="B7726" t="s">
        <v>18223</v>
      </c>
      <c r="C7726" t="s">
        <v>18224</v>
      </c>
      <c r="D7726" t="s">
        <v>18225</v>
      </c>
      <c r="E7726" t="s">
        <v>6725</v>
      </c>
      <c r="F7726" t="s">
        <v>6726</v>
      </c>
      <c r="G7726" t="s">
        <v>9</v>
      </c>
      <c r="H7726" t="s">
        <v>10</v>
      </c>
      <c r="I7726">
        <v>-8.8999999999999996E-2</v>
      </c>
      <c r="J7726">
        <v>0</v>
      </c>
      <c r="K7726">
        <v>1</v>
      </c>
      <c r="L7726">
        <v>1</v>
      </c>
      <c r="M7726">
        <v>0</v>
      </c>
      <c r="N7726">
        <v>1</v>
      </c>
    </row>
    <row r="7727" spans="1:14" x14ac:dyDescent="0.2">
      <c r="A7727">
        <v>1458</v>
      </c>
      <c r="B7727" t="s">
        <v>6722</v>
      </c>
      <c r="C7727" t="s">
        <v>6723</v>
      </c>
      <c r="D7727" t="s">
        <v>6724</v>
      </c>
      <c r="E7727" t="s">
        <v>6725</v>
      </c>
      <c r="F7727" t="s">
        <v>6726</v>
      </c>
      <c r="G7727" t="s">
        <v>9</v>
      </c>
      <c r="H7727" t="s">
        <v>10</v>
      </c>
      <c r="I7727">
        <v>0.47299999999999998</v>
      </c>
      <c r="J7727">
        <v>2</v>
      </c>
      <c r="K7727">
        <v>1</v>
      </c>
      <c r="L7727">
        <v>1</v>
      </c>
      <c r="M7727">
        <v>0</v>
      </c>
      <c r="N7727">
        <v>1</v>
      </c>
    </row>
    <row r="7728" spans="1:14" x14ac:dyDescent="0.2">
      <c r="A7728">
        <v>2175</v>
      </c>
      <c r="B7728" t="s">
        <v>9715</v>
      </c>
      <c r="C7728" t="s">
        <v>9716</v>
      </c>
      <c r="D7728" t="s">
        <v>9717</v>
      </c>
      <c r="E7728" t="s">
        <v>9718</v>
      </c>
      <c r="F7728" t="s">
        <v>9719</v>
      </c>
      <c r="G7728" t="s">
        <v>9</v>
      </c>
      <c r="H7728" t="s">
        <v>10</v>
      </c>
      <c r="I7728">
        <v>-1.39</v>
      </c>
      <c r="J7728">
        <v>1</v>
      </c>
      <c r="K7728">
        <v>0</v>
      </c>
      <c r="L7728">
        <v>1</v>
      </c>
      <c r="M7728">
        <v>0.25</v>
      </c>
      <c r="N7728">
        <v>1</v>
      </c>
    </row>
    <row r="7729" spans="1:14" x14ac:dyDescent="0.2">
      <c r="A7729">
        <v>2649</v>
      </c>
      <c r="B7729" t="s">
        <v>11596</v>
      </c>
      <c r="C7729" t="s">
        <v>11597</v>
      </c>
      <c r="D7729" t="s">
        <v>11598</v>
      </c>
      <c r="E7729" t="s">
        <v>3080</v>
      </c>
      <c r="F7729" t="s">
        <v>1226</v>
      </c>
      <c r="G7729" t="s">
        <v>9</v>
      </c>
      <c r="H7729" t="s">
        <v>10</v>
      </c>
      <c r="I7729">
        <v>-0.21299999999999999</v>
      </c>
      <c r="J7729">
        <v>2</v>
      </c>
      <c r="K7729">
        <v>1</v>
      </c>
      <c r="L7729">
        <v>1</v>
      </c>
      <c r="M7729">
        <v>6.3E-2</v>
      </c>
      <c r="N7729">
        <v>1</v>
      </c>
    </row>
    <row r="7730" spans="1:14" x14ac:dyDescent="0.2">
      <c r="A7730">
        <v>640</v>
      </c>
      <c r="B7730" t="s">
        <v>3078</v>
      </c>
      <c r="C7730" t="s">
        <v>3079</v>
      </c>
      <c r="D7730" t="s">
        <v>1224</v>
      </c>
      <c r="E7730" t="s">
        <v>3080</v>
      </c>
      <c r="F7730" t="s">
        <v>1226</v>
      </c>
      <c r="G7730" t="s">
        <v>9</v>
      </c>
      <c r="H7730" t="s">
        <v>10</v>
      </c>
      <c r="I7730">
        <v>-6.7000000000000004E-2</v>
      </c>
      <c r="J7730">
        <v>1</v>
      </c>
      <c r="K7730">
        <v>1</v>
      </c>
      <c r="L7730">
        <v>0</v>
      </c>
      <c r="M7730">
        <v>0.124</v>
      </c>
      <c r="N7730">
        <v>1</v>
      </c>
    </row>
    <row r="7731" spans="1:14" x14ac:dyDescent="0.2">
      <c r="A7731">
        <v>3557</v>
      </c>
      <c r="B7731" t="s">
        <v>15102</v>
      </c>
      <c r="C7731" t="s">
        <v>15103</v>
      </c>
      <c r="D7731" t="s">
        <v>15104</v>
      </c>
      <c r="E7731" t="s">
        <v>2832</v>
      </c>
      <c r="F7731" t="s">
        <v>2833</v>
      </c>
      <c r="G7731" t="s">
        <v>9</v>
      </c>
      <c r="H7731" t="s">
        <v>10</v>
      </c>
      <c r="I7731">
        <v>-3.6429999999999998</v>
      </c>
      <c r="J7731">
        <v>1</v>
      </c>
      <c r="K7731">
        <v>1</v>
      </c>
      <c r="L7731">
        <v>0</v>
      </c>
      <c r="M7731">
        <v>0.10299999999999999</v>
      </c>
      <c r="N7731">
        <v>1</v>
      </c>
    </row>
    <row r="7732" spans="1:14" x14ac:dyDescent="0.2">
      <c r="A7732">
        <v>3280</v>
      </c>
      <c r="B7732" t="s">
        <v>14053</v>
      </c>
      <c r="C7732" t="s">
        <v>14054</v>
      </c>
      <c r="D7732" t="s">
        <v>2831</v>
      </c>
      <c r="E7732" t="s">
        <v>2832</v>
      </c>
      <c r="F7732" t="s">
        <v>2833</v>
      </c>
      <c r="G7732" t="s">
        <v>9</v>
      </c>
      <c r="H7732" t="s">
        <v>10</v>
      </c>
      <c r="I7732">
        <v>-2.44</v>
      </c>
      <c r="J7732">
        <v>1</v>
      </c>
      <c r="K7732">
        <v>0</v>
      </c>
      <c r="L7732">
        <v>0</v>
      </c>
      <c r="M7732">
        <v>0</v>
      </c>
      <c r="N7732">
        <v>1</v>
      </c>
    </row>
    <row r="7733" spans="1:14" x14ac:dyDescent="0.2">
      <c r="A7733">
        <v>585</v>
      </c>
      <c r="B7733" t="s">
        <v>2829</v>
      </c>
      <c r="C7733" t="s">
        <v>2830</v>
      </c>
      <c r="D7733" t="s">
        <v>2831</v>
      </c>
      <c r="E7733" t="s">
        <v>2832</v>
      </c>
      <c r="F7733" t="s">
        <v>2833</v>
      </c>
      <c r="G7733" t="s">
        <v>9</v>
      </c>
      <c r="H7733" t="s">
        <v>10</v>
      </c>
      <c r="I7733">
        <v>-2.077</v>
      </c>
      <c r="J7733">
        <v>0</v>
      </c>
      <c r="K7733">
        <v>0</v>
      </c>
      <c r="L7733">
        <v>1</v>
      </c>
      <c r="M7733">
        <v>1.9E-2</v>
      </c>
      <c r="N7733">
        <v>1</v>
      </c>
    </row>
    <row r="7734" spans="1:14" x14ac:dyDescent="0.2">
      <c r="A7734">
        <v>3260</v>
      </c>
      <c r="B7734" t="s">
        <v>13973</v>
      </c>
      <c r="C7734" t="s">
        <v>13974</v>
      </c>
      <c r="D7734" t="s">
        <v>13975</v>
      </c>
      <c r="E7734" t="s">
        <v>2832</v>
      </c>
      <c r="F7734" t="s">
        <v>2833</v>
      </c>
      <c r="G7734" t="s">
        <v>9</v>
      </c>
      <c r="H7734" t="s">
        <v>10</v>
      </c>
      <c r="I7734">
        <v>-0.67400000000000004</v>
      </c>
      <c r="J7734">
        <v>2</v>
      </c>
      <c r="K7734">
        <v>0</v>
      </c>
      <c r="L7734">
        <v>1</v>
      </c>
      <c r="M7734">
        <v>1.0999999999999999E-2</v>
      </c>
      <c r="N7734">
        <v>1</v>
      </c>
    </row>
    <row r="7735" spans="1:14" x14ac:dyDescent="0.2">
      <c r="A7735">
        <v>979</v>
      </c>
      <c r="B7735" t="s">
        <v>4630</v>
      </c>
      <c r="C7735" t="s">
        <v>4631</v>
      </c>
      <c r="D7735" t="s">
        <v>4632</v>
      </c>
      <c r="E7735" t="s">
        <v>2832</v>
      </c>
      <c r="F7735" t="s">
        <v>2833</v>
      </c>
      <c r="G7735" t="s">
        <v>9</v>
      </c>
      <c r="H7735" t="s">
        <v>10</v>
      </c>
      <c r="I7735">
        <v>-0.53</v>
      </c>
      <c r="J7735">
        <v>2</v>
      </c>
      <c r="K7735">
        <v>2</v>
      </c>
      <c r="L7735">
        <v>1</v>
      </c>
      <c r="M7735">
        <v>7.5999999999999998E-2</v>
      </c>
      <c r="N7735">
        <v>1</v>
      </c>
    </row>
    <row r="7736" spans="1:14" x14ac:dyDescent="0.2">
      <c r="A7736">
        <v>7062</v>
      </c>
      <c r="B7736" t="s">
        <v>27209</v>
      </c>
      <c r="C7736" t="s">
        <v>27210</v>
      </c>
      <c r="D7736" t="s">
        <v>27211</v>
      </c>
      <c r="E7736" t="s">
        <v>27212</v>
      </c>
      <c r="F7736" t="s">
        <v>27213</v>
      </c>
      <c r="G7736" t="s">
        <v>9</v>
      </c>
      <c r="H7736" t="s">
        <v>10</v>
      </c>
      <c r="I7736">
        <v>-0.53500000000000003</v>
      </c>
      <c r="J7736">
        <v>1</v>
      </c>
      <c r="K7736">
        <v>0</v>
      </c>
      <c r="L7736">
        <v>0</v>
      </c>
      <c r="M7736">
        <v>0.125</v>
      </c>
      <c r="N7736">
        <v>1</v>
      </c>
    </row>
    <row r="7737" spans="1:14" x14ac:dyDescent="0.2">
      <c r="A7737">
        <v>7949</v>
      </c>
      <c r="B7737" t="s">
        <v>30420</v>
      </c>
      <c r="C7737" t="s">
        <v>30421</v>
      </c>
      <c r="D7737" t="s">
        <v>30422</v>
      </c>
      <c r="E7737" t="s">
        <v>30423</v>
      </c>
      <c r="F7737" t="s">
        <v>30424</v>
      </c>
      <c r="G7737" t="s">
        <v>9</v>
      </c>
      <c r="H7737" t="s">
        <v>10</v>
      </c>
      <c r="I7737">
        <v>-0.11899999999999999</v>
      </c>
      <c r="J7737">
        <v>2</v>
      </c>
      <c r="K7737">
        <v>1</v>
      </c>
      <c r="L7737">
        <v>2</v>
      </c>
      <c r="M7737">
        <v>1.7999999999999999E-2</v>
      </c>
      <c r="N7737">
        <v>1</v>
      </c>
    </row>
    <row r="7738" spans="1:14" x14ac:dyDescent="0.2">
      <c r="A7738">
        <v>2776</v>
      </c>
      <c r="B7738" t="s">
        <v>12096</v>
      </c>
      <c r="C7738" t="s">
        <v>12097</v>
      </c>
      <c r="D7738" t="s">
        <v>12098</v>
      </c>
      <c r="E7738" t="s">
        <v>12099</v>
      </c>
      <c r="F7738" t="s">
        <v>12100</v>
      </c>
      <c r="G7738" t="s">
        <v>9</v>
      </c>
      <c r="H7738" t="s">
        <v>10</v>
      </c>
      <c r="I7738">
        <v>-0.45100000000000001</v>
      </c>
      <c r="J7738">
        <v>1</v>
      </c>
      <c r="K7738">
        <v>1</v>
      </c>
      <c r="L7738">
        <v>1</v>
      </c>
      <c r="M7738">
        <v>4.2000000000000003E-2</v>
      </c>
      <c r="N7738">
        <v>1</v>
      </c>
    </row>
    <row r="7739" spans="1:14" x14ac:dyDescent="0.2">
      <c r="A7739">
        <v>2063</v>
      </c>
      <c r="B7739" t="s">
        <v>9244</v>
      </c>
      <c r="C7739" t="s">
        <v>9245</v>
      </c>
      <c r="D7739" t="s">
        <v>9246</v>
      </c>
      <c r="E7739" t="s">
        <v>9247</v>
      </c>
      <c r="F7739" t="s">
        <v>9248</v>
      </c>
      <c r="G7739" t="s">
        <v>9</v>
      </c>
      <c r="H7739" t="s">
        <v>10</v>
      </c>
      <c r="I7739">
        <v>1.321</v>
      </c>
      <c r="J7739">
        <v>1</v>
      </c>
      <c r="K7739">
        <v>1</v>
      </c>
      <c r="L7739">
        <v>1</v>
      </c>
      <c r="M7739">
        <v>9.4E-2</v>
      </c>
      <c r="N7739">
        <v>1</v>
      </c>
    </row>
    <row r="7740" spans="1:14" x14ac:dyDescent="0.2">
      <c r="A7740">
        <v>4469</v>
      </c>
      <c r="B7740" t="s">
        <v>18399</v>
      </c>
      <c r="C7740" t="s">
        <v>18400</v>
      </c>
      <c r="D7740" t="s">
        <v>18401</v>
      </c>
      <c r="E7740" t="s">
        <v>18402</v>
      </c>
      <c r="F7740" t="s">
        <v>18403</v>
      </c>
      <c r="G7740" t="s">
        <v>9</v>
      </c>
      <c r="H7740" t="s">
        <v>10</v>
      </c>
      <c r="I7740">
        <v>-2.2000000000000002</v>
      </c>
      <c r="J7740">
        <v>1</v>
      </c>
      <c r="K7740">
        <v>0</v>
      </c>
      <c r="L7740">
        <v>1</v>
      </c>
      <c r="M7740">
        <v>0.14799999999999999</v>
      </c>
      <c r="N7740">
        <v>1</v>
      </c>
    </row>
    <row r="7741" spans="1:14" x14ac:dyDescent="0.2">
      <c r="A7741">
        <v>6036</v>
      </c>
      <c r="B7741" t="s">
        <v>23879</v>
      </c>
      <c r="C7741" t="s">
        <v>23880</v>
      </c>
      <c r="D7741" t="s">
        <v>23881</v>
      </c>
      <c r="E7741" t="s">
        <v>23882</v>
      </c>
      <c r="F7741" t="s">
        <v>23883</v>
      </c>
      <c r="G7741" t="s">
        <v>9</v>
      </c>
      <c r="H7741" t="s">
        <v>10</v>
      </c>
      <c r="I7741">
        <v>-4.5999999999999999E-2</v>
      </c>
      <c r="J7741">
        <v>2</v>
      </c>
      <c r="K7741">
        <v>2</v>
      </c>
      <c r="L7741">
        <v>1</v>
      </c>
      <c r="M7741">
        <v>2.5000000000000001E-2</v>
      </c>
      <c r="N7741">
        <v>1</v>
      </c>
    </row>
    <row r="7742" spans="1:14" x14ac:dyDescent="0.2">
      <c r="A7742">
        <v>2967</v>
      </c>
      <c r="B7742" t="s">
        <v>12858</v>
      </c>
      <c r="C7742" t="s">
        <v>12859</v>
      </c>
      <c r="D7742" t="s">
        <v>12860</v>
      </c>
      <c r="E7742" t="s">
        <v>12861</v>
      </c>
      <c r="F7742" t="s">
        <v>12862</v>
      </c>
      <c r="G7742" t="s">
        <v>9</v>
      </c>
      <c r="H7742" t="s">
        <v>10</v>
      </c>
      <c r="I7742">
        <v>-0.43099999999999999</v>
      </c>
      <c r="J7742">
        <v>2</v>
      </c>
      <c r="K7742">
        <v>1</v>
      </c>
      <c r="L7742">
        <v>1</v>
      </c>
      <c r="M7742">
        <v>6.2E-2</v>
      </c>
      <c r="N7742">
        <v>1</v>
      </c>
    </row>
    <row r="7743" spans="1:14" x14ac:dyDescent="0.2">
      <c r="A7743">
        <v>4526</v>
      </c>
      <c r="B7743" t="s">
        <v>18618</v>
      </c>
      <c r="C7743" t="s">
        <v>18619</v>
      </c>
      <c r="D7743" t="s">
        <v>18620</v>
      </c>
      <c r="E7743" t="s">
        <v>12861</v>
      </c>
      <c r="F7743" t="s">
        <v>12862</v>
      </c>
      <c r="G7743" t="s">
        <v>9</v>
      </c>
      <c r="H7743" t="s">
        <v>10</v>
      </c>
      <c r="I7743">
        <v>-0.28000000000000003</v>
      </c>
      <c r="J7743">
        <v>2</v>
      </c>
      <c r="K7743">
        <v>2</v>
      </c>
      <c r="L7743">
        <v>1</v>
      </c>
      <c r="M7743">
        <v>2.5000000000000001E-2</v>
      </c>
      <c r="N7743">
        <v>1</v>
      </c>
    </row>
    <row r="7744" spans="1:14" x14ac:dyDescent="0.2">
      <c r="A7744">
        <v>5065</v>
      </c>
      <c r="B7744" t="s">
        <v>20521</v>
      </c>
      <c r="C7744" t="s">
        <v>20522</v>
      </c>
      <c r="D7744" t="s">
        <v>20523</v>
      </c>
      <c r="E7744" t="s">
        <v>20524</v>
      </c>
      <c r="F7744" t="s">
        <v>8305</v>
      </c>
      <c r="G7744" t="s">
        <v>9</v>
      </c>
      <c r="H7744" t="s">
        <v>10</v>
      </c>
      <c r="I7744">
        <v>-1.2E-2</v>
      </c>
      <c r="J7744">
        <v>2</v>
      </c>
      <c r="K7744">
        <v>0</v>
      </c>
      <c r="L7744">
        <v>1</v>
      </c>
      <c r="M7744">
        <v>6.2E-2</v>
      </c>
      <c r="N7744">
        <v>1</v>
      </c>
    </row>
    <row r="7745" spans="1:14" x14ac:dyDescent="0.2">
      <c r="A7745">
        <v>7348</v>
      </c>
      <c r="B7745" t="s">
        <v>28072</v>
      </c>
      <c r="C7745" t="s">
        <v>28073</v>
      </c>
      <c r="D7745" t="s">
        <v>8303</v>
      </c>
      <c r="E7745" t="s">
        <v>20524</v>
      </c>
      <c r="F7745" t="s">
        <v>8305</v>
      </c>
      <c r="G7745" t="s">
        <v>9</v>
      </c>
      <c r="H7745" t="s">
        <v>10</v>
      </c>
      <c r="I7745">
        <v>-8.9999999999999993E-3</v>
      </c>
      <c r="J7745">
        <v>0</v>
      </c>
      <c r="K7745">
        <v>0</v>
      </c>
      <c r="L7745">
        <v>1</v>
      </c>
      <c r="M7745">
        <v>0.125</v>
      </c>
      <c r="N7745">
        <v>1</v>
      </c>
    </row>
    <row r="7746" spans="1:14" x14ac:dyDescent="0.2">
      <c r="A7746">
        <v>5125</v>
      </c>
      <c r="B7746" t="s">
        <v>20735</v>
      </c>
      <c r="C7746" t="s">
        <v>20736</v>
      </c>
      <c r="D7746" t="s">
        <v>12633</v>
      </c>
      <c r="E7746" t="s">
        <v>12634</v>
      </c>
      <c r="F7746" t="s">
        <v>12635</v>
      </c>
      <c r="G7746" t="s">
        <v>9</v>
      </c>
      <c r="H7746" t="s">
        <v>10</v>
      </c>
      <c r="I7746">
        <v>-0.40100000000000002</v>
      </c>
      <c r="J7746">
        <v>2</v>
      </c>
      <c r="K7746">
        <v>1</v>
      </c>
      <c r="L7746">
        <v>1</v>
      </c>
      <c r="M7746">
        <v>6.2E-2</v>
      </c>
      <c r="N7746">
        <v>1</v>
      </c>
    </row>
    <row r="7747" spans="1:14" x14ac:dyDescent="0.2">
      <c r="A7747">
        <v>2914</v>
      </c>
      <c r="B7747" t="s">
        <v>12631</v>
      </c>
      <c r="C7747" t="s">
        <v>12632</v>
      </c>
      <c r="D7747" t="s">
        <v>12633</v>
      </c>
      <c r="E7747" t="s">
        <v>12634</v>
      </c>
      <c r="F7747" t="s">
        <v>12635</v>
      </c>
      <c r="G7747" t="s">
        <v>9</v>
      </c>
      <c r="H7747" t="s">
        <v>10</v>
      </c>
      <c r="I7747">
        <v>1.6E-2</v>
      </c>
      <c r="J7747">
        <v>1</v>
      </c>
      <c r="K7747">
        <v>1</v>
      </c>
      <c r="L7747">
        <v>0</v>
      </c>
      <c r="M7747">
        <v>0.125</v>
      </c>
      <c r="N7747">
        <v>1</v>
      </c>
    </row>
    <row r="7748" spans="1:14" x14ac:dyDescent="0.2">
      <c r="A7748">
        <v>154</v>
      </c>
      <c r="B7748" t="s">
        <v>764</v>
      </c>
      <c r="C7748" t="s">
        <v>765</v>
      </c>
      <c r="D7748" t="s">
        <v>766</v>
      </c>
      <c r="E7748" t="s">
        <v>767</v>
      </c>
      <c r="F7748" t="s">
        <v>768</v>
      </c>
      <c r="G7748" t="s">
        <v>9</v>
      </c>
      <c r="H7748" t="s">
        <v>10</v>
      </c>
      <c r="I7748">
        <v>-0.13300000000000001</v>
      </c>
      <c r="J7748">
        <v>1</v>
      </c>
      <c r="K7748">
        <v>0</v>
      </c>
      <c r="L7748">
        <v>2</v>
      </c>
      <c r="M7748">
        <v>2.1999999999999999E-2</v>
      </c>
      <c r="N7748">
        <v>1</v>
      </c>
    </row>
    <row r="7749" spans="1:14" x14ac:dyDescent="0.2">
      <c r="A7749">
        <v>4250</v>
      </c>
      <c r="B7749" t="s">
        <v>17649</v>
      </c>
      <c r="C7749" t="s">
        <v>17650</v>
      </c>
      <c r="D7749" t="s">
        <v>2321</v>
      </c>
      <c r="E7749" t="s">
        <v>10510</v>
      </c>
      <c r="F7749" t="s">
        <v>2323</v>
      </c>
      <c r="G7749" t="s">
        <v>9</v>
      </c>
      <c r="H7749" t="s">
        <v>10</v>
      </c>
      <c r="I7749">
        <v>-0.439</v>
      </c>
      <c r="J7749">
        <v>1</v>
      </c>
      <c r="K7749">
        <v>0</v>
      </c>
      <c r="L7749">
        <v>2</v>
      </c>
      <c r="M7749">
        <v>8.3000000000000004E-2</v>
      </c>
      <c r="N7749">
        <v>1</v>
      </c>
    </row>
    <row r="7750" spans="1:14" x14ac:dyDescent="0.2">
      <c r="A7750">
        <v>3187</v>
      </c>
      <c r="B7750" t="s">
        <v>13705</v>
      </c>
      <c r="C7750" t="s">
        <v>13706</v>
      </c>
      <c r="D7750" t="s">
        <v>13126</v>
      </c>
      <c r="E7750" t="s">
        <v>10510</v>
      </c>
      <c r="F7750" t="s">
        <v>2323</v>
      </c>
      <c r="G7750" t="s">
        <v>9</v>
      </c>
      <c r="H7750" t="s">
        <v>10</v>
      </c>
      <c r="I7750">
        <v>-0.40400000000000003</v>
      </c>
      <c r="J7750">
        <v>2</v>
      </c>
      <c r="K7750">
        <v>0</v>
      </c>
      <c r="L7750">
        <v>1</v>
      </c>
      <c r="M7750">
        <v>0.14599999999999999</v>
      </c>
      <c r="N7750">
        <v>1</v>
      </c>
    </row>
    <row r="7751" spans="1:14" x14ac:dyDescent="0.2">
      <c r="A7751">
        <v>3033</v>
      </c>
      <c r="B7751" t="s">
        <v>13124</v>
      </c>
      <c r="C7751" t="s">
        <v>13125</v>
      </c>
      <c r="D7751" t="s">
        <v>13126</v>
      </c>
      <c r="E7751" t="s">
        <v>10510</v>
      </c>
      <c r="F7751" t="s">
        <v>2323</v>
      </c>
      <c r="G7751" t="s">
        <v>9</v>
      </c>
      <c r="H7751" t="s">
        <v>10</v>
      </c>
      <c r="I7751">
        <v>-0.37</v>
      </c>
      <c r="J7751">
        <v>2</v>
      </c>
      <c r="K7751">
        <v>0</v>
      </c>
      <c r="L7751">
        <v>1</v>
      </c>
      <c r="M7751">
        <v>0.14599999999999999</v>
      </c>
      <c r="N7751">
        <v>1</v>
      </c>
    </row>
    <row r="7752" spans="1:14" x14ac:dyDescent="0.2">
      <c r="A7752">
        <v>2372</v>
      </c>
      <c r="B7752" t="s">
        <v>10507</v>
      </c>
      <c r="C7752" t="s">
        <v>10508</v>
      </c>
      <c r="D7752" t="s">
        <v>10509</v>
      </c>
      <c r="E7752" t="s">
        <v>10510</v>
      </c>
      <c r="F7752" t="s">
        <v>2323</v>
      </c>
      <c r="G7752" t="s">
        <v>9</v>
      </c>
      <c r="H7752" t="s">
        <v>10</v>
      </c>
      <c r="I7752">
        <v>-0.36399999999999999</v>
      </c>
      <c r="J7752">
        <v>2</v>
      </c>
      <c r="K7752">
        <v>2</v>
      </c>
      <c r="L7752">
        <v>1</v>
      </c>
      <c r="M7752">
        <v>3.1E-2</v>
      </c>
      <c r="N7752">
        <v>1</v>
      </c>
    </row>
    <row r="7753" spans="1:14" x14ac:dyDescent="0.2">
      <c r="A7753">
        <v>4627</v>
      </c>
      <c r="B7753" t="s">
        <v>18958</v>
      </c>
      <c r="C7753" t="s">
        <v>18959</v>
      </c>
      <c r="D7753" t="s">
        <v>13126</v>
      </c>
      <c r="E7753" t="s">
        <v>10510</v>
      </c>
      <c r="F7753" t="s">
        <v>2323</v>
      </c>
      <c r="G7753" t="s">
        <v>9</v>
      </c>
      <c r="H7753" t="s">
        <v>10</v>
      </c>
      <c r="I7753">
        <v>-0.33900000000000002</v>
      </c>
      <c r="J7753">
        <v>2</v>
      </c>
      <c r="K7753">
        <v>0</v>
      </c>
      <c r="L7753">
        <v>1</v>
      </c>
      <c r="M7753">
        <v>2.1000000000000001E-2</v>
      </c>
      <c r="N7753">
        <v>1</v>
      </c>
    </row>
    <row r="7754" spans="1:14" x14ac:dyDescent="0.2">
      <c r="A7754">
        <v>7670</v>
      </c>
      <c r="B7754" t="s">
        <v>29253</v>
      </c>
      <c r="C7754" t="s">
        <v>29254</v>
      </c>
      <c r="D7754" t="s">
        <v>29255</v>
      </c>
      <c r="E7754" t="s">
        <v>29256</v>
      </c>
      <c r="F7754" t="s">
        <v>29257</v>
      </c>
      <c r="G7754" t="s">
        <v>9</v>
      </c>
      <c r="H7754" t="s">
        <v>10</v>
      </c>
      <c r="I7754">
        <v>-4.3999999999999997E-2</v>
      </c>
      <c r="J7754">
        <v>0</v>
      </c>
      <c r="K7754">
        <v>1</v>
      </c>
      <c r="L7754">
        <v>1</v>
      </c>
      <c r="M7754">
        <v>6.8000000000000005E-2</v>
      </c>
      <c r="N7754">
        <v>1</v>
      </c>
    </row>
    <row r="7755" spans="1:14" x14ac:dyDescent="0.2">
      <c r="A7755">
        <v>1663</v>
      </c>
      <c r="B7755" t="s">
        <v>7608</v>
      </c>
      <c r="C7755" t="s">
        <v>7609</v>
      </c>
      <c r="D7755" t="s">
        <v>7610</v>
      </c>
      <c r="E7755" t="s">
        <v>7611</v>
      </c>
      <c r="F7755" t="s">
        <v>7612</v>
      </c>
      <c r="G7755" t="s">
        <v>9</v>
      </c>
      <c r="H7755" t="s">
        <v>10</v>
      </c>
      <c r="I7755">
        <v>5.0000000000000001E-3</v>
      </c>
      <c r="J7755">
        <v>1</v>
      </c>
      <c r="K7755">
        <v>0</v>
      </c>
      <c r="L7755">
        <v>1</v>
      </c>
      <c r="M7755">
        <v>0.19400000000000001</v>
      </c>
      <c r="N7755">
        <v>1</v>
      </c>
    </row>
    <row r="7756" spans="1:14" x14ac:dyDescent="0.2">
      <c r="A7756">
        <v>5177</v>
      </c>
      <c r="B7756" t="s">
        <v>20915</v>
      </c>
      <c r="C7756" t="s">
        <v>20916</v>
      </c>
      <c r="D7756" t="s">
        <v>20917</v>
      </c>
      <c r="E7756" t="s">
        <v>20918</v>
      </c>
      <c r="F7756" t="s">
        <v>20919</v>
      </c>
      <c r="G7756" t="s">
        <v>9</v>
      </c>
      <c r="H7756" t="s">
        <v>10</v>
      </c>
      <c r="I7756">
        <v>-0.13500000000000001</v>
      </c>
      <c r="J7756">
        <v>0</v>
      </c>
      <c r="K7756">
        <v>0</v>
      </c>
      <c r="L7756">
        <v>1</v>
      </c>
      <c r="M7756">
        <v>0.125</v>
      </c>
      <c r="N7756">
        <v>1</v>
      </c>
    </row>
    <row r="7757" spans="1:14" x14ac:dyDescent="0.2">
      <c r="A7757">
        <v>4527</v>
      </c>
      <c r="B7757" t="s">
        <v>18621</v>
      </c>
      <c r="C7757" t="s">
        <v>18622</v>
      </c>
      <c r="D7757" t="s">
        <v>18623</v>
      </c>
      <c r="E7757" t="s">
        <v>18624</v>
      </c>
      <c r="F7757" t="s">
        <v>14867</v>
      </c>
      <c r="G7757" t="s">
        <v>9</v>
      </c>
      <c r="H7757" t="s">
        <v>10</v>
      </c>
      <c r="I7757">
        <v>0.17</v>
      </c>
      <c r="J7757">
        <v>2</v>
      </c>
      <c r="K7757">
        <v>2</v>
      </c>
      <c r="L7757">
        <v>1</v>
      </c>
      <c r="M7757">
        <v>1.2E-2</v>
      </c>
      <c r="N7757">
        <v>1</v>
      </c>
    </row>
    <row r="7758" spans="1:14" x14ac:dyDescent="0.2">
      <c r="A7758">
        <v>5293</v>
      </c>
      <c r="B7758" t="s">
        <v>21333</v>
      </c>
      <c r="C7758" t="s">
        <v>21334</v>
      </c>
      <c r="D7758" t="s">
        <v>7387</v>
      </c>
      <c r="E7758" t="s">
        <v>7388</v>
      </c>
      <c r="F7758" t="s">
        <v>5248</v>
      </c>
      <c r="G7758" t="s">
        <v>9</v>
      </c>
      <c r="H7758" t="s">
        <v>10</v>
      </c>
      <c r="I7758">
        <v>-0.44900000000000001</v>
      </c>
      <c r="J7758">
        <v>1</v>
      </c>
      <c r="K7758">
        <v>1</v>
      </c>
      <c r="L7758">
        <v>2</v>
      </c>
      <c r="M7758">
        <v>0.125</v>
      </c>
      <c r="N7758">
        <v>1</v>
      </c>
    </row>
    <row r="7759" spans="1:14" x14ac:dyDescent="0.2">
      <c r="A7759">
        <v>1612</v>
      </c>
      <c r="B7759" t="s">
        <v>7385</v>
      </c>
      <c r="C7759" t="s">
        <v>7386</v>
      </c>
      <c r="D7759" t="s">
        <v>7387</v>
      </c>
      <c r="E7759" t="s">
        <v>7388</v>
      </c>
      <c r="F7759" t="s">
        <v>5248</v>
      </c>
      <c r="G7759" t="s">
        <v>9</v>
      </c>
      <c r="H7759" t="s">
        <v>10</v>
      </c>
      <c r="I7759">
        <v>-0.38800000000000001</v>
      </c>
      <c r="J7759">
        <v>1</v>
      </c>
      <c r="K7759">
        <v>0</v>
      </c>
      <c r="L7759">
        <v>1</v>
      </c>
      <c r="M7759">
        <v>0.125</v>
      </c>
      <c r="N7759">
        <v>1</v>
      </c>
    </row>
    <row r="7760" spans="1:14" x14ac:dyDescent="0.2">
      <c r="A7760">
        <v>3485</v>
      </c>
      <c r="B7760" t="s">
        <v>14819</v>
      </c>
      <c r="C7760" t="s">
        <v>14820</v>
      </c>
      <c r="D7760" t="s">
        <v>14821</v>
      </c>
      <c r="E7760" t="s">
        <v>5247</v>
      </c>
      <c r="F7760" t="s">
        <v>5248</v>
      </c>
      <c r="G7760" t="s">
        <v>9</v>
      </c>
      <c r="H7760" t="s">
        <v>10</v>
      </c>
      <c r="I7760">
        <v>-0.46</v>
      </c>
      <c r="J7760">
        <v>1</v>
      </c>
      <c r="K7760">
        <v>1</v>
      </c>
      <c r="L7760">
        <v>1</v>
      </c>
      <c r="M7760">
        <v>0.125</v>
      </c>
      <c r="N7760">
        <v>1</v>
      </c>
    </row>
    <row r="7761" spans="1:14" x14ac:dyDescent="0.2">
      <c r="A7761">
        <v>1120</v>
      </c>
      <c r="B7761" t="s">
        <v>5244</v>
      </c>
      <c r="C7761" t="s">
        <v>5245</v>
      </c>
      <c r="D7761" t="s">
        <v>5246</v>
      </c>
      <c r="E7761" t="s">
        <v>5247</v>
      </c>
      <c r="F7761" t="s">
        <v>5248</v>
      </c>
      <c r="G7761" t="s">
        <v>9</v>
      </c>
      <c r="H7761" t="s">
        <v>10</v>
      </c>
      <c r="I7761">
        <v>-0.41399999999999998</v>
      </c>
      <c r="J7761">
        <v>2</v>
      </c>
      <c r="K7761">
        <v>1</v>
      </c>
      <c r="L7761">
        <v>0</v>
      </c>
      <c r="M7761">
        <v>4.2000000000000003E-2</v>
      </c>
      <c r="N7761">
        <v>1</v>
      </c>
    </row>
    <row r="7762" spans="1:14" x14ac:dyDescent="0.2">
      <c r="A7762">
        <v>5349</v>
      </c>
      <c r="B7762" t="s">
        <v>21523</v>
      </c>
      <c r="C7762" t="s">
        <v>21524</v>
      </c>
      <c r="D7762" t="s">
        <v>14821</v>
      </c>
      <c r="E7762" t="s">
        <v>5247</v>
      </c>
      <c r="F7762" t="s">
        <v>5248</v>
      </c>
      <c r="G7762" t="s">
        <v>9</v>
      </c>
      <c r="H7762" t="s">
        <v>10</v>
      </c>
      <c r="I7762">
        <v>-0.23599999999999999</v>
      </c>
      <c r="J7762">
        <v>1</v>
      </c>
      <c r="K7762">
        <v>1</v>
      </c>
      <c r="L7762">
        <v>1</v>
      </c>
      <c r="M7762">
        <v>4.2000000000000003E-2</v>
      </c>
      <c r="N7762">
        <v>1</v>
      </c>
    </row>
    <row r="7763" spans="1:14" x14ac:dyDescent="0.2">
      <c r="A7763">
        <v>6304</v>
      </c>
      <c r="B7763" t="s">
        <v>24770</v>
      </c>
      <c r="C7763" t="s">
        <v>24771</v>
      </c>
      <c r="D7763" t="s">
        <v>24772</v>
      </c>
      <c r="E7763" t="s">
        <v>24773</v>
      </c>
      <c r="F7763" t="s">
        <v>24774</v>
      </c>
      <c r="G7763" t="s">
        <v>9</v>
      </c>
      <c r="H7763" t="s">
        <v>10</v>
      </c>
      <c r="I7763">
        <v>-0.86699999999999999</v>
      </c>
      <c r="J7763">
        <v>2</v>
      </c>
      <c r="K7763">
        <v>1</v>
      </c>
      <c r="L7763">
        <v>1</v>
      </c>
      <c r="M7763">
        <v>0.13900000000000001</v>
      </c>
      <c r="N7763">
        <v>1</v>
      </c>
    </row>
    <row r="7764" spans="1:14" x14ac:dyDescent="0.2">
      <c r="A7764">
        <v>2282</v>
      </c>
      <c r="B7764" t="s">
        <v>10162</v>
      </c>
      <c r="C7764" t="s">
        <v>10163</v>
      </c>
      <c r="D7764" t="s">
        <v>2066</v>
      </c>
      <c r="E7764" t="s">
        <v>2067</v>
      </c>
      <c r="F7764" t="s">
        <v>2068</v>
      </c>
      <c r="G7764" t="s">
        <v>9</v>
      </c>
      <c r="H7764" t="s">
        <v>10</v>
      </c>
      <c r="I7764">
        <v>-0.29499999999999998</v>
      </c>
      <c r="J7764">
        <v>1</v>
      </c>
      <c r="K7764">
        <v>2</v>
      </c>
      <c r="L7764">
        <v>1</v>
      </c>
      <c r="M7764">
        <v>3.3000000000000002E-2</v>
      </c>
      <c r="N7764">
        <v>1</v>
      </c>
    </row>
    <row r="7765" spans="1:14" x14ac:dyDescent="0.2">
      <c r="A7765">
        <v>2301</v>
      </c>
      <c r="B7765" t="s">
        <v>10237</v>
      </c>
      <c r="C7765" t="s">
        <v>10238</v>
      </c>
      <c r="D7765" t="s">
        <v>2066</v>
      </c>
      <c r="E7765" t="s">
        <v>2067</v>
      </c>
      <c r="F7765" t="s">
        <v>2068</v>
      </c>
      <c r="G7765" t="s">
        <v>9</v>
      </c>
      <c r="H7765" t="s">
        <v>10</v>
      </c>
      <c r="I7765">
        <v>-4.4999999999999998E-2</v>
      </c>
      <c r="J7765">
        <v>2</v>
      </c>
      <c r="K7765">
        <v>1</v>
      </c>
      <c r="L7765">
        <v>2</v>
      </c>
      <c r="M7765">
        <v>2.4E-2</v>
      </c>
      <c r="N7765">
        <v>1</v>
      </c>
    </row>
    <row r="7766" spans="1:14" x14ac:dyDescent="0.2">
      <c r="A7766">
        <v>423</v>
      </c>
      <c r="B7766" t="s">
        <v>2064</v>
      </c>
      <c r="C7766" t="s">
        <v>2065</v>
      </c>
      <c r="D7766" t="s">
        <v>2066</v>
      </c>
      <c r="E7766" t="s">
        <v>2067</v>
      </c>
      <c r="F7766" t="s">
        <v>2068</v>
      </c>
      <c r="G7766" t="s">
        <v>9</v>
      </c>
      <c r="H7766" t="s">
        <v>10</v>
      </c>
      <c r="I7766">
        <v>1E-3</v>
      </c>
      <c r="J7766">
        <v>0</v>
      </c>
      <c r="K7766">
        <v>1</v>
      </c>
      <c r="L7766">
        <v>0</v>
      </c>
      <c r="M7766">
        <v>0.10100000000000001</v>
      </c>
      <c r="N7766">
        <v>1</v>
      </c>
    </row>
    <row r="7767" spans="1:14" x14ac:dyDescent="0.2">
      <c r="A7767">
        <v>5561</v>
      </c>
      <c r="B7767" t="s">
        <v>22269</v>
      </c>
      <c r="C7767" t="s">
        <v>22270</v>
      </c>
      <c r="D7767" t="s">
        <v>9422</v>
      </c>
      <c r="E7767" t="s">
        <v>1215</v>
      </c>
      <c r="F7767" t="s">
        <v>1216</v>
      </c>
      <c r="G7767" t="s">
        <v>9</v>
      </c>
      <c r="H7767" t="s">
        <v>10</v>
      </c>
      <c r="I7767">
        <v>-0.41899999999999998</v>
      </c>
      <c r="J7767">
        <v>2</v>
      </c>
      <c r="K7767">
        <v>1</v>
      </c>
      <c r="L7767">
        <v>0</v>
      </c>
      <c r="M7767">
        <v>8.4000000000000005E-2</v>
      </c>
      <c r="N7767">
        <v>1</v>
      </c>
    </row>
    <row r="7768" spans="1:14" x14ac:dyDescent="0.2">
      <c r="A7768">
        <v>248</v>
      </c>
      <c r="B7768" t="s">
        <v>1212</v>
      </c>
      <c r="C7768" t="s">
        <v>1213</v>
      </c>
      <c r="D7768" t="s">
        <v>1214</v>
      </c>
      <c r="E7768" t="s">
        <v>1215</v>
      </c>
      <c r="F7768" t="s">
        <v>1216</v>
      </c>
      <c r="G7768" t="s">
        <v>9</v>
      </c>
      <c r="H7768" t="s">
        <v>10</v>
      </c>
      <c r="I7768">
        <v>-0.377</v>
      </c>
      <c r="J7768">
        <v>1</v>
      </c>
      <c r="K7768">
        <v>0</v>
      </c>
      <c r="L7768">
        <v>2</v>
      </c>
      <c r="M7768">
        <v>0</v>
      </c>
      <c r="N7768">
        <v>1</v>
      </c>
    </row>
    <row r="7769" spans="1:14" x14ac:dyDescent="0.2">
      <c r="A7769">
        <v>3623</v>
      </c>
      <c r="B7769" t="s">
        <v>15364</v>
      </c>
      <c r="C7769" t="s">
        <v>15365</v>
      </c>
      <c r="D7769" t="s">
        <v>15366</v>
      </c>
      <c r="E7769" t="s">
        <v>15367</v>
      </c>
      <c r="F7769" t="s">
        <v>15368</v>
      </c>
      <c r="G7769" t="s">
        <v>9</v>
      </c>
      <c r="H7769" t="s">
        <v>10</v>
      </c>
      <c r="I7769">
        <v>-7.3999999999999996E-2</v>
      </c>
      <c r="J7769">
        <v>2</v>
      </c>
      <c r="K7769">
        <v>2</v>
      </c>
      <c r="L7769">
        <v>1</v>
      </c>
      <c r="M7769">
        <v>2.5000000000000001E-2</v>
      </c>
      <c r="N7769">
        <v>1</v>
      </c>
    </row>
    <row r="7770" spans="1:14" x14ac:dyDescent="0.2">
      <c r="A7770">
        <v>631</v>
      </c>
      <c r="B7770" t="s">
        <v>3037</v>
      </c>
      <c r="C7770" t="s">
        <v>3038</v>
      </c>
      <c r="D7770" t="s">
        <v>3039</v>
      </c>
      <c r="E7770" t="s">
        <v>3040</v>
      </c>
      <c r="F7770" t="s">
        <v>3041</v>
      </c>
      <c r="G7770" t="s">
        <v>9</v>
      </c>
      <c r="H7770" t="s">
        <v>10</v>
      </c>
      <c r="I7770">
        <v>-0.66300000000000003</v>
      </c>
      <c r="J7770">
        <v>1</v>
      </c>
      <c r="K7770">
        <v>1</v>
      </c>
      <c r="L7770">
        <v>1</v>
      </c>
      <c r="M7770">
        <v>0.125</v>
      </c>
      <c r="N7770">
        <v>1</v>
      </c>
    </row>
    <row r="7771" spans="1:14" x14ac:dyDescent="0.2">
      <c r="A7771">
        <v>7403</v>
      </c>
      <c r="B7771" t="s">
        <v>28247</v>
      </c>
      <c r="C7771" t="s">
        <v>28248</v>
      </c>
      <c r="D7771" t="s">
        <v>28249</v>
      </c>
      <c r="E7771" t="s">
        <v>28250</v>
      </c>
      <c r="F7771" t="s">
        <v>28251</v>
      </c>
      <c r="G7771" t="s">
        <v>9</v>
      </c>
      <c r="H7771" t="s">
        <v>10</v>
      </c>
      <c r="I7771">
        <v>-0.41199999999999998</v>
      </c>
      <c r="J7771">
        <v>1</v>
      </c>
      <c r="K7771">
        <v>1</v>
      </c>
      <c r="L7771">
        <v>1</v>
      </c>
      <c r="M7771">
        <v>4.2000000000000003E-2</v>
      </c>
      <c r="N7771">
        <v>1</v>
      </c>
    </row>
    <row r="7772" spans="1:14" x14ac:dyDescent="0.2">
      <c r="A7772">
        <v>6179</v>
      </c>
      <c r="B7772" t="s">
        <v>24358</v>
      </c>
      <c r="C7772" t="s">
        <v>24359</v>
      </c>
      <c r="D7772" t="s">
        <v>19834</v>
      </c>
      <c r="E7772" t="s">
        <v>17387</v>
      </c>
      <c r="F7772" t="s">
        <v>17388</v>
      </c>
      <c r="G7772" t="s">
        <v>9</v>
      </c>
      <c r="H7772" t="s">
        <v>10</v>
      </c>
      <c r="I7772">
        <v>-0.68400000000000005</v>
      </c>
      <c r="J7772">
        <v>2</v>
      </c>
      <c r="K7772">
        <v>1</v>
      </c>
      <c r="L7772">
        <v>2</v>
      </c>
      <c r="M7772">
        <v>1.6E-2</v>
      </c>
      <c r="N7772">
        <v>1</v>
      </c>
    </row>
    <row r="7773" spans="1:14" x14ac:dyDescent="0.2">
      <c r="A7773">
        <v>4180</v>
      </c>
      <c r="B7773" t="s">
        <v>17384</v>
      </c>
      <c r="C7773" t="s">
        <v>17385</v>
      </c>
      <c r="D7773" t="s">
        <v>17386</v>
      </c>
      <c r="E7773" t="s">
        <v>17387</v>
      </c>
      <c r="F7773" t="s">
        <v>17388</v>
      </c>
      <c r="G7773" t="s">
        <v>9</v>
      </c>
      <c r="H7773" t="s">
        <v>10</v>
      </c>
      <c r="I7773">
        <v>-0.67300000000000004</v>
      </c>
      <c r="J7773">
        <v>2</v>
      </c>
      <c r="K7773">
        <v>0</v>
      </c>
      <c r="L7773">
        <v>1</v>
      </c>
      <c r="M7773">
        <v>4.9000000000000002E-2</v>
      </c>
      <c r="N7773">
        <v>1</v>
      </c>
    </row>
    <row r="7774" spans="1:14" x14ac:dyDescent="0.2">
      <c r="A7774">
        <v>4878</v>
      </c>
      <c r="B7774" t="s">
        <v>19832</v>
      </c>
      <c r="C7774" t="s">
        <v>19833</v>
      </c>
      <c r="D7774" t="s">
        <v>19834</v>
      </c>
      <c r="E7774" t="s">
        <v>17387</v>
      </c>
      <c r="F7774" t="s">
        <v>17388</v>
      </c>
      <c r="G7774" t="s">
        <v>9</v>
      </c>
      <c r="H7774" t="s">
        <v>10</v>
      </c>
      <c r="I7774">
        <v>-0.48399999999999999</v>
      </c>
      <c r="J7774">
        <v>2</v>
      </c>
      <c r="K7774">
        <v>1</v>
      </c>
      <c r="L7774">
        <v>0</v>
      </c>
      <c r="M7774">
        <v>4.5999999999999999E-2</v>
      </c>
      <c r="N7774">
        <v>1</v>
      </c>
    </row>
    <row r="7775" spans="1:14" x14ac:dyDescent="0.2">
      <c r="A7775">
        <v>4557</v>
      </c>
      <c r="B7775" t="s">
        <v>18721</v>
      </c>
      <c r="C7775" t="s">
        <v>18722</v>
      </c>
      <c r="D7775" t="s">
        <v>4916</v>
      </c>
      <c r="E7775" t="s">
        <v>3627</v>
      </c>
      <c r="F7775" t="s">
        <v>3628</v>
      </c>
      <c r="G7775" t="s">
        <v>9</v>
      </c>
      <c r="H7775" t="s">
        <v>10</v>
      </c>
      <c r="I7775">
        <v>-2.6739999999999999</v>
      </c>
      <c r="J7775">
        <v>1</v>
      </c>
      <c r="K7775">
        <v>0</v>
      </c>
      <c r="L7775">
        <v>0</v>
      </c>
      <c r="M7775">
        <v>0.5</v>
      </c>
      <c r="N7775">
        <v>1</v>
      </c>
    </row>
    <row r="7776" spans="1:14" x14ac:dyDescent="0.2">
      <c r="A7776">
        <v>1044</v>
      </c>
      <c r="B7776" t="s">
        <v>4914</v>
      </c>
      <c r="C7776" t="s">
        <v>4915</v>
      </c>
      <c r="D7776" t="s">
        <v>4916</v>
      </c>
      <c r="E7776" t="s">
        <v>3627</v>
      </c>
      <c r="F7776" t="s">
        <v>3628</v>
      </c>
      <c r="G7776" t="s">
        <v>9</v>
      </c>
      <c r="H7776" t="s">
        <v>10</v>
      </c>
      <c r="I7776">
        <v>-2.06</v>
      </c>
      <c r="J7776">
        <v>1</v>
      </c>
      <c r="K7776">
        <v>0</v>
      </c>
      <c r="L7776">
        <v>0</v>
      </c>
      <c r="M7776">
        <v>0.254</v>
      </c>
      <c r="N7776">
        <v>1</v>
      </c>
    </row>
    <row r="7777" spans="1:14" x14ac:dyDescent="0.2">
      <c r="A7777">
        <v>3062</v>
      </c>
      <c r="B7777" t="s">
        <v>13241</v>
      </c>
      <c r="C7777" t="s">
        <v>13242</v>
      </c>
      <c r="D7777" t="s">
        <v>13243</v>
      </c>
      <c r="E7777" t="s">
        <v>3627</v>
      </c>
      <c r="F7777" t="s">
        <v>3628</v>
      </c>
      <c r="G7777" t="s">
        <v>9</v>
      </c>
      <c r="H7777" t="s">
        <v>10</v>
      </c>
      <c r="I7777">
        <v>-0.64400000000000002</v>
      </c>
      <c r="J7777">
        <v>1</v>
      </c>
      <c r="K7777">
        <v>0</v>
      </c>
      <c r="L7777">
        <v>1</v>
      </c>
      <c r="M7777">
        <v>0.25</v>
      </c>
      <c r="N7777">
        <v>1</v>
      </c>
    </row>
    <row r="7778" spans="1:14" x14ac:dyDescent="0.2">
      <c r="A7778">
        <v>759</v>
      </c>
      <c r="B7778" t="s">
        <v>3624</v>
      </c>
      <c r="C7778" t="s">
        <v>3625</v>
      </c>
      <c r="D7778" t="s">
        <v>3626</v>
      </c>
      <c r="E7778" t="s">
        <v>3627</v>
      </c>
      <c r="F7778" t="s">
        <v>3628</v>
      </c>
      <c r="G7778" t="s">
        <v>9</v>
      </c>
      <c r="H7778" t="s">
        <v>10</v>
      </c>
      <c r="I7778">
        <v>-0.61799999999999999</v>
      </c>
      <c r="J7778">
        <v>1</v>
      </c>
      <c r="K7778">
        <v>1</v>
      </c>
      <c r="L7778">
        <v>1</v>
      </c>
      <c r="M7778">
        <v>0.16700000000000001</v>
      </c>
      <c r="N7778">
        <v>1</v>
      </c>
    </row>
    <row r="7779" spans="1:14" x14ac:dyDescent="0.2">
      <c r="A7779">
        <v>1903</v>
      </c>
      <c r="B7779" t="s">
        <v>8580</v>
      </c>
      <c r="C7779" t="s">
        <v>8581</v>
      </c>
      <c r="D7779" t="s">
        <v>8582</v>
      </c>
      <c r="E7779" t="s">
        <v>8583</v>
      </c>
      <c r="F7779" t="s">
        <v>8584</v>
      </c>
      <c r="G7779" t="s">
        <v>9</v>
      </c>
      <c r="H7779" t="s">
        <v>10</v>
      </c>
      <c r="I7779">
        <v>-1.851</v>
      </c>
      <c r="J7779">
        <v>0</v>
      </c>
      <c r="K7779">
        <v>1</v>
      </c>
      <c r="L7779">
        <v>2</v>
      </c>
      <c r="M7779">
        <v>0.111</v>
      </c>
      <c r="N7779">
        <v>1</v>
      </c>
    </row>
    <row r="7780" spans="1:14" x14ac:dyDescent="0.2">
      <c r="A7780">
        <v>5217</v>
      </c>
      <c r="B7780" t="s">
        <v>21058</v>
      </c>
      <c r="C7780" t="s">
        <v>21059</v>
      </c>
      <c r="D7780" t="s">
        <v>21060</v>
      </c>
      <c r="E7780" t="s">
        <v>21061</v>
      </c>
      <c r="F7780" t="s">
        <v>21062</v>
      </c>
      <c r="G7780" t="s">
        <v>9</v>
      </c>
      <c r="H7780" t="s">
        <v>10</v>
      </c>
      <c r="I7780">
        <v>1.1220000000000001</v>
      </c>
      <c r="J7780">
        <v>1</v>
      </c>
      <c r="K7780">
        <v>0</v>
      </c>
      <c r="L7780">
        <v>2</v>
      </c>
      <c r="M7780">
        <v>0.32900000000000001</v>
      </c>
      <c r="N7780">
        <v>1</v>
      </c>
    </row>
    <row r="7781" spans="1:14" x14ac:dyDescent="0.2">
      <c r="A7781">
        <v>3970</v>
      </c>
      <c r="B7781" t="s">
        <v>16589</v>
      </c>
      <c r="C7781" t="s">
        <v>16590</v>
      </c>
      <c r="D7781" t="s">
        <v>3253</v>
      </c>
      <c r="E7781" t="s">
        <v>16591</v>
      </c>
      <c r="F7781" t="s">
        <v>3255</v>
      </c>
      <c r="G7781" t="s">
        <v>9</v>
      </c>
      <c r="H7781" t="s">
        <v>10</v>
      </c>
      <c r="I7781">
        <v>-0.13700000000000001</v>
      </c>
      <c r="J7781">
        <v>1</v>
      </c>
      <c r="K7781">
        <v>1</v>
      </c>
      <c r="L7781">
        <v>-2</v>
      </c>
      <c r="M7781">
        <v>0.23400000000000001</v>
      </c>
      <c r="N7781">
        <v>1</v>
      </c>
    </row>
    <row r="7782" spans="1:14" x14ac:dyDescent="0.2">
      <c r="A7782">
        <v>432</v>
      </c>
      <c r="B7782" t="s">
        <v>2106</v>
      </c>
      <c r="C7782" t="s">
        <v>2107</v>
      </c>
      <c r="D7782" t="s">
        <v>2108</v>
      </c>
      <c r="E7782" t="s">
        <v>2109</v>
      </c>
      <c r="F7782" t="s">
        <v>2110</v>
      </c>
      <c r="G7782" t="s">
        <v>9</v>
      </c>
      <c r="H7782" t="s">
        <v>10</v>
      </c>
      <c r="I7782">
        <v>-0.65800000000000003</v>
      </c>
      <c r="J7782">
        <v>2</v>
      </c>
      <c r="K7782">
        <v>1</v>
      </c>
      <c r="L7782">
        <v>1</v>
      </c>
      <c r="M7782">
        <v>6.0999999999999999E-2</v>
      </c>
      <c r="N7782">
        <v>1</v>
      </c>
    </row>
    <row r="7783" spans="1:14" x14ac:dyDescent="0.2">
      <c r="A7783">
        <v>2492</v>
      </c>
      <c r="B7783" t="s">
        <v>10982</v>
      </c>
      <c r="C7783" t="s">
        <v>10983</v>
      </c>
      <c r="D7783" t="s">
        <v>10984</v>
      </c>
      <c r="E7783" t="s">
        <v>10985</v>
      </c>
      <c r="F7783" t="s">
        <v>10986</v>
      </c>
      <c r="G7783" t="s">
        <v>9</v>
      </c>
      <c r="H7783" t="s">
        <v>10</v>
      </c>
      <c r="I7783">
        <v>-0.115</v>
      </c>
      <c r="J7783">
        <v>1</v>
      </c>
      <c r="K7783">
        <v>1</v>
      </c>
      <c r="L7783">
        <v>2</v>
      </c>
      <c r="M7783">
        <v>1.2999999999999999E-2</v>
      </c>
      <c r="N7783">
        <v>1</v>
      </c>
    </row>
    <row r="7784" spans="1:14" x14ac:dyDescent="0.2">
      <c r="A7784">
        <v>3839</v>
      </c>
      <c r="B7784" t="s">
        <v>16116</v>
      </c>
      <c r="C7784" t="s">
        <v>16117</v>
      </c>
      <c r="D7784" t="s">
        <v>12215</v>
      </c>
      <c r="E7784" t="s">
        <v>12216</v>
      </c>
      <c r="F7784" t="s">
        <v>12217</v>
      </c>
      <c r="G7784" t="s">
        <v>9</v>
      </c>
      <c r="H7784" t="s">
        <v>10</v>
      </c>
      <c r="I7784">
        <v>-2.589</v>
      </c>
      <c r="J7784">
        <v>1</v>
      </c>
      <c r="K7784">
        <v>1</v>
      </c>
      <c r="L7784">
        <v>1</v>
      </c>
      <c r="M7784">
        <v>4.2000000000000003E-2</v>
      </c>
      <c r="N7784">
        <v>1</v>
      </c>
    </row>
    <row r="7785" spans="1:14" x14ac:dyDescent="0.2">
      <c r="A7785">
        <v>2804</v>
      </c>
      <c r="B7785" t="s">
        <v>12213</v>
      </c>
      <c r="C7785" t="s">
        <v>12214</v>
      </c>
      <c r="D7785" t="s">
        <v>12215</v>
      </c>
      <c r="E7785" t="s">
        <v>12216</v>
      </c>
      <c r="F7785" t="s">
        <v>12217</v>
      </c>
      <c r="G7785" t="s">
        <v>9</v>
      </c>
      <c r="H7785" t="s">
        <v>10</v>
      </c>
      <c r="I7785">
        <v>-2.5169999999999999</v>
      </c>
      <c r="J7785">
        <v>1</v>
      </c>
      <c r="K7785">
        <v>1</v>
      </c>
      <c r="L7785">
        <v>1</v>
      </c>
      <c r="M7785">
        <v>4.2000000000000003E-2</v>
      </c>
      <c r="N7785">
        <v>1</v>
      </c>
    </row>
    <row r="7786" spans="1:14" x14ac:dyDescent="0.2">
      <c r="A7786">
        <v>7421</v>
      </c>
      <c r="B7786" t="s">
        <v>28311</v>
      </c>
      <c r="C7786" t="s">
        <v>28312</v>
      </c>
      <c r="D7786" t="s">
        <v>28313</v>
      </c>
      <c r="E7786" t="s">
        <v>12216</v>
      </c>
      <c r="F7786" t="s">
        <v>12217</v>
      </c>
      <c r="G7786" t="s">
        <v>9</v>
      </c>
      <c r="H7786" t="s">
        <v>10</v>
      </c>
      <c r="I7786">
        <v>-0.45300000000000001</v>
      </c>
      <c r="J7786">
        <v>2</v>
      </c>
      <c r="K7786">
        <v>2</v>
      </c>
      <c r="L7786">
        <v>1</v>
      </c>
      <c r="M7786">
        <v>2.5000000000000001E-2</v>
      </c>
      <c r="N7786">
        <v>1</v>
      </c>
    </row>
    <row r="7787" spans="1:14" x14ac:dyDescent="0.2">
      <c r="A7787">
        <v>4691</v>
      </c>
      <c r="B7787" t="s">
        <v>19169</v>
      </c>
      <c r="C7787" t="s">
        <v>19170</v>
      </c>
      <c r="D7787" t="s">
        <v>19171</v>
      </c>
      <c r="E7787" t="s">
        <v>12216</v>
      </c>
      <c r="F7787" t="s">
        <v>12217</v>
      </c>
      <c r="G7787" t="s">
        <v>9</v>
      </c>
      <c r="H7787" t="s">
        <v>10</v>
      </c>
      <c r="I7787">
        <v>-0.214</v>
      </c>
      <c r="J7787">
        <v>1</v>
      </c>
      <c r="K7787">
        <v>0</v>
      </c>
      <c r="L7787">
        <v>0</v>
      </c>
      <c r="M7787">
        <v>0.125</v>
      </c>
      <c r="N7787">
        <v>1</v>
      </c>
    </row>
    <row r="7788" spans="1:14" x14ac:dyDescent="0.2">
      <c r="A7788">
        <v>7020</v>
      </c>
      <c r="B7788" t="s">
        <v>27089</v>
      </c>
      <c r="C7788" t="s">
        <v>27090</v>
      </c>
      <c r="D7788" t="s">
        <v>27091</v>
      </c>
      <c r="E7788" t="s">
        <v>27092</v>
      </c>
      <c r="F7788" t="s">
        <v>27093</v>
      </c>
      <c r="G7788" t="s">
        <v>9</v>
      </c>
      <c r="H7788" t="s">
        <v>10</v>
      </c>
      <c r="I7788">
        <v>-2.8000000000000001E-2</v>
      </c>
      <c r="J7788">
        <v>2</v>
      </c>
      <c r="K7788">
        <v>1</v>
      </c>
      <c r="L7788">
        <v>1</v>
      </c>
      <c r="M7788">
        <v>0.129</v>
      </c>
      <c r="N7788">
        <v>1</v>
      </c>
    </row>
    <row r="7789" spans="1:14" x14ac:dyDescent="0.2">
      <c r="A7789">
        <v>3906</v>
      </c>
      <c r="B7789" t="s">
        <v>16363</v>
      </c>
      <c r="C7789" t="s">
        <v>16364</v>
      </c>
      <c r="D7789" t="s">
        <v>16365</v>
      </c>
      <c r="E7789" t="s">
        <v>9594</v>
      </c>
      <c r="F7789" t="s">
        <v>9595</v>
      </c>
      <c r="G7789" t="s">
        <v>9</v>
      </c>
      <c r="H7789" t="s">
        <v>10</v>
      </c>
      <c r="I7789">
        <v>-1.5780000000000001</v>
      </c>
      <c r="J7789">
        <v>2</v>
      </c>
      <c r="K7789">
        <v>2</v>
      </c>
      <c r="L7789">
        <v>1</v>
      </c>
      <c r="M7789">
        <v>2.7E-2</v>
      </c>
      <c r="N7789">
        <v>1</v>
      </c>
    </row>
    <row r="7790" spans="1:14" x14ac:dyDescent="0.2">
      <c r="A7790">
        <v>4082</v>
      </c>
      <c r="B7790" t="s">
        <v>17015</v>
      </c>
      <c r="C7790" s="1" t="s">
        <v>17016</v>
      </c>
      <c r="D7790" t="s">
        <v>9593</v>
      </c>
      <c r="E7790" t="s">
        <v>9594</v>
      </c>
      <c r="F7790" t="s">
        <v>9595</v>
      </c>
      <c r="G7790" t="s">
        <v>9</v>
      </c>
      <c r="H7790" t="s">
        <v>10</v>
      </c>
      <c r="I7790">
        <v>-1.383</v>
      </c>
      <c r="J7790">
        <v>2</v>
      </c>
      <c r="K7790">
        <v>1</v>
      </c>
      <c r="L7790">
        <v>2</v>
      </c>
      <c r="M7790">
        <v>3.7999999999999999E-2</v>
      </c>
      <c r="N7790">
        <v>1</v>
      </c>
    </row>
    <row r="7791" spans="1:14" x14ac:dyDescent="0.2">
      <c r="A7791">
        <v>2145</v>
      </c>
      <c r="B7791" t="s">
        <v>9591</v>
      </c>
      <c r="C7791" t="s">
        <v>9592</v>
      </c>
      <c r="D7791" t="s">
        <v>9593</v>
      </c>
      <c r="E7791" t="s">
        <v>9594</v>
      </c>
      <c r="F7791" t="s">
        <v>9595</v>
      </c>
      <c r="G7791" t="s">
        <v>9</v>
      </c>
      <c r="H7791" t="s">
        <v>10</v>
      </c>
      <c r="I7791">
        <v>-0.85799999999999998</v>
      </c>
      <c r="J7791">
        <v>2</v>
      </c>
      <c r="K7791">
        <v>1</v>
      </c>
      <c r="L7791">
        <v>2</v>
      </c>
      <c r="M7791">
        <v>0.16700000000000001</v>
      </c>
      <c r="N7791">
        <v>1</v>
      </c>
    </row>
    <row r="7792" spans="1:14" x14ac:dyDescent="0.2">
      <c r="A7792">
        <v>4048</v>
      </c>
      <c r="B7792" t="s">
        <v>16899</v>
      </c>
      <c r="C7792" t="s">
        <v>16900</v>
      </c>
      <c r="D7792" t="s">
        <v>16901</v>
      </c>
      <c r="E7792" t="s">
        <v>15315</v>
      </c>
      <c r="F7792" t="s">
        <v>15316</v>
      </c>
      <c r="G7792" t="s">
        <v>9</v>
      </c>
      <c r="H7792" t="s">
        <v>10</v>
      </c>
      <c r="I7792">
        <v>-0.55100000000000005</v>
      </c>
      <c r="J7792">
        <v>1</v>
      </c>
      <c r="K7792">
        <v>2</v>
      </c>
      <c r="L7792">
        <v>-1</v>
      </c>
      <c r="M7792">
        <v>9.2999999999999999E-2</v>
      </c>
      <c r="N7792">
        <v>1</v>
      </c>
    </row>
    <row r="7793" spans="1:14" x14ac:dyDescent="0.2">
      <c r="A7793">
        <v>3611</v>
      </c>
      <c r="B7793" t="s">
        <v>15312</v>
      </c>
      <c r="C7793" t="s">
        <v>15313</v>
      </c>
      <c r="D7793" t="s">
        <v>15314</v>
      </c>
      <c r="E7793" t="s">
        <v>15315</v>
      </c>
      <c r="F7793" t="s">
        <v>15316</v>
      </c>
      <c r="G7793" t="s">
        <v>9</v>
      </c>
      <c r="H7793" t="s">
        <v>10</v>
      </c>
      <c r="I7793">
        <v>-0.49199999999999999</v>
      </c>
      <c r="J7793">
        <v>1</v>
      </c>
      <c r="K7793">
        <v>1</v>
      </c>
      <c r="L7793">
        <v>-2</v>
      </c>
      <c r="M7793">
        <v>3.2000000000000001E-2</v>
      </c>
      <c r="N7793">
        <v>1</v>
      </c>
    </row>
    <row r="7794" spans="1:14" x14ac:dyDescent="0.2">
      <c r="A7794">
        <v>4160</v>
      </c>
      <c r="B7794" t="s">
        <v>17306</v>
      </c>
      <c r="C7794" t="s">
        <v>17307</v>
      </c>
      <c r="D7794" t="s">
        <v>17308</v>
      </c>
      <c r="E7794" t="s">
        <v>3489</v>
      </c>
      <c r="F7794" t="s">
        <v>3490</v>
      </c>
      <c r="G7794" t="s">
        <v>9</v>
      </c>
      <c r="H7794" t="s">
        <v>10</v>
      </c>
      <c r="I7794">
        <v>-0.247</v>
      </c>
      <c r="J7794">
        <v>1</v>
      </c>
      <c r="K7794">
        <v>1</v>
      </c>
      <c r="L7794">
        <v>1</v>
      </c>
      <c r="M7794">
        <v>8.3000000000000004E-2</v>
      </c>
      <c r="N7794">
        <v>1</v>
      </c>
    </row>
    <row r="7795" spans="1:14" x14ac:dyDescent="0.2">
      <c r="A7795">
        <v>729</v>
      </c>
      <c r="B7795" t="s">
        <v>3486</v>
      </c>
      <c r="C7795" t="s">
        <v>3487</v>
      </c>
      <c r="D7795" t="s">
        <v>3488</v>
      </c>
      <c r="E7795" t="s">
        <v>3489</v>
      </c>
      <c r="F7795" t="s">
        <v>3490</v>
      </c>
      <c r="G7795" t="s">
        <v>9</v>
      </c>
      <c r="H7795" t="s">
        <v>10</v>
      </c>
      <c r="I7795">
        <v>-0.114</v>
      </c>
      <c r="J7795">
        <v>2</v>
      </c>
      <c r="K7795">
        <v>1</v>
      </c>
      <c r="L7795">
        <v>0</v>
      </c>
      <c r="M7795">
        <v>8.3000000000000004E-2</v>
      </c>
      <c r="N7795">
        <v>1</v>
      </c>
    </row>
    <row r="7796" spans="1:14" x14ac:dyDescent="0.2">
      <c r="A7796">
        <v>6116</v>
      </c>
      <c r="B7796" t="s">
        <v>24143</v>
      </c>
      <c r="C7796" t="s">
        <v>24144</v>
      </c>
      <c r="D7796" t="s">
        <v>24145</v>
      </c>
      <c r="E7796" t="s">
        <v>3489</v>
      </c>
      <c r="F7796" t="s">
        <v>3490</v>
      </c>
      <c r="G7796" t="s">
        <v>9</v>
      </c>
      <c r="H7796" t="s">
        <v>10</v>
      </c>
      <c r="I7796">
        <v>-1.7000000000000001E-2</v>
      </c>
      <c r="J7796">
        <v>1</v>
      </c>
      <c r="K7796">
        <v>0</v>
      </c>
      <c r="L7796">
        <v>0</v>
      </c>
      <c r="M7796">
        <v>0.25</v>
      </c>
      <c r="N7796">
        <v>1</v>
      </c>
    </row>
    <row r="7797" spans="1:14" x14ac:dyDescent="0.2">
      <c r="A7797">
        <v>5158</v>
      </c>
      <c r="B7797" t="s">
        <v>20843</v>
      </c>
      <c r="C7797" t="s">
        <v>20844</v>
      </c>
      <c r="D7797" t="s">
        <v>20845</v>
      </c>
      <c r="E7797" t="s">
        <v>20846</v>
      </c>
      <c r="F7797" t="s">
        <v>20847</v>
      </c>
      <c r="G7797" t="s">
        <v>9</v>
      </c>
      <c r="H7797" t="s">
        <v>10</v>
      </c>
      <c r="I7797">
        <v>-0.214</v>
      </c>
      <c r="J7797">
        <v>2</v>
      </c>
      <c r="K7797">
        <v>1</v>
      </c>
      <c r="L7797">
        <v>1</v>
      </c>
      <c r="M7797">
        <v>0.14299999999999999</v>
      </c>
      <c r="N7797">
        <v>1</v>
      </c>
    </row>
    <row r="7798" spans="1:14" x14ac:dyDescent="0.2">
      <c r="A7798">
        <v>950</v>
      </c>
      <c r="B7798" t="s">
        <v>4499</v>
      </c>
      <c r="C7798" t="s">
        <v>4500</v>
      </c>
      <c r="D7798" t="s">
        <v>4501</v>
      </c>
      <c r="E7798" t="s">
        <v>4502</v>
      </c>
      <c r="F7798" t="s">
        <v>4503</v>
      </c>
      <c r="G7798" t="s">
        <v>9</v>
      </c>
      <c r="H7798" t="s">
        <v>10</v>
      </c>
      <c r="I7798">
        <v>1.2470000000000001</v>
      </c>
      <c r="J7798">
        <v>1</v>
      </c>
      <c r="K7798">
        <v>0</v>
      </c>
      <c r="L7798">
        <v>1</v>
      </c>
      <c r="M7798">
        <v>0</v>
      </c>
      <c r="N7798">
        <v>1</v>
      </c>
    </row>
    <row r="7799" spans="1:14" x14ac:dyDescent="0.2">
      <c r="A7799">
        <v>22</v>
      </c>
      <c r="B7799" t="s">
        <v>116</v>
      </c>
      <c r="C7799" t="s">
        <v>117</v>
      </c>
      <c r="D7799" t="s">
        <v>118</v>
      </c>
      <c r="E7799" t="s">
        <v>119</v>
      </c>
      <c r="F7799" t="s">
        <v>120</v>
      </c>
      <c r="G7799" t="s">
        <v>9</v>
      </c>
      <c r="H7799" t="s">
        <v>10</v>
      </c>
      <c r="I7799">
        <v>-3.4990000000000001</v>
      </c>
      <c r="J7799">
        <v>0</v>
      </c>
      <c r="K7799">
        <v>2</v>
      </c>
      <c r="L7799">
        <v>1</v>
      </c>
      <c r="M7799">
        <v>8.3000000000000004E-2</v>
      </c>
      <c r="N7799">
        <v>1</v>
      </c>
    </row>
    <row r="7800" spans="1:14" x14ac:dyDescent="0.2">
      <c r="A7800">
        <v>5283</v>
      </c>
      <c r="B7800" t="s">
        <v>21295</v>
      </c>
      <c r="C7800" t="s">
        <v>21296</v>
      </c>
      <c r="D7800" t="s">
        <v>21297</v>
      </c>
      <c r="E7800" t="s">
        <v>21298</v>
      </c>
      <c r="F7800" t="s">
        <v>16588</v>
      </c>
      <c r="G7800" t="s">
        <v>9</v>
      </c>
      <c r="H7800" t="s">
        <v>10</v>
      </c>
      <c r="I7800">
        <v>-5.8000000000000003E-2</v>
      </c>
      <c r="J7800">
        <v>1</v>
      </c>
      <c r="K7800">
        <v>-1</v>
      </c>
      <c r="L7800">
        <v>0</v>
      </c>
      <c r="M7800">
        <v>0.15</v>
      </c>
      <c r="N7800">
        <v>1</v>
      </c>
    </row>
    <row r="7801" spans="1:14" x14ac:dyDescent="0.2">
      <c r="A7801">
        <v>7382</v>
      </c>
      <c r="B7801" t="s">
        <v>28177</v>
      </c>
      <c r="C7801" t="s">
        <v>28178</v>
      </c>
      <c r="D7801" t="s">
        <v>28179</v>
      </c>
      <c r="E7801" t="s">
        <v>21298</v>
      </c>
      <c r="F7801" t="s">
        <v>16588</v>
      </c>
      <c r="G7801" t="s">
        <v>9</v>
      </c>
      <c r="H7801" t="s">
        <v>10</v>
      </c>
      <c r="I7801">
        <v>-0.03</v>
      </c>
      <c r="J7801">
        <v>2</v>
      </c>
      <c r="K7801">
        <v>1</v>
      </c>
      <c r="L7801">
        <v>1</v>
      </c>
      <c r="M7801">
        <v>0.25</v>
      </c>
      <c r="N7801">
        <v>1</v>
      </c>
    </row>
    <row r="7802" spans="1:14" x14ac:dyDescent="0.2">
      <c r="A7802">
        <v>254</v>
      </c>
      <c r="B7802" t="s">
        <v>1242</v>
      </c>
      <c r="C7802" t="s">
        <v>1243</v>
      </c>
      <c r="D7802" t="s">
        <v>1244</v>
      </c>
      <c r="E7802" t="s">
        <v>1245</v>
      </c>
      <c r="F7802" t="s">
        <v>1246</v>
      </c>
      <c r="G7802" t="s">
        <v>9</v>
      </c>
      <c r="H7802" t="s">
        <v>10</v>
      </c>
      <c r="I7802">
        <v>-1.2490000000000001</v>
      </c>
      <c r="J7802">
        <v>0</v>
      </c>
      <c r="K7802">
        <v>1</v>
      </c>
      <c r="L7802">
        <v>1</v>
      </c>
      <c r="M7802">
        <v>8.6999999999999994E-2</v>
      </c>
      <c r="N7802">
        <v>1</v>
      </c>
    </row>
    <row r="7803" spans="1:14" x14ac:dyDescent="0.2">
      <c r="A7803">
        <v>2970</v>
      </c>
      <c r="B7803" t="s">
        <v>12873</v>
      </c>
      <c r="C7803" t="s">
        <v>12874</v>
      </c>
      <c r="D7803" t="s">
        <v>12875</v>
      </c>
      <c r="E7803" t="s">
        <v>1245</v>
      </c>
      <c r="F7803" t="s">
        <v>1246</v>
      </c>
      <c r="G7803" t="s">
        <v>9</v>
      </c>
      <c r="H7803" t="s">
        <v>10</v>
      </c>
      <c r="I7803">
        <v>-0.95899999999999996</v>
      </c>
      <c r="J7803">
        <v>0</v>
      </c>
      <c r="K7803">
        <v>2</v>
      </c>
      <c r="L7803">
        <v>1</v>
      </c>
      <c r="M7803">
        <v>3.4000000000000002E-2</v>
      </c>
      <c r="N7803">
        <v>1</v>
      </c>
    </row>
    <row r="7804" spans="1:14" x14ac:dyDescent="0.2">
      <c r="A7804">
        <v>606</v>
      </c>
      <c r="B7804" t="s">
        <v>2924</v>
      </c>
      <c r="C7804" t="s">
        <v>2925</v>
      </c>
      <c r="D7804" t="s">
        <v>2926</v>
      </c>
      <c r="E7804" t="s">
        <v>1245</v>
      </c>
      <c r="F7804" t="s">
        <v>1246</v>
      </c>
      <c r="G7804" t="s">
        <v>9</v>
      </c>
      <c r="H7804" t="s">
        <v>10</v>
      </c>
      <c r="I7804">
        <v>-0.69299999999999995</v>
      </c>
      <c r="J7804">
        <v>1</v>
      </c>
      <c r="K7804">
        <v>2</v>
      </c>
      <c r="L7804">
        <v>0</v>
      </c>
      <c r="M7804">
        <v>6.7000000000000004E-2</v>
      </c>
      <c r="N7804">
        <v>1</v>
      </c>
    </row>
    <row r="7805" spans="1:14" x14ac:dyDescent="0.2">
      <c r="A7805">
        <v>3986</v>
      </c>
      <c r="B7805" t="s">
        <v>16653</v>
      </c>
      <c r="C7805">
        <v>6.1699705923005195E+23</v>
      </c>
      <c r="D7805" t="s">
        <v>16654</v>
      </c>
      <c r="E7805" t="s">
        <v>16655</v>
      </c>
      <c r="F7805" t="s">
        <v>14108</v>
      </c>
      <c r="G7805" t="s">
        <v>9</v>
      </c>
      <c r="H7805" t="s">
        <v>10</v>
      </c>
      <c r="I7805">
        <v>-0.20699999999999999</v>
      </c>
      <c r="J7805">
        <v>2</v>
      </c>
      <c r="K7805">
        <v>2</v>
      </c>
      <c r="L7805">
        <v>1</v>
      </c>
      <c r="M7805">
        <v>3.1E-2</v>
      </c>
      <c r="N7805">
        <v>1</v>
      </c>
    </row>
    <row r="7806" spans="1:14" x14ac:dyDescent="0.2">
      <c r="A7806">
        <v>1904</v>
      </c>
      <c r="B7806" t="s">
        <v>8585</v>
      </c>
      <c r="C7806" t="s">
        <v>8586</v>
      </c>
      <c r="D7806" t="s">
        <v>6583</v>
      </c>
      <c r="E7806" t="s">
        <v>8587</v>
      </c>
      <c r="F7806" t="s">
        <v>6585</v>
      </c>
      <c r="G7806" t="s">
        <v>9</v>
      </c>
      <c r="H7806" t="s">
        <v>10</v>
      </c>
      <c r="I7806">
        <v>-7.0999999999999994E-2</v>
      </c>
      <c r="J7806">
        <v>2</v>
      </c>
      <c r="K7806">
        <v>-1</v>
      </c>
      <c r="L7806">
        <v>2</v>
      </c>
      <c r="M7806">
        <v>3.1E-2</v>
      </c>
      <c r="N7806">
        <v>1</v>
      </c>
    </row>
    <row r="7807" spans="1:14" x14ac:dyDescent="0.2">
      <c r="A7807">
        <v>4964</v>
      </c>
      <c r="B7807" t="s">
        <v>20149</v>
      </c>
      <c r="C7807" t="s">
        <v>20150</v>
      </c>
      <c r="D7807" t="s">
        <v>20151</v>
      </c>
      <c r="E7807" t="s">
        <v>20152</v>
      </c>
      <c r="F7807" t="s">
        <v>3155</v>
      </c>
      <c r="G7807" t="s">
        <v>9</v>
      </c>
      <c r="H7807" t="s">
        <v>10</v>
      </c>
      <c r="I7807">
        <v>-6.4000000000000001E-2</v>
      </c>
      <c r="J7807">
        <v>1</v>
      </c>
      <c r="K7807">
        <v>0</v>
      </c>
      <c r="L7807">
        <v>-1</v>
      </c>
      <c r="M7807">
        <v>5.6000000000000001E-2</v>
      </c>
      <c r="N7807">
        <v>1</v>
      </c>
    </row>
    <row r="7808" spans="1:14" x14ac:dyDescent="0.2">
      <c r="A7808">
        <v>5463</v>
      </c>
      <c r="B7808" t="s">
        <v>21920</v>
      </c>
      <c r="C7808" t="s">
        <v>21921</v>
      </c>
      <c r="D7808" t="s">
        <v>21922</v>
      </c>
      <c r="E7808" t="s">
        <v>20152</v>
      </c>
      <c r="F7808" t="s">
        <v>3155</v>
      </c>
      <c r="G7808" t="s">
        <v>9</v>
      </c>
      <c r="H7808" t="s">
        <v>10</v>
      </c>
      <c r="I7808">
        <v>-5.8000000000000003E-2</v>
      </c>
      <c r="J7808">
        <v>2</v>
      </c>
      <c r="K7808">
        <v>0</v>
      </c>
      <c r="L7808">
        <v>-1</v>
      </c>
      <c r="M7808">
        <v>0.25</v>
      </c>
      <c r="N7808">
        <v>1</v>
      </c>
    </row>
    <row r="7809" spans="1:14" x14ac:dyDescent="0.2">
      <c r="A7809">
        <v>3990</v>
      </c>
      <c r="B7809" t="s">
        <v>16667</v>
      </c>
      <c r="C7809" t="s">
        <v>16668</v>
      </c>
      <c r="D7809" t="s">
        <v>16654</v>
      </c>
      <c r="E7809" t="s">
        <v>16669</v>
      </c>
      <c r="F7809" t="s">
        <v>14108</v>
      </c>
      <c r="G7809" t="s">
        <v>9</v>
      </c>
      <c r="H7809" t="s">
        <v>10</v>
      </c>
      <c r="I7809">
        <v>-0.1</v>
      </c>
      <c r="J7809">
        <v>1</v>
      </c>
      <c r="K7809">
        <v>0</v>
      </c>
      <c r="L7809">
        <v>2</v>
      </c>
      <c r="M7809">
        <v>0</v>
      </c>
      <c r="N7809">
        <v>1</v>
      </c>
    </row>
    <row r="7810" spans="1:14" x14ac:dyDescent="0.2">
      <c r="A7810">
        <v>4902</v>
      </c>
      <c r="B7810" t="s">
        <v>19918</v>
      </c>
      <c r="C7810" t="s">
        <v>19919</v>
      </c>
      <c r="D7810" t="s">
        <v>19920</v>
      </c>
      <c r="E7810" t="s">
        <v>19921</v>
      </c>
      <c r="F7810" t="s">
        <v>19922</v>
      </c>
      <c r="G7810" t="s">
        <v>9</v>
      </c>
      <c r="H7810" t="s">
        <v>10</v>
      </c>
      <c r="I7810">
        <v>-3.0000000000000001E-3</v>
      </c>
      <c r="J7810">
        <v>0</v>
      </c>
      <c r="K7810">
        <v>2</v>
      </c>
      <c r="L7810">
        <v>1</v>
      </c>
      <c r="M7810">
        <v>8.1000000000000003E-2</v>
      </c>
      <c r="N7810">
        <v>1</v>
      </c>
    </row>
    <row r="7811" spans="1:14" x14ac:dyDescent="0.2">
      <c r="A7811">
        <v>4795</v>
      </c>
      <c r="B7811" t="s">
        <v>19525</v>
      </c>
      <c r="C7811" t="s">
        <v>19526</v>
      </c>
      <c r="D7811" t="s">
        <v>19527</v>
      </c>
      <c r="E7811" t="s">
        <v>12983</v>
      </c>
      <c r="F7811" t="s">
        <v>12984</v>
      </c>
      <c r="G7811" t="s">
        <v>9</v>
      </c>
      <c r="H7811" t="s">
        <v>10</v>
      </c>
      <c r="I7811">
        <v>-2.02</v>
      </c>
      <c r="J7811">
        <v>1</v>
      </c>
      <c r="K7811">
        <v>0</v>
      </c>
      <c r="L7811">
        <v>0</v>
      </c>
      <c r="M7811">
        <v>0.25</v>
      </c>
      <c r="N7811">
        <v>1</v>
      </c>
    </row>
    <row r="7812" spans="1:14" x14ac:dyDescent="0.2">
      <c r="A7812">
        <v>7383</v>
      </c>
      <c r="B7812" t="s">
        <v>28180</v>
      </c>
      <c r="C7812" t="s">
        <v>28181</v>
      </c>
      <c r="D7812" t="s">
        <v>12982</v>
      </c>
      <c r="E7812" t="s">
        <v>12983</v>
      </c>
      <c r="F7812" t="s">
        <v>12984</v>
      </c>
      <c r="G7812" t="s">
        <v>9</v>
      </c>
      <c r="H7812" t="s">
        <v>10</v>
      </c>
      <c r="I7812">
        <v>-0.86499999999999999</v>
      </c>
      <c r="J7812">
        <v>2</v>
      </c>
      <c r="K7812">
        <v>1</v>
      </c>
      <c r="L7812">
        <v>0</v>
      </c>
      <c r="M7812">
        <v>8.3000000000000004E-2</v>
      </c>
      <c r="N7812">
        <v>1</v>
      </c>
    </row>
    <row r="7813" spans="1:14" x14ac:dyDescent="0.2">
      <c r="A7813">
        <v>2995</v>
      </c>
      <c r="B7813" t="s">
        <v>12980</v>
      </c>
      <c r="C7813" t="s">
        <v>12981</v>
      </c>
      <c r="D7813" t="s">
        <v>12982</v>
      </c>
      <c r="E7813" t="s">
        <v>12983</v>
      </c>
      <c r="F7813" t="s">
        <v>12984</v>
      </c>
      <c r="G7813" t="s">
        <v>9</v>
      </c>
      <c r="H7813" t="s">
        <v>10</v>
      </c>
      <c r="I7813">
        <v>-4.2999999999999997E-2</v>
      </c>
      <c r="J7813">
        <v>2</v>
      </c>
      <c r="K7813">
        <v>1</v>
      </c>
      <c r="L7813">
        <v>0</v>
      </c>
      <c r="M7813">
        <v>8.3000000000000004E-2</v>
      </c>
      <c r="N7813">
        <v>1</v>
      </c>
    </row>
    <row r="7814" spans="1:14" x14ac:dyDescent="0.2">
      <c r="A7814">
        <v>1342</v>
      </c>
      <c r="B7814" t="s">
        <v>6225</v>
      </c>
      <c r="C7814" t="s">
        <v>6226</v>
      </c>
      <c r="D7814" t="s">
        <v>6227</v>
      </c>
      <c r="E7814" t="s">
        <v>6228</v>
      </c>
      <c r="F7814" t="s">
        <v>6229</v>
      </c>
      <c r="G7814" t="s">
        <v>9</v>
      </c>
      <c r="H7814" t="s">
        <v>10</v>
      </c>
      <c r="I7814">
        <v>-0.76500000000000001</v>
      </c>
      <c r="J7814">
        <v>1</v>
      </c>
      <c r="K7814">
        <v>0</v>
      </c>
      <c r="L7814">
        <v>1</v>
      </c>
      <c r="M7814">
        <v>5.0999999999999997E-2</v>
      </c>
      <c r="N7814">
        <v>1</v>
      </c>
    </row>
    <row r="7815" spans="1:14" x14ac:dyDescent="0.2">
      <c r="A7815">
        <v>6690</v>
      </c>
      <c r="B7815" t="s">
        <v>26173</v>
      </c>
      <c r="C7815" t="s">
        <v>26174</v>
      </c>
      <c r="D7815" t="s">
        <v>248</v>
      </c>
      <c r="E7815" t="s">
        <v>26175</v>
      </c>
      <c r="F7815" t="s">
        <v>250</v>
      </c>
      <c r="G7815" t="s">
        <v>9</v>
      </c>
      <c r="H7815" t="s">
        <v>10</v>
      </c>
      <c r="I7815">
        <v>-3.9249999999999998</v>
      </c>
      <c r="J7815">
        <v>1</v>
      </c>
      <c r="K7815">
        <v>0</v>
      </c>
      <c r="L7815">
        <v>0</v>
      </c>
      <c r="M7815">
        <v>0.25</v>
      </c>
      <c r="N7815">
        <v>1</v>
      </c>
    </row>
    <row r="7816" spans="1:14" x14ac:dyDescent="0.2">
      <c r="A7816">
        <v>7086</v>
      </c>
      <c r="B7816" t="s">
        <v>27270</v>
      </c>
      <c r="C7816" t="s">
        <v>27271</v>
      </c>
      <c r="D7816" t="s">
        <v>26148</v>
      </c>
      <c r="E7816" t="s">
        <v>26175</v>
      </c>
      <c r="F7816" t="s">
        <v>250</v>
      </c>
      <c r="G7816" t="s">
        <v>9</v>
      </c>
      <c r="H7816" t="s">
        <v>10</v>
      </c>
      <c r="I7816">
        <v>-0.70499999999999996</v>
      </c>
      <c r="J7816">
        <v>2</v>
      </c>
      <c r="K7816">
        <v>1</v>
      </c>
      <c r="L7816">
        <v>0</v>
      </c>
      <c r="M7816">
        <v>8.3000000000000004E-2</v>
      </c>
      <c r="N7816">
        <v>1</v>
      </c>
    </row>
    <row r="7817" spans="1:14" x14ac:dyDescent="0.2">
      <c r="A7817">
        <v>7146</v>
      </c>
      <c r="B7817" t="s">
        <v>27413</v>
      </c>
      <c r="C7817" t="s">
        <v>27414</v>
      </c>
      <c r="D7817" t="s">
        <v>248</v>
      </c>
      <c r="E7817" t="s">
        <v>26175</v>
      </c>
      <c r="F7817" t="s">
        <v>250</v>
      </c>
      <c r="G7817" t="s">
        <v>9</v>
      </c>
      <c r="H7817" t="s">
        <v>10</v>
      </c>
      <c r="I7817">
        <v>-0.66800000000000004</v>
      </c>
      <c r="J7817">
        <v>1</v>
      </c>
      <c r="K7817">
        <v>0</v>
      </c>
      <c r="L7817">
        <v>0</v>
      </c>
      <c r="M7817">
        <v>0.25</v>
      </c>
      <c r="N7817">
        <v>1</v>
      </c>
    </row>
    <row r="7818" spans="1:14" x14ac:dyDescent="0.2">
      <c r="A7818">
        <v>7487</v>
      </c>
      <c r="B7818" t="s">
        <v>28528</v>
      </c>
      <c r="C7818" t="s">
        <v>28529</v>
      </c>
      <c r="D7818" t="s">
        <v>283</v>
      </c>
      <c r="E7818" t="s">
        <v>26175</v>
      </c>
      <c r="F7818" t="s">
        <v>250</v>
      </c>
      <c r="G7818" t="s">
        <v>9</v>
      </c>
      <c r="H7818" t="s">
        <v>10</v>
      </c>
      <c r="I7818">
        <v>-0.54</v>
      </c>
      <c r="J7818">
        <v>1</v>
      </c>
      <c r="K7818">
        <v>1</v>
      </c>
      <c r="L7818">
        <v>0</v>
      </c>
      <c r="M7818">
        <v>0.25</v>
      </c>
      <c r="N7818">
        <v>1</v>
      </c>
    </row>
    <row r="7819" spans="1:14" x14ac:dyDescent="0.2">
      <c r="A7819">
        <v>2189</v>
      </c>
      <c r="B7819" t="s">
        <v>9770</v>
      </c>
      <c r="C7819">
        <v>6.1691326923005198E+23</v>
      </c>
      <c r="D7819" t="s">
        <v>9771</v>
      </c>
      <c r="E7819" t="s">
        <v>2587</v>
      </c>
      <c r="F7819" t="s">
        <v>2588</v>
      </c>
      <c r="G7819" t="s">
        <v>9</v>
      </c>
      <c r="H7819" t="s">
        <v>10</v>
      </c>
      <c r="I7819">
        <v>-0.64300000000000002</v>
      </c>
      <c r="J7819">
        <v>0</v>
      </c>
      <c r="K7819">
        <v>2</v>
      </c>
      <c r="L7819">
        <v>1</v>
      </c>
      <c r="M7819">
        <v>0.08</v>
      </c>
      <c r="N7819">
        <v>1</v>
      </c>
    </row>
    <row r="7820" spans="1:14" x14ac:dyDescent="0.2">
      <c r="A7820">
        <v>531</v>
      </c>
      <c r="B7820" t="s">
        <v>2584</v>
      </c>
      <c r="C7820" t="s">
        <v>2585</v>
      </c>
      <c r="D7820" t="s">
        <v>2586</v>
      </c>
      <c r="E7820" t="s">
        <v>2587</v>
      </c>
      <c r="F7820" t="s">
        <v>2588</v>
      </c>
      <c r="G7820" t="s">
        <v>9</v>
      </c>
      <c r="H7820" t="s">
        <v>10</v>
      </c>
      <c r="I7820">
        <v>-7.0999999999999994E-2</v>
      </c>
      <c r="J7820">
        <v>1</v>
      </c>
      <c r="K7820">
        <v>1</v>
      </c>
      <c r="L7820">
        <v>-1</v>
      </c>
      <c r="M7820">
        <v>0.13600000000000001</v>
      </c>
      <c r="N7820">
        <v>1</v>
      </c>
    </row>
    <row r="7821" spans="1:14" x14ac:dyDescent="0.2">
      <c r="A7821">
        <v>2375</v>
      </c>
      <c r="B7821" t="s">
        <v>10521</v>
      </c>
      <c r="C7821" t="s">
        <v>10522</v>
      </c>
      <c r="D7821" t="s">
        <v>10523</v>
      </c>
      <c r="E7821" t="s">
        <v>10524</v>
      </c>
      <c r="F7821" t="s">
        <v>7438</v>
      </c>
      <c r="G7821" t="s">
        <v>9</v>
      </c>
      <c r="H7821" t="s">
        <v>10</v>
      </c>
      <c r="I7821">
        <v>-0.312</v>
      </c>
      <c r="J7821">
        <v>2</v>
      </c>
      <c r="K7821">
        <v>2</v>
      </c>
      <c r="L7821">
        <v>1</v>
      </c>
      <c r="M7821">
        <v>0.05</v>
      </c>
      <c r="N7821">
        <v>1</v>
      </c>
    </row>
    <row r="7822" spans="1:14" x14ac:dyDescent="0.2">
      <c r="A7822">
        <v>2469</v>
      </c>
      <c r="B7822" t="s">
        <v>10893</v>
      </c>
      <c r="C7822" t="s">
        <v>10894</v>
      </c>
      <c r="D7822" t="s">
        <v>7649</v>
      </c>
      <c r="E7822" t="s">
        <v>10524</v>
      </c>
      <c r="F7822" t="s">
        <v>7438</v>
      </c>
      <c r="G7822" t="s">
        <v>9</v>
      </c>
      <c r="H7822" t="s">
        <v>10</v>
      </c>
      <c r="I7822">
        <v>-0.30199999999999999</v>
      </c>
      <c r="J7822">
        <v>2</v>
      </c>
      <c r="K7822">
        <v>1</v>
      </c>
      <c r="L7822">
        <v>0</v>
      </c>
      <c r="M7822">
        <v>8.3000000000000004E-2</v>
      </c>
      <c r="N7822">
        <v>1</v>
      </c>
    </row>
    <row r="7823" spans="1:14" x14ac:dyDescent="0.2">
      <c r="A7823">
        <v>5805</v>
      </c>
      <c r="B7823" t="s">
        <v>23079</v>
      </c>
      <c r="C7823" t="s">
        <v>23080</v>
      </c>
      <c r="D7823" t="s">
        <v>7649</v>
      </c>
      <c r="E7823" t="s">
        <v>10524</v>
      </c>
      <c r="F7823" t="s">
        <v>7438</v>
      </c>
      <c r="G7823" t="s">
        <v>9</v>
      </c>
      <c r="H7823" t="s">
        <v>10</v>
      </c>
      <c r="I7823">
        <v>-7.8E-2</v>
      </c>
      <c r="J7823">
        <v>2</v>
      </c>
      <c r="K7823">
        <v>1</v>
      </c>
      <c r="L7823">
        <v>0</v>
      </c>
      <c r="M7823">
        <v>8.3000000000000004E-2</v>
      </c>
      <c r="N7823">
        <v>1</v>
      </c>
    </row>
    <row r="7824" spans="1:14" x14ac:dyDescent="0.2">
      <c r="A7824">
        <v>7533</v>
      </c>
      <c r="B7824" t="s">
        <v>28670</v>
      </c>
      <c r="C7824" t="s">
        <v>28671</v>
      </c>
      <c r="D7824" t="s">
        <v>38</v>
      </c>
      <c r="E7824" t="s">
        <v>14644</v>
      </c>
      <c r="F7824" t="s">
        <v>40</v>
      </c>
      <c r="G7824" t="s">
        <v>9</v>
      </c>
      <c r="H7824" t="s">
        <v>10</v>
      </c>
      <c r="I7824">
        <v>-3.0000000000000001E-3</v>
      </c>
      <c r="J7824">
        <v>1</v>
      </c>
      <c r="K7824">
        <v>1</v>
      </c>
      <c r="L7824">
        <v>0</v>
      </c>
      <c r="M7824">
        <v>0.25</v>
      </c>
      <c r="N7824">
        <v>1</v>
      </c>
    </row>
    <row r="7825" spans="1:14" x14ac:dyDescent="0.2">
      <c r="A7825">
        <v>3437</v>
      </c>
      <c r="B7825" t="s">
        <v>14641</v>
      </c>
      <c r="C7825" t="s">
        <v>14642</v>
      </c>
      <c r="D7825" t="s">
        <v>14643</v>
      </c>
      <c r="E7825" t="s">
        <v>14644</v>
      </c>
      <c r="F7825" t="s">
        <v>40</v>
      </c>
      <c r="G7825" t="s">
        <v>9</v>
      </c>
      <c r="H7825" t="s">
        <v>10</v>
      </c>
      <c r="I7825">
        <v>1.081</v>
      </c>
      <c r="J7825">
        <v>2</v>
      </c>
      <c r="K7825">
        <v>1</v>
      </c>
      <c r="L7825">
        <v>0</v>
      </c>
      <c r="M7825">
        <v>8.3000000000000004E-2</v>
      </c>
      <c r="N7825">
        <v>1</v>
      </c>
    </row>
    <row r="7826" spans="1:14" x14ac:dyDescent="0.2">
      <c r="A7826">
        <v>3620</v>
      </c>
      <c r="B7826" t="s">
        <v>15349</v>
      </c>
      <c r="C7826" t="s">
        <v>15350</v>
      </c>
      <c r="D7826" t="s">
        <v>15351</v>
      </c>
      <c r="E7826" t="s">
        <v>15352</v>
      </c>
      <c r="F7826" t="s">
        <v>15353</v>
      </c>
      <c r="G7826" t="s">
        <v>9</v>
      </c>
      <c r="H7826" t="s">
        <v>10</v>
      </c>
      <c r="I7826">
        <v>-0.51600000000000001</v>
      </c>
      <c r="J7826">
        <v>1</v>
      </c>
      <c r="K7826">
        <v>1</v>
      </c>
      <c r="L7826">
        <v>1</v>
      </c>
      <c r="M7826">
        <v>0.125</v>
      </c>
      <c r="N7826">
        <v>1</v>
      </c>
    </row>
    <row r="7827" spans="1:14" x14ac:dyDescent="0.2">
      <c r="A7827">
        <v>3477</v>
      </c>
      <c r="B7827" t="s">
        <v>14787</v>
      </c>
      <c r="C7827" t="s">
        <v>14788</v>
      </c>
      <c r="D7827" t="s">
        <v>14789</v>
      </c>
      <c r="E7827" t="s">
        <v>14790</v>
      </c>
      <c r="F7827" t="s">
        <v>14791</v>
      </c>
      <c r="G7827" t="s">
        <v>9</v>
      </c>
      <c r="H7827" t="s">
        <v>10</v>
      </c>
      <c r="I7827">
        <v>-0.751</v>
      </c>
      <c r="J7827">
        <v>2</v>
      </c>
      <c r="K7827">
        <v>2</v>
      </c>
      <c r="L7827">
        <v>1</v>
      </c>
      <c r="M7827">
        <v>0.17399999999999999</v>
      </c>
      <c r="N7827">
        <v>1</v>
      </c>
    </row>
    <row r="7828" spans="1:14" x14ac:dyDescent="0.2">
      <c r="A7828">
        <v>1853</v>
      </c>
      <c r="B7828" t="s">
        <v>8382</v>
      </c>
      <c r="C7828" t="s">
        <v>8383</v>
      </c>
      <c r="D7828" t="s">
        <v>8384</v>
      </c>
      <c r="E7828" t="s">
        <v>8385</v>
      </c>
      <c r="F7828" t="s">
        <v>8386</v>
      </c>
      <c r="G7828" t="s">
        <v>9</v>
      </c>
      <c r="H7828" t="s">
        <v>10</v>
      </c>
      <c r="I7828">
        <v>-5.8479999999999999</v>
      </c>
      <c r="J7828">
        <v>0</v>
      </c>
      <c r="K7828">
        <v>0</v>
      </c>
      <c r="L7828">
        <v>1</v>
      </c>
      <c r="M7828">
        <v>0.40600000000000003</v>
      </c>
      <c r="N7828">
        <v>1</v>
      </c>
    </row>
    <row r="7829" spans="1:14" x14ac:dyDescent="0.2">
      <c r="A7829">
        <v>4377</v>
      </c>
      <c r="B7829" t="s">
        <v>18083</v>
      </c>
      <c r="C7829" t="s">
        <v>18084</v>
      </c>
      <c r="D7829" t="s">
        <v>8384</v>
      </c>
      <c r="E7829" t="s">
        <v>8385</v>
      </c>
      <c r="F7829" t="s">
        <v>8386</v>
      </c>
      <c r="G7829" t="s">
        <v>9</v>
      </c>
      <c r="H7829" t="s">
        <v>10</v>
      </c>
      <c r="I7829">
        <v>0.79</v>
      </c>
      <c r="J7829">
        <v>1</v>
      </c>
      <c r="K7829">
        <v>0</v>
      </c>
      <c r="L7829">
        <v>0</v>
      </c>
      <c r="M7829">
        <v>0.5</v>
      </c>
      <c r="N7829">
        <v>1</v>
      </c>
    </row>
    <row r="7830" spans="1:14" x14ac:dyDescent="0.2">
      <c r="A7830">
        <v>5505</v>
      </c>
      <c r="B7830" t="s">
        <v>22075</v>
      </c>
      <c r="C7830" t="s">
        <v>22076</v>
      </c>
      <c r="D7830" t="s">
        <v>8384</v>
      </c>
      <c r="E7830" t="s">
        <v>8385</v>
      </c>
      <c r="F7830" t="s">
        <v>8386</v>
      </c>
      <c r="G7830" t="s">
        <v>9</v>
      </c>
      <c r="H7830" t="s">
        <v>10</v>
      </c>
      <c r="I7830">
        <v>1.681</v>
      </c>
      <c r="J7830">
        <v>1</v>
      </c>
      <c r="K7830">
        <v>0</v>
      </c>
      <c r="L7830">
        <v>-1</v>
      </c>
      <c r="M7830">
        <v>0.5</v>
      </c>
      <c r="N7830">
        <v>1</v>
      </c>
    </row>
    <row r="7831" spans="1:14" x14ac:dyDescent="0.2">
      <c r="A7831">
        <v>6004</v>
      </c>
      <c r="B7831" t="s">
        <v>23768</v>
      </c>
      <c r="C7831" t="s">
        <v>23769</v>
      </c>
      <c r="D7831" t="s">
        <v>23770</v>
      </c>
      <c r="E7831" t="s">
        <v>23771</v>
      </c>
      <c r="F7831" t="s">
        <v>23772</v>
      </c>
      <c r="G7831" t="s">
        <v>9</v>
      </c>
      <c r="H7831" t="s">
        <v>10</v>
      </c>
      <c r="I7831">
        <v>-0.58899999999999997</v>
      </c>
      <c r="J7831">
        <v>1</v>
      </c>
      <c r="K7831">
        <v>0</v>
      </c>
      <c r="L7831">
        <v>0</v>
      </c>
      <c r="M7831">
        <v>0.17799999999999999</v>
      </c>
      <c r="N7831">
        <v>1</v>
      </c>
    </row>
    <row r="7832" spans="1:14" x14ac:dyDescent="0.2">
      <c r="A7832">
        <v>1750</v>
      </c>
      <c r="B7832" t="s">
        <v>7955</v>
      </c>
      <c r="C7832" t="s">
        <v>7956</v>
      </c>
      <c r="D7832" t="s">
        <v>7957</v>
      </c>
      <c r="E7832" t="s">
        <v>7958</v>
      </c>
      <c r="F7832" t="s">
        <v>7959</v>
      </c>
      <c r="G7832" t="s">
        <v>9</v>
      </c>
      <c r="H7832" t="s">
        <v>10</v>
      </c>
      <c r="I7832">
        <v>-0.24399999999999999</v>
      </c>
      <c r="J7832">
        <v>1</v>
      </c>
      <c r="K7832">
        <v>1</v>
      </c>
      <c r="L7832">
        <v>1</v>
      </c>
      <c r="M7832">
        <v>0.187</v>
      </c>
      <c r="N7832">
        <v>1</v>
      </c>
    </row>
    <row r="7833" spans="1:14" x14ac:dyDescent="0.2">
      <c r="A7833">
        <v>5595</v>
      </c>
      <c r="B7833" t="s">
        <v>22380</v>
      </c>
      <c r="C7833" t="s">
        <v>22381</v>
      </c>
      <c r="D7833" t="s">
        <v>22382</v>
      </c>
      <c r="E7833" t="s">
        <v>13149</v>
      </c>
      <c r="F7833" t="s">
        <v>13150</v>
      </c>
      <c r="G7833" t="s">
        <v>9</v>
      </c>
      <c r="H7833" t="s">
        <v>10</v>
      </c>
      <c r="I7833">
        <v>-0.66300000000000003</v>
      </c>
      <c r="J7833">
        <v>1</v>
      </c>
      <c r="K7833">
        <v>0</v>
      </c>
      <c r="L7833">
        <v>0</v>
      </c>
      <c r="M7833">
        <v>0.25</v>
      </c>
      <c r="N7833">
        <v>1</v>
      </c>
    </row>
    <row r="7834" spans="1:14" x14ac:dyDescent="0.2">
      <c r="A7834">
        <v>3038</v>
      </c>
      <c r="B7834" t="s">
        <v>13146</v>
      </c>
      <c r="C7834" t="s">
        <v>13147</v>
      </c>
      <c r="D7834" t="s">
        <v>13148</v>
      </c>
      <c r="E7834" t="s">
        <v>13149</v>
      </c>
      <c r="F7834" t="s">
        <v>13150</v>
      </c>
      <c r="G7834" t="s">
        <v>9</v>
      </c>
      <c r="H7834" t="s">
        <v>10</v>
      </c>
      <c r="I7834">
        <v>-0.65500000000000003</v>
      </c>
      <c r="J7834">
        <v>2</v>
      </c>
      <c r="K7834">
        <v>1</v>
      </c>
      <c r="L7834">
        <v>2</v>
      </c>
      <c r="M7834">
        <v>7.0000000000000007E-2</v>
      </c>
      <c r="N7834">
        <v>1</v>
      </c>
    </row>
    <row r="7835" spans="1:14" x14ac:dyDescent="0.2">
      <c r="A7835">
        <v>5951</v>
      </c>
      <c r="B7835" t="s">
        <v>23582</v>
      </c>
      <c r="C7835" t="s">
        <v>23583</v>
      </c>
      <c r="D7835" t="s">
        <v>23584</v>
      </c>
      <c r="E7835" t="s">
        <v>23585</v>
      </c>
      <c r="F7835" t="s">
        <v>23586</v>
      </c>
      <c r="G7835" t="s">
        <v>9</v>
      </c>
      <c r="H7835" t="s">
        <v>10</v>
      </c>
      <c r="I7835">
        <v>-2.585</v>
      </c>
      <c r="J7835">
        <v>1</v>
      </c>
      <c r="K7835">
        <v>1</v>
      </c>
      <c r="L7835">
        <v>1</v>
      </c>
      <c r="M7835">
        <v>3.1E-2</v>
      </c>
      <c r="N7835">
        <v>1</v>
      </c>
    </row>
    <row r="7836" spans="1:14" x14ac:dyDescent="0.2">
      <c r="A7836">
        <v>6881</v>
      </c>
      <c r="B7836" t="s">
        <v>26726</v>
      </c>
      <c r="C7836" t="s">
        <v>26727</v>
      </c>
      <c r="D7836" t="s">
        <v>23584</v>
      </c>
      <c r="E7836" t="s">
        <v>23585</v>
      </c>
      <c r="F7836" t="s">
        <v>23586</v>
      </c>
      <c r="G7836" t="s">
        <v>9</v>
      </c>
      <c r="H7836" t="s">
        <v>10</v>
      </c>
      <c r="I7836">
        <v>-0.71499999999999997</v>
      </c>
      <c r="J7836">
        <v>1</v>
      </c>
      <c r="K7836">
        <v>1</v>
      </c>
      <c r="L7836">
        <v>1</v>
      </c>
      <c r="M7836">
        <v>3.1E-2</v>
      </c>
      <c r="N7836">
        <v>1</v>
      </c>
    </row>
    <row r="7837" spans="1:14" x14ac:dyDescent="0.2">
      <c r="A7837">
        <v>6990</v>
      </c>
      <c r="B7837" t="s">
        <v>27015</v>
      </c>
      <c r="C7837" t="s">
        <v>27016</v>
      </c>
      <c r="D7837" t="s">
        <v>27017</v>
      </c>
      <c r="E7837" t="s">
        <v>25935</v>
      </c>
      <c r="F7837" t="s">
        <v>25936</v>
      </c>
      <c r="G7837" t="s">
        <v>9</v>
      </c>
      <c r="H7837" t="s">
        <v>10</v>
      </c>
      <c r="I7837">
        <v>-4.1509999999999998</v>
      </c>
      <c r="J7837">
        <v>2</v>
      </c>
      <c r="K7837">
        <v>0</v>
      </c>
      <c r="L7837">
        <v>1</v>
      </c>
      <c r="M7837">
        <v>7.2999999999999995E-2</v>
      </c>
      <c r="N7837">
        <v>1</v>
      </c>
    </row>
    <row r="7838" spans="1:14" x14ac:dyDescent="0.2">
      <c r="A7838">
        <v>6751</v>
      </c>
      <c r="B7838" t="s">
        <v>26354</v>
      </c>
      <c r="C7838" t="s">
        <v>26355</v>
      </c>
      <c r="D7838" t="s">
        <v>26356</v>
      </c>
      <c r="E7838" t="s">
        <v>25935</v>
      </c>
      <c r="F7838" t="s">
        <v>25936</v>
      </c>
      <c r="G7838" t="s">
        <v>9</v>
      </c>
      <c r="H7838" t="s">
        <v>10</v>
      </c>
      <c r="I7838">
        <v>-0.68700000000000006</v>
      </c>
      <c r="J7838">
        <v>1</v>
      </c>
      <c r="K7838">
        <v>0</v>
      </c>
      <c r="L7838">
        <v>0</v>
      </c>
      <c r="M7838">
        <v>0.25</v>
      </c>
      <c r="N7838">
        <v>1</v>
      </c>
    </row>
    <row r="7839" spans="1:14" x14ac:dyDescent="0.2">
      <c r="A7839">
        <v>6889</v>
      </c>
      <c r="B7839" t="s">
        <v>26747</v>
      </c>
      <c r="C7839" t="s">
        <v>26748</v>
      </c>
      <c r="D7839" t="s">
        <v>26749</v>
      </c>
      <c r="E7839" t="s">
        <v>25935</v>
      </c>
      <c r="F7839" t="s">
        <v>25936</v>
      </c>
      <c r="G7839" t="s">
        <v>9</v>
      </c>
      <c r="H7839" t="s">
        <v>10</v>
      </c>
      <c r="I7839">
        <v>-0.45</v>
      </c>
      <c r="J7839">
        <v>1</v>
      </c>
      <c r="K7839">
        <v>1</v>
      </c>
      <c r="L7839">
        <v>0</v>
      </c>
      <c r="M7839">
        <v>0.67200000000000004</v>
      </c>
      <c r="N7839">
        <v>1</v>
      </c>
    </row>
    <row r="7840" spans="1:14" x14ac:dyDescent="0.2">
      <c r="A7840">
        <v>6903</v>
      </c>
      <c r="B7840" t="s">
        <v>26786</v>
      </c>
      <c r="C7840" t="s">
        <v>26787</v>
      </c>
      <c r="D7840" t="s">
        <v>26749</v>
      </c>
      <c r="E7840" t="s">
        <v>25935</v>
      </c>
      <c r="F7840" t="s">
        <v>25936</v>
      </c>
      <c r="G7840" t="s">
        <v>9</v>
      </c>
      <c r="H7840" t="s">
        <v>10</v>
      </c>
      <c r="I7840">
        <v>-0.35799999999999998</v>
      </c>
      <c r="J7840">
        <v>1</v>
      </c>
      <c r="K7840">
        <v>1</v>
      </c>
      <c r="L7840">
        <v>2</v>
      </c>
      <c r="M7840">
        <v>0.17199999999999999</v>
      </c>
      <c r="N7840">
        <v>1</v>
      </c>
    </row>
    <row r="7841" spans="1:14" x14ac:dyDescent="0.2">
      <c r="A7841">
        <v>6613</v>
      </c>
      <c r="B7841" t="s">
        <v>25932</v>
      </c>
      <c r="C7841" t="s">
        <v>25933</v>
      </c>
      <c r="D7841" t="s">
        <v>25934</v>
      </c>
      <c r="E7841" t="s">
        <v>25935</v>
      </c>
      <c r="F7841" t="s">
        <v>25936</v>
      </c>
      <c r="G7841" t="s">
        <v>9</v>
      </c>
      <c r="H7841" t="s">
        <v>10</v>
      </c>
      <c r="I7841">
        <v>-0.33</v>
      </c>
      <c r="J7841">
        <v>1</v>
      </c>
      <c r="K7841">
        <v>1</v>
      </c>
      <c r="L7841">
        <v>1</v>
      </c>
      <c r="M7841">
        <v>3.2000000000000001E-2</v>
      </c>
      <c r="N7841">
        <v>1</v>
      </c>
    </row>
    <row r="7842" spans="1:14" x14ac:dyDescent="0.2">
      <c r="A7842">
        <v>4175</v>
      </c>
      <c r="B7842" t="s">
        <v>17364</v>
      </c>
      <c r="C7842" t="s">
        <v>17365</v>
      </c>
      <c r="D7842" t="s">
        <v>17366</v>
      </c>
      <c r="E7842" t="s">
        <v>17367</v>
      </c>
      <c r="F7842" t="s">
        <v>17368</v>
      </c>
      <c r="G7842" t="s">
        <v>9</v>
      </c>
      <c r="H7842" t="s">
        <v>10</v>
      </c>
      <c r="I7842">
        <v>-4.8230000000000004</v>
      </c>
      <c r="J7842">
        <v>1</v>
      </c>
      <c r="K7842">
        <v>1</v>
      </c>
      <c r="L7842">
        <v>1</v>
      </c>
      <c r="M7842">
        <v>8.3000000000000004E-2</v>
      </c>
      <c r="N7842">
        <v>1</v>
      </c>
    </row>
    <row r="7843" spans="1:14" x14ac:dyDescent="0.2">
      <c r="A7843">
        <v>1466</v>
      </c>
      <c r="B7843" t="s">
        <v>6759</v>
      </c>
      <c r="C7843" t="s">
        <v>6760</v>
      </c>
      <c r="D7843" t="s">
        <v>456</v>
      </c>
      <c r="E7843" t="s">
        <v>6761</v>
      </c>
      <c r="F7843" t="s">
        <v>458</v>
      </c>
      <c r="G7843" t="s">
        <v>9</v>
      </c>
      <c r="H7843" t="s">
        <v>10</v>
      </c>
      <c r="I7843">
        <v>-3.9540000000000002</v>
      </c>
      <c r="J7843">
        <v>1</v>
      </c>
      <c r="K7843">
        <v>1</v>
      </c>
      <c r="L7843">
        <v>2</v>
      </c>
      <c r="M7843">
        <v>6.0000000000000001E-3</v>
      </c>
      <c r="N7843">
        <v>1</v>
      </c>
    </row>
    <row r="7844" spans="1:14" x14ac:dyDescent="0.2">
      <c r="A7844">
        <v>5276</v>
      </c>
      <c r="B7844" t="s">
        <v>21270</v>
      </c>
      <c r="C7844" t="s">
        <v>21271</v>
      </c>
      <c r="D7844" t="s">
        <v>21272</v>
      </c>
      <c r="E7844" t="s">
        <v>6761</v>
      </c>
      <c r="F7844" t="s">
        <v>458</v>
      </c>
      <c r="G7844" t="s">
        <v>9</v>
      </c>
      <c r="H7844" t="s">
        <v>10</v>
      </c>
      <c r="I7844">
        <v>-3.01</v>
      </c>
      <c r="J7844">
        <v>0</v>
      </c>
      <c r="K7844">
        <v>2</v>
      </c>
      <c r="L7844">
        <v>1</v>
      </c>
      <c r="M7844">
        <v>0.14599999999999999</v>
      </c>
      <c r="N7844">
        <v>1</v>
      </c>
    </row>
    <row r="7845" spans="1:14" x14ac:dyDescent="0.2">
      <c r="A7845">
        <v>4887</v>
      </c>
      <c r="B7845" t="s">
        <v>19863</v>
      </c>
      <c r="C7845" t="s">
        <v>19864</v>
      </c>
      <c r="D7845" t="s">
        <v>19865</v>
      </c>
      <c r="E7845" t="s">
        <v>6761</v>
      </c>
      <c r="F7845" t="s">
        <v>458</v>
      </c>
      <c r="G7845" t="s">
        <v>9</v>
      </c>
      <c r="H7845" t="s">
        <v>10</v>
      </c>
      <c r="I7845">
        <v>-5.5E-2</v>
      </c>
      <c r="J7845">
        <v>1</v>
      </c>
      <c r="K7845">
        <v>0</v>
      </c>
      <c r="L7845">
        <v>1</v>
      </c>
      <c r="M7845">
        <v>0.09</v>
      </c>
      <c r="N7845">
        <v>1</v>
      </c>
    </row>
    <row r="7846" spans="1:14" x14ac:dyDescent="0.2">
      <c r="A7846">
        <v>121</v>
      </c>
      <c r="B7846" t="s">
        <v>606</v>
      </c>
      <c r="C7846" t="s">
        <v>607</v>
      </c>
      <c r="D7846" t="s">
        <v>608</v>
      </c>
      <c r="E7846" t="s">
        <v>609</v>
      </c>
      <c r="F7846" t="s">
        <v>610</v>
      </c>
      <c r="G7846" t="s">
        <v>9</v>
      </c>
      <c r="H7846" t="s">
        <v>10</v>
      </c>
      <c r="I7846">
        <v>-0.45400000000000001</v>
      </c>
      <c r="J7846">
        <v>2</v>
      </c>
      <c r="K7846">
        <v>2</v>
      </c>
      <c r="L7846">
        <v>1</v>
      </c>
      <c r="M7846">
        <v>0.01</v>
      </c>
      <c r="N7846">
        <v>1</v>
      </c>
    </row>
    <row r="7847" spans="1:14" x14ac:dyDescent="0.2">
      <c r="A7847">
        <v>5903</v>
      </c>
      <c r="B7847" t="s">
        <v>23411</v>
      </c>
      <c r="C7847" t="s">
        <v>23412</v>
      </c>
      <c r="D7847" t="s">
        <v>23413</v>
      </c>
      <c r="E7847" t="s">
        <v>23414</v>
      </c>
      <c r="F7847" t="s">
        <v>2786</v>
      </c>
      <c r="G7847" t="s">
        <v>9</v>
      </c>
      <c r="H7847" t="s">
        <v>10</v>
      </c>
      <c r="I7847">
        <v>-2.806</v>
      </c>
      <c r="J7847">
        <v>2</v>
      </c>
      <c r="K7847">
        <v>1</v>
      </c>
      <c r="L7847">
        <v>1</v>
      </c>
      <c r="M7847">
        <v>3.5999999999999997E-2</v>
      </c>
      <c r="N7847">
        <v>1</v>
      </c>
    </row>
    <row r="7848" spans="1:14" x14ac:dyDescent="0.2">
      <c r="A7848">
        <v>2327</v>
      </c>
      <c r="B7848" t="s">
        <v>10342</v>
      </c>
      <c r="C7848" t="s">
        <v>10343</v>
      </c>
      <c r="D7848" t="s">
        <v>10344</v>
      </c>
      <c r="E7848" t="s">
        <v>10345</v>
      </c>
      <c r="F7848" t="s">
        <v>10346</v>
      </c>
      <c r="G7848" t="s">
        <v>9</v>
      </c>
      <c r="H7848" t="s">
        <v>10</v>
      </c>
      <c r="I7848">
        <v>-0.80500000000000005</v>
      </c>
      <c r="J7848">
        <v>1</v>
      </c>
      <c r="K7848">
        <v>0</v>
      </c>
      <c r="L7848">
        <v>1</v>
      </c>
      <c r="M7848">
        <v>3.6999999999999998E-2</v>
      </c>
      <c r="N7848">
        <v>1</v>
      </c>
    </row>
    <row r="7849" spans="1:14" x14ac:dyDescent="0.2">
      <c r="A7849">
        <v>3217</v>
      </c>
      <c r="B7849" t="s">
        <v>13815</v>
      </c>
      <c r="C7849" t="s">
        <v>13816</v>
      </c>
      <c r="D7849" t="s">
        <v>13817</v>
      </c>
      <c r="E7849" t="s">
        <v>13818</v>
      </c>
      <c r="F7849" t="s">
        <v>13819</v>
      </c>
      <c r="G7849" t="s">
        <v>9</v>
      </c>
      <c r="H7849" t="s">
        <v>10</v>
      </c>
      <c r="I7849">
        <v>-7.5650000000000004</v>
      </c>
      <c r="J7849">
        <v>0</v>
      </c>
      <c r="K7849">
        <v>0</v>
      </c>
      <c r="L7849">
        <v>1</v>
      </c>
      <c r="M7849">
        <v>0.219</v>
      </c>
      <c r="N7849">
        <v>1</v>
      </c>
    </row>
    <row r="7850" spans="1:14" x14ac:dyDescent="0.2">
      <c r="A7850">
        <v>3926</v>
      </c>
      <c r="B7850" t="s">
        <v>16432</v>
      </c>
      <c r="C7850" t="s">
        <v>16433</v>
      </c>
      <c r="D7850" t="s">
        <v>1134</v>
      </c>
      <c r="E7850" t="s">
        <v>1135</v>
      </c>
      <c r="F7850" t="s">
        <v>1136</v>
      </c>
      <c r="G7850" t="s">
        <v>9</v>
      </c>
      <c r="H7850" t="s">
        <v>10</v>
      </c>
      <c r="I7850">
        <v>-0.69099999999999995</v>
      </c>
      <c r="J7850">
        <v>1</v>
      </c>
      <c r="K7850">
        <v>1</v>
      </c>
      <c r="L7850">
        <v>1</v>
      </c>
      <c r="M7850">
        <v>1.9E-2</v>
      </c>
      <c r="N7850">
        <v>1</v>
      </c>
    </row>
    <row r="7851" spans="1:14" x14ac:dyDescent="0.2">
      <c r="A7851">
        <v>232</v>
      </c>
      <c r="B7851" t="s">
        <v>1132</v>
      </c>
      <c r="C7851" t="s">
        <v>1133</v>
      </c>
      <c r="D7851" t="s">
        <v>1134</v>
      </c>
      <c r="E7851" t="s">
        <v>1135</v>
      </c>
      <c r="F7851" t="s">
        <v>1136</v>
      </c>
      <c r="G7851" t="s">
        <v>9</v>
      </c>
      <c r="H7851" t="s">
        <v>10</v>
      </c>
      <c r="I7851">
        <v>-0.68300000000000005</v>
      </c>
      <c r="J7851">
        <v>1</v>
      </c>
      <c r="K7851">
        <v>1</v>
      </c>
      <c r="L7851">
        <v>1</v>
      </c>
      <c r="M7851">
        <v>1.9E-2</v>
      </c>
      <c r="N7851">
        <v>1</v>
      </c>
    </row>
    <row r="7852" spans="1:14" x14ac:dyDescent="0.2">
      <c r="A7852">
        <v>6345</v>
      </c>
      <c r="B7852" t="s">
        <v>24945</v>
      </c>
      <c r="C7852" t="s">
        <v>24946</v>
      </c>
      <c r="D7852" t="s">
        <v>24947</v>
      </c>
      <c r="E7852" t="s">
        <v>24948</v>
      </c>
      <c r="F7852" t="s">
        <v>24949</v>
      </c>
      <c r="G7852" t="s">
        <v>9</v>
      </c>
      <c r="H7852" t="s">
        <v>10</v>
      </c>
      <c r="I7852">
        <v>-4.2080000000000002</v>
      </c>
      <c r="J7852">
        <v>2</v>
      </c>
      <c r="K7852">
        <v>0</v>
      </c>
      <c r="L7852">
        <v>1</v>
      </c>
      <c r="M7852">
        <v>0.22900000000000001</v>
      </c>
      <c r="N7852">
        <v>1</v>
      </c>
    </row>
    <row r="7853" spans="1:14" x14ac:dyDescent="0.2">
      <c r="A7853">
        <v>6765</v>
      </c>
      <c r="B7853" t="s">
        <v>26394</v>
      </c>
      <c r="C7853" t="s">
        <v>26395</v>
      </c>
      <c r="D7853" t="s">
        <v>26396</v>
      </c>
      <c r="E7853" t="s">
        <v>24948</v>
      </c>
      <c r="F7853" t="s">
        <v>24949</v>
      </c>
      <c r="G7853" t="s">
        <v>9</v>
      </c>
      <c r="H7853" t="s">
        <v>10</v>
      </c>
      <c r="I7853">
        <v>-1.0940000000000001</v>
      </c>
      <c r="J7853">
        <v>2</v>
      </c>
      <c r="K7853">
        <v>-1</v>
      </c>
      <c r="L7853">
        <v>2</v>
      </c>
      <c r="M7853">
        <v>5.8000000000000003E-2</v>
      </c>
      <c r="N7853">
        <v>1</v>
      </c>
    </row>
    <row r="7854" spans="1:14" x14ac:dyDescent="0.2">
      <c r="A7854">
        <v>6385</v>
      </c>
      <c r="B7854" t="s">
        <v>25111</v>
      </c>
      <c r="C7854" t="s">
        <v>25112</v>
      </c>
      <c r="D7854" t="s">
        <v>25113</v>
      </c>
      <c r="E7854" t="s">
        <v>24948</v>
      </c>
      <c r="F7854" t="s">
        <v>24949</v>
      </c>
      <c r="G7854" t="s">
        <v>9</v>
      </c>
      <c r="H7854" t="s">
        <v>10</v>
      </c>
      <c r="I7854">
        <v>-0.85599999999999998</v>
      </c>
      <c r="J7854">
        <v>2</v>
      </c>
      <c r="K7854">
        <v>1</v>
      </c>
      <c r="L7854">
        <v>2</v>
      </c>
      <c r="M7854">
        <v>0.1</v>
      </c>
      <c r="N7854">
        <v>1</v>
      </c>
    </row>
    <row r="7855" spans="1:14" x14ac:dyDescent="0.2">
      <c r="A7855">
        <v>7106</v>
      </c>
      <c r="B7855" t="s">
        <v>27318</v>
      </c>
      <c r="C7855" t="s">
        <v>27319</v>
      </c>
      <c r="D7855" t="s">
        <v>25247</v>
      </c>
      <c r="E7855" t="s">
        <v>24948</v>
      </c>
      <c r="F7855" t="s">
        <v>24949</v>
      </c>
      <c r="G7855" t="s">
        <v>9</v>
      </c>
      <c r="H7855" t="s">
        <v>10</v>
      </c>
      <c r="I7855">
        <v>-0.80100000000000005</v>
      </c>
      <c r="J7855">
        <v>0</v>
      </c>
      <c r="K7855">
        <v>0</v>
      </c>
      <c r="L7855">
        <v>1</v>
      </c>
      <c r="M7855">
        <v>0.183</v>
      </c>
      <c r="N7855">
        <v>1</v>
      </c>
    </row>
    <row r="7856" spans="1:14" x14ac:dyDescent="0.2">
      <c r="A7856">
        <v>6418</v>
      </c>
      <c r="B7856" t="s">
        <v>25245</v>
      </c>
      <c r="C7856" t="s">
        <v>25246</v>
      </c>
      <c r="D7856" t="s">
        <v>25247</v>
      </c>
      <c r="E7856" t="s">
        <v>24948</v>
      </c>
      <c r="F7856" t="s">
        <v>24949</v>
      </c>
      <c r="G7856" t="s">
        <v>9</v>
      </c>
      <c r="H7856" t="s">
        <v>10</v>
      </c>
      <c r="I7856">
        <v>-0.13600000000000001</v>
      </c>
      <c r="J7856">
        <v>1</v>
      </c>
      <c r="K7856">
        <v>0</v>
      </c>
      <c r="L7856">
        <v>2</v>
      </c>
      <c r="M7856">
        <v>0.13400000000000001</v>
      </c>
      <c r="N7856">
        <v>1</v>
      </c>
    </row>
    <row r="7857" spans="1:14" x14ac:dyDescent="0.2">
      <c r="A7857">
        <v>7758</v>
      </c>
      <c r="B7857" t="s">
        <v>29640</v>
      </c>
      <c r="C7857" t="s">
        <v>29641</v>
      </c>
      <c r="D7857" t="s">
        <v>29642</v>
      </c>
      <c r="E7857" t="s">
        <v>29643</v>
      </c>
      <c r="F7857" t="s">
        <v>29644</v>
      </c>
      <c r="G7857" t="s">
        <v>9</v>
      </c>
      <c r="H7857" t="s">
        <v>10</v>
      </c>
      <c r="I7857">
        <v>-1.2529999999999999</v>
      </c>
      <c r="J7857">
        <v>2</v>
      </c>
      <c r="K7857">
        <v>1</v>
      </c>
      <c r="L7857">
        <v>2</v>
      </c>
      <c r="M7857">
        <v>2.7E-2</v>
      </c>
      <c r="N7857">
        <v>1</v>
      </c>
    </row>
    <row r="7858" spans="1:14" x14ac:dyDescent="0.2">
      <c r="A7858">
        <v>5237</v>
      </c>
      <c r="B7858" t="s">
        <v>21124</v>
      </c>
      <c r="C7858" t="s">
        <v>21125</v>
      </c>
      <c r="D7858" t="s">
        <v>21126</v>
      </c>
      <c r="E7858" t="s">
        <v>21127</v>
      </c>
      <c r="F7858" t="s">
        <v>21128</v>
      </c>
      <c r="G7858" t="s">
        <v>9</v>
      </c>
      <c r="H7858" t="s">
        <v>10</v>
      </c>
      <c r="I7858">
        <v>-0.49099999999999999</v>
      </c>
      <c r="J7858">
        <v>1</v>
      </c>
      <c r="K7858">
        <v>0</v>
      </c>
      <c r="L7858">
        <v>1</v>
      </c>
      <c r="M7858">
        <v>4.2000000000000003E-2</v>
      </c>
      <c r="N7858">
        <v>1</v>
      </c>
    </row>
    <row r="7859" spans="1:14" x14ac:dyDescent="0.2">
      <c r="A7859">
        <v>4634</v>
      </c>
      <c r="B7859" t="s">
        <v>18977</v>
      </c>
      <c r="C7859" t="s">
        <v>18978</v>
      </c>
      <c r="D7859" t="s">
        <v>18979</v>
      </c>
      <c r="E7859" t="s">
        <v>18980</v>
      </c>
      <c r="F7859" t="s">
        <v>18981</v>
      </c>
      <c r="G7859" t="s">
        <v>9</v>
      </c>
      <c r="H7859" t="s">
        <v>10</v>
      </c>
      <c r="I7859">
        <v>0.35599999999999998</v>
      </c>
      <c r="J7859">
        <v>2</v>
      </c>
      <c r="K7859">
        <v>-1</v>
      </c>
      <c r="L7859">
        <v>2</v>
      </c>
      <c r="M7859">
        <v>0.192</v>
      </c>
      <c r="N7859">
        <v>1</v>
      </c>
    </row>
    <row r="7860" spans="1:14" x14ac:dyDescent="0.2">
      <c r="A7860">
        <v>4864</v>
      </c>
      <c r="B7860" t="s">
        <v>19777</v>
      </c>
      <c r="C7860" t="s">
        <v>19778</v>
      </c>
      <c r="D7860" t="s">
        <v>19779</v>
      </c>
      <c r="E7860" t="s">
        <v>10313</v>
      </c>
      <c r="F7860" t="s">
        <v>10314</v>
      </c>
      <c r="G7860" t="s">
        <v>9</v>
      </c>
      <c r="H7860" t="s">
        <v>10</v>
      </c>
      <c r="I7860">
        <v>-0.79900000000000004</v>
      </c>
      <c r="J7860">
        <v>2</v>
      </c>
      <c r="K7860">
        <v>1</v>
      </c>
      <c r="L7860">
        <v>0</v>
      </c>
      <c r="M7860">
        <v>0</v>
      </c>
      <c r="N7860">
        <v>1</v>
      </c>
    </row>
    <row r="7861" spans="1:14" x14ac:dyDescent="0.2">
      <c r="A7861">
        <v>2320</v>
      </c>
      <c r="B7861" t="s">
        <v>10310</v>
      </c>
      <c r="C7861" t="s">
        <v>10311</v>
      </c>
      <c r="D7861" t="s">
        <v>10312</v>
      </c>
      <c r="E7861" t="s">
        <v>10313</v>
      </c>
      <c r="F7861" t="s">
        <v>10314</v>
      </c>
      <c r="G7861" t="s">
        <v>9</v>
      </c>
      <c r="H7861" t="s">
        <v>10</v>
      </c>
      <c r="I7861">
        <v>-0.40899999999999997</v>
      </c>
      <c r="J7861">
        <v>0</v>
      </c>
      <c r="K7861">
        <v>2</v>
      </c>
      <c r="L7861">
        <v>1</v>
      </c>
      <c r="M7861">
        <v>7.2999999999999995E-2</v>
      </c>
      <c r="N7861">
        <v>1</v>
      </c>
    </row>
    <row r="7862" spans="1:14" x14ac:dyDescent="0.2">
      <c r="A7862">
        <v>6863</v>
      </c>
      <c r="B7862" t="s">
        <v>26679</v>
      </c>
      <c r="C7862" t="s">
        <v>26680</v>
      </c>
      <c r="D7862" t="s">
        <v>26681</v>
      </c>
      <c r="E7862" t="s">
        <v>24757</v>
      </c>
      <c r="F7862" t="s">
        <v>24758</v>
      </c>
      <c r="G7862" t="s">
        <v>9</v>
      </c>
      <c r="H7862" t="s">
        <v>10</v>
      </c>
      <c r="I7862">
        <v>-1.036</v>
      </c>
      <c r="J7862">
        <v>2</v>
      </c>
      <c r="K7862">
        <v>0</v>
      </c>
      <c r="L7862">
        <v>1</v>
      </c>
      <c r="M7862">
        <v>0</v>
      </c>
      <c r="N7862">
        <v>1</v>
      </c>
    </row>
    <row r="7863" spans="1:14" x14ac:dyDescent="0.2">
      <c r="A7863">
        <v>6435</v>
      </c>
      <c r="B7863" t="s">
        <v>25300</v>
      </c>
      <c r="C7863" t="s">
        <v>25301</v>
      </c>
      <c r="D7863" t="s">
        <v>24756</v>
      </c>
      <c r="E7863" t="s">
        <v>24757</v>
      </c>
      <c r="F7863" t="s">
        <v>24758</v>
      </c>
      <c r="G7863" t="s">
        <v>9</v>
      </c>
      <c r="H7863" t="s">
        <v>10</v>
      </c>
      <c r="I7863">
        <v>-0.88800000000000001</v>
      </c>
      <c r="J7863">
        <v>0</v>
      </c>
      <c r="K7863">
        <v>1</v>
      </c>
      <c r="L7863">
        <v>1</v>
      </c>
      <c r="M7863">
        <v>0.13700000000000001</v>
      </c>
      <c r="N7863">
        <v>1</v>
      </c>
    </row>
    <row r="7864" spans="1:14" x14ac:dyDescent="0.2">
      <c r="A7864">
        <v>6300</v>
      </c>
      <c r="B7864" t="s">
        <v>24754</v>
      </c>
      <c r="C7864" t="s">
        <v>24755</v>
      </c>
      <c r="D7864" t="s">
        <v>24756</v>
      </c>
      <c r="E7864" t="s">
        <v>24757</v>
      </c>
      <c r="F7864" t="s">
        <v>24758</v>
      </c>
      <c r="G7864" t="s">
        <v>9</v>
      </c>
      <c r="H7864" t="s">
        <v>10</v>
      </c>
      <c r="I7864">
        <v>-0.55900000000000005</v>
      </c>
      <c r="J7864">
        <v>0</v>
      </c>
      <c r="K7864">
        <v>1</v>
      </c>
      <c r="L7864">
        <v>1</v>
      </c>
      <c r="M7864">
        <v>0.13700000000000001</v>
      </c>
      <c r="N7864">
        <v>1</v>
      </c>
    </row>
    <row r="7865" spans="1:14" x14ac:dyDescent="0.2">
      <c r="A7865">
        <v>6638</v>
      </c>
      <c r="B7865" t="s">
        <v>26009</v>
      </c>
      <c r="C7865" t="s">
        <v>26010</v>
      </c>
      <c r="D7865" t="s">
        <v>26011</v>
      </c>
      <c r="E7865" t="s">
        <v>24757</v>
      </c>
      <c r="F7865" t="s">
        <v>24758</v>
      </c>
      <c r="G7865" t="s">
        <v>9</v>
      </c>
      <c r="H7865" t="s">
        <v>10</v>
      </c>
      <c r="I7865">
        <v>-1.2E-2</v>
      </c>
      <c r="J7865">
        <v>0</v>
      </c>
      <c r="K7865">
        <v>1</v>
      </c>
      <c r="L7865">
        <v>0</v>
      </c>
      <c r="M7865">
        <v>0</v>
      </c>
      <c r="N7865">
        <v>1</v>
      </c>
    </row>
    <row r="7866" spans="1:14" x14ac:dyDescent="0.2">
      <c r="A7866">
        <v>3398</v>
      </c>
      <c r="B7866" t="s">
        <v>14492</v>
      </c>
      <c r="C7866" t="s">
        <v>14493</v>
      </c>
      <c r="D7866" t="s">
        <v>14494</v>
      </c>
      <c r="E7866" t="s">
        <v>14495</v>
      </c>
      <c r="F7866" t="s">
        <v>12217</v>
      </c>
      <c r="G7866" t="s">
        <v>9</v>
      </c>
      <c r="H7866" t="s">
        <v>10</v>
      </c>
      <c r="I7866">
        <v>-0.44700000000000001</v>
      </c>
      <c r="J7866">
        <v>2</v>
      </c>
      <c r="K7866">
        <v>1</v>
      </c>
      <c r="L7866">
        <v>0</v>
      </c>
      <c r="M7866">
        <v>2.5999999999999999E-2</v>
      </c>
      <c r="N7866">
        <v>1</v>
      </c>
    </row>
    <row r="7867" spans="1:14" x14ac:dyDescent="0.2">
      <c r="A7867">
        <v>3497</v>
      </c>
      <c r="B7867" t="s">
        <v>14868</v>
      </c>
      <c r="C7867" t="s">
        <v>14869</v>
      </c>
      <c r="D7867" t="s">
        <v>14870</v>
      </c>
      <c r="E7867" t="s">
        <v>14495</v>
      </c>
      <c r="F7867" t="s">
        <v>12217</v>
      </c>
      <c r="G7867" t="s">
        <v>9</v>
      </c>
      <c r="H7867" t="s">
        <v>10</v>
      </c>
      <c r="I7867">
        <v>-3.0000000000000001E-3</v>
      </c>
      <c r="J7867">
        <v>1</v>
      </c>
      <c r="K7867">
        <v>0</v>
      </c>
      <c r="L7867">
        <v>2</v>
      </c>
      <c r="M7867">
        <v>3.9E-2</v>
      </c>
      <c r="N7867">
        <v>1</v>
      </c>
    </row>
    <row r="7868" spans="1:14" x14ac:dyDescent="0.2">
      <c r="A7868">
        <v>2238</v>
      </c>
      <c r="B7868" t="s">
        <v>9988</v>
      </c>
      <c r="C7868" t="s">
        <v>9989</v>
      </c>
      <c r="D7868" t="s">
        <v>9990</v>
      </c>
      <c r="E7868" t="s">
        <v>9991</v>
      </c>
      <c r="F7868" t="s">
        <v>9992</v>
      </c>
      <c r="G7868" t="s">
        <v>9</v>
      </c>
      <c r="H7868" t="s">
        <v>10</v>
      </c>
      <c r="I7868">
        <v>-0.107</v>
      </c>
      <c r="J7868">
        <v>1</v>
      </c>
      <c r="K7868">
        <v>1</v>
      </c>
      <c r="L7868">
        <v>2</v>
      </c>
      <c r="M7868">
        <v>0.14099999999999999</v>
      </c>
      <c r="N7868">
        <v>1</v>
      </c>
    </row>
    <row r="7869" spans="1:14" x14ac:dyDescent="0.2">
      <c r="A7869">
        <v>3379</v>
      </c>
      <c r="B7869" t="s">
        <v>14420</v>
      </c>
      <c r="C7869">
        <v>6.1696999923005205E+23</v>
      </c>
      <c r="D7869" t="s">
        <v>14421</v>
      </c>
      <c r="E7869" t="s">
        <v>14422</v>
      </c>
      <c r="F7869" t="s">
        <v>14423</v>
      </c>
      <c r="G7869" t="s">
        <v>9</v>
      </c>
      <c r="H7869" t="s">
        <v>10</v>
      </c>
      <c r="I7869">
        <v>-0.192</v>
      </c>
      <c r="J7869">
        <v>2</v>
      </c>
      <c r="K7869">
        <v>0</v>
      </c>
      <c r="L7869">
        <v>1</v>
      </c>
      <c r="M7869">
        <v>9.0999999999999998E-2</v>
      </c>
      <c r="N7869">
        <v>1</v>
      </c>
    </row>
    <row r="7870" spans="1:14" x14ac:dyDescent="0.2">
      <c r="A7870">
        <v>7734</v>
      </c>
      <c r="B7870" t="s">
        <v>29529</v>
      </c>
      <c r="C7870" t="s">
        <v>29530</v>
      </c>
      <c r="D7870" t="s">
        <v>29531</v>
      </c>
      <c r="E7870" t="s">
        <v>29532</v>
      </c>
      <c r="F7870" t="s">
        <v>29533</v>
      </c>
      <c r="G7870" t="s">
        <v>9</v>
      </c>
      <c r="H7870" t="s">
        <v>10</v>
      </c>
      <c r="I7870">
        <v>-0.97099999999999997</v>
      </c>
      <c r="J7870">
        <v>1</v>
      </c>
      <c r="K7870">
        <v>1</v>
      </c>
      <c r="L7870">
        <v>0</v>
      </c>
      <c r="M7870">
        <v>0.5</v>
      </c>
      <c r="N7870">
        <v>1</v>
      </c>
    </row>
    <row r="7871" spans="1:14" x14ac:dyDescent="0.2">
      <c r="A7871">
        <v>7739</v>
      </c>
      <c r="B7871" t="s">
        <v>29552</v>
      </c>
      <c r="C7871" t="s">
        <v>29553</v>
      </c>
      <c r="D7871" t="s">
        <v>29531</v>
      </c>
      <c r="E7871" t="s">
        <v>29532</v>
      </c>
      <c r="F7871" t="s">
        <v>29533</v>
      </c>
      <c r="G7871" t="s">
        <v>9</v>
      </c>
      <c r="H7871" t="s">
        <v>10</v>
      </c>
      <c r="I7871">
        <v>-5.6000000000000001E-2</v>
      </c>
      <c r="J7871">
        <v>1</v>
      </c>
      <c r="K7871">
        <v>1</v>
      </c>
      <c r="L7871">
        <v>-1</v>
      </c>
      <c r="M7871">
        <v>0.45700000000000002</v>
      </c>
      <c r="N7871">
        <v>1</v>
      </c>
    </row>
    <row r="7872" spans="1:14" x14ac:dyDescent="0.2">
      <c r="A7872">
        <v>2200</v>
      </c>
      <c r="B7872" t="s">
        <v>9818</v>
      </c>
      <c r="C7872" t="s">
        <v>9819</v>
      </c>
      <c r="D7872" t="s">
        <v>9820</v>
      </c>
      <c r="E7872" t="s">
        <v>9821</v>
      </c>
      <c r="F7872" t="s">
        <v>9822</v>
      </c>
      <c r="G7872" t="s">
        <v>9</v>
      </c>
      <c r="H7872" t="s">
        <v>10</v>
      </c>
      <c r="I7872">
        <v>0.11</v>
      </c>
      <c r="J7872">
        <v>1</v>
      </c>
      <c r="K7872">
        <v>0</v>
      </c>
      <c r="L7872">
        <v>2</v>
      </c>
      <c r="M7872">
        <v>0.97199999999999998</v>
      </c>
      <c r="N7872">
        <v>1</v>
      </c>
    </row>
    <row r="7873" spans="1:14" x14ac:dyDescent="0.2">
      <c r="A7873">
        <v>3592</v>
      </c>
      <c r="B7873" t="s">
        <v>15234</v>
      </c>
      <c r="C7873" t="s">
        <v>15235</v>
      </c>
      <c r="D7873" t="s">
        <v>15236</v>
      </c>
      <c r="E7873" t="s">
        <v>15237</v>
      </c>
      <c r="F7873" t="s">
        <v>15238</v>
      </c>
      <c r="G7873" t="s">
        <v>9</v>
      </c>
      <c r="H7873" t="s">
        <v>10</v>
      </c>
      <c r="I7873">
        <v>-0.68100000000000005</v>
      </c>
      <c r="J7873">
        <v>2</v>
      </c>
      <c r="K7873">
        <v>1</v>
      </c>
      <c r="L7873">
        <v>1</v>
      </c>
      <c r="M7873">
        <v>5.8999999999999997E-2</v>
      </c>
      <c r="N7873">
        <v>1</v>
      </c>
    </row>
    <row r="7874" spans="1:14" x14ac:dyDescent="0.2">
      <c r="A7874">
        <v>4263</v>
      </c>
      <c r="B7874" t="s">
        <v>17695</v>
      </c>
      <c r="C7874" t="s">
        <v>17696</v>
      </c>
      <c r="D7874" t="s">
        <v>17697</v>
      </c>
      <c r="E7874" t="s">
        <v>17698</v>
      </c>
      <c r="F7874" t="s">
        <v>17699</v>
      </c>
      <c r="G7874" t="s">
        <v>9</v>
      </c>
      <c r="H7874" t="s">
        <v>10</v>
      </c>
      <c r="I7874">
        <v>-0.65</v>
      </c>
      <c r="J7874">
        <v>0</v>
      </c>
      <c r="K7874">
        <v>0</v>
      </c>
      <c r="L7874">
        <v>1</v>
      </c>
      <c r="M7874">
        <v>0.03</v>
      </c>
      <c r="N7874">
        <v>1</v>
      </c>
    </row>
    <row r="7875" spans="1:14" x14ac:dyDescent="0.2">
      <c r="A7875">
        <v>4802</v>
      </c>
      <c r="B7875" t="s">
        <v>19545</v>
      </c>
      <c r="C7875" t="s">
        <v>19546</v>
      </c>
      <c r="D7875" t="s">
        <v>19547</v>
      </c>
      <c r="E7875" t="s">
        <v>19548</v>
      </c>
      <c r="F7875" t="s">
        <v>19377</v>
      </c>
      <c r="G7875" t="s">
        <v>9</v>
      </c>
      <c r="H7875" t="s">
        <v>10</v>
      </c>
      <c r="I7875">
        <v>-0.29099999999999998</v>
      </c>
      <c r="J7875">
        <v>1</v>
      </c>
      <c r="K7875">
        <v>0</v>
      </c>
      <c r="L7875">
        <v>1</v>
      </c>
      <c r="M7875">
        <v>5.6000000000000001E-2</v>
      </c>
      <c r="N7875">
        <v>1</v>
      </c>
    </row>
    <row r="7876" spans="1:14" x14ac:dyDescent="0.2">
      <c r="A7876">
        <v>3207</v>
      </c>
      <c r="B7876" t="s">
        <v>13774</v>
      </c>
      <c r="C7876" t="s">
        <v>13775</v>
      </c>
      <c r="D7876" t="s">
        <v>13776</v>
      </c>
      <c r="E7876" t="s">
        <v>13777</v>
      </c>
      <c r="F7876" t="s">
        <v>9992</v>
      </c>
      <c r="G7876" t="s">
        <v>9</v>
      </c>
      <c r="H7876" t="s">
        <v>10</v>
      </c>
      <c r="I7876">
        <v>-0.23899999999999999</v>
      </c>
      <c r="J7876">
        <v>1</v>
      </c>
      <c r="K7876">
        <v>2</v>
      </c>
      <c r="L7876">
        <v>1</v>
      </c>
      <c r="M7876">
        <v>0.16</v>
      </c>
      <c r="N7876">
        <v>1</v>
      </c>
    </row>
    <row r="7877" spans="1:14" x14ac:dyDescent="0.2">
      <c r="A7877">
        <v>1304</v>
      </c>
      <c r="B7877" t="s">
        <v>6066</v>
      </c>
      <c r="C7877" t="s">
        <v>6067</v>
      </c>
      <c r="D7877" t="s">
        <v>6068</v>
      </c>
      <c r="E7877" t="s">
        <v>6069</v>
      </c>
      <c r="F7877" t="s">
        <v>6070</v>
      </c>
      <c r="G7877" t="s">
        <v>9</v>
      </c>
      <c r="H7877" t="s">
        <v>10</v>
      </c>
      <c r="I7877">
        <v>-0.755</v>
      </c>
      <c r="J7877">
        <v>2</v>
      </c>
      <c r="K7877">
        <v>-1</v>
      </c>
      <c r="L7877">
        <v>2</v>
      </c>
      <c r="M7877">
        <v>4.7E-2</v>
      </c>
      <c r="N7877">
        <v>1</v>
      </c>
    </row>
    <row r="7878" spans="1:14" x14ac:dyDescent="0.2">
      <c r="A7878">
        <v>7757</v>
      </c>
      <c r="B7878" t="s">
        <v>29636</v>
      </c>
      <c r="C7878" t="s">
        <v>29637</v>
      </c>
      <c r="D7878" t="s">
        <v>29638</v>
      </c>
      <c r="E7878" t="s">
        <v>29639</v>
      </c>
      <c r="F7878" t="s">
        <v>28878</v>
      </c>
      <c r="G7878" t="s">
        <v>9</v>
      </c>
      <c r="H7878" t="s">
        <v>10</v>
      </c>
      <c r="I7878">
        <v>-4.6219999999999999</v>
      </c>
      <c r="J7878">
        <v>0</v>
      </c>
      <c r="K7878">
        <v>0</v>
      </c>
      <c r="L7878">
        <v>1</v>
      </c>
      <c r="M7878">
        <v>0.25</v>
      </c>
      <c r="N7878">
        <v>1</v>
      </c>
    </row>
    <row r="7879" spans="1:14" x14ac:dyDescent="0.2">
      <c r="A7879">
        <v>7892</v>
      </c>
      <c r="B7879" t="s">
        <v>30208</v>
      </c>
      <c r="C7879" t="s">
        <v>30209</v>
      </c>
      <c r="D7879" t="s">
        <v>29366</v>
      </c>
      <c r="E7879" t="s">
        <v>29639</v>
      </c>
      <c r="F7879" t="s">
        <v>28878</v>
      </c>
      <c r="G7879" t="s">
        <v>9</v>
      </c>
      <c r="H7879" t="s">
        <v>10</v>
      </c>
      <c r="I7879">
        <v>-0.73199999999999998</v>
      </c>
      <c r="J7879">
        <v>2</v>
      </c>
      <c r="K7879">
        <v>1</v>
      </c>
      <c r="L7879">
        <v>1</v>
      </c>
      <c r="M7879">
        <v>0.16700000000000001</v>
      </c>
      <c r="N7879">
        <v>1</v>
      </c>
    </row>
    <row r="7880" spans="1:14" x14ac:dyDescent="0.2">
      <c r="A7880">
        <v>7760</v>
      </c>
      <c r="B7880" t="s">
        <v>29650</v>
      </c>
      <c r="C7880" t="s">
        <v>29651</v>
      </c>
      <c r="D7880" t="s">
        <v>29638</v>
      </c>
      <c r="E7880" t="s">
        <v>29639</v>
      </c>
      <c r="F7880" t="s">
        <v>28878</v>
      </c>
      <c r="G7880" t="s">
        <v>9</v>
      </c>
      <c r="H7880" t="s">
        <v>10</v>
      </c>
      <c r="I7880">
        <v>-1.2999999999999999E-2</v>
      </c>
      <c r="J7880">
        <v>0</v>
      </c>
      <c r="K7880">
        <v>0</v>
      </c>
      <c r="L7880">
        <v>1</v>
      </c>
      <c r="M7880">
        <v>0.25</v>
      </c>
      <c r="N7880">
        <v>1</v>
      </c>
    </row>
    <row r="7881" spans="1:14" x14ac:dyDescent="0.2">
      <c r="A7881">
        <v>4558</v>
      </c>
      <c r="B7881" t="s">
        <v>18723</v>
      </c>
      <c r="C7881" t="s">
        <v>18724</v>
      </c>
      <c r="D7881" t="s">
        <v>18725</v>
      </c>
      <c r="E7881" t="s">
        <v>2282</v>
      </c>
      <c r="F7881" t="s">
        <v>2283</v>
      </c>
      <c r="G7881" t="s">
        <v>9</v>
      </c>
      <c r="H7881" t="s">
        <v>10</v>
      </c>
      <c r="I7881">
        <v>-0.76300000000000001</v>
      </c>
      <c r="J7881">
        <v>2</v>
      </c>
      <c r="K7881">
        <v>2</v>
      </c>
      <c r="L7881">
        <v>1</v>
      </c>
      <c r="M7881">
        <v>6.4000000000000001E-2</v>
      </c>
      <c r="N7881">
        <v>1</v>
      </c>
    </row>
    <row r="7882" spans="1:14" x14ac:dyDescent="0.2">
      <c r="A7882">
        <v>1209</v>
      </c>
      <c r="B7882" t="s">
        <v>5646</v>
      </c>
      <c r="C7882" t="s">
        <v>5647</v>
      </c>
      <c r="D7882" t="s">
        <v>5648</v>
      </c>
      <c r="E7882" t="s">
        <v>2282</v>
      </c>
      <c r="F7882" t="s">
        <v>2283</v>
      </c>
      <c r="G7882" t="s">
        <v>9</v>
      </c>
      <c r="H7882" t="s">
        <v>10</v>
      </c>
      <c r="I7882">
        <v>-0.70899999999999996</v>
      </c>
      <c r="J7882">
        <v>2</v>
      </c>
      <c r="K7882">
        <v>0</v>
      </c>
      <c r="L7882">
        <v>1</v>
      </c>
      <c r="M7882">
        <v>0.122</v>
      </c>
      <c r="N7882">
        <v>1</v>
      </c>
    </row>
    <row r="7883" spans="1:14" x14ac:dyDescent="0.2">
      <c r="A7883">
        <v>3580</v>
      </c>
      <c r="B7883" t="s">
        <v>15190</v>
      </c>
      <c r="C7883" t="s">
        <v>15191</v>
      </c>
      <c r="D7883" t="s">
        <v>15192</v>
      </c>
      <c r="E7883" t="s">
        <v>2282</v>
      </c>
      <c r="F7883" t="s">
        <v>2283</v>
      </c>
      <c r="G7883" t="s">
        <v>9</v>
      </c>
      <c r="H7883" t="s">
        <v>10</v>
      </c>
      <c r="I7883">
        <v>-0.63200000000000001</v>
      </c>
      <c r="J7883">
        <v>0</v>
      </c>
      <c r="K7883">
        <v>1</v>
      </c>
      <c r="L7883">
        <v>1</v>
      </c>
      <c r="M7883">
        <v>0.122</v>
      </c>
      <c r="N7883">
        <v>1</v>
      </c>
    </row>
    <row r="7884" spans="1:14" x14ac:dyDescent="0.2">
      <c r="A7884">
        <v>468</v>
      </c>
      <c r="B7884" t="s">
        <v>2279</v>
      </c>
      <c r="C7884" t="s">
        <v>2280</v>
      </c>
      <c r="D7884" t="s">
        <v>2281</v>
      </c>
      <c r="E7884" t="s">
        <v>2282</v>
      </c>
      <c r="F7884" t="s">
        <v>2283</v>
      </c>
      <c r="G7884" t="s">
        <v>9</v>
      </c>
      <c r="H7884" t="s">
        <v>10</v>
      </c>
      <c r="I7884">
        <v>-0.57899999999999996</v>
      </c>
      <c r="J7884">
        <v>0</v>
      </c>
      <c r="K7884">
        <v>2</v>
      </c>
      <c r="L7884">
        <v>1</v>
      </c>
      <c r="M7884">
        <v>8.5000000000000006E-2</v>
      </c>
      <c r="N7884">
        <v>1</v>
      </c>
    </row>
    <row r="7885" spans="1:14" x14ac:dyDescent="0.2">
      <c r="A7885">
        <v>4204</v>
      </c>
      <c r="B7885" t="s">
        <v>17476</v>
      </c>
      <c r="C7885" t="s">
        <v>17477</v>
      </c>
      <c r="D7885" t="s">
        <v>17478</v>
      </c>
      <c r="E7885" t="s">
        <v>4842</v>
      </c>
      <c r="F7885" t="s">
        <v>4843</v>
      </c>
      <c r="G7885" t="s">
        <v>9</v>
      </c>
      <c r="H7885" t="s">
        <v>10</v>
      </c>
      <c r="I7885">
        <v>-0.85299999999999998</v>
      </c>
      <c r="J7885">
        <v>1</v>
      </c>
      <c r="K7885">
        <v>1</v>
      </c>
      <c r="L7885">
        <v>2</v>
      </c>
      <c r="M7885">
        <v>0.125</v>
      </c>
      <c r="N7885">
        <v>1</v>
      </c>
    </row>
    <row r="7886" spans="1:14" x14ac:dyDescent="0.2">
      <c r="A7886">
        <v>5788</v>
      </c>
      <c r="B7886" t="s">
        <v>23022</v>
      </c>
      <c r="C7886" t="s">
        <v>23023</v>
      </c>
      <c r="D7886" t="s">
        <v>4841</v>
      </c>
      <c r="E7886" t="s">
        <v>4842</v>
      </c>
      <c r="F7886" t="s">
        <v>4843</v>
      </c>
      <c r="G7886" t="s">
        <v>9</v>
      </c>
      <c r="H7886" t="s">
        <v>10</v>
      </c>
      <c r="I7886">
        <v>-0.73599999999999999</v>
      </c>
      <c r="J7886">
        <v>0</v>
      </c>
      <c r="K7886">
        <v>0</v>
      </c>
      <c r="L7886">
        <v>1</v>
      </c>
      <c r="M7886">
        <v>0</v>
      </c>
      <c r="N7886">
        <v>1</v>
      </c>
    </row>
    <row r="7887" spans="1:14" x14ac:dyDescent="0.2">
      <c r="A7887">
        <v>1027</v>
      </c>
      <c r="B7887" t="s">
        <v>4839</v>
      </c>
      <c r="C7887" t="s">
        <v>4840</v>
      </c>
      <c r="D7887" t="s">
        <v>4841</v>
      </c>
      <c r="E7887" t="s">
        <v>4842</v>
      </c>
      <c r="F7887" t="s">
        <v>4843</v>
      </c>
      <c r="G7887" t="s">
        <v>9</v>
      </c>
      <c r="H7887" t="s">
        <v>10</v>
      </c>
      <c r="I7887">
        <v>-9.0999999999999998E-2</v>
      </c>
      <c r="J7887">
        <v>2</v>
      </c>
      <c r="K7887">
        <v>0</v>
      </c>
      <c r="L7887">
        <v>1</v>
      </c>
      <c r="M7887">
        <v>0.123</v>
      </c>
      <c r="N7887">
        <v>1</v>
      </c>
    </row>
    <row r="7888" spans="1:14" x14ac:dyDescent="0.2">
      <c r="A7888">
        <v>6429</v>
      </c>
      <c r="B7888" t="s">
        <v>25283</v>
      </c>
      <c r="C7888" t="s">
        <v>25284</v>
      </c>
      <c r="D7888" t="s">
        <v>25285</v>
      </c>
      <c r="E7888" t="s">
        <v>24971</v>
      </c>
      <c r="F7888" t="s">
        <v>24886</v>
      </c>
      <c r="G7888" t="s">
        <v>9</v>
      </c>
      <c r="H7888" t="s">
        <v>10</v>
      </c>
      <c r="I7888">
        <v>-1.171</v>
      </c>
      <c r="J7888">
        <v>2</v>
      </c>
      <c r="K7888">
        <v>1</v>
      </c>
      <c r="L7888">
        <v>1</v>
      </c>
      <c r="M7888">
        <v>6.2E-2</v>
      </c>
      <c r="N7888">
        <v>1</v>
      </c>
    </row>
    <row r="7889" spans="1:14" x14ac:dyDescent="0.2">
      <c r="A7889">
        <v>6593</v>
      </c>
      <c r="B7889" t="s">
        <v>25862</v>
      </c>
      <c r="C7889" t="s">
        <v>25863</v>
      </c>
      <c r="D7889" t="s">
        <v>25462</v>
      </c>
      <c r="E7889" t="s">
        <v>24971</v>
      </c>
      <c r="F7889" t="s">
        <v>24886</v>
      </c>
      <c r="G7889" t="s">
        <v>9</v>
      </c>
      <c r="H7889" t="s">
        <v>10</v>
      </c>
      <c r="I7889">
        <v>-0.27300000000000002</v>
      </c>
      <c r="J7889">
        <v>2</v>
      </c>
      <c r="K7889">
        <v>1</v>
      </c>
      <c r="L7889">
        <v>0</v>
      </c>
      <c r="M7889">
        <v>8.3000000000000004E-2</v>
      </c>
      <c r="N7889">
        <v>1</v>
      </c>
    </row>
    <row r="7890" spans="1:14" x14ac:dyDescent="0.2">
      <c r="A7890">
        <v>6558</v>
      </c>
      <c r="B7890" t="s">
        <v>25744</v>
      </c>
      <c r="C7890" t="s">
        <v>25745</v>
      </c>
      <c r="D7890" t="s">
        <v>25285</v>
      </c>
      <c r="E7890" t="s">
        <v>24971</v>
      </c>
      <c r="F7890" t="s">
        <v>24886</v>
      </c>
      <c r="G7890" t="s">
        <v>9</v>
      </c>
      <c r="H7890" t="s">
        <v>10</v>
      </c>
      <c r="I7890">
        <v>-0.11799999999999999</v>
      </c>
      <c r="J7890">
        <v>2</v>
      </c>
      <c r="K7890">
        <v>1</v>
      </c>
      <c r="L7890">
        <v>1</v>
      </c>
      <c r="M7890">
        <v>6.2E-2</v>
      </c>
      <c r="N7890">
        <v>1</v>
      </c>
    </row>
    <row r="7891" spans="1:14" x14ac:dyDescent="0.2">
      <c r="A7891">
        <v>6780</v>
      </c>
      <c r="B7891" t="s">
        <v>26432</v>
      </c>
      <c r="C7891" t="s">
        <v>26433</v>
      </c>
      <c r="D7891" t="s">
        <v>24970</v>
      </c>
      <c r="E7891" t="s">
        <v>24971</v>
      </c>
      <c r="F7891" t="s">
        <v>24886</v>
      </c>
      <c r="G7891" t="s">
        <v>9</v>
      </c>
      <c r="H7891" t="s">
        <v>10</v>
      </c>
      <c r="I7891">
        <v>-3.6999999999999998E-2</v>
      </c>
      <c r="J7891">
        <v>1</v>
      </c>
      <c r="K7891">
        <v>0</v>
      </c>
      <c r="L7891">
        <v>0</v>
      </c>
      <c r="M7891">
        <v>0.25</v>
      </c>
      <c r="N7891">
        <v>1</v>
      </c>
    </row>
    <row r="7892" spans="1:14" x14ac:dyDescent="0.2">
      <c r="A7892">
        <v>6379</v>
      </c>
      <c r="B7892" t="s">
        <v>25089</v>
      </c>
      <c r="C7892" t="s">
        <v>25090</v>
      </c>
      <c r="D7892" t="s">
        <v>24970</v>
      </c>
      <c r="E7892" t="s">
        <v>24971</v>
      </c>
      <c r="F7892" t="s">
        <v>24886</v>
      </c>
      <c r="G7892" t="s">
        <v>9</v>
      </c>
      <c r="H7892" t="s">
        <v>10</v>
      </c>
      <c r="I7892">
        <v>-4.0000000000000001E-3</v>
      </c>
      <c r="J7892">
        <v>1</v>
      </c>
      <c r="K7892">
        <v>0</v>
      </c>
      <c r="L7892">
        <v>0</v>
      </c>
      <c r="M7892">
        <v>0.25</v>
      </c>
      <c r="N7892">
        <v>1</v>
      </c>
    </row>
    <row r="7893" spans="1:14" x14ac:dyDescent="0.2">
      <c r="A7893">
        <v>6350</v>
      </c>
      <c r="B7893" t="s">
        <v>24968</v>
      </c>
      <c r="C7893" t="s">
        <v>24969</v>
      </c>
      <c r="D7893" t="s">
        <v>24970</v>
      </c>
      <c r="E7893" t="s">
        <v>24971</v>
      </c>
      <c r="F7893" t="s">
        <v>24886</v>
      </c>
      <c r="G7893" t="s">
        <v>9</v>
      </c>
      <c r="H7893" t="s">
        <v>10</v>
      </c>
      <c r="I7893">
        <v>1.4E-2</v>
      </c>
      <c r="J7893">
        <v>1</v>
      </c>
      <c r="K7893">
        <v>0</v>
      </c>
      <c r="L7893">
        <v>0</v>
      </c>
      <c r="M7893">
        <v>0.25</v>
      </c>
      <c r="N7893">
        <v>1</v>
      </c>
    </row>
    <row r="7894" spans="1:14" x14ac:dyDescent="0.2">
      <c r="A7894">
        <v>5136</v>
      </c>
      <c r="B7894" t="s">
        <v>20774</v>
      </c>
      <c r="C7894" t="s">
        <v>20775</v>
      </c>
      <c r="D7894" t="s">
        <v>4841</v>
      </c>
      <c r="E7894" t="s">
        <v>9296</v>
      </c>
      <c r="F7894" t="s">
        <v>4843</v>
      </c>
      <c r="G7894" t="s">
        <v>9</v>
      </c>
      <c r="H7894" t="s">
        <v>10</v>
      </c>
      <c r="I7894">
        <v>-2.8119999999999998</v>
      </c>
      <c r="J7894">
        <v>0</v>
      </c>
      <c r="K7894">
        <v>2</v>
      </c>
      <c r="L7894">
        <v>1</v>
      </c>
      <c r="M7894">
        <v>0</v>
      </c>
      <c r="N7894">
        <v>1</v>
      </c>
    </row>
    <row r="7895" spans="1:14" x14ac:dyDescent="0.2">
      <c r="A7895">
        <v>3423</v>
      </c>
      <c r="B7895" t="s">
        <v>14587</v>
      </c>
      <c r="C7895" t="s">
        <v>14588</v>
      </c>
      <c r="D7895" t="s">
        <v>14589</v>
      </c>
      <c r="E7895" t="s">
        <v>9296</v>
      </c>
      <c r="F7895" t="s">
        <v>4843</v>
      </c>
      <c r="G7895" t="s">
        <v>9</v>
      </c>
      <c r="H7895" t="s">
        <v>10</v>
      </c>
      <c r="I7895">
        <v>-1.7090000000000001</v>
      </c>
      <c r="J7895">
        <v>0</v>
      </c>
      <c r="K7895">
        <v>1</v>
      </c>
      <c r="L7895">
        <v>1</v>
      </c>
      <c r="M7895">
        <v>0</v>
      </c>
      <c r="N7895">
        <v>1</v>
      </c>
    </row>
    <row r="7896" spans="1:14" x14ac:dyDescent="0.2">
      <c r="A7896">
        <v>2074</v>
      </c>
      <c r="B7896" t="s">
        <v>9293</v>
      </c>
      <c r="C7896" t="s">
        <v>9294</v>
      </c>
      <c r="D7896" t="s">
        <v>9295</v>
      </c>
      <c r="E7896" t="s">
        <v>9296</v>
      </c>
      <c r="F7896" t="s">
        <v>4843</v>
      </c>
      <c r="G7896" t="s">
        <v>9</v>
      </c>
      <c r="H7896" t="s">
        <v>10</v>
      </c>
      <c r="I7896">
        <v>-1.454</v>
      </c>
      <c r="J7896">
        <v>1</v>
      </c>
      <c r="K7896">
        <v>1</v>
      </c>
      <c r="L7896">
        <v>2</v>
      </c>
      <c r="M7896">
        <v>0.125</v>
      </c>
      <c r="N7896">
        <v>1</v>
      </c>
    </row>
    <row r="7897" spans="1:14" x14ac:dyDescent="0.2">
      <c r="A7897">
        <v>2823</v>
      </c>
      <c r="B7897" t="s">
        <v>12282</v>
      </c>
      <c r="C7897" t="s">
        <v>12283</v>
      </c>
      <c r="D7897" t="s">
        <v>4841</v>
      </c>
      <c r="E7897" t="s">
        <v>9296</v>
      </c>
      <c r="F7897" t="s">
        <v>4843</v>
      </c>
      <c r="G7897" t="s">
        <v>9</v>
      </c>
      <c r="H7897" t="s">
        <v>10</v>
      </c>
      <c r="I7897">
        <v>-1.3140000000000001</v>
      </c>
      <c r="J7897">
        <v>0</v>
      </c>
      <c r="K7897">
        <v>1</v>
      </c>
      <c r="L7897">
        <v>2</v>
      </c>
      <c r="M7897">
        <v>0</v>
      </c>
      <c r="N7897">
        <v>1</v>
      </c>
    </row>
    <row r="7898" spans="1:14" x14ac:dyDescent="0.2">
      <c r="A7898">
        <v>6278</v>
      </c>
      <c r="B7898" t="s">
        <v>24677</v>
      </c>
      <c r="C7898" t="s">
        <v>24678</v>
      </c>
      <c r="D7898" t="s">
        <v>14589</v>
      </c>
      <c r="E7898" t="s">
        <v>9296</v>
      </c>
      <c r="F7898" t="s">
        <v>4843</v>
      </c>
      <c r="G7898" t="s">
        <v>9</v>
      </c>
      <c r="H7898" t="s">
        <v>10</v>
      </c>
      <c r="I7898">
        <v>-0.55800000000000005</v>
      </c>
      <c r="J7898">
        <v>1</v>
      </c>
      <c r="K7898">
        <v>1</v>
      </c>
      <c r="L7898">
        <v>1</v>
      </c>
      <c r="M7898">
        <v>0</v>
      </c>
      <c r="N7898">
        <v>1</v>
      </c>
    </row>
    <row r="7899" spans="1:14" x14ac:dyDescent="0.2">
      <c r="A7899">
        <v>3548</v>
      </c>
      <c r="B7899" t="s">
        <v>15063</v>
      </c>
      <c r="C7899" t="s">
        <v>15064</v>
      </c>
      <c r="D7899" t="s">
        <v>4841</v>
      </c>
      <c r="E7899" t="s">
        <v>9296</v>
      </c>
      <c r="F7899" t="s">
        <v>4843</v>
      </c>
      <c r="G7899" t="s">
        <v>9</v>
      </c>
      <c r="H7899" t="s">
        <v>10</v>
      </c>
      <c r="I7899">
        <v>0.215</v>
      </c>
      <c r="J7899">
        <v>0</v>
      </c>
      <c r="K7899">
        <v>2</v>
      </c>
      <c r="L7899">
        <v>1</v>
      </c>
      <c r="M7899">
        <v>8.4000000000000005E-2</v>
      </c>
      <c r="N7899">
        <v>1</v>
      </c>
    </row>
    <row r="7900" spans="1:14" x14ac:dyDescent="0.2">
      <c r="A7900">
        <v>4219</v>
      </c>
      <c r="B7900" t="s">
        <v>17531</v>
      </c>
      <c r="C7900" t="s">
        <v>17532</v>
      </c>
      <c r="D7900" t="s">
        <v>17533</v>
      </c>
      <c r="E7900" t="s">
        <v>17534</v>
      </c>
      <c r="F7900" t="s">
        <v>17535</v>
      </c>
      <c r="G7900" t="s">
        <v>9</v>
      </c>
      <c r="H7900" t="s">
        <v>10</v>
      </c>
      <c r="I7900">
        <v>-3.492</v>
      </c>
      <c r="J7900">
        <v>0</v>
      </c>
      <c r="K7900">
        <v>0</v>
      </c>
      <c r="L7900">
        <v>1</v>
      </c>
      <c r="M7900">
        <v>0.25700000000000001</v>
      </c>
      <c r="N7900">
        <v>1</v>
      </c>
    </row>
    <row r="7901" spans="1:14" x14ac:dyDescent="0.2">
      <c r="A7901">
        <v>3741</v>
      </c>
      <c r="B7901" t="s">
        <v>15784</v>
      </c>
      <c r="C7901" t="s">
        <v>15785</v>
      </c>
      <c r="D7901" t="s">
        <v>15786</v>
      </c>
      <c r="E7901" t="s">
        <v>15787</v>
      </c>
      <c r="F7901" t="s">
        <v>15788</v>
      </c>
      <c r="G7901" t="s">
        <v>9</v>
      </c>
      <c r="H7901" t="s">
        <v>10</v>
      </c>
      <c r="I7901">
        <v>-1.821</v>
      </c>
      <c r="J7901">
        <v>1</v>
      </c>
      <c r="K7901">
        <v>0</v>
      </c>
      <c r="L7901">
        <v>0</v>
      </c>
      <c r="M7901">
        <v>0</v>
      </c>
      <c r="N7901">
        <v>1</v>
      </c>
    </row>
    <row r="7902" spans="1:14" x14ac:dyDescent="0.2">
      <c r="A7902">
        <v>5048</v>
      </c>
      <c r="B7902" t="s">
        <v>20459</v>
      </c>
      <c r="C7902" t="s">
        <v>20460</v>
      </c>
      <c r="D7902" t="s">
        <v>20461</v>
      </c>
      <c r="E7902" t="s">
        <v>20462</v>
      </c>
      <c r="F7902" t="s">
        <v>20463</v>
      </c>
      <c r="G7902" t="s">
        <v>9</v>
      </c>
      <c r="H7902" t="s">
        <v>10</v>
      </c>
      <c r="I7902">
        <v>-0.54700000000000004</v>
      </c>
      <c r="J7902">
        <v>1</v>
      </c>
      <c r="K7902">
        <v>1</v>
      </c>
      <c r="L7902">
        <v>1</v>
      </c>
      <c r="M7902">
        <v>2.8000000000000001E-2</v>
      </c>
      <c r="N7902">
        <v>1</v>
      </c>
    </row>
    <row r="7903" spans="1:14" x14ac:dyDescent="0.2">
      <c r="A7903">
        <v>4441</v>
      </c>
      <c r="B7903" t="s">
        <v>18304</v>
      </c>
      <c r="C7903" t="s">
        <v>18305</v>
      </c>
      <c r="D7903" t="s">
        <v>3736</v>
      </c>
      <c r="E7903" t="s">
        <v>3737</v>
      </c>
      <c r="F7903" t="s">
        <v>3738</v>
      </c>
      <c r="G7903" t="s">
        <v>9</v>
      </c>
      <c r="H7903" t="s">
        <v>10</v>
      </c>
      <c r="I7903">
        <v>-0.71099999999999997</v>
      </c>
      <c r="J7903">
        <v>1</v>
      </c>
      <c r="K7903">
        <v>2</v>
      </c>
      <c r="L7903">
        <v>2</v>
      </c>
      <c r="M7903">
        <v>0</v>
      </c>
      <c r="N7903">
        <v>1</v>
      </c>
    </row>
    <row r="7904" spans="1:14" x14ac:dyDescent="0.2">
      <c r="A7904">
        <v>783</v>
      </c>
      <c r="B7904" t="s">
        <v>3734</v>
      </c>
      <c r="C7904" t="s">
        <v>3735</v>
      </c>
      <c r="D7904" t="s">
        <v>3736</v>
      </c>
      <c r="E7904" t="s">
        <v>3737</v>
      </c>
      <c r="F7904" t="s">
        <v>3738</v>
      </c>
      <c r="G7904" t="s">
        <v>9</v>
      </c>
      <c r="H7904" t="s">
        <v>10</v>
      </c>
      <c r="I7904">
        <v>-0.68600000000000005</v>
      </c>
      <c r="J7904">
        <v>2</v>
      </c>
      <c r="K7904">
        <v>1</v>
      </c>
      <c r="L7904">
        <v>1</v>
      </c>
      <c r="M7904">
        <v>0</v>
      </c>
      <c r="N7904">
        <v>1</v>
      </c>
    </row>
    <row r="7905" spans="1:14" x14ac:dyDescent="0.2">
      <c r="A7905">
        <v>3937</v>
      </c>
      <c r="B7905" t="s">
        <v>16469</v>
      </c>
      <c r="C7905" t="s">
        <v>16470</v>
      </c>
      <c r="D7905" t="s">
        <v>3736</v>
      </c>
      <c r="E7905" t="s">
        <v>3737</v>
      </c>
      <c r="F7905" t="s">
        <v>3738</v>
      </c>
      <c r="G7905" t="s">
        <v>9</v>
      </c>
      <c r="H7905" t="s">
        <v>10</v>
      </c>
      <c r="I7905">
        <v>-0.62</v>
      </c>
      <c r="J7905">
        <v>0</v>
      </c>
      <c r="K7905">
        <v>2</v>
      </c>
      <c r="L7905">
        <v>1</v>
      </c>
      <c r="M7905">
        <v>0</v>
      </c>
      <c r="N7905">
        <v>1</v>
      </c>
    </row>
    <row r="7906" spans="1:14" x14ac:dyDescent="0.2">
      <c r="A7906">
        <v>1177</v>
      </c>
      <c r="B7906" t="s">
        <v>5509</v>
      </c>
      <c r="C7906" t="s">
        <v>5510</v>
      </c>
      <c r="D7906" t="s">
        <v>5511</v>
      </c>
      <c r="E7906" t="s">
        <v>3737</v>
      </c>
      <c r="F7906" t="s">
        <v>3738</v>
      </c>
      <c r="G7906" t="s">
        <v>9</v>
      </c>
      <c r="H7906" t="s">
        <v>10</v>
      </c>
      <c r="I7906">
        <v>-0.59299999999999997</v>
      </c>
      <c r="J7906">
        <v>2</v>
      </c>
      <c r="K7906">
        <v>1</v>
      </c>
      <c r="L7906">
        <v>0</v>
      </c>
      <c r="M7906">
        <v>0</v>
      </c>
      <c r="N7906">
        <v>1</v>
      </c>
    </row>
    <row r="7907" spans="1:14" x14ac:dyDescent="0.2">
      <c r="A7907">
        <v>1636</v>
      </c>
      <c r="B7907" t="s">
        <v>7495</v>
      </c>
      <c r="C7907" t="s">
        <v>7496</v>
      </c>
      <c r="D7907" t="s">
        <v>3736</v>
      </c>
      <c r="E7907" t="s">
        <v>3737</v>
      </c>
      <c r="F7907" t="s">
        <v>3738</v>
      </c>
      <c r="G7907" t="s">
        <v>9</v>
      </c>
      <c r="H7907" t="s">
        <v>10</v>
      </c>
      <c r="I7907">
        <v>-0.55800000000000005</v>
      </c>
      <c r="J7907">
        <v>0</v>
      </c>
      <c r="K7907">
        <v>2</v>
      </c>
      <c r="L7907">
        <v>1</v>
      </c>
      <c r="M7907">
        <v>7.0000000000000007E-2</v>
      </c>
      <c r="N7907">
        <v>1</v>
      </c>
    </row>
    <row r="7908" spans="1:14" x14ac:dyDescent="0.2">
      <c r="A7908">
        <v>4500</v>
      </c>
      <c r="B7908" t="s">
        <v>18523</v>
      </c>
      <c r="C7908" t="s">
        <v>18524</v>
      </c>
      <c r="D7908" t="s">
        <v>3736</v>
      </c>
      <c r="E7908" t="s">
        <v>3737</v>
      </c>
      <c r="F7908" t="s">
        <v>3738</v>
      </c>
      <c r="G7908" t="s">
        <v>9</v>
      </c>
      <c r="H7908" t="s">
        <v>10</v>
      </c>
      <c r="I7908">
        <v>-0.45500000000000002</v>
      </c>
      <c r="J7908">
        <v>2</v>
      </c>
      <c r="K7908">
        <v>2</v>
      </c>
      <c r="L7908">
        <v>1</v>
      </c>
      <c r="M7908">
        <v>0</v>
      </c>
      <c r="N7908">
        <v>1</v>
      </c>
    </row>
    <row r="7909" spans="1:14" x14ac:dyDescent="0.2">
      <c r="A7909">
        <v>932</v>
      </c>
      <c r="B7909" t="s">
        <v>4417</v>
      </c>
      <c r="C7909" t="s">
        <v>4418</v>
      </c>
      <c r="D7909" t="s">
        <v>4419</v>
      </c>
      <c r="E7909" t="s">
        <v>4420</v>
      </c>
      <c r="F7909" t="s">
        <v>4421</v>
      </c>
      <c r="G7909" t="s">
        <v>9</v>
      </c>
      <c r="H7909" t="s">
        <v>10</v>
      </c>
      <c r="I7909">
        <v>-3.4000000000000002E-2</v>
      </c>
      <c r="J7909">
        <v>0</v>
      </c>
      <c r="K7909">
        <v>1</v>
      </c>
      <c r="L7909">
        <v>2</v>
      </c>
      <c r="M7909">
        <v>8.3000000000000004E-2</v>
      </c>
      <c r="N7909">
        <v>1</v>
      </c>
    </row>
    <row r="7910" spans="1:14" x14ac:dyDescent="0.2">
      <c r="A7910">
        <v>5353</v>
      </c>
      <c r="B7910" t="s">
        <v>21532</v>
      </c>
      <c r="C7910" t="s">
        <v>21533</v>
      </c>
      <c r="D7910" t="s">
        <v>21534</v>
      </c>
      <c r="E7910" t="s">
        <v>4420</v>
      </c>
      <c r="F7910" t="s">
        <v>4421</v>
      </c>
      <c r="G7910" t="s">
        <v>9</v>
      </c>
      <c r="H7910" t="s">
        <v>10</v>
      </c>
      <c r="I7910">
        <v>-3.4000000000000002E-2</v>
      </c>
      <c r="J7910">
        <v>1</v>
      </c>
      <c r="K7910">
        <v>1</v>
      </c>
      <c r="L7910">
        <v>0</v>
      </c>
      <c r="M7910">
        <v>0.25</v>
      </c>
      <c r="N7910">
        <v>1</v>
      </c>
    </row>
    <row r="7911" spans="1:14" x14ac:dyDescent="0.2">
      <c r="A7911">
        <v>1439</v>
      </c>
      <c r="B7911" t="s">
        <v>6638</v>
      </c>
      <c r="C7911" t="s">
        <v>6639</v>
      </c>
      <c r="D7911" t="s">
        <v>4419</v>
      </c>
      <c r="E7911" t="s">
        <v>4420</v>
      </c>
      <c r="F7911" t="s">
        <v>4421</v>
      </c>
      <c r="G7911" t="s">
        <v>9</v>
      </c>
      <c r="H7911" t="s">
        <v>10</v>
      </c>
      <c r="I7911">
        <v>-1.9E-2</v>
      </c>
      <c r="J7911">
        <v>1</v>
      </c>
      <c r="K7911">
        <v>0</v>
      </c>
      <c r="L7911">
        <v>0</v>
      </c>
      <c r="M7911">
        <v>0.25</v>
      </c>
      <c r="N7911">
        <v>1</v>
      </c>
    </row>
    <row r="7912" spans="1:14" x14ac:dyDescent="0.2">
      <c r="A7912">
        <v>7511</v>
      </c>
      <c r="B7912" t="s">
        <v>28613</v>
      </c>
      <c r="C7912" t="s">
        <v>28614</v>
      </c>
      <c r="D7912" t="s">
        <v>4419</v>
      </c>
      <c r="E7912" t="s">
        <v>4420</v>
      </c>
      <c r="F7912" t="s">
        <v>4421</v>
      </c>
      <c r="G7912" t="s">
        <v>9</v>
      </c>
      <c r="H7912" t="s">
        <v>10</v>
      </c>
      <c r="I7912">
        <v>0.64900000000000002</v>
      </c>
      <c r="J7912">
        <v>0</v>
      </c>
      <c r="K7912">
        <v>0</v>
      </c>
      <c r="L7912">
        <v>1</v>
      </c>
      <c r="M7912">
        <v>0.25</v>
      </c>
      <c r="N7912">
        <v>1</v>
      </c>
    </row>
    <row r="7913" spans="1:14" x14ac:dyDescent="0.2">
      <c r="A7913">
        <v>1157</v>
      </c>
      <c r="B7913" t="s">
        <v>5415</v>
      </c>
      <c r="C7913" t="s">
        <v>5416</v>
      </c>
      <c r="D7913" t="s">
        <v>5417</v>
      </c>
      <c r="E7913" t="s">
        <v>5418</v>
      </c>
      <c r="F7913" t="s">
        <v>5419</v>
      </c>
      <c r="G7913" t="s">
        <v>9</v>
      </c>
      <c r="H7913" t="s">
        <v>10</v>
      </c>
      <c r="I7913">
        <v>-0.14899999999999999</v>
      </c>
      <c r="J7913">
        <v>2</v>
      </c>
      <c r="K7913">
        <v>0</v>
      </c>
      <c r="L7913">
        <v>1</v>
      </c>
      <c r="M7913">
        <v>6.2E-2</v>
      </c>
      <c r="N7913">
        <v>1</v>
      </c>
    </row>
    <row r="7914" spans="1:14" x14ac:dyDescent="0.2">
      <c r="A7914">
        <v>4196</v>
      </c>
      <c r="B7914" t="s">
        <v>17445</v>
      </c>
      <c r="C7914" t="s">
        <v>17446</v>
      </c>
      <c r="D7914" t="s">
        <v>17447</v>
      </c>
      <c r="E7914" t="s">
        <v>5418</v>
      </c>
      <c r="F7914" t="s">
        <v>5419</v>
      </c>
      <c r="G7914" t="s">
        <v>9</v>
      </c>
      <c r="H7914" t="s">
        <v>10</v>
      </c>
      <c r="I7914">
        <v>-1.0999999999999999E-2</v>
      </c>
      <c r="J7914">
        <v>0</v>
      </c>
      <c r="K7914">
        <v>0</v>
      </c>
      <c r="L7914">
        <v>1</v>
      </c>
      <c r="M7914">
        <v>0.125</v>
      </c>
      <c r="N7914">
        <v>1</v>
      </c>
    </row>
    <row r="7915" spans="1:14" x14ac:dyDescent="0.2">
      <c r="A7915">
        <v>4990</v>
      </c>
      <c r="B7915" t="s">
        <v>20240</v>
      </c>
      <c r="C7915" t="s">
        <v>20241</v>
      </c>
      <c r="D7915" t="s">
        <v>20242</v>
      </c>
      <c r="E7915" t="s">
        <v>20243</v>
      </c>
      <c r="F7915" t="s">
        <v>20244</v>
      </c>
      <c r="G7915" t="s">
        <v>9</v>
      </c>
      <c r="H7915" t="s">
        <v>10</v>
      </c>
      <c r="I7915">
        <v>-0.56100000000000005</v>
      </c>
      <c r="J7915">
        <v>1</v>
      </c>
      <c r="K7915">
        <v>0</v>
      </c>
      <c r="L7915">
        <v>2</v>
      </c>
      <c r="M7915">
        <v>0.16700000000000001</v>
      </c>
      <c r="N7915">
        <v>1</v>
      </c>
    </row>
    <row r="7916" spans="1:14" x14ac:dyDescent="0.2">
      <c r="A7916">
        <v>7851</v>
      </c>
      <c r="B7916" t="s">
        <v>30036</v>
      </c>
      <c r="C7916" t="s">
        <v>30037</v>
      </c>
      <c r="D7916" t="s">
        <v>30038</v>
      </c>
      <c r="E7916" t="s">
        <v>30039</v>
      </c>
      <c r="F7916" t="s">
        <v>30040</v>
      </c>
      <c r="G7916" t="s">
        <v>9</v>
      </c>
      <c r="H7916" t="s">
        <v>10</v>
      </c>
      <c r="I7916">
        <v>-8.7999999999999995E-2</v>
      </c>
      <c r="J7916">
        <v>1</v>
      </c>
      <c r="K7916">
        <v>0</v>
      </c>
      <c r="L7916">
        <v>0</v>
      </c>
      <c r="M7916">
        <v>0.25</v>
      </c>
      <c r="N7916">
        <v>1</v>
      </c>
    </row>
    <row r="7917" spans="1:14" x14ac:dyDescent="0.2">
      <c r="A7917">
        <v>1909</v>
      </c>
      <c r="B7917" t="s">
        <v>8604</v>
      </c>
      <c r="C7917" t="s">
        <v>8605</v>
      </c>
      <c r="D7917" t="s">
        <v>8606</v>
      </c>
      <c r="E7917" t="s">
        <v>8607</v>
      </c>
      <c r="F7917" t="s">
        <v>8608</v>
      </c>
      <c r="G7917" t="s">
        <v>9</v>
      </c>
      <c r="H7917" t="s">
        <v>10</v>
      </c>
      <c r="I7917">
        <v>-0.06</v>
      </c>
      <c r="J7917">
        <v>2</v>
      </c>
      <c r="K7917">
        <v>2</v>
      </c>
      <c r="L7917">
        <v>1</v>
      </c>
      <c r="M7917">
        <v>3.1E-2</v>
      </c>
      <c r="N7917">
        <v>1</v>
      </c>
    </row>
    <row r="7918" spans="1:14" x14ac:dyDescent="0.2">
      <c r="A7918">
        <v>3251</v>
      </c>
      <c r="B7918" t="s">
        <v>13943</v>
      </c>
      <c r="C7918" t="s">
        <v>13944</v>
      </c>
      <c r="D7918" t="s">
        <v>13945</v>
      </c>
      <c r="E7918" t="s">
        <v>8607</v>
      </c>
      <c r="F7918" t="s">
        <v>8608</v>
      </c>
      <c r="G7918" t="s">
        <v>9</v>
      </c>
      <c r="H7918" t="s">
        <v>10</v>
      </c>
      <c r="I7918">
        <v>-0.05</v>
      </c>
      <c r="J7918">
        <v>1</v>
      </c>
      <c r="K7918">
        <v>0</v>
      </c>
      <c r="L7918">
        <v>0</v>
      </c>
      <c r="M7918">
        <v>0.16700000000000001</v>
      </c>
      <c r="N7918">
        <v>1</v>
      </c>
    </row>
    <row r="7919" spans="1:14" x14ac:dyDescent="0.2">
      <c r="A7919">
        <v>4875</v>
      </c>
      <c r="B7919" t="s">
        <v>19821</v>
      </c>
      <c r="C7919" t="s">
        <v>19822</v>
      </c>
      <c r="D7919" t="s">
        <v>19823</v>
      </c>
      <c r="E7919" t="s">
        <v>8607</v>
      </c>
      <c r="F7919" t="s">
        <v>8608</v>
      </c>
      <c r="G7919" t="s">
        <v>9</v>
      </c>
      <c r="H7919" t="s">
        <v>10</v>
      </c>
      <c r="I7919">
        <v>-3.1E-2</v>
      </c>
      <c r="J7919">
        <v>2</v>
      </c>
      <c r="K7919">
        <v>1</v>
      </c>
      <c r="L7919">
        <v>1</v>
      </c>
      <c r="M7919">
        <v>6.9000000000000006E-2</v>
      </c>
      <c r="N7919">
        <v>1</v>
      </c>
    </row>
    <row r="7920" spans="1:14" x14ac:dyDescent="0.2">
      <c r="A7920">
        <v>3499</v>
      </c>
      <c r="B7920" t="s">
        <v>14876</v>
      </c>
      <c r="C7920" t="s">
        <v>14877</v>
      </c>
      <c r="D7920" t="s">
        <v>14878</v>
      </c>
      <c r="E7920" t="s">
        <v>14879</v>
      </c>
      <c r="F7920" t="s">
        <v>14880</v>
      </c>
      <c r="G7920" t="s">
        <v>9</v>
      </c>
      <c r="H7920" t="s">
        <v>10</v>
      </c>
      <c r="I7920">
        <v>-0.67400000000000004</v>
      </c>
      <c r="J7920">
        <v>0</v>
      </c>
      <c r="K7920">
        <v>1</v>
      </c>
      <c r="L7920">
        <v>2</v>
      </c>
      <c r="M7920">
        <v>0</v>
      </c>
      <c r="N7920">
        <v>1</v>
      </c>
    </row>
    <row r="7921" spans="1:14" x14ac:dyDescent="0.2">
      <c r="A7921">
        <v>7285</v>
      </c>
      <c r="B7921" t="s">
        <v>27874</v>
      </c>
      <c r="C7921" t="s">
        <v>27875</v>
      </c>
      <c r="D7921" t="s">
        <v>27876</v>
      </c>
      <c r="E7921" t="s">
        <v>14879</v>
      </c>
      <c r="F7921" t="s">
        <v>14880</v>
      </c>
      <c r="G7921" t="s">
        <v>9</v>
      </c>
      <c r="H7921" t="s">
        <v>10</v>
      </c>
      <c r="I7921">
        <v>-0.66900000000000004</v>
      </c>
      <c r="J7921">
        <v>2</v>
      </c>
      <c r="K7921">
        <v>0</v>
      </c>
      <c r="L7921">
        <v>1</v>
      </c>
      <c r="M7921">
        <v>0.126</v>
      </c>
      <c r="N7921">
        <v>1</v>
      </c>
    </row>
    <row r="7922" spans="1:14" x14ac:dyDescent="0.2">
      <c r="A7922">
        <v>6995</v>
      </c>
      <c r="B7922" t="s">
        <v>27026</v>
      </c>
      <c r="C7922" t="s">
        <v>27027</v>
      </c>
      <c r="D7922" t="s">
        <v>27028</v>
      </c>
      <c r="E7922" t="s">
        <v>25157</v>
      </c>
      <c r="F7922" t="s">
        <v>25158</v>
      </c>
      <c r="G7922" t="s">
        <v>9</v>
      </c>
      <c r="H7922" t="s">
        <v>10</v>
      </c>
      <c r="I7922">
        <v>-1.792</v>
      </c>
      <c r="J7922">
        <v>0</v>
      </c>
      <c r="K7922">
        <v>0</v>
      </c>
      <c r="L7922">
        <v>1</v>
      </c>
      <c r="M7922">
        <v>0.249</v>
      </c>
      <c r="N7922">
        <v>1</v>
      </c>
    </row>
    <row r="7923" spans="1:14" x14ac:dyDescent="0.2">
      <c r="A7923">
        <v>7116</v>
      </c>
      <c r="B7923" t="s">
        <v>27342</v>
      </c>
      <c r="C7923" t="s">
        <v>27343</v>
      </c>
      <c r="D7923" t="s">
        <v>25156</v>
      </c>
      <c r="E7923" t="s">
        <v>25157</v>
      </c>
      <c r="F7923" t="s">
        <v>25158</v>
      </c>
      <c r="G7923" t="s">
        <v>9</v>
      </c>
      <c r="H7923" t="s">
        <v>10</v>
      </c>
      <c r="I7923">
        <v>-0.77900000000000003</v>
      </c>
      <c r="J7923">
        <v>2</v>
      </c>
      <c r="K7923">
        <v>1</v>
      </c>
      <c r="L7923">
        <v>1</v>
      </c>
      <c r="M7923">
        <v>0.25</v>
      </c>
      <c r="N7923">
        <v>1</v>
      </c>
    </row>
    <row r="7924" spans="1:14" x14ac:dyDescent="0.2">
      <c r="A7924">
        <v>6397</v>
      </c>
      <c r="B7924" t="s">
        <v>25154</v>
      </c>
      <c r="C7924" t="s">
        <v>25155</v>
      </c>
      <c r="D7924" t="s">
        <v>25156</v>
      </c>
      <c r="E7924" t="s">
        <v>25157</v>
      </c>
      <c r="F7924" t="s">
        <v>25158</v>
      </c>
      <c r="G7924" t="s">
        <v>9</v>
      </c>
      <c r="H7924" t="s">
        <v>10</v>
      </c>
      <c r="I7924">
        <v>-0.73</v>
      </c>
      <c r="J7924">
        <v>1</v>
      </c>
      <c r="K7924">
        <v>1</v>
      </c>
      <c r="L7924">
        <v>1</v>
      </c>
      <c r="M7924">
        <v>0.16700000000000001</v>
      </c>
      <c r="N7924">
        <v>1</v>
      </c>
    </row>
    <row r="7925" spans="1:14" x14ac:dyDescent="0.2">
      <c r="A7925">
        <v>2755</v>
      </c>
      <c r="B7925" t="s">
        <v>12014</v>
      </c>
      <c r="C7925" t="s">
        <v>12015</v>
      </c>
      <c r="D7925" t="s">
        <v>8981</v>
      </c>
      <c r="E7925" t="s">
        <v>12016</v>
      </c>
      <c r="F7925" t="s">
        <v>8983</v>
      </c>
      <c r="G7925" t="s">
        <v>9</v>
      </c>
      <c r="H7925" t="s">
        <v>10</v>
      </c>
      <c r="I7925">
        <v>0.33</v>
      </c>
      <c r="J7925">
        <v>2</v>
      </c>
      <c r="K7925">
        <v>1</v>
      </c>
      <c r="L7925">
        <v>1</v>
      </c>
      <c r="M7925">
        <v>8.3000000000000004E-2</v>
      </c>
      <c r="N7925">
        <v>1</v>
      </c>
    </row>
    <row r="7926" spans="1:14" x14ac:dyDescent="0.2">
      <c r="A7926">
        <v>863</v>
      </c>
      <c r="B7926" t="s">
        <v>4099</v>
      </c>
      <c r="C7926" t="s">
        <v>4100</v>
      </c>
      <c r="D7926" t="s">
        <v>4101</v>
      </c>
      <c r="E7926" t="s">
        <v>4102</v>
      </c>
      <c r="F7926" t="s">
        <v>4103</v>
      </c>
      <c r="G7926" t="s">
        <v>9</v>
      </c>
      <c r="H7926" t="s">
        <v>10</v>
      </c>
      <c r="I7926">
        <v>-0.78</v>
      </c>
      <c r="J7926">
        <v>2</v>
      </c>
      <c r="K7926">
        <v>0</v>
      </c>
      <c r="L7926">
        <v>1</v>
      </c>
      <c r="M7926">
        <v>0.125</v>
      </c>
      <c r="N7926">
        <v>1</v>
      </c>
    </row>
    <row r="7927" spans="1:14" x14ac:dyDescent="0.2">
      <c r="A7927">
        <v>3312</v>
      </c>
      <c r="B7927" t="s">
        <v>14177</v>
      </c>
      <c r="C7927" t="s">
        <v>14178</v>
      </c>
      <c r="D7927" t="s">
        <v>4101</v>
      </c>
      <c r="E7927" t="s">
        <v>4102</v>
      </c>
      <c r="F7927" t="s">
        <v>4103</v>
      </c>
      <c r="G7927" t="s">
        <v>9</v>
      </c>
      <c r="H7927" t="s">
        <v>10</v>
      </c>
      <c r="I7927">
        <v>-0.20499999999999999</v>
      </c>
      <c r="J7927">
        <v>2</v>
      </c>
      <c r="K7927">
        <v>1</v>
      </c>
      <c r="L7927">
        <v>1</v>
      </c>
      <c r="M7927">
        <v>0.16700000000000001</v>
      </c>
      <c r="N7927">
        <v>1</v>
      </c>
    </row>
    <row r="7928" spans="1:14" x14ac:dyDescent="0.2">
      <c r="A7928">
        <v>4028</v>
      </c>
      <c r="B7928" t="s">
        <v>16812</v>
      </c>
      <c r="C7928" t="s">
        <v>16813</v>
      </c>
      <c r="D7928" t="s">
        <v>16814</v>
      </c>
      <c r="E7928" t="s">
        <v>16815</v>
      </c>
      <c r="F7928" t="s">
        <v>9985</v>
      </c>
      <c r="G7928" t="s">
        <v>9</v>
      </c>
      <c r="H7928" t="s">
        <v>10</v>
      </c>
      <c r="I7928">
        <v>-1.2789999999999999</v>
      </c>
      <c r="J7928">
        <v>1</v>
      </c>
      <c r="K7928">
        <v>0</v>
      </c>
      <c r="L7928">
        <v>0</v>
      </c>
      <c r="M7928">
        <v>0.83299999999999996</v>
      </c>
      <c r="N7928">
        <v>1</v>
      </c>
    </row>
    <row r="7929" spans="1:14" x14ac:dyDescent="0.2">
      <c r="A7929">
        <v>3994</v>
      </c>
      <c r="B7929" t="s">
        <v>16678</v>
      </c>
      <c r="C7929" t="s">
        <v>16679</v>
      </c>
      <c r="D7929" t="s">
        <v>16680</v>
      </c>
      <c r="E7929" t="s">
        <v>16681</v>
      </c>
      <c r="F7929" t="s">
        <v>16682</v>
      </c>
      <c r="G7929" t="s">
        <v>9</v>
      </c>
      <c r="H7929" t="s">
        <v>10</v>
      </c>
      <c r="I7929">
        <v>-0.97199999999999998</v>
      </c>
      <c r="J7929">
        <v>1</v>
      </c>
      <c r="K7929">
        <v>0</v>
      </c>
      <c r="L7929">
        <v>0</v>
      </c>
      <c r="M7929">
        <v>0.125</v>
      </c>
      <c r="N7929">
        <v>1</v>
      </c>
    </row>
    <row r="7930" spans="1:14" x14ac:dyDescent="0.2">
      <c r="A7930">
        <v>1635</v>
      </c>
      <c r="B7930" t="s">
        <v>7490</v>
      </c>
      <c r="C7930" t="s">
        <v>7491</v>
      </c>
      <c r="D7930" t="s">
        <v>7492</v>
      </c>
      <c r="E7930" t="s">
        <v>7493</v>
      </c>
      <c r="F7930" t="s">
        <v>7494</v>
      </c>
      <c r="G7930" t="s">
        <v>9</v>
      </c>
      <c r="H7930" t="s">
        <v>10</v>
      </c>
      <c r="I7930">
        <v>-0.35199999999999998</v>
      </c>
      <c r="J7930">
        <v>1</v>
      </c>
      <c r="K7930">
        <v>2</v>
      </c>
      <c r="L7930">
        <v>2</v>
      </c>
      <c r="M7930">
        <v>0.372</v>
      </c>
      <c r="N7930">
        <v>1</v>
      </c>
    </row>
    <row r="7931" spans="1:14" x14ac:dyDescent="0.2">
      <c r="A7931">
        <v>5874</v>
      </c>
      <c r="B7931" t="s">
        <v>23312</v>
      </c>
      <c r="C7931" t="s">
        <v>23313</v>
      </c>
      <c r="D7931" t="s">
        <v>16380</v>
      </c>
      <c r="E7931" t="s">
        <v>2790</v>
      </c>
      <c r="F7931" t="s">
        <v>2791</v>
      </c>
      <c r="G7931" t="s">
        <v>9</v>
      </c>
      <c r="H7931" t="s">
        <v>10</v>
      </c>
      <c r="I7931">
        <v>-1.4830000000000001</v>
      </c>
      <c r="J7931">
        <v>1</v>
      </c>
      <c r="K7931">
        <v>1</v>
      </c>
      <c r="L7931">
        <v>1</v>
      </c>
      <c r="M7931">
        <v>3.5000000000000003E-2</v>
      </c>
      <c r="N7931">
        <v>1</v>
      </c>
    </row>
    <row r="7932" spans="1:14" x14ac:dyDescent="0.2">
      <c r="A7932">
        <v>3911</v>
      </c>
      <c r="B7932" t="s">
        <v>16378</v>
      </c>
      <c r="C7932" t="s">
        <v>16379</v>
      </c>
      <c r="D7932" t="s">
        <v>16380</v>
      </c>
      <c r="E7932" t="s">
        <v>2790</v>
      </c>
      <c r="F7932" t="s">
        <v>2791</v>
      </c>
      <c r="G7932" t="s">
        <v>9</v>
      </c>
      <c r="H7932" t="s">
        <v>10</v>
      </c>
      <c r="I7932">
        <v>-0.55000000000000004</v>
      </c>
      <c r="J7932">
        <v>1</v>
      </c>
      <c r="K7932">
        <v>2</v>
      </c>
      <c r="L7932">
        <v>0</v>
      </c>
      <c r="M7932">
        <v>0.109</v>
      </c>
      <c r="N7932">
        <v>1</v>
      </c>
    </row>
    <row r="7933" spans="1:14" x14ac:dyDescent="0.2">
      <c r="A7933">
        <v>1297</v>
      </c>
      <c r="B7933" t="s">
        <v>6035</v>
      </c>
      <c r="C7933" t="s">
        <v>6036</v>
      </c>
      <c r="D7933" t="s">
        <v>6037</v>
      </c>
      <c r="E7933" t="s">
        <v>2790</v>
      </c>
      <c r="F7933" t="s">
        <v>2791</v>
      </c>
      <c r="G7933" t="s">
        <v>9</v>
      </c>
      <c r="H7933" t="s">
        <v>10</v>
      </c>
      <c r="I7933">
        <v>-0.51700000000000002</v>
      </c>
      <c r="J7933">
        <v>0</v>
      </c>
      <c r="K7933">
        <v>1</v>
      </c>
      <c r="L7933">
        <v>2</v>
      </c>
      <c r="M7933">
        <v>2.8000000000000001E-2</v>
      </c>
      <c r="N7933">
        <v>1</v>
      </c>
    </row>
    <row r="7934" spans="1:14" x14ac:dyDescent="0.2">
      <c r="A7934">
        <v>575</v>
      </c>
      <c r="B7934" t="s">
        <v>2787</v>
      </c>
      <c r="C7934" t="s">
        <v>2788</v>
      </c>
      <c r="D7934" t="s">
        <v>2789</v>
      </c>
      <c r="E7934" t="s">
        <v>2790</v>
      </c>
      <c r="F7934" t="s">
        <v>2791</v>
      </c>
      <c r="G7934" t="s">
        <v>9</v>
      </c>
      <c r="H7934" t="s">
        <v>10</v>
      </c>
      <c r="I7934">
        <v>-0.12</v>
      </c>
      <c r="J7934">
        <v>1</v>
      </c>
      <c r="K7934">
        <v>1</v>
      </c>
      <c r="L7934">
        <v>2</v>
      </c>
      <c r="M7934">
        <v>0</v>
      </c>
      <c r="N7934">
        <v>1</v>
      </c>
    </row>
    <row r="7935" spans="1:14" x14ac:dyDescent="0.2">
      <c r="A7935">
        <v>1792</v>
      </c>
      <c r="B7935" t="s">
        <v>8138</v>
      </c>
      <c r="C7935" t="s">
        <v>8139</v>
      </c>
      <c r="D7935" t="s">
        <v>6037</v>
      </c>
      <c r="E7935" t="s">
        <v>2790</v>
      </c>
      <c r="F7935" t="s">
        <v>2791</v>
      </c>
      <c r="G7935" t="s">
        <v>9</v>
      </c>
      <c r="H7935" t="s">
        <v>10</v>
      </c>
      <c r="I7935">
        <v>-0.02</v>
      </c>
      <c r="J7935">
        <v>0</v>
      </c>
      <c r="K7935">
        <v>1</v>
      </c>
      <c r="L7935">
        <v>2</v>
      </c>
      <c r="M7935">
        <v>0.16700000000000001</v>
      </c>
      <c r="N7935">
        <v>1</v>
      </c>
    </row>
    <row r="7936" spans="1:14" x14ac:dyDescent="0.2">
      <c r="A7936">
        <v>3722</v>
      </c>
      <c r="B7936" t="s">
        <v>15717</v>
      </c>
      <c r="C7936" t="s">
        <v>15718</v>
      </c>
      <c r="D7936" t="s">
        <v>4937</v>
      </c>
      <c r="E7936" t="s">
        <v>9514</v>
      </c>
      <c r="F7936" t="s">
        <v>2901</v>
      </c>
      <c r="G7936" t="s">
        <v>9</v>
      </c>
      <c r="H7936" t="s">
        <v>10</v>
      </c>
      <c r="I7936">
        <v>-1.361</v>
      </c>
      <c r="J7936">
        <v>2</v>
      </c>
      <c r="K7936">
        <v>1</v>
      </c>
      <c r="L7936">
        <v>1</v>
      </c>
      <c r="M7936">
        <v>6.7000000000000004E-2</v>
      </c>
      <c r="N7936">
        <v>1</v>
      </c>
    </row>
    <row r="7937" spans="1:14" x14ac:dyDescent="0.2">
      <c r="A7937">
        <v>2125</v>
      </c>
      <c r="B7937" t="s">
        <v>9512</v>
      </c>
      <c r="C7937" t="s">
        <v>9513</v>
      </c>
      <c r="D7937" t="s">
        <v>8796</v>
      </c>
      <c r="E7937" t="s">
        <v>9514</v>
      </c>
      <c r="F7937" t="s">
        <v>2901</v>
      </c>
      <c r="G7937" t="s">
        <v>9</v>
      </c>
      <c r="H7937" t="s">
        <v>10</v>
      </c>
      <c r="I7937">
        <v>5.0000000000000001E-3</v>
      </c>
      <c r="J7937">
        <v>0</v>
      </c>
      <c r="K7937">
        <v>0</v>
      </c>
      <c r="L7937">
        <v>1</v>
      </c>
      <c r="M7937">
        <v>0.16700000000000001</v>
      </c>
      <c r="N7937">
        <v>1</v>
      </c>
    </row>
    <row r="7938" spans="1:14" x14ac:dyDescent="0.2">
      <c r="A7938">
        <v>4380</v>
      </c>
      <c r="B7938" t="s">
        <v>18092</v>
      </c>
      <c r="C7938" t="s">
        <v>18093</v>
      </c>
      <c r="D7938" t="s">
        <v>4785</v>
      </c>
      <c r="E7938" t="s">
        <v>18094</v>
      </c>
      <c r="F7938" t="s">
        <v>4787</v>
      </c>
      <c r="G7938" t="s">
        <v>9</v>
      </c>
      <c r="H7938" t="s">
        <v>10</v>
      </c>
      <c r="I7938">
        <v>-1.6859999999999999</v>
      </c>
      <c r="J7938">
        <v>2</v>
      </c>
      <c r="K7938">
        <v>1</v>
      </c>
      <c r="L7938">
        <v>1</v>
      </c>
      <c r="M7938">
        <v>6.6000000000000003E-2</v>
      </c>
      <c r="N7938">
        <v>1</v>
      </c>
    </row>
    <row r="7939" spans="1:14" x14ac:dyDescent="0.2">
      <c r="A7939">
        <v>4482</v>
      </c>
      <c r="B7939" t="s">
        <v>18457</v>
      </c>
      <c r="C7939" t="s">
        <v>18458</v>
      </c>
      <c r="D7939" t="s">
        <v>18459</v>
      </c>
      <c r="E7939" t="s">
        <v>18460</v>
      </c>
      <c r="F7939" t="s">
        <v>18461</v>
      </c>
      <c r="G7939" t="s">
        <v>9</v>
      </c>
      <c r="H7939" t="s">
        <v>10</v>
      </c>
      <c r="I7939">
        <v>-0.91900000000000004</v>
      </c>
      <c r="J7939">
        <v>1</v>
      </c>
      <c r="K7939">
        <v>0</v>
      </c>
      <c r="L7939">
        <v>-1</v>
      </c>
      <c r="M7939">
        <v>0.14299999999999999</v>
      </c>
      <c r="N7939">
        <v>1</v>
      </c>
    </row>
    <row r="7940" spans="1:14" x14ac:dyDescent="0.2">
      <c r="A7940">
        <v>1145</v>
      </c>
      <c r="B7940" t="s">
        <v>5356</v>
      </c>
      <c r="C7940" t="s">
        <v>5357</v>
      </c>
      <c r="D7940" t="s">
        <v>5358</v>
      </c>
      <c r="E7940" t="s">
        <v>5359</v>
      </c>
      <c r="F7940" t="s">
        <v>3573</v>
      </c>
      <c r="G7940" t="s">
        <v>9</v>
      </c>
      <c r="H7940" t="s">
        <v>10</v>
      </c>
      <c r="I7940">
        <v>-8.8999999999999996E-2</v>
      </c>
      <c r="J7940">
        <v>2</v>
      </c>
      <c r="K7940">
        <v>0</v>
      </c>
      <c r="L7940">
        <v>-1</v>
      </c>
      <c r="M7940">
        <v>9.7000000000000003E-2</v>
      </c>
      <c r="N7940">
        <v>1</v>
      </c>
    </row>
    <row r="7941" spans="1:14" x14ac:dyDescent="0.2">
      <c r="A7941">
        <v>2078</v>
      </c>
      <c r="B7941" t="s">
        <v>9311</v>
      </c>
      <c r="C7941" t="s">
        <v>9312</v>
      </c>
      <c r="D7941" t="s">
        <v>9313</v>
      </c>
      <c r="E7941" t="s">
        <v>5359</v>
      </c>
      <c r="F7941" t="s">
        <v>3573</v>
      </c>
      <c r="G7941" t="s">
        <v>9</v>
      </c>
      <c r="H7941" t="s">
        <v>10</v>
      </c>
      <c r="I7941">
        <v>1.056</v>
      </c>
      <c r="J7941">
        <v>2</v>
      </c>
      <c r="K7941">
        <v>1</v>
      </c>
      <c r="L7941">
        <v>0</v>
      </c>
      <c r="M7941">
        <v>5.6000000000000001E-2</v>
      </c>
      <c r="N7941">
        <v>1</v>
      </c>
    </row>
    <row r="7942" spans="1:14" x14ac:dyDescent="0.2">
      <c r="A7942">
        <v>7286</v>
      </c>
      <c r="B7942" t="s">
        <v>27877</v>
      </c>
      <c r="C7942" t="s">
        <v>27878</v>
      </c>
      <c r="D7942" t="s">
        <v>27879</v>
      </c>
      <c r="E7942" t="s">
        <v>27880</v>
      </c>
      <c r="F7942" t="s">
        <v>27881</v>
      </c>
      <c r="G7942" t="s">
        <v>9</v>
      </c>
      <c r="H7942" t="s">
        <v>10</v>
      </c>
      <c r="I7942">
        <v>-0.16200000000000001</v>
      </c>
      <c r="J7942">
        <v>2</v>
      </c>
      <c r="K7942">
        <v>-1</v>
      </c>
      <c r="L7942">
        <v>2</v>
      </c>
      <c r="M7942">
        <v>8.9999999999999993E-3</v>
      </c>
      <c r="N7942">
        <v>1</v>
      </c>
    </row>
    <row r="7943" spans="1:14" x14ac:dyDescent="0.2">
      <c r="A7943">
        <v>2941</v>
      </c>
      <c r="B7943" t="s">
        <v>12753</v>
      </c>
      <c r="C7943" t="s">
        <v>12754</v>
      </c>
      <c r="D7943" t="s">
        <v>12755</v>
      </c>
      <c r="E7943" t="s">
        <v>12756</v>
      </c>
      <c r="F7943" t="s">
        <v>12757</v>
      </c>
      <c r="G7943" t="s">
        <v>9</v>
      </c>
      <c r="H7943" t="s">
        <v>10</v>
      </c>
      <c r="I7943">
        <v>-0.62</v>
      </c>
      <c r="J7943">
        <v>0</v>
      </c>
      <c r="K7943">
        <v>2</v>
      </c>
      <c r="L7943">
        <v>1</v>
      </c>
      <c r="M7943">
        <v>0.20699999999999999</v>
      </c>
      <c r="N7943">
        <v>1</v>
      </c>
    </row>
    <row r="7944" spans="1:14" x14ac:dyDescent="0.2">
      <c r="A7944">
        <v>7698</v>
      </c>
      <c r="B7944" t="s">
        <v>29375</v>
      </c>
      <c r="C7944" t="s">
        <v>29376</v>
      </c>
      <c r="D7944" t="s">
        <v>29377</v>
      </c>
      <c r="E7944" t="s">
        <v>29378</v>
      </c>
      <c r="F7944" t="s">
        <v>29379</v>
      </c>
      <c r="G7944" t="s">
        <v>9</v>
      </c>
      <c r="H7944" t="s">
        <v>10</v>
      </c>
      <c r="I7944">
        <v>-5.1999999999999998E-2</v>
      </c>
      <c r="J7944">
        <v>1</v>
      </c>
      <c r="K7944">
        <v>0</v>
      </c>
      <c r="L7944">
        <v>-2</v>
      </c>
      <c r="M7944">
        <v>1.2999999999999999E-2</v>
      </c>
      <c r="N7944">
        <v>1</v>
      </c>
    </row>
    <row r="7945" spans="1:14" x14ac:dyDescent="0.2">
      <c r="A7945">
        <v>65</v>
      </c>
      <c r="B7945" t="s">
        <v>329</v>
      </c>
      <c r="C7945" t="s">
        <v>330</v>
      </c>
      <c r="D7945" t="s">
        <v>331</v>
      </c>
      <c r="E7945" t="s">
        <v>332</v>
      </c>
      <c r="F7945" t="s">
        <v>333</v>
      </c>
      <c r="G7945" t="s">
        <v>9</v>
      </c>
      <c r="H7945" t="s">
        <v>10</v>
      </c>
      <c r="I7945">
        <v>-0.77600000000000002</v>
      </c>
      <c r="J7945">
        <v>1</v>
      </c>
      <c r="K7945">
        <v>0</v>
      </c>
      <c r="L7945">
        <v>1</v>
      </c>
      <c r="M7945">
        <v>0.128</v>
      </c>
      <c r="N7945">
        <v>1</v>
      </c>
    </row>
    <row r="7946" spans="1:14" x14ac:dyDescent="0.2">
      <c r="A7946">
        <v>4540</v>
      </c>
      <c r="B7946" t="s">
        <v>18663</v>
      </c>
      <c r="C7946" t="s">
        <v>18664</v>
      </c>
      <c r="D7946" t="s">
        <v>18665</v>
      </c>
      <c r="E7946" t="s">
        <v>4890</v>
      </c>
      <c r="F7946" t="s">
        <v>4891</v>
      </c>
      <c r="G7946" t="s">
        <v>9</v>
      </c>
      <c r="H7946" t="s">
        <v>10</v>
      </c>
      <c r="I7946">
        <v>-0.45</v>
      </c>
      <c r="J7946">
        <v>1</v>
      </c>
      <c r="K7946">
        <v>0</v>
      </c>
      <c r="L7946">
        <v>0</v>
      </c>
      <c r="M7946">
        <v>0.08</v>
      </c>
      <c r="N7946">
        <v>1</v>
      </c>
    </row>
    <row r="7947" spans="1:14" x14ac:dyDescent="0.2">
      <c r="A7947">
        <v>1037</v>
      </c>
      <c r="B7947" t="s">
        <v>4887</v>
      </c>
      <c r="C7947" t="s">
        <v>4888</v>
      </c>
      <c r="D7947" t="s">
        <v>4889</v>
      </c>
      <c r="E7947" t="s">
        <v>4890</v>
      </c>
      <c r="F7947" t="s">
        <v>4891</v>
      </c>
      <c r="G7947" t="s">
        <v>9</v>
      </c>
      <c r="H7947" t="s">
        <v>10</v>
      </c>
      <c r="I7947">
        <v>-0.40100000000000002</v>
      </c>
      <c r="J7947">
        <v>2</v>
      </c>
      <c r="K7947">
        <v>1</v>
      </c>
      <c r="L7947">
        <v>1</v>
      </c>
      <c r="M7947">
        <v>0.14299999999999999</v>
      </c>
      <c r="N7947">
        <v>1</v>
      </c>
    </row>
    <row r="7948" spans="1:14" x14ac:dyDescent="0.2">
      <c r="A7948">
        <v>6209</v>
      </c>
      <c r="B7948" t="s">
        <v>24455</v>
      </c>
      <c r="C7948" t="s">
        <v>24456</v>
      </c>
      <c r="D7948" t="s">
        <v>18665</v>
      </c>
      <c r="E7948" t="s">
        <v>4890</v>
      </c>
      <c r="F7948" t="s">
        <v>4891</v>
      </c>
      <c r="G7948" t="s">
        <v>9</v>
      </c>
      <c r="H7948" t="s">
        <v>10</v>
      </c>
      <c r="I7948">
        <v>-7.0999999999999994E-2</v>
      </c>
      <c r="J7948">
        <v>1</v>
      </c>
      <c r="K7948">
        <v>1</v>
      </c>
      <c r="L7948">
        <v>0</v>
      </c>
      <c r="M7948">
        <v>7.5999999999999998E-2</v>
      </c>
      <c r="N7948">
        <v>1</v>
      </c>
    </row>
    <row r="7949" spans="1:14" x14ac:dyDescent="0.2">
      <c r="A7949">
        <v>2456</v>
      </c>
      <c r="B7949" t="s">
        <v>10843</v>
      </c>
      <c r="C7949" t="s">
        <v>10844</v>
      </c>
      <c r="D7949" t="s">
        <v>10845</v>
      </c>
      <c r="E7949" t="s">
        <v>10846</v>
      </c>
      <c r="F7949" t="s">
        <v>10847</v>
      </c>
      <c r="G7949" t="s">
        <v>9</v>
      </c>
      <c r="H7949" t="s">
        <v>10</v>
      </c>
      <c r="I7949">
        <v>-4.0449999999999999</v>
      </c>
      <c r="J7949">
        <v>2</v>
      </c>
      <c r="K7949">
        <v>0</v>
      </c>
      <c r="L7949">
        <v>1</v>
      </c>
      <c r="M7949">
        <v>0.11</v>
      </c>
      <c r="N7949">
        <v>1</v>
      </c>
    </row>
    <row r="7950" spans="1:14" x14ac:dyDescent="0.2">
      <c r="A7950">
        <v>1927</v>
      </c>
      <c r="B7950" t="s">
        <v>8686</v>
      </c>
      <c r="C7950" t="s">
        <v>8687</v>
      </c>
      <c r="D7950" t="s">
        <v>8688</v>
      </c>
      <c r="E7950" t="s">
        <v>8689</v>
      </c>
      <c r="F7950" t="s">
        <v>8690</v>
      </c>
      <c r="G7950" t="s">
        <v>9</v>
      </c>
      <c r="H7950" t="s">
        <v>10</v>
      </c>
      <c r="I7950">
        <v>-0.41</v>
      </c>
      <c r="J7950">
        <v>2</v>
      </c>
      <c r="K7950">
        <v>2</v>
      </c>
      <c r="L7950">
        <v>1</v>
      </c>
      <c r="M7950">
        <v>4.5999999999999999E-2</v>
      </c>
      <c r="N7950">
        <v>1</v>
      </c>
    </row>
    <row r="7951" spans="1:14" x14ac:dyDescent="0.2">
      <c r="A7951">
        <v>4340</v>
      </c>
      <c r="B7951" t="s">
        <v>17956</v>
      </c>
      <c r="C7951" t="s">
        <v>17957</v>
      </c>
      <c r="D7951" t="s">
        <v>17958</v>
      </c>
      <c r="E7951" t="s">
        <v>17959</v>
      </c>
      <c r="F7951" t="s">
        <v>17960</v>
      </c>
      <c r="G7951" t="s">
        <v>9</v>
      </c>
      <c r="H7951" t="s">
        <v>10</v>
      </c>
      <c r="I7951">
        <v>-0.315</v>
      </c>
      <c r="J7951">
        <v>1</v>
      </c>
      <c r="K7951">
        <v>1</v>
      </c>
      <c r="L7951">
        <v>1</v>
      </c>
      <c r="M7951">
        <v>3.3000000000000002E-2</v>
      </c>
      <c r="N7951">
        <v>1</v>
      </c>
    </row>
    <row r="7952" spans="1:14" x14ac:dyDescent="0.2">
      <c r="A7952">
        <v>183</v>
      </c>
      <c r="B7952" t="s">
        <v>901</v>
      </c>
      <c r="C7952" t="s">
        <v>902</v>
      </c>
      <c r="D7952" t="s">
        <v>903</v>
      </c>
      <c r="E7952" t="s">
        <v>904</v>
      </c>
      <c r="F7952" t="s">
        <v>905</v>
      </c>
      <c r="G7952" t="s">
        <v>9</v>
      </c>
      <c r="H7952" t="s">
        <v>10</v>
      </c>
      <c r="I7952">
        <v>-0.70399999999999996</v>
      </c>
      <c r="J7952">
        <v>2</v>
      </c>
      <c r="K7952">
        <v>0</v>
      </c>
      <c r="L7952">
        <v>1</v>
      </c>
      <c r="M7952">
        <v>7.0999999999999994E-2</v>
      </c>
      <c r="N7952">
        <v>1</v>
      </c>
    </row>
    <row r="7953" spans="1:14" x14ac:dyDescent="0.2">
      <c r="A7953">
        <v>5180</v>
      </c>
      <c r="B7953" t="s">
        <v>20925</v>
      </c>
      <c r="C7953" t="s">
        <v>20926</v>
      </c>
      <c r="D7953" t="s">
        <v>20927</v>
      </c>
      <c r="E7953" t="s">
        <v>20928</v>
      </c>
      <c r="F7953" t="s">
        <v>20929</v>
      </c>
      <c r="G7953" t="s">
        <v>9</v>
      </c>
      <c r="H7953" t="s">
        <v>10</v>
      </c>
      <c r="I7953">
        <v>-0.32300000000000001</v>
      </c>
      <c r="J7953">
        <v>2</v>
      </c>
      <c r="K7953">
        <v>-1</v>
      </c>
      <c r="L7953">
        <v>2</v>
      </c>
      <c r="M7953">
        <v>0.23699999999999999</v>
      </c>
      <c r="N7953">
        <v>1</v>
      </c>
    </row>
    <row r="7954" spans="1:14" x14ac:dyDescent="0.2">
      <c r="A7954">
        <v>6118</v>
      </c>
      <c r="B7954" t="s">
        <v>24148</v>
      </c>
      <c r="C7954" t="s">
        <v>24149</v>
      </c>
      <c r="D7954" t="s">
        <v>24150</v>
      </c>
      <c r="E7954" t="s">
        <v>24151</v>
      </c>
      <c r="F7954" t="s">
        <v>24152</v>
      </c>
      <c r="G7954" t="s">
        <v>9</v>
      </c>
      <c r="H7954" t="s">
        <v>10</v>
      </c>
      <c r="I7954">
        <v>-0.73</v>
      </c>
      <c r="J7954">
        <v>1</v>
      </c>
      <c r="K7954">
        <v>1</v>
      </c>
      <c r="L7954">
        <v>1</v>
      </c>
      <c r="M7954">
        <v>0.14299999999999999</v>
      </c>
      <c r="N7954">
        <v>1</v>
      </c>
    </row>
    <row r="7955" spans="1:14" x14ac:dyDescent="0.2">
      <c r="A7955">
        <v>676</v>
      </c>
      <c r="B7955" t="s">
        <v>3246</v>
      </c>
      <c r="C7955" s="1" t="s">
        <v>3247</v>
      </c>
      <c r="D7955" t="s">
        <v>3248</v>
      </c>
      <c r="E7955" t="s">
        <v>3249</v>
      </c>
      <c r="F7955" t="s">
        <v>3250</v>
      </c>
      <c r="G7955" t="s">
        <v>9</v>
      </c>
      <c r="H7955" t="s">
        <v>10</v>
      </c>
      <c r="I7955">
        <v>0.53700000000000003</v>
      </c>
      <c r="J7955">
        <v>1</v>
      </c>
      <c r="K7955">
        <v>1</v>
      </c>
      <c r="L7955">
        <v>1</v>
      </c>
      <c r="M7955">
        <v>4.1000000000000002E-2</v>
      </c>
      <c r="N7955">
        <v>1</v>
      </c>
    </row>
    <row r="7956" spans="1:14" x14ac:dyDescent="0.2">
      <c r="A7956">
        <v>271</v>
      </c>
      <c r="B7956" t="s">
        <v>1327</v>
      </c>
      <c r="C7956" t="s">
        <v>1328</v>
      </c>
      <c r="D7956" t="s">
        <v>1329</v>
      </c>
      <c r="E7956" t="s">
        <v>1330</v>
      </c>
      <c r="F7956" t="s">
        <v>1331</v>
      </c>
      <c r="G7956" t="s">
        <v>9</v>
      </c>
      <c r="H7956" t="s">
        <v>10</v>
      </c>
      <c r="I7956">
        <v>-0.26300000000000001</v>
      </c>
      <c r="J7956">
        <v>0</v>
      </c>
      <c r="K7956">
        <v>0</v>
      </c>
      <c r="L7956">
        <v>1</v>
      </c>
      <c r="M7956">
        <v>0.245</v>
      </c>
      <c r="N7956">
        <v>1</v>
      </c>
    </row>
    <row r="7957" spans="1:14" x14ac:dyDescent="0.2">
      <c r="A7957">
        <v>5913</v>
      </c>
      <c r="B7957" t="s">
        <v>23449</v>
      </c>
      <c r="C7957" t="s">
        <v>23450</v>
      </c>
      <c r="D7957" t="s">
        <v>1329</v>
      </c>
      <c r="E7957" t="s">
        <v>1330</v>
      </c>
      <c r="F7957" t="s">
        <v>1331</v>
      </c>
      <c r="G7957" t="s">
        <v>9</v>
      </c>
      <c r="H7957" t="s">
        <v>10</v>
      </c>
      <c r="I7957">
        <v>-7.6999999999999999E-2</v>
      </c>
      <c r="J7957">
        <v>0</v>
      </c>
      <c r="K7957">
        <v>1</v>
      </c>
      <c r="L7957">
        <v>1</v>
      </c>
      <c r="M7957">
        <v>6.2E-2</v>
      </c>
      <c r="N7957">
        <v>1</v>
      </c>
    </row>
    <row r="7958" spans="1:14" x14ac:dyDescent="0.2">
      <c r="A7958">
        <v>1171</v>
      </c>
      <c r="B7958" t="s">
        <v>5482</v>
      </c>
      <c r="C7958" t="s">
        <v>5483</v>
      </c>
      <c r="D7958" t="s">
        <v>5484</v>
      </c>
      <c r="E7958" t="s">
        <v>5485</v>
      </c>
      <c r="F7958" t="s">
        <v>5486</v>
      </c>
      <c r="G7958" t="s">
        <v>9</v>
      </c>
      <c r="H7958" t="s">
        <v>10</v>
      </c>
      <c r="I7958">
        <v>-0.89500000000000002</v>
      </c>
      <c r="J7958">
        <v>0</v>
      </c>
      <c r="K7958">
        <v>1</v>
      </c>
      <c r="L7958">
        <v>0</v>
      </c>
      <c r="M7958">
        <v>0.22900000000000001</v>
      </c>
      <c r="N7958">
        <v>1</v>
      </c>
    </row>
    <row r="7959" spans="1:14" x14ac:dyDescent="0.2">
      <c r="A7959">
        <v>7517</v>
      </c>
      <c r="B7959" t="s">
        <v>28627</v>
      </c>
      <c r="C7959" t="s">
        <v>28628</v>
      </c>
      <c r="D7959" t="s">
        <v>28629</v>
      </c>
      <c r="E7959" t="s">
        <v>28630</v>
      </c>
      <c r="F7959" t="s">
        <v>9822</v>
      </c>
      <c r="G7959" t="s">
        <v>9</v>
      </c>
      <c r="H7959" t="s">
        <v>10</v>
      </c>
      <c r="I7959">
        <v>-5.8000000000000003E-2</v>
      </c>
      <c r="J7959">
        <v>2</v>
      </c>
      <c r="K7959">
        <v>1</v>
      </c>
      <c r="L7959">
        <v>1</v>
      </c>
      <c r="M7959">
        <v>0.22800000000000001</v>
      </c>
      <c r="N7959">
        <v>1</v>
      </c>
    </row>
    <row r="7960" spans="1:14" x14ac:dyDescent="0.2">
      <c r="A7960">
        <v>3431</v>
      </c>
      <c r="B7960" t="s">
        <v>14617</v>
      </c>
      <c r="C7960" t="s">
        <v>14618</v>
      </c>
      <c r="D7960" t="s">
        <v>14619</v>
      </c>
      <c r="E7960" t="s">
        <v>14620</v>
      </c>
      <c r="F7960" t="s">
        <v>14621</v>
      </c>
      <c r="G7960" t="s">
        <v>9</v>
      </c>
      <c r="H7960" t="s">
        <v>10</v>
      </c>
      <c r="I7960">
        <v>-0.45900000000000002</v>
      </c>
      <c r="J7960">
        <v>1</v>
      </c>
      <c r="K7960">
        <v>0</v>
      </c>
      <c r="L7960">
        <v>0</v>
      </c>
      <c r="M7960">
        <v>5.3999999999999999E-2</v>
      </c>
      <c r="N7960">
        <v>1</v>
      </c>
    </row>
  </sheetData>
  <autoFilter ref="A1:N1" xr:uid="{00000000-0009-0000-0000-000001000000}"/>
  <sortState xmlns:xlrd2="http://schemas.microsoft.com/office/spreadsheetml/2017/richdata2" ref="A2:N7960">
    <sortCondition ref="E2:E7960"/>
    <sortCondition ref="I2:I7960"/>
  </sortState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I7444"/>
  <sheetViews>
    <sheetView zoomScale="116" zoomScaleNormal="116" workbookViewId="0">
      <pane xSplit="2" ySplit="1" topLeftCell="C2" activePane="bottomRight" state="frozen"/>
      <selection pane="topRight" activeCell="B1" sqref="B1"/>
      <selection pane="bottomLeft" activeCell="A2" sqref="A2"/>
      <selection pane="bottomRight" activeCell="F2" sqref="F2"/>
    </sheetView>
  </sheetViews>
  <sheetFormatPr baseColWidth="10" defaultRowHeight="16" x14ac:dyDescent="0.2"/>
  <cols>
    <col min="2" max="2" width="11.5" bestFit="1" customWidth="1"/>
    <col min="3" max="9" width="10.83203125" style="4"/>
  </cols>
  <sheetData>
    <row r="1" spans="2:9" x14ac:dyDescent="0.2">
      <c r="B1" t="s">
        <v>30476</v>
      </c>
      <c r="C1" s="4">
        <v>0</v>
      </c>
      <c r="D1" s="4">
        <v>1</v>
      </c>
      <c r="E1" s="4">
        <v>2</v>
      </c>
      <c r="F1" s="4" t="s">
        <v>30477</v>
      </c>
      <c r="G1" s="4" t="s">
        <v>1</v>
      </c>
      <c r="H1" s="4" t="s">
        <v>2</v>
      </c>
      <c r="I1" s="4" t="s">
        <v>3</v>
      </c>
    </row>
    <row r="2" spans="2:9" x14ac:dyDescent="0.2">
      <c r="B2" t="s">
        <v>26024</v>
      </c>
      <c r="C2" s="4" t="s">
        <v>9466</v>
      </c>
      <c r="F2" s="4">
        <f>VLOOKUP($B2, 'Adsorbate_starOH2_v3(AutoRecove'!$E$2:$L$7960, 5, FALSE)</f>
        <v>-0.67800000000000005</v>
      </c>
      <c r="G2" s="4">
        <f>VLOOKUP($B2, 'Adsorbate_starOH2_v3(AutoRecove'!$E$2:$L$7960, 6, FALSE)</f>
        <v>2</v>
      </c>
      <c r="H2" s="4">
        <f>VLOOKUP($B2, 'Adsorbate_starOH2_v3(AutoRecove'!$E$2:$L$7960, 7, FALSE)</f>
        <v>0</v>
      </c>
      <c r="I2" s="4">
        <f>VLOOKUP($B2, 'Adsorbate_starOH2_v3(AutoRecove'!$E$2:$L$7960, 8, FALSE)</f>
        <v>1</v>
      </c>
    </row>
    <row r="3" spans="2:9" x14ac:dyDescent="0.2">
      <c r="B3" t="s">
        <v>26024</v>
      </c>
      <c r="C3" s="4" t="s">
        <v>9466</v>
      </c>
      <c r="F3" s="4">
        <f>VLOOKUP($B3, 'Adsorbate_starOH2_v3(AutoRecove'!$E$2:$L$7960, 5, FALSE)</f>
        <v>-0.67800000000000005</v>
      </c>
      <c r="G3" s="4">
        <f>VLOOKUP($B3, 'Adsorbate_starOH2_v3(AutoRecove'!$E$2:$L$7960, 6, FALSE)</f>
        <v>2</v>
      </c>
      <c r="H3" s="4">
        <f>VLOOKUP($B3, 'Adsorbate_starOH2_v3(AutoRecove'!$E$2:$L$7960, 7, FALSE)</f>
        <v>0</v>
      </c>
      <c r="I3" s="4">
        <f>VLOOKUP($B3, 'Adsorbate_starOH2_v3(AutoRecove'!$E$2:$L$7960, 8, FALSE)</f>
        <v>1</v>
      </c>
    </row>
    <row r="4" spans="2:9" x14ac:dyDescent="0.2">
      <c r="B4" t="s">
        <v>26024</v>
      </c>
      <c r="C4" s="4" t="s">
        <v>9466</v>
      </c>
      <c r="F4" s="4">
        <f>VLOOKUP($B4, 'Adsorbate_starOH2_v3(AutoRecove'!$E$2:$L$7960, 5, FALSE)</f>
        <v>-0.67800000000000005</v>
      </c>
      <c r="G4" s="4">
        <f>VLOOKUP($B4, 'Adsorbate_starOH2_v3(AutoRecove'!$E$2:$L$7960, 6, FALSE)</f>
        <v>2</v>
      </c>
      <c r="H4" s="4">
        <f>VLOOKUP($B4, 'Adsorbate_starOH2_v3(AutoRecove'!$E$2:$L$7960, 7, FALSE)</f>
        <v>0</v>
      </c>
      <c r="I4" s="4">
        <f>VLOOKUP($B4, 'Adsorbate_starOH2_v3(AutoRecove'!$E$2:$L$7960, 8, FALSE)</f>
        <v>1</v>
      </c>
    </row>
    <row r="5" spans="2:9" x14ac:dyDescent="0.2">
      <c r="B5" t="s">
        <v>9465</v>
      </c>
      <c r="C5" s="4" t="s">
        <v>9466</v>
      </c>
      <c r="F5" s="4">
        <f>VLOOKUP($B5, 'Adsorbate_starOH2_v3(AutoRecove'!$E$2:$L$7960, 5, FALSE)</f>
        <v>-0.64200000000000002</v>
      </c>
      <c r="G5" s="4">
        <f>VLOOKUP($B5, 'Adsorbate_starOH2_v3(AutoRecove'!$E$2:$L$7960, 6, FALSE)</f>
        <v>2</v>
      </c>
      <c r="H5" s="4">
        <f>VLOOKUP($B5, 'Adsorbate_starOH2_v3(AutoRecove'!$E$2:$L$7960, 7, FALSE)</f>
        <v>2</v>
      </c>
      <c r="I5" s="4">
        <f>VLOOKUP($B5, 'Adsorbate_starOH2_v3(AutoRecove'!$E$2:$L$7960, 8, FALSE)</f>
        <v>1</v>
      </c>
    </row>
    <row r="6" spans="2:9" x14ac:dyDescent="0.2">
      <c r="B6" t="s">
        <v>25381</v>
      </c>
      <c r="C6" s="4" t="s">
        <v>9466</v>
      </c>
      <c r="F6" s="4">
        <f>VLOOKUP($B6, 'Adsorbate_starOH2_v3(AutoRecove'!$E$2:$L$7960, 5, FALSE)</f>
        <v>-1.87</v>
      </c>
      <c r="G6" s="4">
        <f>VLOOKUP($B6, 'Adsorbate_starOH2_v3(AutoRecove'!$E$2:$L$7960, 6, FALSE)</f>
        <v>2</v>
      </c>
      <c r="H6" s="4">
        <f>VLOOKUP($B6, 'Adsorbate_starOH2_v3(AutoRecove'!$E$2:$L$7960, 7, FALSE)</f>
        <v>2</v>
      </c>
      <c r="I6" s="4">
        <f>VLOOKUP($B6, 'Adsorbate_starOH2_v3(AutoRecove'!$E$2:$L$7960, 8, FALSE)</f>
        <v>1</v>
      </c>
    </row>
    <row r="7" spans="2:9" x14ac:dyDescent="0.2">
      <c r="B7" t="s">
        <v>25381</v>
      </c>
      <c r="C7" s="4" t="s">
        <v>9466</v>
      </c>
      <c r="F7" s="4">
        <f>VLOOKUP($B7, 'Adsorbate_starOH2_v3(AutoRecove'!$E$2:$L$7960, 5, FALSE)</f>
        <v>-1.87</v>
      </c>
      <c r="G7" s="4">
        <f>VLOOKUP($B7, 'Adsorbate_starOH2_v3(AutoRecove'!$E$2:$L$7960, 6, FALSE)</f>
        <v>2</v>
      </c>
      <c r="H7" s="4">
        <f>VLOOKUP($B7, 'Adsorbate_starOH2_v3(AutoRecove'!$E$2:$L$7960, 7, FALSE)</f>
        <v>2</v>
      </c>
      <c r="I7" s="4">
        <f>VLOOKUP($B7, 'Adsorbate_starOH2_v3(AutoRecove'!$E$2:$L$7960, 8, FALSE)</f>
        <v>1</v>
      </c>
    </row>
    <row r="8" spans="2:9" x14ac:dyDescent="0.2">
      <c r="B8" t="s">
        <v>25381</v>
      </c>
      <c r="C8" s="4" t="s">
        <v>9466</v>
      </c>
      <c r="F8" s="4">
        <f>VLOOKUP($B8, 'Adsorbate_starOH2_v3(AutoRecove'!$E$2:$L$7960, 5, FALSE)</f>
        <v>-1.87</v>
      </c>
      <c r="G8" s="4">
        <f>VLOOKUP($B8, 'Adsorbate_starOH2_v3(AutoRecove'!$E$2:$L$7960, 6, FALSE)</f>
        <v>2</v>
      </c>
      <c r="H8" s="4">
        <f>VLOOKUP($B8, 'Adsorbate_starOH2_v3(AutoRecove'!$E$2:$L$7960, 7, FALSE)</f>
        <v>2</v>
      </c>
      <c r="I8" s="4">
        <f>VLOOKUP($B8, 'Adsorbate_starOH2_v3(AutoRecove'!$E$2:$L$7960, 8, FALSE)</f>
        <v>1</v>
      </c>
    </row>
    <row r="9" spans="2:9" x14ac:dyDescent="0.2">
      <c r="B9" t="s">
        <v>19127</v>
      </c>
      <c r="C9" s="4" t="s">
        <v>9466</v>
      </c>
      <c r="F9" s="4">
        <f>VLOOKUP($B9, 'Adsorbate_starOH2_v3(AutoRecove'!$E$2:$L$7960, 5, FALSE)</f>
        <v>-0.46</v>
      </c>
      <c r="G9" s="4">
        <f>VLOOKUP($B9, 'Adsorbate_starOH2_v3(AutoRecove'!$E$2:$L$7960, 6, FALSE)</f>
        <v>1</v>
      </c>
      <c r="H9" s="4">
        <f>VLOOKUP($B9, 'Adsorbate_starOH2_v3(AutoRecove'!$E$2:$L$7960, 7, FALSE)</f>
        <v>0</v>
      </c>
      <c r="I9" s="4">
        <f>VLOOKUP($B9, 'Adsorbate_starOH2_v3(AutoRecove'!$E$2:$L$7960, 8, FALSE)</f>
        <v>0</v>
      </c>
    </row>
    <row r="10" spans="2:9" x14ac:dyDescent="0.2">
      <c r="B10" t="s">
        <v>2956</v>
      </c>
      <c r="C10" s="4" t="s">
        <v>30469</v>
      </c>
      <c r="D10" s="4" t="s">
        <v>9466</v>
      </c>
      <c r="F10" s="4">
        <f>VLOOKUP($B10, 'Adsorbate_starOH2_v3(AutoRecove'!$E$2:$L$7960, 5, FALSE)</f>
        <v>-1.6259999999999999</v>
      </c>
      <c r="G10" s="4">
        <f>VLOOKUP($B10, 'Adsorbate_starOH2_v3(AutoRecove'!$E$2:$L$7960, 6, FALSE)</f>
        <v>1</v>
      </c>
      <c r="H10" s="4">
        <f>VLOOKUP($B10, 'Adsorbate_starOH2_v3(AutoRecove'!$E$2:$L$7960, 7, FALSE)</f>
        <v>1</v>
      </c>
      <c r="I10" s="4">
        <f>VLOOKUP($B10, 'Adsorbate_starOH2_v3(AutoRecove'!$E$2:$L$7960, 8, FALSE)</f>
        <v>0</v>
      </c>
    </row>
    <row r="11" spans="2:9" x14ac:dyDescent="0.2">
      <c r="B11" t="s">
        <v>2956</v>
      </c>
      <c r="C11" s="4" t="s">
        <v>30469</v>
      </c>
      <c r="D11" s="4" t="s">
        <v>9466</v>
      </c>
      <c r="F11" s="4">
        <f>VLOOKUP($B11, 'Adsorbate_starOH2_v3(AutoRecove'!$E$2:$L$7960, 5, FALSE)</f>
        <v>-1.6259999999999999</v>
      </c>
      <c r="G11" s="4">
        <f>VLOOKUP($B11, 'Adsorbate_starOH2_v3(AutoRecove'!$E$2:$L$7960, 6, FALSE)</f>
        <v>1</v>
      </c>
      <c r="H11" s="4">
        <f>VLOOKUP($B11, 'Adsorbate_starOH2_v3(AutoRecove'!$E$2:$L$7960, 7, FALSE)</f>
        <v>1</v>
      </c>
      <c r="I11" s="4">
        <f>VLOOKUP($B11, 'Adsorbate_starOH2_v3(AutoRecove'!$E$2:$L$7960, 8, FALSE)</f>
        <v>0</v>
      </c>
    </row>
    <row r="12" spans="2:9" x14ac:dyDescent="0.2">
      <c r="B12" t="s">
        <v>2956</v>
      </c>
      <c r="C12" s="4" t="s">
        <v>30469</v>
      </c>
      <c r="D12" s="4" t="s">
        <v>9466</v>
      </c>
      <c r="F12" s="4">
        <f>VLOOKUP($B12, 'Adsorbate_starOH2_v3(AutoRecove'!$E$2:$L$7960, 5, FALSE)</f>
        <v>-1.6259999999999999</v>
      </c>
      <c r="G12" s="4">
        <f>VLOOKUP($B12, 'Adsorbate_starOH2_v3(AutoRecove'!$E$2:$L$7960, 6, FALSE)</f>
        <v>1</v>
      </c>
      <c r="H12" s="4">
        <f>VLOOKUP($B12, 'Adsorbate_starOH2_v3(AutoRecove'!$E$2:$L$7960, 7, FALSE)</f>
        <v>1</v>
      </c>
      <c r="I12" s="4">
        <f>VLOOKUP($B12, 'Adsorbate_starOH2_v3(AutoRecove'!$E$2:$L$7960, 8, FALSE)</f>
        <v>0</v>
      </c>
    </row>
    <row r="13" spans="2:9" x14ac:dyDescent="0.2">
      <c r="B13" t="s">
        <v>12952</v>
      </c>
      <c r="C13" s="4" t="s">
        <v>30469</v>
      </c>
      <c r="D13" s="4" t="s">
        <v>9466</v>
      </c>
      <c r="F13" s="4">
        <f>VLOOKUP($B13, 'Adsorbate_starOH2_v3(AutoRecove'!$E$2:$L$7960, 5, FALSE)</f>
        <v>-0.67800000000000005</v>
      </c>
      <c r="G13" s="4">
        <f>VLOOKUP($B13, 'Adsorbate_starOH2_v3(AutoRecove'!$E$2:$L$7960, 6, FALSE)</f>
        <v>2</v>
      </c>
      <c r="H13" s="4">
        <f>VLOOKUP($B13, 'Adsorbate_starOH2_v3(AutoRecove'!$E$2:$L$7960, 7, FALSE)</f>
        <v>1</v>
      </c>
      <c r="I13" s="4">
        <f>VLOOKUP($B13, 'Adsorbate_starOH2_v3(AutoRecove'!$E$2:$L$7960, 8, FALSE)</f>
        <v>1</v>
      </c>
    </row>
    <row r="14" spans="2:9" x14ac:dyDescent="0.2">
      <c r="B14" t="s">
        <v>12848</v>
      </c>
      <c r="C14" s="4" t="s">
        <v>30469</v>
      </c>
      <c r="D14" s="4" t="s">
        <v>9466</v>
      </c>
      <c r="F14" s="4">
        <f>VLOOKUP($B14, 'Adsorbate_starOH2_v3(AutoRecove'!$E$2:$L$7960, 5, FALSE)</f>
        <v>-0.77400000000000002</v>
      </c>
      <c r="G14" s="4">
        <f>VLOOKUP($B14, 'Adsorbate_starOH2_v3(AutoRecove'!$E$2:$L$7960, 6, FALSE)</f>
        <v>1</v>
      </c>
      <c r="H14" s="4">
        <f>VLOOKUP($B14, 'Adsorbate_starOH2_v3(AutoRecove'!$E$2:$L$7960, 7, FALSE)</f>
        <v>1</v>
      </c>
      <c r="I14" s="4">
        <f>VLOOKUP($B14, 'Adsorbate_starOH2_v3(AutoRecove'!$E$2:$L$7960, 8, FALSE)</f>
        <v>0</v>
      </c>
    </row>
    <row r="15" spans="2:9" x14ac:dyDescent="0.2">
      <c r="B15" t="s">
        <v>12848</v>
      </c>
      <c r="C15" s="4" t="s">
        <v>30469</v>
      </c>
      <c r="D15" s="4" t="s">
        <v>9466</v>
      </c>
      <c r="F15" s="4">
        <f>VLOOKUP($B15, 'Adsorbate_starOH2_v3(AutoRecove'!$E$2:$L$7960, 5, FALSE)</f>
        <v>-0.77400000000000002</v>
      </c>
      <c r="G15" s="4">
        <f>VLOOKUP($B15, 'Adsorbate_starOH2_v3(AutoRecove'!$E$2:$L$7960, 6, FALSE)</f>
        <v>1</v>
      </c>
      <c r="H15" s="4">
        <f>VLOOKUP($B15, 'Adsorbate_starOH2_v3(AutoRecove'!$E$2:$L$7960, 7, FALSE)</f>
        <v>1</v>
      </c>
      <c r="I15" s="4">
        <f>VLOOKUP($B15, 'Adsorbate_starOH2_v3(AutoRecove'!$E$2:$L$7960, 8, FALSE)</f>
        <v>0</v>
      </c>
    </row>
    <row r="16" spans="2:9" x14ac:dyDescent="0.2">
      <c r="B16" t="s">
        <v>27126</v>
      </c>
      <c r="C16" s="4" t="s">
        <v>30469</v>
      </c>
      <c r="D16" s="4" t="s">
        <v>9466</v>
      </c>
      <c r="F16" s="4">
        <f>VLOOKUP($B16, 'Adsorbate_starOH2_v3(AutoRecove'!$E$2:$L$7960, 5, FALSE)</f>
        <v>-0.52700000000000002</v>
      </c>
      <c r="G16" s="4">
        <f>VLOOKUP($B16, 'Adsorbate_starOH2_v3(AutoRecove'!$E$2:$L$7960, 6, FALSE)</f>
        <v>1</v>
      </c>
      <c r="H16" s="4">
        <f>VLOOKUP($B16, 'Adsorbate_starOH2_v3(AutoRecove'!$E$2:$L$7960, 7, FALSE)</f>
        <v>1</v>
      </c>
      <c r="I16" s="4">
        <f>VLOOKUP($B16, 'Adsorbate_starOH2_v3(AutoRecove'!$E$2:$L$7960, 8, FALSE)</f>
        <v>2</v>
      </c>
    </row>
    <row r="17" spans="2:9" x14ac:dyDescent="0.2">
      <c r="B17" t="s">
        <v>12848</v>
      </c>
      <c r="C17" s="4" t="s">
        <v>30469</v>
      </c>
      <c r="D17" s="4" t="s">
        <v>9466</v>
      </c>
      <c r="F17" s="4">
        <f>VLOOKUP($B17, 'Adsorbate_starOH2_v3(AutoRecove'!$E$2:$L$7960, 5, FALSE)</f>
        <v>-0.77400000000000002</v>
      </c>
      <c r="G17" s="4">
        <f>VLOOKUP($B17, 'Adsorbate_starOH2_v3(AutoRecove'!$E$2:$L$7960, 6, FALSE)</f>
        <v>1</v>
      </c>
      <c r="H17" s="4">
        <f>VLOOKUP($B17, 'Adsorbate_starOH2_v3(AutoRecove'!$E$2:$L$7960, 7, FALSE)</f>
        <v>1</v>
      </c>
      <c r="I17" s="4">
        <f>VLOOKUP($B17, 'Adsorbate_starOH2_v3(AutoRecove'!$E$2:$L$7960, 8, FALSE)</f>
        <v>0</v>
      </c>
    </row>
    <row r="18" spans="2:9" x14ac:dyDescent="0.2">
      <c r="B18" t="s">
        <v>20024</v>
      </c>
      <c r="C18" s="4" t="s">
        <v>30469</v>
      </c>
      <c r="D18" s="4" t="s">
        <v>9466</v>
      </c>
      <c r="F18" s="4">
        <f>VLOOKUP($B18, 'Adsorbate_starOH2_v3(AutoRecove'!$E$2:$L$7960, 5, FALSE)</f>
        <v>-0.57999999999999996</v>
      </c>
      <c r="G18" s="4">
        <f>VLOOKUP($B18, 'Adsorbate_starOH2_v3(AutoRecove'!$E$2:$L$7960, 6, FALSE)</f>
        <v>2</v>
      </c>
      <c r="H18" s="4">
        <f>VLOOKUP($B18, 'Adsorbate_starOH2_v3(AutoRecove'!$E$2:$L$7960, 7, FALSE)</f>
        <v>1</v>
      </c>
      <c r="I18" s="4">
        <f>VLOOKUP($B18, 'Adsorbate_starOH2_v3(AutoRecove'!$E$2:$L$7960, 8, FALSE)</f>
        <v>0</v>
      </c>
    </row>
    <row r="19" spans="2:9" x14ac:dyDescent="0.2">
      <c r="B19" t="s">
        <v>2452</v>
      </c>
      <c r="C19" s="4" t="s">
        <v>6617</v>
      </c>
      <c r="D19" s="4" t="s">
        <v>30469</v>
      </c>
      <c r="F19" s="4">
        <f>VLOOKUP($B19, 'Adsorbate_starOH2_v3(AutoRecove'!$E$2:$L$7960, 5, FALSE)</f>
        <v>-0.58899999999999997</v>
      </c>
      <c r="G19" s="4">
        <f>VLOOKUP($B19, 'Adsorbate_starOH2_v3(AutoRecove'!$E$2:$L$7960, 6, FALSE)</f>
        <v>1</v>
      </c>
      <c r="H19" s="4">
        <f>VLOOKUP($B19, 'Adsorbate_starOH2_v3(AutoRecove'!$E$2:$L$7960, 7, FALSE)</f>
        <v>0</v>
      </c>
      <c r="I19" s="4">
        <f>VLOOKUP($B19, 'Adsorbate_starOH2_v3(AutoRecove'!$E$2:$L$7960, 8, FALSE)</f>
        <v>1</v>
      </c>
    </row>
    <row r="20" spans="2:9" x14ac:dyDescent="0.2">
      <c r="B20" t="s">
        <v>15155</v>
      </c>
      <c r="C20" s="4" t="s">
        <v>6617</v>
      </c>
      <c r="D20" s="4" t="s">
        <v>30469</v>
      </c>
      <c r="F20" s="4">
        <f>VLOOKUP($B20, 'Adsorbate_starOH2_v3(AutoRecove'!$E$2:$L$7960, 5, FALSE)</f>
        <v>-0.56799999999999995</v>
      </c>
      <c r="G20" s="4">
        <f>VLOOKUP($B20, 'Adsorbate_starOH2_v3(AutoRecove'!$E$2:$L$7960, 6, FALSE)</f>
        <v>2</v>
      </c>
      <c r="H20" s="4">
        <f>VLOOKUP($B20, 'Adsorbate_starOH2_v3(AutoRecove'!$E$2:$L$7960, 7, FALSE)</f>
        <v>1</v>
      </c>
      <c r="I20" s="4">
        <f>VLOOKUP($B20, 'Adsorbate_starOH2_v3(AutoRecove'!$E$2:$L$7960, 8, FALSE)</f>
        <v>0</v>
      </c>
    </row>
    <row r="21" spans="2:9" x14ac:dyDescent="0.2">
      <c r="B21" t="s">
        <v>2184</v>
      </c>
      <c r="C21" s="4" t="s">
        <v>6617</v>
      </c>
      <c r="D21" s="4" t="s">
        <v>30469</v>
      </c>
      <c r="F21" s="4">
        <f>VLOOKUP($B21, 'Adsorbate_starOH2_v3(AutoRecove'!$E$2:$L$7960, 5, FALSE)</f>
        <v>-1.595</v>
      </c>
      <c r="G21" s="4">
        <f>VLOOKUP($B21, 'Adsorbate_starOH2_v3(AutoRecove'!$E$2:$L$7960, 6, FALSE)</f>
        <v>1</v>
      </c>
      <c r="H21" s="4">
        <f>VLOOKUP($B21, 'Adsorbate_starOH2_v3(AutoRecove'!$E$2:$L$7960, 7, FALSE)</f>
        <v>1</v>
      </c>
      <c r="I21" s="4">
        <f>VLOOKUP($B21, 'Adsorbate_starOH2_v3(AutoRecove'!$E$2:$L$7960, 8, FALSE)</f>
        <v>2</v>
      </c>
    </row>
    <row r="22" spans="2:9" x14ac:dyDescent="0.2">
      <c r="B22" t="s">
        <v>2184</v>
      </c>
      <c r="C22" s="4" t="s">
        <v>6617</v>
      </c>
      <c r="D22" s="4" t="s">
        <v>30469</v>
      </c>
      <c r="F22" s="4">
        <f>VLOOKUP($B22, 'Adsorbate_starOH2_v3(AutoRecove'!$E$2:$L$7960, 5, FALSE)</f>
        <v>-1.595</v>
      </c>
      <c r="G22" s="4">
        <f>VLOOKUP($B22, 'Adsorbate_starOH2_v3(AutoRecove'!$E$2:$L$7960, 6, FALSE)</f>
        <v>1</v>
      </c>
      <c r="H22" s="4">
        <f>VLOOKUP($B22, 'Adsorbate_starOH2_v3(AutoRecove'!$E$2:$L$7960, 7, FALSE)</f>
        <v>1</v>
      </c>
      <c r="I22" s="4">
        <f>VLOOKUP($B22, 'Adsorbate_starOH2_v3(AutoRecove'!$E$2:$L$7960, 8, FALSE)</f>
        <v>2</v>
      </c>
    </row>
    <row r="23" spans="2:9" x14ac:dyDescent="0.2">
      <c r="B23" t="s">
        <v>11034</v>
      </c>
      <c r="C23" s="4" t="s">
        <v>6617</v>
      </c>
      <c r="D23" s="4" t="s">
        <v>30469</v>
      </c>
      <c r="F23" s="4">
        <f>VLOOKUP($B23, 'Adsorbate_starOH2_v3(AutoRecove'!$E$2:$L$7960, 5, FALSE)</f>
        <v>-0.98499999999999999</v>
      </c>
      <c r="G23" s="4">
        <f>VLOOKUP($B23, 'Adsorbate_starOH2_v3(AutoRecove'!$E$2:$L$7960, 6, FALSE)</f>
        <v>1</v>
      </c>
      <c r="H23" s="4">
        <f>VLOOKUP($B23, 'Adsorbate_starOH2_v3(AutoRecove'!$E$2:$L$7960, 7, FALSE)</f>
        <v>0</v>
      </c>
      <c r="I23" s="4">
        <f>VLOOKUP($B23, 'Adsorbate_starOH2_v3(AutoRecove'!$E$2:$L$7960, 8, FALSE)</f>
        <v>2</v>
      </c>
    </row>
    <row r="24" spans="2:9" x14ac:dyDescent="0.2">
      <c r="B24" t="s">
        <v>9256</v>
      </c>
      <c r="C24" s="4" t="s">
        <v>6617</v>
      </c>
      <c r="D24" s="4" t="s">
        <v>30469</v>
      </c>
      <c r="F24" s="4">
        <f>VLOOKUP($B24, 'Adsorbate_starOH2_v3(AutoRecove'!$E$2:$L$7960, 5, FALSE)</f>
        <v>-0.16</v>
      </c>
      <c r="G24" s="4">
        <f>VLOOKUP($B24, 'Adsorbate_starOH2_v3(AutoRecove'!$E$2:$L$7960, 6, FALSE)</f>
        <v>1</v>
      </c>
      <c r="H24" s="4">
        <f>VLOOKUP($B24, 'Adsorbate_starOH2_v3(AutoRecove'!$E$2:$L$7960, 7, FALSE)</f>
        <v>0</v>
      </c>
      <c r="I24" s="4">
        <f>VLOOKUP($B24, 'Adsorbate_starOH2_v3(AutoRecove'!$E$2:$L$7960, 8, FALSE)</f>
        <v>0</v>
      </c>
    </row>
    <row r="25" spans="2:9" x14ac:dyDescent="0.2">
      <c r="B25" t="s">
        <v>11034</v>
      </c>
      <c r="C25" s="4" t="s">
        <v>6617</v>
      </c>
      <c r="D25" s="4" t="s">
        <v>30469</v>
      </c>
      <c r="F25" s="4">
        <f>VLOOKUP($B25, 'Adsorbate_starOH2_v3(AutoRecove'!$E$2:$L$7960, 5, FALSE)</f>
        <v>-0.98499999999999999</v>
      </c>
      <c r="G25" s="4">
        <f>VLOOKUP($B25, 'Adsorbate_starOH2_v3(AutoRecove'!$E$2:$L$7960, 6, FALSE)</f>
        <v>1</v>
      </c>
      <c r="H25" s="4">
        <f>VLOOKUP($B25, 'Adsorbate_starOH2_v3(AutoRecove'!$E$2:$L$7960, 7, FALSE)</f>
        <v>0</v>
      </c>
      <c r="I25" s="4">
        <f>VLOOKUP($B25, 'Adsorbate_starOH2_v3(AutoRecove'!$E$2:$L$7960, 8, FALSE)</f>
        <v>2</v>
      </c>
    </row>
    <row r="26" spans="2:9" x14ac:dyDescent="0.2">
      <c r="B26" t="s">
        <v>2184</v>
      </c>
      <c r="C26" s="4" t="s">
        <v>6617</v>
      </c>
      <c r="D26" s="4" t="s">
        <v>30469</v>
      </c>
      <c r="F26" s="4">
        <f>VLOOKUP($B26, 'Adsorbate_starOH2_v3(AutoRecove'!$E$2:$L$7960, 5, FALSE)</f>
        <v>-1.595</v>
      </c>
      <c r="G26" s="4">
        <f>VLOOKUP($B26, 'Adsorbate_starOH2_v3(AutoRecove'!$E$2:$L$7960, 6, FALSE)</f>
        <v>1</v>
      </c>
      <c r="H26" s="4">
        <f>VLOOKUP($B26, 'Adsorbate_starOH2_v3(AutoRecove'!$E$2:$L$7960, 7, FALSE)</f>
        <v>1</v>
      </c>
      <c r="I26" s="4">
        <f>VLOOKUP($B26, 'Adsorbate_starOH2_v3(AutoRecove'!$E$2:$L$7960, 8, FALSE)</f>
        <v>2</v>
      </c>
    </row>
    <row r="27" spans="2:9" x14ac:dyDescent="0.2">
      <c r="B27" t="s">
        <v>28185</v>
      </c>
      <c r="C27" s="4" t="s">
        <v>6617</v>
      </c>
      <c r="D27" s="4" t="s">
        <v>30469</v>
      </c>
      <c r="F27" s="4">
        <f>VLOOKUP($B27, 'Adsorbate_starOH2_v3(AutoRecove'!$E$2:$L$7960, 5, FALSE)</f>
        <v>-0.58199999999999996</v>
      </c>
      <c r="G27" s="4">
        <f>VLOOKUP($B27, 'Adsorbate_starOH2_v3(AutoRecove'!$E$2:$L$7960, 6, FALSE)</f>
        <v>2</v>
      </c>
      <c r="H27" s="4">
        <f>VLOOKUP($B27, 'Adsorbate_starOH2_v3(AutoRecove'!$E$2:$L$7960, 7, FALSE)</f>
        <v>1</v>
      </c>
      <c r="I27" s="4">
        <f>VLOOKUP($B27, 'Adsorbate_starOH2_v3(AutoRecove'!$E$2:$L$7960, 8, FALSE)</f>
        <v>0</v>
      </c>
    </row>
    <row r="28" spans="2:9" x14ac:dyDescent="0.2">
      <c r="B28" t="s">
        <v>2452</v>
      </c>
      <c r="C28" s="4" t="s">
        <v>6617</v>
      </c>
      <c r="D28" s="4" t="s">
        <v>30469</v>
      </c>
      <c r="F28" s="4">
        <f>VLOOKUP($B28, 'Adsorbate_starOH2_v3(AutoRecove'!$E$2:$L$7960, 5, FALSE)</f>
        <v>-0.58899999999999997</v>
      </c>
      <c r="G28" s="4">
        <f>VLOOKUP($B28, 'Adsorbate_starOH2_v3(AutoRecove'!$E$2:$L$7960, 6, FALSE)</f>
        <v>1</v>
      </c>
      <c r="H28" s="4">
        <f>VLOOKUP($B28, 'Adsorbate_starOH2_v3(AutoRecove'!$E$2:$L$7960, 7, FALSE)</f>
        <v>0</v>
      </c>
      <c r="I28" s="4">
        <f>VLOOKUP($B28, 'Adsorbate_starOH2_v3(AutoRecove'!$E$2:$L$7960, 8, FALSE)</f>
        <v>1</v>
      </c>
    </row>
    <row r="29" spans="2:9" x14ac:dyDescent="0.2">
      <c r="B29" t="s">
        <v>6616</v>
      </c>
      <c r="C29" s="4" t="s">
        <v>6617</v>
      </c>
      <c r="F29" s="4">
        <f>VLOOKUP($B29, 'Adsorbate_starOH2_v3(AutoRecove'!$E$2:$L$7960, 5, FALSE)</f>
        <v>-0.52200000000000002</v>
      </c>
      <c r="G29" s="4">
        <f>VLOOKUP($B29, 'Adsorbate_starOH2_v3(AutoRecove'!$E$2:$L$7960, 6, FALSE)</f>
        <v>1</v>
      </c>
      <c r="H29" s="4">
        <f>VLOOKUP($B29, 'Adsorbate_starOH2_v3(AutoRecove'!$E$2:$L$7960, 7, FALSE)</f>
        <v>0</v>
      </c>
      <c r="I29" s="4">
        <f>VLOOKUP($B29, 'Adsorbate_starOH2_v3(AutoRecove'!$E$2:$L$7960, 8, FALSE)</f>
        <v>0</v>
      </c>
    </row>
    <row r="30" spans="2:9" x14ac:dyDescent="0.2">
      <c r="B30" t="s">
        <v>12464</v>
      </c>
      <c r="C30" s="4" t="s">
        <v>6617</v>
      </c>
      <c r="F30" s="4">
        <f>VLOOKUP($B30, 'Adsorbate_starOH2_v3(AutoRecove'!$E$2:$L$7960, 5, FALSE)</f>
        <v>-3.31</v>
      </c>
      <c r="G30" s="4">
        <f>VLOOKUP($B30, 'Adsorbate_starOH2_v3(AutoRecove'!$E$2:$L$7960, 6, FALSE)</f>
        <v>1</v>
      </c>
      <c r="H30" s="4">
        <f>VLOOKUP($B30, 'Adsorbate_starOH2_v3(AutoRecove'!$E$2:$L$7960, 7, FALSE)</f>
        <v>1</v>
      </c>
      <c r="I30" s="4">
        <f>VLOOKUP($B30, 'Adsorbate_starOH2_v3(AutoRecove'!$E$2:$L$7960, 8, FALSE)</f>
        <v>0</v>
      </c>
    </row>
    <row r="31" spans="2:9" x14ac:dyDescent="0.2">
      <c r="B31" t="s">
        <v>14405</v>
      </c>
      <c r="C31" s="4" t="s">
        <v>6617</v>
      </c>
      <c r="F31" s="4">
        <f>VLOOKUP($B31, 'Adsorbate_starOH2_v3(AutoRecove'!$E$2:$L$7960, 5, FALSE)</f>
        <v>-2.6459999999999999</v>
      </c>
      <c r="G31" s="4">
        <f>VLOOKUP($B31, 'Adsorbate_starOH2_v3(AutoRecove'!$E$2:$L$7960, 6, FALSE)</f>
        <v>1</v>
      </c>
      <c r="H31" s="4">
        <f>VLOOKUP($B31, 'Adsorbate_starOH2_v3(AutoRecove'!$E$2:$L$7960, 7, FALSE)</f>
        <v>1</v>
      </c>
      <c r="I31" s="4">
        <f>VLOOKUP($B31, 'Adsorbate_starOH2_v3(AutoRecove'!$E$2:$L$7960, 8, FALSE)</f>
        <v>0</v>
      </c>
    </row>
    <row r="32" spans="2:9" x14ac:dyDescent="0.2">
      <c r="B32" t="s">
        <v>12464</v>
      </c>
      <c r="C32" s="4" t="s">
        <v>6617</v>
      </c>
      <c r="F32" s="4">
        <f>VLOOKUP($B32, 'Adsorbate_starOH2_v3(AutoRecove'!$E$2:$L$7960, 5, FALSE)</f>
        <v>-3.31</v>
      </c>
      <c r="G32" s="4">
        <f>VLOOKUP($B32, 'Adsorbate_starOH2_v3(AutoRecove'!$E$2:$L$7960, 6, FALSE)</f>
        <v>1</v>
      </c>
      <c r="H32" s="4">
        <f>VLOOKUP($B32, 'Adsorbate_starOH2_v3(AutoRecove'!$E$2:$L$7960, 7, FALSE)</f>
        <v>1</v>
      </c>
      <c r="I32" s="4">
        <f>VLOOKUP($B32, 'Adsorbate_starOH2_v3(AutoRecove'!$E$2:$L$7960, 8, FALSE)</f>
        <v>0</v>
      </c>
    </row>
    <row r="33" spans="2:9" x14ac:dyDescent="0.2">
      <c r="B33" t="s">
        <v>12464</v>
      </c>
      <c r="C33" s="4" t="s">
        <v>6617</v>
      </c>
      <c r="F33" s="4">
        <f>VLOOKUP($B33, 'Adsorbate_starOH2_v3(AutoRecove'!$E$2:$L$7960, 5, FALSE)</f>
        <v>-3.31</v>
      </c>
      <c r="G33" s="4">
        <f>VLOOKUP($B33, 'Adsorbate_starOH2_v3(AutoRecove'!$E$2:$L$7960, 6, FALSE)</f>
        <v>1</v>
      </c>
      <c r="H33" s="4">
        <f>VLOOKUP($B33, 'Adsorbate_starOH2_v3(AutoRecove'!$E$2:$L$7960, 7, FALSE)</f>
        <v>1</v>
      </c>
      <c r="I33" s="4">
        <f>VLOOKUP($B33, 'Adsorbate_starOH2_v3(AutoRecove'!$E$2:$L$7960, 8, FALSE)</f>
        <v>0</v>
      </c>
    </row>
    <row r="34" spans="2:9" x14ac:dyDescent="0.2">
      <c r="B34" t="s">
        <v>14405</v>
      </c>
      <c r="C34" s="4" t="s">
        <v>6617</v>
      </c>
      <c r="F34" s="4">
        <f>VLOOKUP($B34, 'Adsorbate_starOH2_v3(AutoRecove'!$E$2:$L$7960, 5, FALSE)</f>
        <v>-2.6459999999999999</v>
      </c>
      <c r="G34" s="4">
        <f>VLOOKUP($B34, 'Adsorbate_starOH2_v3(AutoRecove'!$E$2:$L$7960, 6, FALSE)</f>
        <v>1</v>
      </c>
      <c r="H34" s="4">
        <f>VLOOKUP($B34, 'Adsorbate_starOH2_v3(AutoRecove'!$E$2:$L$7960, 7, FALSE)</f>
        <v>1</v>
      </c>
      <c r="I34" s="4">
        <f>VLOOKUP($B34, 'Adsorbate_starOH2_v3(AutoRecove'!$E$2:$L$7960, 8, FALSE)</f>
        <v>0</v>
      </c>
    </row>
    <row r="35" spans="2:9" x14ac:dyDescent="0.2">
      <c r="B35" t="s">
        <v>17556</v>
      </c>
      <c r="C35" s="4" t="s">
        <v>1518</v>
      </c>
      <c r="D35" s="4" t="s">
        <v>9466</v>
      </c>
      <c r="F35" s="4">
        <f>VLOOKUP($B35, 'Adsorbate_starOH2_v3(AutoRecove'!$E$2:$L$7960, 5, FALSE)</f>
        <v>-2.524</v>
      </c>
      <c r="G35" s="4">
        <f>VLOOKUP($B35, 'Adsorbate_starOH2_v3(AutoRecove'!$E$2:$L$7960, 6, FALSE)</f>
        <v>1</v>
      </c>
      <c r="H35" s="4">
        <f>VLOOKUP($B35, 'Adsorbate_starOH2_v3(AutoRecove'!$E$2:$L$7960, 7, FALSE)</f>
        <v>0</v>
      </c>
      <c r="I35" s="4">
        <f>VLOOKUP($B35, 'Adsorbate_starOH2_v3(AutoRecove'!$E$2:$L$7960, 8, FALSE)</f>
        <v>0</v>
      </c>
    </row>
    <row r="36" spans="2:9" x14ac:dyDescent="0.2">
      <c r="B36" t="s">
        <v>17556</v>
      </c>
      <c r="C36" s="4" t="s">
        <v>1518</v>
      </c>
      <c r="D36" s="4" t="s">
        <v>9466</v>
      </c>
      <c r="F36" s="4">
        <f>VLOOKUP($B36, 'Adsorbate_starOH2_v3(AutoRecove'!$E$2:$L$7960, 5, FALSE)</f>
        <v>-2.524</v>
      </c>
      <c r="G36" s="4">
        <f>VLOOKUP($B36, 'Adsorbate_starOH2_v3(AutoRecove'!$E$2:$L$7960, 6, FALSE)</f>
        <v>1</v>
      </c>
      <c r="H36" s="4">
        <f>VLOOKUP($B36, 'Adsorbate_starOH2_v3(AutoRecove'!$E$2:$L$7960, 7, FALSE)</f>
        <v>0</v>
      </c>
      <c r="I36" s="4">
        <f>VLOOKUP($B36, 'Adsorbate_starOH2_v3(AutoRecove'!$E$2:$L$7960, 8, FALSE)</f>
        <v>0</v>
      </c>
    </row>
    <row r="37" spans="2:9" x14ac:dyDescent="0.2">
      <c r="B37" t="s">
        <v>1517</v>
      </c>
      <c r="C37" s="4" t="s">
        <v>1518</v>
      </c>
      <c r="F37" s="4">
        <f>VLOOKUP($B37, 'Adsorbate_starOH2_v3(AutoRecove'!$E$2:$L$7960, 5, FALSE)</f>
        <v>-1.694</v>
      </c>
      <c r="G37" s="4">
        <f>VLOOKUP($B37, 'Adsorbate_starOH2_v3(AutoRecove'!$E$2:$L$7960, 6, FALSE)</f>
        <v>2</v>
      </c>
      <c r="H37" s="4">
        <f>VLOOKUP($B37, 'Adsorbate_starOH2_v3(AutoRecove'!$E$2:$L$7960, 7, FALSE)</f>
        <v>1</v>
      </c>
      <c r="I37" s="4">
        <f>VLOOKUP($B37, 'Adsorbate_starOH2_v3(AutoRecove'!$E$2:$L$7960, 8, FALSE)</f>
        <v>0</v>
      </c>
    </row>
    <row r="38" spans="2:9" x14ac:dyDescent="0.2">
      <c r="B38" t="s">
        <v>1517</v>
      </c>
      <c r="C38" s="4" t="s">
        <v>1518</v>
      </c>
      <c r="F38" s="4">
        <f>VLOOKUP($B38, 'Adsorbate_starOH2_v3(AutoRecove'!$E$2:$L$7960, 5, FALSE)</f>
        <v>-1.694</v>
      </c>
      <c r="G38" s="4">
        <f>VLOOKUP($B38, 'Adsorbate_starOH2_v3(AutoRecove'!$E$2:$L$7960, 6, FALSE)</f>
        <v>2</v>
      </c>
      <c r="H38" s="4">
        <f>VLOOKUP($B38, 'Adsorbate_starOH2_v3(AutoRecove'!$E$2:$L$7960, 7, FALSE)</f>
        <v>1</v>
      </c>
      <c r="I38" s="4">
        <f>VLOOKUP($B38, 'Adsorbate_starOH2_v3(AutoRecove'!$E$2:$L$7960, 8, FALSE)</f>
        <v>0</v>
      </c>
    </row>
    <row r="39" spans="2:9" x14ac:dyDescent="0.2">
      <c r="B39" t="s">
        <v>1517</v>
      </c>
      <c r="C39" s="4" t="s">
        <v>1518</v>
      </c>
      <c r="F39" s="4">
        <f>VLOOKUP($B39, 'Adsorbate_starOH2_v3(AutoRecove'!$E$2:$L$7960, 5, FALSE)</f>
        <v>-1.694</v>
      </c>
      <c r="G39" s="4">
        <f>VLOOKUP($B39, 'Adsorbate_starOH2_v3(AutoRecove'!$E$2:$L$7960, 6, FALSE)</f>
        <v>2</v>
      </c>
      <c r="H39" s="4">
        <f>VLOOKUP($B39, 'Adsorbate_starOH2_v3(AutoRecove'!$E$2:$L$7960, 7, FALSE)</f>
        <v>1</v>
      </c>
      <c r="I39" s="4">
        <f>VLOOKUP($B39, 'Adsorbate_starOH2_v3(AutoRecove'!$E$2:$L$7960, 8, FALSE)</f>
        <v>0</v>
      </c>
    </row>
    <row r="40" spans="2:9" x14ac:dyDescent="0.2">
      <c r="B40" t="s">
        <v>26444</v>
      </c>
      <c r="C40" s="4" t="s">
        <v>1518</v>
      </c>
      <c r="F40" s="4">
        <f>VLOOKUP($B40, 'Adsorbate_starOH2_v3(AutoRecove'!$E$2:$L$7960, 5, FALSE)</f>
        <v>-1.911</v>
      </c>
      <c r="G40" s="4">
        <f>VLOOKUP($B40, 'Adsorbate_starOH2_v3(AutoRecove'!$E$2:$L$7960, 6, FALSE)</f>
        <v>2</v>
      </c>
      <c r="H40" s="4">
        <f>VLOOKUP($B40, 'Adsorbate_starOH2_v3(AutoRecove'!$E$2:$L$7960, 7, FALSE)</f>
        <v>2</v>
      </c>
      <c r="I40" s="4">
        <f>VLOOKUP($B40, 'Adsorbate_starOH2_v3(AutoRecove'!$E$2:$L$7960, 8, FALSE)</f>
        <v>1</v>
      </c>
    </row>
    <row r="41" spans="2:9" x14ac:dyDescent="0.2">
      <c r="B41" t="s">
        <v>26444</v>
      </c>
      <c r="C41" s="4" t="s">
        <v>1518</v>
      </c>
      <c r="F41" s="4">
        <f>VLOOKUP($B41, 'Adsorbate_starOH2_v3(AutoRecove'!$E$2:$L$7960, 5, FALSE)</f>
        <v>-1.911</v>
      </c>
      <c r="G41" s="4">
        <f>VLOOKUP($B41, 'Adsorbate_starOH2_v3(AutoRecove'!$E$2:$L$7960, 6, FALSE)</f>
        <v>2</v>
      </c>
      <c r="H41" s="4">
        <f>VLOOKUP($B41, 'Adsorbate_starOH2_v3(AutoRecove'!$E$2:$L$7960, 7, FALSE)</f>
        <v>2</v>
      </c>
      <c r="I41" s="4">
        <f>VLOOKUP($B41, 'Adsorbate_starOH2_v3(AutoRecove'!$E$2:$L$7960, 8, FALSE)</f>
        <v>1</v>
      </c>
    </row>
    <row r="42" spans="2:9" x14ac:dyDescent="0.2">
      <c r="B42" t="s">
        <v>26444</v>
      </c>
      <c r="C42" s="4" t="s">
        <v>1518</v>
      </c>
      <c r="F42" s="4">
        <f>VLOOKUP($B42, 'Adsorbate_starOH2_v3(AutoRecove'!$E$2:$L$7960, 5, FALSE)</f>
        <v>-1.911</v>
      </c>
      <c r="G42" s="4">
        <f>VLOOKUP($B42, 'Adsorbate_starOH2_v3(AutoRecove'!$E$2:$L$7960, 6, FALSE)</f>
        <v>2</v>
      </c>
      <c r="H42" s="4">
        <f>VLOOKUP($B42, 'Adsorbate_starOH2_v3(AutoRecove'!$E$2:$L$7960, 7, FALSE)</f>
        <v>2</v>
      </c>
      <c r="I42" s="4">
        <f>VLOOKUP($B42, 'Adsorbate_starOH2_v3(AutoRecove'!$E$2:$L$7960, 8, FALSE)</f>
        <v>1</v>
      </c>
    </row>
    <row r="43" spans="2:9" x14ac:dyDescent="0.2">
      <c r="B43" t="s">
        <v>5026</v>
      </c>
      <c r="C43" s="4" t="s">
        <v>155</v>
      </c>
      <c r="D43" s="4" t="s">
        <v>30469</v>
      </c>
      <c r="F43" s="4">
        <f>VLOOKUP($B43, 'Adsorbate_starOH2_v3(AutoRecove'!$E$2:$L$7960, 5, FALSE)</f>
        <v>-0.307</v>
      </c>
      <c r="G43" s="4">
        <f>VLOOKUP($B43, 'Adsorbate_starOH2_v3(AutoRecove'!$E$2:$L$7960, 6, FALSE)</f>
        <v>2</v>
      </c>
      <c r="H43" s="4">
        <f>VLOOKUP($B43, 'Adsorbate_starOH2_v3(AutoRecove'!$E$2:$L$7960, 7, FALSE)</f>
        <v>0</v>
      </c>
      <c r="I43" s="4">
        <f>VLOOKUP($B43, 'Adsorbate_starOH2_v3(AutoRecove'!$E$2:$L$7960, 8, FALSE)</f>
        <v>1</v>
      </c>
    </row>
    <row r="44" spans="2:9" x14ac:dyDescent="0.2">
      <c r="B44" t="s">
        <v>13888</v>
      </c>
      <c r="C44" s="4" t="s">
        <v>155</v>
      </c>
      <c r="D44" s="4" t="s">
        <v>30469</v>
      </c>
      <c r="F44" s="4">
        <f>VLOOKUP($B44, 'Adsorbate_starOH2_v3(AutoRecove'!$E$2:$L$7960, 5, FALSE)</f>
        <v>-6.0999999999999999E-2</v>
      </c>
      <c r="G44" s="4">
        <f>VLOOKUP($B44, 'Adsorbate_starOH2_v3(AutoRecove'!$E$2:$L$7960, 6, FALSE)</f>
        <v>2</v>
      </c>
      <c r="H44" s="4">
        <f>VLOOKUP($B44, 'Adsorbate_starOH2_v3(AutoRecove'!$E$2:$L$7960, 7, FALSE)</f>
        <v>1</v>
      </c>
      <c r="I44" s="4">
        <f>VLOOKUP($B44, 'Adsorbate_starOH2_v3(AutoRecove'!$E$2:$L$7960, 8, FALSE)</f>
        <v>0</v>
      </c>
    </row>
    <row r="45" spans="2:9" x14ac:dyDescent="0.2">
      <c r="B45" t="s">
        <v>13888</v>
      </c>
      <c r="C45" s="4" t="s">
        <v>155</v>
      </c>
      <c r="D45" s="4" t="s">
        <v>30469</v>
      </c>
      <c r="F45" s="4">
        <f>VLOOKUP($B45, 'Adsorbate_starOH2_v3(AutoRecove'!$E$2:$L$7960, 5, FALSE)</f>
        <v>-6.0999999999999999E-2</v>
      </c>
      <c r="G45" s="4">
        <f>VLOOKUP($B45, 'Adsorbate_starOH2_v3(AutoRecove'!$E$2:$L$7960, 6, FALSE)</f>
        <v>2</v>
      </c>
      <c r="H45" s="4">
        <f>VLOOKUP($B45, 'Adsorbate_starOH2_v3(AutoRecove'!$E$2:$L$7960, 7, FALSE)</f>
        <v>1</v>
      </c>
      <c r="I45" s="4">
        <f>VLOOKUP($B45, 'Adsorbate_starOH2_v3(AutoRecove'!$E$2:$L$7960, 8, FALSE)</f>
        <v>0</v>
      </c>
    </row>
    <row r="46" spans="2:9" x14ac:dyDescent="0.2">
      <c r="B46" t="s">
        <v>12736</v>
      </c>
      <c r="C46" s="4" t="s">
        <v>155</v>
      </c>
      <c r="D46" s="4" t="s">
        <v>1518</v>
      </c>
      <c r="E46" s="4" t="s">
        <v>9466</v>
      </c>
      <c r="F46" s="4">
        <f>VLOOKUP($B46, 'Adsorbate_starOH2_v3(AutoRecove'!$E$2:$L$7960, 5, FALSE)</f>
        <v>-2.9510000000000001</v>
      </c>
      <c r="G46" s="4">
        <f>VLOOKUP($B46, 'Adsorbate_starOH2_v3(AutoRecove'!$E$2:$L$7960, 6, FALSE)</f>
        <v>1</v>
      </c>
      <c r="H46" s="4">
        <f>VLOOKUP($B46, 'Adsorbate_starOH2_v3(AutoRecove'!$E$2:$L$7960, 7, FALSE)</f>
        <v>0</v>
      </c>
      <c r="I46" s="4">
        <f>VLOOKUP($B46, 'Adsorbate_starOH2_v3(AutoRecove'!$E$2:$L$7960, 8, FALSE)</f>
        <v>0</v>
      </c>
    </row>
    <row r="47" spans="2:9" x14ac:dyDescent="0.2">
      <c r="B47" t="s">
        <v>13923</v>
      </c>
      <c r="C47" s="4" t="s">
        <v>155</v>
      </c>
      <c r="D47" s="4" t="s">
        <v>1518</v>
      </c>
      <c r="F47" s="4">
        <f>VLOOKUP($B47, 'Adsorbate_starOH2_v3(AutoRecove'!$E$2:$L$7960, 5, FALSE)</f>
        <v>-1.7809999999999999</v>
      </c>
      <c r="G47" s="4">
        <f>VLOOKUP($B47, 'Adsorbate_starOH2_v3(AutoRecove'!$E$2:$L$7960, 6, FALSE)</f>
        <v>1</v>
      </c>
      <c r="H47" s="4">
        <f>VLOOKUP($B47, 'Adsorbate_starOH2_v3(AutoRecove'!$E$2:$L$7960, 7, FALSE)</f>
        <v>1</v>
      </c>
      <c r="I47" s="4">
        <f>VLOOKUP($B47, 'Adsorbate_starOH2_v3(AutoRecove'!$E$2:$L$7960, 8, FALSE)</f>
        <v>1</v>
      </c>
    </row>
    <row r="48" spans="2:9" x14ac:dyDescent="0.2">
      <c r="B48" t="s">
        <v>13923</v>
      </c>
      <c r="C48" s="4" t="s">
        <v>155</v>
      </c>
      <c r="D48" s="4" t="s">
        <v>1518</v>
      </c>
      <c r="F48" s="4">
        <f>VLOOKUP($B48, 'Adsorbate_starOH2_v3(AutoRecove'!$E$2:$L$7960, 5, FALSE)</f>
        <v>-1.7809999999999999</v>
      </c>
      <c r="G48" s="4">
        <f>VLOOKUP($B48, 'Adsorbate_starOH2_v3(AutoRecove'!$E$2:$L$7960, 6, FALSE)</f>
        <v>1</v>
      </c>
      <c r="H48" s="4">
        <f>VLOOKUP($B48, 'Adsorbate_starOH2_v3(AutoRecove'!$E$2:$L$7960, 7, FALSE)</f>
        <v>1</v>
      </c>
      <c r="I48" s="4">
        <f>VLOOKUP($B48, 'Adsorbate_starOH2_v3(AutoRecove'!$E$2:$L$7960, 8, FALSE)</f>
        <v>1</v>
      </c>
    </row>
    <row r="49" spans="2:9" x14ac:dyDescent="0.2">
      <c r="B49" t="s">
        <v>13923</v>
      </c>
      <c r="C49" s="4" t="s">
        <v>155</v>
      </c>
      <c r="D49" s="4" t="s">
        <v>1518</v>
      </c>
      <c r="F49" s="4">
        <f>VLOOKUP($B49, 'Adsorbate_starOH2_v3(AutoRecove'!$E$2:$L$7960, 5, FALSE)</f>
        <v>-1.7809999999999999</v>
      </c>
      <c r="G49" s="4">
        <f>VLOOKUP($B49, 'Adsorbate_starOH2_v3(AutoRecove'!$E$2:$L$7960, 6, FALSE)</f>
        <v>1</v>
      </c>
      <c r="H49" s="4">
        <f>VLOOKUP($B49, 'Adsorbate_starOH2_v3(AutoRecove'!$E$2:$L$7960, 7, FALSE)</f>
        <v>1</v>
      </c>
      <c r="I49" s="4">
        <f>VLOOKUP($B49, 'Adsorbate_starOH2_v3(AutoRecove'!$E$2:$L$7960, 8, FALSE)</f>
        <v>1</v>
      </c>
    </row>
    <row r="50" spans="2:9" x14ac:dyDescent="0.2">
      <c r="B50" t="s">
        <v>25188</v>
      </c>
      <c r="C50" s="4" t="s">
        <v>155</v>
      </c>
      <c r="D50" s="4" t="s">
        <v>1518</v>
      </c>
      <c r="F50" s="4">
        <f>VLOOKUP($B50, 'Adsorbate_starOH2_v3(AutoRecove'!$E$2:$L$7960, 5, FALSE)</f>
        <v>-2.7810000000000001</v>
      </c>
      <c r="G50" s="4">
        <f>VLOOKUP($B50, 'Adsorbate_starOH2_v3(AutoRecove'!$E$2:$L$7960, 6, FALSE)</f>
        <v>1</v>
      </c>
      <c r="H50" s="4">
        <f>VLOOKUP($B50, 'Adsorbate_starOH2_v3(AutoRecove'!$E$2:$L$7960, 7, FALSE)</f>
        <v>1</v>
      </c>
      <c r="I50" s="4">
        <f>VLOOKUP($B50, 'Adsorbate_starOH2_v3(AutoRecove'!$E$2:$L$7960, 8, FALSE)</f>
        <v>0</v>
      </c>
    </row>
    <row r="51" spans="2:9" x14ac:dyDescent="0.2">
      <c r="B51" t="s">
        <v>25188</v>
      </c>
      <c r="C51" s="4" t="s">
        <v>155</v>
      </c>
      <c r="D51" s="4" t="s">
        <v>1518</v>
      </c>
      <c r="F51" s="4">
        <f>VLOOKUP($B51, 'Adsorbate_starOH2_v3(AutoRecove'!$E$2:$L$7960, 5, FALSE)</f>
        <v>-2.7810000000000001</v>
      </c>
      <c r="G51" s="4">
        <f>VLOOKUP($B51, 'Adsorbate_starOH2_v3(AutoRecove'!$E$2:$L$7960, 6, FALSE)</f>
        <v>1</v>
      </c>
      <c r="H51" s="4">
        <f>VLOOKUP($B51, 'Adsorbate_starOH2_v3(AutoRecove'!$E$2:$L$7960, 7, FALSE)</f>
        <v>1</v>
      </c>
      <c r="I51" s="4">
        <f>VLOOKUP($B51, 'Adsorbate_starOH2_v3(AutoRecove'!$E$2:$L$7960, 8, FALSE)</f>
        <v>0</v>
      </c>
    </row>
    <row r="52" spans="2:9" x14ac:dyDescent="0.2">
      <c r="B52" t="s">
        <v>25188</v>
      </c>
      <c r="C52" s="4" t="s">
        <v>155</v>
      </c>
      <c r="D52" s="4" t="s">
        <v>1518</v>
      </c>
      <c r="F52" s="4">
        <f>VLOOKUP($B52, 'Adsorbate_starOH2_v3(AutoRecove'!$E$2:$L$7960, 5, FALSE)</f>
        <v>-2.7810000000000001</v>
      </c>
      <c r="G52" s="4">
        <f>VLOOKUP($B52, 'Adsorbate_starOH2_v3(AutoRecove'!$E$2:$L$7960, 6, FALSE)</f>
        <v>1</v>
      </c>
      <c r="H52" s="4">
        <f>VLOOKUP($B52, 'Adsorbate_starOH2_v3(AutoRecove'!$E$2:$L$7960, 7, FALSE)</f>
        <v>1</v>
      </c>
      <c r="I52" s="4">
        <f>VLOOKUP($B52, 'Adsorbate_starOH2_v3(AutoRecove'!$E$2:$L$7960, 8, FALSE)</f>
        <v>0</v>
      </c>
    </row>
    <row r="53" spans="2:9" x14ac:dyDescent="0.2">
      <c r="B53" t="s">
        <v>25188</v>
      </c>
      <c r="C53" s="4" t="s">
        <v>155</v>
      </c>
      <c r="D53" s="4" t="s">
        <v>1518</v>
      </c>
      <c r="F53" s="4">
        <f>VLOOKUP($B53, 'Adsorbate_starOH2_v3(AutoRecove'!$E$2:$L$7960, 5, FALSE)</f>
        <v>-2.7810000000000001</v>
      </c>
      <c r="G53" s="4">
        <f>VLOOKUP($B53, 'Adsorbate_starOH2_v3(AutoRecove'!$E$2:$L$7960, 6, FALSE)</f>
        <v>1</v>
      </c>
      <c r="H53" s="4">
        <f>VLOOKUP($B53, 'Adsorbate_starOH2_v3(AutoRecove'!$E$2:$L$7960, 7, FALSE)</f>
        <v>1</v>
      </c>
      <c r="I53" s="4">
        <f>VLOOKUP($B53, 'Adsorbate_starOH2_v3(AutoRecove'!$E$2:$L$7960, 8, FALSE)</f>
        <v>0</v>
      </c>
    </row>
    <row r="54" spans="2:9" x14ac:dyDescent="0.2">
      <c r="B54" t="s">
        <v>13923</v>
      </c>
      <c r="C54" s="4" t="s">
        <v>155</v>
      </c>
      <c r="D54" s="4" t="s">
        <v>1518</v>
      </c>
      <c r="F54" s="4">
        <f>VLOOKUP($B54, 'Adsorbate_starOH2_v3(AutoRecove'!$E$2:$L$7960, 5, FALSE)</f>
        <v>-1.7809999999999999</v>
      </c>
      <c r="G54" s="4">
        <f>VLOOKUP($B54, 'Adsorbate_starOH2_v3(AutoRecove'!$E$2:$L$7960, 6, FALSE)</f>
        <v>1</v>
      </c>
      <c r="H54" s="4">
        <f>VLOOKUP($B54, 'Adsorbate_starOH2_v3(AutoRecove'!$E$2:$L$7960, 7, FALSE)</f>
        <v>1</v>
      </c>
      <c r="I54" s="4">
        <f>VLOOKUP($B54, 'Adsorbate_starOH2_v3(AutoRecove'!$E$2:$L$7960, 8, FALSE)</f>
        <v>1</v>
      </c>
    </row>
    <row r="55" spans="2:9" x14ac:dyDescent="0.2">
      <c r="B55" t="s">
        <v>13923</v>
      </c>
      <c r="C55" s="4" t="s">
        <v>155</v>
      </c>
      <c r="D55" s="4" t="s">
        <v>1518</v>
      </c>
      <c r="F55" s="4">
        <f>VLOOKUP($B55, 'Adsorbate_starOH2_v3(AutoRecove'!$E$2:$L$7960, 5, FALSE)</f>
        <v>-1.7809999999999999</v>
      </c>
      <c r="G55" s="4">
        <f>VLOOKUP($B55, 'Adsorbate_starOH2_v3(AutoRecove'!$E$2:$L$7960, 6, FALSE)</f>
        <v>1</v>
      </c>
      <c r="H55" s="4">
        <f>VLOOKUP($B55, 'Adsorbate_starOH2_v3(AutoRecove'!$E$2:$L$7960, 7, FALSE)</f>
        <v>1</v>
      </c>
      <c r="I55" s="4">
        <f>VLOOKUP($B55, 'Adsorbate_starOH2_v3(AutoRecove'!$E$2:$L$7960, 8, FALSE)</f>
        <v>1</v>
      </c>
    </row>
    <row r="56" spans="2:9" x14ac:dyDescent="0.2">
      <c r="B56" t="s">
        <v>154</v>
      </c>
      <c r="C56" s="4" t="s">
        <v>155</v>
      </c>
      <c r="F56" s="4">
        <f>VLOOKUP($B56, 'Adsorbate_starOH2_v3(AutoRecove'!$E$2:$L$7960, 5, FALSE)</f>
        <v>-3.5259999999999998</v>
      </c>
      <c r="G56" s="4">
        <f>VLOOKUP($B56, 'Adsorbate_starOH2_v3(AutoRecove'!$E$2:$L$7960, 6, FALSE)</f>
        <v>1</v>
      </c>
      <c r="H56" s="4">
        <f>VLOOKUP($B56, 'Adsorbate_starOH2_v3(AutoRecove'!$E$2:$L$7960, 7, FALSE)</f>
        <v>0</v>
      </c>
      <c r="I56" s="4">
        <f>VLOOKUP($B56, 'Adsorbate_starOH2_v3(AutoRecove'!$E$2:$L$7960, 8, FALSE)</f>
        <v>0</v>
      </c>
    </row>
    <row r="57" spans="2:9" x14ac:dyDescent="0.2">
      <c r="B57" t="s">
        <v>154</v>
      </c>
      <c r="C57" s="4" t="s">
        <v>155</v>
      </c>
      <c r="F57" s="4">
        <f>VLOOKUP($B57, 'Adsorbate_starOH2_v3(AutoRecove'!$E$2:$L$7960, 5, FALSE)</f>
        <v>-3.5259999999999998</v>
      </c>
      <c r="G57" s="4">
        <f>VLOOKUP($B57, 'Adsorbate_starOH2_v3(AutoRecove'!$E$2:$L$7960, 6, FALSE)</f>
        <v>1</v>
      </c>
      <c r="H57" s="4">
        <f>VLOOKUP($B57, 'Adsorbate_starOH2_v3(AutoRecove'!$E$2:$L$7960, 7, FALSE)</f>
        <v>0</v>
      </c>
      <c r="I57" s="4">
        <f>VLOOKUP($B57, 'Adsorbate_starOH2_v3(AutoRecove'!$E$2:$L$7960, 8, FALSE)</f>
        <v>0</v>
      </c>
    </row>
    <row r="58" spans="2:9" x14ac:dyDescent="0.2">
      <c r="B58" t="s">
        <v>154</v>
      </c>
      <c r="C58" s="4" t="s">
        <v>155</v>
      </c>
      <c r="F58" s="4">
        <f>VLOOKUP($B58, 'Adsorbate_starOH2_v3(AutoRecove'!$E$2:$L$7960, 5, FALSE)</f>
        <v>-3.5259999999999998</v>
      </c>
      <c r="G58" s="4">
        <f>VLOOKUP($B58, 'Adsorbate_starOH2_v3(AutoRecove'!$E$2:$L$7960, 6, FALSE)</f>
        <v>1</v>
      </c>
      <c r="H58" s="4">
        <f>VLOOKUP($B58, 'Adsorbate_starOH2_v3(AutoRecove'!$E$2:$L$7960, 7, FALSE)</f>
        <v>0</v>
      </c>
      <c r="I58" s="4">
        <f>VLOOKUP($B58, 'Adsorbate_starOH2_v3(AutoRecove'!$E$2:$L$7960, 8, FALSE)</f>
        <v>0</v>
      </c>
    </row>
    <row r="59" spans="2:9" x14ac:dyDescent="0.2">
      <c r="B59" t="s">
        <v>154</v>
      </c>
      <c r="C59" s="4" t="s">
        <v>155</v>
      </c>
      <c r="F59" s="4">
        <f>VLOOKUP($B59, 'Adsorbate_starOH2_v3(AutoRecove'!$E$2:$L$7960, 5, FALSE)</f>
        <v>-3.5259999999999998</v>
      </c>
      <c r="G59" s="4">
        <f>VLOOKUP($B59, 'Adsorbate_starOH2_v3(AutoRecove'!$E$2:$L$7960, 6, FALSE)</f>
        <v>1</v>
      </c>
      <c r="H59" s="4">
        <f>VLOOKUP($B59, 'Adsorbate_starOH2_v3(AutoRecove'!$E$2:$L$7960, 7, FALSE)</f>
        <v>0</v>
      </c>
      <c r="I59" s="4">
        <f>VLOOKUP($B59, 'Adsorbate_starOH2_v3(AutoRecove'!$E$2:$L$7960, 8, FALSE)</f>
        <v>0</v>
      </c>
    </row>
    <row r="60" spans="2:9" x14ac:dyDescent="0.2">
      <c r="B60" t="s">
        <v>154</v>
      </c>
      <c r="C60" s="4" t="s">
        <v>155</v>
      </c>
      <c r="F60" s="4">
        <f>VLOOKUP($B60, 'Adsorbate_starOH2_v3(AutoRecove'!$E$2:$L$7960, 5, FALSE)</f>
        <v>-3.5259999999999998</v>
      </c>
      <c r="G60" s="4">
        <f>VLOOKUP($B60, 'Adsorbate_starOH2_v3(AutoRecove'!$E$2:$L$7960, 6, FALSE)</f>
        <v>1</v>
      </c>
      <c r="H60" s="4">
        <f>VLOOKUP($B60, 'Adsorbate_starOH2_v3(AutoRecove'!$E$2:$L$7960, 7, FALSE)</f>
        <v>0</v>
      </c>
      <c r="I60" s="4">
        <f>VLOOKUP($B60, 'Adsorbate_starOH2_v3(AutoRecove'!$E$2:$L$7960, 8, FALSE)</f>
        <v>0</v>
      </c>
    </row>
    <row r="61" spans="2:9" x14ac:dyDescent="0.2">
      <c r="B61" t="s">
        <v>25787</v>
      </c>
      <c r="C61" s="4" t="s">
        <v>55</v>
      </c>
      <c r="D61" s="4" t="s">
        <v>9466</v>
      </c>
      <c r="F61" s="4">
        <f>VLOOKUP($B61, 'Adsorbate_starOH2_v3(AutoRecove'!$E$2:$L$7960, 5, FALSE)</f>
        <v>-2.9460000000000002</v>
      </c>
      <c r="G61" s="4">
        <f>VLOOKUP($B61, 'Adsorbate_starOH2_v3(AutoRecove'!$E$2:$L$7960, 6, FALSE)</f>
        <v>2</v>
      </c>
      <c r="H61" s="4">
        <f>VLOOKUP($B61, 'Adsorbate_starOH2_v3(AutoRecove'!$E$2:$L$7960, 7, FALSE)</f>
        <v>2</v>
      </c>
      <c r="I61" s="4">
        <f>VLOOKUP($B61, 'Adsorbate_starOH2_v3(AutoRecove'!$E$2:$L$7960, 8, FALSE)</f>
        <v>1</v>
      </c>
    </row>
    <row r="62" spans="2:9" x14ac:dyDescent="0.2">
      <c r="B62" t="s">
        <v>25787</v>
      </c>
      <c r="C62" s="4" t="s">
        <v>55</v>
      </c>
      <c r="D62" s="4" t="s">
        <v>9466</v>
      </c>
      <c r="F62" s="4">
        <f>VLOOKUP($B62, 'Adsorbate_starOH2_v3(AutoRecove'!$E$2:$L$7960, 5, FALSE)</f>
        <v>-2.9460000000000002</v>
      </c>
      <c r="G62" s="4">
        <f>VLOOKUP($B62, 'Adsorbate_starOH2_v3(AutoRecove'!$E$2:$L$7960, 6, FALSE)</f>
        <v>2</v>
      </c>
      <c r="H62" s="4">
        <f>VLOOKUP($B62, 'Adsorbate_starOH2_v3(AutoRecove'!$E$2:$L$7960, 7, FALSE)</f>
        <v>2</v>
      </c>
      <c r="I62" s="4">
        <f>VLOOKUP($B62, 'Adsorbate_starOH2_v3(AutoRecove'!$E$2:$L$7960, 8, FALSE)</f>
        <v>1</v>
      </c>
    </row>
    <row r="63" spans="2:9" x14ac:dyDescent="0.2">
      <c r="B63" t="s">
        <v>25787</v>
      </c>
      <c r="C63" s="4" t="s">
        <v>55</v>
      </c>
      <c r="D63" s="4" t="s">
        <v>9466</v>
      </c>
      <c r="F63" s="4">
        <f>VLOOKUP($B63, 'Adsorbate_starOH2_v3(AutoRecove'!$E$2:$L$7960, 5, FALSE)</f>
        <v>-2.9460000000000002</v>
      </c>
      <c r="G63" s="4">
        <f>VLOOKUP($B63, 'Adsorbate_starOH2_v3(AutoRecove'!$E$2:$L$7960, 6, FALSE)</f>
        <v>2</v>
      </c>
      <c r="H63" s="4">
        <f>VLOOKUP($B63, 'Adsorbate_starOH2_v3(AutoRecove'!$E$2:$L$7960, 7, FALSE)</f>
        <v>2</v>
      </c>
      <c r="I63" s="4">
        <f>VLOOKUP($B63, 'Adsorbate_starOH2_v3(AutoRecove'!$E$2:$L$7960, 8, FALSE)</f>
        <v>1</v>
      </c>
    </row>
    <row r="64" spans="2:9" x14ac:dyDescent="0.2">
      <c r="B64" t="s">
        <v>30394</v>
      </c>
      <c r="C64" s="4" t="s">
        <v>55</v>
      </c>
      <c r="D64" s="4" t="s">
        <v>6617</v>
      </c>
      <c r="F64" s="4">
        <f>VLOOKUP($B64, 'Adsorbate_starOH2_v3(AutoRecove'!$E$2:$L$7960, 5, FALSE)</f>
        <v>-0.55600000000000005</v>
      </c>
      <c r="G64" s="4">
        <f>VLOOKUP($B64, 'Adsorbate_starOH2_v3(AutoRecove'!$E$2:$L$7960, 6, FALSE)</f>
        <v>2</v>
      </c>
      <c r="H64" s="4">
        <f>VLOOKUP($B64, 'Adsorbate_starOH2_v3(AutoRecove'!$E$2:$L$7960, 7, FALSE)</f>
        <v>1</v>
      </c>
      <c r="I64" s="4">
        <f>VLOOKUP($B64, 'Adsorbate_starOH2_v3(AutoRecove'!$E$2:$L$7960, 8, FALSE)</f>
        <v>2</v>
      </c>
    </row>
    <row r="65" spans="2:9" x14ac:dyDescent="0.2">
      <c r="B65" t="s">
        <v>29383</v>
      </c>
      <c r="C65" s="4" t="s">
        <v>55</v>
      </c>
      <c r="D65" s="4" t="s">
        <v>6617</v>
      </c>
      <c r="F65" s="4">
        <f>VLOOKUP($B65, 'Adsorbate_starOH2_v3(AutoRecove'!$E$2:$L$7960, 5, FALSE)</f>
        <v>-6.6000000000000003E-2</v>
      </c>
      <c r="G65" s="4">
        <f>VLOOKUP($B65, 'Adsorbate_starOH2_v3(AutoRecove'!$E$2:$L$7960, 6, FALSE)</f>
        <v>2</v>
      </c>
      <c r="H65" s="4">
        <f>VLOOKUP($B65, 'Adsorbate_starOH2_v3(AutoRecove'!$E$2:$L$7960, 7, FALSE)</f>
        <v>2</v>
      </c>
      <c r="I65" s="4">
        <f>VLOOKUP($B65, 'Adsorbate_starOH2_v3(AutoRecove'!$E$2:$L$7960, 8, FALSE)</f>
        <v>1</v>
      </c>
    </row>
    <row r="66" spans="2:9" x14ac:dyDescent="0.2">
      <c r="B66" t="s">
        <v>29423</v>
      </c>
      <c r="C66" s="4" t="s">
        <v>55</v>
      </c>
      <c r="D66" s="4" t="s">
        <v>6617</v>
      </c>
      <c r="F66" s="4">
        <f>VLOOKUP($B66, 'Adsorbate_starOH2_v3(AutoRecove'!$E$2:$L$7960, 5, FALSE)</f>
        <v>-2.3170000000000002</v>
      </c>
      <c r="G66" s="4">
        <f>VLOOKUP($B66, 'Adsorbate_starOH2_v3(AutoRecove'!$E$2:$L$7960, 6, FALSE)</f>
        <v>1</v>
      </c>
      <c r="H66" s="4">
        <f>VLOOKUP($B66, 'Adsorbate_starOH2_v3(AutoRecove'!$E$2:$L$7960, 7, FALSE)</f>
        <v>0</v>
      </c>
      <c r="I66" s="4">
        <f>VLOOKUP($B66, 'Adsorbate_starOH2_v3(AutoRecove'!$E$2:$L$7960, 8, FALSE)</f>
        <v>0</v>
      </c>
    </row>
    <row r="67" spans="2:9" x14ac:dyDescent="0.2">
      <c r="B67" t="s">
        <v>29896</v>
      </c>
      <c r="C67" s="4" t="s">
        <v>55</v>
      </c>
      <c r="D67" s="4" t="s">
        <v>6617</v>
      </c>
      <c r="F67" s="4">
        <f>VLOOKUP($B67, 'Adsorbate_starOH2_v3(AutoRecove'!$E$2:$L$7960, 5, FALSE)</f>
        <v>-0.377</v>
      </c>
      <c r="G67" s="4">
        <f>VLOOKUP($B67, 'Adsorbate_starOH2_v3(AutoRecove'!$E$2:$L$7960, 6, FALSE)</f>
        <v>2</v>
      </c>
      <c r="H67" s="4">
        <f>VLOOKUP($B67, 'Adsorbate_starOH2_v3(AutoRecove'!$E$2:$L$7960, 7, FALSE)</f>
        <v>1</v>
      </c>
      <c r="I67" s="4">
        <f>VLOOKUP($B67, 'Adsorbate_starOH2_v3(AutoRecove'!$E$2:$L$7960, 8, FALSE)</f>
        <v>0</v>
      </c>
    </row>
    <row r="68" spans="2:9" x14ac:dyDescent="0.2">
      <c r="B68" t="s">
        <v>29423</v>
      </c>
      <c r="C68" s="4" t="s">
        <v>55</v>
      </c>
      <c r="D68" s="4" t="s">
        <v>6617</v>
      </c>
      <c r="F68" s="4">
        <f>VLOOKUP($B68, 'Adsorbate_starOH2_v3(AutoRecove'!$E$2:$L$7960, 5, FALSE)</f>
        <v>-2.3170000000000002</v>
      </c>
      <c r="G68" s="4">
        <f>VLOOKUP($B68, 'Adsorbate_starOH2_v3(AutoRecove'!$E$2:$L$7960, 6, FALSE)</f>
        <v>1</v>
      </c>
      <c r="H68" s="4">
        <f>VLOOKUP($B68, 'Adsorbate_starOH2_v3(AutoRecove'!$E$2:$L$7960, 7, FALSE)</f>
        <v>0</v>
      </c>
      <c r="I68" s="4">
        <f>VLOOKUP($B68, 'Adsorbate_starOH2_v3(AutoRecove'!$E$2:$L$7960, 8, FALSE)</f>
        <v>0</v>
      </c>
    </row>
    <row r="69" spans="2:9" x14ac:dyDescent="0.2">
      <c r="B69" t="s">
        <v>54</v>
      </c>
      <c r="C69" s="4" t="s">
        <v>55</v>
      </c>
      <c r="F69" s="4">
        <f>VLOOKUP($B69, 'Adsorbate_starOH2_v3(AutoRecove'!$E$2:$L$7960, 5, FALSE)</f>
        <v>-4.3999999999999997E-2</v>
      </c>
      <c r="G69" s="4">
        <f>VLOOKUP($B69, 'Adsorbate_starOH2_v3(AutoRecove'!$E$2:$L$7960, 6, FALSE)</f>
        <v>1</v>
      </c>
      <c r="H69" s="4">
        <f>VLOOKUP($B69, 'Adsorbate_starOH2_v3(AutoRecove'!$E$2:$L$7960, 7, FALSE)</f>
        <v>0</v>
      </c>
      <c r="I69" s="4">
        <f>VLOOKUP($B69, 'Adsorbate_starOH2_v3(AutoRecove'!$E$2:$L$7960, 8, FALSE)</f>
        <v>2</v>
      </c>
    </row>
    <row r="70" spans="2:9" x14ac:dyDescent="0.2">
      <c r="B70" t="s">
        <v>1872</v>
      </c>
      <c r="C70" s="4" t="s">
        <v>55</v>
      </c>
      <c r="F70" s="4">
        <f>VLOOKUP($B70, 'Adsorbate_starOH2_v3(AutoRecove'!$E$2:$L$7960, 5, FALSE)</f>
        <v>-5.3999999999999999E-2</v>
      </c>
      <c r="G70" s="4">
        <f>VLOOKUP($B70, 'Adsorbate_starOH2_v3(AutoRecove'!$E$2:$L$7960, 6, FALSE)</f>
        <v>1</v>
      </c>
      <c r="H70" s="4">
        <f>VLOOKUP($B70, 'Adsorbate_starOH2_v3(AutoRecove'!$E$2:$L$7960, 7, FALSE)</f>
        <v>0</v>
      </c>
      <c r="I70" s="4">
        <f>VLOOKUP($B70, 'Adsorbate_starOH2_v3(AutoRecove'!$E$2:$L$7960, 8, FALSE)</f>
        <v>0</v>
      </c>
    </row>
    <row r="71" spans="2:9" x14ac:dyDescent="0.2">
      <c r="B71" t="s">
        <v>1872</v>
      </c>
      <c r="C71" s="4" t="s">
        <v>55</v>
      </c>
      <c r="F71" s="4">
        <f>VLOOKUP($B71, 'Adsorbate_starOH2_v3(AutoRecove'!$E$2:$L$7960, 5, FALSE)</f>
        <v>-5.3999999999999999E-2</v>
      </c>
      <c r="G71" s="4">
        <f>VLOOKUP($B71, 'Adsorbate_starOH2_v3(AutoRecove'!$E$2:$L$7960, 6, FALSE)</f>
        <v>1</v>
      </c>
      <c r="H71" s="4">
        <f>VLOOKUP($B71, 'Adsorbate_starOH2_v3(AutoRecove'!$E$2:$L$7960, 7, FALSE)</f>
        <v>0</v>
      </c>
      <c r="I71" s="4">
        <f>VLOOKUP($B71, 'Adsorbate_starOH2_v3(AutoRecove'!$E$2:$L$7960, 8, FALSE)</f>
        <v>0</v>
      </c>
    </row>
    <row r="72" spans="2:9" x14ac:dyDescent="0.2">
      <c r="B72" t="s">
        <v>54</v>
      </c>
      <c r="C72" s="4" t="s">
        <v>55</v>
      </c>
      <c r="F72" s="4">
        <f>VLOOKUP($B72, 'Adsorbate_starOH2_v3(AutoRecove'!$E$2:$L$7960, 5, FALSE)</f>
        <v>-4.3999999999999997E-2</v>
      </c>
      <c r="G72" s="4">
        <f>VLOOKUP($B72, 'Adsorbate_starOH2_v3(AutoRecove'!$E$2:$L$7960, 6, FALSE)</f>
        <v>1</v>
      </c>
      <c r="H72" s="4">
        <f>VLOOKUP($B72, 'Adsorbate_starOH2_v3(AutoRecove'!$E$2:$L$7960, 7, FALSE)</f>
        <v>0</v>
      </c>
      <c r="I72" s="4">
        <f>VLOOKUP($B72, 'Adsorbate_starOH2_v3(AutoRecove'!$E$2:$L$7960, 8, FALSE)</f>
        <v>2</v>
      </c>
    </row>
    <row r="73" spans="2:9" x14ac:dyDescent="0.2">
      <c r="B73" t="s">
        <v>1872</v>
      </c>
      <c r="C73" s="4" t="s">
        <v>55</v>
      </c>
      <c r="F73" s="4">
        <f>VLOOKUP($B73, 'Adsorbate_starOH2_v3(AutoRecove'!$E$2:$L$7960, 5, FALSE)</f>
        <v>-5.3999999999999999E-2</v>
      </c>
      <c r="G73" s="4">
        <f>VLOOKUP($B73, 'Adsorbate_starOH2_v3(AutoRecove'!$E$2:$L$7960, 6, FALSE)</f>
        <v>1</v>
      </c>
      <c r="H73" s="4">
        <f>VLOOKUP($B73, 'Adsorbate_starOH2_v3(AutoRecove'!$E$2:$L$7960, 7, FALSE)</f>
        <v>0</v>
      </c>
      <c r="I73" s="4">
        <f>VLOOKUP($B73, 'Adsorbate_starOH2_v3(AutoRecove'!$E$2:$L$7960, 8, FALSE)</f>
        <v>0</v>
      </c>
    </row>
    <row r="74" spans="2:9" x14ac:dyDescent="0.2">
      <c r="B74" t="s">
        <v>1872</v>
      </c>
      <c r="C74" s="4" t="s">
        <v>55</v>
      </c>
      <c r="F74" s="4">
        <f>VLOOKUP($B74, 'Adsorbate_starOH2_v3(AutoRecove'!$E$2:$L$7960, 5, FALSE)</f>
        <v>-5.3999999999999999E-2</v>
      </c>
      <c r="G74" s="4">
        <f>VLOOKUP($B74, 'Adsorbate_starOH2_v3(AutoRecove'!$E$2:$L$7960, 6, FALSE)</f>
        <v>1</v>
      </c>
      <c r="H74" s="4">
        <f>VLOOKUP($B74, 'Adsorbate_starOH2_v3(AutoRecove'!$E$2:$L$7960, 7, FALSE)</f>
        <v>0</v>
      </c>
      <c r="I74" s="4">
        <f>VLOOKUP($B74, 'Adsorbate_starOH2_v3(AutoRecove'!$E$2:$L$7960, 8, FALSE)</f>
        <v>0</v>
      </c>
    </row>
    <row r="75" spans="2:9" x14ac:dyDescent="0.2">
      <c r="B75" t="s">
        <v>13342</v>
      </c>
      <c r="C75" s="4" t="s">
        <v>55</v>
      </c>
      <c r="F75" s="4">
        <f>VLOOKUP($B75, 'Adsorbate_starOH2_v3(AutoRecove'!$E$2:$L$7960, 5, FALSE)</f>
        <v>-8.2000000000000003E-2</v>
      </c>
      <c r="G75" s="4">
        <f>VLOOKUP($B75, 'Adsorbate_starOH2_v3(AutoRecove'!$E$2:$L$7960, 6, FALSE)</f>
        <v>2</v>
      </c>
      <c r="H75" s="4">
        <f>VLOOKUP($B75, 'Adsorbate_starOH2_v3(AutoRecove'!$E$2:$L$7960, 7, FALSE)</f>
        <v>1</v>
      </c>
      <c r="I75" s="4">
        <f>VLOOKUP($B75, 'Adsorbate_starOH2_v3(AutoRecove'!$E$2:$L$7960, 8, FALSE)</f>
        <v>0</v>
      </c>
    </row>
    <row r="76" spans="2:9" x14ac:dyDescent="0.2">
      <c r="B76" t="s">
        <v>13342</v>
      </c>
      <c r="C76" s="4" t="s">
        <v>55</v>
      </c>
      <c r="F76" s="4">
        <f>VLOOKUP($B76, 'Adsorbate_starOH2_v3(AutoRecove'!$E$2:$L$7960, 5, FALSE)</f>
        <v>-8.2000000000000003E-2</v>
      </c>
      <c r="G76" s="4">
        <f>VLOOKUP($B76, 'Adsorbate_starOH2_v3(AutoRecove'!$E$2:$L$7960, 6, FALSE)</f>
        <v>2</v>
      </c>
      <c r="H76" s="4">
        <f>VLOOKUP($B76, 'Adsorbate_starOH2_v3(AutoRecove'!$E$2:$L$7960, 7, FALSE)</f>
        <v>1</v>
      </c>
      <c r="I76" s="4">
        <f>VLOOKUP($B76, 'Adsorbate_starOH2_v3(AutoRecove'!$E$2:$L$7960, 8, FALSE)</f>
        <v>0</v>
      </c>
    </row>
    <row r="77" spans="2:9" x14ac:dyDescent="0.2">
      <c r="B77" t="s">
        <v>13342</v>
      </c>
      <c r="C77" s="4" t="s">
        <v>55</v>
      </c>
      <c r="F77" s="4">
        <f>VLOOKUP($B77, 'Adsorbate_starOH2_v3(AutoRecove'!$E$2:$L$7960, 5, FALSE)</f>
        <v>-8.2000000000000003E-2</v>
      </c>
      <c r="G77" s="4">
        <f>VLOOKUP($B77, 'Adsorbate_starOH2_v3(AutoRecove'!$E$2:$L$7960, 6, FALSE)</f>
        <v>2</v>
      </c>
      <c r="H77" s="4">
        <f>VLOOKUP($B77, 'Adsorbate_starOH2_v3(AutoRecove'!$E$2:$L$7960, 7, FALSE)</f>
        <v>1</v>
      </c>
      <c r="I77" s="4">
        <f>VLOOKUP($B77, 'Adsorbate_starOH2_v3(AutoRecove'!$E$2:$L$7960, 8, FALSE)</f>
        <v>0</v>
      </c>
    </row>
    <row r="78" spans="2:9" x14ac:dyDescent="0.2">
      <c r="B78" t="s">
        <v>24634</v>
      </c>
      <c r="C78" s="4" t="s">
        <v>55</v>
      </c>
      <c r="F78" s="4">
        <f>VLOOKUP($B78, 'Adsorbate_starOH2_v3(AutoRecove'!$E$2:$L$7960, 5, FALSE)</f>
        <v>-4.3999999999999997E-2</v>
      </c>
      <c r="G78" s="4">
        <f>VLOOKUP($B78, 'Adsorbate_starOH2_v3(AutoRecove'!$E$2:$L$7960, 6, FALSE)</f>
        <v>1</v>
      </c>
      <c r="H78" s="4">
        <f>VLOOKUP($B78, 'Adsorbate_starOH2_v3(AutoRecove'!$E$2:$L$7960, 7, FALSE)</f>
        <v>0</v>
      </c>
      <c r="I78" s="4">
        <f>VLOOKUP($B78, 'Adsorbate_starOH2_v3(AutoRecove'!$E$2:$L$7960, 8, FALSE)</f>
        <v>1</v>
      </c>
    </row>
    <row r="79" spans="2:9" x14ac:dyDescent="0.2">
      <c r="B79" t="s">
        <v>28583</v>
      </c>
      <c r="C79" s="4" t="s">
        <v>55</v>
      </c>
      <c r="F79" s="4">
        <f>VLOOKUP($B79, 'Adsorbate_starOH2_v3(AutoRecove'!$E$2:$L$7960, 5, FALSE)</f>
        <v>-4.0000000000000001E-3</v>
      </c>
      <c r="G79" s="4">
        <f>VLOOKUP($B79, 'Adsorbate_starOH2_v3(AutoRecove'!$E$2:$L$7960, 6, FALSE)</f>
        <v>1</v>
      </c>
      <c r="H79" s="4">
        <f>VLOOKUP($B79, 'Adsorbate_starOH2_v3(AutoRecove'!$E$2:$L$7960, 7, FALSE)</f>
        <v>1</v>
      </c>
      <c r="I79" s="4">
        <f>VLOOKUP($B79, 'Adsorbate_starOH2_v3(AutoRecove'!$E$2:$L$7960, 8, FALSE)</f>
        <v>1</v>
      </c>
    </row>
    <row r="80" spans="2:9" x14ac:dyDescent="0.2">
      <c r="B80" t="s">
        <v>13342</v>
      </c>
      <c r="C80" s="4" t="s">
        <v>55</v>
      </c>
      <c r="F80" s="4">
        <f>VLOOKUP($B80, 'Adsorbate_starOH2_v3(AutoRecove'!$E$2:$L$7960, 5, FALSE)</f>
        <v>-8.2000000000000003E-2</v>
      </c>
      <c r="G80" s="4">
        <f>VLOOKUP($B80, 'Adsorbate_starOH2_v3(AutoRecove'!$E$2:$L$7960, 6, FALSE)</f>
        <v>2</v>
      </c>
      <c r="H80" s="4">
        <f>VLOOKUP($B80, 'Adsorbate_starOH2_v3(AutoRecove'!$E$2:$L$7960, 7, FALSE)</f>
        <v>1</v>
      </c>
      <c r="I80" s="4">
        <f>VLOOKUP($B80, 'Adsorbate_starOH2_v3(AutoRecove'!$E$2:$L$7960, 8, FALSE)</f>
        <v>0</v>
      </c>
    </row>
    <row r="81" spans="2:9" x14ac:dyDescent="0.2">
      <c r="B81" t="s">
        <v>21838</v>
      </c>
      <c r="C81" s="4" t="s">
        <v>55</v>
      </c>
      <c r="F81" s="4">
        <f>VLOOKUP($B81, 'Adsorbate_starOH2_v3(AutoRecove'!$E$2:$L$7960, 5, FALSE)</f>
        <v>2.3980000000000001</v>
      </c>
      <c r="G81" s="4">
        <f>VLOOKUP($B81, 'Adsorbate_starOH2_v3(AutoRecove'!$E$2:$L$7960, 6, FALSE)</f>
        <v>1</v>
      </c>
      <c r="H81" s="4">
        <f>VLOOKUP($B81, 'Adsorbate_starOH2_v3(AutoRecove'!$E$2:$L$7960, 7, FALSE)</f>
        <v>0</v>
      </c>
      <c r="I81" s="4">
        <f>VLOOKUP($B81, 'Adsorbate_starOH2_v3(AutoRecove'!$E$2:$L$7960, 8, FALSE)</f>
        <v>0</v>
      </c>
    </row>
    <row r="82" spans="2:9" x14ac:dyDescent="0.2">
      <c r="B82" t="s">
        <v>13342</v>
      </c>
      <c r="C82" s="4" t="s">
        <v>55</v>
      </c>
      <c r="F82" s="4">
        <f>VLOOKUP($B82, 'Adsorbate_starOH2_v3(AutoRecove'!$E$2:$L$7960, 5, FALSE)</f>
        <v>-8.2000000000000003E-2</v>
      </c>
      <c r="G82" s="4">
        <f>VLOOKUP($B82, 'Adsorbate_starOH2_v3(AutoRecove'!$E$2:$L$7960, 6, FALSE)</f>
        <v>2</v>
      </c>
      <c r="H82" s="4">
        <f>VLOOKUP($B82, 'Adsorbate_starOH2_v3(AutoRecove'!$E$2:$L$7960, 7, FALSE)</f>
        <v>1</v>
      </c>
      <c r="I82" s="4">
        <f>VLOOKUP($B82, 'Adsorbate_starOH2_v3(AutoRecove'!$E$2:$L$7960, 8, FALSE)</f>
        <v>0</v>
      </c>
    </row>
    <row r="83" spans="2:9" x14ac:dyDescent="0.2">
      <c r="B83" t="s">
        <v>1295</v>
      </c>
      <c r="C83" s="4" t="s">
        <v>10708</v>
      </c>
      <c r="D83" s="4" t="s">
        <v>30469</v>
      </c>
      <c r="F83" s="4">
        <f>VLOOKUP($B83, 'Adsorbate_starOH2_v3(AutoRecove'!$E$2:$L$7960, 5, FALSE)</f>
        <v>-2.4830000000000001</v>
      </c>
      <c r="G83" s="4">
        <f>VLOOKUP($B83, 'Adsorbate_starOH2_v3(AutoRecove'!$E$2:$L$7960, 6, FALSE)</f>
        <v>1</v>
      </c>
      <c r="H83" s="4">
        <f>VLOOKUP($B83, 'Adsorbate_starOH2_v3(AutoRecove'!$E$2:$L$7960, 7, FALSE)</f>
        <v>1</v>
      </c>
      <c r="I83" s="4">
        <f>VLOOKUP($B83, 'Adsorbate_starOH2_v3(AutoRecove'!$E$2:$L$7960, 8, FALSE)</f>
        <v>1</v>
      </c>
    </row>
    <row r="84" spans="2:9" x14ac:dyDescent="0.2">
      <c r="B84" t="s">
        <v>6730</v>
      </c>
      <c r="C84" s="4" t="s">
        <v>10708</v>
      </c>
      <c r="D84" s="4" t="s">
        <v>30469</v>
      </c>
      <c r="F84" s="4">
        <f>VLOOKUP($B84, 'Adsorbate_starOH2_v3(AutoRecove'!$E$2:$L$7960, 5, FALSE)</f>
        <v>-2.1360000000000001</v>
      </c>
      <c r="G84" s="4">
        <f>VLOOKUP($B84, 'Adsorbate_starOH2_v3(AutoRecove'!$E$2:$L$7960, 6, FALSE)</f>
        <v>2</v>
      </c>
      <c r="H84" s="4">
        <f>VLOOKUP($B84, 'Adsorbate_starOH2_v3(AutoRecove'!$E$2:$L$7960, 7, FALSE)</f>
        <v>1</v>
      </c>
      <c r="I84" s="4">
        <f>VLOOKUP($B84, 'Adsorbate_starOH2_v3(AutoRecove'!$E$2:$L$7960, 8, FALSE)</f>
        <v>0</v>
      </c>
    </row>
    <row r="85" spans="2:9" x14ac:dyDescent="0.2">
      <c r="B85" t="s">
        <v>6730</v>
      </c>
      <c r="C85" s="4" t="s">
        <v>10708</v>
      </c>
      <c r="D85" s="4" t="s">
        <v>30469</v>
      </c>
      <c r="F85" s="4">
        <f>VLOOKUP($B85, 'Adsorbate_starOH2_v3(AutoRecove'!$E$2:$L$7960, 5, FALSE)</f>
        <v>-2.1360000000000001</v>
      </c>
      <c r="G85" s="4">
        <f>VLOOKUP($B85, 'Adsorbate_starOH2_v3(AutoRecove'!$E$2:$L$7960, 6, FALSE)</f>
        <v>2</v>
      </c>
      <c r="H85" s="4">
        <f>VLOOKUP($B85, 'Adsorbate_starOH2_v3(AutoRecove'!$E$2:$L$7960, 7, FALSE)</f>
        <v>1</v>
      </c>
      <c r="I85" s="4">
        <f>VLOOKUP($B85, 'Adsorbate_starOH2_v3(AutoRecove'!$E$2:$L$7960, 8, FALSE)</f>
        <v>0</v>
      </c>
    </row>
    <row r="86" spans="2:9" x14ac:dyDescent="0.2">
      <c r="B86" t="s">
        <v>6730</v>
      </c>
      <c r="C86" s="4" t="s">
        <v>10708</v>
      </c>
      <c r="D86" s="4" t="s">
        <v>30469</v>
      </c>
      <c r="F86" s="4">
        <f>VLOOKUP($B86, 'Adsorbate_starOH2_v3(AutoRecove'!$E$2:$L$7960, 5, FALSE)</f>
        <v>-2.1360000000000001</v>
      </c>
      <c r="G86" s="4">
        <f>VLOOKUP($B86, 'Adsorbate_starOH2_v3(AutoRecove'!$E$2:$L$7960, 6, FALSE)</f>
        <v>2</v>
      </c>
      <c r="H86" s="4">
        <f>VLOOKUP($B86, 'Adsorbate_starOH2_v3(AutoRecove'!$E$2:$L$7960, 7, FALSE)</f>
        <v>1</v>
      </c>
      <c r="I86" s="4">
        <f>VLOOKUP($B86, 'Adsorbate_starOH2_v3(AutoRecove'!$E$2:$L$7960, 8, FALSE)</f>
        <v>0</v>
      </c>
    </row>
    <row r="87" spans="2:9" x14ac:dyDescent="0.2">
      <c r="B87" t="s">
        <v>1295</v>
      </c>
      <c r="C87" s="4" t="s">
        <v>10708</v>
      </c>
      <c r="D87" s="4" t="s">
        <v>30469</v>
      </c>
      <c r="F87" s="4">
        <f>VLOOKUP($B87, 'Adsorbate_starOH2_v3(AutoRecove'!$E$2:$L$7960, 5, FALSE)</f>
        <v>-2.4830000000000001</v>
      </c>
      <c r="G87" s="4">
        <f>VLOOKUP($B87, 'Adsorbate_starOH2_v3(AutoRecove'!$E$2:$L$7960, 6, FALSE)</f>
        <v>1</v>
      </c>
      <c r="H87" s="4">
        <f>VLOOKUP($B87, 'Adsorbate_starOH2_v3(AutoRecove'!$E$2:$L$7960, 7, FALSE)</f>
        <v>1</v>
      </c>
      <c r="I87" s="4">
        <f>VLOOKUP($B87, 'Adsorbate_starOH2_v3(AutoRecove'!$E$2:$L$7960, 8, FALSE)</f>
        <v>1</v>
      </c>
    </row>
    <row r="88" spans="2:9" x14ac:dyDescent="0.2">
      <c r="B88" t="s">
        <v>1295</v>
      </c>
      <c r="C88" s="4" t="s">
        <v>10708</v>
      </c>
      <c r="D88" s="4" t="s">
        <v>30469</v>
      </c>
      <c r="F88" s="4">
        <f>VLOOKUP($B88, 'Adsorbate_starOH2_v3(AutoRecove'!$E$2:$L$7960, 5, FALSE)</f>
        <v>-2.4830000000000001</v>
      </c>
      <c r="G88" s="4">
        <f>VLOOKUP($B88, 'Adsorbate_starOH2_v3(AutoRecove'!$E$2:$L$7960, 6, FALSE)</f>
        <v>1</v>
      </c>
      <c r="H88" s="4">
        <f>VLOOKUP($B88, 'Adsorbate_starOH2_v3(AutoRecove'!$E$2:$L$7960, 7, FALSE)</f>
        <v>1</v>
      </c>
      <c r="I88" s="4">
        <f>VLOOKUP($B88, 'Adsorbate_starOH2_v3(AutoRecove'!$E$2:$L$7960, 8, FALSE)</f>
        <v>1</v>
      </c>
    </row>
    <row r="89" spans="2:9" x14ac:dyDescent="0.2">
      <c r="B89" t="s">
        <v>1305</v>
      </c>
      <c r="C89" s="4" t="s">
        <v>10708</v>
      </c>
      <c r="D89" s="4" t="s">
        <v>30469</v>
      </c>
      <c r="F89" s="4">
        <f>VLOOKUP($B89, 'Adsorbate_starOH2_v3(AutoRecove'!$E$2:$L$7960, 5, FALSE)</f>
        <v>-0.77100000000000002</v>
      </c>
      <c r="G89" s="4">
        <f>VLOOKUP($B89, 'Adsorbate_starOH2_v3(AutoRecove'!$E$2:$L$7960, 6, FALSE)</f>
        <v>1</v>
      </c>
      <c r="H89" s="4">
        <f>VLOOKUP($B89, 'Adsorbate_starOH2_v3(AutoRecove'!$E$2:$L$7960, 7, FALSE)</f>
        <v>1</v>
      </c>
      <c r="I89" s="4">
        <f>VLOOKUP($B89, 'Adsorbate_starOH2_v3(AutoRecove'!$E$2:$L$7960, 8, FALSE)</f>
        <v>0</v>
      </c>
    </row>
    <row r="90" spans="2:9" x14ac:dyDescent="0.2">
      <c r="B90" t="s">
        <v>1732</v>
      </c>
      <c r="C90" s="4" t="s">
        <v>10708</v>
      </c>
      <c r="D90" s="4" t="s">
        <v>30469</v>
      </c>
      <c r="F90" s="4">
        <f>VLOOKUP($B90, 'Adsorbate_starOH2_v3(AutoRecove'!$E$2:$L$7960, 5, FALSE)</f>
        <v>-2.7130000000000001</v>
      </c>
      <c r="G90" s="4">
        <f>VLOOKUP($B90, 'Adsorbate_starOH2_v3(AutoRecove'!$E$2:$L$7960, 6, FALSE)</f>
        <v>1</v>
      </c>
      <c r="H90" s="4">
        <f>VLOOKUP($B90, 'Adsorbate_starOH2_v3(AutoRecove'!$E$2:$L$7960, 7, FALSE)</f>
        <v>1</v>
      </c>
      <c r="I90" s="4">
        <f>VLOOKUP($B90, 'Adsorbate_starOH2_v3(AutoRecove'!$E$2:$L$7960, 8, FALSE)</f>
        <v>0</v>
      </c>
    </row>
    <row r="91" spans="2:9" x14ac:dyDescent="0.2">
      <c r="B91" t="s">
        <v>7204</v>
      </c>
      <c r="C91" s="4" t="s">
        <v>10708</v>
      </c>
      <c r="D91" s="4" t="s">
        <v>30469</v>
      </c>
      <c r="F91" s="4">
        <f>VLOOKUP($B91, 'Adsorbate_starOH2_v3(AutoRecove'!$E$2:$L$7960, 5, FALSE)</f>
        <v>-0.377</v>
      </c>
      <c r="G91" s="4">
        <f>VLOOKUP($B91, 'Adsorbate_starOH2_v3(AutoRecove'!$E$2:$L$7960, 6, FALSE)</f>
        <v>2</v>
      </c>
      <c r="H91" s="4">
        <f>VLOOKUP($B91, 'Adsorbate_starOH2_v3(AutoRecove'!$E$2:$L$7960, 7, FALSE)</f>
        <v>-1</v>
      </c>
      <c r="I91" s="4">
        <f>VLOOKUP($B91, 'Adsorbate_starOH2_v3(AutoRecove'!$E$2:$L$7960, 8, FALSE)</f>
        <v>2</v>
      </c>
    </row>
    <row r="92" spans="2:9" x14ac:dyDescent="0.2">
      <c r="B92" t="s">
        <v>1732</v>
      </c>
      <c r="C92" s="4" t="s">
        <v>10708</v>
      </c>
      <c r="D92" s="4" t="s">
        <v>30469</v>
      </c>
      <c r="F92" s="4">
        <f>VLOOKUP($B92, 'Adsorbate_starOH2_v3(AutoRecove'!$E$2:$L$7960, 5, FALSE)</f>
        <v>-2.7130000000000001</v>
      </c>
      <c r="G92" s="4">
        <f>VLOOKUP($B92, 'Adsorbate_starOH2_v3(AutoRecove'!$E$2:$L$7960, 6, FALSE)</f>
        <v>1</v>
      </c>
      <c r="H92" s="4">
        <f>VLOOKUP($B92, 'Adsorbate_starOH2_v3(AutoRecove'!$E$2:$L$7960, 7, FALSE)</f>
        <v>1</v>
      </c>
      <c r="I92" s="4">
        <f>VLOOKUP($B92, 'Adsorbate_starOH2_v3(AutoRecove'!$E$2:$L$7960, 8, FALSE)</f>
        <v>0</v>
      </c>
    </row>
    <row r="93" spans="2:9" x14ac:dyDescent="0.2">
      <c r="B93" t="s">
        <v>1732</v>
      </c>
      <c r="C93" s="4" t="s">
        <v>10708</v>
      </c>
      <c r="D93" s="4" t="s">
        <v>30469</v>
      </c>
      <c r="F93" s="4">
        <f>VLOOKUP($B93, 'Adsorbate_starOH2_v3(AutoRecove'!$E$2:$L$7960, 5, FALSE)</f>
        <v>-2.7130000000000001</v>
      </c>
      <c r="G93" s="4">
        <f>VLOOKUP($B93, 'Adsorbate_starOH2_v3(AutoRecove'!$E$2:$L$7960, 6, FALSE)</f>
        <v>1</v>
      </c>
      <c r="H93" s="4">
        <f>VLOOKUP($B93, 'Adsorbate_starOH2_v3(AutoRecove'!$E$2:$L$7960, 7, FALSE)</f>
        <v>1</v>
      </c>
      <c r="I93" s="4">
        <f>VLOOKUP($B93, 'Adsorbate_starOH2_v3(AutoRecove'!$E$2:$L$7960, 8, FALSE)</f>
        <v>0</v>
      </c>
    </row>
    <row r="94" spans="2:9" x14ac:dyDescent="0.2">
      <c r="B94" t="s">
        <v>1305</v>
      </c>
      <c r="C94" s="4" t="s">
        <v>10708</v>
      </c>
      <c r="D94" s="4" t="s">
        <v>30469</v>
      </c>
      <c r="F94" s="4">
        <f>VLOOKUP($B94, 'Adsorbate_starOH2_v3(AutoRecove'!$E$2:$L$7960, 5, FALSE)</f>
        <v>-0.77100000000000002</v>
      </c>
      <c r="G94" s="4">
        <f>VLOOKUP($B94, 'Adsorbate_starOH2_v3(AutoRecove'!$E$2:$L$7960, 6, FALSE)</f>
        <v>1</v>
      </c>
      <c r="H94" s="4">
        <f>VLOOKUP($B94, 'Adsorbate_starOH2_v3(AutoRecove'!$E$2:$L$7960, 7, FALSE)</f>
        <v>1</v>
      </c>
      <c r="I94" s="4">
        <f>VLOOKUP($B94, 'Adsorbate_starOH2_v3(AutoRecove'!$E$2:$L$7960, 8, FALSE)</f>
        <v>0</v>
      </c>
    </row>
    <row r="95" spans="2:9" x14ac:dyDescent="0.2">
      <c r="B95" t="s">
        <v>25504</v>
      </c>
      <c r="C95" s="4" t="s">
        <v>10708</v>
      </c>
      <c r="D95" s="4" t="s">
        <v>30469</v>
      </c>
      <c r="F95" s="4">
        <f>VLOOKUP($B95, 'Adsorbate_starOH2_v3(AutoRecove'!$E$2:$L$7960, 5, FALSE)</f>
        <v>-1.8660000000000001</v>
      </c>
      <c r="G95" s="4">
        <f>VLOOKUP($B95, 'Adsorbate_starOH2_v3(AutoRecove'!$E$2:$L$7960, 6, FALSE)</f>
        <v>2</v>
      </c>
      <c r="H95" s="4">
        <f>VLOOKUP($B95, 'Adsorbate_starOH2_v3(AutoRecove'!$E$2:$L$7960, 7, FALSE)</f>
        <v>1</v>
      </c>
      <c r="I95" s="4">
        <f>VLOOKUP($B95, 'Adsorbate_starOH2_v3(AutoRecove'!$E$2:$L$7960, 8, FALSE)</f>
        <v>1</v>
      </c>
    </row>
    <row r="96" spans="2:9" x14ac:dyDescent="0.2">
      <c r="B96" t="s">
        <v>25504</v>
      </c>
      <c r="C96" s="4" t="s">
        <v>10708</v>
      </c>
      <c r="D96" s="4" t="s">
        <v>30469</v>
      </c>
      <c r="F96" s="4">
        <f>VLOOKUP($B96, 'Adsorbate_starOH2_v3(AutoRecove'!$E$2:$L$7960, 5, FALSE)</f>
        <v>-1.8660000000000001</v>
      </c>
      <c r="G96" s="4">
        <f>VLOOKUP($B96, 'Adsorbate_starOH2_v3(AutoRecove'!$E$2:$L$7960, 6, FALSE)</f>
        <v>2</v>
      </c>
      <c r="H96" s="4">
        <f>VLOOKUP($B96, 'Adsorbate_starOH2_v3(AutoRecove'!$E$2:$L$7960, 7, FALSE)</f>
        <v>1</v>
      </c>
      <c r="I96" s="4">
        <f>VLOOKUP($B96, 'Adsorbate_starOH2_v3(AutoRecove'!$E$2:$L$7960, 8, FALSE)</f>
        <v>1</v>
      </c>
    </row>
    <row r="97" spans="2:9" x14ac:dyDescent="0.2">
      <c r="B97" t="s">
        <v>1732</v>
      </c>
      <c r="C97" s="4" t="s">
        <v>10708</v>
      </c>
      <c r="D97" s="4" t="s">
        <v>30469</v>
      </c>
      <c r="F97" s="4">
        <f>VLOOKUP($B97, 'Adsorbate_starOH2_v3(AutoRecove'!$E$2:$L$7960, 5, FALSE)</f>
        <v>-2.7130000000000001</v>
      </c>
      <c r="G97" s="4">
        <f>VLOOKUP($B97, 'Adsorbate_starOH2_v3(AutoRecove'!$E$2:$L$7960, 6, FALSE)</f>
        <v>1</v>
      </c>
      <c r="H97" s="4">
        <f>VLOOKUP($B97, 'Adsorbate_starOH2_v3(AutoRecove'!$E$2:$L$7960, 7, FALSE)</f>
        <v>1</v>
      </c>
      <c r="I97" s="4">
        <f>VLOOKUP($B97, 'Adsorbate_starOH2_v3(AutoRecove'!$E$2:$L$7960, 8, FALSE)</f>
        <v>0</v>
      </c>
    </row>
    <row r="98" spans="2:9" x14ac:dyDescent="0.2">
      <c r="B98" t="s">
        <v>1732</v>
      </c>
      <c r="C98" s="4" t="s">
        <v>10708</v>
      </c>
      <c r="D98" s="4" t="s">
        <v>30469</v>
      </c>
      <c r="F98" s="4">
        <f>VLOOKUP($B98, 'Adsorbate_starOH2_v3(AutoRecove'!$E$2:$L$7960, 5, FALSE)</f>
        <v>-2.7130000000000001</v>
      </c>
      <c r="G98" s="4">
        <f>VLOOKUP($B98, 'Adsorbate_starOH2_v3(AutoRecove'!$E$2:$L$7960, 6, FALSE)</f>
        <v>1</v>
      </c>
      <c r="H98" s="4">
        <f>VLOOKUP($B98, 'Adsorbate_starOH2_v3(AutoRecove'!$E$2:$L$7960, 7, FALSE)</f>
        <v>1</v>
      </c>
      <c r="I98" s="4">
        <f>VLOOKUP($B98, 'Adsorbate_starOH2_v3(AutoRecove'!$E$2:$L$7960, 8, FALSE)</f>
        <v>0</v>
      </c>
    </row>
    <row r="99" spans="2:9" x14ac:dyDescent="0.2">
      <c r="B99" t="s">
        <v>7204</v>
      </c>
      <c r="C99" s="4" t="s">
        <v>10708</v>
      </c>
      <c r="D99" s="4" t="s">
        <v>30469</v>
      </c>
      <c r="F99" s="4">
        <f>VLOOKUP($B99, 'Adsorbate_starOH2_v3(AutoRecove'!$E$2:$L$7960, 5, FALSE)</f>
        <v>-0.377</v>
      </c>
      <c r="G99" s="4">
        <f>VLOOKUP($B99, 'Adsorbate_starOH2_v3(AutoRecove'!$E$2:$L$7960, 6, FALSE)</f>
        <v>2</v>
      </c>
      <c r="H99" s="4">
        <f>VLOOKUP($B99, 'Adsorbate_starOH2_v3(AutoRecove'!$E$2:$L$7960, 7, FALSE)</f>
        <v>-1</v>
      </c>
      <c r="I99" s="4">
        <f>VLOOKUP($B99, 'Adsorbate_starOH2_v3(AutoRecove'!$E$2:$L$7960, 8, FALSE)</f>
        <v>2</v>
      </c>
    </row>
    <row r="100" spans="2:9" x14ac:dyDescent="0.2">
      <c r="B100" t="s">
        <v>28204</v>
      </c>
      <c r="C100" s="4" t="s">
        <v>10708</v>
      </c>
      <c r="D100" s="4" t="s">
        <v>1518</v>
      </c>
      <c r="E100" s="4" t="s">
        <v>9466</v>
      </c>
      <c r="F100" s="4">
        <f>VLOOKUP($B100, 'Adsorbate_starOH2_v3(AutoRecove'!$E$2:$L$7960, 5, FALSE)</f>
        <v>-2.331</v>
      </c>
      <c r="G100" s="4">
        <f>VLOOKUP($B100, 'Adsorbate_starOH2_v3(AutoRecove'!$E$2:$L$7960, 6, FALSE)</f>
        <v>2</v>
      </c>
      <c r="H100" s="4">
        <f>VLOOKUP($B100, 'Adsorbate_starOH2_v3(AutoRecove'!$E$2:$L$7960, 7, FALSE)</f>
        <v>1</v>
      </c>
      <c r="I100" s="4">
        <f>VLOOKUP($B100, 'Adsorbate_starOH2_v3(AutoRecove'!$E$2:$L$7960, 8, FALSE)</f>
        <v>0</v>
      </c>
    </row>
    <row r="101" spans="2:9" x14ac:dyDescent="0.2">
      <c r="B101" t="s">
        <v>25714</v>
      </c>
      <c r="C101" s="4" t="s">
        <v>10708</v>
      </c>
      <c r="D101" s="4" t="s">
        <v>1518</v>
      </c>
      <c r="F101" s="4">
        <f>VLOOKUP($B101, 'Adsorbate_starOH2_v3(AutoRecove'!$E$2:$L$7960, 5, FALSE)</f>
        <v>-2.2360000000000002</v>
      </c>
      <c r="G101" s="4">
        <f>VLOOKUP($B101, 'Adsorbate_starOH2_v3(AutoRecove'!$E$2:$L$7960, 6, FALSE)</f>
        <v>1</v>
      </c>
      <c r="H101" s="4">
        <f>VLOOKUP($B101, 'Adsorbate_starOH2_v3(AutoRecove'!$E$2:$L$7960, 7, FALSE)</f>
        <v>1</v>
      </c>
      <c r="I101" s="4">
        <f>VLOOKUP($B101, 'Adsorbate_starOH2_v3(AutoRecove'!$E$2:$L$7960, 8, FALSE)</f>
        <v>0</v>
      </c>
    </row>
    <row r="102" spans="2:9" x14ac:dyDescent="0.2">
      <c r="B102" t="s">
        <v>25714</v>
      </c>
      <c r="C102" s="4" t="s">
        <v>10708</v>
      </c>
      <c r="D102" s="4" t="s">
        <v>1518</v>
      </c>
      <c r="F102" s="4">
        <f>VLOOKUP($B102, 'Adsorbate_starOH2_v3(AutoRecove'!$E$2:$L$7960, 5, FALSE)</f>
        <v>-2.2360000000000002</v>
      </c>
      <c r="G102" s="4">
        <f>VLOOKUP($B102, 'Adsorbate_starOH2_v3(AutoRecove'!$E$2:$L$7960, 6, FALSE)</f>
        <v>1</v>
      </c>
      <c r="H102" s="4">
        <f>VLOOKUP($B102, 'Adsorbate_starOH2_v3(AutoRecove'!$E$2:$L$7960, 7, FALSE)</f>
        <v>1</v>
      </c>
      <c r="I102" s="4">
        <f>VLOOKUP($B102, 'Adsorbate_starOH2_v3(AutoRecove'!$E$2:$L$7960, 8, FALSE)</f>
        <v>0</v>
      </c>
    </row>
    <row r="103" spans="2:9" x14ac:dyDescent="0.2">
      <c r="B103" t="s">
        <v>10707</v>
      </c>
      <c r="C103" s="4" t="s">
        <v>10708</v>
      </c>
      <c r="F103" s="4">
        <f>VLOOKUP($B103, 'Adsorbate_starOH2_v3(AutoRecove'!$E$2:$L$7960, 5, FALSE)</f>
        <v>-0.52400000000000002</v>
      </c>
      <c r="G103" s="4">
        <f>VLOOKUP($B103, 'Adsorbate_starOH2_v3(AutoRecove'!$E$2:$L$7960, 6, FALSE)</f>
        <v>1</v>
      </c>
      <c r="H103" s="4">
        <f>VLOOKUP($B103, 'Adsorbate_starOH2_v3(AutoRecove'!$E$2:$L$7960, 7, FALSE)</f>
        <v>0</v>
      </c>
      <c r="I103" s="4">
        <f>VLOOKUP($B103, 'Adsorbate_starOH2_v3(AutoRecove'!$E$2:$L$7960, 8, FALSE)</f>
        <v>0</v>
      </c>
    </row>
    <row r="104" spans="2:9" x14ac:dyDescent="0.2">
      <c r="B104" t="s">
        <v>10707</v>
      </c>
      <c r="C104" s="4" t="s">
        <v>10708</v>
      </c>
      <c r="F104" s="4">
        <f>VLOOKUP($B104, 'Adsorbate_starOH2_v3(AutoRecove'!$E$2:$L$7960, 5, FALSE)</f>
        <v>-0.52400000000000002</v>
      </c>
      <c r="G104" s="4">
        <f>VLOOKUP($B104, 'Adsorbate_starOH2_v3(AutoRecove'!$E$2:$L$7960, 6, FALSE)</f>
        <v>1</v>
      </c>
      <c r="H104" s="4">
        <f>VLOOKUP($B104, 'Adsorbate_starOH2_v3(AutoRecove'!$E$2:$L$7960, 7, FALSE)</f>
        <v>0</v>
      </c>
      <c r="I104" s="4">
        <f>VLOOKUP($B104, 'Adsorbate_starOH2_v3(AutoRecove'!$E$2:$L$7960, 8, FALSE)</f>
        <v>0</v>
      </c>
    </row>
    <row r="105" spans="2:9" x14ac:dyDescent="0.2">
      <c r="B105" t="s">
        <v>25534</v>
      </c>
      <c r="C105" s="4" t="s">
        <v>10708</v>
      </c>
      <c r="F105" s="4">
        <f>VLOOKUP($B105, 'Adsorbate_starOH2_v3(AutoRecove'!$E$2:$L$7960, 5, FALSE)</f>
        <v>-0.77100000000000002</v>
      </c>
      <c r="G105" s="4">
        <f>VLOOKUP($B105, 'Adsorbate_starOH2_v3(AutoRecove'!$E$2:$L$7960, 6, FALSE)</f>
        <v>2</v>
      </c>
      <c r="H105" s="4">
        <f>VLOOKUP($B105, 'Adsorbate_starOH2_v3(AutoRecove'!$E$2:$L$7960, 7, FALSE)</f>
        <v>-1</v>
      </c>
      <c r="I105" s="4">
        <f>VLOOKUP($B105, 'Adsorbate_starOH2_v3(AutoRecove'!$E$2:$L$7960, 8, FALSE)</f>
        <v>2</v>
      </c>
    </row>
    <row r="106" spans="2:9" x14ac:dyDescent="0.2">
      <c r="B106" t="s">
        <v>25534</v>
      </c>
      <c r="C106" s="4" t="s">
        <v>10708</v>
      </c>
      <c r="F106" s="4">
        <f>VLOOKUP($B106, 'Adsorbate_starOH2_v3(AutoRecove'!$E$2:$L$7960, 5, FALSE)</f>
        <v>-0.77100000000000002</v>
      </c>
      <c r="G106" s="4">
        <f>VLOOKUP($B106, 'Adsorbate_starOH2_v3(AutoRecove'!$E$2:$L$7960, 6, FALSE)</f>
        <v>2</v>
      </c>
      <c r="H106" s="4">
        <f>VLOOKUP($B106, 'Adsorbate_starOH2_v3(AutoRecove'!$E$2:$L$7960, 7, FALSE)</f>
        <v>-1</v>
      </c>
      <c r="I106" s="4">
        <f>VLOOKUP($B106, 'Adsorbate_starOH2_v3(AutoRecove'!$E$2:$L$7960, 8, FALSE)</f>
        <v>2</v>
      </c>
    </row>
    <row r="107" spans="2:9" x14ac:dyDescent="0.2">
      <c r="B107" t="s">
        <v>28737</v>
      </c>
      <c r="C107" s="4" t="s">
        <v>10708</v>
      </c>
      <c r="F107" s="4">
        <f>VLOOKUP($B107, 'Adsorbate_starOH2_v3(AutoRecove'!$E$2:$L$7960, 5, FALSE)</f>
        <v>-0.72699999999999998</v>
      </c>
      <c r="G107" s="4">
        <f>VLOOKUP($B107, 'Adsorbate_starOH2_v3(AutoRecove'!$E$2:$L$7960, 6, FALSE)</f>
        <v>1</v>
      </c>
      <c r="H107" s="4">
        <f>VLOOKUP($B107, 'Adsorbate_starOH2_v3(AutoRecove'!$E$2:$L$7960, 7, FALSE)</f>
        <v>0</v>
      </c>
      <c r="I107" s="4">
        <f>VLOOKUP($B107, 'Adsorbate_starOH2_v3(AutoRecove'!$E$2:$L$7960, 8, FALSE)</f>
        <v>0</v>
      </c>
    </row>
    <row r="108" spans="2:9" x14ac:dyDescent="0.2">
      <c r="B108" t="s">
        <v>21141</v>
      </c>
      <c r="C108" s="4" t="s">
        <v>6009</v>
      </c>
      <c r="D108" s="4" t="s">
        <v>9466</v>
      </c>
      <c r="F108" s="4">
        <f>VLOOKUP($B108, 'Adsorbate_starOH2_v3(AutoRecove'!$E$2:$L$7960, 5, FALSE)</f>
        <v>1.264</v>
      </c>
      <c r="G108" s="4">
        <f>VLOOKUP($B108, 'Adsorbate_starOH2_v3(AutoRecove'!$E$2:$L$7960, 6, FALSE)</f>
        <v>2</v>
      </c>
      <c r="H108" s="4">
        <f>VLOOKUP($B108, 'Adsorbate_starOH2_v3(AutoRecove'!$E$2:$L$7960, 7, FALSE)</f>
        <v>0</v>
      </c>
      <c r="I108" s="4">
        <f>VLOOKUP($B108, 'Adsorbate_starOH2_v3(AutoRecove'!$E$2:$L$7960, 8, FALSE)</f>
        <v>1</v>
      </c>
    </row>
    <row r="109" spans="2:9" x14ac:dyDescent="0.2">
      <c r="B109" t="s">
        <v>644</v>
      </c>
      <c r="C109" s="4" t="s">
        <v>6009</v>
      </c>
      <c r="D109" s="4" t="s">
        <v>9466</v>
      </c>
      <c r="F109" s="4">
        <f>VLOOKUP($B109, 'Adsorbate_starOH2_v3(AutoRecove'!$E$2:$L$7960, 5, FALSE)</f>
        <v>-3.2490000000000001</v>
      </c>
      <c r="G109" s="4">
        <f>VLOOKUP($B109, 'Adsorbate_starOH2_v3(AutoRecove'!$E$2:$L$7960, 6, FALSE)</f>
        <v>1</v>
      </c>
      <c r="H109" s="4">
        <f>VLOOKUP($B109, 'Adsorbate_starOH2_v3(AutoRecove'!$E$2:$L$7960, 7, FALSE)</f>
        <v>0</v>
      </c>
      <c r="I109" s="4">
        <f>VLOOKUP($B109, 'Adsorbate_starOH2_v3(AutoRecove'!$E$2:$L$7960, 8, FALSE)</f>
        <v>1</v>
      </c>
    </row>
    <row r="110" spans="2:9" x14ac:dyDescent="0.2">
      <c r="B110" t="s">
        <v>1562</v>
      </c>
      <c r="C110" s="4" t="s">
        <v>6009</v>
      </c>
      <c r="D110" s="4" t="s">
        <v>9466</v>
      </c>
      <c r="F110" s="4">
        <f>VLOOKUP($B110, 'Adsorbate_starOH2_v3(AutoRecove'!$E$2:$L$7960, 5, FALSE)</f>
        <v>1.4999999999999999E-2</v>
      </c>
      <c r="G110" s="4">
        <f>VLOOKUP($B110, 'Adsorbate_starOH2_v3(AutoRecove'!$E$2:$L$7960, 6, FALSE)</f>
        <v>1</v>
      </c>
      <c r="H110" s="4">
        <f>VLOOKUP($B110, 'Adsorbate_starOH2_v3(AutoRecove'!$E$2:$L$7960, 7, FALSE)</f>
        <v>0</v>
      </c>
      <c r="I110" s="4">
        <f>VLOOKUP($B110, 'Adsorbate_starOH2_v3(AutoRecove'!$E$2:$L$7960, 8, FALSE)</f>
        <v>1</v>
      </c>
    </row>
    <row r="111" spans="2:9" x14ac:dyDescent="0.2">
      <c r="B111" t="s">
        <v>644</v>
      </c>
      <c r="C111" s="4" t="s">
        <v>6009</v>
      </c>
      <c r="D111" s="4" t="s">
        <v>9466</v>
      </c>
      <c r="F111" s="4">
        <f>VLOOKUP($B111, 'Adsorbate_starOH2_v3(AutoRecove'!$E$2:$L$7960, 5, FALSE)</f>
        <v>-3.2490000000000001</v>
      </c>
      <c r="G111" s="4">
        <f>VLOOKUP($B111, 'Adsorbate_starOH2_v3(AutoRecove'!$E$2:$L$7960, 6, FALSE)</f>
        <v>1</v>
      </c>
      <c r="H111" s="4">
        <f>VLOOKUP($B111, 'Adsorbate_starOH2_v3(AutoRecove'!$E$2:$L$7960, 7, FALSE)</f>
        <v>0</v>
      </c>
      <c r="I111" s="4">
        <f>VLOOKUP($B111, 'Adsorbate_starOH2_v3(AutoRecove'!$E$2:$L$7960, 8, FALSE)</f>
        <v>1</v>
      </c>
    </row>
    <row r="112" spans="2:9" x14ac:dyDescent="0.2">
      <c r="B112" t="s">
        <v>644</v>
      </c>
      <c r="C112" s="4" t="s">
        <v>6009</v>
      </c>
      <c r="D112" s="4" t="s">
        <v>9466</v>
      </c>
      <c r="F112" s="4">
        <f>VLOOKUP($B112, 'Adsorbate_starOH2_v3(AutoRecove'!$E$2:$L$7960, 5, FALSE)</f>
        <v>-3.2490000000000001</v>
      </c>
      <c r="G112" s="4">
        <f>VLOOKUP($B112, 'Adsorbate_starOH2_v3(AutoRecove'!$E$2:$L$7960, 6, FALSE)</f>
        <v>1</v>
      </c>
      <c r="H112" s="4">
        <f>VLOOKUP($B112, 'Adsorbate_starOH2_v3(AutoRecove'!$E$2:$L$7960, 7, FALSE)</f>
        <v>0</v>
      </c>
      <c r="I112" s="4">
        <f>VLOOKUP($B112, 'Adsorbate_starOH2_v3(AutoRecove'!$E$2:$L$7960, 8, FALSE)</f>
        <v>1</v>
      </c>
    </row>
    <row r="113" spans="2:9" x14ac:dyDescent="0.2">
      <c r="B113" t="s">
        <v>8377</v>
      </c>
      <c r="C113" s="4" t="s">
        <v>6009</v>
      </c>
      <c r="D113" s="4" t="s">
        <v>9466</v>
      </c>
      <c r="F113" s="4">
        <f>VLOOKUP($B113, 'Adsorbate_starOH2_v3(AutoRecove'!$E$2:$L$7960, 5, FALSE)</f>
        <v>-0.68300000000000005</v>
      </c>
      <c r="G113" s="4">
        <f>VLOOKUP($B113, 'Adsorbate_starOH2_v3(AutoRecove'!$E$2:$L$7960, 6, FALSE)</f>
        <v>1</v>
      </c>
      <c r="H113" s="4">
        <f>VLOOKUP($B113, 'Adsorbate_starOH2_v3(AutoRecove'!$E$2:$L$7960, 7, FALSE)</f>
        <v>0</v>
      </c>
      <c r="I113" s="4">
        <f>VLOOKUP($B113, 'Adsorbate_starOH2_v3(AutoRecove'!$E$2:$L$7960, 8, FALSE)</f>
        <v>2</v>
      </c>
    </row>
    <row r="114" spans="2:9" x14ac:dyDescent="0.2">
      <c r="B114" t="s">
        <v>11295</v>
      </c>
      <c r="C114" s="4" t="s">
        <v>6009</v>
      </c>
      <c r="D114" s="4" t="s">
        <v>9466</v>
      </c>
      <c r="F114" s="4">
        <f>VLOOKUP($B114, 'Adsorbate_starOH2_v3(AutoRecove'!$E$2:$L$7960, 5, FALSE)</f>
        <v>-0.81599999999999995</v>
      </c>
      <c r="G114" s="4">
        <f>VLOOKUP($B114, 'Adsorbate_starOH2_v3(AutoRecove'!$E$2:$L$7960, 6, FALSE)</f>
        <v>1</v>
      </c>
      <c r="H114" s="4">
        <f>VLOOKUP($B114, 'Adsorbate_starOH2_v3(AutoRecove'!$E$2:$L$7960, 7, FALSE)</f>
        <v>0</v>
      </c>
      <c r="I114" s="4">
        <f>VLOOKUP($B114, 'Adsorbate_starOH2_v3(AutoRecove'!$E$2:$L$7960, 8, FALSE)</f>
        <v>0</v>
      </c>
    </row>
    <row r="115" spans="2:9" x14ac:dyDescent="0.2">
      <c r="B115" t="s">
        <v>644</v>
      </c>
      <c r="C115" s="4" t="s">
        <v>6009</v>
      </c>
      <c r="D115" s="4" t="s">
        <v>9466</v>
      </c>
      <c r="F115" s="4">
        <f>VLOOKUP($B115, 'Adsorbate_starOH2_v3(AutoRecove'!$E$2:$L$7960, 5, FALSE)</f>
        <v>-3.2490000000000001</v>
      </c>
      <c r="G115" s="4">
        <f>VLOOKUP($B115, 'Adsorbate_starOH2_v3(AutoRecove'!$E$2:$L$7960, 6, FALSE)</f>
        <v>1</v>
      </c>
      <c r="H115" s="4">
        <f>VLOOKUP($B115, 'Adsorbate_starOH2_v3(AutoRecove'!$E$2:$L$7960, 7, FALSE)</f>
        <v>0</v>
      </c>
      <c r="I115" s="4">
        <f>VLOOKUP($B115, 'Adsorbate_starOH2_v3(AutoRecove'!$E$2:$L$7960, 8, FALSE)</f>
        <v>1</v>
      </c>
    </row>
    <row r="116" spans="2:9" x14ac:dyDescent="0.2">
      <c r="B116" t="s">
        <v>8377</v>
      </c>
      <c r="C116" s="4" t="s">
        <v>6009</v>
      </c>
      <c r="D116" s="4" t="s">
        <v>9466</v>
      </c>
      <c r="F116" s="4">
        <f>VLOOKUP($B116, 'Adsorbate_starOH2_v3(AutoRecove'!$E$2:$L$7960, 5, FALSE)</f>
        <v>-0.68300000000000005</v>
      </c>
      <c r="G116" s="4">
        <f>VLOOKUP($B116, 'Adsorbate_starOH2_v3(AutoRecove'!$E$2:$L$7960, 6, FALSE)</f>
        <v>1</v>
      </c>
      <c r="H116" s="4">
        <f>VLOOKUP($B116, 'Adsorbate_starOH2_v3(AutoRecove'!$E$2:$L$7960, 7, FALSE)</f>
        <v>0</v>
      </c>
      <c r="I116" s="4">
        <f>VLOOKUP($B116, 'Adsorbate_starOH2_v3(AutoRecove'!$E$2:$L$7960, 8, FALSE)</f>
        <v>2</v>
      </c>
    </row>
    <row r="117" spans="2:9" x14ac:dyDescent="0.2">
      <c r="B117" t="s">
        <v>1562</v>
      </c>
      <c r="C117" s="4" t="s">
        <v>6009</v>
      </c>
      <c r="D117" s="4" t="s">
        <v>9466</v>
      </c>
      <c r="F117" s="4">
        <f>VLOOKUP($B117, 'Adsorbate_starOH2_v3(AutoRecove'!$E$2:$L$7960, 5, FALSE)</f>
        <v>1.4999999999999999E-2</v>
      </c>
      <c r="G117" s="4">
        <f>VLOOKUP($B117, 'Adsorbate_starOH2_v3(AutoRecove'!$E$2:$L$7960, 6, FALSE)</f>
        <v>1</v>
      </c>
      <c r="H117" s="4">
        <f>VLOOKUP($B117, 'Adsorbate_starOH2_v3(AutoRecove'!$E$2:$L$7960, 7, FALSE)</f>
        <v>0</v>
      </c>
      <c r="I117" s="4">
        <f>VLOOKUP($B117, 'Adsorbate_starOH2_v3(AutoRecove'!$E$2:$L$7960, 8, FALSE)</f>
        <v>1</v>
      </c>
    </row>
    <row r="118" spans="2:9" x14ac:dyDescent="0.2">
      <c r="B118" t="s">
        <v>447</v>
      </c>
      <c r="C118" s="4" t="s">
        <v>6009</v>
      </c>
      <c r="D118" s="4" t="s">
        <v>6617</v>
      </c>
      <c r="F118" s="4">
        <f>VLOOKUP($B118, 'Adsorbate_starOH2_v3(AutoRecove'!$E$2:$L$7960, 5, FALSE)</f>
        <v>-1.0109999999999999</v>
      </c>
      <c r="G118" s="4">
        <f>VLOOKUP($B118, 'Adsorbate_starOH2_v3(AutoRecove'!$E$2:$L$7960, 6, FALSE)</f>
        <v>1</v>
      </c>
      <c r="H118" s="4">
        <f>VLOOKUP($B118, 'Adsorbate_starOH2_v3(AutoRecove'!$E$2:$L$7960, 7, FALSE)</f>
        <v>1</v>
      </c>
      <c r="I118" s="4">
        <f>VLOOKUP($B118, 'Adsorbate_starOH2_v3(AutoRecove'!$E$2:$L$7960, 8, FALSE)</f>
        <v>1</v>
      </c>
    </row>
    <row r="119" spans="2:9" x14ac:dyDescent="0.2">
      <c r="B119" t="s">
        <v>1787</v>
      </c>
      <c r="C119" s="4" t="s">
        <v>6009</v>
      </c>
      <c r="D119" s="4" t="s">
        <v>6617</v>
      </c>
      <c r="F119" s="4">
        <f>VLOOKUP($B119, 'Adsorbate_starOH2_v3(AutoRecove'!$E$2:$L$7960, 5, FALSE)</f>
        <v>-2.9990000000000001</v>
      </c>
      <c r="G119" s="4">
        <f>VLOOKUP($B119, 'Adsorbate_starOH2_v3(AutoRecove'!$E$2:$L$7960, 6, FALSE)</f>
        <v>2</v>
      </c>
      <c r="H119" s="4">
        <f>VLOOKUP($B119, 'Adsorbate_starOH2_v3(AutoRecove'!$E$2:$L$7960, 7, FALSE)</f>
        <v>2</v>
      </c>
      <c r="I119" s="4">
        <f>VLOOKUP($B119, 'Adsorbate_starOH2_v3(AutoRecove'!$E$2:$L$7960, 8, FALSE)</f>
        <v>1</v>
      </c>
    </row>
    <row r="120" spans="2:9" x14ac:dyDescent="0.2">
      <c r="B120" t="s">
        <v>1787</v>
      </c>
      <c r="C120" s="4" t="s">
        <v>6009</v>
      </c>
      <c r="D120" s="4" t="s">
        <v>6617</v>
      </c>
      <c r="F120" s="4">
        <f>VLOOKUP($B120, 'Adsorbate_starOH2_v3(AutoRecove'!$E$2:$L$7960, 5, FALSE)</f>
        <v>-2.9990000000000001</v>
      </c>
      <c r="G120" s="4">
        <f>VLOOKUP($B120, 'Adsorbate_starOH2_v3(AutoRecove'!$E$2:$L$7960, 6, FALSE)</f>
        <v>2</v>
      </c>
      <c r="H120" s="4">
        <f>VLOOKUP($B120, 'Adsorbate_starOH2_v3(AutoRecove'!$E$2:$L$7960, 7, FALSE)</f>
        <v>2</v>
      </c>
      <c r="I120" s="4">
        <f>VLOOKUP($B120, 'Adsorbate_starOH2_v3(AutoRecove'!$E$2:$L$7960, 8, FALSE)</f>
        <v>1</v>
      </c>
    </row>
    <row r="121" spans="2:9" x14ac:dyDescent="0.2">
      <c r="B121" t="s">
        <v>1787</v>
      </c>
      <c r="C121" s="4" t="s">
        <v>6009</v>
      </c>
      <c r="D121" s="4" t="s">
        <v>6617</v>
      </c>
      <c r="F121" s="4">
        <f>VLOOKUP($B121, 'Adsorbate_starOH2_v3(AutoRecove'!$E$2:$L$7960, 5, FALSE)</f>
        <v>-2.9990000000000001</v>
      </c>
      <c r="G121" s="4">
        <f>VLOOKUP($B121, 'Adsorbate_starOH2_v3(AutoRecove'!$E$2:$L$7960, 6, FALSE)</f>
        <v>2</v>
      </c>
      <c r="H121" s="4">
        <f>VLOOKUP($B121, 'Adsorbate_starOH2_v3(AutoRecove'!$E$2:$L$7960, 7, FALSE)</f>
        <v>2</v>
      </c>
      <c r="I121" s="4">
        <f>VLOOKUP($B121, 'Adsorbate_starOH2_v3(AutoRecove'!$E$2:$L$7960, 8, FALSE)</f>
        <v>1</v>
      </c>
    </row>
    <row r="122" spans="2:9" x14ac:dyDescent="0.2">
      <c r="B122" t="s">
        <v>7992</v>
      </c>
      <c r="C122" s="4" t="s">
        <v>6009</v>
      </c>
      <c r="D122" s="4" t="s">
        <v>6617</v>
      </c>
      <c r="F122" s="4">
        <f>VLOOKUP($B122, 'Adsorbate_starOH2_v3(AutoRecove'!$E$2:$L$7960, 5, FALSE)</f>
        <v>-0.69899999999999995</v>
      </c>
      <c r="G122" s="4">
        <f>VLOOKUP($B122, 'Adsorbate_starOH2_v3(AutoRecove'!$E$2:$L$7960, 6, FALSE)</f>
        <v>1</v>
      </c>
      <c r="H122" s="4">
        <f>VLOOKUP($B122, 'Adsorbate_starOH2_v3(AutoRecove'!$E$2:$L$7960, 7, FALSE)</f>
        <v>1</v>
      </c>
      <c r="I122" s="4">
        <f>VLOOKUP($B122, 'Adsorbate_starOH2_v3(AutoRecove'!$E$2:$L$7960, 8, FALSE)</f>
        <v>1</v>
      </c>
    </row>
    <row r="123" spans="2:9" x14ac:dyDescent="0.2">
      <c r="B123" t="s">
        <v>8847</v>
      </c>
      <c r="C123" s="4" t="s">
        <v>6009</v>
      </c>
      <c r="D123" s="4" t="s">
        <v>6617</v>
      </c>
      <c r="F123" s="4">
        <f>VLOOKUP($B123, 'Adsorbate_starOH2_v3(AutoRecove'!$E$2:$L$7960, 5, FALSE)</f>
        <v>-5.6509999999999998</v>
      </c>
      <c r="G123" s="4">
        <f>VLOOKUP($B123, 'Adsorbate_starOH2_v3(AutoRecove'!$E$2:$L$7960, 6, FALSE)</f>
        <v>1</v>
      </c>
      <c r="H123" s="4">
        <f>VLOOKUP($B123, 'Adsorbate_starOH2_v3(AutoRecove'!$E$2:$L$7960, 7, FALSE)</f>
        <v>1</v>
      </c>
      <c r="I123" s="4">
        <f>VLOOKUP($B123, 'Adsorbate_starOH2_v3(AutoRecove'!$E$2:$L$7960, 8, FALSE)</f>
        <v>1</v>
      </c>
    </row>
    <row r="124" spans="2:9" x14ac:dyDescent="0.2">
      <c r="B124" t="s">
        <v>1787</v>
      </c>
      <c r="C124" s="4" t="s">
        <v>6009</v>
      </c>
      <c r="D124" s="4" t="s">
        <v>6617</v>
      </c>
      <c r="F124" s="4">
        <f>VLOOKUP($B124, 'Adsorbate_starOH2_v3(AutoRecove'!$E$2:$L$7960, 5, FALSE)</f>
        <v>-2.9990000000000001</v>
      </c>
      <c r="G124" s="4">
        <f>VLOOKUP($B124, 'Adsorbate_starOH2_v3(AutoRecove'!$E$2:$L$7960, 6, FALSE)</f>
        <v>2</v>
      </c>
      <c r="H124" s="4">
        <f>VLOOKUP($B124, 'Adsorbate_starOH2_v3(AutoRecove'!$E$2:$L$7960, 7, FALSE)</f>
        <v>2</v>
      </c>
      <c r="I124" s="4">
        <f>VLOOKUP($B124, 'Adsorbate_starOH2_v3(AutoRecove'!$E$2:$L$7960, 8, FALSE)</f>
        <v>1</v>
      </c>
    </row>
    <row r="125" spans="2:9" x14ac:dyDescent="0.2">
      <c r="B125" t="s">
        <v>8847</v>
      </c>
      <c r="C125" s="4" t="s">
        <v>6009</v>
      </c>
      <c r="D125" s="4" t="s">
        <v>6617</v>
      </c>
      <c r="F125" s="4">
        <f>VLOOKUP($B125, 'Adsorbate_starOH2_v3(AutoRecove'!$E$2:$L$7960, 5, FALSE)</f>
        <v>-5.6509999999999998</v>
      </c>
      <c r="G125" s="4">
        <f>VLOOKUP($B125, 'Adsorbate_starOH2_v3(AutoRecove'!$E$2:$L$7960, 6, FALSE)</f>
        <v>1</v>
      </c>
      <c r="H125" s="4">
        <f>VLOOKUP($B125, 'Adsorbate_starOH2_v3(AutoRecove'!$E$2:$L$7960, 7, FALSE)</f>
        <v>1</v>
      </c>
      <c r="I125" s="4">
        <f>VLOOKUP($B125, 'Adsorbate_starOH2_v3(AutoRecove'!$E$2:$L$7960, 8, FALSE)</f>
        <v>1</v>
      </c>
    </row>
    <row r="126" spans="2:9" x14ac:dyDescent="0.2">
      <c r="B126" t="s">
        <v>1787</v>
      </c>
      <c r="C126" s="4" t="s">
        <v>6009</v>
      </c>
      <c r="D126" s="4" t="s">
        <v>6617</v>
      </c>
      <c r="F126" s="4">
        <f>VLOOKUP($B126, 'Adsorbate_starOH2_v3(AutoRecove'!$E$2:$L$7960, 5, FALSE)</f>
        <v>-2.9990000000000001</v>
      </c>
      <c r="G126" s="4">
        <f>VLOOKUP($B126, 'Adsorbate_starOH2_v3(AutoRecove'!$E$2:$L$7960, 6, FALSE)</f>
        <v>2</v>
      </c>
      <c r="H126" s="4">
        <f>VLOOKUP($B126, 'Adsorbate_starOH2_v3(AutoRecove'!$E$2:$L$7960, 7, FALSE)</f>
        <v>2</v>
      </c>
      <c r="I126" s="4">
        <f>VLOOKUP($B126, 'Adsorbate_starOH2_v3(AutoRecove'!$E$2:$L$7960, 8, FALSE)</f>
        <v>1</v>
      </c>
    </row>
    <row r="127" spans="2:9" x14ac:dyDescent="0.2">
      <c r="B127" t="s">
        <v>1787</v>
      </c>
      <c r="C127" s="4" t="s">
        <v>6009</v>
      </c>
      <c r="D127" s="4" t="s">
        <v>6617</v>
      </c>
      <c r="F127" s="4">
        <f>VLOOKUP($B127, 'Adsorbate_starOH2_v3(AutoRecove'!$E$2:$L$7960, 5, FALSE)</f>
        <v>-2.9990000000000001</v>
      </c>
      <c r="G127" s="4">
        <f>VLOOKUP($B127, 'Adsorbate_starOH2_v3(AutoRecove'!$E$2:$L$7960, 6, FALSE)</f>
        <v>2</v>
      </c>
      <c r="H127" s="4">
        <f>VLOOKUP($B127, 'Adsorbate_starOH2_v3(AutoRecove'!$E$2:$L$7960, 7, FALSE)</f>
        <v>2</v>
      </c>
      <c r="I127" s="4">
        <f>VLOOKUP($B127, 'Adsorbate_starOH2_v3(AutoRecove'!$E$2:$L$7960, 8, FALSE)</f>
        <v>1</v>
      </c>
    </row>
    <row r="128" spans="2:9" x14ac:dyDescent="0.2">
      <c r="B128" t="s">
        <v>1787</v>
      </c>
      <c r="C128" s="4" t="s">
        <v>6009</v>
      </c>
      <c r="D128" s="4" t="s">
        <v>6617</v>
      </c>
      <c r="F128" s="4">
        <f>VLOOKUP($B128, 'Adsorbate_starOH2_v3(AutoRecove'!$E$2:$L$7960, 5, FALSE)</f>
        <v>-2.9990000000000001</v>
      </c>
      <c r="G128" s="4">
        <f>VLOOKUP($B128, 'Adsorbate_starOH2_v3(AutoRecove'!$E$2:$L$7960, 6, FALSE)</f>
        <v>2</v>
      </c>
      <c r="H128" s="4">
        <f>VLOOKUP($B128, 'Adsorbate_starOH2_v3(AutoRecove'!$E$2:$L$7960, 7, FALSE)</f>
        <v>2</v>
      </c>
      <c r="I128" s="4">
        <f>VLOOKUP($B128, 'Adsorbate_starOH2_v3(AutoRecove'!$E$2:$L$7960, 8, FALSE)</f>
        <v>1</v>
      </c>
    </row>
    <row r="129" spans="2:9" x14ac:dyDescent="0.2">
      <c r="B129" t="s">
        <v>259</v>
      </c>
      <c r="C129" s="4" t="s">
        <v>6009</v>
      </c>
      <c r="D129" s="4" t="s">
        <v>1518</v>
      </c>
      <c r="F129" s="4">
        <f>VLOOKUP($B129, 'Adsorbate_starOH2_v3(AutoRecove'!$E$2:$L$7960, 5, FALSE)</f>
        <v>-1.4E-2</v>
      </c>
      <c r="G129" s="4">
        <f>VLOOKUP($B129, 'Adsorbate_starOH2_v3(AutoRecove'!$E$2:$L$7960, 6, FALSE)</f>
        <v>1</v>
      </c>
      <c r="H129" s="4">
        <f>VLOOKUP($B129, 'Adsorbate_starOH2_v3(AutoRecove'!$E$2:$L$7960, 7, FALSE)</f>
        <v>0</v>
      </c>
      <c r="I129" s="4">
        <f>VLOOKUP($B129, 'Adsorbate_starOH2_v3(AutoRecove'!$E$2:$L$7960, 8, FALSE)</f>
        <v>1</v>
      </c>
    </row>
    <row r="130" spans="2:9" x14ac:dyDescent="0.2">
      <c r="B130" t="s">
        <v>11714</v>
      </c>
      <c r="C130" s="4" t="s">
        <v>6009</v>
      </c>
      <c r="D130" s="4" t="s">
        <v>1518</v>
      </c>
      <c r="F130" s="4">
        <f>VLOOKUP($B130, 'Adsorbate_starOH2_v3(AutoRecove'!$E$2:$L$7960, 5, FALSE)</f>
        <v>0.28999999999999998</v>
      </c>
      <c r="G130" s="4">
        <f>VLOOKUP($B130, 'Adsorbate_starOH2_v3(AutoRecove'!$E$2:$L$7960, 6, FALSE)</f>
        <v>2</v>
      </c>
      <c r="H130" s="4">
        <f>VLOOKUP($B130, 'Adsorbate_starOH2_v3(AutoRecove'!$E$2:$L$7960, 7, FALSE)</f>
        <v>-1</v>
      </c>
      <c r="I130" s="4">
        <f>VLOOKUP($B130, 'Adsorbate_starOH2_v3(AutoRecove'!$E$2:$L$7960, 8, FALSE)</f>
        <v>2</v>
      </c>
    </row>
    <row r="131" spans="2:9" x14ac:dyDescent="0.2">
      <c r="B131" t="s">
        <v>12011</v>
      </c>
      <c r="C131" s="4" t="s">
        <v>6009</v>
      </c>
      <c r="D131" s="4" t="s">
        <v>1518</v>
      </c>
      <c r="F131" s="4">
        <f>VLOOKUP($B131, 'Adsorbate_starOH2_v3(AutoRecove'!$E$2:$L$7960, 5, FALSE)</f>
        <v>0.43099999999999999</v>
      </c>
      <c r="G131" s="4">
        <f>VLOOKUP($B131, 'Adsorbate_starOH2_v3(AutoRecove'!$E$2:$L$7960, 6, FALSE)</f>
        <v>2</v>
      </c>
      <c r="H131" s="4">
        <f>VLOOKUP($B131, 'Adsorbate_starOH2_v3(AutoRecove'!$E$2:$L$7960, 7, FALSE)</f>
        <v>1</v>
      </c>
      <c r="I131" s="4">
        <f>VLOOKUP($B131, 'Adsorbate_starOH2_v3(AutoRecove'!$E$2:$L$7960, 8, FALSE)</f>
        <v>2</v>
      </c>
    </row>
    <row r="132" spans="2:9" x14ac:dyDescent="0.2">
      <c r="B132" t="s">
        <v>12011</v>
      </c>
      <c r="C132" s="4" t="s">
        <v>6009</v>
      </c>
      <c r="D132" s="4" t="s">
        <v>1518</v>
      </c>
      <c r="F132" s="4">
        <f>VLOOKUP($B132, 'Adsorbate_starOH2_v3(AutoRecove'!$E$2:$L$7960, 5, FALSE)</f>
        <v>0.43099999999999999</v>
      </c>
      <c r="G132" s="4">
        <f>VLOOKUP($B132, 'Adsorbate_starOH2_v3(AutoRecove'!$E$2:$L$7960, 6, FALSE)</f>
        <v>2</v>
      </c>
      <c r="H132" s="4">
        <f>VLOOKUP($B132, 'Adsorbate_starOH2_v3(AutoRecove'!$E$2:$L$7960, 7, FALSE)</f>
        <v>1</v>
      </c>
      <c r="I132" s="4">
        <f>VLOOKUP($B132, 'Adsorbate_starOH2_v3(AutoRecove'!$E$2:$L$7960, 8, FALSE)</f>
        <v>2</v>
      </c>
    </row>
    <row r="133" spans="2:9" x14ac:dyDescent="0.2">
      <c r="B133" t="s">
        <v>24300</v>
      </c>
      <c r="C133" s="4" t="s">
        <v>6009</v>
      </c>
      <c r="D133" s="4" t="s">
        <v>1518</v>
      </c>
      <c r="F133" s="4">
        <f>VLOOKUP($B133, 'Adsorbate_starOH2_v3(AutoRecove'!$E$2:$L$7960, 5, FALSE)</f>
        <v>-6.3E-2</v>
      </c>
      <c r="G133" s="4">
        <f>VLOOKUP($B133, 'Adsorbate_starOH2_v3(AutoRecove'!$E$2:$L$7960, 6, FALSE)</f>
        <v>0</v>
      </c>
      <c r="H133" s="4">
        <f>VLOOKUP($B133, 'Adsorbate_starOH2_v3(AutoRecove'!$E$2:$L$7960, 7, FALSE)</f>
        <v>1</v>
      </c>
      <c r="I133" s="4">
        <f>VLOOKUP($B133, 'Adsorbate_starOH2_v3(AutoRecove'!$E$2:$L$7960, 8, FALSE)</f>
        <v>1</v>
      </c>
    </row>
    <row r="134" spans="2:9" x14ac:dyDescent="0.2">
      <c r="B134" t="s">
        <v>4383</v>
      </c>
      <c r="C134" s="4" t="s">
        <v>6009</v>
      </c>
      <c r="D134" s="4" t="s">
        <v>155</v>
      </c>
      <c r="F134" s="4">
        <f>VLOOKUP($B134, 'Adsorbate_starOH2_v3(AutoRecove'!$E$2:$L$7960, 5, FALSE)</f>
        <v>-0.64600000000000002</v>
      </c>
      <c r="G134" s="4">
        <f>VLOOKUP($B134, 'Adsorbate_starOH2_v3(AutoRecove'!$E$2:$L$7960, 6, FALSE)</f>
        <v>1</v>
      </c>
      <c r="H134" s="4">
        <f>VLOOKUP($B134, 'Adsorbate_starOH2_v3(AutoRecove'!$E$2:$L$7960, 7, FALSE)</f>
        <v>1</v>
      </c>
      <c r="I134" s="4">
        <f>VLOOKUP($B134, 'Adsorbate_starOH2_v3(AutoRecove'!$E$2:$L$7960, 8, FALSE)</f>
        <v>0</v>
      </c>
    </row>
    <row r="135" spans="2:9" x14ac:dyDescent="0.2">
      <c r="B135" t="s">
        <v>6652</v>
      </c>
      <c r="C135" s="4" t="s">
        <v>6009</v>
      </c>
      <c r="D135" s="4" t="s">
        <v>155</v>
      </c>
      <c r="F135" s="4">
        <f>VLOOKUP($B135, 'Adsorbate_starOH2_v3(AutoRecove'!$E$2:$L$7960, 5, FALSE)</f>
        <v>-0.15</v>
      </c>
      <c r="G135" s="4">
        <f>VLOOKUP($B135, 'Adsorbate_starOH2_v3(AutoRecove'!$E$2:$L$7960, 6, FALSE)</f>
        <v>2</v>
      </c>
      <c r="H135" s="4">
        <f>VLOOKUP($B135, 'Adsorbate_starOH2_v3(AutoRecove'!$E$2:$L$7960, 7, FALSE)</f>
        <v>1</v>
      </c>
      <c r="I135" s="4">
        <f>VLOOKUP($B135, 'Adsorbate_starOH2_v3(AutoRecove'!$E$2:$L$7960, 8, FALSE)</f>
        <v>0</v>
      </c>
    </row>
    <row r="136" spans="2:9" x14ac:dyDescent="0.2">
      <c r="B136" t="s">
        <v>6652</v>
      </c>
      <c r="C136" s="4" t="s">
        <v>6009</v>
      </c>
      <c r="D136" s="4" t="s">
        <v>155</v>
      </c>
      <c r="F136" s="4">
        <f>VLOOKUP($B136, 'Adsorbate_starOH2_v3(AutoRecove'!$E$2:$L$7960, 5, FALSE)</f>
        <v>-0.15</v>
      </c>
      <c r="G136" s="4">
        <f>VLOOKUP($B136, 'Adsorbate_starOH2_v3(AutoRecove'!$E$2:$L$7960, 6, FALSE)</f>
        <v>2</v>
      </c>
      <c r="H136" s="4">
        <f>VLOOKUP($B136, 'Adsorbate_starOH2_v3(AutoRecove'!$E$2:$L$7960, 7, FALSE)</f>
        <v>1</v>
      </c>
      <c r="I136" s="4">
        <f>VLOOKUP($B136, 'Adsorbate_starOH2_v3(AutoRecove'!$E$2:$L$7960, 8, FALSE)</f>
        <v>0</v>
      </c>
    </row>
    <row r="137" spans="2:9" x14ac:dyDescent="0.2">
      <c r="B137" t="s">
        <v>10345</v>
      </c>
      <c r="C137" s="4" t="s">
        <v>6009</v>
      </c>
      <c r="D137" s="4" t="s">
        <v>155</v>
      </c>
      <c r="F137" s="4">
        <f>VLOOKUP($B137, 'Adsorbate_starOH2_v3(AutoRecove'!$E$2:$L$7960, 5, FALSE)</f>
        <v>-0.80500000000000005</v>
      </c>
      <c r="G137" s="4">
        <f>VLOOKUP($B137, 'Adsorbate_starOH2_v3(AutoRecove'!$E$2:$L$7960, 6, FALSE)</f>
        <v>1</v>
      </c>
      <c r="H137" s="4">
        <f>VLOOKUP($B137, 'Adsorbate_starOH2_v3(AutoRecove'!$E$2:$L$7960, 7, FALSE)</f>
        <v>0</v>
      </c>
      <c r="I137" s="4">
        <f>VLOOKUP($B137, 'Adsorbate_starOH2_v3(AutoRecove'!$E$2:$L$7960, 8, FALSE)</f>
        <v>1</v>
      </c>
    </row>
    <row r="138" spans="2:9" x14ac:dyDescent="0.2">
      <c r="B138" t="s">
        <v>9214</v>
      </c>
      <c r="C138" s="4" t="s">
        <v>6009</v>
      </c>
      <c r="D138" s="4" t="s">
        <v>155</v>
      </c>
      <c r="F138" s="4">
        <f>VLOOKUP($B138, 'Adsorbate_starOH2_v3(AutoRecove'!$E$2:$L$7960, 5, FALSE)</f>
        <v>-1.7929999999999999</v>
      </c>
      <c r="G138" s="4">
        <f>VLOOKUP($B138, 'Adsorbate_starOH2_v3(AutoRecove'!$E$2:$L$7960, 6, FALSE)</f>
        <v>1</v>
      </c>
      <c r="H138" s="4">
        <f>VLOOKUP($B138, 'Adsorbate_starOH2_v3(AutoRecove'!$E$2:$L$7960, 7, FALSE)</f>
        <v>0</v>
      </c>
      <c r="I138" s="4">
        <f>VLOOKUP($B138, 'Adsorbate_starOH2_v3(AutoRecove'!$E$2:$L$7960, 8, FALSE)</f>
        <v>-1</v>
      </c>
    </row>
    <row r="139" spans="2:9" x14ac:dyDescent="0.2">
      <c r="B139" t="s">
        <v>9214</v>
      </c>
      <c r="C139" s="4" t="s">
        <v>6009</v>
      </c>
      <c r="D139" s="4" t="s">
        <v>155</v>
      </c>
      <c r="F139" s="4">
        <f>VLOOKUP($B139, 'Adsorbate_starOH2_v3(AutoRecove'!$E$2:$L$7960, 5, FALSE)</f>
        <v>-1.7929999999999999</v>
      </c>
      <c r="G139" s="4">
        <f>VLOOKUP($B139, 'Adsorbate_starOH2_v3(AutoRecove'!$E$2:$L$7960, 6, FALSE)</f>
        <v>1</v>
      </c>
      <c r="H139" s="4">
        <f>VLOOKUP($B139, 'Adsorbate_starOH2_v3(AutoRecove'!$E$2:$L$7960, 7, FALSE)</f>
        <v>0</v>
      </c>
      <c r="I139" s="4">
        <f>VLOOKUP($B139, 'Adsorbate_starOH2_v3(AutoRecove'!$E$2:$L$7960, 8, FALSE)</f>
        <v>-1</v>
      </c>
    </row>
    <row r="140" spans="2:9" x14ac:dyDescent="0.2">
      <c r="B140" t="s">
        <v>2572</v>
      </c>
      <c r="C140" s="4" t="s">
        <v>6009</v>
      </c>
      <c r="D140" s="4" t="s">
        <v>10708</v>
      </c>
      <c r="E140" s="4" t="s">
        <v>155</v>
      </c>
      <c r="F140" s="4">
        <f>VLOOKUP($B140, 'Adsorbate_starOH2_v3(AutoRecove'!$E$2:$L$7960, 5, FALSE)</f>
        <v>-5.5780000000000003</v>
      </c>
      <c r="G140" s="4">
        <f>VLOOKUP($B140, 'Adsorbate_starOH2_v3(AutoRecove'!$E$2:$L$7960, 6, FALSE)</f>
        <v>2</v>
      </c>
      <c r="H140" s="4">
        <f>VLOOKUP($B140, 'Adsorbate_starOH2_v3(AutoRecove'!$E$2:$L$7960, 7, FALSE)</f>
        <v>0</v>
      </c>
      <c r="I140" s="4">
        <f>VLOOKUP($B140, 'Adsorbate_starOH2_v3(AutoRecove'!$E$2:$L$7960, 8, FALSE)</f>
        <v>1</v>
      </c>
    </row>
    <row r="141" spans="2:9" x14ac:dyDescent="0.2">
      <c r="B141" t="s">
        <v>2062</v>
      </c>
      <c r="C141" s="4" t="s">
        <v>6009</v>
      </c>
      <c r="D141" s="4" t="s">
        <v>10708</v>
      </c>
      <c r="E141" s="4" t="s">
        <v>155</v>
      </c>
      <c r="F141" s="4">
        <f>VLOOKUP($B141, 'Adsorbate_starOH2_v3(AutoRecove'!$E$2:$L$7960, 5, FALSE)</f>
        <v>-0.83899999999999997</v>
      </c>
      <c r="G141" s="4">
        <f>VLOOKUP($B141, 'Adsorbate_starOH2_v3(AutoRecove'!$E$2:$L$7960, 6, FALSE)</f>
        <v>1</v>
      </c>
      <c r="H141" s="4">
        <f>VLOOKUP($B141, 'Adsorbate_starOH2_v3(AutoRecove'!$E$2:$L$7960, 7, FALSE)</f>
        <v>1</v>
      </c>
      <c r="I141" s="4">
        <f>VLOOKUP($B141, 'Adsorbate_starOH2_v3(AutoRecove'!$E$2:$L$7960, 8, FALSE)</f>
        <v>-1</v>
      </c>
    </row>
    <row r="142" spans="2:9" x14ac:dyDescent="0.2">
      <c r="B142" t="s">
        <v>5759</v>
      </c>
      <c r="C142" s="4" t="s">
        <v>6009</v>
      </c>
      <c r="D142" s="4" t="s">
        <v>10708</v>
      </c>
      <c r="F142" s="4">
        <f>VLOOKUP($B142, 'Adsorbate_starOH2_v3(AutoRecove'!$E$2:$L$7960, 5, FALSE)</f>
        <v>-1.7470000000000001</v>
      </c>
      <c r="G142" s="4">
        <f>VLOOKUP($B142, 'Adsorbate_starOH2_v3(AutoRecove'!$E$2:$L$7960, 6, FALSE)</f>
        <v>0</v>
      </c>
      <c r="H142" s="4">
        <f>VLOOKUP($B142, 'Adsorbate_starOH2_v3(AutoRecove'!$E$2:$L$7960, 7, FALSE)</f>
        <v>2</v>
      </c>
      <c r="I142" s="4">
        <f>VLOOKUP($B142, 'Adsorbate_starOH2_v3(AutoRecove'!$E$2:$L$7960, 8, FALSE)</f>
        <v>-1</v>
      </c>
    </row>
    <row r="143" spans="2:9" x14ac:dyDescent="0.2">
      <c r="B143" t="s">
        <v>4078</v>
      </c>
      <c r="C143" s="4" t="s">
        <v>6009</v>
      </c>
      <c r="D143" s="4" t="s">
        <v>10708</v>
      </c>
      <c r="F143" s="4">
        <f>VLOOKUP($B143, 'Adsorbate_starOH2_v3(AutoRecove'!$E$2:$L$7960, 5, FALSE)</f>
        <v>-0.59899999999999998</v>
      </c>
      <c r="G143" s="4">
        <f>VLOOKUP($B143, 'Adsorbate_starOH2_v3(AutoRecove'!$E$2:$L$7960, 6, FALSE)</f>
        <v>1</v>
      </c>
      <c r="H143" s="4">
        <f>VLOOKUP($B143, 'Adsorbate_starOH2_v3(AutoRecove'!$E$2:$L$7960, 7, FALSE)</f>
        <v>0</v>
      </c>
      <c r="I143" s="4">
        <f>VLOOKUP($B143, 'Adsorbate_starOH2_v3(AutoRecove'!$E$2:$L$7960, 8, FALSE)</f>
        <v>2</v>
      </c>
    </row>
    <row r="144" spans="2:9" x14ac:dyDescent="0.2">
      <c r="B144" t="s">
        <v>4512</v>
      </c>
      <c r="C144" s="4" t="s">
        <v>6009</v>
      </c>
      <c r="D144" s="4" t="s">
        <v>10708</v>
      </c>
      <c r="F144" s="4">
        <f>VLOOKUP($B144, 'Adsorbate_starOH2_v3(AutoRecove'!$E$2:$L$7960, 5, FALSE)</f>
        <v>-0.59199999999999997</v>
      </c>
      <c r="G144" s="4">
        <f>VLOOKUP($B144, 'Adsorbate_starOH2_v3(AutoRecove'!$E$2:$L$7960, 6, FALSE)</f>
        <v>2</v>
      </c>
      <c r="H144" s="4">
        <f>VLOOKUP($B144, 'Adsorbate_starOH2_v3(AutoRecove'!$E$2:$L$7960, 7, FALSE)</f>
        <v>2</v>
      </c>
      <c r="I144" s="4">
        <f>VLOOKUP($B144, 'Adsorbate_starOH2_v3(AutoRecove'!$E$2:$L$7960, 8, FALSE)</f>
        <v>1</v>
      </c>
    </row>
    <row r="145" spans="2:9" x14ac:dyDescent="0.2">
      <c r="B145" t="s">
        <v>5759</v>
      </c>
      <c r="C145" s="4" t="s">
        <v>6009</v>
      </c>
      <c r="D145" s="4" t="s">
        <v>10708</v>
      </c>
      <c r="F145" s="4">
        <f>VLOOKUP($B145, 'Adsorbate_starOH2_v3(AutoRecove'!$E$2:$L$7960, 5, FALSE)</f>
        <v>-1.7470000000000001</v>
      </c>
      <c r="G145" s="4">
        <f>VLOOKUP($B145, 'Adsorbate_starOH2_v3(AutoRecove'!$E$2:$L$7960, 6, FALSE)</f>
        <v>0</v>
      </c>
      <c r="H145" s="4">
        <f>VLOOKUP($B145, 'Adsorbate_starOH2_v3(AutoRecove'!$E$2:$L$7960, 7, FALSE)</f>
        <v>2</v>
      </c>
      <c r="I145" s="4">
        <f>VLOOKUP($B145, 'Adsorbate_starOH2_v3(AutoRecove'!$E$2:$L$7960, 8, FALSE)</f>
        <v>-1</v>
      </c>
    </row>
    <row r="146" spans="2:9" x14ac:dyDescent="0.2">
      <c r="B146" t="s">
        <v>5759</v>
      </c>
      <c r="C146" s="4" t="s">
        <v>6009</v>
      </c>
      <c r="D146" s="4" t="s">
        <v>10708</v>
      </c>
      <c r="F146" s="4">
        <f>VLOOKUP($B146, 'Adsorbate_starOH2_v3(AutoRecove'!$E$2:$L$7960, 5, FALSE)</f>
        <v>-1.7470000000000001</v>
      </c>
      <c r="G146" s="4">
        <f>VLOOKUP($B146, 'Adsorbate_starOH2_v3(AutoRecove'!$E$2:$L$7960, 6, FALSE)</f>
        <v>0</v>
      </c>
      <c r="H146" s="4">
        <f>VLOOKUP($B146, 'Adsorbate_starOH2_v3(AutoRecove'!$E$2:$L$7960, 7, FALSE)</f>
        <v>2</v>
      </c>
      <c r="I146" s="4">
        <f>VLOOKUP($B146, 'Adsorbate_starOH2_v3(AutoRecove'!$E$2:$L$7960, 8, FALSE)</f>
        <v>-1</v>
      </c>
    </row>
    <row r="147" spans="2:9" x14ac:dyDescent="0.2">
      <c r="B147" t="s">
        <v>5759</v>
      </c>
      <c r="C147" s="4" t="s">
        <v>6009</v>
      </c>
      <c r="D147" s="4" t="s">
        <v>10708</v>
      </c>
      <c r="F147" s="4">
        <f>VLOOKUP($B147, 'Adsorbate_starOH2_v3(AutoRecove'!$E$2:$L$7960, 5, FALSE)</f>
        <v>-1.7470000000000001</v>
      </c>
      <c r="G147" s="4">
        <f>VLOOKUP($B147, 'Adsorbate_starOH2_v3(AutoRecove'!$E$2:$L$7960, 6, FALSE)</f>
        <v>0</v>
      </c>
      <c r="H147" s="4">
        <f>VLOOKUP($B147, 'Adsorbate_starOH2_v3(AutoRecove'!$E$2:$L$7960, 7, FALSE)</f>
        <v>2</v>
      </c>
      <c r="I147" s="4">
        <f>VLOOKUP($B147, 'Adsorbate_starOH2_v3(AutoRecove'!$E$2:$L$7960, 8, FALSE)</f>
        <v>-1</v>
      </c>
    </row>
    <row r="148" spans="2:9" x14ac:dyDescent="0.2">
      <c r="B148" t="s">
        <v>15686</v>
      </c>
      <c r="C148" s="4" t="s">
        <v>6009</v>
      </c>
      <c r="D148" s="4" t="s">
        <v>10708</v>
      </c>
      <c r="F148" s="4">
        <f>VLOOKUP($B148, 'Adsorbate_starOH2_v3(AutoRecove'!$E$2:$L$7960, 5, FALSE)</f>
        <v>-5.8529999999999998</v>
      </c>
      <c r="G148" s="4">
        <f>VLOOKUP($B148, 'Adsorbate_starOH2_v3(AutoRecove'!$E$2:$L$7960, 6, FALSE)</f>
        <v>2</v>
      </c>
      <c r="H148" s="4">
        <f>VLOOKUP($B148, 'Adsorbate_starOH2_v3(AutoRecove'!$E$2:$L$7960, 7, FALSE)</f>
        <v>0</v>
      </c>
      <c r="I148" s="4">
        <f>VLOOKUP($B148, 'Adsorbate_starOH2_v3(AutoRecove'!$E$2:$L$7960, 8, FALSE)</f>
        <v>1</v>
      </c>
    </row>
    <row r="149" spans="2:9" x14ac:dyDescent="0.2">
      <c r="B149" t="s">
        <v>18249</v>
      </c>
      <c r="C149" s="4" t="s">
        <v>6009</v>
      </c>
      <c r="D149" s="4" t="s">
        <v>10708</v>
      </c>
      <c r="F149" s="4">
        <f>VLOOKUP($B149, 'Adsorbate_starOH2_v3(AutoRecove'!$E$2:$L$7960, 5, FALSE)</f>
        <v>-7.5999999999999998E-2</v>
      </c>
      <c r="G149" s="4">
        <f>VLOOKUP($B149, 'Adsorbate_starOH2_v3(AutoRecove'!$E$2:$L$7960, 6, FALSE)</f>
        <v>1</v>
      </c>
      <c r="H149" s="4">
        <f>VLOOKUP($B149, 'Adsorbate_starOH2_v3(AutoRecove'!$E$2:$L$7960, 7, FALSE)</f>
        <v>2</v>
      </c>
      <c r="I149" s="4">
        <f>VLOOKUP($B149, 'Adsorbate_starOH2_v3(AutoRecove'!$E$2:$L$7960, 8, FALSE)</f>
        <v>2</v>
      </c>
    </row>
    <row r="150" spans="2:9" x14ac:dyDescent="0.2">
      <c r="B150" t="s">
        <v>4078</v>
      </c>
      <c r="C150" s="4" t="s">
        <v>6009</v>
      </c>
      <c r="D150" s="4" t="s">
        <v>10708</v>
      </c>
      <c r="F150" s="4">
        <f>VLOOKUP($B150, 'Adsorbate_starOH2_v3(AutoRecove'!$E$2:$L$7960, 5, FALSE)</f>
        <v>-0.59899999999999998</v>
      </c>
      <c r="G150" s="4">
        <f>VLOOKUP($B150, 'Adsorbate_starOH2_v3(AutoRecove'!$E$2:$L$7960, 6, FALSE)</f>
        <v>1</v>
      </c>
      <c r="H150" s="4">
        <f>VLOOKUP($B150, 'Adsorbate_starOH2_v3(AutoRecove'!$E$2:$L$7960, 7, FALSE)</f>
        <v>0</v>
      </c>
      <c r="I150" s="4">
        <f>VLOOKUP($B150, 'Adsorbate_starOH2_v3(AutoRecove'!$E$2:$L$7960, 8, FALSE)</f>
        <v>2</v>
      </c>
    </row>
    <row r="151" spans="2:9" x14ac:dyDescent="0.2">
      <c r="B151" t="s">
        <v>5759</v>
      </c>
      <c r="C151" s="4" t="s">
        <v>6009</v>
      </c>
      <c r="D151" s="4" t="s">
        <v>10708</v>
      </c>
      <c r="F151" s="4">
        <f>VLOOKUP($B151, 'Adsorbate_starOH2_v3(AutoRecove'!$E$2:$L$7960, 5, FALSE)</f>
        <v>-1.7470000000000001</v>
      </c>
      <c r="G151" s="4">
        <f>VLOOKUP($B151, 'Adsorbate_starOH2_v3(AutoRecove'!$E$2:$L$7960, 6, FALSE)</f>
        <v>0</v>
      </c>
      <c r="H151" s="4">
        <f>VLOOKUP($B151, 'Adsorbate_starOH2_v3(AutoRecove'!$E$2:$L$7960, 7, FALSE)</f>
        <v>2</v>
      </c>
      <c r="I151" s="4">
        <f>VLOOKUP($B151, 'Adsorbate_starOH2_v3(AutoRecove'!$E$2:$L$7960, 8, FALSE)</f>
        <v>-1</v>
      </c>
    </row>
    <row r="152" spans="2:9" x14ac:dyDescent="0.2">
      <c r="B152" t="s">
        <v>6008</v>
      </c>
      <c r="C152" s="4" t="s">
        <v>6009</v>
      </c>
      <c r="F152" s="4">
        <f>VLOOKUP($B152, 'Adsorbate_starOH2_v3(AutoRecove'!$E$2:$L$7960, 5, FALSE)</f>
        <v>-4.8000000000000001E-2</v>
      </c>
      <c r="G152" s="4">
        <f>VLOOKUP($B152, 'Adsorbate_starOH2_v3(AutoRecove'!$E$2:$L$7960, 6, FALSE)</f>
        <v>2</v>
      </c>
      <c r="H152" s="4">
        <f>VLOOKUP($B152, 'Adsorbate_starOH2_v3(AutoRecove'!$E$2:$L$7960, 7, FALSE)</f>
        <v>1</v>
      </c>
      <c r="I152" s="4">
        <f>VLOOKUP($B152, 'Adsorbate_starOH2_v3(AutoRecove'!$E$2:$L$7960, 8, FALSE)</f>
        <v>0</v>
      </c>
    </row>
    <row r="153" spans="2:9" x14ac:dyDescent="0.2">
      <c r="B153" t="s">
        <v>6008</v>
      </c>
      <c r="C153" s="4" t="s">
        <v>6009</v>
      </c>
      <c r="F153" s="4">
        <f>VLOOKUP($B153, 'Adsorbate_starOH2_v3(AutoRecove'!$E$2:$L$7960, 5, FALSE)</f>
        <v>-4.8000000000000001E-2</v>
      </c>
      <c r="G153" s="4">
        <f>VLOOKUP($B153, 'Adsorbate_starOH2_v3(AutoRecove'!$E$2:$L$7960, 6, FALSE)</f>
        <v>2</v>
      </c>
      <c r="H153" s="4">
        <f>VLOOKUP($B153, 'Adsorbate_starOH2_v3(AutoRecove'!$E$2:$L$7960, 7, FALSE)</f>
        <v>1</v>
      </c>
      <c r="I153" s="4">
        <f>VLOOKUP($B153, 'Adsorbate_starOH2_v3(AutoRecove'!$E$2:$L$7960, 8, FALSE)</f>
        <v>0</v>
      </c>
    </row>
    <row r="154" spans="2:9" x14ac:dyDescent="0.2">
      <c r="B154" t="s">
        <v>6008</v>
      </c>
      <c r="C154" s="4" t="s">
        <v>6009</v>
      </c>
      <c r="F154" s="4">
        <f>VLOOKUP($B154, 'Adsorbate_starOH2_v3(AutoRecove'!$E$2:$L$7960, 5, FALSE)</f>
        <v>-4.8000000000000001E-2</v>
      </c>
      <c r="G154" s="4">
        <f>VLOOKUP($B154, 'Adsorbate_starOH2_v3(AutoRecove'!$E$2:$L$7960, 6, FALSE)</f>
        <v>2</v>
      </c>
      <c r="H154" s="4">
        <f>VLOOKUP($B154, 'Adsorbate_starOH2_v3(AutoRecove'!$E$2:$L$7960, 7, FALSE)</f>
        <v>1</v>
      </c>
      <c r="I154" s="4">
        <f>VLOOKUP($B154, 'Adsorbate_starOH2_v3(AutoRecove'!$E$2:$L$7960, 8, FALSE)</f>
        <v>0</v>
      </c>
    </row>
    <row r="155" spans="2:9" x14ac:dyDescent="0.2">
      <c r="B155" t="s">
        <v>22303</v>
      </c>
      <c r="C155" s="4" t="s">
        <v>6009</v>
      </c>
      <c r="F155" s="4">
        <f>VLOOKUP($B155, 'Adsorbate_starOH2_v3(AutoRecove'!$E$2:$L$7960, 5, FALSE)</f>
        <v>0.34499999999999997</v>
      </c>
      <c r="G155" s="4">
        <f>VLOOKUP($B155, 'Adsorbate_starOH2_v3(AutoRecove'!$E$2:$L$7960, 6, FALSE)</f>
        <v>0</v>
      </c>
      <c r="H155" s="4">
        <f>VLOOKUP($B155, 'Adsorbate_starOH2_v3(AutoRecove'!$E$2:$L$7960, 7, FALSE)</f>
        <v>1</v>
      </c>
      <c r="I155" s="4">
        <f>VLOOKUP($B155, 'Adsorbate_starOH2_v3(AutoRecove'!$E$2:$L$7960, 8, FALSE)</f>
        <v>1</v>
      </c>
    </row>
    <row r="156" spans="2:9" x14ac:dyDescent="0.2">
      <c r="B156" t="s">
        <v>22759</v>
      </c>
      <c r="C156" s="4" t="s">
        <v>6009</v>
      </c>
      <c r="F156" s="4">
        <f>VLOOKUP($B156, 'Adsorbate_starOH2_v3(AutoRecove'!$E$2:$L$7960, 5, FALSE)</f>
        <v>-0.13</v>
      </c>
      <c r="G156" s="4">
        <f>VLOOKUP($B156, 'Adsorbate_starOH2_v3(AutoRecove'!$E$2:$L$7960, 6, FALSE)</f>
        <v>2</v>
      </c>
      <c r="H156" s="4">
        <f>VLOOKUP($B156, 'Adsorbate_starOH2_v3(AutoRecove'!$E$2:$L$7960, 7, FALSE)</f>
        <v>2</v>
      </c>
      <c r="I156" s="4">
        <f>VLOOKUP($B156, 'Adsorbate_starOH2_v3(AutoRecove'!$E$2:$L$7960, 8, FALSE)</f>
        <v>1</v>
      </c>
    </row>
    <row r="157" spans="2:9" x14ac:dyDescent="0.2">
      <c r="B157" t="s">
        <v>6579</v>
      </c>
      <c r="C157" s="4" t="s">
        <v>25964</v>
      </c>
      <c r="D157" s="4" t="s">
        <v>9466</v>
      </c>
      <c r="F157" s="4">
        <f>VLOOKUP($B157, 'Adsorbate_starOH2_v3(AutoRecove'!$E$2:$L$7960, 5, FALSE)</f>
        <v>-2.02</v>
      </c>
      <c r="G157" s="4">
        <f>VLOOKUP($B157, 'Adsorbate_starOH2_v3(AutoRecove'!$E$2:$L$7960, 6, FALSE)</f>
        <v>1</v>
      </c>
      <c r="H157" s="4">
        <f>VLOOKUP($B157, 'Adsorbate_starOH2_v3(AutoRecove'!$E$2:$L$7960, 7, FALSE)</f>
        <v>0</v>
      </c>
      <c r="I157" s="4">
        <f>VLOOKUP($B157, 'Adsorbate_starOH2_v3(AutoRecove'!$E$2:$L$7960, 8, FALSE)</f>
        <v>0</v>
      </c>
    </row>
    <row r="158" spans="2:9" x14ac:dyDescent="0.2">
      <c r="B158" t="s">
        <v>6579</v>
      </c>
      <c r="C158" s="4" t="s">
        <v>25964</v>
      </c>
      <c r="D158" s="4" t="s">
        <v>9466</v>
      </c>
      <c r="F158" s="4">
        <f>VLOOKUP($B158, 'Adsorbate_starOH2_v3(AutoRecove'!$E$2:$L$7960, 5, FALSE)</f>
        <v>-2.02</v>
      </c>
      <c r="G158" s="4">
        <f>VLOOKUP($B158, 'Adsorbate_starOH2_v3(AutoRecove'!$E$2:$L$7960, 6, FALSE)</f>
        <v>1</v>
      </c>
      <c r="H158" s="4">
        <f>VLOOKUP($B158, 'Adsorbate_starOH2_v3(AutoRecove'!$E$2:$L$7960, 7, FALSE)</f>
        <v>0</v>
      </c>
      <c r="I158" s="4">
        <f>VLOOKUP($B158, 'Adsorbate_starOH2_v3(AutoRecove'!$E$2:$L$7960, 8, FALSE)</f>
        <v>0</v>
      </c>
    </row>
    <row r="159" spans="2:9" x14ac:dyDescent="0.2">
      <c r="B159" t="s">
        <v>6579</v>
      </c>
      <c r="C159" s="4" t="s">
        <v>25964</v>
      </c>
      <c r="D159" s="4" t="s">
        <v>9466</v>
      </c>
      <c r="F159" s="4">
        <f>VLOOKUP($B159, 'Adsorbate_starOH2_v3(AutoRecove'!$E$2:$L$7960, 5, FALSE)</f>
        <v>-2.02</v>
      </c>
      <c r="G159" s="4">
        <f>VLOOKUP($B159, 'Adsorbate_starOH2_v3(AutoRecove'!$E$2:$L$7960, 6, FALSE)</f>
        <v>1</v>
      </c>
      <c r="H159" s="4">
        <f>VLOOKUP($B159, 'Adsorbate_starOH2_v3(AutoRecove'!$E$2:$L$7960, 7, FALSE)</f>
        <v>0</v>
      </c>
      <c r="I159" s="4">
        <f>VLOOKUP($B159, 'Adsorbate_starOH2_v3(AutoRecove'!$E$2:$L$7960, 8, FALSE)</f>
        <v>0</v>
      </c>
    </row>
    <row r="160" spans="2:9" x14ac:dyDescent="0.2">
      <c r="B160" t="s">
        <v>6579</v>
      </c>
      <c r="C160" s="4" t="s">
        <v>25964</v>
      </c>
      <c r="D160" s="4" t="s">
        <v>9466</v>
      </c>
      <c r="F160" s="4">
        <f>VLOOKUP($B160, 'Adsorbate_starOH2_v3(AutoRecove'!$E$2:$L$7960, 5, FALSE)</f>
        <v>-2.02</v>
      </c>
      <c r="G160" s="4">
        <f>VLOOKUP($B160, 'Adsorbate_starOH2_v3(AutoRecove'!$E$2:$L$7960, 6, FALSE)</f>
        <v>1</v>
      </c>
      <c r="H160" s="4">
        <f>VLOOKUP($B160, 'Adsorbate_starOH2_v3(AutoRecove'!$E$2:$L$7960, 7, FALSE)</f>
        <v>0</v>
      </c>
      <c r="I160" s="4">
        <f>VLOOKUP($B160, 'Adsorbate_starOH2_v3(AutoRecove'!$E$2:$L$7960, 8, FALSE)</f>
        <v>0</v>
      </c>
    </row>
    <row r="161" spans="2:9" x14ac:dyDescent="0.2">
      <c r="B161" t="s">
        <v>11794</v>
      </c>
      <c r="C161" s="4" t="s">
        <v>25964</v>
      </c>
      <c r="D161" s="4" t="s">
        <v>30469</v>
      </c>
      <c r="F161" s="4">
        <f>VLOOKUP($B161, 'Adsorbate_starOH2_v3(AutoRecove'!$E$2:$L$7960, 5, FALSE)</f>
        <v>-2.1999999999999999E-2</v>
      </c>
      <c r="G161" s="4">
        <f>VLOOKUP($B161, 'Adsorbate_starOH2_v3(AutoRecove'!$E$2:$L$7960, 6, FALSE)</f>
        <v>1</v>
      </c>
      <c r="H161" s="4">
        <f>VLOOKUP($B161, 'Adsorbate_starOH2_v3(AutoRecove'!$E$2:$L$7960, 7, FALSE)</f>
        <v>0</v>
      </c>
      <c r="I161" s="4">
        <f>VLOOKUP($B161, 'Adsorbate_starOH2_v3(AutoRecove'!$E$2:$L$7960, 8, FALSE)</f>
        <v>0</v>
      </c>
    </row>
    <row r="162" spans="2:9" x14ac:dyDescent="0.2">
      <c r="B162" t="s">
        <v>14874</v>
      </c>
      <c r="C162" s="4" t="s">
        <v>25964</v>
      </c>
      <c r="D162" s="4" t="s">
        <v>6617</v>
      </c>
      <c r="F162" s="4">
        <f>VLOOKUP($B162, 'Adsorbate_starOH2_v3(AutoRecove'!$E$2:$L$7960, 5, FALSE)</f>
        <v>-2.1539999999999999</v>
      </c>
      <c r="G162" s="4">
        <f>VLOOKUP($B162, 'Adsorbate_starOH2_v3(AutoRecove'!$E$2:$L$7960, 6, FALSE)</f>
        <v>1</v>
      </c>
      <c r="H162" s="4">
        <f>VLOOKUP($B162, 'Adsorbate_starOH2_v3(AutoRecove'!$E$2:$L$7960, 7, FALSE)</f>
        <v>0</v>
      </c>
      <c r="I162" s="4">
        <f>VLOOKUP($B162, 'Adsorbate_starOH2_v3(AutoRecove'!$E$2:$L$7960, 8, FALSE)</f>
        <v>0</v>
      </c>
    </row>
    <row r="163" spans="2:9" x14ac:dyDescent="0.2">
      <c r="B163" t="s">
        <v>14874</v>
      </c>
      <c r="C163" s="4" t="s">
        <v>25964</v>
      </c>
      <c r="D163" s="4" t="s">
        <v>6617</v>
      </c>
      <c r="F163" s="4">
        <f>VLOOKUP($B163, 'Adsorbate_starOH2_v3(AutoRecove'!$E$2:$L$7960, 5, FALSE)</f>
        <v>-2.1539999999999999</v>
      </c>
      <c r="G163" s="4">
        <f>VLOOKUP($B163, 'Adsorbate_starOH2_v3(AutoRecove'!$E$2:$L$7960, 6, FALSE)</f>
        <v>1</v>
      </c>
      <c r="H163" s="4">
        <f>VLOOKUP($B163, 'Adsorbate_starOH2_v3(AutoRecove'!$E$2:$L$7960, 7, FALSE)</f>
        <v>0</v>
      </c>
      <c r="I163" s="4">
        <f>VLOOKUP($B163, 'Adsorbate_starOH2_v3(AutoRecove'!$E$2:$L$7960, 8, FALSE)</f>
        <v>0</v>
      </c>
    </row>
    <row r="164" spans="2:9" x14ac:dyDescent="0.2">
      <c r="B164" t="s">
        <v>9602</v>
      </c>
      <c r="C164" s="4" t="s">
        <v>25964</v>
      </c>
      <c r="D164" s="4" t="s">
        <v>1518</v>
      </c>
      <c r="E164" s="4" t="s">
        <v>9466</v>
      </c>
      <c r="F164" s="4">
        <f>VLOOKUP($B164, 'Adsorbate_starOH2_v3(AutoRecove'!$E$2:$L$7960, 5, FALSE)</f>
        <v>-0.47199999999999998</v>
      </c>
      <c r="G164" s="4">
        <f>VLOOKUP($B164, 'Adsorbate_starOH2_v3(AutoRecove'!$E$2:$L$7960, 6, FALSE)</f>
        <v>2</v>
      </c>
      <c r="H164" s="4">
        <f>VLOOKUP($B164, 'Adsorbate_starOH2_v3(AutoRecove'!$E$2:$L$7960, 7, FALSE)</f>
        <v>2</v>
      </c>
      <c r="I164" s="4">
        <f>VLOOKUP($B164, 'Adsorbate_starOH2_v3(AutoRecove'!$E$2:$L$7960, 8, FALSE)</f>
        <v>1</v>
      </c>
    </row>
    <row r="165" spans="2:9" x14ac:dyDescent="0.2">
      <c r="B165" t="s">
        <v>9602</v>
      </c>
      <c r="C165" s="4" t="s">
        <v>25964</v>
      </c>
      <c r="D165" s="4" t="s">
        <v>1518</v>
      </c>
      <c r="E165" s="4" t="s">
        <v>9466</v>
      </c>
      <c r="F165" s="4">
        <f>VLOOKUP($B165, 'Adsorbate_starOH2_v3(AutoRecove'!$E$2:$L$7960, 5, FALSE)</f>
        <v>-0.47199999999999998</v>
      </c>
      <c r="G165" s="4">
        <f>VLOOKUP($B165, 'Adsorbate_starOH2_v3(AutoRecove'!$E$2:$L$7960, 6, FALSE)</f>
        <v>2</v>
      </c>
      <c r="H165" s="4">
        <f>VLOOKUP($B165, 'Adsorbate_starOH2_v3(AutoRecove'!$E$2:$L$7960, 7, FALSE)</f>
        <v>2</v>
      </c>
      <c r="I165" s="4">
        <f>VLOOKUP($B165, 'Adsorbate_starOH2_v3(AutoRecove'!$E$2:$L$7960, 8, FALSE)</f>
        <v>1</v>
      </c>
    </row>
    <row r="166" spans="2:9" x14ac:dyDescent="0.2">
      <c r="B166" t="s">
        <v>27217</v>
      </c>
      <c r="C166" s="4" t="s">
        <v>25964</v>
      </c>
      <c r="D166" s="4" t="s">
        <v>155</v>
      </c>
      <c r="F166" s="4">
        <f>VLOOKUP($B166, 'Adsorbate_starOH2_v3(AutoRecove'!$E$2:$L$7960, 5, FALSE)</f>
        <v>-2.214</v>
      </c>
      <c r="G166" s="4">
        <f>VLOOKUP($B166, 'Adsorbate_starOH2_v3(AutoRecove'!$E$2:$L$7960, 6, FALSE)</f>
        <v>1</v>
      </c>
      <c r="H166" s="4">
        <f>VLOOKUP($B166, 'Adsorbate_starOH2_v3(AutoRecove'!$E$2:$L$7960, 7, FALSE)</f>
        <v>0</v>
      </c>
      <c r="I166" s="4">
        <f>VLOOKUP($B166, 'Adsorbate_starOH2_v3(AutoRecove'!$E$2:$L$7960, 8, FALSE)</f>
        <v>0</v>
      </c>
    </row>
    <row r="167" spans="2:9" x14ac:dyDescent="0.2">
      <c r="B167" t="s">
        <v>27142</v>
      </c>
      <c r="C167" s="4" t="s">
        <v>25964</v>
      </c>
      <c r="D167" s="4" t="s">
        <v>10708</v>
      </c>
      <c r="F167" s="4">
        <f>VLOOKUP($B167, 'Adsorbate_starOH2_v3(AutoRecove'!$E$2:$L$7960, 5, FALSE)</f>
        <v>-1.7749999999999999</v>
      </c>
      <c r="G167" s="4">
        <f>VLOOKUP($B167, 'Adsorbate_starOH2_v3(AutoRecove'!$E$2:$L$7960, 6, FALSE)</f>
        <v>1</v>
      </c>
      <c r="H167" s="4">
        <f>VLOOKUP($B167, 'Adsorbate_starOH2_v3(AutoRecove'!$E$2:$L$7960, 7, FALSE)</f>
        <v>1</v>
      </c>
      <c r="I167" s="4">
        <f>VLOOKUP($B167, 'Adsorbate_starOH2_v3(AutoRecove'!$E$2:$L$7960, 8, FALSE)</f>
        <v>1</v>
      </c>
    </row>
    <row r="168" spans="2:9" x14ac:dyDescent="0.2">
      <c r="B168" t="s">
        <v>25963</v>
      </c>
      <c r="C168" s="4" t="s">
        <v>25964</v>
      </c>
      <c r="F168" s="4">
        <f>VLOOKUP($B168, 'Adsorbate_starOH2_v3(AutoRecove'!$E$2:$L$7960, 5, FALSE)</f>
        <v>-1.2769999999999999</v>
      </c>
      <c r="G168" s="4">
        <f>VLOOKUP($B168, 'Adsorbate_starOH2_v3(AutoRecove'!$E$2:$L$7960, 6, FALSE)</f>
        <v>2</v>
      </c>
      <c r="H168" s="4">
        <f>VLOOKUP($B168, 'Adsorbate_starOH2_v3(AutoRecove'!$E$2:$L$7960, 7, FALSE)</f>
        <v>1</v>
      </c>
      <c r="I168" s="4">
        <f>VLOOKUP($B168, 'Adsorbate_starOH2_v3(AutoRecove'!$E$2:$L$7960, 8, FALSE)</f>
        <v>0</v>
      </c>
    </row>
    <row r="169" spans="2:9" x14ac:dyDescent="0.2">
      <c r="B169" t="s">
        <v>26284</v>
      </c>
      <c r="C169" s="4" t="s">
        <v>25964</v>
      </c>
      <c r="F169" s="4">
        <f>VLOOKUP($B169, 'Adsorbate_starOH2_v3(AutoRecove'!$E$2:$L$7960, 5, FALSE)</f>
        <v>-0.47099999999999997</v>
      </c>
      <c r="G169" s="4">
        <f>VLOOKUP($B169, 'Adsorbate_starOH2_v3(AutoRecove'!$E$2:$L$7960, 6, FALSE)</f>
        <v>2</v>
      </c>
      <c r="H169" s="4">
        <f>VLOOKUP($B169, 'Adsorbate_starOH2_v3(AutoRecove'!$E$2:$L$7960, 7, FALSE)</f>
        <v>1</v>
      </c>
      <c r="I169" s="4">
        <f>VLOOKUP($B169, 'Adsorbate_starOH2_v3(AutoRecove'!$E$2:$L$7960, 8, FALSE)</f>
        <v>1</v>
      </c>
    </row>
    <row r="170" spans="2:9" x14ac:dyDescent="0.2">
      <c r="B170" t="s">
        <v>25963</v>
      </c>
      <c r="C170" s="4" t="s">
        <v>25964</v>
      </c>
      <c r="F170" s="4">
        <f>VLOOKUP($B170, 'Adsorbate_starOH2_v3(AutoRecove'!$E$2:$L$7960, 5, FALSE)</f>
        <v>-1.2769999999999999</v>
      </c>
      <c r="G170" s="4">
        <f>VLOOKUP($B170, 'Adsorbate_starOH2_v3(AutoRecove'!$E$2:$L$7960, 6, FALSE)</f>
        <v>2</v>
      </c>
      <c r="H170" s="4">
        <f>VLOOKUP($B170, 'Adsorbate_starOH2_v3(AutoRecove'!$E$2:$L$7960, 7, FALSE)</f>
        <v>1</v>
      </c>
      <c r="I170" s="4">
        <f>VLOOKUP($B170, 'Adsorbate_starOH2_v3(AutoRecove'!$E$2:$L$7960, 8, FALSE)</f>
        <v>0</v>
      </c>
    </row>
    <row r="171" spans="2:9" x14ac:dyDescent="0.2">
      <c r="B171" t="s">
        <v>26844</v>
      </c>
      <c r="C171" s="4" t="s">
        <v>25964</v>
      </c>
      <c r="F171" s="4">
        <f>VLOOKUP($B171, 'Adsorbate_starOH2_v3(AutoRecove'!$E$2:$L$7960, 5, FALSE)</f>
        <v>-1.042</v>
      </c>
      <c r="G171" s="4">
        <f>VLOOKUP($B171, 'Adsorbate_starOH2_v3(AutoRecove'!$E$2:$L$7960, 6, FALSE)</f>
        <v>2</v>
      </c>
      <c r="H171" s="4">
        <f>VLOOKUP($B171, 'Adsorbate_starOH2_v3(AutoRecove'!$E$2:$L$7960, 7, FALSE)</f>
        <v>1</v>
      </c>
      <c r="I171" s="4">
        <f>VLOOKUP($B171, 'Adsorbate_starOH2_v3(AutoRecove'!$E$2:$L$7960, 8, FALSE)</f>
        <v>1</v>
      </c>
    </row>
    <row r="172" spans="2:9" x14ac:dyDescent="0.2">
      <c r="B172" t="s">
        <v>26844</v>
      </c>
      <c r="C172" s="4" t="s">
        <v>25964</v>
      </c>
      <c r="F172" s="4">
        <f>VLOOKUP($B172, 'Adsorbate_starOH2_v3(AutoRecove'!$E$2:$L$7960, 5, FALSE)</f>
        <v>-1.042</v>
      </c>
      <c r="G172" s="4">
        <f>VLOOKUP($B172, 'Adsorbate_starOH2_v3(AutoRecove'!$E$2:$L$7960, 6, FALSE)</f>
        <v>2</v>
      </c>
      <c r="H172" s="4">
        <f>VLOOKUP($B172, 'Adsorbate_starOH2_v3(AutoRecove'!$E$2:$L$7960, 7, FALSE)</f>
        <v>1</v>
      </c>
      <c r="I172" s="4">
        <f>VLOOKUP($B172, 'Adsorbate_starOH2_v3(AutoRecove'!$E$2:$L$7960, 8, FALSE)</f>
        <v>1</v>
      </c>
    </row>
    <row r="173" spans="2:9" x14ac:dyDescent="0.2">
      <c r="B173" t="s">
        <v>26284</v>
      </c>
      <c r="C173" s="4" t="s">
        <v>25964</v>
      </c>
      <c r="F173" s="4">
        <f>VLOOKUP($B173, 'Adsorbate_starOH2_v3(AutoRecove'!$E$2:$L$7960, 5, FALSE)</f>
        <v>-0.47099999999999997</v>
      </c>
      <c r="G173" s="4">
        <f>VLOOKUP($B173, 'Adsorbate_starOH2_v3(AutoRecove'!$E$2:$L$7960, 6, FALSE)</f>
        <v>2</v>
      </c>
      <c r="H173" s="4">
        <f>VLOOKUP($B173, 'Adsorbate_starOH2_v3(AutoRecove'!$E$2:$L$7960, 7, FALSE)</f>
        <v>1</v>
      </c>
      <c r="I173" s="4">
        <f>VLOOKUP($B173, 'Adsorbate_starOH2_v3(AutoRecove'!$E$2:$L$7960, 8, FALSE)</f>
        <v>1</v>
      </c>
    </row>
    <row r="174" spans="2:9" x14ac:dyDescent="0.2">
      <c r="B174" t="s">
        <v>25963</v>
      </c>
      <c r="C174" s="4" t="s">
        <v>25964</v>
      </c>
      <c r="F174" s="4">
        <f>VLOOKUP($B174, 'Adsorbate_starOH2_v3(AutoRecove'!$E$2:$L$7960, 5, FALSE)</f>
        <v>-1.2769999999999999</v>
      </c>
      <c r="G174" s="4">
        <f>VLOOKUP($B174, 'Adsorbate_starOH2_v3(AutoRecove'!$E$2:$L$7960, 6, FALSE)</f>
        <v>2</v>
      </c>
      <c r="H174" s="4">
        <f>VLOOKUP($B174, 'Adsorbate_starOH2_v3(AutoRecove'!$E$2:$L$7960, 7, FALSE)</f>
        <v>1</v>
      </c>
      <c r="I174" s="4">
        <f>VLOOKUP($B174, 'Adsorbate_starOH2_v3(AutoRecove'!$E$2:$L$7960, 8, FALSE)</f>
        <v>0</v>
      </c>
    </row>
    <row r="175" spans="2:9" x14ac:dyDescent="0.2">
      <c r="B175" t="s">
        <v>139</v>
      </c>
      <c r="C175" s="4" t="s">
        <v>3550</v>
      </c>
      <c r="D175" s="4" t="s">
        <v>30469</v>
      </c>
      <c r="F175" s="4">
        <f>VLOOKUP($B175, 'Adsorbate_starOH2_v3(AutoRecove'!$E$2:$L$7960, 5, FALSE)</f>
        <v>-0.74099999999999999</v>
      </c>
      <c r="G175" s="4">
        <f>VLOOKUP($B175, 'Adsorbate_starOH2_v3(AutoRecove'!$E$2:$L$7960, 6, FALSE)</f>
        <v>1</v>
      </c>
      <c r="H175" s="4">
        <f>VLOOKUP($B175, 'Adsorbate_starOH2_v3(AutoRecove'!$E$2:$L$7960, 7, FALSE)</f>
        <v>0</v>
      </c>
      <c r="I175" s="4">
        <f>VLOOKUP($B175, 'Adsorbate_starOH2_v3(AutoRecove'!$E$2:$L$7960, 8, FALSE)</f>
        <v>0</v>
      </c>
    </row>
    <row r="176" spans="2:9" x14ac:dyDescent="0.2">
      <c r="B176" t="s">
        <v>139</v>
      </c>
      <c r="C176" s="4" t="s">
        <v>3550</v>
      </c>
      <c r="D176" s="4" t="s">
        <v>30469</v>
      </c>
      <c r="F176" s="4">
        <f>VLOOKUP($B176, 'Adsorbate_starOH2_v3(AutoRecove'!$E$2:$L$7960, 5, FALSE)</f>
        <v>-0.74099999999999999</v>
      </c>
      <c r="G176" s="4">
        <f>VLOOKUP($B176, 'Adsorbate_starOH2_v3(AutoRecove'!$E$2:$L$7960, 6, FALSE)</f>
        <v>1</v>
      </c>
      <c r="H176" s="4">
        <f>VLOOKUP($B176, 'Adsorbate_starOH2_v3(AutoRecove'!$E$2:$L$7960, 7, FALSE)</f>
        <v>0</v>
      </c>
      <c r="I176" s="4">
        <f>VLOOKUP($B176, 'Adsorbate_starOH2_v3(AutoRecove'!$E$2:$L$7960, 8, FALSE)</f>
        <v>0</v>
      </c>
    </row>
    <row r="177" spans="2:9" x14ac:dyDescent="0.2">
      <c r="B177" t="s">
        <v>2345</v>
      </c>
      <c r="C177" s="4" t="s">
        <v>3550</v>
      </c>
      <c r="D177" s="4" t="s">
        <v>30469</v>
      </c>
      <c r="F177" s="4">
        <f>VLOOKUP($B177, 'Adsorbate_starOH2_v3(AutoRecove'!$E$2:$L$7960, 5, FALSE)</f>
        <v>-0.73199999999999998</v>
      </c>
      <c r="G177" s="4">
        <f>VLOOKUP($B177, 'Adsorbate_starOH2_v3(AutoRecove'!$E$2:$L$7960, 6, FALSE)</f>
        <v>2</v>
      </c>
      <c r="H177" s="4">
        <f>VLOOKUP($B177, 'Adsorbate_starOH2_v3(AutoRecove'!$E$2:$L$7960, 7, FALSE)</f>
        <v>2</v>
      </c>
      <c r="I177" s="4">
        <f>VLOOKUP($B177, 'Adsorbate_starOH2_v3(AutoRecove'!$E$2:$L$7960, 8, FALSE)</f>
        <v>1</v>
      </c>
    </row>
    <row r="178" spans="2:9" x14ac:dyDescent="0.2">
      <c r="B178" t="s">
        <v>17348</v>
      </c>
      <c r="C178" s="4" t="s">
        <v>3550</v>
      </c>
      <c r="D178" s="4" t="s">
        <v>30469</v>
      </c>
      <c r="F178" s="4">
        <f>VLOOKUP($B178, 'Adsorbate_starOH2_v3(AutoRecove'!$E$2:$L$7960, 5, FALSE)</f>
        <v>-0.49</v>
      </c>
      <c r="G178" s="4">
        <f>VLOOKUP($B178, 'Adsorbate_starOH2_v3(AutoRecove'!$E$2:$L$7960, 6, FALSE)</f>
        <v>2</v>
      </c>
      <c r="H178" s="4">
        <f>VLOOKUP($B178, 'Adsorbate_starOH2_v3(AutoRecove'!$E$2:$L$7960, 7, FALSE)</f>
        <v>1</v>
      </c>
      <c r="I178" s="4">
        <f>VLOOKUP($B178, 'Adsorbate_starOH2_v3(AutoRecove'!$E$2:$L$7960, 8, FALSE)</f>
        <v>-2</v>
      </c>
    </row>
    <row r="179" spans="2:9" x14ac:dyDescent="0.2">
      <c r="B179" t="s">
        <v>2345</v>
      </c>
      <c r="C179" s="4" t="s">
        <v>3550</v>
      </c>
      <c r="D179" s="4" t="s">
        <v>30469</v>
      </c>
      <c r="F179" s="4">
        <f>VLOOKUP($B179, 'Adsorbate_starOH2_v3(AutoRecove'!$E$2:$L$7960, 5, FALSE)</f>
        <v>-0.73199999999999998</v>
      </c>
      <c r="G179" s="4">
        <f>VLOOKUP($B179, 'Adsorbate_starOH2_v3(AutoRecove'!$E$2:$L$7960, 6, FALSE)</f>
        <v>2</v>
      </c>
      <c r="H179" s="4">
        <f>VLOOKUP($B179, 'Adsorbate_starOH2_v3(AutoRecove'!$E$2:$L$7960, 7, FALSE)</f>
        <v>2</v>
      </c>
      <c r="I179" s="4">
        <f>VLOOKUP($B179, 'Adsorbate_starOH2_v3(AutoRecove'!$E$2:$L$7960, 8, FALSE)</f>
        <v>1</v>
      </c>
    </row>
    <row r="180" spans="2:9" x14ac:dyDescent="0.2">
      <c r="B180" t="s">
        <v>2345</v>
      </c>
      <c r="C180" s="4" t="s">
        <v>3550</v>
      </c>
      <c r="D180" s="4" t="s">
        <v>30469</v>
      </c>
      <c r="F180" s="4">
        <f>VLOOKUP($B180, 'Adsorbate_starOH2_v3(AutoRecove'!$E$2:$L$7960, 5, FALSE)</f>
        <v>-0.73199999999999998</v>
      </c>
      <c r="G180" s="4">
        <f>VLOOKUP($B180, 'Adsorbate_starOH2_v3(AutoRecove'!$E$2:$L$7960, 6, FALSE)</f>
        <v>2</v>
      </c>
      <c r="H180" s="4">
        <f>VLOOKUP($B180, 'Adsorbate_starOH2_v3(AutoRecove'!$E$2:$L$7960, 7, FALSE)</f>
        <v>2</v>
      </c>
      <c r="I180" s="4">
        <f>VLOOKUP($B180, 'Adsorbate_starOH2_v3(AutoRecove'!$E$2:$L$7960, 8, FALSE)</f>
        <v>1</v>
      </c>
    </row>
    <row r="181" spans="2:9" x14ac:dyDescent="0.2">
      <c r="B181" t="s">
        <v>317</v>
      </c>
      <c r="C181" s="4" t="s">
        <v>3550</v>
      </c>
      <c r="D181" s="4" t="s">
        <v>155</v>
      </c>
      <c r="F181" s="4">
        <f>VLOOKUP($B181, 'Adsorbate_starOH2_v3(AutoRecove'!$E$2:$L$7960, 5, FALSE)</f>
        <v>-2.1230000000000002</v>
      </c>
      <c r="G181" s="4">
        <f>VLOOKUP($B181, 'Adsorbate_starOH2_v3(AutoRecove'!$E$2:$L$7960, 6, FALSE)</f>
        <v>2</v>
      </c>
      <c r="H181" s="4">
        <f>VLOOKUP($B181, 'Adsorbate_starOH2_v3(AutoRecove'!$E$2:$L$7960, 7, FALSE)</f>
        <v>2</v>
      </c>
      <c r="I181" s="4">
        <f>VLOOKUP($B181, 'Adsorbate_starOH2_v3(AutoRecove'!$E$2:$L$7960, 8, FALSE)</f>
        <v>1</v>
      </c>
    </row>
    <row r="182" spans="2:9" x14ac:dyDescent="0.2">
      <c r="B182" t="s">
        <v>317</v>
      </c>
      <c r="C182" s="4" t="s">
        <v>3550</v>
      </c>
      <c r="D182" s="4" t="s">
        <v>155</v>
      </c>
      <c r="F182" s="4">
        <f>VLOOKUP($B182, 'Adsorbate_starOH2_v3(AutoRecove'!$E$2:$L$7960, 5, FALSE)</f>
        <v>-2.1230000000000002</v>
      </c>
      <c r="G182" s="4">
        <f>VLOOKUP($B182, 'Adsorbate_starOH2_v3(AutoRecove'!$E$2:$L$7960, 6, FALSE)</f>
        <v>2</v>
      </c>
      <c r="H182" s="4">
        <f>VLOOKUP($B182, 'Adsorbate_starOH2_v3(AutoRecove'!$E$2:$L$7960, 7, FALSE)</f>
        <v>2</v>
      </c>
      <c r="I182" s="4">
        <f>VLOOKUP($B182, 'Adsorbate_starOH2_v3(AutoRecove'!$E$2:$L$7960, 8, FALSE)</f>
        <v>1</v>
      </c>
    </row>
    <row r="183" spans="2:9" x14ac:dyDescent="0.2">
      <c r="B183" t="s">
        <v>317</v>
      </c>
      <c r="C183" s="4" t="s">
        <v>3550</v>
      </c>
      <c r="D183" s="4" t="s">
        <v>155</v>
      </c>
      <c r="F183" s="4">
        <f>VLOOKUP($B183, 'Adsorbate_starOH2_v3(AutoRecove'!$E$2:$L$7960, 5, FALSE)</f>
        <v>-2.1230000000000002</v>
      </c>
      <c r="G183" s="4">
        <f>VLOOKUP($B183, 'Adsorbate_starOH2_v3(AutoRecove'!$E$2:$L$7960, 6, FALSE)</f>
        <v>2</v>
      </c>
      <c r="H183" s="4">
        <f>VLOOKUP($B183, 'Adsorbate_starOH2_v3(AutoRecove'!$E$2:$L$7960, 7, FALSE)</f>
        <v>2</v>
      </c>
      <c r="I183" s="4">
        <f>VLOOKUP($B183, 'Adsorbate_starOH2_v3(AutoRecove'!$E$2:$L$7960, 8, FALSE)</f>
        <v>1</v>
      </c>
    </row>
    <row r="184" spans="2:9" x14ac:dyDescent="0.2">
      <c r="B184" t="s">
        <v>317</v>
      </c>
      <c r="C184" s="4" t="s">
        <v>3550</v>
      </c>
      <c r="D184" s="4" t="s">
        <v>155</v>
      </c>
      <c r="F184" s="4">
        <f>VLOOKUP($B184, 'Adsorbate_starOH2_v3(AutoRecove'!$E$2:$L$7960, 5, FALSE)</f>
        <v>-2.1230000000000002</v>
      </c>
      <c r="G184" s="4">
        <f>VLOOKUP($B184, 'Adsorbate_starOH2_v3(AutoRecove'!$E$2:$L$7960, 6, FALSE)</f>
        <v>2</v>
      </c>
      <c r="H184" s="4">
        <f>VLOOKUP($B184, 'Adsorbate_starOH2_v3(AutoRecove'!$E$2:$L$7960, 7, FALSE)</f>
        <v>2</v>
      </c>
      <c r="I184" s="4">
        <f>VLOOKUP($B184, 'Adsorbate_starOH2_v3(AutoRecove'!$E$2:$L$7960, 8, FALSE)</f>
        <v>1</v>
      </c>
    </row>
    <row r="185" spans="2:9" x14ac:dyDescent="0.2">
      <c r="B185" t="s">
        <v>12843</v>
      </c>
      <c r="C185" s="4" t="s">
        <v>3550</v>
      </c>
      <c r="D185" s="4" t="s">
        <v>6009</v>
      </c>
      <c r="E185" s="4" t="s">
        <v>10708</v>
      </c>
      <c r="F185" s="4">
        <f>VLOOKUP($B185, 'Adsorbate_starOH2_v3(AutoRecove'!$E$2:$L$7960, 5, FALSE)</f>
        <v>0.21199999999999999</v>
      </c>
      <c r="G185" s="4">
        <f>VLOOKUP($B185, 'Adsorbate_starOH2_v3(AutoRecove'!$E$2:$L$7960, 6, FALSE)</f>
        <v>1</v>
      </c>
      <c r="H185" s="4">
        <f>VLOOKUP($B185, 'Adsorbate_starOH2_v3(AutoRecove'!$E$2:$L$7960, 7, FALSE)</f>
        <v>0</v>
      </c>
      <c r="I185" s="4">
        <f>VLOOKUP($B185, 'Adsorbate_starOH2_v3(AutoRecove'!$E$2:$L$7960, 8, FALSE)</f>
        <v>1</v>
      </c>
    </row>
    <row r="186" spans="2:9" x14ac:dyDescent="0.2">
      <c r="B186" t="s">
        <v>3512</v>
      </c>
      <c r="C186" s="4" t="s">
        <v>3550</v>
      </c>
      <c r="D186" s="4" t="s">
        <v>6009</v>
      </c>
      <c r="F186" s="4">
        <f>VLOOKUP($B186, 'Adsorbate_starOH2_v3(AutoRecove'!$E$2:$L$7960, 5, FALSE)</f>
        <v>-0.30499999999999999</v>
      </c>
      <c r="G186" s="4">
        <f>VLOOKUP($B186, 'Adsorbate_starOH2_v3(AutoRecove'!$E$2:$L$7960, 6, FALSE)</f>
        <v>2</v>
      </c>
      <c r="H186" s="4">
        <f>VLOOKUP($B186, 'Adsorbate_starOH2_v3(AutoRecove'!$E$2:$L$7960, 7, FALSE)</f>
        <v>0</v>
      </c>
      <c r="I186" s="4">
        <f>VLOOKUP($B186, 'Adsorbate_starOH2_v3(AutoRecove'!$E$2:$L$7960, 8, FALSE)</f>
        <v>1</v>
      </c>
    </row>
    <row r="187" spans="2:9" x14ac:dyDescent="0.2">
      <c r="B187" t="s">
        <v>3512</v>
      </c>
      <c r="C187" s="4" t="s">
        <v>3550</v>
      </c>
      <c r="D187" s="4" t="s">
        <v>6009</v>
      </c>
      <c r="F187" s="4">
        <f>VLOOKUP($B187, 'Adsorbate_starOH2_v3(AutoRecove'!$E$2:$L$7960, 5, FALSE)</f>
        <v>-0.30499999999999999</v>
      </c>
      <c r="G187" s="4">
        <f>VLOOKUP($B187, 'Adsorbate_starOH2_v3(AutoRecove'!$E$2:$L$7960, 6, FALSE)</f>
        <v>2</v>
      </c>
      <c r="H187" s="4">
        <f>VLOOKUP($B187, 'Adsorbate_starOH2_v3(AutoRecove'!$E$2:$L$7960, 7, FALSE)</f>
        <v>0</v>
      </c>
      <c r="I187" s="4">
        <f>VLOOKUP($B187, 'Adsorbate_starOH2_v3(AutoRecove'!$E$2:$L$7960, 8, FALSE)</f>
        <v>1</v>
      </c>
    </row>
    <row r="188" spans="2:9" x14ac:dyDescent="0.2">
      <c r="B188" t="s">
        <v>3512</v>
      </c>
      <c r="C188" s="4" t="s">
        <v>3550</v>
      </c>
      <c r="D188" s="4" t="s">
        <v>6009</v>
      </c>
      <c r="F188" s="4">
        <f>VLOOKUP($B188, 'Adsorbate_starOH2_v3(AutoRecove'!$E$2:$L$7960, 5, FALSE)</f>
        <v>-0.30499999999999999</v>
      </c>
      <c r="G188" s="4">
        <f>VLOOKUP($B188, 'Adsorbate_starOH2_v3(AutoRecove'!$E$2:$L$7960, 6, FALSE)</f>
        <v>2</v>
      </c>
      <c r="H188" s="4">
        <f>VLOOKUP($B188, 'Adsorbate_starOH2_v3(AutoRecove'!$E$2:$L$7960, 7, FALSE)</f>
        <v>0</v>
      </c>
      <c r="I188" s="4">
        <f>VLOOKUP($B188, 'Adsorbate_starOH2_v3(AutoRecove'!$E$2:$L$7960, 8, FALSE)</f>
        <v>1</v>
      </c>
    </row>
    <row r="189" spans="2:9" x14ac:dyDescent="0.2">
      <c r="B189" t="s">
        <v>24553</v>
      </c>
      <c r="C189" s="4" t="s">
        <v>3550</v>
      </c>
      <c r="D189" s="4" t="s">
        <v>6009</v>
      </c>
      <c r="F189" s="4">
        <f>VLOOKUP($B189, 'Adsorbate_starOH2_v3(AutoRecove'!$E$2:$L$7960, 5, FALSE)</f>
        <v>-4.1000000000000002E-2</v>
      </c>
      <c r="G189" s="4">
        <f>VLOOKUP($B189, 'Adsorbate_starOH2_v3(AutoRecove'!$E$2:$L$7960, 6, FALSE)</f>
        <v>1</v>
      </c>
      <c r="H189" s="4">
        <f>VLOOKUP($B189, 'Adsorbate_starOH2_v3(AutoRecove'!$E$2:$L$7960, 7, FALSE)</f>
        <v>2</v>
      </c>
      <c r="I189" s="4">
        <f>VLOOKUP($B189, 'Adsorbate_starOH2_v3(AutoRecove'!$E$2:$L$7960, 8, FALSE)</f>
        <v>0</v>
      </c>
    </row>
    <row r="190" spans="2:9" x14ac:dyDescent="0.2">
      <c r="B190" t="s">
        <v>17186</v>
      </c>
      <c r="C190" s="4" t="s">
        <v>3550</v>
      </c>
      <c r="D190" s="4" t="s">
        <v>25964</v>
      </c>
      <c r="F190" s="4">
        <f>VLOOKUP($B190, 'Adsorbate_starOH2_v3(AutoRecove'!$E$2:$L$7960, 5, FALSE)</f>
        <v>-2.5649999999999999</v>
      </c>
      <c r="G190" s="4">
        <f>VLOOKUP($B190, 'Adsorbate_starOH2_v3(AutoRecove'!$E$2:$L$7960, 6, FALSE)</f>
        <v>2</v>
      </c>
      <c r="H190" s="4">
        <f>VLOOKUP($B190, 'Adsorbate_starOH2_v3(AutoRecove'!$E$2:$L$7960, 7, FALSE)</f>
        <v>1</v>
      </c>
      <c r="I190" s="4">
        <f>VLOOKUP($B190, 'Adsorbate_starOH2_v3(AutoRecove'!$E$2:$L$7960, 8, FALSE)</f>
        <v>0</v>
      </c>
    </row>
    <row r="191" spans="2:9" x14ac:dyDescent="0.2">
      <c r="B191" t="s">
        <v>17186</v>
      </c>
      <c r="C191" s="4" t="s">
        <v>3550</v>
      </c>
      <c r="D191" s="4" t="s">
        <v>25964</v>
      </c>
      <c r="F191" s="4">
        <f>VLOOKUP($B191, 'Adsorbate_starOH2_v3(AutoRecove'!$E$2:$L$7960, 5, FALSE)</f>
        <v>-2.5649999999999999</v>
      </c>
      <c r="G191" s="4">
        <f>VLOOKUP($B191, 'Adsorbate_starOH2_v3(AutoRecove'!$E$2:$L$7960, 6, FALSE)</f>
        <v>2</v>
      </c>
      <c r="H191" s="4">
        <f>VLOOKUP($B191, 'Adsorbate_starOH2_v3(AutoRecove'!$E$2:$L$7960, 7, FALSE)</f>
        <v>1</v>
      </c>
      <c r="I191" s="4">
        <f>VLOOKUP($B191, 'Adsorbate_starOH2_v3(AutoRecove'!$E$2:$L$7960, 8, FALSE)</f>
        <v>0</v>
      </c>
    </row>
    <row r="192" spans="2:9" x14ac:dyDescent="0.2">
      <c r="B192" t="s">
        <v>3549</v>
      </c>
      <c r="C192" s="4" t="s">
        <v>3550</v>
      </c>
      <c r="F192" s="4">
        <f>VLOOKUP($B192, 'Adsorbate_starOH2_v3(AutoRecove'!$E$2:$L$7960, 5, FALSE)</f>
        <v>-0.51800000000000002</v>
      </c>
      <c r="G192" s="4">
        <f>VLOOKUP($B192, 'Adsorbate_starOH2_v3(AutoRecove'!$E$2:$L$7960, 6, FALSE)</f>
        <v>1</v>
      </c>
      <c r="H192" s="4">
        <f>VLOOKUP($B192, 'Adsorbate_starOH2_v3(AutoRecove'!$E$2:$L$7960, 7, FALSE)</f>
        <v>1</v>
      </c>
      <c r="I192" s="4">
        <f>VLOOKUP($B192, 'Adsorbate_starOH2_v3(AutoRecove'!$E$2:$L$7960, 8, FALSE)</f>
        <v>0</v>
      </c>
    </row>
    <row r="193" spans="2:9" x14ac:dyDescent="0.2">
      <c r="B193" t="s">
        <v>15228</v>
      </c>
      <c r="C193" s="4" t="s">
        <v>3550</v>
      </c>
      <c r="F193" s="4">
        <f>VLOOKUP($B193, 'Adsorbate_starOH2_v3(AutoRecove'!$E$2:$L$7960, 5, FALSE)</f>
        <v>-2.8340000000000001</v>
      </c>
      <c r="G193" s="4">
        <f>VLOOKUP($B193, 'Adsorbate_starOH2_v3(AutoRecove'!$E$2:$L$7960, 6, FALSE)</f>
        <v>2</v>
      </c>
      <c r="H193" s="4">
        <f>VLOOKUP($B193, 'Adsorbate_starOH2_v3(AutoRecove'!$E$2:$L$7960, 7, FALSE)</f>
        <v>1</v>
      </c>
      <c r="I193" s="4">
        <f>VLOOKUP($B193, 'Adsorbate_starOH2_v3(AutoRecove'!$E$2:$L$7960, 8, FALSE)</f>
        <v>1</v>
      </c>
    </row>
    <row r="194" spans="2:9" x14ac:dyDescent="0.2">
      <c r="B194" t="s">
        <v>15228</v>
      </c>
      <c r="C194" s="4" t="s">
        <v>3550</v>
      </c>
      <c r="F194" s="4">
        <f>VLOOKUP($B194, 'Adsorbate_starOH2_v3(AutoRecove'!$E$2:$L$7960, 5, FALSE)</f>
        <v>-2.8340000000000001</v>
      </c>
      <c r="G194" s="4">
        <f>VLOOKUP($B194, 'Adsorbate_starOH2_v3(AutoRecove'!$E$2:$L$7960, 6, FALSE)</f>
        <v>2</v>
      </c>
      <c r="H194" s="4">
        <f>VLOOKUP($B194, 'Adsorbate_starOH2_v3(AutoRecove'!$E$2:$L$7960, 7, FALSE)</f>
        <v>1</v>
      </c>
      <c r="I194" s="4">
        <f>VLOOKUP($B194, 'Adsorbate_starOH2_v3(AutoRecove'!$E$2:$L$7960, 8, FALSE)</f>
        <v>1</v>
      </c>
    </row>
    <row r="195" spans="2:9" x14ac:dyDescent="0.2">
      <c r="B195" t="s">
        <v>15228</v>
      </c>
      <c r="C195" s="4" t="s">
        <v>3550</v>
      </c>
      <c r="F195" s="4">
        <f>VLOOKUP($B195, 'Adsorbate_starOH2_v3(AutoRecove'!$E$2:$L$7960, 5, FALSE)</f>
        <v>-2.8340000000000001</v>
      </c>
      <c r="G195" s="4">
        <f>VLOOKUP($B195, 'Adsorbate_starOH2_v3(AutoRecove'!$E$2:$L$7960, 6, FALSE)</f>
        <v>2</v>
      </c>
      <c r="H195" s="4">
        <f>VLOOKUP($B195, 'Adsorbate_starOH2_v3(AutoRecove'!$E$2:$L$7960, 7, FALSE)</f>
        <v>1</v>
      </c>
      <c r="I195" s="4">
        <f>VLOOKUP($B195, 'Adsorbate_starOH2_v3(AutoRecove'!$E$2:$L$7960, 8, FALSE)</f>
        <v>1</v>
      </c>
    </row>
    <row r="196" spans="2:9" x14ac:dyDescent="0.2">
      <c r="B196" t="s">
        <v>4369</v>
      </c>
      <c r="C196" s="4" t="s">
        <v>398</v>
      </c>
      <c r="D196" s="4" t="s">
        <v>30469</v>
      </c>
      <c r="F196" s="4">
        <f>VLOOKUP($B196, 'Adsorbate_starOH2_v3(AutoRecove'!$E$2:$L$7960, 5, FALSE)</f>
        <v>-1.7829999999999999</v>
      </c>
      <c r="G196" s="4">
        <f>VLOOKUP($B196, 'Adsorbate_starOH2_v3(AutoRecove'!$E$2:$L$7960, 6, FALSE)</f>
        <v>0</v>
      </c>
      <c r="H196" s="4">
        <f>VLOOKUP($B196, 'Adsorbate_starOH2_v3(AutoRecove'!$E$2:$L$7960, 7, FALSE)</f>
        <v>1</v>
      </c>
      <c r="I196" s="4">
        <f>VLOOKUP($B196, 'Adsorbate_starOH2_v3(AutoRecove'!$E$2:$L$7960, 8, FALSE)</f>
        <v>1</v>
      </c>
    </row>
    <row r="197" spans="2:9" x14ac:dyDescent="0.2">
      <c r="B197" t="s">
        <v>4640</v>
      </c>
      <c r="C197" s="4" t="s">
        <v>398</v>
      </c>
      <c r="D197" s="4" t="s">
        <v>30469</v>
      </c>
      <c r="F197" s="4">
        <f>VLOOKUP($B197, 'Adsorbate_starOH2_v3(AutoRecove'!$E$2:$L$7960, 5, FALSE)</f>
        <v>-0.61</v>
      </c>
      <c r="G197" s="4">
        <f>VLOOKUP($B197, 'Adsorbate_starOH2_v3(AutoRecove'!$E$2:$L$7960, 6, FALSE)</f>
        <v>1</v>
      </c>
      <c r="H197" s="4">
        <f>VLOOKUP($B197, 'Adsorbate_starOH2_v3(AutoRecove'!$E$2:$L$7960, 7, FALSE)</f>
        <v>0</v>
      </c>
      <c r="I197" s="4">
        <f>VLOOKUP($B197, 'Adsorbate_starOH2_v3(AutoRecove'!$E$2:$L$7960, 8, FALSE)</f>
        <v>1</v>
      </c>
    </row>
    <row r="198" spans="2:9" x14ac:dyDescent="0.2">
      <c r="B198" t="s">
        <v>4640</v>
      </c>
      <c r="C198" s="4" t="s">
        <v>398</v>
      </c>
      <c r="D198" s="4" t="s">
        <v>30469</v>
      </c>
      <c r="F198" s="4">
        <f>VLOOKUP($B198, 'Adsorbate_starOH2_v3(AutoRecove'!$E$2:$L$7960, 5, FALSE)</f>
        <v>-0.61</v>
      </c>
      <c r="G198" s="4">
        <f>VLOOKUP($B198, 'Adsorbate_starOH2_v3(AutoRecove'!$E$2:$L$7960, 6, FALSE)</f>
        <v>1</v>
      </c>
      <c r="H198" s="4">
        <f>VLOOKUP($B198, 'Adsorbate_starOH2_v3(AutoRecove'!$E$2:$L$7960, 7, FALSE)</f>
        <v>0</v>
      </c>
      <c r="I198" s="4">
        <f>VLOOKUP($B198, 'Adsorbate_starOH2_v3(AutoRecove'!$E$2:$L$7960, 8, FALSE)</f>
        <v>1</v>
      </c>
    </row>
    <row r="199" spans="2:9" x14ac:dyDescent="0.2">
      <c r="B199" t="s">
        <v>12270</v>
      </c>
      <c r="C199" s="4" t="s">
        <v>398</v>
      </c>
      <c r="D199" s="4" t="s">
        <v>30469</v>
      </c>
      <c r="F199" s="4">
        <f>VLOOKUP($B199, 'Adsorbate_starOH2_v3(AutoRecove'!$E$2:$L$7960, 5, FALSE)</f>
        <v>-0.52200000000000002</v>
      </c>
      <c r="G199" s="4">
        <f>VLOOKUP($B199, 'Adsorbate_starOH2_v3(AutoRecove'!$E$2:$L$7960, 6, FALSE)</f>
        <v>1</v>
      </c>
      <c r="H199" s="4">
        <f>VLOOKUP($B199, 'Adsorbate_starOH2_v3(AutoRecove'!$E$2:$L$7960, 7, FALSE)</f>
        <v>0</v>
      </c>
      <c r="I199" s="4">
        <f>VLOOKUP($B199, 'Adsorbate_starOH2_v3(AutoRecove'!$E$2:$L$7960, 8, FALSE)</f>
        <v>2</v>
      </c>
    </row>
    <row r="200" spans="2:9" x14ac:dyDescent="0.2">
      <c r="B200" t="s">
        <v>23698</v>
      </c>
      <c r="C200" s="4" t="s">
        <v>398</v>
      </c>
      <c r="D200" s="4" t="s">
        <v>30469</v>
      </c>
      <c r="F200" s="4">
        <f>VLOOKUP($B200, 'Adsorbate_starOH2_v3(AutoRecove'!$E$2:$L$7960, 5, FALSE)</f>
        <v>-0.58099999999999996</v>
      </c>
      <c r="G200" s="4">
        <f>VLOOKUP($B200, 'Adsorbate_starOH2_v3(AutoRecove'!$E$2:$L$7960, 6, FALSE)</f>
        <v>1</v>
      </c>
      <c r="H200" s="4">
        <f>VLOOKUP($B200, 'Adsorbate_starOH2_v3(AutoRecove'!$E$2:$L$7960, 7, FALSE)</f>
        <v>0</v>
      </c>
      <c r="I200" s="4">
        <f>VLOOKUP($B200, 'Adsorbate_starOH2_v3(AutoRecove'!$E$2:$L$7960, 8, FALSE)</f>
        <v>1</v>
      </c>
    </row>
    <row r="201" spans="2:9" x14ac:dyDescent="0.2">
      <c r="B201" t="s">
        <v>23698</v>
      </c>
      <c r="C201" s="4" t="s">
        <v>398</v>
      </c>
      <c r="D201" s="4" t="s">
        <v>30469</v>
      </c>
      <c r="F201" s="4">
        <f>VLOOKUP($B201, 'Adsorbate_starOH2_v3(AutoRecove'!$E$2:$L$7960, 5, FALSE)</f>
        <v>-0.58099999999999996</v>
      </c>
      <c r="G201" s="4">
        <f>VLOOKUP($B201, 'Adsorbate_starOH2_v3(AutoRecove'!$E$2:$L$7960, 6, FALSE)</f>
        <v>1</v>
      </c>
      <c r="H201" s="4">
        <f>VLOOKUP($B201, 'Adsorbate_starOH2_v3(AutoRecove'!$E$2:$L$7960, 7, FALSE)</f>
        <v>0</v>
      </c>
      <c r="I201" s="4">
        <f>VLOOKUP($B201, 'Adsorbate_starOH2_v3(AutoRecove'!$E$2:$L$7960, 8, FALSE)</f>
        <v>1</v>
      </c>
    </row>
    <row r="202" spans="2:9" x14ac:dyDescent="0.2">
      <c r="B202" t="s">
        <v>4369</v>
      </c>
      <c r="C202" s="4" t="s">
        <v>398</v>
      </c>
      <c r="D202" s="4" t="s">
        <v>30469</v>
      </c>
      <c r="F202" s="4">
        <f>VLOOKUP($B202, 'Adsorbate_starOH2_v3(AutoRecove'!$E$2:$L$7960, 5, FALSE)</f>
        <v>-1.7829999999999999</v>
      </c>
      <c r="G202" s="4">
        <f>VLOOKUP($B202, 'Adsorbate_starOH2_v3(AutoRecove'!$E$2:$L$7960, 6, FALSE)</f>
        <v>0</v>
      </c>
      <c r="H202" s="4">
        <f>VLOOKUP($B202, 'Adsorbate_starOH2_v3(AutoRecove'!$E$2:$L$7960, 7, FALSE)</f>
        <v>1</v>
      </c>
      <c r="I202" s="4">
        <f>VLOOKUP($B202, 'Adsorbate_starOH2_v3(AutoRecove'!$E$2:$L$7960, 8, FALSE)</f>
        <v>1</v>
      </c>
    </row>
    <row r="203" spans="2:9" x14ac:dyDescent="0.2">
      <c r="B203" t="s">
        <v>4369</v>
      </c>
      <c r="C203" s="4" t="s">
        <v>398</v>
      </c>
      <c r="D203" s="4" t="s">
        <v>30469</v>
      </c>
      <c r="F203" s="4">
        <f>VLOOKUP($B203, 'Adsorbate_starOH2_v3(AutoRecove'!$E$2:$L$7960, 5, FALSE)</f>
        <v>-1.7829999999999999</v>
      </c>
      <c r="G203" s="4">
        <f>VLOOKUP($B203, 'Adsorbate_starOH2_v3(AutoRecove'!$E$2:$L$7960, 6, FALSE)</f>
        <v>0</v>
      </c>
      <c r="H203" s="4">
        <f>VLOOKUP($B203, 'Adsorbate_starOH2_v3(AutoRecove'!$E$2:$L$7960, 7, FALSE)</f>
        <v>1</v>
      </c>
      <c r="I203" s="4">
        <f>VLOOKUP($B203, 'Adsorbate_starOH2_v3(AutoRecove'!$E$2:$L$7960, 8, FALSE)</f>
        <v>1</v>
      </c>
    </row>
    <row r="204" spans="2:9" x14ac:dyDescent="0.2">
      <c r="B204" t="s">
        <v>12270</v>
      </c>
      <c r="C204" s="4" t="s">
        <v>398</v>
      </c>
      <c r="D204" s="4" t="s">
        <v>30469</v>
      </c>
      <c r="F204" s="4">
        <f>VLOOKUP($B204, 'Adsorbate_starOH2_v3(AutoRecove'!$E$2:$L$7960, 5, FALSE)</f>
        <v>-0.52200000000000002</v>
      </c>
      <c r="G204" s="4">
        <f>VLOOKUP($B204, 'Adsorbate_starOH2_v3(AutoRecove'!$E$2:$L$7960, 6, FALSE)</f>
        <v>1</v>
      </c>
      <c r="H204" s="4">
        <f>VLOOKUP($B204, 'Adsorbate_starOH2_v3(AutoRecove'!$E$2:$L$7960, 7, FALSE)</f>
        <v>0</v>
      </c>
      <c r="I204" s="4">
        <f>VLOOKUP($B204, 'Adsorbate_starOH2_v3(AutoRecove'!$E$2:$L$7960, 8, FALSE)</f>
        <v>2</v>
      </c>
    </row>
    <row r="205" spans="2:9" x14ac:dyDescent="0.2">
      <c r="B205" t="s">
        <v>19792</v>
      </c>
      <c r="C205" s="4" t="s">
        <v>398</v>
      </c>
      <c r="D205" s="4" t="s">
        <v>55</v>
      </c>
      <c r="F205" s="4">
        <f>VLOOKUP($B205, 'Adsorbate_starOH2_v3(AutoRecove'!$E$2:$L$7960, 5, FALSE)</f>
        <v>-0.498</v>
      </c>
      <c r="G205" s="4">
        <f>VLOOKUP($B205, 'Adsorbate_starOH2_v3(AutoRecove'!$E$2:$L$7960, 6, FALSE)</f>
        <v>2</v>
      </c>
      <c r="H205" s="4">
        <f>VLOOKUP($B205, 'Adsorbate_starOH2_v3(AutoRecove'!$E$2:$L$7960, 7, FALSE)</f>
        <v>2</v>
      </c>
      <c r="I205" s="4">
        <f>VLOOKUP($B205, 'Adsorbate_starOH2_v3(AutoRecove'!$E$2:$L$7960, 8, FALSE)</f>
        <v>1</v>
      </c>
    </row>
    <row r="206" spans="2:9" x14ac:dyDescent="0.2">
      <c r="B206" t="s">
        <v>19792</v>
      </c>
      <c r="C206" s="4" t="s">
        <v>398</v>
      </c>
      <c r="D206" s="4" t="s">
        <v>55</v>
      </c>
      <c r="F206" s="4">
        <f>VLOOKUP($B206, 'Adsorbate_starOH2_v3(AutoRecove'!$E$2:$L$7960, 5, FALSE)</f>
        <v>-0.498</v>
      </c>
      <c r="G206" s="4">
        <f>VLOOKUP($B206, 'Adsorbate_starOH2_v3(AutoRecove'!$E$2:$L$7960, 6, FALSE)</f>
        <v>2</v>
      </c>
      <c r="H206" s="4">
        <f>VLOOKUP($B206, 'Adsorbate_starOH2_v3(AutoRecove'!$E$2:$L$7960, 7, FALSE)</f>
        <v>2</v>
      </c>
      <c r="I206" s="4">
        <f>VLOOKUP($B206, 'Adsorbate_starOH2_v3(AutoRecove'!$E$2:$L$7960, 8, FALSE)</f>
        <v>1</v>
      </c>
    </row>
    <row r="207" spans="2:9" x14ac:dyDescent="0.2">
      <c r="B207" t="s">
        <v>7209</v>
      </c>
      <c r="C207" s="4" t="s">
        <v>398</v>
      </c>
      <c r="D207" s="4" t="s">
        <v>6009</v>
      </c>
      <c r="F207" s="4">
        <f>VLOOKUP($B207, 'Adsorbate_starOH2_v3(AutoRecove'!$E$2:$L$7960, 5, FALSE)</f>
        <v>-0.95</v>
      </c>
      <c r="G207" s="4">
        <f>VLOOKUP($B207, 'Adsorbate_starOH2_v3(AutoRecove'!$E$2:$L$7960, 6, FALSE)</f>
        <v>2</v>
      </c>
      <c r="H207" s="4">
        <f>VLOOKUP($B207, 'Adsorbate_starOH2_v3(AutoRecove'!$E$2:$L$7960, 7, FALSE)</f>
        <v>2</v>
      </c>
      <c r="I207" s="4">
        <f>VLOOKUP($B207, 'Adsorbate_starOH2_v3(AutoRecove'!$E$2:$L$7960, 8, FALSE)</f>
        <v>1</v>
      </c>
    </row>
    <row r="208" spans="2:9" x14ac:dyDescent="0.2">
      <c r="B208" t="s">
        <v>7209</v>
      </c>
      <c r="C208" s="4" t="s">
        <v>398</v>
      </c>
      <c r="D208" s="4" t="s">
        <v>6009</v>
      </c>
      <c r="F208" s="4">
        <f>VLOOKUP($B208, 'Adsorbate_starOH2_v3(AutoRecove'!$E$2:$L$7960, 5, FALSE)</f>
        <v>-0.95</v>
      </c>
      <c r="G208" s="4">
        <f>VLOOKUP($B208, 'Adsorbate_starOH2_v3(AutoRecove'!$E$2:$L$7960, 6, FALSE)</f>
        <v>2</v>
      </c>
      <c r="H208" s="4">
        <f>VLOOKUP($B208, 'Adsorbate_starOH2_v3(AutoRecove'!$E$2:$L$7960, 7, FALSE)</f>
        <v>2</v>
      </c>
      <c r="I208" s="4">
        <f>VLOOKUP($B208, 'Adsorbate_starOH2_v3(AutoRecove'!$E$2:$L$7960, 8, FALSE)</f>
        <v>1</v>
      </c>
    </row>
    <row r="209" spans="2:9" x14ac:dyDescent="0.2">
      <c r="B209" t="s">
        <v>7209</v>
      </c>
      <c r="C209" s="4" t="s">
        <v>398</v>
      </c>
      <c r="D209" s="4" t="s">
        <v>6009</v>
      </c>
      <c r="F209" s="4">
        <f>VLOOKUP($B209, 'Adsorbate_starOH2_v3(AutoRecove'!$E$2:$L$7960, 5, FALSE)</f>
        <v>-0.95</v>
      </c>
      <c r="G209" s="4">
        <f>VLOOKUP($B209, 'Adsorbate_starOH2_v3(AutoRecove'!$E$2:$L$7960, 6, FALSE)</f>
        <v>2</v>
      </c>
      <c r="H209" s="4">
        <f>VLOOKUP($B209, 'Adsorbate_starOH2_v3(AutoRecove'!$E$2:$L$7960, 7, FALSE)</f>
        <v>2</v>
      </c>
      <c r="I209" s="4">
        <f>VLOOKUP($B209, 'Adsorbate_starOH2_v3(AutoRecove'!$E$2:$L$7960, 8, FALSE)</f>
        <v>1</v>
      </c>
    </row>
    <row r="210" spans="2:9" x14ac:dyDescent="0.2">
      <c r="B210" t="s">
        <v>7209</v>
      </c>
      <c r="C210" s="4" t="s">
        <v>398</v>
      </c>
      <c r="D210" s="4" t="s">
        <v>6009</v>
      </c>
      <c r="F210" s="4">
        <f>VLOOKUP($B210, 'Adsorbate_starOH2_v3(AutoRecove'!$E$2:$L$7960, 5, FALSE)</f>
        <v>-0.95</v>
      </c>
      <c r="G210" s="4">
        <f>VLOOKUP($B210, 'Adsorbate_starOH2_v3(AutoRecove'!$E$2:$L$7960, 6, FALSE)</f>
        <v>2</v>
      </c>
      <c r="H210" s="4">
        <f>VLOOKUP($B210, 'Adsorbate_starOH2_v3(AutoRecove'!$E$2:$L$7960, 7, FALSE)</f>
        <v>2</v>
      </c>
      <c r="I210" s="4">
        <f>VLOOKUP($B210, 'Adsorbate_starOH2_v3(AutoRecove'!$E$2:$L$7960, 8, FALSE)</f>
        <v>1</v>
      </c>
    </row>
    <row r="211" spans="2:9" x14ac:dyDescent="0.2">
      <c r="B211" t="s">
        <v>397</v>
      </c>
      <c r="C211" s="4" t="s">
        <v>398</v>
      </c>
      <c r="F211" s="4">
        <f>VLOOKUP($B211, 'Adsorbate_starOH2_v3(AutoRecove'!$E$2:$L$7960, 5, FALSE)</f>
        <v>-0.45900000000000002</v>
      </c>
      <c r="G211" s="4">
        <f>VLOOKUP($B211, 'Adsorbate_starOH2_v3(AutoRecove'!$E$2:$L$7960, 6, FALSE)</f>
        <v>2</v>
      </c>
      <c r="H211" s="4">
        <f>VLOOKUP($B211, 'Adsorbate_starOH2_v3(AutoRecove'!$E$2:$L$7960, 7, FALSE)</f>
        <v>2</v>
      </c>
      <c r="I211" s="4">
        <f>VLOOKUP($B211, 'Adsorbate_starOH2_v3(AutoRecove'!$E$2:$L$7960, 8, FALSE)</f>
        <v>1</v>
      </c>
    </row>
    <row r="212" spans="2:9" x14ac:dyDescent="0.2">
      <c r="B212" t="s">
        <v>3354</v>
      </c>
      <c r="C212" s="4" t="s">
        <v>398</v>
      </c>
      <c r="F212" s="4">
        <f>VLOOKUP($B212, 'Adsorbate_starOH2_v3(AutoRecove'!$E$2:$L$7960, 5, FALSE)</f>
        <v>-2.6389999999999998</v>
      </c>
      <c r="G212" s="4">
        <f>VLOOKUP($B212, 'Adsorbate_starOH2_v3(AutoRecove'!$E$2:$L$7960, 6, FALSE)</f>
        <v>1</v>
      </c>
      <c r="H212" s="4">
        <f>VLOOKUP($B212, 'Adsorbate_starOH2_v3(AutoRecove'!$E$2:$L$7960, 7, FALSE)</f>
        <v>1</v>
      </c>
      <c r="I212" s="4">
        <f>VLOOKUP($B212, 'Adsorbate_starOH2_v3(AutoRecove'!$E$2:$L$7960, 8, FALSE)</f>
        <v>0</v>
      </c>
    </row>
    <row r="213" spans="2:9" x14ac:dyDescent="0.2">
      <c r="B213" t="s">
        <v>7946</v>
      </c>
      <c r="C213" s="4" t="s">
        <v>398</v>
      </c>
      <c r="F213" s="4">
        <f>VLOOKUP($B213, 'Adsorbate_starOH2_v3(AutoRecove'!$E$2:$L$7960, 5, FALSE)</f>
        <v>-0.371</v>
      </c>
      <c r="G213" s="4">
        <f>VLOOKUP($B213, 'Adsorbate_starOH2_v3(AutoRecove'!$E$2:$L$7960, 6, FALSE)</f>
        <v>2</v>
      </c>
      <c r="H213" s="4">
        <f>VLOOKUP($B213, 'Adsorbate_starOH2_v3(AutoRecove'!$E$2:$L$7960, 7, FALSE)</f>
        <v>1</v>
      </c>
      <c r="I213" s="4">
        <f>VLOOKUP($B213, 'Adsorbate_starOH2_v3(AutoRecove'!$E$2:$L$7960, 8, FALSE)</f>
        <v>2</v>
      </c>
    </row>
    <row r="214" spans="2:9" x14ac:dyDescent="0.2">
      <c r="B214" t="s">
        <v>11068</v>
      </c>
      <c r="C214" s="4" t="s">
        <v>398</v>
      </c>
      <c r="F214" s="4">
        <f>VLOOKUP($B214, 'Adsorbate_starOH2_v3(AutoRecove'!$E$2:$L$7960, 5, FALSE)</f>
        <v>-0.42699999999999999</v>
      </c>
      <c r="G214" s="4">
        <f>VLOOKUP($B214, 'Adsorbate_starOH2_v3(AutoRecove'!$E$2:$L$7960, 6, FALSE)</f>
        <v>2</v>
      </c>
      <c r="H214" s="4">
        <f>VLOOKUP($B214, 'Adsorbate_starOH2_v3(AutoRecove'!$E$2:$L$7960, 7, FALSE)</f>
        <v>0</v>
      </c>
      <c r="I214" s="4">
        <f>VLOOKUP($B214, 'Adsorbate_starOH2_v3(AutoRecove'!$E$2:$L$7960, 8, FALSE)</f>
        <v>1</v>
      </c>
    </row>
    <row r="215" spans="2:9" x14ac:dyDescent="0.2">
      <c r="B215" t="s">
        <v>3354</v>
      </c>
      <c r="C215" s="4" t="s">
        <v>398</v>
      </c>
      <c r="F215" s="4">
        <f>VLOOKUP($B215, 'Adsorbate_starOH2_v3(AutoRecove'!$E$2:$L$7960, 5, FALSE)</f>
        <v>-2.6389999999999998</v>
      </c>
      <c r="G215" s="4">
        <f>VLOOKUP($B215, 'Adsorbate_starOH2_v3(AutoRecove'!$E$2:$L$7960, 6, FALSE)</f>
        <v>1</v>
      </c>
      <c r="H215" s="4">
        <f>VLOOKUP($B215, 'Adsorbate_starOH2_v3(AutoRecove'!$E$2:$L$7960, 7, FALSE)</f>
        <v>1</v>
      </c>
      <c r="I215" s="4">
        <f>VLOOKUP($B215, 'Adsorbate_starOH2_v3(AutoRecove'!$E$2:$L$7960, 8, FALSE)</f>
        <v>0</v>
      </c>
    </row>
    <row r="216" spans="2:9" x14ac:dyDescent="0.2">
      <c r="B216" t="s">
        <v>17145</v>
      </c>
      <c r="C216" s="4" t="s">
        <v>398</v>
      </c>
      <c r="F216" s="4">
        <f>VLOOKUP($B216, 'Adsorbate_starOH2_v3(AutoRecove'!$E$2:$L$7960, 5, FALSE)</f>
        <v>-0.46</v>
      </c>
      <c r="G216" s="4">
        <f>VLOOKUP($B216, 'Adsorbate_starOH2_v3(AutoRecove'!$E$2:$L$7960, 6, FALSE)</f>
        <v>2</v>
      </c>
      <c r="H216" s="4">
        <f>VLOOKUP($B216, 'Adsorbate_starOH2_v3(AutoRecove'!$E$2:$L$7960, 7, FALSE)</f>
        <v>1</v>
      </c>
      <c r="I216" s="4">
        <f>VLOOKUP($B216, 'Adsorbate_starOH2_v3(AutoRecove'!$E$2:$L$7960, 8, FALSE)</f>
        <v>1</v>
      </c>
    </row>
    <row r="217" spans="2:9" x14ac:dyDescent="0.2">
      <c r="B217" t="s">
        <v>17145</v>
      </c>
      <c r="C217" s="4" t="s">
        <v>398</v>
      </c>
      <c r="F217" s="4">
        <f>VLOOKUP($B217, 'Adsorbate_starOH2_v3(AutoRecove'!$E$2:$L$7960, 5, FALSE)</f>
        <v>-0.46</v>
      </c>
      <c r="G217" s="4">
        <f>VLOOKUP($B217, 'Adsorbate_starOH2_v3(AutoRecove'!$E$2:$L$7960, 6, FALSE)</f>
        <v>2</v>
      </c>
      <c r="H217" s="4">
        <f>VLOOKUP($B217, 'Adsorbate_starOH2_v3(AutoRecove'!$E$2:$L$7960, 7, FALSE)</f>
        <v>1</v>
      </c>
      <c r="I217" s="4">
        <f>VLOOKUP($B217, 'Adsorbate_starOH2_v3(AutoRecove'!$E$2:$L$7960, 8, FALSE)</f>
        <v>1</v>
      </c>
    </row>
    <row r="218" spans="2:9" x14ac:dyDescent="0.2">
      <c r="B218" t="s">
        <v>3354</v>
      </c>
      <c r="C218" s="4" t="s">
        <v>398</v>
      </c>
      <c r="F218" s="4">
        <f>VLOOKUP($B218, 'Adsorbate_starOH2_v3(AutoRecove'!$E$2:$L$7960, 5, FALSE)</f>
        <v>-2.6389999999999998</v>
      </c>
      <c r="G218" s="4">
        <f>VLOOKUP($B218, 'Adsorbate_starOH2_v3(AutoRecove'!$E$2:$L$7960, 6, FALSE)</f>
        <v>1</v>
      </c>
      <c r="H218" s="4">
        <f>VLOOKUP($B218, 'Adsorbate_starOH2_v3(AutoRecove'!$E$2:$L$7960, 7, FALSE)</f>
        <v>1</v>
      </c>
      <c r="I218" s="4">
        <f>VLOOKUP($B218, 'Adsorbate_starOH2_v3(AutoRecove'!$E$2:$L$7960, 8, FALSE)</f>
        <v>0</v>
      </c>
    </row>
    <row r="219" spans="2:9" x14ac:dyDescent="0.2">
      <c r="B219" t="s">
        <v>397</v>
      </c>
      <c r="C219" s="4" t="s">
        <v>398</v>
      </c>
      <c r="F219" s="4">
        <f>VLOOKUP($B219, 'Adsorbate_starOH2_v3(AutoRecove'!$E$2:$L$7960, 5, FALSE)</f>
        <v>-0.45900000000000002</v>
      </c>
      <c r="G219" s="4">
        <f>VLOOKUP($B219, 'Adsorbate_starOH2_v3(AutoRecove'!$E$2:$L$7960, 6, FALSE)</f>
        <v>2</v>
      </c>
      <c r="H219" s="4">
        <f>VLOOKUP($B219, 'Adsorbate_starOH2_v3(AutoRecove'!$E$2:$L$7960, 7, FALSE)</f>
        <v>2</v>
      </c>
      <c r="I219" s="4">
        <f>VLOOKUP($B219, 'Adsorbate_starOH2_v3(AutoRecove'!$E$2:$L$7960, 8, FALSE)</f>
        <v>1</v>
      </c>
    </row>
    <row r="220" spans="2:9" x14ac:dyDescent="0.2">
      <c r="B220" t="s">
        <v>397</v>
      </c>
      <c r="C220" s="4" t="s">
        <v>398</v>
      </c>
      <c r="F220" s="4">
        <f>VLOOKUP($B220, 'Adsorbate_starOH2_v3(AutoRecove'!$E$2:$L$7960, 5, FALSE)</f>
        <v>-0.45900000000000002</v>
      </c>
      <c r="G220" s="4">
        <f>VLOOKUP($B220, 'Adsorbate_starOH2_v3(AutoRecove'!$E$2:$L$7960, 6, FALSE)</f>
        <v>2</v>
      </c>
      <c r="H220" s="4">
        <f>VLOOKUP($B220, 'Adsorbate_starOH2_v3(AutoRecove'!$E$2:$L$7960, 7, FALSE)</f>
        <v>2</v>
      </c>
      <c r="I220" s="4">
        <f>VLOOKUP($B220, 'Adsorbate_starOH2_v3(AutoRecove'!$E$2:$L$7960, 8, FALSE)</f>
        <v>1</v>
      </c>
    </row>
    <row r="221" spans="2:9" x14ac:dyDescent="0.2">
      <c r="B221" t="s">
        <v>17145</v>
      </c>
      <c r="C221" s="4" t="s">
        <v>398</v>
      </c>
      <c r="F221" s="4">
        <f>VLOOKUP($B221, 'Adsorbate_starOH2_v3(AutoRecove'!$E$2:$L$7960, 5, FALSE)</f>
        <v>-0.46</v>
      </c>
      <c r="G221" s="4">
        <f>VLOOKUP($B221, 'Adsorbate_starOH2_v3(AutoRecove'!$E$2:$L$7960, 6, FALSE)</f>
        <v>2</v>
      </c>
      <c r="H221" s="4">
        <f>VLOOKUP($B221, 'Adsorbate_starOH2_v3(AutoRecove'!$E$2:$L$7960, 7, FALSE)</f>
        <v>1</v>
      </c>
      <c r="I221" s="4">
        <f>VLOOKUP($B221, 'Adsorbate_starOH2_v3(AutoRecove'!$E$2:$L$7960, 8, FALSE)</f>
        <v>1</v>
      </c>
    </row>
    <row r="222" spans="2:9" x14ac:dyDescent="0.2">
      <c r="B222" t="s">
        <v>3373</v>
      </c>
      <c r="C222" s="4" t="s">
        <v>2233</v>
      </c>
      <c r="D222" s="4" t="s">
        <v>9466</v>
      </c>
      <c r="F222" s="4">
        <f>VLOOKUP($B222, 'Adsorbate_starOH2_v3(AutoRecove'!$E$2:$L$7960, 5, FALSE)</f>
        <v>-2.3919999999999999</v>
      </c>
      <c r="G222" s="4">
        <f>VLOOKUP($B222, 'Adsorbate_starOH2_v3(AutoRecove'!$E$2:$L$7960, 6, FALSE)</f>
        <v>1</v>
      </c>
      <c r="H222" s="4">
        <f>VLOOKUP($B222, 'Adsorbate_starOH2_v3(AutoRecove'!$E$2:$L$7960, 7, FALSE)</f>
        <v>1</v>
      </c>
      <c r="I222" s="4">
        <f>VLOOKUP($B222, 'Adsorbate_starOH2_v3(AutoRecove'!$E$2:$L$7960, 8, FALSE)</f>
        <v>0</v>
      </c>
    </row>
    <row r="223" spans="2:9" x14ac:dyDescent="0.2">
      <c r="B223" t="s">
        <v>2375</v>
      </c>
      <c r="C223" s="4" t="s">
        <v>2233</v>
      </c>
      <c r="D223" s="4" t="s">
        <v>9466</v>
      </c>
      <c r="F223" s="4">
        <f>VLOOKUP($B223, 'Adsorbate_starOH2_v3(AutoRecove'!$E$2:$L$7960, 5, FALSE)</f>
        <v>-2.294</v>
      </c>
      <c r="G223" s="4">
        <f>VLOOKUP($B223, 'Adsorbate_starOH2_v3(AutoRecove'!$E$2:$L$7960, 6, FALSE)</f>
        <v>2</v>
      </c>
      <c r="H223" s="4">
        <f>VLOOKUP($B223, 'Adsorbate_starOH2_v3(AutoRecove'!$E$2:$L$7960, 7, FALSE)</f>
        <v>1</v>
      </c>
      <c r="I223" s="4">
        <f>VLOOKUP($B223, 'Adsorbate_starOH2_v3(AutoRecove'!$E$2:$L$7960, 8, FALSE)</f>
        <v>1</v>
      </c>
    </row>
    <row r="224" spans="2:9" x14ac:dyDescent="0.2">
      <c r="B224" t="s">
        <v>2375</v>
      </c>
      <c r="C224" s="4" t="s">
        <v>2233</v>
      </c>
      <c r="D224" s="4" t="s">
        <v>9466</v>
      </c>
      <c r="F224" s="4">
        <f>VLOOKUP($B224, 'Adsorbate_starOH2_v3(AutoRecove'!$E$2:$L$7960, 5, FALSE)</f>
        <v>-2.294</v>
      </c>
      <c r="G224" s="4">
        <f>VLOOKUP($B224, 'Adsorbate_starOH2_v3(AutoRecove'!$E$2:$L$7960, 6, FALSE)</f>
        <v>2</v>
      </c>
      <c r="H224" s="4">
        <f>VLOOKUP($B224, 'Adsorbate_starOH2_v3(AutoRecove'!$E$2:$L$7960, 7, FALSE)</f>
        <v>1</v>
      </c>
      <c r="I224" s="4">
        <f>VLOOKUP($B224, 'Adsorbate_starOH2_v3(AutoRecove'!$E$2:$L$7960, 8, FALSE)</f>
        <v>1</v>
      </c>
    </row>
    <row r="225" spans="2:9" x14ac:dyDescent="0.2">
      <c r="B225" t="s">
        <v>12424</v>
      </c>
      <c r="C225" s="4" t="s">
        <v>2233</v>
      </c>
      <c r="D225" s="4" t="s">
        <v>9466</v>
      </c>
      <c r="F225" s="4">
        <f>VLOOKUP($B225, 'Adsorbate_starOH2_v3(AutoRecove'!$E$2:$L$7960, 5, FALSE)</f>
        <v>-2.5129999999999999</v>
      </c>
      <c r="G225" s="4">
        <f>VLOOKUP($B225, 'Adsorbate_starOH2_v3(AutoRecove'!$E$2:$L$7960, 6, FALSE)</f>
        <v>2</v>
      </c>
      <c r="H225" s="4">
        <f>VLOOKUP($B225, 'Adsorbate_starOH2_v3(AutoRecove'!$E$2:$L$7960, 7, FALSE)</f>
        <v>1</v>
      </c>
      <c r="I225" s="4">
        <f>VLOOKUP($B225, 'Adsorbate_starOH2_v3(AutoRecove'!$E$2:$L$7960, 8, FALSE)</f>
        <v>1</v>
      </c>
    </row>
    <row r="226" spans="2:9" x14ac:dyDescent="0.2">
      <c r="B226" t="s">
        <v>2375</v>
      </c>
      <c r="C226" s="4" t="s">
        <v>2233</v>
      </c>
      <c r="D226" s="4" t="s">
        <v>9466</v>
      </c>
      <c r="F226" s="4">
        <f>VLOOKUP($B226, 'Adsorbate_starOH2_v3(AutoRecove'!$E$2:$L$7960, 5, FALSE)</f>
        <v>-2.294</v>
      </c>
      <c r="G226" s="4">
        <f>VLOOKUP($B226, 'Adsorbate_starOH2_v3(AutoRecove'!$E$2:$L$7960, 6, FALSE)</f>
        <v>2</v>
      </c>
      <c r="H226" s="4">
        <f>VLOOKUP($B226, 'Adsorbate_starOH2_v3(AutoRecove'!$E$2:$L$7960, 7, FALSE)</f>
        <v>1</v>
      </c>
      <c r="I226" s="4">
        <f>VLOOKUP($B226, 'Adsorbate_starOH2_v3(AutoRecove'!$E$2:$L$7960, 8, FALSE)</f>
        <v>1</v>
      </c>
    </row>
    <row r="227" spans="2:9" x14ac:dyDescent="0.2">
      <c r="B227" t="s">
        <v>3373</v>
      </c>
      <c r="C227" s="4" t="s">
        <v>2233</v>
      </c>
      <c r="D227" s="4" t="s">
        <v>9466</v>
      </c>
      <c r="F227" s="4">
        <f>VLOOKUP($B227, 'Adsorbate_starOH2_v3(AutoRecove'!$E$2:$L$7960, 5, FALSE)</f>
        <v>-2.3919999999999999</v>
      </c>
      <c r="G227" s="4">
        <f>VLOOKUP($B227, 'Adsorbate_starOH2_v3(AutoRecove'!$E$2:$L$7960, 6, FALSE)</f>
        <v>1</v>
      </c>
      <c r="H227" s="4">
        <f>VLOOKUP($B227, 'Adsorbate_starOH2_v3(AutoRecove'!$E$2:$L$7960, 7, FALSE)</f>
        <v>1</v>
      </c>
      <c r="I227" s="4">
        <f>VLOOKUP($B227, 'Adsorbate_starOH2_v3(AutoRecove'!$E$2:$L$7960, 8, FALSE)</f>
        <v>0</v>
      </c>
    </row>
    <row r="228" spans="2:9" x14ac:dyDescent="0.2">
      <c r="B228" t="s">
        <v>12424</v>
      </c>
      <c r="C228" s="4" t="s">
        <v>2233</v>
      </c>
      <c r="D228" s="4" t="s">
        <v>9466</v>
      </c>
      <c r="F228" s="4">
        <f>VLOOKUP($B228, 'Adsorbate_starOH2_v3(AutoRecove'!$E$2:$L$7960, 5, FALSE)</f>
        <v>-2.5129999999999999</v>
      </c>
      <c r="G228" s="4">
        <f>VLOOKUP($B228, 'Adsorbate_starOH2_v3(AutoRecove'!$E$2:$L$7960, 6, FALSE)</f>
        <v>2</v>
      </c>
      <c r="H228" s="4">
        <f>VLOOKUP($B228, 'Adsorbate_starOH2_v3(AutoRecove'!$E$2:$L$7960, 7, FALSE)</f>
        <v>1</v>
      </c>
      <c r="I228" s="4">
        <f>VLOOKUP($B228, 'Adsorbate_starOH2_v3(AutoRecove'!$E$2:$L$7960, 8, FALSE)</f>
        <v>1</v>
      </c>
    </row>
    <row r="229" spans="2:9" x14ac:dyDescent="0.2">
      <c r="B229" t="s">
        <v>5460</v>
      </c>
      <c r="C229" s="4" t="s">
        <v>2233</v>
      </c>
      <c r="D229" s="4" t="s">
        <v>9466</v>
      </c>
      <c r="F229" s="4">
        <f>VLOOKUP($B229, 'Adsorbate_starOH2_v3(AutoRecove'!$E$2:$L$7960, 5, FALSE)</f>
        <v>-2.61</v>
      </c>
      <c r="G229" s="4">
        <f>VLOOKUP($B229, 'Adsorbate_starOH2_v3(AutoRecove'!$E$2:$L$7960, 6, FALSE)</f>
        <v>2</v>
      </c>
      <c r="H229" s="4">
        <f>VLOOKUP($B229, 'Adsorbate_starOH2_v3(AutoRecove'!$E$2:$L$7960, 7, FALSE)</f>
        <v>1</v>
      </c>
      <c r="I229" s="4">
        <f>VLOOKUP($B229, 'Adsorbate_starOH2_v3(AutoRecove'!$E$2:$L$7960, 8, FALSE)</f>
        <v>2</v>
      </c>
    </row>
    <row r="230" spans="2:9" x14ac:dyDescent="0.2">
      <c r="B230" t="s">
        <v>2966</v>
      </c>
      <c r="C230" s="4" t="s">
        <v>2233</v>
      </c>
      <c r="D230" s="4" t="s">
        <v>9466</v>
      </c>
      <c r="F230" s="4">
        <f>VLOOKUP($B230, 'Adsorbate_starOH2_v3(AutoRecove'!$E$2:$L$7960, 5, FALSE)</f>
        <v>-6.9000000000000006E-2</v>
      </c>
      <c r="G230" s="4">
        <f>VLOOKUP($B230, 'Adsorbate_starOH2_v3(AutoRecove'!$E$2:$L$7960, 6, FALSE)</f>
        <v>2</v>
      </c>
      <c r="H230" s="4">
        <f>VLOOKUP($B230, 'Adsorbate_starOH2_v3(AutoRecove'!$E$2:$L$7960, 7, FALSE)</f>
        <v>0</v>
      </c>
      <c r="I230" s="4">
        <f>VLOOKUP($B230, 'Adsorbate_starOH2_v3(AutoRecove'!$E$2:$L$7960, 8, FALSE)</f>
        <v>1</v>
      </c>
    </row>
    <row r="231" spans="2:9" x14ac:dyDescent="0.2">
      <c r="B231" t="s">
        <v>2966</v>
      </c>
      <c r="C231" s="4" t="s">
        <v>2233</v>
      </c>
      <c r="D231" s="4" t="s">
        <v>9466</v>
      </c>
      <c r="F231" s="4">
        <f>VLOOKUP($B231, 'Adsorbate_starOH2_v3(AutoRecove'!$E$2:$L$7960, 5, FALSE)</f>
        <v>-6.9000000000000006E-2</v>
      </c>
      <c r="G231" s="4">
        <f>VLOOKUP($B231, 'Adsorbate_starOH2_v3(AutoRecove'!$E$2:$L$7960, 6, FALSE)</f>
        <v>2</v>
      </c>
      <c r="H231" s="4">
        <f>VLOOKUP($B231, 'Adsorbate_starOH2_v3(AutoRecove'!$E$2:$L$7960, 7, FALSE)</f>
        <v>0</v>
      </c>
      <c r="I231" s="4">
        <f>VLOOKUP($B231, 'Adsorbate_starOH2_v3(AutoRecove'!$E$2:$L$7960, 8, FALSE)</f>
        <v>1</v>
      </c>
    </row>
    <row r="232" spans="2:9" x14ac:dyDescent="0.2">
      <c r="B232" t="s">
        <v>2375</v>
      </c>
      <c r="C232" s="4" t="s">
        <v>2233</v>
      </c>
      <c r="D232" s="4" t="s">
        <v>9466</v>
      </c>
      <c r="F232" s="4">
        <f>VLOOKUP($B232, 'Adsorbate_starOH2_v3(AutoRecove'!$E$2:$L$7960, 5, FALSE)</f>
        <v>-2.294</v>
      </c>
      <c r="G232" s="4">
        <f>VLOOKUP($B232, 'Adsorbate_starOH2_v3(AutoRecove'!$E$2:$L$7960, 6, FALSE)</f>
        <v>2</v>
      </c>
      <c r="H232" s="4">
        <f>VLOOKUP($B232, 'Adsorbate_starOH2_v3(AutoRecove'!$E$2:$L$7960, 7, FALSE)</f>
        <v>1</v>
      </c>
      <c r="I232" s="4">
        <f>VLOOKUP($B232, 'Adsorbate_starOH2_v3(AutoRecove'!$E$2:$L$7960, 8, FALSE)</f>
        <v>1</v>
      </c>
    </row>
    <row r="233" spans="2:9" x14ac:dyDescent="0.2">
      <c r="B233" t="s">
        <v>5460</v>
      </c>
      <c r="C233" s="4" t="s">
        <v>2233</v>
      </c>
      <c r="D233" s="4" t="s">
        <v>9466</v>
      </c>
      <c r="F233" s="4">
        <f>VLOOKUP($B233, 'Adsorbate_starOH2_v3(AutoRecove'!$E$2:$L$7960, 5, FALSE)</f>
        <v>-2.61</v>
      </c>
      <c r="G233" s="4">
        <f>VLOOKUP($B233, 'Adsorbate_starOH2_v3(AutoRecove'!$E$2:$L$7960, 6, FALSE)</f>
        <v>2</v>
      </c>
      <c r="H233" s="4">
        <f>VLOOKUP($B233, 'Adsorbate_starOH2_v3(AutoRecove'!$E$2:$L$7960, 7, FALSE)</f>
        <v>1</v>
      </c>
      <c r="I233" s="4">
        <f>VLOOKUP($B233, 'Adsorbate_starOH2_v3(AutoRecove'!$E$2:$L$7960, 8, FALSE)</f>
        <v>2</v>
      </c>
    </row>
    <row r="234" spans="2:9" x14ac:dyDescent="0.2">
      <c r="B234" t="s">
        <v>21948</v>
      </c>
      <c r="C234" s="4" t="s">
        <v>2233</v>
      </c>
      <c r="D234" s="4" t="s">
        <v>9466</v>
      </c>
      <c r="F234" s="4">
        <f>VLOOKUP($B234, 'Adsorbate_starOH2_v3(AutoRecove'!$E$2:$L$7960, 5, FALSE)</f>
        <v>-0.41899999999999998</v>
      </c>
      <c r="G234" s="4">
        <f>VLOOKUP($B234, 'Adsorbate_starOH2_v3(AutoRecove'!$E$2:$L$7960, 6, FALSE)</f>
        <v>0</v>
      </c>
      <c r="H234" s="4">
        <f>VLOOKUP($B234, 'Adsorbate_starOH2_v3(AutoRecove'!$E$2:$L$7960, 7, FALSE)</f>
        <v>1</v>
      </c>
      <c r="I234" s="4">
        <f>VLOOKUP($B234, 'Adsorbate_starOH2_v3(AutoRecove'!$E$2:$L$7960, 8, FALSE)</f>
        <v>2</v>
      </c>
    </row>
    <row r="235" spans="2:9" x14ac:dyDescent="0.2">
      <c r="B235" t="s">
        <v>25096</v>
      </c>
      <c r="C235" s="4" t="s">
        <v>2233</v>
      </c>
      <c r="D235" s="4" t="s">
        <v>9466</v>
      </c>
      <c r="F235" s="4">
        <f>VLOOKUP($B235, 'Adsorbate_starOH2_v3(AutoRecove'!$E$2:$L$7960, 5, FALSE)</f>
        <v>-2.742</v>
      </c>
      <c r="G235" s="4">
        <f>VLOOKUP($B235, 'Adsorbate_starOH2_v3(AutoRecove'!$E$2:$L$7960, 6, FALSE)</f>
        <v>1</v>
      </c>
      <c r="H235" s="4">
        <f>VLOOKUP($B235, 'Adsorbate_starOH2_v3(AutoRecove'!$E$2:$L$7960, 7, FALSE)</f>
        <v>0</v>
      </c>
      <c r="I235" s="4">
        <f>VLOOKUP($B235, 'Adsorbate_starOH2_v3(AutoRecove'!$E$2:$L$7960, 8, FALSE)</f>
        <v>1</v>
      </c>
    </row>
    <row r="236" spans="2:9" x14ac:dyDescent="0.2">
      <c r="B236" t="s">
        <v>25765</v>
      </c>
      <c r="C236" s="4" t="s">
        <v>2233</v>
      </c>
      <c r="D236" s="4" t="s">
        <v>9466</v>
      </c>
      <c r="F236" s="4">
        <f>VLOOKUP($B236, 'Adsorbate_starOH2_v3(AutoRecove'!$E$2:$L$7960, 5, FALSE)</f>
        <v>-2.8610000000000002</v>
      </c>
      <c r="G236" s="4">
        <f>VLOOKUP($B236, 'Adsorbate_starOH2_v3(AutoRecove'!$E$2:$L$7960, 6, FALSE)</f>
        <v>2</v>
      </c>
      <c r="H236" s="4">
        <f>VLOOKUP($B236, 'Adsorbate_starOH2_v3(AutoRecove'!$E$2:$L$7960, 7, FALSE)</f>
        <v>2</v>
      </c>
      <c r="I236" s="4">
        <f>VLOOKUP($B236, 'Adsorbate_starOH2_v3(AutoRecove'!$E$2:$L$7960, 8, FALSE)</f>
        <v>1</v>
      </c>
    </row>
    <row r="237" spans="2:9" x14ac:dyDescent="0.2">
      <c r="B237" t="s">
        <v>25096</v>
      </c>
      <c r="C237" s="4" t="s">
        <v>2233</v>
      </c>
      <c r="D237" s="4" t="s">
        <v>9466</v>
      </c>
      <c r="F237" s="4">
        <f>VLOOKUP($B237, 'Adsorbate_starOH2_v3(AutoRecove'!$E$2:$L$7960, 5, FALSE)</f>
        <v>-2.742</v>
      </c>
      <c r="G237" s="4">
        <f>VLOOKUP($B237, 'Adsorbate_starOH2_v3(AutoRecove'!$E$2:$L$7960, 6, FALSE)</f>
        <v>1</v>
      </c>
      <c r="H237" s="4">
        <f>VLOOKUP($B237, 'Adsorbate_starOH2_v3(AutoRecove'!$E$2:$L$7960, 7, FALSE)</f>
        <v>0</v>
      </c>
      <c r="I237" s="4">
        <f>VLOOKUP($B237, 'Adsorbate_starOH2_v3(AutoRecove'!$E$2:$L$7960, 8, FALSE)</f>
        <v>1</v>
      </c>
    </row>
    <row r="238" spans="2:9" x14ac:dyDescent="0.2">
      <c r="B238" t="s">
        <v>25765</v>
      </c>
      <c r="C238" s="4" t="s">
        <v>2233</v>
      </c>
      <c r="D238" s="4" t="s">
        <v>9466</v>
      </c>
      <c r="F238" s="4">
        <f>VLOOKUP($B238, 'Adsorbate_starOH2_v3(AutoRecove'!$E$2:$L$7960, 5, FALSE)</f>
        <v>-2.8610000000000002</v>
      </c>
      <c r="G238" s="4">
        <f>VLOOKUP($B238, 'Adsorbate_starOH2_v3(AutoRecove'!$E$2:$L$7960, 6, FALSE)</f>
        <v>2</v>
      </c>
      <c r="H238" s="4">
        <f>VLOOKUP($B238, 'Adsorbate_starOH2_v3(AutoRecove'!$E$2:$L$7960, 7, FALSE)</f>
        <v>2</v>
      </c>
      <c r="I238" s="4">
        <f>VLOOKUP($B238, 'Adsorbate_starOH2_v3(AutoRecove'!$E$2:$L$7960, 8, FALSE)</f>
        <v>1</v>
      </c>
    </row>
    <row r="239" spans="2:9" x14ac:dyDescent="0.2">
      <c r="B239" t="s">
        <v>25875</v>
      </c>
      <c r="C239" s="4" t="s">
        <v>2233</v>
      </c>
      <c r="D239" s="4" t="s">
        <v>9466</v>
      </c>
      <c r="F239" s="4">
        <f>VLOOKUP($B239, 'Adsorbate_starOH2_v3(AutoRecove'!$E$2:$L$7960, 5, FALSE)</f>
        <v>-2.4980000000000002</v>
      </c>
      <c r="G239" s="4">
        <f>VLOOKUP($B239, 'Adsorbate_starOH2_v3(AutoRecove'!$E$2:$L$7960, 6, FALSE)</f>
        <v>2</v>
      </c>
      <c r="H239" s="4">
        <f>VLOOKUP($B239, 'Adsorbate_starOH2_v3(AutoRecove'!$E$2:$L$7960, 7, FALSE)</f>
        <v>1</v>
      </c>
      <c r="I239" s="4">
        <f>VLOOKUP($B239, 'Adsorbate_starOH2_v3(AutoRecove'!$E$2:$L$7960, 8, FALSE)</f>
        <v>1</v>
      </c>
    </row>
    <row r="240" spans="2:9" x14ac:dyDescent="0.2">
      <c r="B240" t="s">
        <v>25096</v>
      </c>
      <c r="C240" s="4" t="s">
        <v>2233</v>
      </c>
      <c r="D240" s="4" t="s">
        <v>9466</v>
      </c>
      <c r="F240" s="4">
        <f>VLOOKUP($B240, 'Adsorbate_starOH2_v3(AutoRecove'!$E$2:$L$7960, 5, FALSE)</f>
        <v>-2.742</v>
      </c>
      <c r="G240" s="4">
        <f>VLOOKUP($B240, 'Adsorbate_starOH2_v3(AutoRecove'!$E$2:$L$7960, 6, FALSE)</f>
        <v>1</v>
      </c>
      <c r="H240" s="4">
        <f>VLOOKUP($B240, 'Adsorbate_starOH2_v3(AutoRecove'!$E$2:$L$7960, 7, FALSE)</f>
        <v>0</v>
      </c>
      <c r="I240" s="4">
        <f>VLOOKUP($B240, 'Adsorbate_starOH2_v3(AutoRecove'!$E$2:$L$7960, 8, FALSE)</f>
        <v>1</v>
      </c>
    </row>
    <row r="241" spans="2:9" x14ac:dyDescent="0.2">
      <c r="B241" t="s">
        <v>25765</v>
      </c>
      <c r="C241" s="4" t="s">
        <v>2233</v>
      </c>
      <c r="D241" s="4" t="s">
        <v>9466</v>
      </c>
      <c r="F241" s="4">
        <f>VLOOKUP($B241, 'Adsorbate_starOH2_v3(AutoRecove'!$E$2:$L$7960, 5, FALSE)</f>
        <v>-2.8610000000000002</v>
      </c>
      <c r="G241" s="4">
        <f>VLOOKUP($B241, 'Adsorbate_starOH2_v3(AutoRecove'!$E$2:$L$7960, 6, FALSE)</f>
        <v>2</v>
      </c>
      <c r="H241" s="4">
        <f>VLOOKUP($B241, 'Adsorbate_starOH2_v3(AutoRecove'!$E$2:$L$7960, 7, FALSE)</f>
        <v>2</v>
      </c>
      <c r="I241" s="4">
        <f>VLOOKUP($B241, 'Adsorbate_starOH2_v3(AutoRecove'!$E$2:$L$7960, 8, FALSE)</f>
        <v>1</v>
      </c>
    </row>
    <row r="242" spans="2:9" x14ac:dyDescent="0.2">
      <c r="B242" t="s">
        <v>25096</v>
      </c>
      <c r="C242" s="4" t="s">
        <v>2233</v>
      </c>
      <c r="D242" s="4" t="s">
        <v>9466</v>
      </c>
      <c r="F242" s="4">
        <f>VLOOKUP($B242, 'Adsorbate_starOH2_v3(AutoRecove'!$E$2:$L$7960, 5, FALSE)</f>
        <v>-2.742</v>
      </c>
      <c r="G242" s="4">
        <f>VLOOKUP($B242, 'Adsorbate_starOH2_v3(AutoRecove'!$E$2:$L$7960, 6, FALSE)</f>
        <v>1</v>
      </c>
      <c r="H242" s="4">
        <f>VLOOKUP($B242, 'Adsorbate_starOH2_v3(AutoRecove'!$E$2:$L$7960, 7, FALSE)</f>
        <v>0</v>
      </c>
      <c r="I242" s="4">
        <f>VLOOKUP($B242, 'Adsorbate_starOH2_v3(AutoRecove'!$E$2:$L$7960, 8, FALSE)</f>
        <v>1</v>
      </c>
    </row>
    <row r="243" spans="2:9" x14ac:dyDescent="0.2">
      <c r="B243" t="s">
        <v>25765</v>
      </c>
      <c r="C243" s="4" t="s">
        <v>2233</v>
      </c>
      <c r="D243" s="4" t="s">
        <v>9466</v>
      </c>
      <c r="F243" s="4">
        <f>VLOOKUP($B243, 'Adsorbate_starOH2_v3(AutoRecove'!$E$2:$L$7960, 5, FALSE)</f>
        <v>-2.8610000000000002</v>
      </c>
      <c r="G243" s="4">
        <f>VLOOKUP($B243, 'Adsorbate_starOH2_v3(AutoRecove'!$E$2:$L$7960, 6, FALSE)</f>
        <v>2</v>
      </c>
      <c r="H243" s="4">
        <f>VLOOKUP($B243, 'Adsorbate_starOH2_v3(AutoRecove'!$E$2:$L$7960, 7, FALSE)</f>
        <v>2</v>
      </c>
      <c r="I243" s="4">
        <f>VLOOKUP($B243, 'Adsorbate_starOH2_v3(AutoRecove'!$E$2:$L$7960, 8, FALSE)</f>
        <v>1</v>
      </c>
    </row>
    <row r="244" spans="2:9" x14ac:dyDescent="0.2">
      <c r="B244" t="s">
        <v>25096</v>
      </c>
      <c r="C244" s="4" t="s">
        <v>2233</v>
      </c>
      <c r="D244" s="4" t="s">
        <v>9466</v>
      </c>
      <c r="F244" s="4">
        <f>VLOOKUP($B244, 'Adsorbate_starOH2_v3(AutoRecove'!$E$2:$L$7960, 5, FALSE)</f>
        <v>-2.742</v>
      </c>
      <c r="G244" s="4">
        <f>VLOOKUP($B244, 'Adsorbate_starOH2_v3(AutoRecove'!$E$2:$L$7960, 6, FALSE)</f>
        <v>1</v>
      </c>
      <c r="H244" s="4">
        <f>VLOOKUP($B244, 'Adsorbate_starOH2_v3(AutoRecove'!$E$2:$L$7960, 7, FALSE)</f>
        <v>0</v>
      </c>
      <c r="I244" s="4">
        <f>VLOOKUP($B244, 'Adsorbate_starOH2_v3(AutoRecove'!$E$2:$L$7960, 8, FALSE)</f>
        <v>1</v>
      </c>
    </row>
    <row r="245" spans="2:9" x14ac:dyDescent="0.2">
      <c r="B245" t="s">
        <v>25875</v>
      </c>
      <c r="C245" s="4" t="s">
        <v>2233</v>
      </c>
      <c r="D245" s="4" t="s">
        <v>9466</v>
      </c>
      <c r="F245" s="4">
        <f>VLOOKUP($B245, 'Adsorbate_starOH2_v3(AutoRecove'!$E$2:$L$7960, 5, FALSE)</f>
        <v>-2.4980000000000002</v>
      </c>
      <c r="G245" s="4">
        <f>VLOOKUP($B245, 'Adsorbate_starOH2_v3(AutoRecove'!$E$2:$L$7960, 6, FALSE)</f>
        <v>2</v>
      </c>
      <c r="H245" s="4">
        <f>VLOOKUP($B245, 'Adsorbate_starOH2_v3(AutoRecove'!$E$2:$L$7960, 7, FALSE)</f>
        <v>1</v>
      </c>
      <c r="I245" s="4">
        <f>VLOOKUP($B245, 'Adsorbate_starOH2_v3(AutoRecove'!$E$2:$L$7960, 8, FALSE)</f>
        <v>1</v>
      </c>
    </row>
    <row r="246" spans="2:9" x14ac:dyDescent="0.2">
      <c r="B246" t="s">
        <v>18186</v>
      </c>
      <c r="C246" s="4" t="s">
        <v>2233</v>
      </c>
      <c r="D246" s="4" t="s">
        <v>6617</v>
      </c>
      <c r="F246" s="4">
        <f>VLOOKUP($B246, 'Adsorbate_starOH2_v3(AutoRecove'!$E$2:$L$7960, 5, FALSE)</f>
        <v>-0.7</v>
      </c>
      <c r="G246" s="4">
        <f>VLOOKUP($B246, 'Adsorbate_starOH2_v3(AutoRecove'!$E$2:$L$7960, 6, FALSE)</f>
        <v>1</v>
      </c>
      <c r="H246" s="4">
        <f>VLOOKUP($B246, 'Adsorbate_starOH2_v3(AutoRecove'!$E$2:$L$7960, 7, FALSE)</f>
        <v>0</v>
      </c>
      <c r="I246" s="4">
        <f>VLOOKUP($B246, 'Adsorbate_starOH2_v3(AutoRecove'!$E$2:$L$7960, 8, FALSE)</f>
        <v>1</v>
      </c>
    </row>
    <row r="247" spans="2:9" x14ac:dyDescent="0.2">
      <c r="B247" t="s">
        <v>11916</v>
      </c>
      <c r="C247" s="4" t="s">
        <v>2233</v>
      </c>
      <c r="D247" s="4" t="s">
        <v>6617</v>
      </c>
      <c r="F247" s="4">
        <f>VLOOKUP($B247, 'Adsorbate_starOH2_v3(AutoRecove'!$E$2:$L$7960, 5, FALSE)</f>
        <v>-0.59199999999999997</v>
      </c>
      <c r="G247" s="4">
        <f>VLOOKUP($B247, 'Adsorbate_starOH2_v3(AutoRecove'!$E$2:$L$7960, 6, FALSE)</f>
        <v>1</v>
      </c>
      <c r="H247" s="4">
        <f>VLOOKUP($B247, 'Adsorbate_starOH2_v3(AutoRecove'!$E$2:$L$7960, 7, FALSE)</f>
        <v>0</v>
      </c>
      <c r="I247" s="4">
        <f>VLOOKUP($B247, 'Adsorbate_starOH2_v3(AutoRecove'!$E$2:$L$7960, 8, FALSE)</f>
        <v>0</v>
      </c>
    </row>
    <row r="248" spans="2:9" x14ac:dyDescent="0.2">
      <c r="B248" t="s">
        <v>17438</v>
      </c>
      <c r="C248" s="4" t="s">
        <v>2233</v>
      </c>
      <c r="D248" s="4" t="s">
        <v>6617</v>
      </c>
      <c r="F248" s="4">
        <f>VLOOKUP($B248, 'Adsorbate_starOH2_v3(AutoRecove'!$E$2:$L$7960, 5, FALSE)</f>
        <v>-0.65700000000000003</v>
      </c>
      <c r="G248" s="4">
        <f>VLOOKUP($B248, 'Adsorbate_starOH2_v3(AutoRecove'!$E$2:$L$7960, 6, FALSE)</f>
        <v>0</v>
      </c>
      <c r="H248" s="4">
        <f>VLOOKUP($B248, 'Adsorbate_starOH2_v3(AutoRecove'!$E$2:$L$7960, 7, FALSE)</f>
        <v>1</v>
      </c>
      <c r="I248" s="4">
        <f>VLOOKUP($B248, 'Adsorbate_starOH2_v3(AutoRecove'!$E$2:$L$7960, 8, FALSE)</f>
        <v>2</v>
      </c>
    </row>
    <row r="249" spans="2:9" x14ac:dyDescent="0.2">
      <c r="B249" t="s">
        <v>11916</v>
      </c>
      <c r="C249" s="4" t="s">
        <v>2233</v>
      </c>
      <c r="D249" s="4" t="s">
        <v>6617</v>
      </c>
      <c r="F249" s="4">
        <f>VLOOKUP($B249, 'Adsorbate_starOH2_v3(AutoRecove'!$E$2:$L$7960, 5, FALSE)</f>
        <v>-0.59199999999999997</v>
      </c>
      <c r="G249" s="4">
        <f>VLOOKUP($B249, 'Adsorbate_starOH2_v3(AutoRecove'!$E$2:$L$7960, 6, FALSE)</f>
        <v>1</v>
      </c>
      <c r="H249" s="4">
        <f>VLOOKUP($B249, 'Adsorbate_starOH2_v3(AutoRecove'!$E$2:$L$7960, 7, FALSE)</f>
        <v>0</v>
      </c>
      <c r="I249" s="4">
        <f>VLOOKUP($B249, 'Adsorbate_starOH2_v3(AutoRecove'!$E$2:$L$7960, 8, FALSE)</f>
        <v>0</v>
      </c>
    </row>
    <row r="250" spans="2:9" x14ac:dyDescent="0.2">
      <c r="B250" t="s">
        <v>17438</v>
      </c>
      <c r="C250" s="4" t="s">
        <v>2233</v>
      </c>
      <c r="D250" s="4" t="s">
        <v>6617</v>
      </c>
      <c r="F250" s="4">
        <f>VLOOKUP($B250, 'Adsorbate_starOH2_v3(AutoRecove'!$E$2:$L$7960, 5, FALSE)</f>
        <v>-0.65700000000000003</v>
      </c>
      <c r="G250" s="4">
        <f>VLOOKUP($B250, 'Adsorbate_starOH2_v3(AutoRecove'!$E$2:$L$7960, 6, FALSE)</f>
        <v>0</v>
      </c>
      <c r="H250" s="4">
        <f>VLOOKUP($B250, 'Adsorbate_starOH2_v3(AutoRecove'!$E$2:$L$7960, 7, FALSE)</f>
        <v>1</v>
      </c>
      <c r="I250" s="4">
        <f>VLOOKUP($B250, 'Adsorbate_starOH2_v3(AutoRecove'!$E$2:$L$7960, 8, FALSE)</f>
        <v>2</v>
      </c>
    </row>
    <row r="251" spans="2:9" x14ac:dyDescent="0.2">
      <c r="B251" t="s">
        <v>11505</v>
      </c>
      <c r="C251" s="4" t="s">
        <v>2233</v>
      </c>
      <c r="D251" s="4" t="s">
        <v>155</v>
      </c>
      <c r="E251" s="4" t="s">
        <v>6617</v>
      </c>
      <c r="F251" s="4">
        <f>VLOOKUP($B251, 'Adsorbate_starOH2_v3(AutoRecove'!$E$2:$L$7960, 5, FALSE)</f>
        <v>4.1000000000000002E-2</v>
      </c>
      <c r="G251" s="4">
        <f>VLOOKUP($B251, 'Adsorbate_starOH2_v3(AutoRecove'!$E$2:$L$7960, 6, FALSE)</f>
        <v>1</v>
      </c>
      <c r="H251" s="4">
        <f>VLOOKUP($B251, 'Adsorbate_starOH2_v3(AutoRecove'!$E$2:$L$7960, 7, FALSE)</f>
        <v>0</v>
      </c>
      <c r="I251" s="4">
        <f>VLOOKUP($B251, 'Adsorbate_starOH2_v3(AutoRecove'!$E$2:$L$7960, 8, FALSE)</f>
        <v>2</v>
      </c>
    </row>
    <row r="252" spans="2:9" x14ac:dyDescent="0.2">
      <c r="B252" t="s">
        <v>9018</v>
      </c>
      <c r="C252" s="4" t="s">
        <v>2233</v>
      </c>
      <c r="D252" s="4" t="s">
        <v>155</v>
      </c>
      <c r="F252" s="4">
        <f>VLOOKUP($B252, 'Adsorbate_starOH2_v3(AutoRecove'!$E$2:$L$7960, 5, FALSE)</f>
        <v>-2.5649999999999999</v>
      </c>
      <c r="G252" s="4">
        <f>VLOOKUP($B252, 'Adsorbate_starOH2_v3(AutoRecove'!$E$2:$L$7960, 6, FALSE)</f>
        <v>2</v>
      </c>
      <c r="H252" s="4">
        <f>VLOOKUP($B252, 'Adsorbate_starOH2_v3(AutoRecove'!$E$2:$L$7960, 7, FALSE)</f>
        <v>1</v>
      </c>
      <c r="I252" s="4">
        <f>VLOOKUP($B252, 'Adsorbate_starOH2_v3(AutoRecove'!$E$2:$L$7960, 8, FALSE)</f>
        <v>0</v>
      </c>
    </row>
    <row r="253" spans="2:9" x14ac:dyDescent="0.2">
      <c r="B253" t="s">
        <v>26090</v>
      </c>
      <c r="C253" s="4" t="s">
        <v>2233</v>
      </c>
      <c r="D253" s="4" t="s">
        <v>155</v>
      </c>
      <c r="F253" s="4">
        <f>VLOOKUP($B253, 'Adsorbate_starOH2_v3(AutoRecove'!$E$2:$L$7960, 5, FALSE)</f>
        <v>-1.1439999999999999</v>
      </c>
      <c r="G253" s="4">
        <f>VLOOKUP($B253, 'Adsorbate_starOH2_v3(AutoRecove'!$E$2:$L$7960, 6, FALSE)</f>
        <v>1</v>
      </c>
      <c r="H253" s="4">
        <f>VLOOKUP($B253, 'Adsorbate_starOH2_v3(AutoRecove'!$E$2:$L$7960, 7, FALSE)</f>
        <v>0</v>
      </c>
      <c r="I253" s="4">
        <f>VLOOKUP($B253, 'Adsorbate_starOH2_v3(AutoRecove'!$E$2:$L$7960, 8, FALSE)</f>
        <v>0</v>
      </c>
    </row>
    <row r="254" spans="2:9" x14ac:dyDescent="0.2">
      <c r="B254" t="s">
        <v>25322</v>
      </c>
      <c r="C254" s="4" t="s">
        <v>2233</v>
      </c>
      <c r="D254" s="4" t="s">
        <v>10708</v>
      </c>
      <c r="F254" s="4">
        <f>VLOOKUP($B254, 'Adsorbate_starOH2_v3(AutoRecove'!$E$2:$L$7960, 5, FALSE)</f>
        <v>-5.1029999999999998</v>
      </c>
      <c r="G254" s="4">
        <f>VLOOKUP($B254, 'Adsorbate_starOH2_v3(AutoRecove'!$E$2:$L$7960, 6, FALSE)</f>
        <v>1</v>
      </c>
      <c r="H254" s="4">
        <f>VLOOKUP($B254, 'Adsorbate_starOH2_v3(AutoRecove'!$E$2:$L$7960, 7, FALSE)</f>
        <v>1</v>
      </c>
      <c r="I254" s="4">
        <f>VLOOKUP($B254, 'Adsorbate_starOH2_v3(AutoRecove'!$E$2:$L$7960, 8, FALSE)</f>
        <v>0</v>
      </c>
    </row>
    <row r="255" spans="2:9" x14ac:dyDescent="0.2">
      <c r="B255" t="s">
        <v>8030</v>
      </c>
      <c r="C255" s="4" t="s">
        <v>2233</v>
      </c>
      <c r="D255" s="4" t="s">
        <v>10708</v>
      </c>
      <c r="F255" s="4">
        <f>VLOOKUP($B255, 'Adsorbate_starOH2_v3(AutoRecove'!$E$2:$L$7960, 5, FALSE)</f>
        <v>-0.70499999999999996</v>
      </c>
      <c r="G255" s="4">
        <f>VLOOKUP($B255, 'Adsorbate_starOH2_v3(AutoRecove'!$E$2:$L$7960, 6, FALSE)</f>
        <v>1</v>
      </c>
      <c r="H255" s="4">
        <f>VLOOKUP($B255, 'Adsorbate_starOH2_v3(AutoRecove'!$E$2:$L$7960, 7, FALSE)</f>
        <v>0</v>
      </c>
      <c r="I255" s="4">
        <f>VLOOKUP($B255, 'Adsorbate_starOH2_v3(AutoRecove'!$E$2:$L$7960, 8, FALSE)</f>
        <v>0</v>
      </c>
    </row>
    <row r="256" spans="2:9" x14ac:dyDescent="0.2">
      <c r="B256" t="s">
        <v>10475</v>
      </c>
      <c r="C256" s="4" t="s">
        <v>2233</v>
      </c>
      <c r="D256" s="4" t="s">
        <v>10708</v>
      </c>
      <c r="F256" s="4">
        <f>VLOOKUP($B256, 'Adsorbate_starOH2_v3(AutoRecove'!$E$2:$L$7960, 5, FALSE)</f>
        <v>0.44700000000000001</v>
      </c>
      <c r="G256" s="4">
        <f>VLOOKUP($B256, 'Adsorbate_starOH2_v3(AutoRecove'!$E$2:$L$7960, 6, FALSE)</f>
        <v>0</v>
      </c>
      <c r="H256" s="4">
        <f>VLOOKUP($B256, 'Adsorbate_starOH2_v3(AutoRecove'!$E$2:$L$7960, 7, FALSE)</f>
        <v>2</v>
      </c>
      <c r="I256" s="4">
        <f>VLOOKUP($B256, 'Adsorbate_starOH2_v3(AutoRecove'!$E$2:$L$7960, 8, FALSE)</f>
        <v>1</v>
      </c>
    </row>
    <row r="257" spans="2:9" x14ac:dyDescent="0.2">
      <c r="B257" t="s">
        <v>14247</v>
      </c>
      <c r="C257" s="4" t="s">
        <v>2233</v>
      </c>
      <c r="D257" s="4" t="s">
        <v>10708</v>
      </c>
      <c r="F257" s="4">
        <f>VLOOKUP($B257, 'Adsorbate_starOH2_v3(AutoRecove'!$E$2:$L$7960, 5, FALSE)</f>
        <v>-3.452</v>
      </c>
      <c r="G257" s="4">
        <f>VLOOKUP($B257, 'Adsorbate_starOH2_v3(AutoRecove'!$E$2:$L$7960, 6, FALSE)</f>
        <v>2</v>
      </c>
      <c r="H257" s="4">
        <f>VLOOKUP($B257, 'Adsorbate_starOH2_v3(AutoRecove'!$E$2:$L$7960, 7, FALSE)</f>
        <v>1</v>
      </c>
      <c r="I257" s="4">
        <f>VLOOKUP($B257, 'Adsorbate_starOH2_v3(AutoRecove'!$E$2:$L$7960, 8, FALSE)</f>
        <v>1</v>
      </c>
    </row>
    <row r="258" spans="2:9" x14ac:dyDescent="0.2">
      <c r="B258" t="s">
        <v>8030</v>
      </c>
      <c r="C258" s="4" t="s">
        <v>2233</v>
      </c>
      <c r="D258" s="4" t="s">
        <v>10708</v>
      </c>
      <c r="F258" s="4">
        <f>VLOOKUP($B258, 'Adsorbate_starOH2_v3(AutoRecove'!$E$2:$L$7960, 5, FALSE)</f>
        <v>-0.70499999999999996</v>
      </c>
      <c r="G258" s="4">
        <f>VLOOKUP($B258, 'Adsorbate_starOH2_v3(AutoRecove'!$E$2:$L$7960, 6, FALSE)</f>
        <v>1</v>
      </c>
      <c r="H258" s="4">
        <f>VLOOKUP($B258, 'Adsorbate_starOH2_v3(AutoRecove'!$E$2:$L$7960, 7, FALSE)</f>
        <v>0</v>
      </c>
      <c r="I258" s="4">
        <f>VLOOKUP($B258, 'Adsorbate_starOH2_v3(AutoRecove'!$E$2:$L$7960, 8, FALSE)</f>
        <v>0</v>
      </c>
    </row>
    <row r="259" spans="2:9" x14ac:dyDescent="0.2">
      <c r="B259" t="s">
        <v>8030</v>
      </c>
      <c r="C259" s="4" t="s">
        <v>2233</v>
      </c>
      <c r="D259" s="4" t="s">
        <v>10708</v>
      </c>
      <c r="F259" s="4">
        <f>VLOOKUP($B259, 'Adsorbate_starOH2_v3(AutoRecove'!$E$2:$L$7960, 5, FALSE)</f>
        <v>-0.70499999999999996</v>
      </c>
      <c r="G259" s="4">
        <f>VLOOKUP($B259, 'Adsorbate_starOH2_v3(AutoRecove'!$E$2:$L$7960, 6, FALSE)</f>
        <v>1</v>
      </c>
      <c r="H259" s="4">
        <f>VLOOKUP($B259, 'Adsorbate_starOH2_v3(AutoRecove'!$E$2:$L$7960, 7, FALSE)</f>
        <v>0</v>
      </c>
      <c r="I259" s="4">
        <f>VLOOKUP($B259, 'Adsorbate_starOH2_v3(AutoRecove'!$E$2:$L$7960, 8, FALSE)</f>
        <v>0</v>
      </c>
    </row>
    <row r="260" spans="2:9" x14ac:dyDescent="0.2">
      <c r="B260" t="s">
        <v>25322</v>
      </c>
      <c r="C260" s="4" t="s">
        <v>2233</v>
      </c>
      <c r="D260" s="4" t="s">
        <v>10708</v>
      </c>
      <c r="F260" s="4">
        <f>VLOOKUP($B260, 'Adsorbate_starOH2_v3(AutoRecove'!$E$2:$L$7960, 5, FALSE)</f>
        <v>-5.1029999999999998</v>
      </c>
      <c r="G260" s="4">
        <f>VLOOKUP($B260, 'Adsorbate_starOH2_v3(AutoRecove'!$E$2:$L$7960, 6, FALSE)</f>
        <v>1</v>
      </c>
      <c r="H260" s="4">
        <f>VLOOKUP($B260, 'Adsorbate_starOH2_v3(AutoRecove'!$E$2:$L$7960, 7, FALSE)</f>
        <v>1</v>
      </c>
      <c r="I260" s="4">
        <f>VLOOKUP($B260, 'Adsorbate_starOH2_v3(AutoRecove'!$E$2:$L$7960, 8, FALSE)</f>
        <v>0</v>
      </c>
    </row>
    <row r="261" spans="2:9" x14ac:dyDescent="0.2">
      <c r="B261" t="s">
        <v>27419</v>
      </c>
      <c r="C261" s="4" t="s">
        <v>2233</v>
      </c>
      <c r="D261" s="4" t="s">
        <v>10708</v>
      </c>
      <c r="F261" s="4">
        <f>VLOOKUP($B261, 'Adsorbate_starOH2_v3(AutoRecove'!$E$2:$L$7960, 5, FALSE)</f>
        <v>-1.5569999999999999</v>
      </c>
      <c r="G261" s="4">
        <f>VLOOKUP($B261, 'Adsorbate_starOH2_v3(AutoRecove'!$E$2:$L$7960, 6, FALSE)</f>
        <v>1</v>
      </c>
      <c r="H261" s="4">
        <f>VLOOKUP($B261, 'Adsorbate_starOH2_v3(AutoRecove'!$E$2:$L$7960, 7, FALSE)</f>
        <v>1</v>
      </c>
      <c r="I261" s="4">
        <f>VLOOKUP($B261, 'Adsorbate_starOH2_v3(AutoRecove'!$E$2:$L$7960, 8, FALSE)</f>
        <v>0</v>
      </c>
    </row>
    <row r="262" spans="2:9" x14ac:dyDescent="0.2">
      <c r="B262" t="s">
        <v>27419</v>
      </c>
      <c r="C262" s="4" t="s">
        <v>2233</v>
      </c>
      <c r="D262" s="4" t="s">
        <v>10708</v>
      </c>
      <c r="F262" s="4">
        <f>VLOOKUP($B262, 'Adsorbate_starOH2_v3(AutoRecove'!$E$2:$L$7960, 5, FALSE)</f>
        <v>-1.5569999999999999</v>
      </c>
      <c r="G262" s="4">
        <f>VLOOKUP($B262, 'Adsorbate_starOH2_v3(AutoRecove'!$E$2:$L$7960, 6, FALSE)</f>
        <v>1</v>
      </c>
      <c r="H262" s="4">
        <f>VLOOKUP($B262, 'Adsorbate_starOH2_v3(AutoRecove'!$E$2:$L$7960, 7, FALSE)</f>
        <v>1</v>
      </c>
      <c r="I262" s="4">
        <f>VLOOKUP($B262, 'Adsorbate_starOH2_v3(AutoRecove'!$E$2:$L$7960, 8, FALSE)</f>
        <v>0</v>
      </c>
    </row>
    <row r="263" spans="2:9" x14ac:dyDescent="0.2">
      <c r="B263" t="s">
        <v>19167</v>
      </c>
      <c r="C263" s="4" t="s">
        <v>2233</v>
      </c>
      <c r="D263" s="4" t="s">
        <v>10708</v>
      </c>
      <c r="F263" s="4">
        <f>VLOOKUP($B263, 'Adsorbate_starOH2_v3(AutoRecove'!$E$2:$L$7960, 5, FALSE)</f>
        <v>-0.67600000000000005</v>
      </c>
      <c r="G263" s="4">
        <f>VLOOKUP($B263, 'Adsorbate_starOH2_v3(AutoRecove'!$E$2:$L$7960, 6, FALSE)</f>
        <v>2</v>
      </c>
      <c r="H263" s="4">
        <f>VLOOKUP($B263, 'Adsorbate_starOH2_v3(AutoRecove'!$E$2:$L$7960, 7, FALSE)</f>
        <v>0</v>
      </c>
      <c r="I263" s="4">
        <f>VLOOKUP($B263, 'Adsorbate_starOH2_v3(AutoRecove'!$E$2:$L$7960, 8, FALSE)</f>
        <v>1</v>
      </c>
    </row>
    <row r="264" spans="2:9" x14ac:dyDescent="0.2">
      <c r="B264" t="s">
        <v>10475</v>
      </c>
      <c r="C264" s="4" t="s">
        <v>2233</v>
      </c>
      <c r="D264" s="4" t="s">
        <v>10708</v>
      </c>
      <c r="F264" s="4">
        <f>VLOOKUP($B264, 'Adsorbate_starOH2_v3(AutoRecove'!$E$2:$L$7960, 5, FALSE)</f>
        <v>0.44700000000000001</v>
      </c>
      <c r="G264" s="4">
        <f>VLOOKUP($B264, 'Adsorbate_starOH2_v3(AutoRecove'!$E$2:$L$7960, 6, FALSE)</f>
        <v>0</v>
      </c>
      <c r="H264" s="4">
        <f>VLOOKUP($B264, 'Adsorbate_starOH2_v3(AutoRecove'!$E$2:$L$7960, 7, FALSE)</f>
        <v>2</v>
      </c>
      <c r="I264" s="4">
        <f>VLOOKUP($B264, 'Adsorbate_starOH2_v3(AutoRecove'!$E$2:$L$7960, 8, FALSE)</f>
        <v>1</v>
      </c>
    </row>
    <row r="265" spans="2:9" x14ac:dyDescent="0.2">
      <c r="B265" t="s">
        <v>2302</v>
      </c>
      <c r="C265" s="4" t="s">
        <v>2233</v>
      </c>
      <c r="D265" s="4" t="s">
        <v>6009</v>
      </c>
      <c r="F265" s="4">
        <f>VLOOKUP($B265, 'Adsorbate_starOH2_v3(AutoRecove'!$E$2:$L$7960, 5, FALSE)</f>
        <v>-0.16700000000000001</v>
      </c>
      <c r="G265" s="4">
        <f>VLOOKUP($B265, 'Adsorbate_starOH2_v3(AutoRecove'!$E$2:$L$7960, 6, FALSE)</f>
        <v>1</v>
      </c>
      <c r="H265" s="4">
        <f>VLOOKUP($B265, 'Adsorbate_starOH2_v3(AutoRecove'!$E$2:$L$7960, 7, FALSE)</f>
        <v>1</v>
      </c>
      <c r="I265" s="4">
        <f>VLOOKUP($B265, 'Adsorbate_starOH2_v3(AutoRecove'!$E$2:$L$7960, 8, FALSE)</f>
        <v>0</v>
      </c>
    </row>
    <row r="266" spans="2:9" x14ac:dyDescent="0.2">
      <c r="B266" t="s">
        <v>2302</v>
      </c>
      <c r="C266" s="4" t="s">
        <v>2233</v>
      </c>
      <c r="D266" s="4" t="s">
        <v>6009</v>
      </c>
      <c r="F266" s="4">
        <f>VLOOKUP($B266, 'Adsorbate_starOH2_v3(AutoRecove'!$E$2:$L$7960, 5, FALSE)</f>
        <v>-0.16700000000000001</v>
      </c>
      <c r="G266" s="4">
        <f>VLOOKUP($B266, 'Adsorbate_starOH2_v3(AutoRecove'!$E$2:$L$7960, 6, FALSE)</f>
        <v>1</v>
      </c>
      <c r="H266" s="4">
        <f>VLOOKUP($B266, 'Adsorbate_starOH2_v3(AutoRecove'!$E$2:$L$7960, 7, FALSE)</f>
        <v>1</v>
      </c>
      <c r="I266" s="4">
        <f>VLOOKUP($B266, 'Adsorbate_starOH2_v3(AutoRecove'!$E$2:$L$7960, 8, FALSE)</f>
        <v>0</v>
      </c>
    </row>
    <row r="267" spans="2:9" x14ac:dyDescent="0.2">
      <c r="B267" t="s">
        <v>2302</v>
      </c>
      <c r="C267" s="4" t="s">
        <v>2233</v>
      </c>
      <c r="D267" s="4" t="s">
        <v>6009</v>
      </c>
      <c r="F267" s="4">
        <f>VLOOKUP($B267, 'Adsorbate_starOH2_v3(AutoRecove'!$E$2:$L$7960, 5, FALSE)</f>
        <v>-0.16700000000000001</v>
      </c>
      <c r="G267" s="4">
        <f>VLOOKUP($B267, 'Adsorbate_starOH2_v3(AutoRecove'!$E$2:$L$7960, 6, FALSE)</f>
        <v>1</v>
      </c>
      <c r="H267" s="4">
        <f>VLOOKUP($B267, 'Adsorbate_starOH2_v3(AutoRecove'!$E$2:$L$7960, 7, FALSE)</f>
        <v>1</v>
      </c>
      <c r="I267" s="4">
        <f>VLOOKUP($B267, 'Adsorbate_starOH2_v3(AutoRecove'!$E$2:$L$7960, 8, FALSE)</f>
        <v>0</v>
      </c>
    </row>
    <row r="268" spans="2:9" x14ac:dyDescent="0.2">
      <c r="B268" t="s">
        <v>2302</v>
      </c>
      <c r="C268" s="4" t="s">
        <v>2233</v>
      </c>
      <c r="D268" s="4" t="s">
        <v>6009</v>
      </c>
      <c r="F268" s="4">
        <f>VLOOKUP($B268, 'Adsorbate_starOH2_v3(AutoRecove'!$E$2:$L$7960, 5, FALSE)</f>
        <v>-0.16700000000000001</v>
      </c>
      <c r="G268" s="4">
        <f>VLOOKUP($B268, 'Adsorbate_starOH2_v3(AutoRecove'!$E$2:$L$7960, 6, FALSE)</f>
        <v>1</v>
      </c>
      <c r="H268" s="4">
        <f>VLOOKUP($B268, 'Adsorbate_starOH2_v3(AutoRecove'!$E$2:$L$7960, 7, FALSE)</f>
        <v>1</v>
      </c>
      <c r="I268" s="4">
        <f>VLOOKUP($B268, 'Adsorbate_starOH2_v3(AutoRecove'!$E$2:$L$7960, 8, FALSE)</f>
        <v>0</v>
      </c>
    </row>
    <row r="269" spans="2:9" x14ac:dyDescent="0.2">
      <c r="B269" t="s">
        <v>24898</v>
      </c>
      <c r="C269" s="4" t="s">
        <v>2233</v>
      </c>
      <c r="D269" s="4" t="s">
        <v>3550</v>
      </c>
      <c r="F269" s="4">
        <f>VLOOKUP($B269, 'Adsorbate_starOH2_v3(AutoRecove'!$E$2:$L$7960, 5, FALSE)</f>
        <v>-2.76</v>
      </c>
      <c r="G269" s="4">
        <f>VLOOKUP($B269, 'Adsorbate_starOH2_v3(AutoRecove'!$E$2:$L$7960, 6, FALSE)</f>
        <v>2</v>
      </c>
      <c r="H269" s="4">
        <f>VLOOKUP($B269, 'Adsorbate_starOH2_v3(AutoRecove'!$E$2:$L$7960, 7, FALSE)</f>
        <v>2</v>
      </c>
      <c r="I269" s="4">
        <f>VLOOKUP($B269, 'Adsorbate_starOH2_v3(AutoRecove'!$E$2:$L$7960, 8, FALSE)</f>
        <v>1</v>
      </c>
    </row>
    <row r="270" spans="2:9" x14ac:dyDescent="0.2">
      <c r="B270" t="s">
        <v>24898</v>
      </c>
      <c r="C270" s="4" t="s">
        <v>2233</v>
      </c>
      <c r="D270" s="4" t="s">
        <v>3550</v>
      </c>
      <c r="F270" s="4">
        <f>VLOOKUP($B270, 'Adsorbate_starOH2_v3(AutoRecove'!$E$2:$L$7960, 5, FALSE)</f>
        <v>-2.76</v>
      </c>
      <c r="G270" s="4">
        <f>VLOOKUP($B270, 'Adsorbate_starOH2_v3(AutoRecove'!$E$2:$L$7960, 6, FALSE)</f>
        <v>2</v>
      </c>
      <c r="H270" s="4">
        <f>VLOOKUP($B270, 'Adsorbate_starOH2_v3(AutoRecove'!$E$2:$L$7960, 7, FALSE)</f>
        <v>2</v>
      </c>
      <c r="I270" s="4">
        <f>VLOOKUP($B270, 'Adsorbate_starOH2_v3(AutoRecove'!$E$2:$L$7960, 8, FALSE)</f>
        <v>1</v>
      </c>
    </row>
    <row r="271" spans="2:9" x14ac:dyDescent="0.2">
      <c r="B271" t="s">
        <v>24898</v>
      </c>
      <c r="C271" s="4" t="s">
        <v>2233</v>
      </c>
      <c r="D271" s="4" t="s">
        <v>3550</v>
      </c>
      <c r="F271" s="4">
        <f>VLOOKUP($B271, 'Adsorbate_starOH2_v3(AutoRecove'!$E$2:$L$7960, 5, FALSE)</f>
        <v>-2.76</v>
      </c>
      <c r="G271" s="4">
        <f>VLOOKUP($B271, 'Adsorbate_starOH2_v3(AutoRecove'!$E$2:$L$7960, 6, FALSE)</f>
        <v>2</v>
      </c>
      <c r="H271" s="4">
        <f>VLOOKUP($B271, 'Adsorbate_starOH2_v3(AutoRecove'!$E$2:$L$7960, 7, FALSE)</f>
        <v>2</v>
      </c>
      <c r="I271" s="4">
        <f>VLOOKUP($B271, 'Adsorbate_starOH2_v3(AutoRecove'!$E$2:$L$7960, 8, FALSE)</f>
        <v>1</v>
      </c>
    </row>
    <row r="272" spans="2:9" x14ac:dyDescent="0.2">
      <c r="B272" t="s">
        <v>624</v>
      </c>
      <c r="C272" s="4" t="s">
        <v>2233</v>
      </c>
      <c r="D272" s="4" t="s">
        <v>398</v>
      </c>
      <c r="F272" s="4">
        <f>VLOOKUP($B272, 'Adsorbate_starOH2_v3(AutoRecove'!$E$2:$L$7960, 5, FALSE)</f>
        <v>-2.2029999999999998</v>
      </c>
      <c r="G272" s="4">
        <f>VLOOKUP($B272, 'Adsorbate_starOH2_v3(AutoRecove'!$E$2:$L$7960, 6, FALSE)</f>
        <v>1</v>
      </c>
      <c r="H272" s="4">
        <f>VLOOKUP($B272, 'Adsorbate_starOH2_v3(AutoRecove'!$E$2:$L$7960, 7, FALSE)</f>
        <v>0</v>
      </c>
      <c r="I272" s="4">
        <f>VLOOKUP($B272, 'Adsorbate_starOH2_v3(AutoRecove'!$E$2:$L$7960, 8, FALSE)</f>
        <v>0</v>
      </c>
    </row>
    <row r="273" spans="2:9" x14ac:dyDescent="0.2">
      <c r="B273" t="s">
        <v>3837</v>
      </c>
      <c r="C273" s="4" t="s">
        <v>2233</v>
      </c>
      <c r="D273" s="4" t="s">
        <v>398</v>
      </c>
      <c r="F273" s="4">
        <f>VLOOKUP($B273, 'Adsorbate_starOH2_v3(AutoRecove'!$E$2:$L$7960, 5, FALSE)</f>
        <v>-0.53500000000000003</v>
      </c>
      <c r="G273" s="4">
        <f>VLOOKUP($B273, 'Adsorbate_starOH2_v3(AutoRecove'!$E$2:$L$7960, 6, FALSE)</f>
        <v>1</v>
      </c>
      <c r="H273" s="4">
        <f>VLOOKUP($B273, 'Adsorbate_starOH2_v3(AutoRecove'!$E$2:$L$7960, 7, FALSE)</f>
        <v>1</v>
      </c>
      <c r="I273" s="4">
        <f>VLOOKUP($B273, 'Adsorbate_starOH2_v3(AutoRecove'!$E$2:$L$7960, 8, FALSE)</f>
        <v>0</v>
      </c>
    </row>
    <row r="274" spans="2:9" x14ac:dyDescent="0.2">
      <c r="B274" t="s">
        <v>624</v>
      </c>
      <c r="C274" s="4" t="s">
        <v>2233</v>
      </c>
      <c r="D274" s="4" t="s">
        <v>398</v>
      </c>
      <c r="F274" s="4">
        <f>VLOOKUP($B274, 'Adsorbate_starOH2_v3(AutoRecove'!$E$2:$L$7960, 5, FALSE)</f>
        <v>-2.2029999999999998</v>
      </c>
      <c r="G274" s="4">
        <f>VLOOKUP($B274, 'Adsorbate_starOH2_v3(AutoRecove'!$E$2:$L$7960, 6, FALSE)</f>
        <v>1</v>
      </c>
      <c r="H274" s="4">
        <f>VLOOKUP($B274, 'Adsorbate_starOH2_v3(AutoRecove'!$E$2:$L$7960, 7, FALSE)</f>
        <v>0</v>
      </c>
      <c r="I274" s="4">
        <f>VLOOKUP($B274, 'Adsorbate_starOH2_v3(AutoRecove'!$E$2:$L$7960, 8, FALSE)</f>
        <v>0</v>
      </c>
    </row>
    <row r="275" spans="2:9" x14ac:dyDescent="0.2">
      <c r="B275" t="s">
        <v>624</v>
      </c>
      <c r="C275" s="4" t="s">
        <v>2233</v>
      </c>
      <c r="D275" s="4" t="s">
        <v>398</v>
      </c>
      <c r="F275" s="4">
        <f>VLOOKUP($B275, 'Adsorbate_starOH2_v3(AutoRecove'!$E$2:$L$7960, 5, FALSE)</f>
        <v>-2.2029999999999998</v>
      </c>
      <c r="G275" s="4">
        <f>VLOOKUP($B275, 'Adsorbate_starOH2_v3(AutoRecove'!$E$2:$L$7960, 6, FALSE)</f>
        <v>1</v>
      </c>
      <c r="H275" s="4">
        <f>VLOOKUP($B275, 'Adsorbate_starOH2_v3(AutoRecove'!$E$2:$L$7960, 7, FALSE)</f>
        <v>0</v>
      </c>
      <c r="I275" s="4">
        <f>VLOOKUP($B275, 'Adsorbate_starOH2_v3(AutoRecove'!$E$2:$L$7960, 8, FALSE)</f>
        <v>0</v>
      </c>
    </row>
    <row r="276" spans="2:9" x14ac:dyDescent="0.2">
      <c r="B276" t="s">
        <v>10167</v>
      </c>
      <c r="C276" s="4" t="s">
        <v>2233</v>
      </c>
      <c r="D276" s="4" t="s">
        <v>398</v>
      </c>
      <c r="F276" s="4">
        <f>VLOOKUP($B276, 'Adsorbate_starOH2_v3(AutoRecove'!$E$2:$L$7960, 5, FALSE)</f>
        <v>-1.5840000000000001</v>
      </c>
      <c r="G276" s="4">
        <f>VLOOKUP($B276, 'Adsorbate_starOH2_v3(AutoRecove'!$E$2:$L$7960, 6, FALSE)</f>
        <v>0</v>
      </c>
      <c r="H276" s="4">
        <f>VLOOKUP($B276, 'Adsorbate_starOH2_v3(AutoRecove'!$E$2:$L$7960, 7, FALSE)</f>
        <v>0</v>
      </c>
      <c r="I276" s="4">
        <f>VLOOKUP($B276, 'Adsorbate_starOH2_v3(AutoRecove'!$E$2:$L$7960, 8, FALSE)</f>
        <v>1</v>
      </c>
    </row>
    <row r="277" spans="2:9" x14ac:dyDescent="0.2">
      <c r="B277" t="s">
        <v>15833</v>
      </c>
      <c r="C277" s="4" t="s">
        <v>2233</v>
      </c>
      <c r="D277" s="4" t="s">
        <v>398</v>
      </c>
      <c r="F277" s="4">
        <f>VLOOKUP($B277, 'Adsorbate_starOH2_v3(AutoRecove'!$E$2:$L$7960, 5, FALSE)</f>
        <v>-0.30499999999999999</v>
      </c>
      <c r="G277" s="4">
        <f>VLOOKUP($B277, 'Adsorbate_starOH2_v3(AutoRecove'!$E$2:$L$7960, 6, FALSE)</f>
        <v>1</v>
      </c>
      <c r="H277" s="4">
        <f>VLOOKUP($B277, 'Adsorbate_starOH2_v3(AutoRecove'!$E$2:$L$7960, 7, FALSE)</f>
        <v>2</v>
      </c>
      <c r="I277" s="4">
        <f>VLOOKUP($B277, 'Adsorbate_starOH2_v3(AutoRecove'!$E$2:$L$7960, 8, FALSE)</f>
        <v>1</v>
      </c>
    </row>
    <row r="278" spans="2:9" x14ac:dyDescent="0.2">
      <c r="B278" t="s">
        <v>10167</v>
      </c>
      <c r="C278" s="4" t="s">
        <v>2233</v>
      </c>
      <c r="D278" s="4" t="s">
        <v>398</v>
      </c>
      <c r="F278" s="4">
        <f>VLOOKUP($B278, 'Adsorbate_starOH2_v3(AutoRecove'!$E$2:$L$7960, 5, FALSE)</f>
        <v>-1.5840000000000001</v>
      </c>
      <c r="G278" s="4">
        <f>VLOOKUP($B278, 'Adsorbate_starOH2_v3(AutoRecove'!$E$2:$L$7960, 6, FALSE)</f>
        <v>0</v>
      </c>
      <c r="H278" s="4">
        <f>VLOOKUP($B278, 'Adsorbate_starOH2_v3(AutoRecove'!$E$2:$L$7960, 7, FALSE)</f>
        <v>0</v>
      </c>
      <c r="I278" s="4">
        <f>VLOOKUP($B278, 'Adsorbate_starOH2_v3(AutoRecove'!$E$2:$L$7960, 8, FALSE)</f>
        <v>1</v>
      </c>
    </row>
    <row r="279" spans="2:9" x14ac:dyDescent="0.2">
      <c r="B279" t="s">
        <v>23444</v>
      </c>
      <c r="C279" s="4" t="s">
        <v>2233</v>
      </c>
      <c r="D279" s="4" t="s">
        <v>398</v>
      </c>
      <c r="F279" s="4">
        <f>VLOOKUP($B279, 'Adsorbate_starOH2_v3(AutoRecove'!$E$2:$L$7960, 5, FALSE)</f>
        <v>-0.70299999999999996</v>
      </c>
      <c r="G279" s="4">
        <f>VLOOKUP($B279, 'Adsorbate_starOH2_v3(AutoRecove'!$E$2:$L$7960, 6, FALSE)</f>
        <v>2</v>
      </c>
      <c r="H279" s="4">
        <f>VLOOKUP($B279, 'Adsorbate_starOH2_v3(AutoRecove'!$E$2:$L$7960, 7, FALSE)</f>
        <v>1</v>
      </c>
      <c r="I279" s="4">
        <f>VLOOKUP($B279, 'Adsorbate_starOH2_v3(AutoRecove'!$E$2:$L$7960, 8, FALSE)</f>
        <v>1</v>
      </c>
    </row>
    <row r="280" spans="2:9" x14ac:dyDescent="0.2">
      <c r="B280" t="s">
        <v>3837</v>
      </c>
      <c r="C280" s="4" t="s">
        <v>2233</v>
      </c>
      <c r="D280" s="4" t="s">
        <v>398</v>
      </c>
      <c r="F280" s="4">
        <f>VLOOKUP($B280, 'Adsorbate_starOH2_v3(AutoRecove'!$E$2:$L$7960, 5, FALSE)</f>
        <v>-0.53500000000000003</v>
      </c>
      <c r="G280" s="4">
        <f>VLOOKUP($B280, 'Adsorbate_starOH2_v3(AutoRecove'!$E$2:$L$7960, 6, FALSE)</f>
        <v>1</v>
      </c>
      <c r="H280" s="4">
        <f>VLOOKUP($B280, 'Adsorbate_starOH2_v3(AutoRecove'!$E$2:$L$7960, 7, FALSE)</f>
        <v>1</v>
      </c>
      <c r="I280" s="4">
        <f>VLOOKUP($B280, 'Adsorbate_starOH2_v3(AutoRecove'!$E$2:$L$7960, 8, FALSE)</f>
        <v>0</v>
      </c>
    </row>
    <row r="281" spans="2:9" x14ac:dyDescent="0.2">
      <c r="B281" t="s">
        <v>2232</v>
      </c>
      <c r="C281" s="4" t="s">
        <v>2233</v>
      </c>
      <c r="F281" s="4">
        <f>VLOOKUP($B281, 'Adsorbate_starOH2_v3(AutoRecove'!$E$2:$L$7960, 5, FALSE)</f>
        <v>-2.9000000000000001E-2</v>
      </c>
      <c r="G281" s="4">
        <f>VLOOKUP($B281, 'Adsorbate_starOH2_v3(AutoRecove'!$E$2:$L$7960, 6, FALSE)</f>
        <v>1</v>
      </c>
      <c r="H281" s="4">
        <f>VLOOKUP($B281, 'Adsorbate_starOH2_v3(AutoRecove'!$E$2:$L$7960, 7, FALSE)</f>
        <v>2</v>
      </c>
      <c r="I281" s="4">
        <f>VLOOKUP($B281, 'Adsorbate_starOH2_v3(AutoRecove'!$E$2:$L$7960, 8, FALSE)</f>
        <v>0</v>
      </c>
    </row>
    <row r="282" spans="2:9" x14ac:dyDescent="0.2">
      <c r="B282" t="s">
        <v>21957</v>
      </c>
      <c r="C282" s="4" t="s">
        <v>2233</v>
      </c>
      <c r="F282" s="4">
        <f>VLOOKUP($B282, 'Adsorbate_starOH2_v3(AutoRecove'!$E$2:$L$7960, 5, FALSE)</f>
        <v>-4.1000000000000002E-2</v>
      </c>
      <c r="G282" s="4">
        <f>VLOOKUP($B282, 'Adsorbate_starOH2_v3(AutoRecove'!$E$2:$L$7960, 6, FALSE)</f>
        <v>1</v>
      </c>
      <c r="H282" s="4">
        <f>VLOOKUP($B282, 'Adsorbate_starOH2_v3(AutoRecove'!$E$2:$L$7960, 7, FALSE)</f>
        <v>1</v>
      </c>
      <c r="I282" s="4">
        <f>VLOOKUP($B282, 'Adsorbate_starOH2_v3(AutoRecove'!$E$2:$L$7960, 8, FALSE)</f>
        <v>0</v>
      </c>
    </row>
    <row r="283" spans="2:9" x14ac:dyDescent="0.2">
      <c r="B283" t="s">
        <v>3532</v>
      </c>
      <c r="C283" s="4" t="s">
        <v>2233</v>
      </c>
      <c r="F283" s="4">
        <f>VLOOKUP($B283, 'Adsorbate_starOH2_v3(AutoRecove'!$E$2:$L$7960, 5, FALSE)</f>
        <v>-3.6999999999999998E-2</v>
      </c>
      <c r="G283" s="4">
        <f>VLOOKUP($B283, 'Adsorbate_starOH2_v3(AutoRecove'!$E$2:$L$7960, 6, FALSE)</f>
        <v>1</v>
      </c>
      <c r="H283" s="4">
        <f>VLOOKUP($B283, 'Adsorbate_starOH2_v3(AutoRecove'!$E$2:$L$7960, 7, FALSE)</f>
        <v>1</v>
      </c>
      <c r="I283" s="4">
        <f>VLOOKUP($B283, 'Adsorbate_starOH2_v3(AutoRecove'!$E$2:$L$7960, 8, FALSE)</f>
        <v>1</v>
      </c>
    </row>
    <row r="284" spans="2:9" x14ac:dyDescent="0.2">
      <c r="B284" t="s">
        <v>3532</v>
      </c>
      <c r="C284" s="4" t="s">
        <v>2233</v>
      </c>
      <c r="F284" s="4">
        <f>VLOOKUP($B284, 'Adsorbate_starOH2_v3(AutoRecove'!$E$2:$L$7960, 5, FALSE)</f>
        <v>-3.6999999999999998E-2</v>
      </c>
      <c r="G284" s="4">
        <f>VLOOKUP($B284, 'Adsorbate_starOH2_v3(AutoRecove'!$E$2:$L$7960, 6, FALSE)</f>
        <v>1</v>
      </c>
      <c r="H284" s="4">
        <f>VLOOKUP($B284, 'Adsorbate_starOH2_v3(AutoRecove'!$E$2:$L$7960, 7, FALSE)</f>
        <v>1</v>
      </c>
      <c r="I284" s="4">
        <f>VLOOKUP($B284, 'Adsorbate_starOH2_v3(AutoRecove'!$E$2:$L$7960, 8, FALSE)</f>
        <v>1</v>
      </c>
    </row>
    <row r="285" spans="2:9" x14ac:dyDescent="0.2">
      <c r="B285" t="s">
        <v>14132</v>
      </c>
      <c r="C285" s="4" t="s">
        <v>2233</v>
      </c>
      <c r="F285" s="4">
        <f>VLOOKUP($B285, 'Adsorbate_starOH2_v3(AutoRecove'!$E$2:$L$7960, 5, FALSE)</f>
        <v>-1.9E-2</v>
      </c>
      <c r="G285" s="4">
        <f>VLOOKUP($B285, 'Adsorbate_starOH2_v3(AutoRecove'!$E$2:$L$7960, 6, FALSE)</f>
        <v>0</v>
      </c>
      <c r="H285" s="4">
        <f>VLOOKUP($B285, 'Adsorbate_starOH2_v3(AutoRecove'!$E$2:$L$7960, 7, FALSE)</f>
        <v>0</v>
      </c>
      <c r="I285" s="4">
        <f>VLOOKUP($B285, 'Adsorbate_starOH2_v3(AutoRecove'!$E$2:$L$7960, 8, FALSE)</f>
        <v>1</v>
      </c>
    </row>
    <row r="286" spans="2:9" x14ac:dyDescent="0.2">
      <c r="B286" t="s">
        <v>16106</v>
      </c>
      <c r="C286" s="4" t="s">
        <v>2233</v>
      </c>
      <c r="F286" s="4">
        <f>VLOOKUP($B286, 'Adsorbate_starOH2_v3(AutoRecove'!$E$2:$L$7960, 5, FALSE)</f>
        <v>-1.4999999999999999E-2</v>
      </c>
      <c r="G286" s="4">
        <f>VLOOKUP($B286, 'Adsorbate_starOH2_v3(AutoRecove'!$E$2:$L$7960, 6, FALSE)</f>
        <v>0</v>
      </c>
      <c r="H286" s="4">
        <f>VLOOKUP($B286, 'Adsorbate_starOH2_v3(AutoRecove'!$E$2:$L$7960, 7, FALSE)</f>
        <v>0</v>
      </c>
      <c r="I286" s="4">
        <f>VLOOKUP($B286, 'Adsorbate_starOH2_v3(AutoRecove'!$E$2:$L$7960, 8, FALSE)</f>
        <v>1</v>
      </c>
    </row>
    <row r="287" spans="2:9" x14ac:dyDescent="0.2">
      <c r="B287" t="s">
        <v>16106</v>
      </c>
      <c r="C287" s="4" t="s">
        <v>2233</v>
      </c>
      <c r="F287" s="4">
        <f>VLOOKUP($B287, 'Adsorbate_starOH2_v3(AutoRecove'!$E$2:$L$7960, 5, FALSE)</f>
        <v>-1.4999999999999999E-2</v>
      </c>
      <c r="G287" s="4">
        <f>VLOOKUP($B287, 'Adsorbate_starOH2_v3(AutoRecove'!$E$2:$L$7960, 6, FALSE)</f>
        <v>0</v>
      </c>
      <c r="H287" s="4">
        <f>VLOOKUP($B287, 'Adsorbate_starOH2_v3(AutoRecove'!$E$2:$L$7960, 7, FALSE)</f>
        <v>0</v>
      </c>
      <c r="I287" s="4">
        <f>VLOOKUP($B287, 'Adsorbate_starOH2_v3(AutoRecove'!$E$2:$L$7960, 8, FALSE)</f>
        <v>1</v>
      </c>
    </row>
    <row r="288" spans="2:9" x14ac:dyDescent="0.2">
      <c r="B288" t="s">
        <v>16106</v>
      </c>
      <c r="C288" s="4" t="s">
        <v>2233</v>
      </c>
      <c r="F288" s="4">
        <f>VLOOKUP($B288, 'Adsorbate_starOH2_v3(AutoRecove'!$E$2:$L$7960, 5, FALSE)</f>
        <v>-1.4999999999999999E-2</v>
      </c>
      <c r="G288" s="4">
        <f>VLOOKUP($B288, 'Adsorbate_starOH2_v3(AutoRecove'!$E$2:$L$7960, 6, FALSE)</f>
        <v>0</v>
      </c>
      <c r="H288" s="4">
        <f>VLOOKUP($B288, 'Adsorbate_starOH2_v3(AutoRecove'!$E$2:$L$7960, 7, FALSE)</f>
        <v>0</v>
      </c>
      <c r="I288" s="4">
        <f>VLOOKUP($B288, 'Adsorbate_starOH2_v3(AutoRecove'!$E$2:$L$7960, 8, FALSE)</f>
        <v>1</v>
      </c>
    </row>
    <row r="289" spans="2:9" x14ac:dyDescent="0.2">
      <c r="B289" t="s">
        <v>28092</v>
      </c>
      <c r="C289" s="4" t="s">
        <v>2233</v>
      </c>
      <c r="F289" s="4">
        <f>VLOOKUP($B289, 'Adsorbate_starOH2_v3(AutoRecove'!$E$2:$L$7960, 5, FALSE)</f>
        <v>-1.7350000000000001</v>
      </c>
      <c r="G289" s="4">
        <f>VLOOKUP($B289, 'Adsorbate_starOH2_v3(AutoRecove'!$E$2:$L$7960, 6, FALSE)</f>
        <v>1</v>
      </c>
      <c r="H289" s="4">
        <f>VLOOKUP($B289, 'Adsorbate_starOH2_v3(AutoRecove'!$E$2:$L$7960, 7, FALSE)</f>
        <v>0</v>
      </c>
      <c r="I289" s="4">
        <f>VLOOKUP($B289, 'Adsorbate_starOH2_v3(AutoRecove'!$E$2:$L$7960, 8, FALSE)</f>
        <v>0</v>
      </c>
    </row>
    <row r="290" spans="2:9" x14ac:dyDescent="0.2">
      <c r="B290" t="s">
        <v>3532</v>
      </c>
      <c r="C290" s="4" t="s">
        <v>2233</v>
      </c>
      <c r="F290" s="4">
        <f>VLOOKUP($B290, 'Adsorbate_starOH2_v3(AutoRecove'!$E$2:$L$7960, 5, FALSE)</f>
        <v>-3.6999999999999998E-2</v>
      </c>
      <c r="G290" s="4">
        <f>VLOOKUP($B290, 'Adsorbate_starOH2_v3(AutoRecove'!$E$2:$L$7960, 6, FALSE)</f>
        <v>1</v>
      </c>
      <c r="H290" s="4">
        <f>VLOOKUP($B290, 'Adsorbate_starOH2_v3(AutoRecove'!$E$2:$L$7960, 7, FALSE)</f>
        <v>1</v>
      </c>
      <c r="I290" s="4">
        <f>VLOOKUP($B290, 'Adsorbate_starOH2_v3(AutoRecove'!$E$2:$L$7960, 8, FALSE)</f>
        <v>1</v>
      </c>
    </row>
    <row r="291" spans="2:9" x14ac:dyDescent="0.2">
      <c r="B291" t="s">
        <v>24851</v>
      </c>
      <c r="C291" s="4" t="s">
        <v>3691</v>
      </c>
      <c r="D291" s="4" t="s">
        <v>9466</v>
      </c>
      <c r="F291" s="4">
        <f>VLOOKUP($B291, 'Adsorbate_starOH2_v3(AutoRecove'!$E$2:$L$7960, 5, FALSE)</f>
        <v>-1.246</v>
      </c>
      <c r="G291" s="4">
        <f>VLOOKUP($B291, 'Adsorbate_starOH2_v3(AutoRecove'!$E$2:$L$7960, 6, FALSE)</f>
        <v>2</v>
      </c>
      <c r="H291" s="4">
        <f>VLOOKUP($B291, 'Adsorbate_starOH2_v3(AutoRecove'!$E$2:$L$7960, 7, FALSE)</f>
        <v>0</v>
      </c>
      <c r="I291" s="4">
        <f>VLOOKUP($B291, 'Adsorbate_starOH2_v3(AutoRecove'!$E$2:$L$7960, 8, FALSE)</f>
        <v>1</v>
      </c>
    </row>
    <row r="292" spans="2:9" x14ac:dyDescent="0.2">
      <c r="B292" t="s">
        <v>24858</v>
      </c>
      <c r="C292" s="4" t="s">
        <v>3691</v>
      </c>
      <c r="D292" s="4" t="s">
        <v>9466</v>
      </c>
      <c r="F292" s="4">
        <f>VLOOKUP($B292, 'Adsorbate_starOH2_v3(AutoRecove'!$E$2:$L$7960, 5, FALSE)</f>
        <v>-1.879</v>
      </c>
      <c r="G292" s="4">
        <f>VLOOKUP($B292, 'Adsorbate_starOH2_v3(AutoRecove'!$E$2:$L$7960, 6, FALSE)</f>
        <v>1</v>
      </c>
      <c r="H292" s="4">
        <f>VLOOKUP($B292, 'Adsorbate_starOH2_v3(AutoRecove'!$E$2:$L$7960, 7, FALSE)</f>
        <v>0</v>
      </c>
      <c r="I292" s="4">
        <f>VLOOKUP($B292, 'Adsorbate_starOH2_v3(AutoRecove'!$E$2:$L$7960, 8, FALSE)</f>
        <v>2</v>
      </c>
    </row>
    <row r="293" spans="2:9" x14ac:dyDescent="0.2">
      <c r="B293" t="s">
        <v>25138</v>
      </c>
      <c r="C293" s="4" t="s">
        <v>3691</v>
      </c>
      <c r="D293" s="4" t="s">
        <v>9466</v>
      </c>
      <c r="F293" s="4">
        <f>VLOOKUP($B293, 'Adsorbate_starOH2_v3(AutoRecove'!$E$2:$L$7960, 5, FALSE)</f>
        <v>-1.137</v>
      </c>
      <c r="G293" s="4">
        <f>VLOOKUP($B293, 'Adsorbate_starOH2_v3(AutoRecove'!$E$2:$L$7960, 6, FALSE)</f>
        <v>2</v>
      </c>
      <c r="H293" s="4">
        <f>VLOOKUP($B293, 'Adsorbate_starOH2_v3(AutoRecove'!$E$2:$L$7960, 7, FALSE)</f>
        <v>2</v>
      </c>
      <c r="I293" s="4">
        <f>VLOOKUP($B293, 'Adsorbate_starOH2_v3(AutoRecove'!$E$2:$L$7960, 8, FALSE)</f>
        <v>1</v>
      </c>
    </row>
    <row r="294" spans="2:9" x14ac:dyDescent="0.2">
      <c r="B294" t="s">
        <v>24961</v>
      </c>
      <c r="C294" s="4" t="s">
        <v>3691</v>
      </c>
      <c r="D294" s="4" t="s">
        <v>9466</v>
      </c>
      <c r="F294" s="4">
        <f>VLOOKUP($B294, 'Adsorbate_starOH2_v3(AutoRecove'!$E$2:$L$7960, 5, FALSE)</f>
        <v>-2.1080000000000001</v>
      </c>
      <c r="G294" s="4">
        <f>VLOOKUP($B294, 'Adsorbate_starOH2_v3(AutoRecove'!$E$2:$L$7960, 6, FALSE)</f>
        <v>2</v>
      </c>
      <c r="H294" s="4">
        <f>VLOOKUP($B294, 'Adsorbate_starOH2_v3(AutoRecove'!$E$2:$L$7960, 7, FALSE)</f>
        <v>0</v>
      </c>
      <c r="I294" s="4">
        <f>VLOOKUP($B294, 'Adsorbate_starOH2_v3(AutoRecove'!$E$2:$L$7960, 8, FALSE)</f>
        <v>1</v>
      </c>
    </row>
    <row r="295" spans="2:9" x14ac:dyDescent="0.2">
      <c r="B295" t="s">
        <v>26217</v>
      </c>
      <c r="C295" s="4" t="s">
        <v>3691</v>
      </c>
      <c r="D295" s="4" t="s">
        <v>9466</v>
      </c>
      <c r="F295" s="4">
        <f>VLOOKUP($B295, 'Adsorbate_starOH2_v3(AutoRecove'!$E$2:$L$7960, 5, FALSE)</f>
        <v>-0.36799999999999999</v>
      </c>
      <c r="G295" s="4">
        <f>VLOOKUP($B295, 'Adsorbate_starOH2_v3(AutoRecove'!$E$2:$L$7960, 6, FALSE)</f>
        <v>2</v>
      </c>
      <c r="H295" s="4">
        <f>VLOOKUP($B295, 'Adsorbate_starOH2_v3(AutoRecove'!$E$2:$L$7960, 7, FALSE)</f>
        <v>1</v>
      </c>
      <c r="I295" s="4">
        <f>VLOOKUP($B295, 'Adsorbate_starOH2_v3(AutoRecove'!$E$2:$L$7960, 8, FALSE)</f>
        <v>0</v>
      </c>
    </row>
    <row r="296" spans="2:9" x14ac:dyDescent="0.2">
      <c r="B296" t="s">
        <v>24961</v>
      </c>
      <c r="C296" s="4" t="s">
        <v>3691</v>
      </c>
      <c r="D296" s="4" t="s">
        <v>9466</v>
      </c>
      <c r="F296" s="4">
        <f>VLOOKUP($B296, 'Adsorbate_starOH2_v3(AutoRecove'!$E$2:$L$7960, 5, FALSE)</f>
        <v>-2.1080000000000001</v>
      </c>
      <c r="G296" s="4">
        <f>VLOOKUP($B296, 'Adsorbate_starOH2_v3(AutoRecove'!$E$2:$L$7960, 6, FALSE)</f>
        <v>2</v>
      </c>
      <c r="H296" s="4">
        <f>VLOOKUP($B296, 'Adsorbate_starOH2_v3(AutoRecove'!$E$2:$L$7960, 7, FALSE)</f>
        <v>0</v>
      </c>
      <c r="I296" s="4">
        <f>VLOOKUP($B296, 'Adsorbate_starOH2_v3(AutoRecove'!$E$2:$L$7960, 8, FALSE)</f>
        <v>1</v>
      </c>
    </row>
    <row r="297" spans="2:9" x14ac:dyDescent="0.2">
      <c r="B297" t="s">
        <v>25138</v>
      </c>
      <c r="C297" s="4" t="s">
        <v>3691</v>
      </c>
      <c r="D297" s="4" t="s">
        <v>9466</v>
      </c>
      <c r="F297" s="4">
        <f>VLOOKUP($B297, 'Adsorbate_starOH2_v3(AutoRecove'!$E$2:$L$7960, 5, FALSE)</f>
        <v>-1.137</v>
      </c>
      <c r="G297" s="4">
        <f>VLOOKUP($B297, 'Adsorbate_starOH2_v3(AutoRecove'!$E$2:$L$7960, 6, FALSE)</f>
        <v>2</v>
      </c>
      <c r="H297" s="4">
        <f>VLOOKUP($B297, 'Adsorbate_starOH2_v3(AutoRecove'!$E$2:$L$7960, 7, FALSE)</f>
        <v>2</v>
      </c>
      <c r="I297" s="4">
        <f>VLOOKUP($B297, 'Adsorbate_starOH2_v3(AutoRecove'!$E$2:$L$7960, 8, FALSE)</f>
        <v>1</v>
      </c>
    </row>
    <row r="298" spans="2:9" x14ac:dyDescent="0.2">
      <c r="B298" t="s">
        <v>24851</v>
      </c>
      <c r="C298" s="4" t="s">
        <v>3691</v>
      </c>
      <c r="D298" s="4" t="s">
        <v>9466</v>
      </c>
      <c r="F298" s="4">
        <f>VLOOKUP($B298, 'Adsorbate_starOH2_v3(AutoRecove'!$E$2:$L$7960, 5, FALSE)</f>
        <v>-1.246</v>
      </c>
      <c r="G298" s="4">
        <f>VLOOKUP($B298, 'Adsorbate_starOH2_v3(AutoRecove'!$E$2:$L$7960, 6, FALSE)</f>
        <v>2</v>
      </c>
      <c r="H298" s="4">
        <f>VLOOKUP($B298, 'Adsorbate_starOH2_v3(AutoRecove'!$E$2:$L$7960, 7, FALSE)</f>
        <v>0</v>
      </c>
      <c r="I298" s="4">
        <f>VLOOKUP($B298, 'Adsorbate_starOH2_v3(AutoRecove'!$E$2:$L$7960, 8, FALSE)</f>
        <v>1</v>
      </c>
    </row>
    <row r="299" spans="2:9" x14ac:dyDescent="0.2">
      <c r="B299" t="s">
        <v>24961</v>
      </c>
      <c r="C299" s="4" t="s">
        <v>3691</v>
      </c>
      <c r="D299" s="4" t="s">
        <v>9466</v>
      </c>
      <c r="F299" s="4">
        <f>VLOOKUP($B299, 'Adsorbate_starOH2_v3(AutoRecove'!$E$2:$L$7960, 5, FALSE)</f>
        <v>-2.1080000000000001</v>
      </c>
      <c r="G299" s="4">
        <f>VLOOKUP($B299, 'Adsorbate_starOH2_v3(AutoRecove'!$E$2:$L$7960, 6, FALSE)</f>
        <v>2</v>
      </c>
      <c r="H299" s="4">
        <f>VLOOKUP($B299, 'Adsorbate_starOH2_v3(AutoRecove'!$E$2:$L$7960, 7, FALSE)</f>
        <v>0</v>
      </c>
      <c r="I299" s="4">
        <f>VLOOKUP($B299, 'Adsorbate_starOH2_v3(AutoRecove'!$E$2:$L$7960, 8, FALSE)</f>
        <v>1</v>
      </c>
    </row>
    <row r="300" spans="2:9" x14ac:dyDescent="0.2">
      <c r="B300" t="s">
        <v>24851</v>
      </c>
      <c r="C300" s="4" t="s">
        <v>3691</v>
      </c>
      <c r="D300" s="4" t="s">
        <v>9466</v>
      </c>
      <c r="F300" s="4">
        <f>VLOOKUP($B300, 'Adsorbate_starOH2_v3(AutoRecove'!$E$2:$L$7960, 5, FALSE)</f>
        <v>-1.246</v>
      </c>
      <c r="G300" s="4">
        <f>VLOOKUP($B300, 'Adsorbate_starOH2_v3(AutoRecove'!$E$2:$L$7960, 6, FALSE)</f>
        <v>2</v>
      </c>
      <c r="H300" s="4">
        <f>VLOOKUP($B300, 'Adsorbate_starOH2_v3(AutoRecove'!$E$2:$L$7960, 7, FALSE)</f>
        <v>0</v>
      </c>
      <c r="I300" s="4">
        <f>VLOOKUP($B300, 'Adsorbate_starOH2_v3(AutoRecove'!$E$2:$L$7960, 8, FALSE)</f>
        <v>1</v>
      </c>
    </row>
    <row r="301" spans="2:9" x14ac:dyDescent="0.2">
      <c r="B301" t="s">
        <v>26590</v>
      </c>
      <c r="C301" s="4" t="s">
        <v>3691</v>
      </c>
      <c r="D301" s="4" t="s">
        <v>9466</v>
      </c>
      <c r="F301" s="4">
        <f>VLOOKUP($B301, 'Adsorbate_starOH2_v3(AutoRecove'!$E$2:$L$7960, 5, FALSE)</f>
        <v>-0.71099999999999997</v>
      </c>
      <c r="G301" s="4">
        <f>VLOOKUP($B301, 'Adsorbate_starOH2_v3(AutoRecove'!$E$2:$L$7960, 6, FALSE)</f>
        <v>1</v>
      </c>
      <c r="H301" s="4">
        <f>VLOOKUP($B301, 'Adsorbate_starOH2_v3(AutoRecove'!$E$2:$L$7960, 7, FALSE)</f>
        <v>2</v>
      </c>
      <c r="I301" s="4">
        <f>VLOOKUP($B301, 'Adsorbate_starOH2_v3(AutoRecove'!$E$2:$L$7960, 8, FALSE)</f>
        <v>2</v>
      </c>
    </row>
    <row r="302" spans="2:9" x14ac:dyDescent="0.2">
      <c r="B302" t="s">
        <v>26590</v>
      </c>
      <c r="C302" s="4" t="s">
        <v>3691</v>
      </c>
      <c r="D302" s="4" t="s">
        <v>9466</v>
      </c>
      <c r="F302" s="4">
        <f>VLOOKUP($B302, 'Adsorbate_starOH2_v3(AutoRecove'!$E$2:$L$7960, 5, FALSE)</f>
        <v>-0.71099999999999997</v>
      </c>
      <c r="G302" s="4">
        <f>VLOOKUP($B302, 'Adsorbate_starOH2_v3(AutoRecove'!$E$2:$L$7960, 6, FALSE)</f>
        <v>1</v>
      </c>
      <c r="H302" s="4">
        <f>VLOOKUP($B302, 'Adsorbate_starOH2_v3(AutoRecove'!$E$2:$L$7960, 7, FALSE)</f>
        <v>2</v>
      </c>
      <c r="I302" s="4">
        <f>VLOOKUP($B302, 'Adsorbate_starOH2_v3(AutoRecove'!$E$2:$L$7960, 8, FALSE)</f>
        <v>2</v>
      </c>
    </row>
    <row r="303" spans="2:9" x14ac:dyDescent="0.2">
      <c r="B303" t="s">
        <v>24851</v>
      </c>
      <c r="C303" s="4" t="s">
        <v>3691</v>
      </c>
      <c r="D303" s="4" t="s">
        <v>9466</v>
      </c>
      <c r="F303" s="4">
        <f>VLOOKUP($B303, 'Adsorbate_starOH2_v3(AutoRecove'!$E$2:$L$7960, 5, FALSE)</f>
        <v>-1.246</v>
      </c>
      <c r="G303" s="4">
        <f>VLOOKUP($B303, 'Adsorbate_starOH2_v3(AutoRecove'!$E$2:$L$7960, 6, FALSE)</f>
        <v>2</v>
      </c>
      <c r="H303" s="4">
        <f>VLOOKUP($B303, 'Adsorbate_starOH2_v3(AutoRecove'!$E$2:$L$7960, 7, FALSE)</f>
        <v>0</v>
      </c>
      <c r="I303" s="4">
        <f>VLOOKUP($B303, 'Adsorbate_starOH2_v3(AutoRecove'!$E$2:$L$7960, 8, FALSE)</f>
        <v>1</v>
      </c>
    </row>
    <row r="304" spans="2:9" x14ac:dyDescent="0.2">
      <c r="B304" t="s">
        <v>24858</v>
      </c>
      <c r="C304" s="4" t="s">
        <v>3691</v>
      </c>
      <c r="D304" s="4" t="s">
        <v>9466</v>
      </c>
      <c r="F304" s="4">
        <f>VLOOKUP($B304, 'Adsorbate_starOH2_v3(AutoRecove'!$E$2:$L$7960, 5, FALSE)</f>
        <v>-1.879</v>
      </c>
      <c r="G304" s="4">
        <f>VLOOKUP($B304, 'Adsorbate_starOH2_v3(AutoRecove'!$E$2:$L$7960, 6, FALSE)</f>
        <v>1</v>
      </c>
      <c r="H304" s="4">
        <f>VLOOKUP($B304, 'Adsorbate_starOH2_v3(AutoRecove'!$E$2:$L$7960, 7, FALSE)</f>
        <v>0</v>
      </c>
      <c r="I304" s="4">
        <f>VLOOKUP($B304, 'Adsorbate_starOH2_v3(AutoRecove'!$E$2:$L$7960, 8, FALSE)</f>
        <v>2</v>
      </c>
    </row>
    <row r="305" spans="2:9" x14ac:dyDescent="0.2">
      <c r="B305" t="s">
        <v>26590</v>
      </c>
      <c r="C305" s="4" t="s">
        <v>3691</v>
      </c>
      <c r="D305" s="4" t="s">
        <v>9466</v>
      </c>
      <c r="F305" s="4">
        <f>VLOOKUP($B305, 'Adsorbate_starOH2_v3(AutoRecove'!$E$2:$L$7960, 5, FALSE)</f>
        <v>-0.71099999999999997</v>
      </c>
      <c r="G305" s="4">
        <f>VLOOKUP($B305, 'Adsorbate_starOH2_v3(AutoRecove'!$E$2:$L$7960, 6, FALSE)</f>
        <v>1</v>
      </c>
      <c r="H305" s="4">
        <f>VLOOKUP($B305, 'Adsorbate_starOH2_v3(AutoRecove'!$E$2:$L$7960, 7, FALSE)</f>
        <v>2</v>
      </c>
      <c r="I305" s="4">
        <f>VLOOKUP($B305, 'Adsorbate_starOH2_v3(AutoRecove'!$E$2:$L$7960, 8, FALSE)</f>
        <v>2</v>
      </c>
    </row>
    <row r="306" spans="2:9" x14ac:dyDescent="0.2">
      <c r="B306" t="s">
        <v>7039</v>
      </c>
      <c r="C306" s="4" t="s">
        <v>3691</v>
      </c>
      <c r="D306" s="4" t="s">
        <v>1518</v>
      </c>
      <c r="F306" s="4">
        <f>VLOOKUP($B306, 'Adsorbate_starOH2_v3(AutoRecove'!$E$2:$L$7960, 5, FALSE)</f>
        <v>-0.85599999999999998</v>
      </c>
      <c r="G306" s="4">
        <f>VLOOKUP($B306, 'Adsorbate_starOH2_v3(AutoRecove'!$E$2:$L$7960, 6, FALSE)</f>
        <v>2</v>
      </c>
      <c r="H306" s="4">
        <f>VLOOKUP($B306, 'Adsorbate_starOH2_v3(AutoRecove'!$E$2:$L$7960, 7, FALSE)</f>
        <v>1</v>
      </c>
      <c r="I306" s="4">
        <f>VLOOKUP($B306, 'Adsorbate_starOH2_v3(AutoRecove'!$E$2:$L$7960, 8, FALSE)</f>
        <v>1</v>
      </c>
    </row>
    <row r="307" spans="2:9" x14ac:dyDescent="0.2">
      <c r="B307" t="s">
        <v>7039</v>
      </c>
      <c r="C307" s="4" t="s">
        <v>3691</v>
      </c>
      <c r="D307" s="4" t="s">
        <v>1518</v>
      </c>
      <c r="F307" s="4">
        <f>VLOOKUP($B307, 'Adsorbate_starOH2_v3(AutoRecove'!$E$2:$L$7960, 5, FALSE)</f>
        <v>-0.85599999999999998</v>
      </c>
      <c r="G307" s="4">
        <f>VLOOKUP($B307, 'Adsorbate_starOH2_v3(AutoRecove'!$E$2:$L$7960, 6, FALSE)</f>
        <v>2</v>
      </c>
      <c r="H307" s="4">
        <f>VLOOKUP($B307, 'Adsorbate_starOH2_v3(AutoRecove'!$E$2:$L$7960, 7, FALSE)</f>
        <v>1</v>
      </c>
      <c r="I307" s="4">
        <f>VLOOKUP($B307, 'Adsorbate_starOH2_v3(AutoRecove'!$E$2:$L$7960, 8, FALSE)</f>
        <v>1</v>
      </c>
    </row>
    <row r="308" spans="2:9" x14ac:dyDescent="0.2">
      <c r="B308" t="s">
        <v>7039</v>
      </c>
      <c r="C308" s="4" t="s">
        <v>3691</v>
      </c>
      <c r="D308" s="4" t="s">
        <v>1518</v>
      </c>
      <c r="F308" s="4">
        <f>VLOOKUP($B308, 'Adsorbate_starOH2_v3(AutoRecove'!$E$2:$L$7960, 5, FALSE)</f>
        <v>-0.85599999999999998</v>
      </c>
      <c r="G308" s="4">
        <f>VLOOKUP($B308, 'Adsorbate_starOH2_v3(AutoRecove'!$E$2:$L$7960, 6, FALSE)</f>
        <v>2</v>
      </c>
      <c r="H308" s="4">
        <f>VLOOKUP($B308, 'Adsorbate_starOH2_v3(AutoRecove'!$E$2:$L$7960, 7, FALSE)</f>
        <v>1</v>
      </c>
      <c r="I308" s="4">
        <f>VLOOKUP($B308, 'Adsorbate_starOH2_v3(AutoRecove'!$E$2:$L$7960, 8, FALSE)</f>
        <v>1</v>
      </c>
    </row>
    <row r="309" spans="2:9" x14ac:dyDescent="0.2">
      <c r="B309" t="s">
        <v>7039</v>
      </c>
      <c r="C309" s="4" t="s">
        <v>3691</v>
      </c>
      <c r="D309" s="4" t="s">
        <v>1518</v>
      </c>
      <c r="F309" s="4">
        <f>VLOOKUP($B309, 'Adsorbate_starOH2_v3(AutoRecove'!$E$2:$L$7960, 5, FALSE)</f>
        <v>-0.85599999999999998</v>
      </c>
      <c r="G309" s="4">
        <f>VLOOKUP($B309, 'Adsorbate_starOH2_v3(AutoRecove'!$E$2:$L$7960, 6, FALSE)</f>
        <v>2</v>
      </c>
      <c r="H309" s="4">
        <f>VLOOKUP($B309, 'Adsorbate_starOH2_v3(AutoRecove'!$E$2:$L$7960, 7, FALSE)</f>
        <v>1</v>
      </c>
      <c r="I309" s="4">
        <f>VLOOKUP($B309, 'Adsorbate_starOH2_v3(AutoRecove'!$E$2:$L$7960, 8, FALSE)</f>
        <v>1</v>
      </c>
    </row>
    <row r="310" spans="2:9" x14ac:dyDescent="0.2">
      <c r="B310" t="s">
        <v>25557</v>
      </c>
      <c r="C310" s="4" t="s">
        <v>3691</v>
      </c>
      <c r="D310" s="4" t="s">
        <v>1518</v>
      </c>
      <c r="F310" s="4">
        <f>VLOOKUP($B310, 'Adsorbate_starOH2_v3(AutoRecove'!$E$2:$L$7960, 5, FALSE)</f>
        <v>-1.903</v>
      </c>
      <c r="G310" s="4">
        <f>VLOOKUP($B310, 'Adsorbate_starOH2_v3(AutoRecove'!$E$2:$L$7960, 6, FALSE)</f>
        <v>1</v>
      </c>
      <c r="H310" s="4">
        <f>VLOOKUP($B310, 'Adsorbate_starOH2_v3(AutoRecove'!$E$2:$L$7960, 7, FALSE)</f>
        <v>0</v>
      </c>
      <c r="I310" s="4">
        <f>VLOOKUP($B310, 'Adsorbate_starOH2_v3(AutoRecove'!$E$2:$L$7960, 8, FALSE)</f>
        <v>2</v>
      </c>
    </row>
    <row r="311" spans="2:9" x14ac:dyDescent="0.2">
      <c r="B311" t="s">
        <v>25557</v>
      </c>
      <c r="C311" s="4" t="s">
        <v>3691</v>
      </c>
      <c r="D311" s="4" t="s">
        <v>1518</v>
      </c>
      <c r="F311" s="4">
        <f>VLOOKUP($B311, 'Adsorbate_starOH2_v3(AutoRecove'!$E$2:$L$7960, 5, FALSE)</f>
        <v>-1.903</v>
      </c>
      <c r="G311" s="4">
        <f>VLOOKUP($B311, 'Adsorbate_starOH2_v3(AutoRecove'!$E$2:$L$7960, 6, FALSE)</f>
        <v>1</v>
      </c>
      <c r="H311" s="4">
        <f>VLOOKUP($B311, 'Adsorbate_starOH2_v3(AutoRecove'!$E$2:$L$7960, 7, FALSE)</f>
        <v>0</v>
      </c>
      <c r="I311" s="4">
        <f>VLOOKUP($B311, 'Adsorbate_starOH2_v3(AutoRecove'!$E$2:$L$7960, 8, FALSE)</f>
        <v>2</v>
      </c>
    </row>
    <row r="312" spans="2:9" x14ac:dyDescent="0.2">
      <c r="B312" t="s">
        <v>7039</v>
      </c>
      <c r="C312" s="4" t="s">
        <v>3691</v>
      </c>
      <c r="D312" s="4" t="s">
        <v>1518</v>
      </c>
      <c r="F312" s="4">
        <f>VLOOKUP($B312, 'Adsorbate_starOH2_v3(AutoRecove'!$E$2:$L$7960, 5, FALSE)</f>
        <v>-0.85599999999999998</v>
      </c>
      <c r="G312" s="4">
        <f>VLOOKUP($B312, 'Adsorbate_starOH2_v3(AutoRecove'!$E$2:$L$7960, 6, FALSE)</f>
        <v>2</v>
      </c>
      <c r="H312" s="4">
        <f>VLOOKUP($B312, 'Adsorbate_starOH2_v3(AutoRecove'!$E$2:$L$7960, 7, FALSE)</f>
        <v>1</v>
      </c>
      <c r="I312" s="4">
        <f>VLOOKUP($B312, 'Adsorbate_starOH2_v3(AutoRecove'!$E$2:$L$7960, 8, FALSE)</f>
        <v>1</v>
      </c>
    </row>
    <row r="313" spans="2:9" x14ac:dyDescent="0.2">
      <c r="B313" t="s">
        <v>3207</v>
      </c>
      <c r="C313" s="4" t="s">
        <v>3691</v>
      </c>
      <c r="D313" s="4" t="s">
        <v>155</v>
      </c>
      <c r="F313" s="4">
        <f>VLOOKUP($B313, 'Adsorbate_starOH2_v3(AutoRecove'!$E$2:$L$7960, 5, FALSE)</f>
        <v>-3.589</v>
      </c>
      <c r="G313" s="4">
        <f>VLOOKUP($B313, 'Adsorbate_starOH2_v3(AutoRecove'!$E$2:$L$7960, 6, FALSE)</f>
        <v>2</v>
      </c>
      <c r="H313" s="4">
        <f>VLOOKUP($B313, 'Adsorbate_starOH2_v3(AutoRecove'!$E$2:$L$7960, 7, FALSE)</f>
        <v>1</v>
      </c>
      <c r="I313" s="4">
        <f>VLOOKUP($B313, 'Adsorbate_starOH2_v3(AutoRecove'!$E$2:$L$7960, 8, FALSE)</f>
        <v>0</v>
      </c>
    </row>
    <row r="314" spans="2:9" x14ac:dyDescent="0.2">
      <c r="B314" t="s">
        <v>3207</v>
      </c>
      <c r="C314" s="4" t="s">
        <v>3691</v>
      </c>
      <c r="D314" s="4" t="s">
        <v>155</v>
      </c>
      <c r="F314" s="4">
        <f>VLOOKUP($B314, 'Adsorbate_starOH2_v3(AutoRecove'!$E$2:$L$7960, 5, FALSE)</f>
        <v>-3.589</v>
      </c>
      <c r="G314" s="4">
        <f>VLOOKUP($B314, 'Adsorbate_starOH2_v3(AutoRecove'!$E$2:$L$7960, 6, FALSE)</f>
        <v>2</v>
      </c>
      <c r="H314" s="4">
        <f>VLOOKUP($B314, 'Adsorbate_starOH2_v3(AutoRecove'!$E$2:$L$7960, 7, FALSE)</f>
        <v>1</v>
      </c>
      <c r="I314" s="4">
        <f>VLOOKUP($B314, 'Adsorbate_starOH2_v3(AutoRecove'!$E$2:$L$7960, 8, FALSE)</f>
        <v>0</v>
      </c>
    </row>
    <row r="315" spans="2:9" x14ac:dyDescent="0.2">
      <c r="B315" t="s">
        <v>8399</v>
      </c>
      <c r="C315" s="4" t="s">
        <v>3691</v>
      </c>
      <c r="D315" s="4" t="s">
        <v>155</v>
      </c>
      <c r="F315" s="4">
        <f>VLOOKUP($B315, 'Adsorbate_starOH2_v3(AutoRecove'!$E$2:$L$7960, 5, FALSE)</f>
        <v>-1.8540000000000001</v>
      </c>
      <c r="G315" s="4">
        <f>VLOOKUP($B315, 'Adsorbate_starOH2_v3(AutoRecove'!$E$2:$L$7960, 6, FALSE)</f>
        <v>1</v>
      </c>
      <c r="H315" s="4">
        <f>VLOOKUP($B315, 'Adsorbate_starOH2_v3(AutoRecove'!$E$2:$L$7960, 7, FALSE)</f>
        <v>0</v>
      </c>
      <c r="I315" s="4">
        <f>VLOOKUP($B315, 'Adsorbate_starOH2_v3(AutoRecove'!$E$2:$L$7960, 8, FALSE)</f>
        <v>1</v>
      </c>
    </row>
    <row r="316" spans="2:9" x14ac:dyDescent="0.2">
      <c r="B316" t="s">
        <v>3207</v>
      </c>
      <c r="C316" s="4" t="s">
        <v>3691</v>
      </c>
      <c r="D316" s="4" t="s">
        <v>155</v>
      </c>
      <c r="F316" s="4">
        <f>VLOOKUP($B316, 'Adsorbate_starOH2_v3(AutoRecove'!$E$2:$L$7960, 5, FALSE)</f>
        <v>-3.589</v>
      </c>
      <c r="G316" s="4">
        <f>VLOOKUP($B316, 'Adsorbate_starOH2_v3(AutoRecove'!$E$2:$L$7960, 6, FALSE)</f>
        <v>2</v>
      </c>
      <c r="H316" s="4">
        <f>VLOOKUP($B316, 'Adsorbate_starOH2_v3(AutoRecove'!$E$2:$L$7960, 7, FALSE)</f>
        <v>1</v>
      </c>
      <c r="I316" s="4">
        <f>VLOOKUP($B316, 'Adsorbate_starOH2_v3(AutoRecove'!$E$2:$L$7960, 8, FALSE)</f>
        <v>0</v>
      </c>
    </row>
    <row r="317" spans="2:9" x14ac:dyDescent="0.2">
      <c r="B317" t="s">
        <v>12724</v>
      </c>
      <c r="C317" s="4" t="s">
        <v>3691</v>
      </c>
      <c r="D317" s="4" t="s">
        <v>155</v>
      </c>
      <c r="F317" s="4">
        <f>VLOOKUP($B317, 'Adsorbate_starOH2_v3(AutoRecove'!$E$2:$L$7960, 5, FALSE)</f>
        <v>-1.0029999999999999</v>
      </c>
      <c r="G317" s="4">
        <f>VLOOKUP($B317, 'Adsorbate_starOH2_v3(AutoRecove'!$E$2:$L$7960, 6, FALSE)</f>
        <v>2</v>
      </c>
      <c r="H317" s="4">
        <f>VLOOKUP($B317, 'Adsorbate_starOH2_v3(AutoRecove'!$E$2:$L$7960, 7, FALSE)</f>
        <v>1</v>
      </c>
      <c r="I317" s="4">
        <f>VLOOKUP($B317, 'Adsorbate_starOH2_v3(AutoRecove'!$E$2:$L$7960, 8, FALSE)</f>
        <v>2</v>
      </c>
    </row>
    <row r="318" spans="2:9" x14ac:dyDescent="0.2">
      <c r="B318" t="s">
        <v>12724</v>
      </c>
      <c r="C318" s="4" t="s">
        <v>3691</v>
      </c>
      <c r="D318" s="4" t="s">
        <v>155</v>
      </c>
      <c r="F318" s="4">
        <f>VLOOKUP($B318, 'Adsorbate_starOH2_v3(AutoRecove'!$E$2:$L$7960, 5, FALSE)</f>
        <v>-1.0029999999999999</v>
      </c>
      <c r="G318" s="4">
        <f>VLOOKUP($B318, 'Adsorbate_starOH2_v3(AutoRecove'!$E$2:$L$7960, 6, FALSE)</f>
        <v>2</v>
      </c>
      <c r="H318" s="4">
        <f>VLOOKUP($B318, 'Adsorbate_starOH2_v3(AutoRecove'!$E$2:$L$7960, 7, FALSE)</f>
        <v>1</v>
      </c>
      <c r="I318" s="4">
        <f>VLOOKUP($B318, 'Adsorbate_starOH2_v3(AutoRecove'!$E$2:$L$7960, 8, FALSE)</f>
        <v>2</v>
      </c>
    </row>
    <row r="319" spans="2:9" x14ac:dyDescent="0.2">
      <c r="B319" t="s">
        <v>8399</v>
      </c>
      <c r="C319" s="4" t="s">
        <v>3691</v>
      </c>
      <c r="D319" s="4" t="s">
        <v>155</v>
      </c>
      <c r="F319" s="4">
        <f>VLOOKUP($B319, 'Adsorbate_starOH2_v3(AutoRecove'!$E$2:$L$7960, 5, FALSE)</f>
        <v>-1.8540000000000001</v>
      </c>
      <c r="G319" s="4">
        <f>VLOOKUP($B319, 'Adsorbate_starOH2_v3(AutoRecove'!$E$2:$L$7960, 6, FALSE)</f>
        <v>1</v>
      </c>
      <c r="H319" s="4">
        <f>VLOOKUP($B319, 'Adsorbate_starOH2_v3(AutoRecove'!$E$2:$L$7960, 7, FALSE)</f>
        <v>0</v>
      </c>
      <c r="I319" s="4">
        <f>VLOOKUP($B319, 'Adsorbate_starOH2_v3(AutoRecove'!$E$2:$L$7960, 8, FALSE)</f>
        <v>1</v>
      </c>
    </row>
    <row r="320" spans="2:9" x14ac:dyDescent="0.2">
      <c r="B320" t="s">
        <v>3207</v>
      </c>
      <c r="C320" s="4" t="s">
        <v>3691</v>
      </c>
      <c r="D320" s="4" t="s">
        <v>155</v>
      </c>
      <c r="F320" s="4">
        <f>VLOOKUP($B320, 'Adsorbate_starOH2_v3(AutoRecove'!$E$2:$L$7960, 5, FALSE)</f>
        <v>-3.589</v>
      </c>
      <c r="G320" s="4">
        <f>VLOOKUP($B320, 'Adsorbate_starOH2_v3(AutoRecove'!$E$2:$L$7960, 6, FALSE)</f>
        <v>2</v>
      </c>
      <c r="H320" s="4">
        <f>VLOOKUP($B320, 'Adsorbate_starOH2_v3(AutoRecove'!$E$2:$L$7960, 7, FALSE)</f>
        <v>1</v>
      </c>
      <c r="I320" s="4">
        <f>VLOOKUP($B320, 'Adsorbate_starOH2_v3(AutoRecove'!$E$2:$L$7960, 8, FALSE)</f>
        <v>0</v>
      </c>
    </row>
    <row r="321" spans="2:9" x14ac:dyDescent="0.2">
      <c r="B321" t="s">
        <v>12724</v>
      </c>
      <c r="C321" s="4" t="s">
        <v>3691</v>
      </c>
      <c r="D321" s="4" t="s">
        <v>155</v>
      </c>
      <c r="F321" s="4">
        <f>VLOOKUP($B321, 'Adsorbate_starOH2_v3(AutoRecove'!$E$2:$L$7960, 5, FALSE)</f>
        <v>-1.0029999999999999</v>
      </c>
      <c r="G321" s="4">
        <f>VLOOKUP($B321, 'Adsorbate_starOH2_v3(AutoRecove'!$E$2:$L$7960, 6, FALSE)</f>
        <v>2</v>
      </c>
      <c r="H321" s="4">
        <f>VLOOKUP($B321, 'Adsorbate_starOH2_v3(AutoRecove'!$E$2:$L$7960, 7, FALSE)</f>
        <v>1</v>
      </c>
      <c r="I321" s="4">
        <f>VLOOKUP($B321, 'Adsorbate_starOH2_v3(AutoRecove'!$E$2:$L$7960, 8, FALSE)</f>
        <v>2</v>
      </c>
    </row>
    <row r="322" spans="2:9" x14ac:dyDescent="0.2">
      <c r="B322" t="s">
        <v>8399</v>
      </c>
      <c r="C322" s="4" t="s">
        <v>3691</v>
      </c>
      <c r="D322" s="4" t="s">
        <v>155</v>
      </c>
      <c r="F322" s="4">
        <f>VLOOKUP($B322, 'Adsorbate_starOH2_v3(AutoRecove'!$E$2:$L$7960, 5, FALSE)</f>
        <v>-1.8540000000000001</v>
      </c>
      <c r="G322" s="4">
        <f>VLOOKUP($B322, 'Adsorbate_starOH2_v3(AutoRecove'!$E$2:$L$7960, 6, FALSE)</f>
        <v>1</v>
      </c>
      <c r="H322" s="4">
        <f>VLOOKUP($B322, 'Adsorbate_starOH2_v3(AutoRecove'!$E$2:$L$7960, 7, FALSE)</f>
        <v>0</v>
      </c>
      <c r="I322" s="4">
        <f>VLOOKUP($B322, 'Adsorbate_starOH2_v3(AutoRecove'!$E$2:$L$7960, 8, FALSE)</f>
        <v>1</v>
      </c>
    </row>
    <row r="323" spans="2:9" x14ac:dyDescent="0.2">
      <c r="B323" t="s">
        <v>3207</v>
      </c>
      <c r="C323" s="4" t="s">
        <v>3691</v>
      </c>
      <c r="D323" s="4" t="s">
        <v>155</v>
      </c>
      <c r="F323" s="4">
        <f>VLOOKUP($B323, 'Adsorbate_starOH2_v3(AutoRecove'!$E$2:$L$7960, 5, FALSE)</f>
        <v>-3.589</v>
      </c>
      <c r="G323" s="4">
        <f>VLOOKUP($B323, 'Adsorbate_starOH2_v3(AutoRecove'!$E$2:$L$7960, 6, FALSE)</f>
        <v>2</v>
      </c>
      <c r="H323" s="4">
        <f>VLOOKUP($B323, 'Adsorbate_starOH2_v3(AutoRecove'!$E$2:$L$7960, 7, FALSE)</f>
        <v>1</v>
      </c>
      <c r="I323" s="4">
        <f>VLOOKUP($B323, 'Adsorbate_starOH2_v3(AutoRecove'!$E$2:$L$7960, 8, FALSE)</f>
        <v>0</v>
      </c>
    </row>
    <row r="324" spans="2:9" x14ac:dyDescent="0.2">
      <c r="B324" t="s">
        <v>12724</v>
      </c>
      <c r="C324" s="4" t="s">
        <v>3691</v>
      </c>
      <c r="D324" s="4" t="s">
        <v>155</v>
      </c>
      <c r="F324" s="4">
        <f>VLOOKUP($B324, 'Adsorbate_starOH2_v3(AutoRecove'!$E$2:$L$7960, 5, FALSE)</f>
        <v>-1.0029999999999999</v>
      </c>
      <c r="G324" s="4">
        <f>VLOOKUP($B324, 'Adsorbate_starOH2_v3(AutoRecove'!$E$2:$L$7960, 6, FALSE)</f>
        <v>2</v>
      </c>
      <c r="H324" s="4">
        <f>VLOOKUP($B324, 'Adsorbate_starOH2_v3(AutoRecove'!$E$2:$L$7960, 7, FALSE)</f>
        <v>1</v>
      </c>
      <c r="I324" s="4">
        <f>VLOOKUP($B324, 'Adsorbate_starOH2_v3(AutoRecove'!$E$2:$L$7960, 8, FALSE)</f>
        <v>2</v>
      </c>
    </row>
    <row r="325" spans="2:9" x14ac:dyDescent="0.2">
      <c r="B325" t="s">
        <v>19644</v>
      </c>
      <c r="C325" s="4" t="s">
        <v>3691</v>
      </c>
      <c r="D325" s="4" t="s">
        <v>155</v>
      </c>
      <c r="F325" s="4">
        <f>VLOOKUP($B325, 'Adsorbate_starOH2_v3(AutoRecove'!$E$2:$L$7960, 5, FALSE)</f>
        <v>-5.0999999999999997E-2</v>
      </c>
      <c r="G325" s="4">
        <f>VLOOKUP($B325, 'Adsorbate_starOH2_v3(AutoRecove'!$E$2:$L$7960, 6, FALSE)</f>
        <v>1</v>
      </c>
      <c r="H325" s="4">
        <f>VLOOKUP($B325, 'Adsorbate_starOH2_v3(AutoRecove'!$E$2:$L$7960, 7, FALSE)</f>
        <v>0</v>
      </c>
      <c r="I325" s="4">
        <f>VLOOKUP($B325, 'Adsorbate_starOH2_v3(AutoRecove'!$E$2:$L$7960, 8, FALSE)</f>
        <v>0</v>
      </c>
    </row>
    <row r="326" spans="2:9" x14ac:dyDescent="0.2">
      <c r="B326" t="s">
        <v>25866</v>
      </c>
      <c r="C326" s="4" t="s">
        <v>3691</v>
      </c>
      <c r="D326" s="4" t="s">
        <v>10708</v>
      </c>
      <c r="F326" s="4">
        <f>VLOOKUP($B326, 'Adsorbate_starOH2_v3(AutoRecove'!$E$2:$L$7960, 5, FALSE)</f>
        <v>-0.68899999999999995</v>
      </c>
      <c r="G326" s="4">
        <f>VLOOKUP($B326, 'Adsorbate_starOH2_v3(AutoRecove'!$E$2:$L$7960, 6, FALSE)</f>
        <v>1</v>
      </c>
      <c r="H326" s="4">
        <f>VLOOKUP($B326, 'Adsorbate_starOH2_v3(AutoRecove'!$E$2:$L$7960, 7, FALSE)</f>
        <v>1</v>
      </c>
      <c r="I326" s="4">
        <f>VLOOKUP($B326, 'Adsorbate_starOH2_v3(AutoRecove'!$E$2:$L$7960, 8, FALSE)</f>
        <v>1</v>
      </c>
    </row>
    <row r="327" spans="2:9" x14ac:dyDescent="0.2">
      <c r="B327" t="s">
        <v>2832</v>
      </c>
      <c r="C327" s="4" t="s">
        <v>3691</v>
      </c>
      <c r="D327" s="4" t="s">
        <v>10708</v>
      </c>
      <c r="F327" s="4">
        <f>VLOOKUP($B327, 'Adsorbate_starOH2_v3(AutoRecove'!$E$2:$L$7960, 5, FALSE)</f>
        <v>-3.6429999999999998</v>
      </c>
      <c r="G327" s="4">
        <f>VLOOKUP($B327, 'Adsorbate_starOH2_v3(AutoRecove'!$E$2:$L$7960, 6, FALSE)</f>
        <v>1</v>
      </c>
      <c r="H327" s="4">
        <f>VLOOKUP($B327, 'Adsorbate_starOH2_v3(AutoRecove'!$E$2:$L$7960, 7, FALSE)</f>
        <v>1</v>
      </c>
      <c r="I327" s="4">
        <f>VLOOKUP($B327, 'Adsorbate_starOH2_v3(AutoRecove'!$E$2:$L$7960, 8, FALSE)</f>
        <v>0</v>
      </c>
    </row>
    <row r="328" spans="2:9" x14ac:dyDescent="0.2">
      <c r="B328" t="s">
        <v>2883</v>
      </c>
      <c r="C328" s="4" t="s">
        <v>3691</v>
      </c>
      <c r="D328" s="4" t="s">
        <v>10708</v>
      </c>
      <c r="F328" s="4">
        <f>VLOOKUP($B328, 'Adsorbate_starOH2_v3(AutoRecove'!$E$2:$L$7960, 5, FALSE)</f>
        <v>-1.4930000000000001</v>
      </c>
      <c r="G328" s="4">
        <f>VLOOKUP($B328, 'Adsorbate_starOH2_v3(AutoRecove'!$E$2:$L$7960, 6, FALSE)</f>
        <v>1</v>
      </c>
      <c r="H328" s="4">
        <f>VLOOKUP($B328, 'Adsorbate_starOH2_v3(AutoRecove'!$E$2:$L$7960, 7, FALSE)</f>
        <v>0</v>
      </c>
      <c r="I328" s="4">
        <f>VLOOKUP($B328, 'Adsorbate_starOH2_v3(AutoRecove'!$E$2:$L$7960, 8, FALSE)</f>
        <v>2</v>
      </c>
    </row>
    <row r="329" spans="2:9" x14ac:dyDescent="0.2">
      <c r="B329" t="s">
        <v>2832</v>
      </c>
      <c r="C329" s="4" t="s">
        <v>3691</v>
      </c>
      <c r="D329" s="4" t="s">
        <v>10708</v>
      </c>
      <c r="F329" s="4">
        <f>VLOOKUP($B329, 'Adsorbate_starOH2_v3(AutoRecove'!$E$2:$L$7960, 5, FALSE)</f>
        <v>-3.6429999999999998</v>
      </c>
      <c r="G329" s="4">
        <f>VLOOKUP($B329, 'Adsorbate_starOH2_v3(AutoRecove'!$E$2:$L$7960, 6, FALSE)</f>
        <v>1</v>
      </c>
      <c r="H329" s="4">
        <f>VLOOKUP($B329, 'Adsorbate_starOH2_v3(AutoRecove'!$E$2:$L$7960, 7, FALSE)</f>
        <v>1</v>
      </c>
      <c r="I329" s="4">
        <f>VLOOKUP($B329, 'Adsorbate_starOH2_v3(AutoRecove'!$E$2:$L$7960, 8, FALSE)</f>
        <v>0</v>
      </c>
    </row>
    <row r="330" spans="2:9" x14ac:dyDescent="0.2">
      <c r="B330" t="s">
        <v>2832</v>
      </c>
      <c r="C330" s="4" t="s">
        <v>3691</v>
      </c>
      <c r="D330" s="4" t="s">
        <v>10708</v>
      </c>
      <c r="F330" s="4">
        <f>VLOOKUP($B330, 'Adsorbate_starOH2_v3(AutoRecove'!$E$2:$L$7960, 5, FALSE)</f>
        <v>-3.6429999999999998</v>
      </c>
      <c r="G330" s="4">
        <f>VLOOKUP($B330, 'Adsorbate_starOH2_v3(AutoRecove'!$E$2:$L$7960, 6, FALSE)</f>
        <v>1</v>
      </c>
      <c r="H330" s="4">
        <f>VLOOKUP($B330, 'Adsorbate_starOH2_v3(AutoRecove'!$E$2:$L$7960, 7, FALSE)</f>
        <v>1</v>
      </c>
      <c r="I330" s="4">
        <f>VLOOKUP($B330, 'Adsorbate_starOH2_v3(AutoRecove'!$E$2:$L$7960, 8, FALSE)</f>
        <v>0</v>
      </c>
    </row>
    <row r="331" spans="2:9" x14ac:dyDescent="0.2">
      <c r="B331" t="s">
        <v>2832</v>
      </c>
      <c r="C331" s="4" t="s">
        <v>3691</v>
      </c>
      <c r="D331" s="4" t="s">
        <v>10708</v>
      </c>
      <c r="F331" s="4">
        <f>VLOOKUP($B331, 'Adsorbate_starOH2_v3(AutoRecove'!$E$2:$L$7960, 5, FALSE)</f>
        <v>-3.6429999999999998</v>
      </c>
      <c r="G331" s="4">
        <f>VLOOKUP($B331, 'Adsorbate_starOH2_v3(AutoRecove'!$E$2:$L$7960, 6, FALSE)</f>
        <v>1</v>
      </c>
      <c r="H331" s="4">
        <f>VLOOKUP($B331, 'Adsorbate_starOH2_v3(AutoRecove'!$E$2:$L$7960, 7, FALSE)</f>
        <v>1</v>
      </c>
      <c r="I331" s="4">
        <f>VLOOKUP($B331, 'Adsorbate_starOH2_v3(AutoRecove'!$E$2:$L$7960, 8, FALSE)</f>
        <v>0</v>
      </c>
    </row>
    <row r="332" spans="2:9" x14ac:dyDescent="0.2">
      <c r="B332" t="s">
        <v>15616</v>
      </c>
      <c r="C332" s="4" t="s">
        <v>3691</v>
      </c>
      <c r="D332" s="4" t="s">
        <v>10708</v>
      </c>
      <c r="F332" s="4">
        <f>VLOOKUP($B332, 'Adsorbate_starOH2_v3(AutoRecove'!$E$2:$L$7960, 5, FALSE)</f>
        <v>-0.63600000000000001</v>
      </c>
      <c r="G332" s="4">
        <f>VLOOKUP($B332, 'Adsorbate_starOH2_v3(AutoRecove'!$E$2:$L$7960, 6, FALSE)</f>
        <v>2</v>
      </c>
      <c r="H332" s="4">
        <f>VLOOKUP($B332, 'Adsorbate_starOH2_v3(AutoRecove'!$E$2:$L$7960, 7, FALSE)</f>
        <v>1</v>
      </c>
      <c r="I332" s="4">
        <f>VLOOKUP($B332, 'Adsorbate_starOH2_v3(AutoRecove'!$E$2:$L$7960, 8, FALSE)</f>
        <v>1</v>
      </c>
    </row>
    <row r="333" spans="2:9" x14ac:dyDescent="0.2">
      <c r="B333" t="s">
        <v>15640</v>
      </c>
      <c r="C333" s="4" t="s">
        <v>3691</v>
      </c>
      <c r="D333" s="4" t="s">
        <v>10708</v>
      </c>
      <c r="F333" s="4">
        <f>VLOOKUP($B333, 'Adsorbate_starOH2_v3(AutoRecove'!$E$2:$L$7960, 5, FALSE)</f>
        <v>-0.84499999999999997</v>
      </c>
      <c r="G333" s="4">
        <f>VLOOKUP($B333, 'Adsorbate_starOH2_v3(AutoRecove'!$E$2:$L$7960, 6, FALSE)</f>
        <v>2</v>
      </c>
      <c r="H333" s="4">
        <f>VLOOKUP($B333, 'Adsorbate_starOH2_v3(AutoRecove'!$E$2:$L$7960, 7, FALSE)</f>
        <v>1</v>
      </c>
      <c r="I333" s="4">
        <f>VLOOKUP($B333, 'Adsorbate_starOH2_v3(AutoRecove'!$E$2:$L$7960, 8, FALSE)</f>
        <v>0</v>
      </c>
    </row>
    <row r="334" spans="2:9" x14ac:dyDescent="0.2">
      <c r="B334" t="s">
        <v>15640</v>
      </c>
      <c r="C334" s="4" t="s">
        <v>3691</v>
      </c>
      <c r="D334" s="4" t="s">
        <v>10708</v>
      </c>
      <c r="F334" s="4">
        <f>VLOOKUP($B334, 'Adsorbate_starOH2_v3(AutoRecove'!$E$2:$L$7960, 5, FALSE)</f>
        <v>-0.84499999999999997</v>
      </c>
      <c r="G334" s="4">
        <f>VLOOKUP($B334, 'Adsorbate_starOH2_v3(AutoRecove'!$E$2:$L$7960, 6, FALSE)</f>
        <v>2</v>
      </c>
      <c r="H334" s="4">
        <f>VLOOKUP($B334, 'Adsorbate_starOH2_v3(AutoRecove'!$E$2:$L$7960, 7, FALSE)</f>
        <v>1</v>
      </c>
      <c r="I334" s="4">
        <f>VLOOKUP($B334, 'Adsorbate_starOH2_v3(AutoRecove'!$E$2:$L$7960, 8, FALSE)</f>
        <v>0</v>
      </c>
    </row>
    <row r="335" spans="2:9" x14ac:dyDescent="0.2">
      <c r="B335" t="s">
        <v>24764</v>
      </c>
      <c r="C335" s="4" t="s">
        <v>3691</v>
      </c>
      <c r="D335" s="4" t="s">
        <v>10708</v>
      </c>
      <c r="F335" s="4">
        <f>VLOOKUP($B335, 'Adsorbate_starOH2_v3(AutoRecove'!$E$2:$L$7960, 5, FALSE)</f>
        <v>-4.4800000000000004</v>
      </c>
      <c r="G335" s="4">
        <f>VLOOKUP($B335, 'Adsorbate_starOH2_v3(AutoRecove'!$E$2:$L$7960, 6, FALSE)</f>
        <v>0</v>
      </c>
      <c r="H335" s="4">
        <f>VLOOKUP($B335, 'Adsorbate_starOH2_v3(AutoRecove'!$E$2:$L$7960, 7, FALSE)</f>
        <v>1</v>
      </c>
      <c r="I335" s="4">
        <f>VLOOKUP($B335, 'Adsorbate_starOH2_v3(AutoRecove'!$E$2:$L$7960, 8, FALSE)</f>
        <v>1</v>
      </c>
    </row>
    <row r="336" spans="2:9" x14ac:dyDescent="0.2">
      <c r="B336" t="s">
        <v>25882</v>
      </c>
      <c r="C336" s="4" t="s">
        <v>3691</v>
      </c>
      <c r="D336" s="4" t="s">
        <v>10708</v>
      </c>
      <c r="F336" s="4">
        <f>VLOOKUP($B336, 'Adsorbate_starOH2_v3(AutoRecove'!$E$2:$L$7960, 5, FALSE)</f>
        <v>-2.7770000000000001</v>
      </c>
      <c r="G336" s="4">
        <f>VLOOKUP($B336, 'Adsorbate_starOH2_v3(AutoRecove'!$E$2:$L$7960, 6, FALSE)</f>
        <v>2</v>
      </c>
      <c r="H336" s="4">
        <f>VLOOKUP($B336, 'Adsorbate_starOH2_v3(AutoRecove'!$E$2:$L$7960, 7, FALSE)</f>
        <v>1</v>
      </c>
      <c r="I336" s="4">
        <f>VLOOKUP($B336, 'Adsorbate_starOH2_v3(AutoRecove'!$E$2:$L$7960, 8, FALSE)</f>
        <v>1</v>
      </c>
    </row>
    <row r="337" spans="2:9" x14ac:dyDescent="0.2">
      <c r="B337" t="s">
        <v>24764</v>
      </c>
      <c r="C337" s="4" t="s">
        <v>3691</v>
      </c>
      <c r="D337" s="4" t="s">
        <v>10708</v>
      </c>
      <c r="F337" s="4">
        <f>VLOOKUP($B337, 'Adsorbate_starOH2_v3(AutoRecove'!$E$2:$L$7960, 5, FALSE)</f>
        <v>-4.4800000000000004</v>
      </c>
      <c r="G337" s="4">
        <f>VLOOKUP($B337, 'Adsorbate_starOH2_v3(AutoRecove'!$E$2:$L$7960, 6, FALSE)</f>
        <v>0</v>
      </c>
      <c r="H337" s="4">
        <f>VLOOKUP($B337, 'Adsorbate_starOH2_v3(AutoRecove'!$E$2:$L$7960, 7, FALSE)</f>
        <v>1</v>
      </c>
      <c r="I337" s="4">
        <f>VLOOKUP($B337, 'Adsorbate_starOH2_v3(AutoRecove'!$E$2:$L$7960, 8, FALSE)</f>
        <v>1</v>
      </c>
    </row>
    <row r="338" spans="2:9" x14ac:dyDescent="0.2">
      <c r="B338" t="s">
        <v>25882</v>
      </c>
      <c r="C338" s="4" t="s">
        <v>3691</v>
      </c>
      <c r="D338" s="4" t="s">
        <v>10708</v>
      </c>
      <c r="F338" s="4">
        <f>VLOOKUP($B338, 'Adsorbate_starOH2_v3(AutoRecove'!$E$2:$L$7960, 5, FALSE)</f>
        <v>-2.7770000000000001</v>
      </c>
      <c r="G338" s="4">
        <f>VLOOKUP($B338, 'Adsorbate_starOH2_v3(AutoRecove'!$E$2:$L$7960, 6, FALSE)</f>
        <v>2</v>
      </c>
      <c r="H338" s="4">
        <f>VLOOKUP($B338, 'Adsorbate_starOH2_v3(AutoRecove'!$E$2:$L$7960, 7, FALSE)</f>
        <v>1</v>
      </c>
      <c r="I338" s="4">
        <f>VLOOKUP($B338, 'Adsorbate_starOH2_v3(AutoRecove'!$E$2:$L$7960, 8, FALSE)</f>
        <v>1</v>
      </c>
    </row>
    <row r="339" spans="2:9" x14ac:dyDescent="0.2">
      <c r="B339" t="s">
        <v>24764</v>
      </c>
      <c r="C339" s="4" t="s">
        <v>3691</v>
      </c>
      <c r="D339" s="4" t="s">
        <v>10708</v>
      </c>
      <c r="F339" s="4">
        <f>VLOOKUP($B339, 'Adsorbate_starOH2_v3(AutoRecove'!$E$2:$L$7960, 5, FALSE)</f>
        <v>-4.4800000000000004</v>
      </c>
      <c r="G339" s="4">
        <f>VLOOKUP($B339, 'Adsorbate_starOH2_v3(AutoRecove'!$E$2:$L$7960, 6, FALSE)</f>
        <v>0</v>
      </c>
      <c r="H339" s="4">
        <f>VLOOKUP($B339, 'Adsorbate_starOH2_v3(AutoRecove'!$E$2:$L$7960, 7, FALSE)</f>
        <v>1</v>
      </c>
      <c r="I339" s="4">
        <f>VLOOKUP($B339, 'Adsorbate_starOH2_v3(AutoRecove'!$E$2:$L$7960, 8, FALSE)</f>
        <v>1</v>
      </c>
    </row>
    <row r="340" spans="2:9" x14ac:dyDescent="0.2">
      <c r="B340" t="s">
        <v>23310</v>
      </c>
      <c r="C340" s="4" t="s">
        <v>3691</v>
      </c>
      <c r="D340" s="4" t="s">
        <v>6009</v>
      </c>
      <c r="E340" s="4" t="s">
        <v>55</v>
      </c>
      <c r="F340" s="4">
        <f>VLOOKUP($B340, 'Adsorbate_starOH2_v3(AutoRecove'!$E$2:$L$7960, 5, FALSE)</f>
        <v>0.113</v>
      </c>
      <c r="G340" s="4">
        <f>VLOOKUP($B340, 'Adsorbate_starOH2_v3(AutoRecove'!$E$2:$L$7960, 6, FALSE)</f>
        <v>0</v>
      </c>
      <c r="H340" s="4">
        <f>VLOOKUP($B340, 'Adsorbate_starOH2_v3(AutoRecove'!$E$2:$L$7960, 7, FALSE)</f>
        <v>1</v>
      </c>
      <c r="I340" s="4">
        <f>VLOOKUP($B340, 'Adsorbate_starOH2_v3(AutoRecove'!$E$2:$L$7960, 8, FALSE)</f>
        <v>-2</v>
      </c>
    </row>
    <row r="341" spans="2:9" x14ac:dyDescent="0.2">
      <c r="B341" t="s">
        <v>18852</v>
      </c>
      <c r="C341" s="4" t="s">
        <v>3691</v>
      </c>
      <c r="D341" s="4" t="s">
        <v>25964</v>
      </c>
      <c r="E341" s="4" t="s">
        <v>155</v>
      </c>
      <c r="F341" s="4">
        <f>VLOOKUP($B341, 'Adsorbate_starOH2_v3(AutoRecove'!$E$2:$L$7960, 5, FALSE)</f>
        <v>-1.173</v>
      </c>
      <c r="G341" s="4">
        <f>VLOOKUP($B341, 'Adsorbate_starOH2_v3(AutoRecove'!$E$2:$L$7960, 6, FALSE)</f>
        <v>2</v>
      </c>
      <c r="H341" s="4">
        <f>VLOOKUP($B341, 'Adsorbate_starOH2_v3(AutoRecove'!$E$2:$L$7960, 7, FALSE)</f>
        <v>2</v>
      </c>
      <c r="I341" s="4">
        <f>VLOOKUP($B341, 'Adsorbate_starOH2_v3(AutoRecove'!$E$2:$L$7960, 8, FALSE)</f>
        <v>1</v>
      </c>
    </row>
    <row r="342" spans="2:9" x14ac:dyDescent="0.2">
      <c r="B342" t="s">
        <v>663</v>
      </c>
      <c r="C342" s="4" t="s">
        <v>3691</v>
      </c>
      <c r="D342" s="4" t="s">
        <v>25964</v>
      </c>
      <c r="F342" s="4">
        <f>VLOOKUP($B342, 'Adsorbate_starOH2_v3(AutoRecove'!$E$2:$L$7960, 5, FALSE)</f>
        <v>-0.59099999999999997</v>
      </c>
      <c r="G342" s="4">
        <f>VLOOKUP($B342, 'Adsorbate_starOH2_v3(AutoRecove'!$E$2:$L$7960, 6, FALSE)</f>
        <v>2</v>
      </c>
      <c r="H342" s="4">
        <f>VLOOKUP($B342, 'Adsorbate_starOH2_v3(AutoRecove'!$E$2:$L$7960, 7, FALSE)</f>
        <v>1</v>
      </c>
      <c r="I342" s="4">
        <f>VLOOKUP($B342, 'Adsorbate_starOH2_v3(AutoRecove'!$E$2:$L$7960, 8, FALSE)</f>
        <v>0</v>
      </c>
    </row>
    <row r="343" spans="2:9" x14ac:dyDescent="0.2">
      <c r="B343" t="s">
        <v>663</v>
      </c>
      <c r="C343" s="4" t="s">
        <v>3691</v>
      </c>
      <c r="D343" s="4" t="s">
        <v>25964</v>
      </c>
      <c r="F343" s="4">
        <f>VLOOKUP($B343, 'Adsorbate_starOH2_v3(AutoRecove'!$E$2:$L$7960, 5, FALSE)</f>
        <v>-0.59099999999999997</v>
      </c>
      <c r="G343" s="4">
        <f>VLOOKUP($B343, 'Adsorbate_starOH2_v3(AutoRecove'!$E$2:$L$7960, 6, FALSE)</f>
        <v>2</v>
      </c>
      <c r="H343" s="4">
        <f>VLOOKUP($B343, 'Adsorbate_starOH2_v3(AutoRecove'!$E$2:$L$7960, 7, FALSE)</f>
        <v>1</v>
      </c>
      <c r="I343" s="4">
        <f>VLOOKUP($B343, 'Adsorbate_starOH2_v3(AutoRecove'!$E$2:$L$7960, 8, FALSE)</f>
        <v>0</v>
      </c>
    </row>
    <row r="344" spans="2:9" x14ac:dyDescent="0.2">
      <c r="B344" t="s">
        <v>663</v>
      </c>
      <c r="C344" s="4" t="s">
        <v>3691</v>
      </c>
      <c r="D344" s="4" t="s">
        <v>25964</v>
      </c>
      <c r="F344" s="4">
        <f>VLOOKUP($B344, 'Adsorbate_starOH2_v3(AutoRecove'!$E$2:$L$7960, 5, FALSE)</f>
        <v>-0.59099999999999997</v>
      </c>
      <c r="G344" s="4">
        <f>VLOOKUP($B344, 'Adsorbate_starOH2_v3(AutoRecove'!$E$2:$L$7960, 6, FALSE)</f>
        <v>2</v>
      </c>
      <c r="H344" s="4">
        <f>VLOOKUP($B344, 'Adsorbate_starOH2_v3(AutoRecove'!$E$2:$L$7960, 7, FALSE)</f>
        <v>1</v>
      </c>
      <c r="I344" s="4">
        <f>VLOOKUP($B344, 'Adsorbate_starOH2_v3(AutoRecove'!$E$2:$L$7960, 8, FALSE)</f>
        <v>0</v>
      </c>
    </row>
    <row r="345" spans="2:9" x14ac:dyDescent="0.2">
      <c r="B345" t="s">
        <v>29</v>
      </c>
      <c r="C345" s="4" t="s">
        <v>3691</v>
      </c>
      <c r="D345" s="4" t="s">
        <v>3550</v>
      </c>
      <c r="F345" s="4">
        <f>VLOOKUP($B345, 'Adsorbate_starOH2_v3(AutoRecove'!$E$2:$L$7960, 5, FALSE)</f>
        <v>-2.7709999999999999</v>
      </c>
      <c r="G345" s="4">
        <f>VLOOKUP($B345, 'Adsorbate_starOH2_v3(AutoRecove'!$E$2:$L$7960, 6, FALSE)</f>
        <v>2</v>
      </c>
      <c r="H345" s="4">
        <f>VLOOKUP($B345, 'Adsorbate_starOH2_v3(AutoRecove'!$E$2:$L$7960, 7, FALSE)</f>
        <v>1</v>
      </c>
      <c r="I345" s="4">
        <f>VLOOKUP($B345, 'Adsorbate_starOH2_v3(AutoRecove'!$E$2:$L$7960, 8, FALSE)</f>
        <v>1</v>
      </c>
    </row>
    <row r="346" spans="2:9" x14ac:dyDescent="0.2">
      <c r="B346" t="s">
        <v>29</v>
      </c>
      <c r="C346" s="4" t="s">
        <v>3691</v>
      </c>
      <c r="D346" s="4" t="s">
        <v>3550</v>
      </c>
      <c r="F346" s="4">
        <f>VLOOKUP($B346, 'Adsorbate_starOH2_v3(AutoRecove'!$E$2:$L$7960, 5, FALSE)</f>
        <v>-2.7709999999999999</v>
      </c>
      <c r="G346" s="4">
        <f>VLOOKUP($B346, 'Adsorbate_starOH2_v3(AutoRecove'!$E$2:$L$7960, 6, FALSE)</f>
        <v>2</v>
      </c>
      <c r="H346" s="4">
        <f>VLOOKUP($B346, 'Adsorbate_starOH2_v3(AutoRecove'!$E$2:$L$7960, 7, FALSE)</f>
        <v>1</v>
      </c>
      <c r="I346" s="4">
        <f>VLOOKUP($B346, 'Adsorbate_starOH2_v3(AutoRecove'!$E$2:$L$7960, 8, FALSE)</f>
        <v>1</v>
      </c>
    </row>
    <row r="347" spans="2:9" x14ac:dyDescent="0.2">
      <c r="B347" t="s">
        <v>1933</v>
      </c>
      <c r="C347" s="4" t="s">
        <v>3691</v>
      </c>
      <c r="D347" s="4" t="s">
        <v>3550</v>
      </c>
      <c r="F347" s="4">
        <f>VLOOKUP($B347, 'Adsorbate_starOH2_v3(AutoRecove'!$E$2:$L$7960, 5, FALSE)</f>
        <v>-0.68</v>
      </c>
      <c r="G347" s="4">
        <f>VLOOKUP($B347, 'Adsorbate_starOH2_v3(AutoRecove'!$E$2:$L$7960, 6, FALSE)</f>
        <v>1</v>
      </c>
      <c r="H347" s="4">
        <f>VLOOKUP($B347, 'Adsorbate_starOH2_v3(AutoRecove'!$E$2:$L$7960, 7, FALSE)</f>
        <v>1</v>
      </c>
      <c r="I347" s="4">
        <f>VLOOKUP($B347, 'Adsorbate_starOH2_v3(AutoRecove'!$E$2:$L$7960, 8, FALSE)</f>
        <v>0</v>
      </c>
    </row>
    <row r="348" spans="2:9" x14ac:dyDescent="0.2">
      <c r="B348" t="s">
        <v>1692</v>
      </c>
      <c r="C348" s="4" t="s">
        <v>3691</v>
      </c>
      <c r="D348" s="4" t="s">
        <v>3550</v>
      </c>
      <c r="F348" s="4">
        <f>VLOOKUP($B348, 'Adsorbate_starOH2_v3(AutoRecove'!$E$2:$L$7960, 5, FALSE)</f>
        <v>-3.31</v>
      </c>
      <c r="G348" s="4">
        <f>VLOOKUP($B348, 'Adsorbate_starOH2_v3(AutoRecove'!$E$2:$L$7960, 6, FALSE)</f>
        <v>1</v>
      </c>
      <c r="H348" s="4">
        <f>VLOOKUP($B348, 'Adsorbate_starOH2_v3(AutoRecove'!$E$2:$L$7960, 7, FALSE)</f>
        <v>0</v>
      </c>
      <c r="I348" s="4">
        <f>VLOOKUP($B348, 'Adsorbate_starOH2_v3(AutoRecove'!$E$2:$L$7960, 8, FALSE)</f>
        <v>0</v>
      </c>
    </row>
    <row r="349" spans="2:9" x14ac:dyDescent="0.2">
      <c r="B349" t="s">
        <v>6193</v>
      </c>
      <c r="C349" s="4" t="s">
        <v>3691</v>
      </c>
      <c r="D349" s="4" t="s">
        <v>3550</v>
      </c>
      <c r="F349" s="4">
        <f>VLOOKUP($B349, 'Adsorbate_starOH2_v3(AutoRecove'!$E$2:$L$7960, 5, FALSE)</f>
        <v>-0.71499999999999997</v>
      </c>
      <c r="G349" s="4">
        <f>VLOOKUP($B349, 'Adsorbate_starOH2_v3(AutoRecove'!$E$2:$L$7960, 6, FALSE)</f>
        <v>2</v>
      </c>
      <c r="H349" s="4">
        <f>VLOOKUP($B349, 'Adsorbate_starOH2_v3(AutoRecove'!$E$2:$L$7960, 7, FALSE)</f>
        <v>1</v>
      </c>
      <c r="I349" s="4">
        <f>VLOOKUP($B349, 'Adsorbate_starOH2_v3(AutoRecove'!$E$2:$L$7960, 8, FALSE)</f>
        <v>1</v>
      </c>
    </row>
    <row r="350" spans="2:9" x14ac:dyDescent="0.2">
      <c r="B350" t="s">
        <v>6193</v>
      </c>
      <c r="C350" s="4" t="s">
        <v>3691</v>
      </c>
      <c r="D350" s="4" t="s">
        <v>3550</v>
      </c>
      <c r="F350" s="4">
        <f>VLOOKUP($B350, 'Adsorbate_starOH2_v3(AutoRecove'!$E$2:$L$7960, 5, FALSE)</f>
        <v>-0.71499999999999997</v>
      </c>
      <c r="G350" s="4">
        <f>VLOOKUP($B350, 'Adsorbate_starOH2_v3(AutoRecove'!$E$2:$L$7960, 6, FALSE)</f>
        <v>2</v>
      </c>
      <c r="H350" s="4">
        <f>VLOOKUP($B350, 'Adsorbate_starOH2_v3(AutoRecove'!$E$2:$L$7960, 7, FALSE)</f>
        <v>1</v>
      </c>
      <c r="I350" s="4">
        <f>VLOOKUP($B350, 'Adsorbate_starOH2_v3(AutoRecove'!$E$2:$L$7960, 8, FALSE)</f>
        <v>1</v>
      </c>
    </row>
    <row r="351" spans="2:9" x14ac:dyDescent="0.2">
      <c r="B351" t="s">
        <v>29</v>
      </c>
      <c r="C351" s="4" t="s">
        <v>3691</v>
      </c>
      <c r="D351" s="4" t="s">
        <v>3550</v>
      </c>
      <c r="F351" s="4">
        <f>VLOOKUP($B351, 'Adsorbate_starOH2_v3(AutoRecove'!$E$2:$L$7960, 5, FALSE)</f>
        <v>-2.7709999999999999</v>
      </c>
      <c r="G351" s="4">
        <f>VLOOKUP($B351, 'Adsorbate_starOH2_v3(AutoRecove'!$E$2:$L$7960, 6, FALSE)</f>
        <v>2</v>
      </c>
      <c r="H351" s="4">
        <f>VLOOKUP($B351, 'Adsorbate_starOH2_v3(AutoRecove'!$E$2:$L$7960, 7, FALSE)</f>
        <v>1</v>
      </c>
      <c r="I351" s="4">
        <f>VLOOKUP($B351, 'Adsorbate_starOH2_v3(AutoRecove'!$E$2:$L$7960, 8, FALSE)</f>
        <v>1</v>
      </c>
    </row>
    <row r="352" spans="2:9" x14ac:dyDescent="0.2">
      <c r="B352" t="s">
        <v>1933</v>
      </c>
      <c r="C352" s="4" t="s">
        <v>3691</v>
      </c>
      <c r="D352" s="4" t="s">
        <v>3550</v>
      </c>
      <c r="F352" s="4">
        <f>VLOOKUP($B352, 'Adsorbate_starOH2_v3(AutoRecove'!$E$2:$L$7960, 5, FALSE)</f>
        <v>-0.68</v>
      </c>
      <c r="G352" s="4">
        <f>VLOOKUP($B352, 'Adsorbate_starOH2_v3(AutoRecove'!$E$2:$L$7960, 6, FALSE)</f>
        <v>1</v>
      </c>
      <c r="H352" s="4">
        <f>VLOOKUP($B352, 'Adsorbate_starOH2_v3(AutoRecove'!$E$2:$L$7960, 7, FALSE)</f>
        <v>1</v>
      </c>
      <c r="I352" s="4">
        <f>VLOOKUP($B352, 'Adsorbate_starOH2_v3(AutoRecove'!$E$2:$L$7960, 8, FALSE)</f>
        <v>0</v>
      </c>
    </row>
    <row r="353" spans="2:9" x14ac:dyDescent="0.2">
      <c r="B353" t="s">
        <v>1692</v>
      </c>
      <c r="C353" s="4" t="s">
        <v>3691</v>
      </c>
      <c r="D353" s="4" t="s">
        <v>3550</v>
      </c>
      <c r="F353" s="4">
        <f>VLOOKUP($B353, 'Adsorbate_starOH2_v3(AutoRecove'!$E$2:$L$7960, 5, FALSE)</f>
        <v>-3.31</v>
      </c>
      <c r="G353" s="4">
        <f>VLOOKUP($B353, 'Adsorbate_starOH2_v3(AutoRecove'!$E$2:$L$7960, 6, FALSE)</f>
        <v>1</v>
      </c>
      <c r="H353" s="4">
        <f>VLOOKUP($B353, 'Adsorbate_starOH2_v3(AutoRecove'!$E$2:$L$7960, 7, FALSE)</f>
        <v>0</v>
      </c>
      <c r="I353" s="4">
        <f>VLOOKUP($B353, 'Adsorbate_starOH2_v3(AutoRecove'!$E$2:$L$7960, 8, FALSE)</f>
        <v>0</v>
      </c>
    </row>
    <row r="354" spans="2:9" x14ac:dyDescent="0.2">
      <c r="B354" t="s">
        <v>1692</v>
      </c>
      <c r="C354" s="4" t="s">
        <v>3691</v>
      </c>
      <c r="D354" s="4" t="s">
        <v>3550</v>
      </c>
      <c r="F354" s="4">
        <f>VLOOKUP($B354, 'Adsorbate_starOH2_v3(AutoRecove'!$E$2:$L$7960, 5, FALSE)</f>
        <v>-3.31</v>
      </c>
      <c r="G354" s="4">
        <f>VLOOKUP($B354, 'Adsorbate_starOH2_v3(AutoRecove'!$E$2:$L$7960, 6, FALSE)</f>
        <v>1</v>
      </c>
      <c r="H354" s="4">
        <f>VLOOKUP($B354, 'Adsorbate_starOH2_v3(AutoRecove'!$E$2:$L$7960, 7, FALSE)</f>
        <v>0</v>
      </c>
      <c r="I354" s="4">
        <f>VLOOKUP($B354, 'Adsorbate_starOH2_v3(AutoRecove'!$E$2:$L$7960, 8, FALSE)</f>
        <v>0</v>
      </c>
    </row>
    <row r="355" spans="2:9" x14ac:dyDescent="0.2">
      <c r="B355" t="s">
        <v>23575</v>
      </c>
      <c r="C355" s="4" t="s">
        <v>3691</v>
      </c>
      <c r="D355" s="4" t="s">
        <v>3550</v>
      </c>
      <c r="F355" s="4">
        <f>VLOOKUP($B355, 'Adsorbate_starOH2_v3(AutoRecove'!$E$2:$L$7960, 5, FALSE)</f>
        <v>-0.74099999999999999</v>
      </c>
      <c r="G355" s="4">
        <f>VLOOKUP($B355, 'Adsorbate_starOH2_v3(AutoRecove'!$E$2:$L$7960, 6, FALSE)</f>
        <v>1</v>
      </c>
      <c r="H355" s="4">
        <f>VLOOKUP($B355, 'Adsorbate_starOH2_v3(AutoRecove'!$E$2:$L$7960, 7, FALSE)</f>
        <v>1</v>
      </c>
      <c r="I355" s="4">
        <f>VLOOKUP($B355, 'Adsorbate_starOH2_v3(AutoRecove'!$E$2:$L$7960, 8, FALSE)</f>
        <v>2</v>
      </c>
    </row>
    <row r="356" spans="2:9" x14ac:dyDescent="0.2">
      <c r="B356" t="s">
        <v>25585</v>
      </c>
      <c r="C356" s="4" t="s">
        <v>3691</v>
      </c>
      <c r="D356" s="4" t="s">
        <v>3550</v>
      </c>
      <c r="F356" s="4">
        <f>VLOOKUP($B356, 'Adsorbate_starOH2_v3(AutoRecove'!$E$2:$L$7960, 5, FALSE)</f>
        <v>-0.86399999999999999</v>
      </c>
      <c r="G356" s="4">
        <f>VLOOKUP($B356, 'Adsorbate_starOH2_v3(AutoRecove'!$E$2:$L$7960, 6, FALSE)</f>
        <v>1</v>
      </c>
      <c r="H356" s="4">
        <f>VLOOKUP($B356, 'Adsorbate_starOH2_v3(AutoRecove'!$E$2:$L$7960, 7, FALSE)</f>
        <v>0</v>
      </c>
      <c r="I356" s="4">
        <f>VLOOKUP($B356, 'Adsorbate_starOH2_v3(AutoRecove'!$E$2:$L$7960, 8, FALSE)</f>
        <v>0</v>
      </c>
    </row>
    <row r="357" spans="2:9" x14ac:dyDescent="0.2">
      <c r="B357" t="s">
        <v>29</v>
      </c>
      <c r="C357" s="4" t="s">
        <v>3691</v>
      </c>
      <c r="D357" s="4" t="s">
        <v>3550</v>
      </c>
      <c r="F357" s="4">
        <f>VLOOKUP($B357, 'Adsorbate_starOH2_v3(AutoRecove'!$E$2:$L$7960, 5, FALSE)</f>
        <v>-2.7709999999999999</v>
      </c>
      <c r="G357" s="4">
        <f>VLOOKUP($B357, 'Adsorbate_starOH2_v3(AutoRecove'!$E$2:$L$7960, 6, FALSE)</f>
        <v>2</v>
      </c>
      <c r="H357" s="4">
        <f>VLOOKUP($B357, 'Adsorbate_starOH2_v3(AutoRecove'!$E$2:$L$7960, 7, FALSE)</f>
        <v>1</v>
      </c>
      <c r="I357" s="4">
        <f>VLOOKUP($B357, 'Adsorbate_starOH2_v3(AutoRecove'!$E$2:$L$7960, 8, FALSE)</f>
        <v>1</v>
      </c>
    </row>
    <row r="358" spans="2:9" x14ac:dyDescent="0.2">
      <c r="B358" t="s">
        <v>29</v>
      </c>
      <c r="C358" s="4" t="s">
        <v>3691</v>
      </c>
      <c r="D358" s="4" t="s">
        <v>3550</v>
      </c>
      <c r="F358" s="4">
        <f>VLOOKUP($B358, 'Adsorbate_starOH2_v3(AutoRecove'!$E$2:$L$7960, 5, FALSE)</f>
        <v>-2.7709999999999999</v>
      </c>
      <c r="G358" s="4">
        <f>VLOOKUP($B358, 'Adsorbate_starOH2_v3(AutoRecove'!$E$2:$L$7960, 6, FALSE)</f>
        <v>2</v>
      </c>
      <c r="H358" s="4">
        <f>VLOOKUP($B358, 'Adsorbate_starOH2_v3(AutoRecove'!$E$2:$L$7960, 7, FALSE)</f>
        <v>1</v>
      </c>
      <c r="I358" s="4">
        <f>VLOOKUP($B358, 'Adsorbate_starOH2_v3(AutoRecove'!$E$2:$L$7960, 8, FALSE)</f>
        <v>1</v>
      </c>
    </row>
    <row r="359" spans="2:9" x14ac:dyDescent="0.2">
      <c r="B359" t="s">
        <v>2087</v>
      </c>
      <c r="C359" s="4" t="s">
        <v>3691</v>
      </c>
      <c r="D359" s="4" t="s">
        <v>2233</v>
      </c>
      <c r="E359" s="4" t="s">
        <v>9466</v>
      </c>
      <c r="F359" s="4">
        <f>VLOOKUP($B359, 'Adsorbate_starOH2_v3(AutoRecove'!$E$2:$L$7960, 5, FALSE)</f>
        <v>-0.79200000000000004</v>
      </c>
      <c r="G359" s="4">
        <f>VLOOKUP($B359, 'Adsorbate_starOH2_v3(AutoRecove'!$E$2:$L$7960, 6, FALSE)</f>
        <v>2</v>
      </c>
      <c r="H359" s="4">
        <f>VLOOKUP($B359, 'Adsorbate_starOH2_v3(AutoRecove'!$E$2:$L$7960, 7, FALSE)</f>
        <v>1</v>
      </c>
      <c r="I359" s="4">
        <f>VLOOKUP($B359, 'Adsorbate_starOH2_v3(AutoRecove'!$E$2:$L$7960, 8, FALSE)</f>
        <v>0</v>
      </c>
    </row>
    <row r="360" spans="2:9" x14ac:dyDescent="0.2">
      <c r="B360" t="s">
        <v>3690</v>
      </c>
      <c r="C360" s="4" t="s">
        <v>3691</v>
      </c>
      <c r="F360" s="4">
        <f>VLOOKUP($B360, 'Adsorbate_starOH2_v3(AutoRecove'!$E$2:$L$7960, 5, FALSE)</f>
        <v>0.151</v>
      </c>
      <c r="G360" s="4">
        <f>VLOOKUP($B360, 'Adsorbate_starOH2_v3(AutoRecove'!$E$2:$L$7960, 6, FALSE)</f>
        <v>1</v>
      </c>
      <c r="H360" s="4">
        <f>VLOOKUP($B360, 'Adsorbate_starOH2_v3(AutoRecove'!$E$2:$L$7960, 7, FALSE)</f>
        <v>2</v>
      </c>
      <c r="I360" s="4">
        <f>VLOOKUP($B360, 'Adsorbate_starOH2_v3(AutoRecove'!$E$2:$L$7960, 8, FALSE)</f>
        <v>1</v>
      </c>
    </row>
    <row r="361" spans="2:9" x14ac:dyDescent="0.2">
      <c r="B361" t="s">
        <v>10736</v>
      </c>
      <c r="C361" s="4" t="s">
        <v>3691</v>
      </c>
      <c r="F361" s="4">
        <f>VLOOKUP($B361, 'Adsorbate_starOH2_v3(AutoRecove'!$E$2:$L$7960, 5, FALSE)</f>
        <v>-1.48</v>
      </c>
      <c r="G361" s="4">
        <f>VLOOKUP($B361, 'Adsorbate_starOH2_v3(AutoRecove'!$E$2:$L$7960, 6, FALSE)</f>
        <v>0</v>
      </c>
      <c r="H361" s="4">
        <f>VLOOKUP($B361, 'Adsorbate_starOH2_v3(AutoRecove'!$E$2:$L$7960, 7, FALSE)</f>
        <v>0</v>
      </c>
      <c r="I361" s="4">
        <f>VLOOKUP($B361, 'Adsorbate_starOH2_v3(AutoRecove'!$E$2:$L$7960, 8, FALSE)</f>
        <v>1</v>
      </c>
    </row>
    <row r="362" spans="2:9" x14ac:dyDescent="0.2">
      <c r="B362" t="s">
        <v>10736</v>
      </c>
      <c r="C362" s="4" t="s">
        <v>3691</v>
      </c>
      <c r="F362" s="4">
        <f>VLOOKUP($B362, 'Adsorbate_starOH2_v3(AutoRecove'!$E$2:$L$7960, 5, FALSE)</f>
        <v>-1.48</v>
      </c>
      <c r="G362" s="4">
        <f>VLOOKUP($B362, 'Adsorbate_starOH2_v3(AutoRecove'!$E$2:$L$7960, 6, FALSE)</f>
        <v>0</v>
      </c>
      <c r="H362" s="4">
        <f>VLOOKUP($B362, 'Adsorbate_starOH2_v3(AutoRecove'!$E$2:$L$7960, 7, FALSE)</f>
        <v>0</v>
      </c>
      <c r="I362" s="4">
        <f>VLOOKUP($B362, 'Adsorbate_starOH2_v3(AutoRecove'!$E$2:$L$7960, 8, FALSE)</f>
        <v>1</v>
      </c>
    </row>
    <row r="363" spans="2:9" x14ac:dyDescent="0.2">
      <c r="B363" t="s">
        <v>10736</v>
      </c>
      <c r="C363" s="4" t="s">
        <v>3691</v>
      </c>
      <c r="F363" s="4">
        <f>VLOOKUP($B363, 'Adsorbate_starOH2_v3(AutoRecove'!$E$2:$L$7960, 5, FALSE)</f>
        <v>-1.48</v>
      </c>
      <c r="G363" s="4">
        <f>VLOOKUP($B363, 'Adsorbate_starOH2_v3(AutoRecove'!$E$2:$L$7960, 6, FALSE)</f>
        <v>0</v>
      </c>
      <c r="H363" s="4">
        <f>VLOOKUP($B363, 'Adsorbate_starOH2_v3(AutoRecove'!$E$2:$L$7960, 7, FALSE)</f>
        <v>0</v>
      </c>
      <c r="I363" s="4">
        <f>VLOOKUP($B363, 'Adsorbate_starOH2_v3(AutoRecove'!$E$2:$L$7960, 8, FALSE)</f>
        <v>1</v>
      </c>
    </row>
    <row r="364" spans="2:9" x14ac:dyDescent="0.2">
      <c r="B364" t="s">
        <v>10736</v>
      </c>
      <c r="C364" s="4" t="s">
        <v>3691</v>
      </c>
      <c r="F364" s="4">
        <f>VLOOKUP($B364, 'Adsorbate_starOH2_v3(AutoRecove'!$E$2:$L$7960, 5, FALSE)</f>
        <v>-1.48</v>
      </c>
      <c r="G364" s="4">
        <f>VLOOKUP($B364, 'Adsorbate_starOH2_v3(AutoRecove'!$E$2:$L$7960, 6, FALSE)</f>
        <v>0</v>
      </c>
      <c r="H364" s="4">
        <f>VLOOKUP($B364, 'Adsorbate_starOH2_v3(AutoRecove'!$E$2:$L$7960, 7, FALSE)</f>
        <v>0</v>
      </c>
      <c r="I364" s="4">
        <f>VLOOKUP($B364, 'Adsorbate_starOH2_v3(AutoRecove'!$E$2:$L$7960, 8, FALSE)</f>
        <v>1</v>
      </c>
    </row>
    <row r="365" spans="2:9" x14ac:dyDescent="0.2">
      <c r="B365" t="s">
        <v>6833</v>
      </c>
      <c r="C365" s="4" t="s">
        <v>3691</v>
      </c>
      <c r="F365" s="4">
        <f>VLOOKUP($B365, 'Adsorbate_starOH2_v3(AutoRecove'!$E$2:$L$7960, 5, FALSE)</f>
        <v>-2.359</v>
      </c>
      <c r="G365" s="4">
        <f>VLOOKUP($B365, 'Adsorbate_starOH2_v3(AutoRecove'!$E$2:$L$7960, 6, FALSE)</f>
        <v>2</v>
      </c>
      <c r="H365" s="4">
        <f>VLOOKUP($B365, 'Adsorbate_starOH2_v3(AutoRecove'!$E$2:$L$7960, 7, FALSE)</f>
        <v>2</v>
      </c>
      <c r="I365" s="4">
        <f>VLOOKUP($B365, 'Adsorbate_starOH2_v3(AutoRecove'!$E$2:$L$7960, 8, FALSE)</f>
        <v>1</v>
      </c>
    </row>
    <row r="366" spans="2:9" x14ac:dyDescent="0.2">
      <c r="B366" t="s">
        <v>17341</v>
      </c>
      <c r="C366" s="4" t="s">
        <v>3691</v>
      </c>
      <c r="F366" s="4">
        <f>VLOOKUP($B366, 'Adsorbate_starOH2_v3(AutoRecove'!$E$2:$L$7960, 5, FALSE)</f>
        <v>-0.13600000000000001</v>
      </c>
      <c r="G366" s="4">
        <f>VLOOKUP($B366, 'Adsorbate_starOH2_v3(AutoRecove'!$E$2:$L$7960, 6, FALSE)</f>
        <v>2</v>
      </c>
      <c r="H366" s="4">
        <f>VLOOKUP($B366, 'Adsorbate_starOH2_v3(AutoRecove'!$E$2:$L$7960, 7, FALSE)</f>
        <v>1</v>
      </c>
      <c r="I366" s="4">
        <f>VLOOKUP($B366, 'Adsorbate_starOH2_v3(AutoRecove'!$E$2:$L$7960, 8, FALSE)</f>
        <v>1</v>
      </c>
    </row>
    <row r="367" spans="2:9" x14ac:dyDescent="0.2">
      <c r="B367" t="s">
        <v>17566</v>
      </c>
      <c r="C367" s="4" t="s">
        <v>3691</v>
      </c>
      <c r="F367" s="4">
        <f>VLOOKUP($B367, 'Adsorbate_starOH2_v3(AutoRecove'!$E$2:$L$7960, 5, FALSE)</f>
        <v>-1.486</v>
      </c>
      <c r="G367" s="4">
        <f>VLOOKUP($B367, 'Adsorbate_starOH2_v3(AutoRecove'!$E$2:$L$7960, 6, FALSE)</f>
        <v>1</v>
      </c>
      <c r="H367" s="4">
        <f>VLOOKUP($B367, 'Adsorbate_starOH2_v3(AutoRecove'!$E$2:$L$7960, 7, FALSE)</f>
        <v>1</v>
      </c>
      <c r="I367" s="4">
        <f>VLOOKUP($B367, 'Adsorbate_starOH2_v3(AutoRecove'!$E$2:$L$7960, 8, FALSE)</f>
        <v>0</v>
      </c>
    </row>
    <row r="368" spans="2:9" x14ac:dyDescent="0.2">
      <c r="B368" t="s">
        <v>6833</v>
      </c>
      <c r="C368" s="4" t="s">
        <v>3691</v>
      </c>
      <c r="F368" s="4">
        <f>VLOOKUP($B368, 'Adsorbate_starOH2_v3(AutoRecove'!$E$2:$L$7960, 5, FALSE)</f>
        <v>-2.359</v>
      </c>
      <c r="G368" s="4">
        <f>VLOOKUP($B368, 'Adsorbate_starOH2_v3(AutoRecove'!$E$2:$L$7960, 6, FALSE)</f>
        <v>2</v>
      </c>
      <c r="H368" s="4">
        <f>VLOOKUP($B368, 'Adsorbate_starOH2_v3(AutoRecove'!$E$2:$L$7960, 7, FALSE)</f>
        <v>2</v>
      </c>
      <c r="I368" s="4">
        <f>VLOOKUP($B368, 'Adsorbate_starOH2_v3(AutoRecove'!$E$2:$L$7960, 8, FALSE)</f>
        <v>1</v>
      </c>
    </row>
    <row r="369" spans="2:9" x14ac:dyDescent="0.2">
      <c r="B369" t="s">
        <v>17566</v>
      </c>
      <c r="C369" s="4" t="s">
        <v>3691</v>
      </c>
      <c r="F369" s="4">
        <f>VLOOKUP($B369, 'Adsorbate_starOH2_v3(AutoRecove'!$E$2:$L$7960, 5, FALSE)</f>
        <v>-1.486</v>
      </c>
      <c r="G369" s="4">
        <f>VLOOKUP($B369, 'Adsorbate_starOH2_v3(AutoRecove'!$E$2:$L$7960, 6, FALSE)</f>
        <v>1</v>
      </c>
      <c r="H369" s="4">
        <f>VLOOKUP($B369, 'Adsorbate_starOH2_v3(AutoRecove'!$E$2:$L$7960, 7, FALSE)</f>
        <v>1</v>
      </c>
      <c r="I369" s="4">
        <f>VLOOKUP($B369, 'Adsorbate_starOH2_v3(AutoRecove'!$E$2:$L$7960, 8, FALSE)</f>
        <v>0</v>
      </c>
    </row>
    <row r="370" spans="2:9" x14ac:dyDescent="0.2">
      <c r="B370" t="s">
        <v>17341</v>
      </c>
      <c r="C370" s="4" t="s">
        <v>3691</v>
      </c>
      <c r="F370" s="4">
        <f>VLOOKUP($B370, 'Adsorbate_starOH2_v3(AutoRecove'!$E$2:$L$7960, 5, FALSE)</f>
        <v>-0.13600000000000001</v>
      </c>
      <c r="G370" s="4">
        <f>VLOOKUP($B370, 'Adsorbate_starOH2_v3(AutoRecove'!$E$2:$L$7960, 6, FALSE)</f>
        <v>2</v>
      </c>
      <c r="H370" s="4">
        <f>VLOOKUP($B370, 'Adsorbate_starOH2_v3(AutoRecove'!$E$2:$L$7960, 7, FALSE)</f>
        <v>1</v>
      </c>
      <c r="I370" s="4">
        <f>VLOOKUP($B370, 'Adsorbate_starOH2_v3(AutoRecove'!$E$2:$L$7960, 8, FALSE)</f>
        <v>1</v>
      </c>
    </row>
    <row r="371" spans="2:9" x14ac:dyDescent="0.2">
      <c r="B371" t="s">
        <v>6833</v>
      </c>
      <c r="C371" s="4" t="s">
        <v>3691</v>
      </c>
      <c r="F371" s="4">
        <f>VLOOKUP($B371, 'Adsorbate_starOH2_v3(AutoRecove'!$E$2:$L$7960, 5, FALSE)</f>
        <v>-2.359</v>
      </c>
      <c r="G371" s="4">
        <f>VLOOKUP($B371, 'Adsorbate_starOH2_v3(AutoRecove'!$E$2:$L$7960, 6, FALSE)</f>
        <v>2</v>
      </c>
      <c r="H371" s="4">
        <f>VLOOKUP($B371, 'Adsorbate_starOH2_v3(AutoRecove'!$E$2:$L$7960, 7, FALSE)</f>
        <v>2</v>
      </c>
      <c r="I371" s="4">
        <f>VLOOKUP($B371, 'Adsorbate_starOH2_v3(AutoRecove'!$E$2:$L$7960, 8, FALSE)</f>
        <v>1</v>
      </c>
    </row>
    <row r="372" spans="2:9" x14ac:dyDescent="0.2">
      <c r="B372" t="s">
        <v>17566</v>
      </c>
      <c r="C372" s="4" t="s">
        <v>3691</v>
      </c>
      <c r="F372" s="4">
        <f>VLOOKUP($B372, 'Adsorbate_starOH2_v3(AutoRecove'!$E$2:$L$7960, 5, FALSE)</f>
        <v>-1.486</v>
      </c>
      <c r="G372" s="4">
        <f>VLOOKUP($B372, 'Adsorbate_starOH2_v3(AutoRecove'!$E$2:$L$7960, 6, FALSE)</f>
        <v>1</v>
      </c>
      <c r="H372" s="4">
        <f>VLOOKUP($B372, 'Adsorbate_starOH2_v3(AutoRecove'!$E$2:$L$7960, 7, FALSE)</f>
        <v>1</v>
      </c>
      <c r="I372" s="4">
        <f>VLOOKUP($B372, 'Adsorbate_starOH2_v3(AutoRecove'!$E$2:$L$7960, 8, FALSE)</f>
        <v>0</v>
      </c>
    </row>
    <row r="373" spans="2:9" x14ac:dyDescent="0.2">
      <c r="B373" t="s">
        <v>17566</v>
      </c>
      <c r="C373" s="4" t="s">
        <v>3691</v>
      </c>
      <c r="F373" s="4">
        <f>VLOOKUP($B373, 'Adsorbate_starOH2_v3(AutoRecove'!$E$2:$L$7960, 5, FALSE)</f>
        <v>-1.486</v>
      </c>
      <c r="G373" s="4">
        <f>VLOOKUP($B373, 'Adsorbate_starOH2_v3(AutoRecove'!$E$2:$L$7960, 6, FALSE)</f>
        <v>1</v>
      </c>
      <c r="H373" s="4">
        <f>VLOOKUP($B373, 'Adsorbate_starOH2_v3(AutoRecove'!$E$2:$L$7960, 7, FALSE)</f>
        <v>1</v>
      </c>
      <c r="I373" s="4">
        <f>VLOOKUP($B373, 'Adsorbate_starOH2_v3(AutoRecove'!$E$2:$L$7960, 8, FALSE)</f>
        <v>0</v>
      </c>
    </row>
    <row r="374" spans="2:9" x14ac:dyDescent="0.2">
      <c r="B374" t="s">
        <v>1180</v>
      </c>
      <c r="C374" s="4" t="s">
        <v>30472</v>
      </c>
      <c r="D374" s="4" t="s">
        <v>9466</v>
      </c>
      <c r="F374" s="4">
        <f>VLOOKUP($B374, 'Adsorbate_starOH2_v3(AutoRecove'!$E$2:$L$7960, 5, FALSE)</f>
        <v>-0.126</v>
      </c>
      <c r="G374" s="4">
        <f>VLOOKUP($B374, 'Adsorbate_starOH2_v3(AutoRecove'!$E$2:$L$7960, 6, FALSE)</f>
        <v>0</v>
      </c>
      <c r="H374" s="4">
        <f>VLOOKUP($B374, 'Adsorbate_starOH2_v3(AutoRecove'!$E$2:$L$7960, 7, FALSE)</f>
        <v>2</v>
      </c>
      <c r="I374" s="4">
        <f>VLOOKUP($B374, 'Adsorbate_starOH2_v3(AutoRecove'!$E$2:$L$7960, 8, FALSE)</f>
        <v>1</v>
      </c>
    </row>
    <row r="375" spans="2:9" x14ac:dyDescent="0.2">
      <c r="B375" t="s">
        <v>1180</v>
      </c>
      <c r="C375" s="4" t="s">
        <v>30472</v>
      </c>
      <c r="D375" s="4" t="s">
        <v>9466</v>
      </c>
      <c r="F375" s="4">
        <f>VLOOKUP($B375, 'Adsorbate_starOH2_v3(AutoRecove'!$E$2:$L$7960, 5, FALSE)</f>
        <v>-0.126</v>
      </c>
      <c r="G375" s="4">
        <f>VLOOKUP($B375, 'Adsorbate_starOH2_v3(AutoRecove'!$E$2:$L$7960, 6, FALSE)</f>
        <v>0</v>
      </c>
      <c r="H375" s="4">
        <f>VLOOKUP($B375, 'Adsorbate_starOH2_v3(AutoRecove'!$E$2:$L$7960, 7, FALSE)</f>
        <v>2</v>
      </c>
      <c r="I375" s="4">
        <f>VLOOKUP($B375, 'Adsorbate_starOH2_v3(AutoRecove'!$E$2:$L$7960, 8, FALSE)</f>
        <v>1</v>
      </c>
    </row>
    <row r="376" spans="2:9" x14ac:dyDescent="0.2">
      <c r="B376" t="s">
        <v>8559</v>
      </c>
      <c r="C376" s="4" t="s">
        <v>30472</v>
      </c>
      <c r="D376" s="4" t="s">
        <v>9466</v>
      </c>
      <c r="F376" s="4">
        <f>VLOOKUP($B376, 'Adsorbate_starOH2_v3(AutoRecove'!$E$2:$L$7960, 5, FALSE)</f>
        <v>-5.6909999999999998</v>
      </c>
      <c r="G376" s="4">
        <f>VLOOKUP($B376, 'Adsorbate_starOH2_v3(AutoRecove'!$E$2:$L$7960, 6, FALSE)</f>
        <v>2</v>
      </c>
      <c r="H376" s="4">
        <f>VLOOKUP($B376, 'Adsorbate_starOH2_v3(AutoRecove'!$E$2:$L$7960, 7, FALSE)</f>
        <v>0</v>
      </c>
      <c r="I376" s="4">
        <f>VLOOKUP($B376, 'Adsorbate_starOH2_v3(AutoRecove'!$E$2:$L$7960, 8, FALSE)</f>
        <v>1</v>
      </c>
    </row>
    <row r="377" spans="2:9" x14ac:dyDescent="0.2">
      <c r="B377" t="s">
        <v>11545</v>
      </c>
      <c r="C377" s="4" t="s">
        <v>30472</v>
      </c>
      <c r="D377" s="4" t="s">
        <v>9466</v>
      </c>
      <c r="F377" s="4">
        <f>VLOOKUP($B377, 'Adsorbate_starOH2_v3(AutoRecove'!$E$2:$L$7960, 5, FALSE)</f>
        <v>-0.70599999999999996</v>
      </c>
      <c r="G377" s="4">
        <f>VLOOKUP($B377, 'Adsorbate_starOH2_v3(AutoRecove'!$E$2:$L$7960, 6, FALSE)</f>
        <v>0</v>
      </c>
      <c r="H377" s="4">
        <f>VLOOKUP($B377, 'Adsorbate_starOH2_v3(AutoRecove'!$E$2:$L$7960, 7, FALSE)</f>
        <v>0</v>
      </c>
      <c r="I377" s="4">
        <f>VLOOKUP($B377, 'Adsorbate_starOH2_v3(AutoRecove'!$E$2:$L$7960, 8, FALSE)</f>
        <v>1</v>
      </c>
    </row>
    <row r="378" spans="2:9" x14ac:dyDescent="0.2">
      <c r="B378" t="s">
        <v>8559</v>
      </c>
      <c r="C378" s="4" t="s">
        <v>30472</v>
      </c>
      <c r="D378" s="4" t="s">
        <v>9466</v>
      </c>
      <c r="F378" s="4">
        <f>VLOOKUP($B378, 'Adsorbate_starOH2_v3(AutoRecove'!$E$2:$L$7960, 5, FALSE)</f>
        <v>-5.6909999999999998</v>
      </c>
      <c r="G378" s="4">
        <f>VLOOKUP($B378, 'Adsorbate_starOH2_v3(AutoRecove'!$E$2:$L$7960, 6, FALSE)</f>
        <v>2</v>
      </c>
      <c r="H378" s="4">
        <f>VLOOKUP($B378, 'Adsorbate_starOH2_v3(AutoRecove'!$E$2:$L$7960, 7, FALSE)</f>
        <v>0</v>
      </c>
      <c r="I378" s="4">
        <f>VLOOKUP($B378, 'Adsorbate_starOH2_v3(AutoRecove'!$E$2:$L$7960, 8, FALSE)</f>
        <v>1</v>
      </c>
    </row>
    <row r="379" spans="2:9" x14ac:dyDescent="0.2">
      <c r="B379" t="s">
        <v>21094</v>
      </c>
      <c r="C379" s="4" t="s">
        <v>30472</v>
      </c>
      <c r="D379" s="4" t="s">
        <v>9466</v>
      </c>
      <c r="F379" s="4">
        <f>VLOOKUP($B379, 'Adsorbate_starOH2_v3(AutoRecove'!$E$2:$L$7960, 5, FALSE)</f>
        <v>-1.01</v>
      </c>
      <c r="G379" s="4">
        <f>VLOOKUP($B379, 'Adsorbate_starOH2_v3(AutoRecove'!$E$2:$L$7960, 6, FALSE)</f>
        <v>0</v>
      </c>
      <c r="H379" s="4">
        <f>VLOOKUP($B379, 'Adsorbate_starOH2_v3(AutoRecove'!$E$2:$L$7960, 7, FALSE)</f>
        <v>1</v>
      </c>
      <c r="I379" s="4">
        <f>VLOOKUP($B379, 'Adsorbate_starOH2_v3(AutoRecove'!$E$2:$L$7960, 8, FALSE)</f>
        <v>1</v>
      </c>
    </row>
    <row r="380" spans="2:9" x14ac:dyDescent="0.2">
      <c r="B380" t="s">
        <v>11545</v>
      </c>
      <c r="C380" s="4" t="s">
        <v>30472</v>
      </c>
      <c r="D380" s="4" t="s">
        <v>9466</v>
      </c>
      <c r="F380" s="4">
        <f>VLOOKUP($B380, 'Adsorbate_starOH2_v3(AutoRecove'!$E$2:$L$7960, 5, FALSE)</f>
        <v>-0.70599999999999996</v>
      </c>
      <c r="G380" s="4">
        <f>VLOOKUP($B380, 'Adsorbate_starOH2_v3(AutoRecove'!$E$2:$L$7960, 6, FALSE)</f>
        <v>0</v>
      </c>
      <c r="H380" s="4">
        <f>VLOOKUP($B380, 'Adsorbate_starOH2_v3(AutoRecove'!$E$2:$L$7960, 7, FALSE)</f>
        <v>0</v>
      </c>
      <c r="I380" s="4">
        <f>VLOOKUP($B380, 'Adsorbate_starOH2_v3(AutoRecove'!$E$2:$L$7960, 8, FALSE)</f>
        <v>1</v>
      </c>
    </row>
    <row r="381" spans="2:9" x14ac:dyDescent="0.2">
      <c r="B381" t="s">
        <v>1180</v>
      </c>
      <c r="C381" s="4" t="s">
        <v>30472</v>
      </c>
      <c r="D381" s="4" t="s">
        <v>9466</v>
      </c>
      <c r="F381" s="4">
        <f>VLOOKUP($B381, 'Adsorbate_starOH2_v3(AutoRecove'!$E$2:$L$7960, 5, FALSE)</f>
        <v>-0.126</v>
      </c>
      <c r="G381" s="4">
        <f>VLOOKUP($B381, 'Adsorbate_starOH2_v3(AutoRecove'!$E$2:$L$7960, 6, FALSE)</f>
        <v>0</v>
      </c>
      <c r="H381" s="4">
        <f>VLOOKUP($B381, 'Adsorbate_starOH2_v3(AutoRecove'!$E$2:$L$7960, 7, FALSE)</f>
        <v>2</v>
      </c>
      <c r="I381" s="4">
        <f>VLOOKUP($B381, 'Adsorbate_starOH2_v3(AutoRecove'!$E$2:$L$7960, 8, FALSE)</f>
        <v>1</v>
      </c>
    </row>
    <row r="382" spans="2:9" x14ac:dyDescent="0.2">
      <c r="B382" t="s">
        <v>11545</v>
      </c>
      <c r="C382" s="4" t="s">
        <v>30472</v>
      </c>
      <c r="D382" s="4" t="s">
        <v>9466</v>
      </c>
      <c r="F382" s="4">
        <f>VLOOKUP($B382, 'Adsorbate_starOH2_v3(AutoRecove'!$E$2:$L$7960, 5, FALSE)</f>
        <v>-0.70599999999999996</v>
      </c>
      <c r="G382" s="4">
        <f>VLOOKUP($B382, 'Adsorbate_starOH2_v3(AutoRecove'!$E$2:$L$7960, 6, FALSE)</f>
        <v>0</v>
      </c>
      <c r="H382" s="4">
        <f>VLOOKUP($B382, 'Adsorbate_starOH2_v3(AutoRecove'!$E$2:$L$7960, 7, FALSE)</f>
        <v>0</v>
      </c>
      <c r="I382" s="4">
        <f>VLOOKUP($B382, 'Adsorbate_starOH2_v3(AutoRecove'!$E$2:$L$7960, 8, FALSE)</f>
        <v>1</v>
      </c>
    </row>
    <row r="383" spans="2:9" x14ac:dyDescent="0.2">
      <c r="B383" t="s">
        <v>6165</v>
      </c>
      <c r="C383" s="4" t="s">
        <v>30472</v>
      </c>
      <c r="D383" s="4" t="s">
        <v>30469</v>
      </c>
      <c r="F383" s="4">
        <f>VLOOKUP($B383, 'Adsorbate_starOH2_v3(AutoRecove'!$E$2:$L$7960, 5, FALSE)</f>
        <v>-0.32100000000000001</v>
      </c>
      <c r="G383" s="4">
        <f>VLOOKUP($B383, 'Adsorbate_starOH2_v3(AutoRecove'!$E$2:$L$7960, 6, FALSE)</f>
        <v>2</v>
      </c>
      <c r="H383" s="4">
        <f>VLOOKUP($B383, 'Adsorbate_starOH2_v3(AutoRecove'!$E$2:$L$7960, 7, FALSE)</f>
        <v>2</v>
      </c>
      <c r="I383" s="4">
        <f>VLOOKUP($B383, 'Adsorbate_starOH2_v3(AutoRecove'!$E$2:$L$7960, 8, FALSE)</f>
        <v>1</v>
      </c>
    </row>
    <row r="384" spans="2:9" x14ac:dyDescent="0.2">
      <c r="B384" t="s">
        <v>28778</v>
      </c>
      <c r="C384" s="4" t="s">
        <v>30472</v>
      </c>
      <c r="D384" s="4" t="s">
        <v>30469</v>
      </c>
      <c r="F384" s="4">
        <f>VLOOKUP($B384, 'Adsorbate_starOH2_v3(AutoRecove'!$E$2:$L$7960, 5, FALSE)</f>
        <v>-0.68500000000000005</v>
      </c>
      <c r="G384" s="4">
        <f>VLOOKUP($B384, 'Adsorbate_starOH2_v3(AutoRecove'!$E$2:$L$7960, 6, FALSE)</f>
        <v>2</v>
      </c>
      <c r="H384" s="4">
        <f>VLOOKUP($B384, 'Adsorbate_starOH2_v3(AutoRecove'!$E$2:$L$7960, 7, FALSE)</f>
        <v>1</v>
      </c>
      <c r="I384" s="4">
        <f>VLOOKUP($B384, 'Adsorbate_starOH2_v3(AutoRecove'!$E$2:$L$7960, 8, FALSE)</f>
        <v>2</v>
      </c>
    </row>
    <row r="385" spans="2:9" x14ac:dyDescent="0.2">
      <c r="B385" t="s">
        <v>4120</v>
      </c>
      <c r="C385" s="4" t="s">
        <v>30472</v>
      </c>
      <c r="D385" s="4" t="s">
        <v>6617</v>
      </c>
      <c r="F385" s="4">
        <f>VLOOKUP($B385, 'Adsorbate_starOH2_v3(AutoRecove'!$E$2:$L$7960, 5, FALSE)</f>
        <v>-1.8260000000000001</v>
      </c>
      <c r="G385" s="4">
        <f>VLOOKUP($B385, 'Adsorbate_starOH2_v3(AutoRecove'!$E$2:$L$7960, 6, FALSE)</f>
        <v>2</v>
      </c>
      <c r="H385" s="4">
        <f>VLOOKUP($B385, 'Adsorbate_starOH2_v3(AutoRecove'!$E$2:$L$7960, 7, FALSE)</f>
        <v>1</v>
      </c>
      <c r="I385" s="4">
        <f>VLOOKUP($B385, 'Adsorbate_starOH2_v3(AutoRecove'!$E$2:$L$7960, 8, FALSE)</f>
        <v>1</v>
      </c>
    </row>
    <row r="386" spans="2:9" x14ac:dyDescent="0.2">
      <c r="B386" t="s">
        <v>4120</v>
      </c>
      <c r="C386" s="4" t="s">
        <v>30472</v>
      </c>
      <c r="D386" s="4" t="s">
        <v>6617</v>
      </c>
      <c r="F386" s="4">
        <f>VLOOKUP($B386, 'Adsorbate_starOH2_v3(AutoRecove'!$E$2:$L$7960, 5, FALSE)</f>
        <v>-1.8260000000000001</v>
      </c>
      <c r="G386" s="4">
        <f>VLOOKUP($B386, 'Adsorbate_starOH2_v3(AutoRecove'!$E$2:$L$7960, 6, FALSE)</f>
        <v>2</v>
      </c>
      <c r="H386" s="4">
        <f>VLOOKUP($B386, 'Adsorbate_starOH2_v3(AutoRecove'!$E$2:$L$7960, 7, FALSE)</f>
        <v>1</v>
      </c>
      <c r="I386" s="4">
        <f>VLOOKUP($B386, 'Adsorbate_starOH2_v3(AutoRecove'!$E$2:$L$7960, 8, FALSE)</f>
        <v>1</v>
      </c>
    </row>
    <row r="387" spans="2:9" x14ac:dyDescent="0.2">
      <c r="B387" t="s">
        <v>24128</v>
      </c>
      <c r="C387" s="4" t="s">
        <v>30472</v>
      </c>
      <c r="D387" s="4" t="s">
        <v>6617</v>
      </c>
      <c r="F387" s="4">
        <f>VLOOKUP($B387, 'Adsorbate_starOH2_v3(AutoRecove'!$E$2:$L$7960, 5, FALSE)</f>
        <v>-0.67700000000000005</v>
      </c>
      <c r="G387" s="4">
        <f>VLOOKUP($B387, 'Adsorbate_starOH2_v3(AutoRecove'!$E$2:$L$7960, 6, FALSE)</f>
        <v>1</v>
      </c>
      <c r="H387" s="4">
        <f>VLOOKUP($B387, 'Adsorbate_starOH2_v3(AutoRecove'!$E$2:$L$7960, 7, FALSE)</f>
        <v>1</v>
      </c>
      <c r="I387" s="4">
        <f>VLOOKUP($B387, 'Adsorbate_starOH2_v3(AutoRecove'!$E$2:$L$7960, 8, FALSE)</f>
        <v>0</v>
      </c>
    </row>
    <row r="388" spans="2:9" x14ac:dyDescent="0.2">
      <c r="B388" t="s">
        <v>4120</v>
      </c>
      <c r="C388" s="4" t="s">
        <v>30472</v>
      </c>
      <c r="D388" s="4" t="s">
        <v>6617</v>
      </c>
      <c r="F388" s="4">
        <f>VLOOKUP($B388, 'Adsorbate_starOH2_v3(AutoRecove'!$E$2:$L$7960, 5, FALSE)</f>
        <v>-1.8260000000000001</v>
      </c>
      <c r="G388" s="4">
        <f>VLOOKUP($B388, 'Adsorbate_starOH2_v3(AutoRecove'!$E$2:$L$7960, 6, FALSE)</f>
        <v>2</v>
      </c>
      <c r="H388" s="4">
        <f>VLOOKUP($B388, 'Adsorbate_starOH2_v3(AutoRecove'!$E$2:$L$7960, 7, FALSE)</f>
        <v>1</v>
      </c>
      <c r="I388" s="4">
        <f>VLOOKUP($B388, 'Adsorbate_starOH2_v3(AutoRecove'!$E$2:$L$7960, 8, FALSE)</f>
        <v>1</v>
      </c>
    </row>
    <row r="389" spans="2:9" x14ac:dyDescent="0.2">
      <c r="B389" t="s">
        <v>30031</v>
      </c>
      <c r="C389" s="4" t="s">
        <v>30472</v>
      </c>
      <c r="D389" s="4" t="s">
        <v>1518</v>
      </c>
      <c r="F389" s="4">
        <f>VLOOKUP($B389, 'Adsorbate_starOH2_v3(AutoRecove'!$E$2:$L$7960, 5, FALSE)</f>
        <v>-0.03</v>
      </c>
      <c r="G389" s="4">
        <f>VLOOKUP($B389, 'Adsorbate_starOH2_v3(AutoRecove'!$E$2:$L$7960, 6, FALSE)</f>
        <v>1</v>
      </c>
      <c r="H389" s="4">
        <f>VLOOKUP($B389, 'Adsorbate_starOH2_v3(AutoRecove'!$E$2:$L$7960, 7, FALSE)</f>
        <v>0</v>
      </c>
      <c r="I389" s="4">
        <f>VLOOKUP($B389, 'Adsorbate_starOH2_v3(AutoRecove'!$E$2:$L$7960, 8, FALSE)</f>
        <v>1</v>
      </c>
    </row>
    <row r="390" spans="2:9" x14ac:dyDescent="0.2">
      <c r="B390" t="s">
        <v>30167</v>
      </c>
      <c r="C390" s="4" t="s">
        <v>30472</v>
      </c>
      <c r="D390" s="4" t="s">
        <v>1518</v>
      </c>
      <c r="F390" s="4">
        <f>VLOOKUP($B390, 'Adsorbate_starOH2_v3(AutoRecove'!$E$2:$L$7960, 5, FALSE)</f>
        <v>-0.77400000000000002</v>
      </c>
      <c r="G390" s="4">
        <f>VLOOKUP($B390, 'Adsorbate_starOH2_v3(AutoRecove'!$E$2:$L$7960, 6, FALSE)</f>
        <v>2</v>
      </c>
      <c r="H390" s="4">
        <f>VLOOKUP($B390, 'Adsorbate_starOH2_v3(AutoRecove'!$E$2:$L$7960, 7, FALSE)</f>
        <v>1</v>
      </c>
      <c r="I390" s="4">
        <f>VLOOKUP($B390, 'Adsorbate_starOH2_v3(AutoRecove'!$E$2:$L$7960, 8, FALSE)</f>
        <v>2</v>
      </c>
    </row>
    <row r="391" spans="2:9" x14ac:dyDescent="0.2">
      <c r="B391" t="s">
        <v>11786</v>
      </c>
      <c r="C391" s="4" t="s">
        <v>30472</v>
      </c>
      <c r="D391" s="4" t="s">
        <v>155</v>
      </c>
      <c r="F391" s="4">
        <f>VLOOKUP($B391, 'Adsorbate_starOH2_v3(AutoRecove'!$E$2:$L$7960, 5, FALSE)</f>
        <v>-0.25700000000000001</v>
      </c>
      <c r="G391" s="4">
        <f>VLOOKUP($B391, 'Adsorbate_starOH2_v3(AutoRecove'!$E$2:$L$7960, 6, FALSE)</f>
        <v>1</v>
      </c>
      <c r="H391" s="4">
        <f>VLOOKUP($B391, 'Adsorbate_starOH2_v3(AutoRecove'!$E$2:$L$7960, 7, FALSE)</f>
        <v>1</v>
      </c>
      <c r="I391" s="4">
        <f>VLOOKUP($B391, 'Adsorbate_starOH2_v3(AutoRecove'!$E$2:$L$7960, 8, FALSE)</f>
        <v>2</v>
      </c>
    </row>
    <row r="392" spans="2:9" x14ac:dyDescent="0.2">
      <c r="B392" t="s">
        <v>11786</v>
      </c>
      <c r="C392" s="4" t="s">
        <v>30472</v>
      </c>
      <c r="D392" s="4" t="s">
        <v>155</v>
      </c>
      <c r="F392" s="4">
        <f>VLOOKUP($B392, 'Adsorbate_starOH2_v3(AutoRecove'!$E$2:$L$7960, 5, FALSE)</f>
        <v>-0.25700000000000001</v>
      </c>
      <c r="G392" s="4">
        <f>VLOOKUP($B392, 'Adsorbate_starOH2_v3(AutoRecove'!$E$2:$L$7960, 6, FALSE)</f>
        <v>1</v>
      </c>
      <c r="H392" s="4">
        <f>VLOOKUP($B392, 'Adsorbate_starOH2_v3(AutoRecove'!$E$2:$L$7960, 7, FALSE)</f>
        <v>1</v>
      </c>
      <c r="I392" s="4">
        <f>VLOOKUP($B392, 'Adsorbate_starOH2_v3(AutoRecove'!$E$2:$L$7960, 8, FALSE)</f>
        <v>2</v>
      </c>
    </row>
    <row r="393" spans="2:9" x14ac:dyDescent="0.2">
      <c r="B393" t="s">
        <v>412</v>
      </c>
      <c r="C393" s="4" t="s">
        <v>30472</v>
      </c>
      <c r="D393" s="4" t="s">
        <v>155</v>
      </c>
      <c r="F393" s="4">
        <f>VLOOKUP($B393, 'Adsorbate_starOH2_v3(AutoRecove'!$E$2:$L$7960, 5, FALSE)</f>
        <v>-3.387</v>
      </c>
      <c r="G393" s="4">
        <f>VLOOKUP($B393, 'Adsorbate_starOH2_v3(AutoRecove'!$E$2:$L$7960, 6, FALSE)</f>
        <v>1</v>
      </c>
      <c r="H393" s="4">
        <f>VLOOKUP($B393, 'Adsorbate_starOH2_v3(AutoRecove'!$E$2:$L$7960, 7, FALSE)</f>
        <v>0</v>
      </c>
      <c r="I393" s="4">
        <f>VLOOKUP($B393, 'Adsorbate_starOH2_v3(AutoRecove'!$E$2:$L$7960, 8, FALSE)</f>
        <v>-1</v>
      </c>
    </row>
    <row r="394" spans="2:9" x14ac:dyDescent="0.2">
      <c r="B394" t="s">
        <v>412</v>
      </c>
      <c r="C394" s="4" t="s">
        <v>30472</v>
      </c>
      <c r="D394" s="4" t="s">
        <v>155</v>
      </c>
      <c r="F394" s="4">
        <f>VLOOKUP($B394, 'Adsorbate_starOH2_v3(AutoRecove'!$E$2:$L$7960, 5, FALSE)</f>
        <v>-3.387</v>
      </c>
      <c r="G394" s="4">
        <f>VLOOKUP($B394, 'Adsorbate_starOH2_v3(AutoRecove'!$E$2:$L$7960, 6, FALSE)</f>
        <v>1</v>
      </c>
      <c r="H394" s="4">
        <f>VLOOKUP($B394, 'Adsorbate_starOH2_v3(AutoRecove'!$E$2:$L$7960, 7, FALSE)</f>
        <v>0</v>
      </c>
      <c r="I394" s="4">
        <f>VLOOKUP($B394, 'Adsorbate_starOH2_v3(AutoRecove'!$E$2:$L$7960, 8, FALSE)</f>
        <v>-1</v>
      </c>
    </row>
    <row r="395" spans="2:9" x14ac:dyDescent="0.2">
      <c r="B395" t="s">
        <v>412</v>
      </c>
      <c r="C395" s="4" t="s">
        <v>30472</v>
      </c>
      <c r="D395" s="4" t="s">
        <v>155</v>
      </c>
      <c r="F395" s="4">
        <f>VLOOKUP($B395, 'Adsorbate_starOH2_v3(AutoRecove'!$E$2:$L$7960, 5, FALSE)</f>
        <v>-3.387</v>
      </c>
      <c r="G395" s="4">
        <f>VLOOKUP($B395, 'Adsorbate_starOH2_v3(AutoRecove'!$E$2:$L$7960, 6, FALSE)</f>
        <v>1</v>
      </c>
      <c r="H395" s="4">
        <f>VLOOKUP($B395, 'Adsorbate_starOH2_v3(AutoRecove'!$E$2:$L$7960, 7, FALSE)</f>
        <v>0</v>
      </c>
      <c r="I395" s="4">
        <f>VLOOKUP($B395, 'Adsorbate_starOH2_v3(AutoRecove'!$E$2:$L$7960, 8, FALSE)</f>
        <v>-1</v>
      </c>
    </row>
    <row r="396" spans="2:9" x14ac:dyDescent="0.2">
      <c r="B396" t="s">
        <v>26598</v>
      </c>
      <c r="C396" s="4" t="s">
        <v>30472</v>
      </c>
      <c r="D396" s="4" t="s">
        <v>155</v>
      </c>
      <c r="F396" s="4">
        <f>VLOOKUP($B396, 'Adsorbate_starOH2_v3(AutoRecove'!$E$2:$L$7960, 5, FALSE)</f>
        <v>-2.1000000000000001E-2</v>
      </c>
      <c r="G396" s="4">
        <f>VLOOKUP($B396, 'Adsorbate_starOH2_v3(AutoRecove'!$E$2:$L$7960, 6, FALSE)</f>
        <v>1</v>
      </c>
      <c r="H396" s="4">
        <f>VLOOKUP($B396, 'Adsorbate_starOH2_v3(AutoRecove'!$E$2:$L$7960, 7, FALSE)</f>
        <v>1</v>
      </c>
      <c r="I396" s="4">
        <f>VLOOKUP($B396, 'Adsorbate_starOH2_v3(AutoRecove'!$E$2:$L$7960, 8, FALSE)</f>
        <v>1</v>
      </c>
    </row>
    <row r="397" spans="2:9" x14ac:dyDescent="0.2">
      <c r="B397" t="s">
        <v>412</v>
      </c>
      <c r="C397" s="4" t="s">
        <v>30472</v>
      </c>
      <c r="D397" s="4" t="s">
        <v>155</v>
      </c>
      <c r="F397" s="4">
        <f>VLOOKUP($B397, 'Adsorbate_starOH2_v3(AutoRecove'!$E$2:$L$7960, 5, FALSE)</f>
        <v>-3.387</v>
      </c>
      <c r="G397" s="4">
        <f>VLOOKUP($B397, 'Adsorbate_starOH2_v3(AutoRecove'!$E$2:$L$7960, 6, FALSE)</f>
        <v>1</v>
      </c>
      <c r="H397" s="4">
        <f>VLOOKUP($B397, 'Adsorbate_starOH2_v3(AutoRecove'!$E$2:$L$7960, 7, FALSE)</f>
        <v>0</v>
      </c>
      <c r="I397" s="4">
        <f>VLOOKUP($B397, 'Adsorbate_starOH2_v3(AutoRecove'!$E$2:$L$7960, 8, FALSE)</f>
        <v>-1</v>
      </c>
    </row>
    <row r="398" spans="2:9" x14ac:dyDescent="0.2">
      <c r="B398" t="s">
        <v>11804</v>
      </c>
      <c r="C398" s="4" t="s">
        <v>30472</v>
      </c>
      <c r="D398" s="4" t="s">
        <v>55</v>
      </c>
      <c r="F398" s="4">
        <f>VLOOKUP($B398, 'Adsorbate_starOH2_v3(AutoRecove'!$E$2:$L$7960, 5, FALSE)</f>
        <v>-1.1839999999999999</v>
      </c>
      <c r="G398" s="4">
        <f>VLOOKUP($B398, 'Adsorbate_starOH2_v3(AutoRecove'!$E$2:$L$7960, 6, FALSE)</f>
        <v>1</v>
      </c>
      <c r="H398" s="4">
        <f>VLOOKUP($B398, 'Adsorbate_starOH2_v3(AutoRecove'!$E$2:$L$7960, 7, FALSE)</f>
        <v>0</v>
      </c>
      <c r="I398" s="4">
        <f>VLOOKUP($B398, 'Adsorbate_starOH2_v3(AutoRecove'!$E$2:$L$7960, 8, FALSE)</f>
        <v>0</v>
      </c>
    </row>
    <row r="399" spans="2:9" x14ac:dyDescent="0.2">
      <c r="B399" t="s">
        <v>11804</v>
      </c>
      <c r="C399" s="4" t="s">
        <v>30472</v>
      </c>
      <c r="D399" s="4" t="s">
        <v>55</v>
      </c>
      <c r="F399" s="4">
        <f>VLOOKUP($B399, 'Adsorbate_starOH2_v3(AutoRecove'!$E$2:$L$7960, 5, FALSE)</f>
        <v>-1.1839999999999999</v>
      </c>
      <c r="G399" s="4">
        <f>VLOOKUP($B399, 'Adsorbate_starOH2_v3(AutoRecove'!$E$2:$L$7960, 6, FALSE)</f>
        <v>1</v>
      </c>
      <c r="H399" s="4">
        <f>VLOOKUP($B399, 'Adsorbate_starOH2_v3(AutoRecove'!$E$2:$L$7960, 7, FALSE)</f>
        <v>0</v>
      </c>
      <c r="I399" s="4">
        <f>VLOOKUP($B399, 'Adsorbate_starOH2_v3(AutoRecove'!$E$2:$L$7960, 8, FALSE)</f>
        <v>0</v>
      </c>
    </row>
    <row r="400" spans="2:9" x14ac:dyDescent="0.2">
      <c r="B400" t="s">
        <v>8485</v>
      </c>
      <c r="C400" s="4" t="s">
        <v>30472</v>
      </c>
      <c r="D400" s="4" t="s">
        <v>55</v>
      </c>
      <c r="F400" s="4">
        <f>VLOOKUP($B400, 'Adsorbate_starOH2_v3(AutoRecove'!$E$2:$L$7960, 5, FALSE)</f>
        <v>-0.222</v>
      </c>
      <c r="G400" s="4">
        <f>VLOOKUP($B400, 'Adsorbate_starOH2_v3(AutoRecove'!$E$2:$L$7960, 6, FALSE)</f>
        <v>2</v>
      </c>
      <c r="H400" s="4">
        <f>VLOOKUP($B400, 'Adsorbate_starOH2_v3(AutoRecove'!$E$2:$L$7960, 7, FALSE)</f>
        <v>2</v>
      </c>
      <c r="I400" s="4">
        <f>VLOOKUP($B400, 'Adsorbate_starOH2_v3(AutoRecove'!$E$2:$L$7960, 8, FALSE)</f>
        <v>1</v>
      </c>
    </row>
    <row r="401" spans="2:9" x14ac:dyDescent="0.2">
      <c r="B401" t="s">
        <v>15530</v>
      </c>
      <c r="C401" s="4" t="s">
        <v>30472</v>
      </c>
      <c r="D401" s="4" t="s">
        <v>55</v>
      </c>
      <c r="F401" s="4">
        <f>VLOOKUP($B401, 'Adsorbate_starOH2_v3(AutoRecove'!$E$2:$L$7960, 5, FALSE)</f>
        <v>-0.22500000000000001</v>
      </c>
      <c r="G401" s="4">
        <f>VLOOKUP($B401, 'Adsorbate_starOH2_v3(AutoRecove'!$E$2:$L$7960, 6, FALSE)</f>
        <v>2</v>
      </c>
      <c r="H401" s="4">
        <f>VLOOKUP($B401, 'Adsorbate_starOH2_v3(AutoRecove'!$E$2:$L$7960, 7, FALSE)</f>
        <v>1</v>
      </c>
      <c r="I401" s="4">
        <f>VLOOKUP($B401, 'Adsorbate_starOH2_v3(AutoRecove'!$E$2:$L$7960, 8, FALSE)</f>
        <v>1</v>
      </c>
    </row>
    <row r="402" spans="2:9" x14ac:dyDescent="0.2">
      <c r="B402" t="s">
        <v>21737</v>
      </c>
      <c r="C402" s="4" t="s">
        <v>30472</v>
      </c>
      <c r="D402" s="4" t="s">
        <v>10708</v>
      </c>
      <c r="E402" s="4" t="s">
        <v>155</v>
      </c>
      <c r="F402" s="4">
        <f>VLOOKUP($B402, 'Adsorbate_starOH2_v3(AutoRecove'!$E$2:$L$7960, 5, FALSE)</f>
        <v>-2.4460000000000002</v>
      </c>
      <c r="G402" s="4">
        <f>VLOOKUP($B402, 'Adsorbate_starOH2_v3(AutoRecove'!$E$2:$L$7960, 6, FALSE)</f>
        <v>1</v>
      </c>
      <c r="H402" s="4">
        <f>VLOOKUP($B402, 'Adsorbate_starOH2_v3(AutoRecove'!$E$2:$L$7960, 7, FALSE)</f>
        <v>0</v>
      </c>
      <c r="I402" s="4">
        <f>VLOOKUP($B402, 'Adsorbate_starOH2_v3(AutoRecove'!$E$2:$L$7960, 8, FALSE)</f>
        <v>0</v>
      </c>
    </row>
    <row r="403" spans="2:9" x14ac:dyDescent="0.2">
      <c r="B403" t="s">
        <v>6715</v>
      </c>
      <c r="C403" s="4" t="s">
        <v>30472</v>
      </c>
      <c r="D403" s="4" t="s">
        <v>10708</v>
      </c>
      <c r="F403" s="4">
        <f>VLOOKUP($B403, 'Adsorbate_starOH2_v3(AutoRecove'!$E$2:$L$7960, 5, FALSE)</f>
        <v>-0.68100000000000005</v>
      </c>
      <c r="G403" s="4">
        <f>VLOOKUP($B403, 'Adsorbate_starOH2_v3(AutoRecove'!$E$2:$L$7960, 6, FALSE)</f>
        <v>2</v>
      </c>
      <c r="H403" s="4">
        <f>VLOOKUP($B403, 'Adsorbate_starOH2_v3(AutoRecove'!$E$2:$L$7960, 7, FALSE)</f>
        <v>2</v>
      </c>
      <c r="I403" s="4">
        <f>VLOOKUP($B403, 'Adsorbate_starOH2_v3(AutoRecove'!$E$2:$L$7960, 8, FALSE)</f>
        <v>-1</v>
      </c>
    </row>
    <row r="404" spans="2:9" x14ac:dyDescent="0.2">
      <c r="B404" t="s">
        <v>10079</v>
      </c>
      <c r="C404" s="4" t="s">
        <v>30472</v>
      </c>
      <c r="D404" s="4" t="s">
        <v>10708</v>
      </c>
      <c r="F404" s="4">
        <f>VLOOKUP($B404, 'Adsorbate_starOH2_v3(AutoRecove'!$E$2:$L$7960, 5, FALSE)</f>
        <v>-0.60599999999999998</v>
      </c>
      <c r="G404" s="4">
        <f>VLOOKUP($B404, 'Adsorbate_starOH2_v3(AutoRecove'!$E$2:$L$7960, 6, FALSE)</f>
        <v>1</v>
      </c>
      <c r="H404" s="4">
        <f>VLOOKUP($B404, 'Adsorbate_starOH2_v3(AutoRecove'!$E$2:$L$7960, 7, FALSE)</f>
        <v>1</v>
      </c>
      <c r="I404" s="4">
        <f>VLOOKUP($B404, 'Adsorbate_starOH2_v3(AutoRecove'!$E$2:$L$7960, 8, FALSE)</f>
        <v>1</v>
      </c>
    </row>
    <row r="405" spans="2:9" x14ac:dyDescent="0.2">
      <c r="B405" t="s">
        <v>79</v>
      </c>
      <c r="C405" s="4" t="s">
        <v>30472</v>
      </c>
      <c r="D405" s="4" t="s">
        <v>10708</v>
      </c>
      <c r="F405" s="4">
        <f>VLOOKUP($B405, 'Adsorbate_starOH2_v3(AutoRecove'!$E$2:$L$7960, 5, FALSE)</f>
        <v>-2.9510000000000001</v>
      </c>
      <c r="G405" s="4">
        <f>VLOOKUP($B405, 'Adsorbate_starOH2_v3(AutoRecove'!$E$2:$L$7960, 6, FALSE)</f>
        <v>1</v>
      </c>
      <c r="H405" s="4">
        <f>VLOOKUP($B405, 'Adsorbate_starOH2_v3(AutoRecove'!$E$2:$L$7960, 7, FALSE)</f>
        <v>1</v>
      </c>
      <c r="I405" s="4">
        <f>VLOOKUP($B405, 'Adsorbate_starOH2_v3(AutoRecove'!$E$2:$L$7960, 8, FALSE)</f>
        <v>0</v>
      </c>
    </row>
    <row r="406" spans="2:9" x14ac:dyDescent="0.2">
      <c r="B406" t="s">
        <v>297</v>
      </c>
      <c r="C406" s="4" t="s">
        <v>30472</v>
      </c>
      <c r="D406" s="4" t="s">
        <v>10708</v>
      </c>
      <c r="F406" s="4">
        <f>VLOOKUP($B406, 'Adsorbate_starOH2_v3(AutoRecove'!$E$2:$L$7960, 5, FALSE)</f>
        <v>-2.302</v>
      </c>
      <c r="G406" s="4">
        <f>VLOOKUP($B406, 'Adsorbate_starOH2_v3(AutoRecove'!$E$2:$L$7960, 6, FALSE)</f>
        <v>0</v>
      </c>
      <c r="H406" s="4">
        <f>VLOOKUP($B406, 'Adsorbate_starOH2_v3(AutoRecove'!$E$2:$L$7960, 7, FALSE)</f>
        <v>1</v>
      </c>
      <c r="I406" s="4">
        <f>VLOOKUP($B406, 'Adsorbate_starOH2_v3(AutoRecove'!$E$2:$L$7960, 8, FALSE)</f>
        <v>0</v>
      </c>
    </row>
    <row r="407" spans="2:9" x14ac:dyDescent="0.2">
      <c r="B407" t="s">
        <v>382</v>
      </c>
      <c r="C407" s="4" t="s">
        <v>30472</v>
      </c>
      <c r="D407" s="4" t="s">
        <v>10708</v>
      </c>
      <c r="F407" s="4">
        <f>VLOOKUP($B407, 'Adsorbate_starOH2_v3(AutoRecove'!$E$2:$L$7960, 5, FALSE)</f>
        <v>-0.70199999999999996</v>
      </c>
      <c r="G407" s="4">
        <f>VLOOKUP($B407, 'Adsorbate_starOH2_v3(AutoRecove'!$E$2:$L$7960, 6, FALSE)</f>
        <v>2</v>
      </c>
      <c r="H407" s="4">
        <f>VLOOKUP($B407, 'Adsorbate_starOH2_v3(AutoRecove'!$E$2:$L$7960, 7, FALSE)</f>
        <v>0</v>
      </c>
      <c r="I407" s="4">
        <f>VLOOKUP($B407, 'Adsorbate_starOH2_v3(AutoRecove'!$E$2:$L$7960, 8, FALSE)</f>
        <v>1</v>
      </c>
    </row>
    <row r="408" spans="2:9" x14ac:dyDescent="0.2">
      <c r="B408" t="s">
        <v>836</v>
      </c>
      <c r="C408" s="4" t="s">
        <v>30472</v>
      </c>
      <c r="D408" s="4" t="s">
        <v>10708</v>
      </c>
      <c r="F408" s="4">
        <f>VLOOKUP($B408, 'Adsorbate_starOH2_v3(AutoRecove'!$E$2:$L$7960, 5, FALSE)</f>
        <v>-2.6989999999999998</v>
      </c>
      <c r="G408" s="4">
        <f>VLOOKUP($B408, 'Adsorbate_starOH2_v3(AutoRecove'!$E$2:$L$7960, 6, FALSE)</f>
        <v>1</v>
      </c>
      <c r="H408" s="4">
        <f>VLOOKUP($B408, 'Adsorbate_starOH2_v3(AutoRecove'!$E$2:$L$7960, 7, FALSE)</f>
        <v>1</v>
      </c>
      <c r="I408" s="4">
        <f>VLOOKUP($B408, 'Adsorbate_starOH2_v3(AutoRecove'!$E$2:$L$7960, 8, FALSE)</f>
        <v>1</v>
      </c>
    </row>
    <row r="409" spans="2:9" x14ac:dyDescent="0.2">
      <c r="B409" t="s">
        <v>382</v>
      </c>
      <c r="C409" s="4" t="s">
        <v>30472</v>
      </c>
      <c r="D409" s="4" t="s">
        <v>10708</v>
      </c>
      <c r="F409" s="4">
        <f>VLOOKUP($B409, 'Adsorbate_starOH2_v3(AutoRecove'!$E$2:$L$7960, 5, FALSE)</f>
        <v>-0.70199999999999996</v>
      </c>
      <c r="G409" s="4">
        <f>VLOOKUP($B409, 'Adsorbate_starOH2_v3(AutoRecove'!$E$2:$L$7960, 6, FALSE)</f>
        <v>2</v>
      </c>
      <c r="H409" s="4">
        <f>VLOOKUP($B409, 'Adsorbate_starOH2_v3(AutoRecove'!$E$2:$L$7960, 7, FALSE)</f>
        <v>0</v>
      </c>
      <c r="I409" s="4">
        <f>VLOOKUP($B409, 'Adsorbate_starOH2_v3(AutoRecove'!$E$2:$L$7960, 8, FALSE)</f>
        <v>1</v>
      </c>
    </row>
    <row r="410" spans="2:9" x14ac:dyDescent="0.2">
      <c r="B410" t="s">
        <v>836</v>
      </c>
      <c r="C410" s="4" t="s">
        <v>30472</v>
      </c>
      <c r="D410" s="4" t="s">
        <v>10708</v>
      </c>
      <c r="F410" s="4">
        <f>VLOOKUP($B410, 'Adsorbate_starOH2_v3(AutoRecove'!$E$2:$L$7960, 5, FALSE)</f>
        <v>-2.6989999999999998</v>
      </c>
      <c r="G410" s="4">
        <f>VLOOKUP($B410, 'Adsorbate_starOH2_v3(AutoRecove'!$E$2:$L$7960, 6, FALSE)</f>
        <v>1</v>
      </c>
      <c r="H410" s="4">
        <f>VLOOKUP($B410, 'Adsorbate_starOH2_v3(AutoRecove'!$E$2:$L$7960, 7, FALSE)</f>
        <v>1</v>
      </c>
      <c r="I410" s="4">
        <f>VLOOKUP($B410, 'Adsorbate_starOH2_v3(AutoRecove'!$E$2:$L$7960, 8, FALSE)</f>
        <v>1</v>
      </c>
    </row>
    <row r="411" spans="2:9" x14ac:dyDescent="0.2">
      <c r="B411" t="s">
        <v>2242</v>
      </c>
      <c r="C411" s="4" t="s">
        <v>30472</v>
      </c>
      <c r="D411" s="4" t="s">
        <v>10708</v>
      </c>
      <c r="F411" s="4">
        <f>VLOOKUP($B411, 'Adsorbate_starOH2_v3(AutoRecove'!$E$2:$L$7960, 5, FALSE)</f>
        <v>-0.90600000000000003</v>
      </c>
      <c r="G411" s="4">
        <f>VLOOKUP($B411, 'Adsorbate_starOH2_v3(AutoRecove'!$E$2:$L$7960, 6, FALSE)</f>
        <v>1</v>
      </c>
      <c r="H411" s="4">
        <f>VLOOKUP($B411, 'Adsorbate_starOH2_v3(AutoRecove'!$E$2:$L$7960, 7, FALSE)</f>
        <v>2</v>
      </c>
      <c r="I411" s="4">
        <f>VLOOKUP($B411, 'Adsorbate_starOH2_v3(AutoRecove'!$E$2:$L$7960, 8, FALSE)</f>
        <v>-1</v>
      </c>
    </row>
    <row r="412" spans="2:9" x14ac:dyDescent="0.2">
      <c r="B412" t="s">
        <v>4083</v>
      </c>
      <c r="C412" s="4" t="s">
        <v>30472</v>
      </c>
      <c r="D412" s="4" t="s">
        <v>10708</v>
      </c>
      <c r="F412" s="4">
        <f>VLOOKUP($B412, 'Adsorbate_starOH2_v3(AutoRecove'!$E$2:$L$7960, 5, FALSE)</f>
        <v>-0.98799999999999999</v>
      </c>
      <c r="G412" s="4">
        <f>VLOOKUP($B412, 'Adsorbate_starOH2_v3(AutoRecove'!$E$2:$L$7960, 6, FALSE)</f>
        <v>2</v>
      </c>
      <c r="H412" s="4">
        <f>VLOOKUP($B412, 'Adsorbate_starOH2_v3(AutoRecove'!$E$2:$L$7960, 7, FALSE)</f>
        <v>1</v>
      </c>
      <c r="I412" s="4">
        <f>VLOOKUP($B412, 'Adsorbate_starOH2_v3(AutoRecove'!$E$2:$L$7960, 8, FALSE)</f>
        <v>0</v>
      </c>
    </row>
    <row r="413" spans="2:9" x14ac:dyDescent="0.2">
      <c r="B413" t="s">
        <v>836</v>
      </c>
      <c r="C413" s="4" t="s">
        <v>30472</v>
      </c>
      <c r="D413" s="4" t="s">
        <v>10708</v>
      </c>
      <c r="F413" s="4">
        <f>VLOOKUP($B413, 'Adsorbate_starOH2_v3(AutoRecove'!$E$2:$L$7960, 5, FALSE)</f>
        <v>-2.6989999999999998</v>
      </c>
      <c r="G413" s="4">
        <f>VLOOKUP($B413, 'Adsorbate_starOH2_v3(AutoRecove'!$E$2:$L$7960, 6, FALSE)</f>
        <v>1</v>
      </c>
      <c r="H413" s="4">
        <f>VLOOKUP($B413, 'Adsorbate_starOH2_v3(AutoRecove'!$E$2:$L$7960, 7, FALSE)</f>
        <v>1</v>
      </c>
      <c r="I413" s="4">
        <f>VLOOKUP($B413, 'Adsorbate_starOH2_v3(AutoRecove'!$E$2:$L$7960, 8, FALSE)</f>
        <v>1</v>
      </c>
    </row>
    <row r="414" spans="2:9" x14ac:dyDescent="0.2">
      <c r="B414" t="s">
        <v>7247</v>
      </c>
      <c r="C414" s="4" t="s">
        <v>30472</v>
      </c>
      <c r="D414" s="4" t="s">
        <v>10708</v>
      </c>
      <c r="F414" s="4">
        <f>VLOOKUP($B414, 'Adsorbate_starOH2_v3(AutoRecove'!$E$2:$L$7960, 5, FALSE)</f>
        <v>-0.75700000000000001</v>
      </c>
      <c r="G414" s="4">
        <f>VLOOKUP($B414, 'Adsorbate_starOH2_v3(AutoRecove'!$E$2:$L$7960, 6, FALSE)</f>
        <v>1</v>
      </c>
      <c r="H414" s="4">
        <f>VLOOKUP($B414, 'Adsorbate_starOH2_v3(AutoRecove'!$E$2:$L$7960, 7, FALSE)</f>
        <v>1</v>
      </c>
      <c r="I414" s="4">
        <f>VLOOKUP($B414, 'Adsorbate_starOH2_v3(AutoRecove'!$E$2:$L$7960, 8, FALSE)</f>
        <v>-1</v>
      </c>
    </row>
    <row r="415" spans="2:9" x14ac:dyDescent="0.2">
      <c r="B415" t="s">
        <v>7567</v>
      </c>
      <c r="C415" s="4" t="s">
        <v>30472</v>
      </c>
      <c r="D415" s="4" t="s">
        <v>10708</v>
      </c>
      <c r="F415" s="4">
        <f>VLOOKUP($B415, 'Adsorbate_starOH2_v3(AutoRecove'!$E$2:$L$7960, 5, FALSE)</f>
        <v>-0.503</v>
      </c>
      <c r="G415" s="4">
        <f>VLOOKUP($B415, 'Adsorbate_starOH2_v3(AutoRecove'!$E$2:$L$7960, 6, FALSE)</f>
        <v>1</v>
      </c>
      <c r="H415" s="4">
        <f>VLOOKUP($B415, 'Adsorbate_starOH2_v3(AutoRecove'!$E$2:$L$7960, 7, FALSE)</f>
        <v>0</v>
      </c>
      <c r="I415" s="4">
        <f>VLOOKUP($B415, 'Adsorbate_starOH2_v3(AutoRecove'!$E$2:$L$7960, 8, FALSE)</f>
        <v>0</v>
      </c>
    </row>
    <row r="416" spans="2:9" x14ac:dyDescent="0.2">
      <c r="B416" t="s">
        <v>79</v>
      </c>
      <c r="C416" s="4" t="s">
        <v>30472</v>
      </c>
      <c r="D416" s="4" t="s">
        <v>10708</v>
      </c>
      <c r="F416" s="4">
        <f>VLOOKUP($B416, 'Adsorbate_starOH2_v3(AutoRecove'!$E$2:$L$7960, 5, FALSE)</f>
        <v>-2.9510000000000001</v>
      </c>
      <c r="G416" s="4">
        <f>VLOOKUP($B416, 'Adsorbate_starOH2_v3(AutoRecove'!$E$2:$L$7960, 6, FALSE)</f>
        <v>1</v>
      </c>
      <c r="H416" s="4">
        <f>VLOOKUP($B416, 'Adsorbate_starOH2_v3(AutoRecove'!$E$2:$L$7960, 7, FALSE)</f>
        <v>1</v>
      </c>
      <c r="I416" s="4">
        <f>VLOOKUP($B416, 'Adsorbate_starOH2_v3(AutoRecove'!$E$2:$L$7960, 8, FALSE)</f>
        <v>0</v>
      </c>
    </row>
    <row r="417" spans="2:9" x14ac:dyDescent="0.2">
      <c r="B417" t="s">
        <v>79</v>
      </c>
      <c r="C417" s="4" t="s">
        <v>30472</v>
      </c>
      <c r="D417" s="4" t="s">
        <v>10708</v>
      </c>
      <c r="F417" s="4">
        <f>VLOOKUP($B417, 'Adsorbate_starOH2_v3(AutoRecove'!$E$2:$L$7960, 5, FALSE)</f>
        <v>-2.9510000000000001</v>
      </c>
      <c r="G417" s="4">
        <f>VLOOKUP($B417, 'Adsorbate_starOH2_v3(AutoRecove'!$E$2:$L$7960, 6, FALSE)</f>
        <v>1</v>
      </c>
      <c r="H417" s="4">
        <f>VLOOKUP($B417, 'Adsorbate_starOH2_v3(AutoRecove'!$E$2:$L$7960, 7, FALSE)</f>
        <v>1</v>
      </c>
      <c r="I417" s="4">
        <f>VLOOKUP($B417, 'Adsorbate_starOH2_v3(AutoRecove'!$E$2:$L$7960, 8, FALSE)</f>
        <v>0</v>
      </c>
    </row>
    <row r="418" spans="2:9" x14ac:dyDescent="0.2">
      <c r="B418" t="s">
        <v>8622</v>
      </c>
      <c r="C418" s="4" t="s">
        <v>30472</v>
      </c>
      <c r="D418" s="4" t="s">
        <v>10708</v>
      </c>
      <c r="F418" s="4">
        <f>VLOOKUP($B418, 'Adsorbate_starOH2_v3(AutoRecove'!$E$2:$L$7960, 5, FALSE)</f>
        <v>-6.5090000000000003</v>
      </c>
      <c r="G418" s="4">
        <f>VLOOKUP($B418, 'Adsorbate_starOH2_v3(AutoRecove'!$E$2:$L$7960, 6, FALSE)</f>
        <v>1</v>
      </c>
      <c r="H418" s="4">
        <f>VLOOKUP($B418, 'Adsorbate_starOH2_v3(AutoRecove'!$E$2:$L$7960, 7, FALSE)</f>
        <v>1</v>
      </c>
      <c r="I418" s="4">
        <f>VLOOKUP($B418, 'Adsorbate_starOH2_v3(AutoRecove'!$E$2:$L$7960, 8, FALSE)</f>
        <v>0</v>
      </c>
    </row>
    <row r="419" spans="2:9" x14ac:dyDescent="0.2">
      <c r="B419" t="s">
        <v>10079</v>
      </c>
      <c r="C419" s="4" t="s">
        <v>30472</v>
      </c>
      <c r="D419" s="4" t="s">
        <v>10708</v>
      </c>
      <c r="F419" s="4">
        <f>VLOOKUP($B419, 'Adsorbate_starOH2_v3(AutoRecove'!$E$2:$L$7960, 5, FALSE)</f>
        <v>-0.60599999999999998</v>
      </c>
      <c r="G419" s="4">
        <f>VLOOKUP($B419, 'Adsorbate_starOH2_v3(AutoRecove'!$E$2:$L$7960, 6, FALSE)</f>
        <v>1</v>
      </c>
      <c r="H419" s="4">
        <f>VLOOKUP($B419, 'Adsorbate_starOH2_v3(AutoRecove'!$E$2:$L$7960, 7, FALSE)</f>
        <v>1</v>
      </c>
      <c r="I419" s="4">
        <f>VLOOKUP($B419, 'Adsorbate_starOH2_v3(AutoRecove'!$E$2:$L$7960, 8, FALSE)</f>
        <v>1</v>
      </c>
    </row>
    <row r="420" spans="2:9" x14ac:dyDescent="0.2">
      <c r="B420" t="s">
        <v>297</v>
      </c>
      <c r="C420" s="4" t="s">
        <v>30472</v>
      </c>
      <c r="D420" s="4" t="s">
        <v>10708</v>
      </c>
      <c r="F420" s="4">
        <f>VLOOKUP($B420, 'Adsorbate_starOH2_v3(AutoRecove'!$E$2:$L$7960, 5, FALSE)</f>
        <v>-2.302</v>
      </c>
      <c r="G420" s="4">
        <f>VLOOKUP($B420, 'Adsorbate_starOH2_v3(AutoRecove'!$E$2:$L$7960, 6, FALSE)</f>
        <v>0</v>
      </c>
      <c r="H420" s="4">
        <f>VLOOKUP($B420, 'Adsorbate_starOH2_v3(AutoRecove'!$E$2:$L$7960, 7, FALSE)</f>
        <v>1</v>
      </c>
      <c r="I420" s="4">
        <f>VLOOKUP($B420, 'Adsorbate_starOH2_v3(AutoRecove'!$E$2:$L$7960, 8, FALSE)</f>
        <v>0</v>
      </c>
    </row>
    <row r="421" spans="2:9" x14ac:dyDescent="0.2">
      <c r="B421" t="s">
        <v>79</v>
      </c>
      <c r="C421" s="4" t="s">
        <v>30472</v>
      </c>
      <c r="D421" s="4" t="s">
        <v>10708</v>
      </c>
      <c r="F421" s="4">
        <f>VLOOKUP($B421, 'Adsorbate_starOH2_v3(AutoRecove'!$E$2:$L$7960, 5, FALSE)</f>
        <v>-2.9510000000000001</v>
      </c>
      <c r="G421" s="4">
        <f>VLOOKUP($B421, 'Adsorbate_starOH2_v3(AutoRecove'!$E$2:$L$7960, 6, FALSE)</f>
        <v>1</v>
      </c>
      <c r="H421" s="4">
        <f>VLOOKUP($B421, 'Adsorbate_starOH2_v3(AutoRecove'!$E$2:$L$7960, 7, FALSE)</f>
        <v>1</v>
      </c>
      <c r="I421" s="4">
        <f>VLOOKUP($B421, 'Adsorbate_starOH2_v3(AutoRecove'!$E$2:$L$7960, 8, FALSE)</f>
        <v>0</v>
      </c>
    </row>
    <row r="422" spans="2:9" x14ac:dyDescent="0.2">
      <c r="B422" t="s">
        <v>79</v>
      </c>
      <c r="C422" s="4" t="s">
        <v>30472</v>
      </c>
      <c r="D422" s="4" t="s">
        <v>10708</v>
      </c>
      <c r="F422" s="4">
        <f>VLOOKUP($B422, 'Adsorbate_starOH2_v3(AutoRecove'!$E$2:$L$7960, 5, FALSE)</f>
        <v>-2.9510000000000001</v>
      </c>
      <c r="G422" s="4">
        <f>VLOOKUP($B422, 'Adsorbate_starOH2_v3(AutoRecove'!$E$2:$L$7960, 6, FALSE)</f>
        <v>1</v>
      </c>
      <c r="H422" s="4">
        <f>VLOOKUP($B422, 'Adsorbate_starOH2_v3(AutoRecove'!$E$2:$L$7960, 7, FALSE)</f>
        <v>1</v>
      </c>
      <c r="I422" s="4">
        <f>VLOOKUP($B422, 'Adsorbate_starOH2_v3(AutoRecove'!$E$2:$L$7960, 8, FALSE)</f>
        <v>0</v>
      </c>
    </row>
    <row r="423" spans="2:9" x14ac:dyDescent="0.2">
      <c r="B423" t="s">
        <v>8622</v>
      </c>
      <c r="C423" s="4" t="s">
        <v>30472</v>
      </c>
      <c r="D423" s="4" t="s">
        <v>10708</v>
      </c>
      <c r="F423" s="4">
        <f>VLOOKUP($B423, 'Adsorbate_starOH2_v3(AutoRecove'!$E$2:$L$7960, 5, FALSE)</f>
        <v>-6.5090000000000003</v>
      </c>
      <c r="G423" s="4">
        <f>VLOOKUP($B423, 'Adsorbate_starOH2_v3(AutoRecove'!$E$2:$L$7960, 6, FALSE)</f>
        <v>1</v>
      </c>
      <c r="H423" s="4">
        <f>VLOOKUP($B423, 'Adsorbate_starOH2_v3(AutoRecove'!$E$2:$L$7960, 7, FALSE)</f>
        <v>1</v>
      </c>
      <c r="I423" s="4">
        <f>VLOOKUP($B423, 'Adsorbate_starOH2_v3(AutoRecove'!$E$2:$L$7960, 8, FALSE)</f>
        <v>0</v>
      </c>
    </row>
    <row r="424" spans="2:9" x14ac:dyDescent="0.2">
      <c r="B424" t="s">
        <v>79</v>
      </c>
      <c r="C424" s="4" t="s">
        <v>30472</v>
      </c>
      <c r="D424" s="4" t="s">
        <v>10708</v>
      </c>
      <c r="F424" s="4">
        <f>VLOOKUP($B424, 'Adsorbate_starOH2_v3(AutoRecove'!$E$2:$L$7960, 5, FALSE)</f>
        <v>-2.9510000000000001</v>
      </c>
      <c r="G424" s="4">
        <f>VLOOKUP($B424, 'Adsorbate_starOH2_v3(AutoRecove'!$E$2:$L$7960, 6, FALSE)</f>
        <v>1</v>
      </c>
      <c r="H424" s="4">
        <f>VLOOKUP($B424, 'Adsorbate_starOH2_v3(AutoRecove'!$E$2:$L$7960, 7, FALSE)</f>
        <v>1</v>
      </c>
      <c r="I424" s="4">
        <f>VLOOKUP($B424, 'Adsorbate_starOH2_v3(AutoRecove'!$E$2:$L$7960, 8, FALSE)</f>
        <v>0</v>
      </c>
    </row>
    <row r="425" spans="2:9" x14ac:dyDescent="0.2">
      <c r="B425" t="s">
        <v>17060</v>
      </c>
      <c r="C425" s="4" t="s">
        <v>30472</v>
      </c>
      <c r="D425" s="4" t="s">
        <v>10708</v>
      </c>
      <c r="F425" s="4">
        <f>VLOOKUP($B425, 'Adsorbate_starOH2_v3(AutoRecove'!$E$2:$L$7960, 5, FALSE)</f>
        <v>-0.312</v>
      </c>
      <c r="G425" s="4">
        <f>VLOOKUP($B425, 'Adsorbate_starOH2_v3(AutoRecove'!$E$2:$L$7960, 6, FALSE)</f>
        <v>1</v>
      </c>
      <c r="H425" s="4">
        <f>VLOOKUP($B425, 'Adsorbate_starOH2_v3(AutoRecove'!$E$2:$L$7960, 7, FALSE)</f>
        <v>0</v>
      </c>
      <c r="I425" s="4">
        <f>VLOOKUP($B425, 'Adsorbate_starOH2_v3(AutoRecove'!$E$2:$L$7960, 8, FALSE)</f>
        <v>1</v>
      </c>
    </row>
    <row r="426" spans="2:9" x14ac:dyDescent="0.2">
      <c r="B426" t="s">
        <v>836</v>
      </c>
      <c r="C426" s="4" t="s">
        <v>30472</v>
      </c>
      <c r="D426" s="4" t="s">
        <v>10708</v>
      </c>
      <c r="F426" s="4">
        <f>VLOOKUP($B426, 'Adsorbate_starOH2_v3(AutoRecove'!$E$2:$L$7960, 5, FALSE)</f>
        <v>-2.6989999999999998</v>
      </c>
      <c r="G426" s="4">
        <f>VLOOKUP($B426, 'Adsorbate_starOH2_v3(AutoRecove'!$E$2:$L$7960, 6, FALSE)</f>
        <v>1</v>
      </c>
      <c r="H426" s="4">
        <f>VLOOKUP($B426, 'Adsorbate_starOH2_v3(AutoRecove'!$E$2:$L$7960, 7, FALSE)</f>
        <v>1</v>
      </c>
      <c r="I426" s="4">
        <f>VLOOKUP($B426, 'Adsorbate_starOH2_v3(AutoRecove'!$E$2:$L$7960, 8, FALSE)</f>
        <v>1</v>
      </c>
    </row>
    <row r="427" spans="2:9" x14ac:dyDescent="0.2">
      <c r="B427" t="s">
        <v>17060</v>
      </c>
      <c r="C427" s="4" t="s">
        <v>30472</v>
      </c>
      <c r="D427" s="4" t="s">
        <v>10708</v>
      </c>
      <c r="F427" s="4">
        <f>VLOOKUP($B427, 'Adsorbate_starOH2_v3(AutoRecove'!$E$2:$L$7960, 5, FALSE)</f>
        <v>-0.312</v>
      </c>
      <c r="G427" s="4">
        <f>VLOOKUP($B427, 'Adsorbate_starOH2_v3(AutoRecove'!$E$2:$L$7960, 6, FALSE)</f>
        <v>1</v>
      </c>
      <c r="H427" s="4">
        <f>VLOOKUP($B427, 'Adsorbate_starOH2_v3(AutoRecove'!$E$2:$L$7960, 7, FALSE)</f>
        <v>0</v>
      </c>
      <c r="I427" s="4">
        <f>VLOOKUP($B427, 'Adsorbate_starOH2_v3(AutoRecove'!$E$2:$L$7960, 8, FALSE)</f>
        <v>1</v>
      </c>
    </row>
    <row r="428" spans="2:9" x14ac:dyDescent="0.2">
      <c r="B428" t="s">
        <v>2242</v>
      </c>
      <c r="C428" s="4" t="s">
        <v>30472</v>
      </c>
      <c r="D428" s="4" t="s">
        <v>10708</v>
      </c>
      <c r="F428" s="4">
        <f>VLOOKUP($B428, 'Adsorbate_starOH2_v3(AutoRecove'!$E$2:$L$7960, 5, FALSE)</f>
        <v>-0.90600000000000003</v>
      </c>
      <c r="G428" s="4">
        <f>VLOOKUP($B428, 'Adsorbate_starOH2_v3(AutoRecove'!$E$2:$L$7960, 6, FALSE)</f>
        <v>1</v>
      </c>
      <c r="H428" s="4">
        <f>VLOOKUP($B428, 'Adsorbate_starOH2_v3(AutoRecove'!$E$2:$L$7960, 7, FALSE)</f>
        <v>2</v>
      </c>
      <c r="I428" s="4">
        <f>VLOOKUP($B428, 'Adsorbate_starOH2_v3(AutoRecove'!$E$2:$L$7960, 8, FALSE)</f>
        <v>-1</v>
      </c>
    </row>
    <row r="429" spans="2:9" x14ac:dyDescent="0.2">
      <c r="B429" t="s">
        <v>17060</v>
      </c>
      <c r="C429" s="4" t="s">
        <v>30472</v>
      </c>
      <c r="D429" s="4" t="s">
        <v>10708</v>
      </c>
      <c r="F429" s="4">
        <f>VLOOKUP($B429, 'Adsorbate_starOH2_v3(AutoRecove'!$E$2:$L$7960, 5, FALSE)</f>
        <v>-0.312</v>
      </c>
      <c r="G429" s="4">
        <f>VLOOKUP($B429, 'Adsorbate_starOH2_v3(AutoRecove'!$E$2:$L$7960, 6, FALSE)</f>
        <v>1</v>
      </c>
      <c r="H429" s="4">
        <f>VLOOKUP($B429, 'Adsorbate_starOH2_v3(AutoRecove'!$E$2:$L$7960, 7, FALSE)</f>
        <v>0</v>
      </c>
      <c r="I429" s="4">
        <f>VLOOKUP($B429, 'Adsorbate_starOH2_v3(AutoRecove'!$E$2:$L$7960, 8, FALSE)</f>
        <v>1</v>
      </c>
    </row>
    <row r="430" spans="2:9" x14ac:dyDescent="0.2">
      <c r="B430" t="s">
        <v>79</v>
      </c>
      <c r="C430" s="4" t="s">
        <v>30472</v>
      </c>
      <c r="D430" s="4" t="s">
        <v>10708</v>
      </c>
      <c r="F430" s="4">
        <f>VLOOKUP($B430, 'Adsorbate_starOH2_v3(AutoRecove'!$E$2:$L$7960, 5, FALSE)</f>
        <v>-2.9510000000000001</v>
      </c>
      <c r="G430" s="4">
        <f>VLOOKUP($B430, 'Adsorbate_starOH2_v3(AutoRecove'!$E$2:$L$7960, 6, FALSE)</f>
        <v>1</v>
      </c>
      <c r="H430" s="4">
        <f>VLOOKUP($B430, 'Adsorbate_starOH2_v3(AutoRecove'!$E$2:$L$7960, 7, FALSE)</f>
        <v>1</v>
      </c>
      <c r="I430" s="4">
        <f>VLOOKUP($B430, 'Adsorbate_starOH2_v3(AutoRecove'!$E$2:$L$7960, 8, FALSE)</f>
        <v>0</v>
      </c>
    </row>
    <row r="431" spans="2:9" x14ac:dyDescent="0.2">
      <c r="B431" t="s">
        <v>342</v>
      </c>
      <c r="C431" s="4" t="s">
        <v>30472</v>
      </c>
      <c r="D431" s="4" t="s">
        <v>6009</v>
      </c>
      <c r="E431" s="4" t="s">
        <v>30469</v>
      </c>
      <c r="F431" s="4">
        <f>VLOOKUP($B431, 'Adsorbate_starOH2_v3(AutoRecove'!$E$2:$L$7960, 5, FALSE)</f>
        <v>-2.9660000000000002</v>
      </c>
      <c r="G431" s="4">
        <f>VLOOKUP($B431, 'Adsorbate_starOH2_v3(AutoRecove'!$E$2:$L$7960, 6, FALSE)</f>
        <v>0</v>
      </c>
      <c r="H431" s="4">
        <f>VLOOKUP($B431, 'Adsorbate_starOH2_v3(AutoRecove'!$E$2:$L$7960, 7, FALSE)</f>
        <v>0</v>
      </c>
      <c r="I431" s="4">
        <f>VLOOKUP($B431, 'Adsorbate_starOH2_v3(AutoRecove'!$E$2:$L$7960, 8, FALSE)</f>
        <v>1</v>
      </c>
    </row>
    <row r="432" spans="2:9" x14ac:dyDescent="0.2">
      <c r="B432" t="s">
        <v>12252</v>
      </c>
      <c r="C432" s="4" t="s">
        <v>30472</v>
      </c>
      <c r="D432" s="4" t="s">
        <v>6009</v>
      </c>
      <c r="E432" s="4" t="s">
        <v>1518</v>
      </c>
      <c r="F432" s="4">
        <f>VLOOKUP($B432, 'Adsorbate_starOH2_v3(AutoRecove'!$E$2:$L$7960, 5, FALSE)</f>
        <v>-8.9999999999999993E-3</v>
      </c>
      <c r="G432" s="4">
        <f>VLOOKUP($B432, 'Adsorbate_starOH2_v3(AutoRecove'!$E$2:$L$7960, 6, FALSE)</f>
        <v>1</v>
      </c>
      <c r="H432" s="4">
        <f>VLOOKUP($B432, 'Adsorbate_starOH2_v3(AutoRecove'!$E$2:$L$7960, 7, FALSE)</f>
        <v>0</v>
      </c>
      <c r="I432" s="4">
        <f>VLOOKUP($B432, 'Adsorbate_starOH2_v3(AutoRecove'!$E$2:$L$7960, 8, FALSE)</f>
        <v>2</v>
      </c>
    </row>
    <row r="433" spans="2:9" x14ac:dyDescent="0.2">
      <c r="B433" t="s">
        <v>4125</v>
      </c>
      <c r="C433" s="4" t="s">
        <v>30472</v>
      </c>
      <c r="D433" s="4" t="s">
        <v>6009</v>
      </c>
      <c r="E433" s="4" t="s">
        <v>10708</v>
      </c>
      <c r="F433" s="4">
        <f>VLOOKUP($B433, 'Adsorbate_starOH2_v3(AutoRecove'!$E$2:$L$7960, 5, FALSE)</f>
        <v>-0.70899999999999996</v>
      </c>
      <c r="G433" s="4">
        <f>VLOOKUP($B433, 'Adsorbate_starOH2_v3(AutoRecove'!$E$2:$L$7960, 6, FALSE)</f>
        <v>2</v>
      </c>
      <c r="H433" s="4">
        <f>VLOOKUP($B433, 'Adsorbate_starOH2_v3(AutoRecove'!$E$2:$L$7960, 7, FALSE)</f>
        <v>2</v>
      </c>
      <c r="I433" s="4">
        <f>VLOOKUP($B433, 'Adsorbate_starOH2_v3(AutoRecove'!$E$2:$L$7960, 8, FALSE)</f>
        <v>1</v>
      </c>
    </row>
    <row r="434" spans="2:9" x14ac:dyDescent="0.2">
      <c r="B434" t="s">
        <v>3886</v>
      </c>
      <c r="C434" s="4" t="s">
        <v>30472</v>
      </c>
      <c r="D434" s="4" t="s">
        <v>6009</v>
      </c>
      <c r="F434" s="4">
        <f>VLOOKUP($B434, 'Adsorbate_starOH2_v3(AutoRecove'!$E$2:$L$7960, 5, FALSE)</f>
        <v>-0.14399999999999999</v>
      </c>
      <c r="G434" s="4">
        <f>VLOOKUP($B434, 'Adsorbate_starOH2_v3(AutoRecove'!$E$2:$L$7960, 6, FALSE)</f>
        <v>1</v>
      </c>
      <c r="H434" s="4">
        <f>VLOOKUP($B434, 'Adsorbate_starOH2_v3(AutoRecove'!$E$2:$L$7960, 7, FALSE)</f>
        <v>0</v>
      </c>
      <c r="I434" s="4">
        <f>VLOOKUP($B434, 'Adsorbate_starOH2_v3(AutoRecove'!$E$2:$L$7960, 8, FALSE)</f>
        <v>0</v>
      </c>
    </row>
    <row r="435" spans="2:9" x14ac:dyDescent="0.2">
      <c r="B435" t="s">
        <v>3886</v>
      </c>
      <c r="C435" s="4" t="s">
        <v>30472</v>
      </c>
      <c r="D435" s="4" t="s">
        <v>6009</v>
      </c>
      <c r="F435" s="4">
        <f>VLOOKUP($B435, 'Adsorbate_starOH2_v3(AutoRecove'!$E$2:$L$7960, 5, FALSE)</f>
        <v>-0.14399999999999999</v>
      </c>
      <c r="G435" s="4">
        <f>VLOOKUP($B435, 'Adsorbate_starOH2_v3(AutoRecove'!$E$2:$L$7960, 6, FALSE)</f>
        <v>1</v>
      </c>
      <c r="H435" s="4">
        <f>VLOOKUP($B435, 'Adsorbate_starOH2_v3(AutoRecove'!$E$2:$L$7960, 7, FALSE)</f>
        <v>0</v>
      </c>
      <c r="I435" s="4">
        <f>VLOOKUP($B435, 'Adsorbate_starOH2_v3(AutoRecove'!$E$2:$L$7960, 8, FALSE)</f>
        <v>0</v>
      </c>
    </row>
    <row r="436" spans="2:9" x14ac:dyDescent="0.2">
      <c r="B436" t="s">
        <v>18694</v>
      </c>
      <c r="C436" s="4" t="s">
        <v>30472</v>
      </c>
      <c r="D436" s="4" t="s">
        <v>6009</v>
      </c>
      <c r="F436" s="4">
        <f>VLOOKUP($B436, 'Adsorbate_starOH2_v3(AutoRecove'!$E$2:$L$7960, 5, FALSE)</f>
        <v>6.0000000000000001E-3</v>
      </c>
      <c r="G436" s="4">
        <f>VLOOKUP($B436, 'Adsorbate_starOH2_v3(AutoRecove'!$E$2:$L$7960, 6, FALSE)</f>
        <v>1</v>
      </c>
      <c r="H436" s="4">
        <f>VLOOKUP($B436, 'Adsorbate_starOH2_v3(AutoRecove'!$E$2:$L$7960, 7, FALSE)</f>
        <v>1</v>
      </c>
      <c r="I436" s="4">
        <f>VLOOKUP($B436, 'Adsorbate_starOH2_v3(AutoRecove'!$E$2:$L$7960, 8, FALSE)</f>
        <v>0</v>
      </c>
    </row>
    <row r="437" spans="2:9" x14ac:dyDescent="0.2">
      <c r="B437" t="s">
        <v>28923</v>
      </c>
      <c r="C437" s="4" t="s">
        <v>30472</v>
      </c>
      <c r="D437" s="4" t="s">
        <v>3550</v>
      </c>
      <c r="E437" s="4" t="s">
        <v>10708</v>
      </c>
      <c r="F437" s="4">
        <f>VLOOKUP($B437, 'Adsorbate_starOH2_v3(AutoRecove'!$E$2:$L$7960, 5, FALSE)</f>
        <v>-6.0999999999999999E-2</v>
      </c>
      <c r="G437" s="4">
        <f>VLOOKUP($B437, 'Adsorbate_starOH2_v3(AutoRecove'!$E$2:$L$7960, 6, FALSE)</f>
        <v>2</v>
      </c>
      <c r="H437" s="4">
        <f>VLOOKUP($B437, 'Adsorbate_starOH2_v3(AutoRecove'!$E$2:$L$7960, 7, FALSE)</f>
        <v>1</v>
      </c>
      <c r="I437" s="4">
        <f>VLOOKUP($B437, 'Adsorbate_starOH2_v3(AutoRecove'!$E$2:$L$7960, 8, FALSE)</f>
        <v>2</v>
      </c>
    </row>
    <row r="438" spans="2:9" x14ac:dyDescent="0.2">
      <c r="B438" t="s">
        <v>29065</v>
      </c>
      <c r="C438" s="4" t="s">
        <v>30472</v>
      </c>
      <c r="D438" s="4" t="s">
        <v>3550</v>
      </c>
      <c r="F438" s="4">
        <f>VLOOKUP($B438, 'Adsorbate_starOH2_v3(AutoRecove'!$E$2:$L$7960, 5, FALSE)</f>
        <v>-0.45</v>
      </c>
      <c r="G438" s="4">
        <f>VLOOKUP($B438, 'Adsorbate_starOH2_v3(AutoRecove'!$E$2:$L$7960, 6, FALSE)</f>
        <v>2</v>
      </c>
      <c r="H438" s="4">
        <f>VLOOKUP($B438, 'Adsorbate_starOH2_v3(AutoRecove'!$E$2:$L$7960, 7, FALSE)</f>
        <v>1</v>
      </c>
      <c r="I438" s="4">
        <f>VLOOKUP($B438, 'Adsorbate_starOH2_v3(AutoRecove'!$E$2:$L$7960, 8, FALSE)</f>
        <v>0</v>
      </c>
    </row>
    <row r="439" spans="2:9" x14ac:dyDescent="0.2">
      <c r="B439" t="s">
        <v>28782</v>
      </c>
      <c r="C439" s="4" t="s">
        <v>30472</v>
      </c>
      <c r="D439" s="4" t="s">
        <v>3550</v>
      </c>
      <c r="F439" s="4">
        <f>VLOOKUP($B439, 'Adsorbate_starOH2_v3(AutoRecove'!$E$2:$L$7960, 5, FALSE)</f>
        <v>-0.112</v>
      </c>
      <c r="G439" s="4">
        <f>VLOOKUP($B439, 'Adsorbate_starOH2_v3(AutoRecove'!$E$2:$L$7960, 6, FALSE)</f>
        <v>2</v>
      </c>
      <c r="H439" s="4">
        <f>VLOOKUP($B439, 'Adsorbate_starOH2_v3(AutoRecove'!$E$2:$L$7960, 7, FALSE)</f>
        <v>1</v>
      </c>
      <c r="I439" s="4">
        <f>VLOOKUP($B439, 'Adsorbate_starOH2_v3(AutoRecove'!$E$2:$L$7960, 8, FALSE)</f>
        <v>1</v>
      </c>
    </row>
    <row r="440" spans="2:9" x14ac:dyDescent="0.2">
      <c r="B440" t="s">
        <v>29103</v>
      </c>
      <c r="C440" s="4" t="s">
        <v>30472</v>
      </c>
      <c r="D440" s="4" t="s">
        <v>3550</v>
      </c>
      <c r="F440" s="4">
        <f>VLOOKUP($B440, 'Adsorbate_starOH2_v3(AutoRecove'!$E$2:$L$7960, 5, FALSE)</f>
        <v>-0.57099999999999995</v>
      </c>
      <c r="G440" s="4">
        <f>VLOOKUP($B440, 'Adsorbate_starOH2_v3(AutoRecove'!$E$2:$L$7960, 6, FALSE)</f>
        <v>1</v>
      </c>
      <c r="H440" s="4">
        <f>VLOOKUP($B440, 'Adsorbate_starOH2_v3(AutoRecove'!$E$2:$L$7960, 7, FALSE)</f>
        <v>1</v>
      </c>
      <c r="I440" s="4">
        <f>VLOOKUP($B440, 'Adsorbate_starOH2_v3(AutoRecove'!$E$2:$L$7960, 8, FALSE)</f>
        <v>2</v>
      </c>
    </row>
    <row r="441" spans="2:9" x14ac:dyDescent="0.2">
      <c r="B441" t="s">
        <v>29316</v>
      </c>
      <c r="C441" s="4" t="s">
        <v>30472</v>
      </c>
      <c r="D441" s="4" t="s">
        <v>3550</v>
      </c>
      <c r="F441" s="4">
        <f>VLOOKUP($B441, 'Adsorbate_starOH2_v3(AutoRecove'!$E$2:$L$7960, 5, FALSE)</f>
        <v>-0.51800000000000002</v>
      </c>
      <c r="G441" s="4">
        <f>VLOOKUP($B441, 'Adsorbate_starOH2_v3(AutoRecove'!$E$2:$L$7960, 6, FALSE)</f>
        <v>1</v>
      </c>
      <c r="H441" s="4">
        <f>VLOOKUP($B441, 'Adsorbate_starOH2_v3(AutoRecove'!$E$2:$L$7960, 7, FALSE)</f>
        <v>0</v>
      </c>
      <c r="I441" s="4">
        <f>VLOOKUP($B441, 'Adsorbate_starOH2_v3(AutoRecove'!$E$2:$L$7960, 8, FALSE)</f>
        <v>1</v>
      </c>
    </row>
    <row r="442" spans="2:9" x14ac:dyDescent="0.2">
      <c r="B442" t="s">
        <v>29532</v>
      </c>
      <c r="C442" s="4" t="s">
        <v>30472</v>
      </c>
      <c r="D442" s="4" t="s">
        <v>3550</v>
      </c>
      <c r="F442" s="4">
        <f>VLOOKUP($B442, 'Adsorbate_starOH2_v3(AutoRecove'!$E$2:$L$7960, 5, FALSE)</f>
        <v>-0.97099999999999997</v>
      </c>
      <c r="G442" s="4">
        <f>VLOOKUP($B442, 'Adsorbate_starOH2_v3(AutoRecove'!$E$2:$L$7960, 6, FALSE)</f>
        <v>1</v>
      </c>
      <c r="H442" s="4">
        <f>VLOOKUP($B442, 'Adsorbate_starOH2_v3(AutoRecove'!$E$2:$L$7960, 7, FALSE)</f>
        <v>1</v>
      </c>
      <c r="I442" s="4">
        <f>VLOOKUP($B442, 'Adsorbate_starOH2_v3(AutoRecove'!$E$2:$L$7960, 8, FALSE)</f>
        <v>0</v>
      </c>
    </row>
    <row r="443" spans="2:9" x14ac:dyDescent="0.2">
      <c r="B443" t="s">
        <v>29871</v>
      </c>
      <c r="C443" s="4" t="s">
        <v>30472</v>
      </c>
      <c r="D443" s="4" t="s">
        <v>3550</v>
      </c>
      <c r="F443" s="4">
        <f>VLOOKUP($B443, 'Adsorbate_starOH2_v3(AutoRecove'!$E$2:$L$7960, 5, FALSE)</f>
        <v>-0.36899999999999999</v>
      </c>
      <c r="G443" s="4">
        <f>VLOOKUP($B443, 'Adsorbate_starOH2_v3(AutoRecove'!$E$2:$L$7960, 6, FALSE)</f>
        <v>1</v>
      </c>
      <c r="H443" s="4">
        <f>VLOOKUP($B443, 'Adsorbate_starOH2_v3(AutoRecove'!$E$2:$L$7960, 7, FALSE)</f>
        <v>1</v>
      </c>
      <c r="I443" s="4">
        <f>VLOOKUP($B443, 'Adsorbate_starOH2_v3(AutoRecove'!$E$2:$L$7960, 8, FALSE)</f>
        <v>-2</v>
      </c>
    </row>
    <row r="444" spans="2:9" x14ac:dyDescent="0.2">
      <c r="B444" t="s">
        <v>29103</v>
      </c>
      <c r="C444" s="4" t="s">
        <v>30472</v>
      </c>
      <c r="D444" s="4" t="s">
        <v>3550</v>
      </c>
      <c r="F444" s="4">
        <f>VLOOKUP($B444, 'Adsorbate_starOH2_v3(AutoRecove'!$E$2:$L$7960, 5, FALSE)</f>
        <v>-0.57099999999999995</v>
      </c>
      <c r="G444" s="4">
        <f>VLOOKUP($B444, 'Adsorbate_starOH2_v3(AutoRecove'!$E$2:$L$7960, 6, FALSE)</f>
        <v>1</v>
      </c>
      <c r="H444" s="4">
        <f>VLOOKUP($B444, 'Adsorbate_starOH2_v3(AutoRecove'!$E$2:$L$7960, 7, FALSE)</f>
        <v>1</v>
      </c>
      <c r="I444" s="4">
        <f>VLOOKUP($B444, 'Adsorbate_starOH2_v3(AutoRecove'!$E$2:$L$7960, 8, FALSE)</f>
        <v>2</v>
      </c>
    </row>
    <row r="445" spans="2:9" x14ac:dyDescent="0.2">
      <c r="B445" t="s">
        <v>29925</v>
      </c>
      <c r="C445" s="4" t="s">
        <v>30472</v>
      </c>
      <c r="D445" s="4" t="s">
        <v>398</v>
      </c>
      <c r="E445" s="4" t="s">
        <v>6617</v>
      </c>
      <c r="F445" s="4">
        <f>VLOOKUP($B445, 'Adsorbate_starOH2_v3(AutoRecove'!$E$2:$L$7960, 5, FALSE)</f>
        <v>-1.6779999999999999</v>
      </c>
      <c r="G445" s="4">
        <f>VLOOKUP($B445, 'Adsorbate_starOH2_v3(AutoRecove'!$E$2:$L$7960, 6, FALSE)</f>
        <v>1</v>
      </c>
      <c r="H445" s="4">
        <f>VLOOKUP($B445, 'Adsorbate_starOH2_v3(AutoRecove'!$E$2:$L$7960, 7, FALSE)</f>
        <v>1</v>
      </c>
      <c r="I445" s="4">
        <f>VLOOKUP($B445, 'Adsorbate_starOH2_v3(AutoRecove'!$E$2:$L$7960, 8, FALSE)</f>
        <v>2</v>
      </c>
    </row>
    <row r="446" spans="2:9" x14ac:dyDescent="0.2">
      <c r="B446" t="s">
        <v>29925</v>
      </c>
      <c r="C446" s="4" t="s">
        <v>30472</v>
      </c>
      <c r="D446" s="4" t="s">
        <v>398</v>
      </c>
      <c r="E446" s="4" t="s">
        <v>6617</v>
      </c>
      <c r="F446" s="4">
        <f>VLOOKUP($B446, 'Adsorbate_starOH2_v3(AutoRecove'!$E$2:$L$7960, 5, FALSE)</f>
        <v>-1.6779999999999999</v>
      </c>
      <c r="G446" s="4">
        <f>VLOOKUP($B446, 'Adsorbate_starOH2_v3(AutoRecove'!$E$2:$L$7960, 6, FALSE)</f>
        <v>1</v>
      </c>
      <c r="H446" s="4">
        <f>VLOOKUP($B446, 'Adsorbate_starOH2_v3(AutoRecove'!$E$2:$L$7960, 7, FALSE)</f>
        <v>1</v>
      </c>
      <c r="I446" s="4">
        <f>VLOOKUP($B446, 'Adsorbate_starOH2_v3(AutoRecove'!$E$2:$L$7960, 8, FALSE)</f>
        <v>2</v>
      </c>
    </row>
    <row r="447" spans="2:9" x14ac:dyDescent="0.2">
      <c r="B447" t="s">
        <v>10886</v>
      </c>
      <c r="C447" s="4" t="s">
        <v>30472</v>
      </c>
      <c r="D447" s="4" t="s">
        <v>398</v>
      </c>
      <c r="F447" s="4">
        <f>VLOOKUP($B447, 'Adsorbate_starOH2_v3(AutoRecove'!$E$2:$L$7960, 5, FALSE)</f>
        <v>-0.96399999999999997</v>
      </c>
      <c r="G447" s="4">
        <f>VLOOKUP($B447, 'Adsorbate_starOH2_v3(AutoRecove'!$E$2:$L$7960, 6, FALSE)</f>
        <v>2</v>
      </c>
      <c r="H447" s="4">
        <f>VLOOKUP($B447, 'Adsorbate_starOH2_v3(AutoRecove'!$E$2:$L$7960, 7, FALSE)</f>
        <v>2</v>
      </c>
      <c r="I447" s="4">
        <f>VLOOKUP($B447, 'Adsorbate_starOH2_v3(AutoRecove'!$E$2:$L$7960, 8, FALSE)</f>
        <v>1</v>
      </c>
    </row>
    <row r="448" spans="2:9" x14ac:dyDescent="0.2">
      <c r="B448" t="s">
        <v>10886</v>
      </c>
      <c r="C448" s="4" t="s">
        <v>30472</v>
      </c>
      <c r="D448" s="4" t="s">
        <v>398</v>
      </c>
      <c r="F448" s="4">
        <f>VLOOKUP($B448, 'Adsorbate_starOH2_v3(AutoRecove'!$E$2:$L$7960, 5, FALSE)</f>
        <v>-0.96399999999999997</v>
      </c>
      <c r="G448" s="4">
        <f>VLOOKUP($B448, 'Adsorbate_starOH2_v3(AutoRecove'!$E$2:$L$7960, 6, FALSE)</f>
        <v>2</v>
      </c>
      <c r="H448" s="4">
        <f>VLOOKUP($B448, 'Adsorbate_starOH2_v3(AutoRecove'!$E$2:$L$7960, 7, FALSE)</f>
        <v>2</v>
      </c>
      <c r="I448" s="4">
        <f>VLOOKUP($B448, 'Adsorbate_starOH2_v3(AutoRecove'!$E$2:$L$7960, 8, FALSE)</f>
        <v>1</v>
      </c>
    </row>
    <row r="449" spans="2:9" x14ac:dyDescent="0.2">
      <c r="B449" t="s">
        <v>10886</v>
      </c>
      <c r="C449" s="4" t="s">
        <v>30472</v>
      </c>
      <c r="D449" s="4" t="s">
        <v>398</v>
      </c>
      <c r="F449" s="4">
        <f>VLOOKUP($B449, 'Adsorbate_starOH2_v3(AutoRecove'!$E$2:$L$7960, 5, FALSE)</f>
        <v>-0.96399999999999997</v>
      </c>
      <c r="G449" s="4">
        <f>VLOOKUP($B449, 'Adsorbate_starOH2_v3(AutoRecove'!$E$2:$L$7960, 6, FALSE)</f>
        <v>2</v>
      </c>
      <c r="H449" s="4">
        <f>VLOOKUP($B449, 'Adsorbate_starOH2_v3(AutoRecove'!$E$2:$L$7960, 7, FALSE)</f>
        <v>2</v>
      </c>
      <c r="I449" s="4">
        <f>VLOOKUP($B449, 'Adsorbate_starOH2_v3(AutoRecove'!$E$2:$L$7960, 8, FALSE)</f>
        <v>1</v>
      </c>
    </row>
    <row r="450" spans="2:9" x14ac:dyDescent="0.2">
      <c r="B450" t="s">
        <v>3503</v>
      </c>
      <c r="C450" s="4" t="s">
        <v>30472</v>
      </c>
      <c r="D450" s="4" t="s">
        <v>2233</v>
      </c>
      <c r="F450" s="4">
        <f>VLOOKUP($B450, 'Adsorbate_starOH2_v3(AutoRecove'!$E$2:$L$7960, 5, FALSE)</f>
        <v>-0.26100000000000001</v>
      </c>
      <c r="G450" s="4">
        <f>VLOOKUP($B450, 'Adsorbate_starOH2_v3(AutoRecove'!$E$2:$L$7960, 6, FALSE)</f>
        <v>1</v>
      </c>
      <c r="H450" s="4">
        <f>VLOOKUP($B450, 'Adsorbate_starOH2_v3(AutoRecove'!$E$2:$L$7960, 7, FALSE)</f>
        <v>2</v>
      </c>
      <c r="I450" s="4">
        <f>VLOOKUP($B450, 'Adsorbate_starOH2_v3(AutoRecove'!$E$2:$L$7960, 8, FALSE)</f>
        <v>0</v>
      </c>
    </row>
    <row r="451" spans="2:9" x14ac:dyDescent="0.2">
      <c r="B451" t="s">
        <v>5135</v>
      </c>
      <c r="C451" s="4" t="s">
        <v>30472</v>
      </c>
      <c r="D451" s="4" t="s">
        <v>2233</v>
      </c>
      <c r="F451" s="4">
        <f>VLOOKUP($B451, 'Adsorbate_starOH2_v3(AutoRecove'!$E$2:$L$7960, 5, FALSE)</f>
        <v>-0.17100000000000001</v>
      </c>
      <c r="G451" s="4">
        <f>VLOOKUP($B451, 'Adsorbate_starOH2_v3(AutoRecove'!$E$2:$L$7960, 6, FALSE)</f>
        <v>2</v>
      </c>
      <c r="H451" s="4">
        <f>VLOOKUP($B451, 'Adsorbate_starOH2_v3(AutoRecove'!$E$2:$L$7960, 7, FALSE)</f>
        <v>2</v>
      </c>
      <c r="I451" s="4">
        <f>VLOOKUP($B451, 'Adsorbate_starOH2_v3(AutoRecove'!$E$2:$L$7960, 8, FALSE)</f>
        <v>1</v>
      </c>
    </row>
    <row r="452" spans="2:9" x14ac:dyDescent="0.2">
      <c r="B452" t="s">
        <v>1854</v>
      </c>
      <c r="C452" s="4" t="s">
        <v>30472</v>
      </c>
      <c r="D452" s="4" t="s">
        <v>2233</v>
      </c>
      <c r="F452" s="4">
        <f>VLOOKUP($B452, 'Adsorbate_starOH2_v3(AutoRecove'!$E$2:$L$7960, 5, FALSE)</f>
        <v>-0.188</v>
      </c>
      <c r="G452" s="4">
        <f>VLOOKUP($B452, 'Adsorbate_starOH2_v3(AutoRecove'!$E$2:$L$7960, 6, FALSE)</f>
        <v>1</v>
      </c>
      <c r="H452" s="4">
        <f>VLOOKUP($B452, 'Adsorbate_starOH2_v3(AutoRecove'!$E$2:$L$7960, 7, FALSE)</f>
        <v>1</v>
      </c>
      <c r="I452" s="4">
        <f>VLOOKUP($B452, 'Adsorbate_starOH2_v3(AutoRecove'!$E$2:$L$7960, 8, FALSE)</f>
        <v>1</v>
      </c>
    </row>
    <row r="453" spans="2:9" x14ac:dyDescent="0.2">
      <c r="B453" t="s">
        <v>4464</v>
      </c>
      <c r="C453" s="4" t="s">
        <v>30472</v>
      </c>
      <c r="D453" s="4" t="s">
        <v>2233</v>
      </c>
      <c r="F453" s="4">
        <f>VLOOKUP($B453, 'Adsorbate_starOH2_v3(AutoRecove'!$E$2:$L$7960, 5, FALSE)</f>
        <v>-5.3999999999999999E-2</v>
      </c>
      <c r="G453" s="4">
        <f>VLOOKUP($B453, 'Adsorbate_starOH2_v3(AutoRecove'!$E$2:$L$7960, 6, FALSE)</f>
        <v>2</v>
      </c>
      <c r="H453" s="4">
        <f>VLOOKUP($B453, 'Adsorbate_starOH2_v3(AutoRecove'!$E$2:$L$7960, 7, FALSE)</f>
        <v>1</v>
      </c>
      <c r="I453" s="4">
        <f>VLOOKUP($B453, 'Adsorbate_starOH2_v3(AutoRecove'!$E$2:$L$7960, 8, FALSE)</f>
        <v>1</v>
      </c>
    </row>
    <row r="454" spans="2:9" x14ac:dyDescent="0.2">
      <c r="B454" t="s">
        <v>4464</v>
      </c>
      <c r="C454" s="4" t="s">
        <v>30472</v>
      </c>
      <c r="D454" s="4" t="s">
        <v>2233</v>
      </c>
      <c r="F454" s="4">
        <f>VLOOKUP($B454, 'Adsorbate_starOH2_v3(AutoRecove'!$E$2:$L$7960, 5, FALSE)</f>
        <v>-5.3999999999999999E-2</v>
      </c>
      <c r="G454" s="4">
        <f>VLOOKUP($B454, 'Adsorbate_starOH2_v3(AutoRecove'!$E$2:$L$7960, 6, FALSE)</f>
        <v>2</v>
      </c>
      <c r="H454" s="4">
        <f>VLOOKUP($B454, 'Adsorbate_starOH2_v3(AutoRecove'!$E$2:$L$7960, 7, FALSE)</f>
        <v>1</v>
      </c>
      <c r="I454" s="4">
        <f>VLOOKUP($B454, 'Adsorbate_starOH2_v3(AutoRecove'!$E$2:$L$7960, 8, FALSE)</f>
        <v>1</v>
      </c>
    </row>
    <row r="455" spans="2:9" x14ac:dyDescent="0.2">
      <c r="B455" t="s">
        <v>8235</v>
      </c>
      <c r="C455" s="4" t="s">
        <v>30472</v>
      </c>
      <c r="D455" s="4" t="s">
        <v>2233</v>
      </c>
      <c r="F455" s="4">
        <f>VLOOKUP($B455, 'Adsorbate_starOH2_v3(AutoRecove'!$E$2:$L$7960, 5, FALSE)</f>
        <v>-0.128</v>
      </c>
      <c r="G455" s="4">
        <f>VLOOKUP($B455, 'Adsorbate_starOH2_v3(AutoRecove'!$E$2:$L$7960, 6, FALSE)</f>
        <v>1</v>
      </c>
      <c r="H455" s="4">
        <f>VLOOKUP($B455, 'Adsorbate_starOH2_v3(AutoRecove'!$E$2:$L$7960, 7, FALSE)</f>
        <v>2</v>
      </c>
      <c r="I455" s="4">
        <f>VLOOKUP($B455, 'Adsorbate_starOH2_v3(AutoRecove'!$E$2:$L$7960, 8, FALSE)</f>
        <v>1</v>
      </c>
    </row>
    <row r="456" spans="2:9" x14ac:dyDescent="0.2">
      <c r="B456" t="s">
        <v>3503</v>
      </c>
      <c r="C456" s="4" t="s">
        <v>30472</v>
      </c>
      <c r="D456" s="4" t="s">
        <v>2233</v>
      </c>
      <c r="F456" s="4">
        <f>VLOOKUP($B456, 'Adsorbate_starOH2_v3(AutoRecove'!$E$2:$L$7960, 5, FALSE)</f>
        <v>-0.26100000000000001</v>
      </c>
      <c r="G456" s="4">
        <f>VLOOKUP($B456, 'Adsorbate_starOH2_v3(AutoRecove'!$E$2:$L$7960, 6, FALSE)</f>
        <v>1</v>
      </c>
      <c r="H456" s="4">
        <f>VLOOKUP($B456, 'Adsorbate_starOH2_v3(AutoRecove'!$E$2:$L$7960, 7, FALSE)</f>
        <v>2</v>
      </c>
      <c r="I456" s="4">
        <f>VLOOKUP($B456, 'Adsorbate_starOH2_v3(AutoRecove'!$E$2:$L$7960, 8, FALSE)</f>
        <v>0</v>
      </c>
    </row>
    <row r="457" spans="2:9" x14ac:dyDescent="0.2">
      <c r="B457" t="s">
        <v>8235</v>
      </c>
      <c r="C457" s="4" t="s">
        <v>30472</v>
      </c>
      <c r="D457" s="4" t="s">
        <v>2233</v>
      </c>
      <c r="F457" s="4">
        <f>VLOOKUP($B457, 'Adsorbate_starOH2_v3(AutoRecove'!$E$2:$L$7960, 5, FALSE)</f>
        <v>-0.128</v>
      </c>
      <c r="G457" s="4">
        <f>VLOOKUP($B457, 'Adsorbate_starOH2_v3(AutoRecove'!$E$2:$L$7960, 6, FALSE)</f>
        <v>1</v>
      </c>
      <c r="H457" s="4">
        <f>VLOOKUP($B457, 'Adsorbate_starOH2_v3(AutoRecove'!$E$2:$L$7960, 7, FALSE)</f>
        <v>2</v>
      </c>
      <c r="I457" s="4">
        <f>VLOOKUP($B457, 'Adsorbate_starOH2_v3(AutoRecove'!$E$2:$L$7960, 8, FALSE)</f>
        <v>1</v>
      </c>
    </row>
    <row r="458" spans="2:9" x14ac:dyDescent="0.2">
      <c r="B458" t="s">
        <v>12710</v>
      </c>
      <c r="C458" s="4" t="s">
        <v>30472</v>
      </c>
      <c r="D458" s="4" t="s">
        <v>2233</v>
      </c>
      <c r="F458" s="4">
        <f>VLOOKUP($B458, 'Adsorbate_starOH2_v3(AutoRecove'!$E$2:$L$7960, 5, FALSE)</f>
        <v>-0.124</v>
      </c>
      <c r="G458" s="4">
        <f>VLOOKUP($B458, 'Adsorbate_starOH2_v3(AutoRecove'!$E$2:$L$7960, 6, FALSE)</f>
        <v>2</v>
      </c>
      <c r="H458" s="4">
        <f>VLOOKUP($B458, 'Adsorbate_starOH2_v3(AutoRecove'!$E$2:$L$7960, 7, FALSE)</f>
        <v>0</v>
      </c>
      <c r="I458" s="4">
        <f>VLOOKUP($B458, 'Adsorbate_starOH2_v3(AutoRecove'!$E$2:$L$7960, 8, FALSE)</f>
        <v>1</v>
      </c>
    </row>
    <row r="459" spans="2:9" x14ac:dyDescent="0.2">
      <c r="B459" t="s">
        <v>3503</v>
      </c>
      <c r="C459" s="4" t="s">
        <v>30472</v>
      </c>
      <c r="D459" s="4" t="s">
        <v>2233</v>
      </c>
      <c r="F459" s="4">
        <f>VLOOKUP($B459, 'Adsorbate_starOH2_v3(AutoRecove'!$E$2:$L$7960, 5, FALSE)</f>
        <v>-0.26100000000000001</v>
      </c>
      <c r="G459" s="4">
        <f>VLOOKUP($B459, 'Adsorbate_starOH2_v3(AutoRecove'!$E$2:$L$7960, 6, FALSE)</f>
        <v>1</v>
      </c>
      <c r="H459" s="4">
        <f>VLOOKUP($B459, 'Adsorbate_starOH2_v3(AutoRecove'!$E$2:$L$7960, 7, FALSE)</f>
        <v>2</v>
      </c>
      <c r="I459" s="4">
        <f>VLOOKUP($B459, 'Adsorbate_starOH2_v3(AutoRecove'!$E$2:$L$7960, 8, FALSE)</f>
        <v>0</v>
      </c>
    </row>
    <row r="460" spans="2:9" x14ac:dyDescent="0.2">
      <c r="B460" t="s">
        <v>12710</v>
      </c>
      <c r="C460" s="4" t="s">
        <v>30472</v>
      </c>
      <c r="D460" s="4" t="s">
        <v>2233</v>
      </c>
      <c r="F460" s="4">
        <f>VLOOKUP($B460, 'Adsorbate_starOH2_v3(AutoRecove'!$E$2:$L$7960, 5, FALSE)</f>
        <v>-0.124</v>
      </c>
      <c r="G460" s="4">
        <f>VLOOKUP($B460, 'Adsorbate_starOH2_v3(AutoRecove'!$E$2:$L$7960, 6, FALSE)</f>
        <v>2</v>
      </c>
      <c r="H460" s="4">
        <f>VLOOKUP($B460, 'Adsorbate_starOH2_v3(AutoRecove'!$E$2:$L$7960, 7, FALSE)</f>
        <v>0</v>
      </c>
      <c r="I460" s="4">
        <f>VLOOKUP($B460, 'Adsorbate_starOH2_v3(AutoRecove'!$E$2:$L$7960, 8, FALSE)</f>
        <v>1</v>
      </c>
    </row>
    <row r="461" spans="2:9" x14ac:dyDescent="0.2">
      <c r="B461" t="s">
        <v>1854</v>
      </c>
      <c r="C461" s="4" t="s">
        <v>30472</v>
      </c>
      <c r="D461" s="4" t="s">
        <v>2233</v>
      </c>
      <c r="F461" s="4">
        <f>VLOOKUP($B461, 'Adsorbate_starOH2_v3(AutoRecove'!$E$2:$L$7960, 5, FALSE)</f>
        <v>-0.188</v>
      </c>
      <c r="G461" s="4">
        <f>VLOOKUP($B461, 'Adsorbate_starOH2_v3(AutoRecove'!$E$2:$L$7960, 6, FALSE)</f>
        <v>1</v>
      </c>
      <c r="H461" s="4">
        <f>VLOOKUP($B461, 'Adsorbate_starOH2_v3(AutoRecove'!$E$2:$L$7960, 7, FALSE)</f>
        <v>1</v>
      </c>
      <c r="I461" s="4">
        <f>VLOOKUP($B461, 'Adsorbate_starOH2_v3(AutoRecove'!$E$2:$L$7960, 8, FALSE)</f>
        <v>1</v>
      </c>
    </row>
    <row r="462" spans="2:9" x14ac:dyDescent="0.2">
      <c r="B462" t="s">
        <v>3503</v>
      </c>
      <c r="C462" s="4" t="s">
        <v>30472</v>
      </c>
      <c r="D462" s="4" t="s">
        <v>2233</v>
      </c>
      <c r="F462" s="4">
        <f>VLOOKUP($B462, 'Adsorbate_starOH2_v3(AutoRecove'!$E$2:$L$7960, 5, FALSE)</f>
        <v>-0.26100000000000001</v>
      </c>
      <c r="G462" s="4">
        <f>VLOOKUP($B462, 'Adsorbate_starOH2_v3(AutoRecove'!$E$2:$L$7960, 6, FALSE)</f>
        <v>1</v>
      </c>
      <c r="H462" s="4">
        <f>VLOOKUP($B462, 'Adsorbate_starOH2_v3(AutoRecove'!$E$2:$L$7960, 7, FALSE)</f>
        <v>2</v>
      </c>
      <c r="I462" s="4">
        <f>VLOOKUP($B462, 'Adsorbate_starOH2_v3(AutoRecove'!$E$2:$L$7960, 8, FALSE)</f>
        <v>0</v>
      </c>
    </row>
    <row r="463" spans="2:9" x14ac:dyDescent="0.2">
      <c r="B463" t="s">
        <v>1854</v>
      </c>
      <c r="C463" s="4" t="s">
        <v>30472</v>
      </c>
      <c r="D463" s="4" t="s">
        <v>2233</v>
      </c>
      <c r="F463" s="4">
        <f>VLOOKUP($B463, 'Adsorbate_starOH2_v3(AutoRecove'!$E$2:$L$7960, 5, FALSE)</f>
        <v>-0.188</v>
      </c>
      <c r="G463" s="4">
        <f>VLOOKUP($B463, 'Adsorbate_starOH2_v3(AutoRecove'!$E$2:$L$7960, 6, FALSE)</f>
        <v>1</v>
      </c>
      <c r="H463" s="4">
        <f>VLOOKUP($B463, 'Adsorbate_starOH2_v3(AutoRecove'!$E$2:$L$7960, 7, FALSE)</f>
        <v>1</v>
      </c>
      <c r="I463" s="4">
        <f>VLOOKUP($B463, 'Adsorbate_starOH2_v3(AutoRecove'!$E$2:$L$7960, 8, FALSE)</f>
        <v>1</v>
      </c>
    </row>
    <row r="464" spans="2:9" x14ac:dyDescent="0.2">
      <c r="B464" t="s">
        <v>1854</v>
      </c>
      <c r="C464" s="4" t="s">
        <v>30472</v>
      </c>
      <c r="D464" s="4" t="s">
        <v>2233</v>
      </c>
      <c r="F464" s="4">
        <f>VLOOKUP($B464, 'Adsorbate_starOH2_v3(AutoRecove'!$E$2:$L$7960, 5, FALSE)</f>
        <v>-0.188</v>
      </c>
      <c r="G464" s="4">
        <f>VLOOKUP($B464, 'Adsorbate_starOH2_v3(AutoRecove'!$E$2:$L$7960, 6, FALSE)</f>
        <v>1</v>
      </c>
      <c r="H464" s="4">
        <f>VLOOKUP($B464, 'Adsorbate_starOH2_v3(AutoRecove'!$E$2:$L$7960, 7, FALSE)</f>
        <v>1</v>
      </c>
      <c r="I464" s="4">
        <f>VLOOKUP($B464, 'Adsorbate_starOH2_v3(AutoRecove'!$E$2:$L$7960, 8, FALSE)</f>
        <v>1</v>
      </c>
    </row>
    <row r="465" spans="2:9" x14ac:dyDescent="0.2">
      <c r="B465" t="s">
        <v>8235</v>
      </c>
      <c r="C465" s="4" t="s">
        <v>30472</v>
      </c>
      <c r="D465" s="4" t="s">
        <v>2233</v>
      </c>
      <c r="F465" s="4">
        <f>VLOOKUP($B465, 'Adsorbate_starOH2_v3(AutoRecove'!$E$2:$L$7960, 5, FALSE)</f>
        <v>-0.128</v>
      </c>
      <c r="G465" s="4">
        <f>VLOOKUP($B465, 'Adsorbate_starOH2_v3(AutoRecove'!$E$2:$L$7960, 6, FALSE)</f>
        <v>1</v>
      </c>
      <c r="H465" s="4">
        <f>VLOOKUP($B465, 'Adsorbate_starOH2_v3(AutoRecove'!$E$2:$L$7960, 7, FALSE)</f>
        <v>2</v>
      </c>
      <c r="I465" s="4">
        <f>VLOOKUP($B465, 'Adsorbate_starOH2_v3(AutoRecove'!$E$2:$L$7960, 8, FALSE)</f>
        <v>1</v>
      </c>
    </row>
    <row r="466" spans="2:9" x14ac:dyDescent="0.2">
      <c r="B466" t="s">
        <v>3503</v>
      </c>
      <c r="C466" s="4" t="s">
        <v>30472</v>
      </c>
      <c r="D466" s="4" t="s">
        <v>2233</v>
      </c>
      <c r="F466" s="4">
        <f>VLOOKUP($B466, 'Adsorbate_starOH2_v3(AutoRecove'!$E$2:$L$7960, 5, FALSE)</f>
        <v>-0.26100000000000001</v>
      </c>
      <c r="G466" s="4">
        <f>VLOOKUP($B466, 'Adsorbate_starOH2_v3(AutoRecove'!$E$2:$L$7960, 6, FALSE)</f>
        <v>1</v>
      </c>
      <c r="H466" s="4">
        <f>VLOOKUP($B466, 'Adsorbate_starOH2_v3(AutoRecove'!$E$2:$L$7960, 7, FALSE)</f>
        <v>2</v>
      </c>
      <c r="I466" s="4">
        <f>VLOOKUP($B466, 'Adsorbate_starOH2_v3(AutoRecove'!$E$2:$L$7960, 8, FALSE)</f>
        <v>0</v>
      </c>
    </row>
    <row r="467" spans="2:9" x14ac:dyDescent="0.2">
      <c r="B467" t="s">
        <v>29585</v>
      </c>
      <c r="C467" s="4" t="s">
        <v>30472</v>
      </c>
      <c r="D467" s="4" t="s">
        <v>3691</v>
      </c>
      <c r="F467" s="4">
        <f>VLOOKUP($B467, 'Adsorbate_starOH2_v3(AutoRecove'!$E$2:$L$7960, 5, FALSE)</f>
        <v>-0.06</v>
      </c>
      <c r="G467" s="4">
        <f>VLOOKUP($B467, 'Adsorbate_starOH2_v3(AutoRecove'!$E$2:$L$7960, 6, FALSE)</f>
        <v>1</v>
      </c>
      <c r="H467" s="4">
        <f>VLOOKUP($B467, 'Adsorbate_starOH2_v3(AutoRecove'!$E$2:$L$7960, 7, FALSE)</f>
        <v>1</v>
      </c>
      <c r="I467" s="4">
        <f>VLOOKUP($B467, 'Adsorbate_starOH2_v3(AutoRecove'!$E$2:$L$7960, 8, FALSE)</f>
        <v>0</v>
      </c>
    </row>
    <row r="468" spans="2:9" x14ac:dyDescent="0.2">
      <c r="B468" t="s">
        <v>29069</v>
      </c>
      <c r="C468" s="4" t="s">
        <v>3994</v>
      </c>
      <c r="D468" s="4" t="s">
        <v>9466</v>
      </c>
      <c r="F468" s="4">
        <f>VLOOKUP($B468, 'Adsorbate_starOH2_v3(AutoRecove'!$E$2:$L$7960, 5, FALSE)</f>
        <v>-2.5259999999999998</v>
      </c>
      <c r="G468" s="4">
        <f>VLOOKUP($B468, 'Adsorbate_starOH2_v3(AutoRecove'!$E$2:$L$7960, 6, FALSE)</f>
        <v>2</v>
      </c>
      <c r="H468" s="4">
        <f>VLOOKUP($B468, 'Adsorbate_starOH2_v3(AutoRecove'!$E$2:$L$7960, 7, FALSE)</f>
        <v>1</v>
      </c>
      <c r="I468" s="4">
        <f>VLOOKUP($B468, 'Adsorbate_starOH2_v3(AutoRecove'!$E$2:$L$7960, 8, FALSE)</f>
        <v>0</v>
      </c>
    </row>
    <row r="469" spans="2:9" x14ac:dyDescent="0.2">
      <c r="B469" t="s">
        <v>29069</v>
      </c>
      <c r="C469" s="4" t="s">
        <v>3994</v>
      </c>
      <c r="D469" s="4" t="s">
        <v>9466</v>
      </c>
      <c r="F469" s="4">
        <f>VLOOKUP($B469, 'Adsorbate_starOH2_v3(AutoRecove'!$E$2:$L$7960, 5, FALSE)</f>
        <v>-2.5259999999999998</v>
      </c>
      <c r="G469" s="4">
        <f>VLOOKUP($B469, 'Adsorbate_starOH2_v3(AutoRecove'!$E$2:$L$7960, 6, FALSE)</f>
        <v>2</v>
      </c>
      <c r="H469" s="4">
        <f>VLOOKUP($B469, 'Adsorbate_starOH2_v3(AutoRecove'!$E$2:$L$7960, 7, FALSE)</f>
        <v>1</v>
      </c>
      <c r="I469" s="4">
        <f>VLOOKUP($B469, 'Adsorbate_starOH2_v3(AutoRecove'!$E$2:$L$7960, 8, FALSE)</f>
        <v>0</v>
      </c>
    </row>
    <row r="470" spans="2:9" x14ac:dyDescent="0.2">
      <c r="B470" t="s">
        <v>29685</v>
      </c>
      <c r="C470" s="4" t="s">
        <v>3994</v>
      </c>
      <c r="D470" s="4" t="s">
        <v>9466</v>
      </c>
      <c r="F470" s="4">
        <f>VLOOKUP($B470, 'Adsorbate_starOH2_v3(AutoRecove'!$E$2:$L$7960, 5, FALSE)</f>
        <v>-0.72199999999999998</v>
      </c>
      <c r="G470" s="4">
        <f>VLOOKUP($B470, 'Adsorbate_starOH2_v3(AutoRecove'!$E$2:$L$7960, 6, FALSE)</f>
        <v>2</v>
      </c>
      <c r="H470" s="4">
        <f>VLOOKUP($B470, 'Adsorbate_starOH2_v3(AutoRecove'!$E$2:$L$7960, 7, FALSE)</f>
        <v>1</v>
      </c>
      <c r="I470" s="4">
        <f>VLOOKUP($B470, 'Adsorbate_starOH2_v3(AutoRecove'!$E$2:$L$7960, 8, FALSE)</f>
        <v>2</v>
      </c>
    </row>
    <row r="471" spans="2:9" x14ac:dyDescent="0.2">
      <c r="B471" t="s">
        <v>12347</v>
      </c>
      <c r="C471" s="4" t="s">
        <v>3994</v>
      </c>
      <c r="D471" s="4" t="s">
        <v>30469</v>
      </c>
      <c r="F471" s="4">
        <f>VLOOKUP($B471, 'Adsorbate_starOH2_v3(AutoRecove'!$E$2:$L$7960, 5, FALSE)</f>
        <v>-2.8220000000000001</v>
      </c>
      <c r="G471" s="4">
        <f>VLOOKUP($B471, 'Adsorbate_starOH2_v3(AutoRecove'!$E$2:$L$7960, 6, FALSE)</f>
        <v>1</v>
      </c>
      <c r="H471" s="4">
        <f>VLOOKUP($B471, 'Adsorbate_starOH2_v3(AutoRecove'!$E$2:$L$7960, 7, FALSE)</f>
        <v>0</v>
      </c>
      <c r="I471" s="4">
        <f>VLOOKUP($B471, 'Adsorbate_starOH2_v3(AutoRecove'!$E$2:$L$7960, 8, FALSE)</f>
        <v>0</v>
      </c>
    </row>
    <row r="472" spans="2:9" x14ac:dyDescent="0.2">
      <c r="B472" t="s">
        <v>13636</v>
      </c>
      <c r="C472" s="4" t="s">
        <v>3994</v>
      </c>
      <c r="D472" s="4" t="s">
        <v>30469</v>
      </c>
      <c r="F472" s="4">
        <f>VLOOKUP($B472, 'Adsorbate_starOH2_v3(AutoRecove'!$E$2:$L$7960, 5, FALSE)</f>
        <v>-0.84799999999999998</v>
      </c>
      <c r="G472" s="4">
        <f>VLOOKUP($B472, 'Adsorbate_starOH2_v3(AutoRecove'!$E$2:$L$7960, 6, FALSE)</f>
        <v>2</v>
      </c>
      <c r="H472" s="4">
        <f>VLOOKUP($B472, 'Adsorbate_starOH2_v3(AutoRecove'!$E$2:$L$7960, 7, FALSE)</f>
        <v>2</v>
      </c>
      <c r="I472" s="4">
        <f>VLOOKUP($B472, 'Adsorbate_starOH2_v3(AutoRecove'!$E$2:$L$7960, 8, FALSE)</f>
        <v>1</v>
      </c>
    </row>
    <row r="473" spans="2:9" x14ac:dyDescent="0.2">
      <c r="B473" t="s">
        <v>12347</v>
      </c>
      <c r="C473" s="4" t="s">
        <v>3994</v>
      </c>
      <c r="D473" s="4" t="s">
        <v>30469</v>
      </c>
      <c r="F473" s="4">
        <f>VLOOKUP($B473, 'Adsorbate_starOH2_v3(AutoRecove'!$E$2:$L$7960, 5, FALSE)</f>
        <v>-2.8220000000000001</v>
      </c>
      <c r="G473" s="4">
        <f>VLOOKUP($B473, 'Adsorbate_starOH2_v3(AutoRecove'!$E$2:$L$7960, 6, FALSE)</f>
        <v>1</v>
      </c>
      <c r="H473" s="4">
        <f>VLOOKUP($B473, 'Adsorbate_starOH2_v3(AutoRecove'!$E$2:$L$7960, 7, FALSE)</f>
        <v>0</v>
      </c>
      <c r="I473" s="4">
        <f>VLOOKUP($B473, 'Adsorbate_starOH2_v3(AutoRecove'!$E$2:$L$7960, 8, FALSE)</f>
        <v>0</v>
      </c>
    </row>
    <row r="474" spans="2:9" x14ac:dyDescent="0.2">
      <c r="B474" t="s">
        <v>13636</v>
      </c>
      <c r="C474" s="4" t="s">
        <v>3994</v>
      </c>
      <c r="D474" s="4" t="s">
        <v>30469</v>
      </c>
      <c r="F474" s="4">
        <f>VLOOKUP($B474, 'Adsorbate_starOH2_v3(AutoRecove'!$E$2:$L$7960, 5, FALSE)</f>
        <v>-0.84799999999999998</v>
      </c>
      <c r="G474" s="4">
        <f>VLOOKUP($B474, 'Adsorbate_starOH2_v3(AutoRecove'!$E$2:$L$7960, 6, FALSE)</f>
        <v>2</v>
      </c>
      <c r="H474" s="4">
        <f>VLOOKUP($B474, 'Adsorbate_starOH2_v3(AutoRecove'!$E$2:$L$7960, 7, FALSE)</f>
        <v>2</v>
      </c>
      <c r="I474" s="4">
        <f>VLOOKUP($B474, 'Adsorbate_starOH2_v3(AutoRecove'!$E$2:$L$7960, 8, FALSE)</f>
        <v>1</v>
      </c>
    </row>
    <row r="475" spans="2:9" x14ac:dyDescent="0.2">
      <c r="B475" t="s">
        <v>24630</v>
      </c>
      <c r="C475" s="4" t="s">
        <v>3994</v>
      </c>
      <c r="D475" s="4" t="s">
        <v>30469</v>
      </c>
      <c r="F475" s="4">
        <f>VLOOKUP($B475, 'Adsorbate_starOH2_v3(AutoRecove'!$E$2:$L$7960, 5, FALSE)</f>
        <v>-0.78</v>
      </c>
      <c r="G475" s="4">
        <f>VLOOKUP($B475, 'Adsorbate_starOH2_v3(AutoRecove'!$E$2:$L$7960, 6, FALSE)</f>
        <v>1</v>
      </c>
      <c r="H475" s="4">
        <f>VLOOKUP($B475, 'Adsorbate_starOH2_v3(AutoRecove'!$E$2:$L$7960, 7, FALSE)</f>
        <v>0</v>
      </c>
      <c r="I475" s="4">
        <f>VLOOKUP($B475, 'Adsorbate_starOH2_v3(AutoRecove'!$E$2:$L$7960, 8, FALSE)</f>
        <v>0</v>
      </c>
    </row>
    <row r="476" spans="2:9" x14ac:dyDescent="0.2">
      <c r="B476" t="s">
        <v>13636</v>
      </c>
      <c r="C476" s="4" t="s">
        <v>3994</v>
      </c>
      <c r="D476" s="4" t="s">
        <v>30469</v>
      </c>
      <c r="F476" s="4">
        <f>VLOOKUP($B476, 'Adsorbate_starOH2_v3(AutoRecove'!$E$2:$L$7960, 5, FALSE)</f>
        <v>-0.84799999999999998</v>
      </c>
      <c r="G476" s="4">
        <f>VLOOKUP($B476, 'Adsorbate_starOH2_v3(AutoRecove'!$E$2:$L$7960, 6, FALSE)</f>
        <v>2</v>
      </c>
      <c r="H476" s="4">
        <f>VLOOKUP($B476, 'Adsorbate_starOH2_v3(AutoRecove'!$E$2:$L$7960, 7, FALSE)</f>
        <v>2</v>
      </c>
      <c r="I476" s="4">
        <f>VLOOKUP($B476, 'Adsorbate_starOH2_v3(AutoRecove'!$E$2:$L$7960, 8, FALSE)</f>
        <v>1</v>
      </c>
    </row>
    <row r="477" spans="2:9" x14ac:dyDescent="0.2">
      <c r="B477" t="s">
        <v>13806</v>
      </c>
      <c r="C477" s="4" t="s">
        <v>3994</v>
      </c>
      <c r="D477" s="4" t="s">
        <v>6617</v>
      </c>
      <c r="E477" s="4" t="s">
        <v>30469</v>
      </c>
      <c r="F477" s="4">
        <f>VLOOKUP($B477, 'Adsorbate_starOH2_v3(AutoRecove'!$E$2:$L$7960, 5, FALSE)</f>
        <v>-2.879</v>
      </c>
      <c r="G477" s="4">
        <f>VLOOKUP($B477, 'Adsorbate_starOH2_v3(AutoRecove'!$E$2:$L$7960, 6, FALSE)</f>
        <v>2</v>
      </c>
      <c r="H477" s="4">
        <f>VLOOKUP($B477, 'Adsorbate_starOH2_v3(AutoRecove'!$E$2:$L$7960, 7, FALSE)</f>
        <v>1</v>
      </c>
      <c r="I477" s="4">
        <f>VLOOKUP($B477, 'Adsorbate_starOH2_v3(AutoRecove'!$E$2:$L$7960, 8, FALSE)</f>
        <v>0</v>
      </c>
    </row>
    <row r="478" spans="2:9" x14ac:dyDescent="0.2">
      <c r="B478" t="s">
        <v>27768</v>
      </c>
      <c r="C478" s="4" t="s">
        <v>3994</v>
      </c>
      <c r="D478" s="4" t="s">
        <v>6009</v>
      </c>
      <c r="E478" s="4" t="s">
        <v>55</v>
      </c>
      <c r="F478" s="4">
        <f>VLOOKUP($B478, 'Adsorbate_starOH2_v3(AutoRecove'!$E$2:$L$7960, 5, FALSE)</f>
        <v>9.0999999999999998E-2</v>
      </c>
      <c r="G478" s="4">
        <f>VLOOKUP($B478, 'Adsorbate_starOH2_v3(AutoRecove'!$E$2:$L$7960, 6, FALSE)</f>
        <v>1</v>
      </c>
      <c r="H478" s="4">
        <f>VLOOKUP($B478, 'Adsorbate_starOH2_v3(AutoRecove'!$E$2:$L$7960, 7, FALSE)</f>
        <v>0</v>
      </c>
      <c r="I478" s="4">
        <f>VLOOKUP($B478, 'Adsorbate_starOH2_v3(AutoRecove'!$E$2:$L$7960, 8, FALSE)</f>
        <v>-1</v>
      </c>
    </row>
    <row r="479" spans="2:9" x14ac:dyDescent="0.2">
      <c r="B479" t="s">
        <v>7531</v>
      </c>
      <c r="C479" s="4" t="s">
        <v>3994</v>
      </c>
      <c r="D479" s="4" t="s">
        <v>6009</v>
      </c>
      <c r="F479" s="4">
        <f>VLOOKUP($B479, 'Adsorbate_starOH2_v3(AutoRecove'!$E$2:$L$7960, 5, FALSE)</f>
        <v>-3.004</v>
      </c>
      <c r="G479" s="4">
        <f>VLOOKUP($B479, 'Adsorbate_starOH2_v3(AutoRecove'!$E$2:$L$7960, 6, FALSE)</f>
        <v>0</v>
      </c>
      <c r="H479" s="4">
        <f>VLOOKUP($B479, 'Adsorbate_starOH2_v3(AutoRecove'!$E$2:$L$7960, 7, FALSE)</f>
        <v>0</v>
      </c>
      <c r="I479" s="4">
        <f>VLOOKUP($B479, 'Adsorbate_starOH2_v3(AutoRecove'!$E$2:$L$7960, 8, FALSE)</f>
        <v>1</v>
      </c>
    </row>
    <row r="480" spans="2:9" x14ac:dyDescent="0.2">
      <c r="B480" t="s">
        <v>7531</v>
      </c>
      <c r="C480" s="4" t="s">
        <v>3994</v>
      </c>
      <c r="D480" s="4" t="s">
        <v>6009</v>
      </c>
      <c r="F480" s="4">
        <f>VLOOKUP($B480, 'Adsorbate_starOH2_v3(AutoRecove'!$E$2:$L$7960, 5, FALSE)</f>
        <v>-3.004</v>
      </c>
      <c r="G480" s="4">
        <f>VLOOKUP($B480, 'Adsorbate_starOH2_v3(AutoRecove'!$E$2:$L$7960, 6, FALSE)</f>
        <v>0</v>
      </c>
      <c r="H480" s="4">
        <f>VLOOKUP($B480, 'Adsorbate_starOH2_v3(AutoRecove'!$E$2:$L$7960, 7, FALSE)</f>
        <v>0</v>
      </c>
      <c r="I480" s="4">
        <f>VLOOKUP($B480, 'Adsorbate_starOH2_v3(AutoRecove'!$E$2:$L$7960, 8, FALSE)</f>
        <v>1</v>
      </c>
    </row>
    <row r="481" spans="2:9" x14ac:dyDescent="0.2">
      <c r="B481" t="s">
        <v>8598</v>
      </c>
      <c r="C481" s="4" t="s">
        <v>3994</v>
      </c>
      <c r="D481" s="4" t="s">
        <v>6009</v>
      </c>
      <c r="F481" s="4">
        <f>VLOOKUP($B481, 'Adsorbate_starOH2_v3(AutoRecove'!$E$2:$L$7960, 5, FALSE)</f>
        <v>-0.97</v>
      </c>
      <c r="G481" s="4">
        <f>VLOOKUP($B481, 'Adsorbate_starOH2_v3(AutoRecove'!$E$2:$L$7960, 6, FALSE)</f>
        <v>1</v>
      </c>
      <c r="H481" s="4">
        <f>VLOOKUP($B481, 'Adsorbate_starOH2_v3(AutoRecove'!$E$2:$L$7960, 7, FALSE)</f>
        <v>0</v>
      </c>
      <c r="I481" s="4">
        <f>VLOOKUP($B481, 'Adsorbate_starOH2_v3(AutoRecove'!$E$2:$L$7960, 8, FALSE)</f>
        <v>2</v>
      </c>
    </row>
    <row r="482" spans="2:9" x14ac:dyDescent="0.2">
      <c r="B482" t="s">
        <v>7531</v>
      </c>
      <c r="C482" s="4" t="s">
        <v>3994</v>
      </c>
      <c r="D482" s="4" t="s">
        <v>6009</v>
      </c>
      <c r="F482" s="4">
        <f>VLOOKUP($B482, 'Adsorbate_starOH2_v3(AutoRecove'!$E$2:$L$7960, 5, FALSE)</f>
        <v>-3.004</v>
      </c>
      <c r="G482" s="4">
        <f>VLOOKUP($B482, 'Adsorbate_starOH2_v3(AutoRecove'!$E$2:$L$7960, 6, FALSE)</f>
        <v>0</v>
      </c>
      <c r="H482" s="4">
        <f>VLOOKUP($B482, 'Adsorbate_starOH2_v3(AutoRecove'!$E$2:$L$7960, 7, FALSE)</f>
        <v>0</v>
      </c>
      <c r="I482" s="4">
        <f>VLOOKUP($B482, 'Adsorbate_starOH2_v3(AutoRecove'!$E$2:$L$7960, 8, FALSE)</f>
        <v>1</v>
      </c>
    </row>
    <row r="483" spans="2:9" x14ac:dyDescent="0.2">
      <c r="B483" t="s">
        <v>30404</v>
      </c>
      <c r="C483" s="4" t="s">
        <v>3994</v>
      </c>
      <c r="D483" s="4" t="s">
        <v>6009</v>
      </c>
      <c r="F483" s="4">
        <f>VLOOKUP($B483, 'Adsorbate_starOH2_v3(AutoRecove'!$E$2:$L$7960, 5, FALSE)</f>
        <v>0.67200000000000004</v>
      </c>
      <c r="G483" s="4">
        <f>VLOOKUP($B483, 'Adsorbate_starOH2_v3(AutoRecove'!$E$2:$L$7960, 6, FALSE)</f>
        <v>0</v>
      </c>
      <c r="H483" s="4">
        <f>VLOOKUP($B483, 'Adsorbate_starOH2_v3(AutoRecove'!$E$2:$L$7960, 7, FALSE)</f>
        <v>0</v>
      </c>
      <c r="I483" s="4">
        <f>VLOOKUP($B483, 'Adsorbate_starOH2_v3(AutoRecove'!$E$2:$L$7960, 8, FALSE)</f>
        <v>1</v>
      </c>
    </row>
    <row r="484" spans="2:9" x14ac:dyDescent="0.2">
      <c r="B484" t="s">
        <v>3702</v>
      </c>
      <c r="C484" s="4" t="s">
        <v>3994</v>
      </c>
      <c r="D484" s="4" t="s">
        <v>6009</v>
      </c>
      <c r="F484" s="4">
        <f>VLOOKUP($B484, 'Adsorbate_starOH2_v3(AutoRecove'!$E$2:$L$7960, 5, FALSE)</f>
        <v>-0.69099999999999995</v>
      </c>
      <c r="G484" s="4">
        <f>VLOOKUP($B484, 'Adsorbate_starOH2_v3(AutoRecove'!$E$2:$L$7960, 6, FALSE)</f>
        <v>1</v>
      </c>
      <c r="H484" s="4">
        <f>VLOOKUP($B484, 'Adsorbate_starOH2_v3(AutoRecove'!$E$2:$L$7960, 7, FALSE)</f>
        <v>2</v>
      </c>
      <c r="I484" s="4">
        <f>VLOOKUP($B484, 'Adsorbate_starOH2_v3(AutoRecove'!$E$2:$L$7960, 8, FALSE)</f>
        <v>2</v>
      </c>
    </row>
    <row r="485" spans="2:9" x14ac:dyDescent="0.2">
      <c r="B485" t="s">
        <v>3702</v>
      </c>
      <c r="C485" s="4" t="s">
        <v>3994</v>
      </c>
      <c r="D485" s="4" t="s">
        <v>6009</v>
      </c>
      <c r="F485" s="4">
        <f>VLOOKUP($B485, 'Adsorbate_starOH2_v3(AutoRecove'!$E$2:$L$7960, 5, FALSE)</f>
        <v>-0.69099999999999995</v>
      </c>
      <c r="G485" s="4">
        <f>VLOOKUP($B485, 'Adsorbate_starOH2_v3(AutoRecove'!$E$2:$L$7960, 6, FALSE)</f>
        <v>1</v>
      </c>
      <c r="H485" s="4">
        <f>VLOOKUP($B485, 'Adsorbate_starOH2_v3(AutoRecove'!$E$2:$L$7960, 7, FALSE)</f>
        <v>2</v>
      </c>
      <c r="I485" s="4">
        <f>VLOOKUP($B485, 'Adsorbate_starOH2_v3(AutoRecove'!$E$2:$L$7960, 8, FALSE)</f>
        <v>2</v>
      </c>
    </row>
    <row r="486" spans="2:9" x14ac:dyDescent="0.2">
      <c r="B486" t="s">
        <v>17205</v>
      </c>
      <c r="C486" s="4" t="s">
        <v>3994</v>
      </c>
      <c r="D486" s="4" t="s">
        <v>6009</v>
      </c>
      <c r="F486" s="4">
        <f>VLOOKUP($B486, 'Adsorbate_starOH2_v3(AutoRecove'!$E$2:$L$7960, 5, FALSE)</f>
        <v>-1.008</v>
      </c>
      <c r="G486" s="4">
        <f>VLOOKUP($B486, 'Adsorbate_starOH2_v3(AutoRecove'!$E$2:$L$7960, 6, FALSE)</f>
        <v>2</v>
      </c>
      <c r="H486" s="4">
        <f>VLOOKUP($B486, 'Adsorbate_starOH2_v3(AutoRecove'!$E$2:$L$7960, 7, FALSE)</f>
        <v>0</v>
      </c>
      <c r="I486" s="4">
        <f>VLOOKUP($B486, 'Adsorbate_starOH2_v3(AutoRecove'!$E$2:$L$7960, 8, FALSE)</f>
        <v>1</v>
      </c>
    </row>
    <row r="487" spans="2:9" x14ac:dyDescent="0.2">
      <c r="B487" t="s">
        <v>17205</v>
      </c>
      <c r="C487" s="4" t="s">
        <v>3994</v>
      </c>
      <c r="D487" s="4" t="s">
        <v>6009</v>
      </c>
      <c r="F487" s="4">
        <f>VLOOKUP($B487, 'Adsorbate_starOH2_v3(AutoRecove'!$E$2:$L$7960, 5, FALSE)</f>
        <v>-1.008</v>
      </c>
      <c r="G487" s="4">
        <f>VLOOKUP($B487, 'Adsorbate_starOH2_v3(AutoRecove'!$E$2:$L$7960, 6, FALSE)</f>
        <v>2</v>
      </c>
      <c r="H487" s="4">
        <f>VLOOKUP($B487, 'Adsorbate_starOH2_v3(AutoRecove'!$E$2:$L$7960, 7, FALSE)</f>
        <v>0</v>
      </c>
      <c r="I487" s="4">
        <f>VLOOKUP($B487, 'Adsorbate_starOH2_v3(AutoRecove'!$E$2:$L$7960, 8, FALSE)</f>
        <v>1</v>
      </c>
    </row>
    <row r="488" spans="2:9" x14ac:dyDescent="0.2">
      <c r="B488" t="s">
        <v>3702</v>
      </c>
      <c r="C488" s="4" t="s">
        <v>3994</v>
      </c>
      <c r="D488" s="4" t="s">
        <v>6009</v>
      </c>
      <c r="F488" s="4">
        <f>VLOOKUP($B488, 'Adsorbate_starOH2_v3(AutoRecove'!$E$2:$L$7960, 5, FALSE)</f>
        <v>-0.69099999999999995</v>
      </c>
      <c r="G488" s="4">
        <f>VLOOKUP($B488, 'Adsorbate_starOH2_v3(AutoRecove'!$E$2:$L$7960, 6, FALSE)</f>
        <v>1</v>
      </c>
      <c r="H488" s="4">
        <f>VLOOKUP($B488, 'Adsorbate_starOH2_v3(AutoRecove'!$E$2:$L$7960, 7, FALSE)</f>
        <v>2</v>
      </c>
      <c r="I488" s="4">
        <f>VLOOKUP($B488, 'Adsorbate_starOH2_v3(AutoRecove'!$E$2:$L$7960, 8, FALSE)</f>
        <v>2</v>
      </c>
    </row>
    <row r="489" spans="2:9" x14ac:dyDescent="0.2">
      <c r="B489" t="s">
        <v>8633</v>
      </c>
      <c r="C489" s="4" t="s">
        <v>3994</v>
      </c>
      <c r="D489" s="4" t="s">
        <v>25964</v>
      </c>
      <c r="E489" s="4" t="s">
        <v>55</v>
      </c>
      <c r="F489" s="4">
        <f>VLOOKUP($B489, 'Adsorbate_starOH2_v3(AutoRecove'!$E$2:$L$7960, 5, FALSE)</f>
        <v>-3.7509999999999999</v>
      </c>
      <c r="G489" s="4">
        <f>VLOOKUP($B489, 'Adsorbate_starOH2_v3(AutoRecove'!$E$2:$L$7960, 6, FALSE)</f>
        <v>2</v>
      </c>
      <c r="H489" s="4">
        <f>VLOOKUP($B489, 'Adsorbate_starOH2_v3(AutoRecove'!$E$2:$L$7960, 7, FALSE)</f>
        <v>1</v>
      </c>
      <c r="I489" s="4">
        <f>VLOOKUP($B489, 'Adsorbate_starOH2_v3(AutoRecove'!$E$2:$L$7960, 8, FALSE)</f>
        <v>0</v>
      </c>
    </row>
    <row r="490" spans="2:9" x14ac:dyDescent="0.2">
      <c r="B490" t="s">
        <v>8769</v>
      </c>
      <c r="C490" s="4" t="s">
        <v>3994</v>
      </c>
      <c r="D490" s="4" t="s">
        <v>25964</v>
      </c>
      <c r="F490" s="4">
        <f>VLOOKUP($B490, 'Adsorbate_starOH2_v3(AutoRecove'!$E$2:$L$7960, 5, FALSE)</f>
        <v>-2.5619999999999998</v>
      </c>
      <c r="G490" s="4">
        <f>VLOOKUP($B490, 'Adsorbate_starOH2_v3(AutoRecove'!$E$2:$L$7960, 6, FALSE)</f>
        <v>2</v>
      </c>
      <c r="H490" s="4">
        <f>VLOOKUP($B490, 'Adsorbate_starOH2_v3(AutoRecove'!$E$2:$L$7960, 7, FALSE)</f>
        <v>1</v>
      </c>
      <c r="I490" s="4">
        <f>VLOOKUP($B490, 'Adsorbate_starOH2_v3(AutoRecove'!$E$2:$L$7960, 8, FALSE)</f>
        <v>2</v>
      </c>
    </row>
    <row r="491" spans="2:9" x14ac:dyDescent="0.2">
      <c r="B491" t="s">
        <v>8769</v>
      </c>
      <c r="C491" s="4" t="s">
        <v>3994</v>
      </c>
      <c r="D491" s="4" t="s">
        <v>25964</v>
      </c>
      <c r="F491" s="4">
        <f>VLOOKUP($B491, 'Adsorbate_starOH2_v3(AutoRecove'!$E$2:$L$7960, 5, FALSE)</f>
        <v>-2.5619999999999998</v>
      </c>
      <c r="G491" s="4">
        <f>VLOOKUP($B491, 'Adsorbate_starOH2_v3(AutoRecove'!$E$2:$L$7960, 6, FALSE)</f>
        <v>2</v>
      </c>
      <c r="H491" s="4">
        <f>VLOOKUP($B491, 'Adsorbate_starOH2_v3(AutoRecove'!$E$2:$L$7960, 7, FALSE)</f>
        <v>1</v>
      </c>
      <c r="I491" s="4">
        <f>VLOOKUP($B491, 'Adsorbate_starOH2_v3(AutoRecove'!$E$2:$L$7960, 8, FALSE)</f>
        <v>2</v>
      </c>
    </row>
    <row r="492" spans="2:9" x14ac:dyDescent="0.2">
      <c r="B492" t="s">
        <v>11500</v>
      </c>
      <c r="C492" s="4" t="s">
        <v>3994</v>
      </c>
      <c r="D492" s="4" t="s">
        <v>25964</v>
      </c>
      <c r="F492" s="4">
        <f>VLOOKUP($B492, 'Adsorbate_starOH2_v3(AutoRecove'!$E$2:$L$7960, 5, FALSE)</f>
        <v>-1.548</v>
      </c>
      <c r="G492" s="4">
        <f>VLOOKUP($B492, 'Adsorbate_starOH2_v3(AutoRecove'!$E$2:$L$7960, 6, FALSE)</f>
        <v>2</v>
      </c>
      <c r="H492" s="4">
        <f>VLOOKUP($B492, 'Adsorbate_starOH2_v3(AutoRecove'!$E$2:$L$7960, 7, FALSE)</f>
        <v>2</v>
      </c>
      <c r="I492" s="4">
        <f>VLOOKUP($B492, 'Adsorbate_starOH2_v3(AutoRecove'!$E$2:$L$7960, 8, FALSE)</f>
        <v>1</v>
      </c>
    </row>
    <row r="493" spans="2:9" x14ac:dyDescent="0.2">
      <c r="B493" t="s">
        <v>7051</v>
      </c>
      <c r="C493" s="4" t="s">
        <v>3994</v>
      </c>
      <c r="D493" s="4" t="s">
        <v>2233</v>
      </c>
      <c r="F493" s="4">
        <f>VLOOKUP($B493, 'Adsorbate_starOH2_v3(AutoRecove'!$E$2:$L$7960, 5, FALSE)</f>
        <v>-0.82899999999999996</v>
      </c>
      <c r="G493" s="4">
        <f>VLOOKUP($B493, 'Adsorbate_starOH2_v3(AutoRecove'!$E$2:$L$7960, 6, FALSE)</f>
        <v>1</v>
      </c>
      <c r="H493" s="4">
        <f>VLOOKUP($B493, 'Adsorbate_starOH2_v3(AutoRecove'!$E$2:$L$7960, 7, FALSE)</f>
        <v>1</v>
      </c>
      <c r="I493" s="4">
        <f>VLOOKUP($B493, 'Adsorbate_starOH2_v3(AutoRecove'!$E$2:$L$7960, 8, FALSE)</f>
        <v>0</v>
      </c>
    </row>
    <row r="494" spans="2:9" x14ac:dyDescent="0.2">
      <c r="B494" t="s">
        <v>688</v>
      </c>
      <c r="C494" s="4" t="s">
        <v>3994</v>
      </c>
      <c r="D494" s="4" t="s">
        <v>2233</v>
      </c>
      <c r="F494" s="4">
        <f>VLOOKUP($B494, 'Adsorbate_starOH2_v3(AutoRecove'!$E$2:$L$7960, 5, FALSE)</f>
        <v>-0.95799999999999996</v>
      </c>
      <c r="G494" s="4">
        <f>VLOOKUP($B494, 'Adsorbate_starOH2_v3(AutoRecove'!$E$2:$L$7960, 6, FALSE)</f>
        <v>1</v>
      </c>
      <c r="H494" s="4">
        <f>VLOOKUP($B494, 'Adsorbate_starOH2_v3(AutoRecove'!$E$2:$L$7960, 7, FALSE)</f>
        <v>2</v>
      </c>
      <c r="I494" s="4">
        <f>VLOOKUP($B494, 'Adsorbate_starOH2_v3(AutoRecove'!$E$2:$L$7960, 8, FALSE)</f>
        <v>0</v>
      </c>
    </row>
    <row r="495" spans="2:9" x14ac:dyDescent="0.2">
      <c r="B495" t="s">
        <v>7051</v>
      </c>
      <c r="C495" s="4" t="s">
        <v>3994</v>
      </c>
      <c r="D495" s="4" t="s">
        <v>2233</v>
      </c>
      <c r="F495" s="4">
        <f>VLOOKUP($B495, 'Adsorbate_starOH2_v3(AutoRecove'!$E$2:$L$7960, 5, FALSE)</f>
        <v>-0.82899999999999996</v>
      </c>
      <c r="G495" s="4">
        <f>VLOOKUP($B495, 'Adsorbate_starOH2_v3(AutoRecove'!$E$2:$L$7960, 6, FALSE)</f>
        <v>1</v>
      </c>
      <c r="H495" s="4">
        <f>VLOOKUP($B495, 'Adsorbate_starOH2_v3(AutoRecove'!$E$2:$L$7960, 7, FALSE)</f>
        <v>1</v>
      </c>
      <c r="I495" s="4">
        <f>VLOOKUP($B495, 'Adsorbate_starOH2_v3(AutoRecove'!$E$2:$L$7960, 8, FALSE)</f>
        <v>0</v>
      </c>
    </row>
    <row r="496" spans="2:9" x14ac:dyDescent="0.2">
      <c r="B496" t="s">
        <v>7138</v>
      </c>
      <c r="C496" s="4" t="s">
        <v>3994</v>
      </c>
      <c r="D496" s="4" t="s">
        <v>2233</v>
      </c>
      <c r="F496" s="4">
        <f>VLOOKUP($B496, 'Adsorbate_starOH2_v3(AutoRecove'!$E$2:$L$7960, 5, FALSE)</f>
        <v>-3.2480000000000002</v>
      </c>
      <c r="G496" s="4">
        <f>VLOOKUP($B496, 'Adsorbate_starOH2_v3(AutoRecove'!$E$2:$L$7960, 6, FALSE)</f>
        <v>2</v>
      </c>
      <c r="H496" s="4">
        <f>VLOOKUP($B496, 'Adsorbate_starOH2_v3(AutoRecove'!$E$2:$L$7960, 7, FALSE)</f>
        <v>1</v>
      </c>
      <c r="I496" s="4">
        <f>VLOOKUP($B496, 'Adsorbate_starOH2_v3(AutoRecove'!$E$2:$L$7960, 8, FALSE)</f>
        <v>0</v>
      </c>
    </row>
    <row r="497" spans="2:9" x14ac:dyDescent="0.2">
      <c r="B497" t="s">
        <v>688</v>
      </c>
      <c r="C497" s="4" t="s">
        <v>3994</v>
      </c>
      <c r="D497" s="4" t="s">
        <v>2233</v>
      </c>
      <c r="F497" s="4">
        <f>VLOOKUP($B497, 'Adsorbate_starOH2_v3(AutoRecove'!$E$2:$L$7960, 5, FALSE)</f>
        <v>-0.95799999999999996</v>
      </c>
      <c r="G497" s="4">
        <f>VLOOKUP($B497, 'Adsorbate_starOH2_v3(AutoRecove'!$E$2:$L$7960, 6, FALSE)</f>
        <v>1</v>
      </c>
      <c r="H497" s="4">
        <f>VLOOKUP($B497, 'Adsorbate_starOH2_v3(AutoRecove'!$E$2:$L$7960, 7, FALSE)</f>
        <v>2</v>
      </c>
      <c r="I497" s="4">
        <f>VLOOKUP($B497, 'Adsorbate_starOH2_v3(AutoRecove'!$E$2:$L$7960, 8, FALSE)</f>
        <v>0</v>
      </c>
    </row>
    <row r="498" spans="2:9" x14ac:dyDescent="0.2">
      <c r="B498" t="s">
        <v>8304</v>
      </c>
      <c r="C498" s="4" t="s">
        <v>3994</v>
      </c>
      <c r="D498" s="4" t="s">
        <v>2233</v>
      </c>
      <c r="F498" s="4">
        <f>VLOOKUP($B498, 'Adsorbate_starOH2_v3(AutoRecove'!$E$2:$L$7960, 5, FALSE)</f>
        <v>-0.55400000000000005</v>
      </c>
      <c r="G498" s="4">
        <f>VLOOKUP($B498, 'Adsorbate_starOH2_v3(AutoRecove'!$E$2:$L$7960, 6, FALSE)</f>
        <v>2</v>
      </c>
      <c r="H498" s="4">
        <f>VLOOKUP($B498, 'Adsorbate_starOH2_v3(AutoRecove'!$E$2:$L$7960, 7, FALSE)</f>
        <v>1</v>
      </c>
      <c r="I498" s="4">
        <f>VLOOKUP($B498, 'Adsorbate_starOH2_v3(AutoRecove'!$E$2:$L$7960, 8, FALSE)</f>
        <v>0</v>
      </c>
    </row>
    <row r="499" spans="2:9" x14ac:dyDescent="0.2">
      <c r="B499" t="s">
        <v>9870</v>
      </c>
      <c r="C499" s="4" t="s">
        <v>3994</v>
      </c>
      <c r="D499" s="4" t="s">
        <v>2233</v>
      </c>
      <c r="F499" s="4">
        <f>VLOOKUP($B499, 'Adsorbate_starOH2_v3(AutoRecove'!$E$2:$L$7960, 5, FALSE)</f>
        <v>-3.456</v>
      </c>
      <c r="G499" s="4">
        <f>VLOOKUP($B499, 'Adsorbate_starOH2_v3(AutoRecove'!$E$2:$L$7960, 6, FALSE)</f>
        <v>2</v>
      </c>
      <c r="H499" s="4">
        <f>VLOOKUP($B499, 'Adsorbate_starOH2_v3(AutoRecove'!$E$2:$L$7960, 7, FALSE)</f>
        <v>1</v>
      </c>
      <c r="I499" s="4">
        <f>VLOOKUP($B499, 'Adsorbate_starOH2_v3(AutoRecove'!$E$2:$L$7960, 8, FALSE)</f>
        <v>0</v>
      </c>
    </row>
    <row r="500" spans="2:9" x14ac:dyDescent="0.2">
      <c r="B500" t="s">
        <v>688</v>
      </c>
      <c r="C500" s="4" t="s">
        <v>3994</v>
      </c>
      <c r="D500" s="4" t="s">
        <v>2233</v>
      </c>
      <c r="F500" s="4">
        <f>VLOOKUP($B500, 'Adsorbate_starOH2_v3(AutoRecove'!$E$2:$L$7960, 5, FALSE)</f>
        <v>-0.95799999999999996</v>
      </c>
      <c r="G500" s="4">
        <f>VLOOKUP($B500, 'Adsorbate_starOH2_v3(AutoRecove'!$E$2:$L$7960, 6, FALSE)</f>
        <v>1</v>
      </c>
      <c r="H500" s="4">
        <f>VLOOKUP($B500, 'Adsorbate_starOH2_v3(AutoRecove'!$E$2:$L$7960, 7, FALSE)</f>
        <v>2</v>
      </c>
      <c r="I500" s="4">
        <f>VLOOKUP($B500, 'Adsorbate_starOH2_v3(AutoRecove'!$E$2:$L$7960, 8, FALSE)</f>
        <v>0</v>
      </c>
    </row>
    <row r="501" spans="2:9" x14ac:dyDescent="0.2">
      <c r="B501" t="s">
        <v>12683</v>
      </c>
      <c r="C501" s="4" t="s">
        <v>3994</v>
      </c>
      <c r="D501" s="4" t="s">
        <v>2233</v>
      </c>
      <c r="F501" s="4">
        <f>VLOOKUP($B501, 'Adsorbate_starOH2_v3(AutoRecove'!$E$2:$L$7960, 5, FALSE)</f>
        <v>-0.96199999999999997</v>
      </c>
      <c r="G501" s="4">
        <f>VLOOKUP($B501, 'Adsorbate_starOH2_v3(AutoRecove'!$E$2:$L$7960, 6, FALSE)</f>
        <v>2</v>
      </c>
      <c r="H501" s="4">
        <f>VLOOKUP($B501, 'Adsorbate_starOH2_v3(AutoRecove'!$E$2:$L$7960, 7, FALSE)</f>
        <v>1</v>
      </c>
      <c r="I501" s="4">
        <f>VLOOKUP($B501, 'Adsorbate_starOH2_v3(AutoRecove'!$E$2:$L$7960, 8, FALSE)</f>
        <v>1</v>
      </c>
    </row>
    <row r="502" spans="2:9" x14ac:dyDescent="0.2">
      <c r="B502" t="s">
        <v>688</v>
      </c>
      <c r="C502" s="4" t="s">
        <v>3994</v>
      </c>
      <c r="D502" s="4" t="s">
        <v>2233</v>
      </c>
      <c r="F502" s="4">
        <f>VLOOKUP($B502, 'Adsorbate_starOH2_v3(AutoRecove'!$E$2:$L$7960, 5, FALSE)</f>
        <v>-0.95799999999999996</v>
      </c>
      <c r="G502" s="4">
        <f>VLOOKUP($B502, 'Adsorbate_starOH2_v3(AutoRecove'!$E$2:$L$7960, 6, FALSE)</f>
        <v>1</v>
      </c>
      <c r="H502" s="4">
        <f>VLOOKUP($B502, 'Adsorbate_starOH2_v3(AutoRecove'!$E$2:$L$7960, 7, FALSE)</f>
        <v>2</v>
      </c>
      <c r="I502" s="4">
        <f>VLOOKUP($B502, 'Adsorbate_starOH2_v3(AutoRecove'!$E$2:$L$7960, 8, FALSE)</f>
        <v>0</v>
      </c>
    </row>
    <row r="503" spans="2:9" x14ac:dyDescent="0.2">
      <c r="B503" t="s">
        <v>9870</v>
      </c>
      <c r="C503" s="4" t="s">
        <v>3994</v>
      </c>
      <c r="D503" s="4" t="s">
        <v>2233</v>
      </c>
      <c r="F503" s="4">
        <f>VLOOKUP($B503, 'Adsorbate_starOH2_v3(AutoRecove'!$E$2:$L$7960, 5, FALSE)</f>
        <v>-3.456</v>
      </c>
      <c r="G503" s="4">
        <f>VLOOKUP($B503, 'Adsorbate_starOH2_v3(AutoRecove'!$E$2:$L$7960, 6, FALSE)</f>
        <v>2</v>
      </c>
      <c r="H503" s="4">
        <f>VLOOKUP($B503, 'Adsorbate_starOH2_v3(AutoRecove'!$E$2:$L$7960, 7, FALSE)</f>
        <v>1</v>
      </c>
      <c r="I503" s="4">
        <f>VLOOKUP($B503, 'Adsorbate_starOH2_v3(AutoRecove'!$E$2:$L$7960, 8, FALSE)</f>
        <v>0</v>
      </c>
    </row>
    <row r="504" spans="2:9" x14ac:dyDescent="0.2">
      <c r="B504" t="s">
        <v>7051</v>
      </c>
      <c r="C504" s="4" t="s">
        <v>3994</v>
      </c>
      <c r="D504" s="4" t="s">
        <v>2233</v>
      </c>
      <c r="F504" s="4">
        <f>VLOOKUP($B504, 'Adsorbate_starOH2_v3(AutoRecove'!$E$2:$L$7960, 5, FALSE)</f>
        <v>-0.82899999999999996</v>
      </c>
      <c r="G504" s="4">
        <f>VLOOKUP($B504, 'Adsorbate_starOH2_v3(AutoRecove'!$E$2:$L$7960, 6, FALSE)</f>
        <v>1</v>
      </c>
      <c r="H504" s="4">
        <f>VLOOKUP($B504, 'Adsorbate_starOH2_v3(AutoRecove'!$E$2:$L$7960, 7, FALSE)</f>
        <v>1</v>
      </c>
      <c r="I504" s="4">
        <f>VLOOKUP($B504, 'Adsorbate_starOH2_v3(AutoRecove'!$E$2:$L$7960, 8, FALSE)</f>
        <v>0</v>
      </c>
    </row>
    <row r="505" spans="2:9" x14ac:dyDescent="0.2">
      <c r="B505" t="s">
        <v>8304</v>
      </c>
      <c r="C505" s="4" t="s">
        <v>3994</v>
      </c>
      <c r="D505" s="4" t="s">
        <v>2233</v>
      </c>
      <c r="F505" s="4">
        <f>VLOOKUP($B505, 'Adsorbate_starOH2_v3(AutoRecove'!$E$2:$L$7960, 5, FALSE)</f>
        <v>-0.55400000000000005</v>
      </c>
      <c r="G505" s="4">
        <f>VLOOKUP($B505, 'Adsorbate_starOH2_v3(AutoRecove'!$E$2:$L$7960, 6, FALSE)</f>
        <v>2</v>
      </c>
      <c r="H505" s="4">
        <f>VLOOKUP($B505, 'Adsorbate_starOH2_v3(AutoRecove'!$E$2:$L$7960, 7, FALSE)</f>
        <v>1</v>
      </c>
      <c r="I505" s="4">
        <f>VLOOKUP($B505, 'Adsorbate_starOH2_v3(AutoRecove'!$E$2:$L$7960, 8, FALSE)</f>
        <v>0</v>
      </c>
    </row>
    <row r="506" spans="2:9" x14ac:dyDescent="0.2">
      <c r="B506" t="s">
        <v>20524</v>
      </c>
      <c r="C506" s="4" t="s">
        <v>3994</v>
      </c>
      <c r="D506" s="4" t="s">
        <v>2233</v>
      </c>
      <c r="F506" s="4">
        <f>VLOOKUP($B506, 'Adsorbate_starOH2_v3(AutoRecove'!$E$2:$L$7960, 5, FALSE)</f>
        <v>-1.2E-2</v>
      </c>
      <c r="G506" s="4">
        <f>VLOOKUP($B506, 'Adsorbate_starOH2_v3(AutoRecove'!$E$2:$L$7960, 6, FALSE)</f>
        <v>2</v>
      </c>
      <c r="H506" s="4">
        <f>VLOOKUP($B506, 'Adsorbate_starOH2_v3(AutoRecove'!$E$2:$L$7960, 7, FALSE)</f>
        <v>0</v>
      </c>
      <c r="I506" s="4">
        <f>VLOOKUP($B506, 'Adsorbate_starOH2_v3(AutoRecove'!$E$2:$L$7960, 8, FALSE)</f>
        <v>1</v>
      </c>
    </row>
    <row r="507" spans="2:9" x14ac:dyDescent="0.2">
      <c r="B507" t="s">
        <v>9870</v>
      </c>
      <c r="C507" s="4" t="s">
        <v>3994</v>
      </c>
      <c r="D507" s="4" t="s">
        <v>2233</v>
      </c>
      <c r="F507" s="4">
        <f>VLOOKUP($B507, 'Adsorbate_starOH2_v3(AutoRecove'!$E$2:$L$7960, 5, FALSE)</f>
        <v>-3.456</v>
      </c>
      <c r="G507" s="4">
        <f>VLOOKUP($B507, 'Adsorbate_starOH2_v3(AutoRecove'!$E$2:$L$7960, 6, FALSE)</f>
        <v>2</v>
      </c>
      <c r="H507" s="4">
        <f>VLOOKUP($B507, 'Adsorbate_starOH2_v3(AutoRecove'!$E$2:$L$7960, 7, FALSE)</f>
        <v>1</v>
      </c>
      <c r="I507" s="4">
        <f>VLOOKUP($B507, 'Adsorbate_starOH2_v3(AutoRecove'!$E$2:$L$7960, 8, FALSE)</f>
        <v>0</v>
      </c>
    </row>
    <row r="508" spans="2:9" x14ac:dyDescent="0.2">
      <c r="B508" t="s">
        <v>688</v>
      </c>
      <c r="C508" s="4" t="s">
        <v>3994</v>
      </c>
      <c r="D508" s="4" t="s">
        <v>2233</v>
      </c>
      <c r="F508" s="4">
        <f>VLOOKUP($B508, 'Adsorbate_starOH2_v3(AutoRecove'!$E$2:$L$7960, 5, FALSE)</f>
        <v>-0.95799999999999996</v>
      </c>
      <c r="G508" s="4">
        <f>VLOOKUP($B508, 'Adsorbate_starOH2_v3(AutoRecove'!$E$2:$L$7960, 6, FALSE)</f>
        <v>1</v>
      </c>
      <c r="H508" s="4">
        <f>VLOOKUP($B508, 'Adsorbate_starOH2_v3(AutoRecove'!$E$2:$L$7960, 7, FALSE)</f>
        <v>2</v>
      </c>
      <c r="I508" s="4">
        <f>VLOOKUP($B508, 'Adsorbate_starOH2_v3(AutoRecove'!$E$2:$L$7960, 8, FALSE)</f>
        <v>0</v>
      </c>
    </row>
    <row r="509" spans="2:9" x14ac:dyDescent="0.2">
      <c r="B509" t="s">
        <v>20524</v>
      </c>
      <c r="C509" s="4" t="s">
        <v>3994</v>
      </c>
      <c r="D509" s="4" t="s">
        <v>2233</v>
      </c>
      <c r="F509" s="4">
        <f>VLOOKUP($B509, 'Adsorbate_starOH2_v3(AutoRecove'!$E$2:$L$7960, 5, FALSE)</f>
        <v>-1.2E-2</v>
      </c>
      <c r="G509" s="4">
        <f>VLOOKUP($B509, 'Adsorbate_starOH2_v3(AutoRecove'!$E$2:$L$7960, 6, FALSE)</f>
        <v>2</v>
      </c>
      <c r="H509" s="4">
        <f>VLOOKUP($B509, 'Adsorbate_starOH2_v3(AutoRecove'!$E$2:$L$7960, 7, FALSE)</f>
        <v>0</v>
      </c>
      <c r="I509" s="4">
        <f>VLOOKUP($B509, 'Adsorbate_starOH2_v3(AutoRecove'!$E$2:$L$7960, 8, FALSE)</f>
        <v>1</v>
      </c>
    </row>
    <row r="510" spans="2:9" x14ac:dyDescent="0.2">
      <c r="B510" t="s">
        <v>14656</v>
      </c>
      <c r="C510" s="4" t="s">
        <v>3994</v>
      </c>
      <c r="D510" s="4" t="s">
        <v>3691</v>
      </c>
      <c r="E510" s="4" t="s">
        <v>1518</v>
      </c>
      <c r="F510" s="4">
        <f>VLOOKUP($B510, 'Adsorbate_starOH2_v3(AutoRecove'!$E$2:$L$7960, 5, FALSE)</f>
        <v>-0.66800000000000004</v>
      </c>
      <c r="G510" s="4">
        <f>VLOOKUP($B510, 'Adsorbate_starOH2_v3(AutoRecove'!$E$2:$L$7960, 6, FALSE)</f>
        <v>1</v>
      </c>
      <c r="H510" s="4">
        <f>VLOOKUP($B510, 'Adsorbate_starOH2_v3(AutoRecove'!$E$2:$L$7960, 7, FALSE)</f>
        <v>1</v>
      </c>
      <c r="I510" s="4">
        <f>VLOOKUP($B510, 'Adsorbate_starOH2_v3(AutoRecove'!$E$2:$L$7960, 8, FALSE)</f>
        <v>2</v>
      </c>
    </row>
    <row r="511" spans="2:9" x14ac:dyDescent="0.2">
      <c r="B511" t="s">
        <v>10313</v>
      </c>
      <c r="C511" s="4" t="s">
        <v>3994</v>
      </c>
      <c r="D511" s="4" t="s">
        <v>3691</v>
      </c>
      <c r="F511" s="4">
        <f>VLOOKUP($B511, 'Adsorbate_starOH2_v3(AutoRecove'!$E$2:$L$7960, 5, FALSE)</f>
        <v>-0.79900000000000004</v>
      </c>
      <c r="G511" s="4">
        <f>VLOOKUP($B511, 'Adsorbate_starOH2_v3(AutoRecove'!$E$2:$L$7960, 6, FALSE)</f>
        <v>2</v>
      </c>
      <c r="H511" s="4">
        <f>VLOOKUP($B511, 'Adsorbate_starOH2_v3(AutoRecove'!$E$2:$L$7960, 7, FALSE)</f>
        <v>1</v>
      </c>
      <c r="I511" s="4">
        <f>VLOOKUP($B511, 'Adsorbate_starOH2_v3(AutoRecove'!$E$2:$L$7960, 8, FALSE)</f>
        <v>0</v>
      </c>
    </row>
    <row r="512" spans="2:9" x14ac:dyDescent="0.2">
      <c r="B512" t="s">
        <v>9431</v>
      </c>
      <c r="C512" s="4" t="s">
        <v>3994</v>
      </c>
      <c r="D512" s="4" t="s">
        <v>3691</v>
      </c>
      <c r="F512" s="4">
        <f>VLOOKUP($B512, 'Adsorbate_starOH2_v3(AutoRecove'!$E$2:$L$7960, 5, FALSE)</f>
        <v>-2.5190000000000001</v>
      </c>
      <c r="G512" s="4">
        <f>VLOOKUP($B512, 'Adsorbate_starOH2_v3(AutoRecove'!$E$2:$L$7960, 6, FALSE)</f>
        <v>1</v>
      </c>
      <c r="H512" s="4">
        <f>VLOOKUP($B512, 'Adsorbate_starOH2_v3(AutoRecove'!$E$2:$L$7960, 7, FALSE)</f>
        <v>0</v>
      </c>
      <c r="I512" s="4">
        <f>VLOOKUP($B512, 'Adsorbate_starOH2_v3(AutoRecove'!$E$2:$L$7960, 8, FALSE)</f>
        <v>2</v>
      </c>
    </row>
    <row r="513" spans="2:9" x14ac:dyDescent="0.2">
      <c r="B513" t="s">
        <v>10313</v>
      </c>
      <c r="C513" s="4" t="s">
        <v>3994</v>
      </c>
      <c r="D513" s="4" t="s">
        <v>3691</v>
      </c>
      <c r="F513" s="4">
        <f>VLOOKUP($B513, 'Adsorbate_starOH2_v3(AutoRecove'!$E$2:$L$7960, 5, FALSE)</f>
        <v>-0.79900000000000004</v>
      </c>
      <c r="G513" s="4">
        <f>VLOOKUP($B513, 'Adsorbate_starOH2_v3(AutoRecove'!$E$2:$L$7960, 6, FALSE)</f>
        <v>2</v>
      </c>
      <c r="H513" s="4">
        <f>VLOOKUP($B513, 'Adsorbate_starOH2_v3(AutoRecove'!$E$2:$L$7960, 7, FALSE)</f>
        <v>1</v>
      </c>
      <c r="I513" s="4">
        <f>VLOOKUP($B513, 'Adsorbate_starOH2_v3(AutoRecove'!$E$2:$L$7960, 8, FALSE)</f>
        <v>0</v>
      </c>
    </row>
    <row r="514" spans="2:9" x14ac:dyDescent="0.2">
      <c r="B514" t="s">
        <v>15877</v>
      </c>
      <c r="C514" s="4" t="s">
        <v>3994</v>
      </c>
      <c r="D514" s="4" t="s">
        <v>30472</v>
      </c>
      <c r="E514" s="4" t="s">
        <v>55</v>
      </c>
      <c r="F514" s="4">
        <f>VLOOKUP($B514, 'Adsorbate_starOH2_v3(AutoRecove'!$E$2:$L$7960, 5, FALSE)</f>
        <v>-0.311</v>
      </c>
      <c r="G514" s="4">
        <f>VLOOKUP($B514, 'Adsorbate_starOH2_v3(AutoRecove'!$E$2:$L$7960, 6, FALSE)</f>
        <v>2</v>
      </c>
      <c r="H514" s="4">
        <f>VLOOKUP($B514, 'Adsorbate_starOH2_v3(AutoRecove'!$E$2:$L$7960, 7, FALSE)</f>
        <v>1</v>
      </c>
      <c r="I514" s="4">
        <f>VLOOKUP($B514, 'Adsorbate_starOH2_v3(AutoRecove'!$E$2:$L$7960, 8, FALSE)</f>
        <v>0</v>
      </c>
    </row>
    <row r="515" spans="2:9" x14ac:dyDescent="0.2">
      <c r="B515" t="s">
        <v>28872</v>
      </c>
      <c r="C515" s="4" t="s">
        <v>3994</v>
      </c>
      <c r="D515" s="4" t="s">
        <v>30472</v>
      </c>
      <c r="F515" s="4">
        <f>VLOOKUP($B515, 'Adsorbate_starOH2_v3(AutoRecove'!$E$2:$L$7960, 5, FALSE)</f>
        <v>-1.8240000000000001</v>
      </c>
      <c r="G515" s="4">
        <f>VLOOKUP($B515, 'Adsorbate_starOH2_v3(AutoRecove'!$E$2:$L$7960, 6, FALSE)</f>
        <v>1</v>
      </c>
      <c r="H515" s="4">
        <f>VLOOKUP($B515, 'Adsorbate_starOH2_v3(AutoRecove'!$E$2:$L$7960, 7, FALSE)</f>
        <v>2</v>
      </c>
      <c r="I515" s="4">
        <f>VLOOKUP($B515, 'Adsorbate_starOH2_v3(AutoRecove'!$E$2:$L$7960, 8, FALSE)</f>
        <v>1</v>
      </c>
    </row>
    <row r="516" spans="2:9" x14ac:dyDescent="0.2">
      <c r="B516" t="s">
        <v>30365</v>
      </c>
      <c r="C516" s="4" t="s">
        <v>3994</v>
      </c>
      <c r="D516" s="4" t="s">
        <v>30472</v>
      </c>
      <c r="F516" s="4">
        <f>VLOOKUP($B516, 'Adsorbate_starOH2_v3(AutoRecove'!$E$2:$L$7960, 5, FALSE)</f>
        <v>-0.80600000000000005</v>
      </c>
      <c r="G516" s="4">
        <f>VLOOKUP($B516, 'Adsorbate_starOH2_v3(AutoRecove'!$E$2:$L$7960, 6, FALSE)</f>
        <v>1</v>
      </c>
      <c r="H516" s="4">
        <f>VLOOKUP($B516, 'Adsorbate_starOH2_v3(AutoRecove'!$E$2:$L$7960, 7, FALSE)</f>
        <v>2</v>
      </c>
      <c r="I516" s="4">
        <f>VLOOKUP($B516, 'Adsorbate_starOH2_v3(AutoRecove'!$E$2:$L$7960, 8, FALSE)</f>
        <v>-2</v>
      </c>
    </row>
    <row r="517" spans="2:9" x14ac:dyDescent="0.2">
      <c r="B517" t="s">
        <v>28872</v>
      </c>
      <c r="C517" s="4" t="s">
        <v>3994</v>
      </c>
      <c r="D517" s="4" t="s">
        <v>30472</v>
      </c>
      <c r="F517" s="4">
        <f>VLOOKUP($B517, 'Adsorbate_starOH2_v3(AutoRecove'!$E$2:$L$7960, 5, FALSE)</f>
        <v>-1.8240000000000001</v>
      </c>
      <c r="G517" s="4">
        <f>VLOOKUP($B517, 'Adsorbate_starOH2_v3(AutoRecove'!$E$2:$L$7960, 6, FALSE)</f>
        <v>1</v>
      </c>
      <c r="H517" s="4">
        <f>VLOOKUP($B517, 'Adsorbate_starOH2_v3(AutoRecove'!$E$2:$L$7960, 7, FALSE)</f>
        <v>2</v>
      </c>
      <c r="I517" s="4">
        <f>VLOOKUP($B517, 'Adsorbate_starOH2_v3(AutoRecove'!$E$2:$L$7960, 8, FALSE)</f>
        <v>1</v>
      </c>
    </row>
    <row r="518" spans="2:9" x14ac:dyDescent="0.2">
      <c r="B518" t="s">
        <v>29911</v>
      </c>
      <c r="C518" s="4" t="s">
        <v>3994</v>
      </c>
      <c r="D518" s="4" t="s">
        <v>30472</v>
      </c>
      <c r="F518" s="4">
        <f>VLOOKUP($B518, 'Adsorbate_starOH2_v3(AutoRecove'!$E$2:$L$7960, 5, FALSE)</f>
        <v>0.84499999999999997</v>
      </c>
      <c r="G518" s="4">
        <f>VLOOKUP($B518, 'Adsorbate_starOH2_v3(AutoRecove'!$E$2:$L$7960, 6, FALSE)</f>
        <v>0</v>
      </c>
      <c r="H518" s="4">
        <f>VLOOKUP($B518, 'Adsorbate_starOH2_v3(AutoRecove'!$E$2:$L$7960, 7, FALSE)</f>
        <v>0</v>
      </c>
      <c r="I518" s="4">
        <f>VLOOKUP($B518, 'Adsorbate_starOH2_v3(AutoRecove'!$E$2:$L$7960, 8, FALSE)</f>
        <v>1</v>
      </c>
    </row>
    <row r="519" spans="2:9" x14ac:dyDescent="0.2">
      <c r="B519" t="s">
        <v>5628</v>
      </c>
      <c r="C519" s="4" t="s">
        <v>3994</v>
      </c>
      <c r="F519" s="4">
        <f>VLOOKUP($B519, 'Adsorbate_starOH2_v3(AutoRecove'!$E$2:$L$7960, 5, FALSE)</f>
        <v>-3.282</v>
      </c>
      <c r="G519" s="4">
        <f>VLOOKUP($B519, 'Adsorbate_starOH2_v3(AutoRecove'!$E$2:$L$7960, 6, FALSE)</f>
        <v>2</v>
      </c>
      <c r="H519" s="4">
        <f>VLOOKUP($B519, 'Adsorbate_starOH2_v3(AutoRecove'!$E$2:$L$7960, 7, FALSE)</f>
        <v>2</v>
      </c>
      <c r="I519" s="4">
        <f>VLOOKUP($B519, 'Adsorbate_starOH2_v3(AutoRecove'!$E$2:$L$7960, 8, FALSE)</f>
        <v>1</v>
      </c>
    </row>
    <row r="520" spans="2:9" x14ac:dyDescent="0.2">
      <c r="B520" t="s">
        <v>3993</v>
      </c>
      <c r="C520" s="4" t="s">
        <v>3994</v>
      </c>
      <c r="F520" s="4">
        <f>VLOOKUP($B520, 'Adsorbate_starOH2_v3(AutoRecove'!$E$2:$L$7960, 5, FALSE)</f>
        <v>-3.1480000000000001</v>
      </c>
      <c r="G520" s="4">
        <f>VLOOKUP($B520, 'Adsorbate_starOH2_v3(AutoRecove'!$E$2:$L$7960, 6, FALSE)</f>
        <v>1</v>
      </c>
      <c r="H520" s="4">
        <f>VLOOKUP($B520, 'Adsorbate_starOH2_v3(AutoRecove'!$E$2:$L$7960, 7, FALSE)</f>
        <v>1</v>
      </c>
      <c r="I520" s="4">
        <f>VLOOKUP($B520, 'Adsorbate_starOH2_v3(AutoRecove'!$E$2:$L$7960, 8, FALSE)</f>
        <v>0</v>
      </c>
    </row>
    <row r="521" spans="2:9" x14ac:dyDescent="0.2">
      <c r="B521" t="s">
        <v>3993</v>
      </c>
      <c r="C521" s="4" t="s">
        <v>3994</v>
      </c>
      <c r="F521" s="4">
        <f>VLOOKUP($B521, 'Adsorbate_starOH2_v3(AutoRecove'!$E$2:$L$7960, 5, FALSE)</f>
        <v>-3.1480000000000001</v>
      </c>
      <c r="G521" s="4">
        <f>VLOOKUP($B521, 'Adsorbate_starOH2_v3(AutoRecove'!$E$2:$L$7960, 6, FALSE)</f>
        <v>1</v>
      </c>
      <c r="H521" s="4">
        <f>VLOOKUP($B521, 'Adsorbate_starOH2_v3(AutoRecove'!$E$2:$L$7960, 7, FALSE)</f>
        <v>1</v>
      </c>
      <c r="I521" s="4">
        <f>VLOOKUP($B521, 'Adsorbate_starOH2_v3(AutoRecove'!$E$2:$L$7960, 8, FALSE)</f>
        <v>0</v>
      </c>
    </row>
    <row r="522" spans="2:9" x14ac:dyDescent="0.2">
      <c r="B522" t="s">
        <v>3993</v>
      </c>
      <c r="C522" s="4" t="s">
        <v>3994</v>
      </c>
      <c r="F522" s="4">
        <f>VLOOKUP($B522, 'Adsorbate_starOH2_v3(AutoRecove'!$E$2:$L$7960, 5, FALSE)</f>
        <v>-3.1480000000000001</v>
      </c>
      <c r="G522" s="4">
        <f>VLOOKUP($B522, 'Adsorbate_starOH2_v3(AutoRecove'!$E$2:$L$7960, 6, FALSE)</f>
        <v>1</v>
      </c>
      <c r="H522" s="4">
        <f>VLOOKUP($B522, 'Adsorbate_starOH2_v3(AutoRecove'!$E$2:$L$7960, 7, FALSE)</f>
        <v>1</v>
      </c>
      <c r="I522" s="4">
        <f>VLOOKUP($B522, 'Adsorbate_starOH2_v3(AutoRecove'!$E$2:$L$7960, 8, FALSE)</f>
        <v>0</v>
      </c>
    </row>
    <row r="523" spans="2:9" x14ac:dyDescent="0.2">
      <c r="B523" t="s">
        <v>5628</v>
      </c>
      <c r="C523" s="4" t="s">
        <v>3994</v>
      </c>
      <c r="F523" s="4">
        <f>VLOOKUP($B523, 'Adsorbate_starOH2_v3(AutoRecove'!$E$2:$L$7960, 5, FALSE)</f>
        <v>-3.282</v>
      </c>
      <c r="G523" s="4">
        <f>VLOOKUP($B523, 'Adsorbate_starOH2_v3(AutoRecove'!$E$2:$L$7960, 6, FALSE)</f>
        <v>2</v>
      </c>
      <c r="H523" s="4">
        <f>VLOOKUP($B523, 'Adsorbate_starOH2_v3(AutoRecove'!$E$2:$L$7960, 7, FALSE)</f>
        <v>2</v>
      </c>
      <c r="I523" s="4">
        <f>VLOOKUP($B523, 'Adsorbate_starOH2_v3(AutoRecove'!$E$2:$L$7960, 8, FALSE)</f>
        <v>1</v>
      </c>
    </row>
    <row r="524" spans="2:9" x14ac:dyDescent="0.2">
      <c r="B524" t="s">
        <v>30093</v>
      </c>
      <c r="C524" s="4" t="s">
        <v>2105</v>
      </c>
      <c r="D524" s="4" t="s">
        <v>9466</v>
      </c>
      <c r="F524" s="4">
        <f>VLOOKUP($B524, 'Adsorbate_starOH2_v3(AutoRecove'!$E$2:$L$7960, 5, FALSE)</f>
        <v>-0.76300000000000001</v>
      </c>
      <c r="G524" s="4">
        <f>VLOOKUP($B524, 'Adsorbate_starOH2_v3(AutoRecove'!$E$2:$L$7960, 6, FALSE)</f>
        <v>1</v>
      </c>
      <c r="H524" s="4">
        <f>VLOOKUP($B524, 'Adsorbate_starOH2_v3(AutoRecove'!$E$2:$L$7960, 7, FALSE)</f>
        <v>1</v>
      </c>
      <c r="I524" s="4">
        <f>VLOOKUP($B524, 'Adsorbate_starOH2_v3(AutoRecove'!$E$2:$L$7960, 8, FALSE)</f>
        <v>1</v>
      </c>
    </row>
    <row r="525" spans="2:9" x14ac:dyDescent="0.2">
      <c r="B525" t="s">
        <v>28802</v>
      </c>
      <c r="C525" s="4" t="s">
        <v>2105</v>
      </c>
      <c r="D525" s="4" t="s">
        <v>9466</v>
      </c>
      <c r="F525" s="4">
        <f>VLOOKUP($B525, 'Adsorbate_starOH2_v3(AutoRecove'!$E$2:$L$7960, 5, FALSE)</f>
        <v>-7.1999999999999995E-2</v>
      </c>
      <c r="G525" s="4">
        <f>VLOOKUP($B525, 'Adsorbate_starOH2_v3(AutoRecove'!$E$2:$L$7960, 6, FALSE)</f>
        <v>2</v>
      </c>
      <c r="H525" s="4">
        <f>VLOOKUP($B525, 'Adsorbate_starOH2_v3(AutoRecove'!$E$2:$L$7960, 7, FALSE)</f>
        <v>-1</v>
      </c>
      <c r="I525" s="4">
        <f>VLOOKUP($B525, 'Adsorbate_starOH2_v3(AutoRecove'!$E$2:$L$7960, 8, FALSE)</f>
        <v>2</v>
      </c>
    </row>
    <row r="526" spans="2:9" x14ac:dyDescent="0.2">
      <c r="B526" t="s">
        <v>28918</v>
      </c>
      <c r="C526" s="4" t="s">
        <v>2105</v>
      </c>
      <c r="D526" s="4" t="s">
        <v>9466</v>
      </c>
      <c r="F526" s="4">
        <f>VLOOKUP($B526, 'Adsorbate_starOH2_v3(AutoRecove'!$E$2:$L$7960, 5, FALSE)</f>
        <v>-8.7999999999999995E-2</v>
      </c>
      <c r="G526" s="4">
        <f>VLOOKUP($B526, 'Adsorbate_starOH2_v3(AutoRecove'!$E$2:$L$7960, 6, FALSE)</f>
        <v>2</v>
      </c>
      <c r="H526" s="4">
        <f>VLOOKUP($B526, 'Adsorbate_starOH2_v3(AutoRecove'!$E$2:$L$7960, 7, FALSE)</f>
        <v>1</v>
      </c>
      <c r="I526" s="4">
        <f>VLOOKUP($B526, 'Adsorbate_starOH2_v3(AutoRecove'!$E$2:$L$7960, 8, FALSE)</f>
        <v>1</v>
      </c>
    </row>
    <row r="527" spans="2:9" x14ac:dyDescent="0.2">
      <c r="B527" t="s">
        <v>29325</v>
      </c>
      <c r="C527" s="4" t="s">
        <v>2105</v>
      </c>
      <c r="D527" s="4" t="s">
        <v>9466</v>
      </c>
      <c r="F527" s="4">
        <f>VLOOKUP($B527, 'Adsorbate_starOH2_v3(AutoRecove'!$E$2:$L$7960, 5, FALSE)</f>
        <v>-2.4649999999999999</v>
      </c>
      <c r="G527" s="4">
        <f>VLOOKUP($B527, 'Adsorbate_starOH2_v3(AutoRecove'!$E$2:$L$7960, 6, FALSE)</f>
        <v>1</v>
      </c>
      <c r="H527" s="4">
        <f>VLOOKUP($B527, 'Adsorbate_starOH2_v3(AutoRecove'!$E$2:$L$7960, 7, FALSE)</f>
        <v>1</v>
      </c>
      <c r="I527" s="4">
        <f>VLOOKUP($B527, 'Adsorbate_starOH2_v3(AutoRecove'!$E$2:$L$7960, 8, FALSE)</f>
        <v>1</v>
      </c>
    </row>
    <row r="528" spans="2:9" x14ac:dyDescent="0.2">
      <c r="B528" t="s">
        <v>29391</v>
      </c>
      <c r="C528" s="4" t="s">
        <v>2105</v>
      </c>
      <c r="D528" s="4" t="s">
        <v>9466</v>
      </c>
      <c r="F528" s="4">
        <f>VLOOKUP($B528, 'Adsorbate_starOH2_v3(AutoRecove'!$E$2:$L$7960, 5, FALSE)</f>
        <v>-0.308</v>
      </c>
      <c r="G528" s="4">
        <f>VLOOKUP($B528, 'Adsorbate_starOH2_v3(AutoRecove'!$E$2:$L$7960, 6, FALSE)</f>
        <v>2</v>
      </c>
      <c r="H528" s="4">
        <f>VLOOKUP($B528, 'Adsorbate_starOH2_v3(AutoRecove'!$E$2:$L$7960, 7, FALSE)</f>
        <v>2</v>
      </c>
      <c r="I528" s="4">
        <f>VLOOKUP($B528, 'Adsorbate_starOH2_v3(AutoRecove'!$E$2:$L$7960, 8, FALSE)</f>
        <v>1</v>
      </c>
    </row>
    <row r="529" spans="2:9" x14ac:dyDescent="0.2">
      <c r="B529" t="s">
        <v>5962</v>
      </c>
      <c r="C529" s="4" t="s">
        <v>2105</v>
      </c>
      <c r="D529" s="4" t="s">
        <v>6617</v>
      </c>
      <c r="F529" s="4">
        <f>VLOOKUP($B529, 'Adsorbate_starOH2_v3(AutoRecove'!$E$2:$L$7960, 5, FALSE)</f>
        <v>-0.65</v>
      </c>
      <c r="G529" s="4">
        <f>VLOOKUP($B529, 'Adsorbate_starOH2_v3(AutoRecove'!$E$2:$L$7960, 6, FALSE)</f>
        <v>1</v>
      </c>
      <c r="H529" s="4">
        <f>VLOOKUP($B529, 'Adsorbate_starOH2_v3(AutoRecove'!$E$2:$L$7960, 7, FALSE)</f>
        <v>1</v>
      </c>
      <c r="I529" s="4">
        <f>VLOOKUP($B529, 'Adsorbate_starOH2_v3(AutoRecove'!$E$2:$L$7960, 8, FALSE)</f>
        <v>2</v>
      </c>
    </row>
    <row r="530" spans="2:9" x14ac:dyDescent="0.2">
      <c r="B530" t="s">
        <v>15403</v>
      </c>
      <c r="C530" s="4" t="s">
        <v>2105</v>
      </c>
      <c r="D530" s="4" t="s">
        <v>6617</v>
      </c>
      <c r="F530" s="4">
        <f>VLOOKUP($B530, 'Adsorbate_starOH2_v3(AutoRecove'!$E$2:$L$7960, 5, FALSE)</f>
        <v>-0.65600000000000003</v>
      </c>
      <c r="G530" s="4">
        <f>VLOOKUP($B530, 'Adsorbate_starOH2_v3(AutoRecove'!$E$2:$L$7960, 6, FALSE)</f>
        <v>1</v>
      </c>
      <c r="H530" s="4">
        <f>VLOOKUP($B530, 'Adsorbate_starOH2_v3(AutoRecove'!$E$2:$L$7960, 7, FALSE)</f>
        <v>1</v>
      </c>
      <c r="I530" s="4">
        <f>VLOOKUP($B530, 'Adsorbate_starOH2_v3(AutoRecove'!$E$2:$L$7960, 8, FALSE)</f>
        <v>0</v>
      </c>
    </row>
    <row r="531" spans="2:9" x14ac:dyDescent="0.2">
      <c r="B531" t="s">
        <v>20834</v>
      </c>
      <c r="C531" s="4" t="s">
        <v>2105</v>
      </c>
      <c r="D531" s="4" t="s">
        <v>6617</v>
      </c>
      <c r="F531" s="4">
        <f>VLOOKUP($B531, 'Adsorbate_starOH2_v3(AutoRecove'!$E$2:$L$7960, 5, FALSE)</f>
        <v>-1.2410000000000001</v>
      </c>
      <c r="G531" s="4">
        <f>VLOOKUP($B531, 'Adsorbate_starOH2_v3(AutoRecove'!$E$2:$L$7960, 6, FALSE)</f>
        <v>2</v>
      </c>
      <c r="H531" s="4">
        <f>VLOOKUP($B531, 'Adsorbate_starOH2_v3(AutoRecove'!$E$2:$L$7960, 7, FALSE)</f>
        <v>1</v>
      </c>
      <c r="I531" s="4">
        <f>VLOOKUP($B531, 'Adsorbate_starOH2_v3(AutoRecove'!$E$2:$L$7960, 8, FALSE)</f>
        <v>1</v>
      </c>
    </row>
    <row r="532" spans="2:9" x14ac:dyDescent="0.2">
      <c r="B532" t="s">
        <v>11121</v>
      </c>
      <c r="C532" s="4" t="s">
        <v>2105</v>
      </c>
      <c r="D532" s="4" t="s">
        <v>155</v>
      </c>
      <c r="F532" s="4">
        <f>VLOOKUP($B532, 'Adsorbate_starOH2_v3(AutoRecove'!$E$2:$L$7960, 5, FALSE)</f>
        <v>-0.71</v>
      </c>
      <c r="G532" s="4">
        <f>VLOOKUP($B532, 'Adsorbate_starOH2_v3(AutoRecove'!$E$2:$L$7960, 6, FALSE)</f>
        <v>1</v>
      </c>
      <c r="H532" s="4">
        <f>VLOOKUP($B532, 'Adsorbate_starOH2_v3(AutoRecove'!$E$2:$L$7960, 7, FALSE)</f>
        <v>1</v>
      </c>
      <c r="I532" s="4">
        <f>VLOOKUP($B532, 'Adsorbate_starOH2_v3(AutoRecove'!$E$2:$L$7960, 8, FALSE)</f>
        <v>1</v>
      </c>
    </row>
    <row r="533" spans="2:9" x14ac:dyDescent="0.2">
      <c r="B533" t="s">
        <v>11691</v>
      </c>
      <c r="C533" s="4" t="s">
        <v>2105</v>
      </c>
      <c r="D533" s="4" t="s">
        <v>55</v>
      </c>
      <c r="F533" s="4">
        <f>VLOOKUP($B533, 'Adsorbate_starOH2_v3(AutoRecove'!$E$2:$L$7960, 5, FALSE)</f>
        <v>-5.3999999999999999E-2</v>
      </c>
      <c r="G533" s="4">
        <f>VLOOKUP($B533, 'Adsorbate_starOH2_v3(AutoRecove'!$E$2:$L$7960, 6, FALSE)</f>
        <v>1</v>
      </c>
      <c r="H533" s="4">
        <f>VLOOKUP($B533, 'Adsorbate_starOH2_v3(AutoRecove'!$E$2:$L$7960, 7, FALSE)</f>
        <v>0</v>
      </c>
      <c r="I533" s="4">
        <f>VLOOKUP($B533, 'Adsorbate_starOH2_v3(AutoRecove'!$E$2:$L$7960, 8, FALSE)</f>
        <v>0</v>
      </c>
    </row>
    <row r="534" spans="2:9" x14ac:dyDescent="0.2">
      <c r="B534" t="s">
        <v>10136</v>
      </c>
      <c r="C534" s="4" t="s">
        <v>2105</v>
      </c>
      <c r="D534" s="4" t="s">
        <v>55</v>
      </c>
      <c r="F534" s="4">
        <f>VLOOKUP($B534, 'Adsorbate_starOH2_v3(AutoRecove'!$E$2:$L$7960, 5, FALSE)</f>
        <v>-0.13700000000000001</v>
      </c>
      <c r="G534" s="4">
        <f>VLOOKUP($B534, 'Adsorbate_starOH2_v3(AutoRecove'!$E$2:$L$7960, 6, FALSE)</f>
        <v>2</v>
      </c>
      <c r="H534" s="4">
        <f>VLOOKUP($B534, 'Adsorbate_starOH2_v3(AutoRecove'!$E$2:$L$7960, 7, FALSE)</f>
        <v>2</v>
      </c>
      <c r="I534" s="4">
        <f>VLOOKUP($B534, 'Adsorbate_starOH2_v3(AutoRecove'!$E$2:$L$7960, 8, FALSE)</f>
        <v>1</v>
      </c>
    </row>
    <row r="535" spans="2:9" x14ac:dyDescent="0.2">
      <c r="B535" t="s">
        <v>10136</v>
      </c>
      <c r="C535" s="4" t="s">
        <v>2105</v>
      </c>
      <c r="D535" s="4" t="s">
        <v>55</v>
      </c>
      <c r="F535" s="4">
        <f>VLOOKUP($B535, 'Adsorbate_starOH2_v3(AutoRecove'!$E$2:$L$7960, 5, FALSE)</f>
        <v>-0.13700000000000001</v>
      </c>
      <c r="G535" s="4">
        <f>VLOOKUP($B535, 'Adsorbate_starOH2_v3(AutoRecove'!$E$2:$L$7960, 6, FALSE)</f>
        <v>2</v>
      </c>
      <c r="H535" s="4">
        <f>VLOOKUP($B535, 'Adsorbate_starOH2_v3(AutoRecove'!$E$2:$L$7960, 7, FALSE)</f>
        <v>2</v>
      </c>
      <c r="I535" s="4">
        <f>VLOOKUP($B535, 'Adsorbate_starOH2_v3(AutoRecove'!$E$2:$L$7960, 8, FALSE)</f>
        <v>1</v>
      </c>
    </row>
    <row r="536" spans="2:9" x14ac:dyDescent="0.2">
      <c r="B536" t="s">
        <v>3349</v>
      </c>
      <c r="C536" s="4" t="s">
        <v>2105</v>
      </c>
      <c r="D536" s="4" t="s">
        <v>10708</v>
      </c>
      <c r="F536" s="4">
        <f>VLOOKUP($B536, 'Adsorbate_starOH2_v3(AutoRecove'!$E$2:$L$7960, 5, FALSE)</f>
        <v>-2.0489999999999999</v>
      </c>
      <c r="G536" s="4">
        <f>VLOOKUP($B536, 'Adsorbate_starOH2_v3(AutoRecove'!$E$2:$L$7960, 6, FALSE)</f>
        <v>1</v>
      </c>
      <c r="H536" s="4">
        <f>VLOOKUP($B536, 'Adsorbate_starOH2_v3(AutoRecove'!$E$2:$L$7960, 7, FALSE)</f>
        <v>2</v>
      </c>
      <c r="I536" s="4">
        <f>VLOOKUP($B536, 'Adsorbate_starOH2_v3(AutoRecove'!$E$2:$L$7960, 8, FALSE)</f>
        <v>1</v>
      </c>
    </row>
    <row r="537" spans="2:9" x14ac:dyDescent="0.2">
      <c r="B537" t="s">
        <v>8221</v>
      </c>
      <c r="C537" s="4" t="s">
        <v>2105</v>
      </c>
      <c r="D537" s="4" t="s">
        <v>10708</v>
      </c>
      <c r="F537" s="4">
        <f>VLOOKUP($B537, 'Adsorbate_starOH2_v3(AutoRecove'!$E$2:$L$7960, 5, FALSE)</f>
        <v>-2.7</v>
      </c>
      <c r="G537" s="4">
        <f>VLOOKUP($B537, 'Adsorbate_starOH2_v3(AutoRecove'!$E$2:$L$7960, 6, FALSE)</f>
        <v>2</v>
      </c>
      <c r="H537" s="4">
        <f>VLOOKUP($B537, 'Adsorbate_starOH2_v3(AutoRecove'!$E$2:$L$7960, 7, FALSE)</f>
        <v>1</v>
      </c>
      <c r="I537" s="4">
        <f>VLOOKUP($B537, 'Adsorbate_starOH2_v3(AutoRecove'!$E$2:$L$7960, 8, FALSE)</f>
        <v>1</v>
      </c>
    </row>
    <row r="538" spans="2:9" x14ac:dyDescent="0.2">
      <c r="B538" t="s">
        <v>9621</v>
      </c>
      <c r="C538" s="4" t="s">
        <v>2105</v>
      </c>
      <c r="D538" s="4" t="s">
        <v>10708</v>
      </c>
      <c r="F538" s="4">
        <f>VLOOKUP($B538, 'Adsorbate_starOH2_v3(AutoRecove'!$E$2:$L$7960, 5, FALSE)</f>
        <v>-0.52400000000000002</v>
      </c>
      <c r="G538" s="4">
        <f>VLOOKUP($B538, 'Adsorbate_starOH2_v3(AutoRecove'!$E$2:$L$7960, 6, FALSE)</f>
        <v>2</v>
      </c>
      <c r="H538" s="4">
        <f>VLOOKUP($B538, 'Adsorbate_starOH2_v3(AutoRecove'!$E$2:$L$7960, 7, FALSE)</f>
        <v>1</v>
      </c>
      <c r="I538" s="4">
        <f>VLOOKUP($B538, 'Adsorbate_starOH2_v3(AutoRecove'!$E$2:$L$7960, 8, FALSE)</f>
        <v>2</v>
      </c>
    </row>
    <row r="539" spans="2:9" x14ac:dyDescent="0.2">
      <c r="B539" t="s">
        <v>3349</v>
      </c>
      <c r="C539" s="4" t="s">
        <v>2105</v>
      </c>
      <c r="D539" s="4" t="s">
        <v>10708</v>
      </c>
      <c r="F539" s="4">
        <f>VLOOKUP($B539, 'Adsorbate_starOH2_v3(AutoRecove'!$E$2:$L$7960, 5, FALSE)</f>
        <v>-2.0489999999999999</v>
      </c>
      <c r="G539" s="4">
        <f>VLOOKUP($B539, 'Adsorbate_starOH2_v3(AutoRecove'!$E$2:$L$7960, 6, FALSE)</f>
        <v>1</v>
      </c>
      <c r="H539" s="4">
        <f>VLOOKUP($B539, 'Adsorbate_starOH2_v3(AutoRecove'!$E$2:$L$7960, 7, FALSE)</f>
        <v>2</v>
      </c>
      <c r="I539" s="4">
        <f>VLOOKUP($B539, 'Adsorbate_starOH2_v3(AutoRecove'!$E$2:$L$7960, 8, FALSE)</f>
        <v>1</v>
      </c>
    </row>
    <row r="540" spans="2:9" x14ac:dyDescent="0.2">
      <c r="B540" t="s">
        <v>9485</v>
      </c>
      <c r="C540" s="4" t="s">
        <v>2105</v>
      </c>
      <c r="D540" s="4" t="s">
        <v>10708</v>
      </c>
      <c r="F540" s="4">
        <f>VLOOKUP($B540, 'Adsorbate_starOH2_v3(AutoRecove'!$E$2:$L$7960, 5, FALSE)</f>
        <v>-0.82099999999999995</v>
      </c>
      <c r="G540" s="4">
        <f>VLOOKUP($B540, 'Adsorbate_starOH2_v3(AutoRecove'!$E$2:$L$7960, 6, FALSE)</f>
        <v>2</v>
      </c>
      <c r="H540" s="4">
        <f>VLOOKUP($B540, 'Adsorbate_starOH2_v3(AutoRecove'!$E$2:$L$7960, 7, FALSE)</f>
        <v>1</v>
      </c>
      <c r="I540" s="4">
        <f>VLOOKUP($B540, 'Adsorbate_starOH2_v3(AutoRecove'!$E$2:$L$7960, 8, FALSE)</f>
        <v>1</v>
      </c>
    </row>
    <row r="541" spans="2:9" x14ac:dyDescent="0.2">
      <c r="B541" t="s">
        <v>8221</v>
      </c>
      <c r="C541" s="4" t="s">
        <v>2105</v>
      </c>
      <c r="D541" s="4" t="s">
        <v>10708</v>
      </c>
      <c r="F541" s="4">
        <f>VLOOKUP($B541, 'Adsorbate_starOH2_v3(AutoRecove'!$E$2:$L$7960, 5, FALSE)</f>
        <v>-2.7</v>
      </c>
      <c r="G541" s="4">
        <f>VLOOKUP($B541, 'Adsorbate_starOH2_v3(AutoRecove'!$E$2:$L$7960, 6, FALSE)</f>
        <v>2</v>
      </c>
      <c r="H541" s="4">
        <f>VLOOKUP($B541, 'Adsorbate_starOH2_v3(AutoRecove'!$E$2:$L$7960, 7, FALSE)</f>
        <v>1</v>
      </c>
      <c r="I541" s="4">
        <f>VLOOKUP($B541, 'Adsorbate_starOH2_v3(AutoRecove'!$E$2:$L$7960, 8, FALSE)</f>
        <v>1</v>
      </c>
    </row>
    <row r="542" spans="2:9" x14ac:dyDescent="0.2">
      <c r="B542" t="s">
        <v>16775</v>
      </c>
      <c r="C542" s="4" t="s">
        <v>2105</v>
      </c>
      <c r="D542" s="4" t="s">
        <v>10708</v>
      </c>
      <c r="F542" s="4">
        <f>VLOOKUP($B542, 'Adsorbate_starOH2_v3(AutoRecove'!$E$2:$L$7960, 5, FALSE)</f>
        <v>-2.3730000000000002</v>
      </c>
      <c r="G542" s="4">
        <f>VLOOKUP($B542, 'Adsorbate_starOH2_v3(AutoRecove'!$E$2:$L$7960, 6, FALSE)</f>
        <v>2</v>
      </c>
      <c r="H542" s="4">
        <f>VLOOKUP($B542, 'Adsorbate_starOH2_v3(AutoRecove'!$E$2:$L$7960, 7, FALSE)</f>
        <v>1</v>
      </c>
      <c r="I542" s="4">
        <f>VLOOKUP($B542, 'Adsorbate_starOH2_v3(AutoRecove'!$E$2:$L$7960, 8, FALSE)</f>
        <v>1</v>
      </c>
    </row>
    <row r="543" spans="2:9" x14ac:dyDescent="0.2">
      <c r="B543" t="s">
        <v>9485</v>
      </c>
      <c r="C543" s="4" t="s">
        <v>2105</v>
      </c>
      <c r="D543" s="4" t="s">
        <v>10708</v>
      </c>
      <c r="F543" s="4">
        <f>VLOOKUP($B543, 'Adsorbate_starOH2_v3(AutoRecove'!$E$2:$L$7960, 5, FALSE)</f>
        <v>-0.82099999999999995</v>
      </c>
      <c r="G543" s="4">
        <f>VLOOKUP($B543, 'Adsorbate_starOH2_v3(AutoRecove'!$E$2:$L$7960, 6, FALSE)</f>
        <v>2</v>
      </c>
      <c r="H543" s="4">
        <f>VLOOKUP($B543, 'Adsorbate_starOH2_v3(AutoRecove'!$E$2:$L$7960, 7, FALSE)</f>
        <v>1</v>
      </c>
      <c r="I543" s="4">
        <f>VLOOKUP($B543, 'Adsorbate_starOH2_v3(AutoRecove'!$E$2:$L$7960, 8, FALSE)</f>
        <v>1</v>
      </c>
    </row>
    <row r="544" spans="2:9" x14ac:dyDescent="0.2">
      <c r="B544" t="s">
        <v>16775</v>
      </c>
      <c r="C544" s="4" t="s">
        <v>2105</v>
      </c>
      <c r="D544" s="4" t="s">
        <v>10708</v>
      </c>
      <c r="F544" s="4">
        <f>VLOOKUP($B544, 'Adsorbate_starOH2_v3(AutoRecove'!$E$2:$L$7960, 5, FALSE)</f>
        <v>-2.3730000000000002</v>
      </c>
      <c r="G544" s="4">
        <f>VLOOKUP($B544, 'Adsorbate_starOH2_v3(AutoRecove'!$E$2:$L$7960, 6, FALSE)</f>
        <v>2</v>
      </c>
      <c r="H544" s="4">
        <f>VLOOKUP($B544, 'Adsorbate_starOH2_v3(AutoRecove'!$E$2:$L$7960, 7, FALSE)</f>
        <v>1</v>
      </c>
      <c r="I544" s="4">
        <f>VLOOKUP($B544, 'Adsorbate_starOH2_v3(AutoRecove'!$E$2:$L$7960, 8, FALSE)</f>
        <v>1</v>
      </c>
    </row>
    <row r="545" spans="2:9" x14ac:dyDescent="0.2">
      <c r="B545" t="s">
        <v>25117</v>
      </c>
      <c r="C545" s="4" t="s">
        <v>2105</v>
      </c>
      <c r="D545" s="4" t="s">
        <v>10708</v>
      </c>
      <c r="F545" s="4">
        <f>VLOOKUP($B545, 'Adsorbate_starOH2_v3(AutoRecove'!$E$2:$L$7960, 5, FALSE)</f>
        <v>-2.7770000000000001</v>
      </c>
      <c r="G545" s="4">
        <f>VLOOKUP($B545, 'Adsorbate_starOH2_v3(AutoRecove'!$E$2:$L$7960, 6, FALSE)</f>
        <v>1</v>
      </c>
      <c r="H545" s="4">
        <f>VLOOKUP($B545, 'Adsorbate_starOH2_v3(AutoRecove'!$E$2:$L$7960, 7, FALSE)</f>
        <v>1</v>
      </c>
      <c r="I545" s="4">
        <f>VLOOKUP($B545, 'Adsorbate_starOH2_v3(AutoRecove'!$E$2:$L$7960, 8, FALSE)</f>
        <v>1</v>
      </c>
    </row>
    <row r="546" spans="2:9" x14ac:dyDescent="0.2">
      <c r="B546" t="s">
        <v>25117</v>
      </c>
      <c r="C546" s="4" t="s">
        <v>2105</v>
      </c>
      <c r="D546" s="4" t="s">
        <v>10708</v>
      </c>
      <c r="F546" s="4">
        <f>VLOOKUP($B546, 'Adsorbate_starOH2_v3(AutoRecove'!$E$2:$L$7960, 5, FALSE)</f>
        <v>-2.7770000000000001</v>
      </c>
      <c r="G546" s="4">
        <f>VLOOKUP($B546, 'Adsorbate_starOH2_v3(AutoRecove'!$E$2:$L$7960, 6, FALSE)</f>
        <v>1</v>
      </c>
      <c r="H546" s="4">
        <f>VLOOKUP($B546, 'Adsorbate_starOH2_v3(AutoRecove'!$E$2:$L$7960, 7, FALSE)</f>
        <v>1</v>
      </c>
      <c r="I546" s="4">
        <f>VLOOKUP($B546, 'Adsorbate_starOH2_v3(AutoRecove'!$E$2:$L$7960, 8, FALSE)</f>
        <v>1</v>
      </c>
    </row>
    <row r="547" spans="2:9" x14ac:dyDescent="0.2">
      <c r="B547" t="s">
        <v>25686</v>
      </c>
      <c r="C547" s="4" t="s">
        <v>2105</v>
      </c>
      <c r="D547" s="4" t="s">
        <v>10708</v>
      </c>
      <c r="F547" s="4">
        <f>VLOOKUP($B547, 'Adsorbate_starOH2_v3(AutoRecove'!$E$2:$L$7960, 5, FALSE)</f>
        <v>-0.40500000000000003</v>
      </c>
      <c r="G547" s="4">
        <f>VLOOKUP($B547, 'Adsorbate_starOH2_v3(AutoRecove'!$E$2:$L$7960, 6, FALSE)</f>
        <v>1</v>
      </c>
      <c r="H547" s="4">
        <f>VLOOKUP($B547, 'Adsorbate_starOH2_v3(AutoRecove'!$E$2:$L$7960, 7, FALSE)</f>
        <v>0</v>
      </c>
      <c r="I547" s="4">
        <f>VLOOKUP($B547, 'Adsorbate_starOH2_v3(AutoRecove'!$E$2:$L$7960, 8, FALSE)</f>
        <v>1</v>
      </c>
    </row>
    <row r="548" spans="2:9" x14ac:dyDescent="0.2">
      <c r="B548" t="s">
        <v>25686</v>
      </c>
      <c r="C548" s="4" t="s">
        <v>2105</v>
      </c>
      <c r="D548" s="4" t="s">
        <v>10708</v>
      </c>
      <c r="F548" s="4">
        <f>VLOOKUP($B548, 'Adsorbate_starOH2_v3(AutoRecove'!$E$2:$L$7960, 5, FALSE)</f>
        <v>-0.40500000000000003</v>
      </c>
      <c r="G548" s="4">
        <f>VLOOKUP($B548, 'Adsorbate_starOH2_v3(AutoRecove'!$E$2:$L$7960, 6, FALSE)</f>
        <v>1</v>
      </c>
      <c r="H548" s="4">
        <f>VLOOKUP($B548, 'Adsorbate_starOH2_v3(AutoRecove'!$E$2:$L$7960, 7, FALSE)</f>
        <v>0</v>
      </c>
      <c r="I548" s="4">
        <f>VLOOKUP($B548, 'Adsorbate_starOH2_v3(AutoRecove'!$E$2:$L$7960, 8, FALSE)</f>
        <v>1</v>
      </c>
    </row>
    <row r="549" spans="2:9" x14ac:dyDescent="0.2">
      <c r="B549" t="s">
        <v>25117</v>
      </c>
      <c r="C549" s="4" t="s">
        <v>2105</v>
      </c>
      <c r="D549" s="4" t="s">
        <v>10708</v>
      </c>
      <c r="F549" s="4">
        <f>VLOOKUP($B549, 'Adsorbate_starOH2_v3(AutoRecove'!$E$2:$L$7960, 5, FALSE)</f>
        <v>-2.7770000000000001</v>
      </c>
      <c r="G549" s="4">
        <f>VLOOKUP($B549, 'Adsorbate_starOH2_v3(AutoRecove'!$E$2:$L$7960, 6, FALSE)</f>
        <v>1</v>
      </c>
      <c r="H549" s="4">
        <f>VLOOKUP($B549, 'Adsorbate_starOH2_v3(AutoRecove'!$E$2:$L$7960, 7, FALSE)</f>
        <v>1</v>
      </c>
      <c r="I549" s="4">
        <f>VLOOKUP($B549, 'Adsorbate_starOH2_v3(AutoRecove'!$E$2:$L$7960, 8, FALSE)</f>
        <v>1</v>
      </c>
    </row>
    <row r="550" spans="2:9" x14ac:dyDescent="0.2">
      <c r="B550" t="s">
        <v>3349</v>
      </c>
      <c r="C550" s="4" t="s">
        <v>2105</v>
      </c>
      <c r="D550" s="4" t="s">
        <v>10708</v>
      </c>
      <c r="F550" s="4">
        <f>VLOOKUP($B550, 'Adsorbate_starOH2_v3(AutoRecove'!$E$2:$L$7960, 5, FALSE)</f>
        <v>-2.0489999999999999</v>
      </c>
      <c r="G550" s="4">
        <f>VLOOKUP($B550, 'Adsorbate_starOH2_v3(AutoRecove'!$E$2:$L$7960, 6, FALSE)</f>
        <v>1</v>
      </c>
      <c r="H550" s="4">
        <f>VLOOKUP($B550, 'Adsorbate_starOH2_v3(AutoRecove'!$E$2:$L$7960, 7, FALSE)</f>
        <v>2</v>
      </c>
      <c r="I550" s="4">
        <f>VLOOKUP($B550, 'Adsorbate_starOH2_v3(AutoRecove'!$E$2:$L$7960, 8, FALSE)</f>
        <v>1</v>
      </c>
    </row>
    <row r="551" spans="2:9" x14ac:dyDescent="0.2">
      <c r="B551" t="s">
        <v>7683</v>
      </c>
      <c r="C551" s="4" t="s">
        <v>2105</v>
      </c>
      <c r="D551" s="4" t="s">
        <v>6009</v>
      </c>
      <c r="F551" s="4">
        <f>VLOOKUP($B551, 'Adsorbate_starOH2_v3(AutoRecove'!$E$2:$L$7960, 5, FALSE)</f>
        <v>-0.28999999999999998</v>
      </c>
      <c r="G551" s="4">
        <f>VLOOKUP($B551, 'Adsorbate_starOH2_v3(AutoRecove'!$E$2:$L$7960, 6, FALSE)</f>
        <v>2</v>
      </c>
      <c r="H551" s="4">
        <f>VLOOKUP($B551, 'Adsorbate_starOH2_v3(AutoRecove'!$E$2:$L$7960, 7, FALSE)</f>
        <v>0</v>
      </c>
      <c r="I551" s="4">
        <f>VLOOKUP($B551, 'Adsorbate_starOH2_v3(AutoRecove'!$E$2:$L$7960, 8, FALSE)</f>
        <v>-1</v>
      </c>
    </row>
    <row r="552" spans="2:9" x14ac:dyDescent="0.2">
      <c r="B552" t="s">
        <v>18599</v>
      </c>
      <c r="C552" s="4" t="s">
        <v>2105</v>
      </c>
      <c r="D552" s="4" t="s">
        <v>6009</v>
      </c>
      <c r="F552" s="4">
        <f>VLOOKUP($B552, 'Adsorbate_starOH2_v3(AutoRecove'!$E$2:$L$7960, 5, FALSE)</f>
        <v>-4.2999999999999997E-2</v>
      </c>
      <c r="G552" s="4">
        <f>VLOOKUP($B552, 'Adsorbate_starOH2_v3(AutoRecove'!$E$2:$L$7960, 6, FALSE)</f>
        <v>1</v>
      </c>
      <c r="H552" s="4">
        <f>VLOOKUP($B552, 'Adsorbate_starOH2_v3(AutoRecove'!$E$2:$L$7960, 7, FALSE)</f>
        <v>0</v>
      </c>
      <c r="I552" s="4">
        <f>VLOOKUP($B552, 'Adsorbate_starOH2_v3(AutoRecove'!$E$2:$L$7960, 8, FALSE)</f>
        <v>-2</v>
      </c>
    </row>
    <row r="553" spans="2:9" x14ac:dyDescent="0.2">
      <c r="B553" t="s">
        <v>29246</v>
      </c>
      <c r="C553" s="4" t="s">
        <v>2105</v>
      </c>
      <c r="D553" s="4" t="s">
        <v>3550</v>
      </c>
      <c r="F553" s="4">
        <f>VLOOKUP($B553, 'Adsorbate_starOH2_v3(AutoRecove'!$E$2:$L$7960, 5, FALSE)</f>
        <v>-0.495</v>
      </c>
      <c r="G553" s="4">
        <f>VLOOKUP($B553, 'Adsorbate_starOH2_v3(AutoRecove'!$E$2:$L$7960, 6, FALSE)</f>
        <v>1</v>
      </c>
      <c r="H553" s="4">
        <f>VLOOKUP($B553, 'Adsorbate_starOH2_v3(AutoRecove'!$E$2:$L$7960, 7, FALSE)</f>
        <v>0</v>
      </c>
      <c r="I553" s="4">
        <f>VLOOKUP($B553, 'Adsorbate_starOH2_v3(AutoRecove'!$E$2:$L$7960, 8, FALSE)</f>
        <v>0</v>
      </c>
    </row>
    <row r="554" spans="2:9" x14ac:dyDescent="0.2">
      <c r="B554" t="s">
        <v>29246</v>
      </c>
      <c r="C554" s="4" t="s">
        <v>2105</v>
      </c>
      <c r="D554" s="4" t="s">
        <v>3550</v>
      </c>
      <c r="F554" s="4">
        <f>VLOOKUP($B554, 'Adsorbate_starOH2_v3(AutoRecove'!$E$2:$L$7960, 5, FALSE)</f>
        <v>-0.495</v>
      </c>
      <c r="G554" s="4">
        <f>VLOOKUP($B554, 'Adsorbate_starOH2_v3(AutoRecove'!$E$2:$L$7960, 6, FALSE)</f>
        <v>1</v>
      </c>
      <c r="H554" s="4">
        <f>VLOOKUP($B554, 'Adsorbate_starOH2_v3(AutoRecove'!$E$2:$L$7960, 7, FALSE)</f>
        <v>0</v>
      </c>
      <c r="I554" s="4">
        <f>VLOOKUP($B554, 'Adsorbate_starOH2_v3(AutoRecove'!$E$2:$L$7960, 8, FALSE)</f>
        <v>0</v>
      </c>
    </row>
    <row r="555" spans="2:9" x14ac:dyDescent="0.2">
      <c r="B555" t="s">
        <v>21859</v>
      </c>
      <c r="C555" s="4" t="s">
        <v>2105</v>
      </c>
      <c r="D555" s="4" t="s">
        <v>398</v>
      </c>
      <c r="F555" s="4">
        <f>VLOOKUP($B555, 'Adsorbate_starOH2_v3(AutoRecove'!$E$2:$L$7960, 5, FALSE)</f>
        <v>-0.24199999999999999</v>
      </c>
      <c r="G555" s="4">
        <f>VLOOKUP($B555, 'Adsorbate_starOH2_v3(AutoRecove'!$E$2:$L$7960, 6, FALSE)</f>
        <v>1</v>
      </c>
      <c r="H555" s="4">
        <f>VLOOKUP($B555, 'Adsorbate_starOH2_v3(AutoRecove'!$E$2:$L$7960, 7, FALSE)</f>
        <v>2</v>
      </c>
      <c r="I555" s="4">
        <f>VLOOKUP($B555, 'Adsorbate_starOH2_v3(AutoRecove'!$E$2:$L$7960, 8, FALSE)</f>
        <v>-2</v>
      </c>
    </row>
    <row r="556" spans="2:9" x14ac:dyDescent="0.2">
      <c r="B556" t="s">
        <v>10622</v>
      </c>
      <c r="C556" s="4" t="s">
        <v>2105</v>
      </c>
      <c r="D556" s="4" t="s">
        <v>398</v>
      </c>
      <c r="F556" s="4">
        <f>VLOOKUP($B556, 'Adsorbate_starOH2_v3(AutoRecove'!$E$2:$L$7960, 5, FALSE)</f>
        <v>-3.0000000000000001E-3</v>
      </c>
      <c r="G556" s="4">
        <f>VLOOKUP($B556, 'Adsorbate_starOH2_v3(AutoRecove'!$E$2:$L$7960, 6, FALSE)</f>
        <v>2</v>
      </c>
      <c r="H556" s="4">
        <f>VLOOKUP($B556, 'Adsorbate_starOH2_v3(AutoRecove'!$E$2:$L$7960, 7, FALSE)</f>
        <v>0</v>
      </c>
      <c r="I556" s="4">
        <f>VLOOKUP($B556, 'Adsorbate_starOH2_v3(AutoRecove'!$E$2:$L$7960, 8, FALSE)</f>
        <v>1</v>
      </c>
    </row>
    <row r="557" spans="2:9" x14ac:dyDescent="0.2">
      <c r="B557" t="s">
        <v>9768</v>
      </c>
      <c r="C557" s="4" t="s">
        <v>2105</v>
      </c>
      <c r="D557" s="4" t="s">
        <v>2233</v>
      </c>
      <c r="E557" s="4" t="s">
        <v>398</v>
      </c>
      <c r="F557" s="4">
        <f>VLOOKUP($B557, 'Adsorbate_starOH2_v3(AutoRecove'!$E$2:$L$7960, 5, FALSE)</f>
        <v>-0.13200000000000001</v>
      </c>
      <c r="G557" s="4">
        <f>VLOOKUP($B557, 'Adsorbate_starOH2_v3(AutoRecove'!$E$2:$L$7960, 6, FALSE)</f>
        <v>1</v>
      </c>
      <c r="H557" s="4">
        <f>VLOOKUP($B557, 'Adsorbate_starOH2_v3(AutoRecove'!$E$2:$L$7960, 7, FALSE)</f>
        <v>2</v>
      </c>
      <c r="I557" s="4">
        <f>VLOOKUP($B557, 'Adsorbate_starOH2_v3(AutoRecove'!$E$2:$L$7960, 8, FALSE)</f>
        <v>1</v>
      </c>
    </row>
    <row r="558" spans="2:9" x14ac:dyDescent="0.2">
      <c r="B558" t="s">
        <v>9768</v>
      </c>
      <c r="C558" s="4" t="s">
        <v>2105</v>
      </c>
      <c r="D558" s="4" t="s">
        <v>2233</v>
      </c>
      <c r="E558" s="4" t="s">
        <v>398</v>
      </c>
      <c r="F558" s="4">
        <f>VLOOKUP($B558, 'Adsorbate_starOH2_v3(AutoRecove'!$E$2:$L$7960, 5, FALSE)</f>
        <v>-0.13200000000000001</v>
      </c>
      <c r="G558" s="4">
        <f>VLOOKUP($B558, 'Adsorbate_starOH2_v3(AutoRecove'!$E$2:$L$7960, 6, FALSE)</f>
        <v>1</v>
      </c>
      <c r="H558" s="4">
        <f>VLOOKUP($B558, 'Adsorbate_starOH2_v3(AutoRecove'!$E$2:$L$7960, 7, FALSE)</f>
        <v>2</v>
      </c>
      <c r="I558" s="4">
        <f>VLOOKUP($B558, 'Adsorbate_starOH2_v3(AutoRecove'!$E$2:$L$7960, 8, FALSE)</f>
        <v>1</v>
      </c>
    </row>
    <row r="559" spans="2:9" x14ac:dyDescent="0.2">
      <c r="B559" t="s">
        <v>9768</v>
      </c>
      <c r="C559" s="4" t="s">
        <v>2105</v>
      </c>
      <c r="D559" s="4" t="s">
        <v>2233</v>
      </c>
      <c r="E559" s="4" t="s">
        <v>398</v>
      </c>
      <c r="F559" s="4">
        <f>VLOOKUP($B559, 'Adsorbate_starOH2_v3(AutoRecove'!$E$2:$L$7960, 5, FALSE)</f>
        <v>-0.13200000000000001</v>
      </c>
      <c r="G559" s="4">
        <f>VLOOKUP($B559, 'Adsorbate_starOH2_v3(AutoRecove'!$E$2:$L$7960, 6, FALSE)</f>
        <v>1</v>
      </c>
      <c r="H559" s="4">
        <f>VLOOKUP($B559, 'Adsorbate_starOH2_v3(AutoRecove'!$E$2:$L$7960, 7, FALSE)</f>
        <v>2</v>
      </c>
      <c r="I559" s="4">
        <f>VLOOKUP($B559, 'Adsorbate_starOH2_v3(AutoRecove'!$E$2:$L$7960, 8, FALSE)</f>
        <v>1</v>
      </c>
    </row>
    <row r="560" spans="2:9" x14ac:dyDescent="0.2">
      <c r="B560" t="s">
        <v>1682</v>
      </c>
      <c r="C560" s="4" t="s">
        <v>2105</v>
      </c>
      <c r="D560" s="4" t="s">
        <v>3691</v>
      </c>
      <c r="E560" s="4" t="s">
        <v>9466</v>
      </c>
      <c r="F560" s="4">
        <f>VLOOKUP($B560, 'Adsorbate_starOH2_v3(AutoRecove'!$E$2:$L$7960, 5, FALSE)</f>
        <v>-0.80400000000000005</v>
      </c>
      <c r="G560" s="4">
        <f>VLOOKUP($B560, 'Adsorbate_starOH2_v3(AutoRecove'!$E$2:$L$7960, 6, FALSE)</f>
        <v>2</v>
      </c>
      <c r="H560" s="4">
        <f>VLOOKUP($B560, 'Adsorbate_starOH2_v3(AutoRecove'!$E$2:$L$7960, 7, FALSE)</f>
        <v>1</v>
      </c>
      <c r="I560" s="4">
        <f>VLOOKUP($B560, 'Adsorbate_starOH2_v3(AutoRecove'!$E$2:$L$7960, 8, FALSE)</f>
        <v>1</v>
      </c>
    </row>
    <row r="561" spans="2:9" x14ac:dyDescent="0.2">
      <c r="B561" t="s">
        <v>1682</v>
      </c>
      <c r="C561" s="4" t="s">
        <v>2105</v>
      </c>
      <c r="D561" s="4" t="s">
        <v>3691</v>
      </c>
      <c r="E561" s="4" t="s">
        <v>9466</v>
      </c>
      <c r="F561" s="4">
        <f>VLOOKUP($B561, 'Adsorbate_starOH2_v3(AutoRecove'!$E$2:$L$7960, 5, FALSE)</f>
        <v>-0.80400000000000005</v>
      </c>
      <c r="G561" s="4">
        <f>VLOOKUP($B561, 'Adsorbate_starOH2_v3(AutoRecove'!$E$2:$L$7960, 6, FALSE)</f>
        <v>2</v>
      </c>
      <c r="H561" s="4">
        <f>VLOOKUP($B561, 'Adsorbate_starOH2_v3(AutoRecove'!$E$2:$L$7960, 7, FALSE)</f>
        <v>1</v>
      </c>
      <c r="I561" s="4">
        <f>VLOOKUP($B561, 'Adsorbate_starOH2_v3(AutoRecove'!$E$2:$L$7960, 8, FALSE)</f>
        <v>1</v>
      </c>
    </row>
    <row r="562" spans="2:9" x14ac:dyDescent="0.2">
      <c r="B562" t="s">
        <v>1682</v>
      </c>
      <c r="C562" s="4" t="s">
        <v>2105</v>
      </c>
      <c r="D562" s="4" t="s">
        <v>3691</v>
      </c>
      <c r="E562" s="4" t="s">
        <v>9466</v>
      </c>
      <c r="F562" s="4">
        <f>VLOOKUP($B562, 'Adsorbate_starOH2_v3(AutoRecove'!$E$2:$L$7960, 5, FALSE)</f>
        <v>-0.80400000000000005</v>
      </c>
      <c r="G562" s="4">
        <f>VLOOKUP($B562, 'Adsorbate_starOH2_v3(AutoRecove'!$E$2:$L$7960, 6, FALSE)</f>
        <v>2</v>
      </c>
      <c r="H562" s="4">
        <f>VLOOKUP($B562, 'Adsorbate_starOH2_v3(AutoRecove'!$E$2:$L$7960, 7, FALSE)</f>
        <v>1</v>
      </c>
      <c r="I562" s="4">
        <f>VLOOKUP($B562, 'Adsorbate_starOH2_v3(AutoRecove'!$E$2:$L$7960, 8, FALSE)</f>
        <v>1</v>
      </c>
    </row>
    <row r="563" spans="2:9" x14ac:dyDescent="0.2">
      <c r="B563" t="s">
        <v>4149</v>
      </c>
      <c r="C563" s="4" t="s">
        <v>2105</v>
      </c>
      <c r="D563" s="4" t="s">
        <v>3691</v>
      </c>
      <c r="E563" s="4" t="s">
        <v>6617</v>
      </c>
      <c r="F563" s="4">
        <f>VLOOKUP($B563, 'Adsorbate_starOH2_v3(AutoRecove'!$E$2:$L$7960, 5, FALSE)</f>
        <v>-0.84899999999999998</v>
      </c>
      <c r="G563" s="4">
        <f>VLOOKUP($B563, 'Adsorbate_starOH2_v3(AutoRecove'!$E$2:$L$7960, 6, FALSE)</f>
        <v>2</v>
      </c>
      <c r="H563" s="4">
        <f>VLOOKUP($B563, 'Adsorbate_starOH2_v3(AutoRecove'!$E$2:$L$7960, 7, FALSE)</f>
        <v>2</v>
      </c>
      <c r="I563" s="4">
        <f>VLOOKUP($B563, 'Adsorbate_starOH2_v3(AutoRecove'!$E$2:$L$7960, 8, FALSE)</f>
        <v>1</v>
      </c>
    </row>
    <row r="564" spans="2:9" x14ac:dyDescent="0.2">
      <c r="B564" t="s">
        <v>5930</v>
      </c>
      <c r="C564" s="4" t="s">
        <v>2105</v>
      </c>
      <c r="D564" s="4" t="s">
        <v>30472</v>
      </c>
      <c r="F564" s="4">
        <f>VLOOKUP($B564, 'Adsorbate_starOH2_v3(AutoRecove'!$E$2:$L$7960, 5, FALSE)</f>
        <v>-0.48499999999999999</v>
      </c>
      <c r="G564" s="4">
        <f>VLOOKUP($B564, 'Adsorbate_starOH2_v3(AutoRecove'!$E$2:$L$7960, 6, FALSE)</f>
        <v>1</v>
      </c>
      <c r="H564" s="4">
        <f>VLOOKUP($B564, 'Adsorbate_starOH2_v3(AutoRecove'!$E$2:$L$7960, 7, FALSE)</f>
        <v>2</v>
      </c>
      <c r="I564" s="4">
        <f>VLOOKUP($B564, 'Adsorbate_starOH2_v3(AutoRecove'!$E$2:$L$7960, 8, FALSE)</f>
        <v>1</v>
      </c>
    </row>
    <row r="565" spans="2:9" x14ac:dyDescent="0.2">
      <c r="B565" t="s">
        <v>1849</v>
      </c>
      <c r="C565" s="4" t="s">
        <v>2105</v>
      </c>
      <c r="D565" s="4" t="s">
        <v>30472</v>
      </c>
      <c r="F565" s="4">
        <f>VLOOKUP($B565, 'Adsorbate_starOH2_v3(AutoRecove'!$E$2:$L$7960, 5, FALSE)</f>
        <v>-1.452</v>
      </c>
      <c r="G565" s="4">
        <f>VLOOKUP($B565, 'Adsorbate_starOH2_v3(AutoRecove'!$E$2:$L$7960, 6, FALSE)</f>
        <v>2</v>
      </c>
      <c r="H565" s="4">
        <f>VLOOKUP($B565, 'Adsorbate_starOH2_v3(AutoRecove'!$E$2:$L$7960, 7, FALSE)</f>
        <v>2</v>
      </c>
      <c r="I565" s="4">
        <f>VLOOKUP($B565, 'Adsorbate_starOH2_v3(AutoRecove'!$E$2:$L$7960, 8, FALSE)</f>
        <v>1</v>
      </c>
    </row>
    <row r="566" spans="2:9" x14ac:dyDescent="0.2">
      <c r="B566" t="s">
        <v>1849</v>
      </c>
      <c r="C566" s="4" t="s">
        <v>2105</v>
      </c>
      <c r="D566" s="4" t="s">
        <v>30472</v>
      </c>
      <c r="F566" s="4">
        <f>VLOOKUP($B566, 'Adsorbate_starOH2_v3(AutoRecove'!$E$2:$L$7960, 5, FALSE)</f>
        <v>-1.452</v>
      </c>
      <c r="G566" s="4">
        <f>VLOOKUP($B566, 'Adsorbate_starOH2_v3(AutoRecove'!$E$2:$L$7960, 6, FALSE)</f>
        <v>2</v>
      </c>
      <c r="H566" s="4">
        <f>VLOOKUP($B566, 'Adsorbate_starOH2_v3(AutoRecove'!$E$2:$L$7960, 7, FALSE)</f>
        <v>2</v>
      </c>
      <c r="I566" s="4">
        <f>VLOOKUP($B566, 'Adsorbate_starOH2_v3(AutoRecove'!$E$2:$L$7960, 8, FALSE)</f>
        <v>1</v>
      </c>
    </row>
    <row r="567" spans="2:9" x14ac:dyDescent="0.2">
      <c r="B567" t="s">
        <v>1849</v>
      </c>
      <c r="C567" s="4" t="s">
        <v>2105</v>
      </c>
      <c r="D567" s="4" t="s">
        <v>30472</v>
      </c>
      <c r="F567" s="4">
        <f>VLOOKUP($B567, 'Adsorbate_starOH2_v3(AutoRecove'!$E$2:$L$7960, 5, FALSE)</f>
        <v>-1.452</v>
      </c>
      <c r="G567" s="4">
        <f>VLOOKUP($B567, 'Adsorbate_starOH2_v3(AutoRecove'!$E$2:$L$7960, 6, FALSE)</f>
        <v>2</v>
      </c>
      <c r="H567" s="4">
        <f>VLOOKUP($B567, 'Adsorbate_starOH2_v3(AutoRecove'!$E$2:$L$7960, 7, FALSE)</f>
        <v>2</v>
      </c>
      <c r="I567" s="4">
        <f>VLOOKUP($B567, 'Adsorbate_starOH2_v3(AutoRecove'!$E$2:$L$7960, 8, FALSE)</f>
        <v>1</v>
      </c>
    </row>
    <row r="568" spans="2:9" x14ac:dyDescent="0.2">
      <c r="B568" t="s">
        <v>5930</v>
      </c>
      <c r="C568" s="4" t="s">
        <v>2105</v>
      </c>
      <c r="D568" s="4" t="s">
        <v>30472</v>
      </c>
      <c r="F568" s="4">
        <f>VLOOKUP($B568, 'Adsorbate_starOH2_v3(AutoRecove'!$E$2:$L$7960, 5, FALSE)</f>
        <v>-0.48499999999999999</v>
      </c>
      <c r="G568" s="4">
        <f>VLOOKUP($B568, 'Adsorbate_starOH2_v3(AutoRecove'!$E$2:$L$7960, 6, FALSE)</f>
        <v>1</v>
      </c>
      <c r="H568" s="4">
        <f>VLOOKUP($B568, 'Adsorbate_starOH2_v3(AutoRecove'!$E$2:$L$7960, 7, FALSE)</f>
        <v>2</v>
      </c>
      <c r="I568" s="4">
        <f>VLOOKUP($B568, 'Adsorbate_starOH2_v3(AutoRecove'!$E$2:$L$7960, 8, FALSE)</f>
        <v>1</v>
      </c>
    </row>
    <row r="569" spans="2:9" x14ac:dyDescent="0.2">
      <c r="B569" t="s">
        <v>5930</v>
      </c>
      <c r="C569" s="4" t="s">
        <v>2105</v>
      </c>
      <c r="D569" s="4" t="s">
        <v>30472</v>
      </c>
      <c r="F569" s="4">
        <f>VLOOKUP($B569, 'Adsorbate_starOH2_v3(AutoRecove'!$E$2:$L$7960, 5, FALSE)</f>
        <v>-0.48499999999999999</v>
      </c>
      <c r="G569" s="4">
        <f>VLOOKUP($B569, 'Adsorbate_starOH2_v3(AutoRecove'!$E$2:$L$7960, 6, FALSE)</f>
        <v>1</v>
      </c>
      <c r="H569" s="4">
        <f>VLOOKUP($B569, 'Adsorbate_starOH2_v3(AutoRecove'!$E$2:$L$7960, 7, FALSE)</f>
        <v>2</v>
      </c>
      <c r="I569" s="4">
        <f>VLOOKUP($B569, 'Adsorbate_starOH2_v3(AutoRecove'!$E$2:$L$7960, 8, FALSE)</f>
        <v>1</v>
      </c>
    </row>
    <row r="570" spans="2:9" x14ac:dyDescent="0.2">
      <c r="B570" t="s">
        <v>14299</v>
      </c>
      <c r="C570" s="4" t="s">
        <v>2105</v>
      </c>
      <c r="D570" s="4" t="s">
        <v>3994</v>
      </c>
      <c r="F570" s="4">
        <f>VLOOKUP($B570, 'Adsorbate_starOH2_v3(AutoRecove'!$E$2:$L$7960, 5, FALSE)</f>
        <v>-3.262</v>
      </c>
      <c r="G570" s="4">
        <f>VLOOKUP($B570, 'Adsorbate_starOH2_v3(AutoRecove'!$E$2:$L$7960, 6, FALSE)</f>
        <v>2</v>
      </c>
      <c r="H570" s="4">
        <f>VLOOKUP($B570, 'Adsorbate_starOH2_v3(AutoRecove'!$E$2:$L$7960, 7, FALSE)</f>
        <v>1</v>
      </c>
      <c r="I570" s="4">
        <f>VLOOKUP($B570, 'Adsorbate_starOH2_v3(AutoRecove'!$E$2:$L$7960, 8, FALSE)</f>
        <v>2</v>
      </c>
    </row>
    <row r="571" spans="2:9" x14ac:dyDescent="0.2">
      <c r="B571" t="s">
        <v>25729</v>
      </c>
      <c r="C571" s="4" t="s">
        <v>2105</v>
      </c>
      <c r="D571" s="4" t="s">
        <v>3994</v>
      </c>
      <c r="F571" s="4">
        <f>VLOOKUP($B571, 'Adsorbate_starOH2_v3(AutoRecove'!$E$2:$L$7960, 5, FALSE)</f>
        <v>-3.51</v>
      </c>
      <c r="G571" s="4">
        <f>VLOOKUP($B571, 'Adsorbate_starOH2_v3(AutoRecove'!$E$2:$L$7960, 6, FALSE)</f>
        <v>1</v>
      </c>
      <c r="H571" s="4">
        <f>VLOOKUP($B571, 'Adsorbate_starOH2_v3(AutoRecove'!$E$2:$L$7960, 7, FALSE)</f>
        <v>1</v>
      </c>
      <c r="I571" s="4">
        <f>VLOOKUP($B571, 'Adsorbate_starOH2_v3(AutoRecove'!$E$2:$L$7960, 8, FALSE)</f>
        <v>2</v>
      </c>
    </row>
    <row r="572" spans="2:9" x14ac:dyDescent="0.2">
      <c r="B572" t="s">
        <v>25729</v>
      </c>
      <c r="C572" s="4" t="s">
        <v>2105</v>
      </c>
      <c r="D572" s="4" t="s">
        <v>3994</v>
      </c>
      <c r="F572" s="4">
        <f>VLOOKUP($B572, 'Adsorbate_starOH2_v3(AutoRecove'!$E$2:$L$7960, 5, FALSE)</f>
        <v>-3.51</v>
      </c>
      <c r="G572" s="4">
        <f>VLOOKUP($B572, 'Adsorbate_starOH2_v3(AutoRecove'!$E$2:$L$7960, 6, FALSE)</f>
        <v>1</v>
      </c>
      <c r="H572" s="4">
        <f>VLOOKUP($B572, 'Adsorbate_starOH2_v3(AutoRecove'!$E$2:$L$7960, 7, FALSE)</f>
        <v>1</v>
      </c>
      <c r="I572" s="4">
        <f>VLOOKUP($B572, 'Adsorbate_starOH2_v3(AutoRecove'!$E$2:$L$7960, 8, FALSE)</f>
        <v>2</v>
      </c>
    </row>
    <row r="573" spans="2:9" x14ac:dyDescent="0.2">
      <c r="B573" t="s">
        <v>27628</v>
      </c>
      <c r="C573" s="4" t="s">
        <v>2105</v>
      </c>
      <c r="D573" s="4" t="s">
        <v>3994</v>
      </c>
      <c r="F573" s="4">
        <f>VLOOKUP($B573, 'Adsorbate_starOH2_v3(AutoRecove'!$E$2:$L$7960, 5, FALSE)</f>
        <v>1.369</v>
      </c>
      <c r="G573" s="4">
        <f>VLOOKUP($B573, 'Adsorbate_starOH2_v3(AutoRecove'!$E$2:$L$7960, 6, FALSE)</f>
        <v>1</v>
      </c>
      <c r="H573" s="4">
        <f>VLOOKUP($B573, 'Adsorbate_starOH2_v3(AutoRecove'!$E$2:$L$7960, 7, FALSE)</f>
        <v>1</v>
      </c>
      <c r="I573" s="4">
        <f>VLOOKUP($B573, 'Adsorbate_starOH2_v3(AutoRecove'!$E$2:$L$7960, 8, FALSE)</f>
        <v>0</v>
      </c>
    </row>
    <row r="574" spans="2:9" x14ac:dyDescent="0.2">
      <c r="B574" t="s">
        <v>14299</v>
      </c>
      <c r="C574" s="4" t="s">
        <v>2105</v>
      </c>
      <c r="D574" s="4" t="s">
        <v>3994</v>
      </c>
      <c r="F574" s="4">
        <f>VLOOKUP($B574, 'Adsorbate_starOH2_v3(AutoRecove'!$E$2:$L$7960, 5, FALSE)</f>
        <v>-3.262</v>
      </c>
      <c r="G574" s="4">
        <f>VLOOKUP($B574, 'Adsorbate_starOH2_v3(AutoRecove'!$E$2:$L$7960, 6, FALSE)</f>
        <v>2</v>
      </c>
      <c r="H574" s="4">
        <f>VLOOKUP($B574, 'Adsorbate_starOH2_v3(AutoRecove'!$E$2:$L$7960, 7, FALSE)</f>
        <v>1</v>
      </c>
      <c r="I574" s="4">
        <f>VLOOKUP($B574, 'Adsorbate_starOH2_v3(AutoRecove'!$E$2:$L$7960, 8, FALSE)</f>
        <v>2</v>
      </c>
    </row>
    <row r="575" spans="2:9" x14ac:dyDescent="0.2">
      <c r="B575" t="s">
        <v>14299</v>
      </c>
      <c r="C575" s="4" t="s">
        <v>2105</v>
      </c>
      <c r="D575" s="4" t="s">
        <v>3994</v>
      </c>
      <c r="F575" s="4">
        <f>VLOOKUP($B575, 'Adsorbate_starOH2_v3(AutoRecove'!$E$2:$L$7960, 5, FALSE)</f>
        <v>-3.262</v>
      </c>
      <c r="G575" s="4">
        <f>VLOOKUP($B575, 'Adsorbate_starOH2_v3(AutoRecove'!$E$2:$L$7960, 6, FALSE)</f>
        <v>2</v>
      </c>
      <c r="H575" s="4">
        <f>VLOOKUP($B575, 'Adsorbate_starOH2_v3(AutoRecove'!$E$2:$L$7960, 7, FALSE)</f>
        <v>1</v>
      </c>
      <c r="I575" s="4">
        <f>VLOOKUP($B575, 'Adsorbate_starOH2_v3(AutoRecove'!$E$2:$L$7960, 8, FALSE)</f>
        <v>2</v>
      </c>
    </row>
    <row r="576" spans="2:9" x14ac:dyDescent="0.2">
      <c r="B576" t="s">
        <v>3217</v>
      </c>
      <c r="C576" s="4" t="s">
        <v>2105</v>
      </c>
      <c r="F576" s="4">
        <f>VLOOKUP($B576, 'Adsorbate_starOH2_v3(AutoRecove'!$E$2:$L$7960, 5, FALSE)</f>
        <v>-3.2000000000000001E-2</v>
      </c>
      <c r="G576" s="4">
        <f>VLOOKUP($B576, 'Adsorbate_starOH2_v3(AutoRecove'!$E$2:$L$7960, 6, FALSE)</f>
        <v>2</v>
      </c>
      <c r="H576" s="4">
        <f>VLOOKUP($B576, 'Adsorbate_starOH2_v3(AutoRecove'!$E$2:$L$7960, 7, FALSE)</f>
        <v>2</v>
      </c>
      <c r="I576" s="4">
        <f>VLOOKUP($B576, 'Adsorbate_starOH2_v3(AutoRecove'!$E$2:$L$7960, 8, FALSE)</f>
        <v>1</v>
      </c>
    </row>
    <row r="577" spans="2:9" x14ac:dyDescent="0.2">
      <c r="B577" t="s">
        <v>2104</v>
      </c>
      <c r="C577" s="4" t="s">
        <v>2105</v>
      </c>
      <c r="F577" s="4">
        <f>VLOOKUP($B577, 'Adsorbate_starOH2_v3(AutoRecove'!$E$2:$L$7960, 5, FALSE)</f>
        <v>-0.06</v>
      </c>
      <c r="G577" s="4">
        <f>VLOOKUP($B577, 'Adsorbate_starOH2_v3(AutoRecove'!$E$2:$L$7960, 6, FALSE)</f>
        <v>1</v>
      </c>
      <c r="H577" s="4">
        <f>VLOOKUP($B577, 'Adsorbate_starOH2_v3(AutoRecove'!$E$2:$L$7960, 7, FALSE)</f>
        <v>0</v>
      </c>
      <c r="I577" s="4">
        <f>VLOOKUP($B577, 'Adsorbate_starOH2_v3(AutoRecove'!$E$2:$L$7960, 8, FALSE)</f>
        <v>2</v>
      </c>
    </row>
    <row r="578" spans="2:9" x14ac:dyDescent="0.2">
      <c r="B578" t="s">
        <v>3217</v>
      </c>
      <c r="C578" s="4" t="s">
        <v>2105</v>
      </c>
      <c r="F578" s="4">
        <f>VLOOKUP($B578, 'Adsorbate_starOH2_v3(AutoRecove'!$E$2:$L$7960, 5, FALSE)</f>
        <v>-3.2000000000000001E-2</v>
      </c>
      <c r="G578" s="4">
        <f>VLOOKUP($B578, 'Adsorbate_starOH2_v3(AutoRecove'!$E$2:$L$7960, 6, FALSE)</f>
        <v>2</v>
      </c>
      <c r="H578" s="4">
        <f>VLOOKUP($B578, 'Adsorbate_starOH2_v3(AutoRecove'!$E$2:$L$7960, 7, FALSE)</f>
        <v>2</v>
      </c>
      <c r="I578" s="4">
        <f>VLOOKUP($B578, 'Adsorbate_starOH2_v3(AutoRecove'!$E$2:$L$7960, 8, FALSE)</f>
        <v>1</v>
      </c>
    </row>
    <row r="579" spans="2:9" x14ac:dyDescent="0.2">
      <c r="B579" t="s">
        <v>10531</v>
      </c>
      <c r="C579" s="4" t="s">
        <v>2105</v>
      </c>
      <c r="F579" s="4">
        <f>VLOOKUP($B579, 'Adsorbate_starOH2_v3(AutoRecove'!$E$2:$L$7960, 5, FALSE)</f>
        <v>-1.4999999999999999E-2</v>
      </c>
      <c r="G579" s="4">
        <f>VLOOKUP($B579, 'Adsorbate_starOH2_v3(AutoRecove'!$E$2:$L$7960, 6, FALSE)</f>
        <v>1</v>
      </c>
      <c r="H579" s="4">
        <f>VLOOKUP($B579, 'Adsorbate_starOH2_v3(AutoRecove'!$E$2:$L$7960, 7, FALSE)</f>
        <v>1</v>
      </c>
      <c r="I579" s="4">
        <f>VLOOKUP($B579, 'Adsorbate_starOH2_v3(AutoRecove'!$E$2:$L$7960, 8, FALSE)</f>
        <v>1</v>
      </c>
    </row>
    <row r="580" spans="2:9" x14ac:dyDescent="0.2">
      <c r="B580" t="s">
        <v>3217</v>
      </c>
      <c r="C580" s="4" t="s">
        <v>2105</v>
      </c>
      <c r="F580" s="4">
        <f>VLOOKUP($B580, 'Adsorbate_starOH2_v3(AutoRecove'!$E$2:$L$7960, 5, FALSE)</f>
        <v>-3.2000000000000001E-2</v>
      </c>
      <c r="G580" s="4">
        <f>VLOOKUP($B580, 'Adsorbate_starOH2_v3(AutoRecove'!$E$2:$L$7960, 6, FALSE)</f>
        <v>2</v>
      </c>
      <c r="H580" s="4">
        <f>VLOOKUP($B580, 'Adsorbate_starOH2_v3(AutoRecove'!$E$2:$L$7960, 7, FALSE)</f>
        <v>2</v>
      </c>
      <c r="I580" s="4">
        <f>VLOOKUP($B580, 'Adsorbate_starOH2_v3(AutoRecove'!$E$2:$L$7960, 8, FALSE)</f>
        <v>1</v>
      </c>
    </row>
    <row r="581" spans="2:9" x14ac:dyDescent="0.2">
      <c r="B581" t="s">
        <v>10531</v>
      </c>
      <c r="C581" s="4" t="s">
        <v>2105</v>
      </c>
      <c r="F581" s="4">
        <f>VLOOKUP($B581, 'Adsorbate_starOH2_v3(AutoRecove'!$E$2:$L$7960, 5, FALSE)</f>
        <v>-1.4999999999999999E-2</v>
      </c>
      <c r="G581" s="4">
        <f>VLOOKUP($B581, 'Adsorbate_starOH2_v3(AutoRecove'!$E$2:$L$7960, 6, FALSE)</f>
        <v>1</v>
      </c>
      <c r="H581" s="4">
        <f>VLOOKUP($B581, 'Adsorbate_starOH2_v3(AutoRecove'!$E$2:$L$7960, 7, FALSE)</f>
        <v>1</v>
      </c>
      <c r="I581" s="4">
        <f>VLOOKUP($B581, 'Adsorbate_starOH2_v3(AutoRecove'!$E$2:$L$7960, 8, FALSE)</f>
        <v>1</v>
      </c>
    </row>
    <row r="582" spans="2:9" x14ac:dyDescent="0.2">
      <c r="B582" t="s">
        <v>2104</v>
      </c>
      <c r="C582" s="4" t="s">
        <v>2105</v>
      </c>
      <c r="F582" s="4">
        <f>VLOOKUP($B582, 'Adsorbate_starOH2_v3(AutoRecove'!$E$2:$L$7960, 5, FALSE)</f>
        <v>-0.06</v>
      </c>
      <c r="G582" s="4">
        <f>VLOOKUP($B582, 'Adsorbate_starOH2_v3(AutoRecove'!$E$2:$L$7960, 6, FALSE)</f>
        <v>1</v>
      </c>
      <c r="H582" s="4">
        <f>VLOOKUP($B582, 'Adsorbate_starOH2_v3(AutoRecove'!$E$2:$L$7960, 7, FALSE)</f>
        <v>0</v>
      </c>
      <c r="I582" s="4">
        <f>VLOOKUP($B582, 'Adsorbate_starOH2_v3(AutoRecove'!$E$2:$L$7960, 8, FALSE)</f>
        <v>2</v>
      </c>
    </row>
    <row r="583" spans="2:9" x14ac:dyDescent="0.2">
      <c r="B583" t="s">
        <v>15016</v>
      </c>
      <c r="C583" s="4" t="s">
        <v>2105</v>
      </c>
      <c r="F583" s="4">
        <f>VLOOKUP($B583, 'Adsorbate_starOH2_v3(AutoRecove'!$E$2:$L$7960, 5, FALSE)</f>
        <v>-3.4000000000000002E-2</v>
      </c>
      <c r="G583" s="4">
        <f>VLOOKUP($B583, 'Adsorbate_starOH2_v3(AutoRecove'!$E$2:$L$7960, 6, FALSE)</f>
        <v>2</v>
      </c>
      <c r="H583" s="4">
        <f>VLOOKUP($B583, 'Adsorbate_starOH2_v3(AutoRecove'!$E$2:$L$7960, 7, FALSE)</f>
        <v>1</v>
      </c>
      <c r="I583" s="4">
        <f>VLOOKUP($B583, 'Adsorbate_starOH2_v3(AutoRecove'!$E$2:$L$7960, 8, FALSE)</f>
        <v>0</v>
      </c>
    </row>
    <row r="584" spans="2:9" x14ac:dyDescent="0.2">
      <c r="B584" t="s">
        <v>3217</v>
      </c>
      <c r="C584" s="4" t="s">
        <v>2105</v>
      </c>
      <c r="F584" s="4">
        <f>VLOOKUP($B584, 'Adsorbate_starOH2_v3(AutoRecove'!$E$2:$L$7960, 5, FALSE)</f>
        <v>-3.2000000000000001E-2</v>
      </c>
      <c r="G584" s="4">
        <f>VLOOKUP($B584, 'Adsorbate_starOH2_v3(AutoRecove'!$E$2:$L$7960, 6, FALSE)</f>
        <v>2</v>
      </c>
      <c r="H584" s="4">
        <f>VLOOKUP($B584, 'Adsorbate_starOH2_v3(AutoRecove'!$E$2:$L$7960, 7, FALSE)</f>
        <v>2</v>
      </c>
      <c r="I584" s="4">
        <f>VLOOKUP($B584, 'Adsorbate_starOH2_v3(AutoRecove'!$E$2:$L$7960, 8, FALSE)</f>
        <v>1</v>
      </c>
    </row>
    <row r="585" spans="2:9" x14ac:dyDescent="0.2">
      <c r="B585" t="s">
        <v>15016</v>
      </c>
      <c r="C585" s="4" t="s">
        <v>2105</v>
      </c>
      <c r="F585" s="4">
        <f>VLOOKUP($B585, 'Adsorbate_starOH2_v3(AutoRecove'!$E$2:$L$7960, 5, FALSE)</f>
        <v>-3.4000000000000002E-2</v>
      </c>
      <c r="G585" s="4">
        <f>VLOOKUP($B585, 'Adsorbate_starOH2_v3(AutoRecove'!$E$2:$L$7960, 6, FALSE)</f>
        <v>2</v>
      </c>
      <c r="H585" s="4">
        <f>VLOOKUP($B585, 'Adsorbate_starOH2_v3(AutoRecove'!$E$2:$L$7960, 7, FALSE)</f>
        <v>1</v>
      </c>
      <c r="I585" s="4">
        <f>VLOOKUP($B585, 'Adsorbate_starOH2_v3(AutoRecove'!$E$2:$L$7960, 8, FALSE)</f>
        <v>0</v>
      </c>
    </row>
    <row r="586" spans="2:9" x14ac:dyDescent="0.2">
      <c r="B586" t="s">
        <v>3217</v>
      </c>
      <c r="C586" s="4" t="s">
        <v>2105</v>
      </c>
      <c r="F586" s="4">
        <f>VLOOKUP($B586, 'Adsorbate_starOH2_v3(AutoRecove'!$E$2:$L$7960, 5, FALSE)</f>
        <v>-3.2000000000000001E-2</v>
      </c>
      <c r="G586" s="4">
        <f>VLOOKUP($B586, 'Adsorbate_starOH2_v3(AutoRecove'!$E$2:$L$7960, 6, FALSE)</f>
        <v>2</v>
      </c>
      <c r="H586" s="4">
        <f>VLOOKUP($B586, 'Adsorbate_starOH2_v3(AutoRecove'!$E$2:$L$7960, 7, FALSE)</f>
        <v>2</v>
      </c>
      <c r="I586" s="4">
        <f>VLOOKUP($B586, 'Adsorbate_starOH2_v3(AutoRecove'!$E$2:$L$7960, 8, FALSE)</f>
        <v>1</v>
      </c>
    </row>
    <row r="587" spans="2:9" x14ac:dyDescent="0.2">
      <c r="B587" t="s">
        <v>2104</v>
      </c>
      <c r="C587" s="4" t="s">
        <v>2105</v>
      </c>
      <c r="F587" s="4">
        <f>VLOOKUP($B587, 'Adsorbate_starOH2_v3(AutoRecove'!$E$2:$L$7960, 5, FALSE)</f>
        <v>-0.06</v>
      </c>
      <c r="G587" s="4">
        <f>VLOOKUP($B587, 'Adsorbate_starOH2_v3(AutoRecove'!$E$2:$L$7960, 6, FALSE)</f>
        <v>1</v>
      </c>
      <c r="H587" s="4">
        <f>VLOOKUP($B587, 'Adsorbate_starOH2_v3(AutoRecove'!$E$2:$L$7960, 7, FALSE)</f>
        <v>0</v>
      </c>
      <c r="I587" s="4">
        <f>VLOOKUP($B587, 'Adsorbate_starOH2_v3(AutoRecove'!$E$2:$L$7960, 8, FALSE)</f>
        <v>2</v>
      </c>
    </row>
    <row r="588" spans="2:9" x14ac:dyDescent="0.2">
      <c r="B588" t="s">
        <v>15016</v>
      </c>
      <c r="C588" s="4" t="s">
        <v>2105</v>
      </c>
      <c r="F588" s="4">
        <f>VLOOKUP($B588, 'Adsorbate_starOH2_v3(AutoRecove'!$E$2:$L$7960, 5, FALSE)</f>
        <v>-3.4000000000000002E-2</v>
      </c>
      <c r="G588" s="4">
        <f>VLOOKUP($B588, 'Adsorbate_starOH2_v3(AutoRecove'!$E$2:$L$7960, 6, FALSE)</f>
        <v>2</v>
      </c>
      <c r="H588" s="4">
        <f>VLOOKUP($B588, 'Adsorbate_starOH2_v3(AutoRecove'!$E$2:$L$7960, 7, FALSE)</f>
        <v>1</v>
      </c>
      <c r="I588" s="4">
        <f>VLOOKUP($B588, 'Adsorbate_starOH2_v3(AutoRecove'!$E$2:$L$7960, 8, FALSE)</f>
        <v>0</v>
      </c>
    </row>
    <row r="589" spans="2:9" x14ac:dyDescent="0.2">
      <c r="B589" t="s">
        <v>15016</v>
      </c>
      <c r="C589" s="4" t="s">
        <v>2105</v>
      </c>
      <c r="F589" s="4">
        <f>VLOOKUP($B589, 'Adsorbate_starOH2_v3(AutoRecove'!$E$2:$L$7960, 5, FALSE)</f>
        <v>-3.4000000000000002E-2</v>
      </c>
      <c r="G589" s="4">
        <f>VLOOKUP($B589, 'Adsorbate_starOH2_v3(AutoRecove'!$E$2:$L$7960, 6, FALSE)</f>
        <v>2</v>
      </c>
      <c r="H589" s="4">
        <f>VLOOKUP($B589, 'Adsorbate_starOH2_v3(AutoRecove'!$E$2:$L$7960, 7, FALSE)</f>
        <v>1</v>
      </c>
      <c r="I589" s="4">
        <f>VLOOKUP($B589, 'Adsorbate_starOH2_v3(AutoRecove'!$E$2:$L$7960, 8, FALSE)</f>
        <v>0</v>
      </c>
    </row>
    <row r="590" spans="2:9" x14ac:dyDescent="0.2">
      <c r="B590" t="s">
        <v>254</v>
      </c>
      <c r="C590" s="4" t="s">
        <v>30467</v>
      </c>
      <c r="D590" s="4" t="s">
        <v>9466</v>
      </c>
      <c r="F590" s="4">
        <f>VLOOKUP($B590, 'Adsorbate_starOH2_v3(AutoRecove'!$E$2:$L$7960, 5, FALSE)</f>
        <v>-3.7280000000000002</v>
      </c>
      <c r="G590" s="4">
        <f>VLOOKUP($B590, 'Adsorbate_starOH2_v3(AutoRecove'!$E$2:$L$7960, 6, FALSE)</f>
        <v>2</v>
      </c>
      <c r="H590" s="4">
        <f>VLOOKUP($B590, 'Adsorbate_starOH2_v3(AutoRecove'!$E$2:$L$7960, 7, FALSE)</f>
        <v>0</v>
      </c>
      <c r="I590" s="4">
        <f>VLOOKUP($B590, 'Adsorbate_starOH2_v3(AutoRecove'!$E$2:$L$7960, 8, FALSE)</f>
        <v>1</v>
      </c>
    </row>
    <row r="591" spans="2:9" x14ac:dyDescent="0.2">
      <c r="B591" t="s">
        <v>3859</v>
      </c>
      <c r="C591" s="4" t="s">
        <v>30467</v>
      </c>
      <c r="D591" s="4" t="s">
        <v>9466</v>
      </c>
      <c r="F591" s="4">
        <f>VLOOKUP($B591, 'Adsorbate_starOH2_v3(AutoRecove'!$E$2:$L$7960, 5, FALSE)</f>
        <v>-1.1830000000000001</v>
      </c>
      <c r="G591" s="4">
        <f>VLOOKUP($B591, 'Adsorbate_starOH2_v3(AutoRecove'!$E$2:$L$7960, 6, FALSE)</f>
        <v>1</v>
      </c>
      <c r="H591" s="4">
        <f>VLOOKUP($B591, 'Adsorbate_starOH2_v3(AutoRecove'!$E$2:$L$7960, 7, FALSE)</f>
        <v>0</v>
      </c>
      <c r="I591" s="4">
        <f>VLOOKUP($B591, 'Adsorbate_starOH2_v3(AutoRecove'!$E$2:$L$7960, 8, FALSE)</f>
        <v>2</v>
      </c>
    </row>
    <row r="592" spans="2:9" x14ac:dyDescent="0.2">
      <c r="B592" t="s">
        <v>2027</v>
      </c>
      <c r="C592" s="4" t="s">
        <v>30467</v>
      </c>
      <c r="D592" s="4" t="s">
        <v>9466</v>
      </c>
      <c r="F592" s="4">
        <f>VLOOKUP($B592, 'Adsorbate_starOH2_v3(AutoRecove'!$E$2:$L$7960, 5, FALSE)</f>
        <v>-2.6829999999999998</v>
      </c>
      <c r="G592" s="4">
        <f>VLOOKUP($B592, 'Adsorbate_starOH2_v3(AutoRecove'!$E$2:$L$7960, 6, FALSE)</f>
        <v>2</v>
      </c>
      <c r="H592" s="4">
        <f>VLOOKUP($B592, 'Adsorbate_starOH2_v3(AutoRecove'!$E$2:$L$7960, 7, FALSE)</f>
        <v>1</v>
      </c>
      <c r="I592" s="4">
        <f>VLOOKUP($B592, 'Adsorbate_starOH2_v3(AutoRecove'!$E$2:$L$7960, 8, FALSE)</f>
        <v>1</v>
      </c>
    </row>
    <row r="593" spans="2:9" x14ac:dyDescent="0.2">
      <c r="B593" t="s">
        <v>6937</v>
      </c>
      <c r="C593" s="4" t="s">
        <v>30467</v>
      </c>
      <c r="D593" s="4" t="s">
        <v>9466</v>
      </c>
      <c r="F593" s="4">
        <f>VLOOKUP($B593, 'Adsorbate_starOH2_v3(AutoRecove'!$E$2:$L$7960, 5, FALSE)</f>
        <v>-0.318</v>
      </c>
      <c r="G593" s="4">
        <f>VLOOKUP($B593, 'Adsorbate_starOH2_v3(AutoRecove'!$E$2:$L$7960, 6, FALSE)</f>
        <v>1</v>
      </c>
      <c r="H593" s="4">
        <f>VLOOKUP($B593, 'Adsorbate_starOH2_v3(AutoRecove'!$E$2:$L$7960, 7, FALSE)</f>
        <v>1</v>
      </c>
      <c r="I593" s="4">
        <f>VLOOKUP($B593, 'Adsorbate_starOH2_v3(AutoRecove'!$E$2:$L$7960, 8, FALSE)</f>
        <v>1</v>
      </c>
    </row>
    <row r="594" spans="2:9" x14ac:dyDescent="0.2">
      <c r="B594" t="s">
        <v>23771</v>
      </c>
      <c r="C594" s="4" t="s">
        <v>30467</v>
      </c>
      <c r="D594" s="4" t="s">
        <v>9466</v>
      </c>
      <c r="F594" s="4">
        <f>VLOOKUP($B594, 'Adsorbate_starOH2_v3(AutoRecove'!$E$2:$L$7960, 5, FALSE)</f>
        <v>-0.58899999999999997</v>
      </c>
      <c r="G594" s="4">
        <f>VLOOKUP($B594, 'Adsorbate_starOH2_v3(AutoRecove'!$E$2:$L$7960, 6, FALSE)</f>
        <v>1</v>
      </c>
      <c r="H594" s="4">
        <f>VLOOKUP($B594, 'Adsorbate_starOH2_v3(AutoRecove'!$E$2:$L$7960, 7, FALSE)</f>
        <v>0</v>
      </c>
      <c r="I594" s="4">
        <f>VLOOKUP($B594, 'Adsorbate_starOH2_v3(AutoRecove'!$E$2:$L$7960, 8, FALSE)</f>
        <v>0</v>
      </c>
    </row>
    <row r="595" spans="2:9" x14ac:dyDescent="0.2">
      <c r="B595" t="s">
        <v>3859</v>
      </c>
      <c r="C595" s="4" t="s">
        <v>30467</v>
      </c>
      <c r="D595" s="4" t="s">
        <v>9466</v>
      </c>
      <c r="F595" s="4">
        <f>VLOOKUP($B595, 'Adsorbate_starOH2_v3(AutoRecove'!$E$2:$L$7960, 5, FALSE)</f>
        <v>-1.1830000000000001</v>
      </c>
      <c r="G595" s="4">
        <f>VLOOKUP($B595, 'Adsorbate_starOH2_v3(AutoRecove'!$E$2:$L$7960, 6, FALSE)</f>
        <v>1</v>
      </c>
      <c r="H595" s="4">
        <f>VLOOKUP($B595, 'Adsorbate_starOH2_v3(AutoRecove'!$E$2:$L$7960, 7, FALSE)</f>
        <v>0</v>
      </c>
      <c r="I595" s="4">
        <f>VLOOKUP($B595, 'Adsorbate_starOH2_v3(AutoRecove'!$E$2:$L$7960, 8, FALSE)</f>
        <v>2</v>
      </c>
    </row>
    <row r="596" spans="2:9" x14ac:dyDescent="0.2">
      <c r="B596" t="s">
        <v>20391</v>
      </c>
      <c r="C596" s="4" t="s">
        <v>30467</v>
      </c>
      <c r="D596" s="4" t="s">
        <v>9466</v>
      </c>
      <c r="F596" s="4">
        <f>VLOOKUP($B596, 'Adsorbate_starOH2_v3(AutoRecove'!$E$2:$L$7960, 5, FALSE)</f>
        <v>-0.82799999999999996</v>
      </c>
      <c r="G596" s="4">
        <f>VLOOKUP($B596, 'Adsorbate_starOH2_v3(AutoRecove'!$E$2:$L$7960, 6, FALSE)</f>
        <v>1</v>
      </c>
      <c r="H596" s="4">
        <f>VLOOKUP($B596, 'Adsorbate_starOH2_v3(AutoRecove'!$E$2:$L$7960, 7, FALSE)</f>
        <v>1</v>
      </c>
      <c r="I596" s="4">
        <f>VLOOKUP($B596, 'Adsorbate_starOH2_v3(AutoRecove'!$E$2:$L$7960, 8, FALSE)</f>
        <v>1</v>
      </c>
    </row>
    <row r="597" spans="2:9" x14ac:dyDescent="0.2">
      <c r="B597" t="s">
        <v>659</v>
      </c>
      <c r="C597" s="4" t="s">
        <v>30467</v>
      </c>
      <c r="D597" s="4" t="s">
        <v>30469</v>
      </c>
      <c r="F597" s="4">
        <f>VLOOKUP($B597, 'Adsorbate_starOH2_v3(AutoRecove'!$E$2:$L$7960, 5, FALSE)</f>
        <v>-5.4569999999999999</v>
      </c>
      <c r="G597" s="4">
        <f>VLOOKUP($B597, 'Adsorbate_starOH2_v3(AutoRecove'!$E$2:$L$7960, 6, FALSE)</f>
        <v>1</v>
      </c>
      <c r="H597" s="4">
        <f>VLOOKUP($B597, 'Adsorbate_starOH2_v3(AutoRecove'!$E$2:$L$7960, 7, FALSE)</f>
        <v>1</v>
      </c>
      <c r="I597" s="4">
        <f>VLOOKUP($B597, 'Adsorbate_starOH2_v3(AutoRecove'!$E$2:$L$7960, 8, FALSE)</f>
        <v>1</v>
      </c>
    </row>
    <row r="598" spans="2:9" x14ac:dyDescent="0.2">
      <c r="B598" t="s">
        <v>2862</v>
      </c>
      <c r="C598" s="4" t="s">
        <v>30467</v>
      </c>
      <c r="D598" s="4" t="s">
        <v>30469</v>
      </c>
      <c r="F598" s="4">
        <f>VLOOKUP($B598, 'Adsorbate_starOH2_v3(AutoRecove'!$E$2:$L$7960, 5, FALSE)</f>
        <v>-1.1759999999999999</v>
      </c>
      <c r="G598" s="4">
        <f>VLOOKUP($B598, 'Adsorbate_starOH2_v3(AutoRecove'!$E$2:$L$7960, 6, FALSE)</f>
        <v>1</v>
      </c>
      <c r="H598" s="4">
        <f>VLOOKUP($B598, 'Adsorbate_starOH2_v3(AutoRecove'!$E$2:$L$7960, 7, FALSE)</f>
        <v>1</v>
      </c>
      <c r="I598" s="4">
        <f>VLOOKUP($B598, 'Adsorbate_starOH2_v3(AutoRecove'!$E$2:$L$7960, 8, FALSE)</f>
        <v>1</v>
      </c>
    </row>
    <row r="599" spans="2:9" x14ac:dyDescent="0.2">
      <c r="B599" t="s">
        <v>659</v>
      </c>
      <c r="C599" s="4" t="s">
        <v>30467</v>
      </c>
      <c r="D599" s="4" t="s">
        <v>30469</v>
      </c>
      <c r="F599" s="4">
        <f>VLOOKUP($B599, 'Adsorbate_starOH2_v3(AutoRecove'!$E$2:$L$7960, 5, FALSE)</f>
        <v>-5.4569999999999999</v>
      </c>
      <c r="G599" s="4">
        <f>VLOOKUP($B599, 'Adsorbate_starOH2_v3(AutoRecove'!$E$2:$L$7960, 6, FALSE)</f>
        <v>1</v>
      </c>
      <c r="H599" s="4">
        <f>VLOOKUP($B599, 'Adsorbate_starOH2_v3(AutoRecove'!$E$2:$L$7960, 7, FALSE)</f>
        <v>1</v>
      </c>
      <c r="I599" s="4">
        <f>VLOOKUP($B599, 'Adsorbate_starOH2_v3(AutoRecove'!$E$2:$L$7960, 8, FALSE)</f>
        <v>1</v>
      </c>
    </row>
    <row r="600" spans="2:9" x14ac:dyDescent="0.2">
      <c r="B600" t="s">
        <v>16863</v>
      </c>
      <c r="C600" s="4" t="s">
        <v>30467</v>
      </c>
      <c r="D600" s="4" t="s">
        <v>30469</v>
      </c>
      <c r="F600" s="4">
        <f>VLOOKUP($B600, 'Adsorbate_starOH2_v3(AutoRecove'!$E$2:$L$7960, 5, FALSE)</f>
        <v>-1.0880000000000001</v>
      </c>
      <c r="G600" s="4">
        <f>VLOOKUP($B600, 'Adsorbate_starOH2_v3(AutoRecove'!$E$2:$L$7960, 6, FALSE)</f>
        <v>1</v>
      </c>
      <c r="H600" s="4">
        <f>VLOOKUP($B600, 'Adsorbate_starOH2_v3(AutoRecove'!$E$2:$L$7960, 7, FALSE)</f>
        <v>1</v>
      </c>
      <c r="I600" s="4">
        <f>VLOOKUP($B600, 'Adsorbate_starOH2_v3(AutoRecove'!$E$2:$L$7960, 8, FALSE)</f>
        <v>1</v>
      </c>
    </row>
    <row r="601" spans="2:9" x14ac:dyDescent="0.2">
      <c r="B601" t="s">
        <v>609</v>
      </c>
      <c r="C601" s="4" t="s">
        <v>30467</v>
      </c>
      <c r="D601" s="4" t="s">
        <v>30469</v>
      </c>
      <c r="F601" s="4">
        <f>VLOOKUP($B601, 'Adsorbate_starOH2_v3(AutoRecove'!$E$2:$L$7960, 5, FALSE)</f>
        <v>-0.45400000000000001</v>
      </c>
      <c r="G601" s="4">
        <f>VLOOKUP($B601, 'Adsorbate_starOH2_v3(AutoRecove'!$E$2:$L$7960, 6, FALSE)</f>
        <v>2</v>
      </c>
      <c r="H601" s="4">
        <f>VLOOKUP($B601, 'Adsorbate_starOH2_v3(AutoRecove'!$E$2:$L$7960, 7, FALSE)</f>
        <v>2</v>
      </c>
      <c r="I601" s="4">
        <f>VLOOKUP($B601, 'Adsorbate_starOH2_v3(AutoRecove'!$E$2:$L$7960, 8, FALSE)</f>
        <v>1</v>
      </c>
    </row>
    <row r="602" spans="2:9" x14ac:dyDescent="0.2">
      <c r="B602" t="s">
        <v>1455</v>
      </c>
      <c r="C602" s="4" t="s">
        <v>30467</v>
      </c>
      <c r="D602" s="4" t="s">
        <v>30469</v>
      </c>
      <c r="F602" s="4">
        <f>VLOOKUP($B602, 'Adsorbate_starOH2_v3(AutoRecove'!$E$2:$L$7960, 5, FALSE)</f>
        <v>-0.159</v>
      </c>
      <c r="G602" s="4">
        <f>VLOOKUP($B602, 'Adsorbate_starOH2_v3(AutoRecove'!$E$2:$L$7960, 6, FALSE)</f>
        <v>1</v>
      </c>
      <c r="H602" s="4">
        <f>VLOOKUP($B602, 'Adsorbate_starOH2_v3(AutoRecove'!$E$2:$L$7960, 7, FALSE)</f>
        <v>0</v>
      </c>
      <c r="I602" s="4">
        <f>VLOOKUP($B602, 'Adsorbate_starOH2_v3(AutoRecove'!$E$2:$L$7960, 8, FALSE)</f>
        <v>-2</v>
      </c>
    </row>
    <row r="603" spans="2:9" x14ac:dyDescent="0.2">
      <c r="B603" t="s">
        <v>2862</v>
      </c>
      <c r="C603" s="4" t="s">
        <v>30467</v>
      </c>
      <c r="D603" s="4" t="s">
        <v>30469</v>
      </c>
      <c r="F603" s="4">
        <f>VLOOKUP($B603, 'Adsorbate_starOH2_v3(AutoRecove'!$E$2:$L$7960, 5, FALSE)</f>
        <v>-1.1759999999999999</v>
      </c>
      <c r="G603" s="4">
        <f>VLOOKUP($B603, 'Adsorbate_starOH2_v3(AutoRecove'!$E$2:$L$7960, 6, FALSE)</f>
        <v>1</v>
      </c>
      <c r="H603" s="4">
        <f>VLOOKUP($B603, 'Adsorbate_starOH2_v3(AutoRecove'!$E$2:$L$7960, 7, FALSE)</f>
        <v>1</v>
      </c>
      <c r="I603" s="4">
        <f>VLOOKUP($B603, 'Adsorbate_starOH2_v3(AutoRecove'!$E$2:$L$7960, 8, FALSE)</f>
        <v>1</v>
      </c>
    </row>
    <row r="604" spans="2:9" x14ac:dyDescent="0.2">
      <c r="B604" t="s">
        <v>6298</v>
      </c>
      <c r="C604" s="4" t="s">
        <v>30467</v>
      </c>
      <c r="D604" s="4" t="s">
        <v>30469</v>
      </c>
      <c r="F604" s="4">
        <f>VLOOKUP($B604, 'Adsorbate_starOH2_v3(AutoRecove'!$E$2:$L$7960, 5, FALSE)</f>
        <v>-2.5059999999999998</v>
      </c>
      <c r="G604" s="4">
        <f>VLOOKUP($B604, 'Adsorbate_starOH2_v3(AutoRecove'!$E$2:$L$7960, 6, FALSE)</f>
        <v>1</v>
      </c>
      <c r="H604" s="4">
        <f>VLOOKUP($B604, 'Adsorbate_starOH2_v3(AutoRecove'!$E$2:$L$7960, 7, FALSE)</f>
        <v>0</v>
      </c>
      <c r="I604" s="4">
        <f>VLOOKUP($B604, 'Adsorbate_starOH2_v3(AutoRecove'!$E$2:$L$7960, 8, FALSE)</f>
        <v>-2</v>
      </c>
    </row>
    <row r="605" spans="2:9" x14ac:dyDescent="0.2">
      <c r="B605" t="s">
        <v>11384</v>
      </c>
      <c r="C605" s="4" t="s">
        <v>30467</v>
      </c>
      <c r="D605" s="4" t="s">
        <v>30469</v>
      </c>
      <c r="F605" s="4">
        <f>VLOOKUP($B605, 'Adsorbate_starOH2_v3(AutoRecove'!$E$2:$L$7960, 5, FALSE)</f>
        <v>-8.1000000000000003E-2</v>
      </c>
      <c r="G605" s="4">
        <f>VLOOKUP($B605, 'Adsorbate_starOH2_v3(AutoRecove'!$E$2:$L$7960, 6, FALSE)</f>
        <v>1</v>
      </c>
      <c r="H605" s="4">
        <f>VLOOKUP($B605, 'Adsorbate_starOH2_v3(AutoRecove'!$E$2:$L$7960, 7, FALSE)</f>
        <v>0</v>
      </c>
      <c r="I605" s="4">
        <f>VLOOKUP($B605, 'Adsorbate_starOH2_v3(AutoRecove'!$E$2:$L$7960, 8, FALSE)</f>
        <v>2</v>
      </c>
    </row>
    <row r="606" spans="2:9" x14ac:dyDescent="0.2">
      <c r="B606" t="s">
        <v>9697</v>
      </c>
      <c r="C606" s="4" t="s">
        <v>30467</v>
      </c>
      <c r="D606" s="4" t="s">
        <v>30469</v>
      </c>
      <c r="F606" s="4">
        <f>VLOOKUP($B606, 'Adsorbate_starOH2_v3(AutoRecove'!$E$2:$L$7960, 5, FALSE)</f>
        <v>-0.43099999999999999</v>
      </c>
      <c r="G606" s="4">
        <f>VLOOKUP($B606, 'Adsorbate_starOH2_v3(AutoRecove'!$E$2:$L$7960, 6, FALSE)</f>
        <v>1</v>
      </c>
      <c r="H606" s="4">
        <f>VLOOKUP($B606, 'Adsorbate_starOH2_v3(AutoRecove'!$E$2:$L$7960, 7, FALSE)</f>
        <v>1</v>
      </c>
      <c r="I606" s="4">
        <f>VLOOKUP($B606, 'Adsorbate_starOH2_v3(AutoRecove'!$E$2:$L$7960, 8, FALSE)</f>
        <v>1</v>
      </c>
    </row>
    <row r="607" spans="2:9" x14ac:dyDescent="0.2">
      <c r="B607" t="s">
        <v>12415</v>
      </c>
      <c r="C607" s="4" t="s">
        <v>30467</v>
      </c>
      <c r="D607" s="4" t="s">
        <v>30469</v>
      </c>
      <c r="F607" s="4">
        <f>VLOOKUP($B607, 'Adsorbate_starOH2_v3(AutoRecove'!$E$2:$L$7960, 5, FALSE)</f>
        <v>-8.5000000000000006E-2</v>
      </c>
      <c r="G607" s="4">
        <f>VLOOKUP($B607, 'Adsorbate_starOH2_v3(AutoRecove'!$E$2:$L$7960, 6, FALSE)</f>
        <v>1</v>
      </c>
      <c r="H607" s="4">
        <f>VLOOKUP($B607, 'Adsorbate_starOH2_v3(AutoRecove'!$E$2:$L$7960, 7, FALSE)</f>
        <v>0</v>
      </c>
      <c r="I607" s="4">
        <f>VLOOKUP($B607, 'Adsorbate_starOH2_v3(AutoRecove'!$E$2:$L$7960, 8, FALSE)</f>
        <v>1</v>
      </c>
    </row>
    <row r="608" spans="2:9" x14ac:dyDescent="0.2">
      <c r="B608" t="s">
        <v>22415</v>
      </c>
      <c r="C608" s="4" t="s">
        <v>30467</v>
      </c>
      <c r="D608" s="4" t="s">
        <v>30469</v>
      </c>
      <c r="F608" s="4">
        <f>VLOOKUP($B608, 'Adsorbate_starOH2_v3(AutoRecove'!$E$2:$L$7960, 5, FALSE)</f>
        <v>-1.0049999999999999</v>
      </c>
      <c r="G608" s="4">
        <f>VLOOKUP($B608, 'Adsorbate_starOH2_v3(AutoRecove'!$E$2:$L$7960, 6, FALSE)</f>
        <v>2</v>
      </c>
      <c r="H608" s="4">
        <f>VLOOKUP($B608, 'Adsorbate_starOH2_v3(AutoRecove'!$E$2:$L$7960, 7, FALSE)</f>
        <v>1</v>
      </c>
      <c r="I608" s="4">
        <f>VLOOKUP($B608, 'Adsorbate_starOH2_v3(AutoRecove'!$E$2:$L$7960, 8, FALSE)</f>
        <v>2</v>
      </c>
    </row>
    <row r="609" spans="2:9" x14ac:dyDescent="0.2">
      <c r="B609" t="s">
        <v>23860</v>
      </c>
      <c r="C609" s="4" t="s">
        <v>30467</v>
      </c>
      <c r="D609" s="4" t="s">
        <v>30469</v>
      </c>
      <c r="F609" s="4">
        <f>VLOOKUP($B609, 'Adsorbate_starOH2_v3(AutoRecove'!$E$2:$L$7960, 5, FALSE)</f>
        <v>-0.13400000000000001</v>
      </c>
      <c r="G609" s="4">
        <f>VLOOKUP($B609, 'Adsorbate_starOH2_v3(AutoRecove'!$E$2:$L$7960, 6, FALSE)</f>
        <v>2</v>
      </c>
      <c r="H609" s="4">
        <f>VLOOKUP($B609, 'Adsorbate_starOH2_v3(AutoRecove'!$E$2:$L$7960, 7, FALSE)</f>
        <v>1</v>
      </c>
      <c r="I609" s="4">
        <f>VLOOKUP($B609, 'Adsorbate_starOH2_v3(AutoRecove'!$E$2:$L$7960, 8, FALSE)</f>
        <v>1</v>
      </c>
    </row>
    <row r="610" spans="2:9" x14ac:dyDescent="0.2">
      <c r="B610" t="s">
        <v>28698</v>
      </c>
      <c r="C610" s="4" t="s">
        <v>30467</v>
      </c>
      <c r="D610" s="4" t="s">
        <v>30469</v>
      </c>
      <c r="F610" s="4">
        <f>VLOOKUP($B610, 'Adsorbate_starOH2_v3(AutoRecove'!$E$2:$L$7960, 5, FALSE)</f>
        <v>-3.9E-2</v>
      </c>
      <c r="G610" s="4">
        <f>VLOOKUP($B610, 'Adsorbate_starOH2_v3(AutoRecove'!$E$2:$L$7960, 6, FALSE)</f>
        <v>2</v>
      </c>
      <c r="H610" s="4">
        <f>VLOOKUP($B610, 'Adsorbate_starOH2_v3(AutoRecove'!$E$2:$L$7960, 7, FALSE)</f>
        <v>1</v>
      </c>
      <c r="I610" s="4">
        <f>VLOOKUP($B610, 'Adsorbate_starOH2_v3(AutoRecove'!$E$2:$L$7960, 8, FALSE)</f>
        <v>1</v>
      </c>
    </row>
    <row r="611" spans="2:9" x14ac:dyDescent="0.2">
      <c r="B611" t="s">
        <v>22602</v>
      </c>
      <c r="C611" s="4" t="s">
        <v>30467</v>
      </c>
      <c r="D611" s="4" t="s">
        <v>30469</v>
      </c>
      <c r="F611" s="4">
        <f>VLOOKUP($B611, 'Adsorbate_starOH2_v3(AutoRecove'!$E$2:$L$7960, 5, FALSE)</f>
        <v>-0.66600000000000004</v>
      </c>
      <c r="G611" s="4">
        <f>VLOOKUP($B611, 'Adsorbate_starOH2_v3(AutoRecove'!$E$2:$L$7960, 6, FALSE)</f>
        <v>1</v>
      </c>
      <c r="H611" s="4">
        <f>VLOOKUP($B611, 'Adsorbate_starOH2_v3(AutoRecove'!$E$2:$L$7960, 7, FALSE)</f>
        <v>0</v>
      </c>
      <c r="I611" s="4">
        <f>VLOOKUP($B611, 'Adsorbate_starOH2_v3(AutoRecove'!$E$2:$L$7960, 8, FALSE)</f>
        <v>0</v>
      </c>
    </row>
    <row r="612" spans="2:9" x14ac:dyDescent="0.2">
      <c r="B612" t="s">
        <v>9697</v>
      </c>
      <c r="C612" s="4" t="s">
        <v>30467</v>
      </c>
      <c r="D612" s="4" t="s">
        <v>30469</v>
      </c>
      <c r="F612" s="4">
        <f>VLOOKUP($B612, 'Adsorbate_starOH2_v3(AutoRecove'!$E$2:$L$7960, 5, FALSE)</f>
        <v>-0.43099999999999999</v>
      </c>
      <c r="G612" s="4">
        <f>VLOOKUP($B612, 'Adsorbate_starOH2_v3(AutoRecove'!$E$2:$L$7960, 6, FALSE)</f>
        <v>1</v>
      </c>
      <c r="H612" s="4">
        <f>VLOOKUP($B612, 'Adsorbate_starOH2_v3(AutoRecove'!$E$2:$L$7960, 7, FALSE)</f>
        <v>1</v>
      </c>
      <c r="I612" s="4">
        <f>VLOOKUP($B612, 'Adsorbate_starOH2_v3(AutoRecove'!$E$2:$L$7960, 8, FALSE)</f>
        <v>1</v>
      </c>
    </row>
    <row r="613" spans="2:9" x14ac:dyDescent="0.2">
      <c r="B613" t="s">
        <v>7922</v>
      </c>
      <c r="C613" s="4" t="s">
        <v>30467</v>
      </c>
      <c r="D613" s="4" t="s">
        <v>6617</v>
      </c>
      <c r="E613" s="4" t="s">
        <v>9466</v>
      </c>
      <c r="F613" s="4">
        <f>VLOOKUP($B613, 'Adsorbate_starOH2_v3(AutoRecove'!$E$2:$L$7960, 5, FALSE)</f>
        <v>-0.84099999999999997</v>
      </c>
      <c r="G613" s="4">
        <f>VLOOKUP($B613, 'Adsorbate_starOH2_v3(AutoRecove'!$E$2:$L$7960, 6, FALSE)</f>
        <v>1</v>
      </c>
      <c r="H613" s="4">
        <f>VLOOKUP($B613, 'Adsorbate_starOH2_v3(AutoRecove'!$E$2:$L$7960, 7, FALSE)</f>
        <v>1</v>
      </c>
      <c r="I613" s="4">
        <f>VLOOKUP($B613, 'Adsorbate_starOH2_v3(AutoRecove'!$E$2:$L$7960, 8, FALSE)</f>
        <v>1</v>
      </c>
    </row>
    <row r="614" spans="2:9" x14ac:dyDescent="0.2">
      <c r="B614" t="s">
        <v>20576</v>
      </c>
      <c r="C614" s="4" t="s">
        <v>30467</v>
      </c>
      <c r="D614" s="4" t="s">
        <v>6617</v>
      </c>
      <c r="E614" s="4" t="s">
        <v>30469</v>
      </c>
      <c r="F614" s="4">
        <f>VLOOKUP($B614, 'Adsorbate_starOH2_v3(AutoRecove'!$E$2:$L$7960, 5, FALSE)</f>
        <v>-3.2959999999999998</v>
      </c>
      <c r="G614" s="4">
        <f>VLOOKUP($B614, 'Adsorbate_starOH2_v3(AutoRecove'!$E$2:$L$7960, 6, FALSE)</f>
        <v>1</v>
      </c>
      <c r="H614" s="4">
        <f>VLOOKUP($B614, 'Adsorbate_starOH2_v3(AutoRecove'!$E$2:$L$7960, 7, FALSE)</f>
        <v>1</v>
      </c>
      <c r="I614" s="4">
        <f>VLOOKUP($B614, 'Adsorbate_starOH2_v3(AutoRecove'!$E$2:$L$7960, 8, FALSE)</f>
        <v>2</v>
      </c>
    </row>
    <row r="615" spans="2:9" x14ac:dyDescent="0.2">
      <c r="B615" t="s">
        <v>6983</v>
      </c>
      <c r="C615" s="4" t="s">
        <v>30467</v>
      </c>
      <c r="D615" s="4" t="s">
        <v>6617</v>
      </c>
      <c r="F615" s="4">
        <f>VLOOKUP($B615, 'Adsorbate_starOH2_v3(AutoRecove'!$E$2:$L$7960, 5, FALSE)</f>
        <v>-0.67700000000000005</v>
      </c>
      <c r="G615" s="4">
        <f>VLOOKUP($B615, 'Adsorbate_starOH2_v3(AutoRecove'!$E$2:$L$7960, 6, FALSE)</f>
        <v>0</v>
      </c>
      <c r="H615" s="4">
        <f>VLOOKUP($B615, 'Adsorbate_starOH2_v3(AutoRecove'!$E$2:$L$7960, 7, FALSE)</f>
        <v>0</v>
      </c>
      <c r="I615" s="4">
        <f>VLOOKUP($B615, 'Adsorbate_starOH2_v3(AutoRecove'!$E$2:$L$7960, 8, FALSE)</f>
        <v>1</v>
      </c>
    </row>
    <row r="616" spans="2:9" x14ac:dyDescent="0.2">
      <c r="B616" t="s">
        <v>9380</v>
      </c>
      <c r="C616" s="4" t="s">
        <v>30467</v>
      </c>
      <c r="D616" s="4" t="s">
        <v>6617</v>
      </c>
      <c r="F616" s="4">
        <f>VLOOKUP($B616, 'Adsorbate_starOH2_v3(AutoRecove'!$E$2:$L$7960, 5, FALSE)</f>
        <v>-1.734</v>
      </c>
      <c r="G616" s="4">
        <f>VLOOKUP($B616, 'Adsorbate_starOH2_v3(AutoRecove'!$E$2:$L$7960, 6, FALSE)</f>
        <v>2</v>
      </c>
      <c r="H616" s="4">
        <f>VLOOKUP($B616, 'Adsorbate_starOH2_v3(AutoRecove'!$E$2:$L$7960, 7, FALSE)</f>
        <v>0</v>
      </c>
      <c r="I616" s="4">
        <f>VLOOKUP($B616, 'Adsorbate_starOH2_v3(AutoRecove'!$E$2:$L$7960, 8, FALSE)</f>
        <v>1</v>
      </c>
    </row>
    <row r="617" spans="2:9" x14ac:dyDescent="0.2">
      <c r="B617" t="s">
        <v>17404</v>
      </c>
      <c r="C617" s="4" t="s">
        <v>30467</v>
      </c>
      <c r="D617" s="4" t="s">
        <v>6617</v>
      </c>
      <c r="F617" s="4">
        <f>VLOOKUP($B617, 'Adsorbate_starOH2_v3(AutoRecove'!$E$2:$L$7960, 5, FALSE)</f>
        <v>-1.254</v>
      </c>
      <c r="G617" s="4">
        <f>VLOOKUP($B617, 'Adsorbate_starOH2_v3(AutoRecove'!$E$2:$L$7960, 6, FALSE)</f>
        <v>1</v>
      </c>
      <c r="H617" s="4">
        <f>VLOOKUP($B617, 'Adsorbate_starOH2_v3(AutoRecove'!$E$2:$L$7960, 7, FALSE)</f>
        <v>1</v>
      </c>
      <c r="I617" s="4">
        <f>VLOOKUP($B617, 'Adsorbate_starOH2_v3(AutoRecove'!$E$2:$L$7960, 8, FALSE)</f>
        <v>0</v>
      </c>
    </row>
    <row r="618" spans="2:9" x14ac:dyDescent="0.2">
      <c r="B618" t="s">
        <v>17404</v>
      </c>
      <c r="C618" s="4" t="s">
        <v>30467</v>
      </c>
      <c r="D618" s="4" t="s">
        <v>6617</v>
      </c>
      <c r="F618" s="4">
        <f>VLOOKUP($B618, 'Adsorbate_starOH2_v3(AutoRecove'!$E$2:$L$7960, 5, FALSE)</f>
        <v>-1.254</v>
      </c>
      <c r="G618" s="4">
        <f>VLOOKUP($B618, 'Adsorbate_starOH2_v3(AutoRecove'!$E$2:$L$7960, 6, FALSE)</f>
        <v>1</v>
      </c>
      <c r="H618" s="4">
        <f>VLOOKUP($B618, 'Adsorbate_starOH2_v3(AutoRecove'!$E$2:$L$7960, 7, FALSE)</f>
        <v>1</v>
      </c>
      <c r="I618" s="4">
        <f>VLOOKUP($B618, 'Adsorbate_starOH2_v3(AutoRecove'!$E$2:$L$7960, 8, FALSE)</f>
        <v>0</v>
      </c>
    </row>
    <row r="619" spans="2:9" x14ac:dyDescent="0.2">
      <c r="B619" t="s">
        <v>17404</v>
      </c>
      <c r="C619" s="4" t="s">
        <v>30467</v>
      </c>
      <c r="D619" s="4" t="s">
        <v>6617</v>
      </c>
      <c r="F619" s="4">
        <f>VLOOKUP($B619, 'Adsorbate_starOH2_v3(AutoRecove'!$E$2:$L$7960, 5, FALSE)</f>
        <v>-1.254</v>
      </c>
      <c r="G619" s="4">
        <f>VLOOKUP($B619, 'Adsorbate_starOH2_v3(AutoRecove'!$E$2:$L$7960, 6, FALSE)</f>
        <v>1</v>
      </c>
      <c r="H619" s="4">
        <f>VLOOKUP($B619, 'Adsorbate_starOH2_v3(AutoRecove'!$E$2:$L$7960, 7, FALSE)</f>
        <v>1</v>
      </c>
      <c r="I619" s="4">
        <f>VLOOKUP($B619, 'Adsorbate_starOH2_v3(AutoRecove'!$E$2:$L$7960, 8, FALSE)</f>
        <v>0</v>
      </c>
    </row>
    <row r="620" spans="2:9" x14ac:dyDescent="0.2">
      <c r="B620" t="s">
        <v>3975</v>
      </c>
      <c r="C620" s="4" t="s">
        <v>30467</v>
      </c>
      <c r="D620" s="4" t="s">
        <v>1518</v>
      </c>
      <c r="F620" s="4">
        <f>VLOOKUP($B620, 'Adsorbate_starOH2_v3(AutoRecove'!$E$2:$L$7960, 5, FALSE)</f>
        <v>-0.04</v>
      </c>
      <c r="G620" s="4">
        <f>VLOOKUP($B620, 'Adsorbate_starOH2_v3(AutoRecove'!$E$2:$L$7960, 6, FALSE)</f>
        <v>1</v>
      </c>
      <c r="H620" s="4">
        <f>VLOOKUP($B620, 'Adsorbate_starOH2_v3(AutoRecove'!$E$2:$L$7960, 7, FALSE)</f>
        <v>0</v>
      </c>
      <c r="I620" s="4">
        <f>VLOOKUP($B620, 'Adsorbate_starOH2_v3(AutoRecove'!$E$2:$L$7960, 8, FALSE)</f>
        <v>1</v>
      </c>
    </row>
    <row r="621" spans="2:9" x14ac:dyDescent="0.2">
      <c r="B621" t="s">
        <v>3975</v>
      </c>
      <c r="C621" s="4" t="s">
        <v>30467</v>
      </c>
      <c r="D621" s="4" t="s">
        <v>1518</v>
      </c>
      <c r="F621" s="4">
        <f>VLOOKUP($B621, 'Adsorbate_starOH2_v3(AutoRecove'!$E$2:$L$7960, 5, FALSE)</f>
        <v>-0.04</v>
      </c>
      <c r="G621" s="4">
        <f>VLOOKUP($B621, 'Adsorbate_starOH2_v3(AutoRecove'!$E$2:$L$7960, 6, FALSE)</f>
        <v>1</v>
      </c>
      <c r="H621" s="4">
        <f>VLOOKUP($B621, 'Adsorbate_starOH2_v3(AutoRecove'!$E$2:$L$7960, 7, FALSE)</f>
        <v>0</v>
      </c>
      <c r="I621" s="4">
        <f>VLOOKUP($B621, 'Adsorbate_starOH2_v3(AutoRecove'!$E$2:$L$7960, 8, FALSE)</f>
        <v>1</v>
      </c>
    </row>
    <row r="622" spans="2:9" x14ac:dyDescent="0.2">
      <c r="B622" t="s">
        <v>3975</v>
      </c>
      <c r="C622" s="4" t="s">
        <v>30467</v>
      </c>
      <c r="D622" s="4" t="s">
        <v>1518</v>
      </c>
      <c r="F622" s="4">
        <f>VLOOKUP($B622, 'Adsorbate_starOH2_v3(AutoRecove'!$E$2:$L$7960, 5, FALSE)</f>
        <v>-0.04</v>
      </c>
      <c r="G622" s="4">
        <f>VLOOKUP($B622, 'Adsorbate_starOH2_v3(AutoRecove'!$E$2:$L$7960, 6, FALSE)</f>
        <v>1</v>
      </c>
      <c r="H622" s="4">
        <f>VLOOKUP($B622, 'Adsorbate_starOH2_v3(AutoRecove'!$E$2:$L$7960, 7, FALSE)</f>
        <v>0</v>
      </c>
      <c r="I622" s="4">
        <f>VLOOKUP($B622, 'Adsorbate_starOH2_v3(AutoRecove'!$E$2:$L$7960, 8, FALSE)</f>
        <v>1</v>
      </c>
    </row>
    <row r="623" spans="2:9" x14ac:dyDescent="0.2">
      <c r="B623" t="s">
        <v>3975</v>
      </c>
      <c r="C623" s="4" t="s">
        <v>30467</v>
      </c>
      <c r="D623" s="4" t="s">
        <v>1518</v>
      </c>
      <c r="F623" s="4">
        <f>VLOOKUP($B623, 'Adsorbate_starOH2_v3(AutoRecove'!$E$2:$L$7960, 5, FALSE)</f>
        <v>-0.04</v>
      </c>
      <c r="G623" s="4">
        <f>VLOOKUP($B623, 'Adsorbate_starOH2_v3(AutoRecove'!$E$2:$L$7960, 6, FALSE)</f>
        <v>1</v>
      </c>
      <c r="H623" s="4">
        <f>VLOOKUP($B623, 'Adsorbate_starOH2_v3(AutoRecove'!$E$2:$L$7960, 7, FALSE)</f>
        <v>0</v>
      </c>
      <c r="I623" s="4">
        <f>VLOOKUP($B623, 'Adsorbate_starOH2_v3(AutoRecove'!$E$2:$L$7960, 8, FALSE)</f>
        <v>1</v>
      </c>
    </row>
    <row r="624" spans="2:9" x14ac:dyDescent="0.2">
      <c r="B624" t="s">
        <v>22135</v>
      </c>
      <c r="C624" s="4" t="s">
        <v>30467</v>
      </c>
      <c r="D624" s="4" t="s">
        <v>1518</v>
      </c>
      <c r="F624" s="4">
        <f>VLOOKUP($B624, 'Adsorbate_starOH2_v3(AutoRecove'!$E$2:$L$7960, 5, FALSE)</f>
        <v>-0.51900000000000002</v>
      </c>
      <c r="G624" s="4">
        <f>VLOOKUP($B624, 'Adsorbate_starOH2_v3(AutoRecove'!$E$2:$L$7960, 6, FALSE)</f>
        <v>2</v>
      </c>
      <c r="H624" s="4">
        <f>VLOOKUP($B624, 'Adsorbate_starOH2_v3(AutoRecove'!$E$2:$L$7960, 7, FALSE)</f>
        <v>-1</v>
      </c>
      <c r="I624" s="4">
        <f>VLOOKUP($B624, 'Adsorbate_starOH2_v3(AutoRecove'!$E$2:$L$7960, 8, FALSE)</f>
        <v>2</v>
      </c>
    </row>
    <row r="625" spans="2:9" x14ac:dyDescent="0.2">
      <c r="B625" t="s">
        <v>18508</v>
      </c>
      <c r="C625" s="4" t="s">
        <v>30467</v>
      </c>
      <c r="D625" s="4" t="s">
        <v>1518</v>
      </c>
      <c r="F625" s="4">
        <f>VLOOKUP($B625, 'Adsorbate_starOH2_v3(AutoRecove'!$E$2:$L$7960, 5, FALSE)</f>
        <v>-1.589</v>
      </c>
      <c r="G625" s="4">
        <f>VLOOKUP($B625, 'Adsorbate_starOH2_v3(AutoRecove'!$E$2:$L$7960, 6, FALSE)</f>
        <v>2</v>
      </c>
      <c r="H625" s="4">
        <f>VLOOKUP($B625, 'Adsorbate_starOH2_v3(AutoRecove'!$E$2:$L$7960, 7, FALSE)</f>
        <v>-1</v>
      </c>
      <c r="I625" s="4">
        <f>VLOOKUP($B625, 'Adsorbate_starOH2_v3(AutoRecove'!$E$2:$L$7960, 8, FALSE)</f>
        <v>2</v>
      </c>
    </row>
    <row r="626" spans="2:9" x14ac:dyDescent="0.2">
      <c r="B626" t="s">
        <v>28603</v>
      </c>
      <c r="C626" s="4" t="s">
        <v>30467</v>
      </c>
      <c r="D626" s="4" t="s">
        <v>1518</v>
      </c>
      <c r="F626" s="4">
        <f>VLOOKUP($B626, 'Adsorbate_starOH2_v3(AutoRecove'!$E$2:$L$7960, 5, FALSE)</f>
        <v>-1.57</v>
      </c>
      <c r="G626" s="4">
        <f>VLOOKUP($B626, 'Adsorbate_starOH2_v3(AutoRecove'!$E$2:$L$7960, 6, FALSE)</f>
        <v>2</v>
      </c>
      <c r="H626" s="4">
        <f>VLOOKUP($B626, 'Adsorbate_starOH2_v3(AutoRecove'!$E$2:$L$7960, 7, FALSE)</f>
        <v>1</v>
      </c>
      <c r="I626" s="4">
        <f>VLOOKUP($B626, 'Adsorbate_starOH2_v3(AutoRecove'!$E$2:$L$7960, 8, FALSE)</f>
        <v>1</v>
      </c>
    </row>
    <row r="627" spans="2:9" x14ac:dyDescent="0.2">
      <c r="B627" t="s">
        <v>9252</v>
      </c>
      <c r="C627" s="4" t="s">
        <v>30467</v>
      </c>
      <c r="D627" s="4" t="s">
        <v>1518</v>
      </c>
      <c r="F627" s="4">
        <f>VLOOKUP($B627, 'Adsorbate_starOH2_v3(AutoRecove'!$E$2:$L$7960, 5, FALSE)</f>
        <v>-2.1349999999999998</v>
      </c>
      <c r="G627" s="4">
        <f>VLOOKUP($B627, 'Adsorbate_starOH2_v3(AutoRecove'!$E$2:$L$7960, 6, FALSE)</f>
        <v>2</v>
      </c>
      <c r="H627" s="4">
        <f>VLOOKUP($B627, 'Adsorbate_starOH2_v3(AutoRecove'!$E$2:$L$7960, 7, FALSE)</f>
        <v>-1</v>
      </c>
      <c r="I627" s="4">
        <f>VLOOKUP($B627, 'Adsorbate_starOH2_v3(AutoRecove'!$E$2:$L$7960, 8, FALSE)</f>
        <v>2</v>
      </c>
    </row>
    <row r="628" spans="2:9" x14ac:dyDescent="0.2">
      <c r="B628" t="s">
        <v>9252</v>
      </c>
      <c r="C628" s="4" t="s">
        <v>30467</v>
      </c>
      <c r="D628" s="4" t="s">
        <v>1518</v>
      </c>
      <c r="F628" s="4">
        <f>VLOOKUP($B628, 'Adsorbate_starOH2_v3(AutoRecove'!$E$2:$L$7960, 5, FALSE)</f>
        <v>-2.1349999999999998</v>
      </c>
      <c r="G628" s="4">
        <f>VLOOKUP($B628, 'Adsorbate_starOH2_v3(AutoRecove'!$E$2:$L$7960, 6, FALSE)</f>
        <v>2</v>
      </c>
      <c r="H628" s="4">
        <f>VLOOKUP($B628, 'Adsorbate_starOH2_v3(AutoRecove'!$E$2:$L$7960, 7, FALSE)</f>
        <v>-1</v>
      </c>
      <c r="I628" s="4">
        <f>VLOOKUP($B628, 'Adsorbate_starOH2_v3(AutoRecove'!$E$2:$L$7960, 8, FALSE)</f>
        <v>2</v>
      </c>
    </row>
    <row r="629" spans="2:9" x14ac:dyDescent="0.2">
      <c r="B629" t="s">
        <v>14491</v>
      </c>
      <c r="C629" s="4" t="s">
        <v>30467</v>
      </c>
      <c r="D629" s="4" t="s">
        <v>155</v>
      </c>
      <c r="F629" s="4">
        <f>VLOOKUP($B629, 'Adsorbate_starOH2_v3(AutoRecove'!$E$2:$L$7960, 5, FALSE)</f>
        <v>1.407</v>
      </c>
      <c r="G629" s="4">
        <f>VLOOKUP($B629, 'Adsorbate_starOH2_v3(AutoRecove'!$E$2:$L$7960, 6, FALSE)</f>
        <v>1</v>
      </c>
      <c r="H629" s="4">
        <f>VLOOKUP($B629, 'Adsorbate_starOH2_v3(AutoRecove'!$E$2:$L$7960, 7, FALSE)</f>
        <v>0</v>
      </c>
      <c r="I629" s="4">
        <f>VLOOKUP($B629, 'Adsorbate_starOH2_v3(AutoRecove'!$E$2:$L$7960, 8, FALSE)</f>
        <v>1</v>
      </c>
    </row>
    <row r="630" spans="2:9" x14ac:dyDescent="0.2">
      <c r="B630" t="s">
        <v>13857</v>
      </c>
      <c r="C630" s="4" t="s">
        <v>30467</v>
      </c>
      <c r="D630" s="4" t="s">
        <v>155</v>
      </c>
      <c r="F630" s="4">
        <f>VLOOKUP($B630, 'Adsorbate_starOH2_v3(AutoRecove'!$E$2:$L$7960, 5, FALSE)</f>
        <v>-0.69699999999999995</v>
      </c>
      <c r="G630" s="4">
        <f>VLOOKUP($B630, 'Adsorbate_starOH2_v3(AutoRecove'!$E$2:$L$7960, 6, FALSE)</f>
        <v>2</v>
      </c>
      <c r="H630" s="4">
        <f>VLOOKUP($B630, 'Adsorbate_starOH2_v3(AutoRecove'!$E$2:$L$7960, 7, FALSE)</f>
        <v>2</v>
      </c>
      <c r="I630" s="4">
        <f>VLOOKUP($B630, 'Adsorbate_starOH2_v3(AutoRecove'!$E$2:$L$7960, 8, FALSE)</f>
        <v>-1</v>
      </c>
    </row>
    <row r="631" spans="2:9" x14ac:dyDescent="0.2">
      <c r="B631" t="s">
        <v>28506</v>
      </c>
      <c r="C631" s="4" t="s">
        <v>30467</v>
      </c>
      <c r="D631" s="4" t="s">
        <v>155</v>
      </c>
      <c r="F631" s="4">
        <f>VLOOKUP($B631, 'Adsorbate_starOH2_v3(AutoRecove'!$E$2:$L$7960, 5, FALSE)</f>
        <v>-2.0649999999999999</v>
      </c>
      <c r="G631" s="4">
        <f>VLOOKUP($B631, 'Adsorbate_starOH2_v3(AutoRecove'!$E$2:$L$7960, 6, FALSE)</f>
        <v>2</v>
      </c>
      <c r="H631" s="4">
        <f>VLOOKUP($B631, 'Adsorbate_starOH2_v3(AutoRecove'!$E$2:$L$7960, 7, FALSE)</f>
        <v>1</v>
      </c>
      <c r="I631" s="4">
        <f>VLOOKUP($B631, 'Adsorbate_starOH2_v3(AutoRecove'!$E$2:$L$7960, 8, FALSE)</f>
        <v>1</v>
      </c>
    </row>
    <row r="632" spans="2:9" x14ac:dyDescent="0.2">
      <c r="B632" t="s">
        <v>2699</v>
      </c>
      <c r="C632" s="4" t="s">
        <v>30467</v>
      </c>
      <c r="D632" s="4" t="s">
        <v>155</v>
      </c>
      <c r="F632" s="4">
        <f>VLOOKUP($B632, 'Adsorbate_starOH2_v3(AutoRecove'!$E$2:$L$7960, 5, FALSE)</f>
        <v>-1.196</v>
      </c>
      <c r="G632" s="4">
        <f>VLOOKUP($B632, 'Adsorbate_starOH2_v3(AutoRecove'!$E$2:$L$7960, 6, FALSE)</f>
        <v>1</v>
      </c>
      <c r="H632" s="4">
        <f>VLOOKUP($B632, 'Adsorbate_starOH2_v3(AutoRecove'!$E$2:$L$7960, 7, FALSE)</f>
        <v>0</v>
      </c>
      <c r="I632" s="4">
        <f>VLOOKUP($B632, 'Adsorbate_starOH2_v3(AutoRecove'!$E$2:$L$7960, 8, FALSE)</f>
        <v>1</v>
      </c>
    </row>
    <row r="633" spans="2:9" x14ac:dyDescent="0.2">
      <c r="B633" t="s">
        <v>4786</v>
      </c>
      <c r="C633" s="4" t="s">
        <v>30467</v>
      </c>
      <c r="D633" s="4" t="s">
        <v>155</v>
      </c>
      <c r="F633" s="4">
        <f>VLOOKUP($B633, 'Adsorbate_starOH2_v3(AutoRecove'!$E$2:$L$7960, 5, FALSE)</f>
        <v>-6.2930000000000001</v>
      </c>
      <c r="G633" s="4">
        <f>VLOOKUP($B633, 'Adsorbate_starOH2_v3(AutoRecove'!$E$2:$L$7960, 6, FALSE)</f>
        <v>1</v>
      </c>
      <c r="H633" s="4">
        <f>VLOOKUP($B633, 'Adsorbate_starOH2_v3(AutoRecove'!$E$2:$L$7960, 7, FALSE)</f>
        <v>0</v>
      </c>
      <c r="I633" s="4">
        <f>VLOOKUP($B633, 'Adsorbate_starOH2_v3(AutoRecove'!$E$2:$L$7960, 8, FALSE)</f>
        <v>1</v>
      </c>
    </row>
    <row r="634" spans="2:9" x14ac:dyDescent="0.2">
      <c r="B634" t="s">
        <v>5072</v>
      </c>
      <c r="C634" s="4" t="s">
        <v>30467</v>
      </c>
      <c r="D634" s="4" t="s">
        <v>155</v>
      </c>
      <c r="F634" s="4">
        <f>VLOOKUP($B634, 'Adsorbate_starOH2_v3(AutoRecove'!$E$2:$L$7960, 5, FALSE)</f>
        <v>-2.9929999999999999</v>
      </c>
      <c r="G634" s="4">
        <f>VLOOKUP($B634, 'Adsorbate_starOH2_v3(AutoRecove'!$E$2:$L$7960, 6, FALSE)</f>
        <v>1</v>
      </c>
      <c r="H634" s="4">
        <f>VLOOKUP($B634, 'Adsorbate_starOH2_v3(AutoRecove'!$E$2:$L$7960, 7, FALSE)</f>
        <v>0</v>
      </c>
      <c r="I634" s="4">
        <f>VLOOKUP($B634, 'Adsorbate_starOH2_v3(AutoRecove'!$E$2:$L$7960, 8, FALSE)</f>
        <v>2</v>
      </c>
    </row>
    <row r="635" spans="2:9" x14ac:dyDescent="0.2">
      <c r="B635" t="s">
        <v>4097</v>
      </c>
      <c r="C635" s="4" t="s">
        <v>30467</v>
      </c>
      <c r="D635" s="4" t="s">
        <v>155</v>
      </c>
      <c r="F635" s="4">
        <f>VLOOKUP($B635, 'Adsorbate_starOH2_v3(AutoRecove'!$E$2:$L$7960, 5, FALSE)</f>
        <v>-0.69299999999999995</v>
      </c>
      <c r="G635" s="4">
        <f>VLOOKUP($B635, 'Adsorbate_starOH2_v3(AutoRecove'!$E$2:$L$7960, 6, FALSE)</f>
        <v>0</v>
      </c>
      <c r="H635" s="4">
        <f>VLOOKUP($B635, 'Adsorbate_starOH2_v3(AutoRecove'!$E$2:$L$7960, 7, FALSE)</f>
        <v>0</v>
      </c>
      <c r="I635" s="4">
        <f>VLOOKUP($B635, 'Adsorbate_starOH2_v3(AutoRecove'!$E$2:$L$7960, 8, FALSE)</f>
        <v>1</v>
      </c>
    </row>
    <row r="636" spans="2:9" x14ac:dyDescent="0.2">
      <c r="B636" t="s">
        <v>8716</v>
      </c>
      <c r="C636" s="4" t="s">
        <v>30467</v>
      </c>
      <c r="D636" s="4" t="s">
        <v>155</v>
      </c>
      <c r="F636" s="4">
        <f>VLOOKUP($B636, 'Adsorbate_starOH2_v3(AutoRecove'!$E$2:$L$7960, 5, FALSE)</f>
        <v>0.127</v>
      </c>
      <c r="G636" s="4">
        <f>VLOOKUP($B636, 'Adsorbate_starOH2_v3(AutoRecove'!$E$2:$L$7960, 6, FALSE)</f>
        <v>1</v>
      </c>
      <c r="H636" s="4">
        <f>VLOOKUP($B636, 'Adsorbate_starOH2_v3(AutoRecove'!$E$2:$L$7960, 7, FALSE)</f>
        <v>0</v>
      </c>
      <c r="I636" s="4">
        <f>VLOOKUP($B636, 'Adsorbate_starOH2_v3(AutoRecove'!$E$2:$L$7960, 8, FALSE)</f>
        <v>2</v>
      </c>
    </row>
    <row r="637" spans="2:9" x14ac:dyDescent="0.2">
      <c r="B637" t="s">
        <v>5072</v>
      </c>
      <c r="C637" s="4" t="s">
        <v>30467</v>
      </c>
      <c r="D637" s="4" t="s">
        <v>155</v>
      </c>
      <c r="F637" s="4">
        <f>VLOOKUP($B637, 'Adsorbate_starOH2_v3(AutoRecove'!$E$2:$L$7960, 5, FALSE)</f>
        <v>-2.9929999999999999</v>
      </c>
      <c r="G637" s="4">
        <f>VLOOKUP($B637, 'Adsorbate_starOH2_v3(AutoRecove'!$E$2:$L$7960, 6, FALSE)</f>
        <v>1</v>
      </c>
      <c r="H637" s="4">
        <f>VLOOKUP($B637, 'Adsorbate_starOH2_v3(AutoRecove'!$E$2:$L$7960, 7, FALSE)</f>
        <v>0</v>
      </c>
      <c r="I637" s="4">
        <f>VLOOKUP($B637, 'Adsorbate_starOH2_v3(AutoRecove'!$E$2:$L$7960, 8, FALSE)</f>
        <v>2</v>
      </c>
    </row>
    <row r="638" spans="2:9" x14ac:dyDescent="0.2">
      <c r="B638" t="s">
        <v>2699</v>
      </c>
      <c r="C638" s="4" t="s">
        <v>30467</v>
      </c>
      <c r="D638" s="4" t="s">
        <v>155</v>
      </c>
      <c r="F638" s="4">
        <f>VLOOKUP($B638, 'Adsorbate_starOH2_v3(AutoRecove'!$E$2:$L$7960, 5, FALSE)</f>
        <v>-1.196</v>
      </c>
      <c r="G638" s="4">
        <f>VLOOKUP($B638, 'Adsorbate_starOH2_v3(AutoRecove'!$E$2:$L$7960, 6, FALSE)</f>
        <v>1</v>
      </c>
      <c r="H638" s="4">
        <f>VLOOKUP($B638, 'Adsorbate_starOH2_v3(AutoRecove'!$E$2:$L$7960, 7, FALSE)</f>
        <v>0</v>
      </c>
      <c r="I638" s="4">
        <f>VLOOKUP($B638, 'Adsorbate_starOH2_v3(AutoRecove'!$E$2:$L$7960, 8, FALSE)</f>
        <v>1</v>
      </c>
    </row>
    <row r="639" spans="2:9" x14ac:dyDescent="0.2">
      <c r="B639" t="s">
        <v>13135</v>
      </c>
      <c r="C639" s="4" t="s">
        <v>30467</v>
      </c>
      <c r="D639" s="4" t="s">
        <v>155</v>
      </c>
      <c r="F639" s="4">
        <f>VLOOKUP($B639, 'Adsorbate_starOH2_v3(AutoRecove'!$E$2:$L$7960, 5, FALSE)</f>
        <v>1.4</v>
      </c>
      <c r="G639" s="4">
        <f>VLOOKUP($B639, 'Adsorbate_starOH2_v3(AutoRecove'!$E$2:$L$7960, 6, FALSE)</f>
        <v>1</v>
      </c>
      <c r="H639" s="4">
        <f>VLOOKUP($B639, 'Adsorbate_starOH2_v3(AutoRecove'!$E$2:$L$7960, 7, FALSE)</f>
        <v>-1</v>
      </c>
      <c r="I639" s="4">
        <f>VLOOKUP($B639, 'Adsorbate_starOH2_v3(AutoRecove'!$E$2:$L$7960, 8, FALSE)</f>
        <v>0</v>
      </c>
    </row>
    <row r="640" spans="2:9" x14ac:dyDescent="0.2">
      <c r="B640" t="s">
        <v>12624</v>
      </c>
      <c r="C640" s="4" t="s">
        <v>30467</v>
      </c>
      <c r="D640" s="4" t="s">
        <v>155</v>
      </c>
      <c r="F640" s="4">
        <f>VLOOKUP($B640, 'Adsorbate_starOH2_v3(AutoRecove'!$E$2:$L$7960, 5, FALSE)</f>
        <v>-0.10299999999999999</v>
      </c>
      <c r="G640" s="4">
        <f>VLOOKUP($B640, 'Adsorbate_starOH2_v3(AutoRecove'!$E$2:$L$7960, 6, FALSE)</f>
        <v>2</v>
      </c>
      <c r="H640" s="4">
        <f>VLOOKUP($B640, 'Adsorbate_starOH2_v3(AutoRecove'!$E$2:$L$7960, 7, FALSE)</f>
        <v>1</v>
      </c>
      <c r="I640" s="4">
        <f>VLOOKUP($B640, 'Adsorbate_starOH2_v3(AutoRecove'!$E$2:$L$7960, 8, FALSE)</f>
        <v>2</v>
      </c>
    </row>
    <row r="641" spans="2:9" x14ac:dyDescent="0.2">
      <c r="B641" t="s">
        <v>2699</v>
      </c>
      <c r="C641" s="4" t="s">
        <v>30467</v>
      </c>
      <c r="D641" s="4" t="s">
        <v>155</v>
      </c>
      <c r="F641" s="4">
        <f>VLOOKUP($B641, 'Adsorbate_starOH2_v3(AutoRecove'!$E$2:$L$7960, 5, FALSE)</f>
        <v>-1.196</v>
      </c>
      <c r="G641" s="4">
        <f>VLOOKUP($B641, 'Adsorbate_starOH2_v3(AutoRecove'!$E$2:$L$7960, 6, FALSE)</f>
        <v>1</v>
      </c>
      <c r="H641" s="4">
        <f>VLOOKUP($B641, 'Adsorbate_starOH2_v3(AutoRecove'!$E$2:$L$7960, 7, FALSE)</f>
        <v>0</v>
      </c>
      <c r="I641" s="4">
        <f>VLOOKUP($B641, 'Adsorbate_starOH2_v3(AutoRecove'!$E$2:$L$7960, 8, FALSE)</f>
        <v>1</v>
      </c>
    </row>
    <row r="642" spans="2:9" x14ac:dyDescent="0.2">
      <c r="B642" t="s">
        <v>14015</v>
      </c>
      <c r="C642" s="4" t="s">
        <v>30467</v>
      </c>
      <c r="D642" s="4" t="s">
        <v>155</v>
      </c>
      <c r="F642" s="4">
        <f>VLOOKUP($B642, 'Adsorbate_starOH2_v3(AutoRecove'!$E$2:$L$7960, 5, FALSE)</f>
        <v>-3.5339999999999998</v>
      </c>
      <c r="G642" s="4">
        <f>VLOOKUP($B642, 'Adsorbate_starOH2_v3(AutoRecove'!$E$2:$L$7960, 6, FALSE)</f>
        <v>2</v>
      </c>
      <c r="H642" s="4">
        <f>VLOOKUP($B642, 'Adsorbate_starOH2_v3(AutoRecove'!$E$2:$L$7960, 7, FALSE)</f>
        <v>1</v>
      </c>
      <c r="I642" s="4">
        <f>VLOOKUP($B642, 'Adsorbate_starOH2_v3(AutoRecove'!$E$2:$L$7960, 8, FALSE)</f>
        <v>0</v>
      </c>
    </row>
    <row r="643" spans="2:9" x14ac:dyDescent="0.2">
      <c r="B643" t="s">
        <v>16878</v>
      </c>
      <c r="C643" s="4" t="s">
        <v>30467</v>
      </c>
      <c r="D643" s="4" t="s">
        <v>155</v>
      </c>
      <c r="F643" s="4">
        <f>VLOOKUP($B643, 'Adsorbate_starOH2_v3(AutoRecove'!$E$2:$L$7960, 5, FALSE)</f>
        <v>-9.4E-2</v>
      </c>
      <c r="G643" s="4">
        <f>VLOOKUP($B643, 'Adsorbate_starOH2_v3(AutoRecove'!$E$2:$L$7960, 6, FALSE)</f>
        <v>2</v>
      </c>
      <c r="H643" s="4">
        <f>VLOOKUP($B643, 'Adsorbate_starOH2_v3(AutoRecove'!$E$2:$L$7960, 7, FALSE)</f>
        <v>1</v>
      </c>
      <c r="I643" s="4">
        <f>VLOOKUP($B643, 'Adsorbate_starOH2_v3(AutoRecove'!$E$2:$L$7960, 8, FALSE)</f>
        <v>0</v>
      </c>
    </row>
    <row r="644" spans="2:9" x14ac:dyDescent="0.2">
      <c r="B644" t="s">
        <v>5072</v>
      </c>
      <c r="C644" s="4" t="s">
        <v>30467</v>
      </c>
      <c r="D644" s="4" t="s">
        <v>155</v>
      </c>
      <c r="F644" s="4">
        <f>VLOOKUP($B644, 'Adsorbate_starOH2_v3(AutoRecove'!$E$2:$L$7960, 5, FALSE)</f>
        <v>-2.9929999999999999</v>
      </c>
      <c r="G644" s="4">
        <f>VLOOKUP($B644, 'Adsorbate_starOH2_v3(AutoRecove'!$E$2:$L$7960, 6, FALSE)</f>
        <v>1</v>
      </c>
      <c r="H644" s="4">
        <f>VLOOKUP($B644, 'Adsorbate_starOH2_v3(AutoRecove'!$E$2:$L$7960, 7, FALSE)</f>
        <v>0</v>
      </c>
      <c r="I644" s="4">
        <f>VLOOKUP($B644, 'Adsorbate_starOH2_v3(AutoRecove'!$E$2:$L$7960, 8, FALSE)</f>
        <v>2</v>
      </c>
    </row>
    <row r="645" spans="2:9" x14ac:dyDescent="0.2">
      <c r="B645" t="s">
        <v>14015</v>
      </c>
      <c r="C645" s="4" t="s">
        <v>30467</v>
      </c>
      <c r="D645" s="4" t="s">
        <v>155</v>
      </c>
      <c r="F645" s="4">
        <f>VLOOKUP($B645, 'Adsorbate_starOH2_v3(AutoRecove'!$E$2:$L$7960, 5, FALSE)</f>
        <v>-3.5339999999999998</v>
      </c>
      <c r="G645" s="4">
        <f>VLOOKUP($B645, 'Adsorbate_starOH2_v3(AutoRecove'!$E$2:$L$7960, 6, FALSE)</f>
        <v>2</v>
      </c>
      <c r="H645" s="4">
        <f>VLOOKUP($B645, 'Adsorbate_starOH2_v3(AutoRecove'!$E$2:$L$7960, 7, FALSE)</f>
        <v>1</v>
      </c>
      <c r="I645" s="4">
        <f>VLOOKUP($B645, 'Adsorbate_starOH2_v3(AutoRecove'!$E$2:$L$7960, 8, FALSE)</f>
        <v>0</v>
      </c>
    </row>
    <row r="646" spans="2:9" x14ac:dyDescent="0.2">
      <c r="B646" t="s">
        <v>4097</v>
      </c>
      <c r="C646" s="4" t="s">
        <v>30467</v>
      </c>
      <c r="D646" s="4" t="s">
        <v>155</v>
      </c>
      <c r="F646" s="4">
        <f>VLOOKUP($B646, 'Adsorbate_starOH2_v3(AutoRecove'!$E$2:$L$7960, 5, FALSE)</f>
        <v>-0.69299999999999995</v>
      </c>
      <c r="G646" s="4">
        <f>VLOOKUP($B646, 'Adsorbate_starOH2_v3(AutoRecove'!$E$2:$L$7960, 6, FALSE)</f>
        <v>0</v>
      </c>
      <c r="H646" s="4">
        <f>VLOOKUP($B646, 'Adsorbate_starOH2_v3(AutoRecove'!$E$2:$L$7960, 7, FALSE)</f>
        <v>0</v>
      </c>
      <c r="I646" s="4">
        <f>VLOOKUP($B646, 'Adsorbate_starOH2_v3(AutoRecove'!$E$2:$L$7960, 8, FALSE)</f>
        <v>1</v>
      </c>
    </row>
    <row r="647" spans="2:9" x14ac:dyDescent="0.2">
      <c r="B647" t="s">
        <v>4786</v>
      </c>
      <c r="C647" s="4" t="s">
        <v>30467</v>
      </c>
      <c r="D647" s="4" t="s">
        <v>155</v>
      </c>
      <c r="F647" s="4">
        <f>VLOOKUP($B647, 'Adsorbate_starOH2_v3(AutoRecove'!$E$2:$L$7960, 5, FALSE)</f>
        <v>-6.2930000000000001</v>
      </c>
      <c r="G647" s="4">
        <f>VLOOKUP($B647, 'Adsorbate_starOH2_v3(AutoRecove'!$E$2:$L$7960, 6, FALSE)</f>
        <v>1</v>
      </c>
      <c r="H647" s="4">
        <f>VLOOKUP($B647, 'Adsorbate_starOH2_v3(AutoRecove'!$E$2:$L$7960, 7, FALSE)</f>
        <v>0</v>
      </c>
      <c r="I647" s="4">
        <f>VLOOKUP($B647, 'Adsorbate_starOH2_v3(AutoRecove'!$E$2:$L$7960, 8, FALSE)</f>
        <v>1</v>
      </c>
    </row>
    <row r="648" spans="2:9" x14ac:dyDescent="0.2">
      <c r="B648" t="s">
        <v>2699</v>
      </c>
      <c r="C648" s="4" t="s">
        <v>30467</v>
      </c>
      <c r="D648" s="4" t="s">
        <v>155</v>
      </c>
      <c r="F648" s="4">
        <f>VLOOKUP($B648, 'Adsorbate_starOH2_v3(AutoRecove'!$E$2:$L$7960, 5, FALSE)</f>
        <v>-1.196</v>
      </c>
      <c r="G648" s="4">
        <f>VLOOKUP($B648, 'Adsorbate_starOH2_v3(AutoRecove'!$E$2:$L$7960, 6, FALSE)</f>
        <v>1</v>
      </c>
      <c r="H648" s="4">
        <f>VLOOKUP($B648, 'Adsorbate_starOH2_v3(AutoRecove'!$E$2:$L$7960, 7, FALSE)</f>
        <v>0</v>
      </c>
      <c r="I648" s="4">
        <f>VLOOKUP($B648, 'Adsorbate_starOH2_v3(AutoRecove'!$E$2:$L$7960, 8, FALSE)</f>
        <v>1</v>
      </c>
    </row>
    <row r="649" spans="2:9" x14ac:dyDescent="0.2">
      <c r="B649" t="s">
        <v>19101</v>
      </c>
      <c r="C649" s="4" t="s">
        <v>30467</v>
      </c>
      <c r="D649" s="4" t="s">
        <v>155</v>
      </c>
      <c r="F649" s="4">
        <f>VLOOKUP($B649, 'Adsorbate_starOH2_v3(AutoRecove'!$E$2:$L$7960, 5, FALSE)</f>
        <v>-5.0999999999999997E-2</v>
      </c>
      <c r="G649" s="4">
        <f>VLOOKUP($B649, 'Adsorbate_starOH2_v3(AutoRecove'!$E$2:$L$7960, 6, FALSE)</f>
        <v>1</v>
      </c>
      <c r="H649" s="4">
        <f>VLOOKUP($B649, 'Adsorbate_starOH2_v3(AutoRecove'!$E$2:$L$7960, 7, FALSE)</f>
        <v>1</v>
      </c>
      <c r="I649" s="4">
        <f>VLOOKUP($B649, 'Adsorbate_starOH2_v3(AutoRecove'!$E$2:$L$7960, 8, FALSE)</f>
        <v>0</v>
      </c>
    </row>
    <row r="650" spans="2:9" x14ac:dyDescent="0.2">
      <c r="B650" t="s">
        <v>4786</v>
      </c>
      <c r="C650" s="4" t="s">
        <v>30467</v>
      </c>
      <c r="D650" s="4" t="s">
        <v>155</v>
      </c>
      <c r="F650" s="4">
        <f>VLOOKUP($B650, 'Adsorbate_starOH2_v3(AutoRecove'!$E$2:$L$7960, 5, FALSE)</f>
        <v>-6.2930000000000001</v>
      </c>
      <c r="G650" s="4">
        <f>VLOOKUP($B650, 'Adsorbate_starOH2_v3(AutoRecove'!$E$2:$L$7960, 6, FALSE)</f>
        <v>1</v>
      </c>
      <c r="H650" s="4">
        <f>VLOOKUP($B650, 'Adsorbate_starOH2_v3(AutoRecove'!$E$2:$L$7960, 7, FALSE)</f>
        <v>0</v>
      </c>
      <c r="I650" s="4">
        <f>VLOOKUP($B650, 'Adsorbate_starOH2_v3(AutoRecove'!$E$2:$L$7960, 8, FALSE)</f>
        <v>1</v>
      </c>
    </row>
    <row r="651" spans="2:9" x14ac:dyDescent="0.2">
      <c r="B651" t="s">
        <v>21328</v>
      </c>
      <c r="C651" s="4" t="s">
        <v>30467</v>
      </c>
      <c r="D651" s="4" t="s">
        <v>155</v>
      </c>
      <c r="F651" s="4">
        <f>VLOOKUP($B651, 'Adsorbate_starOH2_v3(AutoRecove'!$E$2:$L$7960, 5, FALSE)</f>
        <v>-0.11799999999999999</v>
      </c>
      <c r="G651" s="4">
        <f>VLOOKUP($B651, 'Adsorbate_starOH2_v3(AutoRecove'!$E$2:$L$7960, 6, FALSE)</f>
        <v>1</v>
      </c>
      <c r="H651" s="4">
        <f>VLOOKUP($B651, 'Adsorbate_starOH2_v3(AutoRecove'!$E$2:$L$7960, 7, FALSE)</f>
        <v>1</v>
      </c>
      <c r="I651" s="4">
        <f>VLOOKUP($B651, 'Adsorbate_starOH2_v3(AutoRecove'!$E$2:$L$7960, 8, FALSE)</f>
        <v>0</v>
      </c>
    </row>
    <row r="652" spans="2:9" x14ac:dyDescent="0.2">
      <c r="B652" t="s">
        <v>2699</v>
      </c>
      <c r="C652" s="4" t="s">
        <v>30467</v>
      </c>
      <c r="D652" s="4" t="s">
        <v>155</v>
      </c>
      <c r="F652" s="4">
        <f>VLOOKUP($B652, 'Adsorbate_starOH2_v3(AutoRecove'!$E$2:$L$7960, 5, FALSE)</f>
        <v>-1.196</v>
      </c>
      <c r="G652" s="4">
        <f>VLOOKUP($B652, 'Adsorbate_starOH2_v3(AutoRecove'!$E$2:$L$7960, 6, FALSE)</f>
        <v>1</v>
      </c>
      <c r="H652" s="4">
        <f>VLOOKUP($B652, 'Adsorbate_starOH2_v3(AutoRecove'!$E$2:$L$7960, 7, FALSE)</f>
        <v>0</v>
      </c>
      <c r="I652" s="4">
        <f>VLOOKUP($B652, 'Adsorbate_starOH2_v3(AutoRecove'!$E$2:$L$7960, 8, FALSE)</f>
        <v>1</v>
      </c>
    </row>
    <row r="653" spans="2:9" x14ac:dyDescent="0.2">
      <c r="B653" t="s">
        <v>5072</v>
      </c>
      <c r="C653" s="4" t="s">
        <v>30467</v>
      </c>
      <c r="D653" s="4" t="s">
        <v>155</v>
      </c>
      <c r="F653" s="4">
        <f>VLOOKUP($B653, 'Adsorbate_starOH2_v3(AutoRecove'!$E$2:$L$7960, 5, FALSE)</f>
        <v>-2.9929999999999999</v>
      </c>
      <c r="G653" s="4">
        <f>VLOOKUP($B653, 'Adsorbate_starOH2_v3(AutoRecove'!$E$2:$L$7960, 6, FALSE)</f>
        <v>1</v>
      </c>
      <c r="H653" s="4">
        <f>VLOOKUP($B653, 'Adsorbate_starOH2_v3(AutoRecove'!$E$2:$L$7960, 7, FALSE)</f>
        <v>0</v>
      </c>
      <c r="I653" s="4">
        <f>VLOOKUP($B653, 'Adsorbate_starOH2_v3(AutoRecove'!$E$2:$L$7960, 8, FALSE)</f>
        <v>2</v>
      </c>
    </row>
    <row r="654" spans="2:9" x14ac:dyDescent="0.2">
      <c r="B654" t="s">
        <v>1817</v>
      </c>
      <c r="C654" s="4" t="s">
        <v>30467</v>
      </c>
      <c r="D654" s="4" t="s">
        <v>55</v>
      </c>
      <c r="F654" s="4">
        <f>VLOOKUP($B654, 'Adsorbate_starOH2_v3(AutoRecove'!$E$2:$L$7960, 5, FALSE)</f>
        <v>-0.32900000000000001</v>
      </c>
      <c r="G654" s="4">
        <f>VLOOKUP($B654, 'Adsorbate_starOH2_v3(AutoRecove'!$E$2:$L$7960, 6, FALSE)</f>
        <v>2</v>
      </c>
      <c r="H654" s="4">
        <f>VLOOKUP($B654, 'Adsorbate_starOH2_v3(AutoRecove'!$E$2:$L$7960, 7, FALSE)</f>
        <v>2</v>
      </c>
      <c r="I654" s="4">
        <f>VLOOKUP($B654, 'Adsorbate_starOH2_v3(AutoRecove'!$E$2:$L$7960, 8, FALSE)</f>
        <v>1</v>
      </c>
    </row>
    <row r="655" spans="2:9" x14ac:dyDescent="0.2">
      <c r="B655" t="s">
        <v>12109</v>
      </c>
      <c r="C655" s="4" t="s">
        <v>30467</v>
      </c>
      <c r="D655" s="4" t="s">
        <v>55</v>
      </c>
      <c r="F655" s="4">
        <f>VLOOKUP($B655, 'Adsorbate_starOH2_v3(AutoRecove'!$E$2:$L$7960, 5, FALSE)</f>
        <v>-0.29399999999999998</v>
      </c>
      <c r="G655" s="4">
        <f>VLOOKUP($B655, 'Adsorbate_starOH2_v3(AutoRecove'!$E$2:$L$7960, 6, FALSE)</f>
        <v>1</v>
      </c>
      <c r="H655" s="4">
        <f>VLOOKUP($B655, 'Adsorbate_starOH2_v3(AutoRecove'!$E$2:$L$7960, 7, FALSE)</f>
        <v>0</v>
      </c>
      <c r="I655" s="4">
        <f>VLOOKUP($B655, 'Adsorbate_starOH2_v3(AutoRecove'!$E$2:$L$7960, 8, FALSE)</f>
        <v>0</v>
      </c>
    </row>
    <row r="656" spans="2:9" x14ac:dyDescent="0.2">
      <c r="B656" t="s">
        <v>12109</v>
      </c>
      <c r="C656" s="4" t="s">
        <v>30467</v>
      </c>
      <c r="D656" s="4" t="s">
        <v>55</v>
      </c>
      <c r="F656" s="4">
        <f>VLOOKUP($B656, 'Adsorbate_starOH2_v3(AutoRecove'!$E$2:$L$7960, 5, FALSE)</f>
        <v>-0.29399999999999998</v>
      </c>
      <c r="G656" s="4">
        <f>VLOOKUP($B656, 'Adsorbate_starOH2_v3(AutoRecove'!$E$2:$L$7960, 6, FALSE)</f>
        <v>1</v>
      </c>
      <c r="H656" s="4">
        <f>VLOOKUP($B656, 'Adsorbate_starOH2_v3(AutoRecove'!$E$2:$L$7960, 7, FALSE)</f>
        <v>0</v>
      </c>
      <c r="I656" s="4">
        <f>VLOOKUP($B656, 'Adsorbate_starOH2_v3(AutoRecove'!$E$2:$L$7960, 8, FALSE)</f>
        <v>0</v>
      </c>
    </row>
    <row r="657" spans="2:9" x14ac:dyDescent="0.2">
      <c r="B657" t="s">
        <v>12109</v>
      </c>
      <c r="C657" s="4" t="s">
        <v>30467</v>
      </c>
      <c r="D657" s="4" t="s">
        <v>55</v>
      </c>
      <c r="F657" s="4">
        <f>VLOOKUP($B657, 'Adsorbate_starOH2_v3(AutoRecove'!$E$2:$L$7960, 5, FALSE)</f>
        <v>-0.29399999999999998</v>
      </c>
      <c r="G657" s="4">
        <f>VLOOKUP($B657, 'Adsorbate_starOH2_v3(AutoRecove'!$E$2:$L$7960, 6, FALSE)</f>
        <v>1</v>
      </c>
      <c r="H657" s="4">
        <f>VLOOKUP($B657, 'Adsorbate_starOH2_v3(AutoRecove'!$E$2:$L$7960, 7, FALSE)</f>
        <v>0</v>
      </c>
      <c r="I657" s="4">
        <f>VLOOKUP($B657, 'Adsorbate_starOH2_v3(AutoRecove'!$E$2:$L$7960, 8, FALSE)</f>
        <v>0</v>
      </c>
    </row>
    <row r="658" spans="2:9" x14ac:dyDescent="0.2">
      <c r="B658" t="s">
        <v>15804</v>
      </c>
      <c r="C658" s="4" t="s">
        <v>30467</v>
      </c>
      <c r="D658" s="4" t="s">
        <v>55</v>
      </c>
      <c r="F658" s="4">
        <f>VLOOKUP($B658, 'Adsorbate_starOH2_v3(AutoRecove'!$E$2:$L$7960, 5, FALSE)</f>
        <v>-0.318</v>
      </c>
      <c r="G658" s="4">
        <f>VLOOKUP($B658, 'Adsorbate_starOH2_v3(AutoRecove'!$E$2:$L$7960, 6, FALSE)</f>
        <v>1</v>
      </c>
      <c r="H658" s="4">
        <f>VLOOKUP($B658, 'Adsorbate_starOH2_v3(AutoRecove'!$E$2:$L$7960, 7, FALSE)</f>
        <v>1</v>
      </c>
      <c r="I658" s="4">
        <f>VLOOKUP($B658, 'Adsorbate_starOH2_v3(AutoRecove'!$E$2:$L$7960, 8, FALSE)</f>
        <v>2</v>
      </c>
    </row>
    <row r="659" spans="2:9" x14ac:dyDescent="0.2">
      <c r="B659" t="s">
        <v>12109</v>
      </c>
      <c r="C659" s="4" t="s">
        <v>30467</v>
      </c>
      <c r="D659" s="4" t="s">
        <v>55</v>
      </c>
      <c r="F659" s="4">
        <f>VLOOKUP($B659, 'Adsorbate_starOH2_v3(AutoRecove'!$E$2:$L$7960, 5, FALSE)</f>
        <v>-0.29399999999999998</v>
      </c>
      <c r="G659" s="4">
        <f>VLOOKUP($B659, 'Adsorbate_starOH2_v3(AutoRecove'!$E$2:$L$7960, 6, FALSE)</f>
        <v>1</v>
      </c>
      <c r="H659" s="4">
        <f>VLOOKUP($B659, 'Adsorbate_starOH2_v3(AutoRecove'!$E$2:$L$7960, 7, FALSE)</f>
        <v>0</v>
      </c>
      <c r="I659" s="4">
        <f>VLOOKUP($B659, 'Adsorbate_starOH2_v3(AutoRecove'!$E$2:$L$7960, 8, FALSE)</f>
        <v>0</v>
      </c>
    </row>
    <row r="660" spans="2:9" x14ac:dyDescent="0.2">
      <c r="B660" t="s">
        <v>22429</v>
      </c>
      <c r="C660" s="4" t="s">
        <v>30467</v>
      </c>
      <c r="D660" s="4" t="s">
        <v>55</v>
      </c>
      <c r="F660" s="4">
        <f>VLOOKUP($B660, 'Adsorbate_starOH2_v3(AutoRecove'!$E$2:$L$7960, 5, FALSE)</f>
        <v>-1.125</v>
      </c>
      <c r="G660" s="4">
        <f>VLOOKUP($B660, 'Adsorbate_starOH2_v3(AutoRecove'!$E$2:$L$7960, 6, FALSE)</f>
        <v>2</v>
      </c>
      <c r="H660" s="4">
        <f>VLOOKUP($B660, 'Adsorbate_starOH2_v3(AutoRecove'!$E$2:$L$7960, 7, FALSE)</f>
        <v>1</v>
      </c>
      <c r="I660" s="4">
        <f>VLOOKUP($B660, 'Adsorbate_starOH2_v3(AutoRecove'!$E$2:$L$7960, 8, FALSE)</f>
        <v>-2</v>
      </c>
    </row>
    <row r="661" spans="2:9" x14ac:dyDescent="0.2">
      <c r="B661" t="s">
        <v>12109</v>
      </c>
      <c r="C661" s="4" t="s">
        <v>30467</v>
      </c>
      <c r="D661" s="4" t="s">
        <v>55</v>
      </c>
      <c r="F661" s="4">
        <f>VLOOKUP($B661, 'Adsorbate_starOH2_v3(AutoRecove'!$E$2:$L$7960, 5, FALSE)</f>
        <v>-0.29399999999999998</v>
      </c>
      <c r="G661" s="4">
        <f>VLOOKUP($B661, 'Adsorbate_starOH2_v3(AutoRecove'!$E$2:$L$7960, 6, FALSE)</f>
        <v>1</v>
      </c>
      <c r="H661" s="4">
        <f>VLOOKUP($B661, 'Adsorbate_starOH2_v3(AutoRecove'!$E$2:$L$7960, 7, FALSE)</f>
        <v>0</v>
      </c>
      <c r="I661" s="4">
        <f>VLOOKUP($B661, 'Adsorbate_starOH2_v3(AutoRecove'!$E$2:$L$7960, 8, FALSE)</f>
        <v>0</v>
      </c>
    </row>
    <row r="662" spans="2:9" x14ac:dyDescent="0.2">
      <c r="B662" t="s">
        <v>22429</v>
      </c>
      <c r="C662" s="4" t="s">
        <v>30467</v>
      </c>
      <c r="D662" s="4" t="s">
        <v>55</v>
      </c>
      <c r="F662" s="4">
        <f>VLOOKUP($B662, 'Adsorbate_starOH2_v3(AutoRecove'!$E$2:$L$7960, 5, FALSE)</f>
        <v>-1.125</v>
      </c>
      <c r="G662" s="4">
        <f>VLOOKUP($B662, 'Adsorbate_starOH2_v3(AutoRecove'!$E$2:$L$7960, 6, FALSE)</f>
        <v>2</v>
      </c>
      <c r="H662" s="4">
        <f>VLOOKUP($B662, 'Adsorbate_starOH2_v3(AutoRecove'!$E$2:$L$7960, 7, FALSE)</f>
        <v>1</v>
      </c>
      <c r="I662" s="4">
        <f>VLOOKUP($B662, 'Adsorbate_starOH2_v3(AutoRecove'!$E$2:$L$7960, 8, FALSE)</f>
        <v>-2</v>
      </c>
    </row>
    <row r="663" spans="2:9" x14ac:dyDescent="0.2">
      <c r="B663" t="s">
        <v>5052</v>
      </c>
      <c r="C663" s="4" t="s">
        <v>30467</v>
      </c>
      <c r="D663" s="4" t="s">
        <v>10708</v>
      </c>
      <c r="E663" s="4" t="s">
        <v>9466</v>
      </c>
      <c r="F663" s="4">
        <f>VLOOKUP($B663, 'Adsorbate_starOH2_v3(AutoRecove'!$E$2:$L$7960, 5, FALSE)</f>
        <v>-6.5000000000000002E-2</v>
      </c>
      <c r="G663" s="4">
        <f>VLOOKUP($B663, 'Adsorbate_starOH2_v3(AutoRecove'!$E$2:$L$7960, 6, FALSE)</f>
        <v>1</v>
      </c>
      <c r="H663" s="4">
        <f>VLOOKUP($B663, 'Adsorbate_starOH2_v3(AutoRecove'!$E$2:$L$7960, 7, FALSE)</f>
        <v>2</v>
      </c>
      <c r="I663" s="4">
        <f>VLOOKUP($B663, 'Adsorbate_starOH2_v3(AutoRecove'!$E$2:$L$7960, 8, FALSE)</f>
        <v>-1</v>
      </c>
    </row>
    <row r="664" spans="2:9" x14ac:dyDescent="0.2">
      <c r="B664" t="s">
        <v>1834</v>
      </c>
      <c r="C664" s="4" t="s">
        <v>30467</v>
      </c>
      <c r="D664" s="4" t="s">
        <v>10708</v>
      </c>
      <c r="E664" s="4" t="s">
        <v>9466</v>
      </c>
      <c r="F664" s="4">
        <f>VLOOKUP($B664, 'Adsorbate_starOH2_v3(AutoRecove'!$E$2:$L$7960, 5, FALSE)</f>
        <v>0.92100000000000004</v>
      </c>
      <c r="G664" s="4">
        <f>VLOOKUP($B664, 'Adsorbate_starOH2_v3(AutoRecove'!$E$2:$L$7960, 6, FALSE)</f>
        <v>2</v>
      </c>
      <c r="H664" s="4">
        <f>VLOOKUP($B664, 'Adsorbate_starOH2_v3(AutoRecove'!$E$2:$L$7960, 7, FALSE)</f>
        <v>-1</v>
      </c>
      <c r="I664" s="4">
        <f>VLOOKUP($B664, 'Adsorbate_starOH2_v3(AutoRecove'!$E$2:$L$7960, 8, FALSE)</f>
        <v>2</v>
      </c>
    </row>
    <row r="665" spans="2:9" x14ac:dyDescent="0.2">
      <c r="B665" t="s">
        <v>2900</v>
      </c>
      <c r="C665" s="4" t="s">
        <v>30467</v>
      </c>
      <c r="D665" s="4" t="s">
        <v>10708</v>
      </c>
      <c r="F665" s="4">
        <f>VLOOKUP($B665, 'Adsorbate_starOH2_v3(AutoRecove'!$E$2:$L$7960, 5, FALSE)</f>
        <v>-0.70299999999999996</v>
      </c>
      <c r="G665" s="4">
        <f>VLOOKUP($B665, 'Adsorbate_starOH2_v3(AutoRecove'!$E$2:$L$7960, 6, FALSE)</f>
        <v>2</v>
      </c>
      <c r="H665" s="4">
        <f>VLOOKUP($B665, 'Adsorbate_starOH2_v3(AutoRecove'!$E$2:$L$7960, 7, FALSE)</f>
        <v>-1</v>
      </c>
      <c r="I665" s="4">
        <f>VLOOKUP($B665, 'Adsorbate_starOH2_v3(AutoRecove'!$E$2:$L$7960, 8, FALSE)</f>
        <v>2</v>
      </c>
    </row>
    <row r="666" spans="2:9" x14ac:dyDescent="0.2">
      <c r="B666" t="s">
        <v>6630</v>
      </c>
      <c r="C666" s="4" t="s">
        <v>30467</v>
      </c>
      <c r="D666" s="4" t="s">
        <v>10708</v>
      </c>
      <c r="F666" s="4">
        <f>VLOOKUP($B666, 'Adsorbate_starOH2_v3(AutoRecove'!$E$2:$L$7960, 5, FALSE)</f>
        <v>-8.1000000000000003E-2</v>
      </c>
      <c r="G666" s="4">
        <f>VLOOKUP($B666, 'Adsorbate_starOH2_v3(AutoRecove'!$E$2:$L$7960, 6, FALSE)</f>
        <v>2</v>
      </c>
      <c r="H666" s="4">
        <f>VLOOKUP($B666, 'Adsorbate_starOH2_v3(AutoRecove'!$E$2:$L$7960, 7, FALSE)</f>
        <v>1</v>
      </c>
      <c r="I666" s="4">
        <f>VLOOKUP($B666, 'Adsorbate_starOH2_v3(AutoRecove'!$E$2:$L$7960, 8, FALSE)</f>
        <v>1</v>
      </c>
    </row>
    <row r="667" spans="2:9" x14ac:dyDescent="0.2">
      <c r="B667" t="s">
        <v>6630</v>
      </c>
      <c r="C667" s="4" t="s">
        <v>30467</v>
      </c>
      <c r="D667" s="4" t="s">
        <v>10708</v>
      </c>
      <c r="F667" s="4">
        <f>VLOOKUP($B667, 'Adsorbate_starOH2_v3(AutoRecove'!$E$2:$L$7960, 5, FALSE)</f>
        <v>-8.1000000000000003E-2</v>
      </c>
      <c r="G667" s="4">
        <f>VLOOKUP($B667, 'Adsorbate_starOH2_v3(AutoRecove'!$E$2:$L$7960, 6, FALSE)</f>
        <v>2</v>
      </c>
      <c r="H667" s="4">
        <f>VLOOKUP($B667, 'Adsorbate_starOH2_v3(AutoRecove'!$E$2:$L$7960, 7, FALSE)</f>
        <v>1</v>
      </c>
      <c r="I667" s="4">
        <f>VLOOKUP($B667, 'Adsorbate_starOH2_v3(AutoRecove'!$E$2:$L$7960, 8, FALSE)</f>
        <v>1</v>
      </c>
    </row>
    <row r="668" spans="2:9" x14ac:dyDescent="0.2">
      <c r="B668" t="s">
        <v>17988</v>
      </c>
      <c r="C668" s="4" t="s">
        <v>30467</v>
      </c>
      <c r="D668" s="4" t="s">
        <v>10708</v>
      </c>
      <c r="F668" s="4">
        <f>VLOOKUP($B668, 'Adsorbate_starOH2_v3(AutoRecove'!$E$2:$L$7960, 5, FALSE)</f>
        <v>-0.27200000000000002</v>
      </c>
      <c r="G668" s="4">
        <f>VLOOKUP($B668, 'Adsorbate_starOH2_v3(AutoRecove'!$E$2:$L$7960, 6, FALSE)</f>
        <v>1</v>
      </c>
      <c r="H668" s="4">
        <f>VLOOKUP($B668, 'Adsorbate_starOH2_v3(AutoRecove'!$E$2:$L$7960, 7, FALSE)</f>
        <v>2</v>
      </c>
      <c r="I668" s="4">
        <f>VLOOKUP($B668, 'Adsorbate_starOH2_v3(AutoRecove'!$E$2:$L$7960, 8, FALSE)</f>
        <v>1</v>
      </c>
    </row>
    <row r="669" spans="2:9" x14ac:dyDescent="0.2">
      <c r="B669" t="s">
        <v>18530</v>
      </c>
      <c r="C669" s="4" t="s">
        <v>30467</v>
      </c>
      <c r="D669" s="4" t="s">
        <v>10708</v>
      </c>
      <c r="F669" s="4">
        <f>VLOOKUP($B669, 'Adsorbate_starOH2_v3(AutoRecove'!$E$2:$L$7960, 5, FALSE)</f>
        <v>-0.65800000000000003</v>
      </c>
      <c r="G669" s="4">
        <f>VLOOKUP($B669, 'Adsorbate_starOH2_v3(AutoRecove'!$E$2:$L$7960, 6, FALSE)</f>
        <v>1</v>
      </c>
      <c r="H669" s="4">
        <f>VLOOKUP($B669, 'Adsorbate_starOH2_v3(AutoRecove'!$E$2:$L$7960, 7, FALSE)</f>
        <v>2</v>
      </c>
      <c r="I669" s="4">
        <f>VLOOKUP($B669, 'Adsorbate_starOH2_v3(AutoRecove'!$E$2:$L$7960, 8, FALSE)</f>
        <v>0</v>
      </c>
    </row>
    <row r="670" spans="2:9" x14ac:dyDescent="0.2">
      <c r="B670" t="s">
        <v>3479</v>
      </c>
      <c r="C670" s="4" t="s">
        <v>30467</v>
      </c>
      <c r="D670" s="4" t="s">
        <v>10708</v>
      </c>
      <c r="F670" s="4">
        <f>VLOOKUP($B670, 'Adsorbate_starOH2_v3(AutoRecove'!$E$2:$L$7960, 5, FALSE)</f>
        <v>-0.51700000000000002</v>
      </c>
      <c r="G670" s="4">
        <f>VLOOKUP($B670, 'Adsorbate_starOH2_v3(AutoRecove'!$E$2:$L$7960, 6, FALSE)</f>
        <v>1</v>
      </c>
      <c r="H670" s="4">
        <f>VLOOKUP($B670, 'Adsorbate_starOH2_v3(AutoRecove'!$E$2:$L$7960, 7, FALSE)</f>
        <v>1</v>
      </c>
      <c r="I670" s="4">
        <f>VLOOKUP($B670, 'Adsorbate_starOH2_v3(AutoRecove'!$E$2:$L$7960, 8, FALSE)</f>
        <v>1</v>
      </c>
    </row>
    <row r="671" spans="2:9" x14ac:dyDescent="0.2">
      <c r="B671" t="s">
        <v>4938</v>
      </c>
      <c r="C671" s="4" t="s">
        <v>30467</v>
      </c>
      <c r="D671" s="4" t="s">
        <v>10708</v>
      </c>
      <c r="F671" s="4">
        <f>VLOOKUP($B671, 'Adsorbate_starOH2_v3(AutoRecove'!$E$2:$L$7960, 5, FALSE)</f>
        <v>-5.4349999999999996</v>
      </c>
      <c r="G671" s="4">
        <f>VLOOKUP($B671, 'Adsorbate_starOH2_v3(AutoRecove'!$E$2:$L$7960, 6, FALSE)</f>
        <v>1</v>
      </c>
      <c r="H671" s="4">
        <f>VLOOKUP($B671, 'Adsorbate_starOH2_v3(AutoRecove'!$E$2:$L$7960, 7, FALSE)</f>
        <v>0</v>
      </c>
      <c r="I671" s="4">
        <f>VLOOKUP($B671, 'Adsorbate_starOH2_v3(AutoRecove'!$E$2:$L$7960, 8, FALSE)</f>
        <v>0</v>
      </c>
    </row>
    <row r="672" spans="2:9" x14ac:dyDescent="0.2">
      <c r="B672" t="s">
        <v>8385</v>
      </c>
      <c r="C672" s="4" t="s">
        <v>30467</v>
      </c>
      <c r="D672" s="4" t="s">
        <v>10708</v>
      </c>
      <c r="F672" s="4">
        <f>VLOOKUP($B672, 'Adsorbate_starOH2_v3(AutoRecove'!$E$2:$L$7960, 5, FALSE)</f>
        <v>-5.8479999999999999</v>
      </c>
      <c r="G672" s="4">
        <f>VLOOKUP($B672, 'Adsorbate_starOH2_v3(AutoRecove'!$E$2:$L$7960, 6, FALSE)</f>
        <v>0</v>
      </c>
      <c r="H672" s="4">
        <f>VLOOKUP($B672, 'Adsorbate_starOH2_v3(AutoRecove'!$E$2:$L$7960, 7, FALSE)</f>
        <v>0</v>
      </c>
      <c r="I672" s="4">
        <f>VLOOKUP($B672, 'Adsorbate_starOH2_v3(AutoRecove'!$E$2:$L$7960, 8, FALSE)</f>
        <v>1</v>
      </c>
    </row>
    <row r="673" spans="2:9" x14ac:dyDescent="0.2">
      <c r="B673" t="s">
        <v>8797</v>
      </c>
      <c r="C673" s="4" t="s">
        <v>30467</v>
      </c>
      <c r="D673" s="4" t="s">
        <v>10708</v>
      </c>
      <c r="F673" s="4">
        <f>VLOOKUP($B673, 'Adsorbate_starOH2_v3(AutoRecove'!$E$2:$L$7960, 5, FALSE)</f>
        <v>-0.504</v>
      </c>
      <c r="G673" s="4">
        <f>VLOOKUP($B673, 'Adsorbate_starOH2_v3(AutoRecove'!$E$2:$L$7960, 6, FALSE)</f>
        <v>2</v>
      </c>
      <c r="H673" s="4">
        <f>VLOOKUP($B673, 'Adsorbate_starOH2_v3(AutoRecove'!$E$2:$L$7960, 7, FALSE)</f>
        <v>1</v>
      </c>
      <c r="I673" s="4">
        <f>VLOOKUP($B673, 'Adsorbate_starOH2_v3(AutoRecove'!$E$2:$L$7960, 8, FALSE)</f>
        <v>1</v>
      </c>
    </row>
    <row r="674" spans="2:9" x14ac:dyDescent="0.2">
      <c r="B674" t="s">
        <v>12492</v>
      </c>
      <c r="C674" s="4" t="s">
        <v>30467</v>
      </c>
      <c r="D674" s="4" t="s">
        <v>10708</v>
      </c>
      <c r="F674" s="4">
        <f>VLOOKUP($B674, 'Adsorbate_starOH2_v3(AutoRecove'!$E$2:$L$7960, 5, FALSE)</f>
        <v>-1.0349999999999999</v>
      </c>
      <c r="G674" s="4">
        <f>VLOOKUP($B674, 'Adsorbate_starOH2_v3(AutoRecove'!$E$2:$L$7960, 6, FALSE)</f>
        <v>1</v>
      </c>
      <c r="H674" s="4">
        <f>VLOOKUP($B674, 'Adsorbate_starOH2_v3(AutoRecove'!$E$2:$L$7960, 7, FALSE)</f>
        <v>1</v>
      </c>
      <c r="I674" s="4">
        <f>VLOOKUP($B674, 'Adsorbate_starOH2_v3(AutoRecove'!$E$2:$L$7960, 8, FALSE)</f>
        <v>0</v>
      </c>
    </row>
    <row r="675" spans="2:9" x14ac:dyDescent="0.2">
      <c r="B675" t="s">
        <v>4938</v>
      </c>
      <c r="C675" s="4" t="s">
        <v>30467</v>
      </c>
      <c r="D675" s="4" t="s">
        <v>10708</v>
      </c>
      <c r="F675" s="4">
        <f>VLOOKUP($B675, 'Adsorbate_starOH2_v3(AutoRecove'!$E$2:$L$7960, 5, FALSE)</f>
        <v>-5.4349999999999996</v>
      </c>
      <c r="G675" s="4">
        <f>VLOOKUP($B675, 'Adsorbate_starOH2_v3(AutoRecove'!$E$2:$L$7960, 6, FALSE)</f>
        <v>1</v>
      </c>
      <c r="H675" s="4">
        <f>VLOOKUP($B675, 'Adsorbate_starOH2_v3(AutoRecove'!$E$2:$L$7960, 7, FALSE)</f>
        <v>0</v>
      </c>
      <c r="I675" s="4">
        <f>VLOOKUP($B675, 'Adsorbate_starOH2_v3(AutoRecove'!$E$2:$L$7960, 8, FALSE)</f>
        <v>0</v>
      </c>
    </row>
    <row r="676" spans="2:9" x14ac:dyDescent="0.2">
      <c r="B676" t="s">
        <v>14208</v>
      </c>
      <c r="C676" s="4" t="s">
        <v>30467</v>
      </c>
      <c r="D676" s="4" t="s">
        <v>10708</v>
      </c>
      <c r="F676" s="4">
        <f>VLOOKUP($B676, 'Adsorbate_starOH2_v3(AutoRecove'!$E$2:$L$7960, 5, FALSE)</f>
        <v>-0.55600000000000005</v>
      </c>
      <c r="G676" s="4">
        <f>VLOOKUP($B676, 'Adsorbate_starOH2_v3(AutoRecove'!$E$2:$L$7960, 6, FALSE)</f>
        <v>2</v>
      </c>
      <c r="H676" s="4">
        <f>VLOOKUP($B676, 'Adsorbate_starOH2_v3(AutoRecove'!$E$2:$L$7960, 7, FALSE)</f>
        <v>0</v>
      </c>
      <c r="I676" s="4">
        <f>VLOOKUP($B676, 'Adsorbate_starOH2_v3(AutoRecove'!$E$2:$L$7960, 8, FALSE)</f>
        <v>1</v>
      </c>
    </row>
    <row r="677" spans="2:9" x14ac:dyDescent="0.2">
      <c r="B677" t="s">
        <v>8385</v>
      </c>
      <c r="C677" s="4" t="s">
        <v>30467</v>
      </c>
      <c r="D677" s="4" t="s">
        <v>10708</v>
      </c>
      <c r="F677" s="4">
        <f>VLOOKUP($B677, 'Adsorbate_starOH2_v3(AutoRecove'!$E$2:$L$7960, 5, FALSE)</f>
        <v>-5.8479999999999999</v>
      </c>
      <c r="G677" s="4">
        <f>VLOOKUP($B677, 'Adsorbate_starOH2_v3(AutoRecove'!$E$2:$L$7960, 6, FALSE)</f>
        <v>0</v>
      </c>
      <c r="H677" s="4">
        <f>VLOOKUP($B677, 'Adsorbate_starOH2_v3(AutoRecove'!$E$2:$L$7960, 7, FALSE)</f>
        <v>0</v>
      </c>
      <c r="I677" s="4">
        <f>VLOOKUP($B677, 'Adsorbate_starOH2_v3(AutoRecove'!$E$2:$L$7960, 8, FALSE)</f>
        <v>1</v>
      </c>
    </row>
    <row r="678" spans="2:9" x14ac:dyDescent="0.2">
      <c r="B678" t="s">
        <v>8385</v>
      </c>
      <c r="C678" s="4" t="s">
        <v>30467</v>
      </c>
      <c r="D678" s="4" t="s">
        <v>10708</v>
      </c>
      <c r="F678" s="4">
        <f>VLOOKUP($B678, 'Adsorbate_starOH2_v3(AutoRecove'!$E$2:$L$7960, 5, FALSE)</f>
        <v>-5.8479999999999999</v>
      </c>
      <c r="G678" s="4">
        <f>VLOOKUP($B678, 'Adsorbate_starOH2_v3(AutoRecove'!$E$2:$L$7960, 6, FALSE)</f>
        <v>0</v>
      </c>
      <c r="H678" s="4">
        <f>VLOOKUP($B678, 'Adsorbate_starOH2_v3(AutoRecove'!$E$2:$L$7960, 7, FALSE)</f>
        <v>0</v>
      </c>
      <c r="I678" s="4">
        <f>VLOOKUP($B678, 'Adsorbate_starOH2_v3(AutoRecove'!$E$2:$L$7960, 8, FALSE)</f>
        <v>1</v>
      </c>
    </row>
    <row r="679" spans="2:9" x14ac:dyDescent="0.2">
      <c r="B679" t="s">
        <v>12492</v>
      </c>
      <c r="C679" s="4" t="s">
        <v>30467</v>
      </c>
      <c r="D679" s="4" t="s">
        <v>10708</v>
      </c>
      <c r="F679" s="4">
        <f>VLOOKUP($B679, 'Adsorbate_starOH2_v3(AutoRecove'!$E$2:$L$7960, 5, FALSE)</f>
        <v>-1.0349999999999999</v>
      </c>
      <c r="G679" s="4">
        <f>VLOOKUP($B679, 'Adsorbate_starOH2_v3(AutoRecove'!$E$2:$L$7960, 6, FALSE)</f>
        <v>1</v>
      </c>
      <c r="H679" s="4">
        <f>VLOOKUP($B679, 'Adsorbate_starOH2_v3(AutoRecove'!$E$2:$L$7960, 7, FALSE)</f>
        <v>1</v>
      </c>
      <c r="I679" s="4">
        <f>VLOOKUP($B679, 'Adsorbate_starOH2_v3(AutoRecove'!$E$2:$L$7960, 8, FALSE)</f>
        <v>0</v>
      </c>
    </row>
    <row r="680" spans="2:9" x14ac:dyDescent="0.2">
      <c r="B680" t="s">
        <v>3479</v>
      </c>
      <c r="C680" s="4" t="s">
        <v>30467</v>
      </c>
      <c r="D680" s="4" t="s">
        <v>10708</v>
      </c>
      <c r="F680" s="4">
        <f>VLOOKUP($B680, 'Adsorbate_starOH2_v3(AutoRecove'!$E$2:$L$7960, 5, FALSE)</f>
        <v>-0.51700000000000002</v>
      </c>
      <c r="G680" s="4">
        <f>VLOOKUP($B680, 'Adsorbate_starOH2_v3(AutoRecove'!$E$2:$L$7960, 6, FALSE)</f>
        <v>1</v>
      </c>
      <c r="H680" s="4">
        <f>VLOOKUP($B680, 'Adsorbate_starOH2_v3(AutoRecove'!$E$2:$L$7960, 7, FALSE)</f>
        <v>1</v>
      </c>
      <c r="I680" s="4">
        <f>VLOOKUP($B680, 'Adsorbate_starOH2_v3(AutoRecove'!$E$2:$L$7960, 8, FALSE)</f>
        <v>1</v>
      </c>
    </row>
    <row r="681" spans="2:9" x14ac:dyDescent="0.2">
      <c r="B681" t="s">
        <v>28097</v>
      </c>
      <c r="C681" s="4" t="s">
        <v>30467</v>
      </c>
      <c r="D681" s="4" t="s">
        <v>10708</v>
      </c>
      <c r="F681" s="4">
        <f>VLOOKUP($B681, 'Adsorbate_starOH2_v3(AutoRecove'!$E$2:$L$7960, 5, FALSE)</f>
        <v>-2.153</v>
      </c>
      <c r="G681" s="4">
        <f>VLOOKUP($B681, 'Adsorbate_starOH2_v3(AutoRecove'!$E$2:$L$7960, 6, FALSE)</f>
        <v>1</v>
      </c>
      <c r="H681" s="4">
        <f>VLOOKUP($B681, 'Adsorbate_starOH2_v3(AutoRecove'!$E$2:$L$7960, 7, FALSE)</f>
        <v>2</v>
      </c>
      <c r="I681" s="4">
        <f>VLOOKUP($B681, 'Adsorbate_starOH2_v3(AutoRecove'!$E$2:$L$7960, 8, FALSE)</f>
        <v>0</v>
      </c>
    </row>
    <row r="682" spans="2:9" x14ac:dyDescent="0.2">
      <c r="B682" t="s">
        <v>3479</v>
      </c>
      <c r="C682" s="4" t="s">
        <v>30467</v>
      </c>
      <c r="D682" s="4" t="s">
        <v>10708</v>
      </c>
      <c r="F682" s="4">
        <f>VLOOKUP($B682, 'Adsorbate_starOH2_v3(AutoRecove'!$E$2:$L$7960, 5, FALSE)</f>
        <v>-0.51700000000000002</v>
      </c>
      <c r="G682" s="4">
        <f>VLOOKUP($B682, 'Adsorbate_starOH2_v3(AutoRecove'!$E$2:$L$7960, 6, FALSE)</f>
        <v>1</v>
      </c>
      <c r="H682" s="4">
        <f>VLOOKUP($B682, 'Adsorbate_starOH2_v3(AutoRecove'!$E$2:$L$7960, 7, FALSE)</f>
        <v>1</v>
      </c>
      <c r="I682" s="4">
        <f>VLOOKUP($B682, 'Adsorbate_starOH2_v3(AutoRecove'!$E$2:$L$7960, 8, FALSE)</f>
        <v>1</v>
      </c>
    </row>
    <row r="683" spans="2:9" x14ac:dyDescent="0.2">
      <c r="B683" t="s">
        <v>19660</v>
      </c>
      <c r="C683" s="4" t="s">
        <v>30467</v>
      </c>
      <c r="D683" s="4" t="s">
        <v>10708</v>
      </c>
      <c r="F683" s="4">
        <f>VLOOKUP($B683, 'Adsorbate_starOH2_v3(AutoRecove'!$E$2:$L$7960, 5, FALSE)</f>
        <v>-0.371</v>
      </c>
      <c r="G683" s="4">
        <f>VLOOKUP($B683, 'Adsorbate_starOH2_v3(AutoRecove'!$E$2:$L$7960, 6, FALSE)</f>
        <v>0</v>
      </c>
      <c r="H683" s="4">
        <f>VLOOKUP($B683, 'Adsorbate_starOH2_v3(AutoRecove'!$E$2:$L$7960, 7, FALSE)</f>
        <v>0</v>
      </c>
      <c r="I683" s="4">
        <f>VLOOKUP($B683, 'Adsorbate_starOH2_v3(AutoRecove'!$E$2:$L$7960, 8, FALSE)</f>
        <v>1</v>
      </c>
    </row>
    <row r="684" spans="2:9" x14ac:dyDescent="0.2">
      <c r="B684" t="s">
        <v>8797</v>
      </c>
      <c r="C684" s="4" t="s">
        <v>30467</v>
      </c>
      <c r="D684" s="4" t="s">
        <v>10708</v>
      </c>
      <c r="F684" s="4">
        <f>VLOOKUP($B684, 'Adsorbate_starOH2_v3(AutoRecove'!$E$2:$L$7960, 5, FALSE)</f>
        <v>-0.504</v>
      </c>
      <c r="G684" s="4">
        <f>VLOOKUP($B684, 'Adsorbate_starOH2_v3(AutoRecove'!$E$2:$L$7960, 6, FALSE)</f>
        <v>2</v>
      </c>
      <c r="H684" s="4">
        <f>VLOOKUP($B684, 'Adsorbate_starOH2_v3(AutoRecove'!$E$2:$L$7960, 7, FALSE)</f>
        <v>1</v>
      </c>
      <c r="I684" s="4">
        <f>VLOOKUP($B684, 'Adsorbate_starOH2_v3(AutoRecove'!$E$2:$L$7960, 8, FALSE)</f>
        <v>1</v>
      </c>
    </row>
    <row r="685" spans="2:9" x14ac:dyDescent="0.2">
      <c r="B685" t="s">
        <v>1300</v>
      </c>
      <c r="C685" s="4" t="s">
        <v>30467</v>
      </c>
      <c r="D685" s="4" t="s">
        <v>6009</v>
      </c>
      <c r="E685" s="4" t="s">
        <v>1518</v>
      </c>
      <c r="F685" s="4">
        <f>VLOOKUP($B685, 'Adsorbate_starOH2_v3(AutoRecove'!$E$2:$L$7960, 5, FALSE)</f>
        <v>-0.27300000000000002</v>
      </c>
      <c r="G685" s="4">
        <f>VLOOKUP($B685, 'Adsorbate_starOH2_v3(AutoRecove'!$E$2:$L$7960, 6, FALSE)</f>
        <v>1</v>
      </c>
      <c r="H685" s="4">
        <f>VLOOKUP($B685, 'Adsorbate_starOH2_v3(AutoRecove'!$E$2:$L$7960, 7, FALSE)</f>
        <v>0</v>
      </c>
      <c r="I685" s="4">
        <f>VLOOKUP($B685, 'Adsorbate_starOH2_v3(AutoRecove'!$E$2:$L$7960, 8, FALSE)</f>
        <v>1</v>
      </c>
    </row>
    <row r="686" spans="2:9" x14ac:dyDescent="0.2">
      <c r="B686" t="s">
        <v>9269</v>
      </c>
      <c r="C686" s="4" t="s">
        <v>30467</v>
      </c>
      <c r="D686" s="4" t="s">
        <v>6009</v>
      </c>
      <c r="E686" s="4" t="s">
        <v>1518</v>
      </c>
      <c r="F686" s="4">
        <f>VLOOKUP($B686, 'Adsorbate_starOH2_v3(AutoRecove'!$E$2:$L$7960, 5, FALSE)</f>
        <v>-1.337</v>
      </c>
      <c r="G686" s="4">
        <f>VLOOKUP($B686, 'Adsorbate_starOH2_v3(AutoRecove'!$E$2:$L$7960, 6, FALSE)</f>
        <v>2</v>
      </c>
      <c r="H686" s="4">
        <f>VLOOKUP($B686, 'Adsorbate_starOH2_v3(AutoRecove'!$E$2:$L$7960, 7, FALSE)</f>
        <v>1</v>
      </c>
      <c r="I686" s="4">
        <f>VLOOKUP($B686, 'Adsorbate_starOH2_v3(AutoRecove'!$E$2:$L$7960, 8, FALSE)</f>
        <v>0</v>
      </c>
    </row>
    <row r="687" spans="2:9" x14ac:dyDescent="0.2">
      <c r="B687" t="s">
        <v>13985</v>
      </c>
      <c r="C687" s="4" t="s">
        <v>30467</v>
      </c>
      <c r="D687" s="4" t="s">
        <v>6009</v>
      </c>
      <c r="E687" s="4" t="s">
        <v>1518</v>
      </c>
      <c r="F687" s="4">
        <f>VLOOKUP($B687, 'Adsorbate_starOH2_v3(AutoRecove'!$E$2:$L$7960, 5, FALSE)</f>
        <v>-2.5000000000000001E-2</v>
      </c>
      <c r="G687" s="4">
        <f>VLOOKUP($B687, 'Adsorbate_starOH2_v3(AutoRecove'!$E$2:$L$7960, 6, FALSE)</f>
        <v>2</v>
      </c>
      <c r="H687" s="4">
        <f>VLOOKUP($B687, 'Adsorbate_starOH2_v3(AutoRecove'!$E$2:$L$7960, 7, FALSE)</f>
        <v>-1</v>
      </c>
      <c r="I687" s="4">
        <f>VLOOKUP($B687, 'Adsorbate_starOH2_v3(AutoRecove'!$E$2:$L$7960, 8, FALSE)</f>
        <v>2</v>
      </c>
    </row>
    <row r="688" spans="2:9" x14ac:dyDescent="0.2">
      <c r="B688" t="s">
        <v>1300</v>
      </c>
      <c r="C688" s="4" t="s">
        <v>30467</v>
      </c>
      <c r="D688" s="4" t="s">
        <v>6009</v>
      </c>
      <c r="E688" s="4" t="s">
        <v>1518</v>
      </c>
      <c r="F688" s="4">
        <f>VLOOKUP($B688, 'Adsorbate_starOH2_v3(AutoRecove'!$E$2:$L$7960, 5, FALSE)</f>
        <v>-0.27300000000000002</v>
      </c>
      <c r="G688" s="4">
        <f>VLOOKUP($B688, 'Adsorbate_starOH2_v3(AutoRecove'!$E$2:$L$7960, 6, FALSE)</f>
        <v>1</v>
      </c>
      <c r="H688" s="4">
        <f>VLOOKUP($B688, 'Adsorbate_starOH2_v3(AutoRecove'!$E$2:$L$7960, 7, FALSE)</f>
        <v>0</v>
      </c>
      <c r="I688" s="4">
        <f>VLOOKUP($B688, 'Adsorbate_starOH2_v3(AutoRecove'!$E$2:$L$7960, 8, FALSE)</f>
        <v>1</v>
      </c>
    </row>
    <row r="689" spans="2:9" x14ac:dyDescent="0.2">
      <c r="B689" t="s">
        <v>19360</v>
      </c>
      <c r="C689" s="4" t="s">
        <v>30467</v>
      </c>
      <c r="D689" s="4" t="s">
        <v>25964</v>
      </c>
      <c r="F689" s="4">
        <f>VLOOKUP($B689, 'Adsorbate_starOH2_v3(AutoRecove'!$E$2:$L$7960, 5, FALSE)</f>
        <v>1.278</v>
      </c>
      <c r="G689" s="4">
        <f>VLOOKUP($B689, 'Adsorbate_starOH2_v3(AutoRecove'!$E$2:$L$7960, 6, FALSE)</f>
        <v>2</v>
      </c>
      <c r="H689" s="4">
        <f>VLOOKUP($B689, 'Adsorbate_starOH2_v3(AutoRecove'!$E$2:$L$7960, 7, FALSE)</f>
        <v>-2</v>
      </c>
      <c r="I689" s="4">
        <f>VLOOKUP($B689, 'Adsorbate_starOH2_v3(AutoRecove'!$E$2:$L$7960, 8, FALSE)</f>
        <v>-1</v>
      </c>
    </row>
    <row r="690" spans="2:9" x14ac:dyDescent="0.2">
      <c r="B690" t="s">
        <v>4031</v>
      </c>
      <c r="C690" s="4" t="s">
        <v>30467</v>
      </c>
      <c r="D690" s="4" t="s">
        <v>3550</v>
      </c>
      <c r="E690" s="4" t="s">
        <v>1518</v>
      </c>
      <c r="F690" s="4">
        <f>VLOOKUP($B690, 'Adsorbate_starOH2_v3(AutoRecove'!$E$2:$L$7960, 5, FALSE)</f>
        <v>-0.68899999999999995</v>
      </c>
      <c r="G690" s="4">
        <f>VLOOKUP($B690, 'Adsorbate_starOH2_v3(AutoRecove'!$E$2:$L$7960, 6, FALSE)</f>
        <v>2</v>
      </c>
      <c r="H690" s="4">
        <f>VLOOKUP($B690, 'Adsorbate_starOH2_v3(AutoRecove'!$E$2:$L$7960, 7, FALSE)</f>
        <v>1</v>
      </c>
      <c r="I690" s="4">
        <f>VLOOKUP($B690, 'Adsorbate_starOH2_v3(AutoRecove'!$E$2:$L$7960, 8, FALSE)</f>
        <v>1</v>
      </c>
    </row>
    <row r="691" spans="2:9" x14ac:dyDescent="0.2">
      <c r="B691" t="s">
        <v>15701</v>
      </c>
      <c r="C691" s="4" t="s">
        <v>30467</v>
      </c>
      <c r="D691" s="4" t="s">
        <v>3550</v>
      </c>
      <c r="F691" s="4">
        <f>VLOOKUP($B691, 'Adsorbate_starOH2_v3(AutoRecove'!$E$2:$L$7960, 5, FALSE)</f>
        <v>1.3089999999999999</v>
      </c>
      <c r="G691" s="4">
        <f>VLOOKUP($B691, 'Adsorbate_starOH2_v3(AutoRecove'!$E$2:$L$7960, 6, FALSE)</f>
        <v>1</v>
      </c>
      <c r="H691" s="4">
        <f>VLOOKUP($B691, 'Adsorbate_starOH2_v3(AutoRecove'!$E$2:$L$7960, 7, FALSE)</f>
        <v>0</v>
      </c>
      <c r="I691" s="4">
        <f>VLOOKUP($B691, 'Adsorbate_starOH2_v3(AutoRecove'!$E$2:$L$7960, 8, FALSE)</f>
        <v>1</v>
      </c>
    </row>
    <row r="692" spans="2:9" x14ac:dyDescent="0.2">
      <c r="B692" t="s">
        <v>1010</v>
      </c>
      <c r="C692" s="4" t="s">
        <v>30467</v>
      </c>
      <c r="D692" s="4" t="s">
        <v>3550</v>
      </c>
      <c r="F692" s="4">
        <f>VLOOKUP($B692, 'Adsorbate_starOH2_v3(AutoRecove'!$E$2:$L$7960, 5, FALSE)</f>
        <v>-0.84699999999999998</v>
      </c>
      <c r="G692" s="4">
        <f>VLOOKUP($B692, 'Adsorbate_starOH2_v3(AutoRecove'!$E$2:$L$7960, 6, FALSE)</f>
        <v>1</v>
      </c>
      <c r="H692" s="4">
        <f>VLOOKUP($B692, 'Adsorbate_starOH2_v3(AutoRecove'!$E$2:$L$7960, 7, FALSE)</f>
        <v>1</v>
      </c>
      <c r="I692" s="4">
        <f>VLOOKUP($B692, 'Adsorbate_starOH2_v3(AutoRecove'!$E$2:$L$7960, 8, FALSE)</f>
        <v>1</v>
      </c>
    </row>
    <row r="693" spans="2:9" x14ac:dyDescent="0.2">
      <c r="B693" t="s">
        <v>3499</v>
      </c>
      <c r="C693" s="4" t="s">
        <v>30467</v>
      </c>
      <c r="D693" s="4" t="s">
        <v>3550</v>
      </c>
      <c r="F693" s="4">
        <f>VLOOKUP($B693, 'Adsorbate_starOH2_v3(AutoRecove'!$E$2:$L$7960, 5, FALSE)</f>
        <v>-4.2240000000000002</v>
      </c>
      <c r="G693" s="4">
        <f>VLOOKUP($B693, 'Adsorbate_starOH2_v3(AutoRecove'!$E$2:$L$7960, 6, FALSE)</f>
        <v>1</v>
      </c>
      <c r="H693" s="4">
        <f>VLOOKUP($B693, 'Adsorbate_starOH2_v3(AutoRecove'!$E$2:$L$7960, 7, FALSE)</f>
        <v>1</v>
      </c>
      <c r="I693" s="4">
        <f>VLOOKUP($B693, 'Adsorbate_starOH2_v3(AutoRecove'!$E$2:$L$7960, 8, FALSE)</f>
        <v>1</v>
      </c>
    </row>
    <row r="694" spans="2:9" x14ac:dyDescent="0.2">
      <c r="B694" t="s">
        <v>2582</v>
      </c>
      <c r="C694" s="4" t="s">
        <v>30467</v>
      </c>
      <c r="D694" s="4" t="s">
        <v>3550</v>
      </c>
      <c r="F694" s="4">
        <f>VLOOKUP($B694, 'Adsorbate_starOH2_v3(AutoRecove'!$E$2:$L$7960, 5, FALSE)</f>
        <v>-2.2770000000000001</v>
      </c>
      <c r="G694" s="4">
        <f>VLOOKUP($B694, 'Adsorbate_starOH2_v3(AutoRecove'!$E$2:$L$7960, 6, FALSE)</f>
        <v>1</v>
      </c>
      <c r="H694" s="4">
        <f>VLOOKUP($B694, 'Adsorbate_starOH2_v3(AutoRecove'!$E$2:$L$7960, 7, FALSE)</f>
        <v>1</v>
      </c>
      <c r="I694" s="4">
        <f>VLOOKUP($B694, 'Adsorbate_starOH2_v3(AutoRecove'!$E$2:$L$7960, 8, FALSE)</f>
        <v>2</v>
      </c>
    </row>
    <row r="695" spans="2:9" x14ac:dyDescent="0.2">
      <c r="B695" t="s">
        <v>2022</v>
      </c>
      <c r="C695" s="4" t="s">
        <v>30467</v>
      </c>
      <c r="D695" s="4" t="s">
        <v>3550</v>
      </c>
      <c r="F695" s="4">
        <f>VLOOKUP($B695, 'Adsorbate_starOH2_v3(AutoRecove'!$E$2:$L$7960, 5, FALSE)</f>
        <v>-8.4120000000000008</v>
      </c>
      <c r="G695" s="4">
        <f>VLOOKUP($B695, 'Adsorbate_starOH2_v3(AutoRecove'!$E$2:$L$7960, 6, FALSE)</f>
        <v>1</v>
      </c>
      <c r="H695" s="4">
        <f>VLOOKUP($B695, 'Adsorbate_starOH2_v3(AutoRecove'!$E$2:$L$7960, 7, FALSE)</f>
        <v>-1</v>
      </c>
      <c r="I695" s="4">
        <f>VLOOKUP($B695, 'Adsorbate_starOH2_v3(AutoRecove'!$E$2:$L$7960, 8, FALSE)</f>
        <v>1</v>
      </c>
    </row>
    <row r="696" spans="2:9" x14ac:dyDescent="0.2">
      <c r="B696" t="s">
        <v>2022</v>
      </c>
      <c r="C696" s="4" t="s">
        <v>30467</v>
      </c>
      <c r="D696" s="4" t="s">
        <v>3550</v>
      </c>
      <c r="F696" s="4">
        <f>VLOOKUP($B696, 'Adsorbate_starOH2_v3(AutoRecove'!$E$2:$L$7960, 5, FALSE)</f>
        <v>-8.4120000000000008</v>
      </c>
      <c r="G696" s="4">
        <f>VLOOKUP($B696, 'Adsorbate_starOH2_v3(AutoRecove'!$E$2:$L$7960, 6, FALSE)</f>
        <v>1</v>
      </c>
      <c r="H696" s="4">
        <f>VLOOKUP($B696, 'Adsorbate_starOH2_v3(AutoRecove'!$E$2:$L$7960, 7, FALSE)</f>
        <v>-1</v>
      </c>
      <c r="I696" s="4">
        <f>VLOOKUP($B696, 'Adsorbate_starOH2_v3(AutoRecove'!$E$2:$L$7960, 8, FALSE)</f>
        <v>1</v>
      </c>
    </row>
    <row r="697" spans="2:9" x14ac:dyDescent="0.2">
      <c r="B697" t="s">
        <v>7336</v>
      </c>
      <c r="C697" s="4" t="s">
        <v>30467</v>
      </c>
      <c r="D697" s="4" t="s">
        <v>3550</v>
      </c>
      <c r="F697" s="4">
        <f>VLOOKUP($B697, 'Adsorbate_starOH2_v3(AutoRecove'!$E$2:$L$7960, 5, FALSE)</f>
        <v>6.6000000000000003E-2</v>
      </c>
      <c r="G697" s="4">
        <f>VLOOKUP($B697, 'Adsorbate_starOH2_v3(AutoRecove'!$E$2:$L$7960, 6, FALSE)</f>
        <v>1</v>
      </c>
      <c r="H697" s="4">
        <f>VLOOKUP($B697, 'Adsorbate_starOH2_v3(AutoRecove'!$E$2:$L$7960, 7, FALSE)</f>
        <v>1</v>
      </c>
      <c r="I697" s="4">
        <f>VLOOKUP($B697, 'Adsorbate_starOH2_v3(AutoRecove'!$E$2:$L$7960, 8, FALSE)</f>
        <v>-2</v>
      </c>
    </row>
    <row r="698" spans="2:9" x14ac:dyDescent="0.2">
      <c r="B698" t="s">
        <v>3499</v>
      </c>
      <c r="C698" s="4" t="s">
        <v>30467</v>
      </c>
      <c r="D698" s="4" t="s">
        <v>3550</v>
      </c>
      <c r="F698" s="4">
        <f>VLOOKUP($B698, 'Adsorbate_starOH2_v3(AutoRecove'!$E$2:$L$7960, 5, FALSE)</f>
        <v>-4.2240000000000002</v>
      </c>
      <c r="G698" s="4">
        <f>VLOOKUP($B698, 'Adsorbate_starOH2_v3(AutoRecove'!$E$2:$L$7960, 6, FALSE)</f>
        <v>1</v>
      </c>
      <c r="H698" s="4">
        <f>VLOOKUP($B698, 'Adsorbate_starOH2_v3(AutoRecove'!$E$2:$L$7960, 7, FALSE)</f>
        <v>1</v>
      </c>
      <c r="I698" s="4">
        <f>VLOOKUP($B698, 'Adsorbate_starOH2_v3(AutoRecove'!$E$2:$L$7960, 8, FALSE)</f>
        <v>1</v>
      </c>
    </row>
    <row r="699" spans="2:9" x14ac:dyDescent="0.2">
      <c r="B699" t="s">
        <v>9229</v>
      </c>
      <c r="C699" s="4" t="s">
        <v>30467</v>
      </c>
      <c r="D699" s="4" t="s">
        <v>3550</v>
      </c>
      <c r="F699" s="4">
        <f>VLOOKUP($B699, 'Adsorbate_starOH2_v3(AutoRecove'!$E$2:$L$7960, 5, FALSE)</f>
        <v>-1.3740000000000001</v>
      </c>
      <c r="G699" s="4">
        <f>VLOOKUP($B699, 'Adsorbate_starOH2_v3(AutoRecove'!$E$2:$L$7960, 6, FALSE)</f>
        <v>2</v>
      </c>
      <c r="H699" s="4">
        <f>VLOOKUP($B699, 'Adsorbate_starOH2_v3(AutoRecove'!$E$2:$L$7960, 7, FALSE)</f>
        <v>1</v>
      </c>
      <c r="I699" s="4">
        <f>VLOOKUP($B699, 'Adsorbate_starOH2_v3(AutoRecove'!$E$2:$L$7960, 8, FALSE)</f>
        <v>1</v>
      </c>
    </row>
    <row r="700" spans="2:9" x14ac:dyDescent="0.2">
      <c r="B700" t="s">
        <v>9229</v>
      </c>
      <c r="C700" s="4" t="s">
        <v>30467</v>
      </c>
      <c r="D700" s="4" t="s">
        <v>3550</v>
      </c>
      <c r="F700" s="4">
        <f>VLOOKUP($B700, 'Adsorbate_starOH2_v3(AutoRecove'!$E$2:$L$7960, 5, FALSE)</f>
        <v>-1.3740000000000001</v>
      </c>
      <c r="G700" s="4">
        <f>VLOOKUP($B700, 'Adsorbate_starOH2_v3(AutoRecove'!$E$2:$L$7960, 6, FALSE)</f>
        <v>2</v>
      </c>
      <c r="H700" s="4">
        <f>VLOOKUP($B700, 'Adsorbate_starOH2_v3(AutoRecove'!$E$2:$L$7960, 7, FALSE)</f>
        <v>1</v>
      </c>
      <c r="I700" s="4">
        <f>VLOOKUP($B700, 'Adsorbate_starOH2_v3(AutoRecove'!$E$2:$L$7960, 8, FALSE)</f>
        <v>1</v>
      </c>
    </row>
    <row r="701" spans="2:9" x14ac:dyDescent="0.2">
      <c r="B701" t="s">
        <v>13486</v>
      </c>
      <c r="C701" s="4" t="s">
        <v>30467</v>
      </c>
      <c r="D701" s="4" t="s">
        <v>3550</v>
      </c>
      <c r="F701" s="4">
        <f>VLOOKUP($B701, 'Adsorbate_starOH2_v3(AutoRecove'!$E$2:$L$7960, 5, FALSE)</f>
        <v>-3.2349999999999999</v>
      </c>
      <c r="G701" s="4">
        <f>VLOOKUP($B701, 'Adsorbate_starOH2_v3(AutoRecove'!$E$2:$L$7960, 6, FALSE)</f>
        <v>1</v>
      </c>
      <c r="H701" s="4">
        <f>VLOOKUP($B701, 'Adsorbate_starOH2_v3(AutoRecove'!$E$2:$L$7960, 7, FALSE)</f>
        <v>2</v>
      </c>
      <c r="I701" s="4">
        <f>VLOOKUP($B701, 'Adsorbate_starOH2_v3(AutoRecove'!$E$2:$L$7960, 8, FALSE)</f>
        <v>2</v>
      </c>
    </row>
    <row r="702" spans="2:9" x14ac:dyDescent="0.2">
      <c r="B702" t="s">
        <v>2582</v>
      </c>
      <c r="C702" s="4" t="s">
        <v>30467</v>
      </c>
      <c r="D702" s="4" t="s">
        <v>3550</v>
      </c>
      <c r="F702" s="4">
        <f>VLOOKUP($B702, 'Adsorbate_starOH2_v3(AutoRecove'!$E$2:$L$7960, 5, FALSE)</f>
        <v>-2.2770000000000001</v>
      </c>
      <c r="G702" s="4">
        <f>VLOOKUP($B702, 'Adsorbate_starOH2_v3(AutoRecove'!$E$2:$L$7960, 6, FALSE)</f>
        <v>1</v>
      </c>
      <c r="H702" s="4">
        <f>VLOOKUP($B702, 'Adsorbate_starOH2_v3(AutoRecove'!$E$2:$L$7960, 7, FALSE)</f>
        <v>1</v>
      </c>
      <c r="I702" s="4">
        <f>VLOOKUP($B702, 'Adsorbate_starOH2_v3(AutoRecove'!$E$2:$L$7960, 8, FALSE)</f>
        <v>2</v>
      </c>
    </row>
    <row r="703" spans="2:9" x14ac:dyDescent="0.2">
      <c r="B703" t="s">
        <v>13486</v>
      </c>
      <c r="C703" s="4" t="s">
        <v>30467</v>
      </c>
      <c r="D703" s="4" t="s">
        <v>3550</v>
      </c>
      <c r="F703" s="4">
        <f>VLOOKUP($B703, 'Adsorbate_starOH2_v3(AutoRecove'!$E$2:$L$7960, 5, FALSE)</f>
        <v>-3.2349999999999999</v>
      </c>
      <c r="G703" s="4">
        <f>VLOOKUP($B703, 'Adsorbate_starOH2_v3(AutoRecove'!$E$2:$L$7960, 6, FALSE)</f>
        <v>1</v>
      </c>
      <c r="H703" s="4">
        <f>VLOOKUP($B703, 'Adsorbate_starOH2_v3(AutoRecove'!$E$2:$L$7960, 7, FALSE)</f>
        <v>2</v>
      </c>
      <c r="I703" s="4">
        <f>VLOOKUP($B703, 'Adsorbate_starOH2_v3(AutoRecove'!$E$2:$L$7960, 8, FALSE)</f>
        <v>2</v>
      </c>
    </row>
    <row r="704" spans="2:9" x14ac:dyDescent="0.2">
      <c r="B704" t="s">
        <v>2022</v>
      </c>
      <c r="C704" s="4" t="s">
        <v>30467</v>
      </c>
      <c r="D704" s="4" t="s">
        <v>3550</v>
      </c>
      <c r="F704" s="4">
        <f>VLOOKUP($B704, 'Adsorbate_starOH2_v3(AutoRecove'!$E$2:$L$7960, 5, FALSE)</f>
        <v>-8.4120000000000008</v>
      </c>
      <c r="G704" s="4">
        <f>VLOOKUP($B704, 'Adsorbate_starOH2_v3(AutoRecove'!$E$2:$L$7960, 6, FALSE)</f>
        <v>1</v>
      </c>
      <c r="H704" s="4">
        <f>VLOOKUP($B704, 'Adsorbate_starOH2_v3(AutoRecove'!$E$2:$L$7960, 7, FALSE)</f>
        <v>-1</v>
      </c>
      <c r="I704" s="4">
        <f>VLOOKUP($B704, 'Adsorbate_starOH2_v3(AutoRecove'!$E$2:$L$7960, 8, FALSE)</f>
        <v>1</v>
      </c>
    </row>
    <row r="705" spans="2:9" x14ac:dyDescent="0.2">
      <c r="B705" t="s">
        <v>3499</v>
      </c>
      <c r="C705" s="4" t="s">
        <v>30467</v>
      </c>
      <c r="D705" s="4" t="s">
        <v>3550</v>
      </c>
      <c r="F705" s="4">
        <f>VLOOKUP($B705, 'Adsorbate_starOH2_v3(AutoRecove'!$E$2:$L$7960, 5, FALSE)</f>
        <v>-4.2240000000000002</v>
      </c>
      <c r="G705" s="4">
        <f>VLOOKUP($B705, 'Adsorbate_starOH2_v3(AutoRecove'!$E$2:$L$7960, 6, FALSE)</f>
        <v>1</v>
      </c>
      <c r="H705" s="4">
        <f>VLOOKUP($B705, 'Adsorbate_starOH2_v3(AutoRecove'!$E$2:$L$7960, 7, FALSE)</f>
        <v>1</v>
      </c>
      <c r="I705" s="4">
        <f>VLOOKUP($B705, 'Adsorbate_starOH2_v3(AutoRecove'!$E$2:$L$7960, 8, FALSE)</f>
        <v>1</v>
      </c>
    </row>
    <row r="706" spans="2:9" x14ac:dyDescent="0.2">
      <c r="B706" t="s">
        <v>28363</v>
      </c>
      <c r="C706" s="4" t="s">
        <v>30467</v>
      </c>
      <c r="D706" s="4" t="s">
        <v>3550</v>
      </c>
      <c r="F706" s="4">
        <f>VLOOKUP($B706, 'Adsorbate_starOH2_v3(AutoRecove'!$E$2:$L$7960, 5, FALSE)</f>
        <v>-1.1120000000000001</v>
      </c>
      <c r="G706" s="4">
        <f>VLOOKUP($B706, 'Adsorbate_starOH2_v3(AutoRecove'!$E$2:$L$7960, 6, FALSE)</f>
        <v>1</v>
      </c>
      <c r="H706" s="4">
        <f>VLOOKUP($B706, 'Adsorbate_starOH2_v3(AutoRecove'!$E$2:$L$7960, 7, FALSE)</f>
        <v>0</v>
      </c>
      <c r="I706" s="4">
        <f>VLOOKUP($B706, 'Adsorbate_starOH2_v3(AutoRecove'!$E$2:$L$7960, 8, FALSE)</f>
        <v>2</v>
      </c>
    </row>
    <row r="707" spans="2:9" x14ac:dyDescent="0.2">
      <c r="B707" t="s">
        <v>13486</v>
      </c>
      <c r="C707" s="4" t="s">
        <v>30467</v>
      </c>
      <c r="D707" s="4" t="s">
        <v>3550</v>
      </c>
      <c r="F707" s="4">
        <f>VLOOKUP($B707, 'Adsorbate_starOH2_v3(AutoRecove'!$E$2:$L$7960, 5, FALSE)</f>
        <v>-3.2349999999999999</v>
      </c>
      <c r="G707" s="4">
        <f>VLOOKUP($B707, 'Adsorbate_starOH2_v3(AutoRecove'!$E$2:$L$7960, 6, FALSE)</f>
        <v>1</v>
      </c>
      <c r="H707" s="4">
        <f>VLOOKUP($B707, 'Adsorbate_starOH2_v3(AutoRecove'!$E$2:$L$7960, 7, FALSE)</f>
        <v>2</v>
      </c>
      <c r="I707" s="4">
        <f>VLOOKUP($B707, 'Adsorbate_starOH2_v3(AutoRecove'!$E$2:$L$7960, 8, FALSE)</f>
        <v>2</v>
      </c>
    </row>
    <row r="708" spans="2:9" x14ac:dyDescent="0.2">
      <c r="B708" t="s">
        <v>1010</v>
      </c>
      <c r="C708" s="4" t="s">
        <v>30467</v>
      </c>
      <c r="D708" s="4" t="s">
        <v>3550</v>
      </c>
      <c r="F708" s="4">
        <f>VLOOKUP($B708, 'Adsorbate_starOH2_v3(AutoRecove'!$E$2:$L$7960, 5, FALSE)</f>
        <v>-0.84699999999999998</v>
      </c>
      <c r="G708" s="4">
        <f>VLOOKUP($B708, 'Adsorbate_starOH2_v3(AutoRecove'!$E$2:$L$7960, 6, FALSE)</f>
        <v>1</v>
      </c>
      <c r="H708" s="4">
        <f>VLOOKUP($B708, 'Adsorbate_starOH2_v3(AutoRecove'!$E$2:$L$7960, 7, FALSE)</f>
        <v>1</v>
      </c>
      <c r="I708" s="4">
        <f>VLOOKUP($B708, 'Adsorbate_starOH2_v3(AutoRecove'!$E$2:$L$7960, 8, FALSE)</f>
        <v>1</v>
      </c>
    </row>
    <row r="709" spans="2:9" x14ac:dyDescent="0.2">
      <c r="B709" t="s">
        <v>9229</v>
      </c>
      <c r="C709" s="4" t="s">
        <v>30467</v>
      </c>
      <c r="D709" s="4" t="s">
        <v>3550</v>
      </c>
      <c r="F709" s="4">
        <f>VLOOKUP($B709, 'Adsorbate_starOH2_v3(AutoRecove'!$E$2:$L$7960, 5, FALSE)</f>
        <v>-1.3740000000000001</v>
      </c>
      <c r="G709" s="4">
        <f>VLOOKUP($B709, 'Adsorbate_starOH2_v3(AutoRecove'!$E$2:$L$7960, 6, FALSE)</f>
        <v>2</v>
      </c>
      <c r="H709" s="4">
        <f>VLOOKUP($B709, 'Adsorbate_starOH2_v3(AutoRecove'!$E$2:$L$7960, 7, FALSE)</f>
        <v>1</v>
      </c>
      <c r="I709" s="4">
        <f>VLOOKUP($B709, 'Adsorbate_starOH2_v3(AutoRecove'!$E$2:$L$7960, 8, FALSE)</f>
        <v>1</v>
      </c>
    </row>
    <row r="710" spans="2:9" x14ac:dyDescent="0.2">
      <c r="B710" t="s">
        <v>19514</v>
      </c>
      <c r="C710" s="4" t="s">
        <v>30467</v>
      </c>
      <c r="D710" s="4" t="s">
        <v>3550</v>
      </c>
      <c r="F710" s="4">
        <f>VLOOKUP($B710, 'Adsorbate_starOH2_v3(AutoRecove'!$E$2:$L$7960, 5, FALSE)</f>
        <v>-0.89800000000000002</v>
      </c>
      <c r="G710" s="4">
        <f>VLOOKUP($B710, 'Adsorbate_starOH2_v3(AutoRecove'!$E$2:$L$7960, 6, FALSE)</f>
        <v>2</v>
      </c>
      <c r="H710" s="4">
        <f>VLOOKUP($B710, 'Adsorbate_starOH2_v3(AutoRecove'!$E$2:$L$7960, 7, FALSE)</f>
        <v>2</v>
      </c>
      <c r="I710" s="4">
        <f>VLOOKUP($B710, 'Adsorbate_starOH2_v3(AutoRecove'!$E$2:$L$7960, 8, FALSE)</f>
        <v>-1</v>
      </c>
    </row>
    <row r="711" spans="2:9" x14ac:dyDescent="0.2">
      <c r="B711" t="s">
        <v>21308</v>
      </c>
      <c r="C711" s="4" t="s">
        <v>30467</v>
      </c>
      <c r="D711" s="4" t="s">
        <v>3550</v>
      </c>
      <c r="F711" s="4">
        <f>VLOOKUP($B711, 'Adsorbate_starOH2_v3(AutoRecove'!$E$2:$L$7960, 5, FALSE)</f>
        <v>-0.56999999999999995</v>
      </c>
      <c r="G711" s="4">
        <f>VLOOKUP($B711, 'Adsorbate_starOH2_v3(AutoRecove'!$E$2:$L$7960, 6, FALSE)</f>
        <v>1</v>
      </c>
      <c r="H711" s="4">
        <f>VLOOKUP($B711, 'Adsorbate_starOH2_v3(AutoRecove'!$E$2:$L$7960, 7, FALSE)</f>
        <v>1</v>
      </c>
      <c r="I711" s="4">
        <f>VLOOKUP($B711, 'Adsorbate_starOH2_v3(AutoRecove'!$E$2:$L$7960, 8, FALSE)</f>
        <v>0</v>
      </c>
    </row>
    <row r="712" spans="2:9" x14ac:dyDescent="0.2">
      <c r="B712" t="s">
        <v>3499</v>
      </c>
      <c r="C712" s="4" t="s">
        <v>30467</v>
      </c>
      <c r="D712" s="4" t="s">
        <v>3550</v>
      </c>
      <c r="F712" s="4">
        <f>VLOOKUP($B712, 'Adsorbate_starOH2_v3(AutoRecove'!$E$2:$L$7960, 5, FALSE)</f>
        <v>-4.2240000000000002</v>
      </c>
      <c r="G712" s="4">
        <f>VLOOKUP($B712, 'Adsorbate_starOH2_v3(AutoRecove'!$E$2:$L$7960, 6, FALSE)</f>
        <v>1</v>
      </c>
      <c r="H712" s="4">
        <f>VLOOKUP($B712, 'Adsorbate_starOH2_v3(AutoRecove'!$E$2:$L$7960, 7, FALSE)</f>
        <v>1</v>
      </c>
      <c r="I712" s="4">
        <f>VLOOKUP($B712, 'Adsorbate_starOH2_v3(AutoRecove'!$E$2:$L$7960, 8, FALSE)</f>
        <v>1</v>
      </c>
    </row>
    <row r="713" spans="2:9" x14ac:dyDescent="0.2">
      <c r="B713" t="s">
        <v>20320</v>
      </c>
      <c r="C713" s="4" t="s">
        <v>30467</v>
      </c>
      <c r="D713" s="4" t="s">
        <v>3550</v>
      </c>
      <c r="F713" s="4">
        <f>VLOOKUP($B713, 'Adsorbate_starOH2_v3(AutoRecove'!$E$2:$L$7960, 5, FALSE)</f>
        <v>-7.6999999999999999E-2</v>
      </c>
      <c r="G713" s="4">
        <f>VLOOKUP($B713, 'Adsorbate_starOH2_v3(AutoRecove'!$E$2:$L$7960, 6, FALSE)</f>
        <v>2</v>
      </c>
      <c r="H713" s="4">
        <f>VLOOKUP($B713, 'Adsorbate_starOH2_v3(AutoRecove'!$E$2:$L$7960, 7, FALSE)</f>
        <v>0</v>
      </c>
      <c r="I713" s="4">
        <f>VLOOKUP($B713, 'Adsorbate_starOH2_v3(AutoRecove'!$E$2:$L$7960, 8, FALSE)</f>
        <v>-1</v>
      </c>
    </row>
    <row r="714" spans="2:9" x14ac:dyDescent="0.2">
      <c r="B714" t="s">
        <v>2582</v>
      </c>
      <c r="C714" s="4" t="s">
        <v>30467</v>
      </c>
      <c r="D714" s="4" t="s">
        <v>3550</v>
      </c>
      <c r="F714" s="4">
        <f>VLOOKUP($B714, 'Adsorbate_starOH2_v3(AutoRecove'!$E$2:$L$7960, 5, FALSE)</f>
        <v>-2.2770000000000001</v>
      </c>
      <c r="G714" s="4">
        <f>VLOOKUP($B714, 'Adsorbate_starOH2_v3(AutoRecove'!$E$2:$L$7960, 6, FALSE)</f>
        <v>1</v>
      </c>
      <c r="H714" s="4">
        <f>VLOOKUP($B714, 'Adsorbate_starOH2_v3(AutoRecove'!$E$2:$L$7960, 7, FALSE)</f>
        <v>1</v>
      </c>
      <c r="I714" s="4">
        <f>VLOOKUP($B714, 'Adsorbate_starOH2_v3(AutoRecove'!$E$2:$L$7960, 8, FALSE)</f>
        <v>2</v>
      </c>
    </row>
    <row r="715" spans="2:9" x14ac:dyDescent="0.2">
      <c r="B715" t="s">
        <v>13486</v>
      </c>
      <c r="C715" s="4" t="s">
        <v>30467</v>
      </c>
      <c r="D715" s="4" t="s">
        <v>3550</v>
      </c>
      <c r="F715" s="4">
        <f>VLOOKUP($B715, 'Adsorbate_starOH2_v3(AutoRecove'!$E$2:$L$7960, 5, FALSE)</f>
        <v>-3.2349999999999999</v>
      </c>
      <c r="G715" s="4">
        <f>VLOOKUP($B715, 'Adsorbate_starOH2_v3(AutoRecove'!$E$2:$L$7960, 6, FALSE)</f>
        <v>1</v>
      </c>
      <c r="H715" s="4">
        <f>VLOOKUP($B715, 'Adsorbate_starOH2_v3(AutoRecove'!$E$2:$L$7960, 7, FALSE)</f>
        <v>2</v>
      </c>
      <c r="I715" s="4">
        <f>VLOOKUP($B715, 'Adsorbate_starOH2_v3(AutoRecove'!$E$2:$L$7960, 8, FALSE)</f>
        <v>2</v>
      </c>
    </row>
    <row r="716" spans="2:9" x14ac:dyDescent="0.2">
      <c r="B716" t="s">
        <v>19978</v>
      </c>
      <c r="C716" s="4" t="s">
        <v>30467</v>
      </c>
      <c r="D716" s="4" t="s">
        <v>398</v>
      </c>
      <c r="E716" s="4" t="s">
        <v>9466</v>
      </c>
      <c r="F716" s="4">
        <f>VLOOKUP($B716, 'Adsorbate_starOH2_v3(AutoRecove'!$E$2:$L$7960, 5, FALSE)</f>
        <v>-0.55300000000000005</v>
      </c>
      <c r="G716" s="4">
        <f>VLOOKUP($B716, 'Adsorbate_starOH2_v3(AutoRecove'!$E$2:$L$7960, 6, FALSE)</f>
        <v>2</v>
      </c>
      <c r="H716" s="4">
        <f>VLOOKUP($B716, 'Adsorbate_starOH2_v3(AutoRecove'!$E$2:$L$7960, 7, FALSE)</f>
        <v>1</v>
      </c>
      <c r="I716" s="4">
        <f>VLOOKUP($B716, 'Adsorbate_starOH2_v3(AutoRecove'!$E$2:$L$7960, 8, FALSE)</f>
        <v>2</v>
      </c>
    </row>
    <row r="717" spans="2:9" x14ac:dyDescent="0.2">
      <c r="B717" t="s">
        <v>14413</v>
      </c>
      <c r="C717" s="4" t="s">
        <v>30467</v>
      </c>
      <c r="D717" s="4" t="s">
        <v>398</v>
      </c>
      <c r="F717" s="4">
        <f>VLOOKUP($B717, 'Adsorbate_starOH2_v3(AutoRecove'!$E$2:$L$7960, 5, FALSE)</f>
        <v>-0.71</v>
      </c>
      <c r="G717" s="4">
        <f>VLOOKUP($B717, 'Adsorbate_starOH2_v3(AutoRecove'!$E$2:$L$7960, 6, FALSE)</f>
        <v>1</v>
      </c>
      <c r="H717" s="4">
        <f>VLOOKUP($B717, 'Adsorbate_starOH2_v3(AutoRecove'!$E$2:$L$7960, 7, FALSE)</f>
        <v>1</v>
      </c>
      <c r="I717" s="4">
        <f>VLOOKUP($B717, 'Adsorbate_starOH2_v3(AutoRecove'!$E$2:$L$7960, 8, FALSE)</f>
        <v>0</v>
      </c>
    </row>
    <row r="718" spans="2:9" x14ac:dyDescent="0.2">
      <c r="B718" t="s">
        <v>18065</v>
      </c>
      <c r="C718" s="4" t="s">
        <v>30467</v>
      </c>
      <c r="D718" s="4" t="s">
        <v>398</v>
      </c>
      <c r="F718" s="4">
        <f>VLOOKUP($B718, 'Adsorbate_starOH2_v3(AutoRecove'!$E$2:$L$7960, 5, FALSE)</f>
        <v>-1.01</v>
      </c>
      <c r="G718" s="4">
        <f>VLOOKUP($B718, 'Adsorbate_starOH2_v3(AutoRecove'!$E$2:$L$7960, 6, FALSE)</f>
        <v>0</v>
      </c>
      <c r="H718" s="4">
        <f>VLOOKUP($B718, 'Adsorbate_starOH2_v3(AutoRecove'!$E$2:$L$7960, 7, FALSE)</f>
        <v>1</v>
      </c>
      <c r="I718" s="4">
        <f>VLOOKUP($B718, 'Adsorbate_starOH2_v3(AutoRecove'!$E$2:$L$7960, 8, FALSE)</f>
        <v>1</v>
      </c>
    </row>
    <row r="719" spans="2:9" x14ac:dyDescent="0.2">
      <c r="B719" t="s">
        <v>19000</v>
      </c>
      <c r="C719" s="4" t="s">
        <v>30467</v>
      </c>
      <c r="D719" s="4" t="s">
        <v>2233</v>
      </c>
      <c r="F719" s="4">
        <f>VLOOKUP($B719, 'Adsorbate_starOH2_v3(AutoRecove'!$E$2:$L$7960, 5, FALSE)</f>
        <v>0.97699999999999998</v>
      </c>
      <c r="G719" s="4">
        <f>VLOOKUP($B719, 'Adsorbate_starOH2_v3(AutoRecove'!$E$2:$L$7960, 6, FALSE)</f>
        <v>1</v>
      </c>
      <c r="H719" s="4">
        <f>VLOOKUP($B719, 'Adsorbate_starOH2_v3(AutoRecove'!$E$2:$L$7960, 7, FALSE)</f>
        <v>0</v>
      </c>
      <c r="I719" s="4">
        <f>VLOOKUP($B719, 'Adsorbate_starOH2_v3(AutoRecove'!$E$2:$L$7960, 8, FALSE)</f>
        <v>0</v>
      </c>
    </row>
    <row r="720" spans="2:9" x14ac:dyDescent="0.2">
      <c r="B720" t="s">
        <v>1567</v>
      </c>
      <c r="C720" s="4" t="s">
        <v>30467</v>
      </c>
      <c r="D720" s="4" t="s">
        <v>2233</v>
      </c>
      <c r="F720" s="4">
        <f>VLOOKUP($B720, 'Adsorbate_starOH2_v3(AutoRecove'!$E$2:$L$7960, 5, FALSE)</f>
        <v>-0.107</v>
      </c>
      <c r="G720" s="4">
        <f>VLOOKUP($B720, 'Adsorbate_starOH2_v3(AutoRecove'!$E$2:$L$7960, 6, FALSE)</f>
        <v>1</v>
      </c>
      <c r="H720" s="4">
        <f>VLOOKUP($B720, 'Adsorbate_starOH2_v3(AutoRecove'!$E$2:$L$7960, 7, FALSE)</f>
        <v>2</v>
      </c>
      <c r="I720" s="4">
        <f>VLOOKUP($B720, 'Adsorbate_starOH2_v3(AutoRecove'!$E$2:$L$7960, 8, FALSE)</f>
        <v>0</v>
      </c>
    </row>
    <row r="721" spans="2:9" x14ac:dyDescent="0.2">
      <c r="B721" t="s">
        <v>5862</v>
      </c>
      <c r="C721" s="4" t="s">
        <v>30467</v>
      </c>
      <c r="D721" s="4" t="s">
        <v>2233</v>
      </c>
      <c r="F721" s="4">
        <f>VLOOKUP($B721, 'Adsorbate_starOH2_v3(AutoRecove'!$E$2:$L$7960, 5, FALSE)</f>
        <v>-0.45400000000000001</v>
      </c>
      <c r="G721" s="4">
        <f>VLOOKUP($B721, 'Adsorbate_starOH2_v3(AutoRecove'!$E$2:$L$7960, 6, FALSE)</f>
        <v>2</v>
      </c>
      <c r="H721" s="4">
        <f>VLOOKUP($B721, 'Adsorbate_starOH2_v3(AutoRecove'!$E$2:$L$7960, 7, FALSE)</f>
        <v>2</v>
      </c>
      <c r="I721" s="4">
        <f>VLOOKUP($B721, 'Adsorbate_starOH2_v3(AutoRecove'!$E$2:$L$7960, 8, FALSE)</f>
        <v>1</v>
      </c>
    </row>
    <row r="722" spans="2:9" x14ac:dyDescent="0.2">
      <c r="B722" t="s">
        <v>5168</v>
      </c>
      <c r="C722" s="4" t="s">
        <v>30467</v>
      </c>
      <c r="D722" s="4" t="s">
        <v>2233</v>
      </c>
      <c r="F722" s="4">
        <f>VLOOKUP($B722, 'Adsorbate_starOH2_v3(AutoRecove'!$E$2:$L$7960, 5, FALSE)</f>
        <v>-9.9000000000000005E-2</v>
      </c>
      <c r="G722" s="4">
        <f>VLOOKUP($B722, 'Adsorbate_starOH2_v3(AutoRecove'!$E$2:$L$7960, 6, FALSE)</f>
        <v>1</v>
      </c>
      <c r="H722" s="4">
        <f>VLOOKUP($B722, 'Adsorbate_starOH2_v3(AutoRecove'!$E$2:$L$7960, 7, FALSE)</f>
        <v>0</v>
      </c>
      <c r="I722" s="4">
        <f>VLOOKUP($B722, 'Adsorbate_starOH2_v3(AutoRecove'!$E$2:$L$7960, 8, FALSE)</f>
        <v>2</v>
      </c>
    </row>
    <row r="723" spans="2:9" x14ac:dyDescent="0.2">
      <c r="B723" t="s">
        <v>5862</v>
      </c>
      <c r="C723" s="4" t="s">
        <v>30467</v>
      </c>
      <c r="D723" s="4" t="s">
        <v>2233</v>
      </c>
      <c r="F723" s="4">
        <f>VLOOKUP($B723, 'Adsorbate_starOH2_v3(AutoRecove'!$E$2:$L$7960, 5, FALSE)</f>
        <v>-0.45400000000000001</v>
      </c>
      <c r="G723" s="4">
        <f>VLOOKUP($B723, 'Adsorbate_starOH2_v3(AutoRecove'!$E$2:$L$7960, 6, FALSE)</f>
        <v>2</v>
      </c>
      <c r="H723" s="4">
        <f>VLOOKUP($B723, 'Adsorbate_starOH2_v3(AutoRecove'!$E$2:$L$7960, 7, FALSE)</f>
        <v>2</v>
      </c>
      <c r="I723" s="4">
        <f>VLOOKUP($B723, 'Adsorbate_starOH2_v3(AutoRecove'!$E$2:$L$7960, 8, FALSE)</f>
        <v>1</v>
      </c>
    </row>
    <row r="724" spans="2:9" x14ac:dyDescent="0.2">
      <c r="B724" t="s">
        <v>5862</v>
      </c>
      <c r="C724" s="4" t="s">
        <v>30467</v>
      </c>
      <c r="D724" s="4" t="s">
        <v>2233</v>
      </c>
      <c r="F724" s="4">
        <f>VLOOKUP($B724, 'Adsorbate_starOH2_v3(AutoRecove'!$E$2:$L$7960, 5, FALSE)</f>
        <v>-0.45400000000000001</v>
      </c>
      <c r="G724" s="4">
        <f>VLOOKUP($B724, 'Adsorbate_starOH2_v3(AutoRecove'!$E$2:$L$7960, 6, FALSE)</f>
        <v>2</v>
      </c>
      <c r="H724" s="4">
        <f>VLOOKUP($B724, 'Adsorbate_starOH2_v3(AutoRecove'!$E$2:$L$7960, 7, FALSE)</f>
        <v>2</v>
      </c>
      <c r="I724" s="4">
        <f>VLOOKUP($B724, 'Adsorbate_starOH2_v3(AutoRecove'!$E$2:$L$7960, 8, FALSE)</f>
        <v>1</v>
      </c>
    </row>
    <row r="725" spans="2:9" x14ac:dyDescent="0.2">
      <c r="B725" t="s">
        <v>5168</v>
      </c>
      <c r="C725" s="4" t="s">
        <v>30467</v>
      </c>
      <c r="D725" s="4" t="s">
        <v>2233</v>
      </c>
      <c r="F725" s="4">
        <f>VLOOKUP($B725, 'Adsorbate_starOH2_v3(AutoRecove'!$E$2:$L$7960, 5, FALSE)</f>
        <v>-9.9000000000000005E-2</v>
      </c>
      <c r="G725" s="4">
        <f>VLOOKUP($B725, 'Adsorbate_starOH2_v3(AutoRecove'!$E$2:$L$7960, 6, FALSE)</f>
        <v>1</v>
      </c>
      <c r="H725" s="4">
        <f>VLOOKUP($B725, 'Adsorbate_starOH2_v3(AutoRecove'!$E$2:$L$7960, 7, FALSE)</f>
        <v>0</v>
      </c>
      <c r="I725" s="4">
        <f>VLOOKUP($B725, 'Adsorbate_starOH2_v3(AutoRecove'!$E$2:$L$7960, 8, FALSE)</f>
        <v>2</v>
      </c>
    </row>
    <row r="726" spans="2:9" x14ac:dyDescent="0.2">
      <c r="B726" t="s">
        <v>1567</v>
      </c>
      <c r="C726" s="4" t="s">
        <v>30467</v>
      </c>
      <c r="D726" s="4" t="s">
        <v>2233</v>
      </c>
      <c r="F726" s="4">
        <f>VLOOKUP($B726, 'Adsorbate_starOH2_v3(AutoRecove'!$E$2:$L$7960, 5, FALSE)</f>
        <v>-0.107</v>
      </c>
      <c r="G726" s="4">
        <f>VLOOKUP($B726, 'Adsorbate_starOH2_v3(AutoRecove'!$E$2:$L$7960, 6, FALSE)</f>
        <v>1</v>
      </c>
      <c r="H726" s="4">
        <f>VLOOKUP($B726, 'Adsorbate_starOH2_v3(AutoRecove'!$E$2:$L$7960, 7, FALSE)</f>
        <v>2</v>
      </c>
      <c r="I726" s="4">
        <f>VLOOKUP($B726, 'Adsorbate_starOH2_v3(AutoRecove'!$E$2:$L$7960, 8, FALSE)</f>
        <v>0</v>
      </c>
    </row>
    <row r="727" spans="2:9" x14ac:dyDescent="0.2">
      <c r="B727" t="s">
        <v>9821</v>
      </c>
      <c r="C727" s="4" t="s">
        <v>30467</v>
      </c>
      <c r="D727" s="4" t="s">
        <v>2233</v>
      </c>
      <c r="F727" s="4">
        <f>VLOOKUP($B727, 'Adsorbate_starOH2_v3(AutoRecove'!$E$2:$L$7960, 5, FALSE)</f>
        <v>0.11</v>
      </c>
      <c r="G727" s="4">
        <f>VLOOKUP($B727, 'Adsorbate_starOH2_v3(AutoRecove'!$E$2:$L$7960, 6, FALSE)</f>
        <v>1</v>
      </c>
      <c r="H727" s="4">
        <f>VLOOKUP($B727, 'Adsorbate_starOH2_v3(AutoRecove'!$E$2:$L$7960, 7, FALSE)</f>
        <v>0</v>
      </c>
      <c r="I727" s="4">
        <f>VLOOKUP($B727, 'Adsorbate_starOH2_v3(AutoRecove'!$E$2:$L$7960, 8, FALSE)</f>
        <v>2</v>
      </c>
    </row>
    <row r="728" spans="2:9" x14ac:dyDescent="0.2">
      <c r="B728" t="s">
        <v>5862</v>
      </c>
      <c r="C728" s="4" t="s">
        <v>30467</v>
      </c>
      <c r="D728" s="4" t="s">
        <v>2233</v>
      </c>
      <c r="F728" s="4">
        <f>VLOOKUP($B728, 'Adsorbate_starOH2_v3(AutoRecove'!$E$2:$L$7960, 5, FALSE)</f>
        <v>-0.45400000000000001</v>
      </c>
      <c r="G728" s="4">
        <f>VLOOKUP($B728, 'Adsorbate_starOH2_v3(AutoRecove'!$E$2:$L$7960, 6, FALSE)</f>
        <v>2</v>
      </c>
      <c r="H728" s="4">
        <f>VLOOKUP($B728, 'Adsorbate_starOH2_v3(AutoRecove'!$E$2:$L$7960, 7, FALSE)</f>
        <v>2</v>
      </c>
      <c r="I728" s="4">
        <f>VLOOKUP($B728, 'Adsorbate_starOH2_v3(AutoRecove'!$E$2:$L$7960, 8, FALSE)</f>
        <v>1</v>
      </c>
    </row>
    <row r="729" spans="2:9" x14ac:dyDescent="0.2">
      <c r="B729" t="s">
        <v>5862</v>
      </c>
      <c r="C729" s="4" t="s">
        <v>30467</v>
      </c>
      <c r="D729" s="4" t="s">
        <v>2233</v>
      </c>
      <c r="F729" s="4">
        <f>VLOOKUP($B729, 'Adsorbate_starOH2_v3(AutoRecove'!$E$2:$L$7960, 5, FALSE)</f>
        <v>-0.45400000000000001</v>
      </c>
      <c r="G729" s="4">
        <f>VLOOKUP($B729, 'Adsorbate_starOH2_v3(AutoRecove'!$E$2:$L$7960, 6, FALSE)</f>
        <v>2</v>
      </c>
      <c r="H729" s="4">
        <f>VLOOKUP($B729, 'Adsorbate_starOH2_v3(AutoRecove'!$E$2:$L$7960, 7, FALSE)</f>
        <v>2</v>
      </c>
      <c r="I729" s="4">
        <f>VLOOKUP($B729, 'Adsorbate_starOH2_v3(AutoRecove'!$E$2:$L$7960, 8, FALSE)</f>
        <v>1</v>
      </c>
    </row>
    <row r="730" spans="2:9" x14ac:dyDescent="0.2">
      <c r="B730" t="s">
        <v>29680</v>
      </c>
      <c r="C730" s="4" t="s">
        <v>30467</v>
      </c>
      <c r="D730" s="4" t="s">
        <v>3691</v>
      </c>
      <c r="E730" s="4" t="s">
        <v>9466</v>
      </c>
      <c r="F730" s="4">
        <f>VLOOKUP($B730, 'Adsorbate_starOH2_v3(AutoRecove'!$E$2:$L$7960, 5, FALSE)</f>
        <v>-0.90300000000000002</v>
      </c>
      <c r="G730" s="4">
        <f>VLOOKUP($B730, 'Adsorbate_starOH2_v3(AutoRecove'!$E$2:$L$7960, 6, FALSE)</f>
        <v>2</v>
      </c>
      <c r="H730" s="4">
        <f>VLOOKUP($B730, 'Adsorbate_starOH2_v3(AutoRecove'!$E$2:$L$7960, 7, FALSE)</f>
        <v>1</v>
      </c>
      <c r="I730" s="4">
        <f>VLOOKUP($B730, 'Adsorbate_starOH2_v3(AutoRecove'!$E$2:$L$7960, 8, FALSE)</f>
        <v>0</v>
      </c>
    </row>
    <row r="731" spans="2:9" x14ac:dyDescent="0.2">
      <c r="B731" t="s">
        <v>17353</v>
      </c>
      <c r="C731" s="4" t="s">
        <v>30467</v>
      </c>
      <c r="D731" s="4" t="s">
        <v>3691</v>
      </c>
      <c r="E731" s="4" t="s">
        <v>55</v>
      </c>
      <c r="F731" s="4">
        <f>VLOOKUP($B731, 'Adsorbate_starOH2_v3(AutoRecove'!$E$2:$L$7960, 5, FALSE)</f>
        <v>-0.35299999999999998</v>
      </c>
      <c r="G731" s="4">
        <f>VLOOKUP($B731, 'Adsorbate_starOH2_v3(AutoRecove'!$E$2:$L$7960, 6, FALSE)</f>
        <v>1</v>
      </c>
      <c r="H731" s="4">
        <f>VLOOKUP($B731, 'Adsorbate_starOH2_v3(AutoRecove'!$E$2:$L$7960, 7, FALSE)</f>
        <v>0</v>
      </c>
      <c r="I731" s="4">
        <f>VLOOKUP($B731, 'Adsorbate_starOH2_v3(AutoRecove'!$E$2:$L$7960, 8, FALSE)</f>
        <v>1</v>
      </c>
    </row>
    <row r="732" spans="2:9" x14ac:dyDescent="0.2">
      <c r="B732" t="s">
        <v>703</v>
      </c>
      <c r="C732" s="4" t="s">
        <v>30467</v>
      </c>
      <c r="D732" s="4" t="s">
        <v>3691</v>
      </c>
      <c r="E732" s="4" t="s">
        <v>398</v>
      </c>
      <c r="F732" s="4">
        <f>VLOOKUP($B732, 'Adsorbate_starOH2_v3(AutoRecove'!$E$2:$L$7960, 5, FALSE)</f>
        <v>-0.70199999999999996</v>
      </c>
      <c r="G732" s="4">
        <f>VLOOKUP($B732, 'Adsorbate_starOH2_v3(AutoRecove'!$E$2:$L$7960, 6, FALSE)</f>
        <v>1</v>
      </c>
      <c r="H732" s="4">
        <f>VLOOKUP($B732, 'Adsorbate_starOH2_v3(AutoRecove'!$E$2:$L$7960, 7, FALSE)</f>
        <v>1</v>
      </c>
      <c r="I732" s="4">
        <f>VLOOKUP($B732, 'Adsorbate_starOH2_v3(AutoRecove'!$E$2:$L$7960, 8, FALSE)</f>
        <v>-2</v>
      </c>
    </row>
    <row r="733" spans="2:9" x14ac:dyDescent="0.2">
      <c r="B733" t="s">
        <v>703</v>
      </c>
      <c r="C733" s="4" t="s">
        <v>30467</v>
      </c>
      <c r="D733" s="4" t="s">
        <v>3691</v>
      </c>
      <c r="E733" s="4" t="s">
        <v>398</v>
      </c>
      <c r="F733" s="4">
        <f>VLOOKUP($B733, 'Adsorbate_starOH2_v3(AutoRecove'!$E$2:$L$7960, 5, FALSE)</f>
        <v>-0.70199999999999996</v>
      </c>
      <c r="G733" s="4">
        <f>VLOOKUP($B733, 'Adsorbate_starOH2_v3(AutoRecove'!$E$2:$L$7960, 6, FALSE)</f>
        <v>1</v>
      </c>
      <c r="H733" s="4">
        <f>VLOOKUP($B733, 'Adsorbate_starOH2_v3(AutoRecove'!$E$2:$L$7960, 7, FALSE)</f>
        <v>1</v>
      </c>
      <c r="I733" s="4">
        <f>VLOOKUP($B733, 'Adsorbate_starOH2_v3(AutoRecove'!$E$2:$L$7960, 8, FALSE)</f>
        <v>-2</v>
      </c>
    </row>
    <row r="734" spans="2:9" x14ac:dyDescent="0.2">
      <c r="B734" t="s">
        <v>14575</v>
      </c>
      <c r="C734" s="4" t="s">
        <v>30467</v>
      </c>
      <c r="D734" s="4" t="s">
        <v>3691</v>
      </c>
      <c r="F734" s="4">
        <f>VLOOKUP($B734, 'Adsorbate_starOH2_v3(AutoRecove'!$E$2:$L$7960, 5, FALSE)</f>
        <v>0.47699999999999998</v>
      </c>
      <c r="G734" s="4">
        <f>VLOOKUP($B734, 'Adsorbate_starOH2_v3(AutoRecove'!$E$2:$L$7960, 6, FALSE)</f>
        <v>1</v>
      </c>
      <c r="H734" s="4">
        <f>VLOOKUP($B734, 'Adsorbate_starOH2_v3(AutoRecove'!$E$2:$L$7960, 7, FALSE)</f>
        <v>2</v>
      </c>
      <c r="I734" s="4">
        <f>VLOOKUP($B734, 'Adsorbate_starOH2_v3(AutoRecove'!$E$2:$L$7960, 8, FALSE)</f>
        <v>0</v>
      </c>
    </row>
    <row r="735" spans="2:9" x14ac:dyDescent="0.2">
      <c r="B735" t="s">
        <v>27597</v>
      </c>
      <c r="C735" s="4" t="s">
        <v>30467</v>
      </c>
      <c r="D735" s="4" t="s">
        <v>3691</v>
      </c>
      <c r="F735" s="4">
        <f>VLOOKUP($B735, 'Adsorbate_starOH2_v3(AutoRecove'!$E$2:$L$7960, 5, FALSE)</f>
        <v>-0.27300000000000002</v>
      </c>
      <c r="G735" s="4">
        <f>VLOOKUP($B735, 'Adsorbate_starOH2_v3(AutoRecove'!$E$2:$L$7960, 6, FALSE)</f>
        <v>1</v>
      </c>
      <c r="H735" s="4">
        <f>VLOOKUP($B735, 'Adsorbate_starOH2_v3(AutoRecove'!$E$2:$L$7960, 7, FALSE)</f>
        <v>0</v>
      </c>
      <c r="I735" s="4">
        <f>VLOOKUP($B735, 'Adsorbate_starOH2_v3(AutoRecove'!$E$2:$L$7960, 8, FALSE)</f>
        <v>0</v>
      </c>
    </row>
    <row r="736" spans="2:9" x14ac:dyDescent="0.2">
      <c r="B736" t="s">
        <v>27597</v>
      </c>
      <c r="C736" s="4" t="s">
        <v>30467</v>
      </c>
      <c r="D736" s="4" t="s">
        <v>3691</v>
      </c>
      <c r="F736" s="4">
        <f>VLOOKUP($B736, 'Adsorbate_starOH2_v3(AutoRecove'!$E$2:$L$7960, 5, FALSE)</f>
        <v>-0.27300000000000002</v>
      </c>
      <c r="G736" s="4">
        <f>VLOOKUP($B736, 'Adsorbate_starOH2_v3(AutoRecove'!$E$2:$L$7960, 6, FALSE)</f>
        <v>1</v>
      </c>
      <c r="H736" s="4">
        <f>VLOOKUP($B736, 'Adsorbate_starOH2_v3(AutoRecove'!$E$2:$L$7960, 7, FALSE)</f>
        <v>0</v>
      </c>
      <c r="I736" s="4">
        <f>VLOOKUP($B736, 'Adsorbate_starOH2_v3(AutoRecove'!$E$2:$L$7960, 8, FALSE)</f>
        <v>0</v>
      </c>
    </row>
    <row r="737" spans="2:9" x14ac:dyDescent="0.2">
      <c r="B737" t="s">
        <v>4703</v>
      </c>
      <c r="C737" s="4" t="s">
        <v>30467</v>
      </c>
      <c r="D737" s="4" t="s">
        <v>3691</v>
      </c>
      <c r="F737" s="4">
        <f>VLOOKUP($B737, 'Adsorbate_starOH2_v3(AutoRecove'!$E$2:$L$7960, 5, FALSE)</f>
        <v>-5.7000000000000002E-2</v>
      </c>
      <c r="G737" s="4">
        <f>VLOOKUP($B737, 'Adsorbate_starOH2_v3(AutoRecove'!$E$2:$L$7960, 6, FALSE)</f>
        <v>1</v>
      </c>
      <c r="H737" s="4">
        <f>VLOOKUP($B737, 'Adsorbate_starOH2_v3(AutoRecove'!$E$2:$L$7960, 7, FALSE)</f>
        <v>1</v>
      </c>
      <c r="I737" s="4">
        <f>VLOOKUP($B737, 'Adsorbate_starOH2_v3(AutoRecove'!$E$2:$L$7960, 8, FALSE)</f>
        <v>2</v>
      </c>
    </row>
    <row r="738" spans="2:9" x14ac:dyDescent="0.2">
      <c r="B738" t="s">
        <v>10792</v>
      </c>
      <c r="C738" s="4" t="s">
        <v>30467</v>
      </c>
      <c r="D738" s="4" t="s">
        <v>3691</v>
      </c>
      <c r="F738" s="4">
        <f>VLOOKUP($B738, 'Adsorbate_starOH2_v3(AutoRecove'!$E$2:$L$7960, 5, FALSE)</f>
        <v>-1.1719999999999999</v>
      </c>
      <c r="G738" s="4">
        <f>VLOOKUP($B738, 'Adsorbate_starOH2_v3(AutoRecove'!$E$2:$L$7960, 6, FALSE)</f>
        <v>1</v>
      </c>
      <c r="H738" s="4">
        <f>VLOOKUP($B738, 'Adsorbate_starOH2_v3(AutoRecove'!$E$2:$L$7960, 7, FALSE)</f>
        <v>2</v>
      </c>
      <c r="I738" s="4">
        <f>VLOOKUP($B738, 'Adsorbate_starOH2_v3(AutoRecove'!$E$2:$L$7960, 8, FALSE)</f>
        <v>0</v>
      </c>
    </row>
    <row r="739" spans="2:9" x14ac:dyDescent="0.2">
      <c r="B739" t="s">
        <v>10792</v>
      </c>
      <c r="C739" s="4" t="s">
        <v>30467</v>
      </c>
      <c r="D739" s="4" t="s">
        <v>3691</v>
      </c>
      <c r="F739" s="4">
        <f>VLOOKUP($B739, 'Adsorbate_starOH2_v3(AutoRecove'!$E$2:$L$7960, 5, FALSE)</f>
        <v>-1.1719999999999999</v>
      </c>
      <c r="G739" s="4">
        <f>VLOOKUP($B739, 'Adsorbate_starOH2_v3(AutoRecove'!$E$2:$L$7960, 6, FALSE)</f>
        <v>1</v>
      </c>
      <c r="H739" s="4">
        <f>VLOOKUP($B739, 'Adsorbate_starOH2_v3(AutoRecove'!$E$2:$L$7960, 7, FALSE)</f>
        <v>2</v>
      </c>
      <c r="I739" s="4">
        <f>VLOOKUP($B739, 'Adsorbate_starOH2_v3(AutoRecove'!$E$2:$L$7960, 8, FALSE)</f>
        <v>0</v>
      </c>
    </row>
    <row r="740" spans="2:9" x14ac:dyDescent="0.2">
      <c r="B740" t="s">
        <v>14387</v>
      </c>
      <c r="C740" s="4" t="s">
        <v>30467</v>
      </c>
      <c r="D740" s="4" t="s">
        <v>3691</v>
      </c>
      <c r="F740" s="4">
        <f>VLOOKUP($B740, 'Adsorbate_starOH2_v3(AutoRecove'!$E$2:$L$7960, 5, FALSE)</f>
        <v>-1.2999999999999999E-2</v>
      </c>
      <c r="G740" s="4">
        <f>VLOOKUP($B740, 'Adsorbate_starOH2_v3(AutoRecove'!$E$2:$L$7960, 6, FALSE)</f>
        <v>2</v>
      </c>
      <c r="H740" s="4">
        <f>VLOOKUP($B740, 'Adsorbate_starOH2_v3(AutoRecove'!$E$2:$L$7960, 7, FALSE)</f>
        <v>1</v>
      </c>
      <c r="I740" s="4">
        <f>VLOOKUP($B740, 'Adsorbate_starOH2_v3(AutoRecove'!$E$2:$L$7960, 8, FALSE)</f>
        <v>-1</v>
      </c>
    </row>
    <row r="741" spans="2:9" x14ac:dyDescent="0.2">
      <c r="B741" t="s">
        <v>14387</v>
      </c>
      <c r="C741" s="4" t="s">
        <v>30467</v>
      </c>
      <c r="D741" s="4" t="s">
        <v>3691</v>
      </c>
      <c r="F741" s="4">
        <f>VLOOKUP($B741, 'Adsorbate_starOH2_v3(AutoRecove'!$E$2:$L$7960, 5, FALSE)</f>
        <v>-1.2999999999999999E-2</v>
      </c>
      <c r="G741" s="4">
        <f>VLOOKUP($B741, 'Adsorbate_starOH2_v3(AutoRecove'!$E$2:$L$7960, 6, FALSE)</f>
        <v>2</v>
      </c>
      <c r="H741" s="4">
        <f>VLOOKUP($B741, 'Adsorbate_starOH2_v3(AutoRecove'!$E$2:$L$7960, 7, FALSE)</f>
        <v>1</v>
      </c>
      <c r="I741" s="4">
        <f>VLOOKUP($B741, 'Adsorbate_starOH2_v3(AutoRecove'!$E$2:$L$7960, 8, FALSE)</f>
        <v>-1</v>
      </c>
    </row>
    <row r="742" spans="2:9" x14ac:dyDescent="0.2">
      <c r="B742" t="s">
        <v>10792</v>
      </c>
      <c r="C742" s="4" t="s">
        <v>30467</v>
      </c>
      <c r="D742" s="4" t="s">
        <v>3691</v>
      </c>
      <c r="F742" s="4">
        <f>VLOOKUP($B742, 'Adsorbate_starOH2_v3(AutoRecove'!$E$2:$L$7960, 5, FALSE)</f>
        <v>-1.1719999999999999</v>
      </c>
      <c r="G742" s="4">
        <f>VLOOKUP($B742, 'Adsorbate_starOH2_v3(AutoRecove'!$E$2:$L$7960, 6, FALSE)</f>
        <v>1</v>
      </c>
      <c r="H742" s="4">
        <f>VLOOKUP($B742, 'Adsorbate_starOH2_v3(AutoRecove'!$E$2:$L$7960, 7, FALSE)</f>
        <v>2</v>
      </c>
      <c r="I742" s="4">
        <f>VLOOKUP($B742, 'Adsorbate_starOH2_v3(AutoRecove'!$E$2:$L$7960, 8, FALSE)</f>
        <v>0</v>
      </c>
    </row>
    <row r="743" spans="2:9" x14ac:dyDescent="0.2">
      <c r="B743" t="s">
        <v>12121</v>
      </c>
      <c r="C743" s="4" t="s">
        <v>30467</v>
      </c>
      <c r="D743" s="4" t="s">
        <v>30472</v>
      </c>
      <c r="E743" s="4" t="s">
        <v>10708</v>
      </c>
      <c r="F743" s="4">
        <f>VLOOKUP($B743, 'Adsorbate_starOH2_v3(AutoRecove'!$E$2:$L$7960, 5, FALSE)</f>
        <v>-0.57199999999999995</v>
      </c>
      <c r="G743" s="4">
        <f>VLOOKUP($B743, 'Adsorbate_starOH2_v3(AutoRecove'!$E$2:$L$7960, 6, FALSE)</f>
        <v>2</v>
      </c>
      <c r="H743" s="4">
        <f>VLOOKUP($B743, 'Adsorbate_starOH2_v3(AutoRecove'!$E$2:$L$7960, 7, FALSE)</f>
        <v>1</v>
      </c>
      <c r="I743" s="4">
        <f>VLOOKUP($B743, 'Adsorbate_starOH2_v3(AutoRecove'!$E$2:$L$7960, 8, FALSE)</f>
        <v>2</v>
      </c>
    </row>
    <row r="744" spans="2:9" x14ac:dyDescent="0.2">
      <c r="B744" t="s">
        <v>3663</v>
      </c>
      <c r="C744" s="4" t="s">
        <v>30467</v>
      </c>
      <c r="D744" s="4" t="s">
        <v>30472</v>
      </c>
      <c r="E744" s="4" t="s">
        <v>3550</v>
      </c>
      <c r="F744" s="4">
        <f>VLOOKUP($B744, 'Adsorbate_starOH2_v3(AutoRecove'!$E$2:$L$7960, 5, FALSE)</f>
        <v>-0.52600000000000002</v>
      </c>
      <c r="G744" s="4">
        <f>VLOOKUP($B744, 'Adsorbate_starOH2_v3(AutoRecove'!$E$2:$L$7960, 6, FALSE)</f>
        <v>2</v>
      </c>
      <c r="H744" s="4">
        <f>VLOOKUP($B744, 'Adsorbate_starOH2_v3(AutoRecove'!$E$2:$L$7960, 7, FALSE)</f>
        <v>0</v>
      </c>
      <c r="I744" s="4">
        <f>VLOOKUP($B744, 'Adsorbate_starOH2_v3(AutoRecove'!$E$2:$L$7960, 8, FALSE)</f>
        <v>1</v>
      </c>
    </row>
    <row r="745" spans="2:9" x14ac:dyDescent="0.2">
      <c r="B745" t="s">
        <v>3231</v>
      </c>
      <c r="C745" s="4" t="s">
        <v>30467</v>
      </c>
      <c r="D745" s="4" t="s">
        <v>30472</v>
      </c>
      <c r="F745" s="4">
        <f>VLOOKUP($B745, 'Adsorbate_starOH2_v3(AutoRecove'!$E$2:$L$7960, 5, FALSE)</f>
        <v>-2.5000000000000001E-2</v>
      </c>
      <c r="G745" s="4">
        <f>VLOOKUP($B745, 'Adsorbate_starOH2_v3(AutoRecove'!$E$2:$L$7960, 6, FALSE)</f>
        <v>1</v>
      </c>
      <c r="H745" s="4">
        <f>VLOOKUP($B745, 'Adsorbate_starOH2_v3(AutoRecove'!$E$2:$L$7960, 7, FALSE)</f>
        <v>0</v>
      </c>
      <c r="I745" s="4">
        <f>VLOOKUP($B745, 'Adsorbate_starOH2_v3(AutoRecove'!$E$2:$L$7960, 8, FALSE)</f>
        <v>1</v>
      </c>
    </row>
    <row r="746" spans="2:9" x14ac:dyDescent="0.2">
      <c r="B746" t="s">
        <v>3231</v>
      </c>
      <c r="C746" s="4" t="s">
        <v>30467</v>
      </c>
      <c r="D746" s="4" t="s">
        <v>30472</v>
      </c>
      <c r="F746" s="4">
        <f>VLOOKUP($B746, 'Adsorbate_starOH2_v3(AutoRecove'!$E$2:$L$7960, 5, FALSE)</f>
        <v>-2.5000000000000001E-2</v>
      </c>
      <c r="G746" s="4">
        <f>VLOOKUP($B746, 'Adsorbate_starOH2_v3(AutoRecove'!$E$2:$L$7960, 6, FALSE)</f>
        <v>1</v>
      </c>
      <c r="H746" s="4">
        <f>VLOOKUP($B746, 'Adsorbate_starOH2_v3(AutoRecove'!$E$2:$L$7960, 7, FALSE)</f>
        <v>0</v>
      </c>
      <c r="I746" s="4">
        <f>VLOOKUP($B746, 'Adsorbate_starOH2_v3(AutoRecove'!$E$2:$L$7960, 8, FALSE)</f>
        <v>1</v>
      </c>
    </row>
    <row r="747" spans="2:9" x14ac:dyDescent="0.2">
      <c r="B747" t="s">
        <v>5216</v>
      </c>
      <c r="C747" s="4" t="s">
        <v>30467</v>
      </c>
      <c r="D747" s="4" t="s">
        <v>3994</v>
      </c>
      <c r="E747" s="4" t="s">
        <v>6617</v>
      </c>
      <c r="F747" s="4">
        <f>VLOOKUP($B747, 'Adsorbate_starOH2_v3(AutoRecove'!$E$2:$L$7960, 5, FALSE)</f>
        <v>-2.1240000000000001</v>
      </c>
      <c r="G747" s="4">
        <f>VLOOKUP($B747, 'Adsorbate_starOH2_v3(AutoRecove'!$E$2:$L$7960, 6, FALSE)</f>
        <v>1</v>
      </c>
      <c r="H747" s="4">
        <f>VLOOKUP($B747, 'Adsorbate_starOH2_v3(AutoRecove'!$E$2:$L$7960, 7, FALSE)</f>
        <v>1</v>
      </c>
      <c r="I747" s="4">
        <f>VLOOKUP($B747, 'Adsorbate_starOH2_v3(AutoRecove'!$E$2:$L$7960, 8, FALSE)</f>
        <v>1</v>
      </c>
    </row>
    <row r="748" spans="2:9" x14ac:dyDescent="0.2">
      <c r="B748" t="s">
        <v>7155</v>
      </c>
      <c r="C748" s="4" t="s">
        <v>30467</v>
      </c>
      <c r="D748" s="4" t="s">
        <v>3994</v>
      </c>
      <c r="E748" s="4" t="s">
        <v>55</v>
      </c>
      <c r="F748" s="4">
        <f>VLOOKUP($B748, 'Adsorbate_starOH2_v3(AutoRecove'!$E$2:$L$7960, 5, FALSE)</f>
        <v>-2.6349999999999998</v>
      </c>
      <c r="G748" s="4">
        <f>VLOOKUP($B748, 'Adsorbate_starOH2_v3(AutoRecove'!$E$2:$L$7960, 6, FALSE)</f>
        <v>1</v>
      </c>
      <c r="H748" s="4">
        <f>VLOOKUP($B748, 'Adsorbate_starOH2_v3(AutoRecove'!$E$2:$L$7960, 7, FALSE)</f>
        <v>0</v>
      </c>
      <c r="I748" s="4">
        <f>VLOOKUP($B748, 'Adsorbate_starOH2_v3(AutoRecove'!$E$2:$L$7960, 8, FALSE)</f>
        <v>1</v>
      </c>
    </row>
    <row r="749" spans="2:9" x14ac:dyDescent="0.2">
      <c r="B749" t="s">
        <v>9955</v>
      </c>
      <c r="C749" s="4" t="s">
        <v>30467</v>
      </c>
      <c r="D749" s="4" t="s">
        <v>3994</v>
      </c>
      <c r="F749" s="4">
        <f>VLOOKUP($B749, 'Adsorbate_starOH2_v3(AutoRecove'!$E$2:$L$7960, 5, FALSE)</f>
        <v>-3.484</v>
      </c>
      <c r="G749" s="4">
        <f>VLOOKUP($B749, 'Adsorbate_starOH2_v3(AutoRecove'!$E$2:$L$7960, 6, FALSE)</f>
        <v>1</v>
      </c>
      <c r="H749" s="4">
        <f>VLOOKUP($B749, 'Adsorbate_starOH2_v3(AutoRecove'!$E$2:$L$7960, 7, FALSE)</f>
        <v>1</v>
      </c>
      <c r="I749" s="4">
        <f>VLOOKUP($B749, 'Adsorbate_starOH2_v3(AutoRecove'!$E$2:$L$7960, 8, FALSE)</f>
        <v>1</v>
      </c>
    </row>
    <row r="750" spans="2:9" x14ac:dyDescent="0.2">
      <c r="B750" t="s">
        <v>9955</v>
      </c>
      <c r="C750" s="4" t="s">
        <v>30467</v>
      </c>
      <c r="D750" s="4" t="s">
        <v>3994</v>
      </c>
      <c r="F750" s="4">
        <f>VLOOKUP($B750, 'Adsorbate_starOH2_v3(AutoRecove'!$E$2:$L$7960, 5, FALSE)</f>
        <v>-3.484</v>
      </c>
      <c r="G750" s="4">
        <f>VLOOKUP($B750, 'Adsorbate_starOH2_v3(AutoRecove'!$E$2:$L$7960, 6, FALSE)</f>
        <v>1</v>
      </c>
      <c r="H750" s="4">
        <f>VLOOKUP($B750, 'Adsorbate_starOH2_v3(AutoRecove'!$E$2:$L$7960, 7, FALSE)</f>
        <v>1</v>
      </c>
      <c r="I750" s="4">
        <f>VLOOKUP($B750, 'Adsorbate_starOH2_v3(AutoRecove'!$E$2:$L$7960, 8, FALSE)</f>
        <v>1</v>
      </c>
    </row>
    <row r="751" spans="2:9" x14ac:dyDescent="0.2">
      <c r="B751" t="s">
        <v>13618</v>
      </c>
      <c r="C751" s="4" t="s">
        <v>30467</v>
      </c>
      <c r="D751" s="4" t="s">
        <v>2105</v>
      </c>
      <c r="E751" s="4" t="s">
        <v>2233</v>
      </c>
      <c r="F751" s="4">
        <f>VLOOKUP($B751, 'Adsorbate_starOH2_v3(AutoRecove'!$E$2:$L$7960, 5, FALSE)</f>
        <v>-1.0149999999999999</v>
      </c>
      <c r="G751" s="4">
        <f>VLOOKUP($B751, 'Adsorbate_starOH2_v3(AutoRecove'!$E$2:$L$7960, 6, FALSE)</f>
        <v>1</v>
      </c>
      <c r="H751" s="4">
        <f>VLOOKUP($B751, 'Adsorbate_starOH2_v3(AutoRecove'!$E$2:$L$7960, 7, FALSE)</f>
        <v>0</v>
      </c>
      <c r="I751" s="4">
        <f>VLOOKUP($B751, 'Adsorbate_starOH2_v3(AutoRecove'!$E$2:$L$7960, 8, FALSE)</f>
        <v>-1</v>
      </c>
    </row>
    <row r="752" spans="2:9" x14ac:dyDescent="0.2">
      <c r="B752" t="s">
        <v>11609</v>
      </c>
      <c r="C752" s="4" t="s">
        <v>30467</v>
      </c>
      <c r="D752" s="4" t="s">
        <v>2105</v>
      </c>
      <c r="F752" s="4">
        <f>VLOOKUP($B752, 'Adsorbate_starOH2_v3(AutoRecove'!$E$2:$L$7960, 5, FALSE)</f>
        <v>-0.1</v>
      </c>
      <c r="G752" s="4">
        <f>VLOOKUP($B752, 'Adsorbate_starOH2_v3(AutoRecove'!$E$2:$L$7960, 6, FALSE)</f>
        <v>1</v>
      </c>
      <c r="H752" s="4">
        <f>VLOOKUP($B752, 'Adsorbate_starOH2_v3(AutoRecove'!$E$2:$L$7960, 7, FALSE)</f>
        <v>1</v>
      </c>
      <c r="I752" s="4">
        <f>VLOOKUP($B752, 'Adsorbate_starOH2_v3(AutoRecove'!$E$2:$L$7960, 8, FALSE)</f>
        <v>2</v>
      </c>
    </row>
    <row r="753" spans="2:9" x14ac:dyDescent="0.2">
      <c r="B753" t="s">
        <v>16688</v>
      </c>
      <c r="C753" s="4" t="s">
        <v>30467</v>
      </c>
      <c r="D753" s="4" t="s">
        <v>2105</v>
      </c>
      <c r="F753" s="4">
        <f>VLOOKUP($B753, 'Adsorbate_starOH2_v3(AutoRecove'!$E$2:$L$7960, 5, FALSE)</f>
        <v>-0.23599999999999999</v>
      </c>
      <c r="G753" s="4">
        <f>VLOOKUP($B753, 'Adsorbate_starOH2_v3(AutoRecove'!$E$2:$L$7960, 6, FALSE)</f>
        <v>1</v>
      </c>
      <c r="H753" s="4">
        <f>VLOOKUP($B753, 'Adsorbate_starOH2_v3(AutoRecove'!$E$2:$L$7960, 7, FALSE)</f>
        <v>2</v>
      </c>
      <c r="I753" s="4">
        <f>VLOOKUP($B753, 'Adsorbate_starOH2_v3(AutoRecove'!$E$2:$L$7960, 8, FALSE)</f>
        <v>0</v>
      </c>
    </row>
    <row r="754" spans="2:9" x14ac:dyDescent="0.2">
      <c r="B754" t="s">
        <v>15073</v>
      </c>
      <c r="C754" s="4" t="s">
        <v>24748</v>
      </c>
      <c r="D754" s="4" t="s">
        <v>9466</v>
      </c>
      <c r="F754" s="4">
        <f>VLOOKUP($B754, 'Adsorbate_starOH2_v3(AutoRecove'!$E$2:$L$7960, 5, FALSE)</f>
        <v>-0.55400000000000005</v>
      </c>
      <c r="G754" s="4">
        <f>VLOOKUP($B754, 'Adsorbate_starOH2_v3(AutoRecove'!$E$2:$L$7960, 6, FALSE)</f>
        <v>2</v>
      </c>
      <c r="H754" s="4">
        <f>VLOOKUP($B754, 'Adsorbate_starOH2_v3(AutoRecove'!$E$2:$L$7960, 7, FALSE)</f>
        <v>1</v>
      </c>
      <c r="I754" s="4">
        <f>VLOOKUP($B754, 'Adsorbate_starOH2_v3(AutoRecove'!$E$2:$L$7960, 8, FALSE)</f>
        <v>1</v>
      </c>
    </row>
    <row r="755" spans="2:9" x14ac:dyDescent="0.2">
      <c r="B755" t="s">
        <v>15073</v>
      </c>
      <c r="C755" s="4" t="s">
        <v>24748</v>
      </c>
      <c r="D755" s="4" t="s">
        <v>9466</v>
      </c>
      <c r="F755" s="4">
        <f>VLOOKUP($B755, 'Adsorbate_starOH2_v3(AutoRecove'!$E$2:$L$7960, 5, FALSE)</f>
        <v>-0.55400000000000005</v>
      </c>
      <c r="G755" s="4">
        <f>VLOOKUP($B755, 'Adsorbate_starOH2_v3(AutoRecove'!$E$2:$L$7960, 6, FALSE)</f>
        <v>2</v>
      </c>
      <c r="H755" s="4">
        <f>VLOOKUP($B755, 'Adsorbate_starOH2_v3(AutoRecove'!$E$2:$L$7960, 7, FALSE)</f>
        <v>1</v>
      </c>
      <c r="I755" s="4">
        <f>VLOOKUP($B755, 'Adsorbate_starOH2_v3(AutoRecove'!$E$2:$L$7960, 8, FALSE)</f>
        <v>1</v>
      </c>
    </row>
    <row r="756" spans="2:9" x14ac:dyDescent="0.2">
      <c r="B756" t="s">
        <v>6488</v>
      </c>
      <c r="C756" s="4" t="s">
        <v>24748</v>
      </c>
      <c r="D756" s="4" t="s">
        <v>30469</v>
      </c>
      <c r="F756" s="4">
        <f>VLOOKUP($B756, 'Adsorbate_starOH2_v3(AutoRecove'!$E$2:$L$7960, 5, FALSE)</f>
        <v>-0.35</v>
      </c>
      <c r="G756" s="4">
        <f>VLOOKUP($B756, 'Adsorbate_starOH2_v3(AutoRecove'!$E$2:$L$7960, 6, FALSE)</f>
        <v>1</v>
      </c>
      <c r="H756" s="4">
        <f>VLOOKUP($B756, 'Adsorbate_starOH2_v3(AutoRecove'!$E$2:$L$7960, 7, FALSE)</f>
        <v>1</v>
      </c>
      <c r="I756" s="4">
        <f>VLOOKUP($B756, 'Adsorbate_starOH2_v3(AutoRecove'!$E$2:$L$7960, 8, FALSE)</f>
        <v>2</v>
      </c>
    </row>
    <row r="757" spans="2:9" x14ac:dyDescent="0.2">
      <c r="B757" t="s">
        <v>6488</v>
      </c>
      <c r="C757" s="4" t="s">
        <v>24748</v>
      </c>
      <c r="D757" s="4" t="s">
        <v>30469</v>
      </c>
      <c r="F757" s="4">
        <f>VLOOKUP($B757, 'Adsorbate_starOH2_v3(AutoRecove'!$E$2:$L$7960, 5, FALSE)</f>
        <v>-0.35</v>
      </c>
      <c r="G757" s="4">
        <f>VLOOKUP($B757, 'Adsorbate_starOH2_v3(AutoRecove'!$E$2:$L$7960, 6, FALSE)</f>
        <v>1</v>
      </c>
      <c r="H757" s="4">
        <f>VLOOKUP($B757, 'Adsorbate_starOH2_v3(AutoRecove'!$E$2:$L$7960, 7, FALSE)</f>
        <v>1</v>
      </c>
      <c r="I757" s="4">
        <f>VLOOKUP($B757, 'Adsorbate_starOH2_v3(AutoRecove'!$E$2:$L$7960, 8, FALSE)</f>
        <v>2</v>
      </c>
    </row>
    <row r="758" spans="2:9" x14ac:dyDescent="0.2">
      <c r="B758" t="s">
        <v>6488</v>
      </c>
      <c r="C758" s="4" t="s">
        <v>24748</v>
      </c>
      <c r="D758" s="4" t="s">
        <v>30469</v>
      </c>
      <c r="F758" s="4">
        <f>VLOOKUP($B758, 'Adsorbate_starOH2_v3(AutoRecove'!$E$2:$L$7960, 5, FALSE)</f>
        <v>-0.35</v>
      </c>
      <c r="G758" s="4">
        <f>VLOOKUP($B758, 'Adsorbate_starOH2_v3(AutoRecove'!$E$2:$L$7960, 6, FALSE)</f>
        <v>1</v>
      </c>
      <c r="H758" s="4">
        <f>VLOOKUP($B758, 'Adsorbate_starOH2_v3(AutoRecove'!$E$2:$L$7960, 7, FALSE)</f>
        <v>1</v>
      </c>
      <c r="I758" s="4">
        <f>VLOOKUP($B758, 'Adsorbate_starOH2_v3(AutoRecove'!$E$2:$L$7960, 8, FALSE)</f>
        <v>2</v>
      </c>
    </row>
    <row r="759" spans="2:9" x14ac:dyDescent="0.2">
      <c r="B759" t="s">
        <v>6488</v>
      </c>
      <c r="C759" s="4" t="s">
        <v>24748</v>
      </c>
      <c r="D759" s="4" t="s">
        <v>30469</v>
      </c>
      <c r="F759" s="4">
        <f>VLOOKUP($B759, 'Adsorbate_starOH2_v3(AutoRecove'!$E$2:$L$7960, 5, FALSE)</f>
        <v>-0.35</v>
      </c>
      <c r="G759" s="4">
        <f>VLOOKUP($B759, 'Adsorbate_starOH2_v3(AutoRecove'!$E$2:$L$7960, 6, FALSE)</f>
        <v>1</v>
      </c>
      <c r="H759" s="4">
        <f>VLOOKUP($B759, 'Adsorbate_starOH2_v3(AutoRecove'!$E$2:$L$7960, 7, FALSE)</f>
        <v>1</v>
      </c>
      <c r="I759" s="4">
        <f>VLOOKUP($B759, 'Adsorbate_starOH2_v3(AutoRecove'!$E$2:$L$7960, 8, FALSE)</f>
        <v>2</v>
      </c>
    </row>
    <row r="760" spans="2:9" x14ac:dyDescent="0.2">
      <c r="B760" t="s">
        <v>17052</v>
      </c>
      <c r="C760" s="4" t="s">
        <v>24748</v>
      </c>
      <c r="D760" s="4" t="s">
        <v>6617</v>
      </c>
      <c r="F760" s="4">
        <f>VLOOKUP($B760, 'Adsorbate_starOH2_v3(AutoRecove'!$E$2:$L$7960, 5, FALSE)</f>
        <v>-2.7890000000000001</v>
      </c>
      <c r="G760" s="4">
        <f>VLOOKUP($B760, 'Adsorbate_starOH2_v3(AutoRecove'!$E$2:$L$7960, 6, FALSE)</f>
        <v>1</v>
      </c>
      <c r="H760" s="4">
        <f>VLOOKUP($B760, 'Adsorbate_starOH2_v3(AutoRecove'!$E$2:$L$7960, 7, FALSE)</f>
        <v>1</v>
      </c>
      <c r="I760" s="4">
        <f>VLOOKUP($B760, 'Adsorbate_starOH2_v3(AutoRecove'!$E$2:$L$7960, 8, FALSE)</f>
        <v>0</v>
      </c>
    </row>
    <row r="761" spans="2:9" x14ac:dyDescent="0.2">
      <c r="B761" t="s">
        <v>654</v>
      </c>
      <c r="C761" s="4" t="s">
        <v>24748</v>
      </c>
      <c r="D761" s="4" t="s">
        <v>6617</v>
      </c>
      <c r="F761" s="4">
        <f>VLOOKUP($B761, 'Adsorbate_starOH2_v3(AutoRecove'!$E$2:$L$7960, 5, FALSE)</f>
        <v>-0.71399999999999997</v>
      </c>
      <c r="G761" s="4">
        <f>VLOOKUP($B761, 'Adsorbate_starOH2_v3(AutoRecove'!$E$2:$L$7960, 6, FALSE)</f>
        <v>2</v>
      </c>
      <c r="H761" s="4">
        <f>VLOOKUP($B761, 'Adsorbate_starOH2_v3(AutoRecove'!$E$2:$L$7960, 7, FALSE)</f>
        <v>2</v>
      </c>
      <c r="I761" s="4">
        <f>VLOOKUP($B761, 'Adsorbate_starOH2_v3(AutoRecove'!$E$2:$L$7960, 8, FALSE)</f>
        <v>1</v>
      </c>
    </row>
    <row r="762" spans="2:9" x14ac:dyDescent="0.2">
      <c r="B762" t="s">
        <v>5797</v>
      </c>
      <c r="C762" s="4" t="s">
        <v>24748</v>
      </c>
      <c r="D762" s="4" t="s">
        <v>6617</v>
      </c>
      <c r="F762" s="4">
        <f>VLOOKUP($B762, 'Adsorbate_starOH2_v3(AutoRecove'!$E$2:$L$7960, 5, FALSE)</f>
        <v>-2.605</v>
      </c>
      <c r="G762" s="4">
        <f>VLOOKUP($B762, 'Adsorbate_starOH2_v3(AutoRecove'!$E$2:$L$7960, 6, FALSE)</f>
        <v>1</v>
      </c>
      <c r="H762" s="4">
        <f>VLOOKUP($B762, 'Adsorbate_starOH2_v3(AutoRecove'!$E$2:$L$7960, 7, FALSE)</f>
        <v>0</v>
      </c>
      <c r="I762" s="4">
        <f>VLOOKUP($B762, 'Adsorbate_starOH2_v3(AutoRecove'!$E$2:$L$7960, 8, FALSE)</f>
        <v>0</v>
      </c>
    </row>
    <row r="763" spans="2:9" x14ac:dyDescent="0.2">
      <c r="B763" t="s">
        <v>654</v>
      </c>
      <c r="C763" s="4" t="s">
        <v>24748</v>
      </c>
      <c r="D763" s="4" t="s">
        <v>6617</v>
      </c>
      <c r="F763" s="4">
        <f>VLOOKUP($B763, 'Adsorbate_starOH2_v3(AutoRecove'!$E$2:$L$7960, 5, FALSE)</f>
        <v>-0.71399999999999997</v>
      </c>
      <c r="G763" s="4">
        <f>VLOOKUP($B763, 'Adsorbate_starOH2_v3(AutoRecove'!$E$2:$L$7960, 6, FALSE)</f>
        <v>2</v>
      </c>
      <c r="H763" s="4">
        <f>VLOOKUP($B763, 'Adsorbate_starOH2_v3(AutoRecove'!$E$2:$L$7960, 7, FALSE)</f>
        <v>2</v>
      </c>
      <c r="I763" s="4">
        <f>VLOOKUP($B763, 'Adsorbate_starOH2_v3(AutoRecove'!$E$2:$L$7960, 8, FALSE)</f>
        <v>1</v>
      </c>
    </row>
    <row r="764" spans="2:9" x14ac:dyDescent="0.2">
      <c r="B764" t="s">
        <v>6094</v>
      </c>
      <c r="C764" s="4" t="s">
        <v>24748</v>
      </c>
      <c r="D764" s="4" t="s">
        <v>6617</v>
      </c>
      <c r="F764" s="4">
        <f>VLOOKUP($B764, 'Adsorbate_starOH2_v3(AutoRecove'!$E$2:$L$7960, 5, FALSE)</f>
        <v>-1.5229999999999999</v>
      </c>
      <c r="G764" s="4">
        <f>VLOOKUP($B764, 'Adsorbate_starOH2_v3(AutoRecove'!$E$2:$L$7960, 6, FALSE)</f>
        <v>0</v>
      </c>
      <c r="H764" s="4">
        <f>VLOOKUP($B764, 'Adsorbate_starOH2_v3(AutoRecove'!$E$2:$L$7960, 7, FALSE)</f>
        <v>0</v>
      </c>
      <c r="I764" s="4">
        <f>VLOOKUP($B764, 'Adsorbate_starOH2_v3(AutoRecove'!$E$2:$L$7960, 8, FALSE)</f>
        <v>1</v>
      </c>
    </row>
    <row r="765" spans="2:9" x14ac:dyDescent="0.2">
      <c r="B765" t="s">
        <v>654</v>
      </c>
      <c r="C765" s="4" t="s">
        <v>24748</v>
      </c>
      <c r="D765" s="4" t="s">
        <v>6617</v>
      </c>
      <c r="F765" s="4">
        <f>VLOOKUP($B765, 'Adsorbate_starOH2_v3(AutoRecove'!$E$2:$L$7960, 5, FALSE)</f>
        <v>-0.71399999999999997</v>
      </c>
      <c r="G765" s="4">
        <f>VLOOKUP($B765, 'Adsorbate_starOH2_v3(AutoRecove'!$E$2:$L$7960, 6, FALSE)</f>
        <v>2</v>
      </c>
      <c r="H765" s="4">
        <f>VLOOKUP($B765, 'Adsorbate_starOH2_v3(AutoRecove'!$E$2:$L$7960, 7, FALSE)</f>
        <v>2</v>
      </c>
      <c r="I765" s="4">
        <f>VLOOKUP($B765, 'Adsorbate_starOH2_v3(AutoRecove'!$E$2:$L$7960, 8, FALSE)</f>
        <v>1</v>
      </c>
    </row>
    <row r="766" spans="2:9" x14ac:dyDescent="0.2">
      <c r="B766" t="s">
        <v>5797</v>
      </c>
      <c r="C766" s="4" t="s">
        <v>24748</v>
      </c>
      <c r="D766" s="4" t="s">
        <v>6617</v>
      </c>
      <c r="F766" s="4">
        <f>VLOOKUP($B766, 'Adsorbate_starOH2_v3(AutoRecove'!$E$2:$L$7960, 5, FALSE)</f>
        <v>-2.605</v>
      </c>
      <c r="G766" s="4">
        <f>VLOOKUP($B766, 'Adsorbate_starOH2_v3(AutoRecove'!$E$2:$L$7960, 6, FALSE)</f>
        <v>1</v>
      </c>
      <c r="H766" s="4">
        <f>VLOOKUP($B766, 'Adsorbate_starOH2_v3(AutoRecove'!$E$2:$L$7960, 7, FALSE)</f>
        <v>0</v>
      </c>
      <c r="I766" s="4">
        <f>VLOOKUP($B766, 'Adsorbate_starOH2_v3(AutoRecove'!$E$2:$L$7960, 8, FALSE)</f>
        <v>0</v>
      </c>
    </row>
    <row r="767" spans="2:9" x14ac:dyDescent="0.2">
      <c r="B767" t="s">
        <v>6094</v>
      </c>
      <c r="C767" s="4" t="s">
        <v>24748</v>
      </c>
      <c r="D767" s="4" t="s">
        <v>6617</v>
      </c>
      <c r="F767" s="4">
        <f>VLOOKUP($B767, 'Adsorbate_starOH2_v3(AutoRecove'!$E$2:$L$7960, 5, FALSE)</f>
        <v>-1.5229999999999999</v>
      </c>
      <c r="G767" s="4">
        <f>VLOOKUP($B767, 'Adsorbate_starOH2_v3(AutoRecove'!$E$2:$L$7960, 6, FALSE)</f>
        <v>0</v>
      </c>
      <c r="H767" s="4">
        <f>VLOOKUP($B767, 'Adsorbate_starOH2_v3(AutoRecove'!$E$2:$L$7960, 7, FALSE)</f>
        <v>0</v>
      </c>
      <c r="I767" s="4">
        <f>VLOOKUP($B767, 'Adsorbate_starOH2_v3(AutoRecove'!$E$2:$L$7960, 8, FALSE)</f>
        <v>1</v>
      </c>
    </row>
    <row r="768" spans="2:9" x14ac:dyDescent="0.2">
      <c r="B768" t="s">
        <v>17052</v>
      </c>
      <c r="C768" s="4" t="s">
        <v>24748</v>
      </c>
      <c r="D768" s="4" t="s">
        <v>6617</v>
      </c>
      <c r="F768" s="4">
        <f>VLOOKUP($B768, 'Adsorbate_starOH2_v3(AutoRecove'!$E$2:$L$7960, 5, FALSE)</f>
        <v>-2.7890000000000001</v>
      </c>
      <c r="G768" s="4">
        <f>VLOOKUP($B768, 'Adsorbate_starOH2_v3(AutoRecove'!$E$2:$L$7960, 6, FALSE)</f>
        <v>1</v>
      </c>
      <c r="H768" s="4">
        <f>VLOOKUP($B768, 'Adsorbate_starOH2_v3(AutoRecove'!$E$2:$L$7960, 7, FALSE)</f>
        <v>1</v>
      </c>
      <c r="I768" s="4">
        <f>VLOOKUP($B768, 'Adsorbate_starOH2_v3(AutoRecove'!$E$2:$L$7960, 8, FALSE)</f>
        <v>0</v>
      </c>
    </row>
    <row r="769" spans="2:9" x14ac:dyDescent="0.2">
      <c r="B769" t="s">
        <v>654</v>
      </c>
      <c r="C769" s="4" t="s">
        <v>24748</v>
      </c>
      <c r="D769" s="4" t="s">
        <v>6617</v>
      </c>
      <c r="F769" s="4">
        <f>VLOOKUP($B769, 'Adsorbate_starOH2_v3(AutoRecove'!$E$2:$L$7960, 5, FALSE)</f>
        <v>-0.71399999999999997</v>
      </c>
      <c r="G769" s="4">
        <f>VLOOKUP($B769, 'Adsorbate_starOH2_v3(AutoRecove'!$E$2:$L$7960, 6, FALSE)</f>
        <v>2</v>
      </c>
      <c r="H769" s="4">
        <f>VLOOKUP($B769, 'Adsorbate_starOH2_v3(AutoRecove'!$E$2:$L$7960, 7, FALSE)</f>
        <v>2</v>
      </c>
      <c r="I769" s="4">
        <f>VLOOKUP($B769, 'Adsorbate_starOH2_v3(AutoRecove'!$E$2:$L$7960, 8, FALSE)</f>
        <v>1</v>
      </c>
    </row>
    <row r="770" spans="2:9" x14ac:dyDescent="0.2">
      <c r="B770" t="s">
        <v>27966</v>
      </c>
      <c r="C770" s="4" t="s">
        <v>24748</v>
      </c>
      <c r="D770" s="4" t="s">
        <v>1518</v>
      </c>
      <c r="E770" s="4" t="s">
        <v>30469</v>
      </c>
      <c r="F770" s="4">
        <f>VLOOKUP($B770, 'Adsorbate_starOH2_v3(AutoRecove'!$E$2:$L$7960, 5, FALSE)</f>
        <v>-0.91100000000000003</v>
      </c>
      <c r="G770" s="4">
        <f>VLOOKUP($B770, 'Adsorbate_starOH2_v3(AutoRecove'!$E$2:$L$7960, 6, FALSE)</f>
        <v>1</v>
      </c>
      <c r="H770" s="4">
        <f>VLOOKUP($B770, 'Adsorbate_starOH2_v3(AutoRecove'!$E$2:$L$7960, 7, FALSE)</f>
        <v>1</v>
      </c>
      <c r="I770" s="4">
        <f>VLOOKUP($B770, 'Adsorbate_starOH2_v3(AutoRecove'!$E$2:$L$7960, 8, FALSE)</f>
        <v>1</v>
      </c>
    </row>
    <row r="771" spans="2:9" x14ac:dyDescent="0.2">
      <c r="B771" t="s">
        <v>5047</v>
      </c>
      <c r="C771" s="4" t="s">
        <v>24748</v>
      </c>
      <c r="D771" s="4" t="s">
        <v>155</v>
      </c>
      <c r="E771" s="4" t="s">
        <v>9466</v>
      </c>
      <c r="F771" s="4">
        <f>VLOOKUP($B771, 'Adsorbate_starOH2_v3(AutoRecove'!$E$2:$L$7960, 5, FALSE)</f>
        <v>-2.3919999999999999</v>
      </c>
      <c r="G771" s="4">
        <f>VLOOKUP($B771, 'Adsorbate_starOH2_v3(AutoRecove'!$E$2:$L$7960, 6, FALSE)</f>
        <v>0</v>
      </c>
      <c r="H771" s="4">
        <f>VLOOKUP($B771, 'Adsorbate_starOH2_v3(AutoRecove'!$E$2:$L$7960, 7, FALSE)</f>
        <v>0</v>
      </c>
      <c r="I771" s="4">
        <f>VLOOKUP($B771, 'Adsorbate_starOH2_v3(AutoRecove'!$E$2:$L$7960, 8, FALSE)</f>
        <v>1</v>
      </c>
    </row>
    <row r="772" spans="2:9" x14ac:dyDescent="0.2">
      <c r="B772" t="s">
        <v>39</v>
      </c>
      <c r="C772" s="4" t="s">
        <v>24748</v>
      </c>
      <c r="D772" s="4" t="s">
        <v>155</v>
      </c>
      <c r="F772" s="4">
        <f>VLOOKUP($B772, 'Adsorbate_starOH2_v3(AutoRecove'!$E$2:$L$7960, 5, FALSE)</f>
        <v>-0.64800000000000002</v>
      </c>
      <c r="G772" s="4">
        <f>VLOOKUP($B772, 'Adsorbate_starOH2_v3(AutoRecove'!$E$2:$L$7960, 6, FALSE)</f>
        <v>2</v>
      </c>
      <c r="H772" s="4">
        <f>VLOOKUP($B772, 'Adsorbate_starOH2_v3(AutoRecove'!$E$2:$L$7960, 7, FALSE)</f>
        <v>2</v>
      </c>
      <c r="I772" s="4">
        <f>VLOOKUP($B772, 'Adsorbate_starOH2_v3(AutoRecove'!$E$2:$L$7960, 8, FALSE)</f>
        <v>1</v>
      </c>
    </row>
    <row r="773" spans="2:9" x14ac:dyDescent="0.2">
      <c r="B773" t="s">
        <v>1280</v>
      </c>
      <c r="C773" s="4" t="s">
        <v>24748</v>
      </c>
      <c r="D773" s="4" t="s">
        <v>155</v>
      </c>
      <c r="F773" s="4">
        <f>VLOOKUP($B773, 'Adsorbate_starOH2_v3(AutoRecove'!$E$2:$L$7960, 5, FALSE)</f>
        <v>-1.534</v>
      </c>
      <c r="G773" s="4">
        <f>VLOOKUP($B773, 'Adsorbate_starOH2_v3(AutoRecove'!$E$2:$L$7960, 6, FALSE)</f>
        <v>2</v>
      </c>
      <c r="H773" s="4">
        <f>VLOOKUP($B773, 'Adsorbate_starOH2_v3(AutoRecove'!$E$2:$L$7960, 7, FALSE)</f>
        <v>2</v>
      </c>
      <c r="I773" s="4">
        <f>VLOOKUP($B773, 'Adsorbate_starOH2_v3(AutoRecove'!$E$2:$L$7960, 8, FALSE)</f>
        <v>1</v>
      </c>
    </row>
    <row r="774" spans="2:9" x14ac:dyDescent="0.2">
      <c r="B774" t="s">
        <v>39</v>
      </c>
      <c r="C774" s="4" t="s">
        <v>24748</v>
      </c>
      <c r="D774" s="4" t="s">
        <v>155</v>
      </c>
      <c r="F774" s="4">
        <f>VLOOKUP($B774, 'Adsorbate_starOH2_v3(AutoRecove'!$E$2:$L$7960, 5, FALSE)</f>
        <v>-0.64800000000000002</v>
      </c>
      <c r="G774" s="4">
        <f>VLOOKUP($B774, 'Adsorbate_starOH2_v3(AutoRecove'!$E$2:$L$7960, 6, FALSE)</f>
        <v>2</v>
      </c>
      <c r="H774" s="4">
        <f>VLOOKUP($B774, 'Adsorbate_starOH2_v3(AutoRecove'!$E$2:$L$7960, 7, FALSE)</f>
        <v>2</v>
      </c>
      <c r="I774" s="4">
        <f>VLOOKUP($B774, 'Adsorbate_starOH2_v3(AutoRecove'!$E$2:$L$7960, 8, FALSE)</f>
        <v>1</v>
      </c>
    </row>
    <row r="775" spans="2:9" x14ac:dyDescent="0.2">
      <c r="B775" t="s">
        <v>25806</v>
      </c>
      <c r="C775" s="4" t="s">
        <v>24748</v>
      </c>
      <c r="D775" s="4" t="s">
        <v>10708</v>
      </c>
      <c r="F775" s="4">
        <f>VLOOKUP($B775, 'Adsorbate_starOH2_v3(AutoRecove'!$E$2:$L$7960, 5, FALSE)</f>
        <v>-1.998</v>
      </c>
      <c r="G775" s="4">
        <f>VLOOKUP($B775, 'Adsorbate_starOH2_v3(AutoRecove'!$E$2:$L$7960, 6, FALSE)</f>
        <v>2</v>
      </c>
      <c r="H775" s="4">
        <f>VLOOKUP($B775, 'Adsorbate_starOH2_v3(AutoRecove'!$E$2:$L$7960, 7, FALSE)</f>
        <v>1</v>
      </c>
      <c r="I775" s="4">
        <f>VLOOKUP($B775, 'Adsorbate_starOH2_v3(AutoRecove'!$E$2:$L$7960, 8, FALSE)</f>
        <v>0</v>
      </c>
    </row>
    <row r="776" spans="2:9" x14ac:dyDescent="0.2">
      <c r="B776" t="s">
        <v>25806</v>
      </c>
      <c r="C776" s="4" t="s">
        <v>24748</v>
      </c>
      <c r="D776" s="4" t="s">
        <v>10708</v>
      </c>
      <c r="F776" s="4">
        <f>VLOOKUP($B776, 'Adsorbate_starOH2_v3(AutoRecove'!$E$2:$L$7960, 5, FALSE)</f>
        <v>-1.998</v>
      </c>
      <c r="G776" s="4">
        <f>VLOOKUP($B776, 'Adsorbate_starOH2_v3(AutoRecove'!$E$2:$L$7960, 6, FALSE)</f>
        <v>2</v>
      </c>
      <c r="H776" s="4">
        <f>VLOOKUP($B776, 'Adsorbate_starOH2_v3(AutoRecove'!$E$2:$L$7960, 7, FALSE)</f>
        <v>1</v>
      </c>
      <c r="I776" s="4">
        <f>VLOOKUP($B776, 'Adsorbate_starOH2_v3(AutoRecove'!$E$2:$L$7960, 8, FALSE)</f>
        <v>0</v>
      </c>
    </row>
    <row r="777" spans="2:9" x14ac:dyDescent="0.2">
      <c r="B777" t="s">
        <v>25806</v>
      </c>
      <c r="C777" s="4" t="s">
        <v>24748</v>
      </c>
      <c r="D777" s="4" t="s">
        <v>10708</v>
      </c>
      <c r="F777" s="4">
        <f>VLOOKUP($B777, 'Adsorbate_starOH2_v3(AutoRecove'!$E$2:$L$7960, 5, FALSE)</f>
        <v>-1.998</v>
      </c>
      <c r="G777" s="4">
        <f>VLOOKUP($B777, 'Adsorbate_starOH2_v3(AutoRecove'!$E$2:$L$7960, 6, FALSE)</f>
        <v>2</v>
      </c>
      <c r="H777" s="4">
        <f>VLOOKUP($B777, 'Adsorbate_starOH2_v3(AutoRecove'!$E$2:$L$7960, 7, FALSE)</f>
        <v>1</v>
      </c>
      <c r="I777" s="4">
        <f>VLOOKUP($B777, 'Adsorbate_starOH2_v3(AutoRecove'!$E$2:$L$7960, 8, FALSE)</f>
        <v>0</v>
      </c>
    </row>
    <row r="778" spans="2:9" x14ac:dyDescent="0.2">
      <c r="B778" t="s">
        <v>27827</v>
      </c>
      <c r="C778" s="4" t="s">
        <v>24748</v>
      </c>
      <c r="D778" s="4" t="s">
        <v>6009</v>
      </c>
      <c r="E778" s="4" t="s">
        <v>9466</v>
      </c>
      <c r="F778" s="4">
        <f>VLOOKUP($B778, 'Adsorbate_starOH2_v3(AutoRecove'!$E$2:$L$7960, 5, FALSE)</f>
        <v>-0.60399999999999998</v>
      </c>
      <c r="G778" s="4">
        <f>VLOOKUP($B778, 'Adsorbate_starOH2_v3(AutoRecove'!$E$2:$L$7960, 6, FALSE)</f>
        <v>1</v>
      </c>
      <c r="H778" s="4">
        <f>VLOOKUP($B778, 'Adsorbate_starOH2_v3(AutoRecove'!$E$2:$L$7960, 7, FALSE)</f>
        <v>1</v>
      </c>
      <c r="I778" s="4">
        <f>VLOOKUP($B778, 'Adsorbate_starOH2_v3(AutoRecove'!$E$2:$L$7960, 8, FALSE)</f>
        <v>0</v>
      </c>
    </row>
    <row r="779" spans="2:9" x14ac:dyDescent="0.2">
      <c r="B779" t="s">
        <v>5736</v>
      </c>
      <c r="C779" s="4" t="s">
        <v>24748</v>
      </c>
      <c r="D779" s="4" t="s">
        <v>6009</v>
      </c>
      <c r="F779" s="4">
        <f>VLOOKUP($B779, 'Adsorbate_starOH2_v3(AutoRecove'!$E$2:$L$7960, 5, FALSE)</f>
        <v>-0.36599999999999999</v>
      </c>
      <c r="G779" s="4">
        <f>VLOOKUP($B779, 'Adsorbate_starOH2_v3(AutoRecove'!$E$2:$L$7960, 6, FALSE)</f>
        <v>2</v>
      </c>
      <c r="H779" s="4">
        <f>VLOOKUP($B779, 'Adsorbate_starOH2_v3(AutoRecove'!$E$2:$L$7960, 7, FALSE)</f>
        <v>1</v>
      </c>
      <c r="I779" s="4">
        <f>VLOOKUP($B779, 'Adsorbate_starOH2_v3(AutoRecove'!$E$2:$L$7960, 8, FALSE)</f>
        <v>1</v>
      </c>
    </row>
    <row r="780" spans="2:9" x14ac:dyDescent="0.2">
      <c r="B780" t="s">
        <v>13981</v>
      </c>
      <c r="C780" s="4" t="s">
        <v>24748</v>
      </c>
      <c r="D780" s="4" t="s">
        <v>6009</v>
      </c>
      <c r="F780" s="4">
        <f>VLOOKUP($B780, 'Adsorbate_starOH2_v3(AutoRecove'!$E$2:$L$7960, 5, FALSE)</f>
        <v>-0.33200000000000002</v>
      </c>
      <c r="G780" s="4">
        <f>VLOOKUP($B780, 'Adsorbate_starOH2_v3(AutoRecove'!$E$2:$L$7960, 6, FALSE)</f>
        <v>1</v>
      </c>
      <c r="H780" s="4">
        <f>VLOOKUP($B780, 'Adsorbate_starOH2_v3(AutoRecove'!$E$2:$L$7960, 7, FALSE)</f>
        <v>1</v>
      </c>
      <c r="I780" s="4">
        <f>VLOOKUP($B780, 'Adsorbate_starOH2_v3(AutoRecove'!$E$2:$L$7960, 8, FALSE)</f>
        <v>1</v>
      </c>
    </row>
    <row r="781" spans="2:9" x14ac:dyDescent="0.2">
      <c r="B781" t="s">
        <v>13981</v>
      </c>
      <c r="C781" s="4" t="s">
        <v>24748</v>
      </c>
      <c r="D781" s="4" t="s">
        <v>6009</v>
      </c>
      <c r="F781" s="4">
        <f>VLOOKUP($B781, 'Adsorbate_starOH2_v3(AutoRecove'!$E$2:$L$7960, 5, FALSE)</f>
        <v>-0.33200000000000002</v>
      </c>
      <c r="G781" s="4">
        <f>VLOOKUP($B781, 'Adsorbate_starOH2_v3(AutoRecove'!$E$2:$L$7960, 6, FALSE)</f>
        <v>1</v>
      </c>
      <c r="H781" s="4">
        <f>VLOOKUP($B781, 'Adsorbate_starOH2_v3(AutoRecove'!$E$2:$L$7960, 7, FALSE)</f>
        <v>1</v>
      </c>
      <c r="I781" s="4">
        <f>VLOOKUP($B781, 'Adsorbate_starOH2_v3(AutoRecove'!$E$2:$L$7960, 8, FALSE)</f>
        <v>1</v>
      </c>
    </row>
    <row r="782" spans="2:9" x14ac:dyDescent="0.2">
      <c r="B782" t="s">
        <v>13981</v>
      </c>
      <c r="C782" s="4" t="s">
        <v>24748</v>
      </c>
      <c r="D782" s="4" t="s">
        <v>6009</v>
      </c>
      <c r="F782" s="4">
        <f>VLOOKUP($B782, 'Adsorbate_starOH2_v3(AutoRecove'!$E$2:$L$7960, 5, FALSE)</f>
        <v>-0.33200000000000002</v>
      </c>
      <c r="G782" s="4">
        <f>VLOOKUP($B782, 'Adsorbate_starOH2_v3(AutoRecove'!$E$2:$L$7960, 6, FALSE)</f>
        <v>1</v>
      </c>
      <c r="H782" s="4">
        <f>VLOOKUP($B782, 'Adsorbate_starOH2_v3(AutoRecove'!$E$2:$L$7960, 7, FALSE)</f>
        <v>1</v>
      </c>
      <c r="I782" s="4">
        <f>VLOOKUP($B782, 'Adsorbate_starOH2_v3(AutoRecove'!$E$2:$L$7960, 8, FALSE)</f>
        <v>1</v>
      </c>
    </row>
    <row r="783" spans="2:9" x14ac:dyDescent="0.2">
      <c r="B783" t="s">
        <v>5736</v>
      </c>
      <c r="C783" s="4" t="s">
        <v>24748</v>
      </c>
      <c r="D783" s="4" t="s">
        <v>6009</v>
      </c>
      <c r="F783" s="4">
        <f>VLOOKUP($B783, 'Adsorbate_starOH2_v3(AutoRecove'!$E$2:$L$7960, 5, FALSE)</f>
        <v>-0.36599999999999999</v>
      </c>
      <c r="G783" s="4">
        <f>VLOOKUP($B783, 'Adsorbate_starOH2_v3(AutoRecove'!$E$2:$L$7960, 6, FALSE)</f>
        <v>2</v>
      </c>
      <c r="H783" s="4">
        <f>VLOOKUP($B783, 'Adsorbate_starOH2_v3(AutoRecove'!$E$2:$L$7960, 7, FALSE)</f>
        <v>1</v>
      </c>
      <c r="I783" s="4">
        <f>VLOOKUP($B783, 'Adsorbate_starOH2_v3(AutoRecove'!$E$2:$L$7960, 8, FALSE)</f>
        <v>1</v>
      </c>
    </row>
    <row r="784" spans="2:9" x14ac:dyDescent="0.2">
      <c r="B784" t="s">
        <v>5736</v>
      </c>
      <c r="C784" s="4" t="s">
        <v>24748</v>
      </c>
      <c r="D784" s="4" t="s">
        <v>6009</v>
      </c>
      <c r="F784" s="4">
        <f>VLOOKUP($B784, 'Adsorbate_starOH2_v3(AutoRecove'!$E$2:$L$7960, 5, FALSE)</f>
        <v>-0.36599999999999999</v>
      </c>
      <c r="G784" s="4">
        <f>VLOOKUP($B784, 'Adsorbate_starOH2_v3(AutoRecove'!$E$2:$L$7960, 6, FALSE)</f>
        <v>2</v>
      </c>
      <c r="H784" s="4">
        <f>VLOOKUP($B784, 'Adsorbate_starOH2_v3(AutoRecove'!$E$2:$L$7960, 7, FALSE)</f>
        <v>1</v>
      </c>
      <c r="I784" s="4">
        <f>VLOOKUP($B784, 'Adsorbate_starOH2_v3(AutoRecove'!$E$2:$L$7960, 8, FALSE)</f>
        <v>1</v>
      </c>
    </row>
    <row r="785" spans="2:9" x14ac:dyDescent="0.2">
      <c r="B785" t="s">
        <v>20162</v>
      </c>
      <c r="C785" s="4" t="s">
        <v>24748</v>
      </c>
      <c r="D785" s="4" t="s">
        <v>25964</v>
      </c>
      <c r="E785" s="4" t="s">
        <v>9466</v>
      </c>
      <c r="F785" s="4">
        <f>VLOOKUP($B785, 'Adsorbate_starOH2_v3(AutoRecove'!$E$2:$L$7960, 5, FALSE)</f>
        <v>-0.66500000000000004</v>
      </c>
      <c r="G785" s="4">
        <f>VLOOKUP($B785, 'Adsorbate_starOH2_v3(AutoRecove'!$E$2:$L$7960, 6, FALSE)</f>
        <v>2</v>
      </c>
      <c r="H785" s="4">
        <f>VLOOKUP($B785, 'Adsorbate_starOH2_v3(AutoRecove'!$E$2:$L$7960, 7, FALSE)</f>
        <v>2</v>
      </c>
      <c r="I785" s="4">
        <f>VLOOKUP($B785, 'Adsorbate_starOH2_v3(AutoRecove'!$E$2:$L$7960, 8, FALSE)</f>
        <v>1</v>
      </c>
    </row>
    <row r="786" spans="2:9" x14ac:dyDescent="0.2">
      <c r="B786" t="s">
        <v>14739</v>
      </c>
      <c r="C786" s="4" t="s">
        <v>24748</v>
      </c>
      <c r="D786" s="4" t="s">
        <v>25964</v>
      </c>
      <c r="E786" s="4" t="s">
        <v>10708</v>
      </c>
      <c r="F786" s="4">
        <f>VLOOKUP($B786, 'Adsorbate_starOH2_v3(AutoRecove'!$E$2:$L$7960, 5, FALSE)</f>
        <v>-2.919</v>
      </c>
      <c r="G786" s="4">
        <f>VLOOKUP($B786, 'Adsorbate_starOH2_v3(AutoRecove'!$E$2:$L$7960, 6, FALSE)</f>
        <v>1</v>
      </c>
      <c r="H786" s="4">
        <f>VLOOKUP($B786, 'Adsorbate_starOH2_v3(AutoRecove'!$E$2:$L$7960, 7, FALSE)</f>
        <v>0</v>
      </c>
      <c r="I786" s="4">
        <f>VLOOKUP($B786, 'Adsorbate_starOH2_v3(AutoRecove'!$E$2:$L$7960, 8, FALSE)</f>
        <v>0</v>
      </c>
    </row>
    <row r="787" spans="2:9" x14ac:dyDescent="0.2">
      <c r="B787" t="s">
        <v>14739</v>
      </c>
      <c r="C787" s="4" t="s">
        <v>24748</v>
      </c>
      <c r="D787" s="4" t="s">
        <v>25964</v>
      </c>
      <c r="E787" s="4" t="s">
        <v>10708</v>
      </c>
      <c r="F787" s="4">
        <f>VLOOKUP($B787, 'Adsorbate_starOH2_v3(AutoRecove'!$E$2:$L$7960, 5, FALSE)</f>
        <v>-2.919</v>
      </c>
      <c r="G787" s="4">
        <f>VLOOKUP($B787, 'Adsorbate_starOH2_v3(AutoRecove'!$E$2:$L$7960, 6, FALSE)</f>
        <v>1</v>
      </c>
      <c r="H787" s="4">
        <f>VLOOKUP($B787, 'Adsorbate_starOH2_v3(AutoRecove'!$E$2:$L$7960, 7, FALSE)</f>
        <v>0</v>
      </c>
      <c r="I787" s="4">
        <f>VLOOKUP($B787, 'Adsorbate_starOH2_v3(AutoRecove'!$E$2:$L$7960, 8, FALSE)</f>
        <v>0</v>
      </c>
    </row>
    <row r="788" spans="2:9" x14ac:dyDescent="0.2">
      <c r="B788" t="s">
        <v>1542</v>
      </c>
      <c r="C788" s="4" t="s">
        <v>24748</v>
      </c>
      <c r="D788" s="4" t="s">
        <v>25964</v>
      </c>
      <c r="F788" s="4">
        <f>VLOOKUP($B788, 'Adsorbate_starOH2_v3(AutoRecove'!$E$2:$L$7960, 5, FALSE)</f>
        <v>-0.67800000000000005</v>
      </c>
      <c r="G788" s="4">
        <f>VLOOKUP($B788, 'Adsorbate_starOH2_v3(AutoRecove'!$E$2:$L$7960, 6, FALSE)</f>
        <v>1</v>
      </c>
      <c r="H788" s="4">
        <f>VLOOKUP($B788, 'Adsorbate_starOH2_v3(AutoRecove'!$E$2:$L$7960, 7, FALSE)</f>
        <v>0</v>
      </c>
      <c r="I788" s="4">
        <f>VLOOKUP($B788, 'Adsorbate_starOH2_v3(AutoRecove'!$E$2:$L$7960, 8, FALSE)</f>
        <v>2</v>
      </c>
    </row>
    <row r="789" spans="2:9" x14ac:dyDescent="0.2">
      <c r="B789" t="s">
        <v>7079</v>
      </c>
      <c r="C789" s="4" t="s">
        <v>24748</v>
      </c>
      <c r="D789" s="4" t="s">
        <v>25964</v>
      </c>
      <c r="F789" s="4">
        <f>VLOOKUP($B789, 'Adsorbate_starOH2_v3(AutoRecove'!$E$2:$L$7960, 5, FALSE)</f>
        <v>-0.254</v>
      </c>
      <c r="G789" s="4">
        <f>VLOOKUP($B789, 'Adsorbate_starOH2_v3(AutoRecove'!$E$2:$L$7960, 6, FALSE)</f>
        <v>2</v>
      </c>
      <c r="H789" s="4">
        <f>VLOOKUP($B789, 'Adsorbate_starOH2_v3(AutoRecove'!$E$2:$L$7960, 7, FALSE)</f>
        <v>0</v>
      </c>
      <c r="I789" s="4">
        <f>VLOOKUP($B789, 'Adsorbate_starOH2_v3(AutoRecove'!$E$2:$L$7960, 8, FALSE)</f>
        <v>1</v>
      </c>
    </row>
    <row r="790" spans="2:9" x14ac:dyDescent="0.2">
      <c r="B790" t="s">
        <v>15108</v>
      </c>
      <c r="C790" s="4" t="s">
        <v>24748</v>
      </c>
      <c r="D790" s="4" t="s">
        <v>25964</v>
      </c>
      <c r="F790" s="4">
        <f>VLOOKUP($B790, 'Adsorbate_starOH2_v3(AutoRecove'!$E$2:$L$7960, 5, FALSE)</f>
        <v>-6.6000000000000003E-2</v>
      </c>
      <c r="G790" s="4">
        <f>VLOOKUP($B790, 'Adsorbate_starOH2_v3(AutoRecove'!$E$2:$L$7960, 6, FALSE)</f>
        <v>1</v>
      </c>
      <c r="H790" s="4">
        <f>VLOOKUP($B790, 'Adsorbate_starOH2_v3(AutoRecove'!$E$2:$L$7960, 7, FALSE)</f>
        <v>1</v>
      </c>
      <c r="I790" s="4">
        <f>VLOOKUP($B790, 'Adsorbate_starOH2_v3(AutoRecove'!$E$2:$L$7960, 8, FALSE)</f>
        <v>0</v>
      </c>
    </row>
    <row r="791" spans="2:9" x14ac:dyDescent="0.2">
      <c r="B791" t="s">
        <v>1542</v>
      </c>
      <c r="C791" s="4" t="s">
        <v>24748</v>
      </c>
      <c r="D791" s="4" t="s">
        <v>25964</v>
      </c>
      <c r="F791" s="4">
        <f>VLOOKUP($B791, 'Adsorbate_starOH2_v3(AutoRecove'!$E$2:$L$7960, 5, FALSE)</f>
        <v>-0.67800000000000005</v>
      </c>
      <c r="G791" s="4">
        <f>VLOOKUP($B791, 'Adsorbate_starOH2_v3(AutoRecove'!$E$2:$L$7960, 6, FALSE)</f>
        <v>1</v>
      </c>
      <c r="H791" s="4">
        <f>VLOOKUP($B791, 'Adsorbate_starOH2_v3(AutoRecove'!$E$2:$L$7960, 7, FALSE)</f>
        <v>0</v>
      </c>
      <c r="I791" s="4">
        <f>VLOOKUP($B791, 'Adsorbate_starOH2_v3(AutoRecove'!$E$2:$L$7960, 8, FALSE)</f>
        <v>2</v>
      </c>
    </row>
    <row r="792" spans="2:9" x14ac:dyDescent="0.2">
      <c r="B792" t="s">
        <v>7079</v>
      </c>
      <c r="C792" s="4" t="s">
        <v>24748</v>
      </c>
      <c r="D792" s="4" t="s">
        <v>25964</v>
      </c>
      <c r="F792" s="4">
        <f>VLOOKUP($B792, 'Adsorbate_starOH2_v3(AutoRecove'!$E$2:$L$7960, 5, FALSE)</f>
        <v>-0.254</v>
      </c>
      <c r="G792" s="4">
        <f>VLOOKUP($B792, 'Adsorbate_starOH2_v3(AutoRecove'!$E$2:$L$7960, 6, FALSE)</f>
        <v>2</v>
      </c>
      <c r="H792" s="4">
        <f>VLOOKUP($B792, 'Adsorbate_starOH2_v3(AutoRecove'!$E$2:$L$7960, 7, FALSE)</f>
        <v>0</v>
      </c>
      <c r="I792" s="4">
        <f>VLOOKUP($B792, 'Adsorbate_starOH2_v3(AutoRecove'!$E$2:$L$7960, 8, FALSE)</f>
        <v>1</v>
      </c>
    </row>
    <row r="793" spans="2:9" x14ac:dyDescent="0.2">
      <c r="B793" t="s">
        <v>16128</v>
      </c>
      <c r="C793" s="4" t="s">
        <v>24748</v>
      </c>
      <c r="D793" s="4" t="s">
        <v>3550</v>
      </c>
      <c r="E793" s="4" t="s">
        <v>30469</v>
      </c>
      <c r="F793" s="4">
        <f>VLOOKUP($B793, 'Adsorbate_starOH2_v3(AutoRecove'!$E$2:$L$7960, 5, FALSE)</f>
        <v>-0.51500000000000001</v>
      </c>
      <c r="G793" s="4">
        <f>VLOOKUP($B793, 'Adsorbate_starOH2_v3(AutoRecove'!$E$2:$L$7960, 6, FALSE)</f>
        <v>2</v>
      </c>
      <c r="H793" s="4">
        <f>VLOOKUP($B793, 'Adsorbate_starOH2_v3(AutoRecove'!$E$2:$L$7960, 7, FALSE)</f>
        <v>1</v>
      </c>
      <c r="I793" s="4">
        <f>VLOOKUP($B793, 'Adsorbate_starOH2_v3(AutoRecove'!$E$2:$L$7960, 8, FALSE)</f>
        <v>1</v>
      </c>
    </row>
    <row r="794" spans="2:9" x14ac:dyDescent="0.2">
      <c r="B794" t="s">
        <v>4482</v>
      </c>
      <c r="C794" s="4" t="s">
        <v>24748</v>
      </c>
      <c r="D794" s="4" t="s">
        <v>3550</v>
      </c>
      <c r="E794" s="4" t="s">
        <v>1518</v>
      </c>
      <c r="F794" s="4">
        <f>VLOOKUP($B794, 'Adsorbate_starOH2_v3(AutoRecove'!$E$2:$L$7960, 5, FALSE)</f>
        <v>-1.91</v>
      </c>
      <c r="G794" s="4">
        <f>VLOOKUP($B794, 'Adsorbate_starOH2_v3(AutoRecove'!$E$2:$L$7960, 6, FALSE)</f>
        <v>2</v>
      </c>
      <c r="H794" s="4">
        <f>VLOOKUP($B794, 'Adsorbate_starOH2_v3(AutoRecove'!$E$2:$L$7960, 7, FALSE)</f>
        <v>1</v>
      </c>
      <c r="I794" s="4">
        <f>VLOOKUP($B794, 'Adsorbate_starOH2_v3(AutoRecove'!$E$2:$L$7960, 8, FALSE)</f>
        <v>0</v>
      </c>
    </row>
    <row r="795" spans="2:9" x14ac:dyDescent="0.2">
      <c r="B795" t="s">
        <v>8721</v>
      </c>
      <c r="C795" s="4" t="s">
        <v>24748</v>
      </c>
      <c r="D795" s="4" t="s">
        <v>3550</v>
      </c>
      <c r="E795" s="4" t="s">
        <v>155</v>
      </c>
      <c r="F795" s="4">
        <f>VLOOKUP($B795, 'Adsorbate_starOH2_v3(AutoRecove'!$E$2:$L$7960, 5, FALSE)</f>
        <v>-0.65200000000000002</v>
      </c>
      <c r="G795" s="4">
        <f>VLOOKUP($B795, 'Adsorbate_starOH2_v3(AutoRecove'!$E$2:$L$7960, 6, FALSE)</f>
        <v>2</v>
      </c>
      <c r="H795" s="4">
        <f>VLOOKUP($B795, 'Adsorbate_starOH2_v3(AutoRecove'!$E$2:$L$7960, 7, FALSE)</f>
        <v>1</v>
      </c>
      <c r="I795" s="4">
        <f>VLOOKUP($B795, 'Adsorbate_starOH2_v3(AutoRecove'!$E$2:$L$7960, 8, FALSE)</f>
        <v>1</v>
      </c>
    </row>
    <row r="796" spans="2:9" x14ac:dyDescent="0.2">
      <c r="B796" t="s">
        <v>13027</v>
      </c>
      <c r="C796" s="4" t="s">
        <v>24748</v>
      </c>
      <c r="D796" s="4" t="s">
        <v>3550</v>
      </c>
      <c r="E796" s="4" t="s">
        <v>10708</v>
      </c>
      <c r="F796" s="4">
        <f>VLOOKUP($B796, 'Adsorbate_starOH2_v3(AutoRecove'!$E$2:$L$7960, 5, FALSE)</f>
        <v>-0.51600000000000001</v>
      </c>
      <c r="G796" s="4">
        <f>VLOOKUP($B796, 'Adsorbate_starOH2_v3(AutoRecove'!$E$2:$L$7960, 6, FALSE)</f>
        <v>1</v>
      </c>
      <c r="H796" s="4">
        <f>VLOOKUP($B796, 'Adsorbate_starOH2_v3(AutoRecove'!$E$2:$L$7960, 7, FALSE)</f>
        <v>0</v>
      </c>
      <c r="I796" s="4">
        <f>VLOOKUP($B796, 'Adsorbate_starOH2_v3(AutoRecove'!$E$2:$L$7960, 8, FALSE)</f>
        <v>0</v>
      </c>
    </row>
    <row r="797" spans="2:9" x14ac:dyDescent="0.2">
      <c r="B797" t="s">
        <v>13027</v>
      </c>
      <c r="C797" s="4" t="s">
        <v>24748</v>
      </c>
      <c r="D797" s="4" t="s">
        <v>3550</v>
      </c>
      <c r="E797" s="4" t="s">
        <v>10708</v>
      </c>
      <c r="F797" s="4">
        <f>VLOOKUP($B797, 'Adsorbate_starOH2_v3(AutoRecove'!$E$2:$L$7960, 5, FALSE)</f>
        <v>-0.51600000000000001</v>
      </c>
      <c r="G797" s="4">
        <f>VLOOKUP($B797, 'Adsorbate_starOH2_v3(AutoRecove'!$E$2:$L$7960, 6, FALSE)</f>
        <v>1</v>
      </c>
      <c r="H797" s="4">
        <f>VLOOKUP($B797, 'Adsorbate_starOH2_v3(AutoRecove'!$E$2:$L$7960, 7, FALSE)</f>
        <v>0</v>
      </c>
      <c r="I797" s="4">
        <f>VLOOKUP($B797, 'Adsorbate_starOH2_v3(AutoRecove'!$E$2:$L$7960, 8, FALSE)</f>
        <v>0</v>
      </c>
    </row>
    <row r="798" spans="2:9" x14ac:dyDescent="0.2">
      <c r="B798" t="s">
        <v>129</v>
      </c>
      <c r="C798" s="4" t="s">
        <v>24748</v>
      </c>
      <c r="D798" s="4" t="s">
        <v>3550</v>
      </c>
      <c r="F798" s="4">
        <f>VLOOKUP($B798, 'Adsorbate_starOH2_v3(AutoRecove'!$E$2:$L$7960, 5, FALSE)</f>
        <v>-1.831</v>
      </c>
      <c r="G798" s="4">
        <f>VLOOKUP($B798, 'Adsorbate_starOH2_v3(AutoRecove'!$E$2:$L$7960, 6, FALSE)</f>
        <v>2</v>
      </c>
      <c r="H798" s="4">
        <f>VLOOKUP($B798, 'Adsorbate_starOH2_v3(AutoRecove'!$E$2:$L$7960, 7, FALSE)</f>
        <v>1</v>
      </c>
      <c r="I798" s="4">
        <f>VLOOKUP($B798, 'Adsorbate_starOH2_v3(AutoRecove'!$E$2:$L$7960, 8, FALSE)</f>
        <v>0</v>
      </c>
    </row>
    <row r="799" spans="2:9" x14ac:dyDescent="0.2">
      <c r="B799" t="s">
        <v>4847</v>
      </c>
      <c r="C799" s="4" t="s">
        <v>24748</v>
      </c>
      <c r="D799" s="4" t="s">
        <v>3550</v>
      </c>
      <c r="F799" s="4">
        <f>VLOOKUP($B799, 'Adsorbate_starOH2_v3(AutoRecove'!$E$2:$L$7960, 5, FALSE)</f>
        <v>-0.69699999999999995</v>
      </c>
      <c r="G799" s="4">
        <f>VLOOKUP($B799, 'Adsorbate_starOH2_v3(AutoRecove'!$E$2:$L$7960, 6, FALSE)</f>
        <v>2</v>
      </c>
      <c r="H799" s="4">
        <f>VLOOKUP($B799, 'Adsorbate_starOH2_v3(AutoRecove'!$E$2:$L$7960, 7, FALSE)</f>
        <v>2</v>
      </c>
      <c r="I799" s="4">
        <f>VLOOKUP($B799, 'Adsorbate_starOH2_v3(AutoRecove'!$E$2:$L$7960, 8, FALSE)</f>
        <v>1</v>
      </c>
    </row>
    <row r="800" spans="2:9" x14ac:dyDescent="0.2">
      <c r="B800" t="s">
        <v>4847</v>
      </c>
      <c r="C800" s="4" t="s">
        <v>24748</v>
      </c>
      <c r="D800" s="4" t="s">
        <v>3550</v>
      </c>
      <c r="F800" s="4">
        <f>VLOOKUP($B800, 'Adsorbate_starOH2_v3(AutoRecove'!$E$2:$L$7960, 5, FALSE)</f>
        <v>-0.69699999999999995</v>
      </c>
      <c r="G800" s="4">
        <f>VLOOKUP($B800, 'Adsorbate_starOH2_v3(AutoRecove'!$E$2:$L$7960, 6, FALSE)</f>
        <v>2</v>
      </c>
      <c r="H800" s="4">
        <f>VLOOKUP($B800, 'Adsorbate_starOH2_v3(AutoRecove'!$E$2:$L$7960, 7, FALSE)</f>
        <v>2</v>
      </c>
      <c r="I800" s="4">
        <f>VLOOKUP($B800, 'Adsorbate_starOH2_v3(AutoRecove'!$E$2:$L$7960, 8, FALSE)</f>
        <v>1</v>
      </c>
    </row>
    <row r="801" spans="2:9" x14ac:dyDescent="0.2">
      <c r="B801" t="s">
        <v>7792</v>
      </c>
      <c r="C801" s="4" t="s">
        <v>24748</v>
      </c>
      <c r="D801" s="4" t="s">
        <v>3550</v>
      </c>
      <c r="F801" s="4">
        <f>VLOOKUP($B801, 'Adsorbate_starOH2_v3(AutoRecove'!$E$2:$L$7960, 5, FALSE)</f>
        <v>-0.83899999999999997</v>
      </c>
      <c r="G801" s="4">
        <f>VLOOKUP($B801, 'Adsorbate_starOH2_v3(AutoRecove'!$E$2:$L$7960, 6, FALSE)</f>
        <v>1</v>
      </c>
      <c r="H801" s="4">
        <f>VLOOKUP($B801, 'Adsorbate_starOH2_v3(AutoRecove'!$E$2:$L$7960, 7, FALSE)</f>
        <v>0</v>
      </c>
      <c r="I801" s="4">
        <f>VLOOKUP($B801, 'Adsorbate_starOH2_v3(AutoRecove'!$E$2:$L$7960, 8, FALSE)</f>
        <v>0</v>
      </c>
    </row>
    <row r="802" spans="2:9" x14ac:dyDescent="0.2">
      <c r="B802" t="s">
        <v>7792</v>
      </c>
      <c r="C802" s="4" t="s">
        <v>24748</v>
      </c>
      <c r="D802" s="4" t="s">
        <v>3550</v>
      </c>
      <c r="F802" s="4">
        <f>VLOOKUP($B802, 'Adsorbate_starOH2_v3(AutoRecove'!$E$2:$L$7960, 5, FALSE)</f>
        <v>-0.83899999999999997</v>
      </c>
      <c r="G802" s="4">
        <f>VLOOKUP($B802, 'Adsorbate_starOH2_v3(AutoRecove'!$E$2:$L$7960, 6, FALSE)</f>
        <v>1</v>
      </c>
      <c r="H802" s="4">
        <f>VLOOKUP($B802, 'Adsorbate_starOH2_v3(AutoRecove'!$E$2:$L$7960, 7, FALSE)</f>
        <v>0</v>
      </c>
      <c r="I802" s="4">
        <f>VLOOKUP($B802, 'Adsorbate_starOH2_v3(AutoRecove'!$E$2:$L$7960, 8, FALSE)</f>
        <v>0</v>
      </c>
    </row>
    <row r="803" spans="2:9" x14ac:dyDescent="0.2">
      <c r="B803" t="s">
        <v>4847</v>
      </c>
      <c r="C803" s="4" t="s">
        <v>24748</v>
      </c>
      <c r="D803" s="4" t="s">
        <v>3550</v>
      </c>
      <c r="F803" s="4">
        <f>VLOOKUP($B803, 'Adsorbate_starOH2_v3(AutoRecove'!$E$2:$L$7960, 5, FALSE)</f>
        <v>-0.69699999999999995</v>
      </c>
      <c r="G803" s="4">
        <f>VLOOKUP($B803, 'Adsorbate_starOH2_v3(AutoRecove'!$E$2:$L$7960, 6, FALSE)</f>
        <v>2</v>
      </c>
      <c r="H803" s="4">
        <f>VLOOKUP($B803, 'Adsorbate_starOH2_v3(AutoRecove'!$E$2:$L$7960, 7, FALSE)</f>
        <v>2</v>
      </c>
      <c r="I803" s="4">
        <f>VLOOKUP($B803, 'Adsorbate_starOH2_v3(AutoRecove'!$E$2:$L$7960, 8, FALSE)</f>
        <v>1</v>
      </c>
    </row>
    <row r="804" spans="2:9" x14ac:dyDescent="0.2">
      <c r="B804" t="s">
        <v>129</v>
      </c>
      <c r="C804" s="4" t="s">
        <v>24748</v>
      </c>
      <c r="D804" s="4" t="s">
        <v>3550</v>
      </c>
      <c r="F804" s="4">
        <f>VLOOKUP($B804, 'Adsorbate_starOH2_v3(AutoRecove'!$E$2:$L$7960, 5, FALSE)</f>
        <v>-1.831</v>
      </c>
      <c r="G804" s="4">
        <f>VLOOKUP($B804, 'Adsorbate_starOH2_v3(AutoRecove'!$E$2:$L$7960, 6, FALSE)</f>
        <v>2</v>
      </c>
      <c r="H804" s="4">
        <f>VLOOKUP($B804, 'Adsorbate_starOH2_v3(AutoRecove'!$E$2:$L$7960, 7, FALSE)</f>
        <v>1</v>
      </c>
      <c r="I804" s="4">
        <f>VLOOKUP($B804, 'Adsorbate_starOH2_v3(AutoRecove'!$E$2:$L$7960, 8, FALSE)</f>
        <v>0</v>
      </c>
    </row>
    <row r="805" spans="2:9" x14ac:dyDescent="0.2">
      <c r="B805" t="s">
        <v>26467</v>
      </c>
      <c r="C805" s="4" t="s">
        <v>24748</v>
      </c>
      <c r="D805" s="4" t="s">
        <v>3550</v>
      </c>
      <c r="F805" s="4">
        <f>VLOOKUP($B805, 'Adsorbate_starOH2_v3(AutoRecove'!$E$2:$L$7960, 5, FALSE)</f>
        <v>-2.133</v>
      </c>
      <c r="G805" s="4">
        <f>VLOOKUP($B805, 'Adsorbate_starOH2_v3(AutoRecove'!$E$2:$L$7960, 6, FALSE)</f>
        <v>2</v>
      </c>
      <c r="H805" s="4">
        <f>VLOOKUP($B805, 'Adsorbate_starOH2_v3(AutoRecove'!$E$2:$L$7960, 7, FALSE)</f>
        <v>1</v>
      </c>
      <c r="I805" s="4">
        <f>VLOOKUP($B805, 'Adsorbate_starOH2_v3(AutoRecove'!$E$2:$L$7960, 8, FALSE)</f>
        <v>0</v>
      </c>
    </row>
    <row r="806" spans="2:9" x14ac:dyDescent="0.2">
      <c r="B806" t="s">
        <v>129</v>
      </c>
      <c r="C806" s="4" t="s">
        <v>24748</v>
      </c>
      <c r="D806" s="4" t="s">
        <v>3550</v>
      </c>
      <c r="F806" s="4">
        <f>VLOOKUP($B806, 'Adsorbate_starOH2_v3(AutoRecove'!$E$2:$L$7960, 5, FALSE)</f>
        <v>-1.831</v>
      </c>
      <c r="G806" s="4">
        <f>VLOOKUP($B806, 'Adsorbate_starOH2_v3(AutoRecove'!$E$2:$L$7960, 6, FALSE)</f>
        <v>2</v>
      </c>
      <c r="H806" s="4">
        <f>VLOOKUP($B806, 'Adsorbate_starOH2_v3(AutoRecove'!$E$2:$L$7960, 7, FALSE)</f>
        <v>1</v>
      </c>
      <c r="I806" s="4">
        <f>VLOOKUP($B806, 'Adsorbate_starOH2_v3(AutoRecove'!$E$2:$L$7960, 8, FALSE)</f>
        <v>0</v>
      </c>
    </row>
    <row r="807" spans="2:9" x14ac:dyDescent="0.2">
      <c r="B807" t="s">
        <v>129</v>
      </c>
      <c r="C807" s="4" t="s">
        <v>24748</v>
      </c>
      <c r="D807" s="4" t="s">
        <v>3550</v>
      </c>
      <c r="F807" s="4">
        <f>VLOOKUP($B807, 'Adsorbate_starOH2_v3(AutoRecove'!$E$2:$L$7960, 5, FALSE)</f>
        <v>-1.831</v>
      </c>
      <c r="G807" s="4">
        <f>VLOOKUP($B807, 'Adsorbate_starOH2_v3(AutoRecove'!$E$2:$L$7960, 6, FALSE)</f>
        <v>2</v>
      </c>
      <c r="H807" s="4">
        <f>VLOOKUP($B807, 'Adsorbate_starOH2_v3(AutoRecove'!$E$2:$L$7960, 7, FALSE)</f>
        <v>1</v>
      </c>
      <c r="I807" s="4">
        <f>VLOOKUP($B807, 'Adsorbate_starOH2_v3(AutoRecove'!$E$2:$L$7960, 8, FALSE)</f>
        <v>0</v>
      </c>
    </row>
    <row r="808" spans="2:9" x14ac:dyDescent="0.2">
      <c r="B808" t="s">
        <v>8958</v>
      </c>
      <c r="C808" s="4" t="s">
        <v>24748</v>
      </c>
      <c r="D808" s="4" t="s">
        <v>2233</v>
      </c>
      <c r="E808" s="4" t="s">
        <v>155</v>
      </c>
      <c r="F808" s="4">
        <f>VLOOKUP($B808, 'Adsorbate_starOH2_v3(AutoRecove'!$E$2:$L$7960, 5, FALSE)</f>
        <v>-0.84199999999999997</v>
      </c>
      <c r="G808" s="4">
        <f>VLOOKUP($B808, 'Adsorbate_starOH2_v3(AutoRecove'!$E$2:$L$7960, 6, FALSE)</f>
        <v>1</v>
      </c>
      <c r="H808" s="4">
        <f>VLOOKUP($B808, 'Adsorbate_starOH2_v3(AutoRecove'!$E$2:$L$7960, 7, FALSE)</f>
        <v>0</v>
      </c>
      <c r="I808" s="4">
        <f>VLOOKUP($B808, 'Adsorbate_starOH2_v3(AutoRecove'!$E$2:$L$7960, 8, FALSE)</f>
        <v>0</v>
      </c>
    </row>
    <row r="809" spans="2:9" x14ac:dyDescent="0.2">
      <c r="B809" t="s">
        <v>8958</v>
      </c>
      <c r="C809" s="4" t="s">
        <v>24748</v>
      </c>
      <c r="D809" s="4" t="s">
        <v>2233</v>
      </c>
      <c r="E809" s="4" t="s">
        <v>155</v>
      </c>
      <c r="F809" s="4">
        <f>VLOOKUP($B809, 'Adsorbate_starOH2_v3(AutoRecove'!$E$2:$L$7960, 5, FALSE)</f>
        <v>-0.84199999999999997</v>
      </c>
      <c r="G809" s="4">
        <f>VLOOKUP($B809, 'Adsorbate_starOH2_v3(AutoRecove'!$E$2:$L$7960, 6, FALSE)</f>
        <v>1</v>
      </c>
      <c r="H809" s="4">
        <f>VLOOKUP($B809, 'Adsorbate_starOH2_v3(AutoRecove'!$E$2:$L$7960, 7, FALSE)</f>
        <v>0</v>
      </c>
      <c r="I809" s="4">
        <f>VLOOKUP($B809, 'Adsorbate_starOH2_v3(AutoRecove'!$E$2:$L$7960, 8, FALSE)</f>
        <v>0</v>
      </c>
    </row>
    <row r="810" spans="2:9" x14ac:dyDescent="0.2">
      <c r="B810" t="s">
        <v>17047</v>
      </c>
      <c r="C810" s="4" t="s">
        <v>24748</v>
      </c>
      <c r="D810" s="4" t="s">
        <v>3691</v>
      </c>
      <c r="E810" s="4" t="s">
        <v>6617</v>
      </c>
      <c r="F810" s="4">
        <f>VLOOKUP($B810, 'Adsorbate_starOH2_v3(AutoRecove'!$E$2:$L$7960, 5, FALSE)</f>
        <v>-0.51400000000000001</v>
      </c>
      <c r="G810" s="4">
        <f>VLOOKUP($B810, 'Adsorbate_starOH2_v3(AutoRecove'!$E$2:$L$7960, 6, FALSE)</f>
        <v>2</v>
      </c>
      <c r="H810" s="4">
        <f>VLOOKUP($B810, 'Adsorbate_starOH2_v3(AutoRecove'!$E$2:$L$7960, 7, FALSE)</f>
        <v>1</v>
      </c>
      <c r="I810" s="4">
        <f>VLOOKUP($B810, 'Adsorbate_starOH2_v3(AutoRecove'!$E$2:$L$7960, 8, FALSE)</f>
        <v>2</v>
      </c>
    </row>
    <row r="811" spans="2:9" x14ac:dyDescent="0.2">
      <c r="B811" t="s">
        <v>17880</v>
      </c>
      <c r="C811" s="4" t="s">
        <v>24748</v>
      </c>
      <c r="D811" s="4" t="s">
        <v>3691</v>
      </c>
      <c r="E811" s="4" t="s">
        <v>155</v>
      </c>
      <c r="F811" s="4">
        <f>VLOOKUP($B811, 'Adsorbate_starOH2_v3(AutoRecove'!$E$2:$L$7960, 5, FALSE)</f>
        <v>-1.367</v>
      </c>
      <c r="G811" s="4">
        <f>VLOOKUP($B811, 'Adsorbate_starOH2_v3(AutoRecove'!$E$2:$L$7960, 6, FALSE)</f>
        <v>2</v>
      </c>
      <c r="H811" s="4">
        <f>VLOOKUP($B811, 'Adsorbate_starOH2_v3(AutoRecove'!$E$2:$L$7960, 7, FALSE)</f>
        <v>2</v>
      </c>
      <c r="I811" s="4">
        <f>VLOOKUP($B811, 'Adsorbate_starOH2_v3(AutoRecove'!$E$2:$L$7960, 8, FALSE)</f>
        <v>1</v>
      </c>
    </row>
    <row r="812" spans="2:9" x14ac:dyDescent="0.2">
      <c r="B812" t="s">
        <v>17880</v>
      </c>
      <c r="C812" s="4" t="s">
        <v>24748</v>
      </c>
      <c r="D812" s="4" t="s">
        <v>3691</v>
      </c>
      <c r="E812" s="4" t="s">
        <v>155</v>
      </c>
      <c r="F812" s="4">
        <f>VLOOKUP($B812, 'Adsorbate_starOH2_v3(AutoRecove'!$E$2:$L$7960, 5, FALSE)</f>
        <v>-1.367</v>
      </c>
      <c r="G812" s="4">
        <f>VLOOKUP($B812, 'Adsorbate_starOH2_v3(AutoRecove'!$E$2:$L$7960, 6, FALSE)</f>
        <v>2</v>
      </c>
      <c r="H812" s="4">
        <f>VLOOKUP($B812, 'Adsorbate_starOH2_v3(AutoRecove'!$E$2:$L$7960, 7, FALSE)</f>
        <v>2</v>
      </c>
      <c r="I812" s="4">
        <f>VLOOKUP($B812, 'Adsorbate_starOH2_v3(AutoRecove'!$E$2:$L$7960, 8, FALSE)</f>
        <v>1</v>
      </c>
    </row>
    <row r="813" spans="2:9" x14ac:dyDescent="0.2">
      <c r="B813" t="s">
        <v>4398</v>
      </c>
      <c r="C813" s="4" t="s">
        <v>24748</v>
      </c>
      <c r="D813" s="4" t="s">
        <v>3691</v>
      </c>
      <c r="E813" s="4" t="s">
        <v>10708</v>
      </c>
      <c r="F813" s="4">
        <f>VLOOKUP($B813, 'Adsorbate_starOH2_v3(AutoRecove'!$E$2:$L$7960, 5, FALSE)</f>
        <v>-8.8999999999999996E-2</v>
      </c>
      <c r="G813" s="4">
        <f>VLOOKUP($B813, 'Adsorbate_starOH2_v3(AutoRecove'!$E$2:$L$7960, 6, FALSE)</f>
        <v>2</v>
      </c>
      <c r="H813" s="4">
        <f>VLOOKUP($B813, 'Adsorbate_starOH2_v3(AutoRecove'!$E$2:$L$7960, 7, FALSE)</f>
        <v>2</v>
      </c>
      <c r="I813" s="4">
        <f>VLOOKUP($B813, 'Adsorbate_starOH2_v3(AutoRecove'!$E$2:$L$7960, 8, FALSE)</f>
        <v>1</v>
      </c>
    </row>
    <row r="814" spans="2:9" x14ac:dyDescent="0.2">
      <c r="B814" t="s">
        <v>6454</v>
      </c>
      <c r="C814" s="4" t="s">
        <v>24748</v>
      </c>
      <c r="D814" s="4" t="s">
        <v>3691</v>
      </c>
      <c r="E814" s="4" t="s">
        <v>10708</v>
      </c>
      <c r="F814" s="4">
        <f>VLOOKUP($B814, 'Adsorbate_starOH2_v3(AutoRecove'!$E$2:$L$7960, 5, FALSE)</f>
        <v>-1.1679999999999999</v>
      </c>
      <c r="G814" s="4">
        <f>VLOOKUP($B814, 'Adsorbate_starOH2_v3(AutoRecove'!$E$2:$L$7960, 6, FALSE)</f>
        <v>1</v>
      </c>
      <c r="H814" s="4">
        <f>VLOOKUP($B814, 'Adsorbate_starOH2_v3(AutoRecove'!$E$2:$L$7960, 7, FALSE)</f>
        <v>0</v>
      </c>
      <c r="I814" s="4">
        <f>VLOOKUP($B814, 'Adsorbate_starOH2_v3(AutoRecove'!$E$2:$L$7960, 8, FALSE)</f>
        <v>0</v>
      </c>
    </row>
    <row r="815" spans="2:9" x14ac:dyDescent="0.2">
      <c r="B815" t="s">
        <v>25698</v>
      </c>
      <c r="C815" s="4" t="s">
        <v>24748</v>
      </c>
      <c r="D815" s="4" t="s">
        <v>3691</v>
      </c>
      <c r="F815" s="4">
        <f>VLOOKUP($B815, 'Adsorbate_starOH2_v3(AutoRecove'!$E$2:$L$7960, 5, FALSE)</f>
        <v>-0.96399999999999997</v>
      </c>
      <c r="G815" s="4">
        <f>VLOOKUP($B815, 'Adsorbate_starOH2_v3(AutoRecove'!$E$2:$L$7960, 6, FALSE)</f>
        <v>1</v>
      </c>
      <c r="H815" s="4">
        <f>VLOOKUP($B815, 'Adsorbate_starOH2_v3(AutoRecove'!$E$2:$L$7960, 7, FALSE)</f>
        <v>2</v>
      </c>
      <c r="I815" s="4">
        <f>VLOOKUP($B815, 'Adsorbate_starOH2_v3(AutoRecove'!$E$2:$L$7960, 8, FALSE)</f>
        <v>2</v>
      </c>
    </row>
    <row r="816" spans="2:9" x14ac:dyDescent="0.2">
      <c r="B816" t="s">
        <v>25698</v>
      </c>
      <c r="C816" s="4" t="s">
        <v>24748</v>
      </c>
      <c r="D816" s="4" t="s">
        <v>3691</v>
      </c>
      <c r="F816" s="4">
        <f>VLOOKUP($B816, 'Adsorbate_starOH2_v3(AutoRecove'!$E$2:$L$7960, 5, FALSE)</f>
        <v>-0.96399999999999997</v>
      </c>
      <c r="G816" s="4">
        <f>VLOOKUP($B816, 'Adsorbate_starOH2_v3(AutoRecove'!$E$2:$L$7960, 6, FALSE)</f>
        <v>1</v>
      </c>
      <c r="H816" s="4">
        <f>VLOOKUP($B816, 'Adsorbate_starOH2_v3(AutoRecove'!$E$2:$L$7960, 7, FALSE)</f>
        <v>2</v>
      </c>
      <c r="I816" s="4">
        <f>VLOOKUP($B816, 'Adsorbate_starOH2_v3(AutoRecove'!$E$2:$L$7960, 8, FALSE)</f>
        <v>2</v>
      </c>
    </row>
    <row r="817" spans="2:9" x14ac:dyDescent="0.2">
      <c r="B817" t="s">
        <v>19</v>
      </c>
      <c r="C817" s="4" t="s">
        <v>24748</v>
      </c>
      <c r="D817" s="4" t="s">
        <v>3691</v>
      </c>
      <c r="F817" s="4">
        <f>VLOOKUP($B817, 'Adsorbate_starOH2_v3(AutoRecove'!$E$2:$L$7960, 5, FALSE)</f>
        <v>-0.27400000000000002</v>
      </c>
      <c r="G817" s="4">
        <f>VLOOKUP($B817, 'Adsorbate_starOH2_v3(AutoRecove'!$E$2:$L$7960, 6, FALSE)</f>
        <v>0</v>
      </c>
      <c r="H817" s="4">
        <f>VLOOKUP($B817, 'Adsorbate_starOH2_v3(AutoRecove'!$E$2:$L$7960, 7, FALSE)</f>
        <v>0</v>
      </c>
      <c r="I817" s="4">
        <f>VLOOKUP($B817, 'Adsorbate_starOH2_v3(AutoRecove'!$E$2:$L$7960, 8, FALSE)</f>
        <v>1</v>
      </c>
    </row>
    <row r="818" spans="2:9" x14ac:dyDescent="0.2">
      <c r="B818" t="s">
        <v>34</v>
      </c>
      <c r="C818" s="4" t="s">
        <v>24748</v>
      </c>
      <c r="D818" s="4" t="s">
        <v>3691</v>
      </c>
      <c r="F818" s="4">
        <f>VLOOKUP($B818, 'Adsorbate_starOH2_v3(AutoRecove'!$E$2:$L$7960, 5, FALSE)</f>
        <v>-5.0999999999999997E-2</v>
      </c>
      <c r="G818" s="4">
        <f>VLOOKUP($B818, 'Adsorbate_starOH2_v3(AutoRecove'!$E$2:$L$7960, 6, FALSE)</f>
        <v>1</v>
      </c>
      <c r="H818" s="4">
        <f>VLOOKUP($B818, 'Adsorbate_starOH2_v3(AutoRecove'!$E$2:$L$7960, 7, FALSE)</f>
        <v>0</v>
      </c>
      <c r="I818" s="4">
        <f>VLOOKUP($B818, 'Adsorbate_starOH2_v3(AutoRecove'!$E$2:$L$7960, 8, FALSE)</f>
        <v>1</v>
      </c>
    </row>
    <row r="819" spans="2:9" x14ac:dyDescent="0.2">
      <c r="B819" t="s">
        <v>19</v>
      </c>
      <c r="C819" s="4" t="s">
        <v>24748</v>
      </c>
      <c r="D819" s="4" t="s">
        <v>3691</v>
      </c>
      <c r="F819" s="4">
        <f>VLOOKUP($B819, 'Adsorbate_starOH2_v3(AutoRecove'!$E$2:$L$7960, 5, FALSE)</f>
        <v>-0.27400000000000002</v>
      </c>
      <c r="G819" s="4">
        <f>VLOOKUP($B819, 'Adsorbate_starOH2_v3(AutoRecove'!$E$2:$L$7960, 6, FALSE)</f>
        <v>0</v>
      </c>
      <c r="H819" s="4">
        <f>VLOOKUP($B819, 'Adsorbate_starOH2_v3(AutoRecove'!$E$2:$L$7960, 7, FALSE)</f>
        <v>0</v>
      </c>
      <c r="I819" s="4">
        <f>VLOOKUP($B819, 'Adsorbate_starOH2_v3(AutoRecove'!$E$2:$L$7960, 8, FALSE)</f>
        <v>1</v>
      </c>
    </row>
    <row r="820" spans="2:9" x14ac:dyDescent="0.2">
      <c r="B820" t="s">
        <v>19</v>
      </c>
      <c r="C820" s="4" t="s">
        <v>24748</v>
      </c>
      <c r="D820" s="4" t="s">
        <v>3691</v>
      </c>
      <c r="F820" s="4">
        <f>VLOOKUP($B820, 'Adsorbate_starOH2_v3(AutoRecove'!$E$2:$L$7960, 5, FALSE)</f>
        <v>-0.27400000000000002</v>
      </c>
      <c r="G820" s="4">
        <f>VLOOKUP($B820, 'Adsorbate_starOH2_v3(AutoRecove'!$E$2:$L$7960, 6, FALSE)</f>
        <v>0</v>
      </c>
      <c r="H820" s="4">
        <f>VLOOKUP($B820, 'Adsorbate_starOH2_v3(AutoRecove'!$E$2:$L$7960, 7, FALSE)</f>
        <v>0</v>
      </c>
      <c r="I820" s="4">
        <f>VLOOKUP($B820, 'Adsorbate_starOH2_v3(AutoRecove'!$E$2:$L$7960, 8, FALSE)</f>
        <v>1</v>
      </c>
    </row>
    <row r="821" spans="2:9" x14ac:dyDescent="0.2">
      <c r="B821" t="s">
        <v>14066</v>
      </c>
      <c r="C821" s="4" t="s">
        <v>24748</v>
      </c>
      <c r="D821" s="4" t="s">
        <v>3691</v>
      </c>
      <c r="F821" s="4">
        <f>VLOOKUP($B821, 'Adsorbate_starOH2_v3(AutoRecove'!$E$2:$L$7960, 5, FALSE)</f>
        <v>-3.0000000000000001E-3</v>
      </c>
      <c r="G821" s="4">
        <f>VLOOKUP($B821, 'Adsorbate_starOH2_v3(AutoRecove'!$E$2:$L$7960, 6, FALSE)</f>
        <v>2</v>
      </c>
      <c r="H821" s="4">
        <f>VLOOKUP($B821, 'Adsorbate_starOH2_v3(AutoRecove'!$E$2:$L$7960, 7, FALSE)</f>
        <v>1</v>
      </c>
      <c r="I821" s="4">
        <f>VLOOKUP($B821, 'Adsorbate_starOH2_v3(AutoRecove'!$E$2:$L$7960, 8, FALSE)</f>
        <v>1</v>
      </c>
    </row>
    <row r="822" spans="2:9" x14ac:dyDescent="0.2">
      <c r="B822" t="s">
        <v>25081</v>
      </c>
      <c r="C822" s="4" t="s">
        <v>24748</v>
      </c>
      <c r="D822" s="4" t="s">
        <v>3691</v>
      </c>
      <c r="F822" s="4">
        <f>VLOOKUP($B822, 'Adsorbate_starOH2_v3(AutoRecove'!$E$2:$L$7960, 5, FALSE)</f>
        <v>-0.46899999999999997</v>
      </c>
      <c r="G822" s="4">
        <f>VLOOKUP($B822, 'Adsorbate_starOH2_v3(AutoRecove'!$E$2:$L$7960, 6, FALSE)</f>
        <v>2</v>
      </c>
      <c r="H822" s="4">
        <f>VLOOKUP($B822, 'Adsorbate_starOH2_v3(AutoRecove'!$E$2:$L$7960, 7, FALSE)</f>
        <v>1</v>
      </c>
      <c r="I822" s="4">
        <f>VLOOKUP($B822, 'Adsorbate_starOH2_v3(AutoRecove'!$E$2:$L$7960, 8, FALSE)</f>
        <v>1</v>
      </c>
    </row>
    <row r="823" spans="2:9" x14ac:dyDescent="0.2">
      <c r="B823" t="s">
        <v>25081</v>
      </c>
      <c r="C823" s="4" t="s">
        <v>24748</v>
      </c>
      <c r="D823" s="4" t="s">
        <v>3691</v>
      </c>
      <c r="F823" s="4">
        <f>VLOOKUP($B823, 'Adsorbate_starOH2_v3(AutoRecove'!$E$2:$L$7960, 5, FALSE)</f>
        <v>-0.46899999999999997</v>
      </c>
      <c r="G823" s="4">
        <f>VLOOKUP($B823, 'Adsorbate_starOH2_v3(AutoRecove'!$E$2:$L$7960, 6, FALSE)</f>
        <v>2</v>
      </c>
      <c r="H823" s="4">
        <f>VLOOKUP($B823, 'Adsorbate_starOH2_v3(AutoRecove'!$E$2:$L$7960, 7, FALSE)</f>
        <v>1</v>
      </c>
      <c r="I823" s="4">
        <f>VLOOKUP($B823, 'Adsorbate_starOH2_v3(AutoRecove'!$E$2:$L$7960, 8, FALSE)</f>
        <v>1</v>
      </c>
    </row>
    <row r="824" spans="2:9" x14ac:dyDescent="0.2">
      <c r="B824" t="s">
        <v>25081</v>
      </c>
      <c r="C824" s="4" t="s">
        <v>24748</v>
      </c>
      <c r="D824" s="4" t="s">
        <v>3691</v>
      </c>
      <c r="F824" s="4">
        <f>VLOOKUP($B824, 'Adsorbate_starOH2_v3(AutoRecove'!$E$2:$L$7960, 5, FALSE)</f>
        <v>-0.46899999999999997</v>
      </c>
      <c r="G824" s="4">
        <f>VLOOKUP($B824, 'Adsorbate_starOH2_v3(AutoRecove'!$E$2:$L$7960, 6, FALSE)</f>
        <v>2</v>
      </c>
      <c r="H824" s="4">
        <f>VLOOKUP($B824, 'Adsorbate_starOH2_v3(AutoRecove'!$E$2:$L$7960, 7, FALSE)</f>
        <v>1</v>
      </c>
      <c r="I824" s="4">
        <f>VLOOKUP($B824, 'Adsorbate_starOH2_v3(AutoRecove'!$E$2:$L$7960, 8, FALSE)</f>
        <v>1</v>
      </c>
    </row>
    <row r="825" spans="2:9" x14ac:dyDescent="0.2">
      <c r="B825" t="s">
        <v>27809</v>
      </c>
      <c r="C825" s="4" t="s">
        <v>24748</v>
      </c>
      <c r="D825" s="4" t="s">
        <v>3691</v>
      </c>
      <c r="F825" s="4">
        <f>VLOOKUP($B825, 'Adsorbate_starOH2_v3(AutoRecove'!$E$2:$L$7960, 5, FALSE)</f>
        <v>-6.4000000000000001E-2</v>
      </c>
      <c r="G825" s="4">
        <f>VLOOKUP($B825, 'Adsorbate_starOH2_v3(AutoRecove'!$E$2:$L$7960, 6, FALSE)</f>
        <v>1</v>
      </c>
      <c r="H825" s="4">
        <f>VLOOKUP($B825, 'Adsorbate_starOH2_v3(AutoRecove'!$E$2:$L$7960, 7, FALSE)</f>
        <v>0</v>
      </c>
      <c r="I825" s="4">
        <f>VLOOKUP($B825, 'Adsorbate_starOH2_v3(AutoRecove'!$E$2:$L$7960, 8, FALSE)</f>
        <v>0</v>
      </c>
    </row>
    <row r="826" spans="2:9" x14ac:dyDescent="0.2">
      <c r="B826" t="s">
        <v>14066</v>
      </c>
      <c r="C826" s="4" t="s">
        <v>24748</v>
      </c>
      <c r="D826" s="4" t="s">
        <v>3691</v>
      </c>
      <c r="F826" s="4">
        <f>VLOOKUP($B826, 'Adsorbate_starOH2_v3(AutoRecove'!$E$2:$L$7960, 5, FALSE)</f>
        <v>-3.0000000000000001E-3</v>
      </c>
      <c r="G826" s="4">
        <f>VLOOKUP($B826, 'Adsorbate_starOH2_v3(AutoRecove'!$E$2:$L$7960, 6, FALSE)</f>
        <v>2</v>
      </c>
      <c r="H826" s="4">
        <f>VLOOKUP($B826, 'Adsorbate_starOH2_v3(AutoRecove'!$E$2:$L$7960, 7, FALSE)</f>
        <v>1</v>
      </c>
      <c r="I826" s="4">
        <f>VLOOKUP($B826, 'Adsorbate_starOH2_v3(AutoRecove'!$E$2:$L$7960, 8, FALSE)</f>
        <v>1</v>
      </c>
    </row>
    <row r="827" spans="2:9" x14ac:dyDescent="0.2">
      <c r="B827" t="s">
        <v>26063</v>
      </c>
      <c r="C827" s="4" t="s">
        <v>24748</v>
      </c>
      <c r="D827" s="4" t="s">
        <v>30472</v>
      </c>
      <c r="F827" s="4">
        <f>VLOOKUP($B827, 'Adsorbate_starOH2_v3(AutoRecove'!$E$2:$L$7960, 5, FALSE)</f>
        <v>-4.5999999999999999E-2</v>
      </c>
      <c r="G827" s="4">
        <f>VLOOKUP($B827, 'Adsorbate_starOH2_v3(AutoRecove'!$E$2:$L$7960, 6, FALSE)</f>
        <v>2</v>
      </c>
      <c r="H827" s="4">
        <f>VLOOKUP($B827, 'Adsorbate_starOH2_v3(AutoRecove'!$E$2:$L$7960, 7, FALSE)</f>
        <v>1</v>
      </c>
      <c r="I827" s="4">
        <f>VLOOKUP($B827, 'Adsorbate_starOH2_v3(AutoRecove'!$E$2:$L$7960, 8, FALSE)</f>
        <v>1</v>
      </c>
    </row>
    <row r="828" spans="2:9" x14ac:dyDescent="0.2">
      <c r="B828" t="s">
        <v>26063</v>
      </c>
      <c r="C828" s="4" t="s">
        <v>24748</v>
      </c>
      <c r="D828" s="4" t="s">
        <v>30472</v>
      </c>
      <c r="F828" s="4">
        <f>VLOOKUP($B828, 'Adsorbate_starOH2_v3(AutoRecove'!$E$2:$L$7960, 5, FALSE)</f>
        <v>-4.5999999999999999E-2</v>
      </c>
      <c r="G828" s="4">
        <f>VLOOKUP($B828, 'Adsorbate_starOH2_v3(AutoRecove'!$E$2:$L$7960, 6, FALSE)</f>
        <v>2</v>
      </c>
      <c r="H828" s="4">
        <f>VLOOKUP($B828, 'Adsorbate_starOH2_v3(AutoRecove'!$E$2:$L$7960, 7, FALSE)</f>
        <v>1</v>
      </c>
      <c r="I828" s="4">
        <f>VLOOKUP($B828, 'Adsorbate_starOH2_v3(AutoRecove'!$E$2:$L$7960, 8, FALSE)</f>
        <v>1</v>
      </c>
    </row>
    <row r="829" spans="2:9" x14ac:dyDescent="0.2">
      <c r="B829" t="s">
        <v>17334</v>
      </c>
      <c r="C829" s="4" t="s">
        <v>24748</v>
      </c>
      <c r="D829" s="4" t="s">
        <v>3994</v>
      </c>
      <c r="E829" s="4" t="s">
        <v>2233</v>
      </c>
      <c r="F829" s="4">
        <f>VLOOKUP($B829, 'Adsorbate_starOH2_v3(AutoRecove'!$E$2:$L$7960, 5, FALSE)</f>
        <v>-0.76100000000000001</v>
      </c>
      <c r="G829" s="4">
        <f>VLOOKUP($B829, 'Adsorbate_starOH2_v3(AutoRecove'!$E$2:$L$7960, 6, FALSE)</f>
        <v>2</v>
      </c>
      <c r="H829" s="4">
        <f>VLOOKUP($B829, 'Adsorbate_starOH2_v3(AutoRecove'!$E$2:$L$7960, 7, FALSE)</f>
        <v>2</v>
      </c>
      <c r="I829" s="4">
        <f>VLOOKUP($B829, 'Adsorbate_starOH2_v3(AutoRecove'!$E$2:$L$7960, 8, FALSE)</f>
        <v>1</v>
      </c>
    </row>
    <row r="830" spans="2:9" x14ac:dyDescent="0.2">
      <c r="B830" t="s">
        <v>17334</v>
      </c>
      <c r="C830" s="4" t="s">
        <v>24748</v>
      </c>
      <c r="D830" s="4" t="s">
        <v>3994</v>
      </c>
      <c r="E830" s="4" t="s">
        <v>2233</v>
      </c>
      <c r="F830" s="4">
        <f>VLOOKUP($B830, 'Adsorbate_starOH2_v3(AutoRecove'!$E$2:$L$7960, 5, FALSE)</f>
        <v>-0.76100000000000001</v>
      </c>
      <c r="G830" s="4">
        <f>VLOOKUP($B830, 'Adsorbate_starOH2_v3(AutoRecove'!$E$2:$L$7960, 6, FALSE)</f>
        <v>2</v>
      </c>
      <c r="H830" s="4">
        <f>VLOOKUP($B830, 'Adsorbate_starOH2_v3(AutoRecove'!$E$2:$L$7960, 7, FALSE)</f>
        <v>2</v>
      </c>
      <c r="I830" s="4">
        <f>VLOOKUP($B830, 'Adsorbate_starOH2_v3(AutoRecove'!$E$2:$L$7960, 8, FALSE)</f>
        <v>1</v>
      </c>
    </row>
    <row r="831" spans="2:9" x14ac:dyDescent="0.2">
      <c r="B831" t="s">
        <v>4984</v>
      </c>
      <c r="C831" s="4" t="s">
        <v>24748</v>
      </c>
      <c r="D831" s="4" t="s">
        <v>3994</v>
      </c>
      <c r="F831" s="4">
        <f>VLOOKUP($B831, 'Adsorbate_starOH2_v3(AutoRecove'!$E$2:$L$7960, 5, FALSE)</f>
        <v>-3.9079999999999999</v>
      </c>
      <c r="G831" s="4">
        <f>VLOOKUP($B831, 'Adsorbate_starOH2_v3(AutoRecove'!$E$2:$L$7960, 6, FALSE)</f>
        <v>1</v>
      </c>
      <c r="H831" s="4">
        <f>VLOOKUP($B831, 'Adsorbate_starOH2_v3(AutoRecove'!$E$2:$L$7960, 7, FALSE)</f>
        <v>0</v>
      </c>
      <c r="I831" s="4">
        <f>VLOOKUP($B831, 'Adsorbate_starOH2_v3(AutoRecove'!$E$2:$L$7960, 8, FALSE)</f>
        <v>0</v>
      </c>
    </row>
    <row r="832" spans="2:9" x14ac:dyDescent="0.2">
      <c r="B832" t="s">
        <v>10408</v>
      </c>
      <c r="C832" s="4" t="s">
        <v>24748</v>
      </c>
      <c r="D832" s="4" t="s">
        <v>3994</v>
      </c>
      <c r="F832" s="4">
        <f>VLOOKUP($B832, 'Adsorbate_starOH2_v3(AutoRecove'!$E$2:$L$7960, 5, FALSE)</f>
        <v>-1.7330000000000001</v>
      </c>
      <c r="G832" s="4">
        <f>VLOOKUP($B832, 'Adsorbate_starOH2_v3(AutoRecove'!$E$2:$L$7960, 6, FALSE)</f>
        <v>1</v>
      </c>
      <c r="H832" s="4">
        <f>VLOOKUP($B832, 'Adsorbate_starOH2_v3(AutoRecove'!$E$2:$L$7960, 7, FALSE)</f>
        <v>0</v>
      </c>
      <c r="I832" s="4">
        <f>VLOOKUP($B832, 'Adsorbate_starOH2_v3(AutoRecove'!$E$2:$L$7960, 8, FALSE)</f>
        <v>0</v>
      </c>
    </row>
    <row r="833" spans="2:9" x14ac:dyDescent="0.2">
      <c r="B833" t="s">
        <v>4984</v>
      </c>
      <c r="C833" s="4" t="s">
        <v>24748</v>
      </c>
      <c r="D833" s="4" t="s">
        <v>3994</v>
      </c>
      <c r="F833" s="4">
        <f>VLOOKUP($B833, 'Adsorbate_starOH2_v3(AutoRecove'!$E$2:$L$7960, 5, FALSE)</f>
        <v>-3.9079999999999999</v>
      </c>
      <c r="G833" s="4">
        <f>VLOOKUP($B833, 'Adsorbate_starOH2_v3(AutoRecove'!$E$2:$L$7960, 6, FALSE)</f>
        <v>1</v>
      </c>
      <c r="H833" s="4">
        <f>VLOOKUP($B833, 'Adsorbate_starOH2_v3(AutoRecove'!$E$2:$L$7960, 7, FALSE)</f>
        <v>0</v>
      </c>
      <c r="I833" s="4">
        <f>VLOOKUP($B833, 'Adsorbate_starOH2_v3(AutoRecove'!$E$2:$L$7960, 8, FALSE)</f>
        <v>0</v>
      </c>
    </row>
    <row r="834" spans="2:9" x14ac:dyDescent="0.2">
      <c r="B834" t="s">
        <v>10408</v>
      </c>
      <c r="C834" s="4" t="s">
        <v>24748</v>
      </c>
      <c r="D834" s="4" t="s">
        <v>3994</v>
      </c>
      <c r="F834" s="4">
        <f>VLOOKUP($B834, 'Adsorbate_starOH2_v3(AutoRecove'!$E$2:$L$7960, 5, FALSE)</f>
        <v>-1.7330000000000001</v>
      </c>
      <c r="G834" s="4">
        <f>VLOOKUP($B834, 'Adsorbate_starOH2_v3(AutoRecove'!$E$2:$L$7960, 6, FALSE)</f>
        <v>1</v>
      </c>
      <c r="H834" s="4">
        <f>VLOOKUP($B834, 'Adsorbate_starOH2_v3(AutoRecove'!$E$2:$L$7960, 7, FALSE)</f>
        <v>0</v>
      </c>
      <c r="I834" s="4">
        <f>VLOOKUP($B834, 'Adsorbate_starOH2_v3(AutoRecove'!$E$2:$L$7960, 8, FALSE)</f>
        <v>0</v>
      </c>
    </row>
    <row r="835" spans="2:9" x14ac:dyDescent="0.2">
      <c r="B835" t="s">
        <v>20043</v>
      </c>
      <c r="C835" s="4" t="s">
        <v>24748</v>
      </c>
      <c r="D835" s="4" t="s">
        <v>3994</v>
      </c>
      <c r="F835" s="4">
        <f>VLOOKUP($B835, 'Adsorbate_starOH2_v3(AutoRecove'!$E$2:$L$7960, 5, FALSE)</f>
        <v>-1.9830000000000001</v>
      </c>
      <c r="G835" s="4">
        <f>VLOOKUP($B835, 'Adsorbate_starOH2_v3(AutoRecove'!$E$2:$L$7960, 6, FALSE)</f>
        <v>2</v>
      </c>
      <c r="H835" s="4">
        <f>VLOOKUP($B835, 'Adsorbate_starOH2_v3(AutoRecove'!$E$2:$L$7960, 7, FALSE)</f>
        <v>1</v>
      </c>
      <c r="I835" s="4">
        <f>VLOOKUP($B835, 'Adsorbate_starOH2_v3(AutoRecove'!$E$2:$L$7960, 8, FALSE)</f>
        <v>0</v>
      </c>
    </row>
    <row r="836" spans="2:9" x14ac:dyDescent="0.2">
      <c r="B836" t="s">
        <v>4606</v>
      </c>
      <c r="C836" s="4" t="s">
        <v>24748</v>
      </c>
      <c r="D836" s="4" t="s">
        <v>2105</v>
      </c>
      <c r="E836" s="4" t="s">
        <v>9466</v>
      </c>
      <c r="F836" s="4">
        <f>VLOOKUP($B836, 'Adsorbate_starOH2_v3(AutoRecove'!$E$2:$L$7960, 5, FALSE)</f>
        <v>-0.77400000000000002</v>
      </c>
      <c r="G836" s="4">
        <f>VLOOKUP($B836, 'Adsorbate_starOH2_v3(AutoRecove'!$E$2:$L$7960, 6, FALSE)</f>
        <v>2</v>
      </c>
      <c r="H836" s="4">
        <f>VLOOKUP($B836, 'Adsorbate_starOH2_v3(AutoRecove'!$E$2:$L$7960, 7, FALSE)</f>
        <v>-1</v>
      </c>
      <c r="I836" s="4">
        <f>VLOOKUP($B836, 'Adsorbate_starOH2_v3(AutoRecove'!$E$2:$L$7960, 8, FALSE)</f>
        <v>2</v>
      </c>
    </row>
    <row r="837" spans="2:9" x14ac:dyDescent="0.2">
      <c r="B837" t="s">
        <v>11576</v>
      </c>
      <c r="C837" s="4" t="s">
        <v>24748</v>
      </c>
      <c r="D837" s="4" t="s">
        <v>2105</v>
      </c>
      <c r="E837" s="4" t="s">
        <v>9466</v>
      </c>
      <c r="F837" s="4">
        <f>VLOOKUP($B837, 'Adsorbate_starOH2_v3(AutoRecove'!$E$2:$L$7960, 5, FALSE)</f>
        <v>-0.68100000000000005</v>
      </c>
      <c r="G837" s="4">
        <f>VLOOKUP($B837, 'Adsorbate_starOH2_v3(AutoRecove'!$E$2:$L$7960, 6, FALSE)</f>
        <v>1</v>
      </c>
      <c r="H837" s="4">
        <f>VLOOKUP($B837, 'Adsorbate_starOH2_v3(AutoRecove'!$E$2:$L$7960, 7, FALSE)</f>
        <v>0</v>
      </c>
      <c r="I837" s="4">
        <f>VLOOKUP($B837, 'Adsorbate_starOH2_v3(AutoRecove'!$E$2:$L$7960, 8, FALSE)</f>
        <v>0</v>
      </c>
    </row>
    <row r="838" spans="2:9" x14ac:dyDescent="0.2">
      <c r="B838" t="s">
        <v>4606</v>
      </c>
      <c r="C838" s="4" t="s">
        <v>24748</v>
      </c>
      <c r="D838" s="4" t="s">
        <v>2105</v>
      </c>
      <c r="E838" s="4" t="s">
        <v>9466</v>
      </c>
      <c r="F838" s="4">
        <f>VLOOKUP($B838, 'Adsorbate_starOH2_v3(AutoRecove'!$E$2:$L$7960, 5, FALSE)</f>
        <v>-0.77400000000000002</v>
      </c>
      <c r="G838" s="4">
        <f>VLOOKUP($B838, 'Adsorbate_starOH2_v3(AutoRecove'!$E$2:$L$7960, 6, FALSE)</f>
        <v>2</v>
      </c>
      <c r="H838" s="4">
        <f>VLOOKUP($B838, 'Adsorbate_starOH2_v3(AutoRecove'!$E$2:$L$7960, 7, FALSE)</f>
        <v>-1</v>
      </c>
      <c r="I838" s="4">
        <f>VLOOKUP($B838, 'Adsorbate_starOH2_v3(AutoRecove'!$E$2:$L$7960, 8, FALSE)</f>
        <v>2</v>
      </c>
    </row>
    <row r="839" spans="2:9" x14ac:dyDescent="0.2">
      <c r="B839" t="s">
        <v>29159</v>
      </c>
      <c r="C839" s="4" t="s">
        <v>24748</v>
      </c>
      <c r="D839" s="4" t="s">
        <v>2105</v>
      </c>
      <c r="E839" s="4" t="s">
        <v>10708</v>
      </c>
      <c r="F839" s="4">
        <f>VLOOKUP($B839, 'Adsorbate_starOH2_v3(AutoRecove'!$E$2:$L$7960, 5, FALSE)</f>
        <v>-0.219</v>
      </c>
      <c r="G839" s="4">
        <f>VLOOKUP($B839, 'Adsorbate_starOH2_v3(AutoRecove'!$E$2:$L$7960, 6, FALSE)</f>
        <v>1</v>
      </c>
      <c r="H839" s="4">
        <f>VLOOKUP($B839, 'Adsorbate_starOH2_v3(AutoRecove'!$E$2:$L$7960, 7, FALSE)</f>
        <v>0</v>
      </c>
      <c r="I839" s="4">
        <f>VLOOKUP($B839, 'Adsorbate_starOH2_v3(AutoRecove'!$E$2:$L$7960, 8, FALSE)</f>
        <v>0</v>
      </c>
    </row>
    <row r="840" spans="2:9" x14ac:dyDescent="0.2">
      <c r="B840" t="s">
        <v>8548</v>
      </c>
      <c r="C840" s="4" t="s">
        <v>24748</v>
      </c>
      <c r="D840" s="4" t="s">
        <v>2105</v>
      </c>
      <c r="E840" s="4" t="s">
        <v>6009</v>
      </c>
      <c r="F840" s="4">
        <f>VLOOKUP($B840, 'Adsorbate_starOH2_v3(AutoRecove'!$E$2:$L$7960, 5, FALSE)</f>
        <v>-1.2E-2</v>
      </c>
      <c r="G840" s="4">
        <f>VLOOKUP($B840, 'Adsorbate_starOH2_v3(AutoRecove'!$E$2:$L$7960, 6, FALSE)</f>
        <v>2</v>
      </c>
      <c r="H840" s="4">
        <f>VLOOKUP($B840, 'Adsorbate_starOH2_v3(AutoRecove'!$E$2:$L$7960, 7, FALSE)</f>
        <v>2</v>
      </c>
      <c r="I840" s="4">
        <f>VLOOKUP($B840, 'Adsorbate_starOH2_v3(AutoRecove'!$E$2:$L$7960, 8, FALSE)</f>
        <v>-1</v>
      </c>
    </row>
    <row r="841" spans="2:9" x14ac:dyDescent="0.2">
      <c r="B841" t="s">
        <v>20887</v>
      </c>
      <c r="C841" s="4" t="s">
        <v>24748</v>
      </c>
      <c r="D841" s="4" t="s">
        <v>2105</v>
      </c>
      <c r="E841" s="4" t="s">
        <v>398</v>
      </c>
      <c r="F841" s="4">
        <f>VLOOKUP($B841, 'Adsorbate_starOH2_v3(AutoRecove'!$E$2:$L$7960, 5, FALSE)</f>
        <v>-0.72399999999999998</v>
      </c>
      <c r="G841" s="4">
        <f>VLOOKUP($B841, 'Adsorbate_starOH2_v3(AutoRecove'!$E$2:$L$7960, 6, FALSE)</f>
        <v>2</v>
      </c>
      <c r="H841" s="4">
        <f>VLOOKUP($B841, 'Adsorbate_starOH2_v3(AutoRecove'!$E$2:$L$7960, 7, FALSE)</f>
        <v>1</v>
      </c>
      <c r="I841" s="4">
        <f>VLOOKUP($B841, 'Adsorbate_starOH2_v3(AutoRecove'!$E$2:$L$7960, 8, FALSE)</f>
        <v>1</v>
      </c>
    </row>
    <row r="842" spans="2:9" x14ac:dyDescent="0.2">
      <c r="B842" t="s">
        <v>5398</v>
      </c>
      <c r="C842" s="4" t="s">
        <v>24748</v>
      </c>
      <c r="D842" s="4" t="s">
        <v>2105</v>
      </c>
      <c r="F842" s="4">
        <f>VLOOKUP($B842, 'Adsorbate_starOH2_v3(AutoRecove'!$E$2:$L$7960, 5, FALSE)</f>
        <v>-9.2999999999999999E-2</v>
      </c>
      <c r="G842" s="4">
        <f>VLOOKUP($B842, 'Adsorbate_starOH2_v3(AutoRecove'!$E$2:$L$7960, 6, FALSE)</f>
        <v>0</v>
      </c>
      <c r="H842" s="4">
        <f>VLOOKUP($B842, 'Adsorbate_starOH2_v3(AutoRecove'!$E$2:$L$7960, 7, FALSE)</f>
        <v>1</v>
      </c>
      <c r="I842" s="4">
        <f>VLOOKUP($B842, 'Adsorbate_starOH2_v3(AutoRecove'!$E$2:$L$7960, 8, FALSE)</f>
        <v>2</v>
      </c>
    </row>
    <row r="843" spans="2:9" x14ac:dyDescent="0.2">
      <c r="B843" t="s">
        <v>5398</v>
      </c>
      <c r="C843" s="4" t="s">
        <v>24748</v>
      </c>
      <c r="D843" s="4" t="s">
        <v>2105</v>
      </c>
      <c r="F843" s="4">
        <f>VLOOKUP($B843, 'Adsorbate_starOH2_v3(AutoRecove'!$E$2:$L$7960, 5, FALSE)</f>
        <v>-9.2999999999999999E-2</v>
      </c>
      <c r="G843" s="4">
        <f>VLOOKUP($B843, 'Adsorbate_starOH2_v3(AutoRecove'!$E$2:$L$7960, 6, FALSE)</f>
        <v>0</v>
      </c>
      <c r="H843" s="4">
        <f>VLOOKUP($B843, 'Adsorbate_starOH2_v3(AutoRecove'!$E$2:$L$7960, 7, FALSE)</f>
        <v>1</v>
      </c>
      <c r="I843" s="4">
        <f>VLOOKUP($B843, 'Adsorbate_starOH2_v3(AutoRecove'!$E$2:$L$7960, 8, FALSE)</f>
        <v>2</v>
      </c>
    </row>
    <row r="844" spans="2:9" x14ac:dyDescent="0.2">
      <c r="B844" t="s">
        <v>26659</v>
      </c>
      <c r="C844" s="4" t="s">
        <v>24748</v>
      </c>
      <c r="D844" s="4" t="s">
        <v>2105</v>
      </c>
      <c r="F844" s="4">
        <f>VLOOKUP($B844, 'Adsorbate_starOH2_v3(AutoRecove'!$E$2:$L$7960, 5, FALSE)</f>
        <v>-0.33500000000000002</v>
      </c>
      <c r="G844" s="4">
        <f>VLOOKUP($B844, 'Adsorbate_starOH2_v3(AutoRecove'!$E$2:$L$7960, 6, FALSE)</f>
        <v>1</v>
      </c>
      <c r="H844" s="4">
        <f>VLOOKUP($B844, 'Adsorbate_starOH2_v3(AutoRecove'!$E$2:$L$7960, 7, FALSE)</f>
        <v>1</v>
      </c>
      <c r="I844" s="4">
        <f>VLOOKUP($B844, 'Adsorbate_starOH2_v3(AutoRecove'!$E$2:$L$7960, 8, FALSE)</f>
        <v>1</v>
      </c>
    </row>
    <row r="845" spans="2:9" x14ac:dyDescent="0.2">
      <c r="B845" t="s">
        <v>7645</v>
      </c>
      <c r="C845" s="4" t="s">
        <v>24748</v>
      </c>
      <c r="D845" s="4" t="s">
        <v>30467</v>
      </c>
      <c r="E845" s="4" t="s">
        <v>30472</v>
      </c>
      <c r="F845" s="4">
        <f>VLOOKUP($B845, 'Adsorbate_starOH2_v3(AutoRecove'!$E$2:$L$7960, 5, FALSE)</f>
        <v>-0.61899999999999999</v>
      </c>
      <c r="G845" s="4">
        <f>VLOOKUP($B845, 'Adsorbate_starOH2_v3(AutoRecove'!$E$2:$L$7960, 6, FALSE)</f>
        <v>1</v>
      </c>
      <c r="H845" s="4">
        <f>VLOOKUP($B845, 'Adsorbate_starOH2_v3(AutoRecove'!$E$2:$L$7960, 7, FALSE)</f>
        <v>0</v>
      </c>
      <c r="I845" s="4">
        <f>VLOOKUP($B845, 'Adsorbate_starOH2_v3(AutoRecove'!$E$2:$L$7960, 8, FALSE)</f>
        <v>0</v>
      </c>
    </row>
    <row r="846" spans="2:9" x14ac:dyDescent="0.2">
      <c r="B846" t="s">
        <v>7645</v>
      </c>
      <c r="C846" s="4" t="s">
        <v>24748</v>
      </c>
      <c r="D846" s="4" t="s">
        <v>30467</v>
      </c>
      <c r="E846" s="4" t="s">
        <v>30472</v>
      </c>
      <c r="F846" s="4">
        <f>VLOOKUP($B846, 'Adsorbate_starOH2_v3(AutoRecove'!$E$2:$L$7960, 5, FALSE)</f>
        <v>-0.61899999999999999</v>
      </c>
      <c r="G846" s="4">
        <f>VLOOKUP($B846, 'Adsorbate_starOH2_v3(AutoRecove'!$E$2:$L$7960, 6, FALSE)</f>
        <v>1</v>
      </c>
      <c r="H846" s="4">
        <f>VLOOKUP($B846, 'Adsorbate_starOH2_v3(AutoRecove'!$E$2:$L$7960, 7, FALSE)</f>
        <v>0</v>
      </c>
      <c r="I846" s="4">
        <f>VLOOKUP($B846, 'Adsorbate_starOH2_v3(AutoRecove'!$E$2:$L$7960, 8, FALSE)</f>
        <v>0</v>
      </c>
    </row>
    <row r="847" spans="2:9" x14ac:dyDescent="0.2">
      <c r="B847" t="s">
        <v>25100</v>
      </c>
      <c r="C847" s="4" t="s">
        <v>24748</v>
      </c>
      <c r="D847" s="4" t="s">
        <v>30467</v>
      </c>
      <c r="F847" s="4">
        <f>VLOOKUP($B847, 'Adsorbate_starOH2_v3(AutoRecove'!$E$2:$L$7960, 5, FALSE)</f>
        <v>-0.44900000000000001</v>
      </c>
      <c r="G847" s="4">
        <f>VLOOKUP($B847, 'Adsorbate_starOH2_v3(AutoRecove'!$E$2:$L$7960, 6, FALSE)</f>
        <v>1</v>
      </c>
      <c r="H847" s="4">
        <f>VLOOKUP($B847, 'Adsorbate_starOH2_v3(AutoRecove'!$E$2:$L$7960, 7, FALSE)</f>
        <v>1</v>
      </c>
      <c r="I847" s="4">
        <f>VLOOKUP($B847, 'Adsorbate_starOH2_v3(AutoRecove'!$E$2:$L$7960, 8, FALSE)</f>
        <v>1</v>
      </c>
    </row>
    <row r="848" spans="2:9" x14ac:dyDescent="0.2">
      <c r="B848" t="s">
        <v>25100</v>
      </c>
      <c r="C848" s="4" t="s">
        <v>24748</v>
      </c>
      <c r="D848" s="4" t="s">
        <v>30467</v>
      </c>
      <c r="F848" s="4">
        <f>VLOOKUP($B848, 'Adsorbate_starOH2_v3(AutoRecove'!$E$2:$L$7960, 5, FALSE)</f>
        <v>-0.44900000000000001</v>
      </c>
      <c r="G848" s="4">
        <f>VLOOKUP($B848, 'Adsorbate_starOH2_v3(AutoRecove'!$E$2:$L$7960, 6, FALSE)</f>
        <v>1</v>
      </c>
      <c r="H848" s="4">
        <f>VLOOKUP($B848, 'Adsorbate_starOH2_v3(AutoRecove'!$E$2:$L$7960, 7, FALSE)</f>
        <v>1</v>
      </c>
      <c r="I848" s="4">
        <f>VLOOKUP($B848, 'Adsorbate_starOH2_v3(AutoRecove'!$E$2:$L$7960, 8, FALSE)</f>
        <v>1</v>
      </c>
    </row>
    <row r="849" spans="2:9" x14ac:dyDescent="0.2">
      <c r="B849" t="s">
        <v>25025</v>
      </c>
      <c r="C849" s="4" t="s">
        <v>24748</v>
      </c>
      <c r="F849" s="4">
        <f>VLOOKUP($B849, 'Adsorbate_starOH2_v3(AutoRecove'!$E$2:$L$7960, 5, FALSE)</f>
        <v>-0.41299999999999998</v>
      </c>
      <c r="G849" s="4">
        <f>VLOOKUP($B849, 'Adsorbate_starOH2_v3(AutoRecove'!$E$2:$L$7960, 6, FALSE)</f>
        <v>1</v>
      </c>
      <c r="H849" s="4">
        <f>VLOOKUP($B849, 'Adsorbate_starOH2_v3(AutoRecove'!$E$2:$L$7960, 7, FALSE)</f>
        <v>0</v>
      </c>
      <c r="I849" s="4">
        <f>VLOOKUP($B849, 'Adsorbate_starOH2_v3(AutoRecove'!$E$2:$L$7960, 8, FALSE)</f>
        <v>2</v>
      </c>
    </row>
    <row r="850" spans="2:9" x14ac:dyDescent="0.2">
      <c r="B850" t="s">
        <v>25299</v>
      </c>
      <c r="C850" s="4" t="s">
        <v>24748</v>
      </c>
      <c r="F850" s="4">
        <f>VLOOKUP($B850, 'Adsorbate_starOH2_v3(AutoRecove'!$E$2:$L$7960, 5, FALSE)</f>
        <v>-0.80200000000000005</v>
      </c>
      <c r="G850" s="4">
        <f>VLOOKUP($B850, 'Adsorbate_starOH2_v3(AutoRecove'!$E$2:$L$7960, 6, FALSE)</f>
        <v>1</v>
      </c>
      <c r="H850" s="4">
        <f>VLOOKUP($B850, 'Adsorbate_starOH2_v3(AutoRecove'!$E$2:$L$7960, 7, FALSE)</f>
        <v>0</v>
      </c>
      <c r="I850" s="4">
        <f>VLOOKUP($B850, 'Adsorbate_starOH2_v3(AutoRecove'!$E$2:$L$7960, 8, FALSE)</f>
        <v>0</v>
      </c>
    </row>
    <row r="851" spans="2:9" x14ac:dyDescent="0.2">
      <c r="B851" t="s">
        <v>25299</v>
      </c>
      <c r="C851" s="4" t="s">
        <v>24748</v>
      </c>
      <c r="F851" s="4">
        <f>VLOOKUP($B851, 'Adsorbate_starOH2_v3(AutoRecove'!$E$2:$L$7960, 5, FALSE)</f>
        <v>-0.80200000000000005</v>
      </c>
      <c r="G851" s="4">
        <f>VLOOKUP($B851, 'Adsorbate_starOH2_v3(AutoRecove'!$E$2:$L$7960, 6, FALSE)</f>
        <v>1</v>
      </c>
      <c r="H851" s="4">
        <f>VLOOKUP($B851, 'Adsorbate_starOH2_v3(AutoRecove'!$E$2:$L$7960, 7, FALSE)</f>
        <v>0</v>
      </c>
      <c r="I851" s="4">
        <f>VLOOKUP($B851, 'Adsorbate_starOH2_v3(AutoRecove'!$E$2:$L$7960, 8, FALSE)</f>
        <v>0</v>
      </c>
    </row>
    <row r="852" spans="2:9" x14ac:dyDescent="0.2">
      <c r="B852" t="s">
        <v>25025</v>
      </c>
      <c r="C852" s="4" t="s">
        <v>24748</v>
      </c>
      <c r="F852" s="4">
        <f>VLOOKUP($B852, 'Adsorbate_starOH2_v3(AutoRecove'!$E$2:$L$7960, 5, FALSE)</f>
        <v>-0.41299999999999998</v>
      </c>
      <c r="G852" s="4">
        <f>VLOOKUP($B852, 'Adsorbate_starOH2_v3(AutoRecove'!$E$2:$L$7960, 6, FALSE)</f>
        <v>1</v>
      </c>
      <c r="H852" s="4">
        <f>VLOOKUP($B852, 'Adsorbate_starOH2_v3(AutoRecove'!$E$2:$L$7960, 7, FALSE)</f>
        <v>0</v>
      </c>
      <c r="I852" s="4">
        <f>VLOOKUP($B852, 'Adsorbate_starOH2_v3(AutoRecove'!$E$2:$L$7960, 8, FALSE)</f>
        <v>2</v>
      </c>
    </row>
    <row r="853" spans="2:9" x14ac:dyDescent="0.2">
      <c r="B853" t="s">
        <v>25299</v>
      </c>
      <c r="C853" s="4" t="s">
        <v>24748</v>
      </c>
      <c r="F853" s="4">
        <f>VLOOKUP($B853, 'Adsorbate_starOH2_v3(AutoRecove'!$E$2:$L$7960, 5, FALSE)</f>
        <v>-0.80200000000000005</v>
      </c>
      <c r="G853" s="4">
        <f>VLOOKUP($B853, 'Adsorbate_starOH2_v3(AutoRecove'!$E$2:$L$7960, 6, FALSE)</f>
        <v>1</v>
      </c>
      <c r="H853" s="4">
        <f>VLOOKUP($B853, 'Adsorbate_starOH2_v3(AutoRecove'!$E$2:$L$7960, 7, FALSE)</f>
        <v>0</v>
      </c>
      <c r="I853" s="4">
        <f>VLOOKUP($B853, 'Adsorbate_starOH2_v3(AutoRecove'!$E$2:$L$7960, 8, FALSE)</f>
        <v>0</v>
      </c>
    </row>
    <row r="854" spans="2:9" x14ac:dyDescent="0.2">
      <c r="B854" t="s">
        <v>25025</v>
      </c>
      <c r="C854" s="4" t="s">
        <v>24748</v>
      </c>
      <c r="F854" s="4">
        <f>VLOOKUP($B854, 'Adsorbate_starOH2_v3(AutoRecove'!$E$2:$L$7960, 5, FALSE)</f>
        <v>-0.41299999999999998</v>
      </c>
      <c r="G854" s="4">
        <f>VLOOKUP($B854, 'Adsorbate_starOH2_v3(AutoRecove'!$E$2:$L$7960, 6, FALSE)</f>
        <v>1</v>
      </c>
      <c r="H854" s="4">
        <f>VLOOKUP($B854, 'Adsorbate_starOH2_v3(AutoRecove'!$E$2:$L$7960, 7, FALSE)</f>
        <v>0</v>
      </c>
      <c r="I854" s="4">
        <f>VLOOKUP($B854, 'Adsorbate_starOH2_v3(AutoRecove'!$E$2:$L$7960, 8, FALSE)</f>
        <v>2</v>
      </c>
    </row>
    <row r="855" spans="2:9" x14ac:dyDescent="0.2">
      <c r="B855" t="s">
        <v>25025</v>
      </c>
      <c r="C855" s="4" t="s">
        <v>24748</v>
      </c>
      <c r="F855" s="4">
        <f>VLOOKUP($B855, 'Adsorbate_starOH2_v3(AutoRecove'!$E$2:$L$7960, 5, FALSE)</f>
        <v>-0.41299999999999998</v>
      </c>
      <c r="G855" s="4">
        <f>VLOOKUP($B855, 'Adsorbate_starOH2_v3(AutoRecove'!$E$2:$L$7960, 6, FALSE)</f>
        <v>1</v>
      </c>
      <c r="H855" s="4">
        <f>VLOOKUP($B855, 'Adsorbate_starOH2_v3(AutoRecove'!$E$2:$L$7960, 7, FALSE)</f>
        <v>0</v>
      </c>
      <c r="I855" s="4">
        <f>VLOOKUP($B855, 'Adsorbate_starOH2_v3(AutoRecove'!$E$2:$L$7960, 8, FALSE)</f>
        <v>2</v>
      </c>
    </row>
    <row r="856" spans="2:9" x14ac:dyDescent="0.2">
      <c r="B856" t="s">
        <v>25299</v>
      </c>
      <c r="C856" s="4" t="s">
        <v>24748</v>
      </c>
      <c r="F856" s="4">
        <f>VLOOKUP($B856, 'Adsorbate_starOH2_v3(AutoRecove'!$E$2:$L$7960, 5, FALSE)</f>
        <v>-0.80200000000000005</v>
      </c>
      <c r="G856" s="4">
        <f>VLOOKUP($B856, 'Adsorbate_starOH2_v3(AutoRecove'!$E$2:$L$7960, 6, FALSE)</f>
        <v>1</v>
      </c>
      <c r="H856" s="4">
        <f>VLOOKUP($B856, 'Adsorbate_starOH2_v3(AutoRecove'!$E$2:$L$7960, 7, FALSE)</f>
        <v>0</v>
      </c>
      <c r="I856" s="4">
        <f>VLOOKUP($B856, 'Adsorbate_starOH2_v3(AutoRecove'!$E$2:$L$7960, 8, FALSE)</f>
        <v>0</v>
      </c>
    </row>
    <row r="857" spans="2:9" x14ac:dyDescent="0.2">
      <c r="B857" t="s">
        <v>26678</v>
      </c>
      <c r="C857" s="4" t="s">
        <v>24876</v>
      </c>
      <c r="D857" s="4" t="s">
        <v>9466</v>
      </c>
      <c r="F857" s="4">
        <f>VLOOKUP($B857, 'Adsorbate_starOH2_v3(AutoRecove'!$E$2:$L$7960, 5, FALSE)</f>
        <v>-3.371</v>
      </c>
      <c r="G857" s="4">
        <f>VLOOKUP($B857, 'Adsorbate_starOH2_v3(AutoRecove'!$E$2:$L$7960, 6, FALSE)</f>
        <v>1</v>
      </c>
      <c r="H857" s="4">
        <f>VLOOKUP($B857, 'Adsorbate_starOH2_v3(AutoRecove'!$E$2:$L$7960, 7, FALSE)</f>
        <v>0</v>
      </c>
      <c r="I857" s="4">
        <f>VLOOKUP($B857, 'Adsorbate_starOH2_v3(AutoRecove'!$E$2:$L$7960, 8, FALSE)</f>
        <v>0</v>
      </c>
    </row>
    <row r="858" spans="2:9" x14ac:dyDescent="0.2">
      <c r="B858" t="s">
        <v>26678</v>
      </c>
      <c r="C858" s="4" t="s">
        <v>24876</v>
      </c>
      <c r="D858" s="4" t="s">
        <v>9466</v>
      </c>
      <c r="F858" s="4">
        <f>VLOOKUP($B858, 'Adsorbate_starOH2_v3(AutoRecove'!$E$2:$L$7960, 5, FALSE)</f>
        <v>-3.371</v>
      </c>
      <c r="G858" s="4">
        <f>VLOOKUP($B858, 'Adsorbate_starOH2_v3(AutoRecove'!$E$2:$L$7960, 6, FALSE)</f>
        <v>1</v>
      </c>
      <c r="H858" s="4">
        <f>VLOOKUP($B858, 'Adsorbate_starOH2_v3(AutoRecove'!$E$2:$L$7960, 7, FALSE)</f>
        <v>0</v>
      </c>
      <c r="I858" s="4">
        <f>VLOOKUP($B858, 'Adsorbate_starOH2_v3(AutoRecove'!$E$2:$L$7960, 8, FALSE)</f>
        <v>0</v>
      </c>
    </row>
    <row r="859" spans="2:9" x14ac:dyDescent="0.2">
      <c r="B859" t="s">
        <v>5499</v>
      </c>
      <c r="C859" s="4" t="s">
        <v>24876</v>
      </c>
      <c r="D859" s="4" t="s">
        <v>9466</v>
      </c>
      <c r="F859" s="4">
        <f>VLOOKUP($B859, 'Adsorbate_starOH2_v3(AutoRecove'!$E$2:$L$7960, 5, FALSE)</f>
        <v>-2.9580000000000002</v>
      </c>
      <c r="G859" s="4">
        <f>VLOOKUP($B859, 'Adsorbate_starOH2_v3(AutoRecove'!$E$2:$L$7960, 6, FALSE)</f>
        <v>1</v>
      </c>
      <c r="H859" s="4">
        <f>VLOOKUP($B859, 'Adsorbate_starOH2_v3(AutoRecove'!$E$2:$L$7960, 7, FALSE)</f>
        <v>1</v>
      </c>
      <c r="I859" s="4">
        <f>VLOOKUP($B859, 'Adsorbate_starOH2_v3(AutoRecove'!$E$2:$L$7960, 8, FALSE)</f>
        <v>0</v>
      </c>
    </row>
    <row r="860" spans="2:9" x14ac:dyDescent="0.2">
      <c r="B860" t="s">
        <v>1677</v>
      </c>
      <c r="C860" s="4" t="s">
        <v>24876</v>
      </c>
      <c r="D860" s="4" t="s">
        <v>9466</v>
      </c>
      <c r="F860" s="4">
        <f>VLOOKUP($B860, 'Adsorbate_starOH2_v3(AutoRecove'!$E$2:$L$7960, 5, FALSE)</f>
        <v>-0.66700000000000004</v>
      </c>
      <c r="G860" s="4">
        <f>VLOOKUP($B860, 'Adsorbate_starOH2_v3(AutoRecove'!$E$2:$L$7960, 6, FALSE)</f>
        <v>1</v>
      </c>
      <c r="H860" s="4">
        <f>VLOOKUP($B860, 'Adsorbate_starOH2_v3(AutoRecove'!$E$2:$L$7960, 7, FALSE)</f>
        <v>1</v>
      </c>
      <c r="I860" s="4">
        <f>VLOOKUP($B860, 'Adsorbate_starOH2_v3(AutoRecove'!$E$2:$L$7960, 8, FALSE)</f>
        <v>0</v>
      </c>
    </row>
    <row r="861" spans="2:9" x14ac:dyDescent="0.2">
      <c r="B861" t="s">
        <v>4283</v>
      </c>
      <c r="C861" s="4" t="s">
        <v>24876</v>
      </c>
      <c r="D861" s="4" t="s">
        <v>9466</v>
      </c>
      <c r="F861" s="4">
        <f>VLOOKUP($B861, 'Adsorbate_starOH2_v3(AutoRecove'!$E$2:$L$7960, 5, FALSE)</f>
        <v>-1.34</v>
      </c>
      <c r="G861" s="4">
        <f>VLOOKUP($B861, 'Adsorbate_starOH2_v3(AutoRecove'!$E$2:$L$7960, 6, FALSE)</f>
        <v>1</v>
      </c>
      <c r="H861" s="4">
        <f>VLOOKUP($B861, 'Adsorbate_starOH2_v3(AutoRecove'!$E$2:$L$7960, 7, FALSE)</f>
        <v>0</v>
      </c>
      <c r="I861" s="4">
        <f>VLOOKUP($B861, 'Adsorbate_starOH2_v3(AutoRecove'!$E$2:$L$7960, 8, FALSE)</f>
        <v>2</v>
      </c>
    </row>
    <row r="862" spans="2:9" x14ac:dyDescent="0.2">
      <c r="B862" t="s">
        <v>1677</v>
      </c>
      <c r="C862" s="4" t="s">
        <v>24876</v>
      </c>
      <c r="D862" s="4" t="s">
        <v>9466</v>
      </c>
      <c r="F862" s="4">
        <f>VLOOKUP($B862, 'Adsorbate_starOH2_v3(AutoRecove'!$E$2:$L$7960, 5, FALSE)</f>
        <v>-0.66700000000000004</v>
      </c>
      <c r="G862" s="4">
        <f>VLOOKUP($B862, 'Adsorbate_starOH2_v3(AutoRecove'!$E$2:$L$7960, 6, FALSE)</f>
        <v>1</v>
      </c>
      <c r="H862" s="4">
        <f>VLOOKUP($B862, 'Adsorbate_starOH2_v3(AutoRecove'!$E$2:$L$7960, 7, FALSE)</f>
        <v>1</v>
      </c>
      <c r="I862" s="4">
        <f>VLOOKUP($B862, 'Adsorbate_starOH2_v3(AutoRecove'!$E$2:$L$7960, 8, FALSE)</f>
        <v>0</v>
      </c>
    </row>
    <row r="863" spans="2:9" x14ac:dyDescent="0.2">
      <c r="B863" t="s">
        <v>4283</v>
      </c>
      <c r="C863" s="4" t="s">
        <v>24876</v>
      </c>
      <c r="D863" s="4" t="s">
        <v>9466</v>
      </c>
      <c r="F863" s="4">
        <f>VLOOKUP($B863, 'Adsorbate_starOH2_v3(AutoRecove'!$E$2:$L$7960, 5, FALSE)</f>
        <v>-1.34</v>
      </c>
      <c r="G863" s="4">
        <f>VLOOKUP($B863, 'Adsorbate_starOH2_v3(AutoRecove'!$E$2:$L$7960, 6, FALSE)</f>
        <v>1</v>
      </c>
      <c r="H863" s="4">
        <f>VLOOKUP($B863, 'Adsorbate_starOH2_v3(AutoRecove'!$E$2:$L$7960, 7, FALSE)</f>
        <v>0</v>
      </c>
      <c r="I863" s="4">
        <f>VLOOKUP($B863, 'Adsorbate_starOH2_v3(AutoRecove'!$E$2:$L$7960, 8, FALSE)</f>
        <v>2</v>
      </c>
    </row>
    <row r="864" spans="2:9" x14ac:dyDescent="0.2">
      <c r="B864" t="s">
        <v>4338</v>
      </c>
      <c r="C864" s="4" t="s">
        <v>24876</v>
      </c>
      <c r="D864" s="4" t="s">
        <v>9466</v>
      </c>
      <c r="F864" s="4">
        <f>VLOOKUP($B864, 'Adsorbate_starOH2_v3(AutoRecove'!$E$2:$L$7960, 5, FALSE)</f>
        <v>-1.7789999999999999</v>
      </c>
      <c r="G864" s="4">
        <f>VLOOKUP($B864, 'Adsorbate_starOH2_v3(AutoRecove'!$E$2:$L$7960, 6, FALSE)</f>
        <v>2</v>
      </c>
      <c r="H864" s="4">
        <f>VLOOKUP($B864, 'Adsorbate_starOH2_v3(AutoRecove'!$E$2:$L$7960, 7, FALSE)</f>
        <v>1</v>
      </c>
      <c r="I864" s="4">
        <f>VLOOKUP($B864, 'Adsorbate_starOH2_v3(AutoRecove'!$E$2:$L$7960, 8, FALSE)</f>
        <v>1</v>
      </c>
    </row>
    <row r="865" spans="2:9" x14ac:dyDescent="0.2">
      <c r="B865" t="s">
        <v>1677</v>
      </c>
      <c r="C865" s="4" t="s">
        <v>24876</v>
      </c>
      <c r="D865" s="4" t="s">
        <v>9466</v>
      </c>
      <c r="F865" s="4">
        <f>VLOOKUP($B865, 'Adsorbate_starOH2_v3(AutoRecove'!$E$2:$L$7960, 5, FALSE)</f>
        <v>-0.66700000000000004</v>
      </c>
      <c r="G865" s="4">
        <f>VLOOKUP($B865, 'Adsorbate_starOH2_v3(AutoRecove'!$E$2:$L$7960, 6, FALSE)</f>
        <v>1</v>
      </c>
      <c r="H865" s="4">
        <f>VLOOKUP($B865, 'Adsorbate_starOH2_v3(AutoRecove'!$E$2:$L$7960, 7, FALSE)</f>
        <v>1</v>
      </c>
      <c r="I865" s="4">
        <f>VLOOKUP($B865, 'Adsorbate_starOH2_v3(AutoRecove'!$E$2:$L$7960, 8, FALSE)</f>
        <v>0</v>
      </c>
    </row>
    <row r="866" spans="2:9" x14ac:dyDescent="0.2">
      <c r="B866" t="s">
        <v>10881</v>
      </c>
      <c r="C866" s="4" t="s">
        <v>24876</v>
      </c>
      <c r="D866" s="4" t="s">
        <v>9466</v>
      </c>
      <c r="F866" s="4">
        <f>VLOOKUP($B866, 'Adsorbate_starOH2_v3(AutoRecove'!$E$2:$L$7960, 5, FALSE)</f>
        <v>-0.19400000000000001</v>
      </c>
      <c r="G866" s="4">
        <f>VLOOKUP($B866, 'Adsorbate_starOH2_v3(AutoRecove'!$E$2:$L$7960, 6, FALSE)</f>
        <v>2</v>
      </c>
      <c r="H866" s="4">
        <f>VLOOKUP($B866, 'Adsorbate_starOH2_v3(AutoRecove'!$E$2:$L$7960, 7, FALSE)</f>
        <v>1</v>
      </c>
      <c r="I866" s="4">
        <f>VLOOKUP($B866, 'Adsorbate_starOH2_v3(AutoRecove'!$E$2:$L$7960, 8, FALSE)</f>
        <v>0</v>
      </c>
    </row>
    <row r="867" spans="2:9" x14ac:dyDescent="0.2">
      <c r="B867" t="s">
        <v>4338</v>
      </c>
      <c r="C867" s="4" t="s">
        <v>24876</v>
      </c>
      <c r="D867" s="4" t="s">
        <v>9466</v>
      </c>
      <c r="F867" s="4">
        <f>VLOOKUP($B867, 'Adsorbate_starOH2_v3(AutoRecove'!$E$2:$L$7960, 5, FALSE)</f>
        <v>-1.7789999999999999</v>
      </c>
      <c r="G867" s="4">
        <f>VLOOKUP($B867, 'Adsorbate_starOH2_v3(AutoRecove'!$E$2:$L$7960, 6, FALSE)</f>
        <v>2</v>
      </c>
      <c r="H867" s="4">
        <f>VLOOKUP($B867, 'Adsorbate_starOH2_v3(AutoRecove'!$E$2:$L$7960, 7, FALSE)</f>
        <v>1</v>
      </c>
      <c r="I867" s="4">
        <f>VLOOKUP($B867, 'Adsorbate_starOH2_v3(AutoRecove'!$E$2:$L$7960, 8, FALSE)</f>
        <v>1</v>
      </c>
    </row>
    <row r="868" spans="2:9" x14ac:dyDescent="0.2">
      <c r="B868" t="s">
        <v>4283</v>
      </c>
      <c r="C868" s="4" t="s">
        <v>24876</v>
      </c>
      <c r="D868" s="4" t="s">
        <v>9466</v>
      </c>
      <c r="F868" s="4">
        <f>VLOOKUP($B868, 'Adsorbate_starOH2_v3(AutoRecove'!$E$2:$L$7960, 5, FALSE)</f>
        <v>-1.34</v>
      </c>
      <c r="G868" s="4">
        <f>VLOOKUP($B868, 'Adsorbate_starOH2_v3(AutoRecove'!$E$2:$L$7960, 6, FALSE)</f>
        <v>1</v>
      </c>
      <c r="H868" s="4">
        <f>VLOOKUP($B868, 'Adsorbate_starOH2_v3(AutoRecove'!$E$2:$L$7960, 7, FALSE)</f>
        <v>0</v>
      </c>
      <c r="I868" s="4">
        <f>VLOOKUP($B868, 'Adsorbate_starOH2_v3(AutoRecove'!$E$2:$L$7960, 8, FALSE)</f>
        <v>2</v>
      </c>
    </row>
    <row r="869" spans="2:9" x14ac:dyDescent="0.2">
      <c r="B869" t="s">
        <v>26666</v>
      </c>
      <c r="C869" s="4" t="s">
        <v>24876</v>
      </c>
      <c r="D869" s="4" t="s">
        <v>9466</v>
      </c>
      <c r="F869" s="4">
        <f>VLOOKUP($B869, 'Adsorbate_starOH2_v3(AutoRecove'!$E$2:$L$7960, 5, FALSE)</f>
        <v>-2.1509999999999998</v>
      </c>
      <c r="G869" s="4">
        <f>VLOOKUP($B869, 'Adsorbate_starOH2_v3(AutoRecove'!$E$2:$L$7960, 6, FALSE)</f>
        <v>0</v>
      </c>
      <c r="H869" s="4">
        <f>VLOOKUP($B869, 'Adsorbate_starOH2_v3(AutoRecove'!$E$2:$L$7960, 7, FALSE)</f>
        <v>1</v>
      </c>
      <c r="I869" s="4">
        <f>VLOOKUP($B869, 'Adsorbate_starOH2_v3(AutoRecove'!$E$2:$L$7960, 8, FALSE)</f>
        <v>1</v>
      </c>
    </row>
    <row r="870" spans="2:9" x14ac:dyDescent="0.2">
      <c r="B870" t="s">
        <v>27174</v>
      </c>
      <c r="C870" s="4" t="s">
        <v>24876</v>
      </c>
      <c r="D870" s="4" t="s">
        <v>9466</v>
      </c>
      <c r="F870" s="4">
        <f>VLOOKUP($B870, 'Adsorbate_starOH2_v3(AutoRecove'!$E$2:$L$7960, 5, FALSE)</f>
        <v>-0.46600000000000003</v>
      </c>
      <c r="G870" s="4">
        <f>VLOOKUP($B870, 'Adsorbate_starOH2_v3(AutoRecove'!$E$2:$L$7960, 6, FALSE)</f>
        <v>1</v>
      </c>
      <c r="H870" s="4">
        <f>VLOOKUP($B870, 'Adsorbate_starOH2_v3(AutoRecove'!$E$2:$L$7960, 7, FALSE)</f>
        <v>1</v>
      </c>
      <c r="I870" s="4">
        <f>VLOOKUP($B870, 'Adsorbate_starOH2_v3(AutoRecove'!$E$2:$L$7960, 8, FALSE)</f>
        <v>0</v>
      </c>
    </row>
    <row r="871" spans="2:9" x14ac:dyDescent="0.2">
      <c r="B871" t="s">
        <v>26666</v>
      </c>
      <c r="C871" s="4" t="s">
        <v>24876</v>
      </c>
      <c r="D871" s="4" t="s">
        <v>9466</v>
      </c>
      <c r="F871" s="4">
        <f>VLOOKUP($B871, 'Adsorbate_starOH2_v3(AutoRecove'!$E$2:$L$7960, 5, FALSE)</f>
        <v>-2.1509999999999998</v>
      </c>
      <c r="G871" s="4">
        <f>VLOOKUP($B871, 'Adsorbate_starOH2_v3(AutoRecove'!$E$2:$L$7960, 6, FALSE)</f>
        <v>0</v>
      </c>
      <c r="H871" s="4">
        <f>VLOOKUP($B871, 'Adsorbate_starOH2_v3(AutoRecove'!$E$2:$L$7960, 7, FALSE)</f>
        <v>1</v>
      </c>
      <c r="I871" s="4">
        <f>VLOOKUP($B871, 'Adsorbate_starOH2_v3(AutoRecove'!$E$2:$L$7960, 8, FALSE)</f>
        <v>1</v>
      </c>
    </row>
    <row r="872" spans="2:9" x14ac:dyDescent="0.2">
      <c r="B872" t="s">
        <v>26666</v>
      </c>
      <c r="C872" s="4" t="s">
        <v>24876</v>
      </c>
      <c r="D872" s="4" t="s">
        <v>9466</v>
      </c>
      <c r="F872" s="4">
        <f>VLOOKUP($B872, 'Adsorbate_starOH2_v3(AutoRecove'!$E$2:$L$7960, 5, FALSE)</f>
        <v>-2.1509999999999998</v>
      </c>
      <c r="G872" s="4">
        <f>VLOOKUP($B872, 'Adsorbate_starOH2_v3(AutoRecove'!$E$2:$L$7960, 6, FALSE)</f>
        <v>0</v>
      </c>
      <c r="H872" s="4">
        <f>VLOOKUP($B872, 'Adsorbate_starOH2_v3(AutoRecove'!$E$2:$L$7960, 7, FALSE)</f>
        <v>1</v>
      </c>
      <c r="I872" s="4">
        <f>VLOOKUP($B872, 'Adsorbate_starOH2_v3(AutoRecove'!$E$2:$L$7960, 8, FALSE)</f>
        <v>1</v>
      </c>
    </row>
    <row r="873" spans="2:9" x14ac:dyDescent="0.2">
      <c r="B873" t="s">
        <v>5499</v>
      </c>
      <c r="C873" s="4" t="s">
        <v>24876</v>
      </c>
      <c r="D873" s="4" t="s">
        <v>9466</v>
      </c>
      <c r="F873" s="4">
        <f>VLOOKUP($B873, 'Adsorbate_starOH2_v3(AutoRecove'!$E$2:$L$7960, 5, FALSE)</f>
        <v>-2.9580000000000002</v>
      </c>
      <c r="G873" s="4">
        <f>VLOOKUP($B873, 'Adsorbate_starOH2_v3(AutoRecove'!$E$2:$L$7960, 6, FALSE)</f>
        <v>1</v>
      </c>
      <c r="H873" s="4">
        <f>VLOOKUP($B873, 'Adsorbate_starOH2_v3(AutoRecove'!$E$2:$L$7960, 7, FALSE)</f>
        <v>1</v>
      </c>
      <c r="I873" s="4">
        <f>VLOOKUP($B873, 'Adsorbate_starOH2_v3(AutoRecove'!$E$2:$L$7960, 8, FALSE)</f>
        <v>0</v>
      </c>
    </row>
    <row r="874" spans="2:9" x14ac:dyDescent="0.2">
      <c r="B874" t="s">
        <v>1225</v>
      </c>
      <c r="C874" s="4" t="s">
        <v>24876</v>
      </c>
      <c r="D874" s="4" t="s">
        <v>30469</v>
      </c>
      <c r="F874" s="4">
        <f>VLOOKUP($B874, 'Adsorbate_starOH2_v3(AutoRecove'!$E$2:$L$7960, 5, FALSE)</f>
        <v>-0.20399999999999999</v>
      </c>
      <c r="G874" s="4">
        <f>VLOOKUP($B874, 'Adsorbate_starOH2_v3(AutoRecove'!$E$2:$L$7960, 6, FALSE)</f>
        <v>2</v>
      </c>
      <c r="H874" s="4">
        <f>VLOOKUP($B874, 'Adsorbate_starOH2_v3(AutoRecove'!$E$2:$L$7960, 7, FALSE)</f>
        <v>1</v>
      </c>
      <c r="I874" s="4">
        <f>VLOOKUP($B874, 'Adsorbate_starOH2_v3(AutoRecove'!$E$2:$L$7960, 8, FALSE)</f>
        <v>1</v>
      </c>
    </row>
    <row r="875" spans="2:9" x14ac:dyDescent="0.2">
      <c r="B875" t="s">
        <v>3080</v>
      </c>
      <c r="C875" s="4" t="s">
        <v>24876</v>
      </c>
      <c r="D875" s="4" t="s">
        <v>30469</v>
      </c>
      <c r="F875" s="4">
        <f>VLOOKUP($B875, 'Adsorbate_starOH2_v3(AutoRecove'!$E$2:$L$7960, 5, FALSE)</f>
        <v>-0.21299999999999999</v>
      </c>
      <c r="G875" s="4">
        <f>VLOOKUP($B875, 'Adsorbate_starOH2_v3(AutoRecove'!$E$2:$L$7960, 6, FALSE)</f>
        <v>2</v>
      </c>
      <c r="H875" s="4">
        <f>VLOOKUP($B875, 'Adsorbate_starOH2_v3(AutoRecove'!$E$2:$L$7960, 7, FALSE)</f>
        <v>1</v>
      </c>
      <c r="I875" s="4">
        <f>VLOOKUP($B875, 'Adsorbate_starOH2_v3(AutoRecove'!$E$2:$L$7960, 8, FALSE)</f>
        <v>1</v>
      </c>
    </row>
    <row r="876" spans="2:9" x14ac:dyDescent="0.2">
      <c r="B876" t="s">
        <v>3080</v>
      </c>
      <c r="C876" s="4" t="s">
        <v>24876</v>
      </c>
      <c r="D876" s="4" t="s">
        <v>30469</v>
      </c>
      <c r="F876" s="4">
        <f>VLOOKUP($B876, 'Adsorbate_starOH2_v3(AutoRecove'!$E$2:$L$7960, 5, FALSE)</f>
        <v>-0.21299999999999999</v>
      </c>
      <c r="G876" s="4">
        <f>VLOOKUP($B876, 'Adsorbate_starOH2_v3(AutoRecove'!$E$2:$L$7960, 6, FALSE)</f>
        <v>2</v>
      </c>
      <c r="H876" s="4">
        <f>VLOOKUP($B876, 'Adsorbate_starOH2_v3(AutoRecove'!$E$2:$L$7960, 7, FALSE)</f>
        <v>1</v>
      </c>
      <c r="I876" s="4">
        <f>VLOOKUP($B876, 'Adsorbate_starOH2_v3(AutoRecove'!$E$2:$L$7960, 8, FALSE)</f>
        <v>1</v>
      </c>
    </row>
    <row r="877" spans="2:9" x14ac:dyDescent="0.2">
      <c r="B877" t="s">
        <v>1225</v>
      </c>
      <c r="C877" s="4" t="s">
        <v>24876</v>
      </c>
      <c r="D877" s="4" t="s">
        <v>30469</v>
      </c>
      <c r="F877" s="4">
        <f>VLOOKUP($B877, 'Adsorbate_starOH2_v3(AutoRecove'!$E$2:$L$7960, 5, FALSE)</f>
        <v>-0.20399999999999999</v>
      </c>
      <c r="G877" s="4">
        <f>VLOOKUP($B877, 'Adsorbate_starOH2_v3(AutoRecove'!$E$2:$L$7960, 6, FALSE)</f>
        <v>2</v>
      </c>
      <c r="H877" s="4">
        <f>VLOOKUP($B877, 'Adsorbate_starOH2_v3(AutoRecove'!$E$2:$L$7960, 7, FALSE)</f>
        <v>1</v>
      </c>
      <c r="I877" s="4">
        <f>VLOOKUP($B877, 'Adsorbate_starOH2_v3(AutoRecove'!$E$2:$L$7960, 8, FALSE)</f>
        <v>1</v>
      </c>
    </row>
    <row r="878" spans="2:9" x14ac:dyDescent="0.2">
      <c r="B878" t="s">
        <v>1225</v>
      </c>
      <c r="C878" s="4" t="s">
        <v>24876</v>
      </c>
      <c r="D878" s="4" t="s">
        <v>30469</v>
      </c>
      <c r="F878" s="4">
        <f>VLOOKUP($B878, 'Adsorbate_starOH2_v3(AutoRecove'!$E$2:$L$7960, 5, FALSE)</f>
        <v>-0.20399999999999999</v>
      </c>
      <c r="G878" s="4">
        <f>VLOOKUP($B878, 'Adsorbate_starOH2_v3(AutoRecove'!$E$2:$L$7960, 6, FALSE)</f>
        <v>2</v>
      </c>
      <c r="H878" s="4">
        <f>VLOOKUP($B878, 'Adsorbate_starOH2_v3(AutoRecove'!$E$2:$L$7960, 7, FALSE)</f>
        <v>1</v>
      </c>
      <c r="I878" s="4">
        <f>VLOOKUP($B878, 'Adsorbate_starOH2_v3(AutoRecove'!$E$2:$L$7960, 8, FALSE)</f>
        <v>1</v>
      </c>
    </row>
    <row r="879" spans="2:9" x14ac:dyDescent="0.2">
      <c r="B879" t="s">
        <v>14601</v>
      </c>
      <c r="C879" s="4" t="s">
        <v>24876</v>
      </c>
      <c r="D879" s="4" t="s">
        <v>30469</v>
      </c>
      <c r="F879" s="4">
        <f>VLOOKUP($B879, 'Adsorbate_starOH2_v3(AutoRecove'!$E$2:$L$7960, 5, FALSE)</f>
        <v>-0.30299999999999999</v>
      </c>
      <c r="G879" s="4">
        <f>VLOOKUP($B879, 'Adsorbate_starOH2_v3(AutoRecove'!$E$2:$L$7960, 6, FALSE)</f>
        <v>1</v>
      </c>
      <c r="H879" s="4">
        <f>VLOOKUP($B879, 'Adsorbate_starOH2_v3(AutoRecove'!$E$2:$L$7960, 7, FALSE)</f>
        <v>0</v>
      </c>
      <c r="I879" s="4">
        <f>VLOOKUP($B879, 'Adsorbate_starOH2_v3(AutoRecove'!$E$2:$L$7960, 8, FALSE)</f>
        <v>1</v>
      </c>
    </row>
    <row r="880" spans="2:9" x14ac:dyDescent="0.2">
      <c r="B880" t="s">
        <v>14601</v>
      </c>
      <c r="C880" s="4" t="s">
        <v>24876</v>
      </c>
      <c r="D880" s="4" t="s">
        <v>30469</v>
      </c>
      <c r="F880" s="4">
        <f>VLOOKUP($B880, 'Adsorbate_starOH2_v3(AutoRecove'!$E$2:$L$7960, 5, FALSE)</f>
        <v>-0.30299999999999999</v>
      </c>
      <c r="G880" s="4">
        <f>VLOOKUP($B880, 'Adsorbate_starOH2_v3(AutoRecove'!$E$2:$L$7960, 6, FALSE)</f>
        <v>1</v>
      </c>
      <c r="H880" s="4">
        <f>VLOOKUP($B880, 'Adsorbate_starOH2_v3(AutoRecove'!$E$2:$L$7960, 7, FALSE)</f>
        <v>0</v>
      </c>
      <c r="I880" s="4">
        <f>VLOOKUP($B880, 'Adsorbate_starOH2_v3(AutoRecove'!$E$2:$L$7960, 8, FALSE)</f>
        <v>1</v>
      </c>
    </row>
    <row r="881" spans="2:9" x14ac:dyDescent="0.2">
      <c r="B881" t="s">
        <v>25044</v>
      </c>
      <c r="C881" s="4" t="s">
        <v>24876</v>
      </c>
      <c r="D881" s="4" t="s">
        <v>30469</v>
      </c>
      <c r="F881" s="4">
        <f>VLOOKUP($B881, 'Adsorbate_starOH2_v3(AutoRecove'!$E$2:$L$7960, 5, FALSE)</f>
        <v>-0.216</v>
      </c>
      <c r="G881" s="4">
        <f>VLOOKUP($B881, 'Adsorbate_starOH2_v3(AutoRecove'!$E$2:$L$7960, 6, FALSE)</f>
        <v>1</v>
      </c>
      <c r="H881" s="4">
        <f>VLOOKUP($B881, 'Adsorbate_starOH2_v3(AutoRecove'!$E$2:$L$7960, 7, FALSE)</f>
        <v>1</v>
      </c>
      <c r="I881" s="4">
        <f>VLOOKUP($B881, 'Adsorbate_starOH2_v3(AutoRecove'!$E$2:$L$7960, 8, FALSE)</f>
        <v>1</v>
      </c>
    </row>
    <row r="882" spans="2:9" x14ac:dyDescent="0.2">
      <c r="B882" t="s">
        <v>25044</v>
      </c>
      <c r="C882" s="4" t="s">
        <v>24876</v>
      </c>
      <c r="D882" s="4" t="s">
        <v>30469</v>
      </c>
      <c r="F882" s="4">
        <f>VLOOKUP($B882, 'Adsorbate_starOH2_v3(AutoRecove'!$E$2:$L$7960, 5, FALSE)</f>
        <v>-0.216</v>
      </c>
      <c r="G882" s="4">
        <f>VLOOKUP($B882, 'Adsorbate_starOH2_v3(AutoRecove'!$E$2:$L$7960, 6, FALSE)</f>
        <v>1</v>
      </c>
      <c r="H882" s="4">
        <f>VLOOKUP($B882, 'Adsorbate_starOH2_v3(AutoRecove'!$E$2:$L$7960, 7, FALSE)</f>
        <v>1</v>
      </c>
      <c r="I882" s="4">
        <f>VLOOKUP($B882, 'Adsorbate_starOH2_v3(AutoRecove'!$E$2:$L$7960, 8, FALSE)</f>
        <v>1</v>
      </c>
    </row>
    <row r="883" spans="2:9" x14ac:dyDescent="0.2">
      <c r="B883" t="s">
        <v>25044</v>
      </c>
      <c r="C883" s="4" t="s">
        <v>24876</v>
      </c>
      <c r="D883" s="4" t="s">
        <v>30469</v>
      </c>
      <c r="F883" s="4">
        <f>VLOOKUP($B883, 'Adsorbate_starOH2_v3(AutoRecove'!$E$2:$L$7960, 5, FALSE)</f>
        <v>-0.216</v>
      </c>
      <c r="G883" s="4">
        <f>VLOOKUP($B883, 'Adsorbate_starOH2_v3(AutoRecove'!$E$2:$L$7960, 6, FALSE)</f>
        <v>1</v>
      </c>
      <c r="H883" s="4">
        <f>VLOOKUP($B883, 'Adsorbate_starOH2_v3(AutoRecove'!$E$2:$L$7960, 7, FALSE)</f>
        <v>1</v>
      </c>
      <c r="I883" s="4">
        <f>VLOOKUP($B883, 'Adsorbate_starOH2_v3(AutoRecove'!$E$2:$L$7960, 8, FALSE)</f>
        <v>1</v>
      </c>
    </row>
    <row r="884" spans="2:9" x14ac:dyDescent="0.2">
      <c r="B884" t="s">
        <v>14601</v>
      </c>
      <c r="C884" s="4" t="s">
        <v>24876</v>
      </c>
      <c r="D884" s="4" t="s">
        <v>30469</v>
      </c>
      <c r="F884" s="4">
        <f>VLOOKUP($B884, 'Adsorbate_starOH2_v3(AutoRecove'!$E$2:$L$7960, 5, FALSE)</f>
        <v>-0.30299999999999999</v>
      </c>
      <c r="G884" s="4">
        <f>VLOOKUP($B884, 'Adsorbate_starOH2_v3(AutoRecove'!$E$2:$L$7960, 6, FALSE)</f>
        <v>1</v>
      </c>
      <c r="H884" s="4">
        <f>VLOOKUP($B884, 'Adsorbate_starOH2_v3(AutoRecove'!$E$2:$L$7960, 7, FALSE)</f>
        <v>0</v>
      </c>
      <c r="I884" s="4">
        <f>VLOOKUP($B884, 'Adsorbate_starOH2_v3(AutoRecove'!$E$2:$L$7960, 8, FALSE)</f>
        <v>1</v>
      </c>
    </row>
    <row r="885" spans="2:9" x14ac:dyDescent="0.2">
      <c r="B885" t="s">
        <v>14601</v>
      </c>
      <c r="C885" s="4" t="s">
        <v>24876</v>
      </c>
      <c r="D885" s="4" t="s">
        <v>30469</v>
      </c>
      <c r="F885" s="4">
        <f>VLOOKUP($B885, 'Adsorbate_starOH2_v3(AutoRecove'!$E$2:$L$7960, 5, FALSE)</f>
        <v>-0.30299999999999999</v>
      </c>
      <c r="G885" s="4">
        <f>VLOOKUP($B885, 'Adsorbate_starOH2_v3(AutoRecove'!$E$2:$L$7960, 6, FALSE)</f>
        <v>1</v>
      </c>
      <c r="H885" s="4">
        <f>VLOOKUP($B885, 'Adsorbate_starOH2_v3(AutoRecove'!$E$2:$L$7960, 7, FALSE)</f>
        <v>0</v>
      </c>
      <c r="I885" s="4">
        <f>VLOOKUP($B885, 'Adsorbate_starOH2_v3(AutoRecove'!$E$2:$L$7960, 8, FALSE)</f>
        <v>1</v>
      </c>
    </row>
    <row r="886" spans="2:9" x14ac:dyDescent="0.2">
      <c r="B886" t="s">
        <v>15053</v>
      </c>
      <c r="C886" s="4" t="s">
        <v>24876</v>
      </c>
      <c r="D886" s="4" t="s">
        <v>6617</v>
      </c>
      <c r="E886" s="4" t="s">
        <v>30469</v>
      </c>
      <c r="F886" s="4">
        <f>VLOOKUP($B886, 'Adsorbate_starOH2_v3(AutoRecove'!$E$2:$L$7960, 5, FALSE)</f>
        <v>-0.50700000000000001</v>
      </c>
      <c r="G886" s="4">
        <f>VLOOKUP($B886, 'Adsorbate_starOH2_v3(AutoRecove'!$E$2:$L$7960, 6, FALSE)</f>
        <v>1</v>
      </c>
      <c r="H886" s="4">
        <f>VLOOKUP($B886, 'Adsorbate_starOH2_v3(AutoRecove'!$E$2:$L$7960, 7, FALSE)</f>
        <v>2</v>
      </c>
      <c r="I886" s="4">
        <f>VLOOKUP($B886, 'Adsorbate_starOH2_v3(AutoRecove'!$E$2:$L$7960, 8, FALSE)</f>
        <v>0</v>
      </c>
    </row>
    <row r="887" spans="2:9" x14ac:dyDescent="0.2">
      <c r="B887" t="s">
        <v>15053</v>
      </c>
      <c r="C887" s="4" t="s">
        <v>24876</v>
      </c>
      <c r="D887" s="4" t="s">
        <v>6617</v>
      </c>
      <c r="E887" s="4" t="s">
        <v>30469</v>
      </c>
      <c r="F887" s="4">
        <f>VLOOKUP($B887, 'Adsorbate_starOH2_v3(AutoRecove'!$E$2:$L$7960, 5, FALSE)</f>
        <v>-0.50700000000000001</v>
      </c>
      <c r="G887" s="4">
        <f>VLOOKUP($B887, 'Adsorbate_starOH2_v3(AutoRecove'!$E$2:$L$7960, 6, FALSE)</f>
        <v>1</v>
      </c>
      <c r="H887" s="4">
        <f>VLOOKUP($B887, 'Adsorbate_starOH2_v3(AutoRecove'!$E$2:$L$7960, 7, FALSE)</f>
        <v>2</v>
      </c>
      <c r="I887" s="4">
        <f>VLOOKUP($B887, 'Adsorbate_starOH2_v3(AutoRecove'!$E$2:$L$7960, 8, FALSE)</f>
        <v>0</v>
      </c>
    </row>
    <row r="888" spans="2:9" x14ac:dyDescent="0.2">
      <c r="B888" t="s">
        <v>855</v>
      </c>
      <c r="C888" s="4" t="s">
        <v>24876</v>
      </c>
      <c r="D888" s="4" t="s">
        <v>6617</v>
      </c>
      <c r="F888" s="4">
        <f>VLOOKUP($B888, 'Adsorbate_starOH2_v3(AutoRecove'!$E$2:$L$7960, 5, FALSE)</f>
        <v>-0.93400000000000005</v>
      </c>
      <c r="G888" s="4">
        <f>VLOOKUP($B888, 'Adsorbate_starOH2_v3(AutoRecove'!$E$2:$L$7960, 6, FALSE)</f>
        <v>1</v>
      </c>
      <c r="H888" s="4">
        <f>VLOOKUP($B888, 'Adsorbate_starOH2_v3(AutoRecove'!$E$2:$L$7960, 7, FALSE)</f>
        <v>1</v>
      </c>
      <c r="I888" s="4">
        <f>VLOOKUP($B888, 'Adsorbate_starOH2_v3(AutoRecove'!$E$2:$L$7960, 8, FALSE)</f>
        <v>0</v>
      </c>
    </row>
    <row r="889" spans="2:9" x14ac:dyDescent="0.2">
      <c r="B889" t="s">
        <v>4928</v>
      </c>
      <c r="C889" s="4" t="s">
        <v>24876</v>
      </c>
      <c r="D889" s="4" t="s">
        <v>6617</v>
      </c>
      <c r="F889" s="4">
        <f>VLOOKUP($B889, 'Adsorbate_starOH2_v3(AutoRecove'!$E$2:$L$7960, 5, FALSE)</f>
        <v>-0.79</v>
      </c>
      <c r="G889" s="4">
        <f>VLOOKUP($B889, 'Adsorbate_starOH2_v3(AutoRecove'!$E$2:$L$7960, 6, FALSE)</f>
        <v>2</v>
      </c>
      <c r="H889" s="4">
        <f>VLOOKUP($B889, 'Adsorbate_starOH2_v3(AutoRecove'!$E$2:$L$7960, 7, FALSE)</f>
        <v>-1</v>
      </c>
      <c r="I889" s="4">
        <f>VLOOKUP($B889, 'Adsorbate_starOH2_v3(AutoRecove'!$E$2:$L$7960, 8, FALSE)</f>
        <v>2</v>
      </c>
    </row>
    <row r="890" spans="2:9" x14ac:dyDescent="0.2">
      <c r="B890" t="s">
        <v>5021</v>
      </c>
      <c r="C890" s="4" t="s">
        <v>24876</v>
      </c>
      <c r="D890" s="4" t="s">
        <v>6617</v>
      </c>
      <c r="F890" s="4">
        <f>VLOOKUP($B890, 'Adsorbate_starOH2_v3(AutoRecove'!$E$2:$L$7960, 5, FALSE)</f>
        <v>-0.63500000000000001</v>
      </c>
      <c r="G890" s="4">
        <f>VLOOKUP($B890, 'Adsorbate_starOH2_v3(AutoRecove'!$E$2:$L$7960, 6, FALSE)</f>
        <v>2</v>
      </c>
      <c r="H890" s="4">
        <f>VLOOKUP($B890, 'Adsorbate_starOH2_v3(AutoRecove'!$E$2:$L$7960, 7, FALSE)</f>
        <v>1</v>
      </c>
      <c r="I890" s="4">
        <f>VLOOKUP($B890, 'Adsorbate_starOH2_v3(AutoRecove'!$E$2:$L$7960, 8, FALSE)</f>
        <v>0</v>
      </c>
    </row>
    <row r="891" spans="2:9" x14ac:dyDescent="0.2">
      <c r="B891" t="s">
        <v>9003</v>
      </c>
      <c r="C891" s="4" t="s">
        <v>24876</v>
      </c>
      <c r="D891" s="4" t="s">
        <v>6617</v>
      </c>
      <c r="F891" s="4">
        <f>VLOOKUP($B891, 'Adsorbate_starOH2_v3(AutoRecove'!$E$2:$L$7960, 5, FALSE)</f>
        <v>-0.751</v>
      </c>
      <c r="G891" s="4">
        <f>VLOOKUP($B891, 'Adsorbate_starOH2_v3(AutoRecove'!$E$2:$L$7960, 6, FALSE)</f>
        <v>1</v>
      </c>
      <c r="H891" s="4">
        <f>VLOOKUP($B891, 'Adsorbate_starOH2_v3(AutoRecove'!$E$2:$L$7960, 7, FALSE)</f>
        <v>0</v>
      </c>
      <c r="I891" s="4">
        <f>VLOOKUP($B891, 'Adsorbate_starOH2_v3(AutoRecove'!$E$2:$L$7960, 8, FALSE)</f>
        <v>2</v>
      </c>
    </row>
    <row r="892" spans="2:9" x14ac:dyDescent="0.2">
      <c r="B892" t="s">
        <v>855</v>
      </c>
      <c r="C892" s="4" t="s">
        <v>24876</v>
      </c>
      <c r="D892" s="4" t="s">
        <v>6617</v>
      </c>
      <c r="F892" s="4">
        <f>VLOOKUP($B892, 'Adsorbate_starOH2_v3(AutoRecove'!$E$2:$L$7960, 5, FALSE)</f>
        <v>-0.93400000000000005</v>
      </c>
      <c r="G892" s="4">
        <f>VLOOKUP($B892, 'Adsorbate_starOH2_v3(AutoRecove'!$E$2:$L$7960, 6, FALSE)</f>
        <v>1</v>
      </c>
      <c r="H892" s="4">
        <f>VLOOKUP($B892, 'Adsorbate_starOH2_v3(AutoRecove'!$E$2:$L$7960, 7, FALSE)</f>
        <v>1</v>
      </c>
      <c r="I892" s="4">
        <f>VLOOKUP($B892, 'Adsorbate_starOH2_v3(AutoRecove'!$E$2:$L$7960, 8, FALSE)</f>
        <v>0</v>
      </c>
    </row>
    <row r="893" spans="2:9" x14ac:dyDescent="0.2">
      <c r="B893" t="s">
        <v>4928</v>
      </c>
      <c r="C893" s="4" t="s">
        <v>24876</v>
      </c>
      <c r="D893" s="4" t="s">
        <v>6617</v>
      </c>
      <c r="F893" s="4">
        <f>VLOOKUP($B893, 'Adsorbate_starOH2_v3(AutoRecove'!$E$2:$L$7960, 5, FALSE)</f>
        <v>-0.79</v>
      </c>
      <c r="G893" s="4">
        <f>VLOOKUP($B893, 'Adsorbate_starOH2_v3(AutoRecove'!$E$2:$L$7960, 6, FALSE)</f>
        <v>2</v>
      </c>
      <c r="H893" s="4">
        <f>VLOOKUP($B893, 'Adsorbate_starOH2_v3(AutoRecove'!$E$2:$L$7960, 7, FALSE)</f>
        <v>-1</v>
      </c>
      <c r="I893" s="4">
        <f>VLOOKUP($B893, 'Adsorbate_starOH2_v3(AutoRecove'!$E$2:$L$7960, 8, FALSE)</f>
        <v>2</v>
      </c>
    </row>
    <row r="894" spans="2:9" x14ac:dyDescent="0.2">
      <c r="B894" t="s">
        <v>22139</v>
      </c>
      <c r="C894" s="4" t="s">
        <v>24876</v>
      </c>
      <c r="D894" s="4" t="s">
        <v>6617</v>
      </c>
      <c r="F894" s="4">
        <f>VLOOKUP($B894, 'Adsorbate_starOH2_v3(AutoRecove'!$E$2:$L$7960, 5, FALSE)</f>
        <v>-0.82199999999999995</v>
      </c>
      <c r="G894" s="4">
        <f>VLOOKUP($B894, 'Adsorbate_starOH2_v3(AutoRecove'!$E$2:$L$7960, 6, FALSE)</f>
        <v>2</v>
      </c>
      <c r="H894" s="4">
        <f>VLOOKUP($B894, 'Adsorbate_starOH2_v3(AutoRecove'!$E$2:$L$7960, 7, FALSE)</f>
        <v>1</v>
      </c>
      <c r="I894" s="4">
        <f>VLOOKUP($B894, 'Adsorbate_starOH2_v3(AutoRecove'!$E$2:$L$7960, 8, FALSE)</f>
        <v>0</v>
      </c>
    </row>
    <row r="895" spans="2:9" x14ac:dyDescent="0.2">
      <c r="B895" t="s">
        <v>5021</v>
      </c>
      <c r="C895" s="4" t="s">
        <v>24876</v>
      </c>
      <c r="D895" s="4" t="s">
        <v>6617</v>
      </c>
      <c r="F895" s="4">
        <f>VLOOKUP($B895, 'Adsorbate_starOH2_v3(AutoRecove'!$E$2:$L$7960, 5, FALSE)</f>
        <v>-0.63500000000000001</v>
      </c>
      <c r="G895" s="4">
        <f>VLOOKUP($B895, 'Adsorbate_starOH2_v3(AutoRecove'!$E$2:$L$7960, 6, FALSE)</f>
        <v>2</v>
      </c>
      <c r="H895" s="4">
        <f>VLOOKUP($B895, 'Adsorbate_starOH2_v3(AutoRecove'!$E$2:$L$7960, 7, FALSE)</f>
        <v>1</v>
      </c>
      <c r="I895" s="4">
        <f>VLOOKUP($B895, 'Adsorbate_starOH2_v3(AutoRecove'!$E$2:$L$7960, 8, FALSE)</f>
        <v>0</v>
      </c>
    </row>
    <row r="896" spans="2:9" x14ac:dyDescent="0.2">
      <c r="B896" t="s">
        <v>977</v>
      </c>
      <c r="C896" s="4" t="s">
        <v>24876</v>
      </c>
      <c r="D896" s="4" t="s">
        <v>155</v>
      </c>
      <c r="F896" s="4">
        <f>VLOOKUP($B896, 'Adsorbate_starOH2_v3(AutoRecove'!$E$2:$L$7960, 5, FALSE)</f>
        <v>-7.0999999999999994E-2</v>
      </c>
      <c r="G896" s="4">
        <f>VLOOKUP($B896, 'Adsorbate_starOH2_v3(AutoRecove'!$E$2:$L$7960, 6, FALSE)</f>
        <v>0</v>
      </c>
      <c r="H896" s="4">
        <f>VLOOKUP($B896, 'Adsorbate_starOH2_v3(AutoRecove'!$E$2:$L$7960, 7, FALSE)</f>
        <v>1</v>
      </c>
      <c r="I896" s="4">
        <f>VLOOKUP($B896, 'Adsorbate_starOH2_v3(AutoRecove'!$E$2:$L$7960, 8, FALSE)</f>
        <v>0</v>
      </c>
    </row>
    <row r="897" spans="2:9" x14ac:dyDescent="0.2">
      <c r="B897" t="s">
        <v>1110</v>
      </c>
      <c r="C897" s="4" t="s">
        <v>24876</v>
      </c>
      <c r="D897" s="4" t="s">
        <v>155</v>
      </c>
      <c r="F897" s="4">
        <f>VLOOKUP($B897, 'Adsorbate_starOH2_v3(AutoRecove'!$E$2:$L$7960, 5, FALSE)</f>
        <v>-0.96199999999999997</v>
      </c>
      <c r="G897" s="4">
        <f>VLOOKUP($B897, 'Adsorbate_starOH2_v3(AutoRecove'!$E$2:$L$7960, 6, FALSE)</f>
        <v>2</v>
      </c>
      <c r="H897" s="4">
        <f>VLOOKUP($B897, 'Adsorbate_starOH2_v3(AutoRecove'!$E$2:$L$7960, 7, FALSE)</f>
        <v>1</v>
      </c>
      <c r="I897" s="4">
        <f>VLOOKUP($B897, 'Adsorbate_starOH2_v3(AutoRecove'!$E$2:$L$7960, 8, FALSE)</f>
        <v>0</v>
      </c>
    </row>
    <row r="898" spans="2:9" x14ac:dyDescent="0.2">
      <c r="B898" t="s">
        <v>4744</v>
      </c>
      <c r="C898" s="4" t="s">
        <v>24876</v>
      </c>
      <c r="D898" s="4" t="s">
        <v>155</v>
      </c>
      <c r="F898" s="4">
        <f>VLOOKUP($B898, 'Adsorbate_starOH2_v3(AutoRecove'!$E$2:$L$7960, 5, FALSE)</f>
        <v>-0.37</v>
      </c>
      <c r="G898" s="4">
        <f>VLOOKUP($B898, 'Adsorbate_starOH2_v3(AutoRecove'!$E$2:$L$7960, 6, FALSE)</f>
        <v>2</v>
      </c>
      <c r="H898" s="4">
        <f>VLOOKUP($B898, 'Adsorbate_starOH2_v3(AutoRecove'!$E$2:$L$7960, 7, FALSE)</f>
        <v>1</v>
      </c>
      <c r="I898" s="4">
        <f>VLOOKUP($B898, 'Adsorbate_starOH2_v3(AutoRecove'!$E$2:$L$7960, 8, FALSE)</f>
        <v>0</v>
      </c>
    </row>
    <row r="899" spans="2:9" x14ac:dyDescent="0.2">
      <c r="B899" t="s">
        <v>1110</v>
      </c>
      <c r="C899" s="4" t="s">
        <v>24876</v>
      </c>
      <c r="D899" s="4" t="s">
        <v>155</v>
      </c>
      <c r="F899" s="4">
        <f>VLOOKUP($B899, 'Adsorbate_starOH2_v3(AutoRecove'!$E$2:$L$7960, 5, FALSE)</f>
        <v>-0.96199999999999997</v>
      </c>
      <c r="G899" s="4">
        <f>VLOOKUP($B899, 'Adsorbate_starOH2_v3(AutoRecove'!$E$2:$L$7960, 6, FALSE)</f>
        <v>2</v>
      </c>
      <c r="H899" s="4">
        <f>VLOOKUP($B899, 'Adsorbate_starOH2_v3(AutoRecove'!$E$2:$L$7960, 7, FALSE)</f>
        <v>1</v>
      </c>
      <c r="I899" s="4">
        <f>VLOOKUP($B899, 'Adsorbate_starOH2_v3(AutoRecove'!$E$2:$L$7960, 8, FALSE)</f>
        <v>0</v>
      </c>
    </row>
    <row r="900" spans="2:9" x14ac:dyDescent="0.2">
      <c r="B900" t="s">
        <v>7740</v>
      </c>
      <c r="C900" s="4" t="s">
        <v>24876</v>
      </c>
      <c r="D900" s="4" t="s">
        <v>155</v>
      </c>
      <c r="F900" s="4">
        <f>VLOOKUP($B900, 'Adsorbate_starOH2_v3(AutoRecove'!$E$2:$L$7960, 5, FALSE)</f>
        <v>-0.307</v>
      </c>
      <c r="G900" s="4">
        <f>VLOOKUP($B900, 'Adsorbate_starOH2_v3(AutoRecove'!$E$2:$L$7960, 6, FALSE)</f>
        <v>2</v>
      </c>
      <c r="H900" s="4">
        <f>VLOOKUP($B900, 'Adsorbate_starOH2_v3(AutoRecove'!$E$2:$L$7960, 7, FALSE)</f>
        <v>2</v>
      </c>
      <c r="I900" s="4">
        <f>VLOOKUP($B900, 'Adsorbate_starOH2_v3(AutoRecove'!$E$2:$L$7960, 8, FALSE)</f>
        <v>1</v>
      </c>
    </row>
    <row r="901" spans="2:9" x14ac:dyDescent="0.2">
      <c r="B901" t="s">
        <v>1110</v>
      </c>
      <c r="C901" s="4" t="s">
        <v>24876</v>
      </c>
      <c r="D901" s="4" t="s">
        <v>155</v>
      </c>
      <c r="F901" s="4">
        <f>VLOOKUP($B901, 'Adsorbate_starOH2_v3(AutoRecove'!$E$2:$L$7960, 5, FALSE)</f>
        <v>-0.96199999999999997</v>
      </c>
      <c r="G901" s="4">
        <f>VLOOKUP($B901, 'Adsorbate_starOH2_v3(AutoRecove'!$E$2:$L$7960, 6, FALSE)</f>
        <v>2</v>
      </c>
      <c r="H901" s="4">
        <f>VLOOKUP($B901, 'Adsorbate_starOH2_v3(AutoRecove'!$E$2:$L$7960, 7, FALSE)</f>
        <v>1</v>
      </c>
      <c r="I901" s="4">
        <f>VLOOKUP($B901, 'Adsorbate_starOH2_v3(AutoRecove'!$E$2:$L$7960, 8, FALSE)</f>
        <v>0</v>
      </c>
    </row>
    <row r="902" spans="2:9" x14ac:dyDescent="0.2">
      <c r="B902" t="s">
        <v>15977</v>
      </c>
      <c r="C902" s="4" t="s">
        <v>24876</v>
      </c>
      <c r="D902" s="4" t="s">
        <v>155</v>
      </c>
      <c r="F902" s="4">
        <f>VLOOKUP($B902, 'Adsorbate_starOH2_v3(AutoRecove'!$E$2:$L$7960, 5, FALSE)</f>
        <v>-0.54500000000000004</v>
      </c>
      <c r="G902" s="4">
        <f>VLOOKUP($B902, 'Adsorbate_starOH2_v3(AutoRecove'!$E$2:$L$7960, 6, FALSE)</f>
        <v>2</v>
      </c>
      <c r="H902" s="4">
        <f>VLOOKUP($B902, 'Adsorbate_starOH2_v3(AutoRecove'!$E$2:$L$7960, 7, FALSE)</f>
        <v>1</v>
      </c>
      <c r="I902" s="4">
        <f>VLOOKUP($B902, 'Adsorbate_starOH2_v3(AutoRecove'!$E$2:$L$7960, 8, FALSE)</f>
        <v>1</v>
      </c>
    </row>
    <row r="903" spans="2:9" x14ac:dyDescent="0.2">
      <c r="B903" t="s">
        <v>15977</v>
      </c>
      <c r="C903" s="4" t="s">
        <v>24876</v>
      </c>
      <c r="D903" s="4" t="s">
        <v>155</v>
      </c>
      <c r="F903" s="4">
        <f>VLOOKUP($B903, 'Adsorbate_starOH2_v3(AutoRecove'!$E$2:$L$7960, 5, FALSE)</f>
        <v>-0.54500000000000004</v>
      </c>
      <c r="G903" s="4">
        <f>VLOOKUP($B903, 'Adsorbate_starOH2_v3(AutoRecove'!$E$2:$L$7960, 6, FALSE)</f>
        <v>2</v>
      </c>
      <c r="H903" s="4">
        <f>VLOOKUP($B903, 'Adsorbate_starOH2_v3(AutoRecove'!$E$2:$L$7960, 7, FALSE)</f>
        <v>1</v>
      </c>
      <c r="I903" s="4">
        <f>VLOOKUP($B903, 'Adsorbate_starOH2_v3(AutoRecove'!$E$2:$L$7960, 8, FALSE)</f>
        <v>1</v>
      </c>
    </row>
    <row r="904" spans="2:9" x14ac:dyDescent="0.2">
      <c r="B904" t="s">
        <v>25385</v>
      </c>
      <c r="C904" s="4" t="s">
        <v>24876</v>
      </c>
      <c r="D904" s="4" t="s">
        <v>10708</v>
      </c>
      <c r="F904" s="4">
        <f>VLOOKUP($B904, 'Adsorbate_starOH2_v3(AutoRecove'!$E$2:$L$7960, 5, FALSE)</f>
        <v>-1.97</v>
      </c>
      <c r="G904" s="4">
        <f>VLOOKUP($B904, 'Adsorbate_starOH2_v3(AutoRecove'!$E$2:$L$7960, 6, FALSE)</f>
        <v>0</v>
      </c>
      <c r="H904" s="4">
        <f>VLOOKUP($B904, 'Adsorbate_starOH2_v3(AutoRecove'!$E$2:$L$7960, 7, FALSE)</f>
        <v>0</v>
      </c>
      <c r="I904" s="4">
        <f>VLOOKUP($B904, 'Adsorbate_starOH2_v3(AutoRecove'!$E$2:$L$7960, 8, FALSE)</f>
        <v>1</v>
      </c>
    </row>
    <row r="905" spans="2:9" x14ac:dyDescent="0.2">
      <c r="B905" t="s">
        <v>12645</v>
      </c>
      <c r="C905" s="4" t="s">
        <v>24876</v>
      </c>
      <c r="D905" s="4" t="s">
        <v>10708</v>
      </c>
      <c r="F905" s="4">
        <f>VLOOKUP($B905, 'Adsorbate_starOH2_v3(AutoRecove'!$E$2:$L$7960, 5, FALSE)</f>
        <v>-0.54800000000000004</v>
      </c>
      <c r="G905" s="4">
        <f>VLOOKUP($B905, 'Adsorbate_starOH2_v3(AutoRecove'!$E$2:$L$7960, 6, FALSE)</f>
        <v>0</v>
      </c>
      <c r="H905" s="4">
        <f>VLOOKUP($B905, 'Adsorbate_starOH2_v3(AutoRecove'!$E$2:$L$7960, 7, FALSE)</f>
        <v>2</v>
      </c>
      <c r="I905" s="4">
        <f>VLOOKUP($B905, 'Adsorbate_starOH2_v3(AutoRecove'!$E$2:$L$7960, 8, FALSE)</f>
        <v>1</v>
      </c>
    </row>
    <row r="906" spans="2:9" x14ac:dyDescent="0.2">
      <c r="B906" t="s">
        <v>25243</v>
      </c>
      <c r="C906" s="4" t="s">
        <v>24876</v>
      </c>
      <c r="D906" s="4" t="s">
        <v>10708</v>
      </c>
      <c r="F906" s="4">
        <f>VLOOKUP($B906, 'Adsorbate_starOH2_v3(AutoRecove'!$E$2:$L$7960, 5, FALSE)</f>
        <v>-0.14399999999999999</v>
      </c>
      <c r="G906" s="4">
        <f>VLOOKUP($B906, 'Adsorbate_starOH2_v3(AutoRecove'!$E$2:$L$7960, 6, FALSE)</f>
        <v>2</v>
      </c>
      <c r="H906" s="4">
        <f>VLOOKUP($B906, 'Adsorbate_starOH2_v3(AutoRecove'!$E$2:$L$7960, 7, FALSE)</f>
        <v>1</v>
      </c>
      <c r="I906" s="4">
        <f>VLOOKUP($B906, 'Adsorbate_starOH2_v3(AutoRecove'!$E$2:$L$7960, 8, FALSE)</f>
        <v>1</v>
      </c>
    </row>
    <row r="907" spans="2:9" x14ac:dyDescent="0.2">
      <c r="B907" t="s">
        <v>26222</v>
      </c>
      <c r="C907" s="4" t="s">
        <v>24876</v>
      </c>
      <c r="D907" s="4" t="s">
        <v>10708</v>
      </c>
      <c r="F907" s="4">
        <f>VLOOKUP($B907, 'Adsorbate_starOH2_v3(AutoRecove'!$E$2:$L$7960, 5, FALSE)</f>
        <v>-1.6220000000000001</v>
      </c>
      <c r="G907" s="4">
        <f>VLOOKUP($B907, 'Adsorbate_starOH2_v3(AutoRecove'!$E$2:$L$7960, 6, FALSE)</f>
        <v>2</v>
      </c>
      <c r="H907" s="4">
        <f>VLOOKUP($B907, 'Adsorbate_starOH2_v3(AutoRecove'!$E$2:$L$7960, 7, FALSE)</f>
        <v>1</v>
      </c>
      <c r="I907" s="4">
        <f>VLOOKUP($B907, 'Adsorbate_starOH2_v3(AutoRecove'!$E$2:$L$7960, 8, FALSE)</f>
        <v>2</v>
      </c>
    </row>
    <row r="908" spans="2:9" x14ac:dyDescent="0.2">
      <c r="B908" t="s">
        <v>25703</v>
      </c>
      <c r="C908" s="4" t="s">
        <v>24876</v>
      </c>
      <c r="D908" s="4" t="s">
        <v>10708</v>
      </c>
      <c r="F908" s="4">
        <f>VLOOKUP($B908, 'Adsorbate_starOH2_v3(AutoRecove'!$E$2:$L$7960, 5, FALSE)</f>
        <v>-4.5220000000000002</v>
      </c>
      <c r="G908" s="4">
        <f>VLOOKUP($B908, 'Adsorbate_starOH2_v3(AutoRecove'!$E$2:$L$7960, 6, FALSE)</f>
        <v>1</v>
      </c>
      <c r="H908" s="4">
        <f>VLOOKUP($B908, 'Adsorbate_starOH2_v3(AutoRecove'!$E$2:$L$7960, 7, FALSE)</f>
        <v>0</v>
      </c>
      <c r="I908" s="4">
        <f>VLOOKUP($B908, 'Adsorbate_starOH2_v3(AutoRecove'!$E$2:$L$7960, 8, FALSE)</f>
        <v>0</v>
      </c>
    </row>
    <row r="909" spans="2:9" x14ac:dyDescent="0.2">
      <c r="B909" t="s">
        <v>25243</v>
      </c>
      <c r="C909" s="4" t="s">
        <v>24876</v>
      </c>
      <c r="D909" s="4" t="s">
        <v>10708</v>
      </c>
      <c r="F909" s="4">
        <f>VLOOKUP($B909, 'Adsorbate_starOH2_v3(AutoRecove'!$E$2:$L$7960, 5, FALSE)</f>
        <v>-0.14399999999999999</v>
      </c>
      <c r="G909" s="4">
        <f>VLOOKUP($B909, 'Adsorbate_starOH2_v3(AutoRecove'!$E$2:$L$7960, 6, FALSE)</f>
        <v>2</v>
      </c>
      <c r="H909" s="4">
        <f>VLOOKUP($B909, 'Adsorbate_starOH2_v3(AutoRecove'!$E$2:$L$7960, 7, FALSE)</f>
        <v>1</v>
      </c>
      <c r="I909" s="4">
        <f>VLOOKUP($B909, 'Adsorbate_starOH2_v3(AutoRecove'!$E$2:$L$7960, 8, FALSE)</f>
        <v>1</v>
      </c>
    </row>
    <row r="910" spans="2:9" x14ac:dyDescent="0.2">
      <c r="B910" t="s">
        <v>26222</v>
      </c>
      <c r="C910" s="4" t="s">
        <v>24876</v>
      </c>
      <c r="D910" s="4" t="s">
        <v>10708</v>
      </c>
      <c r="F910" s="4">
        <f>VLOOKUP($B910, 'Adsorbate_starOH2_v3(AutoRecove'!$E$2:$L$7960, 5, FALSE)</f>
        <v>-1.6220000000000001</v>
      </c>
      <c r="G910" s="4">
        <f>VLOOKUP($B910, 'Adsorbate_starOH2_v3(AutoRecove'!$E$2:$L$7960, 6, FALSE)</f>
        <v>2</v>
      </c>
      <c r="H910" s="4">
        <f>VLOOKUP($B910, 'Adsorbate_starOH2_v3(AutoRecove'!$E$2:$L$7960, 7, FALSE)</f>
        <v>1</v>
      </c>
      <c r="I910" s="4">
        <f>VLOOKUP($B910, 'Adsorbate_starOH2_v3(AutoRecove'!$E$2:$L$7960, 8, FALSE)</f>
        <v>2</v>
      </c>
    </row>
    <row r="911" spans="2:9" x14ac:dyDescent="0.2">
      <c r="B911" t="s">
        <v>25703</v>
      </c>
      <c r="C911" s="4" t="s">
        <v>24876</v>
      </c>
      <c r="D911" s="4" t="s">
        <v>10708</v>
      </c>
      <c r="F911" s="4">
        <f>VLOOKUP($B911, 'Adsorbate_starOH2_v3(AutoRecove'!$E$2:$L$7960, 5, FALSE)</f>
        <v>-4.5220000000000002</v>
      </c>
      <c r="G911" s="4">
        <f>VLOOKUP($B911, 'Adsorbate_starOH2_v3(AutoRecove'!$E$2:$L$7960, 6, FALSE)</f>
        <v>1</v>
      </c>
      <c r="H911" s="4">
        <f>VLOOKUP($B911, 'Adsorbate_starOH2_v3(AutoRecove'!$E$2:$L$7960, 7, FALSE)</f>
        <v>0</v>
      </c>
      <c r="I911" s="4">
        <f>VLOOKUP($B911, 'Adsorbate_starOH2_v3(AutoRecove'!$E$2:$L$7960, 8, FALSE)</f>
        <v>0</v>
      </c>
    </row>
    <row r="912" spans="2:9" x14ac:dyDescent="0.2">
      <c r="B912" t="s">
        <v>25703</v>
      </c>
      <c r="C912" s="4" t="s">
        <v>24876</v>
      </c>
      <c r="D912" s="4" t="s">
        <v>10708</v>
      </c>
      <c r="F912" s="4">
        <f>VLOOKUP($B912, 'Adsorbate_starOH2_v3(AutoRecove'!$E$2:$L$7960, 5, FALSE)</f>
        <v>-4.5220000000000002</v>
      </c>
      <c r="G912" s="4">
        <f>VLOOKUP($B912, 'Adsorbate_starOH2_v3(AutoRecove'!$E$2:$L$7960, 6, FALSE)</f>
        <v>1</v>
      </c>
      <c r="H912" s="4">
        <f>VLOOKUP($B912, 'Adsorbate_starOH2_v3(AutoRecove'!$E$2:$L$7960, 7, FALSE)</f>
        <v>0</v>
      </c>
      <c r="I912" s="4">
        <f>VLOOKUP($B912, 'Adsorbate_starOH2_v3(AutoRecove'!$E$2:$L$7960, 8, FALSE)</f>
        <v>0</v>
      </c>
    </row>
    <row r="913" spans="2:9" x14ac:dyDescent="0.2">
      <c r="B913" t="s">
        <v>26222</v>
      </c>
      <c r="C913" s="4" t="s">
        <v>24876</v>
      </c>
      <c r="D913" s="4" t="s">
        <v>10708</v>
      </c>
      <c r="F913" s="4">
        <f>VLOOKUP($B913, 'Adsorbate_starOH2_v3(AutoRecove'!$E$2:$L$7960, 5, FALSE)</f>
        <v>-1.6220000000000001</v>
      </c>
      <c r="G913" s="4">
        <f>VLOOKUP($B913, 'Adsorbate_starOH2_v3(AutoRecove'!$E$2:$L$7960, 6, FALSE)</f>
        <v>2</v>
      </c>
      <c r="H913" s="4">
        <f>VLOOKUP($B913, 'Adsorbate_starOH2_v3(AutoRecove'!$E$2:$L$7960, 7, FALSE)</f>
        <v>1</v>
      </c>
      <c r="I913" s="4">
        <f>VLOOKUP($B913, 'Adsorbate_starOH2_v3(AutoRecove'!$E$2:$L$7960, 8, FALSE)</f>
        <v>2</v>
      </c>
    </row>
    <row r="914" spans="2:9" x14ac:dyDescent="0.2">
      <c r="B914" t="s">
        <v>5507</v>
      </c>
      <c r="C914" s="4" t="s">
        <v>24876</v>
      </c>
      <c r="D914" s="4" t="s">
        <v>6009</v>
      </c>
      <c r="F914" s="4">
        <f>VLOOKUP($B914, 'Adsorbate_starOH2_v3(AutoRecove'!$E$2:$L$7960, 5, FALSE)</f>
        <v>-0.23</v>
      </c>
      <c r="G914" s="4">
        <f>VLOOKUP($B914, 'Adsorbate_starOH2_v3(AutoRecove'!$E$2:$L$7960, 6, FALSE)</f>
        <v>0</v>
      </c>
      <c r="H914" s="4">
        <f>VLOOKUP($B914, 'Adsorbate_starOH2_v3(AutoRecove'!$E$2:$L$7960, 7, FALSE)</f>
        <v>1</v>
      </c>
      <c r="I914" s="4">
        <f>VLOOKUP($B914, 'Adsorbate_starOH2_v3(AutoRecove'!$E$2:$L$7960, 8, FALSE)</f>
        <v>2</v>
      </c>
    </row>
    <row r="915" spans="2:9" x14ac:dyDescent="0.2">
      <c r="B915" t="s">
        <v>11439</v>
      </c>
      <c r="C915" s="4" t="s">
        <v>24876</v>
      </c>
      <c r="D915" s="4" t="s">
        <v>6009</v>
      </c>
      <c r="F915" s="4">
        <f>VLOOKUP($B915, 'Adsorbate_starOH2_v3(AutoRecove'!$E$2:$L$7960, 5, FALSE)</f>
        <v>-7.5999999999999998E-2</v>
      </c>
      <c r="G915" s="4">
        <f>VLOOKUP($B915, 'Adsorbate_starOH2_v3(AutoRecove'!$E$2:$L$7960, 6, FALSE)</f>
        <v>0</v>
      </c>
      <c r="H915" s="4">
        <f>VLOOKUP($B915, 'Adsorbate_starOH2_v3(AutoRecove'!$E$2:$L$7960, 7, FALSE)</f>
        <v>0</v>
      </c>
      <c r="I915" s="4">
        <f>VLOOKUP($B915, 'Adsorbate_starOH2_v3(AutoRecove'!$E$2:$L$7960, 8, FALSE)</f>
        <v>1</v>
      </c>
    </row>
    <row r="916" spans="2:9" x14ac:dyDescent="0.2">
      <c r="B916" t="s">
        <v>5507</v>
      </c>
      <c r="C916" s="4" t="s">
        <v>24876</v>
      </c>
      <c r="D916" s="4" t="s">
        <v>6009</v>
      </c>
      <c r="F916" s="4">
        <f>VLOOKUP($B916, 'Adsorbate_starOH2_v3(AutoRecove'!$E$2:$L$7960, 5, FALSE)</f>
        <v>-0.23</v>
      </c>
      <c r="G916" s="4">
        <f>VLOOKUP($B916, 'Adsorbate_starOH2_v3(AutoRecove'!$E$2:$L$7960, 6, FALSE)</f>
        <v>0</v>
      </c>
      <c r="H916" s="4">
        <f>VLOOKUP($B916, 'Adsorbate_starOH2_v3(AutoRecove'!$E$2:$L$7960, 7, FALSE)</f>
        <v>1</v>
      </c>
      <c r="I916" s="4">
        <f>VLOOKUP($B916, 'Adsorbate_starOH2_v3(AutoRecove'!$E$2:$L$7960, 8, FALSE)</f>
        <v>2</v>
      </c>
    </row>
    <row r="917" spans="2:9" x14ac:dyDescent="0.2">
      <c r="B917" t="s">
        <v>4203</v>
      </c>
      <c r="C917" s="4" t="s">
        <v>24876</v>
      </c>
      <c r="D917" s="4" t="s">
        <v>6009</v>
      </c>
      <c r="F917" s="4">
        <f>VLOOKUP($B917, 'Adsorbate_starOH2_v3(AutoRecove'!$E$2:$L$7960, 5, FALSE)</f>
        <v>-0.254</v>
      </c>
      <c r="G917" s="4">
        <f>VLOOKUP($B917, 'Adsorbate_starOH2_v3(AutoRecove'!$E$2:$L$7960, 6, FALSE)</f>
        <v>1</v>
      </c>
      <c r="H917" s="4">
        <f>VLOOKUP($B917, 'Adsorbate_starOH2_v3(AutoRecove'!$E$2:$L$7960, 7, FALSE)</f>
        <v>1</v>
      </c>
      <c r="I917" s="4">
        <f>VLOOKUP($B917, 'Adsorbate_starOH2_v3(AutoRecove'!$E$2:$L$7960, 8, FALSE)</f>
        <v>1</v>
      </c>
    </row>
    <row r="918" spans="2:9" x14ac:dyDescent="0.2">
      <c r="B918" t="s">
        <v>13476</v>
      </c>
      <c r="C918" s="4" t="s">
        <v>24876</v>
      </c>
      <c r="D918" s="4" t="s">
        <v>6009</v>
      </c>
      <c r="F918" s="4">
        <f>VLOOKUP($B918, 'Adsorbate_starOH2_v3(AutoRecove'!$E$2:$L$7960, 5, FALSE)</f>
        <v>-1.6930000000000001</v>
      </c>
      <c r="G918" s="4">
        <f>VLOOKUP($B918, 'Adsorbate_starOH2_v3(AutoRecove'!$E$2:$L$7960, 6, FALSE)</f>
        <v>1</v>
      </c>
      <c r="H918" s="4">
        <f>VLOOKUP($B918, 'Adsorbate_starOH2_v3(AutoRecove'!$E$2:$L$7960, 7, FALSE)</f>
        <v>0</v>
      </c>
      <c r="I918" s="4">
        <f>VLOOKUP($B918, 'Adsorbate_starOH2_v3(AutoRecove'!$E$2:$L$7960, 8, FALSE)</f>
        <v>1</v>
      </c>
    </row>
    <row r="919" spans="2:9" x14ac:dyDescent="0.2">
      <c r="B919" t="s">
        <v>4203</v>
      </c>
      <c r="C919" s="4" t="s">
        <v>24876</v>
      </c>
      <c r="D919" s="4" t="s">
        <v>6009</v>
      </c>
      <c r="F919" s="4">
        <f>VLOOKUP($B919, 'Adsorbate_starOH2_v3(AutoRecove'!$E$2:$L$7960, 5, FALSE)</f>
        <v>-0.254</v>
      </c>
      <c r="G919" s="4">
        <f>VLOOKUP($B919, 'Adsorbate_starOH2_v3(AutoRecove'!$E$2:$L$7960, 6, FALSE)</f>
        <v>1</v>
      </c>
      <c r="H919" s="4">
        <f>VLOOKUP($B919, 'Adsorbate_starOH2_v3(AutoRecove'!$E$2:$L$7960, 7, FALSE)</f>
        <v>1</v>
      </c>
      <c r="I919" s="4">
        <f>VLOOKUP($B919, 'Adsorbate_starOH2_v3(AutoRecove'!$E$2:$L$7960, 8, FALSE)</f>
        <v>1</v>
      </c>
    </row>
    <row r="920" spans="2:9" x14ac:dyDescent="0.2">
      <c r="B920" t="s">
        <v>14309</v>
      </c>
      <c r="C920" s="4" t="s">
        <v>24876</v>
      </c>
      <c r="D920" s="4" t="s">
        <v>6009</v>
      </c>
      <c r="F920" s="4">
        <f>VLOOKUP($B920, 'Adsorbate_starOH2_v3(AutoRecove'!$E$2:$L$7960, 5, FALSE)</f>
        <v>-0.14499999999999999</v>
      </c>
      <c r="G920" s="4">
        <f>VLOOKUP($B920, 'Adsorbate_starOH2_v3(AutoRecove'!$E$2:$L$7960, 6, FALSE)</f>
        <v>1</v>
      </c>
      <c r="H920" s="4">
        <f>VLOOKUP($B920, 'Adsorbate_starOH2_v3(AutoRecove'!$E$2:$L$7960, 7, FALSE)</f>
        <v>2</v>
      </c>
      <c r="I920" s="4">
        <f>VLOOKUP($B920, 'Adsorbate_starOH2_v3(AutoRecove'!$E$2:$L$7960, 8, FALSE)</f>
        <v>0</v>
      </c>
    </row>
    <row r="921" spans="2:9" x14ac:dyDescent="0.2">
      <c r="B921" t="s">
        <v>17850</v>
      </c>
      <c r="C921" s="4" t="s">
        <v>24876</v>
      </c>
      <c r="D921" s="4" t="s">
        <v>6009</v>
      </c>
      <c r="F921" s="4">
        <f>VLOOKUP($B921, 'Adsorbate_starOH2_v3(AutoRecove'!$E$2:$L$7960, 5, FALSE)</f>
        <v>-0.29299999999999998</v>
      </c>
      <c r="G921" s="4">
        <f>VLOOKUP($B921, 'Adsorbate_starOH2_v3(AutoRecove'!$E$2:$L$7960, 6, FALSE)</f>
        <v>2</v>
      </c>
      <c r="H921" s="4">
        <f>VLOOKUP($B921, 'Adsorbate_starOH2_v3(AutoRecove'!$E$2:$L$7960, 7, FALSE)</f>
        <v>1</v>
      </c>
      <c r="I921" s="4">
        <f>VLOOKUP($B921, 'Adsorbate_starOH2_v3(AutoRecove'!$E$2:$L$7960, 8, FALSE)</f>
        <v>1</v>
      </c>
    </row>
    <row r="922" spans="2:9" x14ac:dyDescent="0.2">
      <c r="B922" t="s">
        <v>5507</v>
      </c>
      <c r="C922" s="4" t="s">
        <v>24876</v>
      </c>
      <c r="D922" s="4" t="s">
        <v>6009</v>
      </c>
      <c r="F922" s="4">
        <f>VLOOKUP($B922, 'Adsorbate_starOH2_v3(AutoRecove'!$E$2:$L$7960, 5, FALSE)</f>
        <v>-0.23</v>
      </c>
      <c r="G922" s="4">
        <f>VLOOKUP($B922, 'Adsorbate_starOH2_v3(AutoRecove'!$E$2:$L$7960, 6, FALSE)</f>
        <v>0</v>
      </c>
      <c r="H922" s="4">
        <f>VLOOKUP($B922, 'Adsorbate_starOH2_v3(AutoRecove'!$E$2:$L$7960, 7, FALSE)</f>
        <v>1</v>
      </c>
      <c r="I922" s="4">
        <f>VLOOKUP($B922, 'Adsorbate_starOH2_v3(AutoRecove'!$E$2:$L$7960, 8, FALSE)</f>
        <v>2</v>
      </c>
    </row>
    <row r="923" spans="2:9" x14ac:dyDescent="0.2">
      <c r="B923" t="s">
        <v>13476</v>
      </c>
      <c r="C923" s="4" t="s">
        <v>24876</v>
      </c>
      <c r="D923" s="4" t="s">
        <v>6009</v>
      </c>
      <c r="F923" s="4">
        <f>VLOOKUP($B923, 'Adsorbate_starOH2_v3(AutoRecove'!$E$2:$L$7960, 5, FALSE)</f>
        <v>-1.6930000000000001</v>
      </c>
      <c r="G923" s="4">
        <f>VLOOKUP($B923, 'Adsorbate_starOH2_v3(AutoRecove'!$E$2:$L$7960, 6, FALSE)</f>
        <v>1</v>
      </c>
      <c r="H923" s="4">
        <f>VLOOKUP($B923, 'Adsorbate_starOH2_v3(AutoRecove'!$E$2:$L$7960, 7, FALSE)</f>
        <v>0</v>
      </c>
      <c r="I923" s="4">
        <f>VLOOKUP($B923, 'Adsorbate_starOH2_v3(AutoRecove'!$E$2:$L$7960, 8, FALSE)</f>
        <v>1</v>
      </c>
    </row>
    <row r="924" spans="2:9" x14ac:dyDescent="0.2">
      <c r="B924" t="s">
        <v>13476</v>
      </c>
      <c r="C924" s="4" t="s">
        <v>24876</v>
      </c>
      <c r="D924" s="4" t="s">
        <v>6009</v>
      </c>
      <c r="F924" s="4">
        <f>VLOOKUP($B924, 'Adsorbate_starOH2_v3(AutoRecove'!$E$2:$L$7960, 5, FALSE)</f>
        <v>-1.6930000000000001</v>
      </c>
      <c r="G924" s="4">
        <f>VLOOKUP($B924, 'Adsorbate_starOH2_v3(AutoRecove'!$E$2:$L$7960, 6, FALSE)</f>
        <v>1</v>
      </c>
      <c r="H924" s="4">
        <f>VLOOKUP($B924, 'Adsorbate_starOH2_v3(AutoRecove'!$E$2:$L$7960, 7, FALSE)</f>
        <v>0</v>
      </c>
      <c r="I924" s="4">
        <f>VLOOKUP($B924, 'Adsorbate_starOH2_v3(AutoRecove'!$E$2:$L$7960, 8, FALSE)</f>
        <v>1</v>
      </c>
    </row>
    <row r="925" spans="2:9" x14ac:dyDescent="0.2">
      <c r="B925" t="s">
        <v>19308</v>
      </c>
      <c r="C925" s="4" t="s">
        <v>24876</v>
      </c>
      <c r="D925" s="4" t="s">
        <v>6009</v>
      </c>
      <c r="F925" s="4">
        <f>VLOOKUP($B925, 'Adsorbate_starOH2_v3(AutoRecove'!$E$2:$L$7960, 5, FALSE)</f>
        <v>-0.52900000000000003</v>
      </c>
      <c r="G925" s="4">
        <f>VLOOKUP($B925, 'Adsorbate_starOH2_v3(AutoRecove'!$E$2:$L$7960, 6, FALSE)</f>
        <v>2</v>
      </c>
      <c r="H925" s="4">
        <f>VLOOKUP($B925, 'Adsorbate_starOH2_v3(AutoRecove'!$E$2:$L$7960, 7, FALSE)</f>
        <v>1</v>
      </c>
      <c r="I925" s="4">
        <f>VLOOKUP($B925, 'Adsorbate_starOH2_v3(AutoRecove'!$E$2:$L$7960, 8, FALSE)</f>
        <v>2</v>
      </c>
    </row>
    <row r="926" spans="2:9" x14ac:dyDescent="0.2">
      <c r="B926" t="s">
        <v>5507</v>
      </c>
      <c r="C926" s="4" t="s">
        <v>24876</v>
      </c>
      <c r="D926" s="4" t="s">
        <v>6009</v>
      </c>
      <c r="F926" s="4">
        <f>VLOOKUP($B926, 'Adsorbate_starOH2_v3(AutoRecove'!$E$2:$L$7960, 5, FALSE)</f>
        <v>-0.23</v>
      </c>
      <c r="G926" s="4">
        <f>VLOOKUP($B926, 'Adsorbate_starOH2_v3(AutoRecove'!$E$2:$L$7960, 6, FALSE)</f>
        <v>0</v>
      </c>
      <c r="H926" s="4">
        <f>VLOOKUP($B926, 'Adsorbate_starOH2_v3(AutoRecove'!$E$2:$L$7960, 7, FALSE)</f>
        <v>1</v>
      </c>
      <c r="I926" s="4">
        <f>VLOOKUP($B926, 'Adsorbate_starOH2_v3(AutoRecove'!$E$2:$L$7960, 8, FALSE)</f>
        <v>2</v>
      </c>
    </row>
    <row r="927" spans="2:9" x14ac:dyDescent="0.2">
      <c r="B927" t="s">
        <v>22461</v>
      </c>
      <c r="C927" s="4" t="s">
        <v>24876</v>
      </c>
      <c r="D927" s="4" t="s">
        <v>6009</v>
      </c>
      <c r="F927" s="4">
        <f>VLOOKUP($B927, 'Adsorbate_starOH2_v3(AutoRecove'!$E$2:$L$7960, 5, FALSE)</f>
        <v>-1.7999999999999999E-2</v>
      </c>
      <c r="G927" s="4">
        <f>VLOOKUP($B927, 'Adsorbate_starOH2_v3(AutoRecove'!$E$2:$L$7960, 6, FALSE)</f>
        <v>1</v>
      </c>
      <c r="H927" s="4">
        <f>VLOOKUP($B927, 'Adsorbate_starOH2_v3(AutoRecove'!$E$2:$L$7960, 7, FALSE)</f>
        <v>0</v>
      </c>
      <c r="I927" s="4">
        <f>VLOOKUP($B927, 'Adsorbate_starOH2_v3(AutoRecove'!$E$2:$L$7960, 8, FALSE)</f>
        <v>0</v>
      </c>
    </row>
    <row r="928" spans="2:9" x14ac:dyDescent="0.2">
      <c r="B928" t="s">
        <v>19308</v>
      </c>
      <c r="C928" s="4" t="s">
        <v>24876</v>
      </c>
      <c r="D928" s="4" t="s">
        <v>6009</v>
      </c>
      <c r="F928" s="4">
        <f>VLOOKUP($B928, 'Adsorbate_starOH2_v3(AutoRecove'!$E$2:$L$7960, 5, FALSE)</f>
        <v>-0.52900000000000003</v>
      </c>
      <c r="G928" s="4">
        <f>VLOOKUP($B928, 'Adsorbate_starOH2_v3(AutoRecove'!$E$2:$L$7960, 6, FALSE)</f>
        <v>2</v>
      </c>
      <c r="H928" s="4">
        <f>VLOOKUP($B928, 'Adsorbate_starOH2_v3(AutoRecove'!$E$2:$L$7960, 7, FALSE)</f>
        <v>1</v>
      </c>
      <c r="I928" s="4">
        <f>VLOOKUP($B928, 'Adsorbate_starOH2_v3(AutoRecove'!$E$2:$L$7960, 8, FALSE)</f>
        <v>2</v>
      </c>
    </row>
    <row r="929" spans="2:9" x14ac:dyDescent="0.2">
      <c r="B929" t="s">
        <v>17211</v>
      </c>
      <c r="C929" s="4" t="s">
        <v>24876</v>
      </c>
      <c r="D929" s="4" t="s">
        <v>25964</v>
      </c>
      <c r="F929" s="4">
        <f>VLOOKUP($B929, 'Adsorbate_starOH2_v3(AutoRecove'!$E$2:$L$7960, 5, FALSE)</f>
        <v>-0.112</v>
      </c>
      <c r="G929" s="4">
        <f>VLOOKUP($B929, 'Adsorbate_starOH2_v3(AutoRecove'!$E$2:$L$7960, 6, FALSE)</f>
        <v>1</v>
      </c>
      <c r="H929" s="4">
        <f>VLOOKUP($B929, 'Adsorbate_starOH2_v3(AutoRecove'!$E$2:$L$7960, 7, FALSE)</f>
        <v>0</v>
      </c>
      <c r="I929" s="4">
        <f>VLOOKUP($B929, 'Adsorbate_starOH2_v3(AutoRecove'!$E$2:$L$7960, 8, FALSE)</f>
        <v>2</v>
      </c>
    </row>
    <row r="930" spans="2:9" x14ac:dyDescent="0.2">
      <c r="B930" t="s">
        <v>17211</v>
      </c>
      <c r="C930" s="4" t="s">
        <v>24876</v>
      </c>
      <c r="D930" s="4" t="s">
        <v>25964</v>
      </c>
      <c r="F930" s="4">
        <f>VLOOKUP($B930, 'Adsorbate_starOH2_v3(AutoRecove'!$E$2:$L$7960, 5, FALSE)</f>
        <v>-0.112</v>
      </c>
      <c r="G930" s="4">
        <f>VLOOKUP($B930, 'Adsorbate_starOH2_v3(AutoRecove'!$E$2:$L$7960, 6, FALSE)</f>
        <v>1</v>
      </c>
      <c r="H930" s="4">
        <f>VLOOKUP($B930, 'Adsorbate_starOH2_v3(AutoRecove'!$E$2:$L$7960, 7, FALSE)</f>
        <v>0</v>
      </c>
      <c r="I930" s="4">
        <f>VLOOKUP($B930, 'Adsorbate_starOH2_v3(AutoRecove'!$E$2:$L$7960, 8, FALSE)</f>
        <v>2</v>
      </c>
    </row>
    <row r="931" spans="2:9" x14ac:dyDescent="0.2">
      <c r="B931" t="s">
        <v>25562</v>
      </c>
      <c r="C931" s="4" t="s">
        <v>24876</v>
      </c>
      <c r="D931" s="4" t="s">
        <v>25964</v>
      </c>
      <c r="F931" s="4">
        <f>VLOOKUP($B931, 'Adsorbate_starOH2_v3(AutoRecove'!$E$2:$L$7960, 5, FALSE)</f>
        <v>-0.84399999999999997</v>
      </c>
      <c r="G931" s="4">
        <f>VLOOKUP($B931, 'Adsorbate_starOH2_v3(AutoRecove'!$E$2:$L$7960, 6, FALSE)</f>
        <v>2</v>
      </c>
      <c r="H931" s="4">
        <f>VLOOKUP($B931, 'Adsorbate_starOH2_v3(AutoRecove'!$E$2:$L$7960, 7, FALSE)</f>
        <v>2</v>
      </c>
      <c r="I931" s="4">
        <f>VLOOKUP($B931, 'Adsorbate_starOH2_v3(AutoRecove'!$E$2:$L$7960, 8, FALSE)</f>
        <v>1</v>
      </c>
    </row>
    <row r="932" spans="2:9" x14ac:dyDescent="0.2">
      <c r="B932" t="s">
        <v>25562</v>
      </c>
      <c r="C932" s="4" t="s">
        <v>24876</v>
      </c>
      <c r="D932" s="4" t="s">
        <v>25964</v>
      </c>
      <c r="F932" s="4">
        <f>VLOOKUP($B932, 'Adsorbate_starOH2_v3(AutoRecove'!$E$2:$L$7960, 5, FALSE)</f>
        <v>-0.84399999999999997</v>
      </c>
      <c r="G932" s="4">
        <f>VLOOKUP($B932, 'Adsorbate_starOH2_v3(AutoRecove'!$E$2:$L$7960, 6, FALSE)</f>
        <v>2</v>
      </c>
      <c r="H932" s="4">
        <f>VLOOKUP($B932, 'Adsorbate_starOH2_v3(AutoRecove'!$E$2:$L$7960, 7, FALSE)</f>
        <v>2</v>
      </c>
      <c r="I932" s="4">
        <f>VLOOKUP($B932, 'Adsorbate_starOH2_v3(AutoRecove'!$E$2:$L$7960, 8, FALSE)</f>
        <v>1</v>
      </c>
    </row>
    <row r="933" spans="2:9" x14ac:dyDescent="0.2">
      <c r="B933" t="s">
        <v>14775</v>
      </c>
      <c r="C933" s="4" t="s">
        <v>24876</v>
      </c>
      <c r="D933" s="4" t="s">
        <v>3550</v>
      </c>
      <c r="E933" s="4" t="s">
        <v>6009</v>
      </c>
      <c r="F933" s="4">
        <f>VLOOKUP($B933, 'Adsorbate_starOH2_v3(AutoRecove'!$E$2:$L$7960, 5, FALSE)</f>
        <v>-2.5999999999999999E-2</v>
      </c>
      <c r="G933" s="4">
        <f>VLOOKUP($B933, 'Adsorbate_starOH2_v3(AutoRecove'!$E$2:$L$7960, 6, FALSE)</f>
        <v>2</v>
      </c>
      <c r="H933" s="4">
        <f>VLOOKUP($B933, 'Adsorbate_starOH2_v3(AutoRecove'!$E$2:$L$7960, 7, FALSE)</f>
        <v>1</v>
      </c>
      <c r="I933" s="4">
        <f>VLOOKUP($B933, 'Adsorbate_starOH2_v3(AutoRecove'!$E$2:$L$7960, 8, FALSE)</f>
        <v>1</v>
      </c>
    </row>
    <row r="934" spans="2:9" x14ac:dyDescent="0.2">
      <c r="B934" t="s">
        <v>10323</v>
      </c>
      <c r="C934" s="4" t="s">
        <v>24876</v>
      </c>
      <c r="D934" s="4" t="s">
        <v>3550</v>
      </c>
      <c r="F934" s="4">
        <f>VLOOKUP($B934, 'Adsorbate_starOH2_v3(AutoRecove'!$E$2:$L$7960, 5, FALSE)</f>
        <v>-1.268</v>
      </c>
      <c r="G934" s="4">
        <f>VLOOKUP($B934, 'Adsorbate_starOH2_v3(AutoRecove'!$E$2:$L$7960, 6, FALSE)</f>
        <v>2</v>
      </c>
      <c r="H934" s="4">
        <f>VLOOKUP($B934, 'Adsorbate_starOH2_v3(AutoRecove'!$E$2:$L$7960, 7, FALSE)</f>
        <v>1</v>
      </c>
      <c r="I934" s="4">
        <f>VLOOKUP($B934, 'Adsorbate_starOH2_v3(AutoRecove'!$E$2:$L$7960, 8, FALSE)</f>
        <v>0</v>
      </c>
    </row>
    <row r="935" spans="2:9" x14ac:dyDescent="0.2">
      <c r="B935" t="s">
        <v>10323</v>
      </c>
      <c r="C935" s="4" t="s">
        <v>24876</v>
      </c>
      <c r="D935" s="4" t="s">
        <v>3550</v>
      </c>
      <c r="F935" s="4">
        <f>VLOOKUP($B935, 'Adsorbate_starOH2_v3(AutoRecove'!$E$2:$L$7960, 5, FALSE)</f>
        <v>-1.268</v>
      </c>
      <c r="G935" s="4">
        <f>VLOOKUP($B935, 'Adsorbate_starOH2_v3(AutoRecove'!$E$2:$L$7960, 6, FALSE)</f>
        <v>2</v>
      </c>
      <c r="H935" s="4">
        <f>VLOOKUP($B935, 'Adsorbate_starOH2_v3(AutoRecove'!$E$2:$L$7960, 7, FALSE)</f>
        <v>1</v>
      </c>
      <c r="I935" s="4">
        <f>VLOOKUP($B935, 'Adsorbate_starOH2_v3(AutoRecove'!$E$2:$L$7960, 8, FALSE)</f>
        <v>0</v>
      </c>
    </row>
    <row r="936" spans="2:9" x14ac:dyDescent="0.2">
      <c r="B936" t="s">
        <v>10323</v>
      </c>
      <c r="C936" s="4" t="s">
        <v>24876</v>
      </c>
      <c r="D936" s="4" t="s">
        <v>3550</v>
      </c>
      <c r="F936" s="4">
        <f>VLOOKUP($B936, 'Adsorbate_starOH2_v3(AutoRecove'!$E$2:$L$7960, 5, FALSE)</f>
        <v>-1.268</v>
      </c>
      <c r="G936" s="4">
        <f>VLOOKUP($B936, 'Adsorbate_starOH2_v3(AutoRecove'!$E$2:$L$7960, 6, FALSE)</f>
        <v>2</v>
      </c>
      <c r="H936" s="4">
        <f>VLOOKUP($B936, 'Adsorbate_starOH2_v3(AutoRecove'!$E$2:$L$7960, 7, FALSE)</f>
        <v>1</v>
      </c>
      <c r="I936" s="4">
        <f>VLOOKUP($B936, 'Adsorbate_starOH2_v3(AutoRecove'!$E$2:$L$7960, 8, FALSE)</f>
        <v>0</v>
      </c>
    </row>
    <row r="937" spans="2:9" x14ac:dyDescent="0.2">
      <c r="B937" t="s">
        <v>25675</v>
      </c>
      <c r="C937" s="4" t="s">
        <v>24876</v>
      </c>
      <c r="D937" s="4" t="s">
        <v>3550</v>
      </c>
      <c r="F937" s="4">
        <f>VLOOKUP($B937, 'Adsorbate_starOH2_v3(AutoRecove'!$E$2:$L$7960, 5, FALSE)</f>
        <v>-1.827</v>
      </c>
      <c r="G937" s="4">
        <f>VLOOKUP($B937, 'Adsorbate_starOH2_v3(AutoRecove'!$E$2:$L$7960, 6, FALSE)</f>
        <v>1</v>
      </c>
      <c r="H937" s="4">
        <f>VLOOKUP($B937, 'Adsorbate_starOH2_v3(AutoRecove'!$E$2:$L$7960, 7, FALSE)</f>
        <v>1</v>
      </c>
      <c r="I937" s="4">
        <f>VLOOKUP($B937, 'Adsorbate_starOH2_v3(AutoRecove'!$E$2:$L$7960, 8, FALSE)</f>
        <v>1</v>
      </c>
    </row>
    <row r="938" spans="2:9" x14ac:dyDescent="0.2">
      <c r="B938" t="s">
        <v>25675</v>
      </c>
      <c r="C938" s="4" t="s">
        <v>24876</v>
      </c>
      <c r="D938" s="4" t="s">
        <v>3550</v>
      </c>
      <c r="F938" s="4">
        <f>VLOOKUP($B938, 'Adsorbate_starOH2_v3(AutoRecove'!$E$2:$L$7960, 5, FALSE)</f>
        <v>-1.827</v>
      </c>
      <c r="G938" s="4">
        <f>VLOOKUP($B938, 'Adsorbate_starOH2_v3(AutoRecove'!$E$2:$L$7960, 6, FALSE)</f>
        <v>1</v>
      </c>
      <c r="H938" s="4">
        <f>VLOOKUP($B938, 'Adsorbate_starOH2_v3(AutoRecove'!$E$2:$L$7960, 7, FALSE)</f>
        <v>1</v>
      </c>
      <c r="I938" s="4">
        <f>VLOOKUP($B938, 'Adsorbate_starOH2_v3(AutoRecove'!$E$2:$L$7960, 8, FALSE)</f>
        <v>1</v>
      </c>
    </row>
    <row r="939" spans="2:9" x14ac:dyDescent="0.2">
      <c r="B939" t="s">
        <v>4895</v>
      </c>
      <c r="C939" s="4" t="s">
        <v>24876</v>
      </c>
      <c r="D939" s="4" t="s">
        <v>2233</v>
      </c>
      <c r="E939" s="4" t="s">
        <v>30469</v>
      </c>
      <c r="F939" s="4">
        <f>VLOOKUP($B939, 'Adsorbate_starOH2_v3(AutoRecove'!$E$2:$L$7960, 5, FALSE)</f>
        <v>-0.16500000000000001</v>
      </c>
      <c r="G939" s="4">
        <f>VLOOKUP($B939, 'Adsorbate_starOH2_v3(AutoRecove'!$E$2:$L$7960, 6, FALSE)</f>
        <v>2</v>
      </c>
      <c r="H939" s="4">
        <f>VLOOKUP($B939, 'Adsorbate_starOH2_v3(AutoRecove'!$E$2:$L$7960, 7, FALSE)</f>
        <v>1</v>
      </c>
      <c r="I939" s="4">
        <f>VLOOKUP($B939, 'Adsorbate_starOH2_v3(AutoRecove'!$E$2:$L$7960, 8, FALSE)</f>
        <v>1</v>
      </c>
    </row>
    <row r="940" spans="2:9" x14ac:dyDescent="0.2">
      <c r="B940" t="s">
        <v>4895</v>
      </c>
      <c r="C940" s="4" t="s">
        <v>24876</v>
      </c>
      <c r="D940" s="4" t="s">
        <v>2233</v>
      </c>
      <c r="E940" s="4" t="s">
        <v>30469</v>
      </c>
      <c r="F940" s="4">
        <f>VLOOKUP($B940, 'Adsorbate_starOH2_v3(AutoRecove'!$E$2:$L$7960, 5, FALSE)</f>
        <v>-0.16500000000000001</v>
      </c>
      <c r="G940" s="4">
        <f>VLOOKUP($B940, 'Adsorbate_starOH2_v3(AutoRecove'!$E$2:$L$7960, 6, FALSE)</f>
        <v>2</v>
      </c>
      <c r="H940" s="4">
        <f>VLOOKUP($B940, 'Adsorbate_starOH2_v3(AutoRecove'!$E$2:$L$7960, 7, FALSE)</f>
        <v>1</v>
      </c>
      <c r="I940" s="4">
        <f>VLOOKUP($B940, 'Adsorbate_starOH2_v3(AutoRecove'!$E$2:$L$7960, 8, FALSE)</f>
        <v>1</v>
      </c>
    </row>
    <row r="941" spans="2:9" x14ac:dyDescent="0.2">
      <c r="B941" t="s">
        <v>4477</v>
      </c>
      <c r="C941" s="4" t="s">
        <v>24876</v>
      </c>
      <c r="D941" s="4" t="s">
        <v>2233</v>
      </c>
      <c r="E941" s="4" t="s">
        <v>6617</v>
      </c>
      <c r="F941" s="4">
        <f>VLOOKUP($B941, 'Adsorbate_starOH2_v3(AutoRecove'!$E$2:$L$7960, 5, FALSE)</f>
        <v>-0.55500000000000005</v>
      </c>
      <c r="G941" s="4">
        <f>VLOOKUP($B941, 'Adsorbate_starOH2_v3(AutoRecove'!$E$2:$L$7960, 6, FALSE)</f>
        <v>2</v>
      </c>
      <c r="H941" s="4">
        <f>VLOOKUP($B941, 'Adsorbate_starOH2_v3(AutoRecove'!$E$2:$L$7960, 7, FALSE)</f>
        <v>1</v>
      </c>
      <c r="I941" s="4">
        <f>VLOOKUP($B941, 'Adsorbate_starOH2_v3(AutoRecove'!$E$2:$L$7960, 8, FALSE)</f>
        <v>1</v>
      </c>
    </row>
    <row r="942" spans="2:9" x14ac:dyDescent="0.2">
      <c r="B942" t="s">
        <v>6993</v>
      </c>
      <c r="C942" s="4" t="s">
        <v>24876</v>
      </c>
      <c r="D942" s="4" t="s">
        <v>2233</v>
      </c>
      <c r="E942" s="4" t="s">
        <v>6617</v>
      </c>
      <c r="F942" s="4">
        <f>VLOOKUP($B942, 'Adsorbate_starOH2_v3(AutoRecove'!$E$2:$L$7960, 5, FALSE)</f>
        <v>-1.1100000000000001</v>
      </c>
      <c r="G942" s="4">
        <f>VLOOKUP($B942, 'Adsorbate_starOH2_v3(AutoRecove'!$E$2:$L$7960, 6, FALSE)</f>
        <v>1</v>
      </c>
      <c r="H942" s="4">
        <f>VLOOKUP($B942, 'Adsorbate_starOH2_v3(AutoRecove'!$E$2:$L$7960, 7, FALSE)</f>
        <v>2</v>
      </c>
      <c r="I942" s="4">
        <f>VLOOKUP($B942, 'Adsorbate_starOH2_v3(AutoRecove'!$E$2:$L$7960, 8, FALSE)</f>
        <v>0</v>
      </c>
    </row>
    <row r="943" spans="2:9" x14ac:dyDescent="0.2">
      <c r="B943" t="s">
        <v>6993</v>
      </c>
      <c r="C943" s="4" t="s">
        <v>24876</v>
      </c>
      <c r="D943" s="4" t="s">
        <v>2233</v>
      </c>
      <c r="E943" s="4" t="s">
        <v>6617</v>
      </c>
      <c r="F943" s="4">
        <f>VLOOKUP($B943, 'Adsorbate_starOH2_v3(AutoRecove'!$E$2:$L$7960, 5, FALSE)</f>
        <v>-1.1100000000000001</v>
      </c>
      <c r="G943" s="4">
        <f>VLOOKUP($B943, 'Adsorbate_starOH2_v3(AutoRecove'!$E$2:$L$7960, 6, FALSE)</f>
        <v>1</v>
      </c>
      <c r="H943" s="4">
        <f>VLOOKUP($B943, 'Adsorbate_starOH2_v3(AutoRecove'!$E$2:$L$7960, 7, FALSE)</f>
        <v>2</v>
      </c>
      <c r="I943" s="4">
        <f>VLOOKUP($B943, 'Adsorbate_starOH2_v3(AutoRecove'!$E$2:$L$7960, 8, FALSE)</f>
        <v>0</v>
      </c>
    </row>
    <row r="944" spans="2:9" x14ac:dyDescent="0.2">
      <c r="B944" t="s">
        <v>4477</v>
      </c>
      <c r="C944" s="4" t="s">
        <v>24876</v>
      </c>
      <c r="D944" s="4" t="s">
        <v>2233</v>
      </c>
      <c r="E944" s="4" t="s">
        <v>6617</v>
      </c>
      <c r="F944" s="4">
        <f>VLOOKUP($B944, 'Adsorbate_starOH2_v3(AutoRecove'!$E$2:$L$7960, 5, FALSE)</f>
        <v>-0.55500000000000005</v>
      </c>
      <c r="G944" s="4">
        <f>VLOOKUP($B944, 'Adsorbate_starOH2_v3(AutoRecove'!$E$2:$L$7960, 6, FALSE)</f>
        <v>2</v>
      </c>
      <c r="H944" s="4">
        <f>VLOOKUP($B944, 'Adsorbate_starOH2_v3(AutoRecove'!$E$2:$L$7960, 7, FALSE)</f>
        <v>1</v>
      </c>
      <c r="I944" s="4">
        <f>VLOOKUP($B944, 'Adsorbate_starOH2_v3(AutoRecove'!$E$2:$L$7960, 8, FALSE)</f>
        <v>1</v>
      </c>
    </row>
    <row r="945" spans="2:9" x14ac:dyDescent="0.2">
      <c r="B945" t="s">
        <v>13539</v>
      </c>
      <c r="C945" s="4" t="s">
        <v>24876</v>
      </c>
      <c r="D945" s="4" t="s">
        <v>2233</v>
      </c>
      <c r="E945" s="4" t="s">
        <v>10708</v>
      </c>
      <c r="F945" s="4">
        <f>VLOOKUP($B945, 'Adsorbate_starOH2_v3(AutoRecove'!$E$2:$L$7960, 5, FALSE)</f>
        <v>-2.0699999999999998</v>
      </c>
      <c r="G945" s="4">
        <f>VLOOKUP($B945, 'Adsorbate_starOH2_v3(AutoRecove'!$E$2:$L$7960, 6, FALSE)</f>
        <v>2</v>
      </c>
      <c r="H945" s="4">
        <f>VLOOKUP($B945, 'Adsorbate_starOH2_v3(AutoRecove'!$E$2:$L$7960, 7, FALSE)</f>
        <v>1</v>
      </c>
      <c r="I945" s="4">
        <f>VLOOKUP($B945, 'Adsorbate_starOH2_v3(AutoRecove'!$E$2:$L$7960, 8, FALSE)</f>
        <v>0</v>
      </c>
    </row>
    <row r="946" spans="2:9" x14ac:dyDescent="0.2">
      <c r="B946" t="s">
        <v>25899</v>
      </c>
      <c r="C946" s="4" t="s">
        <v>24876</v>
      </c>
      <c r="D946" s="4" t="s">
        <v>2233</v>
      </c>
      <c r="F946" s="4">
        <f>VLOOKUP($B946, 'Adsorbate_starOH2_v3(AutoRecove'!$E$2:$L$7960, 5, FALSE)</f>
        <v>-3.5999999999999997E-2</v>
      </c>
      <c r="G946" s="4">
        <f>VLOOKUP($B946, 'Adsorbate_starOH2_v3(AutoRecove'!$E$2:$L$7960, 6, FALSE)</f>
        <v>2</v>
      </c>
      <c r="H946" s="4">
        <f>VLOOKUP($B946, 'Adsorbate_starOH2_v3(AutoRecove'!$E$2:$L$7960, 7, FALSE)</f>
        <v>2</v>
      </c>
      <c r="I946" s="4">
        <f>VLOOKUP($B946, 'Adsorbate_starOH2_v3(AutoRecove'!$E$2:$L$7960, 8, FALSE)</f>
        <v>1</v>
      </c>
    </row>
    <row r="947" spans="2:9" x14ac:dyDescent="0.2">
      <c r="B947" t="s">
        <v>3474</v>
      </c>
      <c r="C947" s="4" t="s">
        <v>24876</v>
      </c>
      <c r="D947" s="4" t="s">
        <v>2233</v>
      </c>
      <c r="F947" s="4">
        <f>VLOOKUP($B947, 'Adsorbate_starOH2_v3(AutoRecove'!$E$2:$L$7960, 5, FALSE)</f>
        <v>-6.6000000000000003E-2</v>
      </c>
      <c r="G947" s="4">
        <f>VLOOKUP($B947, 'Adsorbate_starOH2_v3(AutoRecove'!$E$2:$L$7960, 6, FALSE)</f>
        <v>2</v>
      </c>
      <c r="H947" s="4">
        <f>VLOOKUP($B947, 'Adsorbate_starOH2_v3(AutoRecove'!$E$2:$L$7960, 7, FALSE)</f>
        <v>1</v>
      </c>
      <c r="I947" s="4">
        <f>VLOOKUP($B947, 'Adsorbate_starOH2_v3(AutoRecove'!$E$2:$L$7960, 8, FALSE)</f>
        <v>0</v>
      </c>
    </row>
    <row r="948" spans="2:9" x14ac:dyDescent="0.2">
      <c r="B948" t="s">
        <v>3474</v>
      </c>
      <c r="C948" s="4" t="s">
        <v>24876</v>
      </c>
      <c r="D948" s="4" t="s">
        <v>2233</v>
      </c>
      <c r="F948" s="4">
        <f>VLOOKUP($B948, 'Adsorbate_starOH2_v3(AutoRecove'!$E$2:$L$7960, 5, FALSE)</f>
        <v>-6.6000000000000003E-2</v>
      </c>
      <c r="G948" s="4">
        <f>VLOOKUP($B948, 'Adsorbate_starOH2_v3(AutoRecove'!$E$2:$L$7960, 6, FALSE)</f>
        <v>2</v>
      </c>
      <c r="H948" s="4">
        <f>VLOOKUP($B948, 'Adsorbate_starOH2_v3(AutoRecove'!$E$2:$L$7960, 7, FALSE)</f>
        <v>1</v>
      </c>
      <c r="I948" s="4">
        <f>VLOOKUP($B948, 'Adsorbate_starOH2_v3(AutoRecove'!$E$2:$L$7960, 8, FALSE)</f>
        <v>0</v>
      </c>
    </row>
    <row r="949" spans="2:9" x14ac:dyDescent="0.2">
      <c r="B949" t="s">
        <v>24912</v>
      </c>
      <c r="C949" s="4" t="s">
        <v>24876</v>
      </c>
      <c r="D949" s="4" t="s">
        <v>2233</v>
      </c>
      <c r="F949" s="4">
        <f>VLOOKUP($B949, 'Adsorbate_starOH2_v3(AutoRecove'!$E$2:$L$7960, 5, FALSE)</f>
        <v>-0.183</v>
      </c>
      <c r="G949" s="4">
        <f>VLOOKUP($B949, 'Adsorbate_starOH2_v3(AutoRecove'!$E$2:$L$7960, 6, FALSE)</f>
        <v>2</v>
      </c>
      <c r="H949" s="4">
        <f>VLOOKUP($B949, 'Adsorbate_starOH2_v3(AutoRecove'!$E$2:$L$7960, 7, FALSE)</f>
        <v>2</v>
      </c>
      <c r="I949" s="4">
        <f>VLOOKUP($B949, 'Adsorbate_starOH2_v3(AutoRecove'!$E$2:$L$7960, 8, FALSE)</f>
        <v>1</v>
      </c>
    </row>
    <row r="950" spans="2:9" x14ac:dyDescent="0.2">
      <c r="B950" t="s">
        <v>25829</v>
      </c>
      <c r="C950" s="4" t="s">
        <v>24876</v>
      </c>
      <c r="D950" s="4" t="s">
        <v>2233</v>
      </c>
      <c r="F950" s="4">
        <f>VLOOKUP($B950, 'Adsorbate_starOH2_v3(AutoRecove'!$E$2:$L$7960, 5, FALSE)</f>
        <v>-0.90800000000000003</v>
      </c>
      <c r="G950" s="4">
        <f>VLOOKUP($B950, 'Adsorbate_starOH2_v3(AutoRecove'!$E$2:$L$7960, 6, FALSE)</f>
        <v>0</v>
      </c>
      <c r="H950" s="4">
        <f>VLOOKUP($B950, 'Adsorbate_starOH2_v3(AutoRecove'!$E$2:$L$7960, 7, FALSE)</f>
        <v>1</v>
      </c>
      <c r="I950" s="4">
        <f>VLOOKUP($B950, 'Adsorbate_starOH2_v3(AutoRecove'!$E$2:$L$7960, 8, FALSE)</f>
        <v>2</v>
      </c>
    </row>
    <row r="951" spans="2:9" x14ac:dyDescent="0.2">
      <c r="B951" t="s">
        <v>25829</v>
      </c>
      <c r="C951" s="4" t="s">
        <v>24876</v>
      </c>
      <c r="D951" s="4" t="s">
        <v>2233</v>
      </c>
      <c r="F951" s="4">
        <f>VLOOKUP($B951, 'Adsorbate_starOH2_v3(AutoRecove'!$E$2:$L$7960, 5, FALSE)</f>
        <v>-0.90800000000000003</v>
      </c>
      <c r="G951" s="4">
        <f>VLOOKUP($B951, 'Adsorbate_starOH2_v3(AutoRecove'!$E$2:$L$7960, 6, FALSE)</f>
        <v>0</v>
      </c>
      <c r="H951" s="4">
        <f>VLOOKUP($B951, 'Adsorbate_starOH2_v3(AutoRecove'!$E$2:$L$7960, 7, FALSE)</f>
        <v>1</v>
      </c>
      <c r="I951" s="4">
        <f>VLOOKUP($B951, 'Adsorbate_starOH2_v3(AutoRecove'!$E$2:$L$7960, 8, FALSE)</f>
        <v>2</v>
      </c>
    </row>
    <row r="952" spans="2:9" x14ac:dyDescent="0.2">
      <c r="B952" t="s">
        <v>25829</v>
      </c>
      <c r="C952" s="4" t="s">
        <v>24876</v>
      </c>
      <c r="D952" s="4" t="s">
        <v>2233</v>
      </c>
      <c r="F952" s="4">
        <f>VLOOKUP($B952, 'Adsorbate_starOH2_v3(AutoRecove'!$E$2:$L$7960, 5, FALSE)</f>
        <v>-0.90800000000000003</v>
      </c>
      <c r="G952" s="4">
        <f>VLOOKUP($B952, 'Adsorbate_starOH2_v3(AutoRecove'!$E$2:$L$7960, 6, FALSE)</f>
        <v>0</v>
      </c>
      <c r="H952" s="4">
        <f>VLOOKUP($B952, 'Adsorbate_starOH2_v3(AutoRecove'!$E$2:$L$7960, 7, FALSE)</f>
        <v>1</v>
      </c>
      <c r="I952" s="4">
        <f>VLOOKUP($B952, 'Adsorbate_starOH2_v3(AutoRecove'!$E$2:$L$7960, 8, FALSE)</f>
        <v>2</v>
      </c>
    </row>
    <row r="953" spans="2:9" x14ac:dyDescent="0.2">
      <c r="B953" t="s">
        <v>25829</v>
      </c>
      <c r="C953" s="4" t="s">
        <v>24876</v>
      </c>
      <c r="D953" s="4" t="s">
        <v>2233</v>
      </c>
      <c r="F953" s="4">
        <f>VLOOKUP($B953, 'Adsorbate_starOH2_v3(AutoRecove'!$E$2:$L$7960, 5, FALSE)</f>
        <v>-0.90800000000000003</v>
      </c>
      <c r="G953" s="4">
        <f>VLOOKUP($B953, 'Adsorbate_starOH2_v3(AutoRecove'!$E$2:$L$7960, 6, FALSE)</f>
        <v>0</v>
      </c>
      <c r="H953" s="4">
        <f>VLOOKUP($B953, 'Adsorbate_starOH2_v3(AutoRecove'!$E$2:$L$7960, 7, FALSE)</f>
        <v>1</v>
      </c>
      <c r="I953" s="4">
        <f>VLOOKUP($B953, 'Adsorbate_starOH2_v3(AutoRecove'!$E$2:$L$7960, 8, FALSE)</f>
        <v>2</v>
      </c>
    </row>
    <row r="954" spans="2:9" x14ac:dyDescent="0.2">
      <c r="B954" t="s">
        <v>27308</v>
      </c>
      <c r="C954" s="4" t="s">
        <v>24876</v>
      </c>
      <c r="D954" s="4" t="s">
        <v>2233</v>
      </c>
      <c r="F954" s="4">
        <f>VLOOKUP($B954, 'Adsorbate_starOH2_v3(AutoRecove'!$E$2:$L$7960, 5, FALSE)</f>
        <v>-0.20200000000000001</v>
      </c>
      <c r="G954" s="4">
        <f>VLOOKUP($B954, 'Adsorbate_starOH2_v3(AutoRecove'!$E$2:$L$7960, 6, FALSE)</f>
        <v>2</v>
      </c>
      <c r="H954" s="4">
        <f>VLOOKUP($B954, 'Adsorbate_starOH2_v3(AutoRecove'!$E$2:$L$7960, 7, FALSE)</f>
        <v>0</v>
      </c>
      <c r="I954" s="4">
        <f>VLOOKUP($B954, 'Adsorbate_starOH2_v3(AutoRecove'!$E$2:$L$7960, 8, FALSE)</f>
        <v>1</v>
      </c>
    </row>
    <row r="955" spans="2:9" x14ac:dyDescent="0.2">
      <c r="B955" t="s">
        <v>25829</v>
      </c>
      <c r="C955" s="4" t="s">
        <v>24876</v>
      </c>
      <c r="D955" s="4" t="s">
        <v>2233</v>
      </c>
      <c r="F955" s="4">
        <f>VLOOKUP($B955, 'Adsorbate_starOH2_v3(AutoRecove'!$E$2:$L$7960, 5, FALSE)</f>
        <v>-0.90800000000000003</v>
      </c>
      <c r="G955" s="4">
        <f>VLOOKUP($B955, 'Adsorbate_starOH2_v3(AutoRecove'!$E$2:$L$7960, 6, FALSE)</f>
        <v>0</v>
      </c>
      <c r="H955" s="4">
        <f>VLOOKUP($B955, 'Adsorbate_starOH2_v3(AutoRecove'!$E$2:$L$7960, 7, FALSE)</f>
        <v>1</v>
      </c>
      <c r="I955" s="4">
        <f>VLOOKUP($B955, 'Adsorbate_starOH2_v3(AutoRecove'!$E$2:$L$7960, 8, FALSE)</f>
        <v>2</v>
      </c>
    </row>
    <row r="956" spans="2:9" x14ac:dyDescent="0.2">
      <c r="B956" t="s">
        <v>28448</v>
      </c>
      <c r="C956" s="4" t="s">
        <v>24876</v>
      </c>
      <c r="D956" s="4" t="s">
        <v>2233</v>
      </c>
      <c r="F956" s="4">
        <f>VLOOKUP($B956, 'Adsorbate_starOH2_v3(AutoRecove'!$E$2:$L$7960, 5, FALSE)</f>
        <v>-4.1000000000000002E-2</v>
      </c>
      <c r="G956" s="4">
        <f>VLOOKUP($B956, 'Adsorbate_starOH2_v3(AutoRecove'!$E$2:$L$7960, 6, FALSE)</f>
        <v>2</v>
      </c>
      <c r="H956" s="4">
        <f>VLOOKUP($B956, 'Adsorbate_starOH2_v3(AutoRecove'!$E$2:$L$7960, 7, FALSE)</f>
        <v>1</v>
      </c>
      <c r="I956" s="4">
        <f>VLOOKUP($B956, 'Adsorbate_starOH2_v3(AutoRecove'!$E$2:$L$7960, 8, FALSE)</f>
        <v>2</v>
      </c>
    </row>
    <row r="957" spans="2:9" x14ac:dyDescent="0.2">
      <c r="B957" t="s">
        <v>5789</v>
      </c>
      <c r="C957" s="4" t="s">
        <v>24876</v>
      </c>
      <c r="D957" s="4" t="s">
        <v>3691</v>
      </c>
      <c r="E957" s="4" t="s">
        <v>6617</v>
      </c>
      <c r="F957" s="4">
        <f>VLOOKUP($B957, 'Adsorbate_starOH2_v3(AutoRecove'!$E$2:$L$7960, 5, FALSE)</f>
        <v>-1.117</v>
      </c>
      <c r="G957" s="4">
        <f>VLOOKUP($B957, 'Adsorbate_starOH2_v3(AutoRecove'!$E$2:$L$7960, 6, FALSE)</f>
        <v>2</v>
      </c>
      <c r="H957" s="4">
        <f>VLOOKUP($B957, 'Adsorbate_starOH2_v3(AutoRecove'!$E$2:$L$7960, 7, FALSE)</f>
        <v>1</v>
      </c>
      <c r="I957" s="4">
        <f>VLOOKUP($B957, 'Adsorbate_starOH2_v3(AutoRecove'!$E$2:$L$7960, 8, FALSE)</f>
        <v>1</v>
      </c>
    </row>
    <row r="958" spans="2:9" x14ac:dyDescent="0.2">
      <c r="B958" t="s">
        <v>8617</v>
      </c>
      <c r="C958" s="4" t="s">
        <v>24876</v>
      </c>
      <c r="D958" s="4" t="s">
        <v>3691</v>
      </c>
      <c r="E958" s="4" t="s">
        <v>6617</v>
      </c>
      <c r="F958" s="4">
        <f>VLOOKUP($B958, 'Adsorbate_starOH2_v3(AutoRecove'!$E$2:$L$7960, 5, FALSE)</f>
        <v>-1.974</v>
      </c>
      <c r="G958" s="4">
        <f>VLOOKUP($B958, 'Adsorbate_starOH2_v3(AutoRecove'!$E$2:$L$7960, 6, FALSE)</f>
        <v>0</v>
      </c>
      <c r="H958" s="4">
        <f>VLOOKUP($B958, 'Adsorbate_starOH2_v3(AutoRecove'!$E$2:$L$7960, 7, FALSE)</f>
        <v>1</v>
      </c>
      <c r="I958" s="4">
        <f>VLOOKUP($B958, 'Adsorbate_starOH2_v3(AutoRecove'!$E$2:$L$7960, 8, FALSE)</f>
        <v>0</v>
      </c>
    </row>
    <row r="959" spans="2:9" x14ac:dyDescent="0.2">
      <c r="B959" t="s">
        <v>9264</v>
      </c>
      <c r="C959" s="4" t="s">
        <v>24876</v>
      </c>
      <c r="D959" s="4" t="s">
        <v>3691</v>
      </c>
      <c r="E959" s="4" t="s">
        <v>6617</v>
      </c>
      <c r="F959" s="4">
        <f>VLOOKUP($B959, 'Adsorbate_starOH2_v3(AutoRecove'!$E$2:$L$7960, 5, FALSE)</f>
        <v>-1.76</v>
      </c>
      <c r="G959" s="4">
        <f>VLOOKUP($B959, 'Adsorbate_starOH2_v3(AutoRecove'!$E$2:$L$7960, 6, FALSE)</f>
        <v>0</v>
      </c>
      <c r="H959" s="4">
        <f>VLOOKUP($B959, 'Adsorbate_starOH2_v3(AutoRecove'!$E$2:$L$7960, 7, FALSE)</f>
        <v>1</v>
      </c>
      <c r="I959" s="4">
        <f>VLOOKUP($B959, 'Adsorbate_starOH2_v3(AutoRecove'!$E$2:$L$7960, 8, FALSE)</f>
        <v>1</v>
      </c>
    </row>
    <row r="960" spans="2:9" x14ac:dyDescent="0.2">
      <c r="B960" t="s">
        <v>18143</v>
      </c>
      <c r="C960" s="4" t="s">
        <v>24876</v>
      </c>
      <c r="D960" s="4" t="s">
        <v>3691</v>
      </c>
      <c r="E960" s="4" t="s">
        <v>6617</v>
      </c>
      <c r="F960" s="4">
        <f>VLOOKUP($B960, 'Adsorbate_starOH2_v3(AutoRecove'!$E$2:$L$7960, 5, FALSE)</f>
        <v>-1.1539999999999999</v>
      </c>
      <c r="G960" s="4">
        <f>VLOOKUP($B960, 'Adsorbate_starOH2_v3(AutoRecove'!$E$2:$L$7960, 6, FALSE)</f>
        <v>1</v>
      </c>
      <c r="H960" s="4">
        <f>VLOOKUP($B960, 'Adsorbate_starOH2_v3(AutoRecove'!$E$2:$L$7960, 7, FALSE)</f>
        <v>1</v>
      </c>
      <c r="I960" s="4">
        <f>VLOOKUP($B960, 'Adsorbate_starOH2_v3(AutoRecove'!$E$2:$L$7960, 8, FALSE)</f>
        <v>0</v>
      </c>
    </row>
    <row r="961" spans="2:9" x14ac:dyDescent="0.2">
      <c r="B961" t="s">
        <v>9264</v>
      </c>
      <c r="C961" s="4" t="s">
        <v>24876</v>
      </c>
      <c r="D961" s="4" t="s">
        <v>3691</v>
      </c>
      <c r="E961" s="4" t="s">
        <v>6617</v>
      </c>
      <c r="F961" s="4">
        <f>VLOOKUP($B961, 'Adsorbate_starOH2_v3(AutoRecove'!$E$2:$L$7960, 5, FALSE)</f>
        <v>-1.76</v>
      </c>
      <c r="G961" s="4">
        <f>VLOOKUP($B961, 'Adsorbate_starOH2_v3(AutoRecove'!$E$2:$L$7960, 6, FALSE)</f>
        <v>0</v>
      </c>
      <c r="H961" s="4">
        <f>VLOOKUP($B961, 'Adsorbate_starOH2_v3(AutoRecove'!$E$2:$L$7960, 7, FALSE)</f>
        <v>1</v>
      </c>
      <c r="I961" s="4">
        <f>VLOOKUP($B961, 'Adsorbate_starOH2_v3(AutoRecove'!$E$2:$L$7960, 8, FALSE)</f>
        <v>1</v>
      </c>
    </row>
    <row r="962" spans="2:9" x14ac:dyDescent="0.2">
      <c r="B962" t="s">
        <v>28576</v>
      </c>
      <c r="C962" s="4" t="s">
        <v>24876</v>
      </c>
      <c r="D962" s="4" t="s">
        <v>3691</v>
      </c>
      <c r="E962" s="4" t="s">
        <v>6617</v>
      </c>
      <c r="F962" s="4">
        <f>VLOOKUP($B962, 'Adsorbate_starOH2_v3(AutoRecove'!$E$2:$L$7960, 5, FALSE)</f>
        <v>-1.355</v>
      </c>
      <c r="G962" s="4">
        <f>VLOOKUP($B962, 'Adsorbate_starOH2_v3(AutoRecove'!$E$2:$L$7960, 6, FALSE)</f>
        <v>1</v>
      </c>
      <c r="H962" s="4">
        <f>VLOOKUP($B962, 'Adsorbate_starOH2_v3(AutoRecove'!$E$2:$L$7960, 7, FALSE)</f>
        <v>0</v>
      </c>
      <c r="I962" s="4">
        <f>VLOOKUP($B962, 'Adsorbate_starOH2_v3(AutoRecove'!$E$2:$L$7960, 8, FALSE)</f>
        <v>2</v>
      </c>
    </row>
    <row r="963" spans="2:9" x14ac:dyDescent="0.2">
      <c r="B963" t="s">
        <v>18143</v>
      </c>
      <c r="C963" s="4" t="s">
        <v>24876</v>
      </c>
      <c r="D963" s="4" t="s">
        <v>3691</v>
      </c>
      <c r="E963" s="4" t="s">
        <v>6617</v>
      </c>
      <c r="F963" s="4">
        <f>VLOOKUP($B963, 'Adsorbate_starOH2_v3(AutoRecove'!$E$2:$L$7960, 5, FALSE)</f>
        <v>-1.1539999999999999</v>
      </c>
      <c r="G963" s="4">
        <f>VLOOKUP($B963, 'Adsorbate_starOH2_v3(AutoRecove'!$E$2:$L$7960, 6, FALSE)</f>
        <v>1</v>
      </c>
      <c r="H963" s="4">
        <f>VLOOKUP($B963, 'Adsorbate_starOH2_v3(AutoRecove'!$E$2:$L$7960, 7, FALSE)</f>
        <v>1</v>
      </c>
      <c r="I963" s="4">
        <f>VLOOKUP($B963, 'Adsorbate_starOH2_v3(AutoRecove'!$E$2:$L$7960, 8, FALSE)</f>
        <v>0</v>
      </c>
    </row>
    <row r="964" spans="2:9" x14ac:dyDescent="0.2">
      <c r="B964" t="s">
        <v>8617</v>
      </c>
      <c r="C964" s="4" t="s">
        <v>24876</v>
      </c>
      <c r="D964" s="4" t="s">
        <v>3691</v>
      </c>
      <c r="E964" s="4" t="s">
        <v>6617</v>
      </c>
      <c r="F964" s="4">
        <f>VLOOKUP($B964, 'Adsorbate_starOH2_v3(AutoRecove'!$E$2:$L$7960, 5, FALSE)</f>
        <v>-1.974</v>
      </c>
      <c r="G964" s="4">
        <f>VLOOKUP($B964, 'Adsorbate_starOH2_v3(AutoRecove'!$E$2:$L$7960, 6, FALSE)</f>
        <v>0</v>
      </c>
      <c r="H964" s="4">
        <f>VLOOKUP($B964, 'Adsorbate_starOH2_v3(AutoRecove'!$E$2:$L$7960, 7, FALSE)</f>
        <v>1</v>
      </c>
      <c r="I964" s="4">
        <f>VLOOKUP($B964, 'Adsorbate_starOH2_v3(AutoRecove'!$E$2:$L$7960, 8, FALSE)</f>
        <v>0</v>
      </c>
    </row>
    <row r="965" spans="2:9" x14ac:dyDescent="0.2">
      <c r="B965" t="s">
        <v>9264</v>
      </c>
      <c r="C965" s="4" t="s">
        <v>24876</v>
      </c>
      <c r="D965" s="4" t="s">
        <v>3691</v>
      </c>
      <c r="E965" s="4" t="s">
        <v>6617</v>
      </c>
      <c r="F965" s="4">
        <f>VLOOKUP($B965, 'Adsorbate_starOH2_v3(AutoRecove'!$E$2:$L$7960, 5, FALSE)</f>
        <v>-1.76</v>
      </c>
      <c r="G965" s="4">
        <f>VLOOKUP($B965, 'Adsorbate_starOH2_v3(AutoRecove'!$E$2:$L$7960, 6, FALSE)</f>
        <v>0</v>
      </c>
      <c r="H965" s="4">
        <f>VLOOKUP($B965, 'Adsorbate_starOH2_v3(AutoRecove'!$E$2:$L$7960, 7, FALSE)</f>
        <v>1</v>
      </c>
      <c r="I965" s="4">
        <f>VLOOKUP($B965, 'Adsorbate_starOH2_v3(AutoRecove'!$E$2:$L$7960, 8, FALSE)</f>
        <v>1</v>
      </c>
    </row>
    <row r="966" spans="2:9" x14ac:dyDescent="0.2">
      <c r="B966" t="s">
        <v>10753</v>
      </c>
      <c r="C966" s="4" t="s">
        <v>24876</v>
      </c>
      <c r="D966" s="4" t="s">
        <v>3691</v>
      </c>
      <c r="E966" s="4" t="s">
        <v>10708</v>
      </c>
      <c r="F966" s="4">
        <f>VLOOKUP($B966, 'Adsorbate_starOH2_v3(AutoRecove'!$E$2:$L$7960, 5, FALSE)</f>
        <v>0.77600000000000002</v>
      </c>
      <c r="G966" s="4">
        <f>VLOOKUP($B966, 'Adsorbate_starOH2_v3(AutoRecove'!$E$2:$L$7960, 6, FALSE)</f>
        <v>2</v>
      </c>
      <c r="H966" s="4">
        <f>VLOOKUP($B966, 'Adsorbate_starOH2_v3(AutoRecove'!$E$2:$L$7960, 7, FALSE)</f>
        <v>1</v>
      </c>
      <c r="I966" s="4">
        <f>VLOOKUP($B966, 'Adsorbate_starOH2_v3(AutoRecove'!$E$2:$L$7960, 8, FALSE)</f>
        <v>1</v>
      </c>
    </row>
    <row r="967" spans="2:9" x14ac:dyDescent="0.2">
      <c r="B967" t="s">
        <v>5042</v>
      </c>
      <c r="C967" s="4" t="s">
        <v>24876</v>
      </c>
      <c r="D967" s="4" t="s">
        <v>3691</v>
      </c>
      <c r="F967" s="4">
        <f>VLOOKUP($B967, 'Adsorbate_starOH2_v3(AutoRecove'!$E$2:$L$7960, 5, FALSE)</f>
        <v>-0.81699999999999995</v>
      </c>
      <c r="G967" s="4">
        <f>VLOOKUP($B967, 'Adsorbate_starOH2_v3(AutoRecove'!$E$2:$L$7960, 6, FALSE)</f>
        <v>0</v>
      </c>
      <c r="H967" s="4">
        <f>VLOOKUP($B967, 'Adsorbate_starOH2_v3(AutoRecove'!$E$2:$L$7960, 7, FALSE)</f>
        <v>1</v>
      </c>
      <c r="I967" s="4">
        <f>VLOOKUP($B967, 'Adsorbate_starOH2_v3(AutoRecove'!$E$2:$L$7960, 8, FALSE)</f>
        <v>1</v>
      </c>
    </row>
    <row r="968" spans="2:9" x14ac:dyDescent="0.2">
      <c r="B968" t="s">
        <v>7252</v>
      </c>
      <c r="C968" s="4" t="s">
        <v>24876</v>
      </c>
      <c r="D968" s="4" t="s">
        <v>3691</v>
      </c>
      <c r="F968" s="4">
        <f>VLOOKUP($B968, 'Adsorbate_starOH2_v3(AutoRecove'!$E$2:$L$7960, 5, FALSE)</f>
        <v>-0.432</v>
      </c>
      <c r="G968" s="4">
        <f>VLOOKUP($B968, 'Adsorbate_starOH2_v3(AutoRecove'!$E$2:$L$7960, 6, FALSE)</f>
        <v>0</v>
      </c>
      <c r="H968" s="4">
        <f>VLOOKUP($B968, 'Adsorbate_starOH2_v3(AutoRecove'!$E$2:$L$7960, 7, FALSE)</f>
        <v>1</v>
      </c>
      <c r="I968" s="4">
        <f>VLOOKUP($B968, 'Adsorbate_starOH2_v3(AutoRecove'!$E$2:$L$7960, 8, FALSE)</f>
        <v>2</v>
      </c>
    </row>
    <row r="969" spans="2:9" x14ac:dyDescent="0.2">
      <c r="B969" t="s">
        <v>7252</v>
      </c>
      <c r="C969" s="4" t="s">
        <v>24876</v>
      </c>
      <c r="D969" s="4" t="s">
        <v>3691</v>
      </c>
      <c r="F969" s="4">
        <f>VLOOKUP($B969, 'Adsorbate_starOH2_v3(AutoRecove'!$E$2:$L$7960, 5, FALSE)</f>
        <v>-0.432</v>
      </c>
      <c r="G969" s="4">
        <f>VLOOKUP($B969, 'Adsorbate_starOH2_v3(AutoRecove'!$E$2:$L$7960, 6, FALSE)</f>
        <v>0</v>
      </c>
      <c r="H969" s="4">
        <f>VLOOKUP($B969, 'Adsorbate_starOH2_v3(AutoRecove'!$E$2:$L$7960, 7, FALSE)</f>
        <v>1</v>
      </c>
      <c r="I969" s="4">
        <f>VLOOKUP($B969, 'Adsorbate_starOH2_v3(AutoRecove'!$E$2:$L$7960, 8, FALSE)</f>
        <v>2</v>
      </c>
    </row>
    <row r="970" spans="2:9" x14ac:dyDescent="0.2">
      <c r="B970" t="s">
        <v>7252</v>
      </c>
      <c r="C970" s="4" t="s">
        <v>24876</v>
      </c>
      <c r="D970" s="4" t="s">
        <v>3691</v>
      </c>
      <c r="F970" s="4">
        <f>VLOOKUP($B970, 'Adsorbate_starOH2_v3(AutoRecove'!$E$2:$L$7960, 5, FALSE)</f>
        <v>-0.432</v>
      </c>
      <c r="G970" s="4">
        <f>VLOOKUP($B970, 'Adsorbate_starOH2_v3(AutoRecove'!$E$2:$L$7960, 6, FALSE)</f>
        <v>0</v>
      </c>
      <c r="H970" s="4">
        <f>VLOOKUP($B970, 'Adsorbate_starOH2_v3(AutoRecove'!$E$2:$L$7960, 7, FALSE)</f>
        <v>1</v>
      </c>
      <c r="I970" s="4">
        <f>VLOOKUP($B970, 'Adsorbate_starOH2_v3(AutoRecove'!$E$2:$L$7960, 8, FALSE)</f>
        <v>2</v>
      </c>
    </row>
    <row r="971" spans="2:9" x14ac:dyDescent="0.2">
      <c r="B971" t="s">
        <v>5042</v>
      </c>
      <c r="C971" s="4" t="s">
        <v>24876</v>
      </c>
      <c r="D971" s="4" t="s">
        <v>3691</v>
      </c>
      <c r="F971" s="4">
        <f>VLOOKUP($B971, 'Adsorbate_starOH2_v3(AutoRecove'!$E$2:$L$7960, 5, FALSE)</f>
        <v>-0.81699999999999995</v>
      </c>
      <c r="G971" s="4">
        <f>VLOOKUP($B971, 'Adsorbate_starOH2_v3(AutoRecove'!$E$2:$L$7960, 6, FALSE)</f>
        <v>0</v>
      </c>
      <c r="H971" s="4">
        <f>VLOOKUP($B971, 'Adsorbate_starOH2_v3(AutoRecove'!$E$2:$L$7960, 7, FALSE)</f>
        <v>1</v>
      </c>
      <c r="I971" s="4">
        <f>VLOOKUP($B971, 'Adsorbate_starOH2_v3(AutoRecove'!$E$2:$L$7960, 8, FALSE)</f>
        <v>1</v>
      </c>
    </row>
    <row r="972" spans="2:9" x14ac:dyDescent="0.2">
      <c r="B972" t="s">
        <v>7252</v>
      </c>
      <c r="C972" s="4" t="s">
        <v>24876</v>
      </c>
      <c r="D972" s="4" t="s">
        <v>3691</v>
      </c>
      <c r="F972" s="4">
        <f>VLOOKUP($B972, 'Adsorbate_starOH2_v3(AutoRecove'!$E$2:$L$7960, 5, FALSE)</f>
        <v>-0.432</v>
      </c>
      <c r="G972" s="4">
        <f>VLOOKUP($B972, 'Adsorbate_starOH2_v3(AutoRecove'!$E$2:$L$7960, 6, FALSE)</f>
        <v>0</v>
      </c>
      <c r="H972" s="4">
        <f>VLOOKUP($B972, 'Adsorbate_starOH2_v3(AutoRecove'!$E$2:$L$7960, 7, FALSE)</f>
        <v>1</v>
      </c>
      <c r="I972" s="4">
        <f>VLOOKUP($B972, 'Adsorbate_starOH2_v3(AutoRecove'!$E$2:$L$7960, 8, FALSE)</f>
        <v>2</v>
      </c>
    </row>
    <row r="973" spans="2:9" x14ac:dyDescent="0.2">
      <c r="B973" t="s">
        <v>24807</v>
      </c>
      <c r="C973" s="4" t="s">
        <v>24876</v>
      </c>
      <c r="D973" s="4" t="s">
        <v>3691</v>
      </c>
      <c r="F973" s="4">
        <f>VLOOKUP($B973, 'Adsorbate_starOH2_v3(AutoRecove'!$E$2:$L$7960, 5, FALSE)</f>
        <v>-1.4990000000000001</v>
      </c>
      <c r="G973" s="4">
        <f>VLOOKUP($B973, 'Adsorbate_starOH2_v3(AutoRecove'!$E$2:$L$7960, 6, FALSE)</f>
        <v>1</v>
      </c>
      <c r="H973" s="4">
        <f>VLOOKUP($B973, 'Adsorbate_starOH2_v3(AutoRecove'!$E$2:$L$7960, 7, FALSE)</f>
        <v>0</v>
      </c>
      <c r="I973" s="4">
        <f>VLOOKUP($B973, 'Adsorbate_starOH2_v3(AutoRecove'!$E$2:$L$7960, 8, FALSE)</f>
        <v>0</v>
      </c>
    </row>
    <row r="974" spans="2:9" x14ac:dyDescent="0.2">
      <c r="B974" t="s">
        <v>25085</v>
      </c>
      <c r="C974" s="4" t="s">
        <v>24876</v>
      </c>
      <c r="D974" s="4" t="s">
        <v>3691</v>
      </c>
      <c r="F974" s="4">
        <f>VLOOKUP($B974, 'Adsorbate_starOH2_v3(AutoRecove'!$E$2:$L$7960, 5, FALSE)</f>
        <v>-0.95899999999999996</v>
      </c>
      <c r="G974" s="4">
        <f>VLOOKUP($B974, 'Adsorbate_starOH2_v3(AutoRecove'!$E$2:$L$7960, 6, FALSE)</f>
        <v>1</v>
      </c>
      <c r="H974" s="4">
        <f>VLOOKUP($B974, 'Adsorbate_starOH2_v3(AutoRecove'!$E$2:$L$7960, 7, FALSE)</f>
        <v>1</v>
      </c>
      <c r="I974" s="4">
        <f>VLOOKUP($B974, 'Adsorbate_starOH2_v3(AutoRecove'!$E$2:$L$7960, 8, FALSE)</f>
        <v>2</v>
      </c>
    </row>
    <row r="975" spans="2:9" x14ac:dyDescent="0.2">
      <c r="B975" t="s">
        <v>25085</v>
      </c>
      <c r="C975" s="4" t="s">
        <v>24876</v>
      </c>
      <c r="D975" s="4" t="s">
        <v>3691</v>
      </c>
      <c r="F975" s="4">
        <f>VLOOKUP($B975, 'Adsorbate_starOH2_v3(AutoRecove'!$E$2:$L$7960, 5, FALSE)</f>
        <v>-0.95899999999999996</v>
      </c>
      <c r="G975" s="4">
        <f>VLOOKUP($B975, 'Adsorbate_starOH2_v3(AutoRecove'!$E$2:$L$7960, 6, FALSE)</f>
        <v>1</v>
      </c>
      <c r="H975" s="4">
        <f>VLOOKUP($B975, 'Adsorbate_starOH2_v3(AutoRecove'!$E$2:$L$7960, 7, FALSE)</f>
        <v>1</v>
      </c>
      <c r="I975" s="4">
        <f>VLOOKUP($B975, 'Adsorbate_starOH2_v3(AutoRecove'!$E$2:$L$7960, 8, FALSE)</f>
        <v>2</v>
      </c>
    </row>
    <row r="976" spans="2:9" x14ac:dyDescent="0.2">
      <c r="B976" t="s">
        <v>24807</v>
      </c>
      <c r="C976" s="4" t="s">
        <v>24876</v>
      </c>
      <c r="D976" s="4" t="s">
        <v>3691</v>
      </c>
      <c r="F976" s="4">
        <f>VLOOKUP($B976, 'Adsorbate_starOH2_v3(AutoRecove'!$E$2:$L$7960, 5, FALSE)</f>
        <v>-1.4990000000000001</v>
      </c>
      <c r="G976" s="4">
        <f>VLOOKUP($B976, 'Adsorbate_starOH2_v3(AutoRecove'!$E$2:$L$7960, 6, FALSE)</f>
        <v>1</v>
      </c>
      <c r="H976" s="4">
        <f>VLOOKUP($B976, 'Adsorbate_starOH2_v3(AutoRecove'!$E$2:$L$7960, 7, FALSE)</f>
        <v>0</v>
      </c>
      <c r="I976" s="4">
        <f>VLOOKUP($B976, 'Adsorbate_starOH2_v3(AutoRecove'!$E$2:$L$7960, 8, FALSE)</f>
        <v>0</v>
      </c>
    </row>
    <row r="977" spans="2:9" x14ac:dyDescent="0.2">
      <c r="B977" t="s">
        <v>26234</v>
      </c>
      <c r="C977" s="4" t="s">
        <v>24876</v>
      </c>
      <c r="D977" s="4" t="s">
        <v>3691</v>
      </c>
      <c r="F977" s="4">
        <f>VLOOKUP($B977, 'Adsorbate_starOH2_v3(AutoRecove'!$E$2:$L$7960, 5, FALSE)</f>
        <v>-0.22500000000000001</v>
      </c>
      <c r="G977" s="4">
        <f>VLOOKUP($B977, 'Adsorbate_starOH2_v3(AutoRecove'!$E$2:$L$7960, 6, FALSE)</f>
        <v>2</v>
      </c>
      <c r="H977" s="4">
        <f>VLOOKUP($B977, 'Adsorbate_starOH2_v3(AutoRecove'!$E$2:$L$7960, 7, FALSE)</f>
        <v>1</v>
      </c>
      <c r="I977" s="4">
        <f>VLOOKUP($B977, 'Adsorbate_starOH2_v3(AutoRecove'!$E$2:$L$7960, 8, FALSE)</f>
        <v>0</v>
      </c>
    </row>
    <row r="978" spans="2:9" x14ac:dyDescent="0.2">
      <c r="B978" t="s">
        <v>25398</v>
      </c>
      <c r="C978" s="4" t="s">
        <v>24876</v>
      </c>
      <c r="D978" s="4" t="s">
        <v>3691</v>
      </c>
      <c r="F978" s="4">
        <f>VLOOKUP($B978, 'Adsorbate_starOH2_v3(AutoRecove'!$E$2:$L$7960, 5, FALSE)</f>
        <v>0.59799999999999998</v>
      </c>
      <c r="G978" s="4">
        <f>VLOOKUP($B978, 'Adsorbate_starOH2_v3(AutoRecove'!$E$2:$L$7960, 6, FALSE)</f>
        <v>0</v>
      </c>
      <c r="H978" s="4">
        <f>VLOOKUP($B978, 'Adsorbate_starOH2_v3(AutoRecove'!$E$2:$L$7960, 7, FALSE)</f>
        <v>0</v>
      </c>
      <c r="I978" s="4">
        <f>VLOOKUP($B978, 'Adsorbate_starOH2_v3(AutoRecove'!$E$2:$L$7960, 8, FALSE)</f>
        <v>1</v>
      </c>
    </row>
    <row r="979" spans="2:9" x14ac:dyDescent="0.2">
      <c r="B979" t="s">
        <v>24807</v>
      </c>
      <c r="C979" s="4" t="s">
        <v>24876</v>
      </c>
      <c r="D979" s="4" t="s">
        <v>3691</v>
      </c>
      <c r="F979" s="4">
        <f>VLOOKUP($B979, 'Adsorbate_starOH2_v3(AutoRecove'!$E$2:$L$7960, 5, FALSE)</f>
        <v>-1.4990000000000001</v>
      </c>
      <c r="G979" s="4">
        <f>VLOOKUP($B979, 'Adsorbate_starOH2_v3(AutoRecove'!$E$2:$L$7960, 6, FALSE)</f>
        <v>1</v>
      </c>
      <c r="H979" s="4">
        <f>VLOOKUP($B979, 'Adsorbate_starOH2_v3(AutoRecove'!$E$2:$L$7960, 7, FALSE)</f>
        <v>0</v>
      </c>
      <c r="I979" s="4">
        <f>VLOOKUP($B979, 'Adsorbate_starOH2_v3(AutoRecove'!$E$2:$L$7960, 8, FALSE)</f>
        <v>0</v>
      </c>
    </row>
    <row r="980" spans="2:9" x14ac:dyDescent="0.2">
      <c r="B980" t="s">
        <v>25085</v>
      </c>
      <c r="C980" s="4" t="s">
        <v>24876</v>
      </c>
      <c r="D980" s="4" t="s">
        <v>3691</v>
      </c>
      <c r="F980" s="4">
        <f>VLOOKUP($B980, 'Adsorbate_starOH2_v3(AutoRecove'!$E$2:$L$7960, 5, FALSE)</f>
        <v>-0.95899999999999996</v>
      </c>
      <c r="G980" s="4">
        <f>VLOOKUP($B980, 'Adsorbate_starOH2_v3(AutoRecove'!$E$2:$L$7960, 6, FALSE)</f>
        <v>1</v>
      </c>
      <c r="H980" s="4">
        <f>VLOOKUP($B980, 'Adsorbate_starOH2_v3(AutoRecove'!$E$2:$L$7960, 7, FALSE)</f>
        <v>1</v>
      </c>
      <c r="I980" s="4">
        <f>VLOOKUP($B980, 'Adsorbate_starOH2_v3(AutoRecove'!$E$2:$L$7960, 8, FALSE)</f>
        <v>2</v>
      </c>
    </row>
    <row r="981" spans="2:9" x14ac:dyDescent="0.2">
      <c r="B981" t="s">
        <v>26234</v>
      </c>
      <c r="C981" s="4" t="s">
        <v>24876</v>
      </c>
      <c r="D981" s="4" t="s">
        <v>3691</v>
      </c>
      <c r="F981" s="4">
        <f>VLOOKUP($B981, 'Adsorbate_starOH2_v3(AutoRecove'!$E$2:$L$7960, 5, FALSE)</f>
        <v>-0.22500000000000001</v>
      </c>
      <c r="G981" s="4">
        <f>VLOOKUP($B981, 'Adsorbate_starOH2_v3(AutoRecove'!$E$2:$L$7960, 6, FALSE)</f>
        <v>2</v>
      </c>
      <c r="H981" s="4">
        <f>VLOOKUP($B981, 'Adsorbate_starOH2_v3(AutoRecove'!$E$2:$L$7960, 7, FALSE)</f>
        <v>1</v>
      </c>
      <c r="I981" s="4">
        <f>VLOOKUP($B981, 'Adsorbate_starOH2_v3(AutoRecove'!$E$2:$L$7960, 8, FALSE)</f>
        <v>0</v>
      </c>
    </row>
    <row r="982" spans="2:9" x14ac:dyDescent="0.2">
      <c r="B982" t="s">
        <v>24807</v>
      </c>
      <c r="C982" s="4" t="s">
        <v>24876</v>
      </c>
      <c r="D982" s="4" t="s">
        <v>3691</v>
      </c>
      <c r="F982" s="4">
        <f>VLOOKUP($B982, 'Adsorbate_starOH2_v3(AutoRecove'!$E$2:$L$7960, 5, FALSE)</f>
        <v>-1.4990000000000001</v>
      </c>
      <c r="G982" s="4">
        <f>VLOOKUP($B982, 'Adsorbate_starOH2_v3(AutoRecove'!$E$2:$L$7960, 6, FALSE)</f>
        <v>1</v>
      </c>
      <c r="H982" s="4">
        <f>VLOOKUP($B982, 'Adsorbate_starOH2_v3(AutoRecove'!$E$2:$L$7960, 7, FALSE)</f>
        <v>0</v>
      </c>
      <c r="I982" s="4">
        <f>VLOOKUP($B982, 'Adsorbate_starOH2_v3(AutoRecove'!$E$2:$L$7960, 8, FALSE)</f>
        <v>0</v>
      </c>
    </row>
    <row r="983" spans="2:9" x14ac:dyDescent="0.2">
      <c r="B983" t="s">
        <v>24807</v>
      </c>
      <c r="C983" s="4" t="s">
        <v>24876</v>
      </c>
      <c r="D983" s="4" t="s">
        <v>3691</v>
      </c>
      <c r="F983" s="4">
        <f>VLOOKUP($B983, 'Adsorbate_starOH2_v3(AutoRecove'!$E$2:$L$7960, 5, FALSE)</f>
        <v>-1.4990000000000001</v>
      </c>
      <c r="G983" s="4">
        <f>VLOOKUP($B983, 'Adsorbate_starOH2_v3(AutoRecove'!$E$2:$L$7960, 6, FALSE)</f>
        <v>1</v>
      </c>
      <c r="H983" s="4">
        <f>VLOOKUP($B983, 'Adsorbate_starOH2_v3(AutoRecove'!$E$2:$L$7960, 7, FALSE)</f>
        <v>0</v>
      </c>
      <c r="I983" s="4">
        <f>VLOOKUP($B983, 'Adsorbate_starOH2_v3(AutoRecove'!$E$2:$L$7960, 8, FALSE)</f>
        <v>0</v>
      </c>
    </row>
    <row r="984" spans="2:9" x14ac:dyDescent="0.2">
      <c r="B984" t="s">
        <v>7252</v>
      </c>
      <c r="C984" s="4" t="s">
        <v>24876</v>
      </c>
      <c r="D984" s="4" t="s">
        <v>3691</v>
      </c>
      <c r="F984" s="4">
        <f>VLOOKUP($B984, 'Adsorbate_starOH2_v3(AutoRecove'!$E$2:$L$7960, 5, FALSE)</f>
        <v>-0.432</v>
      </c>
      <c r="G984" s="4">
        <f>VLOOKUP($B984, 'Adsorbate_starOH2_v3(AutoRecove'!$E$2:$L$7960, 6, FALSE)</f>
        <v>0</v>
      </c>
      <c r="H984" s="4">
        <f>VLOOKUP($B984, 'Adsorbate_starOH2_v3(AutoRecove'!$E$2:$L$7960, 7, FALSE)</f>
        <v>1</v>
      </c>
      <c r="I984" s="4">
        <f>VLOOKUP($B984, 'Adsorbate_starOH2_v3(AutoRecove'!$E$2:$L$7960, 8, FALSE)</f>
        <v>2</v>
      </c>
    </row>
    <row r="985" spans="2:9" x14ac:dyDescent="0.2">
      <c r="B985" t="s">
        <v>1315</v>
      </c>
      <c r="C985" s="4" t="s">
        <v>24876</v>
      </c>
      <c r="D985" s="4" t="s">
        <v>30472</v>
      </c>
      <c r="F985" s="4">
        <f>VLOOKUP($B985, 'Adsorbate_starOH2_v3(AutoRecove'!$E$2:$L$7960, 5, FALSE)</f>
        <v>-0.76400000000000001</v>
      </c>
      <c r="G985" s="4">
        <f>VLOOKUP($B985, 'Adsorbate_starOH2_v3(AutoRecove'!$E$2:$L$7960, 6, FALSE)</f>
        <v>2</v>
      </c>
      <c r="H985" s="4">
        <f>VLOOKUP($B985, 'Adsorbate_starOH2_v3(AutoRecove'!$E$2:$L$7960, 7, FALSE)</f>
        <v>1</v>
      </c>
      <c r="I985" s="4">
        <f>VLOOKUP($B985, 'Adsorbate_starOH2_v3(AutoRecove'!$E$2:$L$7960, 8, FALSE)</f>
        <v>1</v>
      </c>
    </row>
    <row r="986" spans="2:9" x14ac:dyDescent="0.2">
      <c r="B986" t="s">
        <v>2380</v>
      </c>
      <c r="C986" s="4" t="s">
        <v>24876</v>
      </c>
      <c r="D986" s="4" t="s">
        <v>30472</v>
      </c>
      <c r="F986" s="4">
        <f>VLOOKUP($B986, 'Adsorbate_starOH2_v3(AutoRecove'!$E$2:$L$7960, 5, FALSE)</f>
        <v>-1.917</v>
      </c>
      <c r="G986" s="4">
        <f>VLOOKUP($B986, 'Adsorbate_starOH2_v3(AutoRecove'!$E$2:$L$7960, 6, FALSE)</f>
        <v>1</v>
      </c>
      <c r="H986" s="4">
        <f>VLOOKUP($B986, 'Adsorbate_starOH2_v3(AutoRecove'!$E$2:$L$7960, 7, FALSE)</f>
        <v>0</v>
      </c>
      <c r="I986" s="4">
        <f>VLOOKUP($B986, 'Adsorbate_starOH2_v3(AutoRecove'!$E$2:$L$7960, 8, FALSE)</f>
        <v>0</v>
      </c>
    </row>
    <row r="987" spans="2:9" x14ac:dyDescent="0.2">
      <c r="B987" t="s">
        <v>2380</v>
      </c>
      <c r="C987" s="4" t="s">
        <v>24876</v>
      </c>
      <c r="D987" s="4" t="s">
        <v>30472</v>
      </c>
      <c r="F987" s="4">
        <f>VLOOKUP($B987, 'Adsorbate_starOH2_v3(AutoRecove'!$E$2:$L$7960, 5, FALSE)</f>
        <v>-1.917</v>
      </c>
      <c r="G987" s="4">
        <f>VLOOKUP($B987, 'Adsorbate_starOH2_v3(AutoRecove'!$E$2:$L$7960, 6, FALSE)</f>
        <v>1</v>
      </c>
      <c r="H987" s="4">
        <f>VLOOKUP($B987, 'Adsorbate_starOH2_v3(AutoRecove'!$E$2:$L$7960, 7, FALSE)</f>
        <v>0</v>
      </c>
      <c r="I987" s="4">
        <f>VLOOKUP($B987, 'Adsorbate_starOH2_v3(AutoRecove'!$E$2:$L$7960, 8, FALSE)</f>
        <v>0</v>
      </c>
    </row>
    <row r="988" spans="2:9" x14ac:dyDescent="0.2">
      <c r="B988" t="s">
        <v>1315</v>
      </c>
      <c r="C988" s="4" t="s">
        <v>24876</v>
      </c>
      <c r="D988" s="4" t="s">
        <v>30472</v>
      </c>
      <c r="F988" s="4">
        <f>VLOOKUP($B988, 'Adsorbate_starOH2_v3(AutoRecove'!$E$2:$L$7960, 5, FALSE)</f>
        <v>-0.76400000000000001</v>
      </c>
      <c r="G988" s="4">
        <f>VLOOKUP($B988, 'Adsorbate_starOH2_v3(AutoRecove'!$E$2:$L$7960, 6, FALSE)</f>
        <v>2</v>
      </c>
      <c r="H988" s="4">
        <f>VLOOKUP($B988, 'Adsorbate_starOH2_v3(AutoRecove'!$E$2:$L$7960, 7, FALSE)</f>
        <v>1</v>
      </c>
      <c r="I988" s="4">
        <f>VLOOKUP($B988, 'Adsorbate_starOH2_v3(AutoRecove'!$E$2:$L$7960, 8, FALSE)</f>
        <v>1</v>
      </c>
    </row>
    <row r="989" spans="2:9" x14ac:dyDescent="0.2">
      <c r="B989" t="s">
        <v>10682</v>
      </c>
      <c r="C989" s="4" t="s">
        <v>24876</v>
      </c>
      <c r="D989" s="4" t="s">
        <v>30472</v>
      </c>
      <c r="F989" s="4">
        <f>VLOOKUP($B989, 'Adsorbate_starOH2_v3(AutoRecove'!$E$2:$L$7960, 5, FALSE)</f>
        <v>-1.4E-2</v>
      </c>
      <c r="G989" s="4">
        <f>VLOOKUP($B989, 'Adsorbate_starOH2_v3(AutoRecove'!$E$2:$L$7960, 6, FALSE)</f>
        <v>2</v>
      </c>
      <c r="H989" s="4">
        <f>VLOOKUP($B989, 'Adsorbate_starOH2_v3(AutoRecove'!$E$2:$L$7960, 7, FALSE)</f>
        <v>1</v>
      </c>
      <c r="I989" s="4">
        <f>VLOOKUP($B989, 'Adsorbate_starOH2_v3(AutoRecove'!$E$2:$L$7960, 8, FALSE)</f>
        <v>1</v>
      </c>
    </row>
    <row r="990" spans="2:9" x14ac:dyDescent="0.2">
      <c r="B990" t="s">
        <v>14866</v>
      </c>
      <c r="C990" s="4" t="s">
        <v>24876</v>
      </c>
      <c r="D990" s="4" t="s">
        <v>30472</v>
      </c>
      <c r="F990" s="4">
        <f>VLOOKUP($B990, 'Adsorbate_starOH2_v3(AutoRecove'!$E$2:$L$7960, 5, FALSE)</f>
        <v>-9.8000000000000004E-2</v>
      </c>
      <c r="G990" s="4">
        <f>VLOOKUP($B990, 'Adsorbate_starOH2_v3(AutoRecove'!$E$2:$L$7960, 6, FALSE)</f>
        <v>0</v>
      </c>
      <c r="H990" s="4">
        <f>VLOOKUP($B990, 'Adsorbate_starOH2_v3(AutoRecove'!$E$2:$L$7960, 7, FALSE)</f>
        <v>0</v>
      </c>
      <c r="I990" s="4">
        <f>VLOOKUP($B990, 'Adsorbate_starOH2_v3(AutoRecove'!$E$2:$L$7960, 8, FALSE)</f>
        <v>1</v>
      </c>
    </row>
    <row r="991" spans="2:9" x14ac:dyDescent="0.2">
      <c r="B991" t="s">
        <v>15746</v>
      </c>
      <c r="C991" s="4" t="s">
        <v>24876</v>
      </c>
      <c r="D991" s="4" t="s">
        <v>30472</v>
      </c>
      <c r="F991" s="4">
        <f>VLOOKUP($B991, 'Adsorbate_starOH2_v3(AutoRecove'!$E$2:$L$7960, 5, FALSE)</f>
        <v>-1.038</v>
      </c>
      <c r="G991" s="4">
        <f>VLOOKUP($B991, 'Adsorbate_starOH2_v3(AutoRecove'!$E$2:$L$7960, 6, FALSE)</f>
        <v>1</v>
      </c>
      <c r="H991" s="4">
        <f>VLOOKUP($B991, 'Adsorbate_starOH2_v3(AutoRecove'!$E$2:$L$7960, 7, FALSE)</f>
        <v>0</v>
      </c>
      <c r="I991" s="4">
        <f>VLOOKUP($B991, 'Adsorbate_starOH2_v3(AutoRecove'!$E$2:$L$7960, 8, FALSE)</f>
        <v>1</v>
      </c>
    </row>
    <row r="992" spans="2:9" x14ac:dyDescent="0.2">
      <c r="B992" t="s">
        <v>1315</v>
      </c>
      <c r="C992" s="4" t="s">
        <v>24876</v>
      </c>
      <c r="D992" s="4" t="s">
        <v>30472</v>
      </c>
      <c r="F992" s="4">
        <f>VLOOKUP($B992, 'Adsorbate_starOH2_v3(AutoRecove'!$E$2:$L$7960, 5, FALSE)</f>
        <v>-0.76400000000000001</v>
      </c>
      <c r="G992" s="4">
        <f>VLOOKUP($B992, 'Adsorbate_starOH2_v3(AutoRecove'!$E$2:$L$7960, 6, FALSE)</f>
        <v>2</v>
      </c>
      <c r="H992" s="4">
        <f>VLOOKUP($B992, 'Adsorbate_starOH2_v3(AutoRecove'!$E$2:$L$7960, 7, FALSE)</f>
        <v>1</v>
      </c>
      <c r="I992" s="4">
        <f>VLOOKUP($B992, 'Adsorbate_starOH2_v3(AutoRecove'!$E$2:$L$7960, 8, FALSE)</f>
        <v>1</v>
      </c>
    </row>
    <row r="993" spans="2:9" x14ac:dyDescent="0.2">
      <c r="B993" t="s">
        <v>15746</v>
      </c>
      <c r="C993" s="4" t="s">
        <v>24876</v>
      </c>
      <c r="D993" s="4" t="s">
        <v>30472</v>
      </c>
      <c r="F993" s="4">
        <f>VLOOKUP($B993, 'Adsorbate_starOH2_v3(AutoRecove'!$E$2:$L$7960, 5, FALSE)</f>
        <v>-1.038</v>
      </c>
      <c r="G993" s="4">
        <f>VLOOKUP($B993, 'Adsorbate_starOH2_v3(AutoRecove'!$E$2:$L$7960, 6, FALSE)</f>
        <v>1</v>
      </c>
      <c r="H993" s="4">
        <f>VLOOKUP($B993, 'Adsorbate_starOH2_v3(AutoRecove'!$E$2:$L$7960, 7, FALSE)</f>
        <v>0</v>
      </c>
      <c r="I993" s="4">
        <f>VLOOKUP($B993, 'Adsorbate_starOH2_v3(AutoRecove'!$E$2:$L$7960, 8, FALSE)</f>
        <v>1</v>
      </c>
    </row>
    <row r="994" spans="2:9" x14ac:dyDescent="0.2">
      <c r="B994" t="s">
        <v>18624</v>
      </c>
      <c r="C994" s="4" t="s">
        <v>24876</v>
      </c>
      <c r="D994" s="4" t="s">
        <v>30472</v>
      </c>
      <c r="F994" s="4">
        <f>VLOOKUP($B994, 'Adsorbate_starOH2_v3(AutoRecove'!$E$2:$L$7960, 5, FALSE)</f>
        <v>0.17</v>
      </c>
      <c r="G994" s="4">
        <f>VLOOKUP($B994, 'Adsorbate_starOH2_v3(AutoRecove'!$E$2:$L$7960, 6, FALSE)</f>
        <v>2</v>
      </c>
      <c r="H994" s="4">
        <f>VLOOKUP($B994, 'Adsorbate_starOH2_v3(AutoRecove'!$E$2:$L$7960, 7, FALSE)</f>
        <v>2</v>
      </c>
      <c r="I994" s="4">
        <f>VLOOKUP($B994, 'Adsorbate_starOH2_v3(AutoRecove'!$E$2:$L$7960, 8, FALSE)</f>
        <v>1</v>
      </c>
    </row>
    <row r="995" spans="2:9" x14ac:dyDescent="0.2">
      <c r="B995" t="s">
        <v>29261</v>
      </c>
      <c r="C995" s="4" t="s">
        <v>24876</v>
      </c>
      <c r="D995" s="4" t="s">
        <v>3994</v>
      </c>
      <c r="E995" s="4" t="s">
        <v>3691</v>
      </c>
      <c r="F995" s="4">
        <f>VLOOKUP($B995, 'Adsorbate_starOH2_v3(AutoRecove'!$E$2:$L$7960, 5, FALSE)</f>
        <v>-3.05</v>
      </c>
      <c r="G995" s="4">
        <f>VLOOKUP($B995, 'Adsorbate_starOH2_v3(AutoRecove'!$E$2:$L$7960, 6, FALSE)</f>
        <v>1</v>
      </c>
      <c r="H995" s="4">
        <f>VLOOKUP($B995, 'Adsorbate_starOH2_v3(AutoRecove'!$E$2:$L$7960, 7, FALSE)</f>
        <v>0</v>
      </c>
      <c r="I995" s="4">
        <f>VLOOKUP($B995, 'Adsorbate_starOH2_v3(AutoRecove'!$E$2:$L$7960, 8, FALSE)</f>
        <v>1</v>
      </c>
    </row>
    <row r="996" spans="2:9" x14ac:dyDescent="0.2">
      <c r="B996" t="s">
        <v>29261</v>
      </c>
      <c r="C996" s="4" t="s">
        <v>24876</v>
      </c>
      <c r="D996" s="4" t="s">
        <v>3994</v>
      </c>
      <c r="E996" s="4" t="s">
        <v>3691</v>
      </c>
      <c r="F996" s="4">
        <f>VLOOKUP($B996, 'Adsorbate_starOH2_v3(AutoRecove'!$E$2:$L$7960, 5, FALSE)</f>
        <v>-3.05</v>
      </c>
      <c r="G996" s="4">
        <f>VLOOKUP($B996, 'Adsorbate_starOH2_v3(AutoRecove'!$E$2:$L$7960, 6, FALSE)</f>
        <v>1</v>
      </c>
      <c r="H996" s="4">
        <f>VLOOKUP($B996, 'Adsorbate_starOH2_v3(AutoRecove'!$E$2:$L$7960, 7, FALSE)</f>
        <v>0</v>
      </c>
      <c r="I996" s="4">
        <f>VLOOKUP($B996, 'Adsorbate_starOH2_v3(AutoRecove'!$E$2:$L$7960, 8, FALSE)</f>
        <v>1</v>
      </c>
    </row>
    <row r="997" spans="2:9" x14ac:dyDescent="0.2">
      <c r="B997" t="s">
        <v>30135</v>
      </c>
      <c r="C997" s="4" t="s">
        <v>24876</v>
      </c>
      <c r="D997" s="4" t="s">
        <v>3994</v>
      </c>
      <c r="E997" s="4" t="s">
        <v>3691</v>
      </c>
      <c r="F997" s="4">
        <f>VLOOKUP($B997, 'Adsorbate_starOH2_v3(AutoRecove'!$E$2:$L$7960, 5, FALSE)</f>
        <v>-0.68200000000000005</v>
      </c>
      <c r="G997" s="4">
        <f>VLOOKUP($B997, 'Adsorbate_starOH2_v3(AutoRecove'!$E$2:$L$7960, 6, FALSE)</f>
        <v>2</v>
      </c>
      <c r="H997" s="4">
        <f>VLOOKUP($B997, 'Adsorbate_starOH2_v3(AutoRecove'!$E$2:$L$7960, 7, FALSE)</f>
        <v>0</v>
      </c>
      <c r="I997" s="4">
        <f>VLOOKUP($B997, 'Adsorbate_starOH2_v3(AutoRecove'!$E$2:$L$7960, 8, FALSE)</f>
        <v>1</v>
      </c>
    </row>
    <row r="998" spans="2:9" x14ac:dyDescent="0.2">
      <c r="B998" t="s">
        <v>15196</v>
      </c>
      <c r="C998" s="4" t="s">
        <v>24876</v>
      </c>
      <c r="D998" s="4" t="s">
        <v>3994</v>
      </c>
      <c r="F998" s="4">
        <f>VLOOKUP($B998, 'Adsorbate_starOH2_v3(AutoRecove'!$E$2:$L$7960, 5, FALSE)</f>
        <v>-0.66100000000000003</v>
      </c>
      <c r="G998" s="4">
        <f>VLOOKUP($B998, 'Adsorbate_starOH2_v3(AutoRecove'!$E$2:$L$7960, 6, FALSE)</f>
        <v>2</v>
      </c>
      <c r="H998" s="4">
        <f>VLOOKUP($B998, 'Adsorbate_starOH2_v3(AutoRecove'!$E$2:$L$7960, 7, FALSE)</f>
        <v>1</v>
      </c>
      <c r="I998" s="4">
        <f>VLOOKUP($B998, 'Adsorbate_starOH2_v3(AutoRecove'!$E$2:$L$7960, 8, FALSE)</f>
        <v>1</v>
      </c>
    </row>
    <row r="999" spans="2:9" x14ac:dyDescent="0.2">
      <c r="B999" t="s">
        <v>15196</v>
      </c>
      <c r="C999" s="4" t="s">
        <v>24876</v>
      </c>
      <c r="D999" s="4" t="s">
        <v>3994</v>
      </c>
      <c r="F999" s="4">
        <f>VLOOKUP($B999, 'Adsorbate_starOH2_v3(AutoRecove'!$E$2:$L$7960, 5, FALSE)</f>
        <v>-0.66100000000000003</v>
      </c>
      <c r="G999" s="4">
        <f>VLOOKUP($B999, 'Adsorbate_starOH2_v3(AutoRecove'!$E$2:$L$7960, 6, FALSE)</f>
        <v>2</v>
      </c>
      <c r="H999" s="4">
        <f>VLOOKUP($B999, 'Adsorbate_starOH2_v3(AutoRecove'!$E$2:$L$7960, 7, FALSE)</f>
        <v>1</v>
      </c>
      <c r="I999" s="4">
        <f>VLOOKUP($B999, 'Adsorbate_starOH2_v3(AutoRecove'!$E$2:$L$7960, 8, FALSE)</f>
        <v>1</v>
      </c>
    </row>
    <row r="1000" spans="2:9" x14ac:dyDescent="0.2">
      <c r="B1000" t="s">
        <v>23931</v>
      </c>
      <c r="C1000" s="4" t="s">
        <v>24876</v>
      </c>
      <c r="D1000" s="4" t="s">
        <v>3994</v>
      </c>
      <c r="F1000" s="4">
        <f>VLOOKUP($B1000, 'Adsorbate_starOH2_v3(AutoRecove'!$E$2:$L$7960, 5, FALSE)</f>
        <v>-0.30499999999999999</v>
      </c>
      <c r="G1000" s="4">
        <f>VLOOKUP($B1000, 'Adsorbate_starOH2_v3(AutoRecove'!$E$2:$L$7960, 6, FALSE)</f>
        <v>2</v>
      </c>
      <c r="H1000" s="4">
        <f>VLOOKUP($B1000, 'Adsorbate_starOH2_v3(AutoRecove'!$E$2:$L$7960, 7, FALSE)</f>
        <v>1</v>
      </c>
      <c r="I1000" s="4">
        <f>VLOOKUP($B1000, 'Adsorbate_starOH2_v3(AutoRecove'!$E$2:$L$7960, 8, FALSE)</f>
        <v>0</v>
      </c>
    </row>
    <row r="1001" spans="2:9" x14ac:dyDescent="0.2">
      <c r="B1001" t="s">
        <v>4721</v>
      </c>
      <c r="C1001" s="4" t="s">
        <v>24876</v>
      </c>
      <c r="D1001" s="4" t="s">
        <v>2105</v>
      </c>
      <c r="E1001" s="4" t="s">
        <v>6009</v>
      </c>
      <c r="F1001" s="4">
        <f>VLOOKUP($B1001, 'Adsorbate_starOH2_v3(AutoRecove'!$E$2:$L$7960, 5, FALSE)</f>
        <v>-0.42599999999999999</v>
      </c>
      <c r="G1001" s="4">
        <f>VLOOKUP($B1001, 'Adsorbate_starOH2_v3(AutoRecove'!$E$2:$L$7960, 6, FALSE)</f>
        <v>2</v>
      </c>
      <c r="H1001" s="4">
        <f>VLOOKUP($B1001, 'Adsorbate_starOH2_v3(AutoRecove'!$E$2:$L$7960, 7, FALSE)</f>
        <v>1</v>
      </c>
      <c r="I1001" s="4">
        <f>VLOOKUP($B1001, 'Adsorbate_starOH2_v3(AutoRecove'!$E$2:$L$7960, 8, FALSE)</f>
        <v>1</v>
      </c>
    </row>
    <row r="1002" spans="2:9" x14ac:dyDescent="0.2">
      <c r="B1002" t="s">
        <v>11052</v>
      </c>
      <c r="C1002" s="4" t="s">
        <v>24876</v>
      </c>
      <c r="D1002" s="4" t="s">
        <v>2105</v>
      </c>
      <c r="F1002" s="4">
        <f>VLOOKUP($B1002, 'Adsorbate_starOH2_v3(AutoRecove'!$E$2:$L$7960, 5, FALSE)</f>
        <v>-0.253</v>
      </c>
      <c r="G1002" s="4">
        <f>VLOOKUP($B1002, 'Adsorbate_starOH2_v3(AutoRecove'!$E$2:$L$7960, 6, FALSE)</f>
        <v>1</v>
      </c>
      <c r="H1002" s="4">
        <f>VLOOKUP($B1002, 'Adsorbate_starOH2_v3(AutoRecove'!$E$2:$L$7960, 7, FALSE)</f>
        <v>1</v>
      </c>
      <c r="I1002" s="4">
        <f>VLOOKUP($B1002, 'Adsorbate_starOH2_v3(AutoRecove'!$E$2:$L$7960, 8, FALSE)</f>
        <v>0</v>
      </c>
    </row>
    <row r="1003" spans="2:9" x14ac:dyDescent="0.2">
      <c r="B1003" t="s">
        <v>11052</v>
      </c>
      <c r="C1003" s="4" t="s">
        <v>24876</v>
      </c>
      <c r="D1003" s="4" t="s">
        <v>2105</v>
      </c>
      <c r="F1003" s="4">
        <f>VLOOKUP($B1003, 'Adsorbate_starOH2_v3(AutoRecove'!$E$2:$L$7960, 5, FALSE)</f>
        <v>-0.253</v>
      </c>
      <c r="G1003" s="4">
        <f>VLOOKUP($B1003, 'Adsorbate_starOH2_v3(AutoRecove'!$E$2:$L$7960, 6, FALSE)</f>
        <v>1</v>
      </c>
      <c r="H1003" s="4">
        <f>VLOOKUP($B1003, 'Adsorbate_starOH2_v3(AutoRecove'!$E$2:$L$7960, 7, FALSE)</f>
        <v>1</v>
      </c>
      <c r="I1003" s="4">
        <f>VLOOKUP($B1003, 'Adsorbate_starOH2_v3(AutoRecove'!$E$2:$L$7960, 8, FALSE)</f>
        <v>0</v>
      </c>
    </row>
    <row r="1004" spans="2:9" x14ac:dyDescent="0.2">
      <c r="B1004" t="s">
        <v>16097</v>
      </c>
      <c r="C1004" s="4" t="s">
        <v>24876</v>
      </c>
      <c r="D1004" s="4" t="s">
        <v>2105</v>
      </c>
      <c r="F1004" s="4">
        <f>VLOOKUP($B1004, 'Adsorbate_starOH2_v3(AutoRecove'!$E$2:$L$7960, 5, FALSE)</f>
        <v>-8.3000000000000004E-2</v>
      </c>
      <c r="G1004" s="4">
        <f>VLOOKUP($B1004, 'Adsorbate_starOH2_v3(AutoRecove'!$E$2:$L$7960, 6, FALSE)</f>
        <v>2</v>
      </c>
      <c r="H1004" s="4">
        <f>VLOOKUP($B1004, 'Adsorbate_starOH2_v3(AutoRecove'!$E$2:$L$7960, 7, FALSE)</f>
        <v>1</v>
      </c>
      <c r="I1004" s="4">
        <f>VLOOKUP($B1004, 'Adsorbate_starOH2_v3(AutoRecove'!$E$2:$L$7960, 8, FALSE)</f>
        <v>1</v>
      </c>
    </row>
    <row r="1005" spans="2:9" x14ac:dyDescent="0.2">
      <c r="B1005" t="s">
        <v>11052</v>
      </c>
      <c r="C1005" s="4" t="s">
        <v>24876</v>
      </c>
      <c r="D1005" s="4" t="s">
        <v>2105</v>
      </c>
      <c r="F1005" s="4">
        <f>VLOOKUP($B1005, 'Adsorbate_starOH2_v3(AutoRecove'!$E$2:$L$7960, 5, FALSE)</f>
        <v>-0.253</v>
      </c>
      <c r="G1005" s="4">
        <f>VLOOKUP($B1005, 'Adsorbate_starOH2_v3(AutoRecove'!$E$2:$L$7960, 6, FALSE)</f>
        <v>1</v>
      </c>
      <c r="H1005" s="4">
        <f>VLOOKUP($B1005, 'Adsorbate_starOH2_v3(AutoRecove'!$E$2:$L$7960, 7, FALSE)</f>
        <v>1</v>
      </c>
      <c r="I1005" s="4">
        <f>VLOOKUP($B1005, 'Adsorbate_starOH2_v3(AutoRecove'!$E$2:$L$7960, 8, FALSE)</f>
        <v>0</v>
      </c>
    </row>
    <row r="1006" spans="2:9" x14ac:dyDescent="0.2">
      <c r="B1006" t="s">
        <v>24956</v>
      </c>
      <c r="C1006" s="4" t="s">
        <v>24876</v>
      </c>
      <c r="D1006" s="4" t="s">
        <v>2105</v>
      </c>
      <c r="F1006" s="4">
        <f>VLOOKUP($B1006, 'Adsorbate_starOH2_v3(AutoRecove'!$E$2:$L$7960, 5, FALSE)</f>
        <v>-0.32200000000000001</v>
      </c>
      <c r="G1006" s="4">
        <f>VLOOKUP($B1006, 'Adsorbate_starOH2_v3(AutoRecove'!$E$2:$L$7960, 6, FALSE)</f>
        <v>0</v>
      </c>
      <c r="H1006" s="4">
        <f>VLOOKUP($B1006, 'Adsorbate_starOH2_v3(AutoRecove'!$E$2:$L$7960, 7, FALSE)</f>
        <v>0</v>
      </c>
      <c r="I1006" s="4">
        <f>VLOOKUP($B1006, 'Adsorbate_starOH2_v3(AutoRecove'!$E$2:$L$7960, 8, FALSE)</f>
        <v>1</v>
      </c>
    </row>
    <row r="1007" spans="2:9" x14ac:dyDescent="0.2">
      <c r="B1007" t="s">
        <v>16097</v>
      </c>
      <c r="C1007" s="4" t="s">
        <v>24876</v>
      </c>
      <c r="D1007" s="4" t="s">
        <v>2105</v>
      </c>
      <c r="F1007" s="4">
        <f>VLOOKUP($B1007, 'Adsorbate_starOH2_v3(AutoRecove'!$E$2:$L$7960, 5, FALSE)</f>
        <v>-8.3000000000000004E-2</v>
      </c>
      <c r="G1007" s="4">
        <f>VLOOKUP($B1007, 'Adsorbate_starOH2_v3(AutoRecove'!$E$2:$L$7960, 6, FALSE)</f>
        <v>2</v>
      </c>
      <c r="H1007" s="4">
        <f>VLOOKUP($B1007, 'Adsorbate_starOH2_v3(AutoRecove'!$E$2:$L$7960, 7, FALSE)</f>
        <v>1</v>
      </c>
      <c r="I1007" s="4">
        <f>VLOOKUP($B1007, 'Adsorbate_starOH2_v3(AutoRecove'!$E$2:$L$7960, 8, FALSE)</f>
        <v>1</v>
      </c>
    </row>
    <row r="1008" spans="2:9" x14ac:dyDescent="0.2">
      <c r="B1008" t="s">
        <v>24956</v>
      </c>
      <c r="C1008" s="4" t="s">
        <v>24876</v>
      </c>
      <c r="D1008" s="4" t="s">
        <v>2105</v>
      </c>
      <c r="F1008" s="4">
        <f>VLOOKUP($B1008, 'Adsorbate_starOH2_v3(AutoRecove'!$E$2:$L$7960, 5, FALSE)</f>
        <v>-0.32200000000000001</v>
      </c>
      <c r="G1008" s="4">
        <f>VLOOKUP($B1008, 'Adsorbate_starOH2_v3(AutoRecove'!$E$2:$L$7960, 6, FALSE)</f>
        <v>0</v>
      </c>
      <c r="H1008" s="4">
        <f>VLOOKUP($B1008, 'Adsorbate_starOH2_v3(AutoRecove'!$E$2:$L$7960, 7, FALSE)</f>
        <v>0</v>
      </c>
      <c r="I1008" s="4">
        <f>VLOOKUP($B1008, 'Adsorbate_starOH2_v3(AutoRecove'!$E$2:$L$7960, 8, FALSE)</f>
        <v>1</v>
      </c>
    </row>
    <row r="1009" spans="2:9" x14ac:dyDescent="0.2">
      <c r="B1009" t="s">
        <v>10669</v>
      </c>
      <c r="C1009" s="4" t="s">
        <v>24876</v>
      </c>
      <c r="D1009" s="4" t="s">
        <v>30467</v>
      </c>
      <c r="E1009" s="4" t="s">
        <v>3550</v>
      </c>
      <c r="F1009" s="4">
        <f>VLOOKUP($B1009, 'Adsorbate_starOH2_v3(AutoRecove'!$E$2:$L$7960, 5, FALSE)</f>
        <v>-1.673</v>
      </c>
      <c r="G1009" s="4">
        <f>VLOOKUP($B1009, 'Adsorbate_starOH2_v3(AutoRecove'!$E$2:$L$7960, 6, FALSE)</f>
        <v>2</v>
      </c>
      <c r="H1009" s="4">
        <f>VLOOKUP($B1009, 'Adsorbate_starOH2_v3(AutoRecove'!$E$2:$L$7960, 7, FALSE)</f>
        <v>1</v>
      </c>
      <c r="I1009" s="4">
        <f>VLOOKUP($B1009, 'Adsorbate_starOH2_v3(AutoRecove'!$E$2:$L$7960, 8, FALSE)</f>
        <v>2</v>
      </c>
    </row>
    <row r="1010" spans="2:9" x14ac:dyDescent="0.2">
      <c r="B1010" t="s">
        <v>10669</v>
      </c>
      <c r="C1010" s="4" t="s">
        <v>24876</v>
      </c>
      <c r="D1010" s="4" t="s">
        <v>30467</v>
      </c>
      <c r="E1010" s="4" t="s">
        <v>3550</v>
      </c>
      <c r="F1010" s="4">
        <f>VLOOKUP($B1010, 'Adsorbate_starOH2_v3(AutoRecove'!$E$2:$L$7960, 5, FALSE)</f>
        <v>-1.673</v>
      </c>
      <c r="G1010" s="4">
        <f>VLOOKUP($B1010, 'Adsorbate_starOH2_v3(AutoRecove'!$E$2:$L$7960, 6, FALSE)</f>
        <v>2</v>
      </c>
      <c r="H1010" s="4">
        <f>VLOOKUP($B1010, 'Adsorbate_starOH2_v3(AutoRecove'!$E$2:$L$7960, 7, FALSE)</f>
        <v>1</v>
      </c>
      <c r="I1010" s="4">
        <f>VLOOKUP($B1010, 'Adsorbate_starOH2_v3(AutoRecove'!$E$2:$L$7960, 8, FALSE)</f>
        <v>2</v>
      </c>
    </row>
    <row r="1011" spans="2:9" x14ac:dyDescent="0.2">
      <c r="B1011" t="s">
        <v>4246</v>
      </c>
      <c r="C1011" s="4" t="s">
        <v>24876</v>
      </c>
      <c r="D1011" s="4" t="s">
        <v>30467</v>
      </c>
      <c r="F1011" s="4">
        <f>VLOOKUP($B1011, 'Adsorbate_starOH2_v3(AutoRecove'!$E$2:$L$7960, 5, FALSE)</f>
        <v>-0.52500000000000002</v>
      </c>
      <c r="G1011" s="4">
        <f>VLOOKUP($B1011, 'Adsorbate_starOH2_v3(AutoRecove'!$E$2:$L$7960, 6, FALSE)</f>
        <v>2</v>
      </c>
      <c r="H1011" s="4">
        <f>VLOOKUP($B1011, 'Adsorbate_starOH2_v3(AutoRecove'!$E$2:$L$7960, 7, FALSE)</f>
        <v>1</v>
      </c>
      <c r="I1011" s="4">
        <f>VLOOKUP($B1011, 'Adsorbate_starOH2_v3(AutoRecove'!$E$2:$L$7960, 8, FALSE)</f>
        <v>0</v>
      </c>
    </row>
    <row r="1012" spans="2:9" x14ac:dyDescent="0.2">
      <c r="B1012" t="s">
        <v>11649</v>
      </c>
      <c r="C1012" s="4" t="s">
        <v>24876</v>
      </c>
      <c r="D1012" s="4" t="s">
        <v>30467</v>
      </c>
      <c r="F1012" s="4">
        <f>VLOOKUP($B1012, 'Adsorbate_starOH2_v3(AutoRecove'!$E$2:$L$7960, 5, FALSE)</f>
        <v>-0.28799999999999998</v>
      </c>
      <c r="G1012" s="4">
        <f>VLOOKUP($B1012, 'Adsorbate_starOH2_v3(AutoRecove'!$E$2:$L$7960, 6, FALSE)</f>
        <v>1</v>
      </c>
      <c r="H1012" s="4">
        <f>VLOOKUP($B1012, 'Adsorbate_starOH2_v3(AutoRecove'!$E$2:$L$7960, 7, FALSE)</f>
        <v>1</v>
      </c>
      <c r="I1012" s="4">
        <f>VLOOKUP($B1012, 'Adsorbate_starOH2_v3(AutoRecove'!$E$2:$L$7960, 8, FALSE)</f>
        <v>1</v>
      </c>
    </row>
    <row r="1013" spans="2:9" x14ac:dyDescent="0.2">
      <c r="B1013" t="s">
        <v>20988</v>
      </c>
      <c r="C1013" s="4" t="s">
        <v>24876</v>
      </c>
      <c r="D1013" s="4" t="s">
        <v>30467</v>
      </c>
      <c r="F1013" s="4">
        <f>VLOOKUP($B1013, 'Adsorbate_starOH2_v3(AutoRecove'!$E$2:$L$7960, 5, FALSE)</f>
        <v>2.34</v>
      </c>
      <c r="G1013" s="4">
        <f>VLOOKUP($B1013, 'Adsorbate_starOH2_v3(AutoRecove'!$E$2:$L$7960, 6, FALSE)</f>
        <v>1</v>
      </c>
      <c r="H1013" s="4">
        <f>VLOOKUP($B1013, 'Adsorbate_starOH2_v3(AutoRecove'!$E$2:$L$7960, 7, FALSE)</f>
        <v>2</v>
      </c>
      <c r="I1013" s="4">
        <f>VLOOKUP($B1013, 'Adsorbate_starOH2_v3(AutoRecove'!$E$2:$L$7960, 8, FALSE)</f>
        <v>-1</v>
      </c>
    </row>
    <row r="1014" spans="2:9" x14ac:dyDescent="0.2">
      <c r="B1014" t="s">
        <v>11649</v>
      </c>
      <c r="C1014" s="4" t="s">
        <v>24876</v>
      </c>
      <c r="D1014" s="4" t="s">
        <v>30467</v>
      </c>
      <c r="F1014" s="4">
        <f>VLOOKUP($B1014, 'Adsorbate_starOH2_v3(AutoRecove'!$E$2:$L$7960, 5, FALSE)</f>
        <v>-0.28799999999999998</v>
      </c>
      <c r="G1014" s="4">
        <f>VLOOKUP($B1014, 'Adsorbate_starOH2_v3(AutoRecove'!$E$2:$L$7960, 6, FALSE)</f>
        <v>1</v>
      </c>
      <c r="H1014" s="4">
        <f>VLOOKUP($B1014, 'Adsorbate_starOH2_v3(AutoRecove'!$E$2:$L$7960, 7, FALSE)</f>
        <v>1</v>
      </c>
      <c r="I1014" s="4">
        <f>VLOOKUP($B1014, 'Adsorbate_starOH2_v3(AutoRecove'!$E$2:$L$7960, 8, FALSE)</f>
        <v>1</v>
      </c>
    </row>
    <row r="1015" spans="2:9" x14ac:dyDescent="0.2">
      <c r="B1015" t="s">
        <v>4246</v>
      </c>
      <c r="C1015" s="4" t="s">
        <v>24876</v>
      </c>
      <c r="D1015" s="4" t="s">
        <v>30467</v>
      </c>
      <c r="F1015" s="4">
        <f>VLOOKUP($B1015, 'Adsorbate_starOH2_v3(AutoRecove'!$E$2:$L$7960, 5, FALSE)</f>
        <v>-0.52500000000000002</v>
      </c>
      <c r="G1015" s="4">
        <f>VLOOKUP($B1015, 'Adsorbate_starOH2_v3(AutoRecove'!$E$2:$L$7960, 6, FALSE)</f>
        <v>2</v>
      </c>
      <c r="H1015" s="4">
        <f>VLOOKUP($B1015, 'Adsorbate_starOH2_v3(AutoRecove'!$E$2:$L$7960, 7, FALSE)</f>
        <v>1</v>
      </c>
      <c r="I1015" s="4">
        <f>VLOOKUP($B1015, 'Adsorbate_starOH2_v3(AutoRecove'!$E$2:$L$7960, 8, FALSE)</f>
        <v>0</v>
      </c>
    </row>
    <row r="1016" spans="2:9" x14ac:dyDescent="0.2">
      <c r="B1016" t="s">
        <v>4246</v>
      </c>
      <c r="C1016" s="4" t="s">
        <v>24876</v>
      </c>
      <c r="D1016" s="4" t="s">
        <v>30467</v>
      </c>
      <c r="F1016" s="4">
        <f>VLOOKUP($B1016, 'Adsorbate_starOH2_v3(AutoRecove'!$E$2:$L$7960, 5, FALSE)</f>
        <v>-0.52500000000000002</v>
      </c>
      <c r="G1016" s="4">
        <f>VLOOKUP($B1016, 'Adsorbate_starOH2_v3(AutoRecove'!$E$2:$L$7960, 6, FALSE)</f>
        <v>2</v>
      </c>
      <c r="H1016" s="4">
        <f>VLOOKUP($B1016, 'Adsorbate_starOH2_v3(AutoRecove'!$E$2:$L$7960, 7, FALSE)</f>
        <v>1</v>
      </c>
      <c r="I1016" s="4">
        <f>VLOOKUP($B1016, 'Adsorbate_starOH2_v3(AutoRecove'!$E$2:$L$7960, 8, FALSE)</f>
        <v>0</v>
      </c>
    </row>
    <row r="1017" spans="2:9" x14ac:dyDescent="0.2">
      <c r="B1017" t="s">
        <v>292</v>
      </c>
      <c r="C1017" s="4" t="s">
        <v>24876</v>
      </c>
      <c r="D1017" s="4" t="s">
        <v>24748</v>
      </c>
      <c r="E1017" s="4" t="s">
        <v>6617</v>
      </c>
      <c r="F1017" s="4">
        <f>VLOOKUP($B1017, 'Adsorbate_starOH2_v3(AutoRecove'!$E$2:$L$7960, 5, FALSE)</f>
        <v>-2.2200000000000002</v>
      </c>
      <c r="G1017" s="4">
        <f>VLOOKUP($B1017, 'Adsorbate_starOH2_v3(AutoRecove'!$E$2:$L$7960, 6, FALSE)</f>
        <v>2</v>
      </c>
      <c r="H1017" s="4">
        <f>VLOOKUP($B1017, 'Adsorbate_starOH2_v3(AutoRecove'!$E$2:$L$7960, 7, FALSE)</f>
        <v>2</v>
      </c>
      <c r="I1017" s="4">
        <f>VLOOKUP($B1017, 'Adsorbate_starOH2_v3(AutoRecove'!$E$2:$L$7960, 8, FALSE)</f>
        <v>1</v>
      </c>
    </row>
    <row r="1018" spans="2:9" x14ac:dyDescent="0.2">
      <c r="B1018" t="s">
        <v>292</v>
      </c>
      <c r="C1018" s="4" t="s">
        <v>24876</v>
      </c>
      <c r="D1018" s="4" t="s">
        <v>24748</v>
      </c>
      <c r="E1018" s="4" t="s">
        <v>6617</v>
      </c>
      <c r="F1018" s="4">
        <f>VLOOKUP($B1018, 'Adsorbate_starOH2_v3(AutoRecove'!$E$2:$L$7960, 5, FALSE)</f>
        <v>-2.2200000000000002</v>
      </c>
      <c r="G1018" s="4">
        <f>VLOOKUP($B1018, 'Adsorbate_starOH2_v3(AutoRecove'!$E$2:$L$7960, 6, FALSE)</f>
        <v>2</v>
      </c>
      <c r="H1018" s="4">
        <f>VLOOKUP($B1018, 'Adsorbate_starOH2_v3(AutoRecove'!$E$2:$L$7960, 7, FALSE)</f>
        <v>2</v>
      </c>
      <c r="I1018" s="4">
        <f>VLOOKUP($B1018, 'Adsorbate_starOH2_v3(AutoRecove'!$E$2:$L$7960, 8, FALSE)</f>
        <v>1</v>
      </c>
    </row>
    <row r="1019" spans="2:9" x14ac:dyDescent="0.2">
      <c r="B1019" t="s">
        <v>292</v>
      </c>
      <c r="C1019" s="4" t="s">
        <v>24876</v>
      </c>
      <c r="D1019" s="4" t="s">
        <v>24748</v>
      </c>
      <c r="E1019" s="4" t="s">
        <v>6617</v>
      </c>
      <c r="F1019" s="4">
        <f>VLOOKUP($B1019, 'Adsorbate_starOH2_v3(AutoRecove'!$E$2:$L$7960, 5, FALSE)</f>
        <v>-2.2200000000000002</v>
      </c>
      <c r="G1019" s="4">
        <f>VLOOKUP($B1019, 'Adsorbate_starOH2_v3(AutoRecove'!$E$2:$L$7960, 6, FALSE)</f>
        <v>2</v>
      </c>
      <c r="H1019" s="4">
        <f>VLOOKUP($B1019, 'Adsorbate_starOH2_v3(AutoRecove'!$E$2:$L$7960, 7, FALSE)</f>
        <v>2</v>
      </c>
      <c r="I1019" s="4">
        <f>VLOOKUP($B1019, 'Adsorbate_starOH2_v3(AutoRecove'!$E$2:$L$7960, 8, FALSE)</f>
        <v>1</v>
      </c>
    </row>
    <row r="1020" spans="2:9" x14ac:dyDescent="0.2">
      <c r="B1020" t="s">
        <v>292</v>
      </c>
      <c r="C1020" s="4" t="s">
        <v>24876</v>
      </c>
      <c r="D1020" s="4" t="s">
        <v>24748</v>
      </c>
      <c r="E1020" s="4" t="s">
        <v>6617</v>
      </c>
      <c r="F1020" s="4">
        <f>VLOOKUP($B1020, 'Adsorbate_starOH2_v3(AutoRecove'!$E$2:$L$7960, 5, FALSE)</f>
        <v>-2.2200000000000002</v>
      </c>
      <c r="G1020" s="4">
        <f>VLOOKUP($B1020, 'Adsorbate_starOH2_v3(AutoRecove'!$E$2:$L$7960, 6, FALSE)</f>
        <v>2</v>
      </c>
      <c r="H1020" s="4">
        <f>VLOOKUP($B1020, 'Adsorbate_starOH2_v3(AutoRecove'!$E$2:$L$7960, 7, FALSE)</f>
        <v>2</v>
      </c>
      <c r="I1020" s="4">
        <f>VLOOKUP($B1020, 'Adsorbate_starOH2_v3(AutoRecove'!$E$2:$L$7960, 8, FALSE)</f>
        <v>1</v>
      </c>
    </row>
    <row r="1021" spans="2:9" x14ac:dyDescent="0.2">
      <c r="B1021" t="s">
        <v>16827</v>
      </c>
      <c r="C1021" s="4" t="s">
        <v>24876</v>
      </c>
      <c r="D1021" s="4" t="s">
        <v>24748</v>
      </c>
      <c r="E1021" s="4" t="s">
        <v>3994</v>
      </c>
      <c r="F1021" s="4">
        <f>VLOOKUP($B1021, 'Adsorbate_starOH2_v3(AutoRecove'!$E$2:$L$7960, 5, FALSE)</f>
        <v>-0.50800000000000001</v>
      </c>
      <c r="G1021" s="4">
        <f>VLOOKUP($B1021, 'Adsorbate_starOH2_v3(AutoRecove'!$E$2:$L$7960, 6, FALSE)</f>
        <v>2</v>
      </c>
      <c r="H1021" s="4">
        <f>VLOOKUP($B1021, 'Adsorbate_starOH2_v3(AutoRecove'!$E$2:$L$7960, 7, FALSE)</f>
        <v>1</v>
      </c>
      <c r="I1021" s="4">
        <f>VLOOKUP($B1021, 'Adsorbate_starOH2_v3(AutoRecove'!$E$2:$L$7960, 8, FALSE)</f>
        <v>0</v>
      </c>
    </row>
    <row r="1022" spans="2:9" x14ac:dyDescent="0.2">
      <c r="B1022" t="s">
        <v>16827</v>
      </c>
      <c r="C1022" s="4" t="s">
        <v>24876</v>
      </c>
      <c r="D1022" s="4" t="s">
        <v>24748</v>
      </c>
      <c r="E1022" s="4" t="s">
        <v>3994</v>
      </c>
      <c r="F1022" s="4">
        <f>VLOOKUP($B1022, 'Adsorbate_starOH2_v3(AutoRecove'!$E$2:$L$7960, 5, FALSE)</f>
        <v>-0.50800000000000001</v>
      </c>
      <c r="G1022" s="4">
        <f>VLOOKUP($B1022, 'Adsorbate_starOH2_v3(AutoRecove'!$E$2:$L$7960, 6, FALSE)</f>
        <v>2</v>
      </c>
      <c r="H1022" s="4">
        <f>VLOOKUP($B1022, 'Adsorbate_starOH2_v3(AutoRecove'!$E$2:$L$7960, 7, FALSE)</f>
        <v>1</v>
      </c>
      <c r="I1022" s="4">
        <f>VLOOKUP($B1022, 'Adsorbate_starOH2_v3(AutoRecove'!$E$2:$L$7960, 8, FALSE)</f>
        <v>0</v>
      </c>
    </row>
    <row r="1023" spans="2:9" x14ac:dyDescent="0.2">
      <c r="B1023" t="s">
        <v>16827</v>
      </c>
      <c r="C1023" s="4" t="s">
        <v>24876</v>
      </c>
      <c r="D1023" s="4" t="s">
        <v>24748</v>
      </c>
      <c r="E1023" s="4" t="s">
        <v>3994</v>
      </c>
      <c r="F1023" s="4">
        <f>VLOOKUP($B1023, 'Adsorbate_starOH2_v3(AutoRecove'!$E$2:$L$7960, 5, FALSE)</f>
        <v>-0.50800000000000001</v>
      </c>
      <c r="G1023" s="4">
        <f>VLOOKUP($B1023, 'Adsorbate_starOH2_v3(AutoRecove'!$E$2:$L$7960, 6, FALSE)</f>
        <v>2</v>
      </c>
      <c r="H1023" s="4">
        <f>VLOOKUP($B1023, 'Adsorbate_starOH2_v3(AutoRecove'!$E$2:$L$7960, 7, FALSE)</f>
        <v>1</v>
      </c>
      <c r="I1023" s="4">
        <f>VLOOKUP($B1023, 'Adsorbate_starOH2_v3(AutoRecove'!$E$2:$L$7960, 8, FALSE)</f>
        <v>0</v>
      </c>
    </row>
    <row r="1024" spans="2:9" x14ac:dyDescent="0.2">
      <c r="B1024" t="s">
        <v>367</v>
      </c>
      <c r="C1024" s="4" t="s">
        <v>24876</v>
      </c>
      <c r="D1024" s="4" t="s">
        <v>24748</v>
      </c>
      <c r="E1024" s="4" t="s">
        <v>30467</v>
      </c>
      <c r="F1024" s="4">
        <f>VLOOKUP($B1024, 'Adsorbate_starOH2_v3(AutoRecove'!$E$2:$L$7960, 5, FALSE)</f>
        <v>-0.309</v>
      </c>
      <c r="G1024" s="4">
        <f>VLOOKUP($B1024, 'Adsorbate_starOH2_v3(AutoRecove'!$E$2:$L$7960, 6, FALSE)</f>
        <v>1</v>
      </c>
      <c r="H1024" s="4">
        <f>VLOOKUP($B1024, 'Adsorbate_starOH2_v3(AutoRecove'!$E$2:$L$7960, 7, FALSE)</f>
        <v>0</v>
      </c>
      <c r="I1024" s="4">
        <f>VLOOKUP($B1024, 'Adsorbate_starOH2_v3(AutoRecove'!$E$2:$L$7960, 8, FALSE)</f>
        <v>0</v>
      </c>
    </row>
    <row r="1025" spans="2:9" x14ac:dyDescent="0.2">
      <c r="B1025" t="s">
        <v>367</v>
      </c>
      <c r="C1025" s="4" t="s">
        <v>24876</v>
      </c>
      <c r="D1025" s="4" t="s">
        <v>24748</v>
      </c>
      <c r="E1025" s="4" t="s">
        <v>30467</v>
      </c>
      <c r="F1025" s="4">
        <f>VLOOKUP($B1025, 'Adsorbate_starOH2_v3(AutoRecove'!$E$2:$L$7960, 5, FALSE)</f>
        <v>-0.309</v>
      </c>
      <c r="G1025" s="4">
        <f>VLOOKUP($B1025, 'Adsorbate_starOH2_v3(AutoRecove'!$E$2:$L$7960, 6, FALSE)</f>
        <v>1</v>
      </c>
      <c r="H1025" s="4">
        <f>VLOOKUP($B1025, 'Adsorbate_starOH2_v3(AutoRecove'!$E$2:$L$7960, 7, FALSE)</f>
        <v>0</v>
      </c>
      <c r="I1025" s="4">
        <f>VLOOKUP($B1025, 'Adsorbate_starOH2_v3(AutoRecove'!$E$2:$L$7960, 8, FALSE)</f>
        <v>0</v>
      </c>
    </row>
    <row r="1026" spans="2:9" x14ac:dyDescent="0.2">
      <c r="B1026" t="s">
        <v>3685</v>
      </c>
      <c r="C1026" s="4" t="s">
        <v>24876</v>
      </c>
      <c r="D1026" s="4" t="s">
        <v>24748</v>
      </c>
      <c r="F1026" s="4">
        <f>VLOOKUP($B1026, 'Adsorbate_starOH2_v3(AutoRecove'!$E$2:$L$7960, 5, FALSE)</f>
        <v>-0.03</v>
      </c>
      <c r="G1026" s="4">
        <f>VLOOKUP($B1026, 'Adsorbate_starOH2_v3(AutoRecove'!$E$2:$L$7960, 6, FALSE)</f>
        <v>1</v>
      </c>
      <c r="H1026" s="4">
        <f>VLOOKUP($B1026, 'Adsorbate_starOH2_v3(AutoRecove'!$E$2:$L$7960, 7, FALSE)</f>
        <v>1</v>
      </c>
      <c r="I1026" s="4">
        <f>VLOOKUP($B1026, 'Adsorbate_starOH2_v3(AutoRecove'!$E$2:$L$7960, 8, FALSE)</f>
        <v>0</v>
      </c>
    </row>
    <row r="1027" spans="2:9" x14ac:dyDescent="0.2">
      <c r="B1027" t="s">
        <v>2971</v>
      </c>
      <c r="C1027" s="4" t="s">
        <v>24876</v>
      </c>
      <c r="D1027" s="4" t="s">
        <v>24748</v>
      </c>
      <c r="F1027" s="4">
        <f>VLOOKUP($B1027, 'Adsorbate_starOH2_v3(AutoRecove'!$E$2:$L$7960, 5, FALSE)</f>
        <v>-0.84</v>
      </c>
      <c r="G1027" s="4">
        <f>VLOOKUP($B1027, 'Adsorbate_starOH2_v3(AutoRecove'!$E$2:$L$7960, 6, FALSE)</f>
        <v>1</v>
      </c>
      <c r="H1027" s="4">
        <f>VLOOKUP($B1027, 'Adsorbate_starOH2_v3(AutoRecove'!$E$2:$L$7960, 7, FALSE)</f>
        <v>0</v>
      </c>
      <c r="I1027" s="4">
        <f>VLOOKUP($B1027, 'Adsorbate_starOH2_v3(AutoRecove'!$E$2:$L$7960, 8, FALSE)</f>
        <v>1</v>
      </c>
    </row>
    <row r="1028" spans="2:9" x14ac:dyDescent="0.2">
      <c r="B1028" t="s">
        <v>2971</v>
      </c>
      <c r="C1028" s="4" t="s">
        <v>24876</v>
      </c>
      <c r="D1028" s="4" t="s">
        <v>24748</v>
      </c>
      <c r="F1028" s="4">
        <f>VLOOKUP($B1028, 'Adsorbate_starOH2_v3(AutoRecove'!$E$2:$L$7960, 5, FALSE)</f>
        <v>-0.84</v>
      </c>
      <c r="G1028" s="4">
        <f>VLOOKUP($B1028, 'Adsorbate_starOH2_v3(AutoRecove'!$E$2:$L$7960, 6, FALSE)</f>
        <v>1</v>
      </c>
      <c r="H1028" s="4">
        <f>VLOOKUP($B1028, 'Adsorbate_starOH2_v3(AutoRecove'!$E$2:$L$7960, 7, FALSE)</f>
        <v>0</v>
      </c>
      <c r="I1028" s="4">
        <f>VLOOKUP($B1028, 'Adsorbate_starOH2_v3(AutoRecove'!$E$2:$L$7960, 8, FALSE)</f>
        <v>1</v>
      </c>
    </row>
    <row r="1029" spans="2:9" x14ac:dyDescent="0.2">
      <c r="B1029" t="s">
        <v>2971</v>
      </c>
      <c r="C1029" s="4" t="s">
        <v>24876</v>
      </c>
      <c r="D1029" s="4" t="s">
        <v>24748</v>
      </c>
      <c r="F1029" s="4">
        <f>VLOOKUP($B1029, 'Adsorbate_starOH2_v3(AutoRecove'!$E$2:$L$7960, 5, FALSE)</f>
        <v>-0.84</v>
      </c>
      <c r="G1029" s="4">
        <f>VLOOKUP($B1029, 'Adsorbate_starOH2_v3(AutoRecove'!$E$2:$L$7960, 6, FALSE)</f>
        <v>1</v>
      </c>
      <c r="H1029" s="4">
        <f>VLOOKUP($B1029, 'Adsorbate_starOH2_v3(AutoRecove'!$E$2:$L$7960, 7, FALSE)</f>
        <v>0</v>
      </c>
      <c r="I1029" s="4">
        <f>VLOOKUP($B1029, 'Adsorbate_starOH2_v3(AutoRecove'!$E$2:$L$7960, 8, FALSE)</f>
        <v>1</v>
      </c>
    </row>
    <row r="1030" spans="2:9" x14ac:dyDescent="0.2">
      <c r="B1030" t="s">
        <v>8540</v>
      </c>
      <c r="C1030" s="4" t="s">
        <v>24876</v>
      </c>
      <c r="D1030" s="4" t="s">
        <v>24748</v>
      </c>
      <c r="F1030" s="4">
        <f>VLOOKUP($B1030, 'Adsorbate_starOH2_v3(AutoRecove'!$E$2:$L$7960, 5, FALSE)</f>
        <v>-0.46700000000000003</v>
      </c>
      <c r="G1030" s="4">
        <f>VLOOKUP($B1030, 'Adsorbate_starOH2_v3(AutoRecove'!$E$2:$L$7960, 6, FALSE)</f>
        <v>1</v>
      </c>
      <c r="H1030" s="4">
        <f>VLOOKUP($B1030, 'Adsorbate_starOH2_v3(AutoRecove'!$E$2:$L$7960, 7, FALSE)</f>
        <v>1</v>
      </c>
      <c r="I1030" s="4">
        <f>VLOOKUP($B1030, 'Adsorbate_starOH2_v3(AutoRecove'!$E$2:$L$7960, 8, FALSE)</f>
        <v>1</v>
      </c>
    </row>
    <row r="1031" spans="2:9" x14ac:dyDescent="0.2">
      <c r="B1031" t="s">
        <v>3685</v>
      </c>
      <c r="C1031" s="4" t="s">
        <v>24876</v>
      </c>
      <c r="D1031" s="4" t="s">
        <v>24748</v>
      </c>
      <c r="F1031" s="4">
        <f>VLOOKUP($B1031, 'Adsorbate_starOH2_v3(AutoRecove'!$E$2:$L$7960, 5, FALSE)</f>
        <v>-0.03</v>
      </c>
      <c r="G1031" s="4">
        <f>VLOOKUP($B1031, 'Adsorbate_starOH2_v3(AutoRecove'!$E$2:$L$7960, 6, FALSE)</f>
        <v>1</v>
      </c>
      <c r="H1031" s="4">
        <f>VLOOKUP($B1031, 'Adsorbate_starOH2_v3(AutoRecove'!$E$2:$L$7960, 7, FALSE)</f>
        <v>1</v>
      </c>
      <c r="I1031" s="4">
        <f>VLOOKUP($B1031, 'Adsorbate_starOH2_v3(AutoRecove'!$E$2:$L$7960, 8, FALSE)</f>
        <v>0</v>
      </c>
    </row>
    <row r="1032" spans="2:9" x14ac:dyDescent="0.2">
      <c r="B1032" t="s">
        <v>8540</v>
      </c>
      <c r="C1032" s="4" t="s">
        <v>24876</v>
      </c>
      <c r="D1032" s="4" t="s">
        <v>24748</v>
      </c>
      <c r="F1032" s="4">
        <f>VLOOKUP($B1032, 'Adsorbate_starOH2_v3(AutoRecove'!$E$2:$L$7960, 5, FALSE)</f>
        <v>-0.46700000000000003</v>
      </c>
      <c r="G1032" s="4">
        <f>VLOOKUP($B1032, 'Adsorbate_starOH2_v3(AutoRecove'!$E$2:$L$7960, 6, FALSE)</f>
        <v>1</v>
      </c>
      <c r="H1032" s="4">
        <f>VLOOKUP($B1032, 'Adsorbate_starOH2_v3(AutoRecove'!$E$2:$L$7960, 7, FALSE)</f>
        <v>1</v>
      </c>
      <c r="I1032" s="4">
        <f>VLOOKUP($B1032, 'Adsorbate_starOH2_v3(AutoRecove'!$E$2:$L$7960, 8, FALSE)</f>
        <v>1</v>
      </c>
    </row>
    <row r="1033" spans="2:9" x14ac:dyDescent="0.2">
      <c r="B1033" t="s">
        <v>8540</v>
      </c>
      <c r="C1033" s="4" t="s">
        <v>24876</v>
      </c>
      <c r="D1033" s="4" t="s">
        <v>24748</v>
      </c>
      <c r="F1033" s="4">
        <f>VLOOKUP($B1033, 'Adsorbate_starOH2_v3(AutoRecove'!$E$2:$L$7960, 5, FALSE)</f>
        <v>-0.46700000000000003</v>
      </c>
      <c r="G1033" s="4">
        <f>VLOOKUP($B1033, 'Adsorbate_starOH2_v3(AutoRecove'!$E$2:$L$7960, 6, FALSE)</f>
        <v>1</v>
      </c>
      <c r="H1033" s="4">
        <f>VLOOKUP($B1033, 'Adsorbate_starOH2_v3(AutoRecove'!$E$2:$L$7960, 7, FALSE)</f>
        <v>1</v>
      </c>
      <c r="I1033" s="4">
        <f>VLOOKUP($B1033, 'Adsorbate_starOH2_v3(AutoRecove'!$E$2:$L$7960, 8, FALSE)</f>
        <v>1</v>
      </c>
    </row>
    <row r="1034" spans="2:9" x14ac:dyDescent="0.2">
      <c r="B1034" t="s">
        <v>25221</v>
      </c>
      <c r="C1034" s="4" t="s">
        <v>24876</v>
      </c>
      <c r="D1034" s="4" t="s">
        <v>24748</v>
      </c>
      <c r="F1034" s="4">
        <f>VLOOKUP($B1034, 'Adsorbate_starOH2_v3(AutoRecove'!$E$2:$L$7960, 5, FALSE)</f>
        <v>-0.35399999999999998</v>
      </c>
      <c r="G1034" s="4">
        <f>VLOOKUP($B1034, 'Adsorbate_starOH2_v3(AutoRecove'!$E$2:$L$7960, 6, FALSE)</f>
        <v>2</v>
      </c>
      <c r="H1034" s="4">
        <f>VLOOKUP($B1034, 'Adsorbate_starOH2_v3(AutoRecove'!$E$2:$L$7960, 7, FALSE)</f>
        <v>1</v>
      </c>
      <c r="I1034" s="4">
        <f>VLOOKUP($B1034, 'Adsorbate_starOH2_v3(AutoRecove'!$E$2:$L$7960, 8, FALSE)</f>
        <v>1</v>
      </c>
    </row>
    <row r="1035" spans="2:9" x14ac:dyDescent="0.2">
      <c r="B1035" t="s">
        <v>25221</v>
      </c>
      <c r="C1035" s="4" t="s">
        <v>24876</v>
      </c>
      <c r="D1035" s="4" t="s">
        <v>24748</v>
      </c>
      <c r="F1035" s="4">
        <f>VLOOKUP($B1035, 'Adsorbate_starOH2_v3(AutoRecove'!$E$2:$L$7960, 5, FALSE)</f>
        <v>-0.35399999999999998</v>
      </c>
      <c r="G1035" s="4">
        <f>VLOOKUP($B1035, 'Adsorbate_starOH2_v3(AutoRecove'!$E$2:$L$7960, 6, FALSE)</f>
        <v>2</v>
      </c>
      <c r="H1035" s="4">
        <f>VLOOKUP($B1035, 'Adsorbate_starOH2_v3(AutoRecove'!$E$2:$L$7960, 7, FALSE)</f>
        <v>1</v>
      </c>
      <c r="I1035" s="4">
        <f>VLOOKUP($B1035, 'Adsorbate_starOH2_v3(AutoRecove'!$E$2:$L$7960, 8, FALSE)</f>
        <v>1</v>
      </c>
    </row>
    <row r="1036" spans="2:9" x14ac:dyDescent="0.2">
      <c r="B1036" t="s">
        <v>2971</v>
      </c>
      <c r="C1036" s="4" t="s">
        <v>24876</v>
      </c>
      <c r="D1036" s="4" t="s">
        <v>24748</v>
      </c>
      <c r="F1036" s="4">
        <f>VLOOKUP($B1036, 'Adsorbate_starOH2_v3(AutoRecove'!$E$2:$L$7960, 5, FALSE)</f>
        <v>-0.84</v>
      </c>
      <c r="G1036" s="4">
        <f>VLOOKUP($B1036, 'Adsorbate_starOH2_v3(AutoRecove'!$E$2:$L$7960, 6, FALSE)</f>
        <v>1</v>
      </c>
      <c r="H1036" s="4">
        <f>VLOOKUP($B1036, 'Adsorbate_starOH2_v3(AutoRecove'!$E$2:$L$7960, 7, FALSE)</f>
        <v>0</v>
      </c>
      <c r="I1036" s="4">
        <f>VLOOKUP($B1036, 'Adsorbate_starOH2_v3(AutoRecove'!$E$2:$L$7960, 8, FALSE)</f>
        <v>1</v>
      </c>
    </row>
    <row r="1037" spans="2:9" x14ac:dyDescent="0.2">
      <c r="B1037" t="s">
        <v>24875</v>
      </c>
      <c r="C1037" s="4" t="s">
        <v>24876</v>
      </c>
      <c r="F1037" s="4">
        <f>VLOOKUP($B1037, 'Adsorbate_starOH2_v3(AutoRecove'!$E$2:$L$7960, 5, FALSE)</f>
        <v>-0.222</v>
      </c>
      <c r="G1037" s="4">
        <f>VLOOKUP($B1037, 'Adsorbate_starOH2_v3(AutoRecove'!$E$2:$L$7960, 6, FALSE)</f>
        <v>1</v>
      </c>
      <c r="H1037" s="4">
        <f>VLOOKUP($B1037, 'Adsorbate_starOH2_v3(AutoRecove'!$E$2:$L$7960, 7, FALSE)</f>
        <v>1</v>
      </c>
      <c r="I1037" s="4">
        <f>VLOOKUP($B1037, 'Adsorbate_starOH2_v3(AutoRecove'!$E$2:$L$7960, 8, FALSE)</f>
        <v>0</v>
      </c>
    </row>
    <row r="1038" spans="2:9" x14ac:dyDescent="0.2">
      <c r="B1038" t="s">
        <v>25671</v>
      </c>
      <c r="C1038" s="4" t="s">
        <v>24876</v>
      </c>
      <c r="F1038" s="4">
        <f>VLOOKUP($B1038, 'Adsorbate_starOH2_v3(AutoRecove'!$E$2:$L$7960, 5, FALSE)</f>
        <v>-0.38900000000000001</v>
      </c>
      <c r="G1038" s="4">
        <f>VLOOKUP($B1038, 'Adsorbate_starOH2_v3(AutoRecove'!$E$2:$L$7960, 6, FALSE)</f>
        <v>1</v>
      </c>
      <c r="H1038" s="4">
        <f>VLOOKUP($B1038, 'Adsorbate_starOH2_v3(AutoRecove'!$E$2:$L$7960, 7, FALSE)</f>
        <v>0</v>
      </c>
      <c r="I1038" s="4">
        <f>VLOOKUP($B1038, 'Adsorbate_starOH2_v3(AutoRecove'!$E$2:$L$7960, 8, FALSE)</f>
        <v>1</v>
      </c>
    </row>
    <row r="1039" spans="2:9" x14ac:dyDescent="0.2">
      <c r="B1039" t="s">
        <v>25671</v>
      </c>
      <c r="C1039" s="4" t="s">
        <v>24876</v>
      </c>
      <c r="F1039" s="4">
        <f>VLOOKUP($B1039, 'Adsorbate_starOH2_v3(AutoRecove'!$E$2:$L$7960, 5, FALSE)</f>
        <v>-0.38900000000000001</v>
      </c>
      <c r="G1039" s="4">
        <f>VLOOKUP($B1039, 'Adsorbate_starOH2_v3(AutoRecove'!$E$2:$L$7960, 6, FALSE)</f>
        <v>1</v>
      </c>
      <c r="H1039" s="4">
        <f>VLOOKUP($B1039, 'Adsorbate_starOH2_v3(AutoRecove'!$E$2:$L$7960, 7, FALSE)</f>
        <v>0</v>
      </c>
      <c r="I1039" s="4">
        <f>VLOOKUP($B1039, 'Adsorbate_starOH2_v3(AutoRecove'!$E$2:$L$7960, 8, FALSE)</f>
        <v>1</v>
      </c>
    </row>
    <row r="1040" spans="2:9" x14ac:dyDescent="0.2">
      <c r="B1040" t="s">
        <v>24875</v>
      </c>
      <c r="C1040" s="4" t="s">
        <v>24876</v>
      </c>
      <c r="F1040" s="4">
        <f>VLOOKUP($B1040, 'Adsorbate_starOH2_v3(AutoRecove'!$E$2:$L$7960, 5, FALSE)</f>
        <v>-0.222</v>
      </c>
      <c r="G1040" s="4">
        <f>VLOOKUP($B1040, 'Adsorbate_starOH2_v3(AutoRecove'!$E$2:$L$7960, 6, FALSE)</f>
        <v>1</v>
      </c>
      <c r="H1040" s="4">
        <f>VLOOKUP($B1040, 'Adsorbate_starOH2_v3(AutoRecove'!$E$2:$L$7960, 7, FALSE)</f>
        <v>1</v>
      </c>
      <c r="I1040" s="4">
        <f>VLOOKUP($B1040, 'Adsorbate_starOH2_v3(AutoRecove'!$E$2:$L$7960, 8, FALSE)</f>
        <v>0</v>
      </c>
    </row>
    <row r="1041" spans="2:9" x14ac:dyDescent="0.2">
      <c r="B1041" t="s">
        <v>1085</v>
      </c>
      <c r="C1041" s="4" t="s">
        <v>4735</v>
      </c>
      <c r="D1041" s="4" t="s">
        <v>9466</v>
      </c>
      <c r="F1041" s="4">
        <f>VLOOKUP($B1041, 'Adsorbate_starOH2_v3(AutoRecove'!$E$2:$L$7960, 5, FALSE)</f>
        <v>-2.4079999999999999</v>
      </c>
      <c r="G1041" s="4">
        <f>VLOOKUP($B1041, 'Adsorbate_starOH2_v3(AutoRecove'!$E$2:$L$7960, 6, FALSE)</f>
        <v>2</v>
      </c>
      <c r="H1041" s="4">
        <f>VLOOKUP($B1041, 'Adsorbate_starOH2_v3(AutoRecove'!$E$2:$L$7960, 7, FALSE)</f>
        <v>1</v>
      </c>
      <c r="I1041" s="4">
        <f>VLOOKUP($B1041, 'Adsorbate_starOH2_v3(AutoRecove'!$E$2:$L$7960, 8, FALSE)</f>
        <v>1</v>
      </c>
    </row>
    <row r="1042" spans="2:9" x14ac:dyDescent="0.2">
      <c r="B1042" t="s">
        <v>6233</v>
      </c>
      <c r="C1042" s="4" t="s">
        <v>4735</v>
      </c>
      <c r="D1042" s="4" t="s">
        <v>9466</v>
      </c>
      <c r="F1042" s="4">
        <f>VLOOKUP($B1042, 'Adsorbate_starOH2_v3(AutoRecove'!$E$2:$L$7960, 5, FALSE)</f>
        <v>-1.857</v>
      </c>
      <c r="G1042" s="4">
        <f>VLOOKUP($B1042, 'Adsorbate_starOH2_v3(AutoRecove'!$E$2:$L$7960, 6, FALSE)</f>
        <v>2</v>
      </c>
      <c r="H1042" s="4">
        <f>VLOOKUP($B1042, 'Adsorbate_starOH2_v3(AutoRecove'!$E$2:$L$7960, 7, FALSE)</f>
        <v>1</v>
      </c>
      <c r="I1042" s="4">
        <f>VLOOKUP($B1042, 'Adsorbate_starOH2_v3(AutoRecove'!$E$2:$L$7960, 8, FALSE)</f>
        <v>1</v>
      </c>
    </row>
    <row r="1043" spans="2:9" x14ac:dyDescent="0.2">
      <c r="B1043" t="s">
        <v>10230</v>
      </c>
      <c r="C1043" s="4" t="s">
        <v>4735</v>
      </c>
      <c r="D1043" s="4" t="s">
        <v>155</v>
      </c>
      <c r="E1043" s="4" t="s">
        <v>1518</v>
      </c>
      <c r="F1043" s="4">
        <f>VLOOKUP($B1043, 'Adsorbate_starOH2_v3(AutoRecove'!$E$2:$L$7960, 5, FALSE)</f>
        <v>-0.73499999999999999</v>
      </c>
      <c r="G1043" s="4">
        <f>VLOOKUP($B1043, 'Adsorbate_starOH2_v3(AutoRecove'!$E$2:$L$7960, 6, FALSE)</f>
        <v>2</v>
      </c>
      <c r="H1043" s="4">
        <f>VLOOKUP($B1043, 'Adsorbate_starOH2_v3(AutoRecove'!$E$2:$L$7960, 7, FALSE)</f>
        <v>1</v>
      </c>
      <c r="I1043" s="4">
        <f>VLOOKUP($B1043, 'Adsorbate_starOH2_v3(AutoRecove'!$E$2:$L$7960, 8, FALSE)</f>
        <v>0</v>
      </c>
    </row>
    <row r="1044" spans="2:9" x14ac:dyDescent="0.2">
      <c r="B1044" t="s">
        <v>10230</v>
      </c>
      <c r="C1044" s="4" t="s">
        <v>4735</v>
      </c>
      <c r="D1044" s="4" t="s">
        <v>155</v>
      </c>
      <c r="E1044" s="4" t="s">
        <v>1518</v>
      </c>
      <c r="F1044" s="4">
        <f>VLOOKUP($B1044, 'Adsorbate_starOH2_v3(AutoRecove'!$E$2:$L$7960, 5, FALSE)</f>
        <v>-0.73499999999999999</v>
      </c>
      <c r="G1044" s="4">
        <f>VLOOKUP($B1044, 'Adsorbate_starOH2_v3(AutoRecove'!$E$2:$L$7960, 6, FALSE)</f>
        <v>2</v>
      </c>
      <c r="H1044" s="4">
        <f>VLOOKUP($B1044, 'Adsorbate_starOH2_v3(AutoRecove'!$E$2:$L$7960, 7, FALSE)</f>
        <v>1</v>
      </c>
      <c r="I1044" s="4">
        <f>VLOOKUP($B1044, 'Adsorbate_starOH2_v3(AutoRecove'!$E$2:$L$7960, 8, FALSE)</f>
        <v>0</v>
      </c>
    </row>
    <row r="1045" spans="2:9" x14ac:dyDescent="0.2">
      <c r="B1045" t="s">
        <v>1537</v>
      </c>
      <c r="C1045" s="4" t="s">
        <v>4735</v>
      </c>
      <c r="D1045" s="4" t="s">
        <v>155</v>
      </c>
      <c r="F1045" s="4">
        <f>VLOOKUP($B1045, 'Adsorbate_starOH2_v3(AutoRecove'!$E$2:$L$7960, 5, FALSE)</f>
        <v>-2.5739999999999998</v>
      </c>
      <c r="G1045" s="4">
        <f>VLOOKUP($B1045, 'Adsorbate_starOH2_v3(AutoRecove'!$E$2:$L$7960, 6, FALSE)</f>
        <v>1</v>
      </c>
      <c r="H1045" s="4">
        <f>VLOOKUP($B1045, 'Adsorbate_starOH2_v3(AutoRecove'!$E$2:$L$7960, 7, FALSE)</f>
        <v>0</v>
      </c>
      <c r="I1045" s="4">
        <f>VLOOKUP($B1045, 'Adsorbate_starOH2_v3(AutoRecove'!$E$2:$L$7960, 8, FALSE)</f>
        <v>0</v>
      </c>
    </row>
    <row r="1046" spans="2:9" x14ac:dyDescent="0.2">
      <c r="B1046" t="s">
        <v>1537</v>
      </c>
      <c r="C1046" s="4" t="s">
        <v>4735</v>
      </c>
      <c r="D1046" s="4" t="s">
        <v>155</v>
      </c>
      <c r="F1046" s="4">
        <f>VLOOKUP($B1046, 'Adsorbate_starOH2_v3(AutoRecove'!$E$2:$L$7960, 5, FALSE)</f>
        <v>-2.5739999999999998</v>
      </c>
      <c r="G1046" s="4">
        <f>VLOOKUP($B1046, 'Adsorbate_starOH2_v3(AutoRecove'!$E$2:$L$7960, 6, FALSE)</f>
        <v>1</v>
      </c>
      <c r="H1046" s="4">
        <f>VLOOKUP($B1046, 'Adsorbate_starOH2_v3(AutoRecove'!$E$2:$L$7960, 7, FALSE)</f>
        <v>0</v>
      </c>
      <c r="I1046" s="4">
        <f>VLOOKUP($B1046, 'Adsorbate_starOH2_v3(AutoRecove'!$E$2:$L$7960, 8, FALSE)</f>
        <v>0</v>
      </c>
    </row>
    <row r="1047" spans="2:9" x14ac:dyDescent="0.2">
      <c r="B1047" t="s">
        <v>12299</v>
      </c>
      <c r="C1047" s="4" t="s">
        <v>4735</v>
      </c>
      <c r="D1047" s="4" t="s">
        <v>10708</v>
      </c>
      <c r="E1047" s="4" t="s">
        <v>30469</v>
      </c>
      <c r="F1047" s="4">
        <f>VLOOKUP($B1047, 'Adsorbate_starOH2_v3(AutoRecove'!$E$2:$L$7960, 5, FALSE)</f>
        <v>-2.4009999999999998</v>
      </c>
      <c r="G1047" s="4">
        <f>VLOOKUP($B1047, 'Adsorbate_starOH2_v3(AutoRecove'!$E$2:$L$7960, 6, FALSE)</f>
        <v>1</v>
      </c>
      <c r="H1047" s="4">
        <f>VLOOKUP($B1047, 'Adsorbate_starOH2_v3(AutoRecove'!$E$2:$L$7960, 7, FALSE)</f>
        <v>0</v>
      </c>
      <c r="I1047" s="4">
        <f>VLOOKUP($B1047, 'Adsorbate_starOH2_v3(AutoRecove'!$E$2:$L$7960, 8, FALSE)</f>
        <v>0</v>
      </c>
    </row>
    <row r="1048" spans="2:9" x14ac:dyDescent="0.2">
      <c r="B1048" t="s">
        <v>13154</v>
      </c>
      <c r="C1048" s="4" t="s">
        <v>4735</v>
      </c>
      <c r="D1048" s="4" t="s">
        <v>10708</v>
      </c>
      <c r="E1048" s="4" t="s">
        <v>155</v>
      </c>
      <c r="F1048" s="4">
        <f>VLOOKUP($B1048, 'Adsorbate_starOH2_v3(AutoRecove'!$E$2:$L$7960, 5, FALSE)</f>
        <v>-0.45</v>
      </c>
      <c r="G1048" s="4">
        <f>VLOOKUP($B1048, 'Adsorbate_starOH2_v3(AutoRecove'!$E$2:$L$7960, 6, FALSE)</f>
        <v>1</v>
      </c>
      <c r="H1048" s="4">
        <f>VLOOKUP($B1048, 'Adsorbate_starOH2_v3(AutoRecove'!$E$2:$L$7960, 7, FALSE)</f>
        <v>1</v>
      </c>
      <c r="I1048" s="4">
        <f>VLOOKUP($B1048, 'Adsorbate_starOH2_v3(AutoRecove'!$E$2:$L$7960, 8, FALSE)</f>
        <v>0</v>
      </c>
    </row>
    <row r="1049" spans="2:9" x14ac:dyDescent="0.2">
      <c r="B1049" t="s">
        <v>15246</v>
      </c>
      <c r="C1049" s="4" t="s">
        <v>4735</v>
      </c>
      <c r="D1049" s="4" t="s">
        <v>10708</v>
      </c>
      <c r="F1049" s="4">
        <f>VLOOKUP($B1049, 'Adsorbate_starOH2_v3(AutoRecove'!$E$2:$L$7960, 5, FALSE)</f>
        <v>-0.751</v>
      </c>
      <c r="G1049" s="4">
        <f>VLOOKUP($B1049, 'Adsorbate_starOH2_v3(AutoRecove'!$E$2:$L$7960, 6, FALSE)</f>
        <v>2</v>
      </c>
      <c r="H1049" s="4">
        <f>VLOOKUP($B1049, 'Adsorbate_starOH2_v3(AutoRecove'!$E$2:$L$7960, 7, FALSE)</f>
        <v>1</v>
      </c>
      <c r="I1049" s="4">
        <f>VLOOKUP($B1049, 'Adsorbate_starOH2_v3(AutoRecove'!$E$2:$L$7960, 8, FALSE)</f>
        <v>1</v>
      </c>
    </row>
    <row r="1050" spans="2:9" x14ac:dyDescent="0.2">
      <c r="B1050" t="s">
        <v>15246</v>
      </c>
      <c r="C1050" s="4" t="s">
        <v>4735</v>
      </c>
      <c r="D1050" s="4" t="s">
        <v>10708</v>
      </c>
      <c r="F1050" s="4">
        <f>VLOOKUP($B1050, 'Adsorbate_starOH2_v3(AutoRecove'!$E$2:$L$7960, 5, FALSE)</f>
        <v>-0.751</v>
      </c>
      <c r="G1050" s="4">
        <f>VLOOKUP($B1050, 'Adsorbate_starOH2_v3(AutoRecove'!$E$2:$L$7960, 6, FALSE)</f>
        <v>2</v>
      </c>
      <c r="H1050" s="4">
        <f>VLOOKUP($B1050, 'Adsorbate_starOH2_v3(AutoRecove'!$E$2:$L$7960, 7, FALSE)</f>
        <v>1</v>
      </c>
      <c r="I1050" s="4">
        <f>VLOOKUP($B1050, 'Adsorbate_starOH2_v3(AutoRecove'!$E$2:$L$7960, 8, FALSE)</f>
        <v>1</v>
      </c>
    </row>
    <row r="1051" spans="2:9" x14ac:dyDescent="0.2">
      <c r="B1051" t="s">
        <v>14427</v>
      </c>
      <c r="C1051" s="4" t="s">
        <v>4735</v>
      </c>
      <c r="D1051" s="4" t="s">
        <v>10708</v>
      </c>
      <c r="F1051" s="4">
        <f>VLOOKUP($B1051, 'Adsorbate_starOH2_v3(AutoRecove'!$E$2:$L$7960, 5, FALSE)</f>
        <v>-0.86199999999999999</v>
      </c>
      <c r="G1051" s="4">
        <f>VLOOKUP($B1051, 'Adsorbate_starOH2_v3(AutoRecove'!$E$2:$L$7960, 6, FALSE)</f>
        <v>1</v>
      </c>
      <c r="H1051" s="4">
        <f>VLOOKUP($B1051, 'Adsorbate_starOH2_v3(AutoRecove'!$E$2:$L$7960, 7, FALSE)</f>
        <v>1</v>
      </c>
      <c r="I1051" s="4">
        <f>VLOOKUP($B1051, 'Adsorbate_starOH2_v3(AutoRecove'!$E$2:$L$7960, 8, FALSE)</f>
        <v>0</v>
      </c>
    </row>
    <row r="1052" spans="2:9" x14ac:dyDescent="0.2">
      <c r="B1052" t="s">
        <v>24922</v>
      </c>
      <c r="C1052" s="4" t="s">
        <v>4735</v>
      </c>
      <c r="D1052" s="4" t="s">
        <v>10708</v>
      </c>
      <c r="F1052" s="4">
        <f>VLOOKUP($B1052, 'Adsorbate_starOH2_v3(AutoRecove'!$E$2:$L$7960, 5, FALSE)</f>
        <v>-1.365</v>
      </c>
      <c r="G1052" s="4">
        <f>VLOOKUP($B1052, 'Adsorbate_starOH2_v3(AutoRecove'!$E$2:$L$7960, 6, FALSE)</f>
        <v>2</v>
      </c>
      <c r="H1052" s="4">
        <f>VLOOKUP($B1052, 'Adsorbate_starOH2_v3(AutoRecove'!$E$2:$L$7960, 7, FALSE)</f>
        <v>1</v>
      </c>
      <c r="I1052" s="4">
        <f>VLOOKUP($B1052, 'Adsorbate_starOH2_v3(AutoRecove'!$E$2:$L$7960, 8, FALSE)</f>
        <v>0</v>
      </c>
    </row>
    <row r="1053" spans="2:9" x14ac:dyDescent="0.2">
      <c r="B1053" t="s">
        <v>24922</v>
      </c>
      <c r="C1053" s="4" t="s">
        <v>4735</v>
      </c>
      <c r="D1053" s="4" t="s">
        <v>10708</v>
      </c>
      <c r="F1053" s="4">
        <f>VLOOKUP($B1053, 'Adsorbate_starOH2_v3(AutoRecove'!$E$2:$L$7960, 5, FALSE)</f>
        <v>-1.365</v>
      </c>
      <c r="G1053" s="4">
        <f>VLOOKUP($B1053, 'Adsorbate_starOH2_v3(AutoRecove'!$E$2:$L$7960, 6, FALSE)</f>
        <v>2</v>
      </c>
      <c r="H1053" s="4">
        <f>VLOOKUP($B1053, 'Adsorbate_starOH2_v3(AutoRecove'!$E$2:$L$7960, 7, FALSE)</f>
        <v>1</v>
      </c>
      <c r="I1053" s="4">
        <f>VLOOKUP($B1053, 'Adsorbate_starOH2_v3(AutoRecove'!$E$2:$L$7960, 8, FALSE)</f>
        <v>0</v>
      </c>
    </row>
    <row r="1054" spans="2:9" x14ac:dyDescent="0.2">
      <c r="B1054" t="s">
        <v>24922</v>
      </c>
      <c r="C1054" s="4" t="s">
        <v>4735</v>
      </c>
      <c r="D1054" s="4" t="s">
        <v>10708</v>
      </c>
      <c r="F1054" s="4">
        <f>VLOOKUP($B1054, 'Adsorbate_starOH2_v3(AutoRecove'!$E$2:$L$7960, 5, FALSE)</f>
        <v>-1.365</v>
      </c>
      <c r="G1054" s="4">
        <f>VLOOKUP($B1054, 'Adsorbate_starOH2_v3(AutoRecove'!$E$2:$L$7960, 6, FALSE)</f>
        <v>2</v>
      </c>
      <c r="H1054" s="4">
        <f>VLOOKUP($B1054, 'Adsorbate_starOH2_v3(AutoRecove'!$E$2:$L$7960, 7, FALSE)</f>
        <v>1</v>
      </c>
      <c r="I1054" s="4">
        <f>VLOOKUP($B1054, 'Adsorbate_starOH2_v3(AutoRecove'!$E$2:$L$7960, 8, FALSE)</f>
        <v>0</v>
      </c>
    </row>
    <row r="1055" spans="2:9" x14ac:dyDescent="0.2">
      <c r="B1055" t="s">
        <v>24922</v>
      </c>
      <c r="C1055" s="4" t="s">
        <v>4735</v>
      </c>
      <c r="D1055" s="4" t="s">
        <v>10708</v>
      </c>
      <c r="F1055" s="4">
        <f>VLOOKUP($B1055, 'Adsorbate_starOH2_v3(AutoRecove'!$E$2:$L$7960, 5, FALSE)</f>
        <v>-1.365</v>
      </c>
      <c r="G1055" s="4">
        <f>VLOOKUP($B1055, 'Adsorbate_starOH2_v3(AutoRecove'!$E$2:$L$7960, 6, FALSE)</f>
        <v>2</v>
      </c>
      <c r="H1055" s="4">
        <f>VLOOKUP($B1055, 'Adsorbate_starOH2_v3(AutoRecove'!$E$2:$L$7960, 7, FALSE)</f>
        <v>1</v>
      </c>
      <c r="I1055" s="4">
        <f>VLOOKUP($B1055, 'Adsorbate_starOH2_v3(AutoRecove'!$E$2:$L$7960, 8, FALSE)</f>
        <v>0</v>
      </c>
    </row>
    <row r="1056" spans="2:9" x14ac:dyDescent="0.2">
      <c r="B1056" t="s">
        <v>14427</v>
      </c>
      <c r="C1056" s="4" t="s">
        <v>4735</v>
      </c>
      <c r="D1056" s="4" t="s">
        <v>10708</v>
      </c>
      <c r="F1056" s="4">
        <f>VLOOKUP($B1056, 'Adsorbate_starOH2_v3(AutoRecove'!$E$2:$L$7960, 5, FALSE)</f>
        <v>-0.86199999999999999</v>
      </c>
      <c r="G1056" s="4">
        <f>VLOOKUP($B1056, 'Adsorbate_starOH2_v3(AutoRecove'!$E$2:$L$7960, 6, FALSE)</f>
        <v>1</v>
      </c>
      <c r="H1056" s="4">
        <f>VLOOKUP($B1056, 'Adsorbate_starOH2_v3(AutoRecove'!$E$2:$L$7960, 7, FALSE)</f>
        <v>1</v>
      </c>
      <c r="I1056" s="4">
        <f>VLOOKUP($B1056, 'Adsorbate_starOH2_v3(AutoRecove'!$E$2:$L$7960, 8, FALSE)</f>
        <v>0</v>
      </c>
    </row>
    <row r="1057" spans="2:9" x14ac:dyDescent="0.2">
      <c r="B1057" t="s">
        <v>12861</v>
      </c>
      <c r="C1057" s="4" t="s">
        <v>4735</v>
      </c>
      <c r="D1057" s="4" t="s">
        <v>25964</v>
      </c>
      <c r="E1057" s="4" t="s">
        <v>155</v>
      </c>
      <c r="F1057" s="4">
        <f>VLOOKUP($B1057, 'Adsorbate_starOH2_v3(AutoRecove'!$E$2:$L$7960, 5, FALSE)</f>
        <v>-0.43099999999999999</v>
      </c>
      <c r="G1057" s="4">
        <f>VLOOKUP($B1057, 'Adsorbate_starOH2_v3(AutoRecove'!$E$2:$L$7960, 6, FALSE)</f>
        <v>2</v>
      </c>
      <c r="H1057" s="4">
        <f>VLOOKUP($B1057, 'Adsorbate_starOH2_v3(AutoRecove'!$E$2:$L$7960, 7, FALSE)</f>
        <v>1</v>
      </c>
      <c r="I1057" s="4">
        <f>VLOOKUP($B1057, 'Adsorbate_starOH2_v3(AutoRecove'!$E$2:$L$7960, 8, FALSE)</f>
        <v>1</v>
      </c>
    </row>
    <row r="1058" spans="2:9" x14ac:dyDescent="0.2">
      <c r="B1058" t="s">
        <v>12861</v>
      </c>
      <c r="C1058" s="4" t="s">
        <v>4735</v>
      </c>
      <c r="D1058" s="4" t="s">
        <v>25964</v>
      </c>
      <c r="E1058" s="4" t="s">
        <v>155</v>
      </c>
      <c r="F1058" s="4">
        <f>VLOOKUP($B1058, 'Adsorbate_starOH2_v3(AutoRecove'!$E$2:$L$7960, 5, FALSE)</f>
        <v>-0.43099999999999999</v>
      </c>
      <c r="G1058" s="4">
        <f>VLOOKUP($B1058, 'Adsorbate_starOH2_v3(AutoRecove'!$E$2:$L$7960, 6, FALSE)</f>
        <v>2</v>
      </c>
      <c r="H1058" s="4">
        <f>VLOOKUP($B1058, 'Adsorbate_starOH2_v3(AutoRecove'!$E$2:$L$7960, 7, FALSE)</f>
        <v>1</v>
      </c>
      <c r="I1058" s="4">
        <f>VLOOKUP($B1058, 'Adsorbate_starOH2_v3(AutoRecove'!$E$2:$L$7960, 8, FALSE)</f>
        <v>1</v>
      </c>
    </row>
    <row r="1059" spans="2:9" x14ac:dyDescent="0.2">
      <c r="B1059" t="s">
        <v>6606</v>
      </c>
      <c r="C1059" s="4" t="s">
        <v>4735</v>
      </c>
      <c r="D1059" s="4" t="s">
        <v>25964</v>
      </c>
      <c r="E1059" s="4" t="s">
        <v>10708</v>
      </c>
      <c r="F1059" s="4">
        <f>VLOOKUP($B1059, 'Adsorbate_starOH2_v3(AutoRecove'!$E$2:$L$7960, 5, FALSE)</f>
        <v>-3.6440000000000001</v>
      </c>
      <c r="G1059" s="4">
        <f>VLOOKUP($B1059, 'Adsorbate_starOH2_v3(AutoRecove'!$E$2:$L$7960, 6, FALSE)</f>
        <v>1</v>
      </c>
      <c r="H1059" s="4">
        <f>VLOOKUP($B1059, 'Adsorbate_starOH2_v3(AutoRecove'!$E$2:$L$7960, 7, FALSE)</f>
        <v>0</v>
      </c>
      <c r="I1059" s="4">
        <f>VLOOKUP($B1059, 'Adsorbate_starOH2_v3(AutoRecove'!$E$2:$L$7960, 8, FALSE)</f>
        <v>0</v>
      </c>
    </row>
    <row r="1060" spans="2:9" x14ac:dyDescent="0.2">
      <c r="B1060" t="s">
        <v>23994</v>
      </c>
      <c r="C1060" s="4" t="s">
        <v>4735</v>
      </c>
      <c r="D1060" s="4" t="s">
        <v>25964</v>
      </c>
      <c r="E1060" s="4" t="s">
        <v>10708</v>
      </c>
      <c r="F1060" s="4">
        <f>VLOOKUP($B1060, 'Adsorbate_starOH2_v3(AutoRecove'!$E$2:$L$7960, 5, FALSE)</f>
        <v>-1.0780000000000001</v>
      </c>
      <c r="G1060" s="4">
        <f>VLOOKUP($B1060, 'Adsorbate_starOH2_v3(AutoRecove'!$E$2:$L$7960, 6, FALSE)</f>
        <v>1</v>
      </c>
      <c r="H1060" s="4">
        <f>VLOOKUP($B1060, 'Adsorbate_starOH2_v3(AutoRecove'!$E$2:$L$7960, 7, FALSE)</f>
        <v>1</v>
      </c>
      <c r="I1060" s="4">
        <f>VLOOKUP($B1060, 'Adsorbate_starOH2_v3(AutoRecove'!$E$2:$L$7960, 8, FALSE)</f>
        <v>1</v>
      </c>
    </row>
    <row r="1061" spans="2:9" x14ac:dyDescent="0.2">
      <c r="B1061" t="s">
        <v>7432</v>
      </c>
      <c r="C1061" s="4" t="s">
        <v>4735</v>
      </c>
      <c r="D1061" s="4" t="s">
        <v>3550</v>
      </c>
      <c r="F1061" s="4">
        <f>VLOOKUP($B1061, 'Adsorbate_starOH2_v3(AutoRecove'!$E$2:$L$7960, 5, FALSE)</f>
        <v>-0.49199999999999999</v>
      </c>
      <c r="G1061" s="4">
        <f>VLOOKUP($B1061, 'Adsorbate_starOH2_v3(AutoRecove'!$E$2:$L$7960, 6, FALSE)</f>
        <v>2</v>
      </c>
      <c r="H1061" s="4">
        <f>VLOOKUP($B1061, 'Adsorbate_starOH2_v3(AutoRecove'!$E$2:$L$7960, 7, FALSE)</f>
        <v>2</v>
      </c>
      <c r="I1061" s="4">
        <f>VLOOKUP($B1061, 'Adsorbate_starOH2_v3(AutoRecove'!$E$2:$L$7960, 8, FALSE)</f>
        <v>1</v>
      </c>
    </row>
    <row r="1062" spans="2:9" x14ac:dyDescent="0.2">
      <c r="B1062" t="s">
        <v>7988</v>
      </c>
      <c r="C1062" s="4" t="s">
        <v>4735</v>
      </c>
      <c r="D1062" s="4" t="s">
        <v>3691</v>
      </c>
      <c r="F1062" s="4">
        <f>VLOOKUP($B1062, 'Adsorbate_starOH2_v3(AutoRecove'!$E$2:$L$7960, 5, FALSE)</f>
        <v>-0.153</v>
      </c>
      <c r="G1062" s="4">
        <f>VLOOKUP($B1062, 'Adsorbate_starOH2_v3(AutoRecove'!$E$2:$L$7960, 6, FALSE)</f>
        <v>0</v>
      </c>
      <c r="H1062" s="4">
        <f>VLOOKUP($B1062, 'Adsorbate_starOH2_v3(AutoRecove'!$E$2:$L$7960, 7, FALSE)</f>
        <v>0</v>
      </c>
      <c r="I1062" s="4">
        <f>VLOOKUP($B1062, 'Adsorbate_starOH2_v3(AutoRecove'!$E$2:$L$7960, 8, FALSE)</f>
        <v>1</v>
      </c>
    </row>
    <row r="1063" spans="2:9" x14ac:dyDescent="0.2">
      <c r="B1063" t="s">
        <v>2547</v>
      </c>
      <c r="C1063" s="4" t="s">
        <v>4735</v>
      </c>
      <c r="D1063" s="4" t="s">
        <v>30472</v>
      </c>
      <c r="F1063" s="4">
        <f>VLOOKUP($B1063, 'Adsorbate_starOH2_v3(AutoRecove'!$E$2:$L$7960, 5, FALSE)</f>
        <v>-0.11899999999999999</v>
      </c>
      <c r="G1063" s="4">
        <f>VLOOKUP($B1063, 'Adsorbate_starOH2_v3(AutoRecove'!$E$2:$L$7960, 6, FALSE)</f>
        <v>1</v>
      </c>
      <c r="H1063" s="4">
        <f>VLOOKUP($B1063, 'Adsorbate_starOH2_v3(AutoRecove'!$E$2:$L$7960, 7, FALSE)</f>
        <v>2</v>
      </c>
      <c r="I1063" s="4">
        <f>VLOOKUP($B1063, 'Adsorbate_starOH2_v3(AutoRecove'!$E$2:$L$7960, 8, FALSE)</f>
        <v>2</v>
      </c>
    </row>
    <row r="1064" spans="2:9" x14ac:dyDescent="0.2">
      <c r="B1064" t="s">
        <v>2547</v>
      </c>
      <c r="C1064" s="4" t="s">
        <v>4735</v>
      </c>
      <c r="D1064" s="4" t="s">
        <v>30472</v>
      </c>
      <c r="F1064" s="4">
        <f>VLOOKUP($B1064, 'Adsorbate_starOH2_v3(AutoRecove'!$E$2:$L$7960, 5, FALSE)</f>
        <v>-0.11899999999999999</v>
      </c>
      <c r="G1064" s="4">
        <f>VLOOKUP($B1064, 'Adsorbate_starOH2_v3(AutoRecove'!$E$2:$L$7960, 6, FALSE)</f>
        <v>1</v>
      </c>
      <c r="H1064" s="4">
        <f>VLOOKUP($B1064, 'Adsorbate_starOH2_v3(AutoRecove'!$E$2:$L$7960, 7, FALSE)</f>
        <v>2</v>
      </c>
      <c r="I1064" s="4">
        <f>VLOOKUP($B1064, 'Adsorbate_starOH2_v3(AutoRecove'!$E$2:$L$7960, 8, FALSE)</f>
        <v>2</v>
      </c>
    </row>
    <row r="1065" spans="2:9" x14ac:dyDescent="0.2">
      <c r="B1065" t="s">
        <v>2547</v>
      </c>
      <c r="C1065" s="4" t="s">
        <v>4735</v>
      </c>
      <c r="D1065" s="4" t="s">
        <v>30472</v>
      </c>
      <c r="F1065" s="4">
        <f>VLOOKUP($B1065, 'Adsorbate_starOH2_v3(AutoRecove'!$E$2:$L$7960, 5, FALSE)</f>
        <v>-0.11899999999999999</v>
      </c>
      <c r="G1065" s="4">
        <f>VLOOKUP($B1065, 'Adsorbate_starOH2_v3(AutoRecove'!$E$2:$L$7960, 6, FALSE)</f>
        <v>1</v>
      </c>
      <c r="H1065" s="4">
        <f>VLOOKUP($B1065, 'Adsorbate_starOH2_v3(AutoRecove'!$E$2:$L$7960, 7, FALSE)</f>
        <v>2</v>
      </c>
      <c r="I1065" s="4">
        <f>VLOOKUP($B1065, 'Adsorbate_starOH2_v3(AutoRecove'!$E$2:$L$7960, 8, FALSE)</f>
        <v>2</v>
      </c>
    </row>
    <row r="1066" spans="2:9" x14ac:dyDescent="0.2">
      <c r="B1066" t="s">
        <v>10267</v>
      </c>
      <c r="C1066" s="4" t="s">
        <v>4735</v>
      </c>
      <c r="D1066" s="4" t="s">
        <v>30467</v>
      </c>
      <c r="F1066" s="4">
        <f>VLOOKUP($B1066, 'Adsorbate_starOH2_v3(AutoRecove'!$E$2:$L$7960, 5, FALSE)</f>
        <v>-0.02</v>
      </c>
      <c r="G1066" s="4">
        <f>VLOOKUP($B1066, 'Adsorbate_starOH2_v3(AutoRecove'!$E$2:$L$7960, 6, FALSE)</f>
        <v>1</v>
      </c>
      <c r="H1066" s="4">
        <f>VLOOKUP($B1066, 'Adsorbate_starOH2_v3(AutoRecove'!$E$2:$L$7960, 7, FALSE)</f>
        <v>-2</v>
      </c>
      <c r="I1066" s="4">
        <f>VLOOKUP($B1066, 'Adsorbate_starOH2_v3(AutoRecove'!$E$2:$L$7960, 8, FALSE)</f>
        <v>2</v>
      </c>
    </row>
    <row r="1067" spans="2:9" x14ac:dyDescent="0.2">
      <c r="B1067" t="s">
        <v>2496</v>
      </c>
      <c r="C1067" s="4" t="s">
        <v>4735</v>
      </c>
      <c r="D1067" s="4" t="s">
        <v>24748</v>
      </c>
      <c r="E1067" s="4" t="s">
        <v>10708</v>
      </c>
      <c r="F1067" s="4">
        <f>VLOOKUP($B1067, 'Adsorbate_starOH2_v3(AutoRecove'!$E$2:$L$7960, 5, FALSE)</f>
        <v>-2.0139999999999998</v>
      </c>
      <c r="G1067" s="4">
        <f>VLOOKUP($B1067, 'Adsorbate_starOH2_v3(AutoRecove'!$E$2:$L$7960, 6, FALSE)</f>
        <v>2</v>
      </c>
      <c r="H1067" s="4">
        <f>VLOOKUP($B1067, 'Adsorbate_starOH2_v3(AutoRecove'!$E$2:$L$7960, 7, FALSE)</f>
        <v>2</v>
      </c>
      <c r="I1067" s="4">
        <f>VLOOKUP($B1067, 'Adsorbate_starOH2_v3(AutoRecove'!$E$2:$L$7960, 8, FALSE)</f>
        <v>1</v>
      </c>
    </row>
    <row r="1068" spans="2:9" x14ac:dyDescent="0.2">
      <c r="B1068" t="s">
        <v>2496</v>
      </c>
      <c r="C1068" s="4" t="s">
        <v>4735</v>
      </c>
      <c r="D1068" s="4" t="s">
        <v>24748</v>
      </c>
      <c r="E1068" s="4" t="s">
        <v>10708</v>
      </c>
      <c r="F1068" s="4">
        <f>VLOOKUP($B1068, 'Adsorbate_starOH2_v3(AutoRecove'!$E$2:$L$7960, 5, FALSE)</f>
        <v>-2.0139999999999998</v>
      </c>
      <c r="G1068" s="4">
        <f>VLOOKUP($B1068, 'Adsorbate_starOH2_v3(AutoRecove'!$E$2:$L$7960, 6, FALSE)</f>
        <v>2</v>
      </c>
      <c r="H1068" s="4">
        <f>VLOOKUP($B1068, 'Adsorbate_starOH2_v3(AutoRecove'!$E$2:$L$7960, 7, FALSE)</f>
        <v>2</v>
      </c>
      <c r="I1068" s="4">
        <f>VLOOKUP($B1068, 'Adsorbate_starOH2_v3(AutoRecove'!$E$2:$L$7960, 8, FALSE)</f>
        <v>1</v>
      </c>
    </row>
    <row r="1069" spans="2:9" x14ac:dyDescent="0.2">
      <c r="B1069" t="s">
        <v>4228</v>
      </c>
      <c r="C1069" s="4" t="s">
        <v>4735</v>
      </c>
      <c r="D1069" s="4" t="s">
        <v>24748</v>
      </c>
      <c r="F1069" s="4">
        <f>VLOOKUP($B1069, 'Adsorbate_starOH2_v3(AutoRecove'!$E$2:$L$7960, 5, FALSE)</f>
        <v>-0.81299999999999994</v>
      </c>
      <c r="G1069" s="4">
        <f>VLOOKUP($B1069, 'Adsorbate_starOH2_v3(AutoRecove'!$E$2:$L$7960, 6, FALSE)</f>
        <v>0</v>
      </c>
      <c r="H1069" s="4">
        <f>VLOOKUP($B1069, 'Adsorbate_starOH2_v3(AutoRecove'!$E$2:$L$7960, 7, FALSE)</f>
        <v>1</v>
      </c>
      <c r="I1069" s="4">
        <f>VLOOKUP($B1069, 'Adsorbate_starOH2_v3(AutoRecove'!$E$2:$L$7960, 8, FALSE)</f>
        <v>1</v>
      </c>
    </row>
    <row r="1070" spans="2:9" x14ac:dyDescent="0.2">
      <c r="B1070" t="s">
        <v>4228</v>
      </c>
      <c r="C1070" s="4" t="s">
        <v>4735</v>
      </c>
      <c r="D1070" s="4" t="s">
        <v>24748</v>
      </c>
      <c r="F1070" s="4">
        <f>VLOOKUP($B1070, 'Adsorbate_starOH2_v3(AutoRecove'!$E$2:$L$7960, 5, FALSE)</f>
        <v>-0.81299999999999994</v>
      </c>
      <c r="G1070" s="4">
        <f>VLOOKUP($B1070, 'Adsorbate_starOH2_v3(AutoRecove'!$E$2:$L$7960, 6, FALSE)</f>
        <v>0</v>
      </c>
      <c r="H1070" s="4">
        <f>VLOOKUP($B1070, 'Adsorbate_starOH2_v3(AutoRecove'!$E$2:$L$7960, 7, FALSE)</f>
        <v>1</v>
      </c>
      <c r="I1070" s="4">
        <f>VLOOKUP($B1070, 'Adsorbate_starOH2_v3(AutoRecove'!$E$2:$L$7960, 8, FALSE)</f>
        <v>1</v>
      </c>
    </row>
    <row r="1071" spans="2:9" x14ac:dyDescent="0.2">
      <c r="B1071" t="s">
        <v>219</v>
      </c>
      <c r="C1071" s="4" t="s">
        <v>4735</v>
      </c>
      <c r="D1071" s="4" t="s">
        <v>24876</v>
      </c>
      <c r="F1071" s="4">
        <f>VLOOKUP($B1071, 'Adsorbate_starOH2_v3(AutoRecove'!$E$2:$L$7960, 5, FALSE)</f>
        <v>-0.11600000000000001</v>
      </c>
      <c r="G1071" s="4">
        <f>VLOOKUP($B1071, 'Adsorbate_starOH2_v3(AutoRecove'!$E$2:$L$7960, 6, FALSE)</f>
        <v>2</v>
      </c>
      <c r="H1071" s="4">
        <f>VLOOKUP($B1071, 'Adsorbate_starOH2_v3(AutoRecove'!$E$2:$L$7960, 7, FALSE)</f>
        <v>0</v>
      </c>
      <c r="I1071" s="4">
        <f>VLOOKUP($B1071, 'Adsorbate_starOH2_v3(AutoRecove'!$E$2:$L$7960, 8, FALSE)</f>
        <v>1</v>
      </c>
    </row>
    <row r="1072" spans="2:9" x14ac:dyDescent="0.2">
      <c r="B1072" t="s">
        <v>870</v>
      </c>
      <c r="C1072" s="4" t="s">
        <v>4735</v>
      </c>
      <c r="D1072" s="4" t="s">
        <v>24876</v>
      </c>
      <c r="F1072" s="4">
        <f>VLOOKUP($B1072, 'Adsorbate_starOH2_v3(AutoRecove'!$E$2:$L$7960, 5, FALSE)</f>
        <v>-0.58799999999999997</v>
      </c>
      <c r="G1072" s="4">
        <f>VLOOKUP($B1072, 'Adsorbate_starOH2_v3(AutoRecove'!$E$2:$L$7960, 6, FALSE)</f>
        <v>2</v>
      </c>
      <c r="H1072" s="4">
        <f>VLOOKUP($B1072, 'Adsorbate_starOH2_v3(AutoRecove'!$E$2:$L$7960, 7, FALSE)</f>
        <v>1</v>
      </c>
      <c r="I1072" s="4">
        <f>VLOOKUP($B1072, 'Adsorbate_starOH2_v3(AutoRecove'!$E$2:$L$7960, 8, FALSE)</f>
        <v>0</v>
      </c>
    </row>
    <row r="1073" spans="2:9" x14ac:dyDescent="0.2">
      <c r="B1073" t="s">
        <v>870</v>
      </c>
      <c r="C1073" s="4" t="s">
        <v>4735</v>
      </c>
      <c r="D1073" s="4" t="s">
        <v>24876</v>
      </c>
      <c r="F1073" s="4">
        <f>VLOOKUP($B1073, 'Adsorbate_starOH2_v3(AutoRecove'!$E$2:$L$7960, 5, FALSE)</f>
        <v>-0.58799999999999997</v>
      </c>
      <c r="G1073" s="4">
        <f>VLOOKUP($B1073, 'Adsorbate_starOH2_v3(AutoRecove'!$E$2:$L$7960, 6, FALSE)</f>
        <v>2</v>
      </c>
      <c r="H1073" s="4">
        <f>VLOOKUP($B1073, 'Adsorbate_starOH2_v3(AutoRecove'!$E$2:$L$7960, 7, FALSE)</f>
        <v>1</v>
      </c>
      <c r="I1073" s="4">
        <f>VLOOKUP($B1073, 'Adsorbate_starOH2_v3(AutoRecove'!$E$2:$L$7960, 8, FALSE)</f>
        <v>0</v>
      </c>
    </row>
    <row r="1074" spans="2:9" x14ac:dyDescent="0.2">
      <c r="B1074" t="s">
        <v>5635</v>
      </c>
      <c r="C1074" s="4" t="s">
        <v>4735</v>
      </c>
      <c r="F1074" s="4">
        <f>VLOOKUP($B1074, 'Adsorbate_starOH2_v3(AutoRecove'!$E$2:$L$7960, 5, FALSE)</f>
        <v>0.12</v>
      </c>
      <c r="G1074" s="4">
        <f>VLOOKUP($B1074, 'Adsorbate_starOH2_v3(AutoRecove'!$E$2:$L$7960, 6, FALSE)</f>
        <v>2</v>
      </c>
      <c r="H1074" s="4">
        <f>VLOOKUP($B1074, 'Adsorbate_starOH2_v3(AutoRecove'!$E$2:$L$7960, 7, FALSE)</f>
        <v>0</v>
      </c>
      <c r="I1074" s="4">
        <f>VLOOKUP($B1074, 'Adsorbate_starOH2_v3(AutoRecove'!$E$2:$L$7960, 8, FALSE)</f>
        <v>-1</v>
      </c>
    </row>
    <row r="1075" spans="2:9" x14ac:dyDescent="0.2">
      <c r="B1075" t="s">
        <v>4734</v>
      </c>
      <c r="C1075" s="4" t="s">
        <v>4735</v>
      </c>
      <c r="F1075" s="4">
        <f>VLOOKUP($B1075, 'Adsorbate_starOH2_v3(AutoRecove'!$E$2:$L$7960, 5, FALSE)</f>
        <v>-1.0620000000000001</v>
      </c>
      <c r="G1075" s="4">
        <f>VLOOKUP($B1075, 'Adsorbate_starOH2_v3(AutoRecove'!$E$2:$L$7960, 6, FALSE)</f>
        <v>2</v>
      </c>
      <c r="H1075" s="4">
        <f>VLOOKUP($B1075, 'Adsorbate_starOH2_v3(AutoRecove'!$E$2:$L$7960, 7, FALSE)</f>
        <v>1</v>
      </c>
      <c r="I1075" s="4">
        <f>VLOOKUP($B1075, 'Adsorbate_starOH2_v3(AutoRecove'!$E$2:$L$7960, 8, FALSE)</f>
        <v>0</v>
      </c>
    </row>
    <row r="1076" spans="2:9" x14ac:dyDescent="0.2">
      <c r="B1076" t="s">
        <v>10763</v>
      </c>
      <c r="C1076" s="4" t="s">
        <v>4735</v>
      </c>
      <c r="F1076" s="4">
        <f>VLOOKUP($B1076, 'Adsorbate_starOH2_v3(AutoRecove'!$E$2:$L$7960, 5, FALSE)</f>
        <v>-4.9000000000000002E-2</v>
      </c>
      <c r="G1076" s="4">
        <f>VLOOKUP($B1076, 'Adsorbate_starOH2_v3(AutoRecove'!$E$2:$L$7960, 6, FALSE)</f>
        <v>1</v>
      </c>
      <c r="H1076" s="4">
        <f>VLOOKUP($B1076, 'Adsorbate_starOH2_v3(AutoRecove'!$E$2:$L$7960, 7, FALSE)</f>
        <v>1</v>
      </c>
      <c r="I1076" s="4">
        <f>VLOOKUP($B1076, 'Adsorbate_starOH2_v3(AutoRecove'!$E$2:$L$7960, 8, FALSE)</f>
        <v>0</v>
      </c>
    </row>
    <row r="1077" spans="2:9" x14ac:dyDescent="0.2">
      <c r="B1077" t="s">
        <v>10763</v>
      </c>
      <c r="C1077" s="4" t="s">
        <v>4735</v>
      </c>
      <c r="F1077" s="4">
        <f>VLOOKUP($B1077, 'Adsorbate_starOH2_v3(AutoRecove'!$E$2:$L$7960, 5, FALSE)</f>
        <v>-4.9000000000000002E-2</v>
      </c>
      <c r="G1077" s="4">
        <f>VLOOKUP($B1077, 'Adsorbate_starOH2_v3(AutoRecove'!$E$2:$L$7960, 6, FALSE)</f>
        <v>1</v>
      </c>
      <c r="H1077" s="4">
        <f>VLOOKUP($B1077, 'Adsorbate_starOH2_v3(AutoRecove'!$E$2:$L$7960, 7, FALSE)</f>
        <v>1</v>
      </c>
      <c r="I1077" s="4">
        <f>VLOOKUP($B1077, 'Adsorbate_starOH2_v3(AutoRecove'!$E$2:$L$7960, 8, FALSE)</f>
        <v>0</v>
      </c>
    </row>
    <row r="1078" spans="2:9" x14ac:dyDescent="0.2">
      <c r="B1078" t="s">
        <v>22262</v>
      </c>
      <c r="C1078" s="4" t="s">
        <v>4735</v>
      </c>
      <c r="F1078" s="4">
        <f>VLOOKUP($B1078, 'Adsorbate_starOH2_v3(AutoRecove'!$E$2:$L$7960, 5, FALSE)</f>
        <v>-1.819</v>
      </c>
      <c r="G1078" s="4">
        <f>VLOOKUP($B1078, 'Adsorbate_starOH2_v3(AutoRecove'!$E$2:$L$7960, 6, FALSE)</f>
        <v>2</v>
      </c>
      <c r="H1078" s="4">
        <f>VLOOKUP($B1078, 'Adsorbate_starOH2_v3(AutoRecove'!$E$2:$L$7960, 7, FALSE)</f>
        <v>1</v>
      </c>
      <c r="I1078" s="4">
        <f>VLOOKUP($B1078, 'Adsorbate_starOH2_v3(AutoRecove'!$E$2:$L$7960, 8, FALSE)</f>
        <v>0</v>
      </c>
    </row>
    <row r="1079" spans="2:9" x14ac:dyDescent="0.2">
      <c r="B1079" t="s">
        <v>20661</v>
      </c>
      <c r="C1079" s="4" t="s">
        <v>915</v>
      </c>
      <c r="D1079" s="4" t="s">
        <v>6009</v>
      </c>
      <c r="E1079" s="4" t="s">
        <v>9466</v>
      </c>
      <c r="F1079" s="4">
        <f>VLOOKUP($B1079, 'Adsorbate_starOH2_v3(AutoRecove'!$E$2:$L$7960, 5, FALSE)</f>
        <v>-0.51600000000000001</v>
      </c>
      <c r="G1079" s="4">
        <f>VLOOKUP($B1079, 'Adsorbate_starOH2_v3(AutoRecove'!$E$2:$L$7960, 6, FALSE)</f>
        <v>0</v>
      </c>
      <c r="H1079" s="4">
        <f>VLOOKUP($B1079, 'Adsorbate_starOH2_v3(AutoRecove'!$E$2:$L$7960, 7, FALSE)</f>
        <v>0</v>
      </c>
      <c r="I1079" s="4">
        <f>VLOOKUP($B1079, 'Adsorbate_starOH2_v3(AutoRecove'!$E$2:$L$7960, 8, FALSE)</f>
        <v>1</v>
      </c>
    </row>
    <row r="1080" spans="2:9" x14ac:dyDescent="0.2">
      <c r="B1080" t="s">
        <v>1557</v>
      </c>
      <c r="C1080" s="4" t="s">
        <v>915</v>
      </c>
      <c r="D1080" s="4" t="s">
        <v>6009</v>
      </c>
      <c r="F1080" s="4">
        <f>VLOOKUP($B1080, 'Adsorbate_starOH2_v3(AutoRecove'!$E$2:$L$7960, 5, FALSE)</f>
        <v>-0.43</v>
      </c>
      <c r="G1080" s="4">
        <f>VLOOKUP($B1080, 'Adsorbate_starOH2_v3(AutoRecove'!$E$2:$L$7960, 6, FALSE)</f>
        <v>0</v>
      </c>
      <c r="H1080" s="4">
        <f>VLOOKUP($B1080, 'Adsorbate_starOH2_v3(AutoRecove'!$E$2:$L$7960, 7, FALSE)</f>
        <v>1</v>
      </c>
      <c r="I1080" s="4">
        <f>VLOOKUP($B1080, 'Adsorbate_starOH2_v3(AutoRecove'!$E$2:$L$7960, 8, FALSE)</f>
        <v>2</v>
      </c>
    </row>
    <row r="1081" spans="2:9" x14ac:dyDescent="0.2">
      <c r="B1081" t="s">
        <v>3945</v>
      </c>
      <c r="C1081" s="4" t="s">
        <v>915</v>
      </c>
      <c r="D1081" s="4" t="s">
        <v>6009</v>
      </c>
      <c r="F1081" s="4">
        <f>VLOOKUP($B1081, 'Adsorbate_starOH2_v3(AutoRecove'!$E$2:$L$7960, 5, FALSE)</f>
        <v>-0.48</v>
      </c>
      <c r="G1081" s="4">
        <f>VLOOKUP($B1081, 'Adsorbate_starOH2_v3(AutoRecove'!$E$2:$L$7960, 6, FALSE)</f>
        <v>2</v>
      </c>
      <c r="H1081" s="4">
        <f>VLOOKUP($B1081, 'Adsorbate_starOH2_v3(AutoRecove'!$E$2:$L$7960, 7, FALSE)</f>
        <v>1</v>
      </c>
      <c r="I1081" s="4">
        <f>VLOOKUP($B1081, 'Adsorbate_starOH2_v3(AutoRecove'!$E$2:$L$7960, 8, FALSE)</f>
        <v>1</v>
      </c>
    </row>
    <row r="1082" spans="2:9" x14ac:dyDescent="0.2">
      <c r="B1082" t="s">
        <v>4026</v>
      </c>
      <c r="C1082" s="4" t="s">
        <v>915</v>
      </c>
      <c r="D1082" s="4" t="s">
        <v>6009</v>
      </c>
      <c r="F1082" s="4">
        <f>VLOOKUP($B1082, 'Adsorbate_starOH2_v3(AutoRecove'!$E$2:$L$7960, 5, FALSE)</f>
        <v>-0.34799999999999998</v>
      </c>
      <c r="G1082" s="4">
        <f>VLOOKUP($B1082, 'Adsorbate_starOH2_v3(AutoRecove'!$E$2:$L$7960, 6, FALSE)</f>
        <v>2</v>
      </c>
      <c r="H1082" s="4">
        <f>VLOOKUP($B1082, 'Adsorbate_starOH2_v3(AutoRecove'!$E$2:$L$7960, 7, FALSE)</f>
        <v>2</v>
      </c>
      <c r="I1082" s="4">
        <f>VLOOKUP($B1082, 'Adsorbate_starOH2_v3(AutoRecove'!$E$2:$L$7960, 8, FALSE)</f>
        <v>1</v>
      </c>
    </row>
    <row r="1083" spans="2:9" x14ac:dyDescent="0.2">
      <c r="B1083" t="s">
        <v>8428</v>
      </c>
      <c r="C1083" s="4" t="s">
        <v>915</v>
      </c>
      <c r="D1083" s="4" t="s">
        <v>6009</v>
      </c>
      <c r="F1083" s="4">
        <f>VLOOKUP($B1083, 'Adsorbate_starOH2_v3(AutoRecove'!$E$2:$L$7960, 5, FALSE)</f>
        <v>-0.66</v>
      </c>
      <c r="G1083" s="4">
        <f>VLOOKUP($B1083, 'Adsorbate_starOH2_v3(AutoRecove'!$E$2:$L$7960, 6, FALSE)</f>
        <v>0</v>
      </c>
      <c r="H1083" s="4">
        <f>VLOOKUP($B1083, 'Adsorbate_starOH2_v3(AutoRecove'!$E$2:$L$7960, 7, FALSE)</f>
        <v>1</v>
      </c>
      <c r="I1083" s="4">
        <f>VLOOKUP($B1083, 'Adsorbate_starOH2_v3(AutoRecove'!$E$2:$L$7960, 8, FALSE)</f>
        <v>0</v>
      </c>
    </row>
    <row r="1084" spans="2:9" x14ac:dyDescent="0.2">
      <c r="B1084" t="s">
        <v>3945</v>
      </c>
      <c r="C1084" s="4" t="s">
        <v>915</v>
      </c>
      <c r="D1084" s="4" t="s">
        <v>6009</v>
      </c>
      <c r="F1084" s="4">
        <f>VLOOKUP($B1084, 'Adsorbate_starOH2_v3(AutoRecove'!$E$2:$L$7960, 5, FALSE)</f>
        <v>-0.48</v>
      </c>
      <c r="G1084" s="4">
        <f>VLOOKUP($B1084, 'Adsorbate_starOH2_v3(AutoRecove'!$E$2:$L$7960, 6, FALSE)</f>
        <v>2</v>
      </c>
      <c r="H1084" s="4">
        <f>VLOOKUP($B1084, 'Adsorbate_starOH2_v3(AutoRecove'!$E$2:$L$7960, 7, FALSE)</f>
        <v>1</v>
      </c>
      <c r="I1084" s="4">
        <f>VLOOKUP($B1084, 'Adsorbate_starOH2_v3(AutoRecove'!$E$2:$L$7960, 8, FALSE)</f>
        <v>1</v>
      </c>
    </row>
    <row r="1085" spans="2:9" x14ac:dyDescent="0.2">
      <c r="B1085" t="s">
        <v>3945</v>
      </c>
      <c r="C1085" s="4" t="s">
        <v>915</v>
      </c>
      <c r="D1085" s="4" t="s">
        <v>6009</v>
      </c>
      <c r="F1085" s="4">
        <f>VLOOKUP($B1085, 'Adsorbate_starOH2_v3(AutoRecove'!$E$2:$L$7960, 5, FALSE)</f>
        <v>-0.48</v>
      </c>
      <c r="G1085" s="4">
        <f>VLOOKUP($B1085, 'Adsorbate_starOH2_v3(AutoRecove'!$E$2:$L$7960, 6, FALSE)</f>
        <v>2</v>
      </c>
      <c r="H1085" s="4">
        <f>VLOOKUP($B1085, 'Adsorbate_starOH2_v3(AutoRecove'!$E$2:$L$7960, 7, FALSE)</f>
        <v>1</v>
      </c>
      <c r="I1085" s="4">
        <f>VLOOKUP($B1085, 'Adsorbate_starOH2_v3(AutoRecove'!$E$2:$L$7960, 8, FALSE)</f>
        <v>1</v>
      </c>
    </row>
    <row r="1086" spans="2:9" x14ac:dyDescent="0.2">
      <c r="B1086" t="s">
        <v>10388</v>
      </c>
      <c r="C1086" s="4" t="s">
        <v>915</v>
      </c>
      <c r="D1086" s="4" t="s">
        <v>30472</v>
      </c>
      <c r="E1086" s="4" t="s">
        <v>2233</v>
      </c>
      <c r="F1086" s="4">
        <f>VLOOKUP($B1086, 'Adsorbate_starOH2_v3(AutoRecove'!$E$2:$L$7960, 5, FALSE)</f>
        <v>-0.432</v>
      </c>
      <c r="G1086" s="4">
        <f>VLOOKUP($B1086, 'Adsorbate_starOH2_v3(AutoRecove'!$E$2:$L$7960, 6, FALSE)</f>
        <v>1</v>
      </c>
      <c r="H1086" s="4">
        <f>VLOOKUP($B1086, 'Adsorbate_starOH2_v3(AutoRecove'!$E$2:$L$7960, 7, FALSE)</f>
        <v>-2</v>
      </c>
      <c r="I1086" s="4">
        <f>VLOOKUP($B1086, 'Adsorbate_starOH2_v3(AutoRecove'!$E$2:$L$7960, 8, FALSE)</f>
        <v>-2</v>
      </c>
    </row>
    <row r="1087" spans="2:9" x14ac:dyDescent="0.2">
      <c r="B1087" t="s">
        <v>10388</v>
      </c>
      <c r="C1087" s="4" t="s">
        <v>915</v>
      </c>
      <c r="D1087" s="4" t="s">
        <v>30472</v>
      </c>
      <c r="E1087" s="4" t="s">
        <v>2233</v>
      </c>
      <c r="F1087" s="4">
        <f>VLOOKUP($B1087, 'Adsorbate_starOH2_v3(AutoRecove'!$E$2:$L$7960, 5, FALSE)</f>
        <v>-0.432</v>
      </c>
      <c r="G1087" s="4">
        <f>VLOOKUP($B1087, 'Adsorbate_starOH2_v3(AutoRecove'!$E$2:$L$7960, 6, FALSE)</f>
        <v>1</v>
      </c>
      <c r="H1087" s="4">
        <f>VLOOKUP($B1087, 'Adsorbate_starOH2_v3(AutoRecove'!$E$2:$L$7960, 7, FALSE)</f>
        <v>-2</v>
      </c>
      <c r="I1087" s="4">
        <f>VLOOKUP($B1087, 'Adsorbate_starOH2_v3(AutoRecove'!$E$2:$L$7960, 8, FALSE)</f>
        <v>-2</v>
      </c>
    </row>
    <row r="1088" spans="2:9" x14ac:dyDescent="0.2">
      <c r="B1088" t="s">
        <v>820</v>
      </c>
      <c r="C1088" s="4" t="s">
        <v>915</v>
      </c>
      <c r="D1088" s="4" t="s">
        <v>2105</v>
      </c>
      <c r="E1088" s="4" t="s">
        <v>30472</v>
      </c>
      <c r="F1088" s="4">
        <f>VLOOKUP($B1088, 'Adsorbate_starOH2_v3(AutoRecove'!$E$2:$L$7960, 5, FALSE)</f>
        <v>-0.38500000000000001</v>
      </c>
      <c r="G1088" s="4">
        <f>VLOOKUP($B1088, 'Adsorbate_starOH2_v3(AutoRecove'!$E$2:$L$7960, 6, FALSE)</f>
        <v>1</v>
      </c>
      <c r="H1088" s="4">
        <f>VLOOKUP($B1088, 'Adsorbate_starOH2_v3(AutoRecove'!$E$2:$L$7960, 7, FALSE)</f>
        <v>2</v>
      </c>
      <c r="I1088" s="4">
        <f>VLOOKUP($B1088, 'Adsorbate_starOH2_v3(AutoRecove'!$E$2:$L$7960, 8, FALSE)</f>
        <v>-1</v>
      </c>
    </row>
    <row r="1089" spans="2:9" x14ac:dyDescent="0.2">
      <c r="B1089" t="s">
        <v>14585</v>
      </c>
      <c r="C1089" s="4" t="s">
        <v>915</v>
      </c>
      <c r="D1089" s="4" t="s">
        <v>2105</v>
      </c>
      <c r="E1089" s="4" t="s">
        <v>30472</v>
      </c>
      <c r="F1089" s="4">
        <f>VLOOKUP($B1089, 'Adsorbate_starOH2_v3(AutoRecove'!$E$2:$L$7960, 5, FALSE)</f>
        <v>-0.1</v>
      </c>
      <c r="G1089" s="4">
        <f>VLOOKUP($B1089, 'Adsorbate_starOH2_v3(AutoRecove'!$E$2:$L$7960, 6, FALSE)</f>
        <v>2</v>
      </c>
      <c r="H1089" s="4">
        <f>VLOOKUP($B1089, 'Adsorbate_starOH2_v3(AutoRecove'!$E$2:$L$7960, 7, FALSE)</f>
        <v>-2</v>
      </c>
      <c r="I1089" s="4">
        <f>VLOOKUP($B1089, 'Adsorbate_starOH2_v3(AutoRecove'!$E$2:$L$7960, 8, FALSE)</f>
        <v>1</v>
      </c>
    </row>
    <row r="1090" spans="2:9" x14ac:dyDescent="0.2">
      <c r="B1090" t="s">
        <v>22215</v>
      </c>
      <c r="C1090" s="4" t="s">
        <v>915</v>
      </c>
      <c r="D1090" s="4" t="s">
        <v>2105</v>
      </c>
      <c r="F1090" s="4">
        <f>VLOOKUP($B1090, 'Adsorbate_starOH2_v3(AutoRecove'!$E$2:$L$7960, 5, FALSE)</f>
        <v>-0.55600000000000005</v>
      </c>
      <c r="G1090" s="4">
        <f>VLOOKUP($B1090, 'Adsorbate_starOH2_v3(AutoRecove'!$E$2:$L$7960, 6, FALSE)</f>
        <v>2</v>
      </c>
      <c r="H1090" s="4">
        <f>VLOOKUP($B1090, 'Adsorbate_starOH2_v3(AutoRecove'!$E$2:$L$7960, 7, FALSE)</f>
        <v>2</v>
      </c>
      <c r="I1090" s="4">
        <f>VLOOKUP($B1090, 'Adsorbate_starOH2_v3(AutoRecove'!$E$2:$L$7960, 8, FALSE)</f>
        <v>1</v>
      </c>
    </row>
    <row r="1091" spans="2:9" x14ac:dyDescent="0.2">
      <c r="B1091" t="s">
        <v>13512</v>
      </c>
      <c r="C1091" s="4" t="s">
        <v>915</v>
      </c>
      <c r="D1091" s="4" t="s">
        <v>2105</v>
      </c>
      <c r="F1091" s="4">
        <f>VLOOKUP($B1091, 'Adsorbate_starOH2_v3(AutoRecove'!$E$2:$L$7960, 5, FALSE)</f>
        <v>-9.5000000000000001E-2</v>
      </c>
      <c r="G1091" s="4">
        <f>VLOOKUP($B1091, 'Adsorbate_starOH2_v3(AutoRecove'!$E$2:$L$7960, 6, FALSE)</f>
        <v>1</v>
      </c>
      <c r="H1091" s="4">
        <f>VLOOKUP($B1091, 'Adsorbate_starOH2_v3(AutoRecove'!$E$2:$L$7960, 7, FALSE)</f>
        <v>1</v>
      </c>
      <c r="I1091" s="4">
        <f>VLOOKUP($B1091, 'Adsorbate_starOH2_v3(AutoRecove'!$E$2:$L$7960, 8, FALSE)</f>
        <v>2</v>
      </c>
    </row>
    <row r="1092" spans="2:9" x14ac:dyDescent="0.2">
      <c r="B1092" t="s">
        <v>14031</v>
      </c>
      <c r="C1092" s="4" t="s">
        <v>915</v>
      </c>
      <c r="D1092" s="4" t="s">
        <v>2105</v>
      </c>
      <c r="F1092" s="4">
        <f>VLOOKUP($B1092, 'Adsorbate_starOH2_v3(AutoRecove'!$E$2:$L$7960, 5, FALSE)</f>
        <v>-0.59699999999999998</v>
      </c>
      <c r="G1092" s="4">
        <f>VLOOKUP($B1092, 'Adsorbate_starOH2_v3(AutoRecove'!$E$2:$L$7960, 6, FALSE)</f>
        <v>1</v>
      </c>
      <c r="H1092" s="4">
        <f>VLOOKUP($B1092, 'Adsorbate_starOH2_v3(AutoRecove'!$E$2:$L$7960, 7, FALSE)</f>
        <v>0</v>
      </c>
      <c r="I1092" s="4">
        <f>VLOOKUP($B1092, 'Adsorbate_starOH2_v3(AutoRecove'!$E$2:$L$7960, 8, FALSE)</f>
        <v>1</v>
      </c>
    </row>
    <row r="1093" spans="2:9" x14ac:dyDescent="0.2">
      <c r="B1093" t="s">
        <v>18455</v>
      </c>
      <c r="C1093" s="4" t="s">
        <v>915</v>
      </c>
      <c r="D1093" s="4" t="s">
        <v>2105</v>
      </c>
      <c r="F1093" s="4">
        <f>VLOOKUP($B1093, 'Adsorbate_starOH2_v3(AutoRecove'!$E$2:$L$7960, 5, FALSE)</f>
        <v>-0.77400000000000002</v>
      </c>
      <c r="G1093" s="4">
        <f>VLOOKUP($B1093, 'Adsorbate_starOH2_v3(AutoRecove'!$E$2:$L$7960, 6, FALSE)</f>
        <v>2</v>
      </c>
      <c r="H1093" s="4">
        <f>VLOOKUP($B1093, 'Adsorbate_starOH2_v3(AutoRecove'!$E$2:$L$7960, 7, FALSE)</f>
        <v>1</v>
      </c>
      <c r="I1093" s="4">
        <f>VLOOKUP($B1093, 'Adsorbate_starOH2_v3(AutoRecove'!$E$2:$L$7960, 8, FALSE)</f>
        <v>1</v>
      </c>
    </row>
    <row r="1094" spans="2:9" x14ac:dyDescent="0.2">
      <c r="B1094" t="s">
        <v>18455</v>
      </c>
      <c r="C1094" s="4" t="s">
        <v>915</v>
      </c>
      <c r="D1094" s="4" t="s">
        <v>2105</v>
      </c>
      <c r="F1094" s="4">
        <f>VLOOKUP($B1094, 'Adsorbate_starOH2_v3(AutoRecove'!$E$2:$L$7960, 5, FALSE)</f>
        <v>-0.77400000000000002</v>
      </c>
      <c r="G1094" s="4">
        <f>VLOOKUP($B1094, 'Adsorbate_starOH2_v3(AutoRecove'!$E$2:$L$7960, 6, FALSE)</f>
        <v>2</v>
      </c>
      <c r="H1094" s="4">
        <f>VLOOKUP($B1094, 'Adsorbate_starOH2_v3(AutoRecove'!$E$2:$L$7960, 7, FALSE)</f>
        <v>1</v>
      </c>
      <c r="I1094" s="4">
        <f>VLOOKUP($B1094, 'Adsorbate_starOH2_v3(AutoRecove'!$E$2:$L$7960, 8, FALSE)</f>
        <v>1</v>
      </c>
    </row>
    <row r="1095" spans="2:9" x14ac:dyDescent="0.2">
      <c r="B1095" t="s">
        <v>22696</v>
      </c>
      <c r="C1095" s="4" t="s">
        <v>915</v>
      </c>
      <c r="D1095" s="4" t="s">
        <v>2105</v>
      </c>
      <c r="F1095" s="4">
        <f>VLOOKUP($B1095, 'Adsorbate_starOH2_v3(AutoRecove'!$E$2:$L$7960, 5, FALSE)</f>
        <v>-0.35799999999999998</v>
      </c>
      <c r="G1095" s="4">
        <f>VLOOKUP($B1095, 'Adsorbate_starOH2_v3(AutoRecove'!$E$2:$L$7960, 6, FALSE)</f>
        <v>1</v>
      </c>
      <c r="H1095" s="4">
        <f>VLOOKUP($B1095, 'Adsorbate_starOH2_v3(AutoRecove'!$E$2:$L$7960, 7, FALSE)</f>
        <v>1</v>
      </c>
      <c r="I1095" s="4">
        <f>VLOOKUP($B1095, 'Adsorbate_starOH2_v3(AutoRecove'!$E$2:$L$7960, 8, FALSE)</f>
        <v>1</v>
      </c>
    </row>
    <row r="1096" spans="2:9" x14ac:dyDescent="0.2">
      <c r="B1096" t="s">
        <v>18455</v>
      </c>
      <c r="C1096" s="4" t="s">
        <v>915</v>
      </c>
      <c r="D1096" s="4" t="s">
        <v>2105</v>
      </c>
      <c r="F1096" s="4">
        <f>VLOOKUP($B1096, 'Adsorbate_starOH2_v3(AutoRecove'!$E$2:$L$7960, 5, FALSE)</f>
        <v>-0.77400000000000002</v>
      </c>
      <c r="G1096" s="4">
        <f>VLOOKUP($B1096, 'Adsorbate_starOH2_v3(AutoRecove'!$E$2:$L$7960, 6, FALSE)</f>
        <v>2</v>
      </c>
      <c r="H1096" s="4">
        <f>VLOOKUP($B1096, 'Adsorbate_starOH2_v3(AutoRecove'!$E$2:$L$7960, 7, FALSE)</f>
        <v>1</v>
      </c>
      <c r="I1096" s="4">
        <f>VLOOKUP($B1096, 'Adsorbate_starOH2_v3(AutoRecove'!$E$2:$L$7960, 8, FALSE)</f>
        <v>1</v>
      </c>
    </row>
    <row r="1097" spans="2:9" x14ac:dyDescent="0.2">
      <c r="B1097" t="s">
        <v>20243</v>
      </c>
      <c r="C1097" s="4" t="s">
        <v>915</v>
      </c>
      <c r="D1097" s="4" t="s">
        <v>30467</v>
      </c>
      <c r="E1097" s="4" t="s">
        <v>6617</v>
      </c>
      <c r="F1097" s="4">
        <f>VLOOKUP($B1097, 'Adsorbate_starOH2_v3(AutoRecove'!$E$2:$L$7960, 5, FALSE)</f>
        <v>-0.56100000000000005</v>
      </c>
      <c r="G1097" s="4">
        <f>VLOOKUP($B1097, 'Adsorbate_starOH2_v3(AutoRecove'!$E$2:$L$7960, 6, FALSE)</f>
        <v>1</v>
      </c>
      <c r="H1097" s="4">
        <f>VLOOKUP($B1097, 'Adsorbate_starOH2_v3(AutoRecove'!$E$2:$L$7960, 7, FALSE)</f>
        <v>0</v>
      </c>
      <c r="I1097" s="4">
        <f>VLOOKUP($B1097, 'Adsorbate_starOH2_v3(AutoRecove'!$E$2:$L$7960, 8, FALSE)</f>
        <v>2</v>
      </c>
    </row>
    <row r="1098" spans="2:9" x14ac:dyDescent="0.2">
      <c r="B1098" t="s">
        <v>12767</v>
      </c>
      <c r="C1098" s="4" t="s">
        <v>915</v>
      </c>
      <c r="D1098" s="4" t="s">
        <v>30467</v>
      </c>
      <c r="F1098" s="4">
        <f>VLOOKUP($B1098, 'Adsorbate_starOH2_v3(AutoRecove'!$E$2:$L$7960, 5, FALSE)</f>
        <v>-0.66200000000000003</v>
      </c>
      <c r="G1098" s="4">
        <f>VLOOKUP($B1098, 'Adsorbate_starOH2_v3(AutoRecove'!$E$2:$L$7960, 6, FALSE)</f>
        <v>1</v>
      </c>
      <c r="H1098" s="4">
        <f>VLOOKUP($B1098, 'Adsorbate_starOH2_v3(AutoRecove'!$E$2:$L$7960, 7, FALSE)</f>
        <v>0</v>
      </c>
      <c r="I1098" s="4">
        <f>VLOOKUP($B1098, 'Adsorbate_starOH2_v3(AutoRecove'!$E$2:$L$7960, 8, FALSE)</f>
        <v>2</v>
      </c>
    </row>
    <row r="1099" spans="2:9" x14ac:dyDescent="0.2">
      <c r="B1099" t="s">
        <v>12767</v>
      </c>
      <c r="C1099" s="4" t="s">
        <v>915</v>
      </c>
      <c r="D1099" s="4" t="s">
        <v>30467</v>
      </c>
      <c r="F1099" s="4">
        <f>VLOOKUP($B1099, 'Adsorbate_starOH2_v3(AutoRecove'!$E$2:$L$7960, 5, FALSE)</f>
        <v>-0.66200000000000003</v>
      </c>
      <c r="G1099" s="4">
        <f>VLOOKUP($B1099, 'Adsorbate_starOH2_v3(AutoRecove'!$E$2:$L$7960, 6, FALSE)</f>
        <v>1</v>
      </c>
      <c r="H1099" s="4">
        <f>VLOOKUP($B1099, 'Adsorbate_starOH2_v3(AutoRecove'!$E$2:$L$7960, 7, FALSE)</f>
        <v>0</v>
      </c>
      <c r="I1099" s="4">
        <f>VLOOKUP($B1099, 'Adsorbate_starOH2_v3(AutoRecove'!$E$2:$L$7960, 8, FALSE)</f>
        <v>2</v>
      </c>
    </row>
    <row r="1100" spans="2:9" x14ac:dyDescent="0.2">
      <c r="B1100" t="s">
        <v>2204</v>
      </c>
      <c r="C1100" s="4" t="s">
        <v>915</v>
      </c>
      <c r="D1100" s="4" t="s">
        <v>30467</v>
      </c>
      <c r="F1100" s="4">
        <f>VLOOKUP($B1100, 'Adsorbate_starOH2_v3(AutoRecove'!$E$2:$L$7960, 5, FALSE)</f>
        <v>-0.47299999999999998</v>
      </c>
      <c r="G1100" s="4">
        <f>VLOOKUP($B1100, 'Adsorbate_starOH2_v3(AutoRecove'!$E$2:$L$7960, 6, FALSE)</f>
        <v>0</v>
      </c>
      <c r="H1100" s="4">
        <f>VLOOKUP($B1100, 'Adsorbate_starOH2_v3(AutoRecove'!$E$2:$L$7960, 7, FALSE)</f>
        <v>1</v>
      </c>
      <c r="I1100" s="4">
        <f>VLOOKUP($B1100, 'Adsorbate_starOH2_v3(AutoRecove'!$E$2:$L$7960, 8, FALSE)</f>
        <v>1</v>
      </c>
    </row>
    <row r="1101" spans="2:9" x14ac:dyDescent="0.2">
      <c r="B1101" t="s">
        <v>7397</v>
      </c>
      <c r="C1101" s="4" t="s">
        <v>915</v>
      </c>
      <c r="D1101" s="4" t="s">
        <v>30467</v>
      </c>
      <c r="F1101" s="4">
        <f>VLOOKUP($B1101, 'Adsorbate_starOH2_v3(AutoRecove'!$E$2:$L$7960, 5, FALSE)</f>
        <v>-0.29299999999999998</v>
      </c>
      <c r="G1101" s="4">
        <f>VLOOKUP($B1101, 'Adsorbate_starOH2_v3(AutoRecove'!$E$2:$L$7960, 6, FALSE)</f>
        <v>2</v>
      </c>
      <c r="H1101" s="4">
        <f>VLOOKUP($B1101, 'Adsorbate_starOH2_v3(AutoRecove'!$E$2:$L$7960, 7, FALSE)</f>
        <v>1</v>
      </c>
      <c r="I1101" s="4">
        <f>VLOOKUP($B1101, 'Adsorbate_starOH2_v3(AutoRecove'!$E$2:$L$7960, 8, FALSE)</f>
        <v>1</v>
      </c>
    </row>
    <row r="1102" spans="2:9" x14ac:dyDescent="0.2">
      <c r="B1102" t="s">
        <v>12839</v>
      </c>
      <c r="C1102" s="4" t="s">
        <v>915</v>
      </c>
      <c r="D1102" s="4" t="s">
        <v>30467</v>
      </c>
      <c r="F1102" s="4">
        <f>VLOOKUP($B1102, 'Adsorbate_starOH2_v3(AutoRecove'!$E$2:$L$7960, 5, FALSE)</f>
        <v>-0.64700000000000002</v>
      </c>
      <c r="G1102" s="4">
        <f>VLOOKUP($B1102, 'Adsorbate_starOH2_v3(AutoRecove'!$E$2:$L$7960, 6, FALSE)</f>
        <v>1</v>
      </c>
      <c r="H1102" s="4">
        <f>VLOOKUP($B1102, 'Adsorbate_starOH2_v3(AutoRecove'!$E$2:$L$7960, 7, FALSE)</f>
        <v>1</v>
      </c>
      <c r="I1102" s="4">
        <f>VLOOKUP($B1102, 'Adsorbate_starOH2_v3(AutoRecove'!$E$2:$L$7960, 8, FALSE)</f>
        <v>1</v>
      </c>
    </row>
    <row r="1103" spans="2:9" x14ac:dyDescent="0.2">
      <c r="B1103" t="s">
        <v>7397</v>
      </c>
      <c r="C1103" s="4" t="s">
        <v>915</v>
      </c>
      <c r="D1103" s="4" t="s">
        <v>30467</v>
      </c>
      <c r="F1103" s="4">
        <f>VLOOKUP($B1103, 'Adsorbate_starOH2_v3(AutoRecove'!$E$2:$L$7960, 5, FALSE)</f>
        <v>-0.29299999999999998</v>
      </c>
      <c r="G1103" s="4">
        <f>VLOOKUP($B1103, 'Adsorbate_starOH2_v3(AutoRecove'!$E$2:$L$7960, 6, FALSE)</f>
        <v>2</v>
      </c>
      <c r="H1103" s="4">
        <f>VLOOKUP($B1103, 'Adsorbate_starOH2_v3(AutoRecove'!$E$2:$L$7960, 7, FALSE)</f>
        <v>1</v>
      </c>
      <c r="I1103" s="4">
        <f>VLOOKUP($B1103, 'Adsorbate_starOH2_v3(AutoRecove'!$E$2:$L$7960, 8, FALSE)</f>
        <v>1</v>
      </c>
    </row>
    <row r="1104" spans="2:9" x14ac:dyDescent="0.2">
      <c r="B1104" t="s">
        <v>9888</v>
      </c>
      <c r="C1104" s="4" t="s">
        <v>915</v>
      </c>
      <c r="D1104" s="4" t="s">
        <v>4735</v>
      </c>
      <c r="E1104" s="4" t="s">
        <v>30467</v>
      </c>
      <c r="F1104" s="4">
        <f>VLOOKUP($B1104, 'Adsorbate_starOH2_v3(AutoRecove'!$E$2:$L$7960, 5, FALSE)</f>
        <v>-0.371</v>
      </c>
      <c r="G1104" s="4">
        <f>VLOOKUP($B1104, 'Adsorbate_starOH2_v3(AutoRecove'!$E$2:$L$7960, 6, FALSE)</f>
        <v>2</v>
      </c>
      <c r="H1104" s="4">
        <f>VLOOKUP($B1104, 'Adsorbate_starOH2_v3(AutoRecove'!$E$2:$L$7960, 7, FALSE)</f>
        <v>1</v>
      </c>
      <c r="I1104" s="4">
        <f>VLOOKUP($B1104, 'Adsorbate_starOH2_v3(AutoRecove'!$E$2:$L$7960, 8, FALSE)</f>
        <v>0</v>
      </c>
    </row>
    <row r="1105" spans="2:9" x14ac:dyDescent="0.2">
      <c r="B1105" t="s">
        <v>914</v>
      </c>
      <c r="C1105" s="4" t="s">
        <v>915</v>
      </c>
      <c r="F1105" s="4">
        <f>VLOOKUP($B1105, 'Adsorbate_starOH2_v3(AutoRecove'!$E$2:$L$7960, 5, FALSE)</f>
        <v>-0.35899999999999999</v>
      </c>
      <c r="G1105" s="4">
        <f>VLOOKUP($B1105, 'Adsorbate_starOH2_v3(AutoRecove'!$E$2:$L$7960, 6, FALSE)</f>
        <v>2</v>
      </c>
      <c r="H1105" s="4">
        <f>VLOOKUP($B1105, 'Adsorbate_starOH2_v3(AutoRecove'!$E$2:$L$7960, 7, FALSE)</f>
        <v>0</v>
      </c>
      <c r="I1105" s="4">
        <f>VLOOKUP($B1105, 'Adsorbate_starOH2_v3(AutoRecove'!$E$2:$L$7960, 8, FALSE)</f>
        <v>1</v>
      </c>
    </row>
    <row r="1106" spans="2:9" x14ac:dyDescent="0.2">
      <c r="B1106" t="s">
        <v>4602</v>
      </c>
      <c r="C1106" s="4" t="s">
        <v>915</v>
      </c>
      <c r="F1106" s="4">
        <f>VLOOKUP($B1106, 'Adsorbate_starOH2_v3(AutoRecove'!$E$2:$L$7960, 5, FALSE)</f>
        <v>-0.34100000000000003</v>
      </c>
      <c r="G1106" s="4">
        <f>VLOOKUP($B1106, 'Adsorbate_starOH2_v3(AutoRecove'!$E$2:$L$7960, 6, FALSE)</f>
        <v>1</v>
      </c>
      <c r="H1106" s="4">
        <f>VLOOKUP($B1106, 'Adsorbate_starOH2_v3(AutoRecove'!$E$2:$L$7960, 7, FALSE)</f>
        <v>-2</v>
      </c>
      <c r="I1106" s="4">
        <f>VLOOKUP($B1106, 'Adsorbate_starOH2_v3(AutoRecove'!$E$2:$L$7960, 8, FALSE)</f>
        <v>-1</v>
      </c>
    </row>
    <row r="1107" spans="2:9" x14ac:dyDescent="0.2">
      <c r="B1107" t="s">
        <v>3568</v>
      </c>
      <c r="C1107" s="4" t="s">
        <v>915</v>
      </c>
      <c r="F1107" s="4">
        <f>VLOOKUP($B1107, 'Adsorbate_starOH2_v3(AutoRecove'!$E$2:$L$7960, 5, FALSE)</f>
        <v>-0.30099999999999999</v>
      </c>
      <c r="G1107" s="4">
        <f>VLOOKUP($B1107, 'Adsorbate_starOH2_v3(AutoRecove'!$E$2:$L$7960, 6, FALSE)</f>
        <v>1</v>
      </c>
      <c r="H1107" s="4">
        <f>VLOOKUP($B1107, 'Adsorbate_starOH2_v3(AutoRecove'!$E$2:$L$7960, 7, FALSE)</f>
        <v>0</v>
      </c>
      <c r="I1107" s="4">
        <f>VLOOKUP($B1107, 'Adsorbate_starOH2_v3(AutoRecove'!$E$2:$L$7960, 8, FALSE)</f>
        <v>0</v>
      </c>
    </row>
    <row r="1108" spans="2:9" x14ac:dyDescent="0.2">
      <c r="B1108" t="s">
        <v>4680</v>
      </c>
      <c r="C1108" s="4" t="s">
        <v>915</v>
      </c>
      <c r="F1108" s="4">
        <f>VLOOKUP($B1108, 'Adsorbate_starOH2_v3(AutoRecove'!$E$2:$L$7960, 5, FALSE)</f>
        <v>-0.38700000000000001</v>
      </c>
      <c r="G1108" s="4">
        <f>VLOOKUP($B1108, 'Adsorbate_starOH2_v3(AutoRecove'!$E$2:$L$7960, 6, FALSE)</f>
        <v>2</v>
      </c>
      <c r="H1108" s="4">
        <f>VLOOKUP($B1108, 'Adsorbate_starOH2_v3(AutoRecove'!$E$2:$L$7960, 7, FALSE)</f>
        <v>0</v>
      </c>
      <c r="I1108" s="4">
        <f>VLOOKUP($B1108, 'Adsorbate_starOH2_v3(AutoRecove'!$E$2:$L$7960, 8, FALSE)</f>
        <v>1</v>
      </c>
    </row>
    <row r="1109" spans="2:9" x14ac:dyDescent="0.2">
      <c r="B1109" t="s">
        <v>4602</v>
      </c>
      <c r="C1109" s="4" t="s">
        <v>915</v>
      </c>
      <c r="F1109" s="4">
        <f>VLOOKUP($B1109, 'Adsorbate_starOH2_v3(AutoRecove'!$E$2:$L$7960, 5, FALSE)</f>
        <v>-0.34100000000000003</v>
      </c>
      <c r="G1109" s="4">
        <f>VLOOKUP($B1109, 'Adsorbate_starOH2_v3(AutoRecove'!$E$2:$L$7960, 6, FALSE)</f>
        <v>1</v>
      </c>
      <c r="H1109" s="4">
        <f>VLOOKUP($B1109, 'Adsorbate_starOH2_v3(AutoRecove'!$E$2:$L$7960, 7, FALSE)</f>
        <v>-2</v>
      </c>
      <c r="I1109" s="4">
        <f>VLOOKUP($B1109, 'Adsorbate_starOH2_v3(AutoRecove'!$E$2:$L$7960, 8, FALSE)</f>
        <v>-1</v>
      </c>
    </row>
    <row r="1110" spans="2:9" x14ac:dyDescent="0.2">
      <c r="B1110" t="s">
        <v>4602</v>
      </c>
      <c r="C1110" s="4" t="s">
        <v>915</v>
      </c>
      <c r="F1110" s="4">
        <f>VLOOKUP($B1110, 'Adsorbate_starOH2_v3(AutoRecove'!$E$2:$L$7960, 5, FALSE)</f>
        <v>-0.34100000000000003</v>
      </c>
      <c r="G1110" s="4">
        <f>VLOOKUP($B1110, 'Adsorbate_starOH2_v3(AutoRecove'!$E$2:$L$7960, 6, FALSE)</f>
        <v>1</v>
      </c>
      <c r="H1110" s="4">
        <f>VLOOKUP($B1110, 'Adsorbate_starOH2_v3(AutoRecove'!$E$2:$L$7960, 7, FALSE)</f>
        <v>-2</v>
      </c>
      <c r="I1110" s="4">
        <f>VLOOKUP($B1110, 'Adsorbate_starOH2_v3(AutoRecove'!$E$2:$L$7960, 8, FALSE)</f>
        <v>-1</v>
      </c>
    </row>
    <row r="1111" spans="2:9" x14ac:dyDescent="0.2">
      <c r="B1111" t="s">
        <v>11628</v>
      </c>
      <c r="C1111" s="4" t="s">
        <v>915</v>
      </c>
      <c r="F1111" s="4">
        <f>VLOOKUP($B1111, 'Adsorbate_starOH2_v3(AutoRecove'!$E$2:$L$7960, 5, FALSE)</f>
        <v>-0.39</v>
      </c>
      <c r="G1111" s="4">
        <f>VLOOKUP($B1111, 'Adsorbate_starOH2_v3(AutoRecove'!$E$2:$L$7960, 6, FALSE)</f>
        <v>2</v>
      </c>
      <c r="H1111" s="4">
        <f>VLOOKUP($B1111, 'Adsorbate_starOH2_v3(AutoRecove'!$E$2:$L$7960, 7, FALSE)</f>
        <v>1</v>
      </c>
      <c r="I1111" s="4">
        <f>VLOOKUP($B1111, 'Adsorbate_starOH2_v3(AutoRecove'!$E$2:$L$7960, 8, FALSE)</f>
        <v>1</v>
      </c>
    </row>
    <row r="1112" spans="2:9" x14ac:dyDescent="0.2">
      <c r="B1112" t="s">
        <v>11059</v>
      </c>
      <c r="C1112" s="4" t="s">
        <v>915</v>
      </c>
      <c r="F1112" s="4">
        <f>VLOOKUP($B1112, 'Adsorbate_starOH2_v3(AutoRecove'!$E$2:$L$7960, 5, FALSE)</f>
        <v>-0.253</v>
      </c>
      <c r="G1112" s="4">
        <f>VLOOKUP($B1112, 'Adsorbate_starOH2_v3(AutoRecove'!$E$2:$L$7960, 6, FALSE)</f>
        <v>1</v>
      </c>
      <c r="H1112" s="4">
        <f>VLOOKUP($B1112, 'Adsorbate_starOH2_v3(AutoRecove'!$E$2:$L$7960, 7, FALSE)</f>
        <v>1</v>
      </c>
      <c r="I1112" s="4">
        <f>VLOOKUP($B1112, 'Adsorbate_starOH2_v3(AutoRecove'!$E$2:$L$7960, 8, FALSE)</f>
        <v>1</v>
      </c>
    </row>
    <row r="1113" spans="2:9" x14ac:dyDescent="0.2">
      <c r="B1113" t="s">
        <v>10015</v>
      </c>
      <c r="C1113" s="4" t="s">
        <v>915</v>
      </c>
      <c r="F1113" s="4">
        <f>VLOOKUP($B1113, 'Adsorbate_starOH2_v3(AutoRecove'!$E$2:$L$7960, 5, FALSE)</f>
        <v>-0.36099999999999999</v>
      </c>
      <c r="G1113" s="4">
        <f>VLOOKUP($B1113, 'Adsorbate_starOH2_v3(AutoRecove'!$E$2:$L$7960, 6, FALSE)</f>
        <v>0</v>
      </c>
      <c r="H1113" s="4">
        <f>VLOOKUP($B1113, 'Adsorbate_starOH2_v3(AutoRecove'!$E$2:$L$7960, 7, FALSE)</f>
        <v>2</v>
      </c>
      <c r="I1113" s="4">
        <f>VLOOKUP($B1113, 'Adsorbate_starOH2_v3(AutoRecove'!$E$2:$L$7960, 8, FALSE)</f>
        <v>1</v>
      </c>
    </row>
    <row r="1114" spans="2:9" x14ac:dyDescent="0.2">
      <c r="B1114" t="s">
        <v>13262</v>
      </c>
      <c r="C1114" s="4" t="s">
        <v>915</v>
      </c>
      <c r="F1114" s="4">
        <f>VLOOKUP($B1114, 'Adsorbate_starOH2_v3(AutoRecove'!$E$2:$L$7960, 5, FALSE)</f>
        <v>-0.36299999999999999</v>
      </c>
      <c r="G1114" s="4">
        <f>VLOOKUP($B1114, 'Adsorbate_starOH2_v3(AutoRecove'!$E$2:$L$7960, 6, FALSE)</f>
        <v>2</v>
      </c>
      <c r="H1114" s="4">
        <f>VLOOKUP($B1114, 'Adsorbate_starOH2_v3(AutoRecove'!$E$2:$L$7960, 7, FALSE)</f>
        <v>1</v>
      </c>
      <c r="I1114" s="4">
        <f>VLOOKUP($B1114, 'Adsorbate_starOH2_v3(AutoRecove'!$E$2:$L$7960, 8, FALSE)</f>
        <v>0</v>
      </c>
    </row>
    <row r="1115" spans="2:9" x14ac:dyDescent="0.2">
      <c r="B1115" t="s">
        <v>3568</v>
      </c>
      <c r="C1115" s="4" t="s">
        <v>915</v>
      </c>
      <c r="F1115" s="4">
        <f>VLOOKUP($B1115, 'Adsorbate_starOH2_v3(AutoRecove'!$E$2:$L$7960, 5, FALSE)</f>
        <v>-0.30099999999999999</v>
      </c>
      <c r="G1115" s="4">
        <f>VLOOKUP($B1115, 'Adsorbate_starOH2_v3(AutoRecove'!$E$2:$L$7960, 6, FALSE)</f>
        <v>1</v>
      </c>
      <c r="H1115" s="4">
        <f>VLOOKUP($B1115, 'Adsorbate_starOH2_v3(AutoRecove'!$E$2:$L$7960, 7, FALSE)</f>
        <v>0</v>
      </c>
      <c r="I1115" s="4">
        <f>VLOOKUP($B1115, 'Adsorbate_starOH2_v3(AutoRecove'!$E$2:$L$7960, 8, FALSE)</f>
        <v>0</v>
      </c>
    </row>
    <row r="1116" spans="2:9" x14ac:dyDescent="0.2">
      <c r="B1116" t="s">
        <v>13262</v>
      </c>
      <c r="C1116" s="4" t="s">
        <v>915</v>
      </c>
      <c r="F1116" s="4">
        <f>VLOOKUP($B1116, 'Adsorbate_starOH2_v3(AutoRecove'!$E$2:$L$7960, 5, FALSE)</f>
        <v>-0.36299999999999999</v>
      </c>
      <c r="G1116" s="4">
        <f>VLOOKUP($B1116, 'Adsorbate_starOH2_v3(AutoRecove'!$E$2:$L$7960, 6, FALSE)</f>
        <v>2</v>
      </c>
      <c r="H1116" s="4">
        <f>VLOOKUP($B1116, 'Adsorbate_starOH2_v3(AutoRecove'!$E$2:$L$7960, 7, FALSE)</f>
        <v>1</v>
      </c>
      <c r="I1116" s="4">
        <f>VLOOKUP($B1116, 'Adsorbate_starOH2_v3(AutoRecove'!$E$2:$L$7960, 8, FALSE)</f>
        <v>0</v>
      </c>
    </row>
    <row r="1117" spans="2:9" x14ac:dyDescent="0.2">
      <c r="B1117" t="s">
        <v>13262</v>
      </c>
      <c r="C1117" s="4" t="s">
        <v>915</v>
      </c>
      <c r="F1117" s="4">
        <f>VLOOKUP($B1117, 'Adsorbate_starOH2_v3(AutoRecove'!$E$2:$L$7960, 5, FALSE)</f>
        <v>-0.36299999999999999</v>
      </c>
      <c r="G1117" s="4">
        <f>VLOOKUP($B1117, 'Adsorbate_starOH2_v3(AutoRecove'!$E$2:$L$7960, 6, FALSE)</f>
        <v>2</v>
      </c>
      <c r="H1117" s="4">
        <f>VLOOKUP($B1117, 'Adsorbate_starOH2_v3(AutoRecove'!$E$2:$L$7960, 7, FALSE)</f>
        <v>1</v>
      </c>
      <c r="I1117" s="4">
        <f>VLOOKUP($B1117, 'Adsorbate_starOH2_v3(AutoRecove'!$E$2:$L$7960, 8, FALSE)</f>
        <v>0</v>
      </c>
    </row>
    <row r="1118" spans="2:9" x14ac:dyDescent="0.2">
      <c r="B1118" t="s">
        <v>15549</v>
      </c>
      <c r="C1118" s="4" t="s">
        <v>915</v>
      </c>
      <c r="F1118" s="4">
        <f>VLOOKUP($B1118, 'Adsorbate_starOH2_v3(AutoRecove'!$E$2:$L$7960, 5, FALSE)</f>
        <v>-0.23699999999999999</v>
      </c>
      <c r="G1118" s="4">
        <f>VLOOKUP($B1118, 'Adsorbate_starOH2_v3(AutoRecove'!$E$2:$L$7960, 6, FALSE)</f>
        <v>1</v>
      </c>
      <c r="H1118" s="4">
        <f>VLOOKUP($B1118, 'Adsorbate_starOH2_v3(AutoRecove'!$E$2:$L$7960, 7, FALSE)</f>
        <v>1</v>
      </c>
      <c r="I1118" s="4">
        <f>VLOOKUP($B1118, 'Adsorbate_starOH2_v3(AutoRecove'!$E$2:$L$7960, 8, FALSE)</f>
        <v>1</v>
      </c>
    </row>
    <row r="1119" spans="2:9" x14ac:dyDescent="0.2">
      <c r="B1119" t="s">
        <v>17717</v>
      </c>
      <c r="C1119" s="4" t="s">
        <v>915</v>
      </c>
      <c r="F1119" s="4">
        <f>VLOOKUP($B1119, 'Adsorbate_starOH2_v3(AutoRecove'!$E$2:$L$7960, 5, FALSE)</f>
        <v>-0.26100000000000001</v>
      </c>
      <c r="G1119" s="4">
        <f>VLOOKUP($B1119, 'Adsorbate_starOH2_v3(AutoRecove'!$E$2:$L$7960, 6, FALSE)</f>
        <v>2</v>
      </c>
      <c r="H1119" s="4">
        <f>VLOOKUP($B1119, 'Adsorbate_starOH2_v3(AutoRecove'!$E$2:$L$7960, 7, FALSE)</f>
        <v>1</v>
      </c>
      <c r="I1119" s="4">
        <f>VLOOKUP($B1119, 'Adsorbate_starOH2_v3(AutoRecove'!$E$2:$L$7960, 8, FALSE)</f>
        <v>2</v>
      </c>
    </row>
    <row r="1120" spans="2:9" x14ac:dyDescent="0.2">
      <c r="B1120" t="s">
        <v>18026</v>
      </c>
      <c r="C1120" s="4" t="s">
        <v>915</v>
      </c>
      <c r="F1120" s="4">
        <f>VLOOKUP($B1120, 'Adsorbate_starOH2_v3(AutoRecove'!$E$2:$L$7960, 5, FALSE)</f>
        <v>-0.32500000000000001</v>
      </c>
      <c r="G1120" s="4">
        <f>VLOOKUP($B1120, 'Adsorbate_starOH2_v3(AutoRecove'!$E$2:$L$7960, 6, FALSE)</f>
        <v>1</v>
      </c>
      <c r="H1120" s="4">
        <f>VLOOKUP($B1120, 'Adsorbate_starOH2_v3(AutoRecove'!$E$2:$L$7960, 7, FALSE)</f>
        <v>1</v>
      </c>
      <c r="I1120" s="4">
        <f>VLOOKUP($B1120, 'Adsorbate_starOH2_v3(AutoRecove'!$E$2:$L$7960, 8, FALSE)</f>
        <v>0</v>
      </c>
    </row>
    <row r="1121" spans="2:9" x14ac:dyDescent="0.2">
      <c r="B1121" t="s">
        <v>22199</v>
      </c>
      <c r="C1121" s="4" t="s">
        <v>915</v>
      </c>
      <c r="F1121" s="4">
        <f>VLOOKUP($B1121, 'Adsorbate_starOH2_v3(AutoRecove'!$E$2:$L$7960, 5, FALSE)</f>
        <v>-0.30099999999999999</v>
      </c>
      <c r="G1121" s="4">
        <f>VLOOKUP($B1121, 'Adsorbate_starOH2_v3(AutoRecove'!$E$2:$L$7960, 6, FALSE)</f>
        <v>2</v>
      </c>
      <c r="H1121" s="4">
        <f>VLOOKUP($B1121, 'Adsorbate_starOH2_v3(AutoRecove'!$E$2:$L$7960, 7, FALSE)</f>
        <v>2</v>
      </c>
      <c r="I1121" s="4">
        <f>VLOOKUP($B1121, 'Adsorbate_starOH2_v3(AutoRecove'!$E$2:$L$7960, 8, FALSE)</f>
        <v>1</v>
      </c>
    </row>
    <row r="1122" spans="2:9" x14ac:dyDescent="0.2">
      <c r="B1122" t="s">
        <v>914</v>
      </c>
      <c r="C1122" s="4" t="s">
        <v>915</v>
      </c>
      <c r="F1122" s="4">
        <f>VLOOKUP($B1122, 'Adsorbate_starOH2_v3(AutoRecove'!$E$2:$L$7960, 5, FALSE)</f>
        <v>-0.35899999999999999</v>
      </c>
      <c r="G1122" s="4">
        <f>VLOOKUP($B1122, 'Adsorbate_starOH2_v3(AutoRecove'!$E$2:$L$7960, 6, FALSE)</f>
        <v>2</v>
      </c>
      <c r="H1122" s="4">
        <f>VLOOKUP($B1122, 'Adsorbate_starOH2_v3(AutoRecove'!$E$2:$L$7960, 7, FALSE)</f>
        <v>0</v>
      </c>
      <c r="I1122" s="4">
        <f>VLOOKUP($B1122, 'Adsorbate_starOH2_v3(AutoRecove'!$E$2:$L$7960, 8, FALSE)</f>
        <v>1</v>
      </c>
    </row>
    <row r="1123" spans="2:9" x14ac:dyDescent="0.2">
      <c r="B1123" t="s">
        <v>4680</v>
      </c>
      <c r="C1123" s="4" t="s">
        <v>915</v>
      </c>
      <c r="F1123" s="4">
        <f>VLOOKUP($B1123, 'Adsorbate_starOH2_v3(AutoRecove'!$E$2:$L$7960, 5, FALSE)</f>
        <v>-0.38700000000000001</v>
      </c>
      <c r="G1123" s="4">
        <f>VLOOKUP($B1123, 'Adsorbate_starOH2_v3(AutoRecove'!$E$2:$L$7960, 6, FALSE)</f>
        <v>2</v>
      </c>
      <c r="H1123" s="4">
        <f>VLOOKUP($B1123, 'Adsorbate_starOH2_v3(AutoRecove'!$E$2:$L$7960, 7, FALSE)</f>
        <v>0</v>
      </c>
      <c r="I1123" s="4">
        <f>VLOOKUP($B1123, 'Adsorbate_starOH2_v3(AutoRecove'!$E$2:$L$7960, 8, FALSE)</f>
        <v>1</v>
      </c>
    </row>
    <row r="1124" spans="2:9" x14ac:dyDescent="0.2">
      <c r="B1124" t="s">
        <v>3568</v>
      </c>
      <c r="C1124" s="4" t="s">
        <v>915</v>
      </c>
      <c r="F1124" s="4">
        <f>VLOOKUP($B1124, 'Adsorbate_starOH2_v3(AutoRecove'!$E$2:$L$7960, 5, FALSE)</f>
        <v>-0.30099999999999999</v>
      </c>
      <c r="G1124" s="4">
        <f>VLOOKUP($B1124, 'Adsorbate_starOH2_v3(AutoRecove'!$E$2:$L$7960, 6, FALSE)</f>
        <v>1</v>
      </c>
      <c r="H1124" s="4">
        <f>VLOOKUP($B1124, 'Adsorbate_starOH2_v3(AutoRecove'!$E$2:$L$7960, 7, FALSE)</f>
        <v>0</v>
      </c>
      <c r="I1124" s="4">
        <f>VLOOKUP($B1124, 'Adsorbate_starOH2_v3(AutoRecove'!$E$2:$L$7960, 8, FALSE)</f>
        <v>0</v>
      </c>
    </row>
    <row r="1125" spans="2:9" x14ac:dyDescent="0.2">
      <c r="B1125" t="s">
        <v>24472</v>
      </c>
      <c r="C1125" s="4" t="s">
        <v>915</v>
      </c>
      <c r="F1125" s="4">
        <f>VLOOKUP($B1125, 'Adsorbate_starOH2_v3(AutoRecove'!$E$2:$L$7960, 5, FALSE)</f>
        <v>-0.36899999999999999</v>
      </c>
      <c r="G1125" s="4">
        <f>VLOOKUP($B1125, 'Adsorbate_starOH2_v3(AutoRecove'!$E$2:$L$7960, 6, FALSE)</f>
        <v>2</v>
      </c>
      <c r="H1125" s="4">
        <f>VLOOKUP($B1125, 'Adsorbate_starOH2_v3(AutoRecove'!$E$2:$L$7960, 7, FALSE)</f>
        <v>-1</v>
      </c>
      <c r="I1125" s="4">
        <f>VLOOKUP($B1125, 'Adsorbate_starOH2_v3(AutoRecove'!$E$2:$L$7960, 8, FALSE)</f>
        <v>1</v>
      </c>
    </row>
    <row r="1126" spans="2:9" x14ac:dyDescent="0.2">
      <c r="B1126" t="s">
        <v>11059</v>
      </c>
      <c r="C1126" s="4" t="s">
        <v>915</v>
      </c>
      <c r="F1126" s="4">
        <f>VLOOKUP($B1126, 'Adsorbate_starOH2_v3(AutoRecove'!$E$2:$L$7960, 5, FALSE)</f>
        <v>-0.253</v>
      </c>
      <c r="G1126" s="4">
        <f>VLOOKUP($B1126, 'Adsorbate_starOH2_v3(AutoRecove'!$E$2:$L$7960, 6, FALSE)</f>
        <v>1</v>
      </c>
      <c r="H1126" s="4">
        <f>VLOOKUP($B1126, 'Adsorbate_starOH2_v3(AutoRecove'!$E$2:$L$7960, 7, FALSE)</f>
        <v>1</v>
      </c>
      <c r="I1126" s="4">
        <f>VLOOKUP($B1126, 'Adsorbate_starOH2_v3(AutoRecove'!$E$2:$L$7960, 8, FALSE)</f>
        <v>1</v>
      </c>
    </row>
    <row r="1127" spans="2:9" x14ac:dyDescent="0.2">
      <c r="B1127" t="s">
        <v>4680</v>
      </c>
      <c r="C1127" s="4" t="s">
        <v>915</v>
      </c>
      <c r="F1127" s="4">
        <f>VLOOKUP($B1127, 'Adsorbate_starOH2_v3(AutoRecove'!$E$2:$L$7960, 5, FALSE)</f>
        <v>-0.38700000000000001</v>
      </c>
      <c r="G1127" s="4">
        <f>VLOOKUP($B1127, 'Adsorbate_starOH2_v3(AutoRecove'!$E$2:$L$7960, 6, FALSE)</f>
        <v>2</v>
      </c>
      <c r="H1127" s="4">
        <f>VLOOKUP($B1127, 'Adsorbate_starOH2_v3(AutoRecove'!$E$2:$L$7960, 7, FALSE)</f>
        <v>0</v>
      </c>
      <c r="I1127" s="4">
        <f>VLOOKUP($B1127, 'Adsorbate_starOH2_v3(AutoRecove'!$E$2:$L$7960, 8, FALSE)</f>
        <v>1</v>
      </c>
    </row>
    <row r="1128" spans="2:9" x14ac:dyDescent="0.2">
      <c r="B1128" t="s">
        <v>21565</v>
      </c>
      <c r="C1128" s="4" t="s">
        <v>915</v>
      </c>
      <c r="F1128" s="4">
        <f>VLOOKUP($B1128, 'Adsorbate_starOH2_v3(AutoRecove'!$E$2:$L$7960, 5, FALSE)</f>
        <v>-0.35199999999999998</v>
      </c>
      <c r="G1128" s="4">
        <f>VLOOKUP($B1128, 'Adsorbate_starOH2_v3(AutoRecove'!$E$2:$L$7960, 6, FALSE)</f>
        <v>0</v>
      </c>
      <c r="H1128" s="4">
        <f>VLOOKUP($B1128, 'Adsorbate_starOH2_v3(AutoRecove'!$E$2:$L$7960, 7, FALSE)</f>
        <v>1</v>
      </c>
      <c r="I1128" s="4">
        <f>VLOOKUP($B1128, 'Adsorbate_starOH2_v3(AutoRecove'!$E$2:$L$7960, 8, FALSE)</f>
        <v>1</v>
      </c>
    </row>
    <row r="1129" spans="2:9" x14ac:dyDescent="0.2">
      <c r="B1129" t="s">
        <v>15549</v>
      </c>
      <c r="C1129" s="4" t="s">
        <v>915</v>
      </c>
      <c r="F1129" s="4">
        <f>VLOOKUP($B1129, 'Adsorbate_starOH2_v3(AutoRecove'!$E$2:$L$7960, 5, FALSE)</f>
        <v>-0.23699999999999999</v>
      </c>
      <c r="G1129" s="4">
        <f>VLOOKUP($B1129, 'Adsorbate_starOH2_v3(AutoRecove'!$E$2:$L$7960, 6, FALSE)</f>
        <v>1</v>
      </c>
      <c r="H1129" s="4">
        <f>VLOOKUP($B1129, 'Adsorbate_starOH2_v3(AutoRecove'!$E$2:$L$7960, 7, FALSE)</f>
        <v>1</v>
      </c>
      <c r="I1129" s="4">
        <f>VLOOKUP($B1129, 'Adsorbate_starOH2_v3(AutoRecove'!$E$2:$L$7960, 8, FALSE)</f>
        <v>1</v>
      </c>
    </row>
    <row r="1130" spans="2:9" x14ac:dyDescent="0.2">
      <c r="B1130" t="s">
        <v>13262</v>
      </c>
      <c r="C1130" s="4" t="s">
        <v>915</v>
      </c>
      <c r="F1130" s="4">
        <f>VLOOKUP($B1130, 'Adsorbate_starOH2_v3(AutoRecove'!$E$2:$L$7960, 5, FALSE)</f>
        <v>-0.36299999999999999</v>
      </c>
      <c r="G1130" s="4">
        <f>VLOOKUP($B1130, 'Adsorbate_starOH2_v3(AutoRecove'!$E$2:$L$7960, 6, FALSE)</f>
        <v>2</v>
      </c>
      <c r="H1130" s="4">
        <f>VLOOKUP($B1130, 'Adsorbate_starOH2_v3(AutoRecove'!$E$2:$L$7960, 7, FALSE)</f>
        <v>1</v>
      </c>
      <c r="I1130" s="4">
        <f>VLOOKUP($B1130, 'Adsorbate_starOH2_v3(AutoRecove'!$E$2:$L$7960, 8, FALSE)</f>
        <v>0</v>
      </c>
    </row>
    <row r="1131" spans="2:9" x14ac:dyDescent="0.2">
      <c r="B1131" t="s">
        <v>23335</v>
      </c>
      <c r="C1131" s="4" t="s">
        <v>21461</v>
      </c>
      <c r="D1131" s="4" t="s">
        <v>30469</v>
      </c>
      <c r="E1131" s="4" t="s">
        <v>9466</v>
      </c>
      <c r="F1131" s="4">
        <f>VLOOKUP($B1131, 'Adsorbate_starOH2_v3(AutoRecove'!$E$2:$L$7960, 5, FALSE)</f>
        <v>-4.3999999999999997E-2</v>
      </c>
      <c r="G1131" s="4">
        <f>VLOOKUP($B1131, 'Adsorbate_starOH2_v3(AutoRecove'!$E$2:$L$7960, 6, FALSE)</f>
        <v>1</v>
      </c>
      <c r="H1131" s="4">
        <f>VLOOKUP($B1131, 'Adsorbate_starOH2_v3(AutoRecove'!$E$2:$L$7960, 7, FALSE)</f>
        <v>0</v>
      </c>
      <c r="I1131" s="4">
        <f>VLOOKUP($B1131, 'Adsorbate_starOH2_v3(AutoRecove'!$E$2:$L$7960, 8, FALSE)</f>
        <v>0</v>
      </c>
    </row>
    <row r="1132" spans="2:9" x14ac:dyDescent="0.2">
      <c r="B1132" t="s">
        <v>1687</v>
      </c>
      <c r="C1132" s="4" t="s">
        <v>21461</v>
      </c>
      <c r="D1132" s="4" t="s">
        <v>30469</v>
      </c>
      <c r="F1132" s="4">
        <f>VLOOKUP($B1132, 'Adsorbate_starOH2_v3(AutoRecove'!$E$2:$L$7960, 5, FALSE)</f>
        <v>7.0000000000000001E-3</v>
      </c>
      <c r="G1132" s="4">
        <f>VLOOKUP($B1132, 'Adsorbate_starOH2_v3(AutoRecove'!$E$2:$L$7960, 6, FALSE)</f>
        <v>1</v>
      </c>
      <c r="H1132" s="4">
        <f>VLOOKUP($B1132, 'Adsorbate_starOH2_v3(AutoRecove'!$E$2:$L$7960, 7, FALSE)</f>
        <v>1</v>
      </c>
      <c r="I1132" s="4">
        <f>VLOOKUP($B1132, 'Adsorbate_starOH2_v3(AutoRecove'!$E$2:$L$7960, 8, FALSE)</f>
        <v>2</v>
      </c>
    </row>
    <row r="1133" spans="2:9" x14ac:dyDescent="0.2">
      <c r="B1133" t="s">
        <v>14304</v>
      </c>
      <c r="C1133" s="4" t="s">
        <v>21461</v>
      </c>
      <c r="D1133" s="4" t="s">
        <v>30469</v>
      </c>
      <c r="F1133" s="4">
        <f>VLOOKUP($B1133, 'Adsorbate_starOH2_v3(AutoRecove'!$E$2:$L$7960, 5, FALSE)</f>
        <v>-5.2999999999999999E-2</v>
      </c>
      <c r="G1133" s="4">
        <f>VLOOKUP($B1133, 'Adsorbate_starOH2_v3(AutoRecove'!$E$2:$L$7960, 6, FALSE)</f>
        <v>2</v>
      </c>
      <c r="H1133" s="4">
        <f>VLOOKUP($B1133, 'Adsorbate_starOH2_v3(AutoRecove'!$E$2:$L$7960, 7, FALSE)</f>
        <v>1</v>
      </c>
      <c r="I1133" s="4">
        <f>VLOOKUP($B1133, 'Adsorbate_starOH2_v3(AutoRecove'!$E$2:$L$7960, 8, FALSE)</f>
        <v>0</v>
      </c>
    </row>
    <row r="1134" spans="2:9" x14ac:dyDescent="0.2">
      <c r="B1134" t="s">
        <v>26072</v>
      </c>
      <c r="C1134" s="4" t="s">
        <v>21461</v>
      </c>
      <c r="D1134" s="4" t="s">
        <v>30469</v>
      </c>
      <c r="F1134" s="4">
        <f>VLOOKUP($B1134, 'Adsorbate_starOH2_v3(AutoRecove'!$E$2:$L$7960, 5, FALSE)</f>
        <v>-0.126</v>
      </c>
      <c r="G1134" s="4">
        <f>VLOOKUP($B1134, 'Adsorbate_starOH2_v3(AutoRecove'!$E$2:$L$7960, 6, FALSE)</f>
        <v>0</v>
      </c>
      <c r="H1134" s="4">
        <f>VLOOKUP($B1134, 'Adsorbate_starOH2_v3(AutoRecove'!$E$2:$L$7960, 7, FALSE)</f>
        <v>0</v>
      </c>
      <c r="I1134" s="4">
        <f>VLOOKUP($B1134, 'Adsorbate_starOH2_v3(AutoRecove'!$E$2:$L$7960, 8, FALSE)</f>
        <v>1</v>
      </c>
    </row>
    <row r="1135" spans="2:9" x14ac:dyDescent="0.2">
      <c r="B1135" t="s">
        <v>26072</v>
      </c>
      <c r="C1135" s="4" t="s">
        <v>21461</v>
      </c>
      <c r="D1135" s="4" t="s">
        <v>30469</v>
      </c>
      <c r="F1135" s="4">
        <f>VLOOKUP($B1135, 'Adsorbate_starOH2_v3(AutoRecove'!$E$2:$L$7960, 5, FALSE)</f>
        <v>-0.126</v>
      </c>
      <c r="G1135" s="4">
        <f>VLOOKUP($B1135, 'Adsorbate_starOH2_v3(AutoRecove'!$E$2:$L$7960, 6, FALSE)</f>
        <v>0</v>
      </c>
      <c r="H1135" s="4">
        <f>VLOOKUP($B1135, 'Adsorbate_starOH2_v3(AutoRecove'!$E$2:$L$7960, 7, FALSE)</f>
        <v>0</v>
      </c>
      <c r="I1135" s="4">
        <f>VLOOKUP($B1135, 'Adsorbate_starOH2_v3(AutoRecove'!$E$2:$L$7960, 8, FALSE)</f>
        <v>1</v>
      </c>
    </row>
    <row r="1136" spans="2:9" x14ac:dyDescent="0.2">
      <c r="B1136" t="s">
        <v>1687</v>
      </c>
      <c r="C1136" s="4" t="s">
        <v>21461</v>
      </c>
      <c r="D1136" s="4" t="s">
        <v>30469</v>
      </c>
      <c r="F1136" s="4">
        <f>VLOOKUP($B1136, 'Adsorbate_starOH2_v3(AutoRecove'!$E$2:$L$7960, 5, FALSE)</f>
        <v>7.0000000000000001E-3</v>
      </c>
      <c r="G1136" s="4">
        <f>VLOOKUP($B1136, 'Adsorbate_starOH2_v3(AutoRecove'!$E$2:$L$7960, 6, FALSE)</f>
        <v>1</v>
      </c>
      <c r="H1136" s="4">
        <f>VLOOKUP($B1136, 'Adsorbate_starOH2_v3(AutoRecove'!$E$2:$L$7960, 7, FALSE)</f>
        <v>1</v>
      </c>
      <c r="I1136" s="4">
        <f>VLOOKUP($B1136, 'Adsorbate_starOH2_v3(AutoRecove'!$E$2:$L$7960, 8, FALSE)</f>
        <v>2</v>
      </c>
    </row>
    <row r="1137" spans="2:9" x14ac:dyDescent="0.2">
      <c r="B1137" t="s">
        <v>44</v>
      </c>
      <c r="C1137" s="4" t="s">
        <v>21461</v>
      </c>
      <c r="D1137" s="4" t="s">
        <v>6617</v>
      </c>
      <c r="F1137" s="4">
        <f>VLOOKUP($B1137, 'Adsorbate_starOH2_v3(AutoRecove'!$E$2:$L$7960, 5, FALSE)</f>
        <v>-3.2509999999999999</v>
      </c>
      <c r="G1137" s="4">
        <f>VLOOKUP($B1137, 'Adsorbate_starOH2_v3(AutoRecove'!$E$2:$L$7960, 6, FALSE)</f>
        <v>0</v>
      </c>
      <c r="H1137" s="4">
        <f>VLOOKUP($B1137, 'Adsorbate_starOH2_v3(AutoRecove'!$E$2:$L$7960, 7, FALSE)</f>
        <v>1</v>
      </c>
      <c r="I1137" s="4">
        <f>VLOOKUP($B1137, 'Adsorbate_starOH2_v3(AutoRecove'!$E$2:$L$7960, 8, FALSE)</f>
        <v>0</v>
      </c>
    </row>
    <row r="1138" spans="2:9" x14ac:dyDescent="0.2">
      <c r="B1138" t="s">
        <v>6696</v>
      </c>
      <c r="C1138" s="4" t="s">
        <v>21461</v>
      </c>
      <c r="D1138" s="4" t="s">
        <v>6617</v>
      </c>
      <c r="F1138" s="4">
        <f>VLOOKUP($B1138, 'Adsorbate_starOH2_v3(AutoRecove'!$E$2:$L$7960, 5, FALSE)</f>
        <v>-2.1320000000000001</v>
      </c>
      <c r="G1138" s="4">
        <f>VLOOKUP($B1138, 'Adsorbate_starOH2_v3(AutoRecove'!$E$2:$L$7960, 6, FALSE)</f>
        <v>1</v>
      </c>
      <c r="H1138" s="4">
        <f>VLOOKUP($B1138, 'Adsorbate_starOH2_v3(AutoRecove'!$E$2:$L$7960, 7, FALSE)</f>
        <v>2</v>
      </c>
      <c r="I1138" s="4">
        <f>VLOOKUP($B1138, 'Adsorbate_starOH2_v3(AutoRecove'!$E$2:$L$7960, 8, FALSE)</f>
        <v>2</v>
      </c>
    </row>
    <row r="1139" spans="2:9" x14ac:dyDescent="0.2">
      <c r="B1139" t="s">
        <v>6696</v>
      </c>
      <c r="C1139" s="4" t="s">
        <v>21461</v>
      </c>
      <c r="D1139" s="4" t="s">
        <v>6617</v>
      </c>
      <c r="F1139" s="4">
        <f>VLOOKUP($B1139, 'Adsorbate_starOH2_v3(AutoRecove'!$E$2:$L$7960, 5, FALSE)</f>
        <v>-2.1320000000000001</v>
      </c>
      <c r="G1139" s="4">
        <f>VLOOKUP($B1139, 'Adsorbate_starOH2_v3(AutoRecove'!$E$2:$L$7960, 6, FALSE)</f>
        <v>1</v>
      </c>
      <c r="H1139" s="4">
        <f>VLOOKUP($B1139, 'Adsorbate_starOH2_v3(AutoRecove'!$E$2:$L$7960, 7, FALSE)</f>
        <v>2</v>
      </c>
      <c r="I1139" s="4">
        <f>VLOOKUP($B1139, 'Adsorbate_starOH2_v3(AutoRecove'!$E$2:$L$7960, 8, FALSE)</f>
        <v>2</v>
      </c>
    </row>
    <row r="1140" spans="2:9" x14ac:dyDescent="0.2">
      <c r="B1140" t="s">
        <v>6696</v>
      </c>
      <c r="C1140" s="4" t="s">
        <v>21461</v>
      </c>
      <c r="D1140" s="4" t="s">
        <v>6617</v>
      </c>
      <c r="F1140" s="4">
        <f>VLOOKUP($B1140, 'Adsorbate_starOH2_v3(AutoRecove'!$E$2:$L$7960, 5, FALSE)</f>
        <v>-2.1320000000000001</v>
      </c>
      <c r="G1140" s="4">
        <f>VLOOKUP($B1140, 'Adsorbate_starOH2_v3(AutoRecove'!$E$2:$L$7960, 6, FALSE)</f>
        <v>1</v>
      </c>
      <c r="H1140" s="4">
        <f>VLOOKUP($B1140, 'Adsorbate_starOH2_v3(AutoRecove'!$E$2:$L$7960, 7, FALSE)</f>
        <v>2</v>
      </c>
      <c r="I1140" s="4">
        <f>VLOOKUP($B1140, 'Adsorbate_starOH2_v3(AutoRecove'!$E$2:$L$7960, 8, FALSE)</f>
        <v>2</v>
      </c>
    </row>
    <row r="1141" spans="2:9" x14ac:dyDescent="0.2">
      <c r="B1141" t="s">
        <v>44</v>
      </c>
      <c r="C1141" s="4" t="s">
        <v>21461</v>
      </c>
      <c r="D1141" s="4" t="s">
        <v>6617</v>
      </c>
      <c r="F1141" s="4">
        <f>VLOOKUP($B1141, 'Adsorbate_starOH2_v3(AutoRecove'!$E$2:$L$7960, 5, FALSE)</f>
        <v>-3.2509999999999999</v>
      </c>
      <c r="G1141" s="4">
        <f>VLOOKUP($B1141, 'Adsorbate_starOH2_v3(AutoRecove'!$E$2:$L$7960, 6, FALSE)</f>
        <v>0</v>
      </c>
      <c r="H1141" s="4">
        <f>VLOOKUP($B1141, 'Adsorbate_starOH2_v3(AutoRecove'!$E$2:$L$7960, 7, FALSE)</f>
        <v>1</v>
      </c>
      <c r="I1141" s="4">
        <f>VLOOKUP($B1141, 'Adsorbate_starOH2_v3(AutoRecove'!$E$2:$L$7960, 8, FALSE)</f>
        <v>0</v>
      </c>
    </row>
    <row r="1142" spans="2:9" x14ac:dyDescent="0.2">
      <c r="B1142" t="s">
        <v>5125</v>
      </c>
      <c r="C1142" s="4" t="s">
        <v>21461</v>
      </c>
      <c r="D1142" s="4" t="s">
        <v>6617</v>
      </c>
      <c r="F1142" s="4">
        <f>VLOOKUP($B1142, 'Adsorbate_starOH2_v3(AutoRecove'!$E$2:$L$7960, 5, FALSE)</f>
        <v>-0.78300000000000003</v>
      </c>
      <c r="G1142" s="4">
        <f>VLOOKUP($B1142, 'Adsorbate_starOH2_v3(AutoRecove'!$E$2:$L$7960, 6, FALSE)</f>
        <v>0</v>
      </c>
      <c r="H1142" s="4">
        <f>VLOOKUP($B1142, 'Adsorbate_starOH2_v3(AutoRecove'!$E$2:$L$7960, 7, FALSE)</f>
        <v>1</v>
      </c>
      <c r="I1142" s="4">
        <f>VLOOKUP($B1142, 'Adsorbate_starOH2_v3(AutoRecove'!$E$2:$L$7960, 8, FALSE)</f>
        <v>1</v>
      </c>
    </row>
    <row r="1143" spans="2:9" x14ac:dyDescent="0.2">
      <c r="B1143" t="s">
        <v>5125</v>
      </c>
      <c r="C1143" s="4" t="s">
        <v>21461</v>
      </c>
      <c r="D1143" s="4" t="s">
        <v>6617</v>
      </c>
      <c r="F1143" s="4">
        <f>VLOOKUP($B1143, 'Adsorbate_starOH2_v3(AutoRecove'!$E$2:$L$7960, 5, FALSE)</f>
        <v>-0.78300000000000003</v>
      </c>
      <c r="G1143" s="4">
        <f>VLOOKUP($B1143, 'Adsorbate_starOH2_v3(AutoRecove'!$E$2:$L$7960, 6, FALSE)</f>
        <v>0</v>
      </c>
      <c r="H1143" s="4">
        <f>VLOOKUP($B1143, 'Adsorbate_starOH2_v3(AutoRecove'!$E$2:$L$7960, 7, FALSE)</f>
        <v>1</v>
      </c>
      <c r="I1143" s="4">
        <f>VLOOKUP($B1143, 'Adsorbate_starOH2_v3(AutoRecove'!$E$2:$L$7960, 8, FALSE)</f>
        <v>1</v>
      </c>
    </row>
    <row r="1144" spans="2:9" x14ac:dyDescent="0.2">
      <c r="B1144" t="s">
        <v>44</v>
      </c>
      <c r="C1144" s="4" t="s">
        <v>21461</v>
      </c>
      <c r="D1144" s="4" t="s">
        <v>6617</v>
      </c>
      <c r="F1144" s="4">
        <f>VLOOKUP($B1144, 'Adsorbate_starOH2_v3(AutoRecove'!$E$2:$L$7960, 5, FALSE)</f>
        <v>-3.2509999999999999</v>
      </c>
      <c r="G1144" s="4">
        <f>VLOOKUP($B1144, 'Adsorbate_starOH2_v3(AutoRecove'!$E$2:$L$7960, 6, FALSE)</f>
        <v>0</v>
      </c>
      <c r="H1144" s="4">
        <f>VLOOKUP($B1144, 'Adsorbate_starOH2_v3(AutoRecove'!$E$2:$L$7960, 7, FALSE)</f>
        <v>1</v>
      </c>
      <c r="I1144" s="4">
        <f>VLOOKUP($B1144, 'Adsorbate_starOH2_v3(AutoRecove'!$E$2:$L$7960, 8, FALSE)</f>
        <v>0</v>
      </c>
    </row>
    <row r="1145" spans="2:9" x14ac:dyDescent="0.2">
      <c r="B1145" t="s">
        <v>6883</v>
      </c>
      <c r="C1145" s="4" t="s">
        <v>21461</v>
      </c>
      <c r="D1145" s="4" t="s">
        <v>6617</v>
      </c>
      <c r="F1145" s="4">
        <f>VLOOKUP($B1145, 'Adsorbate_starOH2_v3(AutoRecove'!$E$2:$L$7960, 5, FALSE)</f>
        <v>-0.55500000000000005</v>
      </c>
      <c r="G1145" s="4">
        <f>VLOOKUP($B1145, 'Adsorbate_starOH2_v3(AutoRecove'!$E$2:$L$7960, 6, FALSE)</f>
        <v>2</v>
      </c>
      <c r="H1145" s="4">
        <f>VLOOKUP($B1145, 'Adsorbate_starOH2_v3(AutoRecove'!$E$2:$L$7960, 7, FALSE)</f>
        <v>1</v>
      </c>
      <c r="I1145" s="4">
        <f>VLOOKUP($B1145, 'Adsorbate_starOH2_v3(AutoRecove'!$E$2:$L$7960, 8, FALSE)</f>
        <v>0</v>
      </c>
    </row>
    <row r="1146" spans="2:9" x14ac:dyDescent="0.2">
      <c r="B1146" t="s">
        <v>7227</v>
      </c>
      <c r="C1146" s="4" t="s">
        <v>21461</v>
      </c>
      <c r="D1146" s="4" t="s">
        <v>6617</v>
      </c>
      <c r="F1146" s="4">
        <f>VLOOKUP($B1146, 'Adsorbate_starOH2_v3(AutoRecove'!$E$2:$L$7960, 5, FALSE)</f>
        <v>-0.59299999999999997</v>
      </c>
      <c r="G1146" s="4">
        <f>VLOOKUP($B1146, 'Adsorbate_starOH2_v3(AutoRecove'!$E$2:$L$7960, 6, FALSE)</f>
        <v>2</v>
      </c>
      <c r="H1146" s="4">
        <f>VLOOKUP($B1146, 'Adsorbate_starOH2_v3(AutoRecove'!$E$2:$L$7960, 7, FALSE)</f>
        <v>2</v>
      </c>
      <c r="I1146" s="4">
        <f>VLOOKUP($B1146, 'Adsorbate_starOH2_v3(AutoRecove'!$E$2:$L$7960, 8, FALSE)</f>
        <v>1</v>
      </c>
    </row>
    <row r="1147" spans="2:9" x14ac:dyDescent="0.2">
      <c r="B1147" t="s">
        <v>5125</v>
      </c>
      <c r="C1147" s="4" t="s">
        <v>21461</v>
      </c>
      <c r="D1147" s="4" t="s">
        <v>6617</v>
      </c>
      <c r="F1147" s="4">
        <f>VLOOKUP($B1147, 'Adsorbate_starOH2_v3(AutoRecove'!$E$2:$L$7960, 5, FALSE)</f>
        <v>-0.78300000000000003</v>
      </c>
      <c r="G1147" s="4">
        <f>VLOOKUP($B1147, 'Adsorbate_starOH2_v3(AutoRecove'!$E$2:$L$7960, 6, FALSE)</f>
        <v>0</v>
      </c>
      <c r="H1147" s="4">
        <f>VLOOKUP($B1147, 'Adsorbate_starOH2_v3(AutoRecove'!$E$2:$L$7960, 7, FALSE)</f>
        <v>1</v>
      </c>
      <c r="I1147" s="4">
        <f>VLOOKUP($B1147, 'Adsorbate_starOH2_v3(AutoRecove'!$E$2:$L$7960, 8, FALSE)</f>
        <v>1</v>
      </c>
    </row>
    <row r="1148" spans="2:9" x14ac:dyDescent="0.2">
      <c r="B1148" t="s">
        <v>9679</v>
      </c>
      <c r="C1148" s="4" t="s">
        <v>21461</v>
      </c>
      <c r="D1148" s="4" t="s">
        <v>6617</v>
      </c>
      <c r="F1148" s="4">
        <f>VLOOKUP($B1148, 'Adsorbate_starOH2_v3(AutoRecove'!$E$2:$L$7960, 5, FALSE)</f>
        <v>-0.151</v>
      </c>
      <c r="G1148" s="4">
        <f>VLOOKUP($B1148, 'Adsorbate_starOH2_v3(AutoRecove'!$E$2:$L$7960, 6, FALSE)</f>
        <v>2</v>
      </c>
      <c r="H1148" s="4">
        <f>VLOOKUP($B1148, 'Adsorbate_starOH2_v3(AutoRecove'!$E$2:$L$7960, 7, FALSE)</f>
        <v>1</v>
      </c>
      <c r="I1148" s="4">
        <f>VLOOKUP($B1148, 'Adsorbate_starOH2_v3(AutoRecove'!$E$2:$L$7960, 8, FALSE)</f>
        <v>1</v>
      </c>
    </row>
    <row r="1149" spans="2:9" x14ac:dyDescent="0.2">
      <c r="B1149" t="s">
        <v>44</v>
      </c>
      <c r="C1149" s="4" t="s">
        <v>21461</v>
      </c>
      <c r="D1149" s="4" t="s">
        <v>6617</v>
      </c>
      <c r="F1149" s="4">
        <f>VLOOKUP($B1149, 'Adsorbate_starOH2_v3(AutoRecove'!$E$2:$L$7960, 5, FALSE)</f>
        <v>-3.2509999999999999</v>
      </c>
      <c r="G1149" s="4">
        <f>VLOOKUP($B1149, 'Adsorbate_starOH2_v3(AutoRecove'!$E$2:$L$7960, 6, FALSE)</f>
        <v>0</v>
      </c>
      <c r="H1149" s="4">
        <f>VLOOKUP($B1149, 'Adsorbate_starOH2_v3(AutoRecove'!$E$2:$L$7960, 7, FALSE)</f>
        <v>1</v>
      </c>
      <c r="I1149" s="4">
        <f>VLOOKUP($B1149, 'Adsorbate_starOH2_v3(AutoRecove'!$E$2:$L$7960, 8, FALSE)</f>
        <v>0</v>
      </c>
    </row>
    <row r="1150" spans="2:9" x14ac:dyDescent="0.2">
      <c r="B1150" t="s">
        <v>13666</v>
      </c>
      <c r="C1150" s="4" t="s">
        <v>21461</v>
      </c>
      <c r="D1150" s="4" t="s">
        <v>6617</v>
      </c>
      <c r="F1150" s="4">
        <f>VLOOKUP($B1150, 'Adsorbate_starOH2_v3(AutoRecove'!$E$2:$L$7960, 5, FALSE)</f>
        <v>-0.745</v>
      </c>
      <c r="G1150" s="4">
        <f>VLOOKUP($B1150, 'Adsorbate_starOH2_v3(AutoRecove'!$E$2:$L$7960, 6, FALSE)</f>
        <v>2</v>
      </c>
      <c r="H1150" s="4">
        <f>VLOOKUP($B1150, 'Adsorbate_starOH2_v3(AutoRecove'!$E$2:$L$7960, 7, FALSE)</f>
        <v>1</v>
      </c>
      <c r="I1150" s="4">
        <f>VLOOKUP($B1150, 'Adsorbate_starOH2_v3(AutoRecove'!$E$2:$L$7960, 8, FALSE)</f>
        <v>1</v>
      </c>
    </row>
    <row r="1151" spans="2:9" x14ac:dyDescent="0.2">
      <c r="B1151" t="s">
        <v>7227</v>
      </c>
      <c r="C1151" s="4" t="s">
        <v>21461</v>
      </c>
      <c r="D1151" s="4" t="s">
        <v>6617</v>
      </c>
      <c r="F1151" s="4">
        <f>VLOOKUP($B1151, 'Adsorbate_starOH2_v3(AutoRecove'!$E$2:$L$7960, 5, FALSE)</f>
        <v>-0.59299999999999997</v>
      </c>
      <c r="G1151" s="4">
        <f>VLOOKUP($B1151, 'Adsorbate_starOH2_v3(AutoRecove'!$E$2:$L$7960, 6, FALSE)</f>
        <v>2</v>
      </c>
      <c r="H1151" s="4">
        <f>VLOOKUP($B1151, 'Adsorbate_starOH2_v3(AutoRecove'!$E$2:$L$7960, 7, FALSE)</f>
        <v>2</v>
      </c>
      <c r="I1151" s="4">
        <f>VLOOKUP($B1151, 'Adsorbate_starOH2_v3(AutoRecove'!$E$2:$L$7960, 8, FALSE)</f>
        <v>1</v>
      </c>
    </row>
    <row r="1152" spans="2:9" x14ac:dyDescent="0.2">
      <c r="B1152" t="s">
        <v>19874</v>
      </c>
      <c r="C1152" s="4" t="s">
        <v>21461</v>
      </c>
      <c r="D1152" s="4" t="s">
        <v>6617</v>
      </c>
      <c r="F1152" s="4">
        <f>VLOOKUP($B1152, 'Adsorbate_starOH2_v3(AutoRecove'!$E$2:$L$7960, 5, FALSE)</f>
        <v>-0.55500000000000005</v>
      </c>
      <c r="G1152" s="4">
        <f>VLOOKUP($B1152, 'Adsorbate_starOH2_v3(AutoRecove'!$E$2:$L$7960, 6, FALSE)</f>
        <v>0</v>
      </c>
      <c r="H1152" s="4">
        <f>VLOOKUP($B1152, 'Adsorbate_starOH2_v3(AutoRecove'!$E$2:$L$7960, 7, FALSE)</f>
        <v>1</v>
      </c>
      <c r="I1152" s="4">
        <f>VLOOKUP($B1152, 'Adsorbate_starOH2_v3(AutoRecove'!$E$2:$L$7960, 8, FALSE)</f>
        <v>1</v>
      </c>
    </row>
    <row r="1153" spans="2:9" x14ac:dyDescent="0.2">
      <c r="B1153" t="s">
        <v>26635</v>
      </c>
      <c r="C1153" s="4" t="s">
        <v>21461</v>
      </c>
      <c r="D1153" s="4" t="s">
        <v>1518</v>
      </c>
      <c r="F1153" s="4">
        <f>VLOOKUP($B1153, 'Adsorbate_starOH2_v3(AutoRecove'!$E$2:$L$7960, 5, FALSE)</f>
        <v>-0.89300000000000002</v>
      </c>
      <c r="G1153" s="4">
        <f>VLOOKUP($B1153, 'Adsorbate_starOH2_v3(AutoRecove'!$E$2:$L$7960, 6, FALSE)</f>
        <v>1</v>
      </c>
      <c r="H1153" s="4">
        <f>VLOOKUP($B1153, 'Adsorbate_starOH2_v3(AutoRecove'!$E$2:$L$7960, 7, FALSE)</f>
        <v>2</v>
      </c>
      <c r="I1153" s="4">
        <f>VLOOKUP($B1153, 'Adsorbate_starOH2_v3(AutoRecove'!$E$2:$L$7960, 8, FALSE)</f>
        <v>2</v>
      </c>
    </row>
    <row r="1154" spans="2:9" x14ac:dyDescent="0.2">
      <c r="B1154" t="s">
        <v>6757</v>
      </c>
      <c r="C1154" s="4" t="s">
        <v>21461</v>
      </c>
      <c r="D1154" s="4" t="s">
        <v>1518</v>
      </c>
      <c r="F1154" s="4">
        <f>VLOOKUP($B1154, 'Adsorbate_starOH2_v3(AutoRecove'!$E$2:$L$7960, 5, FALSE)</f>
        <v>-1.4630000000000001</v>
      </c>
      <c r="G1154" s="4">
        <f>VLOOKUP($B1154, 'Adsorbate_starOH2_v3(AutoRecove'!$E$2:$L$7960, 6, FALSE)</f>
        <v>1</v>
      </c>
      <c r="H1154" s="4">
        <f>VLOOKUP($B1154, 'Adsorbate_starOH2_v3(AutoRecove'!$E$2:$L$7960, 7, FALSE)</f>
        <v>1</v>
      </c>
      <c r="I1154" s="4">
        <f>VLOOKUP($B1154, 'Adsorbate_starOH2_v3(AutoRecove'!$E$2:$L$7960, 8, FALSE)</f>
        <v>0</v>
      </c>
    </row>
    <row r="1155" spans="2:9" x14ac:dyDescent="0.2">
      <c r="B1155" t="s">
        <v>6757</v>
      </c>
      <c r="C1155" s="4" t="s">
        <v>21461</v>
      </c>
      <c r="D1155" s="4" t="s">
        <v>1518</v>
      </c>
      <c r="F1155" s="4">
        <f>VLOOKUP($B1155, 'Adsorbate_starOH2_v3(AutoRecove'!$E$2:$L$7960, 5, FALSE)</f>
        <v>-1.4630000000000001</v>
      </c>
      <c r="G1155" s="4">
        <f>VLOOKUP($B1155, 'Adsorbate_starOH2_v3(AutoRecove'!$E$2:$L$7960, 6, FALSE)</f>
        <v>1</v>
      </c>
      <c r="H1155" s="4">
        <f>VLOOKUP($B1155, 'Adsorbate_starOH2_v3(AutoRecove'!$E$2:$L$7960, 7, FALSE)</f>
        <v>1</v>
      </c>
      <c r="I1155" s="4">
        <f>VLOOKUP($B1155, 'Adsorbate_starOH2_v3(AutoRecove'!$E$2:$L$7960, 8, FALSE)</f>
        <v>0</v>
      </c>
    </row>
    <row r="1156" spans="2:9" x14ac:dyDescent="0.2">
      <c r="B1156" t="s">
        <v>6757</v>
      </c>
      <c r="C1156" s="4" t="s">
        <v>21461</v>
      </c>
      <c r="D1156" s="4" t="s">
        <v>1518</v>
      </c>
      <c r="F1156" s="4">
        <f>VLOOKUP($B1156, 'Adsorbate_starOH2_v3(AutoRecove'!$E$2:$L$7960, 5, FALSE)</f>
        <v>-1.4630000000000001</v>
      </c>
      <c r="G1156" s="4">
        <f>VLOOKUP($B1156, 'Adsorbate_starOH2_v3(AutoRecove'!$E$2:$L$7960, 6, FALSE)</f>
        <v>1</v>
      </c>
      <c r="H1156" s="4">
        <f>VLOOKUP($B1156, 'Adsorbate_starOH2_v3(AutoRecove'!$E$2:$L$7960, 7, FALSE)</f>
        <v>1</v>
      </c>
      <c r="I1156" s="4">
        <f>VLOOKUP($B1156, 'Adsorbate_starOH2_v3(AutoRecove'!$E$2:$L$7960, 8, FALSE)</f>
        <v>0</v>
      </c>
    </row>
    <row r="1157" spans="2:9" x14ac:dyDescent="0.2">
      <c r="B1157" t="s">
        <v>6757</v>
      </c>
      <c r="C1157" s="4" t="s">
        <v>21461</v>
      </c>
      <c r="D1157" s="4" t="s">
        <v>1518</v>
      </c>
      <c r="F1157" s="4">
        <f>VLOOKUP($B1157, 'Adsorbate_starOH2_v3(AutoRecove'!$E$2:$L$7960, 5, FALSE)</f>
        <v>-1.4630000000000001</v>
      </c>
      <c r="G1157" s="4">
        <f>VLOOKUP($B1157, 'Adsorbate_starOH2_v3(AutoRecove'!$E$2:$L$7960, 6, FALSE)</f>
        <v>1</v>
      </c>
      <c r="H1157" s="4">
        <f>VLOOKUP($B1157, 'Adsorbate_starOH2_v3(AutoRecove'!$E$2:$L$7960, 7, FALSE)</f>
        <v>1</v>
      </c>
      <c r="I1157" s="4">
        <f>VLOOKUP($B1157, 'Adsorbate_starOH2_v3(AutoRecove'!$E$2:$L$7960, 8, FALSE)</f>
        <v>0</v>
      </c>
    </row>
    <row r="1158" spans="2:9" x14ac:dyDescent="0.2">
      <c r="B1158" t="s">
        <v>4164</v>
      </c>
      <c r="C1158" s="4" t="s">
        <v>21461</v>
      </c>
      <c r="D1158" s="4" t="s">
        <v>155</v>
      </c>
      <c r="F1158" s="4">
        <f>VLOOKUP($B1158, 'Adsorbate_starOH2_v3(AutoRecove'!$E$2:$L$7960, 5, FALSE)</f>
        <v>-0.13800000000000001</v>
      </c>
      <c r="G1158" s="4">
        <f>VLOOKUP($B1158, 'Adsorbate_starOH2_v3(AutoRecove'!$E$2:$L$7960, 6, FALSE)</f>
        <v>1</v>
      </c>
      <c r="H1158" s="4">
        <f>VLOOKUP($B1158, 'Adsorbate_starOH2_v3(AutoRecove'!$E$2:$L$7960, 7, FALSE)</f>
        <v>1</v>
      </c>
      <c r="I1158" s="4">
        <f>VLOOKUP($B1158, 'Adsorbate_starOH2_v3(AutoRecove'!$E$2:$L$7960, 8, FALSE)</f>
        <v>1</v>
      </c>
    </row>
    <row r="1159" spans="2:9" x14ac:dyDescent="0.2">
      <c r="B1159" t="s">
        <v>4164</v>
      </c>
      <c r="C1159" s="4" t="s">
        <v>21461</v>
      </c>
      <c r="D1159" s="4" t="s">
        <v>155</v>
      </c>
      <c r="F1159" s="4">
        <f>VLOOKUP($B1159, 'Adsorbate_starOH2_v3(AutoRecove'!$E$2:$L$7960, 5, FALSE)</f>
        <v>-0.13800000000000001</v>
      </c>
      <c r="G1159" s="4">
        <f>VLOOKUP($B1159, 'Adsorbate_starOH2_v3(AutoRecove'!$E$2:$L$7960, 6, FALSE)</f>
        <v>1</v>
      </c>
      <c r="H1159" s="4">
        <f>VLOOKUP($B1159, 'Adsorbate_starOH2_v3(AutoRecove'!$E$2:$L$7960, 7, FALSE)</f>
        <v>1</v>
      </c>
      <c r="I1159" s="4">
        <f>VLOOKUP($B1159, 'Adsorbate_starOH2_v3(AutoRecove'!$E$2:$L$7960, 8, FALSE)</f>
        <v>1</v>
      </c>
    </row>
    <row r="1160" spans="2:9" x14ac:dyDescent="0.2">
      <c r="B1160" t="s">
        <v>4164</v>
      </c>
      <c r="C1160" s="4" t="s">
        <v>21461</v>
      </c>
      <c r="D1160" s="4" t="s">
        <v>155</v>
      </c>
      <c r="F1160" s="4">
        <f>VLOOKUP($B1160, 'Adsorbate_starOH2_v3(AutoRecove'!$E$2:$L$7960, 5, FALSE)</f>
        <v>-0.13800000000000001</v>
      </c>
      <c r="G1160" s="4">
        <f>VLOOKUP($B1160, 'Adsorbate_starOH2_v3(AutoRecove'!$E$2:$L$7960, 6, FALSE)</f>
        <v>1</v>
      </c>
      <c r="H1160" s="4">
        <f>VLOOKUP($B1160, 'Adsorbate_starOH2_v3(AutoRecove'!$E$2:$L$7960, 7, FALSE)</f>
        <v>1</v>
      </c>
      <c r="I1160" s="4">
        <f>VLOOKUP($B1160, 'Adsorbate_starOH2_v3(AutoRecove'!$E$2:$L$7960, 8, FALSE)</f>
        <v>1</v>
      </c>
    </row>
    <row r="1161" spans="2:9" x14ac:dyDescent="0.2">
      <c r="B1161" t="s">
        <v>24526</v>
      </c>
      <c r="C1161" s="4" t="s">
        <v>21461</v>
      </c>
      <c r="D1161" s="4" t="s">
        <v>155</v>
      </c>
      <c r="F1161" s="4">
        <f>VLOOKUP($B1161, 'Adsorbate_starOH2_v3(AutoRecove'!$E$2:$L$7960, 5, FALSE)</f>
        <v>-5.8000000000000003E-2</v>
      </c>
      <c r="G1161" s="4">
        <f>VLOOKUP($B1161, 'Adsorbate_starOH2_v3(AutoRecove'!$E$2:$L$7960, 6, FALSE)</f>
        <v>2</v>
      </c>
      <c r="H1161" s="4">
        <f>VLOOKUP($B1161, 'Adsorbate_starOH2_v3(AutoRecove'!$E$2:$L$7960, 7, FALSE)</f>
        <v>1</v>
      </c>
      <c r="I1161" s="4">
        <f>VLOOKUP($B1161, 'Adsorbate_starOH2_v3(AutoRecove'!$E$2:$L$7960, 8, FALSE)</f>
        <v>1</v>
      </c>
    </row>
    <row r="1162" spans="2:9" x14ac:dyDescent="0.2">
      <c r="B1162" t="s">
        <v>5465</v>
      </c>
      <c r="C1162" s="4" t="s">
        <v>21461</v>
      </c>
      <c r="D1162" s="4" t="s">
        <v>155</v>
      </c>
      <c r="F1162" s="4">
        <f>VLOOKUP($B1162, 'Adsorbate_starOH2_v3(AutoRecove'!$E$2:$L$7960, 5, FALSE)</f>
        <v>-2.91</v>
      </c>
      <c r="G1162" s="4">
        <f>VLOOKUP($B1162, 'Adsorbate_starOH2_v3(AutoRecove'!$E$2:$L$7960, 6, FALSE)</f>
        <v>1</v>
      </c>
      <c r="H1162" s="4">
        <f>VLOOKUP($B1162, 'Adsorbate_starOH2_v3(AutoRecove'!$E$2:$L$7960, 7, FALSE)</f>
        <v>1</v>
      </c>
      <c r="I1162" s="4">
        <f>VLOOKUP($B1162, 'Adsorbate_starOH2_v3(AutoRecove'!$E$2:$L$7960, 8, FALSE)</f>
        <v>0</v>
      </c>
    </row>
    <row r="1163" spans="2:9" x14ac:dyDescent="0.2">
      <c r="B1163" t="s">
        <v>5465</v>
      </c>
      <c r="C1163" s="4" t="s">
        <v>21461</v>
      </c>
      <c r="D1163" s="4" t="s">
        <v>155</v>
      </c>
      <c r="F1163" s="4">
        <f>VLOOKUP($B1163, 'Adsorbate_starOH2_v3(AutoRecove'!$E$2:$L$7960, 5, FALSE)</f>
        <v>-2.91</v>
      </c>
      <c r="G1163" s="4">
        <f>VLOOKUP($B1163, 'Adsorbate_starOH2_v3(AutoRecove'!$E$2:$L$7960, 6, FALSE)</f>
        <v>1</v>
      </c>
      <c r="H1163" s="4">
        <f>VLOOKUP($B1163, 'Adsorbate_starOH2_v3(AutoRecove'!$E$2:$L$7960, 7, FALSE)</f>
        <v>1</v>
      </c>
      <c r="I1163" s="4">
        <f>VLOOKUP($B1163, 'Adsorbate_starOH2_v3(AutoRecove'!$E$2:$L$7960, 8, FALSE)</f>
        <v>0</v>
      </c>
    </row>
    <row r="1164" spans="2:9" x14ac:dyDescent="0.2">
      <c r="B1164" t="s">
        <v>5465</v>
      </c>
      <c r="C1164" s="4" t="s">
        <v>21461</v>
      </c>
      <c r="D1164" s="4" t="s">
        <v>155</v>
      </c>
      <c r="F1164" s="4">
        <f>VLOOKUP($B1164, 'Adsorbate_starOH2_v3(AutoRecove'!$E$2:$L$7960, 5, FALSE)</f>
        <v>-2.91</v>
      </c>
      <c r="G1164" s="4">
        <f>VLOOKUP($B1164, 'Adsorbate_starOH2_v3(AutoRecove'!$E$2:$L$7960, 6, FALSE)</f>
        <v>1</v>
      </c>
      <c r="H1164" s="4">
        <f>VLOOKUP($B1164, 'Adsorbate_starOH2_v3(AutoRecove'!$E$2:$L$7960, 7, FALSE)</f>
        <v>1</v>
      </c>
      <c r="I1164" s="4">
        <f>VLOOKUP($B1164, 'Adsorbate_starOH2_v3(AutoRecove'!$E$2:$L$7960, 8, FALSE)</f>
        <v>0</v>
      </c>
    </row>
    <row r="1165" spans="2:9" x14ac:dyDescent="0.2">
      <c r="B1165" t="s">
        <v>16882</v>
      </c>
      <c r="C1165" s="4" t="s">
        <v>21461</v>
      </c>
      <c r="D1165" s="4" t="s">
        <v>155</v>
      </c>
      <c r="F1165" s="4">
        <f>VLOOKUP($B1165, 'Adsorbate_starOH2_v3(AutoRecove'!$E$2:$L$7960, 5, FALSE)</f>
        <v>-0.48</v>
      </c>
      <c r="G1165" s="4">
        <f>VLOOKUP($B1165, 'Adsorbate_starOH2_v3(AutoRecove'!$E$2:$L$7960, 6, FALSE)</f>
        <v>1</v>
      </c>
      <c r="H1165" s="4">
        <f>VLOOKUP($B1165, 'Adsorbate_starOH2_v3(AutoRecove'!$E$2:$L$7960, 7, FALSE)</f>
        <v>1</v>
      </c>
      <c r="I1165" s="4">
        <f>VLOOKUP($B1165, 'Adsorbate_starOH2_v3(AutoRecove'!$E$2:$L$7960, 8, FALSE)</f>
        <v>1</v>
      </c>
    </row>
    <row r="1166" spans="2:9" x14ac:dyDescent="0.2">
      <c r="B1166" t="s">
        <v>5465</v>
      </c>
      <c r="C1166" s="4" t="s">
        <v>21461</v>
      </c>
      <c r="D1166" s="4" t="s">
        <v>155</v>
      </c>
      <c r="F1166" s="4">
        <f>VLOOKUP($B1166, 'Adsorbate_starOH2_v3(AutoRecove'!$E$2:$L$7960, 5, FALSE)</f>
        <v>-2.91</v>
      </c>
      <c r="G1166" s="4">
        <f>VLOOKUP($B1166, 'Adsorbate_starOH2_v3(AutoRecove'!$E$2:$L$7960, 6, FALSE)</f>
        <v>1</v>
      </c>
      <c r="H1166" s="4">
        <f>VLOOKUP($B1166, 'Adsorbate_starOH2_v3(AutoRecove'!$E$2:$L$7960, 7, FALSE)</f>
        <v>1</v>
      </c>
      <c r="I1166" s="4">
        <f>VLOOKUP($B1166, 'Adsorbate_starOH2_v3(AutoRecove'!$E$2:$L$7960, 8, FALSE)</f>
        <v>0</v>
      </c>
    </row>
    <row r="1167" spans="2:9" x14ac:dyDescent="0.2">
      <c r="B1167" t="s">
        <v>24966</v>
      </c>
      <c r="C1167" s="4" t="s">
        <v>21461</v>
      </c>
      <c r="D1167" s="4" t="s">
        <v>155</v>
      </c>
      <c r="F1167" s="4">
        <f>VLOOKUP($B1167, 'Adsorbate_starOH2_v3(AutoRecove'!$E$2:$L$7960, 5, FALSE)</f>
        <v>-0.54100000000000004</v>
      </c>
      <c r="G1167" s="4">
        <f>VLOOKUP($B1167, 'Adsorbate_starOH2_v3(AutoRecove'!$E$2:$L$7960, 6, FALSE)</f>
        <v>2</v>
      </c>
      <c r="H1167" s="4">
        <f>VLOOKUP($B1167, 'Adsorbate_starOH2_v3(AutoRecove'!$E$2:$L$7960, 7, FALSE)</f>
        <v>2</v>
      </c>
      <c r="I1167" s="4">
        <f>VLOOKUP($B1167, 'Adsorbate_starOH2_v3(AutoRecove'!$E$2:$L$7960, 8, FALSE)</f>
        <v>1</v>
      </c>
    </row>
    <row r="1168" spans="2:9" x14ac:dyDescent="0.2">
      <c r="B1168" t="s">
        <v>26102</v>
      </c>
      <c r="C1168" s="4" t="s">
        <v>21461</v>
      </c>
      <c r="D1168" s="4" t="s">
        <v>155</v>
      </c>
      <c r="F1168" s="4">
        <f>VLOOKUP($B1168, 'Adsorbate_starOH2_v3(AutoRecove'!$E$2:$L$7960, 5, FALSE)</f>
        <v>-0.29099999999999998</v>
      </c>
      <c r="G1168" s="4">
        <f>VLOOKUP($B1168, 'Adsorbate_starOH2_v3(AutoRecove'!$E$2:$L$7960, 6, FALSE)</f>
        <v>2</v>
      </c>
      <c r="H1168" s="4">
        <f>VLOOKUP($B1168, 'Adsorbate_starOH2_v3(AutoRecove'!$E$2:$L$7960, 7, FALSE)</f>
        <v>1</v>
      </c>
      <c r="I1168" s="4">
        <f>VLOOKUP($B1168, 'Adsorbate_starOH2_v3(AutoRecove'!$E$2:$L$7960, 8, FALSE)</f>
        <v>2</v>
      </c>
    </row>
    <row r="1169" spans="2:9" x14ac:dyDescent="0.2">
      <c r="B1169" t="s">
        <v>24966</v>
      </c>
      <c r="C1169" s="4" t="s">
        <v>21461</v>
      </c>
      <c r="D1169" s="4" t="s">
        <v>155</v>
      </c>
      <c r="F1169" s="4">
        <f>VLOOKUP($B1169, 'Adsorbate_starOH2_v3(AutoRecove'!$E$2:$L$7960, 5, FALSE)</f>
        <v>-0.54100000000000004</v>
      </c>
      <c r="G1169" s="4">
        <f>VLOOKUP($B1169, 'Adsorbate_starOH2_v3(AutoRecove'!$E$2:$L$7960, 6, FALSE)</f>
        <v>2</v>
      </c>
      <c r="H1169" s="4">
        <f>VLOOKUP($B1169, 'Adsorbate_starOH2_v3(AutoRecove'!$E$2:$L$7960, 7, FALSE)</f>
        <v>2</v>
      </c>
      <c r="I1169" s="4">
        <f>VLOOKUP($B1169, 'Adsorbate_starOH2_v3(AutoRecove'!$E$2:$L$7960, 8, FALSE)</f>
        <v>1</v>
      </c>
    </row>
    <row r="1170" spans="2:9" x14ac:dyDescent="0.2">
      <c r="B1170" t="s">
        <v>26102</v>
      </c>
      <c r="C1170" s="4" t="s">
        <v>21461</v>
      </c>
      <c r="D1170" s="4" t="s">
        <v>155</v>
      </c>
      <c r="F1170" s="4">
        <f>VLOOKUP($B1170, 'Adsorbate_starOH2_v3(AutoRecove'!$E$2:$L$7960, 5, FALSE)</f>
        <v>-0.29099999999999998</v>
      </c>
      <c r="G1170" s="4">
        <f>VLOOKUP($B1170, 'Adsorbate_starOH2_v3(AutoRecove'!$E$2:$L$7960, 6, FALSE)</f>
        <v>2</v>
      </c>
      <c r="H1170" s="4">
        <f>VLOOKUP($B1170, 'Adsorbate_starOH2_v3(AutoRecove'!$E$2:$L$7960, 7, FALSE)</f>
        <v>1</v>
      </c>
      <c r="I1170" s="4">
        <f>VLOOKUP($B1170, 'Adsorbate_starOH2_v3(AutoRecove'!$E$2:$L$7960, 8, FALSE)</f>
        <v>2</v>
      </c>
    </row>
    <row r="1171" spans="2:9" x14ac:dyDescent="0.2">
      <c r="B1171" t="s">
        <v>21587</v>
      </c>
      <c r="C1171" s="4" t="s">
        <v>21461</v>
      </c>
      <c r="D1171" s="4" t="s">
        <v>155</v>
      </c>
      <c r="F1171" s="4">
        <f>VLOOKUP($B1171, 'Adsorbate_starOH2_v3(AutoRecove'!$E$2:$L$7960, 5, FALSE)</f>
        <v>-3.3000000000000002E-2</v>
      </c>
      <c r="G1171" s="4">
        <f>VLOOKUP($B1171, 'Adsorbate_starOH2_v3(AutoRecove'!$E$2:$L$7960, 6, FALSE)</f>
        <v>1</v>
      </c>
      <c r="H1171" s="4">
        <f>VLOOKUP($B1171, 'Adsorbate_starOH2_v3(AutoRecove'!$E$2:$L$7960, 7, FALSE)</f>
        <v>0</v>
      </c>
      <c r="I1171" s="4">
        <f>VLOOKUP($B1171, 'Adsorbate_starOH2_v3(AutoRecove'!$E$2:$L$7960, 8, FALSE)</f>
        <v>0</v>
      </c>
    </row>
    <row r="1172" spans="2:9" x14ac:dyDescent="0.2">
      <c r="B1172" t="s">
        <v>21587</v>
      </c>
      <c r="C1172" s="4" t="s">
        <v>21461</v>
      </c>
      <c r="D1172" s="4" t="s">
        <v>155</v>
      </c>
      <c r="F1172" s="4">
        <f>VLOOKUP($B1172, 'Adsorbate_starOH2_v3(AutoRecove'!$E$2:$L$7960, 5, FALSE)</f>
        <v>-3.3000000000000002E-2</v>
      </c>
      <c r="G1172" s="4">
        <f>VLOOKUP($B1172, 'Adsorbate_starOH2_v3(AutoRecove'!$E$2:$L$7960, 6, FALSE)</f>
        <v>1</v>
      </c>
      <c r="H1172" s="4">
        <f>VLOOKUP($B1172, 'Adsorbate_starOH2_v3(AutoRecove'!$E$2:$L$7960, 7, FALSE)</f>
        <v>0</v>
      </c>
      <c r="I1172" s="4">
        <f>VLOOKUP($B1172, 'Adsorbate_starOH2_v3(AutoRecove'!$E$2:$L$7960, 8, FALSE)</f>
        <v>0</v>
      </c>
    </row>
    <row r="1173" spans="2:9" x14ac:dyDescent="0.2">
      <c r="B1173" t="s">
        <v>2194</v>
      </c>
      <c r="C1173" s="4" t="s">
        <v>21461</v>
      </c>
      <c r="D1173" s="4" t="s">
        <v>55</v>
      </c>
      <c r="F1173" s="4">
        <f>VLOOKUP($B1173, 'Adsorbate_starOH2_v3(AutoRecove'!$E$2:$L$7960, 5, FALSE)</f>
        <v>-0.11600000000000001</v>
      </c>
      <c r="G1173" s="4">
        <f>VLOOKUP($B1173, 'Adsorbate_starOH2_v3(AutoRecove'!$E$2:$L$7960, 6, FALSE)</f>
        <v>1</v>
      </c>
      <c r="H1173" s="4">
        <f>VLOOKUP($B1173, 'Adsorbate_starOH2_v3(AutoRecove'!$E$2:$L$7960, 7, FALSE)</f>
        <v>0</v>
      </c>
      <c r="I1173" s="4">
        <f>VLOOKUP($B1173, 'Adsorbate_starOH2_v3(AutoRecove'!$E$2:$L$7960, 8, FALSE)</f>
        <v>0</v>
      </c>
    </row>
    <row r="1174" spans="2:9" x14ac:dyDescent="0.2">
      <c r="B1174" t="s">
        <v>3962</v>
      </c>
      <c r="C1174" s="4" t="s">
        <v>21461</v>
      </c>
      <c r="D1174" s="4" t="s">
        <v>55</v>
      </c>
      <c r="F1174" s="4">
        <f>VLOOKUP($B1174, 'Adsorbate_starOH2_v3(AutoRecove'!$E$2:$L$7960, 5, FALSE)</f>
        <v>-0.16300000000000001</v>
      </c>
      <c r="G1174" s="4">
        <f>VLOOKUP($B1174, 'Adsorbate_starOH2_v3(AutoRecove'!$E$2:$L$7960, 6, FALSE)</f>
        <v>2</v>
      </c>
      <c r="H1174" s="4">
        <f>VLOOKUP($B1174, 'Adsorbate_starOH2_v3(AutoRecove'!$E$2:$L$7960, 7, FALSE)</f>
        <v>-1</v>
      </c>
      <c r="I1174" s="4">
        <f>VLOOKUP($B1174, 'Adsorbate_starOH2_v3(AutoRecove'!$E$2:$L$7960, 8, FALSE)</f>
        <v>2</v>
      </c>
    </row>
    <row r="1175" spans="2:9" x14ac:dyDescent="0.2">
      <c r="B1175" t="s">
        <v>3962</v>
      </c>
      <c r="C1175" s="4" t="s">
        <v>21461</v>
      </c>
      <c r="D1175" s="4" t="s">
        <v>55</v>
      </c>
      <c r="F1175" s="4">
        <f>VLOOKUP($B1175, 'Adsorbate_starOH2_v3(AutoRecove'!$E$2:$L$7960, 5, FALSE)</f>
        <v>-0.16300000000000001</v>
      </c>
      <c r="G1175" s="4">
        <f>VLOOKUP($B1175, 'Adsorbate_starOH2_v3(AutoRecove'!$E$2:$L$7960, 6, FALSE)</f>
        <v>2</v>
      </c>
      <c r="H1175" s="4">
        <f>VLOOKUP($B1175, 'Adsorbate_starOH2_v3(AutoRecove'!$E$2:$L$7960, 7, FALSE)</f>
        <v>-1</v>
      </c>
      <c r="I1175" s="4">
        <f>VLOOKUP($B1175, 'Adsorbate_starOH2_v3(AutoRecove'!$E$2:$L$7960, 8, FALSE)</f>
        <v>2</v>
      </c>
    </row>
    <row r="1176" spans="2:9" x14ac:dyDescent="0.2">
      <c r="B1176" t="s">
        <v>3962</v>
      </c>
      <c r="C1176" s="4" t="s">
        <v>21461</v>
      </c>
      <c r="D1176" s="4" t="s">
        <v>55</v>
      </c>
      <c r="F1176" s="4">
        <f>VLOOKUP($B1176, 'Adsorbate_starOH2_v3(AutoRecove'!$E$2:$L$7960, 5, FALSE)</f>
        <v>-0.16300000000000001</v>
      </c>
      <c r="G1176" s="4">
        <f>VLOOKUP($B1176, 'Adsorbate_starOH2_v3(AutoRecove'!$E$2:$L$7960, 6, FALSE)</f>
        <v>2</v>
      </c>
      <c r="H1176" s="4">
        <f>VLOOKUP($B1176, 'Adsorbate_starOH2_v3(AutoRecove'!$E$2:$L$7960, 7, FALSE)</f>
        <v>-1</v>
      </c>
      <c r="I1176" s="4">
        <f>VLOOKUP($B1176, 'Adsorbate_starOH2_v3(AutoRecove'!$E$2:$L$7960, 8, FALSE)</f>
        <v>2</v>
      </c>
    </row>
    <row r="1177" spans="2:9" x14ac:dyDescent="0.2">
      <c r="B1177" t="s">
        <v>894</v>
      </c>
      <c r="C1177" s="4" t="s">
        <v>21461</v>
      </c>
      <c r="D1177" s="4" t="s">
        <v>10708</v>
      </c>
      <c r="F1177" s="4">
        <f>VLOOKUP($B1177, 'Adsorbate_starOH2_v3(AutoRecove'!$E$2:$L$7960, 5, FALSE)</f>
        <v>-0.52900000000000003</v>
      </c>
      <c r="G1177" s="4">
        <f>VLOOKUP($B1177, 'Adsorbate_starOH2_v3(AutoRecove'!$E$2:$L$7960, 6, FALSE)</f>
        <v>2</v>
      </c>
      <c r="H1177" s="4">
        <f>VLOOKUP($B1177, 'Adsorbate_starOH2_v3(AutoRecove'!$E$2:$L$7960, 7, FALSE)</f>
        <v>2</v>
      </c>
      <c r="I1177" s="4">
        <f>VLOOKUP($B1177, 'Adsorbate_starOH2_v3(AutoRecove'!$E$2:$L$7960, 8, FALSE)</f>
        <v>1</v>
      </c>
    </row>
    <row r="1178" spans="2:9" x14ac:dyDescent="0.2">
      <c r="B1178" t="s">
        <v>2282</v>
      </c>
      <c r="C1178" s="4" t="s">
        <v>21461</v>
      </c>
      <c r="D1178" s="4" t="s">
        <v>10708</v>
      </c>
      <c r="F1178" s="4">
        <f>VLOOKUP($B1178, 'Adsorbate_starOH2_v3(AutoRecove'!$E$2:$L$7960, 5, FALSE)</f>
        <v>-0.76300000000000001</v>
      </c>
      <c r="G1178" s="4">
        <f>VLOOKUP($B1178, 'Adsorbate_starOH2_v3(AutoRecove'!$E$2:$L$7960, 6, FALSE)</f>
        <v>2</v>
      </c>
      <c r="H1178" s="4">
        <f>VLOOKUP($B1178, 'Adsorbate_starOH2_v3(AutoRecove'!$E$2:$L$7960, 7, FALSE)</f>
        <v>2</v>
      </c>
      <c r="I1178" s="4">
        <f>VLOOKUP($B1178, 'Adsorbate_starOH2_v3(AutoRecove'!$E$2:$L$7960, 8, FALSE)</f>
        <v>1</v>
      </c>
    </row>
    <row r="1179" spans="2:9" x14ac:dyDescent="0.2">
      <c r="B1179" t="s">
        <v>2282</v>
      </c>
      <c r="C1179" s="4" t="s">
        <v>21461</v>
      </c>
      <c r="D1179" s="4" t="s">
        <v>10708</v>
      </c>
      <c r="F1179" s="4">
        <f>VLOOKUP($B1179, 'Adsorbate_starOH2_v3(AutoRecove'!$E$2:$L$7960, 5, FALSE)</f>
        <v>-0.76300000000000001</v>
      </c>
      <c r="G1179" s="4">
        <f>VLOOKUP($B1179, 'Adsorbate_starOH2_v3(AutoRecove'!$E$2:$L$7960, 6, FALSE)</f>
        <v>2</v>
      </c>
      <c r="H1179" s="4">
        <f>VLOOKUP($B1179, 'Adsorbate_starOH2_v3(AutoRecove'!$E$2:$L$7960, 7, FALSE)</f>
        <v>2</v>
      </c>
      <c r="I1179" s="4">
        <f>VLOOKUP($B1179, 'Adsorbate_starOH2_v3(AutoRecove'!$E$2:$L$7960, 8, FALSE)</f>
        <v>1</v>
      </c>
    </row>
    <row r="1180" spans="2:9" x14ac:dyDescent="0.2">
      <c r="B1180" t="s">
        <v>10556</v>
      </c>
      <c r="C1180" s="4" t="s">
        <v>21461</v>
      </c>
      <c r="D1180" s="4" t="s">
        <v>10708</v>
      </c>
      <c r="F1180" s="4">
        <f>VLOOKUP($B1180, 'Adsorbate_starOH2_v3(AutoRecove'!$E$2:$L$7960, 5, FALSE)</f>
        <v>-2.1080000000000001</v>
      </c>
      <c r="G1180" s="4">
        <f>VLOOKUP($B1180, 'Adsorbate_starOH2_v3(AutoRecove'!$E$2:$L$7960, 6, FALSE)</f>
        <v>1</v>
      </c>
      <c r="H1180" s="4">
        <f>VLOOKUP($B1180, 'Adsorbate_starOH2_v3(AutoRecove'!$E$2:$L$7960, 7, FALSE)</f>
        <v>0</v>
      </c>
      <c r="I1180" s="4">
        <f>VLOOKUP($B1180, 'Adsorbate_starOH2_v3(AutoRecove'!$E$2:$L$7960, 8, FALSE)</f>
        <v>0</v>
      </c>
    </row>
    <row r="1181" spans="2:9" x14ac:dyDescent="0.2">
      <c r="B1181" t="s">
        <v>894</v>
      </c>
      <c r="C1181" s="4" t="s">
        <v>21461</v>
      </c>
      <c r="D1181" s="4" t="s">
        <v>10708</v>
      </c>
      <c r="F1181" s="4">
        <f>VLOOKUP($B1181, 'Adsorbate_starOH2_v3(AutoRecove'!$E$2:$L$7960, 5, FALSE)</f>
        <v>-0.52900000000000003</v>
      </c>
      <c r="G1181" s="4">
        <f>VLOOKUP($B1181, 'Adsorbate_starOH2_v3(AutoRecove'!$E$2:$L$7960, 6, FALSE)</f>
        <v>2</v>
      </c>
      <c r="H1181" s="4">
        <f>VLOOKUP($B1181, 'Adsorbate_starOH2_v3(AutoRecove'!$E$2:$L$7960, 7, FALSE)</f>
        <v>2</v>
      </c>
      <c r="I1181" s="4">
        <f>VLOOKUP($B1181, 'Adsorbate_starOH2_v3(AutoRecove'!$E$2:$L$7960, 8, FALSE)</f>
        <v>1</v>
      </c>
    </row>
    <row r="1182" spans="2:9" x14ac:dyDescent="0.2">
      <c r="B1182" t="s">
        <v>2282</v>
      </c>
      <c r="C1182" s="4" t="s">
        <v>21461</v>
      </c>
      <c r="D1182" s="4" t="s">
        <v>10708</v>
      </c>
      <c r="F1182" s="4">
        <f>VLOOKUP($B1182, 'Adsorbate_starOH2_v3(AutoRecove'!$E$2:$L$7960, 5, FALSE)</f>
        <v>-0.76300000000000001</v>
      </c>
      <c r="G1182" s="4">
        <f>VLOOKUP($B1182, 'Adsorbate_starOH2_v3(AutoRecove'!$E$2:$L$7960, 6, FALSE)</f>
        <v>2</v>
      </c>
      <c r="H1182" s="4">
        <f>VLOOKUP($B1182, 'Adsorbate_starOH2_v3(AutoRecove'!$E$2:$L$7960, 7, FALSE)</f>
        <v>2</v>
      </c>
      <c r="I1182" s="4">
        <f>VLOOKUP($B1182, 'Adsorbate_starOH2_v3(AutoRecove'!$E$2:$L$7960, 8, FALSE)</f>
        <v>1</v>
      </c>
    </row>
    <row r="1183" spans="2:9" x14ac:dyDescent="0.2">
      <c r="B1183" t="s">
        <v>27083</v>
      </c>
      <c r="C1183" s="4" t="s">
        <v>21461</v>
      </c>
      <c r="D1183" s="4" t="s">
        <v>10708</v>
      </c>
      <c r="F1183" s="4">
        <f>VLOOKUP($B1183, 'Adsorbate_starOH2_v3(AutoRecove'!$E$2:$L$7960, 5, FALSE)</f>
        <v>-2.8719999999999999</v>
      </c>
      <c r="G1183" s="4">
        <f>VLOOKUP($B1183, 'Adsorbate_starOH2_v3(AutoRecove'!$E$2:$L$7960, 6, FALSE)</f>
        <v>2</v>
      </c>
      <c r="H1183" s="4">
        <f>VLOOKUP($B1183, 'Adsorbate_starOH2_v3(AutoRecove'!$E$2:$L$7960, 7, FALSE)</f>
        <v>2</v>
      </c>
      <c r="I1183" s="4">
        <f>VLOOKUP($B1183, 'Adsorbate_starOH2_v3(AutoRecove'!$E$2:$L$7960, 8, FALSE)</f>
        <v>1</v>
      </c>
    </row>
    <row r="1184" spans="2:9" x14ac:dyDescent="0.2">
      <c r="B1184" t="s">
        <v>27083</v>
      </c>
      <c r="C1184" s="4" t="s">
        <v>21461</v>
      </c>
      <c r="D1184" s="4" t="s">
        <v>10708</v>
      </c>
      <c r="F1184" s="4">
        <f>VLOOKUP($B1184, 'Adsorbate_starOH2_v3(AutoRecove'!$E$2:$L$7960, 5, FALSE)</f>
        <v>-2.8719999999999999</v>
      </c>
      <c r="G1184" s="4">
        <f>VLOOKUP($B1184, 'Adsorbate_starOH2_v3(AutoRecove'!$E$2:$L$7960, 6, FALSE)</f>
        <v>2</v>
      </c>
      <c r="H1184" s="4">
        <f>VLOOKUP($B1184, 'Adsorbate_starOH2_v3(AutoRecove'!$E$2:$L$7960, 7, FALSE)</f>
        <v>2</v>
      </c>
      <c r="I1184" s="4">
        <f>VLOOKUP($B1184, 'Adsorbate_starOH2_v3(AutoRecove'!$E$2:$L$7960, 8, FALSE)</f>
        <v>1</v>
      </c>
    </row>
    <row r="1185" spans="2:9" x14ac:dyDescent="0.2">
      <c r="B1185" t="s">
        <v>22785</v>
      </c>
      <c r="C1185" s="4" t="s">
        <v>21461</v>
      </c>
      <c r="D1185" s="4" t="s">
        <v>10708</v>
      </c>
      <c r="F1185" s="4">
        <f>VLOOKUP($B1185, 'Adsorbate_starOH2_v3(AutoRecove'!$E$2:$L$7960, 5, FALSE)</f>
        <v>-0.69199999999999995</v>
      </c>
      <c r="G1185" s="4">
        <f>VLOOKUP($B1185, 'Adsorbate_starOH2_v3(AutoRecove'!$E$2:$L$7960, 6, FALSE)</f>
        <v>1</v>
      </c>
      <c r="H1185" s="4">
        <f>VLOOKUP($B1185, 'Adsorbate_starOH2_v3(AutoRecove'!$E$2:$L$7960, 7, FALSE)</f>
        <v>0</v>
      </c>
      <c r="I1185" s="4">
        <f>VLOOKUP($B1185, 'Adsorbate_starOH2_v3(AutoRecove'!$E$2:$L$7960, 8, FALSE)</f>
        <v>1</v>
      </c>
    </row>
    <row r="1186" spans="2:9" x14ac:dyDescent="0.2">
      <c r="B1186" t="s">
        <v>2282</v>
      </c>
      <c r="C1186" s="4" t="s">
        <v>21461</v>
      </c>
      <c r="D1186" s="4" t="s">
        <v>10708</v>
      </c>
      <c r="F1186" s="4">
        <f>VLOOKUP($B1186, 'Adsorbate_starOH2_v3(AutoRecove'!$E$2:$L$7960, 5, FALSE)</f>
        <v>-0.76300000000000001</v>
      </c>
      <c r="G1186" s="4">
        <f>VLOOKUP($B1186, 'Adsorbate_starOH2_v3(AutoRecove'!$E$2:$L$7960, 6, FALSE)</f>
        <v>2</v>
      </c>
      <c r="H1186" s="4">
        <f>VLOOKUP($B1186, 'Adsorbate_starOH2_v3(AutoRecove'!$E$2:$L$7960, 7, FALSE)</f>
        <v>2</v>
      </c>
      <c r="I1186" s="4">
        <f>VLOOKUP($B1186, 'Adsorbate_starOH2_v3(AutoRecove'!$E$2:$L$7960, 8, FALSE)</f>
        <v>1</v>
      </c>
    </row>
    <row r="1187" spans="2:9" x14ac:dyDescent="0.2">
      <c r="B1187" t="s">
        <v>10430</v>
      </c>
      <c r="C1187" s="4" t="s">
        <v>21461</v>
      </c>
      <c r="D1187" s="4" t="s">
        <v>6009</v>
      </c>
      <c r="F1187" s="4">
        <f>VLOOKUP($B1187, 'Adsorbate_starOH2_v3(AutoRecove'!$E$2:$L$7960, 5, FALSE)</f>
        <v>1.454</v>
      </c>
      <c r="G1187" s="4">
        <f>VLOOKUP($B1187, 'Adsorbate_starOH2_v3(AutoRecove'!$E$2:$L$7960, 6, FALSE)</f>
        <v>2</v>
      </c>
      <c r="H1187" s="4">
        <f>VLOOKUP($B1187, 'Adsorbate_starOH2_v3(AutoRecove'!$E$2:$L$7960, 7, FALSE)</f>
        <v>1</v>
      </c>
      <c r="I1187" s="4">
        <f>VLOOKUP($B1187, 'Adsorbate_starOH2_v3(AutoRecove'!$E$2:$L$7960, 8, FALSE)</f>
        <v>1</v>
      </c>
    </row>
    <row r="1188" spans="2:9" x14ac:dyDescent="0.2">
      <c r="B1188" t="s">
        <v>10841</v>
      </c>
      <c r="C1188" s="4" t="s">
        <v>21461</v>
      </c>
      <c r="D1188" s="4" t="s">
        <v>6009</v>
      </c>
      <c r="F1188" s="4">
        <f>VLOOKUP($B1188, 'Adsorbate_starOH2_v3(AutoRecove'!$E$2:$L$7960, 5, FALSE)</f>
        <v>-0.34</v>
      </c>
      <c r="G1188" s="4">
        <f>VLOOKUP($B1188, 'Adsorbate_starOH2_v3(AutoRecove'!$E$2:$L$7960, 6, FALSE)</f>
        <v>1</v>
      </c>
      <c r="H1188" s="4">
        <f>VLOOKUP($B1188, 'Adsorbate_starOH2_v3(AutoRecove'!$E$2:$L$7960, 7, FALSE)</f>
        <v>0</v>
      </c>
      <c r="I1188" s="4">
        <f>VLOOKUP($B1188, 'Adsorbate_starOH2_v3(AutoRecove'!$E$2:$L$7960, 8, FALSE)</f>
        <v>-2</v>
      </c>
    </row>
    <row r="1189" spans="2:9" x14ac:dyDescent="0.2">
      <c r="B1189" t="s">
        <v>14765</v>
      </c>
      <c r="C1189" s="4" t="s">
        <v>21461</v>
      </c>
      <c r="D1189" s="4" t="s">
        <v>6009</v>
      </c>
      <c r="F1189" s="4">
        <f>VLOOKUP($B1189, 'Adsorbate_starOH2_v3(AutoRecove'!$E$2:$L$7960, 5, FALSE)</f>
        <v>-1.3819999999999999</v>
      </c>
      <c r="G1189" s="4">
        <f>VLOOKUP($B1189, 'Adsorbate_starOH2_v3(AutoRecove'!$E$2:$L$7960, 6, FALSE)</f>
        <v>1</v>
      </c>
      <c r="H1189" s="4">
        <f>VLOOKUP($B1189, 'Adsorbate_starOH2_v3(AutoRecove'!$E$2:$L$7960, 7, FALSE)</f>
        <v>0</v>
      </c>
      <c r="I1189" s="4">
        <f>VLOOKUP($B1189, 'Adsorbate_starOH2_v3(AutoRecove'!$E$2:$L$7960, 8, FALSE)</f>
        <v>0</v>
      </c>
    </row>
    <row r="1190" spans="2:9" x14ac:dyDescent="0.2">
      <c r="B1190" t="s">
        <v>16770</v>
      </c>
      <c r="C1190" s="4" t="s">
        <v>21461</v>
      </c>
      <c r="D1190" s="4" t="s">
        <v>6009</v>
      </c>
      <c r="F1190" s="4">
        <f>VLOOKUP($B1190, 'Adsorbate_starOH2_v3(AutoRecove'!$E$2:$L$7960, 5, FALSE)</f>
        <v>-4.5999999999999999E-2</v>
      </c>
      <c r="G1190" s="4">
        <f>VLOOKUP($B1190, 'Adsorbate_starOH2_v3(AutoRecove'!$E$2:$L$7960, 6, FALSE)</f>
        <v>2</v>
      </c>
      <c r="H1190" s="4">
        <f>VLOOKUP($B1190, 'Adsorbate_starOH2_v3(AutoRecove'!$E$2:$L$7960, 7, FALSE)</f>
        <v>1</v>
      </c>
      <c r="I1190" s="4">
        <f>VLOOKUP($B1190, 'Adsorbate_starOH2_v3(AutoRecove'!$E$2:$L$7960, 8, FALSE)</f>
        <v>-2</v>
      </c>
    </row>
    <row r="1191" spans="2:9" x14ac:dyDescent="0.2">
      <c r="B1191" t="s">
        <v>16770</v>
      </c>
      <c r="C1191" s="4" t="s">
        <v>21461</v>
      </c>
      <c r="D1191" s="4" t="s">
        <v>6009</v>
      </c>
      <c r="F1191" s="4">
        <f>VLOOKUP($B1191, 'Adsorbate_starOH2_v3(AutoRecove'!$E$2:$L$7960, 5, FALSE)</f>
        <v>-4.5999999999999999E-2</v>
      </c>
      <c r="G1191" s="4">
        <f>VLOOKUP($B1191, 'Adsorbate_starOH2_v3(AutoRecove'!$E$2:$L$7960, 6, FALSE)</f>
        <v>2</v>
      </c>
      <c r="H1191" s="4">
        <f>VLOOKUP($B1191, 'Adsorbate_starOH2_v3(AutoRecove'!$E$2:$L$7960, 7, FALSE)</f>
        <v>1</v>
      </c>
      <c r="I1191" s="4">
        <f>VLOOKUP($B1191, 'Adsorbate_starOH2_v3(AutoRecove'!$E$2:$L$7960, 8, FALSE)</f>
        <v>-2</v>
      </c>
    </row>
    <row r="1192" spans="2:9" x14ac:dyDescent="0.2">
      <c r="B1192" t="s">
        <v>18840</v>
      </c>
      <c r="C1192" s="4" t="s">
        <v>21461</v>
      </c>
      <c r="D1192" s="4" t="s">
        <v>6009</v>
      </c>
      <c r="F1192" s="4">
        <f>VLOOKUP($B1192, 'Adsorbate_starOH2_v3(AutoRecove'!$E$2:$L$7960, 5, FALSE)</f>
        <v>-0.11600000000000001</v>
      </c>
      <c r="G1192" s="4">
        <f>VLOOKUP($B1192, 'Adsorbate_starOH2_v3(AutoRecove'!$E$2:$L$7960, 6, FALSE)</f>
        <v>0</v>
      </c>
      <c r="H1192" s="4">
        <f>VLOOKUP($B1192, 'Adsorbate_starOH2_v3(AutoRecove'!$E$2:$L$7960, 7, FALSE)</f>
        <v>2</v>
      </c>
      <c r="I1192" s="4">
        <f>VLOOKUP($B1192, 'Adsorbate_starOH2_v3(AutoRecove'!$E$2:$L$7960, 8, FALSE)</f>
        <v>1</v>
      </c>
    </row>
    <row r="1193" spans="2:9" x14ac:dyDescent="0.2">
      <c r="B1193" t="s">
        <v>14765</v>
      </c>
      <c r="C1193" s="4" t="s">
        <v>21461</v>
      </c>
      <c r="D1193" s="4" t="s">
        <v>6009</v>
      </c>
      <c r="F1193" s="4">
        <f>VLOOKUP($B1193, 'Adsorbate_starOH2_v3(AutoRecove'!$E$2:$L$7960, 5, FALSE)</f>
        <v>-1.3819999999999999</v>
      </c>
      <c r="G1193" s="4">
        <f>VLOOKUP($B1193, 'Adsorbate_starOH2_v3(AutoRecove'!$E$2:$L$7960, 6, FALSE)</f>
        <v>1</v>
      </c>
      <c r="H1193" s="4">
        <f>VLOOKUP($B1193, 'Adsorbate_starOH2_v3(AutoRecove'!$E$2:$L$7960, 7, FALSE)</f>
        <v>0</v>
      </c>
      <c r="I1193" s="4">
        <f>VLOOKUP($B1193, 'Adsorbate_starOH2_v3(AutoRecove'!$E$2:$L$7960, 8, FALSE)</f>
        <v>0</v>
      </c>
    </row>
    <row r="1194" spans="2:9" x14ac:dyDescent="0.2">
      <c r="B1194" t="s">
        <v>18840</v>
      </c>
      <c r="C1194" s="4" t="s">
        <v>21461</v>
      </c>
      <c r="D1194" s="4" t="s">
        <v>6009</v>
      </c>
      <c r="F1194" s="4">
        <f>VLOOKUP($B1194, 'Adsorbate_starOH2_v3(AutoRecove'!$E$2:$L$7960, 5, FALSE)</f>
        <v>-0.11600000000000001</v>
      </c>
      <c r="G1194" s="4">
        <f>VLOOKUP($B1194, 'Adsorbate_starOH2_v3(AutoRecove'!$E$2:$L$7960, 6, FALSE)</f>
        <v>0</v>
      </c>
      <c r="H1194" s="4">
        <f>VLOOKUP($B1194, 'Adsorbate_starOH2_v3(AutoRecove'!$E$2:$L$7960, 7, FALSE)</f>
        <v>2</v>
      </c>
      <c r="I1194" s="4">
        <f>VLOOKUP($B1194, 'Adsorbate_starOH2_v3(AutoRecove'!$E$2:$L$7960, 8, FALSE)</f>
        <v>1</v>
      </c>
    </row>
    <row r="1195" spans="2:9" x14ac:dyDescent="0.2">
      <c r="B1195" t="s">
        <v>1672</v>
      </c>
      <c r="C1195" s="4" t="s">
        <v>21461</v>
      </c>
      <c r="D1195" s="4" t="s">
        <v>25964</v>
      </c>
      <c r="F1195" s="4">
        <f>VLOOKUP($B1195, 'Adsorbate_starOH2_v3(AutoRecove'!$E$2:$L$7960, 5, FALSE)</f>
        <v>-0.63100000000000001</v>
      </c>
      <c r="G1195" s="4">
        <f>VLOOKUP($B1195, 'Adsorbate_starOH2_v3(AutoRecove'!$E$2:$L$7960, 6, FALSE)</f>
        <v>1</v>
      </c>
      <c r="H1195" s="4">
        <f>VLOOKUP($B1195, 'Adsorbate_starOH2_v3(AutoRecove'!$E$2:$L$7960, 7, FALSE)</f>
        <v>1</v>
      </c>
      <c r="I1195" s="4">
        <f>VLOOKUP($B1195, 'Adsorbate_starOH2_v3(AutoRecove'!$E$2:$L$7960, 8, FALSE)</f>
        <v>0</v>
      </c>
    </row>
    <row r="1196" spans="2:9" x14ac:dyDescent="0.2">
      <c r="B1196" t="s">
        <v>1672</v>
      </c>
      <c r="C1196" s="4" t="s">
        <v>21461</v>
      </c>
      <c r="D1196" s="4" t="s">
        <v>25964</v>
      </c>
      <c r="F1196" s="4">
        <f>VLOOKUP($B1196, 'Adsorbate_starOH2_v3(AutoRecove'!$E$2:$L$7960, 5, FALSE)</f>
        <v>-0.63100000000000001</v>
      </c>
      <c r="G1196" s="4">
        <f>VLOOKUP($B1196, 'Adsorbate_starOH2_v3(AutoRecove'!$E$2:$L$7960, 6, FALSE)</f>
        <v>1</v>
      </c>
      <c r="H1196" s="4">
        <f>VLOOKUP($B1196, 'Adsorbate_starOH2_v3(AutoRecove'!$E$2:$L$7960, 7, FALSE)</f>
        <v>1</v>
      </c>
      <c r="I1196" s="4">
        <f>VLOOKUP($B1196, 'Adsorbate_starOH2_v3(AutoRecove'!$E$2:$L$7960, 8, FALSE)</f>
        <v>0</v>
      </c>
    </row>
    <row r="1197" spans="2:9" x14ac:dyDescent="0.2">
      <c r="B1197" t="s">
        <v>1672</v>
      </c>
      <c r="C1197" s="4" t="s">
        <v>21461</v>
      </c>
      <c r="D1197" s="4" t="s">
        <v>25964</v>
      </c>
      <c r="F1197" s="4">
        <f>VLOOKUP($B1197, 'Adsorbate_starOH2_v3(AutoRecove'!$E$2:$L$7960, 5, FALSE)</f>
        <v>-0.63100000000000001</v>
      </c>
      <c r="G1197" s="4">
        <f>VLOOKUP($B1197, 'Adsorbate_starOH2_v3(AutoRecove'!$E$2:$L$7960, 6, FALSE)</f>
        <v>1</v>
      </c>
      <c r="H1197" s="4">
        <f>VLOOKUP($B1197, 'Adsorbate_starOH2_v3(AutoRecove'!$E$2:$L$7960, 7, FALSE)</f>
        <v>1</v>
      </c>
      <c r="I1197" s="4">
        <f>VLOOKUP($B1197, 'Adsorbate_starOH2_v3(AutoRecove'!$E$2:$L$7960, 8, FALSE)</f>
        <v>0</v>
      </c>
    </row>
    <row r="1198" spans="2:9" x14ac:dyDescent="0.2">
      <c r="B1198" t="s">
        <v>27974</v>
      </c>
      <c r="C1198" s="4" t="s">
        <v>21461</v>
      </c>
      <c r="D1198" s="4" t="s">
        <v>25964</v>
      </c>
      <c r="F1198" s="4">
        <f>VLOOKUP($B1198, 'Adsorbate_starOH2_v3(AutoRecove'!$E$2:$L$7960, 5, FALSE)</f>
        <v>-1.41</v>
      </c>
      <c r="G1198" s="4">
        <f>VLOOKUP($B1198, 'Adsorbate_starOH2_v3(AutoRecove'!$E$2:$L$7960, 6, FALSE)</f>
        <v>1</v>
      </c>
      <c r="H1198" s="4">
        <f>VLOOKUP($B1198, 'Adsorbate_starOH2_v3(AutoRecove'!$E$2:$L$7960, 7, FALSE)</f>
        <v>0</v>
      </c>
      <c r="I1198" s="4">
        <f>VLOOKUP($B1198, 'Adsorbate_starOH2_v3(AutoRecove'!$E$2:$L$7960, 8, FALSE)</f>
        <v>2</v>
      </c>
    </row>
    <row r="1199" spans="2:9" x14ac:dyDescent="0.2">
      <c r="B1199" t="s">
        <v>1672</v>
      </c>
      <c r="C1199" s="4" t="s">
        <v>21461</v>
      </c>
      <c r="D1199" s="4" t="s">
        <v>25964</v>
      </c>
      <c r="F1199" s="4">
        <f>VLOOKUP($B1199, 'Adsorbate_starOH2_v3(AutoRecove'!$E$2:$L$7960, 5, FALSE)</f>
        <v>-0.63100000000000001</v>
      </c>
      <c r="G1199" s="4">
        <f>VLOOKUP($B1199, 'Adsorbate_starOH2_v3(AutoRecove'!$E$2:$L$7960, 6, FALSE)</f>
        <v>1</v>
      </c>
      <c r="H1199" s="4">
        <f>VLOOKUP($B1199, 'Adsorbate_starOH2_v3(AutoRecove'!$E$2:$L$7960, 7, FALSE)</f>
        <v>1</v>
      </c>
      <c r="I1199" s="4">
        <f>VLOOKUP($B1199, 'Adsorbate_starOH2_v3(AutoRecove'!$E$2:$L$7960, 8, FALSE)</f>
        <v>0</v>
      </c>
    </row>
    <row r="1200" spans="2:9" x14ac:dyDescent="0.2">
      <c r="B1200" t="s">
        <v>1672</v>
      </c>
      <c r="C1200" s="4" t="s">
        <v>21461</v>
      </c>
      <c r="D1200" s="4" t="s">
        <v>25964</v>
      </c>
      <c r="F1200" s="4">
        <f>VLOOKUP($B1200, 'Adsorbate_starOH2_v3(AutoRecove'!$E$2:$L$7960, 5, FALSE)</f>
        <v>-0.63100000000000001</v>
      </c>
      <c r="G1200" s="4">
        <f>VLOOKUP($B1200, 'Adsorbate_starOH2_v3(AutoRecove'!$E$2:$L$7960, 6, FALSE)</f>
        <v>1</v>
      </c>
      <c r="H1200" s="4">
        <f>VLOOKUP($B1200, 'Adsorbate_starOH2_v3(AutoRecove'!$E$2:$L$7960, 7, FALSE)</f>
        <v>1</v>
      </c>
      <c r="I1200" s="4">
        <f>VLOOKUP($B1200, 'Adsorbate_starOH2_v3(AutoRecove'!$E$2:$L$7960, 8, FALSE)</f>
        <v>0</v>
      </c>
    </row>
    <row r="1201" spans="2:9" x14ac:dyDescent="0.2">
      <c r="B1201" t="s">
        <v>322</v>
      </c>
      <c r="C1201" s="4" t="s">
        <v>21461</v>
      </c>
      <c r="D1201" s="4" t="s">
        <v>398</v>
      </c>
      <c r="F1201" s="4">
        <f>VLOOKUP($B1201, 'Adsorbate_starOH2_v3(AutoRecove'!$E$2:$L$7960, 5, FALSE)</f>
        <v>-0.434</v>
      </c>
      <c r="G1201" s="4">
        <f>VLOOKUP($B1201, 'Adsorbate_starOH2_v3(AutoRecove'!$E$2:$L$7960, 6, FALSE)</f>
        <v>2</v>
      </c>
      <c r="H1201" s="4">
        <f>VLOOKUP($B1201, 'Adsorbate_starOH2_v3(AutoRecove'!$E$2:$L$7960, 7, FALSE)</f>
        <v>1</v>
      </c>
      <c r="I1201" s="4">
        <f>VLOOKUP($B1201, 'Adsorbate_starOH2_v3(AutoRecove'!$E$2:$L$7960, 8, FALSE)</f>
        <v>0</v>
      </c>
    </row>
    <row r="1202" spans="2:9" x14ac:dyDescent="0.2">
      <c r="B1202" t="s">
        <v>322</v>
      </c>
      <c r="C1202" s="4" t="s">
        <v>21461</v>
      </c>
      <c r="D1202" s="4" t="s">
        <v>398</v>
      </c>
      <c r="F1202" s="4">
        <f>VLOOKUP($B1202, 'Adsorbate_starOH2_v3(AutoRecove'!$E$2:$L$7960, 5, FALSE)</f>
        <v>-0.434</v>
      </c>
      <c r="G1202" s="4">
        <f>VLOOKUP($B1202, 'Adsorbate_starOH2_v3(AutoRecove'!$E$2:$L$7960, 6, FALSE)</f>
        <v>2</v>
      </c>
      <c r="H1202" s="4">
        <f>VLOOKUP($B1202, 'Adsorbate_starOH2_v3(AutoRecove'!$E$2:$L$7960, 7, FALSE)</f>
        <v>1</v>
      </c>
      <c r="I1202" s="4">
        <f>VLOOKUP($B1202, 'Adsorbate_starOH2_v3(AutoRecove'!$E$2:$L$7960, 8, FALSE)</f>
        <v>0</v>
      </c>
    </row>
    <row r="1203" spans="2:9" x14ac:dyDescent="0.2">
      <c r="B1203" t="s">
        <v>9523</v>
      </c>
      <c r="C1203" s="4" t="s">
        <v>21461</v>
      </c>
      <c r="D1203" s="4" t="s">
        <v>398</v>
      </c>
      <c r="F1203" s="4">
        <f>VLOOKUP($B1203, 'Adsorbate_starOH2_v3(AutoRecove'!$E$2:$L$7960, 5, FALSE)</f>
        <v>-0.48899999999999999</v>
      </c>
      <c r="G1203" s="4">
        <f>VLOOKUP($B1203, 'Adsorbate_starOH2_v3(AutoRecove'!$E$2:$L$7960, 6, FALSE)</f>
        <v>1</v>
      </c>
      <c r="H1203" s="4">
        <f>VLOOKUP($B1203, 'Adsorbate_starOH2_v3(AutoRecove'!$E$2:$L$7960, 7, FALSE)</f>
        <v>0</v>
      </c>
      <c r="I1203" s="4">
        <f>VLOOKUP($B1203, 'Adsorbate_starOH2_v3(AutoRecove'!$E$2:$L$7960, 8, FALSE)</f>
        <v>0</v>
      </c>
    </row>
    <row r="1204" spans="2:9" x14ac:dyDescent="0.2">
      <c r="B1204" t="s">
        <v>952</v>
      </c>
      <c r="C1204" s="4" t="s">
        <v>21461</v>
      </c>
      <c r="D1204" s="4" t="s">
        <v>2233</v>
      </c>
      <c r="E1204" s="4" t="s">
        <v>30469</v>
      </c>
      <c r="F1204" s="4">
        <f>VLOOKUP($B1204, 'Adsorbate_starOH2_v3(AutoRecove'!$E$2:$L$7960, 5, FALSE)</f>
        <v>-0.627</v>
      </c>
      <c r="G1204" s="4">
        <f>VLOOKUP($B1204, 'Adsorbate_starOH2_v3(AutoRecove'!$E$2:$L$7960, 6, FALSE)</f>
        <v>1</v>
      </c>
      <c r="H1204" s="4">
        <f>VLOOKUP($B1204, 'Adsorbate_starOH2_v3(AutoRecove'!$E$2:$L$7960, 7, FALSE)</f>
        <v>0</v>
      </c>
      <c r="I1204" s="4">
        <f>VLOOKUP($B1204, 'Adsorbate_starOH2_v3(AutoRecove'!$E$2:$L$7960, 8, FALSE)</f>
        <v>1</v>
      </c>
    </row>
    <row r="1205" spans="2:9" x14ac:dyDescent="0.2">
      <c r="B1205" t="s">
        <v>952</v>
      </c>
      <c r="C1205" s="4" t="s">
        <v>21461</v>
      </c>
      <c r="D1205" s="4" t="s">
        <v>2233</v>
      </c>
      <c r="E1205" s="4" t="s">
        <v>30469</v>
      </c>
      <c r="F1205" s="4">
        <f>VLOOKUP($B1205, 'Adsorbate_starOH2_v3(AutoRecove'!$E$2:$L$7960, 5, FALSE)</f>
        <v>-0.627</v>
      </c>
      <c r="G1205" s="4">
        <f>VLOOKUP($B1205, 'Adsorbate_starOH2_v3(AutoRecove'!$E$2:$L$7960, 6, FALSE)</f>
        <v>1</v>
      </c>
      <c r="H1205" s="4">
        <f>VLOOKUP($B1205, 'Adsorbate_starOH2_v3(AutoRecove'!$E$2:$L$7960, 7, FALSE)</f>
        <v>0</v>
      </c>
      <c r="I1205" s="4">
        <f>VLOOKUP($B1205, 'Adsorbate_starOH2_v3(AutoRecove'!$E$2:$L$7960, 8, FALSE)</f>
        <v>1</v>
      </c>
    </row>
    <row r="1206" spans="2:9" x14ac:dyDescent="0.2">
      <c r="B1206" t="s">
        <v>17639</v>
      </c>
      <c r="C1206" s="4" t="s">
        <v>21461</v>
      </c>
      <c r="D1206" s="4" t="s">
        <v>2233</v>
      </c>
      <c r="E1206" s="4" t="s">
        <v>6617</v>
      </c>
      <c r="F1206" s="4">
        <f>VLOOKUP($B1206, 'Adsorbate_starOH2_v3(AutoRecove'!$E$2:$L$7960, 5, FALSE)</f>
        <v>-0.94</v>
      </c>
      <c r="G1206" s="4">
        <f>VLOOKUP($B1206, 'Adsorbate_starOH2_v3(AutoRecove'!$E$2:$L$7960, 6, FALSE)</f>
        <v>1</v>
      </c>
      <c r="H1206" s="4">
        <f>VLOOKUP($B1206, 'Adsorbate_starOH2_v3(AutoRecove'!$E$2:$L$7960, 7, FALSE)</f>
        <v>2</v>
      </c>
      <c r="I1206" s="4">
        <f>VLOOKUP($B1206, 'Adsorbate_starOH2_v3(AutoRecove'!$E$2:$L$7960, 8, FALSE)</f>
        <v>1</v>
      </c>
    </row>
    <row r="1207" spans="2:9" x14ac:dyDescent="0.2">
      <c r="B1207" t="s">
        <v>28323</v>
      </c>
      <c r="C1207" s="4" t="s">
        <v>21461</v>
      </c>
      <c r="D1207" s="4" t="s">
        <v>2233</v>
      </c>
      <c r="E1207" s="4" t="s">
        <v>10708</v>
      </c>
      <c r="F1207" s="4">
        <f>VLOOKUP($B1207, 'Adsorbate_starOH2_v3(AutoRecove'!$E$2:$L$7960, 5, FALSE)</f>
        <v>-1.8959999999999999</v>
      </c>
      <c r="G1207" s="4">
        <f>VLOOKUP($B1207, 'Adsorbate_starOH2_v3(AutoRecove'!$E$2:$L$7960, 6, FALSE)</f>
        <v>1</v>
      </c>
      <c r="H1207" s="4">
        <f>VLOOKUP($B1207, 'Adsorbate_starOH2_v3(AutoRecove'!$E$2:$L$7960, 7, FALSE)</f>
        <v>1</v>
      </c>
      <c r="I1207" s="4">
        <f>VLOOKUP($B1207, 'Adsorbate_starOH2_v3(AutoRecove'!$E$2:$L$7960, 8, FALSE)</f>
        <v>1</v>
      </c>
    </row>
    <row r="1208" spans="2:9" x14ac:dyDescent="0.2">
      <c r="B1208" t="s">
        <v>18519</v>
      </c>
      <c r="C1208" s="4" t="s">
        <v>21461</v>
      </c>
      <c r="D1208" s="4" t="s">
        <v>2233</v>
      </c>
      <c r="E1208" s="4" t="s">
        <v>398</v>
      </c>
      <c r="F1208" s="4">
        <f>VLOOKUP($B1208, 'Adsorbate_starOH2_v3(AutoRecove'!$E$2:$L$7960, 5, FALSE)</f>
        <v>-0.50700000000000001</v>
      </c>
      <c r="G1208" s="4">
        <f>VLOOKUP($B1208, 'Adsorbate_starOH2_v3(AutoRecove'!$E$2:$L$7960, 6, FALSE)</f>
        <v>0</v>
      </c>
      <c r="H1208" s="4">
        <f>VLOOKUP($B1208, 'Adsorbate_starOH2_v3(AutoRecove'!$E$2:$L$7960, 7, FALSE)</f>
        <v>1</v>
      </c>
      <c r="I1208" s="4">
        <f>VLOOKUP($B1208, 'Adsorbate_starOH2_v3(AutoRecove'!$E$2:$L$7960, 8, FALSE)</f>
        <v>2</v>
      </c>
    </row>
    <row r="1209" spans="2:9" x14ac:dyDescent="0.2">
      <c r="B1209" t="s">
        <v>10970</v>
      </c>
      <c r="C1209" s="4" t="s">
        <v>21461</v>
      </c>
      <c r="D1209" s="4" t="s">
        <v>2233</v>
      </c>
      <c r="F1209" s="4">
        <f>VLOOKUP($B1209, 'Adsorbate_starOH2_v3(AutoRecove'!$E$2:$L$7960, 5, FALSE)</f>
        <v>-0.27</v>
      </c>
      <c r="G1209" s="4">
        <f>VLOOKUP($B1209, 'Adsorbate_starOH2_v3(AutoRecove'!$E$2:$L$7960, 6, FALSE)</f>
        <v>1</v>
      </c>
      <c r="H1209" s="4">
        <f>VLOOKUP($B1209, 'Adsorbate_starOH2_v3(AutoRecove'!$E$2:$L$7960, 7, FALSE)</f>
        <v>0</v>
      </c>
      <c r="I1209" s="4">
        <f>VLOOKUP($B1209, 'Adsorbate_starOH2_v3(AutoRecove'!$E$2:$L$7960, 8, FALSE)</f>
        <v>1</v>
      </c>
    </row>
    <row r="1210" spans="2:9" x14ac:dyDescent="0.2">
      <c r="B1210" t="s">
        <v>10970</v>
      </c>
      <c r="C1210" s="4" t="s">
        <v>21461</v>
      </c>
      <c r="D1210" s="4" t="s">
        <v>2233</v>
      </c>
      <c r="F1210" s="4">
        <f>VLOOKUP($B1210, 'Adsorbate_starOH2_v3(AutoRecove'!$E$2:$L$7960, 5, FALSE)</f>
        <v>-0.27</v>
      </c>
      <c r="G1210" s="4">
        <f>VLOOKUP($B1210, 'Adsorbate_starOH2_v3(AutoRecove'!$E$2:$L$7960, 6, FALSE)</f>
        <v>1</v>
      </c>
      <c r="H1210" s="4">
        <f>VLOOKUP($B1210, 'Adsorbate_starOH2_v3(AutoRecove'!$E$2:$L$7960, 7, FALSE)</f>
        <v>0</v>
      </c>
      <c r="I1210" s="4">
        <f>VLOOKUP($B1210, 'Adsorbate_starOH2_v3(AutoRecove'!$E$2:$L$7960, 8, FALSE)</f>
        <v>1</v>
      </c>
    </row>
    <row r="1211" spans="2:9" x14ac:dyDescent="0.2">
      <c r="B1211" t="s">
        <v>10970</v>
      </c>
      <c r="C1211" s="4" t="s">
        <v>21461</v>
      </c>
      <c r="D1211" s="4" t="s">
        <v>2233</v>
      </c>
      <c r="F1211" s="4">
        <f>VLOOKUP($B1211, 'Adsorbate_starOH2_v3(AutoRecove'!$E$2:$L$7960, 5, FALSE)</f>
        <v>-0.27</v>
      </c>
      <c r="G1211" s="4">
        <f>VLOOKUP($B1211, 'Adsorbate_starOH2_v3(AutoRecove'!$E$2:$L$7960, 6, FALSE)</f>
        <v>1</v>
      </c>
      <c r="H1211" s="4">
        <f>VLOOKUP($B1211, 'Adsorbate_starOH2_v3(AutoRecove'!$E$2:$L$7960, 7, FALSE)</f>
        <v>0</v>
      </c>
      <c r="I1211" s="4">
        <f>VLOOKUP($B1211, 'Adsorbate_starOH2_v3(AutoRecove'!$E$2:$L$7960, 8, FALSE)</f>
        <v>1</v>
      </c>
    </row>
    <row r="1212" spans="2:9" x14ac:dyDescent="0.2">
      <c r="B1212" t="s">
        <v>10970</v>
      </c>
      <c r="C1212" s="4" t="s">
        <v>21461</v>
      </c>
      <c r="D1212" s="4" t="s">
        <v>2233</v>
      </c>
      <c r="F1212" s="4">
        <f>VLOOKUP($B1212, 'Adsorbate_starOH2_v3(AutoRecove'!$E$2:$L$7960, 5, FALSE)</f>
        <v>-0.27</v>
      </c>
      <c r="G1212" s="4">
        <f>VLOOKUP($B1212, 'Adsorbate_starOH2_v3(AutoRecove'!$E$2:$L$7960, 6, FALSE)</f>
        <v>1</v>
      </c>
      <c r="H1212" s="4">
        <f>VLOOKUP($B1212, 'Adsorbate_starOH2_v3(AutoRecove'!$E$2:$L$7960, 7, FALSE)</f>
        <v>0</v>
      </c>
      <c r="I1212" s="4">
        <f>VLOOKUP($B1212, 'Adsorbate_starOH2_v3(AutoRecove'!$E$2:$L$7960, 8, FALSE)</f>
        <v>1</v>
      </c>
    </row>
    <row r="1213" spans="2:9" x14ac:dyDescent="0.2">
      <c r="B1213" t="s">
        <v>6147</v>
      </c>
      <c r="C1213" s="4" t="s">
        <v>21461</v>
      </c>
      <c r="D1213" s="4" t="s">
        <v>3691</v>
      </c>
      <c r="E1213" s="4" t="s">
        <v>9466</v>
      </c>
      <c r="F1213" s="4">
        <f>VLOOKUP($B1213, 'Adsorbate_starOH2_v3(AutoRecove'!$E$2:$L$7960, 5, FALSE)</f>
        <v>-3.1019999999999999</v>
      </c>
      <c r="G1213" s="4">
        <f>VLOOKUP($B1213, 'Adsorbate_starOH2_v3(AutoRecove'!$E$2:$L$7960, 6, FALSE)</f>
        <v>0</v>
      </c>
      <c r="H1213" s="4">
        <f>VLOOKUP($B1213, 'Adsorbate_starOH2_v3(AutoRecove'!$E$2:$L$7960, 7, FALSE)</f>
        <v>0</v>
      </c>
      <c r="I1213" s="4">
        <f>VLOOKUP($B1213, 'Adsorbate_starOH2_v3(AutoRecove'!$E$2:$L$7960, 8, FALSE)</f>
        <v>1</v>
      </c>
    </row>
    <row r="1214" spans="2:9" x14ac:dyDescent="0.2">
      <c r="B1214" t="s">
        <v>6147</v>
      </c>
      <c r="C1214" s="4" t="s">
        <v>21461</v>
      </c>
      <c r="D1214" s="4" t="s">
        <v>3691</v>
      </c>
      <c r="E1214" s="4" t="s">
        <v>9466</v>
      </c>
      <c r="F1214" s="4">
        <f>VLOOKUP($B1214, 'Adsorbate_starOH2_v3(AutoRecove'!$E$2:$L$7960, 5, FALSE)</f>
        <v>-3.1019999999999999</v>
      </c>
      <c r="G1214" s="4">
        <f>VLOOKUP($B1214, 'Adsorbate_starOH2_v3(AutoRecove'!$E$2:$L$7960, 6, FALSE)</f>
        <v>0</v>
      </c>
      <c r="H1214" s="4">
        <f>VLOOKUP($B1214, 'Adsorbate_starOH2_v3(AutoRecove'!$E$2:$L$7960, 7, FALSE)</f>
        <v>0</v>
      </c>
      <c r="I1214" s="4">
        <f>VLOOKUP($B1214, 'Adsorbate_starOH2_v3(AutoRecove'!$E$2:$L$7960, 8, FALSE)</f>
        <v>1</v>
      </c>
    </row>
    <row r="1215" spans="2:9" x14ac:dyDescent="0.2">
      <c r="B1215" t="s">
        <v>6147</v>
      </c>
      <c r="C1215" s="4" t="s">
        <v>21461</v>
      </c>
      <c r="D1215" s="4" t="s">
        <v>3691</v>
      </c>
      <c r="E1215" s="4" t="s">
        <v>9466</v>
      </c>
      <c r="F1215" s="4">
        <f>VLOOKUP($B1215, 'Adsorbate_starOH2_v3(AutoRecove'!$E$2:$L$7960, 5, FALSE)</f>
        <v>-3.1019999999999999</v>
      </c>
      <c r="G1215" s="4">
        <f>VLOOKUP($B1215, 'Adsorbate_starOH2_v3(AutoRecove'!$E$2:$L$7960, 6, FALSE)</f>
        <v>0</v>
      </c>
      <c r="H1215" s="4">
        <f>VLOOKUP($B1215, 'Adsorbate_starOH2_v3(AutoRecove'!$E$2:$L$7960, 7, FALSE)</f>
        <v>0</v>
      </c>
      <c r="I1215" s="4">
        <f>VLOOKUP($B1215, 'Adsorbate_starOH2_v3(AutoRecove'!$E$2:$L$7960, 8, FALSE)</f>
        <v>1</v>
      </c>
    </row>
    <row r="1216" spans="2:9" x14ac:dyDescent="0.2">
      <c r="B1216" t="s">
        <v>1382</v>
      </c>
      <c r="C1216" s="4" t="s">
        <v>21461</v>
      </c>
      <c r="D1216" s="4" t="s">
        <v>3691</v>
      </c>
      <c r="E1216" s="4" t="s">
        <v>6617</v>
      </c>
      <c r="F1216" s="4">
        <f>VLOOKUP($B1216, 'Adsorbate_starOH2_v3(AutoRecove'!$E$2:$L$7960, 5, FALSE)</f>
        <v>-7.3999999999999996E-2</v>
      </c>
      <c r="G1216" s="4">
        <f>VLOOKUP($B1216, 'Adsorbate_starOH2_v3(AutoRecove'!$E$2:$L$7960, 6, FALSE)</f>
        <v>2</v>
      </c>
      <c r="H1216" s="4">
        <f>VLOOKUP($B1216, 'Adsorbate_starOH2_v3(AutoRecove'!$E$2:$L$7960, 7, FALSE)</f>
        <v>2</v>
      </c>
      <c r="I1216" s="4">
        <f>VLOOKUP($B1216, 'Adsorbate_starOH2_v3(AutoRecove'!$E$2:$L$7960, 8, FALSE)</f>
        <v>1</v>
      </c>
    </row>
    <row r="1217" spans="2:9" x14ac:dyDescent="0.2">
      <c r="B1217" t="s">
        <v>22017</v>
      </c>
      <c r="C1217" s="4" t="s">
        <v>21461</v>
      </c>
      <c r="D1217" s="4" t="s">
        <v>3691</v>
      </c>
      <c r="E1217" s="4" t="s">
        <v>6617</v>
      </c>
      <c r="F1217" s="4">
        <f>VLOOKUP($B1217, 'Adsorbate_starOH2_v3(AutoRecove'!$E$2:$L$7960, 5, FALSE)</f>
        <v>-0.75700000000000001</v>
      </c>
      <c r="G1217" s="4">
        <f>VLOOKUP($B1217, 'Adsorbate_starOH2_v3(AutoRecove'!$E$2:$L$7960, 6, FALSE)</f>
        <v>2</v>
      </c>
      <c r="H1217" s="4">
        <f>VLOOKUP($B1217, 'Adsorbate_starOH2_v3(AutoRecove'!$E$2:$L$7960, 7, FALSE)</f>
        <v>0</v>
      </c>
      <c r="I1217" s="4">
        <f>VLOOKUP($B1217, 'Adsorbate_starOH2_v3(AutoRecove'!$E$2:$L$7960, 8, FALSE)</f>
        <v>1</v>
      </c>
    </row>
    <row r="1218" spans="2:9" x14ac:dyDescent="0.2">
      <c r="B1218" t="s">
        <v>2996</v>
      </c>
      <c r="C1218" s="4" t="s">
        <v>21461</v>
      </c>
      <c r="D1218" s="4" t="s">
        <v>3691</v>
      </c>
      <c r="E1218" s="4" t="s">
        <v>10708</v>
      </c>
      <c r="F1218" s="4">
        <f>VLOOKUP($B1218, 'Adsorbate_starOH2_v3(AutoRecove'!$E$2:$L$7960, 5, FALSE)</f>
        <v>-1.732</v>
      </c>
      <c r="G1218" s="4">
        <f>VLOOKUP($B1218, 'Adsorbate_starOH2_v3(AutoRecove'!$E$2:$L$7960, 6, FALSE)</f>
        <v>1</v>
      </c>
      <c r="H1218" s="4">
        <f>VLOOKUP($B1218, 'Adsorbate_starOH2_v3(AutoRecove'!$E$2:$L$7960, 7, FALSE)</f>
        <v>1</v>
      </c>
      <c r="I1218" s="4">
        <f>VLOOKUP($B1218, 'Adsorbate_starOH2_v3(AutoRecove'!$E$2:$L$7960, 8, FALSE)</f>
        <v>1</v>
      </c>
    </row>
    <row r="1219" spans="2:9" x14ac:dyDescent="0.2">
      <c r="B1219" t="s">
        <v>7854</v>
      </c>
      <c r="C1219" s="4" t="s">
        <v>21461</v>
      </c>
      <c r="D1219" s="4" t="s">
        <v>3691</v>
      </c>
      <c r="E1219" s="4" t="s">
        <v>3550</v>
      </c>
      <c r="F1219" s="4">
        <f>VLOOKUP($B1219, 'Adsorbate_starOH2_v3(AutoRecove'!$E$2:$L$7960, 5, FALSE)</f>
        <v>-1.042</v>
      </c>
      <c r="G1219" s="4">
        <f>VLOOKUP($B1219, 'Adsorbate_starOH2_v3(AutoRecove'!$E$2:$L$7960, 6, FALSE)</f>
        <v>0</v>
      </c>
      <c r="H1219" s="4">
        <f>VLOOKUP($B1219, 'Adsorbate_starOH2_v3(AutoRecove'!$E$2:$L$7960, 7, FALSE)</f>
        <v>1</v>
      </c>
      <c r="I1219" s="4">
        <f>VLOOKUP($B1219, 'Adsorbate_starOH2_v3(AutoRecove'!$E$2:$L$7960, 8, FALSE)</f>
        <v>1</v>
      </c>
    </row>
    <row r="1220" spans="2:9" x14ac:dyDescent="0.2">
      <c r="B1220" t="s">
        <v>7854</v>
      </c>
      <c r="C1220" s="4" t="s">
        <v>21461</v>
      </c>
      <c r="D1220" s="4" t="s">
        <v>3691</v>
      </c>
      <c r="E1220" s="4" t="s">
        <v>3550</v>
      </c>
      <c r="F1220" s="4">
        <f>VLOOKUP($B1220, 'Adsorbate_starOH2_v3(AutoRecove'!$E$2:$L$7960, 5, FALSE)</f>
        <v>-1.042</v>
      </c>
      <c r="G1220" s="4">
        <f>VLOOKUP($B1220, 'Adsorbate_starOH2_v3(AutoRecove'!$E$2:$L$7960, 6, FALSE)</f>
        <v>0</v>
      </c>
      <c r="H1220" s="4">
        <f>VLOOKUP($B1220, 'Adsorbate_starOH2_v3(AutoRecove'!$E$2:$L$7960, 7, FALSE)</f>
        <v>1</v>
      </c>
      <c r="I1220" s="4">
        <f>VLOOKUP($B1220, 'Adsorbate_starOH2_v3(AutoRecove'!$E$2:$L$7960, 8, FALSE)</f>
        <v>1</v>
      </c>
    </row>
    <row r="1221" spans="2:9" x14ac:dyDescent="0.2">
      <c r="B1221" t="s">
        <v>9375</v>
      </c>
      <c r="C1221" s="4" t="s">
        <v>21461</v>
      </c>
      <c r="D1221" s="4" t="s">
        <v>3691</v>
      </c>
      <c r="E1221" s="4" t="s">
        <v>398</v>
      </c>
      <c r="F1221" s="4">
        <f>VLOOKUP($B1221, 'Adsorbate_starOH2_v3(AutoRecove'!$E$2:$L$7960, 5, FALSE)</f>
        <v>-0.65400000000000003</v>
      </c>
      <c r="G1221" s="4">
        <f>VLOOKUP($B1221, 'Adsorbate_starOH2_v3(AutoRecove'!$E$2:$L$7960, 6, FALSE)</f>
        <v>1</v>
      </c>
      <c r="H1221" s="4">
        <f>VLOOKUP($B1221, 'Adsorbate_starOH2_v3(AutoRecove'!$E$2:$L$7960, 7, FALSE)</f>
        <v>0</v>
      </c>
      <c r="I1221" s="4">
        <f>VLOOKUP($B1221, 'Adsorbate_starOH2_v3(AutoRecove'!$E$2:$L$7960, 8, FALSE)</f>
        <v>2</v>
      </c>
    </row>
    <row r="1222" spans="2:9" x14ac:dyDescent="0.2">
      <c r="B1222" t="s">
        <v>13838</v>
      </c>
      <c r="C1222" s="4" t="s">
        <v>21461</v>
      </c>
      <c r="D1222" s="4" t="s">
        <v>3691</v>
      </c>
      <c r="E1222" s="4" t="s">
        <v>398</v>
      </c>
      <c r="F1222" s="4">
        <f>VLOOKUP($B1222, 'Adsorbate_starOH2_v3(AutoRecove'!$E$2:$L$7960, 5, FALSE)</f>
        <v>-0.77500000000000002</v>
      </c>
      <c r="G1222" s="4">
        <f>VLOOKUP($B1222, 'Adsorbate_starOH2_v3(AutoRecove'!$E$2:$L$7960, 6, FALSE)</f>
        <v>2</v>
      </c>
      <c r="H1222" s="4">
        <f>VLOOKUP($B1222, 'Adsorbate_starOH2_v3(AutoRecove'!$E$2:$L$7960, 7, FALSE)</f>
        <v>0</v>
      </c>
      <c r="I1222" s="4">
        <f>VLOOKUP($B1222, 'Adsorbate_starOH2_v3(AutoRecove'!$E$2:$L$7960, 8, FALSE)</f>
        <v>1</v>
      </c>
    </row>
    <row r="1223" spans="2:9" x14ac:dyDescent="0.2">
      <c r="B1223" t="s">
        <v>9375</v>
      </c>
      <c r="C1223" s="4" t="s">
        <v>21461</v>
      </c>
      <c r="D1223" s="4" t="s">
        <v>3691</v>
      </c>
      <c r="E1223" s="4" t="s">
        <v>398</v>
      </c>
      <c r="F1223" s="4">
        <f>VLOOKUP($B1223, 'Adsorbate_starOH2_v3(AutoRecove'!$E$2:$L$7960, 5, FALSE)</f>
        <v>-0.65400000000000003</v>
      </c>
      <c r="G1223" s="4">
        <f>VLOOKUP($B1223, 'Adsorbate_starOH2_v3(AutoRecove'!$E$2:$L$7960, 6, FALSE)</f>
        <v>1</v>
      </c>
      <c r="H1223" s="4">
        <f>VLOOKUP($B1223, 'Adsorbate_starOH2_v3(AutoRecove'!$E$2:$L$7960, 7, FALSE)</f>
        <v>0</v>
      </c>
      <c r="I1223" s="4">
        <f>VLOOKUP($B1223, 'Adsorbate_starOH2_v3(AutoRecove'!$E$2:$L$7960, 8, FALSE)</f>
        <v>2</v>
      </c>
    </row>
    <row r="1224" spans="2:9" x14ac:dyDescent="0.2">
      <c r="B1224" t="s">
        <v>14333</v>
      </c>
      <c r="C1224" s="4" t="s">
        <v>21461</v>
      </c>
      <c r="D1224" s="4" t="s">
        <v>3691</v>
      </c>
      <c r="E1224" s="4" t="s">
        <v>2233</v>
      </c>
      <c r="F1224" s="4">
        <f>VLOOKUP($B1224, 'Adsorbate_starOH2_v3(AutoRecove'!$E$2:$L$7960, 5, FALSE)</f>
        <v>-7.1999999999999995E-2</v>
      </c>
      <c r="G1224" s="4">
        <f>VLOOKUP($B1224, 'Adsorbate_starOH2_v3(AutoRecove'!$E$2:$L$7960, 6, FALSE)</f>
        <v>2</v>
      </c>
      <c r="H1224" s="4">
        <f>VLOOKUP($B1224, 'Adsorbate_starOH2_v3(AutoRecove'!$E$2:$L$7960, 7, FALSE)</f>
        <v>0</v>
      </c>
      <c r="I1224" s="4">
        <f>VLOOKUP($B1224, 'Adsorbate_starOH2_v3(AutoRecove'!$E$2:$L$7960, 8, FALSE)</f>
        <v>1</v>
      </c>
    </row>
    <row r="1225" spans="2:9" x14ac:dyDescent="0.2">
      <c r="B1225" t="s">
        <v>14333</v>
      </c>
      <c r="C1225" s="4" t="s">
        <v>21461</v>
      </c>
      <c r="D1225" s="4" t="s">
        <v>3691</v>
      </c>
      <c r="E1225" s="4" t="s">
        <v>2233</v>
      </c>
      <c r="F1225" s="4">
        <f>VLOOKUP($B1225, 'Adsorbate_starOH2_v3(AutoRecove'!$E$2:$L$7960, 5, FALSE)</f>
        <v>-7.1999999999999995E-2</v>
      </c>
      <c r="G1225" s="4">
        <f>VLOOKUP($B1225, 'Adsorbate_starOH2_v3(AutoRecove'!$E$2:$L$7960, 6, FALSE)</f>
        <v>2</v>
      </c>
      <c r="H1225" s="4">
        <f>VLOOKUP($B1225, 'Adsorbate_starOH2_v3(AutoRecove'!$E$2:$L$7960, 7, FALSE)</f>
        <v>0</v>
      </c>
      <c r="I1225" s="4">
        <f>VLOOKUP($B1225, 'Adsorbate_starOH2_v3(AutoRecove'!$E$2:$L$7960, 8, FALSE)</f>
        <v>1</v>
      </c>
    </row>
    <row r="1226" spans="2:9" x14ac:dyDescent="0.2">
      <c r="B1226" t="s">
        <v>3368</v>
      </c>
      <c r="C1226" s="4" t="s">
        <v>21461</v>
      </c>
      <c r="D1226" s="4" t="s">
        <v>3691</v>
      </c>
      <c r="F1226" s="4">
        <f>VLOOKUP($B1226, 'Adsorbate_starOH2_v3(AutoRecove'!$E$2:$L$7960, 5, FALSE)</f>
        <v>-0.17899999999999999</v>
      </c>
      <c r="G1226" s="4">
        <f>VLOOKUP($B1226, 'Adsorbate_starOH2_v3(AutoRecove'!$E$2:$L$7960, 6, FALSE)</f>
        <v>2</v>
      </c>
      <c r="H1226" s="4">
        <f>VLOOKUP($B1226, 'Adsorbate_starOH2_v3(AutoRecove'!$E$2:$L$7960, 7, FALSE)</f>
        <v>1</v>
      </c>
      <c r="I1226" s="4">
        <f>VLOOKUP($B1226, 'Adsorbate_starOH2_v3(AutoRecove'!$E$2:$L$7960, 8, FALSE)</f>
        <v>1</v>
      </c>
    </row>
    <row r="1227" spans="2:9" x14ac:dyDescent="0.2">
      <c r="B1227" t="s">
        <v>13450</v>
      </c>
      <c r="C1227" s="4" t="s">
        <v>21461</v>
      </c>
      <c r="D1227" s="4" t="s">
        <v>3691</v>
      </c>
      <c r="F1227" s="4">
        <f>VLOOKUP($B1227, 'Adsorbate_starOH2_v3(AutoRecove'!$E$2:$L$7960, 5, FALSE)</f>
        <v>-0.78300000000000003</v>
      </c>
      <c r="G1227" s="4">
        <f>VLOOKUP($B1227, 'Adsorbate_starOH2_v3(AutoRecove'!$E$2:$L$7960, 6, FALSE)</f>
        <v>0</v>
      </c>
      <c r="H1227" s="4">
        <f>VLOOKUP($B1227, 'Adsorbate_starOH2_v3(AutoRecove'!$E$2:$L$7960, 7, FALSE)</f>
        <v>0</v>
      </c>
      <c r="I1227" s="4">
        <f>VLOOKUP($B1227, 'Adsorbate_starOH2_v3(AutoRecove'!$E$2:$L$7960, 8, FALSE)</f>
        <v>1</v>
      </c>
    </row>
    <row r="1228" spans="2:9" x14ac:dyDescent="0.2">
      <c r="B1228" t="s">
        <v>3368</v>
      </c>
      <c r="C1228" s="4" t="s">
        <v>21461</v>
      </c>
      <c r="D1228" s="4" t="s">
        <v>3691</v>
      </c>
      <c r="F1228" s="4">
        <f>VLOOKUP($B1228, 'Adsorbate_starOH2_v3(AutoRecove'!$E$2:$L$7960, 5, FALSE)</f>
        <v>-0.17899999999999999</v>
      </c>
      <c r="G1228" s="4">
        <f>VLOOKUP($B1228, 'Adsorbate_starOH2_v3(AutoRecove'!$E$2:$L$7960, 6, FALSE)</f>
        <v>2</v>
      </c>
      <c r="H1228" s="4">
        <f>VLOOKUP($B1228, 'Adsorbate_starOH2_v3(AutoRecove'!$E$2:$L$7960, 7, FALSE)</f>
        <v>1</v>
      </c>
      <c r="I1228" s="4">
        <f>VLOOKUP($B1228, 'Adsorbate_starOH2_v3(AutoRecove'!$E$2:$L$7960, 8, FALSE)</f>
        <v>1</v>
      </c>
    </row>
    <row r="1229" spans="2:9" x14ac:dyDescent="0.2">
      <c r="B1229" t="s">
        <v>5710</v>
      </c>
      <c r="C1229" s="4" t="s">
        <v>21461</v>
      </c>
      <c r="D1229" s="4" t="s">
        <v>3691</v>
      </c>
      <c r="F1229" s="4">
        <f>VLOOKUP($B1229, 'Adsorbate_starOH2_v3(AutoRecove'!$E$2:$L$7960, 5, FALSE)</f>
        <v>-0.373</v>
      </c>
      <c r="G1229" s="4">
        <f>VLOOKUP($B1229, 'Adsorbate_starOH2_v3(AutoRecove'!$E$2:$L$7960, 6, FALSE)</f>
        <v>1</v>
      </c>
      <c r="H1229" s="4">
        <f>VLOOKUP($B1229, 'Adsorbate_starOH2_v3(AutoRecove'!$E$2:$L$7960, 7, FALSE)</f>
        <v>0</v>
      </c>
      <c r="I1229" s="4">
        <f>VLOOKUP($B1229, 'Adsorbate_starOH2_v3(AutoRecove'!$E$2:$L$7960, 8, FALSE)</f>
        <v>0</v>
      </c>
    </row>
    <row r="1230" spans="2:9" x14ac:dyDescent="0.2">
      <c r="B1230" t="s">
        <v>6906</v>
      </c>
      <c r="C1230" s="4" t="s">
        <v>21461</v>
      </c>
      <c r="D1230" s="4" t="s">
        <v>3691</v>
      </c>
      <c r="F1230" s="4">
        <f>VLOOKUP($B1230, 'Adsorbate_starOH2_v3(AutoRecove'!$E$2:$L$7960, 5, FALSE)</f>
        <v>-2.7E-2</v>
      </c>
      <c r="G1230" s="4">
        <f>VLOOKUP($B1230, 'Adsorbate_starOH2_v3(AutoRecove'!$E$2:$L$7960, 6, FALSE)</f>
        <v>0</v>
      </c>
      <c r="H1230" s="4">
        <f>VLOOKUP($B1230, 'Adsorbate_starOH2_v3(AutoRecove'!$E$2:$L$7960, 7, FALSE)</f>
        <v>0</v>
      </c>
      <c r="I1230" s="4">
        <f>VLOOKUP($B1230, 'Adsorbate_starOH2_v3(AutoRecove'!$E$2:$L$7960, 8, FALSE)</f>
        <v>1</v>
      </c>
    </row>
    <row r="1231" spans="2:9" x14ac:dyDescent="0.2">
      <c r="B1231" t="s">
        <v>11170</v>
      </c>
      <c r="C1231" s="4" t="s">
        <v>21461</v>
      </c>
      <c r="D1231" s="4" t="s">
        <v>3691</v>
      </c>
      <c r="F1231" s="4">
        <f>VLOOKUP($B1231, 'Adsorbate_starOH2_v3(AutoRecove'!$E$2:$L$7960, 5, FALSE)</f>
        <v>-0.64500000000000002</v>
      </c>
      <c r="G1231" s="4">
        <f>VLOOKUP($B1231, 'Adsorbate_starOH2_v3(AutoRecove'!$E$2:$L$7960, 6, FALSE)</f>
        <v>2</v>
      </c>
      <c r="H1231" s="4">
        <f>VLOOKUP($B1231, 'Adsorbate_starOH2_v3(AutoRecove'!$E$2:$L$7960, 7, FALSE)</f>
        <v>1</v>
      </c>
      <c r="I1231" s="4">
        <f>VLOOKUP($B1231, 'Adsorbate_starOH2_v3(AutoRecove'!$E$2:$L$7960, 8, FALSE)</f>
        <v>0</v>
      </c>
    </row>
    <row r="1232" spans="2:9" x14ac:dyDescent="0.2">
      <c r="B1232" t="s">
        <v>11170</v>
      </c>
      <c r="C1232" s="4" t="s">
        <v>21461</v>
      </c>
      <c r="D1232" s="4" t="s">
        <v>3691</v>
      </c>
      <c r="F1232" s="4">
        <f>VLOOKUP($B1232, 'Adsorbate_starOH2_v3(AutoRecove'!$E$2:$L$7960, 5, FALSE)</f>
        <v>-0.64500000000000002</v>
      </c>
      <c r="G1232" s="4">
        <f>VLOOKUP($B1232, 'Adsorbate_starOH2_v3(AutoRecove'!$E$2:$L$7960, 6, FALSE)</f>
        <v>2</v>
      </c>
      <c r="H1232" s="4">
        <f>VLOOKUP($B1232, 'Adsorbate_starOH2_v3(AutoRecove'!$E$2:$L$7960, 7, FALSE)</f>
        <v>1</v>
      </c>
      <c r="I1232" s="4">
        <f>VLOOKUP($B1232, 'Adsorbate_starOH2_v3(AutoRecove'!$E$2:$L$7960, 8, FALSE)</f>
        <v>0</v>
      </c>
    </row>
    <row r="1233" spans="2:9" x14ac:dyDescent="0.2">
      <c r="B1233" t="s">
        <v>11170</v>
      </c>
      <c r="C1233" s="4" t="s">
        <v>21461</v>
      </c>
      <c r="D1233" s="4" t="s">
        <v>3691</v>
      </c>
      <c r="F1233" s="4">
        <f>VLOOKUP($B1233, 'Adsorbate_starOH2_v3(AutoRecove'!$E$2:$L$7960, 5, FALSE)</f>
        <v>-0.64500000000000002</v>
      </c>
      <c r="G1233" s="4">
        <f>VLOOKUP($B1233, 'Adsorbate_starOH2_v3(AutoRecove'!$E$2:$L$7960, 6, FALSE)</f>
        <v>2</v>
      </c>
      <c r="H1233" s="4">
        <f>VLOOKUP($B1233, 'Adsorbate_starOH2_v3(AutoRecove'!$E$2:$L$7960, 7, FALSE)</f>
        <v>1</v>
      </c>
      <c r="I1233" s="4">
        <f>VLOOKUP($B1233, 'Adsorbate_starOH2_v3(AutoRecove'!$E$2:$L$7960, 8, FALSE)</f>
        <v>0</v>
      </c>
    </row>
    <row r="1234" spans="2:9" x14ac:dyDescent="0.2">
      <c r="B1234" t="s">
        <v>11170</v>
      </c>
      <c r="C1234" s="4" t="s">
        <v>21461</v>
      </c>
      <c r="D1234" s="4" t="s">
        <v>3691</v>
      </c>
      <c r="F1234" s="4">
        <f>VLOOKUP($B1234, 'Adsorbate_starOH2_v3(AutoRecove'!$E$2:$L$7960, 5, FALSE)</f>
        <v>-0.64500000000000002</v>
      </c>
      <c r="G1234" s="4">
        <f>VLOOKUP($B1234, 'Adsorbate_starOH2_v3(AutoRecove'!$E$2:$L$7960, 6, FALSE)</f>
        <v>2</v>
      </c>
      <c r="H1234" s="4">
        <f>VLOOKUP($B1234, 'Adsorbate_starOH2_v3(AutoRecove'!$E$2:$L$7960, 7, FALSE)</f>
        <v>1</v>
      </c>
      <c r="I1234" s="4">
        <f>VLOOKUP($B1234, 'Adsorbate_starOH2_v3(AutoRecove'!$E$2:$L$7960, 8, FALSE)</f>
        <v>0</v>
      </c>
    </row>
    <row r="1235" spans="2:9" x14ac:dyDescent="0.2">
      <c r="B1235" t="s">
        <v>6906</v>
      </c>
      <c r="C1235" s="4" t="s">
        <v>21461</v>
      </c>
      <c r="D1235" s="4" t="s">
        <v>3691</v>
      </c>
      <c r="F1235" s="4">
        <f>VLOOKUP($B1235, 'Adsorbate_starOH2_v3(AutoRecove'!$E$2:$L$7960, 5, FALSE)</f>
        <v>-2.7E-2</v>
      </c>
      <c r="G1235" s="4">
        <f>VLOOKUP($B1235, 'Adsorbate_starOH2_v3(AutoRecove'!$E$2:$L$7960, 6, FALSE)</f>
        <v>0</v>
      </c>
      <c r="H1235" s="4">
        <f>VLOOKUP($B1235, 'Adsorbate_starOH2_v3(AutoRecove'!$E$2:$L$7960, 7, FALSE)</f>
        <v>0</v>
      </c>
      <c r="I1235" s="4">
        <f>VLOOKUP($B1235, 'Adsorbate_starOH2_v3(AutoRecove'!$E$2:$L$7960, 8, FALSE)</f>
        <v>1</v>
      </c>
    </row>
    <row r="1236" spans="2:9" x14ac:dyDescent="0.2">
      <c r="B1236" t="s">
        <v>15159</v>
      </c>
      <c r="C1236" s="4" t="s">
        <v>21461</v>
      </c>
      <c r="D1236" s="4" t="s">
        <v>30472</v>
      </c>
      <c r="F1236" s="4">
        <f>VLOOKUP($B1236, 'Adsorbate_starOH2_v3(AutoRecove'!$E$2:$L$7960, 5, FALSE)</f>
        <v>-7.1999999999999995E-2</v>
      </c>
      <c r="G1236" s="4">
        <f>VLOOKUP($B1236, 'Adsorbate_starOH2_v3(AutoRecove'!$E$2:$L$7960, 6, FALSE)</f>
        <v>2</v>
      </c>
      <c r="H1236" s="4">
        <f>VLOOKUP($B1236, 'Adsorbate_starOH2_v3(AutoRecove'!$E$2:$L$7960, 7, FALSE)</f>
        <v>1</v>
      </c>
      <c r="I1236" s="4">
        <f>VLOOKUP($B1236, 'Adsorbate_starOH2_v3(AutoRecove'!$E$2:$L$7960, 8, FALSE)</f>
        <v>2</v>
      </c>
    </row>
    <row r="1237" spans="2:9" x14ac:dyDescent="0.2">
      <c r="B1237" t="s">
        <v>15159</v>
      </c>
      <c r="C1237" s="4" t="s">
        <v>21461</v>
      </c>
      <c r="D1237" s="4" t="s">
        <v>30472</v>
      </c>
      <c r="F1237" s="4">
        <f>VLOOKUP($B1237, 'Adsorbate_starOH2_v3(AutoRecove'!$E$2:$L$7960, 5, FALSE)</f>
        <v>-7.1999999999999995E-2</v>
      </c>
      <c r="G1237" s="4">
        <f>VLOOKUP($B1237, 'Adsorbate_starOH2_v3(AutoRecove'!$E$2:$L$7960, 6, FALSE)</f>
        <v>2</v>
      </c>
      <c r="H1237" s="4">
        <f>VLOOKUP($B1237, 'Adsorbate_starOH2_v3(AutoRecove'!$E$2:$L$7960, 7, FALSE)</f>
        <v>1</v>
      </c>
      <c r="I1237" s="4">
        <f>VLOOKUP($B1237, 'Adsorbate_starOH2_v3(AutoRecove'!$E$2:$L$7960, 8, FALSE)</f>
        <v>2</v>
      </c>
    </row>
    <row r="1238" spans="2:9" x14ac:dyDescent="0.2">
      <c r="B1238" t="s">
        <v>14702</v>
      </c>
      <c r="C1238" s="4" t="s">
        <v>21461</v>
      </c>
      <c r="D1238" s="4" t="s">
        <v>30472</v>
      </c>
      <c r="F1238" s="4">
        <f>VLOOKUP($B1238, 'Adsorbate_starOH2_v3(AutoRecove'!$E$2:$L$7960, 5, FALSE)</f>
        <v>-3.2000000000000001E-2</v>
      </c>
      <c r="G1238" s="4">
        <f>VLOOKUP($B1238, 'Adsorbate_starOH2_v3(AutoRecove'!$E$2:$L$7960, 6, FALSE)</f>
        <v>1</v>
      </c>
      <c r="H1238" s="4">
        <f>VLOOKUP($B1238, 'Adsorbate_starOH2_v3(AutoRecove'!$E$2:$L$7960, 7, FALSE)</f>
        <v>0</v>
      </c>
      <c r="I1238" s="4">
        <f>VLOOKUP($B1238, 'Adsorbate_starOH2_v3(AutoRecove'!$E$2:$L$7960, 8, FALSE)</f>
        <v>0</v>
      </c>
    </row>
    <row r="1239" spans="2:9" x14ac:dyDescent="0.2">
      <c r="B1239" t="s">
        <v>15159</v>
      </c>
      <c r="C1239" s="4" t="s">
        <v>21461</v>
      </c>
      <c r="D1239" s="4" t="s">
        <v>30472</v>
      </c>
      <c r="F1239" s="4">
        <f>VLOOKUP($B1239, 'Adsorbate_starOH2_v3(AutoRecove'!$E$2:$L$7960, 5, FALSE)</f>
        <v>-7.1999999999999995E-2</v>
      </c>
      <c r="G1239" s="4">
        <f>VLOOKUP($B1239, 'Adsorbate_starOH2_v3(AutoRecove'!$E$2:$L$7960, 6, FALSE)</f>
        <v>2</v>
      </c>
      <c r="H1239" s="4">
        <f>VLOOKUP($B1239, 'Adsorbate_starOH2_v3(AutoRecove'!$E$2:$L$7960, 7, FALSE)</f>
        <v>1</v>
      </c>
      <c r="I1239" s="4">
        <f>VLOOKUP($B1239, 'Adsorbate_starOH2_v3(AutoRecove'!$E$2:$L$7960, 8, FALSE)</f>
        <v>2</v>
      </c>
    </row>
    <row r="1240" spans="2:9" x14ac:dyDescent="0.2">
      <c r="B1240" t="s">
        <v>14785</v>
      </c>
      <c r="C1240" s="4" t="s">
        <v>21461</v>
      </c>
      <c r="D1240" s="4" t="s">
        <v>3994</v>
      </c>
      <c r="E1240" s="4" t="s">
        <v>30469</v>
      </c>
      <c r="F1240" s="4">
        <f>VLOOKUP($B1240, 'Adsorbate_starOH2_v3(AutoRecove'!$E$2:$L$7960, 5, FALSE)</f>
        <v>-2.407</v>
      </c>
      <c r="G1240" s="4">
        <f>VLOOKUP($B1240, 'Adsorbate_starOH2_v3(AutoRecove'!$E$2:$L$7960, 6, FALSE)</f>
        <v>1</v>
      </c>
      <c r="H1240" s="4">
        <f>VLOOKUP($B1240, 'Adsorbate_starOH2_v3(AutoRecove'!$E$2:$L$7960, 7, FALSE)</f>
        <v>1</v>
      </c>
      <c r="I1240" s="4">
        <f>VLOOKUP($B1240, 'Adsorbate_starOH2_v3(AutoRecove'!$E$2:$L$7960, 8, FALSE)</f>
        <v>1</v>
      </c>
    </row>
    <row r="1241" spans="2:9" x14ac:dyDescent="0.2">
      <c r="B1241" t="s">
        <v>14785</v>
      </c>
      <c r="C1241" s="4" t="s">
        <v>21461</v>
      </c>
      <c r="D1241" s="4" t="s">
        <v>3994</v>
      </c>
      <c r="E1241" s="4" t="s">
        <v>30469</v>
      </c>
      <c r="F1241" s="4">
        <f>VLOOKUP($B1241, 'Adsorbate_starOH2_v3(AutoRecove'!$E$2:$L$7960, 5, FALSE)</f>
        <v>-2.407</v>
      </c>
      <c r="G1241" s="4">
        <f>VLOOKUP($B1241, 'Adsorbate_starOH2_v3(AutoRecove'!$E$2:$L$7960, 6, FALSE)</f>
        <v>1</v>
      </c>
      <c r="H1241" s="4">
        <f>VLOOKUP($B1241, 'Adsorbate_starOH2_v3(AutoRecove'!$E$2:$L$7960, 7, FALSE)</f>
        <v>1</v>
      </c>
      <c r="I1241" s="4">
        <f>VLOOKUP($B1241, 'Adsorbate_starOH2_v3(AutoRecove'!$E$2:$L$7960, 8, FALSE)</f>
        <v>1</v>
      </c>
    </row>
    <row r="1242" spans="2:9" x14ac:dyDescent="0.2">
      <c r="B1242" t="s">
        <v>14785</v>
      </c>
      <c r="C1242" s="4" t="s">
        <v>21461</v>
      </c>
      <c r="D1242" s="4" t="s">
        <v>3994</v>
      </c>
      <c r="E1242" s="4" t="s">
        <v>30469</v>
      </c>
      <c r="F1242" s="4">
        <f>VLOOKUP($B1242, 'Adsorbate_starOH2_v3(AutoRecove'!$E$2:$L$7960, 5, FALSE)</f>
        <v>-2.407</v>
      </c>
      <c r="G1242" s="4">
        <f>VLOOKUP($B1242, 'Adsorbate_starOH2_v3(AutoRecove'!$E$2:$L$7960, 6, FALSE)</f>
        <v>1</v>
      </c>
      <c r="H1242" s="4">
        <f>VLOOKUP($B1242, 'Adsorbate_starOH2_v3(AutoRecove'!$E$2:$L$7960, 7, FALSE)</f>
        <v>1</v>
      </c>
      <c r="I1242" s="4">
        <f>VLOOKUP($B1242, 'Adsorbate_starOH2_v3(AutoRecove'!$E$2:$L$7960, 8, FALSE)</f>
        <v>1</v>
      </c>
    </row>
    <row r="1243" spans="2:9" x14ac:dyDescent="0.2">
      <c r="B1243" t="s">
        <v>24495</v>
      </c>
      <c r="C1243" s="4" t="s">
        <v>21461</v>
      </c>
      <c r="D1243" s="4" t="s">
        <v>3994</v>
      </c>
      <c r="E1243" s="4" t="s">
        <v>30469</v>
      </c>
      <c r="F1243" s="4">
        <f>VLOOKUP($B1243, 'Adsorbate_starOH2_v3(AutoRecove'!$E$2:$L$7960, 5, FALSE)</f>
        <v>-0.95699999999999996</v>
      </c>
      <c r="G1243" s="4">
        <f>VLOOKUP($B1243, 'Adsorbate_starOH2_v3(AutoRecove'!$E$2:$L$7960, 6, FALSE)</f>
        <v>2</v>
      </c>
      <c r="H1243" s="4">
        <f>VLOOKUP($B1243, 'Adsorbate_starOH2_v3(AutoRecove'!$E$2:$L$7960, 7, FALSE)</f>
        <v>2</v>
      </c>
      <c r="I1243" s="4">
        <f>VLOOKUP($B1243, 'Adsorbate_starOH2_v3(AutoRecove'!$E$2:$L$7960, 8, FALSE)</f>
        <v>1</v>
      </c>
    </row>
    <row r="1244" spans="2:9" x14ac:dyDescent="0.2">
      <c r="B1244" t="s">
        <v>9029</v>
      </c>
      <c r="C1244" s="4" t="s">
        <v>21461</v>
      </c>
      <c r="D1244" s="4" t="s">
        <v>3994</v>
      </c>
      <c r="E1244" s="4" t="s">
        <v>3691</v>
      </c>
      <c r="F1244" s="4">
        <f>VLOOKUP($B1244, 'Adsorbate_starOH2_v3(AutoRecove'!$E$2:$L$7960, 5, FALSE)</f>
        <v>-0.997</v>
      </c>
      <c r="G1244" s="4">
        <f>VLOOKUP($B1244, 'Adsorbate_starOH2_v3(AutoRecove'!$E$2:$L$7960, 6, FALSE)</f>
        <v>2</v>
      </c>
      <c r="H1244" s="4">
        <f>VLOOKUP($B1244, 'Adsorbate_starOH2_v3(AutoRecove'!$E$2:$L$7960, 7, FALSE)</f>
        <v>2</v>
      </c>
      <c r="I1244" s="4">
        <f>VLOOKUP($B1244, 'Adsorbate_starOH2_v3(AutoRecove'!$E$2:$L$7960, 8, FALSE)</f>
        <v>1</v>
      </c>
    </row>
    <row r="1245" spans="2:9" x14ac:dyDescent="0.2">
      <c r="B1245" t="s">
        <v>14102</v>
      </c>
      <c r="C1245" s="4" t="s">
        <v>21461</v>
      </c>
      <c r="D1245" s="4" t="s">
        <v>3994</v>
      </c>
      <c r="E1245" s="4" t="s">
        <v>3691</v>
      </c>
      <c r="F1245" s="4">
        <f>VLOOKUP($B1245, 'Adsorbate_starOH2_v3(AutoRecove'!$E$2:$L$7960, 5, FALSE)</f>
        <v>-1.298</v>
      </c>
      <c r="G1245" s="4">
        <f>VLOOKUP($B1245, 'Adsorbate_starOH2_v3(AutoRecove'!$E$2:$L$7960, 6, FALSE)</f>
        <v>0</v>
      </c>
      <c r="H1245" s="4">
        <f>VLOOKUP($B1245, 'Adsorbate_starOH2_v3(AutoRecove'!$E$2:$L$7960, 7, FALSE)</f>
        <v>1</v>
      </c>
      <c r="I1245" s="4">
        <f>VLOOKUP($B1245, 'Adsorbate_starOH2_v3(AutoRecove'!$E$2:$L$7960, 8, FALSE)</f>
        <v>0</v>
      </c>
    </row>
    <row r="1246" spans="2:9" x14ac:dyDescent="0.2">
      <c r="B1246" t="s">
        <v>14102</v>
      </c>
      <c r="C1246" s="4" t="s">
        <v>21461</v>
      </c>
      <c r="D1246" s="4" t="s">
        <v>3994</v>
      </c>
      <c r="E1246" s="4" t="s">
        <v>3691</v>
      </c>
      <c r="F1246" s="4">
        <f>VLOOKUP($B1246, 'Adsorbate_starOH2_v3(AutoRecove'!$E$2:$L$7960, 5, FALSE)</f>
        <v>-1.298</v>
      </c>
      <c r="G1246" s="4">
        <f>VLOOKUP($B1246, 'Adsorbate_starOH2_v3(AutoRecove'!$E$2:$L$7960, 6, FALSE)</f>
        <v>0</v>
      </c>
      <c r="H1246" s="4">
        <f>VLOOKUP($B1246, 'Adsorbate_starOH2_v3(AutoRecove'!$E$2:$L$7960, 7, FALSE)</f>
        <v>1</v>
      </c>
      <c r="I1246" s="4">
        <f>VLOOKUP($B1246, 'Adsorbate_starOH2_v3(AutoRecove'!$E$2:$L$7960, 8, FALSE)</f>
        <v>0</v>
      </c>
    </row>
    <row r="1247" spans="2:9" x14ac:dyDescent="0.2">
      <c r="B1247" t="s">
        <v>24644</v>
      </c>
      <c r="C1247" s="4" t="s">
        <v>21461</v>
      </c>
      <c r="D1247" s="4" t="s">
        <v>3994</v>
      </c>
      <c r="E1247" s="4" t="s">
        <v>3691</v>
      </c>
      <c r="F1247" s="4">
        <f>VLOOKUP($B1247, 'Adsorbate_starOH2_v3(AutoRecove'!$E$2:$L$7960, 5, FALSE)</f>
        <v>-7.0999999999999994E-2</v>
      </c>
      <c r="G1247" s="4">
        <f>VLOOKUP($B1247, 'Adsorbate_starOH2_v3(AutoRecove'!$E$2:$L$7960, 6, FALSE)</f>
        <v>0</v>
      </c>
      <c r="H1247" s="4">
        <f>VLOOKUP($B1247, 'Adsorbate_starOH2_v3(AutoRecove'!$E$2:$L$7960, 7, FALSE)</f>
        <v>1</v>
      </c>
      <c r="I1247" s="4">
        <f>VLOOKUP($B1247, 'Adsorbate_starOH2_v3(AutoRecove'!$E$2:$L$7960, 8, FALSE)</f>
        <v>1</v>
      </c>
    </row>
    <row r="1248" spans="2:9" x14ac:dyDescent="0.2">
      <c r="B1248" t="s">
        <v>14102</v>
      </c>
      <c r="C1248" s="4" t="s">
        <v>21461</v>
      </c>
      <c r="D1248" s="4" t="s">
        <v>3994</v>
      </c>
      <c r="E1248" s="4" t="s">
        <v>3691</v>
      </c>
      <c r="F1248" s="4">
        <f>VLOOKUP($B1248, 'Adsorbate_starOH2_v3(AutoRecove'!$E$2:$L$7960, 5, FALSE)</f>
        <v>-1.298</v>
      </c>
      <c r="G1248" s="4">
        <f>VLOOKUP($B1248, 'Adsorbate_starOH2_v3(AutoRecove'!$E$2:$L$7960, 6, FALSE)</f>
        <v>0</v>
      </c>
      <c r="H1248" s="4">
        <f>VLOOKUP($B1248, 'Adsorbate_starOH2_v3(AutoRecove'!$E$2:$L$7960, 7, FALSE)</f>
        <v>1</v>
      </c>
      <c r="I1248" s="4">
        <f>VLOOKUP($B1248, 'Adsorbate_starOH2_v3(AutoRecove'!$E$2:$L$7960, 8, FALSE)</f>
        <v>0</v>
      </c>
    </row>
    <row r="1249" spans="2:9" x14ac:dyDescent="0.2">
      <c r="B1249" t="s">
        <v>4073</v>
      </c>
      <c r="C1249" s="4" t="s">
        <v>21461</v>
      </c>
      <c r="D1249" s="4" t="s">
        <v>3994</v>
      </c>
      <c r="F1249" s="4">
        <f>VLOOKUP($B1249, 'Adsorbate_starOH2_v3(AutoRecove'!$E$2:$L$7960, 5, FALSE)</f>
        <v>-0.81299999999999994</v>
      </c>
      <c r="G1249" s="4">
        <f>VLOOKUP($B1249, 'Adsorbate_starOH2_v3(AutoRecove'!$E$2:$L$7960, 6, FALSE)</f>
        <v>1</v>
      </c>
      <c r="H1249" s="4">
        <f>VLOOKUP($B1249, 'Adsorbate_starOH2_v3(AutoRecove'!$E$2:$L$7960, 7, FALSE)</f>
        <v>2</v>
      </c>
      <c r="I1249" s="4">
        <f>VLOOKUP($B1249, 'Adsorbate_starOH2_v3(AutoRecove'!$E$2:$L$7960, 8, FALSE)</f>
        <v>1</v>
      </c>
    </row>
    <row r="1250" spans="2:9" x14ac:dyDescent="0.2">
      <c r="B1250" t="s">
        <v>10745</v>
      </c>
      <c r="C1250" s="4" t="s">
        <v>21461</v>
      </c>
      <c r="D1250" s="4" t="s">
        <v>3994</v>
      </c>
      <c r="F1250" s="4">
        <f>VLOOKUP($B1250, 'Adsorbate_starOH2_v3(AutoRecove'!$E$2:$L$7960, 5, FALSE)</f>
        <v>-0.48599999999999999</v>
      </c>
      <c r="G1250" s="4">
        <f>VLOOKUP($B1250, 'Adsorbate_starOH2_v3(AutoRecove'!$E$2:$L$7960, 6, FALSE)</f>
        <v>1</v>
      </c>
      <c r="H1250" s="4">
        <f>VLOOKUP($B1250, 'Adsorbate_starOH2_v3(AutoRecove'!$E$2:$L$7960, 7, FALSE)</f>
        <v>1</v>
      </c>
      <c r="I1250" s="4">
        <f>VLOOKUP($B1250, 'Adsorbate_starOH2_v3(AutoRecove'!$E$2:$L$7960, 8, FALSE)</f>
        <v>0</v>
      </c>
    </row>
    <row r="1251" spans="2:9" x14ac:dyDescent="0.2">
      <c r="B1251" t="s">
        <v>4073</v>
      </c>
      <c r="C1251" s="4" t="s">
        <v>21461</v>
      </c>
      <c r="D1251" s="4" t="s">
        <v>3994</v>
      </c>
      <c r="F1251" s="4">
        <f>VLOOKUP($B1251, 'Adsorbate_starOH2_v3(AutoRecove'!$E$2:$L$7960, 5, FALSE)</f>
        <v>-0.81299999999999994</v>
      </c>
      <c r="G1251" s="4">
        <f>VLOOKUP($B1251, 'Adsorbate_starOH2_v3(AutoRecove'!$E$2:$L$7960, 6, FALSE)</f>
        <v>1</v>
      </c>
      <c r="H1251" s="4">
        <f>VLOOKUP($B1251, 'Adsorbate_starOH2_v3(AutoRecove'!$E$2:$L$7960, 7, FALSE)</f>
        <v>2</v>
      </c>
      <c r="I1251" s="4">
        <f>VLOOKUP($B1251, 'Adsorbate_starOH2_v3(AutoRecove'!$E$2:$L$7960, 8, FALSE)</f>
        <v>1</v>
      </c>
    </row>
    <row r="1252" spans="2:9" x14ac:dyDescent="0.2">
      <c r="B1252" t="s">
        <v>17623</v>
      </c>
      <c r="C1252" s="4" t="s">
        <v>21461</v>
      </c>
      <c r="D1252" s="4" t="s">
        <v>3994</v>
      </c>
      <c r="F1252" s="4">
        <f>VLOOKUP($B1252, 'Adsorbate_starOH2_v3(AutoRecove'!$E$2:$L$7960, 5, FALSE)</f>
        <v>-0.28599999999999998</v>
      </c>
      <c r="G1252" s="4">
        <f>VLOOKUP($B1252, 'Adsorbate_starOH2_v3(AutoRecove'!$E$2:$L$7960, 6, FALSE)</f>
        <v>1</v>
      </c>
      <c r="H1252" s="4">
        <f>VLOOKUP($B1252, 'Adsorbate_starOH2_v3(AutoRecove'!$E$2:$L$7960, 7, FALSE)</f>
        <v>1</v>
      </c>
      <c r="I1252" s="4">
        <f>VLOOKUP($B1252, 'Adsorbate_starOH2_v3(AutoRecove'!$E$2:$L$7960, 8, FALSE)</f>
        <v>0</v>
      </c>
    </row>
    <row r="1253" spans="2:9" x14ac:dyDescent="0.2">
      <c r="B1253" t="s">
        <v>10745</v>
      </c>
      <c r="C1253" s="4" t="s">
        <v>21461</v>
      </c>
      <c r="D1253" s="4" t="s">
        <v>3994</v>
      </c>
      <c r="F1253" s="4">
        <f>VLOOKUP($B1253, 'Adsorbate_starOH2_v3(AutoRecove'!$E$2:$L$7960, 5, FALSE)</f>
        <v>-0.48599999999999999</v>
      </c>
      <c r="G1253" s="4">
        <f>VLOOKUP($B1253, 'Adsorbate_starOH2_v3(AutoRecove'!$E$2:$L$7960, 6, FALSE)</f>
        <v>1</v>
      </c>
      <c r="H1253" s="4">
        <f>VLOOKUP($B1253, 'Adsorbate_starOH2_v3(AutoRecove'!$E$2:$L$7960, 7, FALSE)</f>
        <v>1</v>
      </c>
      <c r="I1253" s="4">
        <f>VLOOKUP($B1253, 'Adsorbate_starOH2_v3(AutoRecove'!$E$2:$L$7960, 8, FALSE)</f>
        <v>0</v>
      </c>
    </row>
    <row r="1254" spans="2:9" x14ac:dyDescent="0.2">
      <c r="B1254" t="s">
        <v>23752</v>
      </c>
      <c r="C1254" s="4" t="s">
        <v>21461</v>
      </c>
      <c r="D1254" s="4" t="s">
        <v>2105</v>
      </c>
      <c r="E1254" s="4" t="s">
        <v>9466</v>
      </c>
      <c r="F1254" s="4">
        <f>VLOOKUP($B1254, 'Adsorbate_starOH2_v3(AutoRecove'!$E$2:$L$7960, 5, FALSE)</f>
        <v>0.58699999999999997</v>
      </c>
      <c r="G1254" s="4">
        <f>VLOOKUP($B1254, 'Adsorbate_starOH2_v3(AutoRecove'!$E$2:$L$7960, 6, FALSE)</f>
        <v>2</v>
      </c>
      <c r="H1254" s="4">
        <f>VLOOKUP($B1254, 'Adsorbate_starOH2_v3(AutoRecove'!$E$2:$L$7960, 7, FALSE)</f>
        <v>1</v>
      </c>
      <c r="I1254" s="4">
        <f>VLOOKUP($B1254, 'Adsorbate_starOH2_v3(AutoRecove'!$E$2:$L$7960, 8, FALSE)</f>
        <v>1</v>
      </c>
    </row>
    <row r="1255" spans="2:9" x14ac:dyDescent="0.2">
      <c r="B1255" t="s">
        <v>29174</v>
      </c>
      <c r="C1255" s="4" t="s">
        <v>21461</v>
      </c>
      <c r="D1255" s="4" t="s">
        <v>2105</v>
      </c>
      <c r="E1255" s="4" t="s">
        <v>398</v>
      </c>
      <c r="F1255" s="4">
        <f>VLOOKUP($B1255, 'Adsorbate_starOH2_v3(AutoRecove'!$E$2:$L$7960, 5, FALSE)</f>
        <v>-1.375</v>
      </c>
      <c r="G1255" s="4">
        <f>VLOOKUP($B1255, 'Adsorbate_starOH2_v3(AutoRecove'!$E$2:$L$7960, 6, FALSE)</f>
        <v>2</v>
      </c>
      <c r="H1255" s="4">
        <f>VLOOKUP($B1255, 'Adsorbate_starOH2_v3(AutoRecove'!$E$2:$L$7960, 7, FALSE)</f>
        <v>1</v>
      </c>
      <c r="I1255" s="4">
        <f>VLOOKUP($B1255, 'Adsorbate_starOH2_v3(AutoRecove'!$E$2:$L$7960, 8, FALSE)</f>
        <v>2</v>
      </c>
    </row>
    <row r="1256" spans="2:9" x14ac:dyDescent="0.2">
      <c r="B1256" t="s">
        <v>3804</v>
      </c>
      <c r="C1256" s="4" t="s">
        <v>21461</v>
      </c>
      <c r="D1256" s="4" t="s">
        <v>2105</v>
      </c>
      <c r="E1256" s="4" t="s">
        <v>2233</v>
      </c>
      <c r="F1256" s="4">
        <f>VLOOKUP($B1256, 'Adsorbate_starOH2_v3(AutoRecove'!$E$2:$L$7960, 5, FALSE)</f>
        <v>-8.8999999999999996E-2</v>
      </c>
      <c r="G1256" s="4">
        <f>VLOOKUP($B1256, 'Adsorbate_starOH2_v3(AutoRecove'!$E$2:$L$7960, 6, FALSE)</f>
        <v>0</v>
      </c>
      <c r="H1256" s="4">
        <f>VLOOKUP($B1256, 'Adsorbate_starOH2_v3(AutoRecove'!$E$2:$L$7960, 7, FALSE)</f>
        <v>1</v>
      </c>
      <c r="I1256" s="4">
        <f>VLOOKUP($B1256, 'Adsorbate_starOH2_v3(AutoRecove'!$E$2:$L$7960, 8, FALSE)</f>
        <v>2</v>
      </c>
    </row>
    <row r="1257" spans="2:9" x14ac:dyDescent="0.2">
      <c r="B1257" t="s">
        <v>7014</v>
      </c>
      <c r="C1257" s="4" t="s">
        <v>21461</v>
      </c>
      <c r="D1257" s="4" t="s">
        <v>2105</v>
      </c>
      <c r="E1257" s="4" t="s">
        <v>2233</v>
      </c>
      <c r="F1257" s="4">
        <f>VLOOKUP($B1257, 'Adsorbate_starOH2_v3(AutoRecove'!$E$2:$L$7960, 5, FALSE)</f>
        <v>-0.247</v>
      </c>
      <c r="G1257" s="4">
        <f>VLOOKUP($B1257, 'Adsorbate_starOH2_v3(AutoRecove'!$E$2:$L$7960, 6, FALSE)</f>
        <v>1</v>
      </c>
      <c r="H1257" s="4">
        <f>VLOOKUP($B1257, 'Adsorbate_starOH2_v3(AutoRecove'!$E$2:$L$7960, 7, FALSE)</f>
        <v>1</v>
      </c>
      <c r="I1257" s="4">
        <f>VLOOKUP($B1257, 'Adsorbate_starOH2_v3(AutoRecove'!$E$2:$L$7960, 8, FALSE)</f>
        <v>2</v>
      </c>
    </row>
    <row r="1258" spans="2:9" x14ac:dyDescent="0.2">
      <c r="B1258" t="s">
        <v>3804</v>
      </c>
      <c r="C1258" s="4" t="s">
        <v>21461</v>
      </c>
      <c r="D1258" s="4" t="s">
        <v>2105</v>
      </c>
      <c r="E1258" s="4" t="s">
        <v>2233</v>
      </c>
      <c r="F1258" s="4">
        <f>VLOOKUP($B1258, 'Adsorbate_starOH2_v3(AutoRecove'!$E$2:$L$7960, 5, FALSE)</f>
        <v>-8.8999999999999996E-2</v>
      </c>
      <c r="G1258" s="4">
        <f>VLOOKUP($B1258, 'Adsorbate_starOH2_v3(AutoRecove'!$E$2:$L$7960, 6, FALSE)</f>
        <v>0</v>
      </c>
      <c r="H1258" s="4">
        <f>VLOOKUP($B1258, 'Adsorbate_starOH2_v3(AutoRecove'!$E$2:$L$7960, 7, FALSE)</f>
        <v>1</v>
      </c>
      <c r="I1258" s="4">
        <f>VLOOKUP($B1258, 'Adsorbate_starOH2_v3(AutoRecove'!$E$2:$L$7960, 8, FALSE)</f>
        <v>2</v>
      </c>
    </row>
    <row r="1259" spans="2:9" x14ac:dyDescent="0.2">
      <c r="B1259" t="s">
        <v>7014</v>
      </c>
      <c r="C1259" s="4" t="s">
        <v>21461</v>
      </c>
      <c r="D1259" s="4" t="s">
        <v>2105</v>
      </c>
      <c r="E1259" s="4" t="s">
        <v>2233</v>
      </c>
      <c r="F1259" s="4">
        <f>VLOOKUP($B1259, 'Adsorbate_starOH2_v3(AutoRecove'!$E$2:$L$7960, 5, FALSE)</f>
        <v>-0.247</v>
      </c>
      <c r="G1259" s="4">
        <f>VLOOKUP($B1259, 'Adsorbate_starOH2_v3(AutoRecove'!$E$2:$L$7960, 6, FALSE)</f>
        <v>1</v>
      </c>
      <c r="H1259" s="4">
        <f>VLOOKUP($B1259, 'Adsorbate_starOH2_v3(AutoRecove'!$E$2:$L$7960, 7, FALSE)</f>
        <v>1</v>
      </c>
      <c r="I1259" s="4">
        <f>VLOOKUP($B1259, 'Adsorbate_starOH2_v3(AutoRecove'!$E$2:$L$7960, 8, FALSE)</f>
        <v>2</v>
      </c>
    </row>
    <row r="1260" spans="2:9" x14ac:dyDescent="0.2">
      <c r="B1260" t="s">
        <v>18922</v>
      </c>
      <c r="C1260" s="4" t="s">
        <v>21461</v>
      </c>
      <c r="D1260" s="4" t="s">
        <v>2105</v>
      </c>
      <c r="E1260" s="4" t="s">
        <v>3691</v>
      </c>
      <c r="F1260" s="4">
        <f>VLOOKUP($B1260, 'Adsorbate_starOH2_v3(AutoRecove'!$E$2:$L$7960, 5, FALSE)</f>
        <v>-0.08</v>
      </c>
      <c r="G1260" s="4">
        <f>VLOOKUP($B1260, 'Adsorbate_starOH2_v3(AutoRecove'!$E$2:$L$7960, 6, FALSE)</f>
        <v>1</v>
      </c>
      <c r="H1260" s="4">
        <f>VLOOKUP($B1260, 'Adsorbate_starOH2_v3(AutoRecove'!$E$2:$L$7960, 7, FALSE)</f>
        <v>1</v>
      </c>
      <c r="I1260" s="4">
        <f>VLOOKUP($B1260, 'Adsorbate_starOH2_v3(AutoRecove'!$E$2:$L$7960, 8, FALSE)</f>
        <v>1</v>
      </c>
    </row>
    <row r="1261" spans="2:9" x14ac:dyDescent="0.2">
      <c r="B1261" t="s">
        <v>3799</v>
      </c>
      <c r="C1261" s="4" t="s">
        <v>21461</v>
      </c>
      <c r="D1261" s="4" t="s">
        <v>2105</v>
      </c>
      <c r="F1261" s="4">
        <f>VLOOKUP($B1261, 'Adsorbate_starOH2_v3(AutoRecove'!$E$2:$L$7960, 5, FALSE)</f>
        <v>-9.1999999999999998E-2</v>
      </c>
      <c r="G1261" s="4">
        <f>VLOOKUP($B1261, 'Adsorbate_starOH2_v3(AutoRecove'!$E$2:$L$7960, 6, FALSE)</f>
        <v>1</v>
      </c>
      <c r="H1261" s="4">
        <f>VLOOKUP($B1261, 'Adsorbate_starOH2_v3(AutoRecove'!$E$2:$L$7960, 7, FALSE)</f>
        <v>0</v>
      </c>
      <c r="I1261" s="4">
        <f>VLOOKUP($B1261, 'Adsorbate_starOH2_v3(AutoRecove'!$E$2:$L$7960, 8, FALSE)</f>
        <v>0</v>
      </c>
    </row>
    <row r="1262" spans="2:9" x14ac:dyDescent="0.2">
      <c r="B1262" t="s">
        <v>7071</v>
      </c>
      <c r="C1262" s="4" t="s">
        <v>21461</v>
      </c>
      <c r="D1262" s="4" t="s">
        <v>2105</v>
      </c>
      <c r="F1262" s="4">
        <f>VLOOKUP($B1262, 'Adsorbate_starOH2_v3(AutoRecove'!$E$2:$L$7960, 5, FALSE)</f>
        <v>-1.4690000000000001</v>
      </c>
      <c r="G1262" s="4">
        <f>VLOOKUP($B1262, 'Adsorbate_starOH2_v3(AutoRecove'!$E$2:$L$7960, 6, FALSE)</f>
        <v>1</v>
      </c>
      <c r="H1262" s="4">
        <f>VLOOKUP($B1262, 'Adsorbate_starOH2_v3(AutoRecove'!$E$2:$L$7960, 7, FALSE)</f>
        <v>0</v>
      </c>
      <c r="I1262" s="4">
        <f>VLOOKUP($B1262, 'Adsorbate_starOH2_v3(AutoRecove'!$E$2:$L$7960, 8, FALSE)</f>
        <v>2</v>
      </c>
    </row>
    <row r="1263" spans="2:9" x14ac:dyDescent="0.2">
      <c r="B1263" t="s">
        <v>7071</v>
      </c>
      <c r="C1263" s="4" t="s">
        <v>21461</v>
      </c>
      <c r="D1263" s="4" t="s">
        <v>2105</v>
      </c>
      <c r="F1263" s="4">
        <f>VLOOKUP($B1263, 'Adsorbate_starOH2_v3(AutoRecove'!$E$2:$L$7960, 5, FALSE)</f>
        <v>-1.4690000000000001</v>
      </c>
      <c r="G1263" s="4">
        <f>VLOOKUP($B1263, 'Adsorbate_starOH2_v3(AutoRecove'!$E$2:$L$7960, 6, FALSE)</f>
        <v>1</v>
      </c>
      <c r="H1263" s="4">
        <f>VLOOKUP($B1263, 'Adsorbate_starOH2_v3(AutoRecove'!$E$2:$L$7960, 7, FALSE)</f>
        <v>0</v>
      </c>
      <c r="I1263" s="4">
        <f>VLOOKUP($B1263, 'Adsorbate_starOH2_v3(AutoRecove'!$E$2:$L$7960, 8, FALSE)</f>
        <v>2</v>
      </c>
    </row>
    <row r="1264" spans="2:9" x14ac:dyDescent="0.2">
      <c r="B1264" t="s">
        <v>7071</v>
      </c>
      <c r="C1264" s="4" t="s">
        <v>21461</v>
      </c>
      <c r="D1264" s="4" t="s">
        <v>2105</v>
      </c>
      <c r="F1264" s="4">
        <f>VLOOKUP($B1264, 'Adsorbate_starOH2_v3(AutoRecove'!$E$2:$L$7960, 5, FALSE)</f>
        <v>-1.4690000000000001</v>
      </c>
      <c r="G1264" s="4">
        <f>VLOOKUP($B1264, 'Adsorbate_starOH2_v3(AutoRecove'!$E$2:$L$7960, 6, FALSE)</f>
        <v>1</v>
      </c>
      <c r="H1264" s="4">
        <f>VLOOKUP($B1264, 'Adsorbate_starOH2_v3(AutoRecove'!$E$2:$L$7960, 7, FALSE)</f>
        <v>0</v>
      </c>
      <c r="I1264" s="4">
        <f>VLOOKUP($B1264, 'Adsorbate_starOH2_v3(AutoRecove'!$E$2:$L$7960, 8, FALSE)</f>
        <v>2</v>
      </c>
    </row>
    <row r="1265" spans="2:9" x14ac:dyDescent="0.2">
      <c r="B1265" t="s">
        <v>3799</v>
      </c>
      <c r="C1265" s="4" t="s">
        <v>21461</v>
      </c>
      <c r="D1265" s="4" t="s">
        <v>2105</v>
      </c>
      <c r="F1265" s="4">
        <f>VLOOKUP($B1265, 'Adsorbate_starOH2_v3(AutoRecove'!$E$2:$L$7960, 5, FALSE)</f>
        <v>-9.1999999999999998E-2</v>
      </c>
      <c r="G1265" s="4">
        <f>VLOOKUP($B1265, 'Adsorbate_starOH2_v3(AutoRecove'!$E$2:$L$7960, 6, FALSE)</f>
        <v>1</v>
      </c>
      <c r="H1265" s="4">
        <f>VLOOKUP($B1265, 'Adsorbate_starOH2_v3(AutoRecove'!$E$2:$L$7960, 7, FALSE)</f>
        <v>0</v>
      </c>
      <c r="I1265" s="4">
        <f>VLOOKUP($B1265, 'Adsorbate_starOH2_v3(AutoRecove'!$E$2:$L$7960, 8, FALSE)</f>
        <v>0</v>
      </c>
    </row>
    <row r="1266" spans="2:9" x14ac:dyDescent="0.2">
      <c r="B1266" t="s">
        <v>3799</v>
      </c>
      <c r="C1266" s="4" t="s">
        <v>21461</v>
      </c>
      <c r="D1266" s="4" t="s">
        <v>2105</v>
      </c>
      <c r="F1266" s="4">
        <f>VLOOKUP($B1266, 'Adsorbate_starOH2_v3(AutoRecove'!$E$2:$L$7960, 5, FALSE)</f>
        <v>-9.1999999999999998E-2</v>
      </c>
      <c r="G1266" s="4">
        <f>VLOOKUP($B1266, 'Adsorbate_starOH2_v3(AutoRecove'!$E$2:$L$7960, 6, FALSE)</f>
        <v>1</v>
      </c>
      <c r="H1266" s="4">
        <f>VLOOKUP($B1266, 'Adsorbate_starOH2_v3(AutoRecove'!$E$2:$L$7960, 7, FALSE)</f>
        <v>0</v>
      </c>
      <c r="I1266" s="4">
        <f>VLOOKUP($B1266, 'Adsorbate_starOH2_v3(AutoRecove'!$E$2:$L$7960, 8, FALSE)</f>
        <v>0</v>
      </c>
    </row>
    <row r="1267" spans="2:9" x14ac:dyDescent="0.2">
      <c r="B1267" t="s">
        <v>3799</v>
      </c>
      <c r="C1267" s="4" t="s">
        <v>21461</v>
      </c>
      <c r="D1267" s="4" t="s">
        <v>2105</v>
      </c>
      <c r="F1267" s="4">
        <f>VLOOKUP($B1267, 'Adsorbate_starOH2_v3(AutoRecove'!$E$2:$L$7960, 5, FALSE)</f>
        <v>-9.1999999999999998E-2</v>
      </c>
      <c r="G1267" s="4">
        <f>VLOOKUP($B1267, 'Adsorbate_starOH2_v3(AutoRecove'!$E$2:$L$7960, 6, FALSE)</f>
        <v>1</v>
      </c>
      <c r="H1267" s="4">
        <f>VLOOKUP($B1267, 'Adsorbate_starOH2_v3(AutoRecove'!$E$2:$L$7960, 7, FALSE)</f>
        <v>0</v>
      </c>
      <c r="I1267" s="4">
        <f>VLOOKUP($B1267, 'Adsorbate_starOH2_v3(AutoRecove'!$E$2:$L$7960, 8, FALSE)</f>
        <v>0</v>
      </c>
    </row>
    <row r="1268" spans="2:9" x14ac:dyDescent="0.2">
      <c r="B1268" t="s">
        <v>7071</v>
      </c>
      <c r="C1268" s="4" t="s">
        <v>21461</v>
      </c>
      <c r="D1268" s="4" t="s">
        <v>2105</v>
      </c>
      <c r="F1268" s="4">
        <f>VLOOKUP($B1268, 'Adsorbate_starOH2_v3(AutoRecove'!$E$2:$L$7960, 5, FALSE)</f>
        <v>-1.4690000000000001</v>
      </c>
      <c r="G1268" s="4">
        <f>VLOOKUP($B1268, 'Adsorbate_starOH2_v3(AutoRecove'!$E$2:$L$7960, 6, FALSE)</f>
        <v>1</v>
      </c>
      <c r="H1268" s="4">
        <f>VLOOKUP($B1268, 'Adsorbate_starOH2_v3(AutoRecove'!$E$2:$L$7960, 7, FALSE)</f>
        <v>0</v>
      </c>
      <c r="I1268" s="4">
        <f>VLOOKUP($B1268, 'Adsorbate_starOH2_v3(AutoRecove'!$E$2:$L$7960, 8, FALSE)</f>
        <v>2</v>
      </c>
    </row>
    <row r="1269" spans="2:9" x14ac:dyDescent="0.2">
      <c r="B1269" t="s">
        <v>20444</v>
      </c>
      <c r="C1269" s="4" t="s">
        <v>21461</v>
      </c>
      <c r="D1269" s="4" t="s">
        <v>2105</v>
      </c>
      <c r="F1269" s="4">
        <f>VLOOKUP($B1269, 'Adsorbate_starOH2_v3(AutoRecove'!$E$2:$L$7960, 5, FALSE)</f>
        <v>-0.188</v>
      </c>
      <c r="G1269" s="4">
        <f>VLOOKUP($B1269, 'Adsorbate_starOH2_v3(AutoRecove'!$E$2:$L$7960, 6, FALSE)</f>
        <v>2</v>
      </c>
      <c r="H1269" s="4">
        <f>VLOOKUP($B1269, 'Adsorbate_starOH2_v3(AutoRecove'!$E$2:$L$7960, 7, FALSE)</f>
        <v>1</v>
      </c>
      <c r="I1269" s="4">
        <f>VLOOKUP($B1269, 'Adsorbate_starOH2_v3(AutoRecove'!$E$2:$L$7960, 8, FALSE)</f>
        <v>0</v>
      </c>
    </row>
    <row r="1270" spans="2:9" x14ac:dyDescent="0.2">
      <c r="B1270" t="s">
        <v>3612</v>
      </c>
      <c r="C1270" s="4" t="s">
        <v>21461</v>
      </c>
      <c r="D1270" s="4" t="s">
        <v>30467</v>
      </c>
      <c r="E1270" s="4" t="s">
        <v>55</v>
      </c>
      <c r="F1270" s="4">
        <f>VLOOKUP($B1270, 'Adsorbate_starOH2_v3(AutoRecove'!$E$2:$L$7960, 5, FALSE)</f>
        <v>-0.20899999999999999</v>
      </c>
      <c r="G1270" s="4">
        <f>VLOOKUP($B1270, 'Adsorbate_starOH2_v3(AutoRecove'!$E$2:$L$7960, 6, FALSE)</f>
        <v>1</v>
      </c>
      <c r="H1270" s="4">
        <f>VLOOKUP($B1270, 'Adsorbate_starOH2_v3(AutoRecove'!$E$2:$L$7960, 7, FALSE)</f>
        <v>0</v>
      </c>
      <c r="I1270" s="4">
        <f>VLOOKUP($B1270, 'Adsorbate_starOH2_v3(AutoRecove'!$E$2:$L$7960, 8, FALSE)</f>
        <v>1</v>
      </c>
    </row>
    <row r="1271" spans="2:9" x14ac:dyDescent="0.2">
      <c r="B1271" t="s">
        <v>149</v>
      </c>
      <c r="C1271" s="4" t="s">
        <v>21461</v>
      </c>
      <c r="D1271" s="4" t="s">
        <v>30467</v>
      </c>
      <c r="F1271" s="4">
        <f>VLOOKUP($B1271, 'Adsorbate_starOH2_v3(AutoRecove'!$E$2:$L$7960, 5, FALSE)</f>
        <v>-3.1E-2</v>
      </c>
      <c r="G1271" s="4">
        <f>VLOOKUP($B1271, 'Adsorbate_starOH2_v3(AutoRecove'!$E$2:$L$7960, 6, FALSE)</f>
        <v>1</v>
      </c>
      <c r="H1271" s="4">
        <f>VLOOKUP($B1271, 'Adsorbate_starOH2_v3(AutoRecove'!$E$2:$L$7960, 7, FALSE)</f>
        <v>0</v>
      </c>
      <c r="I1271" s="4">
        <f>VLOOKUP($B1271, 'Adsorbate_starOH2_v3(AutoRecove'!$E$2:$L$7960, 8, FALSE)</f>
        <v>0</v>
      </c>
    </row>
    <row r="1272" spans="2:9" x14ac:dyDescent="0.2">
      <c r="B1272" t="s">
        <v>17043</v>
      </c>
      <c r="C1272" s="4" t="s">
        <v>21461</v>
      </c>
      <c r="D1272" s="4" t="s">
        <v>30467</v>
      </c>
      <c r="F1272" s="4">
        <f>VLOOKUP($B1272, 'Adsorbate_starOH2_v3(AutoRecove'!$E$2:$L$7960, 5, FALSE)</f>
        <v>-0.45100000000000001</v>
      </c>
      <c r="G1272" s="4">
        <f>VLOOKUP($B1272, 'Adsorbate_starOH2_v3(AutoRecove'!$E$2:$L$7960, 6, FALSE)</f>
        <v>0</v>
      </c>
      <c r="H1272" s="4">
        <f>VLOOKUP($B1272, 'Adsorbate_starOH2_v3(AutoRecove'!$E$2:$L$7960, 7, FALSE)</f>
        <v>0</v>
      </c>
      <c r="I1272" s="4">
        <f>VLOOKUP($B1272, 'Adsorbate_starOH2_v3(AutoRecove'!$E$2:$L$7960, 8, FALSE)</f>
        <v>1</v>
      </c>
    </row>
    <row r="1273" spans="2:9" x14ac:dyDescent="0.2">
      <c r="B1273" t="s">
        <v>149</v>
      </c>
      <c r="C1273" s="4" t="s">
        <v>21461</v>
      </c>
      <c r="D1273" s="4" t="s">
        <v>30467</v>
      </c>
      <c r="F1273" s="4">
        <f>VLOOKUP($B1273, 'Adsorbate_starOH2_v3(AutoRecove'!$E$2:$L$7960, 5, FALSE)</f>
        <v>-3.1E-2</v>
      </c>
      <c r="G1273" s="4">
        <f>VLOOKUP($B1273, 'Adsorbate_starOH2_v3(AutoRecove'!$E$2:$L$7960, 6, FALSE)</f>
        <v>1</v>
      </c>
      <c r="H1273" s="4">
        <f>VLOOKUP($B1273, 'Adsorbate_starOH2_v3(AutoRecove'!$E$2:$L$7960, 7, FALSE)</f>
        <v>0</v>
      </c>
      <c r="I1273" s="4">
        <f>VLOOKUP($B1273, 'Adsorbate_starOH2_v3(AutoRecove'!$E$2:$L$7960, 8, FALSE)</f>
        <v>0</v>
      </c>
    </row>
    <row r="1274" spans="2:9" x14ac:dyDescent="0.2">
      <c r="B1274" t="s">
        <v>17043</v>
      </c>
      <c r="C1274" s="4" t="s">
        <v>21461</v>
      </c>
      <c r="D1274" s="4" t="s">
        <v>30467</v>
      </c>
      <c r="F1274" s="4">
        <f>VLOOKUP($B1274, 'Adsorbate_starOH2_v3(AutoRecove'!$E$2:$L$7960, 5, FALSE)</f>
        <v>-0.45100000000000001</v>
      </c>
      <c r="G1274" s="4">
        <f>VLOOKUP($B1274, 'Adsorbate_starOH2_v3(AutoRecove'!$E$2:$L$7960, 6, FALSE)</f>
        <v>0</v>
      </c>
      <c r="H1274" s="4">
        <f>VLOOKUP($B1274, 'Adsorbate_starOH2_v3(AutoRecove'!$E$2:$L$7960, 7, FALSE)</f>
        <v>0</v>
      </c>
      <c r="I1274" s="4">
        <f>VLOOKUP($B1274, 'Adsorbate_starOH2_v3(AutoRecove'!$E$2:$L$7960, 8, FALSE)</f>
        <v>1</v>
      </c>
    </row>
    <row r="1275" spans="2:9" x14ac:dyDescent="0.2">
      <c r="B1275" t="s">
        <v>3066</v>
      </c>
      <c r="C1275" s="4" t="s">
        <v>21461</v>
      </c>
      <c r="D1275" s="4" t="s">
        <v>24748</v>
      </c>
      <c r="E1275" s="4" t="s">
        <v>6617</v>
      </c>
      <c r="F1275" s="4">
        <f>VLOOKUP($B1275, 'Adsorbate_starOH2_v3(AutoRecove'!$E$2:$L$7960, 5, FALSE)</f>
        <v>-1.0429999999999999</v>
      </c>
      <c r="G1275" s="4">
        <f>VLOOKUP($B1275, 'Adsorbate_starOH2_v3(AutoRecove'!$E$2:$L$7960, 6, FALSE)</f>
        <v>2</v>
      </c>
      <c r="H1275" s="4">
        <f>VLOOKUP($B1275, 'Adsorbate_starOH2_v3(AutoRecove'!$E$2:$L$7960, 7, FALSE)</f>
        <v>2</v>
      </c>
      <c r="I1275" s="4">
        <f>VLOOKUP($B1275, 'Adsorbate_starOH2_v3(AutoRecove'!$E$2:$L$7960, 8, FALSE)</f>
        <v>1</v>
      </c>
    </row>
    <row r="1276" spans="2:9" x14ac:dyDescent="0.2">
      <c r="B1276" t="s">
        <v>1250</v>
      </c>
      <c r="C1276" s="4" t="s">
        <v>21461</v>
      </c>
      <c r="D1276" s="4" t="s">
        <v>24748</v>
      </c>
      <c r="E1276" s="4" t="s">
        <v>3994</v>
      </c>
      <c r="F1276" s="4">
        <f>VLOOKUP($B1276, 'Adsorbate_starOH2_v3(AutoRecove'!$E$2:$L$7960, 5, FALSE)</f>
        <v>-0.497</v>
      </c>
      <c r="G1276" s="4">
        <f>VLOOKUP($B1276, 'Adsorbate_starOH2_v3(AutoRecove'!$E$2:$L$7960, 6, FALSE)</f>
        <v>2</v>
      </c>
      <c r="H1276" s="4">
        <f>VLOOKUP($B1276, 'Adsorbate_starOH2_v3(AutoRecove'!$E$2:$L$7960, 7, FALSE)</f>
        <v>2</v>
      </c>
      <c r="I1276" s="4">
        <f>VLOOKUP($B1276, 'Adsorbate_starOH2_v3(AutoRecove'!$E$2:$L$7960, 8, FALSE)</f>
        <v>1</v>
      </c>
    </row>
    <row r="1277" spans="2:9" x14ac:dyDescent="0.2">
      <c r="B1277" t="s">
        <v>24838</v>
      </c>
      <c r="C1277" s="4" t="s">
        <v>21461</v>
      </c>
      <c r="D1277" s="4" t="s">
        <v>24748</v>
      </c>
      <c r="F1277" s="4">
        <f>VLOOKUP($B1277, 'Adsorbate_starOH2_v3(AutoRecove'!$E$2:$L$7960, 5, FALSE)</f>
        <v>-7.0000000000000007E-2</v>
      </c>
      <c r="G1277" s="4">
        <f>VLOOKUP($B1277, 'Adsorbate_starOH2_v3(AutoRecove'!$E$2:$L$7960, 6, FALSE)</f>
        <v>2</v>
      </c>
      <c r="H1277" s="4">
        <f>VLOOKUP($B1277, 'Adsorbate_starOH2_v3(AutoRecove'!$E$2:$L$7960, 7, FALSE)</f>
        <v>1</v>
      </c>
      <c r="I1277" s="4">
        <f>VLOOKUP($B1277, 'Adsorbate_starOH2_v3(AutoRecove'!$E$2:$L$7960, 8, FALSE)</f>
        <v>2</v>
      </c>
    </row>
    <row r="1278" spans="2:9" x14ac:dyDescent="0.2">
      <c r="B1278" t="s">
        <v>25992</v>
      </c>
      <c r="C1278" s="4" t="s">
        <v>21461</v>
      </c>
      <c r="D1278" s="4" t="s">
        <v>24876</v>
      </c>
      <c r="F1278" s="4">
        <f>VLOOKUP($B1278, 'Adsorbate_starOH2_v3(AutoRecove'!$E$2:$L$7960, 5, FALSE)</f>
        <v>-0.32</v>
      </c>
      <c r="G1278" s="4">
        <f>VLOOKUP($B1278, 'Adsorbate_starOH2_v3(AutoRecove'!$E$2:$L$7960, 6, FALSE)</f>
        <v>2</v>
      </c>
      <c r="H1278" s="4">
        <f>VLOOKUP($B1278, 'Adsorbate_starOH2_v3(AutoRecove'!$E$2:$L$7960, 7, FALSE)</f>
        <v>1</v>
      </c>
      <c r="I1278" s="4">
        <f>VLOOKUP($B1278, 'Adsorbate_starOH2_v3(AutoRecove'!$E$2:$L$7960, 8, FALSE)</f>
        <v>1</v>
      </c>
    </row>
    <row r="1279" spans="2:9" x14ac:dyDescent="0.2">
      <c r="B1279" t="s">
        <v>25992</v>
      </c>
      <c r="C1279" s="4" t="s">
        <v>21461</v>
      </c>
      <c r="D1279" s="4" t="s">
        <v>24876</v>
      </c>
      <c r="F1279" s="4">
        <f>VLOOKUP($B1279, 'Adsorbate_starOH2_v3(AutoRecove'!$E$2:$L$7960, 5, FALSE)</f>
        <v>-0.32</v>
      </c>
      <c r="G1279" s="4">
        <f>VLOOKUP($B1279, 'Adsorbate_starOH2_v3(AutoRecove'!$E$2:$L$7960, 6, FALSE)</f>
        <v>2</v>
      </c>
      <c r="H1279" s="4">
        <f>VLOOKUP($B1279, 'Adsorbate_starOH2_v3(AutoRecove'!$E$2:$L$7960, 7, FALSE)</f>
        <v>1</v>
      </c>
      <c r="I1279" s="4">
        <f>VLOOKUP($B1279, 'Adsorbate_starOH2_v3(AutoRecove'!$E$2:$L$7960, 8, FALSE)</f>
        <v>1</v>
      </c>
    </row>
    <row r="1280" spans="2:9" x14ac:dyDescent="0.2">
      <c r="B1280" t="s">
        <v>21663</v>
      </c>
      <c r="C1280" s="4" t="s">
        <v>21461</v>
      </c>
      <c r="D1280" s="4" t="s">
        <v>24876</v>
      </c>
      <c r="F1280" s="4">
        <f>VLOOKUP($B1280, 'Adsorbate_starOH2_v3(AutoRecove'!$E$2:$L$7960, 5, FALSE)</f>
        <v>-5.8999999999999997E-2</v>
      </c>
      <c r="G1280" s="4">
        <f>VLOOKUP($B1280, 'Adsorbate_starOH2_v3(AutoRecove'!$E$2:$L$7960, 6, FALSE)</f>
        <v>2</v>
      </c>
      <c r="H1280" s="4">
        <f>VLOOKUP($B1280, 'Adsorbate_starOH2_v3(AutoRecove'!$E$2:$L$7960, 7, FALSE)</f>
        <v>1</v>
      </c>
      <c r="I1280" s="4">
        <f>VLOOKUP($B1280, 'Adsorbate_starOH2_v3(AutoRecove'!$E$2:$L$7960, 8, FALSE)</f>
        <v>0</v>
      </c>
    </row>
    <row r="1281" spans="2:9" x14ac:dyDescent="0.2">
      <c r="B1281" t="s">
        <v>21663</v>
      </c>
      <c r="C1281" s="4" t="s">
        <v>21461</v>
      </c>
      <c r="D1281" s="4" t="s">
        <v>24876</v>
      </c>
      <c r="F1281" s="4">
        <f>VLOOKUP($B1281, 'Adsorbate_starOH2_v3(AutoRecove'!$E$2:$L$7960, 5, FALSE)</f>
        <v>-5.8999999999999997E-2</v>
      </c>
      <c r="G1281" s="4">
        <f>VLOOKUP($B1281, 'Adsorbate_starOH2_v3(AutoRecove'!$E$2:$L$7960, 6, FALSE)</f>
        <v>2</v>
      </c>
      <c r="H1281" s="4">
        <f>VLOOKUP($B1281, 'Adsorbate_starOH2_v3(AutoRecove'!$E$2:$L$7960, 7, FALSE)</f>
        <v>1</v>
      </c>
      <c r="I1281" s="4">
        <f>VLOOKUP($B1281, 'Adsorbate_starOH2_v3(AutoRecove'!$E$2:$L$7960, 8, FALSE)</f>
        <v>0</v>
      </c>
    </row>
    <row r="1282" spans="2:9" x14ac:dyDescent="0.2">
      <c r="B1282" t="s">
        <v>21663</v>
      </c>
      <c r="C1282" s="4" t="s">
        <v>21461</v>
      </c>
      <c r="D1282" s="4" t="s">
        <v>24876</v>
      </c>
      <c r="F1282" s="4">
        <f>VLOOKUP($B1282, 'Adsorbate_starOH2_v3(AutoRecove'!$E$2:$L$7960, 5, FALSE)</f>
        <v>-5.8999999999999997E-2</v>
      </c>
      <c r="G1282" s="4">
        <f>VLOOKUP($B1282, 'Adsorbate_starOH2_v3(AutoRecove'!$E$2:$L$7960, 6, FALSE)</f>
        <v>2</v>
      </c>
      <c r="H1282" s="4">
        <f>VLOOKUP($B1282, 'Adsorbate_starOH2_v3(AutoRecove'!$E$2:$L$7960, 7, FALSE)</f>
        <v>1</v>
      </c>
      <c r="I1282" s="4">
        <f>VLOOKUP($B1282, 'Adsorbate_starOH2_v3(AutoRecove'!$E$2:$L$7960, 8, FALSE)</f>
        <v>0</v>
      </c>
    </row>
    <row r="1283" spans="2:9" x14ac:dyDescent="0.2">
      <c r="B1283" t="s">
        <v>23350</v>
      </c>
      <c r="C1283" s="4" t="s">
        <v>21461</v>
      </c>
      <c r="D1283" s="4" t="s">
        <v>4735</v>
      </c>
      <c r="E1283" s="4" t="s">
        <v>10708</v>
      </c>
      <c r="F1283" s="4">
        <f>VLOOKUP($B1283, 'Adsorbate_starOH2_v3(AutoRecove'!$E$2:$L$7960, 5, FALSE)</f>
        <v>-0.79500000000000004</v>
      </c>
      <c r="G1283" s="4">
        <f>VLOOKUP($B1283, 'Adsorbate_starOH2_v3(AutoRecove'!$E$2:$L$7960, 6, FALSE)</f>
        <v>0</v>
      </c>
      <c r="H1283" s="4">
        <f>VLOOKUP($B1283, 'Adsorbate_starOH2_v3(AutoRecove'!$E$2:$L$7960, 7, FALSE)</f>
        <v>0</v>
      </c>
      <c r="I1283" s="4">
        <f>VLOOKUP($B1283, 'Adsorbate_starOH2_v3(AutoRecove'!$E$2:$L$7960, 8, FALSE)</f>
        <v>1</v>
      </c>
    </row>
    <row r="1284" spans="2:9" x14ac:dyDescent="0.2">
      <c r="B1284" t="s">
        <v>23350</v>
      </c>
      <c r="C1284" s="4" t="s">
        <v>21461</v>
      </c>
      <c r="D1284" s="4" t="s">
        <v>4735</v>
      </c>
      <c r="E1284" s="4" t="s">
        <v>10708</v>
      </c>
      <c r="F1284" s="4">
        <f>VLOOKUP($B1284, 'Adsorbate_starOH2_v3(AutoRecove'!$E$2:$L$7960, 5, FALSE)</f>
        <v>-0.79500000000000004</v>
      </c>
      <c r="G1284" s="4">
        <f>VLOOKUP($B1284, 'Adsorbate_starOH2_v3(AutoRecove'!$E$2:$L$7960, 6, FALSE)</f>
        <v>0</v>
      </c>
      <c r="H1284" s="4">
        <f>VLOOKUP($B1284, 'Adsorbate_starOH2_v3(AutoRecove'!$E$2:$L$7960, 7, FALSE)</f>
        <v>0</v>
      </c>
      <c r="I1284" s="4">
        <f>VLOOKUP($B1284, 'Adsorbate_starOH2_v3(AutoRecove'!$E$2:$L$7960, 8, FALSE)</f>
        <v>1</v>
      </c>
    </row>
    <row r="1285" spans="2:9" x14ac:dyDescent="0.2">
      <c r="B1285" t="s">
        <v>18910</v>
      </c>
      <c r="C1285" s="4" t="s">
        <v>21461</v>
      </c>
      <c r="D1285" s="4" t="s">
        <v>4735</v>
      </c>
      <c r="E1285" s="4" t="s">
        <v>10708</v>
      </c>
      <c r="F1285" s="4">
        <f>VLOOKUP($B1285, 'Adsorbate_starOH2_v3(AutoRecove'!$E$2:$L$7960, 5, FALSE)</f>
        <v>-0.32100000000000001</v>
      </c>
      <c r="G1285" s="4">
        <f>VLOOKUP($B1285, 'Adsorbate_starOH2_v3(AutoRecove'!$E$2:$L$7960, 6, FALSE)</f>
        <v>2</v>
      </c>
      <c r="H1285" s="4">
        <f>VLOOKUP($B1285, 'Adsorbate_starOH2_v3(AutoRecove'!$E$2:$L$7960, 7, FALSE)</f>
        <v>1</v>
      </c>
      <c r="I1285" s="4">
        <f>VLOOKUP($B1285, 'Adsorbate_starOH2_v3(AutoRecove'!$E$2:$L$7960, 8, FALSE)</f>
        <v>0</v>
      </c>
    </row>
    <row r="1286" spans="2:9" x14ac:dyDescent="0.2">
      <c r="B1286" t="s">
        <v>10235</v>
      </c>
      <c r="C1286" s="4" t="s">
        <v>21461</v>
      </c>
      <c r="D1286" s="4" t="s">
        <v>4735</v>
      </c>
      <c r="F1286" s="4">
        <f>VLOOKUP($B1286, 'Adsorbate_starOH2_v3(AutoRecove'!$E$2:$L$7960, 5, FALSE)</f>
        <v>-0.50900000000000001</v>
      </c>
      <c r="G1286" s="4">
        <f>VLOOKUP($B1286, 'Adsorbate_starOH2_v3(AutoRecove'!$E$2:$L$7960, 6, FALSE)</f>
        <v>1</v>
      </c>
      <c r="H1286" s="4">
        <f>VLOOKUP($B1286, 'Adsorbate_starOH2_v3(AutoRecove'!$E$2:$L$7960, 7, FALSE)</f>
        <v>0</v>
      </c>
      <c r="I1286" s="4">
        <f>VLOOKUP($B1286, 'Adsorbate_starOH2_v3(AutoRecove'!$E$2:$L$7960, 8, FALSE)</f>
        <v>0</v>
      </c>
    </row>
    <row r="1287" spans="2:9" x14ac:dyDescent="0.2">
      <c r="B1287" t="s">
        <v>23980</v>
      </c>
      <c r="C1287" s="4" t="s">
        <v>21461</v>
      </c>
      <c r="D1287" s="4" t="s">
        <v>915</v>
      </c>
      <c r="E1287" s="4" t="s">
        <v>30467</v>
      </c>
      <c r="F1287" s="4">
        <f>VLOOKUP($B1287, 'Adsorbate_starOH2_v3(AutoRecove'!$E$2:$L$7960, 5, FALSE)</f>
        <v>-0.6</v>
      </c>
      <c r="G1287" s="4">
        <f>VLOOKUP($B1287, 'Adsorbate_starOH2_v3(AutoRecove'!$E$2:$L$7960, 6, FALSE)</f>
        <v>0</v>
      </c>
      <c r="H1287" s="4">
        <f>VLOOKUP($B1287, 'Adsorbate_starOH2_v3(AutoRecove'!$E$2:$L$7960, 7, FALSE)</f>
        <v>2</v>
      </c>
      <c r="I1287" s="4">
        <f>VLOOKUP($B1287, 'Adsorbate_starOH2_v3(AutoRecove'!$E$2:$L$7960, 8, FALSE)</f>
        <v>1</v>
      </c>
    </row>
    <row r="1288" spans="2:9" x14ac:dyDescent="0.2">
      <c r="B1288" t="s">
        <v>21460</v>
      </c>
      <c r="C1288" s="4" t="s">
        <v>21461</v>
      </c>
      <c r="F1288" s="4">
        <f>VLOOKUP($B1288, 'Adsorbate_starOH2_v3(AutoRecove'!$E$2:$L$7960, 5, FALSE)</f>
        <v>-2.7E-2</v>
      </c>
      <c r="G1288" s="4">
        <f>VLOOKUP($B1288, 'Adsorbate_starOH2_v3(AutoRecove'!$E$2:$L$7960, 6, FALSE)</f>
        <v>1</v>
      </c>
      <c r="H1288" s="4">
        <f>VLOOKUP($B1288, 'Adsorbate_starOH2_v3(AutoRecove'!$E$2:$L$7960, 7, FALSE)</f>
        <v>1</v>
      </c>
      <c r="I1288" s="4">
        <f>VLOOKUP($B1288, 'Adsorbate_starOH2_v3(AutoRecove'!$E$2:$L$7960, 8, FALSE)</f>
        <v>1</v>
      </c>
    </row>
    <row r="1289" spans="2:9" x14ac:dyDescent="0.2">
      <c r="B1289" t="s">
        <v>29824</v>
      </c>
      <c r="C1289" s="4" t="s">
        <v>9220</v>
      </c>
      <c r="D1289" s="4" t="s">
        <v>9466</v>
      </c>
      <c r="F1289" s="4">
        <f>VLOOKUP($B1289, 'Adsorbate_starOH2_v3(AutoRecove'!$E$2:$L$7960, 5, FALSE)</f>
        <v>-0.18</v>
      </c>
      <c r="G1289" s="4">
        <f>VLOOKUP($B1289, 'Adsorbate_starOH2_v3(AutoRecove'!$E$2:$L$7960, 6, FALSE)</f>
        <v>1</v>
      </c>
      <c r="H1289" s="4">
        <f>VLOOKUP($B1289, 'Adsorbate_starOH2_v3(AutoRecove'!$E$2:$L$7960, 7, FALSE)</f>
        <v>0</v>
      </c>
      <c r="I1289" s="4">
        <f>VLOOKUP($B1289, 'Adsorbate_starOH2_v3(AutoRecove'!$E$2:$L$7960, 8, FALSE)</f>
        <v>1</v>
      </c>
    </row>
    <row r="1290" spans="2:9" x14ac:dyDescent="0.2">
      <c r="B1290" t="s">
        <v>28882</v>
      </c>
      <c r="C1290" s="4" t="s">
        <v>9220</v>
      </c>
      <c r="D1290" s="4" t="s">
        <v>9466</v>
      </c>
      <c r="F1290" s="4">
        <f>VLOOKUP($B1290, 'Adsorbate_starOH2_v3(AutoRecove'!$E$2:$L$7960, 5, FALSE)</f>
        <v>-0.63600000000000001</v>
      </c>
      <c r="G1290" s="4">
        <f>VLOOKUP($B1290, 'Adsorbate_starOH2_v3(AutoRecove'!$E$2:$L$7960, 6, FALSE)</f>
        <v>1</v>
      </c>
      <c r="H1290" s="4">
        <f>VLOOKUP($B1290, 'Adsorbate_starOH2_v3(AutoRecove'!$E$2:$L$7960, 7, FALSE)</f>
        <v>0</v>
      </c>
      <c r="I1290" s="4">
        <f>VLOOKUP($B1290, 'Adsorbate_starOH2_v3(AutoRecove'!$E$2:$L$7960, 8, FALSE)</f>
        <v>1</v>
      </c>
    </row>
    <row r="1291" spans="2:9" x14ac:dyDescent="0.2">
      <c r="B1291" t="s">
        <v>29014</v>
      </c>
      <c r="C1291" s="4" t="s">
        <v>9220</v>
      </c>
      <c r="D1291" s="4" t="s">
        <v>9466</v>
      </c>
      <c r="F1291" s="4">
        <f>VLOOKUP($B1291, 'Adsorbate_starOH2_v3(AutoRecove'!$E$2:$L$7960, 5, FALSE)</f>
        <v>-0.78400000000000003</v>
      </c>
      <c r="G1291" s="4">
        <f>VLOOKUP($B1291, 'Adsorbate_starOH2_v3(AutoRecove'!$E$2:$L$7960, 6, FALSE)</f>
        <v>1</v>
      </c>
      <c r="H1291" s="4">
        <f>VLOOKUP($B1291, 'Adsorbate_starOH2_v3(AutoRecove'!$E$2:$L$7960, 7, FALSE)</f>
        <v>0</v>
      </c>
      <c r="I1291" s="4">
        <f>VLOOKUP($B1291, 'Adsorbate_starOH2_v3(AutoRecove'!$E$2:$L$7960, 8, FALSE)</f>
        <v>0</v>
      </c>
    </row>
    <row r="1292" spans="2:9" x14ac:dyDescent="0.2">
      <c r="B1292" t="s">
        <v>28882</v>
      </c>
      <c r="C1292" s="4" t="s">
        <v>9220</v>
      </c>
      <c r="D1292" s="4" t="s">
        <v>9466</v>
      </c>
      <c r="F1292" s="4">
        <f>VLOOKUP($B1292, 'Adsorbate_starOH2_v3(AutoRecove'!$E$2:$L$7960, 5, FALSE)</f>
        <v>-0.63600000000000001</v>
      </c>
      <c r="G1292" s="4">
        <f>VLOOKUP($B1292, 'Adsorbate_starOH2_v3(AutoRecove'!$E$2:$L$7960, 6, FALSE)</f>
        <v>1</v>
      </c>
      <c r="H1292" s="4">
        <f>VLOOKUP($B1292, 'Adsorbate_starOH2_v3(AutoRecove'!$E$2:$L$7960, 7, FALSE)</f>
        <v>0</v>
      </c>
      <c r="I1292" s="4">
        <f>VLOOKUP($B1292, 'Adsorbate_starOH2_v3(AutoRecove'!$E$2:$L$7960, 8, FALSE)</f>
        <v>1</v>
      </c>
    </row>
    <row r="1293" spans="2:9" x14ac:dyDescent="0.2">
      <c r="B1293" t="s">
        <v>29634</v>
      </c>
      <c r="C1293" s="4" t="s">
        <v>9220</v>
      </c>
      <c r="D1293" s="4" t="s">
        <v>9466</v>
      </c>
      <c r="F1293" s="4">
        <f>VLOOKUP($B1293, 'Adsorbate_starOH2_v3(AutoRecove'!$E$2:$L$7960, 5, FALSE)</f>
        <v>-0.13600000000000001</v>
      </c>
      <c r="G1293" s="4">
        <f>VLOOKUP($B1293, 'Adsorbate_starOH2_v3(AutoRecove'!$E$2:$L$7960, 6, FALSE)</f>
        <v>0</v>
      </c>
      <c r="H1293" s="4">
        <f>VLOOKUP($B1293, 'Adsorbate_starOH2_v3(AutoRecove'!$E$2:$L$7960, 7, FALSE)</f>
        <v>2</v>
      </c>
      <c r="I1293" s="4">
        <f>VLOOKUP($B1293, 'Adsorbate_starOH2_v3(AutoRecove'!$E$2:$L$7960, 8, FALSE)</f>
        <v>1</v>
      </c>
    </row>
    <row r="1294" spans="2:9" x14ac:dyDescent="0.2">
      <c r="B1294" t="s">
        <v>26579</v>
      </c>
      <c r="C1294" s="4" t="s">
        <v>9220</v>
      </c>
      <c r="D1294" s="4" t="s">
        <v>30469</v>
      </c>
      <c r="F1294" s="4">
        <f>VLOOKUP($B1294, 'Adsorbate_starOH2_v3(AutoRecove'!$E$2:$L$7960, 5, FALSE)</f>
        <v>-0.04</v>
      </c>
      <c r="G1294" s="4">
        <f>VLOOKUP($B1294, 'Adsorbate_starOH2_v3(AutoRecove'!$E$2:$L$7960, 6, FALSE)</f>
        <v>0</v>
      </c>
      <c r="H1294" s="4">
        <f>VLOOKUP($B1294, 'Adsorbate_starOH2_v3(AutoRecove'!$E$2:$L$7960, 7, FALSE)</f>
        <v>1</v>
      </c>
      <c r="I1294" s="4">
        <f>VLOOKUP($B1294, 'Adsorbate_starOH2_v3(AutoRecove'!$E$2:$L$7960, 8, FALSE)</f>
        <v>2</v>
      </c>
    </row>
    <row r="1295" spans="2:9" x14ac:dyDescent="0.2">
      <c r="B1295" t="s">
        <v>787</v>
      </c>
      <c r="C1295" s="4" t="s">
        <v>9220</v>
      </c>
      <c r="D1295" s="4" t="s">
        <v>30469</v>
      </c>
      <c r="F1295" s="4">
        <f>VLOOKUP($B1295, 'Adsorbate_starOH2_v3(AutoRecove'!$E$2:$L$7960, 5, FALSE)</f>
        <v>-0.18099999999999999</v>
      </c>
      <c r="G1295" s="4">
        <f>VLOOKUP($B1295, 'Adsorbate_starOH2_v3(AutoRecove'!$E$2:$L$7960, 6, FALSE)</f>
        <v>2</v>
      </c>
      <c r="H1295" s="4">
        <f>VLOOKUP($B1295, 'Adsorbate_starOH2_v3(AutoRecove'!$E$2:$L$7960, 7, FALSE)</f>
        <v>1</v>
      </c>
      <c r="I1295" s="4">
        <f>VLOOKUP($B1295, 'Adsorbate_starOH2_v3(AutoRecove'!$E$2:$L$7960, 8, FALSE)</f>
        <v>2</v>
      </c>
    </row>
    <row r="1296" spans="2:9" x14ac:dyDescent="0.2">
      <c r="B1296" t="s">
        <v>5546</v>
      </c>
      <c r="C1296" s="4" t="s">
        <v>9220</v>
      </c>
      <c r="D1296" s="4" t="s">
        <v>30469</v>
      </c>
      <c r="F1296" s="4">
        <f>VLOOKUP($B1296, 'Adsorbate_starOH2_v3(AutoRecove'!$E$2:$L$7960, 5, FALSE)</f>
        <v>-7.5999999999999998E-2</v>
      </c>
      <c r="G1296" s="4">
        <f>VLOOKUP($B1296, 'Adsorbate_starOH2_v3(AutoRecove'!$E$2:$L$7960, 6, FALSE)</f>
        <v>1</v>
      </c>
      <c r="H1296" s="4">
        <f>VLOOKUP($B1296, 'Adsorbate_starOH2_v3(AutoRecove'!$E$2:$L$7960, 7, FALSE)</f>
        <v>1</v>
      </c>
      <c r="I1296" s="4">
        <f>VLOOKUP($B1296, 'Adsorbate_starOH2_v3(AutoRecove'!$E$2:$L$7960, 8, FALSE)</f>
        <v>1</v>
      </c>
    </row>
    <row r="1297" spans="2:9" x14ac:dyDescent="0.2">
      <c r="B1297" t="s">
        <v>2165</v>
      </c>
      <c r="C1297" s="4" t="s">
        <v>9220</v>
      </c>
      <c r="D1297" s="4" t="s">
        <v>30469</v>
      </c>
      <c r="F1297" s="4">
        <f>VLOOKUP($B1297, 'Adsorbate_starOH2_v3(AutoRecove'!$E$2:$L$7960, 5, FALSE)</f>
        <v>-5.0999999999999997E-2</v>
      </c>
      <c r="G1297" s="4">
        <f>VLOOKUP($B1297, 'Adsorbate_starOH2_v3(AutoRecove'!$E$2:$L$7960, 6, FALSE)</f>
        <v>1</v>
      </c>
      <c r="H1297" s="4">
        <f>VLOOKUP($B1297, 'Adsorbate_starOH2_v3(AutoRecove'!$E$2:$L$7960, 7, FALSE)</f>
        <v>1</v>
      </c>
      <c r="I1297" s="4">
        <f>VLOOKUP($B1297, 'Adsorbate_starOH2_v3(AutoRecove'!$E$2:$L$7960, 8, FALSE)</f>
        <v>0</v>
      </c>
    </row>
    <row r="1298" spans="2:9" x14ac:dyDescent="0.2">
      <c r="B1298" t="s">
        <v>11666</v>
      </c>
      <c r="C1298" s="4" t="s">
        <v>9220</v>
      </c>
      <c r="D1298" s="4" t="s">
        <v>30469</v>
      </c>
      <c r="F1298" s="4">
        <f>VLOOKUP($B1298, 'Adsorbate_starOH2_v3(AutoRecove'!$E$2:$L$7960, 5, FALSE)</f>
        <v>-7.4999999999999997E-2</v>
      </c>
      <c r="G1298" s="4">
        <f>VLOOKUP($B1298, 'Adsorbate_starOH2_v3(AutoRecove'!$E$2:$L$7960, 6, FALSE)</f>
        <v>2</v>
      </c>
      <c r="H1298" s="4">
        <f>VLOOKUP($B1298, 'Adsorbate_starOH2_v3(AutoRecove'!$E$2:$L$7960, 7, FALSE)</f>
        <v>1</v>
      </c>
      <c r="I1298" s="4">
        <f>VLOOKUP($B1298, 'Adsorbate_starOH2_v3(AutoRecove'!$E$2:$L$7960, 8, FALSE)</f>
        <v>1</v>
      </c>
    </row>
    <row r="1299" spans="2:9" x14ac:dyDescent="0.2">
      <c r="B1299" t="s">
        <v>5546</v>
      </c>
      <c r="C1299" s="4" t="s">
        <v>9220</v>
      </c>
      <c r="D1299" s="4" t="s">
        <v>30469</v>
      </c>
      <c r="F1299" s="4">
        <f>VLOOKUP($B1299, 'Adsorbate_starOH2_v3(AutoRecove'!$E$2:$L$7960, 5, FALSE)</f>
        <v>-7.5999999999999998E-2</v>
      </c>
      <c r="G1299" s="4">
        <f>VLOOKUP($B1299, 'Adsorbate_starOH2_v3(AutoRecove'!$E$2:$L$7960, 6, FALSE)</f>
        <v>1</v>
      </c>
      <c r="H1299" s="4">
        <f>VLOOKUP($B1299, 'Adsorbate_starOH2_v3(AutoRecove'!$E$2:$L$7960, 7, FALSE)</f>
        <v>1</v>
      </c>
      <c r="I1299" s="4">
        <f>VLOOKUP($B1299, 'Adsorbate_starOH2_v3(AutoRecove'!$E$2:$L$7960, 8, FALSE)</f>
        <v>1</v>
      </c>
    </row>
    <row r="1300" spans="2:9" x14ac:dyDescent="0.2">
      <c r="B1300" t="s">
        <v>2165</v>
      </c>
      <c r="C1300" s="4" t="s">
        <v>9220</v>
      </c>
      <c r="D1300" s="4" t="s">
        <v>30469</v>
      </c>
      <c r="F1300" s="4">
        <f>VLOOKUP($B1300, 'Adsorbate_starOH2_v3(AutoRecove'!$E$2:$L$7960, 5, FALSE)</f>
        <v>-5.0999999999999997E-2</v>
      </c>
      <c r="G1300" s="4">
        <f>VLOOKUP($B1300, 'Adsorbate_starOH2_v3(AutoRecove'!$E$2:$L$7960, 6, FALSE)</f>
        <v>1</v>
      </c>
      <c r="H1300" s="4">
        <f>VLOOKUP($B1300, 'Adsorbate_starOH2_v3(AutoRecove'!$E$2:$L$7960, 7, FALSE)</f>
        <v>1</v>
      </c>
      <c r="I1300" s="4">
        <f>VLOOKUP($B1300, 'Adsorbate_starOH2_v3(AutoRecove'!$E$2:$L$7960, 8, FALSE)</f>
        <v>0</v>
      </c>
    </row>
    <row r="1301" spans="2:9" x14ac:dyDescent="0.2">
      <c r="B1301" t="s">
        <v>20950</v>
      </c>
      <c r="C1301" s="4" t="s">
        <v>9220</v>
      </c>
      <c r="D1301" s="4" t="s">
        <v>30469</v>
      </c>
      <c r="F1301" s="4">
        <f>VLOOKUP($B1301, 'Adsorbate_starOH2_v3(AutoRecove'!$E$2:$L$7960, 5, FALSE)</f>
        <v>-0.129</v>
      </c>
      <c r="G1301" s="4">
        <f>VLOOKUP($B1301, 'Adsorbate_starOH2_v3(AutoRecove'!$E$2:$L$7960, 6, FALSE)</f>
        <v>1</v>
      </c>
      <c r="H1301" s="4">
        <f>VLOOKUP($B1301, 'Adsorbate_starOH2_v3(AutoRecove'!$E$2:$L$7960, 7, FALSE)</f>
        <v>0</v>
      </c>
      <c r="I1301" s="4">
        <f>VLOOKUP($B1301, 'Adsorbate_starOH2_v3(AutoRecove'!$E$2:$L$7960, 8, FALSE)</f>
        <v>1</v>
      </c>
    </row>
    <row r="1302" spans="2:9" x14ac:dyDescent="0.2">
      <c r="B1302" t="s">
        <v>25029</v>
      </c>
      <c r="C1302" s="4" t="s">
        <v>9220</v>
      </c>
      <c r="D1302" s="4" t="s">
        <v>30469</v>
      </c>
      <c r="F1302" s="4">
        <f>VLOOKUP($B1302, 'Adsorbate_starOH2_v3(AutoRecove'!$E$2:$L$7960, 5, FALSE)</f>
        <v>-0.314</v>
      </c>
      <c r="G1302" s="4">
        <f>VLOOKUP($B1302, 'Adsorbate_starOH2_v3(AutoRecove'!$E$2:$L$7960, 6, FALSE)</f>
        <v>2</v>
      </c>
      <c r="H1302" s="4">
        <f>VLOOKUP($B1302, 'Adsorbate_starOH2_v3(AutoRecove'!$E$2:$L$7960, 7, FALSE)</f>
        <v>1</v>
      </c>
      <c r="I1302" s="4">
        <f>VLOOKUP($B1302, 'Adsorbate_starOH2_v3(AutoRecove'!$E$2:$L$7960, 8, FALSE)</f>
        <v>2</v>
      </c>
    </row>
    <row r="1303" spans="2:9" x14ac:dyDescent="0.2">
      <c r="B1303" t="s">
        <v>25029</v>
      </c>
      <c r="C1303" s="4" t="s">
        <v>9220</v>
      </c>
      <c r="D1303" s="4" t="s">
        <v>30469</v>
      </c>
      <c r="F1303" s="4">
        <f>VLOOKUP($B1303, 'Adsorbate_starOH2_v3(AutoRecove'!$E$2:$L$7960, 5, FALSE)</f>
        <v>-0.314</v>
      </c>
      <c r="G1303" s="4">
        <f>VLOOKUP($B1303, 'Adsorbate_starOH2_v3(AutoRecove'!$E$2:$L$7960, 6, FALSE)</f>
        <v>2</v>
      </c>
      <c r="H1303" s="4">
        <f>VLOOKUP($B1303, 'Adsorbate_starOH2_v3(AutoRecove'!$E$2:$L$7960, 7, FALSE)</f>
        <v>1</v>
      </c>
      <c r="I1303" s="4">
        <f>VLOOKUP($B1303, 'Adsorbate_starOH2_v3(AutoRecove'!$E$2:$L$7960, 8, FALSE)</f>
        <v>2</v>
      </c>
    </row>
    <row r="1304" spans="2:9" x14ac:dyDescent="0.2">
      <c r="B1304" t="s">
        <v>5546</v>
      </c>
      <c r="C1304" s="4" t="s">
        <v>9220</v>
      </c>
      <c r="D1304" s="4" t="s">
        <v>30469</v>
      </c>
      <c r="F1304" s="4">
        <f>VLOOKUP($B1304, 'Adsorbate_starOH2_v3(AutoRecove'!$E$2:$L$7960, 5, FALSE)</f>
        <v>-7.5999999999999998E-2</v>
      </c>
      <c r="G1304" s="4">
        <f>VLOOKUP($B1304, 'Adsorbate_starOH2_v3(AutoRecove'!$E$2:$L$7960, 6, FALSE)</f>
        <v>1</v>
      </c>
      <c r="H1304" s="4">
        <f>VLOOKUP($B1304, 'Adsorbate_starOH2_v3(AutoRecove'!$E$2:$L$7960, 7, FALSE)</f>
        <v>1</v>
      </c>
      <c r="I1304" s="4">
        <f>VLOOKUP($B1304, 'Adsorbate_starOH2_v3(AutoRecove'!$E$2:$L$7960, 8, FALSE)</f>
        <v>1</v>
      </c>
    </row>
    <row r="1305" spans="2:9" x14ac:dyDescent="0.2">
      <c r="B1305" t="s">
        <v>20144</v>
      </c>
      <c r="C1305" s="4" t="s">
        <v>9220</v>
      </c>
      <c r="D1305" s="4" t="s">
        <v>30469</v>
      </c>
      <c r="F1305" s="4">
        <f>VLOOKUP($B1305, 'Adsorbate_starOH2_v3(AutoRecove'!$E$2:$L$7960, 5, FALSE)</f>
        <v>-7.5999999999999998E-2</v>
      </c>
      <c r="G1305" s="4">
        <f>VLOOKUP($B1305, 'Adsorbate_starOH2_v3(AutoRecove'!$E$2:$L$7960, 6, FALSE)</f>
        <v>1</v>
      </c>
      <c r="H1305" s="4">
        <f>VLOOKUP($B1305, 'Adsorbate_starOH2_v3(AutoRecove'!$E$2:$L$7960, 7, FALSE)</f>
        <v>0</v>
      </c>
      <c r="I1305" s="4">
        <f>VLOOKUP($B1305, 'Adsorbate_starOH2_v3(AutoRecove'!$E$2:$L$7960, 8, FALSE)</f>
        <v>1</v>
      </c>
    </row>
    <row r="1306" spans="2:9" x14ac:dyDescent="0.2">
      <c r="B1306" t="s">
        <v>23425</v>
      </c>
      <c r="C1306" s="4" t="s">
        <v>9220</v>
      </c>
      <c r="D1306" s="4" t="s">
        <v>6617</v>
      </c>
      <c r="E1306" s="4" t="s">
        <v>30469</v>
      </c>
      <c r="F1306" s="4">
        <f>VLOOKUP($B1306, 'Adsorbate_starOH2_v3(AutoRecove'!$E$2:$L$7960, 5, FALSE)</f>
        <v>-0.14899999999999999</v>
      </c>
      <c r="G1306" s="4">
        <f>VLOOKUP($B1306, 'Adsorbate_starOH2_v3(AutoRecove'!$E$2:$L$7960, 6, FALSE)</f>
        <v>1</v>
      </c>
      <c r="H1306" s="4">
        <f>VLOOKUP($B1306, 'Adsorbate_starOH2_v3(AutoRecove'!$E$2:$L$7960, 7, FALSE)</f>
        <v>0</v>
      </c>
      <c r="I1306" s="4">
        <f>VLOOKUP($B1306, 'Adsorbate_starOH2_v3(AutoRecove'!$E$2:$L$7960, 8, FALSE)</f>
        <v>1</v>
      </c>
    </row>
    <row r="1307" spans="2:9" x14ac:dyDescent="0.2">
      <c r="B1307" t="s">
        <v>3622</v>
      </c>
      <c r="C1307" s="4" t="s">
        <v>9220</v>
      </c>
      <c r="D1307" s="4" t="s">
        <v>6617</v>
      </c>
      <c r="F1307" s="4">
        <f>VLOOKUP($B1307, 'Adsorbate_starOH2_v3(AutoRecove'!$E$2:$L$7960, 5, FALSE)</f>
        <v>-2.3889999999999998</v>
      </c>
      <c r="G1307" s="4">
        <f>VLOOKUP($B1307, 'Adsorbate_starOH2_v3(AutoRecove'!$E$2:$L$7960, 6, FALSE)</f>
        <v>2</v>
      </c>
      <c r="H1307" s="4">
        <f>VLOOKUP($B1307, 'Adsorbate_starOH2_v3(AutoRecove'!$E$2:$L$7960, 7, FALSE)</f>
        <v>0</v>
      </c>
      <c r="I1307" s="4">
        <f>VLOOKUP($B1307, 'Adsorbate_starOH2_v3(AutoRecove'!$E$2:$L$7960, 8, FALSE)</f>
        <v>-1</v>
      </c>
    </row>
    <row r="1308" spans="2:9" x14ac:dyDescent="0.2">
      <c r="B1308" t="s">
        <v>3622</v>
      </c>
      <c r="C1308" s="4" t="s">
        <v>9220</v>
      </c>
      <c r="D1308" s="4" t="s">
        <v>6617</v>
      </c>
      <c r="F1308" s="4">
        <f>VLOOKUP($B1308, 'Adsorbate_starOH2_v3(AutoRecove'!$E$2:$L$7960, 5, FALSE)</f>
        <v>-2.3889999999999998</v>
      </c>
      <c r="G1308" s="4">
        <f>VLOOKUP($B1308, 'Adsorbate_starOH2_v3(AutoRecove'!$E$2:$L$7960, 6, FALSE)</f>
        <v>2</v>
      </c>
      <c r="H1308" s="4">
        <f>VLOOKUP($B1308, 'Adsorbate_starOH2_v3(AutoRecove'!$E$2:$L$7960, 7, FALSE)</f>
        <v>0</v>
      </c>
      <c r="I1308" s="4">
        <f>VLOOKUP($B1308, 'Adsorbate_starOH2_v3(AutoRecove'!$E$2:$L$7960, 8, FALSE)</f>
        <v>-1</v>
      </c>
    </row>
    <row r="1309" spans="2:9" x14ac:dyDescent="0.2">
      <c r="B1309" t="s">
        <v>13218</v>
      </c>
      <c r="C1309" s="4" t="s">
        <v>9220</v>
      </c>
      <c r="D1309" s="4" t="s">
        <v>6617</v>
      </c>
      <c r="F1309" s="4">
        <f>VLOOKUP($B1309, 'Adsorbate_starOH2_v3(AutoRecove'!$E$2:$L$7960, 5, FALSE)</f>
        <v>-0.67600000000000005</v>
      </c>
      <c r="G1309" s="4">
        <f>VLOOKUP($B1309, 'Adsorbate_starOH2_v3(AutoRecove'!$E$2:$L$7960, 6, FALSE)</f>
        <v>1</v>
      </c>
      <c r="H1309" s="4">
        <f>VLOOKUP($B1309, 'Adsorbate_starOH2_v3(AutoRecove'!$E$2:$L$7960, 7, FALSE)</f>
        <v>1</v>
      </c>
      <c r="I1309" s="4">
        <f>VLOOKUP($B1309, 'Adsorbate_starOH2_v3(AutoRecove'!$E$2:$L$7960, 8, FALSE)</f>
        <v>0</v>
      </c>
    </row>
    <row r="1310" spans="2:9" x14ac:dyDescent="0.2">
      <c r="B1310" t="s">
        <v>8194</v>
      </c>
      <c r="C1310" s="4" t="s">
        <v>9220</v>
      </c>
      <c r="D1310" s="4" t="s">
        <v>1518</v>
      </c>
      <c r="F1310" s="4">
        <f>VLOOKUP($B1310, 'Adsorbate_starOH2_v3(AutoRecove'!$E$2:$L$7960, 5, FALSE)</f>
        <v>-0.45100000000000001</v>
      </c>
      <c r="G1310" s="4">
        <f>VLOOKUP($B1310, 'Adsorbate_starOH2_v3(AutoRecove'!$E$2:$L$7960, 6, FALSE)</f>
        <v>1</v>
      </c>
      <c r="H1310" s="4">
        <f>VLOOKUP($B1310, 'Adsorbate_starOH2_v3(AutoRecove'!$E$2:$L$7960, 7, FALSE)</f>
        <v>1</v>
      </c>
      <c r="I1310" s="4">
        <f>VLOOKUP($B1310, 'Adsorbate_starOH2_v3(AutoRecove'!$E$2:$L$7960, 8, FALSE)</f>
        <v>0</v>
      </c>
    </row>
    <row r="1311" spans="2:9" x14ac:dyDescent="0.2">
      <c r="B1311" t="s">
        <v>8194</v>
      </c>
      <c r="C1311" s="4" t="s">
        <v>9220</v>
      </c>
      <c r="D1311" s="4" t="s">
        <v>1518</v>
      </c>
      <c r="F1311" s="4">
        <f>VLOOKUP($B1311, 'Adsorbate_starOH2_v3(AutoRecove'!$E$2:$L$7960, 5, FALSE)</f>
        <v>-0.45100000000000001</v>
      </c>
      <c r="G1311" s="4">
        <f>VLOOKUP($B1311, 'Adsorbate_starOH2_v3(AutoRecove'!$E$2:$L$7960, 6, FALSE)</f>
        <v>1</v>
      </c>
      <c r="H1311" s="4">
        <f>VLOOKUP($B1311, 'Adsorbate_starOH2_v3(AutoRecove'!$E$2:$L$7960, 7, FALSE)</f>
        <v>1</v>
      </c>
      <c r="I1311" s="4">
        <f>VLOOKUP($B1311, 'Adsorbate_starOH2_v3(AutoRecove'!$E$2:$L$7960, 8, FALSE)</f>
        <v>0</v>
      </c>
    </row>
    <row r="1312" spans="2:9" x14ac:dyDescent="0.2">
      <c r="B1312" t="s">
        <v>8194</v>
      </c>
      <c r="C1312" s="4" t="s">
        <v>9220</v>
      </c>
      <c r="D1312" s="4" t="s">
        <v>1518</v>
      </c>
      <c r="F1312" s="4">
        <f>VLOOKUP($B1312, 'Adsorbate_starOH2_v3(AutoRecove'!$E$2:$L$7960, 5, FALSE)</f>
        <v>-0.45100000000000001</v>
      </c>
      <c r="G1312" s="4">
        <f>VLOOKUP($B1312, 'Adsorbate_starOH2_v3(AutoRecove'!$E$2:$L$7960, 6, FALSE)</f>
        <v>1</v>
      </c>
      <c r="H1312" s="4">
        <f>VLOOKUP($B1312, 'Adsorbate_starOH2_v3(AutoRecove'!$E$2:$L$7960, 7, FALSE)</f>
        <v>1</v>
      </c>
      <c r="I1312" s="4">
        <f>VLOOKUP($B1312, 'Adsorbate_starOH2_v3(AutoRecove'!$E$2:$L$7960, 8, FALSE)</f>
        <v>0</v>
      </c>
    </row>
    <row r="1313" spans="2:9" x14ac:dyDescent="0.2">
      <c r="B1313" t="s">
        <v>25769</v>
      </c>
      <c r="C1313" s="4" t="s">
        <v>9220</v>
      </c>
      <c r="D1313" s="4" t="s">
        <v>1518</v>
      </c>
      <c r="F1313" s="4">
        <f>VLOOKUP($B1313, 'Adsorbate_starOH2_v3(AutoRecove'!$E$2:$L$7960, 5, FALSE)</f>
        <v>-0.23599999999999999</v>
      </c>
      <c r="G1313" s="4">
        <f>VLOOKUP($B1313, 'Adsorbate_starOH2_v3(AutoRecove'!$E$2:$L$7960, 6, FALSE)</f>
        <v>2</v>
      </c>
      <c r="H1313" s="4">
        <f>VLOOKUP($B1313, 'Adsorbate_starOH2_v3(AutoRecove'!$E$2:$L$7960, 7, FALSE)</f>
        <v>0</v>
      </c>
      <c r="I1313" s="4">
        <f>VLOOKUP($B1313, 'Adsorbate_starOH2_v3(AutoRecove'!$E$2:$L$7960, 8, FALSE)</f>
        <v>1</v>
      </c>
    </row>
    <row r="1314" spans="2:9" x14ac:dyDescent="0.2">
      <c r="B1314" t="s">
        <v>25769</v>
      </c>
      <c r="C1314" s="4" t="s">
        <v>9220</v>
      </c>
      <c r="D1314" s="4" t="s">
        <v>1518</v>
      </c>
      <c r="F1314" s="4">
        <f>VLOOKUP($B1314, 'Adsorbate_starOH2_v3(AutoRecove'!$E$2:$L$7960, 5, FALSE)</f>
        <v>-0.23599999999999999</v>
      </c>
      <c r="G1314" s="4">
        <f>VLOOKUP($B1314, 'Adsorbate_starOH2_v3(AutoRecove'!$E$2:$L$7960, 6, FALSE)</f>
        <v>2</v>
      </c>
      <c r="H1314" s="4">
        <f>VLOOKUP($B1314, 'Adsorbate_starOH2_v3(AutoRecove'!$E$2:$L$7960, 7, FALSE)</f>
        <v>0</v>
      </c>
      <c r="I1314" s="4">
        <f>VLOOKUP($B1314, 'Adsorbate_starOH2_v3(AutoRecove'!$E$2:$L$7960, 8, FALSE)</f>
        <v>1</v>
      </c>
    </row>
    <row r="1315" spans="2:9" x14ac:dyDescent="0.2">
      <c r="B1315" t="s">
        <v>2287</v>
      </c>
      <c r="C1315" s="4" t="s">
        <v>9220</v>
      </c>
      <c r="D1315" s="4" t="s">
        <v>155</v>
      </c>
      <c r="F1315" s="4">
        <f>VLOOKUP($B1315, 'Adsorbate_starOH2_v3(AutoRecove'!$E$2:$L$7960, 5, FALSE)</f>
        <v>-2.2469999999999999</v>
      </c>
      <c r="G1315" s="4">
        <f>VLOOKUP($B1315, 'Adsorbate_starOH2_v3(AutoRecove'!$E$2:$L$7960, 6, FALSE)</f>
        <v>2</v>
      </c>
      <c r="H1315" s="4">
        <f>VLOOKUP($B1315, 'Adsorbate_starOH2_v3(AutoRecove'!$E$2:$L$7960, 7, FALSE)</f>
        <v>2</v>
      </c>
      <c r="I1315" s="4">
        <f>VLOOKUP($B1315, 'Adsorbate_starOH2_v3(AutoRecove'!$E$2:$L$7960, 8, FALSE)</f>
        <v>1</v>
      </c>
    </row>
    <row r="1316" spans="2:9" x14ac:dyDescent="0.2">
      <c r="B1316" t="s">
        <v>2287</v>
      </c>
      <c r="C1316" s="4" t="s">
        <v>9220</v>
      </c>
      <c r="D1316" s="4" t="s">
        <v>155</v>
      </c>
      <c r="F1316" s="4">
        <f>VLOOKUP($B1316, 'Adsorbate_starOH2_v3(AutoRecove'!$E$2:$L$7960, 5, FALSE)</f>
        <v>-2.2469999999999999</v>
      </c>
      <c r="G1316" s="4">
        <f>VLOOKUP($B1316, 'Adsorbate_starOH2_v3(AutoRecove'!$E$2:$L$7960, 6, FALSE)</f>
        <v>2</v>
      </c>
      <c r="H1316" s="4">
        <f>VLOOKUP($B1316, 'Adsorbate_starOH2_v3(AutoRecove'!$E$2:$L$7960, 7, FALSE)</f>
        <v>2</v>
      </c>
      <c r="I1316" s="4">
        <f>VLOOKUP($B1316, 'Adsorbate_starOH2_v3(AutoRecove'!$E$2:$L$7960, 8, FALSE)</f>
        <v>1</v>
      </c>
    </row>
    <row r="1317" spans="2:9" x14ac:dyDescent="0.2">
      <c r="B1317" t="s">
        <v>7557</v>
      </c>
      <c r="C1317" s="4" t="s">
        <v>9220</v>
      </c>
      <c r="D1317" s="4" t="s">
        <v>155</v>
      </c>
      <c r="F1317" s="4">
        <f>VLOOKUP($B1317, 'Adsorbate_starOH2_v3(AutoRecove'!$E$2:$L$7960, 5, FALSE)</f>
        <v>-7.8E-2</v>
      </c>
      <c r="G1317" s="4">
        <f>VLOOKUP($B1317, 'Adsorbate_starOH2_v3(AutoRecove'!$E$2:$L$7960, 6, FALSE)</f>
        <v>2</v>
      </c>
      <c r="H1317" s="4">
        <f>VLOOKUP($B1317, 'Adsorbate_starOH2_v3(AutoRecove'!$E$2:$L$7960, 7, FALSE)</f>
        <v>0</v>
      </c>
      <c r="I1317" s="4">
        <f>VLOOKUP($B1317, 'Adsorbate_starOH2_v3(AutoRecove'!$E$2:$L$7960, 8, FALSE)</f>
        <v>-1</v>
      </c>
    </row>
    <row r="1318" spans="2:9" x14ac:dyDescent="0.2">
      <c r="B1318" t="s">
        <v>2287</v>
      </c>
      <c r="C1318" s="4" t="s">
        <v>9220</v>
      </c>
      <c r="D1318" s="4" t="s">
        <v>155</v>
      </c>
      <c r="F1318" s="4">
        <f>VLOOKUP($B1318, 'Adsorbate_starOH2_v3(AutoRecove'!$E$2:$L$7960, 5, FALSE)</f>
        <v>-2.2469999999999999</v>
      </c>
      <c r="G1318" s="4">
        <f>VLOOKUP($B1318, 'Adsorbate_starOH2_v3(AutoRecove'!$E$2:$L$7960, 6, FALSE)</f>
        <v>2</v>
      </c>
      <c r="H1318" s="4">
        <f>VLOOKUP($B1318, 'Adsorbate_starOH2_v3(AutoRecove'!$E$2:$L$7960, 7, FALSE)</f>
        <v>2</v>
      </c>
      <c r="I1318" s="4">
        <f>VLOOKUP($B1318, 'Adsorbate_starOH2_v3(AutoRecove'!$E$2:$L$7960, 8, FALSE)</f>
        <v>1</v>
      </c>
    </row>
    <row r="1319" spans="2:9" x14ac:dyDescent="0.2">
      <c r="B1319" t="s">
        <v>17854</v>
      </c>
      <c r="C1319" s="4" t="s">
        <v>9220</v>
      </c>
      <c r="D1319" s="4" t="s">
        <v>155</v>
      </c>
      <c r="F1319" s="4">
        <f>VLOOKUP($B1319, 'Adsorbate_starOH2_v3(AutoRecove'!$E$2:$L$7960, 5, FALSE)</f>
        <v>-7.9000000000000001E-2</v>
      </c>
      <c r="G1319" s="4">
        <f>VLOOKUP($B1319, 'Adsorbate_starOH2_v3(AutoRecove'!$E$2:$L$7960, 6, FALSE)</f>
        <v>1</v>
      </c>
      <c r="H1319" s="4">
        <f>VLOOKUP($B1319, 'Adsorbate_starOH2_v3(AutoRecove'!$E$2:$L$7960, 7, FALSE)</f>
        <v>0</v>
      </c>
      <c r="I1319" s="4">
        <f>VLOOKUP($B1319, 'Adsorbate_starOH2_v3(AutoRecove'!$E$2:$L$7960, 8, FALSE)</f>
        <v>1</v>
      </c>
    </row>
    <row r="1320" spans="2:9" x14ac:dyDescent="0.2">
      <c r="B1320" t="s">
        <v>24034</v>
      </c>
      <c r="C1320" s="4" t="s">
        <v>9220</v>
      </c>
      <c r="D1320" s="4" t="s">
        <v>155</v>
      </c>
      <c r="F1320" s="4">
        <f>VLOOKUP($B1320, 'Adsorbate_starOH2_v3(AutoRecove'!$E$2:$L$7960, 5, FALSE)</f>
        <v>-0.14099999999999999</v>
      </c>
      <c r="G1320" s="4">
        <f>VLOOKUP($B1320, 'Adsorbate_starOH2_v3(AutoRecove'!$E$2:$L$7960, 6, FALSE)</f>
        <v>1</v>
      </c>
      <c r="H1320" s="4">
        <f>VLOOKUP($B1320, 'Adsorbate_starOH2_v3(AutoRecove'!$E$2:$L$7960, 7, FALSE)</f>
        <v>0</v>
      </c>
      <c r="I1320" s="4">
        <f>VLOOKUP($B1320, 'Adsorbate_starOH2_v3(AutoRecove'!$E$2:$L$7960, 8, FALSE)</f>
        <v>1</v>
      </c>
    </row>
    <row r="1321" spans="2:9" x14ac:dyDescent="0.2">
      <c r="B1321" t="s">
        <v>26460</v>
      </c>
      <c r="C1321" s="4" t="s">
        <v>9220</v>
      </c>
      <c r="D1321" s="4" t="s">
        <v>155</v>
      </c>
      <c r="F1321" s="4">
        <f>VLOOKUP($B1321, 'Adsorbate_starOH2_v3(AutoRecove'!$E$2:$L$7960, 5, FALSE)</f>
        <v>-0.23799999999999999</v>
      </c>
      <c r="G1321" s="4">
        <f>VLOOKUP($B1321, 'Adsorbate_starOH2_v3(AutoRecove'!$E$2:$L$7960, 6, FALSE)</f>
        <v>0</v>
      </c>
      <c r="H1321" s="4">
        <f>VLOOKUP($B1321, 'Adsorbate_starOH2_v3(AutoRecove'!$E$2:$L$7960, 7, FALSE)</f>
        <v>1</v>
      </c>
      <c r="I1321" s="4">
        <f>VLOOKUP($B1321, 'Adsorbate_starOH2_v3(AutoRecove'!$E$2:$L$7960, 8, FALSE)</f>
        <v>2</v>
      </c>
    </row>
    <row r="1322" spans="2:9" x14ac:dyDescent="0.2">
      <c r="B1322" t="s">
        <v>22952</v>
      </c>
      <c r="C1322" s="4" t="s">
        <v>9220</v>
      </c>
      <c r="D1322" s="4" t="s">
        <v>155</v>
      </c>
      <c r="F1322" s="4">
        <f>VLOOKUP($B1322, 'Adsorbate_starOH2_v3(AutoRecove'!$E$2:$L$7960, 5, FALSE)</f>
        <v>-6.8000000000000005E-2</v>
      </c>
      <c r="G1322" s="4">
        <f>VLOOKUP($B1322, 'Adsorbate_starOH2_v3(AutoRecove'!$E$2:$L$7960, 6, FALSE)</f>
        <v>1</v>
      </c>
      <c r="H1322" s="4">
        <f>VLOOKUP($B1322, 'Adsorbate_starOH2_v3(AutoRecove'!$E$2:$L$7960, 7, FALSE)</f>
        <v>1</v>
      </c>
      <c r="I1322" s="4">
        <f>VLOOKUP($B1322, 'Adsorbate_starOH2_v3(AutoRecove'!$E$2:$L$7960, 8, FALSE)</f>
        <v>0</v>
      </c>
    </row>
    <row r="1323" spans="2:9" x14ac:dyDescent="0.2">
      <c r="B1323" t="s">
        <v>8247</v>
      </c>
      <c r="C1323" s="4" t="s">
        <v>9220</v>
      </c>
      <c r="D1323" s="4" t="s">
        <v>55</v>
      </c>
      <c r="F1323" s="4">
        <f>VLOOKUP($B1323, 'Adsorbate_starOH2_v3(AutoRecove'!$E$2:$L$7960, 5, FALSE)</f>
        <v>-3.2000000000000001E-2</v>
      </c>
      <c r="G1323" s="4">
        <f>VLOOKUP($B1323, 'Adsorbate_starOH2_v3(AutoRecove'!$E$2:$L$7960, 6, FALSE)</f>
        <v>2</v>
      </c>
      <c r="H1323" s="4">
        <f>VLOOKUP($B1323, 'Adsorbate_starOH2_v3(AutoRecove'!$E$2:$L$7960, 7, FALSE)</f>
        <v>0</v>
      </c>
      <c r="I1323" s="4">
        <f>VLOOKUP($B1323, 'Adsorbate_starOH2_v3(AutoRecove'!$E$2:$L$7960, 8, FALSE)</f>
        <v>1</v>
      </c>
    </row>
    <row r="1324" spans="2:9" x14ac:dyDescent="0.2">
      <c r="B1324" t="s">
        <v>8247</v>
      </c>
      <c r="C1324" s="4" t="s">
        <v>9220</v>
      </c>
      <c r="D1324" s="4" t="s">
        <v>55</v>
      </c>
      <c r="F1324" s="4">
        <f>VLOOKUP($B1324, 'Adsorbate_starOH2_v3(AutoRecove'!$E$2:$L$7960, 5, FALSE)</f>
        <v>-3.2000000000000001E-2</v>
      </c>
      <c r="G1324" s="4">
        <f>VLOOKUP($B1324, 'Adsorbate_starOH2_v3(AutoRecove'!$E$2:$L$7960, 6, FALSE)</f>
        <v>2</v>
      </c>
      <c r="H1324" s="4">
        <f>VLOOKUP($B1324, 'Adsorbate_starOH2_v3(AutoRecove'!$E$2:$L$7960, 7, FALSE)</f>
        <v>0</v>
      </c>
      <c r="I1324" s="4">
        <f>VLOOKUP($B1324, 'Adsorbate_starOH2_v3(AutoRecove'!$E$2:$L$7960, 8, FALSE)</f>
        <v>1</v>
      </c>
    </row>
    <row r="1325" spans="2:9" x14ac:dyDescent="0.2">
      <c r="B1325" t="s">
        <v>13130</v>
      </c>
      <c r="C1325" s="4" t="s">
        <v>9220</v>
      </c>
      <c r="D1325" s="4" t="s">
        <v>55</v>
      </c>
      <c r="F1325" s="4">
        <f>VLOOKUP($B1325, 'Adsorbate_starOH2_v3(AutoRecove'!$E$2:$L$7960, 5, FALSE)</f>
        <v>-0.11799999999999999</v>
      </c>
      <c r="G1325" s="4">
        <f>VLOOKUP($B1325, 'Adsorbate_starOH2_v3(AutoRecove'!$E$2:$L$7960, 6, FALSE)</f>
        <v>2</v>
      </c>
      <c r="H1325" s="4">
        <f>VLOOKUP($B1325, 'Adsorbate_starOH2_v3(AutoRecove'!$E$2:$L$7960, 7, FALSE)</f>
        <v>0</v>
      </c>
      <c r="I1325" s="4">
        <f>VLOOKUP($B1325, 'Adsorbate_starOH2_v3(AutoRecove'!$E$2:$L$7960, 8, FALSE)</f>
        <v>1</v>
      </c>
    </row>
    <row r="1326" spans="2:9" x14ac:dyDescent="0.2">
      <c r="B1326" t="s">
        <v>13130</v>
      </c>
      <c r="C1326" s="4" t="s">
        <v>9220</v>
      </c>
      <c r="D1326" s="4" t="s">
        <v>55</v>
      </c>
      <c r="F1326" s="4">
        <f>VLOOKUP($B1326, 'Adsorbate_starOH2_v3(AutoRecove'!$E$2:$L$7960, 5, FALSE)</f>
        <v>-0.11799999999999999</v>
      </c>
      <c r="G1326" s="4">
        <f>VLOOKUP($B1326, 'Adsorbate_starOH2_v3(AutoRecove'!$E$2:$L$7960, 6, FALSE)</f>
        <v>2</v>
      </c>
      <c r="H1326" s="4">
        <f>VLOOKUP($B1326, 'Adsorbate_starOH2_v3(AutoRecove'!$E$2:$L$7960, 7, FALSE)</f>
        <v>0</v>
      </c>
      <c r="I1326" s="4">
        <f>VLOOKUP($B1326, 'Adsorbate_starOH2_v3(AutoRecove'!$E$2:$L$7960, 8, FALSE)</f>
        <v>1</v>
      </c>
    </row>
    <row r="1327" spans="2:9" x14ac:dyDescent="0.2">
      <c r="B1327" t="s">
        <v>15282</v>
      </c>
      <c r="C1327" s="4" t="s">
        <v>9220</v>
      </c>
      <c r="D1327" s="4" t="s">
        <v>55</v>
      </c>
      <c r="F1327" s="4">
        <f>VLOOKUP($B1327, 'Adsorbate_starOH2_v3(AutoRecove'!$E$2:$L$7960, 5, FALSE)</f>
        <v>-7.0000000000000007E-2</v>
      </c>
      <c r="G1327" s="4">
        <f>VLOOKUP($B1327, 'Adsorbate_starOH2_v3(AutoRecove'!$E$2:$L$7960, 6, FALSE)</f>
        <v>2</v>
      </c>
      <c r="H1327" s="4">
        <f>VLOOKUP($B1327, 'Adsorbate_starOH2_v3(AutoRecove'!$E$2:$L$7960, 7, FALSE)</f>
        <v>0</v>
      </c>
      <c r="I1327" s="4">
        <f>VLOOKUP($B1327, 'Adsorbate_starOH2_v3(AutoRecove'!$E$2:$L$7960, 8, FALSE)</f>
        <v>1</v>
      </c>
    </row>
    <row r="1328" spans="2:9" x14ac:dyDescent="0.2">
      <c r="B1328" t="s">
        <v>8247</v>
      </c>
      <c r="C1328" s="4" t="s">
        <v>9220</v>
      </c>
      <c r="D1328" s="4" t="s">
        <v>55</v>
      </c>
      <c r="F1328" s="4">
        <f>VLOOKUP($B1328, 'Adsorbate_starOH2_v3(AutoRecove'!$E$2:$L$7960, 5, FALSE)</f>
        <v>-3.2000000000000001E-2</v>
      </c>
      <c r="G1328" s="4">
        <f>VLOOKUP($B1328, 'Adsorbate_starOH2_v3(AutoRecove'!$E$2:$L$7960, 6, FALSE)</f>
        <v>2</v>
      </c>
      <c r="H1328" s="4">
        <f>VLOOKUP($B1328, 'Adsorbate_starOH2_v3(AutoRecove'!$E$2:$L$7960, 7, FALSE)</f>
        <v>0</v>
      </c>
      <c r="I1328" s="4">
        <f>VLOOKUP($B1328, 'Adsorbate_starOH2_v3(AutoRecove'!$E$2:$L$7960, 8, FALSE)</f>
        <v>1</v>
      </c>
    </row>
    <row r="1329" spans="2:9" x14ac:dyDescent="0.2">
      <c r="B1329" t="s">
        <v>24862</v>
      </c>
      <c r="C1329" s="4" t="s">
        <v>9220</v>
      </c>
      <c r="D1329" s="4" t="s">
        <v>55</v>
      </c>
      <c r="F1329" s="4">
        <f>VLOOKUP($B1329, 'Adsorbate_starOH2_v3(AutoRecove'!$E$2:$L$7960, 5, FALSE)</f>
        <v>-8.3000000000000004E-2</v>
      </c>
      <c r="G1329" s="4">
        <f>VLOOKUP($B1329, 'Adsorbate_starOH2_v3(AutoRecove'!$E$2:$L$7960, 6, FALSE)</f>
        <v>1</v>
      </c>
      <c r="H1329" s="4">
        <f>VLOOKUP($B1329, 'Adsorbate_starOH2_v3(AutoRecove'!$E$2:$L$7960, 7, FALSE)</f>
        <v>1</v>
      </c>
      <c r="I1329" s="4">
        <f>VLOOKUP($B1329, 'Adsorbate_starOH2_v3(AutoRecove'!$E$2:$L$7960, 8, FALSE)</f>
        <v>0</v>
      </c>
    </row>
    <row r="1330" spans="2:9" x14ac:dyDescent="0.2">
      <c r="B1330" t="s">
        <v>24862</v>
      </c>
      <c r="C1330" s="4" t="s">
        <v>9220</v>
      </c>
      <c r="D1330" s="4" t="s">
        <v>55</v>
      </c>
      <c r="F1330" s="4">
        <f>VLOOKUP($B1330, 'Adsorbate_starOH2_v3(AutoRecove'!$E$2:$L$7960, 5, FALSE)</f>
        <v>-8.3000000000000004E-2</v>
      </c>
      <c r="G1330" s="4">
        <f>VLOOKUP($B1330, 'Adsorbate_starOH2_v3(AutoRecove'!$E$2:$L$7960, 6, FALSE)</f>
        <v>1</v>
      </c>
      <c r="H1330" s="4">
        <f>VLOOKUP($B1330, 'Adsorbate_starOH2_v3(AutoRecove'!$E$2:$L$7960, 7, FALSE)</f>
        <v>1</v>
      </c>
      <c r="I1330" s="4">
        <f>VLOOKUP($B1330, 'Adsorbate_starOH2_v3(AutoRecove'!$E$2:$L$7960, 8, FALSE)</f>
        <v>0</v>
      </c>
    </row>
    <row r="1331" spans="2:9" x14ac:dyDescent="0.2">
      <c r="B1331" t="s">
        <v>15282</v>
      </c>
      <c r="C1331" s="4" t="s">
        <v>9220</v>
      </c>
      <c r="D1331" s="4" t="s">
        <v>55</v>
      </c>
      <c r="F1331" s="4">
        <f>VLOOKUP($B1331, 'Adsorbate_starOH2_v3(AutoRecove'!$E$2:$L$7960, 5, FALSE)</f>
        <v>-7.0000000000000007E-2</v>
      </c>
      <c r="G1331" s="4">
        <f>VLOOKUP($B1331, 'Adsorbate_starOH2_v3(AutoRecove'!$E$2:$L$7960, 6, FALSE)</f>
        <v>2</v>
      </c>
      <c r="H1331" s="4">
        <f>VLOOKUP($B1331, 'Adsorbate_starOH2_v3(AutoRecove'!$E$2:$L$7960, 7, FALSE)</f>
        <v>0</v>
      </c>
      <c r="I1331" s="4">
        <f>VLOOKUP($B1331, 'Adsorbate_starOH2_v3(AutoRecove'!$E$2:$L$7960, 8, FALSE)</f>
        <v>1</v>
      </c>
    </row>
    <row r="1332" spans="2:9" x14ac:dyDescent="0.2">
      <c r="B1332" t="s">
        <v>10712</v>
      </c>
      <c r="C1332" s="4" t="s">
        <v>9220</v>
      </c>
      <c r="D1332" s="4" t="s">
        <v>10708</v>
      </c>
      <c r="E1332" s="4" t="s">
        <v>9466</v>
      </c>
      <c r="F1332" s="4">
        <f>VLOOKUP($B1332, 'Adsorbate_starOH2_v3(AutoRecove'!$E$2:$L$7960, 5, FALSE)</f>
        <v>-0.41899999999999998</v>
      </c>
      <c r="G1332" s="4">
        <f>VLOOKUP($B1332, 'Adsorbate_starOH2_v3(AutoRecove'!$E$2:$L$7960, 6, FALSE)</f>
        <v>1</v>
      </c>
      <c r="H1332" s="4">
        <f>VLOOKUP($B1332, 'Adsorbate_starOH2_v3(AutoRecove'!$E$2:$L$7960, 7, FALSE)</f>
        <v>1</v>
      </c>
      <c r="I1332" s="4">
        <f>VLOOKUP($B1332, 'Adsorbate_starOH2_v3(AutoRecove'!$E$2:$L$7960, 8, FALSE)</f>
        <v>1</v>
      </c>
    </row>
    <row r="1333" spans="2:9" x14ac:dyDescent="0.2">
      <c r="B1333" t="s">
        <v>22386</v>
      </c>
      <c r="C1333" s="4" t="s">
        <v>9220</v>
      </c>
      <c r="D1333" s="4" t="s">
        <v>10708</v>
      </c>
      <c r="E1333" s="4" t="s">
        <v>30469</v>
      </c>
      <c r="F1333" s="4">
        <f>VLOOKUP($B1333, 'Adsorbate_starOH2_v3(AutoRecove'!$E$2:$L$7960, 5, FALSE)</f>
        <v>-1.7999999999999999E-2</v>
      </c>
      <c r="G1333" s="4">
        <f>VLOOKUP($B1333, 'Adsorbate_starOH2_v3(AutoRecove'!$E$2:$L$7960, 6, FALSE)</f>
        <v>1</v>
      </c>
      <c r="H1333" s="4">
        <f>VLOOKUP($B1333, 'Adsorbate_starOH2_v3(AutoRecove'!$E$2:$L$7960, 7, FALSE)</f>
        <v>1</v>
      </c>
      <c r="I1333" s="4">
        <f>VLOOKUP($B1333, 'Adsorbate_starOH2_v3(AutoRecove'!$E$2:$L$7960, 8, FALSE)</f>
        <v>1</v>
      </c>
    </row>
    <row r="1334" spans="2:9" x14ac:dyDescent="0.2">
      <c r="B1334" t="s">
        <v>6223</v>
      </c>
      <c r="C1334" s="4" t="s">
        <v>9220</v>
      </c>
      <c r="D1334" s="4" t="s">
        <v>10708</v>
      </c>
      <c r="F1334" s="4">
        <f>VLOOKUP($B1334, 'Adsorbate_starOH2_v3(AutoRecove'!$E$2:$L$7960, 5, FALSE)</f>
        <v>-2.6459999999999999</v>
      </c>
      <c r="G1334" s="4">
        <f>VLOOKUP($B1334, 'Adsorbate_starOH2_v3(AutoRecove'!$E$2:$L$7960, 6, FALSE)</f>
        <v>0</v>
      </c>
      <c r="H1334" s="4">
        <f>VLOOKUP($B1334, 'Adsorbate_starOH2_v3(AutoRecove'!$E$2:$L$7960, 7, FALSE)</f>
        <v>1</v>
      </c>
      <c r="I1334" s="4">
        <f>VLOOKUP($B1334, 'Adsorbate_starOH2_v3(AutoRecove'!$E$2:$L$7960, 8, FALSE)</f>
        <v>2</v>
      </c>
    </row>
    <row r="1335" spans="2:9" x14ac:dyDescent="0.2">
      <c r="B1335" t="s">
        <v>6223</v>
      </c>
      <c r="C1335" s="4" t="s">
        <v>9220</v>
      </c>
      <c r="D1335" s="4" t="s">
        <v>10708</v>
      </c>
      <c r="F1335" s="4">
        <f>VLOOKUP($B1335, 'Adsorbate_starOH2_v3(AutoRecove'!$E$2:$L$7960, 5, FALSE)</f>
        <v>-2.6459999999999999</v>
      </c>
      <c r="G1335" s="4">
        <f>VLOOKUP($B1335, 'Adsorbate_starOH2_v3(AutoRecove'!$E$2:$L$7960, 6, FALSE)</f>
        <v>0</v>
      </c>
      <c r="H1335" s="4">
        <f>VLOOKUP($B1335, 'Adsorbate_starOH2_v3(AutoRecove'!$E$2:$L$7960, 7, FALSE)</f>
        <v>1</v>
      </c>
      <c r="I1335" s="4">
        <f>VLOOKUP($B1335, 'Adsorbate_starOH2_v3(AutoRecove'!$E$2:$L$7960, 8, FALSE)</f>
        <v>2</v>
      </c>
    </row>
    <row r="1336" spans="2:9" x14ac:dyDescent="0.2">
      <c r="B1336" t="s">
        <v>9577</v>
      </c>
      <c r="C1336" s="4" t="s">
        <v>9220</v>
      </c>
      <c r="D1336" s="4" t="s">
        <v>10708</v>
      </c>
      <c r="F1336" s="4">
        <f>VLOOKUP($B1336, 'Adsorbate_starOH2_v3(AutoRecove'!$E$2:$L$7960, 5, FALSE)</f>
        <v>-0.10100000000000001</v>
      </c>
      <c r="G1336" s="4">
        <f>VLOOKUP($B1336, 'Adsorbate_starOH2_v3(AutoRecove'!$E$2:$L$7960, 6, FALSE)</f>
        <v>1</v>
      </c>
      <c r="H1336" s="4">
        <f>VLOOKUP($B1336, 'Adsorbate_starOH2_v3(AutoRecove'!$E$2:$L$7960, 7, FALSE)</f>
        <v>1</v>
      </c>
      <c r="I1336" s="4">
        <f>VLOOKUP($B1336, 'Adsorbate_starOH2_v3(AutoRecove'!$E$2:$L$7960, 8, FALSE)</f>
        <v>1</v>
      </c>
    </row>
    <row r="1337" spans="2:9" x14ac:dyDescent="0.2">
      <c r="B1337" t="s">
        <v>9577</v>
      </c>
      <c r="C1337" s="4" t="s">
        <v>9220</v>
      </c>
      <c r="D1337" s="4" t="s">
        <v>10708</v>
      </c>
      <c r="F1337" s="4">
        <f>VLOOKUP($B1337, 'Adsorbate_starOH2_v3(AutoRecove'!$E$2:$L$7960, 5, FALSE)</f>
        <v>-0.10100000000000001</v>
      </c>
      <c r="G1337" s="4">
        <f>VLOOKUP($B1337, 'Adsorbate_starOH2_v3(AutoRecove'!$E$2:$L$7960, 6, FALSE)</f>
        <v>1</v>
      </c>
      <c r="H1337" s="4">
        <f>VLOOKUP($B1337, 'Adsorbate_starOH2_v3(AutoRecove'!$E$2:$L$7960, 7, FALSE)</f>
        <v>1</v>
      </c>
      <c r="I1337" s="4">
        <f>VLOOKUP($B1337, 'Adsorbate_starOH2_v3(AutoRecove'!$E$2:$L$7960, 8, FALSE)</f>
        <v>1</v>
      </c>
    </row>
    <row r="1338" spans="2:9" x14ac:dyDescent="0.2">
      <c r="B1338" t="s">
        <v>25263</v>
      </c>
      <c r="C1338" s="4" t="s">
        <v>9220</v>
      </c>
      <c r="D1338" s="4" t="s">
        <v>10708</v>
      </c>
      <c r="F1338" s="4">
        <f>VLOOKUP($B1338, 'Adsorbate_starOH2_v3(AutoRecove'!$E$2:$L$7960, 5, FALSE)</f>
        <v>-3.9340000000000002</v>
      </c>
      <c r="G1338" s="4">
        <f>VLOOKUP($B1338, 'Adsorbate_starOH2_v3(AutoRecove'!$E$2:$L$7960, 6, FALSE)</f>
        <v>1</v>
      </c>
      <c r="H1338" s="4">
        <f>VLOOKUP($B1338, 'Adsorbate_starOH2_v3(AutoRecove'!$E$2:$L$7960, 7, FALSE)</f>
        <v>1</v>
      </c>
      <c r="I1338" s="4">
        <f>VLOOKUP($B1338, 'Adsorbate_starOH2_v3(AutoRecove'!$E$2:$L$7960, 8, FALSE)</f>
        <v>0</v>
      </c>
    </row>
    <row r="1339" spans="2:9" x14ac:dyDescent="0.2">
      <c r="B1339" t="s">
        <v>25263</v>
      </c>
      <c r="C1339" s="4" t="s">
        <v>9220</v>
      </c>
      <c r="D1339" s="4" t="s">
        <v>10708</v>
      </c>
      <c r="F1339" s="4">
        <f>VLOOKUP($B1339, 'Adsorbate_starOH2_v3(AutoRecove'!$E$2:$L$7960, 5, FALSE)</f>
        <v>-3.9340000000000002</v>
      </c>
      <c r="G1339" s="4">
        <f>VLOOKUP($B1339, 'Adsorbate_starOH2_v3(AutoRecove'!$E$2:$L$7960, 6, FALSE)</f>
        <v>1</v>
      </c>
      <c r="H1339" s="4">
        <f>VLOOKUP($B1339, 'Adsorbate_starOH2_v3(AutoRecove'!$E$2:$L$7960, 7, FALSE)</f>
        <v>1</v>
      </c>
      <c r="I1339" s="4">
        <f>VLOOKUP($B1339, 'Adsorbate_starOH2_v3(AutoRecove'!$E$2:$L$7960, 8, FALSE)</f>
        <v>0</v>
      </c>
    </row>
    <row r="1340" spans="2:9" x14ac:dyDescent="0.2">
      <c r="B1340" t="s">
        <v>25263</v>
      </c>
      <c r="C1340" s="4" t="s">
        <v>9220</v>
      </c>
      <c r="D1340" s="4" t="s">
        <v>10708</v>
      </c>
      <c r="F1340" s="4">
        <f>VLOOKUP($B1340, 'Adsorbate_starOH2_v3(AutoRecove'!$E$2:$L$7960, 5, FALSE)</f>
        <v>-3.9340000000000002</v>
      </c>
      <c r="G1340" s="4">
        <f>VLOOKUP($B1340, 'Adsorbate_starOH2_v3(AutoRecove'!$E$2:$L$7960, 6, FALSE)</f>
        <v>1</v>
      </c>
      <c r="H1340" s="4">
        <f>VLOOKUP($B1340, 'Adsorbate_starOH2_v3(AutoRecove'!$E$2:$L$7960, 7, FALSE)</f>
        <v>1</v>
      </c>
      <c r="I1340" s="4">
        <f>VLOOKUP($B1340, 'Adsorbate_starOH2_v3(AutoRecove'!$E$2:$L$7960, 8, FALSE)</f>
        <v>0</v>
      </c>
    </row>
    <row r="1341" spans="2:9" x14ac:dyDescent="0.2">
      <c r="B1341" t="s">
        <v>6223</v>
      </c>
      <c r="C1341" s="4" t="s">
        <v>9220</v>
      </c>
      <c r="D1341" s="4" t="s">
        <v>10708</v>
      </c>
      <c r="F1341" s="4">
        <f>VLOOKUP($B1341, 'Adsorbate_starOH2_v3(AutoRecove'!$E$2:$L$7960, 5, FALSE)</f>
        <v>-2.6459999999999999</v>
      </c>
      <c r="G1341" s="4">
        <f>VLOOKUP($B1341, 'Adsorbate_starOH2_v3(AutoRecove'!$E$2:$L$7960, 6, FALSE)</f>
        <v>0</v>
      </c>
      <c r="H1341" s="4">
        <f>VLOOKUP($B1341, 'Adsorbate_starOH2_v3(AutoRecove'!$E$2:$L$7960, 7, FALSE)</f>
        <v>1</v>
      </c>
      <c r="I1341" s="4">
        <f>VLOOKUP($B1341, 'Adsorbate_starOH2_v3(AutoRecove'!$E$2:$L$7960, 8, FALSE)</f>
        <v>2</v>
      </c>
    </row>
    <row r="1342" spans="2:9" x14ac:dyDescent="0.2">
      <c r="B1342" t="s">
        <v>28052</v>
      </c>
      <c r="C1342" s="4" t="s">
        <v>9220</v>
      </c>
      <c r="D1342" s="4" t="s">
        <v>10708</v>
      </c>
      <c r="F1342" s="4">
        <f>VLOOKUP($B1342, 'Adsorbate_starOH2_v3(AutoRecove'!$E$2:$L$7960, 5, FALSE)</f>
        <v>-1.7000000000000001E-2</v>
      </c>
      <c r="G1342" s="4">
        <f>VLOOKUP($B1342, 'Adsorbate_starOH2_v3(AutoRecove'!$E$2:$L$7960, 6, FALSE)</f>
        <v>1</v>
      </c>
      <c r="H1342" s="4">
        <f>VLOOKUP($B1342, 'Adsorbate_starOH2_v3(AutoRecove'!$E$2:$L$7960, 7, FALSE)</f>
        <v>0</v>
      </c>
      <c r="I1342" s="4">
        <f>VLOOKUP($B1342, 'Adsorbate_starOH2_v3(AutoRecove'!$E$2:$L$7960, 8, FALSE)</f>
        <v>0</v>
      </c>
    </row>
    <row r="1343" spans="2:9" x14ac:dyDescent="0.2">
      <c r="B1343" t="s">
        <v>204</v>
      </c>
      <c r="C1343" s="4" t="s">
        <v>9220</v>
      </c>
      <c r="D1343" s="4" t="s">
        <v>10708</v>
      </c>
      <c r="F1343" s="4">
        <f>VLOOKUP($B1343, 'Adsorbate_starOH2_v3(AutoRecove'!$E$2:$L$7960, 5, FALSE)</f>
        <v>-0.47299999999999998</v>
      </c>
      <c r="G1343" s="4">
        <f>VLOOKUP($B1343, 'Adsorbate_starOH2_v3(AutoRecove'!$E$2:$L$7960, 6, FALSE)</f>
        <v>1</v>
      </c>
      <c r="H1343" s="4">
        <f>VLOOKUP($B1343, 'Adsorbate_starOH2_v3(AutoRecove'!$E$2:$L$7960, 7, FALSE)</f>
        <v>1</v>
      </c>
      <c r="I1343" s="4">
        <f>VLOOKUP($B1343, 'Adsorbate_starOH2_v3(AutoRecove'!$E$2:$L$7960, 8, FALSE)</f>
        <v>0</v>
      </c>
    </row>
    <row r="1344" spans="2:9" x14ac:dyDescent="0.2">
      <c r="B1344" t="s">
        <v>560</v>
      </c>
      <c r="C1344" s="4" t="s">
        <v>9220</v>
      </c>
      <c r="D1344" s="4" t="s">
        <v>10708</v>
      </c>
      <c r="F1344" s="4">
        <f>VLOOKUP($B1344, 'Adsorbate_starOH2_v3(AutoRecove'!$E$2:$L$7960, 5, FALSE)</f>
        <v>-0.755</v>
      </c>
      <c r="G1344" s="4">
        <f>VLOOKUP($B1344, 'Adsorbate_starOH2_v3(AutoRecove'!$E$2:$L$7960, 6, FALSE)</f>
        <v>0</v>
      </c>
      <c r="H1344" s="4">
        <f>VLOOKUP($B1344, 'Adsorbate_starOH2_v3(AutoRecove'!$E$2:$L$7960, 7, FALSE)</f>
        <v>2</v>
      </c>
      <c r="I1344" s="4">
        <f>VLOOKUP($B1344, 'Adsorbate_starOH2_v3(AutoRecove'!$E$2:$L$7960, 8, FALSE)</f>
        <v>1</v>
      </c>
    </row>
    <row r="1345" spans="2:9" x14ac:dyDescent="0.2">
      <c r="B1345" t="s">
        <v>1053</v>
      </c>
      <c r="C1345" s="4" t="s">
        <v>9220</v>
      </c>
      <c r="D1345" s="4" t="s">
        <v>10708</v>
      </c>
      <c r="F1345" s="4">
        <f>VLOOKUP($B1345, 'Adsorbate_starOH2_v3(AutoRecove'!$E$2:$L$7960, 5, FALSE)</f>
        <v>-3.9220000000000002</v>
      </c>
      <c r="G1345" s="4">
        <f>VLOOKUP($B1345, 'Adsorbate_starOH2_v3(AutoRecove'!$E$2:$L$7960, 6, FALSE)</f>
        <v>1</v>
      </c>
      <c r="H1345" s="4">
        <f>VLOOKUP($B1345, 'Adsorbate_starOH2_v3(AutoRecove'!$E$2:$L$7960, 7, FALSE)</f>
        <v>0</v>
      </c>
      <c r="I1345" s="4">
        <f>VLOOKUP($B1345, 'Adsorbate_starOH2_v3(AutoRecove'!$E$2:$L$7960, 8, FALSE)</f>
        <v>2</v>
      </c>
    </row>
    <row r="1346" spans="2:9" x14ac:dyDescent="0.2">
      <c r="B1346" t="s">
        <v>1522</v>
      </c>
      <c r="C1346" s="4" t="s">
        <v>9220</v>
      </c>
      <c r="D1346" s="4" t="s">
        <v>10708</v>
      </c>
      <c r="F1346" s="4">
        <f>VLOOKUP($B1346, 'Adsorbate_starOH2_v3(AutoRecove'!$E$2:$L$7960, 5, FALSE)</f>
        <v>-0.46700000000000003</v>
      </c>
      <c r="G1346" s="4">
        <f>VLOOKUP($B1346, 'Adsorbate_starOH2_v3(AutoRecove'!$E$2:$L$7960, 6, FALSE)</f>
        <v>2</v>
      </c>
      <c r="H1346" s="4">
        <f>VLOOKUP($B1346, 'Adsorbate_starOH2_v3(AutoRecove'!$E$2:$L$7960, 7, FALSE)</f>
        <v>2</v>
      </c>
      <c r="I1346" s="4">
        <f>VLOOKUP($B1346, 'Adsorbate_starOH2_v3(AutoRecove'!$E$2:$L$7960, 8, FALSE)</f>
        <v>1</v>
      </c>
    </row>
    <row r="1347" spans="2:9" x14ac:dyDescent="0.2">
      <c r="B1347" t="s">
        <v>1053</v>
      </c>
      <c r="C1347" s="4" t="s">
        <v>9220</v>
      </c>
      <c r="D1347" s="4" t="s">
        <v>10708</v>
      </c>
      <c r="F1347" s="4">
        <f>VLOOKUP($B1347, 'Adsorbate_starOH2_v3(AutoRecove'!$E$2:$L$7960, 5, FALSE)</f>
        <v>-3.9220000000000002</v>
      </c>
      <c r="G1347" s="4">
        <f>VLOOKUP($B1347, 'Adsorbate_starOH2_v3(AutoRecove'!$E$2:$L$7960, 6, FALSE)</f>
        <v>1</v>
      </c>
      <c r="H1347" s="4">
        <f>VLOOKUP($B1347, 'Adsorbate_starOH2_v3(AutoRecove'!$E$2:$L$7960, 7, FALSE)</f>
        <v>0</v>
      </c>
      <c r="I1347" s="4">
        <f>VLOOKUP($B1347, 'Adsorbate_starOH2_v3(AutoRecove'!$E$2:$L$7960, 8, FALSE)</f>
        <v>2</v>
      </c>
    </row>
    <row r="1348" spans="2:9" x14ac:dyDescent="0.2">
      <c r="B1348" t="s">
        <v>4442</v>
      </c>
      <c r="C1348" s="4" t="s">
        <v>9220</v>
      </c>
      <c r="D1348" s="4" t="s">
        <v>10708</v>
      </c>
      <c r="F1348" s="4">
        <f>VLOOKUP($B1348, 'Adsorbate_starOH2_v3(AutoRecove'!$E$2:$L$7960, 5, FALSE)</f>
        <v>-0.63</v>
      </c>
      <c r="G1348" s="4">
        <f>VLOOKUP($B1348, 'Adsorbate_starOH2_v3(AutoRecove'!$E$2:$L$7960, 6, FALSE)</f>
        <v>0</v>
      </c>
      <c r="H1348" s="4">
        <f>VLOOKUP($B1348, 'Adsorbate_starOH2_v3(AutoRecove'!$E$2:$L$7960, 7, FALSE)</f>
        <v>1</v>
      </c>
      <c r="I1348" s="4">
        <f>VLOOKUP($B1348, 'Adsorbate_starOH2_v3(AutoRecove'!$E$2:$L$7960, 8, FALSE)</f>
        <v>0</v>
      </c>
    </row>
    <row r="1349" spans="2:9" x14ac:dyDescent="0.2">
      <c r="B1349" t="s">
        <v>4442</v>
      </c>
      <c r="C1349" s="4" t="s">
        <v>9220</v>
      </c>
      <c r="D1349" s="4" t="s">
        <v>10708</v>
      </c>
      <c r="F1349" s="4">
        <f>VLOOKUP($B1349, 'Adsorbate_starOH2_v3(AutoRecove'!$E$2:$L$7960, 5, FALSE)</f>
        <v>-0.63</v>
      </c>
      <c r="G1349" s="4">
        <f>VLOOKUP($B1349, 'Adsorbate_starOH2_v3(AutoRecove'!$E$2:$L$7960, 6, FALSE)</f>
        <v>0</v>
      </c>
      <c r="H1349" s="4">
        <f>VLOOKUP($B1349, 'Adsorbate_starOH2_v3(AutoRecove'!$E$2:$L$7960, 7, FALSE)</f>
        <v>1</v>
      </c>
      <c r="I1349" s="4">
        <f>VLOOKUP($B1349, 'Adsorbate_starOH2_v3(AutoRecove'!$E$2:$L$7960, 8, FALSE)</f>
        <v>0</v>
      </c>
    </row>
    <row r="1350" spans="2:9" x14ac:dyDescent="0.2">
      <c r="B1350" t="s">
        <v>204</v>
      </c>
      <c r="C1350" s="4" t="s">
        <v>9220</v>
      </c>
      <c r="D1350" s="4" t="s">
        <v>10708</v>
      </c>
      <c r="F1350" s="4">
        <f>VLOOKUP($B1350, 'Adsorbate_starOH2_v3(AutoRecove'!$E$2:$L$7960, 5, FALSE)</f>
        <v>-0.47299999999999998</v>
      </c>
      <c r="G1350" s="4">
        <f>VLOOKUP($B1350, 'Adsorbate_starOH2_v3(AutoRecove'!$E$2:$L$7960, 6, FALSE)</f>
        <v>1</v>
      </c>
      <c r="H1350" s="4">
        <f>VLOOKUP($B1350, 'Adsorbate_starOH2_v3(AutoRecove'!$E$2:$L$7960, 7, FALSE)</f>
        <v>1</v>
      </c>
      <c r="I1350" s="4">
        <f>VLOOKUP($B1350, 'Adsorbate_starOH2_v3(AutoRecove'!$E$2:$L$7960, 8, FALSE)</f>
        <v>0</v>
      </c>
    </row>
    <row r="1351" spans="2:9" x14ac:dyDescent="0.2">
      <c r="B1351" t="s">
        <v>1522</v>
      </c>
      <c r="C1351" s="4" t="s">
        <v>9220</v>
      </c>
      <c r="D1351" s="4" t="s">
        <v>10708</v>
      </c>
      <c r="F1351" s="4">
        <f>VLOOKUP($B1351, 'Adsorbate_starOH2_v3(AutoRecove'!$E$2:$L$7960, 5, FALSE)</f>
        <v>-0.46700000000000003</v>
      </c>
      <c r="G1351" s="4">
        <f>VLOOKUP($B1351, 'Adsorbate_starOH2_v3(AutoRecove'!$E$2:$L$7960, 6, FALSE)</f>
        <v>2</v>
      </c>
      <c r="H1351" s="4">
        <f>VLOOKUP($B1351, 'Adsorbate_starOH2_v3(AutoRecove'!$E$2:$L$7960, 7, FALSE)</f>
        <v>2</v>
      </c>
      <c r="I1351" s="4">
        <f>VLOOKUP($B1351, 'Adsorbate_starOH2_v3(AutoRecove'!$E$2:$L$7960, 8, FALSE)</f>
        <v>1</v>
      </c>
    </row>
    <row r="1352" spans="2:9" x14ac:dyDescent="0.2">
      <c r="B1352" t="s">
        <v>1053</v>
      </c>
      <c r="C1352" s="4" t="s">
        <v>9220</v>
      </c>
      <c r="D1352" s="4" t="s">
        <v>10708</v>
      </c>
      <c r="F1352" s="4">
        <f>VLOOKUP($B1352, 'Adsorbate_starOH2_v3(AutoRecove'!$E$2:$L$7960, 5, FALSE)</f>
        <v>-3.9220000000000002</v>
      </c>
      <c r="G1352" s="4">
        <f>VLOOKUP($B1352, 'Adsorbate_starOH2_v3(AutoRecove'!$E$2:$L$7960, 6, FALSE)</f>
        <v>1</v>
      </c>
      <c r="H1352" s="4">
        <f>VLOOKUP($B1352, 'Adsorbate_starOH2_v3(AutoRecove'!$E$2:$L$7960, 7, FALSE)</f>
        <v>0</v>
      </c>
      <c r="I1352" s="4">
        <f>VLOOKUP($B1352, 'Adsorbate_starOH2_v3(AutoRecove'!$E$2:$L$7960, 8, FALSE)</f>
        <v>2</v>
      </c>
    </row>
    <row r="1353" spans="2:9" x14ac:dyDescent="0.2">
      <c r="B1353" t="s">
        <v>1522</v>
      </c>
      <c r="C1353" s="4" t="s">
        <v>9220</v>
      </c>
      <c r="D1353" s="4" t="s">
        <v>10708</v>
      </c>
      <c r="F1353" s="4">
        <f>VLOOKUP($B1353, 'Adsorbate_starOH2_v3(AutoRecove'!$E$2:$L$7960, 5, FALSE)</f>
        <v>-0.46700000000000003</v>
      </c>
      <c r="G1353" s="4">
        <f>VLOOKUP($B1353, 'Adsorbate_starOH2_v3(AutoRecove'!$E$2:$L$7960, 6, FALSE)</f>
        <v>2</v>
      </c>
      <c r="H1353" s="4">
        <f>VLOOKUP($B1353, 'Adsorbate_starOH2_v3(AutoRecove'!$E$2:$L$7960, 7, FALSE)</f>
        <v>2</v>
      </c>
      <c r="I1353" s="4">
        <f>VLOOKUP($B1353, 'Adsorbate_starOH2_v3(AutoRecove'!$E$2:$L$7960, 8, FALSE)</f>
        <v>1</v>
      </c>
    </row>
    <row r="1354" spans="2:9" x14ac:dyDescent="0.2">
      <c r="B1354" t="s">
        <v>560</v>
      </c>
      <c r="C1354" s="4" t="s">
        <v>9220</v>
      </c>
      <c r="D1354" s="4" t="s">
        <v>10708</v>
      </c>
      <c r="F1354" s="4">
        <f>VLOOKUP($B1354, 'Adsorbate_starOH2_v3(AutoRecove'!$E$2:$L$7960, 5, FALSE)</f>
        <v>-0.755</v>
      </c>
      <c r="G1354" s="4">
        <f>VLOOKUP($B1354, 'Adsorbate_starOH2_v3(AutoRecove'!$E$2:$L$7960, 6, FALSE)</f>
        <v>0</v>
      </c>
      <c r="H1354" s="4">
        <f>VLOOKUP($B1354, 'Adsorbate_starOH2_v3(AutoRecove'!$E$2:$L$7960, 7, FALSE)</f>
        <v>2</v>
      </c>
      <c r="I1354" s="4">
        <f>VLOOKUP($B1354, 'Adsorbate_starOH2_v3(AutoRecove'!$E$2:$L$7960, 8, FALSE)</f>
        <v>1</v>
      </c>
    </row>
    <row r="1355" spans="2:9" x14ac:dyDescent="0.2">
      <c r="B1355" t="s">
        <v>1053</v>
      </c>
      <c r="C1355" s="4" t="s">
        <v>9220</v>
      </c>
      <c r="D1355" s="4" t="s">
        <v>10708</v>
      </c>
      <c r="F1355" s="4">
        <f>VLOOKUP($B1355, 'Adsorbate_starOH2_v3(AutoRecove'!$E$2:$L$7960, 5, FALSE)</f>
        <v>-3.9220000000000002</v>
      </c>
      <c r="G1355" s="4">
        <f>VLOOKUP($B1355, 'Adsorbate_starOH2_v3(AutoRecove'!$E$2:$L$7960, 6, FALSE)</f>
        <v>1</v>
      </c>
      <c r="H1355" s="4">
        <f>VLOOKUP($B1355, 'Adsorbate_starOH2_v3(AutoRecove'!$E$2:$L$7960, 7, FALSE)</f>
        <v>0</v>
      </c>
      <c r="I1355" s="4">
        <f>VLOOKUP($B1355, 'Adsorbate_starOH2_v3(AutoRecove'!$E$2:$L$7960, 8, FALSE)</f>
        <v>2</v>
      </c>
    </row>
    <row r="1356" spans="2:9" x14ac:dyDescent="0.2">
      <c r="B1356" t="s">
        <v>1053</v>
      </c>
      <c r="C1356" s="4" t="s">
        <v>9220</v>
      </c>
      <c r="D1356" s="4" t="s">
        <v>10708</v>
      </c>
      <c r="F1356" s="4">
        <f>VLOOKUP($B1356, 'Adsorbate_starOH2_v3(AutoRecove'!$E$2:$L$7960, 5, FALSE)</f>
        <v>-3.9220000000000002</v>
      </c>
      <c r="G1356" s="4">
        <f>VLOOKUP($B1356, 'Adsorbate_starOH2_v3(AutoRecove'!$E$2:$L$7960, 6, FALSE)</f>
        <v>1</v>
      </c>
      <c r="H1356" s="4">
        <f>VLOOKUP($B1356, 'Adsorbate_starOH2_v3(AutoRecove'!$E$2:$L$7960, 7, FALSE)</f>
        <v>0</v>
      </c>
      <c r="I1356" s="4">
        <f>VLOOKUP($B1356, 'Adsorbate_starOH2_v3(AutoRecove'!$E$2:$L$7960, 8, FALSE)</f>
        <v>2</v>
      </c>
    </row>
    <row r="1357" spans="2:9" x14ac:dyDescent="0.2">
      <c r="B1357" t="s">
        <v>24346</v>
      </c>
      <c r="C1357" s="4" t="s">
        <v>9220</v>
      </c>
      <c r="D1357" s="4" t="s">
        <v>10708</v>
      </c>
      <c r="F1357" s="4">
        <f>VLOOKUP($B1357, 'Adsorbate_starOH2_v3(AutoRecove'!$E$2:$L$7960, 5, FALSE)</f>
        <v>-0.10100000000000001</v>
      </c>
      <c r="G1357" s="4">
        <f>VLOOKUP($B1357, 'Adsorbate_starOH2_v3(AutoRecove'!$E$2:$L$7960, 6, FALSE)</f>
        <v>1</v>
      </c>
      <c r="H1357" s="4">
        <f>VLOOKUP($B1357, 'Adsorbate_starOH2_v3(AutoRecove'!$E$2:$L$7960, 7, FALSE)</f>
        <v>2</v>
      </c>
      <c r="I1357" s="4">
        <f>VLOOKUP($B1357, 'Adsorbate_starOH2_v3(AutoRecove'!$E$2:$L$7960, 8, FALSE)</f>
        <v>0</v>
      </c>
    </row>
    <row r="1358" spans="2:9" x14ac:dyDescent="0.2">
      <c r="B1358" t="s">
        <v>25454</v>
      </c>
      <c r="C1358" s="4" t="s">
        <v>9220</v>
      </c>
      <c r="D1358" s="4" t="s">
        <v>10708</v>
      </c>
      <c r="F1358" s="4">
        <f>VLOOKUP($B1358, 'Adsorbate_starOH2_v3(AutoRecove'!$E$2:$L$7960, 5, FALSE)</f>
        <v>-2.9590000000000001</v>
      </c>
      <c r="G1358" s="4">
        <f>VLOOKUP($B1358, 'Adsorbate_starOH2_v3(AutoRecove'!$E$2:$L$7960, 6, FALSE)</f>
        <v>2</v>
      </c>
      <c r="H1358" s="4">
        <f>VLOOKUP($B1358, 'Adsorbate_starOH2_v3(AutoRecove'!$E$2:$L$7960, 7, FALSE)</f>
        <v>0</v>
      </c>
      <c r="I1358" s="4">
        <f>VLOOKUP($B1358, 'Adsorbate_starOH2_v3(AutoRecove'!$E$2:$L$7960, 8, FALSE)</f>
        <v>1</v>
      </c>
    </row>
    <row r="1359" spans="2:9" x14ac:dyDescent="0.2">
      <c r="B1359" t="s">
        <v>25454</v>
      </c>
      <c r="C1359" s="4" t="s">
        <v>9220</v>
      </c>
      <c r="D1359" s="4" t="s">
        <v>10708</v>
      </c>
      <c r="F1359" s="4">
        <f>VLOOKUP($B1359, 'Adsorbate_starOH2_v3(AutoRecove'!$E$2:$L$7960, 5, FALSE)</f>
        <v>-2.9590000000000001</v>
      </c>
      <c r="G1359" s="4">
        <f>VLOOKUP($B1359, 'Adsorbate_starOH2_v3(AutoRecove'!$E$2:$L$7960, 6, FALSE)</f>
        <v>2</v>
      </c>
      <c r="H1359" s="4">
        <f>VLOOKUP($B1359, 'Adsorbate_starOH2_v3(AutoRecove'!$E$2:$L$7960, 7, FALSE)</f>
        <v>0</v>
      </c>
      <c r="I1359" s="4">
        <f>VLOOKUP($B1359, 'Adsorbate_starOH2_v3(AutoRecove'!$E$2:$L$7960, 8, FALSE)</f>
        <v>1</v>
      </c>
    </row>
    <row r="1360" spans="2:9" x14ac:dyDescent="0.2">
      <c r="B1360" t="s">
        <v>25263</v>
      </c>
      <c r="C1360" s="4" t="s">
        <v>9220</v>
      </c>
      <c r="D1360" s="4" t="s">
        <v>10708</v>
      </c>
      <c r="F1360" s="4">
        <f>VLOOKUP($B1360, 'Adsorbate_starOH2_v3(AutoRecove'!$E$2:$L$7960, 5, FALSE)</f>
        <v>-3.9340000000000002</v>
      </c>
      <c r="G1360" s="4">
        <f>VLOOKUP($B1360, 'Adsorbate_starOH2_v3(AutoRecove'!$E$2:$L$7960, 6, FALSE)</f>
        <v>1</v>
      </c>
      <c r="H1360" s="4">
        <f>VLOOKUP($B1360, 'Adsorbate_starOH2_v3(AutoRecove'!$E$2:$L$7960, 7, FALSE)</f>
        <v>1</v>
      </c>
      <c r="I1360" s="4">
        <f>VLOOKUP($B1360, 'Adsorbate_starOH2_v3(AutoRecove'!$E$2:$L$7960, 8, FALSE)</f>
        <v>0</v>
      </c>
    </row>
    <row r="1361" spans="2:9" x14ac:dyDescent="0.2">
      <c r="B1361" t="s">
        <v>25454</v>
      </c>
      <c r="C1361" s="4" t="s">
        <v>9220</v>
      </c>
      <c r="D1361" s="4" t="s">
        <v>10708</v>
      </c>
      <c r="F1361" s="4">
        <f>VLOOKUP($B1361, 'Adsorbate_starOH2_v3(AutoRecove'!$E$2:$L$7960, 5, FALSE)</f>
        <v>-2.9590000000000001</v>
      </c>
      <c r="G1361" s="4">
        <f>VLOOKUP($B1361, 'Adsorbate_starOH2_v3(AutoRecove'!$E$2:$L$7960, 6, FALSE)</f>
        <v>2</v>
      </c>
      <c r="H1361" s="4">
        <f>VLOOKUP($B1361, 'Adsorbate_starOH2_v3(AutoRecove'!$E$2:$L$7960, 7, FALSE)</f>
        <v>0</v>
      </c>
      <c r="I1361" s="4">
        <f>VLOOKUP($B1361, 'Adsorbate_starOH2_v3(AutoRecove'!$E$2:$L$7960, 8, FALSE)</f>
        <v>1</v>
      </c>
    </row>
    <row r="1362" spans="2:9" x14ac:dyDescent="0.2">
      <c r="B1362" t="s">
        <v>25454</v>
      </c>
      <c r="C1362" s="4" t="s">
        <v>9220</v>
      </c>
      <c r="D1362" s="4" t="s">
        <v>10708</v>
      </c>
      <c r="F1362" s="4">
        <f>VLOOKUP($B1362, 'Adsorbate_starOH2_v3(AutoRecove'!$E$2:$L$7960, 5, FALSE)</f>
        <v>-2.9590000000000001</v>
      </c>
      <c r="G1362" s="4">
        <f>VLOOKUP($B1362, 'Adsorbate_starOH2_v3(AutoRecove'!$E$2:$L$7960, 6, FALSE)</f>
        <v>2</v>
      </c>
      <c r="H1362" s="4">
        <f>VLOOKUP($B1362, 'Adsorbate_starOH2_v3(AutoRecove'!$E$2:$L$7960, 7, FALSE)</f>
        <v>0</v>
      </c>
      <c r="I1362" s="4">
        <f>VLOOKUP($B1362, 'Adsorbate_starOH2_v3(AutoRecove'!$E$2:$L$7960, 8, FALSE)</f>
        <v>1</v>
      </c>
    </row>
    <row r="1363" spans="2:9" x14ac:dyDescent="0.2">
      <c r="B1363" t="s">
        <v>25454</v>
      </c>
      <c r="C1363" s="4" t="s">
        <v>9220</v>
      </c>
      <c r="D1363" s="4" t="s">
        <v>10708</v>
      </c>
      <c r="F1363" s="4">
        <f>VLOOKUP($B1363, 'Adsorbate_starOH2_v3(AutoRecove'!$E$2:$L$7960, 5, FALSE)</f>
        <v>-2.9590000000000001</v>
      </c>
      <c r="G1363" s="4">
        <f>VLOOKUP($B1363, 'Adsorbate_starOH2_v3(AutoRecove'!$E$2:$L$7960, 6, FALSE)</f>
        <v>2</v>
      </c>
      <c r="H1363" s="4">
        <f>VLOOKUP($B1363, 'Adsorbate_starOH2_v3(AutoRecove'!$E$2:$L$7960, 7, FALSE)</f>
        <v>0</v>
      </c>
      <c r="I1363" s="4">
        <f>VLOOKUP($B1363, 'Adsorbate_starOH2_v3(AutoRecove'!$E$2:$L$7960, 8, FALSE)</f>
        <v>1</v>
      </c>
    </row>
    <row r="1364" spans="2:9" x14ac:dyDescent="0.2">
      <c r="B1364" t="s">
        <v>1005</v>
      </c>
      <c r="C1364" s="4" t="s">
        <v>9220</v>
      </c>
      <c r="D1364" s="4" t="s">
        <v>6009</v>
      </c>
      <c r="F1364" s="4">
        <f>VLOOKUP($B1364, 'Adsorbate_starOH2_v3(AutoRecove'!$E$2:$L$7960, 5, FALSE)</f>
        <v>-0.47399999999999998</v>
      </c>
      <c r="G1364" s="4">
        <f>VLOOKUP($B1364, 'Adsorbate_starOH2_v3(AutoRecove'!$E$2:$L$7960, 6, FALSE)</f>
        <v>1</v>
      </c>
      <c r="H1364" s="4">
        <f>VLOOKUP($B1364, 'Adsorbate_starOH2_v3(AutoRecove'!$E$2:$L$7960, 7, FALSE)</f>
        <v>0</v>
      </c>
      <c r="I1364" s="4">
        <f>VLOOKUP($B1364, 'Adsorbate_starOH2_v3(AutoRecove'!$E$2:$L$7960, 8, FALSE)</f>
        <v>1</v>
      </c>
    </row>
    <row r="1365" spans="2:9" x14ac:dyDescent="0.2">
      <c r="B1365" t="s">
        <v>7358</v>
      </c>
      <c r="C1365" s="4" t="s">
        <v>9220</v>
      </c>
      <c r="D1365" s="4" t="s">
        <v>6009</v>
      </c>
      <c r="F1365" s="4">
        <f>VLOOKUP($B1365, 'Adsorbate_starOH2_v3(AutoRecove'!$E$2:$L$7960, 5, FALSE)</f>
        <v>-0.70099999999999996</v>
      </c>
      <c r="G1365" s="4">
        <f>VLOOKUP($B1365, 'Adsorbate_starOH2_v3(AutoRecove'!$E$2:$L$7960, 6, FALSE)</f>
        <v>2</v>
      </c>
      <c r="H1365" s="4">
        <f>VLOOKUP($B1365, 'Adsorbate_starOH2_v3(AutoRecove'!$E$2:$L$7960, 7, FALSE)</f>
        <v>-1</v>
      </c>
      <c r="I1365" s="4">
        <f>VLOOKUP($B1365, 'Adsorbate_starOH2_v3(AutoRecove'!$E$2:$L$7960, 8, FALSE)</f>
        <v>2</v>
      </c>
    </row>
    <row r="1366" spans="2:9" x14ac:dyDescent="0.2">
      <c r="B1366" t="s">
        <v>7358</v>
      </c>
      <c r="C1366" s="4" t="s">
        <v>9220</v>
      </c>
      <c r="D1366" s="4" t="s">
        <v>6009</v>
      </c>
      <c r="F1366" s="4">
        <f>VLOOKUP($B1366, 'Adsorbate_starOH2_v3(AutoRecove'!$E$2:$L$7960, 5, FALSE)</f>
        <v>-0.70099999999999996</v>
      </c>
      <c r="G1366" s="4">
        <f>VLOOKUP($B1366, 'Adsorbate_starOH2_v3(AutoRecove'!$E$2:$L$7960, 6, FALSE)</f>
        <v>2</v>
      </c>
      <c r="H1366" s="4">
        <f>VLOOKUP($B1366, 'Adsorbate_starOH2_v3(AutoRecove'!$E$2:$L$7960, 7, FALSE)</f>
        <v>-1</v>
      </c>
      <c r="I1366" s="4">
        <f>VLOOKUP($B1366, 'Adsorbate_starOH2_v3(AutoRecove'!$E$2:$L$7960, 8, FALSE)</f>
        <v>2</v>
      </c>
    </row>
    <row r="1367" spans="2:9" x14ac:dyDescent="0.2">
      <c r="B1367" t="s">
        <v>7358</v>
      </c>
      <c r="C1367" s="4" t="s">
        <v>9220</v>
      </c>
      <c r="D1367" s="4" t="s">
        <v>6009</v>
      </c>
      <c r="F1367" s="4">
        <f>VLOOKUP($B1367, 'Adsorbate_starOH2_v3(AutoRecove'!$E$2:$L$7960, 5, FALSE)</f>
        <v>-0.70099999999999996</v>
      </c>
      <c r="G1367" s="4">
        <f>VLOOKUP($B1367, 'Adsorbate_starOH2_v3(AutoRecove'!$E$2:$L$7960, 6, FALSE)</f>
        <v>2</v>
      </c>
      <c r="H1367" s="4">
        <f>VLOOKUP($B1367, 'Adsorbate_starOH2_v3(AutoRecove'!$E$2:$L$7960, 7, FALSE)</f>
        <v>-1</v>
      </c>
      <c r="I1367" s="4">
        <f>VLOOKUP($B1367, 'Adsorbate_starOH2_v3(AutoRecove'!$E$2:$L$7960, 8, FALSE)</f>
        <v>2</v>
      </c>
    </row>
    <row r="1368" spans="2:9" x14ac:dyDescent="0.2">
      <c r="B1368" t="s">
        <v>1005</v>
      </c>
      <c r="C1368" s="4" t="s">
        <v>9220</v>
      </c>
      <c r="D1368" s="4" t="s">
        <v>6009</v>
      </c>
      <c r="F1368" s="4">
        <f>VLOOKUP($B1368, 'Adsorbate_starOH2_v3(AutoRecove'!$E$2:$L$7960, 5, FALSE)</f>
        <v>-0.47399999999999998</v>
      </c>
      <c r="G1368" s="4">
        <f>VLOOKUP($B1368, 'Adsorbate_starOH2_v3(AutoRecove'!$E$2:$L$7960, 6, FALSE)</f>
        <v>1</v>
      </c>
      <c r="H1368" s="4">
        <f>VLOOKUP($B1368, 'Adsorbate_starOH2_v3(AutoRecove'!$E$2:$L$7960, 7, FALSE)</f>
        <v>0</v>
      </c>
      <c r="I1368" s="4">
        <f>VLOOKUP($B1368, 'Adsorbate_starOH2_v3(AutoRecove'!$E$2:$L$7960, 8, FALSE)</f>
        <v>1</v>
      </c>
    </row>
    <row r="1369" spans="2:9" x14ac:dyDescent="0.2">
      <c r="B1369" t="s">
        <v>15762</v>
      </c>
      <c r="C1369" s="4" t="s">
        <v>9220</v>
      </c>
      <c r="D1369" s="4" t="s">
        <v>25964</v>
      </c>
      <c r="E1369" s="4" t="s">
        <v>9466</v>
      </c>
      <c r="F1369" s="4">
        <f>VLOOKUP($B1369, 'Adsorbate_starOH2_v3(AutoRecove'!$E$2:$L$7960, 5, FALSE)</f>
        <v>-1.643</v>
      </c>
      <c r="G1369" s="4">
        <f>VLOOKUP($B1369, 'Adsorbate_starOH2_v3(AutoRecove'!$E$2:$L$7960, 6, FALSE)</f>
        <v>2</v>
      </c>
      <c r="H1369" s="4">
        <f>VLOOKUP($B1369, 'Adsorbate_starOH2_v3(AutoRecove'!$E$2:$L$7960, 7, FALSE)</f>
        <v>2</v>
      </c>
      <c r="I1369" s="4">
        <f>VLOOKUP($B1369, 'Adsorbate_starOH2_v3(AutoRecove'!$E$2:$L$7960, 8, FALSE)</f>
        <v>1</v>
      </c>
    </row>
    <row r="1370" spans="2:9" x14ac:dyDescent="0.2">
      <c r="B1370" t="s">
        <v>1220</v>
      </c>
      <c r="C1370" s="4" t="s">
        <v>9220</v>
      </c>
      <c r="D1370" s="4" t="s">
        <v>25964</v>
      </c>
      <c r="E1370" s="4" t="s">
        <v>10708</v>
      </c>
      <c r="F1370" s="4">
        <f>VLOOKUP($B1370, 'Adsorbate_starOH2_v3(AutoRecove'!$E$2:$L$7960, 5, FALSE)</f>
        <v>-2.0150000000000001</v>
      </c>
      <c r="G1370" s="4">
        <f>VLOOKUP($B1370, 'Adsorbate_starOH2_v3(AutoRecove'!$E$2:$L$7960, 6, FALSE)</f>
        <v>1</v>
      </c>
      <c r="H1370" s="4">
        <f>VLOOKUP($B1370, 'Adsorbate_starOH2_v3(AutoRecove'!$E$2:$L$7960, 7, FALSE)</f>
        <v>1</v>
      </c>
      <c r="I1370" s="4">
        <f>VLOOKUP($B1370, 'Adsorbate_starOH2_v3(AutoRecove'!$E$2:$L$7960, 8, FALSE)</f>
        <v>1</v>
      </c>
    </row>
    <row r="1371" spans="2:9" x14ac:dyDescent="0.2">
      <c r="B1371" t="s">
        <v>1220</v>
      </c>
      <c r="C1371" s="4" t="s">
        <v>9220</v>
      </c>
      <c r="D1371" s="4" t="s">
        <v>25964</v>
      </c>
      <c r="E1371" s="4" t="s">
        <v>10708</v>
      </c>
      <c r="F1371" s="4">
        <f>VLOOKUP($B1371, 'Adsorbate_starOH2_v3(AutoRecove'!$E$2:$L$7960, 5, FALSE)</f>
        <v>-2.0150000000000001</v>
      </c>
      <c r="G1371" s="4">
        <f>VLOOKUP($B1371, 'Adsorbate_starOH2_v3(AutoRecove'!$E$2:$L$7960, 6, FALSE)</f>
        <v>1</v>
      </c>
      <c r="H1371" s="4">
        <f>VLOOKUP($B1371, 'Adsorbate_starOH2_v3(AutoRecove'!$E$2:$L$7960, 7, FALSE)</f>
        <v>1</v>
      </c>
      <c r="I1371" s="4">
        <f>VLOOKUP($B1371, 'Adsorbate_starOH2_v3(AutoRecove'!$E$2:$L$7960, 8, FALSE)</f>
        <v>1</v>
      </c>
    </row>
    <row r="1372" spans="2:9" x14ac:dyDescent="0.2">
      <c r="B1372" t="s">
        <v>6439</v>
      </c>
      <c r="C1372" s="4" t="s">
        <v>9220</v>
      </c>
      <c r="D1372" s="4" t="s">
        <v>25964</v>
      </c>
      <c r="F1372" s="4">
        <f>VLOOKUP($B1372, 'Adsorbate_starOH2_v3(AutoRecove'!$E$2:$L$7960, 5, FALSE)</f>
        <v>-2.097</v>
      </c>
      <c r="G1372" s="4">
        <f>VLOOKUP($B1372, 'Adsorbate_starOH2_v3(AutoRecove'!$E$2:$L$7960, 6, FALSE)</f>
        <v>1</v>
      </c>
      <c r="H1372" s="4">
        <f>VLOOKUP($B1372, 'Adsorbate_starOH2_v3(AutoRecove'!$E$2:$L$7960, 7, FALSE)</f>
        <v>0</v>
      </c>
      <c r="I1372" s="4">
        <f>VLOOKUP($B1372, 'Adsorbate_starOH2_v3(AutoRecove'!$E$2:$L$7960, 8, FALSE)</f>
        <v>0</v>
      </c>
    </row>
    <row r="1373" spans="2:9" x14ac:dyDescent="0.2">
      <c r="B1373" t="s">
        <v>6439</v>
      </c>
      <c r="C1373" s="4" t="s">
        <v>9220</v>
      </c>
      <c r="D1373" s="4" t="s">
        <v>25964</v>
      </c>
      <c r="F1373" s="4">
        <f>VLOOKUP($B1373, 'Adsorbate_starOH2_v3(AutoRecove'!$E$2:$L$7960, 5, FALSE)</f>
        <v>-2.097</v>
      </c>
      <c r="G1373" s="4">
        <f>VLOOKUP($B1373, 'Adsorbate_starOH2_v3(AutoRecove'!$E$2:$L$7960, 6, FALSE)</f>
        <v>1</v>
      </c>
      <c r="H1373" s="4">
        <f>VLOOKUP($B1373, 'Adsorbate_starOH2_v3(AutoRecove'!$E$2:$L$7960, 7, FALSE)</f>
        <v>0</v>
      </c>
      <c r="I1373" s="4">
        <f>VLOOKUP($B1373, 'Adsorbate_starOH2_v3(AutoRecove'!$E$2:$L$7960, 8, FALSE)</f>
        <v>0</v>
      </c>
    </row>
    <row r="1374" spans="2:9" x14ac:dyDescent="0.2">
      <c r="B1374" t="s">
        <v>6439</v>
      </c>
      <c r="C1374" s="4" t="s">
        <v>9220</v>
      </c>
      <c r="D1374" s="4" t="s">
        <v>25964</v>
      </c>
      <c r="F1374" s="4">
        <f>VLOOKUP($B1374, 'Adsorbate_starOH2_v3(AutoRecove'!$E$2:$L$7960, 5, FALSE)</f>
        <v>-2.097</v>
      </c>
      <c r="G1374" s="4">
        <f>VLOOKUP($B1374, 'Adsorbate_starOH2_v3(AutoRecove'!$E$2:$L$7960, 6, FALSE)</f>
        <v>1</v>
      </c>
      <c r="H1374" s="4">
        <f>VLOOKUP($B1374, 'Adsorbate_starOH2_v3(AutoRecove'!$E$2:$L$7960, 7, FALSE)</f>
        <v>0</v>
      </c>
      <c r="I1374" s="4">
        <f>VLOOKUP($B1374, 'Adsorbate_starOH2_v3(AutoRecove'!$E$2:$L$7960, 8, FALSE)</f>
        <v>0</v>
      </c>
    </row>
    <row r="1375" spans="2:9" x14ac:dyDescent="0.2">
      <c r="B1375" t="s">
        <v>29665</v>
      </c>
      <c r="C1375" s="4" t="s">
        <v>9220</v>
      </c>
      <c r="D1375" s="4" t="s">
        <v>3550</v>
      </c>
      <c r="E1375" s="4" t="s">
        <v>6009</v>
      </c>
      <c r="F1375" s="4">
        <f>VLOOKUP($B1375, 'Adsorbate_starOH2_v3(AutoRecove'!$E$2:$L$7960, 5, FALSE)</f>
        <v>-3.5999999999999997E-2</v>
      </c>
      <c r="G1375" s="4">
        <f>VLOOKUP($B1375, 'Adsorbate_starOH2_v3(AutoRecove'!$E$2:$L$7960, 6, FALSE)</f>
        <v>2</v>
      </c>
      <c r="H1375" s="4">
        <f>VLOOKUP($B1375, 'Adsorbate_starOH2_v3(AutoRecove'!$E$2:$L$7960, 7, FALSE)</f>
        <v>1</v>
      </c>
      <c r="I1375" s="4">
        <f>VLOOKUP($B1375, 'Adsorbate_starOH2_v3(AutoRecove'!$E$2:$L$7960, 8, FALSE)</f>
        <v>0</v>
      </c>
    </row>
    <row r="1376" spans="2:9" x14ac:dyDescent="0.2">
      <c r="B1376" t="s">
        <v>9291</v>
      </c>
      <c r="C1376" s="4" t="s">
        <v>9220</v>
      </c>
      <c r="D1376" s="4" t="s">
        <v>3550</v>
      </c>
      <c r="F1376" s="4">
        <f>VLOOKUP($B1376, 'Adsorbate_starOH2_v3(AutoRecove'!$E$2:$L$7960, 5, FALSE)</f>
        <v>-0.53800000000000003</v>
      </c>
      <c r="G1376" s="4">
        <f>VLOOKUP($B1376, 'Adsorbate_starOH2_v3(AutoRecove'!$E$2:$L$7960, 6, FALSE)</f>
        <v>1</v>
      </c>
      <c r="H1376" s="4">
        <f>VLOOKUP($B1376, 'Adsorbate_starOH2_v3(AutoRecove'!$E$2:$L$7960, 7, FALSE)</f>
        <v>2</v>
      </c>
      <c r="I1376" s="4">
        <f>VLOOKUP($B1376, 'Adsorbate_starOH2_v3(AutoRecove'!$E$2:$L$7960, 8, FALSE)</f>
        <v>2</v>
      </c>
    </row>
    <row r="1377" spans="2:9" x14ac:dyDescent="0.2">
      <c r="B1377" t="s">
        <v>17534</v>
      </c>
      <c r="C1377" s="4" t="s">
        <v>9220</v>
      </c>
      <c r="D1377" s="4" t="s">
        <v>3550</v>
      </c>
      <c r="F1377" s="4">
        <f>VLOOKUP($B1377, 'Adsorbate_starOH2_v3(AutoRecove'!$E$2:$L$7960, 5, FALSE)</f>
        <v>-3.492</v>
      </c>
      <c r="G1377" s="4">
        <f>VLOOKUP($B1377, 'Adsorbate_starOH2_v3(AutoRecove'!$E$2:$L$7960, 6, FALSE)</f>
        <v>0</v>
      </c>
      <c r="H1377" s="4">
        <f>VLOOKUP($B1377, 'Adsorbate_starOH2_v3(AutoRecove'!$E$2:$L$7960, 7, FALSE)</f>
        <v>0</v>
      </c>
      <c r="I1377" s="4">
        <f>VLOOKUP($B1377, 'Adsorbate_starOH2_v3(AutoRecove'!$E$2:$L$7960, 8, FALSE)</f>
        <v>1</v>
      </c>
    </row>
    <row r="1378" spans="2:9" x14ac:dyDescent="0.2">
      <c r="B1378" t="s">
        <v>9291</v>
      </c>
      <c r="C1378" s="4" t="s">
        <v>9220</v>
      </c>
      <c r="D1378" s="4" t="s">
        <v>3550</v>
      </c>
      <c r="F1378" s="4">
        <f>VLOOKUP($B1378, 'Adsorbate_starOH2_v3(AutoRecove'!$E$2:$L$7960, 5, FALSE)</f>
        <v>-0.53800000000000003</v>
      </c>
      <c r="G1378" s="4">
        <f>VLOOKUP($B1378, 'Adsorbate_starOH2_v3(AutoRecove'!$E$2:$L$7960, 6, FALSE)</f>
        <v>1</v>
      </c>
      <c r="H1378" s="4">
        <f>VLOOKUP($B1378, 'Adsorbate_starOH2_v3(AutoRecove'!$E$2:$L$7960, 7, FALSE)</f>
        <v>2</v>
      </c>
      <c r="I1378" s="4">
        <f>VLOOKUP($B1378, 'Adsorbate_starOH2_v3(AutoRecove'!$E$2:$L$7960, 8, FALSE)</f>
        <v>2</v>
      </c>
    </row>
    <row r="1379" spans="2:9" x14ac:dyDescent="0.2">
      <c r="B1379" t="s">
        <v>24796</v>
      </c>
      <c r="C1379" s="4" t="s">
        <v>9220</v>
      </c>
      <c r="D1379" s="4" t="s">
        <v>3550</v>
      </c>
      <c r="F1379" s="4">
        <f>VLOOKUP($B1379, 'Adsorbate_starOH2_v3(AutoRecove'!$E$2:$L$7960, 5, FALSE)</f>
        <v>-2.169</v>
      </c>
      <c r="G1379" s="4">
        <f>VLOOKUP($B1379, 'Adsorbate_starOH2_v3(AutoRecove'!$E$2:$L$7960, 6, FALSE)</f>
        <v>2</v>
      </c>
      <c r="H1379" s="4">
        <f>VLOOKUP($B1379, 'Adsorbate_starOH2_v3(AutoRecove'!$E$2:$L$7960, 7, FALSE)</f>
        <v>0</v>
      </c>
      <c r="I1379" s="4">
        <f>VLOOKUP($B1379, 'Adsorbate_starOH2_v3(AutoRecove'!$E$2:$L$7960, 8, FALSE)</f>
        <v>1</v>
      </c>
    </row>
    <row r="1380" spans="2:9" x14ac:dyDescent="0.2">
      <c r="B1380" t="s">
        <v>24796</v>
      </c>
      <c r="C1380" s="4" t="s">
        <v>9220</v>
      </c>
      <c r="D1380" s="4" t="s">
        <v>3550</v>
      </c>
      <c r="F1380" s="4">
        <f>VLOOKUP($B1380, 'Adsorbate_starOH2_v3(AutoRecove'!$E$2:$L$7960, 5, FALSE)</f>
        <v>-2.169</v>
      </c>
      <c r="G1380" s="4">
        <f>VLOOKUP($B1380, 'Adsorbate_starOH2_v3(AutoRecove'!$E$2:$L$7960, 6, FALSE)</f>
        <v>2</v>
      </c>
      <c r="H1380" s="4">
        <f>VLOOKUP($B1380, 'Adsorbate_starOH2_v3(AutoRecove'!$E$2:$L$7960, 7, FALSE)</f>
        <v>0</v>
      </c>
      <c r="I1380" s="4">
        <f>VLOOKUP($B1380, 'Adsorbate_starOH2_v3(AutoRecove'!$E$2:$L$7960, 8, FALSE)</f>
        <v>1</v>
      </c>
    </row>
    <row r="1381" spans="2:9" x14ac:dyDescent="0.2">
      <c r="B1381" t="s">
        <v>24796</v>
      </c>
      <c r="C1381" s="4" t="s">
        <v>9220</v>
      </c>
      <c r="D1381" s="4" t="s">
        <v>3550</v>
      </c>
      <c r="F1381" s="4">
        <f>VLOOKUP($B1381, 'Adsorbate_starOH2_v3(AutoRecove'!$E$2:$L$7960, 5, FALSE)</f>
        <v>-2.169</v>
      </c>
      <c r="G1381" s="4">
        <f>VLOOKUP($B1381, 'Adsorbate_starOH2_v3(AutoRecove'!$E$2:$L$7960, 6, FALSE)</f>
        <v>2</v>
      </c>
      <c r="H1381" s="4">
        <f>VLOOKUP($B1381, 'Adsorbate_starOH2_v3(AutoRecove'!$E$2:$L$7960, 7, FALSE)</f>
        <v>0</v>
      </c>
      <c r="I1381" s="4">
        <f>VLOOKUP($B1381, 'Adsorbate_starOH2_v3(AutoRecove'!$E$2:$L$7960, 8, FALSE)</f>
        <v>1</v>
      </c>
    </row>
    <row r="1382" spans="2:9" x14ac:dyDescent="0.2">
      <c r="B1382" t="s">
        <v>24796</v>
      </c>
      <c r="C1382" s="4" t="s">
        <v>9220</v>
      </c>
      <c r="D1382" s="4" t="s">
        <v>3550</v>
      </c>
      <c r="F1382" s="4">
        <f>VLOOKUP($B1382, 'Adsorbate_starOH2_v3(AutoRecove'!$E$2:$L$7960, 5, FALSE)</f>
        <v>-2.169</v>
      </c>
      <c r="G1382" s="4">
        <f>VLOOKUP($B1382, 'Adsorbate_starOH2_v3(AutoRecove'!$E$2:$L$7960, 6, FALSE)</f>
        <v>2</v>
      </c>
      <c r="H1382" s="4">
        <f>VLOOKUP($B1382, 'Adsorbate_starOH2_v3(AutoRecove'!$E$2:$L$7960, 7, FALSE)</f>
        <v>0</v>
      </c>
      <c r="I1382" s="4">
        <f>VLOOKUP($B1382, 'Adsorbate_starOH2_v3(AutoRecove'!$E$2:$L$7960, 8, FALSE)</f>
        <v>1</v>
      </c>
    </row>
    <row r="1383" spans="2:9" x14ac:dyDescent="0.2">
      <c r="B1383" t="s">
        <v>24796</v>
      </c>
      <c r="C1383" s="4" t="s">
        <v>9220</v>
      </c>
      <c r="D1383" s="4" t="s">
        <v>3550</v>
      </c>
      <c r="F1383" s="4">
        <f>VLOOKUP($B1383, 'Adsorbate_starOH2_v3(AutoRecove'!$E$2:$L$7960, 5, FALSE)</f>
        <v>-2.169</v>
      </c>
      <c r="G1383" s="4">
        <f>VLOOKUP($B1383, 'Adsorbate_starOH2_v3(AutoRecove'!$E$2:$L$7960, 6, FALSE)</f>
        <v>2</v>
      </c>
      <c r="H1383" s="4">
        <f>VLOOKUP($B1383, 'Adsorbate_starOH2_v3(AutoRecove'!$E$2:$L$7960, 7, FALSE)</f>
        <v>0</v>
      </c>
      <c r="I1383" s="4">
        <f>VLOOKUP($B1383, 'Adsorbate_starOH2_v3(AutoRecove'!$E$2:$L$7960, 8, FALSE)</f>
        <v>1</v>
      </c>
    </row>
    <row r="1384" spans="2:9" x14ac:dyDescent="0.2">
      <c r="B1384" t="s">
        <v>19684</v>
      </c>
      <c r="C1384" s="4" t="s">
        <v>9220</v>
      </c>
      <c r="D1384" s="4" t="s">
        <v>398</v>
      </c>
      <c r="F1384" s="4">
        <f>VLOOKUP($B1384, 'Adsorbate_starOH2_v3(AutoRecove'!$E$2:$L$7960, 5, FALSE)</f>
        <v>-0.59899999999999998</v>
      </c>
      <c r="G1384" s="4">
        <f>VLOOKUP($B1384, 'Adsorbate_starOH2_v3(AutoRecove'!$E$2:$L$7960, 6, FALSE)</f>
        <v>1</v>
      </c>
      <c r="H1384" s="4">
        <f>VLOOKUP($B1384, 'Adsorbate_starOH2_v3(AutoRecove'!$E$2:$L$7960, 7, FALSE)</f>
        <v>2</v>
      </c>
      <c r="I1384" s="4">
        <f>VLOOKUP($B1384, 'Adsorbate_starOH2_v3(AutoRecove'!$E$2:$L$7960, 8, FALSE)</f>
        <v>2</v>
      </c>
    </row>
    <row r="1385" spans="2:9" x14ac:dyDescent="0.2">
      <c r="B1385" t="s">
        <v>19684</v>
      </c>
      <c r="C1385" s="4" t="s">
        <v>9220</v>
      </c>
      <c r="D1385" s="4" t="s">
        <v>398</v>
      </c>
      <c r="F1385" s="4">
        <f>VLOOKUP($B1385, 'Adsorbate_starOH2_v3(AutoRecove'!$E$2:$L$7960, 5, FALSE)</f>
        <v>-0.59899999999999998</v>
      </c>
      <c r="G1385" s="4">
        <f>VLOOKUP($B1385, 'Adsorbate_starOH2_v3(AutoRecove'!$E$2:$L$7960, 6, FALSE)</f>
        <v>1</v>
      </c>
      <c r="H1385" s="4">
        <f>VLOOKUP($B1385, 'Adsorbate_starOH2_v3(AutoRecove'!$E$2:$L$7960, 7, FALSE)</f>
        <v>2</v>
      </c>
      <c r="I1385" s="4">
        <f>VLOOKUP($B1385, 'Adsorbate_starOH2_v3(AutoRecove'!$E$2:$L$7960, 8, FALSE)</f>
        <v>2</v>
      </c>
    </row>
    <row r="1386" spans="2:9" x14ac:dyDescent="0.2">
      <c r="B1386" t="s">
        <v>3737</v>
      </c>
      <c r="C1386" s="4" t="s">
        <v>9220</v>
      </c>
      <c r="D1386" s="4" t="s">
        <v>398</v>
      </c>
      <c r="F1386" s="4">
        <f>VLOOKUP($B1386, 'Adsorbate_starOH2_v3(AutoRecove'!$E$2:$L$7960, 5, FALSE)</f>
        <v>-0.71099999999999997</v>
      </c>
      <c r="G1386" s="4">
        <f>VLOOKUP($B1386, 'Adsorbate_starOH2_v3(AutoRecove'!$E$2:$L$7960, 6, FALSE)</f>
        <v>1</v>
      </c>
      <c r="H1386" s="4">
        <f>VLOOKUP($B1386, 'Adsorbate_starOH2_v3(AutoRecove'!$E$2:$L$7960, 7, FALSE)</f>
        <v>2</v>
      </c>
      <c r="I1386" s="4">
        <f>VLOOKUP($B1386, 'Adsorbate_starOH2_v3(AutoRecove'!$E$2:$L$7960, 8, FALSE)</f>
        <v>2</v>
      </c>
    </row>
    <row r="1387" spans="2:9" x14ac:dyDescent="0.2">
      <c r="B1387" t="s">
        <v>3737</v>
      </c>
      <c r="C1387" s="4" t="s">
        <v>9220</v>
      </c>
      <c r="D1387" s="4" t="s">
        <v>398</v>
      </c>
      <c r="F1387" s="4">
        <f>VLOOKUP($B1387, 'Adsorbate_starOH2_v3(AutoRecove'!$E$2:$L$7960, 5, FALSE)</f>
        <v>-0.71099999999999997</v>
      </c>
      <c r="G1387" s="4">
        <f>VLOOKUP($B1387, 'Adsorbate_starOH2_v3(AutoRecove'!$E$2:$L$7960, 6, FALSE)</f>
        <v>1</v>
      </c>
      <c r="H1387" s="4">
        <f>VLOOKUP($B1387, 'Adsorbate_starOH2_v3(AutoRecove'!$E$2:$L$7960, 7, FALSE)</f>
        <v>2</v>
      </c>
      <c r="I1387" s="4">
        <f>VLOOKUP($B1387, 'Adsorbate_starOH2_v3(AutoRecove'!$E$2:$L$7960, 8, FALSE)</f>
        <v>2</v>
      </c>
    </row>
    <row r="1388" spans="2:9" x14ac:dyDescent="0.2">
      <c r="B1388" t="s">
        <v>3737</v>
      </c>
      <c r="C1388" s="4" t="s">
        <v>9220</v>
      </c>
      <c r="D1388" s="4" t="s">
        <v>398</v>
      </c>
      <c r="F1388" s="4">
        <f>VLOOKUP($B1388, 'Adsorbate_starOH2_v3(AutoRecove'!$E$2:$L$7960, 5, FALSE)</f>
        <v>-0.71099999999999997</v>
      </c>
      <c r="G1388" s="4">
        <f>VLOOKUP($B1388, 'Adsorbate_starOH2_v3(AutoRecove'!$E$2:$L$7960, 6, FALSE)</f>
        <v>1</v>
      </c>
      <c r="H1388" s="4">
        <f>VLOOKUP($B1388, 'Adsorbate_starOH2_v3(AutoRecove'!$E$2:$L$7960, 7, FALSE)</f>
        <v>2</v>
      </c>
      <c r="I1388" s="4">
        <f>VLOOKUP($B1388, 'Adsorbate_starOH2_v3(AutoRecove'!$E$2:$L$7960, 8, FALSE)</f>
        <v>2</v>
      </c>
    </row>
    <row r="1389" spans="2:9" x14ac:dyDescent="0.2">
      <c r="B1389" t="s">
        <v>3737</v>
      </c>
      <c r="C1389" s="4" t="s">
        <v>9220</v>
      </c>
      <c r="D1389" s="4" t="s">
        <v>398</v>
      </c>
      <c r="F1389" s="4">
        <f>VLOOKUP($B1389, 'Adsorbate_starOH2_v3(AutoRecove'!$E$2:$L$7960, 5, FALSE)</f>
        <v>-0.71099999999999997</v>
      </c>
      <c r="G1389" s="4">
        <f>VLOOKUP($B1389, 'Adsorbate_starOH2_v3(AutoRecove'!$E$2:$L$7960, 6, FALSE)</f>
        <v>1</v>
      </c>
      <c r="H1389" s="4">
        <f>VLOOKUP($B1389, 'Adsorbate_starOH2_v3(AutoRecove'!$E$2:$L$7960, 7, FALSE)</f>
        <v>2</v>
      </c>
      <c r="I1389" s="4">
        <f>VLOOKUP($B1389, 'Adsorbate_starOH2_v3(AutoRecove'!$E$2:$L$7960, 8, FALSE)</f>
        <v>2</v>
      </c>
    </row>
    <row r="1390" spans="2:9" x14ac:dyDescent="0.2">
      <c r="B1390" t="s">
        <v>3737</v>
      </c>
      <c r="C1390" s="4" t="s">
        <v>9220</v>
      </c>
      <c r="D1390" s="4" t="s">
        <v>398</v>
      </c>
      <c r="F1390" s="4">
        <f>VLOOKUP($B1390, 'Adsorbate_starOH2_v3(AutoRecove'!$E$2:$L$7960, 5, FALSE)</f>
        <v>-0.71099999999999997</v>
      </c>
      <c r="G1390" s="4">
        <f>VLOOKUP($B1390, 'Adsorbate_starOH2_v3(AutoRecove'!$E$2:$L$7960, 6, FALSE)</f>
        <v>1</v>
      </c>
      <c r="H1390" s="4">
        <f>VLOOKUP($B1390, 'Adsorbate_starOH2_v3(AutoRecove'!$E$2:$L$7960, 7, FALSE)</f>
        <v>2</v>
      </c>
      <c r="I1390" s="4">
        <f>VLOOKUP($B1390, 'Adsorbate_starOH2_v3(AutoRecove'!$E$2:$L$7960, 8, FALSE)</f>
        <v>2</v>
      </c>
    </row>
    <row r="1391" spans="2:9" x14ac:dyDescent="0.2">
      <c r="B1391" t="s">
        <v>25633</v>
      </c>
      <c r="C1391" s="4" t="s">
        <v>9220</v>
      </c>
      <c r="D1391" s="4" t="s">
        <v>398</v>
      </c>
      <c r="F1391" s="4">
        <f>VLOOKUP($B1391, 'Adsorbate_starOH2_v3(AutoRecove'!$E$2:$L$7960, 5, FALSE)</f>
        <v>-0.57299999999999995</v>
      </c>
      <c r="G1391" s="4">
        <f>VLOOKUP($B1391, 'Adsorbate_starOH2_v3(AutoRecove'!$E$2:$L$7960, 6, FALSE)</f>
        <v>2</v>
      </c>
      <c r="H1391" s="4">
        <f>VLOOKUP($B1391, 'Adsorbate_starOH2_v3(AutoRecove'!$E$2:$L$7960, 7, FALSE)</f>
        <v>1</v>
      </c>
      <c r="I1391" s="4">
        <f>VLOOKUP($B1391, 'Adsorbate_starOH2_v3(AutoRecove'!$E$2:$L$7960, 8, FALSE)</f>
        <v>1</v>
      </c>
    </row>
    <row r="1392" spans="2:9" x14ac:dyDescent="0.2">
      <c r="B1392" t="s">
        <v>25633</v>
      </c>
      <c r="C1392" s="4" t="s">
        <v>9220</v>
      </c>
      <c r="D1392" s="4" t="s">
        <v>398</v>
      </c>
      <c r="F1392" s="4">
        <f>VLOOKUP($B1392, 'Adsorbate_starOH2_v3(AutoRecove'!$E$2:$L$7960, 5, FALSE)</f>
        <v>-0.57299999999999995</v>
      </c>
      <c r="G1392" s="4">
        <f>VLOOKUP($B1392, 'Adsorbate_starOH2_v3(AutoRecove'!$E$2:$L$7960, 6, FALSE)</f>
        <v>2</v>
      </c>
      <c r="H1392" s="4">
        <f>VLOOKUP($B1392, 'Adsorbate_starOH2_v3(AutoRecove'!$E$2:$L$7960, 7, FALSE)</f>
        <v>1</v>
      </c>
      <c r="I1392" s="4">
        <f>VLOOKUP($B1392, 'Adsorbate_starOH2_v3(AutoRecove'!$E$2:$L$7960, 8, FALSE)</f>
        <v>1</v>
      </c>
    </row>
    <row r="1393" spans="2:9" x14ac:dyDescent="0.2">
      <c r="B1393" t="s">
        <v>25633</v>
      </c>
      <c r="C1393" s="4" t="s">
        <v>9220</v>
      </c>
      <c r="D1393" s="4" t="s">
        <v>398</v>
      </c>
      <c r="F1393" s="4">
        <f>VLOOKUP($B1393, 'Adsorbate_starOH2_v3(AutoRecove'!$E$2:$L$7960, 5, FALSE)</f>
        <v>-0.57299999999999995</v>
      </c>
      <c r="G1393" s="4">
        <f>VLOOKUP($B1393, 'Adsorbate_starOH2_v3(AutoRecove'!$E$2:$L$7960, 6, FALSE)</f>
        <v>2</v>
      </c>
      <c r="H1393" s="4">
        <f>VLOOKUP($B1393, 'Adsorbate_starOH2_v3(AutoRecove'!$E$2:$L$7960, 7, FALSE)</f>
        <v>1</v>
      </c>
      <c r="I1393" s="4">
        <f>VLOOKUP($B1393, 'Adsorbate_starOH2_v3(AutoRecove'!$E$2:$L$7960, 8, FALSE)</f>
        <v>1</v>
      </c>
    </row>
    <row r="1394" spans="2:9" x14ac:dyDescent="0.2">
      <c r="B1394" t="s">
        <v>25633</v>
      </c>
      <c r="C1394" s="4" t="s">
        <v>9220</v>
      </c>
      <c r="D1394" s="4" t="s">
        <v>398</v>
      </c>
      <c r="F1394" s="4">
        <f>VLOOKUP($B1394, 'Adsorbate_starOH2_v3(AutoRecove'!$E$2:$L$7960, 5, FALSE)</f>
        <v>-0.57299999999999995</v>
      </c>
      <c r="G1394" s="4">
        <f>VLOOKUP($B1394, 'Adsorbate_starOH2_v3(AutoRecove'!$E$2:$L$7960, 6, FALSE)</f>
        <v>2</v>
      </c>
      <c r="H1394" s="4">
        <f>VLOOKUP($B1394, 'Adsorbate_starOH2_v3(AutoRecove'!$E$2:$L$7960, 7, FALSE)</f>
        <v>1</v>
      </c>
      <c r="I1394" s="4">
        <f>VLOOKUP($B1394, 'Adsorbate_starOH2_v3(AutoRecove'!$E$2:$L$7960, 8, FALSE)</f>
        <v>1</v>
      </c>
    </row>
    <row r="1395" spans="2:9" x14ac:dyDescent="0.2">
      <c r="B1395" t="s">
        <v>19684</v>
      </c>
      <c r="C1395" s="4" t="s">
        <v>9220</v>
      </c>
      <c r="D1395" s="4" t="s">
        <v>398</v>
      </c>
      <c r="F1395" s="4">
        <f>VLOOKUP($B1395, 'Adsorbate_starOH2_v3(AutoRecove'!$E$2:$L$7960, 5, FALSE)</f>
        <v>-0.59899999999999998</v>
      </c>
      <c r="G1395" s="4">
        <f>VLOOKUP($B1395, 'Adsorbate_starOH2_v3(AutoRecove'!$E$2:$L$7960, 6, FALSE)</f>
        <v>1</v>
      </c>
      <c r="H1395" s="4">
        <f>VLOOKUP($B1395, 'Adsorbate_starOH2_v3(AutoRecove'!$E$2:$L$7960, 7, FALSE)</f>
        <v>2</v>
      </c>
      <c r="I1395" s="4">
        <f>VLOOKUP($B1395, 'Adsorbate_starOH2_v3(AutoRecove'!$E$2:$L$7960, 8, FALSE)</f>
        <v>2</v>
      </c>
    </row>
    <row r="1396" spans="2:9" x14ac:dyDescent="0.2">
      <c r="B1396" t="s">
        <v>3737</v>
      </c>
      <c r="C1396" s="4" t="s">
        <v>9220</v>
      </c>
      <c r="D1396" s="4" t="s">
        <v>398</v>
      </c>
      <c r="F1396" s="4">
        <f>VLOOKUP($B1396, 'Adsorbate_starOH2_v3(AutoRecove'!$E$2:$L$7960, 5, FALSE)</f>
        <v>-0.71099999999999997</v>
      </c>
      <c r="G1396" s="4">
        <f>VLOOKUP($B1396, 'Adsorbate_starOH2_v3(AutoRecove'!$E$2:$L$7960, 6, FALSE)</f>
        <v>1</v>
      </c>
      <c r="H1396" s="4">
        <f>VLOOKUP($B1396, 'Adsorbate_starOH2_v3(AutoRecove'!$E$2:$L$7960, 7, FALSE)</f>
        <v>2</v>
      </c>
      <c r="I1396" s="4">
        <f>VLOOKUP($B1396, 'Adsorbate_starOH2_v3(AutoRecove'!$E$2:$L$7960, 8, FALSE)</f>
        <v>2</v>
      </c>
    </row>
    <row r="1397" spans="2:9" x14ac:dyDescent="0.2">
      <c r="B1397" t="s">
        <v>17519</v>
      </c>
      <c r="C1397" s="4" t="s">
        <v>9220</v>
      </c>
      <c r="D1397" s="4" t="s">
        <v>2233</v>
      </c>
      <c r="E1397" s="4" t="s">
        <v>9466</v>
      </c>
      <c r="F1397" s="4">
        <f>VLOOKUP($B1397, 'Adsorbate_starOH2_v3(AutoRecove'!$E$2:$L$7960, 5, FALSE)</f>
        <v>-0.84099999999999997</v>
      </c>
      <c r="G1397" s="4">
        <f>VLOOKUP($B1397, 'Adsorbate_starOH2_v3(AutoRecove'!$E$2:$L$7960, 6, FALSE)</f>
        <v>1</v>
      </c>
      <c r="H1397" s="4">
        <f>VLOOKUP($B1397, 'Adsorbate_starOH2_v3(AutoRecove'!$E$2:$L$7960, 7, FALSE)</f>
        <v>1</v>
      </c>
      <c r="I1397" s="4">
        <f>VLOOKUP($B1397, 'Adsorbate_starOH2_v3(AutoRecove'!$E$2:$L$7960, 8, FALSE)</f>
        <v>0</v>
      </c>
    </row>
    <row r="1398" spans="2:9" x14ac:dyDescent="0.2">
      <c r="B1398" t="s">
        <v>723</v>
      </c>
      <c r="C1398" s="4" t="s">
        <v>9220</v>
      </c>
      <c r="D1398" s="4" t="s">
        <v>2233</v>
      </c>
      <c r="F1398" s="4">
        <f>VLOOKUP($B1398, 'Adsorbate_starOH2_v3(AutoRecove'!$E$2:$L$7960, 5, FALSE)</f>
        <v>-0.03</v>
      </c>
      <c r="G1398" s="4">
        <f>VLOOKUP($B1398, 'Adsorbate_starOH2_v3(AutoRecove'!$E$2:$L$7960, 6, FALSE)</f>
        <v>2</v>
      </c>
      <c r="H1398" s="4">
        <f>VLOOKUP($B1398, 'Adsorbate_starOH2_v3(AutoRecove'!$E$2:$L$7960, 7, FALSE)</f>
        <v>2</v>
      </c>
      <c r="I1398" s="4">
        <f>VLOOKUP($B1398, 'Adsorbate_starOH2_v3(AutoRecove'!$E$2:$L$7960, 8, FALSE)</f>
        <v>1</v>
      </c>
    </row>
    <row r="1399" spans="2:9" x14ac:dyDescent="0.2">
      <c r="B1399" t="s">
        <v>5535</v>
      </c>
      <c r="C1399" s="4" t="s">
        <v>9220</v>
      </c>
      <c r="D1399" s="4" t="s">
        <v>2233</v>
      </c>
      <c r="F1399" s="4">
        <f>VLOOKUP($B1399, 'Adsorbate_starOH2_v3(AutoRecove'!$E$2:$L$7960, 5, FALSE)</f>
        <v>-5.5E-2</v>
      </c>
      <c r="G1399" s="4">
        <f>VLOOKUP($B1399, 'Adsorbate_starOH2_v3(AutoRecove'!$E$2:$L$7960, 6, FALSE)</f>
        <v>2</v>
      </c>
      <c r="H1399" s="4">
        <f>VLOOKUP($B1399, 'Adsorbate_starOH2_v3(AutoRecove'!$E$2:$L$7960, 7, FALSE)</f>
        <v>1</v>
      </c>
      <c r="I1399" s="4">
        <f>VLOOKUP($B1399, 'Adsorbate_starOH2_v3(AutoRecove'!$E$2:$L$7960, 8, FALSE)</f>
        <v>1</v>
      </c>
    </row>
    <row r="1400" spans="2:9" x14ac:dyDescent="0.2">
      <c r="B1400" t="s">
        <v>1727</v>
      </c>
      <c r="C1400" s="4" t="s">
        <v>9220</v>
      </c>
      <c r="D1400" s="4" t="s">
        <v>2233</v>
      </c>
      <c r="F1400" s="4">
        <f>VLOOKUP($B1400, 'Adsorbate_starOH2_v3(AutoRecove'!$E$2:$L$7960, 5, FALSE)</f>
        <v>-8.1000000000000003E-2</v>
      </c>
      <c r="G1400" s="4">
        <f>VLOOKUP($B1400, 'Adsorbate_starOH2_v3(AutoRecove'!$E$2:$L$7960, 6, FALSE)</f>
        <v>2</v>
      </c>
      <c r="H1400" s="4">
        <f>VLOOKUP($B1400, 'Adsorbate_starOH2_v3(AutoRecove'!$E$2:$L$7960, 7, FALSE)</f>
        <v>1</v>
      </c>
      <c r="I1400" s="4">
        <f>VLOOKUP($B1400, 'Adsorbate_starOH2_v3(AutoRecove'!$E$2:$L$7960, 8, FALSE)</f>
        <v>1</v>
      </c>
    </row>
    <row r="1401" spans="2:9" x14ac:dyDescent="0.2">
      <c r="B1401" t="s">
        <v>1807</v>
      </c>
      <c r="C1401" s="4" t="s">
        <v>9220</v>
      </c>
      <c r="D1401" s="4" t="s">
        <v>2233</v>
      </c>
      <c r="F1401" s="4">
        <f>VLOOKUP($B1401, 'Adsorbate_starOH2_v3(AutoRecove'!$E$2:$L$7960, 5, FALSE)</f>
        <v>-3.0000000000000001E-3</v>
      </c>
      <c r="G1401" s="4">
        <f>VLOOKUP($B1401, 'Adsorbate_starOH2_v3(AutoRecove'!$E$2:$L$7960, 6, FALSE)</f>
        <v>1</v>
      </c>
      <c r="H1401" s="4">
        <f>VLOOKUP($B1401, 'Adsorbate_starOH2_v3(AutoRecove'!$E$2:$L$7960, 7, FALSE)</f>
        <v>2</v>
      </c>
      <c r="I1401" s="4">
        <f>VLOOKUP($B1401, 'Adsorbate_starOH2_v3(AutoRecove'!$E$2:$L$7960, 8, FALSE)</f>
        <v>1</v>
      </c>
    </row>
    <row r="1402" spans="2:9" x14ac:dyDescent="0.2">
      <c r="B1402" t="s">
        <v>9163</v>
      </c>
      <c r="C1402" s="4" t="s">
        <v>9220</v>
      </c>
      <c r="D1402" s="4" t="s">
        <v>2233</v>
      </c>
      <c r="F1402" s="4">
        <f>VLOOKUP($B1402, 'Adsorbate_starOH2_v3(AutoRecove'!$E$2:$L$7960, 5, FALSE)</f>
        <v>-0.08</v>
      </c>
      <c r="G1402" s="4">
        <f>VLOOKUP($B1402, 'Adsorbate_starOH2_v3(AutoRecove'!$E$2:$L$7960, 6, FALSE)</f>
        <v>2</v>
      </c>
      <c r="H1402" s="4">
        <f>VLOOKUP($B1402, 'Adsorbate_starOH2_v3(AutoRecove'!$E$2:$L$7960, 7, FALSE)</f>
        <v>2</v>
      </c>
      <c r="I1402" s="4">
        <f>VLOOKUP($B1402, 'Adsorbate_starOH2_v3(AutoRecove'!$E$2:$L$7960, 8, FALSE)</f>
        <v>1</v>
      </c>
    </row>
    <row r="1403" spans="2:9" x14ac:dyDescent="0.2">
      <c r="B1403" t="s">
        <v>1727</v>
      </c>
      <c r="C1403" s="4" t="s">
        <v>9220</v>
      </c>
      <c r="D1403" s="4" t="s">
        <v>2233</v>
      </c>
      <c r="F1403" s="4">
        <f>VLOOKUP($B1403, 'Adsorbate_starOH2_v3(AutoRecove'!$E$2:$L$7960, 5, FALSE)</f>
        <v>-8.1000000000000003E-2</v>
      </c>
      <c r="G1403" s="4">
        <f>VLOOKUP($B1403, 'Adsorbate_starOH2_v3(AutoRecove'!$E$2:$L$7960, 6, FALSE)</f>
        <v>2</v>
      </c>
      <c r="H1403" s="4">
        <f>VLOOKUP($B1403, 'Adsorbate_starOH2_v3(AutoRecove'!$E$2:$L$7960, 7, FALSE)</f>
        <v>1</v>
      </c>
      <c r="I1403" s="4">
        <f>VLOOKUP($B1403, 'Adsorbate_starOH2_v3(AutoRecove'!$E$2:$L$7960, 8, FALSE)</f>
        <v>1</v>
      </c>
    </row>
    <row r="1404" spans="2:9" x14ac:dyDescent="0.2">
      <c r="B1404" t="s">
        <v>1807</v>
      </c>
      <c r="C1404" s="4" t="s">
        <v>9220</v>
      </c>
      <c r="D1404" s="4" t="s">
        <v>2233</v>
      </c>
      <c r="F1404" s="4">
        <f>VLOOKUP($B1404, 'Adsorbate_starOH2_v3(AutoRecove'!$E$2:$L$7960, 5, FALSE)</f>
        <v>-3.0000000000000001E-3</v>
      </c>
      <c r="G1404" s="4">
        <f>VLOOKUP($B1404, 'Adsorbate_starOH2_v3(AutoRecove'!$E$2:$L$7960, 6, FALSE)</f>
        <v>1</v>
      </c>
      <c r="H1404" s="4">
        <f>VLOOKUP($B1404, 'Adsorbate_starOH2_v3(AutoRecove'!$E$2:$L$7960, 7, FALSE)</f>
        <v>2</v>
      </c>
      <c r="I1404" s="4">
        <f>VLOOKUP($B1404, 'Adsorbate_starOH2_v3(AutoRecove'!$E$2:$L$7960, 8, FALSE)</f>
        <v>1</v>
      </c>
    </row>
    <row r="1405" spans="2:9" x14ac:dyDescent="0.2">
      <c r="B1405" t="s">
        <v>723</v>
      </c>
      <c r="C1405" s="4" t="s">
        <v>9220</v>
      </c>
      <c r="D1405" s="4" t="s">
        <v>2233</v>
      </c>
      <c r="F1405" s="4">
        <f>VLOOKUP($B1405, 'Adsorbate_starOH2_v3(AutoRecove'!$E$2:$L$7960, 5, FALSE)</f>
        <v>-0.03</v>
      </c>
      <c r="G1405" s="4">
        <f>VLOOKUP($B1405, 'Adsorbate_starOH2_v3(AutoRecove'!$E$2:$L$7960, 6, FALSE)</f>
        <v>2</v>
      </c>
      <c r="H1405" s="4">
        <f>VLOOKUP($B1405, 'Adsorbate_starOH2_v3(AutoRecove'!$E$2:$L$7960, 7, FALSE)</f>
        <v>2</v>
      </c>
      <c r="I1405" s="4">
        <f>VLOOKUP($B1405, 'Adsorbate_starOH2_v3(AutoRecove'!$E$2:$L$7960, 8, FALSE)</f>
        <v>1</v>
      </c>
    </row>
    <row r="1406" spans="2:9" x14ac:dyDescent="0.2">
      <c r="B1406" t="s">
        <v>1807</v>
      </c>
      <c r="C1406" s="4" t="s">
        <v>9220</v>
      </c>
      <c r="D1406" s="4" t="s">
        <v>2233</v>
      </c>
      <c r="F1406" s="4">
        <f>VLOOKUP($B1406, 'Adsorbate_starOH2_v3(AutoRecove'!$E$2:$L$7960, 5, FALSE)</f>
        <v>-3.0000000000000001E-3</v>
      </c>
      <c r="G1406" s="4">
        <f>VLOOKUP($B1406, 'Adsorbate_starOH2_v3(AutoRecove'!$E$2:$L$7960, 6, FALSE)</f>
        <v>1</v>
      </c>
      <c r="H1406" s="4">
        <f>VLOOKUP($B1406, 'Adsorbate_starOH2_v3(AutoRecove'!$E$2:$L$7960, 7, FALSE)</f>
        <v>2</v>
      </c>
      <c r="I1406" s="4">
        <f>VLOOKUP($B1406, 'Adsorbate_starOH2_v3(AutoRecove'!$E$2:$L$7960, 8, FALSE)</f>
        <v>1</v>
      </c>
    </row>
    <row r="1407" spans="2:9" x14ac:dyDescent="0.2">
      <c r="B1407" t="s">
        <v>5535</v>
      </c>
      <c r="C1407" s="4" t="s">
        <v>9220</v>
      </c>
      <c r="D1407" s="4" t="s">
        <v>2233</v>
      </c>
      <c r="F1407" s="4">
        <f>VLOOKUP($B1407, 'Adsorbate_starOH2_v3(AutoRecove'!$E$2:$L$7960, 5, FALSE)</f>
        <v>-5.5E-2</v>
      </c>
      <c r="G1407" s="4">
        <f>VLOOKUP($B1407, 'Adsorbate_starOH2_v3(AutoRecove'!$E$2:$L$7960, 6, FALSE)</f>
        <v>2</v>
      </c>
      <c r="H1407" s="4">
        <f>VLOOKUP($B1407, 'Adsorbate_starOH2_v3(AutoRecove'!$E$2:$L$7960, 7, FALSE)</f>
        <v>1</v>
      </c>
      <c r="I1407" s="4">
        <f>VLOOKUP($B1407, 'Adsorbate_starOH2_v3(AutoRecove'!$E$2:$L$7960, 8, FALSE)</f>
        <v>1</v>
      </c>
    </row>
    <row r="1408" spans="2:9" x14ac:dyDescent="0.2">
      <c r="B1408" t="s">
        <v>3300</v>
      </c>
      <c r="C1408" s="4" t="s">
        <v>9220</v>
      </c>
      <c r="D1408" s="4" t="s">
        <v>3691</v>
      </c>
      <c r="E1408" s="4" t="s">
        <v>10708</v>
      </c>
      <c r="F1408" s="4">
        <f>VLOOKUP($B1408, 'Adsorbate_starOH2_v3(AutoRecove'!$E$2:$L$7960, 5, FALSE)</f>
        <v>-0.79100000000000004</v>
      </c>
      <c r="G1408" s="4">
        <f>VLOOKUP($B1408, 'Adsorbate_starOH2_v3(AutoRecove'!$E$2:$L$7960, 6, FALSE)</f>
        <v>0</v>
      </c>
      <c r="H1408" s="4">
        <f>VLOOKUP($B1408, 'Adsorbate_starOH2_v3(AutoRecove'!$E$2:$L$7960, 7, FALSE)</f>
        <v>0</v>
      </c>
      <c r="I1408" s="4">
        <f>VLOOKUP($B1408, 'Adsorbate_starOH2_v3(AutoRecove'!$E$2:$L$7960, 8, FALSE)</f>
        <v>1</v>
      </c>
    </row>
    <row r="1409" spans="2:9" x14ac:dyDescent="0.2">
      <c r="B1409" t="s">
        <v>3300</v>
      </c>
      <c r="C1409" s="4" t="s">
        <v>9220</v>
      </c>
      <c r="D1409" s="4" t="s">
        <v>3691</v>
      </c>
      <c r="E1409" s="4" t="s">
        <v>10708</v>
      </c>
      <c r="F1409" s="4">
        <f>VLOOKUP($B1409, 'Adsorbate_starOH2_v3(AutoRecove'!$E$2:$L$7960, 5, FALSE)</f>
        <v>-0.79100000000000004</v>
      </c>
      <c r="G1409" s="4">
        <f>VLOOKUP($B1409, 'Adsorbate_starOH2_v3(AutoRecove'!$E$2:$L$7960, 6, FALSE)</f>
        <v>0</v>
      </c>
      <c r="H1409" s="4">
        <f>VLOOKUP($B1409, 'Adsorbate_starOH2_v3(AutoRecove'!$E$2:$L$7960, 7, FALSE)</f>
        <v>0</v>
      </c>
      <c r="I1409" s="4">
        <f>VLOOKUP($B1409, 'Adsorbate_starOH2_v3(AutoRecove'!$E$2:$L$7960, 8, FALSE)</f>
        <v>1</v>
      </c>
    </row>
    <row r="1410" spans="2:9" x14ac:dyDescent="0.2">
      <c r="B1410" t="s">
        <v>23875</v>
      </c>
      <c r="C1410" s="4" t="s">
        <v>9220</v>
      </c>
      <c r="D1410" s="4" t="s">
        <v>3691</v>
      </c>
      <c r="E1410" s="4" t="s">
        <v>10708</v>
      </c>
      <c r="F1410" s="4">
        <f>VLOOKUP($B1410, 'Adsorbate_starOH2_v3(AutoRecove'!$E$2:$L$7960, 5, FALSE)</f>
        <v>-0.14699999999999999</v>
      </c>
      <c r="G1410" s="4">
        <f>VLOOKUP($B1410, 'Adsorbate_starOH2_v3(AutoRecove'!$E$2:$L$7960, 6, FALSE)</f>
        <v>2</v>
      </c>
      <c r="H1410" s="4">
        <f>VLOOKUP($B1410, 'Adsorbate_starOH2_v3(AutoRecove'!$E$2:$L$7960, 7, FALSE)</f>
        <v>1</v>
      </c>
      <c r="I1410" s="4">
        <f>VLOOKUP($B1410, 'Adsorbate_starOH2_v3(AutoRecove'!$E$2:$L$7960, 8, FALSE)</f>
        <v>0</v>
      </c>
    </row>
    <row r="1411" spans="2:9" x14ac:dyDescent="0.2">
      <c r="B1411" t="s">
        <v>17482</v>
      </c>
      <c r="C1411" s="4" t="s">
        <v>9220</v>
      </c>
      <c r="D1411" s="4" t="s">
        <v>3691</v>
      </c>
      <c r="E1411" s="4" t="s">
        <v>2233</v>
      </c>
      <c r="F1411" s="4">
        <f>VLOOKUP($B1411, 'Adsorbate_starOH2_v3(AutoRecove'!$E$2:$L$7960, 5, FALSE)</f>
        <v>-8.5999999999999993E-2</v>
      </c>
      <c r="G1411" s="4">
        <f>VLOOKUP($B1411, 'Adsorbate_starOH2_v3(AutoRecove'!$E$2:$L$7960, 6, FALSE)</f>
        <v>1</v>
      </c>
      <c r="H1411" s="4">
        <f>VLOOKUP($B1411, 'Adsorbate_starOH2_v3(AutoRecove'!$E$2:$L$7960, 7, FALSE)</f>
        <v>0</v>
      </c>
      <c r="I1411" s="4">
        <f>VLOOKUP($B1411, 'Adsorbate_starOH2_v3(AutoRecove'!$E$2:$L$7960, 8, FALSE)</f>
        <v>2</v>
      </c>
    </row>
    <row r="1412" spans="2:9" x14ac:dyDescent="0.2">
      <c r="B1412" t="s">
        <v>3124</v>
      </c>
      <c r="C1412" s="4" t="s">
        <v>9220</v>
      </c>
      <c r="D1412" s="4" t="s">
        <v>30472</v>
      </c>
      <c r="E1412" s="4" t="s">
        <v>55</v>
      </c>
      <c r="F1412" s="4">
        <f>VLOOKUP($B1412, 'Adsorbate_starOH2_v3(AutoRecove'!$E$2:$L$7960, 5, FALSE)</f>
        <v>-1.0720000000000001</v>
      </c>
      <c r="G1412" s="4">
        <f>VLOOKUP($B1412, 'Adsorbate_starOH2_v3(AutoRecove'!$E$2:$L$7960, 6, FALSE)</f>
        <v>0</v>
      </c>
      <c r="H1412" s="4">
        <f>VLOOKUP($B1412, 'Adsorbate_starOH2_v3(AutoRecove'!$E$2:$L$7960, 7, FALSE)</f>
        <v>0</v>
      </c>
      <c r="I1412" s="4">
        <f>VLOOKUP($B1412, 'Adsorbate_starOH2_v3(AutoRecove'!$E$2:$L$7960, 8, FALSE)</f>
        <v>1</v>
      </c>
    </row>
    <row r="1413" spans="2:9" x14ac:dyDescent="0.2">
      <c r="B1413" t="s">
        <v>27526</v>
      </c>
      <c r="C1413" s="4" t="s">
        <v>9220</v>
      </c>
      <c r="D1413" s="4" t="s">
        <v>30472</v>
      </c>
      <c r="E1413" s="4" t="s">
        <v>55</v>
      </c>
      <c r="F1413" s="4">
        <f>VLOOKUP($B1413, 'Adsorbate_starOH2_v3(AutoRecove'!$E$2:$L$7960, 5, FALSE)</f>
        <v>-2.4020000000000001</v>
      </c>
      <c r="G1413" s="4">
        <f>VLOOKUP($B1413, 'Adsorbate_starOH2_v3(AutoRecove'!$E$2:$L$7960, 6, FALSE)</f>
        <v>0</v>
      </c>
      <c r="H1413" s="4">
        <f>VLOOKUP($B1413, 'Adsorbate_starOH2_v3(AutoRecove'!$E$2:$L$7960, 7, FALSE)</f>
        <v>2</v>
      </c>
      <c r="I1413" s="4">
        <f>VLOOKUP($B1413, 'Adsorbate_starOH2_v3(AutoRecove'!$E$2:$L$7960, 8, FALSE)</f>
        <v>1</v>
      </c>
    </row>
    <row r="1414" spans="2:9" x14ac:dyDescent="0.2">
      <c r="B1414" t="s">
        <v>30196</v>
      </c>
      <c r="C1414" s="4" t="s">
        <v>9220</v>
      </c>
      <c r="D1414" s="4" t="s">
        <v>30472</v>
      </c>
      <c r="E1414" s="4" t="s">
        <v>6009</v>
      </c>
      <c r="F1414" s="4">
        <f>VLOOKUP($B1414, 'Adsorbate_starOH2_v3(AutoRecove'!$E$2:$L$7960, 5, FALSE)</f>
        <v>-0.222</v>
      </c>
      <c r="G1414" s="4">
        <f>VLOOKUP($B1414, 'Adsorbate_starOH2_v3(AutoRecove'!$E$2:$L$7960, 6, FALSE)</f>
        <v>2</v>
      </c>
      <c r="H1414" s="4">
        <f>VLOOKUP($B1414, 'Adsorbate_starOH2_v3(AutoRecove'!$E$2:$L$7960, 7, FALSE)</f>
        <v>1</v>
      </c>
      <c r="I1414" s="4">
        <f>VLOOKUP($B1414, 'Adsorbate_starOH2_v3(AutoRecove'!$E$2:$L$7960, 8, FALSE)</f>
        <v>0</v>
      </c>
    </row>
    <row r="1415" spans="2:9" x14ac:dyDescent="0.2">
      <c r="B1415" t="s">
        <v>29362</v>
      </c>
      <c r="C1415" s="4" t="s">
        <v>9220</v>
      </c>
      <c r="D1415" s="4" t="s">
        <v>30472</v>
      </c>
      <c r="E1415" s="4" t="s">
        <v>3550</v>
      </c>
      <c r="F1415" s="4">
        <f>VLOOKUP($B1415, 'Adsorbate_starOH2_v3(AutoRecove'!$E$2:$L$7960, 5, FALSE)</f>
        <v>-0.34499999999999997</v>
      </c>
      <c r="G1415" s="4">
        <f>VLOOKUP($B1415, 'Adsorbate_starOH2_v3(AutoRecove'!$E$2:$L$7960, 6, FALSE)</f>
        <v>1</v>
      </c>
      <c r="H1415" s="4">
        <f>VLOOKUP($B1415, 'Adsorbate_starOH2_v3(AutoRecove'!$E$2:$L$7960, 7, FALSE)</f>
        <v>1</v>
      </c>
      <c r="I1415" s="4">
        <f>VLOOKUP($B1415, 'Adsorbate_starOH2_v3(AutoRecove'!$E$2:$L$7960, 8, FALSE)</f>
        <v>1</v>
      </c>
    </row>
    <row r="1416" spans="2:9" x14ac:dyDescent="0.2">
      <c r="B1416" t="s">
        <v>3757</v>
      </c>
      <c r="C1416" s="4" t="s">
        <v>9220</v>
      </c>
      <c r="D1416" s="4" t="s">
        <v>30472</v>
      </c>
      <c r="F1416" s="4">
        <f>VLOOKUP($B1416, 'Adsorbate_starOH2_v3(AutoRecove'!$E$2:$L$7960, 5, FALSE)</f>
        <v>-0.747</v>
      </c>
      <c r="G1416" s="4">
        <f>VLOOKUP($B1416, 'Adsorbate_starOH2_v3(AutoRecove'!$E$2:$L$7960, 6, FALSE)</f>
        <v>1</v>
      </c>
      <c r="H1416" s="4">
        <f>VLOOKUP($B1416, 'Adsorbate_starOH2_v3(AutoRecove'!$E$2:$L$7960, 7, FALSE)</f>
        <v>0</v>
      </c>
      <c r="I1416" s="4">
        <f>VLOOKUP($B1416, 'Adsorbate_starOH2_v3(AutoRecove'!$E$2:$L$7960, 8, FALSE)</f>
        <v>0</v>
      </c>
    </row>
    <row r="1417" spans="2:9" x14ac:dyDescent="0.2">
      <c r="B1417" t="s">
        <v>7257</v>
      </c>
      <c r="C1417" s="4" t="s">
        <v>9220</v>
      </c>
      <c r="D1417" s="4" t="s">
        <v>30472</v>
      </c>
      <c r="F1417" s="4">
        <f>VLOOKUP($B1417, 'Adsorbate_starOH2_v3(AutoRecove'!$E$2:$L$7960, 5, FALSE)</f>
        <v>-0.183</v>
      </c>
      <c r="G1417" s="4">
        <f>VLOOKUP($B1417, 'Adsorbate_starOH2_v3(AutoRecove'!$E$2:$L$7960, 6, FALSE)</f>
        <v>1</v>
      </c>
      <c r="H1417" s="4">
        <f>VLOOKUP($B1417, 'Adsorbate_starOH2_v3(AutoRecove'!$E$2:$L$7960, 7, FALSE)</f>
        <v>1</v>
      </c>
      <c r="I1417" s="4">
        <f>VLOOKUP($B1417, 'Adsorbate_starOH2_v3(AutoRecove'!$E$2:$L$7960, 8, FALSE)</f>
        <v>1</v>
      </c>
    </row>
    <row r="1418" spans="2:9" x14ac:dyDescent="0.2">
      <c r="B1418" t="s">
        <v>7526</v>
      </c>
      <c r="C1418" s="4" t="s">
        <v>9220</v>
      </c>
      <c r="D1418" s="4" t="s">
        <v>30472</v>
      </c>
      <c r="F1418" s="4">
        <f>VLOOKUP($B1418, 'Adsorbate_starOH2_v3(AutoRecove'!$E$2:$L$7960, 5, FALSE)</f>
        <v>-3.5999999999999997E-2</v>
      </c>
      <c r="G1418" s="4">
        <f>VLOOKUP($B1418, 'Adsorbate_starOH2_v3(AutoRecove'!$E$2:$L$7960, 6, FALSE)</f>
        <v>1</v>
      </c>
      <c r="H1418" s="4">
        <f>VLOOKUP($B1418, 'Adsorbate_starOH2_v3(AutoRecove'!$E$2:$L$7960, 7, FALSE)</f>
        <v>0</v>
      </c>
      <c r="I1418" s="4">
        <f>VLOOKUP($B1418, 'Adsorbate_starOH2_v3(AutoRecove'!$E$2:$L$7960, 8, FALSE)</f>
        <v>0</v>
      </c>
    </row>
    <row r="1419" spans="2:9" x14ac:dyDescent="0.2">
      <c r="B1419" t="s">
        <v>12211</v>
      </c>
      <c r="C1419" s="4" t="s">
        <v>9220</v>
      </c>
      <c r="D1419" s="4" t="s">
        <v>30472</v>
      </c>
      <c r="F1419" s="4">
        <f>VLOOKUP($B1419, 'Adsorbate_starOH2_v3(AutoRecove'!$E$2:$L$7960, 5, FALSE)</f>
        <v>-0.374</v>
      </c>
      <c r="G1419" s="4">
        <f>VLOOKUP($B1419, 'Adsorbate_starOH2_v3(AutoRecove'!$E$2:$L$7960, 6, FALSE)</f>
        <v>1</v>
      </c>
      <c r="H1419" s="4">
        <f>VLOOKUP($B1419, 'Adsorbate_starOH2_v3(AutoRecove'!$E$2:$L$7960, 7, FALSE)</f>
        <v>0</v>
      </c>
      <c r="I1419" s="4">
        <f>VLOOKUP($B1419, 'Adsorbate_starOH2_v3(AutoRecove'!$E$2:$L$7960, 8, FALSE)</f>
        <v>0</v>
      </c>
    </row>
    <row r="1420" spans="2:9" x14ac:dyDescent="0.2">
      <c r="B1420" t="s">
        <v>3757</v>
      </c>
      <c r="C1420" s="4" t="s">
        <v>9220</v>
      </c>
      <c r="D1420" s="4" t="s">
        <v>30472</v>
      </c>
      <c r="F1420" s="4">
        <f>VLOOKUP($B1420, 'Adsorbate_starOH2_v3(AutoRecove'!$E$2:$L$7960, 5, FALSE)</f>
        <v>-0.747</v>
      </c>
      <c r="G1420" s="4">
        <f>VLOOKUP($B1420, 'Adsorbate_starOH2_v3(AutoRecove'!$E$2:$L$7960, 6, FALSE)</f>
        <v>1</v>
      </c>
      <c r="H1420" s="4">
        <f>VLOOKUP($B1420, 'Adsorbate_starOH2_v3(AutoRecove'!$E$2:$L$7960, 7, FALSE)</f>
        <v>0</v>
      </c>
      <c r="I1420" s="4">
        <f>VLOOKUP($B1420, 'Adsorbate_starOH2_v3(AutoRecove'!$E$2:$L$7960, 8, FALSE)</f>
        <v>0</v>
      </c>
    </row>
    <row r="1421" spans="2:9" x14ac:dyDescent="0.2">
      <c r="B1421" t="s">
        <v>12211</v>
      </c>
      <c r="C1421" s="4" t="s">
        <v>9220</v>
      </c>
      <c r="D1421" s="4" t="s">
        <v>30472</v>
      </c>
      <c r="F1421" s="4">
        <f>VLOOKUP($B1421, 'Adsorbate_starOH2_v3(AutoRecove'!$E$2:$L$7960, 5, FALSE)</f>
        <v>-0.374</v>
      </c>
      <c r="G1421" s="4">
        <f>VLOOKUP($B1421, 'Adsorbate_starOH2_v3(AutoRecove'!$E$2:$L$7960, 6, FALSE)</f>
        <v>1</v>
      </c>
      <c r="H1421" s="4">
        <f>VLOOKUP($B1421, 'Adsorbate_starOH2_v3(AutoRecove'!$E$2:$L$7960, 7, FALSE)</f>
        <v>0</v>
      </c>
      <c r="I1421" s="4">
        <f>VLOOKUP($B1421, 'Adsorbate_starOH2_v3(AutoRecove'!$E$2:$L$7960, 8, FALSE)</f>
        <v>0</v>
      </c>
    </row>
    <row r="1422" spans="2:9" x14ac:dyDescent="0.2">
      <c r="B1422" t="s">
        <v>12211</v>
      </c>
      <c r="C1422" s="4" t="s">
        <v>9220</v>
      </c>
      <c r="D1422" s="4" t="s">
        <v>30472</v>
      </c>
      <c r="F1422" s="4">
        <f>VLOOKUP($B1422, 'Adsorbate_starOH2_v3(AutoRecove'!$E$2:$L$7960, 5, FALSE)</f>
        <v>-0.374</v>
      </c>
      <c r="G1422" s="4">
        <f>VLOOKUP($B1422, 'Adsorbate_starOH2_v3(AutoRecove'!$E$2:$L$7960, 6, FALSE)</f>
        <v>1</v>
      </c>
      <c r="H1422" s="4">
        <f>VLOOKUP($B1422, 'Adsorbate_starOH2_v3(AutoRecove'!$E$2:$L$7960, 7, FALSE)</f>
        <v>0</v>
      </c>
      <c r="I1422" s="4">
        <f>VLOOKUP($B1422, 'Adsorbate_starOH2_v3(AutoRecove'!$E$2:$L$7960, 8, FALSE)</f>
        <v>0</v>
      </c>
    </row>
    <row r="1423" spans="2:9" x14ac:dyDescent="0.2">
      <c r="B1423" t="s">
        <v>12211</v>
      </c>
      <c r="C1423" s="4" t="s">
        <v>9220</v>
      </c>
      <c r="D1423" s="4" t="s">
        <v>30472</v>
      </c>
      <c r="F1423" s="4">
        <f>VLOOKUP($B1423, 'Adsorbate_starOH2_v3(AutoRecove'!$E$2:$L$7960, 5, FALSE)</f>
        <v>-0.374</v>
      </c>
      <c r="G1423" s="4">
        <f>VLOOKUP($B1423, 'Adsorbate_starOH2_v3(AutoRecove'!$E$2:$L$7960, 6, FALSE)</f>
        <v>1</v>
      </c>
      <c r="H1423" s="4">
        <f>VLOOKUP($B1423, 'Adsorbate_starOH2_v3(AutoRecove'!$E$2:$L$7960, 7, FALSE)</f>
        <v>0</v>
      </c>
      <c r="I1423" s="4">
        <f>VLOOKUP($B1423, 'Adsorbate_starOH2_v3(AutoRecove'!$E$2:$L$7960, 8, FALSE)</f>
        <v>0</v>
      </c>
    </row>
    <row r="1424" spans="2:9" x14ac:dyDescent="0.2">
      <c r="B1424" t="s">
        <v>28222</v>
      </c>
      <c r="C1424" s="4" t="s">
        <v>9220</v>
      </c>
      <c r="D1424" s="4" t="s">
        <v>30472</v>
      </c>
      <c r="F1424" s="4">
        <f>VLOOKUP($B1424, 'Adsorbate_starOH2_v3(AutoRecove'!$E$2:$L$7960, 5, FALSE)</f>
        <v>-0.44700000000000001</v>
      </c>
      <c r="G1424" s="4">
        <f>VLOOKUP($B1424, 'Adsorbate_starOH2_v3(AutoRecove'!$E$2:$L$7960, 6, FALSE)</f>
        <v>2</v>
      </c>
      <c r="H1424" s="4">
        <f>VLOOKUP($B1424, 'Adsorbate_starOH2_v3(AutoRecove'!$E$2:$L$7960, 7, FALSE)</f>
        <v>1</v>
      </c>
      <c r="I1424" s="4">
        <f>VLOOKUP($B1424, 'Adsorbate_starOH2_v3(AutoRecove'!$E$2:$L$7960, 8, FALSE)</f>
        <v>2</v>
      </c>
    </row>
    <row r="1425" spans="2:9" x14ac:dyDescent="0.2">
      <c r="B1425" t="s">
        <v>28222</v>
      </c>
      <c r="C1425" s="4" t="s">
        <v>9220</v>
      </c>
      <c r="D1425" s="4" t="s">
        <v>30472</v>
      </c>
      <c r="F1425" s="4">
        <f>VLOOKUP($B1425, 'Adsorbate_starOH2_v3(AutoRecove'!$E$2:$L$7960, 5, FALSE)</f>
        <v>-0.44700000000000001</v>
      </c>
      <c r="G1425" s="4">
        <f>VLOOKUP($B1425, 'Adsorbate_starOH2_v3(AutoRecove'!$E$2:$L$7960, 6, FALSE)</f>
        <v>2</v>
      </c>
      <c r="H1425" s="4">
        <f>VLOOKUP($B1425, 'Adsorbate_starOH2_v3(AutoRecove'!$E$2:$L$7960, 7, FALSE)</f>
        <v>1</v>
      </c>
      <c r="I1425" s="4">
        <f>VLOOKUP($B1425, 'Adsorbate_starOH2_v3(AutoRecove'!$E$2:$L$7960, 8, FALSE)</f>
        <v>2</v>
      </c>
    </row>
    <row r="1426" spans="2:9" x14ac:dyDescent="0.2">
      <c r="B1426" t="s">
        <v>7257</v>
      </c>
      <c r="C1426" s="4" t="s">
        <v>9220</v>
      </c>
      <c r="D1426" s="4" t="s">
        <v>30472</v>
      </c>
      <c r="F1426" s="4">
        <f>VLOOKUP($B1426, 'Adsorbate_starOH2_v3(AutoRecove'!$E$2:$L$7960, 5, FALSE)</f>
        <v>-0.183</v>
      </c>
      <c r="G1426" s="4">
        <f>VLOOKUP($B1426, 'Adsorbate_starOH2_v3(AutoRecove'!$E$2:$L$7960, 6, FALSE)</f>
        <v>1</v>
      </c>
      <c r="H1426" s="4">
        <f>VLOOKUP($B1426, 'Adsorbate_starOH2_v3(AutoRecove'!$E$2:$L$7960, 7, FALSE)</f>
        <v>1</v>
      </c>
      <c r="I1426" s="4">
        <f>VLOOKUP($B1426, 'Adsorbate_starOH2_v3(AutoRecove'!$E$2:$L$7960, 8, FALSE)</f>
        <v>1</v>
      </c>
    </row>
    <row r="1427" spans="2:9" x14ac:dyDescent="0.2">
      <c r="B1427" t="s">
        <v>19012</v>
      </c>
      <c r="C1427" s="4" t="s">
        <v>9220</v>
      </c>
      <c r="D1427" s="4" t="s">
        <v>30472</v>
      </c>
      <c r="F1427" s="4">
        <f>VLOOKUP($B1427, 'Adsorbate_starOH2_v3(AutoRecove'!$E$2:$L$7960, 5, FALSE)</f>
        <v>-0.33300000000000002</v>
      </c>
      <c r="G1427" s="4">
        <f>VLOOKUP($B1427, 'Adsorbate_starOH2_v3(AutoRecove'!$E$2:$L$7960, 6, FALSE)</f>
        <v>1</v>
      </c>
      <c r="H1427" s="4">
        <f>VLOOKUP($B1427, 'Adsorbate_starOH2_v3(AutoRecove'!$E$2:$L$7960, 7, FALSE)</f>
        <v>0</v>
      </c>
      <c r="I1427" s="4">
        <f>VLOOKUP($B1427, 'Adsorbate_starOH2_v3(AutoRecove'!$E$2:$L$7960, 8, FALSE)</f>
        <v>0</v>
      </c>
    </row>
    <row r="1428" spans="2:9" x14ac:dyDescent="0.2">
      <c r="B1428" t="s">
        <v>7257</v>
      </c>
      <c r="C1428" s="4" t="s">
        <v>9220</v>
      </c>
      <c r="D1428" s="4" t="s">
        <v>30472</v>
      </c>
      <c r="F1428" s="4">
        <f>VLOOKUP($B1428, 'Adsorbate_starOH2_v3(AutoRecove'!$E$2:$L$7960, 5, FALSE)</f>
        <v>-0.183</v>
      </c>
      <c r="G1428" s="4">
        <f>VLOOKUP($B1428, 'Adsorbate_starOH2_v3(AutoRecove'!$E$2:$L$7960, 6, FALSE)</f>
        <v>1</v>
      </c>
      <c r="H1428" s="4">
        <f>VLOOKUP($B1428, 'Adsorbate_starOH2_v3(AutoRecove'!$E$2:$L$7960, 7, FALSE)</f>
        <v>1</v>
      </c>
      <c r="I1428" s="4">
        <f>VLOOKUP($B1428, 'Adsorbate_starOH2_v3(AutoRecove'!$E$2:$L$7960, 8, FALSE)</f>
        <v>1</v>
      </c>
    </row>
    <row r="1429" spans="2:9" x14ac:dyDescent="0.2">
      <c r="B1429" t="s">
        <v>6028</v>
      </c>
      <c r="C1429" s="4" t="s">
        <v>9220</v>
      </c>
      <c r="D1429" s="4" t="s">
        <v>3994</v>
      </c>
      <c r="E1429" s="4" t="s">
        <v>6009</v>
      </c>
      <c r="F1429" s="4">
        <f>VLOOKUP($B1429, 'Adsorbate_starOH2_v3(AutoRecove'!$E$2:$L$7960, 5, FALSE)</f>
        <v>-0.55100000000000005</v>
      </c>
      <c r="G1429" s="4">
        <f>VLOOKUP($B1429, 'Adsorbate_starOH2_v3(AutoRecove'!$E$2:$L$7960, 6, FALSE)</f>
        <v>0</v>
      </c>
      <c r="H1429" s="4">
        <f>VLOOKUP($B1429, 'Adsorbate_starOH2_v3(AutoRecove'!$E$2:$L$7960, 7, FALSE)</f>
        <v>1</v>
      </c>
      <c r="I1429" s="4">
        <f>VLOOKUP($B1429, 'Adsorbate_starOH2_v3(AutoRecove'!$E$2:$L$7960, 8, FALSE)</f>
        <v>0</v>
      </c>
    </row>
    <row r="1430" spans="2:9" x14ac:dyDescent="0.2">
      <c r="B1430" t="s">
        <v>5884</v>
      </c>
      <c r="C1430" s="4" t="s">
        <v>9220</v>
      </c>
      <c r="D1430" s="4" t="s">
        <v>3994</v>
      </c>
      <c r="E1430" s="4" t="s">
        <v>25964</v>
      </c>
      <c r="F1430" s="4">
        <f>VLOOKUP($B1430, 'Adsorbate_starOH2_v3(AutoRecove'!$E$2:$L$7960, 5, FALSE)</f>
        <v>-5.7759999999999998</v>
      </c>
      <c r="G1430" s="4">
        <f>VLOOKUP($B1430, 'Adsorbate_starOH2_v3(AutoRecove'!$E$2:$L$7960, 6, FALSE)</f>
        <v>2</v>
      </c>
      <c r="H1430" s="4">
        <f>VLOOKUP($B1430, 'Adsorbate_starOH2_v3(AutoRecove'!$E$2:$L$7960, 7, FALSE)</f>
        <v>2</v>
      </c>
      <c r="I1430" s="4">
        <f>VLOOKUP($B1430, 'Adsorbate_starOH2_v3(AutoRecove'!$E$2:$L$7960, 8, FALSE)</f>
        <v>1</v>
      </c>
    </row>
    <row r="1431" spans="2:9" x14ac:dyDescent="0.2">
      <c r="B1431" t="s">
        <v>21850</v>
      </c>
      <c r="C1431" s="4" t="s">
        <v>9220</v>
      </c>
      <c r="D1431" s="4" t="s">
        <v>3994</v>
      </c>
      <c r="E1431" s="4" t="s">
        <v>2233</v>
      </c>
      <c r="F1431" s="4">
        <f>VLOOKUP($B1431, 'Adsorbate_starOH2_v3(AutoRecove'!$E$2:$L$7960, 5, FALSE)</f>
        <v>-0.69899999999999995</v>
      </c>
      <c r="G1431" s="4">
        <f>VLOOKUP($B1431, 'Adsorbate_starOH2_v3(AutoRecove'!$E$2:$L$7960, 6, FALSE)</f>
        <v>2</v>
      </c>
      <c r="H1431" s="4">
        <f>VLOOKUP($B1431, 'Adsorbate_starOH2_v3(AutoRecove'!$E$2:$L$7960, 7, FALSE)</f>
        <v>1</v>
      </c>
      <c r="I1431" s="4">
        <f>VLOOKUP($B1431, 'Adsorbate_starOH2_v3(AutoRecove'!$E$2:$L$7960, 8, FALSE)</f>
        <v>1</v>
      </c>
    </row>
    <row r="1432" spans="2:9" x14ac:dyDescent="0.2">
      <c r="B1432" t="s">
        <v>18942</v>
      </c>
      <c r="C1432" s="4" t="s">
        <v>9220</v>
      </c>
      <c r="D1432" s="4" t="s">
        <v>3994</v>
      </c>
      <c r="F1432" s="4">
        <f>VLOOKUP($B1432, 'Adsorbate_starOH2_v3(AutoRecove'!$E$2:$L$7960, 5, FALSE)</f>
        <v>-0.109</v>
      </c>
      <c r="G1432" s="4">
        <f>VLOOKUP($B1432, 'Adsorbate_starOH2_v3(AutoRecove'!$E$2:$L$7960, 6, FALSE)</f>
        <v>2</v>
      </c>
      <c r="H1432" s="4">
        <f>VLOOKUP($B1432, 'Adsorbate_starOH2_v3(AutoRecove'!$E$2:$L$7960, 7, FALSE)</f>
        <v>2</v>
      </c>
      <c r="I1432" s="4">
        <f>VLOOKUP($B1432, 'Adsorbate_starOH2_v3(AutoRecove'!$E$2:$L$7960, 8, FALSE)</f>
        <v>1</v>
      </c>
    </row>
    <row r="1433" spans="2:9" x14ac:dyDescent="0.2">
      <c r="B1433" t="s">
        <v>28679</v>
      </c>
      <c r="C1433" s="4" t="s">
        <v>9220</v>
      </c>
      <c r="D1433" s="4" t="s">
        <v>2105</v>
      </c>
      <c r="E1433" s="4" t="s">
        <v>398</v>
      </c>
      <c r="F1433" s="4">
        <f>VLOOKUP($B1433, 'Adsorbate_starOH2_v3(AutoRecove'!$E$2:$L$7960, 5, FALSE)</f>
        <v>-0.316</v>
      </c>
      <c r="G1433" s="4">
        <f>VLOOKUP($B1433, 'Adsorbate_starOH2_v3(AutoRecove'!$E$2:$L$7960, 6, FALSE)</f>
        <v>0</v>
      </c>
      <c r="H1433" s="4">
        <f>VLOOKUP($B1433, 'Adsorbate_starOH2_v3(AutoRecove'!$E$2:$L$7960, 7, FALSE)</f>
        <v>0</v>
      </c>
      <c r="I1433" s="4">
        <f>VLOOKUP($B1433, 'Adsorbate_starOH2_v3(AutoRecove'!$E$2:$L$7960, 8, FALSE)</f>
        <v>1</v>
      </c>
    </row>
    <row r="1434" spans="2:9" x14ac:dyDescent="0.2">
      <c r="B1434" t="s">
        <v>20374</v>
      </c>
      <c r="C1434" s="4" t="s">
        <v>9220</v>
      </c>
      <c r="D1434" s="4" t="s">
        <v>2105</v>
      </c>
      <c r="E1434" s="4" t="s">
        <v>30472</v>
      </c>
      <c r="F1434" s="4">
        <f>VLOOKUP($B1434, 'Adsorbate_starOH2_v3(AutoRecove'!$E$2:$L$7960, 5, FALSE)</f>
        <v>-0.63700000000000001</v>
      </c>
      <c r="G1434" s="4">
        <f>VLOOKUP($B1434, 'Adsorbate_starOH2_v3(AutoRecove'!$E$2:$L$7960, 6, FALSE)</f>
        <v>1</v>
      </c>
      <c r="H1434" s="4">
        <f>VLOOKUP($B1434, 'Adsorbate_starOH2_v3(AutoRecove'!$E$2:$L$7960, 7, FALSE)</f>
        <v>0</v>
      </c>
      <c r="I1434" s="4">
        <f>VLOOKUP($B1434, 'Adsorbate_starOH2_v3(AutoRecove'!$E$2:$L$7960, 8, FALSE)</f>
        <v>0</v>
      </c>
    </row>
    <row r="1435" spans="2:9" x14ac:dyDescent="0.2">
      <c r="B1435" t="s">
        <v>20374</v>
      </c>
      <c r="C1435" s="4" t="s">
        <v>9220</v>
      </c>
      <c r="D1435" s="4" t="s">
        <v>2105</v>
      </c>
      <c r="E1435" s="4" t="s">
        <v>30472</v>
      </c>
      <c r="F1435" s="4">
        <f>VLOOKUP($B1435, 'Adsorbate_starOH2_v3(AutoRecove'!$E$2:$L$7960, 5, FALSE)</f>
        <v>-0.63700000000000001</v>
      </c>
      <c r="G1435" s="4">
        <f>VLOOKUP($B1435, 'Adsorbate_starOH2_v3(AutoRecove'!$E$2:$L$7960, 6, FALSE)</f>
        <v>1</v>
      </c>
      <c r="H1435" s="4">
        <f>VLOOKUP($B1435, 'Adsorbate_starOH2_v3(AutoRecove'!$E$2:$L$7960, 7, FALSE)</f>
        <v>0</v>
      </c>
      <c r="I1435" s="4">
        <f>VLOOKUP($B1435, 'Adsorbate_starOH2_v3(AutoRecove'!$E$2:$L$7960, 8, FALSE)</f>
        <v>0</v>
      </c>
    </row>
    <row r="1436" spans="2:9" x14ac:dyDescent="0.2">
      <c r="B1436" t="s">
        <v>13594</v>
      </c>
      <c r="C1436" s="4" t="s">
        <v>9220</v>
      </c>
      <c r="D1436" s="4" t="s">
        <v>2105</v>
      </c>
      <c r="E1436" s="4" t="s">
        <v>3994</v>
      </c>
      <c r="F1436" s="4">
        <f>VLOOKUP($B1436, 'Adsorbate_starOH2_v3(AutoRecove'!$E$2:$L$7960, 5, FALSE)</f>
        <v>-0.379</v>
      </c>
      <c r="G1436" s="4">
        <f>VLOOKUP($B1436, 'Adsorbate_starOH2_v3(AutoRecove'!$E$2:$L$7960, 6, FALSE)</f>
        <v>2</v>
      </c>
      <c r="H1436" s="4">
        <f>VLOOKUP($B1436, 'Adsorbate_starOH2_v3(AutoRecove'!$E$2:$L$7960, 7, FALSE)</f>
        <v>1</v>
      </c>
      <c r="I1436" s="4">
        <f>VLOOKUP($B1436, 'Adsorbate_starOH2_v3(AutoRecove'!$E$2:$L$7960, 8, FALSE)</f>
        <v>1</v>
      </c>
    </row>
    <row r="1437" spans="2:9" x14ac:dyDescent="0.2">
      <c r="B1437" t="s">
        <v>29089</v>
      </c>
      <c r="C1437" s="4" t="s">
        <v>9220</v>
      </c>
      <c r="D1437" s="4" t="s">
        <v>2105</v>
      </c>
      <c r="F1437" s="4">
        <f>VLOOKUP($B1437, 'Adsorbate_starOH2_v3(AutoRecove'!$E$2:$L$7960, 5, FALSE)</f>
        <v>-0.19400000000000001</v>
      </c>
      <c r="G1437" s="4">
        <f>VLOOKUP($B1437, 'Adsorbate_starOH2_v3(AutoRecove'!$E$2:$L$7960, 6, FALSE)</f>
        <v>2</v>
      </c>
      <c r="H1437" s="4">
        <f>VLOOKUP($B1437, 'Adsorbate_starOH2_v3(AutoRecove'!$E$2:$L$7960, 7, FALSE)</f>
        <v>1</v>
      </c>
      <c r="I1437" s="4">
        <f>VLOOKUP($B1437, 'Adsorbate_starOH2_v3(AutoRecove'!$E$2:$L$7960, 8, FALSE)</f>
        <v>2</v>
      </c>
    </row>
    <row r="1438" spans="2:9" x14ac:dyDescent="0.2">
      <c r="B1438" t="s">
        <v>29550</v>
      </c>
      <c r="C1438" s="4" t="s">
        <v>9220</v>
      </c>
      <c r="D1438" s="4" t="s">
        <v>2105</v>
      </c>
      <c r="F1438" s="4">
        <f>VLOOKUP($B1438, 'Adsorbate_starOH2_v3(AutoRecove'!$E$2:$L$7960, 5, FALSE)</f>
        <v>-4.1000000000000002E-2</v>
      </c>
      <c r="G1438" s="4">
        <f>VLOOKUP($B1438, 'Adsorbate_starOH2_v3(AutoRecove'!$E$2:$L$7960, 6, FALSE)</f>
        <v>1</v>
      </c>
      <c r="H1438" s="4">
        <f>VLOOKUP($B1438, 'Adsorbate_starOH2_v3(AutoRecove'!$E$2:$L$7960, 7, FALSE)</f>
        <v>1</v>
      </c>
      <c r="I1438" s="4">
        <f>VLOOKUP($B1438, 'Adsorbate_starOH2_v3(AutoRecove'!$E$2:$L$7960, 8, FALSE)</f>
        <v>0</v>
      </c>
    </row>
    <row r="1439" spans="2:9" x14ac:dyDescent="0.2">
      <c r="B1439" t="s">
        <v>29690</v>
      </c>
      <c r="C1439" s="4" t="s">
        <v>9220</v>
      </c>
      <c r="D1439" s="4" t="s">
        <v>2105</v>
      </c>
      <c r="F1439" s="4">
        <f>VLOOKUP($B1439, 'Adsorbate_starOH2_v3(AutoRecove'!$E$2:$L$7960, 5, FALSE)</f>
        <v>-6.4000000000000001E-2</v>
      </c>
      <c r="G1439" s="4">
        <f>VLOOKUP($B1439, 'Adsorbate_starOH2_v3(AutoRecove'!$E$2:$L$7960, 6, FALSE)</f>
        <v>2</v>
      </c>
      <c r="H1439" s="4">
        <f>VLOOKUP($B1439, 'Adsorbate_starOH2_v3(AutoRecove'!$E$2:$L$7960, 7, FALSE)</f>
        <v>1</v>
      </c>
      <c r="I1439" s="4">
        <f>VLOOKUP($B1439, 'Adsorbate_starOH2_v3(AutoRecove'!$E$2:$L$7960, 8, FALSE)</f>
        <v>0</v>
      </c>
    </row>
    <row r="1440" spans="2:9" x14ac:dyDescent="0.2">
      <c r="B1440" t="s">
        <v>5329</v>
      </c>
      <c r="C1440" s="4" t="s">
        <v>9220</v>
      </c>
      <c r="D1440" s="4" t="s">
        <v>30467</v>
      </c>
      <c r="E1440" s="4" t="s">
        <v>55</v>
      </c>
      <c r="F1440" s="4">
        <f>VLOOKUP($B1440, 'Adsorbate_starOH2_v3(AutoRecove'!$E$2:$L$7960, 5, FALSE)</f>
        <v>-0.80200000000000005</v>
      </c>
      <c r="G1440" s="4">
        <f>VLOOKUP($B1440, 'Adsorbate_starOH2_v3(AutoRecove'!$E$2:$L$7960, 6, FALSE)</f>
        <v>1</v>
      </c>
      <c r="H1440" s="4">
        <f>VLOOKUP($B1440, 'Adsorbate_starOH2_v3(AutoRecove'!$E$2:$L$7960, 7, FALSE)</f>
        <v>0</v>
      </c>
      <c r="I1440" s="4">
        <f>VLOOKUP($B1440, 'Adsorbate_starOH2_v3(AutoRecove'!$E$2:$L$7960, 8, FALSE)</f>
        <v>0</v>
      </c>
    </row>
    <row r="1441" spans="2:9" x14ac:dyDescent="0.2">
      <c r="B1441" t="s">
        <v>1275</v>
      </c>
      <c r="C1441" s="4" t="s">
        <v>9220</v>
      </c>
      <c r="D1441" s="4" t="s">
        <v>30467</v>
      </c>
      <c r="E1441" s="4" t="s">
        <v>3550</v>
      </c>
      <c r="F1441" s="4">
        <f>VLOOKUP($B1441, 'Adsorbate_starOH2_v3(AutoRecove'!$E$2:$L$7960, 5, FALSE)</f>
        <v>-0.115</v>
      </c>
      <c r="G1441" s="4">
        <f>VLOOKUP($B1441, 'Adsorbate_starOH2_v3(AutoRecove'!$E$2:$L$7960, 6, FALSE)</f>
        <v>1</v>
      </c>
      <c r="H1441" s="4">
        <f>VLOOKUP($B1441, 'Adsorbate_starOH2_v3(AutoRecove'!$E$2:$L$7960, 7, FALSE)</f>
        <v>2</v>
      </c>
      <c r="I1441" s="4">
        <f>VLOOKUP($B1441, 'Adsorbate_starOH2_v3(AutoRecove'!$E$2:$L$7960, 8, FALSE)</f>
        <v>1</v>
      </c>
    </row>
    <row r="1442" spans="2:9" x14ac:dyDescent="0.2">
      <c r="B1442" t="s">
        <v>1275</v>
      </c>
      <c r="C1442" s="4" t="s">
        <v>9220</v>
      </c>
      <c r="D1442" s="4" t="s">
        <v>30467</v>
      </c>
      <c r="E1442" s="4" t="s">
        <v>3550</v>
      </c>
      <c r="F1442" s="4">
        <f>VLOOKUP($B1442, 'Adsorbate_starOH2_v3(AutoRecove'!$E$2:$L$7960, 5, FALSE)</f>
        <v>-0.115</v>
      </c>
      <c r="G1442" s="4">
        <f>VLOOKUP($B1442, 'Adsorbate_starOH2_v3(AutoRecove'!$E$2:$L$7960, 6, FALSE)</f>
        <v>1</v>
      </c>
      <c r="H1442" s="4">
        <f>VLOOKUP($B1442, 'Adsorbate_starOH2_v3(AutoRecove'!$E$2:$L$7960, 7, FALSE)</f>
        <v>2</v>
      </c>
      <c r="I1442" s="4">
        <f>VLOOKUP($B1442, 'Adsorbate_starOH2_v3(AutoRecove'!$E$2:$L$7960, 8, FALSE)</f>
        <v>1</v>
      </c>
    </row>
    <row r="1443" spans="2:9" x14ac:dyDescent="0.2">
      <c r="B1443" t="s">
        <v>1275</v>
      </c>
      <c r="C1443" s="4" t="s">
        <v>9220</v>
      </c>
      <c r="D1443" s="4" t="s">
        <v>30467</v>
      </c>
      <c r="E1443" s="4" t="s">
        <v>3550</v>
      </c>
      <c r="F1443" s="4">
        <f>VLOOKUP($B1443, 'Adsorbate_starOH2_v3(AutoRecove'!$E$2:$L$7960, 5, FALSE)</f>
        <v>-0.115</v>
      </c>
      <c r="G1443" s="4">
        <f>VLOOKUP($B1443, 'Adsorbate_starOH2_v3(AutoRecove'!$E$2:$L$7960, 6, FALSE)</f>
        <v>1</v>
      </c>
      <c r="H1443" s="4">
        <f>VLOOKUP($B1443, 'Adsorbate_starOH2_v3(AutoRecove'!$E$2:$L$7960, 7, FALSE)</f>
        <v>2</v>
      </c>
      <c r="I1443" s="4">
        <f>VLOOKUP($B1443, 'Adsorbate_starOH2_v3(AutoRecove'!$E$2:$L$7960, 8, FALSE)</f>
        <v>1</v>
      </c>
    </row>
    <row r="1444" spans="2:9" x14ac:dyDescent="0.2">
      <c r="B1444" t="s">
        <v>9584</v>
      </c>
      <c r="C1444" s="4" t="s">
        <v>9220</v>
      </c>
      <c r="D1444" s="4" t="s">
        <v>30467</v>
      </c>
      <c r="F1444" s="4">
        <f>VLOOKUP($B1444, 'Adsorbate_starOH2_v3(AutoRecove'!$E$2:$L$7960, 5, FALSE)</f>
        <v>-0.08</v>
      </c>
      <c r="G1444" s="4">
        <f>VLOOKUP($B1444, 'Adsorbate_starOH2_v3(AutoRecove'!$E$2:$L$7960, 6, FALSE)</f>
        <v>1</v>
      </c>
      <c r="H1444" s="4">
        <f>VLOOKUP($B1444, 'Adsorbate_starOH2_v3(AutoRecove'!$E$2:$L$7960, 7, FALSE)</f>
        <v>0</v>
      </c>
      <c r="I1444" s="4">
        <f>VLOOKUP($B1444, 'Adsorbate_starOH2_v3(AutoRecove'!$E$2:$L$7960, 8, FALSE)</f>
        <v>0</v>
      </c>
    </row>
    <row r="1445" spans="2:9" x14ac:dyDescent="0.2">
      <c r="B1445" t="s">
        <v>17767</v>
      </c>
      <c r="C1445" s="4" t="s">
        <v>9220</v>
      </c>
      <c r="D1445" s="4" t="s">
        <v>30467</v>
      </c>
      <c r="F1445" s="4">
        <f>VLOOKUP($B1445, 'Adsorbate_starOH2_v3(AutoRecove'!$E$2:$L$7960, 5, FALSE)</f>
        <v>-0.43099999999999999</v>
      </c>
      <c r="G1445" s="4">
        <f>VLOOKUP($B1445, 'Adsorbate_starOH2_v3(AutoRecove'!$E$2:$L$7960, 6, FALSE)</f>
        <v>0</v>
      </c>
      <c r="H1445" s="4">
        <f>VLOOKUP($B1445, 'Adsorbate_starOH2_v3(AutoRecove'!$E$2:$L$7960, 7, FALSE)</f>
        <v>1</v>
      </c>
      <c r="I1445" s="4">
        <f>VLOOKUP($B1445, 'Adsorbate_starOH2_v3(AutoRecove'!$E$2:$L$7960, 8, FALSE)</f>
        <v>1</v>
      </c>
    </row>
    <row r="1446" spans="2:9" x14ac:dyDescent="0.2">
      <c r="B1446" t="s">
        <v>20139</v>
      </c>
      <c r="C1446" s="4" t="s">
        <v>9220</v>
      </c>
      <c r="D1446" s="4" t="s">
        <v>30467</v>
      </c>
      <c r="F1446" s="4">
        <f>VLOOKUP($B1446, 'Adsorbate_starOH2_v3(AutoRecove'!$E$2:$L$7960, 5, FALSE)</f>
        <v>-0.13600000000000001</v>
      </c>
      <c r="G1446" s="4">
        <f>VLOOKUP($B1446, 'Adsorbate_starOH2_v3(AutoRecove'!$E$2:$L$7960, 6, FALSE)</f>
        <v>2</v>
      </c>
      <c r="H1446" s="4">
        <f>VLOOKUP($B1446, 'Adsorbate_starOH2_v3(AutoRecove'!$E$2:$L$7960, 7, FALSE)</f>
        <v>1</v>
      </c>
      <c r="I1446" s="4">
        <f>VLOOKUP($B1446, 'Adsorbate_starOH2_v3(AutoRecove'!$E$2:$L$7960, 8, FALSE)</f>
        <v>0</v>
      </c>
    </row>
    <row r="1447" spans="2:9" x14ac:dyDescent="0.2">
      <c r="B1447" t="s">
        <v>20139</v>
      </c>
      <c r="C1447" s="4" t="s">
        <v>9220</v>
      </c>
      <c r="D1447" s="4" t="s">
        <v>30467</v>
      </c>
      <c r="F1447" s="4">
        <f>VLOOKUP($B1447, 'Adsorbate_starOH2_v3(AutoRecove'!$E$2:$L$7960, 5, FALSE)</f>
        <v>-0.13600000000000001</v>
      </c>
      <c r="G1447" s="4">
        <f>VLOOKUP($B1447, 'Adsorbate_starOH2_v3(AutoRecove'!$E$2:$L$7960, 6, FALSE)</f>
        <v>2</v>
      </c>
      <c r="H1447" s="4">
        <f>VLOOKUP($B1447, 'Adsorbate_starOH2_v3(AutoRecove'!$E$2:$L$7960, 7, FALSE)</f>
        <v>1</v>
      </c>
      <c r="I1447" s="4">
        <f>VLOOKUP($B1447, 'Adsorbate_starOH2_v3(AutoRecove'!$E$2:$L$7960, 8, FALSE)</f>
        <v>0</v>
      </c>
    </row>
    <row r="1448" spans="2:9" x14ac:dyDescent="0.2">
      <c r="B1448" t="s">
        <v>17767</v>
      </c>
      <c r="C1448" s="4" t="s">
        <v>9220</v>
      </c>
      <c r="D1448" s="4" t="s">
        <v>30467</v>
      </c>
      <c r="F1448" s="4">
        <f>VLOOKUP($B1448, 'Adsorbate_starOH2_v3(AutoRecove'!$E$2:$L$7960, 5, FALSE)</f>
        <v>-0.43099999999999999</v>
      </c>
      <c r="G1448" s="4">
        <f>VLOOKUP($B1448, 'Adsorbate_starOH2_v3(AutoRecove'!$E$2:$L$7960, 6, FALSE)</f>
        <v>0</v>
      </c>
      <c r="H1448" s="4">
        <f>VLOOKUP($B1448, 'Adsorbate_starOH2_v3(AutoRecove'!$E$2:$L$7960, 7, FALSE)</f>
        <v>1</v>
      </c>
      <c r="I1448" s="4">
        <f>VLOOKUP($B1448, 'Adsorbate_starOH2_v3(AutoRecove'!$E$2:$L$7960, 8, FALSE)</f>
        <v>1</v>
      </c>
    </row>
    <row r="1449" spans="2:9" x14ac:dyDescent="0.2">
      <c r="B1449" t="s">
        <v>20139</v>
      </c>
      <c r="C1449" s="4" t="s">
        <v>9220</v>
      </c>
      <c r="D1449" s="4" t="s">
        <v>30467</v>
      </c>
      <c r="F1449" s="4">
        <f>VLOOKUP($B1449, 'Adsorbate_starOH2_v3(AutoRecove'!$E$2:$L$7960, 5, FALSE)</f>
        <v>-0.13600000000000001</v>
      </c>
      <c r="G1449" s="4">
        <f>VLOOKUP($B1449, 'Adsorbate_starOH2_v3(AutoRecove'!$E$2:$L$7960, 6, FALSE)</f>
        <v>2</v>
      </c>
      <c r="H1449" s="4">
        <f>VLOOKUP($B1449, 'Adsorbate_starOH2_v3(AutoRecove'!$E$2:$L$7960, 7, FALSE)</f>
        <v>1</v>
      </c>
      <c r="I1449" s="4">
        <f>VLOOKUP($B1449, 'Adsorbate_starOH2_v3(AutoRecove'!$E$2:$L$7960, 8, FALSE)</f>
        <v>0</v>
      </c>
    </row>
    <row r="1450" spans="2:9" x14ac:dyDescent="0.2">
      <c r="B1450" t="s">
        <v>12619</v>
      </c>
      <c r="C1450" s="4" t="s">
        <v>9220</v>
      </c>
      <c r="D1450" s="4" t="s">
        <v>24748</v>
      </c>
      <c r="E1450" s="4" t="s">
        <v>3550</v>
      </c>
      <c r="F1450" s="4">
        <f>VLOOKUP($B1450, 'Adsorbate_starOH2_v3(AutoRecove'!$E$2:$L$7960, 5, FALSE)</f>
        <v>-2.1890000000000001</v>
      </c>
      <c r="G1450" s="4">
        <f>VLOOKUP($B1450, 'Adsorbate_starOH2_v3(AutoRecove'!$E$2:$L$7960, 6, FALSE)</f>
        <v>2</v>
      </c>
      <c r="H1450" s="4">
        <f>VLOOKUP($B1450, 'Adsorbate_starOH2_v3(AutoRecove'!$E$2:$L$7960, 7, FALSE)</f>
        <v>1</v>
      </c>
      <c r="I1450" s="4">
        <f>VLOOKUP($B1450, 'Adsorbate_starOH2_v3(AutoRecove'!$E$2:$L$7960, 8, FALSE)</f>
        <v>1</v>
      </c>
    </row>
    <row r="1451" spans="2:9" x14ac:dyDescent="0.2">
      <c r="B1451" t="s">
        <v>12619</v>
      </c>
      <c r="C1451" s="4" t="s">
        <v>9220</v>
      </c>
      <c r="D1451" s="4" t="s">
        <v>24748</v>
      </c>
      <c r="E1451" s="4" t="s">
        <v>3550</v>
      </c>
      <c r="F1451" s="4">
        <f>VLOOKUP($B1451, 'Adsorbate_starOH2_v3(AutoRecove'!$E$2:$L$7960, 5, FALSE)</f>
        <v>-2.1890000000000001</v>
      </c>
      <c r="G1451" s="4">
        <f>VLOOKUP($B1451, 'Adsorbate_starOH2_v3(AutoRecove'!$E$2:$L$7960, 6, FALSE)</f>
        <v>2</v>
      </c>
      <c r="H1451" s="4">
        <f>VLOOKUP($B1451, 'Adsorbate_starOH2_v3(AutoRecove'!$E$2:$L$7960, 7, FALSE)</f>
        <v>1</v>
      </c>
      <c r="I1451" s="4">
        <f>VLOOKUP($B1451, 'Adsorbate_starOH2_v3(AutoRecove'!$E$2:$L$7960, 8, FALSE)</f>
        <v>1</v>
      </c>
    </row>
    <row r="1452" spans="2:9" x14ac:dyDescent="0.2">
      <c r="B1452" t="s">
        <v>27703</v>
      </c>
      <c r="C1452" s="4" t="s">
        <v>9220</v>
      </c>
      <c r="D1452" s="4" t="s">
        <v>24876</v>
      </c>
      <c r="E1452" s="4" t="s">
        <v>9466</v>
      </c>
      <c r="F1452" s="4">
        <f>VLOOKUP($B1452, 'Adsorbate_starOH2_v3(AutoRecove'!$E$2:$L$7960, 5, FALSE)</f>
        <v>-0.122</v>
      </c>
      <c r="G1452" s="4">
        <f>VLOOKUP($B1452, 'Adsorbate_starOH2_v3(AutoRecove'!$E$2:$L$7960, 6, FALSE)</f>
        <v>1</v>
      </c>
      <c r="H1452" s="4">
        <f>VLOOKUP($B1452, 'Adsorbate_starOH2_v3(AutoRecove'!$E$2:$L$7960, 7, FALSE)</f>
        <v>1</v>
      </c>
      <c r="I1452" s="4">
        <f>VLOOKUP($B1452, 'Adsorbate_starOH2_v3(AutoRecove'!$E$2:$L$7960, 8, FALSE)</f>
        <v>1</v>
      </c>
    </row>
    <row r="1453" spans="2:9" x14ac:dyDescent="0.2">
      <c r="B1453" t="s">
        <v>12431</v>
      </c>
      <c r="C1453" s="4" t="s">
        <v>9220</v>
      </c>
      <c r="D1453" s="4" t="s">
        <v>24876</v>
      </c>
      <c r="E1453" s="4" t="s">
        <v>30469</v>
      </c>
      <c r="F1453" s="4">
        <f>VLOOKUP($B1453, 'Adsorbate_starOH2_v3(AutoRecove'!$E$2:$L$7960, 5, FALSE)</f>
        <v>-0.29399999999999998</v>
      </c>
      <c r="G1453" s="4">
        <f>VLOOKUP($B1453, 'Adsorbate_starOH2_v3(AutoRecove'!$E$2:$L$7960, 6, FALSE)</f>
        <v>1</v>
      </c>
      <c r="H1453" s="4">
        <f>VLOOKUP($B1453, 'Adsorbate_starOH2_v3(AutoRecove'!$E$2:$L$7960, 7, FALSE)</f>
        <v>1</v>
      </c>
      <c r="I1453" s="4">
        <f>VLOOKUP($B1453, 'Adsorbate_starOH2_v3(AutoRecove'!$E$2:$L$7960, 8, FALSE)</f>
        <v>1</v>
      </c>
    </row>
    <row r="1454" spans="2:9" x14ac:dyDescent="0.2">
      <c r="B1454" t="s">
        <v>12431</v>
      </c>
      <c r="C1454" s="4" t="s">
        <v>9220</v>
      </c>
      <c r="D1454" s="4" t="s">
        <v>24876</v>
      </c>
      <c r="E1454" s="4" t="s">
        <v>30469</v>
      </c>
      <c r="F1454" s="4">
        <f>VLOOKUP($B1454, 'Adsorbate_starOH2_v3(AutoRecove'!$E$2:$L$7960, 5, FALSE)</f>
        <v>-0.29399999999999998</v>
      </c>
      <c r="G1454" s="4">
        <f>VLOOKUP($B1454, 'Adsorbate_starOH2_v3(AutoRecove'!$E$2:$L$7960, 6, FALSE)</f>
        <v>1</v>
      </c>
      <c r="H1454" s="4">
        <f>VLOOKUP($B1454, 'Adsorbate_starOH2_v3(AutoRecove'!$E$2:$L$7960, 7, FALSE)</f>
        <v>1</v>
      </c>
      <c r="I1454" s="4">
        <f>VLOOKUP($B1454, 'Adsorbate_starOH2_v3(AutoRecove'!$E$2:$L$7960, 8, FALSE)</f>
        <v>1</v>
      </c>
    </row>
    <row r="1455" spans="2:9" x14ac:dyDescent="0.2">
      <c r="B1455" t="s">
        <v>23356</v>
      </c>
      <c r="C1455" s="4" t="s">
        <v>9220</v>
      </c>
      <c r="D1455" s="4" t="s">
        <v>24876</v>
      </c>
      <c r="E1455" s="4" t="s">
        <v>3550</v>
      </c>
      <c r="F1455" s="4">
        <f>VLOOKUP($B1455, 'Adsorbate_starOH2_v3(AutoRecove'!$E$2:$L$7960, 5, FALSE)</f>
        <v>-0.123</v>
      </c>
      <c r="G1455" s="4">
        <f>VLOOKUP($B1455, 'Adsorbate_starOH2_v3(AutoRecove'!$E$2:$L$7960, 6, FALSE)</f>
        <v>2</v>
      </c>
      <c r="H1455" s="4">
        <f>VLOOKUP($B1455, 'Adsorbate_starOH2_v3(AutoRecove'!$E$2:$L$7960, 7, FALSE)</f>
        <v>1</v>
      </c>
      <c r="I1455" s="4">
        <f>VLOOKUP($B1455, 'Adsorbate_starOH2_v3(AutoRecove'!$E$2:$L$7960, 8, FALSE)</f>
        <v>1</v>
      </c>
    </row>
    <row r="1456" spans="2:9" x14ac:dyDescent="0.2">
      <c r="B1456" t="s">
        <v>23136</v>
      </c>
      <c r="C1456" s="4" t="s">
        <v>9220</v>
      </c>
      <c r="D1456" s="4" t="s">
        <v>4735</v>
      </c>
      <c r="E1456" s="4" t="s">
        <v>10708</v>
      </c>
      <c r="F1456" s="4">
        <f>VLOOKUP($B1456, 'Adsorbate_starOH2_v3(AutoRecove'!$E$2:$L$7960, 5, FALSE)</f>
        <v>-2.4359999999999999</v>
      </c>
      <c r="G1456" s="4">
        <f>VLOOKUP($B1456, 'Adsorbate_starOH2_v3(AutoRecove'!$E$2:$L$7960, 6, FALSE)</f>
        <v>2</v>
      </c>
      <c r="H1456" s="4">
        <f>VLOOKUP($B1456, 'Adsorbate_starOH2_v3(AutoRecove'!$E$2:$L$7960, 7, FALSE)</f>
        <v>2</v>
      </c>
      <c r="I1456" s="4">
        <f>VLOOKUP($B1456, 'Adsorbate_starOH2_v3(AutoRecove'!$E$2:$L$7960, 8, FALSE)</f>
        <v>1</v>
      </c>
    </row>
    <row r="1457" spans="2:9" x14ac:dyDescent="0.2">
      <c r="B1457" t="s">
        <v>29861</v>
      </c>
      <c r="C1457" s="4" t="s">
        <v>9220</v>
      </c>
      <c r="D1457" s="4" t="s">
        <v>915</v>
      </c>
      <c r="E1457" s="4" t="s">
        <v>30472</v>
      </c>
      <c r="F1457" s="4">
        <f>VLOOKUP($B1457, 'Adsorbate_starOH2_v3(AutoRecove'!$E$2:$L$7960, 5, FALSE)</f>
        <v>-0.47299999999999998</v>
      </c>
      <c r="G1457" s="4">
        <f>VLOOKUP($B1457, 'Adsorbate_starOH2_v3(AutoRecove'!$E$2:$L$7960, 6, FALSE)</f>
        <v>0</v>
      </c>
      <c r="H1457" s="4">
        <f>VLOOKUP($B1457, 'Adsorbate_starOH2_v3(AutoRecove'!$E$2:$L$7960, 7, FALSE)</f>
        <v>0</v>
      </c>
      <c r="I1457" s="4">
        <f>VLOOKUP($B1457, 'Adsorbate_starOH2_v3(AutoRecove'!$E$2:$L$7960, 8, FALSE)</f>
        <v>1</v>
      </c>
    </row>
    <row r="1458" spans="2:9" x14ac:dyDescent="0.2">
      <c r="B1458" t="s">
        <v>23882</v>
      </c>
      <c r="C1458" s="4" t="s">
        <v>9220</v>
      </c>
      <c r="D1458" s="4" t="s">
        <v>21461</v>
      </c>
      <c r="E1458" s="4" t="s">
        <v>30469</v>
      </c>
      <c r="F1458" s="4">
        <f>VLOOKUP($B1458, 'Adsorbate_starOH2_v3(AutoRecove'!$E$2:$L$7960, 5, FALSE)</f>
        <v>-4.5999999999999999E-2</v>
      </c>
      <c r="G1458" s="4">
        <f>VLOOKUP($B1458, 'Adsorbate_starOH2_v3(AutoRecove'!$E$2:$L$7960, 6, FALSE)</f>
        <v>2</v>
      </c>
      <c r="H1458" s="4">
        <f>VLOOKUP($B1458, 'Adsorbate_starOH2_v3(AutoRecove'!$E$2:$L$7960, 7, FALSE)</f>
        <v>2</v>
      </c>
      <c r="I1458" s="4">
        <f>VLOOKUP($B1458, 'Adsorbate_starOH2_v3(AutoRecove'!$E$2:$L$7960, 8, FALSE)</f>
        <v>1</v>
      </c>
    </row>
    <row r="1459" spans="2:9" x14ac:dyDescent="0.2">
      <c r="B1459" t="s">
        <v>28144</v>
      </c>
      <c r="C1459" s="4" t="s">
        <v>9220</v>
      </c>
      <c r="D1459" s="4" t="s">
        <v>21461</v>
      </c>
      <c r="E1459" s="4" t="s">
        <v>2233</v>
      </c>
      <c r="F1459" s="4">
        <f>VLOOKUP($B1459, 'Adsorbate_starOH2_v3(AutoRecove'!$E$2:$L$7960, 5, FALSE)</f>
        <v>-6.2E-2</v>
      </c>
      <c r="G1459" s="4">
        <f>VLOOKUP($B1459, 'Adsorbate_starOH2_v3(AutoRecove'!$E$2:$L$7960, 6, FALSE)</f>
        <v>1</v>
      </c>
      <c r="H1459" s="4">
        <f>VLOOKUP($B1459, 'Adsorbate_starOH2_v3(AutoRecove'!$E$2:$L$7960, 7, FALSE)</f>
        <v>1</v>
      </c>
      <c r="I1459" s="4">
        <f>VLOOKUP($B1459, 'Adsorbate_starOH2_v3(AutoRecove'!$E$2:$L$7960, 8, FALSE)</f>
        <v>0</v>
      </c>
    </row>
    <row r="1460" spans="2:9" x14ac:dyDescent="0.2">
      <c r="B1460" t="s">
        <v>25812</v>
      </c>
      <c r="C1460" s="4" t="s">
        <v>9220</v>
      </c>
      <c r="F1460" s="4">
        <f>VLOOKUP($B1460, 'Adsorbate_starOH2_v3(AutoRecove'!$E$2:$L$7960, 5, FALSE)</f>
        <v>-7.1999999999999995E-2</v>
      </c>
      <c r="G1460" s="4">
        <f>VLOOKUP($B1460, 'Adsorbate_starOH2_v3(AutoRecove'!$E$2:$L$7960, 6, FALSE)</f>
        <v>2</v>
      </c>
      <c r="H1460" s="4">
        <f>VLOOKUP($B1460, 'Adsorbate_starOH2_v3(AutoRecove'!$E$2:$L$7960, 7, FALSE)</f>
        <v>1</v>
      </c>
      <c r="I1460" s="4">
        <f>VLOOKUP($B1460, 'Adsorbate_starOH2_v3(AutoRecove'!$E$2:$L$7960, 8, FALSE)</f>
        <v>0</v>
      </c>
    </row>
    <row r="1461" spans="2:9" x14ac:dyDescent="0.2">
      <c r="B1461" t="s">
        <v>29614</v>
      </c>
      <c r="C1461" s="4" t="s">
        <v>1393</v>
      </c>
      <c r="D1461" s="4" t="s">
        <v>9466</v>
      </c>
      <c r="F1461" s="4">
        <f>VLOOKUP($B1461, 'Adsorbate_starOH2_v3(AutoRecove'!$E$2:$L$7960, 5, FALSE)</f>
        <v>0.126</v>
      </c>
      <c r="G1461" s="4">
        <f>VLOOKUP($B1461, 'Adsorbate_starOH2_v3(AutoRecove'!$E$2:$L$7960, 6, FALSE)</f>
        <v>1</v>
      </c>
      <c r="H1461" s="4">
        <f>VLOOKUP($B1461, 'Adsorbate_starOH2_v3(AutoRecove'!$E$2:$L$7960, 7, FALSE)</f>
        <v>1</v>
      </c>
      <c r="I1461" s="4">
        <f>VLOOKUP($B1461, 'Adsorbate_starOH2_v3(AutoRecove'!$E$2:$L$7960, 8, FALSE)</f>
        <v>1</v>
      </c>
    </row>
    <row r="1462" spans="2:9" x14ac:dyDescent="0.2">
      <c r="B1462" t="s">
        <v>5561</v>
      </c>
      <c r="C1462" s="4" t="s">
        <v>1393</v>
      </c>
      <c r="D1462" s="4" t="s">
        <v>6617</v>
      </c>
      <c r="F1462" s="4">
        <f>VLOOKUP($B1462, 'Adsorbate_starOH2_v3(AutoRecove'!$E$2:$L$7960, 5, FALSE)</f>
        <v>-0.46400000000000002</v>
      </c>
      <c r="G1462" s="4">
        <f>VLOOKUP($B1462, 'Adsorbate_starOH2_v3(AutoRecove'!$E$2:$L$7960, 6, FALSE)</f>
        <v>2</v>
      </c>
      <c r="H1462" s="4">
        <f>VLOOKUP($B1462, 'Adsorbate_starOH2_v3(AutoRecove'!$E$2:$L$7960, 7, FALSE)</f>
        <v>1</v>
      </c>
      <c r="I1462" s="4">
        <f>VLOOKUP($B1462, 'Adsorbate_starOH2_v3(AutoRecove'!$E$2:$L$7960, 8, FALSE)</f>
        <v>0</v>
      </c>
    </row>
    <row r="1463" spans="2:9" x14ac:dyDescent="0.2">
      <c r="B1463" t="s">
        <v>2842</v>
      </c>
      <c r="C1463" s="4" t="s">
        <v>1393</v>
      </c>
      <c r="D1463" s="4" t="s">
        <v>6617</v>
      </c>
      <c r="F1463" s="4">
        <f>VLOOKUP($B1463, 'Adsorbate_starOH2_v3(AutoRecove'!$E$2:$L$7960, 5, FALSE)</f>
        <v>-0.624</v>
      </c>
      <c r="G1463" s="4">
        <f>VLOOKUP($B1463, 'Adsorbate_starOH2_v3(AutoRecove'!$E$2:$L$7960, 6, FALSE)</f>
        <v>1</v>
      </c>
      <c r="H1463" s="4">
        <f>VLOOKUP($B1463, 'Adsorbate_starOH2_v3(AutoRecove'!$E$2:$L$7960, 7, FALSE)</f>
        <v>0</v>
      </c>
      <c r="I1463" s="4">
        <f>VLOOKUP($B1463, 'Adsorbate_starOH2_v3(AutoRecove'!$E$2:$L$7960, 8, FALSE)</f>
        <v>2</v>
      </c>
    </row>
    <row r="1464" spans="2:9" x14ac:dyDescent="0.2">
      <c r="B1464" t="s">
        <v>8117</v>
      </c>
      <c r="C1464" s="4" t="s">
        <v>1393</v>
      </c>
      <c r="D1464" s="4" t="s">
        <v>6617</v>
      </c>
      <c r="F1464" s="4">
        <f>VLOOKUP($B1464, 'Adsorbate_starOH2_v3(AutoRecove'!$E$2:$L$7960, 5, FALSE)</f>
        <v>-0.63800000000000001</v>
      </c>
      <c r="G1464" s="4">
        <f>VLOOKUP($B1464, 'Adsorbate_starOH2_v3(AutoRecove'!$E$2:$L$7960, 6, FALSE)</f>
        <v>1</v>
      </c>
      <c r="H1464" s="4">
        <f>VLOOKUP($B1464, 'Adsorbate_starOH2_v3(AutoRecove'!$E$2:$L$7960, 7, FALSE)</f>
        <v>1</v>
      </c>
      <c r="I1464" s="4">
        <f>VLOOKUP($B1464, 'Adsorbate_starOH2_v3(AutoRecove'!$E$2:$L$7960, 8, FALSE)</f>
        <v>2</v>
      </c>
    </row>
    <row r="1465" spans="2:9" x14ac:dyDescent="0.2">
      <c r="B1465" t="s">
        <v>5561</v>
      </c>
      <c r="C1465" s="4" t="s">
        <v>1393</v>
      </c>
      <c r="D1465" s="4" t="s">
        <v>6617</v>
      </c>
      <c r="F1465" s="4">
        <f>VLOOKUP($B1465, 'Adsorbate_starOH2_v3(AutoRecove'!$E$2:$L$7960, 5, FALSE)</f>
        <v>-0.46400000000000002</v>
      </c>
      <c r="G1465" s="4">
        <f>VLOOKUP($B1465, 'Adsorbate_starOH2_v3(AutoRecove'!$E$2:$L$7960, 6, FALSE)</f>
        <v>2</v>
      </c>
      <c r="H1465" s="4">
        <f>VLOOKUP($B1465, 'Adsorbate_starOH2_v3(AutoRecove'!$E$2:$L$7960, 7, FALSE)</f>
        <v>1</v>
      </c>
      <c r="I1465" s="4">
        <f>VLOOKUP($B1465, 'Adsorbate_starOH2_v3(AutoRecove'!$E$2:$L$7960, 8, FALSE)</f>
        <v>0</v>
      </c>
    </row>
    <row r="1466" spans="2:9" x14ac:dyDescent="0.2">
      <c r="B1466" t="s">
        <v>8117</v>
      </c>
      <c r="C1466" s="4" t="s">
        <v>1393</v>
      </c>
      <c r="D1466" s="4" t="s">
        <v>6617</v>
      </c>
      <c r="F1466" s="4">
        <f>VLOOKUP($B1466, 'Adsorbate_starOH2_v3(AutoRecove'!$E$2:$L$7960, 5, FALSE)</f>
        <v>-0.63800000000000001</v>
      </c>
      <c r="G1466" s="4">
        <f>VLOOKUP($B1466, 'Adsorbate_starOH2_v3(AutoRecove'!$E$2:$L$7960, 6, FALSE)</f>
        <v>1</v>
      </c>
      <c r="H1466" s="4">
        <f>VLOOKUP($B1466, 'Adsorbate_starOH2_v3(AutoRecove'!$E$2:$L$7960, 7, FALSE)</f>
        <v>1</v>
      </c>
      <c r="I1466" s="4">
        <f>VLOOKUP($B1466, 'Adsorbate_starOH2_v3(AutoRecove'!$E$2:$L$7960, 8, FALSE)</f>
        <v>2</v>
      </c>
    </row>
    <row r="1467" spans="2:9" x14ac:dyDescent="0.2">
      <c r="B1467" t="s">
        <v>11618</v>
      </c>
      <c r="C1467" s="4" t="s">
        <v>1393</v>
      </c>
      <c r="D1467" s="4" t="s">
        <v>6617</v>
      </c>
      <c r="F1467" s="4">
        <f>VLOOKUP($B1467, 'Adsorbate_starOH2_v3(AutoRecove'!$E$2:$L$7960, 5, FALSE)</f>
        <v>-0.70799999999999996</v>
      </c>
      <c r="G1467" s="4">
        <f>VLOOKUP($B1467, 'Adsorbate_starOH2_v3(AutoRecove'!$E$2:$L$7960, 6, FALSE)</f>
        <v>2</v>
      </c>
      <c r="H1467" s="4">
        <f>VLOOKUP($B1467, 'Adsorbate_starOH2_v3(AutoRecove'!$E$2:$L$7960, 7, FALSE)</f>
        <v>0</v>
      </c>
      <c r="I1467" s="4">
        <f>VLOOKUP($B1467, 'Adsorbate_starOH2_v3(AutoRecove'!$E$2:$L$7960, 8, FALSE)</f>
        <v>1</v>
      </c>
    </row>
    <row r="1468" spans="2:9" x14ac:dyDescent="0.2">
      <c r="B1468" t="s">
        <v>5561</v>
      </c>
      <c r="C1468" s="4" t="s">
        <v>1393</v>
      </c>
      <c r="D1468" s="4" t="s">
        <v>6617</v>
      </c>
      <c r="F1468" s="4">
        <f>VLOOKUP($B1468, 'Adsorbate_starOH2_v3(AutoRecove'!$E$2:$L$7960, 5, FALSE)</f>
        <v>-0.46400000000000002</v>
      </c>
      <c r="G1468" s="4">
        <f>VLOOKUP($B1468, 'Adsorbate_starOH2_v3(AutoRecove'!$E$2:$L$7960, 6, FALSE)</f>
        <v>2</v>
      </c>
      <c r="H1468" s="4">
        <f>VLOOKUP($B1468, 'Adsorbate_starOH2_v3(AutoRecove'!$E$2:$L$7960, 7, FALSE)</f>
        <v>1</v>
      </c>
      <c r="I1468" s="4">
        <f>VLOOKUP($B1468, 'Adsorbate_starOH2_v3(AutoRecove'!$E$2:$L$7960, 8, FALSE)</f>
        <v>0</v>
      </c>
    </row>
    <row r="1469" spans="2:9" x14ac:dyDescent="0.2">
      <c r="B1469" t="s">
        <v>5561</v>
      </c>
      <c r="C1469" s="4" t="s">
        <v>1393</v>
      </c>
      <c r="D1469" s="4" t="s">
        <v>6617</v>
      </c>
      <c r="F1469" s="4">
        <f>VLOOKUP($B1469, 'Adsorbate_starOH2_v3(AutoRecove'!$E$2:$L$7960, 5, FALSE)</f>
        <v>-0.46400000000000002</v>
      </c>
      <c r="G1469" s="4">
        <f>VLOOKUP($B1469, 'Adsorbate_starOH2_v3(AutoRecove'!$E$2:$L$7960, 6, FALSE)</f>
        <v>2</v>
      </c>
      <c r="H1469" s="4">
        <f>VLOOKUP($B1469, 'Adsorbate_starOH2_v3(AutoRecove'!$E$2:$L$7960, 7, FALSE)</f>
        <v>1</v>
      </c>
      <c r="I1469" s="4">
        <f>VLOOKUP($B1469, 'Adsorbate_starOH2_v3(AutoRecove'!$E$2:$L$7960, 8, FALSE)</f>
        <v>0</v>
      </c>
    </row>
    <row r="1470" spans="2:9" x14ac:dyDescent="0.2">
      <c r="B1470" t="s">
        <v>5561</v>
      </c>
      <c r="C1470" s="4" t="s">
        <v>1393</v>
      </c>
      <c r="D1470" s="4" t="s">
        <v>6617</v>
      </c>
      <c r="F1470" s="4">
        <f>VLOOKUP($B1470, 'Adsorbate_starOH2_v3(AutoRecove'!$E$2:$L$7960, 5, FALSE)</f>
        <v>-0.46400000000000002</v>
      </c>
      <c r="G1470" s="4">
        <f>VLOOKUP($B1470, 'Adsorbate_starOH2_v3(AutoRecove'!$E$2:$L$7960, 6, FALSE)</f>
        <v>2</v>
      </c>
      <c r="H1470" s="4">
        <f>VLOOKUP($B1470, 'Adsorbate_starOH2_v3(AutoRecove'!$E$2:$L$7960, 7, FALSE)</f>
        <v>1</v>
      </c>
      <c r="I1470" s="4">
        <f>VLOOKUP($B1470, 'Adsorbate_starOH2_v3(AutoRecove'!$E$2:$L$7960, 8, FALSE)</f>
        <v>0</v>
      </c>
    </row>
    <row r="1471" spans="2:9" x14ac:dyDescent="0.2">
      <c r="B1471" t="s">
        <v>5561</v>
      </c>
      <c r="C1471" s="4" t="s">
        <v>1393</v>
      </c>
      <c r="D1471" s="4" t="s">
        <v>6617</v>
      </c>
      <c r="F1471" s="4">
        <f>VLOOKUP($B1471, 'Adsorbate_starOH2_v3(AutoRecove'!$E$2:$L$7960, 5, FALSE)</f>
        <v>-0.46400000000000002</v>
      </c>
      <c r="G1471" s="4">
        <f>VLOOKUP($B1471, 'Adsorbate_starOH2_v3(AutoRecove'!$E$2:$L$7960, 6, FALSE)</f>
        <v>2</v>
      </c>
      <c r="H1471" s="4">
        <f>VLOOKUP($B1471, 'Adsorbate_starOH2_v3(AutoRecove'!$E$2:$L$7960, 7, FALSE)</f>
        <v>1</v>
      </c>
      <c r="I1471" s="4">
        <f>VLOOKUP($B1471, 'Adsorbate_starOH2_v3(AutoRecove'!$E$2:$L$7960, 8, FALSE)</f>
        <v>0</v>
      </c>
    </row>
    <row r="1472" spans="2:9" x14ac:dyDescent="0.2">
      <c r="B1472" t="s">
        <v>22250</v>
      </c>
      <c r="C1472" s="4" t="s">
        <v>1393</v>
      </c>
      <c r="D1472" s="4" t="s">
        <v>55</v>
      </c>
      <c r="F1472" s="4">
        <f>VLOOKUP($B1472, 'Adsorbate_starOH2_v3(AutoRecove'!$E$2:$L$7960, 5, FALSE)</f>
        <v>-6.6000000000000003E-2</v>
      </c>
      <c r="G1472" s="4">
        <f>VLOOKUP($B1472, 'Adsorbate_starOH2_v3(AutoRecove'!$E$2:$L$7960, 6, FALSE)</f>
        <v>2</v>
      </c>
      <c r="H1472" s="4">
        <f>VLOOKUP($B1472, 'Adsorbate_starOH2_v3(AutoRecove'!$E$2:$L$7960, 7, FALSE)</f>
        <v>1</v>
      </c>
      <c r="I1472" s="4">
        <f>VLOOKUP($B1472, 'Adsorbate_starOH2_v3(AutoRecove'!$E$2:$L$7960, 8, FALSE)</f>
        <v>0</v>
      </c>
    </row>
    <row r="1473" spans="2:9" x14ac:dyDescent="0.2">
      <c r="B1473" t="s">
        <v>19710</v>
      </c>
      <c r="C1473" s="4" t="s">
        <v>1393</v>
      </c>
      <c r="D1473" s="4" t="s">
        <v>6009</v>
      </c>
      <c r="E1473" s="4" t="s">
        <v>9466</v>
      </c>
      <c r="F1473" s="4">
        <f>VLOOKUP($B1473, 'Adsorbate_starOH2_v3(AutoRecove'!$E$2:$L$7960, 5, FALSE)</f>
        <v>-2.0920000000000001</v>
      </c>
      <c r="G1473" s="4">
        <f>VLOOKUP($B1473, 'Adsorbate_starOH2_v3(AutoRecove'!$E$2:$L$7960, 6, FALSE)</f>
        <v>2</v>
      </c>
      <c r="H1473" s="4">
        <f>VLOOKUP($B1473, 'Adsorbate_starOH2_v3(AutoRecove'!$E$2:$L$7960, 7, FALSE)</f>
        <v>-1</v>
      </c>
      <c r="I1473" s="4">
        <f>VLOOKUP($B1473, 'Adsorbate_starOH2_v3(AutoRecove'!$E$2:$L$7960, 8, FALSE)</f>
        <v>2</v>
      </c>
    </row>
    <row r="1474" spans="2:9" x14ac:dyDescent="0.2">
      <c r="B1474" t="s">
        <v>19710</v>
      </c>
      <c r="C1474" s="4" t="s">
        <v>1393</v>
      </c>
      <c r="D1474" s="4" t="s">
        <v>6009</v>
      </c>
      <c r="E1474" s="4" t="s">
        <v>9466</v>
      </c>
      <c r="F1474" s="4">
        <f>VLOOKUP($B1474, 'Adsorbate_starOH2_v3(AutoRecove'!$E$2:$L$7960, 5, FALSE)</f>
        <v>-2.0920000000000001</v>
      </c>
      <c r="G1474" s="4">
        <f>VLOOKUP($B1474, 'Adsorbate_starOH2_v3(AutoRecove'!$E$2:$L$7960, 6, FALSE)</f>
        <v>2</v>
      </c>
      <c r="H1474" s="4">
        <f>VLOOKUP($B1474, 'Adsorbate_starOH2_v3(AutoRecove'!$E$2:$L$7960, 7, FALSE)</f>
        <v>-1</v>
      </c>
      <c r="I1474" s="4">
        <f>VLOOKUP($B1474, 'Adsorbate_starOH2_v3(AutoRecove'!$E$2:$L$7960, 8, FALSE)</f>
        <v>2</v>
      </c>
    </row>
    <row r="1475" spans="2:9" x14ac:dyDescent="0.2">
      <c r="B1475" t="s">
        <v>3632</v>
      </c>
      <c r="C1475" s="4" t="s">
        <v>1393</v>
      </c>
      <c r="D1475" s="4" t="s">
        <v>6009</v>
      </c>
      <c r="F1475" s="4">
        <f>VLOOKUP($B1475, 'Adsorbate_starOH2_v3(AutoRecove'!$E$2:$L$7960, 5, FALSE)</f>
        <v>-0.17299999999999999</v>
      </c>
      <c r="G1475" s="4">
        <f>VLOOKUP($B1475, 'Adsorbate_starOH2_v3(AutoRecove'!$E$2:$L$7960, 6, FALSE)</f>
        <v>1</v>
      </c>
      <c r="H1475" s="4">
        <f>VLOOKUP($B1475, 'Adsorbate_starOH2_v3(AutoRecove'!$E$2:$L$7960, 7, FALSE)</f>
        <v>2</v>
      </c>
      <c r="I1475" s="4">
        <f>VLOOKUP($B1475, 'Adsorbate_starOH2_v3(AutoRecove'!$E$2:$L$7960, 8, FALSE)</f>
        <v>1</v>
      </c>
    </row>
    <row r="1476" spans="2:9" x14ac:dyDescent="0.2">
      <c r="B1476" t="s">
        <v>3632</v>
      </c>
      <c r="C1476" s="4" t="s">
        <v>1393</v>
      </c>
      <c r="D1476" s="4" t="s">
        <v>6009</v>
      </c>
      <c r="F1476" s="4">
        <f>VLOOKUP($B1476, 'Adsorbate_starOH2_v3(AutoRecove'!$E$2:$L$7960, 5, FALSE)</f>
        <v>-0.17299999999999999</v>
      </c>
      <c r="G1476" s="4">
        <f>VLOOKUP($B1476, 'Adsorbate_starOH2_v3(AutoRecove'!$E$2:$L$7960, 6, FALSE)</f>
        <v>1</v>
      </c>
      <c r="H1476" s="4">
        <f>VLOOKUP($B1476, 'Adsorbate_starOH2_v3(AutoRecove'!$E$2:$L$7960, 7, FALSE)</f>
        <v>2</v>
      </c>
      <c r="I1476" s="4">
        <f>VLOOKUP($B1476, 'Adsorbate_starOH2_v3(AutoRecove'!$E$2:$L$7960, 8, FALSE)</f>
        <v>1</v>
      </c>
    </row>
    <row r="1477" spans="2:9" x14ac:dyDescent="0.2">
      <c r="B1477" t="s">
        <v>7538</v>
      </c>
      <c r="C1477" s="4" t="s">
        <v>1393</v>
      </c>
      <c r="D1477" s="4" t="s">
        <v>6009</v>
      </c>
      <c r="F1477" s="4">
        <f>VLOOKUP($B1477, 'Adsorbate_starOH2_v3(AutoRecove'!$E$2:$L$7960, 5, FALSE)</f>
        <v>-0.14599999999999999</v>
      </c>
      <c r="G1477" s="4">
        <f>VLOOKUP($B1477, 'Adsorbate_starOH2_v3(AutoRecove'!$E$2:$L$7960, 6, FALSE)</f>
        <v>1</v>
      </c>
      <c r="H1477" s="4">
        <f>VLOOKUP($B1477, 'Adsorbate_starOH2_v3(AutoRecove'!$E$2:$L$7960, 7, FALSE)</f>
        <v>0</v>
      </c>
      <c r="I1477" s="4">
        <f>VLOOKUP($B1477, 'Adsorbate_starOH2_v3(AutoRecove'!$E$2:$L$7960, 8, FALSE)</f>
        <v>1</v>
      </c>
    </row>
    <row r="1478" spans="2:9" x14ac:dyDescent="0.2">
      <c r="B1478" t="s">
        <v>19079</v>
      </c>
      <c r="C1478" s="4" t="s">
        <v>1393</v>
      </c>
      <c r="D1478" s="4" t="s">
        <v>6009</v>
      </c>
      <c r="F1478" s="4">
        <f>VLOOKUP($B1478, 'Adsorbate_starOH2_v3(AutoRecove'!$E$2:$L$7960, 5, FALSE)</f>
        <v>-0.222</v>
      </c>
      <c r="G1478" s="4">
        <f>VLOOKUP($B1478, 'Adsorbate_starOH2_v3(AutoRecove'!$E$2:$L$7960, 6, FALSE)</f>
        <v>1</v>
      </c>
      <c r="H1478" s="4">
        <f>VLOOKUP($B1478, 'Adsorbate_starOH2_v3(AutoRecove'!$E$2:$L$7960, 7, FALSE)</f>
        <v>1</v>
      </c>
      <c r="I1478" s="4">
        <f>VLOOKUP($B1478, 'Adsorbate_starOH2_v3(AutoRecove'!$E$2:$L$7960, 8, FALSE)</f>
        <v>0</v>
      </c>
    </row>
    <row r="1479" spans="2:9" x14ac:dyDescent="0.2">
      <c r="B1479" t="s">
        <v>4593</v>
      </c>
      <c r="C1479" s="4" t="s">
        <v>1393</v>
      </c>
      <c r="D1479" s="4" t="s">
        <v>398</v>
      </c>
      <c r="E1479" s="4" t="s">
        <v>55</v>
      </c>
      <c r="F1479" s="4">
        <f>VLOOKUP($B1479, 'Adsorbate_starOH2_v3(AutoRecove'!$E$2:$L$7960, 5, FALSE)</f>
        <v>-0.44900000000000001</v>
      </c>
      <c r="G1479" s="4">
        <f>VLOOKUP($B1479, 'Adsorbate_starOH2_v3(AutoRecove'!$E$2:$L$7960, 6, FALSE)</f>
        <v>1</v>
      </c>
      <c r="H1479" s="4">
        <f>VLOOKUP($B1479, 'Adsorbate_starOH2_v3(AutoRecove'!$E$2:$L$7960, 7, FALSE)</f>
        <v>1</v>
      </c>
      <c r="I1479" s="4">
        <f>VLOOKUP($B1479, 'Adsorbate_starOH2_v3(AutoRecove'!$E$2:$L$7960, 8, FALSE)</f>
        <v>1</v>
      </c>
    </row>
    <row r="1480" spans="2:9" x14ac:dyDescent="0.2">
      <c r="B1480" t="s">
        <v>6901</v>
      </c>
      <c r="C1480" s="4" t="s">
        <v>1393</v>
      </c>
      <c r="D1480" s="4" t="s">
        <v>398</v>
      </c>
      <c r="F1480" s="4">
        <f>VLOOKUP($B1480, 'Adsorbate_starOH2_v3(AutoRecove'!$E$2:$L$7960, 5, FALSE)</f>
        <v>-0.60499999999999998</v>
      </c>
      <c r="G1480" s="4">
        <f>VLOOKUP($B1480, 'Adsorbate_starOH2_v3(AutoRecove'!$E$2:$L$7960, 6, FALSE)</f>
        <v>2</v>
      </c>
      <c r="H1480" s="4">
        <f>VLOOKUP($B1480, 'Adsorbate_starOH2_v3(AutoRecove'!$E$2:$L$7960, 7, FALSE)</f>
        <v>1</v>
      </c>
      <c r="I1480" s="4">
        <f>VLOOKUP($B1480, 'Adsorbate_starOH2_v3(AutoRecove'!$E$2:$L$7960, 8, FALSE)</f>
        <v>0</v>
      </c>
    </row>
    <row r="1481" spans="2:9" x14ac:dyDescent="0.2">
      <c r="B1481" t="s">
        <v>13589</v>
      </c>
      <c r="C1481" s="4" t="s">
        <v>1393</v>
      </c>
      <c r="D1481" s="4" t="s">
        <v>398</v>
      </c>
      <c r="F1481" s="4">
        <f>VLOOKUP($B1481, 'Adsorbate_starOH2_v3(AutoRecove'!$E$2:$L$7960, 5, FALSE)</f>
        <v>-0.56100000000000005</v>
      </c>
      <c r="G1481" s="4">
        <f>VLOOKUP($B1481, 'Adsorbate_starOH2_v3(AutoRecove'!$E$2:$L$7960, 6, FALSE)</f>
        <v>0</v>
      </c>
      <c r="H1481" s="4">
        <f>VLOOKUP($B1481, 'Adsorbate_starOH2_v3(AutoRecove'!$E$2:$L$7960, 7, FALSE)</f>
        <v>1</v>
      </c>
      <c r="I1481" s="4">
        <f>VLOOKUP($B1481, 'Adsorbate_starOH2_v3(AutoRecove'!$E$2:$L$7960, 8, FALSE)</f>
        <v>1</v>
      </c>
    </row>
    <row r="1482" spans="2:9" x14ac:dyDescent="0.2">
      <c r="B1482" t="s">
        <v>24586</v>
      </c>
      <c r="C1482" s="4" t="s">
        <v>1393</v>
      </c>
      <c r="D1482" s="4" t="s">
        <v>398</v>
      </c>
      <c r="F1482" s="4">
        <f>VLOOKUP($B1482, 'Adsorbate_starOH2_v3(AutoRecove'!$E$2:$L$7960, 5, FALSE)</f>
        <v>-1.6160000000000001</v>
      </c>
      <c r="G1482" s="4">
        <f>VLOOKUP($B1482, 'Adsorbate_starOH2_v3(AutoRecove'!$E$2:$L$7960, 6, FALSE)</f>
        <v>0</v>
      </c>
      <c r="H1482" s="4">
        <f>VLOOKUP($B1482, 'Adsorbate_starOH2_v3(AutoRecove'!$E$2:$L$7960, 7, FALSE)</f>
        <v>1</v>
      </c>
      <c r="I1482" s="4">
        <f>VLOOKUP($B1482, 'Adsorbate_starOH2_v3(AutoRecove'!$E$2:$L$7960, 8, FALSE)</f>
        <v>2</v>
      </c>
    </row>
    <row r="1483" spans="2:9" x14ac:dyDescent="0.2">
      <c r="B1483" t="s">
        <v>24586</v>
      </c>
      <c r="C1483" s="4" t="s">
        <v>1393</v>
      </c>
      <c r="D1483" s="4" t="s">
        <v>398</v>
      </c>
      <c r="F1483" s="4">
        <f>VLOOKUP($B1483, 'Adsorbate_starOH2_v3(AutoRecove'!$E$2:$L$7960, 5, FALSE)</f>
        <v>-1.6160000000000001</v>
      </c>
      <c r="G1483" s="4">
        <f>VLOOKUP($B1483, 'Adsorbate_starOH2_v3(AutoRecove'!$E$2:$L$7960, 6, FALSE)</f>
        <v>0</v>
      </c>
      <c r="H1483" s="4">
        <f>VLOOKUP($B1483, 'Adsorbate_starOH2_v3(AutoRecove'!$E$2:$L$7960, 7, FALSE)</f>
        <v>1</v>
      </c>
      <c r="I1483" s="4">
        <f>VLOOKUP($B1483, 'Adsorbate_starOH2_v3(AutoRecove'!$E$2:$L$7960, 8, FALSE)</f>
        <v>2</v>
      </c>
    </row>
    <row r="1484" spans="2:9" x14ac:dyDescent="0.2">
      <c r="B1484" t="s">
        <v>4623</v>
      </c>
      <c r="C1484" s="4" t="s">
        <v>1393</v>
      </c>
      <c r="D1484" s="4" t="s">
        <v>2233</v>
      </c>
      <c r="E1484" s="4" t="s">
        <v>6009</v>
      </c>
      <c r="F1484" s="4">
        <f>VLOOKUP($B1484, 'Adsorbate_starOH2_v3(AutoRecove'!$E$2:$L$7960, 5, FALSE)</f>
        <v>-0.26</v>
      </c>
      <c r="G1484" s="4">
        <f>VLOOKUP($B1484, 'Adsorbate_starOH2_v3(AutoRecove'!$E$2:$L$7960, 6, FALSE)</f>
        <v>2</v>
      </c>
      <c r="H1484" s="4">
        <f>VLOOKUP($B1484, 'Adsorbate_starOH2_v3(AutoRecove'!$E$2:$L$7960, 7, FALSE)</f>
        <v>1</v>
      </c>
      <c r="I1484" s="4">
        <f>VLOOKUP($B1484, 'Adsorbate_starOH2_v3(AutoRecove'!$E$2:$L$7960, 8, FALSE)</f>
        <v>2</v>
      </c>
    </row>
    <row r="1485" spans="2:9" x14ac:dyDescent="0.2">
      <c r="B1485" t="s">
        <v>7881</v>
      </c>
      <c r="C1485" s="4" t="s">
        <v>1393</v>
      </c>
      <c r="D1485" s="4" t="s">
        <v>2233</v>
      </c>
      <c r="E1485" s="4" t="s">
        <v>6009</v>
      </c>
      <c r="F1485" s="4">
        <f>VLOOKUP($B1485, 'Adsorbate_starOH2_v3(AutoRecove'!$E$2:$L$7960, 5, FALSE)</f>
        <v>-0.249</v>
      </c>
      <c r="G1485" s="4">
        <f>VLOOKUP($B1485, 'Adsorbate_starOH2_v3(AutoRecove'!$E$2:$L$7960, 6, FALSE)</f>
        <v>1</v>
      </c>
      <c r="H1485" s="4">
        <f>VLOOKUP($B1485, 'Adsorbate_starOH2_v3(AutoRecove'!$E$2:$L$7960, 7, FALSE)</f>
        <v>0</v>
      </c>
      <c r="I1485" s="4">
        <f>VLOOKUP($B1485, 'Adsorbate_starOH2_v3(AutoRecove'!$E$2:$L$7960, 8, FALSE)</f>
        <v>1</v>
      </c>
    </row>
    <row r="1486" spans="2:9" x14ac:dyDescent="0.2">
      <c r="B1486" t="s">
        <v>4623</v>
      </c>
      <c r="C1486" s="4" t="s">
        <v>1393</v>
      </c>
      <c r="D1486" s="4" t="s">
        <v>2233</v>
      </c>
      <c r="E1486" s="4" t="s">
        <v>6009</v>
      </c>
      <c r="F1486" s="4">
        <f>VLOOKUP($B1486, 'Adsorbate_starOH2_v3(AutoRecove'!$E$2:$L$7960, 5, FALSE)</f>
        <v>-0.26</v>
      </c>
      <c r="G1486" s="4">
        <f>VLOOKUP($B1486, 'Adsorbate_starOH2_v3(AutoRecove'!$E$2:$L$7960, 6, FALSE)</f>
        <v>2</v>
      </c>
      <c r="H1486" s="4">
        <f>VLOOKUP($B1486, 'Adsorbate_starOH2_v3(AutoRecove'!$E$2:$L$7960, 7, FALSE)</f>
        <v>1</v>
      </c>
      <c r="I1486" s="4">
        <f>VLOOKUP($B1486, 'Adsorbate_starOH2_v3(AutoRecove'!$E$2:$L$7960, 8, FALSE)</f>
        <v>2</v>
      </c>
    </row>
    <row r="1487" spans="2:9" x14ac:dyDescent="0.2">
      <c r="B1487" t="s">
        <v>4623</v>
      </c>
      <c r="C1487" s="4" t="s">
        <v>1393</v>
      </c>
      <c r="D1487" s="4" t="s">
        <v>2233</v>
      </c>
      <c r="E1487" s="4" t="s">
        <v>6009</v>
      </c>
      <c r="F1487" s="4">
        <f>VLOOKUP($B1487, 'Adsorbate_starOH2_v3(AutoRecove'!$E$2:$L$7960, 5, FALSE)</f>
        <v>-0.26</v>
      </c>
      <c r="G1487" s="4">
        <f>VLOOKUP($B1487, 'Adsorbate_starOH2_v3(AutoRecove'!$E$2:$L$7960, 6, FALSE)</f>
        <v>2</v>
      </c>
      <c r="H1487" s="4">
        <f>VLOOKUP($B1487, 'Adsorbate_starOH2_v3(AutoRecove'!$E$2:$L$7960, 7, FALSE)</f>
        <v>1</v>
      </c>
      <c r="I1487" s="4">
        <f>VLOOKUP($B1487, 'Adsorbate_starOH2_v3(AutoRecove'!$E$2:$L$7960, 8, FALSE)</f>
        <v>2</v>
      </c>
    </row>
    <row r="1488" spans="2:9" x14ac:dyDescent="0.2">
      <c r="B1488" t="s">
        <v>13091</v>
      </c>
      <c r="C1488" s="4" t="s">
        <v>1393</v>
      </c>
      <c r="D1488" s="4" t="s">
        <v>30472</v>
      </c>
      <c r="E1488" s="4" t="s">
        <v>6009</v>
      </c>
      <c r="F1488" s="4">
        <f>VLOOKUP($B1488, 'Adsorbate_starOH2_v3(AutoRecove'!$E$2:$L$7960, 5, FALSE)</f>
        <v>-0.25800000000000001</v>
      </c>
      <c r="G1488" s="4">
        <f>VLOOKUP($B1488, 'Adsorbate_starOH2_v3(AutoRecove'!$E$2:$L$7960, 6, FALSE)</f>
        <v>2</v>
      </c>
      <c r="H1488" s="4">
        <f>VLOOKUP($B1488, 'Adsorbate_starOH2_v3(AutoRecove'!$E$2:$L$7960, 7, FALSE)</f>
        <v>2</v>
      </c>
      <c r="I1488" s="4">
        <f>VLOOKUP($B1488, 'Adsorbate_starOH2_v3(AutoRecove'!$E$2:$L$7960, 8, FALSE)</f>
        <v>1</v>
      </c>
    </row>
    <row r="1489" spans="2:9" x14ac:dyDescent="0.2">
      <c r="B1489" t="s">
        <v>23171</v>
      </c>
      <c r="C1489" s="4" t="s">
        <v>1393</v>
      </c>
      <c r="D1489" s="4" t="s">
        <v>30472</v>
      </c>
      <c r="E1489" s="4" t="s">
        <v>3550</v>
      </c>
      <c r="F1489" s="4">
        <f>VLOOKUP($B1489, 'Adsorbate_starOH2_v3(AutoRecove'!$E$2:$L$7960, 5, FALSE)</f>
        <v>-0.13700000000000001</v>
      </c>
      <c r="G1489" s="4">
        <f>VLOOKUP($B1489, 'Adsorbate_starOH2_v3(AutoRecove'!$E$2:$L$7960, 6, FALSE)</f>
        <v>1</v>
      </c>
      <c r="H1489" s="4">
        <f>VLOOKUP($B1489, 'Adsorbate_starOH2_v3(AutoRecove'!$E$2:$L$7960, 7, FALSE)</f>
        <v>0</v>
      </c>
      <c r="I1489" s="4">
        <f>VLOOKUP($B1489, 'Adsorbate_starOH2_v3(AutoRecove'!$E$2:$L$7960, 8, FALSE)</f>
        <v>1</v>
      </c>
    </row>
    <row r="1490" spans="2:9" x14ac:dyDescent="0.2">
      <c r="B1490" t="s">
        <v>5784</v>
      </c>
      <c r="C1490" s="4" t="s">
        <v>1393</v>
      </c>
      <c r="D1490" s="4" t="s">
        <v>30472</v>
      </c>
      <c r="F1490" s="4">
        <f>VLOOKUP($B1490, 'Adsorbate_starOH2_v3(AutoRecove'!$E$2:$L$7960, 5, FALSE)</f>
        <v>-0.28199999999999997</v>
      </c>
      <c r="G1490" s="4">
        <f>VLOOKUP($B1490, 'Adsorbate_starOH2_v3(AutoRecove'!$E$2:$L$7960, 6, FALSE)</f>
        <v>1</v>
      </c>
      <c r="H1490" s="4">
        <f>VLOOKUP($B1490, 'Adsorbate_starOH2_v3(AutoRecove'!$E$2:$L$7960, 7, FALSE)</f>
        <v>0</v>
      </c>
      <c r="I1490" s="4">
        <f>VLOOKUP($B1490, 'Adsorbate_starOH2_v3(AutoRecove'!$E$2:$L$7960, 8, FALSE)</f>
        <v>0</v>
      </c>
    </row>
    <row r="1491" spans="2:9" x14ac:dyDescent="0.2">
      <c r="B1491" t="s">
        <v>5784</v>
      </c>
      <c r="C1491" s="4" t="s">
        <v>1393</v>
      </c>
      <c r="D1491" s="4" t="s">
        <v>30472</v>
      </c>
      <c r="F1491" s="4">
        <f>VLOOKUP($B1491, 'Adsorbate_starOH2_v3(AutoRecove'!$E$2:$L$7960, 5, FALSE)</f>
        <v>-0.28199999999999997</v>
      </c>
      <c r="G1491" s="4">
        <f>VLOOKUP($B1491, 'Adsorbate_starOH2_v3(AutoRecove'!$E$2:$L$7960, 6, FALSE)</f>
        <v>1</v>
      </c>
      <c r="H1491" s="4">
        <f>VLOOKUP($B1491, 'Adsorbate_starOH2_v3(AutoRecove'!$E$2:$L$7960, 7, FALSE)</f>
        <v>0</v>
      </c>
      <c r="I1491" s="4">
        <f>VLOOKUP($B1491, 'Adsorbate_starOH2_v3(AutoRecove'!$E$2:$L$7960, 8, FALSE)</f>
        <v>0</v>
      </c>
    </row>
    <row r="1492" spans="2:9" x14ac:dyDescent="0.2">
      <c r="B1492" t="s">
        <v>17111</v>
      </c>
      <c r="C1492" s="4" t="s">
        <v>1393</v>
      </c>
      <c r="D1492" s="4" t="s">
        <v>30472</v>
      </c>
      <c r="F1492" s="4">
        <f>VLOOKUP($B1492, 'Adsorbate_starOH2_v3(AutoRecove'!$E$2:$L$7960, 5, FALSE)</f>
        <v>-0.18</v>
      </c>
      <c r="G1492" s="4">
        <f>VLOOKUP($B1492, 'Adsorbate_starOH2_v3(AutoRecove'!$E$2:$L$7960, 6, FALSE)</f>
        <v>2</v>
      </c>
      <c r="H1492" s="4">
        <f>VLOOKUP($B1492, 'Adsorbate_starOH2_v3(AutoRecove'!$E$2:$L$7960, 7, FALSE)</f>
        <v>1</v>
      </c>
      <c r="I1492" s="4">
        <f>VLOOKUP($B1492, 'Adsorbate_starOH2_v3(AutoRecove'!$E$2:$L$7960, 8, FALSE)</f>
        <v>1</v>
      </c>
    </row>
    <row r="1493" spans="2:9" x14ac:dyDescent="0.2">
      <c r="B1493" t="s">
        <v>17111</v>
      </c>
      <c r="C1493" s="4" t="s">
        <v>1393</v>
      </c>
      <c r="D1493" s="4" t="s">
        <v>30472</v>
      </c>
      <c r="F1493" s="4">
        <f>VLOOKUP($B1493, 'Adsorbate_starOH2_v3(AutoRecove'!$E$2:$L$7960, 5, FALSE)</f>
        <v>-0.18</v>
      </c>
      <c r="G1493" s="4">
        <f>VLOOKUP($B1493, 'Adsorbate_starOH2_v3(AutoRecove'!$E$2:$L$7960, 6, FALSE)</f>
        <v>2</v>
      </c>
      <c r="H1493" s="4">
        <f>VLOOKUP($B1493, 'Adsorbate_starOH2_v3(AutoRecove'!$E$2:$L$7960, 7, FALSE)</f>
        <v>1</v>
      </c>
      <c r="I1493" s="4">
        <f>VLOOKUP($B1493, 'Adsorbate_starOH2_v3(AutoRecove'!$E$2:$L$7960, 8, FALSE)</f>
        <v>1</v>
      </c>
    </row>
    <row r="1494" spans="2:9" x14ac:dyDescent="0.2">
      <c r="B1494" t="s">
        <v>767</v>
      </c>
      <c r="C1494" s="4" t="s">
        <v>1393</v>
      </c>
      <c r="D1494" s="4" t="s">
        <v>30472</v>
      </c>
      <c r="F1494" s="4">
        <f>VLOOKUP($B1494, 'Adsorbate_starOH2_v3(AutoRecove'!$E$2:$L$7960, 5, FALSE)</f>
        <v>-0.13300000000000001</v>
      </c>
      <c r="G1494" s="4">
        <f>VLOOKUP($B1494, 'Adsorbate_starOH2_v3(AutoRecove'!$E$2:$L$7960, 6, FALSE)</f>
        <v>1</v>
      </c>
      <c r="H1494" s="4">
        <f>VLOOKUP($B1494, 'Adsorbate_starOH2_v3(AutoRecove'!$E$2:$L$7960, 7, FALSE)</f>
        <v>0</v>
      </c>
      <c r="I1494" s="4">
        <f>VLOOKUP($B1494, 'Adsorbate_starOH2_v3(AutoRecove'!$E$2:$L$7960, 8, FALSE)</f>
        <v>2</v>
      </c>
    </row>
    <row r="1495" spans="2:9" x14ac:dyDescent="0.2">
      <c r="B1495" t="s">
        <v>5901</v>
      </c>
      <c r="C1495" s="4" t="s">
        <v>1393</v>
      </c>
      <c r="D1495" s="4" t="s">
        <v>30472</v>
      </c>
      <c r="F1495" s="4">
        <f>VLOOKUP($B1495, 'Adsorbate_starOH2_v3(AutoRecove'!$E$2:$L$7960, 5, FALSE)</f>
        <v>-0.34300000000000003</v>
      </c>
      <c r="G1495" s="4">
        <f>VLOOKUP($B1495, 'Adsorbate_starOH2_v3(AutoRecove'!$E$2:$L$7960, 6, FALSE)</f>
        <v>1</v>
      </c>
      <c r="H1495" s="4">
        <f>VLOOKUP($B1495, 'Adsorbate_starOH2_v3(AutoRecove'!$E$2:$L$7960, 7, FALSE)</f>
        <v>1</v>
      </c>
      <c r="I1495" s="4">
        <f>VLOOKUP($B1495, 'Adsorbate_starOH2_v3(AutoRecove'!$E$2:$L$7960, 8, FALSE)</f>
        <v>0</v>
      </c>
    </row>
    <row r="1496" spans="2:9" x14ac:dyDescent="0.2">
      <c r="B1496" t="s">
        <v>5901</v>
      </c>
      <c r="C1496" s="4" t="s">
        <v>1393</v>
      </c>
      <c r="D1496" s="4" t="s">
        <v>30472</v>
      </c>
      <c r="F1496" s="4">
        <f>VLOOKUP($B1496, 'Adsorbate_starOH2_v3(AutoRecove'!$E$2:$L$7960, 5, FALSE)</f>
        <v>-0.34300000000000003</v>
      </c>
      <c r="G1496" s="4">
        <f>VLOOKUP($B1496, 'Adsorbate_starOH2_v3(AutoRecove'!$E$2:$L$7960, 6, FALSE)</f>
        <v>1</v>
      </c>
      <c r="H1496" s="4">
        <f>VLOOKUP($B1496, 'Adsorbate_starOH2_v3(AutoRecove'!$E$2:$L$7960, 7, FALSE)</f>
        <v>1</v>
      </c>
      <c r="I1496" s="4">
        <f>VLOOKUP($B1496, 'Adsorbate_starOH2_v3(AutoRecove'!$E$2:$L$7960, 8, FALSE)</f>
        <v>0</v>
      </c>
    </row>
    <row r="1497" spans="2:9" x14ac:dyDescent="0.2">
      <c r="B1497" t="s">
        <v>11495</v>
      </c>
      <c r="C1497" s="4" t="s">
        <v>1393</v>
      </c>
      <c r="D1497" s="4" t="s">
        <v>3994</v>
      </c>
      <c r="F1497" s="4">
        <f>VLOOKUP($B1497, 'Adsorbate_starOH2_v3(AutoRecove'!$E$2:$L$7960, 5, FALSE)</f>
        <v>-0.77900000000000003</v>
      </c>
      <c r="G1497" s="4">
        <f>VLOOKUP($B1497, 'Adsorbate_starOH2_v3(AutoRecove'!$E$2:$L$7960, 6, FALSE)</f>
        <v>1</v>
      </c>
      <c r="H1497" s="4">
        <f>VLOOKUP($B1497, 'Adsorbate_starOH2_v3(AutoRecove'!$E$2:$L$7960, 7, FALSE)</f>
        <v>2</v>
      </c>
      <c r="I1497" s="4">
        <f>VLOOKUP($B1497, 'Adsorbate_starOH2_v3(AutoRecove'!$E$2:$L$7960, 8, FALSE)</f>
        <v>1</v>
      </c>
    </row>
    <row r="1498" spans="2:9" x14ac:dyDescent="0.2">
      <c r="B1498" t="s">
        <v>9475</v>
      </c>
      <c r="C1498" s="4" t="s">
        <v>1393</v>
      </c>
      <c r="D1498" s="4" t="s">
        <v>3994</v>
      </c>
      <c r="F1498" s="4">
        <f>VLOOKUP($B1498, 'Adsorbate_starOH2_v3(AutoRecove'!$E$2:$L$7960, 5, FALSE)</f>
        <v>-0.85299999999999998</v>
      </c>
      <c r="G1498" s="4">
        <f>VLOOKUP($B1498, 'Adsorbate_starOH2_v3(AutoRecove'!$E$2:$L$7960, 6, FALSE)</f>
        <v>2</v>
      </c>
      <c r="H1498" s="4">
        <f>VLOOKUP($B1498, 'Adsorbate_starOH2_v3(AutoRecove'!$E$2:$L$7960, 7, FALSE)</f>
        <v>0</v>
      </c>
      <c r="I1498" s="4">
        <f>VLOOKUP($B1498, 'Adsorbate_starOH2_v3(AutoRecove'!$E$2:$L$7960, 8, FALSE)</f>
        <v>1</v>
      </c>
    </row>
    <row r="1499" spans="2:9" x14ac:dyDescent="0.2">
      <c r="B1499" t="s">
        <v>9475</v>
      </c>
      <c r="C1499" s="4" t="s">
        <v>1393</v>
      </c>
      <c r="D1499" s="4" t="s">
        <v>3994</v>
      </c>
      <c r="F1499" s="4">
        <f>VLOOKUP($B1499, 'Adsorbate_starOH2_v3(AutoRecove'!$E$2:$L$7960, 5, FALSE)</f>
        <v>-0.85299999999999998</v>
      </c>
      <c r="G1499" s="4">
        <f>VLOOKUP($B1499, 'Adsorbate_starOH2_v3(AutoRecove'!$E$2:$L$7960, 6, FALSE)</f>
        <v>2</v>
      </c>
      <c r="H1499" s="4">
        <f>VLOOKUP($B1499, 'Adsorbate_starOH2_v3(AutoRecove'!$E$2:$L$7960, 7, FALSE)</f>
        <v>0</v>
      </c>
      <c r="I1499" s="4">
        <f>VLOOKUP($B1499, 'Adsorbate_starOH2_v3(AutoRecove'!$E$2:$L$7960, 8, FALSE)</f>
        <v>1</v>
      </c>
    </row>
    <row r="1500" spans="2:9" x14ac:dyDescent="0.2">
      <c r="B1500" t="s">
        <v>25740</v>
      </c>
      <c r="C1500" s="4" t="s">
        <v>1393</v>
      </c>
      <c r="D1500" s="4" t="s">
        <v>3994</v>
      </c>
      <c r="F1500" s="4">
        <f>VLOOKUP($B1500, 'Adsorbate_starOH2_v3(AutoRecove'!$E$2:$L$7960, 5, FALSE)</f>
        <v>-0.54200000000000004</v>
      </c>
      <c r="G1500" s="4">
        <f>VLOOKUP($B1500, 'Adsorbate_starOH2_v3(AutoRecove'!$E$2:$L$7960, 6, FALSE)</f>
        <v>0</v>
      </c>
      <c r="H1500" s="4">
        <f>VLOOKUP($B1500, 'Adsorbate_starOH2_v3(AutoRecove'!$E$2:$L$7960, 7, FALSE)</f>
        <v>0</v>
      </c>
      <c r="I1500" s="4">
        <f>VLOOKUP($B1500, 'Adsorbate_starOH2_v3(AutoRecove'!$E$2:$L$7960, 8, FALSE)</f>
        <v>1</v>
      </c>
    </row>
    <row r="1501" spans="2:9" x14ac:dyDescent="0.2">
      <c r="B1501" t="s">
        <v>11495</v>
      </c>
      <c r="C1501" s="4" t="s">
        <v>1393</v>
      </c>
      <c r="D1501" s="4" t="s">
        <v>3994</v>
      </c>
      <c r="F1501" s="4">
        <f>VLOOKUP($B1501, 'Adsorbate_starOH2_v3(AutoRecove'!$E$2:$L$7960, 5, FALSE)</f>
        <v>-0.77900000000000003</v>
      </c>
      <c r="G1501" s="4">
        <f>VLOOKUP($B1501, 'Adsorbate_starOH2_v3(AutoRecove'!$E$2:$L$7960, 6, FALSE)</f>
        <v>1</v>
      </c>
      <c r="H1501" s="4">
        <f>VLOOKUP($B1501, 'Adsorbate_starOH2_v3(AutoRecove'!$E$2:$L$7960, 7, FALSE)</f>
        <v>2</v>
      </c>
      <c r="I1501" s="4">
        <f>VLOOKUP($B1501, 'Adsorbate_starOH2_v3(AutoRecove'!$E$2:$L$7960, 8, FALSE)</f>
        <v>1</v>
      </c>
    </row>
    <row r="1502" spans="2:9" x14ac:dyDescent="0.2">
      <c r="B1502" t="s">
        <v>2432</v>
      </c>
      <c r="C1502" s="4" t="s">
        <v>1393</v>
      </c>
      <c r="D1502" s="4" t="s">
        <v>30467</v>
      </c>
      <c r="E1502" s="4" t="s">
        <v>9466</v>
      </c>
      <c r="F1502" s="4">
        <f>VLOOKUP($B1502, 'Adsorbate_starOH2_v3(AutoRecove'!$E$2:$L$7960, 5, FALSE)</f>
        <v>-1.417</v>
      </c>
      <c r="G1502" s="4">
        <f>VLOOKUP($B1502, 'Adsorbate_starOH2_v3(AutoRecove'!$E$2:$L$7960, 6, FALSE)</f>
        <v>0</v>
      </c>
      <c r="H1502" s="4">
        <f>VLOOKUP($B1502, 'Adsorbate_starOH2_v3(AutoRecove'!$E$2:$L$7960, 7, FALSE)</f>
        <v>0</v>
      </c>
      <c r="I1502" s="4">
        <f>VLOOKUP($B1502, 'Adsorbate_starOH2_v3(AutoRecove'!$E$2:$L$7960, 8, FALSE)</f>
        <v>1</v>
      </c>
    </row>
    <row r="1503" spans="2:9" x14ac:dyDescent="0.2">
      <c r="B1503" t="s">
        <v>2432</v>
      </c>
      <c r="C1503" s="4" t="s">
        <v>1393</v>
      </c>
      <c r="D1503" s="4" t="s">
        <v>30467</v>
      </c>
      <c r="E1503" s="4" t="s">
        <v>9466</v>
      </c>
      <c r="F1503" s="4">
        <f>VLOOKUP($B1503, 'Adsorbate_starOH2_v3(AutoRecove'!$E$2:$L$7960, 5, FALSE)</f>
        <v>-1.417</v>
      </c>
      <c r="G1503" s="4">
        <f>VLOOKUP($B1503, 'Adsorbate_starOH2_v3(AutoRecove'!$E$2:$L$7960, 6, FALSE)</f>
        <v>0</v>
      </c>
      <c r="H1503" s="4">
        <f>VLOOKUP($B1503, 'Adsorbate_starOH2_v3(AutoRecove'!$E$2:$L$7960, 7, FALSE)</f>
        <v>0</v>
      </c>
      <c r="I1503" s="4">
        <f>VLOOKUP($B1503, 'Adsorbate_starOH2_v3(AutoRecove'!$E$2:$L$7960, 8, FALSE)</f>
        <v>1</v>
      </c>
    </row>
    <row r="1504" spans="2:9" x14ac:dyDescent="0.2">
      <c r="B1504" t="s">
        <v>1335</v>
      </c>
      <c r="C1504" s="4" t="s">
        <v>1393</v>
      </c>
      <c r="D1504" s="4" t="s">
        <v>30467</v>
      </c>
      <c r="E1504" s="4" t="s">
        <v>6009</v>
      </c>
      <c r="F1504" s="4">
        <f>VLOOKUP($B1504, 'Adsorbate_starOH2_v3(AutoRecove'!$E$2:$L$7960, 5, FALSE)</f>
        <v>0.57199999999999995</v>
      </c>
      <c r="G1504" s="4">
        <f>VLOOKUP($B1504, 'Adsorbate_starOH2_v3(AutoRecove'!$E$2:$L$7960, 6, FALSE)</f>
        <v>2</v>
      </c>
      <c r="H1504" s="4">
        <f>VLOOKUP($B1504, 'Adsorbate_starOH2_v3(AutoRecove'!$E$2:$L$7960, 7, FALSE)</f>
        <v>2</v>
      </c>
      <c r="I1504" s="4">
        <f>VLOOKUP($B1504, 'Adsorbate_starOH2_v3(AutoRecove'!$E$2:$L$7960, 8, FALSE)</f>
        <v>1</v>
      </c>
    </row>
    <row r="1505" spans="2:9" x14ac:dyDescent="0.2">
      <c r="B1505" t="s">
        <v>20363</v>
      </c>
      <c r="C1505" s="4" t="s">
        <v>1393</v>
      </c>
      <c r="D1505" s="4" t="s">
        <v>30467</v>
      </c>
      <c r="E1505" s="4" t="s">
        <v>6009</v>
      </c>
      <c r="F1505" s="4">
        <f>VLOOKUP($B1505, 'Adsorbate_starOH2_v3(AutoRecove'!$E$2:$L$7960, 5, FALSE)</f>
        <v>-7.3999999999999996E-2</v>
      </c>
      <c r="G1505" s="4">
        <f>VLOOKUP($B1505, 'Adsorbate_starOH2_v3(AutoRecove'!$E$2:$L$7960, 6, FALSE)</f>
        <v>2</v>
      </c>
      <c r="H1505" s="4">
        <f>VLOOKUP($B1505, 'Adsorbate_starOH2_v3(AutoRecove'!$E$2:$L$7960, 7, FALSE)</f>
        <v>1</v>
      </c>
      <c r="I1505" s="4">
        <f>VLOOKUP($B1505, 'Adsorbate_starOH2_v3(AutoRecove'!$E$2:$L$7960, 8, FALSE)</f>
        <v>1</v>
      </c>
    </row>
    <row r="1506" spans="2:9" x14ac:dyDescent="0.2">
      <c r="B1506" t="s">
        <v>27456</v>
      </c>
      <c r="C1506" s="4" t="s">
        <v>1393</v>
      </c>
      <c r="D1506" s="4" t="s">
        <v>30467</v>
      </c>
      <c r="E1506" s="4" t="s">
        <v>2233</v>
      </c>
      <c r="F1506" s="4">
        <f>VLOOKUP($B1506, 'Adsorbate_starOH2_v3(AutoRecove'!$E$2:$L$7960, 5, FALSE)</f>
        <v>-8.4000000000000005E-2</v>
      </c>
      <c r="G1506" s="4">
        <f>VLOOKUP($B1506, 'Adsorbate_starOH2_v3(AutoRecove'!$E$2:$L$7960, 6, FALSE)</f>
        <v>0</v>
      </c>
      <c r="H1506" s="4">
        <f>VLOOKUP($B1506, 'Adsorbate_starOH2_v3(AutoRecove'!$E$2:$L$7960, 7, FALSE)</f>
        <v>0</v>
      </c>
      <c r="I1506" s="4">
        <f>VLOOKUP($B1506, 'Adsorbate_starOH2_v3(AutoRecove'!$E$2:$L$7960, 8, FALSE)</f>
        <v>1</v>
      </c>
    </row>
    <row r="1507" spans="2:9" x14ac:dyDescent="0.2">
      <c r="B1507" t="s">
        <v>19108</v>
      </c>
      <c r="C1507" s="4" t="s">
        <v>1393</v>
      </c>
      <c r="D1507" s="4" t="s">
        <v>30467</v>
      </c>
      <c r="E1507" s="4" t="s">
        <v>2233</v>
      </c>
      <c r="F1507" s="4">
        <f>VLOOKUP($B1507, 'Adsorbate_starOH2_v3(AutoRecove'!$E$2:$L$7960, 5, FALSE)</f>
        <v>-1.7669999999999999</v>
      </c>
      <c r="G1507" s="4">
        <f>VLOOKUP($B1507, 'Adsorbate_starOH2_v3(AutoRecove'!$E$2:$L$7960, 6, FALSE)</f>
        <v>2</v>
      </c>
      <c r="H1507" s="4">
        <f>VLOOKUP($B1507, 'Adsorbate_starOH2_v3(AutoRecove'!$E$2:$L$7960, 7, FALSE)</f>
        <v>1</v>
      </c>
      <c r="I1507" s="4">
        <f>VLOOKUP($B1507, 'Adsorbate_starOH2_v3(AutoRecove'!$E$2:$L$7960, 8, FALSE)</f>
        <v>0</v>
      </c>
    </row>
    <row r="1508" spans="2:9" x14ac:dyDescent="0.2">
      <c r="B1508" t="s">
        <v>10272</v>
      </c>
      <c r="C1508" s="4" t="s">
        <v>1393</v>
      </c>
      <c r="D1508" s="4" t="s">
        <v>30467</v>
      </c>
      <c r="E1508" s="4" t="s">
        <v>30472</v>
      </c>
      <c r="F1508" s="4">
        <f>VLOOKUP($B1508, 'Adsorbate_starOH2_v3(AutoRecove'!$E$2:$L$7960, 5, FALSE)</f>
        <v>-0.222</v>
      </c>
      <c r="G1508" s="4">
        <f>VLOOKUP($B1508, 'Adsorbate_starOH2_v3(AutoRecove'!$E$2:$L$7960, 6, FALSE)</f>
        <v>2</v>
      </c>
      <c r="H1508" s="4">
        <f>VLOOKUP($B1508, 'Adsorbate_starOH2_v3(AutoRecove'!$E$2:$L$7960, 7, FALSE)</f>
        <v>0</v>
      </c>
      <c r="I1508" s="4">
        <f>VLOOKUP($B1508, 'Adsorbate_starOH2_v3(AutoRecove'!$E$2:$L$7960, 8, FALSE)</f>
        <v>1</v>
      </c>
    </row>
    <row r="1509" spans="2:9" x14ac:dyDescent="0.2">
      <c r="B1509" t="s">
        <v>14833</v>
      </c>
      <c r="C1509" s="4" t="s">
        <v>1393</v>
      </c>
      <c r="D1509" s="4" t="s">
        <v>30467</v>
      </c>
      <c r="E1509" s="4" t="s">
        <v>2105</v>
      </c>
      <c r="F1509" s="4">
        <f>VLOOKUP($B1509, 'Adsorbate_starOH2_v3(AutoRecove'!$E$2:$L$7960, 5, FALSE)</f>
        <v>-0.22600000000000001</v>
      </c>
      <c r="G1509" s="4">
        <f>VLOOKUP($B1509, 'Adsorbate_starOH2_v3(AutoRecove'!$E$2:$L$7960, 6, FALSE)</f>
        <v>1</v>
      </c>
      <c r="H1509" s="4">
        <f>VLOOKUP($B1509, 'Adsorbate_starOH2_v3(AutoRecove'!$E$2:$L$7960, 7, FALSE)</f>
        <v>0</v>
      </c>
      <c r="I1509" s="4">
        <f>VLOOKUP($B1509, 'Adsorbate_starOH2_v3(AutoRecove'!$E$2:$L$7960, 8, FALSE)</f>
        <v>1</v>
      </c>
    </row>
    <row r="1510" spans="2:9" x14ac:dyDescent="0.2">
      <c r="B1510" t="s">
        <v>14833</v>
      </c>
      <c r="C1510" s="4" t="s">
        <v>1393</v>
      </c>
      <c r="D1510" s="4" t="s">
        <v>30467</v>
      </c>
      <c r="E1510" s="4" t="s">
        <v>2105</v>
      </c>
      <c r="F1510" s="4">
        <f>VLOOKUP($B1510, 'Adsorbate_starOH2_v3(AutoRecove'!$E$2:$L$7960, 5, FALSE)</f>
        <v>-0.22600000000000001</v>
      </c>
      <c r="G1510" s="4">
        <f>VLOOKUP($B1510, 'Adsorbate_starOH2_v3(AutoRecove'!$E$2:$L$7960, 6, FALSE)</f>
        <v>1</v>
      </c>
      <c r="H1510" s="4">
        <f>VLOOKUP($B1510, 'Adsorbate_starOH2_v3(AutoRecove'!$E$2:$L$7960, 7, FALSE)</f>
        <v>0</v>
      </c>
      <c r="I1510" s="4">
        <f>VLOOKUP($B1510, 'Adsorbate_starOH2_v3(AutoRecove'!$E$2:$L$7960, 8, FALSE)</f>
        <v>1</v>
      </c>
    </row>
    <row r="1511" spans="2:9" x14ac:dyDescent="0.2">
      <c r="B1511" t="s">
        <v>144</v>
      </c>
      <c r="C1511" s="4" t="s">
        <v>1393</v>
      </c>
      <c r="D1511" s="4" t="s">
        <v>30467</v>
      </c>
      <c r="F1511" s="4">
        <f>VLOOKUP($B1511, 'Adsorbate_starOH2_v3(AutoRecove'!$E$2:$L$7960, 5, FALSE)</f>
        <v>-0.79</v>
      </c>
      <c r="G1511" s="4">
        <f>VLOOKUP($B1511, 'Adsorbate_starOH2_v3(AutoRecove'!$E$2:$L$7960, 6, FALSE)</f>
        <v>1</v>
      </c>
      <c r="H1511" s="4">
        <f>VLOOKUP($B1511, 'Adsorbate_starOH2_v3(AutoRecove'!$E$2:$L$7960, 7, FALSE)</f>
        <v>0</v>
      </c>
      <c r="I1511" s="4">
        <f>VLOOKUP($B1511, 'Adsorbate_starOH2_v3(AutoRecove'!$E$2:$L$7960, 8, FALSE)</f>
        <v>-1</v>
      </c>
    </row>
    <row r="1512" spans="2:9" x14ac:dyDescent="0.2">
      <c r="B1512" t="s">
        <v>6535</v>
      </c>
      <c r="C1512" s="4" t="s">
        <v>1393</v>
      </c>
      <c r="D1512" s="4" t="s">
        <v>30467</v>
      </c>
      <c r="F1512" s="4">
        <f>VLOOKUP($B1512, 'Adsorbate_starOH2_v3(AutoRecove'!$E$2:$L$7960, 5, FALSE)</f>
        <v>0.13200000000000001</v>
      </c>
      <c r="G1512" s="4">
        <f>VLOOKUP($B1512, 'Adsorbate_starOH2_v3(AutoRecove'!$E$2:$L$7960, 6, FALSE)</f>
        <v>1</v>
      </c>
      <c r="H1512" s="4">
        <f>VLOOKUP($B1512, 'Adsorbate_starOH2_v3(AutoRecove'!$E$2:$L$7960, 7, FALSE)</f>
        <v>2</v>
      </c>
      <c r="I1512" s="4">
        <f>VLOOKUP($B1512, 'Adsorbate_starOH2_v3(AutoRecove'!$E$2:$L$7960, 8, FALSE)</f>
        <v>0</v>
      </c>
    </row>
    <row r="1513" spans="2:9" x14ac:dyDescent="0.2">
      <c r="B1513" t="s">
        <v>10161</v>
      </c>
      <c r="C1513" s="4" t="s">
        <v>1393</v>
      </c>
      <c r="D1513" s="4" t="s">
        <v>30467</v>
      </c>
      <c r="F1513" s="4">
        <f>VLOOKUP($B1513, 'Adsorbate_starOH2_v3(AutoRecove'!$E$2:$L$7960, 5, FALSE)</f>
        <v>0.23699999999999999</v>
      </c>
      <c r="G1513" s="4">
        <f>VLOOKUP($B1513, 'Adsorbate_starOH2_v3(AutoRecove'!$E$2:$L$7960, 6, FALSE)</f>
        <v>2</v>
      </c>
      <c r="H1513" s="4">
        <f>VLOOKUP($B1513, 'Adsorbate_starOH2_v3(AutoRecove'!$E$2:$L$7960, 7, FALSE)</f>
        <v>1</v>
      </c>
      <c r="I1513" s="4">
        <f>VLOOKUP($B1513, 'Adsorbate_starOH2_v3(AutoRecove'!$E$2:$L$7960, 8, FALSE)</f>
        <v>1</v>
      </c>
    </row>
    <row r="1514" spans="2:9" x14ac:dyDescent="0.2">
      <c r="B1514" t="s">
        <v>8531</v>
      </c>
      <c r="C1514" s="4" t="s">
        <v>1393</v>
      </c>
      <c r="D1514" s="4" t="s">
        <v>30467</v>
      </c>
      <c r="F1514" s="4">
        <f>VLOOKUP($B1514, 'Adsorbate_starOH2_v3(AutoRecove'!$E$2:$L$7960, 5, FALSE)</f>
        <v>0.32200000000000001</v>
      </c>
      <c r="G1514" s="4">
        <f>VLOOKUP($B1514, 'Adsorbate_starOH2_v3(AutoRecove'!$E$2:$L$7960, 6, FALSE)</f>
        <v>1</v>
      </c>
      <c r="H1514" s="4">
        <f>VLOOKUP($B1514, 'Adsorbate_starOH2_v3(AutoRecove'!$E$2:$L$7960, 7, FALSE)</f>
        <v>0</v>
      </c>
      <c r="I1514" s="4">
        <f>VLOOKUP($B1514, 'Adsorbate_starOH2_v3(AutoRecove'!$E$2:$L$7960, 8, FALSE)</f>
        <v>2</v>
      </c>
    </row>
    <row r="1515" spans="2:9" x14ac:dyDescent="0.2">
      <c r="B1515" t="s">
        <v>11038</v>
      </c>
      <c r="C1515" s="4" t="s">
        <v>1393</v>
      </c>
      <c r="D1515" s="4" t="s">
        <v>30467</v>
      </c>
      <c r="F1515" s="4">
        <f>VLOOKUP($B1515, 'Adsorbate_starOH2_v3(AutoRecove'!$E$2:$L$7960, 5, FALSE)</f>
        <v>-0.253</v>
      </c>
      <c r="G1515" s="4">
        <f>VLOOKUP($B1515, 'Adsorbate_starOH2_v3(AutoRecove'!$E$2:$L$7960, 6, FALSE)</f>
        <v>1</v>
      </c>
      <c r="H1515" s="4">
        <f>VLOOKUP($B1515, 'Adsorbate_starOH2_v3(AutoRecove'!$E$2:$L$7960, 7, FALSE)</f>
        <v>0</v>
      </c>
      <c r="I1515" s="4">
        <f>VLOOKUP($B1515, 'Adsorbate_starOH2_v3(AutoRecove'!$E$2:$L$7960, 8, FALSE)</f>
        <v>2</v>
      </c>
    </row>
    <row r="1516" spans="2:9" x14ac:dyDescent="0.2">
      <c r="B1516" t="s">
        <v>9453</v>
      </c>
      <c r="C1516" s="4" t="s">
        <v>1393</v>
      </c>
      <c r="D1516" s="4" t="s">
        <v>30467</v>
      </c>
      <c r="F1516" s="4">
        <f>VLOOKUP($B1516, 'Adsorbate_starOH2_v3(AutoRecove'!$E$2:$L$7960, 5, FALSE)</f>
        <v>-7.0000000000000001E-3</v>
      </c>
      <c r="G1516" s="4">
        <f>VLOOKUP($B1516, 'Adsorbate_starOH2_v3(AutoRecove'!$E$2:$L$7960, 6, FALSE)</f>
        <v>1</v>
      </c>
      <c r="H1516" s="4">
        <f>VLOOKUP($B1516, 'Adsorbate_starOH2_v3(AutoRecove'!$E$2:$L$7960, 7, FALSE)</f>
        <v>0</v>
      </c>
      <c r="I1516" s="4">
        <f>VLOOKUP($B1516, 'Adsorbate_starOH2_v3(AutoRecove'!$E$2:$L$7960, 8, FALSE)</f>
        <v>-2</v>
      </c>
    </row>
    <row r="1517" spans="2:9" x14ac:dyDescent="0.2">
      <c r="B1517" t="s">
        <v>13031</v>
      </c>
      <c r="C1517" s="4" t="s">
        <v>1393</v>
      </c>
      <c r="D1517" s="4" t="s">
        <v>30467</v>
      </c>
      <c r="F1517" s="4">
        <f>VLOOKUP($B1517, 'Adsorbate_starOH2_v3(AutoRecove'!$E$2:$L$7960, 5, FALSE)</f>
        <v>-0.17599999999999999</v>
      </c>
      <c r="G1517" s="4">
        <f>VLOOKUP($B1517, 'Adsorbate_starOH2_v3(AutoRecove'!$E$2:$L$7960, 6, FALSE)</f>
        <v>1</v>
      </c>
      <c r="H1517" s="4">
        <f>VLOOKUP($B1517, 'Adsorbate_starOH2_v3(AutoRecove'!$E$2:$L$7960, 7, FALSE)</f>
        <v>1</v>
      </c>
      <c r="I1517" s="4">
        <f>VLOOKUP($B1517, 'Adsorbate_starOH2_v3(AutoRecove'!$E$2:$L$7960, 8, FALSE)</f>
        <v>2</v>
      </c>
    </row>
    <row r="1518" spans="2:9" x14ac:dyDescent="0.2">
      <c r="B1518" t="s">
        <v>20166</v>
      </c>
      <c r="C1518" s="4" t="s">
        <v>1393</v>
      </c>
      <c r="D1518" s="4" t="s">
        <v>30467</v>
      </c>
      <c r="F1518" s="4">
        <f>VLOOKUP($B1518, 'Adsorbate_starOH2_v3(AutoRecove'!$E$2:$L$7960, 5, FALSE)</f>
        <v>-0.255</v>
      </c>
      <c r="G1518" s="4">
        <f>VLOOKUP($B1518, 'Adsorbate_starOH2_v3(AutoRecove'!$E$2:$L$7960, 6, FALSE)</f>
        <v>2</v>
      </c>
      <c r="H1518" s="4">
        <f>VLOOKUP($B1518, 'Adsorbate_starOH2_v3(AutoRecove'!$E$2:$L$7960, 7, FALSE)</f>
        <v>1</v>
      </c>
      <c r="I1518" s="4">
        <f>VLOOKUP($B1518, 'Adsorbate_starOH2_v3(AutoRecove'!$E$2:$L$7960, 8, FALSE)</f>
        <v>2</v>
      </c>
    </row>
    <row r="1519" spans="2:9" x14ac:dyDescent="0.2">
      <c r="B1519" t="s">
        <v>20166</v>
      </c>
      <c r="C1519" s="4" t="s">
        <v>1393</v>
      </c>
      <c r="D1519" s="4" t="s">
        <v>30467</v>
      </c>
      <c r="F1519" s="4">
        <f>VLOOKUP($B1519, 'Adsorbate_starOH2_v3(AutoRecove'!$E$2:$L$7960, 5, FALSE)</f>
        <v>-0.255</v>
      </c>
      <c r="G1519" s="4">
        <f>VLOOKUP($B1519, 'Adsorbate_starOH2_v3(AutoRecove'!$E$2:$L$7960, 6, FALSE)</f>
        <v>2</v>
      </c>
      <c r="H1519" s="4">
        <f>VLOOKUP($B1519, 'Adsorbate_starOH2_v3(AutoRecove'!$E$2:$L$7960, 7, FALSE)</f>
        <v>1</v>
      </c>
      <c r="I1519" s="4">
        <f>VLOOKUP($B1519, 'Adsorbate_starOH2_v3(AutoRecove'!$E$2:$L$7960, 8, FALSE)</f>
        <v>2</v>
      </c>
    </row>
    <row r="1520" spans="2:9" x14ac:dyDescent="0.2">
      <c r="B1520" t="s">
        <v>11038</v>
      </c>
      <c r="C1520" s="4" t="s">
        <v>1393</v>
      </c>
      <c r="D1520" s="4" t="s">
        <v>30467</v>
      </c>
      <c r="F1520" s="4">
        <f>VLOOKUP($B1520, 'Adsorbate_starOH2_v3(AutoRecove'!$E$2:$L$7960, 5, FALSE)</f>
        <v>-0.253</v>
      </c>
      <c r="G1520" s="4">
        <f>VLOOKUP($B1520, 'Adsorbate_starOH2_v3(AutoRecove'!$E$2:$L$7960, 6, FALSE)</f>
        <v>1</v>
      </c>
      <c r="H1520" s="4">
        <f>VLOOKUP($B1520, 'Adsorbate_starOH2_v3(AutoRecove'!$E$2:$L$7960, 7, FALSE)</f>
        <v>0</v>
      </c>
      <c r="I1520" s="4">
        <f>VLOOKUP($B1520, 'Adsorbate_starOH2_v3(AutoRecove'!$E$2:$L$7960, 8, FALSE)</f>
        <v>2</v>
      </c>
    </row>
    <row r="1521" spans="2:9" x14ac:dyDescent="0.2">
      <c r="B1521" t="s">
        <v>740</v>
      </c>
      <c r="C1521" s="4" t="s">
        <v>1393</v>
      </c>
      <c r="D1521" s="4" t="s">
        <v>30467</v>
      </c>
      <c r="F1521" s="4">
        <f>VLOOKUP($B1521, 'Adsorbate_starOH2_v3(AutoRecove'!$E$2:$L$7960, 5, FALSE)</f>
        <v>-0.26800000000000002</v>
      </c>
      <c r="G1521" s="4">
        <f>VLOOKUP($B1521, 'Adsorbate_starOH2_v3(AutoRecove'!$E$2:$L$7960, 6, FALSE)</f>
        <v>2</v>
      </c>
      <c r="H1521" s="4">
        <f>VLOOKUP($B1521, 'Adsorbate_starOH2_v3(AutoRecove'!$E$2:$L$7960, 7, FALSE)</f>
        <v>1</v>
      </c>
      <c r="I1521" s="4">
        <f>VLOOKUP($B1521, 'Adsorbate_starOH2_v3(AutoRecove'!$E$2:$L$7960, 8, FALSE)</f>
        <v>1</v>
      </c>
    </row>
    <row r="1522" spans="2:9" x14ac:dyDescent="0.2">
      <c r="B1522" t="s">
        <v>740</v>
      </c>
      <c r="C1522" s="4" t="s">
        <v>1393</v>
      </c>
      <c r="D1522" s="4" t="s">
        <v>30467</v>
      </c>
      <c r="F1522" s="4">
        <f>VLOOKUP($B1522, 'Adsorbate_starOH2_v3(AutoRecove'!$E$2:$L$7960, 5, FALSE)</f>
        <v>-0.26800000000000002</v>
      </c>
      <c r="G1522" s="4">
        <f>VLOOKUP($B1522, 'Adsorbate_starOH2_v3(AutoRecove'!$E$2:$L$7960, 6, FALSE)</f>
        <v>2</v>
      </c>
      <c r="H1522" s="4">
        <f>VLOOKUP($B1522, 'Adsorbate_starOH2_v3(AutoRecove'!$E$2:$L$7960, 7, FALSE)</f>
        <v>1</v>
      </c>
      <c r="I1522" s="4">
        <f>VLOOKUP($B1522, 'Adsorbate_starOH2_v3(AutoRecove'!$E$2:$L$7960, 8, FALSE)</f>
        <v>1</v>
      </c>
    </row>
    <row r="1523" spans="2:9" x14ac:dyDescent="0.2">
      <c r="B1523" t="s">
        <v>9736</v>
      </c>
      <c r="C1523" s="4" t="s">
        <v>1393</v>
      </c>
      <c r="D1523" s="4" t="s">
        <v>30467</v>
      </c>
      <c r="F1523" s="4">
        <f>VLOOKUP($B1523, 'Adsorbate_starOH2_v3(AutoRecove'!$E$2:$L$7960, 5, FALSE)</f>
        <v>-0.23200000000000001</v>
      </c>
      <c r="G1523" s="4">
        <f>VLOOKUP($B1523, 'Adsorbate_starOH2_v3(AutoRecove'!$E$2:$L$7960, 6, FALSE)</f>
        <v>2</v>
      </c>
      <c r="H1523" s="4">
        <f>VLOOKUP($B1523, 'Adsorbate_starOH2_v3(AutoRecove'!$E$2:$L$7960, 7, FALSE)</f>
        <v>1</v>
      </c>
      <c r="I1523" s="4">
        <f>VLOOKUP($B1523, 'Adsorbate_starOH2_v3(AutoRecove'!$E$2:$L$7960, 8, FALSE)</f>
        <v>0</v>
      </c>
    </row>
    <row r="1524" spans="2:9" x14ac:dyDescent="0.2">
      <c r="B1524" t="s">
        <v>9736</v>
      </c>
      <c r="C1524" s="4" t="s">
        <v>1393</v>
      </c>
      <c r="D1524" s="4" t="s">
        <v>30467</v>
      </c>
      <c r="F1524" s="4">
        <f>VLOOKUP($B1524, 'Adsorbate_starOH2_v3(AutoRecove'!$E$2:$L$7960, 5, FALSE)</f>
        <v>-0.23200000000000001</v>
      </c>
      <c r="G1524" s="4">
        <f>VLOOKUP($B1524, 'Adsorbate_starOH2_v3(AutoRecove'!$E$2:$L$7960, 6, FALSE)</f>
        <v>2</v>
      </c>
      <c r="H1524" s="4">
        <f>VLOOKUP($B1524, 'Adsorbate_starOH2_v3(AutoRecove'!$E$2:$L$7960, 7, FALSE)</f>
        <v>1</v>
      </c>
      <c r="I1524" s="4">
        <f>VLOOKUP($B1524, 'Adsorbate_starOH2_v3(AutoRecove'!$E$2:$L$7960, 8, FALSE)</f>
        <v>0</v>
      </c>
    </row>
    <row r="1525" spans="2:9" x14ac:dyDescent="0.2">
      <c r="B1525" t="s">
        <v>5925</v>
      </c>
      <c r="C1525" s="4" t="s">
        <v>1393</v>
      </c>
      <c r="D1525" s="4" t="s">
        <v>24876</v>
      </c>
      <c r="F1525" s="4">
        <f>VLOOKUP($B1525, 'Adsorbate_starOH2_v3(AutoRecove'!$E$2:$L$7960, 5, FALSE)</f>
        <v>-5.8999999999999997E-2</v>
      </c>
      <c r="G1525" s="4">
        <f>VLOOKUP($B1525, 'Adsorbate_starOH2_v3(AutoRecove'!$E$2:$L$7960, 6, FALSE)</f>
        <v>0</v>
      </c>
      <c r="H1525" s="4">
        <f>VLOOKUP($B1525, 'Adsorbate_starOH2_v3(AutoRecove'!$E$2:$L$7960, 7, FALSE)</f>
        <v>2</v>
      </c>
      <c r="I1525" s="4">
        <f>VLOOKUP($B1525, 'Adsorbate_starOH2_v3(AutoRecove'!$E$2:$L$7960, 8, FALSE)</f>
        <v>1</v>
      </c>
    </row>
    <row r="1526" spans="2:9" x14ac:dyDescent="0.2">
      <c r="B1526" t="s">
        <v>3279</v>
      </c>
      <c r="C1526" s="4" t="s">
        <v>1393</v>
      </c>
      <c r="D1526" s="4" t="s">
        <v>24876</v>
      </c>
      <c r="F1526" s="4">
        <f>VLOOKUP($B1526, 'Adsorbate_starOH2_v3(AutoRecove'!$E$2:$L$7960, 5, FALSE)</f>
        <v>-0.11700000000000001</v>
      </c>
      <c r="G1526" s="4">
        <f>VLOOKUP($B1526, 'Adsorbate_starOH2_v3(AutoRecove'!$E$2:$L$7960, 6, FALSE)</f>
        <v>1</v>
      </c>
      <c r="H1526" s="4">
        <f>VLOOKUP($B1526, 'Adsorbate_starOH2_v3(AutoRecove'!$E$2:$L$7960, 7, FALSE)</f>
        <v>1</v>
      </c>
      <c r="I1526" s="4">
        <f>VLOOKUP($B1526, 'Adsorbate_starOH2_v3(AutoRecove'!$E$2:$L$7960, 8, FALSE)</f>
        <v>1</v>
      </c>
    </row>
    <row r="1527" spans="2:9" x14ac:dyDescent="0.2">
      <c r="B1527" t="s">
        <v>3279</v>
      </c>
      <c r="C1527" s="4" t="s">
        <v>1393</v>
      </c>
      <c r="D1527" s="4" t="s">
        <v>24876</v>
      </c>
      <c r="F1527" s="4">
        <f>VLOOKUP($B1527, 'Adsorbate_starOH2_v3(AutoRecove'!$E$2:$L$7960, 5, FALSE)</f>
        <v>-0.11700000000000001</v>
      </c>
      <c r="G1527" s="4">
        <f>VLOOKUP($B1527, 'Adsorbate_starOH2_v3(AutoRecove'!$E$2:$L$7960, 6, FALSE)</f>
        <v>1</v>
      </c>
      <c r="H1527" s="4">
        <f>VLOOKUP($B1527, 'Adsorbate_starOH2_v3(AutoRecove'!$E$2:$L$7960, 7, FALSE)</f>
        <v>1</v>
      </c>
      <c r="I1527" s="4">
        <f>VLOOKUP($B1527, 'Adsorbate_starOH2_v3(AutoRecove'!$E$2:$L$7960, 8, FALSE)</f>
        <v>1</v>
      </c>
    </row>
    <row r="1528" spans="2:9" x14ac:dyDescent="0.2">
      <c r="B1528" t="s">
        <v>29204</v>
      </c>
      <c r="C1528" s="4" t="s">
        <v>1393</v>
      </c>
      <c r="D1528" s="4" t="s">
        <v>21461</v>
      </c>
      <c r="F1528" s="4">
        <f>VLOOKUP($B1528, 'Adsorbate_starOH2_v3(AutoRecove'!$E$2:$L$7960, 5, FALSE)</f>
        <v>-5.8000000000000003E-2</v>
      </c>
      <c r="G1528" s="4">
        <f>VLOOKUP($B1528, 'Adsorbate_starOH2_v3(AutoRecove'!$E$2:$L$7960, 6, FALSE)</f>
        <v>2</v>
      </c>
      <c r="H1528" s="4">
        <f>VLOOKUP($B1528, 'Adsorbate_starOH2_v3(AutoRecove'!$E$2:$L$7960, 7, FALSE)</f>
        <v>2</v>
      </c>
      <c r="I1528" s="4">
        <f>VLOOKUP($B1528, 'Adsorbate_starOH2_v3(AutoRecove'!$E$2:$L$7960, 8, FALSE)</f>
        <v>1</v>
      </c>
    </row>
    <row r="1529" spans="2:9" x14ac:dyDescent="0.2">
      <c r="B1529" t="s">
        <v>5334</v>
      </c>
      <c r="C1529" s="4" t="s">
        <v>1393</v>
      </c>
      <c r="D1529" s="4" t="s">
        <v>9220</v>
      </c>
      <c r="E1529" s="4" t="s">
        <v>6617</v>
      </c>
      <c r="F1529" s="4">
        <f>VLOOKUP($B1529, 'Adsorbate_starOH2_v3(AutoRecove'!$E$2:$L$7960, 5, FALSE)</f>
        <v>-2.0499999999999998</v>
      </c>
      <c r="G1529" s="4">
        <f>VLOOKUP($B1529, 'Adsorbate_starOH2_v3(AutoRecove'!$E$2:$L$7960, 6, FALSE)</f>
        <v>2</v>
      </c>
      <c r="H1529" s="4">
        <f>VLOOKUP($B1529, 'Adsorbate_starOH2_v3(AutoRecove'!$E$2:$L$7960, 7, FALSE)</f>
        <v>2</v>
      </c>
      <c r="I1529" s="4">
        <f>VLOOKUP($B1529, 'Adsorbate_starOH2_v3(AutoRecove'!$E$2:$L$7960, 8, FALSE)</f>
        <v>1</v>
      </c>
    </row>
    <row r="1530" spans="2:9" x14ac:dyDescent="0.2">
      <c r="B1530" t="s">
        <v>5334</v>
      </c>
      <c r="C1530" s="4" t="s">
        <v>1393</v>
      </c>
      <c r="D1530" s="4" t="s">
        <v>9220</v>
      </c>
      <c r="E1530" s="4" t="s">
        <v>6617</v>
      </c>
      <c r="F1530" s="4">
        <f>VLOOKUP($B1530, 'Adsorbate_starOH2_v3(AutoRecove'!$E$2:$L$7960, 5, FALSE)</f>
        <v>-2.0499999999999998</v>
      </c>
      <c r="G1530" s="4">
        <f>VLOOKUP($B1530, 'Adsorbate_starOH2_v3(AutoRecove'!$E$2:$L$7960, 6, FALSE)</f>
        <v>2</v>
      </c>
      <c r="H1530" s="4">
        <f>VLOOKUP($B1530, 'Adsorbate_starOH2_v3(AutoRecove'!$E$2:$L$7960, 7, FALSE)</f>
        <v>2</v>
      </c>
      <c r="I1530" s="4">
        <f>VLOOKUP($B1530, 'Adsorbate_starOH2_v3(AutoRecove'!$E$2:$L$7960, 8, FALSE)</f>
        <v>1</v>
      </c>
    </row>
    <row r="1531" spans="2:9" x14ac:dyDescent="0.2">
      <c r="B1531" t="s">
        <v>2805</v>
      </c>
      <c r="C1531" s="4" t="s">
        <v>1393</v>
      </c>
      <c r="D1531" s="4" t="s">
        <v>9220</v>
      </c>
      <c r="E1531" s="4" t="s">
        <v>55</v>
      </c>
      <c r="F1531" s="4">
        <f>VLOOKUP($B1531, 'Adsorbate_starOH2_v3(AutoRecove'!$E$2:$L$7960, 5, FALSE)</f>
        <v>-0.13500000000000001</v>
      </c>
      <c r="G1531" s="4">
        <f>VLOOKUP($B1531, 'Adsorbate_starOH2_v3(AutoRecove'!$E$2:$L$7960, 6, FALSE)</f>
        <v>0</v>
      </c>
      <c r="H1531" s="4">
        <f>VLOOKUP($B1531, 'Adsorbate_starOH2_v3(AutoRecove'!$E$2:$L$7960, 7, FALSE)</f>
        <v>1</v>
      </c>
      <c r="I1531" s="4">
        <f>VLOOKUP($B1531, 'Adsorbate_starOH2_v3(AutoRecove'!$E$2:$L$7960, 8, FALSE)</f>
        <v>1</v>
      </c>
    </row>
    <row r="1532" spans="2:9" x14ac:dyDescent="0.2">
      <c r="B1532" t="s">
        <v>2805</v>
      </c>
      <c r="C1532" s="4" t="s">
        <v>1393</v>
      </c>
      <c r="D1532" s="4" t="s">
        <v>9220</v>
      </c>
      <c r="E1532" s="4" t="s">
        <v>55</v>
      </c>
      <c r="F1532" s="4">
        <f>VLOOKUP($B1532, 'Adsorbate_starOH2_v3(AutoRecove'!$E$2:$L$7960, 5, FALSE)</f>
        <v>-0.13500000000000001</v>
      </c>
      <c r="G1532" s="4">
        <f>VLOOKUP($B1532, 'Adsorbate_starOH2_v3(AutoRecove'!$E$2:$L$7960, 6, FALSE)</f>
        <v>0</v>
      </c>
      <c r="H1532" s="4">
        <f>VLOOKUP($B1532, 'Adsorbate_starOH2_v3(AutoRecove'!$E$2:$L$7960, 7, FALSE)</f>
        <v>1</v>
      </c>
      <c r="I1532" s="4">
        <f>VLOOKUP($B1532, 'Adsorbate_starOH2_v3(AutoRecove'!$E$2:$L$7960, 8, FALSE)</f>
        <v>1</v>
      </c>
    </row>
    <row r="1533" spans="2:9" x14ac:dyDescent="0.2">
      <c r="B1533" t="s">
        <v>2805</v>
      </c>
      <c r="C1533" s="4" t="s">
        <v>1393</v>
      </c>
      <c r="D1533" s="4" t="s">
        <v>9220</v>
      </c>
      <c r="E1533" s="4" t="s">
        <v>55</v>
      </c>
      <c r="F1533" s="4">
        <f>VLOOKUP($B1533, 'Adsorbate_starOH2_v3(AutoRecove'!$E$2:$L$7960, 5, FALSE)</f>
        <v>-0.13500000000000001</v>
      </c>
      <c r="G1533" s="4">
        <f>VLOOKUP($B1533, 'Adsorbate_starOH2_v3(AutoRecove'!$E$2:$L$7960, 6, FALSE)</f>
        <v>0</v>
      </c>
      <c r="H1533" s="4">
        <f>VLOOKUP($B1533, 'Adsorbate_starOH2_v3(AutoRecove'!$E$2:$L$7960, 7, FALSE)</f>
        <v>1</v>
      </c>
      <c r="I1533" s="4">
        <f>VLOOKUP($B1533, 'Adsorbate_starOH2_v3(AutoRecove'!$E$2:$L$7960, 8, FALSE)</f>
        <v>1</v>
      </c>
    </row>
    <row r="1534" spans="2:9" x14ac:dyDescent="0.2">
      <c r="B1534" t="s">
        <v>2805</v>
      </c>
      <c r="C1534" s="4" t="s">
        <v>1393</v>
      </c>
      <c r="D1534" s="4" t="s">
        <v>9220</v>
      </c>
      <c r="E1534" s="4" t="s">
        <v>55</v>
      </c>
      <c r="F1534" s="4">
        <f>VLOOKUP($B1534, 'Adsorbate_starOH2_v3(AutoRecove'!$E$2:$L$7960, 5, FALSE)</f>
        <v>-0.13500000000000001</v>
      </c>
      <c r="G1534" s="4">
        <f>VLOOKUP($B1534, 'Adsorbate_starOH2_v3(AutoRecove'!$E$2:$L$7960, 6, FALSE)</f>
        <v>0</v>
      </c>
      <c r="H1534" s="4">
        <f>VLOOKUP($B1534, 'Adsorbate_starOH2_v3(AutoRecove'!$E$2:$L$7960, 7, FALSE)</f>
        <v>1</v>
      </c>
      <c r="I1534" s="4">
        <f>VLOOKUP($B1534, 'Adsorbate_starOH2_v3(AutoRecove'!$E$2:$L$7960, 8, FALSE)</f>
        <v>1</v>
      </c>
    </row>
    <row r="1535" spans="2:9" x14ac:dyDescent="0.2">
      <c r="B1535" t="s">
        <v>16196</v>
      </c>
      <c r="C1535" s="4" t="s">
        <v>1393</v>
      </c>
      <c r="D1535" s="4" t="s">
        <v>9220</v>
      </c>
      <c r="E1535" s="4" t="s">
        <v>6009</v>
      </c>
      <c r="F1535" s="4">
        <f>VLOOKUP($B1535, 'Adsorbate_starOH2_v3(AutoRecove'!$E$2:$L$7960, 5, FALSE)</f>
        <v>-0.129</v>
      </c>
      <c r="G1535" s="4">
        <f>VLOOKUP($B1535, 'Adsorbate_starOH2_v3(AutoRecove'!$E$2:$L$7960, 6, FALSE)</f>
        <v>2</v>
      </c>
      <c r="H1535" s="4">
        <f>VLOOKUP($B1535, 'Adsorbate_starOH2_v3(AutoRecove'!$E$2:$L$7960, 7, FALSE)</f>
        <v>1</v>
      </c>
      <c r="I1535" s="4">
        <f>VLOOKUP($B1535, 'Adsorbate_starOH2_v3(AutoRecove'!$E$2:$L$7960, 8, FALSE)</f>
        <v>2</v>
      </c>
    </row>
    <row r="1536" spans="2:9" x14ac:dyDescent="0.2">
      <c r="B1536" t="s">
        <v>15308</v>
      </c>
      <c r="C1536" s="4" t="s">
        <v>1393</v>
      </c>
      <c r="D1536" s="4" t="s">
        <v>9220</v>
      </c>
      <c r="E1536" s="4" t="s">
        <v>30467</v>
      </c>
      <c r="F1536" s="4">
        <f>VLOOKUP($B1536, 'Adsorbate_starOH2_v3(AutoRecove'!$E$2:$L$7960, 5, FALSE)</f>
        <v>-0.82299999999999995</v>
      </c>
      <c r="G1536" s="4">
        <f>VLOOKUP($B1536, 'Adsorbate_starOH2_v3(AutoRecove'!$E$2:$L$7960, 6, FALSE)</f>
        <v>2</v>
      </c>
      <c r="H1536" s="4">
        <f>VLOOKUP($B1536, 'Adsorbate_starOH2_v3(AutoRecove'!$E$2:$L$7960, 7, FALSE)</f>
        <v>2</v>
      </c>
      <c r="I1536" s="4">
        <f>VLOOKUP($B1536, 'Adsorbate_starOH2_v3(AutoRecove'!$E$2:$L$7960, 8, FALSE)</f>
        <v>1</v>
      </c>
    </row>
    <row r="1537" spans="2:9" x14ac:dyDescent="0.2">
      <c r="B1537" t="s">
        <v>1997</v>
      </c>
      <c r="C1537" s="4" t="s">
        <v>1393</v>
      </c>
      <c r="D1537" s="4" t="s">
        <v>9220</v>
      </c>
      <c r="F1537" s="4">
        <f>VLOOKUP($B1537, 'Adsorbate_starOH2_v3(AutoRecove'!$E$2:$L$7960, 5, FALSE)</f>
        <v>-0.23699999999999999</v>
      </c>
      <c r="G1537" s="4">
        <f>VLOOKUP($B1537, 'Adsorbate_starOH2_v3(AutoRecove'!$E$2:$L$7960, 6, FALSE)</f>
        <v>0</v>
      </c>
      <c r="H1537" s="4">
        <f>VLOOKUP($B1537, 'Adsorbate_starOH2_v3(AutoRecove'!$E$2:$L$7960, 7, FALSE)</f>
        <v>0</v>
      </c>
      <c r="I1537" s="4">
        <f>VLOOKUP($B1537, 'Adsorbate_starOH2_v3(AutoRecove'!$E$2:$L$7960, 8, FALSE)</f>
        <v>1</v>
      </c>
    </row>
    <row r="1538" spans="2:9" x14ac:dyDescent="0.2">
      <c r="B1538" t="s">
        <v>4287</v>
      </c>
      <c r="C1538" s="4" t="s">
        <v>1393</v>
      </c>
      <c r="D1538" s="4" t="s">
        <v>9220</v>
      </c>
      <c r="F1538" s="4">
        <f>VLOOKUP($B1538, 'Adsorbate_starOH2_v3(AutoRecove'!$E$2:$L$7960, 5, FALSE)</f>
        <v>-3.9E-2</v>
      </c>
      <c r="G1538" s="4">
        <f>VLOOKUP($B1538, 'Adsorbate_starOH2_v3(AutoRecove'!$E$2:$L$7960, 6, FALSE)</f>
        <v>1</v>
      </c>
      <c r="H1538" s="4">
        <f>VLOOKUP($B1538, 'Adsorbate_starOH2_v3(AutoRecove'!$E$2:$L$7960, 7, FALSE)</f>
        <v>1</v>
      </c>
      <c r="I1538" s="4">
        <f>VLOOKUP($B1538, 'Adsorbate_starOH2_v3(AutoRecove'!$E$2:$L$7960, 8, FALSE)</f>
        <v>0</v>
      </c>
    </row>
    <row r="1539" spans="2:9" x14ac:dyDescent="0.2">
      <c r="B1539" t="s">
        <v>1997</v>
      </c>
      <c r="C1539" s="4" t="s">
        <v>1393</v>
      </c>
      <c r="D1539" s="4" t="s">
        <v>9220</v>
      </c>
      <c r="F1539" s="4">
        <f>VLOOKUP($B1539, 'Adsorbate_starOH2_v3(AutoRecove'!$E$2:$L$7960, 5, FALSE)</f>
        <v>-0.23699999999999999</v>
      </c>
      <c r="G1539" s="4">
        <f>VLOOKUP($B1539, 'Adsorbate_starOH2_v3(AutoRecove'!$E$2:$L$7960, 6, FALSE)</f>
        <v>0</v>
      </c>
      <c r="H1539" s="4">
        <f>VLOOKUP($B1539, 'Adsorbate_starOH2_v3(AutoRecove'!$E$2:$L$7960, 7, FALSE)</f>
        <v>0</v>
      </c>
      <c r="I1539" s="4">
        <f>VLOOKUP($B1539, 'Adsorbate_starOH2_v3(AutoRecove'!$E$2:$L$7960, 8, FALSE)</f>
        <v>1</v>
      </c>
    </row>
    <row r="1540" spans="2:9" x14ac:dyDescent="0.2">
      <c r="B1540" t="s">
        <v>4287</v>
      </c>
      <c r="C1540" s="4" t="s">
        <v>1393</v>
      </c>
      <c r="D1540" s="4" t="s">
        <v>9220</v>
      </c>
      <c r="F1540" s="4">
        <f>VLOOKUP($B1540, 'Adsorbate_starOH2_v3(AutoRecove'!$E$2:$L$7960, 5, FALSE)</f>
        <v>-3.9E-2</v>
      </c>
      <c r="G1540" s="4">
        <f>VLOOKUP($B1540, 'Adsorbate_starOH2_v3(AutoRecove'!$E$2:$L$7960, 6, FALSE)</f>
        <v>1</v>
      </c>
      <c r="H1540" s="4">
        <f>VLOOKUP($B1540, 'Adsorbate_starOH2_v3(AutoRecove'!$E$2:$L$7960, 7, FALSE)</f>
        <v>1</v>
      </c>
      <c r="I1540" s="4">
        <f>VLOOKUP($B1540, 'Adsorbate_starOH2_v3(AutoRecove'!$E$2:$L$7960, 8, FALSE)</f>
        <v>0</v>
      </c>
    </row>
    <row r="1541" spans="2:9" x14ac:dyDescent="0.2">
      <c r="B1541" t="s">
        <v>4287</v>
      </c>
      <c r="C1541" s="4" t="s">
        <v>1393</v>
      </c>
      <c r="D1541" s="4" t="s">
        <v>9220</v>
      </c>
      <c r="F1541" s="4">
        <f>VLOOKUP($B1541, 'Adsorbate_starOH2_v3(AutoRecove'!$E$2:$L$7960, 5, FALSE)</f>
        <v>-3.9E-2</v>
      </c>
      <c r="G1541" s="4">
        <f>VLOOKUP($B1541, 'Adsorbate_starOH2_v3(AutoRecove'!$E$2:$L$7960, 6, FALSE)</f>
        <v>1</v>
      </c>
      <c r="H1541" s="4">
        <f>VLOOKUP($B1541, 'Adsorbate_starOH2_v3(AutoRecove'!$E$2:$L$7960, 7, FALSE)</f>
        <v>1</v>
      </c>
      <c r="I1541" s="4">
        <f>VLOOKUP($B1541, 'Adsorbate_starOH2_v3(AutoRecove'!$E$2:$L$7960, 8, FALSE)</f>
        <v>0</v>
      </c>
    </row>
    <row r="1542" spans="2:9" x14ac:dyDescent="0.2">
      <c r="B1542" t="s">
        <v>1997</v>
      </c>
      <c r="C1542" s="4" t="s">
        <v>1393</v>
      </c>
      <c r="D1542" s="4" t="s">
        <v>9220</v>
      </c>
      <c r="F1542" s="4">
        <f>VLOOKUP($B1542, 'Adsorbate_starOH2_v3(AutoRecove'!$E$2:$L$7960, 5, FALSE)</f>
        <v>-0.23699999999999999</v>
      </c>
      <c r="G1542" s="4">
        <f>VLOOKUP($B1542, 'Adsorbate_starOH2_v3(AutoRecove'!$E$2:$L$7960, 6, FALSE)</f>
        <v>0</v>
      </c>
      <c r="H1542" s="4">
        <f>VLOOKUP($B1542, 'Adsorbate_starOH2_v3(AutoRecove'!$E$2:$L$7960, 7, FALSE)</f>
        <v>0</v>
      </c>
      <c r="I1542" s="4">
        <f>VLOOKUP($B1542, 'Adsorbate_starOH2_v3(AutoRecove'!$E$2:$L$7960, 8, FALSE)</f>
        <v>1</v>
      </c>
    </row>
    <row r="1543" spans="2:9" x14ac:dyDescent="0.2">
      <c r="B1543" t="s">
        <v>1997</v>
      </c>
      <c r="C1543" s="4" t="s">
        <v>1393</v>
      </c>
      <c r="D1543" s="4" t="s">
        <v>9220</v>
      </c>
      <c r="F1543" s="4">
        <f>VLOOKUP($B1543, 'Adsorbate_starOH2_v3(AutoRecove'!$E$2:$L$7960, 5, FALSE)</f>
        <v>-0.23699999999999999</v>
      </c>
      <c r="G1543" s="4">
        <f>VLOOKUP($B1543, 'Adsorbate_starOH2_v3(AutoRecove'!$E$2:$L$7960, 6, FALSE)</f>
        <v>0</v>
      </c>
      <c r="H1543" s="4">
        <f>VLOOKUP($B1543, 'Adsorbate_starOH2_v3(AutoRecove'!$E$2:$L$7960, 7, FALSE)</f>
        <v>0</v>
      </c>
      <c r="I1543" s="4">
        <f>VLOOKUP($B1543, 'Adsorbate_starOH2_v3(AutoRecove'!$E$2:$L$7960, 8, FALSE)</f>
        <v>1</v>
      </c>
    </row>
    <row r="1544" spans="2:9" x14ac:dyDescent="0.2">
      <c r="B1544" t="s">
        <v>9855</v>
      </c>
      <c r="C1544" s="4" t="s">
        <v>1393</v>
      </c>
      <c r="D1544" s="4" t="s">
        <v>9220</v>
      </c>
      <c r="F1544" s="4">
        <f>VLOOKUP($B1544, 'Adsorbate_starOH2_v3(AutoRecove'!$E$2:$L$7960, 5, FALSE)</f>
        <v>-7.0999999999999994E-2</v>
      </c>
      <c r="G1544" s="4">
        <f>VLOOKUP($B1544, 'Adsorbate_starOH2_v3(AutoRecove'!$E$2:$L$7960, 6, FALSE)</f>
        <v>0</v>
      </c>
      <c r="H1544" s="4">
        <f>VLOOKUP($B1544, 'Adsorbate_starOH2_v3(AutoRecove'!$E$2:$L$7960, 7, FALSE)</f>
        <v>1</v>
      </c>
      <c r="I1544" s="4">
        <f>VLOOKUP($B1544, 'Adsorbate_starOH2_v3(AutoRecove'!$E$2:$L$7960, 8, FALSE)</f>
        <v>0</v>
      </c>
    </row>
    <row r="1545" spans="2:9" x14ac:dyDescent="0.2">
      <c r="B1545" t="s">
        <v>1997</v>
      </c>
      <c r="C1545" s="4" t="s">
        <v>1393</v>
      </c>
      <c r="D1545" s="4" t="s">
        <v>9220</v>
      </c>
      <c r="F1545" s="4">
        <f>VLOOKUP($B1545, 'Adsorbate_starOH2_v3(AutoRecove'!$E$2:$L$7960, 5, FALSE)</f>
        <v>-0.23699999999999999</v>
      </c>
      <c r="G1545" s="4">
        <f>VLOOKUP($B1545, 'Adsorbate_starOH2_v3(AutoRecove'!$E$2:$L$7960, 6, FALSE)</f>
        <v>0</v>
      </c>
      <c r="H1545" s="4">
        <f>VLOOKUP($B1545, 'Adsorbate_starOH2_v3(AutoRecove'!$E$2:$L$7960, 7, FALSE)</f>
        <v>0</v>
      </c>
      <c r="I1545" s="4">
        <f>VLOOKUP($B1545, 'Adsorbate_starOH2_v3(AutoRecove'!$E$2:$L$7960, 8, FALSE)</f>
        <v>1</v>
      </c>
    </row>
    <row r="1546" spans="2:9" x14ac:dyDescent="0.2">
      <c r="B1546" t="s">
        <v>14999</v>
      </c>
      <c r="C1546" s="4" t="s">
        <v>1393</v>
      </c>
      <c r="D1546" s="4" t="s">
        <v>9220</v>
      </c>
      <c r="F1546" s="4">
        <f>VLOOKUP($B1546, 'Adsorbate_starOH2_v3(AutoRecove'!$E$2:$L$7960, 5, FALSE)</f>
        <v>-0.21099999999999999</v>
      </c>
      <c r="G1546" s="4">
        <f>VLOOKUP($B1546, 'Adsorbate_starOH2_v3(AutoRecove'!$E$2:$L$7960, 6, FALSE)</f>
        <v>2</v>
      </c>
      <c r="H1546" s="4">
        <f>VLOOKUP($B1546, 'Adsorbate_starOH2_v3(AutoRecove'!$E$2:$L$7960, 7, FALSE)</f>
        <v>2</v>
      </c>
      <c r="I1546" s="4">
        <f>VLOOKUP($B1546, 'Adsorbate_starOH2_v3(AutoRecove'!$E$2:$L$7960, 8, FALSE)</f>
        <v>1</v>
      </c>
    </row>
    <row r="1547" spans="2:9" x14ac:dyDescent="0.2">
      <c r="B1547" t="s">
        <v>14999</v>
      </c>
      <c r="C1547" s="4" t="s">
        <v>1393</v>
      </c>
      <c r="D1547" s="4" t="s">
        <v>9220</v>
      </c>
      <c r="F1547" s="4">
        <f>VLOOKUP($B1547, 'Adsorbate_starOH2_v3(AutoRecove'!$E$2:$L$7960, 5, FALSE)</f>
        <v>-0.21099999999999999</v>
      </c>
      <c r="G1547" s="4">
        <f>VLOOKUP($B1547, 'Adsorbate_starOH2_v3(AutoRecove'!$E$2:$L$7960, 6, FALSE)</f>
        <v>2</v>
      </c>
      <c r="H1547" s="4">
        <f>VLOOKUP($B1547, 'Adsorbate_starOH2_v3(AutoRecove'!$E$2:$L$7960, 7, FALSE)</f>
        <v>2</v>
      </c>
      <c r="I1547" s="4">
        <f>VLOOKUP($B1547, 'Adsorbate_starOH2_v3(AutoRecove'!$E$2:$L$7960, 8, FALSE)</f>
        <v>1</v>
      </c>
    </row>
    <row r="1548" spans="2:9" x14ac:dyDescent="0.2">
      <c r="B1548" t="s">
        <v>1997</v>
      </c>
      <c r="C1548" s="4" t="s">
        <v>1393</v>
      </c>
      <c r="D1548" s="4" t="s">
        <v>9220</v>
      </c>
      <c r="F1548" s="4">
        <f>VLOOKUP($B1548, 'Adsorbate_starOH2_v3(AutoRecove'!$E$2:$L$7960, 5, FALSE)</f>
        <v>-0.23699999999999999</v>
      </c>
      <c r="G1548" s="4">
        <f>VLOOKUP($B1548, 'Adsorbate_starOH2_v3(AutoRecove'!$E$2:$L$7960, 6, FALSE)</f>
        <v>0</v>
      </c>
      <c r="H1548" s="4">
        <f>VLOOKUP($B1548, 'Adsorbate_starOH2_v3(AutoRecove'!$E$2:$L$7960, 7, FALSE)</f>
        <v>0</v>
      </c>
      <c r="I1548" s="4">
        <f>VLOOKUP($B1548, 'Adsorbate_starOH2_v3(AutoRecove'!$E$2:$L$7960, 8, FALSE)</f>
        <v>1</v>
      </c>
    </row>
    <row r="1549" spans="2:9" x14ac:dyDescent="0.2">
      <c r="B1549" t="s">
        <v>14999</v>
      </c>
      <c r="C1549" s="4" t="s">
        <v>1393</v>
      </c>
      <c r="D1549" s="4" t="s">
        <v>9220</v>
      </c>
      <c r="F1549" s="4">
        <f>VLOOKUP($B1549, 'Adsorbate_starOH2_v3(AutoRecove'!$E$2:$L$7960, 5, FALSE)</f>
        <v>-0.21099999999999999</v>
      </c>
      <c r="G1549" s="4">
        <f>VLOOKUP($B1549, 'Adsorbate_starOH2_v3(AutoRecove'!$E$2:$L$7960, 6, FALSE)</f>
        <v>2</v>
      </c>
      <c r="H1549" s="4">
        <f>VLOOKUP($B1549, 'Adsorbate_starOH2_v3(AutoRecove'!$E$2:$L$7960, 7, FALSE)</f>
        <v>2</v>
      </c>
      <c r="I1549" s="4">
        <f>VLOOKUP($B1549, 'Adsorbate_starOH2_v3(AutoRecove'!$E$2:$L$7960, 8, FALSE)</f>
        <v>1</v>
      </c>
    </row>
    <row r="1550" spans="2:9" x14ac:dyDescent="0.2">
      <c r="B1550" t="s">
        <v>4287</v>
      </c>
      <c r="C1550" s="4" t="s">
        <v>1393</v>
      </c>
      <c r="D1550" s="4" t="s">
        <v>9220</v>
      </c>
      <c r="F1550" s="4">
        <f>VLOOKUP($B1550, 'Adsorbate_starOH2_v3(AutoRecove'!$E$2:$L$7960, 5, FALSE)</f>
        <v>-3.9E-2</v>
      </c>
      <c r="G1550" s="4">
        <f>VLOOKUP($B1550, 'Adsorbate_starOH2_v3(AutoRecove'!$E$2:$L$7960, 6, FALSE)</f>
        <v>1</v>
      </c>
      <c r="H1550" s="4">
        <f>VLOOKUP($B1550, 'Adsorbate_starOH2_v3(AutoRecove'!$E$2:$L$7960, 7, FALSE)</f>
        <v>1</v>
      </c>
      <c r="I1550" s="4">
        <f>VLOOKUP($B1550, 'Adsorbate_starOH2_v3(AutoRecove'!$E$2:$L$7960, 8, FALSE)</f>
        <v>0</v>
      </c>
    </row>
    <row r="1551" spans="2:9" x14ac:dyDescent="0.2">
      <c r="B1551" t="s">
        <v>3401</v>
      </c>
      <c r="C1551" s="4" t="s">
        <v>1393</v>
      </c>
      <c r="F1551" s="4">
        <f>VLOOKUP($B1551, 'Adsorbate_starOH2_v3(AutoRecove'!$E$2:$L$7960, 5, FALSE)</f>
        <v>-7.5999999999999998E-2</v>
      </c>
      <c r="G1551" s="4">
        <f>VLOOKUP($B1551, 'Adsorbate_starOH2_v3(AutoRecove'!$E$2:$L$7960, 6, FALSE)</f>
        <v>2</v>
      </c>
      <c r="H1551" s="4">
        <f>VLOOKUP($B1551, 'Adsorbate_starOH2_v3(AutoRecove'!$E$2:$L$7960, 7, FALSE)</f>
        <v>2</v>
      </c>
      <c r="I1551" s="4">
        <f>VLOOKUP($B1551, 'Adsorbate_starOH2_v3(AutoRecove'!$E$2:$L$7960, 8, FALSE)</f>
        <v>1</v>
      </c>
    </row>
    <row r="1552" spans="2:9" x14ac:dyDescent="0.2">
      <c r="B1552" t="s">
        <v>1392</v>
      </c>
      <c r="C1552" s="4" t="s">
        <v>1393</v>
      </c>
      <c r="F1552" s="4">
        <f>VLOOKUP($B1552, 'Adsorbate_starOH2_v3(AutoRecove'!$E$2:$L$7960, 5, FALSE)</f>
        <v>-6.4000000000000001E-2</v>
      </c>
      <c r="G1552" s="4">
        <f>VLOOKUP($B1552, 'Adsorbate_starOH2_v3(AutoRecove'!$E$2:$L$7960, 6, FALSE)</f>
        <v>2</v>
      </c>
      <c r="H1552" s="4">
        <f>VLOOKUP($B1552, 'Adsorbate_starOH2_v3(AutoRecove'!$E$2:$L$7960, 7, FALSE)</f>
        <v>1</v>
      </c>
      <c r="I1552" s="4">
        <f>VLOOKUP($B1552, 'Adsorbate_starOH2_v3(AutoRecove'!$E$2:$L$7960, 8, FALSE)</f>
        <v>0</v>
      </c>
    </row>
    <row r="1553" spans="2:9" x14ac:dyDescent="0.2">
      <c r="B1553" t="s">
        <v>5934</v>
      </c>
      <c r="C1553" s="4" t="s">
        <v>1393</v>
      </c>
      <c r="F1553" s="4">
        <f>VLOOKUP($B1553, 'Adsorbate_starOH2_v3(AutoRecove'!$E$2:$L$7960, 5, FALSE)</f>
        <v>-0.06</v>
      </c>
      <c r="G1553" s="4">
        <f>VLOOKUP($B1553, 'Adsorbate_starOH2_v3(AutoRecove'!$E$2:$L$7960, 6, FALSE)</f>
        <v>2</v>
      </c>
      <c r="H1553" s="4">
        <f>VLOOKUP($B1553, 'Adsorbate_starOH2_v3(AutoRecove'!$E$2:$L$7960, 7, FALSE)</f>
        <v>2</v>
      </c>
      <c r="I1553" s="4">
        <f>VLOOKUP($B1553, 'Adsorbate_starOH2_v3(AutoRecove'!$E$2:$L$7960, 8, FALSE)</f>
        <v>1</v>
      </c>
    </row>
    <row r="1554" spans="2:9" x14ac:dyDescent="0.2">
      <c r="B1554" t="s">
        <v>3110</v>
      </c>
      <c r="C1554" s="4" t="s">
        <v>1393</v>
      </c>
      <c r="F1554" s="4">
        <f>VLOOKUP($B1554, 'Adsorbate_starOH2_v3(AutoRecove'!$E$2:$L$7960, 5, FALSE)</f>
        <v>-5.6000000000000001E-2</v>
      </c>
      <c r="G1554" s="4">
        <f>VLOOKUP($B1554, 'Adsorbate_starOH2_v3(AutoRecove'!$E$2:$L$7960, 6, FALSE)</f>
        <v>2</v>
      </c>
      <c r="H1554" s="4">
        <f>VLOOKUP($B1554, 'Adsorbate_starOH2_v3(AutoRecove'!$E$2:$L$7960, 7, FALSE)</f>
        <v>2</v>
      </c>
      <c r="I1554" s="4">
        <f>VLOOKUP($B1554, 'Adsorbate_starOH2_v3(AutoRecove'!$E$2:$L$7960, 8, FALSE)</f>
        <v>1</v>
      </c>
    </row>
    <row r="1555" spans="2:9" x14ac:dyDescent="0.2">
      <c r="B1555" t="s">
        <v>3110</v>
      </c>
      <c r="C1555" s="4" t="s">
        <v>1393</v>
      </c>
      <c r="F1555" s="4">
        <f>VLOOKUP($B1555, 'Adsorbate_starOH2_v3(AutoRecove'!$E$2:$L$7960, 5, FALSE)</f>
        <v>-5.6000000000000001E-2</v>
      </c>
      <c r="G1555" s="4">
        <f>VLOOKUP($B1555, 'Adsorbate_starOH2_v3(AutoRecove'!$E$2:$L$7960, 6, FALSE)</f>
        <v>2</v>
      </c>
      <c r="H1555" s="4">
        <f>VLOOKUP($B1555, 'Adsorbate_starOH2_v3(AutoRecove'!$E$2:$L$7960, 7, FALSE)</f>
        <v>2</v>
      </c>
      <c r="I1555" s="4">
        <f>VLOOKUP($B1555, 'Adsorbate_starOH2_v3(AutoRecove'!$E$2:$L$7960, 8, FALSE)</f>
        <v>1</v>
      </c>
    </row>
    <row r="1556" spans="2:9" x14ac:dyDescent="0.2">
      <c r="B1556" t="s">
        <v>3958</v>
      </c>
      <c r="C1556" s="4" t="s">
        <v>1393</v>
      </c>
      <c r="F1556" s="4">
        <f>VLOOKUP($B1556, 'Adsorbate_starOH2_v3(AutoRecove'!$E$2:$L$7960, 5, FALSE)</f>
        <v>-0.10299999999999999</v>
      </c>
      <c r="G1556" s="4">
        <f>VLOOKUP($B1556, 'Adsorbate_starOH2_v3(AutoRecove'!$E$2:$L$7960, 6, FALSE)</f>
        <v>1</v>
      </c>
      <c r="H1556" s="4">
        <f>VLOOKUP($B1556, 'Adsorbate_starOH2_v3(AutoRecove'!$E$2:$L$7960, 7, FALSE)</f>
        <v>1</v>
      </c>
      <c r="I1556" s="4">
        <f>VLOOKUP($B1556, 'Adsorbate_starOH2_v3(AutoRecove'!$E$2:$L$7960, 8, FALSE)</f>
        <v>1</v>
      </c>
    </row>
    <row r="1557" spans="2:9" x14ac:dyDescent="0.2">
      <c r="B1557" t="s">
        <v>3958</v>
      </c>
      <c r="C1557" s="4" t="s">
        <v>1393</v>
      </c>
      <c r="F1557" s="4">
        <f>VLOOKUP($B1557, 'Adsorbate_starOH2_v3(AutoRecove'!$E$2:$L$7960, 5, FALSE)</f>
        <v>-0.10299999999999999</v>
      </c>
      <c r="G1557" s="4">
        <f>VLOOKUP($B1557, 'Adsorbate_starOH2_v3(AutoRecove'!$E$2:$L$7960, 6, FALSE)</f>
        <v>1</v>
      </c>
      <c r="H1557" s="4">
        <f>VLOOKUP($B1557, 'Adsorbate_starOH2_v3(AutoRecove'!$E$2:$L$7960, 7, FALSE)</f>
        <v>1</v>
      </c>
      <c r="I1557" s="4">
        <f>VLOOKUP($B1557, 'Adsorbate_starOH2_v3(AutoRecove'!$E$2:$L$7960, 8, FALSE)</f>
        <v>1</v>
      </c>
    </row>
    <row r="1558" spans="2:9" x14ac:dyDescent="0.2">
      <c r="B1558" t="s">
        <v>1392</v>
      </c>
      <c r="C1558" s="4" t="s">
        <v>1393</v>
      </c>
      <c r="F1558" s="4">
        <f>VLOOKUP($B1558, 'Adsorbate_starOH2_v3(AutoRecove'!$E$2:$L$7960, 5, FALSE)</f>
        <v>-6.4000000000000001E-2</v>
      </c>
      <c r="G1558" s="4">
        <f>VLOOKUP($B1558, 'Adsorbate_starOH2_v3(AutoRecove'!$E$2:$L$7960, 6, FALSE)</f>
        <v>2</v>
      </c>
      <c r="H1558" s="4">
        <f>VLOOKUP($B1558, 'Adsorbate_starOH2_v3(AutoRecove'!$E$2:$L$7960, 7, FALSE)</f>
        <v>1</v>
      </c>
      <c r="I1558" s="4">
        <f>VLOOKUP($B1558, 'Adsorbate_starOH2_v3(AutoRecove'!$E$2:$L$7960, 8, FALSE)</f>
        <v>0</v>
      </c>
    </row>
    <row r="1559" spans="2:9" x14ac:dyDescent="0.2">
      <c r="B1559" t="s">
        <v>1392</v>
      </c>
      <c r="C1559" s="4" t="s">
        <v>1393</v>
      </c>
      <c r="F1559" s="4">
        <f>VLOOKUP($B1559, 'Adsorbate_starOH2_v3(AutoRecove'!$E$2:$L$7960, 5, FALSE)</f>
        <v>-6.4000000000000001E-2</v>
      </c>
      <c r="G1559" s="4">
        <f>VLOOKUP($B1559, 'Adsorbate_starOH2_v3(AutoRecove'!$E$2:$L$7960, 6, FALSE)</f>
        <v>2</v>
      </c>
      <c r="H1559" s="4">
        <f>VLOOKUP($B1559, 'Adsorbate_starOH2_v3(AutoRecove'!$E$2:$L$7960, 7, FALSE)</f>
        <v>1</v>
      </c>
      <c r="I1559" s="4">
        <f>VLOOKUP($B1559, 'Adsorbate_starOH2_v3(AutoRecove'!$E$2:$L$7960, 8, FALSE)</f>
        <v>0</v>
      </c>
    </row>
    <row r="1560" spans="2:9" x14ac:dyDescent="0.2">
      <c r="B1560" t="s">
        <v>5934</v>
      </c>
      <c r="C1560" s="4" t="s">
        <v>1393</v>
      </c>
      <c r="F1560" s="4">
        <f>VLOOKUP($B1560, 'Adsorbate_starOH2_v3(AutoRecove'!$E$2:$L$7960, 5, FALSE)</f>
        <v>-0.06</v>
      </c>
      <c r="G1560" s="4">
        <f>VLOOKUP($B1560, 'Adsorbate_starOH2_v3(AutoRecove'!$E$2:$L$7960, 6, FALSE)</f>
        <v>2</v>
      </c>
      <c r="H1560" s="4">
        <f>VLOOKUP($B1560, 'Adsorbate_starOH2_v3(AutoRecove'!$E$2:$L$7960, 7, FALSE)</f>
        <v>2</v>
      </c>
      <c r="I1560" s="4">
        <f>VLOOKUP($B1560, 'Adsorbate_starOH2_v3(AutoRecove'!$E$2:$L$7960, 8, FALSE)</f>
        <v>1</v>
      </c>
    </row>
    <row r="1561" spans="2:9" x14ac:dyDescent="0.2">
      <c r="B1561" t="s">
        <v>3110</v>
      </c>
      <c r="C1561" s="4" t="s">
        <v>1393</v>
      </c>
      <c r="F1561" s="4">
        <f>VLOOKUP($B1561, 'Adsorbate_starOH2_v3(AutoRecove'!$E$2:$L$7960, 5, FALSE)</f>
        <v>-5.6000000000000001E-2</v>
      </c>
      <c r="G1561" s="4">
        <f>VLOOKUP($B1561, 'Adsorbate_starOH2_v3(AutoRecove'!$E$2:$L$7960, 6, FALSE)</f>
        <v>2</v>
      </c>
      <c r="H1561" s="4">
        <f>VLOOKUP($B1561, 'Adsorbate_starOH2_v3(AutoRecove'!$E$2:$L$7960, 7, FALSE)</f>
        <v>2</v>
      </c>
      <c r="I1561" s="4">
        <f>VLOOKUP($B1561, 'Adsorbate_starOH2_v3(AutoRecove'!$E$2:$L$7960, 8, FALSE)</f>
        <v>1</v>
      </c>
    </row>
    <row r="1562" spans="2:9" x14ac:dyDescent="0.2">
      <c r="B1562" t="s">
        <v>3110</v>
      </c>
      <c r="C1562" s="4" t="s">
        <v>1393</v>
      </c>
      <c r="F1562" s="4">
        <f>VLOOKUP($B1562, 'Adsorbate_starOH2_v3(AutoRecove'!$E$2:$L$7960, 5, FALSE)</f>
        <v>-5.6000000000000001E-2</v>
      </c>
      <c r="G1562" s="4">
        <f>VLOOKUP($B1562, 'Adsorbate_starOH2_v3(AutoRecove'!$E$2:$L$7960, 6, FALSE)</f>
        <v>2</v>
      </c>
      <c r="H1562" s="4">
        <f>VLOOKUP($B1562, 'Adsorbate_starOH2_v3(AutoRecove'!$E$2:$L$7960, 7, FALSE)</f>
        <v>2</v>
      </c>
      <c r="I1562" s="4">
        <f>VLOOKUP($B1562, 'Adsorbate_starOH2_v3(AutoRecove'!$E$2:$L$7960, 8, FALSE)</f>
        <v>1</v>
      </c>
    </row>
    <row r="1563" spans="2:9" x14ac:dyDescent="0.2">
      <c r="B1563" t="s">
        <v>5934</v>
      </c>
      <c r="C1563" s="4" t="s">
        <v>1393</v>
      </c>
      <c r="F1563" s="4">
        <f>VLOOKUP($B1563, 'Adsorbate_starOH2_v3(AutoRecove'!$E$2:$L$7960, 5, FALSE)</f>
        <v>-0.06</v>
      </c>
      <c r="G1563" s="4">
        <f>VLOOKUP($B1563, 'Adsorbate_starOH2_v3(AutoRecove'!$E$2:$L$7960, 6, FALSE)</f>
        <v>2</v>
      </c>
      <c r="H1563" s="4">
        <f>VLOOKUP($B1563, 'Adsorbate_starOH2_v3(AutoRecove'!$E$2:$L$7960, 7, FALSE)</f>
        <v>2</v>
      </c>
      <c r="I1563" s="4">
        <f>VLOOKUP($B1563, 'Adsorbate_starOH2_v3(AutoRecove'!$E$2:$L$7960, 8, FALSE)</f>
        <v>1</v>
      </c>
    </row>
    <row r="1564" spans="2:9" x14ac:dyDescent="0.2">
      <c r="B1564" t="s">
        <v>5934</v>
      </c>
      <c r="C1564" s="4" t="s">
        <v>1393</v>
      </c>
      <c r="F1564" s="4">
        <f>VLOOKUP($B1564, 'Adsorbate_starOH2_v3(AutoRecove'!$E$2:$L$7960, 5, FALSE)</f>
        <v>-0.06</v>
      </c>
      <c r="G1564" s="4">
        <f>VLOOKUP($B1564, 'Adsorbate_starOH2_v3(AutoRecove'!$E$2:$L$7960, 6, FALSE)</f>
        <v>2</v>
      </c>
      <c r="H1564" s="4">
        <f>VLOOKUP($B1564, 'Adsorbate_starOH2_v3(AutoRecove'!$E$2:$L$7960, 7, FALSE)</f>
        <v>2</v>
      </c>
      <c r="I1564" s="4">
        <f>VLOOKUP($B1564, 'Adsorbate_starOH2_v3(AutoRecove'!$E$2:$L$7960, 8, FALSE)</f>
        <v>1</v>
      </c>
    </row>
    <row r="1565" spans="2:9" x14ac:dyDescent="0.2">
      <c r="B1565" t="s">
        <v>10435</v>
      </c>
      <c r="C1565" s="4" t="s">
        <v>30474</v>
      </c>
      <c r="D1565" s="4" t="s">
        <v>9466</v>
      </c>
      <c r="F1565" s="4">
        <f>VLOOKUP($B1565, 'Adsorbate_starOH2_v3(AutoRecove'!$E$2:$L$7960, 5, FALSE)</f>
        <v>-0.378</v>
      </c>
      <c r="G1565" s="4">
        <f>VLOOKUP($B1565, 'Adsorbate_starOH2_v3(AutoRecove'!$E$2:$L$7960, 6, FALSE)</f>
        <v>1</v>
      </c>
      <c r="H1565" s="4">
        <f>VLOOKUP($B1565, 'Adsorbate_starOH2_v3(AutoRecove'!$E$2:$L$7960, 7, FALSE)</f>
        <v>0</v>
      </c>
      <c r="I1565" s="4">
        <f>VLOOKUP($B1565, 'Adsorbate_starOH2_v3(AutoRecove'!$E$2:$L$7960, 8, FALSE)</f>
        <v>0</v>
      </c>
    </row>
    <row r="1566" spans="2:9" x14ac:dyDescent="0.2">
      <c r="B1566" t="s">
        <v>26291</v>
      </c>
      <c r="C1566" s="4" t="s">
        <v>30474</v>
      </c>
      <c r="D1566" s="4" t="s">
        <v>9466</v>
      </c>
      <c r="F1566" s="4">
        <f>VLOOKUP($B1566, 'Adsorbate_starOH2_v3(AutoRecove'!$E$2:$L$7960, 5, FALSE)</f>
        <v>-0.44700000000000001</v>
      </c>
      <c r="G1566" s="4">
        <f>VLOOKUP($B1566, 'Adsorbate_starOH2_v3(AutoRecove'!$E$2:$L$7960, 6, FALSE)</f>
        <v>1</v>
      </c>
      <c r="H1566" s="4">
        <f>VLOOKUP($B1566, 'Adsorbate_starOH2_v3(AutoRecove'!$E$2:$L$7960, 7, FALSE)</f>
        <v>0</v>
      </c>
      <c r="I1566" s="4">
        <f>VLOOKUP($B1566, 'Adsorbate_starOH2_v3(AutoRecove'!$E$2:$L$7960, 8, FALSE)</f>
        <v>1</v>
      </c>
    </row>
    <row r="1567" spans="2:9" x14ac:dyDescent="0.2">
      <c r="B1567" t="s">
        <v>26291</v>
      </c>
      <c r="C1567" s="4" t="s">
        <v>30474</v>
      </c>
      <c r="D1567" s="4" t="s">
        <v>9466</v>
      </c>
      <c r="F1567" s="4">
        <f>VLOOKUP($B1567, 'Adsorbate_starOH2_v3(AutoRecove'!$E$2:$L$7960, 5, FALSE)</f>
        <v>-0.44700000000000001</v>
      </c>
      <c r="G1567" s="4">
        <f>VLOOKUP($B1567, 'Adsorbate_starOH2_v3(AutoRecove'!$E$2:$L$7960, 6, FALSE)</f>
        <v>1</v>
      </c>
      <c r="H1567" s="4">
        <f>VLOOKUP($B1567, 'Adsorbate_starOH2_v3(AutoRecove'!$E$2:$L$7960, 7, FALSE)</f>
        <v>0</v>
      </c>
      <c r="I1567" s="4">
        <f>VLOOKUP($B1567, 'Adsorbate_starOH2_v3(AutoRecove'!$E$2:$L$7960, 8, FALSE)</f>
        <v>1</v>
      </c>
    </row>
    <row r="1568" spans="2:9" x14ac:dyDescent="0.2">
      <c r="B1568" t="s">
        <v>3896</v>
      </c>
      <c r="C1568" s="4" t="s">
        <v>30474</v>
      </c>
      <c r="D1568" s="4" t="s">
        <v>30469</v>
      </c>
      <c r="F1568" s="4">
        <f>VLOOKUP($B1568, 'Adsorbate_starOH2_v3(AutoRecove'!$E$2:$L$7960, 5, FALSE)</f>
        <v>-0.371</v>
      </c>
      <c r="G1568" s="4">
        <f>VLOOKUP($B1568, 'Adsorbate_starOH2_v3(AutoRecove'!$E$2:$L$7960, 6, FALSE)</f>
        <v>2</v>
      </c>
      <c r="H1568" s="4">
        <f>VLOOKUP($B1568, 'Adsorbate_starOH2_v3(AutoRecove'!$E$2:$L$7960, 7, FALSE)</f>
        <v>1</v>
      </c>
      <c r="I1568" s="4">
        <f>VLOOKUP($B1568, 'Adsorbate_starOH2_v3(AutoRecove'!$E$2:$L$7960, 8, FALSE)</f>
        <v>1</v>
      </c>
    </row>
    <row r="1569" spans="2:9" x14ac:dyDescent="0.2">
      <c r="B1569" t="s">
        <v>3896</v>
      </c>
      <c r="C1569" s="4" t="s">
        <v>30474</v>
      </c>
      <c r="D1569" s="4" t="s">
        <v>30469</v>
      </c>
      <c r="F1569" s="4">
        <f>VLOOKUP($B1569, 'Adsorbate_starOH2_v3(AutoRecove'!$E$2:$L$7960, 5, FALSE)</f>
        <v>-0.371</v>
      </c>
      <c r="G1569" s="4">
        <f>VLOOKUP($B1569, 'Adsorbate_starOH2_v3(AutoRecove'!$E$2:$L$7960, 6, FALSE)</f>
        <v>2</v>
      </c>
      <c r="H1569" s="4">
        <f>VLOOKUP($B1569, 'Adsorbate_starOH2_v3(AutoRecove'!$E$2:$L$7960, 7, FALSE)</f>
        <v>1</v>
      </c>
      <c r="I1569" s="4">
        <f>VLOOKUP($B1569, 'Adsorbate_starOH2_v3(AutoRecove'!$E$2:$L$7960, 8, FALSE)</f>
        <v>1</v>
      </c>
    </row>
    <row r="1570" spans="2:9" x14ac:dyDescent="0.2">
      <c r="B1570" t="s">
        <v>13676</v>
      </c>
      <c r="C1570" s="4" t="s">
        <v>30474</v>
      </c>
      <c r="D1570" s="4" t="s">
        <v>30469</v>
      </c>
      <c r="F1570" s="4">
        <f>VLOOKUP($B1570, 'Adsorbate_starOH2_v3(AutoRecove'!$E$2:$L$7960, 5, FALSE)</f>
        <v>-0.105</v>
      </c>
      <c r="G1570" s="4">
        <f>VLOOKUP($B1570, 'Adsorbate_starOH2_v3(AutoRecove'!$E$2:$L$7960, 6, FALSE)</f>
        <v>1</v>
      </c>
      <c r="H1570" s="4">
        <f>VLOOKUP($B1570, 'Adsorbate_starOH2_v3(AutoRecove'!$E$2:$L$7960, 7, FALSE)</f>
        <v>0</v>
      </c>
      <c r="I1570" s="4">
        <f>VLOOKUP($B1570, 'Adsorbate_starOH2_v3(AutoRecove'!$E$2:$L$7960, 8, FALSE)</f>
        <v>1</v>
      </c>
    </row>
    <row r="1571" spans="2:9" x14ac:dyDescent="0.2">
      <c r="B1571" t="s">
        <v>3896</v>
      </c>
      <c r="C1571" s="4" t="s">
        <v>30474</v>
      </c>
      <c r="D1571" s="4" t="s">
        <v>30469</v>
      </c>
      <c r="F1571" s="4">
        <f>VLOOKUP($B1571, 'Adsorbate_starOH2_v3(AutoRecove'!$E$2:$L$7960, 5, FALSE)</f>
        <v>-0.371</v>
      </c>
      <c r="G1571" s="4">
        <f>VLOOKUP($B1571, 'Adsorbate_starOH2_v3(AutoRecove'!$E$2:$L$7960, 6, FALSE)</f>
        <v>2</v>
      </c>
      <c r="H1571" s="4">
        <f>VLOOKUP($B1571, 'Adsorbate_starOH2_v3(AutoRecove'!$E$2:$L$7960, 7, FALSE)</f>
        <v>1</v>
      </c>
      <c r="I1571" s="4">
        <f>VLOOKUP($B1571, 'Adsorbate_starOH2_v3(AutoRecove'!$E$2:$L$7960, 8, FALSE)</f>
        <v>1</v>
      </c>
    </row>
    <row r="1572" spans="2:9" x14ac:dyDescent="0.2">
      <c r="B1572" t="s">
        <v>8583</v>
      </c>
      <c r="C1572" s="4" t="s">
        <v>30474</v>
      </c>
      <c r="D1572" s="4" t="s">
        <v>6617</v>
      </c>
      <c r="F1572" s="4">
        <f>VLOOKUP($B1572, 'Adsorbate_starOH2_v3(AutoRecove'!$E$2:$L$7960, 5, FALSE)</f>
        <v>-1.851</v>
      </c>
      <c r="G1572" s="4">
        <f>VLOOKUP($B1572, 'Adsorbate_starOH2_v3(AutoRecove'!$E$2:$L$7960, 6, FALSE)</f>
        <v>0</v>
      </c>
      <c r="H1572" s="4">
        <f>VLOOKUP($B1572, 'Adsorbate_starOH2_v3(AutoRecove'!$E$2:$L$7960, 7, FALSE)</f>
        <v>1</v>
      </c>
      <c r="I1572" s="4">
        <f>VLOOKUP($B1572, 'Adsorbate_starOH2_v3(AutoRecove'!$E$2:$L$7960, 8, FALSE)</f>
        <v>2</v>
      </c>
    </row>
    <row r="1573" spans="2:9" x14ac:dyDescent="0.2">
      <c r="B1573" t="s">
        <v>17367</v>
      </c>
      <c r="C1573" s="4" t="s">
        <v>30474</v>
      </c>
      <c r="D1573" s="4" t="s">
        <v>6617</v>
      </c>
      <c r="F1573" s="4">
        <f>VLOOKUP($B1573, 'Adsorbate_starOH2_v3(AutoRecove'!$E$2:$L$7960, 5, FALSE)</f>
        <v>-4.8230000000000004</v>
      </c>
      <c r="G1573" s="4">
        <f>VLOOKUP($B1573, 'Adsorbate_starOH2_v3(AutoRecove'!$E$2:$L$7960, 6, FALSE)</f>
        <v>1</v>
      </c>
      <c r="H1573" s="4">
        <f>VLOOKUP($B1573, 'Adsorbate_starOH2_v3(AutoRecove'!$E$2:$L$7960, 7, FALSE)</f>
        <v>1</v>
      </c>
      <c r="I1573" s="4">
        <f>VLOOKUP($B1573, 'Adsorbate_starOH2_v3(AutoRecove'!$E$2:$L$7960, 8, FALSE)</f>
        <v>1</v>
      </c>
    </row>
    <row r="1574" spans="2:9" x14ac:dyDescent="0.2">
      <c r="B1574" t="s">
        <v>7996</v>
      </c>
      <c r="C1574" s="4" t="s">
        <v>30474</v>
      </c>
      <c r="D1574" s="4" t="s">
        <v>1518</v>
      </c>
      <c r="F1574" s="4">
        <f>VLOOKUP($B1574, 'Adsorbate_starOH2_v3(AutoRecove'!$E$2:$L$7960, 5, FALSE)</f>
        <v>-2.8780000000000001</v>
      </c>
      <c r="G1574" s="4">
        <f>VLOOKUP($B1574, 'Adsorbate_starOH2_v3(AutoRecove'!$E$2:$L$7960, 6, FALSE)</f>
        <v>2</v>
      </c>
      <c r="H1574" s="4">
        <f>VLOOKUP($B1574, 'Adsorbate_starOH2_v3(AutoRecove'!$E$2:$L$7960, 7, FALSE)</f>
        <v>1</v>
      </c>
      <c r="I1574" s="4">
        <f>VLOOKUP($B1574, 'Adsorbate_starOH2_v3(AutoRecove'!$E$2:$L$7960, 8, FALSE)</f>
        <v>1</v>
      </c>
    </row>
    <row r="1575" spans="2:9" x14ac:dyDescent="0.2">
      <c r="B1575" t="s">
        <v>13074</v>
      </c>
      <c r="C1575" s="4" t="s">
        <v>30474</v>
      </c>
      <c r="D1575" s="4" t="s">
        <v>1518</v>
      </c>
      <c r="F1575" s="4">
        <f>VLOOKUP($B1575, 'Adsorbate_starOH2_v3(AutoRecove'!$E$2:$L$7960, 5, FALSE)</f>
        <v>-0.73399999999999999</v>
      </c>
      <c r="G1575" s="4">
        <f>VLOOKUP($B1575, 'Adsorbate_starOH2_v3(AutoRecove'!$E$2:$L$7960, 6, FALSE)</f>
        <v>2</v>
      </c>
      <c r="H1575" s="4">
        <f>VLOOKUP($B1575, 'Adsorbate_starOH2_v3(AutoRecove'!$E$2:$L$7960, 7, FALSE)</f>
        <v>1</v>
      </c>
      <c r="I1575" s="4">
        <f>VLOOKUP($B1575, 'Adsorbate_starOH2_v3(AutoRecove'!$E$2:$L$7960, 8, FALSE)</f>
        <v>0</v>
      </c>
    </row>
    <row r="1576" spans="2:9" x14ac:dyDescent="0.2">
      <c r="B1576" t="s">
        <v>7996</v>
      </c>
      <c r="C1576" s="4" t="s">
        <v>30474</v>
      </c>
      <c r="D1576" s="4" t="s">
        <v>1518</v>
      </c>
      <c r="F1576" s="4">
        <f>VLOOKUP($B1576, 'Adsorbate_starOH2_v3(AutoRecove'!$E$2:$L$7960, 5, FALSE)</f>
        <v>-2.8780000000000001</v>
      </c>
      <c r="G1576" s="4">
        <f>VLOOKUP($B1576, 'Adsorbate_starOH2_v3(AutoRecove'!$E$2:$L$7960, 6, FALSE)</f>
        <v>2</v>
      </c>
      <c r="H1576" s="4">
        <f>VLOOKUP($B1576, 'Adsorbate_starOH2_v3(AutoRecove'!$E$2:$L$7960, 7, FALSE)</f>
        <v>1</v>
      </c>
      <c r="I1576" s="4">
        <f>VLOOKUP($B1576, 'Adsorbate_starOH2_v3(AutoRecove'!$E$2:$L$7960, 8, FALSE)</f>
        <v>1</v>
      </c>
    </row>
    <row r="1577" spans="2:9" x14ac:dyDescent="0.2">
      <c r="B1577" t="s">
        <v>25335</v>
      </c>
      <c r="C1577" s="4" t="s">
        <v>30474</v>
      </c>
      <c r="D1577" s="4" t="s">
        <v>1518</v>
      </c>
      <c r="F1577" s="4">
        <f>VLOOKUP($B1577, 'Adsorbate_starOH2_v3(AutoRecove'!$E$2:$L$7960, 5, FALSE)</f>
        <v>-0.29099999999999998</v>
      </c>
      <c r="G1577" s="4">
        <f>VLOOKUP($B1577, 'Adsorbate_starOH2_v3(AutoRecove'!$E$2:$L$7960, 6, FALSE)</f>
        <v>1</v>
      </c>
      <c r="H1577" s="4">
        <f>VLOOKUP($B1577, 'Adsorbate_starOH2_v3(AutoRecove'!$E$2:$L$7960, 7, FALSE)</f>
        <v>1</v>
      </c>
      <c r="I1577" s="4">
        <f>VLOOKUP($B1577, 'Adsorbate_starOH2_v3(AutoRecove'!$E$2:$L$7960, 8, FALSE)</f>
        <v>2</v>
      </c>
    </row>
    <row r="1578" spans="2:9" x14ac:dyDescent="0.2">
      <c r="B1578" t="s">
        <v>26136</v>
      </c>
      <c r="C1578" s="4" t="s">
        <v>30474</v>
      </c>
      <c r="D1578" s="4" t="s">
        <v>1518</v>
      </c>
      <c r="F1578" s="4">
        <f>VLOOKUP($B1578, 'Adsorbate_starOH2_v3(AutoRecove'!$E$2:$L$7960, 5, FALSE)</f>
        <v>-1.948</v>
      </c>
      <c r="G1578" s="4">
        <f>VLOOKUP($B1578, 'Adsorbate_starOH2_v3(AutoRecove'!$E$2:$L$7960, 6, FALSE)</f>
        <v>1</v>
      </c>
      <c r="H1578" s="4">
        <f>VLOOKUP($B1578, 'Adsorbate_starOH2_v3(AutoRecove'!$E$2:$L$7960, 7, FALSE)</f>
        <v>2</v>
      </c>
      <c r="I1578" s="4">
        <f>VLOOKUP($B1578, 'Adsorbate_starOH2_v3(AutoRecove'!$E$2:$L$7960, 8, FALSE)</f>
        <v>2</v>
      </c>
    </row>
    <row r="1579" spans="2:9" x14ac:dyDescent="0.2">
      <c r="B1579" t="s">
        <v>25335</v>
      </c>
      <c r="C1579" s="4" t="s">
        <v>30474</v>
      </c>
      <c r="D1579" s="4" t="s">
        <v>1518</v>
      </c>
      <c r="F1579" s="4">
        <f>VLOOKUP($B1579, 'Adsorbate_starOH2_v3(AutoRecove'!$E$2:$L$7960, 5, FALSE)</f>
        <v>-0.29099999999999998</v>
      </c>
      <c r="G1579" s="4">
        <f>VLOOKUP($B1579, 'Adsorbate_starOH2_v3(AutoRecove'!$E$2:$L$7960, 6, FALSE)</f>
        <v>1</v>
      </c>
      <c r="H1579" s="4">
        <f>VLOOKUP($B1579, 'Adsorbate_starOH2_v3(AutoRecove'!$E$2:$L$7960, 7, FALSE)</f>
        <v>1</v>
      </c>
      <c r="I1579" s="4">
        <f>VLOOKUP($B1579, 'Adsorbate_starOH2_v3(AutoRecove'!$E$2:$L$7960, 8, FALSE)</f>
        <v>2</v>
      </c>
    </row>
    <row r="1580" spans="2:9" x14ac:dyDescent="0.2">
      <c r="B1580" t="s">
        <v>13074</v>
      </c>
      <c r="C1580" s="4" t="s">
        <v>30474</v>
      </c>
      <c r="D1580" s="4" t="s">
        <v>1518</v>
      </c>
      <c r="F1580" s="4">
        <f>VLOOKUP($B1580, 'Adsorbate_starOH2_v3(AutoRecove'!$E$2:$L$7960, 5, FALSE)</f>
        <v>-0.73399999999999999</v>
      </c>
      <c r="G1580" s="4">
        <f>VLOOKUP($B1580, 'Adsorbate_starOH2_v3(AutoRecove'!$E$2:$L$7960, 6, FALSE)</f>
        <v>2</v>
      </c>
      <c r="H1580" s="4">
        <f>VLOOKUP($B1580, 'Adsorbate_starOH2_v3(AutoRecove'!$E$2:$L$7960, 7, FALSE)</f>
        <v>1</v>
      </c>
      <c r="I1580" s="4">
        <f>VLOOKUP($B1580, 'Adsorbate_starOH2_v3(AutoRecove'!$E$2:$L$7960, 8, FALSE)</f>
        <v>0</v>
      </c>
    </row>
    <row r="1581" spans="2:9" x14ac:dyDescent="0.2">
      <c r="B1581" t="s">
        <v>604</v>
      </c>
      <c r="C1581" s="4" t="s">
        <v>30474</v>
      </c>
      <c r="D1581" s="4" t="s">
        <v>55</v>
      </c>
      <c r="F1581" s="4">
        <f>VLOOKUP($B1581, 'Adsorbate_starOH2_v3(AutoRecove'!$E$2:$L$7960, 5, FALSE)</f>
        <v>-0.19</v>
      </c>
      <c r="G1581" s="4">
        <f>VLOOKUP($B1581, 'Adsorbate_starOH2_v3(AutoRecove'!$E$2:$L$7960, 6, FALSE)</f>
        <v>1</v>
      </c>
      <c r="H1581" s="4">
        <f>VLOOKUP($B1581, 'Adsorbate_starOH2_v3(AutoRecove'!$E$2:$L$7960, 7, FALSE)</f>
        <v>1</v>
      </c>
      <c r="I1581" s="4">
        <f>VLOOKUP($B1581, 'Adsorbate_starOH2_v3(AutoRecove'!$E$2:$L$7960, 8, FALSE)</f>
        <v>2</v>
      </c>
    </row>
    <row r="1582" spans="2:9" x14ac:dyDescent="0.2">
      <c r="B1582" t="s">
        <v>604</v>
      </c>
      <c r="C1582" s="4" t="s">
        <v>30474</v>
      </c>
      <c r="D1582" s="4" t="s">
        <v>55</v>
      </c>
      <c r="F1582" s="4">
        <f>VLOOKUP($B1582, 'Adsorbate_starOH2_v3(AutoRecove'!$E$2:$L$7960, 5, FALSE)</f>
        <v>-0.19</v>
      </c>
      <c r="G1582" s="4">
        <f>VLOOKUP($B1582, 'Adsorbate_starOH2_v3(AutoRecove'!$E$2:$L$7960, 6, FALSE)</f>
        <v>1</v>
      </c>
      <c r="H1582" s="4">
        <f>VLOOKUP($B1582, 'Adsorbate_starOH2_v3(AutoRecove'!$E$2:$L$7960, 7, FALSE)</f>
        <v>1</v>
      </c>
      <c r="I1582" s="4">
        <f>VLOOKUP($B1582, 'Adsorbate_starOH2_v3(AutoRecove'!$E$2:$L$7960, 8, FALSE)</f>
        <v>2</v>
      </c>
    </row>
    <row r="1583" spans="2:9" x14ac:dyDescent="0.2">
      <c r="B1583" t="s">
        <v>604</v>
      </c>
      <c r="C1583" s="4" t="s">
        <v>30474</v>
      </c>
      <c r="D1583" s="4" t="s">
        <v>55</v>
      </c>
      <c r="F1583" s="4">
        <f>VLOOKUP($B1583, 'Adsorbate_starOH2_v3(AutoRecove'!$E$2:$L$7960, 5, FALSE)</f>
        <v>-0.19</v>
      </c>
      <c r="G1583" s="4">
        <f>VLOOKUP($B1583, 'Adsorbate_starOH2_v3(AutoRecove'!$E$2:$L$7960, 6, FALSE)</f>
        <v>1</v>
      </c>
      <c r="H1583" s="4">
        <f>VLOOKUP($B1583, 'Adsorbate_starOH2_v3(AutoRecove'!$E$2:$L$7960, 7, FALSE)</f>
        <v>1</v>
      </c>
      <c r="I1583" s="4">
        <f>VLOOKUP($B1583, 'Adsorbate_starOH2_v3(AutoRecove'!$E$2:$L$7960, 8, FALSE)</f>
        <v>2</v>
      </c>
    </row>
    <row r="1584" spans="2:9" x14ac:dyDescent="0.2">
      <c r="B1584" t="s">
        <v>495</v>
      </c>
      <c r="C1584" s="4" t="s">
        <v>30474</v>
      </c>
      <c r="D1584" s="4" t="s">
        <v>10708</v>
      </c>
      <c r="F1584" s="4">
        <f>VLOOKUP($B1584, 'Adsorbate_starOH2_v3(AutoRecove'!$E$2:$L$7960, 5, FALSE)</f>
        <v>-1.9179999999999999</v>
      </c>
      <c r="G1584" s="4">
        <f>VLOOKUP($B1584, 'Adsorbate_starOH2_v3(AutoRecove'!$E$2:$L$7960, 6, FALSE)</f>
        <v>1</v>
      </c>
      <c r="H1584" s="4">
        <f>VLOOKUP($B1584, 'Adsorbate_starOH2_v3(AutoRecove'!$E$2:$L$7960, 7, FALSE)</f>
        <v>1</v>
      </c>
      <c r="I1584" s="4">
        <f>VLOOKUP($B1584, 'Adsorbate_starOH2_v3(AutoRecove'!$E$2:$L$7960, 8, FALSE)</f>
        <v>2</v>
      </c>
    </row>
    <row r="1585" spans="2:9" x14ac:dyDescent="0.2">
      <c r="B1585" t="s">
        <v>5920</v>
      </c>
      <c r="C1585" s="4" t="s">
        <v>30474</v>
      </c>
      <c r="D1585" s="4" t="s">
        <v>10708</v>
      </c>
      <c r="F1585" s="4">
        <f>VLOOKUP($B1585, 'Adsorbate_starOH2_v3(AutoRecove'!$E$2:$L$7960, 5, FALSE)</f>
        <v>-0.80300000000000005</v>
      </c>
      <c r="G1585" s="4">
        <f>VLOOKUP($B1585, 'Adsorbate_starOH2_v3(AutoRecove'!$E$2:$L$7960, 6, FALSE)</f>
        <v>2</v>
      </c>
      <c r="H1585" s="4">
        <f>VLOOKUP($B1585, 'Adsorbate_starOH2_v3(AutoRecove'!$E$2:$L$7960, 7, FALSE)</f>
        <v>1</v>
      </c>
      <c r="I1585" s="4">
        <f>VLOOKUP($B1585, 'Adsorbate_starOH2_v3(AutoRecove'!$E$2:$L$7960, 8, FALSE)</f>
        <v>0</v>
      </c>
    </row>
    <row r="1586" spans="2:9" x14ac:dyDescent="0.2">
      <c r="B1586" t="s">
        <v>1707</v>
      </c>
      <c r="C1586" s="4" t="s">
        <v>30474</v>
      </c>
      <c r="D1586" s="4" t="s">
        <v>10708</v>
      </c>
      <c r="F1586" s="4">
        <f>VLOOKUP($B1586, 'Adsorbate_starOH2_v3(AutoRecove'!$E$2:$L$7960, 5, FALSE)</f>
        <v>-0.83</v>
      </c>
      <c r="G1586" s="4">
        <f>VLOOKUP($B1586, 'Adsorbate_starOH2_v3(AutoRecove'!$E$2:$L$7960, 6, FALSE)</f>
        <v>1</v>
      </c>
      <c r="H1586" s="4">
        <f>VLOOKUP($B1586, 'Adsorbate_starOH2_v3(AutoRecove'!$E$2:$L$7960, 7, FALSE)</f>
        <v>1</v>
      </c>
      <c r="I1586" s="4">
        <f>VLOOKUP($B1586, 'Adsorbate_starOH2_v3(AutoRecove'!$E$2:$L$7960, 8, FALSE)</f>
        <v>0</v>
      </c>
    </row>
    <row r="1587" spans="2:9" x14ac:dyDescent="0.2">
      <c r="B1587" t="s">
        <v>1707</v>
      </c>
      <c r="C1587" s="4" t="s">
        <v>30474</v>
      </c>
      <c r="D1587" s="4" t="s">
        <v>10708</v>
      </c>
      <c r="F1587" s="4">
        <f>VLOOKUP($B1587, 'Adsorbate_starOH2_v3(AutoRecove'!$E$2:$L$7960, 5, FALSE)</f>
        <v>-0.83</v>
      </c>
      <c r="G1587" s="4">
        <f>VLOOKUP($B1587, 'Adsorbate_starOH2_v3(AutoRecove'!$E$2:$L$7960, 6, FALSE)</f>
        <v>1</v>
      </c>
      <c r="H1587" s="4">
        <f>VLOOKUP($B1587, 'Adsorbate_starOH2_v3(AutoRecove'!$E$2:$L$7960, 7, FALSE)</f>
        <v>1</v>
      </c>
      <c r="I1587" s="4">
        <f>VLOOKUP($B1587, 'Adsorbate_starOH2_v3(AutoRecove'!$E$2:$L$7960, 8, FALSE)</f>
        <v>0</v>
      </c>
    </row>
    <row r="1588" spans="2:9" x14ac:dyDescent="0.2">
      <c r="B1588" t="s">
        <v>495</v>
      </c>
      <c r="C1588" s="4" t="s">
        <v>30474</v>
      </c>
      <c r="D1588" s="4" t="s">
        <v>10708</v>
      </c>
      <c r="F1588" s="4">
        <f>VLOOKUP($B1588, 'Adsorbate_starOH2_v3(AutoRecove'!$E$2:$L$7960, 5, FALSE)</f>
        <v>-1.9179999999999999</v>
      </c>
      <c r="G1588" s="4">
        <f>VLOOKUP($B1588, 'Adsorbate_starOH2_v3(AutoRecove'!$E$2:$L$7960, 6, FALSE)</f>
        <v>1</v>
      </c>
      <c r="H1588" s="4">
        <f>VLOOKUP($B1588, 'Adsorbate_starOH2_v3(AutoRecove'!$E$2:$L$7960, 7, FALSE)</f>
        <v>1</v>
      </c>
      <c r="I1588" s="4">
        <f>VLOOKUP($B1588, 'Adsorbate_starOH2_v3(AutoRecove'!$E$2:$L$7960, 8, FALSE)</f>
        <v>2</v>
      </c>
    </row>
    <row r="1589" spans="2:9" x14ac:dyDescent="0.2">
      <c r="B1589" t="s">
        <v>9789</v>
      </c>
      <c r="C1589" s="4" t="s">
        <v>30474</v>
      </c>
      <c r="D1589" s="4" t="s">
        <v>10708</v>
      </c>
      <c r="F1589" s="4">
        <f>VLOOKUP($B1589, 'Adsorbate_starOH2_v3(AutoRecove'!$E$2:$L$7960, 5, FALSE)</f>
        <v>-1.1850000000000001</v>
      </c>
      <c r="G1589" s="4">
        <f>VLOOKUP($B1589, 'Adsorbate_starOH2_v3(AutoRecove'!$E$2:$L$7960, 6, FALSE)</f>
        <v>2</v>
      </c>
      <c r="H1589" s="4">
        <f>VLOOKUP($B1589, 'Adsorbate_starOH2_v3(AutoRecove'!$E$2:$L$7960, 7, FALSE)</f>
        <v>1</v>
      </c>
      <c r="I1589" s="4">
        <f>VLOOKUP($B1589, 'Adsorbate_starOH2_v3(AutoRecove'!$E$2:$L$7960, 8, FALSE)</f>
        <v>2</v>
      </c>
    </row>
    <row r="1590" spans="2:9" x14ac:dyDescent="0.2">
      <c r="B1590" t="s">
        <v>495</v>
      </c>
      <c r="C1590" s="4" t="s">
        <v>30474</v>
      </c>
      <c r="D1590" s="4" t="s">
        <v>10708</v>
      </c>
      <c r="F1590" s="4">
        <f>VLOOKUP($B1590, 'Adsorbate_starOH2_v3(AutoRecove'!$E$2:$L$7960, 5, FALSE)</f>
        <v>-1.9179999999999999</v>
      </c>
      <c r="G1590" s="4">
        <f>VLOOKUP($B1590, 'Adsorbate_starOH2_v3(AutoRecove'!$E$2:$L$7960, 6, FALSE)</f>
        <v>1</v>
      </c>
      <c r="H1590" s="4">
        <f>VLOOKUP($B1590, 'Adsorbate_starOH2_v3(AutoRecove'!$E$2:$L$7960, 7, FALSE)</f>
        <v>1</v>
      </c>
      <c r="I1590" s="4">
        <f>VLOOKUP($B1590, 'Adsorbate_starOH2_v3(AutoRecove'!$E$2:$L$7960, 8, FALSE)</f>
        <v>2</v>
      </c>
    </row>
    <row r="1591" spans="2:9" x14ac:dyDescent="0.2">
      <c r="B1591" t="s">
        <v>495</v>
      </c>
      <c r="C1591" s="4" t="s">
        <v>30474</v>
      </c>
      <c r="D1591" s="4" t="s">
        <v>10708</v>
      </c>
      <c r="F1591" s="4">
        <f>VLOOKUP($B1591, 'Adsorbate_starOH2_v3(AutoRecove'!$E$2:$L$7960, 5, FALSE)</f>
        <v>-1.9179999999999999</v>
      </c>
      <c r="G1591" s="4">
        <f>VLOOKUP($B1591, 'Adsorbate_starOH2_v3(AutoRecove'!$E$2:$L$7960, 6, FALSE)</f>
        <v>1</v>
      </c>
      <c r="H1591" s="4">
        <f>VLOOKUP($B1591, 'Adsorbate_starOH2_v3(AutoRecove'!$E$2:$L$7960, 7, FALSE)</f>
        <v>1</v>
      </c>
      <c r="I1591" s="4">
        <f>VLOOKUP($B1591, 'Adsorbate_starOH2_v3(AutoRecove'!$E$2:$L$7960, 8, FALSE)</f>
        <v>2</v>
      </c>
    </row>
    <row r="1592" spans="2:9" x14ac:dyDescent="0.2">
      <c r="B1592" t="s">
        <v>13731</v>
      </c>
      <c r="C1592" s="4" t="s">
        <v>30474</v>
      </c>
      <c r="D1592" s="4" t="s">
        <v>10708</v>
      </c>
      <c r="F1592" s="4">
        <f>VLOOKUP($B1592, 'Adsorbate_starOH2_v3(AutoRecove'!$E$2:$L$7960, 5, FALSE)</f>
        <v>-2.351</v>
      </c>
      <c r="G1592" s="4">
        <f>VLOOKUP($B1592, 'Adsorbate_starOH2_v3(AutoRecove'!$E$2:$L$7960, 6, FALSE)</f>
        <v>1</v>
      </c>
      <c r="H1592" s="4">
        <f>VLOOKUP($B1592, 'Adsorbate_starOH2_v3(AutoRecove'!$E$2:$L$7960, 7, FALSE)</f>
        <v>1</v>
      </c>
      <c r="I1592" s="4">
        <f>VLOOKUP($B1592, 'Adsorbate_starOH2_v3(AutoRecove'!$E$2:$L$7960, 8, FALSE)</f>
        <v>-1</v>
      </c>
    </row>
    <row r="1593" spans="2:9" x14ac:dyDescent="0.2">
      <c r="B1593" t="s">
        <v>16085</v>
      </c>
      <c r="C1593" s="4" t="s">
        <v>30474</v>
      </c>
      <c r="D1593" s="4" t="s">
        <v>10708</v>
      </c>
      <c r="F1593" s="4">
        <f>VLOOKUP($B1593, 'Adsorbate_starOH2_v3(AutoRecove'!$E$2:$L$7960, 5, FALSE)</f>
        <v>-2.2250000000000001</v>
      </c>
      <c r="G1593" s="4">
        <f>VLOOKUP($B1593, 'Adsorbate_starOH2_v3(AutoRecove'!$E$2:$L$7960, 6, FALSE)</f>
        <v>2</v>
      </c>
      <c r="H1593" s="4">
        <f>VLOOKUP($B1593, 'Adsorbate_starOH2_v3(AutoRecove'!$E$2:$L$7960, 7, FALSE)</f>
        <v>1</v>
      </c>
      <c r="I1593" s="4">
        <f>VLOOKUP($B1593, 'Adsorbate_starOH2_v3(AutoRecove'!$E$2:$L$7960, 8, FALSE)</f>
        <v>1</v>
      </c>
    </row>
    <row r="1594" spans="2:9" x14ac:dyDescent="0.2">
      <c r="B1594" t="s">
        <v>1707</v>
      </c>
      <c r="C1594" s="4" t="s">
        <v>30474</v>
      </c>
      <c r="D1594" s="4" t="s">
        <v>10708</v>
      </c>
      <c r="F1594" s="4">
        <f>VLOOKUP($B1594, 'Adsorbate_starOH2_v3(AutoRecove'!$E$2:$L$7960, 5, FALSE)</f>
        <v>-0.83</v>
      </c>
      <c r="G1594" s="4">
        <f>VLOOKUP($B1594, 'Adsorbate_starOH2_v3(AutoRecove'!$E$2:$L$7960, 6, FALSE)</f>
        <v>1</v>
      </c>
      <c r="H1594" s="4">
        <f>VLOOKUP($B1594, 'Adsorbate_starOH2_v3(AutoRecove'!$E$2:$L$7960, 7, FALSE)</f>
        <v>1</v>
      </c>
      <c r="I1594" s="4">
        <f>VLOOKUP($B1594, 'Adsorbate_starOH2_v3(AutoRecove'!$E$2:$L$7960, 8, FALSE)</f>
        <v>0</v>
      </c>
    </row>
    <row r="1595" spans="2:9" x14ac:dyDescent="0.2">
      <c r="B1595" t="s">
        <v>495</v>
      </c>
      <c r="C1595" s="4" t="s">
        <v>30474</v>
      </c>
      <c r="D1595" s="4" t="s">
        <v>10708</v>
      </c>
      <c r="F1595" s="4">
        <f>VLOOKUP($B1595, 'Adsorbate_starOH2_v3(AutoRecove'!$E$2:$L$7960, 5, FALSE)</f>
        <v>-1.9179999999999999</v>
      </c>
      <c r="G1595" s="4">
        <f>VLOOKUP($B1595, 'Adsorbate_starOH2_v3(AutoRecove'!$E$2:$L$7960, 6, FALSE)</f>
        <v>1</v>
      </c>
      <c r="H1595" s="4">
        <f>VLOOKUP($B1595, 'Adsorbate_starOH2_v3(AutoRecove'!$E$2:$L$7960, 7, FALSE)</f>
        <v>1</v>
      </c>
      <c r="I1595" s="4">
        <f>VLOOKUP($B1595, 'Adsorbate_starOH2_v3(AutoRecove'!$E$2:$L$7960, 8, FALSE)</f>
        <v>2</v>
      </c>
    </row>
    <row r="1596" spans="2:9" x14ac:dyDescent="0.2">
      <c r="B1596" t="s">
        <v>1707</v>
      </c>
      <c r="C1596" s="4" t="s">
        <v>30474</v>
      </c>
      <c r="D1596" s="4" t="s">
        <v>10708</v>
      </c>
      <c r="F1596" s="4">
        <f>VLOOKUP($B1596, 'Adsorbate_starOH2_v3(AutoRecove'!$E$2:$L$7960, 5, FALSE)</f>
        <v>-0.83</v>
      </c>
      <c r="G1596" s="4">
        <f>VLOOKUP($B1596, 'Adsorbate_starOH2_v3(AutoRecove'!$E$2:$L$7960, 6, FALSE)</f>
        <v>1</v>
      </c>
      <c r="H1596" s="4">
        <f>VLOOKUP($B1596, 'Adsorbate_starOH2_v3(AutoRecove'!$E$2:$L$7960, 7, FALSE)</f>
        <v>1</v>
      </c>
      <c r="I1596" s="4">
        <f>VLOOKUP($B1596, 'Adsorbate_starOH2_v3(AutoRecove'!$E$2:$L$7960, 8, FALSE)</f>
        <v>0</v>
      </c>
    </row>
    <row r="1597" spans="2:9" x14ac:dyDescent="0.2">
      <c r="B1597" t="s">
        <v>3305</v>
      </c>
      <c r="C1597" s="4" t="s">
        <v>30474</v>
      </c>
      <c r="D1597" s="4" t="s">
        <v>6009</v>
      </c>
      <c r="E1597" s="4" t="s">
        <v>10708</v>
      </c>
      <c r="F1597" s="4">
        <f>VLOOKUP($B1597, 'Adsorbate_starOH2_v3(AutoRecove'!$E$2:$L$7960, 5, FALSE)</f>
        <v>-0.68899999999999995</v>
      </c>
      <c r="G1597" s="4">
        <f>VLOOKUP($B1597, 'Adsorbate_starOH2_v3(AutoRecove'!$E$2:$L$7960, 6, FALSE)</f>
        <v>2</v>
      </c>
      <c r="H1597" s="4">
        <f>VLOOKUP($B1597, 'Adsorbate_starOH2_v3(AutoRecove'!$E$2:$L$7960, 7, FALSE)</f>
        <v>0</v>
      </c>
      <c r="I1597" s="4">
        <f>VLOOKUP($B1597, 'Adsorbate_starOH2_v3(AutoRecove'!$E$2:$L$7960, 8, FALSE)</f>
        <v>-1</v>
      </c>
    </row>
    <row r="1598" spans="2:9" x14ac:dyDescent="0.2">
      <c r="B1598" t="s">
        <v>59</v>
      </c>
      <c r="C1598" s="4" t="s">
        <v>30474</v>
      </c>
      <c r="D1598" s="4" t="s">
        <v>25964</v>
      </c>
      <c r="F1598" s="4">
        <f>VLOOKUP($B1598, 'Adsorbate_starOH2_v3(AutoRecove'!$E$2:$L$7960, 5, FALSE)</f>
        <v>-0.65100000000000002</v>
      </c>
      <c r="G1598" s="4">
        <f>VLOOKUP($B1598, 'Adsorbate_starOH2_v3(AutoRecove'!$E$2:$L$7960, 6, FALSE)</f>
        <v>1</v>
      </c>
      <c r="H1598" s="4">
        <f>VLOOKUP($B1598, 'Adsorbate_starOH2_v3(AutoRecove'!$E$2:$L$7960, 7, FALSE)</f>
        <v>1</v>
      </c>
      <c r="I1598" s="4">
        <f>VLOOKUP($B1598, 'Adsorbate_starOH2_v3(AutoRecove'!$E$2:$L$7960, 8, FALSE)</f>
        <v>1</v>
      </c>
    </row>
    <row r="1599" spans="2:9" x14ac:dyDescent="0.2">
      <c r="B1599" t="s">
        <v>12833</v>
      </c>
      <c r="C1599" s="4" t="s">
        <v>30474</v>
      </c>
      <c r="D1599" s="4" t="s">
        <v>25964</v>
      </c>
      <c r="F1599" s="4">
        <f>VLOOKUP($B1599, 'Adsorbate_starOH2_v3(AutoRecove'!$E$2:$L$7960, 5, FALSE)</f>
        <v>-0.106</v>
      </c>
      <c r="G1599" s="4">
        <f>VLOOKUP($B1599, 'Adsorbate_starOH2_v3(AutoRecove'!$E$2:$L$7960, 6, FALSE)</f>
        <v>1</v>
      </c>
      <c r="H1599" s="4">
        <f>VLOOKUP($B1599, 'Adsorbate_starOH2_v3(AutoRecove'!$E$2:$L$7960, 7, FALSE)</f>
        <v>1</v>
      </c>
      <c r="I1599" s="4">
        <f>VLOOKUP($B1599, 'Adsorbate_starOH2_v3(AutoRecove'!$E$2:$L$7960, 8, FALSE)</f>
        <v>1</v>
      </c>
    </row>
    <row r="1600" spans="2:9" x14ac:dyDescent="0.2">
      <c r="B1600" t="s">
        <v>16587</v>
      </c>
      <c r="C1600" s="4" t="s">
        <v>30474</v>
      </c>
      <c r="D1600" s="4" t="s">
        <v>25964</v>
      </c>
      <c r="F1600" s="4">
        <f>VLOOKUP($B1600, 'Adsorbate_starOH2_v3(AutoRecove'!$E$2:$L$7960, 5, FALSE)</f>
        <v>-1.6519999999999999</v>
      </c>
      <c r="G1600" s="4">
        <f>VLOOKUP($B1600, 'Adsorbate_starOH2_v3(AutoRecove'!$E$2:$L$7960, 6, FALSE)</f>
        <v>1</v>
      </c>
      <c r="H1600" s="4">
        <f>VLOOKUP($B1600, 'Adsorbate_starOH2_v3(AutoRecove'!$E$2:$L$7960, 7, FALSE)</f>
        <v>1</v>
      </c>
      <c r="I1600" s="4">
        <f>VLOOKUP($B1600, 'Adsorbate_starOH2_v3(AutoRecove'!$E$2:$L$7960, 8, FALSE)</f>
        <v>0</v>
      </c>
    </row>
    <row r="1601" spans="2:9" x14ac:dyDescent="0.2">
      <c r="B1601" t="s">
        <v>12833</v>
      </c>
      <c r="C1601" s="4" t="s">
        <v>30474</v>
      </c>
      <c r="D1601" s="4" t="s">
        <v>25964</v>
      </c>
      <c r="F1601" s="4">
        <f>VLOOKUP($B1601, 'Adsorbate_starOH2_v3(AutoRecove'!$E$2:$L$7960, 5, FALSE)</f>
        <v>-0.106</v>
      </c>
      <c r="G1601" s="4">
        <f>VLOOKUP($B1601, 'Adsorbate_starOH2_v3(AutoRecove'!$E$2:$L$7960, 6, FALSE)</f>
        <v>1</v>
      </c>
      <c r="H1601" s="4">
        <f>VLOOKUP($B1601, 'Adsorbate_starOH2_v3(AutoRecove'!$E$2:$L$7960, 7, FALSE)</f>
        <v>1</v>
      </c>
      <c r="I1601" s="4">
        <f>VLOOKUP($B1601, 'Adsorbate_starOH2_v3(AutoRecove'!$E$2:$L$7960, 8, FALSE)</f>
        <v>1</v>
      </c>
    </row>
    <row r="1602" spans="2:9" x14ac:dyDescent="0.2">
      <c r="B1602" t="s">
        <v>16587</v>
      </c>
      <c r="C1602" s="4" t="s">
        <v>30474</v>
      </c>
      <c r="D1602" s="4" t="s">
        <v>25964</v>
      </c>
      <c r="F1602" s="4">
        <f>VLOOKUP($B1602, 'Adsorbate_starOH2_v3(AutoRecove'!$E$2:$L$7960, 5, FALSE)</f>
        <v>-1.6519999999999999</v>
      </c>
      <c r="G1602" s="4">
        <f>VLOOKUP($B1602, 'Adsorbate_starOH2_v3(AutoRecove'!$E$2:$L$7960, 6, FALSE)</f>
        <v>1</v>
      </c>
      <c r="H1602" s="4">
        <f>VLOOKUP($B1602, 'Adsorbate_starOH2_v3(AutoRecove'!$E$2:$L$7960, 7, FALSE)</f>
        <v>1</v>
      </c>
      <c r="I1602" s="4">
        <f>VLOOKUP($B1602, 'Adsorbate_starOH2_v3(AutoRecove'!$E$2:$L$7960, 8, FALSE)</f>
        <v>0</v>
      </c>
    </row>
    <row r="1603" spans="2:9" x14ac:dyDescent="0.2">
      <c r="B1603" t="s">
        <v>18592</v>
      </c>
      <c r="C1603" s="4" t="s">
        <v>30474</v>
      </c>
      <c r="D1603" s="4" t="s">
        <v>25964</v>
      </c>
      <c r="F1603" s="4">
        <f>VLOOKUP($B1603, 'Adsorbate_starOH2_v3(AutoRecove'!$E$2:$L$7960, 5, FALSE)</f>
        <v>-0.50700000000000001</v>
      </c>
      <c r="G1603" s="4">
        <f>VLOOKUP($B1603, 'Adsorbate_starOH2_v3(AutoRecove'!$E$2:$L$7960, 6, FALSE)</f>
        <v>0</v>
      </c>
      <c r="H1603" s="4">
        <f>VLOOKUP($B1603, 'Adsorbate_starOH2_v3(AutoRecove'!$E$2:$L$7960, 7, FALSE)</f>
        <v>1</v>
      </c>
      <c r="I1603" s="4">
        <f>VLOOKUP($B1603, 'Adsorbate_starOH2_v3(AutoRecove'!$E$2:$L$7960, 8, FALSE)</f>
        <v>1</v>
      </c>
    </row>
    <row r="1604" spans="2:9" x14ac:dyDescent="0.2">
      <c r="B1604" t="s">
        <v>18592</v>
      </c>
      <c r="C1604" s="4" t="s">
        <v>30474</v>
      </c>
      <c r="D1604" s="4" t="s">
        <v>25964</v>
      </c>
      <c r="F1604" s="4">
        <f>VLOOKUP($B1604, 'Adsorbate_starOH2_v3(AutoRecove'!$E$2:$L$7960, 5, FALSE)</f>
        <v>-0.50700000000000001</v>
      </c>
      <c r="G1604" s="4">
        <f>VLOOKUP($B1604, 'Adsorbate_starOH2_v3(AutoRecove'!$E$2:$L$7960, 6, FALSE)</f>
        <v>0</v>
      </c>
      <c r="H1604" s="4">
        <f>VLOOKUP($B1604, 'Adsorbate_starOH2_v3(AutoRecove'!$E$2:$L$7960, 7, FALSE)</f>
        <v>1</v>
      </c>
      <c r="I1604" s="4">
        <f>VLOOKUP($B1604, 'Adsorbate_starOH2_v3(AutoRecove'!$E$2:$L$7960, 8, FALSE)</f>
        <v>1</v>
      </c>
    </row>
    <row r="1605" spans="2:9" x14ac:dyDescent="0.2">
      <c r="B1605" t="s">
        <v>22317</v>
      </c>
      <c r="C1605" s="4" t="s">
        <v>30474</v>
      </c>
      <c r="D1605" s="4" t="s">
        <v>398</v>
      </c>
      <c r="E1605" s="4" t="s">
        <v>30469</v>
      </c>
      <c r="F1605" s="4">
        <f>VLOOKUP($B1605, 'Adsorbate_starOH2_v3(AutoRecove'!$E$2:$L$7960, 5, FALSE)</f>
        <v>-1.7509999999999999</v>
      </c>
      <c r="G1605" s="4">
        <f>VLOOKUP($B1605, 'Adsorbate_starOH2_v3(AutoRecove'!$E$2:$L$7960, 6, FALSE)</f>
        <v>2</v>
      </c>
      <c r="H1605" s="4">
        <f>VLOOKUP($B1605, 'Adsorbate_starOH2_v3(AutoRecove'!$E$2:$L$7960, 7, FALSE)</f>
        <v>2</v>
      </c>
      <c r="I1605" s="4">
        <f>VLOOKUP($B1605, 'Adsorbate_starOH2_v3(AutoRecove'!$E$2:$L$7960, 8, FALSE)</f>
        <v>1</v>
      </c>
    </row>
    <row r="1606" spans="2:9" x14ac:dyDescent="0.2">
      <c r="B1606" t="s">
        <v>830</v>
      </c>
      <c r="C1606" s="4" t="s">
        <v>30474</v>
      </c>
      <c r="D1606" s="4" t="s">
        <v>398</v>
      </c>
      <c r="F1606" s="4">
        <f>VLOOKUP($B1606, 'Adsorbate_starOH2_v3(AutoRecove'!$E$2:$L$7960, 5, FALSE)</f>
        <v>-0.82499999999999996</v>
      </c>
      <c r="G1606" s="4">
        <f>VLOOKUP($B1606, 'Adsorbate_starOH2_v3(AutoRecove'!$E$2:$L$7960, 6, FALSE)</f>
        <v>1</v>
      </c>
      <c r="H1606" s="4">
        <f>VLOOKUP($B1606, 'Adsorbate_starOH2_v3(AutoRecove'!$E$2:$L$7960, 7, FALSE)</f>
        <v>0</v>
      </c>
      <c r="I1606" s="4">
        <f>VLOOKUP($B1606, 'Adsorbate_starOH2_v3(AutoRecove'!$E$2:$L$7960, 8, FALSE)</f>
        <v>2</v>
      </c>
    </row>
    <row r="1607" spans="2:9" x14ac:dyDescent="0.2">
      <c r="B1607" t="s">
        <v>830</v>
      </c>
      <c r="C1607" s="4" t="s">
        <v>30474</v>
      </c>
      <c r="D1607" s="4" t="s">
        <v>398</v>
      </c>
      <c r="F1607" s="4">
        <f>VLOOKUP($B1607, 'Adsorbate_starOH2_v3(AutoRecove'!$E$2:$L$7960, 5, FALSE)</f>
        <v>-0.82499999999999996</v>
      </c>
      <c r="G1607" s="4">
        <f>VLOOKUP($B1607, 'Adsorbate_starOH2_v3(AutoRecove'!$E$2:$L$7960, 6, FALSE)</f>
        <v>1</v>
      </c>
      <c r="H1607" s="4">
        <f>VLOOKUP($B1607, 'Adsorbate_starOH2_v3(AutoRecove'!$E$2:$L$7960, 7, FALSE)</f>
        <v>0</v>
      </c>
      <c r="I1607" s="4">
        <f>VLOOKUP($B1607, 'Adsorbate_starOH2_v3(AutoRecove'!$E$2:$L$7960, 8, FALSE)</f>
        <v>2</v>
      </c>
    </row>
    <row r="1608" spans="2:9" x14ac:dyDescent="0.2">
      <c r="B1608" t="s">
        <v>8564</v>
      </c>
      <c r="C1608" s="4" t="s">
        <v>30474</v>
      </c>
      <c r="D1608" s="4" t="s">
        <v>398</v>
      </c>
      <c r="F1608" s="4">
        <f>VLOOKUP($B1608, 'Adsorbate_starOH2_v3(AutoRecove'!$E$2:$L$7960, 5, FALSE)</f>
        <v>-0.41399999999999998</v>
      </c>
      <c r="G1608" s="4">
        <f>VLOOKUP($B1608, 'Adsorbate_starOH2_v3(AutoRecove'!$E$2:$L$7960, 6, FALSE)</f>
        <v>1</v>
      </c>
      <c r="H1608" s="4">
        <f>VLOOKUP($B1608, 'Adsorbate_starOH2_v3(AutoRecove'!$E$2:$L$7960, 7, FALSE)</f>
        <v>1</v>
      </c>
      <c r="I1608" s="4">
        <f>VLOOKUP($B1608, 'Adsorbate_starOH2_v3(AutoRecove'!$E$2:$L$7960, 8, FALSE)</f>
        <v>-2</v>
      </c>
    </row>
    <row r="1609" spans="2:9" x14ac:dyDescent="0.2">
      <c r="B1609" t="s">
        <v>11809</v>
      </c>
      <c r="C1609" s="4" t="s">
        <v>30474</v>
      </c>
      <c r="D1609" s="4" t="s">
        <v>398</v>
      </c>
      <c r="F1609" s="4">
        <f>VLOOKUP($B1609, 'Adsorbate_starOH2_v3(AutoRecove'!$E$2:$L$7960, 5, FALSE)</f>
        <v>-0.63300000000000001</v>
      </c>
      <c r="G1609" s="4">
        <f>VLOOKUP($B1609, 'Adsorbate_starOH2_v3(AutoRecove'!$E$2:$L$7960, 6, FALSE)</f>
        <v>1</v>
      </c>
      <c r="H1609" s="4">
        <f>VLOOKUP($B1609, 'Adsorbate_starOH2_v3(AutoRecove'!$E$2:$L$7960, 7, FALSE)</f>
        <v>0</v>
      </c>
      <c r="I1609" s="4">
        <f>VLOOKUP($B1609, 'Adsorbate_starOH2_v3(AutoRecove'!$E$2:$L$7960, 8, FALSE)</f>
        <v>-2</v>
      </c>
    </row>
    <row r="1610" spans="2:9" x14ac:dyDescent="0.2">
      <c r="B1610" t="s">
        <v>15540</v>
      </c>
      <c r="C1610" s="4" t="s">
        <v>30474</v>
      </c>
      <c r="D1610" s="4" t="s">
        <v>398</v>
      </c>
      <c r="F1610" s="4">
        <f>VLOOKUP($B1610, 'Adsorbate_starOH2_v3(AutoRecove'!$E$2:$L$7960, 5, FALSE)</f>
        <v>-0.80700000000000005</v>
      </c>
      <c r="G1610" s="4">
        <f>VLOOKUP($B1610, 'Adsorbate_starOH2_v3(AutoRecove'!$E$2:$L$7960, 6, FALSE)</f>
        <v>1</v>
      </c>
      <c r="H1610" s="4">
        <f>VLOOKUP($B1610, 'Adsorbate_starOH2_v3(AutoRecove'!$E$2:$L$7960, 7, FALSE)</f>
        <v>0</v>
      </c>
      <c r="I1610" s="4">
        <f>VLOOKUP($B1610, 'Adsorbate_starOH2_v3(AutoRecove'!$E$2:$L$7960, 8, FALSE)</f>
        <v>0</v>
      </c>
    </row>
    <row r="1611" spans="2:9" x14ac:dyDescent="0.2">
      <c r="B1611" t="s">
        <v>16922</v>
      </c>
      <c r="C1611" s="4" t="s">
        <v>30474</v>
      </c>
      <c r="D1611" s="4" t="s">
        <v>398</v>
      </c>
      <c r="F1611" s="4">
        <f>VLOOKUP($B1611, 'Adsorbate_starOH2_v3(AutoRecove'!$E$2:$L$7960, 5, FALSE)</f>
        <v>-0.25600000000000001</v>
      </c>
      <c r="G1611" s="4">
        <f>VLOOKUP($B1611, 'Adsorbate_starOH2_v3(AutoRecove'!$E$2:$L$7960, 6, FALSE)</f>
        <v>1</v>
      </c>
      <c r="H1611" s="4">
        <f>VLOOKUP($B1611, 'Adsorbate_starOH2_v3(AutoRecove'!$E$2:$L$7960, 7, FALSE)</f>
        <v>0</v>
      </c>
      <c r="I1611" s="4">
        <f>VLOOKUP($B1611, 'Adsorbate_starOH2_v3(AutoRecove'!$E$2:$L$7960, 8, FALSE)</f>
        <v>-2</v>
      </c>
    </row>
    <row r="1612" spans="2:9" x14ac:dyDescent="0.2">
      <c r="B1612" t="s">
        <v>11809</v>
      </c>
      <c r="C1612" s="4" t="s">
        <v>30474</v>
      </c>
      <c r="D1612" s="4" t="s">
        <v>398</v>
      </c>
      <c r="F1612" s="4">
        <f>VLOOKUP($B1612, 'Adsorbate_starOH2_v3(AutoRecove'!$E$2:$L$7960, 5, FALSE)</f>
        <v>-0.63300000000000001</v>
      </c>
      <c r="G1612" s="4">
        <f>VLOOKUP($B1612, 'Adsorbate_starOH2_v3(AutoRecove'!$E$2:$L$7960, 6, FALSE)</f>
        <v>1</v>
      </c>
      <c r="H1612" s="4">
        <f>VLOOKUP($B1612, 'Adsorbate_starOH2_v3(AutoRecove'!$E$2:$L$7960, 7, FALSE)</f>
        <v>0</v>
      </c>
      <c r="I1612" s="4">
        <f>VLOOKUP($B1612, 'Adsorbate_starOH2_v3(AutoRecove'!$E$2:$L$7960, 8, FALSE)</f>
        <v>-2</v>
      </c>
    </row>
    <row r="1613" spans="2:9" x14ac:dyDescent="0.2">
      <c r="B1613" t="s">
        <v>16922</v>
      </c>
      <c r="C1613" s="4" t="s">
        <v>30474</v>
      </c>
      <c r="D1613" s="4" t="s">
        <v>398</v>
      </c>
      <c r="F1613" s="4">
        <f>VLOOKUP($B1613, 'Adsorbate_starOH2_v3(AutoRecove'!$E$2:$L$7960, 5, FALSE)</f>
        <v>-0.25600000000000001</v>
      </c>
      <c r="G1613" s="4">
        <f>VLOOKUP($B1613, 'Adsorbate_starOH2_v3(AutoRecove'!$E$2:$L$7960, 6, FALSE)</f>
        <v>1</v>
      </c>
      <c r="H1613" s="4">
        <f>VLOOKUP($B1613, 'Adsorbate_starOH2_v3(AutoRecove'!$E$2:$L$7960, 7, FALSE)</f>
        <v>0</v>
      </c>
      <c r="I1613" s="4">
        <f>VLOOKUP($B1613, 'Adsorbate_starOH2_v3(AutoRecove'!$E$2:$L$7960, 8, FALSE)</f>
        <v>-2</v>
      </c>
    </row>
    <row r="1614" spans="2:9" x14ac:dyDescent="0.2">
      <c r="B1614" t="s">
        <v>21751</v>
      </c>
      <c r="C1614" s="4" t="s">
        <v>30474</v>
      </c>
      <c r="D1614" s="4" t="s">
        <v>398</v>
      </c>
      <c r="F1614" s="4">
        <f>VLOOKUP($B1614, 'Adsorbate_starOH2_v3(AutoRecove'!$E$2:$L$7960, 5, FALSE)</f>
        <v>-0.22900000000000001</v>
      </c>
      <c r="G1614" s="4">
        <f>VLOOKUP($B1614, 'Adsorbate_starOH2_v3(AutoRecove'!$E$2:$L$7960, 6, FALSE)</f>
        <v>1</v>
      </c>
      <c r="H1614" s="4">
        <f>VLOOKUP($B1614, 'Adsorbate_starOH2_v3(AutoRecove'!$E$2:$L$7960, 7, FALSE)</f>
        <v>0</v>
      </c>
      <c r="I1614" s="4">
        <f>VLOOKUP($B1614, 'Adsorbate_starOH2_v3(AutoRecove'!$E$2:$L$7960, 8, FALSE)</f>
        <v>0</v>
      </c>
    </row>
    <row r="1615" spans="2:9" x14ac:dyDescent="0.2">
      <c r="B1615" t="s">
        <v>312</v>
      </c>
      <c r="C1615" s="4" t="s">
        <v>30474</v>
      </c>
      <c r="D1615" s="4" t="s">
        <v>2233</v>
      </c>
      <c r="F1615" s="4">
        <f>VLOOKUP($B1615, 'Adsorbate_starOH2_v3(AutoRecove'!$E$2:$L$7960, 5, FALSE)</f>
        <v>-1.4750000000000001</v>
      </c>
      <c r="G1615" s="4">
        <f>VLOOKUP($B1615, 'Adsorbate_starOH2_v3(AutoRecove'!$E$2:$L$7960, 6, FALSE)</f>
        <v>2</v>
      </c>
      <c r="H1615" s="4">
        <f>VLOOKUP($B1615, 'Adsorbate_starOH2_v3(AutoRecove'!$E$2:$L$7960, 7, FALSE)</f>
        <v>1</v>
      </c>
      <c r="I1615" s="4">
        <f>VLOOKUP($B1615, 'Adsorbate_starOH2_v3(AutoRecove'!$E$2:$L$7960, 8, FALSE)</f>
        <v>1</v>
      </c>
    </row>
    <row r="1616" spans="2:9" x14ac:dyDescent="0.2">
      <c r="B1616" t="s">
        <v>312</v>
      </c>
      <c r="C1616" s="4" t="s">
        <v>30474</v>
      </c>
      <c r="D1616" s="4" t="s">
        <v>2233</v>
      </c>
      <c r="F1616" s="4">
        <f>VLOOKUP($B1616, 'Adsorbate_starOH2_v3(AutoRecove'!$E$2:$L$7960, 5, FALSE)</f>
        <v>-1.4750000000000001</v>
      </c>
      <c r="G1616" s="4">
        <f>VLOOKUP($B1616, 'Adsorbate_starOH2_v3(AutoRecove'!$E$2:$L$7960, 6, FALSE)</f>
        <v>2</v>
      </c>
      <c r="H1616" s="4">
        <f>VLOOKUP($B1616, 'Adsorbate_starOH2_v3(AutoRecove'!$E$2:$L$7960, 7, FALSE)</f>
        <v>1</v>
      </c>
      <c r="I1616" s="4">
        <f>VLOOKUP($B1616, 'Adsorbate_starOH2_v3(AutoRecove'!$E$2:$L$7960, 8, FALSE)</f>
        <v>1</v>
      </c>
    </row>
    <row r="1617" spans="2:9" x14ac:dyDescent="0.2">
      <c r="B1617" t="s">
        <v>23208</v>
      </c>
      <c r="C1617" s="4" t="s">
        <v>30474</v>
      </c>
      <c r="D1617" s="4" t="s">
        <v>2233</v>
      </c>
      <c r="F1617" s="4">
        <f>VLOOKUP($B1617, 'Adsorbate_starOH2_v3(AutoRecove'!$E$2:$L$7960, 5, FALSE)</f>
        <v>-7.6999999999999999E-2</v>
      </c>
      <c r="G1617" s="4">
        <f>VLOOKUP($B1617, 'Adsorbate_starOH2_v3(AutoRecove'!$E$2:$L$7960, 6, FALSE)</f>
        <v>2</v>
      </c>
      <c r="H1617" s="4">
        <f>VLOOKUP($B1617, 'Adsorbate_starOH2_v3(AutoRecove'!$E$2:$L$7960, 7, FALSE)</f>
        <v>1</v>
      </c>
      <c r="I1617" s="4">
        <f>VLOOKUP($B1617, 'Adsorbate_starOH2_v3(AutoRecove'!$E$2:$L$7960, 8, FALSE)</f>
        <v>1</v>
      </c>
    </row>
    <row r="1618" spans="2:9" x14ac:dyDescent="0.2">
      <c r="B1618" t="s">
        <v>23580</v>
      </c>
      <c r="C1618" s="4" t="s">
        <v>30474</v>
      </c>
      <c r="D1618" s="4" t="s">
        <v>2233</v>
      </c>
      <c r="F1618" s="4">
        <f>VLOOKUP($B1618, 'Adsorbate_starOH2_v3(AutoRecove'!$E$2:$L$7960, 5, FALSE)</f>
        <v>-0.249</v>
      </c>
      <c r="G1618" s="4">
        <f>VLOOKUP($B1618, 'Adsorbate_starOH2_v3(AutoRecove'!$E$2:$L$7960, 6, FALSE)</f>
        <v>2</v>
      </c>
      <c r="H1618" s="4">
        <f>VLOOKUP($B1618, 'Adsorbate_starOH2_v3(AutoRecove'!$E$2:$L$7960, 7, FALSE)</f>
        <v>-1</v>
      </c>
      <c r="I1618" s="4">
        <f>VLOOKUP($B1618, 'Adsorbate_starOH2_v3(AutoRecove'!$E$2:$L$7960, 8, FALSE)</f>
        <v>2</v>
      </c>
    </row>
    <row r="1619" spans="2:9" x14ac:dyDescent="0.2">
      <c r="B1619" t="s">
        <v>19177</v>
      </c>
      <c r="C1619" s="4" t="s">
        <v>30474</v>
      </c>
      <c r="D1619" s="4" t="s">
        <v>3691</v>
      </c>
      <c r="E1619" s="4" t="s">
        <v>30469</v>
      </c>
      <c r="F1619" s="4">
        <f>VLOOKUP($B1619, 'Adsorbate_starOH2_v3(AutoRecove'!$E$2:$L$7960, 5, FALSE)</f>
        <v>-0.32500000000000001</v>
      </c>
      <c r="G1619" s="4">
        <f>VLOOKUP($B1619, 'Adsorbate_starOH2_v3(AutoRecove'!$E$2:$L$7960, 6, FALSE)</f>
        <v>2</v>
      </c>
      <c r="H1619" s="4">
        <f>VLOOKUP($B1619, 'Adsorbate_starOH2_v3(AutoRecove'!$E$2:$L$7960, 7, FALSE)</f>
        <v>1</v>
      </c>
      <c r="I1619" s="4">
        <f>VLOOKUP($B1619, 'Adsorbate_starOH2_v3(AutoRecove'!$E$2:$L$7960, 8, FALSE)</f>
        <v>1</v>
      </c>
    </row>
    <row r="1620" spans="2:9" x14ac:dyDescent="0.2">
      <c r="B1620" t="s">
        <v>7493</v>
      </c>
      <c r="C1620" s="4" t="s">
        <v>30474</v>
      </c>
      <c r="D1620" s="4" t="s">
        <v>3691</v>
      </c>
      <c r="F1620" s="4">
        <f>VLOOKUP($B1620, 'Adsorbate_starOH2_v3(AutoRecove'!$E$2:$L$7960, 5, FALSE)</f>
        <v>-0.35199999999999998</v>
      </c>
      <c r="G1620" s="4">
        <f>VLOOKUP($B1620, 'Adsorbate_starOH2_v3(AutoRecove'!$E$2:$L$7960, 6, FALSE)</f>
        <v>1</v>
      </c>
      <c r="H1620" s="4">
        <f>VLOOKUP($B1620, 'Adsorbate_starOH2_v3(AutoRecove'!$E$2:$L$7960, 7, FALSE)</f>
        <v>2</v>
      </c>
      <c r="I1620" s="4">
        <f>VLOOKUP($B1620, 'Adsorbate_starOH2_v3(AutoRecove'!$E$2:$L$7960, 8, FALSE)</f>
        <v>2</v>
      </c>
    </row>
    <row r="1621" spans="2:9" x14ac:dyDescent="0.2">
      <c r="B1621" t="s">
        <v>16110</v>
      </c>
      <c r="C1621" s="4" t="s">
        <v>30474</v>
      </c>
      <c r="D1621" s="4" t="s">
        <v>30472</v>
      </c>
      <c r="E1621" s="4" t="s">
        <v>55</v>
      </c>
      <c r="F1621" s="4">
        <f>VLOOKUP($B1621, 'Adsorbate_starOH2_v3(AutoRecove'!$E$2:$L$7960, 5, FALSE)</f>
        <v>2.5999999999999999E-2</v>
      </c>
      <c r="G1621" s="4">
        <f>VLOOKUP($B1621, 'Adsorbate_starOH2_v3(AutoRecove'!$E$2:$L$7960, 6, FALSE)</f>
        <v>0</v>
      </c>
      <c r="H1621" s="4">
        <f>VLOOKUP($B1621, 'Adsorbate_starOH2_v3(AutoRecove'!$E$2:$L$7960, 7, FALSE)</f>
        <v>2</v>
      </c>
      <c r="I1621" s="4">
        <f>VLOOKUP($B1621, 'Adsorbate_starOH2_v3(AutoRecove'!$E$2:$L$7960, 8, FALSE)</f>
        <v>1</v>
      </c>
    </row>
    <row r="1622" spans="2:9" x14ac:dyDescent="0.2">
      <c r="B1622" t="s">
        <v>7661</v>
      </c>
      <c r="C1622" s="4" t="s">
        <v>30474</v>
      </c>
      <c r="D1622" s="4" t="s">
        <v>30472</v>
      </c>
      <c r="E1622" s="4" t="s">
        <v>2233</v>
      </c>
      <c r="F1622" s="4">
        <f>VLOOKUP($B1622, 'Adsorbate_starOH2_v3(AutoRecove'!$E$2:$L$7960, 5, FALSE)</f>
        <v>-0.68700000000000006</v>
      </c>
      <c r="G1622" s="4">
        <f>VLOOKUP($B1622, 'Adsorbate_starOH2_v3(AutoRecove'!$E$2:$L$7960, 6, FALSE)</f>
        <v>2</v>
      </c>
      <c r="H1622" s="4">
        <f>VLOOKUP($B1622, 'Adsorbate_starOH2_v3(AutoRecove'!$E$2:$L$7960, 7, FALSE)</f>
        <v>1</v>
      </c>
      <c r="I1622" s="4">
        <f>VLOOKUP($B1622, 'Adsorbate_starOH2_v3(AutoRecove'!$E$2:$L$7960, 8, FALSE)</f>
        <v>-2</v>
      </c>
    </row>
    <row r="1623" spans="2:9" x14ac:dyDescent="0.2">
      <c r="B1623" t="s">
        <v>7661</v>
      </c>
      <c r="C1623" s="4" t="s">
        <v>30474</v>
      </c>
      <c r="D1623" s="4" t="s">
        <v>30472</v>
      </c>
      <c r="E1623" s="4" t="s">
        <v>2233</v>
      </c>
      <c r="F1623" s="4">
        <f>VLOOKUP($B1623, 'Adsorbate_starOH2_v3(AutoRecove'!$E$2:$L$7960, 5, FALSE)</f>
        <v>-0.68700000000000006</v>
      </c>
      <c r="G1623" s="4">
        <f>VLOOKUP($B1623, 'Adsorbate_starOH2_v3(AutoRecove'!$E$2:$L$7960, 6, FALSE)</f>
        <v>2</v>
      </c>
      <c r="H1623" s="4">
        <f>VLOOKUP($B1623, 'Adsorbate_starOH2_v3(AutoRecove'!$E$2:$L$7960, 7, FALSE)</f>
        <v>1</v>
      </c>
      <c r="I1623" s="4">
        <f>VLOOKUP($B1623, 'Adsorbate_starOH2_v3(AutoRecove'!$E$2:$L$7960, 8, FALSE)</f>
        <v>-2</v>
      </c>
    </row>
    <row r="1624" spans="2:9" x14ac:dyDescent="0.2">
      <c r="B1624" t="s">
        <v>26645</v>
      </c>
      <c r="C1624" s="4" t="s">
        <v>30474</v>
      </c>
      <c r="D1624" s="4" t="s">
        <v>30472</v>
      </c>
      <c r="F1624" s="4">
        <f>VLOOKUP($B1624, 'Adsorbate_starOH2_v3(AutoRecove'!$E$2:$L$7960, 5, FALSE)</f>
        <v>-7.9000000000000001E-2</v>
      </c>
      <c r="G1624" s="4">
        <f>VLOOKUP($B1624, 'Adsorbate_starOH2_v3(AutoRecove'!$E$2:$L$7960, 6, FALSE)</f>
        <v>1</v>
      </c>
      <c r="H1624" s="4">
        <f>VLOOKUP($B1624, 'Adsorbate_starOH2_v3(AutoRecove'!$E$2:$L$7960, 7, FALSE)</f>
        <v>1</v>
      </c>
      <c r="I1624" s="4">
        <f>VLOOKUP($B1624, 'Adsorbate_starOH2_v3(AutoRecove'!$E$2:$L$7960, 8, FALSE)</f>
        <v>-1</v>
      </c>
    </row>
    <row r="1625" spans="2:9" x14ac:dyDescent="0.2">
      <c r="B1625" t="s">
        <v>21304</v>
      </c>
      <c r="C1625" s="4" t="s">
        <v>30474</v>
      </c>
      <c r="D1625" s="4" t="s">
        <v>30472</v>
      </c>
      <c r="F1625" s="4">
        <f>VLOOKUP($B1625, 'Adsorbate_starOH2_v3(AutoRecove'!$E$2:$L$7960, 5, FALSE)</f>
        <v>-0.80400000000000005</v>
      </c>
      <c r="G1625" s="4">
        <f>VLOOKUP($B1625, 'Adsorbate_starOH2_v3(AutoRecove'!$E$2:$L$7960, 6, FALSE)</f>
        <v>1</v>
      </c>
      <c r="H1625" s="4">
        <f>VLOOKUP($B1625, 'Adsorbate_starOH2_v3(AutoRecove'!$E$2:$L$7960, 7, FALSE)</f>
        <v>0</v>
      </c>
      <c r="I1625" s="4">
        <f>VLOOKUP($B1625, 'Adsorbate_starOH2_v3(AutoRecove'!$E$2:$L$7960, 8, FALSE)</f>
        <v>-1</v>
      </c>
    </row>
    <row r="1626" spans="2:9" x14ac:dyDescent="0.2">
      <c r="B1626" t="s">
        <v>1772</v>
      </c>
      <c r="C1626" s="4" t="s">
        <v>30474</v>
      </c>
      <c r="D1626" s="4" t="s">
        <v>3994</v>
      </c>
      <c r="F1626" s="4">
        <f>VLOOKUP($B1626, 'Adsorbate_starOH2_v3(AutoRecove'!$E$2:$L$7960, 5, FALSE)</f>
        <v>-3.7770000000000001</v>
      </c>
      <c r="G1626" s="4">
        <f>VLOOKUP($B1626, 'Adsorbate_starOH2_v3(AutoRecove'!$E$2:$L$7960, 6, FALSE)</f>
        <v>1</v>
      </c>
      <c r="H1626" s="4">
        <f>VLOOKUP($B1626, 'Adsorbate_starOH2_v3(AutoRecove'!$E$2:$L$7960, 7, FALSE)</f>
        <v>1</v>
      </c>
      <c r="I1626" s="4">
        <f>VLOOKUP($B1626, 'Adsorbate_starOH2_v3(AutoRecove'!$E$2:$L$7960, 8, FALSE)</f>
        <v>1</v>
      </c>
    </row>
    <row r="1627" spans="2:9" x14ac:dyDescent="0.2">
      <c r="B1627" t="s">
        <v>4636</v>
      </c>
      <c r="C1627" s="4" t="s">
        <v>30474</v>
      </c>
      <c r="D1627" s="4" t="s">
        <v>3994</v>
      </c>
      <c r="F1627" s="4">
        <f>VLOOKUP($B1627, 'Adsorbate_starOH2_v3(AutoRecove'!$E$2:$L$7960, 5, FALSE)</f>
        <v>-0.89800000000000002</v>
      </c>
      <c r="G1627" s="4">
        <f>VLOOKUP($B1627, 'Adsorbate_starOH2_v3(AutoRecove'!$E$2:$L$7960, 6, FALSE)</f>
        <v>1</v>
      </c>
      <c r="H1627" s="4">
        <f>VLOOKUP($B1627, 'Adsorbate_starOH2_v3(AutoRecove'!$E$2:$L$7960, 7, FALSE)</f>
        <v>1</v>
      </c>
      <c r="I1627" s="4">
        <f>VLOOKUP($B1627, 'Adsorbate_starOH2_v3(AutoRecove'!$E$2:$L$7960, 8, FALSE)</f>
        <v>1</v>
      </c>
    </row>
    <row r="1628" spans="2:9" x14ac:dyDescent="0.2">
      <c r="B1628" t="s">
        <v>9056</v>
      </c>
      <c r="C1628" s="4" t="s">
        <v>30474</v>
      </c>
      <c r="D1628" s="4" t="s">
        <v>3994</v>
      </c>
      <c r="F1628" s="4">
        <f>VLOOKUP($B1628, 'Adsorbate_starOH2_v3(AutoRecove'!$E$2:$L$7960, 5, FALSE)</f>
        <v>-0.73799999999999999</v>
      </c>
      <c r="G1628" s="4">
        <f>VLOOKUP($B1628, 'Adsorbate_starOH2_v3(AutoRecove'!$E$2:$L$7960, 6, FALSE)</f>
        <v>2</v>
      </c>
      <c r="H1628" s="4">
        <f>VLOOKUP($B1628, 'Adsorbate_starOH2_v3(AutoRecove'!$E$2:$L$7960, 7, FALSE)</f>
        <v>0</v>
      </c>
      <c r="I1628" s="4">
        <f>VLOOKUP($B1628, 'Adsorbate_starOH2_v3(AutoRecove'!$E$2:$L$7960, 8, FALSE)</f>
        <v>1</v>
      </c>
    </row>
    <row r="1629" spans="2:9" x14ac:dyDescent="0.2">
      <c r="B1629" t="s">
        <v>4636</v>
      </c>
      <c r="C1629" s="4" t="s">
        <v>30474</v>
      </c>
      <c r="D1629" s="4" t="s">
        <v>3994</v>
      </c>
      <c r="F1629" s="4">
        <f>VLOOKUP($B1629, 'Adsorbate_starOH2_v3(AutoRecove'!$E$2:$L$7960, 5, FALSE)</f>
        <v>-0.89800000000000002</v>
      </c>
      <c r="G1629" s="4">
        <f>VLOOKUP($B1629, 'Adsorbate_starOH2_v3(AutoRecove'!$E$2:$L$7960, 6, FALSE)</f>
        <v>1</v>
      </c>
      <c r="H1629" s="4">
        <f>VLOOKUP($B1629, 'Adsorbate_starOH2_v3(AutoRecove'!$E$2:$L$7960, 7, FALSE)</f>
        <v>1</v>
      </c>
      <c r="I1629" s="4">
        <f>VLOOKUP($B1629, 'Adsorbate_starOH2_v3(AutoRecove'!$E$2:$L$7960, 8, FALSE)</f>
        <v>1</v>
      </c>
    </row>
    <row r="1630" spans="2:9" x14ac:dyDescent="0.2">
      <c r="B1630" t="s">
        <v>9056</v>
      </c>
      <c r="C1630" s="4" t="s">
        <v>30474</v>
      </c>
      <c r="D1630" s="4" t="s">
        <v>3994</v>
      </c>
      <c r="F1630" s="4">
        <f>VLOOKUP($B1630, 'Adsorbate_starOH2_v3(AutoRecove'!$E$2:$L$7960, 5, FALSE)</f>
        <v>-0.73799999999999999</v>
      </c>
      <c r="G1630" s="4">
        <f>VLOOKUP($B1630, 'Adsorbate_starOH2_v3(AutoRecove'!$E$2:$L$7960, 6, FALSE)</f>
        <v>2</v>
      </c>
      <c r="H1630" s="4">
        <f>VLOOKUP($B1630, 'Adsorbate_starOH2_v3(AutoRecove'!$E$2:$L$7960, 7, FALSE)</f>
        <v>0</v>
      </c>
      <c r="I1630" s="4">
        <f>VLOOKUP($B1630, 'Adsorbate_starOH2_v3(AutoRecove'!$E$2:$L$7960, 8, FALSE)</f>
        <v>1</v>
      </c>
    </row>
    <row r="1631" spans="2:9" x14ac:dyDescent="0.2">
      <c r="B1631" t="s">
        <v>4636</v>
      </c>
      <c r="C1631" s="4" t="s">
        <v>30474</v>
      </c>
      <c r="D1631" s="4" t="s">
        <v>3994</v>
      </c>
      <c r="F1631" s="4">
        <f>VLOOKUP($B1631, 'Adsorbate_starOH2_v3(AutoRecove'!$E$2:$L$7960, 5, FALSE)</f>
        <v>-0.89800000000000002</v>
      </c>
      <c r="G1631" s="4">
        <f>VLOOKUP($B1631, 'Adsorbate_starOH2_v3(AutoRecove'!$E$2:$L$7960, 6, FALSE)</f>
        <v>1</v>
      </c>
      <c r="H1631" s="4">
        <f>VLOOKUP($B1631, 'Adsorbate_starOH2_v3(AutoRecove'!$E$2:$L$7960, 7, FALSE)</f>
        <v>1</v>
      </c>
      <c r="I1631" s="4">
        <f>VLOOKUP($B1631, 'Adsorbate_starOH2_v3(AutoRecove'!$E$2:$L$7960, 8, FALSE)</f>
        <v>1</v>
      </c>
    </row>
    <row r="1632" spans="2:9" x14ac:dyDescent="0.2">
      <c r="B1632" t="s">
        <v>1772</v>
      </c>
      <c r="C1632" s="4" t="s">
        <v>30474</v>
      </c>
      <c r="D1632" s="4" t="s">
        <v>3994</v>
      </c>
      <c r="F1632" s="4">
        <f>VLOOKUP($B1632, 'Adsorbate_starOH2_v3(AutoRecove'!$E$2:$L$7960, 5, FALSE)</f>
        <v>-3.7770000000000001</v>
      </c>
      <c r="G1632" s="4">
        <f>VLOOKUP($B1632, 'Adsorbate_starOH2_v3(AutoRecove'!$E$2:$L$7960, 6, FALSE)</f>
        <v>1</v>
      </c>
      <c r="H1632" s="4">
        <f>VLOOKUP($B1632, 'Adsorbate_starOH2_v3(AutoRecove'!$E$2:$L$7960, 7, FALSE)</f>
        <v>1</v>
      </c>
      <c r="I1632" s="4">
        <f>VLOOKUP($B1632, 'Adsorbate_starOH2_v3(AutoRecove'!$E$2:$L$7960, 8, FALSE)</f>
        <v>1</v>
      </c>
    </row>
    <row r="1633" spans="2:9" x14ac:dyDescent="0.2">
      <c r="B1633" t="s">
        <v>24684</v>
      </c>
      <c r="C1633" s="4" t="s">
        <v>30474</v>
      </c>
      <c r="D1633" s="4" t="s">
        <v>3994</v>
      </c>
      <c r="F1633" s="4">
        <f>VLOOKUP($B1633, 'Adsorbate_starOH2_v3(AutoRecove'!$E$2:$L$7960, 5, FALSE)</f>
        <v>-3.375</v>
      </c>
      <c r="G1633" s="4">
        <f>VLOOKUP($B1633, 'Adsorbate_starOH2_v3(AutoRecove'!$E$2:$L$7960, 6, FALSE)</f>
        <v>2</v>
      </c>
      <c r="H1633" s="4">
        <f>VLOOKUP($B1633, 'Adsorbate_starOH2_v3(AutoRecove'!$E$2:$L$7960, 7, FALSE)</f>
        <v>0</v>
      </c>
      <c r="I1633" s="4">
        <f>VLOOKUP($B1633, 'Adsorbate_starOH2_v3(AutoRecove'!$E$2:$L$7960, 8, FALSE)</f>
        <v>1</v>
      </c>
    </row>
    <row r="1634" spans="2:9" x14ac:dyDescent="0.2">
      <c r="B1634" t="s">
        <v>1772</v>
      </c>
      <c r="C1634" s="4" t="s">
        <v>30474</v>
      </c>
      <c r="D1634" s="4" t="s">
        <v>3994</v>
      </c>
      <c r="F1634" s="4">
        <f>VLOOKUP($B1634, 'Adsorbate_starOH2_v3(AutoRecove'!$E$2:$L$7960, 5, FALSE)</f>
        <v>-3.7770000000000001</v>
      </c>
      <c r="G1634" s="4">
        <f>VLOOKUP($B1634, 'Adsorbate_starOH2_v3(AutoRecove'!$E$2:$L$7960, 6, FALSE)</f>
        <v>1</v>
      </c>
      <c r="H1634" s="4">
        <f>VLOOKUP($B1634, 'Adsorbate_starOH2_v3(AutoRecove'!$E$2:$L$7960, 7, FALSE)</f>
        <v>1</v>
      </c>
      <c r="I1634" s="4">
        <f>VLOOKUP($B1634, 'Adsorbate_starOH2_v3(AutoRecove'!$E$2:$L$7960, 8, FALSE)</f>
        <v>1</v>
      </c>
    </row>
    <row r="1635" spans="2:9" x14ac:dyDescent="0.2">
      <c r="B1635" t="s">
        <v>30084</v>
      </c>
      <c r="C1635" s="4" t="s">
        <v>30474</v>
      </c>
      <c r="D1635" s="4" t="s">
        <v>2105</v>
      </c>
      <c r="E1635" s="4" t="s">
        <v>9466</v>
      </c>
      <c r="F1635" s="4">
        <f>VLOOKUP($B1635, 'Adsorbate_starOH2_v3(AutoRecove'!$E$2:$L$7960, 5, FALSE)</f>
        <v>-0.86699999999999999</v>
      </c>
      <c r="G1635" s="4">
        <f>VLOOKUP($B1635, 'Adsorbate_starOH2_v3(AutoRecove'!$E$2:$L$7960, 6, FALSE)</f>
        <v>1</v>
      </c>
      <c r="H1635" s="4">
        <f>VLOOKUP($B1635, 'Adsorbate_starOH2_v3(AutoRecove'!$E$2:$L$7960, 7, FALSE)</f>
        <v>0</v>
      </c>
      <c r="I1635" s="4">
        <f>VLOOKUP($B1635, 'Adsorbate_starOH2_v3(AutoRecove'!$E$2:$L$7960, 8, FALSE)</f>
        <v>1</v>
      </c>
    </row>
    <row r="1636" spans="2:9" x14ac:dyDescent="0.2">
      <c r="B1636" t="s">
        <v>1145</v>
      </c>
      <c r="C1636" s="4" t="s">
        <v>30474</v>
      </c>
      <c r="D1636" s="4" t="s">
        <v>2105</v>
      </c>
      <c r="E1636" s="4" t="s">
        <v>10708</v>
      </c>
      <c r="F1636" s="4">
        <f>VLOOKUP($B1636, 'Adsorbate_starOH2_v3(AutoRecove'!$E$2:$L$7960, 5, FALSE)</f>
        <v>-0.64200000000000002</v>
      </c>
      <c r="G1636" s="4">
        <f>VLOOKUP($B1636, 'Adsorbate_starOH2_v3(AutoRecove'!$E$2:$L$7960, 6, FALSE)</f>
        <v>2</v>
      </c>
      <c r="H1636" s="4">
        <f>VLOOKUP($B1636, 'Adsorbate_starOH2_v3(AutoRecove'!$E$2:$L$7960, 7, FALSE)</f>
        <v>0</v>
      </c>
      <c r="I1636" s="4">
        <f>VLOOKUP($B1636, 'Adsorbate_starOH2_v3(AutoRecove'!$E$2:$L$7960, 8, FALSE)</f>
        <v>1</v>
      </c>
    </row>
    <row r="1637" spans="2:9" x14ac:dyDescent="0.2">
      <c r="B1637" t="s">
        <v>7427</v>
      </c>
      <c r="C1637" s="4" t="s">
        <v>30474</v>
      </c>
      <c r="D1637" s="4" t="s">
        <v>2105</v>
      </c>
      <c r="E1637" s="4" t="s">
        <v>398</v>
      </c>
      <c r="F1637" s="4">
        <f>VLOOKUP($B1637, 'Adsorbate_starOH2_v3(AutoRecove'!$E$2:$L$7960, 5, FALSE)</f>
        <v>-0.72499999999999998</v>
      </c>
      <c r="G1637" s="4">
        <f>VLOOKUP($B1637, 'Adsorbate_starOH2_v3(AutoRecove'!$E$2:$L$7960, 6, FALSE)</f>
        <v>1</v>
      </c>
      <c r="H1637" s="4">
        <f>VLOOKUP($B1637, 'Adsorbate_starOH2_v3(AutoRecove'!$E$2:$L$7960, 7, FALSE)</f>
        <v>0</v>
      </c>
      <c r="I1637" s="4">
        <f>VLOOKUP($B1637, 'Adsorbate_starOH2_v3(AutoRecove'!$E$2:$L$7960, 8, FALSE)</f>
        <v>0</v>
      </c>
    </row>
    <row r="1638" spans="2:9" x14ac:dyDescent="0.2">
      <c r="B1638" t="s">
        <v>8299</v>
      </c>
      <c r="C1638" s="4" t="s">
        <v>30474</v>
      </c>
      <c r="D1638" s="4" t="s">
        <v>30467</v>
      </c>
      <c r="E1638" s="4" t="s">
        <v>9466</v>
      </c>
      <c r="F1638" s="4">
        <f>VLOOKUP($B1638, 'Adsorbate_starOH2_v3(AutoRecove'!$E$2:$L$7960, 5, FALSE)</f>
        <v>-1.0900000000000001</v>
      </c>
      <c r="G1638" s="4">
        <f>VLOOKUP($B1638, 'Adsorbate_starOH2_v3(AutoRecove'!$E$2:$L$7960, 6, FALSE)</f>
        <v>2</v>
      </c>
      <c r="H1638" s="4">
        <f>VLOOKUP($B1638, 'Adsorbate_starOH2_v3(AutoRecove'!$E$2:$L$7960, 7, FALSE)</f>
        <v>1</v>
      </c>
      <c r="I1638" s="4">
        <f>VLOOKUP($B1638, 'Adsorbate_starOH2_v3(AutoRecove'!$E$2:$L$7960, 8, FALSE)</f>
        <v>2</v>
      </c>
    </row>
    <row r="1639" spans="2:9" x14ac:dyDescent="0.2">
      <c r="B1639" t="s">
        <v>4817</v>
      </c>
      <c r="C1639" s="4" t="s">
        <v>30474</v>
      </c>
      <c r="D1639" s="4" t="s">
        <v>30467</v>
      </c>
      <c r="E1639" s="4" t="s">
        <v>30469</v>
      </c>
      <c r="F1639" s="4">
        <f>VLOOKUP($B1639, 'Adsorbate_starOH2_v3(AutoRecove'!$E$2:$L$7960, 5, FALSE)</f>
        <v>-0.42499999999999999</v>
      </c>
      <c r="G1639" s="4">
        <f>VLOOKUP($B1639, 'Adsorbate_starOH2_v3(AutoRecove'!$E$2:$L$7960, 6, FALSE)</f>
        <v>1</v>
      </c>
      <c r="H1639" s="4">
        <f>VLOOKUP($B1639, 'Adsorbate_starOH2_v3(AutoRecove'!$E$2:$L$7960, 7, FALSE)</f>
        <v>2</v>
      </c>
      <c r="I1639" s="4">
        <f>VLOOKUP($B1639, 'Adsorbate_starOH2_v3(AutoRecove'!$E$2:$L$7960, 8, FALSE)</f>
        <v>1</v>
      </c>
    </row>
    <row r="1640" spans="2:9" x14ac:dyDescent="0.2">
      <c r="B1640" t="s">
        <v>25226</v>
      </c>
      <c r="C1640" s="4" t="s">
        <v>30474</v>
      </c>
      <c r="D1640" s="4" t="s">
        <v>30467</v>
      </c>
      <c r="E1640" s="4" t="s">
        <v>155</v>
      </c>
      <c r="F1640" s="4">
        <f>VLOOKUP($B1640, 'Adsorbate_starOH2_v3(AutoRecove'!$E$2:$L$7960, 5, FALSE)</f>
        <v>-0.04</v>
      </c>
      <c r="G1640" s="4">
        <f>VLOOKUP($B1640, 'Adsorbate_starOH2_v3(AutoRecove'!$E$2:$L$7960, 6, FALSE)</f>
        <v>2</v>
      </c>
      <c r="H1640" s="4">
        <f>VLOOKUP($B1640, 'Adsorbate_starOH2_v3(AutoRecove'!$E$2:$L$7960, 7, FALSE)</f>
        <v>-1</v>
      </c>
      <c r="I1640" s="4">
        <f>VLOOKUP($B1640, 'Adsorbate_starOH2_v3(AutoRecove'!$E$2:$L$7960, 8, FALSE)</f>
        <v>-1</v>
      </c>
    </row>
    <row r="1641" spans="2:9" x14ac:dyDescent="0.2">
      <c r="B1641" t="s">
        <v>11197</v>
      </c>
      <c r="C1641" s="4" t="s">
        <v>30474</v>
      </c>
      <c r="D1641" s="4" t="s">
        <v>30467</v>
      </c>
      <c r="E1641" s="4" t="s">
        <v>2233</v>
      </c>
      <c r="F1641" s="4">
        <f>VLOOKUP($B1641, 'Adsorbate_starOH2_v3(AutoRecove'!$E$2:$L$7960, 5, FALSE)</f>
        <v>-1.7000000000000001E-2</v>
      </c>
      <c r="G1641" s="4">
        <f>VLOOKUP($B1641, 'Adsorbate_starOH2_v3(AutoRecove'!$E$2:$L$7960, 6, FALSE)</f>
        <v>0</v>
      </c>
      <c r="H1641" s="4">
        <f>VLOOKUP($B1641, 'Adsorbate_starOH2_v3(AutoRecove'!$E$2:$L$7960, 7, FALSE)</f>
        <v>1</v>
      </c>
      <c r="I1641" s="4">
        <f>VLOOKUP($B1641, 'Adsorbate_starOH2_v3(AutoRecove'!$E$2:$L$7960, 8, FALSE)</f>
        <v>1</v>
      </c>
    </row>
    <row r="1642" spans="2:9" x14ac:dyDescent="0.2">
      <c r="B1642" t="s">
        <v>377</v>
      </c>
      <c r="C1642" s="4" t="s">
        <v>30474</v>
      </c>
      <c r="D1642" s="4" t="s">
        <v>30467</v>
      </c>
      <c r="F1642" s="4">
        <f>VLOOKUP($B1642, 'Adsorbate_starOH2_v3(AutoRecove'!$E$2:$L$7960, 5, FALSE)</f>
        <v>-0.41</v>
      </c>
      <c r="G1642" s="4">
        <f>VLOOKUP($B1642, 'Adsorbate_starOH2_v3(AutoRecove'!$E$2:$L$7960, 6, FALSE)</f>
        <v>2</v>
      </c>
      <c r="H1642" s="4">
        <f>VLOOKUP($B1642, 'Adsorbate_starOH2_v3(AutoRecove'!$E$2:$L$7960, 7, FALSE)</f>
        <v>1</v>
      </c>
      <c r="I1642" s="4">
        <f>VLOOKUP($B1642, 'Adsorbate_starOH2_v3(AutoRecove'!$E$2:$L$7960, 8, FALSE)</f>
        <v>0</v>
      </c>
    </row>
    <row r="1643" spans="2:9" x14ac:dyDescent="0.2">
      <c r="B1643" t="s">
        <v>377</v>
      </c>
      <c r="C1643" s="4" t="s">
        <v>30474</v>
      </c>
      <c r="D1643" s="4" t="s">
        <v>30467</v>
      </c>
      <c r="F1643" s="4">
        <f>VLOOKUP($B1643, 'Adsorbate_starOH2_v3(AutoRecove'!$E$2:$L$7960, 5, FALSE)</f>
        <v>-0.41</v>
      </c>
      <c r="G1643" s="4">
        <f>VLOOKUP($B1643, 'Adsorbate_starOH2_v3(AutoRecove'!$E$2:$L$7960, 6, FALSE)</f>
        <v>2</v>
      </c>
      <c r="H1643" s="4">
        <f>VLOOKUP($B1643, 'Adsorbate_starOH2_v3(AutoRecove'!$E$2:$L$7960, 7, FALSE)</f>
        <v>1</v>
      </c>
      <c r="I1643" s="4">
        <f>VLOOKUP($B1643, 'Adsorbate_starOH2_v3(AutoRecove'!$E$2:$L$7960, 8, FALSE)</f>
        <v>0</v>
      </c>
    </row>
    <row r="1644" spans="2:9" x14ac:dyDescent="0.2">
      <c r="B1644" t="s">
        <v>11732</v>
      </c>
      <c r="C1644" s="4" t="s">
        <v>30474</v>
      </c>
      <c r="D1644" s="4" t="s">
        <v>30467</v>
      </c>
      <c r="F1644" s="4">
        <f>VLOOKUP($B1644, 'Adsorbate_starOH2_v3(AutoRecove'!$E$2:$L$7960, 5, FALSE)</f>
        <v>-0.34100000000000003</v>
      </c>
      <c r="G1644" s="4">
        <f>VLOOKUP($B1644, 'Adsorbate_starOH2_v3(AutoRecove'!$E$2:$L$7960, 6, FALSE)</f>
        <v>2</v>
      </c>
      <c r="H1644" s="4">
        <f>VLOOKUP($B1644, 'Adsorbate_starOH2_v3(AutoRecove'!$E$2:$L$7960, 7, FALSE)</f>
        <v>2</v>
      </c>
      <c r="I1644" s="4">
        <f>VLOOKUP($B1644, 'Adsorbate_starOH2_v3(AutoRecove'!$E$2:$L$7960, 8, FALSE)</f>
        <v>-1</v>
      </c>
    </row>
    <row r="1645" spans="2:9" x14ac:dyDescent="0.2">
      <c r="B1645" t="s">
        <v>3221</v>
      </c>
      <c r="C1645" s="4" t="s">
        <v>30474</v>
      </c>
      <c r="D1645" s="4" t="s">
        <v>30467</v>
      </c>
      <c r="F1645" s="4">
        <f>VLOOKUP($B1645, 'Adsorbate_starOH2_v3(AutoRecove'!$E$2:$L$7960, 5, FALSE)</f>
        <v>2.496</v>
      </c>
      <c r="G1645" s="4">
        <f>VLOOKUP($B1645, 'Adsorbate_starOH2_v3(AutoRecove'!$E$2:$L$7960, 6, FALSE)</f>
        <v>2</v>
      </c>
      <c r="H1645" s="4">
        <f>VLOOKUP($B1645, 'Adsorbate_starOH2_v3(AutoRecove'!$E$2:$L$7960, 7, FALSE)</f>
        <v>1</v>
      </c>
      <c r="I1645" s="4">
        <f>VLOOKUP($B1645, 'Adsorbate_starOH2_v3(AutoRecove'!$E$2:$L$7960, 8, FALSE)</f>
        <v>-1</v>
      </c>
    </row>
    <row r="1646" spans="2:9" x14ac:dyDescent="0.2">
      <c r="B1646" t="s">
        <v>3422</v>
      </c>
      <c r="C1646" s="4" t="s">
        <v>30474</v>
      </c>
      <c r="D1646" s="4" t="s">
        <v>30467</v>
      </c>
      <c r="F1646" s="4">
        <f>VLOOKUP($B1646, 'Adsorbate_starOH2_v3(AutoRecove'!$E$2:$L$7960, 5, FALSE)</f>
        <v>-6.4000000000000001E-2</v>
      </c>
      <c r="G1646" s="4">
        <f>VLOOKUP($B1646, 'Adsorbate_starOH2_v3(AutoRecove'!$E$2:$L$7960, 6, FALSE)</f>
        <v>0</v>
      </c>
      <c r="H1646" s="4">
        <f>VLOOKUP($B1646, 'Adsorbate_starOH2_v3(AutoRecove'!$E$2:$L$7960, 7, FALSE)</f>
        <v>1</v>
      </c>
      <c r="I1646" s="4">
        <f>VLOOKUP($B1646, 'Adsorbate_starOH2_v3(AutoRecove'!$E$2:$L$7960, 8, FALSE)</f>
        <v>1</v>
      </c>
    </row>
    <row r="1647" spans="2:9" x14ac:dyDescent="0.2">
      <c r="B1647" t="s">
        <v>7417</v>
      </c>
      <c r="C1647" s="4" t="s">
        <v>30474</v>
      </c>
      <c r="D1647" s="4" t="s">
        <v>30467</v>
      </c>
      <c r="F1647" s="4">
        <f>VLOOKUP($B1647, 'Adsorbate_starOH2_v3(AutoRecove'!$E$2:$L$7960, 5, FALSE)</f>
        <v>-0.871</v>
      </c>
      <c r="G1647" s="4">
        <f>VLOOKUP($B1647, 'Adsorbate_starOH2_v3(AutoRecove'!$E$2:$L$7960, 6, FALSE)</f>
        <v>1</v>
      </c>
      <c r="H1647" s="4">
        <f>VLOOKUP($B1647, 'Adsorbate_starOH2_v3(AutoRecove'!$E$2:$L$7960, 7, FALSE)</f>
        <v>0</v>
      </c>
      <c r="I1647" s="4">
        <f>VLOOKUP($B1647, 'Adsorbate_starOH2_v3(AutoRecove'!$E$2:$L$7960, 8, FALSE)</f>
        <v>2</v>
      </c>
    </row>
    <row r="1648" spans="2:9" x14ac:dyDescent="0.2">
      <c r="B1648" t="s">
        <v>11732</v>
      </c>
      <c r="C1648" s="4" t="s">
        <v>30474</v>
      </c>
      <c r="D1648" s="4" t="s">
        <v>30467</v>
      </c>
      <c r="F1648" s="4">
        <f>VLOOKUP($B1648, 'Adsorbate_starOH2_v3(AutoRecove'!$E$2:$L$7960, 5, FALSE)</f>
        <v>-0.34100000000000003</v>
      </c>
      <c r="G1648" s="4">
        <f>VLOOKUP($B1648, 'Adsorbate_starOH2_v3(AutoRecove'!$E$2:$L$7960, 6, FALSE)</f>
        <v>2</v>
      </c>
      <c r="H1648" s="4">
        <f>VLOOKUP($B1648, 'Adsorbate_starOH2_v3(AutoRecove'!$E$2:$L$7960, 7, FALSE)</f>
        <v>2</v>
      </c>
      <c r="I1648" s="4">
        <f>VLOOKUP($B1648, 'Adsorbate_starOH2_v3(AutoRecove'!$E$2:$L$7960, 8, FALSE)</f>
        <v>-1</v>
      </c>
    </row>
    <row r="1649" spans="2:9" x14ac:dyDescent="0.2">
      <c r="B1649" t="s">
        <v>13106</v>
      </c>
      <c r="C1649" s="4" t="s">
        <v>30474</v>
      </c>
      <c r="D1649" s="4" t="s">
        <v>30467</v>
      </c>
      <c r="F1649" s="4">
        <f>VLOOKUP($B1649, 'Adsorbate_starOH2_v3(AutoRecove'!$E$2:$L$7960, 5, FALSE)</f>
        <v>-0.10299999999999999</v>
      </c>
      <c r="G1649" s="4">
        <f>VLOOKUP($B1649, 'Adsorbate_starOH2_v3(AutoRecove'!$E$2:$L$7960, 6, FALSE)</f>
        <v>2</v>
      </c>
      <c r="H1649" s="4">
        <f>VLOOKUP($B1649, 'Adsorbate_starOH2_v3(AutoRecove'!$E$2:$L$7960, 7, FALSE)</f>
        <v>1</v>
      </c>
      <c r="I1649" s="4">
        <f>VLOOKUP($B1649, 'Adsorbate_starOH2_v3(AutoRecove'!$E$2:$L$7960, 8, FALSE)</f>
        <v>-1</v>
      </c>
    </row>
    <row r="1650" spans="2:9" x14ac:dyDescent="0.2">
      <c r="B1650" t="s">
        <v>15426</v>
      </c>
      <c r="C1650" s="4" t="s">
        <v>30474</v>
      </c>
      <c r="D1650" s="4" t="s">
        <v>30467</v>
      </c>
      <c r="F1650" s="4">
        <f>VLOOKUP($B1650, 'Adsorbate_starOH2_v3(AutoRecove'!$E$2:$L$7960, 5, FALSE)</f>
        <v>0.247</v>
      </c>
      <c r="G1650" s="4">
        <f>VLOOKUP($B1650, 'Adsorbate_starOH2_v3(AutoRecove'!$E$2:$L$7960, 6, FALSE)</f>
        <v>0</v>
      </c>
      <c r="H1650" s="4">
        <f>VLOOKUP($B1650, 'Adsorbate_starOH2_v3(AutoRecove'!$E$2:$L$7960, 7, FALSE)</f>
        <v>2</v>
      </c>
      <c r="I1650" s="4">
        <f>VLOOKUP($B1650, 'Adsorbate_starOH2_v3(AutoRecove'!$E$2:$L$7960, 8, FALSE)</f>
        <v>1</v>
      </c>
    </row>
    <row r="1651" spans="2:9" x14ac:dyDescent="0.2">
      <c r="B1651" t="s">
        <v>16642</v>
      </c>
      <c r="C1651" s="4" t="s">
        <v>30474</v>
      </c>
      <c r="D1651" s="4" t="s">
        <v>30467</v>
      </c>
      <c r="F1651" s="4">
        <f>VLOOKUP($B1651, 'Adsorbate_starOH2_v3(AutoRecove'!$E$2:$L$7960, 5, FALSE)</f>
        <v>-0.151</v>
      </c>
      <c r="G1651" s="4">
        <f>VLOOKUP($B1651, 'Adsorbate_starOH2_v3(AutoRecove'!$E$2:$L$7960, 6, FALSE)</f>
        <v>1</v>
      </c>
      <c r="H1651" s="4">
        <f>VLOOKUP($B1651, 'Adsorbate_starOH2_v3(AutoRecove'!$E$2:$L$7960, 7, FALSE)</f>
        <v>1</v>
      </c>
      <c r="I1651" s="4">
        <f>VLOOKUP($B1651, 'Adsorbate_starOH2_v3(AutoRecove'!$E$2:$L$7960, 8, FALSE)</f>
        <v>-1</v>
      </c>
    </row>
    <row r="1652" spans="2:9" x14ac:dyDescent="0.2">
      <c r="B1652" t="s">
        <v>19597</v>
      </c>
      <c r="C1652" s="4" t="s">
        <v>30474</v>
      </c>
      <c r="D1652" s="4" t="s">
        <v>30467</v>
      </c>
      <c r="F1652" s="4">
        <f>VLOOKUP($B1652, 'Adsorbate_starOH2_v3(AutoRecove'!$E$2:$L$7960, 5, FALSE)</f>
        <v>-0.17199999999999999</v>
      </c>
      <c r="G1652" s="4">
        <f>VLOOKUP($B1652, 'Adsorbate_starOH2_v3(AutoRecove'!$E$2:$L$7960, 6, FALSE)</f>
        <v>1</v>
      </c>
      <c r="H1652" s="4">
        <f>VLOOKUP($B1652, 'Adsorbate_starOH2_v3(AutoRecove'!$E$2:$L$7960, 7, FALSE)</f>
        <v>-1</v>
      </c>
      <c r="I1652" s="4">
        <f>VLOOKUP($B1652, 'Adsorbate_starOH2_v3(AutoRecove'!$E$2:$L$7960, 8, FALSE)</f>
        <v>-2</v>
      </c>
    </row>
    <row r="1653" spans="2:9" x14ac:dyDescent="0.2">
      <c r="B1653" t="s">
        <v>7417</v>
      </c>
      <c r="C1653" s="4" t="s">
        <v>30474</v>
      </c>
      <c r="D1653" s="4" t="s">
        <v>30467</v>
      </c>
      <c r="F1653" s="4">
        <f>VLOOKUP($B1653, 'Adsorbate_starOH2_v3(AutoRecove'!$E$2:$L$7960, 5, FALSE)</f>
        <v>-0.871</v>
      </c>
      <c r="G1653" s="4">
        <f>VLOOKUP($B1653, 'Adsorbate_starOH2_v3(AutoRecove'!$E$2:$L$7960, 6, FALSE)</f>
        <v>1</v>
      </c>
      <c r="H1653" s="4">
        <f>VLOOKUP($B1653, 'Adsorbate_starOH2_v3(AutoRecove'!$E$2:$L$7960, 7, FALSE)</f>
        <v>0</v>
      </c>
      <c r="I1653" s="4">
        <f>VLOOKUP($B1653, 'Adsorbate_starOH2_v3(AutoRecove'!$E$2:$L$7960, 8, FALSE)</f>
        <v>2</v>
      </c>
    </row>
    <row r="1654" spans="2:9" x14ac:dyDescent="0.2">
      <c r="B1654" t="s">
        <v>19597</v>
      </c>
      <c r="C1654" s="4" t="s">
        <v>30474</v>
      </c>
      <c r="D1654" s="4" t="s">
        <v>30467</v>
      </c>
      <c r="F1654" s="4">
        <f>VLOOKUP($B1654, 'Adsorbate_starOH2_v3(AutoRecove'!$E$2:$L$7960, 5, FALSE)</f>
        <v>-0.17199999999999999</v>
      </c>
      <c r="G1654" s="4">
        <f>VLOOKUP($B1654, 'Adsorbate_starOH2_v3(AutoRecove'!$E$2:$L$7960, 6, FALSE)</f>
        <v>1</v>
      </c>
      <c r="H1654" s="4">
        <f>VLOOKUP($B1654, 'Adsorbate_starOH2_v3(AutoRecove'!$E$2:$L$7960, 7, FALSE)</f>
        <v>-1</v>
      </c>
      <c r="I1654" s="4">
        <f>VLOOKUP($B1654, 'Adsorbate_starOH2_v3(AutoRecove'!$E$2:$L$7960, 8, FALSE)</f>
        <v>-2</v>
      </c>
    </row>
    <row r="1655" spans="2:9" x14ac:dyDescent="0.2">
      <c r="B1655" t="s">
        <v>15426</v>
      </c>
      <c r="C1655" s="4" t="s">
        <v>30474</v>
      </c>
      <c r="D1655" s="4" t="s">
        <v>30467</v>
      </c>
      <c r="F1655" s="4">
        <f>VLOOKUP($B1655, 'Adsorbate_starOH2_v3(AutoRecove'!$E$2:$L$7960, 5, FALSE)</f>
        <v>0.247</v>
      </c>
      <c r="G1655" s="4">
        <f>VLOOKUP($B1655, 'Adsorbate_starOH2_v3(AutoRecove'!$E$2:$L$7960, 6, FALSE)</f>
        <v>0</v>
      </c>
      <c r="H1655" s="4">
        <f>VLOOKUP($B1655, 'Adsorbate_starOH2_v3(AutoRecove'!$E$2:$L$7960, 7, FALSE)</f>
        <v>2</v>
      </c>
      <c r="I1655" s="4">
        <f>VLOOKUP($B1655, 'Adsorbate_starOH2_v3(AutoRecove'!$E$2:$L$7960, 8, FALSE)</f>
        <v>1</v>
      </c>
    </row>
    <row r="1656" spans="2:9" x14ac:dyDescent="0.2">
      <c r="B1656" t="s">
        <v>3871</v>
      </c>
      <c r="C1656" s="4" t="s">
        <v>30474</v>
      </c>
      <c r="D1656" s="4" t="s">
        <v>24748</v>
      </c>
      <c r="E1656" s="4" t="s">
        <v>9466</v>
      </c>
      <c r="F1656" s="4">
        <f>VLOOKUP($B1656, 'Adsorbate_starOH2_v3(AutoRecove'!$E$2:$L$7960, 5, FALSE)</f>
        <v>-0.61299999999999999</v>
      </c>
      <c r="G1656" s="4">
        <f>VLOOKUP($B1656, 'Adsorbate_starOH2_v3(AutoRecove'!$E$2:$L$7960, 6, FALSE)</f>
        <v>1</v>
      </c>
      <c r="H1656" s="4">
        <f>VLOOKUP($B1656, 'Adsorbate_starOH2_v3(AutoRecove'!$E$2:$L$7960, 7, FALSE)</f>
        <v>1</v>
      </c>
      <c r="I1656" s="4">
        <f>VLOOKUP($B1656, 'Adsorbate_starOH2_v3(AutoRecove'!$E$2:$L$7960, 8, FALSE)</f>
        <v>1</v>
      </c>
    </row>
    <row r="1657" spans="2:9" x14ac:dyDescent="0.2">
      <c r="B1657" t="s">
        <v>3410</v>
      </c>
      <c r="C1657" s="4" t="s">
        <v>30474</v>
      </c>
      <c r="D1657" s="4" t="s">
        <v>24748</v>
      </c>
      <c r="E1657" s="4" t="s">
        <v>6617</v>
      </c>
      <c r="F1657" s="4">
        <f>VLOOKUP($B1657, 'Adsorbate_starOH2_v3(AutoRecove'!$E$2:$L$7960, 5, FALSE)</f>
        <v>-0.69799999999999995</v>
      </c>
      <c r="G1657" s="4">
        <f>VLOOKUP($B1657, 'Adsorbate_starOH2_v3(AutoRecove'!$E$2:$L$7960, 6, FALSE)</f>
        <v>2</v>
      </c>
      <c r="H1657" s="4">
        <f>VLOOKUP($B1657, 'Adsorbate_starOH2_v3(AutoRecove'!$E$2:$L$7960, 7, FALSE)</f>
        <v>1</v>
      </c>
      <c r="I1657" s="4">
        <f>VLOOKUP($B1657, 'Adsorbate_starOH2_v3(AutoRecove'!$E$2:$L$7960, 8, FALSE)</f>
        <v>2</v>
      </c>
    </row>
    <row r="1658" spans="2:9" x14ac:dyDescent="0.2">
      <c r="B1658" t="s">
        <v>5852</v>
      </c>
      <c r="C1658" s="4" t="s">
        <v>30474</v>
      </c>
      <c r="D1658" s="4" t="s">
        <v>24748</v>
      </c>
      <c r="E1658" s="4" t="s">
        <v>3550</v>
      </c>
      <c r="F1658" s="4">
        <f>VLOOKUP($B1658, 'Adsorbate_starOH2_v3(AutoRecove'!$E$2:$L$7960, 5, FALSE)</f>
        <v>-0.17299999999999999</v>
      </c>
      <c r="G1658" s="4">
        <f>VLOOKUP($B1658, 'Adsorbate_starOH2_v3(AutoRecove'!$E$2:$L$7960, 6, FALSE)</f>
        <v>1</v>
      </c>
      <c r="H1658" s="4">
        <f>VLOOKUP($B1658, 'Adsorbate_starOH2_v3(AutoRecove'!$E$2:$L$7960, 7, FALSE)</f>
        <v>0</v>
      </c>
      <c r="I1658" s="4">
        <f>VLOOKUP($B1658, 'Adsorbate_starOH2_v3(AutoRecove'!$E$2:$L$7960, 8, FALSE)</f>
        <v>2</v>
      </c>
    </row>
    <row r="1659" spans="2:9" x14ac:dyDescent="0.2">
      <c r="B1659" t="s">
        <v>1649</v>
      </c>
      <c r="C1659" s="4" t="s">
        <v>30474</v>
      </c>
      <c r="D1659" s="4" t="s">
        <v>24748</v>
      </c>
      <c r="E1659" s="4" t="s">
        <v>3691</v>
      </c>
      <c r="F1659" s="4">
        <f>VLOOKUP($B1659, 'Adsorbate_starOH2_v3(AutoRecove'!$E$2:$L$7960, 5, FALSE)</f>
        <v>0.10100000000000001</v>
      </c>
      <c r="G1659" s="4">
        <f>VLOOKUP($B1659, 'Adsorbate_starOH2_v3(AutoRecove'!$E$2:$L$7960, 6, FALSE)</f>
        <v>1</v>
      </c>
      <c r="H1659" s="4">
        <f>VLOOKUP($B1659, 'Adsorbate_starOH2_v3(AutoRecove'!$E$2:$L$7960, 7, FALSE)</f>
        <v>1</v>
      </c>
      <c r="I1659" s="4">
        <f>VLOOKUP($B1659, 'Adsorbate_starOH2_v3(AutoRecove'!$E$2:$L$7960, 8, FALSE)</f>
        <v>-2</v>
      </c>
    </row>
    <row r="1660" spans="2:9" x14ac:dyDescent="0.2">
      <c r="B1660" t="s">
        <v>29762</v>
      </c>
      <c r="C1660" s="4" t="s">
        <v>30474</v>
      </c>
      <c r="D1660" s="4" t="s">
        <v>24748</v>
      </c>
      <c r="E1660" s="4" t="s">
        <v>30472</v>
      </c>
      <c r="F1660" s="4">
        <f>VLOOKUP($B1660, 'Adsorbate_starOH2_v3(AutoRecove'!$E$2:$L$7960, 5, FALSE)</f>
        <v>-8.3000000000000004E-2</v>
      </c>
      <c r="G1660" s="4">
        <f>VLOOKUP($B1660, 'Adsorbate_starOH2_v3(AutoRecove'!$E$2:$L$7960, 6, FALSE)</f>
        <v>2</v>
      </c>
      <c r="H1660" s="4">
        <f>VLOOKUP($B1660, 'Adsorbate_starOH2_v3(AutoRecove'!$E$2:$L$7960, 7, FALSE)</f>
        <v>1</v>
      </c>
      <c r="I1660" s="4">
        <f>VLOOKUP($B1660, 'Adsorbate_starOH2_v3(AutoRecove'!$E$2:$L$7960, 8, FALSE)</f>
        <v>2</v>
      </c>
    </row>
    <row r="1661" spans="2:9" x14ac:dyDescent="0.2">
      <c r="B1661" t="s">
        <v>28502</v>
      </c>
      <c r="C1661" s="4" t="s">
        <v>30474</v>
      </c>
      <c r="D1661" s="4" t="s">
        <v>24748</v>
      </c>
      <c r="E1661" s="4" t="s">
        <v>30467</v>
      </c>
      <c r="F1661" s="4">
        <f>VLOOKUP($B1661, 'Adsorbate_starOH2_v3(AutoRecove'!$E$2:$L$7960, 5, FALSE)</f>
        <v>-0.376</v>
      </c>
      <c r="G1661" s="4">
        <f>VLOOKUP($B1661, 'Adsorbate_starOH2_v3(AutoRecove'!$E$2:$L$7960, 6, FALSE)</f>
        <v>2</v>
      </c>
      <c r="H1661" s="4">
        <f>VLOOKUP($B1661, 'Adsorbate_starOH2_v3(AutoRecove'!$E$2:$L$7960, 7, FALSE)</f>
        <v>1</v>
      </c>
      <c r="I1661" s="4">
        <f>VLOOKUP($B1661, 'Adsorbate_starOH2_v3(AutoRecove'!$E$2:$L$7960, 8, FALSE)</f>
        <v>-1</v>
      </c>
    </row>
    <row r="1662" spans="2:9" x14ac:dyDescent="0.2">
      <c r="B1662" t="s">
        <v>28832</v>
      </c>
      <c r="C1662" s="4" t="s">
        <v>30474</v>
      </c>
      <c r="D1662" s="4" t="s">
        <v>24748</v>
      </c>
      <c r="F1662" s="4">
        <f>VLOOKUP($B1662, 'Adsorbate_starOH2_v3(AutoRecove'!$E$2:$L$7960, 5, FALSE)</f>
        <v>-1.07</v>
      </c>
      <c r="G1662" s="4">
        <f>VLOOKUP($B1662, 'Adsorbate_starOH2_v3(AutoRecove'!$E$2:$L$7960, 6, FALSE)</f>
        <v>0</v>
      </c>
      <c r="H1662" s="4">
        <f>VLOOKUP($B1662, 'Adsorbate_starOH2_v3(AutoRecove'!$E$2:$L$7960, 7, FALSE)</f>
        <v>2</v>
      </c>
      <c r="I1662" s="4">
        <f>VLOOKUP($B1662, 'Adsorbate_starOH2_v3(AutoRecove'!$E$2:$L$7960, 8, FALSE)</f>
        <v>1</v>
      </c>
    </row>
    <row r="1663" spans="2:9" x14ac:dyDescent="0.2">
      <c r="B1663" t="s">
        <v>28832</v>
      </c>
      <c r="C1663" s="4" t="s">
        <v>30474</v>
      </c>
      <c r="D1663" s="4" t="s">
        <v>24748</v>
      </c>
      <c r="F1663" s="4">
        <f>VLOOKUP($B1663, 'Adsorbate_starOH2_v3(AutoRecove'!$E$2:$L$7960, 5, FALSE)</f>
        <v>-1.07</v>
      </c>
      <c r="G1663" s="4">
        <f>VLOOKUP($B1663, 'Adsorbate_starOH2_v3(AutoRecove'!$E$2:$L$7960, 6, FALSE)</f>
        <v>0</v>
      </c>
      <c r="H1663" s="4">
        <f>VLOOKUP($B1663, 'Adsorbate_starOH2_v3(AutoRecove'!$E$2:$L$7960, 7, FALSE)</f>
        <v>2</v>
      </c>
      <c r="I1663" s="4">
        <f>VLOOKUP($B1663, 'Adsorbate_starOH2_v3(AutoRecove'!$E$2:$L$7960, 8, FALSE)</f>
        <v>1</v>
      </c>
    </row>
    <row r="1664" spans="2:9" x14ac:dyDescent="0.2">
      <c r="B1664" t="s">
        <v>28995</v>
      </c>
      <c r="C1664" s="4" t="s">
        <v>30474</v>
      </c>
      <c r="D1664" s="4" t="s">
        <v>24748</v>
      </c>
      <c r="F1664" s="4">
        <f>VLOOKUP($B1664, 'Adsorbate_starOH2_v3(AutoRecove'!$E$2:$L$7960, 5, FALSE)</f>
        <v>-3.1E-2</v>
      </c>
      <c r="G1664" s="4">
        <f>VLOOKUP($B1664, 'Adsorbate_starOH2_v3(AutoRecove'!$E$2:$L$7960, 6, FALSE)</f>
        <v>0</v>
      </c>
      <c r="H1664" s="4">
        <f>VLOOKUP($B1664, 'Adsorbate_starOH2_v3(AutoRecove'!$E$2:$L$7960, 7, FALSE)</f>
        <v>1</v>
      </c>
      <c r="I1664" s="4">
        <f>VLOOKUP($B1664, 'Adsorbate_starOH2_v3(AutoRecove'!$E$2:$L$7960, 8, FALSE)</f>
        <v>1</v>
      </c>
    </row>
    <row r="1665" spans="2:9" x14ac:dyDescent="0.2">
      <c r="B1665" t="s">
        <v>29428</v>
      </c>
      <c r="C1665" s="4" t="s">
        <v>30474</v>
      </c>
      <c r="D1665" s="4" t="s">
        <v>24748</v>
      </c>
      <c r="F1665" s="4">
        <f>VLOOKUP($B1665, 'Adsorbate_starOH2_v3(AutoRecove'!$E$2:$L$7960, 5, FALSE)</f>
        <v>-4.2000000000000003E-2</v>
      </c>
      <c r="G1665" s="4">
        <f>VLOOKUP($B1665, 'Adsorbate_starOH2_v3(AutoRecove'!$E$2:$L$7960, 6, FALSE)</f>
        <v>1</v>
      </c>
      <c r="H1665" s="4">
        <f>VLOOKUP($B1665, 'Adsorbate_starOH2_v3(AutoRecove'!$E$2:$L$7960, 7, FALSE)</f>
        <v>-1</v>
      </c>
      <c r="I1665" s="4">
        <f>VLOOKUP($B1665, 'Adsorbate_starOH2_v3(AutoRecove'!$E$2:$L$7960, 8, FALSE)</f>
        <v>-2</v>
      </c>
    </row>
    <row r="1666" spans="2:9" x14ac:dyDescent="0.2">
      <c r="B1666" t="s">
        <v>29704</v>
      </c>
      <c r="C1666" s="4" t="s">
        <v>30474</v>
      </c>
      <c r="D1666" s="4" t="s">
        <v>24748</v>
      </c>
      <c r="F1666" s="4">
        <f>VLOOKUP($B1666, 'Adsorbate_starOH2_v3(AutoRecove'!$E$2:$L$7960, 5, FALSE)</f>
        <v>-0.71699999999999997</v>
      </c>
      <c r="G1666" s="4">
        <f>VLOOKUP($B1666, 'Adsorbate_starOH2_v3(AutoRecove'!$E$2:$L$7960, 6, FALSE)</f>
        <v>2</v>
      </c>
      <c r="H1666" s="4">
        <f>VLOOKUP($B1666, 'Adsorbate_starOH2_v3(AutoRecove'!$E$2:$L$7960, 7, FALSE)</f>
        <v>1</v>
      </c>
      <c r="I1666" s="4">
        <f>VLOOKUP($B1666, 'Adsorbate_starOH2_v3(AutoRecove'!$E$2:$L$7960, 8, FALSE)</f>
        <v>0</v>
      </c>
    </row>
    <row r="1667" spans="2:9" x14ac:dyDescent="0.2">
      <c r="B1667" t="s">
        <v>30009</v>
      </c>
      <c r="C1667" s="4" t="s">
        <v>30474</v>
      </c>
      <c r="D1667" s="4" t="s">
        <v>24748</v>
      </c>
      <c r="F1667" s="4">
        <f>VLOOKUP($B1667, 'Adsorbate_starOH2_v3(AutoRecove'!$E$2:$L$7960, 5, FALSE)</f>
        <v>-0.54100000000000004</v>
      </c>
      <c r="G1667" s="4">
        <f>VLOOKUP($B1667, 'Adsorbate_starOH2_v3(AutoRecove'!$E$2:$L$7960, 6, FALSE)</f>
        <v>0</v>
      </c>
      <c r="H1667" s="4">
        <f>VLOOKUP($B1667, 'Adsorbate_starOH2_v3(AutoRecove'!$E$2:$L$7960, 7, FALSE)</f>
        <v>0</v>
      </c>
      <c r="I1667" s="4">
        <f>VLOOKUP($B1667, 'Adsorbate_starOH2_v3(AutoRecove'!$E$2:$L$7960, 8, FALSE)</f>
        <v>1</v>
      </c>
    </row>
    <row r="1668" spans="2:9" x14ac:dyDescent="0.2">
      <c r="B1668" t="s">
        <v>84</v>
      </c>
      <c r="C1668" s="4" t="s">
        <v>30474</v>
      </c>
      <c r="D1668" s="4" t="s">
        <v>24876</v>
      </c>
      <c r="E1668" s="4" t="s">
        <v>9466</v>
      </c>
      <c r="F1668" s="4">
        <f>VLOOKUP($B1668, 'Adsorbate_starOH2_v3(AutoRecove'!$E$2:$L$7960, 5, FALSE)</f>
        <v>-0.69099999999999995</v>
      </c>
      <c r="G1668" s="4">
        <f>VLOOKUP($B1668, 'Adsorbate_starOH2_v3(AutoRecove'!$E$2:$L$7960, 6, FALSE)</f>
        <v>2</v>
      </c>
      <c r="H1668" s="4">
        <f>VLOOKUP($B1668, 'Adsorbate_starOH2_v3(AutoRecove'!$E$2:$L$7960, 7, FALSE)</f>
        <v>2</v>
      </c>
      <c r="I1668" s="4">
        <f>VLOOKUP($B1668, 'Adsorbate_starOH2_v3(AutoRecove'!$E$2:$L$7960, 8, FALSE)</f>
        <v>1</v>
      </c>
    </row>
    <row r="1669" spans="2:9" x14ac:dyDescent="0.2">
      <c r="B1669" t="s">
        <v>6317</v>
      </c>
      <c r="C1669" s="4" t="s">
        <v>30474</v>
      </c>
      <c r="D1669" s="4" t="s">
        <v>24876</v>
      </c>
      <c r="E1669" s="4" t="s">
        <v>9466</v>
      </c>
      <c r="F1669" s="4">
        <f>VLOOKUP($B1669, 'Adsorbate_starOH2_v3(AutoRecove'!$E$2:$L$7960, 5, FALSE)</f>
        <v>-0.13100000000000001</v>
      </c>
      <c r="G1669" s="4">
        <f>VLOOKUP($B1669, 'Adsorbate_starOH2_v3(AutoRecove'!$E$2:$L$7960, 6, FALSE)</f>
        <v>1</v>
      </c>
      <c r="H1669" s="4">
        <f>VLOOKUP($B1669, 'Adsorbate_starOH2_v3(AutoRecove'!$E$2:$L$7960, 7, FALSE)</f>
        <v>1</v>
      </c>
      <c r="I1669" s="4">
        <f>VLOOKUP($B1669, 'Adsorbate_starOH2_v3(AutoRecove'!$E$2:$L$7960, 8, FALSE)</f>
        <v>1</v>
      </c>
    </row>
    <row r="1670" spans="2:9" x14ac:dyDescent="0.2">
      <c r="B1670" t="s">
        <v>3722</v>
      </c>
      <c r="C1670" s="4" t="s">
        <v>30474</v>
      </c>
      <c r="D1670" s="4" t="s">
        <v>24876</v>
      </c>
      <c r="E1670" s="4" t="s">
        <v>6617</v>
      </c>
      <c r="F1670" s="4">
        <f>VLOOKUP($B1670, 'Adsorbate_starOH2_v3(AutoRecove'!$E$2:$L$7960, 5, FALSE)</f>
        <v>2.2970000000000002</v>
      </c>
      <c r="G1670" s="4">
        <f>VLOOKUP($B1670, 'Adsorbate_starOH2_v3(AutoRecove'!$E$2:$L$7960, 6, FALSE)</f>
        <v>2</v>
      </c>
      <c r="H1670" s="4">
        <f>VLOOKUP($B1670, 'Adsorbate_starOH2_v3(AutoRecove'!$E$2:$L$7960, 7, FALSE)</f>
        <v>2</v>
      </c>
      <c r="I1670" s="4">
        <f>VLOOKUP($B1670, 'Adsorbate_starOH2_v3(AutoRecove'!$E$2:$L$7960, 8, FALSE)</f>
        <v>1</v>
      </c>
    </row>
    <row r="1671" spans="2:9" x14ac:dyDescent="0.2">
      <c r="B1671" t="s">
        <v>6018</v>
      </c>
      <c r="C1671" s="4" t="s">
        <v>30474</v>
      </c>
      <c r="D1671" s="4" t="s">
        <v>24876</v>
      </c>
      <c r="E1671" s="4" t="s">
        <v>398</v>
      </c>
      <c r="F1671" s="4">
        <f>VLOOKUP($B1671, 'Adsorbate_starOH2_v3(AutoRecove'!$E$2:$L$7960, 5, FALSE)</f>
        <v>-0.67700000000000005</v>
      </c>
      <c r="G1671" s="4">
        <f>VLOOKUP($B1671, 'Adsorbate_starOH2_v3(AutoRecove'!$E$2:$L$7960, 6, FALSE)</f>
        <v>2</v>
      </c>
      <c r="H1671" s="4">
        <f>VLOOKUP($B1671, 'Adsorbate_starOH2_v3(AutoRecove'!$E$2:$L$7960, 7, FALSE)</f>
        <v>1</v>
      </c>
      <c r="I1671" s="4">
        <f>VLOOKUP($B1671, 'Adsorbate_starOH2_v3(AutoRecove'!$E$2:$L$7960, 8, FALSE)</f>
        <v>1</v>
      </c>
    </row>
    <row r="1672" spans="2:9" x14ac:dyDescent="0.2">
      <c r="B1672" t="s">
        <v>6018</v>
      </c>
      <c r="C1672" s="4" t="s">
        <v>30474</v>
      </c>
      <c r="D1672" s="4" t="s">
        <v>24876</v>
      </c>
      <c r="E1672" s="4" t="s">
        <v>398</v>
      </c>
      <c r="F1672" s="4">
        <f>VLOOKUP($B1672, 'Adsorbate_starOH2_v3(AutoRecove'!$E$2:$L$7960, 5, FALSE)</f>
        <v>-0.67700000000000005</v>
      </c>
      <c r="G1672" s="4">
        <f>VLOOKUP($B1672, 'Adsorbate_starOH2_v3(AutoRecove'!$E$2:$L$7960, 6, FALSE)</f>
        <v>2</v>
      </c>
      <c r="H1672" s="4">
        <f>VLOOKUP($B1672, 'Adsorbate_starOH2_v3(AutoRecove'!$E$2:$L$7960, 7, FALSE)</f>
        <v>1</v>
      </c>
      <c r="I1672" s="4">
        <f>VLOOKUP($B1672, 'Adsorbate_starOH2_v3(AutoRecove'!$E$2:$L$7960, 8, FALSE)</f>
        <v>1</v>
      </c>
    </row>
    <row r="1673" spans="2:9" x14ac:dyDescent="0.2">
      <c r="B1673" t="s">
        <v>4297</v>
      </c>
      <c r="C1673" s="4" t="s">
        <v>30474</v>
      </c>
      <c r="D1673" s="4" t="s">
        <v>24876</v>
      </c>
      <c r="F1673" s="4">
        <f>VLOOKUP($B1673, 'Adsorbate_starOH2_v3(AutoRecove'!$E$2:$L$7960, 5, FALSE)</f>
        <v>-0.97699999999999998</v>
      </c>
      <c r="G1673" s="4">
        <f>VLOOKUP($B1673, 'Adsorbate_starOH2_v3(AutoRecove'!$E$2:$L$7960, 6, FALSE)</f>
        <v>1</v>
      </c>
      <c r="H1673" s="4">
        <f>VLOOKUP($B1673, 'Adsorbate_starOH2_v3(AutoRecove'!$E$2:$L$7960, 7, FALSE)</f>
        <v>1</v>
      </c>
      <c r="I1673" s="4">
        <f>VLOOKUP($B1673, 'Adsorbate_starOH2_v3(AutoRecove'!$E$2:$L$7960, 8, FALSE)</f>
        <v>1</v>
      </c>
    </row>
    <row r="1674" spans="2:9" x14ac:dyDescent="0.2">
      <c r="B1674" t="s">
        <v>11116</v>
      </c>
      <c r="C1674" s="4" t="s">
        <v>30474</v>
      </c>
      <c r="D1674" s="4" t="s">
        <v>24876</v>
      </c>
      <c r="F1674" s="4">
        <f>VLOOKUP($B1674, 'Adsorbate_starOH2_v3(AutoRecove'!$E$2:$L$7960, 5, FALSE)</f>
        <v>0.13400000000000001</v>
      </c>
      <c r="G1674" s="4">
        <f>VLOOKUP($B1674, 'Adsorbate_starOH2_v3(AutoRecove'!$E$2:$L$7960, 6, FALSE)</f>
        <v>1</v>
      </c>
      <c r="H1674" s="4">
        <f>VLOOKUP($B1674, 'Adsorbate_starOH2_v3(AutoRecove'!$E$2:$L$7960, 7, FALSE)</f>
        <v>1</v>
      </c>
      <c r="I1674" s="4">
        <f>VLOOKUP($B1674, 'Adsorbate_starOH2_v3(AutoRecove'!$E$2:$L$7960, 8, FALSE)</f>
        <v>1</v>
      </c>
    </row>
    <row r="1675" spans="2:9" x14ac:dyDescent="0.2">
      <c r="B1675" t="s">
        <v>4297</v>
      </c>
      <c r="C1675" s="4" t="s">
        <v>30474</v>
      </c>
      <c r="D1675" s="4" t="s">
        <v>24876</v>
      </c>
      <c r="F1675" s="4">
        <f>VLOOKUP($B1675, 'Adsorbate_starOH2_v3(AutoRecove'!$E$2:$L$7960, 5, FALSE)</f>
        <v>-0.97699999999999998</v>
      </c>
      <c r="G1675" s="4">
        <f>VLOOKUP($B1675, 'Adsorbate_starOH2_v3(AutoRecove'!$E$2:$L$7960, 6, FALSE)</f>
        <v>1</v>
      </c>
      <c r="H1675" s="4">
        <f>VLOOKUP($B1675, 'Adsorbate_starOH2_v3(AutoRecove'!$E$2:$L$7960, 7, FALSE)</f>
        <v>1</v>
      </c>
      <c r="I1675" s="4">
        <f>VLOOKUP($B1675, 'Adsorbate_starOH2_v3(AutoRecove'!$E$2:$L$7960, 8, FALSE)</f>
        <v>1</v>
      </c>
    </row>
    <row r="1676" spans="2:9" x14ac:dyDescent="0.2">
      <c r="B1676" t="s">
        <v>13115</v>
      </c>
      <c r="C1676" s="4" t="s">
        <v>30474</v>
      </c>
      <c r="D1676" s="4" t="s">
        <v>24876</v>
      </c>
      <c r="F1676" s="4">
        <f>VLOOKUP($B1676, 'Adsorbate_starOH2_v3(AutoRecove'!$E$2:$L$7960, 5, FALSE)</f>
        <v>-0.04</v>
      </c>
      <c r="G1676" s="4">
        <f>VLOOKUP($B1676, 'Adsorbate_starOH2_v3(AutoRecove'!$E$2:$L$7960, 6, FALSE)</f>
        <v>1</v>
      </c>
      <c r="H1676" s="4">
        <f>VLOOKUP($B1676, 'Adsorbate_starOH2_v3(AutoRecove'!$E$2:$L$7960, 7, FALSE)</f>
        <v>0</v>
      </c>
      <c r="I1676" s="4">
        <f>VLOOKUP($B1676, 'Adsorbate_starOH2_v3(AutoRecove'!$E$2:$L$7960, 8, FALSE)</f>
        <v>1</v>
      </c>
    </row>
    <row r="1677" spans="2:9" x14ac:dyDescent="0.2">
      <c r="B1677" t="s">
        <v>16486</v>
      </c>
      <c r="C1677" s="4" t="s">
        <v>30474</v>
      </c>
      <c r="D1677" s="4" t="s">
        <v>24876</v>
      </c>
      <c r="F1677" s="4">
        <f>VLOOKUP($B1677, 'Adsorbate_starOH2_v3(AutoRecove'!$E$2:$L$7960, 5, FALSE)</f>
        <v>-0.27900000000000003</v>
      </c>
      <c r="G1677" s="4">
        <f>VLOOKUP($B1677, 'Adsorbate_starOH2_v3(AutoRecove'!$E$2:$L$7960, 6, FALSE)</f>
        <v>1</v>
      </c>
      <c r="H1677" s="4">
        <f>VLOOKUP($B1677, 'Adsorbate_starOH2_v3(AutoRecove'!$E$2:$L$7960, 7, FALSE)</f>
        <v>1</v>
      </c>
      <c r="I1677" s="4">
        <f>VLOOKUP($B1677, 'Adsorbate_starOH2_v3(AutoRecove'!$E$2:$L$7960, 8, FALSE)</f>
        <v>0</v>
      </c>
    </row>
    <row r="1678" spans="2:9" x14ac:dyDescent="0.2">
      <c r="B1678" t="s">
        <v>19461</v>
      </c>
      <c r="C1678" s="4" t="s">
        <v>30474</v>
      </c>
      <c r="D1678" s="4" t="s">
        <v>24876</v>
      </c>
      <c r="F1678" s="4">
        <f>VLOOKUP($B1678, 'Adsorbate_starOH2_v3(AutoRecove'!$E$2:$L$7960, 5, FALSE)</f>
        <v>-2.8000000000000001E-2</v>
      </c>
      <c r="G1678" s="4">
        <f>VLOOKUP($B1678, 'Adsorbate_starOH2_v3(AutoRecove'!$E$2:$L$7960, 6, FALSE)</f>
        <v>1</v>
      </c>
      <c r="H1678" s="4">
        <f>VLOOKUP($B1678, 'Adsorbate_starOH2_v3(AutoRecove'!$E$2:$L$7960, 7, FALSE)</f>
        <v>1</v>
      </c>
      <c r="I1678" s="4">
        <f>VLOOKUP($B1678, 'Adsorbate_starOH2_v3(AutoRecove'!$E$2:$L$7960, 8, FALSE)</f>
        <v>1</v>
      </c>
    </row>
    <row r="1679" spans="2:9" x14ac:dyDescent="0.2">
      <c r="B1679" t="s">
        <v>16486</v>
      </c>
      <c r="C1679" s="4" t="s">
        <v>30474</v>
      </c>
      <c r="D1679" s="4" t="s">
        <v>24876</v>
      </c>
      <c r="F1679" s="4">
        <f>VLOOKUP($B1679, 'Adsorbate_starOH2_v3(AutoRecove'!$E$2:$L$7960, 5, FALSE)</f>
        <v>-0.27900000000000003</v>
      </c>
      <c r="G1679" s="4">
        <f>VLOOKUP($B1679, 'Adsorbate_starOH2_v3(AutoRecove'!$E$2:$L$7960, 6, FALSE)</f>
        <v>1</v>
      </c>
      <c r="H1679" s="4">
        <f>VLOOKUP($B1679, 'Adsorbate_starOH2_v3(AutoRecove'!$E$2:$L$7960, 7, FALSE)</f>
        <v>1</v>
      </c>
      <c r="I1679" s="4">
        <f>VLOOKUP($B1679, 'Adsorbate_starOH2_v3(AutoRecove'!$E$2:$L$7960, 8, FALSE)</f>
        <v>0</v>
      </c>
    </row>
    <row r="1680" spans="2:9" x14ac:dyDescent="0.2">
      <c r="B1680" t="s">
        <v>19461</v>
      </c>
      <c r="C1680" s="4" t="s">
        <v>30474</v>
      </c>
      <c r="D1680" s="4" t="s">
        <v>24876</v>
      </c>
      <c r="F1680" s="4">
        <f>VLOOKUP($B1680, 'Adsorbate_starOH2_v3(AutoRecove'!$E$2:$L$7960, 5, FALSE)</f>
        <v>-2.8000000000000001E-2</v>
      </c>
      <c r="G1680" s="4">
        <f>VLOOKUP($B1680, 'Adsorbate_starOH2_v3(AutoRecove'!$E$2:$L$7960, 6, FALSE)</f>
        <v>1</v>
      </c>
      <c r="H1680" s="4">
        <f>VLOOKUP($B1680, 'Adsorbate_starOH2_v3(AutoRecove'!$E$2:$L$7960, 7, FALSE)</f>
        <v>1</v>
      </c>
      <c r="I1680" s="4">
        <f>VLOOKUP($B1680, 'Adsorbate_starOH2_v3(AutoRecove'!$E$2:$L$7960, 8, FALSE)</f>
        <v>1</v>
      </c>
    </row>
    <row r="1681" spans="2:9" x14ac:dyDescent="0.2">
      <c r="B1681" t="s">
        <v>19461</v>
      </c>
      <c r="C1681" s="4" t="s">
        <v>30474</v>
      </c>
      <c r="D1681" s="4" t="s">
        <v>24876</v>
      </c>
      <c r="F1681" s="4">
        <f>VLOOKUP($B1681, 'Adsorbate_starOH2_v3(AutoRecove'!$E$2:$L$7960, 5, FALSE)</f>
        <v>-2.8000000000000001E-2</v>
      </c>
      <c r="G1681" s="4">
        <f>VLOOKUP($B1681, 'Adsorbate_starOH2_v3(AutoRecove'!$E$2:$L$7960, 6, FALSE)</f>
        <v>1</v>
      </c>
      <c r="H1681" s="4">
        <f>VLOOKUP($B1681, 'Adsorbate_starOH2_v3(AutoRecove'!$E$2:$L$7960, 7, FALSE)</f>
        <v>1</v>
      </c>
      <c r="I1681" s="4">
        <f>VLOOKUP($B1681, 'Adsorbate_starOH2_v3(AutoRecove'!$E$2:$L$7960, 8, FALSE)</f>
        <v>1</v>
      </c>
    </row>
    <row r="1682" spans="2:9" x14ac:dyDescent="0.2">
      <c r="B1682" t="s">
        <v>16486</v>
      </c>
      <c r="C1682" s="4" t="s">
        <v>30474</v>
      </c>
      <c r="D1682" s="4" t="s">
        <v>24876</v>
      </c>
      <c r="F1682" s="4">
        <f>VLOOKUP($B1682, 'Adsorbate_starOH2_v3(AutoRecove'!$E$2:$L$7960, 5, FALSE)</f>
        <v>-0.27900000000000003</v>
      </c>
      <c r="G1682" s="4">
        <f>VLOOKUP($B1682, 'Adsorbate_starOH2_v3(AutoRecove'!$E$2:$L$7960, 6, FALSE)</f>
        <v>1</v>
      </c>
      <c r="H1682" s="4">
        <f>VLOOKUP($B1682, 'Adsorbate_starOH2_v3(AutoRecove'!$E$2:$L$7960, 7, FALSE)</f>
        <v>1</v>
      </c>
      <c r="I1682" s="4">
        <f>VLOOKUP($B1682, 'Adsorbate_starOH2_v3(AutoRecove'!$E$2:$L$7960, 8, FALSE)</f>
        <v>0</v>
      </c>
    </row>
    <row r="1683" spans="2:9" x14ac:dyDescent="0.2">
      <c r="B1683" t="s">
        <v>19461</v>
      </c>
      <c r="C1683" s="4" t="s">
        <v>30474</v>
      </c>
      <c r="D1683" s="4" t="s">
        <v>24876</v>
      </c>
      <c r="F1683" s="4">
        <f>VLOOKUP($B1683, 'Adsorbate_starOH2_v3(AutoRecove'!$E$2:$L$7960, 5, FALSE)</f>
        <v>-2.8000000000000001E-2</v>
      </c>
      <c r="G1683" s="4">
        <f>VLOOKUP($B1683, 'Adsorbate_starOH2_v3(AutoRecove'!$E$2:$L$7960, 6, FALSE)</f>
        <v>1</v>
      </c>
      <c r="H1683" s="4">
        <f>VLOOKUP($B1683, 'Adsorbate_starOH2_v3(AutoRecove'!$E$2:$L$7960, 7, FALSE)</f>
        <v>1</v>
      </c>
      <c r="I1683" s="4">
        <f>VLOOKUP($B1683, 'Adsorbate_starOH2_v3(AutoRecove'!$E$2:$L$7960, 8, FALSE)</f>
        <v>1</v>
      </c>
    </row>
    <row r="1684" spans="2:9" x14ac:dyDescent="0.2">
      <c r="B1684" t="s">
        <v>4297</v>
      </c>
      <c r="C1684" s="4" t="s">
        <v>30474</v>
      </c>
      <c r="D1684" s="4" t="s">
        <v>24876</v>
      </c>
      <c r="F1684" s="4">
        <f>VLOOKUP($B1684, 'Adsorbate_starOH2_v3(AutoRecove'!$E$2:$L$7960, 5, FALSE)</f>
        <v>-0.97699999999999998</v>
      </c>
      <c r="G1684" s="4">
        <f>VLOOKUP($B1684, 'Adsorbate_starOH2_v3(AutoRecove'!$E$2:$L$7960, 6, FALSE)</f>
        <v>1</v>
      </c>
      <c r="H1684" s="4">
        <f>VLOOKUP($B1684, 'Adsorbate_starOH2_v3(AutoRecove'!$E$2:$L$7960, 7, FALSE)</f>
        <v>1</v>
      </c>
      <c r="I1684" s="4">
        <f>VLOOKUP($B1684, 'Adsorbate_starOH2_v3(AutoRecove'!$E$2:$L$7960, 8, FALSE)</f>
        <v>1</v>
      </c>
    </row>
    <row r="1685" spans="2:9" x14ac:dyDescent="0.2">
      <c r="B1685" t="s">
        <v>4297</v>
      </c>
      <c r="C1685" s="4" t="s">
        <v>30474</v>
      </c>
      <c r="D1685" s="4" t="s">
        <v>24876</v>
      </c>
      <c r="F1685" s="4">
        <f>VLOOKUP($B1685, 'Adsorbate_starOH2_v3(AutoRecove'!$E$2:$L$7960, 5, FALSE)</f>
        <v>-0.97699999999999998</v>
      </c>
      <c r="G1685" s="4">
        <f>VLOOKUP($B1685, 'Adsorbate_starOH2_v3(AutoRecove'!$E$2:$L$7960, 6, FALSE)</f>
        <v>1</v>
      </c>
      <c r="H1685" s="4">
        <f>VLOOKUP($B1685, 'Adsorbate_starOH2_v3(AutoRecove'!$E$2:$L$7960, 7, FALSE)</f>
        <v>1</v>
      </c>
      <c r="I1685" s="4">
        <f>VLOOKUP($B1685, 'Adsorbate_starOH2_v3(AutoRecove'!$E$2:$L$7960, 8, FALSE)</f>
        <v>1</v>
      </c>
    </row>
    <row r="1686" spans="2:9" x14ac:dyDescent="0.2">
      <c r="B1686" t="s">
        <v>7378</v>
      </c>
      <c r="C1686" s="4" t="s">
        <v>30474</v>
      </c>
      <c r="D1686" s="4" t="s">
        <v>4735</v>
      </c>
      <c r="F1686" s="4">
        <f>VLOOKUP($B1686, 'Adsorbate_starOH2_v3(AutoRecove'!$E$2:$L$7960, 5, FALSE)</f>
        <v>-5.0999999999999997E-2</v>
      </c>
      <c r="G1686" s="4">
        <f>VLOOKUP($B1686, 'Adsorbate_starOH2_v3(AutoRecove'!$E$2:$L$7960, 6, FALSE)</f>
        <v>0</v>
      </c>
      <c r="H1686" s="4">
        <f>VLOOKUP($B1686, 'Adsorbate_starOH2_v3(AutoRecove'!$E$2:$L$7960, 7, FALSE)</f>
        <v>1</v>
      </c>
      <c r="I1686" s="4">
        <f>VLOOKUP($B1686, 'Adsorbate_starOH2_v3(AutoRecove'!$E$2:$L$7960, 8, FALSE)</f>
        <v>2</v>
      </c>
    </row>
    <row r="1687" spans="2:9" x14ac:dyDescent="0.2">
      <c r="B1687" t="s">
        <v>11253</v>
      </c>
      <c r="C1687" s="4" t="s">
        <v>30474</v>
      </c>
      <c r="D1687" s="4" t="s">
        <v>4735</v>
      </c>
      <c r="F1687" s="4">
        <f>VLOOKUP($B1687, 'Adsorbate_starOH2_v3(AutoRecove'!$E$2:$L$7960, 5, FALSE)</f>
        <v>-0.18099999999999999</v>
      </c>
      <c r="G1687" s="4">
        <f>VLOOKUP($B1687, 'Adsorbate_starOH2_v3(AutoRecove'!$E$2:$L$7960, 6, FALSE)</f>
        <v>1</v>
      </c>
      <c r="H1687" s="4">
        <f>VLOOKUP($B1687, 'Adsorbate_starOH2_v3(AutoRecove'!$E$2:$L$7960, 7, FALSE)</f>
        <v>1</v>
      </c>
      <c r="I1687" s="4">
        <f>VLOOKUP($B1687, 'Adsorbate_starOH2_v3(AutoRecove'!$E$2:$L$7960, 8, FALSE)</f>
        <v>0</v>
      </c>
    </row>
    <row r="1688" spans="2:9" x14ac:dyDescent="0.2">
      <c r="B1688" t="s">
        <v>11253</v>
      </c>
      <c r="C1688" s="4" t="s">
        <v>30474</v>
      </c>
      <c r="D1688" s="4" t="s">
        <v>4735</v>
      </c>
      <c r="F1688" s="4">
        <f>VLOOKUP($B1688, 'Adsorbate_starOH2_v3(AutoRecove'!$E$2:$L$7960, 5, FALSE)</f>
        <v>-0.18099999999999999</v>
      </c>
      <c r="G1688" s="4">
        <f>VLOOKUP($B1688, 'Adsorbate_starOH2_v3(AutoRecove'!$E$2:$L$7960, 6, FALSE)</f>
        <v>1</v>
      </c>
      <c r="H1688" s="4">
        <f>VLOOKUP($B1688, 'Adsorbate_starOH2_v3(AutoRecove'!$E$2:$L$7960, 7, FALSE)</f>
        <v>1</v>
      </c>
      <c r="I1688" s="4">
        <f>VLOOKUP($B1688, 'Adsorbate_starOH2_v3(AutoRecove'!$E$2:$L$7960, 8, FALSE)</f>
        <v>0</v>
      </c>
    </row>
    <row r="1689" spans="2:9" x14ac:dyDescent="0.2">
      <c r="B1689" t="s">
        <v>7170</v>
      </c>
      <c r="C1689" s="4" t="s">
        <v>30474</v>
      </c>
      <c r="D1689" s="4" t="s">
        <v>915</v>
      </c>
      <c r="E1689" s="4" t="s">
        <v>30472</v>
      </c>
      <c r="F1689" s="4">
        <f>VLOOKUP($B1689, 'Adsorbate_starOH2_v3(AutoRecove'!$E$2:$L$7960, 5, FALSE)</f>
        <v>-0.49</v>
      </c>
      <c r="G1689" s="4">
        <f>VLOOKUP($B1689, 'Adsorbate_starOH2_v3(AutoRecove'!$E$2:$L$7960, 6, FALSE)</f>
        <v>2</v>
      </c>
      <c r="H1689" s="4">
        <f>VLOOKUP($B1689, 'Adsorbate_starOH2_v3(AutoRecove'!$E$2:$L$7960, 7, FALSE)</f>
        <v>0</v>
      </c>
      <c r="I1689" s="4">
        <f>VLOOKUP($B1689, 'Adsorbate_starOH2_v3(AutoRecove'!$E$2:$L$7960, 8, FALSE)</f>
        <v>1</v>
      </c>
    </row>
    <row r="1690" spans="2:9" x14ac:dyDescent="0.2">
      <c r="B1690" t="s">
        <v>718</v>
      </c>
      <c r="C1690" s="4" t="s">
        <v>30474</v>
      </c>
      <c r="D1690" s="4" t="s">
        <v>915</v>
      </c>
      <c r="E1690" s="4" t="s">
        <v>24748</v>
      </c>
      <c r="F1690" s="4">
        <f>VLOOKUP($B1690, 'Adsorbate_starOH2_v3(AutoRecove'!$E$2:$L$7960, 5, FALSE)</f>
        <v>-3.7999999999999999E-2</v>
      </c>
      <c r="G1690" s="4">
        <f>VLOOKUP($B1690, 'Adsorbate_starOH2_v3(AutoRecove'!$E$2:$L$7960, 6, FALSE)</f>
        <v>1</v>
      </c>
      <c r="H1690" s="4">
        <f>VLOOKUP($B1690, 'Adsorbate_starOH2_v3(AutoRecove'!$E$2:$L$7960, 7, FALSE)</f>
        <v>0</v>
      </c>
      <c r="I1690" s="4">
        <f>VLOOKUP($B1690, 'Adsorbate_starOH2_v3(AutoRecove'!$E$2:$L$7960, 8, FALSE)</f>
        <v>1</v>
      </c>
    </row>
    <row r="1691" spans="2:9" x14ac:dyDescent="0.2">
      <c r="B1691" t="s">
        <v>29019</v>
      </c>
      <c r="C1691" s="4" t="s">
        <v>30474</v>
      </c>
      <c r="D1691" s="4" t="s">
        <v>915</v>
      </c>
      <c r="E1691" s="4" t="s">
        <v>24876</v>
      </c>
      <c r="F1691" s="4">
        <f>VLOOKUP($B1691, 'Adsorbate_starOH2_v3(AutoRecove'!$E$2:$L$7960, 5, FALSE)</f>
        <v>-0.46300000000000002</v>
      </c>
      <c r="G1691" s="4">
        <f>VLOOKUP($B1691, 'Adsorbate_starOH2_v3(AutoRecove'!$E$2:$L$7960, 6, FALSE)</f>
        <v>2</v>
      </c>
      <c r="H1691" s="4">
        <f>VLOOKUP($B1691, 'Adsorbate_starOH2_v3(AutoRecove'!$E$2:$L$7960, 7, FALSE)</f>
        <v>1</v>
      </c>
      <c r="I1691" s="4">
        <f>VLOOKUP($B1691, 'Adsorbate_starOH2_v3(AutoRecove'!$E$2:$L$7960, 8, FALSE)</f>
        <v>1</v>
      </c>
    </row>
    <row r="1692" spans="2:9" x14ac:dyDescent="0.2">
      <c r="B1692" t="s">
        <v>1937</v>
      </c>
      <c r="C1692" s="4" t="s">
        <v>30474</v>
      </c>
      <c r="D1692" s="4" t="s">
        <v>915</v>
      </c>
      <c r="F1692" s="4">
        <f>VLOOKUP($B1692, 'Adsorbate_starOH2_v3(AutoRecove'!$E$2:$L$7960, 5, FALSE)</f>
        <v>-0.60899999999999999</v>
      </c>
      <c r="G1692" s="4">
        <f>VLOOKUP($B1692, 'Adsorbate_starOH2_v3(AutoRecove'!$E$2:$L$7960, 6, FALSE)</f>
        <v>1</v>
      </c>
      <c r="H1692" s="4">
        <f>VLOOKUP($B1692, 'Adsorbate_starOH2_v3(AutoRecove'!$E$2:$L$7960, 7, FALSE)</f>
        <v>0</v>
      </c>
      <c r="I1692" s="4">
        <f>VLOOKUP($B1692, 'Adsorbate_starOH2_v3(AutoRecove'!$E$2:$L$7960, 8, FALSE)</f>
        <v>0</v>
      </c>
    </row>
    <row r="1693" spans="2:9" x14ac:dyDescent="0.2">
      <c r="B1693" t="s">
        <v>10244</v>
      </c>
      <c r="C1693" s="4" t="s">
        <v>30474</v>
      </c>
      <c r="D1693" s="4" t="s">
        <v>915</v>
      </c>
      <c r="F1693" s="4">
        <f>VLOOKUP($B1693, 'Adsorbate_starOH2_v3(AutoRecove'!$E$2:$L$7960, 5, FALSE)</f>
        <v>-0.53900000000000003</v>
      </c>
      <c r="G1693" s="4">
        <f>VLOOKUP($B1693, 'Adsorbate_starOH2_v3(AutoRecove'!$E$2:$L$7960, 6, FALSE)</f>
        <v>0</v>
      </c>
      <c r="H1693" s="4">
        <f>VLOOKUP($B1693, 'Adsorbate_starOH2_v3(AutoRecove'!$E$2:$L$7960, 7, FALSE)</f>
        <v>1</v>
      </c>
      <c r="I1693" s="4">
        <f>VLOOKUP($B1693, 'Adsorbate_starOH2_v3(AutoRecove'!$E$2:$L$7960, 8, FALSE)</f>
        <v>1</v>
      </c>
    </row>
    <row r="1694" spans="2:9" x14ac:dyDescent="0.2">
      <c r="B1694" t="s">
        <v>1937</v>
      </c>
      <c r="C1694" s="4" t="s">
        <v>30474</v>
      </c>
      <c r="D1694" s="4" t="s">
        <v>915</v>
      </c>
      <c r="F1694" s="4">
        <f>VLOOKUP($B1694, 'Adsorbate_starOH2_v3(AutoRecove'!$E$2:$L$7960, 5, FALSE)</f>
        <v>-0.60899999999999999</v>
      </c>
      <c r="G1694" s="4">
        <f>VLOOKUP($B1694, 'Adsorbate_starOH2_v3(AutoRecove'!$E$2:$L$7960, 6, FALSE)</f>
        <v>1</v>
      </c>
      <c r="H1694" s="4">
        <f>VLOOKUP($B1694, 'Adsorbate_starOH2_v3(AutoRecove'!$E$2:$L$7960, 7, FALSE)</f>
        <v>0</v>
      </c>
      <c r="I1694" s="4">
        <f>VLOOKUP($B1694, 'Adsorbate_starOH2_v3(AutoRecove'!$E$2:$L$7960, 8, FALSE)</f>
        <v>0</v>
      </c>
    </row>
    <row r="1695" spans="2:9" x14ac:dyDescent="0.2">
      <c r="B1695" t="s">
        <v>1937</v>
      </c>
      <c r="C1695" s="4" t="s">
        <v>30474</v>
      </c>
      <c r="D1695" s="4" t="s">
        <v>915</v>
      </c>
      <c r="F1695" s="4">
        <f>VLOOKUP($B1695, 'Adsorbate_starOH2_v3(AutoRecove'!$E$2:$L$7960, 5, FALSE)</f>
        <v>-0.60899999999999999</v>
      </c>
      <c r="G1695" s="4">
        <f>VLOOKUP($B1695, 'Adsorbate_starOH2_v3(AutoRecove'!$E$2:$L$7960, 6, FALSE)</f>
        <v>1</v>
      </c>
      <c r="H1695" s="4">
        <f>VLOOKUP($B1695, 'Adsorbate_starOH2_v3(AutoRecove'!$E$2:$L$7960, 7, FALSE)</f>
        <v>0</v>
      </c>
      <c r="I1695" s="4">
        <f>VLOOKUP($B1695, 'Adsorbate_starOH2_v3(AutoRecove'!$E$2:$L$7960, 8, FALSE)</f>
        <v>0</v>
      </c>
    </row>
    <row r="1696" spans="2:9" x14ac:dyDescent="0.2">
      <c r="B1696" t="s">
        <v>12903</v>
      </c>
      <c r="C1696" s="4" t="s">
        <v>30474</v>
      </c>
      <c r="D1696" s="4" t="s">
        <v>21461</v>
      </c>
      <c r="E1696" s="4" t="s">
        <v>398</v>
      </c>
      <c r="F1696" s="4">
        <f>VLOOKUP($B1696, 'Adsorbate_starOH2_v3(AutoRecove'!$E$2:$L$7960, 5, FALSE)</f>
        <v>-0.58299999999999996</v>
      </c>
      <c r="G1696" s="4">
        <f>VLOOKUP($B1696, 'Adsorbate_starOH2_v3(AutoRecove'!$E$2:$L$7960, 6, FALSE)</f>
        <v>0</v>
      </c>
      <c r="H1696" s="4">
        <f>VLOOKUP($B1696, 'Adsorbate_starOH2_v3(AutoRecove'!$E$2:$L$7960, 7, FALSE)</f>
        <v>1</v>
      </c>
      <c r="I1696" s="4">
        <f>VLOOKUP($B1696, 'Adsorbate_starOH2_v3(AutoRecove'!$E$2:$L$7960, 8, FALSE)</f>
        <v>1</v>
      </c>
    </row>
    <row r="1697" spans="2:9" x14ac:dyDescent="0.2">
      <c r="B1697" t="s">
        <v>4003</v>
      </c>
      <c r="C1697" s="4" t="s">
        <v>30474</v>
      </c>
      <c r="D1697" s="4" t="s">
        <v>21461</v>
      </c>
      <c r="E1697" s="4" t="s">
        <v>915</v>
      </c>
      <c r="F1697" s="4">
        <f>VLOOKUP($B1697, 'Adsorbate_starOH2_v3(AutoRecove'!$E$2:$L$7960, 5, FALSE)</f>
        <v>-0.98599999999999999</v>
      </c>
      <c r="G1697" s="4">
        <f>VLOOKUP($B1697, 'Adsorbate_starOH2_v3(AutoRecove'!$E$2:$L$7960, 6, FALSE)</f>
        <v>2</v>
      </c>
      <c r="H1697" s="4">
        <f>VLOOKUP($B1697, 'Adsorbate_starOH2_v3(AutoRecove'!$E$2:$L$7960, 7, FALSE)</f>
        <v>2</v>
      </c>
      <c r="I1697" s="4">
        <f>VLOOKUP($B1697, 'Adsorbate_starOH2_v3(AutoRecove'!$E$2:$L$7960, 8, FALSE)</f>
        <v>1</v>
      </c>
    </row>
    <row r="1698" spans="2:9" x14ac:dyDescent="0.2">
      <c r="B1698" t="s">
        <v>4003</v>
      </c>
      <c r="C1698" s="4" t="s">
        <v>30474</v>
      </c>
      <c r="D1698" s="4" t="s">
        <v>21461</v>
      </c>
      <c r="E1698" s="4" t="s">
        <v>915</v>
      </c>
      <c r="F1698" s="4">
        <f>VLOOKUP($B1698, 'Adsorbate_starOH2_v3(AutoRecove'!$E$2:$L$7960, 5, FALSE)</f>
        <v>-0.98599999999999999</v>
      </c>
      <c r="G1698" s="4">
        <f>VLOOKUP($B1698, 'Adsorbate_starOH2_v3(AutoRecove'!$E$2:$L$7960, 6, FALSE)</f>
        <v>2</v>
      </c>
      <c r="H1698" s="4">
        <f>VLOOKUP($B1698, 'Adsorbate_starOH2_v3(AutoRecove'!$E$2:$L$7960, 7, FALSE)</f>
        <v>2</v>
      </c>
      <c r="I1698" s="4">
        <f>VLOOKUP($B1698, 'Adsorbate_starOH2_v3(AutoRecove'!$E$2:$L$7960, 8, FALSE)</f>
        <v>1</v>
      </c>
    </row>
    <row r="1699" spans="2:9" x14ac:dyDescent="0.2">
      <c r="B1699" t="s">
        <v>4003</v>
      </c>
      <c r="C1699" s="4" t="s">
        <v>30474</v>
      </c>
      <c r="D1699" s="4" t="s">
        <v>21461</v>
      </c>
      <c r="E1699" s="4" t="s">
        <v>915</v>
      </c>
      <c r="F1699" s="4">
        <f>VLOOKUP($B1699, 'Adsorbate_starOH2_v3(AutoRecove'!$E$2:$L$7960, 5, FALSE)</f>
        <v>-0.98599999999999999</v>
      </c>
      <c r="G1699" s="4">
        <f>VLOOKUP($B1699, 'Adsorbate_starOH2_v3(AutoRecove'!$E$2:$L$7960, 6, FALSE)</f>
        <v>2</v>
      </c>
      <c r="H1699" s="4">
        <f>VLOOKUP($B1699, 'Adsorbate_starOH2_v3(AutoRecove'!$E$2:$L$7960, 7, FALSE)</f>
        <v>2</v>
      </c>
      <c r="I1699" s="4">
        <f>VLOOKUP($B1699, 'Adsorbate_starOH2_v3(AutoRecove'!$E$2:$L$7960, 8, FALSE)</f>
        <v>1</v>
      </c>
    </row>
    <row r="1700" spans="2:9" x14ac:dyDescent="0.2">
      <c r="B1700" t="s">
        <v>6927</v>
      </c>
      <c r="C1700" s="4" t="s">
        <v>30474</v>
      </c>
      <c r="D1700" s="4" t="s">
        <v>21461</v>
      </c>
      <c r="F1700" s="4">
        <f>VLOOKUP($B1700, 'Adsorbate_starOH2_v3(AutoRecove'!$E$2:$L$7960, 5, FALSE)</f>
        <v>-0.76300000000000001</v>
      </c>
      <c r="G1700" s="4">
        <f>VLOOKUP($B1700, 'Adsorbate_starOH2_v3(AutoRecove'!$E$2:$L$7960, 6, FALSE)</f>
        <v>2</v>
      </c>
      <c r="H1700" s="4">
        <f>VLOOKUP($B1700, 'Adsorbate_starOH2_v3(AutoRecove'!$E$2:$L$7960, 7, FALSE)</f>
        <v>2</v>
      </c>
      <c r="I1700" s="4">
        <f>VLOOKUP($B1700, 'Adsorbate_starOH2_v3(AutoRecove'!$E$2:$L$7960, 8, FALSE)</f>
        <v>1</v>
      </c>
    </row>
    <row r="1701" spans="2:9" x14ac:dyDescent="0.2">
      <c r="B1701" t="s">
        <v>6927</v>
      </c>
      <c r="C1701" s="4" t="s">
        <v>30474</v>
      </c>
      <c r="D1701" s="4" t="s">
        <v>21461</v>
      </c>
      <c r="F1701" s="4">
        <f>VLOOKUP($B1701, 'Adsorbate_starOH2_v3(AutoRecove'!$E$2:$L$7960, 5, FALSE)</f>
        <v>-0.76300000000000001</v>
      </c>
      <c r="G1701" s="4">
        <f>VLOOKUP($B1701, 'Adsorbate_starOH2_v3(AutoRecove'!$E$2:$L$7960, 6, FALSE)</f>
        <v>2</v>
      </c>
      <c r="H1701" s="4">
        <f>VLOOKUP($B1701, 'Adsorbate_starOH2_v3(AutoRecove'!$E$2:$L$7960, 7, FALSE)</f>
        <v>2</v>
      </c>
      <c r="I1701" s="4">
        <f>VLOOKUP($B1701, 'Adsorbate_starOH2_v3(AutoRecove'!$E$2:$L$7960, 8, FALSE)</f>
        <v>1</v>
      </c>
    </row>
    <row r="1702" spans="2:9" x14ac:dyDescent="0.2">
      <c r="B1702" t="s">
        <v>6927</v>
      </c>
      <c r="C1702" s="4" t="s">
        <v>30474</v>
      </c>
      <c r="D1702" s="4" t="s">
        <v>21461</v>
      </c>
      <c r="F1702" s="4">
        <f>VLOOKUP($B1702, 'Adsorbate_starOH2_v3(AutoRecove'!$E$2:$L$7960, 5, FALSE)</f>
        <v>-0.76300000000000001</v>
      </c>
      <c r="G1702" s="4">
        <f>VLOOKUP($B1702, 'Adsorbate_starOH2_v3(AutoRecove'!$E$2:$L$7960, 6, FALSE)</f>
        <v>2</v>
      </c>
      <c r="H1702" s="4">
        <f>VLOOKUP($B1702, 'Adsorbate_starOH2_v3(AutoRecove'!$E$2:$L$7960, 7, FALSE)</f>
        <v>2</v>
      </c>
      <c r="I1702" s="4">
        <f>VLOOKUP($B1702, 'Adsorbate_starOH2_v3(AutoRecove'!$E$2:$L$7960, 8, FALSE)</f>
        <v>1</v>
      </c>
    </row>
    <row r="1703" spans="2:9" x14ac:dyDescent="0.2">
      <c r="B1703" t="s">
        <v>12382</v>
      </c>
      <c r="C1703" s="4" t="s">
        <v>30474</v>
      </c>
      <c r="D1703" s="4" t="s">
        <v>21461</v>
      </c>
      <c r="F1703" s="4">
        <f>VLOOKUP($B1703, 'Adsorbate_starOH2_v3(AutoRecove'!$E$2:$L$7960, 5, FALSE)</f>
        <v>-0.249</v>
      </c>
      <c r="G1703" s="4">
        <f>VLOOKUP($B1703, 'Adsorbate_starOH2_v3(AutoRecove'!$E$2:$L$7960, 6, FALSE)</f>
        <v>1</v>
      </c>
      <c r="H1703" s="4">
        <f>VLOOKUP($B1703, 'Adsorbate_starOH2_v3(AutoRecove'!$E$2:$L$7960, 7, FALSE)</f>
        <v>0</v>
      </c>
      <c r="I1703" s="4">
        <f>VLOOKUP($B1703, 'Adsorbate_starOH2_v3(AutoRecove'!$E$2:$L$7960, 8, FALSE)</f>
        <v>1</v>
      </c>
    </row>
    <row r="1704" spans="2:9" x14ac:dyDescent="0.2">
      <c r="B1704" t="s">
        <v>6927</v>
      </c>
      <c r="C1704" s="4" t="s">
        <v>30474</v>
      </c>
      <c r="D1704" s="4" t="s">
        <v>21461</v>
      </c>
      <c r="F1704" s="4">
        <f>VLOOKUP($B1704, 'Adsorbate_starOH2_v3(AutoRecove'!$E$2:$L$7960, 5, FALSE)</f>
        <v>-0.76300000000000001</v>
      </c>
      <c r="G1704" s="4">
        <f>VLOOKUP($B1704, 'Adsorbate_starOH2_v3(AutoRecove'!$E$2:$L$7960, 6, FALSE)</f>
        <v>2</v>
      </c>
      <c r="H1704" s="4">
        <f>VLOOKUP($B1704, 'Adsorbate_starOH2_v3(AutoRecove'!$E$2:$L$7960, 7, FALSE)</f>
        <v>2</v>
      </c>
      <c r="I1704" s="4">
        <f>VLOOKUP($B1704, 'Adsorbate_starOH2_v3(AutoRecove'!$E$2:$L$7960, 8, FALSE)</f>
        <v>1</v>
      </c>
    </row>
    <row r="1705" spans="2:9" x14ac:dyDescent="0.2">
      <c r="B1705" t="s">
        <v>12382</v>
      </c>
      <c r="C1705" s="4" t="s">
        <v>30474</v>
      </c>
      <c r="D1705" s="4" t="s">
        <v>21461</v>
      </c>
      <c r="F1705" s="4">
        <f>VLOOKUP($B1705, 'Adsorbate_starOH2_v3(AutoRecove'!$E$2:$L$7960, 5, FALSE)</f>
        <v>-0.249</v>
      </c>
      <c r="G1705" s="4">
        <f>VLOOKUP($B1705, 'Adsorbate_starOH2_v3(AutoRecove'!$E$2:$L$7960, 6, FALSE)</f>
        <v>1</v>
      </c>
      <c r="H1705" s="4">
        <f>VLOOKUP($B1705, 'Adsorbate_starOH2_v3(AutoRecove'!$E$2:$L$7960, 7, FALSE)</f>
        <v>0</v>
      </c>
      <c r="I1705" s="4">
        <f>VLOOKUP($B1705, 'Adsorbate_starOH2_v3(AutoRecove'!$E$2:$L$7960, 8, FALSE)</f>
        <v>1</v>
      </c>
    </row>
    <row r="1706" spans="2:9" x14ac:dyDescent="0.2">
      <c r="B1706" t="s">
        <v>6132</v>
      </c>
      <c r="C1706" s="4" t="s">
        <v>30474</v>
      </c>
      <c r="D1706" s="4" t="s">
        <v>9220</v>
      </c>
      <c r="E1706" s="4" t="s">
        <v>9466</v>
      </c>
      <c r="F1706" s="4">
        <f>VLOOKUP($B1706, 'Adsorbate_starOH2_v3(AutoRecove'!$E$2:$L$7960, 5, FALSE)</f>
        <v>-9.1999999999999998E-2</v>
      </c>
      <c r="G1706" s="4">
        <f>VLOOKUP($B1706, 'Adsorbate_starOH2_v3(AutoRecove'!$E$2:$L$7960, 6, FALSE)</f>
        <v>1</v>
      </c>
      <c r="H1706" s="4">
        <f>VLOOKUP($B1706, 'Adsorbate_starOH2_v3(AutoRecove'!$E$2:$L$7960, 7, FALSE)</f>
        <v>1</v>
      </c>
      <c r="I1706" s="4">
        <f>VLOOKUP($B1706, 'Adsorbate_starOH2_v3(AutoRecove'!$E$2:$L$7960, 8, FALSE)</f>
        <v>2</v>
      </c>
    </row>
    <row r="1707" spans="2:9" x14ac:dyDescent="0.2">
      <c r="B1707" t="s">
        <v>16602</v>
      </c>
      <c r="C1707" s="4" t="s">
        <v>30474</v>
      </c>
      <c r="D1707" s="4" t="s">
        <v>9220</v>
      </c>
      <c r="E1707" s="4" t="s">
        <v>30469</v>
      </c>
      <c r="F1707" s="4">
        <f>VLOOKUP($B1707, 'Adsorbate_starOH2_v3(AutoRecove'!$E$2:$L$7960, 5, FALSE)</f>
        <v>-8.6999999999999994E-2</v>
      </c>
      <c r="G1707" s="4">
        <f>VLOOKUP($B1707, 'Adsorbate_starOH2_v3(AutoRecove'!$E$2:$L$7960, 6, FALSE)</f>
        <v>1</v>
      </c>
      <c r="H1707" s="4">
        <f>VLOOKUP($B1707, 'Adsorbate_starOH2_v3(AutoRecove'!$E$2:$L$7960, 7, FALSE)</f>
        <v>0</v>
      </c>
      <c r="I1707" s="4">
        <f>VLOOKUP($B1707, 'Adsorbate_starOH2_v3(AutoRecove'!$E$2:$L$7960, 8, FALSE)</f>
        <v>2</v>
      </c>
    </row>
    <row r="1708" spans="2:9" x14ac:dyDescent="0.2">
      <c r="B1708" t="s">
        <v>19853</v>
      </c>
      <c r="C1708" s="4" t="s">
        <v>30474</v>
      </c>
      <c r="D1708" s="4" t="s">
        <v>9220</v>
      </c>
      <c r="F1708" s="4">
        <f>VLOOKUP($B1708, 'Adsorbate_starOH2_v3(AutoRecove'!$E$2:$L$7960, 5, FALSE)</f>
        <v>-0.161</v>
      </c>
      <c r="G1708" s="4">
        <f>VLOOKUP($B1708, 'Adsorbate_starOH2_v3(AutoRecove'!$E$2:$L$7960, 6, FALSE)</f>
        <v>1</v>
      </c>
      <c r="H1708" s="4">
        <f>VLOOKUP($B1708, 'Adsorbate_starOH2_v3(AutoRecove'!$E$2:$L$7960, 7, FALSE)</f>
        <v>0</v>
      </c>
      <c r="I1708" s="4">
        <f>VLOOKUP($B1708, 'Adsorbate_starOH2_v3(AutoRecove'!$E$2:$L$7960, 8, FALSE)</f>
        <v>0</v>
      </c>
    </row>
    <row r="1709" spans="2:9" x14ac:dyDescent="0.2">
      <c r="B1709" t="s">
        <v>134</v>
      </c>
      <c r="C1709" s="4" t="s">
        <v>30474</v>
      </c>
      <c r="D1709" s="4" t="s">
        <v>9220</v>
      </c>
      <c r="F1709" s="4">
        <f>VLOOKUP($B1709, 'Adsorbate_starOH2_v3(AutoRecove'!$E$2:$L$7960, 5, FALSE)</f>
        <v>-0.17799999999999999</v>
      </c>
      <c r="G1709" s="4">
        <f>VLOOKUP($B1709, 'Adsorbate_starOH2_v3(AutoRecove'!$E$2:$L$7960, 6, FALSE)</f>
        <v>0</v>
      </c>
      <c r="H1709" s="4">
        <f>VLOOKUP($B1709, 'Adsorbate_starOH2_v3(AutoRecove'!$E$2:$L$7960, 7, FALSE)</f>
        <v>2</v>
      </c>
      <c r="I1709" s="4">
        <f>VLOOKUP($B1709, 'Adsorbate_starOH2_v3(AutoRecove'!$E$2:$L$7960, 8, FALSE)</f>
        <v>1</v>
      </c>
    </row>
    <row r="1710" spans="2:9" x14ac:dyDescent="0.2">
      <c r="B1710" t="s">
        <v>6516</v>
      </c>
      <c r="C1710" s="4" t="s">
        <v>30474</v>
      </c>
      <c r="D1710" s="4" t="s">
        <v>9220</v>
      </c>
      <c r="F1710" s="4">
        <f>VLOOKUP($B1710, 'Adsorbate_starOH2_v3(AutoRecove'!$E$2:$L$7960, 5, FALSE)</f>
        <v>-0.14899999999999999</v>
      </c>
      <c r="G1710" s="4">
        <f>VLOOKUP($B1710, 'Adsorbate_starOH2_v3(AutoRecove'!$E$2:$L$7960, 6, FALSE)</f>
        <v>2</v>
      </c>
      <c r="H1710" s="4">
        <f>VLOOKUP($B1710, 'Adsorbate_starOH2_v3(AutoRecove'!$E$2:$L$7960, 7, FALSE)</f>
        <v>1</v>
      </c>
      <c r="I1710" s="4">
        <f>VLOOKUP($B1710, 'Adsorbate_starOH2_v3(AutoRecove'!$E$2:$L$7960, 8, FALSE)</f>
        <v>0</v>
      </c>
    </row>
    <row r="1711" spans="2:9" x14ac:dyDescent="0.2">
      <c r="B1711" t="s">
        <v>134</v>
      </c>
      <c r="C1711" s="4" t="s">
        <v>30474</v>
      </c>
      <c r="D1711" s="4" t="s">
        <v>9220</v>
      </c>
      <c r="F1711" s="4">
        <f>VLOOKUP($B1711, 'Adsorbate_starOH2_v3(AutoRecove'!$E$2:$L$7960, 5, FALSE)</f>
        <v>-0.17799999999999999</v>
      </c>
      <c r="G1711" s="4">
        <f>VLOOKUP($B1711, 'Adsorbate_starOH2_v3(AutoRecove'!$E$2:$L$7960, 6, FALSE)</f>
        <v>0</v>
      </c>
      <c r="H1711" s="4">
        <f>VLOOKUP($B1711, 'Adsorbate_starOH2_v3(AutoRecove'!$E$2:$L$7960, 7, FALSE)</f>
        <v>2</v>
      </c>
      <c r="I1711" s="4">
        <f>VLOOKUP($B1711, 'Adsorbate_starOH2_v3(AutoRecove'!$E$2:$L$7960, 8, FALSE)</f>
        <v>1</v>
      </c>
    </row>
    <row r="1712" spans="2:9" x14ac:dyDescent="0.2">
      <c r="B1712" t="s">
        <v>8271</v>
      </c>
      <c r="C1712" s="4" t="s">
        <v>30474</v>
      </c>
      <c r="D1712" s="4" t="s">
        <v>9220</v>
      </c>
      <c r="F1712" s="4">
        <f>VLOOKUP($B1712, 'Adsorbate_starOH2_v3(AutoRecove'!$E$2:$L$7960, 5, FALSE)</f>
        <v>-0.67800000000000005</v>
      </c>
      <c r="G1712" s="4">
        <f>VLOOKUP($B1712, 'Adsorbate_starOH2_v3(AutoRecove'!$E$2:$L$7960, 6, FALSE)</f>
        <v>2</v>
      </c>
      <c r="H1712" s="4">
        <f>VLOOKUP($B1712, 'Adsorbate_starOH2_v3(AutoRecove'!$E$2:$L$7960, 7, FALSE)</f>
        <v>1</v>
      </c>
      <c r="I1712" s="4">
        <f>VLOOKUP($B1712, 'Adsorbate_starOH2_v3(AutoRecove'!$E$2:$L$7960, 8, FALSE)</f>
        <v>-2</v>
      </c>
    </row>
    <row r="1713" spans="2:9" x14ac:dyDescent="0.2">
      <c r="B1713" t="s">
        <v>20772</v>
      </c>
      <c r="C1713" s="4" t="s">
        <v>30474</v>
      </c>
      <c r="D1713" s="4" t="s">
        <v>9220</v>
      </c>
      <c r="F1713" s="4">
        <f>VLOOKUP($B1713, 'Adsorbate_starOH2_v3(AutoRecove'!$E$2:$L$7960, 5, FALSE)</f>
        <v>-0.156</v>
      </c>
      <c r="G1713" s="4">
        <f>VLOOKUP($B1713, 'Adsorbate_starOH2_v3(AutoRecove'!$E$2:$L$7960, 6, FALSE)</f>
        <v>1</v>
      </c>
      <c r="H1713" s="4">
        <f>VLOOKUP($B1713, 'Adsorbate_starOH2_v3(AutoRecove'!$E$2:$L$7960, 7, FALSE)</f>
        <v>0</v>
      </c>
      <c r="I1713" s="4">
        <f>VLOOKUP($B1713, 'Adsorbate_starOH2_v3(AutoRecove'!$E$2:$L$7960, 8, FALSE)</f>
        <v>2</v>
      </c>
    </row>
    <row r="1714" spans="2:9" x14ac:dyDescent="0.2">
      <c r="B1714" t="s">
        <v>21905</v>
      </c>
      <c r="C1714" s="4" t="s">
        <v>30474</v>
      </c>
      <c r="D1714" s="4" t="s">
        <v>9220</v>
      </c>
      <c r="F1714" s="4">
        <f>VLOOKUP($B1714, 'Adsorbate_starOH2_v3(AutoRecove'!$E$2:$L$7960, 5, FALSE)</f>
        <v>-0.33</v>
      </c>
      <c r="G1714" s="4">
        <f>VLOOKUP($B1714, 'Adsorbate_starOH2_v3(AutoRecove'!$E$2:$L$7960, 6, FALSE)</f>
        <v>1</v>
      </c>
      <c r="H1714" s="4">
        <f>VLOOKUP($B1714, 'Adsorbate_starOH2_v3(AutoRecove'!$E$2:$L$7960, 7, FALSE)</f>
        <v>2</v>
      </c>
      <c r="I1714" s="4">
        <f>VLOOKUP($B1714, 'Adsorbate_starOH2_v3(AutoRecove'!$E$2:$L$7960, 8, FALSE)</f>
        <v>1</v>
      </c>
    </row>
    <row r="1715" spans="2:9" x14ac:dyDescent="0.2">
      <c r="B1715" t="s">
        <v>8271</v>
      </c>
      <c r="C1715" s="4" t="s">
        <v>30474</v>
      </c>
      <c r="D1715" s="4" t="s">
        <v>9220</v>
      </c>
      <c r="F1715" s="4">
        <f>VLOOKUP($B1715, 'Adsorbate_starOH2_v3(AutoRecove'!$E$2:$L$7960, 5, FALSE)</f>
        <v>-0.67800000000000005</v>
      </c>
      <c r="G1715" s="4">
        <f>VLOOKUP($B1715, 'Adsorbate_starOH2_v3(AutoRecove'!$E$2:$L$7960, 6, FALSE)</f>
        <v>2</v>
      </c>
      <c r="H1715" s="4">
        <f>VLOOKUP($B1715, 'Adsorbate_starOH2_v3(AutoRecove'!$E$2:$L$7960, 7, FALSE)</f>
        <v>1</v>
      </c>
      <c r="I1715" s="4">
        <f>VLOOKUP($B1715, 'Adsorbate_starOH2_v3(AutoRecove'!$E$2:$L$7960, 8, FALSE)</f>
        <v>-2</v>
      </c>
    </row>
    <row r="1716" spans="2:9" x14ac:dyDescent="0.2">
      <c r="B1716" t="s">
        <v>8271</v>
      </c>
      <c r="C1716" s="4" t="s">
        <v>30474</v>
      </c>
      <c r="D1716" s="4" t="s">
        <v>9220</v>
      </c>
      <c r="F1716" s="4">
        <f>VLOOKUP($B1716, 'Adsorbate_starOH2_v3(AutoRecove'!$E$2:$L$7960, 5, FALSE)</f>
        <v>-0.67800000000000005</v>
      </c>
      <c r="G1716" s="4">
        <f>VLOOKUP($B1716, 'Adsorbate_starOH2_v3(AutoRecove'!$E$2:$L$7960, 6, FALSE)</f>
        <v>2</v>
      </c>
      <c r="H1716" s="4">
        <f>VLOOKUP($B1716, 'Adsorbate_starOH2_v3(AutoRecove'!$E$2:$L$7960, 7, FALSE)</f>
        <v>1</v>
      </c>
      <c r="I1716" s="4">
        <f>VLOOKUP($B1716, 'Adsorbate_starOH2_v3(AutoRecove'!$E$2:$L$7960, 8, FALSE)</f>
        <v>-2</v>
      </c>
    </row>
    <row r="1717" spans="2:9" x14ac:dyDescent="0.2">
      <c r="B1717" t="s">
        <v>20772</v>
      </c>
      <c r="C1717" s="4" t="s">
        <v>30474</v>
      </c>
      <c r="D1717" s="4" t="s">
        <v>9220</v>
      </c>
      <c r="F1717" s="4">
        <f>VLOOKUP($B1717, 'Adsorbate_starOH2_v3(AutoRecove'!$E$2:$L$7960, 5, FALSE)</f>
        <v>-0.156</v>
      </c>
      <c r="G1717" s="4">
        <f>VLOOKUP($B1717, 'Adsorbate_starOH2_v3(AutoRecove'!$E$2:$L$7960, 6, FALSE)</f>
        <v>1</v>
      </c>
      <c r="H1717" s="4">
        <f>VLOOKUP($B1717, 'Adsorbate_starOH2_v3(AutoRecove'!$E$2:$L$7960, 7, FALSE)</f>
        <v>0</v>
      </c>
      <c r="I1717" s="4">
        <f>VLOOKUP($B1717, 'Adsorbate_starOH2_v3(AutoRecove'!$E$2:$L$7960, 8, FALSE)</f>
        <v>2</v>
      </c>
    </row>
    <row r="1718" spans="2:9" x14ac:dyDescent="0.2">
      <c r="B1718" t="s">
        <v>6516</v>
      </c>
      <c r="C1718" s="4" t="s">
        <v>30474</v>
      </c>
      <c r="D1718" s="4" t="s">
        <v>9220</v>
      </c>
      <c r="F1718" s="4">
        <f>VLOOKUP($B1718, 'Adsorbate_starOH2_v3(AutoRecove'!$E$2:$L$7960, 5, FALSE)</f>
        <v>-0.14899999999999999</v>
      </c>
      <c r="G1718" s="4">
        <f>VLOOKUP($B1718, 'Adsorbate_starOH2_v3(AutoRecove'!$E$2:$L$7960, 6, FALSE)</f>
        <v>2</v>
      </c>
      <c r="H1718" s="4">
        <f>VLOOKUP($B1718, 'Adsorbate_starOH2_v3(AutoRecove'!$E$2:$L$7960, 7, FALSE)</f>
        <v>1</v>
      </c>
      <c r="I1718" s="4">
        <f>VLOOKUP($B1718, 'Adsorbate_starOH2_v3(AutoRecove'!$E$2:$L$7960, 8, FALSE)</f>
        <v>0</v>
      </c>
    </row>
    <row r="1719" spans="2:9" x14ac:dyDescent="0.2">
      <c r="B1719" t="s">
        <v>15545</v>
      </c>
      <c r="C1719" s="4" t="s">
        <v>30474</v>
      </c>
      <c r="D1719" s="4" t="s">
        <v>1393</v>
      </c>
      <c r="F1719" s="4">
        <f>VLOOKUP($B1719, 'Adsorbate_starOH2_v3(AutoRecove'!$E$2:$L$7960, 5, FALSE)</f>
        <v>-0.22</v>
      </c>
      <c r="G1719" s="4">
        <f>VLOOKUP($B1719, 'Adsorbate_starOH2_v3(AutoRecove'!$E$2:$L$7960, 6, FALSE)</f>
        <v>0</v>
      </c>
      <c r="H1719" s="4">
        <f>VLOOKUP($B1719, 'Adsorbate_starOH2_v3(AutoRecove'!$E$2:$L$7960, 7, FALSE)</f>
        <v>1</v>
      </c>
      <c r="I1719" s="4">
        <f>VLOOKUP($B1719, 'Adsorbate_starOH2_v3(AutoRecove'!$E$2:$L$7960, 8, FALSE)</f>
        <v>2</v>
      </c>
    </row>
    <row r="1720" spans="2:9" x14ac:dyDescent="0.2">
      <c r="B1720" t="s">
        <v>11404</v>
      </c>
      <c r="C1720" s="4" t="s">
        <v>24792</v>
      </c>
      <c r="D1720" s="4" t="s">
        <v>9466</v>
      </c>
      <c r="F1720" s="4">
        <f>VLOOKUP($B1720, 'Adsorbate_starOH2_v3(AutoRecove'!$E$2:$L$7960, 5, FALSE)</f>
        <v>-0.67900000000000005</v>
      </c>
      <c r="G1720" s="4">
        <f>VLOOKUP($B1720, 'Adsorbate_starOH2_v3(AutoRecove'!$E$2:$L$7960, 6, FALSE)</f>
        <v>2</v>
      </c>
      <c r="H1720" s="4">
        <f>VLOOKUP($B1720, 'Adsorbate_starOH2_v3(AutoRecove'!$E$2:$L$7960, 7, FALSE)</f>
        <v>1</v>
      </c>
      <c r="I1720" s="4">
        <f>VLOOKUP($B1720, 'Adsorbate_starOH2_v3(AutoRecove'!$E$2:$L$7960, 8, FALSE)</f>
        <v>1</v>
      </c>
    </row>
    <row r="1721" spans="2:9" x14ac:dyDescent="0.2">
      <c r="B1721" t="s">
        <v>11404</v>
      </c>
      <c r="C1721" s="4" t="s">
        <v>24792</v>
      </c>
      <c r="D1721" s="4" t="s">
        <v>9466</v>
      </c>
      <c r="F1721" s="4">
        <f>VLOOKUP($B1721, 'Adsorbate_starOH2_v3(AutoRecove'!$E$2:$L$7960, 5, FALSE)</f>
        <v>-0.67900000000000005</v>
      </c>
      <c r="G1721" s="4">
        <f>VLOOKUP($B1721, 'Adsorbate_starOH2_v3(AutoRecove'!$E$2:$L$7960, 6, FALSE)</f>
        <v>2</v>
      </c>
      <c r="H1721" s="4">
        <f>VLOOKUP($B1721, 'Adsorbate_starOH2_v3(AutoRecove'!$E$2:$L$7960, 7, FALSE)</f>
        <v>1</v>
      </c>
      <c r="I1721" s="4">
        <f>VLOOKUP($B1721, 'Adsorbate_starOH2_v3(AutoRecove'!$E$2:$L$7960, 8, FALSE)</f>
        <v>1</v>
      </c>
    </row>
    <row r="1722" spans="2:9" x14ac:dyDescent="0.2">
      <c r="B1722" t="s">
        <v>22595</v>
      </c>
      <c r="C1722" s="4" t="s">
        <v>24792</v>
      </c>
      <c r="D1722" s="4" t="s">
        <v>9466</v>
      </c>
      <c r="F1722" s="4">
        <f>VLOOKUP($B1722, 'Adsorbate_starOH2_v3(AutoRecove'!$E$2:$L$7960, 5, FALSE)</f>
        <v>-2.3780000000000001</v>
      </c>
      <c r="G1722" s="4">
        <f>VLOOKUP($B1722, 'Adsorbate_starOH2_v3(AutoRecove'!$E$2:$L$7960, 6, FALSE)</f>
        <v>1</v>
      </c>
      <c r="H1722" s="4">
        <f>VLOOKUP($B1722, 'Adsorbate_starOH2_v3(AutoRecove'!$E$2:$L$7960, 7, FALSE)</f>
        <v>0</v>
      </c>
      <c r="I1722" s="4">
        <f>VLOOKUP($B1722, 'Adsorbate_starOH2_v3(AutoRecove'!$E$2:$L$7960, 8, FALSE)</f>
        <v>1</v>
      </c>
    </row>
    <row r="1723" spans="2:9" x14ac:dyDescent="0.2">
      <c r="B1723" t="s">
        <v>11404</v>
      </c>
      <c r="C1723" s="4" t="s">
        <v>24792</v>
      </c>
      <c r="D1723" s="4" t="s">
        <v>9466</v>
      </c>
      <c r="F1723" s="4">
        <f>VLOOKUP($B1723, 'Adsorbate_starOH2_v3(AutoRecove'!$E$2:$L$7960, 5, FALSE)</f>
        <v>-0.67900000000000005</v>
      </c>
      <c r="G1723" s="4">
        <f>VLOOKUP($B1723, 'Adsorbate_starOH2_v3(AutoRecove'!$E$2:$L$7960, 6, FALSE)</f>
        <v>2</v>
      </c>
      <c r="H1723" s="4">
        <f>VLOOKUP($B1723, 'Adsorbate_starOH2_v3(AutoRecove'!$E$2:$L$7960, 7, FALSE)</f>
        <v>1</v>
      </c>
      <c r="I1723" s="4">
        <f>VLOOKUP($B1723, 'Adsorbate_starOH2_v3(AutoRecove'!$E$2:$L$7960, 8, FALSE)</f>
        <v>1</v>
      </c>
    </row>
    <row r="1724" spans="2:9" x14ac:dyDescent="0.2">
      <c r="B1724" t="s">
        <v>19007</v>
      </c>
      <c r="C1724" s="4" t="s">
        <v>24792</v>
      </c>
      <c r="D1724" s="4" t="s">
        <v>6617</v>
      </c>
      <c r="F1724" s="4">
        <f>VLOOKUP($B1724, 'Adsorbate_starOH2_v3(AutoRecove'!$E$2:$L$7960, 5, FALSE)</f>
        <v>-1.5680000000000001</v>
      </c>
      <c r="G1724" s="4">
        <f>VLOOKUP($B1724, 'Adsorbate_starOH2_v3(AutoRecove'!$E$2:$L$7960, 6, FALSE)</f>
        <v>2</v>
      </c>
      <c r="H1724" s="4">
        <f>VLOOKUP($B1724, 'Adsorbate_starOH2_v3(AutoRecove'!$E$2:$L$7960, 7, FALSE)</f>
        <v>1</v>
      </c>
      <c r="I1724" s="4">
        <f>VLOOKUP($B1724, 'Adsorbate_starOH2_v3(AutoRecove'!$E$2:$L$7960, 8, FALSE)</f>
        <v>1</v>
      </c>
    </row>
    <row r="1725" spans="2:9" x14ac:dyDescent="0.2">
      <c r="B1725" t="s">
        <v>24304</v>
      </c>
      <c r="C1725" s="4" t="s">
        <v>24792</v>
      </c>
      <c r="D1725" s="4" t="s">
        <v>1518</v>
      </c>
      <c r="F1725" s="4">
        <f>VLOOKUP($B1725, 'Adsorbate_starOH2_v3(AutoRecove'!$E$2:$L$7960, 5, FALSE)</f>
        <v>-0.40500000000000003</v>
      </c>
      <c r="G1725" s="4">
        <f>VLOOKUP($B1725, 'Adsorbate_starOH2_v3(AutoRecove'!$E$2:$L$7960, 6, FALSE)</f>
        <v>1</v>
      </c>
      <c r="H1725" s="4">
        <f>VLOOKUP($B1725, 'Adsorbate_starOH2_v3(AutoRecove'!$E$2:$L$7960, 7, FALSE)</f>
        <v>0</v>
      </c>
      <c r="I1725" s="4">
        <f>VLOOKUP($B1725, 'Adsorbate_starOH2_v3(AutoRecove'!$E$2:$L$7960, 8, FALSE)</f>
        <v>2</v>
      </c>
    </row>
    <row r="1726" spans="2:9" x14ac:dyDescent="0.2">
      <c r="B1726" t="s">
        <v>10192</v>
      </c>
      <c r="C1726" s="4" t="s">
        <v>24792</v>
      </c>
      <c r="D1726" s="4" t="s">
        <v>155</v>
      </c>
      <c r="E1726" s="4" t="s">
        <v>1518</v>
      </c>
      <c r="F1726" s="4">
        <f>VLOOKUP($B1726, 'Adsorbate_starOH2_v3(AutoRecove'!$E$2:$L$7960, 5, FALSE)</f>
        <v>-0.52700000000000002</v>
      </c>
      <c r="G1726" s="4">
        <f>VLOOKUP($B1726, 'Adsorbate_starOH2_v3(AutoRecove'!$E$2:$L$7960, 6, FALSE)</f>
        <v>1</v>
      </c>
      <c r="H1726" s="4">
        <f>VLOOKUP($B1726, 'Adsorbate_starOH2_v3(AutoRecove'!$E$2:$L$7960, 7, FALSE)</f>
        <v>1</v>
      </c>
      <c r="I1726" s="4">
        <f>VLOOKUP($B1726, 'Adsorbate_starOH2_v3(AutoRecove'!$E$2:$L$7960, 8, FALSE)</f>
        <v>1</v>
      </c>
    </row>
    <row r="1727" spans="2:9" x14ac:dyDescent="0.2">
      <c r="B1727" t="s">
        <v>3517</v>
      </c>
      <c r="C1727" s="4" t="s">
        <v>24792</v>
      </c>
      <c r="D1727" s="4" t="s">
        <v>155</v>
      </c>
      <c r="F1727" s="4">
        <f>VLOOKUP($B1727, 'Adsorbate_starOH2_v3(AutoRecove'!$E$2:$L$7960, 5, FALSE)</f>
        <v>-0.81499999999999995</v>
      </c>
      <c r="G1727" s="4">
        <f>VLOOKUP($B1727, 'Adsorbate_starOH2_v3(AutoRecove'!$E$2:$L$7960, 6, FALSE)</f>
        <v>1</v>
      </c>
      <c r="H1727" s="4">
        <f>VLOOKUP($B1727, 'Adsorbate_starOH2_v3(AutoRecove'!$E$2:$L$7960, 7, FALSE)</f>
        <v>0</v>
      </c>
      <c r="I1727" s="4">
        <f>VLOOKUP($B1727, 'Adsorbate_starOH2_v3(AutoRecove'!$E$2:$L$7960, 8, FALSE)</f>
        <v>0</v>
      </c>
    </row>
    <row r="1728" spans="2:9" x14ac:dyDescent="0.2">
      <c r="B1728" t="s">
        <v>7591</v>
      </c>
      <c r="C1728" s="4" t="s">
        <v>24792</v>
      </c>
      <c r="D1728" s="4" t="s">
        <v>155</v>
      </c>
      <c r="F1728" s="4">
        <f>VLOOKUP($B1728, 'Adsorbate_starOH2_v3(AutoRecove'!$E$2:$L$7960, 5, FALSE)</f>
        <v>-2.0840000000000001</v>
      </c>
      <c r="G1728" s="4">
        <f>VLOOKUP($B1728, 'Adsorbate_starOH2_v3(AutoRecove'!$E$2:$L$7960, 6, FALSE)</f>
        <v>2</v>
      </c>
      <c r="H1728" s="4">
        <f>VLOOKUP($B1728, 'Adsorbate_starOH2_v3(AutoRecove'!$E$2:$L$7960, 7, FALSE)</f>
        <v>2</v>
      </c>
      <c r="I1728" s="4">
        <f>VLOOKUP($B1728, 'Adsorbate_starOH2_v3(AutoRecove'!$E$2:$L$7960, 8, FALSE)</f>
        <v>1</v>
      </c>
    </row>
    <row r="1729" spans="2:9" x14ac:dyDescent="0.2">
      <c r="B1729" t="s">
        <v>3517</v>
      </c>
      <c r="C1729" s="4" t="s">
        <v>24792</v>
      </c>
      <c r="D1729" s="4" t="s">
        <v>155</v>
      </c>
      <c r="F1729" s="4">
        <f>VLOOKUP($B1729, 'Adsorbate_starOH2_v3(AutoRecove'!$E$2:$L$7960, 5, FALSE)</f>
        <v>-0.81499999999999995</v>
      </c>
      <c r="G1729" s="4">
        <f>VLOOKUP($B1729, 'Adsorbate_starOH2_v3(AutoRecove'!$E$2:$L$7960, 6, FALSE)</f>
        <v>1</v>
      </c>
      <c r="H1729" s="4">
        <f>VLOOKUP($B1729, 'Adsorbate_starOH2_v3(AutoRecove'!$E$2:$L$7960, 7, FALSE)</f>
        <v>0</v>
      </c>
      <c r="I1729" s="4">
        <f>VLOOKUP($B1729, 'Adsorbate_starOH2_v3(AutoRecove'!$E$2:$L$7960, 8, FALSE)</f>
        <v>0</v>
      </c>
    </row>
    <row r="1730" spans="2:9" x14ac:dyDescent="0.2">
      <c r="B1730" t="s">
        <v>7591</v>
      </c>
      <c r="C1730" s="4" t="s">
        <v>24792</v>
      </c>
      <c r="D1730" s="4" t="s">
        <v>155</v>
      </c>
      <c r="F1730" s="4">
        <f>VLOOKUP($B1730, 'Adsorbate_starOH2_v3(AutoRecove'!$E$2:$L$7960, 5, FALSE)</f>
        <v>-2.0840000000000001</v>
      </c>
      <c r="G1730" s="4">
        <f>VLOOKUP($B1730, 'Adsorbate_starOH2_v3(AutoRecove'!$E$2:$L$7960, 6, FALSE)</f>
        <v>2</v>
      </c>
      <c r="H1730" s="4">
        <f>VLOOKUP($B1730, 'Adsorbate_starOH2_v3(AutoRecove'!$E$2:$L$7960, 7, FALSE)</f>
        <v>2</v>
      </c>
      <c r="I1730" s="4">
        <f>VLOOKUP($B1730, 'Adsorbate_starOH2_v3(AutoRecove'!$E$2:$L$7960, 8, FALSE)</f>
        <v>1</v>
      </c>
    </row>
    <row r="1731" spans="2:9" x14ac:dyDescent="0.2">
      <c r="B1731" t="s">
        <v>9518</v>
      </c>
      <c r="C1731" s="4" t="s">
        <v>24792</v>
      </c>
      <c r="D1731" s="4" t="s">
        <v>10708</v>
      </c>
      <c r="E1731" s="4" t="s">
        <v>155</v>
      </c>
      <c r="F1731" s="4">
        <f>VLOOKUP($B1731, 'Adsorbate_starOH2_v3(AutoRecove'!$E$2:$L$7960, 5, FALSE)</f>
        <v>-0.64800000000000002</v>
      </c>
      <c r="G1731" s="4">
        <f>VLOOKUP($B1731, 'Adsorbate_starOH2_v3(AutoRecove'!$E$2:$L$7960, 6, FALSE)</f>
        <v>2</v>
      </c>
      <c r="H1731" s="4">
        <f>VLOOKUP($B1731, 'Adsorbate_starOH2_v3(AutoRecove'!$E$2:$L$7960, 7, FALSE)</f>
        <v>2</v>
      </c>
      <c r="I1731" s="4">
        <f>VLOOKUP($B1731, 'Adsorbate_starOH2_v3(AutoRecove'!$E$2:$L$7960, 8, FALSE)</f>
        <v>1</v>
      </c>
    </row>
    <row r="1732" spans="2:9" x14ac:dyDescent="0.2">
      <c r="B1732" t="s">
        <v>9518</v>
      </c>
      <c r="C1732" s="4" t="s">
        <v>24792</v>
      </c>
      <c r="D1732" s="4" t="s">
        <v>10708</v>
      </c>
      <c r="E1732" s="4" t="s">
        <v>155</v>
      </c>
      <c r="F1732" s="4">
        <f>VLOOKUP($B1732, 'Adsorbate_starOH2_v3(AutoRecove'!$E$2:$L$7960, 5, FALSE)</f>
        <v>-0.64800000000000002</v>
      </c>
      <c r="G1732" s="4">
        <f>VLOOKUP($B1732, 'Adsorbate_starOH2_v3(AutoRecove'!$E$2:$L$7960, 6, FALSE)</f>
        <v>2</v>
      </c>
      <c r="H1732" s="4">
        <f>VLOOKUP($B1732, 'Adsorbate_starOH2_v3(AutoRecove'!$E$2:$L$7960, 7, FALSE)</f>
        <v>2</v>
      </c>
      <c r="I1732" s="4">
        <f>VLOOKUP($B1732, 'Adsorbate_starOH2_v3(AutoRecove'!$E$2:$L$7960, 8, FALSE)</f>
        <v>1</v>
      </c>
    </row>
    <row r="1733" spans="2:9" x14ac:dyDescent="0.2">
      <c r="B1733" t="s">
        <v>11152</v>
      </c>
      <c r="C1733" s="4" t="s">
        <v>24792</v>
      </c>
      <c r="D1733" s="4" t="s">
        <v>10708</v>
      </c>
      <c r="F1733" s="4">
        <f>VLOOKUP($B1733, 'Adsorbate_starOH2_v3(AutoRecove'!$E$2:$L$7960, 5, FALSE)</f>
        <v>-7.2999999999999995E-2</v>
      </c>
      <c r="G1733" s="4">
        <f>VLOOKUP($B1733, 'Adsorbate_starOH2_v3(AutoRecove'!$E$2:$L$7960, 6, FALSE)</f>
        <v>1</v>
      </c>
      <c r="H1733" s="4">
        <f>VLOOKUP($B1733, 'Adsorbate_starOH2_v3(AutoRecove'!$E$2:$L$7960, 7, FALSE)</f>
        <v>1</v>
      </c>
      <c r="I1733" s="4">
        <f>VLOOKUP($B1733, 'Adsorbate_starOH2_v3(AutoRecove'!$E$2:$L$7960, 8, FALSE)</f>
        <v>0</v>
      </c>
    </row>
    <row r="1734" spans="2:9" x14ac:dyDescent="0.2">
      <c r="B1734" t="s">
        <v>24737</v>
      </c>
      <c r="C1734" s="4" t="s">
        <v>24792</v>
      </c>
      <c r="D1734" s="4" t="s">
        <v>10708</v>
      </c>
      <c r="F1734" s="4">
        <f>VLOOKUP($B1734, 'Adsorbate_starOH2_v3(AutoRecove'!$E$2:$L$7960, 5, FALSE)</f>
        <v>-1.405</v>
      </c>
      <c r="G1734" s="4">
        <f>VLOOKUP($B1734, 'Adsorbate_starOH2_v3(AutoRecove'!$E$2:$L$7960, 6, FALSE)</f>
        <v>1</v>
      </c>
      <c r="H1734" s="4">
        <f>VLOOKUP($B1734, 'Adsorbate_starOH2_v3(AutoRecove'!$E$2:$L$7960, 7, FALSE)</f>
        <v>1</v>
      </c>
      <c r="I1734" s="4">
        <f>VLOOKUP($B1734, 'Adsorbate_starOH2_v3(AutoRecove'!$E$2:$L$7960, 8, FALSE)</f>
        <v>1</v>
      </c>
    </row>
    <row r="1735" spans="2:9" x14ac:dyDescent="0.2">
      <c r="B1735" t="s">
        <v>24737</v>
      </c>
      <c r="C1735" s="4" t="s">
        <v>24792</v>
      </c>
      <c r="D1735" s="4" t="s">
        <v>10708</v>
      </c>
      <c r="F1735" s="4">
        <f>VLOOKUP($B1735, 'Adsorbate_starOH2_v3(AutoRecove'!$E$2:$L$7960, 5, FALSE)</f>
        <v>-1.405</v>
      </c>
      <c r="G1735" s="4">
        <f>VLOOKUP($B1735, 'Adsorbate_starOH2_v3(AutoRecove'!$E$2:$L$7960, 6, FALSE)</f>
        <v>1</v>
      </c>
      <c r="H1735" s="4">
        <f>VLOOKUP($B1735, 'Adsorbate_starOH2_v3(AutoRecove'!$E$2:$L$7960, 7, FALSE)</f>
        <v>1</v>
      </c>
      <c r="I1735" s="4">
        <f>VLOOKUP($B1735, 'Adsorbate_starOH2_v3(AutoRecove'!$E$2:$L$7960, 8, FALSE)</f>
        <v>1</v>
      </c>
    </row>
    <row r="1736" spans="2:9" x14ac:dyDescent="0.2">
      <c r="B1736" t="s">
        <v>24737</v>
      </c>
      <c r="C1736" s="4" t="s">
        <v>24792</v>
      </c>
      <c r="D1736" s="4" t="s">
        <v>10708</v>
      </c>
      <c r="F1736" s="4">
        <f>VLOOKUP($B1736, 'Adsorbate_starOH2_v3(AutoRecove'!$E$2:$L$7960, 5, FALSE)</f>
        <v>-1.405</v>
      </c>
      <c r="G1736" s="4">
        <f>VLOOKUP($B1736, 'Adsorbate_starOH2_v3(AutoRecove'!$E$2:$L$7960, 6, FALSE)</f>
        <v>1</v>
      </c>
      <c r="H1736" s="4">
        <f>VLOOKUP($B1736, 'Adsorbate_starOH2_v3(AutoRecove'!$E$2:$L$7960, 7, FALSE)</f>
        <v>1</v>
      </c>
      <c r="I1736" s="4">
        <f>VLOOKUP($B1736, 'Adsorbate_starOH2_v3(AutoRecove'!$E$2:$L$7960, 8, FALSE)</f>
        <v>1</v>
      </c>
    </row>
    <row r="1737" spans="2:9" x14ac:dyDescent="0.2">
      <c r="B1737" t="s">
        <v>24737</v>
      </c>
      <c r="C1737" s="4" t="s">
        <v>24792</v>
      </c>
      <c r="D1737" s="4" t="s">
        <v>10708</v>
      </c>
      <c r="F1737" s="4">
        <f>VLOOKUP($B1737, 'Adsorbate_starOH2_v3(AutoRecove'!$E$2:$L$7960, 5, FALSE)</f>
        <v>-1.405</v>
      </c>
      <c r="G1737" s="4">
        <f>VLOOKUP($B1737, 'Adsorbate_starOH2_v3(AutoRecove'!$E$2:$L$7960, 6, FALSE)</f>
        <v>1</v>
      </c>
      <c r="H1737" s="4">
        <f>VLOOKUP($B1737, 'Adsorbate_starOH2_v3(AutoRecove'!$E$2:$L$7960, 7, FALSE)</f>
        <v>1</v>
      </c>
      <c r="I1737" s="4">
        <f>VLOOKUP($B1737, 'Adsorbate_starOH2_v3(AutoRecove'!$E$2:$L$7960, 8, FALSE)</f>
        <v>1</v>
      </c>
    </row>
    <row r="1738" spans="2:9" x14ac:dyDescent="0.2">
      <c r="B1738" t="s">
        <v>14058</v>
      </c>
      <c r="C1738" s="4" t="s">
        <v>24792</v>
      </c>
      <c r="D1738" s="4" t="s">
        <v>6009</v>
      </c>
      <c r="F1738" s="4">
        <f>VLOOKUP($B1738, 'Adsorbate_starOH2_v3(AutoRecove'!$E$2:$L$7960, 5, FALSE)</f>
        <v>-0.47799999999999998</v>
      </c>
      <c r="G1738" s="4">
        <f>VLOOKUP($B1738, 'Adsorbate_starOH2_v3(AutoRecove'!$E$2:$L$7960, 6, FALSE)</f>
        <v>1</v>
      </c>
      <c r="H1738" s="4">
        <f>VLOOKUP($B1738, 'Adsorbate_starOH2_v3(AutoRecove'!$E$2:$L$7960, 7, FALSE)</f>
        <v>0</v>
      </c>
      <c r="I1738" s="4">
        <f>VLOOKUP($B1738, 'Adsorbate_starOH2_v3(AutoRecove'!$E$2:$L$7960, 8, FALSE)</f>
        <v>0</v>
      </c>
    </row>
    <row r="1739" spans="2:9" x14ac:dyDescent="0.2">
      <c r="B1739" t="s">
        <v>14058</v>
      </c>
      <c r="C1739" s="4" t="s">
        <v>24792</v>
      </c>
      <c r="D1739" s="4" t="s">
        <v>6009</v>
      </c>
      <c r="F1739" s="4">
        <f>VLOOKUP($B1739, 'Adsorbate_starOH2_v3(AutoRecove'!$E$2:$L$7960, 5, FALSE)</f>
        <v>-0.47799999999999998</v>
      </c>
      <c r="G1739" s="4">
        <f>VLOOKUP($B1739, 'Adsorbate_starOH2_v3(AutoRecove'!$E$2:$L$7960, 6, FALSE)</f>
        <v>1</v>
      </c>
      <c r="H1739" s="4">
        <f>VLOOKUP($B1739, 'Adsorbate_starOH2_v3(AutoRecove'!$E$2:$L$7960, 7, FALSE)</f>
        <v>0</v>
      </c>
      <c r="I1739" s="4">
        <f>VLOOKUP($B1739, 'Adsorbate_starOH2_v3(AutoRecove'!$E$2:$L$7960, 8, FALSE)</f>
        <v>0</v>
      </c>
    </row>
    <row r="1740" spans="2:9" x14ac:dyDescent="0.2">
      <c r="B1740" t="s">
        <v>14058</v>
      </c>
      <c r="C1740" s="4" t="s">
        <v>24792</v>
      </c>
      <c r="D1740" s="4" t="s">
        <v>6009</v>
      </c>
      <c r="F1740" s="4">
        <f>VLOOKUP($B1740, 'Adsorbate_starOH2_v3(AutoRecove'!$E$2:$L$7960, 5, FALSE)</f>
        <v>-0.47799999999999998</v>
      </c>
      <c r="G1740" s="4">
        <f>VLOOKUP($B1740, 'Adsorbate_starOH2_v3(AutoRecove'!$E$2:$L$7960, 6, FALSE)</f>
        <v>1</v>
      </c>
      <c r="H1740" s="4">
        <f>VLOOKUP($B1740, 'Adsorbate_starOH2_v3(AutoRecove'!$E$2:$L$7960, 7, FALSE)</f>
        <v>0</v>
      </c>
      <c r="I1740" s="4">
        <f>VLOOKUP($B1740, 'Adsorbate_starOH2_v3(AutoRecove'!$E$2:$L$7960, 8, FALSE)</f>
        <v>0</v>
      </c>
    </row>
    <row r="1741" spans="2:9" x14ac:dyDescent="0.2">
      <c r="B1741" t="s">
        <v>8751</v>
      </c>
      <c r="C1741" s="4" t="s">
        <v>24792</v>
      </c>
      <c r="D1741" s="4" t="s">
        <v>25964</v>
      </c>
      <c r="E1741" s="4" t="s">
        <v>155</v>
      </c>
      <c r="F1741" s="4">
        <f>VLOOKUP($B1741, 'Adsorbate_starOH2_v3(AutoRecove'!$E$2:$L$7960, 5, FALSE)</f>
        <v>-0.05</v>
      </c>
      <c r="G1741" s="4">
        <f>VLOOKUP($B1741, 'Adsorbate_starOH2_v3(AutoRecove'!$E$2:$L$7960, 6, FALSE)</f>
        <v>1</v>
      </c>
      <c r="H1741" s="4">
        <f>VLOOKUP($B1741, 'Adsorbate_starOH2_v3(AutoRecove'!$E$2:$L$7960, 7, FALSE)</f>
        <v>1</v>
      </c>
      <c r="I1741" s="4">
        <f>VLOOKUP($B1741, 'Adsorbate_starOH2_v3(AutoRecove'!$E$2:$L$7960, 8, FALSE)</f>
        <v>1</v>
      </c>
    </row>
    <row r="1742" spans="2:9" x14ac:dyDescent="0.2">
      <c r="B1742" t="s">
        <v>5828</v>
      </c>
      <c r="C1742" s="4" t="s">
        <v>24792</v>
      </c>
      <c r="D1742" s="4" t="s">
        <v>25964</v>
      </c>
      <c r="E1742" s="4" t="s">
        <v>10708</v>
      </c>
      <c r="F1742" s="4">
        <f>VLOOKUP($B1742, 'Adsorbate_starOH2_v3(AutoRecove'!$E$2:$L$7960, 5, FALSE)</f>
        <v>-0.48399999999999999</v>
      </c>
      <c r="G1742" s="4">
        <f>VLOOKUP($B1742, 'Adsorbate_starOH2_v3(AutoRecove'!$E$2:$L$7960, 6, FALSE)</f>
        <v>2</v>
      </c>
      <c r="H1742" s="4">
        <f>VLOOKUP($B1742, 'Adsorbate_starOH2_v3(AutoRecove'!$E$2:$L$7960, 7, FALSE)</f>
        <v>1</v>
      </c>
      <c r="I1742" s="4">
        <f>VLOOKUP($B1742, 'Adsorbate_starOH2_v3(AutoRecove'!$E$2:$L$7960, 8, FALSE)</f>
        <v>1</v>
      </c>
    </row>
    <row r="1743" spans="2:9" x14ac:dyDescent="0.2">
      <c r="B1743" t="s">
        <v>23131</v>
      </c>
      <c r="C1743" s="4" t="s">
        <v>24792</v>
      </c>
      <c r="D1743" s="4" t="s">
        <v>25964</v>
      </c>
      <c r="F1743" s="4">
        <f>VLOOKUP($B1743, 'Adsorbate_starOH2_v3(AutoRecove'!$E$2:$L$7960, 5, FALSE)</f>
        <v>-0.36299999999999999</v>
      </c>
      <c r="G1743" s="4">
        <f>VLOOKUP($B1743, 'Adsorbate_starOH2_v3(AutoRecove'!$E$2:$L$7960, 6, FALSE)</f>
        <v>0</v>
      </c>
      <c r="H1743" s="4">
        <f>VLOOKUP($B1743, 'Adsorbate_starOH2_v3(AutoRecove'!$E$2:$L$7960, 7, FALSE)</f>
        <v>0</v>
      </c>
      <c r="I1743" s="4">
        <f>VLOOKUP($B1743, 'Adsorbate_starOH2_v3(AutoRecove'!$E$2:$L$7960, 8, FALSE)</f>
        <v>1</v>
      </c>
    </row>
    <row r="1744" spans="2:9" x14ac:dyDescent="0.2">
      <c r="B1744" t="s">
        <v>25198</v>
      </c>
      <c r="C1744" s="4" t="s">
        <v>24792</v>
      </c>
      <c r="D1744" s="4" t="s">
        <v>25964</v>
      </c>
      <c r="F1744" s="4">
        <f>VLOOKUP($B1744, 'Adsorbate_starOH2_v3(AutoRecove'!$E$2:$L$7960, 5, FALSE)</f>
        <v>-1.3220000000000001</v>
      </c>
      <c r="G1744" s="4">
        <f>VLOOKUP($B1744, 'Adsorbate_starOH2_v3(AutoRecove'!$E$2:$L$7960, 6, FALSE)</f>
        <v>2</v>
      </c>
      <c r="H1744" s="4">
        <f>VLOOKUP($B1744, 'Adsorbate_starOH2_v3(AutoRecove'!$E$2:$L$7960, 7, FALSE)</f>
        <v>-1</v>
      </c>
      <c r="I1744" s="4">
        <f>VLOOKUP($B1744, 'Adsorbate_starOH2_v3(AutoRecove'!$E$2:$L$7960, 8, FALSE)</f>
        <v>2</v>
      </c>
    </row>
    <row r="1745" spans="2:9" x14ac:dyDescent="0.2">
      <c r="B1745" t="s">
        <v>25198</v>
      </c>
      <c r="C1745" s="4" t="s">
        <v>24792</v>
      </c>
      <c r="D1745" s="4" t="s">
        <v>25964</v>
      </c>
      <c r="F1745" s="4">
        <f>VLOOKUP($B1745, 'Adsorbate_starOH2_v3(AutoRecove'!$E$2:$L$7960, 5, FALSE)</f>
        <v>-1.3220000000000001</v>
      </c>
      <c r="G1745" s="4">
        <f>VLOOKUP($B1745, 'Adsorbate_starOH2_v3(AutoRecove'!$E$2:$L$7960, 6, FALSE)</f>
        <v>2</v>
      </c>
      <c r="H1745" s="4">
        <f>VLOOKUP($B1745, 'Adsorbate_starOH2_v3(AutoRecove'!$E$2:$L$7960, 7, FALSE)</f>
        <v>-1</v>
      </c>
      <c r="I1745" s="4">
        <f>VLOOKUP($B1745, 'Adsorbate_starOH2_v3(AutoRecove'!$E$2:$L$7960, 8, FALSE)</f>
        <v>2</v>
      </c>
    </row>
    <row r="1746" spans="2:9" x14ac:dyDescent="0.2">
      <c r="B1746" t="s">
        <v>25198</v>
      </c>
      <c r="C1746" s="4" t="s">
        <v>24792</v>
      </c>
      <c r="D1746" s="4" t="s">
        <v>25964</v>
      </c>
      <c r="F1746" s="4">
        <f>VLOOKUP($B1746, 'Adsorbate_starOH2_v3(AutoRecove'!$E$2:$L$7960, 5, FALSE)</f>
        <v>-1.3220000000000001</v>
      </c>
      <c r="G1746" s="4">
        <f>VLOOKUP($B1746, 'Adsorbate_starOH2_v3(AutoRecove'!$E$2:$L$7960, 6, FALSE)</f>
        <v>2</v>
      </c>
      <c r="H1746" s="4">
        <f>VLOOKUP($B1746, 'Adsorbate_starOH2_v3(AutoRecove'!$E$2:$L$7960, 7, FALSE)</f>
        <v>-1</v>
      </c>
      <c r="I1746" s="4">
        <f>VLOOKUP($B1746, 'Adsorbate_starOH2_v3(AutoRecove'!$E$2:$L$7960, 8, FALSE)</f>
        <v>2</v>
      </c>
    </row>
    <row r="1747" spans="2:9" x14ac:dyDescent="0.2">
      <c r="B1747" t="s">
        <v>25198</v>
      </c>
      <c r="C1747" s="4" t="s">
        <v>24792</v>
      </c>
      <c r="D1747" s="4" t="s">
        <v>25964</v>
      </c>
      <c r="F1747" s="4">
        <f>VLOOKUP($B1747, 'Adsorbate_starOH2_v3(AutoRecove'!$E$2:$L$7960, 5, FALSE)</f>
        <v>-1.3220000000000001</v>
      </c>
      <c r="G1747" s="4">
        <f>VLOOKUP($B1747, 'Adsorbate_starOH2_v3(AutoRecove'!$E$2:$L$7960, 6, FALSE)</f>
        <v>2</v>
      </c>
      <c r="H1747" s="4">
        <f>VLOOKUP($B1747, 'Adsorbate_starOH2_v3(AutoRecove'!$E$2:$L$7960, 7, FALSE)</f>
        <v>-1</v>
      </c>
      <c r="I1747" s="4">
        <f>VLOOKUP($B1747, 'Adsorbate_starOH2_v3(AutoRecove'!$E$2:$L$7960, 8, FALSE)</f>
        <v>2</v>
      </c>
    </row>
    <row r="1748" spans="2:9" x14ac:dyDescent="0.2">
      <c r="B1748" t="s">
        <v>25198</v>
      </c>
      <c r="C1748" s="4" t="s">
        <v>24792</v>
      </c>
      <c r="D1748" s="4" t="s">
        <v>25964</v>
      </c>
      <c r="F1748" s="4">
        <f>VLOOKUP($B1748, 'Adsorbate_starOH2_v3(AutoRecove'!$E$2:$L$7960, 5, FALSE)</f>
        <v>-1.3220000000000001</v>
      </c>
      <c r="G1748" s="4">
        <f>VLOOKUP($B1748, 'Adsorbate_starOH2_v3(AutoRecove'!$E$2:$L$7960, 6, FALSE)</f>
        <v>2</v>
      </c>
      <c r="H1748" s="4">
        <f>VLOOKUP($B1748, 'Adsorbate_starOH2_v3(AutoRecove'!$E$2:$L$7960, 7, FALSE)</f>
        <v>-1</v>
      </c>
      <c r="I1748" s="4">
        <f>VLOOKUP($B1748, 'Adsorbate_starOH2_v3(AutoRecove'!$E$2:$L$7960, 8, FALSE)</f>
        <v>2</v>
      </c>
    </row>
    <row r="1749" spans="2:9" x14ac:dyDescent="0.2">
      <c r="B1749" t="s">
        <v>25198</v>
      </c>
      <c r="C1749" s="4" t="s">
        <v>24792</v>
      </c>
      <c r="D1749" s="4" t="s">
        <v>25964</v>
      </c>
      <c r="F1749" s="4">
        <f>VLOOKUP($B1749, 'Adsorbate_starOH2_v3(AutoRecove'!$E$2:$L$7960, 5, FALSE)</f>
        <v>-1.3220000000000001</v>
      </c>
      <c r="G1749" s="4">
        <f>VLOOKUP($B1749, 'Adsorbate_starOH2_v3(AutoRecove'!$E$2:$L$7960, 6, FALSE)</f>
        <v>2</v>
      </c>
      <c r="H1749" s="4">
        <f>VLOOKUP($B1749, 'Adsorbate_starOH2_v3(AutoRecove'!$E$2:$L$7960, 7, FALSE)</f>
        <v>-1</v>
      </c>
      <c r="I1749" s="4">
        <f>VLOOKUP($B1749, 'Adsorbate_starOH2_v3(AutoRecove'!$E$2:$L$7960, 8, FALSE)</f>
        <v>2</v>
      </c>
    </row>
    <row r="1750" spans="2:9" x14ac:dyDescent="0.2">
      <c r="B1750" t="s">
        <v>19901</v>
      </c>
      <c r="C1750" s="4" t="s">
        <v>24792</v>
      </c>
      <c r="D1750" s="4" t="s">
        <v>25964</v>
      </c>
      <c r="F1750" s="4">
        <f>VLOOKUP($B1750, 'Adsorbate_starOH2_v3(AutoRecove'!$E$2:$L$7960, 5, FALSE)</f>
        <v>-1.403</v>
      </c>
      <c r="G1750" s="4">
        <f>VLOOKUP($B1750, 'Adsorbate_starOH2_v3(AutoRecove'!$E$2:$L$7960, 6, FALSE)</f>
        <v>1</v>
      </c>
      <c r="H1750" s="4">
        <f>VLOOKUP($B1750, 'Adsorbate_starOH2_v3(AutoRecove'!$E$2:$L$7960, 7, FALSE)</f>
        <v>0</v>
      </c>
      <c r="I1750" s="4">
        <f>VLOOKUP($B1750, 'Adsorbate_starOH2_v3(AutoRecove'!$E$2:$L$7960, 8, FALSE)</f>
        <v>1</v>
      </c>
    </row>
    <row r="1751" spans="2:9" x14ac:dyDescent="0.2">
      <c r="B1751" t="s">
        <v>3607</v>
      </c>
      <c r="C1751" s="4" t="s">
        <v>24792</v>
      </c>
      <c r="D1751" s="4" t="s">
        <v>3550</v>
      </c>
      <c r="F1751" s="4">
        <f>VLOOKUP($B1751, 'Adsorbate_starOH2_v3(AutoRecove'!$E$2:$L$7960, 5, FALSE)</f>
        <v>-1.9390000000000001</v>
      </c>
      <c r="G1751" s="4">
        <f>VLOOKUP($B1751, 'Adsorbate_starOH2_v3(AutoRecove'!$E$2:$L$7960, 6, FALSE)</f>
        <v>2</v>
      </c>
      <c r="H1751" s="4">
        <f>VLOOKUP($B1751, 'Adsorbate_starOH2_v3(AutoRecove'!$E$2:$L$7960, 7, FALSE)</f>
        <v>1</v>
      </c>
      <c r="I1751" s="4">
        <f>VLOOKUP($B1751, 'Adsorbate_starOH2_v3(AutoRecove'!$E$2:$L$7960, 8, FALSE)</f>
        <v>0</v>
      </c>
    </row>
    <row r="1752" spans="2:9" x14ac:dyDescent="0.2">
      <c r="B1752" t="s">
        <v>5163</v>
      </c>
      <c r="C1752" s="4" t="s">
        <v>24792</v>
      </c>
      <c r="D1752" s="4" t="s">
        <v>3550</v>
      </c>
      <c r="F1752" s="4">
        <f>VLOOKUP($B1752, 'Adsorbate_starOH2_v3(AutoRecove'!$E$2:$L$7960, 5, FALSE)</f>
        <v>-9.4E-2</v>
      </c>
      <c r="G1752" s="4">
        <f>VLOOKUP($B1752, 'Adsorbate_starOH2_v3(AutoRecove'!$E$2:$L$7960, 6, FALSE)</f>
        <v>1</v>
      </c>
      <c r="H1752" s="4">
        <f>VLOOKUP($B1752, 'Adsorbate_starOH2_v3(AutoRecove'!$E$2:$L$7960, 7, FALSE)</f>
        <v>0</v>
      </c>
      <c r="I1752" s="4">
        <f>VLOOKUP($B1752, 'Adsorbate_starOH2_v3(AutoRecove'!$E$2:$L$7960, 8, FALSE)</f>
        <v>1</v>
      </c>
    </row>
    <row r="1753" spans="2:9" x14ac:dyDescent="0.2">
      <c r="B1753" t="s">
        <v>3607</v>
      </c>
      <c r="C1753" s="4" t="s">
        <v>24792</v>
      </c>
      <c r="D1753" s="4" t="s">
        <v>3550</v>
      </c>
      <c r="F1753" s="4">
        <f>VLOOKUP($B1753, 'Adsorbate_starOH2_v3(AutoRecove'!$E$2:$L$7960, 5, FALSE)</f>
        <v>-1.9390000000000001</v>
      </c>
      <c r="G1753" s="4">
        <f>VLOOKUP($B1753, 'Adsorbate_starOH2_v3(AutoRecove'!$E$2:$L$7960, 6, FALSE)</f>
        <v>2</v>
      </c>
      <c r="H1753" s="4">
        <f>VLOOKUP($B1753, 'Adsorbate_starOH2_v3(AutoRecove'!$E$2:$L$7960, 7, FALSE)</f>
        <v>1</v>
      </c>
      <c r="I1753" s="4">
        <f>VLOOKUP($B1753, 'Adsorbate_starOH2_v3(AutoRecove'!$E$2:$L$7960, 8, FALSE)</f>
        <v>0</v>
      </c>
    </row>
    <row r="1754" spans="2:9" x14ac:dyDescent="0.2">
      <c r="B1754" t="s">
        <v>10367</v>
      </c>
      <c r="C1754" s="4" t="s">
        <v>24792</v>
      </c>
      <c r="D1754" s="4" t="s">
        <v>3550</v>
      </c>
      <c r="F1754" s="4">
        <f>VLOOKUP($B1754, 'Adsorbate_starOH2_v3(AutoRecove'!$E$2:$L$7960, 5, FALSE)</f>
        <v>-0.248</v>
      </c>
      <c r="G1754" s="4">
        <f>VLOOKUP($B1754, 'Adsorbate_starOH2_v3(AutoRecove'!$E$2:$L$7960, 6, FALSE)</f>
        <v>1</v>
      </c>
      <c r="H1754" s="4">
        <f>VLOOKUP($B1754, 'Adsorbate_starOH2_v3(AutoRecove'!$E$2:$L$7960, 7, FALSE)</f>
        <v>0</v>
      </c>
      <c r="I1754" s="4">
        <f>VLOOKUP($B1754, 'Adsorbate_starOH2_v3(AutoRecove'!$E$2:$L$7960, 8, FALSE)</f>
        <v>0</v>
      </c>
    </row>
    <row r="1755" spans="2:9" x14ac:dyDescent="0.2">
      <c r="B1755" t="s">
        <v>3607</v>
      </c>
      <c r="C1755" s="4" t="s">
        <v>24792</v>
      </c>
      <c r="D1755" s="4" t="s">
        <v>3550</v>
      </c>
      <c r="F1755" s="4">
        <f>VLOOKUP($B1755, 'Adsorbate_starOH2_v3(AutoRecove'!$E$2:$L$7960, 5, FALSE)</f>
        <v>-1.9390000000000001</v>
      </c>
      <c r="G1755" s="4">
        <f>VLOOKUP($B1755, 'Adsorbate_starOH2_v3(AutoRecove'!$E$2:$L$7960, 6, FALSE)</f>
        <v>2</v>
      </c>
      <c r="H1755" s="4">
        <f>VLOOKUP($B1755, 'Adsorbate_starOH2_v3(AutoRecove'!$E$2:$L$7960, 7, FALSE)</f>
        <v>1</v>
      </c>
      <c r="I1755" s="4">
        <f>VLOOKUP($B1755, 'Adsorbate_starOH2_v3(AutoRecove'!$E$2:$L$7960, 8, FALSE)</f>
        <v>0</v>
      </c>
    </row>
    <row r="1756" spans="2:9" x14ac:dyDescent="0.2">
      <c r="B1756" t="s">
        <v>5163</v>
      </c>
      <c r="C1756" s="4" t="s">
        <v>24792</v>
      </c>
      <c r="D1756" s="4" t="s">
        <v>3550</v>
      </c>
      <c r="F1756" s="4">
        <f>VLOOKUP($B1756, 'Adsorbate_starOH2_v3(AutoRecove'!$E$2:$L$7960, 5, FALSE)</f>
        <v>-9.4E-2</v>
      </c>
      <c r="G1756" s="4">
        <f>VLOOKUP($B1756, 'Adsorbate_starOH2_v3(AutoRecove'!$E$2:$L$7960, 6, FALSE)</f>
        <v>1</v>
      </c>
      <c r="H1756" s="4">
        <f>VLOOKUP($B1756, 'Adsorbate_starOH2_v3(AutoRecove'!$E$2:$L$7960, 7, FALSE)</f>
        <v>0</v>
      </c>
      <c r="I1756" s="4">
        <f>VLOOKUP($B1756, 'Adsorbate_starOH2_v3(AutoRecove'!$E$2:$L$7960, 8, FALSE)</f>
        <v>1</v>
      </c>
    </row>
    <row r="1757" spans="2:9" x14ac:dyDescent="0.2">
      <c r="B1757" t="s">
        <v>3607</v>
      </c>
      <c r="C1757" s="4" t="s">
        <v>24792</v>
      </c>
      <c r="D1757" s="4" t="s">
        <v>3550</v>
      </c>
      <c r="F1757" s="4">
        <f>VLOOKUP($B1757, 'Adsorbate_starOH2_v3(AutoRecove'!$E$2:$L$7960, 5, FALSE)</f>
        <v>-1.9390000000000001</v>
      </c>
      <c r="G1757" s="4">
        <f>VLOOKUP($B1757, 'Adsorbate_starOH2_v3(AutoRecove'!$E$2:$L$7960, 6, FALSE)</f>
        <v>2</v>
      </c>
      <c r="H1757" s="4">
        <f>VLOOKUP($B1757, 'Adsorbate_starOH2_v3(AutoRecove'!$E$2:$L$7960, 7, FALSE)</f>
        <v>1</v>
      </c>
      <c r="I1757" s="4">
        <f>VLOOKUP($B1757, 'Adsorbate_starOH2_v3(AutoRecove'!$E$2:$L$7960, 8, FALSE)</f>
        <v>0</v>
      </c>
    </row>
    <row r="1758" spans="2:9" x14ac:dyDescent="0.2">
      <c r="B1758" t="s">
        <v>3607</v>
      </c>
      <c r="C1758" s="4" t="s">
        <v>24792</v>
      </c>
      <c r="D1758" s="4" t="s">
        <v>3550</v>
      </c>
      <c r="F1758" s="4">
        <f>VLOOKUP($B1758, 'Adsorbate_starOH2_v3(AutoRecove'!$E$2:$L$7960, 5, FALSE)</f>
        <v>-1.9390000000000001</v>
      </c>
      <c r="G1758" s="4">
        <f>VLOOKUP($B1758, 'Adsorbate_starOH2_v3(AutoRecove'!$E$2:$L$7960, 6, FALSE)</f>
        <v>2</v>
      </c>
      <c r="H1758" s="4">
        <f>VLOOKUP($B1758, 'Adsorbate_starOH2_v3(AutoRecove'!$E$2:$L$7960, 7, FALSE)</f>
        <v>1</v>
      </c>
      <c r="I1758" s="4">
        <f>VLOOKUP($B1758, 'Adsorbate_starOH2_v3(AutoRecove'!$E$2:$L$7960, 8, FALSE)</f>
        <v>0</v>
      </c>
    </row>
    <row r="1759" spans="2:9" x14ac:dyDescent="0.2">
      <c r="B1759" t="s">
        <v>14252</v>
      </c>
      <c r="C1759" s="4" t="s">
        <v>24792</v>
      </c>
      <c r="D1759" s="4" t="s">
        <v>3691</v>
      </c>
      <c r="E1759" s="4" t="s">
        <v>155</v>
      </c>
      <c r="F1759" s="4">
        <f>VLOOKUP($B1759, 'Adsorbate_starOH2_v3(AutoRecove'!$E$2:$L$7960, 5, FALSE)</f>
        <v>-1.5740000000000001</v>
      </c>
      <c r="G1759" s="4">
        <f>VLOOKUP($B1759, 'Adsorbate_starOH2_v3(AutoRecove'!$E$2:$L$7960, 6, FALSE)</f>
        <v>1</v>
      </c>
      <c r="H1759" s="4">
        <f>VLOOKUP($B1759, 'Adsorbate_starOH2_v3(AutoRecove'!$E$2:$L$7960, 7, FALSE)</f>
        <v>1</v>
      </c>
      <c r="I1759" s="4">
        <f>VLOOKUP($B1759, 'Adsorbate_starOH2_v3(AutoRecove'!$E$2:$L$7960, 8, FALSE)</f>
        <v>1</v>
      </c>
    </row>
    <row r="1760" spans="2:9" x14ac:dyDescent="0.2">
      <c r="B1760" t="s">
        <v>23645</v>
      </c>
      <c r="C1760" s="4" t="s">
        <v>24792</v>
      </c>
      <c r="D1760" s="4" t="s">
        <v>3691</v>
      </c>
      <c r="E1760" s="4" t="s">
        <v>10708</v>
      </c>
      <c r="F1760" s="4">
        <f>VLOOKUP($B1760, 'Adsorbate_starOH2_v3(AutoRecove'!$E$2:$L$7960, 5, FALSE)</f>
        <v>-9.9000000000000005E-2</v>
      </c>
      <c r="G1760" s="4">
        <f>VLOOKUP($B1760, 'Adsorbate_starOH2_v3(AutoRecove'!$E$2:$L$7960, 6, FALSE)</f>
        <v>1</v>
      </c>
      <c r="H1760" s="4">
        <f>VLOOKUP($B1760, 'Adsorbate_starOH2_v3(AutoRecove'!$E$2:$L$7960, 7, FALSE)</f>
        <v>1</v>
      </c>
      <c r="I1760" s="4">
        <f>VLOOKUP($B1760, 'Adsorbate_starOH2_v3(AutoRecove'!$E$2:$L$7960, 8, FALSE)</f>
        <v>0</v>
      </c>
    </row>
    <row r="1761" spans="2:9" x14ac:dyDescent="0.2">
      <c r="B1761" t="s">
        <v>25596</v>
      </c>
      <c r="C1761" s="4" t="s">
        <v>24792</v>
      </c>
      <c r="D1761" s="4" t="s">
        <v>3691</v>
      </c>
      <c r="F1761" s="4">
        <f>VLOOKUP($B1761, 'Adsorbate_starOH2_v3(AutoRecove'!$E$2:$L$7960, 5, FALSE)</f>
        <v>-1.637</v>
      </c>
      <c r="G1761" s="4">
        <f>VLOOKUP($B1761, 'Adsorbate_starOH2_v3(AutoRecove'!$E$2:$L$7960, 6, FALSE)</f>
        <v>1</v>
      </c>
      <c r="H1761" s="4">
        <f>VLOOKUP($B1761, 'Adsorbate_starOH2_v3(AutoRecove'!$E$2:$L$7960, 7, FALSE)</f>
        <v>2</v>
      </c>
      <c r="I1761" s="4">
        <f>VLOOKUP($B1761, 'Adsorbate_starOH2_v3(AutoRecove'!$E$2:$L$7960, 8, FALSE)</f>
        <v>-1</v>
      </c>
    </row>
    <row r="1762" spans="2:9" x14ac:dyDescent="0.2">
      <c r="B1762" t="s">
        <v>25596</v>
      </c>
      <c r="C1762" s="4" t="s">
        <v>24792</v>
      </c>
      <c r="D1762" s="4" t="s">
        <v>3691</v>
      </c>
      <c r="F1762" s="4">
        <f>VLOOKUP($B1762, 'Adsorbate_starOH2_v3(AutoRecove'!$E$2:$L$7960, 5, FALSE)</f>
        <v>-1.637</v>
      </c>
      <c r="G1762" s="4">
        <f>VLOOKUP($B1762, 'Adsorbate_starOH2_v3(AutoRecove'!$E$2:$L$7960, 6, FALSE)</f>
        <v>1</v>
      </c>
      <c r="H1762" s="4">
        <f>VLOOKUP($B1762, 'Adsorbate_starOH2_v3(AutoRecove'!$E$2:$L$7960, 7, FALSE)</f>
        <v>2</v>
      </c>
      <c r="I1762" s="4">
        <f>VLOOKUP($B1762, 'Adsorbate_starOH2_v3(AutoRecove'!$E$2:$L$7960, 8, FALSE)</f>
        <v>-1</v>
      </c>
    </row>
    <row r="1763" spans="2:9" x14ac:dyDescent="0.2">
      <c r="B1763" t="s">
        <v>26323</v>
      </c>
      <c r="C1763" s="4" t="s">
        <v>24792</v>
      </c>
      <c r="D1763" s="4" t="s">
        <v>3691</v>
      </c>
      <c r="F1763" s="4">
        <f>VLOOKUP($B1763, 'Adsorbate_starOH2_v3(AutoRecove'!$E$2:$L$7960, 5, FALSE)</f>
        <v>-0.57299999999999995</v>
      </c>
      <c r="G1763" s="4">
        <f>VLOOKUP($B1763, 'Adsorbate_starOH2_v3(AutoRecove'!$E$2:$L$7960, 6, FALSE)</f>
        <v>2</v>
      </c>
      <c r="H1763" s="4">
        <f>VLOOKUP($B1763, 'Adsorbate_starOH2_v3(AutoRecove'!$E$2:$L$7960, 7, FALSE)</f>
        <v>2</v>
      </c>
      <c r="I1763" s="4">
        <f>VLOOKUP($B1763, 'Adsorbate_starOH2_v3(AutoRecove'!$E$2:$L$7960, 8, FALSE)</f>
        <v>1</v>
      </c>
    </row>
    <row r="1764" spans="2:9" x14ac:dyDescent="0.2">
      <c r="B1764" t="s">
        <v>26323</v>
      </c>
      <c r="C1764" s="4" t="s">
        <v>24792</v>
      </c>
      <c r="D1764" s="4" t="s">
        <v>3691</v>
      </c>
      <c r="F1764" s="4">
        <f>VLOOKUP($B1764, 'Adsorbate_starOH2_v3(AutoRecove'!$E$2:$L$7960, 5, FALSE)</f>
        <v>-0.57299999999999995</v>
      </c>
      <c r="G1764" s="4">
        <f>VLOOKUP($B1764, 'Adsorbate_starOH2_v3(AutoRecove'!$E$2:$L$7960, 6, FALSE)</f>
        <v>2</v>
      </c>
      <c r="H1764" s="4">
        <f>VLOOKUP($B1764, 'Adsorbate_starOH2_v3(AutoRecove'!$E$2:$L$7960, 7, FALSE)</f>
        <v>2</v>
      </c>
      <c r="I1764" s="4">
        <f>VLOOKUP($B1764, 'Adsorbate_starOH2_v3(AutoRecove'!$E$2:$L$7960, 8, FALSE)</f>
        <v>1</v>
      </c>
    </row>
    <row r="1765" spans="2:9" x14ac:dyDescent="0.2">
      <c r="B1765" t="s">
        <v>1185</v>
      </c>
      <c r="C1765" s="4" t="s">
        <v>24792</v>
      </c>
      <c r="D1765" s="4" t="s">
        <v>3691</v>
      </c>
      <c r="F1765" s="4">
        <f>VLOOKUP($B1765, 'Adsorbate_starOH2_v3(AutoRecove'!$E$2:$L$7960, 5, FALSE)</f>
        <v>-0.58799999999999997</v>
      </c>
      <c r="G1765" s="4">
        <f>VLOOKUP($B1765, 'Adsorbate_starOH2_v3(AutoRecove'!$E$2:$L$7960, 6, FALSE)</f>
        <v>1</v>
      </c>
      <c r="H1765" s="4">
        <f>VLOOKUP($B1765, 'Adsorbate_starOH2_v3(AutoRecove'!$E$2:$L$7960, 7, FALSE)</f>
        <v>1</v>
      </c>
      <c r="I1765" s="4">
        <f>VLOOKUP($B1765, 'Adsorbate_starOH2_v3(AutoRecove'!$E$2:$L$7960, 8, FALSE)</f>
        <v>1</v>
      </c>
    </row>
    <row r="1766" spans="2:9" x14ac:dyDescent="0.2">
      <c r="B1766" t="s">
        <v>5606</v>
      </c>
      <c r="C1766" s="4" t="s">
        <v>24792</v>
      </c>
      <c r="D1766" s="4" t="s">
        <v>3691</v>
      </c>
      <c r="F1766" s="4">
        <f>VLOOKUP($B1766, 'Adsorbate_starOH2_v3(AutoRecove'!$E$2:$L$7960, 5, FALSE)</f>
        <v>-3.4000000000000002E-2</v>
      </c>
      <c r="G1766" s="4">
        <f>VLOOKUP($B1766, 'Adsorbate_starOH2_v3(AutoRecove'!$E$2:$L$7960, 6, FALSE)</f>
        <v>2</v>
      </c>
      <c r="H1766" s="4">
        <f>VLOOKUP($B1766, 'Adsorbate_starOH2_v3(AutoRecove'!$E$2:$L$7960, 7, FALSE)</f>
        <v>1</v>
      </c>
      <c r="I1766" s="4">
        <f>VLOOKUP($B1766, 'Adsorbate_starOH2_v3(AutoRecove'!$E$2:$L$7960, 8, FALSE)</f>
        <v>1</v>
      </c>
    </row>
    <row r="1767" spans="2:9" x14ac:dyDescent="0.2">
      <c r="B1767" t="s">
        <v>1185</v>
      </c>
      <c r="C1767" s="4" t="s">
        <v>24792</v>
      </c>
      <c r="D1767" s="4" t="s">
        <v>3691</v>
      </c>
      <c r="F1767" s="4">
        <f>VLOOKUP($B1767, 'Adsorbate_starOH2_v3(AutoRecove'!$E$2:$L$7960, 5, FALSE)</f>
        <v>-0.58799999999999997</v>
      </c>
      <c r="G1767" s="4">
        <f>VLOOKUP($B1767, 'Adsorbate_starOH2_v3(AutoRecove'!$E$2:$L$7960, 6, FALSE)</f>
        <v>1</v>
      </c>
      <c r="H1767" s="4">
        <f>VLOOKUP($B1767, 'Adsorbate_starOH2_v3(AutoRecove'!$E$2:$L$7960, 7, FALSE)</f>
        <v>1</v>
      </c>
      <c r="I1767" s="4">
        <f>VLOOKUP($B1767, 'Adsorbate_starOH2_v3(AutoRecove'!$E$2:$L$7960, 8, FALSE)</f>
        <v>1</v>
      </c>
    </row>
    <row r="1768" spans="2:9" x14ac:dyDescent="0.2">
      <c r="B1768" t="s">
        <v>6679</v>
      </c>
      <c r="C1768" s="4" t="s">
        <v>24792</v>
      </c>
      <c r="D1768" s="4" t="s">
        <v>3691</v>
      </c>
      <c r="F1768" s="4">
        <f>VLOOKUP($B1768, 'Adsorbate_starOH2_v3(AutoRecove'!$E$2:$L$7960, 5, FALSE)</f>
        <v>-0.995</v>
      </c>
      <c r="G1768" s="4">
        <f>VLOOKUP($B1768, 'Adsorbate_starOH2_v3(AutoRecove'!$E$2:$L$7960, 6, FALSE)</f>
        <v>1</v>
      </c>
      <c r="H1768" s="4">
        <f>VLOOKUP($B1768, 'Adsorbate_starOH2_v3(AutoRecove'!$E$2:$L$7960, 7, FALSE)</f>
        <v>1</v>
      </c>
      <c r="I1768" s="4">
        <f>VLOOKUP($B1768, 'Adsorbate_starOH2_v3(AutoRecove'!$E$2:$L$7960, 8, FALSE)</f>
        <v>0</v>
      </c>
    </row>
    <row r="1769" spans="2:9" x14ac:dyDescent="0.2">
      <c r="B1769" t="s">
        <v>5606</v>
      </c>
      <c r="C1769" s="4" t="s">
        <v>24792</v>
      </c>
      <c r="D1769" s="4" t="s">
        <v>3691</v>
      </c>
      <c r="F1769" s="4">
        <f>VLOOKUP($B1769, 'Adsorbate_starOH2_v3(AutoRecove'!$E$2:$L$7960, 5, FALSE)</f>
        <v>-3.4000000000000002E-2</v>
      </c>
      <c r="G1769" s="4">
        <f>VLOOKUP($B1769, 'Adsorbate_starOH2_v3(AutoRecove'!$E$2:$L$7960, 6, FALSE)</f>
        <v>2</v>
      </c>
      <c r="H1769" s="4">
        <f>VLOOKUP($B1769, 'Adsorbate_starOH2_v3(AutoRecove'!$E$2:$L$7960, 7, FALSE)</f>
        <v>1</v>
      </c>
      <c r="I1769" s="4">
        <f>VLOOKUP($B1769, 'Adsorbate_starOH2_v3(AutoRecove'!$E$2:$L$7960, 8, FALSE)</f>
        <v>1</v>
      </c>
    </row>
    <row r="1770" spans="2:9" x14ac:dyDescent="0.2">
      <c r="B1770" t="s">
        <v>574</v>
      </c>
      <c r="C1770" s="4" t="s">
        <v>24792</v>
      </c>
      <c r="D1770" s="4" t="s">
        <v>30472</v>
      </c>
      <c r="F1770" s="4">
        <f>VLOOKUP($B1770, 'Adsorbate_starOH2_v3(AutoRecove'!$E$2:$L$7960, 5, FALSE)</f>
        <v>-0.97</v>
      </c>
      <c r="G1770" s="4">
        <f>VLOOKUP($B1770, 'Adsorbate_starOH2_v3(AutoRecove'!$E$2:$L$7960, 6, FALSE)</f>
        <v>1</v>
      </c>
      <c r="H1770" s="4">
        <f>VLOOKUP($B1770, 'Adsorbate_starOH2_v3(AutoRecove'!$E$2:$L$7960, 7, FALSE)</f>
        <v>1</v>
      </c>
      <c r="I1770" s="4">
        <f>VLOOKUP($B1770, 'Adsorbate_starOH2_v3(AutoRecove'!$E$2:$L$7960, 8, FALSE)</f>
        <v>0</v>
      </c>
    </row>
    <row r="1771" spans="2:9" x14ac:dyDescent="0.2">
      <c r="B1771" t="s">
        <v>574</v>
      </c>
      <c r="C1771" s="4" t="s">
        <v>24792</v>
      </c>
      <c r="D1771" s="4" t="s">
        <v>30472</v>
      </c>
      <c r="F1771" s="4">
        <f>VLOOKUP($B1771, 'Adsorbate_starOH2_v3(AutoRecove'!$E$2:$L$7960, 5, FALSE)</f>
        <v>-0.97</v>
      </c>
      <c r="G1771" s="4">
        <f>VLOOKUP($B1771, 'Adsorbate_starOH2_v3(AutoRecove'!$E$2:$L$7960, 6, FALSE)</f>
        <v>1</v>
      </c>
      <c r="H1771" s="4">
        <f>VLOOKUP($B1771, 'Adsorbate_starOH2_v3(AutoRecove'!$E$2:$L$7960, 7, FALSE)</f>
        <v>1</v>
      </c>
      <c r="I1771" s="4">
        <f>VLOOKUP($B1771, 'Adsorbate_starOH2_v3(AutoRecove'!$E$2:$L$7960, 8, FALSE)</f>
        <v>0</v>
      </c>
    </row>
    <row r="1772" spans="2:9" x14ac:dyDescent="0.2">
      <c r="B1772" t="s">
        <v>574</v>
      </c>
      <c r="C1772" s="4" t="s">
        <v>24792</v>
      </c>
      <c r="D1772" s="4" t="s">
        <v>30472</v>
      </c>
      <c r="F1772" s="4">
        <f>VLOOKUP($B1772, 'Adsorbate_starOH2_v3(AutoRecove'!$E$2:$L$7960, 5, FALSE)</f>
        <v>-0.97</v>
      </c>
      <c r="G1772" s="4">
        <f>VLOOKUP($B1772, 'Adsorbate_starOH2_v3(AutoRecove'!$E$2:$L$7960, 6, FALSE)</f>
        <v>1</v>
      </c>
      <c r="H1772" s="4">
        <f>VLOOKUP($B1772, 'Adsorbate_starOH2_v3(AutoRecove'!$E$2:$L$7960, 7, FALSE)</f>
        <v>1</v>
      </c>
      <c r="I1772" s="4">
        <f>VLOOKUP($B1772, 'Adsorbate_starOH2_v3(AutoRecove'!$E$2:$L$7960, 8, FALSE)</f>
        <v>0</v>
      </c>
    </row>
    <row r="1773" spans="2:9" x14ac:dyDescent="0.2">
      <c r="B1773" t="s">
        <v>574</v>
      </c>
      <c r="C1773" s="4" t="s">
        <v>24792</v>
      </c>
      <c r="D1773" s="4" t="s">
        <v>30472</v>
      </c>
      <c r="F1773" s="4">
        <f>VLOOKUP($B1773, 'Adsorbate_starOH2_v3(AutoRecove'!$E$2:$L$7960, 5, FALSE)</f>
        <v>-0.97</v>
      </c>
      <c r="G1773" s="4">
        <f>VLOOKUP($B1773, 'Adsorbate_starOH2_v3(AutoRecove'!$E$2:$L$7960, 6, FALSE)</f>
        <v>1</v>
      </c>
      <c r="H1773" s="4">
        <f>VLOOKUP($B1773, 'Adsorbate_starOH2_v3(AutoRecove'!$E$2:$L$7960, 7, FALSE)</f>
        <v>1</v>
      </c>
      <c r="I1773" s="4">
        <f>VLOOKUP($B1773, 'Adsorbate_starOH2_v3(AutoRecove'!$E$2:$L$7960, 8, FALSE)</f>
        <v>0</v>
      </c>
    </row>
    <row r="1774" spans="2:9" x14ac:dyDescent="0.2">
      <c r="B1774" t="s">
        <v>574</v>
      </c>
      <c r="C1774" s="4" t="s">
        <v>24792</v>
      </c>
      <c r="D1774" s="4" t="s">
        <v>30472</v>
      </c>
      <c r="F1774" s="4">
        <f>VLOOKUP($B1774, 'Adsorbate_starOH2_v3(AutoRecove'!$E$2:$L$7960, 5, FALSE)</f>
        <v>-0.97</v>
      </c>
      <c r="G1774" s="4">
        <f>VLOOKUP($B1774, 'Adsorbate_starOH2_v3(AutoRecove'!$E$2:$L$7960, 6, FALSE)</f>
        <v>1</v>
      </c>
      <c r="H1774" s="4">
        <f>VLOOKUP($B1774, 'Adsorbate_starOH2_v3(AutoRecove'!$E$2:$L$7960, 7, FALSE)</f>
        <v>1</v>
      </c>
      <c r="I1774" s="4">
        <f>VLOOKUP($B1774, 'Adsorbate_starOH2_v3(AutoRecove'!$E$2:$L$7960, 8, FALSE)</f>
        <v>0</v>
      </c>
    </row>
    <row r="1775" spans="2:9" x14ac:dyDescent="0.2">
      <c r="B1775" t="s">
        <v>574</v>
      </c>
      <c r="C1775" s="4" t="s">
        <v>24792</v>
      </c>
      <c r="D1775" s="4" t="s">
        <v>30472</v>
      </c>
      <c r="F1775" s="4">
        <f>VLOOKUP($B1775, 'Adsorbate_starOH2_v3(AutoRecove'!$E$2:$L$7960, 5, FALSE)</f>
        <v>-0.97</v>
      </c>
      <c r="G1775" s="4">
        <f>VLOOKUP($B1775, 'Adsorbate_starOH2_v3(AutoRecove'!$E$2:$L$7960, 6, FALSE)</f>
        <v>1</v>
      </c>
      <c r="H1775" s="4">
        <f>VLOOKUP($B1775, 'Adsorbate_starOH2_v3(AutoRecove'!$E$2:$L$7960, 7, FALSE)</f>
        <v>1</v>
      </c>
      <c r="I1775" s="4">
        <f>VLOOKUP($B1775, 'Adsorbate_starOH2_v3(AutoRecove'!$E$2:$L$7960, 8, FALSE)</f>
        <v>0</v>
      </c>
    </row>
    <row r="1776" spans="2:9" x14ac:dyDescent="0.2">
      <c r="B1776" t="s">
        <v>19809</v>
      </c>
      <c r="C1776" s="4" t="s">
        <v>24792</v>
      </c>
      <c r="D1776" s="4" t="s">
        <v>3994</v>
      </c>
      <c r="E1776" s="4" t="s">
        <v>9466</v>
      </c>
      <c r="F1776" s="4">
        <f>VLOOKUP($B1776, 'Adsorbate_starOH2_v3(AutoRecove'!$E$2:$L$7960, 5, FALSE)</f>
        <v>-0.70699999999999996</v>
      </c>
      <c r="G1776" s="4">
        <f>VLOOKUP($B1776, 'Adsorbate_starOH2_v3(AutoRecove'!$E$2:$L$7960, 6, FALSE)</f>
        <v>2</v>
      </c>
      <c r="H1776" s="4">
        <f>VLOOKUP($B1776, 'Adsorbate_starOH2_v3(AutoRecove'!$E$2:$L$7960, 7, FALSE)</f>
        <v>1</v>
      </c>
      <c r="I1776" s="4">
        <f>VLOOKUP($B1776, 'Adsorbate_starOH2_v3(AutoRecove'!$E$2:$L$7960, 8, FALSE)</f>
        <v>0</v>
      </c>
    </row>
    <row r="1777" spans="2:9" x14ac:dyDescent="0.2">
      <c r="B1777" t="s">
        <v>23847</v>
      </c>
      <c r="C1777" s="4" t="s">
        <v>24792</v>
      </c>
      <c r="D1777" s="4" t="s">
        <v>3994</v>
      </c>
      <c r="E1777" s="4" t="s">
        <v>6009</v>
      </c>
      <c r="F1777" s="4">
        <f>VLOOKUP($B1777, 'Adsorbate_starOH2_v3(AutoRecove'!$E$2:$L$7960, 5, FALSE)</f>
        <v>-0.48</v>
      </c>
      <c r="G1777" s="4">
        <f>VLOOKUP($B1777, 'Adsorbate_starOH2_v3(AutoRecove'!$E$2:$L$7960, 6, FALSE)</f>
        <v>2</v>
      </c>
      <c r="H1777" s="4">
        <f>VLOOKUP($B1777, 'Adsorbate_starOH2_v3(AutoRecove'!$E$2:$L$7960, 7, FALSE)</f>
        <v>1</v>
      </c>
      <c r="I1777" s="4">
        <f>VLOOKUP($B1777, 'Adsorbate_starOH2_v3(AutoRecove'!$E$2:$L$7960, 8, FALSE)</f>
        <v>0</v>
      </c>
    </row>
    <row r="1778" spans="2:9" x14ac:dyDescent="0.2">
      <c r="B1778" t="s">
        <v>5363</v>
      </c>
      <c r="C1778" s="4" t="s">
        <v>24792</v>
      </c>
      <c r="D1778" s="4" t="s">
        <v>3994</v>
      </c>
      <c r="F1778" s="4">
        <f>VLOOKUP($B1778, 'Adsorbate_starOH2_v3(AutoRecove'!$E$2:$L$7960, 5, FALSE)</f>
        <v>-1.216</v>
      </c>
      <c r="G1778" s="4">
        <f>VLOOKUP($B1778, 'Adsorbate_starOH2_v3(AutoRecove'!$E$2:$L$7960, 6, FALSE)</f>
        <v>2</v>
      </c>
      <c r="H1778" s="4">
        <f>VLOOKUP($B1778, 'Adsorbate_starOH2_v3(AutoRecove'!$E$2:$L$7960, 7, FALSE)</f>
        <v>1</v>
      </c>
      <c r="I1778" s="4">
        <f>VLOOKUP($B1778, 'Adsorbate_starOH2_v3(AutoRecove'!$E$2:$L$7960, 8, FALSE)</f>
        <v>2</v>
      </c>
    </row>
    <row r="1779" spans="2:9" x14ac:dyDescent="0.2">
      <c r="B1779" t="s">
        <v>5363</v>
      </c>
      <c r="C1779" s="4" t="s">
        <v>24792</v>
      </c>
      <c r="D1779" s="4" t="s">
        <v>3994</v>
      </c>
      <c r="F1779" s="4">
        <f>VLOOKUP($B1779, 'Adsorbate_starOH2_v3(AutoRecove'!$E$2:$L$7960, 5, FALSE)</f>
        <v>-1.216</v>
      </c>
      <c r="G1779" s="4">
        <f>VLOOKUP($B1779, 'Adsorbate_starOH2_v3(AutoRecove'!$E$2:$L$7960, 6, FALSE)</f>
        <v>2</v>
      </c>
      <c r="H1779" s="4">
        <f>VLOOKUP($B1779, 'Adsorbate_starOH2_v3(AutoRecove'!$E$2:$L$7960, 7, FALSE)</f>
        <v>1</v>
      </c>
      <c r="I1779" s="4">
        <f>VLOOKUP($B1779, 'Adsorbate_starOH2_v3(AutoRecove'!$E$2:$L$7960, 8, FALSE)</f>
        <v>2</v>
      </c>
    </row>
    <row r="1780" spans="2:9" x14ac:dyDescent="0.2">
      <c r="B1780" t="s">
        <v>19162</v>
      </c>
      <c r="C1780" s="4" t="s">
        <v>24792</v>
      </c>
      <c r="D1780" s="4" t="s">
        <v>2105</v>
      </c>
      <c r="E1780" s="4" t="s">
        <v>6009</v>
      </c>
      <c r="F1780" s="4">
        <f>VLOOKUP($B1780, 'Adsorbate_starOH2_v3(AutoRecove'!$E$2:$L$7960, 5, FALSE)</f>
        <v>-1.0999999999999999E-2</v>
      </c>
      <c r="G1780" s="4">
        <f>VLOOKUP($B1780, 'Adsorbate_starOH2_v3(AutoRecove'!$E$2:$L$7960, 6, FALSE)</f>
        <v>1</v>
      </c>
      <c r="H1780" s="4">
        <f>VLOOKUP($B1780, 'Adsorbate_starOH2_v3(AutoRecove'!$E$2:$L$7960, 7, FALSE)</f>
        <v>1</v>
      </c>
      <c r="I1780" s="4">
        <f>VLOOKUP($B1780, 'Adsorbate_starOH2_v3(AutoRecove'!$E$2:$L$7960, 8, FALSE)</f>
        <v>-2</v>
      </c>
    </row>
    <row r="1781" spans="2:9" x14ac:dyDescent="0.2">
      <c r="B1781" t="s">
        <v>18017</v>
      </c>
      <c r="C1781" s="4" t="s">
        <v>24792</v>
      </c>
      <c r="D1781" s="4" t="s">
        <v>30467</v>
      </c>
      <c r="F1781" s="4">
        <f>VLOOKUP($B1781, 'Adsorbate_starOH2_v3(AutoRecove'!$E$2:$L$7960, 5, FALSE)</f>
        <v>-8.5999999999999993E-2</v>
      </c>
      <c r="G1781" s="4">
        <f>VLOOKUP($B1781, 'Adsorbate_starOH2_v3(AutoRecove'!$E$2:$L$7960, 6, FALSE)</f>
        <v>1</v>
      </c>
      <c r="H1781" s="4">
        <f>VLOOKUP($B1781, 'Adsorbate_starOH2_v3(AutoRecove'!$E$2:$L$7960, 7, FALSE)</f>
        <v>1</v>
      </c>
      <c r="I1781" s="4">
        <f>VLOOKUP($B1781, 'Adsorbate_starOH2_v3(AutoRecove'!$E$2:$L$7960, 8, FALSE)</f>
        <v>1</v>
      </c>
    </row>
    <row r="1782" spans="2:9" x14ac:dyDescent="0.2">
      <c r="B1782" t="s">
        <v>29357</v>
      </c>
      <c r="C1782" s="4" t="s">
        <v>24792</v>
      </c>
      <c r="D1782" s="4" t="s">
        <v>24748</v>
      </c>
      <c r="E1782" s="4" t="s">
        <v>9466</v>
      </c>
      <c r="F1782" s="4">
        <f>VLOOKUP($B1782, 'Adsorbate_starOH2_v3(AutoRecove'!$E$2:$L$7960, 5, FALSE)</f>
        <v>-0.68</v>
      </c>
      <c r="G1782" s="4">
        <f>VLOOKUP($B1782, 'Adsorbate_starOH2_v3(AutoRecove'!$E$2:$L$7960, 6, FALSE)</f>
        <v>1</v>
      </c>
      <c r="H1782" s="4">
        <f>VLOOKUP($B1782, 'Adsorbate_starOH2_v3(AutoRecove'!$E$2:$L$7960, 7, FALSE)</f>
        <v>0</v>
      </c>
      <c r="I1782" s="4">
        <f>VLOOKUP($B1782, 'Adsorbate_starOH2_v3(AutoRecove'!$E$2:$L$7960, 8, FALSE)</f>
        <v>0</v>
      </c>
    </row>
    <row r="1783" spans="2:9" x14ac:dyDescent="0.2">
      <c r="B1783" t="s">
        <v>6559</v>
      </c>
      <c r="C1783" s="4" t="s">
        <v>24792</v>
      </c>
      <c r="D1783" s="4" t="s">
        <v>24748</v>
      </c>
      <c r="E1783" s="4" t="s">
        <v>155</v>
      </c>
      <c r="F1783" s="4">
        <f>VLOOKUP($B1783, 'Adsorbate_starOH2_v3(AutoRecove'!$E$2:$L$7960, 5, FALSE)</f>
        <v>-0.03</v>
      </c>
      <c r="G1783" s="4">
        <f>VLOOKUP($B1783, 'Adsorbate_starOH2_v3(AutoRecove'!$E$2:$L$7960, 6, FALSE)</f>
        <v>1</v>
      </c>
      <c r="H1783" s="4">
        <f>VLOOKUP($B1783, 'Adsorbate_starOH2_v3(AutoRecove'!$E$2:$L$7960, 7, FALSE)</f>
        <v>1</v>
      </c>
      <c r="I1783" s="4">
        <f>VLOOKUP($B1783, 'Adsorbate_starOH2_v3(AutoRecove'!$E$2:$L$7960, 8, FALSE)</f>
        <v>0</v>
      </c>
    </row>
    <row r="1784" spans="2:9" x14ac:dyDescent="0.2">
      <c r="B1784" t="s">
        <v>4446</v>
      </c>
      <c r="C1784" s="4" t="s">
        <v>24792</v>
      </c>
      <c r="D1784" s="4" t="s">
        <v>24748</v>
      </c>
      <c r="E1784" s="4" t="s">
        <v>10708</v>
      </c>
      <c r="F1784" s="4">
        <f>VLOOKUP($B1784, 'Adsorbate_starOH2_v3(AutoRecove'!$E$2:$L$7960, 5, FALSE)</f>
        <v>-0.154</v>
      </c>
      <c r="G1784" s="4">
        <f>VLOOKUP($B1784, 'Adsorbate_starOH2_v3(AutoRecove'!$E$2:$L$7960, 6, FALSE)</f>
        <v>2</v>
      </c>
      <c r="H1784" s="4">
        <f>VLOOKUP($B1784, 'Adsorbate_starOH2_v3(AutoRecove'!$E$2:$L$7960, 7, FALSE)</f>
        <v>2</v>
      </c>
      <c r="I1784" s="4">
        <f>VLOOKUP($B1784, 'Adsorbate_starOH2_v3(AutoRecove'!$E$2:$L$7960, 8, FALSE)</f>
        <v>1</v>
      </c>
    </row>
    <row r="1785" spans="2:9" x14ac:dyDescent="0.2">
      <c r="B1785" t="s">
        <v>12204</v>
      </c>
      <c r="C1785" s="4" t="s">
        <v>24792</v>
      </c>
      <c r="D1785" s="4" t="s">
        <v>24748</v>
      </c>
      <c r="E1785" s="4" t="s">
        <v>3691</v>
      </c>
      <c r="F1785" s="4">
        <f>VLOOKUP($B1785, 'Adsorbate_starOH2_v3(AutoRecove'!$E$2:$L$7960, 5, FALSE)</f>
        <v>-2.1999999999999999E-2</v>
      </c>
      <c r="G1785" s="4">
        <f>VLOOKUP($B1785, 'Adsorbate_starOH2_v3(AutoRecove'!$E$2:$L$7960, 6, FALSE)</f>
        <v>1</v>
      </c>
      <c r="H1785" s="4">
        <f>VLOOKUP($B1785, 'Adsorbate_starOH2_v3(AutoRecove'!$E$2:$L$7960, 7, FALSE)</f>
        <v>1</v>
      </c>
      <c r="I1785" s="4">
        <f>VLOOKUP($B1785, 'Adsorbate_starOH2_v3(AutoRecove'!$E$2:$L$7960, 8, FALSE)</f>
        <v>1</v>
      </c>
    </row>
    <row r="1786" spans="2:9" x14ac:dyDescent="0.2">
      <c r="B1786" t="s">
        <v>25892</v>
      </c>
      <c r="C1786" s="4" t="s">
        <v>24792</v>
      </c>
      <c r="D1786" s="4" t="s">
        <v>24748</v>
      </c>
      <c r="F1786" s="4">
        <f>VLOOKUP($B1786, 'Adsorbate_starOH2_v3(AutoRecove'!$E$2:$L$7960, 5, FALSE)</f>
        <v>-0.35899999999999999</v>
      </c>
      <c r="G1786" s="4">
        <f>VLOOKUP($B1786, 'Adsorbate_starOH2_v3(AutoRecove'!$E$2:$L$7960, 6, FALSE)</f>
        <v>1</v>
      </c>
      <c r="H1786" s="4">
        <f>VLOOKUP($B1786, 'Adsorbate_starOH2_v3(AutoRecove'!$E$2:$L$7960, 7, FALSE)</f>
        <v>0</v>
      </c>
      <c r="I1786" s="4">
        <f>VLOOKUP($B1786, 'Adsorbate_starOH2_v3(AutoRecove'!$E$2:$L$7960, 8, FALSE)</f>
        <v>0</v>
      </c>
    </row>
    <row r="1787" spans="2:9" x14ac:dyDescent="0.2">
      <c r="B1787" t="s">
        <v>25892</v>
      </c>
      <c r="C1787" s="4" t="s">
        <v>24792</v>
      </c>
      <c r="D1787" s="4" t="s">
        <v>24748</v>
      </c>
      <c r="F1787" s="4">
        <f>VLOOKUP($B1787, 'Adsorbate_starOH2_v3(AutoRecove'!$E$2:$L$7960, 5, FALSE)</f>
        <v>-0.35899999999999999</v>
      </c>
      <c r="G1787" s="4">
        <f>VLOOKUP($B1787, 'Adsorbate_starOH2_v3(AutoRecove'!$E$2:$L$7960, 6, FALSE)</f>
        <v>1</v>
      </c>
      <c r="H1787" s="4">
        <f>VLOOKUP($B1787, 'Adsorbate_starOH2_v3(AutoRecove'!$E$2:$L$7960, 7, FALSE)</f>
        <v>0</v>
      </c>
      <c r="I1787" s="4">
        <f>VLOOKUP($B1787, 'Adsorbate_starOH2_v3(AutoRecove'!$E$2:$L$7960, 8, FALSE)</f>
        <v>0</v>
      </c>
    </row>
    <row r="1788" spans="2:9" x14ac:dyDescent="0.2">
      <c r="B1788" t="s">
        <v>28822</v>
      </c>
      <c r="C1788" s="4" t="s">
        <v>24792</v>
      </c>
      <c r="D1788" s="4" t="s">
        <v>4735</v>
      </c>
      <c r="E1788" s="4" t="s">
        <v>155</v>
      </c>
      <c r="F1788" s="4">
        <f>VLOOKUP($B1788, 'Adsorbate_starOH2_v3(AutoRecove'!$E$2:$L$7960, 5, FALSE)</f>
        <v>-1.389</v>
      </c>
      <c r="G1788" s="4">
        <f>VLOOKUP($B1788, 'Adsorbate_starOH2_v3(AutoRecove'!$E$2:$L$7960, 6, FALSE)</f>
        <v>2</v>
      </c>
      <c r="H1788" s="4">
        <f>VLOOKUP($B1788, 'Adsorbate_starOH2_v3(AutoRecove'!$E$2:$L$7960, 7, FALSE)</f>
        <v>1</v>
      </c>
      <c r="I1788" s="4">
        <f>VLOOKUP($B1788, 'Adsorbate_starOH2_v3(AutoRecove'!$E$2:$L$7960, 8, FALSE)</f>
        <v>0</v>
      </c>
    </row>
    <row r="1789" spans="2:9" x14ac:dyDescent="0.2">
      <c r="B1789" t="s">
        <v>1757</v>
      </c>
      <c r="C1789" s="4" t="s">
        <v>24792</v>
      </c>
      <c r="D1789" s="4" t="s">
        <v>4735</v>
      </c>
      <c r="F1789" s="4">
        <f>VLOOKUP($B1789, 'Adsorbate_starOH2_v3(AutoRecove'!$E$2:$L$7960, 5, FALSE)</f>
        <v>-1.26</v>
      </c>
      <c r="G1789" s="4">
        <f>VLOOKUP($B1789, 'Adsorbate_starOH2_v3(AutoRecove'!$E$2:$L$7960, 6, FALSE)</f>
        <v>2</v>
      </c>
      <c r="H1789" s="4">
        <f>VLOOKUP($B1789, 'Adsorbate_starOH2_v3(AutoRecove'!$E$2:$L$7960, 7, FALSE)</f>
        <v>1</v>
      </c>
      <c r="I1789" s="4">
        <f>VLOOKUP($B1789, 'Adsorbate_starOH2_v3(AutoRecove'!$E$2:$L$7960, 8, FALSE)</f>
        <v>1</v>
      </c>
    </row>
    <row r="1790" spans="2:9" x14ac:dyDescent="0.2">
      <c r="B1790" t="s">
        <v>9565</v>
      </c>
      <c r="C1790" s="4" t="s">
        <v>24792</v>
      </c>
      <c r="D1790" s="4" t="s">
        <v>4735</v>
      </c>
      <c r="F1790" s="4">
        <f>VLOOKUP($B1790, 'Adsorbate_starOH2_v3(AutoRecove'!$E$2:$L$7960, 5, FALSE)</f>
        <v>-0.36499999999999999</v>
      </c>
      <c r="G1790" s="4">
        <f>VLOOKUP($B1790, 'Adsorbate_starOH2_v3(AutoRecove'!$E$2:$L$7960, 6, FALSE)</f>
        <v>1</v>
      </c>
      <c r="H1790" s="4">
        <f>VLOOKUP($B1790, 'Adsorbate_starOH2_v3(AutoRecove'!$E$2:$L$7960, 7, FALSE)</f>
        <v>1</v>
      </c>
      <c r="I1790" s="4">
        <f>VLOOKUP($B1790, 'Adsorbate_starOH2_v3(AutoRecove'!$E$2:$L$7960, 8, FALSE)</f>
        <v>0</v>
      </c>
    </row>
    <row r="1791" spans="2:9" x14ac:dyDescent="0.2">
      <c r="B1791" t="s">
        <v>1757</v>
      </c>
      <c r="C1791" s="4" t="s">
        <v>24792</v>
      </c>
      <c r="D1791" s="4" t="s">
        <v>4735</v>
      </c>
      <c r="F1791" s="4">
        <f>VLOOKUP($B1791, 'Adsorbate_starOH2_v3(AutoRecove'!$E$2:$L$7960, 5, FALSE)</f>
        <v>-1.26</v>
      </c>
      <c r="G1791" s="4">
        <f>VLOOKUP($B1791, 'Adsorbate_starOH2_v3(AutoRecove'!$E$2:$L$7960, 6, FALSE)</f>
        <v>2</v>
      </c>
      <c r="H1791" s="4">
        <f>VLOOKUP($B1791, 'Adsorbate_starOH2_v3(AutoRecove'!$E$2:$L$7960, 7, FALSE)</f>
        <v>1</v>
      </c>
      <c r="I1791" s="4">
        <f>VLOOKUP($B1791, 'Adsorbate_starOH2_v3(AutoRecove'!$E$2:$L$7960, 8, FALSE)</f>
        <v>1</v>
      </c>
    </row>
    <row r="1792" spans="2:9" x14ac:dyDescent="0.2">
      <c r="B1792" t="s">
        <v>1757</v>
      </c>
      <c r="C1792" s="4" t="s">
        <v>24792</v>
      </c>
      <c r="D1792" s="4" t="s">
        <v>4735</v>
      </c>
      <c r="F1792" s="4">
        <f>VLOOKUP($B1792, 'Adsorbate_starOH2_v3(AutoRecove'!$E$2:$L$7960, 5, FALSE)</f>
        <v>-1.26</v>
      </c>
      <c r="G1792" s="4">
        <f>VLOOKUP($B1792, 'Adsorbate_starOH2_v3(AutoRecove'!$E$2:$L$7960, 6, FALSE)</f>
        <v>2</v>
      </c>
      <c r="H1792" s="4">
        <f>VLOOKUP($B1792, 'Adsorbate_starOH2_v3(AutoRecove'!$E$2:$L$7960, 7, FALSE)</f>
        <v>1</v>
      </c>
      <c r="I1792" s="4">
        <f>VLOOKUP($B1792, 'Adsorbate_starOH2_v3(AutoRecove'!$E$2:$L$7960, 8, FALSE)</f>
        <v>1</v>
      </c>
    </row>
    <row r="1793" spans="2:9" x14ac:dyDescent="0.2">
      <c r="B1793" t="s">
        <v>9565</v>
      </c>
      <c r="C1793" s="4" t="s">
        <v>24792</v>
      </c>
      <c r="D1793" s="4" t="s">
        <v>4735</v>
      </c>
      <c r="F1793" s="4">
        <f>VLOOKUP($B1793, 'Adsorbate_starOH2_v3(AutoRecove'!$E$2:$L$7960, 5, FALSE)</f>
        <v>-0.36499999999999999</v>
      </c>
      <c r="G1793" s="4">
        <f>VLOOKUP($B1793, 'Adsorbate_starOH2_v3(AutoRecove'!$E$2:$L$7960, 6, FALSE)</f>
        <v>1</v>
      </c>
      <c r="H1793" s="4">
        <f>VLOOKUP($B1793, 'Adsorbate_starOH2_v3(AutoRecove'!$E$2:$L$7960, 7, FALSE)</f>
        <v>1</v>
      </c>
      <c r="I1793" s="4">
        <f>VLOOKUP($B1793, 'Adsorbate_starOH2_v3(AutoRecove'!$E$2:$L$7960, 8, FALSE)</f>
        <v>0</v>
      </c>
    </row>
    <row r="1794" spans="2:9" x14ac:dyDescent="0.2">
      <c r="B1794" t="s">
        <v>6407</v>
      </c>
      <c r="C1794" s="4" t="s">
        <v>24792</v>
      </c>
      <c r="D1794" s="4" t="s">
        <v>30474</v>
      </c>
      <c r="E1794" s="4" t="s">
        <v>10708</v>
      </c>
      <c r="F1794" s="4">
        <f>VLOOKUP($B1794, 'Adsorbate_starOH2_v3(AutoRecove'!$E$2:$L$7960, 5, FALSE)</f>
        <v>-0.88900000000000001</v>
      </c>
      <c r="G1794" s="4">
        <f>VLOOKUP($B1794, 'Adsorbate_starOH2_v3(AutoRecove'!$E$2:$L$7960, 6, FALSE)</f>
        <v>1</v>
      </c>
      <c r="H1794" s="4">
        <f>VLOOKUP($B1794, 'Adsorbate_starOH2_v3(AutoRecove'!$E$2:$L$7960, 7, FALSE)</f>
        <v>0</v>
      </c>
      <c r="I1794" s="4">
        <f>VLOOKUP($B1794, 'Adsorbate_starOH2_v3(AutoRecove'!$E$2:$L$7960, 8, FALSE)</f>
        <v>2</v>
      </c>
    </row>
    <row r="1795" spans="2:9" x14ac:dyDescent="0.2">
      <c r="B1795" t="s">
        <v>6407</v>
      </c>
      <c r="C1795" s="4" t="s">
        <v>24792</v>
      </c>
      <c r="D1795" s="4" t="s">
        <v>30474</v>
      </c>
      <c r="E1795" s="4" t="s">
        <v>10708</v>
      </c>
      <c r="F1795" s="4">
        <f>VLOOKUP($B1795, 'Adsorbate_starOH2_v3(AutoRecove'!$E$2:$L$7960, 5, FALSE)</f>
        <v>-0.88900000000000001</v>
      </c>
      <c r="G1795" s="4">
        <f>VLOOKUP($B1795, 'Adsorbate_starOH2_v3(AutoRecove'!$E$2:$L$7960, 6, FALSE)</f>
        <v>1</v>
      </c>
      <c r="H1795" s="4">
        <f>VLOOKUP($B1795, 'Adsorbate_starOH2_v3(AutoRecove'!$E$2:$L$7960, 7, FALSE)</f>
        <v>0</v>
      </c>
      <c r="I1795" s="4">
        <f>VLOOKUP($B1795, 'Adsorbate_starOH2_v3(AutoRecove'!$E$2:$L$7960, 8, FALSE)</f>
        <v>2</v>
      </c>
    </row>
    <row r="1796" spans="2:9" x14ac:dyDescent="0.2">
      <c r="B1796" t="s">
        <v>23890</v>
      </c>
      <c r="C1796" s="4" t="s">
        <v>24792</v>
      </c>
      <c r="D1796" s="4" t="s">
        <v>30474</v>
      </c>
      <c r="E1796" s="4" t="s">
        <v>30467</v>
      </c>
      <c r="F1796" s="4">
        <f>VLOOKUP($B1796, 'Adsorbate_starOH2_v3(AutoRecove'!$E$2:$L$7960, 5, FALSE)</f>
        <v>-1.1639999999999999</v>
      </c>
      <c r="G1796" s="4">
        <f>VLOOKUP($B1796, 'Adsorbate_starOH2_v3(AutoRecove'!$E$2:$L$7960, 6, FALSE)</f>
        <v>1</v>
      </c>
      <c r="H1796" s="4">
        <f>VLOOKUP($B1796, 'Adsorbate_starOH2_v3(AutoRecove'!$E$2:$L$7960, 7, FALSE)</f>
        <v>1</v>
      </c>
      <c r="I1796" s="4">
        <f>VLOOKUP($B1796, 'Adsorbate_starOH2_v3(AutoRecove'!$E$2:$L$7960, 8, FALSE)</f>
        <v>1</v>
      </c>
    </row>
    <row r="1797" spans="2:9" x14ac:dyDescent="0.2">
      <c r="B1797" t="s">
        <v>3023</v>
      </c>
      <c r="C1797" s="4" t="s">
        <v>24792</v>
      </c>
      <c r="D1797" s="4" t="s">
        <v>30474</v>
      </c>
      <c r="F1797" s="4">
        <f>VLOOKUP($B1797, 'Adsorbate_starOH2_v3(AutoRecove'!$E$2:$L$7960, 5, FALSE)</f>
        <v>-0.5</v>
      </c>
      <c r="G1797" s="4">
        <f>VLOOKUP($B1797, 'Adsorbate_starOH2_v3(AutoRecove'!$E$2:$L$7960, 6, FALSE)</f>
        <v>0</v>
      </c>
      <c r="H1797" s="4">
        <f>VLOOKUP($B1797, 'Adsorbate_starOH2_v3(AutoRecove'!$E$2:$L$7960, 7, FALSE)</f>
        <v>2</v>
      </c>
      <c r="I1797" s="4">
        <f>VLOOKUP($B1797, 'Adsorbate_starOH2_v3(AutoRecove'!$E$2:$L$7960, 8, FALSE)</f>
        <v>1</v>
      </c>
    </row>
    <row r="1798" spans="2:9" x14ac:dyDescent="0.2">
      <c r="B1798" t="s">
        <v>3023</v>
      </c>
      <c r="C1798" s="4" t="s">
        <v>24792</v>
      </c>
      <c r="D1798" s="4" t="s">
        <v>30474</v>
      </c>
      <c r="F1798" s="4">
        <f>VLOOKUP($B1798, 'Adsorbate_starOH2_v3(AutoRecove'!$E$2:$L$7960, 5, FALSE)</f>
        <v>-0.5</v>
      </c>
      <c r="G1798" s="4">
        <f>VLOOKUP($B1798, 'Adsorbate_starOH2_v3(AutoRecove'!$E$2:$L$7960, 6, FALSE)</f>
        <v>0</v>
      </c>
      <c r="H1798" s="4">
        <f>VLOOKUP($B1798, 'Adsorbate_starOH2_v3(AutoRecove'!$E$2:$L$7960, 7, FALSE)</f>
        <v>2</v>
      </c>
      <c r="I1798" s="4">
        <f>VLOOKUP($B1798, 'Adsorbate_starOH2_v3(AutoRecove'!$E$2:$L$7960, 8, FALSE)</f>
        <v>1</v>
      </c>
    </row>
    <row r="1799" spans="2:9" x14ac:dyDescent="0.2">
      <c r="B1799" t="s">
        <v>3023</v>
      </c>
      <c r="C1799" s="4" t="s">
        <v>24792</v>
      </c>
      <c r="D1799" s="4" t="s">
        <v>30474</v>
      </c>
      <c r="F1799" s="4">
        <f>VLOOKUP($B1799, 'Adsorbate_starOH2_v3(AutoRecove'!$E$2:$L$7960, 5, FALSE)</f>
        <v>-0.5</v>
      </c>
      <c r="G1799" s="4">
        <f>VLOOKUP($B1799, 'Adsorbate_starOH2_v3(AutoRecove'!$E$2:$L$7960, 6, FALSE)</f>
        <v>0</v>
      </c>
      <c r="H1799" s="4">
        <f>VLOOKUP($B1799, 'Adsorbate_starOH2_v3(AutoRecove'!$E$2:$L$7960, 7, FALSE)</f>
        <v>2</v>
      </c>
      <c r="I1799" s="4">
        <f>VLOOKUP($B1799, 'Adsorbate_starOH2_v3(AutoRecove'!$E$2:$L$7960, 8, FALSE)</f>
        <v>1</v>
      </c>
    </row>
    <row r="1800" spans="2:9" x14ac:dyDescent="0.2">
      <c r="B1800" t="s">
        <v>3023</v>
      </c>
      <c r="C1800" s="4" t="s">
        <v>24792</v>
      </c>
      <c r="D1800" s="4" t="s">
        <v>30474</v>
      </c>
      <c r="F1800" s="4">
        <f>VLOOKUP($B1800, 'Adsorbate_starOH2_v3(AutoRecove'!$E$2:$L$7960, 5, FALSE)</f>
        <v>-0.5</v>
      </c>
      <c r="G1800" s="4">
        <f>VLOOKUP($B1800, 'Adsorbate_starOH2_v3(AutoRecove'!$E$2:$L$7960, 6, FALSE)</f>
        <v>0</v>
      </c>
      <c r="H1800" s="4">
        <f>VLOOKUP($B1800, 'Adsorbate_starOH2_v3(AutoRecove'!$E$2:$L$7960, 7, FALSE)</f>
        <v>2</v>
      </c>
      <c r="I1800" s="4">
        <f>VLOOKUP($B1800, 'Adsorbate_starOH2_v3(AutoRecove'!$E$2:$L$7960, 8, FALSE)</f>
        <v>1</v>
      </c>
    </row>
    <row r="1801" spans="2:9" x14ac:dyDescent="0.2">
      <c r="B1801" t="s">
        <v>25171</v>
      </c>
      <c r="C1801" s="4" t="s">
        <v>24792</v>
      </c>
      <c r="D1801" s="4" t="s">
        <v>30474</v>
      </c>
      <c r="F1801" s="4">
        <f>VLOOKUP($B1801, 'Adsorbate_starOH2_v3(AutoRecove'!$E$2:$L$7960, 5, FALSE)</f>
        <v>-0.41</v>
      </c>
      <c r="G1801" s="4">
        <f>VLOOKUP($B1801, 'Adsorbate_starOH2_v3(AutoRecove'!$E$2:$L$7960, 6, FALSE)</f>
        <v>1</v>
      </c>
      <c r="H1801" s="4">
        <f>VLOOKUP($B1801, 'Adsorbate_starOH2_v3(AutoRecove'!$E$2:$L$7960, 7, FALSE)</f>
        <v>1</v>
      </c>
      <c r="I1801" s="4">
        <f>VLOOKUP($B1801, 'Adsorbate_starOH2_v3(AutoRecove'!$E$2:$L$7960, 8, FALSE)</f>
        <v>-1</v>
      </c>
    </row>
    <row r="1802" spans="2:9" x14ac:dyDescent="0.2">
      <c r="B1802" t="s">
        <v>25171</v>
      </c>
      <c r="C1802" s="4" t="s">
        <v>24792</v>
      </c>
      <c r="D1802" s="4" t="s">
        <v>30474</v>
      </c>
      <c r="F1802" s="4">
        <f>VLOOKUP($B1802, 'Adsorbate_starOH2_v3(AutoRecove'!$E$2:$L$7960, 5, FALSE)</f>
        <v>-0.41</v>
      </c>
      <c r="G1802" s="4">
        <f>VLOOKUP($B1802, 'Adsorbate_starOH2_v3(AutoRecove'!$E$2:$L$7960, 6, FALSE)</f>
        <v>1</v>
      </c>
      <c r="H1802" s="4">
        <f>VLOOKUP($B1802, 'Adsorbate_starOH2_v3(AutoRecove'!$E$2:$L$7960, 7, FALSE)</f>
        <v>1</v>
      </c>
      <c r="I1802" s="4">
        <f>VLOOKUP($B1802, 'Adsorbate_starOH2_v3(AutoRecove'!$E$2:$L$7960, 8, FALSE)</f>
        <v>-1</v>
      </c>
    </row>
    <row r="1803" spans="2:9" x14ac:dyDescent="0.2">
      <c r="B1803" t="s">
        <v>1487</v>
      </c>
      <c r="C1803" s="4" t="s">
        <v>24792</v>
      </c>
      <c r="D1803" s="4" t="s">
        <v>30474</v>
      </c>
      <c r="F1803" s="4">
        <f>VLOOKUP($B1803, 'Adsorbate_starOH2_v3(AutoRecove'!$E$2:$L$7960, 5, FALSE)</f>
        <v>-0.38100000000000001</v>
      </c>
      <c r="G1803" s="4">
        <f>VLOOKUP($B1803, 'Adsorbate_starOH2_v3(AutoRecove'!$E$2:$L$7960, 6, FALSE)</f>
        <v>1</v>
      </c>
      <c r="H1803" s="4">
        <f>VLOOKUP($B1803, 'Adsorbate_starOH2_v3(AutoRecove'!$E$2:$L$7960, 7, FALSE)</f>
        <v>1</v>
      </c>
      <c r="I1803" s="4">
        <f>VLOOKUP($B1803, 'Adsorbate_starOH2_v3(AutoRecove'!$E$2:$L$7960, 8, FALSE)</f>
        <v>2</v>
      </c>
    </row>
    <row r="1804" spans="2:9" x14ac:dyDescent="0.2">
      <c r="B1804" t="s">
        <v>1487</v>
      </c>
      <c r="C1804" s="4" t="s">
        <v>24792</v>
      </c>
      <c r="D1804" s="4" t="s">
        <v>30474</v>
      </c>
      <c r="F1804" s="4">
        <f>VLOOKUP($B1804, 'Adsorbate_starOH2_v3(AutoRecove'!$E$2:$L$7960, 5, FALSE)</f>
        <v>-0.38100000000000001</v>
      </c>
      <c r="G1804" s="4">
        <f>VLOOKUP($B1804, 'Adsorbate_starOH2_v3(AutoRecove'!$E$2:$L$7960, 6, FALSE)</f>
        <v>1</v>
      </c>
      <c r="H1804" s="4">
        <f>VLOOKUP($B1804, 'Adsorbate_starOH2_v3(AutoRecove'!$E$2:$L$7960, 7, FALSE)</f>
        <v>1</v>
      </c>
      <c r="I1804" s="4">
        <f>VLOOKUP($B1804, 'Adsorbate_starOH2_v3(AutoRecove'!$E$2:$L$7960, 8, FALSE)</f>
        <v>2</v>
      </c>
    </row>
    <row r="1805" spans="2:9" x14ac:dyDescent="0.2">
      <c r="B1805" t="s">
        <v>1487</v>
      </c>
      <c r="C1805" s="4" t="s">
        <v>24792</v>
      </c>
      <c r="D1805" s="4" t="s">
        <v>30474</v>
      </c>
      <c r="F1805" s="4">
        <f>VLOOKUP($B1805, 'Adsorbate_starOH2_v3(AutoRecove'!$E$2:$L$7960, 5, FALSE)</f>
        <v>-0.38100000000000001</v>
      </c>
      <c r="G1805" s="4">
        <f>VLOOKUP($B1805, 'Adsorbate_starOH2_v3(AutoRecove'!$E$2:$L$7960, 6, FALSE)</f>
        <v>1</v>
      </c>
      <c r="H1805" s="4">
        <f>VLOOKUP($B1805, 'Adsorbate_starOH2_v3(AutoRecove'!$E$2:$L$7960, 7, FALSE)</f>
        <v>1</v>
      </c>
      <c r="I1805" s="4">
        <f>VLOOKUP($B1805, 'Adsorbate_starOH2_v3(AutoRecove'!$E$2:$L$7960, 8, FALSE)</f>
        <v>2</v>
      </c>
    </row>
    <row r="1806" spans="2:9" x14ac:dyDescent="0.2">
      <c r="B1806" t="s">
        <v>25171</v>
      </c>
      <c r="C1806" s="4" t="s">
        <v>24792</v>
      </c>
      <c r="D1806" s="4" t="s">
        <v>30474</v>
      </c>
      <c r="F1806" s="4">
        <f>VLOOKUP($B1806, 'Adsorbate_starOH2_v3(AutoRecove'!$E$2:$L$7960, 5, FALSE)</f>
        <v>-0.41</v>
      </c>
      <c r="G1806" s="4">
        <f>VLOOKUP($B1806, 'Adsorbate_starOH2_v3(AutoRecove'!$E$2:$L$7960, 6, FALSE)</f>
        <v>1</v>
      </c>
      <c r="H1806" s="4">
        <f>VLOOKUP($B1806, 'Adsorbate_starOH2_v3(AutoRecove'!$E$2:$L$7960, 7, FALSE)</f>
        <v>1</v>
      </c>
      <c r="I1806" s="4">
        <f>VLOOKUP($B1806, 'Adsorbate_starOH2_v3(AutoRecove'!$E$2:$L$7960, 8, FALSE)</f>
        <v>-1</v>
      </c>
    </row>
    <row r="1807" spans="2:9" x14ac:dyDescent="0.2">
      <c r="B1807" t="s">
        <v>24791</v>
      </c>
      <c r="C1807" s="4" t="s">
        <v>24792</v>
      </c>
      <c r="F1807" s="4">
        <f>VLOOKUP($B1807, 'Adsorbate_starOH2_v3(AutoRecove'!$E$2:$L$7960, 5, FALSE)</f>
        <v>-0.58099999999999996</v>
      </c>
      <c r="G1807" s="4">
        <f>VLOOKUP($B1807, 'Adsorbate_starOH2_v3(AutoRecove'!$E$2:$L$7960, 6, FALSE)</f>
        <v>2</v>
      </c>
      <c r="H1807" s="4">
        <f>VLOOKUP($B1807, 'Adsorbate_starOH2_v3(AutoRecove'!$E$2:$L$7960, 7, FALSE)</f>
        <v>0</v>
      </c>
      <c r="I1807" s="4">
        <f>VLOOKUP($B1807, 'Adsorbate_starOH2_v3(AutoRecove'!$E$2:$L$7960, 8, FALSE)</f>
        <v>1</v>
      </c>
    </row>
    <row r="1808" spans="2:9" x14ac:dyDescent="0.2">
      <c r="B1808" t="s">
        <v>24791</v>
      </c>
      <c r="C1808" s="4" t="s">
        <v>24792</v>
      </c>
      <c r="F1808" s="4">
        <f>VLOOKUP($B1808, 'Adsorbate_starOH2_v3(AutoRecove'!$E$2:$L$7960, 5, FALSE)</f>
        <v>-0.58099999999999996</v>
      </c>
      <c r="G1808" s="4">
        <f>VLOOKUP($B1808, 'Adsorbate_starOH2_v3(AutoRecove'!$E$2:$L$7960, 6, FALSE)</f>
        <v>2</v>
      </c>
      <c r="H1808" s="4">
        <f>VLOOKUP($B1808, 'Adsorbate_starOH2_v3(AutoRecove'!$E$2:$L$7960, 7, FALSE)</f>
        <v>0</v>
      </c>
      <c r="I1808" s="4">
        <f>VLOOKUP($B1808, 'Adsorbate_starOH2_v3(AutoRecove'!$E$2:$L$7960, 8, FALSE)</f>
        <v>1</v>
      </c>
    </row>
    <row r="1809" spans="2:9" x14ac:dyDescent="0.2">
      <c r="B1809" t="s">
        <v>24791</v>
      </c>
      <c r="C1809" s="4" t="s">
        <v>24792</v>
      </c>
      <c r="F1809" s="4">
        <f>VLOOKUP($B1809, 'Adsorbate_starOH2_v3(AutoRecove'!$E$2:$L$7960, 5, FALSE)</f>
        <v>-0.58099999999999996</v>
      </c>
      <c r="G1809" s="4">
        <f>VLOOKUP($B1809, 'Adsorbate_starOH2_v3(AutoRecove'!$E$2:$L$7960, 6, FALSE)</f>
        <v>2</v>
      </c>
      <c r="H1809" s="4">
        <f>VLOOKUP($B1809, 'Adsorbate_starOH2_v3(AutoRecove'!$E$2:$L$7960, 7, FALSE)</f>
        <v>0</v>
      </c>
      <c r="I1809" s="4">
        <f>VLOOKUP($B1809, 'Adsorbate_starOH2_v3(AutoRecove'!$E$2:$L$7960, 8, FALSE)</f>
        <v>1</v>
      </c>
    </row>
    <row r="1810" spans="2:9" x14ac:dyDescent="0.2">
      <c r="B1810" t="s">
        <v>7104</v>
      </c>
      <c r="C1810" s="4" t="s">
        <v>1261</v>
      </c>
      <c r="D1810" s="4" t="s">
        <v>30469</v>
      </c>
      <c r="E1810" s="4" t="s">
        <v>9466</v>
      </c>
      <c r="F1810" s="4">
        <f>VLOOKUP($B1810, 'Adsorbate_starOH2_v3(AutoRecove'!$E$2:$L$7960, 5, FALSE)</f>
        <v>-0.97899999999999998</v>
      </c>
      <c r="G1810" s="4">
        <f>VLOOKUP($B1810, 'Adsorbate_starOH2_v3(AutoRecove'!$E$2:$L$7960, 6, FALSE)</f>
        <v>1</v>
      </c>
      <c r="H1810" s="4">
        <f>VLOOKUP($B1810, 'Adsorbate_starOH2_v3(AutoRecove'!$E$2:$L$7960, 7, FALSE)</f>
        <v>0</v>
      </c>
      <c r="I1810" s="4">
        <f>VLOOKUP($B1810, 'Adsorbate_starOH2_v3(AutoRecove'!$E$2:$L$7960, 8, FALSE)</f>
        <v>0</v>
      </c>
    </row>
    <row r="1811" spans="2:9" x14ac:dyDescent="0.2">
      <c r="B1811" t="s">
        <v>7104</v>
      </c>
      <c r="C1811" s="4" t="s">
        <v>1261</v>
      </c>
      <c r="D1811" s="4" t="s">
        <v>30469</v>
      </c>
      <c r="E1811" s="4" t="s">
        <v>9466</v>
      </c>
      <c r="F1811" s="4">
        <f>VLOOKUP($B1811, 'Adsorbate_starOH2_v3(AutoRecove'!$E$2:$L$7960, 5, FALSE)</f>
        <v>-0.97899999999999998</v>
      </c>
      <c r="G1811" s="4">
        <f>VLOOKUP($B1811, 'Adsorbate_starOH2_v3(AutoRecove'!$E$2:$L$7960, 6, FALSE)</f>
        <v>1</v>
      </c>
      <c r="H1811" s="4">
        <f>VLOOKUP($B1811, 'Adsorbate_starOH2_v3(AutoRecove'!$E$2:$L$7960, 7, FALSE)</f>
        <v>0</v>
      </c>
      <c r="I1811" s="4">
        <f>VLOOKUP($B1811, 'Adsorbate_starOH2_v3(AutoRecove'!$E$2:$L$7960, 8, FALSE)</f>
        <v>0</v>
      </c>
    </row>
    <row r="1812" spans="2:9" x14ac:dyDescent="0.2">
      <c r="B1812" t="s">
        <v>28792</v>
      </c>
      <c r="C1812" s="4" t="s">
        <v>1261</v>
      </c>
      <c r="D1812" s="4" t="s">
        <v>30469</v>
      </c>
      <c r="F1812" s="4">
        <f>VLOOKUP($B1812, 'Adsorbate_starOH2_v3(AutoRecove'!$E$2:$L$7960, 5, FALSE)</f>
        <v>-0.56899999999999995</v>
      </c>
      <c r="G1812" s="4">
        <f>VLOOKUP($B1812, 'Adsorbate_starOH2_v3(AutoRecove'!$E$2:$L$7960, 6, FALSE)</f>
        <v>1</v>
      </c>
      <c r="H1812" s="4">
        <f>VLOOKUP($B1812, 'Adsorbate_starOH2_v3(AutoRecove'!$E$2:$L$7960, 7, FALSE)</f>
        <v>0</v>
      </c>
      <c r="I1812" s="4">
        <f>VLOOKUP($B1812, 'Adsorbate_starOH2_v3(AutoRecove'!$E$2:$L$7960, 8, FALSE)</f>
        <v>1</v>
      </c>
    </row>
    <row r="1813" spans="2:9" x14ac:dyDescent="0.2">
      <c r="B1813" t="s">
        <v>28971</v>
      </c>
      <c r="C1813" s="4" t="s">
        <v>1261</v>
      </c>
      <c r="D1813" s="4" t="s">
        <v>30469</v>
      </c>
      <c r="F1813" s="4">
        <f>VLOOKUP($B1813, 'Adsorbate_starOH2_v3(AutoRecove'!$E$2:$L$7960, 5, FALSE)</f>
        <v>-0.255</v>
      </c>
      <c r="G1813" s="4">
        <f>VLOOKUP($B1813, 'Adsorbate_starOH2_v3(AutoRecove'!$E$2:$L$7960, 6, FALSE)</f>
        <v>1</v>
      </c>
      <c r="H1813" s="4">
        <f>VLOOKUP($B1813, 'Adsorbate_starOH2_v3(AutoRecove'!$E$2:$L$7960, 7, FALSE)</f>
        <v>1</v>
      </c>
      <c r="I1813" s="4">
        <f>VLOOKUP($B1813, 'Adsorbate_starOH2_v3(AutoRecove'!$E$2:$L$7960, 8, FALSE)</f>
        <v>0</v>
      </c>
    </row>
    <row r="1814" spans="2:9" x14ac:dyDescent="0.2">
      <c r="B1814" t="s">
        <v>28792</v>
      </c>
      <c r="C1814" s="4" t="s">
        <v>1261</v>
      </c>
      <c r="D1814" s="4" t="s">
        <v>30469</v>
      </c>
      <c r="F1814" s="4">
        <f>VLOOKUP($B1814, 'Adsorbate_starOH2_v3(AutoRecove'!$E$2:$L$7960, 5, FALSE)</f>
        <v>-0.56899999999999995</v>
      </c>
      <c r="G1814" s="4">
        <f>VLOOKUP($B1814, 'Adsorbate_starOH2_v3(AutoRecove'!$E$2:$L$7960, 6, FALSE)</f>
        <v>1</v>
      </c>
      <c r="H1814" s="4">
        <f>VLOOKUP($B1814, 'Adsorbate_starOH2_v3(AutoRecove'!$E$2:$L$7960, 7, FALSE)</f>
        <v>0</v>
      </c>
      <c r="I1814" s="4">
        <f>VLOOKUP($B1814, 'Adsorbate_starOH2_v3(AutoRecove'!$E$2:$L$7960, 8, FALSE)</f>
        <v>1</v>
      </c>
    </row>
    <row r="1815" spans="2:9" x14ac:dyDescent="0.2">
      <c r="B1815" t="s">
        <v>28971</v>
      </c>
      <c r="C1815" s="4" t="s">
        <v>1261</v>
      </c>
      <c r="D1815" s="4" t="s">
        <v>30469</v>
      </c>
      <c r="F1815" s="4">
        <f>VLOOKUP($B1815, 'Adsorbate_starOH2_v3(AutoRecove'!$E$2:$L$7960, 5, FALSE)</f>
        <v>-0.255</v>
      </c>
      <c r="G1815" s="4">
        <f>VLOOKUP($B1815, 'Adsorbate_starOH2_v3(AutoRecove'!$E$2:$L$7960, 6, FALSE)</f>
        <v>1</v>
      </c>
      <c r="H1815" s="4">
        <f>VLOOKUP($B1815, 'Adsorbate_starOH2_v3(AutoRecove'!$E$2:$L$7960, 7, FALSE)</f>
        <v>1</v>
      </c>
      <c r="I1815" s="4">
        <f>VLOOKUP($B1815, 'Adsorbate_starOH2_v3(AutoRecove'!$E$2:$L$7960, 8, FALSE)</f>
        <v>0</v>
      </c>
    </row>
    <row r="1816" spans="2:9" x14ac:dyDescent="0.2">
      <c r="B1816" t="s">
        <v>14755</v>
      </c>
      <c r="C1816" s="4" t="s">
        <v>1261</v>
      </c>
      <c r="D1816" s="4" t="s">
        <v>6617</v>
      </c>
      <c r="F1816" s="4">
        <f>VLOOKUP($B1816, 'Adsorbate_starOH2_v3(AutoRecove'!$E$2:$L$7960, 5, FALSE)</f>
        <v>-2.2850000000000001</v>
      </c>
      <c r="G1816" s="4">
        <f>VLOOKUP($B1816, 'Adsorbate_starOH2_v3(AutoRecove'!$E$2:$L$7960, 6, FALSE)</f>
        <v>2</v>
      </c>
      <c r="H1816" s="4">
        <f>VLOOKUP($B1816, 'Adsorbate_starOH2_v3(AutoRecove'!$E$2:$L$7960, 7, FALSE)</f>
        <v>0</v>
      </c>
      <c r="I1816" s="4">
        <f>VLOOKUP($B1816, 'Adsorbate_starOH2_v3(AutoRecove'!$E$2:$L$7960, 8, FALSE)</f>
        <v>1</v>
      </c>
    </row>
    <row r="1817" spans="2:9" x14ac:dyDescent="0.2">
      <c r="B1817" t="s">
        <v>18234</v>
      </c>
      <c r="C1817" s="4" t="s">
        <v>1261</v>
      </c>
      <c r="D1817" s="4" t="s">
        <v>6617</v>
      </c>
      <c r="F1817" s="4">
        <f>VLOOKUP($B1817, 'Adsorbate_starOH2_v3(AutoRecove'!$E$2:$L$7960, 5, FALSE)</f>
        <v>-2.1549999999999998</v>
      </c>
      <c r="G1817" s="4">
        <f>VLOOKUP($B1817, 'Adsorbate_starOH2_v3(AutoRecove'!$E$2:$L$7960, 6, FALSE)</f>
        <v>1</v>
      </c>
      <c r="H1817" s="4">
        <f>VLOOKUP($B1817, 'Adsorbate_starOH2_v3(AutoRecove'!$E$2:$L$7960, 7, FALSE)</f>
        <v>1</v>
      </c>
      <c r="I1817" s="4">
        <f>VLOOKUP($B1817, 'Adsorbate_starOH2_v3(AutoRecove'!$E$2:$L$7960, 8, FALSE)</f>
        <v>0</v>
      </c>
    </row>
    <row r="1818" spans="2:9" x14ac:dyDescent="0.2">
      <c r="B1818" t="s">
        <v>25193</v>
      </c>
      <c r="C1818" s="4" t="s">
        <v>1261</v>
      </c>
      <c r="D1818" s="4" t="s">
        <v>6617</v>
      </c>
      <c r="F1818" s="4">
        <f>VLOOKUP($B1818, 'Adsorbate_starOH2_v3(AutoRecove'!$E$2:$L$7960, 5, FALSE)</f>
        <v>-2.0249999999999999</v>
      </c>
      <c r="G1818" s="4">
        <f>VLOOKUP($B1818, 'Adsorbate_starOH2_v3(AutoRecove'!$E$2:$L$7960, 6, FALSE)</f>
        <v>1</v>
      </c>
      <c r="H1818" s="4">
        <f>VLOOKUP($B1818, 'Adsorbate_starOH2_v3(AutoRecove'!$E$2:$L$7960, 7, FALSE)</f>
        <v>2</v>
      </c>
      <c r="I1818" s="4">
        <f>VLOOKUP($B1818, 'Adsorbate_starOH2_v3(AutoRecove'!$E$2:$L$7960, 8, FALSE)</f>
        <v>0</v>
      </c>
    </row>
    <row r="1819" spans="2:9" x14ac:dyDescent="0.2">
      <c r="B1819" t="s">
        <v>25193</v>
      </c>
      <c r="C1819" s="4" t="s">
        <v>1261</v>
      </c>
      <c r="D1819" s="4" t="s">
        <v>6617</v>
      </c>
      <c r="F1819" s="4">
        <f>VLOOKUP($B1819, 'Adsorbate_starOH2_v3(AutoRecove'!$E$2:$L$7960, 5, FALSE)</f>
        <v>-2.0249999999999999</v>
      </c>
      <c r="G1819" s="4">
        <f>VLOOKUP($B1819, 'Adsorbate_starOH2_v3(AutoRecove'!$E$2:$L$7960, 6, FALSE)</f>
        <v>1</v>
      </c>
      <c r="H1819" s="4">
        <f>VLOOKUP($B1819, 'Adsorbate_starOH2_v3(AutoRecove'!$E$2:$L$7960, 7, FALSE)</f>
        <v>2</v>
      </c>
      <c r="I1819" s="4">
        <f>VLOOKUP($B1819, 'Adsorbate_starOH2_v3(AutoRecove'!$E$2:$L$7960, 8, FALSE)</f>
        <v>0</v>
      </c>
    </row>
    <row r="1820" spans="2:9" x14ac:dyDescent="0.2">
      <c r="B1820" t="s">
        <v>25193</v>
      </c>
      <c r="C1820" s="4" t="s">
        <v>1261</v>
      </c>
      <c r="D1820" s="4" t="s">
        <v>6617</v>
      </c>
      <c r="F1820" s="4">
        <f>VLOOKUP($B1820, 'Adsorbate_starOH2_v3(AutoRecove'!$E$2:$L$7960, 5, FALSE)</f>
        <v>-2.0249999999999999</v>
      </c>
      <c r="G1820" s="4">
        <f>VLOOKUP($B1820, 'Adsorbate_starOH2_v3(AutoRecove'!$E$2:$L$7960, 6, FALSE)</f>
        <v>1</v>
      </c>
      <c r="H1820" s="4">
        <f>VLOOKUP($B1820, 'Adsorbate_starOH2_v3(AutoRecove'!$E$2:$L$7960, 7, FALSE)</f>
        <v>2</v>
      </c>
      <c r="I1820" s="4">
        <f>VLOOKUP($B1820, 'Adsorbate_starOH2_v3(AutoRecove'!$E$2:$L$7960, 8, FALSE)</f>
        <v>0</v>
      </c>
    </row>
    <row r="1821" spans="2:9" x14ac:dyDescent="0.2">
      <c r="B1821" t="s">
        <v>25193</v>
      </c>
      <c r="C1821" s="4" t="s">
        <v>1261</v>
      </c>
      <c r="D1821" s="4" t="s">
        <v>6617</v>
      </c>
      <c r="F1821" s="4">
        <f>VLOOKUP($B1821, 'Adsorbate_starOH2_v3(AutoRecove'!$E$2:$L$7960, 5, FALSE)</f>
        <v>-2.0249999999999999</v>
      </c>
      <c r="G1821" s="4">
        <f>VLOOKUP($B1821, 'Adsorbate_starOH2_v3(AutoRecove'!$E$2:$L$7960, 6, FALSE)</f>
        <v>1</v>
      </c>
      <c r="H1821" s="4">
        <f>VLOOKUP($B1821, 'Adsorbate_starOH2_v3(AutoRecove'!$E$2:$L$7960, 7, FALSE)</f>
        <v>2</v>
      </c>
      <c r="I1821" s="4">
        <f>VLOOKUP($B1821, 'Adsorbate_starOH2_v3(AutoRecove'!$E$2:$L$7960, 8, FALSE)</f>
        <v>0</v>
      </c>
    </row>
    <row r="1822" spans="2:9" x14ac:dyDescent="0.2">
      <c r="B1822" t="s">
        <v>25193</v>
      </c>
      <c r="C1822" s="4" t="s">
        <v>1261</v>
      </c>
      <c r="D1822" s="4" t="s">
        <v>6617</v>
      </c>
      <c r="F1822" s="4">
        <f>VLOOKUP($B1822, 'Adsorbate_starOH2_v3(AutoRecove'!$E$2:$L$7960, 5, FALSE)</f>
        <v>-2.0249999999999999</v>
      </c>
      <c r="G1822" s="4">
        <f>VLOOKUP($B1822, 'Adsorbate_starOH2_v3(AutoRecove'!$E$2:$L$7960, 6, FALSE)</f>
        <v>1</v>
      </c>
      <c r="H1822" s="4">
        <f>VLOOKUP($B1822, 'Adsorbate_starOH2_v3(AutoRecove'!$E$2:$L$7960, 7, FALSE)</f>
        <v>2</v>
      </c>
      <c r="I1822" s="4">
        <f>VLOOKUP($B1822, 'Adsorbate_starOH2_v3(AutoRecove'!$E$2:$L$7960, 8, FALSE)</f>
        <v>0</v>
      </c>
    </row>
    <row r="1823" spans="2:9" x14ac:dyDescent="0.2">
      <c r="B1823" t="s">
        <v>18353</v>
      </c>
      <c r="C1823" s="4" t="s">
        <v>1261</v>
      </c>
      <c r="D1823" s="4" t="s">
        <v>6617</v>
      </c>
      <c r="F1823" s="4">
        <f>VLOOKUP($B1823, 'Adsorbate_starOH2_v3(AutoRecove'!$E$2:$L$7960, 5, FALSE)</f>
        <v>-2.048</v>
      </c>
      <c r="G1823" s="4">
        <f>VLOOKUP($B1823, 'Adsorbate_starOH2_v3(AutoRecove'!$E$2:$L$7960, 6, FALSE)</f>
        <v>1</v>
      </c>
      <c r="H1823" s="4">
        <f>VLOOKUP($B1823, 'Adsorbate_starOH2_v3(AutoRecove'!$E$2:$L$7960, 7, FALSE)</f>
        <v>0</v>
      </c>
      <c r="I1823" s="4">
        <f>VLOOKUP($B1823, 'Adsorbate_starOH2_v3(AutoRecove'!$E$2:$L$7960, 8, FALSE)</f>
        <v>-2</v>
      </c>
    </row>
    <row r="1824" spans="2:9" x14ac:dyDescent="0.2">
      <c r="B1824" t="s">
        <v>14755</v>
      </c>
      <c r="C1824" s="4" t="s">
        <v>1261</v>
      </c>
      <c r="D1824" s="4" t="s">
        <v>6617</v>
      </c>
      <c r="F1824" s="4">
        <f>VLOOKUP($B1824, 'Adsorbate_starOH2_v3(AutoRecove'!$E$2:$L$7960, 5, FALSE)</f>
        <v>-2.2850000000000001</v>
      </c>
      <c r="G1824" s="4">
        <f>VLOOKUP($B1824, 'Adsorbate_starOH2_v3(AutoRecove'!$E$2:$L$7960, 6, FALSE)</f>
        <v>2</v>
      </c>
      <c r="H1824" s="4">
        <f>VLOOKUP($B1824, 'Adsorbate_starOH2_v3(AutoRecove'!$E$2:$L$7960, 7, FALSE)</f>
        <v>0</v>
      </c>
      <c r="I1824" s="4">
        <f>VLOOKUP($B1824, 'Adsorbate_starOH2_v3(AutoRecove'!$E$2:$L$7960, 8, FALSE)</f>
        <v>1</v>
      </c>
    </row>
    <row r="1825" spans="2:9" x14ac:dyDescent="0.2">
      <c r="B1825" t="s">
        <v>16802</v>
      </c>
      <c r="C1825" s="4" t="s">
        <v>1261</v>
      </c>
      <c r="D1825" s="4" t="s">
        <v>155</v>
      </c>
      <c r="E1825" s="4" t="s">
        <v>9466</v>
      </c>
      <c r="F1825" s="4">
        <f>VLOOKUP($B1825, 'Adsorbate_starOH2_v3(AutoRecove'!$E$2:$L$7960, 5, FALSE)</f>
        <v>-1.552</v>
      </c>
      <c r="G1825" s="4">
        <f>VLOOKUP($B1825, 'Adsorbate_starOH2_v3(AutoRecove'!$E$2:$L$7960, 6, FALSE)</f>
        <v>1</v>
      </c>
      <c r="H1825" s="4">
        <f>VLOOKUP($B1825, 'Adsorbate_starOH2_v3(AutoRecove'!$E$2:$L$7960, 7, FALSE)</f>
        <v>1</v>
      </c>
      <c r="I1825" s="4">
        <f>VLOOKUP($B1825, 'Adsorbate_starOH2_v3(AutoRecove'!$E$2:$L$7960, 8, FALSE)</f>
        <v>2</v>
      </c>
    </row>
    <row r="1826" spans="2:9" x14ac:dyDescent="0.2">
      <c r="B1826" t="s">
        <v>16802</v>
      </c>
      <c r="C1826" s="4" t="s">
        <v>1261</v>
      </c>
      <c r="D1826" s="4" t="s">
        <v>155</v>
      </c>
      <c r="E1826" s="4" t="s">
        <v>9466</v>
      </c>
      <c r="F1826" s="4">
        <f>VLOOKUP($B1826, 'Adsorbate_starOH2_v3(AutoRecove'!$E$2:$L$7960, 5, FALSE)</f>
        <v>-1.552</v>
      </c>
      <c r="G1826" s="4">
        <f>VLOOKUP($B1826, 'Adsorbate_starOH2_v3(AutoRecove'!$E$2:$L$7960, 6, FALSE)</f>
        <v>1</v>
      </c>
      <c r="H1826" s="4">
        <f>VLOOKUP($B1826, 'Adsorbate_starOH2_v3(AutoRecove'!$E$2:$L$7960, 7, FALSE)</f>
        <v>1</v>
      </c>
      <c r="I1826" s="4">
        <f>VLOOKUP($B1826, 'Adsorbate_starOH2_v3(AutoRecove'!$E$2:$L$7960, 8, FALSE)</f>
        <v>2</v>
      </c>
    </row>
    <row r="1827" spans="2:9" x14ac:dyDescent="0.2">
      <c r="B1827" t="s">
        <v>13469</v>
      </c>
      <c r="C1827" s="4" t="s">
        <v>1261</v>
      </c>
      <c r="D1827" s="4" t="s">
        <v>10708</v>
      </c>
      <c r="E1827" s="4" t="s">
        <v>30469</v>
      </c>
      <c r="F1827" s="4">
        <f>VLOOKUP($B1827, 'Adsorbate_starOH2_v3(AutoRecove'!$E$2:$L$7960, 5, FALSE)</f>
        <v>-0.69599999999999995</v>
      </c>
      <c r="G1827" s="4">
        <f>VLOOKUP($B1827, 'Adsorbate_starOH2_v3(AutoRecove'!$E$2:$L$7960, 6, FALSE)</f>
        <v>2</v>
      </c>
      <c r="H1827" s="4">
        <f>VLOOKUP($B1827, 'Adsorbate_starOH2_v3(AutoRecove'!$E$2:$L$7960, 7, FALSE)</f>
        <v>1</v>
      </c>
      <c r="I1827" s="4">
        <f>VLOOKUP($B1827, 'Adsorbate_starOH2_v3(AutoRecove'!$E$2:$L$7960, 8, FALSE)</f>
        <v>1</v>
      </c>
    </row>
    <row r="1828" spans="2:9" x14ac:dyDescent="0.2">
      <c r="B1828" t="s">
        <v>29367</v>
      </c>
      <c r="C1828" s="4" t="s">
        <v>1261</v>
      </c>
      <c r="D1828" s="4" t="s">
        <v>10708</v>
      </c>
      <c r="F1828" s="4">
        <f>VLOOKUP($B1828, 'Adsorbate_starOH2_v3(AutoRecove'!$E$2:$L$7960, 5, FALSE)</f>
        <v>-0.56599999999999995</v>
      </c>
      <c r="G1828" s="4">
        <f>VLOOKUP($B1828, 'Adsorbate_starOH2_v3(AutoRecove'!$E$2:$L$7960, 6, FALSE)</f>
        <v>2</v>
      </c>
      <c r="H1828" s="4">
        <f>VLOOKUP($B1828, 'Adsorbate_starOH2_v3(AutoRecove'!$E$2:$L$7960, 7, FALSE)</f>
        <v>0</v>
      </c>
      <c r="I1828" s="4">
        <f>VLOOKUP($B1828, 'Adsorbate_starOH2_v3(AutoRecove'!$E$2:$L$7960, 8, FALSE)</f>
        <v>1</v>
      </c>
    </row>
    <row r="1829" spans="2:9" x14ac:dyDescent="0.2">
      <c r="B1829" t="s">
        <v>29367</v>
      </c>
      <c r="C1829" s="4" t="s">
        <v>1261</v>
      </c>
      <c r="D1829" s="4" t="s">
        <v>10708</v>
      </c>
      <c r="F1829" s="4">
        <f>VLOOKUP($B1829, 'Adsorbate_starOH2_v3(AutoRecove'!$E$2:$L$7960, 5, FALSE)</f>
        <v>-0.56599999999999995</v>
      </c>
      <c r="G1829" s="4">
        <f>VLOOKUP($B1829, 'Adsorbate_starOH2_v3(AutoRecove'!$E$2:$L$7960, 6, FALSE)</f>
        <v>2</v>
      </c>
      <c r="H1829" s="4">
        <f>VLOOKUP($B1829, 'Adsorbate_starOH2_v3(AutoRecove'!$E$2:$L$7960, 7, FALSE)</f>
        <v>0</v>
      </c>
      <c r="I1829" s="4">
        <f>VLOOKUP($B1829, 'Adsorbate_starOH2_v3(AutoRecove'!$E$2:$L$7960, 8, FALSE)</f>
        <v>1</v>
      </c>
    </row>
    <row r="1830" spans="2:9" x14ac:dyDescent="0.2">
      <c r="B1830" t="s">
        <v>29834</v>
      </c>
      <c r="C1830" s="4" t="s">
        <v>1261</v>
      </c>
      <c r="D1830" s="4" t="s">
        <v>10708</v>
      </c>
      <c r="F1830" s="4">
        <f>VLOOKUP($B1830, 'Adsorbate_starOH2_v3(AutoRecove'!$E$2:$L$7960, 5, FALSE)</f>
        <v>-0.70499999999999996</v>
      </c>
      <c r="G1830" s="4">
        <f>VLOOKUP($B1830, 'Adsorbate_starOH2_v3(AutoRecove'!$E$2:$L$7960, 6, FALSE)</f>
        <v>1</v>
      </c>
      <c r="H1830" s="4">
        <f>VLOOKUP($B1830, 'Adsorbate_starOH2_v3(AutoRecove'!$E$2:$L$7960, 7, FALSE)</f>
        <v>1</v>
      </c>
      <c r="I1830" s="4">
        <f>VLOOKUP($B1830, 'Adsorbate_starOH2_v3(AutoRecove'!$E$2:$L$7960, 8, FALSE)</f>
        <v>2</v>
      </c>
    </row>
    <row r="1831" spans="2:9" x14ac:dyDescent="0.2">
      <c r="B1831" t="s">
        <v>28877</v>
      </c>
      <c r="C1831" s="4" t="s">
        <v>1261</v>
      </c>
      <c r="D1831" s="4" t="s">
        <v>10708</v>
      </c>
      <c r="F1831" s="4">
        <f>VLOOKUP($B1831, 'Adsorbate_starOH2_v3(AutoRecove'!$E$2:$L$7960, 5, FALSE)</f>
        <v>-2.3820000000000001</v>
      </c>
      <c r="G1831" s="4">
        <f>VLOOKUP($B1831, 'Adsorbate_starOH2_v3(AutoRecove'!$E$2:$L$7960, 6, FALSE)</f>
        <v>2</v>
      </c>
      <c r="H1831" s="4">
        <f>VLOOKUP($B1831, 'Adsorbate_starOH2_v3(AutoRecove'!$E$2:$L$7960, 7, FALSE)</f>
        <v>1</v>
      </c>
      <c r="I1831" s="4">
        <f>VLOOKUP($B1831, 'Adsorbate_starOH2_v3(AutoRecove'!$E$2:$L$7960, 8, FALSE)</f>
        <v>0</v>
      </c>
    </row>
    <row r="1832" spans="2:9" x14ac:dyDescent="0.2">
      <c r="B1832" t="s">
        <v>29432</v>
      </c>
      <c r="C1832" s="4" t="s">
        <v>1261</v>
      </c>
      <c r="D1832" s="4" t="s">
        <v>10708</v>
      </c>
      <c r="F1832" s="4">
        <f>VLOOKUP($B1832, 'Adsorbate_starOH2_v3(AutoRecove'!$E$2:$L$7960, 5, FALSE)</f>
        <v>-0.39900000000000002</v>
      </c>
      <c r="G1832" s="4">
        <f>VLOOKUP($B1832, 'Adsorbate_starOH2_v3(AutoRecove'!$E$2:$L$7960, 6, FALSE)</f>
        <v>0</v>
      </c>
      <c r="H1832" s="4">
        <f>VLOOKUP($B1832, 'Adsorbate_starOH2_v3(AutoRecove'!$E$2:$L$7960, 7, FALSE)</f>
        <v>1</v>
      </c>
      <c r="I1832" s="4">
        <f>VLOOKUP($B1832, 'Adsorbate_starOH2_v3(AutoRecove'!$E$2:$L$7960, 8, FALSE)</f>
        <v>1</v>
      </c>
    </row>
    <row r="1833" spans="2:9" x14ac:dyDescent="0.2">
      <c r="B1833" t="s">
        <v>29727</v>
      </c>
      <c r="C1833" s="4" t="s">
        <v>1261</v>
      </c>
      <c r="D1833" s="4" t="s">
        <v>10708</v>
      </c>
      <c r="F1833" s="4">
        <f>VLOOKUP($B1833, 'Adsorbate_starOH2_v3(AutoRecove'!$E$2:$L$7960, 5, FALSE)</f>
        <v>-0.60699999999999998</v>
      </c>
      <c r="G1833" s="4">
        <f>VLOOKUP($B1833, 'Adsorbate_starOH2_v3(AutoRecove'!$E$2:$L$7960, 6, FALSE)</f>
        <v>1</v>
      </c>
      <c r="H1833" s="4">
        <f>VLOOKUP($B1833, 'Adsorbate_starOH2_v3(AutoRecove'!$E$2:$L$7960, 7, FALSE)</f>
        <v>1</v>
      </c>
      <c r="I1833" s="4">
        <f>VLOOKUP($B1833, 'Adsorbate_starOH2_v3(AutoRecove'!$E$2:$L$7960, 8, FALSE)</f>
        <v>1</v>
      </c>
    </row>
    <row r="1834" spans="2:9" x14ac:dyDescent="0.2">
      <c r="B1834" t="s">
        <v>29432</v>
      </c>
      <c r="C1834" s="4" t="s">
        <v>1261</v>
      </c>
      <c r="D1834" s="4" t="s">
        <v>10708</v>
      </c>
      <c r="F1834" s="4">
        <f>VLOOKUP($B1834, 'Adsorbate_starOH2_v3(AutoRecove'!$E$2:$L$7960, 5, FALSE)</f>
        <v>-0.39900000000000002</v>
      </c>
      <c r="G1834" s="4">
        <f>VLOOKUP($B1834, 'Adsorbate_starOH2_v3(AutoRecove'!$E$2:$L$7960, 6, FALSE)</f>
        <v>0</v>
      </c>
      <c r="H1834" s="4">
        <f>VLOOKUP($B1834, 'Adsorbate_starOH2_v3(AutoRecove'!$E$2:$L$7960, 7, FALSE)</f>
        <v>1</v>
      </c>
      <c r="I1834" s="4">
        <f>VLOOKUP($B1834, 'Adsorbate_starOH2_v3(AutoRecove'!$E$2:$L$7960, 8, FALSE)</f>
        <v>1</v>
      </c>
    </row>
    <row r="1835" spans="2:9" x14ac:dyDescent="0.2">
      <c r="B1835" t="s">
        <v>29992</v>
      </c>
      <c r="C1835" s="4" t="s">
        <v>1261</v>
      </c>
      <c r="D1835" s="4" t="s">
        <v>10708</v>
      </c>
      <c r="F1835" s="4">
        <f>VLOOKUP($B1835, 'Adsorbate_starOH2_v3(AutoRecove'!$E$2:$L$7960, 5, FALSE)</f>
        <v>-2.008</v>
      </c>
      <c r="G1835" s="4">
        <f>VLOOKUP($B1835, 'Adsorbate_starOH2_v3(AutoRecove'!$E$2:$L$7960, 6, FALSE)</f>
        <v>2</v>
      </c>
      <c r="H1835" s="4">
        <f>VLOOKUP($B1835, 'Adsorbate_starOH2_v3(AutoRecove'!$E$2:$L$7960, 7, FALSE)</f>
        <v>2</v>
      </c>
      <c r="I1835" s="4">
        <f>VLOOKUP($B1835, 'Adsorbate_starOH2_v3(AutoRecove'!$E$2:$L$7960, 8, FALSE)</f>
        <v>1</v>
      </c>
    </row>
    <row r="1836" spans="2:9" x14ac:dyDescent="0.2">
      <c r="B1836" t="s">
        <v>29639</v>
      </c>
      <c r="C1836" s="4" t="s">
        <v>1261</v>
      </c>
      <c r="D1836" s="4" t="s">
        <v>10708</v>
      </c>
      <c r="F1836" s="4">
        <f>VLOOKUP($B1836, 'Adsorbate_starOH2_v3(AutoRecove'!$E$2:$L$7960, 5, FALSE)</f>
        <v>-4.6219999999999999</v>
      </c>
      <c r="G1836" s="4">
        <f>VLOOKUP($B1836, 'Adsorbate_starOH2_v3(AutoRecove'!$E$2:$L$7960, 6, FALSE)</f>
        <v>0</v>
      </c>
      <c r="H1836" s="4">
        <f>VLOOKUP($B1836, 'Adsorbate_starOH2_v3(AutoRecove'!$E$2:$L$7960, 7, FALSE)</f>
        <v>0</v>
      </c>
      <c r="I1836" s="4">
        <f>VLOOKUP($B1836, 'Adsorbate_starOH2_v3(AutoRecove'!$E$2:$L$7960, 8, FALSE)</f>
        <v>1</v>
      </c>
    </row>
    <row r="1837" spans="2:9" x14ac:dyDescent="0.2">
      <c r="B1837" t="s">
        <v>28877</v>
      </c>
      <c r="C1837" s="4" t="s">
        <v>1261</v>
      </c>
      <c r="D1837" s="4" t="s">
        <v>10708</v>
      </c>
      <c r="F1837" s="4">
        <f>VLOOKUP($B1837, 'Adsorbate_starOH2_v3(AutoRecove'!$E$2:$L$7960, 5, FALSE)</f>
        <v>-2.3820000000000001</v>
      </c>
      <c r="G1837" s="4">
        <f>VLOOKUP($B1837, 'Adsorbate_starOH2_v3(AutoRecove'!$E$2:$L$7960, 6, FALSE)</f>
        <v>2</v>
      </c>
      <c r="H1837" s="4">
        <f>VLOOKUP($B1837, 'Adsorbate_starOH2_v3(AutoRecove'!$E$2:$L$7960, 7, FALSE)</f>
        <v>1</v>
      </c>
      <c r="I1837" s="4">
        <f>VLOOKUP($B1837, 'Adsorbate_starOH2_v3(AutoRecove'!$E$2:$L$7960, 8, FALSE)</f>
        <v>0</v>
      </c>
    </row>
    <row r="1838" spans="2:9" x14ac:dyDescent="0.2">
      <c r="B1838" t="s">
        <v>22977</v>
      </c>
      <c r="C1838" s="4" t="s">
        <v>1261</v>
      </c>
      <c r="D1838" s="4" t="s">
        <v>6009</v>
      </c>
      <c r="F1838" s="4">
        <f>VLOOKUP($B1838, 'Adsorbate_starOH2_v3(AutoRecove'!$E$2:$L$7960, 5, FALSE)</f>
        <v>-0.17899999999999999</v>
      </c>
      <c r="G1838" s="4">
        <f>VLOOKUP($B1838, 'Adsorbate_starOH2_v3(AutoRecove'!$E$2:$L$7960, 6, FALSE)</f>
        <v>1</v>
      </c>
      <c r="H1838" s="4">
        <f>VLOOKUP($B1838, 'Adsorbate_starOH2_v3(AutoRecove'!$E$2:$L$7960, 7, FALSE)</f>
        <v>0</v>
      </c>
      <c r="I1838" s="4">
        <f>VLOOKUP($B1838, 'Adsorbate_starOH2_v3(AutoRecove'!$E$2:$L$7960, 8, FALSE)</f>
        <v>1</v>
      </c>
    </row>
    <row r="1839" spans="2:9" x14ac:dyDescent="0.2">
      <c r="B1839" t="s">
        <v>673</v>
      </c>
      <c r="C1839" s="4" t="s">
        <v>1261</v>
      </c>
      <c r="D1839" s="4" t="s">
        <v>6009</v>
      </c>
      <c r="F1839" s="4">
        <f>VLOOKUP($B1839, 'Adsorbate_starOH2_v3(AutoRecove'!$E$2:$L$7960, 5, FALSE)</f>
        <v>-0.69299999999999995</v>
      </c>
      <c r="G1839" s="4">
        <f>VLOOKUP($B1839, 'Adsorbate_starOH2_v3(AutoRecove'!$E$2:$L$7960, 6, FALSE)</f>
        <v>1</v>
      </c>
      <c r="H1839" s="4">
        <f>VLOOKUP($B1839, 'Adsorbate_starOH2_v3(AutoRecove'!$E$2:$L$7960, 7, FALSE)</f>
        <v>0</v>
      </c>
      <c r="I1839" s="4">
        <f>VLOOKUP($B1839, 'Adsorbate_starOH2_v3(AutoRecove'!$E$2:$L$7960, 8, FALSE)</f>
        <v>1</v>
      </c>
    </row>
    <row r="1840" spans="2:9" x14ac:dyDescent="0.2">
      <c r="B1840" t="s">
        <v>1445</v>
      </c>
      <c r="C1840" s="4" t="s">
        <v>1261</v>
      </c>
      <c r="D1840" s="4" t="s">
        <v>6009</v>
      </c>
      <c r="F1840" s="4">
        <f>VLOOKUP($B1840, 'Adsorbate_starOH2_v3(AutoRecove'!$E$2:$L$7960, 5, FALSE)</f>
        <v>-0.04</v>
      </c>
      <c r="G1840" s="4">
        <f>VLOOKUP($B1840, 'Adsorbate_starOH2_v3(AutoRecove'!$E$2:$L$7960, 6, FALSE)</f>
        <v>1</v>
      </c>
      <c r="H1840" s="4">
        <f>VLOOKUP($B1840, 'Adsorbate_starOH2_v3(AutoRecove'!$E$2:$L$7960, 7, FALSE)</f>
        <v>0</v>
      </c>
      <c r="I1840" s="4">
        <f>VLOOKUP($B1840, 'Adsorbate_starOH2_v3(AutoRecove'!$E$2:$L$7960, 8, FALSE)</f>
        <v>0</v>
      </c>
    </row>
    <row r="1841" spans="2:9" x14ac:dyDescent="0.2">
      <c r="B1841" t="s">
        <v>673</v>
      </c>
      <c r="C1841" s="4" t="s">
        <v>1261</v>
      </c>
      <c r="D1841" s="4" t="s">
        <v>6009</v>
      </c>
      <c r="F1841" s="4">
        <f>VLOOKUP($B1841, 'Adsorbate_starOH2_v3(AutoRecove'!$E$2:$L$7960, 5, FALSE)</f>
        <v>-0.69299999999999995</v>
      </c>
      <c r="G1841" s="4">
        <f>VLOOKUP($B1841, 'Adsorbate_starOH2_v3(AutoRecove'!$E$2:$L$7960, 6, FALSE)</f>
        <v>1</v>
      </c>
      <c r="H1841" s="4">
        <f>VLOOKUP($B1841, 'Adsorbate_starOH2_v3(AutoRecove'!$E$2:$L$7960, 7, FALSE)</f>
        <v>0</v>
      </c>
      <c r="I1841" s="4">
        <f>VLOOKUP($B1841, 'Adsorbate_starOH2_v3(AutoRecove'!$E$2:$L$7960, 8, FALSE)</f>
        <v>1</v>
      </c>
    </row>
    <row r="1842" spans="2:9" x14ac:dyDescent="0.2">
      <c r="B1842" t="s">
        <v>1445</v>
      </c>
      <c r="C1842" s="4" t="s">
        <v>1261</v>
      </c>
      <c r="D1842" s="4" t="s">
        <v>6009</v>
      </c>
      <c r="F1842" s="4">
        <f>VLOOKUP($B1842, 'Adsorbate_starOH2_v3(AutoRecove'!$E$2:$L$7960, 5, FALSE)</f>
        <v>-0.04</v>
      </c>
      <c r="G1842" s="4">
        <f>VLOOKUP($B1842, 'Adsorbate_starOH2_v3(AutoRecove'!$E$2:$L$7960, 6, FALSE)</f>
        <v>1</v>
      </c>
      <c r="H1842" s="4">
        <f>VLOOKUP($B1842, 'Adsorbate_starOH2_v3(AutoRecove'!$E$2:$L$7960, 7, FALSE)</f>
        <v>0</v>
      </c>
      <c r="I1842" s="4">
        <f>VLOOKUP($B1842, 'Adsorbate_starOH2_v3(AutoRecove'!$E$2:$L$7960, 8, FALSE)</f>
        <v>0</v>
      </c>
    </row>
    <row r="1843" spans="2:9" x14ac:dyDescent="0.2">
      <c r="B1843" t="s">
        <v>1445</v>
      </c>
      <c r="C1843" s="4" t="s">
        <v>1261</v>
      </c>
      <c r="D1843" s="4" t="s">
        <v>6009</v>
      </c>
      <c r="F1843" s="4">
        <f>VLOOKUP($B1843, 'Adsorbate_starOH2_v3(AutoRecove'!$E$2:$L$7960, 5, FALSE)</f>
        <v>-0.04</v>
      </c>
      <c r="G1843" s="4">
        <f>VLOOKUP($B1843, 'Adsorbate_starOH2_v3(AutoRecove'!$E$2:$L$7960, 6, FALSE)</f>
        <v>1</v>
      </c>
      <c r="H1843" s="4">
        <f>VLOOKUP($B1843, 'Adsorbate_starOH2_v3(AutoRecove'!$E$2:$L$7960, 7, FALSE)</f>
        <v>0</v>
      </c>
      <c r="I1843" s="4">
        <f>VLOOKUP($B1843, 'Adsorbate_starOH2_v3(AutoRecove'!$E$2:$L$7960, 8, FALSE)</f>
        <v>0</v>
      </c>
    </row>
    <row r="1844" spans="2:9" x14ac:dyDescent="0.2">
      <c r="B1844" t="s">
        <v>18100</v>
      </c>
      <c r="C1844" s="4" t="s">
        <v>1261</v>
      </c>
      <c r="D1844" s="4" t="s">
        <v>25964</v>
      </c>
      <c r="E1844" s="4" t="s">
        <v>10708</v>
      </c>
      <c r="F1844" s="4">
        <f>VLOOKUP($B1844, 'Adsorbate_starOH2_v3(AutoRecove'!$E$2:$L$7960, 5, FALSE)</f>
        <v>-0.77200000000000002</v>
      </c>
      <c r="G1844" s="4">
        <f>VLOOKUP($B1844, 'Adsorbate_starOH2_v3(AutoRecove'!$E$2:$L$7960, 6, FALSE)</f>
        <v>2</v>
      </c>
      <c r="H1844" s="4">
        <f>VLOOKUP($B1844, 'Adsorbate_starOH2_v3(AutoRecove'!$E$2:$L$7960, 7, FALSE)</f>
        <v>1</v>
      </c>
      <c r="I1844" s="4">
        <f>VLOOKUP($B1844, 'Adsorbate_starOH2_v3(AutoRecove'!$E$2:$L$7960, 8, FALSE)</f>
        <v>0</v>
      </c>
    </row>
    <row r="1845" spans="2:9" x14ac:dyDescent="0.2">
      <c r="B1845" t="s">
        <v>18100</v>
      </c>
      <c r="C1845" s="4" t="s">
        <v>1261</v>
      </c>
      <c r="D1845" s="4" t="s">
        <v>25964</v>
      </c>
      <c r="E1845" s="4" t="s">
        <v>10708</v>
      </c>
      <c r="F1845" s="4">
        <f>VLOOKUP($B1845, 'Adsorbate_starOH2_v3(AutoRecove'!$E$2:$L$7960, 5, FALSE)</f>
        <v>-0.77200000000000002</v>
      </c>
      <c r="G1845" s="4">
        <f>VLOOKUP($B1845, 'Adsorbate_starOH2_v3(AutoRecove'!$E$2:$L$7960, 6, FALSE)</f>
        <v>2</v>
      </c>
      <c r="H1845" s="4">
        <f>VLOOKUP($B1845, 'Adsorbate_starOH2_v3(AutoRecove'!$E$2:$L$7960, 7, FALSE)</f>
        <v>1</v>
      </c>
      <c r="I1845" s="4">
        <f>VLOOKUP($B1845, 'Adsorbate_starOH2_v3(AutoRecove'!$E$2:$L$7960, 8, FALSE)</f>
        <v>0</v>
      </c>
    </row>
    <row r="1846" spans="2:9" x14ac:dyDescent="0.2">
      <c r="B1846" t="s">
        <v>20226</v>
      </c>
      <c r="C1846" s="4" t="s">
        <v>1261</v>
      </c>
      <c r="D1846" s="4" t="s">
        <v>3550</v>
      </c>
      <c r="E1846" s="4" t="s">
        <v>155</v>
      </c>
      <c r="F1846" s="4">
        <f>VLOOKUP($B1846, 'Adsorbate_starOH2_v3(AutoRecove'!$E$2:$L$7960, 5, FALSE)</f>
        <v>-1.6739999999999999</v>
      </c>
      <c r="G1846" s="4">
        <f>VLOOKUP($B1846, 'Adsorbate_starOH2_v3(AutoRecove'!$E$2:$L$7960, 6, FALSE)</f>
        <v>0</v>
      </c>
      <c r="H1846" s="4">
        <f>VLOOKUP($B1846, 'Adsorbate_starOH2_v3(AutoRecove'!$E$2:$L$7960, 7, FALSE)</f>
        <v>2</v>
      </c>
      <c r="I1846" s="4">
        <f>VLOOKUP($B1846, 'Adsorbate_starOH2_v3(AutoRecove'!$E$2:$L$7960, 8, FALSE)</f>
        <v>1</v>
      </c>
    </row>
    <row r="1847" spans="2:9" x14ac:dyDescent="0.2">
      <c r="B1847" t="s">
        <v>4827</v>
      </c>
      <c r="C1847" s="4" t="s">
        <v>1261</v>
      </c>
      <c r="D1847" s="4" t="s">
        <v>3550</v>
      </c>
      <c r="F1847" s="4">
        <f>VLOOKUP($B1847, 'Adsorbate_starOH2_v3(AutoRecove'!$E$2:$L$7960, 5, FALSE)</f>
        <v>-2.544</v>
      </c>
      <c r="G1847" s="4">
        <f>VLOOKUP($B1847, 'Adsorbate_starOH2_v3(AutoRecove'!$E$2:$L$7960, 6, FALSE)</f>
        <v>2</v>
      </c>
      <c r="H1847" s="4">
        <f>VLOOKUP($B1847, 'Adsorbate_starOH2_v3(AutoRecove'!$E$2:$L$7960, 7, FALSE)</f>
        <v>1</v>
      </c>
      <c r="I1847" s="4">
        <f>VLOOKUP($B1847, 'Adsorbate_starOH2_v3(AutoRecove'!$E$2:$L$7960, 8, FALSE)</f>
        <v>1</v>
      </c>
    </row>
    <row r="1848" spans="2:9" x14ac:dyDescent="0.2">
      <c r="B1848" t="s">
        <v>4112</v>
      </c>
      <c r="C1848" s="4" t="s">
        <v>1261</v>
      </c>
      <c r="D1848" s="4" t="s">
        <v>3550</v>
      </c>
      <c r="F1848" s="4">
        <f>VLOOKUP($B1848, 'Adsorbate_starOH2_v3(AutoRecove'!$E$2:$L$7960, 5, FALSE)</f>
        <v>-2.0219999999999998</v>
      </c>
      <c r="G1848" s="4">
        <f>VLOOKUP($B1848, 'Adsorbate_starOH2_v3(AutoRecove'!$E$2:$L$7960, 6, FALSE)</f>
        <v>2</v>
      </c>
      <c r="H1848" s="4">
        <f>VLOOKUP($B1848, 'Adsorbate_starOH2_v3(AutoRecove'!$E$2:$L$7960, 7, FALSE)</f>
        <v>1</v>
      </c>
      <c r="I1848" s="4">
        <f>VLOOKUP($B1848, 'Adsorbate_starOH2_v3(AutoRecove'!$E$2:$L$7960, 8, FALSE)</f>
        <v>1</v>
      </c>
    </row>
    <row r="1849" spans="2:9" x14ac:dyDescent="0.2">
      <c r="B1849" t="s">
        <v>4374</v>
      </c>
      <c r="C1849" s="4" t="s">
        <v>1261</v>
      </c>
      <c r="D1849" s="4" t="s">
        <v>3550</v>
      </c>
      <c r="F1849" s="4">
        <f>VLOOKUP($B1849, 'Adsorbate_starOH2_v3(AutoRecove'!$E$2:$L$7960, 5, FALSE)</f>
        <v>-2.0960000000000001</v>
      </c>
      <c r="G1849" s="4">
        <f>VLOOKUP($B1849, 'Adsorbate_starOH2_v3(AutoRecove'!$E$2:$L$7960, 6, FALSE)</f>
        <v>1</v>
      </c>
      <c r="H1849" s="4">
        <f>VLOOKUP($B1849, 'Adsorbate_starOH2_v3(AutoRecove'!$E$2:$L$7960, 7, FALSE)</f>
        <v>1</v>
      </c>
      <c r="I1849" s="4">
        <f>VLOOKUP($B1849, 'Adsorbate_starOH2_v3(AutoRecove'!$E$2:$L$7960, 8, FALSE)</f>
        <v>1</v>
      </c>
    </row>
    <row r="1850" spans="2:9" x14ac:dyDescent="0.2">
      <c r="B1850" t="s">
        <v>4374</v>
      </c>
      <c r="C1850" s="4" t="s">
        <v>1261</v>
      </c>
      <c r="D1850" s="4" t="s">
        <v>3550</v>
      </c>
      <c r="F1850" s="4">
        <f>VLOOKUP($B1850, 'Adsorbate_starOH2_v3(AutoRecove'!$E$2:$L$7960, 5, FALSE)</f>
        <v>-2.0960000000000001</v>
      </c>
      <c r="G1850" s="4">
        <f>VLOOKUP($B1850, 'Adsorbate_starOH2_v3(AutoRecove'!$E$2:$L$7960, 6, FALSE)</f>
        <v>1</v>
      </c>
      <c r="H1850" s="4">
        <f>VLOOKUP($B1850, 'Adsorbate_starOH2_v3(AutoRecove'!$E$2:$L$7960, 7, FALSE)</f>
        <v>1</v>
      </c>
      <c r="I1850" s="4">
        <f>VLOOKUP($B1850, 'Adsorbate_starOH2_v3(AutoRecove'!$E$2:$L$7960, 8, FALSE)</f>
        <v>1</v>
      </c>
    </row>
    <row r="1851" spans="2:9" x14ac:dyDescent="0.2">
      <c r="B1851" t="s">
        <v>9731</v>
      </c>
      <c r="C1851" s="4" t="s">
        <v>1261</v>
      </c>
      <c r="D1851" s="4" t="s">
        <v>3550</v>
      </c>
      <c r="F1851" s="4">
        <f>VLOOKUP($B1851, 'Adsorbate_starOH2_v3(AutoRecove'!$E$2:$L$7960, 5, FALSE)</f>
        <v>-3.4279999999999999</v>
      </c>
      <c r="G1851" s="4">
        <f>VLOOKUP($B1851, 'Adsorbate_starOH2_v3(AutoRecove'!$E$2:$L$7960, 6, FALSE)</f>
        <v>1</v>
      </c>
      <c r="H1851" s="4">
        <f>VLOOKUP($B1851, 'Adsorbate_starOH2_v3(AutoRecove'!$E$2:$L$7960, 7, FALSE)</f>
        <v>0</v>
      </c>
      <c r="I1851" s="4">
        <f>VLOOKUP($B1851, 'Adsorbate_starOH2_v3(AutoRecove'!$E$2:$L$7960, 8, FALSE)</f>
        <v>1</v>
      </c>
    </row>
    <row r="1852" spans="2:9" x14ac:dyDescent="0.2">
      <c r="B1852" t="s">
        <v>4112</v>
      </c>
      <c r="C1852" s="4" t="s">
        <v>1261</v>
      </c>
      <c r="D1852" s="4" t="s">
        <v>3550</v>
      </c>
      <c r="F1852" s="4">
        <f>VLOOKUP($B1852, 'Adsorbate_starOH2_v3(AutoRecove'!$E$2:$L$7960, 5, FALSE)</f>
        <v>-2.0219999999999998</v>
      </c>
      <c r="G1852" s="4">
        <f>VLOOKUP($B1852, 'Adsorbate_starOH2_v3(AutoRecove'!$E$2:$L$7960, 6, FALSE)</f>
        <v>2</v>
      </c>
      <c r="H1852" s="4">
        <f>VLOOKUP($B1852, 'Adsorbate_starOH2_v3(AutoRecove'!$E$2:$L$7960, 7, FALSE)</f>
        <v>1</v>
      </c>
      <c r="I1852" s="4">
        <f>VLOOKUP($B1852, 'Adsorbate_starOH2_v3(AutoRecove'!$E$2:$L$7960, 8, FALSE)</f>
        <v>1</v>
      </c>
    </row>
    <row r="1853" spans="2:9" x14ac:dyDescent="0.2">
      <c r="B1853" t="s">
        <v>4827</v>
      </c>
      <c r="C1853" s="4" t="s">
        <v>1261</v>
      </c>
      <c r="D1853" s="4" t="s">
        <v>3550</v>
      </c>
      <c r="F1853" s="4">
        <f>VLOOKUP($B1853, 'Adsorbate_starOH2_v3(AutoRecove'!$E$2:$L$7960, 5, FALSE)</f>
        <v>-2.544</v>
      </c>
      <c r="G1853" s="4">
        <f>VLOOKUP($B1853, 'Adsorbate_starOH2_v3(AutoRecove'!$E$2:$L$7960, 6, FALSE)</f>
        <v>2</v>
      </c>
      <c r="H1853" s="4">
        <f>VLOOKUP($B1853, 'Adsorbate_starOH2_v3(AutoRecove'!$E$2:$L$7960, 7, FALSE)</f>
        <v>1</v>
      </c>
      <c r="I1853" s="4">
        <f>VLOOKUP($B1853, 'Adsorbate_starOH2_v3(AutoRecove'!$E$2:$L$7960, 8, FALSE)</f>
        <v>1</v>
      </c>
    </row>
    <row r="1854" spans="2:9" x14ac:dyDescent="0.2">
      <c r="B1854" t="s">
        <v>9731</v>
      </c>
      <c r="C1854" s="4" t="s">
        <v>1261</v>
      </c>
      <c r="D1854" s="4" t="s">
        <v>3550</v>
      </c>
      <c r="F1854" s="4">
        <f>VLOOKUP($B1854, 'Adsorbate_starOH2_v3(AutoRecove'!$E$2:$L$7960, 5, FALSE)</f>
        <v>-3.4279999999999999</v>
      </c>
      <c r="G1854" s="4">
        <f>VLOOKUP($B1854, 'Adsorbate_starOH2_v3(AutoRecove'!$E$2:$L$7960, 6, FALSE)</f>
        <v>1</v>
      </c>
      <c r="H1854" s="4">
        <f>VLOOKUP($B1854, 'Adsorbate_starOH2_v3(AutoRecove'!$E$2:$L$7960, 7, FALSE)</f>
        <v>0</v>
      </c>
      <c r="I1854" s="4">
        <f>VLOOKUP($B1854, 'Adsorbate_starOH2_v3(AutoRecove'!$E$2:$L$7960, 8, FALSE)</f>
        <v>1</v>
      </c>
    </row>
    <row r="1855" spans="2:9" x14ac:dyDescent="0.2">
      <c r="B1855" t="s">
        <v>4112</v>
      </c>
      <c r="C1855" s="4" t="s">
        <v>1261</v>
      </c>
      <c r="D1855" s="4" t="s">
        <v>3550</v>
      </c>
      <c r="F1855" s="4">
        <f>VLOOKUP($B1855, 'Adsorbate_starOH2_v3(AutoRecove'!$E$2:$L$7960, 5, FALSE)</f>
        <v>-2.0219999999999998</v>
      </c>
      <c r="G1855" s="4">
        <f>VLOOKUP($B1855, 'Adsorbate_starOH2_v3(AutoRecove'!$E$2:$L$7960, 6, FALSE)</f>
        <v>2</v>
      </c>
      <c r="H1855" s="4">
        <f>VLOOKUP($B1855, 'Adsorbate_starOH2_v3(AutoRecove'!$E$2:$L$7960, 7, FALSE)</f>
        <v>1</v>
      </c>
      <c r="I1855" s="4">
        <f>VLOOKUP($B1855, 'Adsorbate_starOH2_v3(AutoRecove'!$E$2:$L$7960, 8, FALSE)</f>
        <v>1</v>
      </c>
    </row>
    <row r="1856" spans="2:9" x14ac:dyDescent="0.2">
      <c r="B1856" t="s">
        <v>4374</v>
      </c>
      <c r="C1856" s="4" t="s">
        <v>1261</v>
      </c>
      <c r="D1856" s="4" t="s">
        <v>3550</v>
      </c>
      <c r="F1856" s="4">
        <f>VLOOKUP($B1856, 'Adsorbate_starOH2_v3(AutoRecove'!$E$2:$L$7960, 5, FALSE)</f>
        <v>-2.0960000000000001</v>
      </c>
      <c r="G1856" s="4">
        <f>VLOOKUP($B1856, 'Adsorbate_starOH2_v3(AutoRecove'!$E$2:$L$7960, 6, FALSE)</f>
        <v>1</v>
      </c>
      <c r="H1856" s="4">
        <f>VLOOKUP($B1856, 'Adsorbate_starOH2_v3(AutoRecove'!$E$2:$L$7960, 7, FALSE)</f>
        <v>1</v>
      </c>
      <c r="I1856" s="4">
        <f>VLOOKUP($B1856, 'Adsorbate_starOH2_v3(AutoRecove'!$E$2:$L$7960, 8, FALSE)</f>
        <v>1</v>
      </c>
    </row>
    <row r="1857" spans="2:9" x14ac:dyDescent="0.2">
      <c r="B1857" t="s">
        <v>16947</v>
      </c>
      <c r="C1857" s="4" t="s">
        <v>1261</v>
      </c>
      <c r="D1857" s="4" t="s">
        <v>3550</v>
      </c>
      <c r="F1857" s="4">
        <f>VLOOKUP($B1857, 'Adsorbate_starOH2_v3(AutoRecove'!$E$2:$L$7960, 5, FALSE)</f>
        <v>-1.8759999999999999</v>
      </c>
      <c r="G1857" s="4">
        <f>VLOOKUP($B1857, 'Adsorbate_starOH2_v3(AutoRecove'!$E$2:$L$7960, 6, FALSE)</f>
        <v>1</v>
      </c>
      <c r="H1857" s="4">
        <f>VLOOKUP($B1857, 'Adsorbate_starOH2_v3(AutoRecove'!$E$2:$L$7960, 7, FALSE)</f>
        <v>2</v>
      </c>
      <c r="I1857" s="4">
        <f>VLOOKUP($B1857, 'Adsorbate_starOH2_v3(AutoRecove'!$E$2:$L$7960, 8, FALSE)</f>
        <v>1</v>
      </c>
    </row>
    <row r="1858" spans="2:9" x14ac:dyDescent="0.2">
      <c r="B1858" t="s">
        <v>9731</v>
      </c>
      <c r="C1858" s="4" t="s">
        <v>1261</v>
      </c>
      <c r="D1858" s="4" t="s">
        <v>3550</v>
      </c>
      <c r="F1858" s="4">
        <f>VLOOKUP($B1858, 'Adsorbate_starOH2_v3(AutoRecove'!$E$2:$L$7960, 5, FALSE)</f>
        <v>-3.4279999999999999</v>
      </c>
      <c r="G1858" s="4">
        <f>VLOOKUP($B1858, 'Adsorbate_starOH2_v3(AutoRecove'!$E$2:$L$7960, 6, FALSE)</f>
        <v>1</v>
      </c>
      <c r="H1858" s="4">
        <f>VLOOKUP($B1858, 'Adsorbate_starOH2_v3(AutoRecove'!$E$2:$L$7960, 7, FALSE)</f>
        <v>0</v>
      </c>
      <c r="I1858" s="4">
        <f>VLOOKUP($B1858, 'Adsorbate_starOH2_v3(AutoRecove'!$E$2:$L$7960, 8, FALSE)</f>
        <v>1</v>
      </c>
    </row>
    <row r="1859" spans="2:9" x14ac:dyDescent="0.2">
      <c r="B1859" t="s">
        <v>4827</v>
      </c>
      <c r="C1859" s="4" t="s">
        <v>1261</v>
      </c>
      <c r="D1859" s="4" t="s">
        <v>3550</v>
      </c>
      <c r="F1859" s="4">
        <f>VLOOKUP($B1859, 'Adsorbate_starOH2_v3(AutoRecove'!$E$2:$L$7960, 5, FALSE)</f>
        <v>-2.544</v>
      </c>
      <c r="G1859" s="4">
        <f>VLOOKUP($B1859, 'Adsorbate_starOH2_v3(AutoRecove'!$E$2:$L$7960, 6, FALSE)</f>
        <v>2</v>
      </c>
      <c r="H1859" s="4">
        <f>VLOOKUP($B1859, 'Adsorbate_starOH2_v3(AutoRecove'!$E$2:$L$7960, 7, FALSE)</f>
        <v>1</v>
      </c>
      <c r="I1859" s="4">
        <f>VLOOKUP($B1859, 'Adsorbate_starOH2_v3(AutoRecove'!$E$2:$L$7960, 8, FALSE)</f>
        <v>1</v>
      </c>
    </row>
    <row r="1860" spans="2:9" x14ac:dyDescent="0.2">
      <c r="B1860" t="s">
        <v>4827</v>
      </c>
      <c r="C1860" s="4" t="s">
        <v>1261</v>
      </c>
      <c r="D1860" s="4" t="s">
        <v>3550</v>
      </c>
      <c r="F1860" s="4">
        <f>VLOOKUP($B1860, 'Adsorbate_starOH2_v3(AutoRecove'!$E$2:$L$7960, 5, FALSE)</f>
        <v>-2.544</v>
      </c>
      <c r="G1860" s="4">
        <f>VLOOKUP($B1860, 'Adsorbate_starOH2_v3(AutoRecove'!$E$2:$L$7960, 6, FALSE)</f>
        <v>2</v>
      </c>
      <c r="H1860" s="4">
        <f>VLOOKUP($B1860, 'Adsorbate_starOH2_v3(AutoRecove'!$E$2:$L$7960, 7, FALSE)</f>
        <v>1</v>
      </c>
      <c r="I1860" s="4">
        <f>VLOOKUP($B1860, 'Adsorbate_starOH2_v3(AutoRecove'!$E$2:$L$7960, 8, FALSE)</f>
        <v>1</v>
      </c>
    </row>
    <row r="1861" spans="2:9" x14ac:dyDescent="0.2">
      <c r="B1861" t="s">
        <v>4827</v>
      </c>
      <c r="C1861" s="4" t="s">
        <v>1261</v>
      </c>
      <c r="D1861" s="4" t="s">
        <v>3550</v>
      </c>
      <c r="F1861" s="4">
        <f>VLOOKUP($B1861, 'Adsorbate_starOH2_v3(AutoRecove'!$E$2:$L$7960, 5, FALSE)</f>
        <v>-2.544</v>
      </c>
      <c r="G1861" s="4">
        <f>VLOOKUP($B1861, 'Adsorbate_starOH2_v3(AutoRecove'!$E$2:$L$7960, 6, FALSE)</f>
        <v>2</v>
      </c>
      <c r="H1861" s="4">
        <f>VLOOKUP($B1861, 'Adsorbate_starOH2_v3(AutoRecove'!$E$2:$L$7960, 7, FALSE)</f>
        <v>1</v>
      </c>
      <c r="I1861" s="4">
        <f>VLOOKUP($B1861, 'Adsorbate_starOH2_v3(AutoRecove'!$E$2:$L$7960, 8, FALSE)</f>
        <v>1</v>
      </c>
    </row>
    <row r="1862" spans="2:9" x14ac:dyDescent="0.2">
      <c r="B1862" t="s">
        <v>9731</v>
      </c>
      <c r="C1862" s="4" t="s">
        <v>1261</v>
      </c>
      <c r="D1862" s="4" t="s">
        <v>3550</v>
      </c>
      <c r="F1862" s="4">
        <f>VLOOKUP($B1862, 'Adsorbate_starOH2_v3(AutoRecove'!$E$2:$L$7960, 5, FALSE)</f>
        <v>-3.4279999999999999</v>
      </c>
      <c r="G1862" s="4">
        <f>VLOOKUP($B1862, 'Adsorbate_starOH2_v3(AutoRecove'!$E$2:$L$7960, 6, FALSE)</f>
        <v>1</v>
      </c>
      <c r="H1862" s="4">
        <f>VLOOKUP($B1862, 'Adsorbate_starOH2_v3(AutoRecove'!$E$2:$L$7960, 7, FALSE)</f>
        <v>0</v>
      </c>
      <c r="I1862" s="4">
        <f>VLOOKUP($B1862, 'Adsorbate_starOH2_v3(AutoRecove'!$E$2:$L$7960, 8, FALSE)</f>
        <v>1</v>
      </c>
    </row>
    <row r="1863" spans="2:9" x14ac:dyDescent="0.2">
      <c r="B1863" t="s">
        <v>4374</v>
      </c>
      <c r="C1863" s="4" t="s">
        <v>1261</v>
      </c>
      <c r="D1863" s="4" t="s">
        <v>3550</v>
      </c>
      <c r="F1863" s="4">
        <f>VLOOKUP($B1863, 'Adsorbate_starOH2_v3(AutoRecove'!$E$2:$L$7960, 5, FALSE)</f>
        <v>-2.0960000000000001</v>
      </c>
      <c r="G1863" s="4">
        <f>VLOOKUP($B1863, 'Adsorbate_starOH2_v3(AutoRecove'!$E$2:$L$7960, 6, FALSE)</f>
        <v>1</v>
      </c>
      <c r="H1863" s="4">
        <f>VLOOKUP($B1863, 'Adsorbate_starOH2_v3(AutoRecove'!$E$2:$L$7960, 7, FALSE)</f>
        <v>1</v>
      </c>
      <c r="I1863" s="4">
        <f>VLOOKUP($B1863, 'Adsorbate_starOH2_v3(AutoRecove'!$E$2:$L$7960, 8, FALSE)</f>
        <v>1</v>
      </c>
    </row>
    <row r="1864" spans="2:9" x14ac:dyDescent="0.2">
      <c r="B1864" t="s">
        <v>9731</v>
      </c>
      <c r="C1864" s="4" t="s">
        <v>1261</v>
      </c>
      <c r="D1864" s="4" t="s">
        <v>3550</v>
      </c>
      <c r="F1864" s="4">
        <f>VLOOKUP($B1864, 'Adsorbate_starOH2_v3(AutoRecove'!$E$2:$L$7960, 5, FALSE)</f>
        <v>-3.4279999999999999</v>
      </c>
      <c r="G1864" s="4">
        <f>VLOOKUP($B1864, 'Adsorbate_starOH2_v3(AutoRecove'!$E$2:$L$7960, 6, FALSE)</f>
        <v>1</v>
      </c>
      <c r="H1864" s="4">
        <f>VLOOKUP($B1864, 'Adsorbate_starOH2_v3(AutoRecove'!$E$2:$L$7960, 7, FALSE)</f>
        <v>0</v>
      </c>
      <c r="I1864" s="4">
        <f>VLOOKUP($B1864, 'Adsorbate_starOH2_v3(AutoRecove'!$E$2:$L$7960, 8, FALSE)</f>
        <v>1</v>
      </c>
    </row>
    <row r="1865" spans="2:9" x14ac:dyDescent="0.2">
      <c r="B1865" t="s">
        <v>9731</v>
      </c>
      <c r="C1865" s="4" t="s">
        <v>1261</v>
      </c>
      <c r="D1865" s="4" t="s">
        <v>3550</v>
      </c>
      <c r="F1865" s="4">
        <f>VLOOKUP($B1865, 'Adsorbate_starOH2_v3(AutoRecove'!$E$2:$L$7960, 5, FALSE)</f>
        <v>-3.4279999999999999</v>
      </c>
      <c r="G1865" s="4">
        <f>VLOOKUP($B1865, 'Adsorbate_starOH2_v3(AutoRecove'!$E$2:$L$7960, 6, FALSE)</f>
        <v>1</v>
      </c>
      <c r="H1865" s="4">
        <f>VLOOKUP($B1865, 'Adsorbate_starOH2_v3(AutoRecove'!$E$2:$L$7960, 7, FALSE)</f>
        <v>0</v>
      </c>
      <c r="I1865" s="4">
        <f>VLOOKUP($B1865, 'Adsorbate_starOH2_v3(AutoRecove'!$E$2:$L$7960, 8, FALSE)</f>
        <v>1</v>
      </c>
    </row>
    <row r="1866" spans="2:9" x14ac:dyDescent="0.2">
      <c r="B1866" t="s">
        <v>4827</v>
      </c>
      <c r="C1866" s="4" t="s">
        <v>1261</v>
      </c>
      <c r="D1866" s="4" t="s">
        <v>3550</v>
      </c>
      <c r="F1866" s="4">
        <f>VLOOKUP($B1866, 'Adsorbate_starOH2_v3(AutoRecove'!$E$2:$L$7960, 5, FALSE)</f>
        <v>-2.544</v>
      </c>
      <c r="G1866" s="4">
        <f>VLOOKUP($B1866, 'Adsorbate_starOH2_v3(AutoRecove'!$E$2:$L$7960, 6, FALSE)</f>
        <v>2</v>
      </c>
      <c r="H1866" s="4">
        <f>VLOOKUP($B1866, 'Adsorbate_starOH2_v3(AutoRecove'!$E$2:$L$7960, 7, FALSE)</f>
        <v>1</v>
      </c>
      <c r="I1866" s="4">
        <f>VLOOKUP($B1866, 'Adsorbate_starOH2_v3(AutoRecove'!$E$2:$L$7960, 8, FALSE)</f>
        <v>1</v>
      </c>
    </row>
    <row r="1867" spans="2:9" x14ac:dyDescent="0.2">
      <c r="B1867" t="s">
        <v>5201</v>
      </c>
      <c r="C1867" s="4" t="s">
        <v>1261</v>
      </c>
      <c r="D1867" s="4" t="s">
        <v>2233</v>
      </c>
      <c r="E1867" s="4" t="s">
        <v>10708</v>
      </c>
      <c r="F1867" s="4">
        <f>VLOOKUP($B1867, 'Adsorbate_starOH2_v3(AutoRecove'!$E$2:$L$7960, 5, FALSE)</f>
        <v>-1.9770000000000001</v>
      </c>
      <c r="G1867" s="4">
        <f>VLOOKUP($B1867, 'Adsorbate_starOH2_v3(AutoRecove'!$E$2:$L$7960, 6, FALSE)</f>
        <v>1</v>
      </c>
      <c r="H1867" s="4">
        <f>VLOOKUP($B1867, 'Adsorbate_starOH2_v3(AutoRecove'!$E$2:$L$7960, 7, FALSE)</f>
        <v>0</v>
      </c>
      <c r="I1867" s="4">
        <f>VLOOKUP($B1867, 'Adsorbate_starOH2_v3(AutoRecove'!$E$2:$L$7960, 8, FALSE)</f>
        <v>2</v>
      </c>
    </row>
    <row r="1868" spans="2:9" x14ac:dyDescent="0.2">
      <c r="B1868" t="s">
        <v>9744</v>
      </c>
      <c r="C1868" s="4" t="s">
        <v>1261</v>
      </c>
      <c r="D1868" s="4" t="s">
        <v>2233</v>
      </c>
      <c r="E1868" s="4" t="s">
        <v>10708</v>
      </c>
      <c r="F1868" s="4">
        <f>VLOOKUP($B1868, 'Adsorbate_starOH2_v3(AutoRecove'!$E$2:$L$7960, 5, FALSE)</f>
        <v>-0.30399999999999999</v>
      </c>
      <c r="G1868" s="4">
        <f>VLOOKUP($B1868, 'Adsorbate_starOH2_v3(AutoRecove'!$E$2:$L$7960, 6, FALSE)</f>
        <v>1</v>
      </c>
      <c r="H1868" s="4">
        <f>VLOOKUP($B1868, 'Adsorbate_starOH2_v3(AutoRecove'!$E$2:$L$7960, 7, FALSE)</f>
        <v>1</v>
      </c>
      <c r="I1868" s="4">
        <f>VLOOKUP($B1868, 'Adsorbate_starOH2_v3(AutoRecove'!$E$2:$L$7960, 8, FALSE)</f>
        <v>1</v>
      </c>
    </row>
    <row r="1869" spans="2:9" x14ac:dyDescent="0.2">
      <c r="B1869" t="s">
        <v>27661</v>
      </c>
      <c r="C1869" s="4" t="s">
        <v>1261</v>
      </c>
      <c r="D1869" s="4" t="s">
        <v>2233</v>
      </c>
      <c r="E1869" s="4" t="s">
        <v>10708</v>
      </c>
      <c r="F1869" s="4">
        <f>VLOOKUP($B1869, 'Adsorbate_starOH2_v3(AutoRecove'!$E$2:$L$7960, 5, FALSE)</f>
        <v>-2.7E-2</v>
      </c>
      <c r="G1869" s="4">
        <f>VLOOKUP($B1869, 'Adsorbate_starOH2_v3(AutoRecove'!$E$2:$L$7960, 6, FALSE)</f>
        <v>1</v>
      </c>
      <c r="H1869" s="4">
        <f>VLOOKUP($B1869, 'Adsorbate_starOH2_v3(AutoRecove'!$E$2:$L$7960, 7, FALSE)</f>
        <v>0</v>
      </c>
      <c r="I1869" s="4">
        <f>VLOOKUP($B1869, 'Adsorbate_starOH2_v3(AutoRecove'!$E$2:$L$7960, 8, FALSE)</f>
        <v>0</v>
      </c>
    </row>
    <row r="1870" spans="2:9" x14ac:dyDescent="0.2">
      <c r="B1870" t="s">
        <v>22110</v>
      </c>
      <c r="C1870" s="4" t="s">
        <v>1261</v>
      </c>
      <c r="D1870" s="4" t="s">
        <v>2233</v>
      </c>
      <c r="E1870" s="4" t="s">
        <v>398</v>
      </c>
      <c r="F1870" s="4">
        <f>VLOOKUP($B1870, 'Adsorbate_starOH2_v3(AutoRecove'!$E$2:$L$7960, 5, FALSE)</f>
        <v>-0.23499999999999999</v>
      </c>
      <c r="G1870" s="4">
        <f>VLOOKUP($B1870, 'Adsorbate_starOH2_v3(AutoRecove'!$E$2:$L$7960, 6, FALSE)</f>
        <v>2</v>
      </c>
      <c r="H1870" s="4">
        <f>VLOOKUP($B1870, 'Adsorbate_starOH2_v3(AutoRecove'!$E$2:$L$7960, 7, FALSE)</f>
        <v>1</v>
      </c>
      <c r="I1870" s="4">
        <f>VLOOKUP($B1870, 'Adsorbate_starOH2_v3(AutoRecove'!$E$2:$L$7960, 8, FALSE)</f>
        <v>2</v>
      </c>
    </row>
    <row r="1871" spans="2:9" x14ac:dyDescent="0.2">
      <c r="B1871" t="s">
        <v>29010</v>
      </c>
      <c r="C1871" s="4" t="s">
        <v>1261</v>
      </c>
      <c r="D1871" s="4" t="s">
        <v>2233</v>
      </c>
      <c r="F1871" s="4">
        <f>VLOOKUP($B1871, 'Adsorbate_starOH2_v3(AutoRecove'!$E$2:$L$7960, 5, FALSE)</f>
        <v>-3.1E-2</v>
      </c>
      <c r="G1871" s="4">
        <f>VLOOKUP($B1871, 'Adsorbate_starOH2_v3(AutoRecove'!$E$2:$L$7960, 6, FALSE)</f>
        <v>2</v>
      </c>
      <c r="H1871" s="4">
        <f>VLOOKUP($B1871, 'Adsorbate_starOH2_v3(AutoRecove'!$E$2:$L$7960, 7, FALSE)</f>
        <v>1</v>
      </c>
      <c r="I1871" s="4">
        <f>VLOOKUP($B1871, 'Adsorbate_starOH2_v3(AutoRecove'!$E$2:$L$7960, 8, FALSE)</f>
        <v>0</v>
      </c>
    </row>
    <row r="1872" spans="2:9" x14ac:dyDescent="0.2">
      <c r="B1872" t="s">
        <v>29114</v>
      </c>
      <c r="C1872" s="4" t="s">
        <v>1261</v>
      </c>
      <c r="D1872" s="4" t="s">
        <v>2233</v>
      </c>
      <c r="F1872" s="4">
        <f>VLOOKUP($B1872, 'Adsorbate_starOH2_v3(AutoRecove'!$E$2:$L$7960, 5, FALSE)</f>
        <v>-0.30499999999999999</v>
      </c>
      <c r="G1872" s="4">
        <f>VLOOKUP($B1872, 'Adsorbate_starOH2_v3(AutoRecove'!$E$2:$L$7960, 6, FALSE)</f>
        <v>1</v>
      </c>
      <c r="H1872" s="4">
        <f>VLOOKUP($B1872, 'Adsorbate_starOH2_v3(AutoRecove'!$E$2:$L$7960, 7, FALSE)</f>
        <v>2</v>
      </c>
      <c r="I1872" s="4">
        <f>VLOOKUP($B1872, 'Adsorbate_starOH2_v3(AutoRecove'!$E$2:$L$7960, 8, FALSE)</f>
        <v>1</v>
      </c>
    </row>
    <row r="1873" spans="2:9" x14ac:dyDescent="0.2">
      <c r="B1873" t="s">
        <v>28837</v>
      </c>
      <c r="C1873" s="4" t="s">
        <v>1261</v>
      </c>
      <c r="D1873" s="4" t="s">
        <v>2233</v>
      </c>
      <c r="F1873" s="4">
        <f>VLOOKUP($B1873, 'Adsorbate_starOH2_v3(AutoRecove'!$E$2:$L$7960, 5, FALSE)</f>
        <v>-0.54300000000000004</v>
      </c>
      <c r="G1873" s="4">
        <f>VLOOKUP($B1873, 'Adsorbate_starOH2_v3(AutoRecove'!$E$2:$L$7960, 6, FALSE)</f>
        <v>1</v>
      </c>
      <c r="H1873" s="4">
        <f>VLOOKUP($B1873, 'Adsorbate_starOH2_v3(AutoRecove'!$E$2:$L$7960, 7, FALSE)</f>
        <v>1</v>
      </c>
      <c r="I1873" s="4">
        <f>VLOOKUP($B1873, 'Adsorbate_starOH2_v3(AutoRecove'!$E$2:$L$7960, 8, FALSE)</f>
        <v>1</v>
      </c>
    </row>
    <row r="1874" spans="2:9" x14ac:dyDescent="0.2">
      <c r="B1874" t="s">
        <v>28837</v>
      </c>
      <c r="C1874" s="4" t="s">
        <v>1261</v>
      </c>
      <c r="D1874" s="4" t="s">
        <v>2233</v>
      </c>
      <c r="F1874" s="4">
        <f>VLOOKUP($B1874, 'Adsorbate_starOH2_v3(AutoRecove'!$E$2:$L$7960, 5, FALSE)</f>
        <v>-0.54300000000000004</v>
      </c>
      <c r="G1874" s="4">
        <f>VLOOKUP($B1874, 'Adsorbate_starOH2_v3(AutoRecove'!$E$2:$L$7960, 6, FALSE)</f>
        <v>1</v>
      </c>
      <c r="H1874" s="4">
        <f>VLOOKUP($B1874, 'Adsorbate_starOH2_v3(AutoRecove'!$E$2:$L$7960, 7, FALSE)</f>
        <v>1</v>
      </c>
      <c r="I1874" s="4">
        <f>VLOOKUP($B1874, 'Adsorbate_starOH2_v3(AutoRecove'!$E$2:$L$7960, 8, FALSE)</f>
        <v>1</v>
      </c>
    </row>
    <row r="1875" spans="2:9" x14ac:dyDescent="0.2">
      <c r="B1875" t="s">
        <v>29114</v>
      </c>
      <c r="C1875" s="4" t="s">
        <v>1261</v>
      </c>
      <c r="D1875" s="4" t="s">
        <v>2233</v>
      </c>
      <c r="F1875" s="4">
        <f>VLOOKUP($B1875, 'Adsorbate_starOH2_v3(AutoRecove'!$E$2:$L$7960, 5, FALSE)</f>
        <v>-0.30499999999999999</v>
      </c>
      <c r="G1875" s="4">
        <f>VLOOKUP($B1875, 'Adsorbate_starOH2_v3(AutoRecove'!$E$2:$L$7960, 6, FALSE)</f>
        <v>1</v>
      </c>
      <c r="H1875" s="4">
        <f>VLOOKUP($B1875, 'Adsorbate_starOH2_v3(AutoRecove'!$E$2:$L$7960, 7, FALSE)</f>
        <v>2</v>
      </c>
      <c r="I1875" s="4">
        <f>VLOOKUP($B1875, 'Adsorbate_starOH2_v3(AutoRecove'!$E$2:$L$7960, 8, FALSE)</f>
        <v>1</v>
      </c>
    </row>
    <row r="1876" spans="2:9" x14ac:dyDescent="0.2">
      <c r="B1876" t="s">
        <v>28309</v>
      </c>
      <c r="C1876" s="4" t="s">
        <v>1261</v>
      </c>
      <c r="D1876" s="4" t="s">
        <v>3691</v>
      </c>
      <c r="E1876" s="4" t="s">
        <v>30469</v>
      </c>
      <c r="F1876" s="4">
        <f>VLOOKUP($B1876, 'Adsorbate_starOH2_v3(AutoRecove'!$E$2:$L$7960, 5, FALSE)</f>
        <v>-0.33400000000000002</v>
      </c>
      <c r="G1876" s="4">
        <f>VLOOKUP($B1876, 'Adsorbate_starOH2_v3(AutoRecove'!$E$2:$L$7960, 6, FALSE)</f>
        <v>1</v>
      </c>
      <c r="H1876" s="4">
        <f>VLOOKUP($B1876, 'Adsorbate_starOH2_v3(AutoRecove'!$E$2:$L$7960, 7, FALSE)</f>
        <v>1</v>
      </c>
      <c r="I1876" s="4">
        <f>VLOOKUP($B1876, 'Adsorbate_starOH2_v3(AutoRecove'!$E$2:$L$7960, 8, FALSE)</f>
        <v>1</v>
      </c>
    </row>
    <row r="1877" spans="2:9" x14ac:dyDescent="0.2">
      <c r="B1877" t="s">
        <v>23842</v>
      </c>
      <c r="C1877" s="4" t="s">
        <v>1261</v>
      </c>
      <c r="D1877" s="4" t="s">
        <v>3691</v>
      </c>
      <c r="E1877" s="4" t="s">
        <v>3550</v>
      </c>
      <c r="F1877" s="4">
        <f>VLOOKUP($B1877, 'Adsorbate_starOH2_v3(AutoRecove'!$E$2:$L$7960, 5, FALSE)</f>
        <v>-1.6719999999999999</v>
      </c>
      <c r="G1877" s="4">
        <f>VLOOKUP($B1877, 'Adsorbate_starOH2_v3(AutoRecove'!$E$2:$L$7960, 6, FALSE)</f>
        <v>1</v>
      </c>
      <c r="H1877" s="4">
        <f>VLOOKUP($B1877, 'Adsorbate_starOH2_v3(AutoRecove'!$E$2:$L$7960, 7, FALSE)</f>
        <v>0</v>
      </c>
      <c r="I1877" s="4">
        <f>VLOOKUP($B1877, 'Adsorbate_starOH2_v3(AutoRecove'!$E$2:$L$7960, 8, FALSE)</f>
        <v>0</v>
      </c>
    </row>
    <row r="1878" spans="2:9" x14ac:dyDescent="0.2">
      <c r="B1878" t="s">
        <v>28245</v>
      </c>
      <c r="C1878" s="4" t="s">
        <v>1261</v>
      </c>
      <c r="D1878" s="4" t="s">
        <v>3691</v>
      </c>
      <c r="E1878" s="4" t="s">
        <v>398</v>
      </c>
      <c r="F1878" s="4">
        <f>VLOOKUP($B1878, 'Adsorbate_starOH2_v3(AutoRecove'!$E$2:$L$7960, 5, FALSE)</f>
        <v>-0.82599999999999996</v>
      </c>
      <c r="G1878" s="4">
        <f>VLOOKUP($B1878, 'Adsorbate_starOH2_v3(AutoRecove'!$E$2:$L$7960, 6, FALSE)</f>
        <v>2</v>
      </c>
      <c r="H1878" s="4">
        <f>VLOOKUP($B1878, 'Adsorbate_starOH2_v3(AutoRecove'!$E$2:$L$7960, 7, FALSE)</f>
        <v>1</v>
      </c>
      <c r="I1878" s="4">
        <f>VLOOKUP($B1878, 'Adsorbate_starOH2_v3(AutoRecove'!$E$2:$L$7960, 8, FALSE)</f>
        <v>2</v>
      </c>
    </row>
    <row r="1879" spans="2:9" x14ac:dyDescent="0.2">
      <c r="B1879" t="s">
        <v>4960</v>
      </c>
      <c r="C1879" s="4" t="s">
        <v>1261</v>
      </c>
      <c r="D1879" s="4" t="s">
        <v>3691</v>
      </c>
      <c r="F1879" s="4">
        <f>VLOOKUP($B1879, 'Adsorbate_starOH2_v3(AutoRecove'!$E$2:$L$7960, 5, FALSE)</f>
        <v>-0.83799999999999997</v>
      </c>
      <c r="G1879" s="4">
        <f>VLOOKUP($B1879, 'Adsorbate_starOH2_v3(AutoRecove'!$E$2:$L$7960, 6, FALSE)</f>
        <v>1</v>
      </c>
      <c r="H1879" s="4">
        <f>VLOOKUP($B1879, 'Adsorbate_starOH2_v3(AutoRecove'!$E$2:$L$7960, 7, FALSE)</f>
        <v>2</v>
      </c>
      <c r="I1879" s="4">
        <f>VLOOKUP($B1879, 'Adsorbate_starOH2_v3(AutoRecove'!$E$2:$L$7960, 8, FALSE)</f>
        <v>0</v>
      </c>
    </row>
    <row r="1880" spans="2:9" x14ac:dyDescent="0.2">
      <c r="B1880" t="s">
        <v>4960</v>
      </c>
      <c r="C1880" s="4" t="s">
        <v>1261</v>
      </c>
      <c r="D1880" s="4" t="s">
        <v>3691</v>
      </c>
      <c r="F1880" s="4">
        <f>VLOOKUP($B1880, 'Adsorbate_starOH2_v3(AutoRecove'!$E$2:$L$7960, 5, FALSE)</f>
        <v>-0.83799999999999997</v>
      </c>
      <c r="G1880" s="4">
        <f>VLOOKUP($B1880, 'Adsorbate_starOH2_v3(AutoRecove'!$E$2:$L$7960, 6, FALSE)</f>
        <v>1</v>
      </c>
      <c r="H1880" s="4">
        <f>VLOOKUP($B1880, 'Adsorbate_starOH2_v3(AutoRecove'!$E$2:$L$7960, 7, FALSE)</f>
        <v>2</v>
      </c>
      <c r="I1880" s="4">
        <f>VLOOKUP($B1880, 'Adsorbate_starOH2_v3(AutoRecove'!$E$2:$L$7960, 8, FALSE)</f>
        <v>0</v>
      </c>
    </row>
    <row r="1881" spans="2:9" x14ac:dyDescent="0.2">
      <c r="B1881" t="s">
        <v>18273</v>
      </c>
      <c r="C1881" s="4" t="s">
        <v>1261</v>
      </c>
      <c r="D1881" s="4" t="s">
        <v>3691</v>
      </c>
      <c r="F1881" s="4">
        <f>VLOOKUP($B1881, 'Adsorbate_starOH2_v3(AutoRecove'!$E$2:$L$7960, 5, FALSE)</f>
        <v>-0.29499999999999998</v>
      </c>
      <c r="G1881" s="4">
        <f>VLOOKUP($B1881, 'Adsorbate_starOH2_v3(AutoRecove'!$E$2:$L$7960, 6, FALSE)</f>
        <v>2</v>
      </c>
      <c r="H1881" s="4">
        <f>VLOOKUP($B1881, 'Adsorbate_starOH2_v3(AutoRecove'!$E$2:$L$7960, 7, FALSE)</f>
        <v>2</v>
      </c>
      <c r="I1881" s="4">
        <f>VLOOKUP($B1881, 'Adsorbate_starOH2_v3(AutoRecove'!$E$2:$L$7960, 8, FALSE)</f>
        <v>1</v>
      </c>
    </row>
    <row r="1882" spans="2:9" x14ac:dyDescent="0.2">
      <c r="B1882" t="s">
        <v>2922</v>
      </c>
      <c r="C1882" s="4" t="s">
        <v>1261</v>
      </c>
      <c r="D1882" s="4" t="s">
        <v>3691</v>
      </c>
      <c r="F1882" s="4">
        <f>VLOOKUP($B1882, 'Adsorbate_starOH2_v3(AutoRecove'!$E$2:$L$7960, 5, FALSE)</f>
        <v>-0.29899999999999999</v>
      </c>
      <c r="G1882" s="4">
        <f>VLOOKUP($B1882, 'Adsorbate_starOH2_v3(AutoRecove'!$E$2:$L$7960, 6, FALSE)</f>
        <v>1</v>
      </c>
      <c r="H1882" s="4">
        <f>VLOOKUP($B1882, 'Adsorbate_starOH2_v3(AutoRecove'!$E$2:$L$7960, 7, FALSE)</f>
        <v>0</v>
      </c>
      <c r="I1882" s="4">
        <f>VLOOKUP($B1882, 'Adsorbate_starOH2_v3(AutoRecove'!$E$2:$L$7960, 8, FALSE)</f>
        <v>0</v>
      </c>
    </row>
    <row r="1883" spans="2:9" x14ac:dyDescent="0.2">
      <c r="B1883" t="s">
        <v>4378</v>
      </c>
      <c r="C1883" s="4" t="s">
        <v>1261</v>
      </c>
      <c r="D1883" s="4" t="s">
        <v>3691</v>
      </c>
      <c r="F1883" s="4">
        <f>VLOOKUP($B1883, 'Adsorbate_starOH2_v3(AutoRecove'!$E$2:$L$7960, 5, FALSE)</f>
        <v>-1.1679999999999999</v>
      </c>
      <c r="G1883" s="4">
        <f>VLOOKUP($B1883, 'Adsorbate_starOH2_v3(AutoRecove'!$E$2:$L$7960, 6, FALSE)</f>
        <v>1</v>
      </c>
      <c r="H1883" s="4">
        <f>VLOOKUP($B1883, 'Adsorbate_starOH2_v3(AutoRecove'!$E$2:$L$7960, 7, FALSE)</f>
        <v>1</v>
      </c>
      <c r="I1883" s="4">
        <f>VLOOKUP($B1883, 'Adsorbate_starOH2_v3(AutoRecove'!$E$2:$L$7960, 8, FALSE)</f>
        <v>1</v>
      </c>
    </row>
    <row r="1884" spans="2:9" x14ac:dyDescent="0.2">
      <c r="B1884" t="s">
        <v>4420</v>
      </c>
      <c r="C1884" s="4" t="s">
        <v>1261</v>
      </c>
      <c r="D1884" s="4" t="s">
        <v>3691</v>
      </c>
      <c r="F1884" s="4">
        <f>VLOOKUP($B1884, 'Adsorbate_starOH2_v3(AutoRecove'!$E$2:$L$7960, 5, FALSE)</f>
        <v>-3.4000000000000002E-2</v>
      </c>
      <c r="G1884" s="4">
        <f>VLOOKUP($B1884, 'Adsorbate_starOH2_v3(AutoRecove'!$E$2:$L$7960, 6, FALSE)</f>
        <v>0</v>
      </c>
      <c r="H1884" s="4">
        <f>VLOOKUP($B1884, 'Adsorbate_starOH2_v3(AutoRecove'!$E$2:$L$7960, 7, FALSE)</f>
        <v>1</v>
      </c>
      <c r="I1884" s="4">
        <f>VLOOKUP($B1884, 'Adsorbate_starOH2_v3(AutoRecove'!$E$2:$L$7960, 8, FALSE)</f>
        <v>2</v>
      </c>
    </row>
    <row r="1885" spans="2:9" x14ac:dyDescent="0.2">
      <c r="B1885" t="s">
        <v>4420</v>
      </c>
      <c r="C1885" s="4" t="s">
        <v>1261</v>
      </c>
      <c r="D1885" s="4" t="s">
        <v>3691</v>
      </c>
      <c r="F1885" s="4">
        <f>VLOOKUP($B1885, 'Adsorbate_starOH2_v3(AutoRecove'!$E$2:$L$7960, 5, FALSE)</f>
        <v>-3.4000000000000002E-2</v>
      </c>
      <c r="G1885" s="4">
        <f>VLOOKUP($B1885, 'Adsorbate_starOH2_v3(AutoRecove'!$E$2:$L$7960, 6, FALSE)</f>
        <v>0</v>
      </c>
      <c r="H1885" s="4">
        <f>VLOOKUP($B1885, 'Adsorbate_starOH2_v3(AutoRecove'!$E$2:$L$7960, 7, FALSE)</f>
        <v>1</v>
      </c>
      <c r="I1885" s="4">
        <f>VLOOKUP($B1885, 'Adsorbate_starOH2_v3(AutoRecove'!$E$2:$L$7960, 8, FALSE)</f>
        <v>2</v>
      </c>
    </row>
    <row r="1886" spans="2:9" x14ac:dyDescent="0.2">
      <c r="B1886" t="s">
        <v>4960</v>
      </c>
      <c r="C1886" s="4" t="s">
        <v>1261</v>
      </c>
      <c r="D1886" s="4" t="s">
        <v>3691</v>
      </c>
      <c r="F1886" s="4">
        <f>VLOOKUP($B1886, 'Adsorbate_starOH2_v3(AutoRecove'!$E$2:$L$7960, 5, FALSE)</f>
        <v>-0.83799999999999997</v>
      </c>
      <c r="G1886" s="4">
        <f>VLOOKUP($B1886, 'Adsorbate_starOH2_v3(AutoRecove'!$E$2:$L$7960, 6, FALSE)</f>
        <v>1</v>
      </c>
      <c r="H1886" s="4">
        <f>VLOOKUP($B1886, 'Adsorbate_starOH2_v3(AutoRecove'!$E$2:$L$7960, 7, FALSE)</f>
        <v>2</v>
      </c>
      <c r="I1886" s="4">
        <f>VLOOKUP($B1886, 'Adsorbate_starOH2_v3(AutoRecove'!$E$2:$L$7960, 8, FALSE)</f>
        <v>0</v>
      </c>
    </row>
    <row r="1887" spans="2:9" x14ac:dyDescent="0.2">
      <c r="B1887" t="s">
        <v>4960</v>
      </c>
      <c r="C1887" s="4" t="s">
        <v>1261</v>
      </c>
      <c r="D1887" s="4" t="s">
        <v>3691</v>
      </c>
      <c r="F1887" s="4">
        <f>VLOOKUP($B1887, 'Adsorbate_starOH2_v3(AutoRecove'!$E$2:$L$7960, 5, FALSE)</f>
        <v>-0.83799999999999997</v>
      </c>
      <c r="G1887" s="4">
        <f>VLOOKUP($B1887, 'Adsorbate_starOH2_v3(AutoRecove'!$E$2:$L$7960, 6, FALSE)</f>
        <v>1</v>
      </c>
      <c r="H1887" s="4">
        <f>VLOOKUP($B1887, 'Adsorbate_starOH2_v3(AutoRecove'!$E$2:$L$7960, 7, FALSE)</f>
        <v>2</v>
      </c>
      <c r="I1887" s="4">
        <f>VLOOKUP($B1887, 'Adsorbate_starOH2_v3(AutoRecove'!$E$2:$L$7960, 8, FALSE)</f>
        <v>0</v>
      </c>
    </row>
    <row r="1888" spans="2:9" x14ac:dyDescent="0.2">
      <c r="B1888" t="s">
        <v>4960</v>
      </c>
      <c r="C1888" s="4" t="s">
        <v>1261</v>
      </c>
      <c r="D1888" s="4" t="s">
        <v>3691</v>
      </c>
      <c r="F1888" s="4">
        <f>VLOOKUP($B1888, 'Adsorbate_starOH2_v3(AutoRecove'!$E$2:$L$7960, 5, FALSE)</f>
        <v>-0.83799999999999997</v>
      </c>
      <c r="G1888" s="4">
        <f>VLOOKUP($B1888, 'Adsorbate_starOH2_v3(AutoRecove'!$E$2:$L$7960, 6, FALSE)</f>
        <v>1</v>
      </c>
      <c r="H1888" s="4">
        <f>VLOOKUP($B1888, 'Adsorbate_starOH2_v3(AutoRecove'!$E$2:$L$7960, 7, FALSE)</f>
        <v>2</v>
      </c>
      <c r="I1888" s="4">
        <f>VLOOKUP($B1888, 'Adsorbate_starOH2_v3(AutoRecove'!$E$2:$L$7960, 8, FALSE)</f>
        <v>0</v>
      </c>
    </row>
    <row r="1889" spans="2:9" x14ac:dyDescent="0.2">
      <c r="B1889" t="s">
        <v>14898</v>
      </c>
      <c r="C1889" s="4" t="s">
        <v>1261</v>
      </c>
      <c r="D1889" s="4" t="s">
        <v>3691</v>
      </c>
      <c r="F1889" s="4">
        <f>VLOOKUP($B1889, 'Adsorbate_starOH2_v3(AutoRecove'!$E$2:$L$7960, 5, FALSE)</f>
        <v>-0.53200000000000003</v>
      </c>
      <c r="G1889" s="4">
        <f>VLOOKUP($B1889, 'Adsorbate_starOH2_v3(AutoRecove'!$E$2:$L$7960, 6, FALSE)</f>
        <v>1</v>
      </c>
      <c r="H1889" s="4">
        <f>VLOOKUP($B1889, 'Adsorbate_starOH2_v3(AutoRecove'!$E$2:$L$7960, 7, FALSE)</f>
        <v>1</v>
      </c>
      <c r="I1889" s="4">
        <f>VLOOKUP($B1889, 'Adsorbate_starOH2_v3(AutoRecove'!$E$2:$L$7960, 8, FALSE)</f>
        <v>1</v>
      </c>
    </row>
    <row r="1890" spans="2:9" x14ac:dyDescent="0.2">
      <c r="B1890" t="s">
        <v>4378</v>
      </c>
      <c r="C1890" s="4" t="s">
        <v>1261</v>
      </c>
      <c r="D1890" s="4" t="s">
        <v>3691</v>
      </c>
      <c r="F1890" s="4">
        <f>VLOOKUP($B1890, 'Adsorbate_starOH2_v3(AutoRecove'!$E$2:$L$7960, 5, FALSE)</f>
        <v>-1.1679999999999999</v>
      </c>
      <c r="G1890" s="4">
        <f>VLOOKUP($B1890, 'Adsorbate_starOH2_v3(AutoRecove'!$E$2:$L$7960, 6, FALSE)</f>
        <v>1</v>
      </c>
      <c r="H1890" s="4">
        <f>VLOOKUP($B1890, 'Adsorbate_starOH2_v3(AutoRecove'!$E$2:$L$7960, 7, FALSE)</f>
        <v>1</v>
      </c>
      <c r="I1890" s="4">
        <f>VLOOKUP($B1890, 'Adsorbate_starOH2_v3(AutoRecove'!$E$2:$L$7960, 8, FALSE)</f>
        <v>1</v>
      </c>
    </row>
    <row r="1891" spans="2:9" x14ac:dyDescent="0.2">
      <c r="B1891" t="s">
        <v>4960</v>
      </c>
      <c r="C1891" s="4" t="s">
        <v>1261</v>
      </c>
      <c r="D1891" s="4" t="s">
        <v>3691</v>
      </c>
      <c r="F1891" s="4">
        <f>VLOOKUP($B1891, 'Adsorbate_starOH2_v3(AutoRecove'!$E$2:$L$7960, 5, FALSE)</f>
        <v>-0.83799999999999997</v>
      </c>
      <c r="G1891" s="4">
        <f>VLOOKUP($B1891, 'Adsorbate_starOH2_v3(AutoRecove'!$E$2:$L$7960, 6, FALSE)</f>
        <v>1</v>
      </c>
      <c r="H1891" s="4">
        <f>VLOOKUP($B1891, 'Adsorbate_starOH2_v3(AutoRecove'!$E$2:$L$7960, 7, FALSE)</f>
        <v>2</v>
      </c>
      <c r="I1891" s="4">
        <f>VLOOKUP($B1891, 'Adsorbate_starOH2_v3(AutoRecove'!$E$2:$L$7960, 8, FALSE)</f>
        <v>0</v>
      </c>
    </row>
    <row r="1892" spans="2:9" x14ac:dyDescent="0.2">
      <c r="B1892" t="s">
        <v>4420</v>
      </c>
      <c r="C1892" s="4" t="s">
        <v>1261</v>
      </c>
      <c r="D1892" s="4" t="s">
        <v>3691</v>
      </c>
      <c r="F1892" s="4">
        <f>VLOOKUP($B1892, 'Adsorbate_starOH2_v3(AutoRecove'!$E$2:$L$7960, 5, FALSE)</f>
        <v>-3.4000000000000002E-2</v>
      </c>
      <c r="G1892" s="4">
        <f>VLOOKUP($B1892, 'Adsorbate_starOH2_v3(AutoRecove'!$E$2:$L$7960, 6, FALSE)</f>
        <v>0</v>
      </c>
      <c r="H1892" s="4">
        <f>VLOOKUP($B1892, 'Adsorbate_starOH2_v3(AutoRecove'!$E$2:$L$7960, 7, FALSE)</f>
        <v>1</v>
      </c>
      <c r="I1892" s="4">
        <f>VLOOKUP($B1892, 'Adsorbate_starOH2_v3(AutoRecove'!$E$2:$L$7960, 8, FALSE)</f>
        <v>2</v>
      </c>
    </row>
    <row r="1893" spans="2:9" x14ac:dyDescent="0.2">
      <c r="B1893" t="s">
        <v>4420</v>
      </c>
      <c r="C1893" s="4" t="s">
        <v>1261</v>
      </c>
      <c r="D1893" s="4" t="s">
        <v>3691</v>
      </c>
      <c r="F1893" s="4">
        <f>VLOOKUP($B1893, 'Adsorbate_starOH2_v3(AutoRecove'!$E$2:$L$7960, 5, FALSE)</f>
        <v>-3.4000000000000002E-2</v>
      </c>
      <c r="G1893" s="4">
        <f>VLOOKUP($B1893, 'Adsorbate_starOH2_v3(AutoRecove'!$E$2:$L$7960, 6, FALSE)</f>
        <v>0</v>
      </c>
      <c r="H1893" s="4">
        <f>VLOOKUP($B1893, 'Adsorbate_starOH2_v3(AutoRecove'!$E$2:$L$7960, 7, FALSE)</f>
        <v>1</v>
      </c>
      <c r="I1893" s="4">
        <f>VLOOKUP($B1893, 'Adsorbate_starOH2_v3(AutoRecove'!$E$2:$L$7960, 8, FALSE)</f>
        <v>2</v>
      </c>
    </row>
    <row r="1894" spans="2:9" x14ac:dyDescent="0.2">
      <c r="B1894" t="s">
        <v>18299</v>
      </c>
      <c r="C1894" s="4" t="s">
        <v>1261</v>
      </c>
      <c r="D1894" s="4" t="s">
        <v>30472</v>
      </c>
      <c r="E1894" s="4" t="s">
        <v>10708</v>
      </c>
      <c r="F1894" s="4">
        <f>VLOOKUP($B1894, 'Adsorbate_starOH2_v3(AutoRecove'!$E$2:$L$7960, 5, FALSE)</f>
        <v>-1.0109999999999999</v>
      </c>
      <c r="G1894" s="4">
        <f>VLOOKUP($B1894, 'Adsorbate_starOH2_v3(AutoRecove'!$E$2:$L$7960, 6, FALSE)</f>
        <v>1</v>
      </c>
      <c r="H1894" s="4">
        <f>VLOOKUP($B1894, 'Adsorbate_starOH2_v3(AutoRecove'!$E$2:$L$7960, 7, FALSE)</f>
        <v>1</v>
      </c>
      <c r="I1894" s="4">
        <f>VLOOKUP($B1894, 'Adsorbate_starOH2_v3(AutoRecove'!$E$2:$L$7960, 8, FALSE)</f>
        <v>1</v>
      </c>
    </row>
    <row r="1895" spans="2:9" x14ac:dyDescent="0.2">
      <c r="B1895" t="s">
        <v>16178</v>
      </c>
      <c r="C1895" s="4" t="s">
        <v>1261</v>
      </c>
      <c r="D1895" s="4" t="s">
        <v>30472</v>
      </c>
      <c r="E1895" s="4" t="s">
        <v>6009</v>
      </c>
      <c r="F1895" s="4">
        <f>VLOOKUP($B1895, 'Adsorbate_starOH2_v3(AutoRecove'!$E$2:$L$7960, 5, FALSE)</f>
        <v>-7.0999999999999994E-2</v>
      </c>
      <c r="G1895" s="4">
        <f>VLOOKUP($B1895, 'Adsorbate_starOH2_v3(AutoRecove'!$E$2:$L$7960, 6, FALSE)</f>
        <v>1</v>
      </c>
      <c r="H1895" s="4">
        <f>VLOOKUP($B1895, 'Adsorbate_starOH2_v3(AutoRecove'!$E$2:$L$7960, 7, FALSE)</f>
        <v>0</v>
      </c>
      <c r="I1895" s="4">
        <f>VLOOKUP($B1895, 'Adsorbate_starOH2_v3(AutoRecove'!$E$2:$L$7960, 8, FALSE)</f>
        <v>0</v>
      </c>
    </row>
    <row r="1896" spans="2:9" x14ac:dyDescent="0.2">
      <c r="B1896" t="s">
        <v>16178</v>
      </c>
      <c r="C1896" s="4" t="s">
        <v>1261</v>
      </c>
      <c r="D1896" s="4" t="s">
        <v>30472</v>
      </c>
      <c r="E1896" s="4" t="s">
        <v>6009</v>
      </c>
      <c r="F1896" s="4">
        <f>VLOOKUP($B1896, 'Adsorbate_starOH2_v3(AutoRecove'!$E$2:$L$7960, 5, FALSE)</f>
        <v>-7.0999999999999994E-2</v>
      </c>
      <c r="G1896" s="4">
        <f>VLOOKUP($B1896, 'Adsorbate_starOH2_v3(AutoRecove'!$E$2:$L$7960, 6, FALSE)</f>
        <v>1</v>
      </c>
      <c r="H1896" s="4">
        <f>VLOOKUP($B1896, 'Adsorbate_starOH2_v3(AutoRecove'!$E$2:$L$7960, 7, FALSE)</f>
        <v>0</v>
      </c>
      <c r="I1896" s="4">
        <f>VLOOKUP($B1896, 'Adsorbate_starOH2_v3(AutoRecove'!$E$2:$L$7960, 8, FALSE)</f>
        <v>0</v>
      </c>
    </row>
    <row r="1897" spans="2:9" x14ac:dyDescent="0.2">
      <c r="B1897" t="s">
        <v>15512</v>
      </c>
      <c r="C1897" s="4" t="s">
        <v>1261</v>
      </c>
      <c r="D1897" s="4" t="s">
        <v>30472</v>
      </c>
      <c r="F1897" s="4">
        <f>VLOOKUP($B1897, 'Adsorbate_starOH2_v3(AutoRecove'!$E$2:$L$7960, 5, FALSE)</f>
        <v>-0.161</v>
      </c>
      <c r="G1897" s="4">
        <f>VLOOKUP($B1897, 'Adsorbate_starOH2_v3(AutoRecove'!$E$2:$L$7960, 6, FALSE)</f>
        <v>1</v>
      </c>
      <c r="H1897" s="4">
        <f>VLOOKUP($B1897, 'Adsorbate_starOH2_v3(AutoRecove'!$E$2:$L$7960, 7, FALSE)</f>
        <v>1</v>
      </c>
      <c r="I1897" s="4">
        <f>VLOOKUP($B1897, 'Adsorbate_starOH2_v3(AutoRecove'!$E$2:$L$7960, 8, FALSE)</f>
        <v>2</v>
      </c>
    </row>
    <row r="1898" spans="2:9" x14ac:dyDescent="0.2">
      <c r="B1898" t="s">
        <v>2537</v>
      </c>
      <c r="C1898" s="4" t="s">
        <v>1261</v>
      </c>
      <c r="D1898" s="4" t="s">
        <v>30472</v>
      </c>
      <c r="F1898" s="4">
        <f>VLOOKUP($B1898, 'Adsorbate_starOH2_v3(AutoRecove'!$E$2:$L$7960, 5, FALSE)</f>
        <v>-0.03</v>
      </c>
      <c r="G1898" s="4">
        <f>VLOOKUP($B1898, 'Adsorbate_starOH2_v3(AutoRecove'!$E$2:$L$7960, 6, FALSE)</f>
        <v>1</v>
      </c>
      <c r="H1898" s="4">
        <f>VLOOKUP($B1898, 'Adsorbate_starOH2_v3(AutoRecove'!$E$2:$L$7960, 7, FALSE)</f>
        <v>0</v>
      </c>
      <c r="I1898" s="4">
        <f>VLOOKUP($B1898, 'Adsorbate_starOH2_v3(AutoRecove'!$E$2:$L$7960, 8, FALSE)</f>
        <v>0</v>
      </c>
    </row>
    <row r="1899" spans="2:9" x14ac:dyDescent="0.2">
      <c r="B1899" t="s">
        <v>6988</v>
      </c>
      <c r="C1899" s="4" t="s">
        <v>1261</v>
      </c>
      <c r="D1899" s="4" t="s">
        <v>30472</v>
      </c>
      <c r="F1899" s="4">
        <f>VLOOKUP($B1899, 'Adsorbate_starOH2_v3(AutoRecove'!$E$2:$L$7960, 5, FALSE)</f>
        <v>-0.254</v>
      </c>
      <c r="G1899" s="4">
        <f>VLOOKUP($B1899, 'Adsorbate_starOH2_v3(AutoRecove'!$E$2:$L$7960, 6, FALSE)</f>
        <v>1</v>
      </c>
      <c r="H1899" s="4">
        <f>VLOOKUP($B1899, 'Adsorbate_starOH2_v3(AutoRecove'!$E$2:$L$7960, 7, FALSE)</f>
        <v>0</v>
      </c>
      <c r="I1899" s="4">
        <f>VLOOKUP($B1899, 'Adsorbate_starOH2_v3(AutoRecove'!$E$2:$L$7960, 8, FALSE)</f>
        <v>1</v>
      </c>
    </row>
    <row r="1900" spans="2:9" x14ac:dyDescent="0.2">
      <c r="B1900" t="s">
        <v>23672</v>
      </c>
      <c r="C1900" s="4" t="s">
        <v>1261</v>
      </c>
      <c r="D1900" s="4" t="s">
        <v>30472</v>
      </c>
      <c r="F1900" s="4">
        <f>VLOOKUP($B1900, 'Adsorbate_starOH2_v3(AutoRecove'!$E$2:$L$7960, 5, FALSE)</f>
        <v>-2.9000000000000001E-2</v>
      </c>
      <c r="G1900" s="4">
        <f>VLOOKUP($B1900, 'Adsorbate_starOH2_v3(AutoRecove'!$E$2:$L$7960, 6, FALSE)</f>
        <v>1</v>
      </c>
      <c r="H1900" s="4">
        <f>VLOOKUP($B1900, 'Adsorbate_starOH2_v3(AutoRecove'!$E$2:$L$7960, 7, FALSE)</f>
        <v>-1</v>
      </c>
      <c r="I1900" s="4">
        <f>VLOOKUP($B1900, 'Adsorbate_starOH2_v3(AutoRecove'!$E$2:$L$7960, 8, FALSE)</f>
        <v>1</v>
      </c>
    </row>
    <row r="1901" spans="2:9" x14ac:dyDescent="0.2">
      <c r="B1901" t="s">
        <v>6988</v>
      </c>
      <c r="C1901" s="4" t="s">
        <v>1261</v>
      </c>
      <c r="D1901" s="4" t="s">
        <v>30472</v>
      </c>
      <c r="F1901" s="4">
        <f>VLOOKUP($B1901, 'Adsorbate_starOH2_v3(AutoRecove'!$E$2:$L$7960, 5, FALSE)</f>
        <v>-0.254</v>
      </c>
      <c r="G1901" s="4">
        <f>VLOOKUP($B1901, 'Adsorbate_starOH2_v3(AutoRecove'!$E$2:$L$7960, 6, FALSE)</f>
        <v>1</v>
      </c>
      <c r="H1901" s="4">
        <f>VLOOKUP($B1901, 'Adsorbate_starOH2_v3(AutoRecove'!$E$2:$L$7960, 7, FALSE)</f>
        <v>0</v>
      </c>
      <c r="I1901" s="4">
        <f>VLOOKUP($B1901, 'Adsorbate_starOH2_v3(AutoRecove'!$E$2:$L$7960, 8, FALSE)</f>
        <v>1</v>
      </c>
    </row>
    <row r="1902" spans="2:9" x14ac:dyDescent="0.2">
      <c r="B1902" t="s">
        <v>23672</v>
      </c>
      <c r="C1902" s="4" t="s">
        <v>1261</v>
      </c>
      <c r="D1902" s="4" t="s">
        <v>30472</v>
      </c>
      <c r="F1902" s="4">
        <f>VLOOKUP($B1902, 'Adsorbate_starOH2_v3(AutoRecove'!$E$2:$L$7960, 5, FALSE)</f>
        <v>-2.9000000000000001E-2</v>
      </c>
      <c r="G1902" s="4">
        <f>VLOOKUP($B1902, 'Adsorbate_starOH2_v3(AutoRecove'!$E$2:$L$7960, 6, FALSE)</f>
        <v>1</v>
      </c>
      <c r="H1902" s="4">
        <f>VLOOKUP($B1902, 'Adsorbate_starOH2_v3(AutoRecove'!$E$2:$L$7960, 7, FALSE)</f>
        <v>-1</v>
      </c>
      <c r="I1902" s="4">
        <f>VLOOKUP($B1902, 'Adsorbate_starOH2_v3(AutoRecove'!$E$2:$L$7960, 8, FALSE)</f>
        <v>1</v>
      </c>
    </row>
    <row r="1903" spans="2:9" x14ac:dyDescent="0.2">
      <c r="B1903" t="s">
        <v>21323</v>
      </c>
      <c r="C1903" s="4" t="s">
        <v>1261</v>
      </c>
      <c r="D1903" s="4" t="s">
        <v>30472</v>
      </c>
      <c r="F1903" s="4">
        <f>VLOOKUP($B1903, 'Adsorbate_starOH2_v3(AutoRecove'!$E$2:$L$7960, 5, FALSE)</f>
        <v>-0.04</v>
      </c>
      <c r="G1903" s="4">
        <f>VLOOKUP($B1903, 'Adsorbate_starOH2_v3(AutoRecove'!$E$2:$L$7960, 6, FALSE)</f>
        <v>1</v>
      </c>
      <c r="H1903" s="4">
        <f>VLOOKUP($B1903, 'Adsorbate_starOH2_v3(AutoRecove'!$E$2:$L$7960, 7, FALSE)</f>
        <v>1</v>
      </c>
      <c r="I1903" s="4">
        <f>VLOOKUP($B1903, 'Adsorbate_starOH2_v3(AutoRecove'!$E$2:$L$7960, 8, FALSE)</f>
        <v>0</v>
      </c>
    </row>
    <row r="1904" spans="2:9" x14ac:dyDescent="0.2">
      <c r="B1904" t="s">
        <v>6988</v>
      </c>
      <c r="C1904" s="4" t="s">
        <v>1261</v>
      </c>
      <c r="D1904" s="4" t="s">
        <v>30472</v>
      </c>
      <c r="F1904" s="4">
        <f>VLOOKUP($B1904, 'Adsorbate_starOH2_v3(AutoRecove'!$E$2:$L$7960, 5, FALSE)</f>
        <v>-0.254</v>
      </c>
      <c r="G1904" s="4">
        <f>VLOOKUP($B1904, 'Adsorbate_starOH2_v3(AutoRecove'!$E$2:$L$7960, 6, FALSE)</f>
        <v>1</v>
      </c>
      <c r="H1904" s="4">
        <f>VLOOKUP($B1904, 'Adsorbate_starOH2_v3(AutoRecove'!$E$2:$L$7960, 7, FALSE)</f>
        <v>0</v>
      </c>
      <c r="I1904" s="4">
        <f>VLOOKUP($B1904, 'Adsorbate_starOH2_v3(AutoRecove'!$E$2:$L$7960, 8, FALSE)</f>
        <v>1</v>
      </c>
    </row>
    <row r="1905" spans="2:9" x14ac:dyDescent="0.2">
      <c r="B1905" t="s">
        <v>16346</v>
      </c>
      <c r="C1905" s="4" t="s">
        <v>1261</v>
      </c>
      <c r="D1905" s="4" t="s">
        <v>3994</v>
      </c>
      <c r="E1905" s="4" t="s">
        <v>3691</v>
      </c>
      <c r="F1905" s="4">
        <f>VLOOKUP($B1905, 'Adsorbate_starOH2_v3(AutoRecove'!$E$2:$L$7960, 5, FALSE)</f>
        <v>-1.3280000000000001</v>
      </c>
      <c r="G1905" s="4">
        <f>VLOOKUP($B1905, 'Adsorbate_starOH2_v3(AutoRecove'!$E$2:$L$7960, 6, FALSE)</f>
        <v>0</v>
      </c>
      <c r="H1905" s="4">
        <f>VLOOKUP($B1905, 'Adsorbate_starOH2_v3(AutoRecove'!$E$2:$L$7960, 7, FALSE)</f>
        <v>0</v>
      </c>
      <c r="I1905" s="4">
        <f>VLOOKUP($B1905, 'Adsorbate_starOH2_v3(AutoRecove'!$E$2:$L$7960, 8, FALSE)</f>
        <v>1</v>
      </c>
    </row>
    <row r="1906" spans="2:9" x14ac:dyDescent="0.2">
      <c r="B1906" t="s">
        <v>3326</v>
      </c>
      <c r="C1906" s="4" t="s">
        <v>1261</v>
      </c>
      <c r="D1906" s="4" t="s">
        <v>3994</v>
      </c>
      <c r="E1906" s="4" t="s">
        <v>3691</v>
      </c>
      <c r="F1906" s="4">
        <f>VLOOKUP($B1906, 'Adsorbate_starOH2_v3(AutoRecove'!$E$2:$L$7960, 5, FALSE)</f>
        <v>-0.77400000000000002</v>
      </c>
      <c r="G1906" s="4">
        <f>VLOOKUP($B1906, 'Adsorbate_starOH2_v3(AutoRecove'!$E$2:$L$7960, 6, FALSE)</f>
        <v>1</v>
      </c>
      <c r="H1906" s="4">
        <f>VLOOKUP($B1906, 'Adsorbate_starOH2_v3(AutoRecove'!$E$2:$L$7960, 7, FALSE)</f>
        <v>1</v>
      </c>
      <c r="I1906" s="4">
        <f>VLOOKUP($B1906, 'Adsorbate_starOH2_v3(AutoRecove'!$E$2:$L$7960, 8, FALSE)</f>
        <v>1</v>
      </c>
    </row>
    <row r="1907" spans="2:9" x14ac:dyDescent="0.2">
      <c r="B1907" t="s">
        <v>6526</v>
      </c>
      <c r="C1907" s="4" t="s">
        <v>1261</v>
      </c>
      <c r="D1907" s="4" t="s">
        <v>3994</v>
      </c>
      <c r="E1907" s="4" t="s">
        <v>3691</v>
      </c>
      <c r="F1907" s="4">
        <f>VLOOKUP($B1907, 'Adsorbate_starOH2_v3(AutoRecove'!$E$2:$L$7960, 5, FALSE)</f>
        <v>-0.80700000000000005</v>
      </c>
      <c r="G1907" s="4">
        <f>VLOOKUP($B1907, 'Adsorbate_starOH2_v3(AutoRecove'!$E$2:$L$7960, 6, FALSE)</f>
        <v>1</v>
      </c>
      <c r="H1907" s="4">
        <f>VLOOKUP($B1907, 'Adsorbate_starOH2_v3(AutoRecove'!$E$2:$L$7960, 7, FALSE)</f>
        <v>1</v>
      </c>
      <c r="I1907" s="4">
        <f>VLOOKUP($B1907, 'Adsorbate_starOH2_v3(AutoRecove'!$E$2:$L$7960, 8, FALSE)</f>
        <v>1</v>
      </c>
    </row>
    <row r="1908" spans="2:9" x14ac:dyDescent="0.2">
      <c r="B1908" t="s">
        <v>6526</v>
      </c>
      <c r="C1908" s="4" t="s">
        <v>1261</v>
      </c>
      <c r="D1908" s="4" t="s">
        <v>3994</v>
      </c>
      <c r="E1908" s="4" t="s">
        <v>3691</v>
      </c>
      <c r="F1908" s="4">
        <f>VLOOKUP($B1908, 'Adsorbate_starOH2_v3(AutoRecove'!$E$2:$L$7960, 5, FALSE)</f>
        <v>-0.80700000000000005</v>
      </c>
      <c r="G1908" s="4">
        <f>VLOOKUP($B1908, 'Adsorbate_starOH2_v3(AutoRecove'!$E$2:$L$7960, 6, FALSE)</f>
        <v>1</v>
      </c>
      <c r="H1908" s="4">
        <f>VLOOKUP($B1908, 'Adsorbate_starOH2_v3(AutoRecove'!$E$2:$L$7960, 7, FALSE)</f>
        <v>1</v>
      </c>
      <c r="I1908" s="4">
        <f>VLOOKUP($B1908, 'Adsorbate_starOH2_v3(AutoRecove'!$E$2:$L$7960, 8, FALSE)</f>
        <v>1</v>
      </c>
    </row>
    <row r="1909" spans="2:9" x14ac:dyDescent="0.2">
      <c r="B1909" t="s">
        <v>4517</v>
      </c>
      <c r="C1909" s="4" t="s">
        <v>1261</v>
      </c>
      <c r="D1909" s="4" t="s">
        <v>3994</v>
      </c>
      <c r="F1909" s="4">
        <f>VLOOKUP($B1909, 'Adsorbate_starOH2_v3(AutoRecove'!$E$2:$L$7960, 5, FALSE)</f>
        <v>-0.71199999999999997</v>
      </c>
      <c r="G1909" s="4">
        <f>VLOOKUP($B1909, 'Adsorbate_starOH2_v3(AutoRecove'!$E$2:$L$7960, 6, FALSE)</f>
        <v>2</v>
      </c>
      <c r="H1909" s="4">
        <f>VLOOKUP($B1909, 'Adsorbate_starOH2_v3(AutoRecove'!$E$2:$L$7960, 7, FALSE)</f>
        <v>1</v>
      </c>
      <c r="I1909" s="4">
        <f>VLOOKUP($B1909, 'Adsorbate_starOH2_v3(AutoRecove'!$E$2:$L$7960, 8, FALSE)</f>
        <v>1</v>
      </c>
    </row>
    <row r="1910" spans="2:9" x14ac:dyDescent="0.2">
      <c r="B1910" t="s">
        <v>1659</v>
      </c>
      <c r="C1910" s="4" t="s">
        <v>1261</v>
      </c>
      <c r="D1910" s="4" t="s">
        <v>3994</v>
      </c>
      <c r="F1910" s="4">
        <f>VLOOKUP($B1910, 'Adsorbate_starOH2_v3(AutoRecove'!$E$2:$L$7960, 5, FALSE)</f>
        <v>-1.476</v>
      </c>
      <c r="G1910" s="4">
        <f>VLOOKUP($B1910, 'Adsorbate_starOH2_v3(AutoRecove'!$E$2:$L$7960, 6, FALSE)</f>
        <v>1</v>
      </c>
      <c r="H1910" s="4">
        <f>VLOOKUP($B1910, 'Adsorbate_starOH2_v3(AutoRecove'!$E$2:$L$7960, 7, FALSE)</f>
        <v>0</v>
      </c>
      <c r="I1910" s="4">
        <f>VLOOKUP($B1910, 'Adsorbate_starOH2_v3(AutoRecove'!$E$2:$L$7960, 8, FALSE)</f>
        <v>0</v>
      </c>
    </row>
    <row r="1911" spans="2:9" x14ac:dyDescent="0.2">
      <c r="B1911" t="s">
        <v>1659</v>
      </c>
      <c r="C1911" s="4" t="s">
        <v>1261</v>
      </c>
      <c r="D1911" s="4" t="s">
        <v>3994</v>
      </c>
      <c r="F1911" s="4">
        <f>VLOOKUP($B1911, 'Adsorbate_starOH2_v3(AutoRecove'!$E$2:$L$7960, 5, FALSE)</f>
        <v>-1.476</v>
      </c>
      <c r="G1911" s="4">
        <f>VLOOKUP($B1911, 'Adsorbate_starOH2_v3(AutoRecove'!$E$2:$L$7960, 6, FALSE)</f>
        <v>1</v>
      </c>
      <c r="H1911" s="4">
        <f>VLOOKUP($B1911, 'Adsorbate_starOH2_v3(AutoRecove'!$E$2:$L$7960, 7, FALSE)</f>
        <v>0</v>
      </c>
      <c r="I1911" s="4">
        <f>VLOOKUP($B1911, 'Adsorbate_starOH2_v3(AutoRecove'!$E$2:$L$7960, 8, FALSE)</f>
        <v>0</v>
      </c>
    </row>
    <row r="1912" spans="2:9" x14ac:dyDescent="0.2">
      <c r="B1912" t="s">
        <v>1659</v>
      </c>
      <c r="C1912" s="4" t="s">
        <v>1261</v>
      </c>
      <c r="D1912" s="4" t="s">
        <v>3994</v>
      </c>
      <c r="F1912" s="4">
        <f>VLOOKUP($B1912, 'Adsorbate_starOH2_v3(AutoRecove'!$E$2:$L$7960, 5, FALSE)</f>
        <v>-1.476</v>
      </c>
      <c r="G1912" s="4">
        <f>VLOOKUP($B1912, 'Adsorbate_starOH2_v3(AutoRecove'!$E$2:$L$7960, 6, FALSE)</f>
        <v>1</v>
      </c>
      <c r="H1912" s="4">
        <f>VLOOKUP($B1912, 'Adsorbate_starOH2_v3(AutoRecove'!$E$2:$L$7960, 7, FALSE)</f>
        <v>0</v>
      </c>
      <c r="I1912" s="4">
        <f>VLOOKUP($B1912, 'Adsorbate_starOH2_v3(AutoRecove'!$E$2:$L$7960, 8, FALSE)</f>
        <v>0</v>
      </c>
    </row>
    <row r="1913" spans="2:9" x14ac:dyDescent="0.2">
      <c r="B1913" t="s">
        <v>21250</v>
      </c>
      <c r="C1913" s="4" t="s">
        <v>1261</v>
      </c>
      <c r="D1913" s="4" t="s">
        <v>3994</v>
      </c>
      <c r="F1913" s="4">
        <f>VLOOKUP($B1913, 'Adsorbate_starOH2_v3(AutoRecove'!$E$2:$L$7960, 5, FALSE)</f>
        <v>-3.3000000000000002E-2</v>
      </c>
      <c r="G1913" s="4">
        <f>VLOOKUP($B1913, 'Adsorbate_starOH2_v3(AutoRecove'!$E$2:$L$7960, 6, FALSE)</f>
        <v>1</v>
      </c>
      <c r="H1913" s="4">
        <f>VLOOKUP($B1913, 'Adsorbate_starOH2_v3(AutoRecove'!$E$2:$L$7960, 7, FALSE)</f>
        <v>0</v>
      </c>
      <c r="I1913" s="4">
        <f>VLOOKUP($B1913, 'Adsorbate_starOH2_v3(AutoRecove'!$E$2:$L$7960, 8, FALSE)</f>
        <v>0</v>
      </c>
    </row>
    <row r="1914" spans="2:9" x14ac:dyDescent="0.2">
      <c r="B1914" t="s">
        <v>1659</v>
      </c>
      <c r="C1914" s="4" t="s">
        <v>1261</v>
      </c>
      <c r="D1914" s="4" t="s">
        <v>3994</v>
      </c>
      <c r="F1914" s="4">
        <f>VLOOKUP($B1914, 'Adsorbate_starOH2_v3(AutoRecove'!$E$2:$L$7960, 5, FALSE)</f>
        <v>-1.476</v>
      </c>
      <c r="G1914" s="4">
        <f>VLOOKUP($B1914, 'Adsorbate_starOH2_v3(AutoRecove'!$E$2:$L$7960, 6, FALSE)</f>
        <v>1</v>
      </c>
      <c r="H1914" s="4">
        <f>VLOOKUP($B1914, 'Adsorbate_starOH2_v3(AutoRecove'!$E$2:$L$7960, 7, FALSE)</f>
        <v>0</v>
      </c>
      <c r="I1914" s="4">
        <f>VLOOKUP($B1914, 'Adsorbate_starOH2_v3(AutoRecove'!$E$2:$L$7960, 8, FALSE)</f>
        <v>0</v>
      </c>
    </row>
    <row r="1915" spans="2:9" x14ac:dyDescent="0.2">
      <c r="B1915" t="s">
        <v>6327</v>
      </c>
      <c r="C1915" s="4" t="s">
        <v>1261</v>
      </c>
      <c r="D1915" s="4" t="s">
        <v>2105</v>
      </c>
      <c r="E1915" s="4" t="s">
        <v>9466</v>
      </c>
      <c r="F1915" s="4">
        <f>VLOOKUP($B1915, 'Adsorbate_starOH2_v3(AutoRecove'!$E$2:$L$7960, 5, FALSE)</f>
        <v>-0.67500000000000004</v>
      </c>
      <c r="G1915" s="4">
        <f>VLOOKUP($B1915, 'Adsorbate_starOH2_v3(AutoRecove'!$E$2:$L$7960, 6, FALSE)</f>
        <v>2</v>
      </c>
      <c r="H1915" s="4">
        <f>VLOOKUP($B1915, 'Adsorbate_starOH2_v3(AutoRecove'!$E$2:$L$7960, 7, FALSE)</f>
        <v>0</v>
      </c>
      <c r="I1915" s="4">
        <f>VLOOKUP($B1915, 'Adsorbate_starOH2_v3(AutoRecove'!$E$2:$L$7960, 8, FALSE)</f>
        <v>1</v>
      </c>
    </row>
    <row r="1916" spans="2:9" x14ac:dyDescent="0.2">
      <c r="B1916" t="s">
        <v>4317</v>
      </c>
      <c r="C1916" s="4" t="s">
        <v>1261</v>
      </c>
      <c r="D1916" s="4" t="s">
        <v>2105</v>
      </c>
      <c r="E1916" s="4" t="s">
        <v>10708</v>
      </c>
      <c r="F1916" s="4">
        <f>VLOOKUP($B1916, 'Adsorbate_starOH2_v3(AutoRecove'!$E$2:$L$7960, 5, FALSE)</f>
        <v>-2.0459999999999998</v>
      </c>
      <c r="G1916" s="4">
        <f>VLOOKUP($B1916, 'Adsorbate_starOH2_v3(AutoRecove'!$E$2:$L$7960, 6, FALSE)</f>
        <v>2</v>
      </c>
      <c r="H1916" s="4">
        <f>VLOOKUP($B1916, 'Adsorbate_starOH2_v3(AutoRecove'!$E$2:$L$7960, 7, FALSE)</f>
        <v>2</v>
      </c>
      <c r="I1916" s="4">
        <f>VLOOKUP($B1916, 'Adsorbate_starOH2_v3(AutoRecove'!$E$2:$L$7960, 8, FALSE)</f>
        <v>1</v>
      </c>
    </row>
    <row r="1917" spans="2:9" x14ac:dyDescent="0.2">
      <c r="B1917" t="s">
        <v>4317</v>
      </c>
      <c r="C1917" s="4" t="s">
        <v>1261</v>
      </c>
      <c r="D1917" s="4" t="s">
        <v>2105</v>
      </c>
      <c r="E1917" s="4" t="s">
        <v>10708</v>
      </c>
      <c r="F1917" s="4">
        <f>VLOOKUP($B1917, 'Adsorbate_starOH2_v3(AutoRecove'!$E$2:$L$7960, 5, FALSE)</f>
        <v>-2.0459999999999998</v>
      </c>
      <c r="G1917" s="4">
        <f>VLOOKUP($B1917, 'Adsorbate_starOH2_v3(AutoRecove'!$E$2:$L$7960, 6, FALSE)</f>
        <v>2</v>
      </c>
      <c r="H1917" s="4">
        <f>VLOOKUP($B1917, 'Adsorbate_starOH2_v3(AutoRecove'!$E$2:$L$7960, 7, FALSE)</f>
        <v>2</v>
      </c>
      <c r="I1917" s="4">
        <f>VLOOKUP($B1917, 'Adsorbate_starOH2_v3(AutoRecove'!$E$2:$L$7960, 8, FALSE)</f>
        <v>1</v>
      </c>
    </row>
    <row r="1918" spans="2:9" x14ac:dyDescent="0.2">
      <c r="B1918" t="s">
        <v>4317</v>
      </c>
      <c r="C1918" s="4" t="s">
        <v>1261</v>
      </c>
      <c r="D1918" s="4" t="s">
        <v>2105</v>
      </c>
      <c r="E1918" s="4" t="s">
        <v>10708</v>
      </c>
      <c r="F1918" s="4">
        <f>VLOOKUP($B1918, 'Adsorbate_starOH2_v3(AutoRecove'!$E$2:$L$7960, 5, FALSE)</f>
        <v>-2.0459999999999998</v>
      </c>
      <c r="G1918" s="4">
        <f>VLOOKUP($B1918, 'Adsorbate_starOH2_v3(AutoRecove'!$E$2:$L$7960, 6, FALSE)</f>
        <v>2</v>
      </c>
      <c r="H1918" s="4">
        <f>VLOOKUP($B1918, 'Adsorbate_starOH2_v3(AutoRecove'!$E$2:$L$7960, 7, FALSE)</f>
        <v>2</v>
      </c>
      <c r="I1918" s="4">
        <f>VLOOKUP($B1918, 'Adsorbate_starOH2_v3(AutoRecove'!$E$2:$L$7960, 8, FALSE)</f>
        <v>1</v>
      </c>
    </row>
    <row r="1919" spans="2:9" x14ac:dyDescent="0.2">
      <c r="B1919" t="s">
        <v>12970</v>
      </c>
      <c r="C1919" s="4" t="s">
        <v>1261</v>
      </c>
      <c r="D1919" s="4" t="s">
        <v>2105</v>
      </c>
      <c r="E1919" s="4" t="s">
        <v>2233</v>
      </c>
      <c r="F1919" s="4">
        <f>VLOOKUP($B1919, 'Adsorbate_starOH2_v3(AutoRecove'!$E$2:$L$7960, 5, FALSE)</f>
        <v>-7.9000000000000001E-2</v>
      </c>
      <c r="G1919" s="4">
        <f>VLOOKUP($B1919, 'Adsorbate_starOH2_v3(AutoRecove'!$E$2:$L$7960, 6, FALSE)</f>
        <v>1</v>
      </c>
      <c r="H1919" s="4">
        <f>VLOOKUP($B1919, 'Adsorbate_starOH2_v3(AutoRecove'!$E$2:$L$7960, 7, FALSE)</f>
        <v>1</v>
      </c>
      <c r="I1919" s="4">
        <f>VLOOKUP($B1919, 'Adsorbate_starOH2_v3(AutoRecove'!$E$2:$L$7960, 8, FALSE)</f>
        <v>0</v>
      </c>
    </row>
    <row r="1920" spans="2:9" x14ac:dyDescent="0.2">
      <c r="B1920" t="s">
        <v>2350</v>
      </c>
      <c r="C1920" s="4" t="s">
        <v>1261</v>
      </c>
      <c r="D1920" s="4" t="s">
        <v>2105</v>
      </c>
      <c r="E1920" s="4" t="s">
        <v>3994</v>
      </c>
      <c r="F1920" s="4">
        <f>VLOOKUP($B1920, 'Adsorbate_starOH2_v3(AutoRecove'!$E$2:$L$7960, 5, FALSE)</f>
        <v>-0.438</v>
      </c>
      <c r="G1920" s="4">
        <f>VLOOKUP($B1920, 'Adsorbate_starOH2_v3(AutoRecove'!$E$2:$L$7960, 6, FALSE)</f>
        <v>2</v>
      </c>
      <c r="H1920" s="4">
        <f>VLOOKUP($B1920, 'Adsorbate_starOH2_v3(AutoRecove'!$E$2:$L$7960, 7, FALSE)</f>
        <v>2</v>
      </c>
      <c r="I1920" s="4">
        <f>VLOOKUP($B1920, 'Adsorbate_starOH2_v3(AutoRecove'!$E$2:$L$7960, 8, FALSE)</f>
        <v>1</v>
      </c>
    </row>
    <row r="1921" spans="2:9" x14ac:dyDescent="0.2">
      <c r="B1921" t="s">
        <v>678</v>
      </c>
      <c r="C1921" s="4" t="s">
        <v>1261</v>
      </c>
      <c r="D1921" s="4" t="s">
        <v>2105</v>
      </c>
      <c r="F1921" s="4">
        <f>VLOOKUP($B1921, 'Adsorbate_starOH2_v3(AutoRecove'!$E$2:$L$7960, 5, FALSE)</f>
        <v>-0.29299999999999998</v>
      </c>
      <c r="G1921" s="4">
        <f>VLOOKUP($B1921, 'Adsorbate_starOH2_v3(AutoRecove'!$E$2:$L$7960, 6, FALSE)</f>
        <v>2</v>
      </c>
      <c r="H1921" s="4">
        <f>VLOOKUP($B1921, 'Adsorbate_starOH2_v3(AutoRecove'!$E$2:$L$7960, 7, FALSE)</f>
        <v>1</v>
      </c>
      <c r="I1921" s="4">
        <f>VLOOKUP($B1921, 'Adsorbate_starOH2_v3(AutoRecove'!$E$2:$L$7960, 8, FALSE)</f>
        <v>1</v>
      </c>
    </row>
    <row r="1922" spans="2:9" x14ac:dyDescent="0.2">
      <c r="B1922" t="s">
        <v>20158</v>
      </c>
      <c r="C1922" s="4" t="s">
        <v>1261</v>
      </c>
      <c r="D1922" s="4" t="s">
        <v>2105</v>
      </c>
      <c r="F1922" s="4">
        <f>VLOOKUP($B1922, 'Adsorbate_starOH2_v3(AutoRecove'!$E$2:$L$7960, 5, FALSE)</f>
        <v>-0.83399999999999996</v>
      </c>
      <c r="G1922" s="4">
        <f>VLOOKUP($B1922, 'Adsorbate_starOH2_v3(AutoRecove'!$E$2:$L$7960, 6, FALSE)</f>
        <v>1</v>
      </c>
      <c r="H1922" s="4">
        <f>VLOOKUP($B1922, 'Adsorbate_starOH2_v3(AutoRecove'!$E$2:$L$7960, 7, FALSE)</f>
        <v>0</v>
      </c>
      <c r="I1922" s="4">
        <f>VLOOKUP($B1922, 'Adsorbate_starOH2_v3(AutoRecove'!$E$2:$L$7960, 8, FALSE)</f>
        <v>0</v>
      </c>
    </row>
    <row r="1923" spans="2:9" x14ac:dyDescent="0.2">
      <c r="B1923" t="s">
        <v>678</v>
      </c>
      <c r="C1923" s="4" t="s">
        <v>1261</v>
      </c>
      <c r="D1923" s="4" t="s">
        <v>2105</v>
      </c>
      <c r="F1923" s="4">
        <f>VLOOKUP($B1923, 'Adsorbate_starOH2_v3(AutoRecove'!$E$2:$L$7960, 5, FALSE)</f>
        <v>-0.29299999999999998</v>
      </c>
      <c r="G1923" s="4">
        <f>VLOOKUP($B1923, 'Adsorbate_starOH2_v3(AutoRecove'!$E$2:$L$7960, 6, FALSE)</f>
        <v>2</v>
      </c>
      <c r="H1923" s="4">
        <f>VLOOKUP($B1923, 'Adsorbate_starOH2_v3(AutoRecove'!$E$2:$L$7960, 7, FALSE)</f>
        <v>1</v>
      </c>
      <c r="I1923" s="4">
        <f>VLOOKUP($B1923, 'Adsorbate_starOH2_v3(AutoRecove'!$E$2:$L$7960, 8, FALSE)</f>
        <v>1</v>
      </c>
    </row>
    <row r="1924" spans="2:9" x14ac:dyDescent="0.2">
      <c r="B1924" t="s">
        <v>678</v>
      </c>
      <c r="C1924" s="4" t="s">
        <v>1261</v>
      </c>
      <c r="D1924" s="4" t="s">
        <v>2105</v>
      </c>
      <c r="F1924" s="4">
        <f>VLOOKUP($B1924, 'Adsorbate_starOH2_v3(AutoRecove'!$E$2:$L$7960, 5, FALSE)</f>
        <v>-0.29299999999999998</v>
      </c>
      <c r="G1924" s="4">
        <f>VLOOKUP($B1924, 'Adsorbate_starOH2_v3(AutoRecove'!$E$2:$L$7960, 6, FALSE)</f>
        <v>2</v>
      </c>
      <c r="H1924" s="4">
        <f>VLOOKUP($B1924, 'Adsorbate_starOH2_v3(AutoRecove'!$E$2:$L$7960, 7, FALSE)</f>
        <v>1</v>
      </c>
      <c r="I1924" s="4">
        <f>VLOOKUP($B1924, 'Adsorbate_starOH2_v3(AutoRecove'!$E$2:$L$7960, 8, FALSE)</f>
        <v>1</v>
      </c>
    </row>
    <row r="1925" spans="2:9" x14ac:dyDescent="0.2">
      <c r="B1925" t="s">
        <v>15953</v>
      </c>
      <c r="C1925" s="4" t="s">
        <v>1261</v>
      </c>
      <c r="D1925" s="4" t="s">
        <v>2105</v>
      </c>
      <c r="F1925" s="4">
        <f>VLOOKUP($B1925, 'Adsorbate_starOH2_v3(AutoRecove'!$E$2:$L$7960, 5, FALSE)</f>
        <v>-0.121</v>
      </c>
      <c r="G1925" s="4">
        <f>VLOOKUP($B1925, 'Adsorbate_starOH2_v3(AutoRecove'!$E$2:$L$7960, 6, FALSE)</f>
        <v>2</v>
      </c>
      <c r="H1925" s="4">
        <f>VLOOKUP($B1925, 'Adsorbate_starOH2_v3(AutoRecove'!$E$2:$L$7960, 7, FALSE)</f>
        <v>1</v>
      </c>
      <c r="I1925" s="4">
        <f>VLOOKUP($B1925, 'Adsorbate_starOH2_v3(AutoRecove'!$E$2:$L$7960, 8, FALSE)</f>
        <v>0</v>
      </c>
    </row>
    <row r="1926" spans="2:9" x14ac:dyDescent="0.2">
      <c r="B1926" t="s">
        <v>5810</v>
      </c>
      <c r="C1926" s="4" t="s">
        <v>1261</v>
      </c>
      <c r="D1926" s="4" t="s">
        <v>30467</v>
      </c>
      <c r="E1926" s="4" t="s">
        <v>55</v>
      </c>
      <c r="F1926" s="4">
        <f>VLOOKUP($B1926, 'Adsorbate_starOH2_v3(AutoRecove'!$E$2:$L$7960, 5, FALSE)</f>
        <v>-0.624</v>
      </c>
      <c r="G1926" s="4">
        <f>VLOOKUP($B1926, 'Adsorbate_starOH2_v3(AutoRecove'!$E$2:$L$7960, 6, FALSE)</f>
        <v>2</v>
      </c>
      <c r="H1926" s="4">
        <f>VLOOKUP($B1926, 'Adsorbate_starOH2_v3(AutoRecove'!$E$2:$L$7960, 7, FALSE)</f>
        <v>1</v>
      </c>
      <c r="I1926" s="4">
        <f>VLOOKUP($B1926, 'Adsorbate_starOH2_v3(AutoRecove'!$E$2:$L$7960, 8, FALSE)</f>
        <v>1</v>
      </c>
    </row>
    <row r="1927" spans="2:9" x14ac:dyDescent="0.2">
      <c r="B1927" t="s">
        <v>5810</v>
      </c>
      <c r="C1927" s="4" t="s">
        <v>1261</v>
      </c>
      <c r="D1927" s="4" t="s">
        <v>30467</v>
      </c>
      <c r="E1927" s="4" t="s">
        <v>55</v>
      </c>
      <c r="F1927" s="4">
        <f>VLOOKUP($B1927, 'Adsorbate_starOH2_v3(AutoRecove'!$E$2:$L$7960, 5, FALSE)</f>
        <v>-0.624</v>
      </c>
      <c r="G1927" s="4">
        <f>VLOOKUP($B1927, 'Adsorbate_starOH2_v3(AutoRecove'!$E$2:$L$7960, 6, FALSE)</f>
        <v>2</v>
      </c>
      <c r="H1927" s="4">
        <f>VLOOKUP($B1927, 'Adsorbate_starOH2_v3(AutoRecove'!$E$2:$L$7960, 7, FALSE)</f>
        <v>1</v>
      </c>
      <c r="I1927" s="4">
        <f>VLOOKUP($B1927, 'Adsorbate_starOH2_v3(AutoRecove'!$E$2:$L$7960, 8, FALSE)</f>
        <v>1</v>
      </c>
    </row>
    <row r="1928" spans="2:9" x14ac:dyDescent="0.2">
      <c r="B1928" t="s">
        <v>5810</v>
      </c>
      <c r="C1928" s="4" t="s">
        <v>1261</v>
      </c>
      <c r="D1928" s="4" t="s">
        <v>30467</v>
      </c>
      <c r="E1928" s="4" t="s">
        <v>55</v>
      </c>
      <c r="F1928" s="4">
        <f>VLOOKUP($B1928, 'Adsorbate_starOH2_v3(AutoRecove'!$E$2:$L$7960, 5, FALSE)</f>
        <v>-0.624</v>
      </c>
      <c r="G1928" s="4">
        <f>VLOOKUP($B1928, 'Adsorbate_starOH2_v3(AutoRecove'!$E$2:$L$7960, 6, FALSE)</f>
        <v>2</v>
      </c>
      <c r="H1928" s="4">
        <f>VLOOKUP($B1928, 'Adsorbate_starOH2_v3(AutoRecove'!$E$2:$L$7960, 7, FALSE)</f>
        <v>1</v>
      </c>
      <c r="I1928" s="4">
        <f>VLOOKUP($B1928, 'Adsorbate_starOH2_v3(AutoRecove'!$E$2:$L$7960, 8, FALSE)</f>
        <v>1</v>
      </c>
    </row>
    <row r="1929" spans="2:9" x14ac:dyDescent="0.2">
      <c r="B1929" t="s">
        <v>6720</v>
      </c>
      <c r="C1929" s="4" t="s">
        <v>1261</v>
      </c>
      <c r="D1929" s="4" t="s">
        <v>30467</v>
      </c>
      <c r="E1929" s="4" t="s">
        <v>10708</v>
      </c>
      <c r="F1929" s="4">
        <f>VLOOKUP($B1929, 'Adsorbate_starOH2_v3(AutoRecove'!$E$2:$L$7960, 5, FALSE)</f>
        <v>-1.4650000000000001</v>
      </c>
      <c r="G1929" s="4">
        <f>VLOOKUP($B1929, 'Adsorbate_starOH2_v3(AutoRecove'!$E$2:$L$7960, 6, FALSE)</f>
        <v>2</v>
      </c>
      <c r="H1929" s="4">
        <f>VLOOKUP($B1929, 'Adsorbate_starOH2_v3(AutoRecove'!$E$2:$L$7960, 7, FALSE)</f>
        <v>1</v>
      </c>
      <c r="I1929" s="4">
        <f>VLOOKUP($B1929, 'Adsorbate_starOH2_v3(AutoRecove'!$E$2:$L$7960, 8, FALSE)</f>
        <v>1</v>
      </c>
    </row>
    <row r="1930" spans="2:9" x14ac:dyDescent="0.2">
      <c r="B1930" t="s">
        <v>8053</v>
      </c>
      <c r="C1930" s="4" t="s">
        <v>1261</v>
      </c>
      <c r="D1930" s="4" t="s">
        <v>30467</v>
      </c>
      <c r="E1930" s="4" t="s">
        <v>10708</v>
      </c>
      <c r="F1930" s="4">
        <f>VLOOKUP($B1930, 'Adsorbate_starOH2_v3(AutoRecove'!$E$2:$L$7960, 5, FALSE)</f>
        <v>-0.64900000000000002</v>
      </c>
      <c r="G1930" s="4">
        <f>VLOOKUP($B1930, 'Adsorbate_starOH2_v3(AutoRecove'!$E$2:$L$7960, 6, FALSE)</f>
        <v>1</v>
      </c>
      <c r="H1930" s="4">
        <f>VLOOKUP($B1930, 'Adsorbate_starOH2_v3(AutoRecove'!$E$2:$L$7960, 7, FALSE)</f>
        <v>0</v>
      </c>
      <c r="I1930" s="4">
        <f>VLOOKUP($B1930, 'Adsorbate_starOH2_v3(AutoRecove'!$E$2:$L$7960, 8, FALSE)</f>
        <v>1</v>
      </c>
    </row>
    <row r="1931" spans="2:9" x14ac:dyDescent="0.2">
      <c r="B1931" t="s">
        <v>6720</v>
      </c>
      <c r="C1931" s="4" t="s">
        <v>1261</v>
      </c>
      <c r="D1931" s="4" t="s">
        <v>30467</v>
      </c>
      <c r="E1931" s="4" t="s">
        <v>10708</v>
      </c>
      <c r="F1931" s="4">
        <f>VLOOKUP($B1931, 'Adsorbate_starOH2_v3(AutoRecove'!$E$2:$L$7960, 5, FALSE)</f>
        <v>-1.4650000000000001</v>
      </c>
      <c r="G1931" s="4">
        <f>VLOOKUP($B1931, 'Adsorbate_starOH2_v3(AutoRecove'!$E$2:$L$7960, 6, FALSE)</f>
        <v>2</v>
      </c>
      <c r="H1931" s="4">
        <f>VLOOKUP($B1931, 'Adsorbate_starOH2_v3(AutoRecove'!$E$2:$L$7960, 7, FALSE)</f>
        <v>1</v>
      </c>
      <c r="I1931" s="4">
        <f>VLOOKUP($B1931, 'Adsorbate_starOH2_v3(AutoRecove'!$E$2:$L$7960, 8, FALSE)</f>
        <v>1</v>
      </c>
    </row>
    <row r="1932" spans="2:9" x14ac:dyDescent="0.2">
      <c r="B1932" t="s">
        <v>5423</v>
      </c>
      <c r="C1932" s="4" t="s">
        <v>1261</v>
      </c>
      <c r="D1932" s="4" t="s">
        <v>30467</v>
      </c>
      <c r="F1932" s="4">
        <f>VLOOKUP($B1932, 'Adsorbate_starOH2_v3(AutoRecove'!$E$2:$L$7960, 5, FALSE)</f>
        <v>-0.23100000000000001</v>
      </c>
      <c r="G1932" s="4">
        <f>VLOOKUP($B1932, 'Adsorbate_starOH2_v3(AutoRecove'!$E$2:$L$7960, 6, FALSE)</f>
        <v>1</v>
      </c>
      <c r="H1932" s="4">
        <f>VLOOKUP($B1932, 'Adsorbate_starOH2_v3(AutoRecove'!$E$2:$L$7960, 7, FALSE)</f>
        <v>2</v>
      </c>
      <c r="I1932" s="4">
        <f>VLOOKUP($B1932, 'Adsorbate_starOH2_v3(AutoRecove'!$E$2:$L$7960, 8, FALSE)</f>
        <v>1</v>
      </c>
    </row>
    <row r="1933" spans="2:9" x14ac:dyDescent="0.2">
      <c r="B1933" t="s">
        <v>3572</v>
      </c>
      <c r="C1933" s="4" t="s">
        <v>1261</v>
      </c>
      <c r="D1933" s="4" t="s">
        <v>30467</v>
      </c>
      <c r="F1933" s="4">
        <f>VLOOKUP($B1933, 'Adsorbate_starOH2_v3(AutoRecove'!$E$2:$L$7960, 5, FALSE)</f>
        <v>-1.6830000000000001</v>
      </c>
      <c r="G1933" s="4">
        <f>VLOOKUP($B1933, 'Adsorbate_starOH2_v3(AutoRecove'!$E$2:$L$7960, 6, FALSE)</f>
        <v>1</v>
      </c>
      <c r="H1933" s="4">
        <f>VLOOKUP($B1933, 'Adsorbate_starOH2_v3(AutoRecove'!$E$2:$L$7960, 7, FALSE)</f>
        <v>1</v>
      </c>
      <c r="I1933" s="4">
        <f>VLOOKUP($B1933, 'Adsorbate_starOH2_v3(AutoRecove'!$E$2:$L$7960, 8, FALSE)</f>
        <v>-1</v>
      </c>
    </row>
    <row r="1934" spans="2:9" x14ac:dyDescent="0.2">
      <c r="B1934" t="s">
        <v>5206</v>
      </c>
      <c r="C1934" s="4" t="s">
        <v>1261</v>
      </c>
      <c r="D1934" s="4" t="s">
        <v>30467</v>
      </c>
      <c r="F1934" s="4">
        <f>VLOOKUP($B1934, 'Adsorbate_starOH2_v3(AutoRecove'!$E$2:$L$7960, 5, FALSE)</f>
        <v>0.45200000000000001</v>
      </c>
      <c r="G1934" s="4">
        <f>VLOOKUP($B1934, 'Adsorbate_starOH2_v3(AutoRecove'!$E$2:$L$7960, 6, FALSE)</f>
        <v>1</v>
      </c>
      <c r="H1934" s="4">
        <f>VLOOKUP($B1934, 'Adsorbate_starOH2_v3(AutoRecove'!$E$2:$L$7960, 7, FALSE)</f>
        <v>1</v>
      </c>
      <c r="I1934" s="4">
        <f>VLOOKUP($B1934, 'Adsorbate_starOH2_v3(AutoRecove'!$E$2:$L$7960, 8, FALSE)</f>
        <v>1</v>
      </c>
    </row>
    <row r="1935" spans="2:9" x14ac:dyDescent="0.2">
      <c r="B1935" t="s">
        <v>5423</v>
      </c>
      <c r="C1935" s="4" t="s">
        <v>1261</v>
      </c>
      <c r="D1935" s="4" t="s">
        <v>30467</v>
      </c>
      <c r="F1935" s="4">
        <f>VLOOKUP($B1935, 'Adsorbate_starOH2_v3(AutoRecove'!$E$2:$L$7960, 5, FALSE)</f>
        <v>-0.23100000000000001</v>
      </c>
      <c r="G1935" s="4">
        <f>VLOOKUP($B1935, 'Adsorbate_starOH2_v3(AutoRecove'!$E$2:$L$7960, 6, FALSE)</f>
        <v>1</v>
      </c>
      <c r="H1935" s="4">
        <f>VLOOKUP($B1935, 'Adsorbate_starOH2_v3(AutoRecove'!$E$2:$L$7960, 7, FALSE)</f>
        <v>2</v>
      </c>
      <c r="I1935" s="4">
        <f>VLOOKUP($B1935, 'Adsorbate_starOH2_v3(AutoRecove'!$E$2:$L$7960, 8, FALSE)</f>
        <v>1</v>
      </c>
    </row>
    <row r="1936" spans="2:9" x14ac:dyDescent="0.2">
      <c r="B1936" t="s">
        <v>7368</v>
      </c>
      <c r="C1936" s="4" t="s">
        <v>1261</v>
      </c>
      <c r="D1936" s="4" t="s">
        <v>30467</v>
      </c>
      <c r="F1936" s="4">
        <f>VLOOKUP($B1936, 'Adsorbate_starOH2_v3(AutoRecove'!$E$2:$L$7960, 5, FALSE)</f>
        <v>-0.55500000000000005</v>
      </c>
      <c r="G1936" s="4">
        <f>VLOOKUP($B1936, 'Adsorbate_starOH2_v3(AutoRecove'!$E$2:$L$7960, 6, FALSE)</f>
        <v>2</v>
      </c>
      <c r="H1936" s="4">
        <f>VLOOKUP($B1936, 'Adsorbate_starOH2_v3(AutoRecove'!$E$2:$L$7960, 7, FALSE)</f>
        <v>0</v>
      </c>
      <c r="I1936" s="4">
        <f>VLOOKUP($B1936, 'Adsorbate_starOH2_v3(AutoRecove'!$E$2:$L$7960, 8, FALSE)</f>
        <v>-1</v>
      </c>
    </row>
    <row r="1937" spans="2:9" x14ac:dyDescent="0.2">
      <c r="B1937" t="s">
        <v>7442</v>
      </c>
      <c r="C1937" s="4" t="s">
        <v>1261</v>
      </c>
      <c r="D1937" s="4" t="s">
        <v>30467</v>
      </c>
      <c r="F1937" s="4">
        <f>VLOOKUP($B1937, 'Adsorbate_starOH2_v3(AutoRecove'!$E$2:$L$7960, 5, FALSE)</f>
        <v>-3.5000000000000003E-2</v>
      </c>
      <c r="G1937" s="4">
        <f>VLOOKUP($B1937, 'Adsorbate_starOH2_v3(AutoRecove'!$E$2:$L$7960, 6, FALSE)</f>
        <v>2</v>
      </c>
      <c r="H1937" s="4">
        <f>VLOOKUP($B1937, 'Adsorbate_starOH2_v3(AutoRecove'!$E$2:$L$7960, 7, FALSE)</f>
        <v>1</v>
      </c>
      <c r="I1937" s="4">
        <f>VLOOKUP($B1937, 'Adsorbate_starOH2_v3(AutoRecove'!$E$2:$L$7960, 8, FALSE)</f>
        <v>2</v>
      </c>
    </row>
    <row r="1938" spans="2:9" x14ac:dyDescent="0.2">
      <c r="B1938" t="s">
        <v>8314</v>
      </c>
      <c r="C1938" s="4" t="s">
        <v>1261</v>
      </c>
      <c r="D1938" s="4" t="s">
        <v>30467</v>
      </c>
      <c r="F1938" s="4">
        <f>VLOOKUP($B1938, 'Adsorbate_starOH2_v3(AutoRecove'!$E$2:$L$7960, 5, FALSE)</f>
        <v>-0.81599999999999995</v>
      </c>
      <c r="G1938" s="4">
        <f>VLOOKUP($B1938, 'Adsorbate_starOH2_v3(AutoRecove'!$E$2:$L$7960, 6, FALSE)</f>
        <v>2</v>
      </c>
      <c r="H1938" s="4">
        <f>VLOOKUP($B1938, 'Adsorbate_starOH2_v3(AutoRecove'!$E$2:$L$7960, 7, FALSE)</f>
        <v>2</v>
      </c>
      <c r="I1938" s="4">
        <f>VLOOKUP($B1938, 'Adsorbate_starOH2_v3(AutoRecove'!$E$2:$L$7960, 8, FALSE)</f>
        <v>1</v>
      </c>
    </row>
    <row r="1939" spans="2:9" x14ac:dyDescent="0.2">
      <c r="B1939" t="s">
        <v>8425</v>
      </c>
      <c r="C1939" s="4" t="s">
        <v>1261</v>
      </c>
      <c r="D1939" s="4" t="s">
        <v>30467</v>
      </c>
      <c r="F1939" s="4">
        <f>VLOOKUP($B1939, 'Adsorbate_starOH2_v3(AutoRecove'!$E$2:$L$7960, 5, FALSE)</f>
        <v>-5.3999999999999999E-2</v>
      </c>
      <c r="G1939" s="4">
        <f>VLOOKUP($B1939, 'Adsorbate_starOH2_v3(AutoRecove'!$E$2:$L$7960, 6, FALSE)</f>
        <v>1</v>
      </c>
      <c r="H1939" s="4">
        <f>VLOOKUP($B1939, 'Adsorbate_starOH2_v3(AutoRecove'!$E$2:$L$7960, 7, FALSE)</f>
        <v>0</v>
      </c>
      <c r="I1939" s="4">
        <f>VLOOKUP($B1939, 'Adsorbate_starOH2_v3(AutoRecove'!$E$2:$L$7960, 8, FALSE)</f>
        <v>0</v>
      </c>
    </row>
    <row r="1940" spans="2:9" x14ac:dyDescent="0.2">
      <c r="B1940" t="s">
        <v>11517</v>
      </c>
      <c r="C1940" s="4" t="s">
        <v>1261</v>
      </c>
      <c r="D1940" s="4" t="s">
        <v>30467</v>
      </c>
      <c r="F1940" s="4">
        <f>VLOOKUP($B1940, 'Adsorbate_starOH2_v3(AutoRecove'!$E$2:$L$7960, 5, FALSE)</f>
        <v>-5.8000000000000003E-2</v>
      </c>
      <c r="G1940" s="4">
        <f>VLOOKUP($B1940, 'Adsorbate_starOH2_v3(AutoRecove'!$E$2:$L$7960, 6, FALSE)</f>
        <v>0</v>
      </c>
      <c r="H1940" s="4">
        <f>VLOOKUP($B1940, 'Adsorbate_starOH2_v3(AutoRecove'!$E$2:$L$7960, 7, FALSE)</f>
        <v>1</v>
      </c>
      <c r="I1940" s="4">
        <f>VLOOKUP($B1940, 'Adsorbate_starOH2_v3(AutoRecove'!$E$2:$L$7960, 8, FALSE)</f>
        <v>2</v>
      </c>
    </row>
    <row r="1941" spans="2:9" x14ac:dyDescent="0.2">
      <c r="B1941" t="s">
        <v>8314</v>
      </c>
      <c r="C1941" s="4" t="s">
        <v>1261</v>
      </c>
      <c r="D1941" s="4" t="s">
        <v>30467</v>
      </c>
      <c r="F1941" s="4">
        <f>VLOOKUP($B1941, 'Adsorbate_starOH2_v3(AutoRecove'!$E$2:$L$7960, 5, FALSE)</f>
        <v>-0.81599999999999995</v>
      </c>
      <c r="G1941" s="4">
        <f>VLOOKUP($B1941, 'Adsorbate_starOH2_v3(AutoRecove'!$E$2:$L$7960, 6, FALSE)</f>
        <v>2</v>
      </c>
      <c r="H1941" s="4">
        <f>VLOOKUP($B1941, 'Adsorbate_starOH2_v3(AutoRecove'!$E$2:$L$7960, 7, FALSE)</f>
        <v>2</v>
      </c>
      <c r="I1941" s="4">
        <f>VLOOKUP($B1941, 'Adsorbate_starOH2_v3(AutoRecove'!$E$2:$L$7960, 8, FALSE)</f>
        <v>1</v>
      </c>
    </row>
    <row r="1942" spans="2:9" x14ac:dyDescent="0.2">
      <c r="B1942" t="s">
        <v>8425</v>
      </c>
      <c r="C1942" s="4" t="s">
        <v>1261</v>
      </c>
      <c r="D1942" s="4" t="s">
        <v>30467</v>
      </c>
      <c r="F1942" s="4">
        <f>VLOOKUP($B1942, 'Adsorbate_starOH2_v3(AutoRecove'!$E$2:$L$7960, 5, FALSE)</f>
        <v>-5.3999999999999999E-2</v>
      </c>
      <c r="G1942" s="4">
        <f>VLOOKUP($B1942, 'Adsorbate_starOH2_v3(AutoRecove'!$E$2:$L$7960, 6, FALSE)</f>
        <v>1</v>
      </c>
      <c r="H1942" s="4">
        <f>VLOOKUP($B1942, 'Adsorbate_starOH2_v3(AutoRecove'!$E$2:$L$7960, 7, FALSE)</f>
        <v>0</v>
      </c>
      <c r="I1942" s="4">
        <f>VLOOKUP($B1942, 'Adsorbate_starOH2_v3(AutoRecove'!$E$2:$L$7960, 8, FALSE)</f>
        <v>0</v>
      </c>
    </row>
    <row r="1943" spans="2:9" x14ac:dyDescent="0.2">
      <c r="B1943" t="s">
        <v>7368</v>
      </c>
      <c r="C1943" s="4" t="s">
        <v>1261</v>
      </c>
      <c r="D1943" s="4" t="s">
        <v>30467</v>
      </c>
      <c r="F1943" s="4">
        <f>VLOOKUP($B1943, 'Adsorbate_starOH2_v3(AutoRecove'!$E$2:$L$7960, 5, FALSE)</f>
        <v>-0.55500000000000005</v>
      </c>
      <c r="G1943" s="4">
        <f>VLOOKUP($B1943, 'Adsorbate_starOH2_v3(AutoRecove'!$E$2:$L$7960, 6, FALSE)</f>
        <v>2</v>
      </c>
      <c r="H1943" s="4">
        <f>VLOOKUP($B1943, 'Adsorbate_starOH2_v3(AutoRecove'!$E$2:$L$7960, 7, FALSE)</f>
        <v>0</v>
      </c>
      <c r="I1943" s="4">
        <f>VLOOKUP($B1943, 'Adsorbate_starOH2_v3(AutoRecove'!$E$2:$L$7960, 8, FALSE)</f>
        <v>-1</v>
      </c>
    </row>
    <row r="1944" spans="2:9" x14ac:dyDescent="0.2">
      <c r="B1944" t="s">
        <v>3572</v>
      </c>
      <c r="C1944" s="4" t="s">
        <v>1261</v>
      </c>
      <c r="D1944" s="4" t="s">
        <v>30467</v>
      </c>
      <c r="F1944" s="4">
        <f>VLOOKUP($B1944, 'Adsorbate_starOH2_v3(AutoRecove'!$E$2:$L$7960, 5, FALSE)</f>
        <v>-1.6830000000000001</v>
      </c>
      <c r="G1944" s="4">
        <f>VLOOKUP($B1944, 'Adsorbate_starOH2_v3(AutoRecove'!$E$2:$L$7960, 6, FALSE)</f>
        <v>1</v>
      </c>
      <c r="H1944" s="4">
        <f>VLOOKUP($B1944, 'Adsorbate_starOH2_v3(AutoRecove'!$E$2:$L$7960, 7, FALSE)</f>
        <v>1</v>
      </c>
      <c r="I1944" s="4">
        <f>VLOOKUP($B1944, 'Adsorbate_starOH2_v3(AutoRecove'!$E$2:$L$7960, 8, FALSE)</f>
        <v>-1</v>
      </c>
    </row>
    <row r="1945" spans="2:9" x14ac:dyDescent="0.2">
      <c r="B1945" t="s">
        <v>8425</v>
      </c>
      <c r="C1945" s="4" t="s">
        <v>1261</v>
      </c>
      <c r="D1945" s="4" t="s">
        <v>30467</v>
      </c>
      <c r="F1945" s="4">
        <f>VLOOKUP($B1945, 'Adsorbate_starOH2_v3(AutoRecove'!$E$2:$L$7960, 5, FALSE)</f>
        <v>-5.3999999999999999E-2</v>
      </c>
      <c r="G1945" s="4">
        <f>VLOOKUP($B1945, 'Adsorbate_starOH2_v3(AutoRecove'!$E$2:$L$7960, 6, FALSE)</f>
        <v>1</v>
      </c>
      <c r="H1945" s="4">
        <f>VLOOKUP($B1945, 'Adsorbate_starOH2_v3(AutoRecove'!$E$2:$L$7960, 7, FALSE)</f>
        <v>0</v>
      </c>
      <c r="I1945" s="4">
        <f>VLOOKUP($B1945, 'Adsorbate_starOH2_v3(AutoRecove'!$E$2:$L$7960, 8, FALSE)</f>
        <v>0</v>
      </c>
    </row>
    <row r="1946" spans="2:9" x14ac:dyDescent="0.2">
      <c r="B1946" t="s">
        <v>2047</v>
      </c>
      <c r="C1946" s="4" t="s">
        <v>1261</v>
      </c>
      <c r="D1946" s="4" t="s">
        <v>24748</v>
      </c>
      <c r="E1946" s="4" t="s">
        <v>6617</v>
      </c>
      <c r="F1946" s="4">
        <f>VLOOKUP($B1946, 'Adsorbate_starOH2_v3(AutoRecove'!$E$2:$L$7960, 5, FALSE)</f>
        <v>-0.41199999999999998</v>
      </c>
      <c r="G1946" s="4">
        <f>VLOOKUP($B1946, 'Adsorbate_starOH2_v3(AutoRecove'!$E$2:$L$7960, 6, FALSE)</f>
        <v>1</v>
      </c>
      <c r="H1946" s="4">
        <f>VLOOKUP($B1946, 'Adsorbate_starOH2_v3(AutoRecove'!$E$2:$L$7960, 7, FALSE)</f>
        <v>1</v>
      </c>
      <c r="I1946" s="4">
        <f>VLOOKUP($B1946, 'Adsorbate_starOH2_v3(AutoRecove'!$E$2:$L$7960, 8, FALSE)</f>
        <v>0</v>
      </c>
    </row>
    <row r="1947" spans="2:9" x14ac:dyDescent="0.2">
      <c r="B1947" t="s">
        <v>14504</v>
      </c>
      <c r="C1947" s="4" t="s">
        <v>1261</v>
      </c>
      <c r="D1947" s="4" t="s">
        <v>24748</v>
      </c>
      <c r="E1947" s="4" t="s">
        <v>6617</v>
      </c>
      <c r="F1947" s="4">
        <f>VLOOKUP($B1947, 'Adsorbate_starOH2_v3(AutoRecove'!$E$2:$L$7960, 5, FALSE)</f>
        <v>-0.77900000000000003</v>
      </c>
      <c r="G1947" s="4">
        <f>VLOOKUP($B1947, 'Adsorbate_starOH2_v3(AutoRecove'!$E$2:$L$7960, 6, FALSE)</f>
        <v>2</v>
      </c>
      <c r="H1947" s="4">
        <f>VLOOKUP($B1947, 'Adsorbate_starOH2_v3(AutoRecove'!$E$2:$L$7960, 7, FALSE)</f>
        <v>0</v>
      </c>
      <c r="I1947" s="4">
        <f>VLOOKUP($B1947, 'Adsorbate_starOH2_v3(AutoRecove'!$E$2:$L$7960, 8, FALSE)</f>
        <v>-1</v>
      </c>
    </row>
    <row r="1948" spans="2:9" x14ac:dyDescent="0.2">
      <c r="B1948" t="s">
        <v>14504</v>
      </c>
      <c r="C1948" s="4" t="s">
        <v>1261</v>
      </c>
      <c r="D1948" s="4" t="s">
        <v>24748</v>
      </c>
      <c r="E1948" s="4" t="s">
        <v>6617</v>
      </c>
      <c r="F1948" s="4">
        <f>VLOOKUP($B1948, 'Adsorbate_starOH2_v3(AutoRecove'!$E$2:$L$7960, 5, FALSE)</f>
        <v>-0.77900000000000003</v>
      </c>
      <c r="G1948" s="4">
        <f>VLOOKUP($B1948, 'Adsorbate_starOH2_v3(AutoRecove'!$E$2:$L$7960, 6, FALSE)</f>
        <v>2</v>
      </c>
      <c r="H1948" s="4">
        <f>VLOOKUP($B1948, 'Adsorbate_starOH2_v3(AutoRecove'!$E$2:$L$7960, 7, FALSE)</f>
        <v>0</v>
      </c>
      <c r="I1948" s="4">
        <f>VLOOKUP($B1948, 'Adsorbate_starOH2_v3(AutoRecove'!$E$2:$L$7960, 8, FALSE)</f>
        <v>-1</v>
      </c>
    </row>
    <row r="1949" spans="2:9" x14ac:dyDescent="0.2">
      <c r="B1949" t="s">
        <v>12809</v>
      </c>
      <c r="C1949" s="4" t="s">
        <v>1261</v>
      </c>
      <c r="D1949" s="4" t="s">
        <v>24748</v>
      </c>
      <c r="F1949" s="4">
        <f>VLOOKUP($B1949, 'Adsorbate_starOH2_v3(AutoRecove'!$E$2:$L$7960, 5, FALSE)</f>
        <v>-0.36099999999999999</v>
      </c>
      <c r="G1949" s="4">
        <f>VLOOKUP($B1949, 'Adsorbate_starOH2_v3(AutoRecove'!$E$2:$L$7960, 6, FALSE)</f>
        <v>1</v>
      </c>
      <c r="H1949" s="4">
        <f>VLOOKUP($B1949, 'Adsorbate_starOH2_v3(AutoRecove'!$E$2:$L$7960, 7, FALSE)</f>
        <v>0</v>
      </c>
      <c r="I1949" s="4">
        <f>VLOOKUP($B1949, 'Adsorbate_starOH2_v3(AutoRecove'!$E$2:$L$7960, 8, FALSE)</f>
        <v>0</v>
      </c>
    </row>
    <row r="1950" spans="2:9" x14ac:dyDescent="0.2">
      <c r="B1950" t="s">
        <v>12809</v>
      </c>
      <c r="C1950" s="4" t="s">
        <v>1261</v>
      </c>
      <c r="D1950" s="4" t="s">
        <v>24748</v>
      </c>
      <c r="F1950" s="4">
        <f>VLOOKUP($B1950, 'Adsorbate_starOH2_v3(AutoRecove'!$E$2:$L$7960, 5, FALSE)</f>
        <v>-0.36099999999999999</v>
      </c>
      <c r="G1950" s="4">
        <f>VLOOKUP($B1950, 'Adsorbate_starOH2_v3(AutoRecove'!$E$2:$L$7960, 6, FALSE)</f>
        <v>1</v>
      </c>
      <c r="H1950" s="4">
        <f>VLOOKUP($B1950, 'Adsorbate_starOH2_v3(AutoRecove'!$E$2:$L$7960, 7, FALSE)</f>
        <v>0</v>
      </c>
      <c r="I1950" s="4">
        <f>VLOOKUP($B1950, 'Adsorbate_starOH2_v3(AutoRecove'!$E$2:$L$7960, 8, FALSE)</f>
        <v>0</v>
      </c>
    </row>
    <row r="1951" spans="2:9" x14ac:dyDescent="0.2">
      <c r="B1951" t="s">
        <v>12809</v>
      </c>
      <c r="C1951" s="4" t="s">
        <v>1261</v>
      </c>
      <c r="D1951" s="4" t="s">
        <v>24748</v>
      </c>
      <c r="F1951" s="4">
        <f>VLOOKUP($B1951, 'Adsorbate_starOH2_v3(AutoRecove'!$E$2:$L$7960, 5, FALSE)</f>
        <v>-0.36099999999999999</v>
      </c>
      <c r="G1951" s="4">
        <f>VLOOKUP($B1951, 'Adsorbate_starOH2_v3(AutoRecove'!$E$2:$L$7960, 6, FALSE)</f>
        <v>1</v>
      </c>
      <c r="H1951" s="4">
        <f>VLOOKUP($B1951, 'Adsorbate_starOH2_v3(AutoRecove'!$E$2:$L$7960, 7, FALSE)</f>
        <v>0</v>
      </c>
      <c r="I1951" s="4">
        <f>VLOOKUP($B1951, 'Adsorbate_starOH2_v3(AutoRecove'!$E$2:$L$7960, 8, FALSE)</f>
        <v>0</v>
      </c>
    </row>
    <row r="1952" spans="2:9" x14ac:dyDescent="0.2">
      <c r="B1952" t="s">
        <v>2037</v>
      </c>
      <c r="C1952" s="4" t="s">
        <v>1261</v>
      </c>
      <c r="D1952" s="4" t="s">
        <v>915</v>
      </c>
      <c r="E1952" s="4" t="s">
        <v>30467</v>
      </c>
      <c r="F1952" s="4">
        <f>VLOOKUP($B1952, 'Adsorbate_starOH2_v3(AutoRecove'!$E$2:$L$7960, 5, FALSE)</f>
        <v>-0.4</v>
      </c>
      <c r="G1952" s="4">
        <f>VLOOKUP($B1952, 'Adsorbate_starOH2_v3(AutoRecove'!$E$2:$L$7960, 6, FALSE)</f>
        <v>1</v>
      </c>
      <c r="H1952" s="4">
        <f>VLOOKUP($B1952, 'Adsorbate_starOH2_v3(AutoRecove'!$E$2:$L$7960, 7, FALSE)</f>
        <v>1</v>
      </c>
      <c r="I1952" s="4">
        <f>VLOOKUP($B1952, 'Adsorbate_starOH2_v3(AutoRecove'!$E$2:$L$7960, 8, FALSE)</f>
        <v>0</v>
      </c>
    </row>
    <row r="1953" spans="2:9" x14ac:dyDescent="0.2">
      <c r="B1953" t="s">
        <v>13895</v>
      </c>
      <c r="C1953" s="4" t="s">
        <v>1261</v>
      </c>
      <c r="D1953" s="4" t="s">
        <v>21461</v>
      </c>
      <c r="F1953" s="4">
        <f>VLOOKUP($B1953, 'Adsorbate_starOH2_v3(AutoRecove'!$E$2:$L$7960, 5, FALSE)</f>
        <v>-0.26200000000000001</v>
      </c>
      <c r="G1953" s="4">
        <f>VLOOKUP($B1953, 'Adsorbate_starOH2_v3(AutoRecove'!$E$2:$L$7960, 6, FALSE)</f>
        <v>1</v>
      </c>
      <c r="H1953" s="4">
        <f>VLOOKUP($B1953, 'Adsorbate_starOH2_v3(AutoRecove'!$E$2:$L$7960, 7, FALSE)</f>
        <v>0</v>
      </c>
      <c r="I1953" s="4">
        <f>VLOOKUP($B1953, 'Adsorbate_starOH2_v3(AutoRecove'!$E$2:$L$7960, 8, FALSE)</f>
        <v>0</v>
      </c>
    </row>
    <row r="1954" spans="2:9" x14ac:dyDescent="0.2">
      <c r="B1954" t="s">
        <v>14237</v>
      </c>
      <c r="C1954" s="4" t="s">
        <v>1261</v>
      </c>
      <c r="D1954" s="4" t="s">
        <v>21461</v>
      </c>
      <c r="F1954" s="4">
        <f>VLOOKUP($B1954, 'Adsorbate_starOH2_v3(AutoRecove'!$E$2:$L$7960, 5, FALSE)</f>
        <v>-0.35799999999999998</v>
      </c>
      <c r="G1954" s="4">
        <f>VLOOKUP($B1954, 'Adsorbate_starOH2_v3(AutoRecove'!$E$2:$L$7960, 6, FALSE)</f>
        <v>1</v>
      </c>
      <c r="H1954" s="4">
        <f>VLOOKUP($B1954, 'Adsorbate_starOH2_v3(AutoRecove'!$E$2:$L$7960, 7, FALSE)</f>
        <v>1</v>
      </c>
      <c r="I1954" s="4">
        <f>VLOOKUP($B1954, 'Adsorbate_starOH2_v3(AutoRecove'!$E$2:$L$7960, 8, FALSE)</f>
        <v>1</v>
      </c>
    </row>
    <row r="1955" spans="2:9" x14ac:dyDescent="0.2">
      <c r="B1955" t="s">
        <v>22990</v>
      </c>
      <c r="C1955" s="4" t="s">
        <v>1261</v>
      </c>
      <c r="D1955" s="4" t="s">
        <v>21461</v>
      </c>
      <c r="F1955" s="4">
        <f>VLOOKUP($B1955, 'Adsorbate_starOH2_v3(AutoRecove'!$E$2:$L$7960, 5, FALSE)</f>
        <v>-5.6000000000000001E-2</v>
      </c>
      <c r="G1955" s="4">
        <f>VLOOKUP($B1955, 'Adsorbate_starOH2_v3(AutoRecove'!$E$2:$L$7960, 6, FALSE)</f>
        <v>2</v>
      </c>
      <c r="H1955" s="4">
        <f>VLOOKUP($B1955, 'Adsorbate_starOH2_v3(AutoRecove'!$E$2:$L$7960, 7, FALSE)</f>
        <v>2</v>
      </c>
      <c r="I1955" s="4">
        <f>VLOOKUP($B1955, 'Adsorbate_starOH2_v3(AutoRecove'!$E$2:$L$7960, 8, FALSE)</f>
        <v>1</v>
      </c>
    </row>
    <row r="1956" spans="2:9" x14ac:dyDescent="0.2">
      <c r="B1956" t="s">
        <v>14237</v>
      </c>
      <c r="C1956" s="4" t="s">
        <v>1261</v>
      </c>
      <c r="D1956" s="4" t="s">
        <v>21461</v>
      </c>
      <c r="F1956" s="4">
        <f>VLOOKUP($B1956, 'Adsorbate_starOH2_v3(AutoRecove'!$E$2:$L$7960, 5, FALSE)</f>
        <v>-0.35799999999999998</v>
      </c>
      <c r="G1956" s="4">
        <f>VLOOKUP($B1956, 'Adsorbate_starOH2_v3(AutoRecove'!$E$2:$L$7960, 6, FALSE)</f>
        <v>1</v>
      </c>
      <c r="H1956" s="4">
        <f>VLOOKUP($B1956, 'Adsorbate_starOH2_v3(AutoRecove'!$E$2:$L$7960, 7, FALSE)</f>
        <v>1</v>
      </c>
      <c r="I1956" s="4">
        <f>VLOOKUP($B1956, 'Adsorbate_starOH2_v3(AutoRecove'!$E$2:$L$7960, 8, FALSE)</f>
        <v>1</v>
      </c>
    </row>
    <row r="1957" spans="2:9" x14ac:dyDescent="0.2">
      <c r="B1957" t="s">
        <v>2750</v>
      </c>
      <c r="C1957" s="4" t="s">
        <v>1261</v>
      </c>
      <c r="D1957" s="4" t="s">
        <v>9220</v>
      </c>
      <c r="E1957" s="4" t="s">
        <v>10708</v>
      </c>
      <c r="F1957" s="4">
        <f>VLOOKUP($B1957, 'Adsorbate_starOH2_v3(AutoRecove'!$E$2:$L$7960, 5, FALSE)</f>
        <v>-2.0819999999999999</v>
      </c>
      <c r="G1957" s="4">
        <f>VLOOKUP($B1957, 'Adsorbate_starOH2_v3(AutoRecove'!$E$2:$L$7960, 6, FALSE)</f>
        <v>2</v>
      </c>
      <c r="H1957" s="4">
        <f>VLOOKUP($B1957, 'Adsorbate_starOH2_v3(AutoRecove'!$E$2:$L$7960, 7, FALSE)</f>
        <v>1</v>
      </c>
      <c r="I1957" s="4">
        <f>VLOOKUP($B1957, 'Adsorbate_starOH2_v3(AutoRecove'!$E$2:$L$7960, 8, FALSE)</f>
        <v>1</v>
      </c>
    </row>
    <row r="1958" spans="2:9" x14ac:dyDescent="0.2">
      <c r="B1958" t="s">
        <v>2750</v>
      </c>
      <c r="C1958" s="4" t="s">
        <v>1261</v>
      </c>
      <c r="D1958" s="4" t="s">
        <v>9220</v>
      </c>
      <c r="E1958" s="4" t="s">
        <v>10708</v>
      </c>
      <c r="F1958" s="4">
        <f>VLOOKUP($B1958, 'Adsorbate_starOH2_v3(AutoRecove'!$E$2:$L$7960, 5, FALSE)</f>
        <v>-2.0819999999999999</v>
      </c>
      <c r="G1958" s="4">
        <f>VLOOKUP($B1958, 'Adsorbate_starOH2_v3(AutoRecove'!$E$2:$L$7960, 6, FALSE)</f>
        <v>2</v>
      </c>
      <c r="H1958" s="4">
        <f>VLOOKUP($B1958, 'Adsorbate_starOH2_v3(AutoRecove'!$E$2:$L$7960, 7, FALSE)</f>
        <v>1</v>
      </c>
      <c r="I1958" s="4">
        <f>VLOOKUP($B1958, 'Adsorbate_starOH2_v3(AutoRecove'!$E$2:$L$7960, 8, FALSE)</f>
        <v>1</v>
      </c>
    </row>
    <row r="1959" spans="2:9" x14ac:dyDescent="0.2">
      <c r="B1959" t="s">
        <v>16762</v>
      </c>
      <c r="C1959" s="4" t="s">
        <v>1261</v>
      </c>
      <c r="D1959" s="4" t="s">
        <v>9220</v>
      </c>
      <c r="E1959" s="4" t="s">
        <v>3691</v>
      </c>
      <c r="F1959" s="4">
        <f>VLOOKUP($B1959, 'Adsorbate_starOH2_v3(AutoRecove'!$E$2:$L$7960, 5, FALSE)</f>
        <v>-0.36399999999999999</v>
      </c>
      <c r="G1959" s="4">
        <f>VLOOKUP($B1959, 'Adsorbate_starOH2_v3(AutoRecove'!$E$2:$L$7960, 6, FALSE)</f>
        <v>1</v>
      </c>
      <c r="H1959" s="4">
        <f>VLOOKUP($B1959, 'Adsorbate_starOH2_v3(AutoRecove'!$E$2:$L$7960, 7, FALSE)</f>
        <v>0</v>
      </c>
      <c r="I1959" s="4">
        <f>VLOOKUP($B1959, 'Adsorbate_starOH2_v3(AutoRecove'!$E$2:$L$7960, 8, FALSE)</f>
        <v>1</v>
      </c>
    </row>
    <row r="1960" spans="2:9" x14ac:dyDescent="0.2">
      <c r="B1960" t="s">
        <v>8459</v>
      </c>
      <c r="C1960" s="4" t="s">
        <v>1261</v>
      </c>
      <c r="D1960" s="4" t="s">
        <v>9220</v>
      </c>
      <c r="F1960" s="4">
        <f>VLOOKUP($B1960, 'Adsorbate_starOH2_v3(AutoRecove'!$E$2:$L$7960, 5, FALSE)</f>
        <v>0.49</v>
      </c>
      <c r="G1960" s="4">
        <f>VLOOKUP($B1960, 'Adsorbate_starOH2_v3(AutoRecove'!$E$2:$L$7960, 6, FALSE)</f>
        <v>1</v>
      </c>
      <c r="H1960" s="4">
        <f>VLOOKUP($B1960, 'Adsorbate_starOH2_v3(AutoRecove'!$E$2:$L$7960, 7, FALSE)</f>
        <v>1</v>
      </c>
      <c r="I1960" s="4">
        <f>VLOOKUP($B1960, 'Adsorbate_starOH2_v3(AutoRecove'!$E$2:$L$7960, 8, FALSE)</f>
        <v>0</v>
      </c>
    </row>
    <row r="1961" spans="2:9" x14ac:dyDescent="0.2">
      <c r="B1961" t="s">
        <v>5211</v>
      </c>
      <c r="C1961" s="4" t="s">
        <v>1261</v>
      </c>
      <c r="D1961" s="4" t="s">
        <v>1393</v>
      </c>
      <c r="E1961" s="4" t="s">
        <v>30467</v>
      </c>
      <c r="F1961" s="4">
        <f>VLOOKUP($B1961, 'Adsorbate_starOH2_v3(AutoRecove'!$E$2:$L$7960, 5, FALSE)</f>
        <v>-0.48199999999999998</v>
      </c>
      <c r="G1961" s="4">
        <f>VLOOKUP($B1961, 'Adsorbate_starOH2_v3(AutoRecove'!$E$2:$L$7960, 6, FALSE)</f>
        <v>2</v>
      </c>
      <c r="H1961" s="4">
        <f>VLOOKUP($B1961, 'Adsorbate_starOH2_v3(AutoRecove'!$E$2:$L$7960, 7, FALSE)</f>
        <v>1</v>
      </c>
      <c r="I1961" s="4">
        <f>VLOOKUP($B1961, 'Adsorbate_starOH2_v3(AutoRecove'!$E$2:$L$7960, 8, FALSE)</f>
        <v>1</v>
      </c>
    </row>
    <row r="1962" spans="2:9" x14ac:dyDescent="0.2">
      <c r="B1962" t="s">
        <v>5211</v>
      </c>
      <c r="C1962" s="4" t="s">
        <v>1261</v>
      </c>
      <c r="D1962" s="4" t="s">
        <v>1393</v>
      </c>
      <c r="E1962" s="4" t="s">
        <v>30467</v>
      </c>
      <c r="F1962" s="4">
        <f>VLOOKUP($B1962, 'Adsorbate_starOH2_v3(AutoRecove'!$E$2:$L$7960, 5, FALSE)</f>
        <v>-0.48199999999999998</v>
      </c>
      <c r="G1962" s="4">
        <f>VLOOKUP($B1962, 'Adsorbate_starOH2_v3(AutoRecove'!$E$2:$L$7960, 6, FALSE)</f>
        <v>2</v>
      </c>
      <c r="H1962" s="4">
        <f>VLOOKUP($B1962, 'Adsorbate_starOH2_v3(AutoRecove'!$E$2:$L$7960, 7, FALSE)</f>
        <v>1</v>
      </c>
      <c r="I1962" s="4">
        <f>VLOOKUP($B1962, 'Adsorbate_starOH2_v3(AutoRecove'!$E$2:$L$7960, 8, FALSE)</f>
        <v>1</v>
      </c>
    </row>
    <row r="1963" spans="2:9" x14ac:dyDescent="0.2">
      <c r="B1963" t="s">
        <v>16449</v>
      </c>
      <c r="C1963" s="4" t="s">
        <v>1261</v>
      </c>
      <c r="D1963" s="4" t="s">
        <v>30474</v>
      </c>
      <c r="E1963" s="4" t="s">
        <v>9466</v>
      </c>
      <c r="F1963" s="4">
        <f>VLOOKUP($B1963, 'Adsorbate_starOH2_v3(AutoRecove'!$E$2:$L$7960, 5, FALSE)</f>
        <v>-3.5999999999999997E-2</v>
      </c>
      <c r="G1963" s="4">
        <f>VLOOKUP($B1963, 'Adsorbate_starOH2_v3(AutoRecove'!$E$2:$L$7960, 6, FALSE)</f>
        <v>1</v>
      </c>
      <c r="H1963" s="4">
        <f>VLOOKUP($B1963, 'Adsorbate_starOH2_v3(AutoRecove'!$E$2:$L$7960, 7, FALSE)</f>
        <v>0</v>
      </c>
      <c r="I1963" s="4">
        <f>VLOOKUP($B1963, 'Adsorbate_starOH2_v3(AutoRecove'!$E$2:$L$7960, 8, FALSE)</f>
        <v>1</v>
      </c>
    </row>
    <row r="1964" spans="2:9" x14ac:dyDescent="0.2">
      <c r="B1964" t="s">
        <v>17235</v>
      </c>
      <c r="C1964" s="4" t="s">
        <v>1261</v>
      </c>
      <c r="D1964" s="4" t="s">
        <v>30474</v>
      </c>
      <c r="E1964" s="4" t="s">
        <v>9466</v>
      </c>
      <c r="F1964" s="4">
        <f>VLOOKUP($B1964, 'Adsorbate_starOH2_v3(AutoRecove'!$E$2:$L$7960, 5, FALSE)</f>
        <v>-0.63200000000000001</v>
      </c>
      <c r="G1964" s="4">
        <f>VLOOKUP($B1964, 'Adsorbate_starOH2_v3(AutoRecove'!$E$2:$L$7960, 6, FALSE)</f>
        <v>1</v>
      </c>
      <c r="H1964" s="4">
        <f>VLOOKUP($B1964, 'Adsorbate_starOH2_v3(AutoRecove'!$E$2:$L$7960, 7, FALSE)</f>
        <v>1</v>
      </c>
      <c r="I1964" s="4">
        <f>VLOOKUP($B1964, 'Adsorbate_starOH2_v3(AutoRecove'!$E$2:$L$7960, 8, FALSE)</f>
        <v>1</v>
      </c>
    </row>
    <row r="1965" spans="2:9" x14ac:dyDescent="0.2">
      <c r="B1965" t="s">
        <v>7666</v>
      </c>
      <c r="C1965" s="4" t="s">
        <v>1261</v>
      </c>
      <c r="D1965" s="4" t="s">
        <v>30474</v>
      </c>
      <c r="E1965" s="4" t="s">
        <v>6617</v>
      </c>
      <c r="F1965" s="4">
        <f>VLOOKUP($B1965, 'Adsorbate_starOH2_v3(AutoRecove'!$E$2:$L$7960, 5, FALSE)</f>
        <v>-0.35899999999999999</v>
      </c>
      <c r="G1965" s="4">
        <f>VLOOKUP($B1965, 'Adsorbate_starOH2_v3(AutoRecove'!$E$2:$L$7960, 6, FALSE)</f>
        <v>1</v>
      </c>
      <c r="H1965" s="4">
        <f>VLOOKUP($B1965, 'Adsorbate_starOH2_v3(AutoRecove'!$E$2:$L$7960, 7, FALSE)</f>
        <v>1</v>
      </c>
      <c r="I1965" s="4">
        <f>VLOOKUP($B1965, 'Adsorbate_starOH2_v3(AutoRecove'!$E$2:$L$7960, 8, FALSE)</f>
        <v>1</v>
      </c>
    </row>
    <row r="1966" spans="2:9" x14ac:dyDescent="0.2">
      <c r="B1966" t="s">
        <v>3427</v>
      </c>
      <c r="C1966" s="4" t="s">
        <v>1261</v>
      </c>
      <c r="D1966" s="4" t="s">
        <v>30474</v>
      </c>
      <c r="E1966" s="4" t="s">
        <v>1518</v>
      </c>
      <c r="F1966" s="4">
        <f>VLOOKUP($B1966, 'Adsorbate_starOH2_v3(AutoRecove'!$E$2:$L$7960, 5, FALSE)</f>
        <v>-2.3E-2</v>
      </c>
      <c r="G1966" s="4">
        <f>VLOOKUP($B1966, 'Adsorbate_starOH2_v3(AutoRecove'!$E$2:$L$7960, 6, FALSE)</f>
        <v>1</v>
      </c>
      <c r="H1966" s="4">
        <f>VLOOKUP($B1966, 'Adsorbate_starOH2_v3(AutoRecove'!$E$2:$L$7960, 7, FALSE)</f>
        <v>0</v>
      </c>
      <c r="I1966" s="4">
        <f>VLOOKUP($B1966, 'Adsorbate_starOH2_v3(AutoRecove'!$E$2:$L$7960, 8, FALSE)</f>
        <v>0</v>
      </c>
    </row>
    <row r="1967" spans="2:9" x14ac:dyDescent="0.2">
      <c r="B1967" t="s">
        <v>11366</v>
      </c>
      <c r="C1967" s="4" t="s">
        <v>1261</v>
      </c>
      <c r="D1967" s="4" t="s">
        <v>30474</v>
      </c>
      <c r="E1967" s="4" t="s">
        <v>1518</v>
      </c>
      <c r="F1967" s="4">
        <f>VLOOKUP($B1967, 'Adsorbate_starOH2_v3(AutoRecove'!$E$2:$L$7960, 5, FALSE)</f>
        <v>-0.90700000000000003</v>
      </c>
      <c r="G1967" s="4">
        <f>VLOOKUP($B1967, 'Adsorbate_starOH2_v3(AutoRecove'!$E$2:$L$7960, 6, FALSE)</f>
        <v>2</v>
      </c>
      <c r="H1967" s="4">
        <f>VLOOKUP($B1967, 'Adsorbate_starOH2_v3(AutoRecove'!$E$2:$L$7960, 7, FALSE)</f>
        <v>1</v>
      </c>
      <c r="I1967" s="4">
        <f>VLOOKUP($B1967, 'Adsorbate_starOH2_v3(AutoRecove'!$E$2:$L$7960, 8, FALSE)</f>
        <v>0</v>
      </c>
    </row>
    <row r="1968" spans="2:9" x14ac:dyDescent="0.2">
      <c r="B1968" t="s">
        <v>19196</v>
      </c>
      <c r="C1968" s="4" t="s">
        <v>1261</v>
      </c>
      <c r="D1968" s="4" t="s">
        <v>30474</v>
      </c>
      <c r="E1968" s="4" t="s">
        <v>3550</v>
      </c>
      <c r="F1968" s="4">
        <f>VLOOKUP($B1968, 'Adsorbate_starOH2_v3(AutoRecove'!$E$2:$L$7960, 5, FALSE)</f>
        <v>-0.107</v>
      </c>
      <c r="G1968" s="4">
        <f>VLOOKUP($B1968, 'Adsorbate_starOH2_v3(AutoRecove'!$E$2:$L$7960, 6, FALSE)</f>
        <v>1</v>
      </c>
      <c r="H1968" s="4">
        <f>VLOOKUP($B1968, 'Adsorbate_starOH2_v3(AutoRecove'!$E$2:$L$7960, 7, FALSE)</f>
        <v>1</v>
      </c>
      <c r="I1968" s="4">
        <f>VLOOKUP($B1968, 'Adsorbate_starOH2_v3(AutoRecove'!$E$2:$L$7960, 8, FALSE)</f>
        <v>0</v>
      </c>
    </row>
    <row r="1969" spans="2:9" x14ac:dyDescent="0.2">
      <c r="B1969" t="s">
        <v>8842</v>
      </c>
      <c r="C1969" s="4" t="s">
        <v>1261</v>
      </c>
      <c r="D1969" s="4" t="s">
        <v>30474</v>
      </c>
      <c r="E1969" s="4" t="s">
        <v>3550</v>
      </c>
      <c r="F1969" s="4">
        <f>VLOOKUP($B1969, 'Adsorbate_starOH2_v3(AutoRecove'!$E$2:$L$7960, 5, FALSE)</f>
        <v>-2.33</v>
      </c>
      <c r="G1969" s="4">
        <f>VLOOKUP($B1969, 'Adsorbate_starOH2_v3(AutoRecove'!$E$2:$L$7960, 6, FALSE)</f>
        <v>1</v>
      </c>
      <c r="H1969" s="4">
        <f>VLOOKUP($B1969, 'Adsorbate_starOH2_v3(AutoRecove'!$E$2:$L$7960, 7, FALSE)</f>
        <v>1</v>
      </c>
      <c r="I1969" s="4">
        <f>VLOOKUP($B1969, 'Adsorbate_starOH2_v3(AutoRecove'!$E$2:$L$7960, 8, FALSE)</f>
        <v>1</v>
      </c>
    </row>
    <row r="1970" spans="2:9" x14ac:dyDescent="0.2">
      <c r="B1970" t="s">
        <v>14289</v>
      </c>
      <c r="C1970" s="4" t="s">
        <v>1261</v>
      </c>
      <c r="D1970" s="4" t="s">
        <v>30474</v>
      </c>
      <c r="E1970" s="4" t="s">
        <v>3691</v>
      </c>
      <c r="F1970" s="4">
        <f>VLOOKUP($B1970, 'Adsorbate_starOH2_v3(AutoRecove'!$E$2:$L$7960, 5, FALSE)</f>
        <v>-1.276</v>
      </c>
      <c r="G1970" s="4">
        <f>VLOOKUP($B1970, 'Adsorbate_starOH2_v3(AutoRecove'!$E$2:$L$7960, 6, FALSE)</f>
        <v>1</v>
      </c>
      <c r="H1970" s="4">
        <f>VLOOKUP($B1970, 'Adsorbate_starOH2_v3(AutoRecove'!$E$2:$L$7960, 7, FALSE)</f>
        <v>1</v>
      </c>
      <c r="I1970" s="4">
        <f>VLOOKUP($B1970, 'Adsorbate_starOH2_v3(AutoRecove'!$E$2:$L$7960, 8, FALSE)</f>
        <v>1</v>
      </c>
    </row>
    <row r="1971" spans="2:9" x14ac:dyDescent="0.2">
      <c r="B1971" t="s">
        <v>14289</v>
      </c>
      <c r="C1971" s="4" t="s">
        <v>1261</v>
      </c>
      <c r="D1971" s="4" t="s">
        <v>30474</v>
      </c>
      <c r="E1971" s="4" t="s">
        <v>3691</v>
      </c>
      <c r="F1971" s="4">
        <f>VLOOKUP($B1971, 'Adsorbate_starOH2_v3(AutoRecove'!$E$2:$L$7960, 5, FALSE)</f>
        <v>-1.276</v>
      </c>
      <c r="G1971" s="4">
        <f>VLOOKUP($B1971, 'Adsorbate_starOH2_v3(AutoRecove'!$E$2:$L$7960, 6, FALSE)</f>
        <v>1</v>
      </c>
      <c r="H1971" s="4">
        <f>VLOOKUP($B1971, 'Adsorbate_starOH2_v3(AutoRecove'!$E$2:$L$7960, 7, FALSE)</f>
        <v>1</v>
      </c>
      <c r="I1971" s="4">
        <f>VLOOKUP($B1971, 'Adsorbate_starOH2_v3(AutoRecove'!$E$2:$L$7960, 8, FALSE)</f>
        <v>1</v>
      </c>
    </row>
    <row r="1972" spans="2:9" x14ac:dyDescent="0.2">
      <c r="B1972" t="s">
        <v>18327</v>
      </c>
      <c r="C1972" s="4" t="s">
        <v>1261</v>
      </c>
      <c r="D1972" s="4" t="s">
        <v>30474</v>
      </c>
      <c r="E1972" s="4" t="s">
        <v>30472</v>
      </c>
      <c r="F1972" s="4">
        <f>VLOOKUP($B1972, 'Adsorbate_starOH2_v3(AutoRecove'!$E$2:$L$7960, 5, FALSE)</f>
        <v>0.68200000000000005</v>
      </c>
      <c r="G1972" s="4">
        <f>VLOOKUP($B1972, 'Adsorbate_starOH2_v3(AutoRecove'!$E$2:$L$7960, 6, FALSE)</f>
        <v>2</v>
      </c>
      <c r="H1972" s="4">
        <f>VLOOKUP($B1972, 'Adsorbate_starOH2_v3(AutoRecove'!$E$2:$L$7960, 7, FALSE)</f>
        <v>2</v>
      </c>
      <c r="I1972" s="4">
        <f>VLOOKUP($B1972, 'Adsorbate_starOH2_v3(AutoRecove'!$E$2:$L$7960, 8, FALSE)</f>
        <v>1</v>
      </c>
    </row>
    <row r="1973" spans="2:9" x14ac:dyDescent="0.2">
      <c r="B1973" t="s">
        <v>20116</v>
      </c>
      <c r="C1973" s="4" t="s">
        <v>1261</v>
      </c>
      <c r="D1973" s="4" t="s">
        <v>30474</v>
      </c>
      <c r="E1973" s="4" t="s">
        <v>30467</v>
      </c>
      <c r="F1973" s="4">
        <f>VLOOKUP($B1973, 'Adsorbate_starOH2_v3(AutoRecove'!$E$2:$L$7960, 5, FALSE)</f>
        <v>-0.10100000000000001</v>
      </c>
      <c r="G1973" s="4">
        <f>VLOOKUP($B1973, 'Adsorbate_starOH2_v3(AutoRecove'!$E$2:$L$7960, 6, FALSE)</f>
        <v>2</v>
      </c>
      <c r="H1973" s="4">
        <f>VLOOKUP($B1973, 'Adsorbate_starOH2_v3(AutoRecove'!$E$2:$L$7960, 7, FALSE)</f>
        <v>2</v>
      </c>
      <c r="I1973" s="4">
        <f>VLOOKUP($B1973, 'Adsorbate_starOH2_v3(AutoRecove'!$E$2:$L$7960, 8, FALSE)</f>
        <v>1</v>
      </c>
    </row>
    <row r="1974" spans="2:9" x14ac:dyDescent="0.2">
      <c r="B1974" t="s">
        <v>16932</v>
      </c>
      <c r="C1974" s="4" t="s">
        <v>1261</v>
      </c>
      <c r="D1974" s="4" t="s">
        <v>30474</v>
      </c>
      <c r="E1974" s="4" t="s">
        <v>9220</v>
      </c>
      <c r="F1974" s="4">
        <f>VLOOKUP($B1974, 'Adsorbate_starOH2_v3(AutoRecove'!$E$2:$L$7960, 5, FALSE)</f>
        <v>-4.2999999999999997E-2</v>
      </c>
      <c r="G1974" s="4">
        <f>VLOOKUP($B1974, 'Adsorbate_starOH2_v3(AutoRecove'!$E$2:$L$7960, 6, FALSE)</f>
        <v>1</v>
      </c>
      <c r="H1974" s="4">
        <f>VLOOKUP($B1974, 'Adsorbate_starOH2_v3(AutoRecove'!$E$2:$L$7960, 7, FALSE)</f>
        <v>2</v>
      </c>
      <c r="I1974" s="4">
        <f>VLOOKUP($B1974, 'Adsorbate_starOH2_v3(AutoRecove'!$E$2:$L$7960, 8, FALSE)</f>
        <v>0</v>
      </c>
    </row>
    <row r="1975" spans="2:9" x14ac:dyDescent="0.2">
      <c r="B1975" t="s">
        <v>10655</v>
      </c>
      <c r="C1975" s="4" t="s">
        <v>1261</v>
      </c>
      <c r="D1975" s="4" t="s">
        <v>30474</v>
      </c>
      <c r="F1975" s="4">
        <f>VLOOKUP($B1975, 'Adsorbate_starOH2_v3(AutoRecove'!$E$2:$L$7960, 5, FALSE)</f>
        <v>-0.78</v>
      </c>
      <c r="G1975" s="4">
        <f>VLOOKUP($B1975, 'Adsorbate_starOH2_v3(AutoRecove'!$E$2:$L$7960, 6, FALSE)</f>
        <v>1</v>
      </c>
      <c r="H1975" s="4">
        <f>VLOOKUP($B1975, 'Adsorbate_starOH2_v3(AutoRecove'!$E$2:$L$7960, 7, FALSE)</f>
        <v>1</v>
      </c>
      <c r="I1975" s="4">
        <f>VLOOKUP($B1975, 'Adsorbate_starOH2_v3(AutoRecove'!$E$2:$L$7960, 8, FALSE)</f>
        <v>1</v>
      </c>
    </row>
    <row r="1976" spans="2:9" x14ac:dyDescent="0.2">
      <c r="B1976" t="s">
        <v>10655</v>
      </c>
      <c r="C1976" s="4" t="s">
        <v>1261</v>
      </c>
      <c r="D1976" s="4" t="s">
        <v>30474</v>
      </c>
      <c r="F1976" s="4">
        <f>VLOOKUP($B1976, 'Adsorbate_starOH2_v3(AutoRecove'!$E$2:$L$7960, 5, FALSE)</f>
        <v>-0.78</v>
      </c>
      <c r="G1976" s="4">
        <f>VLOOKUP($B1976, 'Adsorbate_starOH2_v3(AutoRecove'!$E$2:$L$7960, 6, FALSE)</f>
        <v>1</v>
      </c>
      <c r="H1976" s="4">
        <f>VLOOKUP($B1976, 'Adsorbate_starOH2_v3(AutoRecove'!$E$2:$L$7960, 7, FALSE)</f>
        <v>1</v>
      </c>
      <c r="I1976" s="4">
        <f>VLOOKUP($B1976, 'Adsorbate_starOH2_v3(AutoRecove'!$E$2:$L$7960, 8, FALSE)</f>
        <v>1</v>
      </c>
    </row>
    <row r="1977" spans="2:9" x14ac:dyDescent="0.2">
      <c r="B1977" t="s">
        <v>10655</v>
      </c>
      <c r="C1977" s="4" t="s">
        <v>1261</v>
      </c>
      <c r="D1977" s="4" t="s">
        <v>30474</v>
      </c>
      <c r="F1977" s="4">
        <f>VLOOKUP($B1977, 'Adsorbate_starOH2_v3(AutoRecove'!$E$2:$L$7960, 5, FALSE)</f>
        <v>-0.78</v>
      </c>
      <c r="G1977" s="4">
        <f>VLOOKUP($B1977, 'Adsorbate_starOH2_v3(AutoRecove'!$E$2:$L$7960, 6, FALSE)</f>
        <v>1</v>
      </c>
      <c r="H1977" s="4">
        <f>VLOOKUP($B1977, 'Adsorbate_starOH2_v3(AutoRecove'!$E$2:$L$7960, 7, FALSE)</f>
        <v>1</v>
      </c>
      <c r="I1977" s="4">
        <f>VLOOKUP($B1977, 'Adsorbate_starOH2_v3(AutoRecove'!$E$2:$L$7960, 8, FALSE)</f>
        <v>1</v>
      </c>
    </row>
    <row r="1978" spans="2:9" x14ac:dyDescent="0.2">
      <c r="B1978" t="s">
        <v>19671</v>
      </c>
      <c r="C1978" s="4" t="s">
        <v>1261</v>
      </c>
      <c r="D1978" s="4" t="s">
        <v>30474</v>
      </c>
      <c r="F1978" s="4">
        <f>VLOOKUP($B1978, 'Adsorbate_starOH2_v3(AutoRecove'!$E$2:$L$7960, 5, FALSE)</f>
        <v>-4.1000000000000002E-2</v>
      </c>
      <c r="G1978" s="4">
        <f>VLOOKUP($B1978, 'Adsorbate_starOH2_v3(AutoRecove'!$E$2:$L$7960, 6, FALSE)</f>
        <v>2</v>
      </c>
      <c r="H1978" s="4">
        <f>VLOOKUP($B1978, 'Adsorbate_starOH2_v3(AutoRecove'!$E$2:$L$7960, 7, FALSE)</f>
        <v>1</v>
      </c>
      <c r="I1978" s="4">
        <f>VLOOKUP($B1978, 'Adsorbate_starOH2_v3(AutoRecove'!$E$2:$L$7960, 8, FALSE)</f>
        <v>1</v>
      </c>
    </row>
    <row r="1979" spans="2:9" x14ac:dyDescent="0.2">
      <c r="B1979" t="s">
        <v>19689</v>
      </c>
      <c r="C1979" s="4" t="s">
        <v>1261</v>
      </c>
      <c r="D1979" s="4" t="s">
        <v>30474</v>
      </c>
      <c r="F1979" s="4">
        <f>VLOOKUP($B1979, 'Adsorbate_starOH2_v3(AutoRecove'!$E$2:$L$7960, 5, FALSE)</f>
        <v>-0.74199999999999999</v>
      </c>
      <c r="G1979" s="4">
        <f>VLOOKUP($B1979, 'Adsorbate_starOH2_v3(AutoRecove'!$E$2:$L$7960, 6, FALSE)</f>
        <v>1</v>
      </c>
      <c r="H1979" s="4">
        <f>VLOOKUP($B1979, 'Adsorbate_starOH2_v3(AutoRecove'!$E$2:$L$7960, 7, FALSE)</f>
        <v>0</v>
      </c>
      <c r="I1979" s="4">
        <f>VLOOKUP($B1979, 'Adsorbate_starOH2_v3(AutoRecove'!$E$2:$L$7960, 8, FALSE)</f>
        <v>0</v>
      </c>
    </row>
    <row r="1980" spans="2:9" x14ac:dyDescent="0.2">
      <c r="B1980" t="s">
        <v>1260</v>
      </c>
      <c r="C1980" s="4" t="s">
        <v>1261</v>
      </c>
      <c r="F1980" s="4">
        <f>VLOOKUP($B1980, 'Adsorbate_starOH2_v3(AutoRecove'!$E$2:$L$7960, 5, FALSE)</f>
        <v>-0.66600000000000004</v>
      </c>
      <c r="G1980" s="4">
        <f>VLOOKUP($B1980, 'Adsorbate_starOH2_v3(AutoRecove'!$E$2:$L$7960, 6, FALSE)</f>
        <v>1</v>
      </c>
      <c r="H1980" s="4">
        <f>VLOOKUP($B1980, 'Adsorbate_starOH2_v3(AutoRecove'!$E$2:$L$7960, 7, FALSE)</f>
        <v>0</v>
      </c>
      <c r="I1980" s="4">
        <f>VLOOKUP($B1980, 'Adsorbate_starOH2_v3(AutoRecove'!$E$2:$L$7960, 8, FALSE)</f>
        <v>0</v>
      </c>
    </row>
    <row r="1981" spans="2:9" x14ac:dyDescent="0.2">
      <c r="B1981" t="s">
        <v>1260</v>
      </c>
      <c r="C1981" s="4" t="s">
        <v>1261</v>
      </c>
      <c r="F1981" s="4">
        <f>VLOOKUP($B1981, 'Adsorbate_starOH2_v3(AutoRecove'!$E$2:$L$7960, 5, FALSE)</f>
        <v>-0.66600000000000004</v>
      </c>
      <c r="G1981" s="4">
        <f>VLOOKUP($B1981, 'Adsorbate_starOH2_v3(AutoRecove'!$E$2:$L$7960, 6, FALSE)</f>
        <v>1</v>
      </c>
      <c r="H1981" s="4">
        <f>VLOOKUP($B1981, 'Adsorbate_starOH2_v3(AutoRecove'!$E$2:$L$7960, 7, FALSE)</f>
        <v>0</v>
      </c>
      <c r="I1981" s="4">
        <f>VLOOKUP($B1981, 'Adsorbate_starOH2_v3(AutoRecove'!$E$2:$L$7960, 8, FALSE)</f>
        <v>0</v>
      </c>
    </row>
    <row r="1982" spans="2:9" x14ac:dyDescent="0.2">
      <c r="B1982" t="s">
        <v>4764</v>
      </c>
      <c r="C1982" s="4" t="s">
        <v>1261</v>
      </c>
      <c r="F1982" s="4">
        <f>VLOOKUP($B1982, 'Adsorbate_starOH2_v3(AutoRecove'!$E$2:$L$7960, 5, FALSE)</f>
        <v>-0.48</v>
      </c>
      <c r="G1982" s="4">
        <f>VLOOKUP($B1982, 'Adsorbate_starOH2_v3(AutoRecove'!$E$2:$L$7960, 6, FALSE)</f>
        <v>2</v>
      </c>
      <c r="H1982" s="4">
        <f>VLOOKUP($B1982, 'Adsorbate_starOH2_v3(AutoRecove'!$E$2:$L$7960, 7, FALSE)</f>
        <v>1</v>
      </c>
      <c r="I1982" s="4">
        <f>VLOOKUP($B1982, 'Adsorbate_starOH2_v3(AutoRecove'!$E$2:$L$7960, 8, FALSE)</f>
        <v>2</v>
      </c>
    </row>
    <row r="1983" spans="2:9" x14ac:dyDescent="0.2">
      <c r="B1983" t="s">
        <v>1260</v>
      </c>
      <c r="C1983" s="4" t="s">
        <v>1261</v>
      </c>
      <c r="F1983" s="4">
        <f>VLOOKUP($B1983, 'Adsorbate_starOH2_v3(AutoRecove'!$E$2:$L$7960, 5, FALSE)</f>
        <v>-0.66600000000000004</v>
      </c>
      <c r="G1983" s="4">
        <f>VLOOKUP($B1983, 'Adsorbate_starOH2_v3(AutoRecove'!$E$2:$L$7960, 6, FALSE)</f>
        <v>1</v>
      </c>
      <c r="H1983" s="4">
        <f>VLOOKUP($B1983, 'Adsorbate_starOH2_v3(AutoRecove'!$E$2:$L$7960, 7, FALSE)</f>
        <v>0</v>
      </c>
      <c r="I1983" s="4">
        <f>VLOOKUP($B1983, 'Adsorbate_starOH2_v3(AutoRecove'!$E$2:$L$7960, 8, FALSE)</f>
        <v>0</v>
      </c>
    </row>
    <row r="1984" spans="2:9" x14ac:dyDescent="0.2">
      <c r="B1984" t="s">
        <v>7179</v>
      </c>
      <c r="C1984" s="4" t="s">
        <v>1261</v>
      </c>
      <c r="F1984" s="4">
        <f>VLOOKUP($B1984, 'Adsorbate_starOH2_v3(AutoRecove'!$E$2:$L$7960, 5, FALSE)</f>
        <v>-0.42899999999999999</v>
      </c>
      <c r="G1984" s="4">
        <f>VLOOKUP($B1984, 'Adsorbate_starOH2_v3(AutoRecove'!$E$2:$L$7960, 6, FALSE)</f>
        <v>2</v>
      </c>
      <c r="H1984" s="4">
        <f>VLOOKUP($B1984, 'Adsorbate_starOH2_v3(AutoRecove'!$E$2:$L$7960, 7, FALSE)</f>
        <v>1</v>
      </c>
      <c r="I1984" s="4">
        <f>VLOOKUP($B1984, 'Adsorbate_starOH2_v3(AutoRecove'!$E$2:$L$7960, 8, FALSE)</f>
        <v>0</v>
      </c>
    </row>
    <row r="1985" spans="2:9" x14ac:dyDescent="0.2">
      <c r="B1985" t="s">
        <v>7179</v>
      </c>
      <c r="C1985" s="4" t="s">
        <v>1261</v>
      </c>
      <c r="F1985" s="4">
        <f>VLOOKUP($B1985, 'Adsorbate_starOH2_v3(AutoRecove'!$E$2:$L$7960, 5, FALSE)</f>
        <v>-0.42899999999999999</v>
      </c>
      <c r="G1985" s="4">
        <f>VLOOKUP($B1985, 'Adsorbate_starOH2_v3(AutoRecove'!$E$2:$L$7960, 6, FALSE)</f>
        <v>2</v>
      </c>
      <c r="H1985" s="4">
        <f>VLOOKUP($B1985, 'Adsorbate_starOH2_v3(AutoRecove'!$E$2:$L$7960, 7, FALSE)</f>
        <v>1</v>
      </c>
      <c r="I1985" s="4">
        <f>VLOOKUP($B1985, 'Adsorbate_starOH2_v3(AutoRecove'!$E$2:$L$7960, 8, FALSE)</f>
        <v>0</v>
      </c>
    </row>
    <row r="1986" spans="2:9" x14ac:dyDescent="0.2">
      <c r="B1986" t="s">
        <v>9940</v>
      </c>
      <c r="C1986" s="4" t="s">
        <v>3855</v>
      </c>
      <c r="D1986" s="4" t="s">
        <v>30469</v>
      </c>
      <c r="F1986" s="4">
        <f>VLOOKUP($B1986, 'Adsorbate_starOH2_v3(AutoRecove'!$E$2:$L$7960, 5, FALSE)</f>
        <v>-1.5409999999999999</v>
      </c>
      <c r="G1986" s="4">
        <f>VLOOKUP($B1986, 'Adsorbate_starOH2_v3(AutoRecove'!$E$2:$L$7960, 6, FALSE)</f>
        <v>1</v>
      </c>
      <c r="H1986" s="4">
        <f>VLOOKUP($B1986, 'Adsorbate_starOH2_v3(AutoRecove'!$E$2:$L$7960, 7, FALSE)</f>
        <v>0</v>
      </c>
      <c r="I1986" s="4">
        <f>VLOOKUP($B1986, 'Adsorbate_starOH2_v3(AutoRecove'!$E$2:$L$7960, 8, FALSE)</f>
        <v>-2</v>
      </c>
    </row>
    <row r="1987" spans="2:9" x14ac:dyDescent="0.2">
      <c r="B1987" t="s">
        <v>9940</v>
      </c>
      <c r="C1987" s="4" t="s">
        <v>3855</v>
      </c>
      <c r="D1987" s="4" t="s">
        <v>30469</v>
      </c>
      <c r="F1987" s="4">
        <f>VLOOKUP($B1987, 'Adsorbate_starOH2_v3(AutoRecove'!$E$2:$L$7960, 5, FALSE)</f>
        <v>-1.5409999999999999</v>
      </c>
      <c r="G1987" s="4">
        <f>VLOOKUP($B1987, 'Adsorbate_starOH2_v3(AutoRecove'!$E$2:$L$7960, 6, FALSE)</f>
        <v>1</v>
      </c>
      <c r="H1987" s="4">
        <f>VLOOKUP($B1987, 'Adsorbate_starOH2_v3(AutoRecove'!$E$2:$L$7960, 7, FALSE)</f>
        <v>0</v>
      </c>
      <c r="I1987" s="4">
        <f>VLOOKUP($B1987, 'Adsorbate_starOH2_v3(AutoRecove'!$E$2:$L$7960, 8, FALSE)</f>
        <v>-2</v>
      </c>
    </row>
    <row r="1988" spans="2:9" x14ac:dyDescent="0.2">
      <c r="B1988" t="s">
        <v>12571</v>
      </c>
      <c r="C1988" s="4" t="s">
        <v>3855</v>
      </c>
      <c r="D1988" s="4" t="s">
        <v>30469</v>
      </c>
      <c r="F1988" s="4">
        <f>VLOOKUP($B1988, 'Adsorbate_starOH2_v3(AutoRecove'!$E$2:$L$7960, 5, FALSE)</f>
        <v>-2.5779999999999998</v>
      </c>
      <c r="G1988" s="4">
        <f>VLOOKUP($B1988, 'Adsorbate_starOH2_v3(AutoRecove'!$E$2:$L$7960, 6, FALSE)</f>
        <v>1</v>
      </c>
      <c r="H1988" s="4">
        <f>VLOOKUP($B1988, 'Adsorbate_starOH2_v3(AutoRecove'!$E$2:$L$7960, 7, FALSE)</f>
        <v>1</v>
      </c>
      <c r="I1988" s="4">
        <f>VLOOKUP($B1988, 'Adsorbate_starOH2_v3(AutoRecove'!$E$2:$L$7960, 8, FALSE)</f>
        <v>0</v>
      </c>
    </row>
    <row r="1989" spans="2:9" x14ac:dyDescent="0.2">
      <c r="B1989" t="s">
        <v>15083</v>
      </c>
      <c r="C1989" s="4" t="s">
        <v>3855</v>
      </c>
      <c r="D1989" s="4" t="s">
        <v>30469</v>
      </c>
      <c r="F1989" s="4">
        <f>VLOOKUP($B1989, 'Adsorbate_starOH2_v3(AutoRecove'!$E$2:$L$7960, 5, FALSE)</f>
        <v>-0.41699999999999998</v>
      </c>
      <c r="G1989" s="4">
        <f>VLOOKUP($B1989, 'Adsorbate_starOH2_v3(AutoRecove'!$E$2:$L$7960, 6, FALSE)</f>
        <v>2</v>
      </c>
      <c r="H1989" s="4">
        <f>VLOOKUP($B1989, 'Adsorbate_starOH2_v3(AutoRecove'!$E$2:$L$7960, 7, FALSE)</f>
        <v>1</v>
      </c>
      <c r="I1989" s="4">
        <f>VLOOKUP($B1989, 'Adsorbate_starOH2_v3(AutoRecove'!$E$2:$L$7960, 8, FALSE)</f>
        <v>1</v>
      </c>
    </row>
    <row r="1990" spans="2:9" x14ac:dyDescent="0.2">
      <c r="B1990" t="s">
        <v>12571</v>
      </c>
      <c r="C1990" s="4" t="s">
        <v>3855</v>
      </c>
      <c r="D1990" s="4" t="s">
        <v>30469</v>
      </c>
      <c r="F1990" s="4">
        <f>VLOOKUP($B1990, 'Adsorbate_starOH2_v3(AutoRecove'!$E$2:$L$7960, 5, FALSE)</f>
        <v>-2.5779999999999998</v>
      </c>
      <c r="G1990" s="4">
        <f>VLOOKUP($B1990, 'Adsorbate_starOH2_v3(AutoRecove'!$E$2:$L$7960, 6, FALSE)</f>
        <v>1</v>
      </c>
      <c r="H1990" s="4">
        <f>VLOOKUP($B1990, 'Adsorbate_starOH2_v3(AutoRecove'!$E$2:$L$7960, 7, FALSE)</f>
        <v>1</v>
      </c>
      <c r="I1990" s="4">
        <f>VLOOKUP($B1990, 'Adsorbate_starOH2_v3(AutoRecove'!$E$2:$L$7960, 8, FALSE)</f>
        <v>0</v>
      </c>
    </row>
    <row r="1991" spans="2:9" x14ac:dyDescent="0.2">
      <c r="B1991" t="s">
        <v>15083</v>
      </c>
      <c r="C1991" s="4" t="s">
        <v>3855</v>
      </c>
      <c r="D1991" s="4" t="s">
        <v>30469</v>
      </c>
      <c r="F1991" s="4">
        <f>VLOOKUP($B1991, 'Adsorbate_starOH2_v3(AutoRecove'!$E$2:$L$7960, 5, FALSE)</f>
        <v>-0.41699999999999998</v>
      </c>
      <c r="G1991" s="4">
        <f>VLOOKUP($B1991, 'Adsorbate_starOH2_v3(AutoRecove'!$E$2:$L$7960, 6, FALSE)</f>
        <v>2</v>
      </c>
      <c r="H1991" s="4">
        <f>VLOOKUP($B1991, 'Adsorbate_starOH2_v3(AutoRecove'!$E$2:$L$7960, 7, FALSE)</f>
        <v>1</v>
      </c>
      <c r="I1991" s="4">
        <f>VLOOKUP($B1991, 'Adsorbate_starOH2_v3(AutoRecove'!$E$2:$L$7960, 8, FALSE)</f>
        <v>1</v>
      </c>
    </row>
    <row r="1992" spans="2:9" x14ac:dyDescent="0.2">
      <c r="B1992" t="s">
        <v>12655</v>
      </c>
      <c r="C1992" s="4" t="s">
        <v>3855</v>
      </c>
      <c r="D1992" s="4" t="s">
        <v>6009</v>
      </c>
      <c r="E1992" s="4" t="s">
        <v>30469</v>
      </c>
      <c r="F1992" s="4">
        <f>VLOOKUP($B1992, 'Adsorbate_starOH2_v3(AutoRecove'!$E$2:$L$7960, 5, FALSE)</f>
        <v>-0.36299999999999999</v>
      </c>
      <c r="G1992" s="4">
        <f>VLOOKUP($B1992, 'Adsorbate_starOH2_v3(AutoRecove'!$E$2:$L$7960, 6, FALSE)</f>
        <v>1</v>
      </c>
      <c r="H1992" s="4">
        <f>VLOOKUP($B1992, 'Adsorbate_starOH2_v3(AutoRecove'!$E$2:$L$7960, 7, FALSE)</f>
        <v>1</v>
      </c>
      <c r="I1992" s="4">
        <f>VLOOKUP($B1992, 'Adsorbate_starOH2_v3(AutoRecove'!$E$2:$L$7960, 8, FALSE)</f>
        <v>1</v>
      </c>
    </row>
    <row r="1993" spans="2:9" x14ac:dyDescent="0.2">
      <c r="B1993" t="s">
        <v>12660</v>
      </c>
      <c r="C1993" s="4" t="s">
        <v>3855</v>
      </c>
      <c r="D1993" s="4" t="s">
        <v>6009</v>
      </c>
      <c r="E1993" s="4" t="s">
        <v>55</v>
      </c>
      <c r="F1993" s="4">
        <f>VLOOKUP($B1993, 'Adsorbate_starOH2_v3(AutoRecove'!$E$2:$L$7960, 5, FALSE)</f>
        <v>-1.133</v>
      </c>
      <c r="G1993" s="4">
        <f>VLOOKUP($B1993, 'Adsorbate_starOH2_v3(AutoRecove'!$E$2:$L$7960, 6, FALSE)</f>
        <v>2</v>
      </c>
      <c r="H1993" s="4">
        <f>VLOOKUP($B1993, 'Adsorbate_starOH2_v3(AutoRecove'!$E$2:$L$7960, 7, FALSE)</f>
        <v>2</v>
      </c>
      <c r="I1993" s="4">
        <f>VLOOKUP($B1993, 'Adsorbate_starOH2_v3(AutoRecove'!$E$2:$L$7960, 8, FALSE)</f>
        <v>-1</v>
      </c>
    </row>
    <row r="1994" spans="2:9" x14ac:dyDescent="0.2">
      <c r="B1994" t="s">
        <v>12660</v>
      </c>
      <c r="C1994" s="4" t="s">
        <v>3855</v>
      </c>
      <c r="D1994" s="4" t="s">
        <v>6009</v>
      </c>
      <c r="E1994" s="4" t="s">
        <v>55</v>
      </c>
      <c r="F1994" s="4">
        <f>VLOOKUP($B1994, 'Adsorbate_starOH2_v3(AutoRecove'!$E$2:$L$7960, 5, FALSE)</f>
        <v>-1.133</v>
      </c>
      <c r="G1994" s="4">
        <f>VLOOKUP($B1994, 'Adsorbate_starOH2_v3(AutoRecove'!$E$2:$L$7960, 6, FALSE)</f>
        <v>2</v>
      </c>
      <c r="H1994" s="4">
        <f>VLOOKUP($B1994, 'Adsorbate_starOH2_v3(AutoRecove'!$E$2:$L$7960, 7, FALSE)</f>
        <v>2</v>
      </c>
      <c r="I1994" s="4">
        <f>VLOOKUP($B1994, 'Adsorbate_starOH2_v3(AutoRecove'!$E$2:$L$7960, 8, FALSE)</f>
        <v>-1</v>
      </c>
    </row>
    <row r="1995" spans="2:9" x14ac:dyDescent="0.2">
      <c r="B1995" t="s">
        <v>19089</v>
      </c>
      <c r="C1995" s="4" t="s">
        <v>3855</v>
      </c>
      <c r="D1995" s="4" t="s">
        <v>6009</v>
      </c>
      <c r="F1995" s="4">
        <f>VLOOKUP($B1995, 'Adsorbate_starOH2_v3(AutoRecove'!$E$2:$L$7960, 5, FALSE)</f>
        <v>-0.27400000000000002</v>
      </c>
      <c r="G1995" s="4">
        <f>VLOOKUP($B1995, 'Adsorbate_starOH2_v3(AutoRecove'!$E$2:$L$7960, 6, FALSE)</f>
        <v>2</v>
      </c>
      <c r="H1995" s="4">
        <f>VLOOKUP($B1995, 'Adsorbate_starOH2_v3(AutoRecove'!$E$2:$L$7960, 7, FALSE)</f>
        <v>2</v>
      </c>
      <c r="I1995" s="4">
        <f>VLOOKUP($B1995, 'Adsorbate_starOH2_v3(AutoRecove'!$E$2:$L$7960, 8, FALSE)</f>
        <v>1</v>
      </c>
    </row>
    <row r="1996" spans="2:9" x14ac:dyDescent="0.2">
      <c r="B1996" t="s">
        <v>19016</v>
      </c>
      <c r="C1996" s="4" t="s">
        <v>3855</v>
      </c>
      <c r="D1996" s="4" t="s">
        <v>6009</v>
      </c>
      <c r="F1996" s="4">
        <f>VLOOKUP($B1996, 'Adsorbate_starOH2_v3(AutoRecove'!$E$2:$L$7960, 5, FALSE)</f>
        <v>-0.33</v>
      </c>
      <c r="G1996" s="4">
        <f>VLOOKUP($B1996, 'Adsorbate_starOH2_v3(AutoRecove'!$E$2:$L$7960, 6, FALSE)</f>
        <v>1</v>
      </c>
      <c r="H1996" s="4">
        <f>VLOOKUP($B1996, 'Adsorbate_starOH2_v3(AutoRecove'!$E$2:$L$7960, 7, FALSE)</f>
        <v>1</v>
      </c>
      <c r="I1996" s="4">
        <f>VLOOKUP($B1996, 'Adsorbate_starOH2_v3(AutoRecove'!$E$2:$L$7960, 8, FALSE)</f>
        <v>1</v>
      </c>
    </row>
    <row r="1997" spans="2:9" x14ac:dyDescent="0.2">
      <c r="B1997" t="s">
        <v>29793</v>
      </c>
      <c r="C1997" s="4" t="s">
        <v>3855</v>
      </c>
      <c r="D1997" s="4" t="s">
        <v>25964</v>
      </c>
      <c r="E1997" s="4" t="s">
        <v>9466</v>
      </c>
      <c r="F1997" s="4">
        <f>VLOOKUP($B1997, 'Adsorbate_starOH2_v3(AutoRecove'!$E$2:$L$7960, 5, FALSE)</f>
        <v>-0.126</v>
      </c>
      <c r="G1997" s="4">
        <f>VLOOKUP($B1997, 'Adsorbate_starOH2_v3(AutoRecove'!$E$2:$L$7960, 6, FALSE)</f>
        <v>2</v>
      </c>
      <c r="H1997" s="4">
        <f>VLOOKUP($B1997, 'Adsorbate_starOH2_v3(AutoRecove'!$E$2:$L$7960, 7, FALSE)</f>
        <v>1</v>
      </c>
      <c r="I1997" s="4">
        <f>VLOOKUP($B1997, 'Adsorbate_starOH2_v3(AutoRecove'!$E$2:$L$7960, 8, FALSE)</f>
        <v>1</v>
      </c>
    </row>
    <row r="1998" spans="2:9" x14ac:dyDescent="0.2">
      <c r="B1998" t="s">
        <v>2986</v>
      </c>
      <c r="C1998" s="4" t="s">
        <v>3855</v>
      </c>
      <c r="D1998" s="4" t="s">
        <v>25964</v>
      </c>
      <c r="F1998" s="4">
        <f>VLOOKUP($B1998, 'Adsorbate_starOH2_v3(AutoRecove'!$E$2:$L$7960, 5, FALSE)</f>
        <v>-1.871</v>
      </c>
      <c r="G1998" s="4">
        <f>VLOOKUP($B1998, 'Adsorbate_starOH2_v3(AutoRecove'!$E$2:$L$7960, 6, FALSE)</f>
        <v>1</v>
      </c>
      <c r="H1998" s="4">
        <f>VLOOKUP($B1998, 'Adsorbate_starOH2_v3(AutoRecove'!$E$2:$L$7960, 7, FALSE)</f>
        <v>1</v>
      </c>
      <c r="I1998" s="4">
        <f>VLOOKUP($B1998, 'Adsorbate_starOH2_v3(AutoRecove'!$E$2:$L$7960, 8, FALSE)</f>
        <v>0</v>
      </c>
    </row>
    <row r="1999" spans="2:9" x14ac:dyDescent="0.2">
      <c r="B1999" t="s">
        <v>8729</v>
      </c>
      <c r="C1999" s="4" t="s">
        <v>3855</v>
      </c>
      <c r="D1999" s="4" t="s">
        <v>25964</v>
      </c>
      <c r="F1999" s="4">
        <f>VLOOKUP($B1999, 'Adsorbate_starOH2_v3(AutoRecove'!$E$2:$L$7960, 5, FALSE)</f>
        <v>-1.99</v>
      </c>
      <c r="G1999" s="4">
        <f>VLOOKUP($B1999, 'Adsorbate_starOH2_v3(AutoRecove'!$E$2:$L$7960, 6, FALSE)</f>
        <v>1</v>
      </c>
      <c r="H1999" s="4">
        <f>VLOOKUP($B1999, 'Adsorbate_starOH2_v3(AutoRecove'!$E$2:$L$7960, 7, FALSE)</f>
        <v>2</v>
      </c>
      <c r="I1999" s="4">
        <f>VLOOKUP($B1999, 'Adsorbate_starOH2_v3(AutoRecove'!$E$2:$L$7960, 8, FALSE)</f>
        <v>1</v>
      </c>
    </row>
    <row r="2000" spans="2:9" x14ac:dyDescent="0.2">
      <c r="B2000" t="s">
        <v>8729</v>
      </c>
      <c r="C2000" s="4" t="s">
        <v>3855</v>
      </c>
      <c r="D2000" s="4" t="s">
        <v>25964</v>
      </c>
      <c r="F2000" s="4">
        <f>VLOOKUP($B2000, 'Adsorbate_starOH2_v3(AutoRecove'!$E$2:$L$7960, 5, FALSE)</f>
        <v>-1.99</v>
      </c>
      <c r="G2000" s="4">
        <f>VLOOKUP($B2000, 'Adsorbate_starOH2_v3(AutoRecove'!$E$2:$L$7960, 6, FALSE)</f>
        <v>1</v>
      </c>
      <c r="H2000" s="4">
        <f>VLOOKUP($B2000, 'Adsorbate_starOH2_v3(AutoRecove'!$E$2:$L$7960, 7, FALSE)</f>
        <v>2</v>
      </c>
      <c r="I2000" s="4">
        <f>VLOOKUP($B2000, 'Adsorbate_starOH2_v3(AutoRecove'!$E$2:$L$7960, 8, FALSE)</f>
        <v>1</v>
      </c>
    </row>
    <row r="2001" spans="2:9" x14ac:dyDescent="0.2">
      <c r="B2001" t="s">
        <v>8729</v>
      </c>
      <c r="C2001" s="4" t="s">
        <v>3855</v>
      </c>
      <c r="D2001" s="4" t="s">
        <v>25964</v>
      </c>
      <c r="F2001" s="4">
        <f>VLOOKUP($B2001, 'Adsorbate_starOH2_v3(AutoRecove'!$E$2:$L$7960, 5, FALSE)</f>
        <v>-1.99</v>
      </c>
      <c r="G2001" s="4">
        <f>VLOOKUP($B2001, 'Adsorbate_starOH2_v3(AutoRecove'!$E$2:$L$7960, 6, FALSE)</f>
        <v>1</v>
      </c>
      <c r="H2001" s="4">
        <f>VLOOKUP($B2001, 'Adsorbate_starOH2_v3(AutoRecove'!$E$2:$L$7960, 7, FALSE)</f>
        <v>2</v>
      </c>
      <c r="I2001" s="4">
        <f>VLOOKUP($B2001, 'Adsorbate_starOH2_v3(AutoRecove'!$E$2:$L$7960, 8, FALSE)</f>
        <v>1</v>
      </c>
    </row>
    <row r="2002" spans="2:9" x14ac:dyDescent="0.2">
      <c r="B2002" t="s">
        <v>8729</v>
      </c>
      <c r="C2002" s="4" t="s">
        <v>3855</v>
      </c>
      <c r="D2002" s="4" t="s">
        <v>25964</v>
      </c>
      <c r="F2002" s="4">
        <f>VLOOKUP($B2002, 'Adsorbate_starOH2_v3(AutoRecove'!$E$2:$L$7960, 5, FALSE)</f>
        <v>-1.99</v>
      </c>
      <c r="G2002" s="4">
        <f>VLOOKUP($B2002, 'Adsorbate_starOH2_v3(AutoRecove'!$E$2:$L$7960, 6, FALSE)</f>
        <v>1</v>
      </c>
      <c r="H2002" s="4">
        <f>VLOOKUP($B2002, 'Adsorbate_starOH2_v3(AutoRecove'!$E$2:$L$7960, 7, FALSE)</f>
        <v>2</v>
      </c>
      <c r="I2002" s="4">
        <f>VLOOKUP($B2002, 'Adsorbate_starOH2_v3(AutoRecove'!$E$2:$L$7960, 8, FALSE)</f>
        <v>1</v>
      </c>
    </row>
    <row r="2003" spans="2:9" x14ac:dyDescent="0.2">
      <c r="B2003" t="s">
        <v>2986</v>
      </c>
      <c r="C2003" s="4" t="s">
        <v>3855</v>
      </c>
      <c r="D2003" s="4" t="s">
        <v>25964</v>
      </c>
      <c r="F2003" s="4">
        <f>VLOOKUP($B2003, 'Adsorbate_starOH2_v3(AutoRecove'!$E$2:$L$7960, 5, FALSE)</f>
        <v>-1.871</v>
      </c>
      <c r="G2003" s="4">
        <f>VLOOKUP($B2003, 'Adsorbate_starOH2_v3(AutoRecove'!$E$2:$L$7960, 6, FALSE)</f>
        <v>1</v>
      </c>
      <c r="H2003" s="4">
        <f>VLOOKUP($B2003, 'Adsorbate_starOH2_v3(AutoRecove'!$E$2:$L$7960, 7, FALSE)</f>
        <v>1</v>
      </c>
      <c r="I2003" s="4">
        <f>VLOOKUP($B2003, 'Adsorbate_starOH2_v3(AutoRecove'!$E$2:$L$7960, 8, FALSE)</f>
        <v>0</v>
      </c>
    </row>
    <row r="2004" spans="2:9" x14ac:dyDescent="0.2">
      <c r="B2004" t="s">
        <v>2986</v>
      </c>
      <c r="C2004" s="4" t="s">
        <v>3855</v>
      </c>
      <c r="D2004" s="4" t="s">
        <v>25964</v>
      </c>
      <c r="F2004" s="4">
        <f>VLOOKUP($B2004, 'Adsorbate_starOH2_v3(AutoRecove'!$E$2:$L$7960, 5, FALSE)</f>
        <v>-1.871</v>
      </c>
      <c r="G2004" s="4">
        <f>VLOOKUP($B2004, 'Adsorbate_starOH2_v3(AutoRecove'!$E$2:$L$7960, 6, FALSE)</f>
        <v>1</v>
      </c>
      <c r="H2004" s="4">
        <f>VLOOKUP($B2004, 'Adsorbate_starOH2_v3(AutoRecove'!$E$2:$L$7960, 7, FALSE)</f>
        <v>1</v>
      </c>
      <c r="I2004" s="4">
        <f>VLOOKUP($B2004, 'Adsorbate_starOH2_v3(AutoRecove'!$E$2:$L$7960, 8, FALSE)</f>
        <v>0</v>
      </c>
    </row>
    <row r="2005" spans="2:9" x14ac:dyDescent="0.2">
      <c r="B2005" t="s">
        <v>12598</v>
      </c>
      <c r="C2005" s="4" t="s">
        <v>3855</v>
      </c>
      <c r="D2005" s="4" t="s">
        <v>2233</v>
      </c>
      <c r="E2005" s="4" t="s">
        <v>25964</v>
      </c>
      <c r="F2005" s="4">
        <f>VLOOKUP($B2005, 'Adsorbate_starOH2_v3(AutoRecove'!$E$2:$L$7960, 5, FALSE)</f>
        <v>-1.589</v>
      </c>
      <c r="G2005" s="4">
        <f>VLOOKUP($B2005, 'Adsorbate_starOH2_v3(AutoRecove'!$E$2:$L$7960, 6, FALSE)</f>
        <v>1</v>
      </c>
      <c r="H2005" s="4">
        <f>VLOOKUP($B2005, 'Adsorbate_starOH2_v3(AutoRecove'!$E$2:$L$7960, 7, FALSE)</f>
        <v>0</v>
      </c>
      <c r="I2005" s="4">
        <f>VLOOKUP($B2005, 'Adsorbate_starOH2_v3(AutoRecove'!$E$2:$L$7960, 8, FALSE)</f>
        <v>0</v>
      </c>
    </row>
    <row r="2006" spans="2:9" x14ac:dyDescent="0.2">
      <c r="B2006" t="s">
        <v>22236</v>
      </c>
      <c r="C2006" s="4" t="s">
        <v>3855</v>
      </c>
      <c r="D2006" s="4" t="s">
        <v>2233</v>
      </c>
      <c r="F2006" s="4">
        <f>VLOOKUP($B2006, 'Adsorbate_starOH2_v3(AutoRecove'!$E$2:$L$7960, 5, FALSE)</f>
        <v>-0.51200000000000001</v>
      </c>
      <c r="G2006" s="4">
        <f>VLOOKUP($B2006, 'Adsorbate_starOH2_v3(AutoRecove'!$E$2:$L$7960, 6, FALSE)</f>
        <v>1</v>
      </c>
      <c r="H2006" s="4">
        <f>VLOOKUP($B2006, 'Adsorbate_starOH2_v3(AutoRecove'!$E$2:$L$7960, 7, FALSE)</f>
        <v>2</v>
      </c>
      <c r="I2006" s="4">
        <f>VLOOKUP($B2006, 'Adsorbate_starOH2_v3(AutoRecove'!$E$2:$L$7960, 8, FALSE)</f>
        <v>1</v>
      </c>
    </row>
    <row r="2007" spans="2:9" x14ac:dyDescent="0.2">
      <c r="B2007" t="s">
        <v>22236</v>
      </c>
      <c r="C2007" s="4" t="s">
        <v>3855</v>
      </c>
      <c r="D2007" s="4" t="s">
        <v>2233</v>
      </c>
      <c r="F2007" s="4">
        <f>VLOOKUP($B2007, 'Adsorbate_starOH2_v3(AutoRecove'!$E$2:$L$7960, 5, FALSE)</f>
        <v>-0.51200000000000001</v>
      </c>
      <c r="G2007" s="4">
        <f>VLOOKUP($B2007, 'Adsorbate_starOH2_v3(AutoRecove'!$E$2:$L$7960, 6, FALSE)</f>
        <v>1</v>
      </c>
      <c r="H2007" s="4">
        <f>VLOOKUP($B2007, 'Adsorbate_starOH2_v3(AutoRecove'!$E$2:$L$7960, 7, FALSE)</f>
        <v>2</v>
      </c>
      <c r="I2007" s="4">
        <f>VLOOKUP($B2007, 'Adsorbate_starOH2_v3(AutoRecove'!$E$2:$L$7960, 8, FALSE)</f>
        <v>1</v>
      </c>
    </row>
    <row r="2008" spans="2:9" x14ac:dyDescent="0.2">
      <c r="B2008" t="s">
        <v>11207</v>
      </c>
      <c r="C2008" s="4" t="s">
        <v>3855</v>
      </c>
      <c r="D2008" s="4" t="s">
        <v>2233</v>
      </c>
      <c r="F2008" s="4">
        <f>VLOOKUP($B2008, 'Adsorbate_starOH2_v3(AutoRecove'!$E$2:$L$7960, 5, FALSE)</f>
        <v>-1.238</v>
      </c>
      <c r="G2008" s="4">
        <f>VLOOKUP($B2008, 'Adsorbate_starOH2_v3(AutoRecove'!$E$2:$L$7960, 6, FALSE)</f>
        <v>1</v>
      </c>
      <c r="H2008" s="4">
        <f>VLOOKUP($B2008, 'Adsorbate_starOH2_v3(AutoRecove'!$E$2:$L$7960, 7, FALSE)</f>
        <v>0</v>
      </c>
      <c r="I2008" s="4">
        <f>VLOOKUP($B2008, 'Adsorbate_starOH2_v3(AutoRecove'!$E$2:$L$7960, 8, FALSE)</f>
        <v>0</v>
      </c>
    </row>
    <row r="2009" spans="2:9" x14ac:dyDescent="0.2">
      <c r="B2009" t="s">
        <v>13159</v>
      </c>
      <c r="C2009" s="4" t="s">
        <v>3855</v>
      </c>
      <c r="D2009" s="4" t="s">
        <v>3691</v>
      </c>
      <c r="E2009" s="4" t="s">
        <v>1518</v>
      </c>
      <c r="F2009" s="4">
        <f>VLOOKUP($B2009, 'Adsorbate_starOH2_v3(AutoRecove'!$E$2:$L$7960, 5, FALSE)</f>
        <v>-0.80600000000000005</v>
      </c>
      <c r="G2009" s="4">
        <f>VLOOKUP($B2009, 'Adsorbate_starOH2_v3(AutoRecove'!$E$2:$L$7960, 6, FALSE)</f>
        <v>1</v>
      </c>
      <c r="H2009" s="4">
        <f>VLOOKUP($B2009, 'Adsorbate_starOH2_v3(AutoRecove'!$E$2:$L$7960, 7, FALSE)</f>
        <v>1</v>
      </c>
      <c r="I2009" s="4">
        <f>VLOOKUP($B2009, 'Adsorbate_starOH2_v3(AutoRecove'!$E$2:$L$7960, 8, FALSE)</f>
        <v>0</v>
      </c>
    </row>
    <row r="2010" spans="2:9" x14ac:dyDescent="0.2">
      <c r="B2010" t="s">
        <v>13236</v>
      </c>
      <c r="C2010" s="4" t="s">
        <v>3855</v>
      </c>
      <c r="D2010" s="4" t="s">
        <v>3691</v>
      </c>
      <c r="E2010" s="4" t="s">
        <v>155</v>
      </c>
      <c r="F2010" s="4">
        <f>VLOOKUP($B2010, 'Adsorbate_starOH2_v3(AutoRecove'!$E$2:$L$7960, 5, FALSE)</f>
        <v>-5.1999999999999998E-2</v>
      </c>
      <c r="G2010" s="4">
        <f>VLOOKUP($B2010, 'Adsorbate_starOH2_v3(AutoRecove'!$E$2:$L$7960, 6, FALSE)</f>
        <v>1</v>
      </c>
      <c r="H2010" s="4">
        <f>VLOOKUP($B2010, 'Adsorbate_starOH2_v3(AutoRecove'!$E$2:$L$7960, 7, FALSE)</f>
        <v>2</v>
      </c>
      <c r="I2010" s="4">
        <f>VLOOKUP($B2010, 'Adsorbate_starOH2_v3(AutoRecove'!$E$2:$L$7960, 8, FALSE)</f>
        <v>2</v>
      </c>
    </row>
    <row r="2011" spans="2:9" x14ac:dyDescent="0.2">
      <c r="B2011" t="s">
        <v>17817</v>
      </c>
      <c r="C2011" s="4" t="s">
        <v>3855</v>
      </c>
      <c r="D2011" s="4" t="s">
        <v>3691</v>
      </c>
      <c r="E2011" s="4" t="s">
        <v>155</v>
      </c>
      <c r="F2011" s="4">
        <f>VLOOKUP($B2011, 'Adsorbate_starOH2_v3(AutoRecove'!$E$2:$L$7960, 5, FALSE)</f>
        <v>-0.74299999999999999</v>
      </c>
      <c r="G2011" s="4">
        <f>VLOOKUP($B2011, 'Adsorbate_starOH2_v3(AutoRecove'!$E$2:$L$7960, 6, FALSE)</f>
        <v>0</v>
      </c>
      <c r="H2011" s="4">
        <f>VLOOKUP($B2011, 'Adsorbate_starOH2_v3(AutoRecove'!$E$2:$L$7960, 7, FALSE)</f>
        <v>1</v>
      </c>
      <c r="I2011" s="4">
        <f>VLOOKUP($B2011, 'Adsorbate_starOH2_v3(AutoRecove'!$E$2:$L$7960, 8, FALSE)</f>
        <v>1</v>
      </c>
    </row>
    <row r="2012" spans="2:9" x14ac:dyDescent="0.2">
      <c r="B2012" t="s">
        <v>16358</v>
      </c>
      <c r="C2012" s="4" t="s">
        <v>3855</v>
      </c>
      <c r="D2012" s="4" t="s">
        <v>3691</v>
      </c>
      <c r="E2012" s="4" t="s">
        <v>3550</v>
      </c>
      <c r="F2012" s="4">
        <f>VLOOKUP($B2012, 'Adsorbate_starOH2_v3(AutoRecove'!$E$2:$L$7960, 5, FALSE)</f>
        <v>-2.214</v>
      </c>
      <c r="G2012" s="4">
        <f>VLOOKUP($B2012, 'Adsorbate_starOH2_v3(AutoRecove'!$E$2:$L$7960, 6, FALSE)</f>
        <v>1</v>
      </c>
      <c r="H2012" s="4">
        <f>VLOOKUP($B2012, 'Adsorbate_starOH2_v3(AutoRecove'!$E$2:$L$7960, 7, FALSE)</f>
        <v>0</v>
      </c>
      <c r="I2012" s="4">
        <f>VLOOKUP($B2012, 'Adsorbate_starOH2_v3(AutoRecove'!$E$2:$L$7960, 8, FALSE)</f>
        <v>0</v>
      </c>
    </row>
    <row r="2013" spans="2:9" x14ac:dyDescent="0.2">
      <c r="B2013" t="s">
        <v>16358</v>
      </c>
      <c r="C2013" s="4" t="s">
        <v>3855</v>
      </c>
      <c r="D2013" s="4" t="s">
        <v>3691</v>
      </c>
      <c r="E2013" s="4" t="s">
        <v>3550</v>
      </c>
      <c r="F2013" s="4">
        <f>VLOOKUP($B2013, 'Adsorbate_starOH2_v3(AutoRecove'!$E$2:$L$7960, 5, FALSE)</f>
        <v>-2.214</v>
      </c>
      <c r="G2013" s="4">
        <f>VLOOKUP($B2013, 'Adsorbate_starOH2_v3(AutoRecove'!$E$2:$L$7960, 6, FALSE)</f>
        <v>1</v>
      </c>
      <c r="H2013" s="4">
        <f>VLOOKUP($B2013, 'Adsorbate_starOH2_v3(AutoRecove'!$E$2:$L$7960, 7, FALSE)</f>
        <v>0</v>
      </c>
      <c r="I2013" s="4">
        <f>VLOOKUP($B2013, 'Adsorbate_starOH2_v3(AutoRecove'!$E$2:$L$7960, 8, FALSE)</f>
        <v>0</v>
      </c>
    </row>
    <row r="2014" spans="2:9" x14ac:dyDescent="0.2">
      <c r="B2014" t="s">
        <v>27925</v>
      </c>
      <c r="C2014" s="4" t="s">
        <v>3855</v>
      </c>
      <c r="D2014" s="4" t="s">
        <v>3691</v>
      </c>
      <c r="E2014" s="4" t="s">
        <v>2233</v>
      </c>
      <c r="F2014" s="4">
        <f>VLOOKUP($B2014, 'Adsorbate_starOH2_v3(AutoRecove'!$E$2:$L$7960, 5, FALSE)</f>
        <v>-4.5999999999999999E-2</v>
      </c>
      <c r="G2014" s="4">
        <f>VLOOKUP($B2014, 'Adsorbate_starOH2_v3(AutoRecove'!$E$2:$L$7960, 6, FALSE)</f>
        <v>1</v>
      </c>
      <c r="H2014" s="4">
        <f>VLOOKUP($B2014, 'Adsorbate_starOH2_v3(AutoRecove'!$E$2:$L$7960, 7, FALSE)</f>
        <v>1</v>
      </c>
      <c r="I2014" s="4">
        <f>VLOOKUP($B2014, 'Adsorbate_starOH2_v3(AutoRecove'!$E$2:$L$7960, 8, FALSE)</f>
        <v>1</v>
      </c>
    </row>
    <row r="2015" spans="2:9" x14ac:dyDescent="0.2">
      <c r="B2015" t="s">
        <v>12076</v>
      </c>
      <c r="C2015" s="4" t="s">
        <v>3855</v>
      </c>
      <c r="D2015" s="4" t="s">
        <v>3691</v>
      </c>
      <c r="F2015" s="4">
        <f>VLOOKUP($B2015, 'Adsorbate_starOH2_v3(AutoRecove'!$E$2:$L$7960, 5, FALSE)</f>
        <v>-0.96699999999999997</v>
      </c>
      <c r="G2015" s="4">
        <f>VLOOKUP($B2015, 'Adsorbate_starOH2_v3(AutoRecove'!$E$2:$L$7960, 6, FALSE)</f>
        <v>0</v>
      </c>
      <c r="H2015" s="4">
        <f>VLOOKUP($B2015, 'Adsorbate_starOH2_v3(AutoRecove'!$E$2:$L$7960, 7, FALSE)</f>
        <v>0</v>
      </c>
      <c r="I2015" s="4">
        <f>VLOOKUP($B2015, 'Adsorbate_starOH2_v3(AutoRecove'!$E$2:$L$7960, 8, FALSE)</f>
        <v>1</v>
      </c>
    </row>
    <row r="2016" spans="2:9" x14ac:dyDescent="0.2">
      <c r="B2016" t="s">
        <v>22422</v>
      </c>
      <c r="C2016" s="4" t="s">
        <v>3855</v>
      </c>
      <c r="D2016" s="4" t="s">
        <v>3691</v>
      </c>
      <c r="F2016" s="4">
        <f>VLOOKUP($B2016, 'Adsorbate_starOH2_v3(AutoRecove'!$E$2:$L$7960, 5, FALSE)</f>
        <v>-1.962</v>
      </c>
      <c r="G2016" s="4">
        <f>VLOOKUP($B2016, 'Adsorbate_starOH2_v3(AutoRecove'!$E$2:$L$7960, 6, FALSE)</f>
        <v>2</v>
      </c>
      <c r="H2016" s="4">
        <f>VLOOKUP($B2016, 'Adsorbate_starOH2_v3(AutoRecove'!$E$2:$L$7960, 7, FALSE)</f>
        <v>1</v>
      </c>
      <c r="I2016" s="4">
        <f>VLOOKUP($B2016, 'Adsorbate_starOH2_v3(AutoRecove'!$E$2:$L$7960, 8, FALSE)</f>
        <v>1</v>
      </c>
    </row>
    <row r="2017" spans="2:9" x14ac:dyDescent="0.2">
      <c r="B2017" t="s">
        <v>5144</v>
      </c>
      <c r="C2017" s="4" t="s">
        <v>3855</v>
      </c>
      <c r="D2017" s="4" t="s">
        <v>3691</v>
      </c>
      <c r="F2017" s="4">
        <f>VLOOKUP($B2017, 'Adsorbate_starOH2_v3(AutoRecove'!$E$2:$L$7960, 5, FALSE)</f>
        <v>-2.1259999999999999</v>
      </c>
      <c r="G2017" s="4">
        <f>VLOOKUP($B2017, 'Adsorbate_starOH2_v3(AutoRecove'!$E$2:$L$7960, 6, FALSE)</f>
        <v>0</v>
      </c>
      <c r="H2017" s="4">
        <f>VLOOKUP($B2017, 'Adsorbate_starOH2_v3(AutoRecove'!$E$2:$L$7960, 7, FALSE)</f>
        <v>0</v>
      </c>
      <c r="I2017" s="4">
        <f>VLOOKUP($B2017, 'Adsorbate_starOH2_v3(AutoRecove'!$E$2:$L$7960, 8, FALSE)</f>
        <v>1</v>
      </c>
    </row>
    <row r="2018" spans="2:9" x14ac:dyDescent="0.2">
      <c r="B2018" t="s">
        <v>10824</v>
      </c>
      <c r="C2018" s="4" t="s">
        <v>3855</v>
      </c>
      <c r="D2018" s="4" t="s">
        <v>3691</v>
      </c>
      <c r="F2018" s="4">
        <f>VLOOKUP($B2018, 'Adsorbate_starOH2_v3(AutoRecove'!$E$2:$L$7960, 5, FALSE)</f>
        <v>-0.74299999999999999</v>
      </c>
      <c r="G2018" s="4">
        <f>VLOOKUP($B2018, 'Adsorbate_starOH2_v3(AutoRecove'!$E$2:$L$7960, 6, FALSE)</f>
        <v>1</v>
      </c>
      <c r="H2018" s="4">
        <f>VLOOKUP($B2018, 'Adsorbate_starOH2_v3(AutoRecove'!$E$2:$L$7960, 7, FALSE)</f>
        <v>1</v>
      </c>
      <c r="I2018" s="4">
        <f>VLOOKUP($B2018, 'Adsorbate_starOH2_v3(AutoRecove'!$E$2:$L$7960, 8, FALSE)</f>
        <v>1</v>
      </c>
    </row>
    <row r="2019" spans="2:9" x14ac:dyDescent="0.2">
      <c r="B2019" t="s">
        <v>8395</v>
      </c>
      <c r="C2019" s="4" t="s">
        <v>3855</v>
      </c>
      <c r="D2019" s="4" t="s">
        <v>3691</v>
      </c>
      <c r="F2019" s="4">
        <f>VLOOKUP($B2019, 'Adsorbate_starOH2_v3(AutoRecove'!$E$2:$L$7960, 5, FALSE)</f>
        <v>-0.221</v>
      </c>
      <c r="G2019" s="4">
        <f>VLOOKUP($B2019, 'Adsorbate_starOH2_v3(AutoRecove'!$E$2:$L$7960, 6, FALSE)</f>
        <v>1</v>
      </c>
      <c r="H2019" s="4">
        <f>VLOOKUP($B2019, 'Adsorbate_starOH2_v3(AutoRecove'!$E$2:$L$7960, 7, FALSE)</f>
        <v>1</v>
      </c>
      <c r="I2019" s="4">
        <f>VLOOKUP($B2019, 'Adsorbate_starOH2_v3(AutoRecove'!$E$2:$L$7960, 8, FALSE)</f>
        <v>1</v>
      </c>
    </row>
    <row r="2020" spans="2:9" x14ac:dyDescent="0.2">
      <c r="B2020" t="s">
        <v>8936</v>
      </c>
      <c r="C2020" s="4" t="s">
        <v>3855</v>
      </c>
      <c r="D2020" s="4" t="s">
        <v>3691</v>
      </c>
      <c r="F2020" s="4">
        <f>VLOOKUP($B2020, 'Adsorbate_starOH2_v3(AutoRecove'!$E$2:$L$7960, 5, FALSE)</f>
        <v>-0.69299999999999995</v>
      </c>
      <c r="G2020" s="4">
        <f>VLOOKUP($B2020, 'Adsorbate_starOH2_v3(AutoRecove'!$E$2:$L$7960, 6, FALSE)</f>
        <v>1</v>
      </c>
      <c r="H2020" s="4">
        <f>VLOOKUP($B2020, 'Adsorbate_starOH2_v3(AutoRecove'!$E$2:$L$7960, 7, FALSE)</f>
        <v>0</v>
      </c>
      <c r="I2020" s="4">
        <f>VLOOKUP($B2020, 'Adsorbate_starOH2_v3(AutoRecove'!$E$2:$L$7960, 8, FALSE)</f>
        <v>0</v>
      </c>
    </row>
    <row r="2021" spans="2:9" x14ac:dyDescent="0.2">
      <c r="B2021" t="s">
        <v>5144</v>
      </c>
      <c r="C2021" s="4" t="s">
        <v>3855</v>
      </c>
      <c r="D2021" s="4" t="s">
        <v>3691</v>
      </c>
      <c r="F2021" s="4">
        <f>VLOOKUP($B2021, 'Adsorbate_starOH2_v3(AutoRecove'!$E$2:$L$7960, 5, FALSE)</f>
        <v>-2.1259999999999999</v>
      </c>
      <c r="G2021" s="4">
        <f>VLOOKUP($B2021, 'Adsorbate_starOH2_v3(AutoRecove'!$E$2:$L$7960, 6, FALSE)</f>
        <v>0</v>
      </c>
      <c r="H2021" s="4">
        <f>VLOOKUP($B2021, 'Adsorbate_starOH2_v3(AutoRecove'!$E$2:$L$7960, 7, FALSE)</f>
        <v>0</v>
      </c>
      <c r="I2021" s="4">
        <f>VLOOKUP($B2021, 'Adsorbate_starOH2_v3(AutoRecove'!$E$2:$L$7960, 8, FALSE)</f>
        <v>1</v>
      </c>
    </row>
    <row r="2022" spans="2:9" x14ac:dyDescent="0.2">
      <c r="B2022" t="s">
        <v>8936</v>
      </c>
      <c r="C2022" s="4" t="s">
        <v>3855</v>
      </c>
      <c r="D2022" s="4" t="s">
        <v>3691</v>
      </c>
      <c r="F2022" s="4">
        <f>VLOOKUP($B2022, 'Adsorbate_starOH2_v3(AutoRecove'!$E$2:$L$7960, 5, FALSE)</f>
        <v>-0.69299999999999995</v>
      </c>
      <c r="G2022" s="4">
        <f>VLOOKUP($B2022, 'Adsorbate_starOH2_v3(AutoRecove'!$E$2:$L$7960, 6, FALSE)</f>
        <v>1</v>
      </c>
      <c r="H2022" s="4">
        <f>VLOOKUP($B2022, 'Adsorbate_starOH2_v3(AutoRecove'!$E$2:$L$7960, 7, FALSE)</f>
        <v>0</v>
      </c>
      <c r="I2022" s="4">
        <f>VLOOKUP($B2022, 'Adsorbate_starOH2_v3(AutoRecove'!$E$2:$L$7960, 8, FALSE)</f>
        <v>0</v>
      </c>
    </row>
    <row r="2023" spans="2:9" x14ac:dyDescent="0.2">
      <c r="B2023" t="s">
        <v>10824</v>
      </c>
      <c r="C2023" s="4" t="s">
        <v>3855</v>
      </c>
      <c r="D2023" s="4" t="s">
        <v>3691</v>
      </c>
      <c r="F2023" s="4">
        <f>VLOOKUP($B2023, 'Adsorbate_starOH2_v3(AutoRecove'!$E$2:$L$7960, 5, FALSE)</f>
        <v>-0.74299999999999999</v>
      </c>
      <c r="G2023" s="4">
        <f>VLOOKUP($B2023, 'Adsorbate_starOH2_v3(AutoRecove'!$E$2:$L$7960, 6, FALSE)</f>
        <v>1</v>
      </c>
      <c r="H2023" s="4">
        <f>VLOOKUP($B2023, 'Adsorbate_starOH2_v3(AutoRecove'!$E$2:$L$7960, 7, FALSE)</f>
        <v>1</v>
      </c>
      <c r="I2023" s="4">
        <f>VLOOKUP($B2023, 'Adsorbate_starOH2_v3(AutoRecove'!$E$2:$L$7960, 8, FALSE)</f>
        <v>1</v>
      </c>
    </row>
    <row r="2024" spans="2:9" x14ac:dyDescent="0.2">
      <c r="B2024" t="s">
        <v>21104</v>
      </c>
      <c r="C2024" s="4" t="s">
        <v>3855</v>
      </c>
      <c r="D2024" s="4" t="s">
        <v>3691</v>
      </c>
      <c r="F2024" s="4">
        <f>VLOOKUP($B2024, 'Adsorbate_starOH2_v3(AutoRecove'!$E$2:$L$7960, 5, FALSE)</f>
        <v>-0.70799999999999996</v>
      </c>
      <c r="G2024" s="4">
        <f>VLOOKUP($B2024, 'Adsorbate_starOH2_v3(AutoRecove'!$E$2:$L$7960, 6, FALSE)</f>
        <v>1</v>
      </c>
      <c r="H2024" s="4">
        <f>VLOOKUP($B2024, 'Adsorbate_starOH2_v3(AutoRecove'!$E$2:$L$7960, 7, FALSE)</f>
        <v>0</v>
      </c>
      <c r="I2024" s="4">
        <f>VLOOKUP($B2024, 'Adsorbate_starOH2_v3(AutoRecove'!$E$2:$L$7960, 8, FALSE)</f>
        <v>1</v>
      </c>
    </row>
    <row r="2025" spans="2:9" x14ac:dyDescent="0.2">
      <c r="B2025" t="s">
        <v>10824</v>
      </c>
      <c r="C2025" s="4" t="s">
        <v>3855</v>
      </c>
      <c r="D2025" s="4" t="s">
        <v>3691</v>
      </c>
      <c r="F2025" s="4">
        <f>VLOOKUP($B2025, 'Adsorbate_starOH2_v3(AutoRecove'!$E$2:$L$7960, 5, FALSE)</f>
        <v>-0.74299999999999999</v>
      </c>
      <c r="G2025" s="4">
        <f>VLOOKUP($B2025, 'Adsorbate_starOH2_v3(AutoRecove'!$E$2:$L$7960, 6, FALSE)</f>
        <v>1</v>
      </c>
      <c r="H2025" s="4">
        <f>VLOOKUP($B2025, 'Adsorbate_starOH2_v3(AutoRecove'!$E$2:$L$7960, 7, FALSE)</f>
        <v>1</v>
      </c>
      <c r="I2025" s="4">
        <f>VLOOKUP($B2025, 'Adsorbate_starOH2_v3(AutoRecove'!$E$2:$L$7960, 8, FALSE)</f>
        <v>1</v>
      </c>
    </row>
    <row r="2026" spans="2:9" x14ac:dyDescent="0.2">
      <c r="B2026" t="s">
        <v>10398</v>
      </c>
      <c r="C2026" s="4" t="s">
        <v>3855</v>
      </c>
      <c r="D2026" s="4" t="s">
        <v>30472</v>
      </c>
      <c r="E2026" s="4" t="s">
        <v>30469</v>
      </c>
      <c r="F2026" s="4">
        <f>VLOOKUP($B2026, 'Adsorbate_starOH2_v3(AutoRecove'!$E$2:$L$7960, 5, FALSE)</f>
        <v>-0.24199999999999999</v>
      </c>
      <c r="G2026" s="4">
        <f>VLOOKUP($B2026, 'Adsorbate_starOH2_v3(AutoRecove'!$E$2:$L$7960, 6, FALSE)</f>
        <v>1</v>
      </c>
      <c r="H2026" s="4">
        <f>VLOOKUP($B2026, 'Adsorbate_starOH2_v3(AutoRecove'!$E$2:$L$7960, 7, FALSE)</f>
        <v>0</v>
      </c>
      <c r="I2026" s="4">
        <f>VLOOKUP($B2026, 'Adsorbate_starOH2_v3(AutoRecove'!$E$2:$L$7960, 8, FALSE)</f>
        <v>0</v>
      </c>
    </row>
    <row r="2027" spans="2:9" x14ac:dyDescent="0.2">
      <c r="B2027" t="s">
        <v>8148</v>
      </c>
      <c r="C2027" s="4" t="s">
        <v>3855</v>
      </c>
      <c r="D2027" s="4" t="s">
        <v>30472</v>
      </c>
      <c r="E2027" s="4" t="s">
        <v>1518</v>
      </c>
      <c r="F2027" s="4">
        <f>VLOOKUP($B2027, 'Adsorbate_starOH2_v3(AutoRecove'!$E$2:$L$7960, 5, FALSE)</f>
        <v>-1.5489999999999999</v>
      </c>
      <c r="G2027" s="4">
        <f>VLOOKUP($B2027, 'Adsorbate_starOH2_v3(AutoRecove'!$E$2:$L$7960, 6, FALSE)</f>
        <v>1</v>
      </c>
      <c r="H2027" s="4">
        <f>VLOOKUP($B2027, 'Adsorbate_starOH2_v3(AutoRecove'!$E$2:$L$7960, 7, FALSE)</f>
        <v>2</v>
      </c>
      <c r="I2027" s="4">
        <f>VLOOKUP($B2027, 'Adsorbate_starOH2_v3(AutoRecove'!$E$2:$L$7960, 8, FALSE)</f>
        <v>2</v>
      </c>
    </row>
    <row r="2028" spans="2:9" x14ac:dyDescent="0.2">
      <c r="B2028" t="s">
        <v>8148</v>
      </c>
      <c r="C2028" s="4" t="s">
        <v>3855</v>
      </c>
      <c r="D2028" s="4" t="s">
        <v>30472</v>
      </c>
      <c r="E2028" s="4" t="s">
        <v>1518</v>
      </c>
      <c r="F2028" s="4">
        <f>VLOOKUP($B2028, 'Adsorbate_starOH2_v3(AutoRecove'!$E$2:$L$7960, 5, FALSE)</f>
        <v>-1.5489999999999999</v>
      </c>
      <c r="G2028" s="4">
        <f>VLOOKUP($B2028, 'Adsorbate_starOH2_v3(AutoRecove'!$E$2:$L$7960, 6, FALSE)</f>
        <v>1</v>
      </c>
      <c r="H2028" s="4">
        <f>VLOOKUP($B2028, 'Adsorbate_starOH2_v3(AutoRecove'!$E$2:$L$7960, 7, FALSE)</f>
        <v>2</v>
      </c>
      <c r="I2028" s="4">
        <f>VLOOKUP($B2028, 'Adsorbate_starOH2_v3(AutoRecove'!$E$2:$L$7960, 8, FALSE)</f>
        <v>2</v>
      </c>
    </row>
    <row r="2029" spans="2:9" x14ac:dyDescent="0.2">
      <c r="B2029" t="s">
        <v>8454</v>
      </c>
      <c r="C2029" s="4" t="s">
        <v>3855</v>
      </c>
      <c r="D2029" s="4" t="s">
        <v>30472</v>
      </c>
      <c r="E2029" s="4" t="s">
        <v>155</v>
      </c>
      <c r="F2029" s="4">
        <f>VLOOKUP($B2029, 'Adsorbate_starOH2_v3(AutoRecove'!$E$2:$L$7960, 5, FALSE)</f>
        <v>-1.9610000000000001</v>
      </c>
      <c r="G2029" s="4">
        <f>VLOOKUP($B2029, 'Adsorbate_starOH2_v3(AutoRecove'!$E$2:$L$7960, 6, FALSE)</f>
        <v>1</v>
      </c>
      <c r="H2029" s="4">
        <f>VLOOKUP($B2029, 'Adsorbate_starOH2_v3(AutoRecove'!$E$2:$L$7960, 7, FALSE)</f>
        <v>0</v>
      </c>
      <c r="I2029" s="4">
        <f>VLOOKUP($B2029, 'Adsorbate_starOH2_v3(AutoRecove'!$E$2:$L$7960, 8, FALSE)</f>
        <v>-1</v>
      </c>
    </row>
    <row r="2030" spans="2:9" x14ac:dyDescent="0.2">
      <c r="B2030" t="s">
        <v>18190</v>
      </c>
      <c r="C2030" s="4" t="s">
        <v>3855</v>
      </c>
      <c r="D2030" s="4" t="s">
        <v>30472</v>
      </c>
      <c r="E2030" s="4" t="s">
        <v>10708</v>
      </c>
      <c r="F2030" s="4">
        <f>VLOOKUP($B2030, 'Adsorbate_starOH2_v3(AutoRecove'!$E$2:$L$7960, 5, FALSE)</f>
        <v>-0.46500000000000002</v>
      </c>
      <c r="G2030" s="4">
        <f>VLOOKUP($B2030, 'Adsorbate_starOH2_v3(AutoRecove'!$E$2:$L$7960, 6, FALSE)</f>
        <v>1</v>
      </c>
      <c r="H2030" s="4">
        <f>VLOOKUP($B2030, 'Adsorbate_starOH2_v3(AutoRecove'!$E$2:$L$7960, 7, FALSE)</f>
        <v>1</v>
      </c>
      <c r="I2030" s="4">
        <f>VLOOKUP($B2030, 'Adsorbate_starOH2_v3(AutoRecove'!$E$2:$L$7960, 8, FALSE)</f>
        <v>-2</v>
      </c>
    </row>
    <row r="2031" spans="2:9" x14ac:dyDescent="0.2">
      <c r="B2031" t="s">
        <v>15750</v>
      </c>
      <c r="C2031" s="4" t="s">
        <v>3855</v>
      </c>
      <c r="D2031" s="4" t="s">
        <v>30472</v>
      </c>
      <c r="E2031" s="4" t="s">
        <v>398</v>
      </c>
      <c r="F2031" s="4">
        <f>VLOOKUP($B2031, 'Adsorbate_starOH2_v3(AutoRecove'!$E$2:$L$7960, 5, FALSE)</f>
        <v>0.309</v>
      </c>
      <c r="G2031" s="4">
        <f>VLOOKUP($B2031, 'Adsorbate_starOH2_v3(AutoRecove'!$E$2:$L$7960, 6, FALSE)</f>
        <v>1</v>
      </c>
      <c r="H2031" s="4">
        <f>VLOOKUP($B2031, 'Adsorbate_starOH2_v3(AutoRecove'!$E$2:$L$7960, 7, FALSE)</f>
        <v>0</v>
      </c>
      <c r="I2031" s="4">
        <f>VLOOKUP($B2031, 'Adsorbate_starOH2_v3(AutoRecove'!$E$2:$L$7960, 8, FALSE)</f>
        <v>0</v>
      </c>
    </row>
    <row r="2032" spans="2:9" x14ac:dyDescent="0.2">
      <c r="B2032" t="s">
        <v>15750</v>
      </c>
      <c r="C2032" s="4" t="s">
        <v>3855</v>
      </c>
      <c r="D2032" s="4" t="s">
        <v>30472</v>
      </c>
      <c r="E2032" s="4" t="s">
        <v>398</v>
      </c>
      <c r="F2032" s="4">
        <f>VLOOKUP($B2032, 'Adsorbate_starOH2_v3(AutoRecove'!$E$2:$L$7960, 5, FALSE)</f>
        <v>0.309</v>
      </c>
      <c r="G2032" s="4">
        <f>VLOOKUP($B2032, 'Adsorbate_starOH2_v3(AutoRecove'!$E$2:$L$7960, 6, FALSE)</f>
        <v>1</v>
      </c>
      <c r="H2032" s="4">
        <f>VLOOKUP($B2032, 'Adsorbate_starOH2_v3(AutoRecove'!$E$2:$L$7960, 7, FALSE)</f>
        <v>0</v>
      </c>
      <c r="I2032" s="4">
        <f>VLOOKUP($B2032, 'Adsorbate_starOH2_v3(AutoRecove'!$E$2:$L$7960, 8, FALSE)</f>
        <v>0</v>
      </c>
    </row>
    <row r="2033" spans="2:9" x14ac:dyDescent="0.2">
      <c r="B2033" t="s">
        <v>7095</v>
      </c>
      <c r="C2033" s="4" t="s">
        <v>3855</v>
      </c>
      <c r="D2033" s="4" t="s">
        <v>30472</v>
      </c>
      <c r="E2033" s="4" t="s">
        <v>2233</v>
      </c>
      <c r="F2033" s="4">
        <f>VLOOKUP($B2033, 'Adsorbate_starOH2_v3(AutoRecove'!$E$2:$L$7960, 5, FALSE)</f>
        <v>-0.41799999999999998</v>
      </c>
      <c r="G2033" s="4">
        <f>VLOOKUP($B2033, 'Adsorbate_starOH2_v3(AutoRecove'!$E$2:$L$7960, 6, FALSE)</f>
        <v>2</v>
      </c>
      <c r="H2033" s="4">
        <f>VLOOKUP($B2033, 'Adsorbate_starOH2_v3(AutoRecove'!$E$2:$L$7960, 7, FALSE)</f>
        <v>0</v>
      </c>
      <c r="I2033" s="4">
        <f>VLOOKUP($B2033, 'Adsorbate_starOH2_v3(AutoRecove'!$E$2:$L$7960, 8, FALSE)</f>
        <v>1</v>
      </c>
    </row>
    <row r="2034" spans="2:9" x14ac:dyDescent="0.2">
      <c r="B2034" t="s">
        <v>28951</v>
      </c>
      <c r="C2034" s="4" t="s">
        <v>3855</v>
      </c>
      <c r="D2034" s="4" t="s">
        <v>30472</v>
      </c>
      <c r="F2034" s="4">
        <f>VLOOKUP($B2034, 'Adsorbate_starOH2_v3(AutoRecove'!$E$2:$L$7960, 5, FALSE)</f>
        <v>-0.26300000000000001</v>
      </c>
      <c r="G2034" s="4">
        <f>VLOOKUP($B2034, 'Adsorbate_starOH2_v3(AutoRecove'!$E$2:$L$7960, 6, FALSE)</f>
        <v>1</v>
      </c>
      <c r="H2034" s="4">
        <f>VLOOKUP($B2034, 'Adsorbate_starOH2_v3(AutoRecove'!$E$2:$L$7960, 7, FALSE)</f>
        <v>0</v>
      </c>
      <c r="I2034" s="4">
        <f>VLOOKUP($B2034, 'Adsorbate_starOH2_v3(AutoRecove'!$E$2:$L$7960, 8, FALSE)</f>
        <v>-2</v>
      </c>
    </row>
    <row r="2035" spans="2:9" x14ac:dyDescent="0.2">
      <c r="B2035" t="s">
        <v>29005</v>
      </c>
      <c r="C2035" s="4" t="s">
        <v>3855</v>
      </c>
      <c r="D2035" s="4" t="s">
        <v>30472</v>
      </c>
      <c r="F2035" s="4">
        <f>VLOOKUP($B2035, 'Adsorbate_starOH2_v3(AutoRecove'!$E$2:$L$7960, 5, FALSE)</f>
        <v>0.27900000000000003</v>
      </c>
      <c r="G2035" s="4">
        <f>VLOOKUP($B2035, 'Adsorbate_starOH2_v3(AutoRecove'!$E$2:$L$7960, 6, FALSE)</f>
        <v>2</v>
      </c>
      <c r="H2035" s="4">
        <f>VLOOKUP($B2035, 'Adsorbate_starOH2_v3(AutoRecove'!$E$2:$L$7960, 7, FALSE)</f>
        <v>1</v>
      </c>
      <c r="I2035" s="4">
        <f>VLOOKUP($B2035, 'Adsorbate_starOH2_v3(AutoRecove'!$E$2:$L$7960, 8, FALSE)</f>
        <v>0</v>
      </c>
    </row>
    <row r="2036" spans="2:9" x14ac:dyDescent="0.2">
      <c r="B2036" t="s">
        <v>29055</v>
      </c>
      <c r="C2036" s="4" t="s">
        <v>3855</v>
      </c>
      <c r="D2036" s="4" t="s">
        <v>30472</v>
      </c>
      <c r="F2036" s="4">
        <f>VLOOKUP($B2036, 'Adsorbate_starOH2_v3(AutoRecove'!$E$2:$L$7960, 5, FALSE)</f>
        <v>-2.63</v>
      </c>
      <c r="G2036" s="4">
        <f>VLOOKUP($B2036, 'Adsorbate_starOH2_v3(AutoRecove'!$E$2:$L$7960, 6, FALSE)</f>
        <v>2</v>
      </c>
      <c r="H2036" s="4">
        <f>VLOOKUP($B2036, 'Adsorbate_starOH2_v3(AutoRecove'!$E$2:$L$7960, 7, FALSE)</f>
        <v>0</v>
      </c>
      <c r="I2036" s="4">
        <f>VLOOKUP($B2036, 'Adsorbate_starOH2_v3(AutoRecove'!$E$2:$L$7960, 8, FALSE)</f>
        <v>1</v>
      </c>
    </row>
    <row r="2037" spans="2:9" x14ac:dyDescent="0.2">
      <c r="B2037" t="s">
        <v>29214</v>
      </c>
      <c r="C2037" s="4" t="s">
        <v>3855</v>
      </c>
      <c r="D2037" s="4" t="s">
        <v>30472</v>
      </c>
      <c r="F2037" s="4">
        <f>VLOOKUP($B2037, 'Adsorbate_starOH2_v3(AutoRecove'!$E$2:$L$7960, 5, FALSE)</f>
        <v>-3.2000000000000001E-2</v>
      </c>
      <c r="G2037" s="4">
        <f>VLOOKUP($B2037, 'Adsorbate_starOH2_v3(AutoRecove'!$E$2:$L$7960, 6, FALSE)</f>
        <v>2</v>
      </c>
      <c r="H2037" s="4">
        <f>VLOOKUP($B2037, 'Adsorbate_starOH2_v3(AutoRecove'!$E$2:$L$7960, 7, FALSE)</f>
        <v>0</v>
      </c>
      <c r="I2037" s="4">
        <f>VLOOKUP($B2037, 'Adsorbate_starOH2_v3(AutoRecove'!$E$2:$L$7960, 8, FALSE)</f>
        <v>1</v>
      </c>
    </row>
    <row r="2038" spans="2:9" x14ac:dyDescent="0.2">
      <c r="B2038" t="s">
        <v>29266</v>
      </c>
      <c r="C2038" s="4" t="s">
        <v>3855</v>
      </c>
      <c r="D2038" s="4" t="s">
        <v>30472</v>
      </c>
      <c r="F2038" s="4">
        <f>VLOOKUP($B2038, 'Adsorbate_starOH2_v3(AutoRecove'!$E$2:$L$7960, 5, FALSE)</f>
        <v>-0.85799999999999998</v>
      </c>
      <c r="G2038" s="4">
        <f>VLOOKUP($B2038, 'Adsorbate_starOH2_v3(AutoRecove'!$E$2:$L$7960, 6, FALSE)</f>
        <v>1</v>
      </c>
      <c r="H2038" s="4">
        <f>VLOOKUP($B2038, 'Adsorbate_starOH2_v3(AutoRecove'!$E$2:$L$7960, 7, FALSE)</f>
        <v>1</v>
      </c>
      <c r="I2038" s="4">
        <f>VLOOKUP($B2038, 'Adsorbate_starOH2_v3(AutoRecove'!$E$2:$L$7960, 8, FALSE)</f>
        <v>1</v>
      </c>
    </row>
    <row r="2039" spans="2:9" x14ac:dyDescent="0.2">
      <c r="B2039" t="s">
        <v>29005</v>
      </c>
      <c r="C2039" s="4" t="s">
        <v>3855</v>
      </c>
      <c r="D2039" s="4" t="s">
        <v>30472</v>
      </c>
      <c r="F2039" s="4">
        <f>VLOOKUP($B2039, 'Adsorbate_starOH2_v3(AutoRecove'!$E$2:$L$7960, 5, FALSE)</f>
        <v>0.27900000000000003</v>
      </c>
      <c r="G2039" s="4">
        <f>VLOOKUP($B2039, 'Adsorbate_starOH2_v3(AutoRecove'!$E$2:$L$7960, 6, FALSE)</f>
        <v>2</v>
      </c>
      <c r="H2039" s="4">
        <f>VLOOKUP($B2039, 'Adsorbate_starOH2_v3(AutoRecove'!$E$2:$L$7960, 7, FALSE)</f>
        <v>1</v>
      </c>
      <c r="I2039" s="4">
        <f>VLOOKUP($B2039, 'Adsorbate_starOH2_v3(AutoRecove'!$E$2:$L$7960, 8, FALSE)</f>
        <v>0</v>
      </c>
    </row>
    <row r="2040" spans="2:9" x14ac:dyDescent="0.2">
      <c r="B2040" t="s">
        <v>29731</v>
      </c>
      <c r="C2040" s="4" t="s">
        <v>3855</v>
      </c>
      <c r="D2040" s="4" t="s">
        <v>30472</v>
      </c>
      <c r="F2040" s="4">
        <f>VLOOKUP($B2040, 'Adsorbate_starOH2_v3(AutoRecove'!$E$2:$L$7960, 5, FALSE)</f>
        <v>-8.2000000000000003E-2</v>
      </c>
      <c r="G2040" s="4">
        <f>VLOOKUP($B2040, 'Adsorbate_starOH2_v3(AutoRecove'!$E$2:$L$7960, 6, FALSE)</f>
        <v>1</v>
      </c>
      <c r="H2040" s="4">
        <f>VLOOKUP($B2040, 'Adsorbate_starOH2_v3(AutoRecove'!$E$2:$L$7960, 7, FALSE)</f>
        <v>1</v>
      </c>
      <c r="I2040" s="4">
        <f>VLOOKUP($B2040, 'Adsorbate_starOH2_v3(AutoRecove'!$E$2:$L$7960, 8, FALSE)</f>
        <v>1</v>
      </c>
    </row>
    <row r="2041" spans="2:9" x14ac:dyDescent="0.2">
      <c r="B2041" t="s">
        <v>29745</v>
      </c>
      <c r="C2041" s="4" t="s">
        <v>3855</v>
      </c>
      <c r="D2041" s="4" t="s">
        <v>30472</v>
      </c>
      <c r="F2041" s="4">
        <f>VLOOKUP($B2041, 'Adsorbate_starOH2_v3(AutoRecove'!$E$2:$L$7960, 5, FALSE)</f>
        <v>-0.79300000000000004</v>
      </c>
      <c r="G2041" s="4">
        <f>VLOOKUP($B2041, 'Adsorbate_starOH2_v3(AutoRecove'!$E$2:$L$7960, 6, FALSE)</f>
        <v>1</v>
      </c>
      <c r="H2041" s="4">
        <f>VLOOKUP($B2041, 'Adsorbate_starOH2_v3(AutoRecove'!$E$2:$L$7960, 7, FALSE)</f>
        <v>0</v>
      </c>
      <c r="I2041" s="4">
        <f>VLOOKUP($B2041, 'Adsorbate_starOH2_v3(AutoRecove'!$E$2:$L$7960, 8, FALSE)</f>
        <v>1</v>
      </c>
    </row>
    <row r="2042" spans="2:9" x14ac:dyDescent="0.2">
      <c r="B2042" t="s">
        <v>29837</v>
      </c>
      <c r="C2042" s="4" t="s">
        <v>3855</v>
      </c>
      <c r="D2042" s="4" t="s">
        <v>30472</v>
      </c>
      <c r="F2042" s="4">
        <f>VLOOKUP($B2042, 'Adsorbate_starOH2_v3(AutoRecove'!$E$2:$L$7960, 5, FALSE)</f>
        <v>-6.0000000000000001E-3</v>
      </c>
      <c r="G2042" s="4">
        <f>VLOOKUP($B2042, 'Adsorbate_starOH2_v3(AutoRecove'!$E$2:$L$7960, 6, FALSE)</f>
        <v>2</v>
      </c>
      <c r="H2042" s="4">
        <f>VLOOKUP($B2042, 'Adsorbate_starOH2_v3(AutoRecove'!$E$2:$L$7960, 7, FALSE)</f>
        <v>1</v>
      </c>
      <c r="I2042" s="4">
        <f>VLOOKUP($B2042, 'Adsorbate_starOH2_v3(AutoRecove'!$E$2:$L$7960, 8, FALSE)</f>
        <v>0</v>
      </c>
    </row>
    <row r="2043" spans="2:9" x14ac:dyDescent="0.2">
      <c r="B2043" t="s">
        <v>29977</v>
      </c>
      <c r="C2043" s="4" t="s">
        <v>3855</v>
      </c>
      <c r="D2043" s="4" t="s">
        <v>30472</v>
      </c>
      <c r="F2043" s="4">
        <f>VLOOKUP($B2043, 'Adsorbate_starOH2_v3(AutoRecove'!$E$2:$L$7960, 5, FALSE)</f>
        <v>0.157</v>
      </c>
      <c r="G2043" s="4">
        <f>VLOOKUP($B2043, 'Adsorbate_starOH2_v3(AutoRecove'!$E$2:$L$7960, 6, FALSE)</f>
        <v>2</v>
      </c>
      <c r="H2043" s="4">
        <f>VLOOKUP($B2043, 'Adsorbate_starOH2_v3(AutoRecove'!$E$2:$L$7960, 7, FALSE)</f>
        <v>1</v>
      </c>
      <c r="I2043" s="4">
        <f>VLOOKUP($B2043, 'Adsorbate_starOH2_v3(AutoRecove'!$E$2:$L$7960, 8, FALSE)</f>
        <v>0</v>
      </c>
    </row>
    <row r="2044" spans="2:9" x14ac:dyDescent="0.2">
      <c r="B2044" t="s">
        <v>29055</v>
      </c>
      <c r="C2044" s="4" t="s">
        <v>3855</v>
      </c>
      <c r="D2044" s="4" t="s">
        <v>30472</v>
      </c>
      <c r="F2044" s="4">
        <f>VLOOKUP($B2044, 'Adsorbate_starOH2_v3(AutoRecove'!$E$2:$L$7960, 5, FALSE)</f>
        <v>-2.63</v>
      </c>
      <c r="G2044" s="4">
        <f>VLOOKUP($B2044, 'Adsorbate_starOH2_v3(AutoRecove'!$E$2:$L$7960, 6, FALSE)</f>
        <v>2</v>
      </c>
      <c r="H2044" s="4">
        <f>VLOOKUP($B2044, 'Adsorbate_starOH2_v3(AutoRecove'!$E$2:$L$7960, 7, FALSE)</f>
        <v>0</v>
      </c>
      <c r="I2044" s="4">
        <f>VLOOKUP($B2044, 'Adsorbate_starOH2_v3(AutoRecove'!$E$2:$L$7960, 8, FALSE)</f>
        <v>1</v>
      </c>
    </row>
    <row r="2045" spans="2:9" x14ac:dyDescent="0.2">
      <c r="B2045" t="s">
        <v>16869</v>
      </c>
      <c r="C2045" s="4" t="s">
        <v>3855</v>
      </c>
      <c r="D2045" s="4" t="s">
        <v>2105</v>
      </c>
      <c r="F2045" s="4">
        <f>VLOOKUP($B2045, 'Adsorbate_starOH2_v3(AutoRecove'!$E$2:$L$7960, 5, FALSE)</f>
        <v>-0.68899999999999995</v>
      </c>
      <c r="G2045" s="4">
        <f>VLOOKUP($B2045, 'Adsorbate_starOH2_v3(AutoRecove'!$E$2:$L$7960, 6, FALSE)</f>
        <v>1</v>
      </c>
      <c r="H2045" s="4">
        <f>VLOOKUP($B2045, 'Adsorbate_starOH2_v3(AutoRecove'!$E$2:$L$7960, 7, FALSE)</f>
        <v>0</v>
      </c>
      <c r="I2045" s="4">
        <f>VLOOKUP($B2045, 'Adsorbate_starOH2_v3(AutoRecove'!$E$2:$L$7960, 8, FALSE)</f>
        <v>0</v>
      </c>
    </row>
    <row r="2046" spans="2:9" x14ac:dyDescent="0.2">
      <c r="B2046" t="s">
        <v>24599</v>
      </c>
      <c r="C2046" s="4" t="s">
        <v>3855</v>
      </c>
      <c r="D2046" s="4" t="s">
        <v>2105</v>
      </c>
      <c r="F2046" s="4">
        <f>VLOOKUP($B2046, 'Adsorbate_starOH2_v3(AutoRecove'!$E$2:$L$7960, 5, FALSE)</f>
        <v>-0.71899999999999997</v>
      </c>
      <c r="G2046" s="4">
        <f>VLOOKUP($B2046, 'Adsorbate_starOH2_v3(AutoRecove'!$E$2:$L$7960, 6, FALSE)</f>
        <v>1</v>
      </c>
      <c r="H2046" s="4">
        <f>VLOOKUP($B2046, 'Adsorbate_starOH2_v3(AutoRecove'!$E$2:$L$7960, 7, FALSE)</f>
        <v>1</v>
      </c>
      <c r="I2046" s="4">
        <f>VLOOKUP($B2046, 'Adsorbate_starOH2_v3(AutoRecove'!$E$2:$L$7960, 8, FALSE)</f>
        <v>0</v>
      </c>
    </row>
    <row r="2047" spans="2:9" x14ac:dyDescent="0.2">
      <c r="B2047" t="s">
        <v>24599</v>
      </c>
      <c r="C2047" s="4" t="s">
        <v>3855</v>
      </c>
      <c r="D2047" s="4" t="s">
        <v>2105</v>
      </c>
      <c r="F2047" s="4">
        <f>VLOOKUP($B2047, 'Adsorbate_starOH2_v3(AutoRecove'!$E$2:$L$7960, 5, FALSE)</f>
        <v>-0.71899999999999997</v>
      </c>
      <c r="G2047" s="4">
        <f>VLOOKUP($B2047, 'Adsorbate_starOH2_v3(AutoRecove'!$E$2:$L$7960, 6, FALSE)</f>
        <v>1</v>
      </c>
      <c r="H2047" s="4">
        <f>VLOOKUP($B2047, 'Adsorbate_starOH2_v3(AutoRecove'!$E$2:$L$7960, 7, FALSE)</f>
        <v>1</v>
      </c>
      <c r="I2047" s="4">
        <f>VLOOKUP($B2047, 'Adsorbate_starOH2_v3(AutoRecove'!$E$2:$L$7960, 8, FALSE)</f>
        <v>0</v>
      </c>
    </row>
    <row r="2048" spans="2:9" x14ac:dyDescent="0.2">
      <c r="B2048" t="s">
        <v>19543</v>
      </c>
      <c r="C2048" s="4" t="s">
        <v>3855</v>
      </c>
      <c r="D2048" s="4" t="s">
        <v>2105</v>
      </c>
      <c r="F2048" s="4">
        <f>VLOOKUP($B2048, 'Adsorbate_starOH2_v3(AutoRecove'!$E$2:$L$7960, 5, FALSE)</f>
        <v>-0.49199999999999999</v>
      </c>
      <c r="G2048" s="4">
        <f>VLOOKUP($B2048, 'Adsorbate_starOH2_v3(AutoRecove'!$E$2:$L$7960, 6, FALSE)</f>
        <v>2</v>
      </c>
      <c r="H2048" s="4">
        <f>VLOOKUP($B2048, 'Adsorbate_starOH2_v3(AutoRecove'!$E$2:$L$7960, 7, FALSE)</f>
        <v>1</v>
      </c>
      <c r="I2048" s="4">
        <f>VLOOKUP($B2048, 'Adsorbate_starOH2_v3(AutoRecove'!$E$2:$L$7960, 8, FALSE)</f>
        <v>0</v>
      </c>
    </row>
    <row r="2049" spans="2:9" x14ac:dyDescent="0.2">
      <c r="B2049" t="s">
        <v>19962</v>
      </c>
      <c r="C2049" s="4" t="s">
        <v>3855</v>
      </c>
      <c r="D2049" s="4" t="s">
        <v>30467</v>
      </c>
      <c r="E2049" s="4" t="s">
        <v>1518</v>
      </c>
      <c r="F2049" s="4">
        <f>VLOOKUP($B2049, 'Adsorbate_starOH2_v3(AutoRecove'!$E$2:$L$7960, 5, FALSE)</f>
        <v>-1.6180000000000001</v>
      </c>
      <c r="G2049" s="4">
        <f>VLOOKUP($B2049, 'Adsorbate_starOH2_v3(AutoRecove'!$E$2:$L$7960, 6, FALSE)</f>
        <v>0</v>
      </c>
      <c r="H2049" s="4">
        <f>VLOOKUP($B2049, 'Adsorbate_starOH2_v3(AutoRecove'!$E$2:$L$7960, 7, FALSE)</f>
        <v>1</v>
      </c>
      <c r="I2049" s="4">
        <f>VLOOKUP($B2049, 'Adsorbate_starOH2_v3(AutoRecove'!$E$2:$L$7960, 8, FALSE)</f>
        <v>2</v>
      </c>
    </row>
    <row r="2050" spans="2:9" x14ac:dyDescent="0.2">
      <c r="B2050" t="s">
        <v>3597</v>
      </c>
      <c r="C2050" s="4" t="s">
        <v>3855</v>
      </c>
      <c r="D2050" s="4" t="s">
        <v>30467</v>
      </c>
      <c r="E2050" s="4" t="s">
        <v>2233</v>
      </c>
      <c r="F2050" s="4">
        <f>VLOOKUP($B2050, 'Adsorbate_starOH2_v3(AutoRecove'!$E$2:$L$7960, 5, FALSE)</f>
        <v>-3.3919999999999999</v>
      </c>
      <c r="G2050" s="4">
        <f>VLOOKUP($B2050, 'Adsorbate_starOH2_v3(AutoRecove'!$E$2:$L$7960, 6, FALSE)</f>
        <v>1</v>
      </c>
      <c r="H2050" s="4">
        <f>VLOOKUP($B2050, 'Adsorbate_starOH2_v3(AutoRecove'!$E$2:$L$7960, 7, FALSE)</f>
        <v>1</v>
      </c>
      <c r="I2050" s="4">
        <f>VLOOKUP($B2050, 'Adsorbate_starOH2_v3(AutoRecove'!$E$2:$L$7960, 8, FALSE)</f>
        <v>0</v>
      </c>
    </row>
    <row r="2051" spans="2:9" x14ac:dyDescent="0.2">
      <c r="B2051" t="s">
        <v>9100</v>
      </c>
      <c r="C2051" s="4" t="s">
        <v>3855</v>
      </c>
      <c r="D2051" s="4" t="s">
        <v>30467</v>
      </c>
      <c r="E2051" s="4" t="s">
        <v>2233</v>
      </c>
      <c r="F2051" s="4">
        <f>VLOOKUP($B2051, 'Adsorbate_starOH2_v3(AutoRecove'!$E$2:$L$7960, 5, FALSE)</f>
        <v>-1.002</v>
      </c>
      <c r="G2051" s="4">
        <f>VLOOKUP($B2051, 'Adsorbate_starOH2_v3(AutoRecove'!$E$2:$L$7960, 6, FALSE)</f>
        <v>1</v>
      </c>
      <c r="H2051" s="4">
        <f>VLOOKUP($B2051, 'Adsorbate_starOH2_v3(AutoRecove'!$E$2:$L$7960, 7, FALSE)</f>
        <v>1</v>
      </c>
      <c r="I2051" s="4">
        <f>VLOOKUP($B2051, 'Adsorbate_starOH2_v3(AutoRecove'!$E$2:$L$7960, 8, FALSE)</f>
        <v>0</v>
      </c>
    </row>
    <row r="2052" spans="2:9" x14ac:dyDescent="0.2">
      <c r="B2052" t="s">
        <v>3597</v>
      </c>
      <c r="C2052" s="4" t="s">
        <v>3855</v>
      </c>
      <c r="D2052" s="4" t="s">
        <v>30467</v>
      </c>
      <c r="E2052" s="4" t="s">
        <v>2233</v>
      </c>
      <c r="F2052" s="4">
        <f>VLOOKUP($B2052, 'Adsorbate_starOH2_v3(AutoRecove'!$E$2:$L$7960, 5, FALSE)</f>
        <v>-3.3919999999999999</v>
      </c>
      <c r="G2052" s="4">
        <f>VLOOKUP($B2052, 'Adsorbate_starOH2_v3(AutoRecove'!$E$2:$L$7960, 6, FALSE)</f>
        <v>1</v>
      </c>
      <c r="H2052" s="4">
        <f>VLOOKUP($B2052, 'Adsorbate_starOH2_v3(AutoRecove'!$E$2:$L$7960, 7, FALSE)</f>
        <v>1</v>
      </c>
      <c r="I2052" s="4">
        <f>VLOOKUP($B2052, 'Adsorbate_starOH2_v3(AutoRecove'!$E$2:$L$7960, 8, FALSE)</f>
        <v>0</v>
      </c>
    </row>
    <row r="2053" spans="2:9" x14ac:dyDescent="0.2">
      <c r="B2053" t="s">
        <v>9100</v>
      </c>
      <c r="C2053" s="4" t="s">
        <v>3855</v>
      </c>
      <c r="D2053" s="4" t="s">
        <v>30467</v>
      </c>
      <c r="E2053" s="4" t="s">
        <v>2233</v>
      </c>
      <c r="F2053" s="4">
        <f>VLOOKUP($B2053, 'Adsorbate_starOH2_v3(AutoRecove'!$E$2:$L$7960, 5, FALSE)</f>
        <v>-1.002</v>
      </c>
      <c r="G2053" s="4">
        <f>VLOOKUP($B2053, 'Adsorbate_starOH2_v3(AutoRecove'!$E$2:$L$7960, 6, FALSE)</f>
        <v>1</v>
      </c>
      <c r="H2053" s="4">
        <f>VLOOKUP($B2053, 'Adsorbate_starOH2_v3(AutoRecove'!$E$2:$L$7960, 7, FALSE)</f>
        <v>1</v>
      </c>
      <c r="I2053" s="4">
        <f>VLOOKUP($B2053, 'Adsorbate_starOH2_v3(AutoRecove'!$E$2:$L$7960, 8, FALSE)</f>
        <v>0</v>
      </c>
    </row>
    <row r="2054" spans="2:9" x14ac:dyDescent="0.2">
      <c r="B2054" t="s">
        <v>9100</v>
      </c>
      <c r="C2054" s="4" t="s">
        <v>3855</v>
      </c>
      <c r="D2054" s="4" t="s">
        <v>30467</v>
      </c>
      <c r="E2054" s="4" t="s">
        <v>2233</v>
      </c>
      <c r="F2054" s="4">
        <f>VLOOKUP($B2054, 'Adsorbate_starOH2_v3(AutoRecove'!$E$2:$L$7960, 5, FALSE)</f>
        <v>-1.002</v>
      </c>
      <c r="G2054" s="4">
        <f>VLOOKUP($B2054, 'Adsorbate_starOH2_v3(AutoRecove'!$E$2:$L$7960, 6, FALSE)</f>
        <v>1</v>
      </c>
      <c r="H2054" s="4">
        <f>VLOOKUP($B2054, 'Adsorbate_starOH2_v3(AutoRecove'!$E$2:$L$7960, 7, FALSE)</f>
        <v>1</v>
      </c>
      <c r="I2054" s="4">
        <f>VLOOKUP($B2054, 'Adsorbate_starOH2_v3(AutoRecove'!$E$2:$L$7960, 8, FALSE)</f>
        <v>0</v>
      </c>
    </row>
    <row r="2055" spans="2:9" x14ac:dyDescent="0.2">
      <c r="B2055" t="s">
        <v>9100</v>
      </c>
      <c r="C2055" s="4" t="s">
        <v>3855</v>
      </c>
      <c r="D2055" s="4" t="s">
        <v>30467</v>
      </c>
      <c r="E2055" s="4" t="s">
        <v>2233</v>
      </c>
      <c r="F2055" s="4">
        <f>VLOOKUP($B2055, 'Adsorbate_starOH2_v3(AutoRecove'!$E$2:$L$7960, 5, FALSE)</f>
        <v>-1.002</v>
      </c>
      <c r="G2055" s="4">
        <f>VLOOKUP($B2055, 'Adsorbate_starOH2_v3(AutoRecove'!$E$2:$L$7960, 6, FALSE)</f>
        <v>1</v>
      </c>
      <c r="H2055" s="4">
        <f>VLOOKUP($B2055, 'Adsorbate_starOH2_v3(AutoRecove'!$E$2:$L$7960, 7, FALSE)</f>
        <v>1</v>
      </c>
      <c r="I2055" s="4">
        <f>VLOOKUP($B2055, 'Adsorbate_starOH2_v3(AutoRecove'!$E$2:$L$7960, 8, FALSE)</f>
        <v>0</v>
      </c>
    </row>
    <row r="2056" spans="2:9" x14ac:dyDescent="0.2">
      <c r="B2056" t="s">
        <v>21918</v>
      </c>
      <c r="C2056" s="4" t="s">
        <v>3855</v>
      </c>
      <c r="D2056" s="4" t="s">
        <v>30467</v>
      </c>
      <c r="E2056" s="4" t="s">
        <v>30472</v>
      </c>
      <c r="F2056" s="4">
        <f>VLOOKUP($B2056, 'Adsorbate_starOH2_v3(AutoRecove'!$E$2:$L$7960, 5, FALSE)</f>
        <v>-0.68100000000000005</v>
      </c>
      <c r="G2056" s="4">
        <f>VLOOKUP($B2056, 'Adsorbate_starOH2_v3(AutoRecove'!$E$2:$L$7960, 6, FALSE)</f>
        <v>1</v>
      </c>
      <c r="H2056" s="4">
        <f>VLOOKUP($B2056, 'Adsorbate_starOH2_v3(AutoRecove'!$E$2:$L$7960, 7, FALSE)</f>
        <v>0</v>
      </c>
      <c r="I2056" s="4">
        <f>VLOOKUP($B2056, 'Adsorbate_starOH2_v3(AutoRecove'!$E$2:$L$7960, 8, FALSE)</f>
        <v>-2</v>
      </c>
    </row>
    <row r="2057" spans="2:9" x14ac:dyDescent="0.2">
      <c r="B2057" t="s">
        <v>19849</v>
      </c>
      <c r="C2057" s="4" t="s">
        <v>3855</v>
      </c>
      <c r="D2057" s="4" t="s">
        <v>30467</v>
      </c>
      <c r="F2057" s="4">
        <f>VLOOKUP($B2057, 'Adsorbate_starOH2_v3(AutoRecove'!$E$2:$L$7960, 5, FALSE)</f>
        <v>-0.94099999999999995</v>
      </c>
      <c r="G2057" s="4">
        <f>VLOOKUP($B2057, 'Adsorbate_starOH2_v3(AutoRecove'!$E$2:$L$7960, 6, FALSE)</f>
        <v>2</v>
      </c>
      <c r="H2057" s="4">
        <f>VLOOKUP($B2057, 'Adsorbate_starOH2_v3(AutoRecove'!$E$2:$L$7960, 7, FALSE)</f>
        <v>1</v>
      </c>
      <c r="I2057" s="4">
        <f>VLOOKUP($B2057, 'Adsorbate_starOH2_v3(AutoRecove'!$E$2:$L$7960, 8, FALSE)</f>
        <v>2</v>
      </c>
    </row>
    <row r="2058" spans="2:9" x14ac:dyDescent="0.2">
      <c r="B2058" t="s">
        <v>490</v>
      </c>
      <c r="C2058" s="4" t="s">
        <v>3855</v>
      </c>
      <c r="D2058" s="4" t="s">
        <v>30467</v>
      </c>
      <c r="F2058" s="4">
        <f>VLOOKUP($B2058, 'Adsorbate_starOH2_v3(AutoRecove'!$E$2:$L$7960, 5, FALSE)</f>
        <v>8.9999999999999993E-3</v>
      </c>
      <c r="G2058" s="4">
        <f>VLOOKUP($B2058, 'Adsorbate_starOH2_v3(AutoRecove'!$E$2:$L$7960, 6, FALSE)</f>
        <v>0</v>
      </c>
      <c r="H2058" s="4">
        <f>VLOOKUP($B2058, 'Adsorbate_starOH2_v3(AutoRecove'!$E$2:$L$7960, 7, FALSE)</f>
        <v>1</v>
      </c>
      <c r="I2058" s="4">
        <f>VLOOKUP($B2058, 'Adsorbate_starOH2_v3(AutoRecove'!$E$2:$L$7960, 8, FALSE)</f>
        <v>2</v>
      </c>
    </row>
    <row r="2059" spans="2:9" x14ac:dyDescent="0.2">
      <c r="B2059" t="s">
        <v>5139</v>
      </c>
      <c r="C2059" s="4" t="s">
        <v>3855</v>
      </c>
      <c r="D2059" s="4" t="s">
        <v>30467</v>
      </c>
      <c r="F2059" s="4">
        <f>VLOOKUP($B2059, 'Adsorbate_starOH2_v3(AutoRecove'!$E$2:$L$7960, 5, FALSE)</f>
        <v>-0.154</v>
      </c>
      <c r="G2059" s="4">
        <f>VLOOKUP($B2059, 'Adsorbate_starOH2_v3(AutoRecove'!$E$2:$L$7960, 6, FALSE)</f>
        <v>1</v>
      </c>
      <c r="H2059" s="4">
        <f>VLOOKUP($B2059, 'Adsorbate_starOH2_v3(AutoRecove'!$E$2:$L$7960, 7, FALSE)</f>
        <v>0</v>
      </c>
      <c r="I2059" s="4">
        <f>VLOOKUP($B2059, 'Adsorbate_starOH2_v3(AutoRecove'!$E$2:$L$7960, 8, FALSE)</f>
        <v>0</v>
      </c>
    </row>
    <row r="2060" spans="2:9" x14ac:dyDescent="0.2">
      <c r="B2060" t="s">
        <v>4583</v>
      </c>
      <c r="C2060" s="4" t="s">
        <v>3855</v>
      </c>
      <c r="D2060" s="4" t="s">
        <v>30467</v>
      </c>
      <c r="F2060" s="4">
        <f>VLOOKUP($B2060, 'Adsorbate_starOH2_v3(AutoRecove'!$E$2:$L$7960, 5, FALSE)</f>
        <v>0.90100000000000002</v>
      </c>
      <c r="G2060" s="4">
        <f>VLOOKUP($B2060, 'Adsorbate_starOH2_v3(AutoRecove'!$E$2:$L$7960, 6, FALSE)</f>
        <v>1</v>
      </c>
      <c r="H2060" s="4">
        <f>VLOOKUP($B2060, 'Adsorbate_starOH2_v3(AutoRecove'!$E$2:$L$7960, 7, FALSE)</f>
        <v>0</v>
      </c>
      <c r="I2060" s="4">
        <f>VLOOKUP($B2060, 'Adsorbate_starOH2_v3(AutoRecove'!$E$2:$L$7960, 8, FALSE)</f>
        <v>0</v>
      </c>
    </row>
    <row r="2061" spans="2:9" x14ac:dyDescent="0.2">
      <c r="B2061" t="s">
        <v>8227</v>
      </c>
      <c r="C2061" s="4" t="s">
        <v>3855</v>
      </c>
      <c r="D2061" s="4" t="s">
        <v>30467</v>
      </c>
      <c r="F2061" s="4">
        <f>VLOOKUP($B2061, 'Adsorbate_starOH2_v3(AutoRecove'!$E$2:$L$7960, 5, FALSE)</f>
        <v>-0.63800000000000001</v>
      </c>
      <c r="G2061" s="4">
        <f>VLOOKUP($B2061, 'Adsorbate_starOH2_v3(AutoRecove'!$E$2:$L$7960, 6, FALSE)</f>
        <v>2</v>
      </c>
      <c r="H2061" s="4">
        <f>VLOOKUP($B2061, 'Adsorbate_starOH2_v3(AutoRecove'!$E$2:$L$7960, 7, FALSE)</f>
        <v>1</v>
      </c>
      <c r="I2061" s="4">
        <f>VLOOKUP($B2061, 'Adsorbate_starOH2_v3(AutoRecove'!$E$2:$L$7960, 8, FALSE)</f>
        <v>1</v>
      </c>
    </row>
    <row r="2062" spans="2:9" x14ac:dyDescent="0.2">
      <c r="B2062" t="s">
        <v>8895</v>
      </c>
      <c r="C2062" s="4" t="s">
        <v>3855</v>
      </c>
      <c r="D2062" s="4" t="s">
        <v>30467</v>
      </c>
      <c r="F2062" s="4">
        <f>VLOOKUP($B2062, 'Adsorbate_starOH2_v3(AutoRecove'!$E$2:$L$7960, 5, FALSE)</f>
        <v>-0.52800000000000002</v>
      </c>
      <c r="G2062" s="4">
        <f>VLOOKUP($B2062, 'Adsorbate_starOH2_v3(AutoRecove'!$E$2:$L$7960, 6, FALSE)</f>
        <v>2</v>
      </c>
      <c r="H2062" s="4">
        <f>VLOOKUP($B2062, 'Adsorbate_starOH2_v3(AutoRecove'!$E$2:$L$7960, 7, FALSE)</f>
        <v>1</v>
      </c>
      <c r="I2062" s="4">
        <f>VLOOKUP($B2062, 'Adsorbate_starOH2_v3(AutoRecove'!$E$2:$L$7960, 8, FALSE)</f>
        <v>1</v>
      </c>
    </row>
    <row r="2063" spans="2:9" x14ac:dyDescent="0.2">
      <c r="B2063" t="s">
        <v>11554</v>
      </c>
      <c r="C2063" s="4" t="s">
        <v>3855</v>
      </c>
      <c r="D2063" s="4" t="s">
        <v>30467</v>
      </c>
      <c r="F2063" s="4">
        <f>VLOOKUP($B2063, 'Adsorbate_starOH2_v3(AutoRecove'!$E$2:$L$7960, 5, FALSE)</f>
        <v>-2.133</v>
      </c>
      <c r="G2063" s="4">
        <f>VLOOKUP($B2063, 'Adsorbate_starOH2_v3(AutoRecove'!$E$2:$L$7960, 6, FALSE)</f>
        <v>0</v>
      </c>
      <c r="H2063" s="4">
        <f>VLOOKUP($B2063, 'Adsorbate_starOH2_v3(AutoRecove'!$E$2:$L$7960, 7, FALSE)</f>
        <v>1</v>
      </c>
      <c r="I2063" s="4">
        <f>VLOOKUP($B2063, 'Adsorbate_starOH2_v3(AutoRecove'!$E$2:$L$7960, 8, FALSE)</f>
        <v>0</v>
      </c>
    </row>
    <row r="2064" spans="2:9" x14ac:dyDescent="0.2">
      <c r="B2064" t="s">
        <v>9305</v>
      </c>
      <c r="C2064" s="4" t="s">
        <v>3855</v>
      </c>
      <c r="D2064" s="4" t="s">
        <v>30467</v>
      </c>
      <c r="F2064" s="4">
        <f>VLOOKUP($B2064, 'Adsorbate_starOH2_v3(AutoRecove'!$E$2:$L$7960, 5, FALSE)</f>
        <v>-0.749</v>
      </c>
      <c r="G2064" s="4">
        <f>VLOOKUP($B2064, 'Adsorbate_starOH2_v3(AutoRecove'!$E$2:$L$7960, 6, FALSE)</f>
        <v>1</v>
      </c>
      <c r="H2064" s="4">
        <f>VLOOKUP($B2064, 'Adsorbate_starOH2_v3(AutoRecove'!$E$2:$L$7960, 7, FALSE)</f>
        <v>1</v>
      </c>
      <c r="I2064" s="4">
        <f>VLOOKUP($B2064, 'Adsorbate_starOH2_v3(AutoRecove'!$E$2:$L$7960, 8, FALSE)</f>
        <v>1</v>
      </c>
    </row>
    <row r="2065" spans="2:9" x14ac:dyDescent="0.2">
      <c r="B2065" t="s">
        <v>13096</v>
      </c>
      <c r="C2065" s="4" t="s">
        <v>3855</v>
      </c>
      <c r="D2065" s="4" t="s">
        <v>30467</v>
      </c>
      <c r="F2065" s="4">
        <f>VLOOKUP($B2065, 'Adsorbate_starOH2_v3(AutoRecove'!$E$2:$L$7960, 5, FALSE)</f>
        <v>-0.52400000000000002</v>
      </c>
      <c r="G2065" s="4">
        <f>VLOOKUP($B2065, 'Adsorbate_starOH2_v3(AutoRecove'!$E$2:$L$7960, 6, FALSE)</f>
        <v>1</v>
      </c>
      <c r="H2065" s="4">
        <f>VLOOKUP($B2065, 'Adsorbate_starOH2_v3(AutoRecove'!$E$2:$L$7960, 7, FALSE)</f>
        <v>2</v>
      </c>
      <c r="I2065" s="4">
        <f>VLOOKUP($B2065, 'Adsorbate_starOH2_v3(AutoRecove'!$E$2:$L$7960, 8, FALSE)</f>
        <v>2</v>
      </c>
    </row>
    <row r="2066" spans="2:9" x14ac:dyDescent="0.2">
      <c r="B2066" t="s">
        <v>23005</v>
      </c>
      <c r="C2066" s="4" t="s">
        <v>3855</v>
      </c>
      <c r="D2066" s="4" t="s">
        <v>30467</v>
      </c>
      <c r="F2066" s="4">
        <f>VLOOKUP($B2066, 'Adsorbate_starOH2_v3(AutoRecove'!$E$2:$L$7960, 5, FALSE)</f>
        <v>2.34</v>
      </c>
      <c r="G2066" s="4">
        <f>VLOOKUP($B2066, 'Adsorbate_starOH2_v3(AutoRecove'!$E$2:$L$7960, 6, FALSE)</f>
        <v>1</v>
      </c>
      <c r="H2066" s="4">
        <f>VLOOKUP($B2066, 'Adsorbate_starOH2_v3(AutoRecove'!$E$2:$L$7960, 7, FALSE)</f>
        <v>1</v>
      </c>
      <c r="I2066" s="4">
        <f>VLOOKUP($B2066, 'Adsorbate_starOH2_v3(AutoRecove'!$E$2:$L$7960, 8, FALSE)</f>
        <v>0</v>
      </c>
    </row>
    <row r="2067" spans="2:9" x14ac:dyDescent="0.2">
      <c r="B2067" t="s">
        <v>23361</v>
      </c>
      <c r="C2067" s="4" t="s">
        <v>3855</v>
      </c>
      <c r="D2067" s="4" t="s">
        <v>30467</v>
      </c>
      <c r="F2067" s="4">
        <f>VLOOKUP($B2067, 'Adsorbate_starOH2_v3(AutoRecove'!$E$2:$L$7960, 5, FALSE)</f>
        <v>-4.7E-2</v>
      </c>
      <c r="G2067" s="4">
        <f>VLOOKUP($B2067, 'Adsorbate_starOH2_v3(AutoRecove'!$E$2:$L$7960, 6, FALSE)</f>
        <v>1</v>
      </c>
      <c r="H2067" s="4">
        <f>VLOOKUP($B2067, 'Adsorbate_starOH2_v3(AutoRecove'!$E$2:$L$7960, 7, FALSE)</f>
        <v>1</v>
      </c>
      <c r="I2067" s="4">
        <f>VLOOKUP($B2067, 'Adsorbate_starOH2_v3(AutoRecove'!$E$2:$L$7960, 8, FALSE)</f>
        <v>1</v>
      </c>
    </row>
    <row r="2068" spans="2:9" x14ac:dyDescent="0.2">
      <c r="B2068" t="s">
        <v>5139</v>
      </c>
      <c r="C2068" s="4" t="s">
        <v>3855</v>
      </c>
      <c r="D2068" s="4" t="s">
        <v>30467</v>
      </c>
      <c r="F2068" s="4">
        <f>VLOOKUP($B2068, 'Adsorbate_starOH2_v3(AutoRecove'!$E$2:$L$7960, 5, FALSE)</f>
        <v>-0.154</v>
      </c>
      <c r="G2068" s="4">
        <f>VLOOKUP($B2068, 'Adsorbate_starOH2_v3(AutoRecove'!$E$2:$L$7960, 6, FALSE)</f>
        <v>1</v>
      </c>
      <c r="H2068" s="4">
        <f>VLOOKUP($B2068, 'Adsorbate_starOH2_v3(AutoRecove'!$E$2:$L$7960, 7, FALSE)</f>
        <v>0</v>
      </c>
      <c r="I2068" s="4">
        <f>VLOOKUP($B2068, 'Adsorbate_starOH2_v3(AutoRecove'!$E$2:$L$7960, 8, FALSE)</f>
        <v>0</v>
      </c>
    </row>
    <row r="2069" spans="2:9" x14ac:dyDescent="0.2">
      <c r="B2069" t="s">
        <v>9305</v>
      </c>
      <c r="C2069" s="4" t="s">
        <v>3855</v>
      </c>
      <c r="D2069" s="4" t="s">
        <v>30467</v>
      </c>
      <c r="F2069" s="4">
        <f>VLOOKUP($B2069, 'Adsorbate_starOH2_v3(AutoRecove'!$E$2:$L$7960, 5, FALSE)</f>
        <v>-0.749</v>
      </c>
      <c r="G2069" s="4">
        <f>VLOOKUP($B2069, 'Adsorbate_starOH2_v3(AutoRecove'!$E$2:$L$7960, 6, FALSE)</f>
        <v>1</v>
      </c>
      <c r="H2069" s="4">
        <f>VLOOKUP($B2069, 'Adsorbate_starOH2_v3(AutoRecove'!$E$2:$L$7960, 7, FALSE)</f>
        <v>1</v>
      </c>
      <c r="I2069" s="4">
        <f>VLOOKUP($B2069, 'Adsorbate_starOH2_v3(AutoRecove'!$E$2:$L$7960, 8, FALSE)</f>
        <v>1</v>
      </c>
    </row>
    <row r="2070" spans="2:9" x14ac:dyDescent="0.2">
      <c r="B2070" t="s">
        <v>27212</v>
      </c>
      <c r="C2070" s="4" t="s">
        <v>3855</v>
      </c>
      <c r="D2070" s="4" t="s">
        <v>24748</v>
      </c>
      <c r="E2070" s="4" t="s">
        <v>10708</v>
      </c>
      <c r="F2070" s="4">
        <f>VLOOKUP($B2070, 'Adsorbate_starOH2_v3(AutoRecove'!$E$2:$L$7960, 5, FALSE)</f>
        <v>-0.53500000000000003</v>
      </c>
      <c r="G2070" s="4">
        <f>VLOOKUP($B2070, 'Adsorbate_starOH2_v3(AutoRecove'!$E$2:$L$7960, 6, FALSE)</f>
        <v>1</v>
      </c>
      <c r="H2070" s="4">
        <f>VLOOKUP($B2070, 'Adsorbate_starOH2_v3(AutoRecove'!$E$2:$L$7960, 7, FALSE)</f>
        <v>0</v>
      </c>
      <c r="I2070" s="4">
        <f>VLOOKUP($B2070, 'Adsorbate_starOH2_v3(AutoRecove'!$E$2:$L$7960, 8, FALSE)</f>
        <v>0</v>
      </c>
    </row>
    <row r="2071" spans="2:9" x14ac:dyDescent="0.2">
      <c r="B2071" t="s">
        <v>12377</v>
      </c>
      <c r="C2071" s="4" t="s">
        <v>3855</v>
      </c>
      <c r="D2071" s="4" t="s">
        <v>24748</v>
      </c>
      <c r="E2071" s="4" t="s">
        <v>3550</v>
      </c>
      <c r="F2071" s="4">
        <f>VLOOKUP($B2071, 'Adsorbate_starOH2_v3(AutoRecove'!$E$2:$L$7960, 5, FALSE)</f>
        <v>-1.2070000000000001</v>
      </c>
      <c r="G2071" s="4">
        <f>VLOOKUP($B2071, 'Adsorbate_starOH2_v3(AutoRecove'!$E$2:$L$7960, 6, FALSE)</f>
        <v>1</v>
      </c>
      <c r="H2071" s="4">
        <f>VLOOKUP($B2071, 'Adsorbate_starOH2_v3(AutoRecove'!$E$2:$L$7960, 7, FALSE)</f>
        <v>0</v>
      </c>
      <c r="I2071" s="4">
        <f>VLOOKUP($B2071, 'Adsorbate_starOH2_v3(AutoRecove'!$E$2:$L$7960, 8, FALSE)</f>
        <v>0</v>
      </c>
    </row>
    <row r="2072" spans="2:9" x14ac:dyDescent="0.2">
      <c r="B2072" t="s">
        <v>11430</v>
      </c>
      <c r="C2072" s="4" t="s">
        <v>3855</v>
      </c>
      <c r="D2072" s="4" t="s">
        <v>24748</v>
      </c>
      <c r="E2072" s="4" t="s">
        <v>2233</v>
      </c>
      <c r="F2072" s="4">
        <f>VLOOKUP($B2072, 'Adsorbate_starOH2_v3(AutoRecove'!$E$2:$L$7960, 5, FALSE)</f>
        <v>-0.96</v>
      </c>
      <c r="G2072" s="4">
        <f>VLOOKUP($B2072, 'Adsorbate_starOH2_v3(AutoRecove'!$E$2:$L$7960, 6, FALSE)</f>
        <v>2</v>
      </c>
      <c r="H2072" s="4">
        <f>VLOOKUP($B2072, 'Adsorbate_starOH2_v3(AutoRecove'!$E$2:$L$7960, 7, FALSE)</f>
        <v>2</v>
      </c>
      <c r="I2072" s="4">
        <f>VLOOKUP($B2072, 'Adsorbate_starOH2_v3(AutoRecove'!$E$2:$L$7960, 8, FALSE)</f>
        <v>1</v>
      </c>
    </row>
    <row r="2073" spans="2:9" x14ac:dyDescent="0.2">
      <c r="B2073" t="s">
        <v>8043</v>
      </c>
      <c r="C2073" s="4" t="s">
        <v>3855</v>
      </c>
      <c r="D2073" s="4" t="s">
        <v>24748</v>
      </c>
      <c r="E2073" s="4" t="s">
        <v>2105</v>
      </c>
      <c r="F2073" s="4">
        <f>VLOOKUP($B2073, 'Adsorbate_starOH2_v3(AutoRecove'!$E$2:$L$7960, 5, FALSE)</f>
        <v>-0.105</v>
      </c>
      <c r="G2073" s="4">
        <f>VLOOKUP($B2073, 'Adsorbate_starOH2_v3(AutoRecove'!$E$2:$L$7960, 6, FALSE)</f>
        <v>2</v>
      </c>
      <c r="H2073" s="4">
        <f>VLOOKUP($B2073, 'Adsorbate_starOH2_v3(AutoRecove'!$E$2:$L$7960, 7, FALSE)</f>
        <v>1</v>
      </c>
      <c r="I2073" s="4">
        <f>VLOOKUP($B2073, 'Adsorbate_starOH2_v3(AutoRecove'!$E$2:$L$7960, 8, FALSE)</f>
        <v>1</v>
      </c>
    </row>
    <row r="2074" spans="2:9" x14ac:dyDescent="0.2">
      <c r="B2074" t="s">
        <v>29297</v>
      </c>
      <c r="C2074" s="4" t="s">
        <v>3855</v>
      </c>
      <c r="D2074" s="4" t="s">
        <v>24748</v>
      </c>
      <c r="F2074" s="4">
        <f>VLOOKUP($B2074, 'Adsorbate_starOH2_v3(AutoRecove'!$E$2:$L$7960, 5, FALSE)</f>
        <v>-0.72599999999999998</v>
      </c>
      <c r="G2074" s="4">
        <f>VLOOKUP($B2074, 'Adsorbate_starOH2_v3(AutoRecove'!$E$2:$L$7960, 6, FALSE)</f>
        <v>2</v>
      </c>
      <c r="H2074" s="4">
        <f>VLOOKUP($B2074, 'Adsorbate_starOH2_v3(AutoRecove'!$E$2:$L$7960, 7, FALSE)</f>
        <v>1</v>
      </c>
      <c r="I2074" s="4">
        <f>VLOOKUP($B2074, 'Adsorbate_starOH2_v3(AutoRecove'!$E$2:$L$7960, 8, FALSE)</f>
        <v>1</v>
      </c>
    </row>
    <row r="2075" spans="2:9" x14ac:dyDescent="0.2">
      <c r="B2075" t="s">
        <v>30058</v>
      </c>
      <c r="C2075" s="4" t="s">
        <v>3855</v>
      </c>
      <c r="D2075" s="4" t="s">
        <v>24748</v>
      </c>
      <c r="F2075" s="4">
        <f>VLOOKUP($B2075, 'Adsorbate_starOH2_v3(AutoRecove'!$E$2:$L$7960, 5, FALSE)</f>
        <v>-0.26</v>
      </c>
      <c r="G2075" s="4">
        <f>VLOOKUP($B2075, 'Adsorbate_starOH2_v3(AutoRecove'!$E$2:$L$7960, 6, FALSE)</f>
        <v>1</v>
      </c>
      <c r="H2075" s="4">
        <f>VLOOKUP($B2075, 'Adsorbate_starOH2_v3(AutoRecove'!$E$2:$L$7960, 7, FALSE)</f>
        <v>1</v>
      </c>
      <c r="I2075" s="4">
        <f>VLOOKUP($B2075, 'Adsorbate_starOH2_v3(AutoRecove'!$E$2:$L$7960, 8, FALSE)</f>
        <v>0</v>
      </c>
    </row>
    <row r="2076" spans="2:9" x14ac:dyDescent="0.2">
      <c r="B2076" t="s">
        <v>30302</v>
      </c>
      <c r="C2076" s="4" t="s">
        <v>3855</v>
      </c>
      <c r="D2076" s="4" t="s">
        <v>24748</v>
      </c>
      <c r="F2076" s="4">
        <f>VLOOKUP($B2076, 'Adsorbate_starOH2_v3(AutoRecove'!$E$2:$L$7960, 5, FALSE)</f>
        <v>-0.189</v>
      </c>
      <c r="G2076" s="4">
        <f>VLOOKUP($B2076, 'Adsorbate_starOH2_v3(AutoRecove'!$E$2:$L$7960, 6, FALSE)</f>
        <v>1</v>
      </c>
      <c r="H2076" s="4">
        <f>VLOOKUP($B2076, 'Adsorbate_starOH2_v3(AutoRecove'!$E$2:$L$7960, 7, FALSE)</f>
        <v>1</v>
      </c>
      <c r="I2076" s="4">
        <f>VLOOKUP($B2076, 'Adsorbate_starOH2_v3(AutoRecove'!$E$2:$L$7960, 8, FALSE)</f>
        <v>1</v>
      </c>
    </row>
    <row r="2077" spans="2:9" x14ac:dyDescent="0.2">
      <c r="B2077" t="s">
        <v>5388</v>
      </c>
      <c r="C2077" s="4" t="s">
        <v>3855</v>
      </c>
      <c r="D2077" s="4" t="s">
        <v>24876</v>
      </c>
      <c r="E2077" s="4" t="s">
        <v>2105</v>
      </c>
      <c r="F2077" s="4">
        <f>VLOOKUP($B2077, 'Adsorbate_starOH2_v3(AutoRecove'!$E$2:$L$7960, 5, FALSE)</f>
        <v>-0.46300000000000002</v>
      </c>
      <c r="G2077" s="4">
        <f>VLOOKUP($B2077, 'Adsorbate_starOH2_v3(AutoRecove'!$E$2:$L$7960, 6, FALSE)</f>
        <v>1</v>
      </c>
      <c r="H2077" s="4">
        <f>VLOOKUP($B2077, 'Adsorbate_starOH2_v3(AutoRecove'!$E$2:$L$7960, 7, FALSE)</f>
        <v>1</v>
      </c>
      <c r="I2077" s="4">
        <f>VLOOKUP($B2077, 'Adsorbate_starOH2_v3(AutoRecove'!$E$2:$L$7960, 8, FALSE)</f>
        <v>1</v>
      </c>
    </row>
    <row r="2078" spans="2:9" x14ac:dyDescent="0.2">
      <c r="B2078" t="s">
        <v>5388</v>
      </c>
      <c r="C2078" s="4" t="s">
        <v>3855</v>
      </c>
      <c r="D2078" s="4" t="s">
        <v>24876</v>
      </c>
      <c r="E2078" s="4" t="s">
        <v>2105</v>
      </c>
      <c r="F2078" s="4">
        <f>VLOOKUP($B2078, 'Adsorbate_starOH2_v3(AutoRecove'!$E$2:$L$7960, 5, FALSE)</f>
        <v>-0.46300000000000002</v>
      </c>
      <c r="G2078" s="4">
        <f>VLOOKUP($B2078, 'Adsorbate_starOH2_v3(AutoRecove'!$E$2:$L$7960, 6, FALSE)</f>
        <v>1</v>
      </c>
      <c r="H2078" s="4">
        <f>VLOOKUP($B2078, 'Adsorbate_starOH2_v3(AutoRecove'!$E$2:$L$7960, 7, FALSE)</f>
        <v>1</v>
      </c>
      <c r="I2078" s="4">
        <f>VLOOKUP($B2078, 'Adsorbate_starOH2_v3(AutoRecove'!$E$2:$L$7960, 8, FALSE)</f>
        <v>1</v>
      </c>
    </row>
    <row r="2079" spans="2:9" x14ac:dyDescent="0.2">
      <c r="B2079" t="s">
        <v>5388</v>
      </c>
      <c r="C2079" s="4" t="s">
        <v>3855</v>
      </c>
      <c r="D2079" s="4" t="s">
        <v>24876</v>
      </c>
      <c r="E2079" s="4" t="s">
        <v>2105</v>
      </c>
      <c r="F2079" s="4">
        <f>VLOOKUP($B2079, 'Adsorbate_starOH2_v3(AutoRecove'!$E$2:$L$7960, 5, FALSE)</f>
        <v>-0.46300000000000002</v>
      </c>
      <c r="G2079" s="4">
        <f>VLOOKUP($B2079, 'Adsorbate_starOH2_v3(AutoRecove'!$E$2:$L$7960, 6, FALSE)</f>
        <v>1</v>
      </c>
      <c r="H2079" s="4">
        <f>VLOOKUP($B2079, 'Adsorbate_starOH2_v3(AutoRecove'!$E$2:$L$7960, 7, FALSE)</f>
        <v>1</v>
      </c>
      <c r="I2079" s="4">
        <f>VLOOKUP($B2079, 'Adsorbate_starOH2_v3(AutoRecove'!$E$2:$L$7960, 8, FALSE)</f>
        <v>1</v>
      </c>
    </row>
    <row r="2080" spans="2:9" x14ac:dyDescent="0.2">
      <c r="B2080" t="s">
        <v>5578</v>
      </c>
      <c r="C2080" s="4" t="s">
        <v>3855</v>
      </c>
      <c r="D2080" s="4" t="s">
        <v>24876</v>
      </c>
      <c r="F2080" s="4">
        <f>VLOOKUP($B2080, 'Adsorbate_starOH2_v3(AutoRecove'!$E$2:$L$7960, 5, FALSE)</f>
        <v>-1.6870000000000001</v>
      </c>
      <c r="G2080" s="4">
        <f>VLOOKUP($B2080, 'Adsorbate_starOH2_v3(AutoRecove'!$E$2:$L$7960, 6, FALSE)</f>
        <v>1</v>
      </c>
      <c r="H2080" s="4">
        <f>VLOOKUP($B2080, 'Adsorbate_starOH2_v3(AutoRecove'!$E$2:$L$7960, 7, FALSE)</f>
        <v>0</v>
      </c>
      <c r="I2080" s="4">
        <f>VLOOKUP($B2080, 'Adsorbate_starOH2_v3(AutoRecove'!$E$2:$L$7960, 8, FALSE)</f>
        <v>0</v>
      </c>
    </row>
    <row r="2081" spans="2:9" x14ac:dyDescent="0.2">
      <c r="B2081" t="s">
        <v>1893</v>
      </c>
      <c r="C2081" s="4" t="s">
        <v>3855</v>
      </c>
      <c r="D2081" s="4" t="s">
        <v>24876</v>
      </c>
      <c r="F2081" s="4">
        <f>VLOOKUP($B2081, 'Adsorbate_starOH2_v3(AutoRecove'!$E$2:$L$7960, 5, FALSE)</f>
        <v>-2.2890000000000001</v>
      </c>
      <c r="G2081" s="4">
        <f>VLOOKUP($B2081, 'Adsorbate_starOH2_v3(AutoRecove'!$E$2:$L$7960, 6, FALSE)</f>
        <v>1</v>
      </c>
      <c r="H2081" s="4">
        <f>VLOOKUP($B2081, 'Adsorbate_starOH2_v3(AutoRecove'!$E$2:$L$7960, 7, FALSE)</f>
        <v>1</v>
      </c>
      <c r="I2081" s="4">
        <f>VLOOKUP($B2081, 'Adsorbate_starOH2_v3(AutoRecove'!$E$2:$L$7960, 8, FALSE)</f>
        <v>0</v>
      </c>
    </row>
    <row r="2082" spans="2:9" x14ac:dyDescent="0.2">
      <c r="B2082" t="s">
        <v>1893</v>
      </c>
      <c r="C2082" s="4" t="s">
        <v>3855</v>
      </c>
      <c r="D2082" s="4" t="s">
        <v>24876</v>
      </c>
      <c r="F2082" s="4">
        <f>VLOOKUP($B2082, 'Adsorbate_starOH2_v3(AutoRecove'!$E$2:$L$7960, 5, FALSE)</f>
        <v>-2.2890000000000001</v>
      </c>
      <c r="G2082" s="4">
        <f>VLOOKUP($B2082, 'Adsorbate_starOH2_v3(AutoRecove'!$E$2:$L$7960, 6, FALSE)</f>
        <v>1</v>
      </c>
      <c r="H2082" s="4">
        <f>VLOOKUP($B2082, 'Adsorbate_starOH2_v3(AutoRecove'!$E$2:$L$7960, 7, FALSE)</f>
        <v>1</v>
      </c>
      <c r="I2082" s="4">
        <f>VLOOKUP($B2082, 'Adsorbate_starOH2_v3(AutoRecove'!$E$2:$L$7960, 8, FALSE)</f>
        <v>0</v>
      </c>
    </row>
    <row r="2083" spans="2:9" x14ac:dyDescent="0.2">
      <c r="B2083" t="s">
        <v>1893</v>
      </c>
      <c r="C2083" s="4" t="s">
        <v>3855</v>
      </c>
      <c r="D2083" s="4" t="s">
        <v>24876</v>
      </c>
      <c r="F2083" s="4">
        <f>VLOOKUP($B2083, 'Adsorbate_starOH2_v3(AutoRecove'!$E$2:$L$7960, 5, FALSE)</f>
        <v>-2.2890000000000001</v>
      </c>
      <c r="G2083" s="4">
        <f>VLOOKUP($B2083, 'Adsorbate_starOH2_v3(AutoRecove'!$E$2:$L$7960, 6, FALSE)</f>
        <v>1</v>
      </c>
      <c r="H2083" s="4">
        <f>VLOOKUP($B2083, 'Adsorbate_starOH2_v3(AutoRecove'!$E$2:$L$7960, 7, FALSE)</f>
        <v>1</v>
      </c>
      <c r="I2083" s="4">
        <f>VLOOKUP($B2083, 'Adsorbate_starOH2_v3(AutoRecove'!$E$2:$L$7960, 8, FALSE)</f>
        <v>0</v>
      </c>
    </row>
    <row r="2084" spans="2:9" x14ac:dyDescent="0.2">
      <c r="B2084" t="s">
        <v>5578</v>
      </c>
      <c r="C2084" s="4" t="s">
        <v>3855</v>
      </c>
      <c r="D2084" s="4" t="s">
        <v>24876</v>
      </c>
      <c r="F2084" s="4">
        <f>VLOOKUP($B2084, 'Adsorbate_starOH2_v3(AutoRecove'!$E$2:$L$7960, 5, FALSE)</f>
        <v>-1.6870000000000001</v>
      </c>
      <c r="G2084" s="4">
        <f>VLOOKUP($B2084, 'Adsorbate_starOH2_v3(AutoRecove'!$E$2:$L$7960, 6, FALSE)</f>
        <v>1</v>
      </c>
      <c r="H2084" s="4">
        <f>VLOOKUP($B2084, 'Adsorbate_starOH2_v3(AutoRecove'!$E$2:$L$7960, 7, FALSE)</f>
        <v>0</v>
      </c>
      <c r="I2084" s="4">
        <f>VLOOKUP($B2084, 'Adsorbate_starOH2_v3(AutoRecove'!$E$2:$L$7960, 8, FALSE)</f>
        <v>0</v>
      </c>
    </row>
    <row r="2085" spans="2:9" x14ac:dyDescent="0.2">
      <c r="B2085" t="s">
        <v>5578</v>
      </c>
      <c r="C2085" s="4" t="s">
        <v>3855</v>
      </c>
      <c r="D2085" s="4" t="s">
        <v>24876</v>
      </c>
      <c r="F2085" s="4">
        <f>VLOOKUP($B2085, 'Adsorbate_starOH2_v3(AutoRecove'!$E$2:$L$7960, 5, FALSE)</f>
        <v>-1.6870000000000001</v>
      </c>
      <c r="G2085" s="4">
        <f>VLOOKUP($B2085, 'Adsorbate_starOH2_v3(AutoRecove'!$E$2:$L$7960, 6, FALSE)</f>
        <v>1</v>
      </c>
      <c r="H2085" s="4">
        <f>VLOOKUP($B2085, 'Adsorbate_starOH2_v3(AutoRecove'!$E$2:$L$7960, 7, FALSE)</f>
        <v>0</v>
      </c>
      <c r="I2085" s="4">
        <f>VLOOKUP($B2085, 'Adsorbate_starOH2_v3(AutoRecove'!$E$2:$L$7960, 8, FALSE)</f>
        <v>0</v>
      </c>
    </row>
    <row r="2086" spans="2:9" x14ac:dyDescent="0.2">
      <c r="B2086" t="s">
        <v>1893</v>
      </c>
      <c r="C2086" s="4" t="s">
        <v>3855</v>
      </c>
      <c r="D2086" s="4" t="s">
        <v>24876</v>
      </c>
      <c r="F2086" s="4">
        <f>VLOOKUP($B2086, 'Adsorbate_starOH2_v3(AutoRecove'!$E$2:$L$7960, 5, FALSE)</f>
        <v>-2.2890000000000001</v>
      </c>
      <c r="G2086" s="4">
        <f>VLOOKUP($B2086, 'Adsorbate_starOH2_v3(AutoRecove'!$E$2:$L$7960, 6, FALSE)</f>
        <v>1</v>
      </c>
      <c r="H2086" s="4">
        <f>VLOOKUP($B2086, 'Adsorbate_starOH2_v3(AutoRecove'!$E$2:$L$7960, 7, FALSE)</f>
        <v>1</v>
      </c>
      <c r="I2086" s="4">
        <f>VLOOKUP($B2086, 'Adsorbate_starOH2_v3(AutoRecove'!$E$2:$L$7960, 8, FALSE)</f>
        <v>0</v>
      </c>
    </row>
    <row r="2087" spans="2:9" x14ac:dyDescent="0.2">
      <c r="B2087" t="s">
        <v>25541</v>
      </c>
      <c r="C2087" s="4" t="s">
        <v>3855</v>
      </c>
      <c r="D2087" s="4" t="s">
        <v>24876</v>
      </c>
      <c r="F2087" s="4">
        <f>VLOOKUP($B2087, 'Adsorbate_starOH2_v3(AutoRecove'!$E$2:$L$7960, 5, FALSE)</f>
        <v>-0.17799999999999999</v>
      </c>
      <c r="G2087" s="4">
        <f>VLOOKUP($B2087, 'Adsorbate_starOH2_v3(AutoRecove'!$E$2:$L$7960, 6, FALSE)</f>
        <v>1</v>
      </c>
      <c r="H2087" s="4">
        <f>VLOOKUP($B2087, 'Adsorbate_starOH2_v3(AutoRecove'!$E$2:$L$7960, 7, FALSE)</f>
        <v>1</v>
      </c>
      <c r="I2087" s="4">
        <f>VLOOKUP($B2087, 'Adsorbate_starOH2_v3(AutoRecove'!$E$2:$L$7960, 8, FALSE)</f>
        <v>0</v>
      </c>
    </row>
    <row r="2088" spans="2:9" x14ac:dyDescent="0.2">
      <c r="B2088" t="s">
        <v>25541</v>
      </c>
      <c r="C2088" s="4" t="s">
        <v>3855</v>
      </c>
      <c r="D2088" s="4" t="s">
        <v>24876</v>
      </c>
      <c r="F2088" s="4">
        <f>VLOOKUP($B2088, 'Adsorbate_starOH2_v3(AutoRecove'!$E$2:$L$7960, 5, FALSE)</f>
        <v>-0.17799999999999999</v>
      </c>
      <c r="G2088" s="4">
        <f>VLOOKUP($B2088, 'Adsorbate_starOH2_v3(AutoRecove'!$E$2:$L$7960, 6, FALSE)</f>
        <v>1</v>
      </c>
      <c r="H2088" s="4">
        <f>VLOOKUP($B2088, 'Adsorbate_starOH2_v3(AutoRecove'!$E$2:$L$7960, 7, FALSE)</f>
        <v>1</v>
      </c>
      <c r="I2088" s="4">
        <f>VLOOKUP($B2088, 'Adsorbate_starOH2_v3(AutoRecove'!$E$2:$L$7960, 8, FALSE)</f>
        <v>0</v>
      </c>
    </row>
    <row r="2089" spans="2:9" x14ac:dyDescent="0.2">
      <c r="B2089" t="s">
        <v>1893</v>
      </c>
      <c r="C2089" s="4" t="s">
        <v>3855</v>
      </c>
      <c r="D2089" s="4" t="s">
        <v>24876</v>
      </c>
      <c r="F2089" s="4">
        <f>VLOOKUP($B2089, 'Adsorbate_starOH2_v3(AutoRecove'!$E$2:$L$7960, 5, FALSE)</f>
        <v>-2.2890000000000001</v>
      </c>
      <c r="G2089" s="4">
        <f>VLOOKUP($B2089, 'Adsorbate_starOH2_v3(AutoRecove'!$E$2:$L$7960, 6, FALSE)</f>
        <v>1</v>
      </c>
      <c r="H2089" s="4">
        <f>VLOOKUP($B2089, 'Adsorbate_starOH2_v3(AutoRecove'!$E$2:$L$7960, 7, FALSE)</f>
        <v>1</v>
      </c>
      <c r="I2089" s="4">
        <f>VLOOKUP($B2089, 'Adsorbate_starOH2_v3(AutoRecove'!$E$2:$L$7960, 8, FALSE)</f>
        <v>0</v>
      </c>
    </row>
    <row r="2090" spans="2:9" x14ac:dyDescent="0.2">
      <c r="B2090" t="s">
        <v>20644</v>
      </c>
      <c r="C2090" s="4" t="s">
        <v>3855</v>
      </c>
      <c r="D2090" s="4" t="s">
        <v>24876</v>
      </c>
      <c r="F2090" s="4">
        <f>VLOOKUP($B2090, 'Adsorbate_starOH2_v3(AutoRecove'!$E$2:$L$7960, 5, FALSE)</f>
        <v>-0.44</v>
      </c>
      <c r="G2090" s="4">
        <f>VLOOKUP($B2090, 'Adsorbate_starOH2_v3(AutoRecove'!$E$2:$L$7960, 6, FALSE)</f>
        <v>2</v>
      </c>
      <c r="H2090" s="4">
        <f>VLOOKUP($B2090, 'Adsorbate_starOH2_v3(AutoRecove'!$E$2:$L$7960, 7, FALSE)</f>
        <v>1</v>
      </c>
      <c r="I2090" s="4">
        <f>VLOOKUP($B2090, 'Adsorbate_starOH2_v3(AutoRecove'!$E$2:$L$7960, 8, FALSE)</f>
        <v>2</v>
      </c>
    </row>
    <row r="2091" spans="2:9" x14ac:dyDescent="0.2">
      <c r="B2091" t="s">
        <v>24438</v>
      </c>
      <c r="C2091" s="4" t="s">
        <v>3855</v>
      </c>
      <c r="D2091" s="4" t="s">
        <v>4735</v>
      </c>
      <c r="E2091" s="4" t="s">
        <v>10708</v>
      </c>
      <c r="F2091" s="4">
        <f>VLOOKUP($B2091, 'Adsorbate_starOH2_v3(AutoRecove'!$E$2:$L$7960, 5, FALSE)</f>
        <v>-0.53200000000000003</v>
      </c>
      <c r="G2091" s="4">
        <f>VLOOKUP($B2091, 'Adsorbate_starOH2_v3(AutoRecove'!$E$2:$L$7960, 6, FALSE)</f>
        <v>1</v>
      </c>
      <c r="H2091" s="4">
        <f>VLOOKUP($B2091, 'Adsorbate_starOH2_v3(AutoRecove'!$E$2:$L$7960, 7, FALSE)</f>
        <v>0</v>
      </c>
      <c r="I2091" s="4">
        <f>VLOOKUP($B2091, 'Adsorbate_starOH2_v3(AutoRecove'!$E$2:$L$7960, 8, FALSE)</f>
        <v>0</v>
      </c>
    </row>
    <row r="2092" spans="2:9" x14ac:dyDescent="0.2">
      <c r="B2092" t="s">
        <v>15144</v>
      </c>
      <c r="C2092" s="4" t="s">
        <v>3855</v>
      </c>
      <c r="D2092" s="4" t="s">
        <v>4735</v>
      </c>
      <c r="E2092" s="4" t="s">
        <v>3691</v>
      </c>
      <c r="F2092" s="4">
        <f>VLOOKUP($B2092, 'Adsorbate_starOH2_v3(AutoRecove'!$E$2:$L$7960, 5, FALSE)</f>
        <v>-9.9000000000000005E-2</v>
      </c>
      <c r="G2092" s="4">
        <f>VLOOKUP($B2092, 'Adsorbate_starOH2_v3(AutoRecove'!$E$2:$L$7960, 6, FALSE)</f>
        <v>1</v>
      </c>
      <c r="H2092" s="4">
        <f>VLOOKUP($B2092, 'Adsorbate_starOH2_v3(AutoRecove'!$E$2:$L$7960, 7, FALSE)</f>
        <v>1</v>
      </c>
      <c r="I2092" s="4">
        <f>VLOOKUP($B2092, 'Adsorbate_starOH2_v3(AutoRecove'!$E$2:$L$7960, 8, FALSE)</f>
        <v>1</v>
      </c>
    </row>
    <row r="2093" spans="2:9" x14ac:dyDescent="0.2">
      <c r="B2093" t="s">
        <v>8525</v>
      </c>
      <c r="C2093" s="4" t="s">
        <v>3855</v>
      </c>
      <c r="D2093" s="4" t="s">
        <v>4735</v>
      </c>
      <c r="F2093" s="4">
        <f>VLOOKUP($B2093, 'Adsorbate_starOH2_v3(AutoRecove'!$E$2:$L$7960, 5, FALSE)</f>
        <v>-0.42699999999999999</v>
      </c>
      <c r="G2093" s="4">
        <f>VLOOKUP($B2093, 'Adsorbate_starOH2_v3(AutoRecove'!$E$2:$L$7960, 6, FALSE)</f>
        <v>1</v>
      </c>
      <c r="H2093" s="4">
        <f>VLOOKUP($B2093, 'Adsorbate_starOH2_v3(AutoRecove'!$E$2:$L$7960, 7, FALSE)</f>
        <v>2</v>
      </c>
      <c r="I2093" s="4">
        <f>VLOOKUP($B2093, 'Adsorbate_starOH2_v3(AutoRecove'!$E$2:$L$7960, 8, FALSE)</f>
        <v>2</v>
      </c>
    </row>
    <row r="2094" spans="2:9" x14ac:dyDescent="0.2">
      <c r="B2094" t="s">
        <v>3484</v>
      </c>
      <c r="C2094" s="4" t="s">
        <v>3855</v>
      </c>
      <c r="D2094" s="4" t="s">
        <v>21461</v>
      </c>
      <c r="F2094" s="4">
        <f>VLOOKUP($B2094, 'Adsorbate_starOH2_v3(AutoRecove'!$E$2:$L$7960, 5, FALSE)</f>
        <v>-0.27100000000000002</v>
      </c>
      <c r="G2094" s="4">
        <f>VLOOKUP($B2094, 'Adsorbate_starOH2_v3(AutoRecove'!$E$2:$L$7960, 6, FALSE)</f>
        <v>1</v>
      </c>
      <c r="H2094" s="4">
        <f>VLOOKUP($B2094, 'Adsorbate_starOH2_v3(AutoRecove'!$E$2:$L$7960, 7, FALSE)</f>
        <v>0</v>
      </c>
      <c r="I2094" s="4">
        <f>VLOOKUP($B2094, 'Adsorbate_starOH2_v3(AutoRecove'!$E$2:$L$7960, 8, FALSE)</f>
        <v>1</v>
      </c>
    </row>
    <row r="2095" spans="2:9" x14ac:dyDescent="0.2">
      <c r="B2095" t="s">
        <v>3484</v>
      </c>
      <c r="C2095" s="4" t="s">
        <v>3855</v>
      </c>
      <c r="D2095" s="4" t="s">
        <v>21461</v>
      </c>
      <c r="F2095" s="4">
        <f>VLOOKUP($B2095, 'Adsorbate_starOH2_v3(AutoRecove'!$E$2:$L$7960, 5, FALSE)</f>
        <v>-0.27100000000000002</v>
      </c>
      <c r="G2095" s="4">
        <f>VLOOKUP($B2095, 'Adsorbate_starOH2_v3(AutoRecove'!$E$2:$L$7960, 6, FALSE)</f>
        <v>1</v>
      </c>
      <c r="H2095" s="4">
        <f>VLOOKUP($B2095, 'Adsorbate_starOH2_v3(AutoRecove'!$E$2:$L$7960, 7, FALSE)</f>
        <v>0</v>
      </c>
      <c r="I2095" s="4">
        <f>VLOOKUP($B2095, 'Adsorbate_starOH2_v3(AutoRecove'!$E$2:$L$7960, 8, FALSE)</f>
        <v>1</v>
      </c>
    </row>
    <row r="2096" spans="2:9" x14ac:dyDescent="0.2">
      <c r="B2096" t="s">
        <v>1165</v>
      </c>
      <c r="C2096" s="4" t="s">
        <v>3855</v>
      </c>
      <c r="D2096" s="4" t="s">
        <v>21461</v>
      </c>
      <c r="F2096" s="4">
        <f>VLOOKUP($B2096, 'Adsorbate_starOH2_v3(AutoRecove'!$E$2:$L$7960, 5, FALSE)</f>
        <v>-1.9079999999999999</v>
      </c>
      <c r="G2096" s="4">
        <f>VLOOKUP($B2096, 'Adsorbate_starOH2_v3(AutoRecove'!$E$2:$L$7960, 6, FALSE)</f>
        <v>2</v>
      </c>
      <c r="H2096" s="4">
        <f>VLOOKUP($B2096, 'Adsorbate_starOH2_v3(AutoRecove'!$E$2:$L$7960, 7, FALSE)</f>
        <v>1</v>
      </c>
      <c r="I2096" s="4">
        <f>VLOOKUP($B2096, 'Adsorbate_starOH2_v3(AutoRecove'!$E$2:$L$7960, 8, FALSE)</f>
        <v>0</v>
      </c>
    </row>
    <row r="2097" spans="2:9" x14ac:dyDescent="0.2">
      <c r="B2097" t="s">
        <v>4949</v>
      </c>
      <c r="C2097" s="4" t="s">
        <v>3855</v>
      </c>
      <c r="D2097" s="4" t="s">
        <v>21461</v>
      </c>
      <c r="F2097" s="4">
        <f>VLOOKUP($B2097, 'Adsorbate_starOH2_v3(AutoRecove'!$E$2:$L$7960, 5, FALSE)</f>
        <v>-0.56999999999999995</v>
      </c>
      <c r="G2097" s="4">
        <f>VLOOKUP($B2097, 'Adsorbate_starOH2_v3(AutoRecove'!$E$2:$L$7960, 6, FALSE)</f>
        <v>1</v>
      </c>
      <c r="H2097" s="4">
        <f>VLOOKUP($B2097, 'Adsorbate_starOH2_v3(AutoRecove'!$E$2:$L$7960, 7, FALSE)</f>
        <v>1</v>
      </c>
      <c r="I2097" s="4">
        <f>VLOOKUP($B2097, 'Adsorbate_starOH2_v3(AutoRecove'!$E$2:$L$7960, 8, FALSE)</f>
        <v>0</v>
      </c>
    </row>
    <row r="2098" spans="2:9" x14ac:dyDescent="0.2">
      <c r="B2098" t="s">
        <v>1165</v>
      </c>
      <c r="C2098" s="4" t="s">
        <v>3855</v>
      </c>
      <c r="D2098" s="4" t="s">
        <v>21461</v>
      </c>
      <c r="F2098" s="4">
        <f>VLOOKUP($B2098, 'Adsorbate_starOH2_v3(AutoRecove'!$E$2:$L$7960, 5, FALSE)</f>
        <v>-1.9079999999999999</v>
      </c>
      <c r="G2098" s="4">
        <f>VLOOKUP($B2098, 'Adsorbate_starOH2_v3(AutoRecove'!$E$2:$L$7960, 6, FALSE)</f>
        <v>2</v>
      </c>
      <c r="H2098" s="4">
        <f>VLOOKUP($B2098, 'Adsorbate_starOH2_v3(AutoRecove'!$E$2:$L$7960, 7, FALSE)</f>
        <v>1</v>
      </c>
      <c r="I2098" s="4">
        <f>VLOOKUP($B2098, 'Adsorbate_starOH2_v3(AutoRecove'!$E$2:$L$7960, 8, FALSE)</f>
        <v>0</v>
      </c>
    </row>
    <row r="2099" spans="2:9" x14ac:dyDescent="0.2">
      <c r="B2099" t="s">
        <v>4949</v>
      </c>
      <c r="C2099" s="4" t="s">
        <v>3855</v>
      </c>
      <c r="D2099" s="4" t="s">
        <v>21461</v>
      </c>
      <c r="F2099" s="4">
        <f>VLOOKUP($B2099, 'Adsorbate_starOH2_v3(AutoRecove'!$E$2:$L$7960, 5, FALSE)</f>
        <v>-0.56999999999999995</v>
      </c>
      <c r="G2099" s="4">
        <f>VLOOKUP($B2099, 'Adsorbate_starOH2_v3(AutoRecove'!$E$2:$L$7960, 6, FALSE)</f>
        <v>1</v>
      </c>
      <c r="H2099" s="4">
        <f>VLOOKUP($B2099, 'Adsorbate_starOH2_v3(AutoRecove'!$E$2:$L$7960, 7, FALSE)</f>
        <v>1</v>
      </c>
      <c r="I2099" s="4">
        <f>VLOOKUP($B2099, 'Adsorbate_starOH2_v3(AutoRecove'!$E$2:$L$7960, 8, FALSE)</f>
        <v>0</v>
      </c>
    </row>
    <row r="2100" spans="2:9" x14ac:dyDescent="0.2">
      <c r="B2100" t="s">
        <v>8963</v>
      </c>
      <c r="C2100" s="4" t="s">
        <v>3855</v>
      </c>
      <c r="D2100" s="4" t="s">
        <v>21461</v>
      </c>
      <c r="F2100" s="4">
        <f>VLOOKUP($B2100, 'Adsorbate_starOH2_v3(AutoRecove'!$E$2:$L$7960, 5, FALSE)</f>
        <v>-0.70699999999999996</v>
      </c>
      <c r="G2100" s="4">
        <f>VLOOKUP($B2100, 'Adsorbate_starOH2_v3(AutoRecove'!$E$2:$L$7960, 6, FALSE)</f>
        <v>1</v>
      </c>
      <c r="H2100" s="4">
        <f>VLOOKUP($B2100, 'Adsorbate_starOH2_v3(AutoRecove'!$E$2:$L$7960, 7, FALSE)</f>
        <v>2</v>
      </c>
      <c r="I2100" s="4">
        <f>VLOOKUP($B2100, 'Adsorbate_starOH2_v3(AutoRecove'!$E$2:$L$7960, 8, FALSE)</f>
        <v>-2</v>
      </c>
    </row>
    <row r="2101" spans="2:9" x14ac:dyDescent="0.2">
      <c r="B2101" t="s">
        <v>14879</v>
      </c>
      <c r="C2101" s="4" t="s">
        <v>3855</v>
      </c>
      <c r="D2101" s="4" t="s">
        <v>21461</v>
      </c>
      <c r="F2101" s="4">
        <f>VLOOKUP($B2101, 'Adsorbate_starOH2_v3(AutoRecove'!$E$2:$L$7960, 5, FALSE)</f>
        <v>-0.67400000000000004</v>
      </c>
      <c r="G2101" s="4">
        <f>VLOOKUP($B2101, 'Adsorbate_starOH2_v3(AutoRecove'!$E$2:$L$7960, 6, FALSE)</f>
        <v>0</v>
      </c>
      <c r="H2101" s="4">
        <f>VLOOKUP($B2101, 'Adsorbate_starOH2_v3(AutoRecove'!$E$2:$L$7960, 7, FALSE)</f>
        <v>1</v>
      </c>
      <c r="I2101" s="4">
        <f>VLOOKUP($B2101, 'Adsorbate_starOH2_v3(AutoRecove'!$E$2:$L$7960, 8, FALSE)</f>
        <v>2</v>
      </c>
    </row>
    <row r="2102" spans="2:9" x14ac:dyDescent="0.2">
      <c r="B2102" t="s">
        <v>4949</v>
      </c>
      <c r="C2102" s="4" t="s">
        <v>3855</v>
      </c>
      <c r="D2102" s="4" t="s">
        <v>21461</v>
      </c>
      <c r="F2102" s="4">
        <f>VLOOKUP($B2102, 'Adsorbate_starOH2_v3(AutoRecove'!$E$2:$L$7960, 5, FALSE)</f>
        <v>-0.56999999999999995</v>
      </c>
      <c r="G2102" s="4">
        <f>VLOOKUP($B2102, 'Adsorbate_starOH2_v3(AutoRecove'!$E$2:$L$7960, 6, FALSE)</f>
        <v>1</v>
      </c>
      <c r="H2102" s="4">
        <f>VLOOKUP($B2102, 'Adsorbate_starOH2_v3(AutoRecove'!$E$2:$L$7960, 7, FALSE)</f>
        <v>1</v>
      </c>
      <c r="I2102" s="4">
        <f>VLOOKUP($B2102, 'Adsorbate_starOH2_v3(AutoRecove'!$E$2:$L$7960, 8, FALSE)</f>
        <v>0</v>
      </c>
    </row>
    <row r="2103" spans="2:9" x14ac:dyDescent="0.2">
      <c r="B2103" t="s">
        <v>1165</v>
      </c>
      <c r="C2103" s="4" t="s">
        <v>3855</v>
      </c>
      <c r="D2103" s="4" t="s">
        <v>21461</v>
      </c>
      <c r="F2103" s="4">
        <f>VLOOKUP($B2103, 'Adsorbate_starOH2_v3(AutoRecove'!$E$2:$L$7960, 5, FALSE)</f>
        <v>-1.9079999999999999</v>
      </c>
      <c r="G2103" s="4">
        <f>VLOOKUP($B2103, 'Adsorbate_starOH2_v3(AutoRecove'!$E$2:$L$7960, 6, FALSE)</f>
        <v>2</v>
      </c>
      <c r="H2103" s="4">
        <f>VLOOKUP($B2103, 'Adsorbate_starOH2_v3(AutoRecove'!$E$2:$L$7960, 7, FALSE)</f>
        <v>1</v>
      </c>
      <c r="I2103" s="4">
        <f>VLOOKUP($B2103, 'Adsorbate_starOH2_v3(AutoRecove'!$E$2:$L$7960, 8, FALSE)</f>
        <v>0</v>
      </c>
    </row>
    <row r="2104" spans="2:9" x14ac:dyDescent="0.2">
      <c r="B2104" t="s">
        <v>8963</v>
      </c>
      <c r="C2104" s="4" t="s">
        <v>3855</v>
      </c>
      <c r="D2104" s="4" t="s">
        <v>21461</v>
      </c>
      <c r="F2104" s="4">
        <f>VLOOKUP($B2104, 'Adsorbate_starOH2_v3(AutoRecove'!$E$2:$L$7960, 5, FALSE)</f>
        <v>-0.70699999999999996</v>
      </c>
      <c r="G2104" s="4">
        <f>VLOOKUP($B2104, 'Adsorbate_starOH2_v3(AutoRecove'!$E$2:$L$7960, 6, FALSE)</f>
        <v>1</v>
      </c>
      <c r="H2104" s="4">
        <f>VLOOKUP($B2104, 'Adsorbate_starOH2_v3(AutoRecove'!$E$2:$L$7960, 7, FALSE)</f>
        <v>2</v>
      </c>
      <c r="I2104" s="4">
        <f>VLOOKUP($B2104, 'Adsorbate_starOH2_v3(AutoRecove'!$E$2:$L$7960, 8, FALSE)</f>
        <v>-2</v>
      </c>
    </row>
    <row r="2105" spans="2:9" x14ac:dyDescent="0.2">
      <c r="B2105" t="s">
        <v>14879</v>
      </c>
      <c r="C2105" s="4" t="s">
        <v>3855</v>
      </c>
      <c r="D2105" s="4" t="s">
        <v>21461</v>
      </c>
      <c r="F2105" s="4">
        <f>VLOOKUP($B2105, 'Adsorbate_starOH2_v3(AutoRecove'!$E$2:$L$7960, 5, FALSE)</f>
        <v>-0.67400000000000004</v>
      </c>
      <c r="G2105" s="4">
        <f>VLOOKUP($B2105, 'Adsorbate_starOH2_v3(AutoRecove'!$E$2:$L$7960, 6, FALSE)</f>
        <v>0</v>
      </c>
      <c r="H2105" s="4">
        <f>VLOOKUP($B2105, 'Adsorbate_starOH2_v3(AutoRecove'!$E$2:$L$7960, 7, FALSE)</f>
        <v>1</v>
      </c>
      <c r="I2105" s="4">
        <f>VLOOKUP($B2105, 'Adsorbate_starOH2_v3(AutoRecove'!$E$2:$L$7960, 8, FALSE)</f>
        <v>2</v>
      </c>
    </row>
    <row r="2106" spans="2:9" x14ac:dyDescent="0.2">
      <c r="B2106" t="s">
        <v>4949</v>
      </c>
      <c r="C2106" s="4" t="s">
        <v>3855</v>
      </c>
      <c r="D2106" s="4" t="s">
        <v>21461</v>
      </c>
      <c r="F2106" s="4">
        <f>VLOOKUP($B2106, 'Adsorbate_starOH2_v3(AutoRecove'!$E$2:$L$7960, 5, FALSE)</f>
        <v>-0.56999999999999995</v>
      </c>
      <c r="G2106" s="4">
        <f>VLOOKUP($B2106, 'Adsorbate_starOH2_v3(AutoRecove'!$E$2:$L$7960, 6, FALSE)</f>
        <v>1</v>
      </c>
      <c r="H2106" s="4">
        <f>VLOOKUP($B2106, 'Adsorbate_starOH2_v3(AutoRecove'!$E$2:$L$7960, 7, FALSE)</f>
        <v>1</v>
      </c>
      <c r="I2106" s="4">
        <f>VLOOKUP($B2106, 'Adsorbate_starOH2_v3(AutoRecove'!$E$2:$L$7960, 8, FALSE)</f>
        <v>0</v>
      </c>
    </row>
    <row r="2107" spans="2:9" x14ac:dyDescent="0.2">
      <c r="B2107" t="s">
        <v>10353</v>
      </c>
      <c r="C2107" s="4" t="s">
        <v>3855</v>
      </c>
      <c r="D2107" s="4" t="s">
        <v>9220</v>
      </c>
      <c r="F2107" s="4">
        <f>VLOOKUP($B2107, 'Adsorbate_starOH2_v3(AutoRecove'!$E$2:$L$7960, 5, FALSE)</f>
        <v>-0.624</v>
      </c>
      <c r="G2107" s="4">
        <f>VLOOKUP($B2107, 'Adsorbate_starOH2_v3(AutoRecove'!$E$2:$L$7960, 6, FALSE)</f>
        <v>2</v>
      </c>
      <c r="H2107" s="4">
        <f>VLOOKUP($B2107, 'Adsorbate_starOH2_v3(AutoRecove'!$E$2:$L$7960, 7, FALSE)</f>
        <v>1</v>
      </c>
      <c r="I2107" s="4">
        <f>VLOOKUP($B2107, 'Adsorbate_starOH2_v3(AutoRecove'!$E$2:$L$7960, 8, FALSE)</f>
        <v>2</v>
      </c>
    </row>
    <row r="2108" spans="2:9" x14ac:dyDescent="0.2">
      <c r="B2108" t="s">
        <v>9809</v>
      </c>
      <c r="C2108" s="4" t="s">
        <v>3855</v>
      </c>
      <c r="D2108" s="4" t="s">
        <v>9220</v>
      </c>
      <c r="F2108" s="4">
        <f>VLOOKUP($B2108, 'Adsorbate_starOH2_v3(AutoRecove'!$E$2:$L$7960, 5, FALSE)</f>
        <v>-0.51300000000000001</v>
      </c>
      <c r="G2108" s="4">
        <f>VLOOKUP($B2108, 'Adsorbate_starOH2_v3(AutoRecove'!$E$2:$L$7960, 6, FALSE)</f>
        <v>1</v>
      </c>
      <c r="H2108" s="4">
        <f>VLOOKUP($B2108, 'Adsorbate_starOH2_v3(AutoRecove'!$E$2:$L$7960, 7, FALSE)</f>
        <v>0</v>
      </c>
      <c r="I2108" s="4">
        <f>VLOOKUP($B2108, 'Adsorbate_starOH2_v3(AutoRecove'!$E$2:$L$7960, 8, FALSE)</f>
        <v>1</v>
      </c>
    </row>
    <row r="2109" spans="2:9" x14ac:dyDescent="0.2">
      <c r="B2109" t="s">
        <v>9979</v>
      </c>
      <c r="C2109" s="4" t="s">
        <v>3855</v>
      </c>
      <c r="D2109" s="4" t="s">
        <v>9220</v>
      </c>
      <c r="F2109" s="4">
        <f>VLOOKUP($B2109, 'Adsorbate_starOH2_v3(AutoRecove'!$E$2:$L$7960, 5, FALSE)</f>
        <v>-0.253</v>
      </c>
      <c r="G2109" s="4">
        <f>VLOOKUP($B2109, 'Adsorbate_starOH2_v3(AutoRecove'!$E$2:$L$7960, 6, FALSE)</f>
        <v>2</v>
      </c>
      <c r="H2109" s="4">
        <f>VLOOKUP($B2109, 'Adsorbate_starOH2_v3(AutoRecove'!$E$2:$L$7960, 7, FALSE)</f>
        <v>1</v>
      </c>
      <c r="I2109" s="4">
        <f>VLOOKUP($B2109, 'Adsorbate_starOH2_v3(AutoRecove'!$E$2:$L$7960, 8, FALSE)</f>
        <v>1</v>
      </c>
    </row>
    <row r="2110" spans="2:9" x14ac:dyDescent="0.2">
      <c r="B2110" t="s">
        <v>9809</v>
      </c>
      <c r="C2110" s="4" t="s">
        <v>3855</v>
      </c>
      <c r="D2110" s="4" t="s">
        <v>9220</v>
      </c>
      <c r="F2110" s="4">
        <f>VLOOKUP($B2110, 'Adsorbate_starOH2_v3(AutoRecove'!$E$2:$L$7960, 5, FALSE)</f>
        <v>-0.51300000000000001</v>
      </c>
      <c r="G2110" s="4">
        <f>VLOOKUP($B2110, 'Adsorbate_starOH2_v3(AutoRecove'!$E$2:$L$7960, 6, FALSE)</f>
        <v>1</v>
      </c>
      <c r="H2110" s="4">
        <f>VLOOKUP($B2110, 'Adsorbate_starOH2_v3(AutoRecove'!$E$2:$L$7960, 7, FALSE)</f>
        <v>0</v>
      </c>
      <c r="I2110" s="4">
        <f>VLOOKUP($B2110, 'Adsorbate_starOH2_v3(AutoRecove'!$E$2:$L$7960, 8, FALSE)</f>
        <v>1</v>
      </c>
    </row>
    <row r="2111" spans="2:9" x14ac:dyDescent="0.2">
      <c r="B2111" t="s">
        <v>15893</v>
      </c>
      <c r="C2111" s="4" t="s">
        <v>3855</v>
      </c>
      <c r="D2111" s="4" t="s">
        <v>9220</v>
      </c>
      <c r="F2111" s="4">
        <f>VLOOKUP($B2111, 'Adsorbate_starOH2_v3(AutoRecove'!$E$2:$L$7960, 5, FALSE)</f>
        <v>-1.653</v>
      </c>
      <c r="G2111" s="4">
        <f>VLOOKUP($B2111, 'Adsorbate_starOH2_v3(AutoRecove'!$E$2:$L$7960, 6, FALSE)</f>
        <v>1</v>
      </c>
      <c r="H2111" s="4">
        <f>VLOOKUP($B2111, 'Adsorbate_starOH2_v3(AutoRecove'!$E$2:$L$7960, 7, FALSE)</f>
        <v>0</v>
      </c>
      <c r="I2111" s="4">
        <f>VLOOKUP($B2111, 'Adsorbate_starOH2_v3(AutoRecove'!$E$2:$L$7960, 8, FALSE)</f>
        <v>1</v>
      </c>
    </row>
    <row r="2112" spans="2:9" x14ac:dyDescent="0.2">
      <c r="B2112" t="s">
        <v>25054</v>
      </c>
      <c r="C2112" s="4" t="s">
        <v>3855</v>
      </c>
      <c r="D2112" s="4" t="s">
        <v>9220</v>
      </c>
      <c r="F2112" s="4">
        <f>VLOOKUP($B2112, 'Adsorbate_starOH2_v3(AutoRecove'!$E$2:$L$7960, 5, FALSE)</f>
        <v>-1.4119999999999999</v>
      </c>
      <c r="G2112" s="4">
        <f>VLOOKUP($B2112, 'Adsorbate_starOH2_v3(AutoRecove'!$E$2:$L$7960, 6, FALSE)</f>
        <v>0</v>
      </c>
      <c r="H2112" s="4">
        <f>VLOOKUP($B2112, 'Adsorbate_starOH2_v3(AutoRecove'!$E$2:$L$7960, 7, FALSE)</f>
        <v>1</v>
      </c>
      <c r="I2112" s="4">
        <f>VLOOKUP($B2112, 'Adsorbate_starOH2_v3(AutoRecove'!$E$2:$L$7960, 8, FALSE)</f>
        <v>1</v>
      </c>
    </row>
    <row r="2113" spans="2:9" x14ac:dyDescent="0.2">
      <c r="B2113" t="s">
        <v>9809</v>
      </c>
      <c r="C2113" s="4" t="s">
        <v>3855</v>
      </c>
      <c r="D2113" s="4" t="s">
        <v>9220</v>
      </c>
      <c r="F2113" s="4">
        <f>VLOOKUP($B2113, 'Adsorbate_starOH2_v3(AutoRecove'!$E$2:$L$7960, 5, FALSE)</f>
        <v>-0.51300000000000001</v>
      </c>
      <c r="G2113" s="4">
        <f>VLOOKUP($B2113, 'Adsorbate_starOH2_v3(AutoRecove'!$E$2:$L$7960, 6, FALSE)</f>
        <v>1</v>
      </c>
      <c r="H2113" s="4">
        <f>VLOOKUP($B2113, 'Adsorbate_starOH2_v3(AutoRecove'!$E$2:$L$7960, 7, FALSE)</f>
        <v>0</v>
      </c>
      <c r="I2113" s="4">
        <f>VLOOKUP($B2113, 'Adsorbate_starOH2_v3(AutoRecove'!$E$2:$L$7960, 8, FALSE)</f>
        <v>1</v>
      </c>
    </row>
    <row r="2114" spans="2:9" x14ac:dyDescent="0.2">
      <c r="B2114" t="s">
        <v>25054</v>
      </c>
      <c r="C2114" s="4" t="s">
        <v>3855</v>
      </c>
      <c r="D2114" s="4" t="s">
        <v>9220</v>
      </c>
      <c r="F2114" s="4">
        <f>VLOOKUP($B2114, 'Adsorbate_starOH2_v3(AutoRecove'!$E$2:$L$7960, 5, FALSE)</f>
        <v>-1.4119999999999999</v>
      </c>
      <c r="G2114" s="4">
        <f>VLOOKUP($B2114, 'Adsorbate_starOH2_v3(AutoRecove'!$E$2:$L$7960, 6, FALSE)</f>
        <v>0</v>
      </c>
      <c r="H2114" s="4">
        <f>VLOOKUP($B2114, 'Adsorbate_starOH2_v3(AutoRecove'!$E$2:$L$7960, 7, FALSE)</f>
        <v>1</v>
      </c>
      <c r="I2114" s="4">
        <f>VLOOKUP($B2114, 'Adsorbate_starOH2_v3(AutoRecove'!$E$2:$L$7960, 8, FALSE)</f>
        <v>1</v>
      </c>
    </row>
    <row r="2115" spans="2:9" x14ac:dyDescent="0.2">
      <c r="B2115" t="s">
        <v>9979</v>
      </c>
      <c r="C2115" s="4" t="s">
        <v>3855</v>
      </c>
      <c r="D2115" s="4" t="s">
        <v>9220</v>
      </c>
      <c r="F2115" s="4">
        <f>VLOOKUP($B2115, 'Adsorbate_starOH2_v3(AutoRecove'!$E$2:$L$7960, 5, FALSE)</f>
        <v>-0.253</v>
      </c>
      <c r="G2115" s="4">
        <f>VLOOKUP($B2115, 'Adsorbate_starOH2_v3(AutoRecove'!$E$2:$L$7960, 6, FALSE)</f>
        <v>2</v>
      </c>
      <c r="H2115" s="4">
        <f>VLOOKUP($B2115, 'Adsorbate_starOH2_v3(AutoRecove'!$E$2:$L$7960, 7, FALSE)</f>
        <v>1</v>
      </c>
      <c r="I2115" s="4">
        <f>VLOOKUP($B2115, 'Adsorbate_starOH2_v3(AutoRecove'!$E$2:$L$7960, 8, FALSE)</f>
        <v>1</v>
      </c>
    </row>
    <row r="2116" spans="2:9" x14ac:dyDescent="0.2">
      <c r="B2116" t="s">
        <v>15893</v>
      </c>
      <c r="C2116" s="4" t="s">
        <v>3855</v>
      </c>
      <c r="D2116" s="4" t="s">
        <v>9220</v>
      </c>
      <c r="F2116" s="4">
        <f>VLOOKUP($B2116, 'Adsorbate_starOH2_v3(AutoRecove'!$E$2:$L$7960, 5, FALSE)</f>
        <v>-1.653</v>
      </c>
      <c r="G2116" s="4">
        <f>VLOOKUP($B2116, 'Adsorbate_starOH2_v3(AutoRecove'!$E$2:$L$7960, 6, FALSE)</f>
        <v>1</v>
      </c>
      <c r="H2116" s="4">
        <f>VLOOKUP($B2116, 'Adsorbate_starOH2_v3(AutoRecove'!$E$2:$L$7960, 7, FALSE)</f>
        <v>0</v>
      </c>
      <c r="I2116" s="4">
        <f>VLOOKUP($B2116, 'Adsorbate_starOH2_v3(AutoRecove'!$E$2:$L$7960, 8, FALSE)</f>
        <v>1</v>
      </c>
    </row>
    <row r="2117" spans="2:9" x14ac:dyDescent="0.2">
      <c r="B2117" t="s">
        <v>17667</v>
      </c>
      <c r="C2117" s="4" t="s">
        <v>3855</v>
      </c>
      <c r="D2117" s="4" t="s">
        <v>1393</v>
      </c>
      <c r="E2117" s="4" t="s">
        <v>30467</v>
      </c>
      <c r="F2117" s="4">
        <f>VLOOKUP($B2117, 'Adsorbate_starOH2_v3(AutoRecove'!$E$2:$L$7960, 5, FALSE)</f>
        <v>-0.28299999999999997</v>
      </c>
      <c r="G2117" s="4">
        <f>VLOOKUP($B2117, 'Adsorbate_starOH2_v3(AutoRecove'!$E$2:$L$7960, 6, FALSE)</f>
        <v>2</v>
      </c>
      <c r="H2117" s="4">
        <f>VLOOKUP($B2117, 'Adsorbate_starOH2_v3(AutoRecove'!$E$2:$L$7960, 7, FALSE)</f>
        <v>0</v>
      </c>
      <c r="I2117" s="4">
        <f>VLOOKUP($B2117, 'Adsorbate_starOH2_v3(AutoRecove'!$E$2:$L$7960, 8, FALSE)</f>
        <v>1</v>
      </c>
    </row>
    <row r="2118" spans="2:9" x14ac:dyDescent="0.2">
      <c r="B2118" t="s">
        <v>17667</v>
      </c>
      <c r="C2118" s="4" t="s">
        <v>3855</v>
      </c>
      <c r="D2118" s="4" t="s">
        <v>1393</v>
      </c>
      <c r="E2118" s="4" t="s">
        <v>30467</v>
      </c>
      <c r="F2118" s="4">
        <f>VLOOKUP($B2118, 'Adsorbate_starOH2_v3(AutoRecove'!$E$2:$L$7960, 5, FALSE)</f>
        <v>-0.28299999999999997</v>
      </c>
      <c r="G2118" s="4">
        <f>VLOOKUP($B2118, 'Adsorbate_starOH2_v3(AutoRecove'!$E$2:$L$7960, 6, FALSE)</f>
        <v>2</v>
      </c>
      <c r="H2118" s="4">
        <f>VLOOKUP($B2118, 'Adsorbate_starOH2_v3(AutoRecove'!$E$2:$L$7960, 7, FALSE)</f>
        <v>0</v>
      </c>
      <c r="I2118" s="4">
        <f>VLOOKUP($B2118, 'Adsorbate_starOH2_v3(AutoRecove'!$E$2:$L$7960, 8, FALSE)</f>
        <v>1</v>
      </c>
    </row>
    <row r="2119" spans="2:9" x14ac:dyDescent="0.2">
      <c r="B2119" t="s">
        <v>6360</v>
      </c>
      <c r="C2119" s="4" t="s">
        <v>3855</v>
      </c>
      <c r="D2119" s="4" t="s">
        <v>30474</v>
      </c>
      <c r="E2119" s="4" t="s">
        <v>30467</v>
      </c>
      <c r="F2119" s="4">
        <f>VLOOKUP($B2119, 'Adsorbate_starOH2_v3(AutoRecove'!$E$2:$L$7960, 5, FALSE)</f>
        <v>-2.4860000000000002</v>
      </c>
      <c r="G2119" s="4">
        <f>VLOOKUP($B2119, 'Adsorbate_starOH2_v3(AutoRecove'!$E$2:$L$7960, 6, FALSE)</f>
        <v>1</v>
      </c>
      <c r="H2119" s="4">
        <f>VLOOKUP($B2119, 'Adsorbate_starOH2_v3(AutoRecove'!$E$2:$L$7960, 7, FALSE)</f>
        <v>2</v>
      </c>
      <c r="I2119" s="4">
        <f>VLOOKUP($B2119, 'Adsorbate_starOH2_v3(AutoRecove'!$E$2:$L$7960, 8, FALSE)</f>
        <v>1</v>
      </c>
    </row>
    <row r="2120" spans="2:9" x14ac:dyDescent="0.2">
      <c r="B2120" t="s">
        <v>179</v>
      </c>
      <c r="C2120" s="4" t="s">
        <v>3855</v>
      </c>
      <c r="D2120" s="4" t="s">
        <v>30474</v>
      </c>
      <c r="F2120" s="4">
        <f>VLOOKUP($B2120, 'Adsorbate_starOH2_v3(AutoRecove'!$E$2:$L$7960, 5, FALSE)</f>
        <v>-0.50700000000000001</v>
      </c>
      <c r="G2120" s="4">
        <f>VLOOKUP($B2120, 'Adsorbate_starOH2_v3(AutoRecove'!$E$2:$L$7960, 6, FALSE)</f>
        <v>1</v>
      </c>
      <c r="H2120" s="4">
        <f>VLOOKUP($B2120, 'Adsorbate_starOH2_v3(AutoRecove'!$E$2:$L$7960, 7, FALSE)</f>
        <v>1</v>
      </c>
      <c r="I2120" s="4">
        <f>VLOOKUP($B2120, 'Adsorbate_starOH2_v3(AutoRecove'!$E$2:$L$7960, 8, FALSE)</f>
        <v>2</v>
      </c>
    </row>
    <row r="2121" spans="2:9" x14ac:dyDescent="0.2">
      <c r="B2121" t="s">
        <v>179</v>
      </c>
      <c r="C2121" s="4" t="s">
        <v>3855</v>
      </c>
      <c r="D2121" s="4" t="s">
        <v>30474</v>
      </c>
      <c r="F2121" s="4">
        <f>VLOOKUP($B2121, 'Adsorbate_starOH2_v3(AutoRecove'!$E$2:$L$7960, 5, FALSE)</f>
        <v>-0.50700000000000001</v>
      </c>
      <c r="G2121" s="4">
        <f>VLOOKUP($B2121, 'Adsorbate_starOH2_v3(AutoRecove'!$E$2:$L$7960, 6, FALSE)</f>
        <v>1</v>
      </c>
      <c r="H2121" s="4">
        <f>VLOOKUP($B2121, 'Adsorbate_starOH2_v3(AutoRecove'!$E$2:$L$7960, 7, FALSE)</f>
        <v>1</v>
      </c>
      <c r="I2121" s="4">
        <f>VLOOKUP($B2121, 'Adsorbate_starOH2_v3(AutoRecove'!$E$2:$L$7960, 8, FALSE)</f>
        <v>2</v>
      </c>
    </row>
    <row r="2122" spans="2:9" x14ac:dyDescent="0.2">
      <c r="B2122" t="s">
        <v>7839</v>
      </c>
      <c r="C2122" s="4" t="s">
        <v>3855</v>
      </c>
      <c r="D2122" s="4" t="s">
        <v>30474</v>
      </c>
      <c r="F2122" s="4">
        <f>VLOOKUP($B2122, 'Adsorbate_starOH2_v3(AutoRecove'!$E$2:$L$7960, 5, FALSE)</f>
        <v>-0.747</v>
      </c>
      <c r="G2122" s="4">
        <f>VLOOKUP($B2122, 'Adsorbate_starOH2_v3(AutoRecove'!$E$2:$L$7960, 6, FALSE)</f>
        <v>1</v>
      </c>
      <c r="H2122" s="4">
        <f>VLOOKUP($B2122, 'Adsorbate_starOH2_v3(AutoRecove'!$E$2:$L$7960, 7, FALSE)</f>
        <v>0</v>
      </c>
      <c r="I2122" s="4">
        <f>VLOOKUP($B2122, 'Adsorbate_starOH2_v3(AutoRecove'!$E$2:$L$7960, 8, FALSE)</f>
        <v>1</v>
      </c>
    </row>
    <row r="2123" spans="2:9" x14ac:dyDescent="0.2">
      <c r="B2123" t="s">
        <v>7839</v>
      </c>
      <c r="C2123" s="4" t="s">
        <v>3855</v>
      </c>
      <c r="D2123" s="4" t="s">
        <v>30474</v>
      </c>
      <c r="F2123" s="4">
        <f>VLOOKUP($B2123, 'Adsorbate_starOH2_v3(AutoRecove'!$E$2:$L$7960, 5, FALSE)</f>
        <v>-0.747</v>
      </c>
      <c r="G2123" s="4">
        <f>VLOOKUP($B2123, 'Adsorbate_starOH2_v3(AutoRecove'!$E$2:$L$7960, 6, FALSE)</f>
        <v>1</v>
      </c>
      <c r="H2123" s="4">
        <f>VLOOKUP($B2123, 'Adsorbate_starOH2_v3(AutoRecove'!$E$2:$L$7960, 7, FALSE)</f>
        <v>0</v>
      </c>
      <c r="I2123" s="4">
        <f>VLOOKUP($B2123, 'Adsorbate_starOH2_v3(AutoRecove'!$E$2:$L$7960, 8, FALSE)</f>
        <v>1</v>
      </c>
    </row>
    <row r="2124" spans="2:9" x14ac:dyDescent="0.2">
      <c r="B2124" t="s">
        <v>15564</v>
      </c>
      <c r="C2124" s="4" t="s">
        <v>3855</v>
      </c>
      <c r="D2124" s="4" t="s">
        <v>30474</v>
      </c>
      <c r="F2124" s="4">
        <f>VLOOKUP($B2124, 'Adsorbate_starOH2_v3(AutoRecove'!$E$2:$L$7960, 5, FALSE)</f>
        <v>-1.919</v>
      </c>
      <c r="G2124" s="4">
        <f>VLOOKUP($B2124, 'Adsorbate_starOH2_v3(AutoRecove'!$E$2:$L$7960, 6, FALSE)</f>
        <v>1</v>
      </c>
      <c r="H2124" s="4">
        <f>VLOOKUP($B2124, 'Adsorbate_starOH2_v3(AutoRecove'!$E$2:$L$7960, 7, FALSE)</f>
        <v>1</v>
      </c>
      <c r="I2124" s="4">
        <f>VLOOKUP($B2124, 'Adsorbate_starOH2_v3(AutoRecove'!$E$2:$L$7960, 8, FALSE)</f>
        <v>1</v>
      </c>
    </row>
    <row r="2125" spans="2:9" x14ac:dyDescent="0.2">
      <c r="B2125" t="s">
        <v>15564</v>
      </c>
      <c r="C2125" s="4" t="s">
        <v>3855</v>
      </c>
      <c r="D2125" s="4" t="s">
        <v>30474</v>
      </c>
      <c r="F2125" s="4">
        <f>VLOOKUP($B2125, 'Adsorbate_starOH2_v3(AutoRecove'!$E$2:$L$7960, 5, FALSE)</f>
        <v>-1.919</v>
      </c>
      <c r="G2125" s="4">
        <f>VLOOKUP($B2125, 'Adsorbate_starOH2_v3(AutoRecove'!$E$2:$L$7960, 6, FALSE)</f>
        <v>1</v>
      </c>
      <c r="H2125" s="4">
        <f>VLOOKUP($B2125, 'Adsorbate_starOH2_v3(AutoRecove'!$E$2:$L$7960, 7, FALSE)</f>
        <v>1</v>
      </c>
      <c r="I2125" s="4">
        <f>VLOOKUP($B2125, 'Adsorbate_starOH2_v3(AutoRecove'!$E$2:$L$7960, 8, FALSE)</f>
        <v>1</v>
      </c>
    </row>
    <row r="2126" spans="2:9" x14ac:dyDescent="0.2">
      <c r="B2126" t="s">
        <v>29660</v>
      </c>
      <c r="C2126" s="4" t="s">
        <v>3855</v>
      </c>
      <c r="D2126" s="4" t="s">
        <v>24792</v>
      </c>
      <c r="E2126" s="4" t="s">
        <v>25964</v>
      </c>
      <c r="F2126" s="4">
        <f>VLOOKUP($B2126, 'Adsorbate_starOH2_v3(AutoRecove'!$E$2:$L$7960, 5, FALSE)</f>
        <v>-0.76900000000000002</v>
      </c>
      <c r="G2126" s="4">
        <f>VLOOKUP($B2126, 'Adsorbate_starOH2_v3(AutoRecove'!$E$2:$L$7960, 6, FALSE)</f>
        <v>1</v>
      </c>
      <c r="H2126" s="4">
        <f>VLOOKUP($B2126, 'Adsorbate_starOH2_v3(AutoRecove'!$E$2:$L$7960, 7, FALSE)</f>
        <v>0</v>
      </c>
      <c r="I2126" s="4">
        <f>VLOOKUP($B2126, 'Adsorbate_starOH2_v3(AutoRecove'!$E$2:$L$7960, 8, FALSE)</f>
        <v>0</v>
      </c>
    </row>
    <row r="2127" spans="2:9" x14ac:dyDescent="0.2">
      <c r="B2127" t="s">
        <v>11736</v>
      </c>
      <c r="C2127" s="4" t="s">
        <v>3855</v>
      </c>
      <c r="D2127" s="4" t="s">
        <v>24792</v>
      </c>
      <c r="E2127" s="4" t="s">
        <v>3550</v>
      </c>
      <c r="F2127" s="4">
        <f>VLOOKUP($B2127, 'Adsorbate_starOH2_v3(AutoRecove'!$E$2:$L$7960, 5, FALSE)</f>
        <v>0.2</v>
      </c>
      <c r="G2127" s="4">
        <f>VLOOKUP($B2127, 'Adsorbate_starOH2_v3(AutoRecove'!$E$2:$L$7960, 6, FALSE)</f>
        <v>2</v>
      </c>
      <c r="H2127" s="4">
        <f>VLOOKUP($B2127, 'Adsorbate_starOH2_v3(AutoRecove'!$E$2:$L$7960, 7, FALSE)</f>
        <v>1</v>
      </c>
      <c r="I2127" s="4">
        <f>VLOOKUP($B2127, 'Adsorbate_starOH2_v3(AutoRecove'!$E$2:$L$7960, 8, FALSE)</f>
        <v>0</v>
      </c>
    </row>
    <row r="2128" spans="2:9" x14ac:dyDescent="0.2">
      <c r="B2128" t="s">
        <v>16143</v>
      </c>
      <c r="C2128" s="4" t="s">
        <v>3855</v>
      </c>
      <c r="D2128" s="4" t="s">
        <v>1261</v>
      </c>
      <c r="E2128" s="4" t="s">
        <v>155</v>
      </c>
      <c r="F2128" s="4">
        <f>VLOOKUP($B2128, 'Adsorbate_starOH2_v3(AutoRecove'!$E$2:$L$7960, 5, FALSE)</f>
        <v>-0.98199999999999998</v>
      </c>
      <c r="G2128" s="4">
        <f>VLOOKUP($B2128, 'Adsorbate_starOH2_v3(AutoRecove'!$E$2:$L$7960, 6, FALSE)</f>
        <v>0</v>
      </c>
      <c r="H2128" s="4">
        <f>VLOOKUP($B2128, 'Adsorbate_starOH2_v3(AutoRecove'!$E$2:$L$7960, 7, FALSE)</f>
        <v>1</v>
      </c>
      <c r="I2128" s="4">
        <f>VLOOKUP($B2128, 'Adsorbate_starOH2_v3(AutoRecove'!$E$2:$L$7960, 8, FALSE)</f>
        <v>1</v>
      </c>
    </row>
    <row r="2129" spans="2:9" x14ac:dyDescent="0.2">
      <c r="B2129" t="s">
        <v>24460</v>
      </c>
      <c r="C2129" s="4" t="s">
        <v>3855</v>
      </c>
      <c r="D2129" s="4" t="s">
        <v>1261</v>
      </c>
      <c r="E2129" s="4" t="s">
        <v>6009</v>
      </c>
      <c r="F2129" s="4">
        <f>VLOOKUP($B2129, 'Adsorbate_starOH2_v3(AutoRecove'!$E$2:$L$7960, 5, FALSE)</f>
        <v>-0.56000000000000005</v>
      </c>
      <c r="G2129" s="4">
        <f>VLOOKUP($B2129, 'Adsorbate_starOH2_v3(AutoRecove'!$E$2:$L$7960, 6, FALSE)</f>
        <v>2</v>
      </c>
      <c r="H2129" s="4">
        <f>VLOOKUP($B2129, 'Adsorbate_starOH2_v3(AutoRecove'!$E$2:$L$7960, 7, FALSE)</f>
        <v>1</v>
      </c>
      <c r="I2129" s="4">
        <f>VLOOKUP($B2129, 'Adsorbate_starOH2_v3(AutoRecove'!$E$2:$L$7960, 8, FALSE)</f>
        <v>1</v>
      </c>
    </row>
    <row r="2130" spans="2:9" x14ac:dyDescent="0.2">
      <c r="B2130" t="s">
        <v>7869</v>
      </c>
      <c r="C2130" s="4" t="s">
        <v>3855</v>
      </c>
      <c r="D2130" s="4" t="s">
        <v>1261</v>
      </c>
      <c r="E2130" s="4" t="s">
        <v>3691</v>
      </c>
      <c r="F2130" s="4">
        <f>VLOOKUP($B2130, 'Adsorbate_starOH2_v3(AutoRecove'!$E$2:$L$7960, 5, FALSE)</f>
        <v>-0.55800000000000005</v>
      </c>
      <c r="G2130" s="4">
        <f>VLOOKUP($B2130, 'Adsorbate_starOH2_v3(AutoRecove'!$E$2:$L$7960, 6, FALSE)</f>
        <v>1</v>
      </c>
      <c r="H2130" s="4">
        <f>VLOOKUP($B2130, 'Adsorbate_starOH2_v3(AutoRecove'!$E$2:$L$7960, 7, FALSE)</f>
        <v>0</v>
      </c>
      <c r="I2130" s="4">
        <f>VLOOKUP($B2130, 'Adsorbate_starOH2_v3(AutoRecove'!$E$2:$L$7960, 8, FALSE)</f>
        <v>1</v>
      </c>
    </row>
    <row r="2131" spans="2:9" x14ac:dyDescent="0.2">
      <c r="B2131" t="s">
        <v>29094</v>
      </c>
      <c r="C2131" s="4" t="s">
        <v>3855</v>
      </c>
      <c r="D2131" s="4" t="s">
        <v>1261</v>
      </c>
      <c r="E2131" s="4" t="s">
        <v>30474</v>
      </c>
      <c r="F2131" s="4">
        <f>VLOOKUP($B2131, 'Adsorbate_starOH2_v3(AutoRecove'!$E$2:$L$7960, 5, FALSE)</f>
        <v>-0.627</v>
      </c>
      <c r="G2131" s="4">
        <f>VLOOKUP($B2131, 'Adsorbate_starOH2_v3(AutoRecove'!$E$2:$L$7960, 6, FALSE)</f>
        <v>1</v>
      </c>
      <c r="H2131" s="4">
        <f>VLOOKUP($B2131, 'Adsorbate_starOH2_v3(AutoRecove'!$E$2:$L$7960, 7, FALSE)</f>
        <v>0</v>
      </c>
      <c r="I2131" s="4">
        <f>VLOOKUP($B2131, 'Adsorbate_starOH2_v3(AutoRecove'!$E$2:$L$7960, 8, FALSE)</f>
        <v>0</v>
      </c>
    </row>
    <row r="2132" spans="2:9" x14ac:dyDescent="0.2">
      <c r="B2132" t="s">
        <v>1967</v>
      </c>
      <c r="C2132" s="4" t="s">
        <v>3855</v>
      </c>
      <c r="D2132" s="4" t="s">
        <v>1261</v>
      </c>
      <c r="F2132" s="4">
        <f>VLOOKUP($B2132, 'Adsorbate_starOH2_v3(AutoRecove'!$E$2:$L$7960, 5, FALSE)</f>
        <v>-1.5329999999999999</v>
      </c>
      <c r="G2132" s="4">
        <f>VLOOKUP($B2132, 'Adsorbate_starOH2_v3(AutoRecove'!$E$2:$L$7960, 6, FALSE)</f>
        <v>1</v>
      </c>
      <c r="H2132" s="4">
        <f>VLOOKUP($B2132, 'Adsorbate_starOH2_v3(AutoRecove'!$E$2:$L$7960, 7, FALSE)</f>
        <v>0</v>
      </c>
      <c r="I2132" s="4">
        <f>VLOOKUP($B2132, 'Adsorbate_starOH2_v3(AutoRecove'!$E$2:$L$7960, 8, FALSE)</f>
        <v>1</v>
      </c>
    </row>
    <row r="2133" spans="2:9" x14ac:dyDescent="0.2">
      <c r="B2133" t="s">
        <v>9945</v>
      </c>
      <c r="C2133" s="4" t="s">
        <v>3855</v>
      </c>
      <c r="D2133" s="4" t="s">
        <v>1261</v>
      </c>
      <c r="F2133" s="4">
        <f>VLOOKUP($B2133, 'Adsorbate_starOH2_v3(AutoRecove'!$E$2:$L$7960, 5, FALSE)</f>
        <v>-0.73799999999999999</v>
      </c>
      <c r="G2133" s="4">
        <f>VLOOKUP($B2133, 'Adsorbate_starOH2_v3(AutoRecove'!$E$2:$L$7960, 6, FALSE)</f>
        <v>0</v>
      </c>
      <c r="H2133" s="4">
        <f>VLOOKUP($B2133, 'Adsorbate_starOH2_v3(AutoRecove'!$E$2:$L$7960, 7, FALSE)</f>
        <v>2</v>
      </c>
      <c r="I2133" s="4">
        <f>VLOOKUP($B2133, 'Adsorbate_starOH2_v3(AutoRecove'!$E$2:$L$7960, 8, FALSE)</f>
        <v>1</v>
      </c>
    </row>
    <row r="2134" spans="2:9" x14ac:dyDescent="0.2">
      <c r="B2134" t="s">
        <v>9945</v>
      </c>
      <c r="C2134" s="4" t="s">
        <v>3855</v>
      </c>
      <c r="D2134" s="4" t="s">
        <v>1261</v>
      </c>
      <c r="F2134" s="4">
        <f>VLOOKUP($B2134, 'Adsorbate_starOH2_v3(AutoRecove'!$E$2:$L$7960, 5, FALSE)</f>
        <v>-0.73799999999999999</v>
      </c>
      <c r="G2134" s="4">
        <f>VLOOKUP($B2134, 'Adsorbate_starOH2_v3(AutoRecove'!$E$2:$L$7960, 6, FALSE)</f>
        <v>0</v>
      </c>
      <c r="H2134" s="4">
        <f>VLOOKUP($B2134, 'Adsorbate_starOH2_v3(AutoRecove'!$E$2:$L$7960, 7, FALSE)</f>
        <v>2</v>
      </c>
      <c r="I2134" s="4">
        <f>VLOOKUP($B2134, 'Adsorbate_starOH2_v3(AutoRecove'!$E$2:$L$7960, 8, FALSE)</f>
        <v>1</v>
      </c>
    </row>
    <row r="2135" spans="2:9" x14ac:dyDescent="0.2">
      <c r="B2135" t="s">
        <v>9945</v>
      </c>
      <c r="C2135" s="4" t="s">
        <v>3855</v>
      </c>
      <c r="D2135" s="4" t="s">
        <v>1261</v>
      </c>
      <c r="F2135" s="4">
        <f>VLOOKUP($B2135, 'Adsorbate_starOH2_v3(AutoRecove'!$E$2:$L$7960, 5, FALSE)</f>
        <v>-0.73799999999999999</v>
      </c>
      <c r="G2135" s="4">
        <f>VLOOKUP($B2135, 'Adsorbate_starOH2_v3(AutoRecove'!$E$2:$L$7960, 6, FALSE)</f>
        <v>0</v>
      </c>
      <c r="H2135" s="4">
        <f>VLOOKUP($B2135, 'Adsorbate_starOH2_v3(AutoRecove'!$E$2:$L$7960, 7, FALSE)</f>
        <v>2</v>
      </c>
      <c r="I2135" s="4">
        <f>VLOOKUP($B2135, 'Adsorbate_starOH2_v3(AutoRecove'!$E$2:$L$7960, 8, FALSE)</f>
        <v>1</v>
      </c>
    </row>
    <row r="2136" spans="2:9" x14ac:dyDescent="0.2">
      <c r="B2136" t="s">
        <v>1967</v>
      </c>
      <c r="C2136" s="4" t="s">
        <v>3855</v>
      </c>
      <c r="D2136" s="4" t="s">
        <v>1261</v>
      </c>
      <c r="F2136" s="4">
        <f>VLOOKUP($B2136, 'Adsorbate_starOH2_v3(AutoRecove'!$E$2:$L$7960, 5, FALSE)</f>
        <v>-1.5329999999999999</v>
      </c>
      <c r="G2136" s="4">
        <f>VLOOKUP($B2136, 'Adsorbate_starOH2_v3(AutoRecove'!$E$2:$L$7960, 6, FALSE)</f>
        <v>1</v>
      </c>
      <c r="H2136" s="4">
        <f>VLOOKUP($B2136, 'Adsorbate_starOH2_v3(AutoRecove'!$E$2:$L$7960, 7, FALSE)</f>
        <v>0</v>
      </c>
      <c r="I2136" s="4">
        <f>VLOOKUP($B2136, 'Adsorbate_starOH2_v3(AutoRecove'!$E$2:$L$7960, 8, FALSE)</f>
        <v>1</v>
      </c>
    </row>
    <row r="2137" spans="2:9" x14ac:dyDescent="0.2">
      <c r="B2137" t="s">
        <v>18935</v>
      </c>
      <c r="C2137" s="4" t="s">
        <v>3855</v>
      </c>
      <c r="D2137" s="4" t="s">
        <v>1261</v>
      </c>
      <c r="F2137" s="4">
        <f>VLOOKUP($B2137, 'Adsorbate_starOH2_v3(AutoRecove'!$E$2:$L$7960, 5, FALSE)</f>
        <v>-0.59299999999999997</v>
      </c>
      <c r="G2137" s="4">
        <f>VLOOKUP($B2137, 'Adsorbate_starOH2_v3(AutoRecove'!$E$2:$L$7960, 6, FALSE)</f>
        <v>2</v>
      </c>
      <c r="H2137" s="4">
        <f>VLOOKUP($B2137, 'Adsorbate_starOH2_v3(AutoRecove'!$E$2:$L$7960, 7, FALSE)</f>
        <v>-1</v>
      </c>
      <c r="I2137" s="4">
        <f>VLOOKUP($B2137, 'Adsorbate_starOH2_v3(AutoRecove'!$E$2:$L$7960, 8, FALSE)</f>
        <v>2</v>
      </c>
    </row>
    <row r="2138" spans="2:9" x14ac:dyDescent="0.2">
      <c r="B2138" t="s">
        <v>3854</v>
      </c>
      <c r="C2138" s="4" t="s">
        <v>3855</v>
      </c>
      <c r="F2138" s="4">
        <f>VLOOKUP($B2138, 'Adsorbate_starOH2_v3(AutoRecove'!$E$2:$L$7960, 5, FALSE)</f>
        <v>-3.25</v>
      </c>
      <c r="G2138" s="4">
        <f>VLOOKUP($B2138, 'Adsorbate_starOH2_v3(AutoRecove'!$E$2:$L$7960, 6, FALSE)</f>
        <v>2</v>
      </c>
      <c r="H2138" s="4">
        <f>VLOOKUP($B2138, 'Adsorbate_starOH2_v3(AutoRecove'!$E$2:$L$7960, 7, FALSE)</f>
        <v>1</v>
      </c>
      <c r="I2138" s="4">
        <f>VLOOKUP($B2138, 'Adsorbate_starOH2_v3(AutoRecove'!$E$2:$L$7960, 8, FALSE)</f>
        <v>1</v>
      </c>
    </row>
    <row r="2139" spans="2:9" x14ac:dyDescent="0.2">
      <c r="B2139" t="s">
        <v>3854</v>
      </c>
      <c r="C2139" s="4" t="s">
        <v>3855</v>
      </c>
      <c r="F2139" s="4">
        <f>VLOOKUP($B2139, 'Adsorbate_starOH2_v3(AutoRecove'!$E$2:$L$7960, 5, FALSE)</f>
        <v>-3.25</v>
      </c>
      <c r="G2139" s="4">
        <f>VLOOKUP($B2139, 'Adsorbate_starOH2_v3(AutoRecove'!$E$2:$L$7960, 6, FALSE)</f>
        <v>2</v>
      </c>
      <c r="H2139" s="4">
        <f>VLOOKUP($B2139, 'Adsorbate_starOH2_v3(AutoRecove'!$E$2:$L$7960, 7, FALSE)</f>
        <v>1</v>
      </c>
      <c r="I2139" s="4">
        <f>VLOOKUP($B2139, 'Adsorbate_starOH2_v3(AutoRecove'!$E$2:$L$7960, 8, FALSE)</f>
        <v>1</v>
      </c>
    </row>
    <row r="2140" spans="2:9" x14ac:dyDescent="0.2">
      <c r="B2140" t="s">
        <v>27339</v>
      </c>
      <c r="C2140" s="4" t="s">
        <v>3855</v>
      </c>
      <c r="F2140" s="4">
        <f>VLOOKUP($B2140, 'Adsorbate_starOH2_v3(AutoRecove'!$E$2:$L$7960, 5, FALSE)</f>
        <v>-3.0430000000000001</v>
      </c>
      <c r="G2140" s="4">
        <f>VLOOKUP($B2140, 'Adsorbate_starOH2_v3(AutoRecove'!$E$2:$L$7960, 6, FALSE)</f>
        <v>0</v>
      </c>
      <c r="H2140" s="4">
        <f>VLOOKUP($B2140, 'Adsorbate_starOH2_v3(AutoRecove'!$E$2:$L$7960, 7, FALSE)</f>
        <v>1</v>
      </c>
      <c r="I2140" s="4">
        <f>VLOOKUP($B2140, 'Adsorbate_starOH2_v3(AutoRecove'!$E$2:$L$7960, 8, FALSE)</f>
        <v>1</v>
      </c>
    </row>
    <row r="2141" spans="2:9" x14ac:dyDescent="0.2">
      <c r="B2141" t="s">
        <v>3854</v>
      </c>
      <c r="C2141" s="4" t="s">
        <v>3855</v>
      </c>
      <c r="F2141" s="4">
        <f>VLOOKUP($B2141, 'Adsorbate_starOH2_v3(AutoRecove'!$E$2:$L$7960, 5, FALSE)</f>
        <v>-3.25</v>
      </c>
      <c r="G2141" s="4">
        <f>VLOOKUP($B2141, 'Adsorbate_starOH2_v3(AutoRecove'!$E$2:$L$7960, 6, FALSE)</f>
        <v>2</v>
      </c>
      <c r="H2141" s="4">
        <f>VLOOKUP($B2141, 'Adsorbate_starOH2_v3(AutoRecove'!$E$2:$L$7960, 7, FALSE)</f>
        <v>1</v>
      </c>
      <c r="I2141" s="4">
        <f>VLOOKUP($B2141, 'Adsorbate_starOH2_v3(AutoRecove'!$E$2:$L$7960, 8, FALSE)</f>
        <v>1</v>
      </c>
    </row>
    <row r="2142" spans="2:9" x14ac:dyDescent="0.2">
      <c r="B2142" t="s">
        <v>24567</v>
      </c>
      <c r="C2142" s="4" t="s">
        <v>2323</v>
      </c>
      <c r="D2142" s="4" t="s">
        <v>6009</v>
      </c>
      <c r="F2142" s="4">
        <f>VLOOKUP($B2142, 'Adsorbate_starOH2_v3(AutoRecove'!$E$2:$L$7960, 5, FALSE)</f>
        <v>-0.56899999999999995</v>
      </c>
      <c r="G2142" s="4">
        <f>VLOOKUP($B2142, 'Adsorbate_starOH2_v3(AutoRecove'!$E$2:$L$7960, 6, FALSE)</f>
        <v>2</v>
      </c>
      <c r="H2142" s="4">
        <f>VLOOKUP($B2142, 'Adsorbate_starOH2_v3(AutoRecove'!$E$2:$L$7960, 7, FALSE)</f>
        <v>1</v>
      </c>
      <c r="I2142" s="4">
        <f>VLOOKUP($B2142, 'Adsorbate_starOH2_v3(AutoRecove'!$E$2:$L$7960, 8, FALSE)</f>
        <v>0</v>
      </c>
    </row>
    <row r="2143" spans="2:9" x14ac:dyDescent="0.2">
      <c r="B2143" t="s">
        <v>28543</v>
      </c>
      <c r="C2143" s="4" t="s">
        <v>2323</v>
      </c>
      <c r="D2143" s="4" t="s">
        <v>6009</v>
      </c>
      <c r="F2143" s="4">
        <f>VLOOKUP($B2143, 'Adsorbate_starOH2_v3(AutoRecove'!$E$2:$L$7960, 5, FALSE)</f>
        <v>-7.0000000000000001E-3</v>
      </c>
      <c r="G2143" s="4">
        <f>VLOOKUP($B2143, 'Adsorbate_starOH2_v3(AutoRecove'!$E$2:$L$7960, 6, FALSE)</f>
        <v>1</v>
      </c>
      <c r="H2143" s="4">
        <f>VLOOKUP($B2143, 'Adsorbate_starOH2_v3(AutoRecove'!$E$2:$L$7960, 7, FALSE)</f>
        <v>1</v>
      </c>
      <c r="I2143" s="4">
        <f>VLOOKUP($B2143, 'Adsorbate_starOH2_v3(AutoRecove'!$E$2:$L$7960, 8, FALSE)</f>
        <v>0</v>
      </c>
    </row>
    <row r="2144" spans="2:9" x14ac:dyDescent="0.2">
      <c r="B2144" t="s">
        <v>24478</v>
      </c>
      <c r="C2144" s="4" t="s">
        <v>2323</v>
      </c>
      <c r="D2144" s="4" t="s">
        <v>398</v>
      </c>
      <c r="E2144" s="4" t="s">
        <v>55</v>
      </c>
      <c r="F2144" s="4">
        <f>VLOOKUP($B2144, 'Adsorbate_starOH2_v3(AutoRecove'!$E$2:$L$7960, 5, FALSE)</f>
        <v>-0.63500000000000001</v>
      </c>
      <c r="G2144" s="4">
        <f>VLOOKUP($B2144, 'Adsorbate_starOH2_v3(AutoRecove'!$E$2:$L$7960, 6, FALSE)</f>
        <v>1</v>
      </c>
      <c r="H2144" s="4">
        <f>VLOOKUP($B2144, 'Adsorbate_starOH2_v3(AutoRecove'!$E$2:$L$7960, 7, FALSE)</f>
        <v>1</v>
      </c>
      <c r="I2144" s="4">
        <f>VLOOKUP($B2144, 'Adsorbate_starOH2_v3(AutoRecove'!$E$2:$L$7960, 8, FALSE)</f>
        <v>1</v>
      </c>
    </row>
    <row r="2145" spans="2:9" x14ac:dyDescent="0.2">
      <c r="B2145" t="s">
        <v>3905</v>
      </c>
      <c r="C2145" s="4" t="s">
        <v>2323</v>
      </c>
      <c r="D2145" s="4" t="s">
        <v>2233</v>
      </c>
      <c r="E2145" s="4" t="s">
        <v>55</v>
      </c>
      <c r="F2145" s="4">
        <f>VLOOKUP($B2145, 'Adsorbate_starOH2_v3(AutoRecove'!$E$2:$L$7960, 5, FALSE)</f>
        <v>-0.33500000000000002</v>
      </c>
      <c r="G2145" s="4">
        <f>VLOOKUP($B2145, 'Adsorbate_starOH2_v3(AutoRecove'!$E$2:$L$7960, 6, FALSE)</f>
        <v>1</v>
      </c>
      <c r="H2145" s="4">
        <f>VLOOKUP($B2145, 'Adsorbate_starOH2_v3(AutoRecove'!$E$2:$L$7960, 7, FALSE)</f>
        <v>1</v>
      </c>
      <c r="I2145" s="4">
        <f>VLOOKUP($B2145, 'Adsorbate_starOH2_v3(AutoRecove'!$E$2:$L$7960, 8, FALSE)</f>
        <v>1</v>
      </c>
    </row>
    <row r="2146" spans="2:9" x14ac:dyDescent="0.2">
      <c r="B2146" t="s">
        <v>3905</v>
      </c>
      <c r="C2146" s="4" t="s">
        <v>2323</v>
      </c>
      <c r="D2146" s="4" t="s">
        <v>2233</v>
      </c>
      <c r="E2146" s="4" t="s">
        <v>55</v>
      </c>
      <c r="F2146" s="4">
        <f>VLOOKUP($B2146, 'Adsorbate_starOH2_v3(AutoRecove'!$E$2:$L$7960, 5, FALSE)</f>
        <v>-0.33500000000000002</v>
      </c>
      <c r="G2146" s="4">
        <f>VLOOKUP($B2146, 'Adsorbate_starOH2_v3(AutoRecove'!$E$2:$L$7960, 6, FALSE)</f>
        <v>1</v>
      </c>
      <c r="H2146" s="4">
        <f>VLOOKUP($B2146, 'Adsorbate_starOH2_v3(AutoRecove'!$E$2:$L$7960, 7, FALSE)</f>
        <v>1</v>
      </c>
      <c r="I2146" s="4">
        <f>VLOOKUP($B2146, 'Adsorbate_starOH2_v3(AutoRecove'!$E$2:$L$7960, 8, FALSE)</f>
        <v>1</v>
      </c>
    </row>
    <row r="2147" spans="2:9" x14ac:dyDescent="0.2">
      <c r="B2147" t="s">
        <v>4412</v>
      </c>
      <c r="C2147" s="4" t="s">
        <v>2323</v>
      </c>
      <c r="D2147" s="4" t="s">
        <v>2233</v>
      </c>
      <c r="E2147" s="4" t="s">
        <v>398</v>
      </c>
      <c r="F2147" s="4">
        <f>VLOOKUP($B2147, 'Adsorbate_starOH2_v3(AutoRecove'!$E$2:$L$7960, 5, FALSE)</f>
        <v>-0.53</v>
      </c>
      <c r="G2147" s="4">
        <f>VLOOKUP($B2147, 'Adsorbate_starOH2_v3(AutoRecove'!$E$2:$L$7960, 6, FALSE)</f>
        <v>2</v>
      </c>
      <c r="H2147" s="4">
        <f>VLOOKUP($B2147, 'Adsorbate_starOH2_v3(AutoRecove'!$E$2:$L$7960, 7, FALSE)</f>
        <v>1</v>
      </c>
      <c r="I2147" s="4">
        <f>VLOOKUP($B2147, 'Adsorbate_starOH2_v3(AutoRecove'!$E$2:$L$7960, 8, FALSE)</f>
        <v>0</v>
      </c>
    </row>
    <row r="2148" spans="2:9" x14ac:dyDescent="0.2">
      <c r="B2148" t="s">
        <v>22862</v>
      </c>
      <c r="C2148" s="4" t="s">
        <v>2323</v>
      </c>
      <c r="D2148" s="4" t="s">
        <v>2233</v>
      </c>
      <c r="E2148" s="4" t="s">
        <v>398</v>
      </c>
      <c r="F2148" s="4">
        <f>VLOOKUP($B2148, 'Adsorbate_starOH2_v3(AutoRecove'!$E$2:$L$7960, 5, FALSE)</f>
        <v>-0.48899999999999999</v>
      </c>
      <c r="G2148" s="4">
        <f>VLOOKUP($B2148, 'Adsorbate_starOH2_v3(AutoRecove'!$E$2:$L$7960, 6, FALSE)</f>
        <v>1</v>
      </c>
      <c r="H2148" s="4">
        <f>VLOOKUP($B2148, 'Adsorbate_starOH2_v3(AutoRecove'!$E$2:$L$7960, 7, FALSE)</f>
        <v>1</v>
      </c>
      <c r="I2148" s="4">
        <f>VLOOKUP($B2148, 'Adsorbate_starOH2_v3(AutoRecove'!$E$2:$L$7960, 8, FALSE)</f>
        <v>0</v>
      </c>
    </row>
    <row r="2149" spans="2:9" x14ac:dyDescent="0.2">
      <c r="B2149" t="s">
        <v>16708</v>
      </c>
      <c r="C2149" s="4" t="s">
        <v>2323</v>
      </c>
      <c r="D2149" s="4" t="s">
        <v>3691</v>
      </c>
      <c r="E2149" s="4" t="s">
        <v>6009</v>
      </c>
      <c r="F2149" s="4">
        <f>VLOOKUP($B2149, 'Adsorbate_starOH2_v3(AutoRecove'!$E$2:$L$7960, 5, FALSE)</f>
        <v>-0.75900000000000001</v>
      </c>
      <c r="G2149" s="4">
        <f>VLOOKUP($B2149, 'Adsorbate_starOH2_v3(AutoRecove'!$E$2:$L$7960, 6, FALSE)</f>
        <v>2</v>
      </c>
      <c r="H2149" s="4">
        <f>VLOOKUP($B2149, 'Adsorbate_starOH2_v3(AutoRecove'!$E$2:$L$7960, 7, FALSE)</f>
        <v>2</v>
      </c>
      <c r="I2149" s="4">
        <f>VLOOKUP($B2149, 'Adsorbate_starOH2_v3(AutoRecove'!$E$2:$L$7960, 8, FALSE)</f>
        <v>-1</v>
      </c>
    </row>
    <row r="2150" spans="2:9" x14ac:dyDescent="0.2">
      <c r="B2150" t="s">
        <v>5344</v>
      </c>
      <c r="C2150" s="4" t="s">
        <v>2323</v>
      </c>
      <c r="D2150" s="4" t="s">
        <v>3691</v>
      </c>
      <c r="F2150" s="4">
        <f>VLOOKUP($B2150, 'Adsorbate_starOH2_v3(AutoRecove'!$E$2:$L$7960, 5, FALSE)</f>
        <v>-0.38300000000000001</v>
      </c>
      <c r="G2150" s="4">
        <f>VLOOKUP($B2150, 'Adsorbate_starOH2_v3(AutoRecove'!$E$2:$L$7960, 6, FALSE)</f>
        <v>1</v>
      </c>
      <c r="H2150" s="4">
        <f>VLOOKUP($B2150, 'Adsorbate_starOH2_v3(AutoRecove'!$E$2:$L$7960, 7, FALSE)</f>
        <v>1</v>
      </c>
      <c r="I2150" s="4">
        <f>VLOOKUP($B2150, 'Adsorbate_starOH2_v3(AutoRecove'!$E$2:$L$7960, 8, FALSE)</f>
        <v>2</v>
      </c>
    </row>
    <row r="2151" spans="2:9" x14ac:dyDescent="0.2">
      <c r="B2151" t="s">
        <v>6705</v>
      </c>
      <c r="C2151" s="4" t="s">
        <v>2323</v>
      </c>
      <c r="D2151" s="4" t="s">
        <v>30472</v>
      </c>
      <c r="E2151" s="4" t="s">
        <v>30469</v>
      </c>
      <c r="F2151" s="4">
        <f>VLOOKUP($B2151, 'Adsorbate_starOH2_v3(AutoRecove'!$E$2:$L$7960, 5, FALSE)</f>
        <v>-0.58699999999999997</v>
      </c>
      <c r="G2151" s="4">
        <f>VLOOKUP($B2151, 'Adsorbate_starOH2_v3(AutoRecove'!$E$2:$L$7960, 6, FALSE)</f>
        <v>1</v>
      </c>
      <c r="H2151" s="4">
        <f>VLOOKUP($B2151, 'Adsorbate_starOH2_v3(AutoRecove'!$E$2:$L$7960, 7, FALSE)</f>
        <v>0</v>
      </c>
      <c r="I2151" s="4">
        <f>VLOOKUP($B2151, 'Adsorbate_starOH2_v3(AutoRecove'!$E$2:$L$7960, 8, FALSE)</f>
        <v>1</v>
      </c>
    </row>
    <row r="2152" spans="2:9" x14ac:dyDescent="0.2">
      <c r="B2152" t="s">
        <v>20504</v>
      </c>
      <c r="C2152" s="4" t="s">
        <v>2323</v>
      </c>
      <c r="D2152" s="4" t="s">
        <v>30472</v>
      </c>
      <c r="E2152" s="4" t="s">
        <v>30469</v>
      </c>
      <c r="F2152" s="4">
        <f>VLOOKUP($B2152, 'Adsorbate_starOH2_v3(AutoRecove'!$E$2:$L$7960, 5, FALSE)</f>
        <v>-0.60799999999999998</v>
      </c>
      <c r="G2152" s="4">
        <f>VLOOKUP($B2152, 'Adsorbate_starOH2_v3(AutoRecove'!$E$2:$L$7960, 6, FALSE)</f>
        <v>2</v>
      </c>
      <c r="H2152" s="4">
        <f>VLOOKUP($B2152, 'Adsorbate_starOH2_v3(AutoRecove'!$E$2:$L$7960, 7, FALSE)</f>
        <v>0</v>
      </c>
      <c r="I2152" s="4">
        <f>VLOOKUP($B2152, 'Adsorbate_starOH2_v3(AutoRecove'!$E$2:$L$7960, 8, FALSE)</f>
        <v>-1</v>
      </c>
    </row>
    <row r="2153" spans="2:9" x14ac:dyDescent="0.2">
      <c r="B2153" t="s">
        <v>21258</v>
      </c>
      <c r="C2153" s="4" t="s">
        <v>2323</v>
      </c>
      <c r="D2153" s="4" t="s">
        <v>30472</v>
      </c>
      <c r="E2153" s="4" t="s">
        <v>30469</v>
      </c>
      <c r="F2153" s="4">
        <f>VLOOKUP($B2153, 'Adsorbate_starOH2_v3(AutoRecove'!$E$2:$L$7960, 5, FALSE)</f>
        <v>-0.68200000000000005</v>
      </c>
      <c r="G2153" s="4">
        <f>VLOOKUP($B2153, 'Adsorbate_starOH2_v3(AutoRecove'!$E$2:$L$7960, 6, FALSE)</f>
        <v>2</v>
      </c>
      <c r="H2153" s="4">
        <f>VLOOKUP($B2153, 'Adsorbate_starOH2_v3(AutoRecove'!$E$2:$L$7960, 7, FALSE)</f>
        <v>1</v>
      </c>
      <c r="I2153" s="4">
        <f>VLOOKUP($B2153, 'Adsorbate_starOH2_v3(AutoRecove'!$E$2:$L$7960, 8, FALSE)</f>
        <v>1</v>
      </c>
    </row>
    <row r="2154" spans="2:9" x14ac:dyDescent="0.2">
      <c r="B2154" t="s">
        <v>7757</v>
      </c>
      <c r="C2154" s="4" t="s">
        <v>2323</v>
      </c>
      <c r="D2154" s="4" t="s">
        <v>30472</v>
      </c>
      <c r="E2154" s="4" t="s">
        <v>10708</v>
      </c>
      <c r="F2154" s="4">
        <f>VLOOKUP($B2154, 'Adsorbate_starOH2_v3(AutoRecove'!$E$2:$L$7960, 5, FALSE)</f>
        <v>-0.05</v>
      </c>
      <c r="G2154" s="4">
        <f>VLOOKUP($B2154, 'Adsorbate_starOH2_v3(AutoRecove'!$E$2:$L$7960, 6, FALSE)</f>
        <v>1</v>
      </c>
      <c r="H2154" s="4">
        <f>VLOOKUP($B2154, 'Adsorbate_starOH2_v3(AutoRecove'!$E$2:$L$7960, 7, FALSE)</f>
        <v>0</v>
      </c>
      <c r="I2154" s="4">
        <f>VLOOKUP($B2154, 'Adsorbate_starOH2_v3(AutoRecove'!$E$2:$L$7960, 8, FALSE)</f>
        <v>0</v>
      </c>
    </row>
    <row r="2155" spans="2:9" x14ac:dyDescent="0.2">
      <c r="B2155" t="s">
        <v>7757</v>
      </c>
      <c r="C2155" s="4" t="s">
        <v>2323</v>
      </c>
      <c r="D2155" s="4" t="s">
        <v>30472</v>
      </c>
      <c r="E2155" s="4" t="s">
        <v>10708</v>
      </c>
      <c r="F2155" s="4">
        <f>VLOOKUP($B2155, 'Adsorbate_starOH2_v3(AutoRecove'!$E$2:$L$7960, 5, FALSE)</f>
        <v>-0.05</v>
      </c>
      <c r="G2155" s="4">
        <f>VLOOKUP($B2155, 'Adsorbate_starOH2_v3(AutoRecove'!$E$2:$L$7960, 6, FALSE)</f>
        <v>1</v>
      </c>
      <c r="H2155" s="4">
        <f>VLOOKUP($B2155, 'Adsorbate_starOH2_v3(AutoRecove'!$E$2:$L$7960, 7, FALSE)</f>
        <v>0</v>
      </c>
      <c r="I2155" s="4">
        <f>VLOOKUP($B2155, 'Adsorbate_starOH2_v3(AutoRecove'!$E$2:$L$7960, 8, FALSE)</f>
        <v>0</v>
      </c>
    </row>
    <row r="2156" spans="2:9" x14ac:dyDescent="0.2">
      <c r="B2156" t="s">
        <v>4628</v>
      </c>
      <c r="C2156" s="4" t="s">
        <v>2323</v>
      </c>
      <c r="D2156" s="4" t="s">
        <v>30472</v>
      </c>
      <c r="E2156" s="4" t="s">
        <v>3691</v>
      </c>
      <c r="F2156" s="4">
        <f>VLOOKUP($B2156, 'Adsorbate_starOH2_v3(AutoRecove'!$E$2:$L$7960, 5, FALSE)</f>
        <v>-0.51</v>
      </c>
      <c r="G2156" s="4">
        <f>VLOOKUP($B2156, 'Adsorbate_starOH2_v3(AutoRecove'!$E$2:$L$7960, 6, FALSE)</f>
        <v>1</v>
      </c>
      <c r="H2156" s="4">
        <f>VLOOKUP($B2156, 'Adsorbate_starOH2_v3(AutoRecove'!$E$2:$L$7960, 7, FALSE)</f>
        <v>1</v>
      </c>
      <c r="I2156" s="4">
        <f>VLOOKUP($B2156, 'Adsorbate_starOH2_v3(AutoRecove'!$E$2:$L$7960, 8, FALSE)</f>
        <v>2</v>
      </c>
    </row>
    <row r="2157" spans="2:9" x14ac:dyDescent="0.2">
      <c r="B2157" t="s">
        <v>7547</v>
      </c>
      <c r="C2157" s="4" t="s">
        <v>2323</v>
      </c>
      <c r="D2157" s="4" t="s">
        <v>30472</v>
      </c>
      <c r="E2157" s="4" t="s">
        <v>3691</v>
      </c>
      <c r="F2157" s="4">
        <f>VLOOKUP($B2157, 'Adsorbate_starOH2_v3(AutoRecove'!$E$2:$L$7960, 5, FALSE)</f>
        <v>0.26200000000000001</v>
      </c>
      <c r="G2157" s="4">
        <f>VLOOKUP($B2157, 'Adsorbate_starOH2_v3(AutoRecove'!$E$2:$L$7960, 6, FALSE)</f>
        <v>1</v>
      </c>
      <c r="H2157" s="4">
        <f>VLOOKUP($B2157, 'Adsorbate_starOH2_v3(AutoRecove'!$E$2:$L$7960, 7, FALSE)</f>
        <v>1</v>
      </c>
      <c r="I2157" s="4">
        <f>VLOOKUP($B2157, 'Adsorbate_starOH2_v3(AutoRecove'!$E$2:$L$7960, 8, FALSE)</f>
        <v>1</v>
      </c>
    </row>
    <row r="2158" spans="2:9" x14ac:dyDescent="0.2">
      <c r="B2158" t="s">
        <v>18412</v>
      </c>
      <c r="C2158" s="4" t="s">
        <v>2323</v>
      </c>
      <c r="D2158" s="4" t="s">
        <v>30472</v>
      </c>
      <c r="E2158" s="4" t="s">
        <v>3691</v>
      </c>
      <c r="F2158" s="4">
        <f>VLOOKUP($B2158, 'Adsorbate_starOH2_v3(AutoRecove'!$E$2:$L$7960, 5, FALSE)</f>
        <v>-0.80100000000000005</v>
      </c>
      <c r="G2158" s="4">
        <f>VLOOKUP($B2158, 'Adsorbate_starOH2_v3(AutoRecove'!$E$2:$L$7960, 6, FALSE)</f>
        <v>0</v>
      </c>
      <c r="H2158" s="4">
        <f>VLOOKUP($B2158, 'Adsorbate_starOH2_v3(AutoRecove'!$E$2:$L$7960, 7, FALSE)</f>
        <v>1</v>
      </c>
      <c r="I2158" s="4">
        <f>VLOOKUP($B2158, 'Adsorbate_starOH2_v3(AutoRecove'!$E$2:$L$7960, 8, FALSE)</f>
        <v>1</v>
      </c>
    </row>
    <row r="2159" spans="2:9" x14ac:dyDescent="0.2">
      <c r="B2159" t="s">
        <v>16248</v>
      </c>
      <c r="C2159" s="4" t="s">
        <v>2323</v>
      </c>
      <c r="D2159" s="4" t="s">
        <v>30472</v>
      </c>
      <c r="F2159" s="4">
        <f>VLOOKUP($B2159, 'Adsorbate_starOH2_v3(AutoRecove'!$E$2:$L$7960, 5, FALSE)</f>
        <v>-0.71</v>
      </c>
      <c r="G2159" s="4">
        <f>VLOOKUP($B2159, 'Adsorbate_starOH2_v3(AutoRecove'!$E$2:$L$7960, 6, FALSE)</f>
        <v>2</v>
      </c>
      <c r="H2159" s="4">
        <f>VLOOKUP($B2159, 'Adsorbate_starOH2_v3(AutoRecove'!$E$2:$L$7960, 7, FALSE)</f>
        <v>1</v>
      </c>
      <c r="I2159" s="4">
        <f>VLOOKUP($B2159, 'Adsorbate_starOH2_v3(AutoRecove'!$E$2:$L$7960, 8, FALSE)</f>
        <v>1</v>
      </c>
    </row>
    <row r="2160" spans="2:9" x14ac:dyDescent="0.2">
      <c r="B2160" t="s">
        <v>16248</v>
      </c>
      <c r="C2160" s="4" t="s">
        <v>2323</v>
      </c>
      <c r="D2160" s="4" t="s">
        <v>30472</v>
      </c>
      <c r="F2160" s="4">
        <f>VLOOKUP($B2160, 'Adsorbate_starOH2_v3(AutoRecove'!$E$2:$L$7960, 5, FALSE)</f>
        <v>-0.71</v>
      </c>
      <c r="G2160" s="4">
        <f>VLOOKUP($B2160, 'Adsorbate_starOH2_v3(AutoRecove'!$E$2:$L$7960, 6, FALSE)</f>
        <v>2</v>
      </c>
      <c r="H2160" s="4">
        <f>VLOOKUP($B2160, 'Adsorbate_starOH2_v3(AutoRecove'!$E$2:$L$7960, 7, FALSE)</f>
        <v>1</v>
      </c>
      <c r="I2160" s="4">
        <f>VLOOKUP($B2160, 'Adsorbate_starOH2_v3(AutoRecove'!$E$2:$L$7960, 8, FALSE)</f>
        <v>1</v>
      </c>
    </row>
    <row r="2161" spans="2:9" x14ac:dyDescent="0.2">
      <c r="B2161" t="s">
        <v>23597</v>
      </c>
      <c r="C2161" s="4" t="s">
        <v>2323</v>
      </c>
      <c r="D2161" s="4" t="s">
        <v>2105</v>
      </c>
      <c r="E2161" s="4" t="s">
        <v>30469</v>
      </c>
      <c r="F2161" s="4">
        <f>VLOOKUP($B2161, 'Adsorbate_starOH2_v3(AutoRecove'!$E$2:$L$7960, 5, FALSE)</f>
        <v>-0.436</v>
      </c>
      <c r="G2161" s="4">
        <f>VLOOKUP($B2161, 'Adsorbate_starOH2_v3(AutoRecove'!$E$2:$L$7960, 6, FALSE)</f>
        <v>2</v>
      </c>
      <c r="H2161" s="4">
        <f>VLOOKUP($B2161, 'Adsorbate_starOH2_v3(AutoRecove'!$E$2:$L$7960, 7, FALSE)</f>
        <v>1</v>
      </c>
      <c r="I2161" s="4">
        <f>VLOOKUP($B2161, 'Adsorbate_starOH2_v3(AutoRecove'!$E$2:$L$7960, 8, FALSE)</f>
        <v>1</v>
      </c>
    </row>
    <row r="2162" spans="2:9" x14ac:dyDescent="0.2">
      <c r="B2162" t="s">
        <v>5450</v>
      </c>
      <c r="C2162" s="4" t="s">
        <v>2323</v>
      </c>
      <c r="D2162" s="4" t="s">
        <v>2105</v>
      </c>
      <c r="E2162" s="4" t="s">
        <v>30472</v>
      </c>
      <c r="F2162" s="4">
        <f>VLOOKUP($B2162, 'Adsorbate_starOH2_v3(AutoRecove'!$E$2:$L$7960, 5, FALSE)</f>
        <v>-0.317</v>
      </c>
      <c r="G2162" s="4">
        <f>VLOOKUP($B2162, 'Adsorbate_starOH2_v3(AutoRecove'!$E$2:$L$7960, 6, FALSE)</f>
        <v>1</v>
      </c>
      <c r="H2162" s="4">
        <f>VLOOKUP($B2162, 'Adsorbate_starOH2_v3(AutoRecove'!$E$2:$L$7960, 7, FALSE)</f>
        <v>0</v>
      </c>
      <c r="I2162" s="4">
        <f>VLOOKUP($B2162, 'Adsorbate_starOH2_v3(AutoRecove'!$E$2:$L$7960, 8, FALSE)</f>
        <v>1</v>
      </c>
    </row>
    <row r="2163" spans="2:9" x14ac:dyDescent="0.2">
      <c r="B2163" t="s">
        <v>19244</v>
      </c>
      <c r="C2163" s="4" t="s">
        <v>2323</v>
      </c>
      <c r="D2163" s="4" t="s">
        <v>2105</v>
      </c>
      <c r="E2163" s="4" t="s">
        <v>30472</v>
      </c>
      <c r="F2163" s="4">
        <f>VLOOKUP($B2163, 'Adsorbate_starOH2_v3(AutoRecove'!$E$2:$L$7960, 5, FALSE)</f>
        <v>1.157</v>
      </c>
      <c r="G2163" s="4">
        <f>VLOOKUP($B2163, 'Adsorbate_starOH2_v3(AutoRecove'!$E$2:$L$7960, 6, FALSE)</f>
        <v>1</v>
      </c>
      <c r="H2163" s="4">
        <f>VLOOKUP($B2163, 'Adsorbate_starOH2_v3(AutoRecove'!$E$2:$L$7960, 7, FALSE)</f>
        <v>0</v>
      </c>
      <c r="I2163" s="4">
        <f>VLOOKUP($B2163, 'Adsorbate_starOH2_v3(AutoRecove'!$E$2:$L$7960, 8, FALSE)</f>
        <v>0</v>
      </c>
    </row>
    <row r="2164" spans="2:9" x14ac:dyDescent="0.2">
      <c r="B2164" t="s">
        <v>1240</v>
      </c>
      <c r="C2164" s="4" t="s">
        <v>2323</v>
      </c>
      <c r="D2164" s="4" t="s">
        <v>30467</v>
      </c>
      <c r="E2164" s="4" t="s">
        <v>30469</v>
      </c>
      <c r="F2164" s="4">
        <f>VLOOKUP($B2164, 'Adsorbate_starOH2_v3(AutoRecove'!$E$2:$L$7960, 5, FALSE)</f>
        <v>-0.379</v>
      </c>
      <c r="G2164" s="4">
        <f>VLOOKUP($B2164, 'Adsorbate_starOH2_v3(AutoRecove'!$E$2:$L$7960, 6, FALSE)</f>
        <v>1</v>
      </c>
      <c r="H2164" s="4">
        <f>VLOOKUP($B2164, 'Adsorbate_starOH2_v3(AutoRecove'!$E$2:$L$7960, 7, FALSE)</f>
        <v>1</v>
      </c>
      <c r="I2164" s="4">
        <f>VLOOKUP($B2164, 'Adsorbate_starOH2_v3(AutoRecove'!$E$2:$L$7960, 8, FALSE)</f>
        <v>1</v>
      </c>
    </row>
    <row r="2165" spans="2:9" x14ac:dyDescent="0.2">
      <c r="B2165" t="s">
        <v>6246</v>
      </c>
      <c r="C2165" s="4" t="s">
        <v>2323</v>
      </c>
      <c r="D2165" s="4" t="s">
        <v>30467</v>
      </c>
      <c r="E2165" s="4" t="s">
        <v>30469</v>
      </c>
      <c r="F2165" s="4">
        <f>VLOOKUP($B2165, 'Adsorbate_starOH2_v3(AutoRecove'!$E$2:$L$7960, 5, FALSE)</f>
        <v>-0.67400000000000004</v>
      </c>
      <c r="G2165" s="4">
        <f>VLOOKUP($B2165, 'Adsorbate_starOH2_v3(AutoRecove'!$E$2:$L$7960, 6, FALSE)</f>
        <v>1</v>
      </c>
      <c r="H2165" s="4">
        <f>VLOOKUP($B2165, 'Adsorbate_starOH2_v3(AutoRecove'!$E$2:$L$7960, 7, FALSE)</f>
        <v>2</v>
      </c>
      <c r="I2165" s="4">
        <f>VLOOKUP($B2165, 'Adsorbate_starOH2_v3(AutoRecove'!$E$2:$L$7960, 8, FALSE)</f>
        <v>0</v>
      </c>
    </row>
    <row r="2166" spans="2:9" x14ac:dyDescent="0.2">
      <c r="B2166" t="s">
        <v>1240</v>
      </c>
      <c r="C2166" s="4" t="s">
        <v>2323</v>
      </c>
      <c r="D2166" s="4" t="s">
        <v>30467</v>
      </c>
      <c r="E2166" s="4" t="s">
        <v>30469</v>
      </c>
      <c r="F2166" s="4">
        <f>VLOOKUP($B2166, 'Adsorbate_starOH2_v3(AutoRecove'!$E$2:$L$7960, 5, FALSE)</f>
        <v>-0.379</v>
      </c>
      <c r="G2166" s="4">
        <f>VLOOKUP($B2166, 'Adsorbate_starOH2_v3(AutoRecove'!$E$2:$L$7960, 6, FALSE)</f>
        <v>1</v>
      </c>
      <c r="H2166" s="4">
        <f>VLOOKUP($B2166, 'Adsorbate_starOH2_v3(AutoRecove'!$E$2:$L$7960, 7, FALSE)</f>
        <v>1</v>
      </c>
      <c r="I2166" s="4">
        <f>VLOOKUP($B2166, 'Adsorbate_starOH2_v3(AutoRecove'!$E$2:$L$7960, 8, FALSE)</f>
        <v>1</v>
      </c>
    </row>
    <row r="2167" spans="2:9" x14ac:dyDescent="0.2">
      <c r="B2167" t="s">
        <v>10132</v>
      </c>
      <c r="C2167" s="4" t="s">
        <v>2323</v>
      </c>
      <c r="D2167" s="4" t="s">
        <v>30467</v>
      </c>
      <c r="E2167" s="4" t="s">
        <v>30469</v>
      </c>
      <c r="F2167" s="4">
        <f>VLOOKUP($B2167, 'Adsorbate_starOH2_v3(AutoRecove'!$E$2:$L$7960, 5, FALSE)</f>
        <v>-0.53900000000000003</v>
      </c>
      <c r="G2167" s="4">
        <f>VLOOKUP($B2167, 'Adsorbate_starOH2_v3(AutoRecove'!$E$2:$L$7960, 6, FALSE)</f>
        <v>1</v>
      </c>
      <c r="H2167" s="4">
        <f>VLOOKUP($B2167, 'Adsorbate_starOH2_v3(AutoRecove'!$E$2:$L$7960, 7, FALSE)</f>
        <v>1</v>
      </c>
      <c r="I2167" s="4">
        <f>VLOOKUP($B2167, 'Adsorbate_starOH2_v3(AutoRecove'!$E$2:$L$7960, 8, FALSE)</f>
        <v>-2</v>
      </c>
    </row>
    <row r="2168" spans="2:9" x14ac:dyDescent="0.2">
      <c r="B2168" t="s">
        <v>7448</v>
      </c>
      <c r="C2168" s="4" t="s">
        <v>2323</v>
      </c>
      <c r="D2168" s="4" t="s">
        <v>30467</v>
      </c>
      <c r="E2168" s="4" t="s">
        <v>30469</v>
      </c>
      <c r="F2168" s="4">
        <f>VLOOKUP($B2168, 'Adsorbate_starOH2_v3(AutoRecove'!$E$2:$L$7960, 5, FALSE)</f>
        <v>-1.014</v>
      </c>
      <c r="G2168" s="4">
        <f>VLOOKUP($B2168, 'Adsorbate_starOH2_v3(AutoRecove'!$E$2:$L$7960, 6, FALSE)</f>
        <v>1</v>
      </c>
      <c r="H2168" s="4">
        <f>VLOOKUP($B2168, 'Adsorbate_starOH2_v3(AutoRecove'!$E$2:$L$7960, 7, FALSE)</f>
        <v>1</v>
      </c>
      <c r="I2168" s="4">
        <f>VLOOKUP($B2168, 'Adsorbate_starOH2_v3(AutoRecove'!$E$2:$L$7960, 8, FALSE)</f>
        <v>1</v>
      </c>
    </row>
    <row r="2169" spans="2:9" x14ac:dyDescent="0.2">
      <c r="B2169" t="s">
        <v>6246</v>
      </c>
      <c r="C2169" s="4" t="s">
        <v>2323</v>
      </c>
      <c r="D2169" s="4" t="s">
        <v>30467</v>
      </c>
      <c r="E2169" s="4" t="s">
        <v>30469</v>
      </c>
      <c r="F2169" s="4">
        <f>VLOOKUP($B2169, 'Adsorbate_starOH2_v3(AutoRecove'!$E$2:$L$7960, 5, FALSE)</f>
        <v>-0.67400000000000004</v>
      </c>
      <c r="G2169" s="4">
        <f>VLOOKUP($B2169, 'Adsorbate_starOH2_v3(AutoRecove'!$E$2:$L$7960, 6, FALSE)</f>
        <v>1</v>
      </c>
      <c r="H2169" s="4">
        <f>VLOOKUP($B2169, 'Adsorbate_starOH2_v3(AutoRecove'!$E$2:$L$7960, 7, FALSE)</f>
        <v>2</v>
      </c>
      <c r="I2169" s="4">
        <f>VLOOKUP($B2169, 'Adsorbate_starOH2_v3(AutoRecove'!$E$2:$L$7960, 8, FALSE)</f>
        <v>0</v>
      </c>
    </row>
    <row r="2170" spans="2:9" x14ac:dyDescent="0.2">
      <c r="B2170" t="s">
        <v>7448</v>
      </c>
      <c r="C2170" s="4" t="s">
        <v>2323</v>
      </c>
      <c r="D2170" s="4" t="s">
        <v>30467</v>
      </c>
      <c r="E2170" s="4" t="s">
        <v>30469</v>
      </c>
      <c r="F2170" s="4">
        <f>VLOOKUP($B2170, 'Adsorbate_starOH2_v3(AutoRecove'!$E$2:$L$7960, 5, FALSE)</f>
        <v>-1.014</v>
      </c>
      <c r="G2170" s="4">
        <f>VLOOKUP($B2170, 'Adsorbate_starOH2_v3(AutoRecove'!$E$2:$L$7960, 6, FALSE)</f>
        <v>1</v>
      </c>
      <c r="H2170" s="4">
        <f>VLOOKUP($B2170, 'Adsorbate_starOH2_v3(AutoRecove'!$E$2:$L$7960, 7, FALSE)</f>
        <v>1</v>
      </c>
      <c r="I2170" s="4">
        <f>VLOOKUP($B2170, 'Adsorbate_starOH2_v3(AutoRecove'!$E$2:$L$7960, 8, FALSE)</f>
        <v>1</v>
      </c>
    </row>
    <row r="2171" spans="2:9" x14ac:dyDescent="0.2">
      <c r="B2171" t="s">
        <v>1033</v>
      </c>
      <c r="C2171" s="4" t="s">
        <v>2323</v>
      </c>
      <c r="D2171" s="4" t="s">
        <v>30467</v>
      </c>
      <c r="E2171" s="4" t="s">
        <v>155</v>
      </c>
      <c r="F2171" s="4">
        <f>VLOOKUP($B2171, 'Adsorbate_starOH2_v3(AutoRecove'!$E$2:$L$7960, 5, FALSE)</f>
        <v>-1.2669999999999999</v>
      </c>
      <c r="G2171" s="4">
        <f>VLOOKUP($B2171, 'Adsorbate_starOH2_v3(AutoRecove'!$E$2:$L$7960, 6, FALSE)</f>
        <v>1</v>
      </c>
      <c r="H2171" s="4">
        <f>VLOOKUP($B2171, 'Adsorbate_starOH2_v3(AutoRecove'!$E$2:$L$7960, 7, FALSE)</f>
        <v>0</v>
      </c>
      <c r="I2171" s="4">
        <f>VLOOKUP($B2171, 'Adsorbate_starOH2_v3(AutoRecove'!$E$2:$L$7960, 8, FALSE)</f>
        <v>0</v>
      </c>
    </row>
    <row r="2172" spans="2:9" x14ac:dyDescent="0.2">
      <c r="B2172" t="s">
        <v>1033</v>
      </c>
      <c r="C2172" s="4" t="s">
        <v>2323</v>
      </c>
      <c r="D2172" s="4" t="s">
        <v>30467</v>
      </c>
      <c r="E2172" s="4" t="s">
        <v>155</v>
      </c>
      <c r="F2172" s="4">
        <f>VLOOKUP($B2172, 'Adsorbate_starOH2_v3(AutoRecove'!$E$2:$L$7960, 5, FALSE)</f>
        <v>-1.2669999999999999</v>
      </c>
      <c r="G2172" s="4">
        <f>VLOOKUP($B2172, 'Adsorbate_starOH2_v3(AutoRecove'!$E$2:$L$7960, 6, FALSE)</f>
        <v>1</v>
      </c>
      <c r="H2172" s="4">
        <f>VLOOKUP($B2172, 'Adsorbate_starOH2_v3(AutoRecove'!$E$2:$L$7960, 7, FALSE)</f>
        <v>0</v>
      </c>
      <c r="I2172" s="4">
        <f>VLOOKUP($B2172, 'Adsorbate_starOH2_v3(AutoRecove'!$E$2:$L$7960, 8, FALSE)</f>
        <v>0</v>
      </c>
    </row>
    <row r="2173" spans="2:9" x14ac:dyDescent="0.2">
      <c r="B2173" t="s">
        <v>1033</v>
      </c>
      <c r="C2173" s="4" t="s">
        <v>2323</v>
      </c>
      <c r="D2173" s="4" t="s">
        <v>30467</v>
      </c>
      <c r="E2173" s="4" t="s">
        <v>155</v>
      </c>
      <c r="F2173" s="4">
        <f>VLOOKUP($B2173, 'Adsorbate_starOH2_v3(AutoRecove'!$E$2:$L$7960, 5, FALSE)</f>
        <v>-1.2669999999999999</v>
      </c>
      <c r="G2173" s="4">
        <f>VLOOKUP($B2173, 'Adsorbate_starOH2_v3(AutoRecove'!$E$2:$L$7960, 6, FALSE)</f>
        <v>1</v>
      </c>
      <c r="H2173" s="4">
        <f>VLOOKUP($B2173, 'Adsorbate_starOH2_v3(AutoRecove'!$E$2:$L$7960, 7, FALSE)</f>
        <v>0</v>
      </c>
      <c r="I2173" s="4">
        <f>VLOOKUP($B2173, 'Adsorbate_starOH2_v3(AutoRecove'!$E$2:$L$7960, 8, FALSE)</f>
        <v>0</v>
      </c>
    </row>
    <row r="2174" spans="2:9" x14ac:dyDescent="0.2">
      <c r="B2174" t="s">
        <v>3980</v>
      </c>
      <c r="C2174" s="4" t="s">
        <v>2323</v>
      </c>
      <c r="D2174" s="4" t="s">
        <v>30467</v>
      </c>
      <c r="E2174" s="4" t="s">
        <v>10708</v>
      </c>
      <c r="F2174" s="4">
        <f>VLOOKUP($B2174, 'Adsorbate_starOH2_v3(AutoRecove'!$E$2:$L$7960, 5, FALSE)</f>
        <v>-6.1420000000000003</v>
      </c>
      <c r="G2174" s="4">
        <f>VLOOKUP($B2174, 'Adsorbate_starOH2_v3(AutoRecove'!$E$2:$L$7960, 6, FALSE)</f>
        <v>0</v>
      </c>
      <c r="H2174" s="4">
        <f>VLOOKUP($B2174, 'Adsorbate_starOH2_v3(AutoRecove'!$E$2:$L$7960, 7, FALSE)</f>
        <v>0</v>
      </c>
      <c r="I2174" s="4">
        <f>VLOOKUP($B2174, 'Adsorbate_starOH2_v3(AutoRecove'!$E$2:$L$7960, 8, FALSE)</f>
        <v>1</v>
      </c>
    </row>
    <row r="2175" spans="2:9" x14ac:dyDescent="0.2">
      <c r="B2175" t="s">
        <v>3980</v>
      </c>
      <c r="C2175" s="4" t="s">
        <v>2323</v>
      </c>
      <c r="D2175" s="4" t="s">
        <v>30467</v>
      </c>
      <c r="E2175" s="4" t="s">
        <v>10708</v>
      </c>
      <c r="F2175" s="4">
        <f>VLOOKUP($B2175, 'Adsorbate_starOH2_v3(AutoRecove'!$E$2:$L$7960, 5, FALSE)</f>
        <v>-6.1420000000000003</v>
      </c>
      <c r="G2175" s="4">
        <f>VLOOKUP($B2175, 'Adsorbate_starOH2_v3(AutoRecove'!$E$2:$L$7960, 6, FALSE)</f>
        <v>0</v>
      </c>
      <c r="H2175" s="4">
        <f>VLOOKUP($B2175, 'Adsorbate_starOH2_v3(AutoRecove'!$E$2:$L$7960, 7, FALSE)</f>
        <v>0</v>
      </c>
      <c r="I2175" s="4">
        <f>VLOOKUP($B2175, 'Adsorbate_starOH2_v3(AutoRecove'!$E$2:$L$7960, 8, FALSE)</f>
        <v>1</v>
      </c>
    </row>
    <row r="2176" spans="2:9" x14ac:dyDescent="0.2">
      <c r="B2176" t="s">
        <v>3980</v>
      </c>
      <c r="C2176" s="4" t="s">
        <v>2323</v>
      </c>
      <c r="D2176" s="4" t="s">
        <v>30467</v>
      </c>
      <c r="E2176" s="4" t="s">
        <v>10708</v>
      </c>
      <c r="F2176" s="4">
        <f>VLOOKUP($B2176, 'Adsorbate_starOH2_v3(AutoRecove'!$E$2:$L$7960, 5, FALSE)</f>
        <v>-6.1420000000000003</v>
      </c>
      <c r="G2176" s="4">
        <f>VLOOKUP($B2176, 'Adsorbate_starOH2_v3(AutoRecove'!$E$2:$L$7960, 6, FALSE)</f>
        <v>0</v>
      </c>
      <c r="H2176" s="4">
        <f>VLOOKUP($B2176, 'Adsorbate_starOH2_v3(AutoRecove'!$E$2:$L$7960, 7, FALSE)</f>
        <v>0</v>
      </c>
      <c r="I2176" s="4">
        <f>VLOOKUP($B2176, 'Adsorbate_starOH2_v3(AutoRecove'!$E$2:$L$7960, 8, FALSE)</f>
        <v>1</v>
      </c>
    </row>
    <row r="2177" spans="2:9" x14ac:dyDescent="0.2">
      <c r="B2177" t="s">
        <v>23720</v>
      </c>
      <c r="C2177" s="4" t="s">
        <v>2323</v>
      </c>
      <c r="D2177" s="4" t="s">
        <v>30467</v>
      </c>
      <c r="E2177" s="4" t="s">
        <v>30472</v>
      </c>
      <c r="F2177" s="4">
        <f>VLOOKUP($B2177, 'Adsorbate_starOH2_v3(AutoRecove'!$E$2:$L$7960, 5, FALSE)</f>
        <v>-0.46899999999999997</v>
      </c>
      <c r="G2177" s="4">
        <f>VLOOKUP($B2177, 'Adsorbate_starOH2_v3(AutoRecove'!$E$2:$L$7960, 6, FALSE)</f>
        <v>1</v>
      </c>
      <c r="H2177" s="4">
        <f>VLOOKUP($B2177, 'Adsorbate_starOH2_v3(AutoRecove'!$E$2:$L$7960, 7, FALSE)</f>
        <v>0</v>
      </c>
      <c r="I2177" s="4">
        <f>VLOOKUP($B2177, 'Adsorbate_starOH2_v3(AutoRecove'!$E$2:$L$7960, 8, FALSE)</f>
        <v>1</v>
      </c>
    </row>
    <row r="2178" spans="2:9" x14ac:dyDescent="0.2">
      <c r="B2178" t="s">
        <v>8916</v>
      </c>
      <c r="C2178" s="4" t="s">
        <v>2323</v>
      </c>
      <c r="D2178" s="4" t="s">
        <v>30467</v>
      </c>
      <c r="E2178" s="4" t="s">
        <v>2105</v>
      </c>
      <c r="F2178" s="4">
        <f>VLOOKUP($B2178, 'Adsorbate_starOH2_v3(AutoRecove'!$E$2:$L$7960, 5, FALSE)</f>
        <v>-7.5999999999999998E-2</v>
      </c>
      <c r="G2178" s="4">
        <f>VLOOKUP($B2178, 'Adsorbate_starOH2_v3(AutoRecove'!$E$2:$L$7960, 6, FALSE)</f>
        <v>1</v>
      </c>
      <c r="H2178" s="4">
        <f>VLOOKUP($B2178, 'Adsorbate_starOH2_v3(AutoRecove'!$E$2:$L$7960, 7, FALSE)</f>
        <v>0</v>
      </c>
      <c r="I2178" s="4">
        <f>VLOOKUP($B2178, 'Adsorbate_starOH2_v3(AutoRecove'!$E$2:$L$7960, 8, FALSE)</f>
        <v>1</v>
      </c>
    </row>
    <row r="2179" spans="2:9" x14ac:dyDescent="0.2">
      <c r="B2179" t="s">
        <v>28019</v>
      </c>
      <c r="C2179" s="4" t="s">
        <v>2323</v>
      </c>
      <c r="D2179" s="4" t="s">
        <v>30467</v>
      </c>
      <c r="E2179" s="4" t="s">
        <v>2105</v>
      </c>
      <c r="F2179" s="4">
        <f>VLOOKUP($B2179, 'Adsorbate_starOH2_v3(AutoRecove'!$E$2:$L$7960, 5, FALSE)</f>
        <v>-0.93</v>
      </c>
      <c r="G2179" s="4">
        <f>VLOOKUP($B2179, 'Adsorbate_starOH2_v3(AutoRecove'!$E$2:$L$7960, 6, FALSE)</f>
        <v>1</v>
      </c>
      <c r="H2179" s="4">
        <f>VLOOKUP($B2179, 'Adsorbate_starOH2_v3(AutoRecove'!$E$2:$L$7960, 7, FALSE)</f>
        <v>1</v>
      </c>
      <c r="I2179" s="4">
        <f>VLOOKUP($B2179, 'Adsorbate_starOH2_v3(AutoRecove'!$E$2:$L$7960, 8, FALSE)</f>
        <v>2</v>
      </c>
    </row>
    <row r="2180" spans="2:9" x14ac:dyDescent="0.2">
      <c r="B2180" t="s">
        <v>189</v>
      </c>
      <c r="C2180" s="4" t="s">
        <v>2323</v>
      </c>
      <c r="D2180" s="4" t="s">
        <v>4735</v>
      </c>
      <c r="E2180" s="4" t="s">
        <v>30472</v>
      </c>
      <c r="F2180" s="4">
        <f>VLOOKUP($B2180, 'Adsorbate_starOH2_v3(AutoRecove'!$E$2:$L$7960, 5, FALSE)</f>
        <v>-0.88800000000000001</v>
      </c>
      <c r="G2180" s="4">
        <f>VLOOKUP($B2180, 'Adsorbate_starOH2_v3(AutoRecove'!$E$2:$L$7960, 6, FALSE)</f>
        <v>1</v>
      </c>
      <c r="H2180" s="4">
        <f>VLOOKUP($B2180, 'Adsorbate_starOH2_v3(AutoRecove'!$E$2:$L$7960, 7, FALSE)</f>
        <v>0</v>
      </c>
      <c r="I2180" s="4">
        <f>VLOOKUP($B2180, 'Adsorbate_starOH2_v3(AutoRecove'!$E$2:$L$7960, 8, FALSE)</f>
        <v>0</v>
      </c>
    </row>
    <row r="2181" spans="2:9" x14ac:dyDescent="0.2">
      <c r="B2181" t="s">
        <v>23050</v>
      </c>
      <c r="C2181" s="4" t="s">
        <v>2323</v>
      </c>
      <c r="D2181" s="4" t="s">
        <v>915</v>
      </c>
      <c r="E2181" s="4" t="s">
        <v>2105</v>
      </c>
      <c r="F2181" s="4">
        <f>VLOOKUP($B2181, 'Adsorbate_starOH2_v3(AutoRecove'!$E$2:$L$7960, 5, FALSE)</f>
        <v>-0.57999999999999996</v>
      </c>
      <c r="G2181" s="4">
        <f>VLOOKUP($B2181, 'Adsorbate_starOH2_v3(AutoRecove'!$E$2:$L$7960, 6, FALSE)</f>
        <v>1</v>
      </c>
      <c r="H2181" s="4">
        <f>VLOOKUP($B2181, 'Adsorbate_starOH2_v3(AutoRecove'!$E$2:$L$7960, 7, FALSE)</f>
        <v>1</v>
      </c>
      <c r="I2181" s="4">
        <f>VLOOKUP($B2181, 'Adsorbate_starOH2_v3(AutoRecove'!$E$2:$L$7960, 8, FALSE)</f>
        <v>1</v>
      </c>
    </row>
    <row r="2182" spans="2:9" x14ac:dyDescent="0.2">
      <c r="B2182" t="s">
        <v>5662</v>
      </c>
      <c r="C2182" s="4" t="s">
        <v>2323</v>
      </c>
      <c r="D2182" s="4" t="s">
        <v>915</v>
      </c>
      <c r="E2182" s="4" t="s">
        <v>30467</v>
      </c>
      <c r="F2182" s="4">
        <f>VLOOKUP($B2182, 'Adsorbate_starOH2_v3(AutoRecove'!$E$2:$L$7960, 5, FALSE)</f>
        <v>-0.45100000000000001</v>
      </c>
      <c r="G2182" s="4">
        <f>VLOOKUP($B2182, 'Adsorbate_starOH2_v3(AutoRecove'!$E$2:$L$7960, 6, FALSE)</f>
        <v>2</v>
      </c>
      <c r="H2182" s="4">
        <f>VLOOKUP($B2182, 'Adsorbate_starOH2_v3(AutoRecove'!$E$2:$L$7960, 7, FALSE)</f>
        <v>1</v>
      </c>
      <c r="I2182" s="4">
        <f>VLOOKUP($B2182, 'Adsorbate_starOH2_v3(AutoRecove'!$E$2:$L$7960, 8, FALSE)</f>
        <v>1</v>
      </c>
    </row>
    <row r="2183" spans="2:9" x14ac:dyDescent="0.2">
      <c r="B2183" t="s">
        <v>2042</v>
      </c>
      <c r="C2183" s="4" t="s">
        <v>2323</v>
      </c>
      <c r="D2183" s="4" t="s">
        <v>21461</v>
      </c>
      <c r="E2183" s="4" t="s">
        <v>30472</v>
      </c>
      <c r="F2183" s="4">
        <f>VLOOKUP($B2183, 'Adsorbate_starOH2_v3(AutoRecove'!$E$2:$L$7960, 5, FALSE)</f>
        <v>0.124</v>
      </c>
      <c r="G2183" s="4">
        <f>VLOOKUP($B2183, 'Adsorbate_starOH2_v3(AutoRecove'!$E$2:$L$7960, 6, FALSE)</f>
        <v>1</v>
      </c>
      <c r="H2183" s="4">
        <f>VLOOKUP($B2183, 'Adsorbate_starOH2_v3(AutoRecove'!$E$2:$L$7960, 7, FALSE)</f>
        <v>1</v>
      </c>
      <c r="I2183" s="4">
        <f>VLOOKUP($B2183, 'Adsorbate_starOH2_v3(AutoRecove'!$E$2:$L$7960, 8, FALSE)</f>
        <v>0</v>
      </c>
    </row>
    <row r="2184" spans="2:9" x14ac:dyDescent="0.2">
      <c r="B2184" t="s">
        <v>2042</v>
      </c>
      <c r="C2184" s="4" t="s">
        <v>2323</v>
      </c>
      <c r="D2184" s="4" t="s">
        <v>21461</v>
      </c>
      <c r="E2184" s="4" t="s">
        <v>30472</v>
      </c>
      <c r="F2184" s="4">
        <f>VLOOKUP($B2184, 'Adsorbate_starOH2_v3(AutoRecove'!$E$2:$L$7960, 5, FALSE)</f>
        <v>0.124</v>
      </c>
      <c r="G2184" s="4">
        <f>VLOOKUP($B2184, 'Adsorbate_starOH2_v3(AutoRecove'!$E$2:$L$7960, 6, FALSE)</f>
        <v>1</v>
      </c>
      <c r="H2184" s="4">
        <f>VLOOKUP($B2184, 'Adsorbate_starOH2_v3(AutoRecove'!$E$2:$L$7960, 7, FALSE)</f>
        <v>1</v>
      </c>
      <c r="I2184" s="4">
        <f>VLOOKUP($B2184, 'Adsorbate_starOH2_v3(AutoRecove'!$E$2:$L$7960, 8, FALSE)</f>
        <v>0</v>
      </c>
    </row>
    <row r="2185" spans="2:9" x14ac:dyDescent="0.2">
      <c r="B2185" t="s">
        <v>29955</v>
      </c>
      <c r="C2185" s="4" t="s">
        <v>2323</v>
      </c>
      <c r="D2185" s="4" t="s">
        <v>21461</v>
      </c>
      <c r="E2185" s="4" t="s">
        <v>30467</v>
      </c>
      <c r="F2185" s="4">
        <f>VLOOKUP($B2185, 'Adsorbate_starOH2_v3(AutoRecove'!$E$2:$L$7960, 5, FALSE)</f>
        <v>-0.56299999999999994</v>
      </c>
      <c r="G2185" s="4">
        <f>VLOOKUP($B2185, 'Adsorbate_starOH2_v3(AutoRecove'!$E$2:$L$7960, 6, FALSE)</f>
        <v>0</v>
      </c>
      <c r="H2185" s="4">
        <f>VLOOKUP($B2185, 'Adsorbate_starOH2_v3(AutoRecove'!$E$2:$L$7960, 7, FALSE)</f>
        <v>1</v>
      </c>
      <c r="I2185" s="4">
        <f>VLOOKUP($B2185, 'Adsorbate_starOH2_v3(AutoRecove'!$E$2:$L$7960, 8, FALSE)</f>
        <v>1</v>
      </c>
    </row>
    <row r="2186" spans="2:9" x14ac:dyDescent="0.2">
      <c r="B2186" t="s">
        <v>20918</v>
      </c>
      <c r="C2186" s="4" t="s">
        <v>2323</v>
      </c>
      <c r="D2186" s="4" t="s">
        <v>21461</v>
      </c>
      <c r="F2186" s="4">
        <f>VLOOKUP($B2186, 'Adsorbate_starOH2_v3(AutoRecove'!$E$2:$L$7960, 5, FALSE)</f>
        <v>-0.13500000000000001</v>
      </c>
      <c r="G2186" s="4">
        <f>VLOOKUP($B2186, 'Adsorbate_starOH2_v3(AutoRecove'!$E$2:$L$7960, 6, FALSE)</f>
        <v>0</v>
      </c>
      <c r="H2186" s="4">
        <f>VLOOKUP($B2186, 'Adsorbate_starOH2_v3(AutoRecove'!$E$2:$L$7960, 7, FALSE)</f>
        <v>0</v>
      </c>
      <c r="I2186" s="4">
        <f>VLOOKUP($B2186, 'Adsorbate_starOH2_v3(AutoRecove'!$E$2:$L$7960, 8, FALSE)</f>
        <v>1</v>
      </c>
    </row>
    <row r="2187" spans="2:9" x14ac:dyDescent="0.2">
      <c r="B2187" t="s">
        <v>25348</v>
      </c>
      <c r="C2187" s="4" t="s">
        <v>2323</v>
      </c>
      <c r="D2187" s="4" t="s">
        <v>21461</v>
      </c>
      <c r="F2187" s="4">
        <f>VLOOKUP($B2187, 'Adsorbate_starOH2_v3(AutoRecove'!$E$2:$L$7960, 5, FALSE)</f>
        <v>-0.45</v>
      </c>
      <c r="G2187" s="4">
        <f>VLOOKUP($B2187, 'Adsorbate_starOH2_v3(AutoRecove'!$E$2:$L$7960, 6, FALSE)</f>
        <v>1</v>
      </c>
      <c r="H2187" s="4">
        <f>VLOOKUP($B2187, 'Adsorbate_starOH2_v3(AutoRecove'!$E$2:$L$7960, 7, FALSE)</f>
        <v>1</v>
      </c>
      <c r="I2187" s="4">
        <f>VLOOKUP($B2187, 'Adsorbate_starOH2_v3(AutoRecove'!$E$2:$L$7960, 8, FALSE)</f>
        <v>0</v>
      </c>
    </row>
    <row r="2188" spans="2:9" x14ac:dyDescent="0.2">
      <c r="B2188" t="s">
        <v>25348</v>
      </c>
      <c r="C2188" s="4" t="s">
        <v>2323</v>
      </c>
      <c r="D2188" s="4" t="s">
        <v>21461</v>
      </c>
      <c r="F2188" s="4">
        <f>VLOOKUP($B2188, 'Adsorbate_starOH2_v3(AutoRecove'!$E$2:$L$7960, 5, FALSE)</f>
        <v>-0.45</v>
      </c>
      <c r="G2188" s="4">
        <f>VLOOKUP($B2188, 'Adsorbate_starOH2_v3(AutoRecove'!$E$2:$L$7960, 6, FALSE)</f>
        <v>1</v>
      </c>
      <c r="H2188" s="4">
        <f>VLOOKUP($B2188, 'Adsorbate_starOH2_v3(AutoRecove'!$E$2:$L$7960, 7, FALSE)</f>
        <v>1</v>
      </c>
      <c r="I2188" s="4">
        <f>VLOOKUP($B2188, 'Adsorbate_starOH2_v3(AutoRecove'!$E$2:$L$7960, 8, FALSE)</f>
        <v>0</v>
      </c>
    </row>
    <row r="2189" spans="2:9" x14ac:dyDescent="0.2">
      <c r="B2189" t="s">
        <v>1507</v>
      </c>
      <c r="C2189" s="4" t="s">
        <v>2323</v>
      </c>
      <c r="D2189" s="4" t="s">
        <v>9220</v>
      </c>
      <c r="F2189" s="4">
        <f>VLOOKUP($B2189, 'Adsorbate_starOH2_v3(AutoRecove'!$E$2:$L$7960, 5, FALSE)</f>
        <v>-1.2130000000000001</v>
      </c>
      <c r="G2189" s="4">
        <f>VLOOKUP($B2189, 'Adsorbate_starOH2_v3(AutoRecove'!$E$2:$L$7960, 6, FALSE)</f>
        <v>0</v>
      </c>
      <c r="H2189" s="4">
        <f>VLOOKUP($B2189, 'Adsorbate_starOH2_v3(AutoRecove'!$E$2:$L$7960, 7, FALSE)</f>
        <v>0</v>
      </c>
      <c r="I2189" s="4">
        <f>VLOOKUP($B2189, 'Adsorbate_starOH2_v3(AutoRecove'!$E$2:$L$7960, 8, FALSE)</f>
        <v>1</v>
      </c>
    </row>
    <row r="2190" spans="2:9" x14ac:dyDescent="0.2">
      <c r="B2190" t="s">
        <v>14848</v>
      </c>
      <c r="C2190" s="4" t="s">
        <v>2323</v>
      </c>
      <c r="D2190" s="4" t="s">
        <v>9220</v>
      </c>
      <c r="F2190" s="4">
        <f>VLOOKUP($B2190, 'Adsorbate_starOH2_v3(AutoRecove'!$E$2:$L$7960, 5, FALSE)</f>
        <v>-0.47799999999999998</v>
      </c>
      <c r="G2190" s="4">
        <f>VLOOKUP($B2190, 'Adsorbate_starOH2_v3(AutoRecove'!$E$2:$L$7960, 6, FALSE)</f>
        <v>1</v>
      </c>
      <c r="H2190" s="4">
        <f>VLOOKUP($B2190, 'Adsorbate_starOH2_v3(AutoRecove'!$E$2:$L$7960, 7, FALSE)</f>
        <v>0</v>
      </c>
      <c r="I2190" s="4">
        <f>VLOOKUP($B2190, 'Adsorbate_starOH2_v3(AutoRecove'!$E$2:$L$7960, 8, FALSE)</f>
        <v>1</v>
      </c>
    </row>
    <row r="2191" spans="2:9" x14ac:dyDescent="0.2">
      <c r="B2191" t="s">
        <v>14848</v>
      </c>
      <c r="C2191" s="4" t="s">
        <v>2323</v>
      </c>
      <c r="D2191" s="4" t="s">
        <v>9220</v>
      </c>
      <c r="F2191" s="4">
        <f>VLOOKUP($B2191, 'Adsorbate_starOH2_v3(AutoRecove'!$E$2:$L$7960, 5, FALSE)</f>
        <v>-0.47799999999999998</v>
      </c>
      <c r="G2191" s="4">
        <f>VLOOKUP($B2191, 'Adsorbate_starOH2_v3(AutoRecove'!$E$2:$L$7960, 6, FALSE)</f>
        <v>1</v>
      </c>
      <c r="H2191" s="4">
        <f>VLOOKUP($B2191, 'Adsorbate_starOH2_v3(AutoRecove'!$E$2:$L$7960, 7, FALSE)</f>
        <v>0</v>
      </c>
      <c r="I2191" s="4">
        <f>VLOOKUP($B2191, 'Adsorbate_starOH2_v3(AutoRecove'!$E$2:$L$7960, 8, FALSE)</f>
        <v>1</v>
      </c>
    </row>
    <row r="2192" spans="2:9" x14ac:dyDescent="0.2">
      <c r="B2192" t="s">
        <v>20034</v>
      </c>
      <c r="C2192" s="4" t="s">
        <v>2323</v>
      </c>
      <c r="D2192" s="4" t="s">
        <v>9220</v>
      </c>
      <c r="F2192" s="4">
        <f>VLOOKUP($B2192, 'Adsorbate_starOH2_v3(AutoRecove'!$E$2:$L$7960, 5, FALSE)</f>
        <v>-0.40400000000000003</v>
      </c>
      <c r="G2192" s="4">
        <f>VLOOKUP($B2192, 'Adsorbate_starOH2_v3(AutoRecove'!$E$2:$L$7960, 6, FALSE)</f>
        <v>1</v>
      </c>
      <c r="H2192" s="4">
        <f>VLOOKUP($B2192, 'Adsorbate_starOH2_v3(AutoRecove'!$E$2:$L$7960, 7, FALSE)</f>
        <v>1</v>
      </c>
      <c r="I2192" s="4">
        <f>VLOOKUP($B2192, 'Adsorbate_starOH2_v3(AutoRecove'!$E$2:$L$7960, 8, FALSE)</f>
        <v>0</v>
      </c>
    </row>
    <row r="2193" spans="2:9" x14ac:dyDescent="0.2">
      <c r="B2193" t="s">
        <v>12634</v>
      </c>
      <c r="C2193" s="4" t="s">
        <v>2323</v>
      </c>
      <c r="D2193" s="4" t="s">
        <v>1393</v>
      </c>
      <c r="E2193" s="4" t="s">
        <v>9220</v>
      </c>
      <c r="F2193" s="4">
        <f>VLOOKUP($B2193, 'Adsorbate_starOH2_v3(AutoRecove'!$E$2:$L$7960, 5, FALSE)</f>
        <v>-0.40100000000000002</v>
      </c>
      <c r="G2193" s="4">
        <f>VLOOKUP($B2193, 'Adsorbate_starOH2_v3(AutoRecove'!$E$2:$L$7960, 6, FALSE)</f>
        <v>2</v>
      </c>
      <c r="H2193" s="4">
        <f>VLOOKUP($B2193, 'Adsorbate_starOH2_v3(AutoRecove'!$E$2:$L$7960, 7, FALSE)</f>
        <v>1</v>
      </c>
      <c r="I2193" s="4">
        <f>VLOOKUP($B2193, 'Adsorbate_starOH2_v3(AutoRecove'!$E$2:$L$7960, 8, FALSE)</f>
        <v>1</v>
      </c>
    </row>
    <row r="2194" spans="2:9" x14ac:dyDescent="0.2">
      <c r="B2194" t="s">
        <v>12634</v>
      </c>
      <c r="C2194" s="4" t="s">
        <v>2323</v>
      </c>
      <c r="D2194" s="4" t="s">
        <v>1393</v>
      </c>
      <c r="E2194" s="4" t="s">
        <v>9220</v>
      </c>
      <c r="F2194" s="4">
        <f>VLOOKUP($B2194, 'Adsorbate_starOH2_v3(AutoRecove'!$E$2:$L$7960, 5, FALSE)</f>
        <v>-0.40100000000000002</v>
      </c>
      <c r="G2194" s="4">
        <f>VLOOKUP($B2194, 'Adsorbate_starOH2_v3(AutoRecove'!$E$2:$L$7960, 6, FALSE)</f>
        <v>2</v>
      </c>
      <c r="H2194" s="4">
        <f>VLOOKUP($B2194, 'Adsorbate_starOH2_v3(AutoRecove'!$E$2:$L$7960, 7, FALSE)</f>
        <v>1</v>
      </c>
      <c r="I2194" s="4">
        <f>VLOOKUP($B2194, 'Adsorbate_starOH2_v3(AutoRecove'!$E$2:$L$7960, 8, FALSE)</f>
        <v>1</v>
      </c>
    </row>
    <row r="2195" spans="2:9" x14ac:dyDescent="0.2">
      <c r="B2195" t="s">
        <v>3925</v>
      </c>
      <c r="C2195" s="4" t="s">
        <v>2323</v>
      </c>
      <c r="D2195" s="4" t="s">
        <v>1393</v>
      </c>
      <c r="F2195" s="4">
        <f>VLOOKUP($B2195, 'Adsorbate_starOH2_v3(AutoRecove'!$E$2:$L$7960, 5, FALSE)</f>
        <v>-0.58699999999999997</v>
      </c>
      <c r="G2195" s="4">
        <f>VLOOKUP($B2195, 'Adsorbate_starOH2_v3(AutoRecove'!$E$2:$L$7960, 6, FALSE)</f>
        <v>1</v>
      </c>
      <c r="H2195" s="4">
        <f>VLOOKUP($B2195, 'Adsorbate_starOH2_v3(AutoRecove'!$E$2:$L$7960, 7, FALSE)</f>
        <v>0</v>
      </c>
      <c r="I2195" s="4">
        <f>VLOOKUP($B2195, 'Adsorbate_starOH2_v3(AutoRecove'!$E$2:$L$7960, 8, FALSE)</f>
        <v>0</v>
      </c>
    </row>
    <row r="2196" spans="2:9" x14ac:dyDescent="0.2">
      <c r="B2196" t="s">
        <v>13846</v>
      </c>
      <c r="C2196" s="4" t="s">
        <v>2323</v>
      </c>
      <c r="D2196" s="4" t="s">
        <v>1393</v>
      </c>
      <c r="F2196" s="4">
        <f>VLOOKUP($B2196, 'Adsorbate_starOH2_v3(AutoRecove'!$E$2:$L$7960, 5, FALSE)</f>
        <v>-0.36199999999999999</v>
      </c>
      <c r="G2196" s="4">
        <f>VLOOKUP($B2196, 'Adsorbate_starOH2_v3(AutoRecove'!$E$2:$L$7960, 6, FALSE)</f>
        <v>2</v>
      </c>
      <c r="H2196" s="4">
        <f>VLOOKUP($B2196, 'Adsorbate_starOH2_v3(AutoRecove'!$E$2:$L$7960, 7, FALSE)</f>
        <v>2</v>
      </c>
      <c r="I2196" s="4">
        <f>VLOOKUP($B2196, 'Adsorbate_starOH2_v3(AutoRecove'!$E$2:$L$7960, 8, FALSE)</f>
        <v>1</v>
      </c>
    </row>
    <row r="2197" spans="2:9" x14ac:dyDescent="0.2">
      <c r="B2197" t="s">
        <v>13846</v>
      </c>
      <c r="C2197" s="4" t="s">
        <v>2323</v>
      </c>
      <c r="D2197" s="4" t="s">
        <v>1393</v>
      </c>
      <c r="F2197" s="4">
        <f>VLOOKUP($B2197, 'Adsorbate_starOH2_v3(AutoRecove'!$E$2:$L$7960, 5, FALSE)</f>
        <v>-0.36199999999999999</v>
      </c>
      <c r="G2197" s="4">
        <f>VLOOKUP($B2197, 'Adsorbate_starOH2_v3(AutoRecove'!$E$2:$L$7960, 6, FALSE)</f>
        <v>2</v>
      </c>
      <c r="H2197" s="4">
        <f>VLOOKUP($B2197, 'Adsorbate_starOH2_v3(AutoRecove'!$E$2:$L$7960, 7, FALSE)</f>
        <v>2</v>
      </c>
      <c r="I2197" s="4">
        <f>VLOOKUP($B2197, 'Adsorbate_starOH2_v3(AutoRecove'!$E$2:$L$7960, 8, FALSE)</f>
        <v>1</v>
      </c>
    </row>
    <row r="2198" spans="2:9" x14ac:dyDescent="0.2">
      <c r="B2198" t="s">
        <v>3925</v>
      </c>
      <c r="C2198" s="4" t="s">
        <v>2323</v>
      </c>
      <c r="D2198" s="4" t="s">
        <v>1393</v>
      </c>
      <c r="F2198" s="4">
        <f>VLOOKUP($B2198, 'Adsorbate_starOH2_v3(AutoRecove'!$E$2:$L$7960, 5, FALSE)</f>
        <v>-0.58699999999999997</v>
      </c>
      <c r="G2198" s="4">
        <f>VLOOKUP($B2198, 'Adsorbate_starOH2_v3(AutoRecove'!$E$2:$L$7960, 6, FALSE)</f>
        <v>1</v>
      </c>
      <c r="H2198" s="4">
        <f>VLOOKUP($B2198, 'Adsorbate_starOH2_v3(AutoRecove'!$E$2:$L$7960, 7, FALSE)</f>
        <v>0</v>
      </c>
      <c r="I2198" s="4">
        <f>VLOOKUP($B2198, 'Adsorbate_starOH2_v3(AutoRecove'!$E$2:$L$7960, 8, FALSE)</f>
        <v>0</v>
      </c>
    </row>
    <row r="2199" spans="2:9" x14ac:dyDescent="0.2">
      <c r="B2199" t="s">
        <v>21169</v>
      </c>
      <c r="C2199" s="4" t="s">
        <v>2323</v>
      </c>
      <c r="D2199" s="4" t="s">
        <v>1393</v>
      </c>
      <c r="F2199" s="4">
        <f>VLOOKUP($B2199, 'Adsorbate_starOH2_v3(AutoRecove'!$E$2:$L$7960, 5, FALSE)</f>
        <v>-0.41</v>
      </c>
      <c r="G2199" s="4">
        <f>VLOOKUP($B2199, 'Adsorbate_starOH2_v3(AutoRecove'!$E$2:$L$7960, 6, FALSE)</f>
        <v>0</v>
      </c>
      <c r="H2199" s="4">
        <f>VLOOKUP($B2199, 'Adsorbate_starOH2_v3(AutoRecove'!$E$2:$L$7960, 7, FALSE)</f>
        <v>0</v>
      </c>
      <c r="I2199" s="4">
        <f>VLOOKUP($B2199, 'Adsorbate_starOH2_v3(AutoRecove'!$E$2:$L$7960, 8, FALSE)</f>
        <v>1</v>
      </c>
    </row>
    <row r="2200" spans="2:9" x14ac:dyDescent="0.2">
      <c r="B2200" t="s">
        <v>8899</v>
      </c>
      <c r="C2200" s="4" t="s">
        <v>2323</v>
      </c>
      <c r="D2200" s="4" t="s">
        <v>30474</v>
      </c>
      <c r="E2200" s="4" t="s">
        <v>30469</v>
      </c>
      <c r="F2200" s="4">
        <f>VLOOKUP($B2200, 'Adsorbate_starOH2_v3(AutoRecove'!$E$2:$L$7960, 5, FALSE)</f>
        <v>-0.26600000000000001</v>
      </c>
      <c r="G2200" s="4">
        <f>VLOOKUP($B2200, 'Adsorbate_starOH2_v3(AutoRecove'!$E$2:$L$7960, 6, FALSE)</f>
        <v>2</v>
      </c>
      <c r="H2200" s="4">
        <f>VLOOKUP($B2200, 'Adsorbate_starOH2_v3(AutoRecove'!$E$2:$L$7960, 7, FALSE)</f>
        <v>1</v>
      </c>
      <c r="I2200" s="4">
        <f>VLOOKUP($B2200, 'Adsorbate_starOH2_v3(AutoRecove'!$E$2:$L$7960, 8, FALSE)</f>
        <v>2</v>
      </c>
    </row>
    <row r="2201" spans="2:9" x14ac:dyDescent="0.2">
      <c r="B2201" t="s">
        <v>20295</v>
      </c>
      <c r="C2201" s="4" t="s">
        <v>2323</v>
      </c>
      <c r="D2201" s="4" t="s">
        <v>30474</v>
      </c>
      <c r="E2201" s="4" t="s">
        <v>398</v>
      </c>
      <c r="F2201" s="4">
        <f>VLOOKUP($B2201, 'Adsorbate_starOH2_v3(AutoRecove'!$E$2:$L$7960, 5, FALSE)</f>
        <v>-0.72799999999999998</v>
      </c>
      <c r="G2201" s="4">
        <f>VLOOKUP($B2201, 'Adsorbate_starOH2_v3(AutoRecove'!$E$2:$L$7960, 6, FALSE)</f>
        <v>1</v>
      </c>
      <c r="H2201" s="4">
        <f>VLOOKUP($B2201, 'Adsorbate_starOH2_v3(AutoRecove'!$E$2:$L$7960, 7, FALSE)</f>
        <v>0</v>
      </c>
      <c r="I2201" s="4">
        <f>VLOOKUP($B2201, 'Adsorbate_starOH2_v3(AutoRecove'!$E$2:$L$7960, 8, FALSE)</f>
        <v>2</v>
      </c>
    </row>
    <row r="2202" spans="2:9" x14ac:dyDescent="0.2">
      <c r="B2202" t="s">
        <v>20295</v>
      </c>
      <c r="C2202" s="4" t="s">
        <v>2323</v>
      </c>
      <c r="D2202" s="4" t="s">
        <v>30474</v>
      </c>
      <c r="E2202" s="4" t="s">
        <v>398</v>
      </c>
      <c r="F2202" s="4">
        <f>VLOOKUP($B2202, 'Adsorbate_starOH2_v3(AutoRecove'!$E$2:$L$7960, 5, FALSE)</f>
        <v>-0.72799999999999998</v>
      </c>
      <c r="G2202" s="4">
        <f>VLOOKUP($B2202, 'Adsorbate_starOH2_v3(AutoRecove'!$E$2:$L$7960, 6, FALSE)</f>
        <v>1</v>
      </c>
      <c r="H2202" s="4">
        <f>VLOOKUP($B2202, 'Adsorbate_starOH2_v3(AutoRecove'!$E$2:$L$7960, 7, FALSE)</f>
        <v>0</v>
      </c>
      <c r="I2202" s="4">
        <f>VLOOKUP($B2202, 'Adsorbate_starOH2_v3(AutoRecove'!$E$2:$L$7960, 8, FALSE)</f>
        <v>2</v>
      </c>
    </row>
    <row r="2203" spans="2:9" x14ac:dyDescent="0.2">
      <c r="B2203" t="s">
        <v>5016</v>
      </c>
      <c r="C2203" s="4" t="s">
        <v>2323</v>
      </c>
      <c r="D2203" s="4" t="s">
        <v>30474</v>
      </c>
      <c r="E2203" s="4" t="s">
        <v>2233</v>
      </c>
      <c r="F2203" s="4">
        <f>VLOOKUP($B2203, 'Adsorbate_starOH2_v3(AutoRecove'!$E$2:$L$7960, 5, FALSE)</f>
        <v>-0.64800000000000002</v>
      </c>
      <c r="G2203" s="4">
        <f>VLOOKUP($B2203, 'Adsorbate_starOH2_v3(AutoRecove'!$E$2:$L$7960, 6, FALSE)</f>
        <v>0</v>
      </c>
      <c r="H2203" s="4">
        <f>VLOOKUP($B2203, 'Adsorbate_starOH2_v3(AutoRecove'!$E$2:$L$7960, 7, FALSE)</f>
        <v>1</v>
      </c>
      <c r="I2203" s="4">
        <f>VLOOKUP($B2203, 'Adsorbate_starOH2_v3(AutoRecove'!$E$2:$L$7960, 8, FALSE)</f>
        <v>2</v>
      </c>
    </row>
    <row r="2204" spans="2:9" x14ac:dyDescent="0.2">
      <c r="B2204" t="s">
        <v>4675</v>
      </c>
      <c r="C2204" s="4" t="s">
        <v>2323</v>
      </c>
      <c r="D2204" s="4" t="s">
        <v>30474</v>
      </c>
      <c r="E2204" s="4" t="s">
        <v>3691</v>
      </c>
      <c r="F2204" s="4">
        <f>VLOOKUP($B2204, 'Adsorbate_starOH2_v3(AutoRecove'!$E$2:$L$7960, 5, FALSE)</f>
        <v>-0.76100000000000001</v>
      </c>
      <c r="G2204" s="4">
        <f>VLOOKUP($B2204, 'Adsorbate_starOH2_v3(AutoRecove'!$E$2:$L$7960, 6, FALSE)</f>
        <v>0</v>
      </c>
      <c r="H2204" s="4">
        <f>VLOOKUP($B2204, 'Adsorbate_starOH2_v3(AutoRecove'!$E$2:$L$7960, 7, FALSE)</f>
        <v>2</v>
      </c>
      <c r="I2204" s="4">
        <f>VLOOKUP($B2204, 'Adsorbate_starOH2_v3(AutoRecove'!$E$2:$L$7960, 8, FALSE)</f>
        <v>1</v>
      </c>
    </row>
    <row r="2205" spans="2:9" x14ac:dyDescent="0.2">
      <c r="B2205" t="s">
        <v>14281</v>
      </c>
      <c r="C2205" s="4" t="s">
        <v>2323</v>
      </c>
      <c r="D2205" s="4" t="s">
        <v>30474</v>
      </c>
      <c r="E2205" s="4" t="s">
        <v>30472</v>
      </c>
      <c r="F2205" s="4">
        <f>VLOOKUP($B2205, 'Adsorbate_starOH2_v3(AutoRecove'!$E$2:$L$7960, 5, FALSE)</f>
        <v>-0.61299999999999999</v>
      </c>
      <c r="G2205" s="4">
        <f>VLOOKUP($B2205, 'Adsorbate_starOH2_v3(AutoRecove'!$E$2:$L$7960, 6, FALSE)</f>
        <v>1</v>
      </c>
      <c r="H2205" s="4">
        <f>VLOOKUP($B2205, 'Adsorbate_starOH2_v3(AutoRecove'!$E$2:$L$7960, 7, FALSE)</f>
        <v>2</v>
      </c>
      <c r="I2205" s="4">
        <f>VLOOKUP($B2205, 'Adsorbate_starOH2_v3(AutoRecove'!$E$2:$L$7960, 8, FALSE)</f>
        <v>1</v>
      </c>
    </row>
    <row r="2206" spans="2:9" x14ac:dyDescent="0.2">
      <c r="B2206" t="s">
        <v>14281</v>
      </c>
      <c r="C2206" s="4" t="s">
        <v>2323</v>
      </c>
      <c r="D2206" s="4" t="s">
        <v>30474</v>
      </c>
      <c r="E2206" s="4" t="s">
        <v>30472</v>
      </c>
      <c r="F2206" s="4">
        <f>VLOOKUP($B2206, 'Adsorbate_starOH2_v3(AutoRecove'!$E$2:$L$7960, 5, FALSE)</f>
        <v>-0.61299999999999999</v>
      </c>
      <c r="G2206" s="4">
        <f>VLOOKUP($B2206, 'Adsorbate_starOH2_v3(AutoRecove'!$E$2:$L$7960, 6, FALSE)</f>
        <v>1</v>
      </c>
      <c r="H2206" s="4">
        <f>VLOOKUP($B2206, 'Adsorbate_starOH2_v3(AutoRecove'!$E$2:$L$7960, 7, FALSE)</f>
        <v>2</v>
      </c>
      <c r="I2206" s="4">
        <f>VLOOKUP($B2206, 'Adsorbate_starOH2_v3(AutoRecove'!$E$2:$L$7960, 8, FALSE)</f>
        <v>1</v>
      </c>
    </row>
    <row r="2207" spans="2:9" x14ac:dyDescent="0.2">
      <c r="B2207" t="s">
        <v>14281</v>
      </c>
      <c r="C2207" s="4" t="s">
        <v>2323</v>
      </c>
      <c r="D2207" s="4" t="s">
        <v>30474</v>
      </c>
      <c r="E2207" s="4" t="s">
        <v>30472</v>
      </c>
      <c r="F2207" s="4">
        <f>VLOOKUP($B2207, 'Adsorbate_starOH2_v3(AutoRecove'!$E$2:$L$7960, 5, FALSE)</f>
        <v>-0.61299999999999999</v>
      </c>
      <c r="G2207" s="4">
        <f>VLOOKUP($B2207, 'Adsorbate_starOH2_v3(AutoRecove'!$E$2:$L$7960, 6, FALSE)</f>
        <v>1</v>
      </c>
      <c r="H2207" s="4">
        <f>VLOOKUP($B2207, 'Adsorbate_starOH2_v3(AutoRecove'!$E$2:$L$7960, 7, FALSE)</f>
        <v>2</v>
      </c>
      <c r="I2207" s="4">
        <f>VLOOKUP($B2207, 'Adsorbate_starOH2_v3(AutoRecove'!$E$2:$L$7960, 8, FALSE)</f>
        <v>1</v>
      </c>
    </row>
    <row r="2208" spans="2:9" x14ac:dyDescent="0.2">
      <c r="B2208" t="s">
        <v>3673</v>
      </c>
      <c r="C2208" s="4" t="s">
        <v>2323</v>
      </c>
      <c r="D2208" s="4" t="s">
        <v>30474</v>
      </c>
      <c r="F2208" s="4">
        <f>VLOOKUP($B2208, 'Adsorbate_starOH2_v3(AutoRecove'!$E$2:$L$7960, 5, FALSE)</f>
        <v>-1.028</v>
      </c>
      <c r="G2208" s="4">
        <f>VLOOKUP($B2208, 'Adsorbate_starOH2_v3(AutoRecove'!$E$2:$L$7960, 6, FALSE)</f>
        <v>2</v>
      </c>
      <c r="H2208" s="4">
        <f>VLOOKUP($B2208, 'Adsorbate_starOH2_v3(AutoRecove'!$E$2:$L$7960, 7, FALSE)</f>
        <v>0</v>
      </c>
      <c r="I2208" s="4">
        <f>VLOOKUP($B2208, 'Adsorbate_starOH2_v3(AutoRecove'!$E$2:$L$7960, 8, FALSE)</f>
        <v>1</v>
      </c>
    </row>
    <row r="2209" spans="2:9" x14ac:dyDescent="0.2">
      <c r="B2209" t="s">
        <v>7973</v>
      </c>
      <c r="C2209" s="4" t="s">
        <v>2323</v>
      </c>
      <c r="D2209" s="4" t="s">
        <v>30474</v>
      </c>
      <c r="F2209" s="4">
        <f>VLOOKUP($B2209, 'Adsorbate_starOH2_v3(AutoRecove'!$E$2:$L$7960, 5, FALSE)</f>
        <v>-6.5000000000000002E-2</v>
      </c>
      <c r="G2209" s="4">
        <f>VLOOKUP($B2209, 'Adsorbate_starOH2_v3(AutoRecove'!$E$2:$L$7960, 6, FALSE)</f>
        <v>0</v>
      </c>
      <c r="H2209" s="4">
        <f>VLOOKUP($B2209, 'Adsorbate_starOH2_v3(AutoRecove'!$E$2:$L$7960, 7, FALSE)</f>
        <v>1</v>
      </c>
      <c r="I2209" s="4">
        <f>VLOOKUP($B2209, 'Adsorbate_starOH2_v3(AutoRecove'!$E$2:$L$7960, 8, FALSE)</f>
        <v>2</v>
      </c>
    </row>
    <row r="2210" spans="2:9" x14ac:dyDescent="0.2">
      <c r="B2210" t="s">
        <v>7973</v>
      </c>
      <c r="C2210" s="4" t="s">
        <v>2323</v>
      </c>
      <c r="D2210" s="4" t="s">
        <v>30474</v>
      </c>
      <c r="F2210" s="4">
        <f>VLOOKUP($B2210, 'Adsorbate_starOH2_v3(AutoRecove'!$E$2:$L$7960, 5, FALSE)</f>
        <v>-6.5000000000000002E-2</v>
      </c>
      <c r="G2210" s="4">
        <f>VLOOKUP($B2210, 'Adsorbate_starOH2_v3(AutoRecove'!$E$2:$L$7960, 6, FALSE)</f>
        <v>0</v>
      </c>
      <c r="H2210" s="4">
        <f>VLOOKUP($B2210, 'Adsorbate_starOH2_v3(AutoRecove'!$E$2:$L$7960, 7, FALSE)</f>
        <v>1</v>
      </c>
      <c r="I2210" s="4">
        <f>VLOOKUP($B2210, 'Adsorbate_starOH2_v3(AutoRecove'!$E$2:$L$7960, 8, FALSE)</f>
        <v>2</v>
      </c>
    </row>
    <row r="2211" spans="2:9" x14ac:dyDescent="0.2">
      <c r="B2211" t="s">
        <v>14712</v>
      </c>
      <c r="C2211" s="4" t="s">
        <v>2323</v>
      </c>
      <c r="D2211" s="4" t="s">
        <v>30474</v>
      </c>
      <c r="F2211" s="4">
        <f>VLOOKUP($B2211, 'Adsorbate_starOH2_v3(AutoRecove'!$E$2:$L$7960, 5, FALSE)</f>
        <v>-0.96899999999999997</v>
      </c>
      <c r="G2211" s="4">
        <f>VLOOKUP($B2211, 'Adsorbate_starOH2_v3(AutoRecove'!$E$2:$L$7960, 6, FALSE)</f>
        <v>1</v>
      </c>
      <c r="H2211" s="4">
        <f>VLOOKUP($B2211, 'Adsorbate_starOH2_v3(AutoRecove'!$E$2:$L$7960, 7, FALSE)</f>
        <v>1</v>
      </c>
      <c r="I2211" s="4">
        <f>VLOOKUP($B2211, 'Adsorbate_starOH2_v3(AutoRecove'!$E$2:$L$7960, 8, FALSE)</f>
        <v>1</v>
      </c>
    </row>
    <row r="2212" spans="2:9" x14ac:dyDescent="0.2">
      <c r="B2212" t="s">
        <v>7973</v>
      </c>
      <c r="C2212" s="4" t="s">
        <v>2323</v>
      </c>
      <c r="D2212" s="4" t="s">
        <v>30474</v>
      </c>
      <c r="F2212" s="4">
        <f>VLOOKUP($B2212, 'Adsorbate_starOH2_v3(AutoRecove'!$E$2:$L$7960, 5, FALSE)</f>
        <v>-6.5000000000000002E-2</v>
      </c>
      <c r="G2212" s="4">
        <f>VLOOKUP($B2212, 'Adsorbate_starOH2_v3(AutoRecove'!$E$2:$L$7960, 6, FALSE)</f>
        <v>0</v>
      </c>
      <c r="H2212" s="4">
        <f>VLOOKUP($B2212, 'Adsorbate_starOH2_v3(AutoRecove'!$E$2:$L$7960, 7, FALSE)</f>
        <v>1</v>
      </c>
      <c r="I2212" s="4">
        <f>VLOOKUP($B2212, 'Adsorbate_starOH2_v3(AutoRecove'!$E$2:$L$7960, 8, FALSE)</f>
        <v>2</v>
      </c>
    </row>
    <row r="2213" spans="2:9" x14ac:dyDescent="0.2">
      <c r="B2213" t="s">
        <v>3673</v>
      </c>
      <c r="C2213" s="4" t="s">
        <v>2323</v>
      </c>
      <c r="D2213" s="4" t="s">
        <v>30474</v>
      </c>
      <c r="F2213" s="4">
        <f>VLOOKUP($B2213, 'Adsorbate_starOH2_v3(AutoRecove'!$E$2:$L$7960, 5, FALSE)</f>
        <v>-1.028</v>
      </c>
      <c r="G2213" s="4">
        <f>VLOOKUP($B2213, 'Adsorbate_starOH2_v3(AutoRecove'!$E$2:$L$7960, 6, FALSE)</f>
        <v>2</v>
      </c>
      <c r="H2213" s="4">
        <f>VLOOKUP($B2213, 'Adsorbate_starOH2_v3(AutoRecove'!$E$2:$L$7960, 7, FALSE)</f>
        <v>0</v>
      </c>
      <c r="I2213" s="4">
        <f>VLOOKUP($B2213, 'Adsorbate_starOH2_v3(AutoRecove'!$E$2:$L$7960, 8, FALSE)</f>
        <v>1</v>
      </c>
    </row>
    <row r="2214" spans="2:9" x14ac:dyDescent="0.2">
      <c r="B2214" t="s">
        <v>14712</v>
      </c>
      <c r="C2214" s="4" t="s">
        <v>2323</v>
      </c>
      <c r="D2214" s="4" t="s">
        <v>30474</v>
      </c>
      <c r="F2214" s="4">
        <f>VLOOKUP($B2214, 'Adsorbate_starOH2_v3(AutoRecove'!$E$2:$L$7960, 5, FALSE)</f>
        <v>-0.96899999999999997</v>
      </c>
      <c r="G2214" s="4">
        <f>VLOOKUP($B2214, 'Adsorbate_starOH2_v3(AutoRecove'!$E$2:$L$7960, 6, FALSE)</f>
        <v>1</v>
      </c>
      <c r="H2214" s="4">
        <f>VLOOKUP($B2214, 'Adsorbate_starOH2_v3(AutoRecove'!$E$2:$L$7960, 7, FALSE)</f>
        <v>1</v>
      </c>
      <c r="I2214" s="4">
        <f>VLOOKUP($B2214, 'Adsorbate_starOH2_v3(AutoRecove'!$E$2:$L$7960, 8, FALSE)</f>
        <v>1</v>
      </c>
    </row>
    <row r="2215" spans="2:9" x14ac:dyDescent="0.2">
      <c r="B2215" t="s">
        <v>19906</v>
      </c>
      <c r="C2215" s="4" t="s">
        <v>2323</v>
      </c>
      <c r="D2215" s="4" t="s">
        <v>3855</v>
      </c>
      <c r="E2215" s="4" t="s">
        <v>30472</v>
      </c>
      <c r="F2215" s="4">
        <f>VLOOKUP($B2215, 'Adsorbate_starOH2_v3(AutoRecove'!$E$2:$L$7960, 5, FALSE)</f>
        <v>-0.96</v>
      </c>
      <c r="G2215" s="4">
        <f>VLOOKUP($B2215, 'Adsorbate_starOH2_v3(AutoRecove'!$E$2:$L$7960, 6, FALSE)</f>
        <v>2</v>
      </c>
      <c r="H2215" s="4">
        <f>VLOOKUP($B2215, 'Adsorbate_starOH2_v3(AutoRecove'!$E$2:$L$7960, 7, FALSE)</f>
        <v>1</v>
      </c>
      <c r="I2215" s="4">
        <f>VLOOKUP($B2215, 'Adsorbate_starOH2_v3(AutoRecove'!$E$2:$L$7960, 8, FALSE)</f>
        <v>2</v>
      </c>
    </row>
    <row r="2216" spans="2:9" x14ac:dyDescent="0.2">
      <c r="B2216" t="s">
        <v>12468</v>
      </c>
      <c r="C2216" s="4" t="s">
        <v>2323</v>
      </c>
      <c r="D2216" s="4" t="s">
        <v>3855</v>
      </c>
      <c r="E2216" s="4" t="s">
        <v>30467</v>
      </c>
      <c r="F2216" s="4">
        <f>VLOOKUP($B2216, 'Adsorbate_starOH2_v3(AutoRecove'!$E$2:$L$7960, 5, FALSE)</f>
        <v>-0.36</v>
      </c>
      <c r="G2216" s="4">
        <f>VLOOKUP($B2216, 'Adsorbate_starOH2_v3(AutoRecove'!$E$2:$L$7960, 6, FALSE)</f>
        <v>2</v>
      </c>
      <c r="H2216" s="4">
        <f>VLOOKUP($B2216, 'Adsorbate_starOH2_v3(AutoRecove'!$E$2:$L$7960, 7, FALSE)</f>
        <v>1</v>
      </c>
      <c r="I2216" s="4">
        <f>VLOOKUP($B2216, 'Adsorbate_starOH2_v3(AutoRecove'!$E$2:$L$7960, 8, FALSE)</f>
        <v>-1</v>
      </c>
    </row>
    <row r="2217" spans="2:9" x14ac:dyDescent="0.2">
      <c r="B2217" t="s">
        <v>24320</v>
      </c>
      <c r="C2217" s="4" t="s">
        <v>2323</v>
      </c>
      <c r="D2217" s="4" t="s">
        <v>3855</v>
      </c>
      <c r="E2217" s="4" t="s">
        <v>30467</v>
      </c>
      <c r="F2217" s="4">
        <f>VLOOKUP($B2217, 'Adsorbate_starOH2_v3(AutoRecove'!$E$2:$L$7960, 5, FALSE)</f>
        <v>-1.645</v>
      </c>
      <c r="G2217" s="4">
        <f>VLOOKUP($B2217, 'Adsorbate_starOH2_v3(AutoRecove'!$E$2:$L$7960, 6, FALSE)</f>
        <v>2</v>
      </c>
      <c r="H2217" s="4">
        <f>VLOOKUP($B2217, 'Adsorbate_starOH2_v3(AutoRecove'!$E$2:$L$7960, 7, FALSE)</f>
        <v>2</v>
      </c>
      <c r="I2217" s="4">
        <f>VLOOKUP($B2217, 'Adsorbate_starOH2_v3(AutoRecove'!$E$2:$L$7960, 8, FALSE)</f>
        <v>1</v>
      </c>
    </row>
    <row r="2218" spans="2:9" x14ac:dyDescent="0.2">
      <c r="B2218" t="s">
        <v>2322</v>
      </c>
      <c r="C2218" s="4" t="s">
        <v>2323</v>
      </c>
      <c r="F2218" s="4">
        <f>VLOOKUP($B2218, 'Adsorbate_starOH2_v3(AutoRecove'!$E$2:$L$7960, 5, FALSE)</f>
        <v>-0.43</v>
      </c>
      <c r="G2218" s="4">
        <f>VLOOKUP($B2218, 'Adsorbate_starOH2_v3(AutoRecove'!$E$2:$L$7960, 6, FALSE)</f>
        <v>1</v>
      </c>
      <c r="H2218" s="4">
        <f>VLOOKUP($B2218, 'Adsorbate_starOH2_v3(AutoRecove'!$E$2:$L$7960, 7, FALSE)</f>
        <v>0</v>
      </c>
      <c r="I2218" s="4">
        <f>VLOOKUP($B2218, 'Adsorbate_starOH2_v3(AutoRecove'!$E$2:$L$7960, 8, FALSE)</f>
        <v>2</v>
      </c>
    </row>
    <row r="2219" spans="2:9" x14ac:dyDescent="0.2">
      <c r="B2219" t="s">
        <v>2322</v>
      </c>
      <c r="C2219" s="4" t="s">
        <v>2323</v>
      </c>
      <c r="F2219" s="4">
        <f>VLOOKUP($B2219, 'Adsorbate_starOH2_v3(AutoRecove'!$E$2:$L$7960, 5, FALSE)</f>
        <v>-0.43</v>
      </c>
      <c r="G2219" s="4">
        <f>VLOOKUP($B2219, 'Adsorbate_starOH2_v3(AutoRecove'!$E$2:$L$7960, 6, FALSE)</f>
        <v>1</v>
      </c>
      <c r="H2219" s="4">
        <f>VLOOKUP($B2219, 'Adsorbate_starOH2_v3(AutoRecove'!$E$2:$L$7960, 7, FALSE)</f>
        <v>0</v>
      </c>
      <c r="I2219" s="4">
        <f>VLOOKUP($B2219, 'Adsorbate_starOH2_v3(AutoRecove'!$E$2:$L$7960, 8, FALSE)</f>
        <v>2</v>
      </c>
    </row>
    <row r="2220" spans="2:9" x14ac:dyDescent="0.2">
      <c r="B2220" t="s">
        <v>2322</v>
      </c>
      <c r="C2220" s="4" t="s">
        <v>2323</v>
      </c>
      <c r="F2220" s="4">
        <f>VLOOKUP($B2220, 'Adsorbate_starOH2_v3(AutoRecove'!$E$2:$L$7960, 5, FALSE)</f>
        <v>-0.43</v>
      </c>
      <c r="G2220" s="4">
        <f>VLOOKUP($B2220, 'Adsorbate_starOH2_v3(AutoRecove'!$E$2:$L$7960, 6, FALSE)</f>
        <v>1</v>
      </c>
      <c r="H2220" s="4">
        <f>VLOOKUP($B2220, 'Adsorbate_starOH2_v3(AutoRecove'!$E$2:$L$7960, 7, FALSE)</f>
        <v>0</v>
      </c>
      <c r="I2220" s="4">
        <f>VLOOKUP($B2220, 'Adsorbate_starOH2_v3(AutoRecove'!$E$2:$L$7960, 8, FALSE)</f>
        <v>2</v>
      </c>
    </row>
    <row r="2221" spans="2:9" x14ac:dyDescent="0.2">
      <c r="B2221" t="s">
        <v>2322</v>
      </c>
      <c r="C2221" s="4" t="s">
        <v>2323</v>
      </c>
      <c r="F2221" s="4">
        <f>VLOOKUP($B2221, 'Adsorbate_starOH2_v3(AutoRecove'!$E$2:$L$7960, 5, FALSE)</f>
        <v>-0.43</v>
      </c>
      <c r="G2221" s="4">
        <f>VLOOKUP($B2221, 'Adsorbate_starOH2_v3(AutoRecove'!$E$2:$L$7960, 6, FALSE)</f>
        <v>1</v>
      </c>
      <c r="H2221" s="4">
        <f>VLOOKUP($B2221, 'Adsorbate_starOH2_v3(AutoRecove'!$E$2:$L$7960, 7, FALSE)</f>
        <v>0</v>
      </c>
      <c r="I2221" s="4">
        <f>VLOOKUP($B2221, 'Adsorbate_starOH2_v3(AutoRecove'!$E$2:$L$7960, 8, FALSE)</f>
        <v>2</v>
      </c>
    </row>
    <row r="2222" spans="2:9" x14ac:dyDescent="0.2">
      <c r="B2222" t="s">
        <v>2322</v>
      </c>
      <c r="C2222" s="4" t="s">
        <v>2323</v>
      </c>
      <c r="F2222" s="4">
        <f>VLOOKUP($B2222, 'Adsorbate_starOH2_v3(AutoRecove'!$E$2:$L$7960, 5, FALSE)</f>
        <v>-0.43</v>
      </c>
      <c r="G2222" s="4">
        <f>VLOOKUP($B2222, 'Adsorbate_starOH2_v3(AutoRecove'!$E$2:$L$7960, 6, FALSE)</f>
        <v>1</v>
      </c>
      <c r="H2222" s="4">
        <f>VLOOKUP($B2222, 'Adsorbate_starOH2_v3(AutoRecove'!$E$2:$L$7960, 7, FALSE)</f>
        <v>0</v>
      </c>
      <c r="I2222" s="4">
        <f>VLOOKUP($B2222, 'Adsorbate_starOH2_v3(AutoRecove'!$E$2:$L$7960, 8, FALSE)</f>
        <v>2</v>
      </c>
    </row>
    <row r="2223" spans="2:9" x14ac:dyDescent="0.2">
      <c r="B2223" t="s">
        <v>2322</v>
      </c>
      <c r="C2223" s="4" t="s">
        <v>2323</v>
      </c>
      <c r="F2223" s="4">
        <f>VLOOKUP($B2223, 'Adsorbate_starOH2_v3(AutoRecove'!$E$2:$L$7960, 5, FALSE)</f>
        <v>-0.43</v>
      </c>
      <c r="G2223" s="4">
        <f>VLOOKUP($B2223, 'Adsorbate_starOH2_v3(AutoRecove'!$E$2:$L$7960, 6, FALSE)</f>
        <v>1</v>
      </c>
      <c r="H2223" s="4">
        <f>VLOOKUP($B2223, 'Adsorbate_starOH2_v3(AutoRecove'!$E$2:$L$7960, 7, FALSE)</f>
        <v>0</v>
      </c>
      <c r="I2223" s="4">
        <f>VLOOKUP($B2223, 'Adsorbate_starOH2_v3(AutoRecove'!$E$2:$L$7960, 8, FALSE)</f>
        <v>2</v>
      </c>
    </row>
    <row r="2224" spans="2:9" x14ac:dyDescent="0.2">
      <c r="B2224" t="s">
        <v>2322</v>
      </c>
      <c r="C2224" s="4" t="s">
        <v>2323</v>
      </c>
      <c r="F2224" s="4">
        <f>VLOOKUP($B2224, 'Adsorbate_starOH2_v3(AutoRecove'!$E$2:$L$7960, 5, FALSE)</f>
        <v>-0.43</v>
      </c>
      <c r="G2224" s="4">
        <f>VLOOKUP($B2224, 'Adsorbate_starOH2_v3(AutoRecove'!$E$2:$L$7960, 6, FALSE)</f>
        <v>1</v>
      </c>
      <c r="H2224" s="4">
        <f>VLOOKUP($B2224, 'Adsorbate_starOH2_v3(AutoRecove'!$E$2:$L$7960, 7, FALSE)</f>
        <v>0</v>
      </c>
      <c r="I2224" s="4">
        <f>VLOOKUP($B2224, 'Adsorbate_starOH2_v3(AutoRecove'!$E$2:$L$7960, 8, FALSE)</f>
        <v>2</v>
      </c>
    </row>
    <row r="2225" spans="2:9" x14ac:dyDescent="0.2">
      <c r="B2225" t="s">
        <v>2322</v>
      </c>
      <c r="C2225" s="4" t="s">
        <v>2323</v>
      </c>
      <c r="F2225" s="4">
        <f>VLOOKUP($B2225, 'Adsorbate_starOH2_v3(AutoRecove'!$E$2:$L$7960, 5, FALSE)</f>
        <v>-0.43</v>
      </c>
      <c r="G2225" s="4">
        <f>VLOOKUP($B2225, 'Adsorbate_starOH2_v3(AutoRecove'!$E$2:$L$7960, 6, FALSE)</f>
        <v>1</v>
      </c>
      <c r="H2225" s="4">
        <f>VLOOKUP($B2225, 'Adsorbate_starOH2_v3(AutoRecove'!$E$2:$L$7960, 7, FALSE)</f>
        <v>0</v>
      </c>
      <c r="I2225" s="4">
        <f>VLOOKUP($B2225, 'Adsorbate_starOH2_v3(AutoRecove'!$E$2:$L$7960, 8, FALSE)</f>
        <v>2</v>
      </c>
    </row>
    <row r="2226" spans="2:9" x14ac:dyDescent="0.2">
      <c r="B2226" t="s">
        <v>2322</v>
      </c>
      <c r="C2226" s="4" t="s">
        <v>2323</v>
      </c>
      <c r="F2226" s="4">
        <f>VLOOKUP($B2226, 'Adsorbate_starOH2_v3(AutoRecove'!$E$2:$L$7960, 5, FALSE)</f>
        <v>-0.43</v>
      </c>
      <c r="G2226" s="4">
        <f>VLOOKUP($B2226, 'Adsorbate_starOH2_v3(AutoRecove'!$E$2:$L$7960, 6, FALSE)</f>
        <v>1</v>
      </c>
      <c r="H2226" s="4">
        <f>VLOOKUP($B2226, 'Adsorbate_starOH2_v3(AutoRecove'!$E$2:$L$7960, 7, FALSE)</f>
        <v>0</v>
      </c>
      <c r="I2226" s="4">
        <f>VLOOKUP($B2226, 'Adsorbate_starOH2_v3(AutoRecove'!$E$2:$L$7960, 8, FALSE)</f>
        <v>2</v>
      </c>
    </row>
    <row r="2227" spans="2:9" x14ac:dyDescent="0.2">
      <c r="B2227" t="s">
        <v>3698</v>
      </c>
      <c r="C2227" s="4" t="s">
        <v>2323</v>
      </c>
      <c r="F2227" s="4">
        <f>VLOOKUP($B2227, 'Adsorbate_starOH2_v3(AutoRecove'!$E$2:$L$7960, 5, FALSE)</f>
        <v>-0.45700000000000002</v>
      </c>
      <c r="G2227" s="4">
        <f>VLOOKUP($B2227, 'Adsorbate_starOH2_v3(AutoRecove'!$E$2:$L$7960, 6, FALSE)</f>
        <v>2</v>
      </c>
      <c r="H2227" s="4">
        <f>VLOOKUP($B2227, 'Adsorbate_starOH2_v3(AutoRecove'!$E$2:$L$7960, 7, FALSE)</f>
        <v>2</v>
      </c>
      <c r="I2227" s="4">
        <f>VLOOKUP($B2227, 'Adsorbate_starOH2_v3(AutoRecove'!$E$2:$L$7960, 8, FALSE)</f>
        <v>1</v>
      </c>
    </row>
    <row r="2228" spans="2:9" x14ac:dyDescent="0.2">
      <c r="B2228" t="s">
        <v>3901</v>
      </c>
      <c r="C2228" s="4" t="s">
        <v>2323</v>
      </c>
      <c r="F2228" s="4">
        <f>VLOOKUP($B2228, 'Adsorbate_starOH2_v3(AutoRecove'!$E$2:$L$7960, 5, FALSE)</f>
        <v>-0.32</v>
      </c>
      <c r="G2228" s="4">
        <f>VLOOKUP($B2228, 'Adsorbate_starOH2_v3(AutoRecove'!$E$2:$L$7960, 6, FALSE)</f>
        <v>2</v>
      </c>
      <c r="H2228" s="4">
        <f>VLOOKUP($B2228, 'Adsorbate_starOH2_v3(AutoRecove'!$E$2:$L$7960, 7, FALSE)</f>
        <v>1</v>
      </c>
      <c r="I2228" s="4">
        <f>VLOOKUP($B2228, 'Adsorbate_starOH2_v3(AutoRecove'!$E$2:$L$7960, 8, FALSE)</f>
        <v>1</v>
      </c>
    </row>
    <row r="2229" spans="2:9" x14ac:dyDescent="0.2">
      <c r="B2229" t="s">
        <v>3698</v>
      </c>
      <c r="C2229" s="4" t="s">
        <v>2323</v>
      </c>
      <c r="F2229" s="4">
        <f>VLOOKUP($B2229, 'Adsorbate_starOH2_v3(AutoRecove'!$E$2:$L$7960, 5, FALSE)</f>
        <v>-0.45700000000000002</v>
      </c>
      <c r="G2229" s="4">
        <f>VLOOKUP($B2229, 'Adsorbate_starOH2_v3(AutoRecove'!$E$2:$L$7960, 6, FALSE)</f>
        <v>2</v>
      </c>
      <c r="H2229" s="4">
        <f>VLOOKUP($B2229, 'Adsorbate_starOH2_v3(AutoRecove'!$E$2:$L$7960, 7, FALSE)</f>
        <v>2</v>
      </c>
      <c r="I2229" s="4">
        <f>VLOOKUP($B2229, 'Adsorbate_starOH2_v3(AutoRecove'!$E$2:$L$7960, 8, FALSE)</f>
        <v>1</v>
      </c>
    </row>
    <row r="2230" spans="2:9" x14ac:dyDescent="0.2">
      <c r="B2230" t="s">
        <v>6354</v>
      </c>
      <c r="C2230" s="4" t="s">
        <v>2323</v>
      </c>
      <c r="F2230" s="4">
        <f>VLOOKUP($B2230, 'Adsorbate_starOH2_v3(AutoRecove'!$E$2:$L$7960, 5, FALSE)</f>
        <v>-0.47199999999999998</v>
      </c>
      <c r="G2230" s="4">
        <f>VLOOKUP($B2230, 'Adsorbate_starOH2_v3(AutoRecove'!$E$2:$L$7960, 6, FALSE)</f>
        <v>1</v>
      </c>
      <c r="H2230" s="4">
        <f>VLOOKUP($B2230, 'Adsorbate_starOH2_v3(AutoRecove'!$E$2:$L$7960, 7, FALSE)</f>
        <v>0</v>
      </c>
      <c r="I2230" s="4">
        <f>VLOOKUP($B2230, 'Adsorbate_starOH2_v3(AutoRecove'!$E$2:$L$7960, 8, FALSE)</f>
        <v>0</v>
      </c>
    </row>
    <row r="2231" spans="2:9" x14ac:dyDescent="0.2">
      <c r="B2231" t="s">
        <v>10510</v>
      </c>
      <c r="C2231" s="4" t="s">
        <v>2323</v>
      </c>
      <c r="F2231" s="4">
        <f>VLOOKUP($B2231, 'Adsorbate_starOH2_v3(AutoRecove'!$E$2:$L$7960, 5, FALSE)</f>
        <v>-0.439</v>
      </c>
      <c r="G2231" s="4">
        <f>VLOOKUP($B2231, 'Adsorbate_starOH2_v3(AutoRecove'!$E$2:$L$7960, 6, FALSE)</f>
        <v>1</v>
      </c>
      <c r="H2231" s="4">
        <f>VLOOKUP($B2231, 'Adsorbate_starOH2_v3(AutoRecove'!$E$2:$L$7960, 7, FALSE)</f>
        <v>0</v>
      </c>
      <c r="I2231" s="4">
        <f>VLOOKUP($B2231, 'Adsorbate_starOH2_v3(AutoRecove'!$E$2:$L$7960, 8, FALSE)</f>
        <v>2</v>
      </c>
    </row>
    <row r="2232" spans="2:9" x14ac:dyDescent="0.2">
      <c r="B2232" t="s">
        <v>11890</v>
      </c>
      <c r="C2232" s="4" t="s">
        <v>2323</v>
      </c>
      <c r="F2232" s="4">
        <f>VLOOKUP($B2232, 'Adsorbate_starOH2_v3(AutoRecove'!$E$2:$L$7960, 5, FALSE)</f>
        <v>-0.40100000000000002</v>
      </c>
      <c r="G2232" s="4">
        <f>VLOOKUP($B2232, 'Adsorbate_starOH2_v3(AutoRecove'!$E$2:$L$7960, 6, FALSE)</f>
        <v>2</v>
      </c>
      <c r="H2232" s="4">
        <f>VLOOKUP($B2232, 'Adsorbate_starOH2_v3(AutoRecove'!$E$2:$L$7960, 7, FALSE)</f>
        <v>1</v>
      </c>
      <c r="I2232" s="4">
        <f>VLOOKUP($B2232, 'Adsorbate_starOH2_v3(AutoRecove'!$E$2:$L$7960, 8, FALSE)</f>
        <v>0</v>
      </c>
    </row>
    <row r="2233" spans="2:9" x14ac:dyDescent="0.2">
      <c r="B2233" t="s">
        <v>10510</v>
      </c>
      <c r="C2233" s="4" t="s">
        <v>2323</v>
      </c>
      <c r="F2233" s="4">
        <f>VLOOKUP($B2233, 'Adsorbate_starOH2_v3(AutoRecove'!$E$2:$L$7960, 5, FALSE)</f>
        <v>-0.439</v>
      </c>
      <c r="G2233" s="4">
        <f>VLOOKUP($B2233, 'Adsorbate_starOH2_v3(AutoRecove'!$E$2:$L$7960, 6, FALSE)</f>
        <v>1</v>
      </c>
      <c r="H2233" s="4">
        <f>VLOOKUP($B2233, 'Adsorbate_starOH2_v3(AutoRecove'!$E$2:$L$7960, 7, FALSE)</f>
        <v>0</v>
      </c>
      <c r="I2233" s="4">
        <f>VLOOKUP($B2233, 'Adsorbate_starOH2_v3(AutoRecove'!$E$2:$L$7960, 8, FALSE)</f>
        <v>2</v>
      </c>
    </row>
    <row r="2234" spans="2:9" x14ac:dyDescent="0.2">
      <c r="B2234" t="s">
        <v>6354</v>
      </c>
      <c r="C2234" s="4" t="s">
        <v>2323</v>
      </c>
      <c r="F2234" s="4">
        <f>VLOOKUP($B2234, 'Adsorbate_starOH2_v3(AutoRecove'!$E$2:$L$7960, 5, FALSE)</f>
        <v>-0.47199999999999998</v>
      </c>
      <c r="G2234" s="4">
        <f>VLOOKUP($B2234, 'Adsorbate_starOH2_v3(AutoRecove'!$E$2:$L$7960, 6, FALSE)</f>
        <v>1</v>
      </c>
      <c r="H2234" s="4">
        <f>VLOOKUP($B2234, 'Adsorbate_starOH2_v3(AutoRecove'!$E$2:$L$7960, 7, FALSE)</f>
        <v>0</v>
      </c>
      <c r="I2234" s="4">
        <f>VLOOKUP($B2234, 'Adsorbate_starOH2_v3(AutoRecove'!$E$2:$L$7960, 8, FALSE)</f>
        <v>0</v>
      </c>
    </row>
    <row r="2235" spans="2:9" x14ac:dyDescent="0.2">
      <c r="B2235" t="s">
        <v>10510</v>
      </c>
      <c r="C2235" s="4" t="s">
        <v>2323</v>
      </c>
      <c r="F2235" s="4">
        <f>VLOOKUP($B2235, 'Adsorbate_starOH2_v3(AutoRecove'!$E$2:$L$7960, 5, FALSE)</f>
        <v>-0.439</v>
      </c>
      <c r="G2235" s="4">
        <f>VLOOKUP($B2235, 'Adsorbate_starOH2_v3(AutoRecove'!$E$2:$L$7960, 6, FALSE)</f>
        <v>1</v>
      </c>
      <c r="H2235" s="4">
        <f>VLOOKUP($B2235, 'Adsorbate_starOH2_v3(AutoRecove'!$E$2:$L$7960, 7, FALSE)</f>
        <v>0</v>
      </c>
      <c r="I2235" s="4">
        <f>VLOOKUP($B2235, 'Adsorbate_starOH2_v3(AutoRecove'!$E$2:$L$7960, 8, FALSE)</f>
        <v>2</v>
      </c>
    </row>
    <row r="2236" spans="2:9" x14ac:dyDescent="0.2">
      <c r="B2236" t="s">
        <v>3698</v>
      </c>
      <c r="C2236" s="4" t="s">
        <v>2323</v>
      </c>
      <c r="F2236" s="4">
        <f>VLOOKUP($B2236, 'Adsorbate_starOH2_v3(AutoRecove'!$E$2:$L$7960, 5, FALSE)</f>
        <v>-0.45700000000000002</v>
      </c>
      <c r="G2236" s="4">
        <f>VLOOKUP($B2236, 'Adsorbate_starOH2_v3(AutoRecove'!$E$2:$L$7960, 6, FALSE)</f>
        <v>2</v>
      </c>
      <c r="H2236" s="4">
        <f>VLOOKUP($B2236, 'Adsorbate_starOH2_v3(AutoRecove'!$E$2:$L$7960, 7, FALSE)</f>
        <v>2</v>
      </c>
      <c r="I2236" s="4">
        <f>VLOOKUP($B2236, 'Adsorbate_starOH2_v3(AutoRecove'!$E$2:$L$7960, 8, FALSE)</f>
        <v>1</v>
      </c>
    </row>
    <row r="2237" spans="2:9" x14ac:dyDescent="0.2">
      <c r="B2237" t="s">
        <v>17196</v>
      </c>
      <c r="C2237" s="4" t="s">
        <v>2323</v>
      </c>
      <c r="F2237" s="4">
        <f>VLOOKUP($B2237, 'Adsorbate_starOH2_v3(AutoRecove'!$E$2:$L$7960, 5, FALSE)</f>
        <v>-0.26200000000000001</v>
      </c>
      <c r="G2237" s="4">
        <f>VLOOKUP($B2237, 'Adsorbate_starOH2_v3(AutoRecove'!$E$2:$L$7960, 6, FALSE)</f>
        <v>2</v>
      </c>
      <c r="H2237" s="4">
        <f>VLOOKUP($B2237, 'Adsorbate_starOH2_v3(AutoRecove'!$E$2:$L$7960, 7, FALSE)</f>
        <v>1</v>
      </c>
      <c r="I2237" s="4">
        <f>VLOOKUP($B2237, 'Adsorbate_starOH2_v3(AutoRecove'!$E$2:$L$7960, 8, FALSE)</f>
        <v>1</v>
      </c>
    </row>
    <row r="2238" spans="2:9" x14ac:dyDescent="0.2">
      <c r="B2238" t="s">
        <v>10510</v>
      </c>
      <c r="C2238" s="4" t="s">
        <v>2323</v>
      </c>
      <c r="F2238" s="4">
        <f>VLOOKUP($B2238, 'Adsorbate_starOH2_v3(AutoRecove'!$E$2:$L$7960, 5, FALSE)</f>
        <v>-0.439</v>
      </c>
      <c r="G2238" s="4">
        <f>VLOOKUP($B2238, 'Adsorbate_starOH2_v3(AutoRecove'!$E$2:$L$7960, 6, FALSE)</f>
        <v>1</v>
      </c>
      <c r="H2238" s="4">
        <f>VLOOKUP($B2238, 'Adsorbate_starOH2_v3(AutoRecove'!$E$2:$L$7960, 7, FALSE)</f>
        <v>0</v>
      </c>
      <c r="I2238" s="4">
        <f>VLOOKUP($B2238, 'Adsorbate_starOH2_v3(AutoRecove'!$E$2:$L$7960, 8, FALSE)</f>
        <v>2</v>
      </c>
    </row>
    <row r="2239" spans="2:9" x14ac:dyDescent="0.2">
      <c r="B2239" t="s">
        <v>11890</v>
      </c>
      <c r="C2239" s="4" t="s">
        <v>2323</v>
      </c>
      <c r="F2239" s="4">
        <f>VLOOKUP($B2239, 'Adsorbate_starOH2_v3(AutoRecove'!$E$2:$L$7960, 5, FALSE)</f>
        <v>-0.40100000000000002</v>
      </c>
      <c r="G2239" s="4">
        <f>VLOOKUP($B2239, 'Adsorbate_starOH2_v3(AutoRecove'!$E$2:$L$7960, 6, FALSE)</f>
        <v>2</v>
      </c>
      <c r="H2239" s="4">
        <f>VLOOKUP($B2239, 'Adsorbate_starOH2_v3(AutoRecove'!$E$2:$L$7960, 7, FALSE)</f>
        <v>1</v>
      </c>
      <c r="I2239" s="4">
        <f>VLOOKUP($B2239, 'Adsorbate_starOH2_v3(AutoRecove'!$E$2:$L$7960, 8, FALSE)</f>
        <v>0</v>
      </c>
    </row>
    <row r="2240" spans="2:9" x14ac:dyDescent="0.2">
      <c r="B2240" t="s">
        <v>6354</v>
      </c>
      <c r="C2240" s="4" t="s">
        <v>2323</v>
      </c>
      <c r="F2240" s="4">
        <f>VLOOKUP($B2240, 'Adsorbate_starOH2_v3(AutoRecove'!$E$2:$L$7960, 5, FALSE)</f>
        <v>-0.47199999999999998</v>
      </c>
      <c r="G2240" s="4">
        <f>VLOOKUP($B2240, 'Adsorbate_starOH2_v3(AutoRecove'!$E$2:$L$7960, 6, FALSE)</f>
        <v>1</v>
      </c>
      <c r="H2240" s="4">
        <f>VLOOKUP($B2240, 'Adsorbate_starOH2_v3(AutoRecove'!$E$2:$L$7960, 7, FALSE)</f>
        <v>0</v>
      </c>
      <c r="I2240" s="4">
        <f>VLOOKUP($B2240, 'Adsorbate_starOH2_v3(AutoRecove'!$E$2:$L$7960, 8, FALSE)</f>
        <v>0</v>
      </c>
    </row>
    <row r="2241" spans="2:9" x14ac:dyDescent="0.2">
      <c r="B2241" t="s">
        <v>23906</v>
      </c>
      <c r="C2241" s="4" t="s">
        <v>2323</v>
      </c>
      <c r="F2241" s="4">
        <f>VLOOKUP($B2241, 'Adsorbate_starOH2_v3(AutoRecove'!$E$2:$L$7960, 5, FALSE)</f>
        <v>-0.314</v>
      </c>
      <c r="G2241" s="4">
        <f>VLOOKUP($B2241, 'Adsorbate_starOH2_v3(AutoRecove'!$E$2:$L$7960, 6, FALSE)</f>
        <v>1</v>
      </c>
      <c r="H2241" s="4">
        <f>VLOOKUP($B2241, 'Adsorbate_starOH2_v3(AutoRecove'!$E$2:$L$7960, 7, FALSE)</f>
        <v>1</v>
      </c>
      <c r="I2241" s="4">
        <f>VLOOKUP($B2241, 'Adsorbate_starOH2_v3(AutoRecove'!$E$2:$L$7960, 8, FALSE)</f>
        <v>1</v>
      </c>
    </row>
    <row r="2242" spans="2:9" x14ac:dyDescent="0.2">
      <c r="B2242" t="s">
        <v>3901</v>
      </c>
      <c r="C2242" s="4" t="s">
        <v>2323</v>
      </c>
      <c r="F2242" s="4">
        <f>VLOOKUP($B2242, 'Adsorbate_starOH2_v3(AutoRecove'!$E$2:$L$7960, 5, FALSE)</f>
        <v>-0.32</v>
      </c>
      <c r="G2242" s="4">
        <f>VLOOKUP($B2242, 'Adsorbate_starOH2_v3(AutoRecove'!$E$2:$L$7960, 6, FALSE)</f>
        <v>2</v>
      </c>
      <c r="H2242" s="4">
        <f>VLOOKUP($B2242, 'Adsorbate_starOH2_v3(AutoRecove'!$E$2:$L$7960, 7, FALSE)</f>
        <v>1</v>
      </c>
      <c r="I2242" s="4">
        <f>VLOOKUP($B2242, 'Adsorbate_starOH2_v3(AutoRecove'!$E$2:$L$7960, 8, FALSE)</f>
        <v>1</v>
      </c>
    </row>
    <row r="2243" spans="2:9" x14ac:dyDescent="0.2">
      <c r="B2243" t="s">
        <v>17196</v>
      </c>
      <c r="C2243" s="4" t="s">
        <v>2323</v>
      </c>
      <c r="F2243" s="4">
        <f>VLOOKUP($B2243, 'Adsorbate_starOH2_v3(AutoRecove'!$E$2:$L$7960, 5, FALSE)</f>
        <v>-0.26200000000000001</v>
      </c>
      <c r="G2243" s="4">
        <f>VLOOKUP($B2243, 'Adsorbate_starOH2_v3(AutoRecove'!$E$2:$L$7960, 6, FALSE)</f>
        <v>2</v>
      </c>
      <c r="H2243" s="4">
        <f>VLOOKUP($B2243, 'Adsorbate_starOH2_v3(AutoRecove'!$E$2:$L$7960, 7, FALSE)</f>
        <v>1</v>
      </c>
      <c r="I2243" s="4">
        <f>VLOOKUP($B2243, 'Adsorbate_starOH2_v3(AutoRecove'!$E$2:$L$7960, 8, FALSE)</f>
        <v>1</v>
      </c>
    </row>
    <row r="2244" spans="2:9" x14ac:dyDescent="0.2">
      <c r="B2244" t="s">
        <v>11890</v>
      </c>
      <c r="C2244" s="4" t="s">
        <v>2323</v>
      </c>
      <c r="F2244" s="4">
        <f>VLOOKUP($B2244, 'Adsorbate_starOH2_v3(AutoRecove'!$E$2:$L$7960, 5, FALSE)</f>
        <v>-0.40100000000000002</v>
      </c>
      <c r="G2244" s="4">
        <f>VLOOKUP($B2244, 'Adsorbate_starOH2_v3(AutoRecove'!$E$2:$L$7960, 6, FALSE)</f>
        <v>2</v>
      </c>
      <c r="H2244" s="4">
        <f>VLOOKUP($B2244, 'Adsorbate_starOH2_v3(AutoRecove'!$E$2:$L$7960, 7, FALSE)</f>
        <v>1</v>
      </c>
      <c r="I2244" s="4">
        <f>VLOOKUP($B2244, 'Adsorbate_starOH2_v3(AutoRecove'!$E$2:$L$7960, 8, FALSE)</f>
        <v>0</v>
      </c>
    </row>
    <row r="2245" spans="2:9" x14ac:dyDescent="0.2">
      <c r="B2245" t="s">
        <v>10510</v>
      </c>
      <c r="C2245" s="4" t="s">
        <v>2323</v>
      </c>
      <c r="F2245" s="4">
        <f>VLOOKUP($B2245, 'Adsorbate_starOH2_v3(AutoRecove'!$E$2:$L$7960, 5, FALSE)</f>
        <v>-0.439</v>
      </c>
      <c r="G2245" s="4">
        <f>VLOOKUP($B2245, 'Adsorbate_starOH2_v3(AutoRecove'!$E$2:$L$7960, 6, FALSE)</f>
        <v>1</v>
      </c>
      <c r="H2245" s="4">
        <f>VLOOKUP($B2245, 'Adsorbate_starOH2_v3(AutoRecove'!$E$2:$L$7960, 7, FALSE)</f>
        <v>0</v>
      </c>
      <c r="I2245" s="4">
        <f>VLOOKUP($B2245, 'Adsorbate_starOH2_v3(AutoRecove'!$E$2:$L$7960, 8, FALSE)</f>
        <v>2</v>
      </c>
    </row>
    <row r="2246" spans="2:9" x14ac:dyDescent="0.2">
      <c r="B2246" t="s">
        <v>18651</v>
      </c>
      <c r="C2246" s="4" t="s">
        <v>2323</v>
      </c>
      <c r="F2246" s="4">
        <f>VLOOKUP($B2246, 'Adsorbate_starOH2_v3(AutoRecove'!$E$2:$L$7960, 5, FALSE)</f>
        <v>-0.38300000000000001</v>
      </c>
      <c r="G2246" s="4">
        <f>VLOOKUP($B2246, 'Adsorbate_starOH2_v3(AutoRecove'!$E$2:$L$7960, 6, FALSE)</f>
        <v>1</v>
      </c>
      <c r="H2246" s="4">
        <f>VLOOKUP($B2246, 'Adsorbate_starOH2_v3(AutoRecove'!$E$2:$L$7960, 7, FALSE)</f>
        <v>1</v>
      </c>
      <c r="I2246" s="4">
        <f>VLOOKUP($B2246, 'Adsorbate_starOH2_v3(AutoRecove'!$E$2:$L$7960, 8, FALSE)</f>
        <v>0</v>
      </c>
    </row>
    <row r="2247" spans="2:9" x14ac:dyDescent="0.2">
      <c r="B2247" t="s">
        <v>6354</v>
      </c>
      <c r="C2247" s="4" t="s">
        <v>2323</v>
      </c>
      <c r="F2247" s="4">
        <f>VLOOKUP($B2247, 'Adsorbate_starOH2_v3(AutoRecove'!$E$2:$L$7960, 5, FALSE)</f>
        <v>-0.47199999999999998</v>
      </c>
      <c r="G2247" s="4">
        <f>VLOOKUP($B2247, 'Adsorbate_starOH2_v3(AutoRecove'!$E$2:$L$7960, 6, FALSE)</f>
        <v>1</v>
      </c>
      <c r="H2247" s="4">
        <f>VLOOKUP($B2247, 'Adsorbate_starOH2_v3(AutoRecove'!$E$2:$L$7960, 7, FALSE)</f>
        <v>0</v>
      </c>
      <c r="I2247" s="4">
        <f>VLOOKUP($B2247, 'Adsorbate_starOH2_v3(AutoRecove'!$E$2:$L$7960, 8, FALSE)</f>
        <v>0</v>
      </c>
    </row>
    <row r="2248" spans="2:9" x14ac:dyDescent="0.2">
      <c r="B2248" t="s">
        <v>11890</v>
      </c>
      <c r="C2248" s="4" t="s">
        <v>2323</v>
      </c>
      <c r="F2248" s="4">
        <f>VLOOKUP($B2248, 'Adsorbate_starOH2_v3(AutoRecove'!$E$2:$L$7960, 5, FALSE)</f>
        <v>-0.40100000000000002</v>
      </c>
      <c r="G2248" s="4">
        <f>VLOOKUP($B2248, 'Adsorbate_starOH2_v3(AutoRecove'!$E$2:$L$7960, 6, FALSE)</f>
        <v>2</v>
      </c>
      <c r="H2248" s="4">
        <f>VLOOKUP($B2248, 'Adsorbate_starOH2_v3(AutoRecove'!$E$2:$L$7960, 7, FALSE)</f>
        <v>1</v>
      </c>
      <c r="I2248" s="4">
        <f>VLOOKUP($B2248, 'Adsorbate_starOH2_v3(AutoRecove'!$E$2:$L$7960, 8, FALSE)</f>
        <v>0</v>
      </c>
    </row>
    <row r="2249" spans="2:9" x14ac:dyDescent="0.2">
      <c r="B2249" t="s">
        <v>20308</v>
      </c>
      <c r="C2249" s="4" t="s">
        <v>2323</v>
      </c>
      <c r="F2249" s="4">
        <f>VLOOKUP($B2249, 'Adsorbate_starOH2_v3(AutoRecove'!$E$2:$L$7960, 5, FALSE)</f>
        <v>-0.318</v>
      </c>
      <c r="G2249" s="4">
        <f>VLOOKUP($B2249, 'Adsorbate_starOH2_v3(AutoRecove'!$E$2:$L$7960, 6, FALSE)</f>
        <v>1</v>
      </c>
      <c r="H2249" s="4">
        <f>VLOOKUP($B2249, 'Adsorbate_starOH2_v3(AutoRecove'!$E$2:$L$7960, 7, FALSE)</f>
        <v>0</v>
      </c>
      <c r="I2249" s="4">
        <f>VLOOKUP($B2249, 'Adsorbate_starOH2_v3(AutoRecove'!$E$2:$L$7960, 8, FALSE)</f>
        <v>2</v>
      </c>
    </row>
    <row r="2250" spans="2:9" x14ac:dyDescent="0.2">
      <c r="B2250" t="s">
        <v>2617</v>
      </c>
      <c r="C2250" s="4" t="s">
        <v>30475</v>
      </c>
      <c r="D2250" s="4" t="s">
        <v>30469</v>
      </c>
      <c r="E2250" s="4" t="s">
        <v>9466</v>
      </c>
      <c r="F2250" s="4">
        <f>VLOOKUP($B2250, 'Adsorbate_starOH2_v3(AutoRecove'!$E$2:$L$7960, 5, FALSE)</f>
        <v>-1.1060000000000001</v>
      </c>
      <c r="G2250" s="4">
        <f>VLOOKUP($B2250, 'Adsorbate_starOH2_v3(AutoRecove'!$E$2:$L$7960, 6, FALSE)</f>
        <v>2</v>
      </c>
      <c r="H2250" s="4">
        <f>VLOOKUP($B2250, 'Adsorbate_starOH2_v3(AutoRecove'!$E$2:$L$7960, 7, FALSE)</f>
        <v>1</v>
      </c>
      <c r="I2250" s="4">
        <f>VLOOKUP($B2250, 'Adsorbate_starOH2_v3(AutoRecove'!$E$2:$L$7960, 8, FALSE)</f>
        <v>2</v>
      </c>
    </row>
    <row r="2251" spans="2:9" x14ac:dyDescent="0.2">
      <c r="B2251" t="s">
        <v>11754</v>
      </c>
      <c r="C2251" s="4" t="s">
        <v>30475</v>
      </c>
      <c r="D2251" s="4" t="s">
        <v>30469</v>
      </c>
      <c r="E2251" s="4" t="s">
        <v>9466</v>
      </c>
      <c r="F2251" s="4">
        <f>VLOOKUP($B2251, 'Adsorbate_starOH2_v3(AutoRecove'!$E$2:$L$7960, 5, FALSE)</f>
        <v>-0.64500000000000002</v>
      </c>
      <c r="G2251" s="4">
        <f>VLOOKUP($B2251, 'Adsorbate_starOH2_v3(AutoRecove'!$E$2:$L$7960, 6, FALSE)</f>
        <v>1</v>
      </c>
      <c r="H2251" s="4">
        <f>VLOOKUP($B2251, 'Adsorbate_starOH2_v3(AutoRecove'!$E$2:$L$7960, 7, FALSE)</f>
        <v>0</v>
      </c>
      <c r="I2251" s="4">
        <f>VLOOKUP($B2251, 'Adsorbate_starOH2_v3(AutoRecove'!$E$2:$L$7960, 8, FALSE)</f>
        <v>2</v>
      </c>
    </row>
    <row r="2252" spans="2:9" x14ac:dyDescent="0.2">
      <c r="B2252" t="s">
        <v>2617</v>
      </c>
      <c r="C2252" s="4" t="s">
        <v>30475</v>
      </c>
      <c r="D2252" s="4" t="s">
        <v>30469</v>
      </c>
      <c r="E2252" s="4" t="s">
        <v>9466</v>
      </c>
      <c r="F2252" s="4">
        <f>VLOOKUP($B2252, 'Adsorbate_starOH2_v3(AutoRecove'!$E$2:$L$7960, 5, FALSE)</f>
        <v>-1.1060000000000001</v>
      </c>
      <c r="G2252" s="4">
        <f>VLOOKUP($B2252, 'Adsorbate_starOH2_v3(AutoRecove'!$E$2:$L$7960, 6, FALSE)</f>
        <v>2</v>
      </c>
      <c r="H2252" s="4">
        <f>VLOOKUP($B2252, 'Adsorbate_starOH2_v3(AutoRecove'!$E$2:$L$7960, 7, FALSE)</f>
        <v>1</v>
      </c>
      <c r="I2252" s="4">
        <f>VLOOKUP($B2252, 'Adsorbate_starOH2_v3(AutoRecove'!$E$2:$L$7960, 8, FALSE)</f>
        <v>2</v>
      </c>
    </row>
    <row r="2253" spans="2:9" x14ac:dyDescent="0.2">
      <c r="B2253" t="s">
        <v>119</v>
      </c>
      <c r="C2253" s="4" t="s">
        <v>30475</v>
      </c>
      <c r="D2253" s="4" t="s">
        <v>1518</v>
      </c>
      <c r="E2253" s="4" t="s">
        <v>6617</v>
      </c>
      <c r="F2253" s="4">
        <f>VLOOKUP($B2253, 'Adsorbate_starOH2_v3(AutoRecove'!$E$2:$L$7960, 5, FALSE)</f>
        <v>-3.4990000000000001</v>
      </c>
      <c r="G2253" s="4">
        <f>VLOOKUP($B2253, 'Adsorbate_starOH2_v3(AutoRecove'!$E$2:$L$7960, 6, FALSE)</f>
        <v>0</v>
      </c>
      <c r="H2253" s="4">
        <f>VLOOKUP($B2253, 'Adsorbate_starOH2_v3(AutoRecove'!$E$2:$L$7960, 7, FALSE)</f>
        <v>2</v>
      </c>
      <c r="I2253" s="4">
        <f>VLOOKUP($B2253, 'Adsorbate_starOH2_v3(AutoRecove'!$E$2:$L$7960, 8, FALSE)</f>
        <v>1</v>
      </c>
    </row>
    <row r="2254" spans="2:9" x14ac:dyDescent="0.2">
      <c r="B2254" t="s">
        <v>16944</v>
      </c>
      <c r="C2254" s="4" t="s">
        <v>30475</v>
      </c>
      <c r="D2254" s="4" t="s">
        <v>1518</v>
      </c>
      <c r="F2254" s="4">
        <f>VLOOKUP($B2254, 'Adsorbate_starOH2_v3(AutoRecove'!$E$2:$L$7960, 5, FALSE)</f>
        <v>-0.90400000000000003</v>
      </c>
      <c r="G2254" s="4">
        <f>VLOOKUP($B2254, 'Adsorbate_starOH2_v3(AutoRecove'!$E$2:$L$7960, 6, FALSE)</f>
        <v>2</v>
      </c>
      <c r="H2254" s="4">
        <f>VLOOKUP($B2254, 'Adsorbate_starOH2_v3(AutoRecove'!$E$2:$L$7960, 7, FALSE)</f>
        <v>2</v>
      </c>
      <c r="I2254" s="4">
        <f>VLOOKUP($B2254, 'Adsorbate_starOH2_v3(AutoRecove'!$E$2:$L$7960, 8, FALSE)</f>
        <v>1</v>
      </c>
    </row>
    <row r="2255" spans="2:9" x14ac:dyDescent="0.2">
      <c r="B2255" t="s">
        <v>16944</v>
      </c>
      <c r="C2255" s="4" t="s">
        <v>30475</v>
      </c>
      <c r="D2255" s="4" t="s">
        <v>1518</v>
      </c>
      <c r="F2255" s="4">
        <f>VLOOKUP($B2255, 'Adsorbate_starOH2_v3(AutoRecove'!$E$2:$L$7960, 5, FALSE)</f>
        <v>-0.90400000000000003</v>
      </c>
      <c r="G2255" s="4">
        <f>VLOOKUP($B2255, 'Adsorbate_starOH2_v3(AutoRecove'!$E$2:$L$7960, 6, FALSE)</f>
        <v>2</v>
      </c>
      <c r="H2255" s="4">
        <f>VLOOKUP($B2255, 'Adsorbate_starOH2_v3(AutoRecove'!$E$2:$L$7960, 7, FALSE)</f>
        <v>2</v>
      </c>
      <c r="I2255" s="4">
        <f>VLOOKUP($B2255, 'Adsorbate_starOH2_v3(AutoRecove'!$E$2:$L$7960, 8, FALSE)</f>
        <v>1</v>
      </c>
    </row>
    <row r="2256" spans="2:9" x14ac:dyDescent="0.2">
      <c r="B2256" t="s">
        <v>9984</v>
      </c>
      <c r="C2256" s="4" t="s">
        <v>30475</v>
      </c>
      <c r="D2256" s="4" t="s">
        <v>1518</v>
      </c>
      <c r="F2256" s="4">
        <f>VLOOKUP($B2256, 'Adsorbate_starOH2_v3(AutoRecove'!$E$2:$L$7960, 5, FALSE)</f>
        <v>0.124</v>
      </c>
      <c r="G2256" s="4">
        <f>VLOOKUP($B2256, 'Adsorbate_starOH2_v3(AutoRecove'!$E$2:$L$7960, 6, FALSE)</f>
        <v>1</v>
      </c>
      <c r="H2256" s="4">
        <f>VLOOKUP($B2256, 'Adsorbate_starOH2_v3(AutoRecove'!$E$2:$L$7960, 7, FALSE)</f>
        <v>1</v>
      </c>
      <c r="I2256" s="4">
        <f>VLOOKUP($B2256, 'Adsorbate_starOH2_v3(AutoRecove'!$E$2:$L$7960, 8, FALSE)</f>
        <v>1</v>
      </c>
    </row>
    <row r="2257" spans="2:9" x14ac:dyDescent="0.2">
      <c r="B2257" t="s">
        <v>16815</v>
      </c>
      <c r="C2257" s="4" t="s">
        <v>30475</v>
      </c>
      <c r="D2257" s="4" t="s">
        <v>1518</v>
      </c>
      <c r="F2257" s="4">
        <f>VLOOKUP($B2257, 'Adsorbate_starOH2_v3(AutoRecove'!$E$2:$L$7960, 5, FALSE)</f>
        <v>-1.2789999999999999</v>
      </c>
      <c r="G2257" s="4">
        <f>VLOOKUP($B2257, 'Adsorbate_starOH2_v3(AutoRecove'!$E$2:$L$7960, 6, FALSE)</f>
        <v>1</v>
      </c>
      <c r="H2257" s="4">
        <f>VLOOKUP($B2257, 'Adsorbate_starOH2_v3(AutoRecove'!$E$2:$L$7960, 7, FALSE)</f>
        <v>0</v>
      </c>
      <c r="I2257" s="4">
        <f>VLOOKUP($B2257, 'Adsorbate_starOH2_v3(AutoRecove'!$E$2:$L$7960, 8, FALSE)</f>
        <v>0</v>
      </c>
    </row>
    <row r="2258" spans="2:9" x14ac:dyDescent="0.2">
      <c r="B2258" t="s">
        <v>25274</v>
      </c>
      <c r="C2258" s="4" t="s">
        <v>30475</v>
      </c>
      <c r="D2258" s="4" t="s">
        <v>1518</v>
      </c>
      <c r="F2258" s="4">
        <f>VLOOKUP($B2258, 'Adsorbate_starOH2_v3(AutoRecove'!$E$2:$L$7960, 5, FALSE)</f>
        <v>-3.5979999999999999</v>
      </c>
      <c r="G2258" s="4">
        <f>VLOOKUP($B2258, 'Adsorbate_starOH2_v3(AutoRecove'!$E$2:$L$7960, 6, FALSE)</f>
        <v>1</v>
      </c>
      <c r="H2258" s="4">
        <f>VLOOKUP($B2258, 'Adsorbate_starOH2_v3(AutoRecove'!$E$2:$L$7960, 7, FALSE)</f>
        <v>1</v>
      </c>
      <c r="I2258" s="4">
        <f>VLOOKUP($B2258, 'Adsorbate_starOH2_v3(AutoRecove'!$E$2:$L$7960, 8, FALSE)</f>
        <v>2</v>
      </c>
    </row>
    <row r="2259" spans="2:9" x14ac:dyDescent="0.2">
      <c r="B2259" t="s">
        <v>25274</v>
      </c>
      <c r="C2259" s="4" t="s">
        <v>30475</v>
      </c>
      <c r="D2259" s="4" t="s">
        <v>1518</v>
      </c>
      <c r="F2259" s="4">
        <f>VLOOKUP($B2259, 'Adsorbate_starOH2_v3(AutoRecove'!$E$2:$L$7960, 5, FALSE)</f>
        <v>-3.5979999999999999</v>
      </c>
      <c r="G2259" s="4">
        <f>VLOOKUP($B2259, 'Adsorbate_starOH2_v3(AutoRecove'!$E$2:$L$7960, 6, FALSE)</f>
        <v>1</v>
      </c>
      <c r="H2259" s="4">
        <f>VLOOKUP($B2259, 'Adsorbate_starOH2_v3(AutoRecove'!$E$2:$L$7960, 7, FALSE)</f>
        <v>1</v>
      </c>
      <c r="I2259" s="4">
        <f>VLOOKUP($B2259, 'Adsorbate_starOH2_v3(AutoRecove'!$E$2:$L$7960, 8, FALSE)</f>
        <v>2</v>
      </c>
    </row>
    <row r="2260" spans="2:9" x14ac:dyDescent="0.2">
      <c r="B2260" t="s">
        <v>25274</v>
      </c>
      <c r="C2260" s="4" t="s">
        <v>30475</v>
      </c>
      <c r="D2260" s="4" t="s">
        <v>1518</v>
      </c>
      <c r="F2260" s="4">
        <f>VLOOKUP($B2260, 'Adsorbate_starOH2_v3(AutoRecove'!$E$2:$L$7960, 5, FALSE)</f>
        <v>-3.5979999999999999</v>
      </c>
      <c r="G2260" s="4">
        <f>VLOOKUP($B2260, 'Adsorbate_starOH2_v3(AutoRecove'!$E$2:$L$7960, 6, FALSE)</f>
        <v>1</v>
      </c>
      <c r="H2260" s="4">
        <f>VLOOKUP($B2260, 'Adsorbate_starOH2_v3(AutoRecove'!$E$2:$L$7960, 7, FALSE)</f>
        <v>1</v>
      </c>
      <c r="I2260" s="4">
        <f>VLOOKUP($B2260, 'Adsorbate_starOH2_v3(AutoRecove'!$E$2:$L$7960, 8, FALSE)</f>
        <v>2</v>
      </c>
    </row>
    <row r="2261" spans="2:9" x14ac:dyDescent="0.2">
      <c r="B2261" t="s">
        <v>25274</v>
      </c>
      <c r="C2261" s="4" t="s">
        <v>30475</v>
      </c>
      <c r="D2261" s="4" t="s">
        <v>1518</v>
      </c>
      <c r="F2261" s="4">
        <f>VLOOKUP($B2261, 'Adsorbate_starOH2_v3(AutoRecove'!$E$2:$L$7960, 5, FALSE)</f>
        <v>-3.5979999999999999</v>
      </c>
      <c r="G2261" s="4">
        <f>VLOOKUP($B2261, 'Adsorbate_starOH2_v3(AutoRecove'!$E$2:$L$7960, 6, FALSE)</f>
        <v>1</v>
      </c>
      <c r="H2261" s="4">
        <f>VLOOKUP($B2261, 'Adsorbate_starOH2_v3(AutoRecove'!$E$2:$L$7960, 7, FALSE)</f>
        <v>1</v>
      </c>
      <c r="I2261" s="4">
        <f>VLOOKUP($B2261, 'Adsorbate_starOH2_v3(AutoRecove'!$E$2:$L$7960, 8, FALSE)</f>
        <v>2</v>
      </c>
    </row>
    <row r="2262" spans="2:9" x14ac:dyDescent="0.2">
      <c r="B2262" t="s">
        <v>25274</v>
      </c>
      <c r="C2262" s="4" t="s">
        <v>30475</v>
      </c>
      <c r="D2262" s="4" t="s">
        <v>1518</v>
      </c>
      <c r="F2262" s="4">
        <f>VLOOKUP($B2262, 'Adsorbate_starOH2_v3(AutoRecove'!$E$2:$L$7960, 5, FALSE)</f>
        <v>-3.5979999999999999</v>
      </c>
      <c r="G2262" s="4">
        <f>VLOOKUP($B2262, 'Adsorbate_starOH2_v3(AutoRecove'!$E$2:$L$7960, 6, FALSE)</f>
        <v>1</v>
      </c>
      <c r="H2262" s="4">
        <f>VLOOKUP($B2262, 'Adsorbate_starOH2_v3(AutoRecove'!$E$2:$L$7960, 7, FALSE)</f>
        <v>1</v>
      </c>
      <c r="I2262" s="4">
        <f>VLOOKUP($B2262, 'Adsorbate_starOH2_v3(AutoRecove'!$E$2:$L$7960, 8, FALSE)</f>
        <v>2</v>
      </c>
    </row>
    <row r="2263" spans="2:9" x14ac:dyDescent="0.2">
      <c r="B2263" t="s">
        <v>8160</v>
      </c>
      <c r="C2263" s="4" t="s">
        <v>30475</v>
      </c>
      <c r="D2263" s="4" t="s">
        <v>155</v>
      </c>
      <c r="F2263" s="4">
        <f>VLOOKUP($B2263, 'Adsorbate_starOH2_v3(AutoRecove'!$E$2:$L$7960, 5, FALSE)</f>
        <v>-0.95499999999999996</v>
      </c>
      <c r="G2263" s="4">
        <f>VLOOKUP($B2263, 'Adsorbate_starOH2_v3(AutoRecove'!$E$2:$L$7960, 6, FALSE)</f>
        <v>1</v>
      </c>
      <c r="H2263" s="4">
        <f>VLOOKUP($B2263, 'Adsorbate_starOH2_v3(AutoRecove'!$E$2:$L$7960, 7, FALSE)</f>
        <v>0</v>
      </c>
      <c r="I2263" s="4">
        <f>VLOOKUP($B2263, 'Adsorbate_starOH2_v3(AutoRecove'!$E$2:$L$7960, 8, FALSE)</f>
        <v>2</v>
      </c>
    </row>
    <row r="2264" spans="2:9" x14ac:dyDescent="0.2">
      <c r="B2264" t="s">
        <v>17542</v>
      </c>
      <c r="C2264" s="4" t="s">
        <v>30475</v>
      </c>
      <c r="D2264" s="4" t="s">
        <v>155</v>
      </c>
      <c r="F2264" s="4">
        <f>VLOOKUP($B2264, 'Adsorbate_starOH2_v3(AutoRecove'!$E$2:$L$7960, 5, FALSE)</f>
        <v>-0.11</v>
      </c>
      <c r="G2264" s="4">
        <f>VLOOKUP($B2264, 'Adsorbate_starOH2_v3(AutoRecove'!$E$2:$L$7960, 6, FALSE)</f>
        <v>2</v>
      </c>
      <c r="H2264" s="4">
        <f>VLOOKUP($B2264, 'Adsorbate_starOH2_v3(AutoRecove'!$E$2:$L$7960, 7, FALSE)</f>
        <v>1</v>
      </c>
      <c r="I2264" s="4">
        <f>VLOOKUP($B2264, 'Adsorbate_starOH2_v3(AutoRecove'!$E$2:$L$7960, 8, FALSE)</f>
        <v>1</v>
      </c>
    </row>
    <row r="2265" spans="2:9" x14ac:dyDescent="0.2">
      <c r="B2265" t="s">
        <v>8160</v>
      </c>
      <c r="C2265" s="4" t="s">
        <v>30475</v>
      </c>
      <c r="D2265" s="4" t="s">
        <v>155</v>
      </c>
      <c r="F2265" s="4">
        <f>VLOOKUP($B2265, 'Adsorbate_starOH2_v3(AutoRecove'!$E$2:$L$7960, 5, FALSE)</f>
        <v>-0.95499999999999996</v>
      </c>
      <c r="G2265" s="4">
        <f>VLOOKUP($B2265, 'Adsorbate_starOH2_v3(AutoRecove'!$E$2:$L$7960, 6, FALSE)</f>
        <v>1</v>
      </c>
      <c r="H2265" s="4">
        <f>VLOOKUP($B2265, 'Adsorbate_starOH2_v3(AutoRecove'!$E$2:$L$7960, 7, FALSE)</f>
        <v>0</v>
      </c>
      <c r="I2265" s="4">
        <f>VLOOKUP($B2265, 'Adsorbate_starOH2_v3(AutoRecove'!$E$2:$L$7960, 8, FALSE)</f>
        <v>2</v>
      </c>
    </row>
    <row r="2266" spans="2:9" x14ac:dyDescent="0.2">
      <c r="B2266" t="s">
        <v>8160</v>
      </c>
      <c r="C2266" s="4" t="s">
        <v>30475</v>
      </c>
      <c r="D2266" s="4" t="s">
        <v>155</v>
      </c>
      <c r="F2266" s="4">
        <f>VLOOKUP($B2266, 'Adsorbate_starOH2_v3(AutoRecove'!$E$2:$L$7960, 5, FALSE)</f>
        <v>-0.95499999999999996</v>
      </c>
      <c r="G2266" s="4">
        <f>VLOOKUP($B2266, 'Adsorbate_starOH2_v3(AutoRecove'!$E$2:$L$7960, 6, FALSE)</f>
        <v>1</v>
      </c>
      <c r="H2266" s="4">
        <f>VLOOKUP($B2266, 'Adsorbate_starOH2_v3(AutoRecove'!$E$2:$L$7960, 7, FALSE)</f>
        <v>0</v>
      </c>
      <c r="I2266" s="4">
        <f>VLOOKUP($B2266, 'Adsorbate_starOH2_v3(AutoRecove'!$E$2:$L$7960, 8, FALSE)</f>
        <v>2</v>
      </c>
    </row>
    <row r="2267" spans="2:9" x14ac:dyDescent="0.2">
      <c r="B2267" t="s">
        <v>9136</v>
      </c>
      <c r="C2267" s="4" t="s">
        <v>30475</v>
      </c>
      <c r="D2267" s="4" t="s">
        <v>155</v>
      </c>
      <c r="F2267" s="4">
        <f>VLOOKUP($B2267, 'Adsorbate_starOH2_v3(AutoRecove'!$E$2:$L$7960, 5, FALSE)</f>
        <v>-0.69</v>
      </c>
      <c r="G2267" s="4">
        <f>VLOOKUP($B2267, 'Adsorbate_starOH2_v3(AutoRecove'!$E$2:$L$7960, 6, FALSE)</f>
        <v>2</v>
      </c>
      <c r="H2267" s="4">
        <f>VLOOKUP($B2267, 'Adsorbate_starOH2_v3(AutoRecove'!$E$2:$L$7960, 7, FALSE)</f>
        <v>1</v>
      </c>
      <c r="I2267" s="4">
        <f>VLOOKUP($B2267, 'Adsorbate_starOH2_v3(AutoRecove'!$E$2:$L$7960, 8, FALSE)</f>
        <v>0</v>
      </c>
    </row>
    <row r="2268" spans="2:9" x14ac:dyDescent="0.2">
      <c r="B2268" t="s">
        <v>22151</v>
      </c>
      <c r="C2268" s="4" t="s">
        <v>30475</v>
      </c>
      <c r="D2268" s="4" t="s">
        <v>155</v>
      </c>
      <c r="F2268" s="4">
        <f>VLOOKUP($B2268, 'Adsorbate_starOH2_v3(AutoRecove'!$E$2:$L$7960, 5, FALSE)</f>
        <v>-0.621</v>
      </c>
      <c r="G2268" s="4">
        <f>VLOOKUP($B2268, 'Adsorbate_starOH2_v3(AutoRecove'!$E$2:$L$7960, 6, FALSE)</f>
        <v>2</v>
      </c>
      <c r="H2268" s="4">
        <f>VLOOKUP($B2268, 'Adsorbate_starOH2_v3(AutoRecove'!$E$2:$L$7960, 7, FALSE)</f>
        <v>1</v>
      </c>
      <c r="I2268" s="4">
        <f>VLOOKUP($B2268, 'Adsorbate_starOH2_v3(AutoRecove'!$E$2:$L$7960, 8, FALSE)</f>
        <v>2</v>
      </c>
    </row>
    <row r="2269" spans="2:9" x14ac:dyDescent="0.2">
      <c r="B2269" t="s">
        <v>18613</v>
      </c>
      <c r="C2269" s="4" t="s">
        <v>30475</v>
      </c>
      <c r="D2269" s="4" t="s">
        <v>155</v>
      </c>
      <c r="F2269" s="4">
        <f>VLOOKUP($B2269, 'Adsorbate_starOH2_v3(AutoRecove'!$E$2:$L$7960, 5, FALSE)</f>
        <v>-3.7320000000000002</v>
      </c>
      <c r="G2269" s="4">
        <f>VLOOKUP($B2269, 'Adsorbate_starOH2_v3(AutoRecove'!$E$2:$L$7960, 6, FALSE)</f>
        <v>0</v>
      </c>
      <c r="H2269" s="4">
        <f>VLOOKUP($B2269, 'Adsorbate_starOH2_v3(AutoRecove'!$E$2:$L$7960, 7, FALSE)</f>
        <v>1</v>
      </c>
      <c r="I2269" s="4">
        <f>VLOOKUP($B2269, 'Adsorbate_starOH2_v3(AutoRecove'!$E$2:$L$7960, 8, FALSE)</f>
        <v>1</v>
      </c>
    </row>
    <row r="2270" spans="2:9" x14ac:dyDescent="0.2">
      <c r="B2270" t="s">
        <v>19230</v>
      </c>
      <c r="C2270" s="4" t="s">
        <v>30475</v>
      </c>
      <c r="D2270" s="4" t="s">
        <v>155</v>
      </c>
      <c r="F2270" s="4">
        <f>VLOOKUP($B2270, 'Adsorbate_starOH2_v3(AutoRecove'!$E$2:$L$7960, 5, FALSE)</f>
        <v>-0.19500000000000001</v>
      </c>
      <c r="G2270" s="4">
        <f>VLOOKUP($B2270, 'Adsorbate_starOH2_v3(AutoRecove'!$E$2:$L$7960, 6, FALSE)</f>
        <v>1</v>
      </c>
      <c r="H2270" s="4">
        <f>VLOOKUP($B2270, 'Adsorbate_starOH2_v3(AutoRecove'!$E$2:$L$7960, 7, FALSE)</f>
        <v>0</v>
      </c>
      <c r="I2270" s="4">
        <f>VLOOKUP($B2270, 'Adsorbate_starOH2_v3(AutoRecove'!$E$2:$L$7960, 8, FALSE)</f>
        <v>0</v>
      </c>
    </row>
    <row r="2271" spans="2:9" x14ac:dyDescent="0.2">
      <c r="B2271" t="s">
        <v>18613</v>
      </c>
      <c r="C2271" s="4" t="s">
        <v>30475</v>
      </c>
      <c r="D2271" s="4" t="s">
        <v>155</v>
      </c>
      <c r="F2271" s="4">
        <f>VLOOKUP($B2271, 'Adsorbate_starOH2_v3(AutoRecove'!$E$2:$L$7960, 5, FALSE)</f>
        <v>-3.7320000000000002</v>
      </c>
      <c r="G2271" s="4">
        <f>VLOOKUP($B2271, 'Adsorbate_starOH2_v3(AutoRecove'!$E$2:$L$7960, 6, FALSE)</f>
        <v>0</v>
      </c>
      <c r="H2271" s="4">
        <f>VLOOKUP($B2271, 'Adsorbate_starOH2_v3(AutoRecove'!$E$2:$L$7960, 7, FALSE)</f>
        <v>1</v>
      </c>
      <c r="I2271" s="4">
        <f>VLOOKUP($B2271, 'Adsorbate_starOH2_v3(AutoRecove'!$E$2:$L$7960, 8, FALSE)</f>
        <v>1</v>
      </c>
    </row>
    <row r="2272" spans="2:9" x14ac:dyDescent="0.2">
      <c r="B2272" t="s">
        <v>18613</v>
      </c>
      <c r="C2272" s="4" t="s">
        <v>30475</v>
      </c>
      <c r="D2272" s="4" t="s">
        <v>155</v>
      </c>
      <c r="F2272" s="4">
        <f>VLOOKUP($B2272, 'Adsorbate_starOH2_v3(AutoRecove'!$E$2:$L$7960, 5, FALSE)</f>
        <v>-3.7320000000000002</v>
      </c>
      <c r="G2272" s="4">
        <f>VLOOKUP($B2272, 'Adsorbate_starOH2_v3(AutoRecove'!$E$2:$L$7960, 6, FALSE)</f>
        <v>0</v>
      </c>
      <c r="H2272" s="4">
        <f>VLOOKUP($B2272, 'Adsorbate_starOH2_v3(AutoRecove'!$E$2:$L$7960, 7, FALSE)</f>
        <v>1</v>
      </c>
      <c r="I2272" s="4">
        <f>VLOOKUP($B2272, 'Adsorbate_starOH2_v3(AutoRecove'!$E$2:$L$7960, 8, FALSE)</f>
        <v>1</v>
      </c>
    </row>
    <row r="2273" spans="2:9" x14ac:dyDescent="0.2">
      <c r="B2273" t="s">
        <v>6312</v>
      </c>
      <c r="C2273" s="4" t="s">
        <v>30475</v>
      </c>
      <c r="D2273" s="4" t="s">
        <v>10708</v>
      </c>
      <c r="E2273" s="4" t="s">
        <v>9466</v>
      </c>
      <c r="F2273" s="4">
        <f>VLOOKUP($B2273, 'Adsorbate_starOH2_v3(AutoRecove'!$E$2:$L$7960, 5, FALSE)</f>
        <v>-0.97</v>
      </c>
      <c r="G2273" s="4">
        <f>VLOOKUP($B2273, 'Adsorbate_starOH2_v3(AutoRecove'!$E$2:$L$7960, 6, FALSE)</f>
        <v>2</v>
      </c>
      <c r="H2273" s="4">
        <f>VLOOKUP($B2273, 'Adsorbate_starOH2_v3(AutoRecove'!$E$2:$L$7960, 7, FALSE)</f>
        <v>2</v>
      </c>
      <c r="I2273" s="4">
        <f>VLOOKUP($B2273, 'Adsorbate_starOH2_v3(AutoRecove'!$E$2:$L$7960, 8, FALSE)</f>
        <v>1</v>
      </c>
    </row>
    <row r="2274" spans="2:9" x14ac:dyDescent="0.2">
      <c r="B2274" t="s">
        <v>6312</v>
      </c>
      <c r="C2274" s="4" t="s">
        <v>30475</v>
      </c>
      <c r="D2274" s="4" t="s">
        <v>10708</v>
      </c>
      <c r="E2274" s="4" t="s">
        <v>9466</v>
      </c>
      <c r="F2274" s="4">
        <f>VLOOKUP($B2274, 'Adsorbate_starOH2_v3(AutoRecove'!$E$2:$L$7960, 5, FALSE)</f>
        <v>-0.97</v>
      </c>
      <c r="G2274" s="4">
        <f>VLOOKUP($B2274, 'Adsorbate_starOH2_v3(AutoRecove'!$E$2:$L$7960, 6, FALSE)</f>
        <v>2</v>
      </c>
      <c r="H2274" s="4">
        <f>VLOOKUP($B2274, 'Adsorbate_starOH2_v3(AutoRecove'!$E$2:$L$7960, 7, FALSE)</f>
        <v>2</v>
      </c>
      <c r="I2274" s="4">
        <f>VLOOKUP($B2274, 'Adsorbate_starOH2_v3(AutoRecove'!$E$2:$L$7960, 8, FALSE)</f>
        <v>1</v>
      </c>
    </row>
    <row r="2275" spans="2:9" x14ac:dyDescent="0.2">
      <c r="B2275" t="s">
        <v>10141</v>
      </c>
      <c r="C2275" s="4" t="s">
        <v>30475</v>
      </c>
      <c r="D2275" s="4" t="s">
        <v>10708</v>
      </c>
      <c r="E2275" s="4" t="s">
        <v>155</v>
      </c>
      <c r="F2275" s="4">
        <f>VLOOKUP($B2275, 'Adsorbate_starOH2_v3(AutoRecove'!$E$2:$L$7960, 5, FALSE)</f>
        <v>-1.512</v>
      </c>
      <c r="G2275" s="4">
        <f>VLOOKUP($B2275, 'Adsorbate_starOH2_v3(AutoRecove'!$E$2:$L$7960, 6, FALSE)</f>
        <v>1</v>
      </c>
      <c r="H2275" s="4">
        <f>VLOOKUP($B2275, 'Adsorbate_starOH2_v3(AutoRecove'!$E$2:$L$7960, 7, FALSE)</f>
        <v>0</v>
      </c>
      <c r="I2275" s="4">
        <f>VLOOKUP($B2275, 'Adsorbate_starOH2_v3(AutoRecove'!$E$2:$L$7960, 8, FALSE)</f>
        <v>0</v>
      </c>
    </row>
    <row r="2276" spans="2:9" x14ac:dyDescent="0.2">
      <c r="B2276" t="s">
        <v>6051</v>
      </c>
      <c r="C2276" s="4" t="s">
        <v>30475</v>
      </c>
      <c r="D2276" s="4" t="s">
        <v>10708</v>
      </c>
      <c r="F2276" s="4">
        <f>VLOOKUP($B2276, 'Adsorbate_starOH2_v3(AutoRecove'!$E$2:$L$7960, 5, FALSE)</f>
        <v>-2.1389999999999998</v>
      </c>
      <c r="G2276" s="4">
        <f>VLOOKUP($B2276, 'Adsorbate_starOH2_v3(AutoRecove'!$E$2:$L$7960, 6, FALSE)</f>
        <v>1</v>
      </c>
      <c r="H2276" s="4">
        <f>VLOOKUP($B2276, 'Adsorbate_starOH2_v3(AutoRecove'!$E$2:$L$7960, 7, FALSE)</f>
        <v>0</v>
      </c>
      <c r="I2276" s="4">
        <f>VLOOKUP($B2276, 'Adsorbate_starOH2_v3(AutoRecove'!$E$2:$L$7960, 8, FALSE)</f>
        <v>-1</v>
      </c>
    </row>
    <row r="2277" spans="2:9" x14ac:dyDescent="0.2">
      <c r="B2277" t="s">
        <v>6051</v>
      </c>
      <c r="C2277" s="4" t="s">
        <v>30475</v>
      </c>
      <c r="D2277" s="4" t="s">
        <v>10708</v>
      </c>
      <c r="F2277" s="4">
        <f>VLOOKUP($B2277, 'Adsorbate_starOH2_v3(AutoRecove'!$E$2:$L$7960, 5, FALSE)</f>
        <v>-2.1389999999999998</v>
      </c>
      <c r="G2277" s="4">
        <f>VLOOKUP($B2277, 'Adsorbate_starOH2_v3(AutoRecove'!$E$2:$L$7960, 6, FALSE)</f>
        <v>1</v>
      </c>
      <c r="H2277" s="4">
        <f>VLOOKUP($B2277, 'Adsorbate_starOH2_v3(AutoRecove'!$E$2:$L$7960, 7, FALSE)</f>
        <v>0</v>
      </c>
      <c r="I2277" s="4">
        <f>VLOOKUP($B2277, 'Adsorbate_starOH2_v3(AutoRecove'!$E$2:$L$7960, 8, FALSE)</f>
        <v>-1</v>
      </c>
    </row>
    <row r="2278" spans="2:9" x14ac:dyDescent="0.2">
      <c r="B2278" t="s">
        <v>19371</v>
      </c>
      <c r="C2278" s="4" t="s">
        <v>30475</v>
      </c>
      <c r="D2278" s="4" t="s">
        <v>10708</v>
      </c>
      <c r="F2278" s="4">
        <f>VLOOKUP($B2278, 'Adsorbate_starOH2_v3(AutoRecove'!$E$2:$L$7960, 5, FALSE)</f>
        <v>-0.72599999999999998</v>
      </c>
      <c r="G2278" s="4">
        <f>VLOOKUP($B2278, 'Adsorbate_starOH2_v3(AutoRecove'!$E$2:$L$7960, 6, FALSE)</f>
        <v>2</v>
      </c>
      <c r="H2278" s="4">
        <f>VLOOKUP($B2278, 'Adsorbate_starOH2_v3(AutoRecove'!$E$2:$L$7960, 7, FALSE)</f>
        <v>1</v>
      </c>
      <c r="I2278" s="4">
        <f>VLOOKUP($B2278, 'Adsorbate_starOH2_v3(AutoRecove'!$E$2:$L$7960, 8, FALSE)</f>
        <v>2</v>
      </c>
    </row>
    <row r="2279" spans="2:9" x14ac:dyDescent="0.2">
      <c r="B2279" t="s">
        <v>26404</v>
      </c>
      <c r="C2279" s="4" t="s">
        <v>30475</v>
      </c>
      <c r="D2279" s="4" t="s">
        <v>10708</v>
      </c>
      <c r="F2279" s="4">
        <f>VLOOKUP($B2279, 'Adsorbate_starOH2_v3(AutoRecove'!$E$2:$L$7960, 5, FALSE)</f>
        <v>-0.74299999999999999</v>
      </c>
      <c r="G2279" s="4">
        <f>VLOOKUP($B2279, 'Adsorbate_starOH2_v3(AutoRecove'!$E$2:$L$7960, 6, FALSE)</f>
        <v>0</v>
      </c>
      <c r="H2279" s="4">
        <f>VLOOKUP($B2279, 'Adsorbate_starOH2_v3(AutoRecove'!$E$2:$L$7960, 7, FALSE)</f>
        <v>0</v>
      </c>
      <c r="I2279" s="4">
        <f>VLOOKUP($B2279, 'Adsorbate_starOH2_v3(AutoRecove'!$E$2:$L$7960, 8, FALSE)</f>
        <v>1</v>
      </c>
    </row>
    <row r="2280" spans="2:9" x14ac:dyDescent="0.2">
      <c r="B2280" t="s">
        <v>26404</v>
      </c>
      <c r="C2280" s="4" t="s">
        <v>30475</v>
      </c>
      <c r="D2280" s="4" t="s">
        <v>10708</v>
      </c>
      <c r="F2280" s="4">
        <f>VLOOKUP($B2280, 'Adsorbate_starOH2_v3(AutoRecove'!$E$2:$L$7960, 5, FALSE)</f>
        <v>-0.74299999999999999</v>
      </c>
      <c r="G2280" s="4">
        <f>VLOOKUP($B2280, 'Adsorbate_starOH2_v3(AutoRecove'!$E$2:$L$7960, 6, FALSE)</f>
        <v>0</v>
      </c>
      <c r="H2280" s="4">
        <f>VLOOKUP($B2280, 'Adsorbate_starOH2_v3(AutoRecove'!$E$2:$L$7960, 7, FALSE)</f>
        <v>0</v>
      </c>
      <c r="I2280" s="4">
        <f>VLOOKUP($B2280, 'Adsorbate_starOH2_v3(AutoRecove'!$E$2:$L$7960, 8, FALSE)</f>
        <v>1</v>
      </c>
    </row>
    <row r="2281" spans="2:9" x14ac:dyDescent="0.2">
      <c r="B2281" t="s">
        <v>6051</v>
      </c>
      <c r="C2281" s="4" t="s">
        <v>30475</v>
      </c>
      <c r="D2281" s="4" t="s">
        <v>10708</v>
      </c>
      <c r="F2281" s="4">
        <f>VLOOKUP($B2281, 'Adsorbate_starOH2_v3(AutoRecove'!$E$2:$L$7960, 5, FALSE)</f>
        <v>-2.1389999999999998</v>
      </c>
      <c r="G2281" s="4">
        <f>VLOOKUP($B2281, 'Adsorbate_starOH2_v3(AutoRecove'!$E$2:$L$7960, 6, FALSE)</f>
        <v>1</v>
      </c>
      <c r="H2281" s="4">
        <f>VLOOKUP($B2281, 'Adsorbate_starOH2_v3(AutoRecove'!$E$2:$L$7960, 7, FALSE)</f>
        <v>0</v>
      </c>
      <c r="I2281" s="4">
        <f>VLOOKUP($B2281, 'Adsorbate_starOH2_v3(AutoRecove'!$E$2:$L$7960, 8, FALSE)</f>
        <v>-1</v>
      </c>
    </row>
    <row r="2282" spans="2:9" x14ac:dyDescent="0.2">
      <c r="B2282" t="s">
        <v>19371</v>
      </c>
      <c r="C2282" s="4" t="s">
        <v>30475</v>
      </c>
      <c r="D2282" s="4" t="s">
        <v>10708</v>
      </c>
      <c r="F2282" s="4">
        <f>VLOOKUP($B2282, 'Adsorbate_starOH2_v3(AutoRecove'!$E$2:$L$7960, 5, FALSE)</f>
        <v>-0.72599999999999998</v>
      </c>
      <c r="G2282" s="4">
        <f>VLOOKUP($B2282, 'Adsorbate_starOH2_v3(AutoRecove'!$E$2:$L$7960, 6, FALSE)</f>
        <v>2</v>
      </c>
      <c r="H2282" s="4">
        <f>VLOOKUP($B2282, 'Adsorbate_starOH2_v3(AutoRecove'!$E$2:$L$7960, 7, FALSE)</f>
        <v>1</v>
      </c>
      <c r="I2282" s="4">
        <f>VLOOKUP($B2282, 'Adsorbate_starOH2_v3(AutoRecove'!$E$2:$L$7960, 8, FALSE)</f>
        <v>2</v>
      </c>
    </row>
    <row r="2283" spans="2:9" x14ac:dyDescent="0.2">
      <c r="B2283" t="s">
        <v>28589</v>
      </c>
      <c r="C2283" s="4" t="s">
        <v>30475</v>
      </c>
      <c r="D2283" s="4" t="s">
        <v>6009</v>
      </c>
      <c r="E2283" s="4" t="s">
        <v>6617</v>
      </c>
      <c r="F2283" s="4">
        <f>VLOOKUP($B2283, 'Adsorbate_starOH2_v3(AutoRecove'!$E$2:$L$7960, 5, FALSE)</f>
        <v>-2.109</v>
      </c>
      <c r="G2283" s="4">
        <f>VLOOKUP($B2283, 'Adsorbate_starOH2_v3(AutoRecove'!$E$2:$L$7960, 6, FALSE)</f>
        <v>1</v>
      </c>
      <c r="H2283" s="4">
        <f>VLOOKUP($B2283, 'Adsorbate_starOH2_v3(AutoRecove'!$E$2:$L$7960, 7, FALSE)</f>
        <v>1</v>
      </c>
      <c r="I2283" s="4">
        <f>VLOOKUP($B2283, 'Adsorbate_starOH2_v3(AutoRecove'!$E$2:$L$7960, 8, FALSE)</f>
        <v>0</v>
      </c>
    </row>
    <row r="2284" spans="2:9" x14ac:dyDescent="0.2">
      <c r="B2284" t="s">
        <v>22909</v>
      </c>
      <c r="C2284" s="4" t="s">
        <v>30475</v>
      </c>
      <c r="D2284" s="4" t="s">
        <v>25964</v>
      </c>
      <c r="F2284" s="4">
        <f>VLOOKUP($B2284, 'Adsorbate_starOH2_v3(AutoRecove'!$E$2:$L$7960, 5, FALSE)</f>
        <v>-1.5109999999999999</v>
      </c>
      <c r="G2284" s="4">
        <f>VLOOKUP($B2284, 'Adsorbate_starOH2_v3(AutoRecove'!$E$2:$L$7960, 6, FALSE)</f>
        <v>2</v>
      </c>
      <c r="H2284" s="4">
        <f>VLOOKUP($B2284, 'Adsorbate_starOH2_v3(AutoRecove'!$E$2:$L$7960, 7, FALSE)</f>
        <v>0</v>
      </c>
      <c r="I2284" s="4">
        <f>VLOOKUP($B2284, 'Adsorbate_starOH2_v3(AutoRecove'!$E$2:$L$7960, 8, FALSE)</f>
        <v>1</v>
      </c>
    </row>
    <row r="2285" spans="2:9" x14ac:dyDescent="0.2">
      <c r="B2285" t="s">
        <v>7183</v>
      </c>
      <c r="C2285" s="4" t="s">
        <v>30475</v>
      </c>
      <c r="D2285" s="4" t="s">
        <v>3550</v>
      </c>
      <c r="F2285" s="4">
        <f>VLOOKUP($B2285, 'Adsorbate_starOH2_v3(AutoRecove'!$E$2:$L$7960, 5, FALSE)</f>
        <v>-4.5069999999999997</v>
      </c>
      <c r="G2285" s="4">
        <f>VLOOKUP($B2285, 'Adsorbate_starOH2_v3(AutoRecove'!$E$2:$L$7960, 6, FALSE)</f>
        <v>1</v>
      </c>
      <c r="H2285" s="4">
        <f>VLOOKUP($B2285, 'Adsorbate_starOH2_v3(AutoRecove'!$E$2:$L$7960, 7, FALSE)</f>
        <v>0</v>
      </c>
      <c r="I2285" s="4">
        <f>VLOOKUP($B2285, 'Adsorbate_starOH2_v3(AutoRecove'!$E$2:$L$7960, 8, FALSE)</f>
        <v>1</v>
      </c>
    </row>
    <row r="2286" spans="2:9" x14ac:dyDescent="0.2">
      <c r="B2286" t="s">
        <v>7183</v>
      </c>
      <c r="C2286" s="4" t="s">
        <v>30475</v>
      </c>
      <c r="D2286" s="4" t="s">
        <v>3550</v>
      </c>
      <c r="F2286" s="4">
        <f>VLOOKUP($B2286, 'Adsorbate_starOH2_v3(AutoRecove'!$E$2:$L$7960, 5, FALSE)</f>
        <v>-4.5069999999999997</v>
      </c>
      <c r="G2286" s="4">
        <f>VLOOKUP($B2286, 'Adsorbate_starOH2_v3(AutoRecove'!$E$2:$L$7960, 6, FALSE)</f>
        <v>1</v>
      </c>
      <c r="H2286" s="4">
        <f>VLOOKUP($B2286, 'Adsorbate_starOH2_v3(AutoRecove'!$E$2:$L$7960, 7, FALSE)</f>
        <v>0</v>
      </c>
      <c r="I2286" s="4">
        <f>VLOOKUP($B2286, 'Adsorbate_starOH2_v3(AutoRecove'!$E$2:$L$7960, 8, FALSE)</f>
        <v>1</v>
      </c>
    </row>
    <row r="2287" spans="2:9" x14ac:dyDescent="0.2">
      <c r="B2287" t="s">
        <v>7183</v>
      </c>
      <c r="C2287" s="4" t="s">
        <v>30475</v>
      </c>
      <c r="D2287" s="4" t="s">
        <v>3550</v>
      </c>
      <c r="F2287" s="4">
        <f>VLOOKUP($B2287, 'Adsorbate_starOH2_v3(AutoRecove'!$E$2:$L$7960, 5, FALSE)</f>
        <v>-4.5069999999999997</v>
      </c>
      <c r="G2287" s="4">
        <f>VLOOKUP($B2287, 'Adsorbate_starOH2_v3(AutoRecove'!$E$2:$L$7960, 6, FALSE)</f>
        <v>1</v>
      </c>
      <c r="H2287" s="4">
        <f>VLOOKUP($B2287, 'Adsorbate_starOH2_v3(AutoRecove'!$E$2:$L$7960, 7, FALSE)</f>
        <v>0</v>
      </c>
      <c r="I2287" s="4">
        <f>VLOOKUP($B2287, 'Adsorbate_starOH2_v3(AutoRecove'!$E$2:$L$7960, 8, FALSE)</f>
        <v>1</v>
      </c>
    </row>
    <row r="2288" spans="2:9" x14ac:dyDescent="0.2">
      <c r="B2288" t="s">
        <v>4852</v>
      </c>
      <c r="C2288" s="4" t="s">
        <v>30475</v>
      </c>
      <c r="D2288" s="4" t="s">
        <v>3550</v>
      </c>
      <c r="F2288" s="4">
        <f>VLOOKUP($B2288, 'Adsorbate_starOH2_v3(AutoRecove'!$E$2:$L$7960, 5, FALSE)</f>
        <v>-1.1359999999999999</v>
      </c>
      <c r="G2288" s="4">
        <f>VLOOKUP($B2288, 'Adsorbate_starOH2_v3(AutoRecove'!$E$2:$L$7960, 6, FALSE)</f>
        <v>1</v>
      </c>
      <c r="H2288" s="4">
        <f>VLOOKUP($B2288, 'Adsorbate_starOH2_v3(AutoRecove'!$E$2:$L$7960, 7, FALSE)</f>
        <v>0</v>
      </c>
      <c r="I2288" s="4">
        <f>VLOOKUP($B2288, 'Adsorbate_starOH2_v3(AutoRecove'!$E$2:$L$7960, 8, FALSE)</f>
        <v>0</v>
      </c>
    </row>
    <row r="2289" spans="2:9" x14ac:dyDescent="0.2">
      <c r="B2289" t="s">
        <v>5108</v>
      </c>
      <c r="C2289" s="4" t="s">
        <v>30475</v>
      </c>
      <c r="D2289" s="4" t="s">
        <v>3550</v>
      </c>
      <c r="F2289" s="4">
        <f>VLOOKUP($B2289, 'Adsorbate_starOH2_v3(AutoRecove'!$E$2:$L$7960, 5, FALSE)</f>
        <v>-2.589</v>
      </c>
      <c r="G2289" s="4">
        <f>VLOOKUP($B2289, 'Adsorbate_starOH2_v3(AutoRecove'!$E$2:$L$7960, 6, FALSE)</f>
        <v>1</v>
      </c>
      <c r="H2289" s="4">
        <f>VLOOKUP($B2289, 'Adsorbate_starOH2_v3(AutoRecove'!$E$2:$L$7960, 7, FALSE)</f>
        <v>0</v>
      </c>
      <c r="I2289" s="4">
        <f>VLOOKUP($B2289, 'Adsorbate_starOH2_v3(AutoRecove'!$E$2:$L$7960, 8, FALSE)</f>
        <v>1</v>
      </c>
    </row>
    <row r="2290" spans="2:9" x14ac:dyDescent="0.2">
      <c r="B2290" t="s">
        <v>4018</v>
      </c>
      <c r="C2290" s="4" t="s">
        <v>30475</v>
      </c>
      <c r="D2290" s="4" t="s">
        <v>3550</v>
      </c>
      <c r="F2290" s="4">
        <f>VLOOKUP($B2290, 'Adsorbate_starOH2_v3(AutoRecove'!$E$2:$L$7960, 5, FALSE)</f>
        <v>-2.57</v>
      </c>
      <c r="G2290" s="4">
        <f>VLOOKUP($B2290, 'Adsorbate_starOH2_v3(AutoRecove'!$E$2:$L$7960, 6, FALSE)</f>
        <v>1</v>
      </c>
      <c r="H2290" s="4">
        <f>VLOOKUP($B2290, 'Adsorbate_starOH2_v3(AutoRecove'!$E$2:$L$7960, 7, FALSE)</f>
        <v>1</v>
      </c>
      <c r="I2290" s="4">
        <f>VLOOKUP($B2290, 'Adsorbate_starOH2_v3(AutoRecove'!$E$2:$L$7960, 8, FALSE)</f>
        <v>0</v>
      </c>
    </row>
    <row r="2291" spans="2:9" x14ac:dyDescent="0.2">
      <c r="B2291" t="s">
        <v>10288</v>
      </c>
      <c r="C2291" s="4" t="s">
        <v>30475</v>
      </c>
      <c r="D2291" s="4" t="s">
        <v>3550</v>
      </c>
      <c r="F2291" s="4">
        <f>VLOOKUP($B2291, 'Adsorbate_starOH2_v3(AutoRecove'!$E$2:$L$7960, 5, FALSE)</f>
        <v>-3.6589999999999998</v>
      </c>
      <c r="G2291" s="4">
        <f>VLOOKUP($B2291, 'Adsorbate_starOH2_v3(AutoRecove'!$E$2:$L$7960, 6, FALSE)</f>
        <v>0</v>
      </c>
      <c r="H2291" s="4">
        <f>VLOOKUP($B2291, 'Adsorbate_starOH2_v3(AutoRecove'!$E$2:$L$7960, 7, FALSE)</f>
        <v>1</v>
      </c>
      <c r="I2291" s="4">
        <f>VLOOKUP($B2291, 'Adsorbate_starOH2_v3(AutoRecove'!$E$2:$L$7960, 8, FALSE)</f>
        <v>0</v>
      </c>
    </row>
    <row r="2292" spans="2:9" x14ac:dyDescent="0.2">
      <c r="B2292" t="s">
        <v>4852</v>
      </c>
      <c r="C2292" s="4" t="s">
        <v>30475</v>
      </c>
      <c r="D2292" s="4" t="s">
        <v>3550</v>
      </c>
      <c r="F2292" s="4">
        <f>VLOOKUP($B2292, 'Adsorbate_starOH2_v3(AutoRecove'!$E$2:$L$7960, 5, FALSE)</f>
        <v>-1.1359999999999999</v>
      </c>
      <c r="G2292" s="4">
        <f>VLOOKUP($B2292, 'Adsorbate_starOH2_v3(AutoRecove'!$E$2:$L$7960, 6, FALSE)</f>
        <v>1</v>
      </c>
      <c r="H2292" s="4">
        <f>VLOOKUP($B2292, 'Adsorbate_starOH2_v3(AutoRecove'!$E$2:$L$7960, 7, FALSE)</f>
        <v>0</v>
      </c>
      <c r="I2292" s="4">
        <f>VLOOKUP($B2292, 'Adsorbate_starOH2_v3(AutoRecove'!$E$2:$L$7960, 8, FALSE)</f>
        <v>0</v>
      </c>
    </row>
    <row r="2293" spans="2:9" x14ac:dyDescent="0.2">
      <c r="B2293" t="s">
        <v>5108</v>
      </c>
      <c r="C2293" s="4" t="s">
        <v>30475</v>
      </c>
      <c r="D2293" s="4" t="s">
        <v>3550</v>
      </c>
      <c r="F2293" s="4">
        <f>VLOOKUP($B2293, 'Adsorbate_starOH2_v3(AutoRecove'!$E$2:$L$7960, 5, FALSE)</f>
        <v>-2.589</v>
      </c>
      <c r="G2293" s="4">
        <f>VLOOKUP($B2293, 'Adsorbate_starOH2_v3(AutoRecove'!$E$2:$L$7960, 6, FALSE)</f>
        <v>1</v>
      </c>
      <c r="H2293" s="4">
        <f>VLOOKUP($B2293, 'Adsorbate_starOH2_v3(AutoRecove'!$E$2:$L$7960, 7, FALSE)</f>
        <v>0</v>
      </c>
      <c r="I2293" s="4">
        <f>VLOOKUP($B2293, 'Adsorbate_starOH2_v3(AutoRecove'!$E$2:$L$7960, 8, FALSE)</f>
        <v>1</v>
      </c>
    </row>
    <row r="2294" spans="2:9" x14ac:dyDescent="0.2">
      <c r="B2294" t="s">
        <v>10288</v>
      </c>
      <c r="C2294" s="4" t="s">
        <v>30475</v>
      </c>
      <c r="D2294" s="4" t="s">
        <v>3550</v>
      </c>
      <c r="F2294" s="4">
        <f>VLOOKUP($B2294, 'Adsorbate_starOH2_v3(AutoRecove'!$E$2:$L$7960, 5, FALSE)</f>
        <v>-3.6589999999999998</v>
      </c>
      <c r="G2294" s="4">
        <f>VLOOKUP($B2294, 'Adsorbate_starOH2_v3(AutoRecove'!$E$2:$L$7960, 6, FALSE)</f>
        <v>0</v>
      </c>
      <c r="H2294" s="4">
        <f>VLOOKUP($B2294, 'Adsorbate_starOH2_v3(AutoRecove'!$E$2:$L$7960, 7, FALSE)</f>
        <v>1</v>
      </c>
      <c r="I2294" s="4">
        <f>VLOOKUP($B2294, 'Adsorbate_starOH2_v3(AutoRecove'!$E$2:$L$7960, 8, FALSE)</f>
        <v>0</v>
      </c>
    </row>
    <row r="2295" spans="2:9" x14ac:dyDescent="0.2">
      <c r="B2295" t="s">
        <v>4852</v>
      </c>
      <c r="C2295" s="4" t="s">
        <v>30475</v>
      </c>
      <c r="D2295" s="4" t="s">
        <v>3550</v>
      </c>
      <c r="F2295" s="4">
        <f>VLOOKUP($B2295, 'Adsorbate_starOH2_v3(AutoRecove'!$E$2:$L$7960, 5, FALSE)</f>
        <v>-1.1359999999999999</v>
      </c>
      <c r="G2295" s="4">
        <f>VLOOKUP($B2295, 'Adsorbate_starOH2_v3(AutoRecove'!$E$2:$L$7960, 6, FALSE)</f>
        <v>1</v>
      </c>
      <c r="H2295" s="4">
        <f>VLOOKUP($B2295, 'Adsorbate_starOH2_v3(AutoRecove'!$E$2:$L$7960, 7, FALSE)</f>
        <v>0</v>
      </c>
      <c r="I2295" s="4">
        <f>VLOOKUP($B2295, 'Adsorbate_starOH2_v3(AutoRecove'!$E$2:$L$7960, 8, FALSE)</f>
        <v>0</v>
      </c>
    </row>
    <row r="2296" spans="2:9" x14ac:dyDescent="0.2">
      <c r="B2296" t="s">
        <v>18373</v>
      </c>
      <c r="C2296" s="4" t="s">
        <v>30475</v>
      </c>
      <c r="D2296" s="4" t="s">
        <v>398</v>
      </c>
      <c r="E2296" s="4" t="s">
        <v>9466</v>
      </c>
      <c r="F2296" s="4">
        <f>VLOOKUP($B2296, 'Adsorbate_starOH2_v3(AutoRecove'!$E$2:$L$7960, 5, FALSE)</f>
        <v>-3.3180000000000001</v>
      </c>
      <c r="G2296" s="4">
        <f>VLOOKUP($B2296, 'Adsorbate_starOH2_v3(AutoRecove'!$E$2:$L$7960, 6, FALSE)</f>
        <v>2</v>
      </c>
      <c r="H2296" s="4">
        <f>VLOOKUP($B2296, 'Adsorbate_starOH2_v3(AutoRecove'!$E$2:$L$7960, 7, FALSE)</f>
        <v>1</v>
      </c>
      <c r="I2296" s="4">
        <f>VLOOKUP($B2296, 'Adsorbate_starOH2_v3(AutoRecove'!$E$2:$L$7960, 8, FALSE)</f>
        <v>-1</v>
      </c>
    </row>
    <row r="2297" spans="2:9" x14ac:dyDescent="0.2">
      <c r="B2297" t="s">
        <v>12410</v>
      </c>
      <c r="C2297" s="4" t="s">
        <v>30475</v>
      </c>
      <c r="D2297" s="4" t="s">
        <v>398</v>
      </c>
      <c r="E2297" s="4" t="s">
        <v>30469</v>
      </c>
      <c r="F2297" s="4">
        <f>VLOOKUP($B2297, 'Adsorbate_starOH2_v3(AutoRecove'!$E$2:$L$7960, 5, FALSE)</f>
        <v>-0.622</v>
      </c>
      <c r="G2297" s="4">
        <f>VLOOKUP($B2297, 'Adsorbate_starOH2_v3(AutoRecove'!$E$2:$L$7960, 6, FALSE)</f>
        <v>1</v>
      </c>
      <c r="H2297" s="4">
        <f>VLOOKUP($B2297, 'Adsorbate_starOH2_v3(AutoRecove'!$E$2:$L$7960, 7, FALSE)</f>
        <v>1</v>
      </c>
      <c r="I2297" s="4">
        <f>VLOOKUP($B2297, 'Adsorbate_starOH2_v3(AutoRecove'!$E$2:$L$7960, 8, FALSE)</f>
        <v>0</v>
      </c>
    </row>
    <row r="2298" spans="2:9" x14ac:dyDescent="0.2">
      <c r="B2298" t="s">
        <v>16832</v>
      </c>
      <c r="C2298" s="4" t="s">
        <v>30475</v>
      </c>
      <c r="D2298" s="4" t="s">
        <v>398</v>
      </c>
      <c r="E2298" s="4" t="s">
        <v>30469</v>
      </c>
      <c r="F2298" s="4">
        <f>VLOOKUP($B2298, 'Adsorbate_starOH2_v3(AutoRecove'!$E$2:$L$7960, 5, FALSE)</f>
        <v>-0.23499999999999999</v>
      </c>
      <c r="G2298" s="4">
        <f>VLOOKUP($B2298, 'Adsorbate_starOH2_v3(AutoRecove'!$E$2:$L$7960, 6, FALSE)</f>
        <v>1</v>
      </c>
      <c r="H2298" s="4">
        <f>VLOOKUP($B2298, 'Adsorbate_starOH2_v3(AutoRecove'!$E$2:$L$7960, 7, FALSE)</f>
        <v>0</v>
      </c>
      <c r="I2298" s="4">
        <f>VLOOKUP($B2298, 'Adsorbate_starOH2_v3(AutoRecove'!$E$2:$L$7960, 8, FALSE)</f>
        <v>1</v>
      </c>
    </row>
    <row r="2299" spans="2:9" x14ac:dyDescent="0.2">
      <c r="B2299" t="s">
        <v>12410</v>
      </c>
      <c r="C2299" s="4" t="s">
        <v>30475</v>
      </c>
      <c r="D2299" s="4" t="s">
        <v>398</v>
      </c>
      <c r="E2299" s="4" t="s">
        <v>30469</v>
      </c>
      <c r="F2299" s="4">
        <f>VLOOKUP($B2299, 'Adsorbate_starOH2_v3(AutoRecove'!$E$2:$L$7960, 5, FALSE)</f>
        <v>-0.622</v>
      </c>
      <c r="G2299" s="4">
        <f>VLOOKUP($B2299, 'Adsorbate_starOH2_v3(AutoRecove'!$E$2:$L$7960, 6, FALSE)</f>
        <v>1</v>
      </c>
      <c r="H2299" s="4">
        <f>VLOOKUP($B2299, 'Adsorbate_starOH2_v3(AutoRecove'!$E$2:$L$7960, 7, FALSE)</f>
        <v>1</v>
      </c>
      <c r="I2299" s="4">
        <f>VLOOKUP($B2299, 'Adsorbate_starOH2_v3(AutoRecove'!$E$2:$L$7960, 8, FALSE)</f>
        <v>0</v>
      </c>
    </row>
    <row r="2300" spans="2:9" x14ac:dyDescent="0.2">
      <c r="B2300" t="s">
        <v>29843</v>
      </c>
      <c r="C2300" s="4" t="s">
        <v>30475</v>
      </c>
      <c r="D2300" s="4" t="s">
        <v>398</v>
      </c>
      <c r="E2300" s="4" t="s">
        <v>1518</v>
      </c>
      <c r="F2300" s="4">
        <f>VLOOKUP($B2300, 'Adsorbate_starOH2_v3(AutoRecove'!$E$2:$L$7960, 5, FALSE)</f>
        <v>-0.80700000000000005</v>
      </c>
      <c r="G2300" s="4">
        <f>VLOOKUP($B2300, 'Adsorbate_starOH2_v3(AutoRecove'!$E$2:$L$7960, 6, FALSE)</f>
        <v>1</v>
      </c>
      <c r="H2300" s="4">
        <f>VLOOKUP($B2300, 'Adsorbate_starOH2_v3(AutoRecove'!$E$2:$L$7960, 7, FALSE)</f>
        <v>1</v>
      </c>
      <c r="I2300" s="4">
        <f>VLOOKUP($B2300, 'Adsorbate_starOH2_v3(AutoRecove'!$E$2:$L$7960, 8, FALSE)</f>
        <v>0</v>
      </c>
    </row>
    <row r="2301" spans="2:9" x14ac:dyDescent="0.2">
      <c r="B2301" t="s">
        <v>18150</v>
      </c>
      <c r="C2301" s="4" t="s">
        <v>30475</v>
      </c>
      <c r="D2301" s="4" t="s">
        <v>398</v>
      </c>
      <c r="E2301" s="4" t="s">
        <v>3550</v>
      </c>
      <c r="F2301" s="4">
        <f>VLOOKUP($B2301, 'Adsorbate_starOH2_v3(AutoRecove'!$E$2:$L$7960, 5, FALSE)</f>
        <v>-3.052</v>
      </c>
      <c r="G2301" s="4">
        <f>VLOOKUP($B2301, 'Adsorbate_starOH2_v3(AutoRecove'!$E$2:$L$7960, 6, FALSE)</f>
        <v>2</v>
      </c>
      <c r="H2301" s="4">
        <f>VLOOKUP($B2301, 'Adsorbate_starOH2_v3(AutoRecove'!$E$2:$L$7960, 7, FALSE)</f>
        <v>-1</v>
      </c>
      <c r="I2301" s="4">
        <f>VLOOKUP($B2301, 'Adsorbate_starOH2_v3(AutoRecove'!$E$2:$L$7960, 8, FALSE)</f>
        <v>2</v>
      </c>
    </row>
    <row r="2302" spans="2:9" x14ac:dyDescent="0.2">
      <c r="B2302" t="s">
        <v>11409</v>
      </c>
      <c r="C2302" s="4" t="s">
        <v>30475</v>
      </c>
      <c r="D2302" s="4" t="s">
        <v>398</v>
      </c>
      <c r="F2302" s="4">
        <f>VLOOKUP($B2302, 'Adsorbate_starOH2_v3(AutoRecove'!$E$2:$L$7960, 5, FALSE)</f>
        <v>-0.59199999999999997</v>
      </c>
      <c r="G2302" s="4">
        <f>VLOOKUP($B2302, 'Adsorbate_starOH2_v3(AutoRecove'!$E$2:$L$7960, 6, FALSE)</f>
        <v>1</v>
      </c>
      <c r="H2302" s="4">
        <f>VLOOKUP($B2302, 'Adsorbate_starOH2_v3(AutoRecove'!$E$2:$L$7960, 7, FALSE)</f>
        <v>0</v>
      </c>
      <c r="I2302" s="4">
        <f>VLOOKUP($B2302, 'Adsorbate_starOH2_v3(AutoRecove'!$E$2:$L$7960, 8, FALSE)</f>
        <v>0</v>
      </c>
    </row>
    <row r="2303" spans="2:9" x14ac:dyDescent="0.2">
      <c r="B2303" t="s">
        <v>2795</v>
      </c>
      <c r="C2303" s="4" t="s">
        <v>30475</v>
      </c>
      <c r="D2303" s="4" t="s">
        <v>398</v>
      </c>
      <c r="F2303" s="4">
        <f>VLOOKUP($B2303, 'Adsorbate_starOH2_v3(AutoRecove'!$E$2:$L$7960, 5, FALSE)</f>
        <v>-2.3370000000000002</v>
      </c>
      <c r="G2303" s="4">
        <f>VLOOKUP($B2303, 'Adsorbate_starOH2_v3(AutoRecove'!$E$2:$L$7960, 6, FALSE)</f>
        <v>1</v>
      </c>
      <c r="H2303" s="4">
        <f>VLOOKUP($B2303, 'Adsorbate_starOH2_v3(AutoRecove'!$E$2:$L$7960, 7, FALSE)</f>
        <v>0</v>
      </c>
      <c r="I2303" s="4">
        <f>VLOOKUP($B2303, 'Adsorbate_starOH2_v3(AutoRecove'!$E$2:$L$7960, 8, FALSE)</f>
        <v>1</v>
      </c>
    </row>
    <row r="2304" spans="2:9" x14ac:dyDescent="0.2">
      <c r="B2304" t="s">
        <v>17149</v>
      </c>
      <c r="C2304" s="4" t="s">
        <v>30475</v>
      </c>
      <c r="D2304" s="4" t="s">
        <v>2233</v>
      </c>
      <c r="E2304" s="4" t="s">
        <v>30469</v>
      </c>
      <c r="F2304" s="4">
        <f>VLOOKUP($B2304, 'Adsorbate_starOH2_v3(AutoRecove'!$E$2:$L$7960, 5, FALSE)</f>
        <v>-2.7730000000000001</v>
      </c>
      <c r="G2304" s="4">
        <f>VLOOKUP($B2304, 'Adsorbate_starOH2_v3(AutoRecove'!$E$2:$L$7960, 6, FALSE)</f>
        <v>1</v>
      </c>
      <c r="H2304" s="4">
        <f>VLOOKUP($B2304, 'Adsorbate_starOH2_v3(AutoRecove'!$E$2:$L$7960, 7, FALSE)</f>
        <v>1</v>
      </c>
      <c r="I2304" s="4">
        <f>VLOOKUP($B2304, 'Adsorbate_starOH2_v3(AutoRecove'!$E$2:$L$7960, 8, FALSE)</f>
        <v>1</v>
      </c>
    </row>
    <row r="2305" spans="2:9" x14ac:dyDescent="0.2">
      <c r="B2305" t="s">
        <v>28275</v>
      </c>
      <c r="C2305" s="4" t="s">
        <v>30475</v>
      </c>
      <c r="D2305" s="4" t="s">
        <v>3691</v>
      </c>
      <c r="E2305" s="4" t="s">
        <v>3550</v>
      </c>
      <c r="F2305" s="4">
        <f>VLOOKUP($B2305, 'Adsorbate_starOH2_v3(AutoRecove'!$E$2:$L$7960, 5, FALSE)</f>
        <v>-0.86599999999999999</v>
      </c>
      <c r="G2305" s="4">
        <f>VLOOKUP($B2305, 'Adsorbate_starOH2_v3(AutoRecove'!$E$2:$L$7960, 6, FALSE)</f>
        <v>2</v>
      </c>
      <c r="H2305" s="4">
        <f>VLOOKUP($B2305, 'Adsorbate_starOH2_v3(AutoRecove'!$E$2:$L$7960, 7, FALSE)</f>
        <v>1</v>
      </c>
      <c r="I2305" s="4">
        <f>VLOOKUP($B2305, 'Adsorbate_starOH2_v3(AutoRecove'!$E$2:$L$7960, 8, FALSE)</f>
        <v>1</v>
      </c>
    </row>
    <row r="2306" spans="2:9" x14ac:dyDescent="0.2">
      <c r="B2306" t="s">
        <v>28227</v>
      </c>
      <c r="C2306" s="4" t="s">
        <v>30475</v>
      </c>
      <c r="D2306" s="4" t="s">
        <v>3691</v>
      </c>
      <c r="E2306" s="4" t="s">
        <v>398</v>
      </c>
      <c r="F2306" s="4">
        <f>VLOOKUP($B2306, 'Adsorbate_starOH2_v3(AutoRecove'!$E$2:$L$7960, 5, FALSE)</f>
        <v>-0.93899999999999995</v>
      </c>
      <c r="G2306" s="4">
        <f>VLOOKUP($B2306, 'Adsorbate_starOH2_v3(AutoRecove'!$E$2:$L$7960, 6, FALSE)</f>
        <v>1</v>
      </c>
      <c r="H2306" s="4">
        <f>VLOOKUP($B2306, 'Adsorbate_starOH2_v3(AutoRecove'!$E$2:$L$7960, 7, FALSE)</f>
        <v>2</v>
      </c>
      <c r="I2306" s="4">
        <f>VLOOKUP($B2306, 'Adsorbate_starOH2_v3(AutoRecove'!$E$2:$L$7960, 8, FALSE)</f>
        <v>-1</v>
      </c>
    </row>
    <row r="2307" spans="2:9" x14ac:dyDescent="0.2">
      <c r="B2307" t="s">
        <v>28466</v>
      </c>
      <c r="C2307" s="4" t="s">
        <v>30475</v>
      </c>
      <c r="D2307" s="4" t="s">
        <v>3691</v>
      </c>
      <c r="E2307" s="4" t="s">
        <v>398</v>
      </c>
      <c r="F2307" s="4">
        <f>VLOOKUP($B2307, 'Adsorbate_starOH2_v3(AutoRecove'!$E$2:$L$7960, 5, FALSE)</f>
        <v>-4.9240000000000004</v>
      </c>
      <c r="G2307" s="4">
        <f>VLOOKUP($B2307, 'Adsorbate_starOH2_v3(AutoRecove'!$E$2:$L$7960, 6, FALSE)</f>
        <v>1</v>
      </c>
      <c r="H2307" s="4">
        <f>VLOOKUP($B2307, 'Adsorbate_starOH2_v3(AutoRecove'!$E$2:$L$7960, 7, FALSE)</f>
        <v>1</v>
      </c>
      <c r="I2307" s="4">
        <f>VLOOKUP($B2307, 'Adsorbate_starOH2_v3(AutoRecove'!$E$2:$L$7960, 8, FALSE)</f>
        <v>0</v>
      </c>
    </row>
    <row r="2308" spans="2:9" x14ac:dyDescent="0.2">
      <c r="B2308" t="s">
        <v>22662</v>
      </c>
      <c r="C2308" s="4" t="s">
        <v>30475</v>
      </c>
      <c r="D2308" s="4" t="s">
        <v>3691</v>
      </c>
      <c r="E2308" s="4" t="s">
        <v>398</v>
      </c>
      <c r="F2308" s="4">
        <f>VLOOKUP($B2308, 'Adsorbate_starOH2_v3(AutoRecove'!$E$2:$L$7960, 5, FALSE)</f>
        <v>-1.9690000000000001</v>
      </c>
      <c r="G2308" s="4">
        <f>VLOOKUP($B2308, 'Adsorbate_starOH2_v3(AutoRecove'!$E$2:$L$7960, 6, FALSE)</f>
        <v>0</v>
      </c>
      <c r="H2308" s="4">
        <f>VLOOKUP($B2308, 'Adsorbate_starOH2_v3(AutoRecove'!$E$2:$L$7960, 7, FALSE)</f>
        <v>1</v>
      </c>
      <c r="I2308" s="4">
        <f>VLOOKUP($B2308, 'Adsorbate_starOH2_v3(AutoRecove'!$E$2:$L$7960, 8, FALSE)</f>
        <v>1</v>
      </c>
    </row>
    <row r="2309" spans="2:9" x14ac:dyDescent="0.2">
      <c r="B2309" t="s">
        <v>2277</v>
      </c>
      <c r="C2309" s="4" t="s">
        <v>30475</v>
      </c>
      <c r="D2309" s="4" t="s">
        <v>3691</v>
      </c>
      <c r="F2309" s="4">
        <f>VLOOKUP($B2309, 'Adsorbate_starOH2_v3(AutoRecove'!$E$2:$L$7960, 5, FALSE)</f>
        <v>-3.5990000000000002</v>
      </c>
      <c r="G2309" s="4">
        <f>VLOOKUP($B2309, 'Adsorbate_starOH2_v3(AutoRecove'!$E$2:$L$7960, 6, FALSE)</f>
        <v>1</v>
      </c>
      <c r="H2309" s="4">
        <f>VLOOKUP($B2309, 'Adsorbate_starOH2_v3(AutoRecove'!$E$2:$L$7960, 7, FALSE)</f>
        <v>0</v>
      </c>
      <c r="I2309" s="4">
        <f>VLOOKUP($B2309, 'Adsorbate_starOH2_v3(AutoRecove'!$E$2:$L$7960, 8, FALSE)</f>
        <v>1</v>
      </c>
    </row>
    <row r="2310" spans="2:9" x14ac:dyDescent="0.2">
      <c r="B2310" t="s">
        <v>2277</v>
      </c>
      <c r="C2310" s="4" t="s">
        <v>30475</v>
      </c>
      <c r="D2310" s="4" t="s">
        <v>3691</v>
      </c>
      <c r="F2310" s="4">
        <f>VLOOKUP($B2310, 'Adsorbate_starOH2_v3(AutoRecove'!$E$2:$L$7960, 5, FALSE)</f>
        <v>-3.5990000000000002</v>
      </c>
      <c r="G2310" s="4">
        <f>VLOOKUP($B2310, 'Adsorbate_starOH2_v3(AutoRecove'!$E$2:$L$7960, 6, FALSE)</f>
        <v>1</v>
      </c>
      <c r="H2310" s="4">
        <f>VLOOKUP($B2310, 'Adsorbate_starOH2_v3(AutoRecove'!$E$2:$L$7960, 7, FALSE)</f>
        <v>0</v>
      </c>
      <c r="I2310" s="4">
        <f>VLOOKUP($B2310, 'Adsorbate_starOH2_v3(AutoRecove'!$E$2:$L$7960, 8, FALSE)</f>
        <v>1</v>
      </c>
    </row>
    <row r="2311" spans="2:9" x14ac:dyDescent="0.2">
      <c r="B2311" t="s">
        <v>2277</v>
      </c>
      <c r="C2311" s="4" t="s">
        <v>30475</v>
      </c>
      <c r="D2311" s="4" t="s">
        <v>3691</v>
      </c>
      <c r="F2311" s="4">
        <f>VLOOKUP($B2311, 'Adsorbate_starOH2_v3(AutoRecove'!$E$2:$L$7960, 5, FALSE)</f>
        <v>-3.5990000000000002</v>
      </c>
      <c r="G2311" s="4">
        <f>VLOOKUP($B2311, 'Adsorbate_starOH2_v3(AutoRecove'!$E$2:$L$7960, 6, FALSE)</f>
        <v>1</v>
      </c>
      <c r="H2311" s="4">
        <f>VLOOKUP($B2311, 'Adsorbate_starOH2_v3(AutoRecove'!$E$2:$L$7960, 7, FALSE)</f>
        <v>0</v>
      </c>
      <c r="I2311" s="4">
        <f>VLOOKUP($B2311, 'Adsorbate_starOH2_v3(AutoRecove'!$E$2:$L$7960, 8, FALSE)</f>
        <v>1</v>
      </c>
    </row>
    <row r="2312" spans="2:9" x14ac:dyDescent="0.2">
      <c r="B2312" t="s">
        <v>2277</v>
      </c>
      <c r="C2312" s="4" t="s">
        <v>30475</v>
      </c>
      <c r="D2312" s="4" t="s">
        <v>3691</v>
      </c>
      <c r="F2312" s="4">
        <f>VLOOKUP($B2312, 'Adsorbate_starOH2_v3(AutoRecove'!$E$2:$L$7960, 5, FALSE)</f>
        <v>-3.5990000000000002</v>
      </c>
      <c r="G2312" s="4">
        <f>VLOOKUP($B2312, 'Adsorbate_starOH2_v3(AutoRecove'!$E$2:$L$7960, 6, FALSE)</f>
        <v>1</v>
      </c>
      <c r="H2312" s="4">
        <f>VLOOKUP($B2312, 'Adsorbate_starOH2_v3(AutoRecove'!$E$2:$L$7960, 7, FALSE)</f>
        <v>0</v>
      </c>
      <c r="I2312" s="4">
        <f>VLOOKUP($B2312, 'Adsorbate_starOH2_v3(AutoRecove'!$E$2:$L$7960, 8, FALSE)</f>
        <v>1</v>
      </c>
    </row>
    <row r="2313" spans="2:9" x14ac:dyDescent="0.2">
      <c r="B2313" t="s">
        <v>1982</v>
      </c>
      <c r="C2313" s="4" t="s">
        <v>30475</v>
      </c>
      <c r="D2313" s="4" t="s">
        <v>3994</v>
      </c>
      <c r="E2313" s="4" t="s">
        <v>9466</v>
      </c>
      <c r="F2313" s="4">
        <f>VLOOKUP($B2313, 'Adsorbate_starOH2_v3(AutoRecove'!$E$2:$L$7960, 5, FALSE)</f>
        <v>-0.87</v>
      </c>
      <c r="G2313" s="4">
        <f>VLOOKUP($B2313, 'Adsorbate_starOH2_v3(AutoRecove'!$E$2:$L$7960, 6, FALSE)</f>
        <v>1</v>
      </c>
      <c r="H2313" s="4">
        <f>VLOOKUP($B2313, 'Adsorbate_starOH2_v3(AutoRecove'!$E$2:$L$7960, 7, FALSE)</f>
        <v>1</v>
      </c>
      <c r="I2313" s="4">
        <f>VLOOKUP($B2313, 'Adsorbate_starOH2_v3(AutoRecove'!$E$2:$L$7960, 8, FALSE)</f>
        <v>0</v>
      </c>
    </row>
    <row r="2314" spans="2:9" x14ac:dyDescent="0.2">
      <c r="B2314" t="s">
        <v>28559</v>
      </c>
      <c r="C2314" s="4" t="s">
        <v>30475</v>
      </c>
      <c r="D2314" s="4" t="s">
        <v>3994</v>
      </c>
      <c r="E2314" s="4" t="s">
        <v>3550</v>
      </c>
      <c r="F2314" s="4">
        <f>VLOOKUP($B2314, 'Adsorbate_starOH2_v3(AutoRecove'!$E$2:$L$7960, 5, FALSE)</f>
        <v>-1.8740000000000001</v>
      </c>
      <c r="G2314" s="4">
        <f>VLOOKUP($B2314, 'Adsorbate_starOH2_v3(AutoRecove'!$E$2:$L$7960, 6, FALSE)</f>
        <v>2</v>
      </c>
      <c r="H2314" s="4">
        <f>VLOOKUP($B2314, 'Adsorbate_starOH2_v3(AutoRecove'!$E$2:$L$7960, 7, FALSE)</f>
        <v>-1</v>
      </c>
      <c r="I2314" s="4">
        <f>VLOOKUP($B2314, 'Adsorbate_starOH2_v3(AutoRecove'!$E$2:$L$7960, 8, FALSE)</f>
        <v>2</v>
      </c>
    </row>
    <row r="2315" spans="2:9" x14ac:dyDescent="0.2">
      <c r="B2315" t="s">
        <v>12779</v>
      </c>
      <c r="C2315" s="4" t="s">
        <v>30475</v>
      </c>
      <c r="D2315" s="4" t="s">
        <v>3994</v>
      </c>
      <c r="F2315" s="4">
        <f>VLOOKUP($B2315, 'Adsorbate_starOH2_v3(AutoRecove'!$E$2:$L$7960, 5, FALSE)</f>
        <v>-5.2350000000000003</v>
      </c>
      <c r="G2315" s="4">
        <f>VLOOKUP($B2315, 'Adsorbate_starOH2_v3(AutoRecove'!$E$2:$L$7960, 6, FALSE)</f>
        <v>2</v>
      </c>
      <c r="H2315" s="4">
        <f>VLOOKUP($B2315, 'Adsorbate_starOH2_v3(AutoRecove'!$E$2:$L$7960, 7, FALSE)</f>
        <v>2</v>
      </c>
      <c r="I2315" s="4">
        <f>VLOOKUP($B2315, 'Adsorbate_starOH2_v3(AutoRecove'!$E$2:$L$7960, 8, FALSE)</f>
        <v>1</v>
      </c>
    </row>
    <row r="2316" spans="2:9" x14ac:dyDescent="0.2">
      <c r="B2316" t="s">
        <v>14464</v>
      </c>
      <c r="C2316" s="4" t="s">
        <v>30475</v>
      </c>
      <c r="D2316" s="4" t="s">
        <v>2105</v>
      </c>
      <c r="E2316" s="4" t="s">
        <v>30469</v>
      </c>
      <c r="F2316" s="4">
        <f>VLOOKUP($B2316, 'Adsorbate_starOH2_v3(AutoRecove'!$E$2:$L$7960, 5, FALSE)</f>
        <v>-2.5230000000000001</v>
      </c>
      <c r="G2316" s="4">
        <f>VLOOKUP($B2316, 'Adsorbate_starOH2_v3(AutoRecove'!$E$2:$L$7960, 6, FALSE)</f>
        <v>1</v>
      </c>
      <c r="H2316" s="4">
        <f>VLOOKUP($B2316, 'Adsorbate_starOH2_v3(AutoRecove'!$E$2:$L$7960, 7, FALSE)</f>
        <v>0</v>
      </c>
      <c r="I2316" s="4">
        <f>VLOOKUP($B2316, 'Adsorbate_starOH2_v3(AutoRecove'!$E$2:$L$7960, 8, FALSE)</f>
        <v>2</v>
      </c>
    </row>
    <row r="2317" spans="2:9" x14ac:dyDescent="0.2">
      <c r="B2317" t="s">
        <v>14717</v>
      </c>
      <c r="C2317" s="4" t="s">
        <v>30475</v>
      </c>
      <c r="D2317" s="4" t="s">
        <v>30467</v>
      </c>
      <c r="E2317" s="4" t="s">
        <v>2105</v>
      </c>
      <c r="F2317" s="4">
        <f>VLOOKUP($B2317, 'Adsorbate_starOH2_v3(AutoRecove'!$E$2:$L$7960, 5, FALSE)</f>
        <v>-0.55500000000000005</v>
      </c>
      <c r="G2317" s="4">
        <f>VLOOKUP($B2317, 'Adsorbate_starOH2_v3(AutoRecove'!$E$2:$L$7960, 6, FALSE)</f>
        <v>1</v>
      </c>
      <c r="H2317" s="4">
        <f>VLOOKUP($B2317, 'Adsorbate_starOH2_v3(AutoRecove'!$E$2:$L$7960, 7, FALSE)</f>
        <v>0</v>
      </c>
      <c r="I2317" s="4">
        <f>VLOOKUP($B2317, 'Adsorbate_starOH2_v3(AutoRecove'!$E$2:$L$7960, 8, FALSE)</f>
        <v>-2</v>
      </c>
    </row>
    <row r="2318" spans="2:9" x14ac:dyDescent="0.2">
      <c r="B2318" t="s">
        <v>8701</v>
      </c>
      <c r="C2318" s="4" t="s">
        <v>30475</v>
      </c>
      <c r="D2318" s="4" t="s">
        <v>30467</v>
      </c>
      <c r="F2318" s="4">
        <f>VLOOKUP($B2318, 'Adsorbate_starOH2_v3(AutoRecove'!$E$2:$L$7960, 5, FALSE)</f>
        <v>2.9910000000000001</v>
      </c>
      <c r="G2318" s="4">
        <f>VLOOKUP($B2318, 'Adsorbate_starOH2_v3(AutoRecove'!$E$2:$L$7960, 6, FALSE)</f>
        <v>1</v>
      </c>
      <c r="H2318" s="4">
        <f>VLOOKUP($B2318, 'Adsorbate_starOH2_v3(AutoRecove'!$E$2:$L$7960, 7, FALSE)</f>
        <v>1</v>
      </c>
      <c r="I2318" s="4">
        <f>VLOOKUP($B2318, 'Adsorbate_starOH2_v3(AutoRecove'!$E$2:$L$7960, 8, FALSE)</f>
        <v>1</v>
      </c>
    </row>
    <row r="2319" spans="2:9" x14ac:dyDescent="0.2">
      <c r="B2319" t="s">
        <v>13231</v>
      </c>
      <c r="C2319" s="4" t="s">
        <v>30475</v>
      </c>
      <c r="D2319" s="4" t="s">
        <v>24748</v>
      </c>
      <c r="E2319" s="4" t="s">
        <v>398</v>
      </c>
      <c r="F2319" s="4">
        <f>VLOOKUP($B2319, 'Adsorbate_starOH2_v3(AutoRecove'!$E$2:$L$7960, 5, FALSE)</f>
        <v>-0.748</v>
      </c>
      <c r="G2319" s="4">
        <f>VLOOKUP($B2319, 'Adsorbate_starOH2_v3(AutoRecove'!$E$2:$L$7960, 6, FALSE)</f>
        <v>0</v>
      </c>
      <c r="H2319" s="4">
        <f>VLOOKUP($B2319, 'Adsorbate_starOH2_v3(AutoRecove'!$E$2:$L$7960, 7, FALSE)</f>
        <v>1</v>
      </c>
      <c r="I2319" s="4">
        <f>VLOOKUP($B2319, 'Adsorbate_starOH2_v3(AutoRecove'!$E$2:$L$7960, 8, FALSE)</f>
        <v>1</v>
      </c>
    </row>
    <row r="2320" spans="2:9" x14ac:dyDescent="0.2">
      <c r="B2320" t="s">
        <v>1245</v>
      </c>
      <c r="C2320" s="4" t="s">
        <v>30475</v>
      </c>
      <c r="D2320" s="4" t="s">
        <v>4735</v>
      </c>
      <c r="E2320" s="4" t="s">
        <v>6617</v>
      </c>
      <c r="F2320" s="4">
        <f>VLOOKUP($B2320, 'Adsorbate_starOH2_v3(AutoRecove'!$E$2:$L$7960, 5, FALSE)</f>
        <v>-1.2490000000000001</v>
      </c>
      <c r="G2320" s="4">
        <f>VLOOKUP($B2320, 'Adsorbate_starOH2_v3(AutoRecove'!$E$2:$L$7960, 6, FALSE)</f>
        <v>0</v>
      </c>
      <c r="H2320" s="4">
        <f>VLOOKUP($B2320, 'Adsorbate_starOH2_v3(AutoRecove'!$E$2:$L$7960, 7, FALSE)</f>
        <v>1</v>
      </c>
      <c r="I2320" s="4">
        <f>VLOOKUP($B2320, 'Adsorbate_starOH2_v3(AutoRecove'!$E$2:$L$7960, 8, FALSE)</f>
        <v>1</v>
      </c>
    </row>
    <row r="2321" spans="2:9" x14ac:dyDescent="0.2">
      <c r="B2321" t="s">
        <v>1245</v>
      </c>
      <c r="C2321" s="4" t="s">
        <v>30475</v>
      </c>
      <c r="D2321" s="4" t="s">
        <v>4735</v>
      </c>
      <c r="E2321" s="4" t="s">
        <v>6617</v>
      </c>
      <c r="F2321" s="4">
        <f>VLOOKUP($B2321, 'Adsorbate_starOH2_v3(AutoRecove'!$E$2:$L$7960, 5, FALSE)</f>
        <v>-1.2490000000000001</v>
      </c>
      <c r="G2321" s="4">
        <f>VLOOKUP($B2321, 'Adsorbate_starOH2_v3(AutoRecove'!$E$2:$L$7960, 6, FALSE)</f>
        <v>0</v>
      </c>
      <c r="H2321" s="4">
        <f>VLOOKUP($B2321, 'Adsorbate_starOH2_v3(AutoRecove'!$E$2:$L$7960, 7, FALSE)</f>
        <v>1</v>
      </c>
      <c r="I2321" s="4">
        <f>VLOOKUP($B2321, 'Adsorbate_starOH2_v3(AutoRecove'!$E$2:$L$7960, 8, FALSE)</f>
        <v>1</v>
      </c>
    </row>
    <row r="2322" spans="2:9" x14ac:dyDescent="0.2">
      <c r="B2322" t="s">
        <v>1245</v>
      </c>
      <c r="C2322" s="4" t="s">
        <v>30475</v>
      </c>
      <c r="D2322" s="4" t="s">
        <v>4735</v>
      </c>
      <c r="E2322" s="4" t="s">
        <v>6617</v>
      </c>
      <c r="F2322" s="4">
        <f>VLOOKUP($B2322, 'Adsorbate_starOH2_v3(AutoRecove'!$E$2:$L$7960, 5, FALSE)</f>
        <v>-1.2490000000000001</v>
      </c>
      <c r="G2322" s="4">
        <f>VLOOKUP($B2322, 'Adsorbate_starOH2_v3(AutoRecove'!$E$2:$L$7960, 6, FALSE)</f>
        <v>0</v>
      </c>
      <c r="H2322" s="4">
        <f>VLOOKUP($B2322, 'Adsorbate_starOH2_v3(AutoRecove'!$E$2:$L$7960, 7, FALSE)</f>
        <v>1</v>
      </c>
      <c r="I2322" s="4">
        <f>VLOOKUP($B2322, 'Adsorbate_starOH2_v3(AutoRecove'!$E$2:$L$7960, 8, FALSE)</f>
        <v>1</v>
      </c>
    </row>
    <row r="2323" spans="2:9" x14ac:dyDescent="0.2">
      <c r="B2323" t="s">
        <v>3114</v>
      </c>
      <c r="C2323" s="4" t="s">
        <v>30475</v>
      </c>
      <c r="D2323" s="4" t="s">
        <v>4735</v>
      </c>
      <c r="F2323" s="4">
        <f>VLOOKUP($B2323, 'Adsorbate_starOH2_v3(AutoRecove'!$E$2:$L$7960, 5, FALSE)</f>
        <v>-1.6180000000000001</v>
      </c>
      <c r="G2323" s="4">
        <f>VLOOKUP($B2323, 'Adsorbate_starOH2_v3(AutoRecove'!$E$2:$L$7960, 6, FALSE)</f>
        <v>1</v>
      </c>
      <c r="H2323" s="4">
        <f>VLOOKUP($B2323, 'Adsorbate_starOH2_v3(AutoRecove'!$E$2:$L$7960, 7, FALSE)</f>
        <v>1</v>
      </c>
      <c r="I2323" s="4">
        <f>VLOOKUP($B2323, 'Adsorbate_starOH2_v3(AutoRecove'!$E$2:$L$7960, 8, FALSE)</f>
        <v>1</v>
      </c>
    </row>
    <row r="2324" spans="2:9" x14ac:dyDescent="0.2">
      <c r="B2324" t="s">
        <v>8001</v>
      </c>
      <c r="C2324" s="4" t="s">
        <v>30475</v>
      </c>
      <c r="D2324" s="4" t="s">
        <v>4735</v>
      </c>
      <c r="F2324" s="4">
        <f>VLOOKUP($B2324, 'Adsorbate_starOH2_v3(AutoRecove'!$E$2:$L$7960, 5, FALSE)</f>
        <v>-0.52700000000000002</v>
      </c>
      <c r="G2324" s="4">
        <f>VLOOKUP($B2324, 'Adsorbate_starOH2_v3(AutoRecove'!$E$2:$L$7960, 6, FALSE)</f>
        <v>1</v>
      </c>
      <c r="H2324" s="4">
        <f>VLOOKUP($B2324, 'Adsorbate_starOH2_v3(AutoRecove'!$E$2:$L$7960, 7, FALSE)</f>
        <v>1</v>
      </c>
      <c r="I2324" s="4">
        <f>VLOOKUP($B2324, 'Adsorbate_starOH2_v3(AutoRecove'!$E$2:$L$7960, 8, FALSE)</f>
        <v>1</v>
      </c>
    </row>
    <row r="2325" spans="2:9" x14ac:dyDescent="0.2">
      <c r="B2325" t="s">
        <v>9846</v>
      </c>
      <c r="C2325" s="4" t="s">
        <v>30475</v>
      </c>
      <c r="D2325" s="4" t="s">
        <v>4735</v>
      </c>
      <c r="F2325" s="4">
        <f>VLOOKUP($B2325, 'Adsorbate_starOH2_v3(AutoRecove'!$E$2:$L$7960, 5, FALSE)</f>
        <v>-0.624</v>
      </c>
      <c r="G2325" s="4">
        <f>VLOOKUP($B2325, 'Adsorbate_starOH2_v3(AutoRecove'!$E$2:$L$7960, 6, FALSE)</f>
        <v>1</v>
      </c>
      <c r="H2325" s="4">
        <f>VLOOKUP($B2325, 'Adsorbate_starOH2_v3(AutoRecove'!$E$2:$L$7960, 7, FALSE)</f>
        <v>2</v>
      </c>
      <c r="I2325" s="4">
        <f>VLOOKUP($B2325, 'Adsorbate_starOH2_v3(AutoRecove'!$E$2:$L$7960, 8, FALSE)</f>
        <v>-2</v>
      </c>
    </row>
    <row r="2326" spans="2:9" x14ac:dyDescent="0.2">
      <c r="B2326" t="s">
        <v>8001</v>
      </c>
      <c r="C2326" s="4" t="s">
        <v>30475</v>
      </c>
      <c r="D2326" s="4" t="s">
        <v>4735</v>
      </c>
      <c r="F2326" s="4">
        <f>VLOOKUP($B2326, 'Adsorbate_starOH2_v3(AutoRecove'!$E$2:$L$7960, 5, FALSE)</f>
        <v>-0.52700000000000002</v>
      </c>
      <c r="G2326" s="4">
        <f>VLOOKUP($B2326, 'Adsorbate_starOH2_v3(AutoRecove'!$E$2:$L$7960, 6, FALSE)</f>
        <v>1</v>
      </c>
      <c r="H2326" s="4">
        <f>VLOOKUP($B2326, 'Adsorbate_starOH2_v3(AutoRecove'!$E$2:$L$7960, 7, FALSE)</f>
        <v>1</v>
      </c>
      <c r="I2326" s="4">
        <f>VLOOKUP($B2326, 'Adsorbate_starOH2_v3(AutoRecove'!$E$2:$L$7960, 8, FALSE)</f>
        <v>1</v>
      </c>
    </row>
    <row r="2327" spans="2:9" x14ac:dyDescent="0.2">
      <c r="B2327" t="s">
        <v>3114</v>
      </c>
      <c r="C2327" s="4" t="s">
        <v>30475</v>
      </c>
      <c r="D2327" s="4" t="s">
        <v>4735</v>
      </c>
      <c r="F2327" s="4">
        <f>VLOOKUP($B2327, 'Adsorbate_starOH2_v3(AutoRecove'!$E$2:$L$7960, 5, FALSE)</f>
        <v>-1.6180000000000001</v>
      </c>
      <c r="G2327" s="4">
        <f>VLOOKUP($B2327, 'Adsorbate_starOH2_v3(AutoRecove'!$E$2:$L$7960, 6, FALSE)</f>
        <v>1</v>
      </c>
      <c r="H2327" s="4">
        <f>VLOOKUP($B2327, 'Adsorbate_starOH2_v3(AutoRecove'!$E$2:$L$7960, 7, FALSE)</f>
        <v>1</v>
      </c>
      <c r="I2327" s="4">
        <f>VLOOKUP($B2327, 'Adsorbate_starOH2_v3(AutoRecove'!$E$2:$L$7960, 8, FALSE)</f>
        <v>1</v>
      </c>
    </row>
    <row r="2328" spans="2:9" x14ac:dyDescent="0.2">
      <c r="B2328" t="s">
        <v>8001</v>
      </c>
      <c r="C2328" s="4" t="s">
        <v>30475</v>
      </c>
      <c r="D2328" s="4" t="s">
        <v>4735</v>
      </c>
      <c r="F2328" s="4">
        <f>VLOOKUP($B2328, 'Adsorbate_starOH2_v3(AutoRecove'!$E$2:$L$7960, 5, FALSE)</f>
        <v>-0.52700000000000002</v>
      </c>
      <c r="G2328" s="4">
        <f>VLOOKUP($B2328, 'Adsorbate_starOH2_v3(AutoRecove'!$E$2:$L$7960, 6, FALSE)</f>
        <v>1</v>
      </c>
      <c r="H2328" s="4">
        <f>VLOOKUP($B2328, 'Adsorbate_starOH2_v3(AutoRecove'!$E$2:$L$7960, 7, FALSE)</f>
        <v>1</v>
      </c>
      <c r="I2328" s="4">
        <f>VLOOKUP($B2328, 'Adsorbate_starOH2_v3(AutoRecove'!$E$2:$L$7960, 8, FALSE)</f>
        <v>1</v>
      </c>
    </row>
    <row r="2329" spans="2:9" x14ac:dyDescent="0.2">
      <c r="B2329" t="s">
        <v>27504</v>
      </c>
      <c r="C2329" s="4" t="s">
        <v>30475</v>
      </c>
      <c r="D2329" s="4" t="s">
        <v>4735</v>
      </c>
      <c r="F2329" s="4">
        <f>VLOOKUP($B2329, 'Adsorbate_starOH2_v3(AutoRecove'!$E$2:$L$7960, 5, FALSE)</f>
        <v>-0.60299999999999998</v>
      </c>
      <c r="G2329" s="4">
        <f>VLOOKUP($B2329, 'Adsorbate_starOH2_v3(AutoRecove'!$E$2:$L$7960, 6, FALSE)</f>
        <v>1</v>
      </c>
      <c r="H2329" s="4">
        <f>VLOOKUP($B2329, 'Adsorbate_starOH2_v3(AutoRecove'!$E$2:$L$7960, 7, FALSE)</f>
        <v>1</v>
      </c>
      <c r="I2329" s="4">
        <f>VLOOKUP($B2329, 'Adsorbate_starOH2_v3(AutoRecove'!$E$2:$L$7960, 8, FALSE)</f>
        <v>0</v>
      </c>
    </row>
    <row r="2330" spans="2:9" x14ac:dyDescent="0.2">
      <c r="B2330" t="s">
        <v>5093</v>
      </c>
      <c r="C2330" s="4" t="s">
        <v>30475</v>
      </c>
      <c r="D2330" s="4" t="s">
        <v>4735</v>
      </c>
      <c r="F2330" s="4">
        <f>VLOOKUP($B2330, 'Adsorbate_starOH2_v3(AutoRecove'!$E$2:$L$7960, 5, FALSE)</f>
        <v>-0.77800000000000002</v>
      </c>
      <c r="G2330" s="4">
        <f>VLOOKUP($B2330, 'Adsorbate_starOH2_v3(AutoRecove'!$E$2:$L$7960, 6, FALSE)</f>
        <v>2</v>
      </c>
      <c r="H2330" s="4">
        <f>VLOOKUP($B2330, 'Adsorbate_starOH2_v3(AutoRecove'!$E$2:$L$7960, 7, FALSE)</f>
        <v>0</v>
      </c>
      <c r="I2330" s="4">
        <f>VLOOKUP($B2330, 'Adsorbate_starOH2_v3(AutoRecove'!$E$2:$L$7960, 8, FALSE)</f>
        <v>1</v>
      </c>
    </row>
    <row r="2331" spans="2:9" x14ac:dyDescent="0.2">
      <c r="B2331" t="s">
        <v>6483</v>
      </c>
      <c r="C2331" s="4" t="s">
        <v>30475</v>
      </c>
      <c r="D2331" s="4" t="s">
        <v>4735</v>
      </c>
      <c r="F2331" s="4">
        <f>VLOOKUP($B2331, 'Adsorbate_starOH2_v3(AutoRecove'!$E$2:$L$7960, 5, FALSE)</f>
        <v>-2.331</v>
      </c>
      <c r="G2331" s="4">
        <f>VLOOKUP($B2331, 'Adsorbate_starOH2_v3(AutoRecove'!$E$2:$L$7960, 6, FALSE)</f>
        <v>0</v>
      </c>
      <c r="H2331" s="4">
        <f>VLOOKUP($B2331, 'Adsorbate_starOH2_v3(AutoRecove'!$E$2:$L$7960, 7, FALSE)</f>
        <v>1</v>
      </c>
      <c r="I2331" s="4">
        <f>VLOOKUP($B2331, 'Adsorbate_starOH2_v3(AutoRecove'!$E$2:$L$7960, 8, FALSE)</f>
        <v>1</v>
      </c>
    </row>
    <row r="2332" spans="2:9" x14ac:dyDescent="0.2">
      <c r="B2332" t="s">
        <v>6483</v>
      </c>
      <c r="C2332" s="4" t="s">
        <v>30475</v>
      </c>
      <c r="D2332" s="4" t="s">
        <v>4735</v>
      </c>
      <c r="F2332" s="4">
        <f>VLOOKUP($B2332, 'Adsorbate_starOH2_v3(AutoRecove'!$E$2:$L$7960, 5, FALSE)</f>
        <v>-2.331</v>
      </c>
      <c r="G2332" s="4">
        <f>VLOOKUP($B2332, 'Adsorbate_starOH2_v3(AutoRecove'!$E$2:$L$7960, 6, FALSE)</f>
        <v>0</v>
      </c>
      <c r="H2332" s="4">
        <f>VLOOKUP($B2332, 'Adsorbate_starOH2_v3(AutoRecove'!$E$2:$L$7960, 7, FALSE)</f>
        <v>1</v>
      </c>
      <c r="I2332" s="4">
        <f>VLOOKUP($B2332, 'Adsorbate_starOH2_v3(AutoRecove'!$E$2:$L$7960, 8, FALSE)</f>
        <v>1</v>
      </c>
    </row>
    <row r="2333" spans="2:9" x14ac:dyDescent="0.2">
      <c r="B2333" t="s">
        <v>5093</v>
      </c>
      <c r="C2333" s="4" t="s">
        <v>30475</v>
      </c>
      <c r="D2333" s="4" t="s">
        <v>4735</v>
      </c>
      <c r="F2333" s="4">
        <f>VLOOKUP($B2333, 'Adsorbate_starOH2_v3(AutoRecove'!$E$2:$L$7960, 5, FALSE)</f>
        <v>-0.77800000000000002</v>
      </c>
      <c r="G2333" s="4">
        <f>VLOOKUP($B2333, 'Adsorbate_starOH2_v3(AutoRecove'!$E$2:$L$7960, 6, FALSE)</f>
        <v>2</v>
      </c>
      <c r="H2333" s="4">
        <f>VLOOKUP($B2333, 'Adsorbate_starOH2_v3(AutoRecove'!$E$2:$L$7960, 7, FALSE)</f>
        <v>0</v>
      </c>
      <c r="I2333" s="4">
        <f>VLOOKUP($B2333, 'Adsorbate_starOH2_v3(AutoRecove'!$E$2:$L$7960, 8, FALSE)</f>
        <v>1</v>
      </c>
    </row>
    <row r="2334" spans="2:9" x14ac:dyDescent="0.2">
      <c r="B2334" t="s">
        <v>28634</v>
      </c>
      <c r="C2334" s="4" t="s">
        <v>30475</v>
      </c>
      <c r="D2334" s="4" t="s">
        <v>21461</v>
      </c>
      <c r="E2334" s="4" t="s">
        <v>398</v>
      </c>
      <c r="F2334" s="4">
        <f>VLOOKUP($B2334, 'Adsorbate_starOH2_v3(AutoRecove'!$E$2:$L$7960, 5, FALSE)</f>
        <v>-1.3620000000000001</v>
      </c>
      <c r="G2334" s="4">
        <f>VLOOKUP($B2334, 'Adsorbate_starOH2_v3(AutoRecove'!$E$2:$L$7960, 6, FALSE)</f>
        <v>0</v>
      </c>
      <c r="H2334" s="4">
        <f>VLOOKUP($B2334, 'Adsorbate_starOH2_v3(AutoRecove'!$E$2:$L$7960, 7, FALSE)</f>
        <v>0</v>
      </c>
      <c r="I2334" s="4">
        <f>VLOOKUP($B2334, 'Adsorbate_starOH2_v3(AutoRecove'!$E$2:$L$7960, 8, FALSE)</f>
        <v>1</v>
      </c>
    </row>
    <row r="2335" spans="2:9" x14ac:dyDescent="0.2">
      <c r="B2335" t="s">
        <v>8911</v>
      </c>
      <c r="C2335" s="4" t="s">
        <v>30475</v>
      </c>
      <c r="D2335" s="4" t="s">
        <v>30474</v>
      </c>
      <c r="E2335" s="4" t="s">
        <v>155</v>
      </c>
      <c r="F2335" s="4">
        <f>VLOOKUP($B2335, 'Adsorbate_starOH2_v3(AutoRecove'!$E$2:$L$7960, 5, FALSE)</f>
        <v>-0.66800000000000004</v>
      </c>
      <c r="G2335" s="4">
        <f>VLOOKUP($B2335, 'Adsorbate_starOH2_v3(AutoRecove'!$E$2:$L$7960, 6, FALSE)</f>
        <v>0</v>
      </c>
      <c r="H2335" s="4">
        <f>VLOOKUP($B2335, 'Adsorbate_starOH2_v3(AutoRecove'!$E$2:$L$7960, 7, FALSE)</f>
        <v>2</v>
      </c>
      <c r="I2335" s="4">
        <f>VLOOKUP($B2335, 'Adsorbate_starOH2_v3(AutoRecove'!$E$2:$L$7960, 8, FALSE)</f>
        <v>1</v>
      </c>
    </row>
    <row r="2336" spans="2:9" x14ac:dyDescent="0.2">
      <c r="B2336" t="s">
        <v>9684</v>
      </c>
      <c r="C2336" s="4" t="s">
        <v>30475</v>
      </c>
      <c r="D2336" s="4" t="s">
        <v>30474</v>
      </c>
      <c r="E2336" s="4" t="s">
        <v>155</v>
      </c>
      <c r="F2336" s="4">
        <f>VLOOKUP($B2336, 'Adsorbate_starOH2_v3(AutoRecove'!$E$2:$L$7960, 5, FALSE)</f>
        <v>-0.55000000000000004</v>
      </c>
      <c r="G2336" s="4">
        <f>VLOOKUP($B2336, 'Adsorbate_starOH2_v3(AutoRecove'!$E$2:$L$7960, 6, FALSE)</f>
        <v>2</v>
      </c>
      <c r="H2336" s="4">
        <f>VLOOKUP($B2336, 'Adsorbate_starOH2_v3(AutoRecove'!$E$2:$L$7960, 7, FALSE)</f>
        <v>1</v>
      </c>
      <c r="I2336" s="4">
        <f>VLOOKUP($B2336, 'Adsorbate_starOH2_v3(AutoRecove'!$E$2:$L$7960, 8, FALSE)</f>
        <v>2</v>
      </c>
    </row>
    <row r="2337" spans="2:9" x14ac:dyDescent="0.2">
      <c r="B2337" t="s">
        <v>17524</v>
      </c>
      <c r="C2337" s="4" t="s">
        <v>30475</v>
      </c>
      <c r="D2337" s="4" t="s">
        <v>30474</v>
      </c>
      <c r="E2337" s="4" t="s">
        <v>3691</v>
      </c>
      <c r="F2337" s="4">
        <f>VLOOKUP($B2337, 'Adsorbate_starOH2_v3(AutoRecove'!$E$2:$L$7960, 5, FALSE)</f>
        <v>3.6819999999999999</v>
      </c>
      <c r="G2337" s="4">
        <f>VLOOKUP($B2337, 'Adsorbate_starOH2_v3(AutoRecove'!$E$2:$L$7960, 6, FALSE)</f>
        <v>0</v>
      </c>
      <c r="H2337" s="4">
        <f>VLOOKUP($B2337, 'Adsorbate_starOH2_v3(AutoRecove'!$E$2:$L$7960, 7, FALSE)</f>
        <v>2</v>
      </c>
      <c r="I2337" s="4">
        <f>VLOOKUP($B2337, 'Adsorbate_starOH2_v3(AutoRecove'!$E$2:$L$7960, 8, FALSE)</f>
        <v>1</v>
      </c>
    </row>
    <row r="2338" spans="2:9" x14ac:dyDescent="0.2">
      <c r="B2338" t="s">
        <v>23790</v>
      </c>
      <c r="C2338" s="4" t="s">
        <v>30475</v>
      </c>
      <c r="D2338" s="4" t="s">
        <v>30474</v>
      </c>
      <c r="F2338" s="4">
        <f>VLOOKUP($B2338, 'Adsorbate_starOH2_v3(AutoRecove'!$E$2:$L$7960, 5, FALSE)</f>
        <v>-0.34100000000000003</v>
      </c>
      <c r="G2338" s="4">
        <f>VLOOKUP($B2338, 'Adsorbate_starOH2_v3(AutoRecove'!$E$2:$L$7960, 6, FALSE)</f>
        <v>1</v>
      </c>
      <c r="H2338" s="4">
        <f>VLOOKUP($B2338, 'Adsorbate_starOH2_v3(AutoRecove'!$E$2:$L$7960, 7, FALSE)</f>
        <v>2</v>
      </c>
      <c r="I2338" s="4">
        <f>VLOOKUP($B2338, 'Adsorbate_starOH2_v3(AutoRecove'!$E$2:$L$7960, 8, FALSE)</f>
        <v>1</v>
      </c>
    </row>
    <row r="2339" spans="2:9" x14ac:dyDescent="0.2">
      <c r="B2339" t="s">
        <v>14257</v>
      </c>
      <c r="C2339" s="4" t="s">
        <v>30475</v>
      </c>
      <c r="D2339" s="4" t="s">
        <v>3855</v>
      </c>
      <c r="E2339" s="4" t="s">
        <v>30469</v>
      </c>
      <c r="F2339" s="4">
        <f>VLOOKUP($B2339, 'Adsorbate_starOH2_v3(AutoRecove'!$E$2:$L$7960, 5, FALSE)</f>
        <v>-2.2829999999999999</v>
      </c>
      <c r="G2339" s="4">
        <f>VLOOKUP($B2339, 'Adsorbate_starOH2_v3(AutoRecove'!$E$2:$L$7960, 6, FALSE)</f>
        <v>0</v>
      </c>
      <c r="H2339" s="4">
        <f>VLOOKUP($B2339, 'Adsorbate_starOH2_v3(AutoRecove'!$E$2:$L$7960, 7, FALSE)</f>
        <v>1</v>
      </c>
      <c r="I2339" s="4">
        <f>VLOOKUP($B2339, 'Adsorbate_starOH2_v3(AutoRecove'!$E$2:$L$7960, 8, FALSE)</f>
        <v>1</v>
      </c>
    </row>
    <row r="2340" spans="2:9" x14ac:dyDescent="0.2">
      <c r="B2340" t="s">
        <v>6013</v>
      </c>
      <c r="C2340" s="4" t="s">
        <v>30475</v>
      </c>
      <c r="D2340" s="4" t="s">
        <v>3855</v>
      </c>
      <c r="E2340" s="4" t="s">
        <v>30469</v>
      </c>
      <c r="F2340" s="4">
        <f>VLOOKUP($B2340, 'Adsorbate_starOH2_v3(AutoRecove'!$E$2:$L$7960, 5, FALSE)</f>
        <v>-0.441</v>
      </c>
      <c r="G2340" s="4">
        <f>VLOOKUP($B2340, 'Adsorbate_starOH2_v3(AutoRecove'!$E$2:$L$7960, 6, FALSE)</f>
        <v>1</v>
      </c>
      <c r="H2340" s="4">
        <f>VLOOKUP($B2340, 'Adsorbate_starOH2_v3(AutoRecove'!$E$2:$L$7960, 7, FALSE)</f>
        <v>0</v>
      </c>
      <c r="I2340" s="4">
        <f>VLOOKUP($B2340, 'Adsorbate_starOH2_v3(AutoRecove'!$E$2:$L$7960, 8, FALSE)</f>
        <v>0</v>
      </c>
    </row>
    <row r="2341" spans="2:9" x14ac:dyDescent="0.2">
      <c r="B2341" t="s">
        <v>2189</v>
      </c>
      <c r="C2341" s="4" t="s">
        <v>30475</v>
      </c>
      <c r="D2341" s="4" t="s">
        <v>3855</v>
      </c>
      <c r="E2341" s="4" t="s">
        <v>10708</v>
      </c>
      <c r="F2341" s="4">
        <f>VLOOKUP($B2341, 'Adsorbate_starOH2_v3(AutoRecove'!$E$2:$L$7960, 5, FALSE)</f>
        <v>-2.4849999999999999</v>
      </c>
      <c r="G2341" s="4">
        <f>VLOOKUP($B2341, 'Adsorbate_starOH2_v3(AutoRecove'!$E$2:$L$7960, 6, FALSE)</f>
        <v>2</v>
      </c>
      <c r="H2341" s="4">
        <f>VLOOKUP($B2341, 'Adsorbate_starOH2_v3(AutoRecove'!$E$2:$L$7960, 7, FALSE)</f>
        <v>0</v>
      </c>
      <c r="I2341" s="4">
        <f>VLOOKUP($B2341, 'Adsorbate_starOH2_v3(AutoRecove'!$E$2:$L$7960, 8, FALSE)</f>
        <v>-1</v>
      </c>
    </row>
    <row r="2342" spans="2:9" x14ac:dyDescent="0.2">
      <c r="B2342" t="s">
        <v>2189</v>
      </c>
      <c r="C2342" s="4" t="s">
        <v>30475</v>
      </c>
      <c r="D2342" s="4" t="s">
        <v>3855</v>
      </c>
      <c r="E2342" s="4" t="s">
        <v>10708</v>
      </c>
      <c r="F2342" s="4">
        <f>VLOOKUP($B2342, 'Adsorbate_starOH2_v3(AutoRecove'!$E$2:$L$7960, 5, FALSE)</f>
        <v>-2.4849999999999999</v>
      </c>
      <c r="G2342" s="4">
        <f>VLOOKUP($B2342, 'Adsorbate_starOH2_v3(AutoRecove'!$E$2:$L$7960, 6, FALSE)</f>
        <v>2</v>
      </c>
      <c r="H2342" s="4">
        <f>VLOOKUP($B2342, 'Adsorbate_starOH2_v3(AutoRecove'!$E$2:$L$7960, 7, FALSE)</f>
        <v>0</v>
      </c>
      <c r="I2342" s="4">
        <f>VLOOKUP($B2342, 'Adsorbate_starOH2_v3(AutoRecove'!$E$2:$L$7960, 8, FALSE)</f>
        <v>-1</v>
      </c>
    </row>
    <row r="2343" spans="2:9" x14ac:dyDescent="0.2">
      <c r="B2343" t="s">
        <v>16525</v>
      </c>
      <c r="C2343" s="4" t="s">
        <v>30475</v>
      </c>
      <c r="D2343" s="4" t="s">
        <v>3855</v>
      </c>
      <c r="E2343" s="4" t="s">
        <v>10708</v>
      </c>
      <c r="F2343" s="4">
        <f>VLOOKUP($B2343, 'Adsorbate_starOH2_v3(AutoRecove'!$E$2:$L$7960, 5, FALSE)</f>
        <v>-0.47799999999999998</v>
      </c>
      <c r="G2343" s="4">
        <f>VLOOKUP($B2343, 'Adsorbate_starOH2_v3(AutoRecove'!$E$2:$L$7960, 6, FALSE)</f>
        <v>1</v>
      </c>
      <c r="H2343" s="4">
        <f>VLOOKUP($B2343, 'Adsorbate_starOH2_v3(AutoRecove'!$E$2:$L$7960, 7, FALSE)</f>
        <v>1</v>
      </c>
      <c r="I2343" s="4">
        <f>VLOOKUP($B2343, 'Adsorbate_starOH2_v3(AutoRecove'!$E$2:$L$7960, 8, FALSE)</f>
        <v>2</v>
      </c>
    </row>
    <row r="2344" spans="2:9" x14ac:dyDescent="0.2">
      <c r="B2344" t="s">
        <v>16525</v>
      </c>
      <c r="C2344" s="4" t="s">
        <v>30475</v>
      </c>
      <c r="D2344" s="4" t="s">
        <v>3855</v>
      </c>
      <c r="E2344" s="4" t="s">
        <v>10708</v>
      </c>
      <c r="F2344" s="4">
        <f>VLOOKUP($B2344, 'Adsorbate_starOH2_v3(AutoRecove'!$E$2:$L$7960, 5, FALSE)</f>
        <v>-0.47799999999999998</v>
      </c>
      <c r="G2344" s="4">
        <f>VLOOKUP($B2344, 'Adsorbate_starOH2_v3(AutoRecove'!$E$2:$L$7960, 6, FALSE)</f>
        <v>1</v>
      </c>
      <c r="H2344" s="4">
        <f>VLOOKUP($B2344, 'Adsorbate_starOH2_v3(AutoRecove'!$E$2:$L$7960, 7, FALSE)</f>
        <v>1</v>
      </c>
      <c r="I2344" s="4">
        <f>VLOOKUP($B2344, 'Adsorbate_starOH2_v3(AutoRecove'!$E$2:$L$7960, 8, FALSE)</f>
        <v>2</v>
      </c>
    </row>
    <row r="2345" spans="2:9" x14ac:dyDescent="0.2">
      <c r="B2345" t="s">
        <v>5993</v>
      </c>
      <c r="C2345" s="4" t="s">
        <v>30475</v>
      </c>
      <c r="D2345" s="4" t="s">
        <v>3855</v>
      </c>
      <c r="F2345" s="4">
        <f>VLOOKUP($B2345, 'Adsorbate_starOH2_v3(AutoRecove'!$E$2:$L$7960, 5, FALSE)</f>
        <v>-0.54300000000000004</v>
      </c>
      <c r="G2345" s="4">
        <f>VLOOKUP($B2345, 'Adsorbate_starOH2_v3(AutoRecove'!$E$2:$L$7960, 6, FALSE)</f>
        <v>2</v>
      </c>
      <c r="H2345" s="4">
        <f>VLOOKUP($B2345, 'Adsorbate_starOH2_v3(AutoRecove'!$E$2:$L$7960, 7, FALSE)</f>
        <v>1</v>
      </c>
      <c r="I2345" s="4">
        <f>VLOOKUP($B2345, 'Adsorbate_starOH2_v3(AutoRecove'!$E$2:$L$7960, 8, FALSE)</f>
        <v>2</v>
      </c>
    </row>
    <row r="2346" spans="2:9" x14ac:dyDescent="0.2">
      <c r="B2346" t="s">
        <v>5993</v>
      </c>
      <c r="C2346" s="4" t="s">
        <v>30475</v>
      </c>
      <c r="D2346" s="4" t="s">
        <v>3855</v>
      </c>
      <c r="F2346" s="4">
        <f>VLOOKUP($B2346, 'Adsorbate_starOH2_v3(AutoRecove'!$E$2:$L$7960, 5, FALSE)</f>
        <v>-0.54300000000000004</v>
      </c>
      <c r="G2346" s="4">
        <f>VLOOKUP($B2346, 'Adsorbate_starOH2_v3(AutoRecove'!$E$2:$L$7960, 6, FALSE)</f>
        <v>2</v>
      </c>
      <c r="H2346" s="4">
        <f>VLOOKUP($B2346, 'Adsorbate_starOH2_v3(AutoRecove'!$E$2:$L$7960, 7, FALSE)</f>
        <v>1</v>
      </c>
      <c r="I2346" s="4">
        <f>VLOOKUP($B2346, 'Adsorbate_starOH2_v3(AutoRecove'!$E$2:$L$7960, 8, FALSE)</f>
        <v>2</v>
      </c>
    </row>
    <row r="2347" spans="2:9" x14ac:dyDescent="0.2">
      <c r="B2347" t="s">
        <v>6046</v>
      </c>
      <c r="C2347" s="4" t="s">
        <v>30475</v>
      </c>
      <c r="D2347" s="4" t="s">
        <v>3855</v>
      </c>
      <c r="F2347" s="4">
        <f>VLOOKUP($B2347, 'Adsorbate_starOH2_v3(AutoRecove'!$E$2:$L$7960, 5, FALSE)</f>
        <v>-3.4620000000000002</v>
      </c>
      <c r="G2347" s="4">
        <f>VLOOKUP($B2347, 'Adsorbate_starOH2_v3(AutoRecove'!$E$2:$L$7960, 6, FALSE)</f>
        <v>1</v>
      </c>
      <c r="H2347" s="4">
        <f>VLOOKUP($B2347, 'Adsorbate_starOH2_v3(AutoRecove'!$E$2:$L$7960, 7, FALSE)</f>
        <v>0</v>
      </c>
      <c r="I2347" s="4">
        <f>VLOOKUP($B2347, 'Adsorbate_starOH2_v3(AutoRecove'!$E$2:$L$7960, 8, FALSE)</f>
        <v>2</v>
      </c>
    </row>
    <row r="2348" spans="2:9" x14ac:dyDescent="0.2">
      <c r="B2348" t="s">
        <v>3668</v>
      </c>
      <c r="C2348" s="4" t="s">
        <v>30475</v>
      </c>
      <c r="D2348" s="4" t="s">
        <v>3855</v>
      </c>
      <c r="F2348" s="4">
        <f>VLOOKUP($B2348, 'Adsorbate_starOH2_v3(AutoRecove'!$E$2:$L$7960, 5, FALSE)</f>
        <v>-1.6040000000000001</v>
      </c>
      <c r="G2348" s="4">
        <f>VLOOKUP($B2348, 'Adsorbate_starOH2_v3(AutoRecove'!$E$2:$L$7960, 6, FALSE)</f>
        <v>1</v>
      </c>
      <c r="H2348" s="4">
        <f>VLOOKUP($B2348, 'Adsorbate_starOH2_v3(AutoRecove'!$E$2:$L$7960, 7, FALSE)</f>
        <v>0</v>
      </c>
      <c r="I2348" s="4">
        <f>VLOOKUP($B2348, 'Adsorbate_starOH2_v3(AutoRecove'!$E$2:$L$7960, 8, FALSE)</f>
        <v>1</v>
      </c>
    </row>
    <row r="2349" spans="2:9" x14ac:dyDescent="0.2">
      <c r="B2349" t="s">
        <v>2940</v>
      </c>
      <c r="C2349" s="4" t="s">
        <v>30475</v>
      </c>
      <c r="D2349" s="4" t="s">
        <v>3855</v>
      </c>
      <c r="F2349" s="4">
        <f>VLOOKUP($B2349, 'Adsorbate_starOH2_v3(AutoRecove'!$E$2:$L$7960, 5, FALSE)</f>
        <v>-0.67300000000000004</v>
      </c>
      <c r="G2349" s="4">
        <f>VLOOKUP($B2349, 'Adsorbate_starOH2_v3(AutoRecove'!$E$2:$L$7960, 6, FALSE)</f>
        <v>1</v>
      </c>
      <c r="H2349" s="4">
        <f>VLOOKUP($B2349, 'Adsorbate_starOH2_v3(AutoRecove'!$E$2:$L$7960, 7, FALSE)</f>
        <v>0</v>
      </c>
      <c r="I2349" s="4">
        <f>VLOOKUP($B2349, 'Adsorbate_starOH2_v3(AutoRecove'!$E$2:$L$7960, 8, FALSE)</f>
        <v>1</v>
      </c>
    </row>
    <row r="2350" spans="2:9" x14ac:dyDescent="0.2">
      <c r="B2350" t="s">
        <v>7586</v>
      </c>
      <c r="C2350" s="4" t="s">
        <v>30475</v>
      </c>
      <c r="D2350" s="4" t="s">
        <v>3855</v>
      </c>
      <c r="F2350" s="4">
        <f>VLOOKUP($B2350, 'Adsorbate_starOH2_v3(AutoRecove'!$E$2:$L$7960, 5, FALSE)</f>
        <v>-0.48599999999999999</v>
      </c>
      <c r="G2350" s="4">
        <f>VLOOKUP($B2350, 'Adsorbate_starOH2_v3(AutoRecove'!$E$2:$L$7960, 6, FALSE)</f>
        <v>1</v>
      </c>
      <c r="H2350" s="4">
        <f>VLOOKUP($B2350, 'Adsorbate_starOH2_v3(AutoRecove'!$E$2:$L$7960, 7, FALSE)</f>
        <v>2</v>
      </c>
      <c r="I2350" s="4">
        <f>VLOOKUP($B2350, 'Adsorbate_starOH2_v3(AutoRecove'!$E$2:$L$7960, 8, FALSE)</f>
        <v>1</v>
      </c>
    </row>
    <row r="2351" spans="2:9" x14ac:dyDescent="0.2">
      <c r="B2351" t="s">
        <v>3668</v>
      </c>
      <c r="C2351" s="4" t="s">
        <v>30475</v>
      </c>
      <c r="D2351" s="4" t="s">
        <v>3855</v>
      </c>
      <c r="F2351" s="4">
        <f>VLOOKUP($B2351, 'Adsorbate_starOH2_v3(AutoRecove'!$E$2:$L$7960, 5, FALSE)</f>
        <v>-1.6040000000000001</v>
      </c>
      <c r="G2351" s="4">
        <f>VLOOKUP($B2351, 'Adsorbate_starOH2_v3(AutoRecove'!$E$2:$L$7960, 6, FALSE)</f>
        <v>1</v>
      </c>
      <c r="H2351" s="4">
        <f>VLOOKUP($B2351, 'Adsorbate_starOH2_v3(AutoRecove'!$E$2:$L$7960, 7, FALSE)</f>
        <v>0</v>
      </c>
      <c r="I2351" s="4">
        <f>VLOOKUP($B2351, 'Adsorbate_starOH2_v3(AutoRecove'!$E$2:$L$7960, 8, FALSE)</f>
        <v>1</v>
      </c>
    </row>
    <row r="2352" spans="2:9" x14ac:dyDescent="0.2">
      <c r="B2352" t="s">
        <v>6046</v>
      </c>
      <c r="C2352" s="4" t="s">
        <v>30475</v>
      </c>
      <c r="D2352" s="4" t="s">
        <v>3855</v>
      </c>
      <c r="F2352" s="4">
        <f>VLOOKUP($B2352, 'Adsorbate_starOH2_v3(AutoRecove'!$E$2:$L$7960, 5, FALSE)</f>
        <v>-3.4620000000000002</v>
      </c>
      <c r="G2352" s="4">
        <f>VLOOKUP($B2352, 'Adsorbate_starOH2_v3(AutoRecove'!$E$2:$L$7960, 6, FALSE)</f>
        <v>1</v>
      </c>
      <c r="H2352" s="4">
        <f>VLOOKUP($B2352, 'Adsorbate_starOH2_v3(AutoRecove'!$E$2:$L$7960, 7, FALSE)</f>
        <v>0</v>
      </c>
      <c r="I2352" s="4">
        <f>VLOOKUP($B2352, 'Adsorbate_starOH2_v3(AutoRecove'!$E$2:$L$7960, 8, FALSE)</f>
        <v>2</v>
      </c>
    </row>
    <row r="2353" spans="2:9" x14ac:dyDescent="0.2">
      <c r="B2353" t="s">
        <v>3668</v>
      </c>
      <c r="C2353" s="4" t="s">
        <v>30475</v>
      </c>
      <c r="D2353" s="4" t="s">
        <v>3855</v>
      </c>
      <c r="F2353" s="4">
        <f>VLOOKUP($B2353, 'Adsorbate_starOH2_v3(AutoRecove'!$E$2:$L$7960, 5, FALSE)</f>
        <v>-1.6040000000000001</v>
      </c>
      <c r="G2353" s="4">
        <f>VLOOKUP($B2353, 'Adsorbate_starOH2_v3(AutoRecove'!$E$2:$L$7960, 6, FALSE)</f>
        <v>1</v>
      </c>
      <c r="H2353" s="4">
        <f>VLOOKUP($B2353, 'Adsorbate_starOH2_v3(AutoRecove'!$E$2:$L$7960, 7, FALSE)</f>
        <v>0</v>
      </c>
      <c r="I2353" s="4">
        <f>VLOOKUP($B2353, 'Adsorbate_starOH2_v3(AutoRecove'!$E$2:$L$7960, 8, FALSE)</f>
        <v>1</v>
      </c>
    </row>
    <row r="2354" spans="2:9" x14ac:dyDescent="0.2">
      <c r="B2354" t="s">
        <v>7586</v>
      </c>
      <c r="C2354" s="4" t="s">
        <v>30475</v>
      </c>
      <c r="D2354" s="4" t="s">
        <v>3855</v>
      </c>
      <c r="F2354" s="4">
        <f>VLOOKUP($B2354, 'Adsorbate_starOH2_v3(AutoRecove'!$E$2:$L$7960, 5, FALSE)</f>
        <v>-0.48599999999999999</v>
      </c>
      <c r="G2354" s="4">
        <f>VLOOKUP($B2354, 'Adsorbate_starOH2_v3(AutoRecove'!$E$2:$L$7960, 6, FALSE)</f>
        <v>1</v>
      </c>
      <c r="H2354" s="4">
        <f>VLOOKUP($B2354, 'Adsorbate_starOH2_v3(AutoRecove'!$E$2:$L$7960, 7, FALSE)</f>
        <v>2</v>
      </c>
      <c r="I2354" s="4">
        <f>VLOOKUP($B2354, 'Adsorbate_starOH2_v3(AutoRecove'!$E$2:$L$7960, 8, FALSE)</f>
        <v>1</v>
      </c>
    </row>
    <row r="2355" spans="2:9" x14ac:dyDescent="0.2">
      <c r="B2355" t="s">
        <v>20913</v>
      </c>
      <c r="C2355" s="4" t="s">
        <v>30475</v>
      </c>
      <c r="D2355" s="4" t="s">
        <v>3855</v>
      </c>
      <c r="F2355" s="4">
        <f>VLOOKUP($B2355, 'Adsorbate_starOH2_v3(AutoRecove'!$E$2:$L$7960, 5, FALSE)</f>
        <v>-0.76400000000000001</v>
      </c>
      <c r="G2355" s="4">
        <f>VLOOKUP($B2355, 'Adsorbate_starOH2_v3(AutoRecove'!$E$2:$L$7960, 6, FALSE)</f>
        <v>1</v>
      </c>
      <c r="H2355" s="4">
        <f>VLOOKUP($B2355, 'Adsorbate_starOH2_v3(AutoRecove'!$E$2:$L$7960, 7, FALSE)</f>
        <v>2</v>
      </c>
      <c r="I2355" s="4">
        <f>VLOOKUP($B2355, 'Adsorbate_starOH2_v3(AutoRecove'!$E$2:$L$7960, 8, FALSE)</f>
        <v>1</v>
      </c>
    </row>
    <row r="2356" spans="2:9" x14ac:dyDescent="0.2">
      <c r="B2356" t="s">
        <v>6046</v>
      </c>
      <c r="C2356" s="4" t="s">
        <v>30475</v>
      </c>
      <c r="D2356" s="4" t="s">
        <v>3855</v>
      </c>
      <c r="F2356" s="4">
        <f>VLOOKUP($B2356, 'Adsorbate_starOH2_v3(AutoRecove'!$E$2:$L$7960, 5, FALSE)</f>
        <v>-3.4620000000000002</v>
      </c>
      <c r="G2356" s="4">
        <f>VLOOKUP($B2356, 'Adsorbate_starOH2_v3(AutoRecove'!$E$2:$L$7960, 6, FALSE)</f>
        <v>1</v>
      </c>
      <c r="H2356" s="4">
        <f>VLOOKUP($B2356, 'Adsorbate_starOH2_v3(AutoRecove'!$E$2:$L$7960, 7, FALSE)</f>
        <v>0</v>
      </c>
      <c r="I2356" s="4">
        <f>VLOOKUP($B2356, 'Adsorbate_starOH2_v3(AutoRecove'!$E$2:$L$7960, 8, FALSE)</f>
        <v>2</v>
      </c>
    </row>
    <row r="2357" spans="2:9" x14ac:dyDescent="0.2">
      <c r="B2357" t="s">
        <v>7983</v>
      </c>
      <c r="C2357" s="4" t="s">
        <v>30475</v>
      </c>
      <c r="D2357" s="4" t="s">
        <v>2323</v>
      </c>
      <c r="E2357" s="4" t="s">
        <v>2233</v>
      </c>
      <c r="F2357" s="4">
        <f>VLOOKUP($B2357, 'Adsorbate_starOH2_v3(AutoRecove'!$E$2:$L$7960, 5, FALSE)</f>
        <v>-0.66900000000000004</v>
      </c>
      <c r="G2357" s="4">
        <f>VLOOKUP($B2357, 'Adsorbate_starOH2_v3(AutoRecove'!$E$2:$L$7960, 6, FALSE)</f>
        <v>2</v>
      </c>
      <c r="H2357" s="4">
        <f>VLOOKUP($B2357, 'Adsorbate_starOH2_v3(AutoRecove'!$E$2:$L$7960, 7, FALSE)</f>
        <v>1</v>
      </c>
      <c r="I2357" s="4">
        <f>VLOOKUP($B2357, 'Adsorbate_starOH2_v3(AutoRecove'!$E$2:$L$7960, 8, FALSE)</f>
        <v>0</v>
      </c>
    </row>
    <row r="2358" spans="2:9" x14ac:dyDescent="0.2">
      <c r="B2358" t="s">
        <v>22475</v>
      </c>
      <c r="C2358" s="4" t="s">
        <v>30475</v>
      </c>
      <c r="D2358" s="4" t="s">
        <v>2323</v>
      </c>
      <c r="E2358" s="4" t="s">
        <v>3691</v>
      </c>
      <c r="F2358" s="4">
        <f>VLOOKUP($B2358, 'Adsorbate_starOH2_v3(AutoRecove'!$E$2:$L$7960, 5, FALSE)</f>
        <v>-0.41</v>
      </c>
      <c r="G2358" s="4">
        <f>VLOOKUP($B2358, 'Adsorbate_starOH2_v3(AutoRecove'!$E$2:$L$7960, 6, FALSE)</f>
        <v>0</v>
      </c>
      <c r="H2358" s="4">
        <f>VLOOKUP($B2358, 'Adsorbate_starOH2_v3(AutoRecove'!$E$2:$L$7960, 7, FALSE)</f>
        <v>2</v>
      </c>
      <c r="I2358" s="4">
        <f>VLOOKUP($B2358, 'Adsorbate_starOH2_v3(AutoRecove'!$E$2:$L$7960, 8, FALSE)</f>
        <v>1</v>
      </c>
    </row>
    <row r="2359" spans="2:9" x14ac:dyDescent="0.2">
      <c r="B2359" t="s">
        <v>14402</v>
      </c>
      <c r="C2359" s="4" t="s">
        <v>30475</v>
      </c>
      <c r="D2359" s="4" t="s">
        <v>2323</v>
      </c>
      <c r="E2359" s="4" t="s">
        <v>24748</v>
      </c>
      <c r="F2359" s="4">
        <f>VLOOKUP($B2359, 'Adsorbate_starOH2_v3(AutoRecove'!$E$2:$L$7960, 5, FALSE)</f>
        <v>-2.399</v>
      </c>
      <c r="G2359" s="4">
        <f>VLOOKUP($B2359, 'Adsorbate_starOH2_v3(AutoRecove'!$E$2:$L$7960, 6, FALSE)</f>
        <v>2</v>
      </c>
      <c r="H2359" s="4">
        <f>VLOOKUP($B2359, 'Adsorbate_starOH2_v3(AutoRecove'!$E$2:$L$7960, 7, FALSE)</f>
        <v>0</v>
      </c>
      <c r="I2359" s="4">
        <f>VLOOKUP($B2359, 'Adsorbate_starOH2_v3(AutoRecove'!$E$2:$L$7960, 8, FALSE)</f>
        <v>1</v>
      </c>
    </row>
    <row r="2360" spans="2:9" x14ac:dyDescent="0.2">
      <c r="B2360" t="s">
        <v>22921</v>
      </c>
      <c r="C2360" s="4" t="s">
        <v>30475</v>
      </c>
      <c r="D2360" s="4" t="s">
        <v>2323</v>
      </c>
      <c r="E2360" s="4" t="s">
        <v>4735</v>
      </c>
      <c r="F2360" s="4">
        <f>VLOOKUP($B2360, 'Adsorbate_starOH2_v3(AutoRecove'!$E$2:$L$7960, 5, FALSE)</f>
        <v>-1.3109999999999999</v>
      </c>
      <c r="G2360" s="4">
        <f>VLOOKUP($B2360, 'Adsorbate_starOH2_v3(AutoRecove'!$E$2:$L$7960, 6, FALSE)</f>
        <v>1</v>
      </c>
      <c r="H2360" s="4">
        <f>VLOOKUP($B2360, 'Adsorbate_starOH2_v3(AutoRecove'!$E$2:$L$7960, 7, FALSE)</f>
        <v>1</v>
      </c>
      <c r="I2360" s="4">
        <f>VLOOKUP($B2360, 'Adsorbate_starOH2_v3(AutoRecove'!$E$2:$L$7960, 8, FALSE)</f>
        <v>1</v>
      </c>
    </row>
    <row r="2361" spans="2:9" x14ac:dyDescent="0.2">
      <c r="B2361" t="s">
        <v>16006</v>
      </c>
      <c r="C2361" s="4" t="s">
        <v>30475</v>
      </c>
      <c r="D2361" s="4" t="s">
        <v>2323</v>
      </c>
      <c r="E2361" s="4" t="s">
        <v>3855</v>
      </c>
      <c r="F2361" s="4">
        <f>VLOOKUP($B2361, 'Adsorbate_starOH2_v3(AutoRecove'!$E$2:$L$7960, 5, FALSE)</f>
        <v>-1.212</v>
      </c>
      <c r="G2361" s="4">
        <f>VLOOKUP($B2361, 'Adsorbate_starOH2_v3(AutoRecove'!$E$2:$L$7960, 6, FALSE)</f>
        <v>2</v>
      </c>
      <c r="H2361" s="4">
        <f>VLOOKUP($B2361, 'Adsorbate_starOH2_v3(AutoRecove'!$E$2:$L$7960, 7, FALSE)</f>
        <v>1</v>
      </c>
      <c r="I2361" s="4">
        <f>VLOOKUP($B2361, 'Adsorbate_starOH2_v3(AutoRecove'!$E$2:$L$7960, 8, FALSE)</f>
        <v>1</v>
      </c>
    </row>
    <row r="2362" spans="2:9" x14ac:dyDescent="0.2">
      <c r="B2362" t="s">
        <v>30389</v>
      </c>
      <c r="C2362" s="4" t="s">
        <v>6403</v>
      </c>
      <c r="D2362" s="4" t="s">
        <v>1518</v>
      </c>
      <c r="E2362" s="4" t="s">
        <v>9466</v>
      </c>
      <c r="F2362" s="4">
        <f>VLOOKUP($B2362, 'Adsorbate_starOH2_v3(AutoRecove'!$E$2:$L$7960, 5, FALSE)</f>
        <v>-0.46899999999999997</v>
      </c>
      <c r="G2362" s="4">
        <f>VLOOKUP($B2362, 'Adsorbate_starOH2_v3(AutoRecove'!$E$2:$L$7960, 6, FALSE)</f>
        <v>1</v>
      </c>
      <c r="H2362" s="4">
        <f>VLOOKUP($B2362, 'Adsorbate_starOH2_v3(AutoRecove'!$E$2:$L$7960, 7, FALSE)</f>
        <v>1</v>
      </c>
      <c r="I2362" s="4">
        <f>VLOOKUP($B2362, 'Adsorbate_starOH2_v3(AutoRecove'!$E$2:$L$7960, 8, FALSE)</f>
        <v>1</v>
      </c>
    </row>
    <row r="2363" spans="2:9" x14ac:dyDescent="0.2">
      <c r="B2363" t="s">
        <v>18198</v>
      </c>
      <c r="C2363" s="4" t="s">
        <v>6403</v>
      </c>
      <c r="D2363" s="4" t="s">
        <v>155</v>
      </c>
      <c r="F2363" s="4">
        <f>VLOOKUP($B2363, 'Adsorbate_starOH2_v3(AutoRecove'!$E$2:$L$7960, 5, FALSE)</f>
        <v>-1.9470000000000001</v>
      </c>
      <c r="G2363" s="4">
        <f>VLOOKUP($B2363, 'Adsorbate_starOH2_v3(AutoRecove'!$E$2:$L$7960, 6, FALSE)</f>
        <v>0</v>
      </c>
      <c r="H2363" s="4">
        <f>VLOOKUP($B2363, 'Adsorbate_starOH2_v3(AutoRecove'!$E$2:$L$7960, 7, FALSE)</f>
        <v>1</v>
      </c>
      <c r="I2363" s="4">
        <f>VLOOKUP($B2363, 'Adsorbate_starOH2_v3(AutoRecove'!$E$2:$L$7960, 8, FALSE)</f>
        <v>2</v>
      </c>
    </row>
    <row r="2364" spans="2:9" x14ac:dyDescent="0.2">
      <c r="B2364" t="s">
        <v>25615</v>
      </c>
      <c r="C2364" s="4" t="s">
        <v>6403</v>
      </c>
      <c r="D2364" s="4" t="s">
        <v>155</v>
      </c>
      <c r="F2364" s="4">
        <f>VLOOKUP($B2364, 'Adsorbate_starOH2_v3(AutoRecove'!$E$2:$L$7960, 5, FALSE)</f>
        <v>-3.4380000000000002</v>
      </c>
      <c r="G2364" s="4">
        <f>VLOOKUP($B2364, 'Adsorbate_starOH2_v3(AutoRecove'!$E$2:$L$7960, 6, FALSE)</f>
        <v>1</v>
      </c>
      <c r="H2364" s="4">
        <f>VLOOKUP($B2364, 'Adsorbate_starOH2_v3(AutoRecove'!$E$2:$L$7960, 7, FALSE)</f>
        <v>0</v>
      </c>
      <c r="I2364" s="4">
        <f>VLOOKUP($B2364, 'Adsorbate_starOH2_v3(AutoRecove'!$E$2:$L$7960, 8, FALSE)</f>
        <v>0</v>
      </c>
    </row>
    <row r="2365" spans="2:9" x14ac:dyDescent="0.2">
      <c r="B2365" t="s">
        <v>18198</v>
      </c>
      <c r="C2365" s="4" t="s">
        <v>6403</v>
      </c>
      <c r="D2365" s="4" t="s">
        <v>155</v>
      </c>
      <c r="F2365" s="4">
        <f>VLOOKUP($B2365, 'Adsorbate_starOH2_v3(AutoRecove'!$E$2:$L$7960, 5, FALSE)</f>
        <v>-1.9470000000000001</v>
      </c>
      <c r="G2365" s="4">
        <f>VLOOKUP($B2365, 'Adsorbate_starOH2_v3(AutoRecove'!$E$2:$L$7960, 6, FALSE)</f>
        <v>0</v>
      </c>
      <c r="H2365" s="4">
        <f>VLOOKUP($B2365, 'Adsorbate_starOH2_v3(AutoRecove'!$E$2:$L$7960, 7, FALSE)</f>
        <v>1</v>
      </c>
      <c r="I2365" s="4">
        <f>VLOOKUP($B2365, 'Adsorbate_starOH2_v3(AutoRecove'!$E$2:$L$7960, 8, FALSE)</f>
        <v>2</v>
      </c>
    </row>
    <row r="2366" spans="2:9" x14ac:dyDescent="0.2">
      <c r="B2366" t="s">
        <v>18198</v>
      </c>
      <c r="C2366" s="4" t="s">
        <v>6403</v>
      </c>
      <c r="D2366" s="4" t="s">
        <v>155</v>
      </c>
      <c r="F2366" s="4">
        <f>VLOOKUP($B2366, 'Adsorbate_starOH2_v3(AutoRecove'!$E$2:$L$7960, 5, FALSE)</f>
        <v>-1.9470000000000001</v>
      </c>
      <c r="G2366" s="4">
        <f>VLOOKUP($B2366, 'Adsorbate_starOH2_v3(AutoRecove'!$E$2:$L$7960, 6, FALSE)</f>
        <v>0</v>
      </c>
      <c r="H2366" s="4">
        <f>VLOOKUP($B2366, 'Adsorbate_starOH2_v3(AutoRecove'!$E$2:$L$7960, 7, FALSE)</f>
        <v>1</v>
      </c>
      <c r="I2366" s="4">
        <f>VLOOKUP($B2366, 'Adsorbate_starOH2_v3(AutoRecove'!$E$2:$L$7960, 8, FALSE)</f>
        <v>2</v>
      </c>
    </row>
    <row r="2367" spans="2:9" x14ac:dyDescent="0.2">
      <c r="B2367" t="s">
        <v>17443</v>
      </c>
      <c r="C2367" s="4" t="s">
        <v>6403</v>
      </c>
      <c r="D2367" s="4" t="s">
        <v>10708</v>
      </c>
      <c r="E2367" s="4" t="s">
        <v>1518</v>
      </c>
      <c r="F2367" s="4">
        <f>VLOOKUP($B2367, 'Adsorbate_starOH2_v3(AutoRecove'!$E$2:$L$7960, 5, FALSE)</f>
        <v>-0.65700000000000003</v>
      </c>
      <c r="G2367" s="4">
        <f>VLOOKUP($B2367, 'Adsorbate_starOH2_v3(AutoRecove'!$E$2:$L$7960, 6, FALSE)</f>
        <v>2</v>
      </c>
      <c r="H2367" s="4">
        <f>VLOOKUP($B2367, 'Adsorbate_starOH2_v3(AutoRecove'!$E$2:$L$7960, 7, FALSE)</f>
        <v>2</v>
      </c>
      <c r="I2367" s="4">
        <f>VLOOKUP($B2367, 'Adsorbate_starOH2_v3(AutoRecove'!$E$2:$L$7960, 8, FALSE)</f>
        <v>1</v>
      </c>
    </row>
    <row r="2368" spans="2:9" x14ac:dyDescent="0.2">
      <c r="B2368" t="s">
        <v>25011</v>
      </c>
      <c r="C2368" s="4" t="s">
        <v>6403</v>
      </c>
      <c r="D2368" s="4" t="s">
        <v>10708</v>
      </c>
      <c r="F2368" s="4">
        <f>VLOOKUP($B2368, 'Adsorbate_starOH2_v3(AutoRecove'!$E$2:$L$7960, 5, FALSE)</f>
        <v>-1.53</v>
      </c>
      <c r="G2368" s="4">
        <f>VLOOKUP($B2368, 'Adsorbate_starOH2_v3(AutoRecove'!$E$2:$L$7960, 6, FALSE)</f>
        <v>1</v>
      </c>
      <c r="H2368" s="4">
        <f>VLOOKUP($B2368, 'Adsorbate_starOH2_v3(AutoRecove'!$E$2:$L$7960, 7, FALSE)</f>
        <v>0</v>
      </c>
      <c r="I2368" s="4">
        <f>VLOOKUP($B2368, 'Adsorbate_starOH2_v3(AutoRecove'!$E$2:$L$7960, 8, FALSE)</f>
        <v>1</v>
      </c>
    </row>
    <row r="2369" spans="2:9" x14ac:dyDescent="0.2">
      <c r="B2369" t="s">
        <v>25011</v>
      </c>
      <c r="C2369" s="4" t="s">
        <v>6403</v>
      </c>
      <c r="D2369" s="4" t="s">
        <v>10708</v>
      </c>
      <c r="F2369" s="4">
        <f>VLOOKUP($B2369, 'Adsorbate_starOH2_v3(AutoRecove'!$E$2:$L$7960, 5, FALSE)</f>
        <v>-1.53</v>
      </c>
      <c r="G2369" s="4">
        <f>VLOOKUP($B2369, 'Adsorbate_starOH2_v3(AutoRecove'!$E$2:$L$7960, 6, FALSE)</f>
        <v>1</v>
      </c>
      <c r="H2369" s="4">
        <f>VLOOKUP($B2369, 'Adsorbate_starOH2_v3(AutoRecove'!$E$2:$L$7960, 7, FALSE)</f>
        <v>0</v>
      </c>
      <c r="I2369" s="4">
        <f>VLOOKUP($B2369, 'Adsorbate_starOH2_v3(AutoRecove'!$E$2:$L$7960, 8, FALSE)</f>
        <v>1</v>
      </c>
    </row>
    <row r="2370" spans="2:9" x14ac:dyDescent="0.2">
      <c r="B2370" t="s">
        <v>25011</v>
      </c>
      <c r="C2370" s="4" t="s">
        <v>6403</v>
      </c>
      <c r="D2370" s="4" t="s">
        <v>10708</v>
      </c>
      <c r="F2370" s="4">
        <f>VLOOKUP($B2370, 'Adsorbate_starOH2_v3(AutoRecove'!$E$2:$L$7960, 5, FALSE)</f>
        <v>-1.53</v>
      </c>
      <c r="G2370" s="4">
        <f>VLOOKUP($B2370, 'Adsorbate_starOH2_v3(AutoRecove'!$E$2:$L$7960, 6, FALSE)</f>
        <v>1</v>
      </c>
      <c r="H2370" s="4">
        <f>VLOOKUP($B2370, 'Adsorbate_starOH2_v3(AutoRecove'!$E$2:$L$7960, 7, FALSE)</f>
        <v>0</v>
      </c>
      <c r="I2370" s="4">
        <f>VLOOKUP($B2370, 'Adsorbate_starOH2_v3(AutoRecove'!$E$2:$L$7960, 8, FALSE)</f>
        <v>1</v>
      </c>
    </row>
    <row r="2371" spans="2:9" x14ac:dyDescent="0.2">
      <c r="B2371" t="s">
        <v>26058</v>
      </c>
      <c r="C2371" s="4" t="s">
        <v>6403</v>
      </c>
      <c r="D2371" s="4" t="s">
        <v>10708</v>
      </c>
      <c r="F2371" s="4">
        <f>VLOOKUP($B2371, 'Adsorbate_starOH2_v3(AutoRecove'!$E$2:$L$7960, 5, FALSE)</f>
        <v>-0.36799999999999999</v>
      </c>
      <c r="G2371" s="4">
        <f>VLOOKUP($B2371, 'Adsorbate_starOH2_v3(AutoRecove'!$E$2:$L$7960, 6, FALSE)</f>
        <v>0</v>
      </c>
      <c r="H2371" s="4">
        <f>VLOOKUP($B2371, 'Adsorbate_starOH2_v3(AutoRecove'!$E$2:$L$7960, 7, FALSE)</f>
        <v>1</v>
      </c>
      <c r="I2371" s="4">
        <f>VLOOKUP($B2371, 'Adsorbate_starOH2_v3(AutoRecove'!$E$2:$L$7960, 8, FALSE)</f>
        <v>0</v>
      </c>
    </row>
    <row r="2372" spans="2:9" x14ac:dyDescent="0.2">
      <c r="B2372" t="s">
        <v>27178</v>
      </c>
      <c r="C2372" s="4" t="s">
        <v>6403</v>
      </c>
      <c r="D2372" s="4" t="s">
        <v>10708</v>
      </c>
      <c r="F2372" s="4">
        <f>VLOOKUP($B2372, 'Adsorbate_starOH2_v3(AutoRecove'!$E$2:$L$7960, 5, FALSE)</f>
        <v>-6.0999999999999999E-2</v>
      </c>
      <c r="G2372" s="4">
        <f>VLOOKUP($B2372, 'Adsorbate_starOH2_v3(AutoRecove'!$E$2:$L$7960, 6, FALSE)</f>
        <v>1</v>
      </c>
      <c r="H2372" s="4">
        <f>VLOOKUP($B2372, 'Adsorbate_starOH2_v3(AutoRecove'!$E$2:$L$7960, 7, FALSE)</f>
        <v>1</v>
      </c>
      <c r="I2372" s="4">
        <f>VLOOKUP($B2372, 'Adsorbate_starOH2_v3(AutoRecove'!$E$2:$L$7960, 8, FALSE)</f>
        <v>2</v>
      </c>
    </row>
    <row r="2373" spans="2:9" x14ac:dyDescent="0.2">
      <c r="B2373" t="s">
        <v>5117</v>
      </c>
      <c r="C2373" s="4" t="s">
        <v>6403</v>
      </c>
      <c r="D2373" s="4" t="s">
        <v>6009</v>
      </c>
      <c r="E2373" s="4" t="s">
        <v>1518</v>
      </c>
      <c r="F2373" s="4">
        <f>VLOOKUP($B2373, 'Adsorbate_starOH2_v3(AutoRecove'!$E$2:$L$7960, 5, FALSE)</f>
        <v>-0.73699999999999999</v>
      </c>
      <c r="G2373" s="4">
        <f>VLOOKUP($B2373, 'Adsorbate_starOH2_v3(AutoRecove'!$E$2:$L$7960, 6, FALSE)</f>
        <v>2</v>
      </c>
      <c r="H2373" s="4">
        <f>VLOOKUP($B2373, 'Adsorbate_starOH2_v3(AutoRecove'!$E$2:$L$7960, 7, FALSE)</f>
        <v>1</v>
      </c>
      <c r="I2373" s="4">
        <f>VLOOKUP($B2373, 'Adsorbate_starOH2_v3(AutoRecove'!$E$2:$L$7960, 8, FALSE)</f>
        <v>2</v>
      </c>
    </row>
    <row r="2374" spans="2:9" x14ac:dyDescent="0.2">
      <c r="B2374" t="s">
        <v>9536</v>
      </c>
      <c r="C2374" s="4" t="s">
        <v>6403</v>
      </c>
      <c r="D2374" s="4" t="s">
        <v>6009</v>
      </c>
      <c r="E2374" s="4" t="s">
        <v>1518</v>
      </c>
      <c r="F2374" s="4">
        <f>VLOOKUP($B2374, 'Adsorbate_starOH2_v3(AutoRecove'!$E$2:$L$7960, 5, FALSE)</f>
        <v>-0.03</v>
      </c>
      <c r="G2374" s="4">
        <f>VLOOKUP($B2374, 'Adsorbate_starOH2_v3(AutoRecove'!$E$2:$L$7960, 6, FALSE)</f>
        <v>1</v>
      </c>
      <c r="H2374" s="4">
        <f>VLOOKUP($B2374, 'Adsorbate_starOH2_v3(AutoRecove'!$E$2:$L$7960, 7, FALSE)</f>
        <v>0</v>
      </c>
      <c r="I2374" s="4">
        <f>VLOOKUP($B2374, 'Adsorbate_starOH2_v3(AutoRecove'!$E$2:$L$7960, 8, FALSE)</f>
        <v>2</v>
      </c>
    </row>
    <row r="2375" spans="2:9" x14ac:dyDescent="0.2">
      <c r="B2375" t="s">
        <v>16173</v>
      </c>
      <c r="C2375" s="4" t="s">
        <v>6403</v>
      </c>
      <c r="D2375" s="4" t="s">
        <v>6009</v>
      </c>
      <c r="E2375" s="4" t="s">
        <v>1518</v>
      </c>
      <c r="F2375" s="4">
        <f>VLOOKUP($B2375, 'Adsorbate_starOH2_v3(AutoRecove'!$E$2:$L$7960, 5, FALSE)</f>
        <v>7.4999999999999997E-2</v>
      </c>
      <c r="G2375" s="4">
        <f>VLOOKUP($B2375, 'Adsorbate_starOH2_v3(AutoRecove'!$E$2:$L$7960, 6, FALSE)</f>
        <v>1</v>
      </c>
      <c r="H2375" s="4">
        <f>VLOOKUP($B2375, 'Adsorbate_starOH2_v3(AutoRecove'!$E$2:$L$7960, 7, FALSE)</f>
        <v>1</v>
      </c>
      <c r="I2375" s="4">
        <f>VLOOKUP($B2375, 'Adsorbate_starOH2_v3(AutoRecove'!$E$2:$L$7960, 8, FALSE)</f>
        <v>1</v>
      </c>
    </row>
    <row r="2376" spans="2:9" x14ac:dyDescent="0.2">
      <c r="B2376" t="s">
        <v>14793</v>
      </c>
      <c r="C2376" s="4" t="s">
        <v>6403</v>
      </c>
      <c r="D2376" s="4" t="s">
        <v>6009</v>
      </c>
      <c r="E2376" s="4" t="s">
        <v>1518</v>
      </c>
      <c r="F2376" s="4">
        <f>VLOOKUP($B2376, 'Adsorbate_starOH2_v3(AutoRecove'!$E$2:$L$7960, 5, FALSE)</f>
        <v>-5.3999999999999999E-2</v>
      </c>
      <c r="G2376" s="4">
        <f>VLOOKUP($B2376, 'Adsorbate_starOH2_v3(AutoRecove'!$E$2:$L$7960, 6, FALSE)</f>
        <v>1</v>
      </c>
      <c r="H2376" s="4">
        <f>VLOOKUP($B2376, 'Adsorbate_starOH2_v3(AutoRecove'!$E$2:$L$7960, 7, FALSE)</f>
        <v>0</v>
      </c>
      <c r="I2376" s="4">
        <f>VLOOKUP($B2376, 'Adsorbate_starOH2_v3(AutoRecove'!$E$2:$L$7960, 8, FALSE)</f>
        <v>1</v>
      </c>
    </row>
    <row r="2377" spans="2:9" x14ac:dyDescent="0.2">
      <c r="B2377" t="s">
        <v>5117</v>
      </c>
      <c r="C2377" s="4" t="s">
        <v>6403</v>
      </c>
      <c r="D2377" s="4" t="s">
        <v>6009</v>
      </c>
      <c r="E2377" s="4" t="s">
        <v>1518</v>
      </c>
      <c r="F2377" s="4">
        <f>VLOOKUP($B2377, 'Adsorbate_starOH2_v3(AutoRecove'!$E$2:$L$7960, 5, FALSE)</f>
        <v>-0.73699999999999999</v>
      </c>
      <c r="G2377" s="4">
        <f>VLOOKUP($B2377, 'Adsorbate_starOH2_v3(AutoRecove'!$E$2:$L$7960, 6, FALSE)</f>
        <v>2</v>
      </c>
      <c r="H2377" s="4">
        <f>VLOOKUP($B2377, 'Adsorbate_starOH2_v3(AutoRecove'!$E$2:$L$7960, 7, FALSE)</f>
        <v>1</v>
      </c>
      <c r="I2377" s="4">
        <f>VLOOKUP($B2377, 'Adsorbate_starOH2_v3(AutoRecove'!$E$2:$L$7960, 8, FALSE)</f>
        <v>2</v>
      </c>
    </row>
    <row r="2378" spans="2:9" x14ac:dyDescent="0.2">
      <c r="B2378" t="s">
        <v>23871</v>
      </c>
      <c r="C2378" s="4" t="s">
        <v>6403</v>
      </c>
      <c r="D2378" s="4" t="s">
        <v>6009</v>
      </c>
      <c r="E2378" s="4" t="s">
        <v>1518</v>
      </c>
      <c r="F2378" s="4">
        <f>VLOOKUP($B2378, 'Adsorbate_starOH2_v3(AutoRecove'!$E$2:$L$7960, 5, FALSE)</f>
        <v>-0.154</v>
      </c>
      <c r="G2378" s="4">
        <f>VLOOKUP($B2378, 'Adsorbate_starOH2_v3(AutoRecove'!$E$2:$L$7960, 6, FALSE)</f>
        <v>1</v>
      </c>
      <c r="H2378" s="4">
        <f>VLOOKUP($B2378, 'Adsorbate_starOH2_v3(AutoRecove'!$E$2:$L$7960, 7, FALSE)</f>
        <v>0</v>
      </c>
      <c r="I2378" s="4">
        <f>VLOOKUP($B2378, 'Adsorbate_starOH2_v3(AutoRecove'!$E$2:$L$7960, 8, FALSE)</f>
        <v>1</v>
      </c>
    </row>
    <row r="2379" spans="2:9" x14ac:dyDescent="0.2">
      <c r="B2379" t="s">
        <v>28961</v>
      </c>
      <c r="C2379" s="4" t="s">
        <v>6403</v>
      </c>
      <c r="D2379" s="4" t="s">
        <v>6009</v>
      </c>
      <c r="F2379" s="4">
        <f>VLOOKUP($B2379, 'Adsorbate_starOH2_v3(AutoRecove'!$E$2:$L$7960, 5, FALSE)</f>
        <v>-4.4379999999999997</v>
      </c>
      <c r="G2379" s="4">
        <f>VLOOKUP($B2379, 'Adsorbate_starOH2_v3(AutoRecove'!$E$2:$L$7960, 6, FALSE)</f>
        <v>1</v>
      </c>
      <c r="H2379" s="4">
        <f>VLOOKUP($B2379, 'Adsorbate_starOH2_v3(AutoRecove'!$E$2:$L$7960, 7, FALSE)</f>
        <v>0</v>
      </c>
      <c r="I2379" s="4">
        <f>VLOOKUP($B2379, 'Adsorbate_starOH2_v3(AutoRecove'!$E$2:$L$7960, 8, FALSE)</f>
        <v>1</v>
      </c>
    </row>
    <row r="2380" spans="2:9" x14ac:dyDescent="0.2">
      <c r="B2380" t="s">
        <v>30131</v>
      </c>
      <c r="C2380" s="4" t="s">
        <v>6403</v>
      </c>
      <c r="D2380" s="4" t="s">
        <v>6009</v>
      </c>
      <c r="F2380" s="4">
        <f>VLOOKUP($B2380, 'Adsorbate_starOH2_v3(AutoRecove'!$E$2:$L$7960, 5, FALSE)</f>
        <v>-0.55300000000000005</v>
      </c>
      <c r="G2380" s="4">
        <f>VLOOKUP($B2380, 'Adsorbate_starOH2_v3(AutoRecove'!$E$2:$L$7960, 6, FALSE)</f>
        <v>2</v>
      </c>
      <c r="H2380" s="4">
        <f>VLOOKUP($B2380, 'Adsorbate_starOH2_v3(AutoRecove'!$E$2:$L$7960, 7, FALSE)</f>
        <v>1</v>
      </c>
      <c r="I2380" s="4">
        <f>VLOOKUP($B2380, 'Adsorbate_starOH2_v3(AutoRecove'!$E$2:$L$7960, 8, FALSE)</f>
        <v>1</v>
      </c>
    </row>
    <row r="2381" spans="2:9" x14ac:dyDescent="0.2">
      <c r="B2381" t="s">
        <v>29856</v>
      </c>
      <c r="C2381" s="4" t="s">
        <v>6403</v>
      </c>
      <c r="D2381" s="4" t="s">
        <v>6009</v>
      </c>
      <c r="F2381" s="4">
        <f>VLOOKUP($B2381, 'Adsorbate_starOH2_v3(AutoRecove'!$E$2:$L$7960, 5, FALSE)</f>
        <v>-6.0999999999999999E-2</v>
      </c>
      <c r="G2381" s="4">
        <f>VLOOKUP($B2381, 'Adsorbate_starOH2_v3(AutoRecove'!$E$2:$L$7960, 6, FALSE)</f>
        <v>1</v>
      </c>
      <c r="H2381" s="4">
        <f>VLOOKUP($B2381, 'Adsorbate_starOH2_v3(AutoRecove'!$E$2:$L$7960, 7, FALSE)</f>
        <v>0</v>
      </c>
      <c r="I2381" s="4">
        <f>VLOOKUP($B2381, 'Adsorbate_starOH2_v3(AutoRecove'!$E$2:$L$7960, 8, FALSE)</f>
        <v>-1</v>
      </c>
    </row>
    <row r="2382" spans="2:9" x14ac:dyDescent="0.2">
      <c r="B2382" t="s">
        <v>30153</v>
      </c>
      <c r="C2382" s="4" t="s">
        <v>6403</v>
      </c>
      <c r="D2382" s="4" t="s">
        <v>6009</v>
      </c>
      <c r="F2382" s="4">
        <f>VLOOKUP($B2382, 'Adsorbate_starOH2_v3(AutoRecove'!$E$2:$L$7960, 5, FALSE)</f>
        <v>3.9E-2</v>
      </c>
      <c r="G2382" s="4">
        <f>VLOOKUP($B2382, 'Adsorbate_starOH2_v3(AutoRecove'!$E$2:$L$7960, 6, FALSE)</f>
        <v>2</v>
      </c>
      <c r="H2382" s="4">
        <f>VLOOKUP($B2382, 'Adsorbate_starOH2_v3(AutoRecove'!$E$2:$L$7960, 7, FALSE)</f>
        <v>1</v>
      </c>
      <c r="I2382" s="4">
        <f>VLOOKUP($B2382, 'Adsorbate_starOH2_v3(AutoRecove'!$E$2:$L$7960, 8, FALSE)</f>
        <v>1</v>
      </c>
    </row>
    <row r="2383" spans="2:9" x14ac:dyDescent="0.2">
      <c r="B2383" t="s">
        <v>18160</v>
      </c>
      <c r="C2383" s="4" t="s">
        <v>6403</v>
      </c>
      <c r="D2383" s="4" t="s">
        <v>3550</v>
      </c>
      <c r="E2383" s="4" t="s">
        <v>1518</v>
      </c>
      <c r="F2383" s="4">
        <f>VLOOKUP($B2383, 'Adsorbate_starOH2_v3(AutoRecove'!$E$2:$L$7960, 5, FALSE)</f>
        <v>-1.744</v>
      </c>
      <c r="G2383" s="4">
        <f>VLOOKUP($B2383, 'Adsorbate_starOH2_v3(AutoRecove'!$E$2:$L$7960, 6, FALSE)</f>
        <v>2</v>
      </c>
      <c r="H2383" s="4">
        <f>VLOOKUP($B2383, 'Adsorbate_starOH2_v3(AutoRecove'!$E$2:$L$7960, 7, FALSE)</f>
        <v>0</v>
      </c>
      <c r="I2383" s="4">
        <f>VLOOKUP($B2383, 'Adsorbate_starOH2_v3(AutoRecove'!$E$2:$L$7960, 8, FALSE)</f>
        <v>1</v>
      </c>
    </row>
    <row r="2384" spans="2:9" x14ac:dyDescent="0.2">
      <c r="B2384" t="s">
        <v>26572</v>
      </c>
      <c r="C2384" s="4" t="s">
        <v>6403</v>
      </c>
      <c r="D2384" s="4" t="s">
        <v>3550</v>
      </c>
      <c r="F2384" s="4">
        <f>VLOOKUP($B2384, 'Adsorbate_starOH2_v3(AutoRecove'!$E$2:$L$7960, 5, FALSE)</f>
        <v>-2.2309999999999999</v>
      </c>
      <c r="G2384" s="4">
        <f>VLOOKUP($B2384, 'Adsorbate_starOH2_v3(AutoRecove'!$E$2:$L$7960, 6, FALSE)</f>
        <v>2</v>
      </c>
      <c r="H2384" s="4">
        <f>VLOOKUP($B2384, 'Adsorbate_starOH2_v3(AutoRecove'!$E$2:$L$7960, 7, FALSE)</f>
        <v>2</v>
      </c>
      <c r="I2384" s="4">
        <f>VLOOKUP($B2384, 'Adsorbate_starOH2_v3(AutoRecove'!$E$2:$L$7960, 8, FALSE)</f>
        <v>1</v>
      </c>
    </row>
    <row r="2385" spans="2:9" x14ac:dyDescent="0.2">
      <c r="B2385" t="s">
        <v>26572</v>
      </c>
      <c r="C2385" s="4" t="s">
        <v>6403</v>
      </c>
      <c r="D2385" s="4" t="s">
        <v>3550</v>
      </c>
      <c r="F2385" s="4">
        <f>VLOOKUP($B2385, 'Adsorbate_starOH2_v3(AutoRecove'!$E$2:$L$7960, 5, FALSE)</f>
        <v>-2.2309999999999999</v>
      </c>
      <c r="G2385" s="4">
        <f>VLOOKUP($B2385, 'Adsorbate_starOH2_v3(AutoRecove'!$E$2:$L$7960, 6, FALSE)</f>
        <v>2</v>
      </c>
      <c r="H2385" s="4">
        <f>VLOOKUP($B2385, 'Adsorbate_starOH2_v3(AutoRecove'!$E$2:$L$7960, 7, FALSE)</f>
        <v>2</v>
      </c>
      <c r="I2385" s="4">
        <f>VLOOKUP($B2385, 'Adsorbate_starOH2_v3(AutoRecove'!$E$2:$L$7960, 8, FALSE)</f>
        <v>1</v>
      </c>
    </row>
    <row r="2386" spans="2:9" x14ac:dyDescent="0.2">
      <c r="B2386" t="s">
        <v>8336</v>
      </c>
      <c r="C2386" s="4" t="s">
        <v>6403</v>
      </c>
      <c r="D2386" s="4" t="s">
        <v>3691</v>
      </c>
      <c r="E2386" s="4" t="s">
        <v>9466</v>
      </c>
      <c r="F2386" s="4">
        <f>VLOOKUP($B2386, 'Adsorbate_starOH2_v3(AutoRecove'!$E$2:$L$7960, 5, FALSE)</f>
        <v>-3.0830000000000002</v>
      </c>
      <c r="G2386" s="4">
        <f>VLOOKUP($B2386, 'Adsorbate_starOH2_v3(AutoRecove'!$E$2:$L$7960, 6, FALSE)</f>
        <v>2</v>
      </c>
      <c r="H2386" s="4">
        <f>VLOOKUP($B2386, 'Adsorbate_starOH2_v3(AutoRecove'!$E$2:$L$7960, 7, FALSE)</f>
        <v>1</v>
      </c>
      <c r="I2386" s="4">
        <f>VLOOKUP($B2386, 'Adsorbate_starOH2_v3(AutoRecove'!$E$2:$L$7960, 8, FALSE)</f>
        <v>1</v>
      </c>
    </row>
    <row r="2387" spans="2:9" x14ac:dyDescent="0.2">
      <c r="B2387" t="s">
        <v>8239</v>
      </c>
      <c r="C2387" s="4" t="s">
        <v>6403</v>
      </c>
      <c r="D2387" s="4" t="s">
        <v>3691</v>
      </c>
      <c r="E2387" s="4" t="s">
        <v>9466</v>
      </c>
      <c r="F2387" s="4">
        <f>VLOOKUP($B2387, 'Adsorbate_starOH2_v3(AutoRecove'!$E$2:$L$7960, 5, FALSE)</f>
        <v>-0.75900000000000001</v>
      </c>
      <c r="G2387" s="4">
        <f>VLOOKUP($B2387, 'Adsorbate_starOH2_v3(AutoRecove'!$E$2:$L$7960, 6, FALSE)</f>
        <v>2</v>
      </c>
      <c r="H2387" s="4">
        <f>VLOOKUP($B2387, 'Adsorbate_starOH2_v3(AutoRecove'!$E$2:$L$7960, 7, FALSE)</f>
        <v>1</v>
      </c>
      <c r="I2387" s="4">
        <f>VLOOKUP($B2387, 'Adsorbate_starOH2_v3(AutoRecove'!$E$2:$L$7960, 8, FALSE)</f>
        <v>1</v>
      </c>
    </row>
    <row r="2388" spans="2:9" x14ac:dyDescent="0.2">
      <c r="B2388" t="s">
        <v>8239</v>
      </c>
      <c r="C2388" s="4" t="s">
        <v>6403</v>
      </c>
      <c r="D2388" s="4" t="s">
        <v>3691</v>
      </c>
      <c r="E2388" s="4" t="s">
        <v>9466</v>
      </c>
      <c r="F2388" s="4">
        <f>VLOOKUP($B2388, 'Adsorbate_starOH2_v3(AutoRecove'!$E$2:$L$7960, 5, FALSE)</f>
        <v>-0.75900000000000001</v>
      </c>
      <c r="G2388" s="4">
        <f>VLOOKUP($B2388, 'Adsorbate_starOH2_v3(AutoRecove'!$E$2:$L$7960, 6, FALSE)</f>
        <v>2</v>
      </c>
      <c r="H2388" s="4">
        <f>VLOOKUP($B2388, 'Adsorbate_starOH2_v3(AutoRecove'!$E$2:$L$7960, 7, FALSE)</f>
        <v>1</v>
      </c>
      <c r="I2388" s="4">
        <f>VLOOKUP($B2388, 'Adsorbate_starOH2_v3(AutoRecove'!$E$2:$L$7960, 8, FALSE)</f>
        <v>1</v>
      </c>
    </row>
    <row r="2389" spans="2:9" x14ac:dyDescent="0.2">
      <c r="B2389" t="s">
        <v>4857</v>
      </c>
      <c r="C2389" s="4" t="s">
        <v>6403</v>
      </c>
      <c r="D2389" s="4" t="s">
        <v>3691</v>
      </c>
      <c r="E2389" s="4" t="s">
        <v>155</v>
      </c>
      <c r="F2389" s="4">
        <f>VLOOKUP($B2389, 'Adsorbate_starOH2_v3(AutoRecove'!$E$2:$L$7960, 5, FALSE)</f>
        <v>-1.544</v>
      </c>
      <c r="G2389" s="4">
        <f>VLOOKUP($B2389, 'Adsorbate_starOH2_v3(AutoRecove'!$E$2:$L$7960, 6, FALSE)</f>
        <v>2</v>
      </c>
      <c r="H2389" s="4">
        <f>VLOOKUP($B2389, 'Adsorbate_starOH2_v3(AutoRecove'!$E$2:$L$7960, 7, FALSE)</f>
        <v>1</v>
      </c>
      <c r="I2389" s="4">
        <f>VLOOKUP($B2389, 'Adsorbate_starOH2_v3(AutoRecove'!$E$2:$L$7960, 8, FALSE)</f>
        <v>0</v>
      </c>
    </row>
    <row r="2390" spans="2:9" x14ac:dyDescent="0.2">
      <c r="B2390" t="s">
        <v>2733</v>
      </c>
      <c r="C2390" s="4" t="s">
        <v>6403</v>
      </c>
      <c r="D2390" s="4" t="s">
        <v>3691</v>
      </c>
      <c r="E2390" s="4" t="s">
        <v>10708</v>
      </c>
      <c r="F2390" s="4">
        <f>VLOOKUP($B2390, 'Adsorbate_starOH2_v3(AutoRecove'!$E$2:$L$7960, 5, FALSE)</f>
        <v>-0.55500000000000005</v>
      </c>
      <c r="G2390" s="4">
        <f>VLOOKUP($B2390, 'Adsorbate_starOH2_v3(AutoRecove'!$E$2:$L$7960, 6, FALSE)</f>
        <v>2</v>
      </c>
      <c r="H2390" s="4">
        <f>VLOOKUP($B2390, 'Adsorbate_starOH2_v3(AutoRecove'!$E$2:$L$7960, 7, FALSE)</f>
        <v>1</v>
      </c>
      <c r="I2390" s="4">
        <f>VLOOKUP($B2390, 'Adsorbate_starOH2_v3(AutoRecove'!$E$2:$L$7960, 8, FALSE)</f>
        <v>1</v>
      </c>
    </row>
    <row r="2391" spans="2:9" x14ac:dyDescent="0.2">
      <c r="B2391" t="s">
        <v>2733</v>
      </c>
      <c r="C2391" s="4" t="s">
        <v>6403</v>
      </c>
      <c r="D2391" s="4" t="s">
        <v>3691</v>
      </c>
      <c r="E2391" s="4" t="s">
        <v>10708</v>
      </c>
      <c r="F2391" s="4">
        <f>VLOOKUP($B2391, 'Adsorbate_starOH2_v3(AutoRecove'!$E$2:$L$7960, 5, FALSE)</f>
        <v>-0.55500000000000005</v>
      </c>
      <c r="G2391" s="4">
        <f>VLOOKUP($B2391, 'Adsorbate_starOH2_v3(AutoRecove'!$E$2:$L$7960, 6, FALSE)</f>
        <v>2</v>
      </c>
      <c r="H2391" s="4">
        <f>VLOOKUP($B2391, 'Adsorbate_starOH2_v3(AutoRecove'!$E$2:$L$7960, 7, FALSE)</f>
        <v>1</v>
      </c>
      <c r="I2391" s="4">
        <f>VLOOKUP($B2391, 'Adsorbate_starOH2_v3(AutoRecove'!$E$2:$L$7960, 8, FALSE)</f>
        <v>1</v>
      </c>
    </row>
    <row r="2392" spans="2:9" x14ac:dyDescent="0.2">
      <c r="B2392" t="s">
        <v>23708</v>
      </c>
      <c r="C2392" s="4" t="s">
        <v>6403</v>
      </c>
      <c r="D2392" s="4" t="s">
        <v>3691</v>
      </c>
      <c r="E2392" s="4" t="s">
        <v>10708</v>
      </c>
      <c r="F2392" s="4">
        <f>VLOOKUP($B2392, 'Adsorbate_starOH2_v3(AutoRecove'!$E$2:$L$7960, 5, FALSE)</f>
        <v>-1.204</v>
      </c>
      <c r="G2392" s="4">
        <f>VLOOKUP($B2392, 'Adsorbate_starOH2_v3(AutoRecove'!$E$2:$L$7960, 6, FALSE)</f>
        <v>1</v>
      </c>
      <c r="H2392" s="4">
        <f>VLOOKUP($B2392, 'Adsorbate_starOH2_v3(AutoRecove'!$E$2:$L$7960, 7, FALSE)</f>
        <v>0</v>
      </c>
      <c r="I2392" s="4">
        <f>VLOOKUP($B2392, 'Adsorbate_starOH2_v3(AutoRecove'!$E$2:$L$7960, 8, FALSE)</f>
        <v>1</v>
      </c>
    </row>
    <row r="2393" spans="2:9" x14ac:dyDescent="0.2">
      <c r="B2393" t="s">
        <v>17399</v>
      </c>
      <c r="C2393" s="4" t="s">
        <v>6403</v>
      </c>
      <c r="D2393" s="4" t="s">
        <v>30472</v>
      </c>
      <c r="E2393" s="4" t="s">
        <v>1518</v>
      </c>
      <c r="F2393" s="4">
        <f>VLOOKUP($B2393, 'Adsorbate_starOH2_v3(AutoRecove'!$E$2:$L$7960, 5, FALSE)</f>
        <v>-0.45200000000000001</v>
      </c>
      <c r="G2393" s="4">
        <f>VLOOKUP($B2393, 'Adsorbate_starOH2_v3(AutoRecove'!$E$2:$L$7960, 6, FALSE)</f>
        <v>2</v>
      </c>
      <c r="H2393" s="4">
        <f>VLOOKUP($B2393, 'Adsorbate_starOH2_v3(AutoRecove'!$E$2:$L$7960, 7, FALSE)</f>
        <v>1</v>
      </c>
      <c r="I2393" s="4">
        <f>VLOOKUP($B2393, 'Adsorbate_starOH2_v3(AutoRecove'!$E$2:$L$7960, 8, FALSE)</f>
        <v>1</v>
      </c>
    </row>
    <row r="2394" spans="2:9" x14ac:dyDescent="0.2">
      <c r="B2394" t="s">
        <v>24534</v>
      </c>
      <c r="C2394" s="4" t="s">
        <v>6403</v>
      </c>
      <c r="D2394" s="4" t="s">
        <v>30472</v>
      </c>
      <c r="E2394" s="4" t="s">
        <v>1518</v>
      </c>
      <c r="F2394" s="4">
        <f>VLOOKUP($B2394, 'Adsorbate_starOH2_v3(AutoRecove'!$E$2:$L$7960, 5, FALSE)</f>
        <v>-0.53100000000000003</v>
      </c>
      <c r="G2394" s="4">
        <f>VLOOKUP($B2394, 'Adsorbate_starOH2_v3(AutoRecove'!$E$2:$L$7960, 6, FALSE)</f>
        <v>1</v>
      </c>
      <c r="H2394" s="4">
        <f>VLOOKUP($B2394, 'Adsorbate_starOH2_v3(AutoRecove'!$E$2:$L$7960, 7, FALSE)</f>
        <v>0</v>
      </c>
      <c r="I2394" s="4">
        <f>VLOOKUP($B2394, 'Adsorbate_starOH2_v3(AutoRecove'!$E$2:$L$7960, 8, FALSE)</f>
        <v>2</v>
      </c>
    </row>
    <row r="2395" spans="2:9" x14ac:dyDescent="0.2">
      <c r="B2395" t="s">
        <v>28641</v>
      </c>
      <c r="C2395" s="4" t="s">
        <v>6403</v>
      </c>
      <c r="D2395" s="4" t="s">
        <v>30472</v>
      </c>
      <c r="E2395" s="4" t="s">
        <v>1518</v>
      </c>
      <c r="F2395" s="4">
        <f>VLOOKUP($B2395, 'Adsorbate_starOH2_v3(AutoRecove'!$E$2:$L$7960, 5, FALSE)</f>
        <v>-1.542</v>
      </c>
      <c r="G2395" s="4">
        <f>VLOOKUP($B2395, 'Adsorbate_starOH2_v3(AutoRecove'!$E$2:$L$7960, 6, FALSE)</f>
        <v>2</v>
      </c>
      <c r="H2395" s="4">
        <f>VLOOKUP($B2395, 'Adsorbate_starOH2_v3(AutoRecove'!$E$2:$L$7960, 7, FALSE)</f>
        <v>1</v>
      </c>
      <c r="I2395" s="4">
        <f>VLOOKUP($B2395, 'Adsorbate_starOH2_v3(AutoRecove'!$E$2:$L$7960, 8, FALSE)</f>
        <v>0</v>
      </c>
    </row>
    <row r="2396" spans="2:9" x14ac:dyDescent="0.2">
      <c r="B2396" t="s">
        <v>28724</v>
      </c>
      <c r="C2396" s="4" t="s">
        <v>6403</v>
      </c>
      <c r="D2396" s="4" t="s">
        <v>30472</v>
      </c>
      <c r="E2396" s="4" t="s">
        <v>1518</v>
      </c>
      <c r="F2396" s="4">
        <f>VLOOKUP($B2396, 'Adsorbate_starOH2_v3(AutoRecove'!$E$2:$L$7960, 5, FALSE)</f>
        <v>0.502</v>
      </c>
      <c r="G2396" s="4">
        <f>VLOOKUP($B2396, 'Adsorbate_starOH2_v3(AutoRecove'!$E$2:$L$7960, 6, FALSE)</f>
        <v>1</v>
      </c>
      <c r="H2396" s="4">
        <f>VLOOKUP($B2396, 'Adsorbate_starOH2_v3(AutoRecove'!$E$2:$L$7960, 7, FALSE)</f>
        <v>0</v>
      </c>
      <c r="I2396" s="4">
        <f>VLOOKUP($B2396, 'Adsorbate_starOH2_v3(AutoRecove'!$E$2:$L$7960, 8, FALSE)</f>
        <v>1</v>
      </c>
    </row>
    <row r="2397" spans="2:9" x14ac:dyDescent="0.2">
      <c r="B2397" t="s">
        <v>9281</v>
      </c>
      <c r="C2397" s="4" t="s">
        <v>6403</v>
      </c>
      <c r="D2397" s="4" t="s">
        <v>30472</v>
      </c>
      <c r="E2397" s="4" t="s">
        <v>1518</v>
      </c>
      <c r="F2397" s="4">
        <f>VLOOKUP($B2397, 'Adsorbate_starOH2_v3(AutoRecove'!$E$2:$L$7960, 5, FALSE)</f>
        <v>-2.5840000000000001</v>
      </c>
      <c r="G2397" s="4">
        <f>VLOOKUP($B2397, 'Adsorbate_starOH2_v3(AutoRecove'!$E$2:$L$7960, 6, FALSE)</f>
        <v>2</v>
      </c>
      <c r="H2397" s="4">
        <f>VLOOKUP($B2397, 'Adsorbate_starOH2_v3(AutoRecove'!$E$2:$L$7960, 7, FALSE)</f>
        <v>1</v>
      </c>
      <c r="I2397" s="4">
        <f>VLOOKUP($B2397, 'Adsorbate_starOH2_v3(AutoRecove'!$E$2:$L$7960, 8, FALSE)</f>
        <v>1</v>
      </c>
    </row>
    <row r="2398" spans="2:9" x14ac:dyDescent="0.2">
      <c r="B2398" t="s">
        <v>9281</v>
      </c>
      <c r="C2398" s="4" t="s">
        <v>6403</v>
      </c>
      <c r="D2398" s="4" t="s">
        <v>30472</v>
      </c>
      <c r="E2398" s="4" t="s">
        <v>1518</v>
      </c>
      <c r="F2398" s="4">
        <f>VLOOKUP($B2398, 'Adsorbate_starOH2_v3(AutoRecove'!$E$2:$L$7960, 5, FALSE)</f>
        <v>-2.5840000000000001</v>
      </c>
      <c r="G2398" s="4">
        <f>VLOOKUP($B2398, 'Adsorbate_starOH2_v3(AutoRecove'!$E$2:$L$7960, 6, FALSE)</f>
        <v>2</v>
      </c>
      <c r="H2398" s="4">
        <f>VLOOKUP($B2398, 'Adsorbate_starOH2_v3(AutoRecove'!$E$2:$L$7960, 7, FALSE)</f>
        <v>1</v>
      </c>
      <c r="I2398" s="4">
        <f>VLOOKUP($B2398, 'Adsorbate_starOH2_v3(AutoRecove'!$E$2:$L$7960, 8, FALSE)</f>
        <v>1</v>
      </c>
    </row>
    <row r="2399" spans="2:9" x14ac:dyDescent="0.2">
      <c r="B2399" t="s">
        <v>8286</v>
      </c>
      <c r="C2399" s="4" t="s">
        <v>6403</v>
      </c>
      <c r="D2399" s="4" t="s">
        <v>30472</v>
      </c>
      <c r="E2399" s="4" t="s">
        <v>6009</v>
      </c>
      <c r="F2399" s="4">
        <f>VLOOKUP($B2399, 'Adsorbate_starOH2_v3(AutoRecove'!$E$2:$L$7960, 5, FALSE)</f>
        <v>-2.0110000000000001</v>
      </c>
      <c r="G2399" s="4">
        <f>VLOOKUP($B2399, 'Adsorbate_starOH2_v3(AutoRecove'!$E$2:$L$7960, 6, FALSE)</f>
        <v>1</v>
      </c>
      <c r="H2399" s="4">
        <f>VLOOKUP($B2399, 'Adsorbate_starOH2_v3(AutoRecove'!$E$2:$L$7960, 7, FALSE)</f>
        <v>0</v>
      </c>
      <c r="I2399" s="4">
        <f>VLOOKUP($B2399, 'Adsorbate_starOH2_v3(AutoRecove'!$E$2:$L$7960, 8, FALSE)</f>
        <v>2</v>
      </c>
    </row>
    <row r="2400" spans="2:9" x14ac:dyDescent="0.2">
      <c r="B2400" t="s">
        <v>20403</v>
      </c>
      <c r="C2400" s="4" t="s">
        <v>6403</v>
      </c>
      <c r="D2400" s="4" t="s">
        <v>30472</v>
      </c>
      <c r="E2400" s="4" t="s">
        <v>6009</v>
      </c>
      <c r="F2400" s="4">
        <f>VLOOKUP($B2400, 'Adsorbate_starOH2_v3(AutoRecove'!$E$2:$L$7960, 5, FALSE)</f>
        <v>-0.47299999999999998</v>
      </c>
      <c r="G2400" s="4">
        <f>VLOOKUP($B2400, 'Adsorbate_starOH2_v3(AutoRecove'!$E$2:$L$7960, 6, FALSE)</f>
        <v>2</v>
      </c>
      <c r="H2400" s="4">
        <f>VLOOKUP($B2400, 'Adsorbate_starOH2_v3(AutoRecove'!$E$2:$L$7960, 7, FALSE)</f>
        <v>1</v>
      </c>
      <c r="I2400" s="4">
        <f>VLOOKUP($B2400, 'Adsorbate_starOH2_v3(AutoRecove'!$E$2:$L$7960, 8, FALSE)</f>
        <v>2</v>
      </c>
    </row>
    <row r="2401" spans="2:9" x14ac:dyDescent="0.2">
      <c r="B2401" t="s">
        <v>20403</v>
      </c>
      <c r="C2401" s="4" t="s">
        <v>6403</v>
      </c>
      <c r="D2401" s="4" t="s">
        <v>30472</v>
      </c>
      <c r="E2401" s="4" t="s">
        <v>6009</v>
      </c>
      <c r="F2401" s="4">
        <f>VLOOKUP($B2401, 'Adsorbate_starOH2_v3(AutoRecove'!$E$2:$L$7960, 5, FALSE)</f>
        <v>-0.47299999999999998</v>
      </c>
      <c r="G2401" s="4">
        <f>VLOOKUP($B2401, 'Adsorbate_starOH2_v3(AutoRecove'!$E$2:$L$7960, 6, FALSE)</f>
        <v>2</v>
      </c>
      <c r="H2401" s="4">
        <f>VLOOKUP($B2401, 'Adsorbate_starOH2_v3(AutoRecove'!$E$2:$L$7960, 7, FALSE)</f>
        <v>1</v>
      </c>
      <c r="I2401" s="4">
        <f>VLOOKUP($B2401, 'Adsorbate_starOH2_v3(AutoRecove'!$E$2:$L$7960, 8, FALSE)</f>
        <v>2</v>
      </c>
    </row>
    <row r="2402" spans="2:9" x14ac:dyDescent="0.2">
      <c r="B2402" t="s">
        <v>1928</v>
      </c>
      <c r="C2402" s="4" t="s">
        <v>6403</v>
      </c>
      <c r="D2402" s="4" t="s">
        <v>30472</v>
      </c>
      <c r="E2402" s="4" t="s">
        <v>6009</v>
      </c>
      <c r="F2402" s="4">
        <f>VLOOKUP($B2402, 'Adsorbate_starOH2_v3(AutoRecove'!$E$2:$L$7960, 5, FALSE)</f>
        <v>-0.16800000000000001</v>
      </c>
      <c r="G2402" s="4">
        <f>VLOOKUP($B2402, 'Adsorbate_starOH2_v3(AutoRecove'!$E$2:$L$7960, 6, FALSE)</f>
        <v>1</v>
      </c>
      <c r="H2402" s="4">
        <f>VLOOKUP($B2402, 'Adsorbate_starOH2_v3(AutoRecove'!$E$2:$L$7960, 7, FALSE)</f>
        <v>0</v>
      </c>
      <c r="I2402" s="4">
        <f>VLOOKUP($B2402, 'Adsorbate_starOH2_v3(AutoRecove'!$E$2:$L$7960, 8, FALSE)</f>
        <v>2</v>
      </c>
    </row>
    <row r="2403" spans="2:9" x14ac:dyDescent="0.2">
      <c r="B2403" t="s">
        <v>1928</v>
      </c>
      <c r="C2403" s="4" t="s">
        <v>6403</v>
      </c>
      <c r="D2403" s="4" t="s">
        <v>30472</v>
      </c>
      <c r="E2403" s="4" t="s">
        <v>6009</v>
      </c>
      <c r="F2403" s="4">
        <f>VLOOKUP($B2403, 'Adsorbate_starOH2_v3(AutoRecove'!$E$2:$L$7960, 5, FALSE)</f>
        <v>-0.16800000000000001</v>
      </c>
      <c r="G2403" s="4">
        <f>VLOOKUP($B2403, 'Adsorbate_starOH2_v3(AutoRecove'!$E$2:$L$7960, 6, FALSE)</f>
        <v>1</v>
      </c>
      <c r="H2403" s="4">
        <f>VLOOKUP($B2403, 'Adsorbate_starOH2_v3(AutoRecove'!$E$2:$L$7960, 7, FALSE)</f>
        <v>0</v>
      </c>
      <c r="I2403" s="4">
        <f>VLOOKUP($B2403, 'Adsorbate_starOH2_v3(AutoRecove'!$E$2:$L$7960, 8, FALSE)</f>
        <v>2</v>
      </c>
    </row>
    <row r="2404" spans="2:9" x14ac:dyDescent="0.2">
      <c r="B2404" t="s">
        <v>3465</v>
      </c>
      <c r="C2404" s="4" t="s">
        <v>6403</v>
      </c>
      <c r="D2404" s="4" t="s">
        <v>30472</v>
      </c>
      <c r="F2404" s="4">
        <f>VLOOKUP($B2404, 'Adsorbate_starOH2_v3(AutoRecove'!$E$2:$L$7960, 5, FALSE)</f>
        <v>-2.2679999999999998</v>
      </c>
      <c r="G2404" s="4">
        <f>VLOOKUP($B2404, 'Adsorbate_starOH2_v3(AutoRecove'!$E$2:$L$7960, 6, FALSE)</f>
        <v>2</v>
      </c>
      <c r="H2404" s="4">
        <f>VLOOKUP($B2404, 'Adsorbate_starOH2_v3(AutoRecove'!$E$2:$L$7960, 7, FALSE)</f>
        <v>0</v>
      </c>
      <c r="I2404" s="4">
        <f>VLOOKUP($B2404, 'Adsorbate_starOH2_v3(AutoRecove'!$E$2:$L$7960, 8, FALSE)</f>
        <v>1</v>
      </c>
    </row>
    <row r="2405" spans="2:9" x14ac:dyDescent="0.2">
      <c r="B2405" t="s">
        <v>3465</v>
      </c>
      <c r="C2405" s="4" t="s">
        <v>6403</v>
      </c>
      <c r="D2405" s="4" t="s">
        <v>30472</v>
      </c>
      <c r="F2405" s="4">
        <f>VLOOKUP($B2405, 'Adsorbate_starOH2_v3(AutoRecove'!$E$2:$L$7960, 5, FALSE)</f>
        <v>-2.2679999999999998</v>
      </c>
      <c r="G2405" s="4">
        <f>VLOOKUP($B2405, 'Adsorbate_starOH2_v3(AutoRecove'!$E$2:$L$7960, 6, FALSE)</f>
        <v>2</v>
      </c>
      <c r="H2405" s="4">
        <f>VLOOKUP($B2405, 'Adsorbate_starOH2_v3(AutoRecove'!$E$2:$L$7960, 7, FALSE)</f>
        <v>0</v>
      </c>
      <c r="I2405" s="4">
        <f>VLOOKUP($B2405, 'Adsorbate_starOH2_v3(AutoRecove'!$E$2:$L$7960, 8, FALSE)</f>
        <v>1</v>
      </c>
    </row>
    <row r="2406" spans="2:9" x14ac:dyDescent="0.2">
      <c r="B2406" t="s">
        <v>3465</v>
      </c>
      <c r="C2406" s="4" t="s">
        <v>6403</v>
      </c>
      <c r="D2406" s="4" t="s">
        <v>30472</v>
      </c>
      <c r="F2406" s="4">
        <f>VLOOKUP($B2406, 'Adsorbate_starOH2_v3(AutoRecove'!$E$2:$L$7960, 5, FALSE)</f>
        <v>-2.2679999999999998</v>
      </c>
      <c r="G2406" s="4">
        <f>VLOOKUP($B2406, 'Adsorbate_starOH2_v3(AutoRecove'!$E$2:$L$7960, 6, FALSE)</f>
        <v>2</v>
      </c>
      <c r="H2406" s="4">
        <f>VLOOKUP($B2406, 'Adsorbate_starOH2_v3(AutoRecove'!$E$2:$L$7960, 7, FALSE)</f>
        <v>0</v>
      </c>
      <c r="I2406" s="4">
        <f>VLOOKUP($B2406, 'Adsorbate_starOH2_v3(AutoRecove'!$E$2:$L$7960, 8, FALSE)</f>
        <v>1</v>
      </c>
    </row>
    <row r="2407" spans="2:9" x14ac:dyDescent="0.2">
      <c r="B2407" t="s">
        <v>3465</v>
      </c>
      <c r="C2407" s="4" t="s">
        <v>6403</v>
      </c>
      <c r="D2407" s="4" t="s">
        <v>30472</v>
      </c>
      <c r="F2407" s="4">
        <f>VLOOKUP($B2407, 'Adsorbate_starOH2_v3(AutoRecove'!$E$2:$L$7960, 5, FALSE)</f>
        <v>-2.2679999999999998</v>
      </c>
      <c r="G2407" s="4">
        <f>VLOOKUP($B2407, 'Adsorbate_starOH2_v3(AutoRecove'!$E$2:$L$7960, 6, FALSE)</f>
        <v>2</v>
      </c>
      <c r="H2407" s="4">
        <f>VLOOKUP($B2407, 'Adsorbate_starOH2_v3(AutoRecove'!$E$2:$L$7960, 7, FALSE)</f>
        <v>0</v>
      </c>
      <c r="I2407" s="4">
        <f>VLOOKUP($B2407, 'Adsorbate_starOH2_v3(AutoRecove'!$E$2:$L$7960, 8, FALSE)</f>
        <v>1</v>
      </c>
    </row>
    <row r="2408" spans="2:9" x14ac:dyDescent="0.2">
      <c r="B2408" t="s">
        <v>3465</v>
      </c>
      <c r="C2408" s="4" t="s">
        <v>6403</v>
      </c>
      <c r="D2408" s="4" t="s">
        <v>30472</v>
      </c>
      <c r="F2408" s="4">
        <f>VLOOKUP($B2408, 'Adsorbate_starOH2_v3(AutoRecove'!$E$2:$L$7960, 5, FALSE)</f>
        <v>-2.2679999999999998</v>
      </c>
      <c r="G2408" s="4">
        <f>VLOOKUP($B2408, 'Adsorbate_starOH2_v3(AutoRecove'!$E$2:$L$7960, 6, FALSE)</f>
        <v>2</v>
      </c>
      <c r="H2408" s="4">
        <f>VLOOKUP($B2408, 'Adsorbate_starOH2_v3(AutoRecove'!$E$2:$L$7960, 7, FALSE)</f>
        <v>0</v>
      </c>
      <c r="I2408" s="4">
        <f>VLOOKUP($B2408, 'Adsorbate_starOH2_v3(AutoRecove'!$E$2:$L$7960, 8, FALSE)</f>
        <v>1</v>
      </c>
    </row>
    <row r="2409" spans="2:9" x14ac:dyDescent="0.2">
      <c r="B2409" t="s">
        <v>1325</v>
      </c>
      <c r="C2409" s="4" t="s">
        <v>6403</v>
      </c>
      <c r="D2409" s="4" t="s">
        <v>30472</v>
      </c>
      <c r="F2409" s="4">
        <f>VLOOKUP($B2409, 'Adsorbate_starOH2_v3(AutoRecove'!$E$2:$L$7960, 5, FALSE)</f>
        <v>-5.2999999999999999E-2</v>
      </c>
      <c r="G2409" s="4">
        <f>VLOOKUP($B2409, 'Adsorbate_starOH2_v3(AutoRecove'!$E$2:$L$7960, 6, FALSE)</f>
        <v>1</v>
      </c>
      <c r="H2409" s="4">
        <f>VLOOKUP($B2409, 'Adsorbate_starOH2_v3(AutoRecove'!$E$2:$L$7960, 7, FALSE)</f>
        <v>0</v>
      </c>
      <c r="I2409" s="4">
        <f>VLOOKUP($B2409, 'Adsorbate_starOH2_v3(AutoRecove'!$E$2:$L$7960, 8, FALSE)</f>
        <v>1</v>
      </c>
    </row>
    <row r="2410" spans="2:9" x14ac:dyDescent="0.2">
      <c r="B2410" t="s">
        <v>17772</v>
      </c>
      <c r="C2410" s="4" t="s">
        <v>6403</v>
      </c>
      <c r="D2410" s="4" t="s">
        <v>30472</v>
      </c>
      <c r="F2410" s="4">
        <f>VLOOKUP($B2410, 'Adsorbate_starOH2_v3(AutoRecove'!$E$2:$L$7960, 5, FALSE)</f>
        <v>0.127</v>
      </c>
      <c r="G2410" s="4">
        <f>VLOOKUP($B2410, 'Adsorbate_starOH2_v3(AutoRecove'!$E$2:$L$7960, 6, FALSE)</f>
        <v>2</v>
      </c>
      <c r="H2410" s="4">
        <f>VLOOKUP($B2410, 'Adsorbate_starOH2_v3(AutoRecove'!$E$2:$L$7960, 7, FALSE)</f>
        <v>0</v>
      </c>
      <c r="I2410" s="4">
        <f>VLOOKUP($B2410, 'Adsorbate_starOH2_v3(AutoRecove'!$E$2:$L$7960, 8, FALSE)</f>
        <v>1</v>
      </c>
    </row>
    <row r="2411" spans="2:9" x14ac:dyDescent="0.2">
      <c r="B2411" t="s">
        <v>23819</v>
      </c>
      <c r="C2411" s="4" t="s">
        <v>6403</v>
      </c>
      <c r="D2411" s="4" t="s">
        <v>30472</v>
      </c>
      <c r="F2411" s="4">
        <f>VLOOKUP($B2411, 'Adsorbate_starOH2_v3(AutoRecove'!$E$2:$L$7960, 5, FALSE)</f>
        <v>-0.65500000000000003</v>
      </c>
      <c r="G2411" s="4">
        <f>VLOOKUP($B2411, 'Adsorbate_starOH2_v3(AutoRecove'!$E$2:$L$7960, 6, FALSE)</f>
        <v>2</v>
      </c>
      <c r="H2411" s="4">
        <f>VLOOKUP($B2411, 'Adsorbate_starOH2_v3(AutoRecove'!$E$2:$L$7960, 7, FALSE)</f>
        <v>1</v>
      </c>
      <c r="I2411" s="4">
        <f>VLOOKUP($B2411, 'Adsorbate_starOH2_v3(AutoRecove'!$E$2:$L$7960, 8, FALSE)</f>
        <v>1</v>
      </c>
    </row>
    <row r="2412" spans="2:9" x14ac:dyDescent="0.2">
      <c r="B2412" t="s">
        <v>20755</v>
      </c>
      <c r="C2412" s="4" t="s">
        <v>6403</v>
      </c>
      <c r="D2412" s="4" t="s">
        <v>2105</v>
      </c>
      <c r="E2412" s="4" t="s">
        <v>30472</v>
      </c>
      <c r="F2412" s="4">
        <f>VLOOKUP($B2412, 'Adsorbate_starOH2_v3(AutoRecove'!$E$2:$L$7960, 5, FALSE)</f>
        <v>0.123</v>
      </c>
      <c r="G2412" s="4">
        <f>VLOOKUP($B2412, 'Adsorbate_starOH2_v3(AutoRecove'!$E$2:$L$7960, 6, FALSE)</f>
        <v>1</v>
      </c>
      <c r="H2412" s="4">
        <f>VLOOKUP($B2412, 'Adsorbate_starOH2_v3(AutoRecove'!$E$2:$L$7960, 7, FALSE)</f>
        <v>2</v>
      </c>
      <c r="I2412" s="4">
        <f>VLOOKUP($B2412, 'Adsorbate_starOH2_v3(AutoRecove'!$E$2:$L$7960, 8, FALSE)</f>
        <v>-2</v>
      </c>
    </row>
    <row r="2413" spans="2:9" x14ac:dyDescent="0.2">
      <c r="B2413" t="s">
        <v>287</v>
      </c>
      <c r="C2413" s="4" t="s">
        <v>6403</v>
      </c>
      <c r="D2413" s="4" t="s">
        <v>30467</v>
      </c>
      <c r="E2413" s="4" t="s">
        <v>1518</v>
      </c>
      <c r="F2413" s="4">
        <f>VLOOKUP($B2413, 'Adsorbate_starOH2_v3(AutoRecove'!$E$2:$L$7960, 5, FALSE)</f>
        <v>-7.5999999999999998E-2</v>
      </c>
      <c r="G2413" s="4">
        <f>VLOOKUP($B2413, 'Adsorbate_starOH2_v3(AutoRecove'!$E$2:$L$7960, 6, FALSE)</f>
        <v>1</v>
      </c>
      <c r="H2413" s="4">
        <f>VLOOKUP($B2413, 'Adsorbate_starOH2_v3(AutoRecove'!$E$2:$L$7960, 7, FALSE)</f>
        <v>0</v>
      </c>
      <c r="I2413" s="4">
        <f>VLOOKUP($B2413, 'Adsorbate_starOH2_v3(AutoRecove'!$E$2:$L$7960, 8, FALSE)</f>
        <v>2</v>
      </c>
    </row>
    <row r="2414" spans="2:9" x14ac:dyDescent="0.2">
      <c r="B2414" t="s">
        <v>11392</v>
      </c>
      <c r="C2414" s="4" t="s">
        <v>6403</v>
      </c>
      <c r="D2414" s="4" t="s">
        <v>30467</v>
      </c>
      <c r="E2414" s="4" t="s">
        <v>1518</v>
      </c>
      <c r="F2414" s="4">
        <f>VLOOKUP($B2414, 'Adsorbate_starOH2_v3(AutoRecove'!$E$2:$L$7960, 5, FALSE)</f>
        <v>-2.4830000000000001</v>
      </c>
      <c r="G2414" s="4">
        <f>VLOOKUP($B2414, 'Adsorbate_starOH2_v3(AutoRecove'!$E$2:$L$7960, 6, FALSE)</f>
        <v>1</v>
      </c>
      <c r="H2414" s="4">
        <f>VLOOKUP($B2414, 'Adsorbate_starOH2_v3(AutoRecove'!$E$2:$L$7960, 7, FALSE)</f>
        <v>0</v>
      </c>
      <c r="I2414" s="4">
        <f>VLOOKUP($B2414, 'Adsorbate_starOH2_v3(AutoRecove'!$E$2:$L$7960, 8, FALSE)</f>
        <v>1</v>
      </c>
    </row>
    <row r="2415" spans="2:9" x14ac:dyDescent="0.2">
      <c r="B2415" t="s">
        <v>11392</v>
      </c>
      <c r="C2415" s="4" t="s">
        <v>6403</v>
      </c>
      <c r="D2415" s="4" t="s">
        <v>30467</v>
      </c>
      <c r="E2415" s="4" t="s">
        <v>1518</v>
      </c>
      <c r="F2415" s="4">
        <f>VLOOKUP($B2415, 'Adsorbate_starOH2_v3(AutoRecove'!$E$2:$L$7960, 5, FALSE)</f>
        <v>-2.4830000000000001</v>
      </c>
      <c r="G2415" s="4">
        <f>VLOOKUP($B2415, 'Adsorbate_starOH2_v3(AutoRecove'!$E$2:$L$7960, 6, FALSE)</f>
        <v>1</v>
      </c>
      <c r="H2415" s="4">
        <f>VLOOKUP($B2415, 'Adsorbate_starOH2_v3(AutoRecove'!$E$2:$L$7960, 7, FALSE)</f>
        <v>0</v>
      </c>
      <c r="I2415" s="4">
        <f>VLOOKUP($B2415, 'Adsorbate_starOH2_v3(AutoRecove'!$E$2:$L$7960, 8, FALSE)</f>
        <v>1</v>
      </c>
    </row>
    <row r="2416" spans="2:9" x14ac:dyDescent="0.2">
      <c r="B2416" t="s">
        <v>8103</v>
      </c>
      <c r="C2416" s="4" t="s">
        <v>6403</v>
      </c>
      <c r="D2416" s="4" t="s">
        <v>30467</v>
      </c>
      <c r="E2416" s="4" t="s">
        <v>155</v>
      </c>
      <c r="F2416" s="4">
        <f>VLOOKUP($B2416, 'Adsorbate_starOH2_v3(AutoRecove'!$E$2:$L$7960, 5, FALSE)</f>
        <v>-0.503</v>
      </c>
      <c r="G2416" s="4">
        <f>VLOOKUP($B2416, 'Adsorbate_starOH2_v3(AutoRecove'!$E$2:$L$7960, 6, FALSE)</f>
        <v>2</v>
      </c>
      <c r="H2416" s="4">
        <f>VLOOKUP($B2416, 'Adsorbate_starOH2_v3(AutoRecove'!$E$2:$L$7960, 7, FALSE)</f>
        <v>1</v>
      </c>
      <c r="I2416" s="4">
        <f>VLOOKUP($B2416, 'Adsorbate_starOH2_v3(AutoRecove'!$E$2:$L$7960, 8, FALSE)</f>
        <v>0</v>
      </c>
    </row>
    <row r="2417" spans="2:9" x14ac:dyDescent="0.2">
      <c r="B2417" t="s">
        <v>16065</v>
      </c>
      <c r="C2417" s="4" t="s">
        <v>6403</v>
      </c>
      <c r="D2417" s="4" t="s">
        <v>30467</v>
      </c>
      <c r="E2417" s="4" t="s">
        <v>155</v>
      </c>
      <c r="F2417" s="4">
        <f>VLOOKUP($B2417, 'Adsorbate_starOH2_v3(AutoRecove'!$E$2:$L$7960, 5, FALSE)</f>
        <v>-0.73899999999999999</v>
      </c>
      <c r="G2417" s="4">
        <f>VLOOKUP($B2417, 'Adsorbate_starOH2_v3(AutoRecove'!$E$2:$L$7960, 6, FALSE)</f>
        <v>2</v>
      </c>
      <c r="H2417" s="4">
        <f>VLOOKUP($B2417, 'Adsorbate_starOH2_v3(AutoRecove'!$E$2:$L$7960, 7, FALSE)</f>
        <v>1</v>
      </c>
      <c r="I2417" s="4">
        <f>VLOOKUP($B2417, 'Adsorbate_starOH2_v3(AutoRecove'!$E$2:$L$7960, 8, FALSE)</f>
        <v>0</v>
      </c>
    </row>
    <row r="2418" spans="2:9" x14ac:dyDescent="0.2">
      <c r="B2418" t="s">
        <v>8602</v>
      </c>
      <c r="C2418" s="4" t="s">
        <v>6403</v>
      </c>
      <c r="D2418" s="4" t="s">
        <v>30467</v>
      </c>
      <c r="E2418" s="4" t="s">
        <v>55</v>
      </c>
      <c r="F2418" s="4">
        <f>VLOOKUP($B2418, 'Adsorbate_starOH2_v3(AutoRecove'!$E$2:$L$7960, 5, FALSE)</f>
        <v>-0.79100000000000004</v>
      </c>
      <c r="G2418" s="4">
        <f>VLOOKUP($B2418, 'Adsorbate_starOH2_v3(AutoRecove'!$E$2:$L$7960, 6, FALSE)</f>
        <v>1</v>
      </c>
      <c r="H2418" s="4">
        <f>VLOOKUP($B2418, 'Adsorbate_starOH2_v3(AutoRecove'!$E$2:$L$7960, 7, FALSE)</f>
        <v>1</v>
      </c>
      <c r="I2418" s="4">
        <f>VLOOKUP($B2418, 'Adsorbate_starOH2_v3(AutoRecove'!$E$2:$L$7960, 8, FALSE)</f>
        <v>0</v>
      </c>
    </row>
    <row r="2419" spans="2:9" x14ac:dyDescent="0.2">
      <c r="B2419" t="s">
        <v>9614</v>
      </c>
      <c r="C2419" s="4" t="s">
        <v>6403</v>
      </c>
      <c r="D2419" s="4" t="s">
        <v>30467</v>
      </c>
      <c r="E2419" s="4" t="s">
        <v>10708</v>
      </c>
      <c r="F2419" s="4">
        <f>VLOOKUP($B2419, 'Adsorbate_starOH2_v3(AutoRecove'!$E$2:$L$7960, 5, FALSE)</f>
        <v>-1.081</v>
      </c>
      <c r="G2419" s="4">
        <f>VLOOKUP($B2419, 'Adsorbate_starOH2_v3(AutoRecove'!$E$2:$L$7960, 6, FALSE)</f>
        <v>1</v>
      </c>
      <c r="H2419" s="4">
        <f>VLOOKUP($B2419, 'Adsorbate_starOH2_v3(AutoRecove'!$E$2:$L$7960, 7, FALSE)</f>
        <v>1</v>
      </c>
      <c r="I2419" s="4">
        <f>VLOOKUP($B2419, 'Adsorbate_starOH2_v3(AutoRecove'!$E$2:$L$7960, 8, FALSE)</f>
        <v>-2</v>
      </c>
    </row>
    <row r="2420" spans="2:9" x14ac:dyDescent="0.2">
      <c r="B2420" t="s">
        <v>29750</v>
      </c>
      <c r="C2420" s="4" t="s">
        <v>6403</v>
      </c>
      <c r="D2420" s="4" t="s">
        <v>30467</v>
      </c>
      <c r="E2420" s="4" t="s">
        <v>6009</v>
      </c>
      <c r="F2420" s="4">
        <f>VLOOKUP($B2420, 'Adsorbate_starOH2_v3(AutoRecove'!$E$2:$L$7960, 5, FALSE)</f>
        <v>-1.627</v>
      </c>
      <c r="G2420" s="4">
        <f>VLOOKUP($B2420, 'Adsorbate_starOH2_v3(AutoRecove'!$E$2:$L$7960, 6, FALSE)</f>
        <v>2</v>
      </c>
      <c r="H2420" s="4">
        <f>VLOOKUP($B2420, 'Adsorbate_starOH2_v3(AutoRecove'!$E$2:$L$7960, 7, FALSE)</f>
        <v>-1</v>
      </c>
      <c r="I2420" s="4">
        <f>VLOOKUP($B2420, 'Adsorbate_starOH2_v3(AutoRecove'!$E$2:$L$7960, 8, FALSE)</f>
        <v>2</v>
      </c>
    </row>
    <row r="2421" spans="2:9" x14ac:dyDescent="0.2">
      <c r="B2421" t="s">
        <v>30278</v>
      </c>
      <c r="C2421" s="4" t="s">
        <v>6403</v>
      </c>
      <c r="D2421" s="4" t="s">
        <v>30467</v>
      </c>
      <c r="E2421" s="4" t="s">
        <v>6009</v>
      </c>
      <c r="F2421" s="4">
        <f>VLOOKUP($B2421, 'Adsorbate_starOH2_v3(AutoRecove'!$E$2:$L$7960, 5, FALSE)</f>
        <v>0.47899999999999998</v>
      </c>
      <c r="G2421" s="4">
        <f>VLOOKUP($B2421, 'Adsorbate_starOH2_v3(AutoRecove'!$E$2:$L$7960, 6, FALSE)</f>
        <v>2</v>
      </c>
      <c r="H2421" s="4">
        <f>VLOOKUP($B2421, 'Adsorbate_starOH2_v3(AutoRecove'!$E$2:$L$7960, 7, FALSE)</f>
        <v>1</v>
      </c>
      <c r="I2421" s="4">
        <f>VLOOKUP($B2421, 'Adsorbate_starOH2_v3(AutoRecove'!$E$2:$L$7960, 8, FALSE)</f>
        <v>0</v>
      </c>
    </row>
    <row r="2422" spans="2:9" x14ac:dyDescent="0.2">
      <c r="B2422" t="s">
        <v>30290</v>
      </c>
      <c r="C2422" s="4" t="s">
        <v>6403</v>
      </c>
      <c r="D2422" s="4" t="s">
        <v>30467</v>
      </c>
      <c r="E2422" s="4" t="s">
        <v>6009</v>
      </c>
      <c r="F2422" s="4">
        <f>VLOOKUP($B2422, 'Adsorbate_starOH2_v3(AutoRecove'!$E$2:$L$7960, 5, FALSE)</f>
        <v>-1.165</v>
      </c>
      <c r="G2422" s="4">
        <f>VLOOKUP($B2422, 'Adsorbate_starOH2_v3(AutoRecove'!$E$2:$L$7960, 6, FALSE)</f>
        <v>1</v>
      </c>
      <c r="H2422" s="4">
        <f>VLOOKUP($B2422, 'Adsorbate_starOH2_v3(AutoRecove'!$E$2:$L$7960, 7, FALSE)</f>
        <v>1</v>
      </c>
      <c r="I2422" s="4">
        <f>VLOOKUP($B2422, 'Adsorbate_starOH2_v3(AutoRecove'!$E$2:$L$7960, 8, FALSE)</f>
        <v>1</v>
      </c>
    </row>
    <row r="2423" spans="2:9" x14ac:dyDescent="0.2">
      <c r="B2423" t="s">
        <v>4552</v>
      </c>
      <c r="C2423" s="4" t="s">
        <v>6403</v>
      </c>
      <c r="D2423" s="4" t="s">
        <v>30467</v>
      </c>
      <c r="E2423" s="4" t="s">
        <v>3550</v>
      </c>
      <c r="F2423" s="4">
        <f>VLOOKUP($B2423, 'Adsorbate_starOH2_v3(AutoRecove'!$E$2:$L$7960, 5, FALSE)</f>
        <v>-3.6160000000000001</v>
      </c>
      <c r="G2423" s="4">
        <f>VLOOKUP($B2423, 'Adsorbate_starOH2_v3(AutoRecove'!$E$2:$L$7960, 6, FALSE)</f>
        <v>2</v>
      </c>
      <c r="H2423" s="4">
        <f>VLOOKUP($B2423, 'Adsorbate_starOH2_v3(AutoRecove'!$E$2:$L$7960, 7, FALSE)</f>
        <v>1</v>
      </c>
      <c r="I2423" s="4">
        <f>VLOOKUP($B2423, 'Adsorbate_starOH2_v3(AutoRecove'!$E$2:$L$7960, 8, FALSE)</f>
        <v>2</v>
      </c>
    </row>
    <row r="2424" spans="2:9" x14ac:dyDescent="0.2">
      <c r="B2424" t="s">
        <v>11818</v>
      </c>
      <c r="C2424" s="4" t="s">
        <v>6403</v>
      </c>
      <c r="D2424" s="4" t="s">
        <v>30467</v>
      </c>
      <c r="E2424" s="4" t="s">
        <v>3550</v>
      </c>
      <c r="F2424" s="4">
        <f>VLOOKUP($B2424, 'Adsorbate_starOH2_v3(AutoRecove'!$E$2:$L$7960, 5, FALSE)</f>
        <v>-0.115</v>
      </c>
      <c r="G2424" s="4">
        <f>VLOOKUP($B2424, 'Adsorbate_starOH2_v3(AutoRecove'!$E$2:$L$7960, 6, FALSE)</f>
        <v>2</v>
      </c>
      <c r="H2424" s="4">
        <f>VLOOKUP($B2424, 'Adsorbate_starOH2_v3(AutoRecove'!$E$2:$L$7960, 7, FALSE)</f>
        <v>1</v>
      </c>
      <c r="I2424" s="4">
        <f>VLOOKUP($B2424, 'Adsorbate_starOH2_v3(AutoRecove'!$E$2:$L$7960, 8, FALSE)</f>
        <v>-2</v>
      </c>
    </row>
    <row r="2425" spans="2:9" x14ac:dyDescent="0.2">
      <c r="B2425" t="s">
        <v>11818</v>
      </c>
      <c r="C2425" s="4" t="s">
        <v>6403</v>
      </c>
      <c r="D2425" s="4" t="s">
        <v>30467</v>
      </c>
      <c r="E2425" s="4" t="s">
        <v>3550</v>
      </c>
      <c r="F2425" s="4">
        <f>VLOOKUP($B2425, 'Adsorbate_starOH2_v3(AutoRecove'!$E$2:$L$7960, 5, FALSE)</f>
        <v>-0.115</v>
      </c>
      <c r="G2425" s="4">
        <f>VLOOKUP($B2425, 'Adsorbate_starOH2_v3(AutoRecove'!$E$2:$L$7960, 6, FALSE)</f>
        <v>2</v>
      </c>
      <c r="H2425" s="4">
        <f>VLOOKUP($B2425, 'Adsorbate_starOH2_v3(AutoRecove'!$E$2:$L$7960, 7, FALSE)</f>
        <v>1</v>
      </c>
      <c r="I2425" s="4">
        <f>VLOOKUP($B2425, 'Adsorbate_starOH2_v3(AutoRecove'!$E$2:$L$7960, 8, FALSE)</f>
        <v>-2</v>
      </c>
    </row>
    <row r="2426" spans="2:9" x14ac:dyDescent="0.2">
      <c r="B2426" t="s">
        <v>4552</v>
      </c>
      <c r="C2426" s="4" t="s">
        <v>6403</v>
      </c>
      <c r="D2426" s="4" t="s">
        <v>30467</v>
      </c>
      <c r="E2426" s="4" t="s">
        <v>3550</v>
      </c>
      <c r="F2426" s="4">
        <f>VLOOKUP($B2426, 'Adsorbate_starOH2_v3(AutoRecove'!$E$2:$L$7960, 5, FALSE)</f>
        <v>-3.6160000000000001</v>
      </c>
      <c r="G2426" s="4">
        <f>VLOOKUP($B2426, 'Adsorbate_starOH2_v3(AutoRecove'!$E$2:$L$7960, 6, FALSE)</f>
        <v>2</v>
      </c>
      <c r="H2426" s="4">
        <f>VLOOKUP($B2426, 'Adsorbate_starOH2_v3(AutoRecove'!$E$2:$L$7960, 7, FALSE)</f>
        <v>1</v>
      </c>
      <c r="I2426" s="4">
        <f>VLOOKUP($B2426, 'Adsorbate_starOH2_v3(AutoRecove'!$E$2:$L$7960, 8, FALSE)</f>
        <v>2</v>
      </c>
    </row>
    <row r="2427" spans="2:9" x14ac:dyDescent="0.2">
      <c r="B2427" t="s">
        <v>12359</v>
      </c>
      <c r="C2427" s="4" t="s">
        <v>6403</v>
      </c>
      <c r="D2427" s="4" t="s">
        <v>30467</v>
      </c>
      <c r="E2427" s="4" t="s">
        <v>30472</v>
      </c>
      <c r="F2427" s="4">
        <f>VLOOKUP($B2427, 'Adsorbate_starOH2_v3(AutoRecove'!$E$2:$L$7960, 5, FALSE)</f>
        <v>-4.7E-2</v>
      </c>
      <c r="G2427" s="4">
        <f>VLOOKUP($B2427, 'Adsorbate_starOH2_v3(AutoRecove'!$E$2:$L$7960, 6, FALSE)</f>
        <v>2</v>
      </c>
      <c r="H2427" s="4">
        <f>VLOOKUP($B2427, 'Adsorbate_starOH2_v3(AutoRecove'!$E$2:$L$7960, 7, FALSE)</f>
        <v>1</v>
      </c>
      <c r="I2427" s="4">
        <f>VLOOKUP($B2427, 'Adsorbate_starOH2_v3(AutoRecove'!$E$2:$L$7960, 8, FALSE)</f>
        <v>2</v>
      </c>
    </row>
    <row r="2428" spans="2:9" x14ac:dyDescent="0.2">
      <c r="B2428" t="s">
        <v>12450</v>
      </c>
      <c r="C2428" s="4" t="s">
        <v>6403</v>
      </c>
      <c r="D2428" s="4" t="s">
        <v>30467</v>
      </c>
      <c r="E2428" s="4" t="s">
        <v>30472</v>
      </c>
      <c r="F2428" s="4">
        <f>VLOOKUP($B2428, 'Adsorbate_starOH2_v3(AutoRecove'!$E$2:$L$7960, 5, FALSE)</f>
        <v>-0.03</v>
      </c>
      <c r="G2428" s="4">
        <f>VLOOKUP($B2428, 'Adsorbate_starOH2_v3(AutoRecove'!$E$2:$L$7960, 6, FALSE)</f>
        <v>2</v>
      </c>
      <c r="H2428" s="4">
        <f>VLOOKUP($B2428, 'Adsorbate_starOH2_v3(AutoRecove'!$E$2:$L$7960, 7, FALSE)</f>
        <v>-1</v>
      </c>
      <c r="I2428" s="4">
        <f>VLOOKUP($B2428, 'Adsorbate_starOH2_v3(AutoRecove'!$E$2:$L$7960, 8, FALSE)</f>
        <v>2</v>
      </c>
    </row>
    <row r="2429" spans="2:9" x14ac:dyDescent="0.2">
      <c r="B2429" t="s">
        <v>12678</v>
      </c>
      <c r="C2429" s="4" t="s">
        <v>6403</v>
      </c>
      <c r="D2429" s="4" t="s">
        <v>30467</v>
      </c>
      <c r="E2429" s="4" t="s">
        <v>30472</v>
      </c>
      <c r="F2429" s="4">
        <f>VLOOKUP($B2429, 'Adsorbate_starOH2_v3(AutoRecove'!$E$2:$L$7960, 5, FALSE)</f>
        <v>2.6059999999999999</v>
      </c>
      <c r="G2429" s="4">
        <f>VLOOKUP($B2429, 'Adsorbate_starOH2_v3(AutoRecove'!$E$2:$L$7960, 6, FALSE)</f>
        <v>1</v>
      </c>
      <c r="H2429" s="4">
        <f>VLOOKUP($B2429, 'Adsorbate_starOH2_v3(AutoRecove'!$E$2:$L$7960, 7, FALSE)</f>
        <v>0</v>
      </c>
      <c r="I2429" s="4">
        <f>VLOOKUP($B2429, 'Adsorbate_starOH2_v3(AutoRecove'!$E$2:$L$7960, 8, FALSE)</f>
        <v>1</v>
      </c>
    </row>
    <row r="2430" spans="2:9" x14ac:dyDescent="0.2">
      <c r="B2430" t="s">
        <v>21598</v>
      </c>
      <c r="C2430" s="4" t="s">
        <v>6403</v>
      </c>
      <c r="D2430" s="4" t="s">
        <v>30467</v>
      </c>
      <c r="E2430" s="4" t="s">
        <v>30472</v>
      </c>
      <c r="F2430" s="4">
        <f>VLOOKUP($B2430, 'Adsorbate_starOH2_v3(AutoRecove'!$E$2:$L$7960, 5, FALSE)</f>
        <v>-0.39300000000000002</v>
      </c>
      <c r="G2430" s="4">
        <f>VLOOKUP($B2430, 'Adsorbate_starOH2_v3(AutoRecove'!$E$2:$L$7960, 6, FALSE)</f>
        <v>2</v>
      </c>
      <c r="H2430" s="4">
        <f>VLOOKUP($B2430, 'Adsorbate_starOH2_v3(AutoRecove'!$E$2:$L$7960, 7, FALSE)</f>
        <v>-1</v>
      </c>
      <c r="I2430" s="4">
        <f>VLOOKUP($B2430, 'Adsorbate_starOH2_v3(AutoRecove'!$E$2:$L$7960, 8, FALSE)</f>
        <v>2</v>
      </c>
    </row>
    <row r="2431" spans="2:9" x14ac:dyDescent="0.2">
      <c r="B2431" t="s">
        <v>22606</v>
      </c>
      <c r="C2431" s="4" t="s">
        <v>6403</v>
      </c>
      <c r="D2431" s="4" t="s">
        <v>30467</v>
      </c>
      <c r="E2431" s="4" t="s">
        <v>30472</v>
      </c>
      <c r="F2431" s="4">
        <f>VLOOKUP($B2431, 'Adsorbate_starOH2_v3(AutoRecove'!$E$2:$L$7960, 5, FALSE)</f>
        <v>-1.4350000000000001</v>
      </c>
      <c r="G2431" s="4">
        <f>VLOOKUP($B2431, 'Adsorbate_starOH2_v3(AutoRecove'!$E$2:$L$7960, 6, FALSE)</f>
        <v>2</v>
      </c>
      <c r="H2431" s="4">
        <f>VLOOKUP($B2431, 'Adsorbate_starOH2_v3(AutoRecove'!$E$2:$L$7960, 7, FALSE)</f>
        <v>-1</v>
      </c>
      <c r="I2431" s="4">
        <f>VLOOKUP($B2431, 'Adsorbate_starOH2_v3(AutoRecove'!$E$2:$L$7960, 8, FALSE)</f>
        <v>2</v>
      </c>
    </row>
    <row r="2432" spans="2:9" x14ac:dyDescent="0.2">
      <c r="B2432" t="s">
        <v>20135</v>
      </c>
      <c r="C2432" s="4" t="s">
        <v>6403</v>
      </c>
      <c r="D2432" s="4" t="s">
        <v>30467</v>
      </c>
      <c r="E2432" s="4" t="s">
        <v>30472</v>
      </c>
      <c r="F2432" s="4">
        <f>VLOOKUP($B2432, 'Adsorbate_starOH2_v3(AutoRecove'!$E$2:$L$7960, 5, FALSE)</f>
        <v>-1.089</v>
      </c>
      <c r="G2432" s="4">
        <f>VLOOKUP($B2432, 'Adsorbate_starOH2_v3(AutoRecove'!$E$2:$L$7960, 6, FALSE)</f>
        <v>2</v>
      </c>
      <c r="H2432" s="4">
        <f>VLOOKUP($B2432, 'Adsorbate_starOH2_v3(AutoRecove'!$E$2:$L$7960, 7, FALSE)</f>
        <v>-1</v>
      </c>
      <c r="I2432" s="4">
        <f>VLOOKUP($B2432, 'Adsorbate_starOH2_v3(AutoRecove'!$E$2:$L$7960, 8, FALSE)</f>
        <v>2</v>
      </c>
    </row>
    <row r="2433" spans="2:9" x14ac:dyDescent="0.2">
      <c r="B2433" t="s">
        <v>12814</v>
      </c>
      <c r="C2433" s="4" t="s">
        <v>6403</v>
      </c>
      <c r="D2433" s="4" t="s">
        <v>30467</v>
      </c>
      <c r="E2433" s="4" t="s">
        <v>30472</v>
      </c>
      <c r="F2433" s="4">
        <f>VLOOKUP($B2433, 'Adsorbate_starOH2_v3(AutoRecove'!$E$2:$L$7960, 5, FALSE)</f>
        <v>-1.133</v>
      </c>
      <c r="G2433" s="4">
        <f>VLOOKUP($B2433, 'Adsorbate_starOH2_v3(AutoRecove'!$E$2:$L$7960, 6, FALSE)</f>
        <v>2</v>
      </c>
      <c r="H2433" s="4">
        <f>VLOOKUP($B2433, 'Adsorbate_starOH2_v3(AutoRecove'!$E$2:$L$7960, 7, FALSE)</f>
        <v>2</v>
      </c>
      <c r="I2433" s="4">
        <f>VLOOKUP($B2433, 'Adsorbate_starOH2_v3(AutoRecove'!$E$2:$L$7960, 8, FALSE)</f>
        <v>1</v>
      </c>
    </row>
    <row r="2434" spans="2:9" x14ac:dyDescent="0.2">
      <c r="B2434" t="s">
        <v>27674</v>
      </c>
      <c r="C2434" s="4" t="s">
        <v>6403</v>
      </c>
      <c r="D2434" s="4" t="s">
        <v>30467</v>
      </c>
      <c r="E2434" s="4" t="s">
        <v>30472</v>
      </c>
      <c r="F2434" s="4">
        <f>VLOOKUP($B2434, 'Adsorbate_starOH2_v3(AutoRecove'!$E$2:$L$7960, 5, FALSE)</f>
        <v>0.68500000000000005</v>
      </c>
      <c r="G2434" s="4">
        <f>VLOOKUP($B2434, 'Adsorbate_starOH2_v3(AutoRecove'!$E$2:$L$7960, 6, FALSE)</f>
        <v>0</v>
      </c>
      <c r="H2434" s="4">
        <f>VLOOKUP($B2434, 'Adsorbate_starOH2_v3(AutoRecove'!$E$2:$L$7960, 7, FALSE)</f>
        <v>1</v>
      </c>
      <c r="I2434" s="4">
        <f>VLOOKUP($B2434, 'Adsorbate_starOH2_v3(AutoRecove'!$E$2:$L$7960, 8, FALSE)</f>
        <v>1</v>
      </c>
    </row>
    <row r="2435" spans="2:9" x14ac:dyDescent="0.2">
      <c r="B2435" t="s">
        <v>9528</v>
      </c>
      <c r="C2435" s="4" t="s">
        <v>6403</v>
      </c>
      <c r="D2435" s="4" t="s">
        <v>30467</v>
      </c>
      <c r="E2435" s="4" t="s">
        <v>2105</v>
      </c>
      <c r="F2435" s="4">
        <f>VLOOKUP($B2435, 'Adsorbate_starOH2_v3(AutoRecove'!$E$2:$L$7960, 5, FALSE)</f>
        <v>-0.79700000000000004</v>
      </c>
      <c r="G2435" s="4">
        <f>VLOOKUP($B2435, 'Adsorbate_starOH2_v3(AutoRecove'!$E$2:$L$7960, 6, FALSE)</f>
        <v>0</v>
      </c>
      <c r="H2435" s="4">
        <f>VLOOKUP($B2435, 'Adsorbate_starOH2_v3(AutoRecove'!$E$2:$L$7960, 7, FALSE)</f>
        <v>1</v>
      </c>
      <c r="I2435" s="4">
        <f>VLOOKUP($B2435, 'Adsorbate_starOH2_v3(AutoRecove'!$E$2:$L$7960, 8, FALSE)</f>
        <v>1</v>
      </c>
    </row>
    <row r="2436" spans="2:9" x14ac:dyDescent="0.2">
      <c r="B2436" t="s">
        <v>4709</v>
      </c>
      <c r="C2436" s="4" t="s">
        <v>6403</v>
      </c>
      <c r="D2436" s="4" t="s">
        <v>30467</v>
      </c>
      <c r="F2436" s="4">
        <f>VLOOKUP($B2436, 'Adsorbate_starOH2_v3(AutoRecove'!$E$2:$L$7960, 5, FALSE)</f>
        <v>-0.85099999999999998</v>
      </c>
      <c r="G2436" s="4">
        <f>VLOOKUP($B2436, 'Adsorbate_starOH2_v3(AutoRecove'!$E$2:$L$7960, 6, FALSE)</f>
        <v>2</v>
      </c>
      <c r="H2436" s="4">
        <f>VLOOKUP($B2436, 'Adsorbate_starOH2_v3(AutoRecove'!$E$2:$L$7960, 7, FALSE)</f>
        <v>1</v>
      </c>
      <c r="I2436" s="4">
        <f>VLOOKUP($B2436, 'Adsorbate_starOH2_v3(AutoRecove'!$E$2:$L$7960, 8, FALSE)</f>
        <v>2</v>
      </c>
    </row>
    <row r="2437" spans="2:9" x14ac:dyDescent="0.2">
      <c r="B2437" t="s">
        <v>12052</v>
      </c>
      <c r="C2437" s="4" t="s">
        <v>6403</v>
      </c>
      <c r="D2437" s="4" t="s">
        <v>30467</v>
      </c>
      <c r="F2437" s="4">
        <f>VLOOKUP($B2437, 'Adsorbate_starOH2_v3(AutoRecove'!$E$2:$L$7960, 5, FALSE)</f>
        <v>-0.91700000000000004</v>
      </c>
      <c r="G2437" s="4">
        <f>VLOOKUP($B2437, 'Adsorbate_starOH2_v3(AutoRecove'!$E$2:$L$7960, 6, FALSE)</f>
        <v>1</v>
      </c>
      <c r="H2437" s="4">
        <f>VLOOKUP($B2437, 'Adsorbate_starOH2_v3(AutoRecove'!$E$2:$L$7960, 7, FALSE)</f>
        <v>1</v>
      </c>
      <c r="I2437" s="4">
        <f>VLOOKUP($B2437, 'Adsorbate_starOH2_v3(AutoRecove'!$E$2:$L$7960, 8, FALSE)</f>
        <v>1</v>
      </c>
    </row>
    <row r="2438" spans="2:9" x14ac:dyDescent="0.2">
      <c r="B2438" t="s">
        <v>12180</v>
      </c>
      <c r="C2438" s="4" t="s">
        <v>6403</v>
      </c>
      <c r="D2438" s="4" t="s">
        <v>30467</v>
      </c>
      <c r="F2438" s="4">
        <f>VLOOKUP($B2438, 'Adsorbate_starOH2_v3(AutoRecove'!$E$2:$L$7960, 5, FALSE)</f>
        <v>-1.7130000000000001</v>
      </c>
      <c r="G2438" s="4">
        <f>VLOOKUP($B2438, 'Adsorbate_starOH2_v3(AutoRecove'!$E$2:$L$7960, 6, FALSE)</f>
        <v>1</v>
      </c>
      <c r="H2438" s="4">
        <f>VLOOKUP($B2438, 'Adsorbate_starOH2_v3(AutoRecove'!$E$2:$L$7960, 7, FALSE)</f>
        <v>0</v>
      </c>
      <c r="I2438" s="4">
        <f>VLOOKUP($B2438, 'Adsorbate_starOH2_v3(AutoRecove'!$E$2:$L$7960, 8, FALSE)</f>
        <v>1</v>
      </c>
    </row>
    <row r="2439" spans="2:9" x14ac:dyDescent="0.2">
      <c r="B2439" t="s">
        <v>4709</v>
      </c>
      <c r="C2439" s="4" t="s">
        <v>6403</v>
      </c>
      <c r="D2439" s="4" t="s">
        <v>30467</v>
      </c>
      <c r="F2439" s="4">
        <f>VLOOKUP($B2439, 'Adsorbate_starOH2_v3(AutoRecove'!$E$2:$L$7960, 5, FALSE)</f>
        <v>-0.85099999999999998</v>
      </c>
      <c r="G2439" s="4">
        <f>VLOOKUP($B2439, 'Adsorbate_starOH2_v3(AutoRecove'!$E$2:$L$7960, 6, FALSE)</f>
        <v>2</v>
      </c>
      <c r="H2439" s="4">
        <f>VLOOKUP($B2439, 'Adsorbate_starOH2_v3(AutoRecove'!$E$2:$L$7960, 7, FALSE)</f>
        <v>1</v>
      </c>
      <c r="I2439" s="4">
        <f>VLOOKUP($B2439, 'Adsorbate_starOH2_v3(AutoRecove'!$E$2:$L$7960, 8, FALSE)</f>
        <v>2</v>
      </c>
    </row>
    <row r="2440" spans="2:9" x14ac:dyDescent="0.2">
      <c r="B2440" t="s">
        <v>19887</v>
      </c>
      <c r="C2440" s="4" t="s">
        <v>6403</v>
      </c>
      <c r="D2440" s="4" t="s">
        <v>30467</v>
      </c>
      <c r="F2440" s="4">
        <f>VLOOKUP($B2440, 'Adsorbate_starOH2_v3(AutoRecove'!$E$2:$L$7960, 5, FALSE)</f>
        <v>2E-3</v>
      </c>
      <c r="G2440" s="4">
        <f>VLOOKUP($B2440, 'Adsorbate_starOH2_v3(AutoRecove'!$E$2:$L$7960, 6, FALSE)</f>
        <v>1</v>
      </c>
      <c r="H2440" s="4">
        <f>VLOOKUP($B2440, 'Adsorbate_starOH2_v3(AutoRecove'!$E$2:$L$7960, 7, FALSE)</f>
        <v>1</v>
      </c>
      <c r="I2440" s="4">
        <f>VLOOKUP($B2440, 'Adsorbate_starOH2_v3(AutoRecove'!$E$2:$L$7960, 8, FALSE)</f>
        <v>0</v>
      </c>
    </row>
    <row r="2441" spans="2:9" x14ac:dyDescent="0.2">
      <c r="B2441" t="s">
        <v>19887</v>
      </c>
      <c r="C2441" s="4" t="s">
        <v>6403</v>
      </c>
      <c r="D2441" s="4" t="s">
        <v>30467</v>
      </c>
      <c r="F2441" s="4">
        <f>VLOOKUP($B2441, 'Adsorbate_starOH2_v3(AutoRecove'!$E$2:$L$7960, 5, FALSE)</f>
        <v>2E-3</v>
      </c>
      <c r="G2441" s="4">
        <f>VLOOKUP($B2441, 'Adsorbate_starOH2_v3(AutoRecove'!$E$2:$L$7960, 6, FALSE)</f>
        <v>1</v>
      </c>
      <c r="H2441" s="4">
        <f>VLOOKUP($B2441, 'Adsorbate_starOH2_v3(AutoRecove'!$E$2:$L$7960, 7, FALSE)</f>
        <v>1</v>
      </c>
      <c r="I2441" s="4">
        <f>VLOOKUP($B2441, 'Adsorbate_starOH2_v3(AutoRecove'!$E$2:$L$7960, 8, FALSE)</f>
        <v>0</v>
      </c>
    </row>
    <row r="2442" spans="2:9" x14ac:dyDescent="0.2">
      <c r="B2442" t="s">
        <v>19887</v>
      </c>
      <c r="C2442" s="4" t="s">
        <v>6403</v>
      </c>
      <c r="D2442" s="4" t="s">
        <v>30467</v>
      </c>
      <c r="F2442" s="4">
        <f>VLOOKUP($B2442, 'Adsorbate_starOH2_v3(AutoRecove'!$E$2:$L$7960, 5, FALSE)</f>
        <v>2E-3</v>
      </c>
      <c r="G2442" s="4">
        <f>VLOOKUP($B2442, 'Adsorbate_starOH2_v3(AutoRecove'!$E$2:$L$7960, 6, FALSE)</f>
        <v>1</v>
      </c>
      <c r="H2442" s="4">
        <f>VLOOKUP($B2442, 'Adsorbate_starOH2_v3(AutoRecove'!$E$2:$L$7960, 7, FALSE)</f>
        <v>1</v>
      </c>
      <c r="I2442" s="4">
        <f>VLOOKUP($B2442, 'Adsorbate_starOH2_v3(AutoRecove'!$E$2:$L$7960, 8, FALSE)</f>
        <v>0</v>
      </c>
    </row>
    <row r="2443" spans="2:9" x14ac:dyDescent="0.2">
      <c r="B2443" t="s">
        <v>569</v>
      </c>
      <c r="C2443" s="4" t="s">
        <v>6403</v>
      </c>
      <c r="D2443" s="4" t="s">
        <v>30467</v>
      </c>
      <c r="F2443" s="4">
        <f>VLOOKUP($B2443, 'Adsorbate_starOH2_v3(AutoRecove'!$E$2:$L$7960, 5, FALSE)</f>
        <v>-0.78900000000000003</v>
      </c>
      <c r="G2443" s="4">
        <f>VLOOKUP($B2443, 'Adsorbate_starOH2_v3(AutoRecove'!$E$2:$L$7960, 6, FALSE)</f>
        <v>2</v>
      </c>
      <c r="H2443" s="4">
        <f>VLOOKUP($B2443, 'Adsorbate_starOH2_v3(AutoRecove'!$E$2:$L$7960, 7, FALSE)</f>
        <v>2</v>
      </c>
      <c r="I2443" s="4">
        <f>VLOOKUP($B2443, 'Adsorbate_starOH2_v3(AutoRecove'!$E$2:$L$7960, 8, FALSE)</f>
        <v>1</v>
      </c>
    </row>
    <row r="2444" spans="2:9" x14ac:dyDescent="0.2">
      <c r="B2444" t="s">
        <v>2562</v>
      </c>
      <c r="C2444" s="4" t="s">
        <v>6403</v>
      </c>
      <c r="D2444" s="4" t="s">
        <v>30467</v>
      </c>
      <c r="F2444" s="4">
        <f>VLOOKUP($B2444, 'Adsorbate_starOH2_v3(AutoRecove'!$E$2:$L$7960, 5, FALSE)</f>
        <v>-1.7110000000000001</v>
      </c>
      <c r="G2444" s="4">
        <f>VLOOKUP($B2444, 'Adsorbate_starOH2_v3(AutoRecove'!$E$2:$L$7960, 6, FALSE)</f>
        <v>2</v>
      </c>
      <c r="H2444" s="4">
        <f>VLOOKUP($B2444, 'Adsorbate_starOH2_v3(AutoRecove'!$E$2:$L$7960, 7, FALSE)</f>
        <v>1</v>
      </c>
      <c r="I2444" s="4">
        <f>VLOOKUP($B2444, 'Adsorbate_starOH2_v3(AutoRecove'!$E$2:$L$7960, 8, FALSE)</f>
        <v>-1</v>
      </c>
    </row>
    <row r="2445" spans="2:9" x14ac:dyDescent="0.2">
      <c r="B2445" t="s">
        <v>2562</v>
      </c>
      <c r="C2445" s="4" t="s">
        <v>6403</v>
      </c>
      <c r="D2445" s="4" t="s">
        <v>30467</v>
      </c>
      <c r="F2445" s="4">
        <f>VLOOKUP($B2445, 'Adsorbate_starOH2_v3(AutoRecove'!$E$2:$L$7960, 5, FALSE)</f>
        <v>-1.7110000000000001</v>
      </c>
      <c r="G2445" s="4">
        <f>VLOOKUP($B2445, 'Adsorbate_starOH2_v3(AutoRecove'!$E$2:$L$7960, 6, FALSE)</f>
        <v>2</v>
      </c>
      <c r="H2445" s="4">
        <f>VLOOKUP($B2445, 'Adsorbate_starOH2_v3(AutoRecove'!$E$2:$L$7960, 7, FALSE)</f>
        <v>1</v>
      </c>
      <c r="I2445" s="4">
        <f>VLOOKUP($B2445, 'Adsorbate_starOH2_v3(AutoRecove'!$E$2:$L$7960, 8, FALSE)</f>
        <v>-1</v>
      </c>
    </row>
    <row r="2446" spans="2:9" x14ac:dyDescent="0.2">
      <c r="B2446" t="s">
        <v>569</v>
      </c>
      <c r="C2446" s="4" t="s">
        <v>6403</v>
      </c>
      <c r="D2446" s="4" t="s">
        <v>30467</v>
      </c>
      <c r="F2446" s="4">
        <f>VLOOKUP($B2446, 'Adsorbate_starOH2_v3(AutoRecove'!$E$2:$L$7960, 5, FALSE)</f>
        <v>-0.78900000000000003</v>
      </c>
      <c r="G2446" s="4">
        <f>VLOOKUP($B2446, 'Adsorbate_starOH2_v3(AutoRecove'!$E$2:$L$7960, 6, FALSE)</f>
        <v>2</v>
      </c>
      <c r="H2446" s="4">
        <f>VLOOKUP($B2446, 'Adsorbate_starOH2_v3(AutoRecove'!$E$2:$L$7960, 7, FALSE)</f>
        <v>2</v>
      </c>
      <c r="I2446" s="4">
        <f>VLOOKUP($B2446, 'Adsorbate_starOH2_v3(AutoRecove'!$E$2:$L$7960, 8, FALSE)</f>
        <v>1</v>
      </c>
    </row>
    <row r="2447" spans="2:9" x14ac:dyDescent="0.2">
      <c r="B2447" t="s">
        <v>2562</v>
      </c>
      <c r="C2447" s="4" t="s">
        <v>6403</v>
      </c>
      <c r="D2447" s="4" t="s">
        <v>30467</v>
      </c>
      <c r="F2447" s="4">
        <f>VLOOKUP($B2447, 'Adsorbate_starOH2_v3(AutoRecove'!$E$2:$L$7960, 5, FALSE)</f>
        <v>-1.7110000000000001</v>
      </c>
      <c r="G2447" s="4">
        <f>VLOOKUP($B2447, 'Adsorbate_starOH2_v3(AutoRecove'!$E$2:$L$7960, 6, FALSE)</f>
        <v>2</v>
      </c>
      <c r="H2447" s="4">
        <f>VLOOKUP($B2447, 'Adsorbate_starOH2_v3(AutoRecove'!$E$2:$L$7960, 7, FALSE)</f>
        <v>1</v>
      </c>
      <c r="I2447" s="4">
        <f>VLOOKUP($B2447, 'Adsorbate_starOH2_v3(AutoRecove'!$E$2:$L$7960, 8, FALSE)</f>
        <v>-1</v>
      </c>
    </row>
    <row r="2448" spans="2:9" x14ac:dyDescent="0.2">
      <c r="B2448" t="s">
        <v>2562</v>
      </c>
      <c r="C2448" s="4" t="s">
        <v>6403</v>
      </c>
      <c r="D2448" s="4" t="s">
        <v>30467</v>
      </c>
      <c r="F2448" s="4">
        <f>VLOOKUP($B2448, 'Adsorbate_starOH2_v3(AutoRecove'!$E$2:$L$7960, 5, FALSE)</f>
        <v>-1.7110000000000001</v>
      </c>
      <c r="G2448" s="4">
        <f>VLOOKUP($B2448, 'Adsorbate_starOH2_v3(AutoRecove'!$E$2:$L$7960, 6, FALSE)</f>
        <v>2</v>
      </c>
      <c r="H2448" s="4">
        <f>VLOOKUP($B2448, 'Adsorbate_starOH2_v3(AutoRecove'!$E$2:$L$7960, 7, FALSE)</f>
        <v>1</v>
      </c>
      <c r="I2448" s="4">
        <f>VLOOKUP($B2448, 'Adsorbate_starOH2_v3(AutoRecove'!$E$2:$L$7960, 8, FALSE)</f>
        <v>-1</v>
      </c>
    </row>
    <row r="2449" spans="2:9" x14ac:dyDescent="0.2">
      <c r="B2449" t="s">
        <v>24487</v>
      </c>
      <c r="C2449" s="4" t="s">
        <v>6403</v>
      </c>
      <c r="D2449" s="4" t="s">
        <v>30467</v>
      </c>
      <c r="F2449" s="4">
        <f>VLOOKUP($B2449, 'Adsorbate_starOH2_v3(AutoRecove'!$E$2:$L$7960, 5, FALSE)</f>
        <v>1.601</v>
      </c>
      <c r="G2449" s="4">
        <f>VLOOKUP($B2449, 'Adsorbate_starOH2_v3(AutoRecove'!$E$2:$L$7960, 6, FALSE)</f>
        <v>2</v>
      </c>
      <c r="H2449" s="4">
        <f>VLOOKUP($B2449, 'Adsorbate_starOH2_v3(AutoRecove'!$E$2:$L$7960, 7, FALSE)</f>
        <v>0</v>
      </c>
      <c r="I2449" s="4">
        <f>VLOOKUP($B2449, 'Adsorbate_starOH2_v3(AutoRecove'!$E$2:$L$7960, 8, FALSE)</f>
        <v>1</v>
      </c>
    </row>
    <row r="2450" spans="2:9" x14ac:dyDescent="0.2">
      <c r="B2450" t="s">
        <v>10094</v>
      </c>
      <c r="C2450" s="4" t="s">
        <v>6403</v>
      </c>
      <c r="D2450" s="4" t="s">
        <v>24748</v>
      </c>
      <c r="E2450" s="4" t="s">
        <v>30472</v>
      </c>
      <c r="F2450" s="4">
        <f>VLOOKUP($B2450, 'Adsorbate_starOH2_v3(AutoRecove'!$E$2:$L$7960, 5, FALSE)</f>
        <v>-2.2109999999999999</v>
      </c>
      <c r="G2450" s="4">
        <f>VLOOKUP($B2450, 'Adsorbate_starOH2_v3(AutoRecove'!$E$2:$L$7960, 6, FALSE)</f>
        <v>1</v>
      </c>
      <c r="H2450" s="4">
        <f>VLOOKUP($B2450, 'Adsorbate_starOH2_v3(AutoRecove'!$E$2:$L$7960, 7, FALSE)</f>
        <v>1</v>
      </c>
      <c r="I2450" s="4">
        <f>VLOOKUP($B2450, 'Adsorbate_starOH2_v3(AutoRecove'!$E$2:$L$7960, 8, FALSE)</f>
        <v>0</v>
      </c>
    </row>
    <row r="2451" spans="2:9" x14ac:dyDescent="0.2">
      <c r="B2451" t="s">
        <v>17999</v>
      </c>
      <c r="C2451" s="4" t="s">
        <v>6403</v>
      </c>
      <c r="D2451" s="4" t="s">
        <v>24748</v>
      </c>
      <c r="E2451" s="4" t="s">
        <v>30472</v>
      </c>
      <c r="F2451" s="4">
        <f>VLOOKUP($B2451, 'Adsorbate_starOH2_v3(AutoRecove'!$E$2:$L$7960, 5, FALSE)</f>
        <v>0.34100000000000003</v>
      </c>
      <c r="G2451" s="4">
        <f>VLOOKUP($B2451, 'Adsorbate_starOH2_v3(AutoRecove'!$E$2:$L$7960, 6, FALSE)</f>
        <v>2</v>
      </c>
      <c r="H2451" s="4">
        <f>VLOOKUP($B2451, 'Adsorbate_starOH2_v3(AutoRecove'!$E$2:$L$7960, 7, FALSE)</f>
        <v>0</v>
      </c>
      <c r="I2451" s="4">
        <f>VLOOKUP($B2451, 'Adsorbate_starOH2_v3(AutoRecove'!$E$2:$L$7960, 8, FALSE)</f>
        <v>-1</v>
      </c>
    </row>
    <row r="2452" spans="2:9" x14ac:dyDescent="0.2">
      <c r="B2452" t="s">
        <v>10094</v>
      </c>
      <c r="C2452" s="4" t="s">
        <v>6403</v>
      </c>
      <c r="D2452" s="4" t="s">
        <v>24748</v>
      </c>
      <c r="E2452" s="4" t="s">
        <v>30472</v>
      </c>
      <c r="F2452" s="4">
        <f>VLOOKUP($B2452, 'Adsorbate_starOH2_v3(AutoRecove'!$E$2:$L$7960, 5, FALSE)</f>
        <v>-2.2109999999999999</v>
      </c>
      <c r="G2452" s="4">
        <f>VLOOKUP($B2452, 'Adsorbate_starOH2_v3(AutoRecove'!$E$2:$L$7960, 6, FALSE)</f>
        <v>1</v>
      </c>
      <c r="H2452" s="4">
        <f>VLOOKUP($B2452, 'Adsorbate_starOH2_v3(AutoRecove'!$E$2:$L$7960, 7, FALSE)</f>
        <v>1</v>
      </c>
      <c r="I2452" s="4">
        <f>VLOOKUP($B2452, 'Adsorbate_starOH2_v3(AutoRecove'!$E$2:$L$7960, 8, FALSE)</f>
        <v>0</v>
      </c>
    </row>
    <row r="2453" spans="2:9" x14ac:dyDescent="0.2">
      <c r="B2453" t="s">
        <v>22617</v>
      </c>
      <c r="C2453" s="4" t="s">
        <v>6403</v>
      </c>
      <c r="D2453" s="4" t="s">
        <v>24748</v>
      </c>
      <c r="E2453" s="4" t="s">
        <v>2105</v>
      </c>
      <c r="F2453" s="4">
        <f>VLOOKUP($B2453, 'Adsorbate_starOH2_v3(AutoRecove'!$E$2:$L$7960, 5, FALSE)</f>
        <v>-4.2999999999999997E-2</v>
      </c>
      <c r="G2453" s="4">
        <f>VLOOKUP($B2453, 'Adsorbate_starOH2_v3(AutoRecove'!$E$2:$L$7960, 6, FALSE)</f>
        <v>2</v>
      </c>
      <c r="H2453" s="4">
        <f>VLOOKUP($B2453, 'Adsorbate_starOH2_v3(AutoRecove'!$E$2:$L$7960, 7, FALSE)</f>
        <v>2</v>
      </c>
      <c r="I2453" s="4">
        <f>VLOOKUP($B2453, 'Adsorbate_starOH2_v3(AutoRecove'!$E$2:$L$7960, 8, FALSE)</f>
        <v>1</v>
      </c>
    </row>
    <row r="2454" spans="2:9" x14ac:dyDescent="0.2">
      <c r="B2454" t="s">
        <v>1340</v>
      </c>
      <c r="C2454" s="4" t="s">
        <v>6403</v>
      </c>
      <c r="D2454" s="4" t="s">
        <v>24748</v>
      </c>
      <c r="F2454" s="4">
        <f>VLOOKUP($B2454, 'Adsorbate_starOH2_v3(AutoRecove'!$E$2:$L$7960, 5, FALSE)</f>
        <v>-1.242</v>
      </c>
      <c r="G2454" s="4">
        <f>VLOOKUP($B2454, 'Adsorbate_starOH2_v3(AutoRecove'!$E$2:$L$7960, 6, FALSE)</f>
        <v>1</v>
      </c>
      <c r="H2454" s="4">
        <f>VLOOKUP($B2454, 'Adsorbate_starOH2_v3(AutoRecove'!$E$2:$L$7960, 7, FALSE)</f>
        <v>0</v>
      </c>
      <c r="I2454" s="4">
        <f>VLOOKUP($B2454, 'Adsorbate_starOH2_v3(AutoRecove'!$E$2:$L$7960, 8, FALSE)</f>
        <v>2</v>
      </c>
    </row>
    <row r="2455" spans="2:9" x14ac:dyDescent="0.2">
      <c r="B2455" t="s">
        <v>1340</v>
      </c>
      <c r="C2455" s="4" t="s">
        <v>6403</v>
      </c>
      <c r="D2455" s="4" t="s">
        <v>24748</v>
      </c>
      <c r="F2455" s="4">
        <f>VLOOKUP($B2455, 'Adsorbate_starOH2_v3(AutoRecove'!$E$2:$L$7960, 5, FALSE)</f>
        <v>-1.242</v>
      </c>
      <c r="G2455" s="4">
        <f>VLOOKUP($B2455, 'Adsorbate_starOH2_v3(AutoRecove'!$E$2:$L$7960, 6, FALSE)</f>
        <v>1</v>
      </c>
      <c r="H2455" s="4">
        <f>VLOOKUP($B2455, 'Adsorbate_starOH2_v3(AutoRecove'!$E$2:$L$7960, 7, FALSE)</f>
        <v>0</v>
      </c>
      <c r="I2455" s="4">
        <f>VLOOKUP($B2455, 'Adsorbate_starOH2_v3(AutoRecove'!$E$2:$L$7960, 8, FALSE)</f>
        <v>2</v>
      </c>
    </row>
    <row r="2456" spans="2:9" x14ac:dyDescent="0.2">
      <c r="B2456" t="s">
        <v>8612</v>
      </c>
      <c r="C2456" s="4" t="s">
        <v>6403</v>
      </c>
      <c r="D2456" s="4" t="s">
        <v>24876</v>
      </c>
      <c r="F2456" s="4">
        <f>VLOOKUP($B2456, 'Adsorbate_starOH2_v3(AutoRecove'!$E$2:$L$7960, 5, FALSE)</f>
        <v>-0.32600000000000001</v>
      </c>
      <c r="G2456" s="4">
        <f>VLOOKUP($B2456, 'Adsorbate_starOH2_v3(AutoRecove'!$E$2:$L$7960, 6, FALSE)</f>
        <v>1</v>
      </c>
      <c r="H2456" s="4">
        <f>VLOOKUP($B2456, 'Adsorbate_starOH2_v3(AutoRecove'!$E$2:$L$7960, 7, FALSE)</f>
        <v>0</v>
      </c>
      <c r="I2456" s="4">
        <f>VLOOKUP($B2456, 'Adsorbate_starOH2_v3(AutoRecove'!$E$2:$L$7960, 8, FALSE)</f>
        <v>2</v>
      </c>
    </row>
    <row r="2457" spans="2:9" x14ac:dyDescent="0.2">
      <c r="B2457" t="s">
        <v>25202</v>
      </c>
      <c r="C2457" s="4" t="s">
        <v>6403</v>
      </c>
      <c r="D2457" s="4" t="s">
        <v>24876</v>
      </c>
      <c r="F2457" s="4">
        <f>VLOOKUP($B2457, 'Adsorbate_starOH2_v3(AutoRecove'!$E$2:$L$7960, 5, FALSE)</f>
        <v>-1.4370000000000001</v>
      </c>
      <c r="G2457" s="4">
        <f>VLOOKUP($B2457, 'Adsorbate_starOH2_v3(AutoRecove'!$E$2:$L$7960, 6, FALSE)</f>
        <v>2</v>
      </c>
      <c r="H2457" s="4">
        <f>VLOOKUP($B2457, 'Adsorbate_starOH2_v3(AutoRecove'!$E$2:$L$7960, 7, FALSE)</f>
        <v>1</v>
      </c>
      <c r="I2457" s="4">
        <f>VLOOKUP($B2457, 'Adsorbate_starOH2_v3(AutoRecove'!$E$2:$L$7960, 8, FALSE)</f>
        <v>1</v>
      </c>
    </row>
    <row r="2458" spans="2:9" x14ac:dyDescent="0.2">
      <c r="B2458" t="s">
        <v>25202</v>
      </c>
      <c r="C2458" s="4" t="s">
        <v>6403</v>
      </c>
      <c r="D2458" s="4" t="s">
        <v>24876</v>
      </c>
      <c r="F2458" s="4">
        <f>VLOOKUP($B2458, 'Adsorbate_starOH2_v3(AutoRecove'!$E$2:$L$7960, 5, FALSE)</f>
        <v>-1.4370000000000001</v>
      </c>
      <c r="G2458" s="4">
        <f>VLOOKUP($B2458, 'Adsorbate_starOH2_v3(AutoRecove'!$E$2:$L$7960, 6, FALSE)</f>
        <v>2</v>
      </c>
      <c r="H2458" s="4">
        <f>VLOOKUP($B2458, 'Adsorbate_starOH2_v3(AutoRecove'!$E$2:$L$7960, 7, FALSE)</f>
        <v>1</v>
      </c>
      <c r="I2458" s="4">
        <f>VLOOKUP($B2458, 'Adsorbate_starOH2_v3(AutoRecove'!$E$2:$L$7960, 8, FALSE)</f>
        <v>1</v>
      </c>
    </row>
    <row r="2459" spans="2:9" x14ac:dyDescent="0.2">
      <c r="B2459" t="s">
        <v>25202</v>
      </c>
      <c r="C2459" s="4" t="s">
        <v>6403</v>
      </c>
      <c r="D2459" s="4" t="s">
        <v>24876</v>
      </c>
      <c r="F2459" s="4">
        <f>VLOOKUP($B2459, 'Adsorbate_starOH2_v3(AutoRecove'!$E$2:$L$7960, 5, FALSE)</f>
        <v>-1.4370000000000001</v>
      </c>
      <c r="G2459" s="4">
        <f>VLOOKUP($B2459, 'Adsorbate_starOH2_v3(AutoRecove'!$E$2:$L$7960, 6, FALSE)</f>
        <v>2</v>
      </c>
      <c r="H2459" s="4">
        <f>VLOOKUP($B2459, 'Adsorbate_starOH2_v3(AutoRecove'!$E$2:$L$7960, 7, FALSE)</f>
        <v>1</v>
      </c>
      <c r="I2459" s="4">
        <f>VLOOKUP($B2459, 'Adsorbate_starOH2_v3(AutoRecove'!$E$2:$L$7960, 8, FALSE)</f>
        <v>1</v>
      </c>
    </row>
    <row r="2460" spans="2:9" x14ac:dyDescent="0.2">
      <c r="B2460" t="s">
        <v>25202</v>
      </c>
      <c r="C2460" s="4" t="s">
        <v>6403</v>
      </c>
      <c r="D2460" s="4" t="s">
        <v>24876</v>
      </c>
      <c r="F2460" s="4">
        <f>VLOOKUP($B2460, 'Adsorbate_starOH2_v3(AutoRecove'!$E$2:$L$7960, 5, FALSE)</f>
        <v>-1.4370000000000001</v>
      </c>
      <c r="G2460" s="4">
        <f>VLOOKUP($B2460, 'Adsorbate_starOH2_v3(AutoRecove'!$E$2:$L$7960, 6, FALSE)</f>
        <v>2</v>
      </c>
      <c r="H2460" s="4">
        <f>VLOOKUP($B2460, 'Adsorbate_starOH2_v3(AutoRecove'!$E$2:$L$7960, 7, FALSE)</f>
        <v>1</v>
      </c>
      <c r="I2460" s="4">
        <f>VLOOKUP($B2460, 'Adsorbate_starOH2_v3(AutoRecove'!$E$2:$L$7960, 8, FALSE)</f>
        <v>1</v>
      </c>
    </row>
    <row r="2461" spans="2:9" x14ac:dyDescent="0.2">
      <c r="B2461" t="s">
        <v>28268</v>
      </c>
      <c r="C2461" s="4" t="s">
        <v>6403</v>
      </c>
      <c r="D2461" s="4" t="s">
        <v>24876</v>
      </c>
      <c r="F2461" s="4">
        <f>VLOOKUP($B2461, 'Adsorbate_starOH2_v3(AutoRecove'!$E$2:$L$7960, 5, FALSE)</f>
        <v>-1.079</v>
      </c>
      <c r="G2461" s="4">
        <f>VLOOKUP($B2461, 'Adsorbate_starOH2_v3(AutoRecove'!$E$2:$L$7960, 6, FALSE)</f>
        <v>1</v>
      </c>
      <c r="H2461" s="4">
        <f>VLOOKUP($B2461, 'Adsorbate_starOH2_v3(AutoRecove'!$E$2:$L$7960, 7, FALSE)</f>
        <v>2</v>
      </c>
      <c r="I2461" s="4">
        <f>VLOOKUP($B2461, 'Adsorbate_starOH2_v3(AutoRecove'!$E$2:$L$7960, 8, FALSE)</f>
        <v>0</v>
      </c>
    </row>
    <row r="2462" spans="2:9" x14ac:dyDescent="0.2">
      <c r="B2462" t="s">
        <v>20105</v>
      </c>
      <c r="C2462" s="4" t="s">
        <v>6403</v>
      </c>
      <c r="D2462" s="4" t="s">
        <v>4735</v>
      </c>
      <c r="E2462" s="4" t="s">
        <v>155</v>
      </c>
      <c r="F2462" s="4">
        <f>VLOOKUP($B2462, 'Adsorbate_starOH2_v3(AutoRecove'!$E$2:$L$7960, 5, FALSE)</f>
        <v>-0.57099999999999995</v>
      </c>
      <c r="G2462" s="4">
        <f>VLOOKUP($B2462, 'Adsorbate_starOH2_v3(AutoRecove'!$E$2:$L$7960, 6, FALSE)</f>
        <v>1</v>
      </c>
      <c r="H2462" s="4">
        <f>VLOOKUP($B2462, 'Adsorbate_starOH2_v3(AutoRecove'!$E$2:$L$7960, 7, FALSE)</f>
        <v>0</v>
      </c>
      <c r="I2462" s="4">
        <f>VLOOKUP($B2462, 'Adsorbate_starOH2_v3(AutoRecove'!$E$2:$L$7960, 8, FALSE)</f>
        <v>0</v>
      </c>
    </row>
    <row r="2463" spans="2:9" x14ac:dyDescent="0.2">
      <c r="B2463" t="s">
        <v>20105</v>
      </c>
      <c r="C2463" s="4" t="s">
        <v>6403</v>
      </c>
      <c r="D2463" s="4" t="s">
        <v>4735</v>
      </c>
      <c r="E2463" s="4" t="s">
        <v>155</v>
      </c>
      <c r="F2463" s="4">
        <f>VLOOKUP($B2463, 'Adsorbate_starOH2_v3(AutoRecove'!$E$2:$L$7960, 5, FALSE)</f>
        <v>-0.57099999999999995</v>
      </c>
      <c r="G2463" s="4">
        <f>VLOOKUP($B2463, 'Adsorbate_starOH2_v3(AutoRecove'!$E$2:$L$7960, 6, FALSE)</f>
        <v>1</v>
      </c>
      <c r="H2463" s="4">
        <f>VLOOKUP($B2463, 'Adsorbate_starOH2_v3(AutoRecove'!$E$2:$L$7960, 7, FALSE)</f>
        <v>0</v>
      </c>
      <c r="I2463" s="4">
        <f>VLOOKUP($B2463, 'Adsorbate_starOH2_v3(AutoRecove'!$E$2:$L$7960, 8, FALSE)</f>
        <v>0</v>
      </c>
    </row>
    <row r="2464" spans="2:9" x14ac:dyDescent="0.2">
      <c r="B2464" t="s">
        <v>9935</v>
      </c>
      <c r="C2464" s="4" t="s">
        <v>6403</v>
      </c>
      <c r="D2464" s="4" t="s">
        <v>4735</v>
      </c>
      <c r="E2464" s="4" t="s">
        <v>10708</v>
      </c>
      <c r="F2464" s="4">
        <f>VLOOKUP($B2464, 'Adsorbate_starOH2_v3(AutoRecove'!$E$2:$L$7960, 5, FALSE)</f>
        <v>-0.59</v>
      </c>
      <c r="G2464" s="4">
        <f>VLOOKUP($B2464, 'Adsorbate_starOH2_v3(AutoRecove'!$E$2:$L$7960, 6, FALSE)</f>
        <v>1</v>
      </c>
      <c r="H2464" s="4">
        <f>VLOOKUP($B2464, 'Adsorbate_starOH2_v3(AutoRecove'!$E$2:$L$7960, 7, FALSE)</f>
        <v>0</v>
      </c>
      <c r="I2464" s="4">
        <f>VLOOKUP($B2464, 'Adsorbate_starOH2_v3(AutoRecove'!$E$2:$L$7960, 8, FALSE)</f>
        <v>0</v>
      </c>
    </row>
    <row r="2465" spans="2:9" x14ac:dyDescent="0.2">
      <c r="B2465" t="s">
        <v>850</v>
      </c>
      <c r="C2465" s="4" t="s">
        <v>6403</v>
      </c>
      <c r="D2465" s="4" t="s">
        <v>21461</v>
      </c>
      <c r="F2465" s="4">
        <f>VLOOKUP($B2465, 'Adsorbate_starOH2_v3(AutoRecove'!$E$2:$L$7960, 5, FALSE)</f>
        <v>-0.115</v>
      </c>
      <c r="G2465" s="4">
        <f>VLOOKUP($B2465, 'Adsorbate_starOH2_v3(AutoRecove'!$E$2:$L$7960, 6, FALSE)</f>
        <v>1</v>
      </c>
      <c r="H2465" s="4">
        <f>VLOOKUP($B2465, 'Adsorbate_starOH2_v3(AutoRecove'!$E$2:$L$7960, 7, FALSE)</f>
        <v>2</v>
      </c>
      <c r="I2465" s="4">
        <f>VLOOKUP($B2465, 'Adsorbate_starOH2_v3(AutoRecove'!$E$2:$L$7960, 8, FALSE)</f>
        <v>1</v>
      </c>
    </row>
    <row r="2466" spans="2:9" x14ac:dyDescent="0.2">
      <c r="B2466" t="s">
        <v>5098</v>
      </c>
      <c r="C2466" s="4" t="s">
        <v>6403</v>
      </c>
      <c r="D2466" s="4" t="s">
        <v>21461</v>
      </c>
      <c r="F2466" s="4">
        <f>VLOOKUP($B2466, 'Adsorbate_starOH2_v3(AutoRecove'!$E$2:$L$7960, 5, FALSE)</f>
        <v>-0.44400000000000001</v>
      </c>
      <c r="G2466" s="4">
        <f>VLOOKUP($B2466, 'Adsorbate_starOH2_v3(AutoRecove'!$E$2:$L$7960, 6, FALSE)</f>
        <v>1</v>
      </c>
      <c r="H2466" s="4">
        <f>VLOOKUP($B2466, 'Adsorbate_starOH2_v3(AutoRecove'!$E$2:$L$7960, 7, FALSE)</f>
        <v>0</v>
      </c>
      <c r="I2466" s="4">
        <f>VLOOKUP($B2466, 'Adsorbate_starOH2_v3(AutoRecove'!$E$2:$L$7960, 8, FALSE)</f>
        <v>0</v>
      </c>
    </row>
    <row r="2467" spans="2:9" x14ac:dyDescent="0.2">
      <c r="B2467" t="s">
        <v>5098</v>
      </c>
      <c r="C2467" s="4" t="s">
        <v>6403</v>
      </c>
      <c r="D2467" s="4" t="s">
        <v>21461</v>
      </c>
      <c r="F2467" s="4">
        <f>VLOOKUP($B2467, 'Adsorbate_starOH2_v3(AutoRecove'!$E$2:$L$7960, 5, FALSE)</f>
        <v>-0.44400000000000001</v>
      </c>
      <c r="G2467" s="4">
        <f>VLOOKUP($B2467, 'Adsorbate_starOH2_v3(AutoRecove'!$E$2:$L$7960, 6, FALSE)</f>
        <v>1</v>
      </c>
      <c r="H2467" s="4">
        <f>VLOOKUP($B2467, 'Adsorbate_starOH2_v3(AutoRecove'!$E$2:$L$7960, 7, FALSE)</f>
        <v>0</v>
      </c>
      <c r="I2467" s="4">
        <f>VLOOKUP($B2467, 'Adsorbate_starOH2_v3(AutoRecove'!$E$2:$L$7960, 8, FALSE)</f>
        <v>0</v>
      </c>
    </row>
    <row r="2468" spans="2:9" x14ac:dyDescent="0.2">
      <c r="B2468" t="s">
        <v>5098</v>
      </c>
      <c r="C2468" s="4" t="s">
        <v>6403</v>
      </c>
      <c r="D2468" s="4" t="s">
        <v>21461</v>
      </c>
      <c r="F2468" s="4">
        <f>VLOOKUP($B2468, 'Adsorbate_starOH2_v3(AutoRecove'!$E$2:$L$7960, 5, FALSE)</f>
        <v>-0.44400000000000001</v>
      </c>
      <c r="G2468" s="4">
        <f>VLOOKUP($B2468, 'Adsorbate_starOH2_v3(AutoRecove'!$E$2:$L$7960, 6, FALSE)</f>
        <v>1</v>
      </c>
      <c r="H2468" s="4">
        <f>VLOOKUP($B2468, 'Adsorbate_starOH2_v3(AutoRecove'!$E$2:$L$7960, 7, FALSE)</f>
        <v>0</v>
      </c>
      <c r="I2468" s="4">
        <f>VLOOKUP($B2468, 'Adsorbate_starOH2_v3(AutoRecove'!$E$2:$L$7960, 8, FALSE)</f>
        <v>0</v>
      </c>
    </row>
    <row r="2469" spans="2:9" x14ac:dyDescent="0.2">
      <c r="B2469" t="s">
        <v>25157</v>
      </c>
      <c r="C2469" s="4" t="s">
        <v>6403</v>
      </c>
      <c r="D2469" s="4" t="s">
        <v>21461</v>
      </c>
      <c r="F2469" s="4">
        <f>VLOOKUP($B2469, 'Adsorbate_starOH2_v3(AutoRecove'!$E$2:$L$7960, 5, FALSE)</f>
        <v>-1.792</v>
      </c>
      <c r="G2469" s="4">
        <f>VLOOKUP($B2469, 'Adsorbate_starOH2_v3(AutoRecove'!$E$2:$L$7960, 6, FALSE)</f>
        <v>0</v>
      </c>
      <c r="H2469" s="4">
        <f>VLOOKUP($B2469, 'Adsorbate_starOH2_v3(AutoRecove'!$E$2:$L$7960, 7, FALSE)</f>
        <v>0</v>
      </c>
      <c r="I2469" s="4">
        <f>VLOOKUP($B2469, 'Adsorbate_starOH2_v3(AutoRecove'!$E$2:$L$7960, 8, FALSE)</f>
        <v>1</v>
      </c>
    </row>
    <row r="2470" spans="2:9" x14ac:dyDescent="0.2">
      <c r="B2470" t="s">
        <v>25435</v>
      </c>
      <c r="C2470" s="4" t="s">
        <v>6403</v>
      </c>
      <c r="D2470" s="4" t="s">
        <v>21461</v>
      </c>
      <c r="F2470" s="4">
        <f>VLOOKUP($B2470, 'Adsorbate_starOH2_v3(AutoRecove'!$E$2:$L$7960, 5, FALSE)</f>
        <v>-0.59399999999999997</v>
      </c>
      <c r="G2470" s="4">
        <f>VLOOKUP($B2470, 'Adsorbate_starOH2_v3(AutoRecove'!$E$2:$L$7960, 6, FALSE)</f>
        <v>1</v>
      </c>
      <c r="H2470" s="4">
        <f>VLOOKUP($B2470, 'Adsorbate_starOH2_v3(AutoRecove'!$E$2:$L$7960, 7, FALSE)</f>
        <v>0</v>
      </c>
      <c r="I2470" s="4">
        <f>VLOOKUP($B2470, 'Adsorbate_starOH2_v3(AutoRecove'!$E$2:$L$7960, 8, FALSE)</f>
        <v>2</v>
      </c>
    </row>
    <row r="2471" spans="2:9" x14ac:dyDescent="0.2">
      <c r="B2471" t="s">
        <v>26116</v>
      </c>
      <c r="C2471" s="4" t="s">
        <v>6403</v>
      </c>
      <c r="D2471" s="4" t="s">
        <v>21461</v>
      </c>
      <c r="F2471" s="4">
        <f>VLOOKUP($B2471, 'Adsorbate_starOH2_v3(AutoRecove'!$E$2:$L$7960, 5, FALSE)</f>
        <v>-0.53900000000000003</v>
      </c>
      <c r="G2471" s="4">
        <f>VLOOKUP($B2471, 'Adsorbate_starOH2_v3(AutoRecove'!$E$2:$L$7960, 6, FALSE)</f>
        <v>2</v>
      </c>
      <c r="H2471" s="4">
        <f>VLOOKUP($B2471, 'Adsorbate_starOH2_v3(AutoRecove'!$E$2:$L$7960, 7, FALSE)</f>
        <v>1</v>
      </c>
      <c r="I2471" s="4">
        <f>VLOOKUP($B2471, 'Adsorbate_starOH2_v3(AutoRecove'!$E$2:$L$7960, 8, FALSE)</f>
        <v>0</v>
      </c>
    </row>
    <row r="2472" spans="2:9" x14ac:dyDescent="0.2">
      <c r="B2472" t="s">
        <v>25435</v>
      </c>
      <c r="C2472" s="4" t="s">
        <v>6403</v>
      </c>
      <c r="D2472" s="4" t="s">
        <v>21461</v>
      </c>
      <c r="F2472" s="4">
        <f>VLOOKUP($B2472, 'Adsorbate_starOH2_v3(AutoRecove'!$E$2:$L$7960, 5, FALSE)</f>
        <v>-0.59399999999999997</v>
      </c>
      <c r="G2472" s="4">
        <f>VLOOKUP($B2472, 'Adsorbate_starOH2_v3(AutoRecove'!$E$2:$L$7960, 6, FALSE)</f>
        <v>1</v>
      </c>
      <c r="H2472" s="4">
        <f>VLOOKUP($B2472, 'Adsorbate_starOH2_v3(AutoRecove'!$E$2:$L$7960, 7, FALSE)</f>
        <v>0</v>
      </c>
      <c r="I2472" s="4">
        <f>VLOOKUP($B2472, 'Adsorbate_starOH2_v3(AutoRecove'!$E$2:$L$7960, 8, FALSE)</f>
        <v>2</v>
      </c>
    </row>
    <row r="2473" spans="2:9" x14ac:dyDescent="0.2">
      <c r="B2473" t="s">
        <v>26116</v>
      </c>
      <c r="C2473" s="4" t="s">
        <v>6403</v>
      </c>
      <c r="D2473" s="4" t="s">
        <v>21461</v>
      </c>
      <c r="F2473" s="4">
        <f>VLOOKUP($B2473, 'Adsorbate_starOH2_v3(AutoRecove'!$E$2:$L$7960, 5, FALSE)</f>
        <v>-0.53900000000000003</v>
      </c>
      <c r="G2473" s="4">
        <f>VLOOKUP($B2473, 'Adsorbate_starOH2_v3(AutoRecove'!$E$2:$L$7960, 6, FALSE)</f>
        <v>2</v>
      </c>
      <c r="H2473" s="4">
        <f>VLOOKUP($B2473, 'Adsorbate_starOH2_v3(AutoRecove'!$E$2:$L$7960, 7, FALSE)</f>
        <v>1</v>
      </c>
      <c r="I2473" s="4">
        <f>VLOOKUP($B2473, 'Adsorbate_starOH2_v3(AutoRecove'!$E$2:$L$7960, 8, FALSE)</f>
        <v>0</v>
      </c>
    </row>
    <row r="2474" spans="2:9" x14ac:dyDescent="0.2">
      <c r="B2474" t="s">
        <v>25157</v>
      </c>
      <c r="C2474" s="4" t="s">
        <v>6403</v>
      </c>
      <c r="D2474" s="4" t="s">
        <v>21461</v>
      </c>
      <c r="F2474" s="4">
        <f>VLOOKUP($B2474, 'Adsorbate_starOH2_v3(AutoRecove'!$E$2:$L$7960, 5, FALSE)</f>
        <v>-1.792</v>
      </c>
      <c r="G2474" s="4">
        <f>VLOOKUP($B2474, 'Adsorbate_starOH2_v3(AutoRecove'!$E$2:$L$7960, 6, FALSE)</f>
        <v>0</v>
      </c>
      <c r="H2474" s="4">
        <f>VLOOKUP($B2474, 'Adsorbate_starOH2_v3(AutoRecove'!$E$2:$L$7960, 7, FALSE)</f>
        <v>0</v>
      </c>
      <c r="I2474" s="4">
        <f>VLOOKUP($B2474, 'Adsorbate_starOH2_v3(AutoRecove'!$E$2:$L$7960, 8, FALSE)</f>
        <v>1</v>
      </c>
    </row>
    <row r="2475" spans="2:9" x14ac:dyDescent="0.2">
      <c r="B2475" t="s">
        <v>25157</v>
      </c>
      <c r="C2475" s="4" t="s">
        <v>6403</v>
      </c>
      <c r="D2475" s="4" t="s">
        <v>21461</v>
      </c>
      <c r="F2475" s="4">
        <f>VLOOKUP($B2475, 'Adsorbate_starOH2_v3(AutoRecove'!$E$2:$L$7960, 5, FALSE)</f>
        <v>-1.792</v>
      </c>
      <c r="G2475" s="4">
        <f>VLOOKUP($B2475, 'Adsorbate_starOH2_v3(AutoRecove'!$E$2:$L$7960, 6, FALSE)</f>
        <v>0</v>
      </c>
      <c r="H2475" s="4">
        <f>VLOOKUP($B2475, 'Adsorbate_starOH2_v3(AutoRecove'!$E$2:$L$7960, 7, FALSE)</f>
        <v>0</v>
      </c>
      <c r="I2475" s="4">
        <f>VLOOKUP($B2475, 'Adsorbate_starOH2_v3(AutoRecove'!$E$2:$L$7960, 8, FALSE)</f>
        <v>1</v>
      </c>
    </row>
    <row r="2476" spans="2:9" x14ac:dyDescent="0.2">
      <c r="B2476" t="s">
        <v>21619</v>
      </c>
      <c r="C2476" s="4" t="s">
        <v>6403</v>
      </c>
      <c r="D2476" s="4" t="s">
        <v>9220</v>
      </c>
      <c r="E2476" s="4" t="s">
        <v>24876</v>
      </c>
      <c r="F2476" s="4">
        <f>VLOOKUP($B2476, 'Adsorbate_starOH2_v3(AutoRecove'!$E$2:$L$7960, 5, FALSE)</f>
        <v>-0.872</v>
      </c>
      <c r="G2476" s="4">
        <f>VLOOKUP($B2476, 'Adsorbate_starOH2_v3(AutoRecove'!$E$2:$L$7960, 6, FALSE)</f>
        <v>2</v>
      </c>
      <c r="H2476" s="4">
        <f>VLOOKUP($B2476, 'Adsorbate_starOH2_v3(AutoRecove'!$E$2:$L$7960, 7, FALSE)</f>
        <v>-1</v>
      </c>
      <c r="I2476" s="4">
        <f>VLOOKUP($B2476, 'Adsorbate_starOH2_v3(AutoRecove'!$E$2:$L$7960, 8, FALSE)</f>
        <v>2</v>
      </c>
    </row>
    <row r="2477" spans="2:9" x14ac:dyDescent="0.2">
      <c r="B2477" t="s">
        <v>792</v>
      </c>
      <c r="C2477" s="4" t="s">
        <v>6403</v>
      </c>
      <c r="D2477" s="4" t="s">
        <v>9220</v>
      </c>
      <c r="F2477" s="4">
        <f>VLOOKUP($B2477, 'Adsorbate_starOH2_v3(AutoRecove'!$E$2:$L$7960, 5, FALSE)</f>
        <v>-2.391</v>
      </c>
      <c r="G2477" s="4">
        <f>VLOOKUP($B2477, 'Adsorbate_starOH2_v3(AutoRecove'!$E$2:$L$7960, 6, FALSE)</f>
        <v>0</v>
      </c>
      <c r="H2477" s="4">
        <f>VLOOKUP($B2477, 'Adsorbate_starOH2_v3(AutoRecove'!$E$2:$L$7960, 7, FALSE)</f>
        <v>2</v>
      </c>
      <c r="I2477" s="4">
        <f>VLOOKUP($B2477, 'Adsorbate_starOH2_v3(AutoRecove'!$E$2:$L$7960, 8, FALSE)</f>
        <v>1</v>
      </c>
    </row>
    <row r="2478" spans="2:9" x14ac:dyDescent="0.2">
      <c r="B2478" t="s">
        <v>2252</v>
      </c>
      <c r="C2478" s="4" t="s">
        <v>6403</v>
      </c>
      <c r="D2478" s="4" t="s">
        <v>9220</v>
      </c>
      <c r="F2478" s="4">
        <f>VLOOKUP($B2478, 'Adsorbate_starOH2_v3(AutoRecove'!$E$2:$L$7960, 5, FALSE)</f>
        <v>-0.53200000000000003</v>
      </c>
      <c r="G2478" s="4">
        <f>VLOOKUP($B2478, 'Adsorbate_starOH2_v3(AutoRecove'!$E$2:$L$7960, 6, FALSE)</f>
        <v>0</v>
      </c>
      <c r="H2478" s="4">
        <f>VLOOKUP($B2478, 'Adsorbate_starOH2_v3(AutoRecove'!$E$2:$L$7960, 7, FALSE)</f>
        <v>0</v>
      </c>
      <c r="I2478" s="4">
        <f>VLOOKUP($B2478, 'Adsorbate_starOH2_v3(AutoRecove'!$E$2:$L$7960, 8, FALSE)</f>
        <v>1</v>
      </c>
    </row>
    <row r="2479" spans="2:9" x14ac:dyDescent="0.2">
      <c r="B2479" t="s">
        <v>792</v>
      </c>
      <c r="C2479" s="4" t="s">
        <v>6403</v>
      </c>
      <c r="D2479" s="4" t="s">
        <v>9220</v>
      </c>
      <c r="F2479" s="4">
        <f>VLOOKUP($B2479, 'Adsorbate_starOH2_v3(AutoRecove'!$E$2:$L$7960, 5, FALSE)</f>
        <v>-2.391</v>
      </c>
      <c r="G2479" s="4">
        <f>VLOOKUP($B2479, 'Adsorbate_starOH2_v3(AutoRecove'!$E$2:$L$7960, 6, FALSE)</f>
        <v>0</v>
      </c>
      <c r="H2479" s="4">
        <f>VLOOKUP($B2479, 'Adsorbate_starOH2_v3(AutoRecove'!$E$2:$L$7960, 7, FALSE)</f>
        <v>2</v>
      </c>
      <c r="I2479" s="4">
        <f>VLOOKUP($B2479, 'Adsorbate_starOH2_v3(AutoRecove'!$E$2:$L$7960, 8, FALSE)</f>
        <v>1</v>
      </c>
    </row>
    <row r="2480" spans="2:9" x14ac:dyDescent="0.2">
      <c r="B2480" t="s">
        <v>6569</v>
      </c>
      <c r="C2480" s="4" t="s">
        <v>6403</v>
      </c>
      <c r="D2480" s="4" t="s">
        <v>9220</v>
      </c>
      <c r="F2480" s="4">
        <f>VLOOKUP($B2480, 'Adsorbate_starOH2_v3(AutoRecove'!$E$2:$L$7960, 5, FALSE)</f>
        <v>-0.86399999999999999</v>
      </c>
      <c r="G2480" s="4">
        <f>VLOOKUP($B2480, 'Adsorbate_starOH2_v3(AutoRecove'!$E$2:$L$7960, 6, FALSE)</f>
        <v>1</v>
      </c>
      <c r="H2480" s="4">
        <f>VLOOKUP($B2480, 'Adsorbate_starOH2_v3(AutoRecove'!$E$2:$L$7960, 7, FALSE)</f>
        <v>0</v>
      </c>
      <c r="I2480" s="4">
        <f>VLOOKUP($B2480, 'Adsorbate_starOH2_v3(AutoRecove'!$E$2:$L$7960, 8, FALSE)</f>
        <v>-2</v>
      </c>
    </row>
    <row r="2481" spans="2:9" x14ac:dyDescent="0.2">
      <c r="B2481" t="s">
        <v>792</v>
      </c>
      <c r="C2481" s="4" t="s">
        <v>6403</v>
      </c>
      <c r="D2481" s="4" t="s">
        <v>9220</v>
      </c>
      <c r="F2481" s="4">
        <f>VLOOKUP($B2481, 'Adsorbate_starOH2_v3(AutoRecove'!$E$2:$L$7960, 5, FALSE)</f>
        <v>-2.391</v>
      </c>
      <c r="G2481" s="4">
        <f>VLOOKUP($B2481, 'Adsorbate_starOH2_v3(AutoRecove'!$E$2:$L$7960, 6, FALSE)</f>
        <v>0</v>
      </c>
      <c r="H2481" s="4">
        <f>VLOOKUP($B2481, 'Adsorbate_starOH2_v3(AutoRecove'!$E$2:$L$7960, 7, FALSE)</f>
        <v>2</v>
      </c>
      <c r="I2481" s="4">
        <f>VLOOKUP($B2481, 'Adsorbate_starOH2_v3(AutoRecove'!$E$2:$L$7960, 8, FALSE)</f>
        <v>1</v>
      </c>
    </row>
    <row r="2482" spans="2:9" x14ac:dyDescent="0.2">
      <c r="B2482" t="s">
        <v>8022</v>
      </c>
      <c r="C2482" s="4" t="s">
        <v>6403</v>
      </c>
      <c r="D2482" s="4" t="s">
        <v>9220</v>
      </c>
      <c r="F2482" s="4">
        <f>VLOOKUP($B2482, 'Adsorbate_starOH2_v3(AutoRecove'!$E$2:$L$7960, 5, FALSE)</f>
        <v>-1.3109999999999999</v>
      </c>
      <c r="G2482" s="4">
        <f>VLOOKUP($B2482, 'Adsorbate_starOH2_v3(AutoRecove'!$E$2:$L$7960, 6, FALSE)</f>
        <v>2</v>
      </c>
      <c r="H2482" s="4">
        <f>VLOOKUP($B2482, 'Adsorbate_starOH2_v3(AutoRecove'!$E$2:$L$7960, 7, FALSE)</f>
        <v>1</v>
      </c>
      <c r="I2482" s="4">
        <f>VLOOKUP($B2482, 'Adsorbate_starOH2_v3(AutoRecove'!$E$2:$L$7960, 8, FALSE)</f>
        <v>0</v>
      </c>
    </row>
    <row r="2483" spans="2:9" x14ac:dyDescent="0.2">
      <c r="B2483" t="s">
        <v>6569</v>
      </c>
      <c r="C2483" s="4" t="s">
        <v>6403</v>
      </c>
      <c r="D2483" s="4" t="s">
        <v>9220</v>
      </c>
      <c r="F2483" s="4">
        <f>VLOOKUP($B2483, 'Adsorbate_starOH2_v3(AutoRecove'!$E$2:$L$7960, 5, FALSE)</f>
        <v>-0.86399999999999999</v>
      </c>
      <c r="G2483" s="4">
        <f>VLOOKUP($B2483, 'Adsorbate_starOH2_v3(AutoRecove'!$E$2:$L$7960, 6, FALSE)</f>
        <v>1</v>
      </c>
      <c r="H2483" s="4">
        <f>VLOOKUP($B2483, 'Adsorbate_starOH2_v3(AutoRecove'!$E$2:$L$7960, 7, FALSE)</f>
        <v>0</v>
      </c>
      <c r="I2483" s="4">
        <f>VLOOKUP($B2483, 'Adsorbate_starOH2_v3(AutoRecove'!$E$2:$L$7960, 8, FALSE)</f>
        <v>-2</v>
      </c>
    </row>
    <row r="2484" spans="2:9" x14ac:dyDescent="0.2">
      <c r="B2484" t="s">
        <v>15523</v>
      </c>
      <c r="C2484" s="4" t="s">
        <v>6403</v>
      </c>
      <c r="D2484" s="4" t="s">
        <v>9220</v>
      </c>
      <c r="F2484" s="4">
        <f>VLOOKUP($B2484, 'Adsorbate_starOH2_v3(AutoRecove'!$E$2:$L$7960, 5, FALSE)</f>
        <v>-0.13900000000000001</v>
      </c>
      <c r="G2484" s="4">
        <f>VLOOKUP($B2484, 'Adsorbate_starOH2_v3(AutoRecove'!$E$2:$L$7960, 6, FALSE)</f>
        <v>2</v>
      </c>
      <c r="H2484" s="4">
        <f>VLOOKUP($B2484, 'Adsorbate_starOH2_v3(AutoRecove'!$E$2:$L$7960, 7, FALSE)</f>
        <v>1</v>
      </c>
      <c r="I2484" s="4">
        <f>VLOOKUP($B2484, 'Adsorbate_starOH2_v3(AutoRecove'!$E$2:$L$7960, 8, FALSE)</f>
        <v>1</v>
      </c>
    </row>
    <row r="2485" spans="2:9" x14ac:dyDescent="0.2">
      <c r="B2485" t="s">
        <v>2252</v>
      </c>
      <c r="C2485" s="4" t="s">
        <v>6403</v>
      </c>
      <c r="D2485" s="4" t="s">
        <v>9220</v>
      </c>
      <c r="F2485" s="4">
        <f>VLOOKUP($B2485, 'Adsorbate_starOH2_v3(AutoRecove'!$E$2:$L$7960, 5, FALSE)</f>
        <v>-0.53200000000000003</v>
      </c>
      <c r="G2485" s="4">
        <f>VLOOKUP($B2485, 'Adsorbate_starOH2_v3(AutoRecove'!$E$2:$L$7960, 6, FALSE)</f>
        <v>0</v>
      </c>
      <c r="H2485" s="4">
        <f>VLOOKUP($B2485, 'Adsorbate_starOH2_v3(AutoRecove'!$E$2:$L$7960, 7, FALSE)</f>
        <v>0</v>
      </c>
      <c r="I2485" s="4">
        <f>VLOOKUP($B2485, 'Adsorbate_starOH2_v3(AutoRecove'!$E$2:$L$7960, 8, FALSE)</f>
        <v>1</v>
      </c>
    </row>
    <row r="2486" spans="2:9" x14ac:dyDescent="0.2">
      <c r="B2486" t="s">
        <v>15842</v>
      </c>
      <c r="C2486" s="4" t="s">
        <v>6403</v>
      </c>
      <c r="D2486" s="4" t="s">
        <v>9220</v>
      </c>
      <c r="F2486" s="4">
        <f>VLOOKUP($B2486, 'Adsorbate_starOH2_v3(AutoRecove'!$E$2:$L$7960, 5, FALSE)</f>
        <v>-1.601</v>
      </c>
      <c r="G2486" s="4">
        <f>VLOOKUP($B2486, 'Adsorbate_starOH2_v3(AutoRecove'!$E$2:$L$7960, 6, FALSE)</f>
        <v>2</v>
      </c>
      <c r="H2486" s="4">
        <f>VLOOKUP($B2486, 'Adsorbate_starOH2_v3(AutoRecove'!$E$2:$L$7960, 7, FALSE)</f>
        <v>0</v>
      </c>
      <c r="I2486" s="4">
        <f>VLOOKUP($B2486, 'Adsorbate_starOH2_v3(AutoRecove'!$E$2:$L$7960, 8, FALSE)</f>
        <v>-1</v>
      </c>
    </row>
    <row r="2487" spans="2:9" x14ac:dyDescent="0.2">
      <c r="B2487" t="s">
        <v>8022</v>
      </c>
      <c r="C2487" s="4" t="s">
        <v>6403</v>
      </c>
      <c r="D2487" s="4" t="s">
        <v>9220</v>
      </c>
      <c r="F2487" s="4">
        <f>VLOOKUP($B2487, 'Adsorbate_starOH2_v3(AutoRecove'!$E$2:$L$7960, 5, FALSE)</f>
        <v>-1.3109999999999999</v>
      </c>
      <c r="G2487" s="4">
        <f>VLOOKUP($B2487, 'Adsorbate_starOH2_v3(AutoRecove'!$E$2:$L$7960, 6, FALSE)</f>
        <v>2</v>
      </c>
      <c r="H2487" s="4">
        <f>VLOOKUP($B2487, 'Adsorbate_starOH2_v3(AutoRecove'!$E$2:$L$7960, 7, FALSE)</f>
        <v>1</v>
      </c>
      <c r="I2487" s="4">
        <f>VLOOKUP($B2487, 'Adsorbate_starOH2_v3(AutoRecove'!$E$2:$L$7960, 8, FALSE)</f>
        <v>0</v>
      </c>
    </row>
    <row r="2488" spans="2:9" x14ac:dyDescent="0.2">
      <c r="B2488" t="s">
        <v>792</v>
      </c>
      <c r="C2488" s="4" t="s">
        <v>6403</v>
      </c>
      <c r="D2488" s="4" t="s">
        <v>9220</v>
      </c>
      <c r="F2488" s="4">
        <f>VLOOKUP($B2488, 'Adsorbate_starOH2_v3(AutoRecove'!$E$2:$L$7960, 5, FALSE)</f>
        <v>-2.391</v>
      </c>
      <c r="G2488" s="4">
        <f>VLOOKUP($B2488, 'Adsorbate_starOH2_v3(AutoRecove'!$E$2:$L$7960, 6, FALSE)</f>
        <v>0</v>
      </c>
      <c r="H2488" s="4">
        <f>VLOOKUP($B2488, 'Adsorbate_starOH2_v3(AutoRecove'!$E$2:$L$7960, 7, FALSE)</f>
        <v>2</v>
      </c>
      <c r="I2488" s="4">
        <f>VLOOKUP($B2488, 'Adsorbate_starOH2_v3(AutoRecove'!$E$2:$L$7960, 8, FALSE)</f>
        <v>1</v>
      </c>
    </row>
    <row r="2489" spans="2:9" x14ac:dyDescent="0.2">
      <c r="B2489" t="s">
        <v>15842</v>
      </c>
      <c r="C2489" s="4" t="s">
        <v>6403</v>
      </c>
      <c r="D2489" s="4" t="s">
        <v>9220</v>
      </c>
      <c r="F2489" s="4">
        <f>VLOOKUP($B2489, 'Adsorbate_starOH2_v3(AutoRecove'!$E$2:$L$7960, 5, FALSE)</f>
        <v>-1.601</v>
      </c>
      <c r="G2489" s="4">
        <f>VLOOKUP($B2489, 'Adsorbate_starOH2_v3(AutoRecove'!$E$2:$L$7960, 6, FALSE)</f>
        <v>2</v>
      </c>
      <c r="H2489" s="4">
        <f>VLOOKUP($B2489, 'Adsorbate_starOH2_v3(AutoRecove'!$E$2:$L$7960, 7, FALSE)</f>
        <v>0</v>
      </c>
      <c r="I2489" s="4">
        <f>VLOOKUP($B2489, 'Adsorbate_starOH2_v3(AutoRecove'!$E$2:$L$7960, 8, FALSE)</f>
        <v>-1</v>
      </c>
    </row>
    <row r="2490" spans="2:9" x14ac:dyDescent="0.2">
      <c r="B2490" t="s">
        <v>6569</v>
      </c>
      <c r="C2490" s="4" t="s">
        <v>6403</v>
      </c>
      <c r="D2490" s="4" t="s">
        <v>9220</v>
      </c>
      <c r="F2490" s="4">
        <f>VLOOKUP($B2490, 'Adsorbate_starOH2_v3(AutoRecove'!$E$2:$L$7960, 5, FALSE)</f>
        <v>-0.86399999999999999</v>
      </c>
      <c r="G2490" s="4">
        <f>VLOOKUP($B2490, 'Adsorbate_starOH2_v3(AutoRecove'!$E$2:$L$7960, 6, FALSE)</f>
        <v>1</v>
      </c>
      <c r="H2490" s="4">
        <f>VLOOKUP($B2490, 'Adsorbate_starOH2_v3(AutoRecove'!$E$2:$L$7960, 7, FALSE)</f>
        <v>0</v>
      </c>
      <c r="I2490" s="4">
        <f>VLOOKUP($B2490, 'Adsorbate_starOH2_v3(AutoRecove'!$E$2:$L$7960, 8, FALSE)</f>
        <v>-2</v>
      </c>
    </row>
    <row r="2491" spans="2:9" x14ac:dyDescent="0.2">
      <c r="B2491" t="s">
        <v>8022</v>
      </c>
      <c r="C2491" s="4" t="s">
        <v>6403</v>
      </c>
      <c r="D2491" s="4" t="s">
        <v>9220</v>
      </c>
      <c r="F2491" s="4">
        <f>VLOOKUP($B2491, 'Adsorbate_starOH2_v3(AutoRecove'!$E$2:$L$7960, 5, FALSE)</f>
        <v>-1.3109999999999999</v>
      </c>
      <c r="G2491" s="4">
        <f>VLOOKUP($B2491, 'Adsorbate_starOH2_v3(AutoRecove'!$E$2:$L$7960, 6, FALSE)</f>
        <v>2</v>
      </c>
      <c r="H2491" s="4">
        <f>VLOOKUP($B2491, 'Adsorbate_starOH2_v3(AutoRecove'!$E$2:$L$7960, 7, FALSE)</f>
        <v>1</v>
      </c>
      <c r="I2491" s="4">
        <f>VLOOKUP($B2491, 'Adsorbate_starOH2_v3(AutoRecove'!$E$2:$L$7960, 8, FALSE)</f>
        <v>0</v>
      </c>
    </row>
    <row r="2492" spans="2:9" x14ac:dyDescent="0.2">
      <c r="B2492" t="s">
        <v>14609</v>
      </c>
      <c r="C2492" s="4" t="s">
        <v>6403</v>
      </c>
      <c r="D2492" s="4" t="s">
        <v>30474</v>
      </c>
      <c r="E2492" s="4" t="s">
        <v>10708</v>
      </c>
      <c r="F2492" s="4">
        <f>VLOOKUP($B2492, 'Adsorbate_starOH2_v3(AutoRecove'!$E$2:$L$7960, 5, FALSE)</f>
        <v>-0.625</v>
      </c>
      <c r="G2492" s="4">
        <f>VLOOKUP($B2492, 'Adsorbate_starOH2_v3(AutoRecove'!$E$2:$L$7960, 6, FALSE)</f>
        <v>2</v>
      </c>
      <c r="H2492" s="4">
        <f>VLOOKUP($B2492, 'Adsorbate_starOH2_v3(AutoRecove'!$E$2:$L$7960, 7, FALSE)</f>
        <v>2</v>
      </c>
      <c r="I2492" s="4">
        <f>VLOOKUP($B2492, 'Adsorbate_starOH2_v3(AutoRecove'!$E$2:$L$7960, 8, FALSE)</f>
        <v>1</v>
      </c>
    </row>
    <row r="2493" spans="2:9" x14ac:dyDescent="0.2">
      <c r="B2493" t="s">
        <v>16491</v>
      </c>
      <c r="C2493" s="4" t="s">
        <v>6403</v>
      </c>
      <c r="D2493" s="4" t="s">
        <v>30474</v>
      </c>
      <c r="E2493" s="4" t="s">
        <v>3691</v>
      </c>
      <c r="F2493" s="4">
        <f>VLOOKUP($B2493, 'Adsorbate_starOH2_v3(AutoRecove'!$E$2:$L$7960, 5, FALSE)</f>
        <v>-0.55600000000000005</v>
      </c>
      <c r="G2493" s="4">
        <f>VLOOKUP($B2493, 'Adsorbate_starOH2_v3(AutoRecove'!$E$2:$L$7960, 6, FALSE)</f>
        <v>2</v>
      </c>
      <c r="H2493" s="4">
        <f>VLOOKUP($B2493, 'Adsorbate_starOH2_v3(AutoRecove'!$E$2:$L$7960, 7, FALSE)</f>
        <v>0</v>
      </c>
      <c r="I2493" s="4">
        <f>VLOOKUP($B2493, 'Adsorbate_starOH2_v3(AutoRecove'!$E$2:$L$7960, 8, FALSE)</f>
        <v>1</v>
      </c>
    </row>
    <row r="2494" spans="2:9" x14ac:dyDescent="0.2">
      <c r="B2494" t="s">
        <v>16075</v>
      </c>
      <c r="C2494" s="4" t="s">
        <v>6403</v>
      </c>
      <c r="D2494" s="4" t="s">
        <v>30474</v>
      </c>
      <c r="F2494" s="4">
        <f>VLOOKUP($B2494, 'Adsorbate_starOH2_v3(AutoRecove'!$E$2:$L$7960, 5, FALSE)</f>
        <v>-2.0529999999999999</v>
      </c>
      <c r="G2494" s="4">
        <f>VLOOKUP($B2494, 'Adsorbate_starOH2_v3(AutoRecove'!$E$2:$L$7960, 6, FALSE)</f>
        <v>2</v>
      </c>
      <c r="H2494" s="4">
        <f>VLOOKUP($B2494, 'Adsorbate_starOH2_v3(AutoRecove'!$E$2:$L$7960, 7, FALSE)</f>
        <v>0</v>
      </c>
      <c r="I2494" s="4">
        <f>VLOOKUP($B2494, 'Adsorbate_starOH2_v3(AutoRecove'!$E$2:$L$7960, 8, FALSE)</f>
        <v>1</v>
      </c>
    </row>
    <row r="2495" spans="2:9" x14ac:dyDescent="0.2">
      <c r="B2495" t="s">
        <v>16075</v>
      </c>
      <c r="C2495" s="4" t="s">
        <v>6403</v>
      </c>
      <c r="D2495" s="4" t="s">
        <v>30474</v>
      </c>
      <c r="F2495" s="4">
        <f>VLOOKUP($B2495, 'Adsorbate_starOH2_v3(AutoRecove'!$E$2:$L$7960, 5, FALSE)</f>
        <v>-2.0529999999999999</v>
      </c>
      <c r="G2495" s="4">
        <f>VLOOKUP($B2495, 'Adsorbate_starOH2_v3(AutoRecove'!$E$2:$L$7960, 6, FALSE)</f>
        <v>2</v>
      </c>
      <c r="H2495" s="4">
        <f>VLOOKUP($B2495, 'Adsorbate_starOH2_v3(AutoRecove'!$E$2:$L$7960, 7, FALSE)</f>
        <v>0</v>
      </c>
      <c r="I2495" s="4">
        <f>VLOOKUP($B2495, 'Adsorbate_starOH2_v3(AutoRecove'!$E$2:$L$7960, 8, FALSE)</f>
        <v>1</v>
      </c>
    </row>
    <row r="2496" spans="2:9" x14ac:dyDescent="0.2">
      <c r="B2496" t="s">
        <v>22202</v>
      </c>
      <c r="C2496" s="4" t="s">
        <v>6403</v>
      </c>
      <c r="D2496" s="4" t="s">
        <v>30474</v>
      </c>
      <c r="F2496" s="4">
        <f>VLOOKUP($B2496, 'Adsorbate_starOH2_v3(AutoRecove'!$E$2:$L$7960, 5, FALSE)</f>
        <v>-0.498</v>
      </c>
      <c r="G2496" s="4">
        <f>VLOOKUP($B2496, 'Adsorbate_starOH2_v3(AutoRecove'!$E$2:$L$7960, 6, FALSE)</f>
        <v>1</v>
      </c>
      <c r="H2496" s="4">
        <f>VLOOKUP($B2496, 'Adsorbate_starOH2_v3(AutoRecove'!$E$2:$L$7960, 7, FALSE)</f>
        <v>1</v>
      </c>
      <c r="I2496" s="4">
        <f>VLOOKUP($B2496, 'Adsorbate_starOH2_v3(AutoRecove'!$E$2:$L$7960, 8, FALSE)</f>
        <v>1</v>
      </c>
    </row>
    <row r="2497" spans="2:9" x14ac:dyDescent="0.2">
      <c r="B2497" t="s">
        <v>25956</v>
      </c>
      <c r="C2497" s="4" t="s">
        <v>6403</v>
      </c>
      <c r="D2497" s="4" t="s">
        <v>30474</v>
      </c>
      <c r="F2497" s="4">
        <f>VLOOKUP($B2497, 'Adsorbate_starOH2_v3(AutoRecove'!$E$2:$L$7960, 5, FALSE)</f>
        <v>-1.6759999999999999</v>
      </c>
      <c r="G2497" s="4">
        <f>VLOOKUP($B2497, 'Adsorbate_starOH2_v3(AutoRecove'!$E$2:$L$7960, 6, FALSE)</f>
        <v>1</v>
      </c>
      <c r="H2497" s="4">
        <f>VLOOKUP($B2497, 'Adsorbate_starOH2_v3(AutoRecove'!$E$2:$L$7960, 7, FALSE)</f>
        <v>0</v>
      </c>
      <c r="I2497" s="4">
        <f>VLOOKUP($B2497, 'Adsorbate_starOH2_v3(AutoRecove'!$E$2:$L$7960, 8, FALSE)</f>
        <v>2</v>
      </c>
    </row>
    <row r="2498" spans="2:9" x14ac:dyDescent="0.2">
      <c r="B2498" t="s">
        <v>26360</v>
      </c>
      <c r="C2498" s="4" t="s">
        <v>6403</v>
      </c>
      <c r="D2498" s="4" t="s">
        <v>30474</v>
      </c>
      <c r="F2498" s="4">
        <f>VLOOKUP($B2498, 'Adsorbate_starOH2_v3(AutoRecove'!$E$2:$L$7960, 5, FALSE)</f>
        <v>-1.41</v>
      </c>
      <c r="G2498" s="4">
        <f>VLOOKUP($B2498, 'Adsorbate_starOH2_v3(AutoRecove'!$E$2:$L$7960, 6, FALSE)</f>
        <v>1</v>
      </c>
      <c r="H2498" s="4">
        <f>VLOOKUP($B2498, 'Adsorbate_starOH2_v3(AutoRecove'!$E$2:$L$7960, 7, FALSE)</f>
        <v>0</v>
      </c>
      <c r="I2498" s="4">
        <f>VLOOKUP($B2498, 'Adsorbate_starOH2_v3(AutoRecove'!$E$2:$L$7960, 8, FALSE)</f>
        <v>0</v>
      </c>
    </row>
    <row r="2499" spans="2:9" x14ac:dyDescent="0.2">
      <c r="B2499" t="s">
        <v>26360</v>
      </c>
      <c r="C2499" s="4" t="s">
        <v>6403</v>
      </c>
      <c r="D2499" s="4" t="s">
        <v>30474</v>
      </c>
      <c r="F2499" s="4">
        <f>VLOOKUP($B2499, 'Adsorbate_starOH2_v3(AutoRecove'!$E$2:$L$7960, 5, FALSE)</f>
        <v>-1.41</v>
      </c>
      <c r="G2499" s="4">
        <f>VLOOKUP($B2499, 'Adsorbate_starOH2_v3(AutoRecove'!$E$2:$L$7960, 6, FALSE)</f>
        <v>1</v>
      </c>
      <c r="H2499" s="4">
        <f>VLOOKUP($B2499, 'Adsorbate_starOH2_v3(AutoRecove'!$E$2:$L$7960, 7, FALSE)</f>
        <v>0</v>
      </c>
      <c r="I2499" s="4">
        <f>VLOOKUP($B2499, 'Adsorbate_starOH2_v3(AutoRecove'!$E$2:$L$7960, 8, FALSE)</f>
        <v>0</v>
      </c>
    </row>
    <row r="2500" spans="2:9" x14ac:dyDescent="0.2">
      <c r="B2500" t="s">
        <v>25956</v>
      </c>
      <c r="C2500" s="4" t="s">
        <v>6403</v>
      </c>
      <c r="D2500" s="4" t="s">
        <v>30474</v>
      </c>
      <c r="F2500" s="4">
        <f>VLOOKUP($B2500, 'Adsorbate_starOH2_v3(AutoRecove'!$E$2:$L$7960, 5, FALSE)</f>
        <v>-1.6759999999999999</v>
      </c>
      <c r="G2500" s="4">
        <f>VLOOKUP($B2500, 'Adsorbate_starOH2_v3(AutoRecove'!$E$2:$L$7960, 6, FALSE)</f>
        <v>1</v>
      </c>
      <c r="H2500" s="4">
        <f>VLOOKUP($B2500, 'Adsorbate_starOH2_v3(AutoRecove'!$E$2:$L$7960, 7, FALSE)</f>
        <v>0</v>
      </c>
      <c r="I2500" s="4">
        <f>VLOOKUP($B2500, 'Adsorbate_starOH2_v3(AutoRecove'!$E$2:$L$7960, 8, FALSE)</f>
        <v>2</v>
      </c>
    </row>
    <row r="2501" spans="2:9" x14ac:dyDescent="0.2">
      <c r="B2501" t="s">
        <v>13053</v>
      </c>
      <c r="C2501" s="4" t="s">
        <v>6403</v>
      </c>
      <c r="D2501" s="4" t="s">
        <v>24792</v>
      </c>
      <c r="E2501" s="4" t="s">
        <v>10708</v>
      </c>
      <c r="F2501" s="4">
        <f>VLOOKUP($B2501, 'Adsorbate_starOH2_v3(AutoRecove'!$E$2:$L$7960, 5, FALSE)</f>
        <v>-0.48599999999999999</v>
      </c>
      <c r="G2501" s="4">
        <f>VLOOKUP($B2501, 'Adsorbate_starOH2_v3(AutoRecove'!$E$2:$L$7960, 6, FALSE)</f>
        <v>1</v>
      </c>
      <c r="H2501" s="4">
        <f>VLOOKUP($B2501, 'Adsorbate_starOH2_v3(AutoRecove'!$E$2:$L$7960, 7, FALSE)</f>
        <v>1</v>
      </c>
      <c r="I2501" s="4">
        <f>VLOOKUP($B2501, 'Adsorbate_starOH2_v3(AutoRecove'!$E$2:$L$7960, 8, FALSE)</f>
        <v>1</v>
      </c>
    </row>
    <row r="2502" spans="2:9" x14ac:dyDescent="0.2">
      <c r="B2502" t="s">
        <v>1058</v>
      </c>
      <c r="C2502" s="4" t="s">
        <v>6403</v>
      </c>
      <c r="D2502" s="4" t="s">
        <v>1261</v>
      </c>
      <c r="E2502" s="4" t="s">
        <v>9466</v>
      </c>
      <c r="F2502" s="4">
        <f>VLOOKUP($B2502, 'Adsorbate_starOH2_v3(AutoRecove'!$E$2:$L$7960, 5, FALSE)</f>
        <v>-3.4540000000000002</v>
      </c>
      <c r="G2502" s="4">
        <f>VLOOKUP($B2502, 'Adsorbate_starOH2_v3(AutoRecove'!$E$2:$L$7960, 6, FALSE)</f>
        <v>1</v>
      </c>
      <c r="H2502" s="4">
        <f>VLOOKUP($B2502, 'Adsorbate_starOH2_v3(AutoRecove'!$E$2:$L$7960, 7, FALSE)</f>
        <v>0</v>
      </c>
      <c r="I2502" s="4">
        <f>VLOOKUP($B2502, 'Adsorbate_starOH2_v3(AutoRecove'!$E$2:$L$7960, 8, FALSE)</f>
        <v>1</v>
      </c>
    </row>
    <row r="2503" spans="2:9" x14ac:dyDescent="0.2">
      <c r="B2503" t="s">
        <v>7505</v>
      </c>
      <c r="C2503" s="4" t="s">
        <v>6403</v>
      </c>
      <c r="D2503" s="4" t="s">
        <v>1261</v>
      </c>
      <c r="E2503" s="4" t="s">
        <v>10708</v>
      </c>
      <c r="F2503" s="4">
        <f>VLOOKUP($B2503, 'Adsorbate_starOH2_v3(AutoRecove'!$E$2:$L$7960, 5, FALSE)</f>
        <v>-2.0960000000000001</v>
      </c>
      <c r="G2503" s="4">
        <f>VLOOKUP($B2503, 'Adsorbate_starOH2_v3(AutoRecove'!$E$2:$L$7960, 6, FALSE)</f>
        <v>1</v>
      </c>
      <c r="H2503" s="4">
        <f>VLOOKUP($B2503, 'Adsorbate_starOH2_v3(AutoRecove'!$E$2:$L$7960, 7, FALSE)</f>
        <v>0</v>
      </c>
      <c r="I2503" s="4">
        <f>VLOOKUP($B2503, 'Adsorbate_starOH2_v3(AutoRecove'!$E$2:$L$7960, 8, FALSE)</f>
        <v>0</v>
      </c>
    </row>
    <row r="2504" spans="2:9" x14ac:dyDescent="0.2">
      <c r="B2504" t="s">
        <v>7505</v>
      </c>
      <c r="C2504" s="4" t="s">
        <v>6403</v>
      </c>
      <c r="D2504" s="4" t="s">
        <v>1261</v>
      </c>
      <c r="E2504" s="4" t="s">
        <v>10708</v>
      </c>
      <c r="F2504" s="4">
        <f>VLOOKUP($B2504, 'Adsorbate_starOH2_v3(AutoRecove'!$E$2:$L$7960, 5, FALSE)</f>
        <v>-2.0960000000000001</v>
      </c>
      <c r="G2504" s="4">
        <f>VLOOKUP($B2504, 'Adsorbate_starOH2_v3(AutoRecove'!$E$2:$L$7960, 6, FALSE)</f>
        <v>1</v>
      </c>
      <c r="H2504" s="4">
        <f>VLOOKUP($B2504, 'Adsorbate_starOH2_v3(AutoRecove'!$E$2:$L$7960, 7, FALSE)</f>
        <v>0</v>
      </c>
      <c r="I2504" s="4">
        <f>VLOOKUP($B2504, 'Adsorbate_starOH2_v3(AutoRecove'!$E$2:$L$7960, 8, FALSE)</f>
        <v>0</v>
      </c>
    </row>
    <row r="2505" spans="2:9" x14ac:dyDescent="0.2">
      <c r="B2505" t="s">
        <v>13401</v>
      </c>
      <c r="C2505" s="4" t="s">
        <v>6403</v>
      </c>
      <c r="D2505" s="4" t="s">
        <v>1261</v>
      </c>
      <c r="E2505" s="4" t="s">
        <v>6009</v>
      </c>
      <c r="F2505" s="4">
        <f>VLOOKUP($B2505, 'Adsorbate_starOH2_v3(AutoRecove'!$E$2:$L$7960, 5, FALSE)</f>
        <v>-0.73499999999999999</v>
      </c>
      <c r="G2505" s="4">
        <f>VLOOKUP($B2505, 'Adsorbate_starOH2_v3(AutoRecove'!$E$2:$L$7960, 6, FALSE)</f>
        <v>1</v>
      </c>
      <c r="H2505" s="4">
        <f>VLOOKUP($B2505, 'Adsorbate_starOH2_v3(AutoRecove'!$E$2:$L$7960, 7, FALSE)</f>
        <v>1</v>
      </c>
      <c r="I2505" s="4">
        <f>VLOOKUP($B2505, 'Adsorbate_starOH2_v3(AutoRecove'!$E$2:$L$7960, 8, FALSE)</f>
        <v>-1</v>
      </c>
    </row>
    <row r="2506" spans="2:9" x14ac:dyDescent="0.2">
      <c r="B2506" t="s">
        <v>13401</v>
      </c>
      <c r="C2506" s="4" t="s">
        <v>6403</v>
      </c>
      <c r="D2506" s="4" t="s">
        <v>1261</v>
      </c>
      <c r="E2506" s="4" t="s">
        <v>6009</v>
      </c>
      <c r="F2506" s="4">
        <f>VLOOKUP($B2506, 'Adsorbate_starOH2_v3(AutoRecove'!$E$2:$L$7960, 5, FALSE)</f>
        <v>-0.73499999999999999</v>
      </c>
      <c r="G2506" s="4">
        <f>VLOOKUP($B2506, 'Adsorbate_starOH2_v3(AutoRecove'!$E$2:$L$7960, 6, FALSE)</f>
        <v>1</v>
      </c>
      <c r="H2506" s="4">
        <f>VLOOKUP($B2506, 'Adsorbate_starOH2_v3(AutoRecove'!$E$2:$L$7960, 7, FALSE)</f>
        <v>1</v>
      </c>
      <c r="I2506" s="4">
        <f>VLOOKUP($B2506, 'Adsorbate_starOH2_v3(AutoRecove'!$E$2:$L$7960, 8, FALSE)</f>
        <v>-1</v>
      </c>
    </row>
    <row r="2507" spans="2:9" x14ac:dyDescent="0.2">
      <c r="B2507" t="s">
        <v>13401</v>
      </c>
      <c r="C2507" s="4" t="s">
        <v>6403</v>
      </c>
      <c r="D2507" s="4" t="s">
        <v>1261</v>
      </c>
      <c r="E2507" s="4" t="s">
        <v>6009</v>
      </c>
      <c r="F2507" s="4">
        <f>VLOOKUP($B2507, 'Adsorbate_starOH2_v3(AutoRecove'!$E$2:$L$7960, 5, FALSE)</f>
        <v>-0.73499999999999999</v>
      </c>
      <c r="G2507" s="4">
        <f>VLOOKUP($B2507, 'Adsorbate_starOH2_v3(AutoRecove'!$E$2:$L$7960, 6, FALSE)</f>
        <v>1</v>
      </c>
      <c r="H2507" s="4">
        <f>VLOOKUP($B2507, 'Adsorbate_starOH2_v3(AutoRecove'!$E$2:$L$7960, 7, FALSE)</f>
        <v>1</v>
      </c>
      <c r="I2507" s="4">
        <f>VLOOKUP($B2507, 'Adsorbate_starOH2_v3(AutoRecove'!$E$2:$L$7960, 8, FALSE)</f>
        <v>-1</v>
      </c>
    </row>
    <row r="2508" spans="2:9" x14ac:dyDescent="0.2">
      <c r="B2508" t="s">
        <v>30268</v>
      </c>
      <c r="C2508" s="4" t="s">
        <v>6403</v>
      </c>
      <c r="D2508" s="4" t="s">
        <v>1261</v>
      </c>
      <c r="E2508" s="4" t="s">
        <v>3691</v>
      </c>
      <c r="F2508" s="4">
        <f>VLOOKUP($B2508, 'Adsorbate_starOH2_v3(AutoRecove'!$E$2:$L$7960, 5, FALSE)</f>
        <v>-0.64900000000000002</v>
      </c>
      <c r="G2508" s="4">
        <f>VLOOKUP($B2508, 'Adsorbate_starOH2_v3(AutoRecove'!$E$2:$L$7960, 6, FALSE)</f>
        <v>1</v>
      </c>
      <c r="H2508" s="4">
        <f>VLOOKUP($B2508, 'Adsorbate_starOH2_v3(AutoRecove'!$E$2:$L$7960, 7, FALSE)</f>
        <v>0</v>
      </c>
      <c r="I2508" s="4">
        <f>VLOOKUP($B2508, 'Adsorbate_starOH2_v3(AutoRecove'!$E$2:$L$7960, 8, FALSE)</f>
        <v>1</v>
      </c>
    </row>
    <row r="2509" spans="2:9" x14ac:dyDescent="0.2">
      <c r="B2509" t="s">
        <v>13545</v>
      </c>
      <c r="C2509" s="4" t="s">
        <v>6403</v>
      </c>
      <c r="D2509" s="4" t="s">
        <v>1261</v>
      </c>
      <c r="E2509" s="4" t="s">
        <v>30472</v>
      </c>
      <c r="F2509" s="4">
        <f>VLOOKUP($B2509, 'Adsorbate_starOH2_v3(AutoRecove'!$E$2:$L$7960, 5, FALSE)</f>
        <v>-1.0069999999999999</v>
      </c>
      <c r="G2509" s="4">
        <f>VLOOKUP($B2509, 'Adsorbate_starOH2_v3(AutoRecove'!$E$2:$L$7960, 6, FALSE)</f>
        <v>2</v>
      </c>
      <c r="H2509" s="4">
        <f>VLOOKUP($B2509, 'Adsorbate_starOH2_v3(AutoRecove'!$E$2:$L$7960, 7, FALSE)</f>
        <v>1</v>
      </c>
      <c r="I2509" s="4">
        <f>VLOOKUP($B2509, 'Adsorbate_starOH2_v3(AutoRecove'!$E$2:$L$7960, 8, FALSE)</f>
        <v>2</v>
      </c>
    </row>
    <row r="2510" spans="2:9" x14ac:dyDescent="0.2">
      <c r="B2510" t="s">
        <v>13545</v>
      </c>
      <c r="C2510" s="4" t="s">
        <v>6403</v>
      </c>
      <c r="D2510" s="4" t="s">
        <v>1261</v>
      </c>
      <c r="E2510" s="4" t="s">
        <v>30472</v>
      </c>
      <c r="F2510" s="4">
        <f>VLOOKUP($B2510, 'Adsorbate_starOH2_v3(AutoRecove'!$E$2:$L$7960, 5, FALSE)</f>
        <v>-1.0069999999999999</v>
      </c>
      <c r="G2510" s="4">
        <f>VLOOKUP($B2510, 'Adsorbate_starOH2_v3(AutoRecove'!$E$2:$L$7960, 6, FALSE)</f>
        <v>2</v>
      </c>
      <c r="H2510" s="4">
        <f>VLOOKUP($B2510, 'Adsorbate_starOH2_v3(AutoRecove'!$E$2:$L$7960, 7, FALSE)</f>
        <v>1</v>
      </c>
      <c r="I2510" s="4">
        <f>VLOOKUP($B2510, 'Adsorbate_starOH2_v3(AutoRecove'!$E$2:$L$7960, 8, FALSE)</f>
        <v>2</v>
      </c>
    </row>
    <row r="2511" spans="2:9" x14ac:dyDescent="0.2">
      <c r="B2511" t="s">
        <v>13913</v>
      </c>
      <c r="C2511" s="4" t="s">
        <v>6403</v>
      </c>
      <c r="D2511" s="4" t="s">
        <v>1261</v>
      </c>
      <c r="E2511" s="4" t="s">
        <v>30474</v>
      </c>
      <c r="F2511" s="4">
        <f>VLOOKUP($B2511, 'Adsorbate_starOH2_v3(AutoRecove'!$E$2:$L$7960, 5, FALSE)</f>
        <v>-0.51200000000000001</v>
      </c>
      <c r="G2511" s="4">
        <f>VLOOKUP($B2511, 'Adsorbate_starOH2_v3(AutoRecove'!$E$2:$L$7960, 6, FALSE)</f>
        <v>2</v>
      </c>
      <c r="H2511" s="4">
        <f>VLOOKUP($B2511, 'Adsorbate_starOH2_v3(AutoRecove'!$E$2:$L$7960, 7, FALSE)</f>
        <v>1</v>
      </c>
      <c r="I2511" s="4">
        <f>VLOOKUP($B2511, 'Adsorbate_starOH2_v3(AutoRecove'!$E$2:$L$7960, 8, FALSE)</f>
        <v>1</v>
      </c>
    </row>
    <row r="2512" spans="2:9" x14ac:dyDescent="0.2">
      <c r="B2512" t="s">
        <v>19280</v>
      </c>
      <c r="C2512" s="4" t="s">
        <v>6403</v>
      </c>
      <c r="D2512" s="4" t="s">
        <v>1261</v>
      </c>
      <c r="F2512" s="4">
        <f>VLOOKUP($B2512, 'Adsorbate_starOH2_v3(AutoRecove'!$E$2:$L$7960, 5, FALSE)</f>
        <v>-1.33</v>
      </c>
      <c r="G2512" s="4">
        <f>VLOOKUP($B2512, 'Adsorbate_starOH2_v3(AutoRecove'!$E$2:$L$7960, 6, FALSE)</f>
        <v>1</v>
      </c>
      <c r="H2512" s="4">
        <f>VLOOKUP($B2512, 'Adsorbate_starOH2_v3(AutoRecove'!$E$2:$L$7960, 7, FALSE)</f>
        <v>0</v>
      </c>
      <c r="I2512" s="4">
        <f>VLOOKUP($B2512, 'Adsorbate_starOH2_v3(AutoRecove'!$E$2:$L$7960, 8, FALSE)</f>
        <v>2</v>
      </c>
    </row>
    <row r="2513" spans="2:9" x14ac:dyDescent="0.2">
      <c r="B2513" t="s">
        <v>11880</v>
      </c>
      <c r="C2513" s="4" t="s">
        <v>6403</v>
      </c>
      <c r="D2513" s="4" t="s">
        <v>1261</v>
      </c>
      <c r="F2513" s="4">
        <f>VLOOKUP($B2513, 'Adsorbate_starOH2_v3(AutoRecove'!$E$2:$L$7960, 5, FALSE)</f>
        <v>-0.13100000000000001</v>
      </c>
      <c r="G2513" s="4">
        <f>VLOOKUP($B2513, 'Adsorbate_starOH2_v3(AutoRecove'!$E$2:$L$7960, 6, FALSE)</f>
        <v>1</v>
      </c>
      <c r="H2513" s="4">
        <f>VLOOKUP($B2513, 'Adsorbate_starOH2_v3(AutoRecove'!$E$2:$L$7960, 7, FALSE)</f>
        <v>2</v>
      </c>
      <c r="I2513" s="4">
        <f>VLOOKUP($B2513, 'Adsorbate_starOH2_v3(AutoRecove'!$E$2:$L$7960, 8, FALSE)</f>
        <v>1</v>
      </c>
    </row>
    <row r="2514" spans="2:9" x14ac:dyDescent="0.2">
      <c r="B2514" t="s">
        <v>11880</v>
      </c>
      <c r="C2514" s="4" t="s">
        <v>6403</v>
      </c>
      <c r="D2514" s="4" t="s">
        <v>1261</v>
      </c>
      <c r="F2514" s="4">
        <f>VLOOKUP($B2514, 'Adsorbate_starOH2_v3(AutoRecove'!$E$2:$L$7960, 5, FALSE)</f>
        <v>-0.13100000000000001</v>
      </c>
      <c r="G2514" s="4">
        <f>VLOOKUP($B2514, 'Adsorbate_starOH2_v3(AutoRecove'!$E$2:$L$7960, 6, FALSE)</f>
        <v>1</v>
      </c>
      <c r="H2514" s="4">
        <f>VLOOKUP($B2514, 'Adsorbate_starOH2_v3(AutoRecove'!$E$2:$L$7960, 7, FALSE)</f>
        <v>2</v>
      </c>
      <c r="I2514" s="4">
        <f>VLOOKUP($B2514, 'Adsorbate_starOH2_v3(AutoRecove'!$E$2:$L$7960, 8, FALSE)</f>
        <v>1</v>
      </c>
    </row>
    <row r="2515" spans="2:9" x14ac:dyDescent="0.2">
      <c r="B2515" t="s">
        <v>24828</v>
      </c>
      <c r="C2515" s="4" t="s">
        <v>6403</v>
      </c>
      <c r="D2515" s="4" t="s">
        <v>1261</v>
      </c>
      <c r="F2515" s="4">
        <f>VLOOKUP($B2515, 'Adsorbate_starOH2_v3(AutoRecove'!$E$2:$L$7960, 5, FALSE)</f>
        <v>-1.155</v>
      </c>
      <c r="G2515" s="4">
        <f>VLOOKUP($B2515, 'Adsorbate_starOH2_v3(AutoRecove'!$E$2:$L$7960, 6, FALSE)</f>
        <v>1</v>
      </c>
      <c r="H2515" s="4">
        <f>VLOOKUP($B2515, 'Adsorbate_starOH2_v3(AutoRecove'!$E$2:$L$7960, 7, FALSE)</f>
        <v>0</v>
      </c>
      <c r="I2515" s="4">
        <f>VLOOKUP($B2515, 'Adsorbate_starOH2_v3(AutoRecove'!$E$2:$L$7960, 8, FALSE)</f>
        <v>2</v>
      </c>
    </row>
    <row r="2516" spans="2:9" x14ac:dyDescent="0.2">
      <c r="B2516" t="s">
        <v>24828</v>
      </c>
      <c r="C2516" s="4" t="s">
        <v>6403</v>
      </c>
      <c r="D2516" s="4" t="s">
        <v>1261</v>
      </c>
      <c r="F2516" s="4">
        <f>VLOOKUP($B2516, 'Adsorbate_starOH2_v3(AutoRecove'!$E$2:$L$7960, 5, FALSE)</f>
        <v>-1.155</v>
      </c>
      <c r="G2516" s="4">
        <f>VLOOKUP($B2516, 'Adsorbate_starOH2_v3(AutoRecove'!$E$2:$L$7960, 6, FALSE)</f>
        <v>1</v>
      </c>
      <c r="H2516" s="4">
        <f>VLOOKUP($B2516, 'Adsorbate_starOH2_v3(AutoRecove'!$E$2:$L$7960, 7, FALSE)</f>
        <v>0</v>
      </c>
      <c r="I2516" s="4">
        <f>VLOOKUP($B2516, 'Adsorbate_starOH2_v3(AutoRecove'!$E$2:$L$7960, 8, FALSE)</f>
        <v>2</v>
      </c>
    </row>
    <row r="2517" spans="2:9" x14ac:dyDescent="0.2">
      <c r="B2517" t="s">
        <v>24828</v>
      </c>
      <c r="C2517" s="4" t="s">
        <v>6403</v>
      </c>
      <c r="D2517" s="4" t="s">
        <v>1261</v>
      </c>
      <c r="F2517" s="4">
        <f>VLOOKUP($B2517, 'Adsorbate_starOH2_v3(AutoRecove'!$E$2:$L$7960, 5, FALSE)</f>
        <v>-1.155</v>
      </c>
      <c r="G2517" s="4">
        <f>VLOOKUP($B2517, 'Adsorbate_starOH2_v3(AutoRecove'!$E$2:$L$7960, 6, FALSE)</f>
        <v>1</v>
      </c>
      <c r="H2517" s="4">
        <f>VLOOKUP($B2517, 'Adsorbate_starOH2_v3(AutoRecove'!$E$2:$L$7960, 7, FALSE)</f>
        <v>0</v>
      </c>
      <c r="I2517" s="4">
        <f>VLOOKUP($B2517, 'Adsorbate_starOH2_v3(AutoRecove'!$E$2:$L$7960, 8, FALSE)</f>
        <v>2</v>
      </c>
    </row>
    <row r="2518" spans="2:9" x14ac:dyDescent="0.2">
      <c r="B2518" t="s">
        <v>24828</v>
      </c>
      <c r="C2518" s="4" t="s">
        <v>6403</v>
      </c>
      <c r="D2518" s="4" t="s">
        <v>1261</v>
      </c>
      <c r="F2518" s="4">
        <f>VLOOKUP($B2518, 'Adsorbate_starOH2_v3(AutoRecove'!$E$2:$L$7960, 5, FALSE)</f>
        <v>-1.155</v>
      </c>
      <c r="G2518" s="4">
        <f>VLOOKUP($B2518, 'Adsorbate_starOH2_v3(AutoRecove'!$E$2:$L$7960, 6, FALSE)</f>
        <v>1</v>
      </c>
      <c r="H2518" s="4">
        <f>VLOOKUP($B2518, 'Adsorbate_starOH2_v3(AutoRecove'!$E$2:$L$7960, 7, FALSE)</f>
        <v>0</v>
      </c>
      <c r="I2518" s="4">
        <f>VLOOKUP($B2518, 'Adsorbate_starOH2_v3(AutoRecove'!$E$2:$L$7960, 8, FALSE)</f>
        <v>2</v>
      </c>
    </row>
    <row r="2519" spans="2:9" x14ac:dyDescent="0.2">
      <c r="B2519" t="s">
        <v>19280</v>
      </c>
      <c r="C2519" s="4" t="s">
        <v>6403</v>
      </c>
      <c r="D2519" s="4" t="s">
        <v>1261</v>
      </c>
      <c r="F2519" s="4">
        <f>VLOOKUP($B2519, 'Adsorbate_starOH2_v3(AutoRecove'!$E$2:$L$7960, 5, FALSE)</f>
        <v>-1.33</v>
      </c>
      <c r="G2519" s="4">
        <f>VLOOKUP($B2519, 'Adsorbate_starOH2_v3(AutoRecove'!$E$2:$L$7960, 6, FALSE)</f>
        <v>1</v>
      </c>
      <c r="H2519" s="4">
        <f>VLOOKUP($B2519, 'Adsorbate_starOH2_v3(AutoRecove'!$E$2:$L$7960, 7, FALSE)</f>
        <v>0</v>
      </c>
      <c r="I2519" s="4">
        <f>VLOOKUP($B2519, 'Adsorbate_starOH2_v3(AutoRecove'!$E$2:$L$7960, 8, FALSE)</f>
        <v>2</v>
      </c>
    </row>
    <row r="2520" spans="2:9" x14ac:dyDescent="0.2">
      <c r="B2520" t="s">
        <v>19280</v>
      </c>
      <c r="C2520" s="4" t="s">
        <v>6403</v>
      </c>
      <c r="D2520" s="4" t="s">
        <v>1261</v>
      </c>
      <c r="F2520" s="4">
        <f>VLOOKUP($B2520, 'Adsorbate_starOH2_v3(AutoRecove'!$E$2:$L$7960, 5, FALSE)</f>
        <v>-1.33</v>
      </c>
      <c r="G2520" s="4">
        <f>VLOOKUP($B2520, 'Adsorbate_starOH2_v3(AutoRecove'!$E$2:$L$7960, 6, FALSE)</f>
        <v>1</v>
      </c>
      <c r="H2520" s="4">
        <f>VLOOKUP($B2520, 'Adsorbate_starOH2_v3(AutoRecove'!$E$2:$L$7960, 7, FALSE)</f>
        <v>0</v>
      </c>
      <c r="I2520" s="4">
        <f>VLOOKUP($B2520, 'Adsorbate_starOH2_v3(AutoRecove'!$E$2:$L$7960, 8, FALSE)</f>
        <v>2</v>
      </c>
    </row>
    <row r="2521" spans="2:9" x14ac:dyDescent="0.2">
      <c r="B2521" t="s">
        <v>11583</v>
      </c>
      <c r="C2521" s="4" t="s">
        <v>6403</v>
      </c>
      <c r="D2521" s="4" t="s">
        <v>3855</v>
      </c>
      <c r="E2521" s="4" t="s">
        <v>30472</v>
      </c>
      <c r="F2521" s="4">
        <f>VLOOKUP($B2521, 'Adsorbate_starOH2_v3(AutoRecove'!$E$2:$L$7960, 5, FALSE)</f>
        <v>-0.52900000000000003</v>
      </c>
      <c r="G2521" s="4">
        <f>VLOOKUP($B2521, 'Adsorbate_starOH2_v3(AutoRecove'!$E$2:$L$7960, 6, FALSE)</f>
        <v>0</v>
      </c>
      <c r="H2521" s="4">
        <f>VLOOKUP($B2521, 'Adsorbate_starOH2_v3(AutoRecove'!$E$2:$L$7960, 7, FALSE)</f>
        <v>2</v>
      </c>
      <c r="I2521" s="4">
        <f>VLOOKUP($B2521, 'Adsorbate_starOH2_v3(AutoRecove'!$E$2:$L$7960, 8, FALSE)</f>
        <v>1</v>
      </c>
    </row>
    <row r="2522" spans="2:9" x14ac:dyDescent="0.2">
      <c r="B2522" t="s">
        <v>10084</v>
      </c>
      <c r="C2522" s="4" t="s">
        <v>6403</v>
      </c>
      <c r="D2522" s="4" t="s">
        <v>3855</v>
      </c>
      <c r="E2522" s="4" t="s">
        <v>30472</v>
      </c>
      <c r="F2522" s="4">
        <f>VLOOKUP($B2522, 'Adsorbate_starOH2_v3(AutoRecove'!$E$2:$L$7960, 5, FALSE)</f>
        <v>-0.44400000000000001</v>
      </c>
      <c r="G2522" s="4">
        <f>VLOOKUP($B2522, 'Adsorbate_starOH2_v3(AutoRecove'!$E$2:$L$7960, 6, FALSE)</f>
        <v>1</v>
      </c>
      <c r="H2522" s="4">
        <f>VLOOKUP($B2522, 'Adsorbate_starOH2_v3(AutoRecove'!$E$2:$L$7960, 7, FALSE)</f>
        <v>1</v>
      </c>
      <c r="I2522" s="4">
        <f>VLOOKUP($B2522, 'Adsorbate_starOH2_v3(AutoRecove'!$E$2:$L$7960, 8, FALSE)</f>
        <v>0</v>
      </c>
    </row>
    <row r="2523" spans="2:9" x14ac:dyDescent="0.2">
      <c r="B2523" t="s">
        <v>11583</v>
      </c>
      <c r="C2523" s="4" t="s">
        <v>6403</v>
      </c>
      <c r="D2523" s="4" t="s">
        <v>3855</v>
      </c>
      <c r="E2523" s="4" t="s">
        <v>30472</v>
      </c>
      <c r="F2523" s="4">
        <f>VLOOKUP($B2523, 'Adsorbate_starOH2_v3(AutoRecove'!$E$2:$L$7960, 5, FALSE)</f>
        <v>-0.52900000000000003</v>
      </c>
      <c r="G2523" s="4">
        <f>VLOOKUP($B2523, 'Adsorbate_starOH2_v3(AutoRecove'!$E$2:$L$7960, 6, FALSE)</f>
        <v>0</v>
      </c>
      <c r="H2523" s="4">
        <f>VLOOKUP($B2523, 'Adsorbate_starOH2_v3(AutoRecove'!$E$2:$L$7960, 7, FALSE)</f>
        <v>2</v>
      </c>
      <c r="I2523" s="4">
        <f>VLOOKUP($B2523, 'Adsorbate_starOH2_v3(AutoRecove'!$E$2:$L$7960, 8, FALSE)</f>
        <v>1</v>
      </c>
    </row>
    <row r="2524" spans="2:9" x14ac:dyDescent="0.2">
      <c r="B2524" t="s">
        <v>13949</v>
      </c>
      <c r="C2524" s="4" t="s">
        <v>6403</v>
      </c>
      <c r="D2524" s="4" t="s">
        <v>3855</v>
      </c>
      <c r="E2524" s="4" t="s">
        <v>30472</v>
      </c>
      <c r="F2524" s="4">
        <f>VLOOKUP($B2524, 'Adsorbate_starOH2_v3(AutoRecove'!$E$2:$L$7960, 5, FALSE)</f>
        <v>-1.5680000000000001</v>
      </c>
      <c r="G2524" s="4">
        <f>VLOOKUP($B2524, 'Adsorbate_starOH2_v3(AutoRecove'!$E$2:$L$7960, 6, FALSE)</f>
        <v>1</v>
      </c>
      <c r="H2524" s="4">
        <f>VLOOKUP($B2524, 'Adsorbate_starOH2_v3(AutoRecove'!$E$2:$L$7960, 7, FALSE)</f>
        <v>1</v>
      </c>
      <c r="I2524" s="4">
        <f>VLOOKUP($B2524, 'Adsorbate_starOH2_v3(AutoRecove'!$E$2:$L$7960, 8, FALSE)</f>
        <v>1</v>
      </c>
    </row>
    <row r="2525" spans="2:9" x14ac:dyDescent="0.2">
      <c r="B2525" t="s">
        <v>13949</v>
      </c>
      <c r="C2525" s="4" t="s">
        <v>6403</v>
      </c>
      <c r="D2525" s="4" t="s">
        <v>3855</v>
      </c>
      <c r="E2525" s="4" t="s">
        <v>30472</v>
      </c>
      <c r="F2525" s="4">
        <f>VLOOKUP($B2525, 'Adsorbate_starOH2_v3(AutoRecove'!$E$2:$L$7960, 5, FALSE)</f>
        <v>-1.5680000000000001</v>
      </c>
      <c r="G2525" s="4">
        <f>VLOOKUP($B2525, 'Adsorbate_starOH2_v3(AutoRecove'!$E$2:$L$7960, 6, FALSE)</f>
        <v>1</v>
      </c>
      <c r="H2525" s="4">
        <f>VLOOKUP($B2525, 'Adsorbate_starOH2_v3(AutoRecove'!$E$2:$L$7960, 7, FALSE)</f>
        <v>1</v>
      </c>
      <c r="I2525" s="4">
        <f>VLOOKUP($B2525, 'Adsorbate_starOH2_v3(AutoRecove'!$E$2:$L$7960, 8, FALSE)</f>
        <v>1</v>
      </c>
    </row>
    <row r="2526" spans="2:9" x14ac:dyDescent="0.2">
      <c r="B2526" t="s">
        <v>5857</v>
      </c>
      <c r="C2526" s="4" t="s">
        <v>6403</v>
      </c>
      <c r="D2526" s="4" t="s">
        <v>3855</v>
      </c>
      <c r="E2526" s="4" t="s">
        <v>24792</v>
      </c>
      <c r="F2526" s="4">
        <f>VLOOKUP($B2526, 'Adsorbate_starOH2_v3(AutoRecove'!$E$2:$L$7960, 5, FALSE)</f>
        <v>-0.61499999999999999</v>
      </c>
      <c r="G2526" s="4">
        <f>VLOOKUP($B2526, 'Adsorbate_starOH2_v3(AutoRecove'!$E$2:$L$7960, 6, FALSE)</f>
        <v>2</v>
      </c>
      <c r="H2526" s="4">
        <f>VLOOKUP($B2526, 'Adsorbate_starOH2_v3(AutoRecove'!$E$2:$L$7960, 7, FALSE)</f>
        <v>2</v>
      </c>
      <c r="I2526" s="4">
        <f>VLOOKUP($B2526, 'Adsorbate_starOH2_v3(AutoRecove'!$E$2:$L$7960, 8, FALSE)</f>
        <v>1</v>
      </c>
    </row>
    <row r="2527" spans="2:9" x14ac:dyDescent="0.2">
      <c r="B2527" t="s">
        <v>5857</v>
      </c>
      <c r="C2527" s="4" t="s">
        <v>6403</v>
      </c>
      <c r="D2527" s="4" t="s">
        <v>3855</v>
      </c>
      <c r="E2527" s="4" t="s">
        <v>24792</v>
      </c>
      <c r="F2527" s="4">
        <f>VLOOKUP($B2527, 'Adsorbate_starOH2_v3(AutoRecove'!$E$2:$L$7960, 5, FALSE)</f>
        <v>-0.61499999999999999</v>
      </c>
      <c r="G2527" s="4">
        <f>VLOOKUP($B2527, 'Adsorbate_starOH2_v3(AutoRecove'!$E$2:$L$7960, 6, FALSE)</f>
        <v>2</v>
      </c>
      <c r="H2527" s="4">
        <f>VLOOKUP($B2527, 'Adsorbate_starOH2_v3(AutoRecove'!$E$2:$L$7960, 7, FALSE)</f>
        <v>2</v>
      </c>
      <c r="I2527" s="4">
        <f>VLOOKUP($B2527, 'Adsorbate_starOH2_v3(AutoRecove'!$E$2:$L$7960, 8, FALSE)</f>
        <v>1</v>
      </c>
    </row>
    <row r="2528" spans="2:9" x14ac:dyDescent="0.2">
      <c r="B2528" t="s">
        <v>5857</v>
      </c>
      <c r="C2528" s="4" t="s">
        <v>6403</v>
      </c>
      <c r="D2528" s="4" t="s">
        <v>3855</v>
      </c>
      <c r="E2528" s="4" t="s">
        <v>24792</v>
      </c>
      <c r="F2528" s="4">
        <f>VLOOKUP($B2528, 'Adsorbate_starOH2_v3(AutoRecove'!$E$2:$L$7960, 5, FALSE)</f>
        <v>-0.61499999999999999</v>
      </c>
      <c r="G2528" s="4">
        <f>VLOOKUP($B2528, 'Adsorbate_starOH2_v3(AutoRecove'!$E$2:$L$7960, 6, FALSE)</f>
        <v>2</v>
      </c>
      <c r="H2528" s="4">
        <f>VLOOKUP($B2528, 'Adsorbate_starOH2_v3(AutoRecove'!$E$2:$L$7960, 7, FALSE)</f>
        <v>2</v>
      </c>
      <c r="I2528" s="4">
        <f>VLOOKUP($B2528, 'Adsorbate_starOH2_v3(AutoRecove'!$E$2:$L$7960, 8, FALSE)</f>
        <v>1</v>
      </c>
    </row>
    <row r="2529" spans="2:9" x14ac:dyDescent="0.2">
      <c r="B2529" t="s">
        <v>5652</v>
      </c>
      <c r="C2529" s="4" t="s">
        <v>6403</v>
      </c>
      <c r="D2529" s="4" t="s">
        <v>3855</v>
      </c>
      <c r="F2529" s="4">
        <f>VLOOKUP($B2529, 'Adsorbate_starOH2_v3(AutoRecove'!$E$2:$L$7960, 5, FALSE)</f>
        <v>-0.56299999999999994</v>
      </c>
      <c r="G2529" s="4">
        <f>VLOOKUP($B2529, 'Adsorbate_starOH2_v3(AutoRecove'!$E$2:$L$7960, 6, FALSE)</f>
        <v>2</v>
      </c>
      <c r="H2529" s="4">
        <f>VLOOKUP($B2529, 'Adsorbate_starOH2_v3(AutoRecove'!$E$2:$L$7960, 7, FALSE)</f>
        <v>1</v>
      </c>
      <c r="I2529" s="4">
        <f>VLOOKUP($B2529, 'Adsorbate_starOH2_v3(AutoRecove'!$E$2:$L$7960, 8, FALSE)</f>
        <v>2</v>
      </c>
    </row>
    <row r="2530" spans="2:9" x14ac:dyDescent="0.2">
      <c r="B2530" t="s">
        <v>5652</v>
      </c>
      <c r="C2530" s="4" t="s">
        <v>6403</v>
      </c>
      <c r="D2530" s="4" t="s">
        <v>3855</v>
      </c>
      <c r="F2530" s="4">
        <f>VLOOKUP($B2530, 'Adsorbate_starOH2_v3(AutoRecove'!$E$2:$L$7960, 5, FALSE)</f>
        <v>-0.56299999999999994</v>
      </c>
      <c r="G2530" s="4">
        <f>VLOOKUP($B2530, 'Adsorbate_starOH2_v3(AutoRecove'!$E$2:$L$7960, 6, FALSE)</f>
        <v>2</v>
      </c>
      <c r="H2530" s="4">
        <f>VLOOKUP($B2530, 'Adsorbate_starOH2_v3(AutoRecove'!$E$2:$L$7960, 7, FALSE)</f>
        <v>1</v>
      </c>
      <c r="I2530" s="4">
        <f>VLOOKUP($B2530, 'Adsorbate_starOH2_v3(AutoRecove'!$E$2:$L$7960, 8, FALSE)</f>
        <v>2</v>
      </c>
    </row>
    <row r="2531" spans="2:9" x14ac:dyDescent="0.2">
      <c r="B2531" t="s">
        <v>5652</v>
      </c>
      <c r="C2531" s="4" t="s">
        <v>6403</v>
      </c>
      <c r="D2531" s="4" t="s">
        <v>3855</v>
      </c>
      <c r="F2531" s="4">
        <f>VLOOKUP($B2531, 'Adsorbate_starOH2_v3(AutoRecove'!$E$2:$L$7960, 5, FALSE)</f>
        <v>-0.56299999999999994</v>
      </c>
      <c r="G2531" s="4">
        <f>VLOOKUP($B2531, 'Adsorbate_starOH2_v3(AutoRecove'!$E$2:$L$7960, 6, FALSE)</f>
        <v>2</v>
      </c>
      <c r="H2531" s="4">
        <f>VLOOKUP($B2531, 'Adsorbate_starOH2_v3(AutoRecove'!$E$2:$L$7960, 7, FALSE)</f>
        <v>1</v>
      </c>
      <c r="I2531" s="4">
        <f>VLOOKUP($B2531, 'Adsorbate_starOH2_v3(AutoRecove'!$E$2:$L$7960, 8, FALSE)</f>
        <v>2</v>
      </c>
    </row>
    <row r="2532" spans="2:9" x14ac:dyDescent="0.2">
      <c r="B2532" t="s">
        <v>5652</v>
      </c>
      <c r="C2532" s="4" t="s">
        <v>6403</v>
      </c>
      <c r="D2532" s="4" t="s">
        <v>3855</v>
      </c>
      <c r="F2532" s="4">
        <f>VLOOKUP($B2532, 'Adsorbate_starOH2_v3(AutoRecove'!$E$2:$L$7960, 5, FALSE)</f>
        <v>-0.56299999999999994</v>
      </c>
      <c r="G2532" s="4">
        <f>VLOOKUP($B2532, 'Adsorbate_starOH2_v3(AutoRecove'!$E$2:$L$7960, 6, FALSE)</f>
        <v>2</v>
      </c>
      <c r="H2532" s="4">
        <f>VLOOKUP($B2532, 'Adsorbate_starOH2_v3(AutoRecove'!$E$2:$L$7960, 7, FALSE)</f>
        <v>1</v>
      </c>
      <c r="I2532" s="4">
        <f>VLOOKUP($B2532, 'Adsorbate_starOH2_v3(AutoRecove'!$E$2:$L$7960, 8, FALSE)</f>
        <v>2</v>
      </c>
    </row>
    <row r="2533" spans="2:9" x14ac:dyDescent="0.2">
      <c r="B2533" t="s">
        <v>21281</v>
      </c>
      <c r="C2533" s="4" t="s">
        <v>6403</v>
      </c>
      <c r="D2533" s="4" t="s">
        <v>30475</v>
      </c>
      <c r="E2533" s="4" t="s">
        <v>30469</v>
      </c>
      <c r="F2533" s="4">
        <f>VLOOKUP($B2533, 'Adsorbate_starOH2_v3(AutoRecove'!$E$2:$L$7960, 5, FALSE)</f>
        <v>-0.751</v>
      </c>
      <c r="G2533" s="4">
        <f>VLOOKUP($B2533, 'Adsorbate_starOH2_v3(AutoRecove'!$E$2:$L$7960, 6, FALSE)</f>
        <v>2</v>
      </c>
      <c r="H2533" s="4">
        <f>VLOOKUP($B2533, 'Adsorbate_starOH2_v3(AutoRecove'!$E$2:$L$7960, 7, FALSE)</f>
        <v>2</v>
      </c>
      <c r="I2533" s="4">
        <f>VLOOKUP($B2533, 'Adsorbate_starOH2_v3(AutoRecove'!$E$2:$L$7960, 8, FALSE)</f>
        <v>1</v>
      </c>
    </row>
    <row r="2534" spans="2:9" x14ac:dyDescent="0.2">
      <c r="B2534" t="s">
        <v>5011</v>
      </c>
      <c r="C2534" s="4" t="s">
        <v>6403</v>
      </c>
      <c r="D2534" s="4" t="s">
        <v>30475</v>
      </c>
      <c r="E2534" s="4" t="s">
        <v>30469</v>
      </c>
      <c r="F2534" s="4">
        <f>VLOOKUP($B2534, 'Adsorbate_starOH2_v3(AutoRecove'!$E$2:$L$7960, 5, FALSE)</f>
        <v>-2.0150000000000001</v>
      </c>
      <c r="G2534" s="4">
        <f>VLOOKUP($B2534, 'Adsorbate_starOH2_v3(AutoRecove'!$E$2:$L$7960, 6, FALSE)</f>
        <v>1</v>
      </c>
      <c r="H2534" s="4">
        <f>VLOOKUP($B2534, 'Adsorbate_starOH2_v3(AutoRecove'!$E$2:$L$7960, 7, FALSE)</f>
        <v>2</v>
      </c>
      <c r="I2534" s="4">
        <f>VLOOKUP($B2534, 'Adsorbate_starOH2_v3(AutoRecove'!$E$2:$L$7960, 8, FALSE)</f>
        <v>2</v>
      </c>
    </row>
    <row r="2535" spans="2:9" x14ac:dyDescent="0.2">
      <c r="B2535" t="s">
        <v>5011</v>
      </c>
      <c r="C2535" s="4" t="s">
        <v>6403</v>
      </c>
      <c r="D2535" s="4" t="s">
        <v>30475</v>
      </c>
      <c r="E2535" s="4" t="s">
        <v>30469</v>
      </c>
      <c r="F2535" s="4">
        <f>VLOOKUP($B2535, 'Adsorbate_starOH2_v3(AutoRecove'!$E$2:$L$7960, 5, FALSE)</f>
        <v>-2.0150000000000001</v>
      </c>
      <c r="G2535" s="4">
        <f>VLOOKUP($B2535, 'Adsorbate_starOH2_v3(AutoRecove'!$E$2:$L$7960, 6, FALSE)</f>
        <v>1</v>
      </c>
      <c r="H2535" s="4">
        <f>VLOOKUP($B2535, 'Adsorbate_starOH2_v3(AutoRecove'!$E$2:$L$7960, 7, FALSE)</f>
        <v>2</v>
      </c>
      <c r="I2535" s="4">
        <f>VLOOKUP($B2535, 'Adsorbate_starOH2_v3(AutoRecove'!$E$2:$L$7960, 8, FALSE)</f>
        <v>2</v>
      </c>
    </row>
    <row r="2536" spans="2:9" x14ac:dyDescent="0.2">
      <c r="B2536" t="s">
        <v>13900</v>
      </c>
      <c r="C2536" s="4" t="s">
        <v>6403</v>
      </c>
      <c r="D2536" s="4" t="s">
        <v>30475</v>
      </c>
      <c r="E2536" s="4" t="s">
        <v>3550</v>
      </c>
      <c r="F2536" s="4">
        <f>VLOOKUP($B2536, 'Adsorbate_starOH2_v3(AutoRecove'!$E$2:$L$7960, 5, FALSE)</f>
        <v>-0.71099999999999997</v>
      </c>
      <c r="G2536" s="4">
        <f>VLOOKUP($B2536, 'Adsorbate_starOH2_v3(AutoRecove'!$E$2:$L$7960, 6, FALSE)</f>
        <v>1</v>
      </c>
      <c r="H2536" s="4">
        <f>VLOOKUP($B2536, 'Adsorbate_starOH2_v3(AutoRecove'!$E$2:$L$7960, 7, FALSE)</f>
        <v>1</v>
      </c>
      <c r="I2536" s="4">
        <f>VLOOKUP($B2536, 'Adsorbate_starOH2_v3(AutoRecove'!$E$2:$L$7960, 8, FALSE)</f>
        <v>1</v>
      </c>
    </row>
    <row r="2537" spans="2:9" x14ac:dyDescent="0.2">
      <c r="B2537" t="s">
        <v>7767</v>
      </c>
      <c r="C2537" s="4" t="s">
        <v>6403</v>
      </c>
      <c r="D2537" s="4" t="s">
        <v>30475</v>
      </c>
      <c r="E2537" s="4" t="s">
        <v>398</v>
      </c>
      <c r="F2537" s="4">
        <f>VLOOKUP($B2537, 'Adsorbate_starOH2_v3(AutoRecove'!$E$2:$L$7960, 5, FALSE)</f>
        <v>-1.736</v>
      </c>
      <c r="G2537" s="4">
        <f>VLOOKUP($B2537, 'Adsorbate_starOH2_v3(AutoRecove'!$E$2:$L$7960, 6, FALSE)</f>
        <v>1</v>
      </c>
      <c r="H2537" s="4">
        <f>VLOOKUP($B2537, 'Adsorbate_starOH2_v3(AutoRecove'!$E$2:$L$7960, 7, FALSE)</f>
        <v>1</v>
      </c>
      <c r="I2537" s="4">
        <f>VLOOKUP($B2537, 'Adsorbate_starOH2_v3(AutoRecove'!$E$2:$L$7960, 8, FALSE)</f>
        <v>0</v>
      </c>
    </row>
    <row r="2538" spans="2:9" x14ac:dyDescent="0.2">
      <c r="B2538" t="s">
        <v>7767</v>
      </c>
      <c r="C2538" s="4" t="s">
        <v>6403</v>
      </c>
      <c r="D2538" s="4" t="s">
        <v>30475</v>
      </c>
      <c r="E2538" s="4" t="s">
        <v>398</v>
      </c>
      <c r="F2538" s="4">
        <f>VLOOKUP($B2538, 'Adsorbate_starOH2_v3(AutoRecove'!$E$2:$L$7960, 5, FALSE)</f>
        <v>-1.736</v>
      </c>
      <c r="G2538" s="4">
        <f>VLOOKUP($B2538, 'Adsorbate_starOH2_v3(AutoRecove'!$E$2:$L$7960, 6, FALSE)</f>
        <v>1</v>
      </c>
      <c r="H2538" s="4">
        <f>VLOOKUP($B2538, 'Adsorbate_starOH2_v3(AutoRecove'!$E$2:$L$7960, 7, FALSE)</f>
        <v>1</v>
      </c>
      <c r="I2538" s="4">
        <f>VLOOKUP($B2538, 'Adsorbate_starOH2_v3(AutoRecove'!$E$2:$L$7960, 8, FALSE)</f>
        <v>0</v>
      </c>
    </row>
    <row r="2539" spans="2:9" x14ac:dyDescent="0.2">
      <c r="B2539" t="s">
        <v>26770</v>
      </c>
      <c r="C2539" s="4" t="s">
        <v>6403</v>
      </c>
      <c r="D2539" s="4" t="s">
        <v>30475</v>
      </c>
      <c r="E2539" s="4" t="s">
        <v>9220</v>
      </c>
      <c r="F2539" s="4">
        <f>VLOOKUP($B2539, 'Adsorbate_starOH2_v3(AutoRecove'!$E$2:$L$7960, 5, FALSE)</f>
        <v>-0.69199999999999995</v>
      </c>
      <c r="G2539" s="4">
        <f>VLOOKUP($B2539, 'Adsorbate_starOH2_v3(AutoRecove'!$E$2:$L$7960, 6, FALSE)</f>
        <v>2</v>
      </c>
      <c r="H2539" s="4">
        <f>VLOOKUP($B2539, 'Adsorbate_starOH2_v3(AutoRecove'!$E$2:$L$7960, 7, FALSE)</f>
        <v>1</v>
      </c>
      <c r="I2539" s="4">
        <f>VLOOKUP($B2539, 'Adsorbate_starOH2_v3(AutoRecove'!$E$2:$L$7960, 8, FALSE)</f>
        <v>1</v>
      </c>
    </row>
    <row r="2540" spans="2:9" x14ac:dyDescent="0.2">
      <c r="B2540" t="s">
        <v>28862</v>
      </c>
      <c r="C2540" s="4" t="s">
        <v>6403</v>
      </c>
      <c r="D2540" s="4" t="s">
        <v>30475</v>
      </c>
      <c r="F2540" s="4">
        <f>VLOOKUP($B2540, 'Adsorbate_starOH2_v3(AutoRecove'!$E$2:$L$7960, 5, FALSE)</f>
        <v>-2.08</v>
      </c>
      <c r="G2540" s="4">
        <f>VLOOKUP($B2540, 'Adsorbate_starOH2_v3(AutoRecove'!$E$2:$L$7960, 6, FALSE)</f>
        <v>2</v>
      </c>
      <c r="H2540" s="4">
        <f>VLOOKUP($B2540, 'Adsorbate_starOH2_v3(AutoRecove'!$E$2:$L$7960, 7, FALSE)</f>
        <v>0</v>
      </c>
      <c r="I2540" s="4">
        <f>VLOOKUP($B2540, 'Adsorbate_starOH2_v3(AutoRecove'!$E$2:$L$7960, 8, FALSE)</f>
        <v>1</v>
      </c>
    </row>
    <row r="2541" spans="2:9" x14ac:dyDescent="0.2">
      <c r="B2541" t="s">
        <v>30325</v>
      </c>
      <c r="C2541" s="4" t="s">
        <v>6403</v>
      </c>
      <c r="D2541" s="4" t="s">
        <v>30475</v>
      </c>
      <c r="F2541" s="4">
        <f>VLOOKUP($B2541, 'Adsorbate_starOH2_v3(AutoRecove'!$E$2:$L$7960, 5, FALSE)</f>
        <v>-0.53700000000000003</v>
      </c>
      <c r="G2541" s="4">
        <f>VLOOKUP($B2541, 'Adsorbate_starOH2_v3(AutoRecove'!$E$2:$L$7960, 6, FALSE)</f>
        <v>2</v>
      </c>
      <c r="H2541" s="4">
        <f>VLOOKUP($B2541, 'Adsorbate_starOH2_v3(AutoRecove'!$E$2:$L$7960, 7, FALSE)</f>
        <v>1</v>
      </c>
      <c r="I2541" s="4">
        <f>VLOOKUP($B2541, 'Adsorbate_starOH2_v3(AutoRecove'!$E$2:$L$7960, 8, FALSE)</f>
        <v>1</v>
      </c>
    </row>
    <row r="2542" spans="2:9" x14ac:dyDescent="0.2">
      <c r="B2542" t="s">
        <v>28862</v>
      </c>
      <c r="C2542" s="4" t="s">
        <v>6403</v>
      </c>
      <c r="D2542" s="4" t="s">
        <v>30475</v>
      </c>
      <c r="F2542" s="4">
        <f>VLOOKUP($B2542, 'Adsorbate_starOH2_v3(AutoRecove'!$E$2:$L$7960, 5, FALSE)</f>
        <v>-2.08</v>
      </c>
      <c r="G2542" s="4">
        <f>VLOOKUP($B2542, 'Adsorbate_starOH2_v3(AutoRecove'!$E$2:$L$7960, 6, FALSE)</f>
        <v>2</v>
      </c>
      <c r="H2542" s="4">
        <f>VLOOKUP($B2542, 'Adsorbate_starOH2_v3(AutoRecove'!$E$2:$L$7960, 7, FALSE)</f>
        <v>0</v>
      </c>
      <c r="I2542" s="4">
        <f>VLOOKUP($B2542, 'Adsorbate_starOH2_v3(AutoRecove'!$E$2:$L$7960, 8, FALSE)</f>
        <v>1</v>
      </c>
    </row>
    <row r="2543" spans="2:9" x14ac:dyDescent="0.2">
      <c r="B2543" t="s">
        <v>28900</v>
      </c>
      <c r="C2543" s="4" t="s">
        <v>6403</v>
      </c>
      <c r="D2543" s="4" t="s">
        <v>30475</v>
      </c>
      <c r="F2543" s="4">
        <f>VLOOKUP($B2543, 'Adsorbate_starOH2_v3(AutoRecove'!$E$2:$L$7960, 5, FALSE)</f>
        <v>-0.35699999999999998</v>
      </c>
      <c r="G2543" s="4">
        <f>VLOOKUP($B2543, 'Adsorbate_starOH2_v3(AutoRecove'!$E$2:$L$7960, 6, FALSE)</f>
        <v>1</v>
      </c>
      <c r="H2543" s="4">
        <f>VLOOKUP($B2543, 'Adsorbate_starOH2_v3(AutoRecove'!$E$2:$L$7960, 7, FALSE)</f>
        <v>0</v>
      </c>
      <c r="I2543" s="4">
        <f>VLOOKUP($B2543, 'Adsorbate_starOH2_v3(AutoRecove'!$E$2:$L$7960, 8, FALSE)</f>
        <v>0</v>
      </c>
    </row>
    <row r="2544" spans="2:9" x14ac:dyDescent="0.2">
      <c r="B2544" t="s">
        <v>29028</v>
      </c>
      <c r="C2544" s="4" t="s">
        <v>6403</v>
      </c>
      <c r="D2544" s="4" t="s">
        <v>30475</v>
      </c>
      <c r="F2544" s="4">
        <f>VLOOKUP($B2544, 'Adsorbate_starOH2_v3(AutoRecove'!$E$2:$L$7960, 5, FALSE)</f>
        <v>-1.038</v>
      </c>
      <c r="G2544" s="4">
        <f>VLOOKUP($B2544, 'Adsorbate_starOH2_v3(AutoRecove'!$E$2:$L$7960, 6, FALSE)</f>
        <v>2</v>
      </c>
      <c r="H2544" s="4">
        <f>VLOOKUP($B2544, 'Adsorbate_starOH2_v3(AutoRecove'!$E$2:$L$7960, 7, FALSE)</f>
        <v>1</v>
      </c>
      <c r="I2544" s="4">
        <f>VLOOKUP($B2544, 'Adsorbate_starOH2_v3(AutoRecove'!$E$2:$L$7960, 8, FALSE)</f>
        <v>1</v>
      </c>
    </row>
    <row r="2545" spans="2:9" x14ac:dyDescent="0.2">
      <c r="B2545" t="s">
        <v>29028</v>
      </c>
      <c r="C2545" s="4" t="s">
        <v>6403</v>
      </c>
      <c r="D2545" s="4" t="s">
        <v>30475</v>
      </c>
      <c r="F2545" s="4">
        <f>VLOOKUP($B2545, 'Adsorbate_starOH2_v3(AutoRecove'!$E$2:$L$7960, 5, FALSE)</f>
        <v>-1.038</v>
      </c>
      <c r="G2545" s="4">
        <f>VLOOKUP($B2545, 'Adsorbate_starOH2_v3(AutoRecove'!$E$2:$L$7960, 6, FALSE)</f>
        <v>2</v>
      </c>
      <c r="H2545" s="4">
        <f>VLOOKUP($B2545, 'Adsorbate_starOH2_v3(AutoRecove'!$E$2:$L$7960, 7, FALSE)</f>
        <v>1</v>
      </c>
      <c r="I2545" s="4">
        <f>VLOOKUP($B2545, 'Adsorbate_starOH2_v3(AutoRecove'!$E$2:$L$7960, 8, FALSE)</f>
        <v>1</v>
      </c>
    </row>
    <row r="2546" spans="2:9" x14ac:dyDescent="0.2">
      <c r="B2546" t="s">
        <v>30035</v>
      </c>
      <c r="C2546" s="4" t="s">
        <v>6403</v>
      </c>
      <c r="D2546" s="4" t="s">
        <v>30475</v>
      </c>
      <c r="F2546" s="4">
        <f>VLOOKUP($B2546, 'Adsorbate_starOH2_v3(AutoRecove'!$E$2:$L$7960, 5, FALSE)</f>
        <v>-1.0069999999999999</v>
      </c>
      <c r="G2546" s="4">
        <f>VLOOKUP($B2546, 'Adsorbate_starOH2_v3(AutoRecove'!$E$2:$L$7960, 6, FALSE)</f>
        <v>1</v>
      </c>
      <c r="H2546" s="4">
        <f>VLOOKUP($B2546, 'Adsorbate_starOH2_v3(AutoRecove'!$E$2:$L$7960, 7, FALSE)</f>
        <v>0</v>
      </c>
      <c r="I2546" s="4">
        <f>VLOOKUP($B2546, 'Adsorbate_starOH2_v3(AutoRecove'!$E$2:$L$7960, 8, FALSE)</f>
        <v>1</v>
      </c>
    </row>
    <row r="2547" spans="2:9" x14ac:dyDescent="0.2">
      <c r="B2547" t="s">
        <v>6402</v>
      </c>
      <c r="C2547" s="4" t="s">
        <v>6403</v>
      </c>
      <c r="F2547" s="4">
        <f>VLOOKUP($B2547, 'Adsorbate_starOH2_v3(AutoRecove'!$E$2:$L$7960, 5, FALSE)</f>
        <v>-2.1030000000000002</v>
      </c>
      <c r="G2547" s="4">
        <f>VLOOKUP($B2547, 'Adsorbate_starOH2_v3(AutoRecove'!$E$2:$L$7960, 6, FALSE)</f>
        <v>2</v>
      </c>
      <c r="H2547" s="4">
        <f>VLOOKUP($B2547, 'Adsorbate_starOH2_v3(AutoRecove'!$E$2:$L$7960, 7, FALSE)</f>
        <v>1</v>
      </c>
      <c r="I2547" s="4">
        <f>VLOOKUP($B2547, 'Adsorbate_starOH2_v3(AutoRecove'!$E$2:$L$7960, 8, FALSE)</f>
        <v>1</v>
      </c>
    </row>
    <row r="2548" spans="2:9" x14ac:dyDescent="0.2">
      <c r="B2548" t="s">
        <v>6402</v>
      </c>
      <c r="C2548" s="4" t="s">
        <v>6403</v>
      </c>
      <c r="F2548" s="4">
        <f>VLOOKUP($B2548, 'Adsorbate_starOH2_v3(AutoRecove'!$E$2:$L$7960, 5, FALSE)</f>
        <v>-2.1030000000000002</v>
      </c>
      <c r="G2548" s="4">
        <f>VLOOKUP($B2548, 'Adsorbate_starOH2_v3(AutoRecove'!$E$2:$L$7960, 6, FALSE)</f>
        <v>2</v>
      </c>
      <c r="H2548" s="4">
        <f>VLOOKUP($B2548, 'Adsorbate_starOH2_v3(AutoRecove'!$E$2:$L$7960, 7, FALSE)</f>
        <v>1</v>
      </c>
      <c r="I2548" s="4">
        <f>VLOOKUP($B2548, 'Adsorbate_starOH2_v3(AutoRecove'!$E$2:$L$7960, 8, FALSE)</f>
        <v>1</v>
      </c>
    </row>
    <row r="2549" spans="2:9" x14ac:dyDescent="0.2">
      <c r="B2549" t="s">
        <v>6402</v>
      </c>
      <c r="C2549" s="4" t="s">
        <v>6403</v>
      </c>
      <c r="F2549" s="4">
        <f>VLOOKUP($B2549, 'Adsorbate_starOH2_v3(AutoRecove'!$E$2:$L$7960, 5, FALSE)</f>
        <v>-2.1030000000000002</v>
      </c>
      <c r="G2549" s="4">
        <f>VLOOKUP($B2549, 'Adsorbate_starOH2_v3(AutoRecove'!$E$2:$L$7960, 6, FALSE)</f>
        <v>2</v>
      </c>
      <c r="H2549" s="4">
        <f>VLOOKUP($B2549, 'Adsorbate_starOH2_v3(AutoRecove'!$E$2:$L$7960, 7, FALSE)</f>
        <v>1</v>
      </c>
      <c r="I2549" s="4">
        <f>VLOOKUP($B2549, 'Adsorbate_starOH2_v3(AutoRecove'!$E$2:$L$7960, 8, FALSE)</f>
        <v>1</v>
      </c>
    </row>
    <row r="2550" spans="2:9" x14ac:dyDescent="0.2">
      <c r="B2550" t="s">
        <v>24110</v>
      </c>
      <c r="C2550" s="4" t="s">
        <v>5481</v>
      </c>
      <c r="D2550" s="4" t="s">
        <v>30469</v>
      </c>
      <c r="F2550" s="4">
        <f>VLOOKUP($B2550, 'Adsorbate_starOH2_v3(AutoRecove'!$E$2:$L$7960, 5, FALSE)</f>
        <v>-8.3000000000000004E-2</v>
      </c>
      <c r="G2550" s="4">
        <f>VLOOKUP($B2550, 'Adsorbate_starOH2_v3(AutoRecove'!$E$2:$L$7960, 6, FALSE)</f>
        <v>2</v>
      </c>
      <c r="H2550" s="4">
        <f>VLOOKUP($B2550, 'Adsorbate_starOH2_v3(AutoRecove'!$E$2:$L$7960, 7, FALSE)</f>
        <v>1</v>
      </c>
      <c r="I2550" s="4">
        <f>VLOOKUP($B2550, 'Adsorbate_starOH2_v3(AutoRecove'!$E$2:$L$7960, 8, FALSE)</f>
        <v>0</v>
      </c>
    </row>
    <row r="2551" spans="2:9" x14ac:dyDescent="0.2">
      <c r="B2551" t="s">
        <v>27723</v>
      </c>
      <c r="C2551" s="4" t="s">
        <v>5481</v>
      </c>
      <c r="D2551" s="4" t="s">
        <v>30469</v>
      </c>
      <c r="F2551" s="4">
        <f>VLOOKUP($B2551, 'Adsorbate_starOH2_v3(AutoRecove'!$E$2:$L$7960, 5, FALSE)</f>
        <v>-0.13300000000000001</v>
      </c>
      <c r="G2551" s="4">
        <f>VLOOKUP($B2551, 'Adsorbate_starOH2_v3(AutoRecove'!$E$2:$L$7960, 6, FALSE)</f>
        <v>1</v>
      </c>
      <c r="H2551" s="4">
        <f>VLOOKUP($B2551, 'Adsorbate_starOH2_v3(AutoRecove'!$E$2:$L$7960, 7, FALSE)</f>
        <v>1</v>
      </c>
      <c r="I2551" s="4">
        <f>VLOOKUP($B2551, 'Adsorbate_starOH2_v3(AutoRecove'!$E$2:$L$7960, 8, FALSE)</f>
        <v>1</v>
      </c>
    </row>
    <row r="2552" spans="2:9" x14ac:dyDescent="0.2">
      <c r="B2552" t="s">
        <v>26611</v>
      </c>
      <c r="C2552" s="4" t="s">
        <v>5481</v>
      </c>
      <c r="D2552" s="4" t="s">
        <v>155</v>
      </c>
      <c r="F2552" s="4">
        <f>VLOOKUP($B2552, 'Adsorbate_starOH2_v3(AutoRecove'!$E$2:$L$7960, 5, FALSE)</f>
        <v>-0.68400000000000005</v>
      </c>
      <c r="G2552" s="4">
        <f>VLOOKUP($B2552, 'Adsorbate_starOH2_v3(AutoRecove'!$E$2:$L$7960, 6, FALSE)</f>
        <v>1</v>
      </c>
      <c r="H2552" s="4">
        <f>VLOOKUP($B2552, 'Adsorbate_starOH2_v3(AutoRecove'!$E$2:$L$7960, 7, FALSE)</f>
        <v>0</v>
      </c>
      <c r="I2552" s="4">
        <f>VLOOKUP($B2552, 'Adsorbate_starOH2_v3(AutoRecove'!$E$2:$L$7960, 8, FALSE)</f>
        <v>0</v>
      </c>
    </row>
    <row r="2553" spans="2:9" x14ac:dyDescent="0.2">
      <c r="B2553" t="s">
        <v>26834</v>
      </c>
      <c r="C2553" s="4" t="s">
        <v>5481</v>
      </c>
      <c r="D2553" s="4" t="s">
        <v>155</v>
      </c>
      <c r="F2553" s="4">
        <f>VLOOKUP($B2553, 'Adsorbate_starOH2_v3(AutoRecove'!$E$2:$L$7960, 5, FALSE)</f>
        <v>-2.4180000000000001</v>
      </c>
      <c r="G2553" s="4">
        <f>VLOOKUP($B2553, 'Adsorbate_starOH2_v3(AutoRecove'!$E$2:$L$7960, 6, FALSE)</f>
        <v>1</v>
      </c>
      <c r="H2553" s="4">
        <f>VLOOKUP($B2553, 'Adsorbate_starOH2_v3(AutoRecove'!$E$2:$L$7960, 7, FALSE)</f>
        <v>0</v>
      </c>
      <c r="I2553" s="4">
        <f>VLOOKUP($B2553, 'Adsorbate_starOH2_v3(AutoRecove'!$E$2:$L$7960, 8, FALSE)</f>
        <v>0</v>
      </c>
    </row>
    <row r="2554" spans="2:9" x14ac:dyDescent="0.2">
      <c r="B2554" t="s">
        <v>26834</v>
      </c>
      <c r="C2554" s="4" t="s">
        <v>5481</v>
      </c>
      <c r="D2554" s="4" t="s">
        <v>155</v>
      </c>
      <c r="F2554" s="4">
        <f>VLOOKUP($B2554, 'Adsorbate_starOH2_v3(AutoRecove'!$E$2:$L$7960, 5, FALSE)</f>
        <v>-2.4180000000000001</v>
      </c>
      <c r="G2554" s="4">
        <f>VLOOKUP($B2554, 'Adsorbate_starOH2_v3(AutoRecove'!$E$2:$L$7960, 6, FALSE)</f>
        <v>1</v>
      </c>
      <c r="H2554" s="4">
        <f>VLOOKUP($B2554, 'Adsorbate_starOH2_v3(AutoRecove'!$E$2:$L$7960, 7, FALSE)</f>
        <v>0</v>
      </c>
      <c r="I2554" s="4">
        <f>VLOOKUP($B2554, 'Adsorbate_starOH2_v3(AutoRecove'!$E$2:$L$7960, 8, FALSE)</f>
        <v>0</v>
      </c>
    </row>
    <row r="2555" spans="2:9" x14ac:dyDescent="0.2">
      <c r="B2555" t="s">
        <v>4356</v>
      </c>
      <c r="C2555" s="4" t="s">
        <v>5481</v>
      </c>
      <c r="D2555" s="4" t="s">
        <v>10708</v>
      </c>
      <c r="E2555" s="4" t="s">
        <v>1518</v>
      </c>
      <c r="F2555" s="4">
        <f>VLOOKUP($B2555, 'Adsorbate_starOH2_v3(AutoRecove'!$E$2:$L$7960, 5, FALSE)</f>
        <v>-0.17499999999999999</v>
      </c>
      <c r="G2555" s="4">
        <f>VLOOKUP($B2555, 'Adsorbate_starOH2_v3(AutoRecove'!$E$2:$L$7960, 6, FALSE)</f>
        <v>2</v>
      </c>
      <c r="H2555" s="4">
        <f>VLOOKUP($B2555, 'Adsorbate_starOH2_v3(AutoRecove'!$E$2:$L$7960, 7, FALSE)</f>
        <v>1</v>
      </c>
      <c r="I2555" s="4">
        <f>VLOOKUP($B2555, 'Adsorbate_starOH2_v3(AutoRecove'!$E$2:$L$7960, 8, FALSE)</f>
        <v>1</v>
      </c>
    </row>
    <row r="2556" spans="2:9" x14ac:dyDescent="0.2">
      <c r="B2556" t="s">
        <v>28787</v>
      </c>
      <c r="C2556" s="4" t="s">
        <v>5481</v>
      </c>
      <c r="D2556" s="4" t="s">
        <v>10708</v>
      </c>
      <c r="F2556" s="4">
        <f>VLOOKUP($B2556, 'Adsorbate_starOH2_v3(AutoRecove'!$E$2:$L$7960, 5, FALSE)</f>
        <v>-1.524</v>
      </c>
      <c r="G2556" s="4">
        <f>VLOOKUP($B2556, 'Adsorbate_starOH2_v3(AutoRecove'!$E$2:$L$7960, 6, FALSE)</f>
        <v>2</v>
      </c>
      <c r="H2556" s="4">
        <f>VLOOKUP($B2556, 'Adsorbate_starOH2_v3(AutoRecove'!$E$2:$L$7960, 7, FALSE)</f>
        <v>-1</v>
      </c>
      <c r="I2556" s="4">
        <f>VLOOKUP($B2556, 'Adsorbate_starOH2_v3(AutoRecove'!$E$2:$L$7960, 8, FALSE)</f>
        <v>2</v>
      </c>
    </row>
    <row r="2557" spans="2:9" x14ac:dyDescent="0.2">
      <c r="B2557" t="s">
        <v>28787</v>
      </c>
      <c r="C2557" s="4" t="s">
        <v>5481</v>
      </c>
      <c r="D2557" s="4" t="s">
        <v>10708</v>
      </c>
      <c r="F2557" s="4">
        <f>VLOOKUP($B2557, 'Adsorbate_starOH2_v3(AutoRecove'!$E$2:$L$7960, 5, FALSE)</f>
        <v>-1.524</v>
      </c>
      <c r="G2557" s="4">
        <f>VLOOKUP($B2557, 'Adsorbate_starOH2_v3(AutoRecove'!$E$2:$L$7960, 6, FALSE)</f>
        <v>2</v>
      </c>
      <c r="H2557" s="4">
        <f>VLOOKUP($B2557, 'Adsorbate_starOH2_v3(AutoRecove'!$E$2:$L$7960, 7, FALSE)</f>
        <v>-1</v>
      </c>
      <c r="I2557" s="4">
        <f>VLOOKUP($B2557, 'Adsorbate_starOH2_v3(AutoRecove'!$E$2:$L$7960, 8, FALSE)</f>
        <v>2</v>
      </c>
    </row>
    <row r="2558" spans="2:9" x14ac:dyDescent="0.2">
      <c r="B2558" t="s">
        <v>16148</v>
      </c>
      <c r="C2558" s="4" t="s">
        <v>5481</v>
      </c>
      <c r="D2558" s="4" t="s">
        <v>6009</v>
      </c>
      <c r="F2558" s="4">
        <f>VLOOKUP($B2558, 'Adsorbate_starOH2_v3(AutoRecove'!$E$2:$L$7960, 5, FALSE)</f>
        <v>-1.9E-2</v>
      </c>
      <c r="G2558" s="4">
        <f>VLOOKUP($B2558, 'Adsorbate_starOH2_v3(AutoRecove'!$E$2:$L$7960, 6, FALSE)</f>
        <v>1</v>
      </c>
      <c r="H2558" s="4">
        <f>VLOOKUP($B2558, 'Adsorbate_starOH2_v3(AutoRecove'!$E$2:$L$7960, 7, FALSE)</f>
        <v>0</v>
      </c>
      <c r="I2558" s="4">
        <f>VLOOKUP($B2558, 'Adsorbate_starOH2_v3(AutoRecove'!$E$2:$L$7960, 8, FALSE)</f>
        <v>2</v>
      </c>
    </row>
    <row r="2559" spans="2:9" x14ac:dyDescent="0.2">
      <c r="B2559" t="s">
        <v>2247</v>
      </c>
      <c r="C2559" s="4" t="s">
        <v>5481</v>
      </c>
      <c r="D2559" s="4" t="s">
        <v>6009</v>
      </c>
      <c r="F2559" s="4">
        <f>VLOOKUP($B2559, 'Adsorbate_starOH2_v3(AutoRecove'!$E$2:$L$7960, 5, FALSE)</f>
        <v>-0.47199999999999998</v>
      </c>
      <c r="G2559" s="4">
        <f>VLOOKUP($B2559, 'Adsorbate_starOH2_v3(AutoRecove'!$E$2:$L$7960, 6, FALSE)</f>
        <v>2</v>
      </c>
      <c r="H2559" s="4">
        <f>VLOOKUP($B2559, 'Adsorbate_starOH2_v3(AutoRecove'!$E$2:$L$7960, 7, FALSE)</f>
        <v>1</v>
      </c>
      <c r="I2559" s="4">
        <f>VLOOKUP($B2559, 'Adsorbate_starOH2_v3(AutoRecove'!$E$2:$L$7960, 8, FALSE)</f>
        <v>1</v>
      </c>
    </row>
    <row r="2560" spans="2:9" x14ac:dyDescent="0.2">
      <c r="B2560" t="s">
        <v>21594</v>
      </c>
      <c r="C2560" s="4" t="s">
        <v>5481</v>
      </c>
      <c r="D2560" s="4" t="s">
        <v>6009</v>
      </c>
      <c r="F2560" s="4">
        <f>VLOOKUP($B2560, 'Adsorbate_starOH2_v3(AutoRecove'!$E$2:$L$7960, 5, FALSE)</f>
        <v>-0.04</v>
      </c>
      <c r="G2560" s="4">
        <f>VLOOKUP($B2560, 'Adsorbate_starOH2_v3(AutoRecove'!$E$2:$L$7960, 6, FALSE)</f>
        <v>2</v>
      </c>
      <c r="H2560" s="4">
        <f>VLOOKUP($B2560, 'Adsorbate_starOH2_v3(AutoRecove'!$E$2:$L$7960, 7, FALSE)</f>
        <v>0</v>
      </c>
      <c r="I2560" s="4">
        <f>VLOOKUP($B2560, 'Adsorbate_starOH2_v3(AutoRecove'!$E$2:$L$7960, 8, FALSE)</f>
        <v>1</v>
      </c>
    </row>
    <row r="2561" spans="2:9" x14ac:dyDescent="0.2">
      <c r="B2561" t="s">
        <v>19239</v>
      </c>
      <c r="C2561" s="4" t="s">
        <v>5481</v>
      </c>
      <c r="D2561" s="4" t="s">
        <v>3550</v>
      </c>
      <c r="E2561" s="4" t="s">
        <v>10708</v>
      </c>
      <c r="F2561" s="4">
        <f>VLOOKUP($B2561, 'Adsorbate_starOH2_v3(AutoRecove'!$E$2:$L$7960, 5, FALSE)</f>
        <v>-0.70399999999999996</v>
      </c>
      <c r="G2561" s="4">
        <f>VLOOKUP($B2561, 'Adsorbate_starOH2_v3(AutoRecove'!$E$2:$L$7960, 6, FALSE)</f>
        <v>2</v>
      </c>
      <c r="H2561" s="4">
        <f>VLOOKUP($B2561, 'Adsorbate_starOH2_v3(AutoRecove'!$E$2:$L$7960, 7, FALSE)</f>
        <v>1</v>
      </c>
      <c r="I2561" s="4">
        <f>VLOOKUP($B2561, 'Adsorbate_starOH2_v3(AutoRecove'!$E$2:$L$7960, 8, FALSE)</f>
        <v>0</v>
      </c>
    </row>
    <row r="2562" spans="2:9" x14ac:dyDescent="0.2">
      <c r="B2562" t="s">
        <v>18169</v>
      </c>
      <c r="C2562" s="4" t="s">
        <v>5481</v>
      </c>
      <c r="D2562" s="4" t="s">
        <v>3550</v>
      </c>
      <c r="F2562" s="4">
        <f>VLOOKUP($B2562, 'Adsorbate_starOH2_v3(AutoRecove'!$E$2:$L$7960, 5, FALSE)</f>
        <v>-0.53500000000000003</v>
      </c>
      <c r="G2562" s="4">
        <f>VLOOKUP($B2562, 'Adsorbate_starOH2_v3(AutoRecove'!$E$2:$L$7960, 6, FALSE)</f>
        <v>1</v>
      </c>
      <c r="H2562" s="4">
        <f>VLOOKUP($B2562, 'Adsorbate_starOH2_v3(AutoRecove'!$E$2:$L$7960, 7, FALSE)</f>
        <v>0</v>
      </c>
      <c r="I2562" s="4">
        <f>VLOOKUP($B2562, 'Adsorbate_starOH2_v3(AutoRecove'!$E$2:$L$7960, 8, FALSE)</f>
        <v>2</v>
      </c>
    </row>
    <row r="2563" spans="2:9" x14ac:dyDescent="0.2">
      <c r="B2563" t="s">
        <v>18169</v>
      </c>
      <c r="C2563" s="4" t="s">
        <v>5481</v>
      </c>
      <c r="D2563" s="4" t="s">
        <v>3550</v>
      </c>
      <c r="F2563" s="4">
        <f>VLOOKUP($B2563, 'Adsorbate_starOH2_v3(AutoRecove'!$E$2:$L$7960, 5, FALSE)</f>
        <v>-0.53500000000000003</v>
      </c>
      <c r="G2563" s="4">
        <f>VLOOKUP($B2563, 'Adsorbate_starOH2_v3(AutoRecove'!$E$2:$L$7960, 6, FALSE)</f>
        <v>1</v>
      </c>
      <c r="H2563" s="4">
        <f>VLOOKUP($B2563, 'Adsorbate_starOH2_v3(AutoRecove'!$E$2:$L$7960, 7, FALSE)</f>
        <v>0</v>
      </c>
      <c r="I2563" s="4">
        <f>VLOOKUP($B2563, 'Adsorbate_starOH2_v3(AutoRecove'!$E$2:$L$7960, 8, FALSE)</f>
        <v>2</v>
      </c>
    </row>
    <row r="2564" spans="2:9" x14ac:dyDescent="0.2">
      <c r="B2564" t="s">
        <v>2257</v>
      </c>
      <c r="C2564" s="4" t="s">
        <v>5481</v>
      </c>
      <c r="D2564" s="4" t="s">
        <v>3691</v>
      </c>
      <c r="E2564" s="4" t="s">
        <v>9466</v>
      </c>
      <c r="F2564" s="4">
        <f>VLOOKUP($B2564, 'Adsorbate_starOH2_v3(AutoRecove'!$E$2:$L$7960, 5, FALSE)</f>
        <v>-1.583</v>
      </c>
      <c r="G2564" s="4">
        <f>VLOOKUP($B2564, 'Adsorbate_starOH2_v3(AutoRecove'!$E$2:$L$7960, 6, FALSE)</f>
        <v>1</v>
      </c>
      <c r="H2564" s="4">
        <f>VLOOKUP($B2564, 'Adsorbate_starOH2_v3(AutoRecove'!$E$2:$L$7960, 7, FALSE)</f>
        <v>1</v>
      </c>
      <c r="I2564" s="4">
        <f>VLOOKUP($B2564, 'Adsorbate_starOH2_v3(AutoRecove'!$E$2:$L$7960, 8, FALSE)</f>
        <v>1</v>
      </c>
    </row>
    <row r="2565" spans="2:9" x14ac:dyDescent="0.2">
      <c r="B2565" t="s">
        <v>2257</v>
      </c>
      <c r="C2565" s="4" t="s">
        <v>5481</v>
      </c>
      <c r="D2565" s="4" t="s">
        <v>3691</v>
      </c>
      <c r="E2565" s="4" t="s">
        <v>9466</v>
      </c>
      <c r="F2565" s="4">
        <f>VLOOKUP($B2565, 'Adsorbate_starOH2_v3(AutoRecove'!$E$2:$L$7960, 5, FALSE)</f>
        <v>-1.583</v>
      </c>
      <c r="G2565" s="4">
        <f>VLOOKUP($B2565, 'Adsorbate_starOH2_v3(AutoRecove'!$E$2:$L$7960, 6, FALSE)</f>
        <v>1</v>
      </c>
      <c r="H2565" s="4">
        <f>VLOOKUP($B2565, 'Adsorbate_starOH2_v3(AutoRecove'!$E$2:$L$7960, 7, FALSE)</f>
        <v>1</v>
      </c>
      <c r="I2565" s="4">
        <f>VLOOKUP($B2565, 'Adsorbate_starOH2_v3(AutoRecove'!$E$2:$L$7960, 8, FALSE)</f>
        <v>1</v>
      </c>
    </row>
    <row r="2566" spans="2:9" x14ac:dyDescent="0.2">
      <c r="B2566" t="s">
        <v>10662</v>
      </c>
      <c r="C2566" s="4" t="s">
        <v>5481</v>
      </c>
      <c r="D2566" s="4" t="s">
        <v>3691</v>
      </c>
      <c r="E2566" s="4" t="s">
        <v>155</v>
      </c>
      <c r="F2566" s="4">
        <f>VLOOKUP($B2566, 'Adsorbate_starOH2_v3(AutoRecove'!$E$2:$L$7960, 5, FALSE)</f>
        <v>-0.66300000000000003</v>
      </c>
      <c r="G2566" s="4">
        <f>VLOOKUP($B2566, 'Adsorbate_starOH2_v3(AutoRecove'!$E$2:$L$7960, 6, FALSE)</f>
        <v>1</v>
      </c>
      <c r="H2566" s="4">
        <f>VLOOKUP($B2566, 'Adsorbate_starOH2_v3(AutoRecove'!$E$2:$L$7960, 7, FALSE)</f>
        <v>0</v>
      </c>
      <c r="I2566" s="4">
        <f>VLOOKUP($B2566, 'Adsorbate_starOH2_v3(AutoRecove'!$E$2:$L$7960, 8, FALSE)</f>
        <v>0</v>
      </c>
    </row>
    <row r="2567" spans="2:9" x14ac:dyDescent="0.2">
      <c r="B2567" t="s">
        <v>9923</v>
      </c>
      <c r="C2567" s="4" t="s">
        <v>5481</v>
      </c>
      <c r="D2567" s="4" t="s">
        <v>3691</v>
      </c>
      <c r="E2567" s="4" t="s">
        <v>155</v>
      </c>
      <c r="F2567" s="4">
        <f>VLOOKUP($B2567, 'Adsorbate_starOH2_v3(AutoRecove'!$E$2:$L$7960, 5, FALSE)</f>
        <v>-1.135</v>
      </c>
      <c r="G2567" s="4">
        <f>VLOOKUP($B2567, 'Adsorbate_starOH2_v3(AutoRecove'!$E$2:$L$7960, 6, FALSE)</f>
        <v>1</v>
      </c>
      <c r="H2567" s="4">
        <f>VLOOKUP($B2567, 'Adsorbate_starOH2_v3(AutoRecove'!$E$2:$L$7960, 7, FALSE)</f>
        <v>1</v>
      </c>
      <c r="I2567" s="4">
        <f>VLOOKUP($B2567, 'Adsorbate_starOH2_v3(AutoRecove'!$E$2:$L$7960, 8, FALSE)</f>
        <v>1</v>
      </c>
    </row>
    <row r="2568" spans="2:9" x14ac:dyDescent="0.2">
      <c r="B2568" t="s">
        <v>4832</v>
      </c>
      <c r="C2568" s="4" t="s">
        <v>5481</v>
      </c>
      <c r="D2568" s="4" t="s">
        <v>3691</v>
      </c>
      <c r="E2568" s="4" t="s">
        <v>10708</v>
      </c>
      <c r="F2568" s="4">
        <f>VLOOKUP($B2568, 'Adsorbate_starOH2_v3(AutoRecove'!$E$2:$L$7960, 5, FALSE)</f>
        <v>-0.86499999999999999</v>
      </c>
      <c r="G2568" s="4">
        <f>VLOOKUP($B2568, 'Adsorbate_starOH2_v3(AutoRecove'!$E$2:$L$7960, 6, FALSE)</f>
        <v>0</v>
      </c>
      <c r="H2568" s="4">
        <f>VLOOKUP($B2568, 'Adsorbate_starOH2_v3(AutoRecove'!$E$2:$L$7960, 7, FALSE)</f>
        <v>1</v>
      </c>
      <c r="I2568" s="4">
        <f>VLOOKUP($B2568, 'Adsorbate_starOH2_v3(AutoRecove'!$E$2:$L$7960, 8, FALSE)</f>
        <v>1</v>
      </c>
    </row>
    <row r="2569" spans="2:9" x14ac:dyDescent="0.2">
      <c r="B2569" t="s">
        <v>17358</v>
      </c>
      <c r="C2569" s="4" t="s">
        <v>5481</v>
      </c>
      <c r="D2569" s="4" t="s">
        <v>3691</v>
      </c>
      <c r="E2569" s="4" t="s">
        <v>10708</v>
      </c>
      <c r="F2569" s="4">
        <f>VLOOKUP($B2569, 'Adsorbate_starOH2_v3(AutoRecove'!$E$2:$L$7960, 5, FALSE)</f>
        <v>-1.6379999999999999</v>
      </c>
      <c r="G2569" s="4">
        <f>VLOOKUP($B2569, 'Adsorbate_starOH2_v3(AutoRecove'!$E$2:$L$7960, 6, FALSE)</f>
        <v>1</v>
      </c>
      <c r="H2569" s="4">
        <f>VLOOKUP($B2569, 'Adsorbate_starOH2_v3(AutoRecove'!$E$2:$L$7960, 7, FALSE)</f>
        <v>1</v>
      </c>
      <c r="I2569" s="4">
        <f>VLOOKUP($B2569, 'Adsorbate_starOH2_v3(AutoRecove'!$E$2:$L$7960, 8, FALSE)</f>
        <v>0</v>
      </c>
    </row>
    <row r="2570" spans="2:9" x14ac:dyDescent="0.2">
      <c r="B2570" t="s">
        <v>17358</v>
      </c>
      <c r="C2570" s="4" t="s">
        <v>5481</v>
      </c>
      <c r="D2570" s="4" t="s">
        <v>3691</v>
      </c>
      <c r="E2570" s="4" t="s">
        <v>10708</v>
      </c>
      <c r="F2570" s="4">
        <f>VLOOKUP($B2570, 'Adsorbate_starOH2_v3(AutoRecove'!$E$2:$L$7960, 5, FALSE)</f>
        <v>-1.6379999999999999</v>
      </c>
      <c r="G2570" s="4">
        <f>VLOOKUP($B2570, 'Adsorbate_starOH2_v3(AutoRecove'!$E$2:$L$7960, 6, FALSE)</f>
        <v>1</v>
      </c>
      <c r="H2570" s="4">
        <f>VLOOKUP($B2570, 'Adsorbate_starOH2_v3(AutoRecove'!$E$2:$L$7960, 7, FALSE)</f>
        <v>1</v>
      </c>
      <c r="I2570" s="4">
        <f>VLOOKUP($B2570, 'Adsorbate_starOH2_v3(AutoRecove'!$E$2:$L$7960, 8, FALSE)</f>
        <v>0</v>
      </c>
    </row>
    <row r="2571" spans="2:9" x14ac:dyDescent="0.2">
      <c r="B2571" t="s">
        <v>17358</v>
      </c>
      <c r="C2571" s="4" t="s">
        <v>5481</v>
      </c>
      <c r="D2571" s="4" t="s">
        <v>3691</v>
      </c>
      <c r="E2571" s="4" t="s">
        <v>10708</v>
      </c>
      <c r="F2571" s="4">
        <f>VLOOKUP($B2571, 'Adsorbate_starOH2_v3(AutoRecove'!$E$2:$L$7960, 5, FALSE)</f>
        <v>-1.6379999999999999</v>
      </c>
      <c r="G2571" s="4">
        <f>VLOOKUP($B2571, 'Adsorbate_starOH2_v3(AutoRecove'!$E$2:$L$7960, 6, FALSE)</f>
        <v>1</v>
      </c>
      <c r="H2571" s="4">
        <f>VLOOKUP($B2571, 'Adsorbate_starOH2_v3(AutoRecove'!$E$2:$L$7960, 7, FALSE)</f>
        <v>1</v>
      </c>
      <c r="I2571" s="4">
        <f>VLOOKUP($B2571, 'Adsorbate_starOH2_v3(AutoRecove'!$E$2:$L$7960, 8, FALSE)</f>
        <v>0</v>
      </c>
    </row>
    <row r="2572" spans="2:9" x14ac:dyDescent="0.2">
      <c r="B2572" t="s">
        <v>4832</v>
      </c>
      <c r="C2572" s="4" t="s">
        <v>5481</v>
      </c>
      <c r="D2572" s="4" t="s">
        <v>3691</v>
      </c>
      <c r="E2572" s="4" t="s">
        <v>10708</v>
      </c>
      <c r="F2572" s="4">
        <f>VLOOKUP($B2572, 'Adsorbate_starOH2_v3(AutoRecove'!$E$2:$L$7960, 5, FALSE)</f>
        <v>-0.86499999999999999</v>
      </c>
      <c r="G2572" s="4">
        <f>VLOOKUP($B2572, 'Adsorbate_starOH2_v3(AutoRecove'!$E$2:$L$7960, 6, FALSE)</f>
        <v>0</v>
      </c>
      <c r="H2572" s="4">
        <f>VLOOKUP($B2572, 'Adsorbate_starOH2_v3(AutoRecove'!$E$2:$L$7960, 7, FALSE)</f>
        <v>1</v>
      </c>
      <c r="I2572" s="4">
        <f>VLOOKUP($B2572, 'Adsorbate_starOH2_v3(AutoRecove'!$E$2:$L$7960, 8, FALSE)</f>
        <v>1</v>
      </c>
    </row>
    <row r="2573" spans="2:9" x14ac:dyDescent="0.2">
      <c r="B2573" t="s">
        <v>11656</v>
      </c>
      <c r="C2573" s="4" t="s">
        <v>5481</v>
      </c>
      <c r="D2573" s="4" t="s">
        <v>3691</v>
      </c>
      <c r="E2573" s="4" t="s">
        <v>25964</v>
      </c>
      <c r="F2573" s="4">
        <f>VLOOKUP($B2573, 'Adsorbate_starOH2_v3(AutoRecove'!$E$2:$L$7960, 5, FALSE)</f>
        <v>-0.92200000000000004</v>
      </c>
      <c r="G2573" s="4">
        <f>VLOOKUP($B2573, 'Adsorbate_starOH2_v3(AutoRecove'!$E$2:$L$7960, 6, FALSE)</f>
        <v>1</v>
      </c>
      <c r="H2573" s="4">
        <f>VLOOKUP($B2573, 'Adsorbate_starOH2_v3(AutoRecove'!$E$2:$L$7960, 7, FALSE)</f>
        <v>0</v>
      </c>
      <c r="I2573" s="4">
        <f>VLOOKUP($B2573, 'Adsorbate_starOH2_v3(AutoRecove'!$E$2:$L$7960, 8, FALSE)</f>
        <v>0</v>
      </c>
    </row>
    <row r="2574" spans="2:9" x14ac:dyDescent="0.2">
      <c r="B2574" t="s">
        <v>11656</v>
      </c>
      <c r="C2574" s="4" t="s">
        <v>5481</v>
      </c>
      <c r="D2574" s="4" t="s">
        <v>3691</v>
      </c>
      <c r="E2574" s="4" t="s">
        <v>25964</v>
      </c>
      <c r="F2574" s="4">
        <f>VLOOKUP($B2574, 'Adsorbate_starOH2_v3(AutoRecove'!$E$2:$L$7960, 5, FALSE)</f>
        <v>-0.92200000000000004</v>
      </c>
      <c r="G2574" s="4">
        <f>VLOOKUP($B2574, 'Adsorbate_starOH2_v3(AutoRecove'!$E$2:$L$7960, 6, FALSE)</f>
        <v>1</v>
      </c>
      <c r="H2574" s="4">
        <f>VLOOKUP($B2574, 'Adsorbate_starOH2_v3(AutoRecove'!$E$2:$L$7960, 7, FALSE)</f>
        <v>0</v>
      </c>
      <c r="I2574" s="4">
        <f>VLOOKUP($B2574, 'Adsorbate_starOH2_v3(AutoRecove'!$E$2:$L$7960, 8, FALSE)</f>
        <v>0</v>
      </c>
    </row>
    <row r="2575" spans="2:9" x14ac:dyDescent="0.2">
      <c r="B2575" t="s">
        <v>3522</v>
      </c>
      <c r="C2575" s="4" t="s">
        <v>5481</v>
      </c>
      <c r="D2575" s="4" t="s">
        <v>3691</v>
      </c>
      <c r="E2575" s="4" t="s">
        <v>3550</v>
      </c>
      <c r="F2575" s="4">
        <f>VLOOKUP($B2575, 'Adsorbate_starOH2_v3(AutoRecove'!$E$2:$L$7960, 5, FALSE)</f>
        <v>-2.339</v>
      </c>
      <c r="G2575" s="4">
        <f>VLOOKUP($B2575, 'Adsorbate_starOH2_v3(AutoRecove'!$E$2:$L$7960, 6, FALSE)</f>
        <v>1</v>
      </c>
      <c r="H2575" s="4">
        <f>VLOOKUP($B2575, 'Adsorbate_starOH2_v3(AutoRecove'!$E$2:$L$7960, 7, FALSE)</f>
        <v>0</v>
      </c>
      <c r="I2575" s="4">
        <f>VLOOKUP($B2575, 'Adsorbate_starOH2_v3(AutoRecove'!$E$2:$L$7960, 8, FALSE)</f>
        <v>1</v>
      </c>
    </row>
    <row r="2576" spans="2:9" x14ac:dyDescent="0.2">
      <c r="B2576" t="s">
        <v>3522</v>
      </c>
      <c r="C2576" s="4" t="s">
        <v>5481</v>
      </c>
      <c r="D2576" s="4" t="s">
        <v>3691</v>
      </c>
      <c r="E2576" s="4" t="s">
        <v>3550</v>
      </c>
      <c r="F2576" s="4">
        <f>VLOOKUP($B2576, 'Adsorbate_starOH2_v3(AutoRecove'!$E$2:$L$7960, 5, FALSE)</f>
        <v>-2.339</v>
      </c>
      <c r="G2576" s="4">
        <f>VLOOKUP($B2576, 'Adsorbate_starOH2_v3(AutoRecove'!$E$2:$L$7960, 6, FALSE)</f>
        <v>1</v>
      </c>
      <c r="H2576" s="4">
        <f>VLOOKUP($B2576, 'Adsorbate_starOH2_v3(AutoRecove'!$E$2:$L$7960, 7, FALSE)</f>
        <v>0</v>
      </c>
      <c r="I2576" s="4">
        <f>VLOOKUP($B2576, 'Adsorbate_starOH2_v3(AutoRecove'!$E$2:$L$7960, 8, FALSE)</f>
        <v>1</v>
      </c>
    </row>
    <row r="2577" spans="2:9" x14ac:dyDescent="0.2">
      <c r="B2577" t="s">
        <v>3522</v>
      </c>
      <c r="C2577" s="4" t="s">
        <v>5481</v>
      </c>
      <c r="D2577" s="4" t="s">
        <v>3691</v>
      </c>
      <c r="E2577" s="4" t="s">
        <v>3550</v>
      </c>
      <c r="F2577" s="4">
        <f>VLOOKUP($B2577, 'Adsorbate_starOH2_v3(AutoRecove'!$E$2:$L$7960, 5, FALSE)</f>
        <v>-2.339</v>
      </c>
      <c r="G2577" s="4">
        <f>VLOOKUP($B2577, 'Adsorbate_starOH2_v3(AutoRecove'!$E$2:$L$7960, 6, FALSE)</f>
        <v>1</v>
      </c>
      <c r="H2577" s="4">
        <f>VLOOKUP($B2577, 'Adsorbate_starOH2_v3(AutoRecove'!$E$2:$L$7960, 7, FALSE)</f>
        <v>0</v>
      </c>
      <c r="I2577" s="4">
        <f>VLOOKUP($B2577, 'Adsorbate_starOH2_v3(AutoRecove'!$E$2:$L$7960, 8, FALSE)</f>
        <v>1</v>
      </c>
    </row>
    <row r="2578" spans="2:9" x14ac:dyDescent="0.2">
      <c r="B2578" t="s">
        <v>3522</v>
      </c>
      <c r="C2578" s="4" t="s">
        <v>5481</v>
      </c>
      <c r="D2578" s="4" t="s">
        <v>3691</v>
      </c>
      <c r="E2578" s="4" t="s">
        <v>3550</v>
      </c>
      <c r="F2578" s="4">
        <f>VLOOKUP($B2578, 'Adsorbate_starOH2_v3(AutoRecove'!$E$2:$L$7960, 5, FALSE)</f>
        <v>-2.339</v>
      </c>
      <c r="G2578" s="4">
        <f>VLOOKUP($B2578, 'Adsorbate_starOH2_v3(AutoRecove'!$E$2:$L$7960, 6, FALSE)</f>
        <v>1</v>
      </c>
      <c r="H2578" s="4">
        <f>VLOOKUP($B2578, 'Adsorbate_starOH2_v3(AutoRecove'!$E$2:$L$7960, 7, FALSE)</f>
        <v>0</v>
      </c>
      <c r="I2578" s="4">
        <f>VLOOKUP($B2578, 'Adsorbate_starOH2_v3(AutoRecove'!$E$2:$L$7960, 8, FALSE)</f>
        <v>1</v>
      </c>
    </row>
    <row r="2579" spans="2:9" x14ac:dyDescent="0.2">
      <c r="B2579" t="s">
        <v>4223</v>
      </c>
      <c r="C2579" s="4" t="s">
        <v>5481</v>
      </c>
      <c r="D2579" s="4" t="s">
        <v>3691</v>
      </c>
      <c r="F2579" s="4">
        <f>VLOOKUP($B2579, 'Adsorbate_starOH2_v3(AutoRecove'!$E$2:$L$7960, 5, FALSE)</f>
        <v>-1E-3</v>
      </c>
      <c r="G2579" s="4">
        <f>VLOOKUP($B2579, 'Adsorbate_starOH2_v3(AutoRecove'!$E$2:$L$7960, 6, FALSE)</f>
        <v>2</v>
      </c>
      <c r="H2579" s="4">
        <f>VLOOKUP($B2579, 'Adsorbate_starOH2_v3(AutoRecove'!$E$2:$L$7960, 7, FALSE)</f>
        <v>2</v>
      </c>
      <c r="I2579" s="4">
        <f>VLOOKUP($B2579, 'Adsorbate_starOH2_v3(AutoRecove'!$E$2:$L$7960, 8, FALSE)</f>
        <v>1</v>
      </c>
    </row>
    <row r="2580" spans="2:9" x14ac:dyDescent="0.2">
      <c r="B2580" t="s">
        <v>24051</v>
      </c>
      <c r="C2580" s="4" t="s">
        <v>5481</v>
      </c>
      <c r="D2580" s="4" t="s">
        <v>3691</v>
      </c>
      <c r="F2580" s="4">
        <f>VLOOKUP($B2580, 'Adsorbate_starOH2_v3(AutoRecove'!$E$2:$L$7960, 5, FALSE)</f>
        <v>-0.56100000000000005</v>
      </c>
      <c r="G2580" s="4">
        <f>VLOOKUP($B2580, 'Adsorbate_starOH2_v3(AutoRecove'!$E$2:$L$7960, 6, FALSE)</f>
        <v>1</v>
      </c>
      <c r="H2580" s="4">
        <f>VLOOKUP($B2580, 'Adsorbate_starOH2_v3(AutoRecove'!$E$2:$L$7960, 7, FALSE)</f>
        <v>1</v>
      </c>
      <c r="I2580" s="4">
        <f>VLOOKUP($B2580, 'Adsorbate_starOH2_v3(AutoRecove'!$E$2:$L$7960, 8, FALSE)</f>
        <v>1</v>
      </c>
    </row>
    <row r="2581" spans="2:9" x14ac:dyDescent="0.2">
      <c r="B2581" t="s">
        <v>4223</v>
      </c>
      <c r="C2581" s="4" t="s">
        <v>5481</v>
      </c>
      <c r="D2581" s="4" t="s">
        <v>3691</v>
      </c>
      <c r="F2581" s="4">
        <f>VLOOKUP($B2581, 'Adsorbate_starOH2_v3(AutoRecove'!$E$2:$L$7960, 5, FALSE)</f>
        <v>-1E-3</v>
      </c>
      <c r="G2581" s="4">
        <f>VLOOKUP($B2581, 'Adsorbate_starOH2_v3(AutoRecove'!$E$2:$L$7960, 6, FALSE)</f>
        <v>2</v>
      </c>
      <c r="H2581" s="4">
        <f>VLOOKUP($B2581, 'Adsorbate_starOH2_v3(AutoRecove'!$E$2:$L$7960, 7, FALSE)</f>
        <v>2</v>
      </c>
      <c r="I2581" s="4">
        <f>VLOOKUP($B2581, 'Adsorbate_starOH2_v3(AutoRecove'!$E$2:$L$7960, 8, FALSE)</f>
        <v>1</v>
      </c>
    </row>
    <row r="2582" spans="2:9" x14ac:dyDescent="0.2">
      <c r="B2582" t="s">
        <v>18389</v>
      </c>
      <c r="C2582" s="4" t="s">
        <v>5481</v>
      </c>
      <c r="D2582" s="4" t="s">
        <v>3691</v>
      </c>
      <c r="F2582" s="4">
        <f>VLOOKUP($B2582, 'Adsorbate_starOH2_v3(AutoRecove'!$E$2:$L$7960, 5, FALSE)</f>
        <v>-6.7000000000000004E-2</v>
      </c>
      <c r="G2582" s="4">
        <f>VLOOKUP($B2582, 'Adsorbate_starOH2_v3(AutoRecove'!$E$2:$L$7960, 6, FALSE)</f>
        <v>1</v>
      </c>
      <c r="H2582" s="4">
        <f>VLOOKUP($B2582, 'Adsorbate_starOH2_v3(AutoRecove'!$E$2:$L$7960, 7, FALSE)</f>
        <v>1</v>
      </c>
      <c r="I2582" s="4">
        <f>VLOOKUP($B2582, 'Adsorbate_starOH2_v3(AutoRecove'!$E$2:$L$7960, 8, FALSE)</f>
        <v>0</v>
      </c>
    </row>
    <row r="2583" spans="2:9" x14ac:dyDescent="0.2">
      <c r="B2583" t="s">
        <v>24252</v>
      </c>
      <c r="C2583" s="4" t="s">
        <v>5481</v>
      </c>
      <c r="D2583" s="4" t="s">
        <v>30472</v>
      </c>
      <c r="E2583" s="4" t="s">
        <v>155</v>
      </c>
      <c r="F2583" s="4">
        <f>VLOOKUP($B2583, 'Adsorbate_starOH2_v3(AutoRecove'!$E$2:$L$7960, 5, FALSE)</f>
        <v>-2.1509999999999998</v>
      </c>
      <c r="G2583" s="4">
        <f>VLOOKUP($B2583, 'Adsorbate_starOH2_v3(AutoRecove'!$E$2:$L$7960, 6, FALSE)</f>
        <v>2</v>
      </c>
      <c r="H2583" s="4">
        <f>VLOOKUP($B2583, 'Adsorbate_starOH2_v3(AutoRecove'!$E$2:$L$7960, 7, FALSE)</f>
        <v>1</v>
      </c>
      <c r="I2583" s="4">
        <f>VLOOKUP($B2583, 'Adsorbate_starOH2_v3(AutoRecove'!$E$2:$L$7960, 8, FALSE)</f>
        <v>1</v>
      </c>
    </row>
    <row r="2584" spans="2:9" x14ac:dyDescent="0.2">
      <c r="B2584" t="s">
        <v>12016</v>
      </c>
      <c r="C2584" s="4" t="s">
        <v>5481</v>
      </c>
      <c r="D2584" s="4" t="s">
        <v>30472</v>
      </c>
      <c r="F2584" s="4">
        <f>VLOOKUP($B2584, 'Adsorbate_starOH2_v3(AutoRecove'!$E$2:$L$7960, 5, FALSE)</f>
        <v>0.33</v>
      </c>
      <c r="G2584" s="4">
        <f>VLOOKUP($B2584, 'Adsorbate_starOH2_v3(AutoRecove'!$E$2:$L$7960, 6, FALSE)</f>
        <v>2</v>
      </c>
      <c r="H2584" s="4">
        <f>VLOOKUP($B2584, 'Adsorbate_starOH2_v3(AutoRecove'!$E$2:$L$7960, 7, FALSE)</f>
        <v>1</v>
      </c>
      <c r="I2584" s="4">
        <f>VLOOKUP($B2584, 'Adsorbate_starOH2_v3(AutoRecove'!$E$2:$L$7960, 8, FALSE)</f>
        <v>1</v>
      </c>
    </row>
    <row r="2585" spans="2:9" x14ac:dyDescent="0.2">
      <c r="B2585" t="s">
        <v>8982</v>
      </c>
      <c r="C2585" s="4" t="s">
        <v>5481</v>
      </c>
      <c r="D2585" s="4" t="s">
        <v>30472</v>
      </c>
      <c r="F2585" s="4">
        <f>VLOOKUP($B2585, 'Adsorbate_starOH2_v3(AutoRecove'!$E$2:$L$7960, 5, FALSE)</f>
        <v>-1.0549999999999999</v>
      </c>
      <c r="G2585" s="4">
        <f>VLOOKUP($B2585, 'Adsorbate_starOH2_v3(AutoRecove'!$E$2:$L$7960, 6, FALSE)</f>
        <v>1</v>
      </c>
      <c r="H2585" s="4">
        <f>VLOOKUP($B2585, 'Adsorbate_starOH2_v3(AutoRecove'!$E$2:$L$7960, 7, FALSE)</f>
        <v>0</v>
      </c>
      <c r="I2585" s="4">
        <f>VLOOKUP($B2585, 'Adsorbate_starOH2_v3(AutoRecove'!$E$2:$L$7960, 8, FALSE)</f>
        <v>0</v>
      </c>
    </row>
    <row r="2586" spans="2:9" x14ac:dyDescent="0.2">
      <c r="B2586" t="s">
        <v>10120</v>
      </c>
      <c r="C2586" s="4" t="s">
        <v>5481</v>
      </c>
      <c r="D2586" s="4" t="s">
        <v>3994</v>
      </c>
      <c r="E2586" s="4" t="s">
        <v>6009</v>
      </c>
      <c r="F2586" s="4">
        <f>VLOOKUP($B2586, 'Adsorbate_starOH2_v3(AutoRecove'!$E$2:$L$7960, 5, FALSE)</f>
        <v>-2.87</v>
      </c>
      <c r="G2586" s="4">
        <f>VLOOKUP($B2586, 'Adsorbate_starOH2_v3(AutoRecove'!$E$2:$L$7960, 6, FALSE)</f>
        <v>2</v>
      </c>
      <c r="H2586" s="4">
        <f>VLOOKUP($B2586, 'Adsorbate_starOH2_v3(AutoRecove'!$E$2:$L$7960, 7, FALSE)</f>
        <v>1</v>
      </c>
      <c r="I2586" s="4">
        <f>VLOOKUP($B2586, 'Adsorbate_starOH2_v3(AutoRecove'!$E$2:$L$7960, 8, FALSE)</f>
        <v>0</v>
      </c>
    </row>
    <row r="2587" spans="2:9" x14ac:dyDescent="0.2">
      <c r="B2587" t="s">
        <v>10120</v>
      </c>
      <c r="C2587" s="4" t="s">
        <v>5481</v>
      </c>
      <c r="D2587" s="4" t="s">
        <v>3994</v>
      </c>
      <c r="E2587" s="4" t="s">
        <v>6009</v>
      </c>
      <c r="F2587" s="4">
        <f>VLOOKUP($B2587, 'Adsorbate_starOH2_v3(AutoRecove'!$E$2:$L$7960, 5, FALSE)</f>
        <v>-2.87</v>
      </c>
      <c r="G2587" s="4">
        <f>VLOOKUP($B2587, 'Adsorbate_starOH2_v3(AutoRecove'!$E$2:$L$7960, 6, FALSE)</f>
        <v>2</v>
      </c>
      <c r="H2587" s="4">
        <f>VLOOKUP($B2587, 'Adsorbate_starOH2_v3(AutoRecove'!$E$2:$L$7960, 7, FALSE)</f>
        <v>1</v>
      </c>
      <c r="I2587" s="4">
        <f>VLOOKUP($B2587, 'Adsorbate_starOH2_v3(AutoRecove'!$E$2:$L$7960, 8, FALSE)</f>
        <v>0</v>
      </c>
    </row>
    <row r="2588" spans="2:9" x14ac:dyDescent="0.2">
      <c r="B2588" t="s">
        <v>16369</v>
      </c>
      <c r="C2588" s="4" t="s">
        <v>5481</v>
      </c>
      <c r="D2588" s="4" t="s">
        <v>3994</v>
      </c>
      <c r="F2588" s="4">
        <f>VLOOKUP($B2588, 'Adsorbate_starOH2_v3(AutoRecove'!$E$2:$L$7960, 5, FALSE)</f>
        <v>-0.873</v>
      </c>
      <c r="G2588" s="4">
        <f>VLOOKUP($B2588, 'Adsorbate_starOH2_v3(AutoRecove'!$E$2:$L$7960, 6, FALSE)</f>
        <v>1</v>
      </c>
      <c r="H2588" s="4">
        <f>VLOOKUP($B2588, 'Adsorbate_starOH2_v3(AutoRecove'!$E$2:$L$7960, 7, FALSE)</f>
        <v>1</v>
      </c>
      <c r="I2588" s="4">
        <f>VLOOKUP($B2588, 'Adsorbate_starOH2_v3(AutoRecove'!$E$2:$L$7960, 8, FALSE)</f>
        <v>1</v>
      </c>
    </row>
    <row r="2589" spans="2:9" x14ac:dyDescent="0.2">
      <c r="B2589" t="s">
        <v>1170</v>
      </c>
      <c r="C2589" s="4" t="s">
        <v>5481</v>
      </c>
      <c r="D2589" s="4" t="s">
        <v>2105</v>
      </c>
      <c r="E2589" s="4" t="s">
        <v>25964</v>
      </c>
      <c r="F2589" s="4">
        <f>VLOOKUP($B2589, 'Adsorbate_starOH2_v3(AutoRecove'!$E$2:$L$7960, 5, FALSE)</f>
        <v>-0.05</v>
      </c>
      <c r="G2589" s="4">
        <f>VLOOKUP($B2589, 'Adsorbate_starOH2_v3(AutoRecove'!$E$2:$L$7960, 6, FALSE)</f>
        <v>1</v>
      </c>
      <c r="H2589" s="4">
        <f>VLOOKUP($B2589, 'Adsorbate_starOH2_v3(AutoRecove'!$E$2:$L$7960, 7, FALSE)</f>
        <v>1</v>
      </c>
      <c r="I2589" s="4">
        <f>VLOOKUP($B2589, 'Adsorbate_starOH2_v3(AutoRecove'!$E$2:$L$7960, 8, FALSE)</f>
        <v>1</v>
      </c>
    </row>
    <row r="2590" spans="2:9" x14ac:dyDescent="0.2">
      <c r="B2590" t="s">
        <v>7725</v>
      </c>
      <c r="C2590" s="4" t="s">
        <v>5481</v>
      </c>
      <c r="D2590" s="4" t="s">
        <v>2105</v>
      </c>
      <c r="E2590" s="4" t="s">
        <v>398</v>
      </c>
      <c r="F2590" s="4">
        <f>VLOOKUP($B2590, 'Adsorbate_starOH2_v3(AutoRecove'!$E$2:$L$7960, 5, FALSE)</f>
        <v>-0.191</v>
      </c>
      <c r="G2590" s="4">
        <f>VLOOKUP($B2590, 'Adsorbate_starOH2_v3(AutoRecove'!$E$2:$L$7960, 6, FALSE)</f>
        <v>1</v>
      </c>
      <c r="H2590" s="4">
        <f>VLOOKUP($B2590, 'Adsorbate_starOH2_v3(AutoRecove'!$E$2:$L$7960, 7, FALSE)</f>
        <v>0</v>
      </c>
      <c r="I2590" s="4">
        <f>VLOOKUP($B2590, 'Adsorbate_starOH2_v3(AutoRecove'!$E$2:$L$7960, 8, FALSE)</f>
        <v>2</v>
      </c>
    </row>
    <row r="2591" spans="2:9" x14ac:dyDescent="0.2">
      <c r="B2591" t="s">
        <v>7725</v>
      </c>
      <c r="C2591" s="4" t="s">
        <v>5481</v>
      </c>
      <c r="D2591" s="4" t="s">
        <v>2105</v>
      </c>
      <c r="E2591" s="4" t="s">
        <v>398</v>
      </c>
      <c r="F2591" s="4">
        <f>VLOOKUP($B2591, 'Adsorbate_starOH2_v3(AutoRecove'!$E$2:$L$7960, 5, FALSE)</f>
        <v>-0.191</v>
      </c>
      <c r="G2591" s="4">
        <f>VLOOKUP($B2591, 'Adsorbate_starOH2_v3(AutoRecove'!$E$2:$L$7960, 6, FALSE)</f>
        <v>1</v>
      </c>
      <c r="H2591" s="4">
        <f>VLOOKUP($B2591, 'Adsorbate_starOH2_v3(AutoRecove'!$E$2:$L$7960, 7, FALSE)</f>
        <v>0</v>
      </c>
      <c r="I2591" s="4">
        <f>VLOOKUP($B2591, 'Adsorbate_starOH2_v3(AutoRecove'!$E$2:$L$7960, 8, FALSE)</f>
        <v>2</v>
      </c>
    </row>
    <row r="2592" spans="2:9" x14ac:dyDescent="0.2">
      <c r="B2592" t="s">
        <v>12398</v>
      </c>
      <c r="C2592" s="4" t="s">
        <v>5481</v>
      </c>
      <c r="D2592" s="4" t="s">
        <v>30467</v>
      </c>
      <c r="E2592" s="4" t="s">
        <v>30469</v>
      </c>
      <c r="F2592" s="4">
        <f>VLOOKUP($B2592, 'Adsorbate_starOH2_v3(AutoRecove'!$E$2:$L$7960, 5, FALSE)</f>
        <v>1.1779999999999999</v>
      </c>
      <c r="G2592" s="4">
        <f>VLOOKUP($B2592, 'Adsorbate_starOH2_v3(AutoRecove'!$E$2:$L$7960, 6, FALSE)</f>
        <v>1</v>
      </c>
      <c r="H2592" s="4">
        <f>VLOOKUP($B2592, 'Adsorbate_starOH2_v3(AutoRecove'!$E$2:$L$7960, 7, FALSE)</f>
        <v>0</v>
      </c>
      <c r="I2592" s="4">
        <f>VLOOKUP($B2592, 'Adsorbate_starOH2_v3(AutoRecove'!$E$2:$L$7960, 8, FALSE)</f>
        <v>1</v>
      </c>
    </row>
    <row r="2593" spans="2:9" x14ac:dyDescent="0.2">
      <c r="B2593" t="s">
        <v>23833</v>
      </c>
      <c r="C2593" s="4" t="s">
        <v>5481</v>
      </c>
      <c r="D2593" s="4" t="s">
        <v>30467</v>
      </c>
      <c r="E2593" s="4" t="s">
        <v>2105</v>
      </c>
      <c r="F2593" s="4">
        <f>VLOOKUP($B2593, 'Adsorbate_starOH2_v3(AutoRecove'!$E$2:$L$7960, 5, FALSE)</f>
        <v>-0.08</v>
      </c>
      <c r="G2593" s="4">
        <f>VLOOKUP($B2593, 'Adsorbate_starOH2_v3(AutoRecove'!$E$2:$L$7960, 6, FALSE)</f>
        <v>0</v>
      </c>
      <c r="H2593" s="4">
        <f>VLOOKUP($B2593, 'Adsorbate_starOH2_v3(AutoRecove'!$E$2:$L$7960, 7, FALSE)</f>
        <v>2</v>
      </c>
      <c r="I2593" s="4">
        <f>VLOOKUP($B2593, 'Adsorbate_starOH2_v3(AutoRecove'!$E$2:$L$7960, 8, FALSE)</f>
        <v>1</v>
      </c>
    </row>
    <row r="2594" spans="2:9" x14ac:dyDescent="0.2">
      <c r="B2594" t="s">
        <v>30162</v>
      </c>
      <c r="C2594" s="4" t="s">
        <v>5481</v>
      </c>
      <c r="D2594" s="4" t="s">
        <v>30467</v>
      </c>
      <c r="F2594" s="4">
        <f>VLOOKUP($B2594, 'Adsorbate_starOH2_v3(AutoRecove'!$E$2:$L$7960, 5, FALSE)</f>
        <v>-3.0830000000000002</v>
      </c>
      <c r="G2594" s="4">
        <f>VLOOKUP($B2594, 'Adsorbate_starOH2_v3(AutoRecove'!$E$2:$L$7960, 6, FALSE)</f>
        <v>0</v>
      </c>
      <c r="H2594" s="4">
        <f>VLOOKUP($B2594, 'Adsorbate_starOH2_v3(AutoRecove'!$E$2:$L$7960, 7, FALSE)</f>
        <v>2</v>
      </c>
      <c r="I2594" s="4">
        <f>VLOOKUP($B2594, 'Adsorbate_starOH2_v3(AutoRecove'!$E$2:$L$7960, 8, FALSE)</f>
        <v>1</v>
      </c>
    </row>
    <row r="2595" spans="2:9" x14ac:dyDescent="0.2">
      <c r="B2595" t="s">
        <v>11315</v>
      </c>
      <c r="C2595" s="4" t="s">
        <v>5481</v>
      </c>
      <c r="D2595" s="4" t="s">
        <v>24748</v>
      </c>
      <c r="E2595" s="4" t="s">
        <v>155</v>
      </c>
      <c r="F2595" s="4">
        <f>VLOOKUP($B2595, 'Adsorbate_starOH2_v3(AutoRecove'!$E$2:$L$7960, 5, FALSE)</f>
        <v>-2.1850000000000001</v>
      </c>
      <c r="G2595" s="4">
        <f>VLOOKUP($B2595, 'Adsorbate_starOH2_v3(AutoRecove'!$E$2:$L$7960, 6, FALSE)</f>
        <v>1</v>
      </c>
      <c r="H2595" s="4">
        <f>VLOOKUP($B2595, 'Adsorbate_starOH2_v3(AutoRecove'!$E$2:$L$7960, 7, FALSE)</f>
        <v>1</v>
      </c>
      <c r="I2595" s="4">
        <f>VLOOKUP($B2595, 'Adsorbate_starOH2_v3(AutoRecove'!$E$2:$L$7960, 8, FALSE)</f>
        <v>0</v>
      </c>
    </row>
    <row r="2596" spans="2:9" x14ac:dyDescent="0.2">
      <c r="B2596" t="s">
        <v>20190</v>
      </c>
      <c r="C2596" s="4" t="s">
        <v>5481</v>
      </c>
      <c r="D2596" s="4" t="s">
        <v>24748</v>
      </c>
      <c r="E2596" s="4" t="s">
        <v>10708</v>
      </c>
      <c r="F2596" s="4">
        <f>VLOOKUP($B2596, 'Adsorbate_starOH2_v3(AutoRecove'!$E$2:$L$7960, 5, FALSE)</f>
        <v>-2.3620000000000001</v>
      </c>
      <c r="G2596" s="4">
        <f>VLOOKUP($B2596, 'Adsorbate_starOH2_v3(AutoRecove'!$E$2:$L$7960, 6, FALSE)</f>
        <v>2</v>
      </c>
      <c r="H2596" s="4">
        <f>VLOOKUP($B2596, 'Adsorbate_starOH2_v3(AutoRecove'!$E$2:$L$7960, 7, FALSE)</f>
        <v>2</v>
      </c>
      <c r="I2596" s="4">
        <f>VLOOKUP($B2596, 'Adsorbate_starOH2_v3(AutoRecove'!$E$2:$L$7960, 8, FALSE)</f>
        <v>1</v>
      </c>
    </row>
    <row r="2597" spans="2:9" x14ac:dyDescent="0.2">
      <c r="B2597" t="s">
        <v>20190</v>
      </c>
      <c r="C2597" s="4" t="s">
        <v>5481</v>
      </c>
      <c r="D2597" s="4" t="s">
        <v>24748</v>
      </c>
      <c r="E2597" s="4" t="s">
        <v>10708</v>
      </c>
      <c r="F2597" s="4">
        <f>VLOOKUP($B2597, 'Adsorbate_starOH2_v3(AutoRecove'!$E$2:$L$7960, 5, FALSE)</f>
        <v>-2.3620000000000001</v>
      </c>
      <c r="G2597" s="4">
        <f>VLOOKUP($B2597, 'Adsorbate_starOH2_v3(AutoRecove'!$E$2:$L$7960, 6, FALSE)</f>
        <v>2</v>
      </c>
      <c r="H2597" s="4">
        <f>VLOOKUP($B2597, 'Adsorbate_starOH2_v3(AutoRecove'!$E$2:$L$7960, 7, FALSE)</f>
        <v>2</v>
      </c>
      <c r="I2597" s="4">
        <f>VLOOKUP($B2597, 'Adsorbate_starOH2_v3(AutoRecove'!$E$2:$L$7960, 8, FALSE)</f>
        <v>1</v>
      </c>
    </row>
    <row r="2598" spans="2:9" x14ac:dyDescent="0.2">
      <c r="B2598" t="s">
        <v>16681</v>
      </c>
      <c r="C2598" s="4" t="s">
        <v>5481</v>
      </c>
      <c r="D2598" s="4" t="s">
        <v>24748</v>
      </c>
      <c r="E2598" s="4" t="s">
        <v>3691</v>
      </c>
      <c r="F2598" s="4">
        <f>VLOOKUP($B2598, 'Adsorbate_starOH2_v3(AutoRecove'!$E$2:$L$7960, 5, FALSE)</f>
        <v>-0.97199999999999998</v>
      </c>
      <c r="G2598" s="4">
        <f>VLOOKUP($B2598, 'Adsorbate_starOH2_v3(AutoRecove'!$E$2:$L$7960, 6, FALSE)</f>
        <v>1</v>
      </c>
      <c r="H2598" s="4">
        <f>VLOOKUP($B2598, 'Adsorbate_starOH2_v3(AutoRecove'!$E$2:$L$7960, 7, FALSE)</f>
        <v>0</v>
      </c>
      <c r="I2598" s="4">
        <f>VLOOKUP($B2598, 'Adsorbate_starOH2_v3(AutoRecove'!$E$2:$L$7960, 8, FALSE)</f>
        <v>0</v>
      </c>
    </row>
    <row r="2599" spans="2:9" x14ac:dyDescent="0.2">
      <c r="B2599" t="s">
        <v>22391</v>
      </c>
      <c r="C2599" s="4" t="s">
        <v>5481</v>
      </c>
      <c r="D2599" s="4" t="s">
        <v>24748</v>
      </c>
      <c r="E2599" s="4" t="s">
        <v>3691</v>
      </c>
      <c r="F2599" s="4">
        <f>VLOOKUP($B2599, 'Adsorbate_starOH2_v3(AutoRecove'!$E$2:$L$7960, 5, FALSE)</f>
        <v>-0.71699999999999997</v>
      </c>
      <c r="G2599" s="4">
        <f>VLOOKUP($B2599, 'Adsorbate_starOH2_v3(AutoRecove'!$E$2:$L$7960, 6, FALSE)</f>
        <v>1</v>
      </c>
      <c r="H2599" s="4">
        <f>VLOOKUP($B2599, 'Adsorbate_starOH2_v3(AutoRecove'!$E$2:$L$7960, 7, FALSE)</f>
        <v>1</v>
      </c>
      <c r="I2599" s="4">
        <f>VLOOKUP($B2599, 'Adsorbate_starOH2_v3(AutoRecove'!$E$2:$L$7960, 8, FALSE)</f>
        <v>1</v>
      </c>
    </row>
    <row r="2600" spans="2:9" x14ac:dyDescent="0.2">
      <c r="B2600" t="s">
        <v>22391</v>
      </c>
      <c r="C2600" s="4" t="s">
        <v>5481</v>
      </c>
      <c r="D2600" s="4" t="s">
        <v>24748</v>
      </c>
      <c r="E2600" s="4" t="s">
        <v>3691</v>
      </c>
      <c r="F2600" s="4">
        <f>VLOOKUP($B2600, 'Adsorbate_starOH2_v3(AutoRecove'!$E$2:$L$7960, 5, FALSE)</f>
        <v>-0.71699999999999997</v>
      </c>
      <c r="G2600" s="4">
        <f>VLOOKUP($B2600, 'Adsorbate_starOH2_v3(AutoRecove'!$E$2:$L$7960, 6, FALSE)</f>
        <v>1</v>
      </c>
      <c r="H2600" s="4">
        <f>VLOOKUP($B2600, 'Adsorbate_starOH2_v3(AutoRecove'!$E$2:$L$7960, 7, FALSE)</f>
        <v>1</v>
      </c>
      <c r="I2600" s="4">
        <f>VLOOKUP($B2600, 'Adsorbate_starOH2_v3(AutoRecove'!$E$2:$L$7960, 8, FALSE)</f>
        <v>1</v>
      </c>
    </row>
    <row r="2601" spans="2:9" x14ac:dyDescent="0.2">
      <c r="B2601" t="s">
        <v>14663</v>
      </c>
      <c r="C2601" s="4" t="s">
        <v>5481</v>
      </c>
      <c r="D2601" s="4" t="s">
        <v>24748</v>
      </c>
      <c r="F2601" s="4">
        <f>VLOOKUP($B2601, 'Adsorbate_starOH2_v3(AutoRecove'!$E$2:$L$7960, 5, FALSE)</f>
        <v>-0.32300000000000001</v>
      </c>
      <c r="G2601" s="4">
        <f>VLOOKUP($B2601, 'Adsorbate_starOH2_v3(AutoRecove'!$E$2:$L$7960, 6, FALSE)</f>
        <v>1</v>
      </c>
      <c r="H2601" s="4">
        <f>VLOOKUP($B2601, 'Adsorbate_starOH2_v3(AutoRecove'!$E$2:$L$7960, 7, FALSE)</f>
        <v>1</v>
      </c>
      <c r="I2601" s="4">
        <f>VLOOKUP($B2601, 'Adsorbate_starOH2_v3(AutoRecove'!$E$2:$L$7960, 8, FALSE)</f>
        <v>0</v>
      </c>
    </row>
    <row r="2602" spans="2:9" x14ac:dyDescent="0.2">
      <c r="B2602" t="s">
        <v>6932</v>
      </c>
      <c r="C2602" s="4" t="s">
        <v>5481</v>
      </c>
      <c r="D2602" s="4" t="s">
        <v>24876</v>
      </c>
      <c r="E2602" s="4" t="s">
        <v>10708</v>
      </c>
      <c r="F2602" s="4">
        <f>VLOOKUP($B2602, 'Adsorbate_starOH2_v3(AutoRecove'!$E$2:$L$7960, 5, FALSE)</f>
        <v>-1.909</v>
      </c>
      <c r="G2602" s="4">
        <f>VLOOKUP($B2602, 'Adsorbate_starOH2_v3(AutoRecove'!$E$2:$L$7960, 6, FALSE)</f>
        <v>1</v>
      </c>
      <c r="H2602" s="4">
        <f>VLOOKUP($B2602, 'Adsorbate_starOH2_v3(AutoRecove'!$E$2:$L$7960, 7, FALSE)</f>
        <v>1</v>
      </c>
      <c r="I2602" s="4">
        <f>VLOOKUP($B2602, 'Adsorbate_starOH2_v3(AutoRecove'!$E$2:$L$7960, 8, FALSE)</f>
        <v>1</v>
      </c>
    </row>
    <row r="2603" spans="2:9" x14ac:dyDescent="0.2">
      <c r="B2603" t="s">
        <v>6932</v>
      </c>
      <c r="C2603" s="4" t="s">
        <v>5481</v>
      </c>
      <c r="D2603" s="4" t="s">
        <v>24876</v>
      </c>
      <c r="E2603" s="4" t="s">
        <v>10708</v>
      </c>
      <c r="F2603" s="4">
        <f>VLOOKUP($B2603, 'Adsorbate_starOH2_v3(AutoRecove'!$E$2:$L$7960, 5, FALSE)</f>
        <v>-1.909</v>
      </c>
      <c r="G2603" s="4">
        <f>VLOOKUP($B2603, 'Adsorbate_starOH2_v3(AutoRecove'!$E$2:$L$7960, 6, FALSE)</f>
        <v>1</v>
      </c>
      <c r="H2603" s="4">
        <f>VLOOKUP($B2603, 'Adsorbate_starOH2_v3(AutoRecove'!$E$2:$L$7960, 7, FALSE)</f>
        <v>1</v>
      </c>
      <c r="I2603" s="4">
        <f>VLOOKUP($B2603, 'Adsorbate_starOH2_v3(AutoRecove'!$E$2:$L$7960, 8, FALSE)</f>
        <v>1</v>
      </c>
    </row>
    <row r="2604" spans="2:9" x14ac:dyDescent="0.2">
      <c r="B2604" t="s">
        <v>28344</v>
      </c>
      <c r="C2604" s="4" t="s">
        <v>5481</v>
      </c>
      <c r="D2604" s="4" t="s">
        <v>915</v>
      </c>
      <c r="E2604" s="4" t="s">
        <v>6009</v>
      </c>
      <c r="F2604" s="4">
        <f>VLOOKUP($B2604, 'Adsorbate_starOH2_v3(AutoRecove'!$E$2:$L$7960, 5, FALSE)</f>
        <v>-0.56599999999999995</v>
      </c>
      <c r="G2604" s="4">
        <f>VLOOKUP($B2604, 'Adsorbate_starOH2_v3(AutoRecove'!$E$2:$L$7960, 6, FALSE)</f>
        <v>1</v>
      </c>
      <c r="H2604" s="4">
        <f>VLOOKUP($B2604, 'Adsorbate_starOH2_v3(AutoRecove'!$E$2:$L$7960, 7, FALSE)</f>
        <v>2</v>
      </c>
      <c r="I2604" s="4">
        <f>VLOOKUP($B2604, 'Adsorbate_starOH2_v3(AutoRecove'!$E$2:$L$7960, 8, FALSE)</f>
        <v>1</v>
      </c>
    </row>
    <row r="2605" spans="2:9" x14ac:dyDescent="0.2">
      <c r="B2605" t="s">
        <v>9639</v>
      </c>
      <c r="C2605" s="4" t="s">
        <v>5481</v>
      </c>
      <c r="D2605" s="4" t="s">
        <v>915</v>
      </c>
      <c r="E2605" s="4" t="s">
        <v>30472</v>
      </c>
      <c r="F2605" s="4">
        <f>VLOOKUP($B2605, 'Adsorbate_starOH2_v3(AutoRecove'!$E$2:$L$7960, 5, FALSE)</f>
        <v>-0.46200000000000002</v>
      </c>
      <c r="G2605" s="4">
        <f>VLOOKUP($B2605, 'Adsorbate_starOH2_v3(AutoRecove'!$E$2:$L$7960, 6, FALSE)</f>
        <v>1</v>
      </c>
      <c r="H2605" s="4">
        <f>VLOOKUP($B2605, 'Adsorbate_starOH2_v3(AutoRecove'!$E$2:$L$7960, 7, FALSE)</f>
        <v>1</v>
      </c>
      <c r="I2605" s="4">
        <f>VLOOKUP($B2605, 'Adsorbate_starOH2_v3(AutoRecove'!$E$2:$L$7960, 8, FALSE)</f>
        <v>2</v>
      </c>
    </row>
    <row r="2606" spans="2:9" x14ac:dyDescent="0.2">
      <c r="B2606" t="s">
        <v>17806</v>
      </c>
      <c r="C2606" s="4" t="s">
        <v>5481</v>
      </c>
      <c r="D2606" s="4" t="s">
        <v>915</v>
      </c>
      <c r="E2606" s="4" t="s">
        <v>30472</v>
      </c>
      <c r="F2606" s="4">
        <f>VLOOKUP($B2606, 'Adsorbate_starOH2_v3(AutoRecove'!$E$2:$L$7960, 5, FALSE)</f>
        <v>-2.27</v>
      </c>
      <c r="G2606" s="4">
        <f>VLOOKUP($B2606, 'Adsorbate_starOH2_v3(AutoRecove'!$E$2:$L$7960, 6, FALSE)</f>
        <v>1</v>
      </c>
      <c r="H2606" s="4">
        <f>VLOOKUP($B2606, 'Adsorbate_starOH2_v3(AutoRecove'!$E$2:$L$7960, 7, FALSE)</f>
        <v>0</v>
      </c>
      <c r="I2606" s="4">
        <f>VLOOKUP($B2606, 'Adsorbate_starOH2_v3(AutoRecove'!$E$2:$L$7960, 8, FALSE)</f>
        <v>1</v>
      </c>
    </row>
    <row r="2607" spans="2:9" x14ac:dyDescent="0.2">
      <c r="B2607" t="s">
        <v>9639</v>
      </c>
      <c r="C2607" s="4" t="s">
        <v>5481</v>
      </c>
      <c r="D2607" s="4" t="s">
        <v>915</v>
      </c>
      <c r="E2607" s="4" t="s">
        <v>30472</v>
      </c>
      <c r="F2607" s="4">
        <f>VLOOKUP($B2607, 'Adsorbate_starOH2_v3(AutoRecove'!$E$2:$L$7960, 5, FALSE)</f>
        <v>-0.46200000000000002</v>
      </c>
      <c r="G2607" s="4">
        <f>VLOOKUP($B2607, 'Adsorbate_starOH2_v3(AutoRecove'!$E$2:$L$7960, 6, FALSE)</f>
        <v>1</v>
      </c>
      <c r="H2607" s="4">
        <f>VLOOKUP($B2607, 'Adsorbate_starOH2_v3(AutoRecove'!$E$2:$L$7960, 7, FALSE)</f>
        <v>1</v>
      </c>
      <c r="I2607" s="4">
        <f>VLOOKUP($B2607, 'Adsorbate_starOH2_v3(AutoRecove'!$E$2:$L$7960, 8, FALSE)</f>
        <v>2</v>
      </c>
    </row>
    <row r="2608" spans="2:9" x14ac:dyDescent="0.2">
      <c r="B2608" t="s">
        <v>2092</v>
      </c>
      <c r="C2608" s="4" t="s">
        <v>5481</v>
      </c>
      <c r="D2608" s="4" t="s">
        <v>21461</v>
      </c>
      <c r="E2608" s="4" t="s">
        <v>2233</v>
      </c>
      <c r="F2608" s="4">
        <f>VLOOKUP($B2608, 'Adsorbate_starOH2_v3(AutoRecove'!$E$2:$L$7960, 5, FALSE)</f>
        <v>-0.46</v>
      </c>
      <c r="G2608" s="4">
        <f>VLOOKUP($B2608, 'Adsorbate_starOH2_v3(AutoRecove'!$E$2:$L$7960, 6, FALSE)</f>
        <v>1</v>
      </c>
      <c r="H2608" s="4">
        <f>VLOOKUP($B2608, 'Adsorbate_starOH2_v3(AutoRecove'!$E$2:$L$7960, 7, FALSE)</f>
        <v>1</v>
      </c>
      <c r="I2608" s="4">
        <f>VLOOKUP($B2608, 'Adsorbate_starOH2_v3(AutoRecove'!$E$2:$L$7960, 8, FALSE)</f>
        <v>1</v>
      </c>
    </row>
    <row r="2609" spans="2:9" x14ac:dyDescent="0.2">
      <c r="B2609" t="s">
        <v>2092</v>
      </c>
      <c r="C2609" s="4" t="s">
        <v>5481</v>
      </c>
      <c r="D2609" s="4" t="s">
        <v>21461</v>
      </c>
      <c r="E2609" s="4" t="s">
        <v>2233</v>
      </c>
      <c r="F2609" s="4">
        <f>VLOOKUP($B2609, 'Adsorbate_starOH2_v3(AutoRecove'!$E$2:$L$7960, 5, FALSE)</f>
        <v>-0.46</v>
      </c>
      <c r="G2609" s="4">
        <f>VLOOKUP($B2609, 'Adsorbate_starOH2_v3(AutoRecove'!$E$2:$L$7960, 6, FALSE)</f>
        <v>1</v>
      </c>
      <c r="H2609" s="4">
        <f>VLOOKUP($B2609, 'Adsorbate_starOH2_v3(AutoRecove'!$E$2:$L$7960, 7, FALSE)</f>
        <v>1</v>
      </c>
      <c r="I2609" s="4">
        <f>VLOOKUP($B2609, 'Adsorbate_starOH2_v3(AutoRecove'!$E$2:$L$7960, 8, FALSE)</f>
        <v>1</v>
      </c>
    </row>
    <row r="2610" spans="2:9" x14ac:dyDescent="0.2">
      <c r="B2610" t="s">
        <v>15504</v>
      </c>
      <c r="C2610" s="4" t="s">
        <v>5481</v>
      </c>
      <c r="D2610" s="4" t="s">
        <v>21461</v>
      </c>
      <c r="F2610" s="4">
        <f>VLOOKUP($B2610, 'Adsorbate_starOH2_v3(AutoRecove'!$E$2:$L$7960, 5, FALSE)</f>
        <v>-6.3730000000000002</v>
      </c>
      <c r="G2610" s="4">
        <f>VLOOKUP($B2610, 'Adsorbate_starOH2_v3(AutoRecove'!$E$2:$L$7960, 6, FALSE)</f>
        <v>0</v>
      </c>
      <c r="H2610" s="4">
        <f>VLOOKUP($B2610, 'Adsorbate_starOH2_v3(AutoRecove'!$E$2:$L$7960, 7, FALSE)</f>
        <v>0</v>
      </c>
      <c r="I2610" s="4">
        <f>VLOOKUP($B2610, 'Adsorbate_starOH2_v3(AutoRecove'!$E$2:$L$7960, 8, FALSE)</f>
        <v>1</v>
      </c>
    </row>
    <row r="2611" spans="2:9" x14ac:dyDescent="0.2">
      <c r="B2611" t="s">
        <v>15504</v>
      </c>
      <c r="C2611" s="4" t="s">
        <v>5481</v>
      </c>
      <c r="D2611" s="4" t="s">
        <v>21461</v>
      </c>
      <c r="F2611" s="4">
        <f>VLOOKUP($B2611, 'Adsorbate_starOH2_v3(AutoRecove'!$E$2:$L$7960, 5, FALSE)</f>
        <v>-6.3730000000000002</v>
      </c>
      <c r="G2611" s="4">
        <f>VLOOKUP($B2611, 'Adsorbate_starOH2_v3(AutoRecove'!$E$2:$L$7960, 6, FALSE)</f>
        <v>0</v>
      </c>
      <c r="H2611" s="4">
        <f>VLOOKUP($B2611, 'Adsorbate_starOH2_v3(AutoRecove'!$E$2:$L$7960, 7, FALSE)</f>
        <v>0</v>
      </c>
      <c r="I2611" s="4">
        <f>VLOOKUP($B2611, 'Adsorbate_starOH2_v3(AutoRecove'!$E$2:$L$7960, 8, FALSE)</f>
        <v>1</v>
      </c>
    </row>
    <row r="2612" spans="2:9" x14ac:dyDescent="0.2">
      <c r="B2612" t="s">
        <v>15504</v>
      </c>
      <c r="C2612" s="4" t="s">
        <v>5481</v>
      </c>
      <c r="D2612" s="4" t="s">
        <v>21461</v>
      </c>
      <c r="F2612" s="4">
        <f>VLOOKUP($B2612, 'Adsorbate_starOH2_v3(AutoRecove'!$E$2:$L$7960, 5, FALSE)</f>
        <v>-6.3730000000000002</v>
      </c>
      <c r="G2612" s="4">
        <f>VLOOKUP($B2612, 'Adsorbate_starOH2_v3(AutoRecove'!$E$2:$L$7960, 6, FALSE)</f>
        <v>0</v>
      </c>
      <c r="H2612" s="4">
        <f>VLOOKUP($B2612, 'Adsorbate_starOH2_v3(AutoRecove'!$E$2:$L$7960, 7, FALSE)</f>
        <v>0</v>
      </c>
      <c r="I2612" s="4">
        <f>VLOOKUP($B2612, 'Adsorbate_starOH2_v3(AutoRecove'!$E$2:$L$7960, 8, FALSE)</f>
        <v>1</v>
      </c>
    </row>
    <row r="2613" spans="2:9" x14ac:dyDescent="0.2">
      <c r="B2613" t="s">
        <v>23500</v>
      </c>
      <c r="C2613" s="4" t="s">
        <v>5481</v>
      </c>
      <c r="D2613" s="4" t="s">
        <v>9220</v>
      </c>
      <c r="E2613" s="4" t="s">
        <v>30469</v>
      </c>
      <c r="F2613" s="4">
        <f>VLOOKUP($B2613, 'Adsorbate_starOH2_v3(AutoRecove'!$E$2:$L$7960, 5, FALSE)</f>
        <v>-7.1999999999999995E-2</v>
      </c>
      <c r="G2613" s="4">
        <f>VLOOKUP($B2613, 'Adsorbate_starOH2_v3(AutoRecove'!$E$2:$L$7960, 6, FALSE)</f>
        <v>1</v>
      </c>
      <c r="H2613" s="4">
        <f>VLOOKUP($B2613, 'Adsorbate_starOH2_v3(AutoRecove'!$E$2:$L$7960, 7, FALSE)</f>
        <v>1</v>
      </c>
      <c r="I2613" s="4">
        <f>VLOOKUP($B2613, 'Adsorbate_starOH2_v3(AutoRecove'!$E$2:$L$7960, 8, FALSE)</f>
        <v>1</v>
      </c>
    </row>
    <row r="2614" spans="2:9" x14ac:dyDescent="0.2">
      <c r="B2614" t="s">
        <v>16575</v>
      </c>
      <c r="C2614" s="4" t="s">
        <v>5481</v>
      </c>
      <c r="D2614" s="4" t="s">
        <v>9220</v>
      </c>
      <c r="E2614" s="4" t="s">
        <v>2233</v>
      </c>
      <c r="F2614" s="4">
        <f>VLOOKUP($B2614, 'Adsorbate_starOH2_v3(AutoRecove'!$E$2:$L$7960, 5, FALSE)</f>
        <v>-2.7E-2</v>
      </c>
      <c r="G2614" s="4">
        <f>VLOOKUP($B2614, 'Adsorbate_starOH2_v3(AutoRecove'!$E$2:$L$7960, 6, FALSE)</f>
        <v>0</v>
      </c>
      <c r="H2614" s="4">
        <f>VLOOKUP($B2614, 'Adsorbate_starOH2_v3(AutoRecove'!$E$2:$L$7960, 7, FALSE)</f>
        <v>0</v>
      </c>
      <c r="I2614" s="4">
        <f>VLOOKUP($B2614, 'Adsorbate_starOH2_v3(AutoRecove'!$E$2:$L$7960, 8, FALSE)</f>
        <v>1</v>
      </c>
    </row>
    <row r="2615" spans="2:9" x14ac:dyDescent="0.2">
      <c r="B2615" t="s">
        <v>19624</v>
      </c>
      <c r="C2615" s="4" t="s">
        <v>5481</v>
      </c>
      <c r="D2615" s="4" t="s">
        <v>9220</v>
      </c>
      <c r="E2615" s="4" t="s">
        <v>21461</v>
      </c>
      <c r="F2615" s="4">
        <f>VLOOKUP($B2615, 'Adsorbate_starOH2_v3(AutoRecove'!$E$2:$L$7960, 5, FALSE)</f>
        <v>-1.2</v>
      </c>
      <c r="G2615" s="4">
        <f>VLOOKUP($B2615, 'Adsorbate_starOH2_v3(AutoRecove'!$E$2:$L$7960, 6, FALSE)</f>
        <v>1</v>
      </c>
      <c r="H2615" s="4">
        <f>VLOOKUP($B2615, 'Adsorbate_starOH2_v3(AutoRecove'!$E$2:$L$7960, 7, FALSE)</f>
        <v>1</v>
      </c>
      <c r="I2615" s="4">
        <f>VLOOKUP($B2615, 'Adsorbate_starOH2_v3(AutoRecove'!$E$2:$L$7960, 8, FALSE)</f>
        <v>1</v>
      </c>
    </row>
    <row r="2616" spans="2:9" x14ac:dyDescent="0.2">
      <c r="B2616" t="s">
        <v>2852</v>
      </c>
      <c r="C2616" s="4" t="s">
        <v>5481</v>
      </c>
      <c r="D2616" s="4" t="s">
        <v>9220</v>
      </c>
      <c r="F2616" s="4">
        <f>VLOOKUP($B2616, 'Adsorbate_starOH2_v3(AutoRecove'!$E$2:$L$7960, 5, FALSE)</f>
        <v>-8.0969999999999995</v>
      </c>
      <c r="G2616" s="4">
        <f>VLOOKUP($B2616, 'Adsorbate_starOH2_v3(AutoRecove'!$E$2:$L$7960, 6, FALSE)</f>
        <v>1</v>
      </c>
      <c r="H2616" s="4">
        <f>VLOOKUP($B2616, 'Adsorbate_starOH2_v3(AutoRecove'!$E$2:$L$7960, 7, FALSE)</f>
        <v>1</v>
      </c>
      <c r="I2616" s="4">
        <f>VLOOKUP($B2616, 'Adsorbate_starOH2_v3(AutoRecove'!$E$2:$L$7960, 8, FALSE)</f>
        <v>0</v>
      </c>
    </row>
    <row r="2617" spans="2:9" x14ac:dyDescent="0.2">
      <c r="B2617" t="s">
        <v>16718</v>
      </c>
      <c r="C2617" s="4" t="s">
        <v>5481</v>
      </c>
      <c r="D2617" s="4" t="s">
        <v>9220</v>
      </c>
      <c r="F2617" s="4">
        <f>VLOOKUP($B2617, 'Adsorbate_starOH2_v3(AutoRecove'!$E$2:$L$7960, 5, FALSE)</f>
        <v>-4.6459999999999999</v>
      </c>
      <c r="G2617" s="4">
        <f>VLOOKUP($B2617, 'Adsorbate_starOH2_v3(AutoRecove'!$E$2:$L$7960, 6, FALSE)</f>
        <v>1</v>
      </c>
      <c r="H2617" s="4">
        <f>VLOOKUP($B2617, 'Adsorbate_starOH2_v3(AutoRecove'!$E$2:$L$7960, 7, FALSE)</f>
        <v>1</v>
      </c>
      <c r="I2617" s="4">
        <f>VLOOKUP($B2617, 'Adsorbate_starOH2_v3(AutoRecove'!$E$2:$L$7960, 8, FALSE)</f>
        <v>1</v>
      </c>
    </row>
    <row r="2618" spans="2:9" x14ac:dyDescent="0.2">
      <c r="B2618" t="s">
        <v>17270</v>
      </c>
      <c r="C2618" s="4" t="s">
        <v>5481</v>
      </c>
      <c r="D2618" s="4" t="s">
        <v>9220</v>
      </c>
      <c r="F2618" s="4">
        <f>VLOOKUP($B2618, 'Adsorbate_starOH2_v3(AutoRecove'!$E$2:$L$7960, 5, FALSE)</f>
        <v>-3.2000000000000001E-2</v>
      </c>
      <c r="G2618" s="4">
        <f>VLOOKUP($B2618, 'Adsorbate_starOH2_v3(AutoRecove'!$E$2:$L$7960, 6, FALSE)</f>
        <v>1</v>
      </c>
      <c r="H2618" s="4">
        <f>VLOOKUP($B2618, 'Adsorbate_starOH2_v3(AutoRecove'!$E$2:$L$7960, 7, FALSE)</f>
        <v>0</v>
      </c>
      <c r="I2618" s="4">
        <f>VLOOKUP($B2618, 'Adsorbate_starOH2_v3(AutoRecove'!$E$2:$L$7960, 8, FALSE)</f>
        <v>0</v>
      </c>
    </row>
    <row r="2619" spans="2:9" x14ac:dyDescent="0.2">
      <c r="B2619" t="s">
        <v>16718</v>
      </c>
      <c r="C2619" s="4" t="s">
        <v>5481</v>
      </c>
      <c r="D2619" s="4" t="s">
        <v>9220</v>
      </c>
      <c r="F2619" s="4">
        <f>VLOOKUP($B2619, 'Adsorbate_starOH2_v3(AutoRecove'!$E$2:$L$7960, 5, FALSE)</f>
        <v>-4.6459999999999999</v>
      </c>
      <c r="G2619" s="4">
        <f>VLOOKUP($B2619, 'Adsorbate_starOH2_v3(AutoRecove'!$E$2:$L$7960, 6, FALSE)</f>
        <v>1</v>
      </c>
      <c r="H2619" s="4">
        <f>VLOOKUP($B2619, 'Adsorbate_starOH2_v3(AutoRecove'!$E$2:$L$7960, 7, FALSE)</f>
        <v>1</v>
      </c>
      <c r="I2619" s="4">
        <f>VLOOKUP($B2619, 'Adsorbate_starOH2_v3(AutoRecove'!$E$2:$L$7960, 8, FALSE)</f>
        <v>1</v>
      </c>
    </row>
    <row r="2620" spans="2:9" x14ac:dyDescent="0.2">
      <c r="B2620" t="s">
        <v>2852</v>
      </c>
      <c r="C2620" s="4" t="s">
        <v>5481</v>
      </c>
      <c r="D2620" s="4" t="s">
        <v>9220</v>
      </c>
      <c r="F2620" s="4">
        <f>VLOOKUP($B2620, 'Adsorbate_starOH2_v3(AutoRecove'!$E$2:$L$7960, 5, FALSE)</f>
        <v>-8.0969999999999995</v>
      </c>
      <c r="G2620" s="4">
        <f>VLOOKUP($B2620, 'Adsorbate_starOH2_v3(AutoRecove'!$E$2:$L$7960, 6, FALSE)</f>
        <v>1</v>
      </c>
      <c r="H2620" s="4">
        <f>VLOOKUP($B2620, 'Adsorbate_starOH2_v3(AutoRecove'!$E$2:$L$7960, 7, FALSE)</f>
        <v>1</v>
      </c>
      <c r="I2620" s="4">
        <f>VLOOKUP($B2620, 'Adsorbate_starOH2_v3(AutoRecove'!$E$2:$L$7960, 8, FALSE)</f>
        <v>0</v>
      </c>
    </row>
    <row r="2621" spans="2:9" x14ac:dyDescent="0.2">
      <c r="B2621" t="s">
        <v>2852</v>
      </c>
      <c r="C2621" s="4" t="s">
        <v>5481</v>
      </c>
      <c r="D2621" s="4" t="s">
        <v>9220</v>
      </c>
      <c r="F2621" s="4">
        <f>VLOOKUP($B2621, 'Adsorbate_starOH2_v3(AutoRecove'!$E$2:$L$7960, 5, FALSE)</f>
        <v>-8.0969999999999995</v>
      </c>
      <c r="G2621" s="4">
        <f>VLOOKUP($B2621, 'Adsorbate_starOH2_v3(AutoRecove'!$E$2:$L$7960, 6, FALSE)</f>
        <v>1</v>
      </c>
      <c r="H2621" s="4">
        <f>VLOOKUP($B2621, 'Adsorbate_starOH2_v3(AutoRecove'!$E$2:$L$7960, 7, FALSE)</f>
        <v>1</v>
      </c>
      <c r="I2621" s="4">
        <f>VLOOKUP($B2621, 'Adsorbate_starOH2_v3(AutoRecove'!$E$2:$L$7960, 8, FALSE)</f>
        <v>0</v>
      </c>
    </row>
    <row r="2622" spans="2:9" x14ac:dyDescent="0.2">
      <c r="B2622" t="s">
        <v>17506</v>
      </c>
      <c r="C2622" s="4" t="s">
        <v>5481</v>
      </c>
      <c r="D2622" s="4" t="s">
        <v>30474</v>
      </c>
      <c r="E2622" s="4" t="s">
        <v>9466</v>
      </c>
      <c r="F2622" s="4">
        <f>VLOOKUP($B2622, 'Adsorbate_starOH2_v3(AutoRecove'!$E$2:$L$7960, 5, FALSE)</f>
        <v>-2.5179999999999998</v>
      </c>
      <c r="G2622" s="4">
        <f>VLOOKUP($B2622, 'Adsorbate_starOH2_v3(AutoRecove'!$E$2:$L$7960, 6, FALSE)</f>
        <v>1</v>
      </c>
      <c r="H2622" s="4">
        <f>VLOOKUP($B2622, 'Adsorbate_starOH2_v3(AutoRecove'!$E$2:$L$7960, 7, FALSE)</f>
        <v>2</v>
      </c>
      <c r="I2622" s="4">
        <f>VLOOKUP($B2622, 'Adsorbate_starOH2_v3(AutoRecove'!$E$2:$L$7960, 8, FALSE)</f>
        <v>2</v>
      </c>
    </row>
    <row r="2623" spans="2:9" x14ac:dyDescent="0.2">
      <c r="B2623" t="s">
        <v>13811</v>
      </c>
      <c r="C2623" s="4" t="s">
        <v>5481</v>
      </c>
      <c r="D2623" s="4" t="s">
        <v>30474</v>
      </c>
      <c r="E2623" s="4" t="s">
        <v>155</v>
      </c>
      <c r="F2623" s="4">
        <f>VLOOKUP($B2623, 'Adsorbate_starOH2_v3(AutoRecove'!$E$2:$L$7960, 5, FALSE)</f>
        <v>-1.3959999999999999</v>
      </c>
      <c r="G2623" s="4">
        <f>VLOOKUP($B2623, 'Adsorbate_starOH2_v3(AutoRecove'!$E$2:$L$7960, 6, FALSE)</f>
        <v>1</v>
      </c>
      <c r="H2623" s="4">
        <f>VLOOKUP($B2623, 'Adsorbate_starOH2_v3(AutoRecove'!$E$2:$L$7960, 7, FALSE)</f>
        <v>0</v>
      </c>
      <c r="I2623" s="4">
        <f>VLOOKUP($B2623, 'Adsorbate_starOH2_v3(AutoRecove'!$E$2:$L$7960, 8, FALSE)</f>
        <v>1</v>
      </c>
    </row>
    <row r="2624" spans="2:9" x14ac:dyDescent="0.2">
      <c r="B2624" t="s">
        <v>13811</v>
      </c>
      <c r="C2624" s="4" t="s">
        <v>5481</v>
      </c>
      <c r="D2624" s="4" t="s">
        <v>30474</v>
      </c>
      <c r="E2624" s="4" t="s">
        <v>155</v>
      </c>
      <c r="F2624" s="4">
        <f>VLOOKUP($B2624, 'Adsorbate_starOH2_v3(AutoRecove'!$E$2:$L$7960, 5, FALSE)</f>
        <v>-1.3959999999999999</v>
      </c>
      <c r="G2624" s="4">
        <f>VLOOKUP($B2624, 'Adsorbate_starOH2_v3(AutoRecove'!$E$2:$L$7960, 6, FALSE)</f>
        <v>1</v>
      </c>
      <c r="H2624" s="4">
        <f>VLOOKUP($B2624, 'Adsorbate_starOH2_v3(AutoRecove'!$E$2:$L$7960, 7, FALSE)</f>
        <v>0</v>
      </c>
      <c r="I2624" s="4">
        <f>VLOOKUP($B2624, 'Adsorbate_starOH2_v3(AutoRecove'!$E$2:$L$7960, 8, FALSE)</f>
        <v>1</v>
      </c>
    </row>
    <row r="2625" spans="2:9" x14ac:dyDescent="0.2">
      <c r="B2625" t="s">
        <v>19412</v>
      </c>
      <c r="C2625" s="4" t="s">
        <v>5481</v>
      </c>
      <c r="D2625" s="4" t="s">
        <v>30474</v>
      </c>
      <c r="E2625" s="4" t="s">
        <v>398</v>
      </c>
      <c r="F2625" s="4">
        <f>VLOOKUP($B2625, 'Adsorbate_starOH2_v3(AutoRecove'!$E$2:$L$7960, 5, FALSE)</f>
        <v>-0.504</v>
      </c>
      <c r="G2625" s="4">
        <f>VLOOKUP($B2625, 'Adsorbate_starOH2_v3(AutoRecove'!$E$2:$L$7960, 6, FALSE)</f>
        <v>1</v>
      </c>
      <c r="H2625" s="4">
        <f>VLOOKUP($B2625, 'Adsorbate_starOH2_v3(AutoRecove'!$E$2:$L$7960, 7, FALSE)</f>
        <v>0</v>
      </c>
      <c r="I2625" s="4">
        <f>VLOOKUP($B2625, 'Adsorbate_starOH2_v3(AutoRecove'!$E$2:$L$7960, 8, FALSE)</f>
        <v>1</v>
      </c>
    </row>
    <row r="2626" spans="2:9" x14ac:dyDescent="0.2">
      <c r="B2626" t="s">
        <v>27579</v>
      </c>
      <c r="C2626" s="4" t="s">
        <v>5481</v>
      </c>
      <c r="D2626" s="4" t="s">
        <v>30474</v>
      </c>
      <c r="E2626" s="4" t="s">
        <v>3691</v>
      </c>
      <c r="F2626" s="4">
        <f>VLOOKUP($B2626, 'Adsorbate_starOH2_v3(AutoRecove'!$E$2:$L$7960, 5, FALSE)</f>
        <v>-2.5999999999999999E-2</v>
      </c>
      <c r="G2626" s="4">
        <f>VLOOKUP($B2626, 'Adsorbate_starOH2_v3(AutoRecove'!$E$2:$L$7960, 6, FALSE)</f>
        <v>0</v>
      </c>
      <c r="H2626" s="4">
        <f>VLOOKUP($B2626, 'Adsorbate_starOH2_v3(AutoRecove'!$E$2:$L$7960, 7, FALSE)</f>
        <v>1</v>
      </c>
      <c r="I2626" s="4">
        <f>VLOOKUP($B2626, 'Adsorbate_starOH2_v3(AutoRecove'!$E$2:$L$7960, 8, FALSE)</f>
        <v>0</v>
      </c>
    </row>
    <row r="2627" spans="2:9" x14ac:dyDescent="0.2">
      <c r="B2627" t="s">
        <v>6799</v>
      </c>
      <c r="C2627" s="4" t="s">
        <v>5481</v>
      </c>
      <c r="D2627" s="4" t="s">
        <v>30474</v>
      </c>
      <c r="E2627" s="4" t="s">
        <v>3994</v>
      </c>
      <c r="F2627" s="4">
        <f>VLOOKUP($B2627, 'Adsorbate_starOH2_v3(AutoRecove'!$E$2:$L$7960, 5, FALSE)</f>
        <v>-1.306</v>
      </c>
      <c r="G2627" s="4">
        <f>VLOOKUP($B2627, 'Adsorbate_starOH2_v3(AutoRecove'!$E$2:$L$7960, 6, FALSE)</f>
        <v>1</v>
      </c>
      <c r="H2627" s="4">
        <f>VLOOKUP($B2627, 'Adsorbate_starOH2_v3(AutoRecove'!$E$2:$L$7960, 7, FALSE)</f>
        <v>0</v>
      </c>
      <c r="I2627" s="4">
        <f>VLOOKUP($B2627, 'Adsorbate_starOH2_v3(AutoRecove'!$E$2:$L$7960, 8, FALSE)</f>
        <v>0</v>
      </c>
    </row>
    <row r="2628" spans="2:9" x14ac:dyDescent="0.2">
      <c r="B2628" t="s">
        <v>16595</v>
      </c>
      <c r="C2628" s="4" t="s">
        <v>5481</v>
      </c>
      <c r="D2628" s="4" t="s">
        <v>30474</v>
      </c>
      <c r="F2628" s="4">
        <f>VLOOKUP($B2628, 'Adsorbate_starOH2_v3(AutoRecove'!$E$2:$L$7960, 5, FALSE)</f>
        <v>-0.26800000000000002</v>
      </c>
      <c r="G2628" s="4">
        <f>VLOOKUP($B2628, 'Adsorbate_starOH2_v3(AutoRecove'!$E$2:$L$7960, 6, FALSE)</f>
        <v>1</v>
      </c>
      <c r="H2628" s="4">
        <f>VLOOKUP($B2628, 'Adsorbate_starOH2_v3(AutoRecove'!$E$2:$L$7960, 7, FALSE)</f>
        <v>2</v>
      </c>
      <c r="I2628" s="4">
        <f>VLOOKUP($B2628, 'Adsorbate_starOH2_v3(AutoRecove'!$E$2:$L$7960, 8, FALSE)</f>
        <v>1</v>
      </c>
    </row>
    <row r="2629" spans="2:9" x14ac:dyDescent="0.2">
      <c r="B2629" t="s">
        <v>23764</v>
      </c>
      <c r="C2629" s="4" t="s">
        <v>5481</v>
      </c>
      <c r="D2629" s="4" t="s">
        <v>30474</v>
      </c>
      <c r="F2629" s="4">
        <f>VLOOKUP($B2629, 'Adsorbate_starOH2_v3(AutoRecove'!$E$2:$L$7960, 5, FALSE)</f>
        <v>-8.8999999999999996E-2</v>
      </c>
      <c r="G2629" s="4">
        <f>VLOOKUP($B2629, 'Adsorbate_starOH2_v3(AutoRecove'!$E$2:$L$7960, 6, FALSE)</f>
        <v>2</v>
      </c>
      <c r="H2629" s="4">
        <f>VLOOKUP($B2629, 'Adsorbate_starOH2_v3(AutoRecove'!$E$2:$L$7960, 7, FALSE)</f>
        <v>1</v>
      </c>
      <c r="I2629" s="4">
        <f>VLOOKUP($B2629, 'Adsorbate_starOH2_v3(AutoRecove'!$E$2:$L$7960, 8, FALSE)</f>
        <v>1</v>
      </c>
    </row>
    <row r="2630" spans="2:9" x14ac:dyDescent="0.2">
      <c r="B2630" t="s">
        <v>16595</v>
      </c>
      <c r="C2630" s="4" t="s">
        <v>5481</v>
      </c>
      <c r="D2630" s="4" t="s">
        <v>30474</v>
      </c>
      <c r="F2630" s="4">
        <f>VLOOKUP($B2630, 'Adsorbate_starOH2_v3(AutoRecove'!$E$2:$L$7960, 5, FALSE)</f>
        <v>-0.26800000000000002</v>
      </c>
      <c r="G2630" s="4">
        <f>VLOOKUP($B2630, 'Adsorbate_starOH2_v3(AutoRecove'!$E$2:$L$7960, 6, FALSE)</f>
        <v>1</v>
      </c>
      <c r="H2630" s="4">
        <f>VLOOKUP($B2630, 'Adsorbate_starOH2_v3(AutoRecove'!$E$2:$L$7960, 7, FALSE)</f>
        <v>2</v>
      </c>
      <c r="I2630" s="4">
        <f>VLOOKUP($B2630, 'Adsorbate_starOH2_v3(AutoRecove'!$E$2:$L$7960, 8, FALSE)</f>
        <v>1</v>
      </c>
    </row>
    <row r="2631" spans="2:9" x14ac:dyDescent="0.2">
      <c r="B2631" t="s">
        <v>24500</v>
      </c>
      <c r="C2631" s="4" t="s">
        <v>5481</v>
      </c>
      <c r="D2631" s="4" t="s">
        <v>24792</v>
      </c>
      <c r="F2631" s="4">
        <f>VLOOKUP($B2631, 'Adsorbate_starOH2_v3(AutoRecove'!$E$2:$L$7960, 5, FALSE)</f>
        <v>-0.93799999999999994</v>
      </c>
      <c r="G2631" s="4">
        <f>VLOOKUP($B2631, 'Adsorbate_starOH2_v3(AutoRecove'!$E$2:$L$7960, 6, FALSE)</f>
        <v>1</v>
      </c>
      <c r="H2631" s="4">
        <f>VLOOKUP($B2631, 'Adsorbate_starOH2_v3(AutoRecove'!$E$2:$L$7960, 7, FALSE)</f>
        <v>0</v>
      </c>
      <c r="I2631" s="4">
        <f>VLOOKUP($B2631, 'Adsorbate_starOH2_v3(AutoRecove'!$E$2:$L$7960, 8, FALSE)</f>
        <v>2</v>
      </c>
    </row>
    <row r="2632" spans="2:9" x14ac:dyDescent="0.2">
      <c r="B2632" t="s">
        <v>25423</v>
      </c>
      <c r="C2632" s="4" t="s">
        <v>5481</v>
      </c>
      <c r="D2632" s="4" t="s">
        <v>1261</v>
      </c>
      <c r="E2632" s="4" t="s">
        <v>9466</v>
      </c>
      <c r="F2632" s="4">
        <f>VLOOKUP($B2632, 'Adsorbate_starOH2_v3(AutoRecove'!$E$2:$L$7960, 5, FALSE)</f>
        <v>-0.373</v>
      </c>
      <c r="G2632" s="4">
        <f>VLOOKUP($B2632, 'Adsorbate_starOH2_v3(AutoRecove'!$E$2:$L$7960, 6, FALSE)</f>
        <v>0</v>
      </c>
      <c r="H2632" s="4">
        <f>VLOOKUP($B2632, 'Adsorbate_starOH2_v3(AutoRecove'!$E$2:$L$7960, 7, FALSE)</f>
        <v>1</v>
      </c>
      <c r="I2632" s="4">
        <f>VLOOKUP($B2632, 'Adsorbate_starOH2_v3(AutoRecove'!$E$2:$L$7960, 8, FALSE)</f>
        <v>0</v>
      </c>
    </row>
    <row r="2633" spans="2:9" x14ac:dyDescent="0.2">
      <c r="B2633" t="s">
        <v>28170</v>
      </c>
      <c r="C2633" s="4" t="s">
        <v>5481</v>
      </c>
      <c r="D2633" s="4" t="s">
        <v>1261</v>
      </c>
      <c r="E2633" s="4" t="s">
        <v>9466</v>
      </c>
      <c r="F2633" s="4">
        <f>VLOOKUP($B2633, 'Adsorbate_starOH2_v3(AutoRecove'!$E$2:$L$7960, 5, FALSE)</f>
        <v>-0.60199999999999998</v>
      </c>
      <c r="G2633" s="4">
        <f>VLOOKUP($B2633, 'Adsorbate_starOH2_v3(AutoRecove'!$E$2:$L$7960, 6, FALSE)</f>
        <v>1</v>
      </c>
      <c r="H2633" s="4">
        <f>VLOOKUP($B2633, 'Adsorbate_starOH2_v3(AutoRecove'!$E$2:$L$7960, 7, FALSE)</f>
        <v>1</v>
      </c>
      <c r="I2633" s="4">
        <f>VLOOKUP($B2633, 'Adsorbate_starOH2_v3(AutoRecove'!$E$2:$L$7960, 8, FALSE)</f>
        <v>2</v>
      </c>
    </row>
    <row r="2634" spans="2:9" x14ac:dyDescent="0.2">
      <c r="B2634" t="s">
        <v>18806</v>
      </c>
      <c r="C2634" s="4" t="s">
        <v>5481</v>
      </c>
      <c r="D2634" s="4" t="s">
        <v>1261</v>
      </c>
      <c r="E2634" s="4" t="s">
        <v>6009</v>
      </c>
      <c r="F2634" s="4">
        <f>VLOOKUP($B2634, 'Adsorbate_starOH2_v3(AutoRecove'!$E$2:$L$7960, 5, FALSE)</f>
        <v>-1.4E-2</v>
      </c>
      <c r="G2634" s="4">
        <f>VLOOKUP($B2634, 'Adsorbate_starOH2_v3(AutoRecove'!$E$2:$L$7960, 6, FALSE)</f>
        <v>2</v>
      </c>
      <c r="H2634" s="4">
        <f>VLOOKUP($B2634, 'Adsorbate_starOH2_v3(AutoRecove'!$E$2:$L$7960, 7, FALSE)</f>
        <v>1</v>
      </c>
      <c r="I2634" s="4">
        <f>VLOOKUP($B2634, 'Adsorbate_starOH2_v3(AutoRecove'!$E$2:$L$7960, 8, FALSE)</f>
        <v>0</v>
      </c>
    </row>
    <row r="2635" spans="2:9" x14ac:dyDescent="0.2">
      <c r="B2635" t="s">
        <v>1898</v>
      </c>
      <c r="C2635" s="4" t="s">
        <v>5481</v>
      </c>
      <c r="D2635" s="4" t="s">
        <v>1261</v>
      </c>
      <c r="E2635" s="4" t="s">
        <v>3691</v>
      </c>
      <c r="F2635" s="4">
        <f>VLOOKUP($B2635, 'Adsorbate_starOH2_v3(AutoRecove'!$E$2:$L$7960, 5, FALSE)</f>
        <v>-0.34699999999999998</v>
      </c>
      <c r="G2635" s="4">
        <f>VLOOKUP($B2635, 'Adsorbate_starOH2_v3(AutoRecove'!$E$2:$L$7960, 6, FALSE)</f>
        <v>1</v>
      </c>
      <c r="H2635" s="4">
        <f>VLOOKUP($B2635, 'Adsorbate_starOH2_v3(AutoRecove'!$E$2:$L$7960, 7, FALSE)</f>
        <v>1</v>
      </c>
      <c r="I2635" s="4">
        <f>VLOOKUP($B2635, 'Adsorbate_starOH2_v3(AutoRecove'!$E$2:$L$7960, 8, FALSE)</f>
        <v>2</v>
      </c>
    </row>
    <row r="2636" spans="2:9" x14ac:dyDescent="0.2">
      <c r="B2636" t="s">
        <v>17181</v>
      </c>
      <c r="C2636" s="4" t="s">
        <v>5481</v>
      </c>
      <c r="D2636" s="4" t="s">
        <v>1261</v>
      </c>
      <c r="E2636" s="4" t="s">
        <v>3691</v>
      </c>
      <c r="F2636" s="4">
        <f>VLOOKUP($B2636, 'Adsorbate_starOH2_v3(AutoRecove'!$E$2:$L$7960, 5, FALSE)</f>
        <v>-0.02</v>
      </c>
      <c r="G2636" s="4">
        <f>VLOOKUP($B2636, 'Adsorbate_starOH2_v3(AutoRecove'!$E$2:$L$7960, 6, FALSE)</f>
        <v>1</v>
      </c>
      <c r="H2636" s="4">
        <f>VLOOKUP($B2636, 'Adsorbate_starOH2_v3(AutoRecove'!$E$2:$L$7960, 7, FALSE)</f>
        <v>1</v>
      </c>
      <c r="I2636" s="4">
        <f>VLOOKUP($B2636, 'Adsorbate_starOH2_v3(AutoRecove'!$E$2:$L$7960, 8, FALSE)</f>
        <v>0</v>
      </c>
    </row>
    <row r="2637" spans="2:9" x14ac:dyDescent="0.2">
      <c r="B2637" t="s">
        <v>20796</v>
      </c>
      <c r="C2637" s="4" t="s">
        <v>5481</v>
      </c>
      <c r="D2637" s="4" t="s">
        <v>1261</v>
      </c>
      <c r="E2637" s="4" t="s">
        <v>3691</v>
      </c>
      <c r="F2637" s="4">
        <f>VLOOKUP($B2637, 'Adsorbate_starOH2_v3(AutoRecove'!$E$2:$L$7960, 5, FALSE)</f>
        <v>-0.30299999999999999</v>
      </c>
      <c r="G2637" s="4">
        <f>VLOOKUP($B2637, 'Adsorbate_starOH2_v3(AutoRecove'!$E$2:$L$7960, 6, FALSE)</f>
        <v>1</v>
      </c>
      <c r="H2637" s="4">
        <f>VLOOKUP($B2637, 'Adsorbate_starOH2_v3(AutoRecove'!$E$2:$L$7960, 7, FALSE)</f>
        <v>1</v>
      </c>
      <c r="I2637" s="4">
        <f>VLOOKUP($B2637, 'Adsorbate_starOH2_v3(AutoRecove'!$E$2:$L$7960, 8, FALSE)</f>
        <v>1</v>
      </c>
    </row>
    <row r="2638" spans="2:9" x14ac:dyDescent="0.2">
      <c r="B2638" t="s">
        <v>713</v>
      </c>
      <c r="C2638" s="4" t="s">
        <v>5481</v>
      </c>
      <c r="D2638" s="4" t="s">
        <v>1261</v>
      </c>
      <c r="E2638" s="4" t="s">
        <v>2105</v>
      </c>
      <c r="F2638" s="4">
        <f>VLOOKUP($B2638, 'Adsorbate_starOH2_v3(AutoRecove'!$E$2:$L$7960, 5, FALSE)</f>
        <v>-0.98699999999999999</v>
      </c>
      <c r="G2638" s="4">
        <f>VLOOKUP($B2638, 'Adsorbate_starOH2_v3(AutoRecove'!$E$2:$L$7960, 6, FALSE)</f>
        <v>1</v>
      </c>
      <c r="H2638" s="4">
        <f>VLOOKUP($B2638, 'Adsorbate_starOH2_v3(AutoRecove'!$E$2:$L$7960, 7, FALSE)</f>
        <v>1</v>
      </c>
      <c r="I2638" s="4">
        <f>VLOOKUP($B2638, 'Adsorbate_starOH2_v3(AutoRecove'!$E$2:$L$7960, 8, FALSE)</f>
        <v>1</v>
      </c>
    </row>
    <row r="2639" spans="2:9" x14ac:dyDescent="0.2">
      <c r="B2639" t="s">
        <v>713</v>
      </c>
      <c r="C2639" s="4" t="s">
        <v>5481</v>
      </c>
      <c r="D2639" s="4" t="s">
        <v>1261</v>
      </c>
      <c r="E2639" s="4" t="s">
        <v>2105</v>
      </c>
      <c r="F2639" s="4">
        <f>VLOOKUP($B2639, 'Adsorbate_starOH2_v3(AutoRecove'!$E$2:$L$7960, 5, FALSE)</f>
        <v>-0.98699999999999999</v>
      </c>
      <c r="G2639" s="4">
        <f>VLOOKUP($B2639, 'Adsorbate_starOH2_v3(AutoRecove'!$E$2:$L$7960, 6, FALSE)</f>
        <v>1</v>
      </c>
      <c r="H2639" s="4">
        <f>VLOOKUP($B2639, 'Adsorbate_starOH2_v3(AutoRecove'!$E$2:$L$7960, 7, FALSE)</f>
        <v>1</v>
      </c>
      <c r="I2639" s="4">
        <f>VLOOKUP($B2639, 'Adsorbate_starOH2_v3(AutoRecove'!$E$2:$L$7960, 8, FALSE)</f>
        <v>1</v>
      </c>
    </row>
    <row r="2640" spans="2:9" x14ac:dyDescent="0.2">
      <c r="B2640" t="s">
        <v>452</v>
      </c>
      <c r="C2640" s="4" t="s">
        <v>5481</v>
      </c>
      <c r="D2640" s="4" t="s">
        <v>1261</v>
      </c>
      <c r="E2640" s="4" t="s">
        <v>30474</v>
      </c>
      <c r="F2640" s="4">
        <f>VLOOKUP($B2640, 'Adsorbate_starOH2_v3(AutoRecove'!$E$2:$L$7960, 5, FALSE)</f>
        <v>-1.605</v>
      </c>
      <c r="G2640" s="4">
        <f>VLOOKUP($B2640, 'Adsorbate_starOH2_v3(AutoRecove'!$E$2:$L$7960, 6, FALSE)</f>
        <v>1</v>
      </c>
      <c r="H2640" s="4">
        <f>VLOOKUP($B2640, 'Adsorbate_starOH2_v3(AutoRecove'!$E$2:$L$7960, 7, FALSE)</f>
        <v>1</v>
      </c>
      <c r="I2640" s="4">
        <f>VLOOKUP($B2640, 'Adsorbate_starOH2_v3(AutoRecove'!$E$2:$L$7960, 8, FALSE)</f>
        <v>2</v>
      </c>
    </row>
    <row r="2641" spans="2:9" x14ac:dyDescent="0.2">
      <c r="B2641" t="s">
        <v>1482</v>
      </c>
      <c r="C2641" s="4" t="s">
        <v>5481</v>
      </c>
      <c r="D2641" s="4" t="s">
        <v>1261</v>
      </c>
      <c r="E2641" s="4" t="s">
        <v>30474</v>
      </c>
      <c r="F2641" s="4">
        <f>VLOOKUP($B2641, 'Adsorbate_starOH2_v3(AutoRecove'!$E$2:$L$7960, 5, FALSE)</f>
        <v>0.16700000000000001</v>
      </c>
      <c r="G2641" s="4">
        <f>VLOOKUP($B2641, 'Adsorbate_starOH2_v3(AutoRecove'!$E$2:$L$7960, 6, FALSE)</f>
        <v>1</v>
      </c>
      <c r="H2641" s="4">
        <f>VLOOKUP($B2641, 'Adsorbate_starOH2_v3(AutoRecove'!$E$2:$L$7960, 7, FALSE)</f>
        <v>0</v>
      </c>
      <c r="I2641" s="4">
        <f>VLOOKUP($B2641, 'Adsorbate_starOH2_v3(AutoRecove'!$E$2:$L$7960, 8, FALSE)</f>
        <v>1</v>
      </c>
    </row>
    <row r="2642" spans="2:9" x14ac:dyDescent="0.2">
      <c r="B2642" t="s">
        <v>452</v>
      </c>
      <c r="C2642" s="4" t="s">
        <v>5481</v>
      </c>
      <c r="D2642" s="4" t="s">
        <v>1261</v>
      </c>
      <c r="E2642" s="4" t="s">
        <v>30474</v>
      </c>
      <c r="F2642" s="4">
        <f>VLOOKUP($B2642, 'Adsorbate_starOH2_v3(AutoRecove'!$E$2:$L$7960, 5, FALSE)</f>
        <v>-1.605</v>
      </c>
      <c r="G2642" s="4">
        <f>VLOOKUP($B2642, 'Adsorbate_starOH2_v3(AutoRecove'!$E$2:$L$7960, 6, FALSE)</f>
        <v>1</v>
      </c>
      <c r="H2642" s="4">
        <f>VLOOKUP($B2642, 'Adsorbate_starOH2_v3(AutoRecove'!$E$2:$L$7960, 7, FALSE)</f>
        <v>1</v>
      </c>
      <c r="I2642" s="4">
        <f>VLOOKUP($B2642, 'Adsorbate_starOH2_v3(AutoRecove'!$E$2:$L$7960, 8, FALSE)</f>
        <v>2</v>
      </c>
    </row>
    <row r="2643" spans="2:9" x14ac:dyDescent="0.2">
      <c r="B2643" t="s">
        <v>22354</v>
      </c>
      <c r="C2643" s="4" t="s">
        <v>5481</v>
      </c>
      <c r="D2643" s="4" t="s">
        <v>1261</v>
      </c>
      <c r="F2643" s="4">
        <f>VLOOKUP($B2643, 'Adsorbate_starOH2_v3(AutoRecove'!$E$2:$L$7960, 5, FALSE)</f>
        <v>-7.0000000000000007E-2</v>
      </c>
      <c r="G2643" s="4">
        <f>VLOOKUP($B2643, 'Adsorbate_starOH2_v3(AutoRecove'!$E$2:$L$7960, 6, FALSE)</f>
        <v>1</v>
      </c>
      <c r="H2643" s="4">
        <f>VLOOKUP($B2643, 'Adsorbate_starOH2_v3(AutoRecove'!$E$2:$L$7960, 7, FALSE)</f>
        <v>0</v>
      </c>
      <c r="I2643" s="4">
        <f>VLOOKUP($B2643, 'Adsorbate_starOH2_v3(AutoRecove'!$E$2:$L$7960, 8, FALSE)</f>
        <v>0</v>
      </c>
    </row>
    <row r="2644" spans="2:9" x14ac:dyDescent="0.2">
      <c r="B2644" t="s">
        <v>22967</v>
      </c>
      <c r="C2644" s="4" t="s">
        <v>5481</v>
      </c>
      <c r="D2644" s="4" t="s">
        <v>3855</v>
      </c>
      <c r="E2644" s="4" t="s">
        <v>3691</v>
      </c>
      <c r="F2644" s="4">
        <f>VLOOKUP($B2644, 'Adsorbate_starOH2_v3(AutoRecove'!$E$2:$L$7960, 5, FALSE)</f>
        <v>-0.45400000000000001</v>
      </c>
      <c r="G2644" s="4">
        <f>VLOOKUP($B2644, 'Adsorbate_starOH2_v3(AutoRecove'!$E$2:$L$7960, 6, FALSE)</f>
        <v>1</v>
      </c>
      <c r="H2644" s="4">
        <f>VLOOKUP($B2644, 'Adsorbate_starOH2_v3(AutoRecove'!$E$2:$L$7960, 7, FALSE)</f>
        <v>1</v>
      </c>
      <c r="I2644" s="4">
        <f>VLOOKUP($B2644, 'Adsorbate_starOH2_v3(AutoRecove'!$E$2:$L$7960, 8, FALSE)</f>
        <v>0</v>
      </c>
    </row>
    <row r="2645" spans="2:9" x14ac:dyDescent="0.2">
      <c r="B2645" t="s">
        <v>19215</v>
      </c>
      <c r="C2645" s="4" t="s">
        <v>5481</v>
      </c>
      <c r="D2645" s="4" t="s">
        <v>3855</v>
      </c>
      <c r="E2645" s="4" t="s">
        <v>3691</v>
      </c>
      <c r="F2645" s="4">
        <f>VLOOKUP($B2645, 'Adsorbate_starOH2_v3(AutoRecove'!$E$2:$L$7960, 5, FALSE)</f>
        <v>-1.3959999999999999</v>
      </c>
      <c r="G2645" s="4">
        <f>VLOOKUP($B2645, 'Adsorbate_starOH2_v3(AutoRecove'!$E$2:$L$7960, 6, FALSE)</f>
        <v>2</v>
      </c>
      <c r="H2645" s="4">
        <f>VLOOKUP($B2645, 'Adsorbate_starOH2_v3(AutoRecove'!$E$2:$L$7960, 7, FALSE)</f>
        <v>2</v>
      </c>
      <c r="I2645" s="4">
        <f>VLOOKUP($B2645, 'Adsorbate_starOH2_v3(AutoRecove'!$E$2:$L$7960, 8, FALSE)</f>
        <v>1</v>
      </c>
    </row>
    <row r="2646" spans="2:9" x14ac:dyDescent="0.2">
      <c r="B2646" t="s">
        <v>19607</v>
      </c>
      <c r="C2646" s="4" t="s">
        <v>5481</v>
      </c>
      <c r="D2646" s="4" t="s">
        <v>2323</v>
      </c>
      <c r="E2646" s="4" t="s">
        <v>30474</v>
      </c>
      <c r="F2646" s="4">
        <f>VLOOKUP($B2646, 'Adsorbate_starOH2_v3(AutoRecove'!$E$2:$L$7960, 5, FALSE)</f>
        <v>-0.72499999999999998</v>
      </c>
      <c r="G2646" s="4">
        <f>VLOOKUP($B2646, 'Adsorbate_starOH2_v3(AutoRecove'!$E$2:$L$7960, 6, FALSE)</f>
        <v>2</v>
      </c>
      <c r="H2646" s="4">
        <f>VLOOKUP($B2646, 'Adsorbate_starOH2_v3(AutoRecove'!$E$2:$L$7960, 7, FALSE)</f>
        <v>1</v>
      </c>
      <c r="I2646" s="4">
        <f>VLOOKUP($B2646, 'Adsorbate_starOH2_v3(AutoRecove'!$E$2:$L$7960, 8, FALSE)</f>
        <v>2</v>
      </c>
    </row>
    <row r="2647" spans="2:9" x14ac:dyDescent="0.2">
      <c r="B2647" t="s">
        <v>1440</v>
      </c>
      <c r="C2647" s="4" t="s">
        <v>5481</v>
      </c>
      <c r="D2647" s="4" t="s">
        <v>30475</v>
      </c>
      <c r="E2647" s="4" t="s">
        <v>30469</v>
      </c>
      <c r="F2647" s="4">
        <f>VLOOKUP($B2647, 'Adsorbate_starOH2_v3(AutoRecove'!$E$2:$L$7960, 5, FALSE)</f>
        <v>-0.56100000000000005</v>
      </c>
      <c r="G2647" s="4">
        <f>VLOOKUP($B2647, 'Adsorbate_starOH2_v3(AutoRecove'!$E$2:$L$7960, 6, FALSE)</f>
        <v>1</v>
      </c>
      <c r="H2647" s="4">
        <f>VLOOKUP($B2647, 'Adsorbate_starOH2_v3(AutoRecove'!$E$2:$L$7960, 7, FALSE)</f>
        <v>1</v>
      </c>
      <c r="I2647" s="4">
        <f>VLOOKUP($B2647, 'Adsorbate_starOH2_v3(AutoRecove'!$E$2:$L$7960, 8, FALSE)</f>
        <v>2</v>
      </c>
    </row>
    <row r="2648" spans="2:9" x14ac:dyDescent="0.2">
      <c r="B2648" t="s">
        <v>16618</v>
      </c>
      <c r="C2648" s="4" t="s">
        <v>5481</v>
      </c>
      <c r="D2648" s="4" t="s">
        <v>30475</v>
      </c>
      <c r="E2648" s="4" t="s">
        <v>1518</v>
      </c>
      <c r="F2648" s="4">
        <f>VLOOKUP($B2648, 'Adsorbate_starOH2_v3(AutoRecove'!$E$2:$L$7960, 5, FALSE)</f>
        <v>-5.6000000000000001E-2</v>
      </c>
      <c r="G2648" s="4">
        <f>VLOOKUP($B2648, 'Adsorbate_starOH2_v3(AutoRecove'!$E$2:$L$7960, 6, FALSE)</f>
        <v>1</v>
      </c>
      <c r="H2648" s="4">
        <f>VLOOKUP($B2648, 'Adsorbate_starOH2_v3(AutoRecove'!$E$2:$L$7960, 7, FALSE)</f>
        <v>0</v>
      </c>
      <c r="I2648" s="4">
        <f>VLOOKUP($B2648, 'Adsorbate_starOH2_v3(AutoRecove'!$E$2:$L$7960, 8, FALSE)</f>
        <v>1</v>
      </c>
    </row>
    <row r="2649" spans="2:9" x14ac:dyDescent="0.2">
      <c r="B2649" t="s">
        <v>2317</v>
      </c>
      <c r="C2649" s="4" t="s">
        <v>5481</v>
      </c>
      <c r="D2649" s="4" t="s">
        <v>30475</v>
      </c>
      <c r="E2649" s="4" t="s">
        <v>398</v>
      </c>
      <c r="F2649" s="4">
        <f>VLOOKUP($B2649, 'Adsorbate_starOH2_v3(AutoRecove'!$E$2:$L$7960, 5, FALSE)</f>
        <v>-0.63</v>
      </c>
      <c r="G2649" s="4">
        <f>VLOOKUP($B2649, 'Adsorbate_starOH2_v3(AutoRecove'!$E$2:$L$7960, 6, FALSE)</f>
        <v>1</v>
      </c>
      <c r="H2649" s="4">
        <f>VLOOKUP($B2649, 'Adsorbate_starOH2_v3(AutoRecove'!$E$2:$L$7960, 7, FALSE)</f>
        <v>1</v>
      </c>
      <c r="I2649" s="4">
        <f>VLOOKUP($B2649, 'Adsorbate_starOH2_v3(AutoRecove'!$E$2:$L$7960, 8, FALSE)</f>
        <v>2</v>
      </c>
    </row>
    <row r="2650" spans="2:9" x14ac:dyDescent="0.2">
      <c r="B2650" t="s">
        <v>4364</v>
      </c>
      <c r="C2650" s="4" t="s">
        <v>5481</v>
      </c>
      <c r="D2650" s="4" t="s">
        <v>30475</v>
      </c>
      <c r="E2650" s="4" t="s">
        <v>398</v>
      </c>
      <c r="F2650" s="4">
        <f>VLOOKUP($B2650, 'Adsorbate_starOH2_v3(AutoRecove'!$E$2:$L$7960, 5, FALSE)</f>
        <v>1.073</v>
      </c>
      <c r="G2650" s="4">
        <f>VLOOKUP($B2650, 'Adsorbate_starOH2_v3(AutoRecove'!$E$2:$L$7960, 6, FALSE)</f>
        <v>1</v>
      </c>
      <c r="H2650" s="4">
        <f>VLOOKUP($B2650, 'Adsorbate_starOH2_v3(AutoRecove'!$E$2:$L$7960, 7, FALSE)</f>
        <v>1</v>
      </c>
      <c r="I2650" s="4">
        <f>VLOOKUP($B2650, 'Adsorbate_starOH2_v3(AutoRecove'!$E$2:$L$7960, 8, FALSE)</f>
        <v>2</v>
      </c>
    </row>
    <row r="2651" spans="2:9" x14ac:dyDescent="0.2">
      <c r="B2651" t="s">
        <v>2317</v>
      </c>
      <c r="C2651" s="4" t="s">
        <v>5481</v>
      </c>
      <c r="D2651" s="4" t="s">
        <v>30475</v>
      </c>
      <c r="E2651" s="4" t="s">
        <v>398</v>
      </c>
      <c r="F2651" s="4">
        <f>VLOOKUP($B2651, 'Adsorbate_starOH2_v3(AutoRecove'!$E$2:$L$7960, 5, FALSE)</f>
        <v>-0.63</v>
      </c>
      <c r="G2651" s="4">
        <f>VLOOKUP($B2651, 'Adsorbate_starOH2_v3(AutoRecove'!$E$2:$L$7960, 6, FALSE)</f>
        <v>1</v>
      </c>
      <c r="H2651" s="4">
        <f>VLOOKUP($B2651, 'Adsorbate_starOH2_v3(AutoRecove'!$E$2:$L$7960, 7, FALSE)</f>
        <v>1</v>
      </c>
      <c r="I2651" s="4">
        <f>VLOOKUP($B2651, 'Adsorbate_starOH2_v3(AutoRecove'!$E$2:$L$7960, 8, FALSE)</f>
        <v>2</v>
      </c>
    </row>
    <row r="2652" spans="2:9" x14ac:dyDescent="0.2">
      <c r="B2652" t="s">
        <v>17038</v>
      </c>
      <c r="C2652" s="4" t="s">
        <v>5481</v>
      </c>
      <c r="D2652" s="4" t="s">
        <v>30475</v>
      </c>
      <c r="E2652" s="4" t="s">
        <v>398</v>
      </c>
      <c r="F2652" s="4">
        <f>VLOOKUP($B2652, 'Adsorbate_starOH2_v3(AutoRecove'!$E$2:$L$7960, 5, FALSE)</f>
        <v>-0.755</v>
      </c>
      <c r="G2652" s="4">
        <f>VLOOKUP($B2652, 'Adsorbate_starOH2_v3(AutoRecove'!$E$2:$L$7960, 6, FALSE)</f>
        <v>1</v>
      </c>
      <c r="H2652" s="4">
        <f>VLOOKUP($B2652, 'Adsorbate_starOH2_v3(AutoRecove'!$E$2:$L$7960, 7, FALSE)</f>
        <v>1</v>
      </c>
      <c r="I2652" s="4">
        <f>VLOOKUP($B2652, 'Adsorbate_starOH2_v3(AutoRecove'!$E$2:$L$7960, 8, FALSE)</f>
        <v>1</v>
      </c>
    </row>
    <row r="2653" spans="2:9" x14ac:dyDescent="0.2">
      <c r="B2653" t="s">
        <v>18559</v>
      </c>
      <c r="C2653" s="4" t="s">
        <v>5481</v>
      </c>
      <c r="D2653" s="4" t="s">
        <v>30475</v>
      </c>
      <c r="E2653" s="4" t="s">
        <v>24876</v>
      </c>
      <c r="F2653" s="4">
        <f>VLOOKUP($B2653, 'Adsorbate_starOH2_v3(AutoRecove'!$E$2:$L$7960, 5, FALSE)</f>
        <v>-0.748</v>
      </c>
      <c r="G2653" s="4">
        <f>VLOOKUP($B2653, 'Adsorbate_starOH2_v3(AutoRecove'!$E$2:$L$7960, 6, FALSE)</f>
        <v>0</v>
      </c>
      <c r="H2653" s="4">
        <f>VLOOKUP($B2653, 'Adsorbate_starOH2_v3(AutoRecove'!$E$2:$L$7960, 7, FALSE)</f>
        <v>1</v>
      </c>
      <c r="I2653" s="4">
        <f>VLOOKUP($B2653, 'Adsorbate_starOH2_v3(AutoRecove'!$E$2:$L$7960, 8, FALSE)</f>
        <v>1</v>
      </c>
    </row>
    <row r="2654" spans="2:9" x14ac:dyDescent="0.2">
      <c r="B2654" t="s">
        <v>24191</v>
      </c>
      <c r="C2654" s="4" t="s">
        <v>5481</v>
      </c>
      <c r="D2654" s="4" t="s">
        <v>30475</v>
      </c>
      <c r="E2654" s="4" t="s">
        <v>4735</v>
      </c>
      <c r="F2654" s="4">
        <f>VLOOKUP($B2654, 'Adsorbate_starOH2_v3(AutoRecove'!$E$2:$L$7960, 5, FALSE)</f>
        <v>-2.2400000000000002</v>
      </c>
      <c r="G2654" s="4">
        <f>VLOOKUP($B2654, 'Adsorbate_starOH2_v3(AutoRecove'!$E$2:$L$7960, 6, FALSE)</f>
        <v>0</v>
      </c>
      <c r="H2654" s="4">
        <f>VLOOKUP($B2654, 'Adsorbate_starOH2_v3(AutoRecove'!$E$2:$L$7960, 7, FALSE)</f>
        <v>1</v>
      </c>
      <c r="I2654" s="4">
        <f>VLOOKUP($B2654, 'Adsorbate_starOH2_v3(AutoRecove'!$E$2:$L$7960, 8, FALSE)</f>
        <v>1</v>
      </c>
    </row>
    <row r="2655" spans="2:9" x14ac:dyDescent="0.2">
      <c r="B2655" t="s">
        <v>2174</v>
      </c>
      <c r="C2655" s="4" t="s">
        <v>5481</v>
      </c>
      <c r="D2655" s="4" t="s">
        <v>30475</v>
      </c>
      <c r="E2655" s="4" t="s">
        <v>21461</v>
      </c>
      <c r="F2655" s="4">
        <f>VLOOKUP($B2655, 'Adsorbate_starOH2_v3(AutoRecove'!$E$2:$L$7960, 5, FALSE)</f>
        <v>-0.54300000000000004</v>
      </c>
      <c r="G2655" s="4">
        <f>VLOOKUP($B2655, 'Adsorbate_starOH2_v3(AutoRecove'!$E$2:$L$7960, 6, FALSE)</f>
        <v>0</v>
      </c>
      <c r="H2655" s="4">
        <f>VLOOKUP($B2655, 'Adsorbate_starOH2_v3(AutoRecove'!$E$2:$L$7960, 7, FALSE)</f>
        <v>0</v>
      </c>
      <c r="I2655" s="4">
        <f>VLOOKUP($B2655, 'Adsorbate_starOH2_v3(AutoRecove'!$E$2:$L$7960, 8, FALSE)</f>
        <v>1</v>
      </c>
    </row>
    <row r="2656" spans="2:9" x14ac:dyDescent="0.2">
      <c r="B2656" t="s">
        <v>2174</v>
      </c>
      <c r="C2656" s="4" t="s">
        <v>5481</v>
      </c>
      <c r="D2656" s="4" t="s">
        <v>30475</v>
      </c>
      <c r="E2656" s="4" t="s">
        <v>21461</v>
      </c>
      <c r="F2656" s="4">
        <f>VLOOKUP($B2656, 'Adsorbate_starOH2_v3(AutoRecove'!$E$2:$L$7960, 5, FALSE)</f>
        <v>-0.54300000000000004</v>
      </c>
      <c r="G2656" s="4">
        <f>VLOOKUP($B2656, 'Adsorbate_starOH2_v3(AutoRecove'!$E$2:$L$7960, 6, FALSE)</f>
        <v>0</v>
      </c>
      <c r="H2656" s="4">
        <f>VLOOKUP($B2656, 'Adsorbate_starOH2_v3(AutoRecove'!$E$2:$L$7960, 7, FALSE)</f>
        <v>0</v>
      </c>
      <c r="I2656" s="4">
        <f>VLOOKUP($B2656, 'Adsorbate_starOH2_v3(AutoRecove'!$E$2:$L$7960, 8, FALSE)</f>
        <v>1</v>
      </c>
    </row>
    <row r="2657" spans="2:9" x14ac:dyDescent="0.2">
      <c r="B2657" t="s">
        <v>15095</v>
      </c>
      <c r="C2657" s="4" t="s">
        <v>5481</v>
      </c>
      <c r="D2657" s="4" t="s">
        <v>30475</v>
      </c>
      <c r="E2657" s="4" t="s">
        <v>1261</v>
      </c>
      <c r="F2657" s="4">
        <f>VLOOKUP($B2657, 'Adsorbate_starOH2_v3(AutoRecove'!$E$2:$L$7960, 5, FALSE)</f>
        <v>-0.56499999999999995</v>
      </c>
      <c r="G2657" s="4">
        <f>VLOOKUP($B2657, 'Adsorbate_starOH2_v3(AutoRecove'!$E$2:$L$7960, 6, FALSE)</f>
        <v>1</v>
      </c>
      <c r="H2657" s="4">
        <f>VLOOKUP($B2657, 'Adsorbate_starOH2_v3(AutoRecove'!$E$2:$L$7960, 7, FALSE)</f>
        <v>1</v>
      </c>
      <c r="I2657" s="4">
        <f>VLOOKUP($B2657, 'Adsorbate_starOH2_v3(AutoRecove'!$E$2:$L$7960, 8, FALSE)</f>
        <v>0</v>
      </c>
    </row>
    <row r="2658" spans="2:9" x14ac:dyDescent="0.2">
      <c r="B2658" t="s">
        <v>29767</v>
      </c>
      <c r="C2658" s="4" t="s">
        <v>5481</v>
      </c>
      <c r="D2658" s="4" t="s">
        <v>30475</v>
      </c>
      <c r="E2658" s="4" t="s">
        <v>2323</v>
      </c>
      <c r="F2658" s="4">
        <f>VLOOKUP($B2658, 'Adsorbate_starOH2_v3(AutoRecove'!$E$2:$L$7960, 5, FALSE)</f>
        <v>-4.0880000000000001</v>
      </c>
      <c r="G2658" s="4">
        <f>VLOOKUP($B2658, 'Adsorbate_starOH2_v3(AutoRecove'!$E$2:$L$7960, 6, FALSE)</f>
        <v>1</v>
      </c>
      <c r="H2658" s="4">
        <f>VLOOKUP($B2658, 'Adsorbate_starOH2_v3(AutoRecove'!$E$2:$L$7960, 7, FALSE)</f>
        <v>0</v>
      </c>
      <c r="I2658" s="4">
        <f>VLOOKUP($B2658, 'Adsorbate_starOH2_v3(AutoRecove'!$E$2:$L$7960, 8, FALSE)</f>
        <v>1</v>
      </c>
    </row>
    <row r="2659" spans="2:9" x14ac:dyDescent="0.2">
      <c r="B2659" t="s">
        <v>3527</v>
      </c>
      <c r="C2659" s="4" t="s">
        <v>5481</v>
      </c>
      <c r="D2659" s="4" t="s">
        <v>30475</v>
      </c>
      <c r="F2659" s="4">
        <f>VLOOKUP($B2659, 'Adsorbate_starOH2_v3(AutoRecove'!$E$2:$L$7960, 5, FALSE)</f>
        <v>-1.3480000000000001</v>
      </c>
      <c r="G2659" s="4">
        <f>VLOOKUP($B2659, 'Adsorbate_starOH2_v3(AutoRecove'!$E$2:$L$7960, 6, FALSE)</f>
        <v>1</v>
      </c>
      <c r="H2659" s="4">
        <f>VLOOKUP($B2659, 'Adsorbate_starOH2_v3(AutoRecove'!$E$2:$L$7960, 7, FALSE)</f>
        <v>1</v>
      </c>
      <c r="I2659" s="4">
        <f>VLOOKUP($B2659, 'Adsorbate_starOH2_v3(AutoRecove'!$E$2:$L$7960, 8, FALSE)</f>
        <v>0</v>
      </c>
    </row>
    <row r="2660" spans="2:9" x14ac:dyDescent="0.2">
      <c r="B2660" t="s">
        <v>11461</v>
      </c>
      <c r="C2660" s="4" t="s">
        <v>5481</v>
      </c>
      <c r="D2660" s="4" t="s">
        <v>30475</v>
      </c>
      <c r="F2660" s="4">
        <f>VLOOKUP($B2660, 'Adsorbate_starOH2_v3(AutoRecove'!$E$2:$L$7960, 5, FALSE)</f>
        <v>-5.2930000000000001</v>
      </c>
      <c r="G2660" s="4">
        <f>VLOOKUP($B2660, 'Adsorbate_starOH2_v3(AutoRecove'!$E$2:$L$7960, 6, FALSE)</f>
        <v>1</v>
      </c>
      <c r="H2660" s="4">
        <f>VLOOKUP($B2660, 'Adsorbate_starOH2_v3(AutoRecove'!$E$2:$L$7960, 7, FALSE)</f>
        <v>0</v>
      </c>
      <c r="I2660" s="4">
        <f>VLOOKUP($B2660, 'Adsorbate_starOH2_v3(AutoRecove'!$E$2:$L$7960, 8, FALSE)</f>
        <v>0</v>
      </c>
    </row>
    <row r="2661" spans="2:9" x14ac:dyDescent="0.2">
      <c r="B2661" t="s">
        <v>3527</v>
      </c>
      <c r="C2661" s="4" t="s">
        <v>5481</v>
      </c>
      <c r="D2661" s="4" t="s">
        <v>30475</v>
      </c>
      <c r="F2661" s="4">
        <f>VLOOKUP($B2661, 'Adsorbate_starOH2_v3(AutoRecove'!$E$2:$L$7960, 5, FALSE)</f>
        <v>-1.3480000000000001</v>
      </c>
      <c r="G2661" s="4">
        <f>VLOOKUP($B2661, 'Adsorbate_starOH2_v3(AutoRecove'!$E$2:$L$7960, 6, FALSE)</f>
        <v>1</v>
      </c>
      <c r="H2661" s="4">
        <f>VLOOKUP($B2661, 'Adsorbate_starOH2_v3(AutoRecove'!$E$2:$L$7960, 7, FALSE)</f>
        <v>1</v>
      </c>
      <c r="I2661" s="4">
        <f>VLOOKUP($B2661, 'Adsorbate_starOH2_v3(AutoRecove'!$E$2:$L$7960, 8, FALSE)</f>
        <v>0</v>
      </c>
    </row>
    <row r="2662" spans="2:9" x14ac:dyDescent="0.2">
      <c r="B2662" t="s">
        <v>8444</v>
      </c>
      <c r="C2662" s="4" t="s">
        <v>5481</v>
      </c>
      <c r="D2662" s="4" t="s">
        <v>30475</v>
      </c>
      <c r="F2662" s="4">
        <f>VLOOKUP($B2662, 'Adsorbate_starOH2_v3(AutoRecove'!$E$2:$L$7960, 5, FALSE)</f>
        <v>-2.9129999999999998</v>
      </c>
      <c r="G2662" s="4">
        <f>VLOOKUP($B2662, 'Adsorbate_starOH2_v3(AutoRecove'!$E$2:$L$7960, 6, FALSE)</f>
        <v>1</v>
      </c>
      <c r="H2662" s="4">
        <f>VLOOKUP($B2662, 'Adsorbate_starOH2_v3(AutoRecove'!$E$2:$L$7960, 7, FALSE)</f>
        <v>0</v>
      </c>
      <c r="I2662" s="4">
        <f>VLOOKUP($B2662, 'Adsorbate_starOH2_v3(AutoRecove'!$E$2:$L$7960, 8, FALSE)</f>
        <v>2</v>
      </c>
    </row>
    <row r="2663" spans="2:9" x14ac:dyDescent="0.2">
      <c r="B2663" t="s">
        <v>8444</v>
      </c>
      <c r="C2663" s="4" t="s">
        <v>5481</v>
      </c>
      <c r="D2663" s="4" t="s">
        <v>30475</v>
      </c>
      <c r="F2663" s="4">
        <f>VLOOKUP($B2663, 'Adsorbate_starOH2_v3(AutoRecove'!$E$2:$L$7960, 5, FALSE)</f>
        <v>-2.9129999999999998</v>
      </c>
      <c r="G2663" s="4">
        <f>VLOOKUP($B2663, 'Adsorbate_starOH2_v3(AutoRecove'!$E$2:$L$7960, 6, FALSE)</f>
        <v>1</v>
      </c>
      <c r="H2663" s="4">
        <f>VLOOKUP($B2663, 'Adsorbate_starOH2_v3(AutoRecove'!$E$2:$L$7960, 7, FALSE)</f>
        <v>0</v>
      </c>
      <c r="I2663" s="4">
        <f>VLOOKUP($B2663, 'Adsorbate_starOH2_v3(AutoRecove'!$E$2:$L$7960, 8, FALSE)</f>
        <v>2</v>
      </c>
    </row>
    <row r="2664" spans="2:9" x14ac:dyDescent="0.2">
      <c r="B2664" t="s">
        <v>16038</v>
      </c>
      <c r="C2664" s="4" t="s">
        <v>5481</v>
      </c>
      <c r="D2664" s="4" t="s">
        <v>30475</v>
      </c>
      <c r="F2664" s="4">
        <f>VLOOKUP($B2664, 'Adsorbate_starOH2_v3(AutoRecove'!$E$2:$L$7960, 5, FALSE)</f>
        <v>-1.0720000000000001</v>
      </c>
      <c r="G2664" s="4">
        <f>VLOOKUP($B2664, 'Adsorbate_starOH2_v3(AutoRecove'!$E$2:$L$7960, 6, FALSE)</f>
        <v>2</v>
      </c>
      <c r="H2664" s="4">
        <f>VLOOKUP($B2664, 'Adsorbate_starOH2_v3(AutoRecove'!$E$2:$L$7960, 7, FALSE)</f>
        <v>2</v>
      </c>
      <c r="I2664" s="4">
        <f>VLOOKUP($B2664, 'Adsorbate_starOH2_v3(AutoRecove'!$E$2:$L$7960, 8, FALSE)</f>
        <v>1</v>
      </c>
    </row>
    <row r="2665" spans="2:9" x14ac:dyDescent="0.2">
      <c r="B2665" t="s">
        <v>5480</v>
      </c>
      <c r="C2665" s="4" t="s">
        <v>5481</v>
      </c>
      <c r="F2665" s="4">
        <f>VLOOKUP($B2665, 'Adsorbate_starOH2_v3(AutoRecove'!$E$2:$L$7960, 5, FALSE)</f>
        <v>-0.879</v>
      </c>
      <c r="G2665" s="4">
        <f>VLOOKUP($B2665, 'Adsorbate_starOH2_v3(AutoRecove'!$E$2:$L$7960, 6, FALSE)</f>
        <v>1</v>
      </c>
      <c r="H2665" s="4">
        <f>VLOOKUP($B2665, 'Adsorbate_starOH2_v3(AutoRecove'!$E$2:$L$7960, 7, FALSE)</f>
        <v>1</v>
      </c>
      <c r="I2665" s="4">
        <f>VLOOKUP($B2665, 'Adsorbate_starOH2_v3(AutoRecove'!$E$2:$L$7960, 8, FALSE)</f>
        <v>1</v>
      </c>
    </row>
    <row r="2666" spans="2:9" x14ac:dyDescent="0.2">
      <c r="B2666" t="s">
        <v>13745</v>
      </c>
      <c r="C2666" s="4" t="s">
        <v>5481</v>
      </c>
      <c r="F2666" s="4">
        <f>VLOOKUP($B2666, 'Adsorbate_starOH2_v3(AutoRecove'!$E$2:$L$7960, 5, FALSE)</f>
        <v>-0.79500000000000004</v>
      </c>
      <c r="G2666" s="4">
        <f>VLOOKUP($B2666, 'Adsorbate_starOH2_v3(AutoRecove'!$E$2:$L$7960, 6, FALSE)</f>
        <v>2</v>
      </c>
      <c r="H2666" s="4">
        <f>VLOOKUP($B2666, 'Adsorbate_starOH2_v3(AutoRecove'!$E$2:$L$7960, 7, FALSE)</f>
        <v>1</v>
      </c>
      <c r="I2666" s="4">
        <f>VLOOKUP($B2666, 'Adsorbate_starOH2_v3(AutoRecove'!$E$2:$L$7960, 8, FALSE)</f>
        <v>0</v>
      </c>
    </row>
    <row r="2667" spans="2:9" x14ac:dyDescent="0.2">
      <c r="B2667" t="s">
        <v>18486</v>
      </c>
      <c r="C2667" s="4" t="s">
        <v>1645</v>
      </c>
      <c r="D2667" s="4" t="s">
        <v>6009</v>
      </c>
      <c r="E2667" s="4" t="s">
        <v>9466</v>
      </c>
      <c r="F2667" s="4">
        <f>VLOOKUP($B2667, 'Adsorbate_starOH2_v3(AutoRecove'!$E$2:$L$7960, 5, FALSE)</f>
        <v>-1.609</v>
      </c>
      <c r="G2667" s="4">
        <f>VLOOKUP($B2667, 'Adsorbate_starOH2_v3(AutoRecove'!$E$2:$L$7960, 6, FALSE)</f>
        <v>1</v>
      </c>
      <c r="H2667" s="4">
        <f>VLOOKUP($B2667, 'Adsorbate_starOH2_v3(AutoRecove'!$E$2:$L$7960, 7, FALSE)</f>
        <v>2</v>
      </c>
      <c r="I2667" s="4">
        <f>VLOOKUP($B2667, 'Adsorbate_starOH2_v3(AutoRecove'!$E$2:$L$7960, 8, FALSE)</f>
        <v>1</v>
      </c>
    </row>
    <row r="2668" spans="2:9" x14ac:dyDescent="0.2">
      <c r="B2668" t="s">
        <v>5282</v>
      </c>
      <c r="C2668" s="4" t="s">
        <v>1645</v>
      </c>
      <c r="D2668" s="4" t="s">
        <v>6009</v>
      </c>
      <c r="F2668" s="4">
        <f>VLOOKUP($B2668, 'Adsorbate_starOH2_v3(AutoRecove'!$E$2:$L$7960, 5, FALSE)</f>
        <v>-0.48199999999999998</v>
      </c>
      <c r="G2668" s="4">
        <f>VLOOKUP($B2668, 'Adsorbate_starOH2_v3(AutoRecove'!$E$2:$L$7960, 6, FALSE)</f>
        <v>1</v>
      </c>
      <c r="H2668" s="4">
        <f>VLOOKUP($B2668, 'Adsorbate_starOH2_v3(AutoRecove'!$E$2:$L$7960, 7, FALSE)</f>
        <v>1</v>
      </c>
      <c r="I2668" s="4">
        <f>VLOOKUP($B2668, 'Adsorbate_starOH2_v3(AutoRecove'!$E$2:$L$7960, 8, FALSE)</f>
        <v>1</v>
      </c>
    </row>
    <row r="2669" spans="2:9" x14ac:dyDescent="0.2">
      <c r="B2669" t="s">
        <v>12325</v>
      </c>
      <c r="C2669" s="4" t="s">
        <v>1645</v>
      </c>
      <c r="D2669" s="4" t="s">
        <v>6009</v>
      </c>
      <c r="F2669" s="4">
        <f>VLOOKUP($B2669, 'Adsorbate_starOH2_v3(AutoRecove'!$E$2:$L$7960, 5, FALSE)</f>
        <v>-0.68799999999999994</v>
      </c>
      <c r="G2669" s="4">
        <f>VLOOKUP($B2669, 'Adsorbate_starOH2_v3(AutoRecove'!$E$2:$L$7960, 6, FALSE)</f>
        <v>1</v>
      </c>
      <c r="H2669" s="4">
        <f>VLOOKUP($B2669, 'Adsorbate_starOH2_v3(AutoRecove'!$E$2:$L$7960, 7, FALSE)</f>
        <v>0</v>
      </c>
      <c r="I2669" s="4">
        <f>VLOOKUP($B2669, 'Adsorbate_starOH2_v3(AutoRecove'!$E$2:$L$7960, 8, FALSE)</f>
        <v>2</v>
      </c>
    </row>
    <row r="2670" spans="2:9" x14ac:dyDescent="0.2">
      <c r="B2670" t="s">
        <v>14802</v>
      </c>
      <c r="C2670" s="4" t="s">
        <v>1645</v>
      </c>
      <c r="D2670" s="4" t="s">
        <v>6009</v>
      </c>
      <c r="F2670" s="4">
        <f>VLOOKUP($B2670, 'Adsorbate_starOH2_v3(AutoRecove'!$E$2:$L$7960, 5, FALSE)</f>
        <v>-0.70099999999999996</v>
      </c>
      <c r="G2670" s="4">
        <f>VLOOKUP($B2670, 'Adsorbate_starOH2_v3(AutoRecove'!$E$2:$L$7960, 6, FALSE)</f>
        <v>2</v>
      </c>
      <c r="H2670" s="4">
        <f>VLOOKUP($B2670, 'Adsorbate_starOH2_v3(AutoRecove'!$E$2:$L$7960, 7, FALSE)</f>
        <v>0</v>
      </c>
      <c r="I2670" s="4">
        <f>VLOOKUP($B2670, 'Adsorbate_starOH2_v3(AutoRecove'!$E$2:$L$7960, 8, FALSE)</f>
        <v>1</v>
      </c>
    </row>
    <row r="2671" spans="2:9" x14ac:dyDescent="0.2">
      <c r="B2671" t="s">
        <v>5282</v>
      </c>
      <c r="C2671" s="4" t="s">
        <v>1645</v>
      </c>
      <c r="D2671" s="4" t="s">
        <v>6009</v>
      </c>
      <c r="F2671" s="4">
        <f>VLOOKUP($B2671, 'Adsorbate_starOH2_v3(AutoRecove'!$E$2:$L$7960, 5, FALSE)</f>
        <v>-0.48199999999999998</v>
      </c>
      <c r="G2671" s="4">
        <f>VLOOKUP($B2671, 'Adsorbate_starOH2_v3(AutoRecove'!$E$2:$L$7960, 6, FALSE)</f>
        <v>1</v>
      </c>
      <c r="H2671" s="4">
        <f>VLOOKUP($B2671, 'Adsorbate_starOH2_v3(AutoRecove'!$E$2:$L$7960, 7, FALSE)</f>
        <v>1</v>
      </c>
      <c r="I2671" s="4">
        <f>VLOOKUP($B2671, 'Adsorbate_starOH2_v3(AutoRecove'!$E$2:$L$7960, 8, FALSE)</f>
        <v>1</v>
      </c>
    </row>
    <row r="2672" spans="2:9" x14ac:dyDescent="0.2">
      <c r="B2672" t="s">
        <v>14802</v>
      </c>
      <c r="C2672" s="4" t="s">
        <v>1645</v>
      </c>
      <c r="D2672" s="4" t="s">
        <v>6009</v>
      </c>
      <c r="F2672" s="4">
        <f>VLOOKUP($B2672, 'Adsorbate_starOH2_v3(AutoRecove'!$E$2:$L$7960, 5, FALSE)</f>
        <v>-0.70099999999999996</v>
      </c>
      <c r="G2672" s="4">
        <f>VLOOKUP($B2672, 'Adsorbate_starOH2_v3(AutoRecove'!$E$2:$L$7960, 6, FALSE)</f>
        <v>2</v>
      </c>
      <c r="H2672" s="4">
        <f>VLOOKUP($B2672, 'Adsorbate_starOH2_v3(AutoRecove'!$E$2:$L$7960, 7, FALSE)</f>
        <v>0</v>
      </c>
      <c r="I2672" s="4">
        <f>VLOOKUP($B2672, 'Adsorbate_starOH2_v3(AutoRecove'!$E$2:$L$7960, 8, FALSE)</f>
        <v>1</v>
      </c>
    </row>
    <row r="2673" spans="2:9" x14ac:dyDescent="0.2">
      <c r="B2673" t="s">
        <v>12325</v>
      </c>
      <c r="C2673" s="4" t="s">
        <v>1645</v>
      </c>
      <c r="D2673" s="4" t="s">
        <v>6009</v>
      </c>
      <c r="F2673" s="4">
        <f>VLOOKUP($B2673, 'Adsorbate_starOH2_v3(AutoRecove'!$E$2:$L$7960, 5, FALSE)</f>
        <v>-0.68799999999999994</v>
      </c>
      <c r="G2673" s="4">
        <f>VLOOKUP($B2673, 'Adsorbate_starOH2_v3(AutoRecove'!$E$2:$L$7960, 6, FALSE)</f>
        <v>1</v>
      </c>
      <c r="H2673" s="4">
        <f>VLOOKUP($B2673, 'Adsorbate_starOH2_v3(AutoRecove'!$E$2:$L$7960, 7, FALSE)</f>
        <v>0</v>
      </c>
      <c r="I2673" s="4">
        <f>VLOOKUP($B2673, 'Adsorbate_starOH2_v3(AutoRecove'!$E$2:$L$7960, 8, FALSE)</f>
        <v>2</v>
      </c>
    </row>
    <row r="2674" spans="2:9" x14ac:dyDescent="0.2">
      <c r="B2674" t="s">
        <v>5282</v>
      </c>
      <c r="C2674" s="4" t="s">
        <v>1645</v>
      </c>
      <c r="D2674" s="4" t="s">
        <v>6009</v>
      </c>
      <c r="F2674" s="4">
        <f>VLOOKUP($B2674, 'Adsorbate_starOH2_v3(AutoRecove'!$E$2:$L$7960, 5, FALSE)</f>
        <v>-0.48199999999999998</v>
      </c>
      <c r="G2674" s="4">
        <f>VLOOKUP($B2674, 'Adsorbate_starOH2_v3(AutoRecove'!$E$2:$L$7960, 6, FALSE)</f>
        <v>1</v>
      </c>
      <c r="H2674" s="4">
        <f>VLOOKUP($B2674, 'Adsorbate_starOH2_v3(AutoRecove'!$E$2:$L$7960, 7, FALSE)</f>
        <v>1</v>
      </c>
      <c r="I2674" s="4">
        <f>VLOOKUP($B2674, 'Adsorbate_starOH2_v3(AutoRecove'!$E$2:$L$7960, 8, FALSE)</f>
        <v>1</v>
      </c>
    </row>
    <row r="2675" spans="2:9" x14ac:dyDescent="0.2">
      <c r="B2675" t="s">
        <v>12325</v>
      </c>
      <c r="C2675" s="4" t="s">
        <v>1645</v>
      </c>
      <c r="D2675" s="4" t="s">
        <v>6009</v>
      </c>
      <c r="F2675" s="4">
        <f>VLOOKUP($B2675, 'Adsorbate_starOH2_v3(AutoRecove'!$E$2:$L$7960, 5, FALSE)</f>
        <v>-0.68799999999999994</v>
      </c>
      <c r="G2675" s="4">
        <f>VLOOKUP($B2675, 'Adsorbate_starOH2_v3(AutoRecove'!$E$2:$L$7960, 6, FALSE)</f>
        <v>1</v>
      </c>
      <c r="H2675" s="4">
        <f>VLOOKUP($B2675, 'Adsorbate_starOH2_v3(AutoRecove'!$E$2:$L$7960, 7, FALSE)</f>
        <v>0</v>
      </c>
      <c r="I2675" s="4">
        <f>VLOOKUP($B2675, 'Adsorbate_starOH2_v3(AutoRecove'!$E$2:$L$7960, 8, FALSE)</f>
        <v>2</v>
      </c>
    </row>
    <row r="2676" spans="2:9" x14ac:dyDescent="0.2">
      <c r="B2676" t="s">
        <v>25142</v>
      </c>
      <c r="C2676" s="4" t="s">
        <v>1645</v>
      </c>
      <c r="D2676" s="4" t="s">
        <v>6009</v>
      </c>
      <c r="F2676" s="4">
        <f>VLOOKUP($B2676, 'Adsorbate_starOH2_v3(AutoRecove'!$E$2:$L$7960, 5, FALSE)</f>
        <v>-0.316</v>
      </c>
      <c r="G2676" s="4">
        <f>VLOOKUP($B2676, 'Adsorbate_starOH2_v3(AutoRecove'!$E$2:$L$7960, 6, FALSE)</f>
        <v>2</v>
      </c>
      <c r="H2676" s="4">
        <f>VLOOKUP($B2676, 'Adsorbate_starOH2_v3(AutoRecove'!$E$2:$L$7960, 7, FALSE)</f>
        <v>1</v>
      </c>
      <c r="I2676" s="4">
        <f>VLOOKUP($B2676, 'Adsorbate_starOH2_v3(AutoRecove'!$E$2:$L$7960, 8, FALSE)</f>
        <v>2</v>
      </c>
    </row>
    <row r="2677" spans="2:9" x14ac:dyDescent="0.2">
      <c r="B2677" t="s">
        <v>14802</v>
      </c>
      <c r="C2677" s="4" t="s">
        <v>1645</v>
      </c>
      <c r="D2677" s="4" t="s">
        <v>6009</v>
      </c>
      <c r="F2677" s="4">
        <f>VLOOKUP($B2677, 'Adsorbate_starOH2_v3(AutoRecove'!$E$2:$L$7960, 5, FALSE)</f>
        <v>-0.70099999999999996</v>
      </c>
      <c r="G2677" s="4">
        <f>VLOOKUP($B2677, 'Adsorbate_starOH2_v3(AutoRecove'!$E$2:$L$7960, 6, FALSE)</f>
        <v>2</v>
      </c>
      <c r="H2677" s="4">
        <f>VLOOKUP($B2677, 'Adsorbate_starOH2_v3(AutoRecove'!$E$2:$L$7960, 7, FALSE)</f>
        <v>0</v>
      </c>
      <c r="I2677" s="4">
        <f>VLOOKUP($B2677, 'Adsorbate_starOH2_v3(AutoRecove'!$E$2:$L$7960, 8, FALSE)</f>
        <v>1</v>
      </c>
    </row>
    <row r="2678" spans="2:9" x14ac:dyDescent="0.2">
      <c r="B2678" t="s">
        <v>14802</v>
      </c>
      <c r="C2678" s="4" t="s">
        <v>1645</v>
      </c>
      <c r="D2678" s="4" t="s">
        <v>6009</v>
      </c>
      <c r="F2678" s="4">
        <f>VLOOKUP($B2678, 'Adsorbate_starOH2_v3(AutoRecove'!$E$2:$L$7960, 5, FALSE)</f>
        <v>-0.70099999999999996</v>
      </c>
      <c r="G2678" s="4">
        <f>VLOOKUP($B2678, 'Adsorbate_starOH2_v3(AutoRecove'!$E$2:$L$7960, 6, FALSE)</f>
        <v>2</v>
      </c>
      <c r="H2678" s="4">
        <f>VLOOKUP($B2678, 'Adsorbate_starOH2_v3(AutoRecove'!$E$2:$L$7960, 7, FALSE)</f>
        <v>0</v>
      </c>
      <c r="I2678" s="4">
        <f>VLOOKUP($B2678, 'Adsorbate_starOH2_v3(AutoRecove'!$E$2:$L$7960, 8, FALSE)</f>
        <v>1</v>
      </c>
    </row>
    <row r="2679" spans="2:9" x14ac:dyDescent="0.2">
      <c r="B2679" t="s">
        <v>19488</v>
      </c>
      <c r="C2679" s="4" t="s">
        <v>1645</v>
      </c>
      <c r="D2679" s="4" t="s">
        <v>6009</v>
      </c>
      <c r="F2679" s="4">
        <f>VLOOKUP($B2679, 'Adsorbate_starOH2_v3(AutoRecove'!$E$2:$L$7960, 5, FALSE)</f>
        <v>-0.629</v>
      </c>
      <c r="G2679" s="4">
        <f>VLOOKUP($B2679, 'Adsorbate_starOH2_v3(AutoRecove'!$E$2:$L$7960, 6, FALSE)</f>
        <v>2</v>
      </c>
      <c r="H2679" s="4">
        <f>VLOOKUP($B2679, 'Adsorbate_starOH2_v3(AutoRecove'!$E$2:$L$7960, 7, FALSE)</f>
        <v>1</v>
      </c>
      <c r="I2679" s="4">
        <f>VLOOKUP($B2679, 'Adsorbate_starOH2_v3(AutoRecove'!$E$2:$L$7960, 8, FALSE)</f>
        <v>1</v>
      </c>
    </row>
    <row r="2680" spans="2:9" x14ac:dyDescent="0.2">
      <c r="B2680" t="s">
        <v>5282</v>
      </c>
      <c r="C2680" s="4" t="s">
        <v>1645</v>
      </c>
      <c r="D2680" s="4" t="s">
        <v>6009</v>
      </c>
      <c r="F2680" s="4">
        <f>VLOOKUP($B2680, 'Adsorbate_starOH2_v3(AutoRecove'!$E$2:$L$7960, 5, FALSE)</f>
        <v>-0.48199999999999998</v>
      </c>
      <c r="G2680" s="4">
        <f>VLOOKUP($B2680, 'Adsorbate_starOH2_v3(AutoRecove'!$E$2:$L$7960, 6, FALSE)</f>
        <v>1</v>
      </c>
      <c r="H2680" s="4">
        <f>VLOOKUP($B2680, 'Adsorbate_starOH2_v3(AutoRecove'!$E$2:$L$7960, 7, FALSE)</f>
        <v>1</v>
      </c>
      <c r="I2680" s="4">
        <f>VLOOKUP($B2680, 'Adsorbate_starOH2_v3(AutoRecove'!$E$2:$L$7960, 8, FALSE)</f>
        <v>1</v>
      </c>
    </row>
    <row r="2681" spans="2:9" x14ac:dyDescent="0.2">
      <c r="B2681" t="s">
        <v>5282</v>
      </c>
      <c r="C2681" s="4" t="s">
        <v>1645</v>
      </c>
      <c r="D2681" s="4" t="s">
        <v>6009</v>
      </c>
      <c r="F2681" s="4">
        <f>VLOOKUP($B2681, 'Adsorbate_starOH2_v3(AutoRecove'!$E$2:$L$7960, 5, FALSE)</f>
        <v>-0.48199999999999998</v>
      </c>
      <c r="G2681" s="4">
        <f>VLOOKUP($B2681, 'Adsorbate_starOH2_v3(AutoRecove'!$E$2:$L$7960, 6, FALSE)</f>
        <v>1</v>
      </c>
      <c r="H2681" s="4">
        <f>VLOOKUP($B2681, 'Adsorbate_starOH2_v3(AutoRecove'!$E$2:$L$7960, 7, FALSE)</f>
        <v>1</v>
      </c>
      <c r="I2681" s="4">
        <f>VLOOKUP($B2681, 'Adsorbate_starOH2_v3(AutoRecove'!$E$2:$L$7960, 8, FALSE)</f>
        <v>1</v>
      </c>
    </row>
    <row r="2682" spans="2:9" x14ac:dyDescent="0.2">
      <c r="B2682" t="s">
        <v>16978</v>
      </c>
      <c r="C2682" s="4" t="s">
        <v>1645</v>
      </c>
      <c r="D2682" s="4" t="s">
        <v>2233</v>
      </c>
      <c r="E2682" s="4" t="s">
        <v>6009</v>
      </c>
      <c r="F2682" s="4">
        <f>VLOOKUP($B2682, 'Adsorbate_starOH2_v3(AutoRecove'!$E$2:$L$7960, 5, FALSE)</f>
        <v>-0.46400000000000002</v>
      </c>
      <c r="G2682" s="4">
        <f>VLOOKUP($B2682, 'Adsorbate_starOH2_v3(AutoRecove'!$E$2:$L$7960, 6, FALSE)</f>
        <v>2</v>
      </c>
      <c r="H2682" s="4">
        <f>VLOOKUP($B2682, 'Adsorbate_starOH2_v3(AutoRecove'!$E$2:$L$7960, 7, FALSE)</f>
        <v>1</v>
      </c>
      <c r="I2682" s="4">
        <f>VLOOKUP($B2682, 'Adsorbate_starOH2_v3(AutoRecove'!$E$2:$L$7960, 8, FALSE)</f>
        <v>0</v>
      </c>
    </row>
    <row r="2683" spans="2:9" x14ac:dyDescent="0.2">
      <c r="B2683" t="s">
        <v>12614</v>
      </c>
      <c r="C2683" s="4" t="s">
        <v>1645</v>
      </c>
      <c r="D2683" s="4" t="s">
        <v>3691</v>
      </c>
      <c r="E2683" s="4" t="s">
        <v>6009</v>
      </c>
      <c r="F2683" s="4">
        <f>VLOOKUP($B2683, 'Adsorbate_starOH2_v3(AutoRecove'!$E$2:$L$7960, 5, FALSE)</f>
        <v>-0.32</v>
      </c>
      <c r="G2683" s="4">
        <f>VLOOKUP($B2683, 'Adsorbate_starOH2_v3(AutoRecove'!$E$2:$L$7960, 6, FALSE)</f>
        <v>1</v>
      </c>
      <c r="H2683" s="4">
        <f>VLOOKUP($B2683, 'Adsorbate_starOH2_v3(AutoRecove'!$E$2:$L$7960, 7, FALSE)</f>
        <v>0</v>
      </c>
      <c r="I2683" s="4">
        <f>VLOOKUP($B2683, 'Adsorbate_starOH2_v3(AutoRecove'!$E$2:$L$7960, 8, FALSE)</f>
        <v>-2</v>
      </c>
    </row>
    <row r="2684" spans="2:9" x14ac:dyDescent="0.2">
      <c r="B2684" t="s">
        <v>13833</v>
      </c>
      <c r="C2684" s="4" t="s">
        <v>1645</v>
      </c>
      <c r="D2684" s="4" t="s">
        <v>30472</v>
      </c>
      <c r="E2684" s="4" t="s">
        <v>10708</v>
      </c>
      <c r="F2684" s="4">
        <f>VLOOKUP($B2684, 'Adsorbate_starOH2_v3(AutoRecove'!$E$2:$L$7960, 5, FALSE)</f>
        <v>-0.68200000000000005</v>
      </c>
      <c r="G2684" s="4">
        <f>VLOOKUP($B2684, 'Adsorbate_starOH2_v3(AutoRecove'!$E$2:$L$7960, 6, FALSE)</f>
        <v>1</v>
      </c>
      <c r="H2684" s="4">
        <f>VLOOKUP($B2684, 'Adsorbate_starOH2_v3(AutoRecove'!$E$2:$L$7960, 7, FALSE)</f>
        <v>1</v>
      </c>
      <c r="I2684" s="4">
        <f>VLOOKUP($B2684, 'Adsorbate_starOH2_v3(AutoRecove'!$E$2:$L$7960, 8, FALSE)</f>
        <v>-1</v>
      </c>
    </row>
    <row r="2685" spans="2:9" x14ac:dyDescent="0.2">
      <c r="B2685" t="s">
        <v>13833</v>
      </c>
      <c r="C2685" s="4" t="s">
        <v>1645</v>
      </c>
      <c r="D2685" s="4" t="s">
        <v>30472</v>
      </c>
      <c r="E2685" s="4" t="s">
        <v>10708</v>
      </c>
      <c r="F2685" s="4">
        <f>VLOOKUP($B2685, 'Adsorbate_starOH2_v3(AutoRecove'!$E$2:$L$7960, 5, FALSE)</f>
        <v>-0.68200000000000005</v>
      </c>
      <c r="G2685" s="4">
        <f>VLOOKUP($B2685, 'Adsorbate_starOH2_v3(AutoRecove'!$E$2:$L$7960, 6, FALSE)</f>
        <v>1</v>
      </c>
      <c r="H2685" s="4">
        <f>VLOOKUP($B2685, 'Adsorbate_starOH2_v3(AutoRecove'!$E$2:$L$7960, 7, FALSE)</f>
        <v>1</v>
      </c>
      <c r="I2685" s="4">
        <f>VLOOKUP($B2685, 'Adsorbate_starOH2_v3(AutoRecove'!$E$2:$L$7960, 8, FALSE)</f>
        <v>-1</v>
      </c>
    </row>
    <row r="2686" spans="2:9" x14ac:dyDescent="0.2">
      <c r="B2686" t="s">
        <v>13254</v>
      </c>
      <c r="C2686" s="4" t="s">
        <v>1645</v>
      </c>
      <c r="D2686" s="4" t="s">
        <v>30472</v>
      </c>
      <c r="E2686" s="4" t="s">
        <v>6009</v>
      </c>
      <c r="F2686" s="4">
        <f>VLOOKUP($B2686, 'Adsorbate_starOH2_v3(AutoRecove'!$E$2:$L$7960, 5, FALSE)</f>
        <v>-0.32300000000000001</v>
      </c>
      <c r="G2686" s="4">
        <f>VLOOKUP($B2686, 'Adsorbate_starOH2_v3(AutoRecove'!$E$2:$L$7960, 6, FALSE)</f>
        <v>2</v>
      </c>
      <c r="H2686" s="4">
        <f>VLOOKUP($B2686, 'Adsorbate_starOH2_v3(AutoRecove'!$E$2:$L$7960, 7, FALSE)</f>
        <v>2</v>
      </c>
      <c r="I2686" s="4">
        <f>VLOOKUP($B2686, 'Adsorbate_starOH2_v3(AutoRecove'!$E$2:$L$7960, 8, FALSE)</f>
        <v>-1</v>
      </c>
    </row>
    <row r="2687" spans="2:9" x14ac:dyDescent="0.2">
      <c r="B2687" t="s">
        <v>21794</v>
      </c>
      <c r="C2687" s="4" t="s">
        <v>1645</v>
      </c>
      <c r="D2687" s="4" t="s">
        <v>30472</v>
      </c>
      <c r="E2687" s="4" t="s">
        <v>2233</v>
      </c>
      <c r="F2687" s="4">
        <f>VLOOKUP($B2687, 'Adsorbate_starOH2_v3(AutoRecove'!$E$2:$L$7960, 5, FALSE)</f>
        <v>-0.45100000000000001</v>
      </c>
      <c r="G2687" s="4">
        <f>VLOOKUP($B2687, 'Adsorbate_starOH2_v3(AutoRecove'!$E$2:$L$7960, 6, FALSE)</f>
        <v>1</v>
      </c>
      <c r="H2687" s="4">
        <f>VLOOKUP($B2687, 'Adsorbate_starOH2_v3(AutoRecove'!$E$2:$L$7960, 7, FALSE)</f>
        <v>0</v>
      </c>
      <c r="I2687" s="4">
        <f>VLOOKUP($B2687, 'Adsorbate_starOH2_v3(AutoRecove'!$E$2:$L$7960, 8, FALSE)</f>
        <v>-2</v>
      </c>
    </row>
    <row r="2688" spans="2:9" x14ac:dyDescent="0.2">
      <c r="B2688" t="s">
        <v>10731</v>
      </c>
      <c r="C2688" s="4" t="s">
        <v>1645</v>
      </c>
      <c r="D2688" s="4" t="s">
        <v>30472</v>
      </c>
      <c r="F2688" s="4">
        <f>VLOOKUP($B2688, 'Adsorbate_starOH2_v3(AutoRecove'!$E$2:$L$7960, 5, FALSE)</f>
        <v>-0.44</v>
      </c>
      <c r="G2688" s="4">
        <f>VLOOKUP($B2688, 'Adsorbate_starOH2_v3(AutoRecove'!$E$2:$L$7960, 6, FALSE)</f>
        <v>1</v>
      </c>
      <c r="H2688" s="4">
        <f>VLOOKUP($B2688, 'Adsorbate_starOH2_v3(AutoRecove'!$E$2:$L$7960, 7, FALSE)</f>
        <v>0</v>
      </c>
      <c r="I2688" s="4">
        <f>VLOOKUP($B2688, 'Adsorbate_starOH2_v3(AutoRecove'!$E$2:$L$7960, 8, FALSE)</f>
        <v>0</v>
      </c>
    </row>
    <row r="2689" spans="2:9" x14ac:dyDescent="0.2">
      <c r="B2689" t="s">
        <v>1140</v>
      </c>
      <c r="C2689" s="4" t="s">
        <v>1645</v>
      </c>
      <c r="D2689" s="4" t="s">
        <v>30472</v>
      </c>
      <c r="F2689" s="4">
        <f>VLOOKUP($B2689, 'Adsorbate_starOH2_v3(AutoRecove'!$E$2:$L$7960, 5, FALSE)</f>
        <v>-0.56499999999999995</v>
      </c>
      <c r="G2689" s="4">
        <f>VLOOKUP($B2689, 'Adsorbate_starOH2_v3(AutoRecove'!$E$2:$L$7960, 6, FALSE)</f>
        <v>2</v>
      </c>
      <c r="H2689" s="4">
        <f>VLOOKUP($B2689, 'Adsorbate_starOH2_v3(AutoRecove'!$E$2:$L$7960, 7, FALSE)</f>
        <v>1</v>
      </c>
      <c r="I2689" s="4">
        <f>VLOOKUP($B2689, 'Adsorbate_starOH2_v3(AutoRecove'!$E$2:$L$7960, 8, FALSE)</f>
        <v>0</v>
      </c>
    </row>
    <row r="2690" spans="2:9" x14ac:dyDescent="0.2">
      <c r="B2690" t="s">
        <v>1140</v>
      </c>
      <c r="C2690" s="4" t="s">
        <v>1645</v>
      </c>
      <c r="D2690" s="4" t="s">
        <v>30472</v>
      </c>
      <c r="F2690" s="4">
        <f>VLOOKUP($B2690, 'Adsorbate_starOH2_v3(AutoRecove'!$E$2:$L$7960, 5, FALSE)</f>
        <v>-0.56499999999999995</v>
      </c>
      <c r="G2690" s="4">
        <f>VLOOKUP($B2690, 'Adsorbate_starOH2_v3(AutoRecove'!$E$2:$L$7960, 6, FALSE)</f>
        <v>2</v>
      </c>
      <c r="H2690" s="4">
        <f>VLOOKUP($B2690, 'Adsorbate_starOH2_v3(AutoRecove'!$E$2:$L$7960, 7, FALSE)</f>
        <v>1</v>
      </c>
      <c r="I2690" s="4">
        <f>VLOOKUP($B2690, 'Adsorbate_starOH2_v3(AutoRecove'!$E$2:$L$7960, 8, FALSE)</f>
        <v>0</v>
      </c>
    </row>
    <row r="2691" spans="2:9" x14ac:dyDescent="0.2">
      <c r="B2691" t="s">
        <v>1140</v>
      </c>
      <c r="C2691" s="4" t="s">
        <v>1645</v>
      </c>
      <c r="D2691" s="4" t="s">
        <v>30472</v>
      </c>
      <c r="F2691" s="4">
        <f>VLOOKUP($B2691, 'Adsorbate_starOH2_v3(AutoRecove'!$E$2:$L$7960, 5, FALSE)</f>
        <v>-0.56499999999999995</v>
      </c>
      <c r="G2691" s="4">
        <f>VLOOKUP($B2691, 'Adsorbate_starOH2_v3(AutoRecove'!$E$2:$L$7960, 6, FALSE)</f>
        <v>2</v>
      </c>
      <c r="H2691" s="4">
        <f>VLOOKUP($B2691, 'Adsorbate_starOH2_v3(AutoRecove'!$E$2:$L$7960, 7, FALSE)</f>
        <v>1</v>
      </c>
      <c r="I2691" s="4">
        <f>VLOOKUP($B2691, 'Adsorbate_starOH2_v3(AutoRecove'!$E$2:$L$7960, 8, FALSE)</f>
        <v>0</v>
      </c>
    </row>
    <row r="2692" spans="2:9" x14ac:dyDescent="0.2">
      <c r="B2692" t="s">
        <v>9913</v>
      </c>
      <c r="C2692" s="4" t="s">
        <v>1645</v>
      </c>
      <c r="D2692" s="4" t="s">
        <v>30472</v>
      </c>
      <c r="F2692" s="4">
        <f>VLOOKUP($B2692, 'Adsorbate_starOH2_v3(AutoRecove'!$E$2:$L$7960, 5, FALSE)</f>
        <v>-0.27</v>
      </c>
      <c r="G2692" s="4">
        <f>VLOOKUP($B2692, 'Adsorbate_starOH2_v3(AutoRecove'!$E$2:$L$7960, 6, FALSE)</f>
        <v>1</v>
      </c>
      <c r="H2692" s="4">
        <f>VLOOKUP($B2692, 'Adsorbate_starOH2_v3(AutoRecove'!$E$2:$L$7960, 7, FALSE)</f>
        <v>2</v>
      </c>
      <c r="I2692" s="4">
        <f>VLOOKUP($B2692, 'Adsorbate_starOH2_v3(AutoRecove'!$E$2:$L$7960, 8, FALSE)</f>
        <v>2</v>
      </c>
    </row>
    <row r="2693" spans="2:9" x14ac:dyDescent="0.2">
      <c r="B2693" t="s">
        <v>1140</v>
      </c>
      <c r="C2693" s="4" t="s">
        <v>1645</v>
      </c>
      <c r="D2693" s="4" t="s">
        <v>30472</v>
      </c>
      <c r="F2693" s="4">
        <f>VLOOKUP($B2693, 'Adsorbate_starOH2_v3(AutoRecove'!$E$2:$L$7960, 5, FALSE)</f>
        <v>-0.56499999999999995</v>
      </c>
      <c r="G2693" s="4">
        <f>VLOOKUP($B2693, 'Adsorbate_starOH2_v3(AutoRecove'!$E$2:$L$7960, 6, FALSE)</f>
        <v>2</v>
      </c>
      <c r="H2693" s="4">
        <f>VLOOKUP($B2693, 'Adsorbate_starOH2_v3(AutoRecove'!$E$2:$L$7960, 7, FALSE)</f>
        <v>1</v>
      </c>
      <c r="I2693" s="4">
        <f>VLOOKUP($B2693, 'Adsorbate_starOH2_v3(AutoRecove'!$E$2:$L$7960, 8, FALSE)</f>
        <v>0</v>
      </c>
    </row>
    <row r="2694" spans="2:9" x14ac:dyDescent="0.2">
      <c r="B2694" t="s">
        <v>1140</v>
      </c>
      <c r="C2694" s="4" t="s">
        <v>1645</v>
      </c>
      <c r="D2694" s="4" t="s">
        <v>30472</v>
      </c>
      <c r="F2694" s="4">
        <f>VLOOKUP($B2694, 'Adsorbate_starOH2_v3(AutoRecove'!$E$2:$L$7960, 5, FALSE)</f>
        <v>-0.56499999999999995</v>
      </c>
      <c r="G2694" s="4">
        <f>VLOOKUP($B2694, 'Adsorbate_starOH2_v3(AutoRecove'!$E$2:$L$7960, 6, FALSE)</f>
        <v>2</v>
      </c>
      <c r="H2694" s="4">
        <f>VLOOKUP($B2694, 'Adsorbate_starOH2_v3(AutoRecove'!$E$2:$L$7960, 7, FALSE)</f>
        <v>1</v>
      </c>
      <c r="I2694" s="4">
        <f>VLOOKUP($B2694, 'Adsorbate_starOH2_v3(AutoRecove'!$E$2:$L$7960, 8, FALSE)</f>
        <v>0</v>
      </c>
    </row>
    <row r="2695" spans="2:9" x14ac:dyDescent="0.2">
      <c r="B2695" t="s">
        <v>1140</v>
      </c>
      <c r="C2695" s="4" t="s">
        <v>1645</v>
      </c>
      <c r="D2695" s="4" t="s">
        <v>30472</v>
      </c>
      <c r="F2695" s="4">
        <f>VLOOKUP($B2695, 'Adsorbate_starOH2_v3(AutoRecove'!$E$2:$L$7960, 5, FALSE)</f>
        <v>-0.56499999999999995</v>
      </c>
      <c r="G2695" s="4">
        <f>VLOOKUP($B2695, 'Adsorbate_starOH2_v3(AutoRecove'!$E$2:$L$7960, 6, FALSE)</f>
        <v>2</v>
      </c>
      <c r="H2695" s="4">
        <f>VLOOKUP($B2695, 'Adsorbate_starOH2_v3(AutoRecove'!$E$2:$L$7960, 7, FALSE)</f>
        <v>1</v>
      </c>
      <c r="I2695" s="4">
        <f>VLOOKUP($B2695, 'Adsorbate_starOH2_v3(AutoRecove'!$E$2:$L$7960, 8, FALSE)</f>
        <v>0</v>
      </c>
    </row>
    <row r="2696" spans="2:9" x14ac:dyDescent="0.2">
      <c r="B2696" t="s">
        <v>9913</v>
      </c>
      <c r="C2696" s="4" t="s">
        <v>1645</v>
      </c>
      <c r="D2696" s="4" t="s">
        <v>30472</v>
      </c>
      <c r="F2696" s="4">
        <f>VLOOKUP($B2696, 'Adsorbate_starOH2_v3(AutoRecove'!$E$2:$L$7960, 5, FALSE)</f>
        <v>-0.27</v>
      </c>
      <c r="G2696" s="4">
        <f>VLOOKUP($B2696, 'Adsorbate_starOH2_v3(AutoRecove'!$E$2:$L$7960, 6, FALSE)</f>
        <v>1</v>
      </c>
      <c r="H2696" s="4">
        <f>VLOOKUP($B2696, 'Adsorbate_starOH2_v3(AutoRecove'!$E$2:$L$7960, 7, FALSE)</f>
        <v>2</v>
      </c>
      <c r="I2696" s="4">
        <f>VLOOKUP($B2696, 'Adsorbate_starOH2_v3(AutoRecove'!$E$2:$L$7960, 8, FALSE)</f>
        <v>2</v>
      </c>
    </row>
    <row r="2697" spans="2:9" x14ac:dyDescent="0.2">
      <c r="B2697" t="s">
        <v>21134</v>
      </c>
      <c r="C2697" s="4" t="s">
        <v>1645</v>
      </c>
      <c r="D2697" s="4" t="s">
        <v>2105</v>
      </c>
      <c r="E2697" s="4" t="s">
        <v>30472</v>
      </c>
      <c r="F2697" s="4">
        <f>VLOOKUP($B2697, 'Adsorbate_starOH2_v3(AutoRecove'!$E$2:$L$7960, 5, FALSE)</f>
        <v>8.4000000000000005E-2</v>
      </c>
      <c r="G2697" s="4">
        <f>VLOOKUP($B2697, 'Adsorbate_starOH2_v3(AutoRecove'!$E$2:$L$7960, 6, FALSE)</f>
        <v>2</v>
      </c>
      <c r="H2697" s="4">
        <f>VLOOKUP($B2697, 'Adsorbate_starOH2_v3(AutoRecove'!$E$2:$L$7960, 7, FALSE)</f>
        <v>-1</v>
      </c>
      <c r="I2697" s="4">
        <f>VLOOKUP($B2697, 'Adsorbate_starOH2_v3(AutoRecove'!$E$2:$L$7960, 8, FALSE)</f>
        <v>-2</v>
      </c>
    </row>
    <row r="2698" spans="2:9" x14ac:dyDescent="0.2">
      <c r="B2698" t="s">
        <v>30418</v>
      </c>
      <c r="C2698" s="4" t="s">
        <v>1645</v>
      </c>
      <c r="D2698" s="4" t="s">
        <v>2105</v>
      </c>
      <c r="E2698" s="4" t="s">
        <v>30472</v>
      </c>
      <c r="F2698" s="4">
        <f>VLOOKUP($B2698, 'Adsorbate_starOH2_v3(AutoRecove'!$E$2:$L$7960, 5, FALSE)</f>
        <v>-1.1000000000000001</v>
      </c>
      <c r="G2698" s="4">
        <f>VLOOKUP($B2698, 'Adsorbate_starOH2_v3(AutoRecove'!$E$2:$L$7960, 6, FALSE)</f>
        <v>2</v>
      </c>
      <c r="H2698" s="4">
        <f>VLOOKUP($B2698, 'Adsorbate_starOH2_v3(AutoRecove'!$E$2:$L$7960, 7, FALSE)</f>
        <v>1</v>
      </c>
      <c r="I2698" s="4">
        <f>VLOOKUP($B2698, 'Adsorbate_starOH2_v3(AutoRecove'!$E$2:$L$7960, 8, FALSE)</f>
        <v>0</v>
      </c>
    </row>
    <row r="2699" spans="2:9" x14ac:dyDescent="0.2">
      <c r="B2699" t="s">
        <v>20496</v>
      </c>
      <c r="C2699" s="4" t="s">
        <v>1645</v>
      </c>
      <c r="D2699" s="4" t="s">
        <v>2105</v>
      </c>
      <c r="E2699" s="4" t="s">
        <v>30472</v>
      </c>
      <c r="F2699" s="4">
        <f>VLOOKUP($B2699, 'Adsorbate_starOH2_v3(AutoRecove'!$E$2:$L$7960, 5, FALSE)</f>
        <v>-0.30299999999999999</v>
      </c>
      <c r="G2699" s="4">
        <f>VLOOKUP($B2699, 'Adsorbate_starOH2_v3(AutoRecove'!$E$2:$L$7960, 6, FALSE)</f>
        <v>2</v>
      </c>
      <c r="H2699" s="4">
        <f>VLOOKUP($B2699, 'Adsorbate_starOH2_v3(AutoRecove'!$E$2:$L$7960, 7, FALSE)</f>
        <v>1</v>
      </c>
      <c r="I2699" s="4">
        <f>VLOOKUP($B2699, 'Adsorbate_starOH2_v3(AutoRecove'!$E$2:$L$7960, 8, FALSE)</f>
        <v>1</v>
      </c>
    </row>
    <row r="2700" spans="2:9" x14ac:dyDescent="0.2">
      <c r="B2700" t="s">
        <v>11632</v>
      </c>
      <c r="C2700" s="4" t="s">
        <v>1645</v>
      </c>
      <c r="D2700" s="4" t="s">
        <v>2105</v>
      </c>
      <c r="F2700" s="4">
        <f>VLOOKUP($B2700, 'Adsorbate_starOH2_v3(AutoRecove'!$E$2:$L$7960, 5, FALSE)</f>
        <v>-1.373</v>
      </c>
      <c r="G2700" s="4">
        <f>VLOOKUP($B2700, 'Adsorbate_starOH2_v3(AutoRecove'!$E$2:$L$7960, 6, FALSE)</f>
        <v>1</v>
      </c>
      <c r="H2700" s="4">
        <f>VLOOKUP($B2700, 'Adsorbate_starOH2_v3(AutoRecove'!$E$2:$L$7960, 7, FALSE)</f>
        <v>0</v>
      </c>
      <c r="I2700" s="4">
        <f>VLOOKUP($B2700, 'Adsorbate_starOH2_v3(AutoRecove'!$E$2:$L$7960, 8, FALSE)</f>
        <v>0</v>
      </c>
    </row>
    <row r="2701" spans="2:9" x14ac:dyDescent="0.2">
      <c r="B2701" t="s">
        <v>11632</v>
      </c>
      <c r="C2701" s="4" t="s">
        <v>1645</v>
      </c>
      <c r="D2701" s="4" t="s">
        <v>2105</v>
      </c>
      <c r="F2701" s="4">
        <f>VLOOKUP($B2701, 'Adsorbate_starOH2_v3(AutoRecove'!$E$2:$L$7960, 5, FALSE)</f>
        <v>-1.373</v>
      </c>
      <c r="G2701" s="4">
        <f>VLOOKUP($B2701, 'Adsorbate_starOH2_v3(AutoRecove'!$E$2:$L$7960, 6, FALSE)</f>
        <v>1</v>
      </c>
      <c r="H2701" s="4">
        <f>VLOOKUP($B2701, 'Adsorbate_starOH2_v3(AutoRecove'!$E$2:$L$7960, 7, FALSE)</f>
        <v>0</v>
      </c>
      <c r="I2701" s="4">
        <f>VLOOKUP($B2701, 'Adsorbate_starOH2_v3(AutoRecove'!$E$2:$L$7960, 8, FALSE)</f>
        <v>0</v>
      </c>
    </row>
    <row r="2702" spans="2:9" x14ac:dyDescent="0.2">
      <c r="B2702" t="s">
        <v>11632</v>
      </c>
      <c r="C2702" s="4" t="s">
        <v>1645</v>
      </c>
      <c r="D2702" s="4" t="s">
        <v>2105</v>
      </c>
      <c r="F2702" s="4">
        <f>VLOOKUP($B2702, 'Adsorbate_starOH2_v3(AutoRecove'!$E$2:$L$7960, 5, FALSE)</f>
        <v>-1.373</v>
      </c>
      <c r="G2702" s="4">
        <f>VLOOKUP($B2702, 'Adsorbate_starOH2_v3(AutoRecove'!$E$2:$L$7960, 6, FALSE)</f>
        <v>1</v>
      </c>
      <c r="H2702" s="4">
        <f>VLOOKUP($B2702, 'Adsorbate_starOH2_v3(AutoRecove'!$E$2:$L$7960, 7, FALSE)</f>
        <v>0</v>
      </c>
      <c r="I2702" s="4">
        <f>VLOOKUP($B2702, 'Adsorbate_starOH2_v3(AutoRecove'!$E$2:$L$7960, 8, FALSE)</f>
        <v>0</v>
      </c>
    </row>
    <row r="2703" spans="2:9" x14ac:dyDescent="0.2">
      <c r="B2703" t="s">
        <v>579</v>
      </c>
      <c r="C2703" s="4" t="s">
        <v>1645</v>
      </c>
      <c r="D2703" s="4" t="s">
        <v>2105</v>
      </c>
      <c r="F2703" s="4">
        <f>VLOOKUP($B2703, 'Adsorbate_starOH2_v3(AutoRecove'!$E$2:$L$7960, 5, FALSE)</f>
        <v>-2.7229999999999999</v>
      </c>
      <c r="G2703" s="4">
        <f>VLOOKUP($B2703, 'Adsorbate_starOH2_v3(AutoRecove'!$E$2:$L$7960, 6, FALSE)</f>
        <v>2</v>
      </c>
      <c r="H2703" s="4">
        <f>VLOOKUP($B2703, 'Adsorbate_starOH2_v3(AutoRecove'!$E$2:$L$7960, 7, FALSE)</f>
        <v>0</v>
      </c>
      <c r="I2703" s="4">
        <f>VLOOKUP($B2703, 'Adsorbate_starOH2_v3(AutoRecove'!$E$2:$L$7960, 8, FALSE)</f>
        <v>1</v>
      </c>
    </row>
    <row r="2704" spans="2:9" x14ac:dyDescent="0.2">
      <c r="B2704" t="s">
        <v>1354</v>
      </c>
      <c r="C2704" s="4" t="s">
        <v>1645</v>
      </c>
      <c r="D2704" s="4" t="s">
        <v>2105</v>
      </c>
      <c r="F2704" s="4">
        <f>VLOOKUP($B2704, 'Adsorbate_starOH2_v3(AutoRecove'!$E$2:$L$7960, 5, FALSE)</f>
        <v>-0.439</v>
      </c>
      <c r="G2704" s="4">
        <f>VLOOKUP($B2704, 'Adsorbate_starOH2_v3(AutoRecove'!$E$2:$L$7960, 6, FALSE)</f>
        <v>2</v>
      </c>
      <c r="H2704" s="4">
        <f>VLOOKUP($B2704, 'Adsorbate_starOH2_v3(AutoRecove'!$E$2:$L$7960, 7, FALSE)</f>
        <v>1</v>
      </c>
      <c r="I2704" s="4">
        <f>VLOOKUP($B2704, 'Adsorbate_starOH2_v3(AutoRecove'!$E$2:$L$7960, 8, FALSE)</f>
        <v>-1</v>
      </c>
    </row>
    <row r="2705" spans="2:9" x14ac:dyDescent="0.2">
      <c r="B2705" t="s">
        <v>579</v>
      </c>
      <c r="C2705" s="4" t="s">
        <v>1645</v>
      </c>
      <c r="D2705" s="4" t="s">
        <v>2105</v>
      </c>
      <c r="F2705" s="4">
        <f>VLOOKUP($B2705, 'Adsorbate_starOH2_v3(AutoRecove'!$E$2:$L$7960, 5, FALSE)</f>
        <v>-2.7229999999999999</v>
      </c>
      <c r="G2705" s="4">
        <f>VLOOKUP($B2705, 'Adsorbate_starOH2_v3(AutoRecove'!$E$2:$L$7960, 6, FALSE)</f>
        <v>2</v>
      </c>
      <c r="H2705" s="4">
        <f>VLOOKUP($B2705, 'Adsorbate_starOH2_v3(AutoRecove'!$E$2:$L$7960, 7, FALSE)</f>
        <v>0</v>
      </c>
      <c r="I2705" s="4">
        <f>VLOOKUP($B2705, 'Adsorbate_starOH2_v3(AutoRecove'!$E$2:$L$7960, 8, FALSE)</f>
        <v>1</v>
      </c>
    </row>
    <row r="2706" spans="2:9" x14ac:dyDescent="0.2">
      <c r="B2706" t="s">
        <v>1354</v>
      </c>
      <c r="C2706" s="4" t="s">
        <v>1645</v>
      </c>
      <c r="D2706" s="4" t="s">
        <v>2105</v>
      </c>
      <c r="F2706" s="4">
        <f>VLOOKUP($B2706, 'Adsorbate_starOH2_v3(AutoRecove'!$E$2:$L$7960, 5, FALSE)</f>
        <v>-0.439</v>
      </c>
      <c r="G2706" s="4">
        <f>VLOOKUP($B2706, 'Adsorbate_starOH2_v3(AutoRecove'!$E$2:$L$7960, 6, FALSE)</f>
        <v>2</v>
      </c>
      <c r="H2706" s="4">
        <f>VLOOKUP($B2706, 'Adsorbate_starOH2_v3(AutoRecove'!$E$2:$L$7960, 7, FALSE)</f>
        <v>1</v>
      </c>
      <c r="I2706" s="4">
        <f>VLOOKUP($B2706, 'Adsorbate_starOH2_v3(AutoRecove'!$E$2:$L$7960, 8, FALSE)</f>
        <v>-1</v>
      </c>
    </row>
    <row r="2707" spans="2:9" x14ac:dyDescent="0.2">
      <c r="B2707" t="s">
        <v>6508</v>
      </c>
      <c r="C2707" s="4" t="s">
        <v>1645</v>
      </c>
      <c r="D2707" s="4" t="s">
        <v>2105</v>
      </c>
      <c r="F2707" s="4">
        <f>VLOOKUP($B2707, 'Adsorbate_starOH2_v3(AutoRecove'!$E$2:$L$7960, 5, FALSE)</f>
        <v>-0.16600000000000001</v>
      </c>
      <c r="G2707" s="4">
        <f>VLOOKUP($B2707, 'Adsorbate_starOH2_v3(AutoRecove'!$E$2:$L$7960, 6, FALSE)</f>
        <v>1</v>
      </c>
      <c r="H2707" s="4">
        <f>VLOOKUP($B2707, 'Adsorbate_starOH2_v3(AutoRecove'!$E$2:$L$7960, 7, FALSE)</f>
        <v>0</v>
      </c>
      <c r="I2707" s="4">
        <f>VLOOKUP($B2707, 'Adsorbate_starOH2_v3(AutoRecove'!$E$2:$L$7960, 8, FALSE)</f>
        <v>1</v>
      </c>
    </row>
    <row r="2708" spans="2:9" x14ac:dyDescent="0.2">
      <c r="B2708" t="s">
        <v>7100</v>
      </c>
      <c r="C2708" s="4" t="s">
        <v>1645</v>
      </c>
      <c r="D2708" s="4" t="s">
        <v>2105</v>
      </c>
      <c r="F2708" s="4">
        <f>VLOOKUP($B2708, 'Adsorbate_starOH2_v3(AutoRecove'!$E$2:$L$7960, 5, FALSE)</f>
        <v>-0.65100000000000002</v>
      </c>
      <c r="G2708" s="4">
        <f>VLOOKUP($B2708, 'Adsorbate_starOH2_v3(AutoRecove'!$E$2:$L$7960, 6, FALSE)</f>
        <v>0</v>
      </c>
      <c r="H2708" s="4">
        <f>VLOOKUP($B2708, 'Adsorbate_starOH2_v3(AutoRecove'!$E$2:$L$7960, 7, FALSE)</f>
        <v>2</v>
      </c>
      <c r="I2708" s="4">
        <f>VLOOKUP($B2708, 'Adsorbate_starOH2_v3(AutoRecove'!$E$2:$L$7960, 8, FALSE)</f>
        <v>1</v>
      </c>
    </row>
    <row r="2709" spans="2:9" x14ac:dyDescent="0.2">
      <c r="B2709" t="s">
        <v>7100</v>
      </c>
      <c r="C2709" s="4" t="s">
        <v>1645</v>
      </c>
      <c r="D2709" s="4" t="s">
        <v>2105</v>
      </c>
      <c r="F2709" s="4">
        <f>VLOOKUP($B2709, 'Adsorbate_starOH2_v3(AutoRecove'!$E$2:$L$7960, 5, FALSE)</f>
        <v>-0.65100000000000002</v>
      </c>
      <c r="G2709" s="4">
        <f>VLOOKUP($B2709, 'Adsorbate_starOH2_v3(AutoRecove'!$E$2:$L$7960, 6, FALSE)</f>
        <v>0</v>
      </c>
      <c r="H2709" s="4">
        <f>VLOOKUP($B2709, 'Adsorbate_starOH2_v3(AutoRecove'!$E$2:$L$7960, 7, FALSE)</f>
        <v>2</v>
      </c>
      <c r="I2709" s="4">
        <f>VLOOKUP($B2709, 'Adsorbate_starOH2_v3(AutoRecove'!$E$2:$L$7960, 8, FALSE)</f>
        <v>1</v>
      </c>
    </row>
    <row r="2710" spans="2:9" x14ac:dyDescent="0.2">
      <c r="B2710" t="s">
        <v>7100</v>
      </c>
      <c r="C2710" s="4" t="s">
        <v>1645</v>
      </c>
      <c r="D2710" s="4" t="s">
        <v>2105</v>
      </c>
      <c r="F2710" s="4">
        <f>VLOOKUP($B2710, 'Adsorbate_starOH2_v3(AutoRecove'!$E$2:$L$7960, 5, FALSE)</f>
        <v>-0.65100000000000002</v>
      </c>
      <c r="G2710" s="4">
        <f>VLOOKUP($B2710, 'Adsorbate_starOH2_v3(AutoRecove'!$E$2:$L$7960, 6, FALSE)</f>
        <v>0</v>
      </c>
      <c r="H2710" s="4">
        <f>VLOOKUP($B2710, 'Adsorbate_starOH2_v3(AutoRecove'!$E$2:$L$7960, 7, FALSE)</f>
        <v>2</v>
      </c>
      <c r="I2710" s="4">
        <f>VLOOKUP($B2710, 'Adsorbate_starOH2_v3(AutoRecove'!$E$2:$L$7960, 8, FALSE)</f>
        <v>1</v>
      </c>
    </row>
    <row r="2711" spans="2:9" x14ac:dyDescent="0.2">
      <c r="B2711" t="s">
        <v>1354</v>
      </c>
      <c r="C2711" s="4" t="s">
        <v>1645</v>
      </c>
      <c r="D2711" s="4" t="s">
        <v>2105</v>
      </c>
      <c r="F2711" s="4">
        <f>VLOOKUP($B2711, 'Adsorbate_starOH2_v3(AutoRecove'!$E$2:$L$7960, 5, FALSE)</f>
        <v>-0.439</v>
      </c>
      <c r="G2711" s="4">
        <f>VLOOKUP($B2711, 'Adsorbate_starOH2_v3(AutoRecove'!$E$2:$L$7960, 6, FALSE)</f>
        <v>2</v>
      </c>
      <c r="H2711" s="4">
        <f>VLOOKUP($B2711, 'Adsorbate_starOH2_v3(AutoRecove'!$E$2:$L$7960, 7, FALSE)</f>
        <v>1</v>
      </c>
      <c r="I2711" s="4">
        <f>VLOOKUP($B2711, 'Adsorbate_starOH2_v3(AutoRecove'!$E$2:$L$7960, 8, FALSE)</f>
        <v>-1</v>
      </c>
    </row>
    <row r="2712" spans="2:9" x14ac:dyDescent="0.2">
      <c r="B2712" t="s">
        <v>9416</v>
      </c>
      <c r="C2712" s="4" t="s">
        <v>1645</v>
      </c>
      <c r="D2712" s="4" t="s">
        <v>2105</v>
      </c>
      <c r="F2712" s="4">
        <f>VLOOKUP($B2712, 'Adsorbate_starOH2_v3(AutoRecove'!$E$2:$L$7960, 5, FALSE)</f>
        <v>-0.68899999999999995</v>
      </c>
      <c r="G2712" s="4">
        <f>VLOOKUP($B2712, 'Adsorbate_starOH2_v3(AutoRecove'!$E$2:$L$7960, 6, FALSE)</f>
        <v>2</v>
      </c>
      <c r="H2712" s="4">
        <f>VLOOKUP($B2712, 'Adsorbate_starOH2_v3(AutoRecove'!$E$2:$L$7960, 7, FALSE)</f>
        <v>1</v>
      </c>
      <c r="I2712" s="4">
        <f>VLOOKUP($B2712, 'Adsorbate_starOH2_v3(AutoRecove'!$E$2:$L$7960, 8, FALSE)</f>
        <v>-1</v>
      </c>
    </row>
    <row r="2713" spans="2:9" x14ac:dyDescent="0.2">
      <c r="B2713" t="s">
        <v>19826</v>
      </c>
      <c r="C2713" s="4" t="s">
        <v>1645</v>
      </c>
      <c r="D2713" s="4" t="s">
        <v>2105</v>
      </c>
      <c r="F2713" s="4">
        <f>VLOOKUP($B2713, 'Adsorbate_starOH2_v3(AutoRecove'!$E$2:$L$7960, 5, FALSE)</f>
        <v>-0.51900000000000002</v>
      </c>
      <c r="G2713" s="4">
        <f>VLOOKUP($B2713, 'Adsorbate_starOH2_v3(AutoRecove'!$E$2:$L$7960, 6, FALSE)</f>
        <v>2</v>
      </c>
      <c r="H2713" s="4">
        <f>VLOOKUP($B2713, 'Adsorbate_starOH2_v3(AutoRecove'!$E$2:$L$7960, 7, FALSE)</f>
        <v>0</v>
      </c>
      <c r="I2713" s="4">
        <f>VLOOKUP($B2713, 'Adsorbate_starOH2_v3(AutoRecove'!$E$2:$L$7960, 8, FALSE)</f>
        <v>-1</v>
      </c>
    </row>
    <row r="2714" spans="2:9" x14ac:dyDescent="0.2">
      <c r="B2714" t="s">
        <v>19826</v>
      </c>
      <c r="C2714" s="4" t="s">
        <v>1645</v>
      </c>
      <c r="D2714" s="4" t="s">
        <v>2105</v>
      </c>
      <c r="F2714" s="4">
        <f>VLOOKUP($B2714, 'Adsorbate_starOH2_v3(AutoRecove'!$E$2:$L$7960, 5, FALSE)</f>
        <v>-0.51900000000000002</v>
      </c>
      <c r="G2714" s="4">
        <f>VLOOKUP($B2714, 'Adsorbate_starOH2_v3(AutoRecove'!$E$2:$L$7960, 6, FALSE)</f>
        <v>2</v>
      </c>
      <c r="H2714" s="4">
        <f>VLOOKUP($B2714, 'Adsorbate_starOH2_v3(AutoRecove'!$E$2:$L$7960, 7, FALSE)</f>
        <v>0</v>
      </c>
      <c r="I2714" s="4">
        <f>VLOOKUP($B2714, 'Adsorbate_starOH2_v3(AutoRecove'!$E$2:$L$7960, 8, FALSE)</f>
        <v>-1</v>
      </c>
    </row>
    <row r="2715" spans="2:9" x14ac:dyDescent="0.2">
      <c r="B2715" t="s">
        <v>3212</v>
      </c>
      <c r="C2715" s="4" t="s">
        <v>1645</v>
      </c>
      <c r="D2715" s="4" t="s">
        <v>30467</v>
      </c>
      <c r="E2715" s="4" t="s">
        <v>30469</v>
      </c>
      <c r="F2715" s="4">
        <f>VLOOKUP($B2715, 'Adsorbate_starOH2_v3(AutoRecove'!$E$2:$L$7960, 5, FALSE)</f>
        <v>-0.51500000000000001</v>
      </c>
      <c r="G2715" s="4">
        <f>VLOOKUP($B2715, 'Adsorbate_starOH2_v3(AutoRecove'!$E$2:$L$7960, 6, FALSE)</f>
        <v>1</v>
      </c>
      <c r="H2715" s="4">
        <f>VLOOKUP($B2715, 'Adsorbate_starOH2_v3(AutoRecove'!$E$2:$L$7960, 7, FALSE)</f>
        <v>1</v>
      </c>
      <c r="I2715" s="4">
        <f>VLOOKUP($B2715, 'Adsorbate_starOH2_v3(AutoRecove'!$E$2:$L$7960, 8, FALSE)</f>
        <v>0</v>
      </c>
    </row>
    <row r="2716" spans="2:9" x14ac:dyDescent="0.2">
      <c r="B2716" t="s">
        <v>4159</v>
      </c>
      <c r="C2716" s="4" t="s">
        <v>1645</v>
      </c>
      <c r="D2716" s="4" t="s">
        <v>30467</v>
      </c>
      <c r="E2716" s="4" t="s">
        <v>6617</v>
      </c>
      <c r="F2716" s="4">
        <f>VLOOKUP($B2716, 'Adsorbate_starOH2_v3(AutoRecove'!$E$2:$L$7960, 5, FALSE)</f>
        <v>-0.91600000000000004</v>
      </c>
      <c r="G2716" s="4">
        <f>VLOOKUP($B2716, 'Adsorbate_starOH2_v3(AutoRecove'!$E$2:$L$7960, 6, FALSE)</f>
        <v>2</v>
      </c>
      <c r="H2716" s="4">
        <f>VLOOKUP($B2716, 'Adsorbate_starOH2_v3(AutoRecove'!$E$2:$L$7960, 7, FALSE)</f>
        <v>1</v>
      </c>
      <c r="I2716" s="4">
        <f>VLOOKUP($B2716, 'Adsorbate_starOH2_v3(AutoRecove'!$E$2:$L$7960, 8, FALSE)</f>
        <v>-1</v>
      </c>
    </row>
    <row r="2717" spans="2:9" x14ac:dyDescent="0.2">
      <c r="B2717" t="s">
        <v>19253</v>
      </c>
      <c r="C2717" s="4" t="s">
        <v>1645</v>
      </c>
      <c r="D2717" s="4" t="s">
        <v>30467</v>
      </c>
      <c r="E2717" s="4" t="s">
        <v>155</v>
      </c>
      <c r="F2717" s="4">
        <f>VLOOKUP($B2717, 'Adsorbate_starOH2_v3(AutoRecove'!$E$2:$L$7960, 5, FALSE)</f>
        <v>-0.47</v>
      </c>
      <c r="G2717" s="4">
        <f>VLOOKUP($B2717, 'Adsorbate_starOH2_v3(AutoRecove'!$E$2:$L$7960, 6, FALSE)</f>
        <v>1</v>
      </c>
      <c r="H2717" s="4">
        <f>VLOOKUP($B2717, 'Adsorbate_starOH2_v3(AutoRecove'!$E$2:$L$7960, 7, FALSE)</f>
        <v>0</v>
      </c>
      <c r="I2717" s="4">
        <f>VLOOKUP($B2717, 'Adsorbate_starOH2_v3(AutoRecove'!$E$2:$L$7960, 8, FALSE)</f>
        <v>2</v>
      </c>
    </row>
    <row r="2718" spans="2:9" x14ac:dyDescent="0.2">
      <c r="B2718" t="s">
        <v>6875</v>
      </c>
      <c r="C2718" s="4" t="s">
        <v>1645</v>
      </c>
      <c r="D2718" s="4" t="s">
        <v>30467</v>
      </c>
      <c r="E2718" s="4" t="s">
        <v>155</v>
      </c>
      <c r="F2718" s="4">
        <f>VLOOKUP($B2718, 'Adsorbate_starOH2_v3(AutoRecove'!$E$2:$L$7960, 5, FALSE)</f>
        <v>-0.48299999999999998</v>
      </c>
      <c r="G2718" s="4">
        <f>VLOOKUP($B2718, 'Adsorbate_starOH2_v3(AutoRecove'!$E$2:$L$7960, 6, FALSE)</f>
        <v>1</v>
      </c>
      <c r="H2718" s="4">
        <f>VLOOKUP($B2718, 'Adsorbate_starOH2_v3(AutoRecove'!$E$2:$L$7960, 7, FALSE)</f>
        <v>1</v>
      </c>
      <c r="I2718" s="4">
        <f>VLOOKUP($B2718, 'Adsorbate_starOH2_v3(AutoRecove'!$E$2:$L$7960, 8, FALSE)</f>
        <v>0</v>
      </c>
    </row>
    <row r="2719" spans="2:9" x14ac:dyDescent="0.2">
      <c r="B2719" t="s">
        <v>6875</v>
      </c>
      <c r="C2719" s="4" t="s">
        <v>1645</v>
      </c>
      <c r="D2719" s="4" t="s">
        <v>30467</v>
      </c>
      <c r="E2719" s="4" t="s">
        <v>155</v>
      </c>
      <c r="F2719" s="4">
        <f>VLOOKUP($B2719, 'Adsorbate_starOH2_v3(AutoRecove'!$E$2:$L$7960, 5, FALSE)</f>
        <v>-0.48299999999999998</v>
      </c>
      <c r="G2719" s="4">
        <f>VLOOKUP($B2719, 'Adsorbate_starOH2_v3(AutoRecove'!$E$2:$L$7960, 6, FALSE)</f>
        <v>1</v>
      </c>
      <c r="H2719" s="4">
        <f>VLOOKUP($B2719, 'Adsorbate_starOH2_v3(AutoRecove'!$E$2:$L$7960, 7, FALSE)</f>
        <v>1</v>
      </c>
      <c r="I2719" s="4">
        <f>VLOOKUP($B2719, 'Adsorbate_starOH2_v3(AutoRecove'!$E$2:$L$7960, 8, FALSE)</f>
        <v>0</v>
      </c>
    </row>
    <row r="2720" spans="2:9" x14ac:dyDescent="0.2">
      <c r="B2720" t="s">
        <v>12535</v>
      </c>
      <c r="C2720" s="4" t="s">
        <v>1645</v>
      </c>
      <c r="D2720" s="4" t="s">
        <v>30467</v>
      </c>
      <c r="E2720" s="4" t="s">
        <v>3550</v>
      </c>
      <c r="F2720" s="4">
        <f>VLOOKUP($B2720, 'Adsorbate_starOH2_v3(AutoRecove'!$E$2:$L$7960, 5, FALSE)</f>
        <v>-1.3069999999999999</v>
      </c>
      <c r="G2720" s="4">
        <f>VLOOKUP($B2720, 'Adsorbate_starOH2_v3(AutoRecove'!$E$2:$L$7960, 6, FALSE)</f>
        <v>2</v>
      </c>
      <c r="H2720" s="4">
        <f>VLOOKUP($B2720, 'Adsorbate_starOH2_v3(AutoRecove'!$E$2:$L$7960, 7, FALSE)</f>
        <v>1</v>
      </c>
      <c r="I2720" s="4">
        <f>VLOOKUP($B2720, 'Adsorbate_starOH2_v3(AutoRecove'!$E$2:$L$7960, 8, FALSE)</f>
        <v>1</v>
      </c>
    </row>
    <row r="2721" spans="2:9" x14ac:dyDescent="0.2">
      <c r="B2721" t="s">
        <v>12535</v>
      </c>
      <c r="C2721" s="4" t="s">
        <v>1645</v>
      </c>
      <c r="D2721" s="4" t="s">
        <v>30467</v>
      </c>
      <c r="E2721" s="4" t="s">
        <v>3550</v>
      </c>
      <c r="F2721" s="4">
        <f>VLOOKUP($B2721, 'Adsorbate_starOH2_v3(AutoRecove'!$E$2:$L$7960, 5, FALSE)</f>
        <v>-1.3069999999999999</v>
      </c>
      <c r="G2721" s="4">
        <f>VLOOKUP($B2721, 'Adsorbate_starOH2_v3(AutoRecove'!$E$2:$L$7960, 6, FALSE)</f>
        <v>2</v>
      </c>
      <c r="H2721" s="4">
        <f>VLOOKUP($B2721, 'Adsorbate_starOH2_v3(AutoRecove'!$E$2:$L$7960, 7, FALSE)</f>
        <v>1</v>
      </c>
      <c r="I2721" s="4">
        <f>VLOOKUP($B2721, 'Adsorbate_starOH2_v3(AutoRecove'!$E$2:$L$7960, 8, FALSE)</f>
        <v>1</v>
      </c>
    </row>
    <row r="2722" spans="2:9" x14ac:dyDescent="0.2">
      <c r="B2722" t="s">
        <v>4274</v>
      </c>
      <c r="C2722" s="4" t="s">
        <v>1645</v>
      </c>
      <c r="D2722" s="4" t="s">
        <v>30467</v>
      </c>
      <c r="E2722" s="4" t="s">
        <v>2233</v>
      </c>
      <c r="F2722" s="4">
        <f>VLOOKUP($B2722, 'Adsorbate_starOH2_v3(AutoRecove'!$E$2:$L$7960, 5, FALSE)</f>
        <v>-0.41299999999999998</v>
      </c>
      <c r="G2722" s="4">
        <f>VLOOKUP($B2722, 'Adsorbate_starOH2_v3(AutoRecove'!$E$2:$L$7960, 6, FALSE)</f>
        <v>0</v>
      </c>
      <c r="H2722" s="4">
        <f>VLOOKUP($B2722, 'Adsorbate_starOH2_v3(AutoRecove'!$E$2:$L$7960, 7, FALSE)</f>
        <v>0</v>
      </c>
      <c r="I2722" s="4">
        <f>VLOOKUP($B2722, 'Adsorbate_starOH2_v3(AutoRecove'!$E$2:$L$7960, 8, FALSE)</f>
        <v>1</v>
      </c>
    </row>
    <row r="2723" spans="2:9" x14ac:dyDescent="0.2">
      <c r="B2723" t="s">
        <v>4274</v>
      </c>
      <c r="C2723" s="4" t="s">
        <v>1645</v>
      </c>
      <c r="D2723" s="4" t="s">
        <v>30467</v>
      </c>
      <c r="E2723" s="4" t="s">
        <v>2233</v>
      </c>
      <c r="F2723" s="4">
        <f>VLOOKUP($B2723, 'Adsorbate_starOH2_v3(AutoRecove'!$E$2:$L$7960, 5, FALSE)</f>
        <v>-0.41299999999999998</v>
      </c>
      <c r="G2723" s="4">
        <f>VLOOKUP($B2723, 'Adsorbate_starOH2_v3(AutoRecove'!$E$2:$L$7960, 6, FALSE)</f>
        <v>0</v>
      </c>
      <c r="H2723" s="4">
        <f>VLOOKUP($B2723, 'Adsorbate_starOH2_v3(AutoRecove'!$E$2:$L$7960, 7, FALSE)</f>
        <v>0</v>
      </c>
      <c r="I2723" s="4">
        <f>VLOOKUP($B2723, 'Adsorbate_starOH2_v3(AutoRecove'!$E$2:$L$7960, 8, FALSE)</f>
        <v>1</v>
      </c>
    </row>
    <row r="2724" spans="2:9" x14ac:dyDescent="0.2">
      <c r="B2724" t="s">
        <v>10631</v>
      </c>
      <c r="C2724" s="4" t="s">
        <v>1645</v>
      </c>
      <c r="D2724" s="4" t="s">
        <v>30467</v>
      </c>
      <c r="E2724" s="4" t="s">
        <v>2233</v>
      </c>
      <c r="F2724" s="4">
        <f>VLOOKUP($B2724, 'Adsorbate_starOH2_v3(AutoRecove'!$E$2:$L$7960, 5, FALSE)</f>
        <v>-0.48899999999999999</v>
      </c>
      <c r="G2724" s="4">
        <f>VLOOKUP($B2724, 'Adsorbate_starOH2_v3(AutoRecove'!$E$2:$L$7960, 6, FALSE)</f>
        <v>2</v>
      </c>
      <c r="H2724" s="4">
        <f>VLOOKUP($B2724, 'Adsorbate_starOH2_v3(AutoRecove'!$E$2:$L$7960, 7, FALSE)</f>
        <v>1</v>
      </c>
      <c r="I2724" s="4">
        <f>VLOOKUP($B2724, 'Adsorbate_starOH2_v3(AutoRecove'!$E$2:$L$7960, 8, FALSE)</f>
        <v>0</v>
      </c>
    </row>
    <row r="2725" spans="2:9" x14ac:dyDescent="0.2">
      <c r="B2725" t="s">
        <v>14469</v>
      </c>
      <c r="C2725" s="4" t="s">
        <v>1645</v>
      </c>
      <c r="D2725" s="4" t="s">
        <v>30467</v>
      </c>
      <c r="E2725" s="4" t="s">
        <v>2233</v>
      </c>
      <c r="F2725" s="4">
        <f>VLOOKUP($B2725, 'Adsorbate_starOH2_v3(AutoRecove'!$E$2:$L$7960, 5, FALSE)</f>
        <v>-0.47699999999999998</v>
      </c>
      <c r="G2725" s="4">
        <f>VLOOKUP($B2725, 'Adsorbate_starOH2_v3(AutoRecove'!$E$2:$L$7960, 6, FALSE)</f>
        <v>2</v>
      </c>
      <c r="H2725" s="4">
        <f>VLOOKUP($B2725, 'Adsorbate_starOH2_v3(AutoRecove'!$E$2:$L$7960, 7, FALSE)</f>
        <v>1</v>
      </c>
      <c r="I2725" s="4">
        <f>VLOOKUP($B2725, 'Adsorbate_starOH2_v3(AutoRecove'!$E$2:$L$7960, 8, FALSE)</f>
        <v>2</v>
      </c>
    </row>
    <row r="2726" spans="2:9" x14ac:dyDescent="0.2">
      <c r="B2726" t="s">
        <v>8403</v>
      </c>
      <c r="C2726" s="4" t="s">
        <v>1645</v>
      </c>
      <c r="D2726" s="4" t="s">
        <v>30467</v>
      </c>
      <c r="F2726" s="4">
        <f>VLOOKUP($B2726, 'Adsorbate_starOH2_v3(AutoRecove'!$E$2:$L$7960, 5, FALSE)</f>
        <v>-0.69899999999999995</v>
      </c>
      <c r="G2726" s="4">
        <f>VLOOKUP($B2726, 'Adsorbate_starOH2_v3(AutoRecove'!$E$2:$L$7960, 6, FALSE)</f>
        <v>1</v>
      </c>
      <c r="H2726" s="4">
        <f>VLOOKUP($B2726, 'Adsorbate_starOH2_v3(AutoRecove'!$E$2:$L$7960, 7, FALSE)</f>
        <v>1</v>
      </c>
      <c r="I2726" s="4">
        <f>VLOOKUP($B2726, 'Adsorbate_starOH2_v3(AutoRecove'!$E$2:$L$7960, 8, FALSE)</f>
        <v>0</v>
      </c>
    </row>
    <row r="2727" spans="2:9" x14ac:dyDescent="0.2">
      <c r="B2727" t="s">
        <v>8403</v>
      </c>
      <c r="C2727" s="4" t="s">
        <v>1645</v>
      </c>
      <c r="D2727" s="4" t="s">
        <v>30467</v>
      </c>
      <c r="F2727" s="4">
        <f>VLOOKUP($B2727, 'Adsorbate_starOH2_v3(AutoRecove'!$E$2:$L$7960, 5, FALSE)</f>
        <v>-0.69899999999999995</v>
      </c>
      <c r="G2727" s="4">
        <f>VLOOKUP($B2727, 'Adsorbate_starOH2_v3(AutoRecove'!$E$2:$L$7960, 6, FALSE)</f>
        <v>1</v>
      </c>
      <c r="H2727" s="4">
        <f>VLOOKUP($B2727, 'Adsorbate_starOH2_v3(AutoRecove'!$E$2:$L$7960, 7, FALSE)</f>
        <v>1</v>
      </c>
      <c r="I2727" s="4">
        <f>VLOOKUP($B2727, 'Adsorbate_starOH2_v3(AutoRecove'!$E$2:$L$7960, 8, FALSE)</f>
        <v>0</v>
      </c>
    </row>
    <row r="2728" spans="2:9" x14ac:dyDescent="0.2">
      <c r="B2728" t="s">
        <v>1285</v>
      </c>
      <c r="C2728" s="4" t="s">
        <v>1645</v>
      </c>
      <c r="D2728" s="4" t="s">
        <v>30467</v>
      </c>
      <c r="F2728" s="4">
        <f>VLOOKUP($B2728, 'Adsorbate_starOH2_v3(AutoRecove'!$E$2:$L$7960, 5, FALSE)</f>
        <v>-0.77900000000000003</v>
      </c>
      <c r="G2728" s="4">
        <f>VLOOKUP($B2728, 'Adsorbate_starOH2_v3(AutoRecove'!$E$2:$L$7960, 6, FALSE)</f>
        <v>2</v>
      </c>
      <c r="H2728" s="4">
        <f>VLOOKUP($B2728, 'Adsorbate_starOH2_v3(AutoRecove'!$E$2:$L$7960, 7, FALSE)</f>
        <v>1</v>
      </c>
      <c r="I2728" s="4">
        <f>VLOOKUP($B2728, 'Adsorbate_starOH2_v3(AutoRecove'!$E$2:$L$7960, 8, FALSE)</f>
        <v>1</v>
      </c>
    </row>
    <row r="2729" spans="2:9" x14ac:dyDescent="0.2">
      <c r="B2729" t="s">
        <v>7815</v>
      </c>
      <c r="C2729" s="4" t="s">
        <v>1645</v>
      </c>
      <c r="D2729" s="4" t="s">
        <v>30467</v>
      </c>
      <c r="F2729" s="4">
        <f>VLOOKUP($B2729, 'Adsorbate_starOH2_v3(AutoRecove'!$E$2:$L$7960, 5, FALSE)</f>
        <v>-0.70199999999999996</v>
      </c>
      <c r="G2729" s="4">
        <f>VLOOKUP($B2729, 'Adsorbate_starOH2_v3(AutoRecove'!$E$2:$L$7960, 6, FALSE)</f>
        <v>1</v>
      </c>
      <c r="H2729" s="4">
        <f>VLOOKUP($B2729, 'Adsorbate_starOH2_v3(AutoRecove'!$E$2:$L$7960, 7, FALSE)</f>
        <v>1</v>
      </c>
      <c r="I2729" s="4">
        <f>VLOOKUP($B2729, 'Adsorbate_starOH2_v3(AutoRecove'!$E$2:$L$7960, 8, FALSE)</f>
        <v>0</v>
      </c>
    </row>
    <row r="2730" spans="2:9" x14ac:dyDescent="0.2">
      <c r="B2730" t="s">
        <v>11020</v>
      </c>
      <c r="C2730" s="4" t="s">
        <v>1645</v>
      </c>
      <c r="D2730" s="4" t="s">
        <v>30467</v>
      </c>
      <c r="F2730" s="4">
        <f>VLOOKUP($B2730, 'Adsorbate_starOH2_v3(AutoRecove'!$E$2:$L$7960, 5, FALSE)</f>
        <v>-0.42899999999999999</v>
      </c>
      <c r="G2730" s="4">
        <f>VLOOKUP($B2730, 'Adsorbate_starOH2_v3(AutoRecove'!$E$2:$L$7960, 6, FALSE)</f>
        <v>1</v>
      </c>
      <c r="H2730" s="4">
        <f>VLOOKUP($B2730, 'Adsorbate_starOH2_v3(AutoRecove'!$E$2:$L$7960, 7, FALSE)</f>
        <v>1</v>
      </c>
      <c r="I2730" s="4">
        <f>VLOOKUP($B2730, 'Adsorbate_starOH2_v3(AutoRecove'!$E$2:$L$7960, 8, FALSE)</f>
        <v>1</v>
      </c>
    </row>
    <row r="2731" spans="2:9" x14ac:dyDescent="0.2">
      <c r="B2731" t="s">
        <v>7815</v>
      </c>
      <c r="C2731" s="4" t="s">
        <v>1645</v>
      </c>
      <c r="D2731" s="4" t="s">
        <v>30467</v>
      </c>
      <c r="F2731" s="4">
        <f>VLOOKUP($B2731, 'Adsorbate_starOH2_v3(AutoRecove'!$E$2:$L$7960, 5, FALSE)</f>
        <v>-0.70199999999999996</v>
      </c>
      <c r="G2731" s="4">
        <f>VLOOKUP($B2731, 'Adsorbate_starOH2_v3(AutoRecove'!$E$2:$L$7960, 6, FALSE)</f>
        <v>1</v>
      </c>
      <c r="H2731" s="4">
        <f>VLOOKUP($B2731, 'Adsorbate_starOH2_v3(AutoRecove'!$E$2:$L$7960, 7, FALSE)</f>
        <v>1</v>
      </c>
      <c r="I2731" s="4">
        <f>VLOOKUP($B2731, 'Adsorbate_starOH2_v3(AutoRecove'!$E$2:$L$7960, 8, FALSE)</f>
        <v>0</v>
      </c>
    </row>
    <row r="2732" spans="2:9" x14ac:dyDescent="0.2">
      <c r="B2732" t="s">
        <v>29182</v>
      </c>
      <c r="C2732" s="4" t="s">
        <v>1645</v>
      </c>
      <c r="D2732" s="4" t="s">
        <v>915</v>
      </c>
      <c r="E2732" s="4" t="s">
        <v>2105</v>
      </c>
      <c r="F2732" s="4">
        <f>VLOOKUP($B2732, 'Adsorbate_starOH2_v3(AutoRecove'!$E$2:$L$7960, 5, FALSE)</f>
        <v>-0.56899999999999995</v>
      </c>
      <c r="G2732" s="4">
        <f>VLOOKUP($B2732, 'Adsorbate_starOH2_v3(AutoRecove'!$E$2:$L$7960, 6, FALSE)</f>
        <v>1</v>
      </c>
      <c r="H2732" s="4">
        <f>VLOOKUP($B2732, 'Adsorbate_starOH2_v3(AutoRecove'!$E$2:$L$7960, 7, FALSE)</f>
        <v>0</v>
      </c>
      <c r="I2732" s="4">
        <f>VLOOKUP($B2732, 'Adsorbate_starOH2_v3(AutoRecove'!$E$2:$L$7960, 8, FALSE)</f>
        <v>0</v>
      </c>
    </row>
    <row r="2733" spans="2:9" x14ac:dyDescent="0.2">
      <c r="B2733" t="s">
        <v>16739</v>
      </c>
      <c r="C2733" s="4" t="s">
        <v>1645</v>
      </c>
      <c r="D2733" s="4" t="s">
        <v>21461</v>
      </c>
      <c r="E2733" s="4" t="s">
        <v>3691</v>
      </c>
      <c r="F2733" s="4">
        <f>VLOOKUP($B2733, 'Adsorbate_starOH2_v3(AutoRecove'!$E$2:$L$7960, 5, FALSE)</f>
        <v>5.6000000000000001E-2</v>
      </c>
      <c r="G2733" s="4">
        <f>VLOOKUP($B2733, 'Adsorbate_starOH2_v3(AutoRecove'!$E$2:$L$7960, 6, FALSE)</f>
        <v>1</v>
      </c>
      <c r="H2733" s="4">
        <f>VLOOKUP($B2733, 'Adsorbate_starOH2_v3(AutoRecove'!$E$2:$L$7960, 7, FALSE)</f>
        <v>1</v>
      </c>
      <c r="I2733" s="4">
        <f>VLOOKUP($B2733, 'Adsorbate_starOH2_v3(AutoRecove'!$E$2:$L$7960, 8, FALSE)</f>
        <v>1</v>
      </c>
    </row>
    <row r="2734" spans="2:9" x14ac:dyDescent="0.2">
      <c r="B2734" t="s">
        <v>23229</v>
      </c>
      <c r="C2734" s="4" t="s">
        <v>1645</v>
      </c>
      <c r="D2734" s="4" t="s">
        <v>21461</v>
      </c>
      <c r="E2734" s="4" t="s">
        <v>30472</v>
      </c>
      <c r="F2734" s="4">
        <f>VLOOKUP($B2734, 'Adsorbate_starOH2_v3(AutoRecove'!$E$2:$L$7960, 5, FALSE)</f>
        <v>-0.36899999999999999</v>
      </c>
      <c r="G2734" s="4">
        <f>VLOOKUP($B2734, 'Adsorbate_starOH2_v3(AutoRecove'!$E$2:$L$7960, 6, FALSE)</f>
        <v>1</v>
      </c>
      <c r="H2734" s="4">
        <f>VLOOKUP($B2734, 'Adsorbate_starOH2_v3(AutoRecove'!$E$2:$L$7960, 7, FALSE)</f>
        <v>2</v>
      </c>
      <c r="I2734" s="4">
        <f>VLOOKUP($B2734, 'Adsorbate_starOH2_v3(AutoRecove'!$E$2:$L$7960, 8, FALSE)</f>
        <v>0</v>
      </c>
    </row>
    <row r="2735" spans="2:9" x14ac:dyDescent="0.2">
      <c r="B2735" t="s">
        <v>27633</v>
      </c>
      <c r="C2735" s="4" t="s">
        <v>1645</v>
      </c>
      <c r="D2735" s="4" t="s">
        <v>9220</v>
      </c>
      <c r="E2735" s="4" t="s">
        <v>6009</v>
      </c>
      <c r="F2735" s="4">
        <f>VLOOKUP($B2735, 'Adsorbate_starOH2_v3(AutoRecove'!$E$2:$L$7960, 5, FALSE)</f>
        <v>-0.34899999999999998</v>
      </c>
      <c r="G2735" s="4">
        <f>VLOOKUP($B2735, 'Adsorbate_starOH2_v3(AutoRecove'!$E$2:$L$7960, 6, FALSE)</f>
        <v>1</v>
      </c>
      <c r="H2735" s="4">
        <f>VLOOKUP($B2735, 'Adsorbate_starOH2_v3(AutoRecove'!$E$2:$L$7960, 7, FALSE)</f>
        <v>1</v>
      </c>
      <c r="I2735" s="4">
        <f>VLOOKUP($B2735, 'Adsorbate_starOH2_v3(AutoRecove'!$E$2:$L$7960, 8, FALSE)</f>
        <v>1</v>
      </c>
    </row>
    <row r="2736" spans="2:9" x14ac:dyDescent="0.2">
      <c r="B2736" t="s">
        <v>20896</v>
      </c>
      <c r="C2736" s="4" t="s">
        <v>1645</v>
      </c>
      <c r="D2736" s="4" t="s">
        <v>9220</v>
      </c>
      <c r="E2736" s="4" t="s">
        <v>3691</v>
      </c>
      <c r="F2736" s="4">
        <f>VLOOKUP($B2736, 'Adsorbate_starOH2_v3(AutoRecove'!$E$2:$L$7960, 5, FALSE)</f>
        <v>-0.53500000000000003</v>
      </c>
      <c r="G2736" s="4">
        <f>VLOOKUP($B2736, 'Adsorbate_starOH2_v3(AutoRecove'!$E$2:$L$7960, 6, FALSE)</f>
        <v>2</v>
      </c>
      <c r="H2736" s="4">
        <f>VLOOKUP($B2736, 'Adsorbate_starOH2_v3(AutoRecove'!$E$2:$L$7960, 7, FALSE)</f>
        <v>0</v>
      </c>
      <c r="I2736" s="4">
        <f>VLOOKUP($B2736, 'Adsorbate_starOH2_v3(AutoRecove'!$E$2:$L$7960, 8, FALSE)</f>
        <v>1</v>
      </c>
    </row>
    <row r="2737" spans="2:9" x14ac:dyDescent="0.2">
      <c r="B2737" t="s">
        <v>13433</v>
      </c>
      <c r="C2737" s="4" t="s">
        <v>1645</v>
      </c>
      <c r="D2737" s="4" t="s">
        <v>9220</v>
      </c>
      <c r="E2737" s="4" t="s">
        <v>30467</v>
      </c>
      <c r="F2737" s="4">
        <f>VLOOKUP($B2737, 'Adsorbate_starOH2_v3(AutoRecove'!$E$2:$L$7960, 5, FALSE)</f>
        <v>-0.57199999999999995</v>
      </c>
      <c r="G2737" s="4">
        <f>VLOOKUP($B2737, 'Adsorbate_starOH2_v3(AutoRecove'!$E$2:$L$7960, 6, FALSE)</f>
        <v>0</v>
      </c>
      <c r="H2737" s="4">
        <f>VLOOKUP($B2737, 'Adsorbate_starOH2_v3(AutoRecove'!$E$2:$L$7960, 7, FALSE)</f>
        <v>1</v>
      </c>
      <c r="I2737" s="4">
        <f>VLOOKUP($B2737, 'Adsorbate_starOH2_v3(AutoRecove'!$E$2:$L$7960, 8, FALSE)</f>
        <v>2</v>
      </c>
    </row>
    <row r="2738" spans="2:9" x14ac:dyDescent="0.2">
      <c r="B2738" t="s">
        <v>4562</v>
      </c>
      <c r="C2738" s="4" t="s">
        <v>1645</v>
      </c>
      <c r="D2738" s="4" t="s">
        <v>1393</v>
      </c>
      <c r="F2738" s="4">
        <f>VLOOKUP($B2738, 'Adsorbate_starOH2_v3(AutoRecove'!$E$2:$L$7960, 5, FALSE)</f>
        <v>-0.314</v>
      </c>
      <c r="G2738" s="4">
        <f>VLOOKUP($B2738, 'Adsorbate_starOH2_v3(AutoRecove'!$E$2:$L$7960, 6, FALSE)</f>
        <v>1</v>
      </c>
      <c r="H2738" s="4">
        <f>VLOOKUP($B2738, 'Adsorbate_starOH2_v3(AutoRecove'!$E$2:$L$7960, 7, FALSE)</f>
        <v>1</v>
      </c>
      <c r="I2738" s="4">
        <f>VLOOKUP($B2738, 'Adsorbate_starOH2_v3(AutoRecove'!$E$2:$L$7960, 8, FALSE)</f>
        <v>0</v>
      </c>
    </row>
    <row r="2739" spans="2:9" x14ac:dyDescent="0.2">
      <c r="B2739" t="s">
        <v>4562</v>
      </c>
      <c r="C2739" s="4" t="s">
        <v>1645</v>
      </c>
      <c r="D2739" s="4" t="s">
        <v>1393</v>
      </c>
      <c r="F2739" s="4">
        <f>VLOOKUP($B2739, 'Adsorbate_starOH2_v3(AutoRecove'!$E$2:$L$7960, 5, FALSE)</f>
        <v>-0.314</v>
      </c>
      <c r="G2739" s="4">
        <f>VLOOKUP($B2739, 'Adsorbate_starOH2_v3(AutoRecove'!$E$2:$L$7960, 6, FALSE)</f>
        <v>1</v>
      </c>
      <c r="H2739" s="4">
        <f>VLOOKUP($B2739, 'Adsorbate_starOH2_v3(AutoRecove'!$E$2:$L$7960, 7, FALSE)</f>
        <v>1</v>
      </c>
      <c r="I2739" s="4">
        <f>VLOOKUP($B2739, 'Adsorbate_starOH2_v3(AutoRecove'!$E$2:$L$7960, 8, FALSE)</f>
        <v>0</v>
      </c>
    </row>
    <row r="2740" spans="2:9" x14ac:dyDescent="0.2">
      <c r="B2740" t="s">
        <v>14006</v>
      </c>
      <c r="C2740" s="4" t="s">
        <v>1645</v>
      </c>
      <c r="D2740" s="4" t="s">
        <v>1393</v>
      </c>
      <c r="F2740" s="4">
        <f>VLOOKUP($B2740, 'Adsorbate_starOH2_v3(AutoRecove'!$E$2:$L$7960, 5, FALSE)</f>
        <v>-0.30599999999999999</v>
      </c>
      <c r="G2740" s="4">
        <f>VLOOKUP($B2740, 'Adsorbate_starOH2_v3(AutoRecove'!$E$2:$L$7960, 6, FALSE)</f>
        <v>1</v>
      </c>
      <c r="H2740" s="4">
        <f>VLOOKUP($B2740, 'Adsorbate_starOH2_v3(AutoRecove'!$E$2:$L$7960, 7, FALSE)</f>
        <v>0</v>
      </c>
      <c r="I2740" s="4">
        <f>VLOOKUP($B2740, 'Adsorbate_starOH2_v3(AutoRecove'!$E$2:$L$7960, 8, FALSE)</f>
        <v>0</v>
      </c>
    </row>
    <row r="2741" spans="2:9" x14ac:dyDescent="0.2">
      <c r="B2741" t="s">
        <v>4562</v>
      </c>
      <c r="C2741" s="4" t="s">
        <v>1645</v>
      </c>
      <c r="D2741" s="4" t="s">
        <v>1393</v>
      </c>
      <c r="F2741" s="4">
        <f>VLOOKUP($B2741, 'Adsorbate_starOH2_v3(AutoRecove'!$E$2:$L$7960, 5, FALSE)</f>
        <v>-0.314</v>
      </c>
      <c r="G2741" s="4">
        <f>VLOOKUP($B2741, 'Adsorbate_starOH2_v3(AutoRecove'!$E$2:$L$7960, 6, FALSE)</f>
        <v>1</v>
      </c>
      <c r="H2741" s="4">
        <f>VLOOKUP($B2741, 'Adsorbate_starOH2_v3(AutoRecove'!$E$2:$L$7960, 7, FALSE)</f>
        <v>1</v>
      </c>
      <c r="I2741" s="4">
        <f>VLOOKUP($B2741, 'Adsorbate_starOH2_v3(AutoRecove'!$E$2:$L$7960, 8, FALSE)</f>
        <v>0</v>
      </c>
    </row>
    <row r="2742" spans="2:9" x14ac:dyDescent="0.2">
      <c r="B2742" t="s">
        <v>23111</v>
      </c>
      <c r="C2742" s="4" t="s">
        <v>1645</v>
      </c>
      <c r="D2742" s="4" t="s">
        <v>30474</v>
      </c>
      <c r="E2742" s="4" t="s">
        <v>30469</v>
      </c>
      <c r="F2742" s="4">
        <f>VLOOKUP($B2742, 'Adsorbate_starOH2_v3(AutoRecove'!$E$2:$L$7960, 5, FALSE)</f>
        <v>-1.9410000000000001</v>
      </c>
      <c r="G2742" s="4">
        <f>VLOOKUP($B2742, 'Adsorbate_starOH2_v3(AutoRecove'!$E$2:$L$7960, 6, FALSE)</f>
        <v>2</v>
      </c>
      <c r="H2742" s="4">
        <f>VLOOKUP($B2742, 'Adsorbate_starOH2_v3(AutoRecove'!$E$2:$L$7960, 7, FALSE)</f>
        <v>0</v>
      </c>
      <c r="I2742" s="4">
        <f>VLOOKUP($B2742, 'Adsorbate_starOH2_v3(AutoRecove'!$E$2:$L$7960, 8, FALSE)</f>
        <v>-1</v>
      </c>
    </row>
    <row r="2743" spans="2:9" x14ac:dyDescent="0.2">
      <c r="B2743" t="s">
        <v>16384</v>
      </c>
      <c r="C2743" s="4" t="s">
        <v>1645</v>
      </c>
      <c r="D2743" s="4" t="s">
        <v>30474</v>
      </c>
      <c r="E2743" s="4" t="s">
        <v>30469</v>
      </c>
      <c r="F2743" s="4">
        <f>VLOOKUP($B2743, 'Adsorbate_starOH2_v3(AutoRecove'!$E$2:$L$7960, 5, FALSE)</f>
        <v>-0.28899999999999998</v>
      </c>
      <c r="G2743" s="4">
        <f>VLOOKUP($B2743, 'Adsorbate_starOH2_v3(AutoRecove'!$E$2:$L$7960, 6, FALSE)</f>
        <v>2</v>
      </c>
      <c r="H2743" s="4">
        <f>VLOOKUP($B2743, 'Adsorbate_starOH2_v3(AutoRecove'!$E$2:$L$7960, 7, FALSE)</f>
        <v>0</v>
      </c>
      <c r="I2743" s="4">
        <f>VLOOKUP($B2743, 'Adsorbate_starOH2_v3(AutoRecove'!$E$2:$L$7960, 8, FALSE)</f>
        <v>-1</v>
      </c>
    </row>
    <row r="2744" spans="2:9" x14ac:dyDescent="0.2">
      <c r="B2744" t="s">
        <v>22765</v>
      </c>
      <c r="C2744" s="4" t="s">
        <v>1645</v>
      </c>
      <c r="D2744" s="4" t="s">
        <v>30474</v>
      </c>
      <c r="E2744" s="4" t="s">
        <v>6009</v>
      </c>
      <c r="F2744" s="4">
        <f>VLOOKUP($B2744, 'Adsorbate_starOH2_v3(AutoRecove'!$E$2:$L$7960, 5, FALSE)</f>
        <v>1.484</v>
      </c>
      <c r="G2744" s="4">
        <f>VLOOKUP($B2744, 'Adsorbate_starOH2_v3(AutoRecove'!$E$2:$L$7960, 6, FALSE)</f>
        <v>1</v>
      </c>
      <c r="H2744" s="4">
        <f>VLOOKUP($B2744, 'Adsorbate_starOH2_v3(AutoRecove'!$E$2:$L$7960, 7, FALSE)</f>
        <v>0</v>
      </c>
      <c r="I2744" s="4">
        <f>VLOOKUP($B2744, 'Adsorbate_starOH2_v3(AutoRecove'!$E$2:$L$7960, 8, FALSE)</f>
        <v>2</v>
      </c>
    </row>
    <row r="2745" spans="2:9" x14ac:dyDescent="0.2">
      <c r="B2745" t="s">
        <v>6079</v>
      </c>
      <c r="C2745" s="4" t="s">
        <v>1645</v>
      </c>
      <c r="D2745" s="4" t="s">
        <v>30474</v>
      </c>
      <c r="E2745" s="4" t="s">
        <v>30467</v>
      </c>
      <c r="F2745" s="4">
        <f>VLOOKUP($B2745, 'Adsorbate_starOH2_v3(AutoRecove'!$E$2:$L$7960, 5, FALSE)</f>
        <v>-1.0369999999999999</v>
      </c>
      <c r="G2745" s="4">
        <f>VLOOKUP($B2745, 'Adsorbate_starOH2_v3(AutoRecove'!$E$2:$L$7960, 6, FALSE)</f>
        <v>1</v>
      </c>
      <c r="H2745" s="4">
        <f>VLOOKUP($B2745, 'Adsorbate_starOH2_v3(AutoRecove'!$E$2:$L$7960, 7, FALSE)</f>
        <v>0</v>
      </c>
      <c r="I2745" s="4">
        <f>VLOOKUP($B2745, 'Adsorbate_starOH2_v3(AutoRecove'!$E$2:$L$7960, 8, FALSE)</f>
        <v>1</v>
      </c>
    </row>
    <row r="2746" spans="2:9" x14ac:dyDescent="0.2">
      <c r="B2746" t="s">
        <v>2007</v>
      </c>
      <c r="C2746" s="4" t="s">
        <v>1645</v>
      </c>
      <c r="D2746" s="4" t="s">
        <v>30474</v>
      </c>
      <c r="F2746" s="4">
        <f>VLOOKUP($B2746, 'Adsorbate_starOH2_v3(AutoRecove'!$E$2:$L$7960, 5, FALSE)</f>
        <v>2.8000000000000001E-2</v>
      </c>
      <c r="G2746" s="4">
        <f>VLOOKUP($B2746, 'Adsorbate_starOH2_v3(AutoRecove'!$E$2:$L$7960, 6, FALSE)</f>
        <v>2</v>
      </c>
      <c r="H2746" s="4">
        <f>VLOOKUP($B2746, 'Adsorbate_starOH2_v3(AutoRecove'!$E$2:$L$7960, 7, FALSE)</f>
        <v>1</v>
      </c>
      <c r="I2746" s="4">
        <f>VLOOKUP($B2746, 'Adsorbate_starOH2_v3(AutoRecove'!$E$2:$L$7960, 8, FALSE)</f>
        <v>0</v>
      </c>
    </row>
    <row r="2747" spans="2:9" x14ac:dyDescent="0.2">
      <c r="B2747" t="s">
        <v>11175</v>
      </c>
      <c r="C2747" s="4" t="s">
        <v>1645</v>
      </c>
      <c r="D2747" s="4" t="s">
        <v>30474</v>
      </c>
      <c r="F2747" s="4">
        <f>VLOOKUP($B2747, 'Adsorbate_starOH2_v3(AutoRecove'!$E$2:$L$7960, 5, FALSE)</f>
        <v>-2.306</v>
      </c>
      <c r="G2747" s="4">
        <f>VLOOKUP($B2747, 'Adsorbate_starOH2_v3(AutoRecove'!$E$2:$L$7960, 6, FALSE)</f>
        <v>0</v>
      </c>
      <c r="H2747" s="4">
        <f>VLOOKUP($B2747, 'Adsorbate_starOH2_v3(AutoRecove'!$E$2:$L$7960, 7, FALSE)</f>
        <v>0</v>
      </c>
      <c r="I2747" s="4">
        <f>VLOOKUP($B2747, 'Adsorbate_starOH2_v3(AutoRecove'!$E$2:$L$7960, 8, FALSE)</f>
        <v>1</v>
      </c>
    </row>
    <row r="2748" spans="2:9" x14ac:dyDescent="0.2">
      <c r="B2748" t="s">
        <v>9480</v>
      </c>
      <c r="C2748" s="4" t="s">
        <v>1645</v>
      </c>
      <c r="D2748" s="4" t="s">
        <v>30474</v>
      </c>
      <c r="F2748" s="4">
        <f>VLOOKUP($B2748, 'Adsorbate_starOH2_v3(AutoRecove'!$E$2:$L$7960, 5, FALSE)</f>
        <v>-0.42599999999999999</v>
      </c>
      <c r="G2748" s="4">
        <f>VLOOKUP($B2748, 'Adsorbate_starOH2_v3(AutoRecove'!$E$2:$L$7960, 6, FALSE)</f>
        <v>1</v>
      </c>
      <c r="H2748" s="4">
        <f>VLOOKUP($B2748, 'Adsorbate_starOH2_v3(AutoRecove'!$E$2:$L$7960, 7, FALSE)</f>
        <v>0</v>
      </c>
      <c r="I2748" s="4">
        <f>VLOOKUP($B2748, 'Adsorbate_starOH2_v3(AutoRecove'!$E$2:$L$7960, 8, FALSE)</f>
        <v>2</v>
      </c>
    </row>
    <row r="2749" spans="2:9" x14ac:dyDescent="0.2">
      <c r="B2749" t="s">
        <v>11175</v>
      </c>
      <c r="C2749" s="4" t="s">
        <v>1645</v>
      </c>
      <c r="D2749" s="4" t="s">
        <v>30474</v>
      </c>
      <c r="F2749" s="4">
        <f>VLOOKUP($B2749, 'Adsorbate_starOH2_v3(AutoRecove'!$E$2:$L$7960, 5, FALSE)</f>
        <v>-2.306</v>
      </c>
      <c r="G2749" s="4">
        <f>VLOOKUP($B2749, 'Adsorbate_starOH2_v3(AutoRecove'!$E$2:$L$7960, 6, FALSE)</f>
        <v>0</v>
      </c>
      <c r="H2749" s="4">
        <f>VLOOKUP($B2749, 'Adsorbate_starOH2_v3(AutoRecove'!$E$2:$L$7960, 7, FALSE)</f>
        <v>0</v>
      </c>
      <c r="I2749" s="4">
        <f>VLOOKUP($B2749, 'Adsorbate_starOH2_v3(AutoRecove'!$E$2:$L$7960, 8, FALSE)</f>
        <v>1</v>
      </c>
    </row>
    <row r="2750" spans="2:9" x14ac:dyDescent="0.2">
      <c r="B2750" t="s">
        <v>22501</v>
      </c>
      <c r="C2750" s="4" t="s">
        <v>1645</v>
      </c>
      <c r="D2750" s="4" t="s">
        <v>30474</v>
      </c>
      <c r="F2750" s="4">
        <f>VLOOKUP($B2750, 'Adsorbate_starOH2_v3(AutoRecove'!$E$2:$L$7960, 5, FALSE)</f>
        <v>-0.28299999999999997</v>
      </c>
      <c r="G2750" s="4">
        <f>VLOOKUP($B2750, 'Adsorbate_starOH2_v3(AutoRecove'!$E$2:$L$7960, 6, FALSE)</f>
        <v>1</v>
      </c>
      <c r="H2750" s="4">
        <f>VLOOKUP($B2750, 'Adsorbate_starOH2_v3(AutoRecove'!$E$2:$L$7960, 7, FALSE)</f>
        <v>0</v>
      </c>
      <c r="I2750" s="4">
        <f>VLOOKUP($B2750, 'Adsorbate_starOH2_v3(AutoRecove'!$E$2:$L$7960, 8, FALSE)</f>
        <v>1</v>
      </c>
    </row>
    <row r="2751" spans="2:9" x14ac:dyDescent="0.2">
      <c r="B2751" t="s">
        <v>12928</v>
      </c>
      <c r="C2751" s="4" t="s">
        <v>1645</v>
      </c>
      <c r="D2751" s="4" t="s">
        <v>1261</v>
      </c>
      <c r="E2751" s="4" t="s">
        <v>30467</v>
      </c>
      <c r="F2751" s="4">
        <f>VLOOKUP($B2751, 'Adsorbate_starOH2_v3(AutoRecove'!$E$2:$L$7960, 5, FALSE)</f>
        <v>-0.373</v>
      </c>
      <c r="G2751" s="4">
        <f>VLOOKUP($B2751, 'Adsorbate_starOH2_v3(AutoRecove'!$E$2:$L$7960, 6, FALSE)</f>
        <v>0</v>
      </c>
      <c r="H2751" s="4">
        <f>VLOOKUP($B2751, 'Adsorbate_starOH2_v3(AutoRecove'!$E$2:$L$7960, 7, FALSE)</f>
        <v>1</v>
      </c>
      <c r="I2751" s="4">
        <f>VLOOKUP($B2751, 'Adsorbate_starOH2_v3(AutoRecove'!$E$2:$L$7960, 8, FALSE)</f>
        <v>1</v>
      </c>
    </row>
    <row r="2752" spans="2:9" x14ac:dyDescent="0.2">
      <c r="B2752" t="s">
        <v>16402</v>
      </c>
      <c r="C2752" s="4" t="s">
        <v>1645</v>
      </c>
      <c r="D2752" s="4" t="s">
        <v>2323</v>
      </c>
      <c r="E2752" s="4" t="s">
        <v>30467</v>
      </c>
      <c r="F2752" s="4">
        <f>VLOOKUP($B2752, 'Adsorbate_starOH2_v3(AutoRecove'!$E$2:$L$7960, 5, FALSE)</f>
        <v>-0.96899999999999997</v>
      </c>
      <c r="G2752" s="4">
        <f>VLOOKUP($B2752, 'Adsorbate_starOH2_v3(AutoRecove'!$E$2:$L$7960, 6, FALSE)</f>
        <v>2</v>
      </c>
      <c r="H2752" s="4">
        <f>VLOOKUP($B2752, 'Adsorbate_starOH2_v3(AutoRecove'!$E$2:$L$7960, 7, FALSE)</f>
        <v>1</v>
      </c>
      <c r="I2752" s="4">
        <f>VLOOKUP($B2752, 'Adsorbate_starOH2_v3(AutoRecove'!$E$2:$L$7960, 8, FALSE)</f>
        <v>1</v>
      </c>
    </row>
    <row r="2753" spans="2:9" x14ac:dyDescent="0.2">
      <c r="B2753" t="s">
        <v>962</v>
      </c>
      <c r="C2753" s="4" t="s">
        <v>1645</v>
      </c>
      <c r="D2753" s="4" t="s">
        <v>2323</v>
      </c>
      <c r="F2753" s="4">
        <f>VLOOKUP($B2753, 'Adsorbate_starOH2_v3(AutoRecove'!$E$2:$L$7960, 5, FALSE)</f>
        <v>-0.38200000000000001</v>
      </c>
      <c r="G2753" s="4">
        <f>VLOOKUP($B2753, 'Adsorbate_starOH2_v3(AutoRecove'!$E$2:$L$7960, 6, FALSE)</f>
        <v>2</v>
      </c>
      <c r="H2753" s="4">
        <f>VLOOKUP($B2753, 'Adsorbate_starOH2_v3(AutoRecove'!$E$2:$L$7960, 7, FALSE)</f>
        <v>1</v>
      </c>
      <c r="I2753" s="4">
        <f>VLOOKUP($B2753, 'Adsorbate_starOH2_v3(AutoRecove'!$E$2:$L$7960, 8, FALSE)</f>
        <v>0</v>
      </c>
    </row>
    <row r="2754" spans="2:9" x14ac:dyDescent="0.2">
      <c r="B2754" t="s">
        <v>962</v>
      </c>
      <c r="C2754" s="4" t="s">
        <v>1645</v>
      </c>
      <c r="D2754" s="4" t="s">
        <v>2323</v>
      </c>
      <c r="F2754" s="4">
        <f>VLOOKUP($B2754, 'Adsorbate_starOH2_v3(AutoRecove'!$E$2:$L$7960, 5, FALSE)</f>
        <v>-0.38200000000000001</v>
      </c>
      <c r="G2754" s="4">
        <f>VLOOKUP($B2754, 'Adsorbate_starOH2_v3(AutoRecove'!$E$2:$L$7960, 6, FALSE)</f>
        <v>2</v>
      </c>
      <c r="H2754" s="4">
        <f>VLOOKUP($B2754, 'Adsorbate_starOH2_v3(AutoRecove'!$E$2:$L$7960, 7, FALSE)</f>
        <v>1</v>
      </c>
      <c r="I2754" s="4">
        <f>VLOOKUP($B2754, 'Adsorbate_starOH2_v3(AutoRecove'!$E$2:$L$7960, 8, FALSE)</f>
        <v>0</v>
      </c>
    </row>
    <row r="2755" spans="2:9" x14ac:dyDescent="0.2">
      <c r="B2755" t="s">
        <v>962</v>
      </c>
      <c r="C2755" s="4" t="s">
        <v>1645</v>
      </c>
      <c r="D2755" s="4" t="s">
        <v>2323</v>
      </c>
      <c r="F2755" s="4">
        <f>VLOOKUP($B2755, 'Adsorbate_starOH2_v3(AutoRecove'!$E$2:$L$7960, 5, FALSE)</f>
        <v>-0.38200000000000001</v>
      </c>
      <c r="G2755" s="4">
        <f>VLOOKUP($B2755, 'Adsorbate_starOH2_v3(AutoRecove'!$E$2:$L$7960, 6, FALSE)</f>
        <v>2</v>
      </c>
      <c r="H2755" s="4">
        <f>VLOOKUP($B2755, 'Adsorbate_starOH2_v3(AutoRecove'!$E$2:$L$7960, 7, FALSE)</f>
        <v>1</v>
      </c>
      <c r="I2755" s="4">
        <f>VLOOKUP($B2755, 'Adsorbate_starOH2_v3(AutoRecove'!$E$2:$L$7960, 8, FALSE)</f>
        <v>0</v>
      </c>
    </row>
    <row r="2756" spans="2:9" x14ac:dyDescent="0.2">
      <c r="B2756" t="s">
        <v>962</v>
      </c>
      <c r="C2756" s="4" t="s">
        <v>1645</v>
      </c>
      <c r="D2756" s="4" t="s">
        <v>2323</v>
      </c>
      <c r="F2756" s="4">
        <f>VLOOKUP($B2756, 'Adsorbate_starOH2_v3(AutoRecove'!$E$2:$L$7960, 5, FALSE)</f>
        <v>-0.38200000000000001</v>
      </c>
      <c r="G2756" s="4">
        <f>VLOOKUP($B2756, 'Adsorbate_starOH2_v3(AutoRecove'!$E$2:$L$7960, 6, FALSE)</f>
        <v>2</v>
      </c>
      <c r="H2756" s="4">
        <f>VLOOKUP($B2756, 'Adsorbate_starOH2_v3(AutoRecove'!$E$2:$L$7960, 7, FALSE)</f>
        <v>1</v>
      </c>
      <c r="I2756" s="4">
        <f>VLOOKUP($B2756, 'Adsorbate_starOH2_v3(AutoRecove'!$E$2:$L$7960, 8, FALSE)</f>
        <v>0</v>
      </c>
    </row>
    <row r="2757" spans="2:9" x14ac:dyDescent="0.2">
      <c r="B2757" t="s">
        <v>962</v>
      </c>
      <c r="C2757" s="4" t="s">
        <v>1645</v>
      </c>
      <c r="D2757" s="4" t="s">
        <v>2323</v>
      </c>
      <c r="F2757" s="4">
        <f>VLOOKUP($B2757, 'Adsorbate_starOH2_v3(AutoRecove'!$E$2:$L$7960, 5, FALSE)</f>
        <v>-0.38200000000000001</v>
      </c>
      <c r="G2757" s="4">
        <f>VLOOKUP($B2757, 'Adsorbate_starOH2_v3(AutoRecove'!$E$2:$L$7960, 6, FALSE)</f>
        <v>2</v>
      </c>
      <c r="H2757" s="4">
        <f>VLOOKUP($B2757, 'Adsorbate_starOH2_v3(AutoRecove'!$E$2:$L$7960, 7, FALSE)</f>
        <v>1</v>
      </c>
      <c r="I2757" s="4">
        <f>VLOOKUP($B2757, 'Adsorbate_starOH2_v3(AutoRecove'!$E$2:$L$7960, 8, FALSE)</f>
        <v>0</v>
      </c>
    </row>
    <row r="2758" spans="2:9" x14ac:dyDescent="0.2">
      <c r="B2758" t="s">
        <v>6102</v>
      </c>
      <c r="C2758" s="4" t="s">
        <v>1645</v>
      </c>
      <c r="D2758" s="4" t="s">
        <v>30475</v>
      </c>
      <c r="E2758" s="4" t="s">
        <v>30474</v>
      </c>
      <c r="F2758" s="4">
        <f>VLOOKUP($B2758, 'Adsorbate_starOH2_v3(AutoRecove'!$E$2:$L$7960, 5, FALSE)</f>
        <v>-0.503</v>
      </c>
      <c r="G2758" s="4">
        <f>VLOOKUP($B2758, 'Adsorbate_starOH2_v3(AutoRecove'!$E$2:$L$7960, 6, FALSE)</f>
        <v>1</v>
      </c>
      <c r="H2758" s="4">
        <f>VLOOKUP($B2758, 'Adsorbate_starOH2_v3(AutoRecove'!$E$2:$L$7960, 7, FALSE)</f>
        <v>0</v>
      </c>
      <c r="I2758" s="4">
        <f>VLOOKUP($B2758, 'Adsorbate_starOH2_v3(AutoRecove'!$E$2:$L$7960, 8, FALSE)</f>
        <v>1</v>
      </c>
    </row>
    <row r="2759" spans="2:9" x14ac:dyDescent="0.2">
      <c r="B2759" t="s">
        <v>6102</v>
      </c>
      <c r="C2759" s="4" t="s">
        <v>1645</v>
      </c>
      <c r="D2759" s="4" t="s">
        <v>30475</v>
      </c>
      <c r="E2759" s="4" t="s">
        <v>30474</v>
      </c>
      <c r="F2759" s="4">
        <f>VLOOKUP($B2759, 'Adsorbate_starOH2_v3(AutoRecove'!$E$2:$L$7960, 5, FALSE)</f>
        <v>-0.503</v>
      </c>
      <c r="G2759" s="4">
        <f>VLOOKUP($B2759, 'Adsorbate_starOH2_v3(AutoRecove'!$E$2:$L$7960, 6, FALSE)</f>
        <v>1</v>
      </c>
      <c r="H2759" s="4">
        <f>VLOOKUP($B2759, 'Adsorbate_starOH2_v3(AutoRecove'!$E$2:$L$7960, 7, FALSE)</f>
        <v>0</v>
      </c>
      <c r="I2759" s="4">
        <f>VLOOKUP($B2759, 'Adsorbate_starOH2_v3(AutoRecove'!$E$2:$L$7960, 8, FALSE)</f>
        <v>1</v>
      </c>
    </row>
    <row r="2760" spans="2:9" x14ac:dyDescent="0.2">
      <c r="B2760" t="s">
        <v>5624</v>
      </c>
      <c r="C2760" s="4" t="s">
        <v>1645</v>
      </c>
      <c r="D2760" s="4" t="s">
        <v>30475</v>
      </c>
      <c r="F2760" s="4">
        <f>VLOOKUP($B2760, 'Adsorbate_starOH2_v3(AutoRecove'!$E$2:$L$7960, 5, FALSE)</f>
        <v>-0.30499999999999999</v>
      </c>
      <c r="G2760" s="4">
        <f>VLOOKUP($B2760, 'Adsorbate_starOH2_v3(AutoRecove'!$E$2:$L$7960, 6, FALSE)</f>
        <v>1</v>
      </c>
      <c r="H2760" s="4">
        <f>VLOOKUP($B2760, 'Adsorbate_starOH2_v3(AutoRecove'!$E$2:$L$7960, 7, FALSE)</f>
        <v>1</v>
      </c>
      <c r="I2760" s="4">
        <f>VLOOKUP($B2760, 'Adsorbate_starOH2_v3(AutoRecove'!$E$2:$L$7960, 8, FALSE)</f>
        <v>0</v>
      </c>
    </row>
    <row r="2761" spans="2:9" x14ac:dyDescent="0.2">
      <c r="B2761" t="s">
        <v>21084</v>
      </c>
      <c r="C2761" s="4" t="s">
        <v>1645</v>
      </c>
      <c r="D2761" s="4" t="s">
        <v>6403</v>
      </c>
      <c r="E2761" s="4" t="s">
        <v>30467</v>
      </c>
      <c r="F2761" s="4">
        <f>VLOOKUP($B2761, 'Adsorbate_starOH2_v3(AutoRecove'!$E$2:$L$7960, 5, FALSE)</f>
        <v>-0.14199999999999999</v>
      </c>
      <c r="G2761" s="4">
        <f>VLOOKUP($B2761, 'Adsorbate_starOH2_v3(AutoRecove'!$E$2:$L$7960, 6, FALSE)</f>
        <v>2</v>
      </c>
      <c r="H2761" s="4">
        <f>VLOOKUP($B2761, 'Adsorbate_starOH2_v3(AutoRecove'!$E$2:$L$7960, 7, FALSE)</f>
        <v>1</v>
      </c>
      <c r="I2761" s="4">
        <f>VLOOKUP($B2761, 'Adsorbate_starOH2_v3(AutoRecove'!$E$2:$L$7960, 8, FALSE)</f>
        <v>1</v>
      </c>
    </row>
    <row r="2762" spans="2:9" x14ac:dyDescent="0.2">
      <c r="B2762" t="s">
        <v>23191</v>
      </c>
      <c r="C2762" s="4" t="s">
        <v>1645</v>
      </c>
      <c r="D2762" s="4" t="s">
        <v>6403</v>
      </c>
      <c r="E2762" s="4" t="s">
        <v>30467</v>
      </c>
      <c r="F2762" s="4">
        <f>VLOOKUP($B2762, 'Adsorbate_starOH2_v3(AutoRecove'!$E$2:$L$7960, 5, FALSE)</f>
        <v>1.2999999999999999E-2</v>
      </c>
      <c r="G2762" s="4">
        <f>VLOOKUP($B2762, 'Adsorbate_starOH2_v3(AutoRecove'!$E$2:$L$7960, 6, FALSE)</f>
        <v>2</v>
      </c>
      <c r="H2762" s="4">
        <f>VLOOKUP($B2762, 'Adsorbate_starOH2_v3(AutoRecove'!$E$2:$L$7960, 7, FALSE)</f>
        <v>1</v>
      </c>
      <c r="I2762" s="4">
        <f>VLOOKUP($B2762, 'Adsorbate_starOH2_v3(AutoRecove'!$E$2:$L$7960, 8, FALSE)</f>
        <v>-2</v>
      </c>
    </row>
    <row r="2763" spans="2:9" x14ac:dyDescent="0.2">
      <c r="B2763" t="s">
        <v>6946</v>
      </c>
      <c r="C2763" s="4" t="s">
        <v>1645</v>
      </c>
      <c r="D2763" s="4" t="s">
        <v>5481</v>
      </c>
      <c r="E2763" s="4" t="s">
        <v>30472</v>
      </c>
      <c r="F2763" s="4">
        <f>VLOOKUP($B2763, 'Adsorbate_starOH2_v3(AutoRecove'!$E$2:$L$7960, 5, FALSE)</f>
        <v>3.4079999999999999</v>
      </c>
      <c r="G2763" s="4">
        <f>VLOOKUP($B2763, 'Adsorbate_starOH2_v3(AutoRecove'!$E$2:$L$7960, 6, FALSE)</f>
        <v>1</v>
      </c>
      <c r="H2763" s="4">
        <f>VLOOKUP($B2763, 'Adsorbate_starOH2_v3(AutoRecove'!$E$2:$L$7960, 7, FALSE)</f>
        <v>1</v>
      </c>
      <c r="I2763" s="4">
        <f>VLOOKUP($B2763, 'Adsorbate_starOH2_v3(AutoRecove'!$E$2:$L$7960, 8, FALSE)</f>
        <v>1</v>
      </c>
    </row>
    <row r="2764" spans="2:9" x14ac:dyDescent="0.2">
      <c r="B2764" t="s">
        <v>8809</v>
      </c>
      <c r="C2764" s="4" t="s">
        <v>1645</v>
      </c>
      <c r="D2764" s="4" t="s">
        <v>5481</v>
      </c>
      <c r="E2764" s="4" t="s">
        <v>30472</v>
      </c>
      <c r="F2764" s="4">
        <f>VLOOKUP($B2764, 'Adsorbate_starOH2_v3(AutoRecove'!$E$2:$L$7960, 5, FALSE)</f>
        <v>-0.54500000000000004</v>
      </c>
      <c r="G2764" s="4">
        <f>VLOOKUP($B2764, 'Adsorbate_starOH2_v3(AutoRecove'!$E$2:$L$7960, 6, FALSE)</f>
        <v>2</v>
      </c>
      <c r="H2764" s="4">
        <f>VLOOKUP($B2764, 'Adsorbate_starOH2_v3(AutoRecove'!$E$2:$L$7960, 7, FALSE)</f>
        <v>1</v>
      </c>
      <c r="I2764" s="4">
        <f>VLOOKUP($B2764, 'Adsorbate_starOH2_v3(AutoRecove'!$E$2:$L$7960, 8, FALSE)</f>
        <v>1</v>
      </c>
    </row>
    <row r="2765" spans="2:9" x14ac:dyDescent="0.2">
      <c r="B2765" t="s">
        <v>6809</v>
      </c>
      <c r="C2765" s="4" t="s">
        <v>1645</v>
      </c>
      <c r="D2765" s="4" t="s">
        <v>5481</v>
      </c>
      <c r="E2765" s="4" t="s">
        <v>30467</v>
      </c>
      <c r="F2765" s="4">
        <f>VLOOKUP($B2765, 'Adsorbate_starOH2_v3(AutoRecove'!$E$2:$L$7960, 5, FALSE)</f>
        <v>1.45</v>
      </c>
      <c r="G2765" s="4">
        <f>VLOOKUP($B2765, 'Adsorbate_starOH2_v3(AutoRecove'!$E$2:$L$7960, 6, FALSE)</f>
        <v>2</v>
      </c>
      <c r="H2765" s="4">
        <f>VLOOKUP($B2765, 'Adsorbate_starOH2_v3(AutoRecove'!$E$2:$L$7960, 7, FALSE)</f>
        <v>1</v>
      </c>
      <c r="I2765" s="4">
        <f>VLOOKUP($B2765, 'Adsorbate_starOH2_v3(AutoRecove'!$E$2:$L$7960, 8, FALSE)</f>
        <v>-2</v>
      </c>
    </row>
    <row r="2766" spans="2:9" x14ac:dyDescent="0.2">
      <c r="B2766" t="s">
        <v>16253</v>
      </c>
      <c r="C2766" s="4" t="s">
        <v>1645</v>
      </c>
      <c r="D2766" s="4" t="s">
        <v>5481</v>
      </c>
      <c r="E2766" s="4" t="s">
        <v>30467</v>
      </c>
      <c r="F2766" s="4">
        <f>VLOOKUP($B2766, 'Adsorbate_starOH2_v3(AutoRecove'!$E$2:$L$7960, 5, FALSE)</f>
        <v>-0.56499999999999995</v>
      </c>
      <c r="G2766" s="4">
        <f>VLOOKUP($B2766, 'Adsorbate_starOH2_v3(AutoRecove'!$E$2:$L$7960, 6, FALSE)</f>
        <v>1</v>
      </c>
      <c r="H2766" s="4">
        <f>VLOOKUP($B2766, 'Adsorbate_starOH2_v3(AutoRecove'!$E$2:$L$7960, 7, FALSE)</f>
        <v>0</v>
      </c>
      <c r="I2766" s="4">
        <f>VLOOKUP($B2766, 'Adsorbate_starOH2_v3(AutoRecove'!$E$2:$L$7960, 8, FALSE)</f>
        <v>2</v>
      </c>
    </row>
    <row r="2767" spans="2:9" x14ac:dyDescent="0.2">
      <c r="B2767" t="s">
        <v>3747</v>
      </c>
      <c r="C2767" s="4" t="s">
        <v>1645</v>
      </c>
      <c r="D2767" s="4" t="s">
        <v>5481</v>
      </c>
      <c r="E2767" s="4" t="s">
        <v>30474</v>
      </c>
      <c r="F2767" s="4">
        <f>VLOOKUP($B2767, 'Adsorbate_starOH2_v3(AutoRecove'!$E$2:$L$7960, 5, FALSE)</f>
        <v>-0.48099999999999998</v>
      </c>
      <c r="G2767" s="4">
        <f>VLOOKUP($B2767, 'Adsorbate_starOH2_v3(AutoRecove'!$E$2:$L$7960, 6, FALSE)</f>
        <v>1</v>
      </c>
      <c r="H2767" s="4">
        <f>VLOOKUP($B2767, 'Adsorbate_starOH2_v3(AutoRecove'!$E$2:$L$7960, 7, FALSE)</f>
        <v>1</v>
      </c>
      <c r="I2767" s="4">
        <f>VLOOKUP($B2767, 'Adsorbate_starOH2_v3(AutoRecove'!$E$2:$L$7960, 8, FALSE)</f>
        <v>0</v>
      </c>
    </row>
    <row r="2768" spans="2:9" x14ac:dyDescent="0.2">
      <c r="B2768" t="s">
        <v>3747</v>
      </c>
      <c r="C2768" s="4" t="s">
        <v>1645</v>
      </c>
      <c r="D2768" s="4" t="s">
        <v>5481</v>
      </c>
      <c r="E2768" s="4" t="s">
        <v>30474</v>
      </c>
      <c r="F2768" s="4">
        <f>VLOOKUP($B2768, 'Adsorbate_starOH2_v3(AutoRecove'!$E$2:$L$7960, 5, FALSE)</f>
        <v>-0.48099999999999998</v>
      </c>
      <c r="G2768" s="4">
        <f>VLOOKUP($B2768, 'Adsorbate_starOH2_v3(AutoRecove'!$E$2:$L$7960, 6, FALSE)</f>
        <v>1</v>
      </c>
      <c r="H2768" s="4">
        <f>VLOOKUP($B2768, 'Adsorbate_starOH2_v3(AutoRecove'!$E$2:$L$7960, 7, FALSE)</f>
        <v>1</v>
      </c>
      <c r="I2768" s="4">
        <f>VLOOKUP($B2768, 'Adsorbate_starOH2_v3(AutoRecove'!$E$2:$L$7960, 8, FALSE)</f>
        <v>0</v>
      </c>
    </row>
    <row r="2769" spans="2:9" x14ac:dyDescent="0.2">
      <c r="B2769" t="s">
        <v>2482</v>
      </c>
      <c r="C2769" s="4" t="s">
        <v>1645</v>
      </c>
      <c r="F2769" s="4">
        <f>VLOOKUP($B2769, 'Adsorbate_starOH2_v3(AutoRecove'!$E$2:$L$7960, 5, FALSE)</f>
        <v>-0.41799999999999998</v>
      </c>
      <c r="G2769" s="4">
        <f>VLOOKUP($B2769, 'Adsorbate_starOH2_v3(AutoRecove'!$E$2:$L$7960, 6, FALSE)</f>
        <v>2</v>
      </c>
      <c r="H2769" s="4">
        <f>VLOOKUP($B2769, 'Adsorbate_starOH2_v3(AutoRecove'!$E$2:$L$7960, 7, FALSE)</f>
        <v>2</v>
      </c>
      <c r="I2769" s="4">
        <f>VLOOKUP($B2769, 'Adsorbate_starOH2_v3(AutoRecove'!$E$2:$L$7960, 8, FALSE)</f>
        <v>1</v>
      </c>
    </row>
    <row r="2770" spans="2:9" x14ac:dyDescent="0.2">
      <c r="B2770" t="s">
        <v>2482</v>
      </c>
      <c r="C2770" s="4" t="s">
        <v>1645</v>
      </c>
      <c r="F2770" s="4">
        <f>VLOOKUP($B2770, 'Adsorbate_starOH2_v3(AutoRecove'!$E$2:$L$7960, 5, FALSE)</f>
        <v>-0.41799999999999998</v>
      </c>
      <c r="G2770" s="4">
        <f>VLOOKUP($B2770, 'Adsorbate_starOH2_v3(AutoRecove'!$E$2:$L$7960, 6, FALSE)</f>
        <v>2</v>
      </c>
      <c r="H2770" s="4">
        <f>VLOOKUP($B2770, 'Adsorbate_starOH2_v3(AutoRecove'!$E$2:$L$7960, 7, FALSE)</f>
        <v>2</v>
      </c>
      <c r="I2770" s="4">
        <f>VLOOKUP($B2770, 'Adsorbate_starOH2_v3(AutoRecove'!$E$2:$L$7960, 8, FALSE)</f>
        <v>1</v>
      </c>
    </row>
    <row r="2771" spans="2:9" x14ac:dyDescent="0.2">
      <c r="B2771" t="s">
        <v>2482</v>
      </c>
      <c r="C2771" s="4" t="s">
        <v>1645</v>
      </c>
      <c r="F2771" s="4">
        <f>VLOOKUP($B2771, 'Adsorbate_starOH2_v3(AutoRecove'!$E$2:$L$7960, 5, FALSE)</f>
        <v>-0.41799999999999998</v>
      </c>
      <c r="G2771" s="4">
        <f>VLOOKUP($B2771, 'Adsorbate_starOH2_v3(AutoRecove'!$E$2:$L$7960, 6, FALSE)</f>
        <v>2</v>
      </c>
      <c r="H2771" s="4">
        <f>VLOOKUP($B2771, 'Adsorbate_starOH2_v3(AutoRecove'!$E$2:$L$7960, 7, FALSE)</f>
        <v>2</v>
      </c>
      <c r="I2771" s="4">
        <f>VLOOKUP($B2771, 'Adsorbate_starOH2_v3(AutoRecove'!$E$2:$L$7960, 8, FALSE)</f>
        <v>1</v>
      </c>
    </row>
    <row r="2772" spans="2:9" x14ac:dyDescent="0.2">
      <c r="B2772" t="s">
        <v>24401</v>
      </c>
      <c r="C2772" s="4" t="s">
        <v>1645</v>
      </c>
      <c r="F2772" s="4">
        <f>VLOOKUP($B2772, 'Adsorbate_starOH2_v3(AutoRecove'!$E$2:$L$7960, 5, FALSE)</f>
        <v>-0.48399999999999999</v>
      </c>
      <c r="G2772" s="4">
        <f>VLOOKUP($B2772, 'Adsorbate_starOH2_v3(AutoRecove'!$E$2:$L$7960, 6, FALSE)</f>
        <v>1</v>
      </c>
      <c r="H2772" s="4">
        <f>VLOOKUP($B2772, 'Adsorbate_starOH2_v3(AutoRecove'!$E$2:$L$7960, 7, FALSE)</f>
        <v>1</v>
      </c>
      <c r="I2772" s="4">
        <f>VLOOKUP($B2772, 'Adsorbate_starOH2_v3(AutoRecove'!$E$2:$L$7960, 8, FALSE)</f>
        <v>0</v>
      </c>
    </row>
    <row r="2773" spans="2:9" x14ac:dyDescent="0.2">
      <c r="B2773" t="s">
        <v>5121</v>
      </c>
      <c r="C2773" s="4" t="s">
        <v>1645</v>
      </c>
      <c r="F2773" s="4">
        <f>VLOOKUP($B2773, 'Adsorbate_starOH2_v3(AutoRecove'!$E$2:$L$7960, 5, FALSE)</f>
        <v>-0.45300000000000001</v>
      </c>
      <c r="G2773" s="4">
        <f>VLOOKUP($B2773, 'Adsorbate_starOH2_v3(AutoRecove'!$E$2:$L$7960, 6, FALSE)</f>
        <v>1</v>
      </c>
      <c r="H2773" s="4">
        <f>VLOOKUP($B2773, 'Adsorbate_starOH2_v3(AutoRecove'!$E$2:$L$7960, 7, FALSE)</f>
        <v>1</v>
      </c>
      <c r="I2773" s="4">
        <f>VLOOKUP($B2773, 'Adsorbate_starOH2_v3(AutoRecove'!$E$2:$L$7960, 8, FALSE)</f>
        <v>2</v>
      </c>
    </row>
    <row r="2774" spans="2:9" x14ac:dyDescent="0.2">
      <c r="B2774" t="s">
        <v>2665</v>
      </c>
      <c r="C2774" s="4" t="s">
        <v>1645</v>
      </c>
      <c r="F2774" s="4">
        <f>VLOOKUP($B2774, 'Adsorbate_starOH2_v3(AutoRecove'!$E$2:$L$7960, 5, FALSE)</f>
        <v>-0.39900000000000002</v>
      </c>
      <c r="G2774" s="4">
        <f>VLOOKUP($B2774, 'Adsorbate_starOH2_v3(AutoRecove'!$E$2:$L$7960, 6, FALSE)</f>
        <v>2</v>
      </c>
      <c r="H2774" s="4">
        <f>VLOOKUP($B2774, 'Adsorbate_starOH2_v3(AutoRecove'!$E$2:$L$7960, 7, FALSE)</f>
        <v>1</v>
      </c>
      <c r="I2774" s="4">
        <f>VLOOKUP($B2774, 'Adsorbate_starOH2_v3(AutoRecove'!$E$2:$L$7960, 8, FALSE)</f>
        <v>-1</v>
      </c>
    </row>
    <row r="2775" spans="2:9" x14ac:dyDescent="0.2">
      <c r="B2775" t="s">
        <v>4778</v>
      </c>
      <c r="C2775" s="4" t="s">
        <v>1645</v>
      </c>
      <c r="F2775" s="4">
        <f>VLOOKUP($B2775, 'Adsorbate_starOH2_v3(AutoRecove'!$E$2:$L$7960, 5, FALSE)</f>
        <v>-0.39</v>
      </c>
      <c r="G2775" s="4">
        <f>VLOOKUP($B2775, 'Adsorbate_starOH2_v3(AutoRecove'!$E$2:$L$7960, 6, FALSE)</f>
        <v>2</v>
      </c>
      <c r="H2775" s="4">
        <f>VLOOKUP($B2775, 'Adsorbate_starOH2_v3(AutoRecove'!$E$2:$L$7960, 7, FALSE)</f>
        <v>0</v>
      </c>
      <c r="I2775" s="4">
        <f>VLOOKUP($B2775, 'Adsorbate_starOH2_v3(AutoRecove'!$E$2:$L$7960, 8, FALSE)</f>
        <v>1</v>
      </c>
    </row>
    <row r="2776" spans="2:9" x14ac:dyDescent="0.2">
      <c r="B2776" t="s">
        <v>5121</v>
      </c>
      <c r="C2776" s="4" t="s">
        <v>1645</v>
      </c>
      <c r="F2776" s="4">
        <f>VLOOKUP($B2776, 'Adsorbate_starOH2_v3(AutoRecove'!$E$2:$L$7960, 5, FALSE)</f>
        <v>-0.45300000000000001</v>
      </c>
      <c r="G2776" s="4">
        <f>VLOOKUP($B2776, 'Adsorbate_starOH2_v3(AutoRecove'!$E$2:$L$7960, 6, FALSE)</f>
        <v>1</v>
      </c>
      <c r="H2776" s="4">
        <f>VLOOKUP($B2776, 'Adsorbate_starOH2_v3(AutoRecove'!$E$2:$L$7960, 7, FALSE)</f>
        <v>1</v>
      </c>
      <c r="I2776" s="4">
        <f>VLOOKUP($B2776, 'Adsorbate_starOH2_v3(AutoRecove'!$E$2:$L$7960, 8, FALSE)</f>
        <v>2</v>
      </c>
    </row>
    <row r="2777" spans="2:9" x14ac:dyDescent="0.2">
      <c r="B2777" t="s">
        <v>1644</v>
      </c>
      <c r="C2777" s="4" t="s">
        <v>1645</v>
      </c>
      <c r="F2777" s="4">
        <f>VLOOKUP($B2777, 'Adsorbate_starOH2_v3(AutoRecove'!$E$2:$L$7960, 5, FALSE)</f>
        <v>-0.39100000000000001</v>
      </c>
      <c r="G2777" s="4">
        <f>VLOOKUP($B2777, 'Adsorbate_starOH2_v3(AutoRecove'!$E$2:$L$7960, 6, FALSE)</f>
        <v>2</v>
      </c>
      <c r="H2777" s="4">
        <f>VLOOKUP($B2777, 'Adsorbate_starOH2_v3(AutoRecove'!$E$2:$L$7960, 7, FALSE)</f>
        <v>1</v>
      </c>
      <c r="I2777" s="4">
        <f>VLOOKUP($B2777, 'Adsorbate_starOH2_v3(AutoRecove'!$E$2:$L$7960, 8, FALSE)</f>
        <v>1</v>
      </c>
    </row>
    <row r="2778" spans="2:9" x14ac:dyDescent="0.2">
      <c r="B2778" t="s">
        <v>6750</v>
      </c>
      <c r="C2778" s="4" t="s">
        <v>1645</v>
      </c>
      <c r="F2778" s="4">
        <f>VLOOKUP($B2778, 'Adsorbate_starOH2_v3(AutoRecove'!$E$2:$L$7960, 5, FALSE)</f>
        <v>-0.40300000000000002</v>
      </c>
      <c r="G2778" s="4">
        <f>VLOOKUP($B2778, 'Adsorbate_starOH2_v3(AutoRecove'!$E$2:$L$7960, 6, FALSE)</f>
        <v>0</v>
      </c>
      <c r="H2778" s="4">
        <f>VLOOKUP($B2778, 'Adsorbate_starOH2_v3(AutoRecove'!$E$2:$L$7960, 7, FALSE)</f>
        <v>0</v>
      </c>
      <c r="I2778" s="4">
        <f>VLOOKUP($B2778, 'Adsorbate_starOH2_v3(AutoRecove'!$E$2:$L$7960, 8, FALSE)</f>
        <v>1</v>
      </c>
    </row>
    <row r="2779" spans="2:9" x14ac:dyDescent="0.2">
      <c r="B2779" t="s">
        <v>6894</v>
      </c>
      <c r="C2779" s="4" t="s">
        <v>1645</v>
      </c>
      <c r="F2779" s="4">
        <f>VLOOKUP($B2779, 'Adsorbate_starOH2_v3(AutoRecove'!$E$2:$L$7960, 5, FALSE)</f>
        <v>-0.39400000000000002</v>
      </c>
      <c r="G2779" s="4">
        <f>VLOOKUP($B2779, 'Adsorbate_starOH2_v3(AutoRecove'!$E$2:$L$7960, 6, FALSE)</f>
        <v>2</v>
      </c>
      <c r="H2779" s="4">
        <f>VLOOKUP($B2779, 'Adsorbate_starOH2_v3(AutoRecove'!$E$2:$L$7960, 7, FALSE)</f>
        <v>1</v>
      </c>
      <c r="I2779" s="4">
        <f>VLOOKUP($B2779, 'Adsorbate_starOH2_v3(AutoRecove'!$E$2:$L$7960, 8, FALSE)</f>
        <v>2</v>
      </c>
    </row>
    <row r="2780" spans="2:9" x14ac:dyDescent="0.2">
      <c r="B2780" t="s">
        <v>7163</v>
      </c>
      <c r="C2780" s="4" t="s">
        <v>1645</v>
      </c>
      <c r="F2780" s="4">
        <f>VLOOKUP($B2780, 'Adsorbate_starOH2_v3(AutoRecove'!$E$2:$L$7960, 5, FALSE)</f>
        <v>-0.39600000000000002</v>
      </c>
      <c r="G2780" s="4">
        <f>VLOOKUP($B2780, 'Adsorbate_starOH2_v3(AutoRecove'!$E$2:$L$7960, 6, FALSE)</f>
        <v>2</v>
      </c>
      <c r="H2780" s="4">
        <f>VLOOKUP($B2780, 'Adsorbate_starOH2_v3(AutoRecove'!$E$2:$L$7960, 7, FALSE)</f>
        <v>1</v>
      </c>
      <c r="I2780" s="4">
        <f>VLOOKUP($B2780, 'Adsorbate_starOH2_v3(AutoRecove'!$E$2:$L$7960, 8, FALSE)</f>
        <v>1</v>
      </c>
    </row>
    <row r="2781" spans="2:9" x14ac:dyDescent="0.2">
      <c r="B2781" t="s">
        <v>8081</v>
      </c>
      <c r="C2781" s="4" t="s">
        <v>1645</v>
      </c>
      <c r="F2781" s="4">
        <f>VLOOKUP($B2781, 'Adsorbate_starOH2_v3(AutoRecove'!$E$2:$L$7960, 5, FALSE)</f>
        <v>-0.39400000000000002</v>
      </c>
      <c r="G2781" s="4">
        <f>VLOOKUP($B2781, 'Adsorbate_starOH2_v3(AutoRecove'!$E$2:$L$7960, 6, FALSE)</f>
        <v>2</v>
      </c>
      <c r="H2781" s="4">
        <f>VLOOKUP($B2781, 'Adsorbate_starOH2_v3(AutoRecove'!$E$2:$L$7960, 7, FALSE)</f>
        <v>1</v>
      </c>
      <c r="I2781" s="4">
        <f>VLOOKUP($B2781, 'Adsorbate_starOH2_v3(AutoRecove'!$E$2:$L$7960, 8, FALSE)</f>
        <v>1</v>
      </c>
    </row>
    <row r="2782" spans="2:9" x14ac:dyDescent="0.2">
      <c r="B2782" t="s">
        <v>5121</v>
      </c>
      <c r="C2782" s="4" t="s">
        <v>1645</v>
      </c>
      <c r="F2782" s="4">
        <f>VLOOKUP($B2782, 'Adsorbate_starOH2_v3(AutoRecove'!$E$2:$L$7960, 5, FALSE)</f>
        <v>-0.45300000000000001</v>
      </c>
      <c r="G2782" s="4">
        <f>VLOOKUP($B2782, 'Adsorbate_starOH2_v3(AutoRecove'!$E$2:$L$7960, 6, FALSE)</f>
        <v>1</v>
      </c>
      <c r="H2782" s="4">
        <f>VLOOKUP($B2782, 'Adsorbate_starOH2_v3(AutoRecove'!$E$2:$L$7960, 7, FALSE)</f>
        <v>1</v>
      </c>
      <c r="I2782" s="4">
        <f>VLOOKUP($B2782, 'Adsorbate_starOH2_v3(AutoRecove'!$E$2:$L$7960, 8, FALSE)</f>
        <v>2</v>
      </c>
    </row>
    <row r="2783" spans="2:9" x14ac:dyDescent="0.2">
      <c r="B2783" t="s">
        <v>1644</v>
      </c>
      <c r="C2783" s="4" t="s">
        <v>1645</v>
      </c>
      <c r="F2783" s="4">
        <f>VLOOKUP($B2783, 'Adsorbate_starOH2_v3(AutoRecove'!$E$2:$L$7960, 5, FALSE)</f>
        <v>-0.39100000000000001</v>
      </c>
      <c r="G2783" s="4">
        <f>VLOOKUP($B2783, 'Adsorbate_starOH2_v3(AutoRecove'!$E$2:$L$7960, 6, FALSE)</f>
        <v>2</v>
      </c>
      <c r="H2783" s="4">
        <f>VLOOKUP($B2783, 'Adsorbate_starOH2_v3(AutoRecove'!$E$2:$L$7960, 7, FALSE)</f>
        <v>1</v>
      </c>
      <c r="I2783" s="4">
        <f>VLOOKUP($B2783, 'Adsorbate_starOH2_v3(AutoRecove'!$E$2:$L$7960, 8, FALSE)</f>
        <v>1</v>
      </c>
    </row>
    <row r="2784" spans="2:9" x14ac:dyDescent="0.2">
      <c r="B2784" t="s">
        <v>4778</v>
      </c>
      <c r="C2784" s="4" t="s">
        <v>1645</v>
      </c>
      <c r="F2784" s="4">
        <f>VLOOKUP($B2784, 'Adsorbate_starOH2_v3(AutoRecove'!$E$2:$L$7960, 5, FALSE)</f>
        <v>-0.39</v>
      </c>
      <c r="G2784" s="4">
        <f>VLOOKUP($B2784, 'Adsorbate_starOH2_v3(AutoRecove'!$E$2:$L$7960, 6, FALSE)</f>
        <v>2</v>
      </c>
      <c r="H2784" s="4">
        <f>VLOOKUP($B2784, 'Adsorbate_starOH2_v3(AutoRecove'!$E$2:$L$7960, 7, FALSE)</f>
        <v>0</v>
      </c>
      <c r="I2784" s="4">
        <f>VLOOKUP($B2784, 'Adsorbate_starOH2_v3(AutoRecove'!$E$2:$L$7960, 8, FALSE)</f>
        <v>1</v>
      </c>
    </row>
    <row r="2785" spans="2:9" x14ac:dyDescent="0.2">
      <c r="B2785" t="s">
        <v>16042</v>
      </c>
      <c r="C2785" s="4" t="s">
        <v>1645</v>
      </c>
      <c r="F2785" s="4">
        <f>VLOOKUP($B2785, 'Adsorbate_starOH2_v3(AutoRecove'!$E$2:$L$7960, 5, FALSE)</f>
        <v>-0.40699999999999997</v>
      </c>
      <c r="G2785" s="4">
        <f>VLOOKUP($B2785, 'Adsorbate_starOH2_v3(AutoRecove'!$E$2:$L$7960, 6, FALSE)</f>
        <v>1</v>
      </c>
      <c r="H2785" s="4">
        <f>VLOOKUP($B2785, 'Adsorbate_starOH2_v3(AutoRecove'!$E$2:$L$7960, 7, FALSE)</f>
        <v>0</v>
      </c>
      <c r="I2785" s="4">
        <f>VLOOKUP($B2785, 'Adsorbate_starOH2_v3(AutoRecove'!$E$2:$L$7960, 8, FALSE)</f>
        <v>0</v>
      </c>
    </row>
    <row r="2786" spans="2:9" x14ac:dyDescent="0.2">
      <c r="B2786" t="s">
        <v>6750</v>
      </c>
      <c r="C2786" s="4" t="s">
        <v>1645</v>
      </c>
      <c r="F2786" s="4">
        <f>VLOOKUP($B2786, 'Adsorbate_starOH2_v3(AutoRecove'!$E$2:$L$7960, 5, FALSE)</f>
        <v>-0.40300000000000002</v>
      </c>
      <c r="G2786" s="4">
        <f>VLOOKUP($B2786, 'Adsorbate_starOH2_v3(AutoRecove'!$E$2:$L$7960, 6, FALSE)</f>
        <v>0</v>
      </c>
      <c r="H2786" s="4">
        <f>VLOOKUP($B2786, 'Adsorbate_starOH2_v3(AutoRecove'!$E$2:$L$7960, 7, FALSE)</f>
        <v>0</v>
      </c>
      <c r="I2786" s="4">
        <f>VLOOKUP($B2786, 'Adsorbate_starOH2_v3(AutoRecove'!$E$2:$L$7960, 8, FALSE)</f>
        <v>1</v>
      </c>
    </row>
    <row r="2787" spans="2:9" x14ac:dyDescent="0.2">
      <c r="B2787" t="s">
        <v>20814</v>
      </c>
      <c r="C2787" s="4" t="s">
        <v>1645</v>
      </c>
      <c r="F2787" s="4">
        <f>VLOOKUP($B2787, 'Adsorbate_starOH2_v3(AutoRecove'!$E$2:$L$7960, 5, FALSE)</f>
        <v>-0.27800000000000002</v>
      </c>
      <c r="G2787" s="4">
        <f>VLOOKUP($B2787, 'Adsorbate_starOH2_v3(AutoRecove'!$E$2:$L$7960, 6, FALSE)</f>
        <v>1</v>
      </c>
      <c r="H2787" s="4">
        <f>VLOOKUP($B2787, 'Adsorbate_starOH2_v3(AutoRecove'!$E$2:$L$7960, 7, FALSE)</f>
        <v>1</v>
      </c>
      <c r="I2787" s="4">
        <f>VLOOKUP($B2787, 'Adsorbate_starOH2_v3(AutoRecove'!$E$2:$L$7960, 8, FALSE)</f>
        <v>0</v>
      </c>
    </row>
    <row r="2788" spans="2:9" x14ac:dyDescent="0.2">
      <c r="B2788" t="s">
        <v>21196</v>
      </c>
      <c r="C2788" s="4" t="s">
        <v>1645</v>
      </c>
      <c r="F2788" s="4">
        <f>VLOOKUP($B2788, 'Adsorbate_starOH2_v3(AutoRecove'!$E$2:$L$7960, 5, FALSE)</f>
        <v>-0.35199999999999998</v>
      </c>
      <c r="G2788" s="4">
        <f>VLOOKUP($B2788, 'Adsorbate_starOH2_v3(AutoRecove'!$E$2:$L$7960, 6, FALSE)</f>
        <v>1</v>
      </c>
      <c r="H2788" s="4">
        <f>VLOOKUP($B2788, 'Adsorbate_starOH2_v3(AutoRecove'!$E$2:$L$7960, 7, FALSE)</f>
        <v>1</v>
      </c>
      <c r="I2788" s="4">
        <f>VLOOKUP($B2788, 'Adsorbate_starOH2_v3(AutoRecove'!$E$2:$L$7960, 8, FALSE)</f>
        <v>1</v>
      </c>
    </row>
    <row r="2789" spans="2:9" x14ac:dyDescent="0.2">
      <c r="B2789" t="s">
        <v>6894</v>
      </c>
      <c r="C2789" s="4" t="s">
        <v>1645</v>
      </c>
      <c r="F2789" s="4">
        <f>VLOOKUP($B2789, 'Adsorbate_starOH2_v3(AutoRecove'!$E$2:$L$7960, 5, FALSE)</f>
        <v>-0.39400000000000002</v>
      </c>
      <c r="G2789" s="4">
        <f>VLOOKUP($B2789, 'Adsorbate_starOH2_v3(AutoRecove'!$E$2:$L$7960, 6, FALSE)</f>
        <v>2</v>
      </c>
      <c r="H2789" s="4">
        <f>VLOOKUP($B2789, 'Adsorbate_starOH2_v3(AutoRecove'!$E$2:$L$7960, 7, FALSE)</f>
        <v>1</v>
      </c>
      <c r="I2789" s="4">
        <f>VLOOKUP($B2789, 'Adsorbate_starOH2_v3(AutoRecove'!$E$2:$L$7960, 8, FALSE)</f>
        <v>2</v>
      </c>
    </row>
    <row r="2790" spans="2:9" x14ac:dyDescent="0.2">
      <c r="B2790" t="s">
        <v>6750</v>
      </c>
      <c r="C2790" s="4" t="s">
        <v>1645</v>
      </c>
      <c r="F2790" s="4">
        <f>VLOOKUP($B2790, 'Adsorbate_starOH2_v3(AutoRecove'!$E$2:$L$7960, 5, FALSE)</f>
        <v>-0.40300000000000002</v>
      </c>
      <c r="G2790" s="4">
        <f>VLOOKUP($B2790, 'Adsorbate_starOH2_v3(AutoRecove'!$E$2:$L$7960, 6, FALSE)</f>
        <v>0</v>
      </c>
      <c r="H2790" s="4">
        <f>VLOOKUP($B2790, 'Adsorbate_starOH2_v3(AutoRecove'!$E$2:$L$7960, 7, FALSE)</f>
        <v>0</v>
      </c>
      <c r="I2790" s="4">
        <f>VLOOKUP($B2790, 'Adsorbate_starOH2_v3(AutoRecove'!$E$2:$L$7960, 8, FALSE)</f>
        <v>1</v>
      </c>
    </row>
    <row r="2791" spans="2:9" x14ac:dyDescent="0.2">
      <c r="B2791" t="s">
        <v>21196</v>
      </c>
      <c r="C2791" s="4" t="s">
        <v>1645</v>
      </c>
      <c r="F2791" s="4">
        <f>VLOOKUP($B2791, 'Adsorbate_starOH2_v3(AutoRecove'!$E$2:$L$7960, 5, FALSE)</f>
        <v>-0.35199999999999998</v>
      </c>
      <c r="G2791" s="4">
        <f>VLOOKUP($B2791, 'Adsorbate_starOH2_v3(AutoRecove'!$E$2:$L$7960, 6, FALSE)</f>
        <v>1</v>
      </c>
      <c r="H2791" s="4">
        <f>VLOOKUP($B2791, 'Adsorbate_starOH2_v3(AutoRecove'!$E$2:$L$7960, 7, FALSE)</f>
        <v>1</v>
      </c>
      <c r="I2791" s="4">
        <f>VLOOKUP($B2791, 'Adsorbate_starOH2_v3(AutoRecove'!$E$2:$L$7960, 8, FALSE)</f>
        <v>1</v>
      </c>
    </row>
    <row r="2792" spans="2:9" x14ac:dyDescent="0.2">
      <c r="B2792" t="s">
        <v>6894</v>
      </c>
      <c r="C2792" s="4" t="s">
        <v>1645</v>
      </c>
      <c r="F2792" s="4">
        <f>VLOOKUP($B2792, 'Adsorbate_starOH2_v3(AutoRecove'!$E$2:$L$7960, 5, FALSE)</f>
        <v>-0.39400000000000002</v>
      </c>
      <c r="G2792" s="4">
        <f>VLOOKUP($B2792, 'Adsorbate_starOH2_v3(AutoRecove'!$E$2:$L$7960, 6, FALSE)</f>
        <v>2</v>
      </c>
      <c r="H2792" s="4">
        <f>VLOOKUP($B2792, 'Adsorbate_starOH2_v3(AutoRecove'!$E$2:$L$7960, 7, FALSE)</f>
        <v>1</v>
      </c>
      <c r="I2792" s="4">
        <f>VLOOKUP($B2792, 'Adsorbate_starOH2_v3(AutoRecove'!$E$2:$L$7960, 8, FALSE)</f>
        <v>2</v>
      </c>
    </row>
    <row r="2793" spans="2:9" x14ac:dyDescent="0.2">
      <c r="B2793" t="s">
        <v>8081</v>
      </c>
      <c r="C2793" s="4" t="s">
        <v>1645</v>
      </c>
      <c r="F2793" s="4">
        <f>VLOOKUP($B2793, 'Adsorbate_starOH2_v3(AutoRecove'!$E$2:$L$7960, 5, FALSE)</f>
        <v>-0.39400000000000002</v>
      </c>
      <c r="G2793" s="4">
        <f>VLOOKUP($B2793, 'Adsorbate_starOH2_v3(AutoRecove'!$E$2:$L$7960, 6, FALSE)</f>
        <v>2</v>
      </c>
      <c r="H2793" s="4">
        <f>VLOOKUP($B2793, 'Adsorbate_starOH2_v3(AutoRecove'!$E$2:$L$7960, 7, FALSE)</f>
        <v>1</v>
      </c>
      <c r="I2793" s="4">
        <f>VLOOKUP($B2793, 'Adsorbate_starOH2_v3(AutoRecove'!$E$2:$L$7960, 8, FALSE)</f>
        <v>1</v>
      </c>
    </row>
    <row r="2794" spans="2:9" x14ac:dyDescent="0.2">
      <c r="B2794" t="s">
        <v>4778</v>
      </c>
      <c r="C2794" s="4" t="s">
        <v>1645</v>
      </c>
      <c r="F2794" s="4">
        <f>VLOOKUP($B2794, 'Adsorbate_starOH2_v3(AutoRecove'!$E$2:$L$7960, 5, FALSE)</f>
        <v>-0.39</v>
      </c>
      <c r="G2794" s="4">
        <f>VLOOKUP($B2794, 'Adsorbate_starOH2_v3(AutoRecove'!$E$2:$L$7960, 6, FALSE)</f>
        <v>2</v>
      </c>
      <c r="H2794" s="4">
        <f>VLOOKUP($B2794, 'Adsorbate_starOH2_v3(AutoRecove'!$E$2:$L$7960, 7, FALSE)</f>
        <v>0</v>
      </c>
      <c r="I2794" s="4">
        <f>VLOOKUP($B2794, 'Adsorbate_starOH2_v3(AutoRecove'!$E$2:$L$7960, 8, FALSE)</f>
        <v>1</v>
      </c>
    </row>
    <row r="2795" spans="2:9" x14ac:dyDescent="0.2">
      <c r="B2795" t="s">
        <v>29996</v>
      </c>
      <c r="C2795" s="4" t="s">
        <v>245</v>
      </c>
      <c r="D2795" s="4" t="s">
        <v>9466</v>
      </c>
      <c r="F2795" s="4">
        <f>VLOOKUP($B2795, 'Adsorbate_starOH2_v3(AutoRecove'!$E$2:$L$7960, 5, FALSE)</f>
        <v>-1.847</v>
      </c>
      <c r="G2795" s="4">
        <f>VLOOKUP($B2795, 'Adsorbate_starOH2_v3(AutoRecove'!$E$2:$L$7960, 6, FALSE)</f>
        <v>2</v>
      </c>
      <c r="H2795" s="4">
        <f>VLOOKUP($B2795, 'Adsorbate_starOH2_v3(AutoRecove'!$E$2:$L$7960, 7, FALSE)</f>
        <v>1</v>
      </c>
      <c r="I2795" s="4">
        <f>VLOOKUP($B2795, 'Adsorbate_starOH2_v3(AutoRecove'!$E$2:$L$7960, 8, FALSE)</f>
        <v>0</v>
      </c>
    </row>
    <row r="2796" spans="2:9" x14ac:dyDescent="0.2">
      <c r="B2796" t="s">
        <v>4179</v>
      </c>
      <c r="C2796" s="4" t="s">
        <v>245</v>
      </c>
      <c r="D2796" s="4" t="s">
        <v>30469</v>
      </c>
      <c r="F2796" s="4">
        <f>VLOOKUP($B2796, 'Adsorbate_starOH2_v3(AutoRecove'!$E$2:$L$7960, 5, FALSE)</f>
        <v>-0.34399999999999997</v>
      </c>
      <c r="G2796" s="4">
        <f>VLOOKUP($B2796, 'Adsorbate_starOH2_v3(AutoRecove'!$E$2:$L$7960, 6, FALSE)</f>
        <v>1</v>
      </c>
      <c r="H2796" s="4">
        <f>VLOOKUP($B2796, 'Adsorbate_starOH2_v3(AutoRecove'!$E$2:$L$7960, 7, FALSE)</f>
        <v>0</v>
      </c>
      <c r="I2796" s="4">
        <f>VLOOKUP($B2796, 'Adsorbate_starOH2_v3(AutoRecove'!$E$2:$L$7960, 8, FALSE)</f>
        <v>1</v>
      </c>
    </row>
    <row r="2797" spans="2:9" x14ac:dyDescent="0.2">
      <c r="B2797" t="s">
        <v>4427</v>
      </c>
      <c r="C2797" s="4" t="s">
        <v>245</v>
      </c>
      <c r="D2797" s="4" t="s">
        <v>30469</v>
      </c>
      <c r="F2797" s="4">
        <f>VLOOKUP($B2797, 'Adsorbate_starOH2_v3(AutoRecove'!$E$2:$L$7960, 5, FALSE)</f>
        <v>-0.20100000000000001</v>
      </c>
      <c r="G2797" s="4">
        <f>VLOOKUP($B2797, 'Adsorbate_starOH2_v3(AutoRecove'!$E$2:$L$7960, 6, FALSE)</f>
        <v>2</v>
      </c>
      <c r="H2797" s="4">
        <f>VLOOKUP($B2797, 'Adsorbate_starOH2_v3(AutoRecove'!$E$2:$L$7960, 7, FALSE)</f>
        <v>-1</v>
      </c>
      <c r="I2797" s="4">
        <f>VLOOKUP($B2797, 'Adsorbate_starOH2_v3(AutoRecove'!$E$2:$L$7960, 8, FALSE)</f>
        <v>2</v>
      </c>
    </row>
    <row r="2798" spans="2:9" x14ac:dyDescent="0.2">
      <c r="B2798" t="s">
        <v>12818</v>
      </c>
      <c r="C2798" s="4" t="s">
        <v>245</v>
      </c>
      <c r="D2798" s="4" t="s">
        <v>30469</v>
      </c>
      <c r="F2798" s="4">
        <f>VLOOKUP($B2798, 'Adsorbate_starOH2_v3(AutoRecove'!$E$2:$L$7960, 5, FALSE)</f>
        <v>-0.13600000000000001</v>
      </c>
      <c r="G2798" s="4">
        <f>VLOOKUP($B2798, 'Adsorbate_starOH2_v3(AutoRecove'!$E$2:$L$7960, 6, FALSE)</f>
        <v>1</v>
      </c>
      <c r="H2798" s="4">
        <f>VLOOKUP($B2798, 'Adsorbate_starOH2_v3(AutoRecove'!$E$2:$L$7960, 7, FALSE)</f>
        <v>1</v>
      </c>
      <c r="I2798" s="4">
        <f>VLOOKUP($B2798, 'Adsorbate_starOH2_v3(AutoRecove'!$E$2:$L$7960, 8, FALSE)</f>
        <v>0</v>
      </c>
    </row>
    <row r="2799" spans="2:9" x14ac:dyDescent="0.2">
      <c r="B2799" t="s">
        <v>4179</v>
      </c>
      <c r="C2799" s="4" t="s">
        <v>245</v>
      </c>
      <c r="D2799" s="4" t="s">
        <v>30469</v>
      </c>
      <c r="F2799" s="4">
        <f>VLOOKUP($B2799, 'Adsorbate_starOH2_v3(AutoRecove'!$E$2:$L$7960, 5, FALSE)</f>
        <v>-0.34399999999999997</v>
      </c>
      <c r="G2799" s="4">
        <f>VLOOKUP($B2799, 'Adsorbate_starOH2_v3(AutoRecove'!$E$2:$L$7960, 6, FALSE)</f>
        <v>1</v>
      </c>
      <c r="H2799" s="4">
        <f>VLOOKUP($B2799, 'Adsorbate_starOH2_v3(AutoRecove'!$E$2:$L$7960, 7, FALSE)</f>
        <v>0</v>
      </c>
      <c r="I2799" s="4">
        <f>VLOOKUP($B2799, 'Adsorbate_starOH2_v3(AutoRecove'!$E$2:$L$7960, 8, FALSE)</f>
        <v>1</v>
      </c>
    </row>
    <row r="2800" spans="2:9" x14ac:dyDescent="0.2">
      <c r="B2800" t="s">
        <v>4427</v>
      </c>
      <c r="C2800" s="4" t="s">
        <v>245</v>
      </c>
      <c r="D2800" s="4" t="s">
        <v>30469</v>
      </c>
      <c r="F2800" s="4">
        <f>VLOOKUP($B2800, 'Adsorbate_starOH2_v3(AutoRecove'!$E$2:$L$7960, 5, FALSE)</f>
        <v>-0.20100000000000001</v>
      </c>
      <c r="G2800" s="4">
        <f>VLOOKUP($B2800, 'Adsorbate_starOH2_v3(AutoRecove'!$E$2:$L$7960, 6, FALSE)</f>
        <v>2</v>
      </c>
      <c r="H2800" s="4">
        <f>VLOOKUP($B2800, 'Adsorbate_starOH2_v3(AutoRecove'!$E$2:$L$7960, 7, FALSE)</f>
        <v>-1</v>
      </c>
      <c r="I2800" s="4">
        <f>VLOOKUP($B2800, 'Adsorbate_starOH2_v3(AutoRecove'!$E$2:$L$7960, 8, FALSE)</f>
        <v>2</v>
      </c>
    </row>
    <row r="2801" spans="2:9" x14ac:dyDescent="0.2">
      <c r="B2801" t="s">
        <v>4179</v>
      </c>
      <c r="C2801" s="4" t="s">
        <v>245</v>
      </c>
      <c r="D2801" s="4" t="s">
        <v>30469</v>
      </c>
      <c r="F2801" s="4">
        <f>VLOOKUP($B2801, 'Adsorbate_starOH2_v3(AutoRecove'!$E$2:$L$7960, 5, FALSE)</f>
        <v>-0.34399999999999997</v>
      </c>
      <c r="G2801" s="4">
        <f>VLOOKUP($B2801, 'Adsorbate_starOH2_v3(AutoRecove'!$E$2:$L$7960, 6, FALSE)</f>
        <v>1</v>
      </c>
      <c r="H2801" s="4">
        <f>VLOOKUP($B2801, 'Adsorbate_starOH2_v3(AutoRecove'!$E$2:$L$7960, 7, FALSE)</f>
        <v>0</v>
      </c>
      <c r="I2801" s="4">
        <f>VLOOKUP($B2801, 'Adsorbate_starOH2_v3(AutoRecove'!$E$2:$L$7960, 8, FALSE)</f>
        <v>1</v>
      </c>
    </row>
    <row r="2802" spans="2:9" x14ac:dyDescent="0.2">
      <c r="B2802" t="s">
        <v>736</v>
      </c>
      <c r="C2802" s="4" t="s">
        <v>245</v>
      </c>
      <c r="D2802" s="4" t="s">
        <v>6617</v>
      </c>
      <c r="F2802" s="4">
        <f>VLOOKUP($B2802, 'Adsorbate_starOH2_v3(AutoRecove'!$E$2:$L$7960, 5, FALSE)</f>
        <v>-0.91500000000000004</v>
      </c>
      <c r="G2802" s="4">
        <f>VLOOKUP($B2802, 'Adsorbate_starOH2_v3(AutoRecove'!$E$2:$L$7960, 6, FALSE)</f>
        <v>2</v>
      </c>
      <c r="H2802" s="4">
        <f>VLOOKUP($B2802, 'Adsorbate_starOH2_v3(AutoRecove'!$E$2:$L$7960, 7, FALSE)</f>
        <v>1</v>
      </c>
      <c r="I2802" s="4">
        <f>VLOOKUP($B2802, 'Adsorbate_starOH2_v3(AutoRecove'!$E$2:$L$7960, 8, FALSE)</f>
        <v>1</v>
      </c>
    </row>
    <row r="2803" spans="2:9" x14ac:dyDescent="0.2">
      <c r="B2803" t="s">
        <v>736</v>
      </c>
      <c r="C2803" s="4" t="s">
        <v>245</v>
      </c>
      <c r="D2803" s="4" t="s">
        <v>6617</v>
      </c>
      <c r="F2803" s="4">
        <f>VLOOKUP($B2803, 'Adsorbate_starOH2_v3(AutoRecove'!$E$2:$L$7960, 5, FALSE)</f>
        <v>-0.91500000000000004</v>
      </c>
      <c r="G2803" s="4">
        <f>VLOOKUP($B2803, 'Adsorbate_starOH2_v3(AutoRecove'!$E$2:$L$7960, 6, FALSE)</f>
        <v>2</v>
      </c>
      <c r="H2803" s="4">
        <f>VLOOKUP($B2803, 'Adsorbate_starOH2_v3(AutoRecove'!$E$2:$L$7960, 7, FALSE)</f>
        <v>1</v>
      </c>
      <c r="I2803" s="4">
        <f>VLOOKUP($B2803, 'Adsorbate_starOH2_v3(AutoRecove'!$E$2:$L$7960, 8, FALSE)</f>
        <v>1</v>
      </c>
    </row>
    <row r="2804" spans="2:9" x14ac:dyDescent="0.2">
      <c r="B2804" t="s">
        <v>5006</v>
      </c>
      <c r="C2804" s="4" t="s">
        <v>245</v>
      </c>
      <c r="D2804" s="4" t="s">
        <v>6617</v>
      </c>
      <c r="F2804" s="4">
        <f>VLOOKUP($B2804, 'Adsorbate_starOH2_v3(AutoRecove'!$E$2:$L$7960, 5, FALSE)</f>
        <v>-0.309</v>
      </c>
      <c r="G2804" s="4">
        <f>VLOOKUP($B2804, 'Adsorbate_starOH2_v3(AutoRecove'!$E$2:$L$7960, 6, FALSE)</f>
        <v>1</v>
      </c>
      <c r="H2804" s="4">
        <f>VLOOKUP($B2804, 'Adsorbate_starOH2_v3(AutoRecove'!$E$2:$L$7960, 7, FALSE)</f>
        <v>1</v>
      </c>
      <c r="I2804" s="4">
        <f>VLOOKUP($B2804, 'Adsorbate_starOH2_v3(AutoRecove'!$E$2:$L$7960, 8, FALSE)</f>
        <v>0</v>
      </c>
    </row>
    <row r="2805" spans="2:9" x14ac:dyDescent="0.2">
      <c r="B2805" t="s">
        <v>1913</v>
      </c>
      <c r="C2805" s="4" t="s">
        <v>245</v>
      </c>
      <c r="D2805" s="4" t="s">
        <v>6617</v>
      </c>
      <c r="F2805" s="4">
        <f>VLOOKUP($B2805, 'Adsorbate_starOH2_v3(AutoRecove'!$E$2:$L$7960, 5, FALSE)</f>
        <v>-0.72799999999999998</v>
      </c>
      <c r="G2805" s="4">
        <f>VLOOKUP($B2805, 'Adsorbate_starOH2_v3(AutoRecove'!$E$2:$L$7960, 6, FALSE)</f>
        <v>1</v>
      </c>
      <c r="H2805" s="4">
        <f>VLOOKUP($B2805, 'Adsorbate_starOH2_v3(AutoRecove'!$E$2:$L$7960, 7, FALSE)</f>
        <v>0</v>
      </c>
      <c r="I2805" s="4">
        <f>VLOOKUP($B2805, 'Adsorbate_starOH2_v3(AutoRecove'!$E$2:$L$7960, 8, FALSE)</f>
        <v>2</v>
      </c>
    </row>
    <row r="2806" spans="2:9" x14ac:dyDescent="0.2">
      <c r="B2806" t="s">
        <v>14748</v>
      </c>
      <c r="C2806" s="4" t="s">
        <v>245</v>
      </c>
      <c r="D2806" s="4" t="s">
        <v>6617</v>
      </c>
      <c r="F2806" s="4">
        <f>VLOOKUP($B2806, 'Adsorbate_starOH2_v3(AutoRecove'!$E$2:$L$7960, 5, FALSE)</f>
        <v>-0.56799999999999995</v>
      </c>
      <c r="G2806" s="4">
        <f>VLOOKUP($B2806, 'Adsorbate_starOH2_v3(AutoRecove'!$E$2:$L$7960, 6, FALSE)</f>
        <v>2</v>
      </c>
      <c r="H2806" s="4">
        <f>VLOOKUP($B2806, 'Adsorbate_starOH2_v3(AutoRecove'!$E$2:$L$7960, 7, FALSE)</f>
        <v>1</v>
      </c>
      <c r="I2806" s="4">
        <f>VLOOKUP($B2806, 'Adsorbate_starOH2_v3(AutoRecove'!$E$2:$L$7960, 8, FALSE)</f>
        <v>1</v>
      </c>
    </row>
    <row r="2807" spans="2:9" x14ac:dyDescent="0.2">
      <c r="B2807" t="s">
        <v>2709</v>
      </c>
      <c r="C2807" s="4" t="s">
        <v>245</v>
      </c>
      <c r="D2807" s="4" t="s">
        <v>1518</v>
      </c>
      <c r="F2807" s="4">
        <f>VLOOKUP($B2807, 'Adsorbate_starOH2_v3(AutoRecove'!$E$2:$L$7960, 5, FALSE)</f>
        <v>-0.69499999999999995</v>
      </c>
      <c r="G2807" s="4">
        <f>VLOOKUP($B2807, 'Adsorbate_starOH2_v3(AutoRecove'!$E$2:$L$7960, 6, FALSE)</f>
        <v>1</v>
      </c>
      <c r="H2807" s="4">
        <f>VLOOKUP($B2807, 'Adsorbate_starOH2_v3(AutoRecove'!$E$2:$L$7960, 7, FALSE)</f>
        <v>1</v>
      </c>
      <c r="I2807" s="4">
        <f>VLOOKUP($B2807, 'Adsorbate_starOH2_v3(AutoRecove'!$E$2:$L$7960, 8, FALSE)</f>
        <v>0</v>
      </c>
    </row>
    <row r="2808" spans="2:9" x14ac:dyDescent="0.2">
      <c r="B2808" t="s">
        <v>2709</v>
      </c>
      <c r="C2808" s="4" t="s">
        <v>245</v>
      </c>
      <c r="D2808" s="4" t="s">
        <v>1518</v>
      </c>
      <c r="F2808" s="4">
        <f>VLOOKUP($B2808, 'Adsorbate_starOH2_v3(AutoRecove'!$E$2:$L$7960, 5, FALSE)</f>
        <v>-0.69499999999999995</v>
      </c>
      <c r="G2808" s="4">
        <f>VLOOKUP($B2808, 'Adsorbate_starOH2_v3(AutoRecove'!$E$2:$L$7960, 6, FALSE)</f>
        <v>1</v>
      </c>
      <c r="H2808" s="4">
        <f>VLOOKUP($B2808, 'Adsorbate_starOH2_v3(AutoRecove'!$E$2:$L$7960, 7, FALSE)</f>
        <v>1</v>
      </c>
      <c r="I2808" s="4">
        <f>VLOOKUP($B2808, 'Adsorbate_starOH2_v3(AutoRecove'!$E$2:$L$7960, 8, FALSE)</f>
        <v>0</v>
      </c>
    </row>
    <row r="2809" spans="2:9" x14ac:dyDescent="0.2">
      <c r="B2809" t="s">
        <v>17191</v>
      </c>
      <c r="C2809" s="4" t="s">
        <v>245</v>
      </c>
      <c r="D2809" s="4" t="s">
        <v>1518</v>
      </c>
      <c r="F2809" s="4">
        <f>VLOOKUP($B2809, 'Adsorbate_starOH2_v3(AutoRecove'!$E$2:$L$7960, 5, FALSE)</f>
        <v>-0.66300000000000003</v>
      </c>
      <c r="G2809" s="4">
        <f>VLOOKUP($B2809, 'Adsorbate_starOH2_v3(AutoRecove'!$E$2:$L$7960, 6, FALSE)</f>
        <v>2</v>
      </c>
      <c r="H2809" s="4">
        <f>VLOOKUP($B2809, 'Adsorbate_starOH2_v3(AutoRecove'!$E$2:$L$7960, 7, FALSE)</f>
        <v>0</v>
      </c>
      <c r="I2809" s="4">
        <f>VLOOKUP($B2809, 'Adsorbate_starOH2_v3(AutoRecove'!$E$2:$L$7960, 8, FALSE)</f>
        <v>1</v>
      </c>
    </row>
    <row r="2810" spans="2:9" x14ac:dyDescent="0.2">
      <c r="B2810" t="s">
        <v>1320</v>
      </c>
      <c r="C2810" s="4" t="s">
        <v>245</v>
      </c>
      <c r="D2810" s="4" t="s">
        <v>155</v>
      </c>
      <c r="F2810" s="4">
        <f>VLOOKUP($B2810, 'Adsorbate_starOH2_v3(AutoRecove'!$E$2:$L$7960, 5, FALSE)</f>
        <v>-0.45800000000000002</v>
      </c>
      <c r="G2810" s="4">
        <f>VLOOKUP($B2810, 'Adsorbate_starOH2_v3(AutoRecove'!$E$2:$L$7960, 6, FALSE)</f>
        <v>1</v>
      </c>
      <c r="H2810" s="4">
        <f>VLOOKUP($B2810, 'Adsorbate_starOH2_v3(AutoRecove'!$E$2:$L$7960, 7, FALSE)</f>
        <v>0</v>
      </c>
      <c r="I2810" s="4">
        <f>VLOOKUP($B2810, 'Adsorbate_starOH2_v3(AutoRecove'!$E$2:$L$7960, 8, FALSE)</f>
        <v>0</v>
      </c>
    </row>
    <row r="2811" spans="2:9" x14ac:dyDescent="0.2">
      <c r="B2811" t="s">
        <v>11421</v>
      </c>
      <c r="C2811" s="4" t="s">
        <v>245</v>
      </c>
      <c r="D2811" s="4" t="s">
        <v>155</v>
      </c>
      <c r="F2811" s="4">
        <f>VLOOKUP($B2811, 'Adsorbate_starOH2_v3(AutoRecove'!$E$2:$L$7960, 5, FALSE)</f>
        <v>-1.6020000000000001</v>
      </c>
      <c r="G2811" s="4">
        <f>VLOOKUP($B2811, 'Adsorbate_starOH2_v3(AutoRecove'!$E$2:$L$7960, 6, FALSE)</f>
        <v>2</v>
      </c>
      <c r="H2811" s="4">
        <f>VLOOKUP($B2811, 'Adsorbate_starOH2_v3(AutoRecove'!$E$2:$L$7960, 7, FALSE)</f>
        <v>0</v>
      </c>
      <c r="I2811" s="4">
        <f>VLOOKUP($B2811, 'Adsorbate_starOH2_v3(AutoRecove'!$E$2:$L$7960, 8, FALSE)</f>
        <v>1</v>
      </c>
    </row>
    <row r="2812" spans="2:9" x14ac:dyDescent="0.2">
      <c r="B2812" t="s">
        <v>14640</v>
      </c>
      <c r="C2812" s="4" t="s">
        <v>245</v>
      </c>
      <c r="D2812" s="4" t="s">
        <v>155</v>
      </c>
      <c r="F2812" s="4">
        <f>VLOOKUP($B2812, 'Adsorbate_starOH2_v3(AutoRecove'!$E$2:$L$7960, 5, FALSE)</f>
        <v>-0.625</v>
      </c>
      <c r="G2812" s="4">
        <f>VLOOKUP($B2812, 'Adsorbate_starOH2_v3(AutoRecove'!$E$2:$L$7960, 6, FALSE)</f>
        <v>2</v>
      </c>
      <c r="H2812" s="4">
        <f>VLOOKUP($B2812, 'Adsorbate_starOH2_v3(AutoRecove'!$E$2:$L$7960, 7, FALSE)</f>
        <v>2</v>
      </c>
      <c r="I2812" s="4">
        <f>VLOOKUP($B2812, 'Adsorbate_starOH2_v3(AutoRecove'!$E$2:$L$7960, 8, FALSE)</f>
        <v>1</v>
      </c>
    </row>
    <row r="2813" spans="2:9" x14ac:dyDescent="0.2">
      <c r="B2813" t="s">
        <v>11421</v>
      </c>
      <c r="C2813" s="4" t="s">
        <v>245</v>
      </c>
      <c r="D2813" s="4" t="s">
        <v>155</v>
      </c>
      <c r="F2813" s="4">
        <f>VLOOKUP($B2813, 'Adsorbate_starOH2_v3(AutoRecove'!$E$2:$L$7960, 5, FALSE)</f>
        <v>-1.6020000000000001</v>
      </c>
      <c r="G2813" s="4">
        <f>VLOOKUP($B2813, 'Adsorbate_starOH2_v3(AutoRecove'!$E$2:$L$7960, 6, FALSE)</f>
        <v>2</v>
      </c>
      <c r="H2813" s="4">
        <f>VLOOKUP($B2813, 'Adsorbate_starOH2_v3(AutoRecove'!$E$2:$L$7960, 7, FALSE)</f>
        <v>0</v>
      </c>
      <c r="I2813" s="4">
        <f>VLOOKUP($B2813, 'Adsorbate_starOH2_v3(AutoRecove'!$E$2:$L$7960, 8, FALSE)</f>
        <v>1</v>
      </c>
    </row>
    <row r="2814" spans="2:9" x14ac:dyDescent="0.2">
      <c r="B2814" t="s">
        <v>2632</v>
      </c>
      <c r="C2814" s="4" t="s">
        <v>245</v>
      </c>
      <c r="D2814" s="4" t="s">
        <v>155</v>
      </c>
      <c r="F2814" s="4">
        <f>VLOOKUP($B2814, 'Adsorbate_starOH2_v3(AutoRecove'!$E$2:$L$7960, 5, FALSE)</f>
        <v>-2.657</v>
      </c>
      <c r="G2814" s="4">
        <f>VLOOKUP($B2814, 'Adsorbate_starOH2_v3(AutoRecove'!$E$2:$L$7960, 6, FALSE)</f>
        <v>0</v>
      </c>
      <c r="H2814" s="4">
        <f>VLOOKUP($B2814, 'Adsorbate_starOH2_v3(AutoRecove'!$E$2:$L$7960, 7, FALSE)</f>
        <v>1</v>
      </c>
      <c r="I2814" s="4">
        <f>VLOOKUP($B2814, 'Adsorbate_starOH2_v3(AutoRecove'!$E$2:$L$7960, 8, FALSE)</f>
        <v>0</v>
      </c>
    </row>
    <row r="2815" spans="2:9" x14ac:dyDescent="0.2">
      <c r="B2815" t="s">
        <v>2632</v>
      </c>
      <c r="C2815" s="4" t="s">
        <v>245</v>
      </c>
      <c r="D2815" s="4" t="s">
        <v>155</v>
      </c>
      <c r="F2815" s="4">
        <f>VLOOKUP($B2815, 'Adsorbate_starOH2_v3(AutoRecove'!$E$2:$L$7960, 5, FALSE)</f>
        <v>-2.657</v>
      </c>
      <c r="G2815" s="4">
        <f>VLOOKUP($B2815, 'Adsorbate_starOH2_v3(AutoRecove'!$E$2:$L$7960, 6, FALSE)</f>
        <v>0</v>
      </c>
      <c r="H2815" s="4">
        <f>VLOOKUP($B2815, 'Adsorbate_starOH2_v3(AutoRecove'!$E$2:$L$7960, 7, FALSE)</f>
        <v>1</v>
      </c>
      <c r="I2815" s="4">
        <f>VLOOKUP($B2815, 'Adsorbate_starOH2_v3(AutoRecove'!$E$2:$L$7960, 8, FALSE)</f>
        <v>0</v>
      </c>
    </row>
    <row r="2816" spans="2:9" x14ac:dyDescent="0.2">
      <c r="B2816" t="s">
        <v>2632</v>
      </c>
      <c r="C2816" s="4" t="s">
        <v>245</v>
      </c>
      <c r="D2816" s="4" t="s">
        <v>155</v>
      </c>
      <c r="F2816" s="4">
        <f>VLOOKUP($B2816, 'Adsorbate_starOH2_v3(AutoRecove'!$E$2:$L$7960, 5, FALSE)</f>
        <v>-2.657</v>
      </c>
      <c r="G2816" s="4">
        <f>VLOOKUP($B2816, 'Adsorbate_starOH2_v3(AutoRecove'!$E$2:$L$7960, 6, FALSE)</f>
        <v>0</v>
      </c>
      <c r="H2816" s="4">
        <f>VLOOKUP($B2816, 'Adsorbate_starOH2_v3(AutoRecove'!$E$2:$L$7960, 7, FALSE)</f>
        <v>1</v>
      </c>
      <c r="I2816" s="4">
        <f>VLOOKUP($B2816, 'Adsorbate_starOH2_v3(AutoRecove'!$E$2:$L$7960, 8, FALSE)</f>
        <v>0</v>
      </c>
    </row>
    <row r="2817" spans="2:9" x14ac:dyDescent="0.2">
      <c r="B2817" t="s">
        <v>17174</v>
      </c>
      <c r="C2817" s="4" t="s">
        <v>245</v>
      </c>
      <c r="D2817" s="4" t="s">
        <v>155</v>
      </c>
      <c r="F2817" s="4">
        <f>VLOOKUP($B2817, 'Adsorbate_starOH2_v3(AutoRecove'!$E$2:$L$7960, 5, FALSE)</f>
        <v>-0.83899999999999997</v>
      </c>
      <c r="G2817" s="4">
        <f>VLOOKUP($B2817, 'Adsorbate_starOH2_v3(AutoRecove'!$E$2:$L$7960, 6, FALSE)</f>
        <v>2</v>
      </c>
      <c r="H2817" s="4">
        <f>VLOOKUP($B2817, 'Adsorbate_starOH2_v3(AutoRecove'!$E$2:$L$7960, 7, FALSE)</f>
        <v>1</v>
      </c>
      <c r="I2817" s="4">
        <f>VLOOKUP($B2817, 'Adsorbate_starOH2_v3(AutoRecove'!$E$2:$L$7960, 8, FALSE)</f>
        <v>0</v>
      </c>
    </row>
    <row r="2818" spans="2:9" x14ac:dyDescent="0.2">
      <c r="B2818" t="s">
        <v>26485</v>
      </c>
      <c r="C2818" s="4" t="s">
        <v>245</v>
      </c>
      <c r="D2818" s="4" t="s">
        <v>155</v>
      </c>
      <c r="F2818" s="4">
        <f>VLOOKUP($B2818, 'Adsorbate_starOH2_v3(AutoRecove'!$E$2:$L$7960, 5, FALSE)</f>
        <v>-1.861</v>
      </c>
      <c r="G2818" s="4">
        <f>VLOOKUP($B2818, 'Adsorbate_starOH2_v3(AutoRecove'!$E$2:$L$7960, 6, FALSE)</f>
        <v>2</v>
      </c>
      <c r="H2818" s="4">
        <f>VLOOKUP($B2818, 'Adsorbate_starOH2_v3(AutoRecove'!$E$2:$L$7960, 7, FALSE)</f>
        <v>1</v>
      </c>
      <c r="I2818" s="4">
        <f>VLOOKUP($B2818, 'Adsorbate_starOH2_v3(AutoRecove'!$E$2:$L$7960, 8, FALSE)</f>
        <v>1</v>
      </c>
    </row>
    <row r="2819" spans="2:9" x14ac:dyDescent="0.2">
      <c r="B2819" t="s">
        <v>26485</v>
      </c>
      <c r="C2819" s="4" t="s">
        <v>245</v>
      </c>
      <c r="D2819" s="4" t="s">
        <v>155</v>
      </c>
      <c r="F2819" s="4">
        <f>VLOOKUP($B2819, 'Adsorbate_starOH2_v3(AutoRecove'!$E$2:$L$7960, 5, FALSE)</f>
        <v>-1.861</v>
      </c>
      <c r="G2819" s="4">
        <f>VLOOKUP($B2819, 'Adsorbate_starOH2_v3(AutoRecove'!$E$2:$L$7960, 6, FALSE)</f>
        <v>2</v>
      </c>
      <c r="H2819" s="4">
        <f>VLOOKUP($B2819, 'Adsorbate_starOH2_v3(AutoRecove'!$E$2:$L$7960, 7, FALSE)</f>
        <v>1</v>
      </c>
      <c r="I2819" s="4">
        <f>VLOOKUP($B2819, 'Adsorbate_starOH2_v3(AutoRecove'!$E$2:$L$7960, 8, FALSE)</f>
        <v>1</v>
      </c>
    </row>
    <row r="2820" spans="2:9" x14ac:dyDescent="0.2">
      <c r="B2820" t="s">
        <v>26485</v>
      </c>
      <c r="C2820" s="4" t="s">
        <v>245</v>
      </c>
      <c r="D2820" s="4" t="s">
        <v>155</v>
      </c>
      <c r="F2820" s="4">
        <f>VLOOKUP($B2820, 'Adsorbate_starOH2_v3(AutoRecove'!$E$2:$L$7960, 5, FALSE)</f>
        <v>-1.861</v>
      </c>
      <c r="G2820" s="4">
        <f>VLOOKUP($B2820, 'Adsorbate_starOH2_v3(AutoRecove'!$E$2:$L$7960, 6, FALSE)</f>
        <v>2</v>
      </c>
      <c r="H2820" s="4">
        <f>VLOOKUP($B2820, 'Adsorbate_starOH2_v3(AutoRecove'!$E$2:$L$7960, 7, FALSE)</f>
        <v>1</v>
      </c>
      <c r="I2820" s="4">
        <f>VLOOKUP($B2820, 'Adsorbate_starOH2_v3(AutoRecove'!$E$2:$L$7960, 8, FALSE)</f>
        <v>1</v>
      </c>
    </row>
    <row r="2821" spans="2:9" x14ac:dyDescent="0.2">
      <c r="B2821" t="s">
        <v>17174</v>
      </c>
      <c r="C2821" s="4" t="s">
        <v>245</v>
      </c>
      <c r="D2821" s="4" t="s">
        <v>155</v>
      </c>
      <c r="F2821" s="4">
        <f>VLOOKUP($B2821, 'Adsorbate_starOH2_v3(AutoRecove'!$E$2:$L$7960, 5, FALSE)</f>
        <v>-0.83899999999999997</v>
      </c>
      <c r="G2821" s="4">
        <f>VLOOKUP($B2821, 'Adsorbate_starOH2_v3(AutoRecove'!$E$2:$L$7960, 6, FALSE)</f>
        <v>2</v>
      </c>
      <c r="H2821" s="4">
        <f>VLOOKUP($B2821, 'Adsorbate_starOH2_v3(AutoRecove'!$E$2:$L$7960, 7, FALSE)</f>
        <v>1</v>
      </c>
      <c r="I2821" s="4">
        <f>VLOOKUP($B2821, 'Adsorbate_starOH2_v3(AutoRecove'!$E$2:$L$7960, 8, FALSE)</f>
        <v>0</v>
      </c>
    </row>
    <row r="2822" spans="2:9" x14ac:dyDescent="0.2">
      <c r="B2822" t="s">
        <v>5313</v>
      </c>
      <c r="C2822" s="4" t="s">
        <v>245</v>
      </c>
      <c r="D2822" s="4" t="s">
        <v>10708</v>
      </c>
      <c r="E2822" s="4" t="s">
        <v>30469</v>
      </c>
      <c r="F2822" s="4">
        <f>VLOOKUP($B2822, 'Adsorbate_starOH2_v3(AutoRecove'!$E$2:$L$7960, 5, FALSE)</f>
        <v>-3.2000000000000001E-2</v>
      </c>
      <c r="G2822" s="4">
        <f>VLOOKUP($B2822, 'Adsorbate_starOH2_v3(AutoRecove'!$E$2:$L$7960, 6, FALSE)</f>
        <v>1</v>
      </c>
      <c r="H2822" s="4">
        <f>VLOOKUP($B2822, 'Adsorbate_starOH2_v3(AutoRecove'!$E$2:$L$7960, 7, FALSE)</f>
        <v>1</v>
      </c>
      <c r="I2822" s="4">
        <f>VLOOKUP($B2822, 'Adsorbate_starOH2_v3(AutoRecove'!$E$2:$L$7960, 8, FALSE)</f>
        <v>1</v>
      </c>
    </row>
    <row r="2823" spans="2:9" x14ac:dyDescent="0.2">
      <c r="B2823" t="s">
        <v>18905</v>
      </c>
      <c r="C2823" s="4" t="s">
        <v>245</v>
      </c>
      <c r="D2823" s="4" t="s">
        <v>10708</v>
      </c>
      <c r="E2823" s="4" t="s">
        <v>1518</v>
      </c>
      <c r="F2823" s="4">
        <f>VLOOKUP($B2823, 'Adsorbate_starOH2_v3(AutoRecove'!$E$2:$L$7960, 5, FALSE)</f>
        <v>-0.59899999999999998</v>
      </c>
      <c r="G2823" s="4">
        <f>VLOOKUP($B2823, 'Adsorbate_starOH2_v3(AutoRecove'!$E$2:$L$7960, 6, FALSE)</f>
        <v>2</v>
      </c>
      <c r="H2823" s="4">
        <f>VLOOKUP($B2823, 'Adsorbate_starOH2_v3(AutoRecove'!$E$2:$L$7960, 7, FALSE)</f>
        <v>1</v>
      </c>
      <c r="I2823" s="4">
        <f>VLOOKUP($B2823, 'Adsorbate_starOH2_v3(AutoRecove'!$E$2:$L$7960, 8, FALSE)</f>
        <v>1</v>
      </c>
    </row>
    <row r="2824" spans="2:9" x14ac:dyDescent="0.2">
      <c r="B2824" t="s">
        <v>4522</v>
      </c>
      <c r="C2824" s="4" t="s">
        <v>245</v>
      </c>
      <c r="D2824" s="4" t="s">
        <v>10708</v>
      </c>
      <c r="F2824" s="4">
        <f>VLOOKUP($B2824, 'Adsorbate_starOH2_v3(AutoRecove'!$E$2:$L$7960, 5, FALSE)</f>
        <v>-2.5449999999999999</v>
      </c>
      <c r="G2824" s="4">
        <f>VLOOKUP($B2824, 'Adsorbate_starOH2_v3(AutoRecove'!$E$2:$L$7960, 6, FALSE)</f>
        <v>1</v>
      </c>
      <c r="H2824" s="4">
        <f>VLOOKUP($B2824, 'Adsorbate_starOH2_v3(AutoRecove'!$E$2:$L$7960, 7, FALSE)</f>
        <v>1</v>
      </c>
      <c r="I2824" s="4">
        <f>VLOOKUP($B2824, 'Adsorbate_starOH2_v3(AutoRecove'!$E$2:$L$7960, 8, FALSE)</f>
        <v>1</v>
      </c>
    </row>
    <row r="2825" spans="2:9" x14ac:dyDescent="0.2">
      <c r="B2825" t="s">
        <v>4522</v>
      </c>
      <c r="C2825" s="4" t="s">
        <v>245</v>
      </c>
      <c r="D2825" s="4" t="s">
        <v>10708</v>
      </c>
      <c r="F2825" s="4">
        <f>VLOOKUP($B2825, 'Adsorbate_starOH2_v3(AutoRecove'!$E$2:$L$7960, 5, FALSE)</f>
        <v>-2.5449999999999999</v>
      </c>
      <c r="G2825" s="4">
        <f>VLOOKUP($B2825, 'Adsorbate_starOH2_v3(AutoRecove'!$E$2:$L$7960, 6, FALSE)</f>
        <v>1</v>
      </c>
      <c r="H2825" s="4">
        <f>VLOOKUP($B2825, 'Adsorbate_starOH2_v3(AutoRecove'!$E$2:$L$7960, 7, FALSE)</f>
        <v>1</v>
      </c>
      <c r="I2825" s="4">
        <f>VLOOKUP($B2825, 'Adsorbate_starOH2_v3(AutoRecove'!$E$2:$L$7960, 8, FALSE)</f>
        <v>1</v>
      </c>
    </row>
    <row r="2826" spans="2:9" x14ac:dyDescent="0.2">
      <c r="B2826" t="s">
        <v>4522</v>
      </c>
      <c r="C2826" s="4" t="s">
        <v>245</v>
      </c>
      <c r="D2826" s="4" t="s">
        <v>10708</v>
      </c>
      <c r="F2826" s="4">
        <f>VLOOKUP($B2826, 'Adsorbate_starOH2_v3(AutoRecove'!$E$2:$L$7960, 5, FALSE)</f>
        <v>-2.5449999999999999</v>
      </c>
      <c r="G2826" s="4">
        <f>VLOOKUP($B2826, 'Adsorbate_starOH2_v3(AutoRecove'!$E$2:$L$7960, 6, FALSE)</f>
        <v>1</v>
      </c>
      <c r="H2826" s="4">
        <f>VLOOKUP($B2826, 'Adsorbate_starOH2_v3(AutoRecove'!$E$2:$L$7960, 7, FALSE)</f>
        <v>1</v>
      </c>
      <c r="I2826" s="4">
        <f>VLOOKUP($B2826, 'Adsorbate_starOH2_v3(AutoRecove'!$E$2:$L$7960, 8, FALSE)</f>
        <v>1</v>
      </c>
    </row>
    <row r="2827" spans="2:9" x14ac:dyDescent="0.2">
      <c r="B2827" t="s">
        <v>25124</v>
      </c>
      <c r="C2827" s="4" t="s">
        <v>245</v>
      </c>
      <c r="D2827" s="4" t="s">
        <v>10708</v>
      </c>
      <c r="F2827" s="4">
        <f>VLOOKUP($B2827, 'Adsorbate_starOH2_v3(AutoRecove'!$E$2:$L$7960, 5, FALSE)</f>
        <v>-2.423</v>
      </c>
      <c r="G2827" s="4">
        <f>VLOOKUP($B2827, 'Adsorbate_starOH2_v3(AutoRecove'!$E$2:$L$7960, 6, FALSE)</f>
        <v>1</v>
      </c>
      <c r="H2827" s="4">
        <f>VLOOKUP($B2827, 'Adsorbate_starOH2_v3(AutoRecove'!$E$2:$L$7960, 7, FALSE)</f>
        <v>1</v>
      </c>
      <c r="I2827" s="4">
        <f>VLOOKUP($B2827, 'Adsorbate_starOH2_v3(AutoRecove'!$E$2:$L$7960, 8, FALSE)</f>
        <v>0</v>
      </c>
    </row>
    <row r="2828" spans="2:9" x14ac:dyDescent="0.2">
      <c r="B2828" t="s">
        <v>25124</v>
      </c>
      <c r="C2828" s="4" t="s">
        <v>245</v>
      </c>
      <c r="D2828" s="4" t="s">
        <v>10708</v>
      </c>
      <c r="F2828" s="4">
        <f>VLOOKUP($B2828, 'Adsorbate_starOH2_v3(AutoRecove'!$E$2:$L$7960, 5, FALSE)</f>
        <v>-2.423</v>
      </c>
      <c r="G2828" s="4">
        <f>VLOOKUP($B2828, 'Adsorbate_starOH2_v3(AutoRecove'!$E$2:$L$7960, 6, FALSE)</f>
        <v>1</v>
      </c>
      <c r="H2828" s="4">
        <f>VLOOKUP($B2828, 'Adsorbate_starOH2_v3(AutoRecove'!$E$2:$L$7960, 7, FALSE)</f>
        <v>1</v>
      </c>
      <c r="I2828" s="4">
        <f>VLOOKUP($B2828, 'Adsorbate_starOH2_v3(AutoRecove'!$E$2:$L$7960, 8, FALSE)</f>
        <v>0</v>
      </c>
    </row>
    <row r="2829" spans="2:9" x14ac:dyDescent="0.2">
      <c r="B2829" t="s">
        <v>26654</v>
      </c>
      <c r="C2829" s="4" t="s">
        <v>245</v>
      </c>
      <c r="D2829" s="4" t="s">
        <v>10708</v>
      </c>
      <c r="F2829" s="4">
        <f>VLOOKUP($B2829, 'Adsorbate_starOH2_v3(AutoRecove'!$E$2:$L$7960, 5, FALSE)</f>
        <v>-0.82399999999999995</v>
      </c>
      <c r="G2829" s="4">
        <f>VLOOKUP($B2829, 'Adsorbate_starOH2_v3(AutoRecove'!$E$2:$L$7960, 6, FALSE)</f>
        <v>2</v>
      </c>
      <c r="H2829" s="4">
        <f>VLOOKUP($B2829, 'Adsorbate_starOH2_v3(AutoRecove'!$E$2:$L$7960, 7, FALSE)</f>
        <v>1</v>
      </c>
      <c r="I2829" s="4">
        <f>VLOOKUP($B2829, 'Adsorbate_starOH2_v3(AutoRecove'!$E$2:$L$7960, 8, FALSE)</f>
        <v>0</v>
      </c>
    </row>
    <row r="2830" spans="2:9" x14ac:dyDescent="0.2">
      <c r="B2830" t="s">
        <v>25124</v>
      </c>
      <c r="C2830" s="4" t="s">
        <v>245</v>
      </c>
      <c r="D2830" s="4" t="s">
        <v>10708</v>
      </c>
      <c r="F2830" s="4">
        <f>VLOOKUP($B2830, 'Adsorbate_starOH2_v3(AutoRecove'!$E$2:$L$7960, 5, FALSE)</f>
        <v>-2.423</v>
      </c>
      <c r="G2830" s="4">
        <f>VLOOKUP($B2830, 'Adsorbate_starOH2_v3(AutoRecove'!$E$2:$L$7960, 6, FALSE)</f>
        <v>1</v>
      </c>
      <c r="H2830" s="4">
        <f>VLOOKUP($B2830, 'Adsorbate_starOH2_v3(AutoRecove'!$E$2:$L$7960, 7, FALSE)</f>
        <v>1</v>
      </c>
      <c r="I2830" s="4">
        <f>VLOOKUP($B2830, 'Adsorbate_starOH2_v3(AutoRecove'!$E$2:$L$7960, 8, FALSE)</f>
        <v>0</v>
      </c>
    </row>
    <row r="2831" spans="2:9" x14ac:dyDescent="0.2">
      <c r="B2831" t="s">
        <v>26654</v>
      </c>
      <c r="C2831" s="4" t="s">
        <v>245</v>
      </c>
      <c r="D2831" s="4" t="s">
        <v>10708</v>
      </c>
      <c r="F2831" s="4">
        <f>VLOOKUP($B2831, 'Adsorbate_starOH2_v3(AutoRecove'!$E$2:$L$7960, 5, FALSE)</f>
        <v>-0.82399999999999995</v>
      </c>
      <c r="G2831" s="4">
        <f>VLOOKUP($B2831, 'Adsorbate_starOH2_v3(AutoRecove'!$E$2:$L$7960, 6, FALSE)</f>
        <v>2</v>
      </c>
      <c r="H2831" s="4">
        <f>VLOOKUP($B2831, 'Adsorbate_starOH2_v3(AutoRecove'!$E$2:$L$7960, 7, FALSE)</f>
        <v>1</v>
      </c>
      <c r="I2831" s="4">
        <f>VLOOKUP($B2831, 'Adsorbate_starOH2_v3(AutoRecove'!$E$2:$L$7960, 8, FALSE)</f>
        <v>0</v>
      </c>
    </row>
    <row r="2832" spans="2:9" x14ac:dyDescent="0.2">
      <c r="B2832" t="s">
        <v>1827</v>
      </c>
      <c r="C2832" s="4" t="s">
        <v>245</v>
      </c>
      <c r="D2832" s="4" t="s">
        <v>6009</v>
      </c>
      <c r="F2832" s="4">
        <f>VLOOKUP($B2832, 'Adsorbate_starOH2_v3(AutoRecove'!$E$2:$L$7960, 5, FALSE)</f>
        <v>-8.2000000000000003E-2</v>
      </c>
      <c r="G2832" s="4">
        <f>VLOOKUP($B2832, 'Adsorbate_starOH2_v3(AutoRecove'!$E$2:$L$7960, 6, FALSE)</f>
        <v>2</v>
      </c>
      <c r="H2832" s="4">
        <f>VLOOKUP($B2832, 'Adsorbate_starOH2_v3(AutoRecove'!$E$2:$L$7960, 7, FALSE)</f>
        <v>1</v>
      </c>
      <c r="I2832" s="4">
        <f>VLOOKUP($B2832, 'Adsorbate_starOH2_v3(AutoRecove'!$E$2:$L$7960, 8, FALSE)</f>
        <v>1</v>
      </c>
    </row>
    <row r="2833" spans="2:9" x14ac:dyDescent="0.2">
      <c r="B2833" t="s">
        <v>7705</v>
      </c>
      <c r="C2833" s="4" t="s">
        <v>245</v>
      </c>
      <c r="D2833" s="4" t="s">
        <v>6009</v>
      </c>
      <c r="F2833" s="4">
        <f>VLOOKUP($B2833, 'Adsorbate_starOH2_v3(AutoRecove'!$E$2:$L$7960, 5, FALSE)</f>
        <v>-4.2000000000000003E-2</v>
      </c>
      <c r="G2833" s="4">
        <f>VLOOKUP($B2833, 'Adsorbate_starOH2_v3(AutoRecove'!$E$2:$L$7960, 6, FALSE)</f>
        <v>2</v>
      </c>
      <c r="H2833" s="4">
        <f>VLOOKUP($B2833, 'Adsorbate_starOH2_v3(AutoRecove'!$E$2:$L$7960, 7, FALSE)</f>
        <v>-1</v>
      </c>
      <c r="I2833" s="4">
        <f>VLOOKUP($B2833, 'Adsorbate_starOH2_v3(AutoRecove'!$E$2:$L$7960, 8, FALSE)</f>
        <v>0</v>
      </c>
    </row>
    <row r="2834" spans="2:9" x14ac:dyDescent="0.2">
      <c r="B2834" t="s">
        <v>7705</v>
      </c>
      <c r="C2834" s="4" t="s">
        <v>245</v>
      </c>
      <c r="D2834" s="4" t="s">
        <v>6009</v>
      </c>
      <c r="F2834" s="4">
        <f>VLOOKUP($B2834, 'Adsorbate_starOH2_v3(AutoRecove'!$E$2:$L$7960, 5, FALSE)</f>
        <v>-4.2000000000000003E-2</v>
      </c>
      <c r="G2834" s="4">
        <f>VLOOKUP($B2834, 'Adsorbate_starOH2_v3(AutoRecove'!$E$2:$L$7960, 6, FALSE)</f>
        <v>2</v>
      </c>
      <c r="H2834" s="4">
        <f>VLOOKUP($B2834, 'Adsorbate_starOH2_v3(AutoRecove'!$E$2:$L$7960, 7, FALSE)</f>
        <v>-1</v>
      </c>
      <c r="I2834" s="4">
        <f>VLOOKUP($B2834, 'Adsorbate_starOH2_v3(AutoRecove'!$E$2:$L$7960, 8, FALSE)</f>
        <v>0</v>
      </c>
    </row>
    <row r="2835" spans="2:9" x14ac:dyDescent="0.2">
      <c r="B2835" t="s">
        <v>1827</v>
      </c>
      <c r="C2835" s="4" t="s">
        <v>245</v>
      </c>
      <c r="D2835" s="4" t="s">
        <v>6009</v>
      </c>
      <c r="F2835" s="4">
        <f>VLOOKUP($B2835, 'Adsorbate_starOH2_v3(AutoRecove'!$E$2:$L$7960, 5, FALSE)</f>
        <v>-8.2000000000000003E-2</v>
      </c>
      <c r="G2835" s="4">
        <f>VLOOKUP($B2835, 'Adsorbate_starOH2_v3(AutoRecove'!$E$2:$L$7960, 6, FALSE)</f>
        <v>2</v>
      </c>
      <c r="H2835" s="4">
        <f>VLOOKUP($B2835, 'Adsorbate_starOH2_v3(AutoRecove'!$E$2:$L$7960, 7, FALSE)</f>
        <v>1</v>
      </c>
      <c r="I2835" s="4">
        <f>VLOOKUP($B2835, 'Adsorbate_starOH2_v3(AutoRecove'!$E$2:$L$7960, 8, FALSE)</f>
        <v>1</v>
      </c>
    </row>
    <row r="2836" spans="2:9" x14ac:dyDescent="0.2">
      <c r="B2836" t="s">
        <v>1609</v>
      </c>
      <c r="C2836" s="4" t="s">
        <v>245</v>
      </c>
      <c r="D2836" s="4" t="s">
        <v>6009</v>
      </c>
      <c r="F2836" s="4">
        <f>VLOOKUP($B2836, 'Adsorbate_starOH2_v3(AutoRecove'!$E$2:$L$7960, 5, FALSE)</f>
        <v>-5.2999999999999999E-2</v>
      </c>
      <c r="G2836" s="4">
        <f>VLOOKUP($B2836, 'Adsorbate_starOH2_v3(AutoRecove'!$E$2:$L$7960, 6, FALSE)</f>
        <v>1</v>
      </c>
      <c r="H2836" s="4">
        <f>VLOOKUP($B2836, 'Adsorbate_starOH2_v3(AutoRecove'!$E$2:$L$7960, 7, FALSE)</f>
        <v>0</v>
      </c>
      <c r="I2836" s="4">
        <f>VLOOKUP($B2836, 'Adsorbate_starOH2_v3(AutoRecove'!$E$2:$L$7960, 8, FALSE)</f>
        <v>1</v>
      </c>
    </row>
    <row r="2837" spans="2:9" x14ac:dyDescent="0.2">
      <c r="B2837" t="s">
        <v>4576</v>
      </c>
      <c r="C2837" s="4" t="s">
        <v>245</v>
      </c>
      <c r="D2837" s="4" t="s">
        <v>6009</v>
      </c>
      <c r="F2837" s="4">
        <f>VLOOKUP($B2837, 'Adsorbate_starOH2_v3(AutoRecove'!$E$2:$L$7960, 5, FALSE)</f>
        <v>-3.3000000000000002E-2</v>
      </c>
      <c r="G2837" s="4">
        <f>VLOOKUP($B2837, 'Adsorbate_starOH2_v3(AutoRecove'!$E$2:$L$7960, 6, FALSE)</f>
        <v>1</v>
      </c>
      <c r="H2837" s="4">
        <f>VLOOKUP($B2837, 'Adsorbate_starOH2_v3(AutoRecove'!$E$2:$L$7960, 7, FALSE)</f>
        <v>0</v>
      </c>
      <c r="I2837" s="4">
        <f>VLOOKUP($B2837, 'Adsorbate_starOH2_v3(AutoRecove'!$E$2:$L$7960, 8, FALSE)</f>
        <v>0</v>
      </c>
    </row>
    <row r="2838" spans="2:9" x14ac:dyDescent="0.2">
      <c r="B2838" t="s">
        <v>7691</v>
      </c>
      <c r="C2838" s="4" t="s">
        <v>245</v>
      </c>
      <c r="D2838" s="4" t="s">
        <v>6009</v>
      </c>
      <c r="F2838" s="4">
        <f>VLOOKUP($B2838, 'Adsorbate_starOH2_v3(AutoRecove'!$E$2:$L$7960, 5, FALSE)</f>
        <v>-5.7000000000000002E-2</v>
      </c>
      <c r="G2838" s="4">
        <f>VLOOKUP($B2838, 'Adsorbate_starOH2_v3(AutoRecove'!$E$2:$L$7960, 6, FALSE)</f>
        <v>1</v>
      </c>
      <c r="H2838" s="4">
        <f>VLOOKUP($B2838, 'Adsorbate_starOH2_v3(AutoRecove'!$E$2:$L$7960, 7, FALSE)</f>
        <v>0</v>
      </c>
      <c r="I2838" s="4">
        <f>VLOOKUP($B2838, 'Adsorbate_starOH2_v3(AutoRecove'!$E$2:$L$7960, 8, FALSE)</f>
        <v>1</v>
      </c>
    </row>
    <row r="2839" spans="2:9" x14ac:dyDescent="0.2">
      <c r="B2839" t="s">
        <v>7705</v>
      </c>
      <c r="C2839" s="4" t="s">
        <v>245</v>
      </c>
      <c r="D2839" s="4" t="s">
        <v>6009</v>
      </c>
      <c r="F2839" s="4">
        <f>VLOOKUP($B2839, 'Adsorbate_starOH2_v3(AutoRecove'!$E$2:$L$7960, 5, FALSE)</f>
        <v>-4.2000000000000003E-2</v>
      </c>
      <c r="G2839" s="4">
        <f>VLOOKUP($B2839, 'Adsorbate_starOH2_v3(AutoRecove'!$E$2:$L$7960, 6, FALSE)</f>
        <v>2</v>
      </c>
      <c r="H2839" s="4">
        <f>VLOOKUP($B2839, 'Adsorbate_starOH2_v3(AutoRecove'!$E$2:$L$7960, 7, FALSE)</f>
        <v>-1</v>
      </c>
      <c r="I2839" s="4">
        <f>VLOOKUP($B2839, 'Adsorbate_starOH2_v3(AutoRecove'!$E$2:$L$7960, 8, FALSE)</f>
        <v>0</v>
      </c>
    </row>
    <row r="2840" spans="2:9" x14ac:dyDescent="0.2">
      <c r="B2840" t="s">
        <v>13380</v>
      </c>
      <c r="C2840" s="4" t="s">
        <v>245</v>
      </c>
      <c r="D2840" s="4" t="s">
        <v>6009</v>
      </c>
      <c r="F2840" s="4">
        <f>VLOOKUP($B2840, 'Adsorbate_starOH2_v3(AutoRecove'!$E$2:$L$7960, 5, FALSE)</f>
        <v>7.2999999999999995E-2</v>
      </c>
      <c r="G2840" s="4">
        <f>VLOOKUP($B2840, 'Adsorbate_starOH2_v3(AutoRecove'!$E$2:$L$7960, 6, FALSE)</f>
        <v>2</v>
      </c>
      <c r="H2840" s="4">
        <f>VLOOKUP($B2840, 'Adsorbate_starOH2_v3(AutoRecove'!$E$2:$L$7960, 7, FALSE)</f>
        <v>0</v>
      </c>
      <c r="I2840" s="4">
        <f>VLOOKUP($B2840, 'Adsorbate_starOH2_v3(AutoRecove'!$E$2:$L$7960, 8, FALSE)</f>
        <v>1</v>
      </c>
    </row>
    <row r="2841" spans="2:9" x14ac:dyDescent="0.2">
      <c r="B2841" t="s">
        <v>4576</v>
      </c>
      <c r="C2841" s="4" t="s">
        <v>245</v>
      </c>
      <c r="D2841" s="4" t="s">
        <v>6009</v>
      </c>
      <c r="F2841" s="4">
        <f>VLOOKUP($B2841, 'Adsorbate_starOH2_v3(AutoRecove'!$E$2:$L$7960, 5, FALSE)</f>
        <v>-3.3000000000000002E-2</v>
      </c>
      <c r="G2841" s="4">
        <f>VLOOKUP($B2841, 'Adsorbate_starOH2_v3(AutoRecove'!$E$2:$L$7960, 6, FALSE)</f>
        <v>1</v>
      </c>
      <c r="H2841" s="4">
        <f>VLOOKUP($B2841, 'Adsorbate_starOH2_v3(AutoRecove'!$E$2:$L$7960, 7, FALSE)</f>
        <v>0</v>
      </c>
      <c r="I2841" s="4">
        <f>VLOOKUP($B2841, 'Adsorbate_starOH2_v3(AutoRecove'!$E$2:$L$7960, 8, FALSE)</f>
        <v>0</v>
      </c>
    </row>
    <row r="2842" spans="2:9" x14ac:dyDescent="0.2">
      <c r="B2842" t="s">
        <v>7705</v>
      </c>
      <c r="C2842" s="4" t="s">
        <v>245</v>
      </c>
      <c r="D2842" s="4" t="s">
        <v>6009</v>
      </c>
      <c r="F2842" s="4">
        <f>VLOOKUP($B2842, 'Adsorbate_starOH2_v3(AutoRecove'!$E$2:$L$7960, 5, FALSE)</f>
        <v>-4.2000000000000003E-2</v>
      </c>
      <c r="G2842" s="4">
        <f>VLOOKUP($B2842, 'Adsorbate_starOH2_v3(AutoRecove'!$E$2:$L$7960, 6, FALSE)</f>
        <v>2</v>
      </c>
      <c r="H2842" s="4">
        <f>VLOOKUP($B2842, 'Adsorbate_starOH2_v3(AutoRecove'!$E$2:$L$7960, 7, FALSE)</f>
        <v>-1</v>
      </c>
      <c r="I2842" s="4">
        <f>VLOOKUP($B2842, 'Adsorbate_starOH2_v3(AutoRecove'!$E$2:$L$7960, 8, FALSE)</f>
        <v>0</v>
      </c>
    </row>
    <row r="2843" spans="2:9" x14ac:dyDescent="0.2">
      <c r="B2843" t="s">
        <v>9141</v>
      </c>
      <c r="C2843" s="4" t="s">
        <v>245</v>
      </c>
      <c r="D2843" s="4" t="s">
        <v>25964</v>
      </c>
      <c r="E2843" s="4" t="s">
        <v>10708</v>
      </c>
      <c r="F2843" s="4">
        <f>VLOOKUP($B2843, 'Adsorbate_starOH2_v3(AutoRecove'!$E$2:$L$7960, 5, FALSE)</f>
        <v>-0.81</v>
      </c>
      <c r="G2843" s="4">
        <f>VLOOKUP($B2843, 'Adsorbate_starOH2_v3(AutoRecove'!$E$2:$L$7960, 6, FALSE)</f>
        <v>2</v>
      </c>
      <c r="H2843" s="4">
        <f>VLOOKUP($B2843, 'Adsorbate_starOH2_v3(AutoRecove'!$E$2:$L$7960, 7, FALSE)</f>
        <v>1</v>
      </c>
      <c r="I2843" s="4">
        <f>VLOOKUP($B2843, 'Adsorbate_starOH2_v3(AutoRecove'!$E$2:$L$7960, 8, FALSE)</f>
        <v>0</v>
      </c>
    </row>
    <row r="2844" spans="2:9" x14ac:dyDescent="0.2">
      <c r="B2844" t="s">
        <v>9141</v>
      </c>
      <c r="C2844" s="4" t="s">
        <v>245</v>
      </c>
      <c r="D2844" s="4" t="s">
        <v>25964</v>
      </c>
      <c r="E2844" s="4" t="s">
        <v>10708</v>
      </c>
      <c r="F2844" s="4">
        <f>VLOOKUP($B2844, 'Adsorbate_starOH2_v3(AutoRecove'!$E$2:$L$7960, 5, FALSE)</f>
        <v>-0.81</v>
      </c>
      <c r="G2844" s="4">
        <f>VLOOKUP($B2844, 'Adsorbate_starOH2_v3(AutoRecove'!$E$2:$L$7960, 6, FALSE)</f>
        <v>2</v>
      </c>
      <c r="H2844" s="4">
        <f>VLOOKUP($B2844, 'Adsorbate_starOH2_v3(AutoRecove'!$E$2:$L$7960, 7, FALSE)</f>
        <v>1</v>
      </c>
      <c r="I2844" s="4">
        <f>VLOOKUP($B2844, 'Adsorbate_starOH2_v3(AutoRecove'!$E$2:$L$7960, 8, FALSE)</f>
        <v>0</v>
      </c>
    </row>
    <row r="2845" spans="2:9" x14ac:dyDescent="0.2">
      <c r="B2845" t="s">
        <v>21789</v>
      </c>
      <c r="C2845" s="4" t="s">
        <v>245</v>
      </c>
      <c r="D2845" s="4" t="s">
        <v>25964</v>
      </c>
      <c r="F2845" s="4">
        <f>VLOOKUP($B2845, 'Adsorbate_starOH2_v3(AutoRecove'!$E$2:$L$7960, 5, FALSE)</f>
        <v>-1.3140000000000001</v>
      </c>
      <c r="G2845" s="4">
        <f>VLOOKUP($B2845, 'Adsorbate_starOH2_v3(AutoRecove'!$E$2:$L$7960, 6, FALSE)</f>
        <v>2</v>
      </c>
      <c r="H2845" s="4">
        <f>VLOOKUP($B2845, 'Adsorbate_starOH2_v3(AutoRecove'!$E$2:$L$7960, 7, FALSE)</f>
        <v>1</v>
      </c>
      <c r="I2845" s="4">
        <f>VLOOKUP($B2845, 'Adsorbate_starOH2_v3(AutoRecove'!$E$2:$L$7960, 8, FALSE)</f>
        <v>1</v>
      </c>
    </row>
    <row r="2846" spans="2:9" x14ac:dyDescent="0.2">
      <c r="B2846" t="s">
        <v>24943</v>
      </c>
      <c r="C2846" s="4" t="s">
        <v>245</v>
      </c>
      <c r="D2846" s="4" t="s">
        <v>25964</v>
      </c>
      <c r="F2846" s="4">
        <f>VLOOKUP($B2846, 'Adsorbate_starOH2_v3(AutoRecove'!$E$2:$L$7960, 5, FALSE)</f>
        <v>-1.2390000000000001</v>
      </c>
      <c r="G2846" s="4">
        <f>VLOOKUP($B2846, 'Adsorbate_starOH2_v3(AutoRecove'!$E$2:$L$7960, 6, FALSE)</f>
        <v>1</v>
      </c>
      <c r="H2846" s="4">
        <f>VLOOKUP($B2846, 'Adsorbate_starOH2_v3(AutoRecove'!$E$2:$L$7960, 7, FALSE)</f>
        <v>1</v>
      </c>
      <c r="I2846" s="4">
        <f>VLOOKUP($B2846, 'Adsorbate_starOH2_v3(AutoRecove'!$E$2:$L$7960, 8, FALSE)</f>
        <v>1</v>
      </c>
    </row>
    <row r="2847" spans="2:9" x14ac:dyDescent="0.2">
      <c r="B2847" t="s">
        <v>24943</v>
      </c>
      <c r="C2847" s="4" t="s">
        <v>245</v>
      </c>
      <c r="D2847" s="4" t="s">
        <v>25964</v>
      </c>
      <c r="F2847" s="4">
        <f>VLOOKUP($B2847, 'Adsorbate_starOH2_v3(AutoRecove'!$E$2:$L$7960, 5, FALSE)</f>
        <v>-1.2390000000000001</v>
      </c>
      <c r="G2847" s="4">
        <f>VLOOKUP($B2847, 'Adsorbate_starOH2_v3(AutoRecove'!$E$2:$L$7960, 6, FALSE)</f>
        <v>1</v>
      </c>
      <c r="H2847" s="4">
        <f>VLOOKUP($B2847, 'Adsorbate_starOH2_v3(AutoRecove'!$E$2:$L$7960, 7, FALSE)</f>
        <v>1</v>
      </c>
      <c r="I2847" s="4">
        <f>VLOOKUP($B2847, 'Adsorbate_starOH2_v3(AutoRecove'!$E$2:$L$7960, 8, FALSE)</f>
        <v>1</v>
      </c>
    </row>
    <row r="2848" spans="2:9" x14ac:dyDescent="0.2">
      <c r="B2848" t="s">
        <v>21789</v>
      </c>
      <c r="C2848" s="4" t="s">
        <v>245</v>
      </c>
      <c r="D2848" s="4" t="s">
        <v>25964</v>
      </c>
      <c r="F2848" s="4">
        <f>VLOOKUP($B2848, 'Adsorbate_starOH2_v3(AutoRecove'!$E$2:$L$7960, 5, FALSE)</f>
        <v>-1.3140000000000001</v>
      </c>
      <c r="G2848" s="4">
        <f>VLOOKUP($B2848, 'Adsorbate_starOH2_v3(AutoRecove'!$E$2:$L$7960, 6, FALSE)</f>
        <v>2</v>
      </c>
      <c r="H2848" s="4">
        <f>VLOOKUP($B2848, 'Adsorbate_starOH2_v3(AutoRecove'!$E$2:$L$7960, 7, FALSE)</f>
        <v>1</v>
      </c>
      <c r="I2848" s="4">
        <f>VLOOKUP($B2848, 'Adsorbate_starOH2_v3(AutoRecove'!$E$2:$L$7960, 8, FALSE)</f>
        <v>1</v>
      </c>
    </row>
    <row r="2849" spans="2:9" x14ac:dyDescent="0.2">
      <c r="B2849" t="s">
        <v>20379</v>
      </c>
      <c r="C2849" s="4" t="s">
        <v>245</v>
      </c>
      <c r="D2849" s="4" t="s">
        <v>3550</v>
      </c>
      <c r="E2849" s="4" t="s">
        <v>155</v>
      </c>
      <c r="F2849" s="4">
        <f>VLOOKUP($B2849, 'Adsorbate_starOH2_v3(AutoRecove'!$E$2:$L$7960, 5, FALSE)</f>
        <v>-0.7</v>
      </c>
      <c r="G2849" s="4">
        <f>VLOOKUP($B2849, 'Adsorbate_starOH2_v3(AutoRecove'!$E$2:$L$7960, 6, FALSE)</f>
        <v>1</v>
      </c>
      <c r="H2849" s="4">
        <f>VLOOKUP($B2849, 'Adsorbate_starOH2_v3(AutoRecove'!$E$2:$L$7960, 7, FALSE)</f>
        <v>0</v>
      </c>
      <c r="I2849" s="4">
        <f>VLOOKUP($B2849, 'Adsorbate_starOH2_v3(AutoRecove'!$E$2:$L$7960, 8, FALSE)</f>
        <v>0</v>
      </c>
    </row>
    <row r="2850" spans="2:9" x14ac:dyDescent="0.2">
      <c r="B2850" t="s">
        <v>3001</v>
      </c>
      <c r="C2850" s="4" t="s">
        <v>245</v>
      </c>
      <c r="D2850" s="4" t="s">
        <v>3550</v>
      </c>
      <c r="F2850" s="4">
        <f>VLOOKUP($B2850, 'Adsorbate_starOH2_v3(AutoRecove'!$E$2:$L$7960, 5, FALSE)</f>
        <v>-2.4380000000000002</v>
      </c>
      <c r="G2850" s="4">
        <f>VLOOKUP($B2850, 'Adsorbate_starOH2_v3(AutoRecove'!$E$2:$L$7960, 6, FALSE)</f>
        <v>2</v>
      </c>
      <c r="H2850" s="4">
        <f>VLOOKUP($B2850, 'Adsorbate_starOH2_v3(AutoRecove'!$E$2:$L$7960, 7, FALSE)</f>
        <v>1</v>
      </c>
      <c r="I2850" s="4">
        <f>VLOOKUP($B2850, 'Adsorbate_starOH2_v3(AutoRecove'!$E$2:$L$7960, 8, FALSE)</f>
        <v>0</v>
      </c>
    </row>
    <row r="2851" spans="2:9" x14ac:dyDescent="0.2">
      <c r="B2851" t="s">
        <v>11025</v>
      </c>
      <c r="C2851" s="4" t="s">
        <v>245</v>
      </c>
      <c r="D2851" s="4" t="s">
        <v>3550</v>
      </c>
      <c r="F2851" s="4">
        <f>VLOOKUP($B2851, 'Adsorbate_starOH2_v3(AutoRecove'!$E$2:$L$7960, 5, FALSE)</f>
        <v>-6.2E-2</v>
      </c>
      <c r="G2851" s="4">
        <f>VLOOKUP($B2851, 'Adsorbate_starOH2_v3(AutoRecove'!$E$2:$L$7960, 6, FALSE)</f>
        <v>2</v>
      </c>
      <c r="H2851" s="4">
        <f>VLOOKUP($B2851, 'Adsorbate_starOH2_v3(AutoRecove'!$E$2:$L$7960, 7, FALSE)</f>
        <v>1</v>
      </c>
      <c r="I2851" s="4">
        <f>VLOOKUP($B2851, 'Adsorbate_starOH2_v3(AutoRecove'!$E$2:$L$7960, 8, FALSE)</f>
        <v>0</v>
      </c>
    </row>
    <row r="2852" spans="2:9" x14ac:dyDescent="0.2">
      <c r="B2852" t="s">
        <v>9436</v>
      </c>
      <c r="C2852" s="4" t="s">
        <v>245</v>
      </c>
      <c r="D2852" s="4" t="s">
        <v>3550</v>
      </c>
      <c r="F2852" s="4">
        <f>VLOOKUP($B2852, 'Adsorbate_starOH2_v3(AutoRecove'!$E$2:$L$7960, 5, FALSE)</f>
        <v>-0.125</v>
      </c>
      <c r="G2852" s="4">
        <f>VLOOKUP($B2852, 'Adsorbate_starOH2_v3(AutoRecove'!$E$2:$L$7960, 6, FALSE)</f>
        <v>2</v>
      </c>
      <c r="H2852" s="4">
        <f>VLOOKUP($B2852, 'Adsorbate_starOH2_v3(AutoRecove'!$E$2:$L$7960, 7, FALSE)</f>
        <v>1</v>
      </c>
      <c r="I2852" s="4">
        <f>VLOOKUP($B2852, 'Adsorbate_starOH2_v3(AutoRecove'!$E$2:$L$7960, 8, FALSE)</f>
        <v>0</v>
      </c>
    </row>
    <row r="2853" spans="2:9" x14ac:dyDescent="0.2">
      <c r="B2853" t="s">
        <v>9436</v>
      </c>
      <c r="C2853" s="4" t="s">
        <v>245</v>
      </c>
      <c r="D2853" s="4" t="s">
        <v>3550</v>
      </c>
      <c r="F2853" s="4">
        <f>VLOOKUP($B2853, 'Adsorbate_starOH2_v3(AutoRecove'!$E$2:$L$7960, 5, FALSE)</f>
        <v>-0.125</v>
      </c>
      <c r="G2853" s="4">
        <f>VLOOKUP($B2853, 'Adsorbate_starOH2_v3(AutoRecove'!$E$2:$L$7960, 6, FALSE)</f>
        <v>2</v>
      </c>
      <c r="H2853" s="4">
        <f>VLOOKUP($B2853, 'Adsorbate_starOH2_v3(AutoRecove'!$E$2:$L$7960, 7, FALSE)</f>
        <v>1</v>
      </c>
      <c r="I2853" s="4">
        <f>VLOOKUP($B2853, 'Adsorbate_starOH2_v3(AutoRecove'!$E$2:$L$7960, 8, FALSE)</f>
        <v>0</v>
      </c>
    </row>
    <row r="2854" spans="2:9" x14ac:dyDescent="0.2">
      <c r="B2854" t="s">
        <v>14955</v>
      </c>
      <c r="C2854" s="4" t="s">
        <v>245</v>
      </c>
      <c r="D2854" s="4" t="s">
        <v>3550</v>
      </c>
      <c r="F2854" s="4">
        <f>VLOOKUP($B2854, 'Adsorbate_starOH2_v3(AutoRecove'!$E$2:$L$7960, 5, FALSE)</f>
        <v>-2.6240000000000001</v>
      </c>
      <c r="G2854" s="4">
        <f>VLOOKUP($B2854, 'Adsorbate_starOH2_v3(AutoRecove'!$E$2:$L$7960, 6, FALSE)</f>
        <v>2</v>
      </c>
      <c r="H2854" s="4">
        <f>VLOOKUP($B2854, 'Adsorbate_starOH2_v3(AutoRecove'!$E$2:$L$7960, 7, FALSE)</f>
        <v>2</v>
      </c>
      <c r="I2854" s="4">
        <f>VLOOKUP($B2854, 'Adsorbate_starOH2_v3(AutoRecove'!$E$2:$L$7960, 8, FALSE)</f>
        <v>1</v>
      </c>
    </row>
    <row r="2855" spans="2:9" x14ac:dyDescent="0.2">
      <c r="B2855" t="s">
        <v>3001</v>
      </c>
      <c r="C2855" s="4" t="s">
        <v>245</v>
      </c>
      <c r="D2855" s="4" t="s">
        <v>3550</v>
      </c>
      <c r="F2855" s="4">
        <f>VLOOKUP($B2855, 'Adsorbate_starOH2_v3(AutoRecove'!$E$2:$L$7960, 5, FALSE)</f>
        <v>-2.4380000000000002</v>
      </c>
      <c r="G2855" s="4">
        <f>VLOOKUP($B2855, 'Adsorbate_starOH2_v3(AutoRecove'!$E$2:$L$7960, 6, FALSE)</f>
        <v>2</v>
      </c>
      <c r="H2855" s="4">
        <f>VLOOKUP($B2855, 'Adsorbate_starOH2_v3(AutoRecove'!$E$2:$L$7960, 7, FALSE)</f>
        <v>1</v>
      </c>
      <c r="I2855" s="4">
        <f>VLOOKUP($B2855, 'Adsorbate_starOH2_v3(AutoRecove'!$E$2:$L$7960, 8, FALSE)</f>
        <v>0</v>
      </c>
    </row>
    <row r="2856" spans="2:9" x14ac:dyDescent="0.2">
      <c r="B2856" t="s">
        <v>14955</v>
      </c>
      <c r="C2856" s="4" t="s">
        <v>245</v>
      </c>
      <c r="D2856" s="4" t="s">
        <v>3550</v>
      </c>
      <c r="F2856" s="4">
        <f>VLOOKUP($B2856, 'Adsorbate_starOH2_v3(AutoRecove'!$E$2:$L$7960, 5, FALSE)</f>
        <v>-2.6240000000000001</v>
      </c>
      <c r="G2856" s="4">
        <f>VLOOKUP($B2856, 'Adsorbate_starOH2_v3(AutoRecove'!$E$2:$L$7960, 6, FALSE)</f>
        <v>2</v>
      </c>
      <c r="H2856" s="4">
        <f>VLOOKUP($B2856, 'Adsorbate_starOH2_v3(AutoRecove'!$E$2:$L$7960, 7, FALSE)</f>
        <v>2</v>
      </c>
      <c r="I2856" s="4">
        <f>VLOOKUP($B2856, 'Adsorbate_starOH2_v3(AutoRecove'!$E$2:$L$7960, 8, FALSE)</f>
        <v>1</v>
      </c>
    </row>
    <row r="2857" spans="2:9" x14ac:dyDescent="0.2">
      <c r="B2857" t="s">
        <v>12369</v>
      </c>
      <c r="C2857" s="4" t="s">
        <v>245</v>
      </c>
      <c r="D2857" s="4" t="s">
        <v>2233</v>
      </c>
      <c r="E2857" s="4" t="s">
        <v>9466</v>
      </c>
      <c r="F2857" s="4">
        <f>VLOOKUP($B2857, 'Adsorbate_starOH2_v3(AutoRecove'!$E$2:$L$7960, 5, FALSE)</f>
        <v>-0.51400000000000001</v>
      </c>
      <c r="G2857" s="4">
        <f>VLOOKUP($B2857, 'Adsorbate_starOH2_v3(AutoRecove'!$E$2:$L$7960, 6, FALSE)</f>
        <v>2</v>
      </c>
      <c r="H2857" s="4">
        <f>VLOOKUP($B2857, 'Adsorbate_starOH2_v3(AutoRecove'!$E$2:$L$7960, 7, FALSE)</f>
        <v>-1</v>
      </c>
      <c r="I2857" s="4">
        <f>VLOOKUP($B2857, 'Adsorbate_starOH2_v3(AutoRecove'!$E$2:$L$7960, 8, FALSE)</f>
        <v>2</v>
      </c>
    </row>
    <row r="2858" spans="2:9" x14ac:dyDescent="0.2">
      <c r="B2858" t="s">
        <v>13346</v>
      </c>
      <c r="C2858" s="4" t="s">
        <v>245</v>
      </c>
      <c r="D2858" s="4" t="s">
        <v>2233</v>
      </c>
      <c r="E2858" s="4" t="s">
        <v>6617</v>
      </c>
      <c r="F2858" s="4">
        <f>VLOOKUP($B2858, 'Adsorbate_starOH2_v3(AutoRecove'!$E$2:$L$7960, 5, FALSE)</f>
        <v>-9.5000000000000001E-2</v>
      </c>
      <c r="G2858" s="4">
        <f>VLOOKUP($B2858, 'Adsorbate_starOH2_v3(AutoRecove'!$E$2:$L$7960, 6, FALSE)</f>
        <v>0</v>
      </c>
      <c r="H2858" s="4">
        <f>VLOOKUP($B2858, 'Adsorbate_starOH2_v3(AutoRecove'!$E$2:$L$7960, 7, FALSE)</f>
        <v>1</v>
      </c>
      <c r="I2858" s="4">
        <f>VLOOKUP($B2858, 'Adsorbate_starOH2_v3(AutoRecove'!$E$2:$L$7960, 8, FALSE)</f>
        <v>2</v>
      </c>
    </row>
    <row r="2859" spans="2:9" x14ac:dyDescent="0.2">
      <c r="B2859" t="s">
        <v>30157</v>
      </c>
      <c r="C2859" s="4" t="s">
        <v>245</v>
      </c>
      <c r="D2859" s="4" t="s">
        <v>2233</v>
      </c>
      <c r="E2859" s="4" t="s">
        <v>10708</v>
      </c>
      <c r="F2859" s="4">
        <f>VLOOKUP($B2859, 'Adsorbate_starOH2_v3(AutoRecove'!$E$2:$L$7960, 5, FALSE)</f>
        <v>-0.89800000000000002</v>
      </c>
      <c r="G2859" s="4">
        <f>VLOOKUP($B2859, 'Adsorbate_starOH2_v3(AutoRecove'!$E$2:$L$7960, 6, FALSE)</f>
        <v>1</v>
      </c>
      <c r="H2859" s="4">
        <f>VLOOKUP($B2859, 'Adsorbate_starOH2_v3(AutoRecove'!$E$2:$L$7960, 7, FALSE)</f>
        <v>1</v>
      </c>
      <c r="I2859" s="4">
        <f>VLOOKUP($B2859, 'Adsorbate_starOH2_v3(AutoRecove'!$E$2:$L$7960, 8, FALSE)</f>
        <v>1</v>
      </c>
    </row>
    <row r="2860" spans="2:9" x14ac:dyDescent="0.2">
      <c r="B2860" t="s">
        <v>9355</v>
      </c>
      <c r="C2860" s="4" t="s">
        <v>245</v>
      </c>
      <c r="D2860" s="4" t="s">
        <v>2233</v>
      </c>
      <c r="F2860" s="4">
        <f>VLOOKUP($B2860, 'Adsorbate_starOH2_v3(AutoRecove'!$E$2:$L$7960, 5, FALSE)</f>
        <v>-7.4999999999999997E-2</v>
      </c>
      <c r="G2860" s="4">
        <f>VLOOKUP($B2860, 'Adsorbate_starOH2_v3(AutoRecove'!$E$2:$L$7960, 6, FALSE)</f>
        <v>1</v>
      </c>
      <c r="H2860" s="4">
        <f>VLOOKUP($B2860, 'Adsorbate_starOH2_v3(AutoRecove'!$E$2:$L$7960, 7, FALSE)</f>
        <v>2</v>
      </c>
      <c r="I2860" s="4">
        <f>VLOOKUP($B2860, 'Adsorbate_starOH2_v3(AutoRecove'!$E$2:$L$7960, 8, FALSE)</f>
        <v>0</v>
      </c>
    </row>
    <row r="2861" spans="2:9" x14ac:dyDescent="0.2">
      <c r="B2861" t="s">
        <v>9355</v>
      </c>
      <c r="C2861" s="4" t="s">
        <v>245</v>
      </c>
      <c r="D2861" s="4" t="s">
        <v>2233</v>
      </c>
      <c r="F2861" s="4">
        <f>VLOOKUP($B2861, 'Adsorbate_starOH2_v3(AutoRecove'!$E$2:$L$7960, 5, FALSE)</f>
        <v>-7.4999999999999997E-2</v>
      </c>
      <c r="G2861" s="4">
        <f>VLOOKUP($B2861, 'Adsorbate_starOH2_v3(AutoRecove'!$E$2:$L$7960, 6, FALSE)</f>
        <v>1</v>
      </c>
      <c r="H2861" s="4">
        <f>VLOOKUP($B2861, 'Adsorbate_starOH2_v3(AutoRecove'!$E$2:$L$7960, 7, FALSE)</f>
        <v>2</v>
      </c>
      <c r="I2861" s="4">
        <f>VLOOKUP($B2861, 'Adsorbate_starOH2_v3(AutoRecove'!$E$2:$L$7960, 8, FALSE)</f>
        <v>0</v>
      </c>
    </row>
    <row r="2862" spans="2:9" x14ac:dyDescent="0.2">
      <c r="B2862" t="s">
        <v>3226</v>
      </c>
      <c r="C2862" s="4" t="s">
        <v>245</v>
      </c>
      <c r="D2862" s="4" t="s">
        <v>2233</v>
      </c>
      <c r="F2862" s="4">
        <f>VLOOKUP($B2862, 'Adsorbate_starOH2_v3(AutoRecove'!$E$2:$L$7960, 5, FALSE)</f>
        <v>-0.44</v>
      </c>
      <c r="G2862" s="4">
        <f>VLOOKUP($B2862, 'Adsorbate_starOH2_v3(AutoRecove'!$E$2:$L$7960, 6, FALSE)</f>
        <v>1</v>
      </c>
      <c r="H2862" s="4">
        <f>VLOOKUP($B2862, 'Adsorbate_starOH2_v3(AutoRecove'!$E$2:$L$7960, 7, FALSE)</f>
        <v>0</v>
      </c>
      <c r="I2862" s="4">
        <f>VLOOKUP($B2862, 'Adsorbate_starOH2_v3(AutoRecove'!$E$2:$L$7960, 8, FALSE)</f>
        <v>1</v>
      </c>
    </row>
    <row r="2863" spans="2:9" x14ac:dyDescent="0.2">
      <c r="B2863" t="s">
        <v>7470</v>
      </c>
      <c r="C2863" s="4" t="s">
        <v>245</v>
      </c>
      <c r="D2863" s="4" t="s">
        <v>2233</v>
      </c>
      <c r="F2863" s="4">
        <f>VLOOKUP($B2863, 'Adsorbate_starOH2_v3(AutoRecove'!$E$2:$L$7960, 5, FALSE)</f>
        <v>-6.6000000000000003E-2</v>
      </c>
      <c r="G2863" s="4">
        <f>VLOOKUP($B2863, 'Adsorbate_starOH2_v3(AutoRecove'!$E$2:$L$7960, 6, FALSE)</f>
        <v>1</v>
      </c>
      <c r="H2863" s="4">
        <f>VLOOKUP($B2863, 'Adsorbate_starOH2_v3(AutoRecove'!$E$2:$L$7960, 7, FALSE)</f>
        <v>0</v>
      </c>
      <c r="I2863" s="4">
        <f>VLOOKUP($B2863, 'Adsorbate_starOH2_v3(AutoRecove'!$E$2:$L$7960, 8, FALSE)</f>
        <v>0</v>
      </c>
    </row>
    <row r="2864" spans="2:9" x14ac:dyDescent="0.2">
      <c r="B2864" t="s">
        <v>8862</v>
      </c>
      <c r="C2864" s="4" t="s">
        <v>245</v>
      </c>
      <c r="D2864" s="4" t="s">
        <v>2233</v>
      </c>
      <c r="F2864" s="4">
        <f>VLOOKUP($B2864, 'Adsorbate_starOH2_v3(AutoRecove'!$E$2:$L$7960, 5, FALSE)</f>
        <v>-4.2999999999999997E-2</v>
      </c>
      <c r="G2864" s="4">
        <f>VLOOKUP($B2864, 'Adsorbate_starOH2_v3(AutoRecove'!$E$2:$L$7960, 6, FALSE)</f>
        <v>1</v>
      </c>
      <c r="H2864" s="4">
        <f>VLOOKUP($B2864, 'Adsorbate_starOH2_v3(AutoRecove'!$E$2:$L$7960, 7, FALSE)</f>
        <v>0</v>
      </c>
      <c r="I2864" s="4">
        <f>VLOOKUP($B2864, 'Adsorbate_starOH2_v3(AutoRecove'!$E$2:$L$7960, 8, FALSE)</f>
        <v>0</v>
      </c>
    </row>
    <row r="2865" spans="2:9" x14ac:dyDescent="0.2">
      <c r="B2865" t="s">
        <v>3226</v>
      </c>
      <c r="C2865" s="4" t="s">
        <v>245</v>
      </c>
      <c r="D2865" s="4" t="s">
        <v>2233</v>
      </c>
      <c r="F2865" s="4">
        <f>VLOOKUP($B2865, 'Adsorbate_starOH2_v3(AutoRecove'!$E$2:$L$7960, 5, FALSE)</f>
        <v>-0.44</v>
      </c>
      <c r="G2865" s="4">
        <f>VLOOKUP($B2865, 'Adsorbate_starOH2_v3(AutoRecove'!$E$2:$L$7960, 6, FALSE)</f>
        <v>1</v>
      </c>
      <c r="H2865" s="4">
        <f>VLOOKUP($B2865, 'Adsorbate_starOH2_v3(AutoRecove'!$E$2:$L$7960, 7, FALSE)</f>
        <v>0</v>
      </c>
      <c r="I2865" s="4">
        <f>VLOOKUP($B2865, 'Adsorbate_starOH2_v3(AutoRecove'!$E$2:$L$7960, 8, FALSE)</f>
        <v>1</v>
      </c>
    </row>
    <row r="2866" spans="2:9" x14ac:dyDescent="0.2">
      <c r="B2866" t="s">
        <v>3226</v>
      </c>
      <c r="C2866" s="4" t="s">
        <v>245</v>
      </c>
      <c r="D2866" s="4" t="s">
        <v>2233</v>
      </c>
      <c r="F2866" s="4">
        <f>VLOOKUP($B2866, 'Adsorbate_starOH2_v3(AutoRecove'!$E$2:$L$7960, 5, FALSE)</f>
        <v>-0.44</v>
      </c>
      <c r="G2866" s="4">
        <f>VLOOKUP($B2866, 'Adsorbate_starOH2_v3(AutoRecove'!$E$2:$L$7960, 6, FALSE)</f>
        <v>1</v>
      </c>
      <c r="H2866" s="4">
        <f>VLOOKUP($B2866, 'Adsorbate_starOH2_v3(AutoRecove'!$E$2:$L$7960, 7, FALSE)</f>
        <v>0</v>
      </c>
      <c r="I2866" s="4">
        <f>VLOOKUP($B2866, 'Adsorbate_starOH2_v3(AutoRecove'!$E$2:$L$7960, 8, FALSE)</f>
        <v>1</v>
      </c>
    </row>
    <row r="2867" spans="2:9" x14ac:dyDescent="0.2">
      <c r="B2867" t="s">
        <v>8862</v>
      </c>
      <c r="C2867" s="4" t="s">
        <v>245</v>
      </c>
      <c r="D2867" s="4" t="s">
        <v>2233</v>
      </c>
      <c r="F2867" s="4">
        <f>VLOOKUP($B2867, 'Adsorbate_starOH2_v3(AutoRecove'!$E$2:$L$7960, 5, FALSE)</f>
        <v>-4.2999999999999997E-2</v>
      </c>
      <c r="G2867" s="4">
        <f>VLOOKUP($B2867, 'Adsorbate_starOH2_v3(AutoRecove'!$E$2:$L$7960, 6, FALSE)</f>
        <v>1</v>
      </c>
      <c r="H2867" s="4">
        <f>VLOOKUP($B2867, 'Adsorbate_starOH2_v3(AutoRecove'!$E$2:$L$7960, 7, FALSE)</f>
        <v>0</v>
      </c>
      <c r="I2867" s="4">
        <f>VLOOKUP($B2867, 'Adsorbate_starOH2_v3(AutoRecove'!$E$2:$L$7960, 8, FALSE)</f>
        <v>0</v>
      </c>
    </row>
    <row r="2868" spans="2:9" x14ac:dyDescent="0.2">
      <c r="B2868" t="s">
        <v>3226</v>
      </c>
      <c r="C2868" s="4" t="s">
        <v>245</v>
      </c>
      <c r="D2868" s="4" t="s">
        <v>2233</v>
      </c>
      <c r="F2868" s="4">
        <f>VLOOKUP($B2868, 'Adsorbate_starOH2_v3(AutoRecove'!$E$2:$L$7960, 5, FALSE)</f>
        <v>-0.44</v>
      </c>
      <c r="G2868" s="4">
        <f>VLOOKUP($B2868, 'Adsorbate_starOH2_v3(AutoRecove'!$E$2:$L$7960, 6, FALSE)</f>
        <v>1</v>
      </c>
      <c r="H2868" s="4">
        <f>VLOOKUP($B2868, 'Adsorbate_starOH2_v3(AutoRecove'!$E$2:$L$7960, 7, FALSE)</f>
        <v>0</v>
      </c>
      <c r="I2868" s="4">
        <f>VLOOKUP($B2868, 'Adsorbate_starOH2_v3(AutoRecove'!$E$2:$L$7960, 8, FALSE)</f>
        <v>1</v>
      </c>
    </row>
    <row r="2869" spans="2:9" x14ac:dyDescent="0.2">
      <c r="B2869" t="s">
        <v>8862</v>
      </c>
      <c r="C2869" s="4" t="s">
        <v>245</v>
      </c>
      <c r="D2869" s="4" t="s">
        <v>2233</v>
      </c>
      <c r="F2869" s="4">
        <f>VLOOKUP($B2869, 'Adsorbate_starOH2_v3(AutoRecove'!$E$2:$L$7960, 5, FALSE)</f>
        <v>-4.2999999999999997E-2</v>
      </c>
      <c r="G2869" s="4">
        <f>VLOOKUP($B2869, 'Adsorbate_starOH2_v3(AutoRecove'!$E$2:$L$7960, 6, FALSE)</f>
        <v>1</v>
      </c>
      <c r="H2869" s="4">
        <f>VLOOKUP($B2869, 'Adsorbate_starOH2_v3(AutoRecove'!$E$2:$L$7960, 7, FALSE)</f>
        <v>0</v>
      </c>
      <c r="I2869" s="4">
        <f>VLOOKUP($B2869, 'Adsorbate_starOH2_v3(AutoRecove'!$E$2:$L$7960, 8, FALSE)</f>
        <v>0</v>
      </c>
    </row>
    <row r="2870" spans="2:9" x14ac:dyDescent="0.2">
      <c r="B2870" t="s">
        <v>7470</v>
      </c>
      <c r="C2870" s="4" t="s">
        <v>245</v>
      </c>
      <c r="D2870" s="4" t="s">
        <v>2233</v>
      </c>
      <c r="F2870" s="4">
        <f>VLOOKUP($B2870, 'Adsorbate_starOH2_v3(AutoRecove'!$E$2:$L$7960, 5, FALSE)</f>
        <v>-6.6000000000000003E-2</v>
      </c>
      <c r="G2870" s="4">
        <f>VLOOKUP($B2870, 'Adsorbate_starOH2_v3(AutoRecove'!$E$2:$L$7960, 6, FALSE)</f>
        <v>1</v>
      </c>
      <c r="H2870" s="4">
        <f>VLOOKUP($B2870, 'Adsorbate_starOH2_v3(AutoRecove'!$E$2:$L$7960, 7, FALSE)</f>
        <v>0</v>
      </c>
      <c r="I2870" s="4">
        <f>VLOOKUP($B2870, 'Adsorbate_starOH2_v3(AutoRecove'!$E$2:$L$7960, 8, FALSE)</f>
        <v>0</v>
      </c>
    </row>
    <row r="2871" spans="2:9" x14ac:dyDescent="0.2">
      <c r="B2871" t="s">
        <v>3226</v>
      </c>
      <c r="C2871" s="4" t="s">
        <v>245</v>
      </c>
      <c r="D2871" s="4" t="s">
        <v>2233</v>
      </c>
      <c r="F2871" s="4">
        <f>VLOOKUP($B2871, 'Adsorbate_starOH2_v3(AutoRecove'!$E$2:$L$7960, 5, FALSE)</f>
        <v>-0.44</v>
      </c>
      <c r="G2871" s="4">
        <f>VLOOKUP($B2871, 'Adsorbate_starOH2_v3(AutoRecove'!$E$2:$L$7960, 6, FALSE)</f>
        <v>1</v>
      </c>
      <c r="H2871" s="4">
        <f>VLOOKUP($B2871, 'Adsorbate_starOH2_v3(AutoRecove'!$E$2:$L$7960, 7, FALSE)</f>
        <v>0</v>
      </c>
      <c r="I2871" s="4">
        <f>VLOOKUP($B2871, 'Adsorbate_starOH2_v3(AutoRecove'!$E$2:$L$7960, 8, FALSE)</f>
        <v>1</v>
      </c>
    </row>
    <row r="2872" spans="2:9" x14ac:dyDescent="0.2">
      <c r="B2872" t="s">
        <v>7470</v>
      </c>
      <c r="C2872" s="4" t="s">
        <v>245</v>
      </c>
      <c r="D2872" s="4" t="s">
        <v>2233</v>
      </c>
      <c r="F2872" s="4">
        <f>VLOOKUP($B2872, 'Adsorbate_starOH2_v3(AutoRecove'!$E$2:$L$7960, 5, FALSE)</f>
        <v>-6.6000000000000003E-2</v>
      </c>
      <c r="G2872" s="4">
        <f>VLOOKUP($B2872, 'Adsorbate_starOH2_v3(AutoRecove'!$E$2:$L$7960, 6, FALSE)</f>
        <v>1</v>
      </c>
      <c r="H2872" s="4">
        <f>VLOOKUP($B2872, 'Adsorbate_starOH2_v3(AutoRecove'!$E$2:$L$7960, 7, FALSE)</f>
        <v>0</v>
      </c>
      <c r="I2872" s="4">
        <f>VLOOKUP($B2872, 'Adsorbate_starOH2_v3(AutoRecove'!$E$2:$L$7960, 8, FALSE)</f>
        <v>0</v>
      </c>
    </row>
    <row r="2873" spans="2:9" x14ac:dyDescent="0.2">
      <c r="B2873" t="s">
        <v>30173</v>
      </c>
      <c r="C2873" s="4" t="s">
        <v>245</v>
      </c>
      <c r="D2873" s="4" t="s">
        <v>3691</v>
      </c>
      <c r="E2873" s="4" t="s">
        <v>9466</v>
      </c>
      <c r="F2873" s="4">
        <f>VLOOKUP($B2873, 'Adsorbate_starOH2_v3(AutoRecove'!$E$2:$L$7960, 5, FALSE)</f>
        <v>-0.78</v>
      </c>
      <c r="G2873" s="4">
        <f>VLOOKUP($B2873, 'Adsorbate_starOH2_v3(AutoRecove'!$E$2:$L$7960, 6, FALSE)</f>
        <v>0</v>
      </c>
      <c r="H2873" s="4">
        <f>VLOOKUP($B2873, 'Adsorbate_starOH2_v3(AutoRecove'!$E$2:$L$7960, 7, FALSE)</f>
        <v>1</v>
      </c>
      <c r="I2873" s="4">
        <f>VLOOKUP($B2873, 'Adsorbate_starOH2_v3(AutoRecove'!$E$2:$L$7960, 8, FALSE)</f>
        <v>1</v>
      </c>
    </row>
    <row r="2874" spans="2:9" x14ac:dyDescent="0.2">
      <c r="B2874" t="s">
        <v>7232</v>
      </c>
      <c r="C2874" s="4" t="s">
        <v>245</v>
      </c>
      <c r="D2874" s="4" t="s">
        <v>3691</v>
      </c>
      <c r="E2874" s="4" t="s">
        <v>6617</v>
      </c>
      <c r="F2874" s="4">
        <f>VLOOKUP($B2874, 'Adsorbate_starOH2_v3(AutoRecove'!$E$2:$L$7960, 5, FALSE)</f>
        <v>-0.85399999999999998</v>
      </c>
      <c r="G2874" s="4">
        <f>VLOOKUP($B2874, 'Adsorbate_starOH2_v3(AutoRecove'!$E$2:$L$7960, 6, FALSE)</f>
        <v>1</v>
      </c>
      <c r="H2874" s="4">
        <f>VLOOKUP($B2874, 'Adsorbate_starOH2_v3(AutoRecove'!$E$2:$L$7960, 7, FALSE)</f>
        <v>0</v>
      </c>
      <c r="I2874" s="4">
        <f>VLOOKUP($B2874, 'Adsorbate_starOH2_v3(AutoRecove'!$E$2:$L$7960, 8, FALSE)</f>
        <v>1</v>
      </c>
    </row>
    <row r="2875" spans="2:9" x14ac:dyDescent="0.2">
      <c r="B2875" t="s">
        <v>7232</v>
      </c>
      <c r="C2875" s="4" t="s">
        <v>245</v>
      </c>
      <c r="D2875" s="4" t="s">
        <v>3691</v>
      </c>
      <c r="E2875" s="4" t="s">
        <v>6617</v>
      </c>
      <c r="F2875" s="4">
        <f>VLOOKUP($B2875, 'Adsorbate_starOH2_v3(AutoRecove'!$E$2:$L$7960, 5, FALSE)</f>
        <v>-0.85399999999999998</v>
      </c>
      <c r="G2875" s="4">
        <f>VLOOKUP($B2875, 'Adsorbate_starOH2_v3(AutoRecove'!$E$2:$L$7960, 6, FALSE)</f>
        <v>1</v>
      </c>
      <c r="H2875" s="4">
        <f>VLOOKUP($B2875, 'Adsorbate_starOH2_v3(AutoRecove'!$E$2:$L$7960, 7, FALSE)</f>
        <v>0</v>
      </c>
      <c r="I2875" s="4">
        <f>VLOOKUP($B2875, 'Adsorbate_starOH2_v3(AutoRecove'!$E$2:$L$7960, 8, FALSE)</f>
        <v>1</v>
      </c>
    </row>
    <row r="2876" spans="2:9" x14ac:dyDescent="0.2">
      <c r="B2876" t="s">
        <v>7232</v>
      </c>
      <c r="C2876" s="4" t="s">
        <v>245</v>
      </c>
      <c r="D2876" s="4" t="s">
        <v>3691</v>
      </c>
      <c r="E2876" s="4" t="s">
        <v>6617</v>
      </c>
      <c r="F2876" s="4">
        <f>VLOOKUP($B2876, 'Adsorbate_starOH2_v3(AutoRecove'!$E$2:$L$7960, 5, FALSE)</f>
        <v>-0.85399999999999998</v>
      </c>
      <c r="G2876" s="4">
        <f>VLOOKUP($B2876, 'Adsorbate_starOH2_v3(AutoRecove'!$E$2:$L$7960, 6, FALSE)</f>
        <v>1</v>
      </c>
      <c r="H2876" s="4">
        <f>VLOOKUP($B2876, 'Adsorbate_starOH2_v3(AutoRecove'!$E$2:$L$7960, 7, FALSE)</f>
        <v>0</v>
      </c>
      <c r="I2876" s="4">
        <f>VLOOKUP($B2876, 'Adsorbate_starOH2_v3(AutoRecove'!$E$2:$L$7960, 8, FALSE)</f>
        <v>1</v>
      </c>
    </row>
    <row r="2877" spans="2:9" x14ac:dyDescent="0.2">
      <c r="B2877" t="s">
        <v>3637</v>
      </c>
      <c r="C2877" s="4" t="s">
        <v>245</v>
      </c>
      <c r="D2877" s="4" t="s">
        <v>3691</v>
      </c>
      <c r="E2877" s="4" t="s">
        <v>10708</v>
      </c>
      <c r="F2877" s="4">
        <f>VLOOKUP($B2877, 'Adsorbate_starOH2_v3(AutoRecove'!$E$2:$L$7960, 5, FALSE)</f>
        <v>-1.5880000000000001</v>
      </c>
      <c r="G2877" s="4">
        <f>VLOOKUP($B2877, 'Adsorbate_starOH2_v3(AutoRecove'!$E$2:$L$7960, 6, FALSE)</f>
        <v>1</v>
      </c>
      <c r="H2877" s="4">
        <f>VLOOKUP($B2877, 'Adsorbate_starOH2_v3(AutoRecove'!$E$2:$L$7960, 7, FALSE)</f>
        <v>1</v>
      </c>
      <c r="I2877" s="4">
        <f>VLOOKUP($B2877, 'Adsorbate_starOH2_v3(AutoRecove'!$E$2:$L$7960, 8, FALSE)</f>
        <v>2</v>
      </c>
    </row>
    <row r="2878" spans="2:9" x14ac:dyDescent="0.2">
      <c r="B2878" t="s">
        <v>3637</v>
      </c>
      <c r="C2878" s="4" t="s">
        <v>245</v>
      </c>
      <c r="D2878" s="4" t="s">
        <v>3691</v>
      </c>
      <c r="E2878" s="4" t="s">
        <v>10708</v>
      </c>
      <c r="F2878" s="4">
        <f>VLOOKUP($B2878, 'Adsorbate_starOH2_v3(AutoRecove'!$E$2:$L$7960, 5, FALSE)</f>
        <v>-1.5880000000000001</v>
      </c>
      <c r="G2878" s="4">
        <f>VLOOKUP($B2878, 'Adsorbate_starOH2_v3(AutoRecove'!$E$2:$L$7960, 6, FALSE)</f>
        <v>1</v>
      </c>
      <c r="H2878" s="4">
        <f>VLOOKUP($B2878, 'Adsorbate_starOH2_v3(AutoRecove'!$E$2:$L$7960, 7, FALSE)</f>
        <v>1</v>
      </c>
      <c r="I2878" s="4">
        <f>VLOOKUP($B2878, 'Adsorbate_starOH2_v3(AutoRecove'!$E$2:$L$7960, 8, FALSE)</f>
        <v>2</v>
      </c>
    </row>
    <row r="2879" spans="2:9" x14ac:dyDescent="0.2">
      <c r="B2879" t="s">
        <v>3637</v>
      </c>
      <c r="C2879" s="4" t="s">
        <v>245</v>
      </c>
      <c r="D2879" s="4" t="s">
        <v>3691</v>
      </c>
      <c r="E2879" s="4" t="s">
        <v>10708</v>
      </c>
      <c r="F2879" s="4">
        <f>VLOOKUP($B2879, 'Adsorbate_starOH2_v3(AutoRecove'!$E$2:$L$7960, 5, FALSE)</f>
        <v>-1.5880000000000001</v>
      </c>
      <c r="G2879" s="4">
        <f>VLOOKUP($B2879, 'Adsorbate_starOH2_v3(AutoRecove'!$E$2:$L$7960, 6, FALSE)</f>
        <v>1</v>
      </c>
      <c r="H2879" s="4">
        <f>VLOOKUP($B2879, 'Adsorbate_starOH2_v3(AutoRecove'!$E$2:$L$7960, 7, FALSE)</f>
        <v>1</v>
      </c>
      <c r="I2879" s="4">
        <f>VLOOKUP($B2879, 'Adsorbate_starOH2_v3(AutoRecove'!$E$2:$L$7960, 8, FALSE)</f>
        <v>2</v>
      </c>
    </row>
    <row r="2880" spans="2:9" x14ac:dyDescent="0.2">
      <c r="B2880" t="s">
        <v>8038</v>
      </c>
      <c r="C2880" s="4" t="s">
        <v>245</v>
      </c>
      <c r="D2880" s="4" t="s">
        <v>3691</v>
      </c>
      <c r="F2880" s="4">
        <f>VLOOKUP($B2880, 'Adsorbate_starOH2_v3(AutoRecove'!$E$2:$L$7960, 5, FALSE)</f>
        <v>-0.45700000000000002</v>
      </c>
      <c r="G2880" s="4">
        <f>VLOOKUP($B2880, 'Adsorbate_starOH2_v3(AutoRecove'!$E$2:$L$7960, 6, FALSE)</f>
        <v>2</v>
      </c>
      <c r="H2880" s="4">
        <f>VLOOKUP($B2880, 'Adsorbate_starOH2_v3(AutoRecove'!$E$2:$L$7960, 7, FALSE)</f>
        <v>1</v>
      </c>
      <c r="I2880" s="4">
        <f>VLOOKUP($B2880, 'Adsorbate_starOH2_v3(AutoRecove'!$E$2:$L$7960, 8, FALSE)</f>
        <v>2</v>
      </c>
    </row>
    <row r="2881" spans="2:9" x14ac:dyDescent="0.2">
      <c r="B2881" t="s">
        <v>8038</v>
      </c>
      <c r="C2881" s="4" t="s">
        <v>245</v>
      </c>
      <c r="D2881" s="4" t="s">
        <v>3691</v>
      </c>
      <c r="F2881" s="4">
        <f>VLOOKUP($B2881, 'Adsorbate_starOH2_v3(AutoRecove'!$E$2:$L$7960, 5, FALSE)</f>
        <v>-0.45700000000000002</v>
      </c>
      <c r="G2881" s="4">
        <f>VLOOKUP($B2881, 'Adsorbate_starOH2_v3(AutoRecove'!$E$2:$L$7960, 6, FALSE)</f>
        <v>2</v>
      </c>
      <c r="H2881" s="4">
        <f>VLOOKUP($B2881, 'Adsorbate_starOH2_v3(AutoRecove'!$E$2:$L$7960, 7, FALSE)</f>
        <v>1</v>
      </c>
      <c r="I2881" s="4">
        <f>VLOOKUP($B2881, 'Adsorbate_starOH2_v3(AutoRecove'!$E$2:$L$7960, 8, FALSE)</f>
        <v>2</v>
      </c>
    </row>
    <row r="2882" spans="2:9" x14ac:dyDescent="0.2">
      <c r="B2882" t="s">
        <v>1822</v>
      </c>
      <c r="C2882" s="4" t="s">
        <v>245</v>
      </c>
      <c r="D2882" s="4" t="s">
        <v>3691</v>
      </c>
      <c r="F2882" s="4">
        <f>VLOOKUP($B2882, 'Adsorbate_starOH2_v3(AutoRecove'!$E$2:$L$7960, 5, FALSE)</f>
        <v>-1.629</v>
      </c>
      <c r="G2882" s="4">
        <f>VLOOKUP($B2882, 'Adsorbate_starOH2_v3(AutoRecove'!$E$2:$L$7960, 6, FALSE)</f>
        <v>1</v>
      </c>
      <c r="H2882" s="4">
        <f>VLOOKUP($B2882, 'Adsorbate_starOH2_v3(AutoRecove'!$E$2:$L$7960, 7, FALSE)</f>
        <v>1</v>
      </c>
      <c r="I2882" s="4">
        <f>VLOOKUP($B2882, 'Adsorbate_starOH2_v3(AutoRecove'!$E$2:$L$7960, 8, FALSE)</f>
        <v>1</v>
      </c>
    </row>
    <row r="2883" spans="2:9" x14ac:dyDescent="0.2">
      <c r="B2883" t="s">
        <v>1822</v>
      </c>
      <c r="C2883" s="4" t="s">
        <v>245</v>
      </c>
      <c r="D2883" s="4" t="s">
        <v>3691</v>
      </c>
      <c r="F2883" s="4">
        <f>VLOOKUP($B2883, 'Adsorbate_starOH2_v3(AutoRecove'!$E$2:$L$7960, 5, FALSE)</f>
        <v>-1.629</v>
      </c>
      <c r="G2883" s="4">
        <f>VLOOKUP($B2883, 'Adsorbate_starOH2_v3(AutoRecove'!$E$2:$L$7960, 6, FALSE)</f>
        <v>1</v>
      </c>
      <c r="H2883" s="4">
        <f>VLOOKUP($B2883, 'Adsorbate_starOH2_v3(AutoRecove'!$E$2:$L$7960, 7, FALSE)</f>
        <v>1</v>
      </c>
      <c r="I2883" s="4">
        <f>VLOOKUP($B2883, 'Adsorbate_starOH2_v3(AutoRecove'!$E$2:$L$7960, 8, FALSE)</f>
        <v>1</v>
      </c>
    </row>
    <row r="2884" spans="2:9" x14ac:dyDescent="0.2">
      <c r="B2884" t="s">
        <v>8038</v>
      </c>
      <c r="C2884" s="4" t="s">
        <v>245</v>
      </c>
      <c r="D2884" s="4" t="s">
        <v>3691</v>
      </c>
      <c r="F2884" s="4">
        <f>VLOOKUP($B2884, 'Adsorbate_starOH2_v3(AutoRecove'!$E$2:$L$7960, 5, FALSE)</f>
        <v>-0.45700000000000002</v>
      </c>
      <c r="G2884" s="4">
        <f>VLOOKUP($B2884, 'Adsorbate_starOH2_v3(AutoRecove'!$E$2:$L$7960, 6, FALSE)</f>
        <v>2</v>
      </c>
      <c r="H2884" s="4">
        <f>VLOOKUP($B2884, 'Adsorbate_starOH2_v3(AutoRecove'!$E$2:$L$7960, 7, FALSE)</f>
        <v>1</v>
      </c>
      <c r="I2884" s="4">
        <f>VLOOKUP($B2884, 'Adsorbate_starOH2_v3(AutoRecove'!$E$2:$L$7960, 8, FALSE)</f>
        <v>2</v>
      </c>
    </row>
    <row r="2885" spans="2:9" x14ac:dyDescent="0.2">
      <c r="B2885" t="s">
        <v>15712</v>
      </c>
      <c r="C2885" s="4" t="s">
        <v>245</v>
      </c>
      <c r="D2885" s="4" t="s">
        <v>3691</v>
      </c>
      <c r="F2885" s="4">
        <f>VLOOKUP($B2885, 'Adsorbate_starOH2_v3(AutoRecove'!$E$2:$L$7960, 5, FALSE)</f>
        <v>-0.66600000000000004</v>
      </c>
      <c r="G2885" s="4">
        <f>VLOOKUP($B2885, 'Adsorbate_starOH2_v3(AutoRecove'!$E$2:$L$7960, 6, FALSE)</f>
        <v>0</v>
      </c>
      <c r="H2885" s="4">
        <f>VLOOKUP($B2885, 'Adsorbate_starOH2_v3(AutoRecove'!$E$2:$L$7960, 7, FALSE)</f>
        <v>1</v>
      </c>
      <c r="I2885" s="4">
        <f>VLOOKUP($B2885, 'Adsorbate_starOH2_v3(AutoRecove'!$E$2:$L$7960, 8, FALSE)</f>
        <v>0</v>
      </c>
    </row>
    <row r="2886" spans="2:9" x14ac:dyDescent="0.2">
      <c r="B2886" t="s">
        <v>1822</v>
      </c>
      <c r="C2886" s="4" t="s">
        <v>245</v>
      </c>
      <c r="D2886" s="4" t="s">
        <v>3691</v>
      </c>
      <c r="F2886" s="4">
        <f>VLOOKUP($B2886, 'Adsorbate_starOH2_v3(AutoRecove'!$E$2:$L$7960, 5, FALSE)</f>
        <v>-1.629</v>
      </c>
      <c r="G2886" s="4">
        <f>VLOOKUP($B2886, 'Adsorbate_starOH2_v3(AutoRecove'!$E$2:$L$7960, 6, FALSE)</f>
        <v>1</v>
      </c>
      <c r="H2886" s="4">
        <f>VLOOKUP($B2886, 'Adsorbate_starOH2_v3(AutoRecove'!$E$2:$L$7960, 7, FALSE)</f>
        <v>1</v>
      </c>
      <c r="I2886" s="4">
        <f>VLOOKUP($B2886, 'Adsorbate_starOH2_v3(AutoRecove'!$E$2:$L$7960, 8, FALSE)</f>
        <v>1</v>
      </c>
    </row>
    <row r="2887" spans="2:9" x14ac:dyDescent="0.2">
      <c r="B2887" t="s">
        <v>15712</v>
      </c>
      <c r="C2887" s="4" t="s">
        <v>245</v>
      </c>
      <c r="D2887" s="4" t="s">
        <v>3691</v>
      </c>
      <c r="F2887" s="4">
        <f>VLOOKUP($B2887, 'Adsorbate_starOH2_v3(AutoRecove'!$E$2:$L$7960, 5, FALSE)</f>
        <v>-0.66600000000000004</v>
      </c>
      <c r="G2887" s="4">
        <f>VLOOKUP($B2887, 'Adsorbate_starOH2_v3(AutoRecove'!$E$2:$L$7960, 6, FALSE)</f>
        <v>0</v>
      </c>
      <c r="H2887" s="4">
        <f>VLOOKUP($B2887, 'Adsorbate_starOH2_v3(AutoRecove'!$E$2:$L$7960, 7, FALSE)</f>
        <v>1</v>
      </c>
      <c r="I2887" s="4">
        <f>VLOOKUP($B2887, 'Adsorbate_starOH2_v3(AutoRecove'!$E$2:$L$7960, 8, FALSE)</f>
        <v>0</v>
      </c>
    </row>
    <row r="2888" spans="2:9" x14ac:dyDescent="0.2">
      <c r="B2888" t="s">
        <v>1822</v>
      </c>
      <c r="C2888" s="4" t="s">
        <v>245</v>
      </c>
      <c r="D2888" s="4" t="s">
        <v>3691</v>
      </c>
      <c r="F2888" s="4">
        <f>VLOOKUP($B2888, 'Adsorbate_starOH2_v3(AutoRecove'!$E$2:$L$7960, 5, FALSE)</f>
        <v>-1.629</v>
      </c>
      <c r="G2888" s="4">
        <f>VLOOKUP($B2888, 'Adsorbate_starOH2_v3(AutoRecove'!$E$2:$L$7960, 6, FALSE)</f>
        <v>1</v>
      </c>
      <c r="H2888" s="4">
        <f>VLOOKUP($B2888, 'Adsorbate_starOH2_v3(AutoRecove'!$E$2:$L$7960, 7, FALSE)</f>
        <v>1</v>
      </c>
      <c r="I2888" s="4">
        <f>VLOOKUP($B2888, 'Adsorbate_starOH2_v3(AutoRecove'!$E$2:$L$7960, 8, FALSE)</f>
        <v>1</v>
      </c>
    </row>
    <row r="2889" spans="2:9" x14ac:dyDescent="0.2">
      <c r="B2889" t="s">
        <v>21408</v>
      </c>
      <c r="C2889" s="4" t="s">
        <v>245</v>
      </c>
      <c r="D2889" s="4" t="s">
        <v>3691</v>
      </c>
      <c r="F2889" s="4">
        <f>VLOOKUP($B2889, 'Adsorbate_starOH2_v3(AutoRecove'!$E$2:$L$7960, 5, FALSE)</f>
        <v>-0.38200000000000001</v>
      </c>
      <c r="G2889" s="4">
        <f>VLOOKUP($B2889, 'Adsorbate_starOH2_v3(AutoRecove'!$E$2:$L$7960, 6, FALSE)</f>
        <v>2</v>
      </c>
      <c r="H2889" s="4">
        <f>VLOOKUP($B2889, 'Adsorbate_starOH2_v3(AutoRecove'!$E$2:$L$7960, 7, FALSE)</f>
        <v>1</v>
      </c>
      <c r="I2889" s="4">
        <f>VLOOKUP($B2889, 'Adsorbate_starOH2_v3(AutoRecove'!$E$2:$L$7960, 8, FALSE)</f>
        <v>2</v>
      </c>
    </row>
    <row r="2890" spans="2:9" x14ac:dyDescent="0.2">
      <c r="B2890" t="s">
        <v>1822</v>
      </c>
      <c r="C2890" s="4" t="s">
        <v>245</v>
      </c>
      <c r="D2890" s="4" t="s">
        <v>3691</v>
      </c>
      <c r="F2890" s="4">
        <f>VLOOKUP($B2890, 'Adsorbate_starOH2_v3(AutoRecove'!$E$2:$L$7960, 5, FALSE)</f>
        <v>-1.629</v>
      </c>
      <c r="G2890" s="4">
        <f>VLOOKUP($B2890, 'Adsorbate_starOH2_v3(AutoRecove'!$E$2:$L$7960, 6, FALSE)</f>
        <v>1</v>
      </c>
      <c r="H2890" s="4">
        <f>VLOOKUP($B2890, 'Adsorbate_starOH2_v3(AutoRecove'!$E$2:$L$7960, 7, FALSE)</f>
        <v>1</v>
      </c>
      <c r="I2890" s="4">
        <f>VLOOKUP($B2890, 'Adsorbate_starOH2_v3(AutoRecove'!$E$2:$L$7960, 8, FALSE)</f>
        <v>1</v>
      </c>
    </row>
    <row r="2891" spans="2:9" x14ac:dyDescent="0.2">
      <c r="B2891" t="s">
        <v>15712</v>
      </c>
      <c r="C2891" s="4" t="s">
        <v>245</v>
      </c>
      <c r="D2891" s="4" t="s">
        <v>3691</v>
      </c>
      <c r="F2891" s="4">
        <f>VLOOKUP($B2891, 'Adsorbate_starOH2_v3(AutoRecove'!$E$2:$L$7960, 5, FALSE)</f>
        <v>-0.66600000000000004</v>
      </c>
      <c r="G2891" s="4">
        <f>VLOOKUP($B2891, 'Adsorbate_starOH2_v3(AutoRecove'!$E$2:$L$7960, 6, FALSE)</f>
        <v>0</v>
      </c>
      <c r="H2891" s="4">
        <f>VLOOKUP($B2891, 'Adsorbate_starOH2_v3(AutoRecove'!$E$2:$L$7960, 7, FALSE)</f>
        <v>1</v>
      </c>
      <c r="I2891" s="4">
        <f>VLOOKUP($B2891, 'Adsorbate_starOH2_v3(AutoRecove'!$E$2:$L$7960, 8, FALSE)</f>
        <v>0</v>
      </c>
    </row>
    <row r="2892" spans="2:9" x14ac:dyDescent="0.2">
      <c r="B2892" t="s">
        <v>20846</v>
      </c>
      <c r="C2892" s="4" t="s">
        <v>245</v>
      </c>
      <c r="D2892" s="4" t="s">
        <v>30472</v>
      </c>
      <c r="F2892" s="4">
        <f>VLOOKUP($B2892, 'Adsorbate_starOH2_v3(AutoRecove'!$E$2:$L$7960, 5, FALSE)</f>
        <v>-0.214</v>
      </c>
      <c r="G2892" s="4">
        <f>VLOOKUP($B2892, 'Adsorbate_starOH2_v3(AutoRecove'!$E$2:$L$7960, 6, FALSE)</f>
        <v>2</v>
      </c>
      <c r="H2892" s="4">
        <f>VLOOKUP($B2892, 'Adsorbate_starOH2_v3(AutoRecove'!$E$2:$L$7960, 7, FALSE)</f>
        <v>1</v>
      </c>
      <c r="I2892" s="4">
        <f>VLOOKUP($B2892, 'Adsorbate_starOH2_v3(AutoRecove'!$E$2:$L$7960, 8, FALSE)</f>
        <v>1</v>
      </c>
    </row>
    <row r="2893" spans="2:9" x14ac:dyDescent="0.2">
      <c r="B2893" t="s">
        <v>20334</v>
      </c>
      <c r="C2893" s="4" t="s">
        <v>245</v>
      </c>
      <c r="D2893" s="4" t="s">
        <v>30472</v>
      </c>
      <c r="F2893" s="4">
        <f>VLOOKUP($B2893, 'Adsorbate_starOH2_v3(AutoRecove'!$E$2:$L$7960, 5, FALSE)</f>
        <v>-0.42699999999999999</v>
      </c>
      <c r="G2893" s="4">
        <f>VLOOKUP($B2893, 'Adsorbate_starOH2_v3(AutoRecove'!$E$2:$L$7960, 6, FALSE)</f>
        <v>1</v>
      </c>
      <c r="H2893" s="4">
        <f>VLOOKUP($B2893, 'Adsorbate_starOH2_v3(AutoRecove'!$E$2:$L$7960, 7, FALSE)</f>
        <v>2</v>
      </c>
      <c r="I2893" s="4">
        <f>VLOOKUP($B2893, 'Adsorbate_starOH2_v3(AutoRecove'!$E$2:$L$7960, 8, FALSE)</f>
        <v>1</v>
      </c>
    </row>
    <row r="2894" spans="2:9" x14ac:dyDescent="0.2">
      <c r="B2894" t="s">
        <v>15997</v>
      </c>
      <c r="C2894" s="4" t="s">
        <v>245</v>
      </c>
      <c r="D2894" s="4" t="s">
        <v>3994</v>
      </c>
      <c r="E2894" s="4" t="s">
        <v>6009</v>
      </c>
      <c r="F2894" s="4">
        <f>VLOOKUP($B2894, 'Adsorbate_starOH2_v3(AutoRecove'!$E$2:$L$7960, 5, FALSE)</f>
        <v>-2.927</v>
      </c>
      <c r="G2894" s="4">
        <f>VLOOKUP($B2894, 'Adsorbate_starOH2_v3(AutoRecove'!$E$2:$L$7960, 6, FALSE)</f>
        <v>2</v>
      </c>
      <c r="H2894" s="4">
        <f>VLOOKUP($B2894, 'Adsorbate_starOH2_v3(AutoRecove'!$E$2:$L$7960, 7, FALSE)</f>
        <v>-1</v>
      </c>
      <c r="I2894" s="4">
        <f>VLOOKUP($B2894, 'Adsorbate_starOH2_v3(AutoRecove'!$E$2:$L$7960, 8, FALSE)</f>
        <v>2</v>
      </c>
    </row>
    <row r="2895" spans="2:9" x14ac:dyDescent="0.2">
      <c r="B2895" t="s">
        <v>6710</v>
      </c>
      <c r="C2895" s="4" t="s">
        <v>245</v>
      </c>
      <c r="D2895" s="4" t="s">
        <v>3994</v>
      </c>
      <c r="E2895" s="4" t="s">
        <v>3691</v>
      </c>
      <c r="F2895" s="4">
        <f>VLOOKUP($B2895, 'Adsorbate_starOH2_v3(AutoRecove'!$E$2:$L$7960, 5, FALSE)</f>
        <v>-0.58799999999999997</v>
      </c>
      <c r="G2895" s="4">
        <f>VLOOKUP($B2895, 'Adsorbate_starOH2_v3(AutoRecove'!$E$2:$L$7960, 6, FALSE)</f>
        <v>2</v>
      </c>
      <c r="H2895" s="4">
        <f>VLOOKUP($B2895, 'Adsorbate_starOH2_v3(AutoRecove'!$E$2:$L$7960, 7, FALSE)</f>
        <v>1</v>
      </c>
      <c r="I2895" s="4">
        <f>VLOOKUP($B2895, 'Adsorbate_starOH2_v3(AutoRecove'!$E$2:$L$7960, 8, FALSE)</f>
        <v>0</v>
      </c>
    </row>
    <row r="2896" spans="2:9" x14ac:dyDescent="0.2">
      <c r="B2896" t="s">
        <v>5892</v>
      </c>
      <c r="C2896" s="4" t="s">
        <v>245</v>
      </c>
      <c r="D2896" s="4" t="s">
        <v>3994</v>
      </c>
      <c r="F2896" s="4">
        <f>VLOOKUP($B2896, 'Adsorbate_starOH2_v3(AutoRecove'!$E$2:$L$7960, 5, FALSE)</f>
        <v>-0.65100000000000002</v>
      </c>
      <c r="G2896" s="4">
        <f>VLOOKUP($B2896, 'Adsorbate_starOH2_v3(AutoRecove'!$E$2:$L$7960, 6, FALSE)</f>
        <v>2</v>
      </c>
      <c r="H2896" s="4">
        <f>VLOOKUP($B2896, 'Adsorbate_starOH2_v3(AutoRecove'!$E$2:$L$7960, 7, FALSE)</f>
        <v>1</v>
      </c>
      <c r="I2896" s="4">
        <f>VLOOKUP($B2896, 'Adsorbate_starOH2_v3(AutoRecove'!$E$2:$L$7960, 8, FALSE)</f>
        <v>1</v>
      </c>
    </row>
    <row r="2897" spans="2:9" x14ac:dyDescent="0.2">
      <c r="B2897" t="s">
        <v>3494</v>
      </c>
      <c r="C2897" s="4" t="s">
        <v>245</v>
      </c>
      <c r="D2897" s="4" t="s">
        <v>3994</v>
      </c>
      <c r="F2897" s="4">
        <f>VLOOKUP($B2897, 'Adsorbate_starOH2_v3(AutoRecove'!$E$2:$L$7960, 5, FALSE)</f>
        <v>-0.56999999999999995</v>
      </c>
      <c r="G2897" s="4">
        <f>VLOOKUP($B2897, 'Adsorbate_starOH2_v3(AutoRecove'!$E$2:$L$7960, 6, FALSE)</f>
        <v>2</v>
      </c>
      <c r="H2897" s="4">
        <f>VLOOKUP($B2897, 'Adsorbate_starOH2_v3(AutoRecove'!$E$2:$L$7960, 7, FALSE)</f>
        <v>2</v>
      </c>
      <c r="I2897" s="4">
        <f>VLOOKUP($B2897, 'Adsorbate_starOH2_v3(AutoRecove'!$E$2:$L$7960, 8, FALSE)</f>
        <v>1</v>
      </c>
    </row>
    <row r="2898" spans="2:9" x14ac:dyDescent="0.2">
      <c r="B2898" t="s">
        <v>3494</v>
      </c>
      <c r="C2898" s="4" t="s">
        <v>245</v>
      </c>
      <c r="D2898" s="4" t="s">
        <v>3994</v>
      </c>
      <c r="F2898" s="4">
        <f>VLOOKUP($B2898, 'Adsorbate_starOH2_v3(AutoRecove'!$E$2:$L$7960, 5, FALSE)</f>
        <v>-0.56999999999999995</v>
      </c>
      <c r="G2898" s="4">
        <f>VLOOKUP($B2898, 'Adsorbate_starOH2_v3(AutoRecove'!$E$2:$L$7960, 6, FALSE)</f>
        <v>2</v>
      </c>
      <c r="H2898" s="4">
        <f>VLOOKUP($B2898, 'Adsorbate_starOH2_v3(AutoRecove'!$E$2:$L$7960, 7, FALSE)</f>
        <v>2</v>
      </c>
      <c r="I2898" s="4">
        <f>VLOOKUP($B2898, 'Adsorbate_starOH2_v3(AutoRecove'!$E$2:$L$7960, 8, FALSE)</f>
        <v>1</v>
      </c>
    </row>
    <row r="2899" spans="2:9" x14ac:dyDescent="0.2">
      <c r="B2899" t="s">
        <v>3494</v>
      </c>
      <c r="C2899" s="4" t="s">
        <v>245</v>
      </c>
      <c r="D2899" s="4" t="s">
        <v>3994</v>
      </c>
      <c r="F2899" s="4">
        <f>VLOOKUP($B2899, 'Adsorbate_starOH2_v3(AutoRecove'!$E$2:$L$7960, 5, FALSE)</f>
        <v>-0.56999999999999995</v>
      </c>
      <c r="G2899" s="4">
        <f>VLOOKUP($B2899, 'Adsorbate_starOH2_v3(AutoRecove'!$E$2:$L$7960, 6, FALSE)</f>
        <v>2</v>
      </c>
      <c r="H2899" s="4">
        <f>VLOOKUP($B2899, 'Adsorbate_starOH2_v3(AutoRecove'!$E$2:$L$7960, 7, FALSE)</f>
        <v>2</v>
      </c>
      <c r="I2899" s="4">
        <f>VLOOKUP($B2899, 'Adsorbate_starOH2_v3(AutoRecove'!$E$2:$L$7960, 8, FALSE)</f>
        <v>1</v>
      </c>
    </row>
    <row r="2900" spans="2:9" x14ac:dyDescent="0.2">
      <c r="B2900" t="s">
        <v>3494</v>
      </c>
      <c r="C2900" s="4" t="s">
        <v>245</v>
      </c>
      <c r="D2900" s="4" t="s">
        <v>3994</v>
      </c>
      <c r="F2900" s="4">
        <f>VLOOKUP($B2900, 'Adsorbate_starOH2_v3(AutoRecove'!$E$2:$L$7960, 5, FALSE)</f>
        <v>-0.56999999999999995</v>
      </c>
      <c r="G2900" s="4">
        <f>VLOOKUP($B2900, 'Adsorbate_starOH2_v3(AutoRecove'!$E$2:$L$7960, 6, FALSE)</f>
        <v>2</v>
      </c>
      <c r="H2900" s="4">
        <f>VLOOKUP($B2900, 'Adsorbate_starOH2_v3(AutoRecove'!$E$2:$L$7960, 7, FALSE)</f>
        <v>2</v>
      </c>
      <c r="I2900" s="4">
        <f>VLOOKUP($B2900, 'Adsorbate_starOH2_v3(AutoRecove'!$E$2:$L$7960, 8, FALSE)</f>
        <v>1</v>
      </c>
    </row>
    <row r="2901" spans="2:9" x14ac:dyDescent="0.2">
      <c r="B2901" t="s">
        <v>23084</v>
      </c>
      <c r="C2901" s="4" t="s">
        <v>245</v>
      </c>
      <c r="D2901" s="4" t="s">
        <v>3994</v>
      </c>
      <c r="F2901" s="4">
        <f>VLOOKUP($B2901, 'Adsorbate_starOH2_v3(AutoRecove'!$E$2:$L$7960, 5, FALSE)</f>
        <v>-0.40899999999999997</v>
      </c>
      <c r="G2901" s="4">
        <f>VLOOKUP($B2901, 'Adsorbate_starOH2_v3(AutoRecove'!$E$2:$L$7960, 6, FALSE)</f>
        <v>1</v>
      </c>
      <c r="H2901" s="4">
        <f>VLOOKUP($B2901, 'Adsorbate_starOH2_v3(AutoRecove'!$E$2:$L$7960, 7, FALSE)</f>
        <v>1</v>
      </c>
      <c r="I2901" s="4">
        <f>VLOOKUP($B2901, 'Adsorbate_starOH2_v3(AutoRecove'!$E$2:$L$7960, 8, FALSE)</f>
        <v>0</v>
      </c>
    </row>
    <row r="2902" spans="2:9" x14ac:dyDescent="0.2">
      <c r="B2902" t="s">
        <v>3494</v>
      </c>
      <c r="C2902" s="4" t="s">
        <v>245</v>
      </c>
      <c r="D2902" s="4" t="s">
        <v>3994</v>
      </c>
      <c r="F2902" s="4">
        <f>VLOOKUP($B2902, 'Adsorbate_starOH2_v3(AutoRecove'!$E$2:$L$7960, 5, FALSE)</f>
        <v>-0.56999999999999995</v>
      </c>
      <c r="G2902" s="4">
        <f>VLOOKUP($B2902, 'Adsorbate_starOH2_v3(AutoRecove'!$E$2:$L$7960, 6, FALSE)</f>
        <v>2</v>
      </c>
      <c r="H2902" s="4">
        <f>VLOOKUP($B2902, 'Adsorbate_starOH2_v3(AutoRecove'!$E$2:$L$7960, 7, FALSE)</f>
        <v>2</v>
      </c>
      <c r="I2902" s="4">
        <f>VLOOKUP($B2902, 'Adsorbate_starOH2_v3(AutoRecove'!$E$2:$L$7960, 8, FALSE)</f>
        <v>1</v>
      </c>
    </row>
    <row r="2903" spans="2:9" x14ac:dyDescent="0.2">
      <c r="B2903" t="s">
        <v>9156</v>
      </c>
      <c r="C2903" s="4" t="s">
        <v>245</v>
      </c>
      <c r="D2903" s="4" t="s">
        <v>2105</v>
      </c>
      <c r="F2903" s="4">
        <f>VLOOKUP($B2903, 'Adsorbate_starOH2_v3(AutoRecove'!$E$2:$L$7960, 5, FALSE)</f>
        <v>-0.22600000000000001</v>
      </c>
      <c r="G2903" s="4">
        <f>VLOOKUP($B2903, 'Adsorbate_starOH2_v3(AutoRecove'!$E$2:$L$7960, 6, FALSE)</f>
        <v>1</v>
      </c>
      <c r="H2903" s="4">
        <f>VLOOKUP($B2903, 'Adsorbate_starOH2_v3(AutoRecove'!$E$2:$L$7960, 7, FALSE)</f>
        <v>0</v>
      </c>
      <c r="I2903" s="4">
        <f>VLOOKUP($B2903, 'Adsorbate_starOH2_v3(AutoRecove'!$E$2:$L$7960, 8, FALSE)</f>
        <v>0</v>
      </c>
    </row>
    <row r="2904" spans="2:9" x14ac:dyDescent="0.2">
      <c r="B2904" t="s">
        <v>9156</v>
      </c>
      <c r="C2904" s="4" t="s">
        <v>245</v>
      </c>
      <c r="D2904" s="4" t="s">
        <v>2105</v>
      </c>
      <c r="F2904" s="4">
        <f>VLOOKUP($B2904, 'Adsorbate_starOH2_v3(AutoRecove'!$E$2:$L$7960, 5, FALSE)</f>
        <v>-0.22600000000000001</v>
      </c>
      <c r="G2904" s="4">
        <f>VLOOKUP($B2904, 'Adsorbate_starOH2_v3(AutoRecove'!$E$2:$L$7960, 6, FALSE)</f>
        <v>1</v>
      </c>
      <c r="H2904" s="4">
        <f>VLOOKUP($B2904, 'Adsorbate_starOH2_v3(AutoRecove'!$E$2:$L$7960, 7, FALSE)</f>
        <v>0</v>
      </c>
      <c r="I2904" s="4">
        <f>VLOOKUP($B2904, 'Adsorbate_starOH2_v3(AutoRecove'!$E$2:$L$7960, 8, FALSE)</f>
        <v>0</v>
      </c>
    </row>
    <row r="2905" spans="2:9" x14ac:dyDescent="0.2">
      <c r="B2905" t="s">
        <v>9156</v>
      </c>
      <c r="C2905" s="4" t="s">
        <v>245</v>
      </c>
      <c r="D2905" s="4" t="s">
        <v>2105</v>
      </c>
      <c r="F2905" s="4">
        <f>VLOOKUP($B2905, 'Adsorbate_starOH2_v3(AutoRecove'!$E$2:$L$7960, 5, FALSE)</f>
        <v>-0.22600000000000001</v>
      </c>
      <c r="G2905" s="4">
        <f>VLOOKUP($B2905, 'Adsorbate_starOH2_v3(AutoRecove'!$E$2:$L$7960, 6, FALSE)</f>
        <v>1</v>
      </c>
      <c r="H2905" s="4">
        <f>VLOOKUP($B2905, 'Adsorbate_starOH2_v3(AutoRecove'!$E$2:$L$7960, 7, FALSE)</f>
        <v>0</v>
      </c>
      <c r="I2905" s="4">
        <f>VLOOKUP($B2905, 'Adsorbate_starOH2_v3(AutoRecove'!$E$2:$L$7960, 8, FALSE)</f>
        <v>0</v>
      </c>
    </row>
    <row r="2906" spans="2:9" x14ac:dyDescent="0.2">
      <c r="B2906" t="s">
        <v>9156</v>
      </c>
      <c r="C2906" s="4" t="s">
        <v>245</v>
      </c>
      <c r="D2906" s="4" t="s">
        <v>2105</v>
      </c>
      <c r="F2906" s="4">
        <f>VLOOKUP($B2906, 'Adsorbate_starOH2_v3(AutoRecove'!$E$2:$L$7960, 5, FALSE)</f>
        <v>-0.22600000000000001</v>
      </c>
      <c r="G2906" s="4">
        <f>VLOOKUP($B2906, 'Adsorbate_starOH2_v3(AutoRecove'!$E$2:$L$7960, 6, FALSE)</f>
        <v>1</v>
      </c>
      <c r="H2906" s="4">
        <f>VLOOKUP($B2906, 'Adsorbate_starOH2_v3(AutoRecove'!$E$2:$L$7960, 7, FALSE)</f>
        <v>0</v>
      </c>
      <c r="I2906" s="4">
        <f>VLOOKUP($B2906, 'Adsorbate_starOH2_v3(AutoRecove'!$E$2:$L$7960, 8, FALSE)</f>
        <v>0</v>
      </c>
    </row>
    <row r="2907" spans="2:9" x14ac:dyDescent="0.2">
      <c r="B2907" t="s">
        <v>9156</v>
      </c>
      <c r="C2907" s="4" t="s">
        <v>245</v>
      </c>
      <c r="D2907" s="4" t="s">
        <v>2105</v>
      </c>
      <c r="F2907" s="4">
        <f>VLOOKUP($B2907, 'Adsorbate_starOH2_v3(AutoRecove'!$E$2:$L$7960, 5, FALSE)</f>
        <v>-0.22600000000000001</v>
      </c>
      <c r="G2907" s="4">
        <f>VLOOKUP($B2907, 'Adsorbate_starOH2_v3(AutoRecove'!$E$2:$L$7960, 6, FALSE)</f>
        <v>1</v>
      </c>
      <c r="H2907" s="4">
        <f>VLOOKUP($B2907, 'Adsorbate_starOH2_v3(AutoRecove'!$E$2:$L$7960, 7, FALSE)</f>
        <v>0</v>
      </c>
      <c r="I2907" s="4">
        <f>VLOOKUP($B2907, 'Adsorbate_starOH2_v3(AutoRecove'!$E$2:$L$7960, 8, FALSE)</f>
        <v>0</v>
      </c>
    </row>
    <row r="2908" spans="2:9" x14ac:dyDescent="0.2">
      <c r="B2908" t="s">
        <v>2072</v>
      </c>
      <c r="C2908" s="4" t="s">
        <v>245</v>
      </c>
      <c r="D2908" s="4" t="s">
        <v>2105</v>
      </c>
      <c r="F2908" s="4">
        <f>VLOOKUP($B2908, 'Adsorbate_starOH2_v3(AutoRecove'!$E$2:$L$7960, 5, FALSE)</f>
        <v>-0.30499999999999999</v>
      </c>
      <c r="G2908" s="4">
        <f>VLOOKUP($B2908, 'Adsorbate_starOH2_v3(AutoRecove'!$E$2:$L$7960, 6, FALSE)</f>
        <v>2</v>
      </c>
      <c r="H2908" s="4">
        <f>VLOOKUP($B2908, 'Adsorbate_starOH2_v3(AutoRecove'!$E$2:$L$7960, 7, FALSE)</f>
        <v>1</v>
      </c>
      <c r="I2908" s="4">
        <f>VLOOKUP($B2908, 'Adsorbate_starOH2_v3(AutoRecove'!$E$2:$L$7960, 8, FALSE)</f>
        <v>1</v>
      </c>
    </row>
    <row r="2909" spans="2:9" x14ac:dyDescent="0.2">
      <c r="B2909" t="s">
        <v>8890</v>
      </c>
      <c r="C2909" s="4" t="s">
        <v>245</v>
      </c>
      <c r="D2909" s="4" t="s">
        <v>2105</v>
      </c>
      <c r="F2909" s="4">
        <f>VLOOKUP($B2909, 'Adsorbate_starOH2_v3(AutoRecove'!$E$2:$L$7960, 5, FALSE)</f>
        <v>2.5000000000000001E-2</v>
      </c>
      <c r="G2909" s="4">
        <f>VLOOKUP($B2909, 'Adsorbate_starOH2_v3(AutoRecove'!$E$2:$L$7960, 6, FALSE)</f>
        <v>1</v>
      </c>
      <c r="H2909" s="4">
        <f>VLOOKUP($B2909, 'Adsorbate_starOH2_v3(AutoRecove'!$E$2:$L$7960, 7, FALSE)</f>
        <v>1</v>
      </c>
      <c r="I2909" s="4">
        <f>VLOOKUP($B2909, 'Adsorbate_starOH2_v3(AutoRecove'!$E$2:$L$7960, 8, FALSE)</f>
        <v>-1</v>
      </c>
    </row>
    <row r="2910" spans="2:9" x14ac:dyDescent="0.2">
      <c r="B2910" t="s">
        <v>2072</v>
      </c>
      <c r="C2910" s="4" t="s">
        <v>245</v>
      </c>
      <c r="D2910" s="4" t="s">
        <v>2105</v>
      </c>
      <c r="F2910" s="4">
        <f>VLOOKUP($B2910, 'Adsorbate_starOH2_v3(AutoRecove'!$E$2:$L$7960, 5, FALSE)</f>
        <v>-0.30499999999999999</v>
      </c>
      <c r="G2910" s="4">
        <f>VLOOKUP($B2910, 'Adsorbate_starOH2_v3(AutoRecove'!$E$2:$L$7960, 6, FALSE)</f>
        <v>2</v>
      </c>
      <c r="H2910" s="4">
        <f>VLOOKUP($B2910, 'Adsorbate_starOH2_v3(AutoRecove'!$E$2:$L$7960, 7, FALSE)</f>
        <v>1</v>
      </c>
      <c r="I2910" s="4">
        <f>VLOOKUP($B2910, 'Adsorbate_starOH2_v3(AutoRecove'!$E$2:$L$7960, 8, FALSE)</f>
        <v>1</v>
      </c>
    </row>
    <row r="2911" spans="2:9" x14ac:dyDescent="0.2">
      <c r="B2911" t="s">
        <v>2072</v>
      </c>
      <c r="C2911" s="4" t="s">
        <v>245</v>
      </c>
      <c r="D2911" s="4" t="s">
        <v>2105</v>
      </c>
      <c r="F2911" s="4">
        <f>VLOOKUP($B2911, 'Adsorbate_starOH2_v3(AutoRecove'!$E$2:$L$7960, 5, FALSE)</f>
        <v>-0.30499999999999999</v>
      </c>
      <c r="G2911" s="4">
        <f>VLOOKUP($B2911, 'Adsorbate_starOH2_v3(AutoRecove'!$E$2:$L$7960, 6, FALSE)</f>
        <v>2</v>
      </c>
      <c r="H2911" s="4">
        <f>VLOOKUP($B2911, 'Adsorbate_starOH2_v3(AutoRecove'!$E$2:$L$7960, 7, FALSE)</f>
        <v>1</v>
      </c>
      <c r="I2911" s="4">
        <f>VLOOKUP($B2911, 'Adsorbate_starOH2_v3(AutoRecove'!$E$2:$L$7960, 8, FALSE)</f>
        <v>1</v>
      </c>
    </row>
    <row r="2912" spans="2:9" x14ac:dyDescent="0.2">
      <c r="B2912" t="s">
        <v>9626</v>
      </c>
      <c r="C2912" s="4" t="s">
        <v>245</v>
      </c>
      <c r="D2912" s="4" t="s">
        <v>30467</v>
      </c>
      <c r="E2912" s="4" t="s">
        <v>2105</v>
      </c>
      <c r="F2912" s="4">
        <f>VLOOKUP($B2912, 'Adsorbate_starOH2_v3(AutoRecove'!$E$2:$L$7960, 5, FALSE)</f>
        <v>-0.23499999999999999</v>
      </c>
      <c r="G2912" s="4">
        <f>VLOOKUP($B2912, 'Adsorbate_starOH2_v3(AutoRecove'!$E$2:$L$7960, 6, FALSE)</f>
        <v>1</v>
      </c>
      <c r="H2912" s="4">
        <f>VLOOKUP($B2912, 'Adsorbate_starOH2_v3(AutoRecove'!$E$2:$L$7960, 7, FALSE)</f>
        <v>1</v>
      </c>
      <c r="I2912" s="4">
        <f>VLOOKUP($B2912, 'Adsorbate_starOH2_v3(AutoRecove'!$E$2:$L$7960, 8, FALSE)</f>
        <v>1</v>
      </c>
    </row>
    <row r="2913" spans="2:9" x14ac:dyDescent="0.2">
      <c r="B2913" t="s">
        <v>9626</v>
      </c>
      <c r="C2913" s="4" t="s">
        <v>245</v>
      </c>
      <c r="D2913" s="4" t="s">
        <v>30467</v>
      </c>
      <c r="E2913" s="4" t="s">
        <v>2105</v>
      </c>
      <c r="F2913" s="4">
        <f>VLOOKUP($B2913, 'Adsorbate_starOH2_v3(AutoRecove'!$E$2:$L$7960, 5, FALSE)</f>
        <v>-0.23499999999999999</v>
      </c>
      <c r="G2913" s="4">
        <f>VLOOKUP($B2913, 'Adsorbate_starOH2_v3(AutoRecove'!$E$2:$L$7960, 6, FALSE)</f>
        <v>1</v>
      </c>
      <c r="H2913" s="4">
        <f>VLOOKUP($B2913, 'Adsorbate_starOH2_v3(AutoRecove'!$E$2:$L$7960, 7, FALSE)</f>
        <v>1</v>
      </c>
      <c r="I2913" s="4">
        <f>VLOOKUP($B2913, 'Adsorbate_starOH2_v3(AutoRecove'!$E$2:$L$7960, 8, FALSE)</f>
        <v>1</v>
      </c>
    </row>
    <row r="2914" spans="2:9" x14ac:dyDescent="0.2">
      <c r="B2914" t="s">
        <v>29228</v>
      </c>
      <c r="C2914" s="4" t="s">
        <v>245</v>
      </c>
      <c r="D2914" s="4" t="s">
        <v>30467</v>
      </c>
      <c r="F2914" s="4">
        <f>VLOOKUP($B2914, 'Adsorbate_starOH2_v3(AutoRecove'!$E$2:$L$7960, 5, FALSE)</f>
        <v>-0.43</v>
      </c>
      <c r="G2914" s="4">
        <f>VLOOKUP($B2914, 'Adsorbate_starOH2_v3(AutoRecove'!$E$2:$L$7960, 6, FALSE)</f>
        <v>2</v>
      </c>
      <c r="H2914" s="4">
        <f>VLOOKUP($B2914, 'Adsorbate_starOH2_v3(AutoRecove'!$E$2:$L$7960, 7, FALSE)</f>
        <v>2</v>
      </c>
      <c r="I2914" s="4">
        <f>VLOOKUP($B2914, 'Adsorbate_starOH2_v3(AutoRecove'!$E$2:$L$7960, 8, FALSE)</f>
        <v>1</v>
      </c>
    </row>
    <row r="2915" spans="2:9" x14ac:dyDescent="0.2">
      <c r="B2915" t="s">
        <v>29228</v>
      </c>
      <c r="C2915" s="4" t="s">
        <v>245</v>
      </c>
      <c r="D2915" s="4" t="s">
        <v>30467</v>
      </c>
      <c r="F2915" s="4">
        <f>VLOOKUP($B2915, 'Adsorbate_starOH2_v3(AutoRecove'!$E$2:$L$7960, 5, FALSE)</f>
        <v>-0.43</v>
      </c>
      <c r="G2915" s="4">
        <f>VLOOKUP($B2915, 'Adsorbate_starOH2_v3(AutoRecove'!$E$2:$L$7960, 6, FALSE)</f>
        <v>2</v>
      </c>
      <c r="H2915" s="4">
        <f>VLOOKUP($B2915, 'Adsorbate_starOH2_v3(AutoRecove'!$E$2:$L$7960, 7, FALSE)</f>
        <v>2</v>
      </c>
      <c r="I2915" s="4">
        <f>VLOOKUP($B2915, 'Adsorbate_starOH2_v3(AutoRecove'!$E$2:$L$7960, 8, FALSE)</f>
        <v>1</v>
      </c>
    </row>
    <row r="2916" spans="2:9" x14ac:dyDescent="0.2">
      <c r="B2916" t="s">
        <v>21156</v>
      </c>
      <c r="C2916" s="4" t="s">
        <v>245</v>
      </c>
      <c r="D2916" s="4" t="s">
        <v>24748</v>
      </c>
      <c r="E2916" s="4" t="s">
        <v>6617</v>
      </c>
      <c r="F2916" s="4">
        <f>VLOOKUP($B2916, 'Adsorbate_starOH2_v3(AutoRecove'!$E$2:$L$7960, 5, FALSE)</f>
        <v>-8.2000000000000003E-2</v>
      </c>
      <c r="G2916" s="4">
        <f>VLOOKUP($B2916, 'Adsorbate_starOH2_v3(AutoRecove'!$E$2:$L$7960, 6, FALSE)</f>
        <v>1</v>
      </c>
      <c r="H2916" s="4">
        <f>VLOOKUP($B2916, 'Adsorbate_starOH2_v3(AutoRecove'!$E$2:$L$7960, 7, FALSE)</f>
        <v>1</v>
      </c>
      <c r="I2916" s="4">
        <f>VLOOKUP($B2916, 'Adsorbate_starOH2_v3(AutoRecove'!$E$2:$L$7960, 8, FALSE)</f>
        <v>0</v>
      </c>
    </row>
    <row r="2917" spans="2:9" x14ac:dyDescent="0.2">
      <c r="B2917" t="s">
        <v>15100</v>
      </c>
      <c r="C2917" s="4" t="s">
        <v>245</v>
      </c>
      <c r="D2917" s="4" t="s">
        <v>24748</v>
      </c>
      <c r="E2917" s="4" t="s">
        <v>3994</v>
      </c>
      <c r="F2917" s="4">
        <f>VLOOKUP($B2917, 'Adsorbate_starOH2_v3(AutoRecove'!$E$2:$L$7960, 5, FALSE)</f>
        <v>-0.111</v>
      </c>
      <c r="G2917" s="4">
        <f>VLOOKUP($B2917, 'Adsorbate_starOH2_v3(AutoRecove'!$E$2:$L$7960, 6, FALSE)</f>
        <v>1</v>
      </c>
      <c r="H2917" s="4">
        <f>VLOOKUP($B2917, 'Adsorbate_starOH2_v3(AutoRecove'!$E$2:$L$7960, 7, FALSE)</f>
        <v>1</v>
      </c>
      <c r="I2917" s="4">
        <f>VLOOKUP($B2917, 'Adsorbate_starOH2_v3(AutoRecove'!$E$2:$L$7960, 8, FALSE)</f>
        <v>0</v>
      </c>
    </row>
    <row r="2918" spans="2:9" x14ac:dyDescent="0.2">
      <c r="B2918" t="s">
        <v>2827</v>
      </c>
      <c r="C2918" s="4" t="s">
        <v>245</v>
      </c>
      <c r="D2918" s="4" t="s">
        <v>24748</v>
      </c>
      <c r="F2918" s="4">
        <f>VLOOKUP($B2918, 'Adsorbate_starOH2_v3(AutoRecove'!$E$2:$L$7960, 5, FALSE)</f>
        <v>-0.88700000000000001</v>
      </c>
      <c r="G2918" s="4">
        <f>VLOOKUP($B2918, 'Adsorbate_starOH2_v3(AutoRecove'!$E$2:$L$7960, 6, FALSE)</f>
        <v>2</v>
      </c>
      <c r="H2918" s="4">
        <f>VLOOKUP($B2918, 'Adsorbate_starOH2_v3(AutoRecove'!$E$2:$L$7960, 7, FALSE)</f>
        <v>0</v>
      </c>
      <c r="I2918" s="4">
        <f>VLOOKUP($B2918, 'Adsorbate_starOH2_v3(AutoRecove'!$E$2:$L$7960, 8, FALSE)</f>
        <v>1</v>
      </c>
    </row>
    <row r="2919" spans="2:9" x14ac:dyDescent="0.2">
      <c r="B2919" t="s">
        <v>13063</v>
      </c>
      <c r="C2919" s="4" t="s">
        <v>245</v>
      </c>
      <c r="D2919" s="4" t="s">
        <v>24748</v>
      </c>
      <c r="F2919" s="4">
        <f>VLOOKUP($B2919, 'Adsorbate_starOH2_v3(AutoRecove'!$E$2:$L$7960, 5, FALSE)</f>
        <v>-0.30499999999999999</v>
      </c>
      <c r="G2919" s="4">
        <f>VLOOKUP($B2919, 'Adsorbate_starOH2_v3(AutoRecove'!$E$2:$L$7960, 6, FALSE)</f>
        <v>1</v>
      </c>
      <c r="H2919" s="4">
        <f>VLOOKUP($B2919, 'Adsorbate_starOH2_v3(AutoRecove'!$E$2:$L$7960, 7, FALSE)</f>
        <v>0</v>
      </c>
      <c r="I2919" s="4">
        <f>VLOOKUP($B2919, 'Adsorbate_starOH2_v3(AutoRecove'!$E$2:$L$7960, 8, FALSE)</f>
        <v>2</v>
      </c>
    </row>
    <row r="2920" spans="2:9" x14ac:dyDescent="0.2">
      <c r="B2920" t="s">
        <v>13671</v>
      </c>
      <c r="C2920" s="4" t="s">
        <v>245</v>
      </c>
      <c r="D2920" s="4" t="s">
        <v>24748</v>
      </c>
      <c r="F2920" s="4">
        <f>VLOOKUP($B2920, 'Adsorbate_starOH2_v3(AutoRecove'!$E$2:$L$7960, 5, FALSE)</f>
        <v>-0.35099999999999998</v>
      </c>
      <c r="G2920" s="4">
        <f>VLOOKUP($B2920, 'Adsorbate_starOH2_v3(AutoRecove'!$E$2:$L$7960, 6, FALSE)</f>
        <v>1</v>
      </c>
      <c r="H2920" s="4">
        <f>VLOOKUP($B2920, 'Adsorbate_starOH2_v3(AutoRecove'!$E$2:$L$7960, 7, FALSE)</f>
        <v>0</v>
      </c>
      <c r="I2920" s="4">
        <f>VLOOKUP($B2920, 'Adsorbate_starOH2_v3(AutoRecove'!$E$2:$L$7960, 8, FALSE)</f>
        <v>1</v>
      </c>
    </row>
    <row r="2921" spans="2:9" x14ac:dyDescent="0.2">
      <c r="B2921" t="s">
        <v>13671</v>
      </c>
      <c r="C2921" s="4" t="s">
        <v>245</v>
      </c>
      <c r="D2921" s="4" t="s">
        <v>24748</v>
      </c>
      <c r="F2921" s="4">
        <f>VLOOKUP($B2921, 'Adsorbate_starOH2_v3(AutoRecove'!$E$2:$L$7960, 5, FALSE)</f>
        <v>-0.35099999999999998</v>
      </c>
      <c r="G2921" s="4">
        <f>VLOOKUP($B2921, 'Adsorbate_starOH2_v3(AutoRecove'!$E$2:$L$7960, 6, FALSE)</f>
        <v>1</v>
      </c>
      <c r="H2921" s="4">
        <f>VLOOKUP($B2921, 'Adsorbate_starOH2_v3(AutoRecove'!$E$2:$L$7960, 7, FALSE)</f>
        <v>0</v>
      </c>
      <c r="I2921" s="4">
        <f>VLOOKUP($B2921, 'Adsorbate_starOH2_v3(AutoRecove'!$E$2:$L$7960, 8, FALSE)</f>
        <v>1</v>
      </c>
    </row>
    <row r="2922" spans="2:9" x14ac:dyDescent="0.2">
      <c r="B2922" t="s">
        <v>24769</v>
      </c>
      <c r="C2922" s="4" t="s">
        <v>245</v>
      </c>
      <c r="D2922" s="4" t="s">
        <v>24748</v>
      </c>
      <c r="F2922" s="4">
        <f>VLOOKUP($B2922, 'Adsorbate_starOH2_v3(AutoRecove'!$E$2:$L$7960, 5, FALSE)</f>
        <v>-0.79</v>
      </c>
      <c r="G2922" s="4">
        <f>VLOOKUP($B2922, 'Adsorbate_starOH2_v3(AutoRecove'!$E$2:$L$7960, 6, FALSE)</f>
        <v>2</v>
      </c>
      <c r="H2922" s="4">
        <f>VLOOKUP($B2922, 'Adsorbate_starOH2_v3(AutoRecove'!$E$2:$L$7960, 7, FALSE)</f>
        <v>0</v>
      </c>
      <c r="I2922" s="4">
        <f>VLOOKUP($B2922, 'Adsorbate_starOH2_v3(AutoRecove'!$E$2:$L$7960, 8, FALSE)</f>
        <v>1</v>
      </c>
    </row>
    <row r="2923" spans="2:9" x14ac:dyDescent="0.2">
      <c r="B2923" t="s">
        <v>24769</v>
      </c>
      <c r="C2923" s="4" t="s">
        <v>245</v>
      </c>
      <c r="D2923" s="4" t="s">
        <v>24748</v>
      </c>
      <c r="F2923" s="4">
        <f>VLOOKUP($B2923, 'Adsorbate_starOH2_v3(AutoRecove'!$E$2:$L$7960, 5, FALSE)</f>
        <v>-0.79</v>
      </c>
      <c r="G2923" s="4">
        <f>VLOOKUP($B2923, 'Adsorbate_starOH2_v3(AutoRecove'!$E$2:$L$7960, 6, FALSE)</f>
        <v>2</v>
      </c>
      <c r="H2923" s="4">
        <f>VLOOKUP($B2923, 'Adsorbate_starOH2_v3(AutoRecove'!$E$2:$L$7960, 7, FALSE)</f>
        <v>0</v>
      </c>
      <c r="I2923" s="4">
        <f>VLOOKUP($B2923, 'Adsorbate_starOH2_v3(AutoRecove'!$E$2:$L$7960, 8, FALSE)</f>
        <v>1</v>
      </c>
    </row>
    <row r="2924" spans="2:9" x14ac:dyDescent="0.2">
      <c r="B2924" t="s">
        <v>24769</v>
      </c>
      <c r="C2924" s="4" t="s">
        <v>245</v>
      </c>
      <c r="D2924" s="4" t="s">
        <v>24748</v>
      </c>
      <c r="F2924" s="4">
        <f>VLOOKUP($B2924, 'Adsorbate_starOH2_v3(AutoRecove'!$E$2:$L$7960, 5, FALSE)</f>
        <v>-0.79</v>
      </c>
      <c r="G2924" s="4">
        <f>VLOOKUP($B2924, 'Adsorbate_starOH2_v3(AutoRecove'!$E$2:$L$7960, 6, FALSE)</f>
        <v>2</v>
      </c>
      <c r="H2924" s="4">
        <f>VLOOKUP($B2924, 'Adsorbate_starOH2_v3(AutoRecove'!$E$2:$L$7960, 7, FALSE)</f>
        <v>0</v>
      </c>
      <c r="I2924" s="4">
        <f>VLOOKUP($B2924, 'Adsorbate_starOH2_v3(AutoRecove'!$E$2:$L$7960, 8, FALSE)</f>
        <v>1</v>
      </c>
    </row>
    <row r="2925" spans="2:9" x14ac:dyDescent="0.2">
      <c r="B2925" t="s">
        <v>24769</v>
      </c>
      <c r="C2925" s="4" t="s">
        <v>245</v>
      </c>
      <c r="D2925" s="4" t="s">
        <v>24748</v>
      </c>
      <c r="F2925" s="4">
        <f>VLOOKUP($B2925, 'Adsorbate_starOH2_v3(AutoRecove'!$E$2:$L$7960, 5, FALSE)</f>
        <v>-0.79</v>
      </c>
      <c r="G2925" s="4">
        <f>VLOOKUP($B2925, 'Adsorbate_starOH2_v3(AutoRecove'!$E$2:$L$7960, 6, FALSE)</f>
        <v>2</v>
      </c>
      <c r="H2925" s="4">
        <f>VLOOKUP($B2925, 'Adsorbate_starOH2_v3(AutoRecove'!$E$2:$L$7960, 7, FALSE)</f>
        <v>0</v>
      </c>
      <c r="I2925" s="4">
        <f>VLOOKUP($B2925, 'Adsorbate_starOH2_v3(AutoRecove'!$E$2:$L$7960, 8, FALSE)</f>
        <v>1</v>
      </c>
    </row>
    <row r="2926" spans="2:9" x14ac:dyDescent="0.2">
      <c r="B2926" t="s">
        <v>24769</v>
      </c>
      <c r="C2926" s="4" t="s">
        <v>245</v>
      </c>
      <c r="D2926" s="4" t="s">
        <v>24748</v>
      </c>
      <c r="F2926" s="4">
        <f>VLOOKUP($B2926, 'Adsorbate_starOH2_v3(AutoRecove'!$E$2:$L$7960, 5, FALSE)</f>
        <v>-0.79</v>
      </c>
      <c r="G2926" s="4">
        <f>VLOOKUP($B2926, 'Adsorbate_starOH2_v3(AutoRecove'!$E$2:$L$7960, 6, FALSE)</f>
        <v>2</v>
      </c>
      <c r="H2926" s="4">
        <f>VLOOKUP($B2926, 'Adsorbate_starOH2_v3(AutoRecove'!$E$2:$L$7960, 7, FALSE)</f>
        <v>0</v>
      </c>
      <c r="I2926" s="4">
        <f>VLOOKUP($B2926, 'Adsorbate_starOH2_v3(AutoRecove'!$E$2:$L$7960, 8, FALSE)</f>
        <v>1</v>
      </c>
    </row>
    <row r="2927" spans="2:9" x14ac:dyDescent="0.2">
      <c r="B2927" t="s">
        <v>24769</v>
      </c>
      <c r="C2927" s="4" t="s">
        <v>245</v>
      </c>
      <c r="D2927" s="4" t="s">
        <v>24748</v>
      </c>
      <c r="F2927" s="4">
        <f>VLOOKUP($B2927, 'Adsorbate_starOH2_v3(AutoRecove'!$E$2:$L$7960, 5, FALSE)</f>
        <v>-0.79</v>
      </c>
      <c r="G2927" s="4">
        <f>VLOOKUP($B2927, 'Adsorbate_starOH2_v3(AutoRecove'!$E$2:$L$7960, 6, FALSE)</f>
        <v>2</v>
      </c>
      <c r="H2927" s="4">
        <f>VLOOKUP($B2927, 'Adsorbate_starOH2_v3(AutoRecove'!$E$2:$L$7960, 7, FALSE)</f>
        <v>0</v>
      </c>
      <c r="I2927" s="4">
        <f>VLOOKUP($B2927, 'Adsorbate_starOH2_v3(AutoRecove'!$E$2:$L$7960, 8, FALSE)</f>
        <v>1</v>
      </c>
    </row>
    <row r="2928" spans="2:9" x14ac:dyDescent="0.2">
      <c r="B2928" t="s">
        <v>2827</v>
      </c>
      <c r="C2928" s="4" t="s">
        <v>245</v>
      </c>
      <c r="D2928" s="4" t="s">
        <v>24748</v>
      </c>
      <c r="F2928" s="4">
        <f>VLOOKUP($B2928, 'Adsorbate_starOH2_v3(AutoRecove'!$E$2:$L$7960, 5, FALSE)</f>
        <v>-0.88700000000000001</v>
      </c>
      <c r="G2928" s="4">
        <f>VLOOKUP($B2928, 'Adsorbate_starOH2_v3(AutoRecove'!$E$2:$L$7960, 6, FALSE)</f>
        <v>2</v>
      </c>
      <c r="H2928" s="4">
        <f>VLOOKUP($B2928, 'Adsorbate_starOH2_v3(AutoRecove'!$E$2:$L$7960, 7, FALSE)</f>
        <v>0</v>
      </c>
      <c r="I2928" s="4">
        <f>VLOOKUP($B2928, 'Adsorbate_starOH2_v3(AutoRecove'!$E$2:$L$7960, 8, FALSE)</f>
        <v>1</v>
      </c>
    </row>
    <row r="2929" spans="2:9" x14ac:dyDescent="0.2">
      <c r="B2929" t="s">
        <v>13671</v>
      </c>
      <c r="C2929" s="4" t="s">
        <v>245</v>
      </c>
      <c r="D2929" s="4" t="s">
        <v>24748</v>
      </c>
      <c r="F2929" s="4">
        <f>VLOOKUP($B2929, 'Adsorbate_starOH2_v3(AutoRecove'!$E$2:$L$7960, 5, FALSE)</f>
        <v>-0.35099999999999998</v>
      </c>
      <c r="G2929" s="4">
        <f>VLOOKUP($B2929, 'Adsorbate_starOH2_v3(AutoRecove'!$E$2:$L$7960, 6, FALSE)</f>
        <v>1</v>
      </c>
      <c r="H2929" s="4">
        <f>VLOOKUP($B2929, 'Adsorbate_starOH2_v3(AutoRecove'!$E$2:$L$7960, 7, FALSE)</f>
        <v>0</v>
      </c>
      <c r="I2929" s="4">
        <f>VLOOKUP($B2929, 'Adsorbate_starOH2_v3(AutoRecove'!$E$2:$L$7960, 8, FALSE)</f>
        <v>1</v>
      </c>
    </row>
    <row r="2930" spans="2:9" x14ac:dyDescent="0.2">
      <c r="B2930" t="s">
        <v>5408</v>
      </c>
      <c r="C2930" s="4" t="s">
        <v>245</v>
      </c>
      <c r="D2930" s="4" t="s">
        <v>4735</v>
      </c>
      <c r="F2930" s="4">
        <f>VLOOKUP($B2930, 'Adsorbate_starOH2_v3(AutoRecove'!$E$2:$L$7960, 5, FALSE)</f>
        <v>-1.329</v>
      </c>
      <c r="G2930" s="4">
        <f>VLOOKUP($B2930, 'Adsorbate_starOH2_v3(AutoRecove'!$E$2:$L$7960, 6, FALSE)</f>
        <v>1</v>
      </c>
      <c r="H2930" s="4">
        <f>VLOOKUP($B2930, 'Adsorbate_starOH2_v3(AutoRecove'!$E$2:$L$7960, 7, FALSE)</f>
        <v>1</v>
      </c>
      <c r="I2930" s="4">
        <f>VLOOKUP($B2930, 'Adsorbate_starOH2_v3(AutoRecove'!$E$2:$L$7960, 8, FALSE)</f>
        <v>0</v>
      </c>
    </row>
    <row r="2931" spans="2:9" x14ac:dyDescent="0.2">
      <c r="B2931" t="s">
        <v>4942</v>
      </c>
      <c r="C2931" s="4" t="s">
        <v>245</v>
      </c>
      <c r="D2931" s="4" t="s">
        <v>4735</v>
      </c>
      <c r="F2931" s="4">
        <f>VLOOKUP($B2931, 'Adsorbate_starOH2_v3(AutoRecove'!$E$2:$L$7960, 5, FALSE)</f>
        <v>-1.28</v>
      </c>
      <c r="G2931" s="4">
        <f>VLOOKUP($B2931, 'Adsorbate_starOH2_v3(AutoRecove'!$E$2:$L$7960, 6, FALSE)</f>
        <v>1</v>
      </c>
      <c r="H2931" s="4">
        <f>VLOOKUP($B2931, 'Adsorbate_starOH2_v3(AutoRecove'!$E$2:$L$7960, 7, FALSE)</f>
        <v>1</v>
      </c>
      <c r="I2931" s="4">
        <f>VLOOKUP($B2931, 'Adsorbate_starOH2_v3(AutoRecove'!$E$2:$L$7960, 8, FALSE)</f>
        <v>1</v>
      </c>
    </row>
    <row r="2932" spans="2:9" x14ac:dyDescent="0.2">
      <c r="B2932" t="s">
        <v>15091</v>
      </c>
      <c r="C2932" s="4" t="s">
        <v>245</v>
      </c>
      <c r="D2932" s="4" t="s">
        <v>4735</v>
      </c>
      <c r="F2932" s="4">
        <f>VLOOKUP($B2932, 'Adsorbate_starOH2_v3(AutoRecove'!$E$2:$L$7960, 5, FALSE)</f>
        <v>-1.0129999999999999</v>
      </c>
      <c r="G2932" s="4">
        <f>VLOOKUP($B2932, 'Adsorbate_starOH2_v3(AutoRecove'!$E$2:$L$7960, 6, FALSE)</f>
        <v>1</v>
      </c>
      <c r="H2932" s="4">
        <f>VLOOKUP($B2932, 'Adsorbate_starOH2_v3(AutoRecove'!$E$2:$L$7960, 7, FALSE)</f>
        <v>0</v>
      </c>
      <c r="I2932" s="4">
        <f>VLOOKUP($B2932, 'Adsorbate_starOH2_v3(AutoRecove'!$E$2:$L$7960, 8, FALSE)</f>
        <v>0</v>
      </c>
    </row>
    <row r="2933" spans="2:9" x14ac:dyDescent="0.2">
      <c r="B2933" t="s">
        <v>15091</v>
      </c>
      <c r="C2933" s="4" t="s">
        <v>245</v>
      </c>
      <c r="D2933" s="4" t="s">
        <v>4735</v>
      </c>
      <c r="F2933" s="4">
        <f>VLOOKUP($B2933, 'Adsorbate_starOH2_v3(AutoRecove'!$E$2:$L$7960, 5, FALSE)</f>
        <v>-1.0129999999999999</v>
      </c>
      <c r="G2933" s="4">
        <f>VLOOKUP($B2933, 'Adsorbate_starOH2_v3(AutoRecove'!$E$2:$L$7960, 6, FALSE)</f>
        <v>1</v>
      </c>
      <c r="H2933" s="4">
        <f>VLOOKUP($B2933, 'Adsorbate_starOH2_v3(AutoRecove'!$E$2:$L$7960, 7, FALSE)</f>
        <v>0</v>
      </c>
      <c r="I2933" s="4">
        <f>VLOOKUP($B2933, 'Adsorbate_starOH2_v3(AutoRecove'!$E$2:$L$7960, 8, FALSE)</f>
        <v>0</v>
      </c>
    </row>
    <row r="2934" spans="2:9" x14ac:dyDescent="0.2">
      <c r="B2934" t="s">
        <v>23945</v>
      </c>
      <c r="C2934" s="4" t="s">
        <v>245</v>
      </c>
      <c r="D2934" s="4" t="s">
        <v>4735</v>
      </c>
      <c r="F2934" s="4">
        <f>VLOOKUP($B2934, 'Adsorbate_starOH2_v3(AutoRecove'!$E$2:$L$7960, 5, FALSE)</f>
        <v>-0.503</v>
      </c>
      <c r="G2934" s="4">
        <f>VLOOKUP($B2934, 'Adsorbate_starOH2_v3(AutoRecove'!$E$2:$L$7960, 6, FALSE)</f>
        <v>2</v>
      </c>
      <c r="H2934" s="4">
        <f>VLOOKUP($B2934, 'Adsorbate_starOH2_v3(AutoRecove'!$E$2:$L$7960, 7, FALSE)</f>
        <v>1</v>
      </c>
      <c r="I2934" s="4">
        <f>VLOOKUP($B2934, 'Adsorbate_starOH2_v3(AutoRecove'!$E$2:$L$7960, 8, FALSE)</f>
        <v>0</v>
      </c>
    </row>
    <row r="2935" spans="2:9" x14ac:dyDescent="0.2">
      <c r="B2935" t="s">
        <v>5408</v>
      </c>
      <c r="C2935" s="4" t="s">
        <v>245</v>
      </c>
      <c r="D2935" s="4" t="s">
        <v>4735</v>
      </c>
      <c r="F2935" s="4">
        <f>VLOOKUP($B2935, 'Adsorbate_starOH2_v3(AutoRecove'!$E$2:$L$7960, 5, FALSE)</f>
        <v>-1.329</v>
      </c>
      <c r="G2935" s="4">
        <f>VLOOKUP($B2935, 'Adsorbate_starOH2_v3(AutoRecove'!$E$2:$L$7960, 6, FALSE)</f>
        <v>1</v>
      </c>
      <c r="H2935" s="4">
        <f>VLOOKUP($B2935, 'Adsorbate_starOH2_v3(AutoRecove'!$E$2:$L$7960, 7, FALSE)</f>
        <v>1</v>
      </c>
      <c r="I2935" s="4">
        <f>VLOOKUP($B2935, 'Adsorbate_starOH2_v3(AutoRecove'!$E$2:$L$7960, 8, FALSE)</f>
        <v>0</v>
      </c>
    </row>
    <row r="2936" spans="2:9" x14ac:dyDescent="0.2">
      <c r="B2936" t="s">
        <v>22539</v>
      </c>
      <c r="C2936" s="4" t="s">
        <v>245</v>
      </c>
      <c r="D2936" s="4" t="s">
        <v>4735</v>
      </c>
      <c r="F2936" s="4">
        <f>VLOOKUP($B2936, 'Adsorbate_starOH2_v3(AutoRecove'!$E$2:$L$7960, 5, FALSE)</f>
        <v>-4.2000000000000003E-2</v>
      </c>
      <c r="G2936" s="4">
        <f>VLOOKUP($B2936, 'Adsorbate_starOH2_v3(AutoRecove'!$E$2:$L$7960, 6, FALSE)</f>
        <v>1</v>
      </c>
      <c r="H2936" s="4">
        <f>VLOOKUP($B2936, 'Adsorbate_starOH2_v3(AutoRecove'!$E$2:$L$7960, 7, FALSE)</f>
        <v>0</v>
      </c>
      <c r="I2936" s="4">
        <f>VLOOKUP($B2936, 'Adsorbate_starOH2_v3(AutoRecove'!$E$2:$L$7960, 8, FALSE)</f>
        <v>1</v>
      </c>
    </row>
    <row r="2937" spans="2:9" x14ac:dyDescent="0.2">
      <c r="B2937" t="s">
        <v>8656</v>
      </c>
      <c r="C2937" s="4" t="s">
        <v>245</v>
      </c>
      <c r="D2937" s="4" t="s">
        <v>9220</v>
      </c>
      <c r="E2937" s="4" t="s">
        <v>6617</v>
      </c>
      <c r="F2937" s="4">
        <f>VLOOKUP($B2937, 'Adsorbate_starOH2_v3(AutoRecove'!$E$2:$L$7960, 5, FALSE)</f>
        <v>-0.72399999999999998</v>
      </c>
      <c r="G2937" s="4">
        <f>VLOOKUP($B2937, 'Adsorbate_starOH2_v3(AutoRecove'!$E$2:$L$7960, 6, FALSE)</f>
        <v>2</v>
      </c>
      <c r="H2937" s="4">
        <f>VLOOKUP($B2937, 'Adsorbate_starOH2_v3(AutoRecove'!$E$2:$L$7960, 7, FALSE)</f>
        <v>1</v>
      </c>
      <c r="I2937" s="4">
        <f>VLOOKUP($B2937, 'Adsorbate_starOH2_v3(AutoRecove'!$E$2:$L$7960, 8, FALSE)</f>
        <v>1</v>
      </c>
    </row>
    <row r="2938" spans="2:9" x14ac:dyDescent="0.2">
      <c r="B2938" t="s">
        <v>9865</v>
      </c>
      <c r="C2938" s="4" t="s">
        <v>245</v>
      </c>
      <c r="D2938" s="4" t="s">
        <v>30474</v>
      </c>
      <c r="E2938" s="4" t="s">
        <v>6009</v>
      </c>
      <c r="F2938" s="4">
        <f>VLOOKUP($B2938, 'Adsorbate_starOH2_v3(AutoRecove'!$E$2:$L$7960, 5, FALSE)</f>
        <v>-9.8000000000000004E-2</v>
      </c>
      <c r="G2938" s="4">
        <f>VLOOKUP($B2938, 'Adsorbate_starOH2_v3(AutoRecove'!$E$2:$L$7960, 6, FALSE)</f>
        <v>1</v>
      </c>
      <c r="H2938" s="4">
        <f>VLOOKUP($B2938, 'Adsorbate_starOH2_v3(AutoRecove'!$E$2:$L$7960, 7, FALSE)</f>
        <v>1</v>
      </c>
      <c r="I2938" s="4">
        <f>VLOOKUP($B2938, 'Adsorbate_starOH2_v3(AutoRecove'!$E$2:$L$7960, 8, FALSE)</f>
        <v>2</v>
      </c>
    </row>
    <row r="2939" spans="2:9" x14ac:dyDescent="0.2">
      <c r="B2939" t="s">
        <v>2917</v>
      </c>
      <c r="C2939" s="4" t="s">
        <v>245</v>
      </c>
      <c r="D2939" s="4" t="s">
        <v>30474</v>
      </c>
      <c r="E2939" s="4" t="s">
        <v>3691</v>
      </c>
      <c r="F2939" s="4">
        <f>VLOOKUP($B2939, 'Adsorbate_starOH2_v3(AutoRecove'!$E$2:$L$7960, 5, FALSE)</f>
        <v>-0.193</v>
      </c>
      <c r="G2939" s="4">
        <f>VLOOKUP($B2939, 'Adsorbate_starOH2_v3(AutoRecove'!$E$2:$L$7960, 6, FALSE)</f>
        <v>2</v>
      </c>
      <c r="H2939" s="4">
        <f>VLOOKUP($B2939, 'Adsorbate_starOH2_v3(AutoRecove'!$E$2:$L$7960, 7, FALSE)</f>
        <v>-1</v>
      </c>
      <c r="I2939" s="4">
        <f>VLOOKUP($B2939, 'Adsorbate_starOH2_v3(AutoRecove'!$E$2:$L$7960, 8, FALSE)</f>
        <v>-2</v>
      </c>
    </row>
    <row r="2940" spans="2:9" x14ac:dyDescent="0.2">
      <c r="B2940" t="s">
        <v>1702</v>
      </c>
      <c r="C2940" s="4" t="s">
        <v>245</v>
      </c>
      <c r="D2940" s="4" t="s">
        <v>30474</v>
      </c>
      <c r="E2940" s="4" t="s">
        <v>30467</v>
      </c>
      <c r="F2940" s="4">
        <f>VLOOKUP($B2940, 'Adsorbate_starOH2_v3(AutoRecove'!$E$2:$L$7960, 5, FALSE)</f>
        <v>-0.24199999999999999</v>
      </c>
      <c r="G2940" s="4">
        <f>VLOOKUP($B2940, 'Adsorbate_starOH2_v3(AutoRecove'!$E$2:$L$7960, 6, FALSE)</f>
        <v>1</v>
      </c>
      <c r="H2940" s="4">
        <f>VLOOKUP($B2940, 'Adsorbate_starOH2_v3(AutoRecove'!$E$2:$L$7960, 7, FALSE)</f>
        <v>1</v>
      </c>
      <c r="I2940" s="4">
        <f>VLOOKUP($B2940, 'Adsorbate_starOH2_v3(AutoRecove'!$E$2:$L$7960, 8, FALSE)</f>
        <v>1</v>
      </c>
    </row>
    <row r="2941" spans="2:9" x14ac:dyDescent="0.2">
      <c r="B2941" t="s">
        <v>194</v>
      </c>
      <c r="C2941" s="4" t="s">
        <v>245</v>
      </c>
      <c r="D2941" s="4" t="s">
        <v>30474</v>
      </c>
      <c r="E2941" s="4" t="s">
        <v>915</v>
      </c>
      <c r="F2941" s="4">
        <f>VLOOKUP($B2941, 'Adsorbate_starOH2_v3(AutoRecove'!$E$2:$L$7960, 5, FALSE)</f>
        <v>-0.39200000000000002</v>
      </c>
      <c r="G2941" s="4">
        <f>VLOOKUP($B2941, 'Adsorbate_starOH2_v3(AutoRecove'!$E$2:$L$7960, 6, FALSE)</f>
        <v>2</v>
      </c>
      <c r="H2941" s="4">
        <f>VLOOKUP($B2941, 'Adsorbate_starOH2_v3(AutoRecove'!$E$2:$L$7960, 7, FALSE)</f>
        <v>1</v>
      </c>
      <c r="I2941" s="4">
        <f>VLOOKUP($B2941, 'Adsorbate_starOH2_v3(AutoRecove'!$E$2:$L$7960, 8, FALSE)</f>
        <v>1</v>
      </c>
    </row>
    <row r="2942" spans="2:9" x14ac:dyDescent="0.2">
      <c r="B2942" t="s">
        <v>879</v>
      </c>
      <c r="C2942" s="4" t="s">
        <v>245</v>
      </c>
      <c r="D2942" s="4" t="s">
        <v>30474</v>
      </c>
      <c r="F2942" s="4">
        <f>VLOOKUP($B2942, 'Adsorbate_starOH2_v3(AutoRecove'!$E$2:$L$7960, 5, FALSE)</f>
        <v>-2.117</v>
      </c>
      <c r="G2942" s="4">
        <f>VLOOKUP($B2942, 'Adsorbate_starOH2_v3(AutoRecove'!$E$2:$L$7960, 6, FALSE)</f>
        <v>0</v>
      </c>
      <c r="H2942" s="4">
        <f>VLOOKUP($B2942, 'Adsorbate_starOH2_v3(AutoRecove'!$E$2:$L$7960, 7, FALSE)</f>
        <v>0</v>
      </c>
      <c r="I2942" s="4">
        <f>VLOOKUP($B2942, 'Adsorbate_starOH2_v3(AutoRecove'!$E$2:$L$7960, 8, FALSE)</f>
        <v>1</v>
      </c>
    </row>
    <row r="2943" spans="2:9" x14ac:dyDescent="0.2">
      <c r="B2943" t="s">
        <v>879</v>
      </c>
      <c r="C2943" s="4" t="s">
        <v>245</v>
      </c>
      <c r="D2943" s="4" t="s">
        <v>30474</v>
      </c>
      <c r="F2943" s="4">
        <f>VLOOKUP($B2943, 'Adsorbate_starOH2_v3(AutoRecove'!$E$2:$L$7960, 5, FALSE)</f>
        <v>-2.117</v>
      </c>
      <c r="G2943" s="4">
        <f>VLOOKUP($B2943, 'Adsorbate_starOH2_v3(AutoRecove'!$E$2:$L$7960, 6, FALSE)</f>
        <v>0</v>
      </c>
      <c r="H2943" s="4">
        <f>VLOOKUP($B2943, 'Adsorbate_starOH2_v3(AutoRecove'!$E$2:$L$7960, 7, FALSE)</f>
        <v>0</v>
      </c>
      <c r="I2943" s="4">
        <f>VLOOKUP($B2943, 'Adsorbate_starOH2_v3(AutoRecove'!$E$2:$L$7960, 8, FALSE)</f>
        <v>1</v>
      </c>
    </row>
    <row r="2944" spans="2:9" x14ac:dyDescent="0.2">
      <c r="B2944" t="s">
        <v>879</v>
      </c>
      <c r="C2944" s="4" t="s">
        <v>245</v>
      </c>
      <c r="D2944" s="4" t="s">
        <v>30474</v>
      </c>
      <c r="F2944" s="4">
        <f>VLOOKUP($B2944, 'Adsorbate_starOH2_v3(AutoRecove'!$E$2:$L$7960, 5, FALSE)</f>
        <v>-2.117</v>
      </c>
      <c r="G2944" s="4">
        <f>VLOOKUP($B2944, 'Adsorbate_starOH2_v3(AutoRecove'!$E$2:$L$7960, 6, FALSE)</f>
        <v>0</v>
      </c>
      <c r="H2944" s="4">
        <f>VLOOKUP($B2944, 'Adsorbate_starOH2_v3(AutoRecove'!$E$2:$L$7960, 7, FALSE)</f>
        <v>0</v>
      </c>
      <c r="I2944" s="4">
        <f>VLOOKUP($B2944, 'Adsorbate_starOH2_v3(AutoRecove'!$E$2:$L$7960, 8, FALSE)</f>
        <v>1</v>
      </c>
    </row>
    <row r="2945" spans="2:9" x14ac:dyDescent="0.2">
      <c r="B2945" t="s">
        <v>4970</v>
      </c>
      <c r="C2945" s="4" t="s">
        <v>245</v>
      </c>
      <c r="D2945" s="4" t="s">
        <v>3855</v>
      </c>
      <c r="E2945" s="4" t="s">
        <v>155</v>
      </c>
      <c r="F2945" s="4">
        <f>VLOOKUP($B2945, 'Adsorbate_starOH2_v3(AutoRecove'!$E$2:$L$7960, 5, FALSE)</f>
        <v>-0.27400000000000002</v>
      </c>
      <c r="G2945" s="4">
        <f>VLOOKUP($B2945, 'Adsorbate_starOH2_v3(AutoRecove'!$E$2:$L$7960, 6, FALSE)</f>
        <v>2</v>
      </c>
      <c r="H2945" s="4">
        <f>VLOOKUP($B2945, 'Adsorbate_starOH2_v3(AutoRecove'!$E$2:$L$7960, 7, FALSE)</f>
        <v>-1</v>
      </c>
      <c r="I2945" s="4">
        <f>VLOOKUP($B2945, 'Adsorbate_starOH2_v3(AutoRecove'!$E$2:$L$7960, 8, FALSE)</f>
        <v>2</v>
      </c>
    </row>
    <row r="2946" spans="2:9" x14ac:dyDescent="0.2">
      <c r="B2946" t="s">
        <v>18784</v>
      </c>
      <c r="C2946" s="4" t="s">
        <v>245</v>
      </c>
      <c r="D2946" s="4" t="s">
        <v>3855</v>
      </c>
      <c r="E2946" s="4" t="s">
        <v>30472</v>
      </c>
      <c r="F2946" s="4">
        <f>VLOOKUP($B2946, 'Adsorbate_starOH2_v3(AutoRecove'!$E$2:$L$7960, 5, FALSE)</f>
        <v>0.28199999999999997</v>
      </c>
      <c r="G2946" s="4">
        <f>VLOOKUP($B2946, 'Adsorbate_starOH2_v3(AutoRecove'!$E$2:$L$7960, 6, FALSE)</f>
        <v>1</v>
      </c>
      <c r="H2946" s="4">
        <f>VLOOKUP($B2946, 'Adsorbate_starOH2_v3(AutoRecove'!$E$2:$L$7960, 7, FALSE)</f>
        <v>0</v>
      </c>
      <c r="I2946" s="4">
        <f>VLOOKUP($B2946, 'Adsorbate_starOH2_v3(AutoRecove'!$E$2:$L$7960, 8, FALSE)</f>
        <v>1</v>
      </c>
    </row>
    <row r="2947" spans="2:9" x14ac:dyDescent="0.2">
      <c r="B2947" t="s">
        <v>2669</v>
      </c>
      <c r="C2947" s="4" t="s">
        <v>245</v>
      </c>
      <c r="D2947" s="4" t="s">
        <v>3855</v>
      </c>
      <c r="F2947" s="4">
        <f>VLOOKUP($B2947, 'Adsorbate_starOH2_v3(AutoRecove'!$E$2:$L$7960, 5, FALSE)</f>
        <v>-2.1</v>
      </c>
      <c r="G2947" s="4">
        <f>VLOOKUP($B2947, 'Adsorbate_starOH2_v3(AutoRecove'!$E$2:$L$7960, 6, FALSE)</f>
        <v>1</v>
      </c>
      <c r="H2947" s="4">
        <f>VLOOKUP($B2947, 'Adsorbate_starOH2_v3(AutoRecove'!$E$2:$L$7960, 7, FALSE)</f>
        <v>0</v>
      </c>
      <c r="I2947" s="4">
        <f>VLOOKUP($B2947, 'Adsorbate_starOH2_v3(AutoRecove'!$E$2:$L$7960, 8, FALSE)</f>
        <v>0</v>
      </c>
    </row>
    <row r="2948" spans="2:9" x14ac:dyDescent="0.2">
      <c r="B2948" t="s">
        <v>4813</v>
      </c>
      <c r="C2948" s="4" t="s">
        <v>245</v>
      </c>
      <c r="D2948" s="4" t="s">
        <v>3855</v>
      </c>
      <c r="F2948" s="4">
        <f>VLOOKUP($B2948, 'Adsorbate_starOH2_v3(AutoRecove'!$E$2:$L$7960, 5, FALSE)</f>
        <v>-0.85099999999999998</v>
      </c>
      <c r="G2948" s="4">
        <f>VLOOKUP($B2948, 'Adsorbate_starOH2_v3(AutoRecove'!$E$2:$L$7960, 6, FALSE)</f>
        <v>2</v>
      </c>
      <c r="H2948" s="4">
        <f>VLOOKUP($B2948, 'Adsorbate_starOH2_v3(AutoRecove'!$E$2:$L$7960, 7, FALSE)</f>
        <v>-1</v>
      </c>
      <c r="I2948" s="4">
        <f>VLOOKUP($B2948, 'Adsorbate_starOH2_v3(AutoRecove'!$E$2:$L$7960, 8, FALSE)</f>
        <v>2</v>
      </c>
    </row>
    <row r="2949" spans="2:9" x14ac:dyDescent="0.2">
      <c r="B2949" t="s">
        <v>1947</v>
      </c>
      <c r="C2949" s="4" t="s">
        <v>245</v>
      </c>
      <c r="D2949" s="4" t="s">
        <v>3855</v>
      </c>
      <c r="F2949" s="4">
        <f>VLOOKUP($B2949, 'Adsorbate_starOH2_v3(AutoRecove'!$E$2:$L$7960, 5, FALSE)</f>
        <v>-0.221</v>
      </c>
      <c r="G2949" s="4">
        <f>VLOOKUP($B2949, 'Adsorbate_starOH2_v3(AutoRecove'!$E$2:$L$7960, 6, FALSE)</f>
        <v>1</v>
      </c>
      <c r="H2949" s="4">
        <f>VLOOKUP($B2949, 'Adsorbate_starOH2_v3(AutoRecove'!$E$2:$L$7960, 7, FALSE)</f>
        <v>1</v>
      </c>
      <c r="I2949" s="4">
        <f>VLOOKUP($B2949, 'Adsorbate_starOH2_v3(AutoRecove'!$E$2:$L$7960, 8, FALSE)</f>
        <v>0</v>
      </c>
    </row>
    <row r="2950" spans="2:9" x14ac:dyDescent="0.2">
      <c r="B2950" t="s">
        <v>4813</v>
      </c>
      <c r="C2950" s="4" t="s">
        <v>245</v>
      </c>
      <c r="D2950" s="4" t="s">
        <v>3855</v>
      </c>
      <c r="F2950" s="4">
        <f>VLOOKUP($B2950, 'Adsorbate_starOH2_v3(AutoRecove'!$E$2:$L$7960, 5, FALSE)</f>
        <v>-0.85099999999999998</v>
      </c>
      <c r="G2950" s="4">
        <f>VLOOKUP($B2950, 'Adsorbate_starOH2_v3(AutoRecove'!$E$2:$L$7960, 6, FALSE)</f>
        <v>2</v>
      </c>
      <c r="H2950" s="4">
        <f>VLOOKUP($B2950, 'Adsorbate_starOH2_v3(AutoRecove'!$E$2:$L$7960, 7, FALSE)</f>
        <v>-1</v>
      </c>
      <c r="I2950" s="4">
        <f>VLOOKUP($B2950, 'Adsorbate_starOH2_v3(AutoRecove'!$E$2:$L$7960, 8, FALSE)</f>
        <v>2</v>
      </c>
    </row>
    <row r="2951" spans="2:9" x14ac:dyDescent="0.2">
      <c r="B2951" t="s">
        <v>11718</v>
      </c>
      <c r="C2951" s="4" t="s">
        <v>245</v>
      </c>
      <c r="D2951" s="4" t="s">
        <v>3855</v>
      </c>
      <c r="F2951" s="4">
        <f>VLOOKUP($B2951, 'Adsorbate_starOH2_v3(AutoRecove'!$E$2:$L$7960, 5, FALSE)</f>
        <v>-2.173</v>
      </c>
      <c r="G2951" s="4">
        <f>VLOOKUP($B2951, 'Adsorbate_starOH2_v3(AutoRecove'!$E$2:$L$7960, 6, FALSE)</f>
        <v>2</v>
      </c>
      <c r="H2951" s="4">
        <f>VLOOKUP($B2951, 'Adsorbate_starOH2_v3(AutoRecove'!$E$2:$L$7960, 7, FALSE)</f>
        <v>1</v>
      </c>
      <c r="I2951" s="4">
        <f>VLOOKUP($B2951, 'Adsorbate_starOH2_v3(AutoRecove'!$E$2:$L$7960, 8, FALSE)</f>
        <v>0</v>
      </c>
    </row>
    <row r="2952" spans="2:9" x14ac:dyDescent="0.2">
      <c r="B2952" t="s">
        <v>4813</v>
      </c>
      <c r="C2952" s="4" t="s">
        <v>245</v>
      </c>
      <c r="D2952" s="4" t="s">
        <v>3855</v>
      </c>
      <c r="F2952" s="4">
        <f>VLOOKUP($B2952, 'Adsorbate_starOH2_v3(AutoRecove'!$E$2:$L$7960, 5, FALSE)</f>
        <v>-0.85099999999999998</v>
      </c>
      <c r="G2952" s="4">
        <f>VLOOKUP($B2952, 'Adsorbate_starOH2_v3(AutoRecove'!$E$2:$L$7960, 6, FALSE)</f>
        <v>2</v>
      </c>
      <c r="H2952" s="4">
        <f>VLOOKUP($B2952, 'Adsorbate_starOH2_v3(AutoRecove'!$E$2:$L$7960, 7, FALSE)</f>
        <v>-1</v>
      </c>
      <c r="I2952" s="4">
        <f>VLOOKUP($B2952, 'Adsorbate_starOH2_v3(AutoRecove'!$E$2:$L$7960, 8, FALSE)</f>
        <v>2</v>
      </c>
    </row>
    <row r="2953" spans="2:9" x14ac:dyDescent="0.2">
      <c r="B2953" t="s">
        <v>15167</v>
      </c>
      <c r="C2953" s="4" t="s">
        <v>245</v>
      </c>
      <c r="D2953" s="4" t="s">
        <v>3855</v>
      </c>
      <c r="F2953" s="4">
        <f>VLOOKUP($B2953, 'Adsorbate_starOH2_v3(AutoRecove'!$E$2:$L$7960, 5, FALSE)</f>
        <v>-1.639</v>
      </c>
      <c r="G2953" s="4">
        <f>VLOOKUP($B2953, 'Adsorbate_starOH2_v3(AutoRecove'!$E$2:$L$7960, 6, FALSE)</f>
        <v>0</v>
      </c>
      <c r="H2953" s="4">
        <f>VLOOKUP($B2953, 'Adsorbate_starOH2_v3(AutoRecove'!$E$2:$L$7960, 7, FALSE)</f>
        <v>1</v>
      </c>
      <c r="I2953" s="4">
        <f>VLOOKUP($B2953, 'Adsorbate_starOH2_v3(AutoRecove'!$E$2:$L$7960, 8, FALSE)</f>
        <v>0</v>
      </c>
    </row>
    <row r="2954" spans="2:9" x14ac:dyDescent="0.2">
      <c r="B2954" t="s">
        <v>11718</v>
      </c>
      <c r="C2954" s="4" t="s">
        <v>245</v>
      </c>
      <c r="D2954" s="4" t="s">
        <v>3855</v>
      </c>
      <c r="F2954" s="4">
        <f>VLOOKUP($B2954, 'Adsorbate_starOH2_v3(AutoRecove'!$E$2:$L$7960, 5, FALSE)</f>
        <v>-2.173</v>
      </c>
      <c r="G2954" s="4">
        <f>VLOOKUP($B2954, 'Adsorbate_starOH2_v3(AutoRecove'!$E$2:$L$7960, 6, FALSE)</f>
        <v>2</v>
      </c>
      <c r="H2954" s="4">
        <f>VLOOKUP($B2954, 'Adsorbate_starOH2_v3(AutoRecove'!$E$2:$L$7960, 7, FALSE)</f>
        <v>1</v>
      </c>
      <c r="I2954" s="4">
        <f>VLOOKUP($B2954, 'Adsorbate_starOH2_v3(AutoRecove'!$E$2:$L$7960, 8, FALSE)</f>
        <v>0</v>
      </c>
    </row>
    <row r="2955" spans="2:9" x14ac:dyDescent="0.2">
      <c r="B2955" t="s">
        <v>11718</v>
      </c>
      <c r="C2955" s="4" t="s">
        <v>245</v>
      </c>
      <c r="D2955" s="4" t="s">
        <v>3855</v>
      </c>
      <c r="F2955" s="4">
        <f>VLOOKUP($B2955, 'Adsorbate_starOH2_v3(AutoRecove'!$E$2:$L$7960, 5, FALSE)</f>
        <v>-2.173</v>
      </c>
      <c r="G2955" s="4">
        <f>VLOOKUP($B2955, 'Adsorbate_starOH2_v3(AutoRecove'!$E$2:$L$7960, 6, FALSE)</f>
        <v>2</v>
      </c>
      <c r="H2955" s="4">
        <f>VLOOKUP($B2955, 'Adsorbate_starOH2_v3(AutoRecove'!$E$2:$L$7960, 7, FALSE)</f>
        <v>1</v>
      </c>
      <c r="I2955" s="4">
        <f>VLOOKUP($B2955, 'Adsorbate_starOH2_v3(AutoRecove'!$E$2:$L$7960, 8, FALSE)</f>
        <v>0</v>
      </c>
    </row>
    <row r="2956" spans="2:9" x14ac:dyDescent="0.2">
      <c r="B2956" t="s">
        <v>26298</v>
      </c>
      <c r="C2956" s="4" t="s">
        <v>245</v>
      </c>
      <c r="D2956" s="4" t="s">
        <v>3855</v>
      </c>
      <c r="F2956" s="4">
        <f>VLOOKUP($B2956, 'Adsorbate_starOH2_v3(AutoRecove'!$E$2:$L$7960, 5, FALSE)</f>
        <v>-0.28899999999999998</v>
      </c>
      <c r="G2956" s="4">
        <f>VLOOKUP($B2956, 'Adsorbate_starOH2_v3(AutoRecove'!$E$2:$L$7960, 6, FALSE)</f>
        <v>2</v>
      </c>
      <c r="H2956" s="4">
        <f>VLOOKUP($B2956, 'Adsorbate_starOH2_v3(AutoRecove'!$E$2:$L$7960, 7, FALSE)</f>
        <v>0</v>
      </c>
      <c r="I2956" s="4">
        <f>VLOOKUP($B2956, 'Adsorbate_starOH2_v3(AutoRecove'!$E$2:$L$7960, 8, FALSE)</f>
        <v>1</v>
      </c>
    </row>
    <row r="2957" spans="2:9" x14ac:dyDescent="0.2">
      <c r="B2957" t="s">
        <v>2669</v>
      </c>
      <c r="C2957" s="4" t="s">
        <v>245</v>
      </c>
      <c r="D2957" s="4" t="s">
        <v>3855</v>
      </c>
      <c r="F2957" s="4">
        <f>VLOOKUP($B2957, 'Adsorbate_starOH2_v3(AutoRecove'!$E$2:$L$7960, 5, FALSE)</f>
        <v>-2.1</v>
      </c>
      <c r="G2957" s="4">
        <f>VLOOKUP($B2957, 'Adsorbate_starOH2_v3(AutoRecove'!$E$2:$L$7960, 6, FALSE)</f>
        <v>1</v>
      </c>
      <c r="H2957" s="4">
        <f>VLOOKUP($B2957, 'Adsorbate_starOH2_v3(AutoRecove'!$E$2:$L$7960, 7, FALSE)</f>
        <v>0</v>
      </c>
      <c r="I2957" s="4">
        <f>VLOOKUP($B2957, 'Adsorbate_starOH2_v3(AutoRecove'!$E$2:$L$7960, 8, FALSE)</f>
        <v>0</v>
      </c>
    </row>
    <row r="2958" spans="2:9" x14ac:dyDescent="0.2">
      <c r="B2958" t="s">
        <v>1947</v>
      </c>
      <c r="C2958" s="4" t="s">
        <v>245</v>
      </c>
      <c r="D2958" s="4" t="s">
        <v>3855</v>
      </c>
      <c r="F2958" s="4">
        <f>VLOOKUP($B2958, 'Adsorbate_starOH2_v3(AutoRecove'!$E$2:$L$7960, 5, FALSE)</f>
        <v>-0.221</v>
      </c>
      <c r="G2958" s="4">
        <f>VLOOKUP($B2958, 'Adsorbate_starOH2_v3(AutoRecove'!$E$2:$L$7960, 6, FALSE)</f>
        <v>1</v>
      </c>
      <c r="H2958" s="4">
        <f>VLOOKUP($B2958, 'Adsorbate_starOH2_v3(AutoRecove'!$E$2:$L$7960, 7, FALSE)</f>
        <v>1</v>
      </c>
      <c r="I2958" s="4">
        <f>VLOOKUP($B2958, 'Adsorbate_starOH2_v3(AutoRecove'!$E$2:$L$7960, 8, FALSE)</f>
        <v>0</v>
      </c>
    </row>
    <row r="2959" spans="2:9" x14ac:dyDescent="0.2">
      <c r="B2959" t="s">
        <v>21403</v>
      </c>
      <c r="C2959" s="4" t="s">
        <v>245</v>
      </c>
      <c r="D2959" s="4" t="s">
        <v>6403</v>
      </c>
      <c r="E2959" s="4" t="s">
        <v>10708</v>
      </c>
      <c r="F2959" s="4">
        <f>VLOOKUP($B2959, 'Adsorbate_starOH2_v3(AutoRecove'!$E$2:$L$7960, 5, FALSE)</f>
        <v>-1.643</v>
      </c>
      <c r="G2959" s="4">
        <f>VLOOKUP($B2959, 'Adsorbate_starOH2_v3(AutoRecove'!$E$2:$L$7960, 6, FALSE)</f>
        <v>2</v>
      </c>
      <c r="H2959" s="4">
        <f>VLOOKUP($B2959, 'Adsorbate_starOH2_v3(AutoRecove'!$E$2:$L$7960, 7, FALSE)</f>
        <v>2</v>
      </c>
      <c r="I2959" s="4">
        <f>VLOOKUP($B2959, 'Adsorbate_starOH2_v3(AutoRecove'!$E$2:$L$7960, 8, FALSE)</f>
        <v>1</v>
      </c>
    </row>
    <row r="2960" spans="2:9" x14ac:dyDescent="0.2">
      <c r="B2960" t="s">
        <v>470</v>
      </c>
      <c r="C2960" s="4" t="s">
        <v>245</v>
      </c>
      <c r="D2960" s="4" t="s">
        <v>6403</v>
      </c>
      <c r="E2960" s="4" t="s">
        <v>3550</v>
      </c>
      <c r="F2960" s="4">
        <f>VLOOKUP($B2960, 'Adsorbate_starOH2_v3(AutoRecove'!$E$2:$L$7960, 5, FALSE)</f>
        <v>-2.0339999999999998</v>
      </c>
      <c r="G2960" s="4">
        <f>VLOOKUP($B2960, 'Adsorbate_starOH2_v3(AutoRecove'!$E$2:$L$7960, 6, FALSE)</f>
        <v>2</v>
      </c>
      <c r="H2960" s="4">
        <f>VLOOKUP($B2960, 'Adsorbate_starOH2_v3(AutoRecove'!$E$2:$L$7960, 7, FALSE)</f>
        <v>1</v>
      </c>
      <c r="I2960" s="4">
        <f>VLOOKUP($B2960, 'Adsorbate_starOH2_v3(AutoRecove'!$E$2:$L$7960, 8, FALSE)</f>
        <v>0</v>
      </c>
    </row>
    <row r="2961" spans="2:9" x14ac:dyDescent="0.2">
      <c r="B2961" t="s">
        <v>470</v>
      </c>
      <c r="C2961" s="4" t="s">
        <v>245</v>
      </c>
      <c r="D2961" s="4" t="s">
        <v>6403</v>
      </c>
      <c r="E2961" s="4" t="s">
        <v>3550</v>
      </c>
      <c r="F2961" s="4">
        <f>VLOOKUP($B2961, 'Adsorbate_starOH2_v3(AutoRecove'!$E$2:$L$7960, 5, FALSE)</f>
        <v>-2.0339999999999998</v>
      </c>
      <c r="G2961" s="4">
        <f>VLOOKUP($B2961, 'Adsorbate_starOH2_v3(AutoRecove'!$E$2:$L$7960, 6, FALSE)</f>
        <v>2</v>
      </c>
      <c r="H2961" s="4">
        <f>VLOOKUP($B2961, 'Adsorbate_starOH2_v3(AutoRecove'!$E$2:$L$7960, 7, FALSE)</f>
        <v>1</v>
      </c>
      <c r="I2961" s="4">
        <f>VLOOKUP($B2961, 'Adsorbate_starOH2_v3(AutoRecove'!$E$2:$L$7960, 8, FALSE)</f>
        <v>0</v>
      </c>
    </row>
    <row r="2962" spans="2:9" x14ac:dyDescent="0.2">
      <c r="B2962" t="s">
        <v>23866</v>
      </c>
      <c r="C2962" s="4" t="s">
        <v>245</v>
      </c>
      <c r="D2962" s="4" t="s">
        <v>6403</v>
      </c>
      <c r="F2962" s="4">
        <f>VLOOKUP($B2962, 'Adsorbate_starOH2_v3(AutoRecove'!$E$2:$L$7960, 5, FALSE)</f>
        <v>-1.7589999999999999</v>
      </c>
      <c r="G2962" s="4">
        <f>VLOOKUP($B2962, 'Adsorbate_starOH2_v3(AutoRecove'!$E$2:$L$7960, 6, FALSE)</f>
        <v>1</v>
      </c>
      <c r="H2962" s="4">
        <f>VLOOKUP($B2962, 'Adsorbate_starOH2_v3(AutoRecove'!$E$2:$L$7960, 7, FALSE)</f>
        <v>1</v>
      </c>
      <c r="I2962" s="4">
        <f>VLOOKUP($B2962, 'Adsorbate_starOH2_v3(AutoRecove'!$E$2:$L$7960, 8, FALSE)</f>
        <v>0</v>
      </c>
    </row>
    <row r="2963" spans="2:9" x14ac:dyDescent="0.2">
      <c r="B2963" t="s">
        <v>25569</v>
      </c>
      <c r="C2963" s="4" t="s">
        <v>245</v>
      </c>
      <c r="D2963" s="4" t="s">
        <v>6403</v>
      </c>
      <c r="F2963" s="4">
        <f>VLOOKUP($B2963, 'Adsorbate_starOH2_v3(AutoRecove'!$E$2:$L$7960, 5, FALSE)</f>
        <v>-0.75800000000000001</v>
      </c>
      <c r="G2963" s="4">
        <f>VLOOKUP($B2963, 'Adsorbate_starOH2_v3(AutoRecove'!$E$2:$L$7960, 6, FALSE)</f>
        <v>1</v>
      </c>
      <c r="H2963" s="4">
        <f>VLOOKUP($B2963, 'Adsorbate_starOH2_v3(AutoRecove'!$E$2:$L$7960, 7, FALSE)</f>
        <v>0</v>
      </c>
      <c r="I2963" s="4">
        <f>VLOOKUP($B2963, 'Adsorbate_starOH2_v3(AutoRecove'!$E$2:$L$7960, 8, FALSE)</f>
        <v>0</v>
      </c>
    </row>
    <row r="2964" spans="2:9" x14ac:dyDescent="0.2">
      <c r="B2964" t="s">
        <v>25569</v>
      </c>
      <c r="C2964" s="4" t="s">
        <v>245</v>
      </c>
      <c r="D2964" s="4" t="s">
        <v>6403</v>
      </c>
      <c r="F2964" s="4">
        <f>VLOOKUP($B2964, 'Adsorbate_starOH2_v3(AutoRecove'!$E$2:$L$7960, 5, FALSE)</f>
        <v>-0.75800000000000001</v>
      </c>
      <c r="G2964" s="4">
        <f>VLOOKUP($B2964, 'Adsorbate_starOH2_v3(AutoRecove'!$E$2:$L$7960, 6, FALSE)</f>
        <v>1</v>
      </c>
      <c r="H2964" s="4">
        <f>VLOOKUP($B2964, 'Adsorbate_starOH2_v3(AutoRecove'!$E$2:$L$7960, 7, FALSE)</f>
        <v>0</v>
      </c>
      <c r="I2964" s="4">
        <f>VLOOKUP($B2964, 'Adsorbate_starOH2_v3(AutoRecove'!$E$2:$L$7960, 8, FALSE)</f>
        <v>0</v>
      </c>
    </row>
    <row r="2965" spans="2:9" x14ac:dyDescent="0.2">
      <c r="B2965" t="s">
        <v>1844</v>
      </c>
      <c r="C2965" s="4" t="s">
        <v>245</v>
      </c>
      <c r="D2965" s="4" t="s">
        <v>5481</v>
      </c>
      <c r="E2965" s="4" t="s">
        <v>10708</v>
      </c>
      <c r="F2965" s="4">
        <f>VLOOKUP($B2965, 'Adsorbate_starOH2_v3(AutoRecove'!$E$2:$L$7960, 5, FALSE)</f>
        <v>-0.14399999999999999</v>
      </c>
      <c r="G2965" s="4">
        <f>VLOOKUP($B2965, 'Adsorbate_starOH2_v3(AutoRecove'!$E$2:$L$7960, 6, FALSE)</f>
        <v>2</v>
      </c>
      <c r="H2965" s="4">
        <f>VLOOKUP($B2965, 'Adsorbate_starOH2_v3(AutoRecove'!$E$2:$L$7960, 7, FALSE)</f>
        <v>1</v>
      </c>
      <c r="I2965" s="4">
        <f>VLOOKUP($B2965, 'Adsorbate_starOH2_v3(AutoRecove'!$E$2:$L$7960, 8, FALSE)</f>
        <v>1</v>
      </c>
    </row>
    <row r="2966" spans="2:9" x14ac:dyDescent="0.2">
      <c r="B2966" t="s">
        <v>23293</v>
      </c>
      <c r="C2966" s="4" t="s">
        <v>245</v>
      </c>
      <c r="D2966" s="4" t="s">
        <v>5481</v>
      </c>
      <c r="E2966" s="4" t="s">
        <v>3691</v>
      </c>
      <c r="F2966" s="4">
        <f>VLOOKUP($B2966, 'Adsorbate_starOH2_v3(AutoRecove'!$E$2:$L$7960, 5, FALSE)</f>
        <v>-1.069</v>
      </c>
      <c r="G2966" s="4">
        <f>VLOOKUP($B2966, 'Adsorbate_starOH2_v3(AutoRecove'!$E$2:$L$7960, 6, FALSE)</f>
        <v>0</v>
      </c>
      <c r="H2966" s="4">
        <f>VLOOKUP($B2966, 'Adsorbate_starOH2_v3(AutoRecove'!$E$2:$L$7960, 7, FALSE)</f>
        <v>0</v>
      </c>
      <c r="I2966" s="4">
        <f>VLOOKUP($B2966, 'Adsorbate_starOH2_v3(AutoRecove'!$E$2:$L$7960, 8, FALSE)</f>
        <v>1</v>
      </c>
    </row>
    <row r="2967" spans="2:9" x14ac:dyDescent="0.2">
      <c r="B2967" t="s">
        <v>244</v>
      </c>
      <c r="C2967" s="4" t="s">
        <v>245</v>
      </c>
      <c r="F2967" s="4">
        <f>VLOOKUP($B2967, 'Adsorbate_starOH2_v3(AutoRecove'!$E$2:$L$7960, 5, FALSE)</f>
        <v>-1.7999999999999999E-2</v>
      </c>
      <c r="G2967" s="4">
        <f>VLOOKUP($B2967, 'Adsorbate_starOH2_v3(AutoRecove'!$E$2:$L$7960, 6, FALSE)</f>
        <v>1</v>
      </c>
      <c r="H2967" s="4">
        <f>VLOOKUP($B2967, 'Adsorbate_starOH2_v3(AutoRecove'!$E$2:$L$7960, 7, FALSE)</f>
        <v>1</v>
      </c>
      <c r="I2967" s="4">
        <f>VLOOKUP($B2967, 'Adsorbate_starOH2_v3(AutoRecove'!$E$2:$L$7960, 8, FALSE)</f>
        <v>0</v>
      </c>
    </row>
    <row r="2968" spans="2:9" x14ac:dyDescent="0.2">
      <c r="B2968" t="s">
        <v>3269</v>
      </c>
      <c r="C2968" s="4" t="s">
        <v>1863</v>
      </c>
      <c r="D2968" s="4" t="s">
        <v>9466</v>
      </c>
      <c r="F2968" s="4">
        <f>VLOOKUP($B2968, 'Adsorbate_starOH2_v3(AutoRecove'!$E$2:$L$7960, 5, FALSE)</f>
        <v>-0.72499999999999998</v>
      </c>
      <c r="G2968" s="4">
        <f>VLOOKUP($B2968, 'Adsorbate_starOH2_v3(AutoRecove'!$E$2:$L$7960, 6, FALSE)</f>
        <v>1</v>
      </c>
      <c r="H2968" s="4">
        <f>VLOOKUP($B2968, 'Adsorbate_starOH2_v3(AutoRecove'!$E$2:$L$7960, 7, FALSE)</f>
        <v>1</v>
      </c>
      <c r="I2968" s="4">
        <f>VLOOKUP($B2968, 'Adsorbate_starOH2_v3(AutoRecove'!$E$2:$L$7960, 8, FALSE)</f>
        <v>2</v>
      </c>
    </row>
    <row r="2969" spans="2:9" x14ac:dyDescent="0.2">
      <c r="B2969" t="s">
        <v>3269</v>
      </c>
      <c r="C2969" s="4" t="s">
        <v>1863</v>
      </c>
      <c r="D2969" s="4" t="s">
        <v>9466</v>
      </c>
      <c r="F2969" s="4">
        <f>VLOOKUP($B2969, 'Adsorbate_starOH2_v3(AutoRecove'!$E$2:$L$7960, 5, FALSE)</f>
        <v>-0.72499999999999998</v>
      </c>
      <c r="G2969" s="4">
        <f>VLOOKUP($B2969, 'Adsorbate_starOH2_v3(AutoRecove'!$E$2:$L$7960, 6, FALSE)</f>
        <v>1</v>
      </c>
      <c r="H2969" s="4">
        <f>VLOOKUP($B2969, 'Adsorbate_starOH2_v3(AutoRecove'!$E$2:$L$7960, 7, FALSE)</f>
        <v>1</v>
      </c>
      <c r="I2969" s="4">
        <f>VLOOKUP($B2969, 'Adsorbate_starOH2_v3(AutoRecove'!$E$2:$L$7960, 8, FALSE)</f>
        <v>2</v>
      </c>
    </row>
    <row r="2970" spans="2:9" x14ac:dyDescent="0.2">
      <c r="B2970" t="s">
        <v>3269</v>
      </c>
      <c r="C2970" s="4" t="s">
        <v>1863</v>
      </c>
      <c r="D2970" s="4" t="s">
        <v>9466</v>
      </c>
      <c r="F2970" s="4">
        <f>VLOOKUP($B2970, 'Adsorbate_starOH2_v3(AutoRecove'!$E$2:$L$7960, 5, FALSE)</f>
        <v>-0.72499999999999998</v>
      </c>
      <c r="G2970" s="4">
        <f>VLOOKUP($B2970, 'Adsorbate_starOH2_v3(AutoRecove'!$E$2:$L$7960, 6, FALSE)</f>
        <v>1</v>
      </c>
      <c r="H2970" s="4">
        <f>VLOOKUP($B2970, 'Adsorbate_starOH2_v3(AutoRecove'!$E$2:$L$7960, 7, FALSE)</f>
        <v>1</v>
      </c>
      <c r="I2970" s="4">
        <f>VLOOKUP($B2970, 'Adsorbate_starOH2_v3(AutoRecove'!$E$2:$L$7960, 8, FALSE)</f>
        <v>2</v>
      </c>
    </row>
    <row r="2971" spans="2:9" x14ac:dyDescent="0.2">
      <c r="B2971" t="s">
        <v>3269</v>
      </c>
      <c r="C2971" s="4" t="s">
        <v>1863</v>
      </c>
      <c r="D2971" s="4" t="s">
        <v>9466</v>
      </c>
      <c r="F2971" s="4">
        <f>VLOOKUP($B2971, 'Adsorbate_starOH2_v3(AutoRecove'!$E$2:$L$7960, 5, FALSE)</f>
        <v>-0.72499999999999998</v>
      </c>
      <c r="G2971" s="4">
        <f>VLOOKUP($B2971, 'Adsorbate_starOH2_v3(AutoRecove'!$E$2:$L$7960, 6, FALSE)</f>
        <v>1</v>
      </c>
      <c r="H2971" s="4">
        <f>VLOOKUP($B2971, 'Adsorbate_starOH2_v3(AutoRecove'!$E$2:$L$7960, 7, FALSE)</f>
        <v>1</v>
      </c>
      <c r="I2971" s="4">
        <f>VLOOKUP($B2971, 'Adsorbate_starOH2_v3(AutoRecove'!$E$2:$L$7960, 8, FALSE)</f>
        <v>2</v>
      </c>
    </row>
    <row r="2972" spans="2:9" x14ac:dyDescent="0.2">
      <c r="B2972" t="s">
        <v>3269</v>
      </c>
      <c r="C2972" s="4" t="s">
        <v>1863</v>
      </c>
      <c r="D2972" s="4" t="s">
        <v>9466</v>
      </c>
      <c r="F2972" s="4">
        <f>VLOOKUP($B2972, 'Adsorbate_starOH2_v3(AutoRecove'!$E$2:$L$7960, 5, FALSE)</f>
        <v>-0.72499999999999998</v>
      </c>
      <c r="G2972" s="4">
        <f>VLOOKUP($B2972, 'Adsorbate_starOH2_v3(AutoRecove'!$E$2:$L$7960, 6, FALSE)</f>
        <v>1</v>
      </c>
      <c r="H2972" s="4">
        <f>VLOOKUP($B2972, 'Adsorbate_starOH2_v3(AutoRecove'!$E$2:$L$7960, 7, FALSE)</f>
        <v>1</v>
      </c>
      <c r="I2972" s="4">
        <f>VLOOKUP($B2972, 'Adsorbate_starOH2_v3(AutoRecove'!$E$2:$L$7960, 8, FALSE)</f>
        <v>2</v>
      </c>
    </row>
    <row r="2973" spans="2:9" x14ac:dyDescent="0.2">
      <c r="B2973" t="s">
        <v>3269</v>
      </c>
      <c r="C2973" s="4" t="s">
        <v>1863</v>
      </c>
      <c r="D2973" s="4" t="s">
        <v>9466</v>
      </c>
      <c r="F2973" s="4">
        <f>VLOOKUP($B2973, 'Adsorbate_starOH2_v3(AutoRecove'!$E$2:$L$7960, 5, FALSE)</f>
        <v>-0.72499999999999998</v>
      </c>
      <c r="G2973" s="4">
        <f>VLOOKUP($B2973, 'Adsorbate_starOH2_v3(AutoRecove'!$E$2:$L$7960, 6, FALSE)</f>
        <v>1</v>
      </c>
      <c r="H2973" s="4">
        <f>VLOOKUP($B2973, 'Adsorbate_starOH2_v3(AutoRecove'!$E$2:$L$7960, 7, FALSE)</f>
        <v>1</v>
      </c>
      <c r="I2973" s="4">
        <f>VLOOKUP($B2973, 'Adsorbate_starOH2_v3(AutoRecove'!$E$2:$L$7960, 8, FALSE)</f>
        <v>2</v>
      </c>
    </row>
    <row r="2974" spans="2:9" x14ac:dyDescent="0.2">
      <c r="B2974" t="s">
        <v>884</v>
      </c>
      <c r="C2974" s="4" t="s">
        <v>1863</v>
      </c>
      <c r="D2974" s="4" t="s">
        <v>9466</v>
      </c>
      <c r="F2974" s="4">
        <f>VLOOKUP($B2974, 'Adsorbate_starOH2_v3(AutoRecove'!$E$2:$L$7960, 5, FALSE)</f>
        <v>-1.107</v>
      </c>
      <c r="G2974" s="4">
        <f>VLOOKUP($B2974, 'Adsorbate_starOH2_v3(AutoRecove'!$E$2:$L$7960, 6, FALSE)</f>
        <v>2</v>
      </c>
      <c r="H2974" s="4">
        <f>VLOOKUP($B2974, 'Adsorbate_starOH2_v3(AutoRecove'!$E$2:$L$7960, 7, FALSE)</f>
        <v>1</v>
      </c>
      <c r="I2974" s="4">
        <f>VLOOKUP($B2974, 'Adsorbate_starOH2_v3(AutoRecove'!$E$2:$L$7960, 8, FALSE)</f>
        <v>0</v>
      </c>
    </row>
    <row r="2975" spans="2:9" x14ac:dyDescent="0.2">
      <c r="B2975" t="s">
        <v>6295</v>
      </c>
      <c r="C2975" s="4" t="s">
        <v>1863</v>
      </c>
      <c r="D2975" s="4" t="s">
        <v>9466</v>
      </c>
      <c r="F2975" s="4">
        <f>VLOOKUP($B2975, 'Adsorbate_starOH2_v3(AutoRecove'!$E$2:$L$7960, 5, FALSE)</f>
        <v>-4.5999999999999999E-2</v>
      </c>
      <c r="G2975" s="4">
        <f>VLOOKUP($B2975, 'Adsorbate_starOH2_v3(AutoRecove'!$E$2:$L$7960, 6, FALSE)</f>
        <v>2</v>
      </c>
      <c r="H2975" s="4">
        <f>VLOOKUP($B2975, 'Adsorbate_starOH2_v3(AutoRecove'!$E$2:$L$7960, 7, FALSE)</f>
        <v>1</v>
      </c>
      <c r="I2975" s="4">
        <f>VLOOKUP($B2975, 'Adsorbate_starOH2_v3(AutoRecove'!$E$2:$L$7960, 8, FALSE)</f>
        <v>1</v>
      </c>
    </row>
    <row r="2976" spans="2:9" x14ac:dyDescent="0.2">
      <c r="B2976" t="s">
        <v>884</v>
      </c>
      <c r="C2976" s="4" t="s">
        <v>1863</v>
      </c>
      <c r="D2976" s="4" t="s">
        <v>9466</v>
      </c>
      <c r="F2976" s="4">
        <f>VLOOKUP($B2976, 'Adsorbate_starOH2_v3(AutoRecove'!$E$2:$L$7960, 5, FALSE)</f>
        <v>-1.107</v>
      </c>
      <c r="G2976" s="4">
        <f>VLOOKUP($B2976, 'Adsorbate_starOH2_v3(AutoRecove'!$E$2:$L$7960, 6, FALSE)</f>
        <v>2</v>
      </c>
      <c r="H2976" s="4">
        <f>VLOOKUP($B2976, 'Adsorbate_starOH2_v3(AutoRecove'!$E$2:$L$7960, 7, FALSE)</f>
        <v>1</v>
      </c>
      <c r="I2976" s="4">
        <f>VLOOKUP($B2976, 'Adsorbate_starOH2_v3(AutoRecove'!$E$2:$L$7960, 8, FALSE)</f>
        <v>0</v>
      </c>
    </row>
    <row r="2977" spans="2:9" x14ac:dyDescent="0.2">
      <c r="B2977" t="s">
        <v>25508</v>
      </c>
      <c r="C2977" s="4" t="s">
        <v>1863</v>
      </c>
      <c r="D2977" s="4" t="s">
        <v>9466</v>
      </c>
      <c r="F2977" s="4">
        <f>VLOOKUP($B2977, 'Adsorbate_starOH2_v3(AutoRecove'!$E$2:$L$7960, 5, FALSE)</f>
        <v>-0.83699999999999997</v>
      </c>
      <c r="G2977" s="4">
        <f>VLOOKUP($B2977, 'Adsorbate_starOH2_v3(AutoRecove'!$E$2:$L$7960, 6, FALSE)</f>
        <v>1</v>
      </c>
      <c r="H2977" s="4">
        <f>VLOOKUP($B2977, 'Adsorbate_starOH2_v3(AutoRecove'!$E$2:$L$7960, 7, FALSE)</f>
        <v>0</v>
      </c>
      <c r="I2977" s="4">
        <f>VLOOKUP($B2977, 'Adsorbate_starOH2_v3(AutoRecove'!$E$2:$L$7960, 8, FALSE)</f>
        <v>2</v>
      </c>
    </row>
    <row r="2978" spans="2:9" x14ac:dyDescent="0.2">
      <c r="B2978" t="s">
        <v>25508</v>
      </c>
      <c r="C2978" s="4" t="s">
        <v>1863</v>
      </c>
      <c r="D2978" s="4" t="s">
        <v>9466</v>
      </c>
      <c r="F2978" s="4">
        <f>VLOOKUP($B2978, 'Adsorbate_starOH2_v3(AutoRecove'!$E$2:$L$7960, 5, FALSE)</f>
        <v>-0.83699999999999997</v>
      </c>
      <c r="G2978" s="4">
        <f>VLOOKUP($B2978, 'Adsorbate_starOH2_v3(AutoRecove'!$E$2:$L$7960, 6, FALSE)</f>
        <v>1</v>
      </c>
      <c r="H2978" s="4">
        <f>VLOOKUP($B2978, 'Adsorbate_starOH2_v3(AutoRecove'!$E$2:$L$7960, 7, FALSE)</f>
        <v>0</v>
      </c>
      <c r="I2978" s="4">
        <f>VLOOKUP($B2978, 'Adsorbate_starOH2_v3(AutoRecove'!$E$2:$L$7960, 8, FALSE)</f>
        <v>2</v>
      </c>
    </row>
    <row r="2979" spans="2:9" x14ac:dyDescent="0.2">
      <c r="B2979" t="s">
        <v>25508</v>
      </c>
      <c r="C2979" s="4" t="s">
        <v>1863</v>
      </c>
      <c r="D2979" s="4" t="s">
        <v>9466</v>
      </c>
      <c r="F2979" s="4">
        <f>VLOOKUP($B2979, 'Adsorbate_starOH2_v3(AutoRecove'!$E$2:$L$7960, 5, FALSE)</f>
        <v>-0.83699999999999997</v>
      </c>
      <c r="G2979" s="4">
        <f>VLOOKUP($B2979, 'Adsorbate_starOH2_v3(AutoRecove'!$E$2:$L$7960, 6, FALSE)</f>
        <v>1</v>
      </c>
      <c r="H2979" s="4">
        <f>VLOOKUP($B2979, 'Adsorbate_starOH2_v3(AutoRecove'!$E$2:$L$7960, 7, FALSE)</f>
        <v>0</v>
      </c>
      <c r="I2979" s="4">
        <f>VLOOKUP($B2979, 'Adsorbate_starOH2_v3(AutoRecove'!$E$2:$L$7960, 8, FALSE)</f>
        <v>2</v>
      </c>
    </row>
    <row r="2980" spans="2:9" x14ac:dyDescent="0.2">
      <c r="B2980" t="s">
        <v>27893</v>
      </c>
      <c r="C2980" s="4" t="s">
        <v>1863</v>
      </c>
      <c r="D2980" s="4" t="s">
        <v>9466</v>
      </c>
      <c r="F2980" s="4">
        <f>VLOOKUP($B2980, 'Adsorbate_starOH2_v3(AutoRecove'!$E$2:$L$7960, 5, FALSE)</f>
        <v>-0.53700000000000003</v>
      </c>
      <c r="G2980" s="4">
        <f>VLOOKUP($B2980, 'Adsorbate_starOH2_v3(AutoRecove'!$E$2:$L$7960, 6, FALSE)</f>
        <v>2</v>
      </c>
      <c r="H2980" s="4">
        <f>VLOOKUP($B2980, 'Adsorbate_starOH2_v3(AutoRecove'!$E$2:$L$7960, 7, FALSE)</f>
        <v>1</v>
      </c>
      <c r="I2980" s="4">
        <f>VLOOKUP($B2980, 'Adsorbate_starOH2_v3(AutoRecove'!$E$2:$L$7960, 8, FALSE)</f>
        <v>1</v>
      </c>
    </row>
    <row r="2981" spans="2:9" x14ac:dyDescent="0.2">
      <c r="B2981" t="s">
        <v>884</v>
      </c>
      <c r="C2981" s="4" t="s">
        <v>1863</v>
      </c>
      <c r="D2981" s="4" t="s">
        <v>9466</v>
      </c>
      <c r="F2981" s="4">
        <f>VLOOKUP($B2981, 'Adsorbate_starOH2_v3(AutoRecove'!$E$2:$L$7960, 5, FALSE)</f>
        <v>-1.107</v>
      </c>
      <c r="G2981" s="4">
        <f>VLOOKUP($B2981, 'Adsorbate_starOH2_v3(AutoRecove'!$E$2:$L$7960, 6, FALSE)</f>
        <v>2</v>
      </c>
      <c r="H2981" s="4">
        <f>VLOOKUP($B2981, 'Adsorbate_starOH2_v3(AutoRecove'!$E$2:$L$7960, 7, FALSE)</f>
        <v>1</v>
      </c>
      <c r="I2981" s="4">
        <f>VLOOKUP($B2981, 'Adsorbate_starOH2_v3(AutoRecove'!$E$2:$L$7960, 8, FALSE)</f>
        <v>0</v>
      </c>
    </row>
    <row r="2982" spans="2:9" x14ac:dyDescent="0.2">
      <c r="B2982" t="s">
        <v>3269</v>
      </c>
      <c r="C2982" s="4" t="s">
        <v>1863</v>
      </c>
      <c r="D2982" s="4" t="s">
        <v>9466</v>
      </c>
      <c r="F2982" s="4">
        <f>VLOOKUP($B2982, 'Adsorbate_starOH2_v3(AutoRecove'!$E$2:$L$7960, 5, FALSE)</f>
        <v>-0.72499999999999998</v>
      </c>
      <c r="G2982" s="4">
        <f>VLOOKUP($B2982, 'Adsorbate_starOH2_v3(AutoRecove'!$E$2:$L$7960, 6, FALSE)</f>
        <v>1</v>
      </c>
      <c r="H2982" s="4">
        <f>VLOOKUP($B2982, 'Adsorbate_starOH2_v3(AutoRecove'!$E$2:$L$7960, 7, FALSE)</f>
        <v>1</v>
      </c>
      <c r="I2982" s="4">
        <f>VLOOKUP($B2982, 'Adsorbate_starOH2_v3(AutoRecove'!$E$2:$L$7960, 8, FALSE)</f>
        <v>2</v>
      </c>
    </row>
    <row r="2983" spans="2:9" x14ac:dyDescent="0.2">
      <c r="B2983" t="s">
        <v>884</v>
      </c>
      <c r="C2983" s="4" t="s">
        <v>1863</v>
      </c>
      <c r="D2983" s="4" t="s">
        <v>9466</v>
      </c>
      <c r="F2983" s="4">
        <f>VLOOKUP($B2983, 'Adsorbate_starOH2_v3(AutoRecove'!$E$2:$L$7960, 5, FALSE)</f>
        <v>-1.107</v>
      </c>
      <c r="G2983" s="4">
        <f>VLOOKUP($B2983, 'Adsorbate_starOH2_v3(AutoRecove'!$E$2:$L$7960, 6, FALSE)</f>
        <v>2</v>
      </c>
      <c r="H2983" s="4">
        <f>VLOOKUP($B2983, 'Adsorbate_starOH2_v3(AutoRecove'!$E$2:$L$7960, 7, FALSE)</f>
        <v>1</v>
      </c>
      <c r="I2983" s="4">
        <f>VLOOKUP($B2983, 'Adsorbate_starOH2_v3(AutoRecove'!$E$2:$L$7960, 8, FALSE)</f>
        <v>0</v>
      </c>
    </row>
    <row r="2984" spans="2:9" x14ac:dyDescent="0.2">
      <c r="B2984" t="s">
        <v>6295</v>
      </c>
      <c r="C2984" s="4" t="s">
        <v>1863</v>
      </c>
      <c r="D2984" s="4" t="s">
        <v>9466</v>
      </c>
      <c r="F2984" s="4">
        <f>VLOOKUP($B2984, 'Adsorbate_starOH2_v3(AutoRecove'!$E$2:$L$7960, 5, FALSE)</f>
        <v>-4.5999999999999999E-2</v>
      </c>
      <c r="G2984" s="4">
        <f>VLOOKUP($B2984, 'Adsorbate_starOH2_v3(AutoRecove'!$E$2:$L$7960, 6, FALSE)</f>
        <v>2</v>
      </c>
      <c r="H2984" s="4">
        <f>VLOOKUP($B2984, 'Adsorbate_starOH2_v3(AutoRecove'!$E$2:$L$7960, 7, FALSE)</f>
        <v>1</v>
      </c>
      <c r="I2984" s="4">
        <f>VLOOKUP($B2984, 'Adsorbate_starOH2_v3(AutoRecove'!$E$2:$L$7960, 8, FALSE)</f>
        <v>1</v>
      </c>
    </row>
    <row r="2985" spans="2:9" x14ac:dyDescent="0.2">
      <c r="B2985" t="s">
        <v>1477</v>
      </c>
      <c r="C2985" s="4" t="s">
        <v>1863</v>
      </c>
      <c r="D2985" s="4" t="s">
        <v>6617</v>
      </c>
      <c r="F2985" s="4">
        <f>VLOOKUP($B2985, 'Adsorbate_starOH2_v3(AutoRecove'!$E$2:$L$7960, 5, FALSE)</f>
        <v>-0.97499999999999998</v>
      </c>
      <c r="G2985" s="4">
        <f>VLOOKUP($B2985, 'Adsorbate_starOH2_v3(AutoRecove'!$E$2:$L$7960, 6, FALSE)</f>
        <v>2</v>
      </c>
      <c r="H2985" s="4">
        <f>VLOOKUP($B2985, 'Adsorbate_starOH2_v3(AutoRecove'!$E$2:$L$7960, 7, FALSE)</f>
        <v>2</v>
      </c>
      <c r="I2985" s="4">
        <f>VLOOKUP($B2985, 'Adsorbate_starOH2_v3(AutoRecove'!$E$2:$L$7960, 8, FALSE)</f>
        <v>1</v>
      </c>
    </row>
    <row r="2986" spans="2:9" x14ac:dyDescent="0.2">
      <c r="B2986" t="s">
        <v>5349</v>
      </c>
      <c r="C2986" s="4" t="s">
        <v>1863</v>
      </c>
      <c r="D2986" s="4" t="s">
        <v>6617</v>
      </c>
      <c r="F2986" s="4">
        <f>VLOOKUP($B2986, 'Adsorbate_starOH2_v3(AutoRecove'!$E$2:$L$7960, 5, FALSE)</f>
        <v>-2.8620000000000001</v>
      </c>
      <c r="G2986" s="4">
        <f>VLOOKUP($B2986, 'Adsorbate_starOH2_v3(AutoRecove'!$E$2:$L$7960, 6, FALSE)</f>
        <v>1</v>
      </c>
      <c r="H2986" s="4">
        <f>VLOOKUP($B2986, 'Adsorbate_starOH2_v3(AutoRecove'!$E$2:$L$7960, 7, FALSE)</f>
        <v>0</v>
      </c>
      <c r="I2986" s="4">
        <f>VLOOKUP($B2986, 'Adsorbate_starOH2_v3(AutoRecove'!$E$2:$L$7960, 8, FALSE)</f>
        <v>1</v>
      </c>
    </row>
    <row r="2987" spans="2:9" x14ac:dyDescent="0.2">
      <c r="B2987" t="s">
        <v>3954</v>
      </c>
      <c r="C2987" s="4" t="s">
        <v>1863</v>
      </c>
      <c r="D2987" s="4" t="s">
        <v>6617</v>
      </c>
      <c r="F2987" s="4">
        <f>VLOOKUP($B2987, 'Adsorbate_starOH2_v3(AutoRecove'!$E$2:$L$7960, 5, FALSE)</f>
        <v>-0.71099999999999997</v>
      </c>
      <c r="G2987" s="4">
        <f>VLOOKUP($B2987, 'Adsorbate_starOH2_v3(AutoRecove'!$E$2:$L$7960, 6, FALSE)</f>
        <v>2</v>
      </c>
      <c r="H2987" s="4">
        <f>VLOOKUP($B2987, 'Adsorbate_starOH2_v3(AutoRecove'!$E$2:$L$7960, 7, FALSE)</f>
        <v>1</v>
      </c>
      <c r="I2987" s="4">
        <f>VLOOKUP($B2987, 'Adsorbate_starOH2_v3(AutoRecove'!$E$2:$L$7960, 8, FALSE)</f>
        <v>1</v>
      </c>
    </row>
    <row r="2988" spans="2:9" x14ac:dyDescent="0.2">
      <c r="B2988" t="s">
        <v>4013</v>
      </c>
      <c r="C2988" s="4" t="s">
        <v>1863</v>
      </c>
      <c r="D2988" s="4" t="s">
        <v>6617</v>
      </c>
      <c r="F2988" s="4">
        <f>VLOOKUP($B2988, 'Adsorbate_starOH2_v3(AutoRecove'!$E$2:$L$7960, 5, FALSE)</f>
        <v>-0.72</v>
      </c>
      <c r="G2988" s="4">
        <f>VLOOKUP($B2988, 'Adsorbate_starOH2_v3(AutoRecove'!$E$2:$L$7960, 6, FALSE)</f>
        <v>2</v>
      </c>
      <c r="H2988" s="4">
        <f>VLOOKUP($B2988, 'Adsorbate_starOH2_v3(AutoRecove'!$E$2:$L$7960, 7, FALSE)</f>
        <v>1</v>
      </c>
      <c r="I2988" s="4">
        <f>VLOOKUP($B2988, 'Adsorbate_starOH2_v3(AutoRecove'!$E$2:$L$7960, 8, FALSE)</f>
        <v>1</v>
      </c>
    </row>
    <row r="2989" spans="2:9" x14ac:dyDescent="0.2">
      <c r="B2989" t="s">
        <v>1477</v>
      </c>
      <c r="C2989" s="4" t="s">
        <v>1863</v>
      </c>
      <c r="D2989" s="4" t="s">
        <v>6617</v>
      </c>
      <c r="F2989" s="4">
        <f>VLOOKUP($B2989, 'Adsorbate_starOH2_v3(AutoRecove'!$E$2:$L$7960, 5, FALSE)</f>
        <v>-0.97499999999999998</v>
      </c>
      <c r="G2989" s="4">
        <f>VLOOKUP($B2989, 'Adsorbate_starOH2_v3(AutoRecove'!$E$2:$L$7960, 6, FALSE)</f>
        <v>2</v>
      </c>
      <c r="H2989" s="4">
        <f>VLOOKUP($B2989, 'Adsorbate_starOH2_v3(AutoRecove'!$E$2:$L$7960, 7, FALSE)</f>
        <v>2</v>
      </c>
      <c r="I2989" s="4">
        <f>VLOOKUP($B2989, 'Adsorbate_starOH2_v3(AutoRecove'!$E$2:$L$7960, 8, FALSE)</f>
        <v>1</v>
      </c>
    </row>
    <row r="2990" spans="2:9" x14ac:dyDescent="0.2">
      <c r="B2990" t="s">
        <v>4013</v>
      </c>
      <c r="C2990" s="4" t="s">
        <v>1863</v>
      </c>
      <c r="D2990" s="4" t="s">
        <v>6617</v>
      </c>
      <c r="F2990" s="4">
        <f>VLOOKUP($B2990, 'Adsorbate_starOH2_v3(AutoRecove'!$E$2:$L$7960, 5, FALSE)</f>
        <v>-0.72</v>
      </c>
      <c r="G2990" s="4">
        <f>VLOOKUP($B2990, 'Adsorbate_starOH2_v3(AutoRecove'!$E$2:$L$7960, 6, FALSE)</f>
        <v>2</v>
      </c>
      <c r="H2990" s="4">
        <f>VLOOKUP($B2990, 'Adsorbate_starOH2_v3(AutoRecove'!$E$2:$L$7960, 7, FALSE)</f>
        <v>1</v>
      </c>
      <c r="I2990" s="4">
        <f>VLOOKUP($B2990, 'Adsorbate_starOH2_v3(AutoRecove'!$E$2:$L$7960, 8, FALSE)</f>
        <v>1</v>
      </c>
    </row>
    <row r="2991" spans="2:9" x14ac:dyDescent="0.2">
      <c r="B2991" t="s">
        <v>8711</v>
      </c>
      <c r="C2991" s="4" t="s">
        <v>1863</v>
      </c>
      <c r="D2991" s="4" t="s">
        <v>6617</v>
      </c>
      <c r="F2991" s="4">
        <f>VLOOKUP($B2991, 'Adsorbate_starOH2_v3(AutoRecove'!$E$2:$L$7960, 5, FALSE)</f>
        <v>-0.70099999999999996</v>
      </c>
      <c r="G2991" s="4">
        <f>VLOOKUP($B2991, 'Adsorbate_starOH2_v3(AutoRecove'!$E$2:$L$7960, 6, FALSE)</f>
        <v>2</v>
      </c>
      <c r="H2991" s="4">
        <f>VLOOKUP($B2991, 'Adsorbate_starOH2_v3(AutoRecove'!$E$2:$L$7960, 7, FALSE)</f>
        <v>1</v>
      </c>
      <c r="I2991" s="4">
        <f>VLOOKUP($B2991, 'Adsorbate_starOH2_v3(AutoRecove'!$E$2:$L$7960, 8, FALSE)</f>
        <v>1</v>
      </c>
    </row>
    <row r="2992" spans="2:9" x14ac:dyDescent="0.2">
      <c r="B2992" t="s">
        <v>4013</v>
      </c>
      <c r="C2992" s="4" t="s">
        <v>1863</v>
      </c>
      <c r="D2992" s="4" t="s">
        <v>6617</v>
      </c>
      <c r="F2992" s="4">
        <f>VLOOKUP($B2992, 'Adsorbate_starOH2_v3(AutoRecove'!$E$2:$L$7960, 5, FALSE)</f>
        <v>-0.72</v>
      </c>
      <c r="G2992" s="4">
        <f>VLOOKUP($B2992, 'Adsorbate_starOH2_v3(AutoRecove'!$E$2:$L$7960, 6, FALSE)</f>
        <v>2</v>
      </c>
      <c r="H2992" s="4">
        <f>VLOOKUP($B2992, 'Adsorbate_starOH2_v3(AutoRecove'!$E$2:$L$7960, 7, FALSE)</f>
        <v>1</v>
      </c>
      <c r="I2992" s="4">
        <f>VLOOKUP($B2992, 'Adsorbate_starOH2_v3(AutoRecove'!$E$2:$L$7960, 8, FALSE)</f>
        <v>1</v>
      </c>
    </row>
    <row r="2993" spans="2:9" x14ac:dyDescent="0.2">
      <c r="B2993" t="s">
        <v>8711</v>
      </c>
      <c r="C2993" s="4" t="s">
        <v>1863</v>
      </c>
      <c r="D2993" s="4" t="s">
        <v>6617</v>
      </c>
      <c r="F2993" s="4">
        <f>VLOOKUP($B2993, 'Adsorbate_starOH2_v3(AutoRecove'!$E$2:$L$7960, 5, FALSE)</f>
        <v>-0.70099999999999996</v>
      </c>
      <c r="G2993" s="4">
        <f>VLOOKUP($B2993, 'Adsorbate_starOH2_v3(AutoRecove'!$E$2:$L$7960, 6, FALSE)</f>
        <v>2</v>
      </c>
      <c r="H2993" s="4">
        <f>VLOOKUP($B2993, 'Adsorbate_starOH2_v3(AutoRecove'!$E$2:$L$7960, 7, FALSE)</f>
        <v>1</v>
      </c>
      <c r="I2993" s="4">
        <f>VLOOKUP($B2993, 'Adsorbate_starOH2_v3(AutoRecove'!$E$2:$L$7960, 8, FALSE)</f>
        <v>1</v>
      </c>
    </row>
    <row r="2994" spans="2:9" x14ac:dyDescent="0.2">
      <c r="B2994" t="s">
        <v>8711</v>
      </c>
      <c r="C2994" s="4" t="s">
        <v>1863</v>
      </c>
      <c r="D2994" s="4" t="s">
        <v>6617</v>
      </c>
      <c r="F2994" s="4">
        <f>VLOOKUP($B2994, 'Adsorbate_starOH2_v3(AutoRecove'!$E$2:$L$7960, 5, FALSE)</f>
        <v>-0.70099999999999996</v>
      </c>
      <c r="G2994" s="4">
        <f>VLOOKUP($B2994, 'Adsorbate_starOH2_v3(AutoRecove'!$E$2:$L$7960, 6, FALSE)</f>
        <v>2</v>
      </c>
      <c r="H2994" s="4">
        <f>VLOOKUP($B2994, 'Adsorbate_starOH2_v3(AutoRecove'!$E$2:$L$7960, 7, FALSE)</f>
        <v>1</v>
      </c>
      <c r="I2994" s="4">
        <f>VLOOKUP($B2994, 'Adsorbate_starOH2_v3(AutoRecove'!$E$2:$L$7960, 8, FALSE)</f>
        <v>1</v>
      </c>
    </row>
    <row r="2995" spans="2:9" x14ac:dyDescent="0.2">
      <c r="B2995" t="s">
        <v>4013</v>
      </c>
      <c r="C2995" s="4" t="s">
        <v>1863</v>
      </c>
      <c r="D2995" s="4" t="s">
        <v>6617</v>
      </c>
      <c r="F2995" s="4">
        <f>VLOOKUP($B2995, 'Adsorbate_starOH2_v3(AutoRecove'!$E$2:$L$7960, 5, FALSE)</f>
        <v>-0.72</v>
      </c>
      <c r="G2995" s="4">
        <f>VLOOKUP($B2995, 'Adsorbate_starOH2_v3(AutoRecove'!$E$2:$L$7960, 6, FALSE)</f>
        <v>2</v>
      </c>
      <c r="H2995" s="4">
        <f>VLOOKUP($B2995, 'Adsorbate_starOH2_v3(AutoRecove'!$E$2:$L$7960, 7, FALSE)</f>
        <v>1</v>
      </c>
      <c r="I2995" s="4">
        <f>VLOOKUP($B2995, 'Adsorbate_starOH2_v3(AutoRecove'!$E$2:$L$7960, 8, FALSE)</f>
        <v>1</v>
      </c>
    </row>
    <row r="2996" spans="2:9" x14ac:dyDescent="0.2">
      <c r="B2996" t="s">
        <v>3954</v>
      </c>
      <c r="C2996" s="4" t="s">
        <v>1863</v>
      </c>
      <c r="D2996" s="4" t="s">
        <v>6617</v>
      </c>
      <c r="F2996" s="4">
        <f>VLOOKUP($B2996, 'Adsorbate_starOH2_v3(AutoRecove'!$E$2:$L$7960, 5, FALSE)</f>
        <v>-0.71099999999999997</v>
      </c>
      <c r="G2996" s="4">
        <f>VLOOKUP($B2996, 'Adsorbate_starOH2_v3(AutoRecove'!$E$2:$L$7960, 6, FALSE)</f>
        <v>2</v>
      </c>
      <c r="H2996" s="4">
        <f>VLOOKUP($B2996, 'Adsorbate_starOH2_v3(AutoRecove'!$E$2:$L$7960, 7, FALSE)</f>
        <v>1</v>
      </c>
      <c r="I2996" s="4">
        <f>VLOOKUP($B2996, 'Adsorbate_starOH2_v3(AutoRecove'!$E$2:$L$7960, 8, FALSE)</f>
        <v>1</v>
      </c>
    </row>
    <row r="2997" spans="2:9" x14ac:dyDescent="0.2">
      <c r="B2997" t="s">
        <v>5349</v>
      </c>
      <c r="C2997" s="4" t="s">
        <v>1863</v>
      </c>
      <c r="D2997" s="4" t="s">
        <v>6617</v>
      </c>
      <c r="F2997" s="4">
        <f>VLOOKUP($B2997, 'Adsorbate_starOH2_v3(AutoRecove'!$E$2:$L$7960, 5, FALSE)</f>
        <v>-2.8620000000000001</v>
      </c>
      <c r="G2997" s="4">
        <f>VLOOKUP($B2997, 'Adsorbate_starOH2_v3(AutoRecove'!$E$2:$L$7960, 6, FALSE)</f>
        <v>1</v>
      </c>
      <c r="H2997" s="4">
        <f>VLOOKUP($B2997, 'Adsorbate_starOH2_v3(AutoRecove'!$E$2:$L$7960, 7, FALSE)</f>
        <v>0</v>
      </c>
      <c r="I2997" s="4">
        <f>VLOOKUP($B2997, 'Adsorbate_starOH2_v3(AutoRecove'!$E$2:$L$7960, 8, FALSE)</f>
        <v>1</v>
      </c>
    </row>
    <row r="2998" spans="2:9" x14ac:dyDescent="0.2">
      <c r="B2998" t="s">
        <v>16767</v>
      </c>
      <c r="C2998" s="4" t="s">
        <v>1863</v>
      </c>
      <c r="D2998" s="4" t="s">
        <v>6617</v>
      </c>
      <c r="F2998" s="4">
        <f>VLOOKUP($B2998, 'Adsorbate_starOH2_v3(AutoRecove'!$E$2:$L$7960, 5, FALSE)</f>
        <v>-0.73499999999999999</v>
      </c>
      <c r="G2998" s="4">
        <f>VLOOKUP($B2998, 'Adsorbate_starOH2_v3(AutoRecove'!$E$2:$L$7960, 6, FALSE)</f>
        <v>0</v>
      </c>
      <c r="H2998" s="4">
        <f>VLOOKUP($B2998, 'Adsorbate_starOH2_v3(AutoRecove'!$E$2:$L$7960, 7, FALSE)</f>
        <v>2</v>
      </c>
      <c r="I2998" s="4">
        <f>VLOOKUP($B2998, 'Adsorbate_starOH2_v3(AutoRecove'!$E$2:$L$7960, 8, FALSE)</f>
        <v>1</v>
      </c>
    </row>
    <row r="2999" spans="2:9" x14ac:dyDescent="0.2">
      <c r="B2999" t="s">
        <v>8711</v>
      </c>
      <c r="C2999" s="4" t="s">
        <v>1863</v>
      </c>
      <c r="D2999" s="4" t="s">
        <v>6617</v>
      </c>
      <c r="F2999" s="4">
        <f>VLOOKUP($B2999, 'Adsorbate_starOH2_v3(AutoRecove'!$E$2:$L$7960, 5, FALSE)</f>
        <v>-0.70099999999999996</v>
      </c>
      <c r="G2999" s="4">
        <f>VLOOKUP($B2999, 'Adsorbate_starOH2_v3(AutoRecove'!$E$2:$L$7960, 6, FALSE)</f>
        <v>2</v>
      </c>
      <c r="H2999" s="4">
        <f>VLOOKUP($B2999, 'Adsorbate_starOH2_v3(AutoRecove'!$E$2:$L$7960, 7, FALSE)</f>
        <v>1</v>
      </c>
      <c r="I2999" s="4">
        <f>VLOOKUP($B2999, 'Adsorbate_starOH2_v3(AutoRecove'!$E$2:$L$7960, 8, FALSE)</f>
        <v>1</v>
      </c>
    </row>
    <row r="3000" spans="2:9" x14ac:dyDescent="0.2">
      <c r="B3000" t="s">
        <v>1477</v>
      </c>
      <c r="C3000" s="4" t="s">
        <v>1863</v>
      </c>
      <c r="D3000" s="4" t="s">
        <v>6617</v>
      </c>
      <c r="F3000" s="4">
        <f>VLOOKUP($B3000, 'Adsorbate_starOH2_v3(AutoRecove'!$E$2:$L$7960, 5, FALSE)</f>
        <v>-0.97499999999999998</v>
      </c>
      <c r="G3000" s="4">
        <f>VLOOKUP($B3000, 'Adsorbate_starOH2_v3(AutoRecove'!$E$2:$L$7960, 6, FALSE)</f>
        <v>2</v>
      </c>
      <c r="H3000" s="4">
        <f>VLOOKUP($B3000, 'Adsorbate_starOH2_v3(AutoRecove'!$E$2:$L$7960, 7, FALSE)</f>
        <v>2</v>
      </c>
      <c r="I3000" s="4">
        <f>VLOOKUP($B3000, 'Adsorbate_starOH2_v3(AutoRecove'!$E$2:$L$7960, 8, FALSE)</f>
        <v>1</v>
      </c>
    </row>
    <row r="3001" spans="2:9" x14ac:dyDescent="0.2">
      <c r="B3001" t="s">
        <v>5349</v>
      </c>
      <c r="C3001" s="4" t="s">
        <v>1863</v>
      </c>
      <c r="D3001" s="4" t="s">
        <v>6617</v>
      </c>
      <c r="F3001" s="4">
        <f>VLOOKUP($B3001, 'Adsorbate_starOH2_v3(AutoRecove'!$E$2:$L$7960, 5, FALSE)</f>
        <v>-2.8620000000000001</v>
      </c>
      <c r="G3001" s="4">
        <f>VLOOKUP($B3001, 'Adsorbate_starOH2_v3(AutoRecove'!$E$2:$L$7960, 6, FALSE)</f>
        <v>1</v>
      </c>
      <c r="H3001" s="4">
        <f>VLOOKUP($B3001, 'Adsorbate_starOH2_v3(AutoRecove'!$E$2:$L$7960, 7, FALSE)</f>
        <v>0</v>
      </c>
      <c r="I3001" s="4">
        <f>VLOOKUP($B3001, 'Adsorbate_starOH2_v3(AutoRecove'!$E$2:$L$7960, 8, FALSE)</f>
        <v>1</v>
      </c>
    </row>
    <row r="3002" spans="2:9" x14ac:dyDescent="0.2">
      <c r="B3002" t="s">
        <v>24903</v>
      </c>
      <c r="C3002" s="4" t="s">
        <v>1863</v>
      </c>
      <c r="D3002" s="4" t="s">
        <v>6617</v>
      </c>
      <c r="F3002" s="4">
        <f>VLOOKUP($B3002, 'Adsorbate_starOH2_v3(AutoRecove'!$E$2:$L$7960, 5, FALSE)</f>
        <v>-3.911</v>
      </c>
      <c r="G3002" s="4">
        <f>VLOOKUP($B3002, 'Adsorbate_starOH2_v3(AutoRecove'!$E$2:$L$7960, 6, FALSE)</f>
        <v>1</v>
      </c>
      <c r="H3002" s="4">
        <f>VLOOKUP($B3002, 'Adsorbate_starOH2_v3(AutoRecove'!$E$2:$L$7960, 7, FALSE)</f>
        <v>0</v>
      </c>
      <c r="I3002" s="4">
        <f>VLOOKUP($B3002, 'Adsorbate_starOH2_v3(AutoRecove'!$E$2:$L$7960, 8, FALSE)</f>
        <v>0</v>
      </c>
    </row>
    <row r="3003" spans="2:9" x14ac:dyDescent="0.2">
      <c r="B3003" t="s">
        <v>24903</v>
      </c>
      <c r="C3003" s="4" t="s">
        <v>1863</v>
      </c>
      <c r="D3003" s="4" t="s">
        <v>6617</v>
      </c>
      <c r="F3003" s="4">
        <f>VLOOKUP($B3003, 'Adsorbate_starOH2_v3(AutoRecove'!$E$2:$L$7960, 5, FALSE)</f>
        <v>-3.911</v>
      </c>
      <c r="G3003" s="4">
        <f>VLOOKUP($B3003, 'Adsorbate_starOH2_v3(AutoRecove'!$E$2:$L$7960, 6, FALSE)</f>
        <v>1</v>
      </c>
      <c r="H3003" s="4">
        <f>VLOOKUP($B3003, 'Adsorbate_starOH2_v3(AutoRecove'!$E$2:$L$7960, 7, FALSE)</f>
        <v>0</v>
      </c>
      <c r="I3003" s="4">
        <f>VLOOKUP($B3003, 'Adsorbate_starOH2_v3(AutoRecove'!$E$2:$L$7960, 8, FALSE)</f>
        <v>0</v>
      </c>
    </row>
    <row r="3004" spans="2:9" x14ac:dyDescent="0.2">
      <c r="B3004" t="s">
        <v>24903</v>
      </c>
      <c r="C3004" s="4" t="s">
        <v>1863</v>
      </c>
      <c r="D3004" s="4" t="s">
        <v>6617</v>
      </c>
      <c r="F3004" s="4">
        <f>VLOOKUP($B3004, 'Adsorbate_starOH2_v3(AutoRecove'!$E$2:$L$7960, 5, FALSE)</f>
        <v>-3.911</v>
      </c>
      <c r="G3004" s="4">
        <f>VLOOKUP($B3004, 'Adsorbate_starOH2_v3(AutoRecove'!$E$2:$L$7960, 6, FALSE)</f>
        <v>1</v>
      </c>
      <c r="H3004" s="4">
        <f>VLOOKUP($B3004, 'Adsorbate_starOH2_v3(AutoRecove'!$E$2:$L$7960, 7, FALSE)</f>
        <v>0</v>
      </c>
      <c r="I3004" s="4">
        <f>VLOOKUP($B3004, 'Adsorbate_starOH2_v3(AutoRecove'!$E$2:$L$7960, 8, FALSE)</f>
        <v>0</v>
      </c>
    </row>
    <row r="3005" spans="2:9" x14ac:dyDescent="0.2">
      <c r="B3005" t="s">
        <v>24903</v>
      </c>
      <c r="C3005" s="4" t="s">
        <v>1863</v>
      </c>
      <c r="D3005" s="4" t="s">
        <v>6617</v>
      </c>
      <c r="F3005" s="4">
        <f>VLOOKUP($B3005, 'Adsorbate_starOH2_v3(AutoRecove'!$E$2:$L$7960, 5, FALSE)</f>
        <v>-3.911</v>
      </c>
      <c r="G3005" s="4">
        <f>VLOOKUP($B3005, 'Adsorbate_starOH2_v3(AutoRecove'!$E$2:$L$7960, 6, FALSE)</f>
        <v>1</v>
      </c>
      <c r="H3005" s="4">
        <f>VLOOKUP($B3005, 'Adsorbate_starOH2_v3(AutoRecove'!$E$2:$L$7960, 7, FALSE)</f>
        <v>0</v>
      </c>
      <c r="I3005" s="4">
        <f>VLOOKUP($B3005, 'Adsorbate_starOH2_v3(AutoRecove'!$E$2:$L$7960, 8, FALSE)</f>
        <v>0</v>
      </c>
    </row>
    <row r="3006" spans="2:9" x14ac:dyDescent="0.2">
      <c r="B3006" t="s">
        <v>8711</v>
      </c>
      <c r="C3006" s="4" t="s">
        <v>1863</v>
      </c>
      <c r="D3006" s="4" t="s">
        <v>6617</v>
      </c>
      <c r="F3006" s="4">
        <f>VLOOKUP($B3006, 'Adsorbate_starOH2_v3(AutoRecove'!$E$2:$L$7960, 5, FALSE)</f>
        <v>-0.70099999999999996</v>
      </c>
      <c r="G3006" s="4">
        <f>VLOOKUP($B3006, 'Adsorbate_starOH2_v3(AutoRecove'!$E$2:$L$7960, 6, FALSE)</f>
        <v>2</v>
      </c>
      <c r="H3006" s="4">
        <f>VLOOKUP($B3006, 'Adsorbate_starOH2_v3(AutoRecove'!$E$2:$L$7960, 7, FALSE)</f>
        <v>1</v>
      </c>
      <c r="I3006" s="4">
        <f>VLOOKUP($B3006, 'Adsorbate_starOH2_v3(AutoRecove'!$E$2:$L$7960, 8, FALSE)</f>
        <v>1</v>
      </c>
    </row>
    <row r="3007" spans="2:9" x14ac:dyDescent="0.2">
      <c r="B3007" t="s">
        <v>8711</v>
      </c>
      <c r="C3007" s="4" t="s">
        <v>1863</v>
      </c>
      <c r="D3007" s="4" t="s">
        <v>6617</v>
      </c>
      <c r="F3007" s="4">
        <f>VLOOKUP($B3007, 'Adsorbate_starOH2_v3(AutoRecove'!$E$2:$L$7960, 5, FALSE)</f>
        <v>-0.70099999999999996</v>
      </c>
      <c r="G3007" s="4">
        <f>VLOOKUP($B3007, 'Adsorbate_starOH2_v3(AutoRecove'!$E$2:$L$7960, 6, FALSE)</f>
        <v>2</v>
      </c>
      <c r="H3007" s="4">
        <f>VLOOKUP($B3007, 'Adsorbate_starOH2_v3(AutoRecove'!$E$2:$L$7960, 7, FALSE)</f>
        <v>1</v>
      </c>
      <c r="I3007" s="4">
        <f>VLOOKUP($B3007, 'Adsorbate_starOH2_v3(AutoRecove'!$E$2:$L$7960, 8, FALSE)</f>
        <v>1</v>
      </c>
    </row>
    <row r="3008" spans="2:9" x14ac:dyDescent="0.2">
      <c r="B3008" t="s">
        <v>5349</v>
      </c>
      <c r="C3008" s="4" t="s">
        <v>1863</v>
      </c>
      <c r="D3008" s="4" t="s">
        <v>6617</v>
      </c>
      <c r="F3008" s="4">
        <f>VLOOKUP($B3008, 'Adsorbate_starOH2_v3(AutoRecove'!$E$2:$L$7960, 5, FALSE)</f>
        <v>-2.8620000000000001</v>
      </c>
      <c r="G3008" s="4">
        <f>VLOOKUP($B3008, 'Adsorbate_starOH2_v3(AutoRecove'!$E$2:$L$7960, 6, FALSE)</f>
        <v>1</v>
      </c>
      <c r="H3008" s="4">
        <f>VLOOKUP($B3008, 'Adsorbate_starOH2_v3(AutoRecove'!$E$2:$L$7960, 7, FALSE)</f>
        <v>0</v>
      </c>
      <c r="I3008" s="4">
        <f>VLOOKUP($B3008, 'Adsorbate_starOH2_v3(AutoRecove'!$E$2:$L$7960, 8, FALSE)</f>
        <v>1</v>
      </c>
    </row>
    <row r="3009" spans="2:9" x14ac:dyDescent="0.2">
      <c r="B3009" t="s">
        <v>8112</v>
      </c>
      <c r="C3009" s="4" t="s">
        <v>1863</v>
      </c>
      <c r="D3009" s="4" t="s">
        <v>10708</v>
      </c>
      <c r="F3009" s="4">
        <f>VLOOKUP($B3009, 'Adsorbate_starOH2_v3(AutoRecove'!$E$2:$L$7960, 5, FALSE)</f>
        <v>-3.1030000000000002</v>
      </c>
      <c r="G3009" s="4">
        <f>VLOOKUP($B3009, 'Adsorbate_starOH2_v3(AutoRecove'!$E$2:$L$7960, 6, FALSE)</f>
        <v>2</v>
      </c>
      <c r="H3009" s="4">
        <f>VLOOKUP($B3009, 'Adsorbate_starOH2_v3(AutoRecove'!$E$2:$L$7960, 7, FALSE)</f>
        <v>1</v>
      </c>
      <c r="I3009" s="4">
        <f>VLOOKUP($B3009, 'Adsorbate_starOH2_v3(AutoRecove'!$E$2:$L$7960, 8, FALSE)</f>
        <v>2</v>
      </c>
    </row>
    <row r="3010" spans="2:9" x14ac:dyDescent="0.2">
      <c r="B3010" t="s">
        <v>8112</v>
      </c>
      <c r="C3010" s="4" t="s">
        <v>1863</v>
      </c>
      <c r="D3010" s="4" t="s">
        <v>10708</v>
      </c>
      <c r="F3010" s="4">
        <f>VLOOKUP($B3010, 'Adsorbate_starOH2_v3(AutoRecove'!$E$2:$L$7960, 5, FALSE)</f>
        <v>-3.1030000000000002</v>
      </c>
      <c r="G3010" s="4">
        <f>VLOOKUP($B3010, 'Adsorbate_starOH2_v3(AutoRecove'!$E$2:$L$7960, 6, FALSE)</f>
        <v>2</v>
      </c>
      <c r="H3010" s="4">
        <f>VLOOKUP($B3010, 'Adsorbate_starOH2_v3(AutoRecove'!$E$2:$L$7960, 7, FALSE)</f>
        <v>1</v>
      </c>
      <c r="I3010" s="4">
        <f>VLOOKUP($B3010, 'Adsorbate_starOH2_v3(AutoRecove'!$E$2:$L$7960, 8, FALSE)</f>
        <v>2</v>
      </c>
    </row>
    <row r="3011" spans="2:9" x14ac:dyDescent="0.2">
      <c r="B3011" t="s">
        <v>25751</v>
      </c>
      <c r="C3011" s="4" t="s">
        <v>1863</v>
      </c>
      <c r="D3011" s="4" t="s">
        <v>10708</v>
      </c>
      <c r="F3011" s="4">
        <f>VLOOKUP($B3011, 'Adsorbate_starOH2_v3(AutoRecove'!$E$2:$L$7960, 5, FALSE)</f>
        <v>-3.1120000000000001</v>
      </c>
      <c r="G3011" s="4">
        <f>VLOOKUP($B3011, 'Adsorbate_starOH2_v3(AutoRecove'!$E$2:$L$7960, 6, FALSE)</f>
        <v>2</v>
      </c>
      <c r="H3011" s="4">
        <f>VLOOKUP($B3011, 'Adsorbate_starOH2_v3(AutoRecove'!$E$2:$L$7960, 7, FALSE)</f>
        <v>1</v>
      </c>
      <c r="I3011" s="4">
        <f>VLOOKUP($B3011, 'Adsorbate_starOH2_v3(AutoRecove'!$E$2:$L$7960, 8, FALSE)</f>
        <v>2</v>
      </c>
    </row>
    <row r="3012" spans="2:9" x14ac:dyDescent="0.2">
      <c r="B3012" t="s">
        <v>25520</v>
      </c>
      <c r="C3012" s="4" t="s">
        <v>1863</v>
      </c>
      <c r="D3012" s="4" t="s">
        <v>10708</v>
      </c>
      <c r="F3012" s="4">
        <f>VLOOKUP($B3012, 'Adsorbate_starOH2_v3(AutoRecove'!$E$2:$L$7960, 5, FALSE)</f>
        <v>-3.2120000000000002</v>
      </c>
      <c r="G3012" s="4">
        <f>VLOOKUP($B3012, 'Adsorbate_starOH2_v3(AutoRecove'!$E$2:$L$7960, 6, FALSE)</f>
        <v>2</v>
      </c>
      <c r="H3012" s="4">
        <f>VLOOKUP($B3012, 'Adsorbate_starOH2_v3(AutoRecove'!$E$2:$L$7960, 7, FALSE)</f>
        <v>2</v>
      </c>
      <c r="I3012" s="4">
        <f>VLOOKUP($B3012, 'Adsorbate_starOH2_v3(AutoRecove'!$E$2:$L$7960, 8, FALSE)</f>
        <v>1</v>
      </c>
    </row>
    <row r="3013" spans="2:9" x14ac:dyDescent="0.2">
      <c r="B3013" t="s">
        <v>25520</v>
      </c>
      <c r="C3013" s="4" t="s">
        <v>1863</v>
      </c>
      <c r="D3013" s="4" t="s">
        <v>10708</v>
      </c>
      <c r="F3013" s="4">
        <f>VLOOKUP($B3013, 'Adsorbate_starOH2_v3(AutoRecove'!$E$2:$L$7960, 5, FALSE)</f>
        <v>-3.2120000000000002</v>
      </c>
      <c r="G3013" s="4">
        <f>VLOOKUP($B3013, 'Adsorbate_starOH2_v3(AutoRecove'!$E$2:$L$7960, 6, FALSE)</f>
        <v>2</v>
      </c>
      <c r="H3013" s="4">
        <f>VLOOKUP($B3013, 'Adsorbate_starOH2_v3(AutoRecove'!$E$2:$L$7960, 7, FALSE)</f>
        <v>2</v>
      </c>
      <c r="I3013" s="4">
        <f>VLOOKUP($B3013, 'Adsorbate_starOH2_v3(AutoRecove'!$E$2:$L$7960, 8, FALSE)</f>
        <v>1</v>
      </c>
    </row>
    <row r="3014" spans="2:9" x14ac:dyDescent="0.2">
      <c r="B3014" t="s">
        <v>25442</v>
      </c>
      <c r="C3014" s="4" t="s">
        <v>1863</v>
      </c>
      <c r="D3014" s="4" t="s">
        <v>10708</v>
      </c>
      <c r="F3014" s="4">
        <f>VLOOKUP($B3014, 'Adsorbate_starOH2_v3(AutoRecove'!$E$2:$L$7960, 5, FALSE)</f>
        <v>-2.0190000000000001</v>
      </c>
      <c r="G3014" s="4">
        <f>VLOOKUP($B3014, 'Adsorbate_starOH2_v3(AutoRecove'!$E$2:$L$7960, 6, FALSE)</f>
        <v>2</v>
      </c>
      <c r="H3014" s="4">
        <f>VLOOKUP($B3014, 'Adsorbate_starOH2_v3(AutoRecove'!$E$2:$L$7960, 7, FALSE)</f>
        <v>1</v>
      </c>
      <c r="I3014" s="4">
        <f>VLOOKUP($B3014, 'Adsorbate_starOH2_v3(AutoRecove'!$E$2:$L$7960, 8, FALSE)</f>
        <v>0</v>
      </c>
    </row>
    <row r="3015" spans="2:9" x14ac:dyDescent="0.2">
      <c r="B3015" t="s">
        <v>25751</v>
      </c>
      <c r="C3015" s="4" t="s">
        <v>1863</v>
      </c>
      <c r="D3015" s="4" t="s">
        <v>10708</v>
      </c>
      <c r="F3015" s="4">
        <f>VLOOKUP($B3015, 'Adsorbate_starOH2_v3(AutoRecove'!$E$2:$L$7960, 5, FALSE)</f>
        <v>-3.1120000000000001</v>
      </c>
      <c r="G3015" s="4">
        <f>VLOOKUP($B3015, 'Adsorbate_starOH2_v3(AutoRecove'!$E$2:$L$7960, 6, FALSE)</f>
        <v>2</v>
      </c>
      <c r="H3015" s="4">
        <f>VLOOKUP($B3015, 'Adsorbate_starOH2_v3(AutoRecove'!$E$2:$L$7960, 7, FALSE)</f>
        <v>1</v>
      </c>
      <c r="I3015" s="4">
        <f>VLOOKUP($B3015, 'Adsorbate_starOH2_v3(AutoRecove'!$E$2:$L$7960, 8, FALSE)</f>
        <v>2</v>
      </c>
    </row>
    <row r="3016" spans="2:9" x14ac:dyDescent="0.2">
      <c r="B3016" t="s">
        <v>25520</v>
      </c>
      <c r="C3016" s="4" t="s">
        <v>1863</v>
      </c>
      <c r="D3016" s="4" t="s">
        <v>10708</v>
      </c>
      <c r="F3016" s="4">
        <f>VLOOKUP($B3016, 'Adsorbate_starOH2_v3(AutoRecove'!$E$2:$L$7960, 5, FALSE)</f>
        <v>-3.2120000000000002</v>
      </c>
      <c r="G3016" s="4">
        <f>VLOOKUP($B3016, 'Adsorbate_starOH2_v3(AutoRecove'!$E$2:$L$7960, 6, FALSE)</f>
        <v>2</v>
      </c>
      <c r="H3016" s="4">
        <f>VLOOKUP($B3016, 'Adsorbate_starOH2_v3(AutoRecove'!$E$2:$L$7960, 7, FALSE)</f>
        <v>2</v>
      </c>
      <c r="I3016" s="4">
        <f>VLOOKUP($B3016, 'Adsorbate_starOH2_v3(AutoRecove'!$E$2:$L$7960, 8, FALSE)</f>
        <v>1</v>
      </c>
    </row>
    <row r="3017" spans="2:9" x14ac:dyDescent="0.2">
      <c r="B3017" t="s">
        <v>25442</v>
      </c>
      <c r="C3017" s="4" t="s">
        <v>1863</v>
      </c>
      <c r="D3017" s="4" t="s">
        <v>10708</v>
      </c>
      <c r="F3017" s="4">
        <f>VLOOKUP($B3017, 'Adsorbate_starOH2_v3(AutoRecove'!$E$2:$L$7960, 5, FALSE)</f>
        <v>-2.0190000000000001</v>
      </c>
      <c r="G3017" s="4">
        <f>VLOOKUP($B3017, 'Adsorbate_starOH2_v3(AutoRecove'!$E$2:$L$7960, 6, FALSE)</f>
        <v>2</v>
      </c>
      <c r="H3017" s="4">
        <f>VLOOKUP($B3017, 'Adsorbate_starOH2_v3(AutoRecove'!$E$2:$L$7960, 7, FALSE)</f>
        <v>1</v>
      </c>
      <c r="I3017" s="4">
        <f>VLOOKUP($B3017, 'Adsorbate_starOH2_v3(AutoRecove'!$E$2:$L$7960, 8, FALSE)</f>
        <v>0</v>
      </c>
    </row>
    <row r="3018" spans="2:9" x14ac:dyDescent="0.2">
      <c r="B3018" t="s">
        <v>25751</v>
      </c>
      <c r="C3018" s="4" t="s">
        <v>1863</v>
      </c>
      <c r="D3018" s="4" t="s">
        <v>10708</v>
      </c>
      <c r="F3018" s="4">
        <f>VLOOKUP($B3018, 'Adsorbate_starOH2_v3(AutoRecove'!$E$2:$L$7960, 5, FALSE)</f>
        <v>-3.1120000000000001</v>
      </c>
      <c r="G3018" s="4">
        <f>VLOOKUP($B3018, 'Adsorbate_starOH2_v3(AutoRecove'!$E$2:$L$7960, 6, FALSE)</f>
        <v>2</v>
      </c>
      <c r="H3018" s="4">
        <f>VLOOKUP($B3018, 'Adsorbate_starOH2_v3(AutoRecove'!$E$2:$L$7960, 7, FALSE)</f>
        <v>1</v>
      </c>
      <c r="I3018" s="4">
        <f>VLOOKUP($B3018, 'Adsorbate_starOH2_v3(AutoRecove'!$E$2:$L$7960, 8, FALSE)</f>
        <v>2</v>
      </c>
    </row>
    <row r="3019" spans="2:9" x14ac:dyDescent="0.2">
      <c r="B3019" t="s">
        <v>8112</v>
      </c>
      <c r="C3019" s="4" t="s">
        <v>1863</v>
      </c>
      <c r="D3019" s="4" t="s">
        <v>10708</v>
      </c>
      <c r="F3019" s="4">
        <f>VLOOKUP($B3019, 'Adsorbate_starOH2_v3(AutoRecove'!$E$2:$L$7960, 5, FALSE)</f>
        <v>-3.1030000000000002</v>
      </c>
      <c r="G3019" s="4">
        <f>VLOOKUP($B3019, 'Adsorbate_starOH2_v3(AutoRecove'!$E$2:$L$7960, 6, FALSE)</f>
        <v>2</v>
      </c>
      <c r="H3019" s="4">
        <f>VLOOKUP($B3019, 'Adsorbate_starOH2_v3(AutoRecove'!$E$2:$L$7960, 7, FALSE)</f>
        <v>1</v>
      </c>
      <c r="I3019" s="4">
        <f>VLOOKUP($B3019, 'Adsorbate_starOH2_v3(AutoRecove'!$E$2:$L$7960, 8, FALSE)</f>
        <v>2</v>
      </c>
    </row>
    <row r="3020" spans="2:9" x14ac:dyDescent="0.2">
      <c r="B3020" t="s">
        <v>20629</v>
      </c>
      <c r="C3020" s="4" t="s">
        <v>1863</v>
      </c>
      <c r="D3020" s="4" t="s">
        <v>6009</v>
      </c>
      <c r="E3020" s="4" t="s">
        <v>30469</v>
      </c>
      <c r="F3020" s="4">
        <f>VLOOKUP($B3020, 'Adsorbate_starOH2_v3(AutoRecove'!$E$2:$L$7960, 5, FALSE)</f>
        <v>-3.6999999999999998E-2</v>
      </c>
      <c r="G3020" s="4">
        <f>VLOOKUP($B3020, 'Adsorbate_starOH2_v3(AutoRecove'!$E$2:$L$7960, 6, FALSE)</f>
        <v>2</v>
      </c>
      <c r="H3020" s="4">
        <f>VLOOKUP($B3020, 'Adsorbate_starOH2_v3(AutoRecove'!$E$2:$L$7960, 7, FALSE)</f>
        <v>0</v>
      </c>
      <c r="I3020" s="4">
        <f>VLOOKUP($B3020, 'Adsorbate_starOH2_v3(AutoRecove'!$E$2:$L$7960, 8, FALSE)</f>
        <v>1</v>
      </c>
    </row>
    <row r="3021" spans="2:9" x14ac:dyDescent="0.2">
      <c r="B3021" t="s">
        <v>14391</v>
      </c>
      <c r="C3021" s="4" t="s">
        <v>1863</v>
      </c>
      <c r="D3021" s="4" t="s">
        <v>6009</v>
      </c>
      <c r="F3021" s="4">
        <f>VLOOKUP($B3021, 'Adsorbate_starOH2_v3(AutoRecove'!$E$2:$L$7960, 5, FALSE)</f>
        <v>-5.0999999999999997E-2</v>
      </c>
      <c r="G3021" s="4">
        <f>VLOOKUP($B3021, 'Adsorbate_starOH2_v3(AutoRecove'!$E$2:$L$7960, 6, FALSE)</f>
        <v>0</v>
      </c>
      <c r="H3021" s="4">
        <f>VLOOKUP($B3021, 'Adsorbate_starOH2_v3(AutoRecove'!$E$2:$L$7960, 7, FALSE)</f>
        <v>0</v>
      </c>
      <c r="I3021" s="4">
        <f>VLOOKUP($B3021, 'Adsorbate_starOH2_v3(AutoRecove'!$E$2:$L$7960, 8, FALSE)</f>
        <v>1</v>
      </c>
    </row>
    <row r="3022" spans="2:9" x14ac:dyDescent="0.2">
      <c r="B3022" t="s">
        <v>24722</v>
      </c>
      <c r="C3022" s="4" t="s">
        <v>1863</v>
      </c>
      <c r="D3022" s="4" t="s">
        <v>6009</v>
      </c>
      <c r="F3022" s="4">
        <f>VLOOKUP($B3022, 'Adsorbate_starOH2_v3(AutoRecove'!$E$2:$L$7960, 5, FALSE)</f>
        <v>-9.7000000000000003E-2</v>
      </c>
      <c r="G3022" s="4">
        <f>VLOOKUP($B3022, 'Adsorbate_starOH2_v3(AutoRecove'!$E$2:$L$7960, 6, FALSE)</f>
        <v>2</v>
      </c>
      <c r="H3022" s="4">
        <f>VLOOKUP($B3022, 'Adsorbate_starOH2_v3(AutoRecove'!$E$2:$L$7960, 7, FALSE)</f>
        <v>1</v>
      </c>
      <c r="I3022" s="4">
        <f>VLOOKUP($B3022, 'Adsorbate_starOH2_v3(AutoRecove'!$E$2:$L$7960, 8, FALSE)</f>
        <v>1</v>
      </c>
    </row>
    <row r="3023" spans="2:9" x14ac:dyDescent="0.2">
      <c r="B3023" t="s">
        <v>28383</v>
      </c>
      <c r="C3023" s="4" t="s">
        <v>1863</v>
      </c>
      <c r="D3023" s="4" t="s">
        <v>6009</v>
      </c>
      <c r="F3023" s="4">
        <f>VLOOKUP($B3023, 'Adsorbate_starOH2_v3(AutoRecove'!$E$2:$L$7960, 5, FALSE)</f>
        <v>-0.52700000000000002</v>
      </c>
      <c r="G3023" s="4">
        <f>VLOOKUP($B3023, 'Adsorbate_starOH2_v3(AutoRecove'!$E$2:$L$7960, 6, FALSE)</f>
        <v>2</v>
      </c>
      <c r="H3023" s="4">
        <f>VLOOKUP($B3023, 'Adsorbate_starOH2_v3(AutoRecove'!$E$2:$L$7960, 7, FALSE)</f>
        <v>1</v>
      </c>
      <c r="I3023" s="4">
        <f>VLOOKUP($B3023, 'Adsorbate_starOH2_v3(AutoRecove'!$E$2:$L$7960, 8, FALSE)</f>
        <v>1</v>
      </c>
    </row>
    <row r="3024" spans="2:9" x14ac:dyDescent="0.2">
      <c r="B3024" t="s">
        <v>8437</v>
      </c>
      <c r="C3024" s="4" t="s">
        <v>1863</v>
      </c>
      <c r="D3024" s="4" t="s">
        <v>398</v>
      </c>
      <c r="E3024" s="4" t="s">
        <v>30469</v>
      </c>
      <c r="F3024" s="4">
        <f>VLOOKUP($B3024, 'Adsorbate_starOH2_v3(AutoRecove'!$E$2:$L$7960, 5, FALSE)</f>
        <v>-0.46300000000000002</v>
      </c>
      <c r="G3024" s="4">
        <f>VLOOKUP($B3024, 'Adsorbate_starOH2_v3(AutoRecove'!$E$2:$L$7960, 6, FALSE)</f>
        <v>1</v>
      </c>
      <c r="H3024" s="4">
        <f>VLOOKUP($B3024, 'Adsorbate_starOH2_v3(AutoRecove'!$E$2:$L$7960, 7, FALSE)</f>
        <v>1</v>
      </c>
      <c r="I3024" s="4">
        <f>VLOOKUP($B3024, 'Adsorbate_starOH2_v3(AutoRecove'!$E$2:$L$7960, 8, FALSE)</f>
        <v>1</v>
      </c>
    </row>
    <row r="3025" spans="2:9" x14ac:dyDescent="0.2">
      <c r="B3025" t="s">
        <v>8661</v>
      </c>
      <c r="C3025" s="4" t="s">
        <v>1863</v>
      </c>
      <c r="D3025" s="4" t="s">
        <v>398</v>
      </c>
      <c r="F3025" s="4">
        <f>VLOOKUP($B3025, 'Adsorbate_starOH2_v3(AutoRecove'!$E$2:$L$7960, 5, FALSE)</f>
        <v>-0.67200000000000004</v>
      </c>
      <c r="G3025" s="4">
        <f>VLOOKUP($B3025, 'Adsorbate_starOH2_v3(AutoRecove'!$E$2:$L$7960, 6, FALSE)</f>
        <v>1</v>
      </c>
      <c r="H3025" s="4">
        <f>VLOOKUP($B3025, 'Adsorbate_starOH2_v3(AutoRecove'!$E$2:$L$7960, 7, FALSE)</f>
        <v>0</v>
      </c>
      <c r="I3025" s="4">
        <f>VLOOKUP($B3025, 'Adsorbate_starOH2_v3(AutoRecove'!$E$2:$L$7960, 8, FALSE)</f>
        <v>0</v>
      </c>
    </row>
    <row r="3026" spans="2:9" x14ac:dyDescent="0.2">
      <c r="B3026" t="s">
        <v>8661</v>
      </c>
      <c r="C3026" s="4" t="s">
        <v>1863</v>
      </c>
      <c r="D3026" s="4" t="s">
        <v>398</v>
      </c>
      <c r="F3026" s="4">
        <f>VLOOKUP($B3026, 'Adsorbate_starOH2_v3(AutoRecove'!$E$2:$L$7960, 5, FALSE)</f>
        <v>-0.67200000000000004</v>
      </c>
      <c r="G3026" s="4">
        <f>VLOOKUP($B3026, 'Adsorbate_starOH2_v3(AutoRecove'!$E$2:$L$7960, 6, FALSE)</f>
        <v>1</v>
      </c>
      <c r="H3026" s="4">
        <f>VLOOKUP($B3026, 'Adsorbate_starOH2_v3(AutoRecove'!$E$2:$L$7960, 7, FALSE)</f>
        <v>0</v>
      </c>
      <c r="I3026" s="4">
        <f>VLOOKUP($B3026, 'Adsorbate_starOH2_v3(AutoRecove'!$E$2:$L$7960, 8, FALSE)</f>
        <v>0</v>
      </c>
    </row>
    <row r="3027" spans="2:9" x14ac:dyDescent="0.2">
      <c r="B3027" t="s">
        <v>5252</v>
      </c>
      <c r="C3027" s="4" t="s">
        <v>1863</v>
      </c>
      <c r="D3027" s="4" t="s">
        <v>398</v>
      </c>
      <c r="F3027" s="4">
        <f>VLOOKUP($B3027, 'Adsorbate_starOH2_v3(AutoRecove'!$E$2:$L$7960, 5, FALSE)</f>
        <v>-0.55800000000000005</v>
      </c>
      <c r="G3027" s="4">
        <f>VLOOKUP($B3027, 'Adsorbate_starOH2_v3(AutoRecove'!$E$2:$L$7960, 6, FALSE)</f>
        <v>1</v>
      </c>
      <c r="H3027" s="4">
        <f>VLOOKUP($B3027, 'Adsorbate_starOH2_v3(AutoRecove'!$E$2:$L$7960, 7, FALSE)</f>
        <v>2</v>
      </c>
      <c r="I3027" s="4">
        <f>VLOOKUP($B3027, 'Adsorbate_starOH2_v3(AutoRecove'!$E$2:$L$7960, 8, FALSE)</f>
        <v>1</v>
      </c>
    </row>
    <row r="3028" spans="2:9" x14ac:dyDescent="0.2">
      <c r="B3028" t="s">
        <v>5076</v>
      </c>
      <c r="C3028" s="4" t="s">
        <v>1863</v>
      </c>
      <c r="D3028" s="4" t="s">
        <v>398</v>
      </c>
      <c r="F3028" s="4">
        <f>VLOOKUP($B3028, 'Adsorbate_starOH2_v3(AutoRecove'!$E$2:$L$7960, 5, FALSE)</f>
        <v>-0.56599999999999995</v>
      </c>
      <c r="G3028" s="4">
        <f>VLOOKUP($B3028, 'Adsorbate_starOH2_v3(AutoRecove'!$E$2:$L$7960, 6, FALSE)</f>
        <v>1</v>
      </c>
      <c r="H3028" s="4">
        <f>VLOOKUP($B3028, 'Adsorbate_starOH2_v3(AutoRecove'!$E$2:$L$7960, 7, FALSE)</f>
        <v>0</v>
      </c>
      <c r="I3028" s="4">
        <f>VLOOKUP($B3028, 'Adsorbate_starOH2_v3(AutoRecove'!$E$2:$L$7960, 8, FALSE)</f>
        <v>2</v>
      </c>
    </row>
    <row r="3029" spans="2:9" x14ac:dyDescent="0.2">
      <c r="B3029" t="s">
        <v>5252</v>
      </c>
      <c r="C3029" s="4" t="s">
        <v>1863</v>
      </c>
      <c r="D3029" s="4" t="s">
        <v>398</v>
      </c>
      <c r="F3029" s="4">
        <f>VLOOKUP($B3029, 'Adsorbate_starOH2_v3(AutoRecove'!$E$2:$L$7960, 5, FALSE)</f>
        <v>-0.55800000000000005</v>
      </c>
      <c r="G3029" s="4">
        <f>VLOOKUP($B3029, 'Adsorbate_starOH2_v3(AutoRecove'!$E$2:$L$7960, 6, FALSE)</f>
        <v>1</v>
      </c>
      <c r="H3029" s="4">
        <f>VLOOKUP($B3029, 'Adsorbate_starOH2_v3(AutoRecove'!$E$2:$L$7960, 7, FALSE)</f>
        <v>2</v>
      </c>
      <c r="I3029" s="4">
        <f>VLOOKUP($B3029, 'Adsorbate_starOH2_v3(AutoRecove'!$E$2:$L$7960, 8, FALSE)</f>
        <v>1</v>
      </c>
    </row>
    <row r="3030" spans="2:9" x14ac:dyDescent="0.2">
      <c r="B3030" t="s">
        <v>6911</v>
      </c>
      <c r="C3030" s="4" t="s">
        <v>1863</v>
      </c>
      <c r="D3030" s="4" t="s">
        <v>398</v>
      </c>
      <c r="F3030" s="4">
        <f>VLOOKUP($B3030, 'Adsorbate_starOH2_v3(AutoRecove'!$E$2:$L$7960, 5, FALSE)</f>
        <v>-0.55600000000000005</v>
      </c>
      <c r="G3030" s="4">
        <f>VLOOKUP($B3030, 'Adsorbate_starOH2_v3(AutoRecove'!$E$2:$L$7960, 6, FALSE)</f>
        <v>1</v>
      </c>
      <c r="H3030" s="4">
        <f>VLOOKUP($B3030, 'Adsorbate_starOH2_v3(AutoRecove'!$E$2:$L$7960, 7, FALSE)</f>
        <v>0</v>
      </c>
      <c r="I3030" s="4">
        <f>VLOOKUP($B3030, 'Adsorbate_starOH2_v3(AutoRecove'!$E$2:$L$7960, 8, FALSE)</f>
        <v>1</v>
      </c>
    </row>
    <row r="3031" spans="2:9" x14ac:dyDescent="0.2">
      <c r="B3031" t="s">
        <v>8078</v>
      </c>
      <c r="C3031" s="4" t="s">
        <v>1863</v>
      </c>
      <c r="D3031" s="4" t="s">
        <v>398</v>
      </c>
      <c r="F3031" s="4">
        <f>VLOOKUP($B3031, 'Adsorbate_starOH2_v3(AutoRecove'!$E$2:$L$7960, 5, FALSE)</f>
        <v>-0.65400000000000003</v>
      </c>
      <c r="G3031" s="4">
        <f>VLOOKUP($B3031, 'Adsorbate_starOH2_v3(AutoRecove'!$E$2:$L$7960, 6, FALSE)</f>
        <v>2</v>
      </c>
      <c r="H3031" s="4">
        <f>VLOOKUP($B3031, 'Adsorbate_starOH2_v3(AutoRecove'!$E$2:$L$7960, 7, FALSE)</f>
        <v>2</v>
      </c>
      <c r="I3031" s="4">
        <f>VLOOKUP($B3031, 'Adsorbate_starOH2_v3(AutoRecove'!$E$2:$L$7960, 8, FALSE)</f>
        <v>1</v>
      </c>
    </row>
    <row r="3032" spans="2:9" x14ac:dyDescent="0.2">
      <c r="B3032" t="s">
        <v>8078</v>
      </c>
      <c r="C3032" s="4" t="s">
        <v>1863</v>
      </c>
      <c r="D3032" s="4" t="s">
        <v>398</v>
      </c>
      <c r="F3032" s="4">
        <f>VLOOKUP($B3032, 'Adsorbate_starOH2_v3(AutoRecove'!$E$2:$L$7960, 5, FALSE)</f>
        <v>-0.65400000000000003</v>
      </c>
      <c r="G3032" s="4">
        <f>VLOOKUP($B3032, 'Adsorbate_starOH2_v3(AutoRecove'!$E$2:$L$7960, 6, FALSE)</f>
        <v>2</v>
      </c>
      <c r="H3032" s="4">
        <f>VLOOKUP($B3032, 'Adsorbate_starOH2_v3(AutoRecove'!$E$2:$L$7960, 7, FALSE)</f>
        <v>2</v>
      </c>
      <c r="I3032" s="4">
        <f>VLOOKUP($B3032, 'Adsorbate_starOH2_v3(AutoRecove'!$E$2:$L$7960, 8, FALSE)</f>
        <v>1</v>
      </c>
    </row>
    <row r="3033" spans="2:9" x14ac:dyDescent="0.2">
      <c r="B3033" t="s">
        <v>6911</v>
      </c>
      <c r="C3033" s="4" t="s">
        <v>1863</v>
      </c>
      <c r="D3033" s="4" t="s">
        <v>398</v>
      </c>
      <c r="F3033" s="4">
        <f>VLOOKUP($B3033, 'Adsorbate_starOH2_v3(AutoRecove'!$E$2:$L$7960, 5, FALSE)</f>
        <v>-0.55600000000000005</v>
      </c>
      <c r="G3033" s="4">
        <f>VLOOKUP($B3033, 'Adsorbate_starOH2_v3(AutoRecove'!$E$2:$L$7960, 6, FALSE)</f>
        <v>1</v>
      </c>
      <c r="H3033" s="4">
        <f>VLOOKUP($B3033, 'Adsorbate_starOH2_v3(AutoRecove'!$E$2:$L$7960, 7, FALSE)</f>
        <v>0</v>
      </c>
      <c r="I3033" s="4">
        <f>VLOOKUP($B3033, 'Adsorbate_starOH2_v3(AutoRecove'!$E$2:$L$7960, 8, FALSE)</f>
        <v>1</v>
      </c>
    </row>
    <row r="3034" spans="2:9" x14ac:dyDescent="0.2">
      <c r="B3034" t="s">
        <v>12482</v>
      </c>
      <c r="C3034" s="4" t="s">
        <v>1863</v>
      </c>
      <c r="D3034" s="4" t="s">
        <v>398</v>
      </c>
      <c r="F3034" s="4">
        <f>VLOOKUP($B3034, 'Adsorbate_starOH2_v3(AutoRecove'!$E$2:$L$7960, 5, FALSE)</f>
        <v>-1.014</v>
      </c>
      <c r="G3034" s="4">
        <f>VLOOKUP($B3034, 'Adsorbate_starOH2_v3(AutoRecove'!$E$2:$L$7960, 6, FALSE)</f>
        <v>1</v>
      </c>
      <c r="H3034" s="4">
        <f>VLOOKUP($B3034, 'Adsorbate_starOH2_v3(AutoRecove'!$E$2:$L$7960, 7, FALSE)</f>
        <v>2</v>
      </c>
      <c r="I3034" s="4">
        <f>VLOOKUP($B3034, 'Adsorbate_starOH2_v3(AutoRecove'!$E$2:$L$7960, 8, FALSE)</f>
        <v>1</v>
      </c>
    </row>
    <row r="3035" spans="2:9" x14ac:dyDescent="0.2">
      <c r="B3035" t="s">
        <v>14230</v>
      </c>
      <c r="C3035" s="4" t="s">
        <v>1863</v>
      </c>
      <c r="D3035" s="4" t="s">
        <v>398</v>
      </c>
      <c r="F3035" s="4">
        <f>VLOOKUP($B3035, 'Adsorbate_starOH2_v3(AutoRecove'!$E$2:$L$7960, 5, FALSE)</f>
        <v>-0.47199999999999998</v>
      </c>
      <c r="G3035" s="4">
        <f>VLOOKUP($B3035, 'Adsorbate_starOH2_v3(AutoRecove'!$E$2:$L$7960, 6, FALSE)</f>
        <v>1</v>
      </c>
      <c r="H3035" s="4">
        <f>VLOOKUP($B3035, 'Adsorbate_starOH2_v3(AutoRecove'!$E$2:$L$7960, 7, FALSE)</f>
        <v>1</v>
      </c>
      <c r="I3035" s="4">
        <f>VLOOKUP($B3035, 'Adsorbate_starOH2_v3(AutoRecove'!$E$2:$L$7960, 8, FALSE)</f>
        <v>2</v>
      </c>
    </row>
    <row r="3036" spans="2:9" x14ac:dyDescent="0.2">
      <c r="B3036" t="s">
        <v>8078</v>
      </c>
      <c r="C3036" s="4" t="s">
        <v>1863</v>
      </c>
      <c r="D3036" s="4" t="s">
        <v>398</v>
      </c>
      <c r="F3036" s="4">
        <f>VLOOKUP($B3036, 'Adsorbate_starOH2_v3(AutoRecove'!$E$2:$L$7960, 5, FALSE)</f>
        <v>-0.65400000000000003</v>
      </c>
      <c r="G3036" s="4">
        <f>VLOOKUP($B3036, 'Adsorbate_starOH2_v3(AutoRecove'!$E$2:$L$7960, 6, FALSE)</f>
        <v>2</v>
      </c>
      <c r="H3036" s="4">
        <f>VLOOKUP($B3036, 'Adsorbate_starOH2_v3(AutoRecove'!$E$2:$L$7960, 7, FALSE)</f>
        <v>2</v>
      </c>
      <c r="I3036" s="4">
        <f>VLOOKUP($B3036, 'Adsorbate_starOH2_v3(AutoRecove'!$E$2:$L$7960, 8, FALSE)</f>
        <v>1</v>
      </c>
    </row>
    <row r="3037" spans="2:9" x14ac:dyDescent="0.2">
      <c r="B3037" t="s">
        <v>22013</v>
      </c>
      <c r="C3037" s="4" t="s">
        <v>1863</v>
      </c>
      <c r="D3037" s="4" t="s">
        <v>398</v>
      </c>
      <c r="F3037" s="4">
        <f>VLOOKUP($B3037, 'Adsorbate_starOH2_v3(AutoRecove'!$E$2:$L$7960, 5, FALSE)</f>
        <v>-0.59699999999999998</v>
      </c>
      <c r="G3037" s="4">
        <f>VLOOKUP($B3037, 'Adsorbate_starOH2_v3(AutoRecove'!$E$2:$L$7960, 6, FALSE)</f>
        <v>2</v>
      </c>
      <c r="H3037" s="4">
        <f>VLOOKUP($B3037, 'Adsorbate_starOH2_v3(AutoRecove'!$E$2:$L$7960, 7, FALSE)</f>
        <v>1</v>
      </c>
      <c r="I3037" s="4">
        <f>VLOOKUP($B3037, 'Adsorbate_starOH2_v3(AutoRecove'!$E$2:$L$7960, 8, FALSE)</f>
        <v>1</v>
      </c>
    </row>
    <row r="3038" spans="2:9" x14ac:dyDescent="0.2">
      <c r="B3038" t="s">
        <v>23040</v>
      </c>
      <c r="C3038" s="4" t="s">
        <v>1863</v>
      </c>
      <c r="D3038" s="4" t="s">
        <v>398</v>
      </c>
      <c r="F3038" s="4">
        <f>VLOOKUP($B3038, 'Adsorbate_starOH2_v3(AutoRecove'!$E$2:$L$7960, 5, FALSE)</f>
        <v>-0.59599999999999997</v>
      </c>
      <c r="G3038" s="4">
        <f>VLOOKUP($B3038, 'Adsorbate_starOH2_v3(AutoRecove'!$E$2:$L$7960, 6, FALSE)</f>
        <v>1</v>
      </c>
      <c r="H3038" s="4">
        <f>VLOOKUP($B3038, 'Adsorbate_starOH2_v3(AutoRecove'!$E$2:$L$7960, 7, FALSE)</f>
        <v>0</v>
      </c>
      <c r="I3038" s="4">
        <f>VLOOKUP($B3038, 'Adsorbate_starOH2_v3(AutoRecove'!$E$2:$L$7960, 8, FALSE)</f>
        <v>1</v>
      </c>
    </row>
    <row r="3039" spans="2:9" x14ac:dyDescent="0.2">
      <c r="B3039" t="s">
        <v>12482</v>
      </c>
      <c r="C3039" s="4" t="s">
        <v>1863</v>
      </c>
      <c r="D3039" s="4" t="s">
        <v>398</v>
      </c>
      <c r="F3039" s="4">
        <f>VLOOKUP($B3039, 'Adsorbate_starOH2_v3(AutoRecove'!$E$2:$L$7960, 5, FALSE)</f>
        <v>-1.014</v>
      </c>
      <c r="G3039" s="4">
        <f>VLOOKUP($B3039, 'Adsorbate_starOH2_v3(AutoRecove'!$E$2:$L$7960, 6, FALSE)</f>
        <v>1</v>
      </c>
      <c r="H3039" s="4">
        <f>VLOOKUP($B3039, 'Adsorbate_starOH2_v3(AutoRecove'!$E$2:$L$7960, 7, FALSE)</f>
        <v>2</v>
      </c>
      <c r="I3039" s="4">
        <f>VLOOKUP($B3039, 'Adsorbate_starOH2_v3(AutoRecove'!$E$2:$L$7960, 8, FALSE)</f>
        <v>1</v>
      </c>
    </row>
    <row r="3040" spans="2:9" x14ac:dyDescent="0.2">
      <c r="B3040" t="s">
        <v>6911</v>
      </c>
      <c r="C3040" s="4" t="s">
        <v>1863</v>
      </c>
      <c r="D3040" s="4" t="s">
        <v>398</v>
      </c>
      <c r="F3040" s="4">
        <f>VLOOKUP($B3040, 'Adsorbate_starOH2_v3(AutoRecove'!$E$2:$L$7960, 5, FALSE)</f>
        <v>-0.55600000000000005</v>
      </c>
      <c r="G3040" s="4">
        <f>VLOOKUP($B3040, 'Adsorbate_starOH2_v3(AutoRecove'!$E$2:$L$7960, 6, FALSE)</f>
        <v>1</v>
      </c>
      <c r="H3040" s="4">
        <f>VLOOKUP($B3040, 'Adsorbate_starOH2_v3(AutoRecove'!$E$2:$L$7960, 7, FALSE)</f>
        <v>0</v>
      </c>
      <c r="I3040" s="4">
        <f>VLOOKUP($B3040, 'Adsorbate_starOH2_v3(AutoRecove'!$E$2:$L$7960, 8, FALSE)</f>
        <v>1</v>
      </c>
    </row>
    <row r="3041" spans="2:9" x14ac:dyDescent="0.2">
      <c r="B3041" t="s">
        <v>22013</v>
      </c>
      <c r="C3041" s="4" t="s">
        <v>1863</v>
      </c>
      <c r="D3041" s="4" t="s">
        <v>398</v>
      </c>
      <c r="F3041" s="4">
        <f>VLOOKUP($B3041, 'Adsorbate_starOH2_v3(AutoRecove'!$E$2:$L$7960, 5, FALSE)</f>
        <v>-0.59699999999999998</v>
      </c>
      <c r="G3041" s="4">
        <f>VLOOKUP($B3041, 'Adsorbate_starOH2_v3(AutoRecove'!$E$2:$L$7960, 6, FALSE)</f>
        <v>2</v>
      </c>
      <c r="H3041" s="4">
        <f>VLOOKUP($B3041, 'Adsorbate_starOH2_v3(AutoRecove'!$E$2:$L$7960, 7, FALSE)</f>
        <v>1</v>
      </c>
      <c r="I3041" s="4">
        <f>VLOOKUP($B3041, 'Adsorbate_starOH2_v3(AutoRecove'!$E$2:$L$7960, 8, FALSE)</f>
        <v>1</v>
      </c>
    </row>
    <row r="3042" spans="2:9" x14ac:dyDescent="0.2">
      <c r="B3042" t="s">
        <v>17863</v>
      </c>
      <c r="C3042" s="4" t="s">
        <v>1863</v>
      </c>
      <c r="D3042" s="4" t="s">
        <v>30472</v>
      </c>
      <c r="E3042" s="4" t="s">
        <v>30469</v>
      </c>
      <c r="F3042" s="4">
        <f>VLOOKUP($B3042, 'Adsorbate_starOH2_v3(AutoRecove'!$E$2:$L$7960, 5, FALSE)</f>
        <v>-0.745</v>
      </c>
      <c r="G3042" s="4">
        <f>VLOOKUP($B3042, 'Adsorbate_starOH2_v3(AutoRecove'!$E$2:$L$7960, 6, FALSE)</f>
        <v>1</v>
      </c>
      <c r="H3042" s="4">
        <f>VLOOKUP($B3042, 'Adsorbate_starOH2_v3(AutoRecove'!$E$2:$L$7960, 7, FALSE)</f>
        <v>1</v>
      </c>
      <c r="I3042" s="4">
        <f>VLOOKUP($B3042, 'Adsorbate_starOH2_v3(AutoRecove'!$E$2:$L$7960, 8, FALSE)</f>
        <v>1</v>
      </c>
    </row>
    <row r="3043" spans="2:9" x14ac:dyDescent="0.2">
      <c r="B3043" t="s">
        <v>15787</v>
      </c>
      <c r="C3043" s="4" t="s">
        <v>1863</v>
      </c>
      <c r="D3043" s="4" t="s">
        <v>30472</v>
      </c>
      <c r="E3043" s="4" t="s">
        <v>3550</v>
      </c>
      <c r="F3043" s="4">
        <f>VLOOKUP($B3043, 'Adsorbate_starOH2_v3(AutoRecove'!$E$2:$L$7960, 5, FALSE)</f>
        <v>-1.821</v>
      </c>
      <c r="G3043" s="4">
        <f>VLOOKUP($B3043, 'Adsorbate_starOH2_v3(AutoRecove'!$E$2:$L$7960, 6, FALSE)</f>
        <v>1</v>
      </c>
      <c r="H3043" s="4">
        <f>VLOOKUP($B3043, 'Adsorbate_starOH2_v3(AutoRecove'!$E$2:$L$7960, 7, FALSE)</f>
        <v>0</v>
      </c>
      <c r="I3043" s="4">
        <f>VLOOKUP($B3043, 'Adsorbate_starOH2_v3(AutoRecove'!$E$2:$L$7960, 8, FALSE)</f>
        <v>0</v>
      </c>
    </row>
    <row r="3044" spans="2:9" x14ac:dyDescent="0.2">
      <c r="B3044" t="s">
        <v>337</v>
      </c>
      <c r="C3044" s="4" t="s">
        <v>1863</v>
      </c>
      <c r="D3044" s="4" t="s">
        <v>30472</v>
      </c>
      <c r="F3044" s="4">
        <f>VLOOKUP($B3044, 'Adsorbate_starOH2_v3(AutoRecove'!$E$2:$L$7960, 5, FALSE)</f>
        <v>3.0000000000000001E-3</v>
      </c>
      <c r="G3044" s="4">
        <f>VLOOKUP($B3044, 'Adsorbate_starOH2_v3(AutoRecove'!$E$2:$L$7960, 6, FALSE)</f>
        <v>0</v>
      </c>
      <c r="H3044" s="4">
        <f>VLOOKUP($B3044, 'Adsorbate_starOH2_v3(AutoRecove'!$E$2:$L$7960, 7, FALSE)</f>
        <v>0</v>
      </c>
      <c r="I3044" s="4">
        <f>VLOOKUP($B3044, 'Adsorbate_starOH2_v3(AutoRecove'!$E$2:$L$7960, 8, FALSE)</f>
        <v>1</v>
      </c>
    </row>
    <row r="3045" spans="2:9" x14ac:dyDescent="0.2">
      <c r="B3045" t="s">
        <v>14439</v>
      </c>
      <c r="C3045" s="4" t="s">
        <v>1863</v>
      </c>
      <c r="D3045" s="4" t="s">
        <v>30472</v>
      </c>
      <c r="F3045" s="4">
        <f>VLOOKUP($B3045, 'Adsorbate_starOH2_v3(AutoRecove'!$E$2:$L$7960, 5, FALSE)</f>
        <v>-0.41</v>
      </c>
      <c r="G3045" s="4">
        <f>VLOOKUP($B3045, 'Adsorbate_starOH2_v3(AutoRecove'!$E$2:$L$7960, 6, FALSE)</f>
        <v>2</v>
      </c>
      <c r="H3045" s="4">
        <f>VLOOKUP($B3045, 'Adsorbate_starOH2_v3(AutoRecove'!$E$2:$L$7960, 7, FALSE)</f>
        <v>0</v>
      </c>
      <c r="I3045" s="4">
        <f>VLOOKUP($B3045, 'Adsorbate_starOH2_v3(AutoRecove'!$E$2:$L$7960, 8, FALSE)</f>
        <v>1</v>
      </c>
    </row>
    <row r="3046" spans="2:9" x14ac:dyDescent="0.2">
      <c r="B3046" t="s">
        <v>8124</v>
      </c>
      <c r="C3046" s="4" t="s">
        <v>1863</v>
      </c>
      <c r="D3046" s="4" t="s">
        <v>30472</v>
      </c>
      <c r="F3046" s="4">
        <f>VLOOKUP($B3046, 'Adsorbate_starOH2_v3(AutoRecove'!$E$2:$L$7960, 5, FALSE)</f>
        <v>-7.3999999999999996E-2</v>
      </c>
      <c r="G3046" s="4">
        <f>VLOOKUP($B3046, 'Adsorbate_starOH2_v3(AutoRecove'!$E$2:$L$7960, 6, FALSE)</f>
        <v>2</v>
      </c>
      <c r="H3046" s="4">
        <f>VLOOKUP($B3046, 'Adsorbate_starOH2_v3(AutoRecove'!$E$2:$L$7960, 7, FALSE)</f>
        <v>1</v>
      </c>
      <c r="I3046" s="4">
        <f>VLOOKUP($B3046, 'Adsorbate_starOH2_v3(AutoRecove'!$E$2:$L$7960, 8, FALSE)</f>
        <v>1</v>
      </c>
    </row>
    <row r="3047" spans="2:9" x14ac:dyDescent="0.2">
      <c r="B3047" t="s">
        <v>17842</v>
      </c>
      <c r="C3047" s="4" t="s">
        <v>1863</v>
      </c>
      <c r="D3047" s="4" t="s">
        <v>30472</v>
      </c>
      <c r="F3047" s="4">
        <f>VLOOKUP($B3047, 'Adsorbate_starOH2_v3(AutoRecove'!$E$2:$L$7960, 5, FALSE)</f>
        <v>0.55100000000000005</v>
      </c>
      <c r="G3047" s="4">
        <f>VLOOKUP($B3047, 'Adsorbate_starOH2_v3(AutoRecove'!$E$2:$L$7960, 6, FALSE)</f>
        <v>2</v>
      </c>
      <c r="H3047" s="4">
        <f>VLOOKUP($B3047, 'Adsorbate_starOH2_v3(AutoRecove'!$E$2:$L$7960, 7, FALSE)</f>
        <v>2</v>
      </c>
      <c r="I3047" s="4">
        <f>VLOOKUP($B3047, 'Adsorbate_starOH2_v3(AutoRecove'!$E$2:$L$7960, 8, FALSE)</f>
        <v>1</v>
      </c>
    </row>
    <row r="3048" spans="2:9" x14ac:dyDescent="0.2">
      <c r="B3048" t="s">
        <v>20369</v>
      </c>
      <c r="C3048" s="4" t="s">
        <v>1863</v>
      </c>
      <c r="D3048" s="4" t="s">
        <v>30472</v>
      </c>
      <c r="F3048" s="4">
        <f>VLOOKUP($B3048, 'Adsorbate_starOH2_v3(AutoRecove'!$E$2:$L$7960, 5, FALSE)</f>
        <v>2.891</v>
      </c>
      <c r="G3048" s="4">
        <f>VLOOKUP($B3048, 'Adsorbate_starOH2_v3(AutoRecove'!$E$2:$L$7960, 6, FALSE)</f>
        <v>1</v>
      </c>
      <c r="H3048" s="4">
        <f>VLOOKUP($B3048, 'Adsorbate_starOH2_v3(AutoRecove'!$E$2:$L$7960, 7, FALSE)</f>
        <v>1</v>
      </c>
      <c r="I3048" s="4">
        <f>VLOOKUP($B3048, 'Adsorbate_starOH2_v3(AutoRecove'!$E$2:$L$7960, 8, FALSE)</f>
        <v>0</v>
      </c>
    </row>
    <row r="3049" spans="2:9" x14ac:dyDescent="0.2">
      <c r="B3049" t="s">
        <v>29329</v>
      </c>
      <c r="C3049" s="4" t="s">
        <v>1863</v>
      </c>
      <c r="D3049" s="4" t="s">
        <v>3994</v>
      </c>
      <c r="E3049" s="4" t="s">
        <v>30469</v>
      </c>
      <c r="F3049" s="4">
        <f>VLOOKUP($B3049, 'Adsorbate_starOH2_v3(AutoRecove'!$E$2:$L$7960, 5, FALSE)</f>
        <v>-0.123</v>
      </c>
      <c r="G3049" s="4">
        <f>VLOOKUP($B3049, 'Adsorbate_starOH2_v3(AutoRecove'!$E$2:$L$7960, 6, FALSE)</f>
        <v>1</v>
      </c>
      <c r="H3049" s="4">
        <f>VLOOKUP($B3049, 'Adsorbate_starOH2_v3(AutoRecove'!$E$2:$L$7960, 7, FALSE)</f>
        <v>0</v>
      </c>
      <c r="I3049" s="4">
        <f>VLOOKUP($B3049, 'Adsorbate_starOH2_v3(AutoRecove'!$E$2:$L$7960, 8, FALSE)</f>
        <v>0</v>
      </c>
    </row>
    <row r="3050" spans="2:9" x14ac:dyDescent="0.2">
      <c r="B3050" t="s">
        <v>1737</v>
      </c>
      <c r="C3050" s="4" t="s">
        <v>1863</v>
      </c>
      <c r="D3050" s="4" t="s">
        <v>3994</v>
      </c>
      <c r="F3050" s="4">
        <f>VLOOKUP($B3050, 'Adsorbate_starOH2_v3(AutoRecove'!$E$2:$L$7960, 5, FALSE)</f>
        <v>-0.249</v>
      </c>
      <c r="G3050" s="4">
        <f>VLOOKUP($B3050, 'Adsorbate_starOH2_v3(AutoRecove'!$E$2:$L$7960, 6, FALSE)</f>
        <v>2</v>
      </c>
      <c r="H3050" s="4">
        <f>VLOOKUP($B3050, 'Adsorbate_starOH2_v3(AutoRecove'!$E$2:$L$7960, 7, FALSE)</f>
        <v>1</v>
      </c>
      <c r="I3050" s="4">
        <f>VLOOKUP($B3050, 'Adsorbate_starOH2_v3(AutoRecove'!$E$2:$L$7960, 8, FALSE)</f>
        <v>1</v>
      </c>
    </row>
    <row r="3051" spans="2:9" x14ac:dyDescent="0.2">
      <c r="B3051" t="s">
        <v>7407</v>
      </c>
      <c r="C3051" s="4" t="s">
        <v>1863</v>
      </c>
      <c r="D3051" s="4" t="s">
        <v>3994</v>
      </c>
      <c r="F3051" s="4">
        <f>VLOOKUP($B3051, 'Adsorbate_starOH2_v3(AutoRecove'!$E$2:$L$7960, 5, FALSE)</f>
        <v>-3.4390000000000001</v>
      </c>
      <c r="G3051" s="4">
        <f>VLOOKUP($B3051, 'Adsorbate_starOH2_v3(AutoRecove'!$E$2:$L$7960, 6, FALSE)</f>
        <v>2</v>
      </c>
      <c r="H3051" s="4">
        <f>VLOOKUP($B3051, 'Adsorbate_starOH2_v3(AutoRecove'!$E$2:$L$7960, 7, FALSE)</f>
        <v>-1</v>
      </c>
      <c r="I3051" s="4">
        <f>VLOOKUP($B3051, 'Adsorbate_starOH2_v3(AutoRecove'!$E$2:$L$7960, 8, FALSE)</f>
        <v>2</v>
      </c>
    </row>
    <row r="3052" spans="2:9" x14ac:dyDescent="0.2">
      <c r="B3052" t="s">
        <v>10807</v>
      </c>
      <c r="C3052" s="4" t="s">
        <v>1863</v>
      </c>
      <c r="D3052" s="4" t="s">
        <v>3994</v>
      </c>
      <c r="F3052" s="4">
        <f>VLOOKUP($B3052, 'Adsorbate_starOH2_v3(AutoRecove'!$E$2:$L$7960, 5, FALSE)</f>
        <v>-2.8170000000000002</v>
      </c>
      <c r="G3052" s="4">
        <f>VLOOKUP($B3052, 'Adsorbate_starOH2_v3(AutoRecove'!$E$2:$L$7960, 6, FALSE)</f>
        <v>1</v>
      </c>
      <c r="H3052" s="4">
        <f>VLOOKUP($B3052, 'Adsorbate_starOH2_v3(AutoRecove'!$E$2:$L$7960, 7, FALSE)</f>
        <v>0</v>
      </c>
      <c r="I3052" s="4">
        <f>VLOOKUP($B3052, 'Adsorbate_starOH2_v3(AutoRecove'!$E$2:$L$7960, 8, FALSE)</f>
        <v>1</v>
      </c>
    </row>
    <row r="3053" spans="2:9" x14ac:dyDescent="0.2">
      <c r="B3053" t="s">
        <v>10807</v>
      </c>
      <c r="C3053" s="4" t="s">
        <v>1863</v>
      </c>
      <c r="D3053" s="4" t="s">
        <v>3994</v>
      </c>
      <c r="F3053" s="4">
        <f>VLOOKUP($B3053, 'Adsorbate_starOH2_v3(AutoRecove'!$E$2:$L$7960, 5, FALSE)</f>
        <v>-2.8170000000000002</v>
      </c>
      <c r="G3053" s="4">
        <f>VLOOKUP($B3053, 'Adsorbate_starOH2_v3(AutoRecove'!$E$2:$L$7960, 6, FALSE)</f>
        <v>1</v>
      </c>
      <c r="H3053" s="4">
        <f>VLOOKUP($B3053, 'Adsorbate_starOH2_v3(AutoRecove'!$E$2:$L$7960, 7, FALSE)</f>
        <v>0</v>
      </c>
      <c r="I3053" s="4">
        <f>VLOOKUP($B3053, 'Adsorbate_starOH2_v3(AutoRecove'!$E$2:$L$7960, 8, FALSE)</f>
        <v>1</v>
      </c>
    </row>
    <row r="3054" spans="2:9" x14ac:dyDescent="0.2">
      <c r="B3054" t="s">
        <v>7407</v>
      </c>
      <c r="C3054" s="4" t="s">
        <v>1863</v>
      </c>
      <c r="D3054" s="4" t="s">
        <v>3994</v>
      </c>
      <c r="F3054" s="4">
        <f>VLOOKUP($B3054, 'Adsorbate_starOH2_v3(AutoRecove'!$E$2:$L$7960, 5, FALSE)</f>
        <v>-3.4390000000000001</v>
      </c>
      <c r="G3054" s="4">
        <f>VLOOKUP($B3054, 'Adsorbate_starOH2_v3(AutoRecove'!$E$2:$L$7960, 6, FALSE)</f>
        <v>2</v>
      </c>
      <c r="H3054" s="4">
        <f>VLOOKUP($B3054, 'Adsorbate_starOH2_v3(AutoRecove'!$E$2:$L$7960, 7, FALSE)</f>
        <v>-1</v>
      </c>
      <c r="I3054" s="4">
        <f>VLOOKUP($B3054, 'Adsorbate_starOH2_v3(AutoRecove'!$E$2:$L$7960, 8, FALSE)</f>
        <v>2</v>
      </c>
    </row>
    <row r="3055" spans="2:9" x14ac:dyDescent="0.2">
      <c r="B3055" t="s">
        <v>15664</v>
      </c>
      <c r="C3055" s="4" t="s">
        <v>1863</v>
      </c>
      <c r="D3055" s="4" t="s">
        <v>3994</v>
      </c>
      <c r="F3055" s="4">
        <f>VLOOKUP($B3055, 'Adsorbate_starOH2_v3(AutoRecove'!$E$2:$L$7960, 5, FALSE)</f>
        <v>-5.8999999999999997E-2</v>
      </c>
      <c r="G3055" s="4">
        <f>VLOOKUP($B3055, 'Adsorbate_starOH2_v3(AutoRecove'!$E$2:$L$7960, 6, FALSE)</f>
        <v>1</v>
      </c>
      <c r="H3055" s="4">
        <f>VLOOKUP($B3055, 'Adsorbate_starOH2_v3(AutoRecove'!$E$2:$L$7960, 7, FALSE)</f>
        <v>1</v>
      </c>
      <c r="I3055" s="4">
        <f>VLOOKUP($B3055, 'Adsorbate_starOH2_v3(AutoRecove'!$E$2:$L$7960, 8, FALSE)</f>
        <v>1</v>
      </c>
    </row>
    <row r="3056" spans="2:9" x14ac:dyDescent="0.2">
      <c r="B3056" t="s">
        <v>24263</v>
      </c>
      <c r="C3056" s="4" t="s">
        <v>1863</v>
      </c>
      <c r="D3056" s="4" t="s">
        <v>3994</v>
      </c>
      <c r="F3056" s="4">
        <f>VLOOKUP($B3056, 'Adsorbate_starOH2_v3(AutoRecove'!$E$2:$L$7960, 5, FALSE)</f>
        <v>-1.599</v>
      </c>
      <c r="G3056" s="4">
        <f>VLOOKUP($B3056, 'Adsorbate_starOH2_v3(AutoRecove'!$E$2:$L$7960, 6, FALSE)</f>
        <v>2</v>
      </c>
      <c r="H3056" s="4">
        <f>VLOOKUP($B3056, 'Adsorbate_starOH2_v3(AutoRecove'!$E$2:$L$7960, 7, FALSE)</f>
        <v>1</v>
      </c>
      <c r="I3056" s="4">
        <f>VLOOKUP($B3056, 'Adsorbate_starOH2_v3(AutoRecove'!$E$2:$L$7960, 8, FALSE)</f>
        <v>0</v>
      </c>
    </row>
    <row r="3057" spans="2:9" x14ac:dyDescent="0.2">
      <c r="B3057" t="s">
        <v>26037</v>
      </c>
      <c r="C3057" s="4" t="s">
        <v>1863</v>
      </c>
      <c r="D3057" s="4" t="s">
        <v>3994</v>
      </c>
      <c r="F3057" s="4">
        <f>VLOOKUP($B3057, 'Adsorbate_starOH2_v3(AutoRecove'!$E$2:$L$7960, 5, FALSE)</f>
        <v>-0.76</v>
      </c>
      <c r="G3057" s="4">
        <f>VLOOKUP($B3057, 'Adsorbate_starOH2_v3(AutoRecove'!$E$2:$L$7960, 6, FALSE)</f>
        <v>1</v>
      </c>
      <c r="H3057" s="4">
        <f>VLOOKUP($B3057, 'Adsorbate_starOH2_v3(AutoRecove'!$E$2:$L$7960, 7, FALSE)</f>
        <v>1</v>
      </c>
      <c r="I3057" s="4">
        <f>VLOOKUP($B3057, 'Adsorbate_starOH2_v3(AutoRecove'!$E$2:$L$7960, 8, FALSE)</f>
        <v>0</v>
      </c>
    </row>
    <row r="3058" spans="2:9" x14ac:dyDescent="0.2">
      <c r="B3058" t="s">
        <v>26037</v>
      </c>
      <c r="C3058" s="4" t="s">
        <v>1863</v>
      </c>
      <c r="D3058" s="4" t="s">
        <v>3994</v>
      </c>
      <c r="F3058" s="4">
        <f>VLOOKUP($B3058, 'Adsorbate_starOH2_v3(AutoRecove'!$E$2:$L$7960, 5, FALSE)</f>
        <v>-0.76</v>
      </c>
      <c r="G3058" s="4">
        <f>VLOOKUP($B3058, 'Adsorbate_starOH2_v3(AutoRecove'!$E$2:$L$7960, 6, FALSE)</f>
        <v>1</v>
      </c>
      <c r="H3058" s="4">
        <f>VLOOKUP($B3058, 'Adsorbate_starOH2_v3(AutoRecove'!$E$2:$L$7960, 7, FALSE)</f>
        <v>1</v>
      </c>
      <c r="I3058" s="4">
        <f>VLOOKUP($B3058, 'Adsorbate_starOH2_v3(AutoRecove'!$E$2:$L$7960, 8, FALSE)</f>
        <v>0</v>
      </c>
    </row>
    <row r="3059" spans="2:9" x14ac:dyDescent="0.2">
      <c r="B3059" t="s">
        <v>5905</v>
      </c>
      <c r="C3059" s="4" t="s">
        <v>1863</v>
      </c>
      <c r="D3059" s="4" t="s">
        <v>2105</v>
      </c>
      <c r="E3059" s="4" t="s">
        <v>6009</v>
      </c>
      <c r="F3059" s="4">
        <f>VLOOKUP($B3059, 'Adsorbate_starOH2_v3(AutoRecove'!$E$2:$L$7960, 5, FALSE)</f>
        <v>-0.18099999999999999</v>
      </c>
      <c r="G3059" s="4">
        <f>VLOOKUP($B3059, 'Adsorbate_starOH2_v3(AutoRecove'!$E$2:$L$7960, 6, FALSE)</f>
        <v>1</v>
      </c>
      <c r="H3059" s="4">
        <f>VLOOKUP($B3059, 'Adsorbate_starOH2_v3(AutoRecove'!$E$2:$L$7960, 7, FALSE)</f>
        <v>1</v>
      </c>
      <c r="I3059" s="4">
        <f>VLOOKUP($B3059, 'Adsorbate_starOH2_v3(AutoRecove'!$E$2:$L$7960, 8, FALSE)</f>
        <v>2</v>
      </c>
    </row>
    <row r="3060" spans="2:9" x14ac:dyDescent="0.2">
      <c r="B3060" t="s">
        <v>5905</v>
      </c>
      <c r="C3060" s="4" t="s">
        <v>1863</v>
      </c>
      <c r="D3060" s="4" t="s">
        <v>2105</v>
      </c>
      <c r="E3060" s="4" t="s">
        <v>6009</v>
      </c>
      <c r="F3060" s="4">
        <f>VLOOKUP($B3060, 'Adsorbate_starOH2_v3(AutoRecove'!$E$2:$L$7960, 5, FALSE)</f>
        <v>-0.18099999999999999</v>
      </c>
      <c r="G3060" s="4">
        <f>VLOOKUP($B3060, 'Adsorbate_starOH2_v3(AutoRecove'!$E$2:$L$7960, 6, FALSE)</f>
        <v>1</v>
      </c>
      <c r="H3060" s="4">
        <f>VLOOKUP($B3060, 'Adsorbate_starOH2_v3(AutoRecove'!$E$2:$L$7960, 7, FALSE)</f>
        <v>1</v>
      </c>
      <c r="I3060" s="4">
        <f>VLOOKUP($B3060, 'Adsorbate_starOH2_v3(AutoRecove'!$E$2:$L$7960, 8, FALSE)</f>
        <v>2</v>
      </c>
    </row>
    <row r="3061" spans="2:9" x14ac:dyDescent="0.2">
      <c r="B3061" t="s">
        <v>5905</v>
      </c>
      <c r="C3061" s="4" t="s">
        <v>1863</v>
      </c>
      <c r="D3061" s="4" t="s">
        <v>2105</v>
      </c>
      <c r="E3061" s="4" t="s">
        <v>6009</v>
      </c>
      <c r="F3061" s="4">
        <f>VLOOKUP($B3061, 'Adsorbate_starOH2_v3(AutoRecove'!$E$2:$L$7960, 5, FALSE)</f>
        <v>-0.18099999999999999</v>
      </c>
      <c r="G3061" s="4">
        <f>VLOOKUP($B3061, 'Adsorbate_starOH2_v3(AutoRecove'!$E$2:$L$7960, 6, FALSE)</f>
        <v>1</v>
      </c>
      <c r="H3061" s="4">
        <f>VLOOKUP($B3061, 'Adsorbate_starOH2_v3(AutoRecove'!$E$2:$L$7960, 7, FALSE)</f>
        <v>1</v>
      </c>
      <c r="I3061" s="4">
        <f>VLOOKUP($B3061, 'Adsorbate_starOH2_v3(AutoRecove'!$E$2:$L$7960, 8, FALSE)</f>
        <v>2</v>
      </c>
    </row>
    <row r="3062" spans="2:9" x14ac:dyDescent="0.2">
      <c r="B3062" t="s">
        <v>17925</v>
      </c>
      <c r="C3062" s="4" t="s">
        <v>1863</v>
      </c>
      <c r="D3062" s="4" t="s">
        <v>2105</v>
      </c>
      <c r="E3062" s="4" t="s">
        <v>398</v>
      </c>
      <c r="F3062" s="4">
        <f>VLOOKUP($B3062, 'Adsorbate_starOH2_v3(AutoRecove'!$E$2:$L$7960, 5, FALSE)</f>
        <v>-0.63800000000000001</v>
      </c>
      <c r="G3062" s="4">
        <f>VLOOKUP($B3062, 'Adsorbate_starOH2_v3(AutoRecove'!$E$2:$L$7960, 6, FALSE)</f>
        <v>1</v>
      </c>
      <c r="H3062" s="4">
        <f>VLOOKUP($B3062, 'Adsorbate_starOH2_v3(AutoRecove'!$E$2:$L$7960, 7, FALSE)</f>
        <v>2</v>
      </c>
      <c r="I3062" s="4">
        <f>VLOOKUP($B3062, 'Adsorbate_starOH2_v3(AutoRecove'!$E$2:$L$7960, 8, FALSE)</f>
        <v>0</v>
      </c>
    </row>
    <row r="3063" spans="2:9" x14ac:dyDescent="0.2">
      <c r="B3063" t="s">
        <v>10378</v>
      </c>
      <c r="C3063" s="4" t="s">
        <v>1863</v>
      </c>
      <c r="D3063" s="4" t="s">
        <v>30467</v>
      </c>
      <c r="E3063" s="4" t="s">
        <v>30469</v>
      </c>
      <c r="F3063" s="4">
        <f>VLOOKUP($B3063, 'Adsorbate_starOH2_v3(AutoRecove'!$E$2:$L$7960, 5, FALSE)</f>
        <v>-0.99</v>
      </c>
      <c r="G3063" s="4">
        <f>VLOOKUP($B3063, 'Adsorbate_starOH2_v3(AutoRecove'!$E$2:$L$7960, 6, FALSE)</f>
        <v>2</v>
      </c>
      <c r="H3063" s="4">
        <f>VLOOKUP($B3063, 'Adsorbate_starOH2_v3(AutoRecove'!$E$2:$L$7960, 7, FALSE)</f>
        <v>1</v>
      </c>
      <c r="I3063" s="4">
        <f>VLOOKUP($B3063, 'Adsorbate_starOH2_v3(AutoRecove'!$E$2:$L$7960, 8, FALSE)</f>
        <v>0</v>
      </c>
    </row>
    <row r="3064" spans="2:9" x14ac:dyDescent="0.2">
      <c r="B3064" t="s">
        <v>13908</v>
      </c>
      <c r="C3064" s="4" t="s">
        <v>1863</v>
      </c>
      <c r="D3064" s="4" t="s">
        <v>30467</v>
      </c>
      <c r="E3064" s="4" t="s">
        <v>30469</v>
      </c>
      <c r="F3064" s="4">
        <f>VLOOKUP($B3064, 'Adsorbate_starOH2_v3(AutoRecove'!$E$2:$L$7960, 5, FALSE)</f>
        <v>-2.2429999999999999</v>
      </c>
      <c r="G3064" s="4">
        <f>VLOOKUP($B3064, 'Adsorbate_starOH2_v3(AutoRecove'!$E$2:$L$7960, 6, FALSE)</f>
        <v>2</v>
      </c>
      <c r="H3064" s="4">
        <f>VLOOKUP($B3064, 'Adsorbate_starOH2_v3(AutoRecove'!$E$2:$L$7960, 7, FALSE)</f>
        <v>0</v>
      </c>
      <c r="I3064" s="4">
        <f>VLOOKUP($B3064, 'Adsorbate_starOH2_v3(AutoRecove'!$E$2:$L$7960, 8, FALSE)</f>
        <v>-1</v>
      </c>
    </row>
    <row r="3065" spans="2:9" x14ac:dyDescent="0.2">
      <c r="B3065" t="s">
        <v>7787</v>
      </c>
      <c r="C3065" s="4" t="s">
        <v>1863</v>
      </c>
      <c r="D3065" s="4" t="s">
        <v>30467</v>
      </c>
      <c r="E3065" s="4" t="s">
        <v>55</v>
      </c>
      <c r="F3065" s="4">
        <f>VLOOKUP($B3065, 'Adsorbate_starOH2_v3(AutoRecove'!$E$2:$L$7960, 5, FALSE)</f>
        <v>-0.114</v>
      </c>
      <c r="G3065" s="4">
        <f>VLOOKUP($B3065, 'Adsorbate_starOH2_v3(AutoRecove'!$E$2:$L$7960, 6, FALSE)</f>
        <v>1</v>
      </c>
      <c r="H3065" s="4">
        <f>VLOOKUP($B3065, 'Adsorbate_starOH2_v3(AutoRecove'!$E$2:$L$7960, 7, FALSE)</f>
        <v>1</v>
      </c>
      <c r="I3065" s="4">
        <f>VLOOKUP($B3065, 'Adsorbate_starOH2_v3(AutoRecove'!$E$2:$L$7960, 8, FALSE)</f>
        <v>0</v>
      </c>
    </row>
    <row r="3066" spans="2:9" x14ac:dyDescent="0.2">
      <c r="B3066" t="s">
        <v>19419</v>
      </c>
      <c r="C3066" s="4" t="s">
        <v>1863</v>
      </c>
      <c r="D3066" s="4" t="s">
        <v>30467</v>
      </c>
      <c r="E3066" s="4" t="s">
        <v>55</v>
      </c>
      <c r="F3066" s="4">
        <f>VLOOKUP($B3066, 'Adsorbate_starOH2_v3(AutoRecove'!$E$2:$L$7960, 5, FALSE)</f>
        <v>-1.46</v>
      </c>
      <c r="G3066" s="4">
        <f>VLOOKUP($B3066, 'Adsorbate_starOH2_v3(AutoRecove'!$E$2:$L$7960, 6, FALSE)</f>
        <v>0</v>
      </c>
      <c r="H3066" s="4">
        <f>VLOOKUP($B3066, 'Adsorbate_starOH2_v3(AutoRecove'!$E$2:$L$7960, 7, FALSE)</f>
        <v>0</v>
      </c>
      <c r="I3066" s="4">
        <f>VLOOKUP($B3066, 'Adsorbate_starOH2_v3(AutoRecove'!$E$2:$L$7960, 8, FALSE)</f>
        <v>1</v>
      </c>
    </row>
    <row r="3067" spans="2:9" x14ac:dyDescent="0.2">
      <c r="B3067" t="s">
        <v>8432</v>
      </c>
      <c r="C3067" s="4" t="s">
        <v>1863</v>
      </c>
      <c r="D3067" s="4" t="s">
        <v>30467</v>
      </c>
      <c r="E3067" s="4" t="s">
        <v>2233</v>
      </c>
      <c r="F3067" s="4">
        <f>VLOOKUP($B3067, 'Adsorbate_starOH2_v3(AutoRecove'!$E$2:$L$7960, 5, FALSE)</f>
        <v>-0.151</v>
      </c>
      <c r="G3067" s="4">
        <f>VLOOKUP($B3067, 'Adsorbate_starOH2_v3(AutoRecove'!$E$2:$L$7960, 6, FALSE)</f>
        <v>2</v>
      </c>
      <c r="H3067" s="4">
        <f>VLOOKUP($B3067, 'Adsorbate_starOH2_v3(AutoRecove'!$E$2:$L$7960, 7, FALSE)</f>
        <v>-1</v>
      </c>
      <c r="I3067" s="4">
        <f>VLOOKUP($B3067, 'Adsorbate_starOH2_v3(AutoRecove'!$E$2:$L$7960, 8, FALSE)</f>
        <v>2</v>
      </c>
    </row>
    <row r="3068" spans="2:9" x14ac:dyDescent="0.2">
      <c r="B3068" t="s">
        <v>8432</v>
      </c>
      <c r="C3068" s="4" t="s">
        <v>1863</v>
      </c>
      <c r="D3068" s="4" t="s">
        <v>30467</v>
      </c>
      <c r="E3068" s="4" t="s">
        <v>2233</v>
      </c>
      <c r="F3068" s="4">
        <f>VLOOKUP($B3068, 'Adsorbate_starOH2_v3(AutoRecove'!$E$2:$L$7960, 5, FALSE)</f>
        <v>-0.151</v>
      </c>
      <c r="G3068" s="4">
        <f>VLOOKUP($B3068, 'Adsorbate_starOH2_v3(AutoRecove'!$E$2:$L$7960, 6, FALSE)</f>
        <v>2</v>
      </c>
      <c r="H3068" s="4">
        <f>VLOOKUP($B3068, 'Adsorbate_starOH2_v3(AutoRecove'!$E$2:$L$7960, 7, FALSE)</f>
        <v>-1</v>
      </c>
      <c r="I3068" s="4">
        <f>VLOOKUP($B3068, 'Adsorbate_starOH2_v3(AutoRecove'!$E$2:$L$7960, 8, FALSE)</f>
        <v>2</v>
      </c>
    </row>
    <row r="3069" spans="2:9" x14ac:dyDescent="0.2">
      <c r="B3069" t="s">
        <v>3819</v>
      </c>
      <c r="C3069" s="4" t="s">
        <v>1863</v>
      </c>
      <c r="D3069" s="4" t="s">
        <v>30467</v>
      </c>
      <c r="F3069" s="4">
        <f>VLOOKUP($B3069, 'Adsorbate_starOH2_v3(AutoRecove'!$E$2:$L$7960, 5, FALSE)</f>
        <v>-0.70399999999999996</v>
      </c>
      <c r="G3069" s="4">
        <f>VLOOKUP($B3069, 'Adsorbate_starOH2_v3(AutoRecove'!$E$2:$L$7960, 6, FALSE)</f>
        <v>1</v>
      </c>
      <c r="H3069" s="4">
        <f>VLOOKUP($B3069, 'Adsorbate_starOH2_v3(AutoRecove'!$E$2:$L$7960, 7, FALSE)</f>
        <v>1</v>
      </c>
      <c r="I3069" s="4">
        <f>VLOOKUP($B3069, 'Adsorbate_starOH2_v3(AutoRecove'!$E$2:$L$7960, 8, FALSE)</f>
        <v>2</v>
      </c>
    </row>
    <row r="3070" spans="2:9" x14ac:dyDescent="0.2">
      <c r="B3070" t="s">
        <v>6740</v>
      </c>
      <c r="C3070" s="4" t="s">
        <v>1863</v>
      </c>
      <c r="D3070" s="4" t="s">
        <v>30467</v>
      </c>
      <c r="F3070" s="4">
        <f>VLOOKUP($B3070, 'Adsorbate_starOH2_v3(AutoRecove'!$E$2:$L$7960, 5, FALSE)</f>
        <v>4.1000000000000002E-2</v>
      </c>
      <c r="G3070" s="4">
        <f>VLOOKUP($B3070, 'Adsorbate_starOH2_v3(AutoRecove'!$E$2:$L$7960, 6, FALSE)</f>
        <v>1</v>
      </c>
      <c r="H3070" s="4">
        <f>VLOOKUP($B3070, 'Adsorbate_starOH2_v3(AutoRecove'!$E$2:$L$7960, 7, FALSE)</f>
        <v>1</v>
      </c>
      <c r="I3070" s="4">
        <f>VLOOKUP($B3070, 'Adsorbate_starOH2_v3(AutoRecove'!$E$2:$L$7960, 8, FALSE)</f>
        <v>1</v>
      </c>
    </row>
    <row r="3071" spans="2:9" x14ac:dyDescent="0.2">
      <c r="B3071" t="s">
        <v>6740</v>
      </c>
      <c r="C3071" s="4" t="s">
        <v>1863</v>
      </c>
      <c r="D3071" s="4" t="s">
        <v>30467</v>
      </c>
      <c r="F3071" s="4">
        <f>VLOOKUP($B3071, 'Adsorbate_starOH2_v3(AutoRecove'!$E$2:$L$7960, 5, FALSE)</f>
        <v>4.1000000000000002E-2</v>
      </c>
      <c r="G3071" s="4">
        <f>VLOOKUP($B3071, 'Adsorbate_starOH2_v3(AutoRecove'!$E$2:$L$7960, 6, FALSE)</f>
        <v>1</v>
      </c>
      <c r="H3071" s="4">
        <f>VLOOKUP($B3071, 'Adsorbate_starOH2_v3(AutoRecove'!$E$2:$L$7960, 7, FALSE)</f>
        <v>1</v>
      </c>
      <c r="I3071" s="4">
        <f>VLOOKUP($B3071, 'Adsorbate_starOH2_v3(AutoRecove'!$E$2:$L$7960, 8, FALSE)</f>
        <v>1</v>
      </c>
    </row>
    <row r="3072" spans="2:9" x14ac:dyDescent="0.2">
      <c r="B3072" t="s">
        <v>7519</v>
      </c>
      <c r="C3072" s="4" t="s">
        <v>1863</v>
      </c>
      <c r="D3072" s="4" t="s">
        <v>30467</v>
      </c>
      <c r="F3072" s="4">
        <f>VLOOKUP($B3072, 'Adsorbate_starOH2_v3(AutoRecove'!$E$2:$L$7960, 5, FALSE)</f>
        <v>-3.8980000000000001</v>
      </c>
      <c r="G3072" s="4">
        <f>VLOOKUP($B3072, 'Adsorbate_starOH2_v3(AutoRecove'!$E$2:$L$7960, 6, FALSE)</f>
        <v>1</v>
      </c>
      <c r="H3072" s="4">
        <f>VLOOKUP($B3072, 'Adsorbate_starOH2_v3(AutoRecove'!$E$2:$L$7960, 7, FALSE)</f>
        <v>0</v>
      </c>
      <c r="I3072" s="4">
        <f>VLOOKUP($B3072, 'Adsorbate_starOH2_v3(AutoRecove'!$E$2:$L$7960, 8, FALSE)</f>
        <v>0</v>
      </c>
    </row>
    <row r="3073" spans="2:9" x14ac:dyDescent="0.2">
      <c r="B3073" t="s">
        <v>7607</v>
      </c>
      <c r="C3073" s="4" t="s">
        <v>1863</v>
      </c>
      <c r="D3073" s="4" t="s">
        <v>30467</v>
      </c>
      <c r="F3073" s="4">
        <f>VLOOKUP($B3073, 'Adsorbate_starOH2_v3(AutoRecove'!$E$2:$L$7960, 5, FALSE)</f>
        <v>0.36799999999999999</v>
      </c>
      <c r="G3073" s="4">
        <f>VLOOKUP($B3073, 'Adsorbate_starOH2_v3(AutoRecove'!$E$2:$L$7960, 6, FALSE)</f>
        <v>0</v>
      </c>
      <c r="H3073" s="4">
        <f>VLOOKUP($B3073, 'Adsorbate_starOH2_v3(AutoRecove'!$E$2:$L$7960, 7, FALSE)</f>
        <v>2</v>
      </c>
      <c r="I3073" s="4">
        <f>VLOOKUP($B3073, 'Adsorbate_starOH2_v3(AutoRecove'!$E$2:$L$7960, 8, FALSE)</f>
        <v>1</v>
      </c>
    </row>
    <row r="3074" spans="2:9" x14ac:dyDescent="0.2">
      <c r="B3074" t="s">
        <v>10829</v>
      </c>
      <c r="C3074" s="4" t="s">
        <v>1863</v>
      </c>
      <c r="D3074" s="4" t="s">
        <v>30467</v>
      </c>
      <c r="F3074" s="4">
        <f>VLOOKUP($B3074, 'Adsorbate_starOH2_v3(AutoRecove'!$E$2:$L$7960, 5, FALSE)</f>
        <v>-0.46</v>
      </c>
      <c r="G3074" s="4">
        <f>VLOOKUP($B3074, 'Adsorbate_starOH2_v3(AutoRecove'!$E$2:$L$7960, 6, FALSE)</f>
        <v>1</v>
      </c>
      <c r="H3074" s="4">
        <f>VLOOKUP($B3074, 'Adsorbate_starOH2_v3(AutoRecove'!$E$2:$L$7960, 7, FALSE)</f>
        <v>0</v>
      </c>
      <c r="I3074" s="4">
        <f>VLOOKUP($B3074, 'Adsorbate_starOH2_v3(AutoRecove'!$E$2:$L$7960, 8, FALSE)</f>
        <v>0</v>
      </c>
    </row>
    <row r="3075" spans="2:9" x14ac:dyDescent="0.2">
      <c r="B3075" t="s">
        <v>11280</v>
      </c>
      <c r="C3075" s="4" t="s">
        <v>1863</v>
      </c>
      <c r="D3075" s="4" t="s">
        <v>30467</v>
      </c>
      <c r="F3075" s="4">
        <f>VLOOKUP($B3075, 'Adsorbate_starOH2_v3(AutoRecove'!$E$2:$L$7960, 5, FALSE)</f>
        <v>-1.212</v>
      </c>
      <c r="G3075" s="4">
        <f>VLOOKUP($B3075, 'Adsorbate_starOH2_v3(AutoRecove'!$E$2:$L$7960, 6, FALSE)</f>
        <v>1</v>
      </c>
      <c r="H3075" s="4">
        <f>VLOOKUP($B3075, 'Adsorbate_starOH2_v3(AutoRecove'!$E$2:$L$7960, 7, FALSE)</f>
        <v>2</v>
      </c>
      <c r="I3075" s="4">
        <f>VLOOKUP($B3075, 'Adsorbate_starOH2_v3(AutoRecove'!$E$2:$L$7960, 8, FALSE)</f>
        <v>1</v>
      </c>
    </row>
    <row r="3076" spans="2:9" x14ac:dyDescent="0.2">
      <c r="B3076" t="s">
        <v>9880</v>
      </c>
      <c r="C3076" s="4" t="s">
        <v>1863</v>
      </c>
      <c r="D3076" s="4" t="s">
        <v>30467</v>
      </c>
      <c r="F3076" s="4">
        <f>VLOOKUP($B3076, 'Adsorbate_starOH2_v3(AutoRecove'!$E$2:$L$7960, 5, FALSE)</f>
        <v>-0.624</v>
      </c>
      <c r="G3076" s="4">
        <f>VLOOKUP($B3076, 'Adsorbate_starOH2_v3(AutoRecove'!$E$2:$L$7960, 6, FALSE)</f>
        <v>1</v>
      </c>
      <c r="H3076" s="4">
        <f>VLOOKUP($B3076, 'Adsorbate_starOH2_v3(AutoRecove'!$E$2:$L$7960, 7, FALSE)</f>
        <v>1</v>
      </c>
      <c r="I3076" s="4">
        <f>VLOOKUP($B3076, 'Adsorbate_starOH2_v3(AutoRecove'!$E$2:$L$7960, 8, FALSE)</f>
        <v>1</v>
      </c>
    </row>
    <row r="3077" spans="2:9" x14ac:dyDescent="0.2">
      <c r="B3077" t="s">
        <v>13302</v>
      </c>
      <c r="C3077" s="4" t="s">
        <v>1863</v>
      </c>
      <c r="D3077" s="4" t="s">
        <v>30467</v>
      </c>
      <c r="F3077" s="4">
        <f>VLOOKUP($B3077, 'Adsorbate_starOH2_v3(AutoRecove'!$E$2:$L$7960, 5, FALSE)</f>
        <v>-0.16500000000000001</v>
      </c>
      <c r="G3077" s="4">
        <f>VLOOKUP($B3077, 'Adsorbate_starOH2_v3(AutoRecove'!$E$2:$L$7960, 6, FALSE)</f>
        <v>0</v>
      </c>
      <c r="H3077" s="4">
        <f>VLOOKUP($B3077, 'Adsorbate_starOH2_v3(AutoRecove'!$E$2:$L$7960, 7, FALSE)</f>
        <v>2</v>
      </c>
      <c r="I3077" s="4">
        <f>VLOOKUP($B3077, 'Adsorbate_starOH2_v3(AutoRecove'!$E$2:$L$7960, 8, FALSE)</f>
        <v>1</v>
      </c>
    </row>
    <row r="3078" spans="2:9" x14ac:dyDescent="0.2">
      <c r="B3078" t="s">
        <v>9880</v>
      </c>
      <c r="C3078" s="4" t="s">
        <v>1863</v>
      </c>
      <c r="D3078" s="4" t="s">
        <v>30467</v>
      </c>
      <c r="F3078" s="4">
        <f>VLOOKUP($B3078, 'Adsorbate_starOH2_v3(AutoRecove'!$E$2:$L$7960, 5, FALSE)</f>
        <v>-0.624</v>
      </c>
      <c r="G3078" s="4">
        <f>VLOOKUP($B3078, 'Adsorbate_starOH2_v3(AutoRecove'!$E$2:$L$7960, 6, FALSE)</f>
        <v>1</v>
      </c>
      <c r="H3078" s="4">
        <f>VLOOKUP($B3078, 'Adsorbate_starOH2_v3(AutoRecove'!$E$2:$L$7960, 7, FALSE)</f>
        <v>1</v>
      </c>
      <c r="I3078" s="4">
        <f>VLOOKUP($B3078, 'Adsorbate_starOH2_v3(AutoRecove'!$E$2:$L$7960, 8, FALSE)</f>
        <v>1</v>
      </c>
    </row>
    <row r="3079" spans="2:9" x14ac:dyDescent="0.2">
      <c r="B3079" t="s">
        <v>11280</v>
      </c>
      <c r="C3079" s="4" t="s">
        <v>1863</v>
      </c>
      <c r="D3079" s="4" t="s">
        <v>30467</v>
      </c>
      <c r="F3079" s="4">
        <f>VLOOKUP($B3079, 'Adsorbate_starOH2_v3(AutoRecove'!$E$2:$L$7960, 5, FALSE)</f>
        <v>-1.212</v>
      </c>
      <c r="G3079" s="4">
        <f>VLOOKUP($B3079, 'Adsorbate_starOH2_v3(AutoRecove'!$E$2:$L$7960, 6, FALSE)</f>
        <v>1</v>
      </c>
      <c r="H3079" s="4">
        <f>VLOOKUP($B3079, 'Adsorbate_starOH2_v3(AutoRecove'!$E$2:$L$7960, 7, FALSE)</f>
        <v>2</v>
      </c>
      <c r="I3079" s="4">
        <f>VLOOKUP($B3079, 'Adsorbate_starOH2_v3(AutoRecove'!$E$2:$L$7960, 8, FALSE)</f>
        <v>1</v>
      </c>
    </row>
    <row r="3080" spans="2:9" x14ac:dyDescent="0.2">
      <c r="B3080" t="s">
        <v>10829</v>
      </c>
      <c r="C3080" s="4" t="s">
        <v>1863</v>
      </c>
      <c r="D3080" s="4" t="s">
        <v>30467</v>
      </c>
      <c r="F3080" s="4">
        <f>VLOOKUP($B3080, 'Adsorbate_starOH2_v3(AutoRecove'!$E$2:$L$7960, 5, FALSE)</f>
        <v>-0.46</v>
      </c>
      <c r="G3080" s="4">
        <f>VLOOKUP($B3080, 'Adsorbate_starOH2_v3(AutoRecove'!$E$2:$L$7960, 6, FALSE)</f>
        <v>1</v>
      </c>
      <c r="H3080" s="4">
        <f>VLOOKUP($B3080, 'Adsorbate_starOH2_v3(AutoRecove'!$E$2:$L$7960, 7, FALSE)</f>
        <v>0</v>
      </c>
      <c r="I3080" s="4">
        <f>VLOOKUP($B3080, 'Adsorbate_starOH2_v3(AutoRecove'!$E$2:$L$7960, 8, FALSE)</f>
        <v>0</v>
      </c>
    </row>
    <row r="3081" spans="2:9" x14ac:dyDescent="0.2">
      <c r="B3081" t="s">
        <v>10829</v>
      </c>
      <c r="C3081" s="4" t="s">
        <v>1863</v>
      </c>
      <c r="D3081" s="4" t="s">
        <v>30467</v>
      </c>
      <c r="F3081" s="4">
        <f>VLOOKUP($B3081, 'Adsorbate_starOH2_v3(AutoRecove'!$E$2:$L$7960, 5, FALSE)</f>
        <v>-0.46</v>
      </c>
      <c r="G3081" s="4">
        <f>VLOOKUP($B3081, 'Adsorbate_starOH2_v3(AutoRecove'!$E$2:$L$7960, 6, FALSE)</f>
        <v>1</v>
      </c>
      <c r="H3081" s="4">
        <f>VLOOKUP($B3081, 'Adsorbate_starOH2_v3(AutoRecove'!$E$2:$L$7960, 7, FALSE)</f>
        <v>0</v>
      </c>
      <c r="I3081" s="4">
        <f>VLOOKUP($B3081, 'Adsorbate_starOH2_v3(AutoRecove'!$E$2:$L$7960, 8, FALSE)</f>
        <v>0</v>
      </c>
    </row>
    <row r="3082" spans="2:9" x14ac:dyDescent="0.2">
      <c r="B3082" t="s">
        <v>9880</v>
      </c>
      <c r="C3082" s="4" t="s">
        <v>1863</v>
      </c>
      <c r="D3082" s="4" t="s">
        <v>30467</v>
      </c>
      <c r="F3082" s="4">
        <f>VLOOKUP($B3082, 'Adsorbate_starOH2_v3(AutoRecove'!$E$2:$L$7960, 5, FALSE)</f>
        <v>-0.624</v>
      </c>
      <c r="G3082" s="4">
        <f>VLOOKUP($B3082, 'Adsorbate_starOH2_v3(AutoRecove'!$E$2:$L$7960, 6, FALSE)</f>
        <v>1</v>
      </c>
      <c r="H3082" s="4">
        <f>VLOOKUP($B3082, 'Adsorbate_starOH2_v3(AutoRecove'!$E$2:$L$7960, 7, FALSE)</f>
        <v>1</v>
      </c>
      <c r="I3082" s="4">
        <f>VLOOKUP($B3082, 'Adsorbate_starOH2_v3(AutoRecove'!$E$2:$L$7960, 8, FALSE)</f>
        <v>1</v>
      </c>
    </row>
    <row r="3083" spans="2:9" x14ac:dyDescent="0.2">
      <c r="B3083" t="s">
        <v>7519</v>
      </c>
      <c r="C3083" s="4" t="s">
        <v>1863</v>
      </c>
      <c r="D3083" s="4" t="s">
        <v>30467</v>
      </c>
      <c r="F3083" s="4">
        <f>VLOOKUP($B3083, 'Adsorbate_starOH2_v3(AutoRecove'!$E$2:$L$7960, 5, FALSE)</f>
        <v>-3.8980000000000001</v>
      </c>
      <c r="G3083" s="4">
        <f>VLOOKUP($B3083, 'Adsorbate_starOH2_v3(AutoRecove'!$E$2:$L$7960, 6, FALSE)</f>
        <v>1</v>
      </c>
      <c r="H3083" s="4">
        <f>VLOOKUP($B3083, 'Adsorbate_starOH2_v3(AutoRecove'!$E$2:$L$7960, 7, FALSE)</f>
        <v>0</v>
      </c>
      <c r="I3083" s="4">
        <f>VLOOKUP($B3083, 'Adsorbate_starOH2_v3(AutoRecove'!$E$2:$L$7960, 8, FALSE)</f>
        <v>0</v>
      </c>
    </row>
    <row r="3084" spans="2:9" x14ac:dyDescent="0.2">
      <c r="B3084" t="s">
        <v>10829</v>
      </c>
      <c r="C3084" s="4" t="s">
        <v>1863</v>
      </c>
      <c r="D3084" s="4" t="s">
        <v>30467</v>
      </c>
      <c r="F3084" s="4">
        <f>VLOOKUP($B3084, 'Adsorbate_starOH2_v3(AutoRecove'!$E$2:$L$7960, 5, FALSE)</f>
        <v>-0.46</v>
      </c>
      <c r="G3084" s="4">
        <f>VLOOKUP($B3084, 'Adsorbate_starOH2_v3(AutoRecove'!$E$2:$L$7960, 6, FALSE)</f>
        <v>1</v>
      </c>
      <c r="H3084" s="4">
        <f>VLOOKUP($B3084, 'Adsorbate_starOH2_v3(AutoRecove'!$E$2:$L$7960, 7, FALSE)</f>
        <v>0</v>
      </c>
      <c r="I3084" s="4">
        <f>VLOOKUP($B3084, 'Adsorbate_starOH2_v3(AutoRecove'!$E$2:$L$7960, 8, FALSE)</f>
        <v>0</v>
      </c>
    </row>
    <row r="3085" spans="2:9" x14ac:dyDescent="0.2">
      <c r="B3085" t="s">
        <v>10514</v>
      </c>
      <c r="C3085" s="4" t="s">
        <v>1863</v>
      </c>
      <c r="D3085" s="4" t="s">
        <v>24748</v>
      </c>
      <c r="F3085" s="4">
        <f>VLOOKUP($B3085, 'Adsorbate_starOH2_v3(AutoRecove'!$E$2:$L$7960, 5, FALSE)</f>
        <v>-0.68</v>
      </c>
      <c r="G3085" s="4">
        <f>VLOOKUP($B3085, 'Adsorbate_starOH2_v3(AutoRecove'!$E$2:$L$7960, 6, FALSE)</f>
        <v>2</v>
      </c>
      <c r="H3085" s="4">
        <f>VLOOKUP($B3085, 'Adsorbate_starOH2_v3(AutoRecove'!$E$2:$L$7960, 7, FALSE)</f>
        <v>0</v>
      </c>
      <c r="I3085" s="4">
        <f>VLOOKUP($B3085, 'Adsorbate_starOH2_v3(AutoRecove'!$E$2:$L$7960, 8, FALSE)</f>
        <v>1</v>
      </c>
    </row>
    <row r="3086" spans="2:9" x14ac:dyDescent="0.2">
      <c r="B3086" t="s">
        <v>10514</v>
      </c>
      <c r="C3086" s="4" t="s">
        <v>1863</v>
      </c>
      <c r="D3086" s="4" t="s">
        <v>24748</v>
      </c>
      <c r="F3086" s="4">
        <f>VLOOKUP($B3086, 'Adsorbate_starOH2_v3(AutoRecove'!$E$2:$L$7960, 5, FALSE)</f>
        <v>-0.68</v>
      </c>
      <c r="G3086" s="4">
        <f>VLOOKUP($B3086, 'Adsorbate_starOH2_v3(AutoRecove'!$E$2:$L$7960, 6, FALSE)</f>
        <v>2</v>
      </c>
      <c r="H3086" s="4">
        <f>VLOOKUP($B3086, 'Adsorbate_starOH2_v3(AutoRecove'!$E$2:$L$7960, 7, FALSE)</f>
        <v>0</v>
      </c>
      <c r="I3086" s="4">
        <f>VLOOKUP($B3086, 'Adsorbate_starOH2_v3(AutoRecove'!$E$2:$L$7960, 8, FALSE)</f>
        <v>1</v>
      </c>
    </row>
    <row r="3087" spans="2:9" x14ac:dyDescent="0.2">
      <c r="B3087" t="s">
        <v>16034</v>
      </c>
      <c r="C3087" s="4" t="s">
        <v>1863</v>
      </c>
      <c r="D3087" s="4" t="s">
        <v>24748</v>
      </c>
      <c r="F3087" s="4">
        <f>VLOOKUP($B3087, 'Adsorbate_starOH2_v3(AutoRecove'!$E$2:$L$7960, 5, FALSE)</f>
        <v>-0.20200000000000001</v>
      </c>
      <c r="G3087" s="4">
        <f>VLOOKUP($B3087, 'Adsorbate_starOH2_v3(AutoRecove'!$E$2:$L$7960, 6, FALSE)</f>
        <v>2</v>
      </c>
      <c r="H3087" s="4">
        <f>VLOOKUP($B3087, 'Adsorbate_starOH2_v3(AutoRecove'!$E$2:$L$7960, 7, FALSE)</f>
        <v>2</v>
      </c>
      <c r="I3087" s="4">
        <f>VLOOKUP($B3087, 'Adsorbate_starOH2_v3(AutoRecove'!$E$2:$L$7960, 8, FALSE)</f>
        <v>1</v>
      </c>
    </row>
    <row r="3088" spans="2:9" x14ac:dyDescent="0.2">
      <c r="B3088" t="s">
        <v>10514</v>
      </c>
      <c r="C3088" s="4" t="s">
        <v>1863</v>
      </c>
      <c r="D3088" s="4" t="s">
        <v>24748</v>
      </c>
      <c r="F3088" s="4">
        <f>VLOOKUP($B3088, 'Adsorbate_starOH2_v3(AutoRecove'!$E$2:$L$7960, 5, FALSE)</f>
        <v>-0.68</v>
      </c>
      <c r="G3088" s="4">
        <f>VLOOKUP($B3088, 'Adsorbate_starOH2_v3(AutoRecove'!$E$2:$L$7960, 6, FALSE)</f>
        <v>2</v>
      </c>
      <c r="H3088" s="4">
        <f>VLOOKUP($B3088, 'Adsorbate_starOH2_v3(AutoRecove'!$E$2:$L$7960, 7, FALSE)</f>
        <v>0</v>
      </c>
      <c r="I3088" s="4">
        <f>VLOOKUP($B3088, 'Adsorbate_starOH2_v3(AutoRecove'!$E$2:$L$7960, 8, FALSE)</f>
        <v>1</v>
      </c>
    </row>
    <row r="3089" spans="2:9" x14ac:dyDescent="0.2">
      <c r="B3089" t="s">
        <v>16034</v>
      </c>
      <c r="C3089" s="4" t="s">
        <v>1863</v>
      </c>
      <c r="D3089" s="4" t="s">
        <v>24748</v>
      </c>
      <c r="F3089" s="4">
        <f>VLOOKUP($B3089, 'Adsorbate_starOH2_v3(AutoRecove'!$E$2:$L$7960, 5, FALSE)</f>
        <v>-0.20200000000000001</v>
      </c>
      <c r="G3089" s="4">
        <f>VLOOKUP($B3089, 'Adsorbate_starOH2_v3(AutoRecove'!$E$2:$L$7960, 6, FALSE)</f>
        <v>2</v>
      </c>
      <c r="H3089" s="4">
        <f>VLOOKUP($B3089, 'Adsorbate_starOH2_v3(AutoRecove'!$E$2:$L$7960, 7, FALSE)</f>
        <v>2</v>
      </c>
      <c r="I3089" s="4">
        <f>VLOOKUP($B3089, 'Adsorbate_starOH2_v3(AutoRecove'!$E$2:$L$7960, 8, FALSE)</f>
        <v>1</v>
      </c>
    </row>
    <row r="3090" spans="2:9" x14ac:dyDescent="0.2">
      <c r="B3090" t="s">
        <v>10514</v>
      </c>
      <c r="C3090" s="4" t="s">
        <v>1863</v>
      </c>
      <c r="D3090" s="4" t="s">
        <v>24748</v>
      </c>
      <c r="F3090" s="4">
        <f>VLOOKUP($B3090, 'Adsorbate_starOH2_v3(AutoRecove'!$E$2:$L$7960, 5, FALSE)</f>
        <v>-0.68</v>
      </c>
      <c r="G3090" s="4">
        <f>VLOOKUP($B3090, 'Adsorbate_starOH2_v3(AutoRecove'!$E$2:$L$7960, 6, FALSE)</f>
        <v>2</v>
      </c>
      <c r="H3090" s="4">
        <f>VLOOKUP($B3090, 'Adsorbate_starOH2_v3(AutoRecove'!$E$2:$L$7960, 7, FALSE)</f>
        <v>0</v>
      </c>
      <c r="I3090" s="4">
        <f>VLOOKUP($B3090, 'Adsorbate_starOH2_v3(AutoRecove'!$E$2:$L$7960, 8, FALSE)</f>
        <v>1</v>
      </c>
    </row>
    <row r="3091" spans="2:9" x14ac:dyDescent="0.2">
      <c r="B3091" t="s">
        <v>16034</v>
      </c>
      <c r="C3091" s="4" t="s">
        <v>1863</v>
      </c>
      <c r="D3091" s="4" t="s">
        <v>24748</v>
      </c>
      <c r="F3091" s="4">
        <f>VLOOKUP($B3091, 'Adsorbate_starOH2_v3(AutoRecove'!$E$2:$L$7960, 5, FALSE)</f>
        <v>-0.20200000000000001</v>
      </c>
      <c r="G3091" s="4">
        <f>VLOOKUP($B3091, 'Adsorbate_starOH2_v3(AutoRecove'!$E$2:$L$7960, 6, FALSE)</f>
        <v>2</v>
      </c>
      <c r="H3091" s="4">
        <f>VLOOKUP($B3091, 'Adsorbate_starOH2_v3(AutoRecove'!$E$2:$L$7960, 7, FALSE)</f>
        <v>2</v>
      </c>
      <c r="I3091" s="4">
        <f>VLOOKUP($B3091, 'Adsorbate_starOH2_v3(AutoRecove'!$E$2:$L$7960, 8, FALSE)</f>
        <v>1</v>
      </c>
    </row>
    <row r="3092" spans="2:9" x14ac:dyDescent="0.2">
      <c r="B3092" t="s">
        <v>10514</v>
      </c>
      <c r="C3092" s="4" t="s">
        <v>1863</v>
      </c>
      <c r="D3092" s="4" t="s">
        <v>24748</v>
      </c>
      <c r="F3092" s="4">
        <f>VLOOKUP($B3092, 'Adsorbate_starOH2_v3(AutoRecove'!$E$2:$L$7960, 5, FALSE)</f>
        <v>-0.68</v>
      </c>
      <c r="G3092" s="4">
        <f>VLOOKUP($B3092, 'Adsorbate_starOH2_v3(AutoRecove'!$E$2:$L$7960, 6, FALSE)</f>
        <v>2</v>
      </c>
      <c r="H3092" s="4">
        <f>VLOOKUP($B3092, 'Adsorbate_starOH2_v3(AutoRecove'!$E$2:$L$7960, 7, FALSE)</f>
        <v>0</v>
      </c>
      <c r="I3092" s="4">
        <f>VLOOKUP($B3092, 'Adsorbate_starOH2_v3(AutoRecove'!$E$2:$L$7960, 8, FALSE)</f>
        <v>1</v>
      </c>
    </row>
    <row r="3093" spans="2:9" x14ac:dyDescent="0.2">
      <c r="B3093" t="s">
        <v>10202</v>
      </c>
      <c r="C3093" s="4" t="s">
        <v>1863</v>
      </c>
      <c r="D3093" s="4" t="s">
        <v>24876</v>
      </c>
      <c r="E3093" s="4" t="s">
        <v>9466</v>
      </c>
      <c r="F3093" s="4">
        <f>VLOOKUP($B3093, 'Adsorbate_starOH2_v3(AutoRecove'!$E$2:$L$7960, 5, FALSE)</f>
        <v>-0.74</v>
      </c>
      <c r="G3093" s="4">
        <f>VLOOKUP($B3093, 'Adsorbate_starOH2_v3(AutoRecove'!$E$2:$L$7960, 6, FALSE)</f>
        <v>1</v>
      </c>
      <c r="H3093" s="4">
        <f>VLOOKUP($B3093, 'Adsorbate_starOH2_v3(AutoRecove'!$E$2:$L$7960, 7, FALSE)</f>
        <v>1</v>
      </c>
      <c r="I3093" s="4">
        <f>VLOOKUP($B3093, 'Adsorbate_starOH2_v3(AutoRecove'!$E$2:$L$7960, 8, FALSE)</f>
        <v>2</v>
      </c>
    </row>
    <row r="3094" spans="2:9" x14ac:dyDescent="0.2">
      <c r="B3094" t="s">
        <v>10202</v>
      </c>
      <c r="C3094" s="4" t="s">
        <v>1863</v>
      </c>
      <c r="D3094" s="4" t="s">
        <v>24876</v>
      </c>
      <c r="E3094" s="4" t="s">
        <v>9466</v>
      </c>
      <c r="F3094" s="4">
        <f>VLOOKUP($B3094, 'Adsorbate_starOH2_v3(AutoRecove'!$E$2:$L$7960, 5, FALSE)</f>
        <v>-0.74</v>
      </c>
      <c r="G3094" s="4">
        <f>VLOOKUP($B3094, 'Adsorbate_starOH2_v3(AutoRecove'!$E$2:$L$7960, 6, FALSE)</f>
        <v>1</v>
      </c>
      <c r="H3094" s="4">
        <f>VLOOKUP($B3094, 'Adsorbate_starOH2_v3(AutoRecove'!$E$2:$L$7960, 7, FALSE)</f>
        <v>1</v>
      </c>
      <c r="I3094" s="4">
        <f>VLOOKUP($B3094, 'Adsorbate_starOH2_v3(AutoRecove'!$E$2:$L$7960, 8, FALSE)</f>
        <v>2</v>
      </c>
    </row>
    <row r="3095" spans="2:9" x14ac:dyDescent="0.2">
      <c r="B3095" t="s">
        <v>4611</v>
      </c>
      <c r="C3095" s="4" t="s">
        <v>1863</v>
      </c>
      <c r="D3095" s="4" t="s">
        <v>24876</v>
      </c>
      <c r="E3095" s="4" t="s">
        <v>10708</v>
      </c>
      <c r="F3095" s="4">
        <f>VLOOKUP($B3095, 'Adsorbate_starOH2_v3(AutoRecove'!$E$2:$L$7960, 5, FALSE)</f>
        <v>-7.1999999999999995E-2</v>
      </c>
      <c r="G3095" s="4">
        <f>VLOOKUP($B3095, 'Adsorbate_starOH2_v3(AutoRecove'!$E$2:$L$7960, 6, FALSE)</f>
        <v>2</v>
      </c>
      <c r="H3095" s="4">
        <f>VLOOKUP($B3095, 'Adsorbate_starOH2_v3(AutoRecove'!$E$2:$L$7960, 7, FALSE)</f>
        <v>-1</v>
      </c>
      <c r="I3095" s="4">
        <f>VLOOKUP($B3095, 'Adsorbate_starOH2_v3(AutoRecove'!$E$2:$L$7960, 8, FALSE)</f>
        <v>2</v>
      </c>
    </row>
    <row r="3096" spans="2:9" x14ac:dyDescent="0.2">
      <c r="B3096" t="s">
        <v>28491</v>
      </c>
      <c r="C3096" s="4" t="s">
        <v>1863</v>
      </c>
      <c r="D3096" s="4" t="s">
        <v>24876</v>
      </c>
      <c r="E3096" s="4" t="s">
        <v>10708</v>
      </c>
      <c r="F3096" s="4">
        <f>VLOOKUP($B3096, 'Adsorbate_starOH2_v3(AutoRecove'!$E$2:$L$7960, 5, FALSE)</f>
        <v>-0.36899999999999999</v>
      </c>
      <c r="G3096" s="4">
        <f>VLOOKUP($B3096, 'Adsorbate_starOH2_v3(AutoRecove'!$E$2:$L$7960, 6, FALSE)</f>
        <v>1</v>
      </c>
      <c r="H3096" s="4">
        <f>VLOOKUP($B3096, 'Adsorbate_starOH2_v3(AutoRecove'!$E$2:$L$7960, 7, FALSE)</f>
        <v>0</v>
      </c>
      <c r="I3096" s="4">
        <f>VLOOKUP($B3096, 'Adsorbate_starOH2_v3(AutoRecove'!$E$2:$L$7960, 8, FALSE)</f>
        <v>0</v>
      </c>
    </row>
    <row r="3097" spans="2:9" x14ac:dyDescent="0.2">
      <c r="B3097" t="s">
        <v>23897</v>
      </c>
      <c r="C3097" s="4" t="s">
        <v>1863</v>
      </c>
      <c r="D3097" s="4" t="s">
        <v>24876</v>
      </c>
      <c r="E3097" s="4" t="s">
        <v>398</v>
      </c>
      <c r="F3097" s="4">
        <f>VLOOKUP($B3097, 'Adsorbate_starOH2_v3(AutoRecove'!$E$2:$L$7960, 5, FALSE)</f>
        <v>-0.59799999999999998</v>
      </c>
      <c r="G3097" s="4">
        <f>VLOOKUP($B3097, 'Adsorbate_starOH2_v3(AutoRecove'!$E$2:$L$7960, 6, FALSE)</f>
        <v>2</v>
      </c>
      <c r="H3097" s="4">
        <f>VLOOKUP($B3097, 'Adsorbate_starOH2_v3(AutoRecove'!$E$2:$L$7960, 7, FALSE)</f>
        <v>2</v>
      </c>
      <c r="I3097" s="4">
        <f>VLOOKUP($B3097, 'Adsorbate_starOH2_v3(AutoRecove'!$E$2:$L$7960, 8, FALSE)</f>
        <v>1</v>
      </c>
    </row>
    <row r="3098" spans="2:9" x14ac:dyDescent="0.2">
      <c r="B3098" t="s">
        <v>19554</v>
      </c>
      <c r="C3098" s="4" t="s">
        <v>1863</v>
      </c>
      <c r="D3098" s="4" t="s">
        <v>24876</v>
      </c>
      <c r="E3098" s="4" t="s">
        <v>398</v>
      </c>
      <c r="F3098" s="4">
        <f>VLOOKUP($B3098, 'Adsorbate_starOH2_v3(AutoRecove'!$E$2:$L$7960, 5, FALSE)</f>
        <v>-0.123</v>
      </c>
      <c r="G3098" s="4">
        <f>VLOOKUP($B3098, 'Adsorbate_starOH2_v3(AutoRecove'!$E$2:$L$7960, 6, FALSE)</f>
        <v>1</v>
      </c>
      <c r="H3098" s="4">
        <f>VLOOKUP($B3098, 'Adsorbate_starOH2_v3(AutoRecove'!$E$2:$L$7960, 7, FALSE)</f>
        <v>2</v>
      </c>
      <c r="I3098" s="4">
        <f>VLOOKUP($B3098, 'Adsorbate_starOH2_v3(AutoRecove'!$E$2:$L$7960, 8, FALSE)</f>
        <v>1</v>
      </c>
    </row>
    <row r="3099" spans="2:9" x14ac:dyDescent="0.2">
      <c r="B3099" t="s">
        <v>9109</v>
      </c>
      <c r="C3099" s="4" t="s">
        <v>1863</v>
      </c>
      <c r="D3099" s="4" t="s">
        <v>24876</v>
      </c>
      <c r="E3099" s="4" t="s">
        <v>30467</v>
      </c>
      <c r="F3099" s="4">
        <f>VLOOKUP($B3099, 'Adsorbate_starOH2_v3(AutoRecove'!$E$2:$L$7960, 5, FALSE)</f>
        <v>-0.58099999999999996</v>
      </c>
      <c r="G3099" s="4">
        <f>VLOOKUP($B3099, 'Adsorbate_starOH2_v3(AutoRecove'!$E$2:$L$7960, 6, FALSE)</f>
        <v>2</v>
      </c>
      <c r="H3099" s="4">
        <f>VLOOKUP($B3099, 'Adsorbate_starOH2_v3(AutoRecove'!$E$2:$L$7960, 7, FALSE)</f>
        <v>-1</v>
      </c>
      <c r="I3099" s="4">
        <f>VLOOKUP($B3099, 'Adsorbate_starOH2_v3(AutoRecove'!$E$2:$L$7960, 8, FALSE)</f>
        <v>2</v>
      </c>
    </row>
    <row r="3100" spans="2:9" x14ac:dyDescent="0.2">
      <c r="B3100" t="s">
        <v>9109</v>
      </c>
      <c r="C3100" s="4" t="s">
        <v>1863</v>
      </c>
      <c r="D3100" s="4" t="s">
        <v>24876</v>
      </c>
      <c r="E3100" s="4" t="s">
        <v>30467</v>
      </c>
      <c r="F3100" s="4">
        <f>VLOOKUP($B3100, 'Adsorbate_starOH2_v3(AutoRecove'!$E$2:$L$7960, 5, FALSE)</f>
        <v>-0.58099999999999996</v>
      </c>
      <c r="G3100" s="4">
        <f>VLOOKUP($B3100, 'Adsorbate_starOH2_v3(AutoRecove'!$E$2:$L$7960, 6, FALSE)</f>
        <v>2</v>
      </c>
      <c r="H3100" s="4">
        <f>VLOOKUP($B3100, 'Adsorbate_starOH2_v3(AutoRecove'!$E$2:$L$7960, 7, FALSE)</f>
        <v>-1</v>
      </c>
      <c r="I3100" s="4">
        <f>VLOOKUP($B3100, 'Adsorbate_starOH2_v3(AutoRecove'!$E$2:$L$7960, 8, FALSE)</f>
        <v>2</v>
      </c>
    </row>
    <row r="3101" spans="2:9" x14ac:dyDescent="0.2">
      <c r="B3101" t="s">
        <v>9109</v>
      </c>
      <c r="C3101" s="4" t="s">
        <v>1863</v>
      </c>
      <c r="D3101" s="4" t="s">
        <v>24876</v>
      </c>
      <c r="E3101" s="4" t="s">
        <v>30467</v>
      </c>
      <c r="F3101" s="4">
        <f>VLOOKUP($B3101, 'Adsorbate_starOH2_v3(AutoRecove'!$E$2:$L$7960, 5, FALSE)</f>
        <v>-0.58099999999999996</v>
      </c>
      <c r="G3101" s="4">
        <f>VLOOKUP($B3101, 'Adsorbate_starOH2_v3(AutoRecove'!$E$2:$L$7960, 6, FALSE)</f>
        <v>2</v>
      </c>
      <c r="H3101" s="4">
        <f>VLOOKUP($B3101, 'Adsorbate_starOH2_v3(AutoRecove'!$E$2:$L$7960, 7, FALSE)</f>
        <v>-1</v>
      </c>
      <c r="I3101" s="4">
        <f>VLOOKUP($B3101, 'Adsorbate_starOH2_v3(AutoRecove'!$E$2:$L$7960, 8, FALSE)</f>
        <v>2</v>
      </c>
    </row>
    <row r="3102" spans="2:9" x14ac:dyDescent="0.2">
      <c r="B3102" t="s">
        <v>2524</v>
      </c>
      <c r="C3102" s="4" t="s">
        <v>1863</v>
      </c>
      <c r="D3102" s="4" t="s">
        <v>24876</v>
      </c>
      <c r="F3102" s="4">
        <f>VLOOKUP($B3102, 'Adsorbate_starOH2_v3(AutoRecove'!$E$2:$L$7960, 5, FALSE)</f>
        <v>-0.19700000000000001</v>
      </c>
      <c r="G3102" s="4">
        <f>VLOOKUP($B3102, 'Adsorbate_starOH2_v3(AutoRecove'!$E$2:$L$7960, 6, FALSE)</f>
        <v>2</v>
      </c>
      <c r="H3102" s="4">
        <f>VLOOKUP($B3102, 'Adsorbate_starOH2_v3(AutoRecove'!$E$2:$L$7960, 7, FALSE)</f>
        <v>1</v>
      </c>
      <c r="I3102" s="4">
        <f>VLOOKUP($B3102, 'Adsorbate_starOH2_v3(AutoRecove'!$E$2:$L$7960, 8, FALSE)</f>
        <v>0</v>
      </c>
    </row>
    <row r="3103" spans="2:9" x14ac:dyDescent="0.2">
      <c r="B3103" t="s">
        <v>11623</v>
      </c>
      <c r="C3103" s="4" t="s">
        <v>1863</v>
      </c>
      <c r="D3103" s="4" t="s">
        <v>24876</v>
      </c>
      <c r="F3103" s="4">
        <f>VLOOKUP($B3103, 'Adsorbate_starOH2_v3(AutoRecove'!$E$2:$L$7960, 5, FALSE)</f>
        <v>-5.8000000000000003E-2</v>
      </c>
      <c r="G3103" s="4">
        <f>VLOOKUP($B3103, 'Adsorbate_starOH2_v3(AutoRecove'!$E$2:$L$7960, 6, FALSE)</f>
        <v>1</v>
      </c>
      <c r="H3103" s="4">
        <f>VLOOKUP($B3103, 'Adsorbate_starOH2_v3(AutoRecove'!$E$2:$L$7960, 7, FALSE)</f>
        <v>1</v>
      </c>
      <c r="I3103" s="4">
        <f>VLOOKUP($B3103, 'Adsorbate_starOH2_v3(AutoRecove'!$E$2:$L$7960, 8, FALSE)</f>
        <v>0</v>
      </c>
    </row>
    <row r="3104" spans="2:9" x14ac:dyDescent="0.2">
      <c r="B3104" t="s">
        <v>2524</v>
      </c>
      <c r="C3104" s="4" t="s">
        <v>1863</v>
      </c>
      <c r="D3104" s="4" t="s">
        <v>24876</v>
      </c>
      <c r="F3104" s="4">
        <f>VLOOKUP($B3104, 'Adsorbate_starOH2_v3(AutoRecove'!$E$2:$L$7960, 5, FALSE)</f>
        <v>-0.19700000000000001</v>
      </c>
      <c r="G3104" s="4">
        <f>VLOOKUP($B3104, 'Adsorbate_starOH2_v3(AutoRecove'!$E$2:$L$7960, 6, FALSE)</f>
        <v>2</v>
      </c>
      <c r="H3104" s="4">
        <f>VLOOKUP($B3104, 'Adsorbate_starOH2_v3(AutoRecove'!$E$2:$L$7960, 7, FALSE)</f>
        <v>1</v>
      </c>
      <c r="I3104" s="4">
        <f>VLOOKUP($B3104, 'Adsorbate_starOH2_v3(AutoRecove'!$E$2:$L$7960, 8, FALSE)</f>
        <v>0</v>
      </c>
    </row>
    <row r="3105" spans="2:9" x14ac:dyDescent="0.2">
      <c r="B3105" t="s">
        <v>28234</v>
      </c>
      <c r="C3105" s="4" t="s">
        <v>1863</v>
      </c>
      <c r="D3105" s="4" t="s">
        <v>24876</v>
      </c>
      <c r="F3105" s="4">
        <f>VLOOKUP($B3105, 'Adsorbate_starOH2_v3(AutoRecove'!$E$2:$L$7960, 5, FALSE)</f>
        <v>-0.53800000000000003</v>
      </c>
      <c r="G3105" s="4">
        <f>VLOOKUP($B3105, 'Adsorbate_starOH2_v3(AutoRecove'!$E$2:$L$7960, 6, FALSE)</f>
        <v>1</v>
      </c>
      <c r="H3105" s="4">
        <f>VLOOKUP($B3105, 'Adsorbate_starOH2_v3(AutoRecove'!$E$2:$L$7960, 7, FALSE)</f>
        <v>0</v>
      </c>
      <c r="I3105" s="4">
        <f>VLOOKUP($B3105, 'Adsorbate_starOH2_v3(AutoRecove'!$E$2:$L$7960, 8, FALSE)</f>
        <v>0</v>
      </c>
    </row>
    <row r="3106" spans="2:9" x14ac:dyDescent="0.2">
      <c r="B3106" t="s">
        <v>10026</v>
      </c>
      <c r="C3106" s="4" t="s">
        <v>1863</v>
      </c>
      <c r="D3106" s="4" t="s">
        <v>915</v>
      </c>
      <c r="F3106" s="4">
        <f>VLOOKUP($B3106, 'Adsorbate_starOH2_v3(AutoRecove'!$E$2:$L$7960, 5, FALSE)</f>
        <v>-0.309</v>
      </c>
      <c r="G3106" s="4">
        <f>VLOOKUP($B3106, 'Adsorbate_starOH2_v3(AutoRecove'!$E$2:$L$7960, 6, FALSE)</f>
        <v>1</v>
      </c>
      <c r="H3106" s="4">
        <f>VLOOKUP($B3106, 'Adsorbate_starOH2_v3(AutoRecove'!$E$2:$L$7960, 7, FALSE)</f>
        <v>1</v>
      </c>
      <c r="I3106" s="4">
        <f>VLOOKUP($B3106, 'Adsorbate_starOH2_v3(AutoRecove'!$E$2:$L$7960, 8, FALSE)</f>
        <v>1</v>
      </c>
    </row>
    <row r="3107" spans="2:9" x14ac:dyDescent="0.2">
      <c r="B3107" t="s">
        <v>15362</v>
      </c>
      <c r="C3107" s="4" t="s">
        <v>1863</v>
      </c>
      <c r="D3107" s="4" t="s">
        <v>915</v>
      </c>
      <c r="F3107" s="4">
        <f>VLOOKUP($B3107, 'Adsorbate_starOH2_v3(AutoRecove'!$E$2:$L$7960, 5, FALSE)</f>
        <v>-0.56799999999999995</v>
      </c>
      <c r="G3107" s="4">
        <f>VLOOKUP($B3107, 'Adsorbate_starOH2_v3(AutoRecove'!$E$2:$L$7960, 6, FALSE)</f>
        <v>0</v>
      </c>
      <c r="H3107" s="4">
        <f>VLOOKUP($B3107, 'Adsorbate_starOH2_v3(AutoRecove'!$E$2:$L$7960, 7, FALSE)</f>
        <v>0</v>
      </c>
      <c r="I3107" s="4">
        <f>VLOOKUP($B3107, 'Adsorbate_starOH2_v3(AutoRecove'!$E$2:$L$7960, 8, FALSE)</f>
        <v>1</v>
      </c>
    </row>
    <row r="3108" spans="2:9" x14ac:dyDescent="0.2">
      <c r="B3108" t="s">
        <v>15362</v>
      </c>
      <c r="C3108" s="4" t="s">
        <v>1863</v>
      </c>
      <c r="D3108" s="4" t="s">
        <v>915</v>
      </c>
      <c r="F3108" s="4">
        <f>VLOOKUP($B3108, 'Adsorbate_starOH2_v3(AutoRecove'!$E$2:$L$7960, 5, FALSE)</f>
        <v>-0.56799999999999995</v>
      </c>
      <c r="G3108" s="4">
        <f>VLOOKUP($B3108, 'Adsorbate_starOH2_v3(AutoRecove'!$E$2:$L$7960, 6, FALSE)</f>
        <v>0</v>
      </c>
      <c r="H3108" s="4">
        <f>VLOOKUP($B3108, 'Adsorbate_starOH2_v3(AutoRecove'!$E$2:$L$7960, 7, FALSE)</f>
        <v>0</v>
      </c>
      <c r="I3108" s="4">
        <f>VLOOKUP($B3108, 'Adsorbate_starOH2_v3(AutoRecove'!$E$2:$L$7960, 8, FALSE)</f>
        <v>1</v>
      </c>
    </row>
    <row r="3109" spans="2:9" x14ac:dyDescent="0.2">
      <c r="B3109" t="s">
        <v>6472</v>
      </c>
      <c r="C3109" s="4" t="s">
        <v>1863</v>
      </c>
      <c r="D3109" s="4" t="s">
        <v>21461</v>
      </c>
      <c r="E3109" s="4" t="s">
        <v>10708</v>
      </c>
      <c r="F3109" s="4">
        <f>VLOOKUP($B3109, 'Adsorbate_starOH2_v3(AutoRecove'!$E$2:$L$7960, 5, FALSE)</f>
        <v>-0.14399999999999999</v>
      </c>
      <c r="G3109" s="4">
        <f>VLOOKUP($B3109, 'Adsorbate_starOH2_v3(AutoRecove'!$E$2:$L$7960, 6, FALSE)</f>
        <v>2</v>
      </c>
      <c r="H3109" s="4">
        <f>VLOOKUP($B3109, 'Adsorbate_starOH2_v3(AutoRecove'!$E$2:$L$7960, 7, FALSE)</f>
        <v>1</v>
      </c>
      <c r="I3109" s="4">
        <f>VLOOKUP($B3109, 'Adsorbate_starOH2_v3(AutoRecove'!$E$2:$L$7960, 8, FALSE)</f>
        <v>1</v>
      </c>
    </row>
    <row r="3110" spans="2:9" x14ac:dyDescent="0.2">
      <c r="B3110" t="s">
        <v>2307</v>
      </c>
      <c r="C3110" s="4" t="s">
        <v>1863</v>
      </c>
      <c r="D3110" s="4" t="s">
        <v>21461</v>
      </c>
      <c r="E3110" s="4" t="s">
        <v>398</v>
      </c>
      <c r="F3110" s="4">
        <f>VLOOKUP($B3110, 'Adsorbate_starOH2_v3(AutoRecove'!$E$2:$L$7960, 5, FALSE)</f>
        <v>-0.71599999999999997</v>
      </c>
      <c r="G3110" s="4">
        <f>VLOOKUP($B3110, 'Adsorbate_starOH2_v3(AutoRecove'!$E$2:$L$7960, 6, FALSE)</f>
        <v>1</v>
      </c>
      <c r="H3110" s="4">
        <f>VLOOKUP($B3110, 'Adsorbate_starOH2_v3(AutoRecove'!$E$2:$L$7960, 7, FALSE)</f>
        <v>1</v>
      </c>
      <c r="I3110" s="4">
        <f>VLOOKUP($B3110, 'Adsorbate_starOH2_v3(AutoRecove'!$E$2:$L$7960, 8, FALSE)</f>
        <v>2</v>
      </c>
    </row>
    <row r="3111" spans="2:9" x14ac:dyDescent="0.2">
      <c r="B3111" t="s">
        <v>2307</v>
      </c>
      <c r="C3111" s="4" t="s">
        <v>1863</v>
      </c>
      <c r="D3111" s="4" t="s">
        <v>21461</v>
      </c>
      <c r="E3111" s="4" t="s">
        <v>398</v>
      </c>
      <c r="F3111" s="4">
        <f>VLOOKUP($B3111, 'Adsorbate_starOH2_v3(AutoRecove'!$E$2:$L$7960, 5, FALSE)</f>
        <v>-0.71599999999999997</v>
      </c>
      <c r="G3111" s="4">
        <f>VLOOKUP($B3111, 'Adsorbate_starOH2_v3(AutoRecove'!$E$2:$L$7960, 6, FALSE)</f>
        <v>1</v>
      </c>
      <c r="H3111" s="4">
        <f>VLOOKUP($B3111, 'Adsorbate_starOH2_v3(AutoRecove'!$E$2:$L$7960, 7, FALSE)</f>
        <v>1</v>
      </c>
      <c r="I3111" s="4">
        <f>VLOOKUP($B3111, 'Adsorbate_starOH2_v3(AutoRecove'!$E$2:$L$7960, 8, FALSE)</f>
        <v>2</v>
      </c>
    </row>
    <row r="3112" spans="2:9" x14ac:dyDescent="0.2">
      <c r="B3112" t="s">
        <v>9860</v>
      </c>
      <c r="C3112" s="4" t="s">
        <v>1863</v>
      </c>
      <c r="D3112" s="4" t="s">
        <v>21461</v>
      </c>
      <c r="F3112" s="4">
        <f>VLOOKUP($B3112, 'Adsorbate_starOH2_v3(AutoRecove'!$E$2:$L$7960, 5, FALSE)</f>
        <v>-0.08</v>
      </c>
      <c r="G3112" s="4">
        <f>VLOOKUP($B3112, 'Adsorbate_starOH2_v3(AutoRecove'!$E$2:$L$7960, 6, FALSE)</f>
        <v>1</v>
      </c>
      <c r="H3112" s="4">
        <f>VLOOKUP($B3112, 'Adsorbate_starOH2_v3(AutoRecove'!$E$2:$L$7960, 7, FALSE)</f>
        <v>0</v>
      </c>
      <c r="I3112" s="4">
        <f>VLOOKUP($B3112, 'Adsorbate_starOH2_v3(AutoRecove'!$E$2:$L$7960, 8, FALSE)</f>
        <v>1</v>
      </c>
    </row>
    <row r="3113" spans="2:9" x14ac:dyDescent="0.2">
      <c r="B3113" t="s">
        <v>4233</v>
      </c>
      <c r="C3113" s="4" t="s">
        <v>1863</v>
      </c>
      <c r="D3113" s="4" t="s">
        <v>21461</v>
      </c>
      <c r="F3113" s="4">
        <f>VLOOKUP($B3113, 'Adsorbate_starOH2_v3(AutoRecove'!$E$2:$L$7960, 5, FALSE)</f>
        <v>-0.13500000000000001</v>
      </c>
      <c r="G3113" s="4">
        <f>VLOOKUP($B3113, 'Adsorbate_starOH2_v3(AutoRecove'!$E$2:$L$7960, 6, FALSE)</f>
        <v>2</v>
      </c>
      <c r="H3113" s="4">
        <f>VLOOKUP($B3113, 'Adsorbate_starOH2_v3(AutoRecove'!$E$2:$L$7960, 7, FALSE)</f>
        <v>0</v>
      </c>
      <c r="I3113" s="4">
        <f>VLOOKUP($B3113, 'Adsorbate_starOH2_v3(AutoRecove'!$E$2:$L$7960, 8, FALSE)</f>
        <v>1</v>
      </c>
    </row>
    <row r="3114" spans="2:9" x14ac:dyDescent="0.2">
      <c r="B3114" t="s">
        <v>7006</v>
      </c>
      <c r="C3114" s="4" t="s">
        <v>1863</v>
      </c>
      <c r="D3114" s="4" t="s">
        <v>21461</v>
      </c>
      <c r="F3114" s="4">
        <f>VLOOKUP($B3114, 'Adsorbate_starOH2_v3(AutoRecove'!$E$2:$L$7960, 5, FALSE)</f>
        <v>-0.14599999999999999</v>
      </c>
      <c r="G3114" s="4">
        <f>VLOOKUP($B3114, 'Adsorbate_starOH2_v3(AutoRecove'!$E$2:$L$7960, 6, FALSE)</f>
        <v>1</v>
      </c>
      <c r="H3114" s="4">
        <f>VLOOKUP($B3114, 'Adsorbate_starOH2_v3(AutoRecove'!$E$2:$L$7960, 7, FALSE)</f>
        <v>1</v>
      </c>
      <c r="I3114" s="4">
        <f>VLOOKUP($B3114, 'Adsorbate_starOH2_v3(AutoRecove'!$E$2:$L$7960, 8, FALSE)</f>
        <v>0</v>
      </c>
    </row>
    <row r="3115" spans="2:9" x14ac:dyDescent="0.2">
      <c r="B3115" t="s">
        <v>7927</v>
      </c>
      <c r="C3115" s="4" t="s">
        <v>1863</v>
      </c>
      <c r="D3115" s="4" t="s">
        <v>21461</v>
      </c>
      <c r="F3115" s="4">
        <f>VLOOKUP($B3115, 'Adsorbate_starOH2_v3(AutoRecove'!$E$2:$L$7960, 5, FALSE)</f>
        <v>-0.34300000000000003</v>
      </c>
      <c r="G3115" s="4">
        <f>VLOOKUP($B3115, 'Adsorbate_starOH2_v3(AutoRecove'!$E$2:$L$7960, 6, FALSE)</f>
        <v>1</v>
      </c>
      <c r="H3115" s="4">
        <f>VLOOKUP($B3115, 'Adsorbate_starOH2_v3(AutoRecove'!$E$2:$L$7960, 7, FALSE)</f>
        <v>0</v>
      </c>
      <c r="I3115" s="4">
        <f>VLOOKUP($B3115, 'Adsorbate_starOH2_v3(AutoRecove'!$E$2:$L$7960, 8, FALSE)</f>
        <v>-1</v>
      </c>
    </row>
    <row r="3116" spans="2:9" x14ac:dyDescent="0.2">
      <c r="B3116" t="s">
        <v>7006</v>
      </c>
      <c r="C3116" s="4" t="s">
        <v>1863</v>
      </c>
      <c r="D3116" s="4" t="s">
        <v>21461</v>
      </c>
      <c r="F3116" s="4">
        <f>VLOOKUP($B3116, 'Adsorbate_starOH2_v3(AutoRecove'!$E$2:$L$7960, 5, FALSE)</f>
        <v>-0.14599999999999999</v>
      </c>
      <c r="G3116" s="4">
        <f>VLOOKUP($B3116, 'Adsorbate_starOH2_v3(AutoRecove'!$E$2:$L$7960, 6, FALSE)</f>
        <v>1</v>
      </c>
      <c r="H3116" s="4">
        <f>VLOOKUP($B3116, 'Adsorbate_starOH2_v3(AutoRecove'!$E$2:$L$7960, 7, FALSE)</f>
        <v>1</v>
      </c>
      <c r="I3116" s="4">
        <f>VLOOKUP($B3116, 'Adsorbate_starOH2_v3(AutoRecove'!$E$2:$L$7960, 8, FALSE)</f>
        <v>0</v>
      </c>
    </row>
    <row r="3117" spans="2:9" x14ac:dyDescent="0.2">
      <c r="B3117" t="s">
        <v>11894</v>
      </c>
      <c r="C3117" s="4" t="s">
        <v>1863</v>
      </c>
      <c r="D3117" s="4" t="s">
        <v>21461</v>
      </c>
      <c r="F3117" s="4">
        <f>VLOOKUP($B3117, 'Adsorbate_starOH2_v3(AutoRecove'!$E$2:$L$7960, 5, FALSE)</f>
        <v>-7.0999999999999994E-2</v>
      </c>
      <c r="G3117" s="4">
        <f>VLOOKUP($B3117, 'Adsorbate_starOH2_v3(AutoRecove'!$E$2:$L$7960, 6, FALSE)</f>
        <v>2</v>
      </c>
      <c r="H3117" s="4">
        <f>VLOOKUP($B3117, 'Adsorbate_starOH2_v3(AutoRecove'!$E$2:$L$7960, 7, FALSE)</f>
        <v>1</v>
      </c>
      <c r="I3117" s="4">
        <f>VLOOKUP($B3117, 'Adsorbate_starOH2_v3(AutoRecove'!$E$2:$L$7960, 8, FALSE)</f>
        <v>0</v>
      </c>
    </row>
    <row r="3118" spans="2:9" x14ac:dyDescent="0.2">
      <c r="B3118" t="s">
        <v>7006</v>
      </c>
      <c r="C3118" s="4" t="s">
        <v>1863</v>
      </c>
      <c r="D3118" s="4" t="s">
        <v>21461</v>
      </c>
      <c r="F3118" s="4">
        <f>VLOOKUP($B3118, 'Adsorbate_starOH2_v3(AutoRecove'!$E$2:$L$7960, 5, FALSE)</f>
        <v>-0.14599999999999999</v>
      </c>
      <c r="G3118" s="4">
        <f>VLOOKUP($B3118, 'Adsorbate_starOH2_v3(AutoRecove'!$E$2:$L$7960, 6, FALSE)</f>
        <v>1</v>
      </c>
      <c r="H3118" s="4">
        <f>VLOOKUP($B3118, 'Adsorbate_starOH2_v3(AutoRecove'!$E$2:$L$7960, 7, FALSE)</f>
        <v>1</v>
      </c>
      <c r="I3118" s="4">
        <f>VLOOKUP($B3118, 'Adsorbate_starOH2_v3(AutoRecove'!$E$2:$L$7960, 8, FALSE)</f>
        <v>0</v>
      </c>
    </row>
    <row r="3119" spans="2:9" x14ac:dyDescent="0.2">
      <c r="B3119" t="s">
        <v>10254</v>
      </c>
      <c r="C3119" s="4" t="s">
        <v>1863</v>
      </c>
      <c r="D3119" s="4" t="s">
        <v>21461</v>
      </c>
      <c r="F3119" s="4">
        <f>VLOOKUP($B3119, 'Adsorbate_starOH2_v3(AutoRecove'!$E$2:$L$7960, 5, FALSE)</f>
        <v>-5.7000000000000002E-2</v>
      </c>
      <c r="G3119" s="4">
        <f>VLOOKUP($B3119, 'Adsorbate_starOH2_v3(AutoRecove'!$E$2:$L$7960, 6, FALSE)</f>
        <v>2</v>
      </c>
      <c r="H3119" s="4">
        <f>VLOOKUP($B3119, 'Adsorbate_starOH2_v3(AutoRecove'!$E$2:$L$7960, 7, FALSE)</f>
        <v>0</v>
      </c>
      <c r="I3119" s="4">
        <f>VLOOKUP($B3119, 'Adsorbate_starOH2_v3(AutoRecove'!$E$2:$L$7960, 8, FALSE)</f>
        <v>-1</v>
      </c>
    </row>
    <row r="3120" spans="2:9" x14ac:dyDescent="0.2">
      <c r="B3120" t="s">
        <v>11894</v>
      </c>
      <c r="C3120" s="4" t="s">
        <v>1863</v>
      </c>
      <c r="D3120" s="4" t="s">
        <v>21461</v>
      </c>
      <c r="F3120" s="4">
        <f>VLOOKUP($B3120, 'Adsorbate_starOH2_v3(AutoRecove'!$E$2:$L$7960, 5, FALSE)</f>
        <v>-7.0999999999999994E-2</v>
      </c>
      <c r="G3120" s="4">
        <f>VLOOKUP($B3120, 'Adsorbate_starOH2_v3(AutoRecove'!$E$2:$L$7960, 6, FALSE)</f>
        <v>2</v>
      </c>
      <c r="H3120" s="4">
        <f>VLOOKUP($B3120, 'Adsorbate_starOH2_v3(AutoRecove'!$E$2:$L$7960, 7, FALSE)</f>
        <v>1</v>
      </c>
      <c r="I3120" s="4">
        <f>VLOOKUP($B3120, 'Adsorbate_starOH2_v3(AutoRecove'!$E$2:$L$7960, 8, FALSE)</f>
        <v>0</v>
      </c>
    </row>
    <row r="3121" spans="2:9" x14ac:dyDescent="0.2">
      <c r="B3121" t="s">
        <v>7006</v>
      </c>
      <c r="C3121" s="4" t="s">
        <v>1863</v>
      </c>
      <c r="D3121" s="4" t="s">
        <v>21461</v>
      </c>
      <c r="F3121" s="4">
        <f>VLOOKUP($B3121, 'Adsorbate_starOH2_v3(AutoRecove'!$E$2:$L$7960, 5, FALSE)</f>
        <v>-0.14599999999999999</v>
      </c>
      <c r="G3121" s="4">
        <f>VLOOKUP($B3121, 'Adsorbate_starOH2_v3(AutoRecove'!$E$2:$L$7960, 6, FALSE)</f>
        <v>1</v>
      </c>
      <c r="H3121" s="4">
        <f>VLOOKUP($B3121, 'Adsorbate_starOH2_v3(AutoRecove'!$E$2:$L$7960, 7, FALSE)</f>
        <v>1</v>
      </c>
      <c r="I3121" s="4">
        <f>VLOOKUP($B3121, 'Adsorbate_starOH2_v3(AutoRecove'!$E$2:$L$7960, 8, FALSE)</f>
        <v>0</v>
      </c>
    </row>
    <row r="3122" spans="2:9" x14ac:dyDescent="0.2">
      <c r="B3122" t="s">
        <v>24985</v>
      </c>
      <c r="C3122" s="4" t="s">
        <v>1863</v>
      </c>
      <c r="D3122" s="4" t="s">
        <v>21461</v>
      </c>
      <c r="F3122" s="4">
        <f>VLOOKUP($B3122, 'Adsorbate_starOH2_v3(AutoRecove'!$E$2:$L$7960, 5, FALSE)</f>
        <v>-0.23100000000000001</v>
      </c>
      <c r="G3122" s="4">
        <f>VLOOKUP($B3122, 'Adsorbate_starOH2_v3(AutoRecove'!$E$2:$L$7960, 6, FALSE)</f>
        <v>1</v>
      </c>
      <c r="H3122" s="4">
        <f>VLOOKUP($B3122, 'Adsorbate_starOH2_v3(AutoRecove'!$E$2:$L$7960, 7, FALSE)</f>
        <v>1</v>
      </c>
      <c r="I3122" s="4">
        <f>VLOOKUP($B3122, 'Adsorbate_starOH2_v3(AutoRecove'!$E$2:$L$7960, 8, FALSE)</f>
        <v>0</v>
      </c>
    </row>
    <row r="3123" spans="2:9" x14ac:dyDescent="0.2">
      <c r="B3123" t="s">
        <v>24985</v>
      </c>
      <c r="C3123" s="4" t="s">
        <v>1863</v>
      </c>
      <c r="D3123" s="4" t="s">
        <v>21461</v>
      </c>
      <c r="F3123" s="4">
        <f>VLOOKUP($B3123, 'Adsorbate_starOH2_v3(AutoRecove'!$E$2:$L$7960, 5, FALSE)</f>
        <v>-0.23100000000000001</v>
      </c>
      <c r="G3123" s="4">
        <f>VLOOKUP($B3123, 'Adsorbate_starOH2_v3(AutoRecove'!$E$2:$L$7960, 6, FALSE)</f>
        <v>1</v>
      </c>
      <c r="H3123" s="4">
        <f>VLOOKUP($B3123, 'Adsorbate_starOH2_v3(AutoRecove'!$E$2:$L$7960, 7, FALSE)</f>
        <v>1</v>
      </c>
      <c r="I3123" s="4">
        <f>VLOOKUP($B3123, 'Adsorbate_starOH2_v3(AutoRecove'!$E$2:$L$7960, 8, FALSE)</f>
        <v>0</v>
      </c>
    </row>
    <row r="3124" spans="2:9" x14ac:dyDescent="0.2">
      <c r="B3124" t="s">
        <v>7006</v>
      </c>
      <c r="C3124" s="4" t="s">
        <v>1863</v>
      </c>
      <c r="D3124" s="4" t="s">
        <v>21461</v>
      </c>
      <c r="F3124" s="4">
        <f>VLOOKUP($B3124, 'Adsorbate_starOH2_v3(AutoRecove'!$E$2:$L$7960, 5, FALSE)</f>
        <v>-0.14599999999999999</v>
      </c>
      <c r="G3124" s="4">
        <f>VLOOKUP($B3124, 'Adsorbate_starOH2_v3(AutoRecove'!$E$2:$L$7960, 6, FALSE)</f>
        <v>1</v>
      </c>
      <c r="H3124" s="4">
        <f>VLOOKUP($B3124, 'Adsorbate_starOH2_v3(AutoRecove'!$E$2:$L$7960, 7, FALSE)</f>
        <v>1</v>
      </c>
      <c r="I3124" s="4">
        <f>VLOOKUP($B3124, 'Adsorbate_starOH2_v3(AutoRecove'!$E$2:$L$7960, 8, FALSE)</f>
        <v>0</v>
      </c>
    </row>
    <row r="3125" spans="2:9" x14ac:dyDescent="0.2">
      <c r="B3125" t="s">
        <v>7006</v>
      </c>
      <c r="C3125" s="4" t="s">
        <v>1863</v>
      </c>
      <c r="D3125" s="4" t="s">
        <v>21461</v>
      </c>
      <c r="F3125" s="4">
        <f>VLOOKUP($B3125, 'Adsorbate_starOH2_v3(AutoRecove'!$E$2:$L$7960, 5, FALSE)</f>
        <v>-0.14599999999999999</v>
      </c>
      <c r="G3125" s="4">
        <f>VLOOKUP($B3125, 'Adsorbate_starOH2_v3(AutoRecove'!$E$2:$L$7960, 6, FALSE)</f>
        <v>1</v>
      </c>
      <c r="H3125" s="4">
        <f>VLOOKUP($B3125, 'Adsorbate_starOH2_v3(AutoRecove'!$E$2:$L$7960, 7, FALSE)</f>
        <v>1</v>
      </c>
      <c r="I3125" s="4">
        <f>VLOOKUP($B3125, 'Adsorbate_starOH2_v3(AutoRecove'!$E$2:$L$7960, 8, FALSE)</f>
        <v>0</v>
      </c>
    </row>
    <row r="3126" spans="2:9" x14ac:dyDescent="0.2">
      <c r="B3126" t="s">
        <v>14596</v>
      </c>
      <c r="C3126" s="4" t="s">
        <v>1863</v>
      </c>
      <c r="D3126" s="4" t="s">
        <v>9220</v>
      </c>
      <c r="E3126" s="4" t="s">
        <v>6617</v>
      </c>
      <c r="F3126" s="4">
        <f>VLOOKUP($B3126, 'Adsorbate_starOH2_v3(AutoRecove'!$E$2:$L$7960, 5, FALSE)</f>
        <v>-0.754</v>
      </c>
      <c r="G3126" s="4">
        <f>VLOOKUP($B3126, 'Adsorbate_starOH2_v3(AutoRecove'!$E$2:$L$7960, 6, FALSE)</f>
        <v>2</v>
      </c>
      <c r="H3126" s="4">
        <f>VLOOKUP($B3126, 'Adsorbate_starOH2_v3(AutoRecove'!$E$2:$L$7960, 7, FALSE)</f>
        <v>0</v>
      </c>
      <c r="I3126" s="4">
        <f>VLOOKUP($B3126, 'Adsorbate_starOH2_v3(AutoRecove'!$E$2:$L$7960, 8, FALSE)</f>
        <v>1</v>
      </c>
    </row>
    <row r="3127" spans="2:9" x14ac:dyDescent="0.2">
      <c r="B3127" t="s">
        <v>21624</v>
      </c>
      <c r="C3127" s="4" t="s">
        <v>1863</v>
      </c>
      <c r="D3127" s="4" t="s">
        <v>9220</v>
      </c>
      <c r="E3127" s="4" t="s">
        <v>6617</v>
      </c>
      <c r="F3127" s="4">
        <f>VLOOKUP($B3127, 'Adsorbate_starOH2_v3(AutoRecove'!$E$2:$L$7960, 5, FALSE)</f>
        <v>-0.52700000000000002</v>
      </c>
      <c r="G3127" s="4">
        <f>VLOOKUP($B3127, 'Adsorbate_starOH2_v3(AutoRecove'!$E$2:$L$7960, 6, FALSE)</f>
        <v>2</v>
      </c>
      <c r="H3127" s="4">
        <f>VLOOKUP($B3127, 'Adsorbate_starOH2_v3(AutoRecove'!$E$2:$L$7960, 7, FALSE)</f>
        <v>0</v>
      </c>
      <c r="I3127" s="4">
        <f>VLOOKUP($B3127, 'Adsorbate_starOH2_v3(AutoRecove'!$E$2:$L$7960, 8, FALSE)</f>
        <v>1</v>
      </c>
    </row>
    <row r="3128" spans="2:9" x14ac:dyDescent="0.2">
      <c r="B3128" t="s">
        <v>30423</v>
      </c>
      <c r="C3128" s="4" t="s">
        <v>1863</v>
      </c>
      <c r="D3128" s="4" t="s">
        <v>9220</v>
      </c>
      <c r="E3128" s="4" t="s">
        <v>6617</v>
      </c>
      <c r="F3128" s="4">
        <f>VLOOKUP($B3128, 'Adsorbate_starOH2_v3(AutoRecove'!$E$2:$L$7960, 5, FALSE)</f>
        <v>-0.11899999999999999</v>
      </c>
      <c r="G3128" s="4">
        <f>VLOOKUP($B3128, 'Adsorbate_starOH2_v3(AutoRecove'!$E$2:$L$7960, 6, FALSE)</f>
        <v>2</v>
      </c>
      <c r="H3128" s="4">
        <f>VLOOKUP($B3128, 'Adsorbate_starOH2_v3(AutoRecove'!$E$2:$L$7960, 7, FALSE)</f>
        <v>1</v>
      </c>
      <c r="I3128" s="4">
        <f>VLOOKUP($B3128, 'Adsorbate_starOH2_v3(AutoRecove'!$E$2:$L$7960, 8, FALSE)</f>
        <v>2</v>
      </c>
    </row>
    <row r="3129" spans="2:9" x14ac:dyDescent="0.2">
      <c r="B3129" t="s">
        <v>2567</v>
      </c>
      <c r="C3129" s="4" t="s">
        <v>1863</v>
      </c>
      <c r="D3129" s="4" t="s">
        <v>9220</v>
      </c>
      <c r="E3129" s="4" t="s">
        <v>30472</v>
      </c>
      <c r="F3129" s="4">
        <f>VLOOKUP($B3129, 'Adsorbate_starOH2_v3(AutoRecove'!$E$2:$L$7960, 5, FALSE)</f>
        <v>-0.224</v>
      </c>
      <c r="G3129" s="4">
        <f>VLOOKUP($B3129, 'Adsorbate_starOH2_v3(AutoRecove'!$E$2:$L$7960, 6, FALSE)</f>
        <v>2</v>
      </c>
      <c r="H3129" s="4">
        <f>VLOOKUP($B3129, 'Adsorbate_starOH2_v3(AutoRecove'!$E$2:$L$7960, 7, FALSE)</f>
        <v>1</v>
      </c>
      <c r="I3129" s="4">
        <f>VLOOKUP($B3129, 'Adsorbate_starOH2_v3(AutoRecove'!$E$2:$L$7960, 8, FALSE)</f>
        <v>0</v>
      </c>
    </row>
    <row r="3130" spans="2:9" x14ac:dyDescent="0.2">
      <c r="B3130" t="s">
        <v>10393</v>
      </c>
      <c r="C3130" s="4" t="s">
        <v>1863</v>
      </c>
      <c r="D3130" s="4" t="s">
        <v>9220</v>
      </c>
      <c r="E3130" s="4" t="s">
        <v>30472</v>
      </c>
      <c r="F3130" s="4">
        <f>VLOOKUP($B3130, 'Adsorbate_starOH2_v3(AutoRecove'!$E$2:$L$7960, 5, FALSE)</f>
        <v>-8.9999999999999993E-3</v>
      </c>
      <c r="G3130" s="4">
        <f>VLOOKUP($B3130, 'Adsorbate_starOH2_v3(AutoRecove'!$E$2:$L$7960, 6, FALSE)</f>
        <v>1</v>
      </c>
      <c r="H3130" s="4">
        <f>VLOOKUP($B3130, 'Adsorbate_starOH2_v3(AutoRecove'!$E$2:$L$7960, 7, FALSE)</f>
        <v>0</v>
      </c>
      <c r="I3130" s="4">
        <f>VLOOKUP($B3130, 'Adsorbate_starOH2_v3(AutoRecove'!$E$2:$L$7960, 8, FALSE)</f>
        <v>2</v>
      </c>
    </row>
    <row r="3131" spans="2:9" x14ac:dyDescent="0.2">
      <c r="B3131" t="s">
        <v>2486</v>
      </c>
      <c r="C3131" s="4" t="s">
        <v>1863</v>
      </c>
      <c r="D3131" s="4" t="s">
        <v>9220</v>
      </c>
      <c r="E3131" s="4" t="s">
        <v>30472</v>
      </c>
      <c r="F3131" s="4">
        <f>VLOOKUP($B3131, 'Adsorbate_starOH2_v3(AutoRecove'!$E$2:$L$7960, 5, FALSE)</f>
        <v>-0.20300000000000001</v>
      </c>
      <c r="G3131" s="4">
        <f>VLOOKUP($B3131, 'Adsorbate_starOH2_v3(AutoRecove'!$E$2:$L$7960, 6, FALSE)</f>
        <v>1</v>
      </c>
      <c r="H3131" s="4">
        <f>VLOOKUP($B3131, 'Adsorbate_starOH2_v3(AutoRecove'!$E$2:$L$7960, 7, FALSE)</f>
        <v>1</v>
      </c>
      <c r="I3131" s="4">
        <f>VLOOKUP($B3131, 'Adsorbate_starOH2_v3(AutoRecove'!$E$2:$L$7960, 8, FALSE)</f>
        <v>0</v>
      </c>
    </row>
    <row r="3132" spans="2:9" x14ac:dyDescent="0.2">
      <c r="B3132" t="s">
        <v>2486</v>
      </c>
      <c r="C3132" s="4" t="s">
        <v>1863</v>
      </c>
      <c r="D3132" s="4" t="s">
        <v>9220</v>
      </c>
      <c r="E3132" s="4" t="s">
        <v>30472</v>
      </c>
      <c r="F3132" s="4">
        <f>VLOOKUP($B3132, 'Adsorbate_starOH2_v3(AutoRecove'!$E$2:$L$7960, 5, FALSE)</f>
        <v>-0.20300000000000001</v>
      </c>
      <c r="G3132" s="4">
        <f>VLOOKUP($B3132, 'Adsorbate_starOH2_v3(AutoRecove'!$E$2:$L$7960, 6, FALSE)</f>
        <v>1</v>
      </c>
      <c r="H3132" s="4">
        <f>VLOOKUP($B3132, 'Adsorbate_starOH2_v3(AutoRecove'!$E$2:$L$7960, 7, FALSE)</f>
        <v>1</v>
      </c>
      <c r="I3132" s="4">
        <f>VLOOKUP($B3132, 'Adsorbate_starOH2_v3(AutoRecove'!$E$2:$L$7960, 8, FALSE)</f>
        <v>0</v>
      </c>
    </row>
    <row r="3133" spans="2:9" x14ac:dyDescent="0.2">
      <c r="B3133" t="s">
        <v>9903</v>
      </c>
      <c r="C3133" s="4" t="s">
        <v>1863</v>
      </c>
      <c r="D3133" s="4" t="s">
        <v>9220</v>
      </c>
      <c r="E3133" s="4" t="s">
        <v>3994</v>
      </c>
      <c r="F3133" s="4">
        <f>VLOOKUP($B3133, 'Adsorbate_starOH2_v3(AutoRecove'!$E$2:$L$7960, 5, FALSE)</f>
        <v>-0.156</v>
      </c>
      <c r="G3133" s="4">
        <f>VLOOKUP($B3133, 'Adsorbate_starOH2_v3(AutoRecove'!$E$2:$L$7960, 6, FALSE)</f>
        <v>2</v>
      </c>
      <c r="H3133" s="4">
        <f>VLOOKUP($B3133, 'Adsorbate_starOH2_v3(AutoRecove'!$E$2:$L$7960, 7, FALSE)</f>
        <v>1</v>
      </c>
      <c r="I3133" s="4">
        <f>VLOOKUP($B3133, 'Adsorbate_starOH2_v3(AutoRecove'!$E$2:$L$7960, 8, FALSE)</f>
        <v>1</v>
      </c>
    </row>
    <row r="3134" spans="2:9" x14ac:dyDescent="0.2">
      <c r="B3134" t="s">
        <v>22369</v>
      </c>
      <c r="C3134" s="4" t="s">
        <v>1863</v>
      </c>
      <c r="D3134" s="4" t="s">
        <v>9220</v>
      </c>
      <c r="E3134" s="4" t="s">
        <v>3994</v>
      </c>
      <c r="F3134" s="4">
        <f>VLOOKUP($B3134, 'Adsorbate_starOH2_v3(AutoRecove'!$E$2:$L$7960, 5, FALSE)</f>
        <v>-0.68200000000000005</v>
      </c>
      <c r="G3134" s="4">
        <f>VLOOKUP($B3134, 'Adsorbate_starOH2_v3(AutoRecove'!$E$2:$L$7960, 6, FALSE)</f>
        <v>1</v>
      </c>
      <c r="H3134" s="4">
        <f>VLOOKUP($B3134, 'Adsorbate_starOH2_v3(AutoRecove'!$E$2:$L$7960, 7, FALSE)</f>
        <v>0</v>
      </c>
      <c r="I3134" s="4">
        <f>VLOOKUP($B3134, 'Adsorbate_starOH2_v3(AutoRecove'!$E$2:$L$7960, 8, FALSE)</f>
        <v>0</v>
      </c>
    </row>
    <row r="3135" spans="2:9" x14ac:dyDescent="0.2">
      <c r="B3135" t="s">
        <v>18579</v>
      </c>
      <c r="C3135" s="4" t="s">
        <v>1863</v>
      </c>
      <c r="D3135" s="4" t="s">
        <v>1393</v>
      </c>
      <c r="E3135" s="4" t="s">
        <v>6617</v>
      </c>
      <c r="F3135" s="4">
        <f>VLOOKUP($B3135, 'Adsorbate_starOH2_v3(AutoRecove'!$E$2:$L$7960, 5, FALSE)</f>
        <v>0.38800000000000001</v>
      </c>
      <c r="G3135" s="4">
        <f>VLOOKUP($B3135, 'Adsorbate_starOH2_v3(AutoRecove'!$E$2:$L$7960, 6, FALSE)</f>
        <v>2</v>
      </c>
      <c r="H3135" s="4">
        <f>VLOOKUP($B3135, 'Adsorbate_starOH2_v3(AutoRecove'!$E$2:$L$7960, 7, FALSE)</f>
        <v>1</v>
      </c>
      <c r="I3135" s="4">
        <f>VLOOKUP($B3135, 'Adsorbate_starOH2_v3(AutoRecove'!$E$2:$L$7960, 8, FALSE)</f>
        <v>2</v>
      </c>
    </row>
    <row r="3136" spans="2:9" x14ac:dyDescent="0.2">
      <c r="B3136" t="s">
        <v>13275</v>
      </c>
      <c r="C3136" s="4" t="s">
        <v>1863</v>
      </c>
      <c r="D3136" s="4" t="s">
        <v>1393</v>
      </c>
      <c r="E3136" s="4" t="s">
        <v>6009</v>
      </c>
      <c r="F3136" s="4">
        <f>VLOOKUP($B3136, 'Adsorbate_starOH2_v3(AutoRecove'!$E$2:$L$7960, 5, FALSE)</f>
        <v>0.94299999999999995</v>
      </c>
      <c r="G3136" s="4">
        <f>VLOOKUP($B3136, 'Adsorbate_starOH2_v3(AutoRecove'!$E$2:$L$7960, 6, FALSE)</f>
        <v>2</v>
      </c>
      <c r="H3136" s="4">
        <f>VLOOKUP($B3136, 'Adsorbate_starOH2_v3(AutoRecove'!$E$2:$L$7960, 7, FALSE)</f>
        <v>0</v>
      </c>
      <c r="I3136" s="4">
        <f>VLOOKUP($B3136, 'Adsorbate_starOH2_v3(AutoRecove'!$E$2:$L$7960, 8, FALSE)</f>
        <v>1</v>
      </c>
    </row>
    <row r="3137" spans="2:9" x14ac:dyDescent="0.2">
      <c r="B3137" t="s">
        <v>1000</v>
      </c>
      <c r="C3137" s="4" t="s">
        <v>1863</v>
      </c>
      <c r="D3137" s="4" t="s">
        <v>1393</v>
      </c>
      <c r="E3137" s="4" t="s">
        <v>30467</v>
      </c>
      <c r="F3137" s="4">
        <f>VLOOKUP($B3137, 'Adsorbate_starOH2_v3(AutoRecove'!$E$2:$L$7960, 5, FALSE)</f>
        <v>-0.22</v>
      </c>
      <c r="G3137" s="4">
        <f>VLOOKUP($B3137, 'Adsorbate_starOH2_v3(AutoRecove'!$E$2:$L$7960, 6, FALSE)</f>
        <v>1</v>
      </c>
      <c r="H3137" s="4">
        <f>VLOOKUP($B3137, 'Adsorbate_starOH2_v3(AutoRecove'!$E$2:$L$7960, 7, FALSE)</f>
        <v>2</v>
      </c>
      <c r="I3137" s="4">
        <f>VLOOKUP($B3137, 'Adsorbate_starOH2_v3(AutoRecove'!$E$2:$L$7960, 8, FALSE)</f>
        <v>2</v>
      </c>
    </row>
    <row r="3138" spans="2:9" x14ac:dyDescent="0.2">
      <c r="B3138" t="s">
        <v>16693</v>
      </c>
      <c r="C3138" s="4" t="s">
        <v>1863</v>
      </c>
      <c r="D3138" s="4" t="s">
        <v>30474</v>
      </c>
      <c r="E3138" s="4" t="s">
        <v>398</v>
      </c>
      <c r="F3138" s="4">
        <f>VLOOKUP($B3138, 'Adsorbate_starOH2_v3(AutoRecove'!$E$2:$L$7960, 5, FALSE)</f>
        <v>-0.66700000000000004</v>
      </c>
      <c r="G3138" s="4">
        <f>VLOOKUP($B3138, 'Adsorbate_starOH2_v3(AutoRecove'!$E$2:$L$7960, 6, FALSE)</f>
        <v>1</v>
      </c>
      <c r="H3138" s="4">
        <f>VLOOKUP($B3138, 'Adsorbate_starOH2_v3(AutoRecove'!$E$2:$L$7960, 7, FALSE)</f>
        <v>1</v>
      </c>
      <c r="I3138" s="4">
        <f>VLOOKUP($B3138, 'Adsorbate_starOH2_v3(AutoRecove'!$E$2:$L$7960, 8, FALSE)</f>
        <v>1</v>
      </c>
    </row>
    <row r="3139" spans="2:9" x14ac:dyDescent="0.2">
      <c r="B3139" t="s">
        <v>15794</v>
      </c>
      <c r="C3139" s="4" t="s">
        <v>1863</v>
      </c>
      <c r="D3139" s="4" t="s">
        <v>30474</v>
      </c>
      <c r="E3139" s="4" t="s">
        <v>9220</v>
      </c>
      <c r="F3139" s="4">
        <f>VLOOKUP($B3139, 'Adsorbate_starOH2_v3(AutoRecove'!$E$2:$L$7960, 5, FALSE)</f>
        <v>-1.7000000000000001E-2</v>
      </c>
      <c r="G3139" s="4">
        <f>VLOOKUP($B3139, 'Adsorbate_starOH2_v3(AutoRecove'!$E$2:$L$7960, 6, FALSE)</f>
        <v>2</v>
      </c>
      <c r="H3139" s="4">
        <f>VLOOKUP($B3139, 'Adsorbate_starOH2_v3(AutoRecove'!$E$2:$L$7960, 7, FALSE)</f>
        <v>0</v>
      </c>
      <c r="I3139" s="4">
        <f>VLOOKUP($B3139, 'Adsorbate_starOH2_v3(AutoRecove'!$E$2:$L$7960, 8, FALSE)</f>
        <v>1</v>
      </c>
    </row>
    <row r="3140" spans="2:9" x14ac:dyDescent="0.2">
      <c r="B3140" t="s">
        <v>17426</v>
      </c>
      <c r="C3140" s="4" t="s">
        <v>1863</v>
      </c>
      <c r="D3140" s="4" t="s">
        <v>30474</v>
      </c>
      <c r="F3140" s="4">
        <f>VLOOKUP($B3140, 'Adsorbate_starOH2_v3(AutoRecove'!$E$2:$L$7960, 5, FALSE)</f>
        <v>-0.24</v>
      </c>
      <c r="G3140" s="4">
        <f>VLOOKUP($B3140, 'Adsorbate_starOH2_v3(AutoRecove'!$E$2:$L$7960, 6, FALSE)</f>
        <v>1</v>
      </c>
      <c r="H3140" s="4">
        <f>VLOOKUP($B3140, 'Adsorbate_starOH2_v3(AutoRecove'!$E$2:$L$7960, 7, FALSE)</f>
        <v>1</v>
      </c>
      <c r="I3140" s="4">
        <f>VLOOKUP($B3140, 'Adsorbate_starOH2_v3(AutoRecove'!$E$2:$L$7960, 8, FALSE)</f>
        <v>0</v>
      </c>
    </row>
    <row r="3141" spans="2:9" x14ac:dyDescent="0.2">
      <c r="B3141" t="s">
        <v>17426</v>
      </c>
      <c r="C3141" s="4" t="s">
        <v>1863</v>
      </c>
      <c r="D3141" s="4" t="s">
        <v>30474</v>
      </c>
      <c r="F3141" s="4">
        <f>VLOOKUP($B3141, 'Adsorbate_starOH2_v3(AutoRecove'!$E$2:$L$7960, 5, FALSE)</f>
        <v>-0.24</v>
      </c>
      <c r="G3141" s="4">
        <f>VLOOKUP($B3141, 'Adsorbate_starOH2_v3(AutoRecove'!$E$2:$L$7960, 6, FALSE)</f>
        <v>1</v>
      </c>
      <c r="H3141" s="4">
        <f>VLOOKUP($B3141, 'Adsorbate_starOH2_v3(AutoRecove'!$E$2:$L$7960, 7, FALSE)</f>
        <v>1</v>
      </c>
      <c r="I3141" s="4">
        <f>VLOOKUP($B3141, 'Adsorbate_starOH2_v3(AutoRecove'!$E$2:$L$7960, 8, FALSE)</f>
        <v>0</v>
      </c>
    </row>
    <row r="3142" spans="2:9" x14ac:dyDescent="0.2">
      <c r="B3142" t="s">
        <v>1977</v>
      </c>
      <c r="C3142" s="4" t="s">
        <v>1863</v>
      </c>
      <c r="D3142" s="4" t="s">
        <v>1261</v>
      </c>
      <c r="E3142" s="4" t="s">
        <v>9466</v>
      </c>
      <c r="F3142" s="4">
        <f>VLOOKUP($B3142, 'Adsorbate_starOH2_v3(AutoRecove'!$E$2:$L$7960, 5, FALSE)</f>
        <v>-0.04</v>
      </c>
      <c r="G3142" s="4">
        <f>VLOOKUP($B3142, 'Adsorbate_starOH2_v3(AutoRecove'!$E$2:$L$7960, 6, FALSE)</f>
        <v>2</v>
      </c>
      <c r="H3142" s="4">
        <f>VLOOKUP($B3142, 'Adsorbate_starOH2_v3(AutoRecove'!$E$2:$L$7960, 7, FALSE)</f>
        <v>1</v>
      </c>
      <c r="I3142" s="4">
        <f>VLOOKUP($B3142, 'Adsorbate_starOH2_v3(AutoRecove'!$E$2:$L$7960, 8, FALSE)</f>
        <v>0</v>
      </c>
    </row>
    <row r="3143" spans="2:9" x14ac:dyDescent="0.2">
      <c r="B3143" t="s">
        <v>12232</v>
      </c>
      <c r="C3143" s="4" t="s">
        <v>1863</v>
      </c>
      <c r="D3143" s="4" t="s">
        <v>1261</v>
      </c>
      <c r="E3143" s="4" t="s">
        <v>9466</v>
      </c>
      <c r="F3143" s="4">
        <f>VLOOKUP($B3143, 'Adsorbate_starOH2_v3(AutoRecove'!$E$2:$L$7960, 5, FALSE)</f>
        <v>-0.73</v>
      </c>
      <c r="G3143" s="4">
        <f>VLOOKUP($B3143, 'Adsorbate_starOH2_v3(AutoRecove'!$E$2:$L$7960, 6, FALSE)</f>
        <v>1</v>
      </c>
      <c r="H3143" s="4">
        <f>VLOOKUP($B3143, 'Adsorbate_starOH2_v3(AutoRecove'!$E$2:$L$7960, 7, FALSE)</f>
        <v>1</v>
      </c>
      <c r="I3143" s="4">
        <f>VLOOKUP($B3143, 'Adsorbate_starOH2_v3(AutoRecove'!$E$2:$L$7960, 8, FALSE)</f>
        <v>2</v>
      </c>
    </row>
    <row r="3144" spans="2:9" x14ac:dyDescent="0.2">
      <c r="B3144" t="s">
        <v>12232</v>
      </c>
      <c r="C3144" s="4" t="s">
        <v>1863</v>
      </c>
      <c r="D3144" s="4" t="s">
        <v>1261</v>
      </c>
      <c r="E3144" s="4" t="s">
        <v>9466</v>
      </c>
      <c r="F3144" s="4">
        <f>VLOOKUP($B3144, 'Adsorbate_starOH2_v3(AutoRecove'!$E$2:$L$7960, 5, FALSE)</f>
        <v>-0.73</v>
      </c>
      <c r="G3144" s="4">
        <f>VLOOKUP($B3144, 'Adsorbate_starOH2_v3(AutoRecove'!$E$2:$L$7960, 6, FALSE)</f>
        <v>1</v>
      </c>
      <c r="H3144" s="4">
        <f>VLOOKUP($B3144, 'Adsorbate_starOH2_v3(AutoRecove'!$E$2:$L$7960, 7, FALSE)</f>
        <v>1</v>
      </c>
      <c r="I3144" s="4">
        <f>VLOOKUP($B3144, 'Adsorbate_starOH2_v3(AutoRecove'!$E$2:$L$7960, 8, FALSE)</f>
        <v>2</v>
      </c>
    </row>
    <row r="3145" spans="2:9" x14ac:dyDescent="0.2">
      <c r="B3145" t="s">
        <v>11063</v>
      </c>
      <c r="C3145" s="4" t="s">
        <v>1863</v>
      </c>
      <c r="D3145" s="4" t="s">
        <v>1261</v>
      </c>
      <c r="E3145" s="4" t="s">
        <v>6617</v>
      </c>
      <c r="F3145" s="4">
        <f>VLOOKUP($B3145, 'Adsorbate_starOH2_v3(AutoRecove'!$E$2:$L$7960, 5, FALSE)</f>
        <v>-0.03</v>
      </c>
      <c r="G3145" s="4">
        <f>VLOOKUP($B3145, 'Adsorbate_starOH2_v3(AutoRecove'!$E$2:$L$7960, 6, FALSE)</f>
        <v>1</v>
      </c>
      <c r="H3145" s="4">
        <f>VLOOKUP($B3145, 'Adsorbate_starOH2_v3(AutoRecove'!$E$2:$L$7960, 7, FALSE)</f>
        <v>1</v>
      </c>
      <c r="I3145" s="4">
        <f>VLOOKUP($B3145, 'Adsorbate_starOH2_v3(AutoRecove'!$E$2:$L$7960, 8, FALSE)</f>
        <v>1</v>
      </c>
    </row>
    <row r="3146" spans="2:9" x14ac:dyDescent="0.2">
      <c r="B3146" t="s">
        <v>9177</v>
      </c>
      <c r="C3146" s="4" t="s">
        <v>1863</v>
      </c>
      <c r="D3146" s="4" t="s">
        <v>1261</v>
      </c>
      <c r="E3146" s="4" t="s">
        <v>6617</v>
      </c>
      <c r="F3146" s="4">
        <f>VLOOKUP($B3146, 'Adsorbate_starOH2_v3(AutoRecove'!$E$2:$L$7960, 5, FALSE)</f>
        <v>-0.61699999999999999</v>
      </c>
      <c r="G3146" s="4">
        <f>VLOOKUP($B3146, 'Adsorbate_starOH2_v3(AutoRecove'!$E$2:$L$7960, 6, FALSE)</f>
        <v>1</v>
      </c>
      <c r="H3146" s="4">
        <f>VLOOKUP($B3146, 'Adsorbate_starOH2_v3(AutoRecove'!$E$2:$L$7960, 7, FALSE)</f>
        <v>1</v>
      </c>
      <c r="I3146" s="4">
        <f>VLOOKUP($B3146, 'Adsorbate_starOH2_v3(AutoRecove'!$E$2:$L$7960, 8, FALSE)</f>
        <v>2</v>
      </c>
    </row>
    <row r="3147" spans="2:9" x14ac:dyDescent="0.2">
      <c r="B3147" t="s">
        <v>9177</v>
      </c>
      <c r="C3147" s="4" t="s">
        <v>1863</v>
      </c>
      <c r="D3147" s="4" t="s">
        <v>1261</v>
      </c>
      <c r="E3147" s="4" t="s">
        <v>6617</v>
      </c>
      <c r="F3147" s="4">
        <f>VLOOKUP($B3147, 'Adsorbate_starOH2_v3(AutoRecove'!$E$2:$L$7960, 5, FALSE)</f>
        <v>-0.61699999999999999</v>
      </c>
      <c r="G3147" s="4">
        <f>VLOOKUP($B3147, 'Adsorbate_starOH2_v3(AutoRecove'!$E$2:$L$7960, 6, FALSE)</f>
        <v>1</v>
      </c>
      <c r="H3147" s="4">
        <f>VLOOKUP($B3147, 'Adsorbate_starOH2_v3(AutoRecove'!$E$2:$L$7960, 7, FALSE)</f>
        <v>1</v>
      </c>
      <c r="I3147" s="4">
        <f>VLOOKUP($B3147, 'Adsorbate_starOH2_v3(AutoRecove'!$E$2:$L$7960, 8, FALSE)</f>
        <v>2</v>
      </c>
    </row>
    <row r="3148" spans="2:9" x14ac:dyDescent="0.2">
      <c r="B3148" t="s">
        <v>3564</v>
      </c>
      <c r="C3148" s="4" t="s">
        <v>1863</v>
      </c>
      <c r="D3148" s="4" t="s">
        <v>1261</v>
      </c>
      <c r="E3148" s="4" t="s">
        <v>30472</v>
      </c>
      <c r="F3148" s="4">
        <f>VLOOKUP($B3148, 'Adsorbate_starOH2_v3(AutoRecove'!$E$2:$L$7960, 5, FALSE)</f>
        <v>-0.88800000000000001</v>
      </c>
      <c r="G3148" s="4">
        <f>VLOOKUP($B3148, 'Adsorbate_starOH2_v3(AutoRecove'!$E$2:$L$7960, 6, FALSE)</f>
        <v>2</v>
      </c>
      <c r="H3148" s="4">
        <f>VLOOKUP($B3148, 'Adsorbate_starOH2_v3(AutoRecove'!$E$2:$L$7960, 7, FALSE)</f>
        <v>1</v>
      </c>
      <c r="I3148" s="4">
        <f>VLOOKUP($B3148, 'Adsorbate_starOH2_v3(AutoRecove'!$E$2:$L$7960, 8, FALSE)</f>
        <v>2</v>
      </c>
    </row>
    <row r="3149" spans="2:9" x14ac:dyDescent="0.2">
      <c r="B3149" t="s">
        <v>3564</v>
      </c>
      <c r="C3149" s="4" t="s">
        <v>1863</v>
      </c>
      <c r="D3149" s="4" t="s">
        <v>1261</v>
      </c>
      <c r="E3149" s="4" t="s">
        <v>30472</v>
      </c>
      <c r="F3149" s="4">
        <f>VLOOKUP($B3149, 'Adsorbate_starOH2_v3(AutoRecove'!$E$2:$L$7960, 5, FALSE)</f>
        <v>-0.88800000000000001</v>
      </c>
      <c r="G3149" s="4">
        <f>VLOOKUP($B3149, 'Adsorbate_starOH2_v3(AutoRecove'!$E$2:$L$7960, 6, FALSE)</f>
        <v>2</v>
      </c>
      <c r="H3149" s="4">
        <f>VLOOKUP($B3149, 'Adsorbate_starOH2_v3(AutoRecove'!$E$2:$L$7960, 7, FALSE)</f>
        <v>1</v>
      </c>
      <c r="I3149" s="4">
        <f>VLOOKUP($B3149, 'Adsorbate_starOH2_v3(AutoRecove'!$E$2:$L$7960, 8, FALSE)</f>
        <v>2</v>
      </c>
    </row>
    <row r="3150" spans="2:9" x14ac:dyDescent="0.2">
      <c r="B3150" t="s">
        <v>16351</v>
      </c>
      <c r="C3150" s="4" t="s">
        <v>1863</v>
      </c>
      <c r="D3150" s="4" t="s">
        <v>1261</v>
      </c>
      <c r="E3150" s="4" t="s">
        <v>30467</v>
      </c>
      <c r="F3150" s="4">
        <f>VLOOKUP($B3150, 'Adsorbate_starOH2_v3(AutoRecove'!$E$2:$L$7960, 5, FALSE)</f>
        <v>2.1309999999999998</v>
      </c>
      <c r="G3150" s="4">
        <f>VLOOKUP($B3150, 'Adsorbate_starOH2_v3(AutoRecove'!$E$2:$L$7960, 6, FALSE)</f>
        <v>2</v>
      </c>
      <c r="H3150" s="4">
        <f>VLOOKUP($B3150, 'Adsorbate_starOH2_v3(AutoRecove'!$E$2:$L$7960, 7, FALSE)</f>
        <v>1</v>
      </c>
      <c r="I3150" s="4">
        <f>VLOOKUP($B3150, 'Adsorbate_starOH2_v3(AutoRecove'!$E$2:$L$7960, 8, FALSE)</f>
        <v>0</v>
      </c>
    </row>
    <row r="3151" spans="2:9" x14ac:dyDescent="0.2">
      <c r="B3151" t="s">
        <v>29881</v>
      </c>
      <c r="C3151" s="4" t="s">
        <v>1863</v>
      </c>
      <c r="D3151" s="4" t="s">
        <v>1261</v>
      </c>
      <c r="F3151" s="4">
        <f>VLOOKUP($B3151, 'Adsorbate_starOH2_v3(AutoRecove'!$E$2:$L$7960, 5, FALSE)</f>
        <v>-7.8E-2</v>
      </c>
      <c r="G3151" s="4">
        <f>VLOOKUP($B3151, 'Adsorbate_starOH2_v3(AutoRecove'!$E$2:$L$7960, 6, FALSE)</f>
        <v>1</v>
      </c>
      <c r="H3151" s="4">
        <f>VLOOKUP($B3151, 'Adsorbate_starOH2_v3(AutoRecove'!$E$2:$L$7960, 7, FALSE)</f>
        <v>1</v>
      </c>
      <c r="I3151" s="4">
        <f>VLOOKUP($B3151, 'Adsorbate_starOH2_v3(AutoRecove'!$E$2:$L$7960, 8, FALSE)</f>
        <v>0</v>
      </c>
    </row>
    <row r="3152" spans="2:9" x14ac:dyDescent="0.2">
      <c r="B3152" t="s">
        <v>12094</v>
      </c>
      <c r="C3152" s="4" t="s">
        <v>1863</v>
      </c>
      <c r="D3152" s="4" t="s">
        <v>3855</v>
      </c>
      <c r="E3152" s="4" t="s">
        <v>2233</v>
      </c>
      <c r="F3152" s="4">
        <f>VLOOKUP($B3152, 'Adsorbate_starOH2_v3(AutoRecove'!$E$2:$L$7960, 5, FALSE)</f>
        <v>-0.88400000000000001</v>
      </c>
      <c r="G3152" s="4">
        <f>VLOOKUP($B3152, 'Adsorbate_starOH2_v3(AutoRecove'!$E$2:$L$7960, 6, FALSE)</f>
        <v>0</v>
      </c>
      <c r="H3152" s="4">
        <f>VLOOKUP($B3152, 'Adsorbate_starOH2_v3(AutoRecove'!$E$2:$L$7960, 7, FALSE)</f>
        <v>0</v>
      </c>
      <c r="I3152" s="4">
        <f>VLOOKUP($B3152, 'Adsorbate_starOH2_v3(AutoRecove'!$E$2:$L$7960, 8, FALSE)</f>
        <v>1</v>
      </c>
    </row>
    <row r="3153" spans="2:9" x14ac:dyDescent="0.2">
      <c r="B3153" t="s">
        <v>21655</v>
      </c>
      <c r="C3153" s="4" t="s">
        <v>1863</v>
      </c>
      <c r="D3153" s="4" t="s">
        <v>3855</v>
      </c>
      <c r="E3153" s="4" t="s">
        <v>30467</v>
      </c>
      <c r="F3153" s="4">
        <f>VLOOKUP($B3153, 'Adsorbate_starOH2_v3(AutoRecove'!$E$2:$L$7960, 5, FALSE)</f>
        <v>-0.85099999999999998</v>
      </c>
      <c r="G3153" s="4">
        <f>VLOOKUP($B3153, 'Adsorbate_starOH2_v3(AutoRecove'!$E$2:$L$7960, 6, FALSE)</f>
        <v>1</v>
      </c>
      <c r="H3153" s="4">
        <f>VLOOKUP($B3153, 'Adsorbate_starOH2_v3(AutoRecove'!$E$2:$L$7960, 7, FALSE)</f>
        <v>1</v>
      </c>
      <c r="I3153" s="4">
        <f>VLOOKUP($B3153, 'Adsorbate_starOH2_v3(AutoRecove'!$E$2:$L$7960, 8, FALSE)</f>
        <v>0</v>
      </c>
    </row>
    <row r="3154" spans="2:9" x14ac:dyDescent="0.2">
      <c r="B3154" t="s">
        <v>17106</v>
      </c>
      <c r="C3154" s="4" t="s">
        <v>1863</v>
      </c>
      <c r="D3154" s="4" t="s">
        <v>2323</v>
      </c>
      <c r="E3154" s="4" t="s">
        <v>30472</v>
      </c>
      <c r="F3154" s="4">
        <f>VLOOKUP($B3154, 'Adsorbate_starOH2_v3(AutoRecove'!$E$2:$L$7960, 5, FALSE)</f>
        <v>-0.78700000000000003</v>
      </c>
      <c r="G3154" s="4">
        <f>VLOOKUP($B3154, 'Adsorbate_starOH2_v3(AutoRecove'!$E$2:$L$7960, 6, FALSE)</f>
        <v>2</v>
      </c>
      <c r="H3154" s="4">
        <f>VLOOKUP($B3154, 'Adsorbate_starOH2_v3(AutoRecove'!$E$2:$L$7960, 7, FALSE)</f>
        <v>1</v>
      </c>
      <c r="I3154" s="4">
        <f>VLOOKUP($B3154, 'Adsorbate_starOH2_v3(AutoRecove'!$E$2:$L$7960, 8, FALSE)</f>
        <v>2</v>
      </c>
    </row>
    <row r="3155" spans="2:9" x14ac:dyDescent="0.2">
      <c r="B3155" t="s">
        <v>9664</v>
      </c>
      <c r="C3155" s="4" t="s">
        <v>1863</v>
      </c>
      <c r="D3155" s="4" t="s">
        <v>2323</v>
      </c>
      <c r="E3155" s="4" t="s">
        <v>2105</v>
      </c>
      <c r="F3155" s="4">
        <f>VLOOKUP($B3155, 'Adsorbate_starOH2_v3(AutoRecove'!$E$2:$L$7960, 5, FALSE)</f>
        <v>-0.46700000000000003</v>
      </c>
      <c r="G3155" s="4">
        <f>VLOOKUP($B3155, 'Adsorbate_starOH2_v3(AutoRecove'!$E$2:$L$7960, 6, FALSE)</f>
        <v>1</v>
      </c>
      <c r="H3155" s="4">
        <f>VLOOKUP($B3155, 'Adsorbate_starOH2_v3(AutoRecove'!$E$2:$L$7960, 7, FALSE)</f>
        <v>0</v>
      </c>
      <c r="I3155" s="4">
        <f>VLOOKUP($B3155, 'Adsorbate_starOH2_v3(AutoRecove'!$E$2:$L$7960, 8, FALSE)</f>
        <v>-2</v>
      </c>
    </row>
    <row r="3156" spans="2:9" x14ac:dyDescent="0.2">
      <c r="B3156" t="s">
        <v>9664</v>
      </c>
      <c r="C3156" s="4" t="s">
        <v>1863</v>
      </c>
      <c r="D3156" s="4" t="s">
        <v>2323</v>
      </c>
      <c r="E3156" s="4" t="s">
        <v>2105</v>
      </c>
      <c r="F3156" s="4">
        <f>VLOOKUP($B3156, 'Adsorbate_starOH2_v3(AutoRecove'!$E$2:$L$7960, 5, FALSE)</f>
        <v>-0.46700000000000003</v>
      </c>
      <c r="G3156" s="4">
        <f>VLOOKUP($B3156, 'Adsorbate_starOH2_v3(AutoRecove'!$E$2:$L$7960, 6, FALSE)</f>
        <v>1</v>
      </c>
      <c r="H3156" s="4">
        <f>VLOOKUP($B3156, 'Adsorbate_starOH2_v3(AutoRecove'!$E$2:$L$7960, 7, FALSE)</f>
        <v>0</v>
      </c>
      <c r="I3156" s="4">
        <f>VLOOKUP($B3156, 'Adsorbate_starOH2_v3(AutoRecove'!$E$2:$L$7960, 8, FALSE)</f>
        <v>-2</v>
      </c>
    </row>
    <row r="3157" spans="2:9" x14ac:dyDescent="0.2">
      <c r="B3157" t="s">
        <v>2872</v>
      </c>
      <c r="C3157" s="4" t="s">
        <v>1863</v>
      </c>
      <c r="D3157" s="4" t="s">
        <v>2323</v>
      </c>
      <c r="E3157" s="4" t="s">
        <v>30467</v>
      </c>
      <c r="F3157" s="4">
        <f>VLOOKUP($B3157, 'Adsorbate_starOH2_v3(AutoRecove'!$E$2:$L$7960, 5, FALSE)</f>
        <v>-0.442</v>
      </c>
      <c r="G3157" s="4">
        <f>VLOOKUP($B3157, 'Adsorbate_starOH2_v3(AutoRecove'!$E$2:$L$7960, 6, FALSE)</f>
        <v>2</v>
      </c>
      <c r="H3157" s="4">
        <f>VLOOKUP($B3157, 'Adsorbate_starOH2_v3(AutoRecove'!$E$2:$L$7960, 7, FALSE)</f>
        <v>2</v>
      </c>
      <c r="I3157" s="4">
        <f>VLOOKUP($B3157, 'Adsorbate_starOH2_v3(AutoRecove'!$E$2:$L$7960, 8, FALSE)</f>
        <v>-1</v>
      </c>
    </row>
    <row r="3158" spans="2:9" x14ac:dyDescent="0.2">
      <c r="B3158" t="s">
        <v>27463</v>
      </c>
      <c r="C3158" s="4" t="s">
        <v>1863</v>
      </c>
      <c r="D3158" s="4" t="s">
        <v>2323</v>
      </c>
      <c r="E3158" s="4" t="s">
        <v>30467</v>
      </c>
      <c r="F3158" s="4">
        <f>VLOOKUP($B3158, 'Adsorbate_starOH2_v3(AutoRecove'!$E$2:$L$7960, 5, FALSE)</f>
        <v>-0.82499999999999996</v>
      </c>
      <c r="G3158" s="4">
        <f>VLOOKUP($B3158, 'Adsorbate_starOH2_v3(AutoRecove'!$E$2:$L$7960, 6, FALSE)</f>
        <v>2</v>
      </c>
      <c r="H3158" s="4">
        <f>VLOOKUP($B3158, 'Adsorbate_starOH2_v3(AutoRecove'!$E$2:$L$7960, 7, FALSE)</f>
        <v>1</v>
      </c>
      <c r="I3158" s="4">
        <f>VLOOKUP($B3158, 'Adsorbate_starOH2_v3(AutoRecove'!$E$2:$L$7960, 8, FALSE)</f>
        <v>1</v>
      </c>
    </row>
    <row r="3159" spans="2:9" x14ac:dyDescent="0.2">
      <c r="B3159" t="s">
        <v>462</v>
      </c>
      <c r="C3159" s="4" t="s">
        <v>1863</v>
      </c>
      <c r="D3159" s="4" t="s">
        <v>2323</v>
      </c>
      <c r="F3159" s="4">
        <f>VLOOKUP($B3159, 'Adsorbate_starOH2_v3(AutoRecove'!$E$2:$L$7960, 5, FALSE)</f>
        <v>-0.48199999999999998</v>
      </c>
      <c r="G3159" s="4">
        <f>VLOOKUP($B3159, 'Adsorbate_starOH2_v3(AutoRecove'!$E$2:$L$7960, 6, FALSE)</f>
        <v>1</v>
      </c>
      <c r="H3159" s="4">
        <f>VLOOKUP($B3159, 'Adsorbate_starOH2_v3(AutoRecove'!$E$2:$L$7960, 7, FALSE)</f>
        <v>1</v>
      </c>
      <c r="I3159" s="4">
        <f>VLOOKUP($B3159, 'Adsorbate_starOH2_v3(AutoRecove'!$E$2:$L$7960, 8, FALSE)</f>
        <v>0</v>
      </c>
    </row>
    <row r="3160" spans="2:9" x14ac:dyDescent="0.2">
      <c r="B3160" t="s">
        <v>6337</v>
      </c>
      <c r="C3160" s="4" t="s">
        <v>1863</v>
      </c>
      <c r="D3160" s="4" t="s">
        <v>2323</v>
      </c>
      <c r="F3160" s="4">
        <f>VLOOKUP($B3160, 'Adsorbate_starOH2_v3(AutoRecove'!$E$2:$L$7960, 5, FALSE)</f>
        <v>-0.45900000000000002</v>
      </c>
      <c r="G3160" s="4">
        <f>VLOOKUP($B3160, 'Adsorbate_starOH2_v3(AutoRecove'!$E$2:$L$7960, 6, FALSE)</f>
        <v>1</v>
      </c>
      <c r="H3160" s="4">
        <f>VLOOKUP($B3160, 'Adsorbate_starOH2_v3(AutoRecove'!$E$2:$L$7960, 7, FALSE)</f>
        <v>0</v>
      </c>
      <c r="I3160" s="4">
        <f>VLOOKUP($B3160, 'Adsorbate_starOH2_v3(AutoRecove'!$E$2:$L$7960, 8, FALSE)</f>
        <v>0</v>
      </c>
    </row>
    <row r="3161" spans="2:9" x14ac:dyDescent="0.2">
      <c r="B3161" t="s">
        <v>11328</v>
      </c>
      <c r="C3161" s="4" t="s">
        <v>1863</v>
      </c>
      <c r="D3161" s="4" t="s">
        <v>2323</v>
      </c>
      <c r="F3161" s="4">
        <f>VLOOKUP($B3161, 'Adsorbate_starOH2_v3(AutoRecove'!$E$2:$L$7960, 5, FALSE)</f>
        <v>-0.443</v>
      </c>
      <c r="G3161" s="4">
        <f>VLOOKUP($B3161, 'Adsorbate_starOH2_v3(AutoRecove'!$E$2:$L$7960, 6, FALSE)</f>
        <v>1</v>
      </c>
      <c r="H3161" s="4">
        <f>VLOOKUP($B3161, 'Adsorbate_starOH2_v3(AutoRecove'!$E$2:$L$7960, 7, FALSE)</f>
        <v>0</v>
      </c>
      <c r="I3161" s="4">
        <f>VLOOKUP($B3161, 'Adsorbate_starOH2_v3(AutoRecove'!$E$2:$L$7960, 8, FALSE)</f>
        <v>1</v>
      </c>
    </row>
    <row r="3162" spans="2:9" x14ac:dyDescent="0.2">
      <c r="B3162" t="s">
        <v>9360</v>
      </c>
      <c r="C3162" s="4" t="s">
        <v>1863</v>
      </c>
      <c r="D3162" s="4" t="s">
        <v>2323</v>
      </c>
      <c r="F3162" s="4">
        <f>VLOOKUP($B3162, 'Adsorbate_starOH2_v3(AutoRecove'!$E$2:$L$7960, 5, FALSE)</f>
        <v>-0.53800000000000003</v>
      </c>
      <c r="G3162" s="4">
        <f>VLOOKUP($B3162, 'Adsorbate_starOH2_v3(AutoRecove'!$E$2:$L$7960, 6, FALSE)</f>
        <v>1</v>
      </c>
      <c r="H3162" s="4">
        <f>VLOOKUP($B3162, 'Adsorbate_starOH2_v3(AutoRecove'!$E$2:$L$7960, 7, FALSE)</f>
        <v>1</v>
      </c>
      <c r="I3162" s="4">
        <f>VLOOKUP($B3162, 'Adsorbate_starOH2_v3(AutoRecove'!$E$2:$L$7960, 8, FALSE)</f>
        <v>0</v>
      </c>
    </row>
    <row r="3163" spans="2:9" x14ac:dyDescent="0.2">
      <c r="B3163" t="s">
        <v>16024</v>
      </c>
      <c r="C3163" s="4" t="s">
        <v>1863</v>
      </c>
      <c r="D3163" s="4" t="s">
        <v>2323</v>
      </c>
      <c r="F3163" s="4">
        <f>VLOOKUP($B3163, 'Adsorbate_starOH2_v3(AutoRecove'!$E$2:$L$7960, 5, FALSE)</f>
        <v>-3.7999999999999999E-2</v>
      </c>
      <c r="G3163" s="4">
        <f>VLOOKUP($B3163, 'Adsorbate_starOH2_v3(AutoRecove'!$E$2:$L$7960, 6, FALSE)</f>
        <v>1</v>
      </c>
      <c r="H3163" s="4">
        <f>VLOOKUP($B3163, 'Adsorbate_starOH2_v3(AutoRecove'!$E$2:$L$7960, 7, FALSE)</f>
        <v>1</v>
      </c>
      <c r="I3163" s="4">
        <f>VLOOKUP($B3163, 'Adsorbate_starOH2_v3(AutoRecove'!$E$2:$L$7960, 8, FALSE)</f>
        <v>0</v>
      </c>
    </row>
    <row r="3164" spans="2:9" x14ac:dyDescent="0.2">
      <c r="B3164" t="s">
        <v>462</v>
      </c>
      <c r="C3164" s="4" t="s">
        <v>1863</v>
      </c>
      <c r="D3164" s="4" t="s">
        <v>2323</v>
      </c>
      <c r="F3164" s="4">
        <f>VLOOKUP($B3164, 'Adsorbate_starOH2_v3(AutoRecove'!$E$2:$L$7960, 5, FALSE)</f>
        <v>-0.48199999999999998</v>
      </c>
      <c r="G3164" s="4">
        <f>VLOOKUP($B3164, 'Adsorbate_starOH2_v3(AutoRecove'!$E$2:$L$7960, 6, FALSE)</f>
        <v>1</v>
      </c>
      <c r="H3164" s="4">
        <f>VLOOKUP($B3164, 'Adsorbate_starOH2_v3(AutoRecove'!$E$2:$L$7960, 7, FALSE)</f>
        <v>1</v>
      </c>
      <c r="I3164" s="4">
        <f>VLOOKUP($B3164, 'Adsorbate_starOH2_v3(AutoRecove'!$E$2:$L$7960, 8, FALSE)</f>
        <v>0</v>
      </c>
    </row>
    <row r="3165" spans="2:9" x14ac:dyDescent="0.2">
      <c r="B3165" t="s">
        <v>6337</v>
      </c>
      <c r="C3165" s="4" t="s">
        <v>1863</v>
      </c>
      <c r="D3165" s="4" t="s">
        <v>2323</v>
      </c>
      <c r="F3165" s="4">
        <f>VLOOKUP($B3165, 'Adsorbate_starOH2_v3(AutoRecove'!$E$2:$L$7960, 5, FALSE)</f>
        <v>-0.45900000000000002</v>
      </c>
      <c r="G3165" s="4">
        <f>VLOOKUP($B3165, 'Adsorbate_starOH2_v3(AutoRecove'!$E$2:$L$7960, 6, FALSE)</f>
        <v>1</v>
      </c>
      <c r="H3165" s="4">
        <f>VLOOKUP($B3165, 'Adsorbate_starOH2_v3(AutoRecove'!$E$2:$L$7960, 7, FALSE)</f>
        <v>0</v>
      </c>
      <c r="I3165" s="4">
        <f>VLOOKUP($B3165, 'Adsorbate_starOH2_v3(AutoRecove'!$E$2:$L$7960, 8, FALSE)</f>
        <v>0</v>
      </c>
    </row>
    <row r="3166" spans="2:9" x14ac:dyDescent="0.2">
      <c r="B3166" t="s">
        <v>11328</v>
      </c>
      <c r="C3166" s="4" t="s">
        <v>1863</v>
      </c>
      <c r="D3166" s="4" t="s">
        <v>2323</v>
      </c>
      <c r="F3166" s="4">
        <f>VLOOKUP($B3166, 'Adsorbate_starOH2_v3(AutoRecove'!$E$2:$L$7960, 5, FALSE)</f>
        <v>-0.443</v>
      </c>
      <c r="G3166" s="4">
        <f>VLOOKUP($B3166, 'Adsorbate_starOH2_v3(AutoRecove'!$E$2:$L$7960, 6, FALSE)</f>
        <v>1</v>
      </c>
      <c r="H3166" s="4">
        <f>VLOOKUP($B3166, 'Adsorbate_starOH2_v3(AutoRecove'!$E$2:$L$7960, 7, FALSE)</f>
        <v>0</v>
      </c>
      <c r="I3166" s="4">
        <f>VLOOKUP($B3166, 'Adsorbate_starOH2_v3(AutoRecove'!$E$2:$L$7960, 8, FALSE)</f>
        <v>1</v>
      </c>
    </row>
    <row r="3167" spans="2:9" x14ac:dyDescent="0.2">
      <c r="B3167" t="s">
        <v>6337</v>
      </c>
      <c r="C3167" s="4" t="s">
        <v>1863</v>
      </c>
      <c r="D3167" s="4" t="s">
        <v>2323</v>
      </c>
      <c r="F3167" s="4">
        <f>VLOOKUP($B3167, 'Adsorbate_starOH2_v3(AutoRecove'!$E$2:$L$7960, 5, FALSE)</f>
        <v>-0.45900000000000002</v>
      </c>
      <c r="G3167" s="4">
        <f>VLOOKUP($B3167, 'Adsorbate_starOH2_v3(AutoRecove'!$E$2:$L$7960, 6, FALSE)</f>
        <v>1</v>
      </c>
      <c r="H3167" s="4">
        <f>VLOOKUP($B3167, 'Adsorbate_starOH2_v3(AutoRecove'!$E$2:$L$7960, 7, FALSE)</f>
        <v>0</v>
      </c>
      <c r="I3167" s="4">
        <f>VLOOKUP($B3167, 'Adsorbate_starOH2_v3(AutoRecove'!$E$2:$L$7960, 8, FALSE)</f>
        <v>0</v>
      </c>
    </row>
    <row r="3168" spans="2:9" x14ac:dyDescent="0.2">
      <c r="B3168" t="s">
        <v>20300</v>
      </c>
      <c r="C3168" s="4" t="s">
        <v>1863</v>
      </c>
      <c r="D3168" s="4" t="s">
        <v>2323</v>
      </c>
      <c r="F3168" s="4">
        <f>VLOOKUP($B3168, 'Adsorbate_starOH2_v3(AutoRecove'!$E$2:$L$7960, 5, FALSE)</f>
        <v>-0.25700000000000001</v>
      </c>
      <c r="G3168" s="4">
        <f>VLOOKUP($B3168, 'Adsorbate_starOH2_v3(AutoRecove'!$E$2:$L$7960, 6, FALSE)</f>
        <v>1</v>
      </c>
      <c r="H3168" s="4">
        <f>VLOOKUP($B3168, 'Adsorbate_starOH2_v3(AutoRecove'!$E$2:$L$7960, 7, FALSE)</f>
        <v>0</v>
      </c>
      <c r="I3168" s="4">
        <f>VLOOKUP($B3168, 'Adsorbate_starOH2_v3(AutoRecove'!$E$2:$L$7960, 8, FALSE)</f>
        <v>1</v>
      </c>
    </row>
    <row r="3169" spans="2:9" x14ac:dyDescent="0.2">
      <c r="B3169" t="s">
        <v>16963</v>
      </c>
      <c r="C3169" s="4" t="s">
        <v>1863</v>
      </c>
      <c r="D3169" s="4" t="s">
        <v>30475</v>
      </c>
      <c r="E3169" s="4" t="s">
        <v>9466</v>
      </c>
      <c r="F3169" s="4">
        <f>VLOOKUP($B3169, 'Adsorbate_starOH2_v3(AutoRecove'!$E$2:$L$7960, 5, FALSE)</f>
        <v>-0.70499999999999996</v>
      </c>
      <c r="G3169" s="4">
        <f>VLOOKUP($B3169, 'Adsorbate_starOH2_v3(AutoRecove'!$E$2:$L$7960, 6, FALSE)</f>
        <v>1</v>
      </c>
      <c r="H3169" s="4">
        <f>VLOOKUP($B3169, 'Adsorbate_starOH2_v3(AutoRecove'!$E$2:$L$7960, 7, FALSE)</f>
        <v>0</v>
      </c>
      <c r="I3169" s="4">
        <f>VLOOKUP($B3169, 'Adsorbate_starOH2_v3(AutoRecove'!$E$2:$L$7960, 8, FALSE)</f>
        <v>1</v>
      </c>
    </row>
    <row r="3170" spans="2:9" x14ac:dyDescent="0.2">
      <c r="B3170" t="s">
        <v>23179</v>
      </c>
      <c r="C3170" s="4" t="s">
        <v>1863</v>
      </c>
      <c r="D3170" s="4" t="s">
        <v>6403</v>
      </c>
      <c r="E3170" s="4" t="s">
        <v>6009</v>
      </c>
      <c r="F3170" s="4">
        <f>VLOOKUP($B3170, 'Adsorbate_starOH2_v3(AutoRecove'!$E$2:$L$7960, 5, FALSE)</f>
        <v>-0.15</v>
      </c>
      <c r="G3170" s="4">
        <f>VLOOKUP($B3170, 'Adsorbate_starOH2_v3(AutoRecove'!$E$2:$L$7960, 6, FALSE)</f>
        <v>2</v>
      </c>
      <c r="H3170" s="4">
        <f>VLOOKUP($B3170, 'Adsorbate_starOH2_v3(AutoRecove'!$E$2:$L$7960, 7, FALSE)</f>
        <v>-1</v>
      </c>
      <c r="I3170" s="4">
        <f>VLOOKUP($B3170, 'Adsorbate_starOH2_v3(AutoRecove'!$E$2:$L$7960, 8, FALSE)</f>
        <v>2</v>
      </c>
    </row>
    <row r="3171" spans="2:9" x14ac:dyDescent="0.2">
      <c r="B3171" t="s">
        <v>28687</v>
      </c>
      <c r="C3171" s="4" t="s">
        <v>1863</v>
      </c>
      <c r="D3171" s="4" t="s">
        <v>5481</v>
      </c>
      <c r="E3171" s="4" t="s">
        <v>30472</v>
      </c>
      <c r="F3171" s="4">
        <f>VLOOKUP($B3171, 'Adsorbate_starOH2_v3(AutoRecove'!$E$2:$L$7960, 5, FALSE)</f>
        <v>-6.2E-2</v>
      </c>
      <c r="G3171" s="4">
        <f>VLOOKUP($B3171, 'Adsorbate_starOH2_v3(AutoRecove'!$E$2:$L$7960, 6, FALSE)</f>
        <v>2</v>
      </c>
      <c r="H3171" s="4">
        <f>VLOOKUP($B3171, 'Adsorbate_starOH2_v3(AutoRecove'!$E$2:$L$7960, 7, FALSE)</f>
        <v>0</v>
      </c>
      <c r="I3171" s="4">
        <f>VLOOKUP($B3171, 'Adsorbate_starOH2_v3(AutoRecove'!$E$2:$L$7960, 8, FALSE)</f>
        <v>-1</v>
      </c>
    </row>
    <row r="3172" spans="2:9" x14ac:dyDescent="0.2">
      <c r="B3172" t="s">
        <v>22777</v>
      </c>
      <c r="C3172" s="4" t="s">
        <v>1863</v>
      </c>
      <c r="D3172" s="4" t="s">
        <v>5481</v>
      </c>
      <c r="E3172" s="4" t="s">
        <v>9220</v>
      </c>
      <c r="F3172" s="4">
        <f>VLOOKUP($B3172, 'Adsorbate_starOH2_v3(AutoRecove'!$E$2:$L$7960, 5, FALSE)</f>
        <v>-0.14499999999999999</v>
      </c>
      <c r="G3172" s="4">
        <f>VLOOKUP($B3172, 'Adsorbate_starOH2_v3(AutoRecove'!$E$2:$L$7960, 6, FALSE)</f>
        <v>2</v>
      </c>
      <c r="H3172" s="4">
        <f>VLOOKUP($B3172, 'Adsorbate_starOH2_v3(AutoRecove'!$E$2:$L$7960, 7, FALSE)</f>
        <v>1</v>
      </c>
      <c r="I3172" s="4">
        <f>VLOOKUP($B3172, 'Adsorbate_starOH2_v3(AutoRecove'!$E$2:$L$7960, 8, FALSE)</f>
        <v>0</v>
      </c>
    </row>
    <row r="3173" spans="2:9" x14ac:dyDescent="0.2">
      <c r="B3173" t="s">
        <v>1412</v>
      </c>
      <c r="C3173" s="4" t="s">
        <v>1863</v>
      </c>
      <c r="D3173" s="4" t="s">
        <v>5481</v>
      </c>
      <c r="E3173" s="4" t="s">
        <v>1261</v>
      </c>
      <c r="F3173" s="4">
        <f>VLOOKUP($B3173, 'Adsorbate_starOH2_v3(AutoRecove'!$E$2:$L$7960, 5, FALSE)</f>
        <v>-0.22800000000000001</v>
      </c>
      <c r="G3173" s="4">
        <f>VLOOKUP($B3173, 'Adsorbate_starOH2_v3(AutoRecove'!$E$2:$L$7960, 6, FALSE)</f>
        <v>1</v>
      </c>
      <c r="H3173" s="4">
        <f>VLOOKUP($B3173, 'Adsorbate_starOH2_v3(AutoRecove'!$E$2:$L$7960, 7, FALSE)</f>
        <v>0</v>
      </c>
      <c r="I3173" s="4">
        <f>VLOOKUP($B3173, 'Adsorbate_starOH2_v3(AutoRecove'!$E$2:$L$7960, 8, FALSE)</f>
        <v>0</v>
      </c>
    </row>
    <row r="3174" spans="2:9" x14ac:dyDescent="0.2">
      <c r="B3174" t="s">
        <v>1412</v>
      </c>
      <c r="C3174" s="4" t="s">
        <v>1863</v>
      </c>
      <c r="D3174" s="4" t="s">
        <v>5481</v>
      </c>
      <c r="E3174" s="4" t="s">
        <v>1261</v>
      </c>
      <c r="F3174" s="4">
        <f>VLOOKUP($B3174, 'Adsorbate_starOH2_v3(AutoRecove'!$E$2:$L$7960, 5, FALSE)</f>
        <v>-0.22800000000000001</v>
      </c>
      <c r="G3174" s="4">
        <f>VLOOKUP($B3174, 'Adsorbate_starOH2_v3(AutoRecove'!$E$2:$L$7960, 6, FALSE)</f>
        <v>1</v>
      </c>
      <c r="H3174" s="4">
        <f>VLOOKUP($B3174, 'Adsorbate_starOH2_v3(AutoRecove'!$E$2:$L$7960, 7, FALSE)</f>
        <v>0</v>
      </c>
      <c r="I3174" s="4">
        <f>VLOOKUP($B3174, 'Adsorbate_starOH2_v3(AutoRecove'!$E$2:$L$7960, 8, FALSE)</f>
        <v>0</v>
      </c>
    </row>
    <row r="3175" spans="2:9" x14ac:dyDescent="0.2">
      <c r="B3175" t="s">
        <v>12140</v>
      </c>
      <c r="C3175" s="4" t="s">
        <v>1863</v>
      </c>
      <c r="D3175" s="4" t="s">
        <v>1645</v>
      </c>
      <c r="E3175" s="4" t="s">
        <v>398</v>
      </c>
      <c r="F3175" s="4">
        <f>VLOOKUP($B3175, 'Adsorbate_starOH2_v3(AutoRecove'!$E$2:$L$7960, 5, FALSE)</f>
        <v>-0.20399999999999999</v>
      </c>
      <c r="G3175" s="4">
        <f>VLOOKUP($B3175, 'Adsorbate_starOH2_v3(AutoRecove'!$E$2:$L$7960, 6, FALSE)</f>
        <v>1</v>
      </c>
      <c r="H3175" s="4">
        <f>VLOOKUP($B3175, 'Adsorbate_starOH2_v3(AutoRecove'!$E$2:$L$7960, 7, FALSE)</f>
        <v>1</v>
      </c>
      <c r="I3175" s="4">
        <f>VLOOKUP($B3175, 'Adsorbate_starOH2_v3(AutoRecove'!$E$2:$L$7960, 8, FALSE)</f>
        <v>2</v>
      </c>
    </row>
    <row r="3176" spans="2:9" x14ac:dyDescent="0.2">
      <c r="B3176" t="s">
        <v>2447</v>
      </c>
      <c r="C3176" s="4" t="s">
        <v>1863</v>
      </c>
      <c r="D3176" s="4" t="s">
        <v>1645</v>
      </c>
      <c r="E3176" s="4" t="s">
        <v>1261</v>
      </c>
      <c r="F3176" s="4">
        <f>VLOOKUP($B3176, 'Adsorbate_starOH2_v3(AutoRecove'!$E$2:$L$7960, 5, FALSE)</f>
        <v>-0.19900000000000001</v>
      </c>
      <c r="G3176" s="4">
        <f>VLOOKUP($B3176, 'Adsorbate_starOH2_v3(AutoRecove'!$E$2:$L$7960, 6, FALSE)</f>
        <v>1</v>
      </c>
      <c r="H3176" s="4">
        <f>VLOOKUP($B3176, 'Adsorbate_starOH2_v3(AutoRecove'!$E$2:$L$7960, 7, FALSE)</f>
        <v>0</v>
      </c>
      <c r="I3176" s="4">
        <f>VLOOKUP($B3176, 'Adsorbate_starOH2_v3(AutoRecove'!$E$2:$L$7960, 8, FALSE)</f>
        <v>0</v>
      </c>
    </row>
    <row r="3177" spans="2:9" x14ac:dyDescent="0.2">
      <c r="B3177" t="s">
        <v>2447</v>
      </c>
      <c r="C3177" s="4" t="s">
        <v>1863</v>
      </c>
      <c r="D3177" s="4" t="s">
        <v>1645</v>
      </c>
      <c r="E3177" s="4" t="s">
        <v>1261</v>
      </c>
      <c r="F3177" s="4">
        <f>VLOOKUP($B3177, 'Adsorbate_starOH2_v3(AutoRecove'!$E$2:$L$7960, 5, FALSE)</f>
        <v>-0.19900000000000001</v>
      </c>
      <c r="G3177" s="4">
        <f>VLOOKUP($B3177, 'Adsorbate_starOH2_v3(AutoRecove'!$E$2:$L$7960, 6, FALSE)</f>
        <v>1</v>
      </c>
      <c r="H3177" s="4">
        <f>VLOOKUP($B3177, 'Adsorbate_starOH2_v3(AutoRecove'!$E$2:$L$7960, 7, FALSE)</f>
        <v>0</v>
      </c>
      <c r="I3177" s="4">
        <f>VLOOKUP($B3177, 'Adsorbate_starOH2_v3(AutoRecove'!$E$2:$L$7960, 8, FALSE)</f>
        <v>0</v>
      </c>
    </row>
    <row r="3178" spans="2:9" x14ac:dyDescent="0.2">
      <c r="B3178" t="s">
        <v>407</v>
      </c>
      <c r="C3178" s="4" t="s">
        <v>1863</v>
      </c>
      <c r="D3178" s="4" t="s">
        <v>1645</v>
      </c>
      <c r="F3178" s="4">
        <f>VLOOKUP($B3178, 'Adsorbate_starOH2_v3(AutoRecove'!$E$2:$L$7960, 5, FALSE)</f>
        <v>-0.308</v>
      </c>
      <c r="G3178" s="4">
        <f>VLOOKUP($B3178, 'Adsorbate_starOH2_v3(AutoRecove'!$E$2:$L$7960, 6, FALSE)</f>
        <v>2</v>
      </c>
      <c r="H3178" s="4">
        <f>VLOOKUP($B3178, 'Adsorbate_starOH2_v3(AutoRecove'!$E$2:$L$7960, 7, FALSE)</f>
        <v>1</v>
      </c>
      <c r="I3178" s="4">
        <f>VLOOKUP($B3178, 'Adsorbate_starOH2_v3(AutoRecove'!$E$2:$L$7960, 8, FALSE)</f>
        <v>2</v>
      </c>
    </row>
    <row r="3179" spans="2:9" x14ac:dyDescent="0.2">
      <c r="B3179" t="s">
        <v>407</v>
      </c>
      <c r="C3179" s="4" t="s">
        <v>1863</v>
      </c>
      <c r="D3179" s="4" t="s">
        <v>1645</v>
      </c>
      <c r="F3179" s="4">
        <f>VLOOKUP($B3179, 'Adsorbate_starOH2_v3(AutoRecove'!$E$2:$L$7960, 5, FALSE)</f>
        <v>-0.308</v>
      </c>
      <c r="G3179" s="4">
        <f>VLOOKUP($B3179, 'Adsorbate_starOH2_v3(AutoRecove'!$E$2:$L$7960, 6, FALSE)</f>
        <v>2</v>
      </c>
      <c r="H3179" s="4">
        <f>VLOOKUP($B3179, 'Adsorbate_starOH2_v3(AutoRecove'!$E$2:$L$7960, 7, FALSE)</f>
        <v>1</v>
      </c>
      <c r="I3179" s="4">
        <f>VLOOKUP($B3179, 'Adsorbate_starOH2_v3(AutoRecove'!$E$2:$L$7960, 8, FALSE)</f>
        <v>2</v>
      </c>
    </row>
    <row r="3180" spans="2:9" x14ac:dyDescent="0.2">
      <c r="B3180" t="s">
        <v>6965</v>
      </c>
      <c r="C3180" s="4" t="s">
        <v>1863</v>
      </c>
      <c r="D3180" s="4" t="s">
        <v>245</v>
      </c>
      <c r="E3180" s="4" t="s">
        <v>3994</v>
      </c>
      <c r="F3180" s="4">
        <f>VLOOKUP($B3180, 'Adsorbate_starOH2_v3(AutoRecove'!$E$2:$L$7960, 5, FALSE)</f>
        <v>-0.49299999999999999</v>
      </c>
      <c r="G3180" s="4">
        <f>VLOOKUP($B3180, 'Adsorbate_starOH2_v3(AutoRecove'!$E$2:$L$7960, 6, FALSE)</f>
        <v>1</v>
      </c>
      <c r="H3180" s="4">
        <f>VLOOKUP($B3180, 'Adsorbate_starOH2_v3(AutoRecove'!$E$2:$L$7960, 7, FALSE)</f>
        <v>1</v>
      </c>
      <c r="I3180" s="4">
        <f>VLOOKUP($B3180, 'Adsorbate_starOH2_v3(AutoRecove'!$E$2:$L$7960, 8, FALSE)</f>
        <v>0</v>
      </c>
    </row>
    <row r="3181" spans="2:9" x14ac:dyDescent="0.2">
      <c r="B3181" t="s">
        <v>3202</v>
      </c>
      <c r="C3181" s="4" t="s">
        <v>1863</v>
      </c>
      <c r="D3181" s="4" t="s">
        <v>245</v>
      </c>
      <c r="F3181" s="4">
        <f>VLOOKUP($B3181, 'Adsorbate_starOH2_v3(AutoRecove'!$E$2:$L$7960, 5, FALSE)</f>
        <v>-0.17399999999999999</v>
      </c>
      <c r="G3181" s="4">
        <f>VLOOKUP($B3181, 'Adsorbate_starOH2_v3(AutoRecove'!$E$2:$L$7960, 6, FALSE)</f>
        <v>2</v>
      </c>
      <c r="H3181" s="4">
        <f>VLOOKUP($B3181, 'Adsorbate_starOH2_v3(AutoRecove'!$E$2:$L$7960, 7, FALSE)</f>
        <v>0</v>
      </c>
      <c r="I3181" s="4">
        <f>VLOOKUP($B3181, 'Adsorbate_starOH2_v3(AutoRecove'!$E$2:$L$7960, 8, FALSE)</f>
        <v>1</v>
      </c>
    </row>
    <row r="3182" spans="2:9" x14ac:dyDescent="0.2">
      <c r="B3182" t="s">
        <v>3202</v>
      </c>
      <c r="C3182" s="4" t="s">
        <v>1863</v>
      </c>
      <c r="D3182" s="4" t="s">
        <v>245</v>
      </c>
      <c r="F3182" s="4">
        <f>VLOOKUP($B3182, 'Adsorbate_starOH2_v3(AutoRecove'!$E$2:$L$7960, 5, FALSE)</f>
        <v>-0.17399999999999999</v>
      </c>
      <c r="G3182" s="4">
        <f>VLOOKUP($B3182, 'Adsorbate_starOH2_v3(AutoRecove'!$E$2:$L$7960, 6, FALSE)</f>
        <v>2</v>
      </c>
      <c r="H3182" s="4">
        <f>VLOOKUP($B3182, 'Adsorbate_starOH2_v3(AutoRecove'!$E$2:$L$7960, 7, FALSE)</f>
        <v>0</v>
      </c>
      <c r="I3182" s="4">
        <f>VLOOKUP($B3182, 'Adsorbate_starOH2_v3(AutoRecove'!$E$2:$L$7960, 8, FALSE)</f>
        <v>1</v>
      </c>
    </row>
    <row r="3183" spans="2:9" x14ac:dyDescent="0.2">
      <c r="B3183" t="s">
        <v>3202</v>
      </c>
      <c r="C3183" s="4" t="s">
        <v>1863</v>
      </c>
      <c r="D3183" s="4" t="s">
        <v>245</v>
      </c>
      <c r="F3183" s="4">
        <f>VLOOKUP($B3183, 'Adsorbate_starOH2_v3(AutoRecove'!$E$2:$L$7960, 5, FALSE)</f>
        <v>-0.17399999999999999</v>
      </c>
      <c r="G3183" s="4">
        <f>VLOOKUP($B3183, 'Adsorbate_starOH2_v3(AutoRecove'!$E$2:$L$7960, 6, FALSE)</f>
        <v>2</v>
      </c>
      <c r="H3183" s="4">
        <f>VLOOKUP($B3183, 'Adsorbate_starOH2_v3(AutoRecove'!$E$2:$L$7960, 7, FALSE)</f>
        <v>0</v>
      </c>
      <c r="I3183" s="4">
        <f>VLOOKUP($B3183, 'Adsorbate_starOH2_v3(AutoRecove'!$E$2:$L$7960, 8, FALSE)</f>
        <v>1</v>
      </c>
    </row>
    <row r="3184" spans="2:9" x14ac:dyDescent="0.2">
      <c r="B3184" t="s">
        <v>14509</v>
      </c>
      <c r="C3184" s="4" t="s">
        <v>1863</v>
      </c>
      <c r="D3184" s="4" t="s">
        <v>245</v>
      </c>
      <c r="F3184" s="4">
        <f>VLOOKUP($B3184, 'Adsorbate_starOH2_v3(AutoRecove'!$E$2:$L$7960, 5, FALSE)</f>
        <v>-0.128</v>
      </c>
      <c r="G3184" s="4">
        <f>VLOOKUP($B3184, 'Adsorbate_starOH2_v3(AutoRecove'!$E$2:$L$7960, 6, FALSE)</f>
        <v>1</v>
      </c>
      <c r="H3184" s="4">
        <f>VLOOKUP($B3184, 'Adsorbate_starOH2_v3(AutoRecove'!$E$2:$L$7960, 7, FALSE)</f>
        <v>0</v>
      </c>
      <c r="I3184" s="4">
        <f>VLOOKUP($B3184, 'Adsorbate_starOH2_v3(AutoRecove'!$E$2:$L$7960, 8, FALSE)</f>
        <v>0</v>
      </c>
    </row>
    <row r="3185" spans="2:9" x14ac:dyDescent="0.2">
      <c r="B3185" t="s">
        <v>14509</v>
      </c>
      <c r="C3185" s="4" t="s">
        <v>1863</v>
      </c>
      <c r="D3185" s="4" t="s">
        <v>245</v>
      </c>
      <c r="F3185" s="4">
        <f>VLOOKUP($B3185, 'Adsorbate_starOH2_v3(AutoRecove'!$E$2:$L$7960, 5, FALSE)</f>
        <v>-0.128</v>
      </c>
      <c r="G3185" s="4">
        <f>VLOOKUP($B3185, 'Adsorbate_starOH2_v3(AutoRecove'!$E$2:$L$7960, 6, FALSE)</f>
        <v>1</v>
      </c>
      <c r="H3185" s="4">
        <f>VLOOKUP($B3185, 'Adsorbate_starOH2_v3(AutoRecove'!$E$2:$L$7960, 7, FALSE)</f>
        <v>0</v>
      </c>
      <c r="I3185" s="4">
        <f>VLOOKUP($B3185, 'Adsorbate_starOH2_v3(AutoRecove'!$E$2:$L$7960, 8, FALSE)</f>
        <v>0</v>
      </c>
    </row>
    <row r="3186" spans="2:9" x14ac:dyDescent="0.2">
      <c r="B3186" t="s">
        <v>3202</v>
      </c>
      <c r="C3186" s="4" t="s">
        <v>1863</v>
      </c>
      <c r="D3186" s="4" t="s">
        <v>245</v>
      </c>
      <c r="F3186" s="4">
        <f>VLOOKUP($B3186, 'Adsorbate_starOH2_v3(AutoRecove'!$E$2:$L$7960, 5, FALSE)</f>
        <v>-0.17399999999999999</v>
      </c>
      <c r="G3186" s="4">
        <f>VLOOKUP($B3186, 'Adsorbate_starOH2_v3(AutoRecove'!$E$2:$L$7960, 6, FALSE)</f>
        <v>2</v>
      </c>
      <c r="H3186" s="4">
        <f>VLOOKUP($B3186, 'Adsorbate_starOH2_v3(AutoRecove'!$E$2:$L$7960, 7, FALSE)</f>
        <v>0</v>
      </c>
      <c r="I3186" s="4">
        <f>VLOOKUP($B3186, 'Adsorbate_starOH2_v3(AutoRecove'!$E$2:$L$7960, 8, FALSE)</f>
        <v>1</v>
      </c>
    </row>
    <row r="3187" spans="2:9" x14ac:dyDescent="0.2">
      <c r="B3187" t="s">
        <v>3202</v>
      </c>
      <c r="C3187" s="4" t="s">
        <v>1863</v>
      </c>
      <c r="D3187" s="4" t="s">
        <v>245</v>
      </c>
      <c r="F3187" s="4">
        <f>VLOOKUP($B3187, 'Adsorbate_starOH2_v3(AutoRecove'!$E$2:$L$7960, 5, FALSE)</f>
        <v>-0.17399999999999999</v>
      </c>
      <c r="G3187" s="4">
        <f>VLOOKUP($B3187, 'Adsorbate_starOH2_v3(AutoRecove'!$E$2:$L$7960, 6, FALSE)</f>
        <v>2</v>
      </c>
      <c r="H3187" s="4">
        <f>VLOOKUP($B3187, 'Adsorbate_starOH2_v3(AutoRecove'!$E$2:$L$7960, 7, FALSE)</f>
        <v>0</v>
      </c>
      <c r="I3187" s="4">
        <f>VLOOKUP($B3187, 'Adsorbate_starOH2_v3(AutoRecove'!$E$2:$L$7960, 8, FALSE)</f>
        <v>1</v>
      </c>
    </row>
    <row r="3188" spans="2:9" x14ac:dyDescent="0.2">
      <c r="B3188" t="s">
        <v>14509</v>
      </c>
      <c r="C3188" s="4" t="s">
        <v>1863</v>
      </c>
      <c r="D3188" s="4" t="s">
        <v>245</v>
      </c>
      <c r="F3188" s="4">
        <f>VLOOKUP($B3188, 'Adsorbate_starOH2_v3(AutoRecove'!$E$2:$L$7960, 5, FALSE)</f>
        <v>-0.128</v>
      </c>
      <c r="G3188" s="4">
        <f>VLOOKUP($B3188, 'Adsorbate_starOH2_v3(AutoRecove'!$E$2:$L$7960, 6, FALSE)</f>
        <v>1</v>
      </c>
      <c r="H3188" s="4">
        <f>VLOOKUP($B3188, 'Adsorbate_starOH2_v3(AutoRecove'!$E$2:$L$7960, 7, FALSE)</f>
        <v>0</v>
      </c>
      <c r="I3188" s="4">
        <f>VLOOKUP($B3188, 'Adsorbate_starOH2_v3(AutoRecove'!$E$2:$L$7960, 8, FALSE)</f>
        <v>0</v>
      </c>
    </row>
    <row r="3189" spans="2:9" x14ac:dyDescent="0.2">
      <c r="B3189" t="s">
        <v>2724</v>
      </c>
      <c r="C3189" s="4" t="s">
        <v>1863</v>
      </c>
      <c r="F3189" s="4">
        <f>VLOOKUP($B3189, 'Adsorbate_starOH2_v3(AutoRecove'!$E$2:$L$7960, 5, FALSE)</f>
        <v>-5.3999999999999999E-2</v>
      </c>
      <c r="G3189" s="4">
        <f>VLOOKUP($B3189, 'Adsorbate_starOH2_v3(AutoRecove'!$E$2:$L$7960, 6, FALSE)</f>
        <v>1</v>
      </c>
      <c r="H3189" s="4">
        <f>VLOOKUP($B3189, 'Adsorbate_starOH2_v3(AutoRecove'!$E$2:$L$7960, 7, FALSE)</f>
        <v>1</v>
      </c>
      <c r="I3189" s="4">
        <f>VLOOKUP($B3189, 'Adsorbate_starOH2_v3(AutoRecove'!$E$2:$L$7960, 8, FALSE)</f>
        <v>1</v>
      </c>
    </row>
    <row r="3190" spans="2:9" x14ac:dyDescent="0.2">
      <c r="B3190" t="s">
        <v>2724</v>
      </c>
      <c r="C3190" s="4" t="s">
        <v>1863</v>
      </c>
      <c r="F3190" s="4">
        <f>VLOOKUP($B3190, 'Adsorbate_starOH2_v3(AutoRecove'!$E$2:$L$7960, 5, FALSE)</f>
        <v>-5.3999999999999999E-2</v>
      </c>
      <c r="G3190" s="4">
        <f>VLOOKUP($B3190, 'Adsorbate_starOH2_v3(AutoRecove'!$E$2:$L$7960, 6, FALSE)</f>
        <v>1</v>
      </c>
      <c r="H3190" s="4">
        <f>VLOOKUP($B3190, 'Adsorbate_starOH2_v3(AutoRecove'!$E$2:$L$7960, 7, FALSE)</f>
        <v>1</v>
      </c>
      <c r="I3190" s="4">
        <f>VLOOKUP($B3190, 'Adsorbate_starOH2_v3(AutoRecove'!$E$2:$L$7960, 8, FALSE)</f>
        <v>1</v>
      </c>
    </row>
    <row r="3191" spans="2:9" x14ac:dyDescent="0.2">
      <c r="B3191" t="s">
        <v>2724</v>
      </c>
      <c r="C3191" s="4" t="s">
        <v>1863</v>
      </c>
      <c r="F3191" s="4">
        <f>VLOOKUP($B3191, 'Adsorbate_starOH2_v3(AutoRecove'!$E$2:$L$7960, 5, FALSE)</f>
        <v>-5.3999999999999999E-2</v>
      </c>
      <c r="G3191" s="4">
        <f>VLOOKUP($B3191, 'Adsorbate_starOH2_v3(AutoRecove'!$E$2:$L$7960, 6, FALSE)</f>
        <v>1</v>
      </c>
      <c r="H3191" s="4">
        <f>VLOOKUP($B3191, 'Adsorbate_starOH2_v3(AutoRecove'!$E$2:$L$7960, 7, FALSE)</f>
        <v>1</v>
      </c>
      <c r="I3191" s="4">
        <f>VLOOKUP($B3191, 'Adsorbate_starOH2_v3(AutoRecove'!$E$2:$L$7960, 8, FALSE)</f>
        <v>1</v>
      </c>
    </row>
    <row r="3192" spans="2:9" x14ac:dyDescent="0.2">
      <c r="B3192" t="s">
        <v>1862</v>
      </c>
      <c r="C3192" s="4" t="s">
        <v>1863</v>
      </c>
      <c r="F3192" s="4">
        <f>VLOOKUP($B3192, 'Adsorbate_starOH2_v3(AutoRecove'!$E$2:$L$7960, 5, FALSE)</f>
        <v>-5.2999999999999999E-2</v>
      </c>
      <c r="G3192" s="4">
        <f>VLOOKUP($B3192, 'Adsorbate_starOH2_v3(AutoRecove'!$E$2:$L$7960, 6, FALSE)</f>
        <v>2</v>
      </c>
      <c r="H3192" s="4">
        <f>VLOOKUP($B3192, 'Adsorbate_starOH2_v3(AutoRecove'!$E$2:$L$7960, 7, FALSE)</f>
        <v>1</v>
      </c>
      <c r="I3192" s="4">
        <f>VLOOKUP($B3192, 'Adsorbate_starOH2_v3(AutoRecove'!$E$2:$L$7960, 8, FALSE)</f>
        <v>1</v>
      </c>
    </row>
    <row r="3193" spans="2:9" x14ac:dyDescent="0.2">
      <c r="B3193" t="s">
        <v>6382</v>
      </c>
      <c r="C3193" s="4" t="s">
        <v>1863</v>
      </c>
      <c r="F3193" s="4">
        <f>VLOOKUP($B3193, 'Adsorbate_starOH2_v3(AutoRecove'!$E$2:$L$7960, 5, FALSE)</f>
        <v>-7.0999999999999994E-2</v>
      </c>
      <c r="G3193" s="4">
        <f>VLOOKUP($B3193, 'Adsorbate_starOH2_v3(AutoRecove'!$E$2:$L$7960, 6, FALSE)</f>
        <v>1</v>
      </c>
      <c r="H3193" s="4">
        <f>VLOOKUP($B3193, 'Adsorbate_starOH2_v3(AutoRecove'!$E$2:$L$7960, 7, FALSE)</f>
        <v>0</v>
      </c>
      <c r="I3193" s="4">
        <f>VLOOKUP($B3193, 'Adsorbate_starOH2_v3(AutoRecove'!$E$2:$L$7960, 8, FALSE)</f>
        <v>2</v>
      </c>
    </row>
    <row r="3194" spans="2:9" x14ac:dyDescent="0.2">
      <c r="B3194" t="s">
        <v>8108</v>
      </c>
      <c r="C3194" s="4" t="s">
        <v>1863</v>
      </c>
      <c r="F3194" s="4">
        <f>VLOOKUP($B3194, 'Adsorbate_starOH2_v3(AutoRecove'!$E$2:$L$7960, 5, FALSE)</f>
        <v>-3.5999999999999997E-2</v>
      </c>
      <c r="G3194" s="4">
        <f>VLOOKUP($B3194, 'Adsorbate_starOH2_v3(AutoRecove'!$E$2:$L$7960, 6, FALSE)</f>
        <v>1</v>
      </c>
      <c r="H3194" s="4">
        <f>VLOOKUP($B3194, 'Adsorbate_starOH2_v3(AutoRecove'!$E$2:$L$7960, 7, FALSE)</f>
        <v>0</v>
      </c>
      <c r="I3194" s="4">
        <f>VLOOKUP($B3194, 'Adsorbate_starOH2_v3(AutoRecove'!$E$2:$L$7960, 8, FALSE)</f>
        <v>2</v>
      </c>
    </row>
    <row r="3195" spans="2:9" x14ac:dyDescent="0.2">
      <c r="B3195" t="s">
        <v>6382</v>
      </c>
      <c r="C3195" s="4" t="s">
        <v>1863</v>
      </c>
      <c r="F3195" s="4">
        <f>VLOOKUP($B3195, 'Adsorbate_starOH2_v3(AutoRecove'!$E$2:$L$7960, 5, FALSE)</f>
        <v>-7.0999999999999994E-2</v>
      </c>
      <c r="G3195" s="4">
        <f>VLOOKUP($B3195, 'Adsorbate_starOH2_v3(AutoRecove'!$E$2:$L$7960, 6, FALSE)</f>
        <v>1</v>
      </c>
      <c r="H3195" s="4">
        <f>VLOOKUP($B3195, 'Adsorbate_starOH2_v3(AutoRecove'!$E$2:$L$7960, 7, FALSE)</f>
        <v>0</v>
      </c>
      <c r="I3195" s="4">
        <f>VLOOKUP($B3195, 'Adsorbate_starOH2_v3(AutoRecove'!$E$2:$L$7960, 8, FALSE)</f>
        <v>2</v>
      </c>
    </row>
    <row r="3196" spans="2:9" x14ac:dyDescent="0.2">
      <c r="B3196" t="s">
        <v>13864</v>
      </c>
      <c r="C3196" s="4" t="s">
        <v>1863</v>
      </c>
      <c r="F3196" s="4">
        <f>VLOOKUP($B3196, 'Adsorbate_starOH2_v3(AutoRecove'!$E$2:$L$7960, 5, FALSE)</f>
        <v>-2.4E-2</v>
      </c>
      <c r="G3196" s="4">
        <f>VLOOKUP($B3196, 'Adsorbate_starOH2_v3(AutoRecove'!$E$2:$L$7960, 6, FALSE)</f>
        <v>1</v>
      </c>
      <c r="H3196" s="4">
        <f>VLOOKUP($B3196, 'Adsorbate_starOH2_v3(AutoRecove'!$E$2:$L$7960, 7, FALSE)</f>
        <v>0</v>
      </c>
      <c r="I3196" s="4">
        <f>VLOOKUP($B3196, 'Adsorbate_starOH2_v3(AutoRecove'!$E$2:$L$7960, 8, FALSE)</f>
        <v>0</v>
      </c>
    </row>
    <row r="3197" spans="2:9" x14ac:dyDescent="0.2">
      <c r="B3197" t="s">
        <v>6382</v>
      </c>
      <c r="C3197" s="4" t="s">
        <v>1863</v>
      </c>
      <c r="F3197" s="4">
        <f>VLOOKUP($B3197, 'Adsorbate_starOH2_v3(AutoRecove'!$E$2:$L$7960, 5, FALSE)</f>
        <v>-7.0999999999999994E-2</v>
      </c>
      <c r="G3197" s="4">
        <f>VLOOKUP($B3197, 'Adsorbate_starOH2_v3(AutoRecove'!$E$2:$L$7960, 6, FALSE)</f>
        <v>1</v>
      </c>
      <c r="H3197" s="4">
        <f>VLOOKUP($B3197, 'Adsorbate_starOH2_v3(AutoRecove'!$E$2:$L$7960, 7, FALSE)</f>
        <v>0</v>
      </c>
      <c r="I3197" s="4">
        <f>VLOOKUP($B3197, 'Adsorbate_starOH2_v3(AutoRecove'!$E$2:$L$7960, 8, FALSE)</f>
        <v>2</v>
      </c>
    </row>
    <row r="3198" spans="2:9" x14ac:dyDescent="0.2">
      <c r="B3198" t="s">
        <v>17635</v>
      </c>
      <c r="C3198" s="4" t="s">
        <v>1863</v>
      </c>
      <c r="F3198" s="4">
        <f>VLOOKUP($B3198, 'Adsorbate_starOH2_v3(AutoRecove'!$E$2:$L$7960, 5, FALSE)</f>
        <v>-4.4999999999999998E-2</v>
      </c>
      <c r="G3198" s="4">
        <f>VLOOKUP($B3198, 'Adsorbate_starOH2_v3(AutoRecove'!$E$2:$L$7960, 6, FALSE)</f>
        <v>1</v>
      </c>
      <c r="H3198" s="4">
        <f>VLOOKUP($B3198, 'Adsorbate_starOH2_v3(AutoRecove'!$E$2:$L$7960, 7, FALSE)</f>
        <v>0</v>
      </c>
      <c r="I3198" s="4">
        <f>VLOOKUP($B3198, 'Adsorbate_starOH2_v3(AutoRecove'!$E$2:$L$7960, 8, FALSE)</f>
        <v>1</v>
      </c>
    </row>
    <row r="3199" spans="2:9" x14ac:dyDescent="0.2">
      <c r="B3199" t="s">
        <v>1862</v>
      </c>
      <c r="C3199" s="4" t="s">
        <v>1863</v>
      </c>
      <c r="F3199" s="4">
        <f>VLOOKUP($B3199, 'Adsorbate_starOH2_v3(AutoRecove'!$E$2:$L$7960, 5, FALSE)</f>
        <v>-5.2999999999999999E-2</v>
      </c>
      <c r="G3199" s="4">
        <f>VLOOKUP($B3199, 'Adsorbate_starOH2_v3(AutoRecove'!$E$2:$L$7960, 6, FALSE)</f>
        <v>2</v>
      </c>
      <c r="H3199" s="4">
        <f>VLOOKUP($B3199, 'Adsorbate_starOH2_v3(AutoRecove'!$E$2:$L$7960, 7, FALSE)</f>
        <v>1</v>
      </c>
      <c r="I3199" s="4">
        <f>VLOOKUP($B3199, 'Adsorbate_starOH2_v3(AutoRecove'!$E$2:$L$7960, 8, FALSE)</f>
        <v>1</v>
      </c>
    </row>
    <row r="3200" spans="2:9" x14ac:dyDescent="0.2">
      <c r="B3200" t="s">
        <v>6382</v>
      </c>
      <c r="C3200" s="4" t="s">
        <v>1863</v>
      </c>
      <c r="F3200" s="4">
        <f>VLOOKUP($B3200, 'Adsorbate_starOH2_v3(AutoRecove'!$E$2:$L$7960, 5, FALSE)</f>
        <v>-7.0999999999999994E-2</v>
      </c>
      <c r="G3200" s="4">
        <f>VLOOKUP($B3200, 'Adsorbate_starOH2_v3(AutoRecove'!$E$2:$L$7960, 6, FALSE)</f>
        <v>1</v>
      </c>
      <c r="H3200" s="4">
        <f>VLOOKUP($B3200, 'Adsorbate_starOH2_v3(AutoRecove'!$E$2:$L$7960, 7, FALSE)</f>
        <v>0</v>
      </c>
      <c r="I3200" s="4">
        <f>VLOOKUP($B3200, 'Adsorbate_starOH2_v3(AutoRecove'!$E$2:$L$7960, 8, FALSE)</f>
        <v>2</v>
      </c>
    </row>
    <row r="3201" spans="2:9" x14ac:dyDescent="0.2">
      <c r="B3201" t="s">
        <v>13864</v>
      </c>
      <c r="C3201" s="4" t="s">
        <v>1863</v>
      </c>
      <c r="F3201" s="4">
        <f>VLOOKUP($B3201, 'Adsorbate_starOH2_v3(AutoRecove'!$E$2:$L$7960, 5, FALSE)</f>
        <v>-2.4E-2</v>
      </c>
      <c r="G3201" s="4">
        <f>VLOOKUP($B3201, 'Adsorbate_starOH2_v3(AutoRecove'!$E$2:$L$7960, 6, FALSE)</f>
        <v>1</v>
      </c>
      <c r="H3201" s="4">
        <f>VLOOKUP($B3201, 'Adsorbate_starOH2_v3(AutoRecove'!$E$2:$L$7960, 7, FALSE)</f>
        <v>0</v>
      </c>
      <c r="I3201" s="4">
        <f>VLOOKUP($B3201, 'Adsorbate_starOH2_v3(AutoRecove'!$E$2:$L$7960, 8, FALSE)</f>
        <v>0</v>
      </c>
    </row>
    <row r="3202" spans="2:9" x14ac:dyDescent="0.2">
      <c r="B3202" t="s">
        <v>8108</v>
      </c>
      <c r="C3202" s="4" t="s">
        <v>1863</v>
      </c>
      <c r="F3202" s="4">
        <f>VLOOKUP($B3202, 'Adsorbate_starOH2_v3(AutoRecove'!$E$2:$L$7960, 5, FALSE)</f>
        <v>-3.5999999999999997E-2</v>
      </c>
      <c r="G3202" s="4">
        <f>VLOOKUP($B3202, 'Adsorbate_starOH2_v3(AutoRecove'!$E$2:$L$7960, 6, FALSE)</f>
        <v>1</v>
      </c>
      <c r="H3202" s="4">
        <f>VLOOKUP($B3202, 'Adsorbate_starOH2_v3(AutoRecove'!$E$2:$L$7960, 7, FALSE)</f>
        <v>0</v>
      </c>
      <c r="I3202" s="4">
        <f>VLOOKUP($B3202, 'Adsorbate_starOH2_v3(AutoRecove'!$E$2:$L$7960, 8, FALSE)</f>
        <v>2</v>
      </c>
    </row>
    <row r="3203" spans="2:9" x14ac:dyDescent="0.2">
      <c r="B3203" t="s">
        <v>2385</v>
      </c>
      <c r="C3203" s="4" t="s">
        <v>2680</v>
      </c>
      <c r="D3203" s="4" t="s">
        <v>9466</v>
      </c>
      <c r="F3203" s="4">
        <f>VLOOKUP($B3203, 'Adsorbate_starOH2_v3(AutoRecove'!$E$2:$L$7960, 5, FALSE)</f>
        <v>-0.83299999999999996</v>
      </c>
      <c r="G3203" s="4">
        <f>VLOOKUP($B3203, 'Adsorbate_starOH2_v3(AutoRecove'!$E$2:$L$7960, 6, FALSE)</f>
        <v>2</v>
      </c>
      <c r="H3203" s="4">
        <f>VLOOKUP($B3203, 'Adsorbate_starOH2_v3(AutoRecove'!$E$2:$L$7960, 7, FALSE)</f>
        <v>1</v>
      </c>
      <c r="I3203" s="4">
        <f>VLOOKUP($B3203, 'Adsorbate_starOH2_v3(AutoRecove'!$E$2:$L$7960, 8, FALSE)</f>
        <v>0</v>
      </c>
    </row>
    <row r="3204" spans="2:9" x14ac:dyDescent="0.2">
      <c r="B3204" t="s">
        <v>2385</v>
      </c>
      <c r="C3204" s="4" t="s">
        <v>2680</v>
      </c>
      <c r="D3204" s="4" t="s">
        <v>9466</v>
      </c>
      <c r="F3204" s="4">
        <f>VLOOKUP($B3204, 'Adsorbate_starOH2_v3(AutoRecove'!$E$2:$L$7960, 5, FALSE)</f>
        <v>-0.83299999999999996</v>
      </c>
      <c r="G3204" s="4">
        <f>VLOOKUP($B3204, 'Adsorbate_starOH2_v3(AutoRecove'!$E$2:$L$7960, 6, FALSE)</f>
        <v>2</v>
      </c>
      <c r="H3204" s="4">
        <f>VLOOKUP($B3204, 'Adsorbate_starOH2_v3(AutoRecove'!$E$2:$L$7960, 7, FALSE)</f>
        <v>1</v>
      </c>
      <c r="I3204" s="4">
        <f>VLOOKUP($B3204, 'Adsorbate_starOH2_v3(AutoRecove'!$E$2:$L$7960, 8, FALSE)</f>
        <v>0</v>
      </c>
    </row>
    <row r="3205" spans="2:9" x14ac:dyDescent="0.2">
      <c r="B3205" t="s">
        <v>4048</v>
      </c>
      <c r="C3205" s="4" t="s">
        <v>2680</v>
      </c>
      <c r="D3205" s="4" t="s">
        <v>9466</v>
      </c>
      <c r="F3205" s="4">
        <f>VLOOKUP($B3205, 'Adsorbate_starOH2_v3(AutoRecove'!$E$2:$L$7960, 5, FALSE)</f>
        <v>-0.55300000000000005</v>
      </c>
      <c r="G3205" s="4">
        <f>VLOOKUP($B3205, 'Adsorbate_starOH2_v3(AutoRecove'!$E$2:$L$7960, 6, FALSE)</f>
        <v>2</v>
      </c>
      <c r="H3205" s="4">
        <f>VLOOKUP($B3205, 'Adsorbate_starOH2_v3(AutoRecove'!$E$2:$L$7960, 7, FALSE)</f>
        <v>1</v>
      </c>
      <c r="I3205" s="4">
        <f>VLOOKUP($B3205, 'Adsorbate_starOH2_v3(AutoRecove'!$E$2:$L$7960, 8, FALSE)</f>
        <v>0</v>
      </c>
    </row>
    <row r="3206" spans="2:9" x14ac:dyDescent="0.2">
      <c r="B3206" t="s">
        <v>24880</v>
      </c>
      <c r="C3206" s="4" t="s">
        <v>2680</v>
      </c>
      <c r="D3206" s="4" t="s">
        <v>9466</v>
      </c>
      <c r="F3206" s="4">
        <f>VLOOKUP($B3206, 'Adsorbate_starOH2_v3(AutoRecove'!$E$2:$L$7960, 5, FALSE)</f>
        <v>-1.248</v>
      </c>
      <c r="G3206" s="4">
        <f>VLOOKUP($B3206, 'Adsorbate_starOH2_v3(AutoRecove'!$E$2:$L$7960, 6, FALSE)</f>
        <v>2</v>
      </c>
      <c r="H3206" s="4">
        <f>VLOOKUP($B3206, 'Adsorbate_starOH2_v3(AutoRecove'!$E$2:$L$7960, 7, FALSE)</f>
        <v>1</v>
      </c>
      <c r="I3206" s="4">
        <f>VLOOKUP($B3206, 'Adsorbate_starOH2_v3(AutoRecove'!$E$2:$L$7960, 8, FALSE)</f>
        <v>2</v>
      </c>
    </row>
    <row r="3207" spans="2:9" x14ac:dyDescent="0.2">
      <c r="B3207" t="s">
        <v>24880</v>
      </c>
      <c r="C3207" s="4" t="s">
        <v>2680</v>
      </c>
      <c r="D3207" s="4" t="s">
        <v>9466</v>
      </c>
      <c r="F3207" s="4">
        <f>VLOOKUP($B3207, 'Adsorbate_starOH2_v3(AutoRecove'!$E$2:$L$7960, 5, FALSE)</f>
        <v>-1.248</v>
      </c>
      <c r="G3207" s="4">
        <f>VLOOKUP($B3207, 'Adsorbate_starOH2_v3(AutoRecove'!$E$2:$L$7960, 6, FALSE)</f>
        <v>2</v>
      </c>
      <c r="H3207" s="4">
        <f>VLOOKUP($B3207, 'Adsorbate_starOH2_v3(AutoRecove'!$E$2:$L$7960, 7, FALSE)</f>
        <v>1</v>
      </c>
      <c r="I3207" s="4">
        <f>VLOOKUP($B3207, 'Adsorbate_starOH2_v3(AutoRecove'!$E$2:$L$7960, 8, FALSE)</f>
        <v>2</v>
      </c>
    </row>
    <row r="3208" spans="2:9" x14ac:dyDescent="0.2">
      <c r="B3208" t="s">
        <v>24880</v>
      </c>
      <c r="C3208" s="4" t="s">
        <v>2680</v>
      </c>
      <c r="D3208" s="4" t="s">
        <v>9466</v>
      </c>
      <c r="F3208" s="4">
        <f>VLOOKUP($B3208, 'Adsorbate_starOH2_v3(AutoRecove'!$E$2:$L$7960, 5, FALSE)</f>
        <v>-1.248</v>
      </c>
      <c r="G3208" s="4">
        <f>VLOOKUP($B3208, 'Adsorbate_starOH2_v3(AutoRecove'!$E$2:$L$7960, 6, FALSE)</f>
        <v>2</v>
      </c>
      <c r="H3208" s="4">
        <f>VLOOKUP($B3208, 'Adsorbate_starOH2_v3(AutoRecove'!$E$2:$L$7960, 7, FALSE)</f>
        <v>1</v>
      </c>
      <c r="I3208" s="4">
        <f>VLOOKUP($B3208, 'Adsorbate_starOH2_v3(AutoRecove'!$E$2:$L$7960, 8, FALSE)</f>
        <v>2</v>
      </c>
    </row>
    <row r="3209" spans="2:9" x14ac:dyDescent="0.2">
      <c r="B3209" t="s">
        <v>15419</v>
      </c>
      <c r="C3209" s="4" t="s">
        <v>2680</v>
      </c>
      <c r="D3209" s="4" t="s">
        <v>6617</v>
      </c>
      <c r="E3209" s="4" t="s">
        <v>30469</v>
      </c>
      <c r="F3209" s="4">
        <f>VLOOKUP($B3209, 'Adsorbate_starOH2_v3(AutoRecove'!$E$2:$L$7960, 5, FALSE)</f>
        <v>-0.72799999999999998</v>
      </c>
      <c r="G3209" s="4">
        <f>VLOOKUP($B3209, 'Adsorbate_starOH2_v3(AutoRecove'!$E$2:$L$7960, 6, FALSE)</f>
        <v>1</v>
      </c>
      <c r="H3209" s="4">
        <f>VLOOKUP($B3209, 'Adsorbate_starOH2_v3(AutoRecove'!$E$2:$L$7960, 7, FALSE)</f>
        <v>1</v>
      </c>
      <c r="I3209" s="4">
        <f>VLOOKUP($B3209, 'Adsorbate_starOH2_v3(AutoRecove'!$E$2:$L$7960, 8, FALSE)</f>
        <v>1</v>
      </c>
    </row>
    <row r="3210" spans="2:9" x14ac:dyDescent="0.2">
      <c r="B3210" t="s">
        <v>30318</v>
      </c>
      <c r="C3210" s="4" t="s">
        <v>2680</v>
      </c>
      <c r="D3210" s="4" t="s">
        <v>6617</v>
      </c>
      <c r="F3210" s="4">
        <f>VLOOKUP($B3210, 'Adsorbate_starOH2_v3(AutoRecove'!$E$2:$L$7960, 5, FALSE)</f>
        <v>-0.33900000000000002</v>
      </c>
      <c r="G3210" s="4">
        <f>VLOOKUP($B3210, 'Adsorbate_starOH2_v3(AutoRecove'!$E$2:$L$7960, 6, FALSE)</f>
        <v>1</v>
      </c>
      <c r="H3210" s="4">
        <f>VLOOKUP($B3210, 'Adsorbate_starOH2_v3(AutoRecove'!$E$2:$L$7960, 7, FALSE)</f>
        <v>0</v>
      </c>
      <c r="I3210" s="4">
        <f>VLOOKUP($B3210, 'Adsorbate_starOH2_v3(AutoRecove'!$E$2:$L$7960, 8, FALSE)</f>
        <v>2</v>
      </c>
    </row>
    <row r="3211" spans="2:9" x14ac:dyDescent="0.2">
      <c r="B3211" t="s">
        <v>29967</v>
      </c>
      <c r="C3211" s="4" t="s">
        <v>2680</v>
      </c>
      <c r="D3211" s="4" t="s">
        <v>6617</v>
      </c>
      <c r="F3211" s="4">
        <f>VLOOKUP($B3211, 'Adsorbate_starOH2_v3(AutoRecove'!$E$2:$L$7960, 5, FALSE)</f>
        <v>-0.69</v>
      </c>
      <c r="G3211" s="4">
        <f>VLOOKUP($B3211, 'Adsorbate_starOH2_v3(AutoRecove'!$E$2:$L$7960, 6, FALSE)</f>
        <v>2</v>
      </c>
      <c r="H3211" s="4">
        <f>VLOOKUP($B3211, 'Adsorbate_starOH2_v3(AutoRecove'!$E$2:$L$7960, 7, FALSE)</f>
        <v>1</v>
      </c>
      <c r="I3211" s="4">
        <f>VLOOKUP($B3211, 'Adsorbate_starOH2_v3(AutoRecove'!$E$2:$L$7960, 8, FALSE)</f>
        <v>1</v>
      </c>
    </row>
    <row r="3212" spans="2:9" x14ac:dyDescent="0.2">
      <c r="B3212" t="s">
        <v>6970</v>
      </c>
      <c r="C3212" s="4" t="s">
        <v>2680</v>
      </c>
      <c r="D3212" s="4" t="s">
        <v>55</v>
      </c>
      <c r="F3212" s="4">
        <f>VLOOKUP($B3212, 'Adsorbate_starOH2_v3(AutoRecove'!$E$2:$L$7960, 5, FALSE)</f>
        <v>1.952</v>
      </c>
      <c r="G3212" s="4">
        <f>VLOOKUP($B3212, 'Adsorbate_starOH2_v3(AutoRecove'!$E$2:$L$7960, 6, FALSE)</f>
        <v>1</v>
      </c>
      <c r="H3212" s="4">
        <f>VLOOKUP($B3212, 'Adsorbate_starOH2_v3(AutoRecove'!$E$2:$L$7960, 7, FALSE)</f>
        <v>0</v>
      </c>
      <c r="I3212" s="4">
        <f>VLOOKUP($B3212, 'Adsorbate_starOH2_v3(AutoRecove'!$E$2:$L$7960, 8, FALSE)</f>
        <v>0</v>
      </c>
    </row>
    <row r="3213" spans="2:9" x14ac:dyDescent="0.2">
      <c r="B3213" t="s">
        <v>6970</v>
      </c>
      <c r="C3213" s="4" t="s">
        <v>2680</v>
      </c>
      <c r="D3213" s="4" t="s">
        <v>55</v>
      </c>
      <c r="F3213" s="4">
        <f>VLOOKUP($B3213, 'Adsorbate_starOH2_v3(AutoRecove'!$E$2:$L$7960, 5, FALSE)</f>
        <v>1.952</v>
      </c>
      <c r="G3213" s="4">
        <f>VLOOKUP($B3213, 'Adsorbate_starOH2_v3(AutoRecove'!$E$2:$L$7960, 6, FALSE)</f>
        <v>1</v>
      </c>
      <c r="H3213" s="4">
        <f>VLOOKUP($B3213, 'Adsorbate_starOH2_v3(AutoRecove'!$E$2:$L$7960, 7, FALSE)</f>
        <v>0</v>
      </c>
      <c r="I3213" s="4">
        <f>VLOOKUP($B3213, 'Adsorbate_starOH2_v3(AutoRecove'!$E$2:$L$7960, 8, FALSE)</f>
        <v>0</v>
      </c>
    </row>
    <row r="3214" spans="2:9" x14ac:dyDescent="0.2">
      <c r="B3214" t="s">
        <v>18138</v>
      </c>
      <c r="C3214" s="4" t="s">
        <v>2680</v>
      </c>
      <c r="D3214" s="4" t="s">
        <v>55</v>
      </c>
      <c r="F3214" s="4">
        <f>VLOOKUP($B3214, 'Adsorbate_starOH2_v3(AutoRecove'!$E$2:$L$7960, 5, FALSE)</f>
        <v>-0.09</v>
      </c>
      <c r="G3214" s="4">
        <f>VLOOKUP($B3214, 'Adsorbate_starOH2_v3(AutoRecove'!$E$2:$L$7960, 6, FALSE)</f>
        <v>1</v>
      </c>
      <c r="H3214" s="4">
        <f>VLOOKUP($B3214, 'Adsorbate_starOH2_v3(AutoRecove'!$E$2:$L$7960, 7, FALSE)</f>
        <v>0</v>
      </c>
      <c r="I3214" s="4">
        <f>VLOOKUP($B3214, 'Adsorbate_starOH2_v3(AutoRecove'!$E$2:$L$7960, 8, FALSE)</f>
        <v>0</v>
      </c>
    </row>
    <row r="3215" spans="2:9" x14ac:dyDescent="0.2">
      <c r="B3215" t="s">
        <v>3129</v>
      </c>
      <c r="C3215" s="4" t="s">
        <v>2680</v>
      </c>
      <c r="D3215" s="4" t="s">
        <v>10708</v>
      </c>
      <c r="F3215" s="4">
        <f>VLOOKUP($B3215, 'Adsorbate_starOH2_v3(AutoRecove'!$E$2:$L$7960, 5, FALSE)</f>
        <v>-3.3860000000000001</v>
      </c>
      <c r="G3215" s="4">
        <f>VLOOKUP($B3215, 'Adsorbate_starOH2_v3(AutoRecove'!$E$2:$L$7960, 6, FALSE)</f>
        <v>1</v>
      </c>
      <c r="H3215" s="4">
        <f>VLOOKUP($B3215, 'Adsorbate_starOH2_v3(AutoRecove'!$E$2:$L$7960, 7, FALSE)</f>
        <v>0</v>
      </c>
      <c r="I3215" s="4">
        <f>VLOOKUP($B3215, 'Adsorbate_starOH2_v3(AutoRecove'!$E$2:$L$7960, 8, FALSE)</f>
        <v>0</v>
      </c>
    </row>
    <row r="3216" spans="2:9" x14ac:dyDescent="0.2">
      <c r="B3216" t="s">
        <v>3129</v>
      </c>
      <c r="C3216" s="4" t="s">
        <v>2680</v>
      </c>
      <c r="D3216" s="4" t="s">
        <v>10708</v>
      </c>
      <c r="F3216" s="4">
        <f>VLOOKUP($B3216, 'Adsorbate_starOH2_v3(AutoRecove'!$E$2:$L$7960, 5, FALSE)</f>
        <v>-3.3860000000000001</v>
      </c>
      <c r="G3216" s="4">
        <f>VLOOKUP($B3216, 'Adsorbate_starOH2_v3(AutoRecove'!$E$2:$L$7960, 6, FALSE)</f>
        <v>1</v>
      </c>
      <c r="H3216" s="4">
        <f>VLOOKUP($B3216, 'Adsorbate_starOH2_v3(AutoRecove'!$E$2:$L$7960, 7, FALSE)</f>
        <v>0</v>
      </c>
      <c r="I3216" s="4">
        <f>VLOOKUP($B3216, 'Adsorbate_starOH2_v3(AutoRecove'!$E$2:$L$7960, 8, FALSE)</f>
        <v>0</v>
      </c>
    </row>
    <row r="3217" spans="2:9" x14ac:dyDescent="0.2">
      <c r="B3217" t="s">
        <v>3129</v>
      </c>
      <c r="C3217" s="4" t="s">
        <v>2680</v>
      </c>
      <c r="D3217" s="4" t="s">
        <v>10708</v>
      </c>
      <c r="F3217" s="4">
        <f>VLOOKUP($B3217, 'Adsorbate_starOH2_v3(AutoRecove'!$E$2:$L$7960, 5, FALSE)</f>
        <v>-3.3860000000000001</v>
      </c>
      <c r="G3217" s="4">
        <f>VLOOKUP($B3217, 'Adsorbate_starOH2_v3(AutoRecove'!$E$2:$L$7960, 6, FALSE)</f>
        <v>1</v>
      </c>
      <c r="H3217" s="4">
        <f>VLOOKUP($B3217, 'Adsorbate_starOH2_v3(AutoRecove'!$E$2:$L$7960, 7, FALSE)</f>
        <v>0</v>
      </c>
      <c r="I3217" s="4">
        <f>VLOOKUP($B3217, 'Adsorbate_starOH2_v3(AutoRecove'!$E$2:$L$7960, 8, FALSE)</f>
        <v>0</v>
      </c>
    </row>
    <row r="3218" spans="2:9" x14ac:dyDescent="0.2">
      <c r="B3218" t="s">
        <v>3129</v>
      </c>
      <c r="C3218" s="4" t="s">
        <v>2680</v>
      </c>
      <c r="D3218" s="4" t="s">
        <v>10708</v>
      </c>
      <c r="F3218" s="4">
        <f>VLOOKUP($B3218, 'Adsorbate_starOH2_v3(AutoRecove'!$E$2:$L$7960, 5, FALSE)</f>
        <v>-3.3860000000000001</v>
      </c>
      <c r="G3218" s="4">
        <f>VLOOKUP($B3218, 'Adsorbate_starOH2_v3(AutoRecove'!$E$2:$L$7960, 6, FALSE)</f>
        <v>1</v>
      </c>
      <c r="H3218" s="4">
        <f>VLOOKUP($B3218, 'Adsorbate_starOH2_v3(AutoRecove'!$E$2:$L$7960, 7, FALSE)</f>
        <v>0</v>
      </c>
      <c r="I3218" s="4">
        <f>VLOOKUP($B3218, 'Adsorbate_starOH2_v3(AutoRecove'!$E$2:$L$7960, 8, FALSE)</f>
        <v>0</v>
      </c>
    </row>
    <row r="3219" spans="2:9" x14ac:dyDescent="0.2">
      <c r="B3219" t="s">
        <v>24752</v>
      </c>
      <c r="C3219" s="4" t="s">
        <v>2680</v>
      </c>
      <c r="D3219" s="4" t="s">
        <v>10708</v>
      </c>
      <c r="F3219" s="4">
        <f>VLOOKUP($B3219, 'Adsorbate_starOH2_v3(AutoRecove'!$E$2:$L$7960, 5, FALSE)</f>
        <v>-0.53300000000000003</v>
      </c>
      <c r="G3219" s="4">
        <f>VLOOKUP($B3219, 'Adsorbate_starOH2_v3(AutoRecove'!$E$2:$L$7960, 6, FALSE)</f>
        <v>2</v>
      </c>
      <c r="H3219" s="4">
        <f>VLOOKUP($B3219, 'Adsorbate_starOH2_v3(AutoRecove'!$E$2:$L$7960, 7, FALSE)</f>
        <v>1</v>
      </c>
      <c r="I3219" s="4">
        <f>VLOOKUP($B3219, 'Adsorbate_starOH2_v3(AutoRecove'!$E$2:$L$7960, 8, FALSE)</f>
        <v>0</v>
      </c>
    </row>
    <row r="3220" spans="2:9" x14ac:dyDescent="0.2">
      <c r="B3220" t="s">
        <v>24752</v>
      </c>
      <c r="C3220" s="4" t="s">
        <v>2680</v>
      </c>
      <c r="D3220" s="4" t="s">
        <v>10708</v>
      </c>
      <c r="F3220" s="4">
        <f>VLOOKUP($B3220, 'Adsorbate_starOH2_v3(AutoRecove'!$E$2:$L$7960, 5, FALSE)</f>
        <v>-0.53300000000000003</v>
      </c>
      <c r="G3220" s="4">
        <f>VLOOKUP($B3220, 'Adsorbate_starOH2_v3(AutoRecove'!$E$2:$L$7960, 6, FALSE)</f>
        <v>2</v>
      </c>
      <c r="H3220" s="4">
        <f>VLOOKUP($B3220, 'Adsorbate_starOH2_v3(AutoRecove'!$E$2:$L$7960, 7, FALSE)</f>
        <v>1</v>
      </c>
      <c r="I3220" s="4">
        <f>VLOOKUP($B3220, 'Adsorbate_starOH2_v3(AutoRecove'!$E$2:$L$7960, 8, FALSE)</f>
        <v>0</v>
      </c>
    </row>
    <row r="3221" spans="2:9" x14ac:dyDescent="0.2">
      <c r="B3221" t="s">
        <v>25374</v>
      </c>
      <c r="C3221" s="4" t="s">
        <v>2680</v>
      </c>
      <c r="D3221" s="4" t="s">
        <v>10708</v>
      </c>
      <c r="F3221" s="4">
        <f>VLOOKUP($B3221, 'Adsorbate_starOH2_v3(AutoRecove'!$E$2:$L$7960, 5, FALSE)</f>
        <v>-0.56599999999999995</v>
      </c>
      <c r="G3221" s="4">
        <f>VLOOKUP($B3221, 'Adsorbate_starOH2_v3(AutoRecove'!$E$2:$L$7960, 6, FALSE)</f>
        <v>2</v>
      </c>
      <c r="H3221" s="4">
        <f>VLOOKUP($B3221, 'Adsorbate_starOH2_v3(AutoRecove'!$E$2:$L$7960, 7, FALSE)</f>
        <v>2</v>
      </c>
      <c r="I3221" s="4">
        <f>VLOOKUP($B3221, 'Adsorbate_starOH2_v3(AutoRecove'!$E$2:$L$7960, 8, FALSE)</f>
        <v>1</v>
      </c>
    </row>
    <row r="3222" spans="2:9" x14ac:dyDescent="0.2">
      <c r="B3222" t="s">
        <v>25374</v>
      </c>
      <c r="C3222" s="4" t="s">
        <v>2680</v>
      </c>
      <c r="D3222" s="4" t="s">
        <v>10708</v>
      </c>
      <c r="F3222" s="4">
        <f>VLOOKUP($B3222, 'Adsorbate_starOH2_v3(AutoRecove'!$E$2:$L$7960, 5, FALSE)</f>
        <v>-0.56599999999999995</v>
      </c>
      <c r="G3222" s="4">
        <f>VLOOKUP($B3222, 'Adsorbate_starOH2_v3(AutoRecove'!$E$2:$L$7960, 6, FALSE)</f>
        <v>2</v>
      </c>
      <c r="H3222" s="4">
        <f>VLOOKUP($B3222, 'Adsorbate_starOH2_v3(AutoRecove'!$E$2:$L$7960, 7, FALSE)</f>
        <v>2</v>
      </c>
      <c r="I3222" s="4">
        <f>VLOOKUP($B3222, 'Adsorbate_starOH2_v3(AutoRecove'!$E$2:$L$7960, 8, FALSE)</f>
        <v>1</v>
      </c>
    </row>
    <row r="3223" spans="2:9" x14ac:dyDescent="0.2">
      <c r="B3223" t="s">
        <v>6157</v>
      </c>
      <c r="C3223" s="4" t="s">
        <v>2680</v>
      </c>
      <c r="D3223" s="4" t="s">
        <v>6009</v>
      </c>
      <c r="E3223" s="4" t="s">
        <v>30469</v>
      </c>
      <c r="F3223" s="4">
        <f>VLOOKUP($B3223, 'Adsorbate_starOH2_v3(AutoRecove'!$E$2:$L$7960, 5, FALSE)</f>
        <v>-0.13500000000000001</v>
      </c>
      <c r="G3223" s="4">
        <f>VLOOKUP($B3223, 'Adsorbate_starOH2_v3(AutoRecove'!$E$2:$L$7960, 6, FALSE)</f>
        <v>2</v>
      </c>
      <c r="H3223" s="4">
        <f>VLOOKUP($B3223, 'Adsorbate_starOH2_v3(AutoRecove'!$E$2:$L$7960, 7, FALSE)</f>
        <v>0</v>
      </c>
      <c r="I3223" s="4">
        <f>VLOOKUP($B3223, 'Adsorbate_starOH2_v3(AutoRecove'!$E$2:$L$7960, 8, FALSE)</f>
        <v>-1</v>
      </c>
    </row>
    <row r="3224" spans="2:9" x14ac:dyDescent="0.2">
      <c r="B3224" t="s">
        <v>10098</v>
      </c>
      <c r="C3224" s="4" t="s">
        <v>2680</v>
      </c>
      <c r="D3224" s="4" t="s">
        <v>6009</v>
      </c>
      <c r="E3224" s="4" t="s">
        <v>30469</v>
      </c>
      <c r="F3224" s="4">
        <f>VLOOKUP($B3224, 'Adsorbate_starOH2_v3(AutoRecove'!$E$2:$L$7960, 5, FALSE)</f>
        <v>-0.23</v>
      </c>
      <c r="G3224" s="4">
        <f>VLOOKUP($B3224, 'Adsorbate_starOH2_v3(AutoRecove'!$E$2:$L$7960, 6, FALSE)</f>
        <v>2</v>
      </c>
      <c r="H3224" s="4">
        <f>VLOOKUP($B3224, 'Adsorbate_starOH2_v3(AutoRecove'!$E$2:$L$7960, 7, FALSE)</f>
        <v>0</v>
      </c>
      <c r="I3224" s="4">
        <f>VLOOKUP($B3224, 'Adsorbate_starOH2_v3(AutoRecove'!$E$2:$L$7960, 8, FALSE)</f>
        <v>1</v>
      </c>
    </row>
    <row r="3225" spans="2:9" x14ac:dyDescent="0.2">
      <c r="B3225" t="s">
        <v>28975</v>
      </c>
      <c r="C3225" s="4" t="s">
        <v>2680</v>
      </c>
      <c r="D3225" s="4" t="s">
        <v>398</v>
      </c>
      <c r="F3225" s="4">
        <f>VLOOKUP($B3225, 'Adsorbate_starOH2_v3(AutoRecove'!$E$2:$L$7960, 5, FALSE)</f>
        <v>-0.52900000000000003</v>
      </c>
      <c r="G3225" s="4">
        <f>VLOOKUP($B3225, 'Adsorbate_starOH2_v3(AutoRecove'!$E$2:$L$7960, 6, FALSE)</f>
        <v>0</v>
      </c>
      <c r="H3225" s="4">
        <f>VLOOKUP($B3225, 'Adsorbate_starOH2_v3(AutoRecove'!$E$2:$L$7960, 7, FALSE)</f>
        <v>1</v>
      </c>
      <c r="I3225" s="4">
        <f>VLOOKUP($B3225, 'Adsorbate_starOH2_v3(AutoRecove'!$E$2:$L$7960, 8, FALSE)</f>
        <v>1</v>
      </c>
    </row>
    <row r="3226" spans="2:9" x14ac:dyDescent="0.2">
      <c r="B3226" t="s">
        <v>29256</v>
      </c>
      <c r="C3226" s="4" t="s">
        <v>2680</v>
      </c>
      <c r="D3226" s="4" t="s">
        <v>398</v>
      </c>
      <c r="F3226" s="4">
        <f>VLOOKUP($B3226, 'Adsorbate_starOH2_v3(AutoRecove'!$E$2:$L$7960, 5, FALSE)</f>
        <v>-4.3999999999999997E-2</v>
      </c>
      <c r="G3226" s="4">
        <f>VLOOKUP($B3226, 'Adsorbate_starOH2_v3(AutoRecove'!$E$2:$L$7960, 6, FALSE)</f>
        <v>0</v>
      </c>
      <c r="H3226" s="4">
        <f>VLOOKUP($B3226, 'Adsorbate_starOH2_v3(AutoRecove'!$E$2:$L$7960, 7, FALSE)</f>
        <v>1</v>
      </c>
      <c r="I3226" s="4">
        <f>VLOOKUP($B3226, 'Adsorbate_starOH2_v3(AutoRecove'!$E$2:$L$7960, 8, FALSE)</f>
        <v>1</v>
      </c>
    </row>
    <row r="3227" spans="2:9" x14ac:dyDescent="0.2">
      <c r="B3227" t="s">
        <v>29537</v>
      </c>
      <c r="C3227" s="4" t="s">
        <v>2680</v>
      </c>
      <c r="D3227" s="4" t="s">
        <v>398</v>
      </c>
      <c r="F3227" s="4">
        <f>VLOOKUP($B3227, 'Adsorbate_starOH2_v3(AutoRecove'!$E$2:$L$7960, 5, FALSE)</f>
        <v>-0.59299999999999997</v>
      </c>
      <c r="G3227" s="4">
        <f>VLOOKUP($B3227, 'Adsorbate_starOH2_v3(AutoRecove'!$E$2:$L$7960, 6, FALSE)</f>
        <v>2</v>
      </c>
      <c r="H3227" s="4">
        <f>VLOOKUP($B3227, 'Adsorbate_starOH2_v3(AutoRecove'!$E$2:$L$7960, 7, FALSE)</f>
        <v>2</v>
      </c>
      <c r="I3227" s="4">
        <f>VLOOKUP($B3227, 'Adsorbate_starOH2_v3(AutoRecove'!$E$2:$L$7960, 8, FALSE)</f>
        <v>1</v>
      </c>
    </row>
    <row r="3228" spans="2:9" x14ac:dyDescent="0.2">
      <c r="B3228" t="s">
        <v>28975</v>
      </c>
      <c r="C3228" s="4" t="s">
        <v>2680</v>
      </c>
      <c r="D3228" s="4" t="s">
        <v>398</v>
      </c>
      <c r="F3228" s="4">
        <f>VLOOKUP($B3228, 'Adsorbate_starOH2_v3(AutoRecove'!$E$2:$L$7960, 5, FALSE)</f>
        <v>-0.52900000000000003</v>
      </c>
      <c r="G3228" s="4">
        <f>VLOOKUP($B3228, 'Adsorbate_starOH2_v3(AutoRecove'!$E$2:$L$7960, 6, FALSE)</f>
        <v>0</v>
      </c>
      <c r="H3228" s="4">
        <f>VLOOKUP($B3228, 'Adsorbate_starOH2_v3(AutoRecove'!$E$2:$L$7960, 7, FALSE)</f>
        <v>1</v>
      </c>
      <c r="I3228" s="4">
        <f>VLOOKUP($B3228, 'Adsorbate_starOH2_v3(AutoRecove'!$E$2:$L$7960, 8, FALSE)</f>
        <v>1</v>
      </c>
    </row>
    <row r="3229" spans="2:9" x14ac:dyDescent="0.2">
      <c r="B3229" t="s">
        <v>1552</v>
      </c>
      <c r="C3229" s="4" t="s">
        <v>2680</v>
      </c>
      <c r="D3229" s="4" t="s">
        <v>2233</v>
      </c>
      <c r="E3229" s="4" t="s">
        <v>398</v>
      </c>
      <c r="F3229" s="4">
        <f>VLOOKUP($B3229, 'Adsorbate_starOH2_v3(AutoRecove'!$E$2:$L$7960, 5, FALSE)</f>
        <v>-0.13100000000000001</v>
      </c>
      <c r="G3229" s="4">
        <f>VLOOKUP($B3229, 'Adsorbate_starOH2_v3(AutoRecove'!$E$2:$L$7960, 6, FALSE)</f>
        <v>0</v>
      </c>
      <c r="H3229" s="4">
        <f>VLOOKUP($B3229, 'Adsorbate_starOH2_v3(AutoRecove'!$E$2:$L$7960, 7, FALSE)</f>
        <v>0</v>
      </c>
      <c r="I3229" s="4">
        <f>VLOOKUP($B3229, 'Adsorbate_starOH2_v3(AutoRecove'!$E$2:$L$7960, 8, FALSE)</f>
        <v>1</v>
      </c>
    </row>
    <row r="3230" spans="2:9" x14ac:dyDescent="0.2">
      <c r="B3230" t="s">
        <v>7150</v>
      </c>
      <c r="C3230" s="4" t="s">
        <v>2680</v>
      </c>
      <c r="D3230" s="4" t="s">
        <v>30472</v>
      </c>
      <c r="E3230" s="4" t="s">
        <v>30469</v>
      </c>
      <c r="F3230" s="4">
        <f>VLOOKUP($B3230, 'Adsorbate_starOH2_v3(AutoRecove'!$E$2:$L$7960, 5, FALSE)</f>
        <v>-2.6960000000000002</v>
      </c>
      <c r="G3230" s="4">
        <f>VLOOKUP($B3230, 'Adsorbate_starOH2_v3(AutoRecove'!$E$2:$L$7960, 6, FALSE)</f>
        <v>0</v>
      </c>
      <c r="H3230" s="4">
        <f>VLOOKUP($B3230, 'Adsorbate_starOH2_v3(AutoRecove'!$E$2:$L$7960, 7, FALSE)</f>
        <v>0</v>
      </c>
      <c r="I3230" s="4">
        <f>VLOOKUP($B3230, 'Adsorbate_starOH2_v3(AutoRecove'!$E$2:$L$7960, 8, FALSE)</f>
        <v>1</v>
      </c>
    </row>
    <row r="3231" spans="2:9" x14ac:dyDescent="0.2">
      <c r="B3231" t="s">
        <v>3809</v>
      </c>
      <c r="C3231" s="4" t="s">
        <v>2680</v>
      </c>
      <c r="D3231" s="4" t="s">
        <v>30472</v>
      </c>
      <c r="E3231" s="4" t="s">
        <v>3691</v>
      </c>
      <c r="F3231" s="4">
        <f>VLOOKUP($B3231, 'Adsorbate_starOH2_v3(AutoRecove'!$E$2:$L$7960, 5, FALSE)</f>
        <v>-0.78400000000000003</v>
      </c>
      <c r="G3231" s="4">
        <f>VLOOKUP($B3231, 'Adsorbate_starOH2_v3(AutoRecove'!$E$2:$L$7960, 6, FALSE)</f>
        <v>1</v>
      </c>
      <c r="H3231" s="4">
        <f>VLOOKUP($B3231, 'Adsorbate_starOH2_v3(AutoRecove'!$E$2:$L$7960, 7, FALSE)</f>
        <v>2</v>
      </c>
      <c r="I3231" s="4">
        <f>VLOOKUP($B3231, 'Adsorbate_starOH2_v3(AutoRecove'!$E$2:$L$7960, 8, FALSE)</f>
        <v>-1</v>
      </c>
    </row>
    <row r="3232" spans="2:9" x14ac:dyDescent="0.2">
      <c r="B3232" t="s">
        <v>3809</v>
      </c>
      <c r="C3232" s="4" t="s">
        <v>2680</v>
      </c>
      <c r="D3232" s="4" t="s">
        <v>30472</v>
      </c>
      <c r="E3232" s="4" t="s">
        <v>3691</v>
      </c>
      <c r="F3232" s="4">
        <f>VLOOKUP($B3232, 'Adsorbate_starOH2_v3(AutoRecove'!$E$2:$L$7960, 5, FALSE)</f>
        <v>-0.78400000000000003</v>
      </c>
      <c r="G3232" s="4">
        <f>VLOOKUP($B3232, 'Adsorbate_starOH2_v3(AutoRecove'!$E$2:$L$7960, 6, FALSE)</f>
        <v>1</v>
      </c>
      <c r="H3232" s="4">
        <f>VLOOKUP($B3232, 'Adsorbate_starOH2_v3(AutoRecove'!$E$2:$L$7960, 7, FALSE)</f>
        <v>2</v>
      </c>
      <c r="I3232" s="4">
        <f>VLOOKUP($B3232, 'Adsorbate_starOH2_v3(AutoRecove'!$E$2:$L$7960, 8, FALSE)</f>
        <v>-1</v>
      </c>
    </row>
    <row r="3233" spans="2:9" x14ac:dyDescent="0.2">
      <c r="B3233" t="s">
        <v>19140</v>
      </c>
      <c r="C3233" s="4" t="s">
        <v>2680</v>
      </c>
      <c r="D3233" s="4" t="s">
        <v>30472</v>
      </c>
      <c r="F3233" s="4">
        <f>VLOOKUP($B3233, 'Adsorbate_starOH2_v3(AutoRecove'!$E$2:$L$7960, 5, FALSE)</f>
        <v>-7.5999999999999998E-2</v>
      </c>
      <c r="G3233" s="4">
        <f>VLOOKUP($B3233, 'Adsorbate_starOH2_v3(AutoRecove'!$E$2:$L$7960, 6, FALSE)</f>
        <v>2</v>
      </c>
      <c r="H3233" s="4">
        <f>VLOOKUP($B3233, 'Adsorbate_starOH2_v3(AutoRecove'!$E$2:$L$7960, 7, FALSE)</f>
        <v>1</v>
      </c>
      <c r="I3233" s="4">
        <f>VLOOKUP($B3233, 'Adsorbate_starOH2_v3(AutoRecove'!$E$2:$L$7960, 8, FALSE)</f>
        <v>1</v>
      </c>
    </row>
    <row r="3234" spans="2:9" x14ac:dyDescent="0.2">
      <c r="B3234" t="s">
        <v>19140</v>
      </c>
      <c r="C3234" s="4" t="s">
        <v>2680</v>
      </c>
      <c r="D3234" s="4" t="s">
        <v>30472</v>
      </c>
      <c r="F3234" s="4">
        <f>VLOOKUP($B3234, 'Adsorbate_starOH2_v3(AutoRecove'!$E$2:$L$7960, 5, FALSE)</f>
        <v>-7.5999999999999998E-2</v>
      </c>
      <c r="G3234" s="4">
        <f>VLOOKUP($B3234, 'Adsorbate_starOH2_v3(AutoRecove'!$E$2:$L$7960, 6, FALSE)</f>
        <v>2</v>
      </c>
      <c r="H3234" s="4">
        <f>VLOOKUP($B3234, 'Adsorbate_starOH2_v3(AutoRecove'!$E$2:$L$7960, 7, FALSE)</f>
        <v>1</v>
      </c>
      <c r="I3234" s="4">
        <f>VLOOKUP($B3234, 'Adsorbate_starOH2_v3(AutoRecove'!$E$2:$L$7960, 8, FALSE)</f>
        <v>1</v>
      </c>
    </row>
    <row r="3235" spans="2:9" x14ac:dyDescent="0.2">
      <c r="B3235" t="s">
        <v>4292</v>
      </c>
      <c r="C3235" s="4" t="s">
        <v>2680</v>
      </c>
      <c r="D3235" s="4" t="s">
        <v>3994</v>
      </c>
      <c r="F3235" s="4">
        <f>VLOOKUP($B3235, 'Adsorbate_starOH2_v3(AutoRecove'!$E$2:$L$7960, 5, FALSE)</f>
        <v>-0.66700000000000004</v>
      </c>
      <c r="G3235" s="4">
        <f>VLOOKUP($B3235, 'Adsorbate_starOH2_v3(AutoRecove'!$E$2:$L$7960, 6, FALSE)</f>
        <v>1</v>
      </c>
      <c r="H3235" s="4">
        <f>VLOOKUP($B3235, 'Adsorbate_starOH2_v3(AutoRecove'!$E$2:$L$7960, 7, FALSE)</f>
        <v>1</v>
      </c>
      <c r="I3235" s="4">
        <f>VLOOKUP($B3235, 'Adsorbate_starOH2_v3(AutoRecove'!$E$2:$L$7960, 8, FALSE)</f>
        <v>0</v>
      </c>
    </row>
    <row r="3236" spans="2:9" x14ac:dyDescent="0.2">
      <c r="B3236" t="s">
        <v>14089</v>
      </c>
      <c r="C3236" s="4" t="s">
        <v>2680</v>
      </c>
      <c r="D3236" s="4" t="s">
        <v>3994</v>
      </c>
      <c r="F3236" s="4">
        <f>VLOOKUP($B3236, 'Adsorbate_starOH2_v3(AutoRecove'!$E$2:$L$7960, 5, FALSE)</f>
        <v>-0.50600000000000001</v>
      </c>
      <c r="G3236" s="4">
        <f>VLOOKUP($B3236, 'Adsorbate_starOH2_v3(AutoRecove'!$E$2:$L$7960, 6, FALSE)</f>
        <v>1</v>
      </c>
      <c r="H3236" s="4">
        <f>VLOOKUP($B3236, 'Adsorbate_starOH2_v3(AutoRecove'!$E$2:$L$7960, 7, FALSE)</f>
        <v>0</v>
      </c>
      <c r="I3236" s="4">
        <f>VLOOKUP($B3236, 'Adsorbate_starOH2_v3(AutoRecove'!$E$2:$L$7960, 8, FALSE)</f>
        <v>1</v>
      </c>
    </row>
    <row r="3237" spans="2:9" x14ac:dyDescent="0.2">
      <c r="B3237" t="s">
        <v>17227</v>
      </c>
      <c r="C3237" s="4" t="s">
        <v>2680</v>
      </c>
      <c r="D3237" s="4" t="s">
        <v>3994</v>
      </c>
      <c r="F3237" s="4">
        <f>VLOOKUP($B3237, 'Adsorbate_starOH2_v3(AutoRecove'!$E$2:$L$7960, 5, FALSE)</f>
        <v>-0.97299999999999998</v>
      </c>
      <c r="G3237" s="4">
        <f>VLOOKUP($B3237, 'Adsorbate_starOH2_v3(AutoRecove'!$E$2:$L$7960, 6, FALSE)</f>
        <v>2</v>
      </c>
      <c r="H3237" s="4">
        <f>VLOOKUP($B3237, 'Adsorbate_starOH2_v3(AutoRecove'!$E$2:$L$7960, 7, FALSE)</f>
        <v>1</v>
      </c>
      <c r="I3237" s="4">
        <f>VLOOKUP($B3237, 'Adsorbate_starOH2_v3(AutoRecove'!$E$2:$L$7960, 8, FALSE)</f>
        <v>0</v>
      </c>
    </row>
    <row r="3238" spans="2:9" x14ac:dyDescent="0.2">
      <c r="B3238" t="s">
        <v>20399</v>
      </c>
      <c r="C3238" s="4" t="s">
        <v>2680</v>
      </c>
      <c r="D3238" s="4" t="s">
        <v>3994</v>
      </c>
      <c r="F3238" s="4">
        <f>VLOOKUP($B3238, 'Adsorbate_starOH2_v3(AutoRecove'!$E$2:$L$7960, 5, FALSE)</f>
        <v>-2.08</v>
      </c>
      <c r="G3238" s="4">
        <f>VLOOKUP($B3238, 'Adsorbate_starOH2_v3(AutoRecove'!$E$2:$L$7960, 6, FALSE)</f>
        <v>2</v>
      </c>
      <c r="H3238" s="4">
        <f>VLOOKUP($B3238, 'Adsorbate_starOH2_v3(AutoRecove'!$E$2:$L$7960, 7, FALSE)</f>
        <v>1</v>
      </c>
      <c r="I3238" s="4">
        <f>VLOOKUP($B3238, 'Adsorbate_starOH2_v3(AutoRecove'!$E$2:$L$7960, 8, FALSE)</f>
        <v>1</v>
      </c>
    </row>
    <row r="3239" spans="2:9" x14ac:dyDescent="0.2">
      <c r="B3239" t="s">
        <v>20462</v>
      </c>
      <c r="C3239" s="4" t="s">
        <v>2680</v>
      </c>
      <c r="D3239" s="4" t="s">
        <v>30467</v>
      </c>
      <c r="E3239" s="4" t="s">
        <v>3550</v>
      </c>
      <c r="F3239" s="4">
        <f>VLOOKUP($B3239, 'Adsorbate_starOH2_v3(AutoRecove'!$E$2:$L$7960, 5, FALSE)</f>
        <v>-0.54700000000000004</v>
      </c>
      <c r="G3239" s="4">
        <f>VLOOKUP($B3239, 'Adsorbate_starOH2_v3(AutoRecove'!$E$2:$L$7960, 6, FALSE)</f>
        <v>1</v>
      </c>
      <c r="H3239" s="4">
        <f>VLOOKUP($B3239, 'Adsorbate_starOH2_v3(AutoRecove'!$E$2:$L$7960, 7, FALSE)</f>
        <v>1</v>
      </c>
      <c r="I3239" s="4">
        <f>VLOOKUP($B3239, 'Adsorbate_starOH2_v3(AutoRecove'!$E$2:$L$7960, 8, FALSE)</f>
        <v>1</v>
      </c>
    </row>
    <row r="3240" spans="2:9" x14ac:dyDescent="0.2">
      <c r="B3240" t="s">
        <v>8358</v>
      </c>
      <c r="C3240" s="4" t="s">
        <v>2680</v>
      </c>
      <c r="D3240" s="4" t="s">
        <v>30467</v>
      </c>
      <c r="E3240" s="4" t="s">
        <v>3691</v>
      </c>
      <c r="F3240" s="4">
        <f>VLOOKUP($B3240, 'Adsorbate_starOH2_v3(AutoRecove'!$E$2:$L$7960, 5, FALSE)</f>
        <v>-0.47899999999999998</v>
      </c>
      <c r="G3240" s="4">
        <f>VLOOKUP($B3240, 'Adsorbate_starOH2_v3(AutoRecove'!$E$2:$L$7960, 6, FALSE)</f>
        <v>1</v>
      </c>
      <c r="H3240" s="4">
        <f>VLOOKUP($B3240, 'Adsorbate_starOH2_v3(AutoRecove'!$E$2:$L$7960, 7, FALSE)</f>
        <v>1</v>
      </c>
      <c r="I3240" s="4">
        <f>VLOOKUP($B3240, 'Adsorbate_starOH2_v3(AutoRecove'!$E$2:$L$7960, 8, FALSE)</f>
        <v>0</v>
      </c>
    </row>
    <row r="3241" spans="2:9" x14ac:dyDescent="0.2">
      <c r="B3241" t="s">
        <v>6498</v>
      </c>
      <c r="C3241" s="4" t="s">
        <v>2680</v>
      </c>
      <c r="D3241" s="4" t="s">
        <v>30467</v>
      </c>
      <c r="F3241" s="4">
        <f>VLOOKUP($B3241, 'Adsorbate_starOH2_v3(AutoRecove'!$E$2:$L$7960, 5, FALSE)</f>
        <v>-0.08</v>
      </c>
      <c r="G3241" s="4">
        <f>VLOOKUP($B3241, 'Adsorbate_starOH2_v3(AutoRecove'!$E$2:$L$7960, 6, FALSE)</f>
        <v>2</v>
      </c>
      <c r="H3241" s="4">
        <f>VLOOKUP($B3241, 'Adsorbate_starOH2_v3(AutoRecove'!$E$2:$L$7960, 7, FALSE)</f>
        <v>1</v>
      </c>
      <c r="I3241" s="4">
        <f>VLOOKUP($B3241, 'Adsorbate_starOH2_v3(AutoRecove'!$E$2:$L$7960, 8, FALSE)</f>
        <v>1</v>
      </c>
    </row>
    <row r="3242" spans="2:9" x14ac:dyDescent="0.2">
      <c r="B3242" t="s">
        <v>13204</v>
      </c>
      <c r="C3242" s="4" t="s">
        <v>2680</v>
      </c>
      <c r="D3242" s="4" t="s">
        <v>30467</v>
      </c>
      <c r="F3242" s="4">
        <f>VLOOKUP($B3242, 'Adsorbate_starOH2_v3(AutoRecove'!$E$2:$L$7960, 5, FALSE)</f>
        <v>-2.3E-2</v>
      </c>
      <c r="G3242" s="4">
        <f>VLOOKUP($B3242, 'Adsorbate_starOH2_v3(AutoRecove'!$E$2:$L$7960, 6, FALSE)</f>
        <v>1</v>
      </c>
      <c r="H3242" s="4">
        <f>VLOOKUP($B3242, 'Adsorbate_starOH2_v3(AutoRecove'!$E$2:$L$7960, 7, FALSE)</f>
        <v>0</v>
      </c>
      <c r="I3242" s="4">
        <f>VLOOKUP($B3242, 'Adsorbate_starOH2_v3(AutoRecove'!$E$2:$L$7960, 8, FALSE)</f>
        <v>1</v>
      </c>
    </row>
    <row r="3243" spans="2:9" x14ac:dyDescent="0.2">
      <c r="B3243" t="s">
        <v>16552</v>
      </c>
      <c r="C3243" s="4" t="s">
        <v>2680</v>
      </c>
      <c r="D3243" s="4" t="s">
        <v>30467</v>
      </c>
      <c r="F3243" s="4">
        <f>VLOOKUP($B3243, 'Adsorbate_starOH2_v3(AutoRecove'!$E$2:$L$7960, 5, FALSE)</f>
        <v>-0.189</v>
      </c>
      <c r="G3243" s="4">
        <f>VLOOKUP($B3243, 'Adsorbate_starOH2_v3(AutoRecove'!$E$2:$L$7960, 6, FALSE)</f>
        <v>2</v>
      </c>
      <c r="H3243" s="4">
        <f>VLOOKUP($B3243, 'Adsorbate_starOH2_v3(AutoRecove'!$E$2:$L$7960, 7, FALSE)</f>
        <v>2</v>
      </c>
      <c r="I3243" s="4">
        <f>VLOOKUP($B3243, 'Adsorbate_starOH2_v3(AutoRecove'!$E$2:$L$7960, 8, FALSE)</f>
        <v>1</v>
      </c>
    </row>
    <row r="3244" spans="2:9" x14ac:dyDescent="0.2">
      <c r="B3244" t="s">
        <v>124</v>
      </c>
      <c r="C3244" s="4" t="s">
        <v>2680</v>
      </c>
      <c r="D3244" s="4" t="s">
        <v>24876</v>
      </c>
      <c r="F3244" s="4">
        <f>VLOOKUP($B3244, 'Adsorbate_starOH2_v3(AutoRecove'!$E$2:$L$7960, 5, FALSE)</f>
        <v>-0.111</v>
      </c>
      <c r="G3244" s="4">
        <f>VLOOKUP($B3244, 'Adsorbate_starOH2_v3(AutoRecove'!$E$2:$L$7960, 6, FALSE)</f>
        <v>2</v>
      </c>
      <c r="H3244" s="4">
        <f>VLOOKUP($B3244, 'Adsorbate_starOH2_v3(AutoRecove'!$E$2:$L$7960, 7, FALSE)</f>
        <v>2</v>
      </c>
      <c r="I3244" s="4">
        <f>VLOOKUP($B3244, 'Adsorbate_starOH2_v3(AutoRecove'!$E$2:$L$7960, 8, FALSE)</f>
        <v>1</v>
      </c>
    </row>
    <row r="3245" spans="2:9" x14ac:dyDescent="0.2">
      <c r="B3245" t="s">
        <v>124</v>
      </c>
      <c r="C3245" s="4" t="s">
        <v>2680</v>
      </c>
      <c r="D3245" s="4" t="s">
        <v>24876</v>
      </c>
      <c r="F3245" s="4">
        <f>VLOOKUP($B3245, 'Adsorbate_starOH2_v3(AutoRecove'!$E$2:$L$7960, 5, FALSE)</f>
        <v>-0.111</v>
      </c>
      <c r="G3245" s="4">
        <f>VLOOKUP($B3245, 'Adsorbate_starOH2_v3(AutoRecove'!$E$2:$L$7960, 6, FALSE)</f>
        <v>2</v>
      </c>
      <c r="H3245" s="4">
        <f>VLOOKUP($B3245, 'Adsorbate_starOH2_v3(AutoRecove'!$E$2:$L$7960, 7, FALSE)</f>
        <v>2</v>
      </c>
      <c r="I3245" s="4">
        <f>VLOOKUP($B3245, 'Adsorbate_starOH2_v3(AutoRecove'!$E$2:$L$7960, 8, FALSE)</f>
        <v>1</v>
      </c>
    </row>
    <row r="3246" spans="2:9" x14ac:dyDescent="0.2">
      <c r="B3246" t="s">
        <v>124</v>
      </c>
      <c r="C3246" s="4" t="s">
        <v>2680</v>
      </c>
      <c r="D3246" s="4" t="s">
        <v>24876</v>
      </c>
      <c r="F3246" s="4">
        <f>VLOOKUP($B3246, 'Adsorbate_starOH2_v3(AutoRecove'!$E$2:$L$7960, 5, FALSE)</f>
        <v>-0.111</v>
      </c>
      <c r="G3246" s="4">
        <f>VLOOKUP($B3246, 'Adsorbate_starOH2_v3(AutoRecove'!$E$2:$L$7960, 6, FALSE)</f>
        <v>2</v>
      </c>
      <c r="H3246" s="4">
        <f>VLOOKUP($B3246, 'Adsorbate_starOH2_v3(AutoRecove'!$E$2:$L$7960, 7, FALSE)</f>
        <v>2</v>
      </c>
      <c r="I3246" s="4">
        <f>VLOOKUP($B3246, 'Adsorbate_starOH2_v3(AutoRecove'!$E$2:$L$7960, 8, FALSE)</f>
        <v>1</v>
      </c>
    </row>
    <row r="3247" spans="2:9" x14ac:dyDescent="0.2">
      <c r="B3247" t="s">
        <v>124</v>
      </c>
      <c r="C3247" s="4" t="s">
        <v>2680</v>
      </c>
      <c r="D3247" s="4" t="s">
        <v>24876</v>
      </c>
      <c r="F3247" s="4">
        <f>VLOOKUP($B3247, 'Adsorbate_starOH2_v3(AutoRecove'!$E$2:$L$7960, 5, FALSE)</f>
        <v>-0.111</v>
      </c>
      <c r="G3247" s="4">
        <f>VLOOKUP($B3247, 'Adsorbate_starOH2_v3(AutoRecove'!$E$2:$L$7960, 6, FALSE)</f>
        <v>2</v>
      </c>
      <c r="H3247" s="4">
        <f>VLOOKUP($B3247, 'Adsorbate_starOH2_v3(AutoRecove'!$E$2:$L$7960, 7, FALSE)</f>
        <v>2</v>
      </c>
      <c r="I3247" s="4">
        <f>VLOOKUP($B3247, 'Adsorbate_starOH2_v3(AutoRecove'!$E$2:$L$7960, 8, FALSE)</f>
        <v>1</v>
      </c>
    </row>
    <row r="3248" spans="2:9" x14ac:dyDescent="0.2">
      <c r="B3248" t="s">
        <v>124</v>
      </c>
      <c r="C3248" s="4" t="s">
        <v>2680</v>
      </c>
      <c r="D3248" s="4" t="s">
        <v>24876</v>
      </c>
      <c r="F3248" s="4">
        <f>VLOOKUP($B3248, 'Adsorbate_starOH2_v3(AutoRecove'!$E$2:$L$7960, 5, FALSE)</f>
        <v>-0.111</v>
      </c>
      <c r="G3248" s="4">
        <f>VLOOKUP($B3248, 'Adsorbate_starOH2_v3(AutoRecove'!$E$2:$L$7960, 6, FALSE)</f>
        <v>2</v>
      </c>
      <c r="H3248" s="4">
        <f>VLOOKUP($B3248, 'Adsorbate_starOH2_v3(AutoRecove'!$E$2:$L$7960, 7, FALSE)</f>
        <v>2</v>
      </c>
      <c r="I3248" s="4">
        <f>VLOOKUP($B3248, 'Adsorbate_starOH2_v3(AutoRecove'!$E$2:$L$7960, 8, FALSE)</f>
        <v>1</v>
      </c>
    </row>
    <row r="3249" spans="2:9" x14ac:dyDescent="0.2">
      <c r="B3249" t="s">
        <v>124</v>
      </c>
      <c r="C3249" s="4" t="s">
        <v>2680</v>
      </c>
      <c r="D3249" s="4" t="s">
        <v>24876</v>
      </c>
      <c r="F3249" s="4">
        <f>VLOOKUP($B3249, 'Adsorbate_starOH2_v3(AutoRecove'!$E$2:$L$7960, 5, FALSE)</f>
        <v>-0.111</v>
      </c>
      <c r="G3249" s="4">
        <f>VLOOKUP($B3249, 'Adsorbate_starOH2_v3(AutoRecove'!$E$2:$L$7960, 6, FALSE)</f>
        <v>2</v>
      </c>
      <c r="H3249" s="4">
        <f>VLOOKUP($B3249, 'Adsorbate_starOH2_v3(AutoRecove'!$E$2:$L$7960, 7, FALSE)</f>
        <v>2</v>
      </c>
      <c r="I3249" s="4">
        <f>VLOOKUP($B3249, 'Adsorbate_starOH2_v3(AutoRecove'!$E$2:$L$7960, 8, FALSE)</f>
        <v>1</v>
      </c>
    </row>
    <row r="3250" spans="2:9" x14ac:dyDescent="0.2">
      <c r="B3250" t="s">
        <v>7611</v>
      </c>
      <c r="C3250" s="4" t="s">
        <v>2680</v>
      </c>
      <c r="D3250" s="4" t="s">
        <v>915</v>
      </c>
      <c r="F3250" s="4">
        <f>VLOOKUP($B3250, 'Adsorbate_starOH2_v3(AutoRecove'!$E$2:$L$7960, 5, FALSE)</f>
        <v>5.0000000000000001E-3</v>
      </c>
      <c r="G3250" s="4">
        <f>VLOOKUP($B3250, 'Adsorbate_starOH2_v3(AutoRecove'!$E$2:$L$7960, 6, FALSE)</f>
        <v>1</v>
      </c>
      <c r="H3250" s="4">
        <f>VLOOKUP($B3250, 'Adsorbate_starOH2_v3(AutoRecove'!$E$2:$L$7960, 7, FALSE)</f>
        <v>0</v>
      </c>
      <c r="I3250" s="4">
        <f>VLOOKUP($B3250, 'Adsorbate_starOH2_v3(AutoRecove'!$E$2:$L$7960, 8, FALSE)</f>
        <v>1</v>
      </c>
    </row>
    <row r="3251" spans="2:9" x14ac:dyDescent="0.2">
      <c r="B3251" t="s">
        <v>8449</v>
      </c>
      <c r="C3251" s="4" t="s">
        <v>2680</v>
      </c>
      <c r="D3251" s="4" t="s">
        <v>915</v>
      </c>
      <c r="F3251" s="4">
        <f>VLOOKUP($B3251, 'Adsorbate_starOH2_v3(AutoRecove'!$E$2:$L$7960, 5, FALSE)</f>
        <v>-0.77700000000000002</v>
      </c>
      <c r="G3251" s="4">
        <f>VLOOKUP($B3251, 'Adsorbate_starOH2_v3(AutoRecove'!$E$2:$L$7960, 6, FALSE)</f>
        <v>2</v>
      </c>
      <c r="H3251" s="4">
        <f>VLOOKUP($B3251, 'Adsorbate_starOH2_v3(AutoRecove'!$E$2:$L$7960, 7, FALSE)</f>
        <v>2</v>
      </c>
      <c r="I3251" s="4">
        <f>VLOOKUP($B3251, 'Adsorbate_starOH2_v3(AutoRecove'!$E$2:$L$7960, 8, FALSE)</f>
        <v>1</v>
      </c>
    </row>
    <row r="3252" spans="2:9" x14ac:dyDescent="0.2">
      <c r="B3252" t="s">
        <v>9274</v>
      </c>
      <c r="C3252" s="4" t="s">
        <v>2680</v>
      </c>
      <c r="D3252" s="4" t="s">
        <v>915</v>
      </c>
      <c r="F3252" s="4">
        <f>VLOOKUP($B3252, 'Adsorbate_starOH2_v3(AutoRecove'!$E$2:$L$7960, 5, FALSE)</f>
        <v>-0.36599999999999999</v>
      </c>
      <c r="G3252" s="4">
        <f>VLOOKUP($B3252, 'Adsorbate_starOH2_v3(AutoRecove'!$E$2:$L$7960, 6, FALSE)</f>
        <v>2</v>
      </c>
      <c r="H3252" s="4">
        <f>VLOOKUP($B3252, 'Adsorbate_starOH2_v3(AutoRecove'!$E$2:$L$7960, 7, FALSE)</f>
        <v>1</v>
      </c>
      <c r="I3252" s="4">
        <f>VLOOKUP($B3252, 'Adsorbate_starOH2_v3(AutoRecove'!$E$2:$L$7960, 8, FALSE)</f>
        <v>1</v>
      </c>
    </row>
    <row r="3253" spans="2:9" x14ac:dyDescent="0.2">
      <c r="B3253" t="s">
        <v>9274</v>
      </c>
      <c r="C3253" s="4" t="s">
        <v>2680</v>
      </c>
      <c r="D3253" s="4" t="s">
        <v>915</v>
      </c>
      <c r="F3253" s="4">
        <f>VLOOKUP($B3253, 'Adsorbate_starOH2_v3(AutoRecove'!$E$2:$L$7960, 5, FALSE)</f>
        <v>-0.36599999999999999</v>
      </c>
      <c r="G3253" s="4">
        <f>VLOOKUP($B3253, 'Adsorbate_starOH2_v3(AutoRecove'!$E$2:$L$7960, 6, FALSE)</f>
        <v>2</v>
      </c>
      <c r="H3253" s="4">
        <f>VLOOKUP($B3253, 'Adsorbate_starOH2_v3(AutoRecove'!$E$2:$L$7960, 7, FALSE)</f>
        <v>1</v>
      </c>
      <c r="I3253" s="4">
        <f>VLOOKUP($B3253, 'Adsorbate_starOH2_v3(AutoRecove'!$E$2:$L$7960, 8, FALSE)</f>
        <v>1</v>
      </c>
    </row>
    <row r="3254" spans="2:9" x14ac:dyDescent="0.2">
      <c r="B3254" t="s">
        <v>8449</v>
      </c>
      <c r="C3254" s="4" t="s">
        <v>2680</v>
      </c>
      <c r="D3254" s="4" t="s">
        <v>915</v>
      </c>
      <c r="F3254" s="4">
        <f>VLOOKUP($B3254, 'Adsorbate_starOH2_v3(AutoRecove'!$E$2:$L$7960, 5, FALSE)</f>
        <v>-0.77700000000000002</v>
      </c>
      <c r="G3254" s="4">
        <f>VLOOKUP($B3254, 'Adsorbate_starOH2_v3(AutoRecove'!$E$2:$L$7960, 6, FALSE)</f>
        <v>2</v>
      </c>
      <c r="H3254" s="4">
        <f>VLOOKUP($B3254, 'Adsorbate_starOH2_v3(AutoRecove'!$E$2:$L$7960, 7, FALSE)</f>
        <v>2</v>
      </c>
      <c r="I3254" s="4">
        <f>VLOOKUP($B3254, 'Adsorbate_starOH2_v3(AutoRecove'!$E$2:$L$7960, 8, FALSE)</f>
        <v>1</v>
      </c>
    </row>
    <row r="3255" spans="2:9" x14ac:dyDescent="0.2">
      <c r="B3255" t="s">
        <v>515</v>
      </c>
      <c r="C3255" s="4" t="s">
        <v>2680</v>
      </c>
      <c r="D3255" s="4" t="s">
        <v>9220</v>
      </c>
      <c r="F3255" s="4">
        <f>VLOOKUP($B3255, 'Adsorbate_starOH2_v3(AutoRecove'!$E$2:$L$7960, 5, FALSE)</f>
        <v>-0.12</v>
      </c>
      <c r="G3255" s="4">
        <f>VLOOKUP($B3255, 'Adsorbate_starOH2_v3(AutoRecove'!$E$2:$L$7960, 6, FALSE)</f>
        <v>1</v>
      </c>
      <c r="H3255" s="4">
        <f>VLOOKUP($B3255, 'Adsorbate_starOH2_v3(AutoRecove'!$E$2:$L$7960, 7, FALSE)</f>
        <v>1</v>
      </c>
      <c r="I3255" s="4">
        <f>VLOOKUP($B3255, 'Adsorbate_starOH2_v3(AutoRecove'!$E$2:$L$7960, 8, FALSE)</f>
        <v>1</v>
      </c>
    </row>
    <row r="3256" spans="2:9" x14ac:dyDescent="0.2">
      <c r="B3256" t="s">
        <v>934</v>
      </c>
      <c r="C3256" s="4" t="s">
        <v>2680</v>
      </c>
      <c r="D3256" s="4" t="s">
        <v>9220</v>
      </c>
      <c r="F3256" s="4">
        <f>VLOOKUP($B3256, 'Adsorbate_starOH2_v3(AutoRecove'!$E$2:$L$7960, 5, FALSE)</f>
        <v>-0.23100000000000001</v>
      </c>
      <c r="G3256" s="4">
        <f>VLOOKUP($B3256, 'Adsorbate_starOH2_v3(AutoRecove'!$E$2:$L$7960, 6, FALSE)</f>
        <v>2</v>
      </c>
      <c r="H3256" s="4">
        <f>VLOOKUP($B3256, 'Adsorbate_starOH2_v3(AutoRecove'!$E$2:$L$7960, 7, FALSE)</f>
        <v>1</v>
      </c>
      <c r="I3256" s="4">
        <f>VLOOKUP($B3256, 'Adsorbate_starOH2_v3(AutoRecove'!$E$2:$L$7960, 8, FALSE)</f>
        <v>0</v>
      </c>
    </row>
    <row r="3257" spans="2:9" x14ac:dyDescent="0.2">
      <c r="B3257" t="s">
        <v>515</v>
      </c>
      <c r="C3257" s="4" t="s">
        <v>2680</v>
      </c>
      <c r="D3257" s="4" t="s">
        <v>9220</v>
      </c>
      <c r="F3257" s="4">
        <f>VLOOKUP($B3257, 'Adsorbate_starOH2_v3(AutoRecove'!$E$2:$L$7960, 5, FALSE)</f>
        <v>-0.12</v>
      </c>
      <c r="G3257" s="4">
        <f>VLOOKUP($B3257, 'Adsorbate_starOH2_v3(AutoRecove'!$E$2:$L$7960, 6, FALSE)</f>
        <v>1</v>
      </c>
      <c r="H3257" s="4">
        <f>VLOOKUP($B3257, 'Adsorbate_starOH2_v3(AutoRecove'!$E$2:$L$7960, 7, FALSE)</f>
        <v>1</v>
      </c>
      <c r="I3257" s="4">
        <f>VLOOKUP($B3257, 'Adsorbate_starOH2_v3(AutoRecove'!$E$2:$L$7960, 8, FALSE)</f>
        <v>1</v>
      </c>
    </row>
    <row r="3258" spans="2:9" x14ac:dyDescent="0.2">
      <c r="B3258" t="s">
        <v>1667</v>
      </c>
      <c r="C3258" s="4" t="s">
        <v>2680</v>
      </c>
      <c r="D3258" s="4" t="s">
        <v>9220</v>
      </c>
      <c r="F3258" s="4">
        <f>VLOOKUP($B3258, 'Adsorbate_starOH2_v3(AutoRecove'!$E$2:$L$7960, 5, FALSE)</f>
        <v>-5.8999999999999997E-2</v>
      </c>
      <c r="G3258" s="4">
        <f>VLOOKUP($B3258, 'Adsorbate_starOH2_v3(AutoRecove'!$E$2:$L$7960, 6, FALSE)</f>
        <v>2</v>
      </c>
      <c r="H3258" s="4">
        <f>VLOOKUP($B3258, 'Adsorbate_starOH2_v3(AutoRecove'!$E$2:$L$7960, 7, FALSE)</f>
        <v>2</v>
      </c>
      <c r="I3258" s="4">
        <f>VLOOKUP($B3258, 'Adsorbate_starOH2_v3(AutoRecove'!$E$2:$L$7960, 8, FALSE)</f>
        <v>1</v>
      </c>
    </row>
    <row r="3259" spans="2:9" x14ac:dyDescent="0.2">
      <c r="B3259" t="s">
        <v>4322</v>
      </c>
      <c r="C3259" s="4" t="s">
        <v>2680</v>
      </c>
      <c r="D3259" s="4" t="s">
        <v>9220</v>
      </c>
      <c r="F3259" s="4">
        <f>VLOOKUP($B3259, 'Adsorbate_starOH2_v3(AutoRecove'!$E$2:$L$7960, 5, FALSE)</f>
        <v>-0.183</v>
      </c>
      <c r="G3259" s="4">
        <f>VLOOKUP($B3259, 'Adsorbate_starOH2_v3(AutoRecove'!$E$2:$L$7960, 6, FALSE)</f>
        <v>2</v>
      </c>
      <c r="H3259" s="4">
        <f>VLOOKUP($B3259, 'Adsorbate_starOH2_v3(AutoRecove'!$E$2:$L$7960, 7, FALSE)</f>
        <v>1</v>
      </c>
      <c r="I3259" s="4">
        <f>VLOOKUP($B3259, 'Adsorbate_starOH2_v3(AutoRecove'!$E$2:$L$7960, 8, FALSE)</f>
        <v>0</v>
      </c>
    </row>
    <row r="3260" spans="2:9" x14ac:dyDescent="0.2">
      <c r="B3260" t="s">
        <v>515</v>
      </c>
      <c r="C3260" s="4" t="s">
        <v>2680</v>
      </c>
      <c r="D3260" s="4" t="s">
        <v>9220</v>
      </c>
      <c r="F3260" s="4">
        <f>VLOOKUP($B3260, 'Adsorbate_starOH2_v3(AutoRecove'!$E$2:$L$7960, 5, FALSE)</f>
        <v>-0.12</v>
      </c>
      <c r="G3260" s="4">
        <f>VLOOKUP($B3260, 'Adsorbate_starOH2_v3(AutoRecove'!$E$2:$L$7960, 6, FALSE)</f>
        <v>1</v>
      </c>
      <c r="H3260" s="4">
        <f>VLOOKUP($B3260, 'Adsorbate_starOH2_v3(AutoRecove'!$E$2:$L$7960, 7, FALSE)</f>
        <v>1</v>
      </c>
      <c r="I3260" s="4">
        <f>VLOOKUP($B3260, 'Adsorbate_starOH2_v3(AutoRecove'!$E$2:$L$7960, 8, FALSE)</f>
        <v>1</v>
      </c>
    </row>
    <row r="3261" spans="2:9" x14ac:dyDescent="0.2">
      <c r="B3261" t="s">
        <v>11513</v>
      </c>
      <c r="C3261" s="4" t="s">
        <v>2680</v>
      </c>
      <c r="D3261" s="4" t="s">
        <v>9220</v>
      </c>
      <c r="F3261" s="4">
        <f>VLOOKUP($B3261, 'Adsorbate_starOH2_v3(AutoRecove'!$E$2:$L$7960, 5, FALSE)</f>
        <v>0.106</v>
      </c>
      <c r="G3261" s="4">
        <f>VLOOKUP($B3261, 'Adsorbate_starOH2_v3(AutoRecove'!$E$2:$L$7960, 6, FALSE)</f>
        <v>2</v>
      </c>
      <c r="H3261" s="4">
        <f>VLOOKUP($B3261, 'Adsorbate_starOH2_v3(AutoRecove'!$E$2:$L$7960, 7, FALSE)</f>
        <v>1</v>
      </c>
      <c r="I3261" s="4">
        <f>VLOOKUP($B3261, 'Adsorbate_starOH2_v3(AutoRecove'!$E$2:$L$7960, 8, FALSE)</f>
        <v>1</v>
      </c>
    </row>
    <row r="3262" spans="2:9" x14ac:dyDescent="0.2">
      <c r="B3262" t="s">
        <v>934</v>
      </c>
      <c r="C3262" s="4" t="s">
        <v>2680</v>
      </c>
      <c r="D3262" s="4" t="s">
        <v>9220</v>
      </c>
      <c r="F3262" s="4">
        <f>VLOOKUP($B3262, 'Adsorbate_starOH2_v3(AutoRecove'!$E$2:$L$7960, 5, FALSE)</f>
        <v>-0.23100000000000001</v>
      </c>
      <c r="G3262" s="4">
        <f>VLOOKUP($B3262, 'Adsorbate_starOH2_v3(AutoRecove'!$E$2:$L$7960, 6, FALSE)</f>
        <v>2</v>
      </c>
      <c r="H3262" s="4">
        <f>VLOOKUP($B3262, 'Adsorbate_starOH2_v3(AutoRecove'!$E$2:$L$7960, 7, FALSE)</f>
        <v>1</v>
      </c>
      <c r="I3262" s="4">
        <f>VLOOKUP($B3262, 'Adsorbate_starOH2_v3(AutoRecove'!$E$2:$L$7960, 8, FALSE)</f>
        <v>0</v>
      </c>
    </row>
    <row r="3263" spans="2:9" x14ac:dyDescent="0.2">
      <c r="B3263" t="s">
        <v>934</v>
      </c>
      <c r="C3263" s="4" t="s">
        <v>2680</v>
      </c>
      <c r="D3263" s="4" t="s">
        <v>9220</v>
      </c>
      <c r="F3263" s="4">
        <f>VLOOKUP($B3263, 'Adsorbate_starOH2_v3(AutoRecove'!$E$2:$L$7960, 5, FALSE)</f>
        <v>-0.23100000000000001</v>
      </c>
      <c r="G3263" s="4">
        <f>VLOOKUP($B3263, 'Adsorbate_starOH2_v3(AutoRecove'!$E$2:$L$7960, 6, FALSE)</f>
        <v>2</v>
      </c>
      <c r="H3263" s="4">
        <f>VLOOKUP($B3263, 'Adsorbate_starOH2_v3(AutoRecove'!$E$2:$L$7960, 7, FALSE)</f>
        <v>1</v>
      </c>
      <c r="I3263" s="4">
        <f>VLOOKUP($B3263, 'Adsorbate_starOH2_v3(AutoRecove'!$E$2:$L$7960, 8, FALSE)</f>
        <v>0</v>
      </c>
    </row>
    <row r="3264" spans="2:9" x14ac:dyDescent="0.2">
      <c r="B3264" t="s">
        <v>4322</v>
      </c>
      <c r="C3264" s="4" t="s">
        <v>2680</v>
      </c>
      <c r="D3264" s="4" t="s">
        <v>9220</v>
      </c>
      <c r="F3264" s="4">
        <f>VLOOKUP($B3264, 'Adsorbate_starOH2_v3(AutoRecove'!$E$2:$L$7960, 5, FALSE)</f>
        <v>-0.183</v>
      </c>
      <c r="G3264" s="4">
        <f>VLOOKUP($B3264, 'Adsorbate_starOH2_v3(AutoRecove'!$E$2:$L$7960, 6, FALSE)</f>
        <v>2</v>
      </c>
      <c r="H3264" s="4">
        <f>VLOOKUP($B3264, 'Adsorbate_starOH2_v3(AutoRecove'!$E$2:$L$7960, 7, FALSE)</f>
        <v>1</v>
      </c>
      <c r="I3264" s="4">
        <f>VLOOKUP($B3264, 'Adsorbate_starOH2_v3(AutoRecove'!$E$2:$L$7960, 8, FALSE)</f>
        <v>0</v>
      </c>
    </row>
    <row r="3265" spans="2:9" x14ac:dyDescent="0.2">
      <c r="B3265" t="s">
        <v>515</v>
      </c>
      <c r="C3265" s="4" t="s">
        <v>2680</v>
      </c>
      <c r="D3265" s="4" t="s">
        <v>9220</v>
      </c>
      <c r="F3265" s="4">
        <f>VLOOKUP($B3265, 'Adsorbate_starOH2_v3(AutoRecove'!$E$2:$L$7960, 5, FALSE)</f>
        <v>-0.12</v>
      </c>
      <c r="G3265" s="4">
        <f>VLOOKUP($B3265, 'Adsorbate_starOH2_v3(AutoRecove'!$E$2:$L$7960, 6, FALSE)</f>
        <v>1</v>
      </c>
      <c r="H3265" s="4">
        <f>VLOOKUP($B3265, 'Adsorbate_starOH2_v3(AutoRecove'!$E$2:$L$7960, 7, FALSE)</f>
        <v>1</v>
      </c>
      <c r="I3265" s="4">
        <f>VLOOKUP($B3265, 'Adsorbate_starOH2_v3(AutoRecove'!$E$2:$L$7960, 8, FALSE)</f>
        <v>1</v>
      </c>
    </row>
    <row r="3266" spans="2:9" x14ac:dyDescent="0.2">
      <c r="B3266" t="s">
        <v>4322</v>
      </c>
      <c r="C3266" s="4" t="s">
        <v>2680</v>
      </c>
      <c r="D3266" s="4" t="s">
        <v>9220</v>
      </c>
      <c r="F3266" s="4">
        <f>VLOOKUP($B3266, 'Adsorbate_starOH2_v3(AutoRecove'!$E$2:$L$7960, 5, FALSE)</f>
        <v>-0.183</v>
      </c>
      <c r="G3266" s="4">
        <f>VLOOKUP($B3266, 'Adsorbate_starOH2_v3(AutoRecove'!$E$2:$L$7960, 6, FALSE)</f>
        <v>2</v>
      </c>
      <c r="H3266" s="4">
        <f>VLOOKUP($B3266, 'Adsorbate_starOH2_v3(AutoRecove'!$E$2:$L$7960, 7, FALSE)</f>
        <v>1</v>
      </c>
      <c r="I3266" s="4">
        <f>VLOOKUP($B3266, 'Adsorbate_starOH2_v3(AutoRecove'!$E$2:$L$7960, 8, FALSE)</f>
        <v>0</v>
      </c>
    </row>
    <row r="3267" spans="2:9" x14ac:dyDescent="0.2">
      <c r="B3267" t="s">
        <v>934</v>
      </c>
      <c r="C3267" s="4" t="s">
        <v>2680</v>
      </c>
      <c r="D3267" s="4" t="s">
        <v>9220</v>
      </c>
      <c r="F3267" s="4">
        <f>VLOOKUP($B3267, 'Adsorbate_starOH2_v3(AutoRecove'!$E$2:$L$7960, 5, FALSE)</f>
        <v>-0.23100000000000001</v>
      </c>
      <c r="G3267" s="4">
        <f>VLOOKUP($B3267, 'Adsorbate_starOH2_v3(AutoRecove'!$E$2:$L$7960, 6, FALSE)</f>
        <v>2</v>
      </c>
      <c r="H3267" s="4">
        <f>VLOOKUP($B3267, 'Adsorbate_starOH2_v3(AutoRecove'!$E$2:$L$7960, 7, FALSE)</f>
        <v>1</v>
      </c>
      <c r="I3267" s="4">
        <f>VLOOKUP($B3267, 'Adsorbate_starOH2_v3(AutoRecove'!$E$2:$L$7960, 8, FALSE)</f>
        <v>0</v>
      </c>
    </row>
    <row r="3268" spans="2:9" x14ac:dyDescent="0.2">
      <c r="B3268" t="s">
        <v>4322</v>
      </c>
      <c r="C3268" s="4" t="s">
        <v>2680</v>
      </c>
      <c r="D3268" s="4" t="s">
        <v>9220</v>
      </c>
      <c r="F3268" s="4">
        <f>VLOOKUP($B3268, 'Adsorbate_starOH2_v3(AutoRecove'!$E$2:$L$7960, 5, FALSE)</f>
        <v>-0.183</v>
      </c>
      <c r="G3268" s="4">
        <f>VLOOKUP($B3268, 'Adsorbate_starOH2_v3(AutoRecove'!$E$2:$L$7960, 6, FALSE)</f>
        <v>2</v>
      </c>
      <c r="H3268" s="4">
        <f>VLOOKUP($B3268, 'Adsorbate_starOH2_v3(AutoRecove'!$E$2:$L$7960, 7, FALSE)</f>
        <v>1</v>
      </c>
      <c r="I3268" s="4">
        <f>VLOOKUP($B3268, 'Adsorbate_starOH2_v3(AutoRecove'!$E$2:$L$7960, 8, FALSE)</f>
        <v>0</v>
      </c>
    </row>
    <row r="3269" spans="2:9" x14ac:dyDescent="0.2">
      <c r="B3269" t="s">
        <v>19187</v>
      </c>
      <c r="C3269" s="4" t="s">
        <v>2680</v>
      </c>
      <c r="D3269" s="4" t="s">
        <v>1393</v>
      </c>
      <c r="F3269" s="4">
        <f>VLOOKUP($B3269, 'Adsorbate_starOH2_v3(AutoRecove'!$E$2:$L$7960, 5, FALSE)</f>
        <v>-0.33300000000000002</v>
      </c>
      <c r="G3269" s="4">
        <f>VLOOKUP($B3269, 'Adsorbate_starOH2_v3(AutoRecove'!$E$2:$L$7960, 6, FALSE)</f>
        <v>1</v>
      </c>
      <c r="H3269" s="4">
        <f>VLOOKUP($B3269, 'Adsorbate_starOH2_v3(AutoRecove'!$E$2:$L$7960, 7, FALSE)</f>
        <v>0</v>
      </c>
      <c r="I3269" s="4">
        <f>VLOOKUP($B3269, 'Adsorbate_starOH2_v3(AutoRecove'!$E$2:$L$7960, 8, FALSE)</f>
        <v>2</v>
      </c>
    </row>
    <row r="3270" spans="2:9" x14ac:dyDescent="0.2">
      <c r="B3270" t="s">
        <v>19187</v>
      </c>
      <c r="C3270" s="4" t="s">
        <v>2680</v>
      </c>
      <c r="D3270" s="4" t="s">
        <v>1393</v>
      </c>
      <c r="F3270" s="4">
        <f>VLOOKUP($B3270, 'Adsorbate_starOH2_v3(AutoRecove'!$E$2:$L$7960, 5, FALSE)</f>
        <v>-0.33300000000000002</v>
      </c>
      <c r="G3270" s="4">
        <f>VLOOKUP($B3270, 'Adsorbate_starOH2_v3(AutoRecove'!$E$2:$L$7960, 6, FALSE)</f>
        <v>1</v>
      </c>
      <c r="H3270" s="4">
        <f>VLOOKUP($B3270, 'Adsorbate_starOH2_v3(AutoRecove'!$E$2:$L$7960, 7, FALSE)</f>
        <v>0</v>
      </c>
      <c r="I3270" s="4">
        <f>VLOOKUP($B3270, 'Adsorbate_starOH2_v3(AutoRecove'!$E$2:$L$7960, 8, FALSE)</f>
        <v>2</v>
      </c>
    </row>
    <row r="3271" spans="2:9" x14ac:dyDescent="0.2">
      <c r="B3271" t="s">
        <v>19187</v>
      </c>
      <c r="C3271" s="4" t="s">
        <v>2680</v>
      </c>
      <c r="D3271" s="4" t="s">
        <v>1393</v>
      </c>
      <c r="F3271" s="4">
        <f>VLOOKUP($B3271, 'Adsorbate_starOH2_v3(AutoRecove'!$E$2:$L$7960, 5, FALSE)</f>
        <v>-0.33300000000000002</v>
      </c>
      <c r="G3271" s="4">
        <f>VLOOKUP($B3271, 'Adsorbate_starOH2_v3(AutoRecove'!$E$2:$L$7960, 6, FALSE)</f>
        <v>1</v>
      </c>
      <c r="H3271" s="4">
        <f>VLOOKUP($B3271, 'Adsorbate_starOH2_v3(AutoRecove'!$E$2:$L$7960, 7, FALSE)</f>
        <v>0</v>
      </c>
      <c r="I3271" s="4">
        <f>VLOOKUP($B3271, 'Adsorbate_starOH2_v3(AutoRecove'!$E$2:$L$7960, 8, FALSE)</f>
        <v>2</v>
      </c>
    </row>
    <row r="3272" spans="2:9" x14ac:dyDescent="0.2">
      <c r="B3272" t="s">
        <v>19187</v>
      </c>
      <c r="C3272" s="4" t="s">
        <v>2680</v>
      </c>
      <c r="D3272" s="4" t="s">
        <v>1393</v>
      </c>
      <c r="F3272" s="4">
        <f>VLOOKUP($B3272, 'Adsorbate_starOH2_v3(AutoRecove'!$E$2:$L$7960, 5, FALSE)</f>
        <v>-0.33300000000000002</v>
      </c>
      <c r="G3272" s="4">
        <f>VLOOKUP($B3272, 'Adsorbate_starOH2_v3(AutoRecove'!$E$2:$L$7960, 6, FALSE)</f>
        <v>1</v>
      </c>
      <c r="H3272" s="4">
        <f>VLOOKUP($B3272, 'Adsorbate_starOH2_v3(AutoRecove'!$E$2:$L$7960, 7, FALSE)</f>
        <v>0</v>
      </c>
      <c r="I3272" s="4">
        <f>VLOOKUP($B3272, 'Adsorbate_starOH2_v3(AutoRecove'!$E$2:$L$7960, 8, FALSE)</f>
        <v>2</v>
      </c>
    </row>
    <row r="3273" spans="2:9" x14ac:dyDescent="0.2">
      <c r="B3273" t="s">
        <v>4698</v>
      </c>
      <c r="C3273" s="4" t="s">
        <v>2680</v>
      </c>
      <c r="D3273" s="4" t="s">
        <v>30474</v>
      </c>
      <c r="E3273" s="4" t="s">
        <v>30467</v>
      </c>
      <c r="F3273" s="4">
        <f>VLOOKUP($B3273, 'Adsorbate_starOH2_v3(AutoRecove'!$E$2:$L$7960, 5, FALSE)</f>
        <v>-0.998</v>
      </c>
      <c r="G3273" s="4">
        <f>VLOOKUP($B3273, 'Adsorbate_starOH2_v3(AutoRecove'!$E$2:$L$7960, 6, FALSE)</f>
        <v>1</v>
      </c>
      <c r="H3273" s="4">
        <f>VLOOKUP($B3273, 'Adsorbate_starOH2_v3(AutoRecove'!$E$2:$L$7960, 7, FALSE)</f>
        <v>1</v>
      </c>
      <c r="I3273" s="4">
        <f>VLOOKUP($B3273, 'Adsorbate_starOH2_v3(AutoRecove'!$E$2:$L$7960, 8, FALSE)</f>
        <v>1</v>
      </c>
    </row>
    <row r="3274" spans="2:9" x14ac:dyDescent="0.2">
      <c r="B3274" t="s">
        <v>13736</v>
      </c>
      <c r="C3274" s="4" t="s">
        <v>2680</v>
      </c>
      <c r="D3274" s="4" t="s">
        <v>30474</v>
      </c>
      <c r="E3274" s="4" t="s">
        <v>21461</v>
      </c>
      <c r="F3274" s="4">
        <f>VLOOKUP($B3274, 'Adsorbate_starOH2_v3(AutoRecove'!$E$2:$L$7960, 5, FALSE)</f>
        <v>-0.16</v>
      </c>
      <c r="G3274" s="4">
        <f>VLOOKUP($B3274, 'Adsorbate_starOH2_v3(AutoRecove'!$E$2:$L$7960, 6, FALSE)</f>
        <v>1</v>
      </c>
      <c r="H3274" s="4">
        <f>VLOOKUP($B3274, 'Adsorbate_starOH2_v3(AutoRecove'!$E$2:$L$7960, 7, FALSE)</f>
        <v>0</v>
      </c>
      <c r="I3274" s="4">
        <f>VLOOKUP($B3274, 'Adsorbate_starOH2_v3(AutoRecove'!$E$2:$L$7960, 8, FALSE)</f>
        <v>2</v>
      </c>
    </row>
    <row r="3275" spans="2:9" x14ac:dyDescent="0.2">
      <c r="B3275" t="s">
        <v>23433</v>
      </c>
      <c r="C3275" s="4" t="s">
        <v>2680</v>
      </c>
      <c r="D3275" s="4" t="s">
        <v>2323</v>
      </c>
      <c r="E3275" s="4" t="s">
        <v>398</v>
      </c>
      <c r="F3275" s="4">
        <f>VLOOKUP($B3275, 'Adsorbate_starOH2_v3(AutoRecove'!$E$2:$L$7960, 5, FALSE)</f>
        <v>-0.3</v>
      </c>
      <c r="G3275" s="4">
        <f>VLOOKUP($B3275, 'Adsorbate_starOH2_v3(AutoRecove'!$E$2:$L$7960, 6, FALSE)</f>
        <v>1</v>
      </c>
      <c r="H3275" s="4">
        <f>VLOOKUP($B3275, 'Adsorbate_starOH2_v3(AutoRecove'!$E$2:$L$7960, 7, FALSE)</f>
        <v>1</v>
      </c>
      <c r="I3275" s="4">
        <f>VLOOKUP($B3275, 'Adsorbate_starOH2_v3(AutoRecove'!$E$2:$L$7960, 8, FALSE)</f>
        <v>1</v>
      </c>
    </row>
    <row r="3276" spans="2:9" x14ac:dyDescent="0.2">
      <c r="B3276" t="s">
        <v>18054</v>
      </c>
      <c r="C3276" s="4" t="s">
        <v>2680</v>
      </c>
      <c r="D3276" s="4" t="s">
        <v>2323</v>
      </c>
      <c r="E3276" s="4" t="s">
        <v>2233</v>
      </c>
      <c r="F3276" s="4">
        <f>VLOOKUP($B3276, 'Adsorbate_starOH2_v3(AutoRecove'!$E$2:$L$7960, 5, FALSE)</f>
        <v>-0.42499999999999999</v>
      </c>
      <c r="G3276" s="4">
        <f>VLOOKUP($B3276, 'Adsorbate_starOH2_v3(AutoRecove'!$E$2:$L$7960, 6, FALSE)</f>
        <v>2</v>
      </c>
      <c r="H3276" s="4">
        <f>VLOOKUP($B3276, 'Adsorbate_starOH2_v3(AutoRecove'!$E$2:$L$7960, 7, FALSE)</f>
        <v>1</v>
      </c>
      <c r="I3276" s="4">
        <f>VLOOKUP($B3276, 'Adsorbate_starOH2_v3(AutoRecove'!$E$2:$L$7960, 8, FALSE)</f>
        <v>1</v>
      </c>
    </row>
    <row r="3277" spans="2:9" x14ac:dyDescent="0.2">
      <c r="B3277" t="s">
        <v>4393</v>
      </c>
      <c r="C3277" s="4" t="s">
        <v>2680</v>
      </c>
      <c r="D3277" s="4" t="s">
        <v>2323</v>
      </c>
      <c r="E3277" s="4" t="s">
        <v>30467</v>
      </c>
      <c r="F3277" s="4">
        <f>VLOOKUP($B3277, 'Adsorbate_starOH2_v3(AutoRecove'!$E$2:$L$7960, 5, FALSE)</f>
        <v>-0.32</v>
      </c>
      <c r="G3277" s="4">
        <f>VLOOKUP($B3277, 'Adsorbate_starOH2_v3(AutoRecove'!$E$2:$L$7960, 6, FALSE)</f>
        <v>0</v>
      </c>
      <c r="H3277" s="4">
        <f>VLOOKUP($B3277, 'Adsorbate_starOH2_v3(AutoRecove'!$E$2:$L$7960, 7, FALSE)</f>
        <v>0</v>
      </c>
      <c r="I3277" s="4">
        <f>VLOOKUP($B3277, 'Adsorbate_starOH2_v3(AutoRecove'!$E$2:$L$7960, 8, FALSE)</f>
        <v>1</v>
      </c>
    </row>
    <row r="3278" spans="2:9" x14ac:dyDescent="0.2">
      <c r="B3278" t="s">
        <v>4393</v>
      </c>
      <c r="C3278" s="4" t="s">
        <v>2680</v>
      </c>
      <c r="D3278" s="4" t="s">
        <v>2323</v>
      </c>
      <c r="E3278" s="4" t="s">
        <v>30467</v>
      </c>
      <c r="F3278" s="4">
        <f>VLOOKUP($B3278, 'Adsorbate_starOH2_v3(AutoRecove'!$E$2:$L$7960, 5, FALSE)</f>
        <v>-0.32</v>
      </c>
      <c r="G3278" s="4">
        <f>VLOOKUP($B3278, 'Adsorbate_starOH2_v3(AutoRecove'!$E$2:$L$7960, 6, FALSE)</f>
        <v>0</v>
      </c>
      <c r="H3278" s="4">
        <f>VLOOKUP($B3278, 'Adsorbate_starOH2_v3(AutoRecove'!$E$2:$L$7960, 7, FALSE)</f>
        <v>0</v>
      </c>
      <c r="I3278" s="4">
        <f>VLOOKUP($B3278, 'Adsorbate_starOH2_v3(AutoRecove'!$E$2:$L$7960, 8, FALSE)</f>
        <v>1</v>
      </c>
    </row>
    <row r="3279" spans="2:9" x14ac:dyDescent="0.2">
      <c r="B3279" t="s">
        <v>1402</v>
      </c>
      <c r="C3279" s="4" t="s">
        <v>2680</v>
      </c>
      <c r="D3279" s="4" t="s">
        <v>2323</v>
      </c>
      <c r="F3279" s="4">
        <f>VLOOKUP($B3279, 'Adsorbate_starOH2_v3(AutoRecove'!$E$2:$L$7960, 5, FALSE)</f>
        <v>-0.32800000000000001</v>
      </c>
      <c r="G3279" s="4">
        <f>VLOOKUP($B3279, 'Adsorbate_starOH2_v3(AutoRecove'!$E$2:$L$7960, 6, FALSE)</f>
        <v>1</v>
      </c>
      <c r="H3279" s="4">
        <f>VLOOKUP($B3279, 'Adsorbate_starOH2_v3(AutoRecove'!$E$2:$L$7960, 7, FALSE)</f>
        <v>0</v>
      </c>
      <c r="I3279" s="4">
        <f>VLOOKUP($B3279, 'Adsorbate_starOH2_v3(AutoRecove'!$E$2:$L$7960, 8, FALSE)</f>
        <v>0</v>
      </c>
    </row>
    <row r="3280" spans="2:9" x14ac:dyDescent="0.2">
      <c r="B3280" t="s">
        <v>5616</v>
      </c>
      <c r="C3280" s="4" t="s">
        <v>2680</v>
      </c>
      <c r="D3280" s="4" t="s">
        <v>2323</v>
      </c>
      <c r="F3280" s="4">
        <f>VLOOKUP($B3280, 'Adsorbate_starOH2_v3(AutoRecove'!$E$2:$L$7960, 5, FALSE)</f>
        <v>-0.02</v>
      </c>
      <c r="G3280" s="4">
        <f>VLOOKUP($B3280, 'Adsorbate_starOH2_v3(AutoRecove'!$E$2:$L$7960, 6, FALSE)</f>
        <v>2</v>
      </c>
      <c r="H3280" s="4">
        <f>VLOOKUP($B3280, 'Adsorbate_starOH2_v3(AutoRecove'!$E$2:$L$7960, 7, FALSE)</f>
        <v>1</v>
      </c>
      <c r="I3280" s="4">
        <f>VLOOKUP($B3280, 'Adsorbate_starOH2_v3(AutoRecove'!$E$2:$L$7960, 8, FALSE)</f>
        <v>0</v>
      </c>
    </row>
    <row r="3281" spans="2:9" x14ac:dyDescent="0.2">
      <c r="B3281" t="s">
        <v>3184</v>
      </c>
      <c r="C3281" s="4" t="s">
        <v>2680</v>
      </c>
      <c r="D3281" s="4" t="s">
        <v>2323</v>
      </c>
      <c r="F3281" s="4">
        <f>VLOOKUP($B3281, 'Adsorbate_starOH2_v3(AutoRecove'!$E$2:$L$7960, 5, FALSE)</f>
        <v>-0.34899999999999998</v>
      </c>
      <c r="G3281" s="4">
        <f>VLOOKUP($B3281, 'Adsorbate_starOH2_v3(AutoRecove'!$E$2:$L$7960, 6, FALSE)</f>
        <v>1</v>
      </c>
      <c r="H3281" s="4">
        <f>VLOOKUP($B3281, 'Adsorbate_starOH2_v3(AutoRecove'!$E$2:$L$7960, 7, FALSE)</f>
        <v>1</v>
      </c>
      <c r="I3281" s="4">
        <f>VLOOKUP($B3281, 'Adsorbate_starOH2_v3(AutoRecove'!$E$2:$L$7960, 8, FALSE)</f>
        <v>0</v>
      </c>
    </row>
    <row r="3282" spans="2:9" x14ac:dyDescent="0.2">
      <c r="B3282" t="s">
        <v>6283</v>
      </c>
      <c r="C3282" s="4" t="s">
        <v>2680</v>
      </c>
      <c r="D3282" s="4" t="s">
        <v>2323</v>
      </c>
      <c r="F3282" s="4">
        <f>VLOOKUP($B3282, 'Adsorbate_starOH2_v3(AutoRecove'!$E$2:$L$7960, 5, FALSE)</f>
        <v>-0.308</v>
      </c>
      <c r="G3282" s="4">
        <f>VLOOKUP($B3282, 'Adsorbate_starOH2_v3(AutoRecove'!$E$2:$L$7960, 6, FALSE)</f>
        <v>1</v>
      </c>
      <c r="H3282" s="4">
        <f>VLOOKUP($B3282, 'Adsorbate_starOH2_v3(AutoRecove'!$E$2:$L$7960, 7, FALSE)</f>
        <v>1</v>
      </c>
      <c r="I3282" s="4">
        <f>VLOOKUP($B3282, 'Adsorbate_starOH2_v3(AutoRecove'!$E$2:$L$7960, 8, FALSE)</f>
        <v>1</v>
      </c>
    </row>
    <row r="3283" spans="2:9" x14ac:dyDescent="0.2">
      <c r="B3283" t="s">
        <v>6564</v>
      </c>
      <c r="C3283" s="4" t="s">
        <v>2680</v>
      </c>
      <c r="D3283" s="4" t="s">
        <v>2323</v>
      </c>
      <c r="F3283" s="4">
        <f>VLOOKUP($B3283, 'Adsorbate_starOH2_v3(AutoRecove'!$E$2:$L$7960, 5, FALSE)</f>
        <v>-0.33300000000000002</v>
      </c>
      <c r="G3283" s="4">
        <f>VLOOKUP($B3283, 'Adsorbate_starOH2_v3(AutoRecove'!$E$2:$L$7960, 6, FALSE)</f>
        <v>1</v>
      </c>
      <c r="H3283" s="4">
        <f>VLOOKUP($B3283, 'Adsorbate_starOH2_v3(AutoRecove'!$E$2:$L$7960, 7, FALSE)</f>
        <v>0</v>
      </c>
      <c r="I3283" s="4">
        <f>VLOOKUP($B3283, 'Adsorbate_starOH2_v3(AutoRecove'!$E$2:$L$7960, 8, FALSE)</f>
        <v>2</v>
      </c>
    </row>
    <row r="3284" spans="2:9" x14ac:dyDescent="0.2">
      <c r="B3284" t="s">
        <v>8177</v>
      </c>
      <c r="C3284" s="4" t="s">
        <v>2680</v>
      </c>
      <c r="D3284" s="4" t="s">
        <v>2323</v>
      </c>
      <c r="F3284" s="4">
        <f>VLOOKUP($B3284, 'Adsorbate_starOH2_v3(AutoRecove'!$E$2:$L$7960, 5, FALSE)</f>
        <v>-0.60899999999999999</v>
      </c>
      <c r="G3284" s="4">
        <f>VLOOKUP($B3284, 'Adsorbate_starOH2_v3(AutoRecove'!$E$2:$L$7960, 6, FALSE)</f>
        <v>2</v>
      </c>
      <c r="H3284" s="4">
        <f>VLOOKUP($B3284, 'Adsorbate_starOH2_v3(AutoRecove'!$E$2:$L$7960, 7, FALSE)</f>
        <v>1</v>
      </c>
      <c r="I3284" s="4">
        <f>VLOOKUP($B3284, 'Adsorbate_starOH2_v3(AutoRecove'!$E$2:$L$7960, 8, FALSE)</f>
        <v>0</v>
      </c>
    </row>
    <row r="3285" spans="2:9" x14ac:dyDescent="0.2">
      <c r="B3285" t="s">
        <v>3184</v>
      </c>
      <c r="C3285" s="4" t="s">
        <v>2680</v>
      </c>
      <c r="D3285" s="4" t="s">
        <v>2323</v>
      </c>
      <c r="F3285" s="4">
        <f>VLOOKUP($B3285, 'Adsorbate_starOH2_v3(AutoRecove'!$E$2:$L$7960, 5, FALSE)</f>
        <v>-0.34899999999999998</v>
      </c>
      <c r="G3285" s="4">
        <f>VLOOKUP($B3285, 'Adsorbate_starOH2_v3(AutoRecove'!$E$2:$L$7960, 6, FALSE)</f>
        <v>1</v>
      </c>
      <c r="H3285" s="4">
        <f>VLOOKUP($B3285, 'Adsorbate_starOH2_v3(AutoRecove'!$E$2:$L$7960, 7, FALSE)</f>
        <v>1</v>
      </c>
      <c r="I3285" s="4">
        <f>VLOOKUP($B3285, 'Adsorbate_starOH2_v3(AutoRecove'!$E$2:$L$7960, 8, FALSE)</f>
        <v>0</v>
      </c>
    </row>
    <row r="3286" spans="2:9" x14ac:dyDescent="0.2">
      <c r="B3286" t="s">
        <v>6564</v>
      </c>
      <c r="C3286" s="4" t="s">
        <v>2680</v>
      </c>
      <c r="D3286" s="4" t="s">
        <v>2323</v>
      </c>
      <c r="F3286" s="4">
        <f>VLOOKUP($B3286, 'Adsorbate_starOH2_v3(AutoRecove'!$E$2:$L$7960, 5, FALSE)</f>
        <v>-0.33300000000000002</v>
      </c>
      <c r="G3286" s="4">
        <f>VLOOKUP($B3286, 'Adsorbate_starOH2_v3(AutoRecove'!$E$2:$L$7960, 6, FALSE)</f>
        <v>1</v>
      </c>
      <c r="H3286" s="4">
        <f>VLOOKUP($B3286, 'Adsorbate_starOH2_v3(AutoRecove'!$E$2:$L$7960, 7, FALSE)</f>
        <v>0</v>
      </c>
      <c r="I3286" s="4">
        <f>VLOOKUP($B3286, 'Adsorbate_starOH2_v3(AutoRecove'!$E$2:$L$7960, 8, FALSE)</f>
        <v>2</v>
      </c>
    </row>
    <row r="3287" spans="2:9" x14ac:dyDescent="0.2">
      <c r="B3287" t="s">
        <v>8177</v>
      </c>
      <c r="C3287" s="4" t="s">
        <v>2680</v>
      </c>
      <c r="D3287" s="4" t="s">
        <v>2323</v>
      </c>
      <c r="F3287" s="4">
        <f>VLOOKUP($B3287, 'Adsorbate_starOH2_v3(AutoRecove'!$E$2:$L$7960, 5, FALSE)</f>
        <v>-0.60899999999999999</v>
      </c>
      <c r="G3287" s="4">
        <f>VLOOKUP($B3287, 'Adsorbate_starOH2_v3(AutoRecove'!$E$2:$L$7960, 6, FALSE)</f>
        <v>2</v>
      </c>
      <c r="H3287" s="4">
        <f>VLOOKUP($B3287, 'Adsorbate_starOH2_v3(AutoRecove'!$E$2:$L$7960, 7, FALSE)</f>
        <v>1</v>
      </c>
      <c r="I3287" s="4">
        <f>VLOOKUP($B3287, 'Adsorbate_starOH2_v3(AutoRecove'!$E$2:$L$7960, 8, FALSE)</f>
        <v>0</v>
      </c>
    </row>
    <row r="3288" spans="2:9" x14ac:dyDescent="0.2">
      <c r="B3288" t="s">
        <v>21940</v>
      </c>
      <c r="C3288" s="4" t="s">
        <v>2680</v>
      </c>
      <c r="D3288" s="4" t="s">
        <v>2323</v>
      </c>
      <c r="F3288" s="4">
        <f>VLOOKUP($B3288, 'Adsorbate_starOH2_v3(AutoRecove'!$E$2:$L$7960, 5, FALSE)</f>
        <v>-0.34599999999999997</v>
      </c>
      <c r="G3288" s="4">
        <f>VLOOKUP($B3288, 'Adsorbate_starOH2_v3(AutoRecove'!$E$2:$L$7960, 6, FALSE)</f>
        <v>1</v>
      </c>
      <c r="H3288" s="4">
        <f>VLOOKUP($B3288, 'Adsorbate_starOH2_v3(AutoRecove'!$E$2:$L$7960, 7, FALSE)</f>
        <v>0</v>
      </c>
      <c r="I3288" s="4">
        <f>VLOOKUP($B3288, 'Adsorbate_starOH2_v3(AutoRecove'!$E$2:$L$7960, 8, FALSE)</f>
        <v>1</v>
      </c>
    </row>
    <row r="3289" spans="2:9" x14ac:dyDescent="0.2">
      <c r="B3289" t="s">
        <v>23490</v>
      </c>
      <c r="C3289" s="4" t="s">
        <v>2680</v>
      </c>
      <c r="D3289" s="4" t="s">
        <v>2323</v>
      </c>
      <c r="F3289" s="4">
        <f>VLOOKUP($B3289, 'Adsorbate_starOH2_v3(AutoRecove'!$E$2:$L$7960, 5, FALSE)</f>
        <v>-0.27700000000000002</v>
      </c>
      <c r="G3289" s="4">
        <f>VLOOKUP($B3289, 'Adsorbate_starOH2_v3(AutoRecove'!$E$2:$L$7960, 6, FALSE)</f>
        <v>2</v>
      </c>
      <c r="H3289" s="4">
        <f>VLOOKUP($B3289, 'Adsorbate_starOH2_v3(AutoRecove'!$E$2:$L$7960, 7, FALSE)</f>
        <v>1</v>
      </c>
      <c r="I3289" s="4">
        <f>VLOOKUP($B3289, 'Adsorbate_starOH2_v3(AutoRecove'!$E$2:$L$7960, 8, FALSE)</f>
        <v>1</v>
      </c>
    </row>
    <row r="3290" spans="2:9" x14ac:dyDescent="0.2">
      <c r="B3290" t="s">
        <v>3184</v>
      </c>
      <c r="C3290" s="4" t="s">
        <v>2680</v>
      </c>
      <c r="D3290" s="4" t="s">
        <v>2323</v>
      </c>
      <c r="F3290" s="4">
        <f>VLOOKUP($B3290, 'Adsorbate_starOH2_v3(AutoRecove'!$E$2:$L$7960, 5, FALSE)</f>
        <v>-0.34899999999999998</v>
      </c>
      <c r="G3290" s="4">
        <f>VLOOKUP($B3290, 'Adsorbate_starOH2_v3(AutoRecove'!$E$2:$L$7960, 6, FALSE)</f>
        <v>1</v>
      </c>
      <c r="H3290" s="4">
        <f>VLOOKUP($B3290, 'Adsorbate_starOH2_v3(AutoRecove'!$E$2:$L$7960, 7, FALSE)</f>
        <v>1</v>
      </c>
      <c r="I3290" s="4">
        <f>VLOOKUP($B3290, 'Adsorbate_starOH2_v3(AutoRecove'!$E$2:$L$7960, 8, FALSE)</f>
        <v>0</v>
      </c>
    </row>
    <row r="3291" spans="2:9" x14ac:dyDescent="0.2">
      <c r="B3291" t="s">
        <v>2887</v>
      </c>
      <c r="C3291" s="4" t="s">
        <v>2680</v>
      </c>
      <c r="D3291" s="4" t="s">
        <v>5481</v>
      </c>
      <c r="E3291" s="4" t="s">
        <v>6009</v>
      </c>
      <c r="F3291" s="4">
        <f>VLOOKUP($B3291, 'Adsorbate_starOH2_v3(AutoRecove'!$E$2:$L$7960, 5, FALSE)</f>
        <v>0.63600000000000001</v>
      </c>
      <c r="G3291" s="4">
        <f>VLOOKUP($B3291, 'Adsorbate_starOH2_v3(AutoRecove'!$E$2:$L$7960, 6, FALSE)</f>
        <v>2</v>
      </c>
      <c r="H3291" s="4">
        <f>VLOOKUP($B3291, 'Adsorbate_starOH2_v3(AutoRecove'!$E$2:$L$7960, 7, FALSE)</f>
        <v>0</v>
      </c>
      <c r="I3291" s="4">
        <f>VLOOKUP($B3291, 'Adsorbate_starOH2_v3(AutoRecove'!$E$2:$L$7960, 8, FALSE)</f>
        <v>1</v>
      </c>
    </row>
    <row r="3292" spans="2:9" x14ac:dyDescent="0.2">
      <c r="B3292" t="s">
        <v>5440</v>
      </c>
      <c r="C3292" s="4" t="s">
        <v>2680</v>
      </c>
      <c r="D3292" s="4" t="s">
        <v>1645</v>
      </c>
      <c r="F3292" s="4">
        <f>VLOOKUP($B3292, 'Adsorbate_starOH2_v3(AutoRecove'!$E$2:$L$7960, 5, FALSE)</f>
        <v>-5.5E-2</v>
      </c>
      <c r="G3292" s="4">
        <f>VLOOKUP($B3292, 'Adsorbate_starOH2_v3(AutoRecove'!$E$2:$L$7960, 6, FALSE)</f>
        <v>1</v>
      </c>
      <c r="H3292" s="4">
        <f>VLOOKUP($B3292, 'Adsorbate_starOH2_v3(AutoRecove'!$E$2:$L$7960, 7, FALSE)</f>
        <v>1</v>
      </c>
      <c r="I3292" s="4">
        <f>VLOOKUP($B3292, 'Adsorbate_starOH2_v3(AutoRecove'!$E$2:$L$7960, 8, FALSE)</f>
        <v>0</v>
      </c>
    </row>
    <row r="3293" spans="2:9" x14ac:dyDescent="0.2">
      <c r="B3293" t="s">
        <v>5247</v>
      </c>
      <c r="C3293" s="4" t="s">
        <v>2680</v>
      </c>
      <c r="D3293" s="4" t="s">
        <v>1645</v>
      </c>
      <c r="F3293" s="4">
        <f>VLOOKUP($B3293, 'Adsorbate_starOH2_v3(AutoRecove'!$E$2:$L$7960, 5, FALSE)</f>
        <v>-0.46</v>
      </c>
      <c r="G3293" s="4">
        <f>VLOOKUP($B3293, 'Adsorbate_starOH2_v3(AutoRecove'!$E$2:$L$7960, 6, FALSE)</f>
        <v>1</v>
      </c>
      <c r="H3293" s="4">
        <f>VLOOKUP($B3293, 'Adsorbate_starOH2_v3(AutoRecove'!$E$2:$L$7960, 7, FALSE)</f>
        <v>1</v>
      </c>
      <c r="I3293" s="4">
        <f>VLOOKUP($B3293, 'Adsorbate_starOH2_v3(AutoRecove'!$E$2:$L$7960, 8, FALSE)</f>
        <v>1</v>
      </c>
    </row>
    <row r="3294" spans="2:9" x14ac:dyDescent="0.2">
      <c r="B3294" t="s">
        <v>7388</v>
      </c>
      <c r="C3294" s="4" t="s">
        <v>2680</v>
      </c>
      <c r="D3294" s="4" t="s">
        <v>1645</v>
      </c>
      <c r="F3294" s="4">
        <f>VLOOKUP($B3294, 'Adsorbate_starOH2_v3(AutoRecove'!$E$2:$L$7960, 5, FALSE)</f>
        <v>-0.44900000000000001</v>
      </c>
      <c r="G3294" s="4">
        <f>VLOOKUP($B3294, 'Adsorbate_starOH2_v3(AutoRecove'!$E$2:$L$7960, 6, FALSE)</f>
        <v>1</v>
      </c>
      <c r="H3294" s="4">
        <f>VLOOKUP($B3294, 'Adsorbate_starOH2_v3(AutoRecove'!$E$2:$L$7960, 7, FALSE)</f>
        <v>1</v>
      </c>
      <c r="I3294" s="4">
        <f>VLOOKUP($B3294, 'Adsorbate_starOH2_v3(AutoRecove'!$E$2:$L$7960, 8, FALSE)</f>
        <v>2</v>
      </c>
    </row>
    <row r="3295" spans="2:9" x14ac:dyDescent="0.2">
      <c r="B3295" t="s">
        <v>11907</v>
      </c>
      <c r="C3295" s="4" t="s">
        <v>2680</v>
      </c>
      <c r="D3295" s="4" t="s">
        <v>1645</v>
      </c>
      <c r="F3295" s="4">
        <f>VLOOKUP($B3295, 'Adsorbate_starOH2_v3(AutoRecove'!$E$2:$L$7960, 5, FALSE)</f>
        <v>-0.26400000000000001</v>
      </c>
      <c r="G3295" s="4">
        <f>VLOOKUP($B3295, 'Adsorbate_starOH2_v3(AutoRecove'!$E$2:$L$7960, 6, FALSE)</f>
        <v>2</v>
      </c>
      <c r="H3295" s="4">
        <f>VLOOKUP($B3295, 'Adsorbate_starOH2_v3(AutoRecove'!$E$2:$L$7960, 7, FALSE)</f>
        <v>1</v>
      </c>
      <c r="I3295" s="4">
        <f>VLOOKUP($B3295, 'Adsorbate_starOH2_v3(AutoRecove'!$E$2:$L$7960, 8, FALSE)</f>
        <v>2</v>
      </c>
    </row>
    <row r="3296" spans="2:9" x14ac:dyDescent="0.2">
      <c r="B3296" t="s">
        <v>5247</v>
      </c>
      <c r="C3296" s="4" t="s">
        <v>2680</v>
      </c>
      <c r="D3296" s="4" t="s">
        <v>1645</v>
      </c>
      <c r="F3296" s="4">
        <f>VLOOKUP($B3296, 'Adsorbate_starOH2_v3(AutoRecove'!$E$2:$L$7960, 5, FALSE)</f>
        <v>-0.46</v>
      </c>
      <c r="G3296" s="4">
        <f>VLOOKUP($B3296, 'Adsorbate_starOH2_v3(AutoRecove'!$E$2:$L$7960, 6, FALSE)</f>
        <v>1</v>
      </c>
      <c r="H3296" s="4">
        <f>VLOOKUP($B3296, 'Adsorbate_starOH2_v3(AutoRecove'!$E$2:$L$7960, 7, FALSE)</f>
        <v>1</v>
      </c>
      <c r="I3296" s="4">
        <f>VLOOKUP($B3296, 'Adsorbate_starOH2_v3(AutoRecove'!$E$2:$L$7960, 8, FALSE)</f>
        <v>1</v>
      </c>
    </row>
    <row r="3297" spans="2:9" x14ac:dyDescent="0.2">
      <c r="B3297" t="s">
        <v>14914</v>
      </c>
      <c r="C3297" s="4" t="s">
        <v>2680</v>
      </c>
      <c r="D3297" s="4" t="s">
        <v>1645</v>
      </c>
      <c r="F3297" s="4">
        <f>VLOOKUP($B3297, 'Adsorbate_starOH2_v3(AutoRecove'!$E$2:$L$7960, 5, FALSE)</f>
        <v>-0.39800000000000002</v>
      </c>
      <c r="G3297" s="4">
        <f>VLOOKUP($B3297, 'Adsorbate_starOH2_v3(AutoRecove'!$E$2:$L$7960, 6, FALSE)</f>
        <v>1</v>
      </c>
      <c r="H3297" s="4">
        <f>VLOOKUP($B3297, 'Adsorbate_starOH2_v3(AutoRecove'!$E$2:$L$7960, 7, FALSE)</f>
        <v>1</v>
      </c>
      <c r="I3297" s="4">
        <f>VLOOKUP($B3297, 'Adsorbate_starOH2_v3(AutoRecove'!$E$2:$L$7960, 8, FALSE)</f>
        <v>1</v>
      </c>
    </row>
    <row r="3298" spans="2:9" x14ac:dyDescent="0.2">
      <c r="B3298" t="s">
        <v>17168</v>
      </c>
      <c r="C3298" s="4" t="s">
        <v>2680</v>
      </c>
      <c r="D3298" s="4" t="s">
        <v>1645</v>
      </c>
      <c r="F3298" s="4">
        <f>VLOOKUP($B3298, 'Adsorbate_starOH2_v3(AutoRecove'!$E$2:$L$7960, 5, FALSE)</f>
        <v>-0.28499999999999998</v>
      </c>
      <c r="G3298" s="4">
        <f>VLOOKUP($B3298, 'Adsorbate_starOH2_v3(AutoRecove'!$E$2:$L$7960, 6, FALSE)</f>
        <v>1</v>
      </c>
      <c r="H3298" s="4">
        <f>VLOOKUP($B3298, 'Adsorbate_starOH2_v3(AutoRecove'!$E$2:$L$7960, 7, FALSE)</f>
        <v>0</v>
      </c>
      <c r="I3298" s="4">
        <f>VLOOKUP($B3298, 'Adsorbate_starOH2_v3(AutoRecove'!$E$2:$L$7960, 8, FALSE)</f>
        <v>0</v>
      </c>
    </row>
    <row r="3299" spans="2:9" x14ac:dyDescent="0.2">
      <c r="B3299" t="s">
        <v>17168</v>
      </c>
      <c r="C3299" s="4" t="s">
        <v>2680</v>
      </c>
      <c r="D3299" s="4" t="s">
        <v>1645</v>
      </c>
      <c r="F3299" s="4">
        <f>VLOOKUP($B3299, 'Adsorbate_starOH2_v3(AutoRecove'!$E$2:$L$7960, 5, FALSE)</f>
        <v>-0.28499999999999998</v>
      </c>
      <c r="G3299" s="4">
        <f>VLOOKUP($B3299, 'Adsorbate_starOH2_v3(AutoRecove'!$E$2:$L$7960, 6, FALSE)</f>
        <v>1</v>
      </c>
      <c r="H3299" s="4">
        <f>VLOOKUP($B3299, 'Adsorbate_starOH2_v3(AutoRecove'!$E$2:$L$7960, 7, FALSE)</f>
        <v>0</v>
      </c>
      <c r="I3299" s="4">
        <f>VLOOKUP($B3299, 'Adsorbate_starOH2_v3(AutoRecove'!$E$2:$L$7960, 8, FALSE)</f>
        <v>0</v>
      </c>
    </row>
    <row r="3300" spans="2:9" x14ac:dyDescent="0.2">
      <c r="B3300" t="s">
        <v>19612</v>
      </c>
      <c r="C3300" s="4" t="s">
        <v>2680</v>
      </c>
      <c r="D3300" s="4" t="s">
        <v>1645</v>
      </c>
      <c r="F3300" s="4">
        <f>VLOOKUP($B3300, 'Adsorbate_starOH2_v3(AutoRecove'!$E$2:$L$7960, 5, FALSE)</f>
        <v>-0.39600000000000002</v>
      </c>
      <c r="G3300" s="4">
        <f>VLOOKUP($B3300, 'Adsorbate_starOH2_v3(AutoRecove'!$E$2:$L$7960, 6, FALSE)</f>
        <v>2</v>
      </c>
      <c r="H3300" s="4">
        <f>VLOOKUP($B3300, 'Adsorbate_starOH2_v3(AutoRecove'!$E$2:$L$7960, 7, FALSE)</f>
        <v>-1</v>
      </c>
      <c r="I3300" s="4">
        <f>VLOOKUP($B3300, 'Adsorbate_starOH2_v3(AutoRecove'!$E$2:$L$7960, 8, FALSE)</f>
        <v>0</v>
      </c>
    </row>
    <row r="3301" spans="2:9" x14ac:dyDescent="0.2">
      <c r="B3301" t="s">
        <v>20670</v>
      </c>
      <c r="C3301" s="4" t="s">
        <v>2680</v>
      </c>
      <c r="D3301" s="4" t="s">
        <v>1645</v>
      </c>
      <c r="F3301" s="4">
        <f>VLOOKUP($B3301, 'Adsorbate_starOH2_v3(AutoRecove'!$E$2:$L$7960, 5, FALSE)</f>
        <v>-0.40200000000000002</v>
      </c>
      <c r="G3301" s="4">
        <f>VLOOKUP($B3301, 'Adsorbate_starOH2_v3(AutoRecove'!$E$2:$L$7960, 6, FALSE)</f>
        <v>1</v>
      </c>
      <c r="H3301" s="4">
        <f>VLOOKUP($B3301, 'Adsorbate_starOH2_v3(AutoRecove'!$E$2:$L$7960, 7, FALSE)</f>
        <v>0</v>
      </c>
      <c r="I3301" s="4">
        <f>VLOOKUP($B3301, 'Adsorbate_starOH2_v3(AutoRecove'!$E$2:$L$7960, 8, FALSE)</f>
        <v>1</v>
      </c>
    </row>
    <row r="3302" spans="2:9" x14ac:dyDescent="0.2">
      <c r="B3302" t="s">
        <v>19612</v>
      </c>
      <c r="C3302" s="4" t="s">
        <v>2680</v>
      </c>
      <c r="D3302" s="4" t="s">
        <v>1645</v>
      </c>
      <c r="F3302" s="4">
        <f>VLOOKUP($B3302, 'Adsorbate_starOH2_v3(AutoRecove'!$E$2:$L$7960, 5, FALSE)</f>
        <v>-0.39600000000000002</v>
      </c>
      <c r="G3302" s="4">
        <f>VLOOKUP($B3302, 'Adsorbate_starOH2_v3(AutoRecove'!$E$2:$L$7960, 6, FALSE)</f>
        <v>2</v>
      </c>
      <c r="H3302" s="4">
        <f>VLOOKUP($B3302, 'Adsorbate_starOH2_v3(AutoRecove'!$E$2:$L$7960, 7, FALSE)</f>
        <v>-1</v>
      </c>
      <c r="I3302" s="4">
        <f>VLOOKUP($B3302, 'Adsorbate_starOH2_v3(AutoRecove'!$E$2:$L$7960, 8, FALSE)</f>
        <v>0</v>
      </c>
    </row>
    <row r="3303" spans="2:9" x14ac:dyDescent="0.2">
      <c r="B3303" t="s">
        <v>7388</v>
      </c>
      <c r="C3303" s="4" t="s">
        <v>2680</v>
      </c>
      <c r="D3303" s="4" t="s">
        <v>1645</v>
      </c>
      <c r="F3303" s="4">
        <f>VLOOKUP($B3303, 'Adsorbate_starOH2_v3(AutoRecove'!$E$2:$L$7960, 5, FALSE)</f>
        <v>-0.44900000000000001</v>
      </c>
      <c r="G3303" s="4">
        <f>VLOOKUP($B3303, 'Adsorbate_starOH2_v3(AutoRecove'!$E$2:$L$7960, 6, FALSE)</f>
        <v>1</v>
      </c>
      <c r="H3303" s="4">
        <f>VLOOKUP($B3303, 'Adsorbate_starOH2_v3(AutoRecove'!$E$2:$L$7960, 7, FALSE)</f>
        <v>1</v>
      </c>
      <c r="I3303" s="4">
        <f>VLOOKUP($B3303, 'Adsorbate_starOH2_v3(AutoRecove'!$E$2:$L$7960, 8, FALSE)</f>
        <v>2</v>
      </c>
    </row>
    <row r="3304" spans="2:9" x14ac:dyDescent="0.2">
      <c r="B3304" t="s">
        <v>5247</v>
      </c>
      <c r="C3304" s="4" t="s">
        <v>2680</v>
      </c>
      <c r="D3304" s="4" t="s">
        <v>1645</v>
      </c>
      <c r="F3304" s="4">
        <f>VLOOKUP($B3304, 'Adsorbate_starOH2_v3(AutoRecove'!$E$2:$L$7960, 5, FALSE)</f>
        <v>-0.46</v>
      </c>
      <c r="G3304" s="4">
        <f>VLOOKUP($B3304, 'Adsorbate_starOH2_v3(AutoRecove'!$E$2:$L$7960, 6, FALSE)</f>
        <v>1</v>
      </c>
      <c r="H3304" s="4">
        <f>VLOOKUP($B3304, 'Adsorbate_starOH2_v3(AutoRecove'!$E$2:$L$7960, 7, FALSE)</f>
        <v>1</v>
      </c>
      <c r="I3304" s="4">
        <f>VLOOKUP($B3304, 'Adsorbate_starOH2_v3(AutoRecove'!$E$2:$L$7960, 8, FALSE)</f>
        <v>1</v>
      </c>
    </row>
    <row r="3305" spans="2:9" x14ac:dyDescent="0.2">
      <c r="B3305" t="s">
        <v>20670</v>
      </c>
      <c r="C3305" s="4" t="s">
        <v>2680</v>
      </c>
      <c r="D3305" s="4" t="s">
        <v>1645</v>
      </c>
      <c r="F3305" s="4">
        <f>VLOOKUP($B3305, 'Adsorbate_starOH2_v3(AutoRecove'!$E$2:$L$7960, 5, FALSE)</f>
        <v>-0.40200000000000002</v>
      </c>
      <c r="G3305" s="4">
        <f>VLOOKUP($B3305, 'Adsorbate_starOH2_v3(AutoRecove'!$E$2:$L$7960, 6, FALSE)</f>
        <v>1</v>
      </c>
      <c r="H3305" s="4">
        <f>VLOOKUP($B3305, 'Adsorbate_starOH2_v3(AutoRecove'!$E$2:$L$7960, 7, FALSE)</f>
        <v>0</v>
      </c>
      <c r="I3305" s="4">
        <f>VLOOKUP($B3305, 'Adsorbate_starOH2_v3(AutoRecove'!$E$2:$L$7960, 8, FALSE)</f>
        <v>1</v>
      </c>
    </row>
    <row r="3306" spans="2:9" x14ac:dyDescent="0.2">
      <c r="B3306" t="s">
        <v>27950</v>
      </c>
      <c r="C3306" s="4" t="s">
        <v>2680</v>
      </c>
      <c r="D3306" s="4" t="s">
        <v>1863</v>
      </c>
      <c r="E3306" s="4" t="s">
        <v>6009</v>
      </c>
      <c r="F3306" s="4">
        <f>VLOOKUP($B3306, 'Adsorbate_starOH2_v3(AutoRecove'!$E$2:$L$7960, 5, FALSE)</f>
        <v>-4.2000000000000003E-2</v>
      </c>
      <c r="G3306" s="4">
        <f>VLOOKUP($B3306, 'Adsorbate_starOH2_v3(AutoRecove'!$E$2:$L$7960, 6, FALSE)</f>
        <v>1</v>
      </c>
      <c r="H3306" s="4">
        <f>VLOOKUP($B3306, 'Adsorbate_starOH2_v3(AutoRecove'!$E$2:$L$7960, 7, FALSE)</f>
        <v>1</v>
      </c>
      <c r="I3306" s="4">
        <f>VLOOKUP($B3306, 'Adsorbate_starOH2_v3(AutoRecove'!$E$2:$L$7960, 8, FALSE)</f>
        <v>0</v>
      </c>
    </row>
    <row r="3307" spans="2:9" x14ac:dyDescent="0.2">
      <c r="B3307" t="s">
        <v>21639</v>
      </c>
      <c r="C3307" s="4" t="s">
        <v>2680</v>
      </c>
      <c r="D3307" s="4" t="s">
        <v>1863</v>
      </c>
      <c r="E3307" s="4" t="s">
        <v>6009</v>
      </c>
      <c r="F3307" s="4">
        <f>VLOOKUP($B3307, 'Adsorbate_starOH2_v3(AutoRecove'!$E$2:$L$7960, 5, FALSE)</f>
        <v>-8.3000000000000004E-2</v>
      </c>
      <c r="G3307" s="4">
        <f>VLOOKUP($B3307, 'Adsorbate_starOH2_v3(AutoRecove'!$E$2:$L$7960, 6, FALSE)</f>
        <v>1</v>
      </c>
      <c r="H3307" s="4">
        <f>VLOOKUP($B3307, 'Adsorbate_starOH2_v3(AutoRecove'!$E$2:$L$7960, 7, FALSE)</f>
        <v>1</v>
      </c>
      <c r="I3307" s="4">
        <f>VLOOKUP($B3307, 'Adsorbate_starOH2_v3(AutoRecove'!$E$2:$L$7960, 8, FALSE)</f>
        <v>2</v>
      </c>
    </row>
    <row r="3308" spans="2:9" x14ac:dyDescent="0.2">
      <c r="B3308" t="s">
        <v>22127</v>
      </c>
      <c r="C3308" s="4" t="s">
        <v>2680</v>
      </c>
      <c r="D3308" s="4" t="s">
        <v>1863</v>
      </c>
      <c r="E3308" s="4" t="s">
        <v>398</v>
      </c>
      <c r="F3308" s="4">
        <f>VLOOKUP($B3308, 'Adsorbate_starOH2_v3(AutoRecove'!$E$2:$L$7960, 5, FALSE)</f>
        <v>-0.61699999999999999</v>
      </c>
      <c r="G3308" s="4">
        <f>VLOOKUP($B3308, 'Adsorbate_starOH2_v3(AutoRecove'!$E$2:$L$7960, 6, FALSE)</f>
        <v>1</v>
      </c>
      <c r="H3308" s="4">
        <f>VLOOKUP($B3308, 'Adsorbate_starOH2_v3(AutoRecove'!$E$2:$L$7960, 7, FALSE)</f>
        <v>0</v>
      </c>
      <c r="I3308" s="4">
        <f>VLOOKUP($B3308, 'Adsorbate_starOH2_v3(AutoRecove'!$E$2:$L$7960, 8, FALSE)</f>
        <v>0</v>
      </c>
    </row>
    <row r="3309" spans="2:9" x14ac:dyDescent="0.2">
      <c r="B3309" t="s">
        <v>5154</v>
      </c>
      <c r="C3309" s="4" t="s">
        <v>2680</v>
      </c>
      <c r="F3309" s="4">
        <f>VLOOKUP($B3309, 'Adsorbate_starOH2_v3(AutoRecove'!$E$2:$L$7960, 5, FALSE)</f>
        <v>7.8E-2</v>
      </c>
      <c r="G3309" s="4">
        <f>VLOOKUP($B3309, 'Adsorbate_starOH2_v3(AutoRecove'!$E$2:$L$7960, 6, FALSE)</f>
        <v>2</v>
      </c>
      <c r="H3309" s="4">
        <f>VLOOKUP($B3309, 'Adsorbate_starOH2_v3(AutoRecove'!$E$2:$L$7960, 7, FALSE)</f>
        <v>2</v>
      </c>
      <c r="I3309" s="4">
        <f>VLOOKUP($B3309, 'Adsorbate_starOH2_v3(AutoRecove'!$E$2:$L$7960, 8, FALSE)</f>
        <v>1</v>
      </c>
    </row>
    <row r="3310" spans="2:9" x14ac:dyDescent="0.2">
      <c r="B3310" t="s">
        <v>10925</v>
      </c>
      <c r="C3310" s="4" t="s">
        <v>2680</v>
      </c>
      <c r="F3310" s="4">
        <f>VLOOKUP($B3310, 'Adsorbate_starOH2_v3(AutoRecove'!$E$2:$L$7960, 5, FALSE)</f>
        <v>-3.0000000000000001E-3</v>
      </c>
      <c r="G3310" s="4">
        <f>VLOOKUP($B3310, 'Adsorbate_starOH2_v3(AutoRecove'!$E$2:$L$7960, 6, FALSE)</f>
        <v>1</v>
      </c>
      <c r="H3310" s="4">
        <f>VLOOKUP($B3310, 'Adsorbate_starOH2_v3(AutoRecove'!$E$2:$L$7960, 7, FALSE)</f>
        <v>0</v>
      </c>
      <c r="I3310" s="4">
        <f>VLOOKUP($B3310, 'Adsorbate_starOH2_v3(AutoRecove'!$E$2:$L$7960, 8, FALSE)</f>
        <v>2</v>
      </c>
    </row>
    <row r="3311" spans="2:9" x14ac:dyDescent="0.2">
      <c r="B3311" t="s">
        <v>10925</v>
      </c>
      <c r="C3311" s="4" t="s">
        <v>2680</v>
      </c>
      <c r="F3311" s="4">
        <f>VLOOKUP($B3311, 'Adsorbate_starOH2_v3(AutoRecove'!$E$2:$L$7960, 5, FALSE)</f>
        <v>-3.0000000000000001E-3</v>
      </c>
      <c r="G3311" s="4">
        <f>VLOOKUP($B3311, 'Adsorbate_starOH2_v3(AutoRecove'!$E$2:$L$7960, 6, FALSE)</f>
        <v>1</v>
      </c>
      <c r="H3311" s="4">
        <f>VLOOKUP($B3311, 'Adsorbate_starOH2_v3(AutoRecove'!$E$2:$L$7960, 7, FALSE)</f>
        <v>0</v>
      </c>
      <c r="I3311" s="4">
        <f>VLOOKUP($B3311, 'Adsorbate_starOH2_v3(AutoRecove'!$E$2:$L$7960, 8, FALSE)</f>
        <v>2</v>
      </c>
    </row>
    <row r="3312" spans="2:9" x14ac:dyDescent="0.2">
      <c r="B3312" t="s">
        <v>15783</v>
      </c>
      <c r="C3312" s="4" t="s">
        <v>2680</v>
      </c>
      <c r="F3312" s="4">
        <f>VLOOKUP($B3312, 'Adsorbate_starOH2_v3(AutoRecove'!$E$2:$L$7960, 5, FALSE)</f>
        <v>-0.13200000000000001</v>
      </c>
      <c r="G3312" s="4">
        <f>VLOOKUP($B3312, 'Adsorbate_starOH2_v3(AutoRecove'!$E$2:$L$7960, 6, FALSE)</f>
        <v>0</v>
      </c>
      <c r="H3312" s="4">
        <f>VLOOKUP($B3312, 'Adsorbate_starOH2_v3(AutoRecove'!$E$2:$L$7960, 7, FALSE)</f>
        <v>0</v>
      </c>
      <c r="I3312" s="4">
        <f>VLOOKUP($B3312, 'Adsorbate_starOH2_v3(AutoRecove'!$E$2:$L$7960, 8, FALSE)</f>
        <v>1</v>
      </c>
    </row>
    <row r="3313" spans="2:9" x14ac:dyDescent="0.2">
      <c r="B3313" t="s">
        <v>10925</v>
      </c>
      <c r="C3313" s="4" t="s">
        <v>2680</v>
      </c>
      <c r="F3313" s="4">
        <f>VLOOKUP($B3313, 'Adsorbate_starOH2_v3(AutoRecove'!$E$2:$L$7960, 5, FALSE)</f>
        <v>-3.0000000000000001E-3</v>
      </c>
      <c r="G3313" s="4">
        <f>VLOOKUP($B3313, 'Adsorbate_starOH2_v3(AutoRecove'!$E$2:$L$7960, 6, FALSE)</f>
        <v>1</v>
      </c>
      <c r="H3313" s="4">
        <f>VLOOKUP($B3313, 'Adsorbate_starOH2_v3(AutoRecove'!$E$2:$L$7960, 7, FALSE)</f>
        <v>0</v>
      </c>
      <c r="I3313" s="4">
        <f>VLOOKUP($B3313, 'Adsorbate_starOH2_v3(AutoRecove'!$E$2:$L$7960, 8, FALSE)</f>
        <v>2</v>
      </c>
    </row>
    <row r="3314" spans="2:9" x14ac:dyDescent="0.2">
      <c r="B3314" t="s">
        <v>5620</v>
      </c>
      <c r="C3314" s="4" t="s">
        <v>2680</v>
      </c>
      <c r="F3314" s="4">
        <f>VLOOKUP($B3314, 'Adsorbate_starOH2_v3(AutoRecove'!$E$2:$L$7960, 5, FALSE)</f>
        <v>-7.8E-2</v>
      </c>
      <c r="G3314" s="4">
        <f>VLOOKUP($B3314, 'Adsorbate_starOH2_v3(AutoRecove'!$E$2:$L$7960, 6, FALSE)</f>
        <v>1</v>
      </c>
      <c r="H3314" s="4">
        <f>VLOOKUP($B3314, 'Adsorbate_starOH2_v3(AutoRecove'!$E$2:$L$7960, 7, FALSE)</f>
        <v>0</v>
      </c>
      <c r="I3314" s="4">
        <f>VLOOKUP($B3314, 'Adsorbate_starOH2_v3(AutoRecove'!$E$2:$L$7960, 8, FALSE)</f>
        <v>0</v>
      </c>
    </row>
    <row r="3315" spans="2:9" x14ac:dyDescent="0.2">
      <c r="B3315" t="s">
        <v>2679</v>
      </c>
      <c r="C3315" s="4" t="s">
        <v>2680</v>
      </c>
      <c r="F3315" s="4">
        <f>VLOOKUP($B3315, 'Adsorbate_starOH2_v3(AutoRecove'!$E$2:$L$7960, 5, FALSE)</f>
        <v>-7.1999999999999995E-2</v>
      </c>
      <c r="G3315" s="4">
        <f>VLOOKUP($B3315, 'Adsorbate_starOH2_v3(AutoRecove'!$E$2:$L$7960, 6, FALSE)</f>
        <v>2</v>
      </c>
      <c r="H3315" s="4">
        <f>VLOOKUP($B3315, 'Adsorbate_starOH2_v3(AutoRecove'!$E$2:$L$7960, 7, FALSE)</f>
        <v>0</v>
      </c>
      <c r="I3315" s="4">
        <f>VLOOKUP($B3315, 'Adsorbate_starOH2_v3(AutoRecove'!$E$2:$L$7960, 8, FALSE)</f>
        <v>1</v>
      </c>
    </row>
    <row r="3316" spans="2:9" x14ac:dyDescent="0.2">
      <c r="B3316" t="s">
        <v>14917</v>
      </c>
      <c r="C3316" s="4" t="s">
        <v>2680</v>
      </c>
      <c r="F3316" s="4">
        <f>VLOOKUP($B3316, 'Adsorbate_starOH2_v3(AutoRecove'!$E$2:$L$7960, 5, FALSE)</f>
        <v>8.3000000000000004E-2</v>
      </c>
      <c r="G3316" s="4">
        <f>VLOOKUP($B3316, 'Adsorbate_starOH2_v3(AutoRecove'!$E$2:$L$7960, 6, FALSE)</f>
        <v>1</v>
      </c>
      <c r="H3316" s="4">
        <f>VLOOKUP($B3316, 'Adsorbate_starOH2_v3(AutoRecove'!$E$2:$L$7960, 7, FALSE)</f>
        <v>1</v>
      </c>
      <c r="I3316" s="4">
        <f>VLOOKUP($B3316, 'Adsorbate_starOH2_v3(AutoRecove'!$E$2:$L$7960, 8, FALSE)</f>
        <v>1</v>
      </c>
    </row>
    <row r="3317" spans="2:9" x14ac:dyDescent="0.2">
      <c r="B3317" t="s">
        <v>20868</v>
      </c>
      <c r="C3317" s="4" t="s">
        <v>2680</v>
      </c>
      <c r="F3317" s="4">
        <f>VLOOKUP($B3317, 'Adsorbate_starOH2_v3(AutoRecove'!$E$2:$L$7960, 5, FALSE)</f>
        <v>2.1000000000000001E-2</v>
      </c>
      <c r="G3317" s="4">
        <f>VLOOKUP($B3317, 'Adsorbate_starOH2_v3(AutoRecove'!$E$2:$L$7960, 6, FALSE)</f>
        <v>1</v>
      </c>
      <c r="H3317" s="4">
        <f>VLOOKUP($B3317, 'Adsorbate_starOH2_v3(AutoRecove'!$E$2:$L$7960, 7, FALSE)</f>
        <v>0</v>
      </c>
      <c r="I3317" s="4">
        <f>VLOOKUP($B3317, 'Adsorbate_starOH2_v3(AutoRecove'!$E$2:$L$7960, 8, FALSE)</f>
        <v>1</v>
      </c>
    </row>
    <row r="3318" spans="2:9" x14ac:dyDescent="0.2">
      <c r="B3318" t="s">
        <v>23241</v>
      </c>
      <c r="C3318" s="4" t="s">
        <v>2680</v>
      </c>
      <c r="F3318" s="4">
        <f>VLOOKUP($B3318, 'Adsorbate_starOH2_v3(AutoRecove'!$E$2:$L$7960, 5, FALSE)</f>
        <v>2.4E-2</v>
      </c>
      <c r="G3318" s="4">
        <f>VLOOKUP($B3318, 'Adsorbate_starOH2_v3(AutoRecove'!$E$2:$L$7960, 6, FALSE)</f>
        <v>1</v>
      </c>
      <c r="H3318" s="4">
        <f>VLOOKUP($B3318, 'Adsorbate_starOH2_v3(AutoRecove'!$E$2:$L$7960, 7, FALSE)</f>
        <v>0</v>
      </c>
      <c r="I3318" s="4">
        <f>VLOOKUP($B3318, 'Adsorbate_starOH2_v3(AutoRecove'!$E$2:$L$7960, 8, FALSE)</f>
        <v>0</v>
      </c>
    </row>
    <row r="3319" spans="2:9" x14ac:dyDescent="0.2">
      <c r="B3319" t="s">
        <v>23241</v>
      </c>
      <c r="C3319" s="4" t="s">
        <v>2680</v>
      </c>
      <c r="F3319" s="4">
        <f>VLOOKUP($B3319, 'Adsorbate_starOH2_v3(AutoRecove'!$E$2:$L$7960, 5, FALSE)</f>
        <v>2.4E-2</v>
      </c>
      <c r="G3319" s="4">
        <f>VLOOKUP($B3319, 'Adsorbate_starOH2_v3(AutoRecove'!$E$2:$L$7960, 6, FALSE)</f>
        <v>1</v>
      </c>
      <c r="H3319" s="4">
        <f>VLOOKUP($B3319, 'Adsorbate_starOH2_v3(AutoRecove'!$E$2:$L$7960, 7, FALSE)</f>
        <v>0</v>
      </c>
      <c r="I3319" s="4">
        <f>VLOOKUP($B3319, 'Adsorbate_starOH2_v3(AutoRecove'!$E$2:$L$7960, 8, FALSE)</f>
        <v>0</v>
      </c>
    </row>
    <row r="3320" spans="2:9" x14ac:dyDescent="0.2">
      <c r="B3320" t="s">
        <v>24212</v>
      </c>
      <c r="C3320" s="4" t="s">
        <v>2680</v>
      </c>
      <c r="F3320" s="4">
        <f>VLOOKUP($B3320, 'Adsorbate_starOH2_v3(AutoRecove'!$E$2:$L$7960, 5, FALSE)</f>
        <v>3.5000000000000003E-2</v>
      </c>
      <c r="G3320" s="4">
        <f>VLOOKUP($B3320, 'Adsorbate_starOH2_v3(AutoRecove'!$E$2:$L$7960, 6, FALSE)</f>
        <v>2</v>
      </c>
      <c r="H3320" s="4">
        <f>VLOOKUP($B3320, 'Adsorbate_starOH2_v3(AutoRecove'!$E$2:$L$7960, 7, FALSE)</f>
        <v>1</v>
      </c>
      <c r="I3320" s="4">
        <f>VLOOKUP($B3320, 'Adsorbate_starOH2_v3(AutoRecove'!$E$2:$L$7960, 8, FALSE)</f>
        <v>1</v>
      </c>
    </row>
    <row r="3321" spans="2:9" x14ac:dyDescent="0.2">
      <c r="B3321" t="s">
        <v>5620</v>
      </c>
      <c r="C3321" s="4" t="s">
        <v>2680</v>
      </c>
      <c r="F3321" s="4">
        <f>VLOOKUP($B3321, 'Adsorbate_starOH2_v3(AutoRecove'!$E$2:$L$7960, 5, FALSE)</f>
        <v>-7.8E-2</v>
      </c>
      <c r="G3321" s="4">
        <f>VLOOKUP($B3321, 'Adsorbate_starOH2_v3(AutoRecove'!$E$2:$L$7960, 6, FALSE)</f>
        <v>1</v>
      </c>
      <c r="H3321" s="4">
        <f>VLOOKUP($B3321, 'Adsorbate_starOH2_v3(AutoRecove'!$E$2:$L$7960, 7, FALSE)</f>
        <v>0</v>
      </c>
      <c r="I3321" s="4">
        <f>VLOOKUP($B3321, 'Adsorbate_starOH2_v3(AutoRecove'!$E$2:$L$7960, 8, FALSE)</f>
        <v>0</v>
      </c>
    </row>
    <row r="3322" spans="2:9" x14ac:dyDescent="0.2">
      <c r="B3322" t="s">
        <v>24773</v>
      </c>
      <c r="C3322" s="4" t="s">
        <v>1116</v>
      </c>
      <c r="D3322" s="4" t="s">
        <v>9466</v>
      </c>
      <c r="F3322" s="4">
        <f>VLOOKUP($B3322, 'Adsorbate_starOH2_v3(AutoRecove'!$E$2:$L$7960, 5, FALSE)</f>
        <v>-0.86699999999999999</v>
      </c>
      <c r="G3322" s="4">
        <f>VLOOKUP($B3322, 'Adsorbate_starOH2_v3(AutoRecove'!$E$2:$L$7960, 6, FALSE)</f>
        <v>2</v>
      </c>
      <c r="H3322" s="4">
        <f>VLOOKUP($B3322, 'Adsorbate_starOH2_v3(AutoRecove'!$E$2:$L$7960, 7, FALSE)</f>
        <v>1</v>
      </c>
      <c r="I3322" s="4">
        <f>VLOOKUP($B3322, 'Adsorbate_starOH2_v3(AutoRecove'!$E$2:$L$7960, 8, FALSE)</f>
        <v>1</v>
      </c>
    </row>
    <row r="3323" spans="2:9" x14ac:dyDescent="0.2">
      <c r="B3323" t="s">
        <v>2815</v>
      </c>
      <c r="C3323" s="4" t="s">
        <v>1116</v>
      </c>
      <c r="D3323" s="4" t="s">
        <v>30469</v>
      </c>
      <c r="F3323" s="4">
        <f>VLOOKUP($B3323, 'Adsorbate_starOH2_v3(AutoRecove'!$E$2:$L$7960, 5, FALSE)</f>
        <v>-4.298</v>
      </c>
      <c r="G3323" s="4">
        <f>VLOOKUP($B3323, 'Adsorbate_starOH2_v3(AutoRecove'!$E$2:$L$7960, 6, FALSE)</f>
        <v>1</v>
      </c>
      <c r="H3323" s="4">
        <f>VLOOKUP($B3323, 'Adsorbate_starOH2_v3(AutoRecove'!$E$2:$L$7960, 7, FALSE)</f>
        <v>0</v>
      </c>
      <c r="I3323" s="4">
        <f>VLOOKUP($B3323, 'Adsorbate_starOH2_v3(AutoRecove'!$E$2:$L$7960, 8, FALSE)</f>
        <v>0</v>
      </c>
    </row>
    <row r="3324" spans="2:9" x14ac:dyDescent="0.2">
      <c r="B3324" t="s">
        <v>2815</v>
      </c>
      <c r="C3324" s="4" t="s">
        <v>1116</v>
      </c>
      <c r="D3324" s="4" t="s">
        <v>30469</v>
      </c>
      <c r="F3324" s="4">
        <f>VLOOKUP($B3324, 'Adsorbate_starOH2_v3(AutoRecove'!$E$2:$L$7960, 5, FALSE)</f>
        <v>-4.298</v>
      </c>
      <c r="G3324" s="4">
        <f>VLOOKUP($B3324, 'Adsorbate_starOH2_v3(AutoRecove'!$E$2:$L$7960, 6, FALSE)</f>
        <v>1</v>
      </c>
      <c r="H3324" s="4">
        <f>VLOOKUP($B3324, 'Adsorbate_starOH2_v3(AutoRecove'!$E$2:$L$7960, 7, FALSE)</f>
        <v>0</v>
      </c>
      <c r="I3324" s="4">
        <f>VLOOKUP($B3324, 'Adsorbate_starOH2_v3(AutoRecove'!$E$2:$L$7960, 8, FALSE)</f>
        <v>0</v>
      </c>
    </row>
    <row r="3325" spans="2:9" x14ac:dyDescent="0.2">
      <c r="B3325" t="s">
        <v>26530</v>
      </c>
      <c r="C3325" s="4" t="s">
        <v>1116</v>
      </c>
      <c r="D3325" s="4" t="s">
        <v>30469</v>
      </c>
      <c r="F3325" s="4">
        <f>VLOOKUP($B3325, 'Adsorbate_starOH2_v3(AutoRecove'!$E$2:$L$7960, 5, FALSE)</f>
        <v>-2.677</v>
      </c>
      <c r="G3325" s="4">
        <f>VLOOKUP($B3325, 'Adsorbate_starOH2_v3(AutoRecove'!$E$2:$L$7960, 6, FALSE)</f>
        <v>2</v>
      </c>
      <c r="H3325" s="4">
        <f>VLOOKUP($B3325, 'Adsorbate_starOH2_v3(AutoRecove'!$E$2:$L$7960, 7, FALSE)</f>
        <v>1</v>
      </c>
      <c r="I3325" s="4">
        <f>VLOOKUP($B3325, 'Adsorbate_starOH2_v3(AutoRecove'!$E$2:$L$7960, 8, FALSE)</f>
        <v>1</v>
      </c>
    </row>
    <row r="3326" spans="2:9" x14ac:dyDescent="0.2">
      <c r="B3326" t="s">
        <v>26530</v>
      </c>
      <c r="C3326" s="4" t="s">
        <v>1116</v>
      </c>
      <c r="D3326" s="4" t="s">
        <v>30469</v>
      </c>
      <c r="F3326" s="4">
        <f>VLOOKUP($B3326, 'Adsorbate_starOH2_v3(AutoRecove'!$E$2:$L$7960, 5, FALSE)</f>
        <v>-2.677</v>
      </c>
      <c r="G3326" s="4">
        <f>VLOOKUP($B3326, 'Adsorbate_starOH2_v3(AutoRecove'!$E$2:$L$7960, 6, FALSE)</f>
        <v>2</v>
      </c>
      <c r="H3326" s="4">
        <f>VLOOKUP($B3326, 'Adsorbate_starOH2_v3(AutoRecove'!$E$2:$L$7960, 7, FALSE)</f>
        <v>1</v>
      </c>
      <c r="I3326" s="4">
        <f>VLOOKUP($B3326, 'Adsorbate_starOH2_v3(AutoRecove'!$E$2:$L$7960, 8, FALSE)</f>
        <v>1</v>
      </c>
    </row>
    <row r="3327" spans="2:9" x14ac:dyDescent="0.2">
      <c r="B3327" t="s">
        <v>26530</v>
      </c>
      <c r="C3327" s="4" t="s">
        <v>1116</v>
      </c>
      <c r="D3327" s="4" t="s">
        <v>30469</v>
      </c>
      <c r="F3327" s="4">
        <f>VLOOKUP($B3327, 'Adsorbate_starOH2_v3(AutoRecove'!$E$2:$L$7960, 5, FALSE)</f>
        <v>-2.677</v>
      </c>
      <c r="G3327" s="4">
        <f>VLOOKUP($B3327, 'Adsorbate_starOH2_v3(AutoRecove'!$E$2:$L$7960, 6, FALSE)</f>
        <v>2</v>
      </c>
      <c r="H3327" s="4">
        <f>VLOOKUP($B3327, 'Adsorbate_starOH2_v3(AutoRecove'!$E$2:$L$7960, 7, FALSE)</f>
        <v>1</v>
      </c>
      <c r="I3327" s="4">
        <f>VLOOKUP($B3327, 'Adsorbate_starOH2_v3(AutoRecove'!$E$2:$L$7960, 8, FALSE)</f>
        <v>1</v>
      </c>
    </row>
    <row r="3328" spans="2:9" x14ac:dyDescent="0.2">
      <c r="B3328" t="s">
        <v>12224</v>
      </c>
      <c r="C3328" s="4" t="s">
        <v>1116</v>
      </c>
      <c r="D3328" s="4" t="s">
        <v>30469</v>
      </c>
      <c r="F3328" s="4">
        <f>VLOOKUP($B3328, 'Adsorbate_starOH2_v3(AutoRecove'!$E$2:$L$7960, 5, FALSE)</f>
        <v>-0.82799999999999996</v>
      </c>
      <c r="G3328" s="4">
        <f>VLOOKUP($B3328, 'Adsorbate_starOH2_v3(AutoRecove'!$E$2:$L$7960, 6, FALSE)</f>
        <v>1</v>
      </c>
      <c r="H3328" s="4">
        <f>VLOOKUP($B3328, 'Adsorbate_starOH2_v3(AutoRecove'!$E$2:$L$7960, 7, FALSE)</f>
        <v>1</v>
      </c>
      <c r="I3328" s="4">
        <f>VLOOKUP($B3328, 'Adsorbate_starOH2_v3(AutoRecove'!$E$2:$L$7960, 8, FALSE)</f>
        <v>0</v>
      </c>
    </row>
    <row r="3329" spans="2:9" x14ac:dyDescent="0.2">
      <c r="B3329" t="s">
        <v>12224</v>
      </c>
      <c r="C3329" s="4" t="s">
        <v>1116</v>
      </c>
      <c r="D3329" s="4" t="s">
        <v>30469</v>
      </c>
      <c r="F3329" s="4">
        <f>VLOOKUP($B3329, 'Adsorbate_starOH2_v3(AutoRecove'!$E$2:$L$7960, 5, FALSE)</f>
        <v>-0.82799999999999996</v>
      </c>
      <c r="G3329" s="4">
        <f>VLOOKUP($B3329, 'Adsorbate_starOH2_v3(AutoRecove'!$E$2:$L$7960, 6, FALSE)</f>
        <v>1</v>
      </c>
      <c r="H3329" s="4">
        <f>VLOOKUP($B3329, 'Adsorbate_starOH2_v3(AutoRecove'!$E$2:$L$7960, 7, FALSE)</f>
        <v>1</v>
      </c>
      <c r="I3329" s="4">
        <f>VLOOKUP($B3329, 'Adsorbate_starOH2_v3(AutoRecove'!$E$2:$L$7960, 8, FALSE)</f>
        <v>0</v>
      </c>
    </row>
    <row r="3330" spans="2:9" x14ac:dyDescent="0.2">
      <c r="B3330" t="s">
        <v>12224</v>
      </c>
      <c r="C3330" s="4" t="s">
        <v>1116</v>
      </c>
      <c r="D3330" s="4" t="s">
        <v>30469</v>
      </c>
      <c r="F3330" s="4">
        <f>VLOOKUP($B3330, 'Adsorbate_starOH2_v3(AutoRecove'!$E$2:$L$7960, 5, FALSE)</f>
        <v>-0.82799999999999996</v>
      </c>
      <c r="G3330" s="4">
        <f>VLOOKUP($B3330, 'Adsorbate_starOH2_v3(AutoRecove'!$E$2:$L$7960, 6, FALSE)</f>
        <v>1</v>
      </c>
      <c r="H3330" s="4">
        <f>VLOOKUP($B3330, 'Adsorbate_starOH2_v3(AutoRecove'!$E$2:$L$7960, 7, FALSE)</f>
        <v>1</v>
      </c>
      <c r="I3330" s="4">
        <f>VLOOKUP($B3330, 'Adsorbate_starOH2_v3(AutoRecove'!$E$2:$L$7960, 8, FALSE)</f>
        <v>0</v>
      </c>
    </row>
    <row r="3331" spans="2:9" x14ac:dyDescent="0.2">
      <c r="B3331" t="s">
        <v>7917</v>
      </c>
      <c r="C3331" s="4" t="s">
        <v>1116</v>
      </c>
      <c r="D3331" s="4" t="s">
        <v>1518</v>
      </c>
      <c r="F3331" s="4">
        <f>VLOOKUP($B3331, 'Adsorbate_starOH2_v3(AutoRecove'!$E$2:$L$7960, 5, FALSE)</f>
        <v>-8.3000000000000004E-2</v>
      </c>
      <c r="G3331" s="4">
        <f>VLOOKUP($B3331, 'Adsorbate_starOH2_v3(AutoRecove'!$E$2:$L$7960, 6, FALSE)</f>
        <v>2</v>
      </c>
      <c r="H3331" s="4">
        <f>VLOOKUP($B3331, 'Adsorbate_starOH2_v3(AutoRecove'!$E$2:$L$7960, 7, FALSE)</f>
        <v>2</v>
      </c>
      <c r="I3331" s="4">
        <f>VLOOKUP($B3331, 'Adsorbate_starOH2_v3(AutoRecove'!$E$2:$L$7960, 8, FALSE)</f>
        <v>1</v>
      </c>
    </row>
    <row r="3332" spans="2:9" x14ac:dyDescent="0.2">
      <c r="B3332" t="s">
        <v>27618</v>
      </c>
      <c r="C3332" s="4" t="s">
        <v>1116</v>
      </c>
      <c r="D3332" s="4" t="s">
        <v>25964</v>
      </c>
      <c r="E3332" s="4" t="s">
        <v>9466</v>
      </c>
      <c r="F3332" s="4">
        <f>VLOOKUP($B3332, 'Adsorbate_starOH2_v3(AutoRecove'!$E$2:$L$7960, 5, FALSE)</f>
        <v>-0.1</v>
      </c>
      <c r="G3332" s="4">
        <f>VLOOKUP($B3332, 'Adsorbate_starOH2_v3(AutoRecove'!$E$2:$L$7960, 6, FALSE)</f>
        <v>2</v>
      </c>
      <c r="H3332" s="4">
        <f>VLOOKUP($B3332, 'Adsorbate_starOH2_v3(AutoRecove'!$E$2:$L$7960, 7, FALSE)</f>
        <v>1</v>
      </c>
      <c r="I3332" s="4">
        <f>VLOOKUP($B3332, 'Adsorbate_starOH2_v3(AutoRecove'!$E$2:$L$7960, 8, FALSE)</f>
        <v>1</v>
      </c>
    </row>
    <row r="3333" spans="2:9" x14ac:dyDescent="0.2">
      <c r="B3333" t="s">
        <v>21634</v>
      </c>
      <c r="C3333" s="4" t="s">
        <v>1116</v>
      </c>
      <c r="D3333" s="4" t="s">
        <v>25964</v>
      </c>
      <c r="E3333" s="4" t="s">
        <v>30469</v>
      </c>
      <c r="F3333" s="4">
        <f>VLOOKUP($B3333, 'Adsorbate_starOH2_v3(AutoRecove'!$E$2:$L$7960, 5, FALSE)</f>
        <v>-0.02</v>
      </c>
      <c r="G3333" s="4">
        <f>VLOOKUP($B3333, 'Adsorbate_starOH2_v3(AutoRecove'!$E$2:$L$7960, 6, FALSE)</f>
        <v>1</v>
      </c>
      <c r="H3333" s="4">
        <f>VLOOKUP($B3333, 'Adsorbate_starOH2_v3(AutoRecove'!$E$2:$L$7960, 7, FALSE)</f>
        <v>1</v>
      </c>
      <c r="I3333" s="4">
        <f>VLOOKUP($B3333, 'Adsorbate_starOH2_v3(AutoRecove'!$E$2:$L$7960, 8, FALSE)</f>
        <v>0</v>
      </c>
    </row>
    <row r="3334" spans="2:9" x14ac:dyDescent="0.2">
      <c r="B3334" t="s">
        <v>26765</v>
      </c>
      <c r="C3334" s="4" t="s">
        <v>1116</v>
      </c>
      <c r="D3334" s="4" t="s">
        <v>25964</v>
      </c>
      <c r="F3334" s="4">
        <f>VLOOKUP($B3334, 'Adsorbate_starOH2_v3(AutoRecove'!$E$2:$L$7960, 5, FALSE)</f>
        <v>-0.3</v>
      </c>
      <c r="G3334" s="4">
        <f>VLOOKUP($B3334, 'Adsorbate_starOH2_v3(AutoRecove'!$E$2:$L$7960, 6, FALSE)</f>
        <v>2</v>
      </c>
      <c r="H3334" s="4">
        <f>VLOOKUP($B3334, 'Adsorbate_starOH2_v3(AutoRecove'!$E$2:$L$7960, 7, FALSE)</f>
        <v>0</v>
      </c>
      <c r="I3334" s="4">
        <f>VLOOKUP($B3334, 'Adsorbate_starOH2_v3(AutoRecove'!$E$2:$L$7960, 8, FALSE)</f>
        <v>1</v>
      </c>
    </row>
    <row r="3335" spans="2:9" x14ac:dyDescent="0.2">
      <c r="B3335" t="s">
        <v>11602</v>
      </c>
      <c r="C3335" s="4" t="s">
        <v>1116</v>
      </c>
      <c r="D3335" s="4" t="s">
        <v>25964</v>
      </c>
      <c r="F3335" s="4">
        <f>VLOOKUP($B3335, 'Adsorbate_starOH2_v3(AutoRecove'!$E$2:$L$7960, 5, FALSE)</f>
        <v>-2.431</v>
      </c>
      <c r="G3335" s="4">
        <f>VLOOKUP($B3335, 'Adsorbate_starOH2_v3(AutoRecove'!$E$2:$L$7960, 6, FALSE)</f>
        <v>1</v>
      </c>
      <c r="H3335" s="4">
        <f>VLOOKUP($B3335, 'Adsorbate_starOH2_v3(AutoRecove'!$E$2:$L$7960, 7, FALSE)</f>
        <v>0</v>
      </c>
      <c r="I3335" s="4">
        <f>VLOOKUP($B3335, 'Adsorbate_starOH2_v3(AutoRecove'!$E$2:$L$7960, 8, FALSE)</f>
        <v>0</v>
      </c>
    </row>
    <row r="3336" spans="2:9" x14ac:dyDescent="0.2">
      <c r="B3336" t="s">
        <v>11602</v>
      </c>
      <c r="C3336" s="4" t="s">
        <v>1116</v>
      </c>
      <c r="D3336" s="4" t="s">
        <v>25964</v>
      </c>
      <c r="F3336" s="4">
        <f>VLOOKUP($B3336, 'Adsorbate_starOH2_v3(AutoRecove'!$E$2:$L$7960, 5, FALSE)</f>
        <v>-2.431</v>
      </c>
      <c r="G3336" s="4">
        <f>VLOOKUP($B3336, 'Adsorbate_starOH2_v3(AutoRecove'!$E$2:$L$7960, 6, FALSE)</f>
        <v>1</v>
      </c>
      <c r="H3336" s="4">
        <f>VLOOKUP($B3336, 'Adsorbate_starOH2_v3(AutoRecove'!$E$2:$L$7960, 7, FALSE)</f>
        <v>0</v>
      </c>
      <c r="I3336" s="4">
        <f>VLOOKUP($B3336, 'Adsorbate_starOH2_v3(AutoRecove'!$E$2:$L$7960, 8, FALSE)</f>
        <v>0</v>
      </c>
    </row>
    <row r="3337" spans="2:9" x14ac:dyDescent="0.2">
      <c r="B3337" t="s">
        <v>11602</v>
      </c>
      <c r="C3337" s="4" t="s">
        <v>1116</v>
      </c>
      <c r="D3337" s="4" t="s">
        <v>25964</v>
      </c>
      <c r="F3337" s="4">
        <f>VLOOKUP($B3337, 'Adsorbate_starOH2_v3(AutoRecove'!$E$2:$L$7960, 5, FALSE)</f>
        <v>-2.431</v>
      </c>
      <c r="G3337" s="4">
        <f>VLOOKUP($B3337, 'Adsorbate_starOH2_v3(AutoRecove'!$E$2:$L$7960, 6, FALSE)</f>
        <v>1</v>
      </c>
      <c r="H3337" s="4">
        <f>VLOOKUP($B3337, 'Adsorbate_starOH2_v3(AutoRecove'!$E$2:$L$7960, 7, FALSE)</f>
        <v>0</v>
      </c>
      <c r="I3337" s="4">
        <f>VLOOKUP($B3337, 'Adsorbate_starOH2_v3(AutoRecove'!$E$2:$L$7960, 8, FALSE)</f>
        <v>0</v>
      </c>
    </row>
    <row r="3338" spans="2:9" x14ac:dyDescent="0.2">
      <c r="B3338" t="s">
        <v>169</v>
      </c>
      <c r="C3338" s="4" t="s">
        <v>1116</v>
      </c>
      <c r="D3338" s="4" t="s">
        <v>3550</v>
      </c>
      <c r="E3338" s="4" t="s">
        <v>155</v>
      </c>
      <c r="F3338" s="4">
        <f>VLOOKUP($B3338, 'Adsorbate_starOH2_v3(AutoRecove'!$E$2:$L$7960, 5, FALSE)</f>
        <v>-0.56200000000000006</v>
      </c>
      <c r="G3338" s="4">
        <f>VLOOKUP($B3338, 'Adsorbate_starOH2_v3(AutoRecove'!$E$2:$L$7960, 6, FALSE)</f>
        <v>2</v>
      </c>
      <c r="H3338" s="4">
        <f>VLOOKUP($B3338, 'Adsorbate_starOH2_v3(AutoRecove'!$E$2:$L$7960, 7, FALSE)</f>
        <v>2</v>
      </c>
      <c r="I3338" s="4">
        <f>VLOOKUP($B3338, 'Adsorbate_starOH2_v3(AutoRecove'!$E$2:$L$7960, 8, FALSE)</f>
        <v>1</v>
      </c>
    </row>
    <row r="3339" spans="2:9" x14ac:dyDescent="0.2">
      <c r="B3339" t="s">
        <v>13058</v>
      </c>
      <c r="C3339" s="4" t="s">
        <v>1116</v>
      </c>
      <c r="D3339" s="4" t="s">
        <v>2233</v>
      </c>
      <c r="F3339" s="4">
        <f>VLOOKUP($B3339, 'Adsorbate_starOH2_v3(AutoRecove'!$E$2:$L$7960, 5, FALSE)</f>
        <v>-0.86899999999999999</v>
      </c>
      <c r="G3339" s="4">
        <f>VLOOKUP($B3339, 'Adsorbate_starOH2_v3(AutoRecove'!$E$2:$L$7960, 6, FALSE)</f>
        <v>2</v>
      </c>
      <c r="H3339" s="4">
        <f>VLOOKUP($B3339, 'Adsorbate_starOH2_v3(AutoRecove'!$E$2:$L$7960, 7, FALSE)</f>
        <v>0</v>
      </c>
      <c r="I3339" s="4">
        <f>VLOOKUP($B3339, 'Adsorbate_starOH2_v3(AutoRecove'!$E$2:$L$7960, 8, FALSE)</f>
        <v>1</v>
      </c>
    </row>
    <row r="3340" spans="2:9" x14ac:dyDescent="0.2">
      <c r="B3340" t="s">
        <v>13058</v>
      </c>
      <c r="C3340" s="4" t="s">
        <v>1116</v>
      </c>
      <c r="D3340" s="4" t="s">
        <v>2233</v>
      </c>
      <c r="F3340" s="4">
        <f>VLOOKUP($B3340, 'Adsorbate_starOH2_v3(AutoRecove'!$E$2:$L$7960, 5, FALSE)</f>
        <v>-0.86899999999999999</v>
      </c>
      <c r="G3340" s="4">
        <f>VLOOKUP($B3340, 'Adsorbate_starOH2_v3(AutoRecove'!$E$2:$L$7960, 6, FALSE)</f>
        <v>2</v>
      </c>
      <c r="H3340" s="4">
        <f>VLOOKUP($B3340, 'Adsorbate_starOH2_v3(AutoRecove'!$E$2:$L$7960, 7, FALSE)</f>
        <v>0</v>
      </c>
      <c r="I3340" s="4">
        <f>VLOOKUP($B3340, 'Adsorbate_starOH2_v3(AutoRecove'!$E$2:$L$7960, 8, FALSE)</f>
        <v>1</v>
      </c>
    </row>
    <row r="3341" spans="2:9" x14ac:dyDescent="0.2">
      <c r="B3341" t="s">
        <v>357</v>
      </c>
      <c r="C3341" s="4" t="s">
        <v>1116</v>
      </c>
      <c r="D3341" s="4" t="s">
        <v>2233</v>
      </c>
      <c r="F3341" s="4">
        <f>VLOOKUP($B3341, 'Adsorbate_starOH2_v3(AutoRecove'!$E$2:$L$7960, 5, FALSE)</f>
        <v>-0.33</v>
      </c>
      <c r="G3341" s="4">
        <f>VLOOKUP($B3341, 'Adsorbate_starOH2_v3(AutoRecove'!$E$2:$L$7960, 6, FALSE)</f>
        <v>1</v>
      </c>
      <c r="H3341" s="4">
        <f>VLOOKUP($B3341, 'Adsorbate_starOH2_v3(AutoRecove'!$E$2:$L$7960, 7, FALSE)</f>
        <v>1</v>
      </c>
      <c r="I3341" s="4">
        <f>VLOOKUP($B3341, 'Adsorbate_starOH2_v3(AutoRecove'!$E$2:$L$7960, 8, FALSE)</f>
        <v>0</v>
      </c>
    </row>
    <row r="3342" spans="2:9" x14ac:dyDescent="0.2">
      <c r="B3342" t="s">
        <v>5802</v>
      </c>
      <c r="C3342" s="4" t="s">
        <v>1116</v>
      </c>
      <c r="D3342" s="4" t="s">
        <v>2233</v>
      </c>
      <c r="F3342" s="4">
        <f>VLOOKUP($B3342, 'Adsorbate_starOH2_v3(AutoRecove'!$E$2:$L$7960, 5, FALSE)</f>
        <v>-0.69</v>
      </c>
      <c r="G3342" s="4">
        <f>VLOOKUP($B3342, 'Adsorbate_starOH2_v3(AutoRecove'!$E$2:$L$7960, 6, FALSE)</f>
        <v>1</v>
      </c>
      <c r="H3342" s="4">
        <f>VLOOKUP($B3342, 'Adsorbate_starOH2_v3(AutoRecove'!$E$2:$L$7960, 7, FALSE)</f>
        <v>0</v>
      </c>
      <c r="I3342" s="4">
        <f>VLOOKUP($B3342, 'Adsorbate_starOH2_v3(AutoRecove'!$E$2:$L$7960, 8, FALSE)</f>
        <v>0</v>
      </c>
    </row>
    <row r="3343" spans="2:9" x14ac:dyDescent="0.2">
      <c r="B3343" t="s">
        <v>2390</v>
      </c>
      <c r="C3343" s="4" t="s">
        <v>1116</v>
      </c>
      <c r="D3343" s="4" t="s">
        <v>2233</v>
      </c>
      <c r="F3343" s="4">
        <f>VLOOKUP($B3343, 'Adsorbate_starOH2_v3(AutoRecove'!$E$2:$L$7960, 5, FALSE)</f>
        <v>-3.492</v>
      </c>
      <c r="G3343" s="4">
        <f>VLOOKUP($B3343, 'Adsorbate_starOH2_v3(AutoRecove'!$E$2:$L$7960, 6, FALSE)</f>
        <v>1</v>
      </c>
      <c r="H3343" s="4">
        <f>VLOOKUP($B3343, 'Adsorbate_starOH2_v3(AutoRecove'!$E$2:$L$7960, 7, FALSE)</f>
        <v>1</v>
      </c>
      <c r="I3343" s="4">
        <f>VLOOKUP($B3343, 'Adsorbate_starOH2_v3(AutoRecove'!$E$2:$L$7960, 8, FALSE)</f>
        <v>0</v>
      </c>
    </row>
    <row r="3344" spans="2:9" x14ac:dyDescent="0.2">
      <c r="B3344" t="s">
        <v>5802</v>
      </c>
      <c r="C3344" s="4" t="s">
        <v>1116</v>
      </c>
      <c r="D3344" s="4" t="s">
        <v>2233</v>
      </c>
      <c r="F3344" s="4">
        <f>VLOOKUP($B3344, 'Adsorbate_starOH2_v3(AutoRecove'!$E$2:$L$7960, 5, FALSE)</f>
        <v>-0.69</v>
      </c>
      <c r="G3344" s="4">
        <f>VLOOKUP($B3344, 'Adsorbate_starOH2_v3(AutoRecove'!$E$2:$L$7960, 6, FALSE)</f>
        <v>1</v>
      </c>
      <c r="H3344" s="4">
        <f>VLOOKUP($B3344, 'Adsorbate_starOH2_v3(AutoRecove'!$E$2:$L$7960, 7, FALSE)</f>
        <v>0</v>
      </c>
      <c r="I3344" s="4">
        <f>VLOOKUP($B3344, 'Adsorbate_starOH2_v3(AutoRecove'!$E$2:$L$7960, 8, FALSE)</f>
        <v>0</v>
      </c>
    </row>
    <row r="3345" spans="2:9" x14ac:dyDescent="0.2">
      <c r="B3345" t="s">
        <v>2390</v>
      </c>
      <c r="C3345" s="4" t="s">
        <v>1116</v>
      </c>
      <c r="D3345" s="4" t="s">
        <v>2233</v>
      </c>
      <c r="F3345" s="4">
        <f>VLOOKUP($B3345, 'Adsorbate_starOH2_v3(AutoRecove'!$E$2:$L$7960, 5, FALSE)</f>
        <v>-3.492</v>
      </c>
      <c r="G3345" s="4">
        <f>VLOOKUP($B3345, 'Adsorbate_starOH2_v3(AutoRecove'!$E$2:$L$7960, 6, FALSE)</f>
        <v>1</v>
      </c>
      <c r="H3345" s="4">
        <f>VLOOKUP($B3345, 'Adsorbate_starOH2_v3(AutoRecove'!$E$2:$L$7960, 7, FALSE)</f>
        <v>1</v>
      </c>
      <c r="I3345" s="4">
        <f>VLOOKUP($B3345, 'Adsorbate_starOH2_v3(AutoRecove'!$E$2:$L$7960, 8, FALSE)</f>
        <v>0</v>
      </c>
    </row>
    <row r="3346" spans="2:9" x14ac:dyDescent="0.2">
      <c r="B3346" t="s">
        <v>2390</v>
      </c>
      <c r="C3346" s="4" t="s">
        <v>1116</v>
      </c>
      <c r="D3346" s="4" t="s">
        <v>2233</v>
      </c>
      <c r="F3346" s="4">
        <f>VLOOKUP($B3346, 'Adsorbate_starOH2_v3(AutoRecove'!$E$2:$L$7960, 5, FALSE)</f>
        <v>-3.492</v>
      </c>
      <c r="G3346" s="4">
        <f>VLOOKUP($B3346, 'Adsorbate_starOH2_v3(AutoRecove'!$E$2:$L$7960, 6, FALSE)</f>
        <v>1</v>
      </c>
      <c r="H3346" s="4">
        <f>VLOOKUP($B3346, 'Adsorbate_starOH2_v3(AutoRecove'!$E$2:$L$7960, 7, FALSE)</f>
        <v>1</v>
      </c>
      <c r="I3346" s="4">
        <f>VLOOKUP($B3346, 'Adsorbate_starOH2_v3(AutoRecove'!$E$2:$L$7960, 8, FALSE)</f>
        <v>0</v>
      </c>
    </row>
    <row r="3347" spans="2:9" x14ac:dyDescent="0.2">
      <c r="B3347" t="s">
        <v>14165</v>
      </c>
      <c r="C3347" s="4" t="s">
        <v>1116</v>
      </c>
      <c r="D3347" s="4" t="s">
        <v>2233</v>
      </c>
      <c r="F3347" s="4">
        <f>VLOOKUP($B3347, 'Adsorbate_starOH2_v3(AutoRecove'!$E$2:$L$7960, 5, FALSE)</f>
        <v>-2.8149999999999999</v>
      </c>
      <c r="G3347" s="4">
        <f>VLOOKUP($B3347, 'Adsorbate_starOH2_v3(AutoRecove'!$E$2:$L$7960, 6, FALSE)</f>
        <v>2</v>
      </c>
      <c r="H3347" s="4">
        <f>VLOOKUP($B3347, 'Adsorbate_starOH2_v3(AutoRecove'!$E$2:$L$7960, 7, FALSE)</f>
        <v>1</v>
      </c>
      <c r="I3347" s="4">
        <f>VLOOKUP($B3347, 'Adsorbate_starOH2_v3(AutoRecove'!$E$2:$L$7960, 8, FALSE)</f>
        <v>0</v>
      </c>
    </row>
    <row r="3348" spans="2:9" x14ac:dyDescent="0.2">
      <c r="B3348" t="s">
        <v>17464</v>
      </c>
      <c r="C3348" s="4" t="s">
        <v>1116</v>
      </c>
      <c r="D3348" s="4" t="s">
        <v>2233</v>
      </c>
      <c r="F3348" s="4">
        <f>VLOOKUP($B3348, 'Adsorbate_starOH2_v3(AutoRecove'!$E$2:$L$7960, 5, FALSE)</f>
        <v>-0.73699999999999999</v>
      </c>
      <c r="G3348" s="4">
        <f>VLOOKUP($B3348, 'Adsorbate_starOH2_v3(AutoRecove'!$E$2:$L$7960, 6, FALSE)</f>
        <v>2</v>
      </c>
      <c r="H3348" s="4">
        <f>VLOOKUP($B3348, 'Adsorbate_starOH2_v3(AutoRecove'!$E$2:$L$7960, 7, FALSE)</f>
        <v>1</v>
      </c>
      <c r="I3348" s="4">
        <f>VLOOKUP($B3348, 'Adsorbate_starOH2_v3(AutoRecove'!$E$2:$L$7960, 8, FALSE)</f>
        <v>2</v>
      </c>
    </row>
    <row r="3349" spans="2:9" x14ac:dyDescent="0.2">
      <c r="B3349" t="s">
        <v>24787</v>
      </c>
      <c r="C3349" s="4" t="s">
        <v>1116</v>
      </c>
      <c r="D3349" s="4" t="s">
        <v>2233</v>
      </c>
      <c r="F3349" s="4">
        <f>VLOOKUP($B3349, 'Adsorbate_starOH2_v3(AutoRecove'!$E$2:$L$7960, 5, FALSE)</f>
        <v>-2.258</v>
      </c>
      <c r="G3349" s="4">
        <f>VLOOKUP($B3349, 'Adsorbate_starOH2_v3(AutoRecove'!$E$2:$L$7960, 6, FALSE)</f>
        <v>1</v>
      </c>
      <c r="H3349" s="4">
        <f>VLOOKUP($B3349, 'Adsorbate_starOH2_v3(AutoRecove'!$E$2:$L$7960, 7, FALSE)</f>
        <v>0</v>
      </c>
      <c r="I3349" s="4">
        <f>VLOOKUP($B3349, 'Adsorbate_starOH2_v3(AutoRecove'!$E$2:$L$7960, 8, FALSE)</f>
        <v>1</v>
      </c>
    </row>
    <row r="3350" spans="2:9" x14ac:dyDescent="0.2">
      <c r="B3350" t="s">
        <v>24787</v>
      </c>
      <c r="C3350" s="4" t="s">
        <v>1116</v>
      </c>
      <c r="D3350" s="4" t="s">
        <v>2233</v>
      </c>
      <c r="F3350" s="4">
        <f>VLOOKUP($B3350, 'Adsorbate_starOH2_v3(AutoRecove'!$E$2:$L$7960, 5, FALSE)</f>
        <v>-2.258</v>
      </c>
      <c r="G3350" s="4">
        <f>VLOOKUP($B3350, 'Adsorbate_starOH2_v3(AutoRecove'!$E$2:$L$7960, 6, FALSE)</f>
        <v>1</v>
      </c>
      <c r="H3350" s="4">
        <f>VLOOKUP($B3350, 'Adsorbate_starOH2_v3(AutoRecove'!$E$2:$L$7960, 7, FALSE)</f>
        <v>0</v>
      </c>
      <c r="I3350" s="4">
        <f>VLOOKUP($B3350, 'Adsorbate_starOH2_v3(AutoRecove'!$E$2:$L$7960, 8, FALSE)</f>
        <v>1</v>
      </c>
    </row>
    <row r="3351" spans="2:9" x14ac:dyDescent="0.2">
      <c r="B3351" t="s">
        <v>24787</v>
      </c>
      <c r="C3351" s="4" t="s">
        <v>1116</v>
      </c>
      <c r="D3351" s="4" t="s">
        <v>2233</v>
      </c>
      <c r="F3351" s="4">
        <f>VLOOKUP($B3351, 'Adsorbate_starOH2_v3(AutoRecove'!$E$2:$L$7960, 5, FALSE)</f>
        <v>-2.258</v>
      </c>
      <c r="G3351" s="4">
        <f>VLOOKUP($B3351, 'Adsorbate_starOH2_v3(AutoRecove'!$E$2:$L$7960, 6, FALSE)</f>
        <v>1</v>
      </c>
      <c r="H3351" s="4">
        <f>VLOOKUP($B3351, 'Adsorbate_starOH2_v3(AutoRecove'!$E$2:$L$7960, 7, FALSE)</f>
        <v>0</v>
      </c>
      <c r="I3351" s="4">
        <f>VLOOKUP($B3351, 'Adsorbate_starOH2_v3(AutoRecove'!$E$2:$L$7960, 8, FALSE)</f>
        <v>1</v>
      </c>
    </row>
    <row r="3352" spans="2:9" x14ac:dyDescent="0.2">
      <c r="B3352" t="s">
        <v>24787</v>
      </c>
      <c r="C3352" s="4" t="s">
        <v>1116</v>
      </c>
      <c r="D3352" s="4" t="s">
        <v>2233</v>
      </c>
      <c r="F3352" s="4">
        <f>VLOOKUP($B3352, 'Adsorbate_starOH2_v3(AutoRecove'!$E$2:$L$7960, 5, FALSE)</f>
        <v>-2.258</v>
      </c>
      <c r="G3352" s="4">
        <f>VLOOKUP($B3352, 'Adsorbate_starOH2_v3(AutoRecove'!$E$2:$L$7960, 6, FALSE)</f>
        <v>1</v>
      </c>
      <c r="H3352" s="4">
        <f>VLOOKUP($B3352, 'Adsorbate_starOH2_v3(AutoRecove'!$E$2:$L$7960, 7, FALSE)</f>
        <v>0</v>
      </c>
      <c r="I3352" s="4">
        <f>VLOOKUP($B3352, 'Adsorbate_starOH2_v3(AutoRecove'!$E$2:$L$7960, 8, FALSE)</f>
        <v>1</v>
      </c>
    </row>
    <row r="3353" spans="2:9" x14ac:dyDescent="0.2">
      <c r="B3353" t="s">
        <v>17464</v>
      </c>
      <c r="C3353" s="4" t="s">
        <v>1116</v>
      </c>
      <c r="D3353" s="4" t="s">
        <v>2233</v>
      </c>
      <c r="F3353" s="4">
        <f>VLOOKUP($B3353, 'Adsorbate_starOH2_v3(AutoRecove'!$E$2:$L$7960, 5, FALSE)</f>
        <v>-0.73699999999999999</v>
      </c>
      <c r="G3353" s="4">
        <f>VLOOKUP($B3353, 'Adsorbate_starOH2_v3(AutoRecove'!$E$2:$L$7960, 6, FALSE)</f>
        <v>2</v>
      </c>
      <c r="H3353" s="4">
        <f>VLOOKUP($B3353, 'Adsorbate_starOH2_v3(AutoRecove'!$E$2:$L$7960, 7, FALSE)</f>
        <v>1</v>
      </c>
      <c r="I3353" s="4">
        <f>VLOOKUP($B3353, 'Adsorbate_starOH2_v3(AutoRecove'!$E$2:$L$7960, 8, FALSE)</f>
        <v>2</v>
      </c>
    </row>
    <row r="3354" spans="2:9" x14ac:dyDescent="0.2">
      <c r="B3354" t="s">
        <v>17464</v>
      </c>
      <c r="C3354" s="4" t="s">
        <v>1116</v>
      </c>
      <c r="D3354" s="4" t="s">
        <v>2233</v>
      </c>
      <c r="F3354" s="4">
        <f>VLOOKUP($B3354, 'Adsorbate_starOH2_v3(AutoRecove'!$E$2:$L$7960, 5, FALSE)</f>
        <v>-0.73699999999999999</v>
      </c>
      <c r="G3354" s="4">
        <f>VLOOKUP($B3354, 'Adsorbate_starOH2_v3(AutoRecove'!$E$2:$L$7960, 6, FALSE)</f>
        <v>2</v>
      </c>
      <c r="H3354" s="4">
        <f>VLOOKUP($B3354, 'Adsorbate_starOH2_v3(AutoRecove'!$E$2:$L$7960, 7, FALSE)</f>
        <v>1</v>
      </c>
      <c r="I3354" s="4">
        <f>VLOOKUP($B3354, 'Adsorbate_starOH2_v3(AutoRecove'!$E$2:$L$7960, 8, FALSE)</f>
        <v>2</v>
      </c>
    </row>
    <row r="3355" spans="2:9" x14ac:dyDescent="0.2">
      <c r="B3355" t="s">
        <v>7941</v>
      </c>
      <c r="C3355" s="4" t="s">
        <v>1116</v>
      </c>
      <c r="D3355" s="4" t="s">
        <v>3691</v>
      </c>
      <c r="E3355" s="4" t="s">
        <v>1518</v>
      </c>
      <c r="F3355" s="4">
        <f>VLOOKUP($B3355, 'Adsorbate_starOH2_v3(AutoRecove'!$E$2:$L$7960, 5, FALSE)</f>
        <v>-0.74199999999999999</v>
      </c>
      <c r="G3355" s="4">
        <f>VLOOKUP($B3355, 'Adsorbate_starOH2_v3(AutoRecove'!$E$2:$L$7960, 6, FALSE)</f>
        <v>1</v>
      </c>
      <c r="H3355" s="4">
        <f>VLOOKUP($B3355, 'Adsorbate_starOH2_v3(AutoRecove'!$E$2:$L$7960, 7, FALSE)</f>
        <v>0</v>
      </c>
      <c r="I3355" s="4">
        <f>VLOOKUP($B3355, 'Adsorbate_starOH2_v3(AutoRecove'!$E$2:$L$7960, 8, FALSE)</f>
        <v>2</v>
      </c>
    </row>
    <row r="3356" spans="2:9" x14ac:dyDescent="0.2">
      <c r="B3356" t="s">
        <v>11699</v>
      </c>
      <c r="C3356" s="4" t="s">
        <v>1116</v>
      </c>
      <c r="D3356" s="4" t="s">
        <v>3691</v>
      </c>
      <c r="E3356" s="4" t="s">
        <v>6009</v>
      </c>
      <c r="F3356" s="4">
        <f>VLOOKUP($B3356, 'Adsorbate_starOH2_v3(AutoRecove'!$E$2:$L$7960, 5, FALSE)</f>
        <v>-1.71</v>
      </c>
      <c r="G3356" s="4">
        <f>VLOOKUP($B3356, 'Adsorbate_starOH2_v3(AutoRecove'!$E$2:$L$7960, 6, FALSE)</f>
        <v>2</v>
      </c>
      <c r="H3356" s="4">
        <f>VLOOKUP($B3356, 'Adsorbate_starOH2_v3(AutoRecove'!$E$2:$L$7960, 7, FALSE)</f>
        <v>1</v>
      </c>
      <c r="I3356" s="4">
        <f>VLOOKUP($B3356, 'Adsorbate_starOH2_v3(AutoRecove'!$E$2:$L$7960, 8, FALSE)</f>
        <v>1</v>
      </c>
    </row>
    <row r="3357" spans="2:9" x14ac:dyDescent="0.2">
      <c r="B3357" t="s">
        <v>11699</v>
      </c>
      <c r="C3357" s="4" t="s">
        <v>1116</v>
      </c>
      <c r="D3357" s="4" t="s">
        <v>3691</v>
      </c>
      <c r="E3357" s="4" t="s">
        <v>6009</v>
      </c>
      <c r="F3357" s="4">
        <f>VLOOKUP($B3357, 'Adsorbate_starOH2_v3(AutoRecove'!$E$2:$L$7960, 5, FALSE)</f>
        <v>-1.71</v>
      </c>
      <c r="G3357" s="4">
        <f>VLOOKUP($B3357, 'Adsorbate_starOH2_v3(AutoRecove'!$E$2:$L$7960, 6, FALSE)</f>
        <v>2</v>
      </c>
      <c r="H3357" s="4">
        <f>VLOOKUP($B3357, 'Adsorbate_starOH2_v3(AutoRecove'!$E$2:$L$7960, 7, FALSE)</f>
        <v>1</v>
      </c>
      <c r="I3357" s="4">
        <f>VLOOKUP($B3357, 'Adsorbate_starOH2_v3(AutoRecove'!$E$2:$L$7960, 8, FALSE)</f>
        <v>1</v>
      </c>
    </row>
    <row r="3358" spans="2:9" x14ac:dyDescent="0.2">
      <c r="B3358" t="s">
        <v>27550</v>
      </c>
      <c r="C3358" s="4" t="s">
        <v>1116</v>
      </c>
      <c r="D3358" s="4" t="s">
        <v>3691</v>
      </c>
      <c r="F3358" s="4">
        <f>VLOOKUP($B3358, 'Adsorbate_starOH2_v3(AutoRecove'!$E$2:$L$7960, 5, FALSE)</f>
        <v>-1.1379999999999999</v>
      </c>
      <c r="G3358" s="4">
        <f>VLOOKUP($B3358, 'Adsorbate_starOH2_v3(AutoRecove'!$E$2:$L$7960, 6, FALSE)</f>
        <v>1</v>
      </c>
      <c r="H3358" s="4">
        <f>VLOOKUP($B3358, 'Adsorbate_starOH2_v3(AutoRecove'!$E$2:$L$7960, 7, FALSE)</f>
        <v>2</v>
      </c>
      <c r="I3358" s="4">
        <f>VLOOKUP($B3358, 'Adsorbate_starOH2_v3(AutoRecove'!$E$2:$L$7960, 8, FALSE)</f>
        <v>2</v>
      </c>
    </row>
    <row r="3359" spans="2:9" x14ac:dyDescent="0.2">
      <c r="B3359" t="s">
        <v>26279</v>
      </c>
      <c r="C3359" s="4" t="s">
        <v>1116</v>
      </c>
      <c r="D3359" s="4" t="s">
        <v>3691</v>
      </c>
      <c r="F3359" s="4">
        <f>VLOOKUP($B3359, 'Adsorbate_starOH2_v3(AutoRecove'!$E$2:$L$7960, 5, FALSE)</f>
        <v>-0.93</v>
      </c>
      <c r="G3359" s="4">
        <f>VLOOKUP($B3359, 'Adsorbate_starOH2_v3(AutoRecove'!$E$2:$L$7960, 6, FALSE)</f>
        <v>1</v>
      </c>
      <c r="H3359" s="4">
        <f>VLOOKUP($B3359, 'Adsorbate_starOH2_v3(AutoRecove'!$E$2:$L$7960, 7, FALSE)</f>
        <v>2</v>
      </c>
      <c r="I3359" s="4">
        <f>VLOOKUP($B3359, 'Adsorbate_starOH2_v3(AutoRecove'!$E$2:$L$7960, 8, FALSE)</f>
        <v>2</v>
      </c>
    </row>
    <row r="3360" spans="2:9" x14ac:dyDescent="0.2">
      <c r="B3360" t="s">
        <v>26279</v>
      </c>
      <c r="C3360" s="4" t="s">
        <v>1116</v>
      </c>
      <c r="D3360" s="4" t="s">
        <v>3691</v>
      </c>
      <c r="F3360" s="4">
        <f>VLOOKUP($B3360, 'Adsorbate_starOH2_v3(AutoRecove'!$E$2:$L$7960, 5, FALSE)</f>
        <v>-0.93</v>
      </c>
      <c r="G3360" s="4">
        <f>VLOOKUP($B3360, 'Adsorbate_starOH2_v3(AutoRecove'!$E$2:$L$7960, 6, FALSE)</f>
        <v>1</v>
      </c>
      <c r="H3360" s="4">
        <f>VLOOKUP($B3360, 'Adsorbate_starOH2_v3(AutoRecove'!$E$2:$L$7960, 7, FALSE)</f>
        <v>2</v>
      </c>
      <c r="I3360" s="4">
        <f>VLOOKUP($B3360, 'Adsorbate_starOH2_v3(AutoRecove'!$E$2:$L$7960, 8, FALSE)</f>
        <v>2</v>
      </c>
    </row>
    <row r="3361" spans="2:9" x14ac:dyDescent="0.2">
      <c r="B3361" t="s">
        <v>2407</v>
      </c>
      <c r="C3361" s="4" t="s">
        <v>1116</v>
      </c>
      <c r="D3361" s="4" t="s">
        <v>3691</v>
      </c>
      <c r="F3361" s="4">
        <f>VLOOKUP($B3361, 'Adsorbate_starOH2_v3(AutoRecove'!$E$2:$L$7960, 5, FALSE)</f>
        <v>-0.67300000000000004</v>
      </c>
      <c r="G3361" s="4">
        <f>VLOOKUP($B3361, 'Adsorbate_starOH2_v3(AutoRecove'!$E$2:$L$7960, 6, FALSE)</f>
        <v>1</v>
      </c>
      <c r="H3361" s="4">
        <f>VLOOKUP($B3361, 'Adsorbate_starOH2_v3(AutoRecove'!$E$2:$L$7960, 7, FALSE)</f>
        <v>0</v>
      </c>
      <c r="I3361" s="4">
        <f>VLOOKUP($B3361, 'Adsorbate_starOH2_v3(AutoRecove'!$E$2:$L$7960, 8, FALSE)</f>
        <v>1</v>
      </c>
    </row>
    <row r="3362" spans="2:9" x14ac:dyDescent="0.2">
      <c r="B3362" t="s">
        <v>23585</v>
      </c>
      <c r="C3362" s="4" t="s">
        <v>1116</v>
      </c>
      <c r="D3362" s="4" t="s">
        <v>3691</v>
      </c>
      <c r="F3362" s="4">
        <f>VLOOKUP($B3362, 'Adsorbate_starOH2_v3(AutoRecove'!$E$2:$L$7960, 5, FALSE)</f>
        <v>-2.585</v>
      </c>
      <c r="G3362" s="4">
        <f>VLOOKUP($B3362, 'Adsorbate_starOH2_v3(AutoRecove'!$E$2:$L$7960, 6, FALSE)</f>
        <v>1</v>
      </c>
      <c r="H3362" s="4">
        <f>VLOOKUP($B3362, 'Adsorbate_starOH2_v3(AutoRecove'!$E$2:$L$7960, 7, FALSE)</f>
        <v>1</v>
      </c>
      <c r="I3362" s="4">
        <f>VLOOKUP($B3362, 'Adsorbate_starOH2_v3(AutoRecove'!$E$2:$L$7960, 8, FALSE)</f>
        <v>1</v>
      </c>
    </row>
    <row r="3363" spans="2:9" x14ac:dyDescent="0.2">
      <c r="B3363" t="s">
        <v>2407</v>
      </c>
      <c r="C3363" s="4" t="s">
        <v>1116</v>
      </c>
      <c r="D3363" s="4" t="s">
        <v>3691</v>
      </c>
      <c r="F3363" s="4">
        <f>VLOOKUP($B3363, 'Adsorbate_starOH2_v3(AutoRecove'!$E$2:$L$7960, 5, FALSE)</f>
        <v>-0.67300000000000004</v>
      </c>
      <c r="G3363" s="4">
        <f>VLOOKUP($B3363, 'Adsorbate_starOH2_v3(AutoRecove'!$E$2:$L$7960, 6, FALSE)</f>
        <v>1</v>
      </c>
      <c r="H3363" s="4">
        <f>VLOOKUP($B3363, 'Adsorbate_starOH2_v3(AutoRecove'!$E$2:$L$7960, 7, FALSE)</f>
        <v>0</v>
      </c>
      <c r="I3363" s="4">
        <f>VLOOKUP($B3363, 'Adsorbate_starOH2_v3(AutoRecove'!$E$2:$L$7960, 8, FALSE)</f>
        <v>1</v>
      </c>
    </row>
    <row r="3364" spans="2:9" x14ac:dyDescent="0.2">
      <c r="B3364" t="s">
        <v>25039</v>
      </c>
      <c r="C3364" s="4" t="s">
        <v>1116</v>
      </c>
      <c r="D3364" s="4" t="s">
        <v>3691</v>
      </c>
      <c r="F3364" s="4">
        <f>VLOOKUP($B3364, 'Adsorbate_starOH2_v3(AutoRecove'!$E$2:$L$7960, 5, FALSE)</f>
        <v>-3.7280000000000002</v>
      </c>
      <c r="G3364" s="4">
        <f>VLOOKUP($B3364, 'Adsorbate_starOH2_v3(AutoRecove'!$E$2:$L$7960, 6, FALSE)</f>
        <v>1</v>
      </c>
      <c r="H3364" s="4">
        <f>VLOOKUP($B3364, 'Adsorbate_starOH2_v3(AutoRecove'!$E$2:$L$7960, 7, FALSE)</f>
        <v>1</v>
      </c>
      <c r="I3364" s="4">
        <f>VLOOKUP($B3364, 'Adsorbate_starOH2_v3(AutoRecove'!$E$2:$L$7960, 8, FALSE)</f>
        <v>0</v>
      </c>
    </row>
    <row r="3365" spans="2:9" x14ac:dyDescent="0.2">
      <c r="B3365" t="s">
        <v>23585</v>
      </c>
      <c r="C3365" s="4" t="s">
        <v>1116</v>
      </c>
      <c r="D3365" s="4" t="s">
        <v>3691</v>
      </c>
      <c r="F3365" s="4">
        <f>VLOOKUP($B3365, 'Adsorbate_starOH2_v3(AutoRecove'!$E$2:$L$7960, 5, FALSE)</f>
        <v>-2.585</v>
      </c>
      <c r="G3365" s="4">
        <f>VLOOKUP($B3365, 'Adsorbate_starOH2_v3(AutoRecove'!$E$2:$L$7960, 6, FALSE)</f>
        <v>1</v>
      </c>
      <c r="H3365" s="4">
        <f>VLOOKUP($B3365, 'Adsorbate_starOH2_v3(AutoRecove'!$E$2:$L$7960, 7, FALSE)</f>
        <v>1</v>
      </c>
      <c r="I3365" s="4">
        <f>VLOOKUP($B3365, 'Adsorbate_starOH2_v3(AutoRecove'!$E$2:$L$7960, 8, FALSE)</f>
        <v>1</v>
      </c>
    </row>
    <row r="3366" spans="2:9" x14ac:dyDescent="0.2">
      <c r="B3366" t="s">
        <v>25039</v>
      </c>
      <c r="C3366" s="4" t="s">
        <v>1116</v>
      </c>
      <c r="D3366" s="4" t="s">
        <v>3691</v>
      </c>
      <c r="F3366" s="4">
        <f>VLOOKUP($B3366, 'Adsorbate_starOH2_v3(AutoRecove'!$E$2:$L$7960, 5, FALSE)</f>
        <v>-3.7280000000000002</v>
      </c>
      <c r="G3366" s="4">
        <f>VLOOKUP($B3366, 'Adsorbate_starOH2_v3(AutoRecove'!$E$2:$L$7960, 6, FALSE)</f>
        <v>1</v>
      </c>
      <c r="H3366" s="4">
        <f>VLOOKUP($B3366, 'Adsorbate_starOH2_v3(AutoRecove'!$E$2:$L$7960, 7, FALSE)</f>
        <v>1</v>
      </c>
      <c r="I3366" s="4">
        <f>VLOOKUP($B3366, 'Adsorbate_starOH2_v3(AutoRecove'!$E$2:$L$7960, 8, FALSE)</f>
        <v>0</v>
      </c>
    </row>
    <row r="3367" spans="2:9" x14ac:dyDescent="0.2">
      <c r="B3367" t="s">
        <v>20203</v>
      </c>
      <c r="C3367" s="4" t="s">
        <v>1116</v>
      </c>
      <c r="D3367" s="4" t="s">
        <v>3691</v>
      </c>
      <c r="F3367" s="4">
        <f>VLOOKUP($B3367, 'Adsorbate_starOH2_v3(AutoRecove'!$E$2:$L$7960, 5, FALSE)</f>
        <v>-0.55900000000000005</v>
      </c>
      <c r="G3367" s="4">
        <f>VLOOKUP($B3367, 'Adsorbate_starOH2_v3(AutoRecove'!$E$2:$L$7960, 6, FALSE)</f>
        <v>2</v>
      </c>
      <c r="H3367" s="4">
        <f>VLOOKUP($B3367, 'Adsorbate_starOH2_v3(AutoRecove'!$E$2:$L$7960, 7, FALSE)</f>
        <v>1</v>
      </c>
      <c r="I3367" s="4">
        <f>VLOOKUP($B3367, 'Adsorbate_starOH2_v3(AutoRecove'!$E$2:$L$7960, 8, FALSE)</f>
        <v>0</v>
      </c>
    </row>
    <row r="3368" spans="2:9" x14ac:dyDescent="0.2">
      <c r="B3368" t="s">
        <v>20762</v>
      </c>
      <c r="C3368" s="4" t="s">
        <v>1116</v>
      </c>
      <c r="D3368" s="4" t="s">
        <v>30472</v>
      </c>
      <c r="E3368" s="4" t="s">
        <v>6009</v>
      </c>
      <c r="F3368" s="4">
        <f>VLOOKUP($B3368, 'Adsorbate_starOH2_v3(AutoRecove'!$E$2:$L$7960, 5, FALSE)</f>
        <v>-7.6769999999999996</v>
      </c>
      <c r="G3368" s="4">
        <f>VLOOKUP($B3368, 'Adsorbate_starOH2_v3(AutoRecove'!$E$2:$L$7960, 6, FALSE)</f>
        <v>1</v>
      </c>
      <c r="H3368" s="4">
        <f>VLOOKUP($B3368, 'Adsorbate_starOH2_v3(AutoRecove'!$E$2:$L$7960, 7, FALSE)</f>
        <v>0</v>
      </c>
      <c r="I3368" s="4">
        <f>VLOOKUP($B3368, 'Adsorbate_starOH2_v3(AutoRecove'!$E$2:$L$7960, 8, FALSE)</f>
        <v>1</v>
      </c>
    </row>
    <row r="3369" spans="2:9" x14ac:dyDescent="0.2">
      <c r="B3369" t="s">
        <v>1614</v>
      </c>
      <c r="C3369" s="4" t="s">
        <v>1116</v>
      </c>
      <c r="D3369" s="4" t="s">
        <v>30472</v>
      </c>
      <c r="F3369" s="4">
        <f>VLOOKUP($B3369, 'Adsorbate_starOH2_v3(AutoRecove'!$E$2:$L$7960, 5, FALSE)</f>
        <v>-3.4340000000000002</v>
      </c>
      <c r="G3369" s="4">
        <f>VLOOKUP($B3369, 'Adsorbate_starOH2_v3(AutoRecove'!$E$2:$L$7960, 6, FALSE)</f>
        <v>0</v>
      </c>
      <c r="H3369" s="4">
        <f>VLOOKUP($B3369, 'Adsorbate_starOH2_v3(AutoRecove'!$E$2:$L$7960, 7, FALSE)</f>
        <v>1</v>
      </c>
      <c r="I3369" s="4">
        <f>VLOOKUP($B3369, 'Adsorbate_starOH2_v3(AutoRecove'!$E$2:$L$7960, 8, FALSE)</f>
        <v>1</v>
      </c>
    </row>
    <row r="3370" spans="2:9" x14ac:dyDescent="0.2">
      <c r="B3370" t="s">
        <v>1614</v>
      </c>
      <c r="C3370" s="4" t="s">
        <v>1116</v>
      </c>
      <c r="D3370" s="4" t="s">
        <v>30472</v>
      </c>
      <c r="F3370" s="4">
        <f>VLOOKUP($B3370, 'Adsorbate_starOH2_v3(AutoRecove'!$E$2:$L$7960, 5, FALSE)</f>
        <v>-3.4340000000000002</v>
      </c>
      <c r="G3370" s="4">
        <f>VLOOKUP($B3370, 'Adsorbate_starOH2_v3(AutoRecove'!$E$2:$L$7960, 6, FALSE)</f>
        <v>0</v>
      </c>
      <c r="H3370" s="4">
        <f>VLOOKUP($B3370, 'Adsorbate_starOH2_v3(AutoRecove'!$E$2:$L$7960, 7, FALSE)</f>
        <v>1</v>
      </c>
      <c r="I3370" s="4">
        <f>VLOOKUP($B3370, 'Adsorbate_starOH2_v3(AutoRecove'!$E$2:$L$7960, 8, FALSE)</f>
        <v>1</v>
      </c>
    </row>
    <row r="3371" spans="2:9" x14ac:dyDescent="0.2">
      <c r="B3371" t="s">
        <v>21966</v>
      </c>
      <c r="C3371" s="4" t="s">
        <v>1116</v>
      </c>
      <c r="D3371" s="4" t="s">
        <v>30472</v>
      </c>
      <c r="F3371" s="4">
        <f>VLOOKUP($B3371, 'Adsorbate_starOH2_v3(AutoRecove'!$E$2:$L$7960, 5, FALSE)</f>
        <v>-3.3610000000000002</v>
      </c>
      <c r="G3371" s="4">
        <f>VLOOKUP($B3371, 'Adsorbate_starOH2_v3(AutoRecove'!$E$2:$L$7960, 6, FALSE)</f>
        <v>1</v>
      </c>
      <c r="H3371" s="4">
        <f>VLOOKUP($B3371, 'Adsorbate_starOH2_v3(AutoRecove'!$E$2:$L$7960, 7, FALSE)</f>
        <v>1</v>
      </c>
      <c r="I3371" s="4">
        <f>VLOOKUP($B3371, 'Adsorbate_starOH2_v3(AutoRecove'!$E$2:$L$7960, 8, FALSE)</f>
        <v>1</v>
      </c>
    </row>
    <row r="3372" spans="2:9" x14ac:dyDescent="0.2">
      <c r="B3372" t="s">
        <v>21966</v>
      </c>
      <c r="C3372" s="4" t="s">
        <v>1116</v>
      </c>
      <c r="D3372" s="4" t="s">
        <v>30472</v>
      </c>
      <c r="F3372" s="4">
        <f>VLOOKUP($B3372, 'Adsorbate_starOH2_v3(AutoRecove'!$E$2:$L$7960, 5, FALSE)</f>
        <v>-3.3610000000000002</v>
      </c>
      <c r="G3372" s="4">
        <f>VLOOKUP($B3372, 'Adsorbate_starOH2_v3(AutoRecove'!$E$2:$L$7960, 6, FALSE)</f>
        <v>1</v>
      </c>
      <c r="H3372" s="4">
        <f>VLOOKUP($B3372, 'Adsorbate_starOH2_v3(AutoRecove'!$E$2:$L$7960, 7, FALSE)</f>
        <v>1</v>
      </c>
      <c r="I3372" s="4">
        <f>VLOOKUP($B3372, 'Adsorbate_starOH2_v3(AutoRecove'!$E$2:$L$7960, 8, FALSE)</f>
        <v>1</v>
      </c>
    </row>
    <row r="3373" spans="2:9" x14ac:dyDescent="0.2">
      <c r="B3373" t="s">
        <v>29473</v>
      </c>
      <c r="C3373" s="4" t="s">
        <v>1116</v>
      </c>
      <c r="D3373" s="4" t="s">
        <v>3994</v>
      </c>
      <c r="E3373" s="4" t="s">
        <v>25964</v>
      </c>
      <c r="F3373" s="4">
        <f>VLOOKUP($B3373, 'Adsorbate_starOH2_v3(AutoRecove'!$E$2:$L$7960, 5, FALSE)</f>
        <v>-0.2</v>
      </c>
      <c r="G3373" s="4">
        <f>VLOOKUP($B3373, 'Adsorbate_starOH2_v3(AutoRecove'!$E$2:$L$7960, 6, FALSE)</f>
        <v>1</v>
      </c>
      <c r="H3373" s="4">
        <f>VLOOKUP($B3373, 'Adsorbate_starOH2_v3(AutoRecove'!$E$2:$L$7960, 7, FALSE)</f>
        <v>1</v>
      </c>
      <c r="I3373" s="4">
        <f>VLOOKUP($B3373, 'Adsorbate_starOH2_v3(AutoRecove'!$E$2:$L$7960, 8, FALSE)</f>
        <v>0</v>
      </c>
    </row>
    <row r="3374" spans="2:9" x14ac:dyDescent="0.2">
      <c r="B3374" t="s">
        <v>15113</v>
      </c>
      <c r="C3374" s="4" t="s">
        <v>1116</v>
      </c>
      <c r="D3374" s="4" t="s">
        <v>3994</v>
      </c>
      <c r="E3374" s="4" t="s">
        <v>3691</v>
      </c>
      <c r="F3374" s="4">
        <f>VLOOKUP($B3374, 'Adsorbate_starOH2_v3(AutoRecove'!$E$2:$L$7960, 5, FALSE)</f>
        <v>-0.58099999999999996</v>
      </c>
      <c r="G3374" s="4">
        <f>VLOOKUP($B3374, 'Adsorbate_starOH2_v3(AutoRecove'!$E$2:$L$7960, 6, FALSE)</f>
        <v>1</v>
      </c>
      <c r="H3374" s="4">
        <f>VLOOKUP($B3374, 'Adsorbate_starOH2_v3(AutoRecove'!$E$2:$L$7960, 7, FALSE)</f>
        <v>0</v>
      </c>
      <c r="I3374" s="4">
        <f>VLOOKUP($B3374, 'Adsorbate_starOH2_v3(AutoRecove'!$E$2:$L$7960, 8, FALSE)</f>
        <v>0</v>
      </c>
    </row>
    <row r="3375" spans="2:9" x14ac:dyDescent="0.2">
      <c r="B3375" t="s">
        <v>15113</v>
      </c>
      <c r="C3375" s="4" t="s">
        <v>1116</v>
      </c>
      <c r="D3375" s="4" t="s">
        <v>3994</v>
      </c>
      <c r="E3375" s="4" t="s">
        <v>3691</v>
      </c>
      <c r="F3375" s="4">
        <f>VLOOKUP($B3375, 'Adsorbate_starOH2_v3(AutoRecove'!$E$2:$L$7960, 5, FALSE)</f>
        <v>-0.58099999999999996</v>
      </c>
      <c r="G3375" s="4">
        <f>VLOOKUP($B3375, 'Adsorbate_starOH2_v3(AutoRecove'!$E$2:$L$7960, 6, FALSE)</f>
        <v>1</v>
      </c>
      <c r="H3375" s="4">
        <f>VLOOKUP($B3375, 'Adsorbate_starOH2_v3(AutoRecove'!$E$2:$L$7960, 7, FALSE)</f>
        <v>0</v>
      </c>
      <c r="I3375" s="4">
        <f>VLOOKUP($B3375, 'Adsorbate_starOH2_v3(AutoRecove'!$E$2:$L$7960, 8, FALSE)</f>
        <v>0</v>
      </c>
    </row>
    <row r="3376" spans="2:9" x14ac:dyDescent="0.2">
      <c r="B3376" t="s">
        <v>15113</v>
      </c>
      <c r="C3376" s="4" t="s">
        <v>1116</v>
      </c>
      <c r="D3376" s="4" t="s">
        <v>3994</v>
      </c>
      <c r="E3376" s="4" t="s">
        <v>3691</v>
      </c>
      <c r="F3376" s="4">
        <f>VLOOKUP($B3376, 'Adsorbate_starOH2_v3(AutoRecove'!$E$2:$L$7960, 5, FALSE)</f>
        <v>-0.58099999999999996</v>
      </c>
      <c r="G3376" s="4">
        <f>VLOOKUP($B3376, 'Adsorbate_starOH2_v3(AutoRecove'!$E$2:$L$7960, 6, FALSE)</f>
        <v>1</v>
      </c>
      <c r="H3376" s="4">
        <f>VLOOKUP($B3376, 'Adsorbate_starOH2_v3(AutoRecove'!$E$2:$L$7960, 7, FALSE)</f>
        <v>0</v>
      </c>
      <c r="I3376" s="4">
        <f>VLOOKUP($B3376, 'Adsorbate_starOH2_v3(AutoRecove'!$E$2:$L$7960, 8, FALSE)</f>
        <v>0</v>
      </c>
    </row>
    <row r="3377" spans="2:9" x14ac:dyDescent="0.2">
      <c r="B3377" t="s">
        <v>693</v>
      </c>
      <c r="C3377" s="4" t="s">
        <v>1116</v>
      </c>
      <c r="D3377" s="4" t="s">
        <v>3994</v>
      </c>
      <c r="F3377" s="4">
        <f>VLOOKUP($B3377, 'Adsorbate_starOH2_v3(AutoRecove'!$E$2:$L$7960, 5, FALSE)</f>
        <v>-0.80400000000000005</v>
      </c>
      <c r="G3377" s="4">
        <f>VLOOKUP($B3377, 'Adsorbate_starOH2_v3(AutoRecove'!$E$2:$L$7960, 6, FALSE)</f>
        <v>2</v>
      </c>
      <c r="H3377" s="4">
        <f>VLOOKUP($B3377, 'Adsorbate_starOH2_v3(AutoRecove'!$E$2:$L$7960, 7, FALSE)</f>
        <v>2</v>
      </c>
      <c r="I3377" s="4">
        <f>VLOOKUP($B3377, 'Adsorbate_starOH2_v3(AutoRecove'!$E$2:$L$7960, 8, FALSE)</f>
        <v>1</v>
      </c>
    </row>
    <row r="3378" spans="2:9" x14ac:dyDescent="0.2">
      <c r="B3378" t="s">
        <v>693</v>
      </c>
      <c r="C3378" s="4" t="s">
        <v>1116</v>
      </c>
      <c r="D3378" s="4" t="s">
        <v>3994</v>
      </c>
      <c r="F3378" s="4">
        <f>VLOOKUP($B3378, 'Adsorbate_starOH2_v3(AutoRecove'!$E$2:$L$7960, 5, FALSE)</f>
        <v>-0.80400000000000005</v>
      </c>
      <c r="G3378" s="4">
        <f>VLOOKUP($B3378, 'Adsorbate_starOH2_v3(AutoRecove'!$E$2:$L$7960, 6, FALSE)</f>
        <v>2</v>
      </c>
      <c r="H3378" s="4">
        <f>VLOOKUP($B3378, 'Adsorbate_starOH2_v3(AutoRecove'!$E$2:$L$7960, 7, FALSE)</f>
        <v>2</v>
      </c>
      <c r="I3378" s="4">
        <f>VLOOKUP($B3378, 'Adsorbate_starOH2_v3(AutoRecove'!$E$2:$L$7960, 8, FALSE)</f>
        <v>1</v>
      </c>
    </row>
    <row r="3379" spans="2:9" x14ac:dyDescent="0.2">
      <c r="B3379" t="s">
        <v>25887</v>
      </c>
      <c r="C3379" s="4" t="s">
        <v>1116</v>
      </c>
      <c r="D3379" s="4" t="s">
        <v>3994</v>
      </c>
      <c r="F3379" s="4">
        <f>VLOOKUP($B3379, 'Adsorbate_starOH2_v3(AutoRecove'!$E$2:$L$7960, 5, FALSE)</f>
        <v>-4.3819999999999997</v>
      </c>
      <c r="G3379" s="4">
        <f>VLOOKUP($B3379, 'Adsorbate_starOH2_v3(AutoRecove'!$E$2:$L$7960, 6, FALSE)</f>
        <v>2</v>
      </c>
      <c r="H3379" s="4">
        <f>VLOOKUP($B3379, 'Adsorbate_starOH2_v3(AutoRecove'!$E$2:$L$7960, 7, FALSE)</f>
        <v>0</v>
      </c>
      <c r="I3379" s="4">
        <f>VLOOKUP($B3379, 'Adsorbate_starOH2_v3(AutoRecove'!$E$2:$L$7960, 8, FALSE)</f>
        <v>1</v>
      </c>
    </row>
    <row r="3380" spans="2:9" x14ac:dyDescent="0.2">
      <c r="B3380" t="s">
        <v>1135</v>
      </c>
      <c r="C3380" s="4" t="s">
        <v>1116</v>
      </c>
      <c r="D3380" s="4" t="s">
        <v>2105</v>
      </c>
      <c r="E3380" s="4" t="s">
        <v>30469</v>
      </c>
      <c r="F3380" s="4">
        <f>VLOOKUP($B3380, 'Adsorbate_starOH2_v3(AutoRecove'!$E$2:$L$7960, 5, FALSE)</f>
        <v>-0.69099999999999995</v>
      </c>
      <c r="G3380" s="4">
        <f>VLOOKUP($B3380, 'Adsorbate_starOH2_v3(AutoRecove'!$E$2:$L$7960, 6, FALSE)</f>
        <v>1</v>
      </c>
      <c r="H3380" s="4">
        <f>VLOOKUP($B3380, 'Adsorbate_starOH2_v3(AutoRecove'!$E$2:$L$7960, 7, FALSE)</f>
        <v>1</v>
      </c>
      <c r="I3380" s="4">
        <f>VLOOKUP($B3380, 'Adsorbate_starOH2_v3(AutoRecove'!$E$2:$L$7960, 8, FALSE)</f>
        <v>1</v>
      </c>
    </row>
    <row r="3381" spans="2:9" x14ac:dyDescent="0.2">
      <c r="B3381" t="s">
        <v>1135</v>
      </c>
      <c r="C3381" s="4" t="s">
        <v>1116</v>
      </c>
      <c r="D3381" s="4" t="s">
        <v>2105</v>
      </c>
      <c r="E3381" s="4" t="s">
        <v>30469</v>
      </c>
      <c r="F3381" s="4">
        <f>VLOOKUP($B3381, 'Adsorbate_starOH2_v3(AutoRecove'!$E$2:$L$7960, 5, FALSE)</f>
        <v>-0.69099999999999995</v>
      </c>
      <c r="G3381" s="4">
        <f>VLOOKUP($B3381, 'Adsorbate_starOH2_v3(AutoRecove'!$E$2:$L$7960, 6, FALSE)</f>
        <v>1</v>
      </c>
      <c r="H3381" s="4">
        <f>VLOOKUP($B3381, 'Adsorbate_starOH2_v3(AutoRecove'!$E$2:$L$7960, 7, FALSE)</f>
        <v>1</v>
      </c>
      <c r="I3381" s="4">
        <f>VLOOKUP($B3381, 'Adsorbate_starOH2_v3(AutoRecove'!$E$2:$L$7960, 8, FALSE)</f>
        <v>1</v>
      </c>
    </row>
    <row r="3382" spans="2:9" x14ac:dyDescent="0.2">
      <c r="B3382" t="s">
        <v>8553</v>
      </c>
      <c r="C3382" s="4" t="s">
        <v>1116</v>
      </c>
      <c r="D3382" s="4" t="s">
        <v>2105</v>
      </c>
      <c r="F3382" s="4">
        <f>VLOOKUP($B3382, 'Adsorbate_starOH2_v3(AutoRecove'!$E$2:$L$7960, 5, FALSE)</f>
        <v>1.212</v>
      </c>
      <c r="G3382" s="4">
        <f>VLOOKUP($B3382, 'Adsorbate_starOH2_v3(AutoRecove'!$E$2:$L$7960, 6, FALSE)</f>
        <v>1</v>
      </c>
      <c r="H3382" s="4">
        <f>VLOOKUP($B3382, 'Adsorbate_starOH2_v3(AutoRecove'!$E$2:$L$7960, 7, FALSE)</f>
        <v>0</v>
      </c>
      <c r="I3382" s="4">
        <f>VLOOKUP($B3382, 'Adsorbate_starOH2_v3(AutoRecove'!$E$2:$L$7960, 8, FALSE)</f>
        <v>1</v>
      </c>
    </row>
    <row r="3383" spans="2:9" x14ac:dyDescent="0.2">
      <c r="B3383" t="s">
        <v>26538</v>
      </c>
      <c r="C3383" s="4" t="s">
        <v>1116</v>
      </c>
      <c r="D3383" s="4" t="s">
        <v>2105</v>
      </c>
      <c r="F3383" s="4">
        <f>VLOOKUP($B3383, 'Adsorbate_starOH2_v3(AutoRecove'!$E$2:$L$7960, 5, FALSE)</f>
        <v>-2.9409999999999998</v>
      </c>
      <c r="G3383" s="4">
        <f>VLOOKUP($B3383, 'Adsorbate_starOH2_v3(AutoRecove'!$E$2:$L$7960, 6, FALSE)</f>
        <v>1</v>
      </c>
      <c r="H3383" s="4">
        <f>VLOOKUP($B3383, 'Adsorbate_starOH2_v3(AutoRecove'!$E$2:$L$7960, 7, FALSE)</f>
        <v>1</v>
      </c>
      <c r="I3383" s="4">
        <f>VLOOKUP($B3383, 'Adsorbate_starOH2_v3(AutoRecove'!$E$2:$L$7960, 8, FALSE)</f>
        <v>0</v>
      </c>
    </row>
    <row r="3384" spans="2:9" x14ac:dyDescent="0.2">
      <c r="B3384" t="s">
        <v>26538</v>
      </c>
      <c r="C3384" s="4" t="s">
        <v>1116</v>
      </c>
      <c r="D3384" s="4" t="s">
        <v>2105</v>
      </c>
      <c r="F3384" s="4">
        <f>VLOOKUP($B3384, 'Adsorbate_starOH2_v3(AutoRecove'!$E$2:$L$7960, 5, FALSE)</f>
        <v>-2.9409999999999998</v>
      </c>
      <c r="G3384" s="4">
        <f>VLOOKUP($B3384, 'Adsorbate_starOH2_v3(AutoRecove'!$E$2:$L$7960, 6, FALSE)</f>
        <v>1</v>
      </c>
      <c r="H3384" s="4">
        <f>VLOOKUP($B3384, 'Adsorbate_starOH2_v3(AutoRecove'!$E$2:$L$7960, 7, FALSE)</f>
        <v>1</v>
      </c>
      <c r="I3384" s="4">
        <f>VLOOKUP($B3384, 'Adsorbate_starOH2_v3(AutoRecove'!$E$2:$L$7960, 8, FALSE)</f>
        <v>0</v>
      </c>
    </row>
    <row r="3385" spans="2:9" x14ac:dyDescent="0.2">
      <c r="B3385" t="s">
        <v>4213</v>
      </c>
      <c r="C3385" s="4" t="s">
        <v>1116</v>
      </c>
      <c r="D3385" s="4" t="s">
        <v>2105</v>
      </c>
      <c r="F3385" s="4">
        <f>VLOOKUP($B3385, 'Adsorbate_starOH2_v3(AutoRecove'!$E$2:$L$7960, 5, FALSE)</f>
        <v>-0.997</v>
      </c>
      <c r="G3385" s="4">
        <f>VLOOKUP($B3385, 'Adsorbate_starOH2_v3(AutoRecove'!$E$2:$L$7960, 6, FALSE)</f>
        <v>2</v>
      </c>
      <c r="H3385" s="4">
        <f>VLOOKUP($B3385, 'Adsorbate_starOH2_v3(AutoRecove'!$E$2:$L$7960, 7, FALSE)</f>
        <v>1</v>
      </c>
      <c r="I3385" s="4">
        <f>VLOOKUP($B3385, 'Adsorbate_starOH2_v3(AutoRecove'!$E$2:$L$7960, 8, FALSE)</f>
        <v>2</v>
      </c>
    </row>
    <row r="3386" spans="2:9" x14ac:dyDescent="0.2">
      <c r="B3386" t="s">
        <v>6656</v>
      </c>
      <c r="C3386" s="4" t="s">
        <v>1116</v>
      </c>
      <c r="D3386" s="4" t="s">
        <v>2105</v>
      </c>
      <c r="F3386" s="4">
        <f>VLOOKUP($B3386, 'Adsorbate_starOH2_v3(AutoRecove'!$E$2:$L$7960, 5, FALSE)</f>
        <v>-2.6419999999999999</v>
      </c>
      <c r="G3386" s="4">
        <f>VLOOKUP($B3386, 'Adsorbate_starOH2_v3(AutoRecove'!$E$2:$L$7960, 6, FALSE)</f>
        <v>2</v>
      </c>
      <c r="H3386" s="4">
        <f>VLOOKUP($B3386, 'Adsorbate_starOH2_v3(AutoRecove'!$E$2:$L$7960, 7, FALSE)</f>
        <v>1</v>
      </c>
      <c r="I3386" s="4">
        <f>VLOOKUP($B3386, 'Adsorbate_starOH2_v3(AutoRecove'!$E$2:$L$7960, 8, FALSE)</f>
        <v>2</v>
      </c>
    </row>
    <row r="3387" spans="2:9" x14ac:dyDescent="0.2">
      <c r="B3387" t="s">
        <v>7348</v>
      </c>
      <c r="C3387" s="4" t="s">
        <v>1116</v>
      </c>
      <c r="D3387" s="4" t="s">
        <v>2105</v>
      </c>
      <c r="F3387" s="4">
        <f>VLOOKUP($B3387, 'Adsorbate_starOH2_v3(AutoRecove'!$E$2:$L$7960, 5, FALSE)</f>
        <v>-0.81</v>
      </c>
      <c r="G3387" s="4">
        <f>VLOOKUP($B3387, 'Adsorbate_starOH2_v3(AutoRecove'!$E$2:$L$7960, 6, FALSE)</f>
        <v>2</v>
      </c>
      <c r="H3387" s="4">
        <f>VLOOKUP($B3387, 'Adsorbate_starOH2_v3(AutoRecove'!$E$2:$L$7960, 7, FALSE)</f>
        <v>2</v>
      </c>
      <c r="I3387" s="4">
        <f>VLOOKUP($B3387, 'Adsorbate_starOH2_v3(AutoRecove'!$E$2:$L$7960, 8, FALSE)</f>
        <v>1</v>
      </c>
    </row>
    <row r="3388" spans="2:9" x14ac:dyDescent="0.2">
      <c r="B3388" t="s">
        <v>7348</v>
      </c>
      <c r="C3388" s="4" t="s">
        <v>1116</v>
      </c>
      <c r="D3388" s="4" t="s">
        <v>2105</v>
      </c>
      <c r="F3388" s="4">
        <f>VLOOKUP($B3388, 'Adsorbate_starOH2_v3(AutoRecove'!$E$2:$L$7960, 5, FALSE)</f>
        <v>-0.81</v>
      </c>
      <c r="G3388" s="4">
        <f>VLOOKUP($B3388, 'Adsorbate_starOH2_v3(AutoRecove'!$E$2:$L$7960, 6, FALSE)</f>
        <v>2</v>
      </c>
      <c r="H3388" s="4">
        <f>VLOOKUP($B3388, 'Adsorbate_starOH2_v3(AutoRecove'!$E$2:$L$7960, 7, FALSE)</f>
        <v>2</v>
      </c>
      <c r="I3388" s="4">
        <f>VLOOKUP($B3388, 'Adsorbate_starOH2_v3(AutoRecove'!$E$2:$L$7960, 8, FALSE)</f>
        <v>1</v>
      </c>
    </row>
    <row r="3389" spans="2:9" x14ac:dyDescent="0.2">
      <c r="B3389" t="s">
        <v>4213</v>
      </c>
      <c r="C3389" s="4" t="s">
        <v>1116</v>
      </c>
      <c r="D3389" s="4" t="s">
        <v>2105</v>
      </c>
      <c r="F3389" s="4">
        <f>VLOOKUP($B3389, 'Adsorbate_starOH2_v3(AutoRecove'!$E$2:$L$7960, 5, FALSE)</f>
        <v>-0.997</v>
      </c>
      <c r="G3389" s="4">
        <f>VLOOKUP($B3389, 'Adsorbate_starOH2_v3(AutoRecove'!$E$2:$L$7960, 6, FALSE)</f>
        <v>2</v>
      </c>
      <c r="H3389" s="4">
        <f>VLOOKUP($B3389, 'Adsorbate_starOH2_v3(AutoRecove'!$E$2:$L$7960, 7, FALSE)</f>
        <v>1</v>
      </c>
      <c r="I3389" s="4">
        <f>VLOOKUP($B3389, 'Adsorbate_starOH2_v3(AutoRecove'!$E$2:$L$7960, 8, FALSE)</f>
        <v>2</v>
      </c>
    </row>
    <row r="3390" spans="2:9" x14ac:dyDescent="0.2">
      <c r="B3390" t="s">
        <v>4213</v>
      </c>
      <c r="C3390" s="4" t="s">
        <v>1116</v>
      </c>
      <c r="D3390" s="4" t="s">
        <v>2105</v>
      </c>
      <c r="F3390" s="4">
        <f>VLOOKUP($B3390, 'Adsorbate_starOH2_v3(AutoRecove'!$E$2:$L$7960, 5, FALSE)</f>
        <v>-0.997</v>
      </c>
      <c r="G3390" s="4">
        <f>VLOOKUP($B3390, 'Adsorbate_starOH2_v3(AutoRecove'!$E$2:$L$7960, 6, FALSE)</f>
        <v>2</v>
      </c>
      <c r="H3390" s="4">
        <f>VLOOKUP($B3390, 'Adsorbate_starOH2_v3(AutoRecove'!$E$2:$L$7960, 7, FALSE)</f>
        <v>1</v>
      </c>
      <c r="I3390" s="4">
        <f>VLOOKUP($B3390, 'Adsorbate_starOH2_v3(AutoRecove'!$E$2:$L$7960, 8, FALSE)</f>
        <v>2</v>
      </c>
    </row>
    <row r="3391" spans="2:9" x14ac:dyDescent="0.2">
      <c r="B3391" t="s">
        <v>6656</v>
      </c>
      <c r="C3391" s="4" t="s">
        <v>1116</v>
      </c>
      <c r="D3391" s="4" t="s">
        <v>2105</v>
      </c>
      <c r="F3391" s="4">
        <f>VLOOKUP($B3391, 'Adsorbate_starOH2_v3(AutoRecove'!$E$2:$L$7960, 5, FALSE)</f>
        <v>-2.6419999999999999</v>
      </c>
      <c r="G3391" s="4">
        <f>VLOOKUP($B3391, 'Adsorbate_starOH2_v3(AutoRecove'!$E$2:$L$7960, 6, FALSE)</f>
        <v>2</v>
      </c>
      <c r="H3391" s="4">
        <f>VLOOKUP($B3391, 'Adsorbate_starOH2_v3(AutoRecove'!$E$2:$L$7960, 7, FALSE)</f>
        <v>1</v>
      </c>
      <c r="I3391" s="4">
        <f>VLOOKUP($B3391, 'Adsorbate_starOH2_v3(AutoRecove'!$E$2:$L$7960, 8, FALSE)</f>
        <v>2</v>
      </c>
    </row>
    <row r="3392" spans="2:9" x14ac:dyDescent="0.2">
      <c r="B3392" t="s">
        <v>6656</v>
      </c>
      <c r="C3392" s="4" t="s">
        <v>1116</v>
      </c>
      <c r="D3392" s="4" t="s">
        <v>2105</v>
      </c>
      <c r="F3392" s="4">
        <f>VLOOKUP($B3392, 'Adsorbate_starOH2_v3(AutoRecove'!$E$2:$L$7960, 5, FALSE)</f>
        <v>-2.6419999999999999</v>
      </c>
      <c r="G3392" s="4">
        <f>VLOOKUP($B3392, 'Adsorbate_starOH2_v3(AutoRecove'!$E$2:$L$7960, 6, FALSE)</f>
        <v>2</v>
      </c>
      <c r="H3392" s="4">
        <f>VLOOKUP($B3392, 'Adsorbate_starOH2_v3(AutoRecove'!$E$2:$L$7960, 7, FALSE)</f>
        <v>1</v>
      </c>
      <c r="I3392" s="4">
        <f>VLOOKUP($B3392, 'Adsorbate_starOH2_v3(AutoRecove'!$E$2:$L$7960, 8, FALSE)</f>
        <v>2</v>
      </c>
    </row>
    <row r="3393" spans="2:9" x14ac:dyDescent="0.2">
      <c r="B3393" t="s">
        <v>26538</v>
      </c>
      <c r="C3393" s="4" t="s">
        <v>1116</v>
      </c>
      <c r="D3393" s="4" t="s">
        <v>2105</v>
      </c>
      <c r="F3393" s="4">
        <f>VLOOKUP($B3393, 'Adsorbate_starOH2_v3(AutoRecove'!$E$2:$L$7960, 5, FALSE)</f>
        <v>-2.9409999999999998</v>
      </c>
      <c r="G3393" s="4">
        <f>VLOOKUP($B3393, 'Adsorbate_starOH2_v3(AutoRecove'!$E$2:$L$7960, 6, FALSE)</f>
        <v>1</v>
      </c>
      <c r="H3393" s="4">
        <f>VLOOKUP($B3393, 'Adsorbate_starOH2_v3(AutoRecove'!$E$2:$L$7960, 7, FALSE)</f>
        <v>1</v>
      </c>
      <c r="I3393" s="4">
        <f>VLOOKUP($B3393, 'Adsorbate_starOH2_v3(AutoRecove'!$E$2:$L$7960, 8, FALSE)</f>
        <v>0</v>
      </c>
    </row>
    <row r="3394" spans="2:9" x14ac:dyDescent="0.2">
      <c r="B3394" t="s">
        <v>28533</v>
      </c>
      <c r="C3394" s="4" t="s">
        <v>1116</v>
      </c>
      <c r="D3394" s="4" t="s">
        <v>2105</v>
      </c>
      <c r="F3394" s="4">
        <f>VLOOKUP($B3394, 'Adsorbate_starOH2_v3(AutoRecove'!$E$2:$L$7960, 5, FALSE)</f>
        <v>-0.95599999999999996</v>
      </c>
      <c r="G3394" s="4">
        <f>VLOOKUP($B3394, 'Adsorbate_starOH2_v3(AutoRecove'!$E$2:$L$7960, 6, FALSE)</f>
        <v>1</v>
      </c>
      <c r="H3394" s="4">
        <f>VLOOKUP($B3394, 'Adsorbate_starOH2_v3(AutoRecove'!$E$2:$L$7960, 7, FALSE)</f>
        <v>1</v>
      </c>
      <c r="I3394" s="4">
        <f>VLOOKUP($B3394, 'Adsorbate_starOH2_v3(AutoRecove'!$E$2:$L$7960, 8, FALSE)</f>
        <v>0</v>
      </c>
    </row>
    <row r="3395" spans="2:9" x14ac:dyDescent="0.2">
      <c r="B3395" t="s">
        <v>6656</v>
      </c>
      <c r="C3395" s="4" t="s">
        <v>1116</v>
      </c>
      <c r="D3395" s="4" t="s">
        <v>2105</v>
      </c>
      <c r="F3395" s="4">
        <f>VLOOKUP($B3395, 'Adsorbate_starOH2_v3(AutoRecove'!$E$2:$L$7960, 5, FALSE)</f>
        <v>-2.6419999999999999</v>
      </c>
      <c r="G3395" s="4">
        <f>VLOOKUP($B3395, 'Adsorbate_starOH2_v3(AutoRecove'!$E$2:$L$7960, 6, FALSE)</f>
        <v>2</v>
      </c>
      <c r="H3395" s="4">
        <f>VLOOKUP($B3395, 'Adsorbate_starOH2_v3(AutoRecove'!$E$2:$L$7960, 7, FALSE)</f>
        <v>1</v>
      </c>
      <c r="I3395" s="4">
        <f>VLOOKUP($B3395, 'Adsorbate_starOH2_v3(AutoRecove'!$E$2:$L$7960, 8, FALSE)</f>
        <v>2</v>
      </c>
    </row>
    <row r="3396" spans="2:9" x14ac:dyDescent="0.2">
      <c r="B3396" t="s">
        <v>6656</v>
      </c>
      <c r="C3396" s="4" t="s">
        <v>1116</v>
      </c>
      <c r="D3396" s="4" t="s">
        <v>2105</v>
      </c>
      <c r="F3396" s="4">
        <f>VLOOKUP($B3396, 'Adsorbate_starOH2_v3(AutoRecove'!$E$2:$L$7960, 5, FALSE)</f>
        <v>-2.6419999999999999</v>
      </c>
      <c r="G3396" s="4">
        <f>VLOOKUP($B3396, 'Adsorbate_starOH2_v3(AutoRecove'!$E$2:$L$7960, 6, FALSE)</f>
        <v>2</v>
      </c>
      <c r="H3396" s="4">
        <f>VLOOKUP($B3396, 'Adsorbate_starOH2_v3(AutoRecove'!$E$2:$L$7960, 7, FALSE)</f>
        <v>1</v>
      </c>
      <c r="I3396" s="4">
        <f>VLOOKUP($B3396, 'Adsorbate_starOH2_v3(AutoRecove'!$E$2:$L$7960, 8, FALSE)</f>
        <v>2</v>
      </c>
    </row>
    <row r="3397" spans="2:9" x14ac:dyDescent="0.2">
      <c r="B3397" t="s">
        <v>14169</v>
      </c>
      <c r="C3397" s="4" t="s">
        <v>1116</v>
      </c>
      <c r="D3397" s="4" t="s">
        <v>30467</v>
      </c>
      <c r="E3397" s="4" t="s">
        <v>30472</v>
      </c>
      <c r="F3397" s="4">
        <f>VLOOKUP($B3397, 'Adsorbate_starOH2_v3(AutoRecove'!$E$2:$L$7960, 5, FALSE)</f>
        <v>-0.78600000000000003</v>
      </c>
      <c r="G3397" s="4">
        <f>VLOOKUP($B3397, 'Adsorbate_starOH2_v3(AutoRecove'!$E$2:$L$7960, 6, FALSE)</f>
        <v>2</v>
      </c>
      <c r="H3397" s="4">
        <f>VLOOKUP($B3397, 'Adsorbate_starOH2_v3(AutoRecove'!$E$2:$L$7960, 7, FALSE)</f>
        <v>1</v>
      </c>
      <c r="I3397" s="4">
        <f>VLOOKUP($B3397, 'Adsorbate_starOH2_v3(AutoRecove'!$E$2:$L$7960, 8, FALSE)</f>
        <v>0</v>
      </c>
    </row>
    <row r="3398" spans="2:9" x14ac:dyDescent="0.2">
      <c r="B3398" t="s">
        <v>14169</v>
      </c>
      <c r="C3398" s="4" t="s">
        <v>1116</v>
      </c>
      <c r="D3398" s="4" t="s">
        <v>30467</v>
      </c>
      <c r="E3398" s="4" t="s">
        <v>30472</v>
      </c>
      <c r="F3398" s="4">
        <f>VLOOKUP($B3398, 'Adsorbate_starOH2_v3(AutoRecove'!$E$2:$L$7960, 5, FALSE)</f>
        <v>-0.78600000000000003</v>
      </c>
      <c r="G3398" s="4">
        <f>VLOOKUP($B3398, 'Adsorbate_starOH2_v3(AutoRecove'!$E$2:$L$7960, 6, FALSE)</f>
        <v>2</v>
      </c>
      <c r="H3398" s="4">
        <f>VLOOKUP($B3398, 'Adsorbate_starOH2_v3(AutoRecove'!$E$2:$L$7960, 7, FALSE)</f>
        <v>1</v>
      </c>
      <c r="I3398" s="4">
        <f>VLOOKUP($B3398, 'Adsorbate_starOH2_v3(AutoRecove'!$E$2:$L$7960, 8, FALSE)</f>
        <v>0</v>
      </c>
    </row>
    <row r="3399" spans="2:9" x14ac:dyDescent="0.2">
      <c r="B3399" t="s">
        <v>25642</v>
      </c>
      <c r="C3399" s="4" t="s">
        <v>1116</v>
      </c>
      <c r="D3399" s="4" t="s">
        <v>30467</v>
      </c>
      <c r="F3399" s="4">
        <f>VLOOKUP($B3399, 'Adsorbate_starOH2_v3(AutoRecove'!$E$2:$L$7960, 5, FALSE)</f>
        <v>-2.71</v>
      </c>
      <c r="G3399" s="4">
        <f>VLOOKUP($B3399, 'Adsorbate_starOH2_v3(AutoRecove'!$E$2:$L$7960, 6, FALSE)</f>
        <v>2</v>
      </c>
      <c r="H3399" s="4">
        <f>VLOOKUP($B3399, 'Adsorbate_starOH2_v3(AutoRecove'!$E$2:$L$7960, 7, FALSE)</f>
        <v>-1</v>
      </c>
      <c r="I3399" s="4">
        <f>VLOOKUP($B3399, 'Adsorbate_starOH2_v3(AutoRecove'!$E$2:$L$7960, 8, FALSE)</f>
        <v>2</v>
      </c>
    </row>
    <row r="3400" spans="2:9" x14ac:dyDescent="0.2">
      <c r="B3400" t="s">
        <v>7958</v>
      </c>
      <c r="C3400" s="4" t="s">
        <v>1116</v>
      </c>
      <c r="D3400" s="4" t="s">
        <v>30467</v>
      </c>
      <c r="F3400" s="4">
        <f>VLOOKUP($B3400, 'Adsorbate_starOH2_v3(AutoRecove'!$E$2:$L$7960, 5, FALSE)</f>
        <v>-0.24399999999999999</v>
      </c>
      <c r="G3400" s="4">
        <f>VLOOKUP($B3400, 'Adsorbate_starOH2_v3(AutoRecove'!$E$2:$L$7960, 6, FALSE)</f>
        <v>1</v>
      </c>
      <c r="H3400" s="4">
        <f>VLOOKUP($B3400, 'Adsorbate_starOH2_v3(AutoRecove'!$E$2:$L$7960, 7, FALSE)</f>
        <v>1</v>
      </c>
      <c r="I3400" s="4">
        <f>VLOOKUP($B3400, 'Adsorbate_starOH2_v3(AutoRecove'!$E$2:$L$7960, 8, FALSE)</f>
        <v>1</v>
      </c>
    </row>
    <row r="3401" spans="2:9" x14ac:dyDescent="0.2">
      <c r="B3401" t="s">
        <v>9594</v>
      </c>
      <c r="C3401" s="4" t="s">
        <v>1116</v>
      </c>
      <c r="D3401" s="4" t="s">
        <v>30467</v>
      </c>
      <c r="F3401" s="4">
        <f>VLOOKUP($B3401, 'Adsorbate_starOH2_v3(AutoRecove'!$E$2:$L$7960, 5, FALSE)</f>
        <v>-1.5780000000000001</v>
      </c>
      <c r="G3401" s="4">
        <f>VLOOKUP($B3401, 'Adsorbate_starOH2_v3(AutoRecove'!$E$2:$L$7960, 6, FALSE)</f>
        <v>2</v>
      </c>
      <c r="H3401" s="4">
        <f>VLOOKUP($B3401, 'Adsorbate_starOH2_v3(AutoRecove'!$E$2:$L$7960, 7, FALSE)</f>
        <v>2</v>
      </c>
      <c r="I3401" s="4">
        <f>VLOOKUP($B3401, 'Adsorbate_starOH2_v3(AutoRecove'!$E$2:$L$7960, 8, FALSE)</f>
        <v>1</v>
      </c>
    </row>
    <row r="3402" spans="2:9" x14ac:dyDescent="0.2">
      <c r="B3402" t="s">
        <v>10047</v>
      </c>
      <c r="C3402" s="4" t="s">
        <v>1116</v>
      </c>
      <c r="D3402" s="4" t="s">
        <v>30467</v>
      </c>
      <c r="F3402" s="4">
        <f>VLOOKUP($B3402, 'Adsorbate_starOH2_v3(AutoRecove'!$E$2:$L$7960, 5, FALSE)</f>
        <v>-2.7530000000000001</v>
      </c>
      <c r="G3402" s="4">
        <f>VLOOKUP($B3402, 'Adsorbate_starOH2_v3(AutoRecove'!$E$2:$L$7960, 6, FALSE)</f>
        <v>2</v>
      </c>
      <c r="H3402" s="4">
        <f>VLOOKUP($B3402, 'Adsorbate_starOH2_v3(AutoRecove'!$E$2:$L$7960, 7, FALSE)</f>
        <v>0</v>
      </c>
      <c r="I3402" s="4">
        <f>VLOOKUP($B3402, 'Adsorbate_starOH2_v3(AutoRecove'!$E$2:$L$7960, 8, FALSE)</f>
        <v>1</v>
      </c>
    </row>
    <row r="3403" spans="2:9" x14ac:dyDescent="0.2">
      <c r="B3403" t="s">
        <v>9594</v>
      </c>
      <c r="C3403" s="4" t="s">
        <v>1116</v>
      </c>
      <c r="D3403" s="4" t="s">
        <v>30467</v>
      </c>
      <c r="F3403" s="4">
        <f>VLOOKUP($B3403, 'Adsorbate_starOH2_v3(AutoRecove'!$E$2:$L$7960, 5, FALSE)</f>
        <v>-1.5780000000000001</v>
      </c>
      <c r="G3403" s="4">
        <f>VLOOKUP($B3403, 'Adsorbate_starOH2_v3(AutoRecove'!$E$2:$L$7960, 6, FALSE)</f>
        <v>2</v>
      </c>
      <c r="H3403" s="4">
        <f>VLOOKUP($B3403, 'Adsorbate_starOH2_v3(AutoRecove'!$E$2:$L$7960, 7, FALSE)</f>
        <v>2</v>
      </c>
      <c r="I3403" s="4">
        <f>VLOOKUP($B3403, 'Adsorbate_starOH2_v3(AutoRecove'!$E$2:$L$7960, 8, FALSE)</f>
        <v>1</v>
      </c>
    </row>
    <row r="3404" spans="2:9" x14ac:dyDescent="0.2">
      <c r="B3404" t="s">
        <v>9594</v>
      </c>
      <c r="C3404" s="4" t="s">
        <v>1116</v>
      </c>
      <c r="D3404" s="4" t="s">
        <v>30467</v>
      </c>
      <c r="F3404" s="4">
        <f>VLOOKUP($B3404, 'Adsorbate_starOH2_v3(AutoRecove'!$E$2:$L$7960, 5, FALSE)</f>
        <v>-1.5780000000000001</v>
      </c>
      <c r="G3404" s="4">
        <f>VLOOKUP($B3404, 'Adsorbate_starOH2_v3(AutoRecove'!$E$2:$L$7960, 6, FALSE)</f>
        <v>2</v>
      </c>
      <c r="H3404" s="4">
        <f>VLOOKUP($B3404, 'Adsorbate_starOH2_v3(AutoRecove'!$E$2:$L$7960, 7, FALSE)</f>
        <v>2</v>
      </c>
      <c r="I3404" s="4">
        <f>VLOOKUP($B3404, 'Adsorbate_starOH2_v3(AutoRecove'!$E$2:$L$7960, 8, FALSE)</f>
        <v>1</v>
      </c>
    </row>
    <row r="3405" spans="2:9" x14ac:dyDescent="0.2">
      <c r="B3405" t="s">
        <v>10047</v>
      </c>
      <c r="C3405" s="4" t="s">
        <v>1116</v>
      </c>
      <c r="D3405" s="4" t="s">
        <v>30467</v>
      </c>
      <c r="F3405" s="4">
        <f>VLOOKUP($B3405, 'Adsorbate_starOH2_v3(AutoRecove'!$E$2:$L$7960, 5, FALSE)</f>
        <v>-2.7530000000000001</v>
      </c>
      <c r="G3405" s="4">
        <f>VLOOKUP($B3405, 'Adsorbate_starOH2_v3(AutoRecove'!$E$2:$L$7960, 6, FALSE)</f>
        <v>2</v>
      </c>
      <c r="H3405" s="4">
        <f>VLOOKUP($B3405, 'Adsorbate_starOH2_v3(AutoRecove'!$E$2:$L$7960, 7, FALSE)</f>
        <v>0</v>
      </c>
      <c r="I3405" s="4">
        <f>VLOOKUP($B3405, 'Adsorbate_starOH2_v3(AutoRecove'!$E$2:$L$7960, 8, FALSE)</f>
        <v>1</v>
      </c>
    </row>
    <row r="3406" spans="2:9" x14ac:dyDescent="0.2">
      <c r="B3406" t="s">
        <v>10047</v>
      </c>
      <c r="C3406" s="4" t="s">
        <v>1116</v>
      </c>
      <c r="D3406" s="4" t="s">
        <v>30467</v>
      </c>
      <c r="F3406" s="4">
        <f>VLOOKUP($B3406, 'Adsorbate_starOH2_v3(AutoRecove'!$E$2:$L$7960, 5, FALSE)</f>
        <v>-2.7530000000000001</v>
      </c>
      <c r="G3406" s="4">
        <f>VLOOKUP($B3406, 'Adsorbate_starOH2_v3(AutoRecove'!$E$2:$L$7960, 6, FALSE)</f>
        <v>2</v>
      </c>
      <c r="H3406" s="4">
        <f>VLOOKUP($B3406, 'Adsorbate_starOH2_v3(AutoRecove'!$E$2:$L$7960, 7, FALSE)</f>
        <v>0</v>
      </c>
      <c r="I3406" s="4">
        <f>VLOOKUP($B3406, 'Adsorbate_starOH2_v3(AutoRecove'!$E$2:$L$7960, 8, FALSE)</f>
        <v>1</v>
      </c>
    </row>
    <row r="3407" spans="2:9" x14ac:dyDescent="0.2">
      <c r="B3407" t="s">
        <v>12332</v>
      </c>
      <c r="C3407" s="4" t="s">
        <v>1116</v>
      </c>
      <c r="D3407" s="4" t="s">
        <v>24748</v>
      </c>
      <c r="E3407" s="4" t="s">
        <v>9466</v>
      </c>
      <c r="F3407" s="4">
        <f>VLOOKUP($B3407, 'Adsorbate_starOH2_v3(AutoRecove'!$E$2:$L$7960, 5, FALSE)</f>
        <v>-0.55600000000000005</v>
      </c>
      <c r="G3407" s="4">
        <f>VLOOKUP($B3407, 'Adsorbate_starOH2_v3(AutoRecove'!$E$2:$L$7960, 6, FALSE)</f>
        <v>2</v>
      </c>
      <c r="H3407" s="4">
        <f>VLOOKUP($B3407, 'Adsorbate_starOH2_v3(AutoRecove'!$E$2:$L$7960, 7, FALSE)</f>
        <v>2</v>
      </c>
      <c r="I3407" s="4">
        <f>VLOOKUP($B3407, 'Adsorbate_starOH2_v3(AutoRecove'!$E$2:$L$7960, 8, FALSE)</f>
        <v>1</v>
      </c>
    </row>
    <row r="3408" spans="2:9" x14ac:dyDescent="0.2">
      <c r="B3408" t="s">
        <v>20841</v>
      </c>
      <c r="C3408" s="4" t="s">
        <v>1116</v>
      </c>
      <c r="D3408" s="4" t="s">
        <v>24748</v>
      </c>
      <c r="E3408" s="4" t="s">
        <v>10708</v>
      </c>
      <c r="F3408" s="4">
        <f>VLOOKUP($B3408, 'Adsorbate_starOH2_v3(AutoRecove'!$E$2:$L$7960, 5, FALSE)</f>
        <v>-0.34599999999999997</v>
      </c>
      <c r="G3408" s="4">
        <f>VLOOKUP($B3408, 'Adsorbate_starOH2_v3(AutoRecove'!$E$2:$L$7960, 6, FALSE)</f>
        <v>2</v>
      </c>
      <c r="H3408" s="4">
        <f>VLOOKUP($B3408, 'Adsorbate_starOH2_v3(AutoRecove'!$E$2:$L$7960, 7, FALSE)</f>
        <v>1</v>
      </c>
      <c r="I3408" s="4">
        <f>VLOOKUP($B3408, 'Adsorbate_starOH2_v3(AutoRecove'!$E$2:$L$7960, 8, FALSE)</f>
        <v>1</v>
      </c>
    </row>
    <row r="3409" spans="2:9" x14ac:dyDescent="0.2">
      <c r="B3409" t="s">
        <v>11425</v>
      </c>
      <c r="C3409" s="4" t="s">
        <v>1116</v>
      </c>
      <c r="D3409" s="4" t="s">
        <v>24748</v>
      </c>
      <c r="E3409" s="4" t="s">
        <v>3691</v>
      </c>
      <c r="F3409" s="4">
        <f>VLOOKUP($B3409, 'Adsorbate_starOH2_v3(AutoRecove'!$E$2:$L$7960, 5, FALSE)</f>
        <v>-0.97799999999999998</v>
      </c>
      <c r="G3409" s="4">
        <f>VLOOKUP($B3409, 'Adsorbate_starOH2_v3(AutoRecove'!$E$2:$L$7960, 6, FALSE)</f>
        <v>1</v>
      </c>
      <c r="H3409" s="4">
        <f>VLOOKUP($B3409, 'Adsorbate_starOH2_v3(AutoRecove'!$E$2:$L$7960, 7, FALSE)</f>
        <v>0</v>
      </c>
      <c r="I3409" s="4">
        <f>VLOOKUP($B3409, 'Adsorbate_starOH2_v3(AutoRecove'!$E$2:$L$7960, 8, FALSE)</f>
        <v>1</v>
      </c>
    </row>
    <row r="3410" spans="2:9" x14ac:dyDescent="0.2">
      <c r="B3410" t="s">
        <v>11425</v>
      </c>
      <c r="C3410" s="4" t="s">
        <v>1116</v>
      </c>
      <c r="D3410" s="4" t="s">
        <v>24748</v>
      </c>
      <c r="E3410" s="4" t="s">
        <v>3691</v>
      </c>
      <c r="F3410" s="4">
        <f>VLOOKUP($B3410, 'Adsorbate_starOH2_v3(AutoRecove'!$E$2:$L$7960, 5, FALSE)</f>
        <v>-0.97799999999999998</v>
      </c>
      <c r="G3410" s="4">
        <f>VLOOKUP($B3410, 'Adsorbate_starOH2_v3(AutoRecove'!$E$2:$L$7960, 6, FALSE)</f>
        <v>1</v>
      </c>
      <c r="H3410" s="4">
        <f>VLOOKUP($B3410, 'Adsorbate_starOH2_v3(AutoRecove'!$E$2:$L$7960, 7, FALSE)</f>
        <v>0</v>
      </c>
      <c r="I3410" s="4">
        <f>VLOOKUP($B3410, 'Adsorbate_starOH2_v3(AutoRecove'!$E$2:$L$7960, 8, FALSE)</f>
        <v>1</v>
      </c>
    </row>
    <row r="3411" spans="2:9" x14ac:dyDescent="0.2">
      <c r="B3411" t="s">
        <v>11425</v>
      </c>
      <c r="C3411" s="4" t="s">
        <v>1116</v>
      </c>
      <c r="D3411" s="4" t="s">
        <v>24748</v>
      </c>
      <c r="E3411" s="4" t="s">
        <v>3691</v>
      </c>
      <c r="F3411" s="4">
        <f>VLOOKUP($B3411, 'Adsorbate_starOH2_v3(AutoRecove'!$E$2:$L$7960, 5, FALSE)</f>
        <v>-0.97799999999999998</v>
      </c>
      <c r="G3411" s="4">
        <f>VLOOKUP($B3411, 'Adsorbate_starOH2_v3(AutoRecove'!$E$2:$L$7960, 6, FALSE)</f>
        <v>1</v>
      </c>
      <c r="H3411" s="4">
        <f>VLOOKUP($B3411, 'Adsorbate_starOH2_v3(AutoRecove'!$E$2:$L$7960, 7, FALSE)</f>
        <v>0</v>
      </c>
      <c r="I3411" s="4">
        <f>VLOOKUP($B3411, 'Adsorbate_starOH2_v3(AutoRecove'!$E$2:$L$7960, 8, FALSE)</f>
        <v>1</v>
      </c>
    </row>
    <row r="3412" spans="2:9" x14ac:dyDescent="0.2">
      <c r="B3412" t="s">
        <v>3169</v>
      </c>
      <c r="C3412" s="4" t="s">
        <v>1116</v>
      </c>
      <c r="D3412" s="4" t="s">
        <v>24876</v>
      </c>
      <c r="E3412" s="4" t="s">
        <v>25964</v>
      </c>
      <c r="F3412" s="4">
        <f>VLOOKUP($B3412, 'Adsorbate_starOH2_v3(AutoRecove'!$E$2:$L$7960, 5, FALSE)</f>
        <v>-0.7</v>
      </c>
      <c r="G3412" s="4">
        <f>VLOOKUP($B3412, 'Adsorbate_starOH2_v3(AutoRecove'!$E$2:$L$7960, 6, FALSE)</f>
        <v>1</v>
      </c>
      <c r="H3412" s="4">
        <f>VLOOKUP($B3412, 'Adsorbate_starOH2_v3(AutoRecove'!$E$2:$L$7960, 7, FALSE)</f>
        <v>0</v>
      </c>
      <c r="I3412" s="4">
        <f>VLOOKUP($B3412, 'Adsorbate_starOH2_v3(AutoRecove'!$E$2:$L$7960, 8, FALSE)</f>
        <v>0</v>
      </c>
    </row>
    <row r="3413" spans="2:9" x14ac:dyDescent="0.2">
      <c r="B3413" t="s">
        <v>3169</v>
      </c>
      <c r="C3413" s="4" t="s">
        <v>1116</v>
      </c>
      <c r="D3413" s="4" t="s">
        <v>24876</v>
      </c>
      <c r="E3413" s="4" t="s">
        <v>25964</v>
      </c>
      <c r="F3413" s="4">
        <f>VLOOKUP($B3413, 'Adsorbate_starOH2_v3(AutoRecove'!$E$2:$L$7960, 5, FALSE)</f>
        <v>-0.7</v>
      </c>
      <c r="G3413" s="4">
        <f>VLOOKUP($B3413, 'Adsorbate_starOH2_v3(AutoRecove'!$E$2:$L$7960, 6, FALSE)</f>
        <v>1</v>
      </c>
      <c r="H3413" s="4">
        <f>VLOOKUP($B3413, 'Adsorbate_starOH2_v3(AutoRecove'!$E$2:$L$7960, 7, FALSE)</f>
        <v>0</v>
      </c>
      <c r="I3413" s="4">
        <f>VLOOKUP($B3413, 'Adsorbate_starOH2_v3(AutoRecove'!$E$2:$L$7960, 8, FALSE)</f>
        <v>0</v>
      </c>
    </row>
    <row r="3414" spans="2:9" x14ac:dyDescent="0.2">
      <c r="B3414" t="s">
        <v>2867</v>
      </c>
      <c r="C3414" s="4" t="s">
        <v>1116</v>
      </c>
      <c r="D3414" s="4" t="s">
        <v>24876</v>
      </c>
      <c r="E3414" s="4" t="s">
        <v>2233</v>
      </c>
      <c r="F3414" s="4">
        <f>VLOOKUP($B3414, 'Adsorbate_starOH2_v3(AutoRecove'!$E$2:$L$7960, 5, FALSE)</f>
        <v>-5.8000000000000003E-2</v>
      </c>
      <c r="G3414" s="4">
        <f>VLOOKUP($B3414, 'Adsorbate_starOH2_v3(AutoRecove'!$E$2:$L$7960, 6, FALSE)</f>
        <v>1</v>
      </c>
      <c r="H3414" s="4">
        <f>VLOOKUP($B3414, 'Adsorbate_starOH2_v3(AutoRecove'!$E$2:$L$7960, 7, FALSE)</f>
        <v>1</v>
      </c>
      <c r="I3414" s="4">
        <f>VLOOKUP($B3414, 'Adsorbate_starOH2_v3(AutoRecove'!$E$2:$L$7960, 8, FALSE)</f>
        <v>0</v>
      </c>
    </row>
    <row r="3415" spans="2:9" x14ac:dyDescent="0.2">
      <c r="B3415" t="s">
        <v>23345</v>
      </c>
      <c r="C3415" s="4" t="s">
        <v>1116</v>
      </c>
      <c r="D3415" s="4" t="s">
        <v>24876</v>
      </c>
      <c r="E3415" s="4" t="s">
        <v>3691</v>
      </c>
      <c r="F3415" s="4">
        <f>VLOOKUP($B3415, 'Adsorbate_starOH2_v3(AutoRecove'!$E$2:$L$7960, 5, FALSE)</f>
        <v>-1.863</v>
      </c>
      <c r="G3415" s="4">
        <f>VLOOKUP($B3415, 'Adsorbate_starOH2_v3(AutoRecove'!$E$2:$L$7960, 6, FALSE)</f>
        <v>1</v>
      </c>
      <c r="H3415" s="4">
        <f>VLOOKUP($B3415, 'Adsorbate_starOH2_v3(AutoRecove'!$E$2:$L$7960, 7, FALSE)</f>
        <v>0</v>
      </c>
      <c r="I3415" s="4">
        <f>VLOOKUP($B3415, 'Adsorbate_starOH2_v3(AutoRecove'!$E$2:$L$7960, 8, FALSE)</f>
        <v>1</v>
      </c>
    </row>
    <row r="3416" spans="2:9" x14ac:dyDescent="0.2">
      <c r="B3416" t="s">
        <v>11077</v>
      </c>
      <c r="C3416" s="4" t="s">
        <v>1116</v>
      </c>
      <c r="D3416" s="4" t="s">
        <v>24876</v>
      </c>
      <c r="E3416" s="4" t="s">
        <v>3994</v>
      </c>
      <c r="F3416" s="4">
        <f>VLOOKUP($B3416, 'Adsorbate_starOH2_v3(AutoRecove'!$E$2:$L$7960, 5, FALSE)</f>
        <v>-0.77500000000000002</v>
      </c>
      <c r="G3416" s="4">
        <f>VLOOKUP($B3416, 'Adsorbate_starOH2_v3(AutoRecove'!$E$2:$L$7960, 6, FALSE)</f>
        <v>2</v>
      </c>
      <c r="H3416" s="4">
        <f>VLOOKUP($B3416, 'Adsorbate_starOH2_v3(AutoRecove'!$E$2:$L$7960, 7, FALSE)</f>
        <v>1</v>
      </c>
      <c r="I3416" s="4">
        <f>VLOOKUP($B3416, 'Adsorbate_starOH2_v3(AutoRecove'!$E$2:$L$7960, 8, FALSE)</f>
        <v>0</v>
      </c>
    </row>
    <row r="3417" spans="2:9" x14ac:dyDescent="0.2">
      <c r="B3417" t="s">
        <v>14216</v>
      </c>
      <c r="C3417" s="4" t="s">
        <v>1116</v>
      </c>
      <c r="D3417" s="4" t="s">
        <v>24876</v>
      </c>
      <c r="E3417" s="4" t="s">
        <v>24748</v>
      </c>
      <c r="F3417" s="4">
        <f>VLOOKUP($B3417, 'Adsorbate_starOH2_v3(AutoRecove'!$E$2:$L$7960, 5, FALSE)</f>
        <v>-0.42499999999999999</v>
      </c>
      <c r="G3417" s="4">
        <f>VLOOKUP($B3417, 'Adsorbate_starOH2_v3(AutoRecove'!$E$2:$L$7960, 6, FALSE)</f>
        <v>2</v>
      </c>
      <c r="H3417" s="4">
        <f>VLOOKUP($B3417, 'Adsorbate_starOH2_v3(AutoRecove'!$E$2:$L$7960, 7, FALSE)</f>
        <v>1</v>
      </c>
      <c r="I3417" s="4">
        <f>VLOOKUP($B3417, 'Adsorbate_starOH2_v3(AutoRecove'!$E$2:$L$7960, 8, FALSE)</f>
        <v>0</v>
      </c>
    </row>
    <row r="3418" spans="2:9" x14ac:dyDescent="0.2">
      <c r="B3418" t="s">
        <v>25860</v>
      </c>
      <c r="C3418" s="4" t="s">
        <v>1116</v>
      </c>
      <c r="D3418" s="4" t="s">
        <v>24876</v>
      </c>
      <c r="F3418" s="4">
        <f>VLOOKUP($B3418, 'Adsorbate_starOH2_v3(AutoRecove'!$E$2:$L$7960, 5, FALSE)</f>
        <v>-1.2350000000000001</v>
      </c>
      <c r="G3418" s="4">
        <f>VLOOKUP($B3418, 'Adsorbate_starOH2_v3(AutoRecove'!$E$2:$L$7960, 6, FALSE)</f>
        <v>2</v>
      </c>
      <c r="H3418" s="4">
        <f>VLOOKUP($B3418, 'Adsorbate_starOH2_v3(AutoRecove'!$E$2:$L$7960, 7, FALSE)</f>
        <v>1</v>
      </c>
      <c r="I3418" s="4">
        <f>VLOOKUP($B3418, 'Adsorbate_starOH2_v3(AutoRecove'!$E$2:$L$7960, 8, FALSE)</f>
        <v>1</v>
      </c>
    </row>
    <row r="3419" spans="2:9" x14ac:dyDescent="0.2">
      <c r="B3419" t="s">
        <v>25860</v>
      </c>
      <c r="C3419" s="4" t="s">
        <v>1116</v>
      </c>
      <c r="D3419" s="4" t="s">
        <v>24876</v>
      </c>
      <c r="F3419" s="4">
        <f>VLOOKUP($B3419, 'Adsorbate_starOH2_v3(AutoRecove'!$E$2:$L$7960, 5, FALSE)</f>
        <v>-1.2350000000000001</v>
      </c>
      <c r="G3419" s="4">
        <f>VLOOKUP($B3419, 'Adsorbate_starOH2_v3(AutoRecove'!$E$2:$L$7960, 6, FALSE)</f>
        <v>2</v>
      </c>
      <c r="H3419" s="4">
        <f>VLOOKUP($B3419, 'Adsorbate_starOH2_v3(AutoRecove'!$E$2:$L$7960, 7, FALSE)</f>
        <v>1</v>
      </c>
      <c r="I3419" s="4">
        <f>VLOOKUP($B3419, 'Adsorbate_starOH2_v3(AutoRecove'!$E$2:$L$7960, 8, FALSE)</f>
        <v>1</v>
      </c>
    </row>
    <row r="3420" spans="2:9" x14ac:dyDescent="0.2">
      <c r="B3420" t="s">
        <v>782</v>
      </c>
      <c r="C3420" s="4" t="s">
        <v>1116</v>
      </c>
      <c r="D3420" s="4" t="s">
        <v>24876</v>
      </c>
      <c r="F3420" s="4">
        <f>VLOOKUP($B3420, 'Adsorbate_starOH2_v3(AutoRecove'!$E$2:$L$7960, 5, FALSE)</f>
        <v>-3.3849999999999998</v>
      </c>
      <c r="G3420" s="4">
        <f>VLOOKUP($B3420, 'Adsorbate_starOH2_v3(AutoRecove'!$E$2:$L$7960, 6, FALSE)</f>
        <v>1</v>
      </c>
      <c r="H3420" s="4">
        <f>VLOOKUP($B3420, 'Adsorbate_starOH2_v3(AutoRecove'!$E$2:$L$7960, 7, FALSE)</f>
        <v>0</v>
      </c>
      <c r="I3420" s="4">
        <f>VLOOKUP($B3420, 'Adsorbate_starOH2_v3(AutoRecove'!$E$2:$L$7960, 8, FALSE)</f>
        <v>0</v>
      </c>
    </row>
    <row r="3421" spans="2:9" x14ac:dyDescent="0.2">
      <c r="B3421" t="s">
        <v>10197</v>
      </c>
      <c r="C3421" s="4" t="s">
        <v>1116</v>
      </c>
      <c r="D3421" s="4" t="s">
        <v>24876</v>
      </c>
      <c r="F3421" s="4">
        <f>VLOOKUP($B3421, 'Adsorbate_starOH2_v3(AutoRecove'!$E$2:$L$7960, 5, FALSE)</f>
        <v>-1.347</v>
      </c>
      <c r="G3421" s="4">
        <f>VLOOKUP($B3421, 'Adsorbate_starOH2_v3(AutoRecove'!$E$2:$L$7960, 6, FALSE)</f>
        <v>2</v>
      </c>
      <c r="H3421" s="4">
        <f>VLOOKUP($B3421, 'Adsorbate_starOH2_v3(AutoRecove'!$E$2:$L$7960, 7, FALSE)</f>
        <v>0</v>
      </c>
      <c r="I3421" s="4">
        <f>VLOOKUP($B3421, 'Adsorbate_starOH2_v3(AutoRecove'!$E$2:$L$7960, 8, FALSE)</f>
        <v>1</v>
      </c>
    </row>
    <row r="3422" spans="2:9" x14ac:dyDescent="0.2">
      <c r="B3422" t="s">
        <v>782</v>
      </c>
      <c r="C3422" s="4" t="s">
        <v>1116</v>
      </c>
      <c r="D3422" s="4" t="s">
        <v>24876</v>
      </c>
      <c r="F3422" s="4">
        <f>VLOOKUP($B3422, 'Adsorbate_starOH2_v3(AutoRecove'!$E$2:$L$7960, 5, FALSE)</f>
        <v>-3.3849999999999998</v>
      </c>
      <c r="G3422" s="4">
        <f>VLOOKUP($B3422, 'Adsorbate_starOH2_v3(AutoRecove'!$E$2:$L$7960, 6, FALSE)</f>
        <v>1</v>
      </c>
      <c r="H3422" s="4">
        <f>VLOOKUP($B3422, 'Adsorbate_starOH2_v3(AutoRecove'!$E$2:$L$7960, 7, FALSE)</f>
        <v>0</v>
      </c>
      <c r="I3422" s="4">
        <f>VLOOKUP($B3422, 'Adsorbate_starOH2_v3(AutoRecove'!$E$2:$L$7960, 8, FALSE)</f>
        <v>0</v>
      </c>
    </row>
    <row r="3423" spans="2:9" x14ac:dyDescent="0.2">
      <c r="B3423" t="s">
        <v>10197</v>
      </c>
      <c r="C3423" s="4" t="s">
        <v>1116</v>
      </c>
      <c r="D3423" s="4" t="s">
        <v>24876</v>
      </c>
      <c r="F3423" s="4">
        <f>VLOOKUP($B3423, 'Adsorbate_starOH2_v3(AutoRecove'!$E$2:$L$7960, 5, FALSE)</f>
        <v>-1.347</v>
      </c>
      <c r="G3423" s="4">
        <f>VLOOKUP($B3423, 'Adsorbate_starOH2_v3(AutoRecove'!$E$2:$L$7960, 6, FALSE)</f>
        <v>2</v>
      </c>
      <c r="H3423" s="4">
        <f>VLOOKUP($B3423, 'Adsorbate_starOH2_v3(AutoRecove'!$E$2:$L$7960, 7, FALSE)</f>
        <v>0</v>
      </c>
      <c r="I3423" s="4">
        <f>VLOOKUP($B3423, 'Adsorbate_starOH2_v3(AutoRecove'!$E$2:$L$7960, 8, FALSE)</f>
        <v>1</v>
      </c>
    </row>
    <row r="3424" spans="2:9" x14ac:dyDescent="0.2">
      <c r="B3424" t="s">
        <v>10197</v>
      </c>
      <c r="C3424" s="4" t="s">
        <v>1116</v>
      </c>
      <c r="D3424" s="4" t="s">
        <v>24876</v>
      </c>
      <c r="F3424" s="4">
        <f>VLOOKUP($B3424, 'Adsorbate_starOH2_v3(AutoRecove'!$E$2:$L$7960, 5, FALSE)</f>
        <v>-1.347</v>
      </c>
      <c r="G3424" s="4">
        <f>VLOOKUP($B3424, 'Adsorbate_starOH2_v3(AutoRecove'!$E$2:$L$7960, 6, FALSE)</f>
        <v>2</v>
      </c>
      <c r="H3424" s="4">
        <f>VLOOKUP($B3424, 'Adsorbate_starOH2_v3(AutoRecove'!$E$2:$L$7960, 7, FALSE)</f>
        <v>0</v>
      </c>
      <c r="I3424" s="4">
        <f>VLOOKUP($B3424, 'Adsorbate_starOH2_v3(AutoRecove'!$E$2:$L$7960, 8, FALSE)</f>
        <v>1</v>
      </c>
    </row>
    <row r="3425" spans="2:9" x14ac:dyDescent="0.2">
      <c r="B3425" t="s">
        <v>10197</v>
      </c>
      <c r="C3425" s="4" t="s">
        <v>1116</v>
      </c>
      <c r="D3425" s="4" t="s">
        <v>24876</v>
      </c>
      <c r="F3425" s="4">
        <f>VLOOKUP($B3425, 'Adsorbate_starOH2_v3(AutoRecove'!$E$2:$L$7960, 5, FALSE)</f>
        <v>-1.347</v>
      </c>
      <c r="G3425" s="4">
        <f>VLOOKUP($B3425, 'Adsorbate_starOH2_v3(AutoRecove'!$E$2:$L$7960, 6, FALSE)</f>
        <v>2</v>
      </c>
      <c r="H3425" s="4">
        <f>VLOOKUP($B3425, 'Adsorbate_starOH2_v3(AutoRecove'!$E$2:$L$7960, 7, FALSE)</f>
        <v>0</v>
      </c>
      <c r="I3425" s="4">
        <f>VLOOKUP($B3425, 'Adsorbate_starOH2_v3(AutoRecove'!$E$2:$L$7960, 8, FALSE)</f>
        <v>1</v>
      </c>
    </row>
    <row r="3426" spans="2:9" x14ac:dyDescent="0.2">
      <c r="B3426" t="s">
        <v>782</v>
      </c>
      <c r="C3426" s="4" t="s">
        <v>1116</v>
      </c>
      <c r="D3426" s="4" t="s">
        <v>24876</v>
      </c>
      <c r="F3426" s="4">
        <f>VLOOKUP($B3426, 'Adsorbate_starOH2_v3(AutoRecove'!$E$2:$L$7960, 5, FALSE)</f>
        <v>-3.3849999999999998</v>
      </c>
      <c r="G3426" s="4">
        <f>VLOOKUP($B3426, 'Adsorbate_starOH2_v3(AutoRecove'!$E$2:$L$7960, 6, FALSE)</f>
        <v>1</v>
      </c>
      <c r="H3426" s="4">
        <f>VLOOKUP($B3426, 'Adsorbate_starOH2_v3(AutoRecove'!$E$2:$L$7960, 7, FALSE)</f>
        <v>0</v>
      </c>
      <c r="I3426" s="4">
        <f>VLOOKUP($B3426, 'Adsorbate_starOH2_v3(AutoRecove'!$E$2:$L$7960, 8, FALSE)</f>
        <v>0</v>
      </c>
    </row>
    <row r="3427" spans="2:9" x14ac:dyDescent="0.2">
      <c r="B3427" t="s">
        <v>13760</v>
      </c>
      <c r="C3427" s="4" t="s">
        <v>1116</v>
      </c>
      <c r="D3427" s="4" t="s">
        <v>21461</v>
      </c>
      <c r="F3427" s="4">
        <f>VLOOKUP($B3427, 'Adsorbate_starOH2_v3(AutoRecove'!$E$2:$L$7960, 5, FALSE)</f>
        <v>-0.995</v>
      </c>
      <c r="G3427" s="4">
        <f>VLOOKUP($B3427, 'Adsorbate_starOH2_v3(AutoRecove'!$E$2:$L$7960, 6, FALSE)</f>
        <v>1</v>
      </c>
      <c r="H3427" s="4">
        <f>VLOOKUP($B3427, 'Adsorbate_starOH2_v3(AutoRecove'!$E$2:$L$7960, 7, FALSE)</f>
        <v>0</v>
      </c>
      <c r="I3427" s="4">
        <f>VLOOKUP($B3427, 'Adsorbate_starOH2_v3(AutoRecove'!$E$2:$L$7960, 8, FALSE)</f>
        <v>2</v>
      </c>
    </row>
    <row r="3428" spans="2:9" x14ac:dyDescent="0.2">
      <c r="B3428" t="s">
        <v>13760</v>
      </c>
      <c r="C3428" s="4" t="s">
        <v>1116</v>
      </c>
      <c r="D3428" s="4" t="s">
        <v>21461</v>
      </c>
      <c r="F3428" s="4">
        <f>VLOOKUP($B3428, 'Adsorbate_starOH2_v3(AutoRecove'!$E$2:$L$7960, 5, FALSE)</f>
        <v>-0.995</v>
      </c>
      <c r="G3428" s="4">
        <f>VLOOKUP($B3428, 'Adsorbate_starOH2_v3(AutoRecove'!$E$2:$L$7960, 6, FALSE)</f>
        <v>1</v>
      </c>
      <c r="H3428" s="4">
        <f>VLOOKUP($B3428, 'Adsorbate_starOH2_v3(AutoRecove'!$E$2:$L$7960, 7, FALSE)</f>
        <v>0</v>
      </c>
      <c r="I3428" s="4">
        <f>VLOOKUP($B3428, 'Adsorbate_starOH2_v3(AutoRecove'!$E$2:$L$7960, 8, FALSE)</f>
        <v>2</v>
      </c>
    </row>
    <row r="3429" spans="2:9" x14ac:dyDescent="0.2">
      <c r="B3429" t="s">
        <v>13491</v>
      </c>
      <c r="C3429" s="4" t="s">
        <v>1116</v>
      </c>
      <c r="D3429" s="4" t="s">
        <v>21461</v>
      </c>
      <c r="F3429" s="4">
        <f>VLOOKUP($B3429, 'Adsorbate_starOH2_v3(AutoRecove'!$E$2:$L$7960, 5, FALSE)</f>
        <v>-0.86899999999999999</v>
      </c>
      <c r="G3429" s="4">
        <f>VLOOKUP($B3429, 'Adsorbate_starOH2_v3(AutoRecove'!$E$2:$L$7960, 6, FALSE)</f>
        <v>1</v>
      </c>
      <c r="H3429" s="4">
        <f>VLOOKUP($B3429, 'Adsorbate_starOH2_v3(AutoRecove'!$E$2:$L$7960, 7, FALSE)</f>
        <v>0</v>
      </c>
      <c r="I3429" s="4">
        <f>VLOOKUP($B3429, 'Adsorbate_starOH2_v3(AutoRecove'!$E$2:$L$7960, 8, FALSE)</f>
        <v>0</v>
      </c>
    </row>
    <row r="3430" spans="2:9" x14ac:dyDescent="0.2">
      <c r="B3430" t="s">
        <v>13491</v>
      </c>
      <c r="C3430" s="4" t="s">
        <v>1116</v>
      </c>
      <c r="D3430" s="4" t="s">
        <v>21461</v>
      </c>
      <c r="F3430" s="4">
        <f>VLOOKUP($B3430, 'Adsorbate_starOH2_v3(AutoRecove'!$E$2:$L$7960, 5, FALSE)</f>
        <v>-0.86899999999999999</v>
      </c>
      <c r="G3430" s="4">
        <f>VLOOKUP($B3430, 'Adsorbate_starOH2_v3(AutoRecove'!$E$2:$L$7960, 6, FALSE)</f>
        <v>1</v>
      </c>
      <c r="H3430" s="4">
        <f>VLOOKUP($B3430, 'Adsorbate_starOH2_v3(AutoRecove'!$E$2:$L$7960, 7, FALSE)</f>
        <v>0</v>
      </c>
      <c r="I3430" s="4">
        <f>VLOOKUP($B3430, 'Adsorbate_starOH2_v3(AutoRecove'!$E$2:$L$7960, 8, FALSE)</f>
        <v>0</v>
      </c>
    </row>
    <row r="3431" spans="2:9" x14ac:dyDescent="0.2">
      <c r="B3431" t="s">
        <v>13760</v>
      </c>
      <c r="C3431" s="4" t="s">
        <v>1116</v>
      </c>
      <c r="D3431" s="4" t="s">
        <v>21461</v>
      </c>
      <c r="F3431" s="4">
        <f>VLOOKUP($B3431, 'Adsorbate_starOH2_v3(AutoRecove'!$E$2:$L$7960, 5, FALSE)</f>
        <v>-0.995</v>
      </c>
      <c r="G3431" s="4">
        <f>VLOOKUP($B3431, 'Adsorbate_starOH2_v3(AutoRecove'!$E$2:$L$7960, 6, FALSE)</f>
        <v>1</v>
      </c>
      <c r="H3431" s="4">
        <f>VLOOKUP($B3431, 'Adsorbate_starOH2_v3(AutoRecove'!$E$2:$L$7960, 7, FALSE)</f>
        <v>0</v>
      </c>
      <c r="I3431" s="4">
        <f>VLOOKUP($B3431, 'Adsorbate_starOH2_v3(AutoRecove'!$E$2:$L$7960, 8, FALSE)</f>
        <v>2</v>
      </c>
    </row>
    <row r="3432" spans="2:9" x14ac:dyDescent="0.2">
      <c r="B3432" t="s">
        <v>24907</v>
      </c>
      <c r="C3432" s="4" t="s">
        <v>1116</v>
      </c>
      <c r="D3432" s="4" t="s">
        <v>21461</v>
      </c>
      <c r="F3432" s="4">
        <f>VLOOKUP($B3432, 'Adsorbate_starOH2_v3(AutoRecove'!$E$2:$L$7960, 5, FALSE)</f>
        <v>-0.83</v>
      </c>
      <c r="G3432" s="4">
        <f>VLOOKUP($B3432, 'Adsorbate_starOH2_v3(AutoRecove'!$E$2:$L$7960, 6, FALSE)</f>
        <v>2</v>
      </c>
      <c r="H3432" s="4">
        <f>VLOOKUP($B3432, 'Adsorbate_starOH2_v3(AutoRecove'!$E$2:$L$7960, 7, FALSE)</f>
        <v>1</v>
      </c>
      <c r="I3432" s="4">
        <f>VLOOKUP($B3432, 'Adsorbate_starOH2_v3(AutoRecove'!$E$2:$L$7960, 8, FALSE)</f>
        <v>0</v>
      </c>
    </row>
    <row r="3433" spans="2:9" x14ac:dyDescent="0.2">
      <c r="B3433" t="s">
        <v>24907</v>
      </c>
      <c r="C3433" s="4" t="s">
        <v>1116</v>
      </c>
      <c r="D3433" s="4" t="s">
        <v>21461</v>
      </c>
      <c r="F3433" s="4">
        <f>VLOOKUP($B3433, 'Adsorbate_starOH2_v3(AutoRecove'!$E$2:$L$7960, 5, FALSE)</f>
        <v>-0.83</v>
      </c>
      <c r="G3433" s="4">
        <f>VLOOKUP($B3433, 'Adsorbate_starOH2_v3(AutoRecove'!$E$2:$L$7960, 6, FALSE)</f>
        <v>2</v>
      </c>
      <c r="H3433" s="4">
        <f>VLOOKUP($B3433, 'Adsorbate_starOH2_v3(AutoRecove'!$E$2:$L$7960, 7, FALSE)</f>
        <v>1</v>
      </c>
      <c r="I3433" s="4">
        <f>VLOOKUP($B3433, 'Adsorbate_starOH2_v3(AutoRecove'!$E$2:$L$7960, 8, FALSE)</f>
        <v>0</v>
      </c>
    </row>
    <row r="3434" spans="2:9" x14ac:dyDescent="0.2">
      <c r="B3434" t="s">
        <v>24907</v>
      </c>
      <c r="C3434" s="4" t="s">
        <v>1116</v>
      </c>
      <c r="D3434" s="4" t="s">
        <v>21461</v>
      </c>
      <c r="F3434" s="4">
        <f>VLOOKUP($B3434, 'Adsorbate_starOH2_v3(AutoRecove'!$E$2:$L$7960, 5, FALSE)</f>
        <v>-0.83</v>
      </c>
      <c r="G3434" s="4">
        <f>VLOOKUP($B3434, 'Adsorbate_starOH2_v3(AutoRecove'!$E$2:$L$7960, 6, FALSE)</f>
        <v>2</v>
      </c>
      <c r="H3434" s="4">
        <f>VLOOKUP($B3434, 'Adsorbate_starOH2_v3(AutoRecove'!$E$2:$L$7960, 7, FALSE)</f>
        <v>1</v>
      </c>
      <c r="I3434" s="4">
        <f>VLOOKUP($B3434, 'Adsorbate_starOH2_v3(AutoRecove'!$E$2:$L$7960, 8, FALSE)</f>
        <v>0</v>
      </c>
    </row>
    <row r="3435" spans="2:9" x14ac:dyDescent="0.2">
      <c r="B3435" t="s">
        <v>24907</v>
      </c>
      <c r="C3435" s="4" t="s">
        <v>1116</v>
      </c>
      <c r="D3435" s="4" t="s">
        <v>21461</v>
      </c>
      <c r="F3435" s="4">
        <f>VLOOKUP($B3435, 'Adsorbate_starOH2_v3(AutoRecove'!$E$2:$L$7960, 5, FALSE)</f>
        <v>-0.83</v>
      </c>
      <c r="G3435" s="4">
        <f>VLOOKUP($B3435, 'Adsorbate_starOH2_v3(AutoRecove'!$E$2:$L$7960, 6, FALSE)</f>
        <v>2</v>
      </c>
      <c r="H3435" s="4">
        <f>VLOOKUP($B3435, 'Adsorbate_starOH2_v3(AutoRecove'!$E$2:$L$7960, 7, FALSE)</f>
        <v>1</v>
      </c>
      <c r="I3435" s="4">
        <f>VLOOKUP($B3435, 'Adsorbate_starOH2_v3(AutoRecove'!$E$2:$L$7960, 8, FALSE)</f>
        <v>0</v>
      </c>
    </row>
    <row r="3436" spans="2:9" x14ac:dyDescent="0.2">
      <c r="B3436" t="s">
        <v>13491</v>
      </c>
      <c r="C3436" s="4" t="s">
        <v>1116</v>
      </c>
      <c r="D3436" s="4" t="s">
        <v>21461</v>
      </c>
      <c r="F3436" s="4">
        <f>VLOOKUP($B3436, 'Adsorbate_starOH2_v3(AutoRecove'!$E$2:$L$7960, 5, FALSE)</f>
        <v>-0.86899999999999999</v>
      </c>
      <c r="G3436" s="4">
        <f>VLOOKUP($B3436, 'Adsorbate_starOH2_v3(AutoRecove'!$E$2:$L$7960, 6, FALSE)</f>
        <v>1</v>
      </c>
      <c r="H3436" s="4">
        <f>VLOOKUP($B3436, 'Adsorbate_starOH2_v3(AutoRecove'!$E$2:$L$7960, 7, FALSE)</f>
        <v>0</v>
      </c>
      <c r="I3436" s="4">
        <f>VLOOKUP($B3436, 'Adsorbate_starOH2_v3(AutoRecove'!$E$2:$L$7960, 8, FALSE)</f>
        <v>0</v>
      </c>
    </row>
    <row r="3437" spans="2:9" x14ac:dyDescent="0.2">
      <c r="B3437" t="s">
        <v>25816</v>
      </c>
      <c r="C3437" s="4" t="s">
        <v>1116</v>
      </c>
      <c r="D3437" s="4" t="s">
        <v>21461</v>
      </c>
      <c r="F3437" s="4">
        <f>VLOOKUP($B3437, 'Adsorbate_starOH2_v3(AutoRecove'!$E$2:$L$7960, 5, FALSE)</f>
        <v>-0.89</v>
      </c>
      <c r="G3437" s="4">
        <f>VLOOKUP($B3437, 'Adsorbate_starOH2_v3(AutoRecove'!$E$2:$L$7960, 6, FALSE)</f>
        <v>2</v>
      </c>
      <c r="H3437" s="4">
        <f>VLOOKUP($B3437, 'Adsorbate_starOH2_v3(AutoRecove'!$E$2:$L$7960, 7, FALSE)</f>
        <v>1</v>
      </c>
      <c r="I3437" s="4">
        <f>VLOOKUP($B3437, 'Adsorbate_starOH2_v3(AutoRecove'!$E$2:$L$7960, 8, FALSE)</f>
        <v>2</v>
      </c>
    </row>
    <row r="3438" spans="2:9" x14ac:dyDescent="0.2">
      <c r="B3438" t="s">
        <v>25816</v>
      </c>
      <c r="C3438" s="4" t="s">
        <v>1116</v>
      </c>
      <c r="D3438" s="4" t="s">
        <v>21461</v>
      </c>
      <c r="F3438" s="4">
        <f>VLOOKUP($B3438, 'Adsorbate_starOH2_v3(AutoRecove'!$E$2:$L$7960, 5, FALSE)</f>
        <v>-0.89</v>
      </c>
      <c r="G3438" s="4">
        <f>VLOOKUP($B3438, 'Adsorbate_starOH2_v3(AutoRecove'!$E$2:$L$7960, 6, FALSE)</f>
        <v>2</v>
      </c>
      <c r="H3438" s="4">
        <f>VLOOKUP($B3438, 'Adsorbate_starOH2_v3(AutoRecove'!$E$2:$L$7960, 7, FALSE)</f>
        <v>1</v>
      </c>
      <c r="I3438" s="4">
        <f>VLOOKUP($B3438, 'Adsorbate_starOH2_v3(AutoRecove'!$E$2:$L$7960, 8, FALSE)</f>
        <v>2</v>
      </c>
    </row>
    <row r="3439" spans="2:9" x14ac:dyDescent="0.2">
      <c r="B3439" t="s">
        <v>12988</v>
      </c>
      <c r="C3439" s="4" t="s">
        <v>1116</v>
      </c>
      <c r="D3439" s="4" t="s">
        <v>9220</v>
      </c>
      <c r="E3439" s="4" t="s">
        <v>25964</v>
      </c>
      <c r="F3439" s="4">
        <f>VLOOKUP($B3439, 'Adsorbate_starOH2_v3(AutoRecove'!$E$2:$L$7960, 5, FALSE)</f>
        <v>-5.8000000000000003E-2</v>
      </c>
      <c r="G3439" s="4">
        <f>VLOOKUP($B3439, 'Adsorbate_starOH2_v3(AutoRecove'!$E$2:$L$7960, 6, FALSE)</f>
        <v>2</v>
      </c>
      <c r="H3439" s="4">
        <f>VLOOKUP($B3439, 'Adsorbate_starOH2_v3(AutoRecove'!$E$2:$L$7960, 7, FALSE)</f>
        <v>2</v>
      </c>
      <c r="I3439" s="4">
        <f>VLOOKUP($B3439, 'Adsorbate_starOH2_v3(AutoRecove'!$E$2:$L$7960, 8, FALSE)</f>
        <v>1</v>
      </c>
    </row>
    <row r="3440" spans="2:9" x14ac:dyDescent="0.2">
      <c r="B3440" t="s">
        <v>24607</v>
      </c>
      <c r="C3440" s="4" t="s">
        <v>1116</v>
      </c>
      <c r="D3440" s="4" t="s">
        <v>9220</v>
      </c>
      <c r="E3440" s="4" t="s">
        <v>3691</v>
      </c>
      <c r="F3440" s="4">
        <f>VLOOKUP($B3440, 'Adsorbate_starOH2_v3(AutoRecove'!$E$2:$L$7960, 5, FALSE)</f>
        <v>-1.546</v>
      </c>
      <c r="G3440" s="4">
        <f>VLOOKUP($B3440, 'Adsorbate_starOH2_v3(AutoRecove'!$E$2:$L$7960, 6, FALSE)</f>
        <v>1</v>
      </c>
      <c r="H3440" s="4">
        <f>VLOOKUP($B3440, 'Adsorbate_starOH2_v3(AutoRecove'!$E$2:$L$7960, 7, FALSE)</f>
        <v>1</v>
      </c>
      <c r="I3440" s="4">
        <f>VLOOKUP($B3440, 'Adsorbate_starOH2_v3(AutoRecove'!$E$2:$L$7960, 8, FALSE)</f>
        <v>0</v>
      </c>
    </row>
    <row r="3441" spans="2:9" x14ac:dyDescent="0.2">
      <c r="B3441" t="s">
        <v>13139</v>
      </c>
      <c r="C3441" s="4" t="s">
        <v>1116</v>
      </c>
      <c r="D3441" s="4" t="s">
        <v>9220</v>
      </c>
      <c r="E3441" s="4" t="s">
        <v>4735</v>
      </c>
      <c r="F3441" s="4">
        <f>VLOOKUP($B3441, 'Adsorbate_starOH2_v3(AutoRecove'!$E$2:$L$7960, 5, FALSE)</f>
        <v>-1.369</v>
      </c>
      <c r="G3441" s="4">
        <f>VLOOKUP($B3441, 'Adsorbate_starOH2_v3(AutoRecove'!$E$2:$L$7960, 6, FALSE)</f>
        <v>2</v>
      </c>
      <c r="H3441" s="4">
        <f>VLOOKUP($B3441, 'Adsorbate_starOH2_v3(AutoRecove'!$E$2:$L$7960, 7, FALSE)</f>
        <v>2</v>
      </c>
      <c r="I3441" s="4">
        <f>VLOOKUP($B3441, 'Adsorbate_starOH2_v3(AutoRecove'!$E$2:$L$7960, 8, FALSE)</f>
        <v>1</v>
      </c>
    </row>
    <row r="3442" spans="2:9" x14ac:dyDescent="0.2">
      <c r="B3442" t="s">
        <v>9573</v>
      </c>
      <c r="C3442" s="4" t="s">
        <v>1116</v>
      </c>
      <c r="D3442" s="4" t="s">
        <v>9220</v>
      </c>
      <c r="F3442" s="4">
        <f>VLOOKUP($B3442, 'Adsorbate_starOH2_v3(AutoRecove'!$E$2:$L$7960, 5, FALSE)</f>
        <v>-3.4000000000000002E-2</v>
      </c>
      <c r="G3442" s="4">
        <f>VLOOKUP($B3442, 'Adsorbate_starOH2_v3(AutoRecove'!$E$2:$L$7960, 6, FALSE)</f>
        <v>1</v>
      </c>
      <c r="H3442" s="4">
        <f>VLOOKUP($B3442, 'Adsorbate_starOH2_v3(AutoRecove'!$E$2:$L$7960, 7, FALSE)</f>
        <v>0</v>
      </c>
      <c r="I3442" s="4">
        <f>VLOOKUP($B3442, 'Adsorbate_starOH2_v3(AutoRecove'!$E$2:$L$7960, 8, FALSE)</f>
        <v>0</v>
      </c>
    </row>
    <row r="3443" spans="2:9" x14ac:dyDescent="0.2">
      <c r="B3443" t="s">
        <v>15739</v>
      </c>
      <c r="C3443" s="4" t="s">
        <v>1116</v>
      </c>
      <c r="D3443" s="4" t="s">
        <v>9220</v>
      </c>
      <c r="F3443" s="4">
        <f>VLOOKUP($B3443, 'Adsorbate_starOH2_v3(AutoRecove'!$E$2:$L$7960, 5, FALSE)</f>
        <v>-0.73799999999999999</v>
      </c>
      <c r="G3443" s="4">
        <f>VLOOKUP($B3443, 'Adsorbate_starOH2_v3(AutoRecove'!$E$2:$L$7960, 6, FALSE)</f>
        <v>2</v>
      </c>
      <c r="H3443" s="4">
        <f>VLOOKUP($B3443, 'Adsorbate_starOH2_v3(AutoRecove'!$E$2:$L$7960, 7, FALSE)</f>
        <v>2</v>
      </c>
      <c r="I3443" s="4">
        <f>VLOOKUP($B3443, 'Adsorbate_starOH2_v3(AutoRecove'!$E$2:$L$7960, 8, FALSE)</f>
        <v>1</v>
      </c>
    </row>
    <row r="3444" spans="2:9" x14ac:dyDescent="0.2">
      <c r="B3444" t="s">
        <v>15739</v>
      </c>
      <c r="C3444" s="4" t="s">
        <v>1116</v>
      </c>
      <c r="D3444" s="4" t="s">
        <v>9220</v>
      </c>
      <c r="F3444" s="4">
        <f>VLOOKUP($B3444, 'Adsorbate_starOH2_v3(AutoRecove'!$E$2:$L$7960, 5, FALSE)</f>
        <v>-0.73799999999999999</v>
      </c>
      <c r="G3444" s="4">
        <f>VLOOKUP($B3444, 'Adsorbate_starOH2_v3(AutoRecove'!$E$2:$L$7960, 6, FALSE)</f>
        <v>2</v>
      </c>
      <c r="H3444" s="4">
        <f>VLOOKUP($B3444, 'Adsorbate_starOH2_v3(AutoRecove'!$E$2:$L$7960, 7, FALSE)</f>
        <v>2</v>
      </c>
      <c r="I3444" s="4">
        <f>VLOOKUP($B3444, 'Adsorbate_starOH2_v3(AutoRecove'!$E$2:$L$7960, 8, FALSE)</f>
        <v>1</v>
      </c>
    </row>
    <row r="3445" spans="2:9" x14ac:dyDescent="0.2">
      <c r="B3445" t="s">
        <v>25638</v>
      </c>
      <c r="C3445" s="4" t="s">
        <v>1116</v>
      </c>
      <c r="D3445" s="4" t="s">
        <v>9220</v>
      </c>
      <c r="F3445" s="4">
        <f>VLOOKUP($B3445, 'Adsorbate_starOH2_v3(AutoRecove'!$E$2:$L$7960, 5, FALSE)</f>
        <v>-2.37</v>
      </c>
      <c r="G3445" s="4">
        <f>VLOOKUP($B3445, 'Adsorbate_starOH2_v3(AutoRecove'!$E$2:$L$7960, 6, FALSE)</f>
        <v>1</v>
      </c>
      <c r="H3445" s="4">
        <f>VLOOKUP($B3445, 'Adsorbate_starOH2_v3(AutoRecove'!$E$2:$L$7960, 7, FALSE)</f>
        <v>0</v>
      </c>
      <c r="I3445" s="4">
        <f>VLOOKUP($B3445, 'Adsorbate_starOH2_v3(AutoRecove'!$E$2:$L$7960, 8, FALSE)</f>
        <v>0</v>
      </c>
    </row>
    <row r="3446" spans="2:9" x14ac:dyDescent="0.2">
      <c r="B3446" t="s">
        <v>25638</v>
      </c>
      <c r="C3446" s="4" t="s">
        <v>1116</v>
      </c>
      <c r="D3446" s="4" t="s">
        <v>9220</v>
      </c>
      <c r="F3446" s="4">
        <f>VLOOKUP($B3446, 'Adsorbate_starOH2_v3(AutoRecove'!$E$2:$L$7960, 5, FALSE)</f>
        <v>-2.37</v>
      </c>
      <c r="G3446" s="4">
        <f>VLOOKUP($B3446, 'Adsorbate_starOH2_v3(AutoRecove'!$E$2:$L$7960, 6, FALSE)</f>
        <v>1</v>
      </c>
      <c r="H3446" s="4">
        <f>VLOOKUP($B3446, 'Adsorbate_starOH2_v3(AutoRecove'!$E$2:$L$7960, 7, FALSE)</f>
        <v>0</v>
      </c>
      <c r="I3446" s="4">
        <f>VLOOKUP($B3446, 'Adsorbate_starOH2_v3(AutoRecove'!$E$2:$L$7960, 8, FALSE)</f>
        <v>0</v>
      </c>
    </row>
    <row r="3447" spans="2:9" x14ac:dyDescent="0.2">
      <c r="B3447" t="s">
        <v>25638</v>
      </c>
      <c r="C3447" s="4" t="s">
        <v>1116</v>
      </c>
      <c r="D3447" s="4" t="s">
        <v>9220</v>
      </c>
      <c r="F3447" s="4">
        <f>VLOOKUP($B3447, 'Adsorbate_starOH2_v3(AutoRecove'!$E$2:$L$7960, 5, FALSE)</f>
        <v>-2.37</v>
      </c>
      <c r="G3447" s="4">
        <f>VLOOKUP($B3447, 'Adsorbate_starOH2_v3(AutoRecove'!$E$2:$L$7960, 6, FALSE)</f>
        <v>1</v>
      </c>
      <c r="H3447" s="4">
        <f>VLOOKUP($B3447, 'Adsorbate_starOH2_v3(AutoRecove'!$E$2:$L$7960, 7, FALSE)</f>
        <v>0</v>
      </c>
      <c r="I3447" s="4">
        <f>VLOOKUP($B3447, 'Adsorbate_starOH2_v3(AutoRecove'!$E$2:$L$7960, 8, FALSE)</f>
        <v>0</v>
      </c>
    </row>
    <row r="3448" spans="2:9" x14ac:dyDescent="0.2">
      <c r="B3448" t="s">
        <v>25638</v>
      </c>
      <c r="C3448" s="4" t="s">
        <v>1116</v>
      </c>
      <c r="D3448" s="4" t="s">
        <v>9220</v>
      </c>
      <c r="F3448" s="4">
        <f>VLOOKUP($B3448, 'Adsorbate_starOH2_v3(AutoRecove'!$E$2:$L$7960, 5, FALSE)</f>
        <v>-2.37</v>
      </c>
      <c r="G3448" s="4">
        <f>VLOOKUP($B3448, 'Adsorbate_starOH2_v3(AutoRecove'!$E$2:$L$7960, 6, FALSE)</f>
        <v>1</v>
      </c>
      <c r="H3448" s="4">
        <f>VLOOKUP($B3448, 'Adsorbate_starOH2_v3(AutoRecove'!$E$2:$L$7960, 7, FALSE)</f>
        <v>0</v>
      </c>
      <c r="I3448" s="4">
        <f>VLOOKUP($B3448, 'Adsorbate_starOH2_v3(AutoRecove'!$E$2:$L$7960, 8, FALSE)</f>
        <v>0</v>
      </c>
    </row>
    <row r="3449" spans="2:9" x14ac:dyDescent="0.2">
      <c r="B3449" t="s">
        <v>2160</v>
      </c>
      <c r="C3449" s="4" t="s">
        <v>1116</v>
      </c>
      <c r="D3449" s="4" t="s">
        <v>9220</v>
      </c>
      <c r="F3449" s="4">
        <f>VLOOKUP($B3449, 'Adsorbate_starOH2_v3(AutoRecove'!$E$2:$L$7960, 5, FALSE)</f>
        <v>-3.6999999999999998E-2</v>
      </c>
      <c r="G3449" s="4">
        <f>VLOOKUP($B3449, 'Adsorbate_starOH2_v3(AutoRecove'!$E$2:$L$7960, 6, FALSE)</f>
        <v>1</v>
      </c>
      <c r="H3449" s="4">
        <f>VLOOKUP($B3449, 'Adsorbate_starOH2_v3(AutoRecove'!$E$2:$L$7960, 7, FALSE)</f>
        <v>1</v>
      </c>
      <c r="I3449" s="4">
        <f>VLOOKUP($B3449, 'Adsorbate_starOH2_v3(AutoRecove'!$E$2:$L$7960, 8, FALSE)</f>
        <v>1</v>
      </c>
    </row>
    <row r="3450" spans="2:9" x14ac:dyDescent="0.2">
      <c r="B3450" t="s">
        <v>25109</v>
      </c>
      <c r="C3450" s="4" t="s">
        <v>1116</v>
      </c>
      <c r="D3450" s="4" t="s">
        <v>9220</v>
      </c>
      <c r="F3450" s="4">
        <f>VLOOKUP($B3450, 'Adsorbate_starOH2_v3(AutoRecove'!$E$2:$L$7960, 5, FALSE)</f>
        <v>-0.97099999999999997</v>
      </c>
      <c r="G3450" s="4">
        <f>VLOOKUP($B3450, 'Adsorbate_starOH2_v3(AutoRecove'!$E$2:$L$7960, 6, FALSE)</f>
        <v>2</v>
      </c>
      <c r="H3450" s="4">
        <f>VLOOKUP($B3450, 'Adsorbate_starOH2_v3(AutoRecove'!$E$2:$L$7960, 7, FALSE)</f>
        <v>1</v>
      </c>
      <c r="I3450" s="4">
        <f>VLOOKUP($B3450, 'Adsorbate_starOH2_v3(AutoRecove'!$E$2:$L$7960, 8, FALSE)</f>
        <v>1</v>
      </c>
    </row>
    <row r="3451" spans="2:9" x14ac:dyDescent="0.2">
      <c r="B3451" t="s">
        <v>25759</v>
      </c>
      <c r="C3451" s="4" t="s">
        <v>1116</v>
      </c>
      <c r="D3451" s="4" t="s">
        <v>9220</v>
      </c>
      <c r="F3451" s="4">
        <f>VLOOKUP($B3451, 'Adsorbate_starOH2_v3(AutoRecove'!$E$2:$L$7960, 5, FALSE)</f>
        <v>-2.0950000000000002</v>
      </c>
      <c r="G3451" s="4">
        <f>VLOOKUP($B3451, 'Adsorbate_starOH2_v3(AutoRecove'!$E$2:$L$7960, 6, FALSE)</f>
        <v>1</v>
      </c>
      <c r="H3451" s="4">
        <f>VLOOKUP($B3451, 'Adsorbate_starOH2_v3(AutoRecove'!$E$2:$L$7960, 7, FALSE)</f>
        <v>1</v>
      </c>
      <c r="I3451" s="4">
        <f>VLOOKUP($B3451, 'Adsorbate_starOH2_v3(AutoRecove'!$E$2:$L$7960, 8, FALSE)</f>
        <v>1</v>
      </c>
    </row>
    <row r="3452" spans="2:9" x14ac:dyDescent="0.2">
      <c r="B3452" t="s">
        <v>25459</v>
      </c>
      <c r="C3452" s="4" t="s">
        <v>1116</v>
      </c>
      <c r="D3452" s="4" t="s">
        <v>9220</v>
      </c>
      <c r="F3452" s="4">
        <f>VLOOKUP($B3452, 'Adsorbate_starOH2_v3(AutoRecove'!$E$2:$L$7960, 5, FALSE)</f>
        <v>-0.78900000000000003</v>
      </c>
      <c r="G3452" s="4">
        <f>VLOOKUP($B3452, 'Adsorbate_starOH2_v3(AutoRecove'!$E$2:$L$7960, 6, FALSE)</f>
        <v>1</v>
      </c>
      <c r="H3452" s="4">
        <f>VLOOKUP($B3452, 'Adsorbate_starOH2_v3(AutoRecove'!$E$2:$L$7960, 7, FALSE)</f>
        <v>0</v>
      </c>
      <c r="I3452" s="4">
        <f>VLOOKUP($B3452, 'Adsorbate_starOH2_v3(AutoRecove'!$E$2:$L$7960, 8, FALSE)</f>
        <v>0</v>
      </c>
    </row>
    <row r="3453" spans="2:9" x14ac:dyDescent="0.2">
      <c r="B3453" t="s">
        <v>25759</v>
      </c>
      <c r="C3453" s="4" t="s">
        <v>1116</v>
      </c>
      <c r="D3453" s="4" t="s">
        <v>9220</v>
      </c>
      <c r="F3453" s="4">
        <f>VLOOKUP($B3453, 'Adsorbate_starOH2_v3(AutoRecove'!$E$2:$L$7960, 5, FALSE)</f>
        <v>-2.0950000000000002</v>
      </c>
      <c r="G3453" s="4">
        <f>VLOOKUP($B3453, 'Adsorbate_starOH2_v3(AutoRecove'!$E$2:$L$7960, 6, FALSE)</f>
        <v>1</v>
      </c>
      <c r="H3453" s="4">
        <f>VLOOKUP($B3453, 'Adsorbate_starOH2_v3(AutoRecove'!$E$2:$L$7960, 7, FALSE)</f>
        <v>1</v>
      </c>
      <c r="I3453" s="4">
        <f>VLOOKUP($B3453, 'Adsorbate_starOH2_v3(AutoRecove'!$E$2:$L$7960, 8, FALSE)</f>
        <v>1</v>
      </c>
    </row>
    <row r="3454" spans="2:9" x14ac:dyDescent="0.2">
      <c r="B3454" t="s">
        <v>25759</v>
      </c>
      <c r="C3454" s="4" t="s">
        <v>1116</v>
      </c>
      <c r="D3454" s="4" t="s">
        <v>9220</v>
      </c>
      <c r="F3454" s="4">
        <f>VLOOKUP($B3454, 'Adsorbate_starOH2_v3(AutoRecove'!$E$2:$L$7960, 5, FALSE)</f>
        <v>-2.0950000000000002</v>
      </c>
      <c r="G3454" s="4">
        <f>VLOOKUP($B3454, 'Adsorbate_starOH2_v3(AutoRecove'!$E$2:$L$7960, 6, FALSE)</f>
        <v>1</v>
      </c>
      <c r="H3454" s="4">
        <f>VLOOKUP($B3454, 'Adsorbate_starOH2_v3(AutoRecove'!$E$2:$L$7960, 7, FALSE)</f>
        <v>1</v>
      </c>
      <c r="I3454" s="4">
        <f>VLOOKUP($B3454, 'Adsorbate_starOH2_v3(AutoRecove'!$E$2:$L$7960, 8, FALSE)</f>
        <v>1</v>
      </c>
    </row>
    <row r="3455" spans="2:9" x14ac:dyDescent="0.2">
      <c r="B3455" t="s">
        <v>25109</v>
      </c>
      <c r="C3455" s="4" t="s">
        <v>1116</v>
      </c>
      <c r="D3455" s="4" t="s">
        <v>9220</v>
      </c>
      <c r="F3455" s="4">
        <f>VLOOKUP($B3455, 'Adsorbate_starOH2_v3(AutoRecove'!$E$2:$L$7960, 5, FALSE)</f>
        <v>-0.97099999999999997</v>
      </c>
      <c r="G3455" s="4">
        <f>VLOOKUP($B3455, 'Adsorbate_starOH2_v3(AutoRecove'!$E$2:$L$7960, 6, FALSE)</f>
        <v>2</v>
      </c>
      <c r="H3455" s="4">
        <f>VLOOKUP($B3455, 'Adsorbate_starOH2_v3(AutoRecove'!$E$2:$L$7960, 7, FALSE)</f>
        <v>1</v>
      </c>
      <c r="I3455" s="4">
        <f>VLOOKUP($B3455, 'Adsorbate_starOH2_v3(AutoRecove'!$E$2:$L$7960, 8, FALSE)</f>
        <v>1</v>
      </c>
    </row>
    <row r="3456" spans="2:9" x14ac:dyDescent="0.2">
      <c r="B3456" t="s">
        <v>25759</v>
      </c>
      <c r="C3456" s="4" t="s">
        <v>1116</v>
      </c>
      <c r="D3456" s="4" t="s">
        <v>9220</v>
      </c>
      <c r="F3456" s="4">
        <f>VLOOKUP($B3456, 'Adsorbate_starOH2_v3(AutoRecove'!$E$2:$L$7960, 5, FALSE)</f>
        <v>-2.0950000000000002</v>
      </c>
      <c r="G3456" s="4">
        <f>VLOOKUP($B3456, 'Adsorbate_starOH2_v3(AutoRecove'!$E$2:$L$7960, 6, FALSE)</f>
        <v>1</v>
      </c>
      <c r="H3456" s="4">
        <f>VLOOKUP($B3456, 'Adsorbate_starOH2_v3(AutoRecove'!$E$2:$L$7960, 7, FALSE)</f>
        <v>1</v>
      </c>
      <c r="I3456" s="4">
        <f>VLOOKUP($B3456, 'Adsorbate_starOH2_v3(AutoRecove'!$E$2:$L$7960, 8, FALSE)</f>
        <v>1</v>
      </c>
    </row>
    <row r="3457" spans="2:9" x14ac:dyDescent="0.2">
      <c r="B3457" t="s">
        <v>25459</v>
      </c>
      <c r="C3457" s="4" t="s">
        <v>1116</v>
      </c>
      <c r="D3457" s="4" t="s">
        <v>9220</v>
      </c>
      <c r="F3457" s="4">
        <f>VLOOKUP($B3457, 'Adsorbate_starOH2_v3(AutoRecove'!$E$2:$L$7960, 5, FALSE)</f>
        <v>-0.78900000000000003</v>
      </c>
      <c r="G3457" s="4">
        <f>VLOOKUP($B3457, 'Adsorbate_starOH2_v3(AutoRecove'!$E$2:$L$7960, 6, FALSE)</f>
        <v>1</v>
      </c>
      <c r="H3457" s="4">
        <f>VLOOKUP($B3457, 'Adsorbate_starOH2_v3(AutoRecove'!$E$2:$L$7960, 7, FALSE)</f>
        <v>0</v>
      </c>
      <c r="I3457" s="4">
        <f>VLOOKUP($B3457, 'Adsorbate_starOH2_v3(AutoRecove'!$E$2:$L$7960, 8, FALSE)</f>
        <v>0</v>
      </c>
    </row>
    <row r="3458" spans="2:9" x14ac:dyDescent="0.2">
      <c r="B3458" t="s">
        <v>2160</v>
      </c>
      <c r="C3458" s="4" t="s">
        <v>1116</v>
      </c>
      <c r="D3458" s="4" t="s">
        <v>9220</v>
      </c>
      <c r="F3458" s="4">
        <f>VLOOKUP($B3458, 'Adsorbate_starOH2_v3(AutoRecove'!$E$2:$L$7960, 5, FALSE)</f>
        <v>-3.6999999999999998E-2</v>
      </c>
      <c r="G3458" s="4">
        <f>VLOOKUP($B3458, 'Adsorbate_starOH2_v3(AutoRecove'!$E$2:$L$7960, 6, FALSE)</f>
        <v>1</v>
      </c>
      <c r="H3458" s="4">
        <f>VLOOKUP($B3458, 'Adsorbate_starOH2_v3(AutoRecove'!$E$2:$L$7960, 7, FALSE)</f>
        <v>1</v>
      </c>
      <c r="I3458" s="4">
        <f>VLOOKUP($B3458, 'Adsorbate_starOH2_v3(AutoRecove'!$E$2:$L$7960, 8, FALSE)</f>
        <v>1</v>
      </c>
    </row>
    <row r="3459" spans="2:9" x14ac:dyDescent="0.2">
      <c r="B3459" t="s">
        <v>12701</v>
      </c>
      <c r="C3459" s="4" t="s">
        <v>1116</v>
      </c>
      <c r="D3459" s="4" t="s">
        <v>1393</v>
      </c>
      <c r="E3459" s="4" t="s">
        <v>30467</v>
      </c>
      <c r="F3459" s="4">
        <f>VLOOKUP($B3459, 'Adsorbate_starOH2_v3(AutoRecove'!$E$2:$L$7960, 5, FALSE)</f>
        <v>0.19600000000000001</v>
      </c>
      <c r="G3459" s="4">
        <f>VLOOKUP($B3459, 'Adsorbate_starOH2_v3(AutoRecove'!$E$2:$L$7960, 6, FALSE)</f>
        <v>1</v>
      </c>
      <c r="H3459" s="4">
        <f>VLOOKUP($B3459, 'Adsorbate_starOH2_v3(AutoRecove'!$E$2:$L$7960, 7, FALSE)</f>
        <v>2</v>
      </c>
      <c r="I3459" s="4">
        <f>VLOOKUP($B3459, 'Adsorbate_starOH2_v3(AutoRecove'!$E$2:$L$7960, 8, FALSE)</f>
        <v>2</v>
      </c>
    </row>
    <row r="3460" spans="2:9" x14ac:dyDescent="0.2">
      <c r="B3460" t="s">
        <v>7063</v>
      </c>
      <c r="C3460" s="4" t="s">
        <v>1116</v>
      </c>
      <c r="D3460" s="4" t="s">
        <v>1393</v>
      </c>
      <c r="F3460" s="4">
        <f>VLOOKUP($B3460, 'Adsorbate_starOH2_v3(AutoRecove'!$E$2:$L$7960, 5, FALSE)</f>
        <v>-0.71599999999999997</v>
      </c>
      <c r="G3460" s="4">
        <f>VLOOKUP($B3460, 'Adsorbate_starOH2_v3(AutoRecove'!$E$2:$L$7960, 6, FALSE)</f>
        <v>1</v>
      </c>
      <c r="H3460" s="4">
        <f>VLOOKUP($B3460, 'Adsorbate_starOH2_v3(AutoRecove'!$E$2:$L$7960, 7, FALSE)</f>
        <v>0</v>
      </c>
      <c r="I3460" s="4">
        <f>VLOOKUP($B3460, 'Adsorbate_starOH2_v3(AutoRecove'!$E$2:$L$7960, 8, FALSE)</f>
        <v>1</v>
      </c>
    </row>
    <row r="3461" spans="2:9" x14ac:dyDescent="0.2">
      <c r="B3461" t="s">
        <v>7063</v>
      </c>
      <c r="C3461" s="4" t="s">
        <v>1116</v>
      </c>
      <c r="D3461" s="4" t="s">
        <v>1393</v>
      </c>
      <c r="F3461" s="4">
        <f>VLOOKUP($B3461, 'Adsorbate_starOH2_v3(AutoRecove'!$E$2:$L$7960, 5, FALSE)</f>
        <v>-0.71599999999999997</v>
      </c>
      <c r="G3461" s="4">
        <f>VLOOKUP($B3461, 'Adsorbate_starOH2_v3(AutoRecove'!$E$2:$L$7960, 6, FALSE)</f>
        <v>1</v>
      </c>
      <c r="H3461" s="4">
        <f>VLOOKUP($B3461, 'Adsorbate_starOH2_v3(AutoRecove'!$E$2:$L$7960, 7, FALSE)</f>
        <v>0</v>
      </c>
      <c r="I3461" s="4">
        <f>VLOOKUP($B3461, 'Adsorbate_starOH2_v3(AutoRecove'!$E$2:$L$7960, 8, FALSE)</f>
        <v>1</v>
      </c>
    </row>
    <row r="3462" spans="2:9" x14ac:dyDescent="0.2">
      <c r="B3462" t="s">
        <v>1345</v>
      </c>
      <c r="C3462" s="4" t="s">
        <v>1116</v>
      </c>
      <c r="D3462" s="4" t="s">
        <v>1393</v>
      </c>
      <c r="F3462" s="4">
        <f>VLOOKUP($B3462, 'Adsorbate_starOH2_v3(AutoRecove'!$E$2:$L$7960, 5, FALSE)</f>
        <v>-5.0289999999999999</v>
      </c>
      <c r="G3462" s="4">
        <f>VLOOKUP($B3462, 'Adsorbate_starOH2_v3(AutoRecove'!$E$2:$L$7960, 6, FALSE)</f>
        <v>1</v>
      </c>
      <c r="H3462" s="4">
        <f>VLOOKUP($B3462, 'Adsorbate_starOH2_v3(AutoRecove'!$E$2:$L$7960, 7, FALSE)</f>
        <v>0</v>
      </c>
      <c r="I3462" s="4">
        <f>VLOOKUP($B3462, 'Adsorbate_starOH2_v3(AutoRecove'!$E$2:$L$7960, 8, FALSE)</f>
        <v>1</v>
      </c>
    </row>
    <row r="3463" spans="2:9" x14ac:dyDescent="0.2">
      <c r="B3463" t="s">
        <v>7091</v>
      </c>
      <c r="C3463" s="4" t="s">
        <v>1116</v>
      </c>
      <c r="D3463" s="4" t="s">
        <v>1393</v>
      </c>
      <c r="F3463" s="4">
        <f>VLOOKUP($B3463, 'Adsorbate_starOH2_v3(AutoRecove'!$E$2:$L$7960, 5, FALSE)</f>
        <v>-2.3730000000000002</v>
      </c>
      <c r="G3463" s="4">
        <f>VLOOKUP($B3463, 'Adsorbate_starOH2_v3(AutoRecove'!$E$2:$L$7960, 6, FALSE)</f>
        <v>2</v>
      </c>
      <c r="H3463" s="4">
        <f>VLOOKUP($B3463, 'Adsorbate_starOH2_v3(AutoRecove'!$E$2:$L$7960, 7, FALSE)</f>
        <v>1</v>
      </c>
      <c r="I3463" s="4">
        <f>VLOOKUP($B3463, 'Adsorbate_starOH2_v3(AutoRecove'!$E$2:$L$7960, 8, FALSE)</f>
        <v>0</v>
      </c>
    </row>
    <row r="3464" spans="2:9" x14ac:dyDescent="0.2">
      <c r="B3464" t="s">
        <v>1345</v>
      </c>
      <c r="C3464" s="4" t="s">
        <v>1116</v>
      </c>
      <c r="D3464" s="4" t="s">
        <v>1393</v>
      </c>
      <c r="F3464" s="4">
        <f>VLOOKUP($B3464, 'Adsorbate_starOH2_v3(AutoRecove'!$E$2:$L$7960, 5, FALSE)</f>
        <v>-5.0289999999999999</v>
      </c>
      <c r="G3464" s="4">
        <f>VLOOKUP($B3464, 'Adsorbate_starOH2_v3(AutoRecove'!$E$2:$L$7960, 6, FALSE)</f>
        <v>1</v>
      </c>
      <c r="H3464" s="4">
        <f>VLOOKUP($B3464, 'Adsorbate_starOH2_v3(AutoRecove'!$E$2:$L$7960, 7, FALSE)</f>
        <v>0</v>
      </c>
      <c r="I3464" s="4">
        <f>VLOOKUP($B3464, 'Adsorbate_starOH2_v3(AutoRecove'!$E$2:$L$7960, 8, FALSE)</f>
        <v>1</v>
      </c>
    </row>
    <row r="3465" spans="2:9" x14ac:dyDescent="0.2">
      <c r="B3465" t="s">
        <v>7091</v>
      </c>
      <c r="C3465" s="4" t="s">
        <v>1116</v>
      </c>
      <c r="D3465" s="4" t="s">
        <v>1393</v>
      </c>
      <c r="F3465" s="4">
        <f>VLOOKUP($B3465, 'Adsorbate_starOH2_v3(AutoRecove'!$E$2:$L$7960, 5, FALSE)</f>
        <v>-2.3730000000000002</v>
      </c>
      <c r="G3465" s="4">
        <f>VLOOKUP($B3465, 'Adsorbate_starOH2_v3(AutoRecove'!$E$2:$L$7960, 6, FALSE)</f>
        <v>2</v>
      </c>
      <c r="H3465" s="4">
        <f>VLOOKUP($B3465, 'Adsorbate_starOH2_v3(AutoRecove'!$E$2:$L$7960, 7, FALSE)</f>
        <v>1</v>
      </c>
      <c r="I3465" s="4">
        <f>VLOOKUP($B3465, 'Adsorbate_starOH2_v3(AutoRecove'!$E$2:$L$7960, 8, FALSE)</f>
        <v>0</v>
      </c>
    </row>
    <row r="3466" spans="2:9" x14ac:dyDescent="0.2">
      <c r="B3466" t="s">
        <v>1345</v>
      </c>
      <c r="C3466" s="4" t="s">
        <v>1116</v>
      </c>
      <c r="D3466" s="4" t="s">
        <v>1393</v>
      </c>
      <c r="F3466" s="4">
        <f>VLOOKUP($B3466, 'Adsorbate_starOH2_v3(AutoRecove'!$E$2:$L$7960, 5, FALSE)</f>
        <v>-5.0289999999999999</v>
      </c>
      <c r="G3466" s="4">
        <f>VLOOKUP($B3466, 'Adsorbate_starOH2_v3(AutoRecove'!$E$2:$L$7960, 6, FALSE)</f>
        <v>1</v>
      </c>
      <c r="H3466" s="4">
        <f>VLOOKUP($B3466, 'Adsorbate_starOH2_v3(AutoRecove'!$E$2:$L$7960, 7, FALSE)</f>
        <v>0</v>
      </c>
      <c r="I3466" s="4">
        <f>VLOOKUP($B3466, 'Adsorbate_starOH2_v3(AutoRecove'!$E$2:$L$7960, 8, FALSE)</f>
        <v>1</v>
      </c>
    </row>
    <row r="3467" spans="2:9" x14ac:dyDescent="0.2">
      <c r="B3467" t="s">
        <v>7091</v>
      </c>
      <c r="C3467" s="4" t="s">
        <v>1116</v>
      </c>
      <c r="D3467" s="4" t="s">
        <v>1393</v>
      </c>
      <c r="F3467" s="4">
        <f>VLOOKUP($B3467, 'Adsorbate_starOH2_v3(AutoRecove'!$E$2:$L$7960, 5, FALSE)</f>
        <v>-2.3730000000000002</v>
      </c>
      <c r="G3467" s="4">
        <f>VLOOKUP($B3467, 'Adsorbate_starOH2_v3(AutoRecove'!$E$2:$L$7960, 6, FALSE)</f>
        <v>2</v>
      </c>
      <c r="H3467" s="4">
        <f>VLOOKUP($B3467, 'Adsorbate_starOH2_v3(AutoRecove'!$E$2:$L$7960, 7, FALSE)</f>
        <v>1</v>
      </c>
      <c r="I3467" s="4">
        <f>VLOOKUP($B3467, 'Adsorbate_starOH2_v3(AutoRecove'!$E$2:$L$7960, 8, FALSE)</f>
        <v>0</v>
      </c>
    </row>
    <row r="3468" spans="2:9" x14ac:dyDescent="0.2">
      <c r="B3468" t="s">
        <v>12155</v>
      </c>
      <c r="C3468" s="4" t="s">
        <v>1116</v>
      </c>
      <c r="D3468" s="4" t="s">
        <v>30474</v>
      </c>
      <c r="E3468" s="4" t="s">
        <v>1518</v>
      </c>
      <c r="F3468" s="4">
        <f>VLOOKUP($B3468, 'Adsorbate_starOH2_v3(AutoRecove'!$E$2:$L$7960, 5, FALSE)</f>
        <v>-0.74</v>
      </c>
      <c r="G3468" s="4">
        <f>VLOOKUP($B3468, 'Adsorbate_starOH2_v3(AutoRecove'!$E$2:$L$7960, 6, FALSE)</f>
        <v>2</v>
      </c>
      <c r="H3468" s="4">
        <f>VLOOKUP($B3468, 'Adsorbate_starOH2_v3(AutoRecove'!$E$2:$L$7960, 7, FALSE)</f>
        <v>1</v>
      </c>
      <c r="I3468" s="4">
        <f>VLOOKUP($B3468, 'Adsorbate_starOH2_v3(AutoRecove'!$E$2:$L$7960, 8, FALSE)</f>
        <v>1</v>
      </c>
    </row>
    <row r="3469" spans="2:9" x14ac:dyDescent="0.2">
      <c r="B3469" t="s">
        <v>13801</v>
      </c>
      <c r="C3469" s="4" t="s">
        <v>1116</v>
      </c>
      <c r="D3469" s="4" t="s">
        <v>30474</v>
      </c>
      <c r="E3469" s="4" t="s">
        <v>155</v>
      </c>
      <c r="F3469" s="4">
        <f>VLOOKUP($B3469, 'Adsorbate_starOH2_v3(AutoRecove'!$E$2:$L$7960, 5, FALSE)</f>
        <v>-0.83599999999999997</v>
      </c>
      <c r="G3469" s="4">
        <f>VLOOKUP($B3469, 'Adsorbate_starOH2_v3(AutoRecove'!$E$2:$L$7960, 6, FALSE)</f>
        <v>1</v>
      </c>
      <c r="H3469" s="4">
        <f>VLOOKUP($B3469, 'Adsorbate_starOH2_v3(AutoRecove'!$E$2:$L$7960, 7, FALSE)</f>
        <v>1</v>
      </c>
      <c r="I3469" s="4">
        <f>VLOOKUP($B3469, 'Adsorbate_starOH2_v3(AutoRecove'!$E$2:$L$7960, 8, FALSE)</f>
        <v>1</v>
      </c>
    </row>
    <row r="3470" spans="2:9" x14ac:dyDescent="0.2">
      <c r="B3470" t="s">
        <v>13801</v>
      </c>
      <c r="C3470" s="4" t="s">
        <v>1116</v>
      </c>
      <c r="D3470" s="4" t="s">
        <v>30474</v>
      </c>
      <c r="E3470" s="4" t="s">
        <v>155</v>
      </c>
      <c r="F3470" s="4">
        <f>VLOOKUP($B3470, 'Adsorbate_starOH2_v3(AutoRecove'!$E$2:$L$7960, 5, FALSE)</f>
        <v>-0.83599999999999997</v>
      </c>
      <c r="G3470" s="4">
        <f>VLOOKUP($B3470, 'Adsorbate_starOH2_v3(AutoRecove'!$E$2:$L$7960, 6, FALSE)</f>
        <v>1</v>
      </c>
      <c r="H3470" s="4">
        <f>VLOOKUP($B3470, 'Adsorbate_starOH2_v3(AutoRecove'!$E$2:$L$7960, 7, FALSE)</f>
        <v>1</v>
      </c>
      <c r="I3470" s="4">
        <f>VLOOKUP($B3470, 'Adsorbate_starOH2_v3(AutoRecove'!$E$2:$L$7960, 8, FALSE)</f>
        <v>1</v>
      </c>
    </row>
    <row r="3471" spans="2:9" x14ac:dyDescent="0.2">
      <c r="B3471" t="s">
        <v>10772</v>
      </c>
      <c r="C3471" s="4" t="s">
        <v>1116</v>
      </c>
      <c r="D3471" s="4" t="s">
        <v>30474</v>
      </c>
      <c r="E3471" s="4" t="s">
        <v>9220</v>
      </c>
      <c r="F3471" s="4">
        <f>VLOOKUP($B3471, 'Adsorbate_starOH2_v3(AutoRecove'!$E$2:$L$7960, 5, FALSE)</f>
        <v>-0.81299999999999994</v>
      </c>
      <c r="G3471" s="4">
        <f>VLOOKUP($B3471, 'Adsorbate_starOH2_v3(AutoRecove'!$E$2:$L$7960, 6, FALSE)</f>
        <v>1</v>
      </c>
      <c r="H3471" s="4">
        <f>VLOOKUP($B3471, 'Adsorbate_starOH2_v3(AutoRecove'!$E$2:$L$7960, 7, FALSE)</f>
        <v>0</v>
      </c>
      <c r="I3471" s="4">
        <f>VLOOKUP($B3471, 'Adsorbate_starOH2_v3(AutoRecove'!$E$2:$L$7960, 8, FALSE)</f>
        <v>1</v>
      </c>
    </row>
    <row r="3472" spans="2:9" x14ac:dyDescent="0.2">
      <c r="B3472" t="s">
        <v>2146</v>
      </c>
      <c r="C3472" s="4" t="s">
        <v>1116</v>
      </c>
      <c r="D3472" s="4" t="s">
        <v>30474</v>
      </c>
      <c r="F3472" s="4">
        <f>VLOOKUP($B3472, 'Adsorbate_starOH2_v3(AutoRecove'!$E$2:$L$7960, 5, FALSE)</f>
        <v>-0.71699999999999997</v>
      </c>
      <c r="G3472" s="4">
        <f>VLOOKUP($B3472, 'Adsorbate_starOH2_v3(AutoRecove'!$E$2:$L$7960, 6, FALSE)</f>
        <v>2</v>
      </c>
      <c r="H3472" s="4">
        <f>VLOOKUP($B3472, 'Adsorbate_starOH2_v3(AutoRecove'!$E$2:$L$7960, 7, FALSE)</f>
        <v>1</v>
      </c>
      <c r="I3472" s="4">
        <f>VLOOKUP($B3472, 'Adsorbate_starOH2_v3(AutoRecove'!$E$2:$L$7960, 8, FALSE)</f>
        <v>1</v>
      </c>
    </row>
    <row r="3473" spans="2:9" x14ac:dyDescent="0.2">
      <c r="B3473" t="s">
        <v>5715</v>
      </c>
      <c r="C3473" s="4" t="s">
        <v>1116</v>
      </c>
      <c r="D3473" s="4" t="s">
        <v>30474</v>
      </c>
      <c r="F3473" s="4">
        <f>VLOOKUP($B3473, 'Adsorbate_starOH2_v3(AutoRecove'!$E$2:$L$7960, 5, FALSE)</f>
        <v>-2.7629999999999999</v>
      </c>
      <c r="G3473" s="4">
        <f>VLOOKUP($B3473, 'Adsorbate_starOH2_v3(AutoRecove'!$E$2:$L$7960, 6, FALSE)</f>
        <v>2</v>
      </c>
      <c r="H3473" s="4">
        <f>VLOOKUP($B3473, 'Adsorbate_starOH2_v3(AutoRecove'!$E$2:$L$7960, 7, FALSE)</f>
        <v>1</v>
      </c>
      <c r="I3473" s="4">
        <f>VLOOKUP($B3473, 'Adsorbate_starOH2_v3(AutoRecove'!$E$2:$L$7960, 8, FALSE)</f>
        <v>-2</v>
      </c>
    </row>
    <row r="3474" spans="2:9" x14ac:dyDescent="0.2">
      <c r="B3474" t="s">
        <v>3236</v>
      </c>
      <c r="C3474" s="4" t="s">
        <v>1116</v>
      </c>
      <c r="D3474" s="4" t="s">
        <v>30474</v>
      </c>
      <c r="F3474" s="4">
        <f>VLOOKUP($B3474, 'Adsorbate_starOH2_v3(AutoRecove'!$E$2:$L$7960, 5, FALSE)</f>
        <v>-3.5150000000000001</v>
      </c>
      <c r="G3474" s="4">
        <f>VLOOKUP($B3474, 'Adsorbate_starOH2_v3(AutoRecove'!$E$2:$L$7960, 6, FALSE)</f>
        <v>1</v>
      </c>
      <c r="H3474" s="4">
        <f>VLOOKUP($B3474, 'Adsorbate_starOH2_v3(AutoRecove'!$E$2:$L$7960, 7, FALSE)</f>
        <v>1</v>
      </c>
      <c r="I3474" s="4">
        <f>VLOOKUP($B3474, 'Adsorbate_starOH2_v3(AutoRecove'!$E$2:$L$7960, 8, FALSE)</f>
        <v>1</v>
      </c>
    </row>
    <row r="3475" spans="2:9" x14ac:dyDescent="0.2">
      <c r="B3475" t="s">
        <v>2427</v>
      </c>
      <c r="C3475" s="4" t="s">
        <v>1116</v>
      </c>
      <c r="D3475" s="4" t="s">
        <v>30474</v>
      </c>
      <c r="F3475" s="4">
        <f>VLOOKUP($B3475, 'Adsorbate_starOH2_v3(AutoRecove'!$E$2:$L$7960, 5, FALSE)</f>
        <v>-2.35</v>
      </c>
      <c r="G3475" s="4">
        <f>VLOOKUP($B3475, 'Adsorbate_starOH2_v3(AutoRecove'!$E$2:$L$7960, 6, FALSE)</f>
        <v>1</v>
      </c>
      <c r="H3475" s="4">
        <f>VLOOKUP($B3475, 'Adsorbate_starOH2_v3(AutoRecove'!$E$2:$L$7960, 7, FALSE)</f>
        <v>0</v>
      </c>
      <c r="I3475" s="4">
        <f>VLOOKUP($B3475, 'Adsorbate_starOH2_v3(AutoRecove'!$E$2:$L$7960, 8, FALSE)</f>
        <v>1</v>
      </c>
    </row>
    <row r="3476" spans="2:9" x14ac:dyDescent="0.2">
      <c r="B3476" t="s">
        <v>2146</v>
      </c>
      <c r="C3476" s="4" t="s">
        <v>1116</v>
      </c>
      <c r="D3476" s="4" t="s">
        <v>30474</v>
      </c>
      <c r="F3476" s="4">
        <f>VLOOKUP($B3476, 'Adsorbate_starOH2_v3(AutoRecove'!$E$2:$L$7960, 5, FALSE)</f>
        <v>-0.71699999999999997</v>
      </c>
      <c r="G3476" s="4">
        <f>VLOOKUP($B3476, 'Adsorbate_starOH2_v3(AutoRecove'!$E$2:$L$7960, 6, FALSE)</f>
        <v>2</v>
      </c>
      <c r="H3476" s="4">
        <f>VLOOKUP($B3476, 'Adsorbate_starOH2_v3(AutoRecove'!$E$2:$L$7960, 7, FALSE)</f>
        <v>1</v>
      </c>
      <c r="I3476" s="4">
        <f>VLOOKUP($B3476, 'Adsorbate_starOH2_v3(AutoRecove'!$E$2:$L$7960, 8, FALSE)</f>
        <v>1</v>
      </c>
    </row>
    <row r="3477" spans="2:9" x14ac:dyDescent="0.2">
      <c r="B3477" t="s">
        <v>5715</v>
      </c>
      <c r="C3477" s="4" t="s">
        <v>1116</v>
      </c>
      <c r="D3477" s="4" t="s">
        <v>30474</v>
      </c>
      <c r="F3477" s="4">
        <f>VLOOKUP($B3477, 'Adsorbate_starOH2_v3(AutoRecove'!$E$2:$L$7960, 5, FALSE)</f>
        <v>-2.7629999999999999</v>
      </c>
      <c r="G3477" s="4">
        <f>VLOOKUP($B3477, 'Adsorbate_starOH2_v3(AutoRecove'!$E$2:$L$7960, 6, FALSE)</f>
        <v>2</v>
      </c>
      <c r="H3477" s="4">
        <f>VLOOKUP($B3477, 'Adsorbate_starOH2_v3(AutoRecove'!$E$2:$L$7960, 7, FALSE)</f>
        <v>1</v>
      </c>
      <c r="I3477" s="4">
        <f>VLOOKUP($B3477, 'Adsorbate_starOH2_v3(AutoRecove'!$E$2:$L$7960, 8, FALSE)</f>
        <v>-2</v>
      </c>
    </row>
    <row r="3478" spans="2:9" x14ac:dyDescent="0.2">
      <c r="B3478" t="s">
        <v>13651</v>
      </c>
      <c r="C3478" s="4" t="s">
        <v>1116</v>
      </c>
      <c r="D3478" s="4" t="s">
        <v>30474</v>
      </c>
      <c r="F3478" s="4">
        <f>VLOOKUP($B3478, 'Adsorbate_starOH2_v3(AutoRecove'!$E$2:$L$7960, 5, FALSE)</f>
        <v>-2.0059999999999998</v>
      </c>
      <c r="G3478" s="4">
        <f>VLOOKUP($B3478, 'Adsorbate_starOH2_v3(AutoRecove'!$E$2:$L$7960, 6, FALSE)</f>
        <v>2</v>
      </c>
      <c r="H3478" s="4">
        <f>VLOOKUP($B3478, 'Adsorbate_starOH2_v3(AutoRecove'!$E$2:$L$7960, 7, FALSE)</f>
        <v>1</v>
      </c>
      <c r="I3478" s="4">
        <f>VLOOKUP($B3478, 'Adsorbate_starOH2_v3(AutoRecove'!$E$2:$L$7960, 8, FALSE)</f>
        <v>1</v>
      </c>
    </row>
    <row r="3479" spans="2:9" x14ac:dyDescent="0.2">
      <c r="B3479" t="s">
        <v>13651</v>
      </c>
      <c r="C3479" s="4" t="s">
        <v>1116</v>
      </c>
      <c r="D3479" s="4" t="s">
        <v>30474</v>
      </c>
      <c r="F3479" s="4">
        <f>VLOOKUP($B3479, 'Adsorbate_starOH2_v3(AutoRecove'!$E$2:$L$7960, 5, FALSE)</f>
        <v>-2.0059999999999998</v>
      </c>
      <c r="G3479" s="4">
        <f>VLOOKUP($B3479, 'Adsorbate_starOH2_v3(AutoRecove'!$E$2:$L$7960, 6, FALSE)</f>
        <v>2</v>
      </c>
      <c r="H3479" s="4">
        <f>VLOOKUP($B3479, 'Adsorbate_starOH2_v3(AutoRecove'!$E$2:$L$7960, 7, FALSE)</f>
        <v>1</v>
      </c>
      <c r="I3479" s="4">
        <f>VLOOKUP($B3479, 'Adsorbate_starOH2_v3(AutoRecove'!$E$2:$L$7960, 8, FALSE)</f>
        <v>1</v>
      </c>
    </row>
    <row r="3480" spans="2:9" x14ac:dyDescent="0.2">
      <c r="B3480" t="s">
        <v>24948</v>
      </c>
      <c r="C3480" s="4" t="s">
        <v>1116</v>
      </c>
      <c r="D3480" s="4" t="s">
        <v>30474</v>
      </c>
      <c r="F3480" s="4">
        <f>VLOOKUP($B3480, 'Adsorbate_starOH2_v3(AutoRecove'!$E$2:$L$7960, 5, FALSE)</f>
        <v>-4.2080000000000002</v>
      </c>
      <c r="G3480" s="4">
        <f>VLOOKUP($B3480, 'Adsorbate_starOH2_v3(AutoRecove'!$E$2:$L$7960, 6, FALSE)</f>
        <v>2</v>
      </c>
      <c r="H3480" s="4">
        <f>VLOOKUP($B3480, 'Adsorbate_starOH2_v3(AutoRecove'!$E$2:$L$7960, 7, FALSE)</f>
        <v>0</v>
      </c>
      <c r="I3480" s="4">
        <f>VLOOKUP($B3480, 'Adsorbate_starOH2_v3(AutoRecove'!$E$2:$L$7960, 8, FALSE)</f>
        <v>1</v>
      </c>
    </row>
    <row r="3481" spans="2:9" x14ac:dyDescent="0.2">
      <c r="B3481" t="s">
        <v>24948</v>
      </c>
      <c r="C3481" s="4" t="s">
        <v>1116</v>
      </c>
      <c r="D3481" s="4" t="s">
        <v>30474</v>
      </c>
      <c r="F3481" s="4">
        <f>VLOOKUP($B3481, 'Adsorbate_starOH2_v3(AutoRecove'!$E$2:$L$7960, 5, FALSE)</f>
        <v>-4.2080000000000002</v>
      </c>
      <c r="G3481" s="4">
        <f>VLOOKUP($B3481, 'Adsorbate_starOH2_v3(AutoRecove'!$E$2:$L$7960, 6, FALSE)</f>
        <v>2</v>
      </c>
      <c r="H3481" s="4">
        <f>VLOOKUP($B3481, 'Adsorbate_starOH2_v3(AutoRecove'!$E$2:$L$7960, 7, FALSE)</f>
        <v>0</v>
      </c>
      <c r="I3481" s="4">
        <f>VLOOKUP($B3481, 'Adsorbate_starOH2_v3(AutoRecove'!$E$2:$L$7960, 8, FALSE)</f>
        <v>1</v>
      </c>
    </row>
    <row r="3482" spans="2:9" x14ac:dyDescent="0.2">
      <c r="B3482" t="s">
        <v>24948</v>
      </c>
      <c r="C3482" s="4" t="s">
        <v>1116</v>
      </c>
      <c r="D3482" s="4" t="s">
        <v>30474</v>
      </c>
      <c r="F3482" s="4">
        <f>VLOOKUP($B3482, 'Adsorbate_starOH2_v3(AutoRecove'!$E$2:$L$7960, 5, FALSE)</f>
        <v>-4.2080000000000002</v>
      </c>
      <c r="G3482" s="4">
        <f>VLOOKUP($B3482, 'Adsorbate_starOH2_v3(AutoRecove'!$E$2:$L$7960, 6, FALSE)</f>
        <v>2</v>
      </c>
      <c r="H3482" s="4">
        <f>VLOOKUP($B3482, 'Adsorbate_starOH2_v3(AutoRecove'!$E$2:$L$7960, 7, FALSE)</f>
        <v>0</v>
      </c>
      <c r="I3482" s="4">
        <f>VLOOKUP($B3482, 'Adsorbate_starOH2_v3(AutoRecove'!$E$2:$L$7960, 8, FALSE)</f>
        <v>1</v>
      </c>
    </row>
    <row r="3483" spans="2:9" x14ac:dyDescent="0.2">
      <c r="B3483" t="s">
        <v>3236</v>
      </c>
      <c r="C3483" s="4" t="s">
        <v>1116</v>
      </c>
      <c r="D3483" s="4" t="s">
        <v>30474</v>
      </c>
      <c r="F3483" s="4">
        <f>VLOOKUP($B3483, 'Adsorbate_starOH2_v3(AutoRecove'!$E$2:$L$7960, 5, FALSE)</f>
        <v>-3.5150000000000001</v>
      </c>
      <c r="G3483" s="4">
        <f>VLOOKUP($B3483, 'Adsorbate_starOH2_v3(AutoRecove'!$E$2:$L$7960, 6, FALSE)</f>
        <v>1</v>
      </c>
      <c r="H3483" s="4">
        <f>VLOOKUP($B3483, 'Adsorbate_starOH2_v3(AutoRecove'!$E$2:$L$7960, 7, FALSE)</f>
        <v>1</v>
      </c>
      <c r="I3483" s="4">
        <f>VLOOKUP($B3483, 'Adsorbate_starOH2_v3(AutoRecove'!$E$2:$L$7960, 8, FALSE)</f>
        <v>1</v>
      </c>
    </row>
    <row r="3484" spans="2:9" x14ac:dyDescent="0.2">
      <c r="B3484" t="s">
        <v>17590</v>
      </c>
      <c r="C3484" s="4" t="s">
        <v>1116</v>
      </c>
      <c r="D3484" s="4" t="s">
        <v>24792</v>
      </c>
      <c r="E3484" s="4" t="s">
        <v>25964</v>
      </c>
      <c r="F3484" s="4">
        <f>VLOOKUP($B3484, 'Adsorbate_starOH2_v3(AutoRecove'!$E$2:$L$7960, 5, FALSE)</f>
        <v>-1.698</v>
      </c>
      <c r="G3484" s="4">
        <f>VLOOKUP($B3484, 'Adsorbate_starOH2_v3(AutoRecove'!$E$2:$L$7960, 6, FALSE)</f>
        <v>2</v>
      </c>
      <c r="H3484" s="4">
        <f>VLOOKUP($B3484, 'Adsorbate_starOH2_v3(AutoRecove'!$E$2:$L$7960, 7, FALSE)</f>
        <v>2</v>
      </c>
      <c r="I3484" s="4">
        <f>VLOOKUP($B3484, 'Adsorbate_starOH2_v3(AutoRecove'!$E$2:$L$7960, 8, FALSE)</f>
        <v>1</v>
      </c>
    </row>
    <row r="3485" spans="2:9" x14ac:dyDescent="0.2">
      <c r="B3485" t="s">
        <v>23161</v>
      </c>
      <c r="C3485" s="4" t="s">
        <v>1116</v>
      </c>
      <c r="D3485" s="4" t="s">
        <v>24792</v>
      </c>
      <c r="E3485" s="4" t="s">
        <v>3691</v>
      </c>
      <c r="F3485" s="4">
        <f>VLOOKUP($B3485, 'Adsorbate_starOH2_v3(AutoRecove'!$E$2:$L$7960, 5, FALSE)</f>
        <v>-3.194</v>
      </c>
      <c r="G3485" s="4">
        <f>VLOOKUP($B3485, 'Adsorbate_starOH2_v3(AutoRecove'!$E$2:$L$7960, 6, FALSE)</f>
        <v>1</v>
      </c>
      <c r="H3485" s="4">
        <f>VLOOKUP($B3485, 'Adsorbate_starOH2_v3(AutoRecove'!$E$2:$L$7960, 7, FALSE)</f>
        <v>0</v>
      </c>
      <c r="I3485" s="4">
        <f>VLOOKUP($B3485, 'Adsorbate_starOH2_v3(AutoRecove'!$E$2:$L$7960, 8, FALSE)</f>
        <v>2</v>
      </c>
    </row>
    <row r="3486" spans="2:9" x14ac:dyDescent="0.2">
      <c r="B3486" t="s">
        <v>16968</v>
      </c>
      <c r="C3486" s="4" t="s">
        <v>1116</v>
      </c>
      <c r="D3486" s="4" t="s">
        <v>24792</v>
      </c>
      <c r="E3486" s="4" t="s">
        <v>24748</v>
      </c>
      <c r="F3486" s="4">
        <f>VLOOKUP($B3486, 'Adsorbate_starOH2_v3(AutoRecove'!$E$2:$L$7960, 5, FALSE)</f>
        <v>-0.61099999999999999</v>
      </c>
      <c r="G3486" s="4">
        <f>VLOOKUP($B3486, 'Adsorbate_starOH2_v3(AutoRecove'!$E$2:$L$7960, 6, FALSE)</f>
        <v>2</v>
      </c>
      <c r="H3486" s="4">
        <f>VLOOKUP($B3486, 'Adsorbate_starOH2_v3(AutoRecove'!$E$2:$L$7960, 7, FALSE)</f>
        <v>1</v>
      </c>
      <c r="I3486" s="4">
        <f>VLOOKUP($B3486, 'Adsorbate_starOH2_v3(AutoRecove'!$E$2:$L$7960, 8, FALSE)</f>
        <v>0</v>
      </c>
    </row>
    <row r="3487" spans="2:9" x14ac:dyDescent="0.2">
      <c r="B3487" t="s">
        <v>4058</v>
      </c>
      <c r="C3487" s="4" t="s">
        <v>1116</v>
      </c>
      <c r="D3487" s="4" t="s">
        <v>24792</v>
      </c>
      <c r="E3487" s="4" t="s">
        <v>24876</v>
      </c>
      <c r="F3487" s="4">
        <f>VLOOKUP($B3487, 'Adsorbate_starOH2_v3(AutoRecove'!$E$2:$L$7960, 5, FALSE)</f>
        <v>-0.78500000000000003</v>
      </c>
      <c r="G3487" s="4">
        <f>VLOOKUP($B3487, 'Adsorbate_starOH2_v3(AutoRecove'!$E$2:$L$7960, 6, FALSE)</f>
        <v>2</v>
      </c>
      <c r="H3487" s="4">
        <f>VLOOKUP($B3487, 'Adsorbate_starOH2_v3(AutoRecove'!$E$2:$L$7960, 7, FALSE)</f>
        <v>1</v>
      </c>
      <c r="I3487" s="4">
        <f>VLOOKUP($B3487, 'Adsorbate_starOH2_v3(AutoRecove'!$E$2:$L$7960, 8, FALSE)</f>
        <v>1</v>
      </c>
    </row>
    <row r="3488" spans="2:9" x14ac:dyDescent="0.2">
      <c r="B3488" t="s">
        <v>12898</v>
      </c>
      <c r="C3488" s="4" t="s">
        <v>1116</v>
      </c>
      <c r="D3488" s="4" t="s">
        <v>1261</v>
      </c>
      <c r="E3488" s="4" t="s">
        <v>2233</v>
      </c>
      <c r="F3488" s="4">
        <f>VLOOKUP($B3488, 'Adsorbate_starOH2_v3(AutoRecove'!$E$2:$L$7960, 5, FALSE)</f>
        <v>-0.496</v>
      </c>
      <c r="G3488" s="4">
        <f>VLOOKUP($B3488, 'Adsorbate_starOH2_v3(AutoRecove'!$E$2:$L$7960, 6, FALSE)</f>
        <v>2</v>
      </c>
      <c r="H3488" s="4">
        <f>VLOOKUP($B3488, 'Adsorbate_starOH2_v3(AutoRecove'!$E$2:$L$7960, 7, FALSE)</f>
        <v>1</v>
      </c>
      <c r="I3488" s="4">
        <f>VLOOKUP($B3488, 'Adsorbate_starOH2_v3(AutoRecove'!$E$2:$L$7960, 8, FALSE)</f>
        <v>1</v>
      </c>
    </row>
    <row r="3489" spans="2:9" x14ac:dyDescent="0.2">
      <c r="B3489" t="s">
        <v>10917</v>
      </c>
      <c r="C3489" s="4" t="s">
        <v>1116</v>
      </c>
      <c r="D3489" s="4" t="s">
        <v>1261</v>
      </c>
      <c r="E3489" s="4" t="s">
        <v>3691</v>
      </c>
      <c r="F3489" s="4">
        <f>VLOOKUP($B3489, 'Adsorbate_starOH2_v3(AutoRecove'!$E$2:$L$7960, 5, FALSE)</f>
        <v>-0.504</v>
      </c>
      <c r="G3489" s="4">
        <f>VLOOKUP($B3489, 'Adsorbate_starOH2_v3(AutoRecove'!$E$2:$L$7960, 6, FALSE)</f>
        <v>1</v>
      </c>
      <c r="H3489" s="4">
        <f>VLOOKUP($B3489, 'Adsorbate_starOH2_v3(AutoRecove'!$E$2:$L$7960, 7, FALSE)</f>
        <v>1</v>
      </c>
      <c r="I3489" s="4">
        <f>VLOOKUP($B3489, 'Adsorbate_starOH2_v3(AutoRecove'!$E$2:$L$7960, 8, FALSE)</f>
        <v>1</v>
      </c>
    </row>
    <row r="3490" spans="2:9" x14ac:dyDescent="0.2">
      <c r="B3490" t="s">
        <v>16571</v>
      </c>
      <c r="C3490" s="4" t="s">
        <v>1116</v>
      </c>
      <c r="D3490" s="4" t="s">
        <v>1261</v>
      </c>
      <c r="E3490" s="4" t="s">
        <v>2105</v>
      </c>
      <c r="F3490" s="4">
        <f>VLOOKUP($B3490, 'Adsorbate_starOH2_v3(AutoRecove'!$E$2:$L$7960, 5, FALSE)</f>
        <v>-0.497</v>
      </c>
      <c r="G3490" s="4">
        <f>VLOOKUP($B3490, 'Adsorbate_starOH2_v3(AutoRecove'!$E$2:$L$7960, 6, FALSE)</f>
        <v>2</v>
      </c>
      <c r="H3490" s="4">
        <f>VLOOKUP($B3490, 'Adsorbate_starOH2_v3(AutoRecove'!$E$2:$L$7960, 7, FALSE)</f>
        <v>1</v>
      </c>
      <c r="I3490" s="4">
        <f>VLOOKUP($B3490, 'Adsorbate_starOH2_v3(AutoRecove'!$E$2:$L$7960, 8, FALSE)</f>
        <v>1</v>
      </c>
    </row>
    <row r="3491" spans="2:9" x14ac:dyDescent="0.2">
      <c r="B3491" t="s">
        <v>6142</v>
      </c>
      <c r="C3491" s="4" t="s">
        <v>1116</v>
      </c>
      <c r="D3491" s="4" t="s">
        <v>1261</v>
      </c>
      <c r="E3491" s="4" t="s">
        <v>2105</v>
      </c>
      <c r="F3491" s="4">
        <f>VLOOKUP($B3491, 'Adsorbate_starOH2_v3(AutoRecove'!$E$2:$L$7960, 5, FALSE)</f>
        <v>-6.9000000000000006E-2</v>
      </c>
      <c r="G3491" s="4">
        <f>VLOOKUP($B3491, 'Adsorbate_starOH2_v3(AutoRecove'!$E$2:$L$7960, 6, FALSE)</f>
        <v>1</v>
      </c>
      <c r="H3491" s="4">
        <f>VLOOKUP($B3491, 'Adsorbate_starOH2_v3(AutoRecove'!$E$2:$L$7960, 7, FALSE)</f>
        <v>0</v>
      </c>
      <c r="I3491" s="4">
        <f>VLOOKUP($B3491, 'Adsorbate_starOH2_v3(AutoRecove'!$E$2:$L$7960, 8, FALSE)</f>
        <v>0</v>
      </c>
    </row>
    <row r="3492" spans="2:9" x14ac:dyDescent="0.2">
      <c r="B3492" t="s">
        <v>19983</v>
      </c>
      <c r="C3492" s="4" t="s">
        <v>1116</v>
      </c>
      <c r="D3492" s="4" t="s">
        <v>1261</v>
      </c>
      <c r="E3492" s="4" t="s">
        <v>2105</v>
      </c>
      <c r="F3492" s="4">
        <f>VLOOKUP($B3492, 'Adsorbate_starOH2_v3(AutoRecove'!$E$2:$L$7960, 5, FALSE)</f>
        <v>-0.05</v>
      </c>
      <c r="G3492" s="4">
        <f>VLOOKUP($B3492, 'Adsorbate_starOH2_v3(AutoRecove'!$E$2:$L$7960, 6, FALSE)</f>
        <v>2</v>
      </c>
      <c r="H3492" s="4">
        <f>VLOOKUP($B3492, 'Adsorbate_starOH2_v3(AutoRecove'!$E$2:$L$7960, 7, FALSE)</f>
        <v>1</v>
      </c>
      <c r="I3492" s="4">
        <f>VLOOKUP($B3492, 'Adsorbate_starOH2_v3(AutoRecove'!$E$2:$L$7960, 8, FALSE)</f>
        <v>1</v>
      </c>
    </row>
    <row r="3493" spans="2:9" x14ac:dyDescent="0.2">
      <c r="B3493" t="s">
        <v>805</v>
      </c>
      <c r="C3493" s="4" t="s">
        <v>1116</v>
      </c>
      <c r="D3493" s="4" t="s">
        <v>1261</v>
      </c>
      <c r="E3493" s="4" t="s">
        <v>30467</v>
      </c>
      <c r="F3493" s="4">
        <f>VLOOKUP($B3493, 'Adsorbate_starOH2_v3(AutoRecove'!$E$2:$L$7960, 5, FALSE)</f>
        <v>-4.5</v>
      </c>
      <c r="G3493" s="4">
        <f>VLOOKUP($B3493, 'Adsorbate_starOH2_v3(AutoRecove'!$E$2:$L$7960, 6, FALSE)</f>
        <v>1</v>
      </c>
      <c r="H3493" s="4">
        <f>VLOOKUP($B3493, 'Adsorbate_starOH2_v3(AutoRecove'!$E$2:$L$7960, 7, FALSE)</f>
        <v>1</v>
      </c>
      <c r="I3493" s="4">
        <f>VLOOKUP($B3493, 'Adsorbate_starOH2_v3(AutoRecove'!$E$2:$L$7960, 8, FALSE)</f>
        <v>-2</v>
      </c>
    </row>
    <row r="3494" spans="2:9" x14ac:dyDescent="0.2">
      <c r="B3494" t="s">
        <v>20727</v>
      </c>
      <c r="C3494" s="4" t="s">
        <v>1116</v>
      </c>
      <c r="D3494" s="4" t="s">
        <v>1261</v>
      </c>
      <c r="E3494" s="4" t="s">
        <v>30474</v>
      </c>
      <c r="F3494" s="4">
        <f>VLOOKUP($B3494, 'Adsorbate_starOH2_v3(AutoRecove'!$E$2:$L$7960, 5, FALSE)</f>
        <v>-3.238</v>
      </c>
      <c r="G3494" s="4">
        <f>VLOOKUP($B3494, 'Adsorbate_starOH2_v3(AutoRecove'!$E$2:$L$7960, 6, FALSE)</f>
        <v>2</v>
      </c>
      <c r="H3494" s="4">
        <f>VLOOKUP($B3494, 'Adsorbate_starOH2_v3(AutoRecove'!$E$2:$L$7960, 7, FALSE)</f>
        <v>0</v>
      </c>
      <c r="I3494" s="4">
        <f>VLOOKUP($B3494, 'Adsorbate_starOH2_v3(AutoRecove'!$E$2:$L$7960, 8, FALSE)</f>
        <v>1</v>
      </c>
    </row>
    <row r="3495" spans="2:9" x14ac:dyDescent="0.2">
      <c r="B3495" t="s">
        <v>25390</v>
      </c>
      <c r="C3495" s="4" t="s">
        <v>1116</v>
      </c>
      <c r="D3495" s="4" t="s">
        <v>1261</v>
      </c>
      <c r="F3495" s="4">
        <f>VLOOKUP($B3495, 'Adsorbate_starOH2_v3(AutoRecove'!$E$2:$L$7960, 5, FALSE)</f>
        <v>-1.845</v>
      </c>
      <c r="G3495" s="4">
        <f>VLOOKUP($B3495, 'Adsorbate_starOH2_v3(AutoRecove'!$E$2:$L$7960, 6, FALSE)</f>
        <v>0</v>
      </c>
      <c r="H3495" s="4">
        <f>VLOOKUP($B3495, 'Adsorbate_starOH2_v3(AutoRecove'!$E$2:$L$7960, 7, FALSE)</f>
        <v>1</v>
      </c>
      <c r="I3495" s="4">
        <f>VLOOKUP($B3495, 'Adsorbate_starOH2_v3(AutoRecove'!$E$2:$L$7960, 8, FALSE)</f>
        <v>2</v>
      </c>
    </row>
    <row r="3496" spans="2:9" x14ac:dyDescent="0.2">
      <c r="B3496" t="s">
        <v>25390</v>
      </c>
      <c r="C3496" s="4" t="s">
        <v>1116</v>
      </c>
      <c r="D3496" s="4" t="s">
        <v>1261</v>
      </c>
      <c r="F3496" s="4">
        <f>VLOOKUP($B3496, 'Adsorbate_starOH2_v3(AutoRecove'!$E$2:$L$7960, 5, FALSE)</f>
        <v>-1.845</v>
      </c>
      <c r="G3496" s="4">
        <f>VLOOKUP($B3496, 'Adsorbate_starOH2_v3(AutoRecove'!$E$2:$L$7960, 6, FALSE)</f>
        <v>0</v>
      </c>
      <c r="H3496" s="4">
        <f>VLOOKUP($B3496, 'Adsorbate_starOH2_v3(AutoRecove'!$E$2:$L$7960, 7, FALSE)</f>
        <v>1</v>
      </c>
      <c r="I3496" s="4">
        <f>VLOOKUP($B3496, 'Adsorbate_starOH2_v3(AutoRecove'!$E$2:$L$7960, 8, FALSE)</f>
        <v>2</v>
      </c>
    </row>
    <row r="3497" spans="2:9" x14ac:dyDescent="0.2">
      <c r="B3497" t="s">
        <v>3864</v>
      </c>
      <c r="C3497" s="4" t="s">
        <v>1116</v>
      </c>
      <c r="D3497" s="4" t="s">
        <v>1261</v>
      </c>
      <c r="F3497" s="4">
        <f>VLOOKUP($B3497, 'Adsorbate_starOH2_v3(AutoRecove'!$E$2:$L$7960, 5, FALSE)</f>
        <v>-0.82599999999999996</v>
      </c>
      <c r="G3497" s="4">
        <f>VLOOKUP($B3497, 'Adsorbate_starOH2_v3(AutoRecove'!$E$2:$L$7960, 6, FALSE)</f>
        <v>1</v>
      </c>
      <c r="H3497" s="4">
        <f>VLOOKUP($B3497, 'Adsorbate_starOH2_v3(AutoRecove'!$E$2:$L$7960, 7, FALSE)</f>
        <v>0</v>
      </c>
      <c r="I3497" s="4">
        <f>VLOOKUP($B3497, 'Adsorbate_starOH2_v3(AutoRecove'!$E$2:$L$7960, 8, FALSE)</f>
        <v>-1</v>
      </c>
    </row>
    <row r="3498" spans="2:9" x14ac:dyDescent="0.2">
      <c r="B3498" t="s">
        <v>3864</v>
      </c>
      <c r="C3498" s="4" t="s">
        <v>1116</v>
      </c>
      <c r="D3498" s="4" t="s">
        <v>1261</v>
      </c>
      <c r="F3498" s="4">
        <f>VLOOKUP($B3498, 'Adsorbate_starOH2_v3(AutoRecove'!$E$2:$L$7960, 5, FALSE)</f>
        <v>-0.82599999999999996</v>
      </c>
      <c r="G3498" s="4">
        <f>VLOOKUP($B3498, 'Adsorbate_starOH2_v3(AutoRecove'!$E$2:$L$7960, 6, FALSE)</f>
        <v>1</v>
      </c>
      <c r="H3498" s="4">
        <f>VLOOKUP($B3498, 'Adsorbate_starOH2_v3(AutoRecove'!$E$2:$L$7960, 7, FALSE)</f>
        <v>0</v>
      </c>
      <c r="I3498" s="4">
        <f>VLOOKUP($B3498, 'Adsorbate_starOH2_v3(AutoRecove'!$E$2:$L$7960, 8, FALSE)</f>
        <v>-1</v>
      </c>
    </row>
    <row r="3499" spans="2:9" x14ac:dyDescent="0.2">
      <c r="B3499" t="s">
        <v>7907</v>
      </c>
      <c r="C3499" s="4" t="s">
        <v>1116</v>
      </c>
      <c r="D3499" s="4" t="s">
        <v>1261</v>
      </c>
      <c r="F3499" s="4">
        <f>VLOOKUP($B3499, 'Adsorbate_starOH2_v3(AutoRecove'!$E$2:$L$7960, 5, FALSE)</f>
        <v>-0.76</v>
      </c>
      <c r="G3499" s="4">
        <f>VLOOKUP($B3499, 'Adsorbate_starOH2_v3(AutoRecove'!$E$2:$L$7960, 6, FALSE)</f>
        <v>1</v>
      </c>
      <c r="H3499" s="4">
        <f>VLOOKUP($B3499, 'Adsorbate_starOH2_v3(AutoRecove'!$E$2:$L$7960, 7, FALSE)</f>
        <v>0</v>
      </c>
      <c r="I3499" s="4">
        <f>VLOOKUP($B3499, 'Adsorbate_starOH2_v3(AutoRecove'!$E$2:$L$7960, 8, FALSE)</f>
        <v>0</v>
      </c>
    </row>
    <row r="3500" spans="2:9" x14ac:dyDescent="0.2">
      <c r="B3500" t="s">
        <v>3864</v>
      </c>
      <c r="C3500" s="4" t="s">
        <v>1116</v>
      </c>
      <c r="D3500" s="4" t="s">
        <v>1261</v>
      </c>
      <c r="F3500" s="4">
        <f>VLOOKUP($B3500, 'Adsorbate_starOH2_v3(AutoRecove'!$E$2:$L$7960, 5, FALSE)</f>
        <v>-0.82599999999999996</v>
      </c>
      <c r="G3500" s="4">
        <f>VLOOKUP($B3500, 'Adsorbate_starOH2_v3(AutoRecove'!$E$2:$L$7960, 6, FALSE)</f>
        <v>1</v>
      </c>
      <c r="H3500" s="4">
        <f>VLOOKUP($B3500, 'Adsorbate_starOH2_v3(AutoRecove'!$E$2:$L$7960, 7, FALSE)</f>
        <v>0</v>
      </c>
      <c r="I3500" s="4">
        <f>VLOOKUP($B3500, 'Adsorbate_starOH2_v3(AutoRecove'!$E$2:$L$7960, 8, FALSE)</f>
        <v>-1</v>
      </c>
    </row>
    <row r="3501" spans="2:9" x14ac:dyDescent="0.2">
      <c r="B3501" t="s">
        <v>10945</v>
      </c>
      <c r="C3501" s="4" t="s">
        <v>1116</v>
      </c>
      <c r="D3501" s="4" t="s">
        <v>1261</v>
      </c>
      <c r="F3501" s="4">
        <f>VLOOKUP($B3501, 'Adsorbate_starOH2_v3(AutoRecove'!$E$2:$L$7960, 5, FALSE)</f>
        <v>-0.70299999999999996</v>
      </c>
      <c r="G3501" s="4">
        <f>VLOOKUP($B3501, 'Adsorbate_starOH2_v3(AutoRecove'!$E$2:$L$7960, 6, FALSE)</f>
        <v>1</v>
      </c>
      <c r="H3501" s="4">
        <f>VLOOKUP($B3501, 'Adsorbate_starOH2_v3(AutoRecove'!$E$2:$L$7960, 7, FALSE)</f>
        <v>0</v>
      </c>
      <c r="I3501" s="4">
        <f>VLOOKUP($B3501, 'Adsorbate_starOH2_v3(AutoRecove'!$E$2:$L$7960, 8, FALSE)</f>
        <v>0</v>
      </c>
    </row>
    <row r="3502" spans="2:9" x14ac:dyDescent="0.2">
      <c r="B3502" t="s">
        <v>3864</v>
      </c>
      <c r="C3502" s="4" t="s">
        <v>1116</v>
      </c>
      <c r="D3502" s="4" t="s">
        <v>1261</v>
      </c>
      <c r="F3502" s="4">
        <f>VLOOKUP($B3502, 'Adsorbate_starOH2_v3(AutoRecove'!$E$2:$L$7960, 5, FALSE)</f>
        <v>-0.82599999999999996</v>
      </c>
      <c r="G3502" s="4">
        <f>VLOOKUP($B3502, 'Adsorbate_starOH2_v3(AutoRecove'!$E$2:$L$7960, 6, FALSE)</f>
        <v>1</v>
      </c>
      <c r="H3502" s="4">
        <f>VLOOKUP($B3502, 'Adsorbate_starOH2_v3(AutoRecove'!$E$2:$L$7960, 7, FALSE)</f>
        <v>0</v>
      </c>
      <c r="I3502" s="4">
        <f>VLOOKUP($B3502, 'Adsorbate_starOH2_v3(AutoRecove'!$E$2:$L$7960, 8, FALSE)</f>
        <v>-1</v>
      </c>
    </row>
    <row r="3503" spans="2:9" x14ac:dyDescent="0.2">
      <c r="B3503" t="s">
        <v>7907</v>
      </c>
      <c r="C3503" s="4" t="s">
        <v>1116</v>
      </c>
      <c r="D3503" s="4" t="s">
        <v>1261</v>
      </c>
      <c r="F3503" s="4">
        <f>VLOOKUP($B3503, 'Adsorbate_starOH2_v3(AutoRecove'!$E$2:$L$7960, 5, FALSE)</f>
        <v>-0.76</v>
      </c>
      <c r="G3503" s="4">
        <f>VLOOKUP($B3503, 'Adsorbate_starOH2_v3(AutoRecove'!$E$2:$L$7960, 6, FALSE)</f>
        <v>1</v>
      </c>
      <c r="H3503" s="4">
        <f>VLOOKUP($B3503, 'Adsorbate_starOH2_v3(AutoRecove'!$E$2:$L$7960, 7, FALSE)</f>
        <v>0</v>
      </c>
      <c r="I3503" s="4">
        <f>VLOOKUP($B3503, 'Adsorbate_starOH2_v3(AutoRecove'!$E$2:$L$7960, 8, FALSE)</f>
        <v>0</v>
      </c>
    </row>
    <row r="3504" spans="2:9" x14ac:dyDescent="0.2">
      <c r="B3504" t="s">
        <v>14117</v>
      </c>
      <c r="C3504" s="4" t="s">
        <v>1116</v>
      </c>
      <c r="D3504" s="4" t="s">
        <v>1261</v>
      </c>
      <c r="F3504" s="4">
        <f>VLOOKUP($B3504, 'Adsorbate_starOH2_v3(AutoRecove'!$E$2:$L$7960, 5, FALSE)</f>
        <v>-1.7769999999999999</v>
      </c>
      <c r="G3504" s="4">
        <f>VLOOKUP($B3504, 'Adsorbate_starOH2_v3(AutoRecove'!$E$2:$L$7960, 6, FALSE)</f>
        <v>1</v>
      </c>
      <c r="H3504" s="4">
        <f>VLOOKUP($B3504, 'Adsorbate_starOH2_v3(AutoRecove'!$E$2:$L$7960, 7, FALSE)</f>
        <v>2</v>
      </c>
      <c r="I3504" s="4">
        <f>VLOOKUP($B3504, 'Adsorbate_starOH2_v3(AutoRecove'!$E$2:$L$7960, 8, FALSE)</f>
        <v>-2</v>
      </c>
    </row>
    <row r="3505" spans="2:9" x14ac:dyDescent="0.2">
      <c r="B3505" t="s">
        <v>17599</v>
      </c>
      <c r="C3505" s="4" t="s">
        <v>1116</v>
      </c>
      <c r="D3505" s="4" t="s">
        <v>1261</v>
      </c>
      <c r="F3505" s="4">
        <f>VLOOKUP($B3505, 'Adsorbate_starOH2_v3(AutoRecove'!$E$2:$L$7960, 5, FALSE)</f>
        <v>-1.0940000000000001</v>
      </c>
      <c r="G3505" s="4">
        <f>VLOOKUP($B3505, 'Adsorbate_starOH2_v3(AutoRecove'!$E$2:$L$7960, 6, FALSE)</f>
        <v>2</v>
      </c>
      <c r="H3505" s="4">
        <f>VLOOKUP($B3505, 'Adsorbate_starOH2_v3(AutoRecove'!$E$2:$L$7960, 7, FALSE)</f>
        <v>1</v>
      </c>
      <c r="I3505" s="4">
        <f>VLOOKUP($B3505, 'Adsorbate_starOH2_v3(AutoRecove'!$E$2:$L$7960, 8, FALSE)</f>
        <v>1</v>
      </c>
    </row>
    <row r="3506" spans="2:9" x14ac:dyDescent="0.2">
      <c r="B3506" t="s">
        <v>14117</v>
      </c>
      <c r="C3506" s="4" t="s">
        <v>1116</v>
      </c>
      <c r="D3506" s="4" t="s">
        <v>1261</v>
      </c>
      <c r="F3506" s="4">
        <f>VLOOKUP($B3506, 'Adsorbate_starOH2_v3(AutoRecove'!$E$2:$L$7960, 5, FALSE)</f>
        <v>-1.7769999999999999</v>
      </c>
      <c r="G3506" s="4">
        <f>VLOOKUP($B3506, 'Adsorbate_starOH2_v3(AutoRecove'!$E$2:$L$7960, 6, FALSE)</f>
        <v>1</v>
      </c>
      <c r="H3506" s="4">
        <f>VLOOKUP($B3506, 'Adsorbate_starOH2_v3(AutoRecove'!$E$2:$L$7960, 7, FALSE)</f>
        <v>2</v>
      </c>
      <c r="I3506" s="4">
        <f>VLOOKUP($B3506, 'Adsorbate_starOH2_v3(AutoRecove'!$E$2:$L$7960, 8, FALSE)</f>
        <v>-2</v>
      </c>
    </row>
    <row r="3507" spans="2:9" x14ac:dyDescent="0.2">
      <c r="B3507" t="s">
        <v>3864</v>
      </c>
      <c r="C3507" s="4" t="s">
        <v>1116</v>
      </c>
      <c r="D3507" s="4" t="s">
        <v>1261</v>
      </c>
      <c r="F3507" s="4">
        <f>VLOOKUP($B3507, 'Adsorbate_starOH2_v3(AutoRecove'!$E$2:$L$7960, 5, FALSE)</f>
        <v>-0.82599999999999996</v>
      </c>
      <c r="G3507" s="4">
        <f>VLOOKUP($B3507, 'Adsorbate_starOH2_v3(AutoRecove'!$E$2:$L$7960, 6, FALSE)</f>
        <v>1</v>
      </c>
      <c r="H3507" s="4">
        <f>VLOOKUP($B3507, 'Adsorbate_starOH2_v3(AutoRecove'!$E$2:$L$7960, 7, FALSE)</f>
        <v>0</v>
      </c>
      <c r="I3507" s="4">
        <f>VLOOKUP($B3507, 'Adsorbate_starOH2_v3(AutoRecove'!$E$2:$L$7960, 8, FALSE)</f>
        <v>-1</v>
      </c>
    </row>
    <row r="3508" spans="2:9" x14ac:dyDescent="0.2">
      <c r="B3508" t="s">
        <v>22707</v>
      </c>
      <c r="C3508" s="4" t="s">
        <v>1116</v>
      </c>
      <c r="D3508" s="4" t="s">
        <v>1261</v>
      </c>
      <c r="F3508" s="4">
        <f>VLOOKUP($B3508, 'Adsorbate_starOH2_v3(AutoRecove'!$E$2:$L$7960, 5, FALSE)</f>
        <v>-3.0859999999999999</v>
      </c>
      <c r="G3508" s="4">
        <f>VLOOKUP($B3508, 'Adsorbate_starOH2_v3(AutoRecove'!$E$2:$L$7960, 6, FALSE)</f>
        <v>1</v>
      </c>
      <c r="H3508" s="4">
        <f>VLOOKUP($B3508, 'Adsorbate_starOH2_v3(AutoRecove'!$E$2:$L$7960, 7, FALSE)</f>
        <v>1</v>
      </c>
      <c r="I3508" s="4">
        <f>VLOOKUP($B3508, 'Adsorbate_starOH2_v3(AutoRecove'!$E$2:$L$7960, 8, FALSE)</f>
        <v>2</v>
      </c>
    </row>
    <row r="3509" spans="2:9" x14ac:dyDescent="0.2">
      <c r="B3509" t="s">
        <v>22707</v>
      </c>
      <c r="C3509" s="4" t="s">
        <v>1116</v>
      </c>
      <c r="D3509" s="4" t="s">
        <v>1261</v>
      </c>
      <c r="F3509" s="4">
        <f>VLOOKUP($B3509, 'Adsorbate_starOH2_v3(AutoRecove'!$E$2:$L$7960, 5, FALSE)</f>
        <v>-3.0859999999999999</v>
      </c>
      <c r="G3509" s="4">
        <f>VLOOKUP($B3509, 'Adsorbate_starOH2_v3(AutoRecove'!$E$2:$L$7960, 6, FALSE)</f>
        <v>1</v>
      </c>
      <c r="H3509" s="4">
        <f>VLOOKUP($B3509, 'Adsorbate_starOH2_v3(AutoRecove'!$E$2:$L$7960, 7, FALSE)</f>
        <v>1</v>
      </c>
      <c r="I3509" s="4">
        <f>VLOOKUP($B3509, 'Adsorbate_starOH2_v3(AutoRecove'!$E$2:$L$7960, 8, FALSE)</f>
        <v>2</v>
      </c>
    </row>
    <row r="3510" spans="2:9" x14ac:dyDescent="0.2">
      <c r="B3510" t="s">
        <v>22707</v>
      </c>
      <c r="C3510" s="4" t="s">
        <v>1116</v>
      </c>
      <c r="D3510" s="4" t="s">
        <v>1261</v>
      </c>
      <c r="F3510" s="4">
        <f>VLOOKUP($B3510, 'Adsorbate_starOH2_v3(AutoRecove'!$E$2:$L$7960, 5, FALSE)</f>
        <v>-3.0859999999999999</v>
      </c>
      <c r="G3510" s="4">
        <f>VLOOKUP($B3510, 'Adsorbate_starOH2_v3(AutoRecove'!$E$2:$L$7960, 6, FALSE)</f>
        <v>1</v>
      </c>
      <c r="H3510" s="4">
        <f>VLOOKUP($B3510, 'Adsorbate_starOH2_v3(AutoRecove'!$E$2:$L$7960, 7, FALSE)</f>
        <v>1</v>
      </c>
      <c r="I3510" s="4">
        <f>VLOOKUP($B3510, 'Adsorbate_starOH2_v3(AutoRecove'!$E$2:$L$7960, 8, FALSE)</f>
        <v>2</v>
      </c>
    </row>
    <row r="3511" spans="2:9" x14ac:dyDescent="0.2">
      <c r="B3511" t="s">
        <v>29527</v>
      </c>
      <c r="C3511" s="4" t="s">
        <v>1116</v>
      </c>
      <c r="D3511" s="4" t="s">
        <v>30475</v>
      </c>
      <c r="E3511" s="4" t="s">
        <v>10708</v>
      </c>
      <c r="F3511" s="4">
        <f>VLOOKUP($B3511, 'Adsorbate_starOH2_v3(AutoRecove'!$E$2:$L$7960, 5, FALSE)</f>
        <v>-0.877</v>
      </c>
      <c r="G3511" s="4">
        <f>VLOOKUP($B3511, 'Adsorbate_starOH2_v3(AutoRecove'!$E$2:$L$7960, 6, FALSE)</f>
        <v>2</v>
      </c>
      <c r="H3511" s="4">
        <f>VLOOKUP($B3511, 'Adsorbate_starOH2_v3(AutoRecove'!$E$2:$L$7960, 7, FALSE)</f>
        <v>1</v>
      </c>
      <c r="I3511" s="4">
        <f>VLOOKUP($B3511, 'Adsorbate_starOH2_v3(AutoRecove'!$E$2:$L$7960, 8, FALSE)</f>
        <v>1</v>
      </c>
    </row>
    <row r="3512" spans="2:9" x14ac:dyDescent="0.2">
      <c r="B3512" t="s">
        <v>5494</v>
      </c>
      <c r="C3512" s="4" t="s">
        <v>1116</v>
      </c>
      <c r="D3512" s="4" t="s">
        <v>30475</v>
      </c>
      <c r="E3512" s="4" t="s">
        <v>398</v>
      </c>
      <c r="F3512" s="4">
        <f>VLOOKUP($B3512, 'Adsorbate_starOH2_v3(AutoRecove'!$E$2:$L$7960, 5, FALSE)</f>
        <v>-2.6629999999999998</v>
      </c>
      <c r="G3512" s="4">
        <f>VLOOKUP($B3512, 'Adsorbate_starOH2_v3(AutoRecove'!$E$2:$L$7960, 6, FALSE)</f>
        <v>2</v>
      </c>
      <c r="H3512" s="4">
        <f>VLOOKUP($B3512, 'Adsorbate_starOH2_v3(AutoRecove'!$E$2:$L$7960, 7, FALSE)</f>
        <v>0</v>
      </c>
      <c r="I3512" s="4">
        <f>VLOOKUP($B3512, 'Adsorbate_starOH2_v3(AutoRecove'!$E$2:$L$7960, 8, FALSE)</f>
        <v>-1</v>
      </c>
    </row>
    <row r="3513" spans="2:9" x14ac:dyDescent="0.2">
      <c r="B3513" t="s">
        <v>21801</v>
      </c>
      <c r="C3513" s="4" t="s">
        <v>1116</v>
      </c>
      <c r="D3513" s="4" t="s">
        <v>30475</v>
      </c>
      <c r="E3513" s="4" t="s">
        <v>3855</v>
      </c>
      <c r="F3513" s="4">
        <f>VLOOKUP($B3513, 'Adsorbate_starOH2_v3(AutoRecove'!$E$2:$L$7960, 5, FALSE)</f>
        <v>-0.77700000000000002</v>
      </c>
      <c r="G3513" s="4">
        <f>VLOOKUP($B3513, 'Adsorbate_starOH2_v3(AutoRecove'!$E$2:$L$7960, 6, FALSE)</f>
        <v>2</v>
      </c>
      <c r="H3513" s="4">
        <f>VLOOKUP($B3513, 'Adsorbate_starOH2_v3(AutoRecove'!$E$2:$L$7960, 7, FALSE)</f>
        <v>1</v>
      </c>
      <c r="I3513" s="4">
        <f>VLOOKUP($B3513, 'Adsorbate_starOH2_v3(AutoRecove'!$E$2:$L$7960, 8, FALSE)</f>
        <v>1</v>
      </c>
    </row>
    <row r="3514" spans="2:9" x14ac:dyDescent="0.2">
      <c r="B3514" t="s">
        <v>24800</v>
      </c>
      <c r="C3514" s="4" t="s">
        <v>1116</v>
      </c>
      <c r="D3514" s="4" t="s">
        <v>30475</v>
      </c>
      <c r="F3514" s="4">
        <f>VLOOKUP($B3514, 'Adsorbate_starOH2_v3(AutoRecove'!$E$2:$L$7960, 5, FALSE)</f>
        <v>-3.62</v>
      </c>
      <c r="G3514" s="4">
        <f>VLOOKUP($B3514, 'Adsorbate_starOH2_v3(AutoRecove'!$E$2:$L$7960, 6, FALSE)</f>
        <v>2</v>
      </c>
      <c r="H3514" s="4">
        <f>VLOOKUP($B3514, 'Adsorbate_starOH2_v3(AutoRecove'!$E$2:$L$7960, 7, FALSE)</f>
        <v>1</v>
      </c>
      <c r="I3514" s="4">
        <f>VLOOKUP($B3514, 'Adsorbate_starOH2_v3(AutoRecove'!$E$2:$L$7960, 8, FALSE)</f>
        <v>1</v>
      </c>
    </row>
    <row r="3515" spans="2:9" x14ac:dyDescent="0.2">
      <c r="B3515" t="s">
        <v>24800</v>
      </c>
      <c r="C3515" s="4" t="s">
        <v>1116</v>
      </c>
      <c r="D3515" s="4" t="s">
        <v>30475</v>
      </c>
      <c r="F3515" s="4">
        <f>VLOOKUP($B3515, 'Adsorbate_starOH2_v3(AutoRecove'!$E$2:$L$7960, 5, FALSE)</f>
        <v>-3.62</v>
      </c>
      <c r="G3515" s="4">
        <f>VLOOKUP($B3515, 'Adsorbate_starOH2_v3(AutoRecove'!$E$2:$L$7960, 6, FALSE)</f>
        <v>2</v>
      </c>
      <c r="H3515" s="4">
        <f>VLOOKUP($B3515, 'Adsorbate_starOH2_v3(AutoRecove'!$E$2:$L$7960, 7, FALSE)</f>
        <v>1</v>
      </c>
      <c r="I3515" s="4">
        <f>VLOOKUP($B3515, 'Adsorbate_starOH2_v3(AutoRecove'!$E$2:$L$7960, 8, FALSE)</f>
        <v>1</v>
      </c>
    </row>
    <row r="3516" spans="2:9" x14ac:dyDescent="0.2">
      <c r="B3516" t="s">
        <v>24800</v>
      </c>
      <c r="C3516" s="4" t="s">
        <v>1116</v>
      </c>
      <c r="D3516" s="4" t="s">
        <v>30475</v>
      </c>
      <c r="F3516" s="4">
        <f>VLOOKUP($B3516, 'Adsorbate_starOH2_v3(AutoRecove'!$E$2:$L$7960, 5, FALSE)</f>
        <v>-3.62</v>
      </c>
      <c r="G3516" s="4">
        <f>VLOOKUP($B3516, 'Adsorbate_starOH2_v3(AutoRecove'!$E$2:$L$7960, 6, FALSE)</f>
        <v>2</v>
      </c>
      <c r="H3516" s="4">
        <f>VLOOKUP($B3516, 'Adsorbate_starOH2_v3(AutoRecove'!$E$2:$L$7960, 7, FALSE)</f>
        <v>1</v>
      </c>
      <c r="I3516" s="4">
        <f>VLOOKUP($B3516, 'Adsorbate_starOH2_v3(AutoRecove'!$E$2:$L$7960, 8, FALSE)</f>
        <v>1</v>
      </c>
    </row>
    <row r="3517" spans="2:9" x14ac:dyDescent="0.2">
      <c r="B3517" t="s">
        <v>639</v>
      </c>
      <c r="C3517" s="4" t="s">
        <v>1116</v>
      </c>
      <c r="D3517" s="4" t="s">
        <v>30475</v>
      </c>
      <c r="F3517" s="4">
        <f>VLOOKUP($B3517, 'Adsorbate_starOH2_v3(AutoRecove'!$E$2:$L$7960, 5, FALSE)</f>
        <v>-2.6440000000000001</v>
      </c>
      <c r="G3517" s="4">
        <f>VLOOKUP($B3517, 'Adsorbate_starOH2_v3(AutoRecove'!$E$2:$L$7960, 6, FALSE)</f>
        <v>1</v>
      </c>
      <c r="H3517" s="4">
        <f>VLOOKUP($B3517, 'Adsorbate_starOH2_v3(AutoRecove'!$E$2:$L$7960, 7, FALSE)</f>
        <v>0</v>
      </c>
      <c r="I3517" s="4">
        <f>VLOOKUP($B3517, 'Adsorbate_starOH2_v3(AutoRecove'!$E$2:$L$7960, 8, FALSE)</f>
        <v>1</v>
      </c>
    </row>
    <row r="3518" spans="2:9" x14ac:dyDescent="0.2">
      <c r="B3518" t="s">
        <v>3445</v>
      </c>
      <c r="C3518" s="4" t="s">
        <v>1116</v>
      </c>
      <c r="D3518" s="4" t="s">
        <v>30475</v>
      </c>
      <c r="F3518" s="4">
        <f>VLOOKUP($B3518, 'Adsorbate_starOH2_v3(AutoRecove'!$E$2:$L$7960, 5, FALSE)</f>
        <v>-3.2370000000000001</v>
      </c>
      <c r="G3518" s="4">
        <f>VLOOKUP($B3518, 'Adsorbate_starOH2_v3(AutoRecove'!$E$2:$L$7960, 6, FALSE)</f>
        <v>1</v>
      </c>
      <c r="H3518" s="4">
        <f>VLOOKUP($B3518, 'Adsorbate_starOH2_v3(AutoRecove'!$E$2:$L$7960, 7, FALSE)</f>
        <v>0</v>
      </c>
      <c r="I3518" s="4">
        <f>VLOOKUP($B3518, 'Adsorbate_starOH2_v3(AutoRecove'!$E$2:$L$7960, 8, FALSE)</f>
        <v>0</v>
      </c>
    </row>
    <row r="3519" spans="2:9" x14ac:dyDescent="0.2">
      <c r="B3519" t="s">
        <v>4965</v>
      </c>
      <c r="C3519" s="4" t="s">
        <v>1116</v>
      </c>
      <c r="D3519" s="4" t="s">
        <v>30475</v>
      </c>
      <c r="F3519" s="4">
        <f>VLOOKUP($B3519, 'Adsorbate_starOH2_v3(AutoRecove'!$E$2:$L$7960, 5, FALSE)</f>
        <v>-2.9969999999999999</v>
      </c>
      <c r="G3519" s="4">
        <f>VLOOKUP($B3519, 'Adsorbate_starOH2_v3(AutoRecove'!$E$2:$L$7960, 6, FALSE)</f>
        <v>2</v>
      </c>
      <c r="H3519" s="4">
        <f>VLOOKUP($B3519, 'Adsorbate_starOH2_v3(AutoRecove'!$E$2:$L$7960, 7, FALSE)</f>
        <v>0</v>
      </c>
      <c r="I3519" s="4">
        <f>VLOOKUP($B3519, 'Adsorbate_starOH2_v3(AutoRecove'!$E$2:$L$7960, 8, FALSE)</f>
        <v>-1</v>
      </c>
    </row>
    <row r="3520" spans="2:9" x14ac:dyDescent="0.2">
      <c r="B3520" t="s">
        <v>4189</v>
      </c>
      <c r="C3520" s="4" t="s">
        <v>1116</v>
      </c>
      <c r="D3520" s="4" t="s">
        <v>30475</v>
      </c>
      <c r="F3520" s="4">
        <f>VLOOKUP($B3520, 'Adsorbate_starOH2_v3(AutoRecove'!$E$2:$L$7960, 5, FALSE)</f>
        <v>-2.024</v>
      </c>
      <c r="G3520" s="4">
        <f>VLOOKUP($B3520, 'Adsorbate_starOH2_v3(AutoRecove'!$E$2:$L$7960, 6, FALSE)</f>
        <v>1</v>
      </c>
      <c r="H3520" s="4">
        <f>VLOOKUP($B3520, 'Adsorbate_starOH2_v3(AutoRecove'!$E$2:$L$7960, 7, FALSE)</f>
        <v>1</v>
      </c>
      <c r="I3520" s="4">
        <f>VLOOKUP($B3520, 'Adsorbate_starOH2_v3(AutoRecove'!$E$2:$L$7960, 8, FALSE)</f>
        <v>0</v>
      </c>
    </row>
    <row r="3521" spans="2:9" x14ac:dyDescent="0.2">
      <c r="B3521" t="s">
        <v>639</v>
      </c>
      <c r="C3521" s="4" t="s">
        <v>1116</v>
      </c>
      <c r="D3521" s="4" t="s">
        <v>30475</v>
      </c>
      <c r="F3521" s="4">
        <f>VLOOKUP($B3521, 'Adsorbate_starOH2_v3(AutoRecove'!$E$2:$L$7960, 5, FALSE)</f>
        <v>-2.6440000000000001</v>
      </c>
      <c r="G3521" s="4">
        <f>VLOOKUP($B3521, 'Adsorbate_starOH2_v3(AutoRecove'!$E$2:$L$7960, 6, FALSE)</f>
        <v>1</v>
      </c>
      <c r="H3521" s="4">
        <f>VLOOKUP($B3521, 'Adsorbate_starOH2_v3(AutoRecove'!$E$2:$L$7960, 7, FALSE)</f>
        <v>0</v>
      </c>
      <c r="I3521" s="4">
        <f>VLOOKUP($B3521, 'Adsorbate_starOH2_v3(AutoRecove'!$E$2:$L$7960, 8, FALSE)</f>
        <v>1</v>
      </c>
    </row>
    <row r="3522" spans="2:9" x14ac:dyDescent="0.2">
      <c r="B3522" t="s">
        <v>4189</v>
      </c>
      <c r="C3522" s="4" t="s">
        <v>1116</v>
      </c>
      <c r="D3522" s="4" t="s">
        <v>30475</v>
      </c>
      <c r="F3522" s="4">
        <f>VLOOKUP($B3522, 'Adsorbate_starOH2_v3(AutoRecove'!$E$2:$L$7960, 5, FALSE)</f>
        <v>-2.024</v>
      </c>
      <c r="G3522" s="4">
        <f>VLOOKUP($B3522, 'Adsorbate_starOH2_v3(AutoRecove'!$E$2:$L$7960, 6, FALSE)</f>
        <v>1</v>
      </c>
      <c r="H3522" s="4">
        <f>VLOOKUP($B3522, 'Adsorbate_starOH2_v3(AutoRecove'!$E$2:$L$7960, 7, FALSE)</f>
        <v>1</v>
      </c>
      <c r="I3522" s="4">
        <f>VLOOKUP($B3522, 'Adsorbate_starOH2_v3(AutoRecove'!$E$2:$L$7960, 8, FALSE)</f>
        <v>0</v>
      </c>
    </row>
    <row r="3523" spans="2:9" x14ac:dyDescent="0.2">
      <c r="B3523" t="s">
        <v>13356</v>
      </c>
      <c r="C3523" s="4" t="s">
        <v>1116</v>
      </c>
      <c r="D3523" s="4" t="s">
        <v>30475</v>
      </c>
      <c r="F3523" s="4">
        <f>VLOOKUP($B3523, 'Adsorbate_starOH2_v3(AutoRecove'!$E$2:$L$7960, 5, FALSE)</f>
        <v>-0.76200000000000001</v>
      </c>
      <c r="G3523" s="4">
        <f>VLOOKUP($B3523, 'Adsorbate_starOH2_v3(AutoRecove'!$E$2:$L$7960, 6, FALSE)</f>
        <v>2</v>
      </c>
      <c r="H3523" s="4">
        <f>VLOOKUP($B3523, 'Adsorbate_starOH2_v3(AutoRecove'!$E$2:$L$7960, 7, FALSE)</f>
        <v>1</v>
      </c>
      <c r="I3523" s="4">
        <f>VLOOKUP($B3523, 'Adsorbate_starOH2_v3(AutoRecove'!$E$2:$L$7960, 8, FALSE)</f>
        <v>-1</v>
      </c>
    </row>
    <row r="3524" spans="2:9" x14ac:dyDescent="0.2">
      <c r="B3524" t="s">
        <v>12516</v>
      </c>
      <c r="C3524" s="4" t="s">
        <v>1116</v>
      </c>
      <c r="D3524" s="4" t="s">
        <v>30475</v>
      </c>
      <c r="F3524" s="4">
        <f>VLOOKUP($B3524, 'Adsorbate_starOH2_v3(AutoRecove'!$E$2:$L$7960, 5, FALSE)</f>
        <v>-6.2590000000000003</v>
      </c>
      <c r="G3524" s="4">
        <f>VLOOKUP($B3524, 'Adsorbate_starOH2_v3(AutoRecove'!$E$2:$L$7960, 6, FALSE)</f>
        <v>1</v>
      </c>
      <c r="H3524" s="4">
        <f>VLOOKUP($B3524, 'Adsorbate_starOH2_v3(AutoRecove'!$E$2:$L$7960, 7, FALSE)</f>
        <v>1</v>
      </c>
      <c r="I3524" s="4">
        <f>VLOOKUP($B3524, 'Adsorbate_starOH2_v3(AutoRecove'!$E$2:$L$7960, 8, FALSE)</f>
        <v>1</v>
      </c>
    </row>
    <row r="3525" spans="2:9" x14ac:dyDescent="0.2">
      <c r="B3525" t="s">
        <v>4965</v>
      </c>
      <c r="C3525" s="4" t="s">
        <v>1116</v>
      </c>
      <c r="D3525" s="4" t="s">
        <v>30475</v>
      </c>
      <c r="F3525" s="4">
        <f>VLOOKUP($B3525, 'Adsorbate_starOH2_v3(AutoRecove'!$E$2:$L$7960, 5, FALSE)</f>
        <v>-2.9969999999999999</v>
      </c>
      <c r="G3525" s="4">
        <f>VLOOKUP($B3525, 'Adsorbate_starOH2_v3(AutoRecove'!$E$2:$L$7960, 6, FALSE)</f>
        <v>2</v>
      </c>
      <c r="H3525" s="4">
        <f>VLOOKUP($B3525, 'Adsorbate_starOH2_v3(AutoRecove'!$E$2:$L$7960, 7, FALSE)</f>
        <v>0</v>
      </c>
      <c r="I3525" s="4">
        <f>VLOOKUP($B3525, 'Adsorbate_starOH2_v3(AutoRecove'!$E$2:$L$7960, 8, FALSE)</f>
        <v>-1</v>
      </c>
    </row>
    <row r="3526" spans="2:9" x14ac:dyDescent="0.2">
      <c r="B3526" t="s">
        <v>12516</v>
      </c>
      <c r="C3526" s="4" t="s">
        <v>1116</v>
      </c>
      <c r="D3526" s="4" t="s">
        <v>30475</v>
      </c>
      <c r="F3526" s="4">
        <f>VLOOKUP($B3526, 'Adsorbate_starOH2_v3(AutoRecove'!$E$2:$L$7960, 5, FALSE)</f>
        <v>-6.2590000000000003</v>
      </c>
      <c r="G3526" s="4">
        <f>VLOOKUP($B3526, 'Adsorbate_starOH2_v3(AutoRecove'!$E$2:$L$7960, 6, FALSE)</f>
        <v>1</v>
      </c>
      <c r="H3526" s="4">
        <f>VLOOKUP($B3526, 'Adsorbate_starOH2_v3(AutoRecove'!$E$2:$L$7960, 7, FALSE)</f>
        <v>1</v>
      </c>
      <c r="I3526" s="4">
        <f>VLOOKUP($B3526, 'Adsorbate_starOH2_v3(AutoRecove'!$E$2:$L$7960, 8, FALSE)</f>
        <v>1</v>
      </c>
    </row>
    <row r="3527" spans="2:9" x14ac:dyDescent="0.2">
      <c r="B3527" t="s">
        <v>3445</v>
      </c>
      <c r="C3527" s="4" t="s">
        <v>1116</v>
      </c>
      <c r="D3527" s="4" t="s">
        <v>30475</v>
      </c>
      <c r="F3527" s="4">
        <f>VLOOKUP($B3527, 'Adsorbate_starOH2_v3(AutoRecove'!$E$2:$L$7960, 5, FALSE)</f>
        <v>-3.2370000000000001</v>
      </c>
      <c r="G3527" s="4">
        <f>VLOOKUP($B3527, 'Adsorbate_starOH2_v3(AutoRecove'!$E$2:$L$7960, 6, FALSE)</f>
        <v>1</v>
      </c>
      <c r="H3527" s="4">
        <f>VLOOKUP($B3527, 'Adsorbate_starOH2_v3(AutoRecove'!$E$2:$L$7960, 7, FALSE)</f>
        <v>0</v>
      </c>
      <c r="I3527" s="4">
        <f>VLOOKUP($B3527, 'Adsorbate_starOH2_v3(AutoRecove'!$E$2:$L$7960, 8, FALSE)</f>
        <v>0</v>
      </c>
    </row>
    <row r="3528" spans="2:9" x14ac:dyDescent="0.2">
      <c r="B3528" t="s">
        <v>26450</v>
      </c>
      <c r="C3528" s="4" t="s">
        <v>1116</v>
      </c>
      <c r="D3528" s="4" t="s">
        <v>30475</v>
      </c>
      <c r="F3528" s="4">
        <f>VLOOKUP($B3528, 'Adsorbate_starOH2_v3(AutoRecove'!$E$2:$L$7960, 5, FALSE)</f>
        <v>-2.653</v>
      </c>
      <c r="G3528" s="4">
        <f>VLOOKUP($B3528, 'Adsorbate_starOH2_v3(AutoRecove'!$E$2:$L$7960, 6, FALSE)</f>
        <v>2</v>
      </c>
      <c r="H3528" s="4">
        <f>VLOOKUP($B3528, 'Adsorbate_starOH2_v3(AutoRecove'!$E$2:$L$7960, 7, FALSE)</f>
        <v>1</v>
      </c>
      <c r="I3528" s="4">
        <f>VLOOKUP($B3528, 'Adsorbate_starOH2_v3(AutoRecove'!$E$2:$L$7960, 8, FALSE)</f>
        <v>1</v>
      </c>
    </row>
    <row r="3529" spans="2:9" x14ac:dyDescent="0.2">
      <c r="B3529" t="s">
        <v>27400</v>
      </c>
      <c r="C3529" s="4" t="s">
        <v>1116</v>
      </c>
      <c r="D3529" s="4" t="s">
        <v>30475</v>
      </c>
      <c r="F3529" s="4">
        <f>VLOOKUP($B3529, 'Adsorbate_starOH2_v3(AutoRecove'!$E$2:$L$7960, 5, FALSE)</f>
        <v>-1.228</v>
      </c>
      <c r="G3529" s="4">
        <f>VLOOKUP($B3529, 'Adsorbate_starOH2_v3(AutoRecove'!$E$2:$L$7960, 6, FALSE)</f>
        <v>2</v>
      </c>
      <c r="H3529" s="4">
        <f>VLOOKUP($B3529, 'Adsorbate_starOH2_v3(AutoRecove'!$E$2:$L$7960, 7, FALSE)</f>
        <v>1</v>
      </c>
      <c r="I3529" s="4">
        <f>VLOOKUP($B3529, 'Adsorbate_starOH2_v3(AutoRecove'!$E$2:$L$7960, 8, FALSE)</f>
        <v>0</v>
      </c>
    </row>
    <row r="3530" spans="2:9" x14ac:dyDescent="0.2">
      <c r="B3530" t="s">
        <v>12516</v>
      </c>
      <c r="C3530" s="4" t="s">
        <v>1116</v>
      </c>
      <c r="D3530" s="4" t="s">
        <v>30475</v>
      </c>
      <c r="F3530" s="4">
        <f>VLOOKUP($B3530, 'Adsorbate_starOH2_v3(AutoRecove'!$E$2:$L$7960, 5, FALSE)</f>
        <v>-6.2590000000000003</v>
      </c>
      <c r="G3530" s="4">
        <f>VLOOKUP($B3530, 'Adsorbate_starOH2_v3(AutoRecove'!$E$2:$L$7960, 6, FALSE)</f>
        <v>1</v>
      </c>
      <c r="H3530" s="4">
        <f>VLOOKUP($B3530, 'Adsorbate_starOH2_v3(AutoRecove'!$E$2:$L$7960, 7, FALSE)</f>
        <v>1</v>
      </c>
      <c r="I3530" s="4">
        <f>VLOOKUP($B3530, 'Adsorbate_starOH2_v3(AutoRecove'!$E$2:$L$7960, 8, FALSE)</f>
        <v>1</v>
      </c>
    </row>
    <row r="3531" spans="2:9" x14ac:dyDescent="0.2">
      <c r="B3531" t="s">
        <v>20535</v>
      </c>
      <c r="C3531" s="4" t="s">
        <v>1116</v>
      </c>
      <c r="D3531" s="4" t="s">
        <v>30475</v>
      </c>
      <c r="F3531" s="4">
        <f>VLOOKUP($B3531, 'Adsorbate_starOH2_v3(AutoRecove'!$E$2:$L$7960, 5, FALSE)</f>
        <v>-0.26900000000000002</v>
      </c>
      <c r="G3531" s="4">
        <f>VLOOKUP($B3531, 'Adsorbate_starOH2_v3(AutoRecove'!$E$2:$L$7960, 6, FALSE)</f>
        <v>1</v>
      </c>
      <c r="H3531" s="4">
        <f>VLOOKUP($B3531, 'Adsorbate_starOH2_v3(AutoRecove'!$E$2:$L$7960, 7, FALSE)</f>
        <v>0</v>
      </c>
      <c r="I3531" s="4">
        <f>VLOOKUP($B3531, 'Adsorbate_starOH2_v3(AutoRecove'!$E$2:$L$7960, 8, FALSE)</f>
        <v>1</v>
      </c>
    </row>
    <row r="3532" spans="2:9" x14ac:dyDescent="0.2">
      <c r="B3532" t="s">
        <v>22194</v>
      </c>
      <c r="C3532" s="4" t="s">
        <v>1116</v>
      </c>
      <c r="D3532" s="4" t="s">
        <v>6403</v>
      </c>
      <c r="E3532" s="4" t="s">
        <v>3691</v>
      </c>
      <c r="F3532" s="4">
        <f>VLOOKUP($B3532, 'Adsorbate_starOH2_v3(AutoRecove'!$E$2:$L$7960, 5, FALSE)</f>
        <v>-0.83099999999999996</v>
      </c>
      <c r="G3532" s="4">
        <f>VLOOKUP($B3532, 'Adsorbate_starOH2_v3(AutoRecove'!$E$2:$L$7960, 6, FALSE)</f>
        <v>1</v>
      </c>
      <c r="H3532" s="4">
        <f>VLOOKUP($B3532, 'Adsorbate_starOH2_v3(AutoRecove'!$E$2:$L$7960, 7, FALSE)</f>
        <v>1</v>
      </c>
      <c r="I3532" s="4">
        <f>VLOOKUP($B3532, 'Adsorbate_starOH2_v3(AutoRecove'!$E$2:$L$7960, 8, FALSE)</f>
        <v>2</v>
      </c>
    </row>
    <row r="3533" spans="2:9" x14ac:dyDescent="0.2">
      <c r="B3533" t="s">
        <v>28762</v>
      </c>
      <c r="C3533" s="4" t="s">
        <v>1116</v>
      </c>
      <c r="D3533" s="4" t="s">
        <v>6403</v>
      </c>
      <c r="E3533" s="4" t="s">
        <v>3691</v>
      </c>
      <c r="F3533" s="4">
        <f>VLOOKUP($B3533, 'Adsorbate_starOH2_v3(AutoRecove'!$E$2:$L$7960, 5, FALSE)</f>
        <v>-0.16900000000000001</v>
      </c>
      <c r="G3533" s="4">
        <f>VLOOKUP($B3533, 'Adsorbate_starOH2_v3(AutoRecove'!$E$2:$L$7960, 6, FALSE)</f>
        <v>2</v>
      </c>
      <c r="H3533" s="4">
        <f>VLOOKUP($B3533, 'Adsorbate_starOH2_v3(AutoRecove'!$E$2:$L$7960, 7, FALSE)</f>
        <v>0</v>
      </c>
      <c r="I3533" s="4">
        <f>VLOOKUP($B3533, 'Adsorbate_starOH2_v3(AutoRecove'!$E$2:$L$7960, 8, FALSE)</f>
        <v>1</v>
      </c>
    </row>
    <row r="3534" spans="2:9" x14ac:dyDescent="0.2">
      <c r="B3534" t="s">
        <v>13298</v>
      </c>
      <c r="C3534" s="4" t="s">
        <v>1116</v>
      </c>
      <c r="D3534" s="4" t="s">
        <v>6403</v>
      </c>
      <c r="E3534" s="4" t="s">
        <v>24876</v>
      </c>
      <c r="F3534" s="4">
        <f>VLOOKUP($B3534, 'Adsorbate_starOH2_v3(AutoRecove'!$E$2:$L$7960, 5, FALSE)</f>
        <v>-0.622</v>
      </c>
      <c r="G3534" s="4">
        <f>VLOOKUP($B3534, 'Adsorbate_starOH2_v3(AutoRecove'!$E$2:$L$7960, 6, FALSE)</f>
        <v>1</v>
      </c>
      <c r="H3534" s="4">
        <f>VLOOKUP($B3534, 'Adsorbate_starOH2_v3(AutoRecove'!$E$2:$L$7960, 7, FALSE)</f>
        <v>0</v>
      </c>
      <c r="I3534" s="4">
        <f>VLOOKUP($B3534, 'Adsorbate_starOH2_v3(AutoRecove'!$E$2:$L$7960, 8, FALSE)</f>
        <v>0</v>
      </c>
    </row>
    <row r="3535" spans="2:9" x14ac:dyDescent="0.2">
      <c r="B3535" t="s">
        <v>7056</v>
      </c>
      <c r="C3535" s="4" t="s">
        <v>1116</v>
      </c>
      <c r="D3535" s="4" t="s">
        <v>6403</v>
      </c>
      <c r="F3535" s="4">
        <f>VLOOKUP($B3535, 'Adsorbate_starOH2_v3(AutoRecove'!$E$2:$L$7960, 5, FALSE)</f>
        <v>-0.73699999999999999</v>
      </c>
      <c r="G3535" s="4">
        <f>VLOOKUP($B3535, 'Adsorbate_starOH2_v3(AutoRecove'!$E$2:$L$7960, 6, FALSE)</f>
        <v>2</v>
      </c>
      <c r="H3535" s="4">
        <f>VLOOKUP($B3535, 'Adsorbate_starOH2_v3(AutoRecove'!$E$2:$L$7960, 7, FALSE)</f>
        <v>2</v>
      </c>
      <c r="I3535" s="4">
        <f>VLOOKUP($B3535, 'Adsorbate_starOH2_v3(AutoRecove'!$E$2:$L$7960, 8, FALSE)</f>
        <v>1</v>
      </c>
    </row>
    <row r="3536" spans="2:9" x14ac:dyDescent="0.2">
      <c r="B3536" t="s">
        <v>21821</v>
      </c>
      <c r="C3536" s="4" t="s">
        <v>1116</v>
      </c>
      <c r="D3536" s="4" t="s">
        <v>6403</v>
      </c>
      <c r="F3536" s="4">
        <f>VLOOKUP($B3536, 'Adsorbate_starOH2_v3(AutoRecove'!$E$2:$L$7960, 5, FALSE)</f>
        <v>-3.1459999999999999</v>
      </c>
      <c r="G3536" s="4">
        <f>VLOOKUP($B3536, 'Adsorbate_starOH2_v3(AutoRecove'!$E$2:$L$7960, 6, FALSE)</f>
        <v>1</v>
      </c>
      <c r="H3536" s="4">
        <f>VLOOKUP($B3536, 'Adsorbate_starOH2_v3(AutoRecove'!$E$2:$L$7960, 7, FALSE)</f>
        <v>0</v>
      </c>
      <c r="I3536" s="4">
        <f>VLOOKUP($B3536, 'Adsorbate_starOH2_v3(AutoRecove'!$E$2:$L$7960, 8, FALSE)</f>
        <v>2</v>
      </c>
    </row>
    <row r="3537" spans="2:9" x14ac:dyDescent="0.2">
      <c r="B3537" t="s">
        <v>21821</v>
      </c>
      <c r="C3537" s="4" t="s">
        <v>1116</v>
      </c>
      <c r="D3537" s="4" t="s">
        <v>6403</v>
      </c>
      <c r="F3537" s="4">
        <f>VLOOKUP($B3537, 'Adsorbate_starOH2_v3(AutoRecove'!$E$2:$L$7960, 5, FALSE)</f>
        <v>-3.1459999999999999</v>
      </c>
      <c r="G3537" s="4">
        <f>VLOOKUP($B3537, 'Adsorbate_starOH2_v3(AutoRecove'!$E$2:$L$7960, 6, FALSE)</f>
        <v>1</v>
      </c>
      <c r="H3537" s="4">
        <f>VLOOKUP($B3537, 'Adsorbate_starOH2_v3(AutoRecove'!$E$2:$L$7960, 7, FALSE)</f>
        <v>0</v>
      </c>
      <c r="I3537" s="4">
        <f>VLOOKUP($B3537, 'Adsorbate_starOH2_v3(AutoRecove'!$E$2:$L$7960, 8, FALSE)</f>
        <v>2</v>
      </c>
    </row>
    <row r="3538" spans="2:9" x14ac:dyDescent="0.2">
      <c r="B3538" t="s">
        <v>5728</v>
      </c>
      <c r="C3538" s="4" t="s">
        <v>1116</v>
      </c>
      <c r="D3538" s="4" t="s">
        <v>5481</v>
      </c>
      <c r="E3538" s="4" t="s">
        <v>6009</v>
      </c>
      <c r="F3538" s="4">
        <f>VLOOKUP($B3538, 'Adsorbate_starOH2_v3(AutoRecove'!$E$2:$L$7960, 5, FALSE)</f>
        <v>-0.76500000000000001</v>
      </c>
      <c r="G3538" s="4">
        <f>VLOOKUP($B3538, 'Adsorbate_starOH2_v3(AutoRecove'!$E$2:$L$7960, 6, FALSE)</f>
        <v>1</v>
      </c>
      <c r="H3538" s="4">
        <f>VLOOKUP($B3538, 'Adsorbate_starOH2_v3(AutoRecove'!$E$2:$L$7960, 7, FALSE)</f>
        <v>2</v>
      </c>
      <c r="I3538" s="4">
        <f>VLOOKUP($B3538, 'Adsorbate_starOH2_v3(AutoRecove'!$E$2:$L$7960, 8, FALSE)</f>
        <v>0</v>
      </c>
    </row>
    <row r="3539" spans="2:9" x14ac:dyDescent="0.2">
      <c r="B3539" t="s">
        <v>10128</v>
      </c>
      <c r="C3539" s="4" t="s">
        <v>1116</v>
      </c>
      <c r="D3539" s="4" t="s">
        <v>5481</v>
      </c>
      <c r="E3539" s="4" t="s">
        <v>30474</v>
      </c>
      <c r="F3539" s="4">
        <f>VLOOKUP($B3539, 'Adsorbate_starOH2_v3(AutoRecove'!$E$2:$L$7960, 5, FALSE)</f>
        <v>-2.367</v>
      </c>
      <c r="G3539" s="4">
        <f>VLOOKUP($B3539, 'Adsorbate_starOH2_v3(AutoRecove'!$E$2:$L$7960, 6, FALSE)</f>
        <v>1</v>
      </c>
      <c r="H3539" s="4">
        <f>VLOOKUP($B3539, 'Adsorbate_starOH2_v3(AutoRecove'!$E$2:$L$7960, 7, FALSE)</f>
        <v>1</v>
      </c>
      <c r="I3539" s="4">
        <f>VLOOKUP($B3539, 'Adsorbate_starOH2_v3(AutoRecove'!$E$2:$L$7960, 8, FALSE)</f>
        <v>2</v>
      </c>
    </row>
    <row r="3540" spans="2:9" x14ac:dyDescent="0.2">
      <c r="B3540" t="s">
        <v>25529</v>
      </c>
      <c r="C3540" s="4" t="s">
        <v>1116</v>
      </c>
      <c r="D3540" s="4" t="s">
        <v>5481</v>
      </c>
      <c r="E3540" s="4" t="s">
        <v>24792</v>
      </c>
      <c r="F3540" s="4">
        <f>VLOOKUP($B3540, 'Adsorbate_starOH2_v3(AutoRecove'!$E$2:$L$7960, 5, FALSE)</f>
        <v>-1.0960000000000001</v>
      </c>
      <c r="G3540" s="4">
        <f>VLOOKUP($B3540, 'Adsorbate_starOH2_v3(AutoRecove'!$E$2:$L$7960, 6, FALSE)</f>
        <v>1</v>
      </c>
      <c r="H3540" s="4">
        <f>VLOOKUP($B3540, 'Adsorbate_starOH2_v3(AutoRecove'!$E$2:$L$7960, 7, FALSE)</f>
        <v>0</v>
      </c>
      <c r="I3540" s="4">
        <f>VLOOKUP($B3540, 'Adsorbate_starOH2_v3(AutoRecove'!$E$2:$L$7960, 8, FALSE)</f>
        <v>0</v>
      </c>
    </row>
    <row r="3541" spans="2:9" x14ac:dyDescent="0.2">
      <c r="B3541" t="s">
        <v>23404</v>
      </c>
      <c r="C3541" s="4" t="s">
        <v>1116</v>
      </c>
      <c r="D3541" s="4" t="s">
        <v>5481</v>
      </c>
      <c r="F3541" s="4">
        <f>VLOOKUP($B3541, 'Adsorbate_starOH2_v3(AutoRecove'!$E$2:$L$7960, 5, FALSE)</f>
        <v>-2.9580000000000002</v>
      </c>
      <c r="G3541" s="4">
        <f>VLOOKUP($B3541, 'Adsorbate_starOH2_v3(AutoRecove'!$E$2:$L$7960, 6, FALSE)</f>
        <v>1</v>
      </c>
      <c r="H3541" s="4">
        <f>VLOOKUP($B3541, 'Adsorbate_starOH2_v3(AutoRecove'!$E$2:$L$7960, 7, FALSE)</f>
        <v>1</v>
      </c>
      <c r="I3541" s="4">
        <f>VLOOKUP($B3541, 'Adsorbate_starOH2_v3(AutoRecove'!$E$2:$L$7960, 8, FALSE)</f>
        <v>1</v>
      </c>
    </row>
    <row r="3542" spans="2:9" x14ac:dyDescent="0.2">
      <c r="B3542" t="s">
        <v>5871</v>
      </c>
      <c r="C3542" s="4" t="s">
        <v>1116</v>
      </c>
      <c r="D3542" s="4" t="s">
        <v>245</v>
      </c>
      <c r="E3542" s="4" t="s">
        <v>30469</v>
      </c>
      <c r="F3542" s="4">
        <f>VLOOKUP($B3542, 'Adsorbate_starOH2_v3(AutoRecove'!$E$2:$L$7960, 5, FALSE)</f>
        <v>-0.58399999999999996</v>
      </c>
      <c r="G3542" s="4">
        <f>VLOOKUP($B3542, 'Adsorbate_starOH2_v3(AutoRecove'!$E$2:$L$7960, 6, FALSE)</f>
        <v>2</v>
      </c>
      <c r="H3542" s="4">
        <f>VLOOKUP($B3542, 'Adsorbate_starOH2_v3(AutoRecove'!$E$2:$L$7960, 7, FALSE)</f>
        <v>2</v>
      </c>
      <c r="I3542" s="4">
        <f>VLOOKUP($B3542, 'Adsorbate_starOH2_v3(AutoRecove'!$E$2:$L$7960, 8, FALSE)</f>
        <v>1</v>
      </c>
    </row>
    <row r="3543" spans="2:9" x14ac:dyDescent="0.2">
      <c r="B3543" t="s">
        <v>5871</v>
      </c>
      <c r="C3543" s="4" t="s">
        <v>1116</v>
      </c>
      <c r="D3543" s="4" t="s">
        <v>245</v>
      </c>
      <c r="E3543" s="4" t="s">
        <v>30469</v>
      </c>
      <c r="F3543" s="4">
        <f>VLOOKUP($B3543, 'Adsorbate_starOH2_v3(AutoRecove'!$E$2:$L$7960, 5, FALSE)</f>
        <v>-0.58399999999999996</v>
      </c>
      <c r="G3543" s="4">
        <f>VLOOKUP($B3543, 'Adsorbate_starOH2_v3(AutoRecove'!$E$2:$L$7960, 6, FALSE)</f>
        <v>2</v>
      </c>
      <c r="H3543" s="4">
        <f>VLOOKUP($B3543, 'Adsorbate_starOH2_v3(AutoRecove'!$E$2:$L$7960, 7, FALSE)</f>
        <v>2</v>
      </c>
      <c r="I3543" s="4">
        <f>VLOOKUP($B3543, 'Adsorbate_starOH2_v3(AutoRecove'!$E$2:$L$7960, 8, FALSE)</f>
        <v>1</v>
      </c>
    </row>
    <row r="3544" spans="2:9" x14ac:dyDescent="0.2">
      <c r="B3544" t="s">
        <v>8814</v>
      </c>
      <c r="C3544" s="4" t="s">
        <v>1116</v>
      </c>
      <c r="D3544" s="4" t="s">
        <v>245</v>
      </c>
      <c r="E3544" s="4" t="s">
        <v>25964</v>
      </c>
      <c r="F3544" s="4">
        <f>VLOOKUP($B3544, 'Adsorbate_starOH2_v3(AutoRecove'!$E$2:$L$7960, 5, FALSE)</f>
        <v>-2.0990000000000002</v>
      </c>
      <c r="G3544" s="4">
        <f>VLOOKUP($B3544, 'Adsorbate_starOH2_v3(AutoRecove'!$E$2:$L$7960, 6, FALSE)</f>
        <v>2</v>
      </c>
      <c r="H3544" s="4">
        <f>VLOOKUP($B3544, 'Adsorbate_starOH2_v3(AutoRecove'!$E$2:$L$7960, 7, FALSE)</f>
        <v>2</v>
      </c>
      <c r="I3544" s="4">
        <f>VLOOKUP($B3544, 'Adsorbate_starOH2_v3(AutoRecove'!$E$2:$L$7960, 8, FALSE)</f>
        <v>1</v>
      </c>
    </row>
    <row r="3545" spans="2:9" x14ac:dyDescent="0.2">
      <c r="B3545" t="s">
        <v>11766</v>
      </c>
      <c r="C3545" s="4" t="s">
        <v>1116</v>
      </c>
      <c r="D3545" s="4" t="s">
        <v>245</v>
      </c>
      <c r="E3545" s="4" t="s">
        <v>3994</v>
      </c>
      <c r="F3545" s="4">
        <f>VLOOKUP($B3545, 'Adsorbate_starOH2_v3(AutoRecove'!$E$2:$L$7960, 5, FALSE)</f>
        <v>-2.8580000000000001</v>
      </c>
      <c r="G3545" s="4">
        <f>VLOOKUP($B3545, 'Adsorbate_starOH2_v3(AutoRecove'!$E$2:$L$7960, 6, FALSE)</f>
        <v>2</v>
      </c>
      <c r="H3545" s="4">
        <f>VLOOKUP($B3545, 'Adsorbate_starOH2_v3(AutoRecove'!$E$2:$L$7960, 7, FALSE)</f>
        <v>1</v>
      </c>
      <c r="I3545" s="4">
        <f>VLOOKUP($B3545, 'Adsorbate_starOH2_v3(AutoRecove'!$E$2:$L$7960, 8, FALSE)</f>
        <v>0</v>
      </c>
    </row>
    <row r="3546" spans="2:9" x14ac:dyDescent="0.2">
      <c r="B3546" t="s">
        <v>11766</v>
      </c>
      <c r="C3546" s="4" t="s">
        <v>1116</v>
      </c>
      <c r="D3546" s="4" t="s">
        <v>245</v>
      </c>
      <c r="E3546" s="4" t="s">
        <v>3994</v>
      </c>
      <c r="F3546" s="4">
        <f>VLOOKUP($B3546, 'Adsorbate_starOH2_v3(AutoRecove'!$E$2:$L$7960, 5, FALSE)</f>
        <v>-2.8580000000000001</v>
      </c>
      <c r="G3546" s="4">
        <f>VLOOKUP($B3546, 'Adsorbate_starOH2_v3(AutoRecove'!$E$2:$L$7960, 6, FALSE)</f>
        <v>2</v>
      </c>
      <c r="H3546" s="4">
        <f>VLOOKUP($B3546, 'Adsorbate_starOH2_v3(AutoRecove'!$E$2:$L$7960, 7, FALSE)</f>
        <v>1</v>
      </c>
      <c r="I3546" s="4">
        <f>VLOOKUP($B3546, 'Adsorbate_starOH2_v3(AutoRecove'!$E$2:$L$7960, 8, FALSE)</f>
        <v>0</v>
      </c>
    </row>
    <row r="3547" spans="2:9" x14ac:dyDescent="0.2">
      <c r="B3547" t="s">
        <v>23017</v>
      </c>
      <c r="C3547" s="4" t="s">
        <v>1116</v>
      </c>
      <c r="D3547" s="4" t="s">
        <v>245</v>
      </c>
      <c r="E3547" s="4" t="s">
        <v>1261</v>
      </c>
      <c r="F3547" s="4">
        <f>VLOOKUP($B3547, 'Adsorbate_starOH2_v3(AutoRecove'!$E$2:$L$7960, 5, FALSE)</f>
        <v>-0.20399999999999999</v>
      </c>
      <c r="G3547" s="4">
        <f>VLOOKUP($B3547, 'Adsorbate_starOH2_v3(AutoRecove'!$E$2:$L$7960, 6, FALSE)</f>
        <v>1</v>
      </c>
      <c r="H3547" s="4">
        <f>VLOOKUP($B3547, 'Adsorbate_starOH2_v3(AutoRecove'!$E$2:$L$7960, 7, FALSE)</f>
        <v>0</v>
      </c>
      <c r="I3547" s="4">
        <f>VLOOKUP($B3547, 'Adsorbate_starOH2_v3(AutoRecove'!$E$2:$L$7960, 8, FALSE)</f>
        <v>0</v>
      </c>
    </row>
    <row r="3548" spans="2:9" x14ac:dyDescent="0.2">
      <c r="B3548" t="s">
        <v>174</v>
      </c>
      <c r="C3548" s="4" t="s">
        <v>1116</v>
      </c>
      <c r="D3548" s="4" t="s">
        <v>245</v>
      </c>
      <c r="F3548" s="4">
        <f>VLOOKUP($B3548, 'Adsorbate_starOH2_v3(AutoRecove'!$E$2:$L$7960, 5, FALSE)</f>
        <v>-1.5109999999999999</v>
      </c>
      <c r="G3548" s="4">
        <f>VLOOKUP($B3548, 'Adsorbate_starOH2_v3(AutoRecove'!$E$2:$L$7960, 6, FALSE)</f>
        <v>1</v>
      </c>
      <c r="H3548" s="4">
        <f>VLOOKUP($B3548, 'Adsorbate_starOH2_v3(AutoRecove'!$E$2:$L$7960, 7, FALSE)</f>
        <v>0</v>
      </c>
      <c r="I3548" s="4">
        <f>VLOOKUP($B3548, 'Adsorbate_starOH2_v3(AutoRecove'!$E$2:$L$7960, 8, FALSE)</f>
        <v>2</v>
      </c>
    </row>
    <row r="3549" spans="2:9" x14ac:dyDescent="0.2">
      <c r="B3549" t="s">
        <v>9128</v>
      </c>
      <c r="C3549" s="4" t="s">
        <v>1116</v>
      </c>
      <c r="D3549" s="4" t="s">
        <v>245</v>
      </c>
      <c r="F3549" s="4">
        <f>VLOOKUP($B3549, 'Adsorbate_starOH2_v3(AutoRecove'!$E$2:$L$7960, 5, FALSE)</f>
        <v>-0.34799999999999998</v>
      </c>
      <c r="G3549" s="4">
        <f>VLOOKUP($B3549, 'Adsorbate_starOH2_v3(AutoRecove'!$E$2:$L$7960, 6, FALSE)</f>
        <v>2</v>
      </c>
      <c r="H3549" s="4">
        <f>VLOOKUP($B3549, 'Adsorbate_starOH2_v3(AutoRecove'!$E$2:$L$7960, 7, FALSE)</f>
        <v>1</v>
      </c>
      <c r="I3549" s="4">
        <f>VLOOKUP($B3549, 'Adsorbate_starOH2_v3(AutoRecove'!$E$2:$L$7960, 8, FALSE)</f>
        <v>0</v>
      </c>
    </row>
    <row r="3550" spans="2:9" x14ac:dyDescent="0.2">
      <c r="B3550" t="s">
        <v>9128</v>
      </c>
      <c r="C3550" s="4" t="s">
        <v>1116</v>
      </c>
      <c r="D3550" s="4" t="s">
        <v>245</v>
      </c>
      <c r="F3550" s="4">
        <f>VLOOKUP($B3550, 'Adsorbate_starOH2_v3(AutoRecove'!$E$2:$L$7960, 5, FALSE)</f>
        <v>-0.34799999999999998</v>
      </c>
      <c r="G3550" s="4">
        <f>VLOOKUP($B3550, 'Adsorbate_starOH2_v3(AutoRecove'!$E$2:$L$7960, 6, FALSE)</f>
        <v>2</v>
      </c>
      <c r="H3550" s="4">
        <f>VLOOKUP($B3550, 'Adsorbate_starOH2_v3(AutoRecove'!$E$2:$L$7960, 7, FALSE)</f>
        <v>1</v>
      </c>
      <c r="I3550" s="4">
        <f>VLOOKUP($B3550, 'Adsorbate_starOH2_v3(AutoRecove'!$E$2:$L$7960, 8, FALSE)</f>
        <v>0</v>
      </c>
    </row>
    <row r="3551" spans="2:9" x14ac:dyDescent="0.2">
      <c r="B3551" t="s">
        <v>174</v>
      </c>
      <c r="C3551" s="4" t="s">
        <v>1116</v>
      </c>
      <c r="D3551" s="4" t="s">
        <v>245</v>
      </c>
      <c r="F3551" s="4">
        <f>VLOOKUP($B3551, 'Adsorbate_starOH2_v3(AutoRecove'!$E$2:$L$7960, 5, FALSE)</f>
        <v>-1.5109999999999999</v>
      </c>
      <c r="G3551" s="4">
        <f>VLOOKUP($B3551, 'Adsorbate_starOH2_v3(AutoRecove'!$E$2:$L$7960, 6, FALSE)</f>
        <v>1</v>
      </c>
      <c r="H3551" s="4">
        <f>VLOOKUP($B3551, 'Adsorbate_starOH2_v3(AutoRecove'!$E$2:$L$7960, 7, FALSE)</f>
        <v>0</v>
      </c>
      <c r="I3551" s="4">
        <f>VLOOKUP($B3551, 'Adsorbate_starOH2_v3(AutoRecove'!$E$2:$L$7960, 8, FALSE)</f>
        <v>2</v>
      </c>
    </row>
    <row r="3552" spans="2:9" x14ac:dyDescent="0.2">
      <c r="B3552" t="s">
        <v>174</v>
      </c>
      <c r="C3552" s="4" t="s">
        <v>1116</v>
      </c>
      <c r="D3552" s="4" t="s">
        <v>245</v>
      </c>
      <c r="F3552" s="4">
        <f>VLOOKUP($B3552, 'Adsorbate_starOH2_v3(AutoRecove'!$E$2:$L$7960, 5, FALSE)</f>
        <v>-1.5109999999999999</v>
      </c>
      <c r="G3552" s="4">
        <f>VLOOKUP($B3552, 'Adsorbate_starOH2_v3(AutoRecove'!$E$2:$L$7960, 6, FALSE)</f>
        <v>1</v>
      </c>
      <c r="H3552" s="4">
        <f>VLOOKUP($B3552, 'Adsorbate_starOH2_v3(AutoRecove'!$E$2:$L$7960, 7, FALSE)</f>
        <v>0</v>
      </c>
      <c r="I3552" s="4">
        <f>VLOOKUP($B3552, 'Adsorbate_starOH2_v3(AutoRecove'!$E$2:$L$7960, 8, FALSE)</f>
        <v>2</v>
      </c>
    </row>
    <row r="3553" spans="2:9" x14ac:dyDescent="0.2">
      <c r="B3553" t="s">
        <v>10418</v>
      </c>
      <c r="C3553" s="4" t="s">
        <v>1116</v>
      </c>
      <c r="D3553" s="4" t="s">
        <v>245</v>
      </c>
      <c r="F3553" s="4">
        <f>VLOOKUP($B3553, 'Adsorbate_starOH2_v3(AutoRecove'!$E$2:$L$7960, 5, FALSE)</f>
        <v>-0.11</v>
      </c>
      <c r="G3553" s="4">
        <f>VLOOKUP($B3553, 'Adsorbate_starOH2_v3(AutoRecove'!$E$2:$L$7960, 6, FALSE)</f>
        <v>2</v>
      </c>
      <c r="H3553" s="4">
        <f>VLOOKUP($B3553, 'Adsorbate_starOH2_v3(AutoRecove'!$E$2:$L$7960, 7, FALSE)</f>
        <v>2</v>
      </c>
      <c r="I3553" s="4">
        <f>VLOOKUP($B3553, 'Adsorbate_starOH2_v3(AutoRecove'!$E$2:$L$7960, 8, FALSE)</f>
        <v>1</v>
      </c>
    </row>
    <row r="3554" spans="2:9" x14ac:dyDescent="0.2">
      <c r="B3554" t="s">
        <v>25034</v>
      </c>
      <c r="C3554" s="4" t="s">
        <v>1116</v>
      </c>
      <c r="D3554" s="4" t="s">
        <v>245</v>
      </c>
      <c r="F3554" s="4">
        <f>VLOOKUP($B3554, 'Adsorbate_starOH2_v3(AutoRecove'!$E$2:$L$7960, 5, FALSE)</f>
        <v>-3.4950000000000001</v>
      </c>
      <c r="G3554" s="4">
        <f>VLOOKUP($B3554, 'Adsorbate_starOH2_v3(AutoRecove'!$E$2:$L$7960, 6, FALSE)</f>
        <v>1</v>
      </c>
      <c r="H3554" s="4">
        <f>VLOOKUP($B3554, 'Adsorbate_starOH2_v3(AutoRecove'!$E$2:$L$7960, 7, FALSE)</f>
        <v>1</v>
      </c>
      <c r="I3554" s="4">
        <f>VLOOKUP($B3554, 'Adsorbate_starOH2_v3(AutoRecove'!$E$2:$L$7960, 8, FALSE)</f>
        <v>1</v>
      </c>
    </row>
    <row r="3555" spans="2:9" x14ac:dyDescent="0.2">
      <c r="B3555" t="s">
        <v>26021</v>
      </c>
      <c r="C3555" s="4" t="s">
        <v>1116</v>
      </c>
      <c r="D3555" s="4" t="s">
        <v>245</v>
      </c>
      <c r="F3555" s="4">
        <f>VLOOKUP($B3555, 'Adsorbate_starOH2_v3(AutoRecove'!$E$2:$L$7960, 5, FALSE)</f>
        <v>-0.89400000000000002</v>
      </c>
      <c r="G3555" s="4">
        <f>VLOOKUP($B3555, 'Adsorbate_starOH2_v3(AutoRecove'!$E$2:$L$7960, 6, FALSE)</f>
        <v>2</v>
      </c>
      <c r="H3555" s="4">
        <f>VLOOKUP($B3555, 'Adsorbate_starOH2_v3(AutoRecove'!$E$2:$L$7960, 7, FALSE)</f>
        <v>2</v>
      </c>
      <c r="I3555" s="4">
        <f>VLOOKUP($B3555, 'Adsorbate_starOH2_v3(AutoRecove'!$E$2:$L$7960, 8, FALSE)</f>
        <v>1</v>
      </c>
    </row>
    <row r="3556" spans="2:9" x14ac:dyDescent="0.2">
      <c r="B3556" t="s">
        <v>26021</v>
      </c>
      <c r="C3556" s="4" t="s">
        <v>1116</v>
      </c>
      <c r="D3556" s="4" t="s">
        <v>245</v>
      </c>
      <c r="F3556" s="4">
        <f>VLOOKUP($B3556, 'Adsorbate_starOH2_v3(AutoRecove'!$E$2:$L$7960, 5, FALSE)</f>
        <v>-0.89400000000000002</v>
      </c>
      <c r="G3556" s="4">
        <f>VLOOKUP($B3556, 'Adsorbate_starOH2_v3(AutoRecove'!$E$2:$L$7960, 6, FALSE)</f>
        <v>2</v>
      </c>
      <c r="H3556" s="4">
        <f>VLOOKUP($B3556, 'Adsorbate_starOH2_v3(AutoRecove'!$E$2:$L$7960, 7, FALSE)</f>
        <v>2</v>
      </c>
      <c r="I3556" s="4">
        <f>VLOOKUP($B3556, 'Adsorbate_starOH2_v3(AutoRecove'!$E$2:$L$7960, 8, FALSE)</f>
        <v>1</v>
      </c>
    </row>
    <row r="3557" spans="2:9" x14ac:dyDescent="0.2">
      <c r="B3557" t="s">
        <v>26021</v>
      </c>
      <c r="C3557" s="4" t="s">
        <v>1116</v>
      </c>
      <c r="D3557" s="4" t="s">
        <v>245</v>
      </c>
      <c r="F3557" s="4">
        <f>VLOOKUP($B3557, 'Adsorbate_starOH2_v3(AutoRecove'!$E$2:$L$7960, 5, FALSE)</f>
        <v>-0.89400000000000002</v>
      </c>
      <c r="G3557" s="4">
        <f>VLOOKUP($B3557, 'Adsorbate_starOH2_v3(AutoRecove'!$E$2:$L$7960, 6, FALSE)</f>
        <v>2</v>
      </c>
      <c r="H3557" s="4">
        <f>VLOOKUP($B3557, 'Adsorbate_starOH2_v3(AutoRecove'!$E$2:$L$7960, 7, FALSE)</f>
        <v>2</v>
      </c>
      <c r="I3557" s="4">
        <f>VLOOKUP($B3557, 'Adsorbate_starOH2_v3(AutoRecove'!$E$2:$L$7960, 8, FALSE)</f>
        <v>1</v>
      </c>
    </row>
    <row r="3558" spans="2:9" x14ac:dyDescent="0.2">
      <c r="B3558" t="s">
        <v>10418</v>
      </c>
      <c r="C3558" s="4" t="s">
        <v>1116</v>
      </c>
      <c r="D3558" s="4" t="s">
        <v>245</v>
      </c>
      <c r="F3558" s="4">
        <f>VLOOKUP($B3558, 'Adsorbate_starOH2_v3(AutoRecove'!$E$2:$L$7960, 5, FALSE)</f>
        <v>-0.11</v>
      </c>
      <c r="G3558" s="4">
        <f>VLOOKUP($B3558, 'Adsorbate_starOH2_v3(AutoRecove'!$E$2:$L$7960, 6, FALSE)</f>
        <v>2</v>
      </c>
      <c r="H3558" s="4">
        <f>VLOOKUP($B3558, 'Adsorbate_starOH2_v3(AutoRecove'!$E$2:$L$7960, 7, FALSE)</f>
        <v>2</v>
      </c>
      <c r="I3558" s="4">
        <f>VLOOKUP($B3558, 'Adsorbate_starOH2_v3(AutoRecove'!$E$2:$L$7960, 8, FALSE)</f>
        <v>1</v>
      </c>
    </row>
    <row r="3559" spans="2:9" x14ac:dyDescent="0.2">
      <c r="B3559" t="s">
        <v>4794</v>
      </c>
      <c r="C3559" s="4" t="s">
        <v>1116</v>
      </c>
      <c r="D3559" s="4" t="s">
        <v>1863</v>
      </c>
      <c r="E3559" s="4" t="s">
        <v>24876</v>
      </c>
      <c r="F3559" s="4">
        <f>VLOOKUP($B3559, 'Adsorbate_starOH2_v3(AutoRecove'!$E$2:$L$7960, 5, FALSE)</f>
        <v>-1.9359999999999999</v>
      </c>
      <c r="G3559" s="4">
        <f>VLOOKUP($B3559, 'Adsorbate_starOH2_v3(AutoRecove'!$E$2:$L$7960, 6, FALSE)</f>
        <v>2</v>
      </c>
      <c r="H3559" s="4">
        <f>VLOOKUP($B3559, 'Adsorbate_starOH2_v3(AutoRecove'!$E$2:$L$7960, 7, FALSE)</f>
        <v>1</v>
      </c>
      <c r="I3559" s="4">
        <f>VLOOKUP($B3559, 'Adsorbate_starOH2_v3(AutoRecove'!$E$2:$L$7960, 8, FALSE)</f>
        <v>1</v>
      </c>
    </row>
    <row r="3560" spans="2:9" x14ac:dyDescent="0.2">
      <c r="B3560" t="s">
        <v>4794</v>
      </c>
      <c r="C3560" s="4" t="s">
        <v>1116</v>
      </c>
      <c r="D3560" s="4" t="s">
        <v>1863</v>
      </c>
      <c r="E3560" s="4" t="s">
        <v>24876</v>
      </c>
      <c r="F3560" s="4">
        <f>VLOOKUP($B3560, 'Adsorbate_starOH2_v3(AutoRecove'!$E$2:$L$7960, 5, FALSE)</f>
        <v>-1.9359999999999999</v>
      </c>
      <c r="G3560" s="4">
        <f>VLOOKUP($B3560, 'Adsorbate_starOH2_v3(AutoRecove'!$E$2:$L$7960, 6, FALSE)</f>
        <v>2</v>
      </c>
      <c r="H3560" s="4">
        <f>VLOOKUP($B3560, 'Adsorbate_starOH2_v3(AutoRecove'!$E$2:$L$7960, 7, FALSE)</f>
        <v>1</v>
      </c>
      <c r="I3560" s="4">
        <f>VLOOKUP($B3560, 'Adsorbate_starOH2_v3(AutoRecove'!$E$2:$L$7960, 8, FALSE)</f>
        <v>1</v>
      </c>
    </row>
    <row r="3561" spans="2:9" x14ac:dyDescent="0.2">
      <c r="B3561" t="s">
        <v>3386</v>
      </c>
      <c r="C3561" s="4" t="s">
        <v>1116</v>
      </c>
      <c r="D3561" s="4" t="s">
        <v>1863</v>
      </c>
      <c r="E3561" s="4" t="s">
        <v>21461</v>
      </c>
      <c r="F3561" s="4">
        <f>VLOOKUP($B3561, 'Adsorbate_starOH2_v3(AutoRecove'!$E$2:$L$7960, 5, FALSE)</f>
        <v>-2.5910000000000002</v>
      </c>
      <c r="G3561" s="4">
        <f>VLOOKUP($B3561, 'Adsorbate_starOH2_v3(AutoRecove'!$E$2:$L$7960, 6, FALSE)</f>
        <v>2</v>
      </c>
      <c r="H3561" s="4">
        <f>VLOOKUP($B3561, 'Adsorbate_starOH2_v3(AutoRecove'!$E$2:$L$7960, 7, FALSE)</f>
        <v>0</v>
      </c>
      <c r="I3561" s="4">
        <f>VLOOKUP($B3561, 'Adsorbate_starOH2_v3(AutoRecove'!$E$2:$L$7960, 8, FALSE)</f>
        <v>1</v>
      </c>
    </row>
    <row r="3562" spans="2:9" x14ac:dyDescent="0.2">
      <c r="B3562" t="s">
        <v>3386</v>
      </c>
      <c r="C3562" s="4" t="s">
        <v>1116</v>
      </c>
      <c r="D3562" s="4" t="s">
        <v>1863</v>
      </c>
      <c r="E3562" s="4" t="s">
        <v>21461</v>
      </c>
      <c r="F3562" s="4">
        <f>VLOOKUP($B3562, 'Adsorbate_starOH2_v3(AutoRecove'!$E$2:$L$7960, 5, FALSE)</f>
        <v>-2.5910000000000002</v>
      </c>
      <c r="G3562" s="4">
        <f>VLOOKUP($B3562, 'Adsorbate_starOH2_v3(AutoRecove'!$E$2:$L$7960, 6, FALSE)</f>
        <v>2</v>
      </c>
      <c r="H3562" s="4">
        <f>VLOOKUP($B3562, 'Adsorbate_starOH2_v3(AutoRecove'!$E$2:$L$7960, 7, FALSE)</f>
        <v>0</v>
      </c>
      <c r="I3562" s="4">
        <f>VLOOKUP($B3562, 'Adsorbate_starOH2_v3(AutoRecove'!$E$2:$L$7960, 8, FALSE)</f>
        <v>1</v>
      </c>
    </row>
    <row r="3563" spans="2:9" x14ac:dyDescent="0.2">
      <c r="B3563" t="s">
        <v>29128</v>
      </c>
      <c r="C3563" s="4" t="s">
        <v>1116</v>
      </c>
      <c r="D3563" s="4" t="s">
        <v>1863</v>
      </c>
      <c r="E3563" s="4" t="s">
        <v>9220</v>
      </c>
      <c r="F3563" s="4">
        <f>VLOOKUP($B3563, 'Adsorbate_starOH2_v3(AutoRecove'!$E$2:$L$7960, 5, FALSE)</f>
        <v>-1.1259999999999999</v>
      </c>
      <c r="G3563" s="4">
        <f>VLOOKUP($B3563, 'Adsorbate_starOH2_v3(AutoRecove'!$E$2:$L$7960, 6, FALSE)</f>
        <v>2</v>
      </c>
      <c r="H3563" s="4">
        <f>VLOOKUP($B3563, 'Adsorbate_starOH2_v3(AutoRecove'!$E$2:$L$7960, 7, FALSE)</f>
        <v>0</v>
      </c>
      <c r="I3563" s="4">
        <f>VLOOKUP($B3563, 'Adsorbate_starOH2_v3(AutoRecove'!$E$2:$L$7960, 8, FALSE)</f>
        <v>1</v>
      </c>
    </row>
    <row r="3564" spans="2:9" x14ac:dyDescent="0.2">
      <c r="B3564" t="s">
        <v>28892</v>
      </c>
      <c r="C3564" s="4" t="s">
        <v>1116</v>
      </c>
      <c r="D3564" s="4" t="s">
        <v>1863</v>
      </c>
      <c r="E3564" s="4" t="s">
        <v>1261</v>
      </c>
      <c r="F3564" s="4">
        <f>VLOOKUP($B3564, 'Adsorbate_starOH2_v3(AutoRecove'!$E$2:$L$7960, 5, FALSE)</f>
        <v>-0.41</v>
      </c>
      <c r="G3564" s="4">
        <f>VLOOKUP($B3564, 'Adsorbate_starOH2_v3(AutoRecove'!$E$2:$L$7960, 6, FALSE)</f>
        <v>1</v>
      </c>
      <c r="H3564" s="4">
        <f>VLOOKUP($B3564, 'Adsorbate_starOH2_v3(AutoRecove'!$E$2:$L$7960, 7, FALSE)</f>
        <v>1</v>
      </c>
      <c r="I3564" s="4">
        <f>VLOOKUP($B3564, 'Adsorbate_starOH2_v3(AutoRecove'!$E$2:$L$7960, 8, FALSE)</f>
        <v>1</v>
      </c>
    </row>
    <row r="3565" spans="2:9" x14ac:dyDescent="0.2">
      <c r="B3565" t="s">
        <v>28892</v>
      </c>
      <c r="C3565" s="4" t="s">
        <v>1116</v>
      </c>
      <c r="D3565" s="4" t="s">
        <v>1863</v>
      </c>
      <c r="E3565" s="4" t="s">
        <v>1261</v>
      </c>
      <c r="F3565" s="4">
        <f>VLOOKUP($B3565, 'Adsorbate_starOH2_v3(AutoRecove'!$E$2:$L$7960, 5, FALSE)</f>
        <v>-0.41</v>
      </c>
      <c r="G3565" s="4">
        <f>VLOOKUP($B3565, 'Adsorbate_starOH2_v3(AutoRecove'!$E$2:$L$7960, 6, FALSE)</f>
        <v>1</v>
      </c>
      <c r="H3565" s="4">
        <f>VLOOKUP($B3565, 'Adsorbate_starOH2_v3(AutoRecove'!$E$2:$L$7960, 7, FALSE)</f>
        <v>1</v>
      </c>
      <c r="I3565" s="4">
        <f>VLOOKUP($B3565, 'Adsorbate_starOH2_v3(AutoRecove'!$E$2:$L$7960, 8, FALSE)</f>
        <v>1</v>
      </c>
    </row>
    <row r="3566" spans="2:9" x14ac:dyDescent="0.2">
      <c r="B3566" t="s">
        <v>7696</v>
      </c>
      <c r="C3566" s="4" t="s">
        <v>1116</v>
      </c>
      <c r="D3566" s="4" t="s">
        <v>1863</v>
      </c>
      <c r="F3566" s="4">
        <f>VLOOKUP($B3566, 'Adsorbate_starOH2_v3(AutoRecove'!$E$2:$L$7960, 5, FALSE)</f>
        <v>-0.71199999999999997</v>
      </c>
      <c r="G3566" s="4">
        <f>VLOOKUP($B3566, 'Adsorbate_starOH2_v3(AutoRecove'!$E$2:$L$7960, 6, FALSE)</f>
        <v>2</v>
      </c>
      <c r="H3566" s="4">
        <f>VLOOKUP($B3566, 'Adsorbate_starOH2_v3(AutoRecove'!$E$2:$L$7960, 7, FALSE)</f>
        <v>1</v>
      </c>
      <c r="I3566" s="4">
        <f>VLOOKUP($B3566, 'Adsorbate_starOH2_v3(AutoRecove'!$E$2:$L$7960, 8, FALSE)</f>
        <v>2</v>
      </c>
    </row>
    <row r="3567" spans="2:9" x14ac:dyDescent="0.2">
      <c r="B3567" t="s">
        <v>7696</v>
      </c>
      <c r="C3567" s="4" t="s">
        <v>1116</v>
      </c>
      <c r="D3567" s="4" t="s">
        <v>1863</v>
      </c>
      <c r="F3567" s="4">
        <f>VLOOKUP($B3567, 'Adsorbate_starOH2_v3(AutoRecove'!$E$2:$L$7960, 5, FALSE)</f>
        <v>-0.71199999999999997</v>
      </c>
      <c r="G3567" s="4">
        <f>VLOOKUP($B3567, 'Adsorbate_starOH2_v3(AutoRecove'!$E$2:$L$7960, 6, FALSE)</f>
        <v>2</v>
      </c>
      <c r="H3567" s="4">
        <f>VLOOKUP($B3567, 'Adsorbate_starOH2_v3(AutoRecove'!$E$2:$L$7960, 7, FALSE)</f>
        <v>1</v>
      </c>
      <c r="I3567" s="4">
        <f>VLOOKUP($B3567, 'Adsorbate_starOH2_v3(AutoRecove'!$E$2:$L$7960, 8, FALSE)</f>
        <v>2</v>
      </c>
    </row>
    <row r="3568" spans="2:9" x14ac:dyDescent="0.2">
      <c r="B3568" t="s">
        <v>7696</v>
      </c>
      <c r="C3568" s="4" t="s">
        <v>1116</v>
      </c>
      <c r="D3568" s="4" t="s">
        <v>1863</v>
      </c>
      <c r="F3568" s="4">
        <f>VLOOKUP($B3568, 'Adsorbate_starOH2_v3(AutoRecove'!$E$2:$L$7960, 5, FALSE)</f>
        <v>-0.71199999999999997</v>
      </c>
      <c r="G3568" s="4">
        <f>VLOOKUP($B3568, 'Adsorbate_starOH2_v3(AutoRecove'!$E$2:$L$7960, 6, FALSE)</f>
        <v>2</v>
      </c>
      <c r="H3568" s="4">
        <f>VLOOKUP($B3568, 'Adsorbate_starOH2_v3(AutoRecove'!$E$2:$L$7960, 7, FALSE)</f>
        <v>1</v>
      </c>
      <c r="I3568" s="4">
        <f>VLOOKUP($B3568, 'Adsorbate_starOH2_v3(AutoRecove'!$E$2:$L$7960, 8, FALSE)</f>
        <v>2</v>
      </c>
    </row>
    <row r="3569" spans="2:9" x14ac:dyDescent="0.2">
      <c r="B3569" t="s">
        <v>10542</v>
      </c>
      <c r="C3569" s="4" t="s">
        <v>1116</v>
      </c>
      <c r="D3569" s="4" t="s">
        <v>2680</v>
      </c>
      <c r="F3569" s="4">
        <f>VLOOKUP($B3569, 'Adsorbate_starOH2_v3(AutoRecove'!$E$2:$L$7960, 5, FALSE)</f>
        <v>-0.96899999999999997</v>
      </c>
      <c r="G3569" s="4">
        <f>VLOOKUP($B3569, 'Adsorbate_starOH2_v3(AutoRecove'!$E$2:$L$7960, 6, FALSE)</f>
        <v>0</v>
      </c>
      <c r="H3569" s="4">
        <f>VLOOKUP($B3569, 'Adsorbate_starOH2_v3(AutoRecove'!$E$2:$L$7960, 7, FALSE)</f>
        <v>0</v>
      </c>
      <c r="I3569" s="4">
        <f>VLOOKUP($B3569, 'Adsorbate_starOH2_v3(AutoRecove'!$E$2:$L$7960, 8, FALSE)</f>
        <v>1</v>
      </c>
    </row>
    <row r="3570" spans="2:9" x14ac:dyDescent="0.2">
      <c r="B3570" t="s">
        <v>27131</v>
      </c>
      <c r="C3570" s="4" t="s">
        <v>1116</v>
      </c>
      <c r="D3570" s="4" t="s">
        <v>2680</v>
      </c>
      <c r="F3570" s="4">
        <f>VLOOKUP($B3570, 'Adsorbate_starOH2_v3(AutoRecove'!$E$2:$L$7960, 5, FALSE)</f>
        <v>-0.7</v>
      </c>
      <c r="G3570" s="4">
        <f>VLOOKUP($B3570, 'Adsorbate_starOH2_v3(AutoRecove'!$E$2:$L$7960, 6, FALSE)</f>
        <v>1</v>
      </c>
      <c r="H3570" s="4">
        <f>VLOOKUP($B3570, 'Adsorbate_starOH2_v3(AutoRecove'!$E$2:$L$7960, 7, FALSE)</f>
        <v>0</v>
      </c>
      <c r="I3570" s="4">
        <f>VLOOKUP($B3570, 'Adsorbate_starOH2_v3(AutoRecove'!$E$2:$L$7960, 8, FALSE)</f>
        <v>2</v>
      </c>
    </row>
    <row r="3571" spans="2:9" x14ac:dyDescent="0.2">
      <c r="B3571" t="s">
        <v>1115</v>
      </c>
      <c r="C3571" s="4" t="s">
        <v>1116</v>
      </c>
      <c r="F3571" s="4">
        <f>VLOOKUP($B3571, 'Adsorbate_starOH2_v3(AutoRecove'!$E$2:$L$7960, 5, FALSE)</f>
        <v>-4.4390000000000001</v>
      </c>
      <c r="G3571" s="4">
        <f>VLOOKUP($B3571, 'Adsorbate_starOH2_v3(AutoRecove'!$E$2:$L$7960, 6, FALSE)</f>
        <v>2</v>
      </c>
      <c r="H3571" s="4">
        <f>VLOOKUP($B3571, 'Adsorbate_starOH2_v3(AutoRecove'!$E$2:$L$7960, 7, FALSE)</f>
        <v>1</v>
      </c>
      <c r="I3571" s="4">
        <f>VLOOKUP($B3571, 'Adsorbate_starOH2_v3(AutoRecove'!$E$2:$L$7960, 8, FALSE)</f>
        <v>0</v>
      </c>
    </row>
    <row r="3572" spans="2:9" x14ac:dyDescent="0.2">
      <c r="B3572" t="s">
        <v>1115</v>
      </c>
      <c r="C3572" s="4" t="s">
        <v>1116</v>
      </c>
      <c r="F3572" s="4">
        <f>VLOOKUP($B3572, 'Adsorbate_starOH2_v3(AutoRecove'!$E$2:$L$7960, 5, FALSE)</f>
        <v>-4.4390000000000001</v>
      </c>
      <c r="G3572" s="4">
        <f>VLOOKUP($B3572, 'Adsorbate_starOH2_v3(AutoRecove'!$E$2:$L$7960, 6, FALSE)</f>
        <v>2</v>
      </c>
      <c r="H3572" s="4">
        <f>VLOOKUP($B3572, 'Adsorbate_starOH2_v3(AutoRecove'!$E$2:$L$7960, 7, FALSE)</f>
        <v>1</v>
      </c>
      <c r="I3572" s="4">
        <f>VLOOKUP($B3572, 'Adsorbate_starOH2_v3(AutoRecove'!$E$2:$L$7960, 8, FALSE)</f>
        <v>0</v>
      </c>
    </row>
    <row r="3573" spans="2:9" x14ac:dyDescent="0.2">
      <c r="B3573" t="s">
        <v>1115</v>
      </c>
      <c r="C3573" s="4" t="s">
        <v>1116</v>
      </c>
      <c r="F3573" s="4">
        <f>VLOOKUP($B3573, 'Adsorbate_starOH2_v3(AutoRecove'!$E$2:$L$7960, 5, FALSE)</f>
        <v>-4.4390000000000001</v>
      </c>
      <c r="G3573" s="4">
        <f>VLOOKUP($B3573, 'Adsorbate_starOH2_v3(AutoRecove'!$E$2:$L$7960, 6, FALSE)</f>
        <v>2</v>
      </c>
      <c r="H3573" s="4">
        <f>VLOOKUP($B3573, 'Adsorbate_starOH2_v3(AutoRecove'!$E$2:$L$7960, 7, FALSE)</f>
        <v>1</v>
      </c>
      <c r="I3573" s="4">
        <f>VLOOKUP($B3573, 'Adsorbate_starOH2_v3(AutoRecove'!$E$2:$L$7960, 8, FALSE)</f>
        <v>0</v>
      </c>
    </row>
    <row r="3574" spans="2:9" x14ac:dyDescent="0.2">
      <c r="B3574" t="s">
        <v>11614</v>
      </c>
      <c r="C3574" s="4" t="s">
        <v>1116</v>
      </c>
      <c r="F3574" s="4">
        <f>VLOOKUP($B3574, 'Adsorbate_starOH2_v3(AutoRecove'!$E$2:$L$7960, 5, FALSE)</f>
        <v>-0.46200000000000002</v>
      </c>
      <c r="G3574" s="4">
        <f>VLOOKUP($B3574, 'Adsorbate_starOH2_v3(AutoRecove'!$E$2:$L$7960, 6, FALSE)</f>
        <v>2</v>
      </c>
      <c r="H3574" s="4">
        <f>VLOOKUP($B3574, 'Adsorbate_starOH2_v3(AutoRecove'!$E$2:$L$7960, 7, FALSE)</f>
        <v>2</v>
      </c>
      <c r="I3574" s="4">
        <f>VLOOKUP($B3574, 'Adsorbate_starOH2_v3(AutoRecove'!$E$2:$L$7960, 8, FALSE)</f>
        <v>1</v>
      </c>
    </row>
    <row r="3575" spans="2:9" x14ac:dyDescent="0.2">
      <c r="B3575" t="s">
        <v>1115</v>
      </c>
      <c r="C3575" s="4" t="s">
        <v>1116</v>
      </c>
      <c r="F3575" s="4">
        <f>VLOOKUP($B3575, 'Adsorbate_starOH2_v3(AutoRecove'!$E$2:$L$7960, 5, FALSE)</f>
        <v>-4.4390000000000001</v>
      </c>
      <c r="G3575" s="4">
        <f>VLOOKUP($B3575, 'Adsorbate_starOH2_v3(AutoRecove'!$E$2:$L$7960, 6, FALSE)</f>
        <v>2</v>
      </c>
      <c r="H3575" s="4">
        <f>VLOOKUP($B3575, 'Adsorbate_starOH2_v3(AutoRecove'!$E$2:$L$7960, 7, FALSE)</f>
        <v>1</v>
      </c>
      <c r="I3575" s="4">
        <f>VLOOKUP($B3575, 'Adsorbate_starOH2_v3(AutoRecove'!$E$2:$L$7960, 8, FALSE)</f>
        <v>0</v>
      </c>
    </row>
    <row r="3576" spans="2:9" x14ac:dyDescent="0.2">
      <c r="B3576" t="s">
        <v>1115</v>
      </c>
      <c r="C3576" s="4" t="s">
        <v>1116</v>
      </c>
      <c r="F3576" s="4">
        <f>VLOOKUP($B3576, 'Adsorbate_starOH2_v3(AutoRecove'!$E$2:$L$7960, 5, FALSE)</f>
        <v>-4.4390000000000001</v>
      </c>
      <c r="G3576" s="4">
        <f>VLOOKUP($B3576, 'Adsorbate_starOH2_v3(AutoRecove'!$E$2:$L$7960, 6, FALSE)</f>
        <v>2</v>
      </c>
      <c r="H3576" s="4">
        <f>VLOOKUP($B3576, 'Adsorbate_starOH2_v3(AutoRecove'!$E$2:$L$7960, 7, FALSE)</f>
        <v>1</v>
      </c>
      <c r="I3576" s="4">
        <f>VLOOKUP($B3576, 'Adsorbate_starOH2_v3(AutoRecove'!$E$2:$L$7960, 8, FALSE)</f>
        <v>0</v>
      </c>
    </row>
    <row r="3577" spans="2:9" x14ac:dyDescent="0.2">
      <c r="B3577" t="s">
        <v>25878</v>
      </c>
      <c r="C3577" s="4" t="s">
        <v>1116</v>
      </c>
      <c r="F3577" s="4">
        <f>VLOOKUP($B3577, 'Adsorbate_starOH2_v3(AutoRecove'!$E$2:$L$7960, 5, FALSE)</f>
        <v>-2.0550000000000002</v>
      </c>
      <c r="G3577" s="4">
        <f>VLOOKUP($B3577, 'Adsorbate_starOH2_v3(AutoRecove'!$E$2:$L$7960, 6, FALSE)</f>
        <v>1</v>
      </c>
      <c r="H3577" s="4">
        <f>VLOOKUP($B3577, 'Adsorbate_starOH2_v3(AutoRecove'!$E$2:$L$7960, 7, FALSE)</f>
        <v>1</v>
      </c>
      <c r="I3577" s="4">
        <f>VLOOKUP($B3577, 'Adsorbate_starOH2_v3(AutoRecove'!$E$2:$L$7960, 8, FALSE)</f>
        <v>1</v>
      </c>
    </row>
    <row r="3578" spans="2:9" x14ac:dyDescent="0.2">
      <c r="B3578" t="s">
        <v>25878</v>
      </c>
      <c r="C3578" s="4" t="s">
        <v>1116</v>
      </c>
      <c r="F3578" s="4">
        <f>VLOOKUP($B3578, 'Adsorbate_starOH2_v3(AutoRecove'!$E$2:$L$7960, 5, FALSE)</f>
        <v>-2.0550000000000002</v>
      </c>
      <c r="G3578" s="4">
        <f>VLOOKUP($B3578, 'Adsorbate_starOH2_v3(AutoRecove'!$E$2:$L$7960, 6, FALSE)</f>
        <v>1</v>
      </c>
      <c r="H3578" s="4">
        <f>VLOOKUP($B3578, 'Adsorbate_starOH2_v3(AutoRecove'!$E$2:$L$7960, 7, FALSE)</f>
        <v>1</v>
      </c>
      <c r="I3578" s="4">
        <f>VLOOKUP($B3578, 'Adsorbate_starOH2_v3(AutoRecove'!$E$2:$L$7960, 8, FALSE)</f>
        <v>1</v>
      </c>
    </row>
    <row r="3579" spans="2:9" x14ac:dyDescent="0.2">
      <c r="B3579" t="s">
        <v>26496</v>
      </c>
      <c r="C3579" s="4" t="s">
        <v>1116</v>
      </c>
      <c r="F3579" s="4">
        <f>VLOOKUP($B3579, 'Adsorbate_starOH2_v3(AutoRecove'!$E$2:$L$7960, 5, FALSE)</f>
        <v>-2.93</v>
      </c>
      <c r="G3579" s="4">
        <f>VLOOKUP($B3579, 'Adsorbate_starOH2_v3(AutoRecove'!$E$2:$L$7960, 6, FALSE)</f>
        <v>1</v>
      </c>
      <c r="H3579" s="4">
        <f>VLOOKUP($B3579, 'Adsorbate_starOH2_v3(AutoRecove'!$E$2:$L$7960, 7, FALSE)</f>
        <v>1</v>
      </c>
      <c r="I3579" s="4">
        <f>VLOOKUP($B3579, 'Adsorbate_starOH2_v3(AutoRecove'!$E$2:$L$7960, 8, FALSE)</f>
        <v>0</v>
      </c>
    </row>
    <row r="3580" spans="2:9" x14ac:dyDescent="0.2">
      <c r="B3580" t="s">
        <v>899</v>
      </c>
      <c r="C3580" s="4" t="s">
        <v>30470</v>
      </c>
      <c r="D3580" s="4" t="s">
        <v>9466</v>
      </c>
      <c r="F3580" s="4">
        <f>VLOOKUP($B3580, 'Adsorbate_starOH2_v3(AutoRecove'!$E$2:$L$7960, 5, FALSE)</f>
        <v>-4.0000000000000001E-3</v>
      </c>
      <c r="G3580" s="4">
        <f>VLOOKUP($B3580, 'Adsorbate_starOH2_v3(AutoRecove'!$E$2:$L$7960, 6, FALSE)</f>
        <v>1</v>
      </c>
      <c r="H3580" s="4">
        <f>VLOOKUP($B3580, 'Adsorbate_starOH2_v3(AutoRecove'!$E$2:$L$7960, 7, FALSE)</f>
        <v>0</v>
      </c>
      <c r="I3580" s="4">
        <f>VLOOKUP($B3580, 'Adsorbate_starOH2_v3(AutoRecove'!$E$2:$L$7960, 8, FALSE)</f>
        <v>0</v>
      </c>
    </row>
    <row r="3581" spans="2:9" x14ac:dyDescent="0.2">
      <c r="B3581" t="s">
        <v>1130</v>
      </c>
      <c r="C3581" s="4" t="s">
        <v>30470</v>
      </c>
      <c r="D3581" s="4" t="s">
        <v>9466</v>
      </c>
      <c r="F3581" s="4">
        <f>VLOOKUP($B3581, 'Adsorbate_starOH2_v3(AutoRecove'!$E$2:$L$7960, 5, FALSE)</f>
        <v>-3.129</v>
      </c>
      <c r="G3581" s="4">
        <f>VLOOKUP($B3581, 'Adsorbate_starOH2_v3(AutoRecove'!$E$2:$L$7960, 6, FALSE)</f>
        <v>2</v>
      </c>
      <c r="H3581" s="4">
        <f>VLOOKUP($B3581, 'Adsorbate_starOH2_v3(AutoRecove'!$E$2:$L$7960, 7, FALSE)</f>
        <v>1</v>
      </c>
      <c r="I3581" s="4">
        <f>VLOOKUP($B3581, 'Adsorbate_starOH2_v3(AutoRecove'!$E$2:$L$7960, 8, FALSE)</f>
        <v>1</v>
      </c>
    </row>
    <row r="3582" spans="2:9" x14ac:dyDescent="0.2">
      <c r="B3582" t="s">
        <v>1130</v>
      </c>
      <c r="C3582" s="4" t="s">
        <v>30470</v>
      </c>
      <c r="D3582" s="4" t="s">
        <v>9466</v>
      </c>
      <c r="F3582" s="4">
        <f>VLOOKUP($B3582, 'Adsorbate_starOH2_v3(AutoRecove'!$E$2:$L$7960, 5, FALSE)</f>
        <v>-3.129</v>
      </c>
      <c r="G3582" s="4">
        <f>VLOOKUP($B3582, 'Adsorbate_starOH2_v3(AutoRecove'!$E$2:$L$7960, 6, FALSE)</f>
        <v>2</v>
      </c>
      <c r="H3582" s="4">
        <f>VLOOKUP($B3582, 'Adsorbate_starOH2_v3(AutoRecove'!$E$2:$L$7960, 7, FALSE)</f>
        <v>1</v>
      </c>
      <c r="I3582" s="4">
        <f>VLOOKUP($B3582, 'Adsorbate_starOH2_v3(AutoRecove'!$E$2:$L$7960, 8, FALSE)</f>
        <v>1</v>
      </c>
    </row>
    <row r="3583" spans="2:9" x14ac:dyDescent="0.2">
      <c r="B3583" t="s">
        <v>6251</v>
      </c>
      <c r="C3583" s="4" t="s">
        <v>30470</v>
      </c>
      <c r="D3583" s="4" t="s">
        <v>9466</v>
      </c>
      <c r="F3583" s="4">
        <f>VLOOKUP($B3583, 'Adsorbate_starOH2_v3(AutoRecove'!$E$2:$L$7960, 5, FALSE)</f>
        <v>-0.73699999999999999</v>
      </c>
      <c r="G3583" s="4">
        <f>VLOOKUP($B3583, 'Adsorbate_starOH2_v3(AutoRecove'!$E$2:$L$7960, 6, FALSE)</f>
        <v>2</v>
      </c>
      <c r="H3583" s="4">
        <f>VLOOKUP($B3583, 'Adsorbate_starOH2_v3(AutoRecove'!$E$2:$L$7960, 7, FALSE)</f>
        <v>2</v>
      </c>
      <c r="I3583" s="4">
        <f>VLOOKUP($B3583, 'Adsorbate_starOH2_v3(AutoRecove'!$E$2:$L$7960, 8, FALSE)</f>
        <v>1</v>
      </c>
    </row>
    <row r="3584" spans="2:9" x14ac:dyDescent="0.2">
      <c r="B3584" t="s">
        <v>1130</v>
      </c>
      <c r="C3584" s="4" t="s">
        <v>30470</v>
      </c>
      <c r="D3584" s="4" t="s">
        <v>9466</v>
      </c>
      <c r="F3584" s="4">
        <f>VLOOKUP($B3584, 'Adsorbate_starOH2_v3(AutoRecove'!$E$2:$L$7960, 5, FALSE)</f>
        <v>-3.129</v>
      </c>
      <c r="G3584" s="4">
        <f>VLOOKUP($B3584, 'Adsorbate_starOH2_v3(AutoRecove'!$E$2:$L$7960, 6, FALSE)</f>
        <v>2</v>
      </c>
      <c r="H3584" s="4">
        <f>VLOOKUP($B3584, 'Adsorbate_starOH2_v3(AutoRecove'!$E$2:$L$7960, 7, FALSE)</f>
        <v>1</v>
      </c>
      <c r="I3584" s="4">
        <f>VLOOKUP($B3584, 'Adsorbate_starOH2_v3(AutoRecove'!$E$2:$L$7960, 8, FALSE)</f>
        <v>1</v>
      </c>
    </row>
    <row r="3585" spans="2:9" x14ac:dyDescent="0.2">
      <c r="B3585" t="s">
        <v>10954</v>
      </c>
      <c r="C3585" s="4" t="s">
        <v>30470</v>
      </c>
      <c r="D3585" s="4" t="s">
        <v>9466</v>
      </c>
      <c r="F3585" s="4">
        <f>VLOOKUP($B3585, 'Adsorbate_starOH2_v3(AutoRecove'!$E$2:$L$7960, 5, FALSE)</f>
        <v>-3.0779999999999998</v>
      </c>
      <c r="G3585" s="4">
        <f>VLOOKUP($B3585, 'Adsorbate_starOH2_v3(AutoRecove'!$E$2:$L$7960, 6, FALSE)</f>
        <v>2</v>
      </c>
      <c r="H3585" s="4">
        <f>VLOOKUP($B3585, 'Adsorbate_starOH2_v3(AutoRecove'!$E$2:$L$7960, 7, FALSE)</f>
        <v>1</v>
      </c>
      <c r="I3585" s="4">
        <f>VLOOKUP($B3585, 'Adsorbate_starOH2_v3(AutoRecove'!$E$2:$L$7960, 8, FALSE)</f>
        <v>0</v>
      </c>
    </row>
    <row r="3586" spans="2:9" x14ac:dyDescent="0.2">
      <c r="B3586" t="s">
        <v>10954</v>
      </c>
      <c r="C3586" s="4" t="s">
        <v>30470</v>
      </c>
      <c r="D3586" s="4" t="s">
        <v>9466</v>
      </c>
      <c r="F3586" s="4">
        <f>VLOOKUP($B3586, 'Adsorbate_starOH2_v3(AutoRecove'!$E$2:$L$7960, 5, FALSE)</f>
        <v>-3.0779999999999998</v>
      </c>
      <c r="G3586" s="4">
        <f>VLOOKUP($B3586, 'Adsorbate_starOH2_v3(AutoRecove'!$E$2:$L$7960, 6, FALSE)</f>
        <v>2</v>
      </c>
      <c r="H3586" s="4">
        <f>VLOOKUP($B3586, 'Adsorbate_starOH2_v3(AutoRecove'!$E$2:$L$7960, 7, FALSE)</f>
        <v>1</v>
      </c>
      <c r="I3586" s="4">
        <f>VLOOKUP($B3586, 'Adsorbate_starOH2_v3(AutoRecove'!$E$2:$L$7960, 8, FALSE)</f>
        <v>0</v>
      </c>
    </row>
    <row r="3587" spans="2:9" x14ac:dyDescent="0.2">
      <c r="B3587" t="s">
        <v>1130</v>
      </c>
      <c r="C3587" s="4" t="s">
        <v>30470</v>
      </c>
      <c r="D3587" s="4" t="s">
        <v>9466</v>
      </c>
      <c r="F3587" s="4">
        <f>VLOOKUP($B3587, 'Adsorbate_starOH2_v3(AutoRecove'!$E$2:$L$7960, 5, FALSE)</f>
        <v>-3.129</v>
      </c>
      <c r="G3587" s="4">
        <f>VLOOKUP($B3587, 'Adsorbate_starOH2_v3(AutoRecove'!$E$2:$L$7960, 6, FALSE)</f>
        <v>2</v>
      </c>
      <c r="H3587" s="4">
        <f>VLOOKUP($B3587, 'Adsorbate_starOH2_v3(AutoRecove'!$E$2:$L$7960, 7, FALSE)</f>
        <v>1</v>
      </c>
      <c r="I3587" s="4">
        <f>VLOOKUP($B3587, 'Adsorbate_starOH2_v3(AutoRecove'!$E$2:$L$7960, 8, FALSE)</f>
        <v>1</v>
      </c>
    </row>
    <row r="3588" spans="2:9" x14ac:dyDescent="0.2">
      <c r="B3588" t="s">
        <v>1130</v>
      </c>
      <c r="C3588" s="4" t="s">
        <v>30470</v>
      </c>
      <c r="D3588" s="4" t="s">
        <v>9466</v>
      </c>
      <c r="F3588" s="4">
        <f>VLOOKUP($B3588, 'Adsorbate_starOH2_v3(AutoRecove'!$E$2:$L$7960, 5, FALSE)</f>
        <v>-3.129</v>
      </c>
      <c r="G3588" s="4">
        <f>VLOOKUP($B3588, 'Adsorbate_starOH2_v3(AutoRecove'!$E$2:$L$7960, 6, FALSE)</f>
        <v>2</v>
      </c>
      <c r="H3588" s="4">
        <f>VLOOKUP($B3588, 'Adsorbate_starOH2_v3(AutoRecove'!$E$2:$L$7960, 7, FALSE)</f>
        <v>1</v>
      </c>
      <c r="I3588" s="4">
        <f>VLOOKUP($B3588, 'Adsorbate_starOH2_v3(AutoRecove'!$E$2:$L$7960, 8, FALSE)</f>
        <v>1</v>
      </c>
    </row>
    <row r="3589" spans="2:9" x14ac:dyDescent="0.2">
      <c r="B3589" t="s">
        <v>1867</v>
      </c>
      <c r="C3589" s="4" t="s">
        <v>30470</v>
      </c>
      <c r="D3589" s="4" t="s">
        <v>6617</v>
      </c>
      <c r="F3589" s="4">
        <f>VLOOKUP($B3589, 'Adsorbate_starOH2_v3(AutoRecove'!$E$2:$L$7960, 5, FALSE)</f>
        <v>-7.4589999999999996</v>
      </c>
      <c r="G3589" s="4">
        <f>VLOOKUP($B3589, 'Adsorbate_starOH2_v3(AutoRecove'!$E$2:$L$7960, 6, FALSE)</f>
        <v>1</v>
      </c>
      <c r="H3589" s="4">
        <f>VLOOKUP($B3589, 'Adsorbate_starOH2_v3(AutoRecove'!$E$2:$L$7960, 7, FALSE)</f>
        <v>0</v>
      </c>
      <c r="I3589" s="4">
        <f>VLOOKUP($B3589, 'Adsorbate_starOH2_v3(AutoRecove'!$E$2:$L$7960, 8, FALSE)</f>
        <v>0</v>
      </c>
    </row>
    <row r="3590" spans="2:9" x14ac:dyDescent="0.2">
      <c r="B3590" t="s">
        <v>1867</v>
      </c>
      <c r="C3590" s="4" t="s">
        <v>30470</v>
      </c>
      <c r="D3590" s="4" t="s">
        <v>6617</v>
      </c>
      <c r="F3590" s="4">
        <f>VLOOKUP($B3590, 'Adsorbate_starOH2_v3(AutoRecove'!$E$2:$L$7960, 5, FALSE)</f>
        <v>-7.4589999999999996</v>
      </c>
      <c r="G3590" s="4">
        <f>VLOOKUP($B3590, 'Adsorbate_starOH2_v3(AutoRecove'!$E$2:$L$7960, 6, FALSE)</f>
        <v>1</v>
      </c>
      <c r="H3590" s="4">
        <f>VLOOKUP($B3590, 'Adsorbate_starOH2_v3(AutoRecove'!$E$2:$L$7960, 7, FALSE)</f>
        <v>0</v>
      </c>
      <c r="I3590" s="4">
        <f>VLOOKUP($B3590, 'Adsorbate_starOH2_v3(AutoRecove'!$E$2:$L$7960, 8, FALSE)</f>
        <v>0</v>
      </c>
    </row>
    <row r="3591" spans="2:9" x14ac:dyDescent="0.2">
      <c r="B3591" t="s">
        <v>1078</v>
      </c>
      <c r="C3591" s="4" t="s">
        <v>30470</v>
      </c>
      <c r="D3591" s="4" t="s">
        <v>6617</v>
      </c>
      <c r="F3591" s="4">
        <f>VLOOKUP($B3591, 'Adsorbate_starOH2_v3(AutoRecove'!$E$2:$L$7960, 5, FALSE)</f>
        <v>-2.2669999999999999</v>
      </c>
      <c r="G3591" s="4">
        <f>VLOOKUP($B3591, 'Adsorbate_starOH2_v3(AutoRecove'!$E$2:$L$7960, 6, FALSE)</f>
        <v>0</v>
      </c>
      <c r="H3591" s="4">
        <f>VLOOKUP($B3591, 'Adsorbate_starOH2_v3(AutoRecove'!$E$2:$L$7960, 7, FALSE)</f>
        <v>1</v>
      </c>
      <c r="I3591" s="4">
        <f>VLOOKUP($B3591, 'Adsorbate_starOH2_v3(AutoRecove'!$E$2:$L$7960, 8, FALSE)</f>
        <v>0</v>
      </c>
    </row>
    <row r="3592" spans="2:9" x14ac:dyDescent="0.2">
      <c r="B3592" t="s">
        <v>1747</v>
      </c>
      <c r="C3592" s="4" t="s">
        <v>30470</v>
      </c>
      <c r="D3592" s="4" t="s">
        <v>6617</v>
      </c>
      <c r="F3592" s="4">
        <f>VLOOKUP($B3592, 'Adsorbate_starOH2_v3(AutoRecove'!$E$2:$L$7960, 5, FALSE)</f>
        <v>-3.91</v>
      </c>
      <c r="G3592" s="4">
        <f>VLOOKUP($B3592, 'Adsorbate_starOH2_v3(AutoRecove'!$E$2:$L$7960, 6, FALSE)</f>
        <v>1</v>
      </c>
      <c r="H3592" s="4">
        <f>VLOOKUP($B3592, 'Adsorbate_starOH2_v3(AutoRecove'!$E$2:$L$7960, 7, FALSE)</f>
        <v>0</v>
      </c>
      <c r="I3592" s="4">
        <f>VLOOKUP($B3592, 'Adsorbate_starOH2_v3(AutoRecove'!$E$2:$L$7960, 8, FALSE)</f>
        <v>0</v>
      </c>
    </row>
    <row r="3593" spans="2:9" x14ac:dyDescent="0.2">
      <c r="B3593" t="s">
        <v>8353</v>
      </c>
      <c r="C3593" s="4" t="s">
        <v>30470</v>
      </c>
      <c r="D3593" s="4" t="s">
        <v>6617</v>
      </c>
      <c r="F3593" s="4">
        <f>VLOOKUP($B3593, 'Adsorbate_starOH2_v3(AutoRecove'!$E$2:$L$7960, 5, FALSE)</f>
        <v>-4.8600000000000003</v>
      </c>
      <c r="G3593" s="4">
        <f>VLOOKUP($B3593, 'Adsorbate_starOH2_v3(AutoRecove'!$E$2:$L$7960, 6, FALSE)</f>
        <v>1</v>
      </c>
      <c r="H3593" s="4">
        <f>VLOOKUP($B3593, 'Adsorbate_starOH2_v3(AutoRecove'!$E$2:$L$7960, 7, FALSE)</f>
        <v>2</v>
      </c>
      <c r="I3593" s="4">
        <f>VLOOKUP($B3593, 'Adsorbate_starOH2_v3(AutoRecove'!$E$2:$L$7960, 8, FALSE)</f>
        <v>2</v>
      </c>
    </row>
    <row r="3594" spans="2:9" x14ac:dyDescent="0.2">
      <c r="B3594" t="s">
        <v>15332</v>
      </c>
      <c r="C3594" s="4" t="s">
        <v>30470</v>
      </c>
      <c r="D3594" s="4" t="s">
        <v>6617</v>
      </c>
      <c r="F3594" s="4">
        <f>VLOOKUP($B3594, 'Adsorbate_starOH2_v3(AutoRecove'!$E$2:$L$7960, 5, FALSE)</f>
        <v>-5.0330000000000004</v>
      </c>
      <c r="G3594" s="4">
        <f>VLOOKUP($B3594, 'Adsorbate_starOH2_v3(AutoRecove'!$E$2:$L$7960, 6, FALSE)</f>
        <v>1</v>
      </c>
      <c r="H3594" s="4">
        <f>VLOOKUP($B3594, 'Adsorbate_starOH2_v3(AutoRecove'!$E$2:$L$7960, 7, FALSE)</f>
        <v>0</v>
      </c>
      <c r="I3594" s="4">
        <f>VLOOKUP($B3594, 'Adsorbate_starOH2_v3(AutoRecove'!$E$2:$L$7960, 8, FALSE)</f>
        <v>2</v>
      </c>
    </row>
    <row r="3595" spans="2:9" x14ac:dyDescent="0.2">
      <c r="B3595" t="s">
        <v>1747</v>
      </c>
      <c r="C3595" s="4" t="s">
        <v>30470</v>
      </c>
      <c r="D3595" s="4" t="s">
        <v>6617</v>
      </c>
      <c r="F3595" s="4">
        <f>VLOOKUP($B3595, 'Adsorbate_starOH2_v3(AutoRecove'!$E$2:$L$7960, 5, FALSE)</f>
        <v>-3.91</v>
      </c>
      <c r="G3595" s="4">
        <f>VLOOKUP($B3595, 'Adsorbate_starOH2_v3(AutoRecove'!$E$2:$L$7960, 6, FALSE)</f>
        <v>1</v>
      </c>
      <c r="H3595" s="4">
        <f>VLOOKUP($B3595, 'Adsorbate_starOH2_v3(AutoRecove'!$E$2:$L$7960, 7, FALSE)</f>
        <v>0</v>
      </c>
      <c r="I3595" s="4">
        <f>VLOOKUP($B3595, 'Adsorbate_starOH2_v3(AutoRecove'!$E$2:$L$7960, 8, FALSE)</f>
        <v>0</v>
      </c>
    </row>
    <row r="3596" spans="2:9" x14ac:dyDescent="0.2">
      <c r="B3596" t="s">
        <v>15332</v>
      </c>
      <c r="C3596" s="4" t="s">
        <v>30470</v>
      </c>
      <c r="D3596" s="4" t="s">
        <v>6617</v>
      </c>
      <c r="F3596" s="4">
        <f>VLOOKUP($B3596, 'Adsorbate_starOH2_v3(AutoRecove'!$E$2:$L$7960, 5, FALSE)</f>
        <v>-5.0330000000000004</v>
      </c>
      <c r="G3596" s="4">
        <f>VLOOKUP($B3596, 'Adsorbate_starOH2_v3(AutoRecove'!$E$2:$L$7960, 6, FALSE)</f>
        <v>1</v>
      </c>
      <c r="H3596" s="4">
        <f>VLOOKUP($B3596, 'Adsorbate_starOH2_v3(AutoRecove'!$E$2:$L$7960, 7, FALSE)</f>
        <v>0</v>
      </c>
      <c r="I3596" s="4">
        <f>VLOOKUP($B3596, 'Adsorbate_starOH2_v3(AutoRecove'!$E$2:$L$7960, 8, FALSE)</f>
        <v>2</v>
      </c>
    </row>
    <row r="3597" spans="2:9" x14ac:dyDescent="0.2">
      <c r="B3597" t="s">
        <v>1747</v>
      </c>
      <c r="C3597" s="4" t="s">
        <v>30470</v>
      </c>
      <c r="D3597" s="4" t="s">
        <v>6617</v>
      </c>
      <c r="F3597" s="4">
        <f>VLOOKUP($B3597, 'Adsorbate_starOH2_v3(AutoRecove'!$E$2:$L$7960, 5, FALSE)</f>
        <v>-3.91</v>
      </c>
      <c r="G3597" s="4">
        <f>VLOOKUP($B3597, 'Adsorbate_starOH2_v3(AutoRecove'!$E$2:$L$7960, 6, FALSE)</f>
        <v>1</v>
      </c>
      <c r="H3597" s="4">
        <f>VLOOKUP($B3597, 'Adsorbate_starOH2_v3(AutoRecove'!$E$2:$L$7960, 7, FALSE)</f>
        <v>0</v>
      </c>
      <c r="I3597" s="4">
        <f>VLOOKUP($B3597, 'Adsorbate_starOH2_v3(AutoRecove'!$E$2:$L$7960, 8, FALSE)</f>
        <v>0</v>
      </c>
    </row>
    <row r="3598" spans="2:9" x14ac:dyDescent="0.2">
      <c r="B3598" t="s">
        <v>1078</v>
      </c>
      <c r="C3598" s="4" t="s">
        <v>30470</v>
      </c>
      <c r="D3598" s="4" t="s">
        <v>6617</v>
      </c>
      <c r="F3598" s="4">
        <f>VLOOKUP($B3598, 'Adsorbate_starOH2_v3(AutoRecove'!$E$2:$L$7960, 5, FALSE)</f>
        <v>-2.2669999999999999</v>
      </c>
      <c r="G3598" s="4">
        <f>VLOOKUP($B3598, 'Adsorbate_starOH2_v3(AutoRecove'!$E$2:$L$7960, 6, FALSE)</f>
        <v>0</v>
      </c>
      <c r="H3598" s="4">
        <f>VLOOKUP($B3598, 'Adsorbate_starOH2_v3(AutoRecove'!$E$2:$L$7960, 7, FALSE)</f>
        <v>1</v>
      </c>
      <c r="I3598" s="4">
        <f>VLOOKUP($B3598, 'Adsorbate_starOH2_v3(AutoRecove'!$E$2:$L$7960, 8, FALSE)</f>
        <v>0</v>
      </c>
    </row>
    <row r="3599" spans="2:9" x14ac:dyDescent="0.2">
      <c r="B3599" t="s">
        <v>21050</v>
      </c>
      <c r="C3599" s="4" t="s">
        <v>30470</v>
      </c>
      <c r="D3599" s="4" t="s">
        <v>6617</v>
      </c>
      <c r="F3599" s="4">
        <f>VLOOKUP($B3599, 'Adsorbate_starOH2_v3(AutoRecove'!$E$2:$L$7960, 5, FALSE)</f>
        <v>-0.65800000000000003</v>
      </c>
      <c r="G3599" s="4">
        <f>VLOOKUP($B3599, 'Adsorbate_starOH2_v3(AutoRecove'!$E$2:$L$7960, 6, FALSE)</f>
        <v>2</v>
      </c>
      <c r="H3599" s="4">
        <f>VLOOKUP($B3599, 'Adsorbate_starOH2_v3(AutoRecove'!$E$2:$L$7960, 7, FALSE)</f>
        <v>0</v>
      </c>
      <c r="I3599" s="4">
        <f>VLOOKUP($B3599, 'Adsorbate_starOH2_v3(AutoRecove'!$E$2:$L$7960, 8, FALSE)</f>
        <v>1</v>
      </c>
    </row>
    <row r="3600" spans="2:9" x14ac:dyDescent="0.2">
      <c r="B3600" t="s">
        <v>1747</v>
      </c>
      <c r="C3600" s="4" t="s">
        <v>30470</v>
      </c>
      <c r="D3600" s="4" t="s">
        <v>6617</v>
      </c>
      <c r="F3600" s="4">
        <f>VLOOKUP($B3600, 'Adsorbate_starOH2_v3(AutoRecove'!$E$2:$L$7960, 5, FALSE)</f>
        <v>-3.91</v>
      </c>
      <c r="G3600" s="4">
        <f>VLOOKUP($B3600, 'Adsorbate_starOH2_v3(AutoRecove'!$E$2:$L$7960, 6, FALSE)</f>
        <v>1</v>
      </c>
      <c r="H3600" s="4">
        <f>VLOOKUP($B3600, 'Adsorbate_starOH2_v3(AutoRecove'!$E$2:$L$7960, 7, FALSE)</f>
        <v>0</v>
      </c>
      <c r="I3600" s="4">
        <f>VLOOKUP($B3600, 'Adsorbate_starOH2_v3(AutoRecove'!$E$2:$L$7960, 8, FALSE)</f>
        <v>0</v>
      </c>
    </row>
    <row r="3601" spans="2:9" x14ac:dyDescent="0.2">
      <c r="B3601" t="s">
        <v>1078</v>
      </c>
      <c r="C3601" s="4" t="s">
        <v>30470</v>
      </c>
      <c r="D3601" s="4" t="s">
        <v>6617</v>
      </c>
      <c r="F3601" s="4">
        <f>VLOOKUP($B3601, 'Adsorbate_starOH2_v3(AutoRecove'!$E$2:$L$7960, 5, FALSE)</f>
        <v>-2.2669999999999999</v>
      </c>
      <c r="G3601" s="4">
        <f>VLOOKUP($B3601, 'Adsorbate_starOH2_v3(AutoRecove'!$E$2:$L$7960, 6, FALSE)</f>
        <v>0</v>
      </c>
      <c r="H3601" s="4">
        <f>VLOOKUP($B3601, 'Adsorbate_starOH2_v3(AutoRecove'!$E$2:$L$7960, 7, FALSE)</f>
        <v>1</v>
      </c>
      <c r="I3601" s="4">
        <f>VLOOKUP($B3601, 'Adsorbate_starOH2_v3(AutoRecove'!$E$2:$L$7960, 8, FALSE)</f>
        <v>0</v>
      </c>
    </row>
    <row r="3602" spans="2:9" x14ac:dyDescent="0.2">
      <c r="B3602" t="s">
        <v>1078</v>
      </c>
      <c r="C3602" s="4" t="s">
        <v>30470</v>
      </c>
      <c r="D3602" s="4" t="s">
        <v>6617</v>
      </c>
      <c r="F3602" s="4">
        <f>VLOOKUP($B3602, 'Adsorbate_starOH2_v3(AutoRecove'!$E$2:$L$7960, 5, FALSE)</f>
        <v>-2.2669999999999999</v>
      </c>
      <c r="G3602" s="4">
        <f>VLOOKUP($B3602, 'Adsorbate_starOH2_v3(AutoRecove'!$E$2:$L$7960, 6, FALSE)</f>
        <v>0</v>
      </c>
      <c r="H3602" s="4">
        <f>VLOOKUP($B3602, 'Adsorbate_starOH2_v3(AutoRecove'!$E$2:$L$7960, 7, FALSE)</f>
        <v>1</v>
      </c>
      <c r="I3602" s="4">
        <f>VLOOKUP($B3602, 'Adsorbate_starOH2_v3(AutoRecove'!$E$2:$L$7960, 8, FALSE)</f>
        <v>0</v>
      </c>
    </row>
    <row r="3603" spans="2:9" x14ac:dyDescent="0.2">
      <c r="B3603" t="s">
        <v>4885</v>
      </c>
      <c r="C3603" s="4" t="s">
        <v>30470</v>
      </c>
      <c r="D3603" s="4" t="s">
        <v>155</v>
      </c>
      <c r="F3603" s="4">
        <f>VLOOKUP($B3603, 'Adsorbate_starOH2_v3(AutoRecove'!$E$2:$L$7960, 5, FALSE)</f>
        <v>-0.63800000000000001</v>
      </c>
      <c r="G3603" s="4">
        <f>VLOOKUP($B3603, 'Adsorbate_starOH2_v3(AutoRecove'!$E$2:$L$7960, 6, FALSE)</f>
        <v>1</v>
      </c>
      <c r="H3603" s="4">
        <f>VLOOKUP($B3603, 'Adsorbate_starOH2_v3(AutoRecove'!$E$2:$L$7960, 7, FALSE)</f>
        <v>0</v>
      </c>
      <c r="I3603" s="4">
        <f>VLOOKUP($B3603, 'Adsorbate_starOH2_v3(AutoRecove'!$E$2:$L$7960, 8, FALSE)</f>
        <v>1</v>
      </c>
    </row>
    <row r="3604" spans="2:9" x14ac:dyDescent="0.2">
      <c r="B3604" t="s">
        <v>24059</v>
      </c>
      <c r="C3604" s="4" t="s">
        <v>30470</v>
      </c>
      <c r="D3604" s="4" t="s">
        <v>155</v>
      </c>
      <c r="F3604" s="4">
        <f>VLOOKUP($B3604, 'Adsorbate_starOH2_v3(AutoRecove'!$E$2:$L$7960, 5, FALSE)</f>
        <v>-0.42799999999999999</v>
      </c>
      <c r="G3604" s="4">
        <f>VLOOKUP($B3604, 'Adsorbate_starOH2_v3(AutoRecove'!$E$2:$L$7960, 6, FALSE)</f>
        <v>1</v>
      </c>
      <c r="H3604" s="4">
        <f>VLOOKUP($B3604, 'Adsorbate_starOH2_v3(AutoRecove'!$E$2:$L$7960, 7, FALSE)</f>
        <v>1</v>
      </c>
      <c r="I3604" s="4">
        <f>VLOOKUP($B3604, 'Adsorbate_starOH2_v3(AutoRecove'!$E$2:$L$7960, 8, FALSE)</f>
        <v>0</v>
      </c>
    </row>
    <row r="3605" spans="2:9" x14ac:dyDescent="0.2">
      <c r="B3605" t="s">
        <v>18965</v>
      </c>
      <c r="C3605" s="4" t="s">
        <v>30470</v>
      </c>
      <c r="D3605" s="4" t="s">
        <v>155</v>
      </c>
      <c r="F3605" s="4">
        <f>VLOOKUP($B3605, 'Adsorbate_starOH2_v3(AutoRecove'!$E$2:$L$7960, 5, FALSE)</f>
        <v>-2.887</v>
      </c>
      <c r="G3605" s="4">
        <f>VLOOKUP($B3605, 'Adsorbate_starOH2_v3(AutoRecove'!$E$2:$L$7960, 6, FALSE)</f>
        <v>2</v>
      </c>
      <c r="H3605" s="4">
        <f>VLOOKUP($B3605, 'Adsorbate_starOH2_v3(AutoRecove'!$E$2:$L$7960, 7, FALSE)</f>
        <v>2</v>
      </c>
      <c r="I3605" s="4">
        <f>VLOOKUP($B3605, 'Adsorbate_starOH2_v3(AutoRecove'!$E$2:$L$7960, 8, FALSE)</f>
        <v>-1</v>
      </c>
    </row>
    <row r="3606" spans="2:9" x14ac:dyDescent="0.2">
      <c r="B3606" t="s">
        <v>3440</v>
      </c>
      <c r="C3606" s="4" t="s">
        <v>30470</v>
      </c>
      <c r="D3606" s="4" t="s">
        <v>10708</v>
      </c>
      <c r="F3606" s="4">
        <f>VLOOKUP($B3606, 'Adsorbate_starOH2_v3(AutoRecove'!$E$2:$L$7960, 5, FALSE)</f>
        <v>-4.2779999999999996</v>
      </c>
      <c r="G3606" s="4">
        <f>VLOOKUP($B3606, 'Adsorbate_starOH2_v3(AutoRecove'!$E$2:$L$7960, 6, FALSE)</f>
        <v>2</v>
      </c>
      <c r="H3606" s="4">
        <f>VLOOKUP($B3606, 'Adsorbate_starOH2_v3(AutoRecove'!$E$2:$L$7960, 7, FALSE)</f>
        <v>2</v>
      </c>
      <c r="I3606" s="4">
        <f>VLOOKUP($B3606, 'Adsorbate_starOH2_v3(AutoRecove'!$E$2:$L$7960, 8, FALSE)</f>
        <v>1</v>
      </c>
    </row>
    <row r="3607" spans="2:9" x14ac:dyDescent="0.2">
      <c r="B3607" t="s">
        <v>6960</v>
      </c>
      <c r="C3607" s="4" t="s">
        <v>30470</v>
      </c>
      <c r="D3607" s="4" t="s">
        <v>10708</v>
      </c>
      <c r="F3607" s="4">
        <f>VLOOKUP($B3607, 'Adsorbate_starOH2_v3(AutoRecove'!$E$2:$L$7960, 5, FALSE)</f>
        <v>-0.33100000000000002</v>
      </c>
      <c r="G3607" s="4">
        <f>VLOOKUP($B3607, 'Adsorbate_starOH2_v3(AutoRecove'!$E$2:$L$7960, 6, FALSE)</f>
        <v>1</v>
      </c>
      <c r="H3607" s="4">
        <f>VLOOKUP($B3607, 'Adsorbate_starOH2_v3(AutoRecove'!$E$2:$L$7960, 7, FALSE)</f>
        <v>1</v>
      </c>
      <c r="I3607" s="4">
        <f>VLOOKUP($B3607, 'Adsorbate_starOH2_v3(AutoRecove'!$E$2:$L$7960, 8, FALSE)</f>
        <v>1</v>
      </c>
    </row>
    <row r="3608" spans="2:9" x14ac:dyDescent="0.2">
      <c r="B3608" t="s">
        <v>12457</v>
      </c>
      <c r="C3608" s="4" t="s">
        <v>30470</v>
      </c>
      <c r="D3608" s="4" t="s">
        <v>10708</v>
      </c>
      <c r="F3608" s="4">
        <f>VLOOKUP($B3608, 'Adsorbate_starOH2_v3(AutoRecove'!$E$2:$L$7960, 5, FALSE)</f>
        <v>-0.60599999999999998</v>
      </c>
      <c r="G3608" s="4">
        <f>VLOOKUP($B3608, 'Adsorbate_starOH2_v3(AutoRecove'!$E$2:$L$7960, 6, FALSE)</f>
        <v>2</v>
      </c>
      <c r="H3608" s="4">
        <f>VLOOKUP($B3608, 'Adsorbate_starOH2_v3(AutoRecove'!$E$2:$L$7960, 7, FALSE)</f>
        <v>1</v>
      </c>
      <c r="I3608" s="4">
        <f>VLOOKUP($B3608, 'Adsorbate_starOH2_v3(AutoRecove'!$E$2:$L$7960, 8, FALSE)</f>
        <v>1</v>
      </c>
    </row>
    <row r="3609" spans="2:9" x14ac:dyDescent="0.2">
      <c r="B3609" t="s">
        <v>17657</v>
      </c>
      <c r="C3609" s="4" t="s">
        <v>30470</v>
      </c>
      <c r="D3609" s="4" t="s">
        <v>10708</v>
      </c>
      <c r="F3609" s="4">
        <f>VLOOKUP($B3609, 'Adsorbate_starOH2_v3(AutoRecove'!$E$2:$L$7960, 5, FALSE)</f>
        <v>-2.9510000000000001</v>
      </c>
      <c r="G3609" s="4">
        <f>VLOOKUP($B3609, 'Adsorbate_starOH2_v3(AutoRecove'!$E$2:$L$7960, 6, FALSE)</f>
        <v>2</v>
      </c>
      <c r="H3609" s="4">
        <f>VLOOKUP($B3609, 'Adsorbate_starOH2_v3(AutoRecove'!$E$2:$L$7960, 7, FALSE)</f>
        <v>1</v>
      </c>
      <c r="I3609" s="4">
        <f>VLOOKUP($B3609, 'Adsorbate_starOH2_v3(AutoRecove'!$E$2:$L$7960, 8, FALSE)</f>
        <v>1</v>
      </c>
    </row>
    <row r="3610" spans="2:9" x14ac:dyDescent="0.2">
      <c r="B3610" t="s">
        <v>17994</v>
      </c>
      <c r="C3610" s="4" t="s">
        <v>30470</v>
      </c>
      <c r="D3610" s="4" t="s">
        <v>10708</v>
      </c>
      <c r="F3610" s="4">
        <f>VLOOKUP($B3610, 'Adsorbate_starOH2_v3(AutoRecove'!$E$2:$L$7960, 5, FALSE)</f>
        <v>-3.3039999999999998</v>
      </c>
      <c r="G3610" s="4">
        <f>VLOOKUP($B3610, 'Adsorbate_starOH2_v3(AutoRecove'!$E$2:$L$7960, 6, FALSE)</f>
        <v>2</v>
      </c>
      <c r="H3610" s="4">
        <f>VLOOKUP($B3610, 'Adsorbate_starOH2_v3(AutoRecove'!$E$2:$L$7960, 7, FALSE)</f>
        <v>1</v>
      </c>
      <c r="I3610" s="4">
        <f>VLOOKUP($B3610, 'Adsorbate_starOH2_v3(AutoRecove'!$E$2:$L$7960, 8, FALSE)</f>
        <v>0</v>
      </c>
    </row>
    <row r="3611" spans="2:9" x14ac:dyDescent="0.2">
      <c r="B3611" t="s">
        <v>11305</v>
      </c>
      <c r="C3611" s="4" t="s">
        <v>30470</v>
      </c>
      <c r="D3611" s="4" t="s">
        <v>10708</v>
      </c>
      <c r="F3611" s="4">
        <f>VLOOKUP($B3611, 'Adsorbate_starOH2_v3(AutoRecove'!$E$2:$L$7960, 5, FALSE)</f>
        <v>-3.4390000000000001</v>
      </c>
      <c r="G3611" s="4">
        <f>VLOOKUP($B3611, 'Adsorbate_starOH2_v3(AutoRecove'!$E$2:$L$7960, 6, FALSE)</f>
        <v>2</v>
      </c>
      <c r="H3611" s="4">
        <f>VLOOKUP($B3611, 'Adsorbate_starOH2_v3(AutoRecove'!$E$2:$L$7960, 7, FALSE)</f>
        <v>1</v>
      </c>
      <c r="I3611" s="4">
        <f>VLOOKUP($B3611, 'Adsorbate_starOH2_v3(AutoRecove'!$E$2:$L$7960, 8, FALSE)</f>
        <v>0</v>
      </c>
    </row>
    <row r="3612" spans="2:9" x14ac:dyDescent="0.2">
      <c r="B3612" t="s">
        <v>12457</v>
      </c>
      <c r="C3612" s="4" t="s">
        <v>30470</v>
      </c>
      <c r="D3612" s="4" t="s">
        <v>10708</v>
      </c>
      <c r="F3612" s="4">
        <f>VLOOKUP($B3612, 'Adsorbate_starOH2_v3(AutoRecove'!$E$2:$L$7960, 5, FALSE)</f>
        <v>-0.60599999999999998</v>
      </c>
      <c r="G3612" s="4">
        <f>VLOOKUP($B3612, 'Adsorbate_starOH2_v3(AutoRecove'!$E$2:$L$7960, 6, FALSE)</f>
        <v>2</v>
      </c>
      <c r="H3612" s="4">
        <f>VLOOKUP($B3612, 'Adsorbate_starOH2_v3(AutoRecove'!$E$2:$L$7960, 7, FALSE)</f>
        <v>1</v>
      </c>
      <c r="I3612" s="4">
        <f>VLOOKUP($B3612, 'Adsorbate_starOH2_v3(AutoRecove'!$E$2:$L$7960, 8, FALSE)</f>
        <v>1</v>
      </c>
    </row>
    <row r="3613" spans="2:9" x14ac:dyDescent="0.2">
      <c r="B3613" t="s">
        <v>17657</v>
      </c>
      <c r="C3613" s="4" t="s">
        <v>30470</v>
      </c>
      <c r="D3613" s="4" t="s">
        <v>10708</v>
      </c>
      <c r="F3613" s="4">
        <f>VLOOKUP($B3613, 'Adsorbate_starOH2_v3(AutoRecove'!$E$2:$L$7960, 5, FALSE)</f>
        <v>-2.9510000000000001</v>
      </c>
      <c r="G3613" s="4">
        <f>VLOOKUP($B3613, 'Adsorbate_starOH2_v3(AutoRecove'!$E$2:$L$7960, 6, FALSE)</f>
        <v>2</v>
      </c>
      <c r="H3613" s="4">
        <f>VLOOKUP($B3613, 'Adsorbate_starOH2_v3(AutoRecove'!$E$2:$L$7960, 7, FALSE)</f>
        <v>1</v>
      </c>
      <c r="I3613" s="4">
        <f>VLOOKUP($B3613, 'Adsorbate_starOH2_v3(AutoRecove'!$E$2:$L$7960, 8, FALSE)</f>
        <v>1</v>
      </c>
    </row>
    <row r="3614" spans="2:9" x14ac:dyDescent="0.2">
      <c r="B3614" t="s">
        <v>11305</v>
      </c>
      <c r="C3614" s="4" t="s">
        <v>30470</v>
      </c>
      <c r="D3614" s="4" t="s">
        <v>10708</v>
      </c>
      <c r="F3614" s="4">
        <f>VLOOKUP($B3614, 'Adsorbate_starOH2_v3(AutoRecove'!$E$2:$L$7960, 5, FALSE)</f>
        <v>-3.4390000000000001</v>
      </c>
      <c r="G3614" s="4">
        <f>VLOOKUP($B3614, 'Adsorbate_starOH2_v3(AutoRecove'!$E$2:$L$7960, 6, FALSE)</f>
        <v>2</v>
      </c>
      <c r="H3614" s="4">
        <f>VLOOKUP($B3614, 'Adsorbate_starOH2_v3(AutoRecove'!$E$2:$L$7960, 7, FALSE)</f>
        <v>1</v>
      </c>
      <c r="I3614" s="4">
        <f>VLOOKUP($B3614, 'Adsorbate_starOH2_v3(AutoRecove'!$E$2:$L$7960, 8, FALSE)</f>
        <v>0</v>
      </c>
    </row>
    <row r="3615" spans="2:9" x14ac:dyDescent="0.2">
      <c r="B3615" t="s">
        <v>6829</v>
      </c>
      <c r="C3615" s="4" t="s">
        <v>30470</v>
      </c>
      <c r="D3615" s="4" t="s">
        <v>10708</v>
      </c>
      <c r="F3615" s="4">
        <f>VLOOKUP($B3615, 'Adsorbate_starOH2_v3(AutoRecove'!$E$2:$L$7960, 5, FALSE)</f>
        <v>-0.67500000000000004</v>
      </c>
      <c r="G3615" s="4">
        <f>VLOOKUP($B3615, 'Adsorbate_starOH2_v3(AutoRecove'!$E$2:$L$7960, 6, FALSE)</f>
        <v>1</v>
      </c>
      <c r="H3615" s="4">
        <f>VLOOKUP($B3615, 'Adsorbate_starOH2_v3(AutoRecove'!$E$2:$L$7960, 7, FALSE)</f>
        <v>1</v>
      </c>
      <c r="I3615" s="4">
        <f>VLOOKUP($B3615, 'Adsorbate_starOH2_v3(AutoRecove'!$E$2:$L$7960, 8, FALSE)</f>
        <v>1</v>
      </c>
    </row>
    <row r="3616" spans="2:9" x14ac:dyDescent="0.2">
      <c r="B3616" t="s">
        <v>11305</v>
      </c>
      <c r="C3616" s="4" t="s">
        <v>30470</v>
      </c>
      <c r="D3616" s="4" t="s">
        <v>10708</v>
      </c>
      <c r="F3616" s="4">
        <f>VLOOKUP($B3616, 'Adsorbate_starOH2_v3(AutoRecove'!$E$2:$L$7960, 5, FALSE)</f>
        <v>-3.4390000000000001</v>
      </c>
      <c r="G3616" s="4">
        <f>VLOOKUP($B3616, 'Adsorbate_starOH2_v3(AutoRecove'!$E$2:$L$7960, 6, FALSE)</f>
        <v>2</v>
      </c>
      <c r="H3616" s="4">
        <f>VLOOKUP($B3616, 'Adsorbate_starOH2_v3(AutoRecove'!$E$2:$L$7960, 7, FALSE)</f>
        <v>1</v>
      </c>
      <c r="I3616" s="4">
        <f>VLOOKUP($B3616, 'Adsorbate_starOH2_v3(AutoRecove'!$E$2:$L$7960, 8, FALSE)</f>
        <v>0</v>
      </c>
    </row>
    <row r="3617" spans="2:9" x14ac:dyDescent="0.2">
      <c r="B3617" t="s">
        <v>9654</v>
      </c>
      <c r="C3617" s="4" t="s">
        <v>30470</v>
      </c>
      <c r="D3617" s="4" t="s">
        <v>10708</v>
      </c>
      <c r="F3617" s="4">
        <f>VLOOKUP($B3617, 'Adsorbate_starOH2_v3(AutoRecove'!$E$2:$L$7960, 5, FALSE)</f>
        <v>-0.95499999999999996</v>
      </c>
      <c r="G3617" s="4">
        <f>VLOOKUP($B3617, 'Adsorbate_starOH2_v3(AutoRecove'!$E$2:$L$7960, 6, FALSE)</f>
        <v>1</v>
      </c>
      <c r="H3617" s="4">
        <f>VLOOKUP($B3617, 'Adsorbate_starOH2_v3(AutoRecove'!$E$2:$L$7960, 7, FALSE)</f>
        <v>0</v>
      </c>
      <c r="I3617" s="4">
        <f>VLOOKUP($B3617, 'Adsorbate_starOH2_v3(AutoRecove'!$E$2:$L$7960, 8, FALSE)</f>
        <v>1</v>
      </c>
    </row>
    <row r="3618" spans="2:9" x14ac:dyDescent="0.2">
      <c r="B3618" t="s">
        <v>6829</v>
      </c>
      <c r="C3618" s="4" t="s">
        <v>30470</v>
      </c>
      <c r="D3618" s="4" t="s">
        <v>10708</v>
      </c>
      <c r="F3618" s="4">
        <f>VLOOKUP($B3618, 'Adsorbate_starOH2_v3(AutoRecove'!$E$2:$L$7960, 5, FALSE)</f>
        <v>-0.67500000000000004</v>
      </c>
      <c r="G3618" s="4">
        <f>VLOOKUP($B3618, 'Adsorbate_starOH2_v3(AutoRecove'!$E$2:$L$7960, 6, FALSE)</f>
        <v>1</v>
      </c>
      <c r="H3618" s="4">
        <f>VLOOKUP($B3618, 'Adsorbate_starOH2_v3(AutoRecove'!$E$2:$L$7960, 7, FALSE)</f>
        <v>1</v>
      </c>
      <c r="I3618" s="4">
        <f>VLOOKUP($B3618, 'Adsorbate_starOH2_v3(AutoRecove'!$E$2:$L$7960, 8, FALSE)</f>
        <v>1</v>
      </c>
    </row>
    <row r="3619" spans="2:9" x14ac:dyDescent="0.2">
      <c r="B3619" t="s">
        <v>9654</v>
      </c>
      <c r="C3619" s="4" t="s">
        <v>30470</v>
      </c>
      <c r="D3619" s="4" t="s">
        <v>10708</v>
      </c>
      <c r="F3619" s="4">
        <f>VLOOKUP($B3619, 'Adsorbate_starOH2_v3(AutoRecove'!$E$2:$L$7960, 5, FALSE)</f>
        <v>-0.95499999999999996</v>
      </c>
      <c r="G3619" s="4">
        <f>VLOOKUP($B3619, 'Adsorbate_starOH2_v3(AutoRecove'!$E$2:$L$7960, 6, FALSE)</f>
        <v>1</v>
      </c>
      <c r="H3619" s="4">
        <f>VLOOKUP($B3619, 'Adsorbate_starOH2_v3(AutoRecove'!$E$2:$L$7960, 7, FALSE)</f>
        <v>0</v>
      </c>
      <c r="I3619" s="4">
        <f>VLOOKUP($B3619, 'Adsorbate_starOH2_v3(AutoRecove'!$E$2:$L$7960, 8, FALSE)</f>
        <v>1</v>
      </c>
    </row>
    <row r="3620" spans="2:9" x14ac:dyDescent="0.2">
      <c r="B3620" t="s">
        <v>9654</v>
      </c>
      <c r="C3620" s="4" t="s">
        <v>30470</v>
      </c>
      <c r="D3620" s="4" t="s">
        <v>10708</v>
      </c>
      <c r="F3620" s="4">
        <f>VLOOKUP($B3620, 'Adsorbate_starOH2_v3(AutoRecove'!$E$2:$L$7960, 5, FALSE)</f>
        <v>-0.95499999999999996</v>
      </c>
      <c r="G3620" s="4">
        <f>VLOOKUP($B3620, 'Adsorbate_starOH2_v3(AutoRecove'!$E$2:$L$7960, 6, FALSE)</f>
        <v>1</v>
      </c>
      <c r="H3620" s="4">
        <f>VLOOKUP($B3620, 'Adsorbate_starOH2_v3(AutoRecove'!$E$2:$L$7960, 7, FALSE)</f>
        <v>0</v>
      </c>
      <c r="I3620" s="4">
        <f>VLOOKUP($B3620, 'Adsorbate_starOH2_v3(AutoRecove'!$E$2:$L$7960, 8, FALSE)</f>
        <v>1</v>
      </c>
    </row>
    <row r="3621" spans="2:9" x14ac:dyDescent="0.2">
      <c r="B3621" t="s">
        <v>24616</v>
      </c>
      <c r="C3621" s="4" t="s">
        <v>30470</v>
      </c>
      <c r="D3621" s="4" t="s">
        <v>10708</v>
      </c>
      <c r="F3621" s="4">
        <f>VLOOKUP($B3621, 'Adsorbate_starOH2_v3(AutoRecove'!$E$2:$L$7960, 5, FALSE)</f>
        <v>-2.1000000000000001E-2</v>
      </c>
      <c r="G3621" s="4">
        <f>VLOOKUP($B3621, 'Adsorbate_starOH2_v3(AutoRecove'!$E$2:$L$7960, 6, FALSE)</f>
        <v>1</v>
      </c>
      <c r="H3621" s="4">
        <f>VLOOKUP($B3621, 'Adsorbate_starOH2_v3(AutoRecove'!$E$2:$L$7960, 7, FALSE)</f>
        <v>0</v>
      </c>
      <c r="I3621" s="4">
        <f>VLOOKUP($B3621, 'Adsorbate_starOH2_v3(AutoRecove'!$E$2:$L$7960, 8, FALSE)</f>
        <v>0</v>
      </c>
    </row>
    <row r="3622" spans="2:9" x14ac:dyDescent="0.2">
      <c r="B3622" t="s">
        <v>17657</v>
      </c>
      <c r="C3622" s="4" t="s">
        <v>30470</v>
      </c>
      <c r="D3622" s="4" t="s">
        <v>10708</v>
      </c>
      <c r="F3622" s="4">
        <f>VLOOKUP($B3622, 'Adsorbate_starOH2_v3(AutoRecove'!$E$2:$L$7960, 5, FALSE)</f>
        <v>-2.9510000000000001</v>
      </c>
      <c r="G3622" s="4">
        <f>VLOOKUP($B3622, 'Adsorbate_starOH2_v3(AutoRecove'!$E$2:$L$7960, 6, FALSE)</f>
        <v>2</v>
      </c>
      <c r="H3622" s="4">
        <f>VLOOKUP($B3622, 'Adsorbate_starOH2_v3(AutoRecove'!$E$2:$L$7960, 7, FALSE)</f>
        <v>1</v>
      </c>
      <c r="I3622" s="4">
        <f>VLOOKUP($B3622, 'Adsorbate_starOH2_v3(AutoRecove'!$E$2:$L$7960, 8, FALSE)</f>
        <v>1</v>
      </c>
    </row>
    <row r="3623" spans="2:9" x14ac:dyDescent="0.2">
      <c r="B3623" t="s">
        <v>24616</v>
      </c>
      <c r="C3623" s="4" t="s">
        <v>30470</v>
      </c>
      <c r="D3623" s="4" t="s">
        <v>10708</v>
      </c>
      <c r="F3623" s="4">
        <f>VLOOKUP($B3623, 'Adsorbate_starOH2_v3(AutoRecove'!$E$2:$L$7960, 5, FALSE)</f>
        <v>-2.1000000000000001E-2</v>
      </c>
      <c r="G3623" s="4">
        <f>VLOOKUP($B3623, 'Adsorbate_starOH2_v3(AutoRecove'!$E$2:$L$7960, 6, FALSE)</f>
        <v>1</v>
      </c>
      <c r="H3623" s="4">
        <f>VLOOKUP($B3623, 'Adsorbate_starOH2_v3(AutoRecove'!$E$2:$L$7960, 7, FALSE)</f>
        <v>0</v>
      </c>
      <c r="I3623" s="4">
        <f>VLOOKUP($B3623, 'Adsorbate_starOH2_v3(AutoRecove'!$E$2:$L$7960, 8, FALSE)</f>
        <v>0</v>
      </c>
    </row>
    <row r="3624" spans="2:9" x14ac:dyDescent="0.2">
      <c r="B3624" t="s">
        <v>5260</v>
      </c>
      <c r="C3624" s="4" t="s">
        <v>30470</v>
      </c>
      <c r="D3624" s="4" t="s">
        <v>3550</v>
      </c>
      <c r="F3624" s="4">
        <f>VLOOKUP($B3624, 'Adsorbate_starOH2_v3(AutoRecove'!$E$2:$L$7960, 5, FALSE)</f>
        <v>-0.22600000000000001</v>
      </c>
      <c r="G3624" s="4">
        <f>VLOOKUP($B3624, 'Adsorbate_starOH2_v3(AutoRecove'!$E$2:$L$7960, 6, FALSE)</f>
        <v>2</v>
      </c>
      <c r="H3624" s="4">
        <f>VLOOKUP($B3624, 'Adsorbate_starOH2_v3(AutoRecove'!$E$2:$L$7960, 7, FALSE)</f>
        <v>2</v>
      </c>
      <c r="I3624" s="4">
        <f>VLOOKUP($B3624, 'Adsorbate_starOH2_v3(AutoRecove'!$E$2:$L$7960, 8, FALSE)</f>
        <v>1</v>
      </c>
    </row>
    <row r="3625" spans="2:9" x14ac:dyDescent="0.2">
      <c r="B3625" t="s">
        <v>16474</v>
      </c>
      <c r="C3625" s="4" t="s">
        <v>30470</v>
      </c>
      <c r="D3625" s="4" t="s">
        <v>3550</v>
      </c>
      <c r="F3625" s="4">
        <f>VLOOKUP($B3625, 'Adsorbate_starOH2_v3(AutoRecove'!$E$2:$L$7960, 5, FALSE)</f>
        <v>-0.97</v>
      </c>
      <c r="G3625" s="4">
        <f>VLOOKUP($B3625, 'Adsorbate_starOH2_v3(AutoRecove'!$E$2:$L$7960, 6, FALSE)</f>
        <v>1</v>
      </c>
      <c r="H3625" s="4">
        <f>VLOOKUP($B3625, 'Adsorbate_starOH2_v3(AutoRecove'!$E$2:$L$7960, 7, FALSE)</f>
        <v>0</v>
      </c>
      <c r="I3625" s="4">
        <f>VLOOKUP($B3625, 'Adsorbate_starOH2_v3(AutoRecove'!$E$2:$L$7960, 8, FALSE)</f>
        <v>2</v>
      </c>
    </row>
    <row r="3626" spans="2:9" x14ac:dyDescent="0.2">
      <c r="B3626" t="s">
        <v>23677</v>
      </c>
      <c r="C3626" s="4" t="s">
        <v>30470</v>
      </c>
      <c r="D3626" s="4" t="s">
        <v>3550</v>
      </c>
      <c r="F3626" s="4">
        <f>VLOOKUP($B3626, 'Adsorbate_starOH2_v3(AutoRecove'!$E$2:$L$7960, 5, FALSE)</f>
        <v>-6.8000000000000005E-2</v>
      </c>
      <c r="G3626" s="4">
        <f>VLOOKUP($B3626, 'Adsorbate_starOH2_v3(AutoRecove'!$E$2:$L$7960, 6, FALSE)</f>
        <v>1</v>
      </c>
      <c r="H3626" s="4">
        <f>VLOOKUP($B3626, 'Adsorbate_starOH2_v3(AutoRecove'!$E$2:$L$7960, 7, FALSE)</f>
        <v>1</v>
      </c>
      <c r="I3626" s="4">
        <f>VLOOKUP($B3626, 'Adsorbate_starOH2_v3(AutoRecove'!$E$2:$L$7960, 8, FALSE)</f>
        <v>0</v>
      </c>
    </row>
    <row r="3627" spans="2:9" x14ac:dyDescent="0.2">
      <c r="B3627" t="s">
        <v>25465</v>
      </c>
      <c r="C3627" s="4" t="s">
        <v>30470</v>
      </c>
      <c r="D3627" s="4" t="s">
        <v>3550</v>
      </c>
      <c r="F3627" s="4">
        <f>VLOOKUP($B3627, 'Adsorbate_starOH2_v3(AutoRecove'!$E$2:$L$7960, 5, FALSE)</f>
        <v>-2.004</v>
      </c>
      <c r="G3627" s="4">
        <f>VLOOKUP($B3627, 'Adsorbate_starOH2_v3(AutoRecove'!$E$2:$L$7960, 6, FALSE)</f>
        <v>1</v>
      </c>
      <c r="H3627" s="4">
        <f>VLOOKUP($B3627, 'Adsorbate_starOH2_v3(AutoRecove'!$E$2:$L$7960, 7, FALSE)</f>
        <v>1</v>
      </c>
      <c r="I3627" s="4">
        <f>VLOOKUP($B3627, 'Adsorbate_starOH2_v3(AutoRecove'!$E$2:$L$7960, 8, FALSE)</f>
        <v>1</v>
      </c>
    </row>
    <row r="3628" spans="2:9" x14ac:dyDescent="0.2">
      <c r="B3628" t="s">
        <v>25465</v>
      </c>
      <c r="C3628" s="4" t="s">
        <v>30470</v>
      </c>
      <c r="D3628" s="4" t="s">
        <v>3550</v>
      </c>
      <c r="F3628" s="4">
        <f>VLOOKUP($B3628, 'Adsorbate_starOH2_v3(AutoRecove'!$E$2:$L$7960, 5, FALSE)</f>
        <v>-2.004</v>
      </c>
      <c r="G3628" s="4">
        <f>VLOOKUP($B3628, 'Adsorbate_starOH2_v3(AutoRecove'!$E$2:$L$7960, 6, FALSE)</f>
        <v>1</v>
      </c>
      <c r="H3628" s="4">
        <f>VLOOKUP($B3628, 'Adsorbate_starOH2_v3(AutoRecove'!$E$2:$L$7960, 7, FALSE)</f>
        <v>1</v>
      </c>
      <c r="I3628" s="4">
        <f>VLOOKUP($B3628, 'Adsorbate_starOH2_v3(AutoRecove'!$E$2:$L$7960, 8, FALSE)</f>
        <v>1</v>
      </c>
    </row>
    <row r="3629" spans="2:9" x14ac:dyDescent="0.2">
      <c r="B3629" t="s">
        <v>25465</v>
      </c>
      <c r="C3629" s="4" t="s">
        <v>30470</v>
      </c>
      <c r="D3629" s="4" t="s">
        <v>3550</v>
      </c>
      <c r="F3629" s="4">
        <f>VLOOKUP($B3629, 'Adsorbate_starOH2_v3(AutoRecove'!$E$2:$L$7960, 5, FALSE)</f>
        <v>-2.004</v>
      </c>
      <c r="G3629" s="4">
        <f>VLOOKUP($B3629, 'Adsorbate_starOH2_v3(AutoRecove'!$E$2:$L$7960, 6, FALSE)</f>
        <v>1</v>
      </c>
      <c r="H3629" s="4">
        <f>VLOOKUP($B3629, 'Adsorbate_starOH2_v3(AutoRecove'!$E$2:$L$7960, 7, FALSE)</f>
        <v>1</v>
      </c>
      <c r="I3629" s="4">
        <f>VLOOKUP($B3629, 'Adsorbate_starOH2_v3(AutoRecove'!$E$2:$L$7960, 8, FALSE)</f>
        <v>1</v>
      </c>
    </row>
    <row r="3630" spans="2:9" x14ac:dyDescent="0.2">
      <c r="B3630" t="s">
        <v>25465</v>
      </c>
      <c r="C3630" s="4" t="s">
        <v>30470</v>
      </c>
      <c r="D3630" s="4" t="s">
        <v>3550</v>
      </c>
      <c r="F3630" s="4">
        <f>VLOOKUP($B3630, 'Adsorbate_starOH2_v3(AutoRecove'!$E$2:$L$7960, 5, FALSE)</f>
        <v>-2.004</v>
      </c>
      <c r="G3630" s="4">
        <f>VLOOKUP($B3630, 'Adsorbate_starOH2_v3(AutoRecove'!$E$2:$L$7960, 6, FALSE)</f>
        <v>1</v>
      </c>
      <c r="H3630" s="4">
        <f>VLOOKUP($B3630, 'Adsorbate_starOH2_v3(AutoRecove'!$E$2:$L$7960, 7, FALSE)</f>
        <v>1</v>
      </c>
      <c r="I3630" s="4">
        <f>VLOOKUP($B3630, 'Adsorbate_starOH2_v3(AutoRecove'!$E$2:$L$7960, 8, FALSE)</f>
        <v>1</v>
      </c>
    </row>
    <row r="3631" spans="2:9" x14ac:dyDescent="0.2">
      <c r="B3631" t="s">
        <v>16474</v>
      </c>
      <c r="C3631" s="4" t="s">
        <v>30470</v>
      </c>
      <c r="D3631" s="4" t="s">
        <v>3550</v>
      </c>
      <c r="F3631" s="4">
        <f>VLOOKUP($B3631, 'Adsorbate_starOH2_v3(AutoRecove'!$E$2:$L$7960, 5, FALSE)</f>
        <v>-0.97</v>
      </c>
      <c r="G3631" s="4">
        <f>VLOOKUP($B3631, 'Adsorbate_starOH2_v3(AutoRecove'!$E$2:$L$7960, 6, FALSE)</f>
        <v>1</v>
      </c>
      <c r="H3631" s="4">
        <f>VLOOKUP($B3631, 'Adsorbate_starOH2_v3(AutoRecove'!$E$2:$L$7960, 7, FALSE)</f>
        <v>0</v>
      </c>
      <c r="I3631" s="4">
        <f>VLOOKUP($B3631, 'Adsorbate_starOH2_v3(AutoRecove'!$E$2:$L$7960, 8, FALSE)</f>
        <v>2</v>
      </c>
    </row>
    <row r="3632" spans="2:9" x14ac:dyDescent="0.2">
      <c r="B3632" t="s">
        <v>3396</v>
      </c>
      <c r="C3632" s="4" t="s">
        <v>30470</v>
      </c>
      <c r="D3632" s="4" t="s">
        <v>398</v>
      </c>
      <c r="F3632" s="4">
        <f>VLOOKUP($B3632, 'Adsorbate_starOH2_v3(AutoRecove'!$E$2:$L$7960, 5, FALSE)</f>
        <v>-2.7210000000000001</v>
      </c>
      <c r="G3632" s="4">
        <f>VLOOKUP($B3632, 'Adsorbate_starOH2_v3(AutoRecove'!$E$2:$L$7960, 6, FALSE)</f>
        <v>0</v>
      </c>
      <c r="H3632" s="4">
        <f>VLOOKUP($B3632, 'Adsorbate_starOH2_v3(AutoRecove'!$E$2:$L$7960, 7, FALSE)</f>
        <v>0</v>
      </c>
      <c r="I3632" s="4">
        <f>VLOOKUP($B3632, 'Adsorbate_starOH2_v3(AutoRecove'!$E$2:$L$7960, 8, FALSE)</f>
        <v>1</v>
      </c>
    </row>
    <row r="3633" spans="2:9" x14ac:dyDescent="0.2">
      <c r="B3633" t="s">
        <v>7618</v>
      </c>
      <c r="C3633" s="4" t="s">
        <v>30470</v>
      </c>
      <c r="D3633" s="4" t="s">
        <v>398</v>
      </c>
      <c r="F3633" s="4">
        <f>VLOOKUP($B3633, 'Adsorbate_starOH2_v3(AutoRecove'!$E$2:$L$7960, 5, FALSE)</f>
        <v>-0.45300000000000001</v>
      </c>
      <c r="G3633" s="4">
        <f>VLOOKUP($B3633, 'Adsorbate_starOH2_v3(AutoRecove'!$E$2:$L$7960, 6, FALSE)</f>
        <v>0</v>
      </c>
      <c r="H3633" s="4">
        <f>VLOOKUP($B3633, 'Adsorbate_starOH2_v3(AutoRecove'!$E$2:$L$7960, 7, FALSE)</f>
        <v>0</v>
      </c>
      <c r="I3633" s="4">
        <f>VLOOKUP($B3633, 'Adsorbate_starOH2_v3(AutoRecove'!$E$2:$L$7960, 8, FALSE)</f>
        <v>1</v>
      </c>
    </row>
    <row r="3634" spans="2:9" x14ac:dyDescent="0.2">
      <c r="B3634" t="s">
        <v>3396</v>
      </c>
      <c r="C3634" s="4" t="s">
        <v>30470</v>
      </c>
      <c r="D3634" s="4" t="s">
        <v>398</v>
      </c>
      <c r="F3634" s="4">
        <f>VLOOKUP($B3634, 'Adsorbate_starOH2_v3(AutoRecove'!$E$2:$L$7960, 5, FALSE)</f>
        <v>-2.7210000000000001</v>
      </c>
      <c r="G3634" s="4">
        <f>VLOOKUP($B3634, 'Adsorbate_starOH2_v3(AutoRecove'!$E$2:$L$7960, 6, FALSE)</f>
        <v>0</v>
      </c>
      <c r="H3634" s="4">
        <f>VLOOKUP($B3634, 'Adsorbate_starOH2_v3(AutoRecove'!$E$2:$L$7960, 7, FALSE)</f>
        <v>0</v>
      </c>
      <c r="I3634" s="4">
        <f>VLOOKUP($B3634, 'Adsorbate_starOH2_v3(AutoRecove'!$E$2:$L$7960, 8, FALSE)</f>
        <v>1</v>
      </c>
    </row>
    <row r="3635" spans="2:9" x14ac:dyDescent="0.2">
      <c r="B3635" t="s">
        <v>15412</v>
      </c>
      <c r="C3635" s="4" t="s">
        <v>30470</v>
      </c>
      <c r="D3635" s="4" t="s">
        <v>2233</v>
      </c>
      <c r="E3635" s="4" t="s">
        <v>10708</v>
      </c>
      <c r="F3635" s="4">
        <f>VLOOKUP($B3635, 'Adsorbate_starOH2_v3(AutoRecove'!$E$2:$L$7960, 5, FALSE)</f>
        <v>-0.61699999999999999</v>
      </c>
      <c r="G3635" s="4">
        <f>VLOOKUP($B3635, 'Adsorbate_starOH2_v3(AutoRecove'!$E$2:$L$7960, 6, FALSE)</f>
        <v>1</v>
      </c>
      <c r="H3635" s="4">
        <f>VLOOKUP($B3635, 'Adsorbate_starOH2_v3(AutoRecove'!$E$2:$L$7960, 7, FALSE)</f>
        <v>0</v>
      </c>
      <c r="I3635" s="4">
        <f>VLOOKUP($B3635, 'Adsorbate_starOH2_v3(AutoRecove'!$E$2:$L$7960, 8, FALSE)</f>
        <v>0</v>
      </c>
    </row>
    <row r="3636" spans="2:9" x14ac:dyDescent="0.2">
      <c r="B3636" t="s">
        <v>3469</v>
      </c>
      <c r="C3636" s="4" t="s">
        <v>30470</v>
      </c>
      <c r="D3636" s="4" t="s">
        <v>3691</v>
      </c>
      <c r="E3636" s="4" t="s">
        <v>6617</v>
      </c>
      <c r="F3636" s="4">
        <f>VLOOKUP($B3636, 'Adsorbate_starOH2_v3(AutoRecove'!$E$2:$L$7960, 5, FALSE)</f>
        <v>-2.8330000000000002</v>
      </c>
      <c r="G3636" s="4">
        <f>VLOOKUP($B3636, 'Adsorbate_starOH2_v3(AutoRecove'!$E$2:$L$7960, 6, FALSE)</f>
        <v>2</v>
      </c>
      <c r="H3636" s="4">
        <f>VLOOKUP($B3636, 'Adsorbate_starOH2_v3(AutoRecove'!$E$2:$L$7960, 7, FALSE)</f>
        <v>1</v>
      </c>
      <c r="I3636" s="4">
        <f>VLOOKUP($B3636, 'Adsorbate_starOH2_v3(AutoRecove'!$E$2:$L$7960, 8, FALSE)</f>
        <v>1</v>
      </c>
    </row>
    <row r="3637" spans="2:9" x14ac:dyDescent="0.2">
      <c r="B3637" t="s">
        <v>13818</v>
      </c>
      <c r="C3637" s="4" t="s">
        <v>30470</v>
      </c>
      <c r="D3637" s="4" t="s">
        <v>3691</v>
      </c>
      <c r="F3637" s="4">
        <f>VLOOKUP($B3637, 'Adsorbate_starOH2_v3(AutoRecove'!$E$2:$L$7960, 5, FALSE)</f>
        <v>-7.5650000000000004</v>
      </c>
      <c r="G3637" s="4">
        <f>VLOOKUP($B3637, 'Adsorbate_starOH2_v3(AutoRecove'!$E$2:$L$7960, 6, FALSE)</f>
        <v>0</v>
      </c>
      <c r="H3637" s="4">
        <f>VLOOKUP($B3637, 'Adsorbate_starOH2_v3(AutoRecove'!$E$2:$L$7960, 7, FALSE)</f>
        <v>0</v>
      </c>
      <c r="I3637" s="4">
        <f>VLOOKUP($B3637, 'Adsorbate_starOH2_v3(AutoRecove'!$E$2:$L$7960, 8, FALSE)</f>
        <v>1</v>
      </c>
    </row>
    <row r="3638" spans="2:9" x14ac:dyDescent="0.2">
      <c r="B3638" t="s">
        <v>708</v>
      </c>
      <c r="C3638" s="4" t="s">
        <v>30470</v>
      </c>
      <c r="D3638" s="4" t="s">
        <v>3994</v>
      </c>
      <c r="F3638" s="4">
        <f>VLOOKUP($B3638, 'Adsorbate_starOH2_v3(AutoRecove'!$E$2:$L$7960, 5, FALSE)</f>
        <v>-1.117</v>
      </c>
      <c r="G3638" s="4">
        <f>VLOOKUP($B3638, 'Adsorbate_starOH2_v3(AutoRecove'!$E$2:$L$7960, 6, FALSE)</f>
        <v>1</v>
      </c>
      <c r="H3638" s="4">
        <f>VLOOKUP($B3638, 'Adsorbate_starOH2_v3(AutoRecove'!$E$2:$L$7960, 7, FALSE)</f>
        <v>1</v>
      </c>
      <c r="I3638" s="4">
        <f>VLOOKUP($B3638, 'Adsorbate_starOH2_v3(AutoRecove'!$E$2:$L$7960, 8, FALSE)</f>
        <v>0</v>
      </c>
    </row>
    <row r="3639" spans="2:9" x14ac:dyDescent="0.2">
      <c r="B3639" t="s">
        <v>1722</v>
      </c>
      <c r="C3639" s="4" t="s">
        <v>30470</v>
      </c>
      <c r="D3639" s="4" t="s">
        <v>3994</v>
      </c>
      <c r="F3639" s="4">
        <f>VLOOKUP($B3639, 'Adsorbate_starOH2_v3(AutoRecove'!$E$2:$L$7960, 5, FALSE)</f>
        <v>-2.78</v>
      </c>
      <c r="G3639" s="4">
        <f>VLOOKUP($B3639, 'Adsorbate_starOH2_v3(AutoRecove'!$E$2:$L$7960, 6, FALSE)</f>
        <v>1</v>
      </c>
      <c r="H3639" s="4">
        <f>VLOOKUP($B3639, 'Adsorbate_starOH2_v3(AutoRecove'!$E$2:$L$7960, 7, FALSE)</f>
        <v>0</v>
      </c>
      <c r="I3639" s="4">
        <f>VLOOKUP($B3639, 'Adsorbate_starOH2_v3(AutoRecove'!$E$2:$L$7960, 8, FALSE)</f>
        <v>0</v>
      </c>
    </row>
    <row r="3640" spans="2:9" x14ac:dyDescent="0.2">
      <c r="B3640" t="s">
        <v>11987</v>
      </c>
      <c r="C3640" s="4" t="s">
        <v>30470</v>
      </c>
      <c r="D3640" s="4" t="s">
        <v>3994</v>
      </c>
      <c r="F3640" s="4">
        <f>VLOOKUP($B3640, 'Adsorbate_starOH2_v3(AutoRecove'!$E$2:$L$7960, 5, FALSE)</f>
        <v>-4.0679999999999996</v>
      </c>
      <c r="G3640" s="4">
        <f>VLOOKUP($B3640, 'Adsorbate_starOH2_v3(AutoRecove'!$E$2:$L$7960, 6, FALSE)</f>
        <v>0</v>
      </c>
      <c r="H3640" s="4">
        <f>VLOOKUP($B3640, 'Adsorbate_starOH2_v3(AutoRecove'!$E$2:$L$7960, 7, FALSE)</f>
        <v>1</v>
      </c>
      <c r="I3640" s="4">
        <f>VLOOKUP($B3640, 'Adsorbate_starOH2_v3(AutoRecove'!$E$2:$L$7960, 8, FALSE)</f>
        <v>0</v>
      </c>
    </row>
    <row r="3641" spans="2:9" x14ac:dyDescent="0.2">
      <c r="B3641" t="s">
        <v>708</v>
      </c>
      <c r="C3641" s="4" t="s">
        <v>30470</v>
      </c>
      <c r="D3641" s="4" t="s">
        <v>3994</v>
      </c>
      <c r="F3641" s="4">
        <f>VLOOKUP($B3641, 'Adsorbate_starOH2_v3(AutoRecove'!$E$2:$L$7960, 5, FALSE)</f>
        <v>-1.117</v>
      </c>
      <c r="G3641" s="4">
        <f>VLOOKUP($B3641, 'Adsorbate_starOH2_v3(AutoRecove'!$E$2:$L$7960, 6, FALSE)</f>
        <v>1</v>
      </c>
      <c r="H3641" s="4">
        <f>VLOOKUP($B3641, 'Adsorbate_starOH2_v3(AutoRecove'!$E$2:$L$7960, 7, FALSE)</f>
        <v>1</v>
      </c>
      <c r="I3641" s="4">
        <f>VLOOKUP($B3641, 'Adsorbate_starOH2_v3(AutoRecove'!$E$2:$L$7960, 8, FALSE)</f>
        <v>0</v>
      </c>
    </row>
    <row r="3642" spans="2:9" x14ac:dyDescent="0.2">
      <c r="B3642" t="s">
        <v>11987</v>
      </c>
      <c r="C3642" s="4" t="s">
        <v>30470</v>
      </c>
      <c r="D3642" s="4" t="s">
        <v>3994</v>
      </c>
      <c r="F3642" s="4">
        <f>VLOOKUP($B3642, 'Adsorbate_starOH2_v3(AutoRecove'!$E$2:$L$7960, 5, FALSE)</f>
        <v>-4.0679999999999996</v>
      </c>
      <c r="G3642" s="4">
        <f>VLOOKUP($B3642, 'Adsorbate_starOH2_v3(AutoRecove'!$E$2:$L$7960, 6, FALSE)</f>
        <v>0</v>
      </c>
      <c r="H3642" s="4">
        <f>VLOOKUP($B3642, 'Adsorbate_starOH2_v3(AutoRecove'!$E$2:$L$7960, 7, FALSE)</f>
        <v>1</v>
      </c>
      <c r="I3642" s="4">
        <f>VLOOKUP($B3642, 'Adsorbate_starOH2_v3(AutoRecove'!$E$2:$L$7960, 8, FALSE)</f>
        <v>0</v>
      </c>
    </row>
    <row r="3643" spans="2:9" x14ac:dyDescent="0.2">
      <c r="B3643" t="s">
        <v>9224</v>
      </c>
      <c r="C3643" s="4" t="s">
        <v>30470</v>
      </c>
      <c r="D3643" s="4" t="s">
        <v>30467</v>
      </c>
      <c r="F3643" s="4">
        <f>VLOOKUP($B3643, 'Adsorbate_starOH2_v3(AutoRecove'!$E$2:$L$7960, 5, FALSE)</f>
        <v>-0.22700000000000001</v>
      </c>
      <c r="G3643" s="4">
        <f>VLOOKUP($B3643, 'Adsorbate_starOH2_v3(AutoRecove'!$E$2:$L$7960, 6, FALSE)</f>
        <v>0</v>
      </c>
      <c r="H3643" s="4">
        <f>VLOOKUP($B3643, 'Adsorbate_starOH2_v3(AutoRecove'!$E$2:$L$7960, 7, FALSE)</f>
        <v>1</v>
      </c>
      <c r="I3643" s="4">
        <f>VLOOKUP($B3643, 'Adsorbate_starOH2_v3(AutoRecove'!$E$2:$L$7960, 8, FALSE)</f>
        <v>0</v>
      </c>
    </row>
    <row r="3644" spans="2:9" x14ac:dyDescent="0.2">
      <c r="B3644" t="s">
        <v>17121</v>
      </c>
      <c r="C3644" s="4" t="s">
        <v>30470</v>
      </c>
      <c r="D3644" s="4" t="s">
        <v>30467</v>
      </c>
      <c r="F3644" s="4">
        <f>VLOOKUP($B3644, 'Adsorbate_starOH2_v3(AutoRecove'!$E$2:$L$7960, 5, FALSE)</f>
        <v>-0.11799999999999999</v>
      </c>
      <c r="G3644" s="4">
        <f>VLOOKUP($B3644, 'Adsorbate_starOH2_v3(AutoRecove'!$E$2:$L$7960, 6, FALSE)</f>
        <v>1</v>
      </c>
      <c r="H3644" s="4">
        <f>VLOOKUP($B3644, 'Adsorbate_starOH2_v3(AutoRecove'!$E$2:$L$7960, 7, FALSE)</f>
        <v>0</v>
      </c>
      <c r="I3644" s="4">
        <f>VLOOKUP($B3644, 'Adsorbate_starOH2_v3(AutoRecove'!$E$2:$L$7960, 8, FALSE)</f>
        <v>2</v>
      </c>
    </row>
    <row r="3645" spans="2:9" x14ac:dyDescent="0.2">
      <c r="B3645" t="s">
        <v>23716</v>
      </c>
      <c r="C3645" s="4" t="s">
        <v>30470</v>
      </c>
      <c r="D3645" s="4" t="s">
        <v>30467</v>
      </c>
      <c r="F3645" s="4">
        <f>VLOOKUP($B3645, 'Adsorbate_starOH2_v3(AutoRecove'!$E$2:$L$7960, 5, FALSE)</f>
        <v>-0.26400000000000001</v>
      </c>
      <c r="G3645" s="4">
        <f>VLOOKUP($B3645, 'Adsorbate_starOH2_v3(AutoRecove'!$E$2:$L$7960, 6, FALSE)</f>
        <v>1</v>
      </c>
      <c r="H3645" s="4">
        <f>VLOOKUP($B3645, 'Adsorbate_starOH2_v3(AutoRecove'!$E$2:$L$7960, 7, FALSE)</f>
        <v>1</v>
      </c>
      <c r="I3645" s="4">
        <f>VLOOKUP($B3645, 'Adsorbate_starOH2_v3(AutoRecove'!$E$2:$L$7960, 8, FALSE)</f>
        <v>2</v>
      </c>
    </row>
    <row r="3646" spans="2:9" x14ac:dyDescent="0.2">
      <c r="B3646" t="s">
        <v>27593</v>
      </c>
      <c r="C3646" s="4" t="s">
        <v>30470</v>
      </c>
      <c r="D3646" s="4" t="s">
        <v>30467</v>
      </c>
      <c r="F3646" s="4">
        <f>VLOOKUP($B3646, 'Adsorbate_starOH2_v3(AutoRecove'!$E$2:$L$7960, 5, FALSE)</f>
        <v>-0.377</v>
      </c>
      <c r="G3646" s="4">
        <f>VLOOKUP($B3646, 'Adsorbate_starOH2_v3(AutoRecove'!$E$2:$L$7960, 6, FALSE)</f>
        <v>2</v>
      </c>
      <c r="H3646" s="4">
        <f>VLOOKUP($B3646, 'Adsorbate_starOH2_v3(AutoRecove'!$E$2:$L$7960, 7, FALSE)</f>
        <v>1</v>
      </c>
      <c r="I3646" s="4">
        <f>VLOOKUP($B3646, 'Adsorbate_starOH2_v3(AutoRecove'!$E$2:$L$7960, 8, FALSE)</f>
        <v>1</v>
      </c>
    </row>
    <row r="3647" spans="2:9" x14ac:dyDescent="0.2">
      <c r="B3647" t="s">
        <v>12993</v>
      </c>
      <c r="C3647" s="4" t="s">
        <v>30470</v>
      </c>
      <c r="D3647" s="4" t="s">
        <v>24748</v>
      </c>
      <c r="E3647" s="4" t="s">
        <v>398</v>
      </c>
      <c r="F3647" s="4">
        <f>VLOOKUP($B3647, 'Adsorbate_starOH2_v3(AutoRecove'!$E$2:$L$7960, 5, FALSE)</f>
        <v>-2.6549999999999998</v>
      </c>
      <c r="G3647" s="4">
        <f>VLOOKUP($B3647, 'Adsorbate_starOH2_v3(AutoRecove'!$E$2:$L$7960, 6, FALSE)</f>
        <v>2</v>
      </c>
      <c r="H3647" s="4">
        <f>VLOOKUP($B3647, 'Adsorbate_starOH2_v3(AutoRecove'!$E$2:$L$7960, 7, FALSE)</f>
        <v>1</v>
      </c>
      <c r="I3647" s="4">
        <f>VLOOKUP($B3647, 'Adsorbate_starOH2_v3(AutoRecove'!$E$2:$L$7960, 8, FALSE)</f>
        <v>1</v>
      </c>
    </row>
    <row r="3648" spans="2:9" x14ac:dyDescent="0.2">
      <c r="B3648" t="s">
        <v>12993</v>
      </c>
      <c r="C3648" s="4" t="s">
        <v>30470</v>
      </c>
      <c r="D3648" s="4" t="s">
        <v>24748</v>
      </c>
      <c r="E3648" s="4" t="s">
        <v>398</v>
      </c>
      <c r="F3648" s="4">
        <f>VLOOKUP($B3648, 'Adsorbate_starOH2_v3(AutoRecove'!$E$2:$L$7960, 5, FALSE)</f>
        <v>-2.6549999999999998</v>
      </c>
      <c r="G3648" s="4">
        <f>VLOOKUP($B3648, 'Adsorbate_starOH2_v3(AutoRecove'!$E$2:$L$7960, 6, FALSE)</f>
        <v>2</v>
      </c>
      <c r="H3648" s="4">
        <f>VLOOKUP($B3648, 'Adsorbate_starOH2_v3(AutoRecove'!$E$2:$L$7960, 7, FALSE)</f>
        <v>1</v>
      </c>
      <c r="I3648" s="4">
        <f>VLOOKUP($B3648, 'Adsorbate_starOH2_v3(AutoRecove'!$E$2:$L$7960, 8, FALSE)</f>
        <v>1</v>
      </c>
    </row>
    <row r="3649" spans="2:9" x14ac:dyDescent="0.2">
      <c r="B3649" t="s">
        <v>12993</v>
      </c>
      <c r="C3649" s="4" t="s">
        <v>30470</v>
      </c>
      <c r="D3649" s="4" t="s">
        <v>24748</v>
      </c>
      <c r="E3649" s="4" t="s">
        <v>398</v>
      </c>
      <c r="F3649" s="4">
        <f>VLOOKUP($B3649, 'Adsorbate_starOH2_v3(AutoRecove'!$E$2:$L$7960, 5, FALSE)</f>
        <v>-2.6549999999999998</v>
      </c>
      <c r="G3649" s="4">
        <f>VLOOKUP($B3649, 'Adsorbate_starOH2_v3(AutoRecove'!$E$2:$L$7960, 6, FALSE)</f>
        <v>2</v>
      </c>
      <c r="H3649" s="4">
        <f>VLOOKUP($B3649, 'Adsorbate_starOH2_v3(AutoRecove'!$E$2:$L$7960, 7, FALSE)</f>
        <v>1</v>
      </c>
      <c r="I3649" s="4">
        <f>VLOOKUP($B3649, 'Adsorbate_starOH2_v3(AutoRecove'!$E$2:$L$7960, 8, FALSE)</f>
        <v>1</v>
      </c>
    </row>
    <row r="3650" spans="2:9" x14ac:dyDescent="0.2">
      <c r="B3650" t="s">
        <v>372</v>
      </c>
      <c r="C3650" s="4" t="s">
        <v>30470</v>
      </c>
      <c r="D3650" s="4" t="s">
        <v>24876</v>
      </c>
      <c r="E3650" s="4" t="s">
        <v>398</v>
      </c>
      <c r="F3650" s="4">
        <f>VLOOKUP($B3650, 'Adsorbate_starOH2_v3(AutoRecove'!$E$2:$L$7960, 5, FALSE)</f>
        <v>-0.80700000000000005</v>
      </c>
      <c r="G3650" s="4">
        <f>VLOOKUP($B3650, 'Adsorbate_starOH2_v3(AutoRecove'!$E$2:$L$7960, 6, FALSE)</f>
        <v>0</v>
      </c>
      <c r="H3650" s="4">
        <f>VLOOKUP($B3650, 'Adsorbate_starOH2_v3(AutoRecove'!$E$2:$L$7960, 7, FALSE)</f>
        <v>0</v>
      </c>
      <c r="I3650" s="4">
        <f>VLOOKUP($B3650, 'Adsorbate_starOH2_v3(AutoRecove'!$E$2:$L$7960, 8, FALSE)</f>
        <v>1</v>
      </c>
    </row>
    <row r="3651" spans="2:9" x14ac:dyDescent="0.2">
      <c r="B3651" t="s">
        <v>372</v>
      </c>
      <c r="C3651" s="4" t="s">
        <v>30470</v>
      </c>
      <c r="D3651" s="4" t="s">
        <v>24876</v>
      </c>
      <c r="E3651" s="4" t="s">
        <v>398</v>
      </c>
      <c r="F3651" s="4">
        <f>VLOOKUP($B3651, 'Adsorbate_starOH2_v3(AutoRecove'!$E$2:$L$7960, 5, FALSE)</f>
        <v>-0.80700000000000005</v>
      </c>
      <c r="G3651" s="4">
        <f>VLOOKUP($B3651, 'Adsorbate_starOH2_v3(AutoRecove'!$E$2:$L$7960, 6, FALSE)</f>
        <v>0</v>
      </c>
      <c r="H3651" s="4">
        <f>VLOOKUP($B3651, 'Adsorbate_starOH2_v3(AutoRecove'!$E$2:$L$7960, 7, FALSE)</f>
        <v>0</v>
      </c>
      <c r="I3651" s="4">
        <f>VLOOKUP($B3651, 'Adsorbate_starOH2_v3(AutoRecove'!$E$2:$L$7960, 8, FALSE)</f>
        <v>1</v>
      </c>
    </row>
    <row r="3652" spans="2:9" x14ac:dyDescent="0.2">
      <c r="B3652" t="s">
        <v>12540</v>
      </c>
      <c r="C3652" s="4" t="s">
        <v>30470</v>
      </c>
      <c r="D3652" s="4" t="s">
        <v>24876</v>
      </c>
      <c r="F3652" s="4">
        <f>VLOOKUP($B3652, 'Adsorbate_starOH2_v3(AutoRecove'!$E$2:$L$7960, 5, FALSE)</f>
        <v>-0.59199999999999997</v>
      </c>
      <c r="G3652" s="4">
        <f>VLOOKUP($B3652, 'Adsorbate_starOH2_v3(AutoRecove'!$E$2:$L$7960, 6, FALSE)</f>
        <v>1</v>
      </c>
      <c r="H3652" s="4">
        <f>VLOOKUP($B3652, 'Adsorbate_starOH2_v3(AutoRecove'!$E$2:$L$7960, 7, FALSE)</f>
        <v>1</v>
      </c>
      <c r="I3652" s="4">
        <f>VLOOKUP($B3652, 'Adsorbate_starOH2_v3(AutoRecove'!$E$2:$L$7960, 8, FALSE)</f>
        <v>0</v>
      </c>
    </row>
    <row r="3653" spans="2:9" x14ac:dyDescent="0.2">
      <c r="B3653" t="s">
        <v>1417</v>
      </c>
      <c r="C3653" s="4" t="s">
        <v>30470</v>
      </c>
      <c r="D3653" s="4" t="s">
        <v>915</v>
      </c>
      <c r="E3653" s="4" t="s">
        <v>30469</v>
      </c>
      <c r="F3653" s="4">
        <f>VLOOKUP($B3653, 'Adsorbate_starOH2_v3(AutoRecove'!$E$2:$L$7960, 5, FALSE)</f>
        <v>-0.48499999999999999</v>
      </c>
      <c r="G3653" s="4">
        <f>VLOOKUP($B3653, 'Adsorbate_starOH2_v3(AutoRecove'!$E$2:$L$7960, 6, FALSE)</f>
        <v>1</v>
      </c>
      <c r="H3653" s="4">
        <f>VLOOKUP($B3653, 'Adsorbate_starOH2_v3(AutoRecove'!$E$2:$L$7960, 7, FALSE)</f>
        <v>1</v>
      </c>
      <c r="I3653" s="4">
        <f>VLOOKUP($B3653, 'Adsorbate_starOH2_v3(AutoRecove'!$E$2:$L$7960, 8, FALSE)</f>
        <v>1</v>
      </c>
    </row>
    <row r="3654" spans="2:9" x14ac:dyDescent="0.2">
      <c r="B3654" t="s">
        <v>6824</v>
      </c>
      <c r="C3654" s="4" t="s">
        <v>30470</v>
      </c>
      <c r="D3654" s="4" t="s">
        <v>915</v>
      </c>
      <c r="E3654" s="4" t="s">
        <v>30467</v>
      </c>
      <c r="F3654" s="4">
        <f>VLOOKUP($B3654, 'Adsorbate_starOH2_v3(AutoRecove'!$E$2:$L$7960, 5, FALSE)</f>
        <v>-0.35699999999999998</v>
      </c>
      <c r="G3654" s="4">
        <f>VLOOKUP($B3654, 'Adsorbate_starOH2_v3(AutoRecove'!$E$2:$L$7960, 6, FALSE)</f>
        <v>1</v>
      </c>
      <c r="H3654" s="4">
        <f>VLOOKUP($B3654, 'Adsorbate_starOH2_v3(AutoRecove'!$E$2:$L$7960, 7, FALSE)</f>
        <v>0</v>
      </c>
      <c r="I3654" s="4">
        <f>VLOOKUP($B3654, 'Adsorbate_starOH2_v3(AutoRecove'!$E$2:$L$7960, 8, FALSE)</f>
        <v>0</v>
      </c>
    </row>
    <row r="3655" spans="2:9" x14ac:dyDescent="0.2">
      <c r="B3655" t="s">
        <v>6824</v>
      </c>
      <c r="C3655" s="4" t="s">
        <v>30470</v>
      </c>
      <c r="D3655" s="4" t="s">
        <v>915</v>
      </c>
      <c r="E3655" s="4" t="s">
        <v>30467</v>
      </c>
      <c r="F3655" s="4">
        <f>VLOOKUP($B3655, 'Adsorbate_starOH2_v3(AutoRecove'!$E$2:$L$7960, 5, FALSE)</f>
        <v>-0.35699999999999998</v>
      </c>
      <c r="G3655" s="4">
        <f>VLOOKUP($B3655, 'Adsorbate_starOH2_v3(AutoRecove'!$E$2:$L$7960, 6, FALSE)</f>
        <v>1</v>
      </c>
      <c r="H3655" s="4">
        <f>VLOOKUP($B3655, 'Adsorbate_starOH2_v3(AutoRecove'!$E$2:$L$7960, 7, FALSE)</f>
        <v>0</v>
      </c>
      <c r="I3655" s="4">
        <f>VLOOKUP($B3655, 'Adsorbate_starOH2_v3(AutoRecove'!$E$2:$L$7960, 8, FALSE)</f>
        <v>0</v>
      </c>
    </row>
    <row r="3656" spans="2:9" x14ac:dyDescent="0.2">
      <c r="B3656" t="s">
        <v>7678</v>
      </c>
      <c r="C3656" s="4" t="s">
        <v>30470</v>
      </c>
      <c r="D3656" s="4" t="s">
        <v>915</v>
      </c>
      <c r="F3656" s="4">
        <f>VLOOKUP($B3656, 'Adsorbate_starOH2_v3(AutoRecove'!$E$2:$L$7960, 5, FALSE)</f>
        <v>-0.41099999999999998</v>
      </c>
      <c r="G3656" s="4">
        <f>VLOOKUP($B3656, 'Adsorbate_starOH2_v3(AutoRecove'!$E$2:$L$7960, 6, FALSE)</f>
        <v>1</v>
      </c>
      <c r="H3656" s="4">
        <f>VLOOKUP($B3656, 'Adsorbate_starOH2_v3(AutoRecove'!$E$2:$L$7960, 7, FALSE)</f>
        <v>1</v>
      </c>
      <c r="I3656" s="4">
        <f>VLOOKUP($B3656, 'Adsorbate_starOH2_v3(AutoRecove'!$E$2:$L$7960, 8, FALSE)</f>
        <v>1</v>
      </c>
    </row>
    <row r="3657" spans="2:9" x14ac:dyDescent="0.2">
      <c r="B3657" t="s">
        <v>7678</v>
      </c>
      <c r="C3657" s="4" t="s">
        <v>30470</v>
      </c>
      <c r="D3657" s="4" t="s">
        <v>915</v>
      </c>
      <c r="F3657" s="4">
        <f>VLOOKUP($B3657, 'Adsorbate_starOH2_v3(AutoRecove'!$E$2:$L$7960, 5, FALSE)</f>
        <v>-0.41099999999999998</v>
      </c>
      <c r="G3657" s="4">
        <f>VLOOKUP($B3657, 'Adsorbate_starOH2_v3(AutoRecove'!$E$2:$L$7960, 6, FALSE)</f>
        <v>1</v>
      </c>
      <c r="H3657" s="4">
        <f>VLOOKUP($B3657, 'Adsorbate_starOH2_v3(AutoRecove'!$E$2:$L$7960, 7, FALSE)</f>
        <v>1</v>
      </c>
      <c r="I3657" s="4">
        <f>VLOOKUP($B3657, 'Adsorbate_starOH2_v3(AutoRecove'!$E$2:$L$7960, 8, FALSE)</f>
        <v>1</v>
      </c>
    </row>
    <row r="3658" spans="2:9" x14ac:dyDescent="0.2">
      <c r="B3658" t="s">
        <v>7678</v>
      </c>
      <c r="C3658" s="4" t="s">
        <v>30470</v>
      </c>
      <c r="D3658" s="4" t="s">
        <v>915</v>
      </c>
      <c r="F3658" s="4">
        <f>VLOOKUP($B3658, 'Adsorbate_starOH2_v3(AutoRecove'!$E$2:$L$7960, 5, FALSE)</f>
        <v>-0.41099999999999998</v>
      </c>
      <c r="G3658" s="4">
        <f>VLOOKUP($B3658, 'Adsorbate_starOH2_v3(AutoRecove'!$E$2:$L$7960, 6, FALSE)</f>
        <v>1</v>
      </c>
      <c r="H3658" s="4">
        <f>VLOOKUP($B3658, 'Adsorbate_starOH2_v3(AutoRecove'!$E$2:$L$7960, 7, FALSE)</f>
        <v>1</v>
      </c>
      <c r="I3658" s="4">
        <f>VLOOKUP($B3658, 'Adsorbate_starOH2_v3(AutoRecove'!$E$2:$L$7960, 8, FALSE)</f>
        <v>1</v>
      </c>
    </row>
    <row r="3659" spans="2:9" x14ac:dyDescent="0.2">
      <c r="B3659" t="s">
        <v>18229</v>
      </c>
      <c r="C3659" s="4" t="s">
        <v>30470</v>
      </c>
      <c r="D3659" s="4" t="s">
        <v>9220</v>
      </c>
      <c r="E3659" s="4" t="s">
        <v>10708</v>
      </c>
      <c r="F3659" s="4">
        <f>VLOOKUP($B3659, 'Adsorbate_starOH2_v3(AutoRecove'!$E$2:$L$7960, 5, FALSE)</f>
        <v>-0.52900000000000003</v>
      </c>
      <c r="G3659" s="4">
        <f>VLOOKUP($B3659, 'Adsorbate_starOH2_v3(AutoRecove'!$E$2:$L$7960, 6, FALSE)</f>
        <v>1</v>
      </c>
      <c r="H3659" s="4">
        <f>VLOOKUP($B3659, 'Adsorbate_starOH2_v3(AutoRecove'!$E$2:$L$7960, 7, FALSE)</f>
        <v>0</v>
      </c>
      <c r="I3659" s="4">
        <f>VLOOKUP($B3659, 'Adsorbate_starOH2_v3(AutoRecove'!$E$2:$L$7960, 8, FALSE)</f>
        <v>0</v>
      </c>
    </row>
    <row r="3660" spans="2:9" x14ac:dyDescent="0.2">
      <c r="B3660" t="s">
        <v>6137</v>
      </c>
      <c r="C3660" s="4" t="s">
        <v>30470</v>
      </c>
      <c r="D3660" s="4" t="s">
        <v>9220</v>
      </c>
      <c r="F3660" s="4">
        <f>VLOOKUP($B3660, 'Adsorbate_starOH2_v3(AutoRecove'!$E$2:$L$7960, 5, FALSE)</f>
        <v>-0.16500000000000001</v>
      </c>
      <c r="G3660" s="4">
        <f>VLOOKUP($B3660, 'Adsorbate_starOH2_v3(AutoRecove'!$E$2:$L$7960, 6, FALSE)</f>
        <v>1</v>
      </c>
      <c r="H3660" s="4">
        <f>VLOOKUP($B3660, 'Adsorbate_starOH2_v3(AutoRecove'!$E$2:$L$7960, 7, FALSE)</f>
        <v>0</v>
      </c>
      <c r="I3660" s="4">
        <f>VLOOKUP($B3660, 'Adsorbate_starOH2_v3(AutoRecove'!$E$2:$L$7960, 8, FALSE)</f>
        <v>2</v>
      </c>
    </row>
    <row r="3661" spans="2:9" x14ac:dyDescent="0.2">
      <c r="B3661" t="s">
        <v>13429</v>
      </c>
      <c r="C3661" s="4" t="s">
        <v>30470</v>
      </c>
      <c r="D3661" s="4" t="s">
        <v>9220</v>
      </c>
      <c r="F3661" s="4">
        <f>VLOOKUP($B3661, 'Adsorbate_starOH2_v3(AutoRecove'!$E$2:$L$7960, 5, FALSE)</f>
        <v>-2.1000000000000001E-2</v>
      </c>
      <c r="G3661" s="4">
        <f>VLOOKUP($B3661, 'Adsorbate_starOH2_v3(AutoRecove'!$E$2:$L$7960, 6, FALSE)</f>
        <v>1</v>
      </c>
      <c r="H3661" s="4">
        <f>VLOOKUP($B3661, 'Adsorbate_starOH2_v3(AutoRecove'!$E$2:$L$7960, 7, FALSE)</f>
        <v>1</v>
      </c>
      <c r="I3661" s="4">
        <f>VLOOKUP($B3661, 'Adsorbate_starOH2_v3(AutoRecove'!$E$2:$L$7960, 8, FALSE)</f>
        <v>1</v>
      </c>
    </row>
    <row r="3662" spans="2:9" x14ac:dyDescent="0.2">
      <c r="B3662" t="s">
        <v>3536</v>
      </c>
      <c r="C3662" s="4" t="s">
        <v>30470</v>
      </c>
      <c r="D3662" s="4" t="s">
        <v>1261</v>
      </c>
      <c r="F3662" s="4">
        <f>VLOOKUP($B3662, 'Adsorbate_starOH2_v3(AutoRecove'!$E$2:$L$7960, 5, FALSE)</f>
        <v>-0.998</v>
      </c>
      <c r="G3662" s="4">
        <f>VLOOKUP($B3662, 'Adsorbate_starOH2_v3(AutoRecove'!$E$2:$L$7960, 6, FALSE)</f>
        <v>1</v>
      </c>
      <c r="H3662" s="4">
        <f>VLOOKUP($B3662, 'Adsorbate_starOH2_v3(AutoRecove'!$E$2:$L$7960, 7, FALSE)</f>
        <v>1</v>
      </c>
      <c r="I3662" s="4">
        <f>VLOOKUP($B3662, 'Adsorbate_starOH2_v3(AutoRecove'!$E$2:$L$7960, 8, FALSE)</f>
        <v>0</v>
      </c>
    </row>
    <row r="3663" spans="2:9" x14ac:dyDescent="0.2">
      <c r="B3663" t="s">
        <v>3536</v>
      </c>
      <c r="C3663" s="4" t="s">
        <v>30470</v>
      </c>
      <c r="D3663" s="4" t="s">
        <v>1261</v>
      </c>
      <c r="F3663" s="4">
        <f>VLOOKUP($B3663, 'Adsorbate_starOH2_v3(AutoRecove'!$E$2:$L$7960, 5, FALSE)</f>
        <v>-0.998</v>
      </c>
      <c r="G3663" s="4">
        <f>VLOOKUP($B3663, 'Adsorbate_starOH2_v3(AutoRecove'!$E$2:$L$7960, 6, FALSE)</f>
        <v>1</v>
      </c>
      <c r="H3663" s="4">
        <f>VLOOKUP($B3663, 'Adsorbate_starOH2_v3(AutoRecove'!$E$2:$L$7960, 7, FALSE)</f>
        <v>1</v>
      </c>
      <c r="I3663" s="4">
        <f>VLOOKUP($B3663, 'Adsorbate_starOH2_v3(AutoRecove'!$E$2:$L$7960, 8, FALSE)</f>
        <v>0</v>
      </c>
    </row>
    <row r="3664" spans="2:9" x14ac:dyDescent="0.2">
      <c r="B3664" t="s">
        <v>3536</v>
      </c>
      <c r="C3664" s="4" t="s">
        <v>30470</v>
      </c>
      <c r="D3664" s="4" t="s">
        <v>1261</v>
      </c>
      <c r="F3664" s="4">
        <f>VLOOKUP($B3664, 'Adsorbate_starOH2_v3(AutoRecove'!$E$2:$L$7960, 5, FALSE)</f>
        <v>-0.998</v>
      </c>
      <c r="G3664" s="4">
        <f>VLOOKUP($B3664, 'Adsorbate_starOH2_v3(AutoRecove'!$E$2:$L$7960, 6, FALSE)</f>
        <v>1</v>
      </c>
      <c r="H3664" s="4">
        <f>VLOOKUP($B3664, 'Adsorbate_starOH2_v3(AutoRecove'!$E$2:$L$7960, 7, FALSE)</f>
        <v>1</v>
      </c>
      <c r="I3664" s="4">
        <f>VLOOKUP($B3664, 'Adsorbate_starOH2_v3(AutoRecove'!$E$2:$L$7960, 8, FALSE)</f>
        <v>0</v>
      </c>
    </row>
    <row r="3665" spans="2:9" x14ac:dyDescent="0.2">
      <c r="B3665" t="s">
        <v>16294</v>
      </c>
      <c r="C3665" s="4" t="s">
        <v>30470</v>
      </c>
      <c r="D3665" s="4" t="s">
        <v>1261</v>
      </c>
      <c r="F3665" s="4">
        <f>VLOOKUP($B3665, 'Adsorbate_starOH2_v3(AutoRecove'!$E$2:$L$7960, 5, FALSE)</f>
        <v>-0.10199999999999999</v>
      </c>
      <c r="G3665" s="4">
        <f>VLOOKUP($B3665, 'Adsorbate_starOH2_v3(AutoRecove'!$E$2:$L$7960, 6, FALSE)</f>
        <v>1</v>
      </c>
      <c r="H3665" s="4">
        <f>VLOOKUP($B3665, 'Adsorbate_starOH2_v3(AutoRecove'!$E$2:$L$7960, 7, FALSE)</f>
        <v>0</v>
      </c>
      <c r="I3665" s="4">
        <f>VLOOKUP($B3665, 'Adsorbate_starOH2_v3(AutoRecove'!$E$2:$L$7960, 8, FALSE)</f>
        <v>0</v>
      </c>
    </row>
    <row r="3666" spans="2:9" x14ac:dyDescent="0.2">
      <c r="B3666" t="s">
        <v>3536</v>
      </c>
      <c r="C3666" s="4" t="s">
        <v>30470</v>
      </c>
      <c r="D3666" s="4" t="s">
        <v>1261</v>
      </c>
      <c r="F3666" s="4">
        <f>VLOOKUP($B3666, 'Adsorbate_starOH2_v3(AutoRecove'!$E$2:$L$7960, 5, FALSE)</f>
        <v>-0.998</v>
      </c>
      <c r="G3666" s="4">
        <f>VLOOKUP($B3666, 'Adsorbate_starOH2_v3(AutoRecove'!$E$2:$L$7960, 6, FALSE)</f>
        <v>1</v>
      </c>
      <c r="H3666" s="4">
        <f>VLOOKUP($B3666, 'Adsorbate_starOH2_v3(AutoRecove'!$E$2:$L$7960, 7, FALSE)</f>
        <v>1</v>
      </c>
      <c r="I3666" s="4">
        <f>VLOOKUP($B3666, 'Adsorbate_starOH2_v3(AutoRecove'!$E$2:$L$7960, 8, FALSE)</f>
        <v>0</v>
      </c>
    </row>
    <row r="3667" spans="2:9" x14ac:dyDescent="0.2">
      <c r="B3667" t="s">
        <v>29629</v>
      </c>
      <c r="C3667" s="4" t="s">
        <v>30470</v>
      </c>
      <c r="D3667" s="4" t="s">
        <v>3855</v>
      </c>
      <c r="E3667" s="4" t="s">
        <v>155</v>
      </c>
      <c r="F3667" s="4">
        <f>VLOOKUP($B3667, 'Adsorbate_starOH2_v3(AutoRecove'!$E$2:$L$7960, 5, FALSE)</f>
        <v>-0.40899999999999997</v>
      </c>
      <c r="G3667" s="4">
        <f>VLOOKUP($B3667, 'Adsorbate_starOH2_v3(AutoRecove'!$E$2:$L$7960, 6, FALSE)</f>
        <v>1</v>
      </c>
      <c r="H3667" s="4">
        <f>VLOOKUP($B3667, 'Adsorbate_starOH2_v3(AutoRecove'!$E$2:$L$7960, 7, FALSE)</f>
        <v>0</v>
      </c>
      <c r="I3667" s="4">
        <f>VLOOKUP($B3667, 'Adsorbate_starOH2_v3(AutoRecove'!$E$2:$L$7960, 8, FALSE)</f>
        <v>0</v>
      </c>
    </row>
    <row r="3668" spans="2:9" x14ac:dyDescent="0.2">
      <c r="B3668" t="s">
        <v>6916</v>
      </c>
      <c r="C3668" s="4" t="s">
        <v>30470</v>
      </c>
      <c r="D3668" s="4" t="s">
        <v>3855</v>
      </c>
      <c r="E3668" s="4" t="s">
        <v>30467</v>
      </c>
      <c r="F3668" s="4">
        <f>VLOOKUP($B3668, 'Adsorbate_starOH2_v3(AutoRecove'!$E$2:$L$7960, 5, FALSE)</f>
        <v>0.222</v>
      </c>
      <c r="G3668" s="4">
        <f>VLOOKUP($B3668, 'Adsorbate_starOH2_v3(AutoRecove'!$E$2:$L$7960, 6, FALSE)</f>
        <v>2</v>
      </c>
      <c r="H3668" s="4">
        <f>VLOOKUP($B3668, 'Adsorbate_starOH2_v3(AutoRecove'!$E$2:$L$7960, 7, FALSE)</f>
        <v>1</v>
      </c>
      <c r="I3668" s="4">
        <f>VLOOKUP($B3668, 'Adsorbate_starOH2_v3(AutoRecove'!$E$2:$L$7960, 8, FALSE)</f>
        <v>2</v>
      </c>
    </row>
    <row r="3669" spans="2:9" x14ac:dyDescent="0.2">
      <c r="B3669" t="s">
        <v>6916</v>
      </c>
      <c r="C3669" s="4" t="s">
        <v>30470</v>
      </c>
      <c r="D3669" s="4" t="s">
        <v>3855</v>
      </c>
      <c r="E3669" s="4" t="s">
        <v>30467</v>
      </c>
      <c r="F3669" s="4">
        <f>VLOOKUP($B3669, 'Adsorbate_starOH2_v3(AutoRecove'!$E$2:$L$7960, 5, FALSE)</f>
        <v>0.222</v>
      </c>
      <c r="G3669" s="4">
        <f>VLOOKUP($B3669, 'Adsorbate_starOH2_v3(AutoRecove'!$E$2:$L$7960, 6, FALSE)</f>
        <v>2</v>
      </c>
      <c r="H3669" s="4">
        <f>VLOOKUP($B3669, 'Adsorbate_starOH2_v3(AutoRecove'!$E$2:$L$7960, 7, FALSE)</f>
        <v>1</v>
      </c>
      <c r="I3669" s="4">
        <f>VLOOKUP($B3669, 'Adsorbate_starOH2_v3(AutoRecove'!$E$2:$L$7960, 8, FALSE)</f>
        <v>2</v>
      </c>
    </row>
    <row r="3670" spans="2:9" x14ac:dyDescent="0.2">
      <c r="B3670" t="s">
        <v>5520</v>
      </c>
      <c r="C3670" s="4" t="s">
        <v>30470</v>
      </c>
      <c r="D3670" s="4" t="s">
        <v>3855</v>
      </c>
      <c r="F3670" s="4">
        <f>VLOOKUP($B3670, 'Adsorbate_starOH2_v3(AutoRecove'!$E$2:$L$7960, 5, FALSE)</f>
        <v>-4.5439999999999996</v>
      </c>
      <c r="G3670" s="4">
        <f>VLOOKUP($B3670, 'Adsorbate_starOH2_v3(AutoRecove'!$E$2:$L$7960, 6, FALSE)</f>
        <v>1</v>
      </c>
      <c r="H3670" s="4">
        <f>VLOOKUP($B3670, 'Adsorbate_starOH2_v3(AutoRecove'!$E$2:$L$7960, 7, FALSE)</f>
        <v>1</v>
      </c>
      <c r="I3670" s="4">
        <f>VLOOKUP($B3670, 'Adsorbate_starOH2_v3(AutoRecove'!$E$2:$L$7960, 8, FALSE)</f>
        <v>2</v>
      </c>
    </row>
    <row r="3671" spans="2:9" x14ac:dyDescent="0.2">
      <c r="B3671" t="s">
        <v>5520</v>
      </c>
      <c r="C3671" s="4" t="s">
        <v>30470</v>
      </c>
      <c r="D3671" s="4" t="s">
        <v>3855</v>
      </c>
      <c r="F3671" s="4">
        <f>VLOOKUP($B3671, 'Adsorbate_starOH2_v3(AutoRecove'!$E$2:$L$7960, 5, FALSE)</f>
        <v>-4.5439999999999996</v>
      </c>
      <c r="G3671" s="4">
        <f>VLOOKUP($B3671, 'Adsorbate_starOH2_v3(AutoRecove'!$E$2:$L$7960, 6, FALSE)</f>
        <v>1</v>
      </c>
      <c r="H3671" s="4">
        <f>VLOOKUP($B3671, 'Adsorbate_starOH2_v3(AutoRecove'!$E$2:$L$7960, 7, FALSE)</f>
        <v>1</v>
      </c>
      <c r="I3671" s="4">
        <f>VLOOKUP($B3671, 'Adsorbate_starOH2_v3(AutoRecove'!$E$2:$L$7960, 8, FALSE)</f>
        <v>2</v>
      </c>
    </row>
    <row r="3672" spans="2:9" x14ac:dyDescent="0.2">
      <c r="B3672" t="s">
        <v>22439</v>
      </c>
      <c r="C3672" s="4" t="s">
        <v>30470</v>
      </c>
      <c r="D3672" s="4" t="s">
        <v>3855</v>
      </c>
      <c r="F3672" s="4">
        <f>VLOOKUP($B3672, 'Adsorbate_starOH2_v3(AutoRecove'!$E$2:$L$7960, 5, FALSE)</f>
        <v>-0.42199999999999999</v>
      </c>
      <c r="G3672" s="4">
        <f>VLOOKUP($B3672, 'Adsorbate_starOH2_v3(AutoRecove'!$E$2:$L$7960, 6, FALSE)</f>
        <v>2</v>
      </c>
      <c r="H3672" s="4">
        <f>VLOOKUP($B3672, 'Adsorbate_starOH2_v3(AutoRecove'!$E$2:$L$7960, 7, FALSE)</f>
        <v>2</v>
      </c>
      <c r="I3672" s="4">
        <f>VLOOKUP($B3672, 'Adsorbate_starOH2_v3(AutoRecove'!$E$2:$L$7960, 8, FALSE)</f>
        <v>1</v>
      </c>
    </row>
    <row r="3673" spans="2:9" x14ac:dyDescent="0.2">
      <c r="B3673" t="s">
        <v>5520</v>
      </c>
      <c r="C3673" s="4" t="s">
        <v>30470</v>
      </c>
      <c r="D3673" s="4" t="s">
        <v>3855</v>
      </c>
      <c r="F3673" s="4">
        <f>VLOOKUP($B3673, 'Adsorbate_starOH2_v3(AutoRecove'!$E$2:$L$7960, 5, FALSE)</f>
        <v>-4.5439999999999996</v>
      </c>
      <c r="G3673" s="4">
        <f>VLOOKUP($B3673, 'Adsorbate_starOH2_v3(AutoRecove'!$E$2:$L$7960, 6, FALSE)</f>
        <v>1</v>
      </c>
      <c r="H3673" s="4">
        <f>VLOOKUP($B3673, 'Adsorbate_starOH2_v3(AutoRecove'!$E$2:$L$7960, 7, FALSE)</f>
        <v>1</v>
      </c>
      <c r="I3673" s="4">
        <f>VLOOKUP($B3673, 'Adsorbate_starOH2_v3(AutoRecove'!$E$2:$L$7960, 8, FALSE)</f>
        <v>2</v>
      </c>
    </row>
    <row r="3674" spans="2:9" x14ac:dyDescent="0.2">
      <c r="B3674" t="s">
        <v>20615</v>
      </c>
      <c r="C3674" s="4" t="s">
        <v>30470</v>
      </c>
      <c r="D3674" s="4" t="s">
        <v>3855</v>
      </c>
      <c r="F3674" s="4">
        <f>VLOOKUP($B3674, 'Adsorbate_starOH2_v3(AutoRecove'!$E$2:$L$7960, 5, FALSE)</f>
        <v>-0.70699999999999996</v>
      </c>
      <c r="G3674" s="4">
        <f>VLOOKUP($B3674, 'Adsorbate_starOH2_v3(AutoRecove'!$E$2:$L$7960, 6, FALSE)</f>
        <v>0</v>
      </c>
      <c r="H3674" s="4">
        <f>VLOOKUP($B3674, 'Adsorbate_starOH2_v3(AutoRecove'!$E$2:$L$7960, 7, FALSE)</f>
        <v>2</v>
      </c>
      <c r="I3674" s="4">
        <f>VLOOKUP($B3674, 'Adsorbate_starOH2_v3(AutoRecove'!$E$2:$L$7960, 8, FALSE)</f>
        <v>1</v>
      </c>
    </row>
    <row r="3675" spans="2:9" x14ac:dyDescent="0.2">
      <c r="B3675" t="s">
        <v>7383</v>
      </c>
      <c r="C3675" s="4" t="s">
        <v>30470</v>
      </c>
      <c r="D3675" s="4" t="s">
        <v>2323</v>
      </c>
      <c r="E3675" s="4" t="s">
        <v>24876</v>
      </c>
      <c r="F3675" s="4">
        <f>VLOOKUP($B3675, 'Adsorbate_starOH2_v3(AutoRecove'!$E$2:$L$7960, 5, FALSE)</f>
        <v>-0.46600000000000003</v>
      </c>
      <c r="G3675" s="4">
        <f>VLOOKUP($B3675, 'Adsorbate_starOH2_v3(AutoRecove'!$E$2:$L$7960, 6, FALSE)</f>
        <v>1</v>
      </c>
      <c r="H3675" s="4">
        <f>VLOOKUP($B3675, 'Adsorbate_starOH2_v3(AutoRecove'!$E$2:$L$7960, 7, FALSE)</f>
        <v>1</v>
      </c>
      <c r="I3675" s="4">
        <f>VLOOKUP($B3675, 'Adsorbate_starOH2_v3(AutoRecove'!$E$2:$L$7960, 8, FALSE)</f>
        <v>1</v>
      </c>
    </row>
    <row r="3676" spans="2:9" x14ac:dyDescent="0.2">
      <c r="B3676" t="s">
        <v>17662</v>
      </c>
      <c r="C3676" s="4" t="s">
        <v>30470</v>
      </c>
      <c r="D3676" s="4" t="s">
        <v>2323</v>
      </c>
      <c r="E3676" s="4" t="s">
        <v>915</v>
      </c>
      <c r="F3676" s="4">
        <f>VLOOKUP($B3676, 'Adsorbate_starOH2_v3(AutoRecove'!$E$2:$L$7960, 5, FALSE)</f>
        <v>-0.317</v>
      </c>
      <c r="G3676" s="4">
        <f>VLOOKUP($B3676, 'Adsorbate_starOH2_v3(AutoRecove'!$E$2:$L$7960, 6, FALSE)</f>
        <v>1</v>
      </c>
      <c r="H3676" s="4">
        <f>VLOOKUP($B3676, 'Adsorbate_starOH2_v3(AutoRecove'!$E$2:$L$7960, 7, FALSE)</f>
        <v>1</v>
      </c>
      <c r="I3676" s="4">
        <f>VLOOKUP($B3676, 'Adsorbate_starOH2_v3(AutoRecove'!$E$2:$L$7960, 8, FALSE)</f>
        <v>0</v>
      </c>
    </row>
    <row r="3677" spans="2:9" x14ac:dyDescent="0.2">
      <c r="B3677" t="s">
        <v>3602</v>
      </c>
      <c r="C3677" s="4" t="s">
        <v>30470</v>
      </c>
      <c r="D3677" s="4" t="s">
        <v>2323</v>
      </c>
      <c r="F3677" s="4">
        <f>VLOOKUP($B3677, 'Adsorbate_starOH2_v3(AutoRecove'!$E$2:$L$7960, 5, FALSE)</f>
        <v>-0.14599999999999999</v>
      </c>
      <c r="G3677" s="4">
        <f>VLOOKUP($B3677, 'Adsorbate_starOH2_v3(AutoRecove'!$E$2:$L$7960, 6, FALSE)</f>
        <v>1</v>
      </c>
      <c r="H3677" s="4">
        <f>VLOOKUP($B3677, 'Adsorbate_starOH2_v3(AutoRecove'!$E$2:$L$7960, 7, FALSE)</f>
        <v>0</v>
      </c>
      <c r="I3677" s="4">
        <f>VLOOKUP($B3677, 'Adsorbate_starOH2_v3(AutoRecove'!$E$2:$L$7960, 8, FALSE)</f>
        <v>0</v>
      </c>
    </row>
    <row r="3678" spans="2:9" x14ac:dyDescent="0.2">
      <c r="B3678" t="s">
        <v>3602</v>
      </c>
      <c r="C3678" s="4" t="s">
        <v>30470</v>
      </c>
      <c r="D3678" s="4" t="s">
        <v>2323</v>
      </c>
      <c r="F3678" s="4">
        <f>VLOOKUP($B3678, 'Adsorbate_starOH2_v3(AutoRecove'!$E$2:$L$7960, 5, FALSE)</f>
        <v>-0.14599999999999999</v>
      </c>
      <c r="G3678" s="4">
        <f>VLOOKUP($B3678, 'Adsorbate_starOH2_v3(AutoRecove'!$E$2:$L$7960, 6, FALSE)</f>
        <v>1</v>
      </c>
      <c r="H3678" s="4">
        <f>VLOOKUP($B3678, 'Adsorbate_starOH2_v3(AutoRecove'!$E$2:$L$7960, 7, FALSE)</f>
        <v>0</v>
      </c>
      <c r="I3678" s="4">
        <f>VLOOKUP($B3678, 'Adsorbate_starOH2_v3(AutoRecove'!$E$2:$L$7960, 8, FALSE)</f>
        <v>0</v>
      </c>
    </row>
    <row r="3679" spans="2:9" x14ac:dyDescent="0.2">
      <c r="B3679" t="s">
        <v>22667</v>
      </c>
      <c r="C3679" s="4" t="s">
        <v>30470</v>
      </c>
      <c r="D3679" s="4" t="s">
        <v>30475</v>
      </c>
      <c r="E3679" s="4" t="s">
        <v>10708</v>
      </c>
      <c r="F3679" s="4">
        <f>VLOOKUP($B3679, 'Adsorbate_starOH2_v3(AutoRecove'!$E$2:$L$7960, 5, FALSE)</f>
        <v>-0.65900000000000003</v>
      </c>
      <c r="G3679" s="4">
        <f>VLOOKUP($B3679, 'Adsorbate_starOH2_v3(AutoRecove'!$E$2:$L$7960, 6, FALSE)</f>
        <v>1</v>
      </c>
      <c r="H3679" s="4">
        <f>VLOOKUP($B3679, 'Adsorbate_starOH2_v3(AutoRecove'!$E$2:$L$7960, 7, FALSE)</f>
        <v>1</v>
      </c>
      <c r="I3679" s="4">
        <f>VLOOKUP($B3679, 'Adsorbate_starOH2_v3(AutoRecove'!$E$2:$L$7960, 8, FALSE)</f>
        <v>2</v>
      </c>
    </row>
    <row r="3680" spans="2:9" x14ac:dyDescent="0.2">
      <c r="B3680" t="s">
        <v>29277</v>
      </c>
      <c r="C3680" s="4" t="s">
        <v>30470</v>
      </c>
      <c r="D3680" s="4" t="s">
        <v>5481</v>
      </c>
      <c r="F3680" s="4">
        <f>VLOOKUP($B3680, 'Adsorbate_starOH2_v3(AutoRecove'!$E$2:$L$7960, 5, FALSE)</f>
        <v>-0.47799999999999998</v>
      </c>
      <c r="G3680" s="4">
        <f>VLOOKUP($B3680, 'Adsorbate_starOH2_v3(AutoRecove'!$E$2:$L$7960, 6, FALSE)</f>
        <v>1</v>
      </c>
      <c r="H3680" s="4">
        <f>VLOOKUP($B3680, 'Adsorbate_starOH2_v3(AutoRecove'!$E$2:$L$7960, 7, FALSE)</f>
        <v>0</v>
      </c>
      <c r="I3680" s="4">
        <f>VLOOKUP($B3680, 'Adsorbate_starOH2_v3(AutoRecove'!$E$2:$L$7960, 8, FALSE)</f>
        <v>0</v>
      </c>
    </row>
    <row r="3681" spans="2:9" x14ac:dyDescent="0.2">
      <c r="B3681" t="s">
        <v>777</v>
      </c>
      <c r="C3681" s="4" t="s">
        <v>30470</v>
      </c>
      <c r="D3681" s="4" t="s">
        <v>1645</v>
      </c>
      <c r="E3681" s="4" t="s">
        <v>30469</v>
      </c>
      <c r="F3681" s="4">
        <f>VLOOKUP($B3681, 'Adsorbate_starOH2_v3(AutoRecove'!$E$2:$L$7960, 5, FALSE)</f>
        <v>-0.56999999999999995</v>
      </c>
      <c r="G3681" s="4">
        <f>VLOOKUP($B3681, 'Adsorbate_starOH2_v3(AutoRecove'!$E$2:$L$7960, 6, FALSE)</f>
        <v>1</v>
      </c>
      <c r="H3681" s="4">
        <f>VLOOKUP($B3681, 'Adsorbate_starOH2_v3(AutoRecove'!$E$2:$L$7960, 7, FALSE)</f>
        <v>1</v>
      </c>
      <c r="I3681" s="4">
        <f>VLOOKUP($B3681, 'Adsorbate_starOH2_v3(AutoRecove'!$E$2:$L$7960, 8, FALSE)</f>
        <v>2</v>
      </c>
    </row>
    <row r="3682" spans="2:9" x14ac:dyDescent="0.2">
      <c r="B3682" t="s">
        <v>20282</v>
      </c>
      <c r="C3682" s="4" t="s">
        <v>30470</v>
      </c>
      <c r="D3682" s="4" t="s">
        <v>1645</v>
      </c>
      <c r="E3682" s="4" t="s">
        <v>30469</v>
      </c>
      <c r="F3682" s="4">
        <f>VLOOKUP($B3682, 'Adsorbate_starOH2_v3(AutoRecove'!$E$2:$L$7960, 5, FALSE)</f>
        <v>-4.2679999999999998</v>
      </c>
      <c r="G3682" s="4">
        <f>VLOOKUP($B3682, 'Adsorbate_starOH2_v3(AutoRecove'!$E$2:$L$7960, 6, FALSE)</f>
        <v>1</v>
      </c>
      <c r="H3682" s="4">
        <f>VLOOKUP($B3682, 'Adsorbate_starOH2_v3(AutoRecove'!$E$2:$L$7960, 7, FALSE)</f>
        <v>0</v>
      </c>
      <c r="I3682" s="4">
        <f>VLOOKUP($B3682, 'Adsorbate_starOH2_v3(AutoRecove'!$E$2:$L$7960, 8, FALSE)</f>
        <v>1</v>
      </c>
    </row>
    <row r="3683" spans="2:9" x14ac:dyDescent="0.2">
      <c r="B3683" t="s">
        <v>18125</v>
      </c>
      <c r="C3683" s="4" t="s">
        <v>30470</v>
      </c>
      <c r="D3683" s="4" t="s">
        <v>1645</v>
      </c>
      <c r="E3683" s="4" t="s">
        <v>25964</v>
      </c>
      <c r="F3683" s="4">
        <f>VLOOKUP($B3683, 'Adsorbate_starOH2_v3(AutoRecove'!$E$2:$L$7960, 5, FALSE)</f>
        <v>-0.73</v>
      </c>
      <c r="G3683" s="4">
        <f>VLOOKUP($B3683, 'Adsorbate_starOH2_v3(AutoRecove'!$E$2:$L$7960, 6, FALSE)</f>
        <v>2</v>
      </c>
      <c r="H3683" s="4">
        <f>VLOOKUP($B3683, 'Adsorbate_starOH2_v3(AutoRecove'!$E$2:$L$7960, 7, FALSE)</f>
        <v>-1</v>
      </c>
      <c r="I3683" s="4">
        <f>VLOOKUP($B3683, 'Adsorbate_starOH2_v3(AutoRecove'!$E$2:$L$7960, 8, FALSE)</f>
        <v>2</v>
      </c>
    </row>
    <row r="3684" spans="2:9" x14ac:dyDescent="0.2">
      <c r="B3684" t="s">
        <v>10222</v>
      </c>
      <c r="C3684" s="4" t="s">
        <v>30470</v>
      </c>
      <c r="D3684" s="4" t="s">
        <v>1645</v>
      </c>
      <c r="E3684" s="4" t="s">
        <v>30467</v>
      </c>
      <c r="F3684" s="4">
        <f>VLOOKUP($B3684, 'Adsorbate_starOH2_v3(AutoRecove'!$E$2:$L$7960, 5, FALSE)</f>
        <v>0.83699999999999997</v>
      </c>
      <c r="G3684" s="4">
        <f>VLOOKUP($B3684, 'Adsorbate_starOH2_v3(AutoRecove'!$E$2:$L$7960, 6, FALSE)</f>
        <v>1</v>
      </c>
      <c r="H3684" s="4">
        <f>VLOOKUP($B3684, 'Adsorbate_starOH2_v3(AutoRecove'!$E$2:$L$7960, 7, FALSE)</f>
        <v>2</v>
      </c>
      <c r="I3684" s="4">
        <f>VLOOKUP($B3684, 'Adsorbate_starOH2_v3(AutoRecove'!$E$2:$L$7960, 8, FALSE)</f>
        <v>1</v>
      </c>
    </row>
    <row r="3685" spans="2:9" x14ac:dyDescent="0.2">
      <c r="B3685" t="s">
        <v>6350</v>
      </c>
      <c r="C3685" s="4" t="s">
        <v>30470</v>
      </c>
      <c r="D3685" s="4" t="s">
        <v>1645</v>
      </c>
      <c r="E3685" s="4" t="s">
        <v>21461</v>
      </c>
      <c r="F3685" s="4">
        <f>VLOOKUP($B3685, 'Adsorbate_starOH2_v3(AutoRecove'!$E$2:$L$7960, 5, FALSE)</f>
        <v>-0.66600000000000004</v>
      </c>
      <c r="G3685" s="4">
        <f>VLOOKUP($B3685, 'Adsorbate_starOH2_v3(AutoRecove'!$E$2:$L$7960, 6, FALSE)</f>
        <v>0</v>
      </c>
      <c r="H3685" s="4">
        <f>VLOOKUP($B3685, 'Adsorbate_starOH2_v3(AutoRecove'!$E$2:$L$7960, 7, FALSE)</f>
        <v>0</v>
      </c>
      <c r="I3685" s="4">
        <f>VLOOKUP($B3685, 'Adsorbate_starOH2_v3(AutoRecove'!$E$2:$L$7960, 8, FALSE)</f>
        <v>1</v>
      </c>
    </row>
    <row r="3686" spans="2:9" x14ac:dyDescent="0.2">
      <c r="B3686" t="s">
        <v>16858</v>
      </c>
      <c r="C3686" s="4" t="s">
        <v>30470</v>
      </c>
      <c r="D3686" s="4" t="s">
        <v>1645</v>
      </c>
      <c r="E3686" s="4" t="s">
        <v>21461</v>
      </c>
      <c r="F3686" s="4">
        <f>VLOOKUP($B3686, 'Adsorbate_starOH2_v3(AutoRecove'!$E$2:$L$7960, 5, FALSE)</f>
        <v>-0.53800000000000003</v>
      </c>
      <c r="G3686" s="4">
        <f>VLOOKUP($B3686, 'Adsorbate_starOH2_v3(AutoRecove'!$E$2:$L$7960, 6, FALSE)</f>
        <v>1</v>
      </c>
      <c r="H3686" s="4">
        <f>VLOOKUP($B3686, 'Adsorbate_starOH2_v3(AutoRecove'!$E$2:$L$7960, 7, FALSE)</f>
        <v>1</v>
      </c>
      <c r="I3686" s="4">
        <f>VLOOKUP($B3686, 'Adsorbate_starOH2_v3(AutoRecove'!$E$2:$L$7960, 8, FALSE)</f>
        <v>1</v>
      </c>
    </row>
    <row r="3687" spans="2:9" x14ac:dyDescent="0.2">
      <c r="B3687" t="s">
        <v>16858</v>
      </c>
      <c r="C3687" s="4" t="s">
        <v>30470</v>
      </c>
      <c r="D3687" s="4" t="s">
        <v>1645</v>
      </c>
      <c r="E3687" s="4" t="s">
        <v>21461</v>
      </c>
      <c r="F3687" s="4">
        <f>VLOOKUP($B3687, 'Adsorbate_starOH2_v3(AutoRecove'!$E$2:$L$7960, 5, FALSE)</f>
        <v>-0.53800000000000003</v>
      </c>
      <c r="G3687" s="4">
        <f>VLOOKUP($B3687, 'Adsorbate_starOH2_v3(AutoRecove'!$E$2:$L$7960, 6, FALSE)</f>
        <v>1</v>
      </c>
      <c r="H3687" s="4">
        <f>VLOOKUP($B3687, 'Adsorbate_starOH2_v3(AutoRecove'!$E$2:$L$7960, 7, FALSE)</f>
        <v>1</v>
      </c>
      <c r="I3687" s="4">
        <f>VLOOKUP($B3687, 'Adsorbate_starOH2_v3(AutoRecove'!$E$2:$L$7960, 8, FALSE)</f>
        <v>1</v>
      </c>
    </row>
    <row r="3688" spans="2:9" x14ac:dyDescent="0.2">
      <c r="B3688" t="s">
        <v>4739</v>
      </c>
      <c r="C3688" s="4" t="s">
        <v>30470</v>
      </c>
      <c r="D3688" s="4" t="s">
        <v>1645</v>
      </c>
      <c r="E3688" s="4" t="s">
        <v>9220</v>
      </c>
      <c r="F3688" s="4">
        <f>VLOOKUP($B3688, 'Adsorbate_starOH2_v3(AutoRecove'!$E$2:$L$7960, 5, FALSE)</f>
        <v>-0.20200000000000001</v>
      </c>
      <c r="G3688" s="4">
        <f>VLOOKUP($B3688, 'Adsorbate_starOH2_v3(AutoRecove'!$E$2:$L$7960, 6, FALSE)</f>
        <v>2</v>
      </c>
      <c r="H3688" s="4">
        <f>VLOOKUP($B3688, 'Adsorbate_starOH2_v3(AutoRecove'!$E$2:$L$7960, 7, FALSE)</f>
        <v>2</v>
      </c>
      <c r="I3688" s="4">
        <f>VLOOKUP($B3688, 'Adsorbate_starOH2_v3(AutoRecove'!$E$2:$L$7960, 8, FALSE)</f>
        <v>1</v>
      </c>
    </row>
    <row r="3689" spans="2:9" x14ac:dyDescent="0.2">
      <c r="B3689" t="s">
        <v>8048</v>
      </c>
      <c r="C3689" s="4" t="s">
        <v>30470</v>
      </c>
      <c r="D3689" s="4" t="s">
        <v>1116</v>
      </c>
      <c r="E3689" s="4" t="s">
        <v>155</v>
      </c>
      <c r="F3689" s="4">
        <f>VLOOKUP($B3689, 'Adsorbate_starOH2_v3(AutoRecove'!$E$2:$L$7960, 5, FALSE)</f>
        <v>-0.53700000000000003</v>
      </c>
      <c r="G3689" s="4">
        <f>VLOOKUP($B3689, 'Adsorbate_starOH2_v3(AutoRecove'!$E$2:$L$7960, 6, FALSE)</f>
        <v>1</v>
      </c>
      <c r="H3689" s="4">
        <f>VLOOKUP($B3689, 'Adsorbate_starOH2_v3(AutoRecove'!$E$2:$L$7960, 7, FALSE)</f>
        <v>1</v>
      </c>
      <c r="I3689" s="4">
        <f>VLOOKUP($B3689, 'Adsorbate_starOH2_v3(AutoRecove'!$E$2:$L$7960, 8, FALSE)</f>
        <v>1</v>
      </c>
    </row>
    <row r="3690" spans="2:9" x14ac:dyDescent="0.2">
      <c r="B3690" t="s">
        <v>4497</v>
      </c>
      <c r="C3690" s="4" t="s">
        <v>30470</v>
      </c>
      <c r="D3690" s="4" t="s">
        <v>1116</v>
      </c>
      <c r="F3690" s="4">
        <f>VLOOKUP($B3690, 'Adsorbate_starOH2_v3(AutoRecove'!$E$2:$L$7960, 5, FALSE)</f>
        <v>-1.0029999999999999</v>
      </c>
      <c r="G3690" s="4">
        <f>VLOOKUP($B3690, 'Adsorbate_starOH2_v3(AutoRecove'!$E$2:$L$7960, 6, FALSE)</f>
        <v>2</v>
      </c>
      <c r="H3690" s="4">
        <f>VLOOKUP($B3690, 'Adsorbate_starOH2_v3(AutoRecove'!$E$2:$L$7960, 7, FALSE)</f>
        <v>1</v>
      </c>
      <c r="I3690" s="4">
        <f>VLOOKUP($B3690, 'Adsorbate_starOH2_v3(AutoRecove'!$E$2:$L$7960, 8, FALSE)</f>
        <v>0</v>
      </c>
    </row>
    <row r="3691" spans="2:9" x14ac:dyDescent="0.2">
      <c r="B3691" t="s">
        <v>4497</v>
      </c>
      <c r="C3691" s="4" t="s">
        <v>30470</v>
      </c>
      <c r="D3691" s="4" t="s">
        <v>1116</v>
      </c>
      <c r="F3691" s="4">
        <f>VLOOKUP($B3691, 'Adsorbate_starOH2_v3(AutoRecove'!$E$2:$L$7960, 5, FALSE)</f>
        <v>-1.0029999999999999</v>
      </c>
      <c r="G3691" s="4">
        <f>VLOOKUP($B3691, 'Adsorbate_starOH2_v3(AutoRecove'!$E$2:$L$7960, 6, FALSE)</f>
        <v>2</v>
      </c>
      <c r="H3691" s="4">
        <f>VLOOKUP($B3691, 'Adsorbate_starOH2_v3(AutoRecove'!$E$2:$L$7960, 7, FALSE)</f>
        <v>1</v>
      </c>
      <c r="I3691" s="4">
        <f>VLOOKUP($B3691, 'Adsorbate_starOH2_v3(AutoRecove'!$E$2:$L$7960, 8, FALSE)</f>
        <v>0</v>
      </c>
    </row>
    <row r="3692" spans="2:9" x14ac:dyDescent="0.2">
      <c r="B3692" t="s">
        <v>4497</v>
      </c>
      <c r="C3692" s="4" t="s">
        <v>30470</v>
      </c>
      <c r="D3692" s="4" t="s">
        <v>1116</v>
      </c>
      <c r="F3692" s="4">
        <f>VLOOKUP($B3692, 'Adsorbate_starOH2_v3(AutoRecove'!$E$2:$L$7960, 5, FALSE)</f>
        <v>-1.0029999999999999</v>
      </c>
      <c r="G3692" s="4">
        <f>VLOOKUP($B3692, 'Adsorbate_starOH2_v3(AutoRecove'!$E$2:$L$7960, 6, FALSE)</f>
        <v>2</v>
      </c>
      <c r="H3692" s="4">
        <f>VLOOKUP($B3692, 'Adsorbate_starOH2_v3(AutoRecove'!$E$2:$L$7960, 7, FALSE)</f>
        <v>1</v>
      </c>
      <c r="I3692" s="4">
        <f>VLOOKUP($B3692, 'Adsorbate_starOH2_v3(AutoRecove'!$E$2:$L$7960, 8, FALSE)</f>
        <v>0</v>
      </c>
    </row>
    <row r="3693" spans="2:9" x14ac:dyDescent="0.2">
      <c r="B3693" t="s">
        <v>4497</v>
      </c>
      <c r="C3693" s="4" t="s">
        <v>30470</v>
      </c>
      <c r="D3693" s="4" t="s">
        <v>1116</v>
      </c>
      <c r="F3693" s="4">
        <f>VLOOKUP($B3693, 'Adsorbate_starOH2_v3(AutoRecove'!$E$2:$L$7960, 5, FALSE)</f>
        <v>-1.0029999999999999</v>
      </c>
      <c r="G3693" s="4">
        <f>VLOOKUP($B3693, 'Adsorbate_starOH2_v3(AutoRecove'!$E$2:$L$7960, 6, FALSE)</f>
        <v>2</v>
      </c>
      <c r="H3693" s="4">
        <f>VLOOKUP($B3693, 'Adsorbate_starOH2_v3(AutoRecove'!$E$2:$L$7960, 7, FALSE)</f>
        <v>1</v>
      </c>
      <c r="I3693" s="4">
        <f>VLOOKUP($B3693, 'Adsorbate_starOH2_v3(AutoRecove'!$E$2:$L$7960, 8, FALSE)</f>
        <v>0</v>
      </c>
    </row>
    <row r="3694" spans="2:9" x14ac:dyDescent="0.2">
      <c r="B3694" t="s">
        <v>25361</v>
      </c>
      <c r="C3694" s="4" t="s">
        <v>1423</v>
      </c>
      <c r="D3694" s="4" t="s">
        <v>9466</v>
      </c>
      <c r="F3694" s="4">
        <f>VLOOKUP($B3694, 'Adsorbate_starOH2_v3(AutoRecove'!$E$2:$L$7960, 5, FALSE)</f>
        <v>-3.1520000000000001</v>
      </c>
      <c r="G3694" s="4">
        <f>VLOOKUP($B3694, 'Adsorbate_starOH2_v3(AutoRecove'!$E$2:$L$7960, 6, FALSE)</f>
        <v>1</v>
      </c>
      <c r="H3694" s="4">
        <f>VLOOKUP($B3694, 'Adsorbate_starOH2_v3(AutoRecove'!$E$2:$L$7960, 7, FALSE)</f>
        <v>1</v>
      </c>
      <c r="I3694" s="4">
        <f>VLOOKUP($B3694, 'Adsorbate_starOH2_v3(AutoRecove'!$E$2:$L$7960, 8, FALSE)</f>
        <v>0</v>
      </c>
    </row>
    <row r="3695" spans="2:9" x14ac:dyDescent="0.2">
      <c r="B3695" t="s">
        <v>25361</v>
      </c>
      <c r="C3695" s="4" t="s">
        <v>1423</v>
      </c>
      <c r="D3695" s="4" t="s">
        <v>9466</v>
      </c>
      <c r="F3695" s="4">
        <f>VLOOKUP($B3695, 'Adsorbate_starOH2_v3(AutoRecove'!$E$2:$L$7960, 5, FALSE)</f>
        <v>-3.1520000000000001</v>
      </c>
      <c r="G3695" s="4">
        <f>VLOOKUP($B3695, 'Adsorbate_starOH2_v3(AutoRecove'!$E$2:$L$7960, 6, FALSE)</f>
        <v>1</v>
      </c>
      <c r="H3695" s="4">
        <f>VLOOKUP($B3695, 'Adsorbate_starOH2_v3(AutoRecove'!$E$2:$L$7960, 7, FALSE)</f>
        <v>1</v>
      </c>
      <c r="I3695" s="4">
        <f>VLOOKUP($B3695, 'Adsorbate_starOH2_v3(AutoRecove'!$E$2:$L$7960, 8, FALSE)</f>
        <v>0</v>
      </c>
    </row>
    <row r="3696" spans="2:9" x14ac:dyDescent="0.2">
      <c r="B3696" t="s">
        <v>1599</v>
      </c>
      <c r="C3696" s="4" t="s">
        <v>1423</v>
      </c>
      <c r="D3696" s="4" t="s">
        <v>9466</v>
      </c>
      <c r="F3696" s="4">
        <f>VLOOKUP($B3696, 'Adsorbate_starOH2_v3(AutoRecove'!$E$2:$L$7960, 5, FALSE)</f>
        <v>-0.502</v>
      </c>
      <c r="G3696" s="4">
        <f>VLOOKUP($B3696, 'Adsorbate_starOH2_v3(AutoRecove'!$E$2:$L$7960, 6, FALSE)</f>
        <v>1</v>
      </c>
      <c r="H3696" s="4">
        <f>VLOOKUP($B3696, 'Adsorbate_starOH2_v3(AutoRecove'!$E$2:$L$7960, 7, FALSE)</f>
        <v>2</v>
      </c>
      <c r="I3696" s="4">
        <f>VLOOKUP($B3696, 'Adsorbate_starOH2_v3(AutoRecove'!$E$2:$L$7960, 8, FALSE)</f>
        <v>1</v>
      </c>
    </row>
    <row r="3697" spans="2:9" x14ac:dyDescent="0.2">
      <c r="B3697" t="s">
        <v>1599</v>
      </c>
      <c r="C3697" s="4" t="s">
        <v>1423</v>
      </c>
      <c r="D3697" s="4" t="s">
        <v>9466</v>
      </c>
      <c r="F3697" s="4">
        <f>VLOOKUP($B3697, 'Adsorbate_starOH2_v3(AutoRecove'!$E$2:$L$7960, 5, FALSE)</f>
        <v>-0.502</v>
      </c>
      <c r="G3697" s="4">
        <f>VLOOKUP($B3697, 'Adsorbate_starOH2_v3(AutoRecove'!$E$2:$L$7960, 6, FALSE)</f>
        <v>1</v>
      </c>
      <c r="H3697" s="4">
        <f>VLOOKUP($B3697, 'Adsorbate_starOH2_v3(AutoRecove'!$E$2:$L$7960, 7, FALSE)</f>
        <v>2</v>
      </c>
      <c r="I3697" s="4">
        <f>VLOOKUP($B3697, 'Adsorbate_starOH2_v3(AutoRecove'!$E$2:$L$7960, 8, FALSE)</f>
        <v>1</v>
      </c>
    </row>
    <row r="3698" spans="2:9" x14ac:dyDescent="0.2">
      <c r="B3698" t="s">
        <v>1599</v>
      </c>
      <c r="C3698" s="4" t="s">
        <v>1423</v>
      </c>
      <c r="D3698" s="4" t="s">
        <v>9466</v>
      </c>
      <c r="F3698" s="4">
        <f>VLOOKUP($B3698, 'Adsorbate_starOH2_v3(AutoRecove'!$E$2:$L$7960, 5, FALSE)</f>
        <v>-0.502</v>
      </c>
      <c r="G3698" s="4">
        <f>VLOOKUP($B3698, 'Adsorbate_starOH2_v3(AutoRecove'!$E$2:$L$7960, 6, FALSE)</f>
        <v>1</v>
      </c>
      <c r="H3698" s="4">
        <f>VLOOKUP($B3698, 'Adsorbate_starOH2_v3(AutoRecove'!$E$2:$L$7960, 7, FALSE)</f>
        <v>2</v>
      </c>
      <c r="I3698" s="4">
        <f>VLOOKUP($B3698, 'Adsorbate_starOH2_v3(AutoRecove'!$E$2:$L$7960, 8, FALSE)</f>
        <v>1</v>
      </c>
    </row>
    <row r="3699" spans="2:9" x14ac:dyDescent="0.2">
      <c r="B3699" t="s">
        <v>1599</v>
      </c>
      <c r="C3699" s="4" t="s">
        <v>1423</v>
      </c>
      <c r="D3699" s="4" t="s">
        <v>9466</v>
      </c>
      <c r="F3699" s="4">
        <f>VLOOKUP($B3699, 'Adsorbate_starOH2_v3(AutoRecove'!$E$2:$L$7960, 5, FALSE)</f>
        <v>-0.502</v>
      </c>
      <c r="G3699" s="4">
        <f>VLOOKUP($B3699, 'Adsorbate_starOH2_v3(AutoRecove'!$E$2:$L$7960, 6, FALSE)</f>
        <v>1</v>
      </c>
      <c r="H3699" s="4">
        <f>VLOOKUP($B3699, 'Adsorbate_starOH2_v3(AutoRecove'!$E$2:$L$7960, 7, FALSE)</f>
        <v>2</v>
      </c>
      <c r="I3699" s="4">
        <f>VLOOKUP($B3699, 'Adsorbate_starOH2_v3(AutoRecove'!$E$2:$L$7960, 8, FALSE)</f>
        <v>1</v>
      </c>
    </row>
    <row r="3700" spans="2:9" x14ac:dyDescent="0.2">
      <c r="B3700" t="s">
        <v>15242</v>
      </c>
      <c r="C3700" s="4" t="s">
        <v>1423</v>
      </c>
      <c r="D3700" s="4" t="s">
        <v>155</v>
      </c>
      <c r="F3700" s="4">
        <f>VLOOKUP($B3700, 'Adsorbate_starOH2_v3(AutoRecove'!$E$2:$L$7960, 5, FALSE)</f>
        <v>-0.70799999999999996</v>
      </c>
      <c r="G3700" s="4">
        <f>VLOOKUP($B3700, 'Adsorbate_starOH2_v3(AutoRecove'!$E$2:$L$7960, 6, FALSE)</f>
        <v>1</v>
      </c>
      <c r="H3700" s="4">
        <f>VLOOKUP($B3700, 'Adsorbate_starOH2_v3(AutoRecove'!$E$2:$L$7960, 7, FALSE)</f>
        <v>0</v>
      </c>
      <c r="I3700" s="4">
        <f>VLOOKUP($B3700, 'Adsorbate_starOH2_v3(AutoRecove'!$E$2:$L$7960, 8, FALSE)</f>
        <v>2</v>
      </c>
    </row>
    <row r="3701" spans="2:9" x14ac:dyDescent="0.2">
      <c r="B3701" t="s">
        <v>25973</v>
      </c>
      <c r="C3701" s="4" t="s">
        <v>1423</v>
      </c>
      <c r="D3701" s="4" t="s">
        <v>155</v>
      </c>
      <c r="F3701" s="4">
        <f>VLOOKUP($B3701, 'Adsorbate_starOH2_v3(AutoRecove'!$E$2:$L$7960, 5, FALSE)</f>
        <v>-0.56000000000000005</v>
      </c>
      <c r="G3701" s="4">
        <f>VLOOKUP($B3701, 'Adsorbate_starOH2_v3(AutoRecove'!$E$2:$L$7960, 6, FALSE)</f>
        <v>2</v>
      </c>
      <c r="H3701" s="4">
        <f>VLOOKUP($B3701, 'Adsorbate_starOH2_v3(AutoRecove'!$E$2:$L$7960, 7, FALSE)</f>
        <v>-1</v>
      </c>
      <c r="I3701" s="4">
        <f>VLOOKUP($B3701, 'Adsorbate_starOH2_v3(AutoRecove'!$E$2:$L$7960, 8, FALSE)</f>
        <v>2</v>
      </c>
    </row>
    <row r="3702" spans="2:9" x14ac:dyDescent="0.2">
      <c r="B3702" t="s">
        <v>25973</v>
      </c>
      <c r="C3702" s="4" t="s">
        <v>1423</v>
      </c>
      <c r="D3702" s="4" t="s">
        <v>155</v>
      </c>
      <c r="F3702" s="4">
        <f>VLOOKUP($B3702, 'Adsorbate_starOH2_v3(AutoRecove'!$E$2:$L$7960, 5, FALSE)</f>
        <v>-0.56000000000000005</v>
      </c>
      <c r="G3702" s="4">
        <f>VLOOKUP($B3702, 'Adsorbate_starOH2_v3(AutoRecove'!$E$2:$L$7960, 6, FALSE)</f>
        <v>2</v>
      </c>
      <c r="H3702" s="4">
        <f>VLOOKUP($B3702, 'Adsorbate_starOH2_v3(AutoRecove'!$E$2:$L$7960, 7, FALSE)</f>
        <v>-1</v>
      </c>
      <c r="I3702" s="4">
        <f>VLOOKUP($B3702, 'Adsorbate_starOH2_v3(AutoRecove'!$E$2:$L$7960, 8, FALSE)</f>
        <v>2</v>
      </c>
    </row>
    <row r="3703" spans="2:9" x14ac:dyDescent="0.2">
      <c r="B3703" t="s">
        <v>25973</v>
      </c>
      <c r="C3703" s="4" t="s">
        <v>1423</v>
      </c>
      <c r="D3703" s="4" t="s">
        <v>155</v>
      </c>
      <c r="F3703" s="4">
        <f>VLOOKUP($B3703, 'Adsorbate_starOH2_v3(AutoRecove'!$E$2:$L$7960, 5, FALSE)</f>
        <v>-0.56000000000000005</v>
      </c>
      <c r="G3703" s="4">
        <f>VLOOKUP($B3703, 'Adsorbate_starOH2_v3(AutoRecove'!$E$2:$L$7960, 6, FALSE)</f>
        <v>2</v>
      </c>
      <c r="H3703" s="4">
        <f>VLOOKUP($B3703, 'Adsorbate_starOH2_v3(AutoRecove'!$E$2:$L$7960, 7, FALSE)</f>
        <v>-1</v>
      </c>
      <c r="I3703" s="4">
        <f>VLOOKUP($B3703, 'Adsorbate_starOH2_v3(AutoRecove'!$E$2:$L$7960, 8, FALSE)</f>
        <v>2</v>
      </c>
    </row>
    <row r="3704" spans="2:9" x14ac:dyDescent="0.2">
      <c r="B3704" t="s">
        <v>2417</v>
      </c>
      <c r="C3704" s="4" t="s">
        <v>1423</v>
      </c>
      <c r="D3704" s="4" t="s">
        <v>155</v>
      </c>
      <c r="F3704" s="4">
        <f>VLOOKUP($B3704, 'Adsorbate_starOH2_v3(AutoRecove'!$E$2:$L$7960, 5, FALSE)</f>
        <v>-1.248</v>
      </c>
      <c r="G3704" s="4">
        <f>VLOOKUP($B3704, 'Adsorbate_starOH2_v3(AutoRecove'!$E$2:$L$7960, 6, FALSE)</f>
        <v>2</v>
      </c>
      <c r="H3704" s="4">
        <f>VLOOKUP($B3704, 'Adsorbate_starOH2_v3(AutoRecove'!$E$2:$L$7960, 7, FALSE)</f>
        <v>0</v>
      </c>
      <c r="I3704" s="4">
        <f>VLOOKUP($B3704, 'Adsorbate_starOH2_v3(AutoRecove'!$E$2:$L$7960, 8, FALSE)</f>
        <v>1</v>
      </c>
    </row>
    <row r="3705" spans="2:9" x14ac:dyDescent="0.2">
      <c r="B3705" t="s">
        <v>15242</v>
      </c>
      <c r="C3705" s="4" t="s">
        <v>1423</v>
      </c>
      <c r="D3705" s="4" t="s">
        <v>155</v>
      </c>
      <c r="F3705" s="4">
        <f>VLOOKUP($B3705, 'Adsorbate_starOH2_v3(AutoRecove'!$E$2:$L$7960, 5, FALSE)</f>
        <v>-0.70799999999999996</v>
      </c>
      <c r="G3705" s="4">
        <f>VLOOKUP($B3705, 'Adsorbate_starOH2_v3(AutoRecove'!$E$2:$L$7960, 6, FALSE)</f>
        <v>1</v>
      </c>
      <c r="H3705" s="4">
        <f>VLOOKUP($B3705, 'Adsorbate_starOH2_v3(AutoRecove'!$E$2:$L$7960, 7, FALSE)</f>
        <v>0</v>
      </c>
      <c r="I3705" s="4">
        <f>VLOOKUP($B3705, 'Adsorbate_starOH2_v3(AutoRecove'!$E$2:$L$7960, 8, FALSE)</f>
        <v>2</v>
      </c>
    </row>
    <row r="3706" spans="2:9" x14ac:dyDescent="0.2">
      <c r="B3706" t="s">
        <v>25553</v>
      </c>
      <c r="C3706" s="4" t="s">
        <v>1423</v>
      </c>
      <c r="D3706" s="4" t="s">
        <v>155</v>
      </c>
      <c r="F3706" s="4">
        <f>VLOOKUP($B3706, 'Adsorbate_starOH2_v3(AutoRecove'!$E$2:$L$7960, 5, FALSE)</f>
        <v>-1.462</v>
      </c>
      <c r="G3706" s="4">
        <f>VLOOKUP($B3706, 'Adsorbate_starOH2_v3(AutoRecove'!$E$2:$L$7960, 6, FALSE)</f>
        <v>2</v>
      </c>
      <c r="H3706" s="4">
        <f>VLOOKUP($B3706, 'Adsorbate_starOH2_v3(AutoRecove'!$E$2:$L$7960, 7, FALSE)</f>
        <v>2</v>
      </c>
      <c r="I3706" s="4">
        <f>VLOOKUP($B3706, 'Adsorbate_starOH2_v3(AutoRecove'!$E$2:$L$7960, 8, FALSE)</f>
        <v>1</v>
      </c>
    </row>
    <row r="3707" spans="2:9" x14ac:dyDescent="0.2">
      <c r="B3707" t="s">
        <v>25553</v>
      </c>
      <c r="C3707" s="4" t="s">
        <v>1423</v>
      </c>
      <c r="D3707" s="4" t="s">
        <v>155</v>
      </c>
      <c r="F3707" s="4">
        <f>VLOOKUP($B3707, 'Adsorbate_starOH2_v3(AutoRecove'!$E$2:$L$7960, 5, FALSE)</f>
        <v>-1.462</v>
      </c>
      <c r="G3707" s="4">
        <f>VLOOKUP($B3707, 'Adsorbate_starOH2_v3(AutoRecove'!$E$2:$L$7960, 6, FALSE)</f>
        <v>2</v>
      </c>
      <c r="H3707" s="4">
        <f>VLOOKUP($B3707, 'Adsorbate_starOH2_v3(AutoRecove'!$E$2:$L$7960, 7, FALSE)</f>
        <v>2</v>
      </c>
      <c r="I3707" s="4">
        <f>VLOOKUP($B3707, 'Adsorbate_starOH2_v3(AutoRecove'!$E$2:$L$7960, 8, FALSE)</f>
        <v>1</v>
      </c>
    </row>
    <row r="3708" spans="2:9" x14ac:dyDescent="0.2">
      <c r="B3708" t="s">
        <v>2417</v>
      </c>
      <c r="C3708" s="4" t="s">
        <v>1423</v>
      </c>
      <c r="D3708" s="4" t="s">
        <v>155</v>
      </c>
      <c r="F3708" s="4">
        <f>VLOOKUP($B3708, 'Adsorbate_starOH2_v3(AutoRecove'!$E$2:$L$7960, 5, FALSE)</f>
        <v>-1.248</v>
      </c>
      <c r="G3708" s="4">
        <f>VLOOKUP($B3708, 'Adsorbate_starOH2_v3(AutoRecove'!$E$2:$L$7960, 6, FALSE)</f>
        <v>2</v>
      </c>
      <c r="H3708" s="4">
        <f>VLOOKUP($B3708, 'Adsorbate_starOH2_v3(AutoRecove'!$E$2:$L$7960, 7, FALSE)</f>
        <v>0</v>
      </c>
      <c r="I3708" s="4">
        <f>VLOOKUP($B3708, 'Adsorbate_starOH2_v3(AutoRecove'!$E$2:$L$7960, 8, FALSE)</f>
        <v>1</v>
      </c>
    </row>
    <row r="3709" spans="2:9" x14ac:dyDescent="0.2">
      <c r="B3709" t="s">
        <v>20519</v>
      </c>
      <c r="C3709" s="4" t="s">
        <v>1423</v>
      </c>
      <c r="D3709" s="4" t="s">
        <v>10708</v>
      </c>
      <c r="F3709" s="4">
        <f>VLOOKUP($B3709, 'Adsorbate_starOH2_v3(AutoRecove'!$E$2:$L$7960, 5, FALSE)</f>
        <v>-7.8E-2</v>
      </c>
      <c r="G3709" s="4">
        <f>VLOOKUP($B3709, 'Adsorbate_starOH2_v3(AutoRecove'!$E$2:$L$7960, 6, FALSE)</f>
        <v>1</v>
      </c>
      <c r="H3709" s="4">
        <f>VLOOKUP($B3709, 'Adsorbate_starOH2_v3(AutoRecove'!$E$2:$L$7960, 7, FALSE)</f>
        <v>0</v>
      </c>
      <c r="I3709" s="4">
        <f>VLOOKUP($B3709, 'Adsorbate_starOH2_v3(AutoRecove'!$E$2:$L$7960, 8, FALSE)</f>
        <v>1</v>
      </c>
    </row>
    <row r="3710" spans="2:9" x14ac:dyDescent="0.2">
      <c r="B3710" t="s">
        <v>4038</v>
      </c>
      <c r="C3710" s="4" t="s">
        <v>1423</v>
      </c>
      <c r="D3710" s="4" t="s">
        <v>6009</v>
      </c>
      <c r="E3710" s="4" t="s">
        <v>9466</v>
      </c>
      <c r="F3710" s="4">
        <f>VLOOKUP($B3710, 'Adsorbate_starOH2_v3(AutoRecove'!$E$2:$L$7960, 5, FALSE)</f>
        <v>-0.52600000000000002</v>
      </c>
      <c r="G3710" s="4">
        <f>VLOOKUP($B3710, 'Adsorbate_starOH2_v3(AutoRecove'!$E$2:$L$7960, 6, FALSE)</f>
        <v>0</v>
      </c>
      <c r="H3710" s="4">
        <f>VLOOKUP($B3710, 'Adsorbate_starOH2_v3(AutoRecove'!$E$2:$L$7960, 7, FALSE)</f>
        <v>0</v>
      </c>
      <c r="I3710" s="4">
        <f>VLOOKUP($B3710, 'Adsorbate_starOH2_v3(AutoRecove'!$E$2:$L$7960, 8, FALSE)</f>
        <v>1</v>
      </c>
    </row>
    <row r="3711" spans="2:9" x14ac:dyDescent="0.2">
      <c r="B3711" t="s">
        <v>4038</v>
      </c>
      <c r="C3711" s="4" t="s">
        <v>1423</v>
      </c>
      <c r="D3711" s="4" t="s">
        <v>6009</v>
      </c>
      <c r="E3711" s="4" t="s">
        <v>9466</v>
      </c>
      <c r="F3711" s="4">
        <f>VLOOKUP($B3711, 'Adsorbate_starOH2_v3(AutoRecove'!$E$2:$L$7960, 5, FALSE)</f>
        <v>-0.52600000000000002</v>
      </c>
      <c r="G3711" s="4">
        <f>VLOOKUP($B3711, 'Adsorbate_starOH2_v3(AutoRecove'!$E$2:$L$7960, 6, FALSE)</f>
        <v>0</v>
      </c>
      <c r="H3711" s="4">
        <f>VLOOKUP($B3711, 'Adsorbate_starOH2_v3(AutoRecove'!$E$2:$L$7960, 7, FALSE)</f>
        <v>0</v>
      </c>
      <c r="I3711" s="4">
        <f>VLOOKUP($B3711, 'Adsorbate_starOH2_v3(AutoRecove'!$E$2:$L$7960, 8, FALSE)</f>
        <v>1</v>
      </c>
    </row>
    <row r="3712" spans="2:9" x14ac:dyDescent="0.2">
      <c r="B3712" t="s">
        <v>13008</v>
      </c>
      <c r="C3712" s="4" t="s">
        <v>1423</v>
      </c>
      <c r="D3712" s="4" t="s">
        <v>6009</v>
      </c>
      <c r="F3712" s="4">
        <f>VLOOKUP($B3712, 'Adsorbate_starOH2_v3(AutoRecove'!$E$2:$L$7960, 5, FALSE)</f>
        <v>-6.0999999999999999E-2</v>
      </c>
      <c r="G3712" s="4">
        <f>VLOOKUP($B3712, 'Adsorbate_starOH2_v3(AutoRecove'!$E$2:$L$7960, 6, FALSE)</f>
        <v>2</v>
      </c>
      <c r="H3712" s="4">
        <f>VLOOKUP($B3712, 'Adsorbate_starOH2_v3(AutoRecove'!$E$2:$L$7960, 7, FALSE)</f>
        <v>1</v>
      </c>
      <c r="I3712" s="4">
        <f>VLOOKUP($B3712, 'Adsorbate_starOH2_v3(AutoRecove'!$E$2:$L$7960, 8, FALSE)</f>
        <v>-2</v>
      </c>
    </row>
    <row r="3713" spans="2:9" x14ac:dyDescent="0.2">
      <c r="B3713" t="s">
        <v>13772</v>
      </c>
      <c r="C3713" s="4" t="s">
        <v>1423</v>
      </c>
      <c r="D3713" s="4" t="s">
        <v>3550</v>
      </c>
      <c r="E3713" s="4" t="s">
        <v>25964</v>
      </c>
      <c r="F3713" s="4">
        <f>VLOOKUP($B3713, 'Adsorbate_starOH2_v3(AutoRecove'!$E$2:$L$7960, 5, FALSE)</f>
        <v>-6.6000000000000003E-2</v>
      </c>
      <c r="G3713" s="4">
        <f>VLOOKUP($B3713, 'Adsorbate_starOH2_v3(AutoRecove'!$E$2:$L$7960, 6, FALSE)</f>
        <v>2</v>
      </c>
      <c r="H3713" s="4">
        <f>VLOOKUP($B3713, 'Adsorbate_starOH2_v3(AutoRecove'!$E$2:$L$7960, 7, FALSE)</f>
        <v>2</v>
      </c>
      <c r="I3713" s="4">
        <f>VLOOKUP($B3713, 'Adsorbate_starOH2_v3(AutoRecove'!$E$2:$L$7960, 8, FALSE)</f>
        <v>1</v>
      </c>
    </row>
    <row r="3714" spans="2:9" x14ac:dyDescent="0.2">
      <c r="B3714" t="s">
        <v>1043</v>
      </c>
      <c r="C3714" s="4" t="s">
        <v>1423</v>
      </c>
      <c r="D3714" s="4" t="s">
        <v>3550</v>
      </c>
      <c r="F3714" s="4">
        <f>VLOOKUP($B3714, 'Adsorbate_starOH2_v3(AutoRecove'!$E$2:$L$7960, 5, FALSE)</f>
        <v>-3.2909999999999999</v>
      </c>
      <c r="G3714" s="4">
        <f>VLOOKUP($B3714, 'Adsorbate_starOH2_v3(AutoRecove'!$E$2:$L$7960, 6, FALSE)</f>
        <v>1</v>
      </c>
      <c r="H3714" s="4">
        <f>VLOOKUP($B3714, 'Adsorbate_starOH2_v3(AutoRecove'!$E$2:$L$7960, 7, FALSE)</f>
        <v>1</v>
      </c>
      <c r="I3714" s="4">
        <f>VLOOKUP($B3714, 'Adsorbate_starOH2_v3(AutoRecove'!$E$2:$L$7960, 8, FALSE)</f>
        <v>2</v>
      </c>
    </row>
    <row r="3715" spans="2:9" x14ac:dyDescent="0.2">
      <c r="B3715" t="s">
        <v>1782</v>
      </c>
      <c r="C3715" s="4" t="s">
        <v>1423</v>
      </c>
      <c r="D3715" s="4" t="s">
        <v>3550</v>
      </c>
      <c r="F3715" s="4">
        <f>VLOOKUP($B3715, 'Adsorbate_starOH2_v3(AutoRecove'!$E$2:$L$7960, 5, FALSE)</f>
        <v>-2.835</v>
      </c>
      <c r="G3715" s="4">
        <f>VLOOKUP($B3715, 'Adsorbate_starOH2_v3(AutoRecove'!$E$2:$L$7960, 6, FALSE)</f>
        <v>2</v>
      </c>
      <c r="H3715" s="4">
        <f>VLOOKUP($B3715, 'Adsorbate_starOH2_v3(AutoRecove'!$E$2:$L$7960, 7, FALSE)</f>
        <v>1</v>
      </c>
      <c r="I3715" s="4">
        <f>VLOOKUP($B3715, 'Adsorbate_starOH2_v3(AutoRecove'!$E$2:$L$7960, 8, FALSE)</f>
        <v>1</v>
      </c>
    </row>
    <row r="3716" spans="2:9" x14ac:dyDescent="0.2">
      <c r="B3716" t="s">
        <v>1908</v>
      </c>
      <c r="C3716" s="4" t="s">
        <v>1423</v>
      </c>
      <c r="D3716" s="4" t="s">
        <v>3550</v>
      </c>
      <c r="F3716" s="4">
        <f>VLOOKUP($B3716, 'Adsorbate_starOH2_v3(AutoRecove'!$E$2:$L$7960, 5, FALSE)</f>
        <v>-3.03</v>
      </c>
      <c r="G3716" s="4">
        <f>VLOOKUP($B3716, 'Adsorbate_starOH2_v3(AutoRecove'!$E$2:$L$7960, 6, FALSE)</f>
        <v>1</v>
      </c>
      <c r="H3716" s="4">
        <f>VLOOKUP($B3716, 'Adsorbate_starOH2_v3(AutoRecove'!$E$2:$L$7960, 7, FALSE)</f>
        <v>0</v>
      </c>
      <c r="I3716" s="4">
        <f>VLOOKUP($B3716, 'Adsorbate_starOH2_v3(AutoRecove'!$E$2:$L$7960, 8, FALSE)</f>
        <v>1</v>
      </c>
    </row>
    <row r="3717" spans="2:9" x14ac:dyDescent="0.2">
      <c r="B3717" t="s">
        <v>1782</v>
      </c>
      <c r="C3717" s="4" t="s">
        <v>1423</v>
      </c>
      <c r="D3717" s="4" t="s">
        <v>3550</v>
      </c>
      <c r="F3717" s="4">
        <f>VLOOKUP($B3717, 'Adsorbate_starOH2_v3(AutoRecove'!$E$2:$L$7960, 5, FALSE)</f>
        <v>-2.835</v>
      </c>
      <c r="G3717" s="4">
        <f>VLOOKUP($B3717, 'Adsorbate_starOH2_v3(AutoRecove'!$E$2:$L$7960, 6, FALSE)</f>
        <v>2</v>
      </c>
      <c r="H3717" s="4">
        <f>VLOOKUP($B3717, 'Adsorbate_starOH2_v3(AutoRecove'!$E$2:$L$7960, 7, FALSE)</f>
        <v>1</v>
      </c>
      <c r="I3717" s="4">
        <f>VLOOKUP($B3717, 'Adsorbate_starOH2_v3(AutoRecove'!$E$2:$L$7960, 8, FALSE)</f>
        <v>1</v>
      </c>
    </row>
    <row r="3718" spans="2:9" x14ac:dyDescent="0.2">
      <c r="B3718" t="s">
        <v>9775</v>
      </c>
      <c r="C3718" s="4" t="s">
        <v>1423</v>
      </c>
      <c r="D3718" s="4" t="s">
        <v>3550</v>
      </c>
      <c r="F3718" s="4">
        <f>VLOOKUP($B3718, 'Adsorbate_starOH2_v3(AutoRecove'!$E$2:$L$7960, 5, FALSE)</f>
        <v>-3.6110000000000002</v>
      </c>
      <c r="G3718" s="4">
        <f>VLOOKUP($B3718, 'Adsorbate_starOH2_v3(AutoRecove'!$E$2:$L$7960, 6, FALSE)</f>
        <v>1</v>
      </c>
      <c r="H3718" s="4">
        <f>VLOOKUP($B3718, 'Adsorbate_starOH2_v3(AutoRecove'!$E$2:$L$7960, 7, FALSE)</f>
        <v>0</v>
      </c>
      <c r="I3718" s="4">
        <f>VLOOKUP($B3718, 'Adsorbate_starOH2_v3(AutoRecove'!$E$2:$L$7960, 8, FALSE)</f>
        <v>0</v>
      </c>
    </row>
    <row r="3719" spans="2:9" x14ac:dyDescent="0.2">
      <c r="B3719" t="s">
        <v>1908</v>
      </c>
      <c r="C3719" s="4" t="s">
        <v>1423</v>
      </c>
      <c r="D3719" s="4" t="s">
        <v>3550</v>
      </c>
      <c r="F3719" s="4">
        <f>VLOOKUP($B3719, 'Adsorbate_starOH2_v3(AutoRecove'!$E$2:$L$7960, 5, FALSE)</f>
        <v>-3.03</v>
      </c>
      <c r="G3719" s="4">
        <f>VLOOKUP($B3719, 'Adsorbate_starOH2_v3(AutoRecove'!$E$2:$L$7960, 6, FALSE)</f>
        <v>1</v>
      </c>
      <c r="H3719" s="4">
        <f>VLOOKUP($B3719, 'Adsorbate_starOH2_v3(AutoRecove'!$E$2:$L$7960, 7, FALSE)</f>
        <v>0</v>
      </c>
      <c r="I3719" s="4">
        <f>VLOOKUP($B3719, 'Adsorbate_starOH2_v3(AutoRecove'!$E$2:$L$7960, 8, FALSE)</f>
        <v>1</v>
      </c>
    </row>
    <row r="3720" spans="2:9" x14ac:dyDescent="0.2">
      <c r="B3720" t="s">
        <v>9754</v>
      </c>
      <c r="C3720" s="4" t="s">
        <v>1423</v>
      </c>
      <c r="D3720" s="4" t="s">
        <v>3550</v>
      </c>
      <c r="F3720" s="4">
        <f>VLOOKUP($B3720, 'Adsorbate_starOH2_v3(AutoRecove'!$E$2:$L$7960, 5, FALSE)</f>
        <v>-3.6850000000000001</v>
      </c>
      <c r="G3720" s="4">
        <f>VLOOKUP($B3720, 'Adsorbate_starOH2_v3(AutoRecove'!$E$2:$L$7960, 6, FALSE)</f>
        <v>1</v>
      </c>
      <c r="H3720" s="4">
        <f>VLOOKUP($B3720, 'Adsorbate_starOH2_v3(AutoRecove'!$E$2:$L$7960, 7, FALSE)</f>
        <v>1</v>
      </c>
      <c r="I3720" s="4">
        <f>VLOOKUP($B3720, 'Adsorbate_starOH2_v3(AutoRecove'!$E$2:$L$7960, 8, FALSE)</f>
        <v>0</v>
      </c>
    </row>
    <row r="3721" spans="2:9" x14ac:dyDescent="0.2">
      <c r="B3721" t="s">
        <v>9775</v>
      </c>
      <c r="C3721" s="4" t="s">
        <v>1423</v>
      </c>
      <c r="D3721" s="4" t="s">
        <v>3550</v>
      </c>
      <c r="F3721" s="4">
        <f>VLOOKUP($B3721, 'Adsorbate_starOH2_v3(AutoRecove'!$E$2:$L$7960, 5, FALSE)</f>
        <v>-3.6110000000000002</v>
      </c>
      <c r="G3721" s="4">
        <f>VLOOKUP($B3721, 'Adsorbate_starOH2_v3(AutoRecove'!$E$2:$L$7960, 6, FALSE)</f>
        <v>1</v>
      </c>
      <c r="H3721" s="4">
        <f>VLOOKUP($B3721, 'Adsorbate_starOH2_v3(AutoRecove'!$E$2:$L$7960, 7, FALSE)</f>
        <v>0</v>
      </c>
      <c r="I3721" s="4">
        <f>VLOOKUP($B3721, 'Adsorbate_starOH2_v3(AutoRecove'!$E$2:$L$7960, 8, FALSE)</f>
        <v>0</v>
      </c>
    </row>
    <row r="3722" spans="2:9" x14ac:dyDescent="0.2">
      <c r="B3722" t="s">
        <v>9754</v>
      </c>
      <c r="C3722" s="4" t="s">
        <v>1423</v>
      </c>
      <c r="D3722" s="4" t="s">
        <v>3550</v>
      </c>
      <c r="F3722" s="4">
        <f>VLOOKUP($B3722, 'Adsorbate_starOH2_v3(AutoRecove'!$E$2:$L$7960, 5, FALSE)</f>
        <v>-3.6850000000000001</v>
      </c>
      <c r="G3722" s="4">
        <f>VLOOKUP($B3722, 'Adsorbate_starOH2_v3(AutoRecove'!$E$2:$L$7960, 6, FALSE)</f>
        <v>1</v>
      </c>
      <c r="H3722" s="4">
        <f>VLOOKUP($B3722, 'Adsorbate_starOH2_v3(AutoRecove'!$E$2:$L$7960, 7, FALSE)</f>
        <v>1</v>
      </c>
      <c r="I3722" s="4">
        <f>VLOOKUP($B3722, 'Adsorbate_starOH2_v3(AutoRecove'!$E$2:$L$7960, 8, FALSE)</f>
        <v>0</v>
      </c>
    </row>
    <row r="3723" spans="2:9" x14ac:dyDescent="0.2">
      <c r="B3723" t="s">
        <v>15261</v>
      </c>
      <c r="C3723" s="4" t="s">
        <v>1423</v>
      </c>
      <c r="D3723" s="4" t="s">
        <v>3550</v>
      </c>
      <c r="F3723" s="4">
        <f>VLOOKUP($B3723, 'Adsorbate_starOH2_v3(AutoRecove'!$E$2:$L$7960, 5, FALSE)</f>
        <v>-0.81499999999999995</v>
      </c>
      <c r="G3723" s="4">
        <f>VLOOKUP($B3723, 'Adsorbate_starOH2_v3(AutoRecove'!$E$2:$L$7960, 6, FALSE)</f>
        <v>1</v>
      </c>
      <c r="H3723" s="4">
        <f>VLOOKUP($B3723, 'Adsorbate_starOH2_v3(AutoRecove'!$E$2:$L$7960, 7, FALSE)</f>
        <v>0</v>
      </c>
      <c r="I3723" s="4">
        <f>VLOOKUP($B3723, 'Adsorbate_starOH2_v3(AutoRecove'!$E$2:$L$7960, 8, FALSE)</f>
        <v>1</v>
      </c>
    </row>
    <row r="3724" spans="2:9" x14ac:dyDescent="0.2">
      <c r="B3724" t="s">
        <v>1043</v>
      </c>
      <c r="C3724" s="4" t="s">
        <v>1423</v>
      </c>
      <c r="D3724" s="4" t="s">
        <v>3550</v>
      </c>
      <c r="F3724" s="4">
        <f>VLOOKUP($B3724, 'Adsorbate_starOH2_v3(AutoRecove'!$E$2:$L$7960, 5, FALSE)</f>
        <v>-3.2909999999999999</v>
      </c>
      <c r="G3724" s="4">
        <f>VLOOKUP($B3724, 'Adsorbate_starOH2_v3(AutoRecove'!$E$2:$L$7960, 6, FALSE)</f>
        <v>1</v>
      </c>
      <c r="H3724" s="4">
        <f>VLOOKUP($B3724, 'Adsorbate_starOH2_v3(AutoRecove'!$E$2:$L$7960, 7, FALSE)</f>
        <v>1</v>
      </c>
      <c r="I3724" s="4">
        <f>VLOOKUP($B3724, 'Adsorbate_starOH2_v3(AutoRecove'!$E$2:$L$7960, 8, FALSE)</f>
        <v>2</v>
      </c>
    </row>
    <row r="3725" spans="2:9" x14ac:dyDescent="0.2">
      <c r="B3725" t="s">
        <v>9754</v>
      </c>
      <c r="C3725" s="4" t="s">
        <v>1423</v>
      </c>
      <c r="D3725" s="4" t="s">
        <v>3550</v>
      </c>
      <c r="F3725" s="4">
        <f>VLOOKUP($B3725, 'Adsorbate_starOH2_v3(AutoRecove'!$E$2:$L$7960, 5, FALSE)</f>
        <v>-3.6850000000000001</v>
      </c>
      <c r="G3725" s="4">
        <f>VLOOKUP($B3725, 'Adsorbate_starOH2_v3(AutoRecove'!$E$2:$L$7960, 6, FALSE)</f>
        <v>1</v>
      </c>
      <c r="H3725" s="4">
        <f>VLOOKUP($B3725, 'Adsorbate_starOH2_v3(AutoRecove'!$E$2:$L$7960, 7, FALSE)</f>
        <v>1</v>
      </c>
      <c r="I3725" s="4">
        <f>VLOOKUP($B3725, 'Adsorbate_starOH2_v3(AutoRecove'!$E$2:$L$7960, 8, FALSE)</f>
        <v>0</v>
      </c>
    </row>
    <row r="3726" spans="2:9" x14ac:dyDescent="0.2">
      <c r="B3726" t="s">
        <v>1043</v>
      </c>
      <c r="C3726" s="4" t="s">
        <v>1423</v>
      </c>
      <c r="D3726" s="4" t="s">
        <v>3550</v>
      </c>
      <c r="F3726" s="4">
        <f>VLOOKUP($B3726, 'Adsorbate_starOH2_v3(AutoRecove'!$E$2:$L$7960, 5, FALSE)</f>
        <v>-3.2909999999999999</v>
      </c>
      <c r="G3726" s="4">
        <f>VLOOKUP($B3726, 'Adsorbate_starOH2_v3(AutoRecove'!$E$2:$L$7960, 6, FALSE)</f>
        <v>1</v>
      </c>
      <c r="H3726" s="4">
        <f>VLOOKUP($B3726, 'Adsorbate_starOH2_v3(AutoRecove'!$E$2:$L$7960, 7, FALSE)</f>
        <v>1</v>
      </c>
      <c r="I3726" s="4">
        <f>VLOOKUP($B3726, 'Adsorbate_starOH2_v3(AutoRecove'!$E$2:$L$7960, 8, FALSE)</f>
        <v>2</v>
      </c>
    </row>
    <row r="3727" spans="2:9" x14ac:dyDescent="0.2">
      <c r="B3727" t="s">
        <v>1908</v>
      </c>
      <c r="C3727" s="4" t="s">
        <v>1423</v>
      </c>
      <c r="D3727" s="4" t="s">
        <v>3550</v>
      </c>
      <c r="F3727" s="4">
        <f>VLOOKUP($B3727, 'Adsorbate_starOH2_v3(AutoRecove'!$E$2:$L$7960, 5, FALSE)</f>
        <v>-3.03</v>
      </c>
      <c r="G3727" s="4">
        <f>VLOOKUP($B3727, 'Adsorbate_starOH2_v3(AutoRecove'!$E$2:$L$7960, 6, FALSE)</f>
        <v>1</v>
      </c>
      <c r="H3727" s="4">
        <f>VLOOKUP($B3727, 'Adsorbate_starOH2_v3(AutoRecove'!$E$2:$L$7960, 7, FALSE)</f>
        <v>0</v>
      </c>
      <c r="I3727" s="4">
        <f>VLOOKUP($B3727, 'Adsorbate_starOH2_v3(AutoRecove'!$E$2:$L$7960, 8, FALSE)</f>
        <v>1</v>
      </c>
    </row>
    <row r="3728" spans="2:9" x14ac:dyDescent="0.2">
      <c r="B3728" t="s">
        <v>1782</v>
      </c>
      <c r="C3728" s="4" t="s">
        <v>1423</v>
      </c>
      <c r="D3728" s="4" t="s">
        <v>3550</v>
      </c>
      <c r="F3728" s="4">
        <f>VLOOKUP($B3728, 'Adsorbate_starOH2_v3(AutoRecove'!$E$2:$L$7960, 5, FALSE)</f>
        <v>-2.835</v>
      </c>
      <c r="G3728" s="4">
        <f>VLOOKUP($B3728, 'Adsorbate_starOH2_v3(AutoRecove'!$E$2:$L$7960, 6, FALSE)</f>
        <v>2</v>
      </c>
      <c r="H3728" s="4">
        <f>VLOOKUP($B3728, 'Adsorbate_starOH2_v3(AutoRecove'!$E$2:$L$7960, 7, FALSE)</f>
        <v>1</v>
      </c>
      <c r="I3728" s="4">
        <f>VLOOKUP($B3728, 'Adsorbate_starOH2_v3(AutoRecove'!$E$2:$L$7960, 8, FALSE)</f>
        <v>1</v>
      </c>
    </row>
    <row r="3729" spans="2:9" x14ac:dyDescent="0.2">
      <c r="B3729" t="s">
        <v>9775</v>
      </c>
      <c r="C3729" s="4" t="s">
        <v>1423</v>
      </c>
      <c r="D3729" s="4" t="s">
        <v>3550</v>
      </c>
      <c r="F3729" s="4">
        <f>VLOOKUP($B3729, 'Adsorbate_starOH2_v3(AutoRecove'!$E$2:$L$7960, 5, FALSE)</f>
        <v>-3.6110000000000002</v>
      </c>
      <c r="G3729" s="4">
        <f>VLOOKUP($B3729, 'Adsorbate_starOH2_v3(AutoRecove'!$E$2:$L$7960, 6, FALSE)</f>
        <v>1</v>
      </c>
      <c r="H3729" s="4">
        <f>VLOOKUP($B3729, 'Adsorbate_starOH2_v3(AutoRecove'!$E$2:$L$7960, 7, FALSE)</f>
        <v>0</v>
      </c>
      <c r="I3729" s="4">
        <f>VLOOKUP($B3729, 'Adsorbate_starOH2_v3(AutoRecove'!$E$2:$L$7960, 8, FALSE)</f>
        <v>0</v>
      </c>
    </row>
    <row r="3730" spans="2:9" x14ac:dyDescent="0.2">
      <c r="B3730" t="s">
        <v>1782</v>
      </c>
      <c r="C3730" s="4" t="s">
        <v>1423</v>
      </c>
      <c r="D3730" s="4" t="s">
        <v>3550</v>
      </c>
      <c r="F3730" s="4">
        <f>VLOOKUP($B3730, 'Adsorbate_starOH2_v3(AutoRecove'!$E$2:$L$7960, 5, FALSE)</f>
        <v>-2.835</v>
      </c>
      <c r="G3730" s="4">
        <f>VLOOKUP($B3730, 'Adsorbate_starOH2_v3(AutoRecove'!$E$2:$L$7960, 6, FALSE)</f>
        <v>2</v>
      </c>
      <c r="H3730" s="4">
        <f>VLOOKUP($B3730, 'Adsorbate_starOH2_v3(AutoRecove'!$E$2:$L$7960, 7, FALSE)</f>
        <v>1</v>
      </c>
      <c r="I3730" s="4">
        <f>VLOOKUP($B3730, 'Adsorbate_starOH2_v3(AutoRecove'!$E$2:$L$7960, 8, FALSE)</f>
        <v>1</v>
      </c>
    </row>
    <row r="3731" spans="2:9" x14ac:dyDescent="0.2">
      <c r="B3731" t="s">
        <v>9775</v>
      </c>
      <c r="C3731" s="4" t="s">
        <v>1423</v>
      </c>
      <c r="D3731" s="4" t="s">
        <v>3550</v>
      </c>
      <c r="F3731" s="4">
        <f>VLOOKUP($B3731, 'Adsorbate_starOH2_v3(AutoRecove'!$E$2:$L$7960, 5, FALSE)</f>
        <v>-3.6110000000000002</v>
      </c>
      <c r="G3731" s="4">
        <f>VLOOKUP($B3731, 'Adsorbate_starOH2_v3(AutoRecove'!$E$2:$L$7960, 6, FALSE)</f>
        <v>1</v>
      </c>
      <c r="H3731" s="4">
        <f>VLOOKUP($B3731, 'Adsorbate_starOH2_v3(AutoRecove'!$E$2:$L$7960, 7, FALSE)</f>
        <v>0</v>
      </c>
      <c r="I3731" s="4">
        <f>VLOOKUP($B3731, 'Adsorbate_starOH2_v3(AutoRecove'!$E$2:$L$7960, 8, FALSE)</f>
        <v>0</v>
      </c>
    </row>
    <row r="3732" spans="2:9" x14ac:dyDescent="0.2">
      <c r="B3732" t="s">
        <v>9754</v>
      </c>
      <c r="C3732" s="4" t="s">
        <v>1423</v>
      </c>
      <c r="D3732" s="4" t="s">
        <v>3550</v>
      </c>
      <c r="F3732" s="4">
        <f>VLOOKUP($B3732, 'Adsorbate_starOH2_v3(AutoRecove'!$E$2:$L$7960, 5, FALSE)</f>
        <v>-3.6850000000000001</v>
      </c>
      <c r="G3732" s="4">
        <f>VLOOKUP($B3732, 'Adsorbate_starOH2_v3(AutoRecove'!$E$2:$L$7960, 6, FALSE)</f>
        <v>1</v>
      </c>
      <c r="H3732" s="4">
        <f>VLOOKUP($B3732, 'Adsorbate_starOH2_v3(AutoRecove'!$E$2:$L$7960, 7, FALSE)</f>
        <v>1</v>
      </c>
      <c r="I3732" s="4">
        <f>VLOOKUP($B3732, 'Adsorbate_starOH2_v3(AutoRecove'!$E$2:$L$7960, 8, FALSE)</f>
        <v>0</v>
      </c>
    </row>
    <row r="3733" spans="2:9" x14ac:dyDescent="0.2">
      <c r="B3733" t="s">
        <v>9775</v>
      </c>
      <c r="C3733" s="4" t="s">
        <v>1423</v>
      </c>
      <c r="D3733" s="4" t="s">
        <v>3550</v>
      </c>
      <c r="F3733" s="4">
        <f>VLOOKUP($B3733, 'Adsorbate_starOH2_v3(AutoRecove'!$E$2:$L$7960, 5, FALSE)</f>
        <v>-3.6110000000000002</v>
      </c>
      <c r="G3733" s="4">
        <f>VLOOKUP($B3733, 'Adsorbate_starOH2_v3(AutoRecove'!$E$2:$L$7960, 6, FALSE)</f>
        <v>1</v>
      </c>
      <c r="H3733" s="4">
        <f>VLOOKUP($B3733, 'Adsorbate_starOH2_v3(AutoRecove'!$E$2:$L$7960, 7, FALSE)</f>
        <v>0</v>
      </c>
      <c r="I3733" s="4">
        <f>VLOOKUP($B3733, 'Adsorbate_starOH2_v3(AutoRecove'!$E$2:$L$7960, 8, FALSE)</f>
        <v>0</v>
      </c>
    </row>
    <row r="3734" spans="2:9" x14ac:dyDescent="0.2">
      <c r="B3734" t="s">
        <v>2660</v>
      </c>
      <c r="C3734" s="4" t="s">
        <v>1423</v>
      </c>
      <c r="D3734" s="4" t="s">
        <v>398</v>
      </c>
      <c r="F3734" s="4">
        <f>VLOOKUP($B3734, 'Adsorbate_starOH2_v3(AutoRecove'!$E$2:$L$7960, 5, FALSE)</f>
        <v>-0.57399999999999995</v>
      </c>
      <c r="G3734" s="4">
        <f>VLOOKUP($B3734, 'Adsorbate_starOH2_v3(AutoRecove'!$E$2:$L$7960, 6, FALSE)</f>
        <v>1</v>
      </c>
      <c r="H3734" s="4">
        <f>VLOOKUP($B3734, 'Adsorbate_starOH2_v3(AutoRecove'!$E$2:$L$7960, 7, FALSE)</f>
        <v>0</v>
      </c>
      <c r="I3734" s="4">
        <f>VLOOKUP($B3734, 'Adsorbate_starOH2_v3(AutoRecove'!$E$2:$L$7960, 8, FALSE)</f>
        <v>0</v>
      </c>
    </row>
    <row r="3735" spans="2:9" x14ac:dyDescent="0.2">
      <c r="B3735" t="s">
        <v>2660</v>
      </c>
      <c r="C3735" s="4" t="s">
        <v>1423</v>
      </c>
      <c r="D3735" s="4" t="s">
        <v>398</v>
      </c>
      <c r="F3735" s="4">
        <f>VLOOKUP($B3735, 'Adsorbate_starOH2_v3(AutoRecove'!$E$2:$L$7960, 5, FALSE)</f>
        <v>-0.57399999999999995</v>
      </c>
      <c r="G3735" s="4">
        <f>VLOOKUP($B3735, 'Adsorbate_starOH2_v3(AutoRecove'!$E$2:$L$7960, 6, FALSE)</f>
        <v>1</v>
      </c>
      <c r="H3735" s="4">
        <f>VLOOKUP($B3735, 'Adsorbate_starOH2_v3(AutoRecove'!$E$2:$L$7960, 7, FALSE)</f>
        <v>0</v>
      </c>
      <c r="I3735" s="4">
        <f>VLOOKUP($B3735, 'Adsorbate_starOH2_v3(AutoRecove'!$E$2:$L$7960, 8, FALSE)</f>
        <v>0</v>
      </c>
    </row>
    <row r="3736" spans="2:9" x14ac:dyDescent="0.2">
      <c r="B3736" t="s">
        <v>3057</v>
      </c>
      <c r="C3736" s="4" t="s">
        <v>1423</v>
      </c>
      <c r="D3736" s="4" t="s">
        <v>398</v>
      </c>
      <c r="F3736" s="4">
        <f>VLOOKUP($B3736, 'Adsorbate_starOH2_v3(AutoRecove'!$E$2:$L$7960, 5, FALSE)</f>
        <v>-0.61299999999999999</v>
      </c>
      <c r="G3736" s="4">
        <f>VLOOKUP($B3736, 'Adsorbate_starOH2_v3(AutoRecove'!$E$2:$L$7960, 6, FALSE)</f>
        <v>2</v>
      </c>
      <c r="H3736" s="4">
        <f>VLOOKUP($B3736, 'Adsorbate_starOH2_v3(AutoRecove'!$E$2:$L$7960, 7, FALSE)</f>
        <v>1</v>
      </c>
      <c r="I3736" s="4">
        <f>VLOOKUP($B3736, 'Adsorbate_starOH2_v3(AutoRecove'!$E$2:$L$7960, 8, FALSE)</f>
        <v>2</v>
      </c>
    </row>
    <row r="3737" spans="2:9" x14ac:dyDescent="0.2">
      <c r="B3737" t="s">
        <v>4659</v>
      </c>
      <c r="C3737" s="4" t="s">
        <v>1423</v>
      </c>
      <c r="D3737" s="4" t="s">
        <v>398</v>
      </c>
      <c r="F3737" s="4">
        <f>VLOOKUP($B3737, 'Adsorbate_starOH2_v3(AutoRecove'!$E$2:$L$7960, 5, FALSE)</f>
        <v>-0.501</v>
      </c>
      <c r="G3737" s="4">
        <f>VLOOKUP($B3737, 'Adsorbate_starOH2_v3(AutoRecove'!$E$2:$L$7960, 6, FALSE)</f>
        <v>0</v>
      </c>
      <c r="H3737" s="4">
        <f>VLOOKUP($B3737, 'Adsorbate_starOH2_v3(AutoRecove'!$E$2:$L$7960, 7, FALSE)</f>
        <v>1</v>
      </c>
      <c r="I3737" s="4">
        <f>VLOOKUP($B3737, 'Adsorbate_starOH2_v3(AutoRecove'!$E$2:$L$7960, 8, FALSE)</f>
        <v>1</v>
      </c>
    </row>
    <row r="3738" spans="2:9" x14ac:dyDescent="0.2">
      <c r="B3738" t="s">
        <v>4659</v>
      </c>
      <c r="C3738" s="4" t="s">
        <v>1423</v>
      </c>
      <c r="D3738" s="4" t="s">
        <v>398</v>
      </c>
      <c r="F3738" s="4">
        <f>VLOOKUP($B3738, 'Adsorbate_starOH2_v3(AutoRecove'!$E$2:$L$7960, 5, FALSE)</f>
        <v>-0.501</v>
      </c>
      <c r="G3738" s="4">
        <f>VLOOKUP($B3738, 'Adsorbate_starOH2_v3(AutoRecove'!$E$2:$L$7960, 6, FALSE)</f>
        <v>0</v>
      </c>
      <c r="H3738" s="4">
        <f>VLOOKUP($B3738, 'Adsorbate_starOH2_v3(AutoRecove'!$E$2:$L$7960, 7, FALSE)</f>
        <v>1</v>
      </c>
      <c r="I3738" s="4">
        <f>VLOOKUP($B3738, 'Adsorbate_starOH2_v3(AutoRecove'!$E$2:$L$7960, 8, FALSE)</f>
        <v>1</v>
      </c>
    </row>
    <row r="3739" spans="2:9" x14ac:dyDescent="0.2">
      <c r="B3739" t="s">
        <v>7001</v>
      </c>
      <c r="C3739" s="4" t="s">
        <v>1423</v>
      </c>
      <c r="D3739" s="4" t="s">
        <v>398</v>
      </c>
      <c r="F3739" s="4">
        <f>VLOOKUP($B3739, 'Adsorbate_starOH2_v3(AutoRecove'!$E$2:$L$7960, 5, FALSE)</f>
        <v>-0.91300000000000003</v>
      </c>
      <c r="G3739" s="4">
        <f>VLOOKUP($B3739, 'Adsorbate_starOH2_v3(AutoRecove'!$E$2:$L$7960, 6, FALSE)</f>
        <v>1</v>
      </c>
      <c r="H3739" s="4">
        <f>VLOOKUP($B3739, 'Adsorbate_starOH2_v3(AutoRecove'!$E$2:$L$7960, 7, FALSE)</f>
        <v>2</v>
      </c>
      <c r="I3739" s="4">
        <f>VLOOKUP($B3739, 'Adsorbate_starOH2_v3(AutoRecove'!$E$2:$L$7960, 8, FALSE)</f>
        <v>2</v>
      </c>
    </row>
    <row r="3740" spans="2:9" x14ac:dyDescent="0.2">
      <c r="B3740" t="s">
        <v>9426</v>
      </c>
      <c r="C3740" s="4" t="s">
        <v>1423</v>
      </c>
      <c r="D3740" s="4" t="s">
        <v>398</v>
      </c>
      <c r="F3740" s="4">
        <f>VLOOKUP($B3740, 'Adsorbate_starOH2_v3(AutoRecove'!$E$2:$L$7960, 5, FALSE)</f>
        <v>-0.61499999999999999</v>
      </c>
      <c r="G3740" s="4">
        <f>VLOOKUP($B3740, 'Adsorbate_starOH2_v3(AutoRecove'!$E$2:$L$7960, 6, FALSE)</f>
        <v>2</v>
      </c>
      <c r="H3740" s="4">
        <f>VLOOKUP($B3740, 'Adsorbate_starOH2_v3(AutoRecove'!$E$2:$L$7960, 7, FALSE)</f>
        <v>0</v>
      </c>
      <c r="I3740" s="4">
        <f>VLOOKUP($B3740, 'Adsorbate_starOH2_v3(AutoRecove'!$E$2:$L$7960, 8, FALSE)</f>
        <v>1</v>
      </c>
    </row>
    <row r="3741" spans="2:9" x14ac:dyDescent="0.2">
      <c r="B3741" t="s">
        <v>7001</v>
      </c>
      <c r="C3741" s="4" t="s">
        <v>1423</v>
      </c>
      <c r="D3741" s="4" t="s">
        <v>398</v>
      </c>
      <c r="F3741" s="4">
        <f>VLOOKUP($B3741, 'Adsorbate_starOH2_v3(AutoRecove'!$E$2:$L$7960, 5, FALSE)</f>
        <v>-0.91300000000000003</v>
      </c>
      <c r="G3741" s="4">
        <f>VLOOKUP($B3741, 'Adsorbate_starOH2_v3(AutoRecove'!$E$2:$L$7960, 6, FALSE)</f>
        <v>1</v>
      </c>
      <c r="H3741" s="4">
        <f>VLOOKUP($B3741, 'Adsorbate_starOH2_v3(AutoRecove'!$E$2:$L$7960, 7, FALSE)</f>
        <v>2</v>
      </c>
      <c r="I3741" s="4">
        <f>VLOOKUP($B3741, 'Adsorbate_starOH2_v3(AutoRecove'!$E$2:$L$7960, 8, FALSE)</f>
        <v>2</v>
      </c>
    </row>
    <row r="3742" spans="2:9" x14ac:dyDescent="0.2">
      <c r="B3742" t="s">
        <v>14697</v>
      </c>
      <c r="C3742" s="4" t="s">
        <v>1423</v>
      </c>
      <c r="D3742" s="4" t="s">
        <v>398</v>
      </c>
      <c r="F3742" s="4">
        <f>VLOOKUP($B3742, 'Adsorbate_starOH2_v3(AutoRecove'!$E$2:$L$7960, 5, FALSE)</f>
        <v>-0.625</v>
      </c>
      <c r="G3742" s="4">
        <f>VLOOKUP($B3742, 'Adsorbate_starOH2_v3(AutoRecove'!$E$2:$L$7960, 6, FALSE)</f>
        <v>1</v>
      </c>
      <c r="H3742" s="4">
        <f>VLOOKUP($B3742, 'Adsorbate_starOH2_v3(AutoRecove'!$E$2:$L$7960, 7, FALSE)</f>
        <v>1</v>
      </c>
      <c r="I3742" s="4">
        <f>VLOOKUP($B3742, 'Adsorbate_starOH2_v3(AutoRecove'!$E$2:$L$7960, 8, FALSE)</f>
        <v>0</v>
      </c>
    </row>
    <row r="3743" spans="2:9" x14ac:dyDescent="0.2">
      <c r="B3743" t="s">
        <v>7001</v>
      </c>
      <c r="C3743" s="4" t="s">
        <v>1423</v>
      </c>
      <c r="D3743" s="4" t="s">
        <v>398</v>
      </c>
      <c r="F3743" s="4">
        <f>VLOOKUP($B3743, 'Adsorbate_starOH2_v3(AutoRecove'!$E$2:$L$7960, 5, FALSE)</f>
        <v>-0.91300000000000003</v>
      </c>
      <c r="G3743" s="4">
        <f>VLOOKUP($B3743, 'Adsorbate_starOH2_v3(AutoRecove'!$E$2:$L$7960, 6, FALSE)</f>
        <v>1</v>
      </c>
      <c r="H3743" s="4">
        <f>VLOOKUP($B3743, 'Adsorbate_starOH2_v3(AutoRecove'!$E$2:$L$7960, 7, FALSE)</f>
        <v>2</v>
      </c>
      <c r="I3743" s="4">
        <f>VLOOKUP($B3743, 'Adsorbate_starOH2_v3(AutoRecove'!$E$2:$L$7960, 8, FALSE)</f>
        <v>2</v>
      </c>
    </row>
    <row r="3744" spans="2:9" x14ac:dyDescent="0.2">
      <c r="B3744" t="s">
        <v>2660</v>
      </c>
      <c r="C3744" s="4" t="s">
        <v>1423</v>
      </c>
      <c r="D3744" s="4" t="s">
        <v>398</v>
      </c>
      <c r="F3744" s="4">
        <f>VLOOKUP($B3744, 'Adsorbate_starOH2_v3(AutoRecove'!$E$2:$L$7960, 5, FALSE)</f>
        <v>-0.57399999999999995</v>
      </c>
      <c r="G3744" s="4">
        <f>VLOOKUP($B3744, 'Adsorbate_starOH2_v3(AutoRecove'!$E$2:$L$7960, 6, FALSE)</f>
        <v>1</v>
      </c>
      <c r="H3744" s="4">
        <f>VLOOKUP($B3744, 'Adsorbate_starOH2_v3(AutoRecove'!$E$2:$L$7960, 7, FALSE)</f>
        <v>0</v>
      </c>
      <c r="I3744" s="4">
        <f>VLOOKUP($B3744, 'Adsorbate_starOH2_v3(AutoRecove'!$E$2:$L$7960, 8, FALSE)</f>
        <v>0</v>
      </c>
    </row>
    <row r="3745" spans="2:9" x14ac:dyDescent="0.2">
      <c r="B3745" t="s">
        <v>7001</v>
      </c>
      <c r="C3745" s="4" t="s">
        <v>1423</v>
      </c>
      <c r="D3745" s="4" t="s">
        <v>398</v>
      </c>
      <c r="F3745" s="4">
        <f>VLOOKUP($B3745, 'Adsorbate_starOH2_v3(AutoRecove'!$E$2:$L$7960, 5, FALSE)</f>
        <v>-0.91300000000000003</v>
      </c>
      <c r="G3745" s="4">
        <f>VLOOKUP($B3745, 'Adsorbate_starOH2_v3(AutoRecove'!$E$2:$L$7960, 6, FALSE)</f>
        <v>1</v>
      </c>
      <c r="H3745" s="4">
        <f>VLOOKUP($B3745, 'Adsorbate_starOH2_v3(AutoRecove'!$E$2:$L$7960, 7, FALSE)</f>
        <v>2</v>
      </c>
      <c r="I3745" s="4">
        <f>VLOOKUP($B3745, 'Adsorbate_starOH2_v3(AutoRecove'!$E$2:$L$7960, 8, FALSE)</f>
        <v>2</v>
      </c>
    </row>
    <row r="3746" spans="2:9" x14ac:dyDescent="0.2">
      <c r="B3746" t="s">
        <v>14697</v>
      </c>
      <c r="C3746" s="4" t="s">
        <v>1423</v>
      </c>
      <c r="D3746" s="4" t="s">
        <v>398</v>
      </c>
      <c r="F3746" s="4">
        <f>VLOOKUP($B3746, 'Adsorbate_starOH2_v3(AutoRecove'!$E$2:$L$7960, 5, FALSE)</f>
        <v>-0.625</v>
      </c>
      <c r="G3746" s="4">
        <f>VLOOKUP($B3746, 'Adsorbate_starOH2_v3(AutoRecove'!$E$2:$L$7960, 6, FALSE)</f>
        <v>1</v>
      </c>
      <c r="H3746" s="4">
        <f>VLOOKUP($B3746, 'Adsorbate_starOH2_v3(AutoRecove'!$E$2:$L$7960, 7, FALSE)</f>
        <v>1</v>
      </c>
      <c r="I3746" s="4">
        <f>VLOOKUP($B3746, 'Adsorbate_starOH2_v3(AutoRecove'!$E$2:$L$7960, 8, FALSE)</f>
        <v>0</v>
      </c>
    </row>
    <row r="3747" spans="2:9" x14ac:dyDescent="0.2">
      <c r="B3747" t="s">
        <v>3057</v>
      </c>
      <c r="C3747" s="4" t="s">
        <v>1423</v>
      </c>
      <c r="D3747" s="4" t="s">
        <v>398</v>
      </c>
      <c r="F3747" s="4">
        <f>VLOOKUP($B3747, 'Adsorbate_starOH2_v3(AutoRecove'!$E$2:$L$7960, 5, FALSE)</f>
        <v>-0.61299999999999999</v>
      </c>
      <c r="G3747" s="4">
        <f>VLOOKUP($B3747, 'Adsorbate_starOH2_v3(AutoRecove'!$E$2:$L$7960, 6, FALSE)</f>
        <v>2</v>
      </c>
      <c r="H3747" s="4">
        <f>VLOOKUP($B3747, 'Adsorbate_starOH2_v3(AutoRecove'!$E$2:$L$7960, 7, FALSE)</f>
        <v>1</v>
      </c>
      <c r="I3747" s="4">
        <f>VLOOKUP($B3747, 'Adsorbate_starOH2_v3(AutoRecove'!$E$2:$L$7960, 8, FALSE)</f>
        <v>2</v>
      </c>
    </row>
    <row r="3748" spans="2:9" x14ac:dyDescent="0.2">
      <c r="B3748" t="s">
        <v>7001</v>
      </c>
      <c r="C3748" s="4" t="s">
        <v>1423</v>
      </c>
      <c r="D3748" s="4" t="s">
        <v>398</v>
      </c>
      <c r="F3748" s="4">
        <f>VLOOKUP($B3748, 'Adsorbate_starOH2_v3(AutoRecove'!$E$2:$L$7960, 5, FALSE)</f>
        <v>-0.91300000000000003</v>
      </c>
      <c r="G3748" s="4">
        <f>VLOOKUP($B3748, 'Adsorbate_starOH2_v3(AutoRecove'!$E$2:$L$7960, 6, FALSE)</f>
        <v>1</v>
      </c>
      <c r="H3748" s="4">
        <f>VLOOKUP($B3748, 'Adsorbate_starOH2_v3(AutoRecove'!$E$2:$L$7960, 7, FALSE)</f>
        <v>2</v>
      </c>
      <c r="I3748" s="4">
        <f>VLOOKUP($B3748, 'Adsorbate_starOH2_v3(AutoRecove'!$E$2:$L$7960, 8, FALSE)</f>
        <v>2</v>
      </c>
    </row>
    <row r="3749" spans="2:9" x14ac:dyDescent="0.2">
      <c r="B3749" t="s">
        <v>12063</v>
      </c>
      <c r="C3749" s="4" t="s">
        <v>1423</v>
      </c>
      <c r="D3749" s="4" t="s">
        <v>2233</v>
      </c>
      <c r="E3749" s="4" t="s">
        <v>6617</v>
      </c>
      <c r="F3749" s="4">
        <f>VLOOKUP($B3749, 'Adsorbate_starOH2_v3(AutoRecove'!$E$2:$L$7960, 5, FALSE)</f>
        <v>7.6999999999999999E-2</v>
      </c>
      <c r="G3749" s="4">
        <f>VLOOKUP($B3749, 'Adsorbate_starOH2_v3(AutoRecove'!$E$2:$L$7960, 6, FALSE)</f>
        <v>0</v>
      </c>
      <c r="H3749" s="4">
        <f>VLOOKUP($B3749, 'Adsorbate_starOH2_v3(AutoRecove'!$E$2:$L$7960, 7, FALSE)</f>
        <v>1</v>
      </c>
      <c r="I3749" s="4">
        <f>VLOOKUP($B3749, 'Adsorbate_starOH2_v3(AutoRecove'!$E$2:$L$7960, 8, FALSE)</f>
        <v>1</v>
      </c>
    </row>
    <row r="3750" spans="2:9" x14ac:dyDescent="0.2">
      <c r="B3750" t="s">
        <v>16338</v>
      </c>
      <c r="C3750" s="4" t="s">
        <v>1423</v>
      </c>
      <c r="D3750" s="4" t="s">
        <v>2233</v>
      </c>
      <c r="E3750" s="4" t="s">
        <v>6009</v>
      </c>
      <c r="F3750" s="4">
        <f>VLOOKUP($B3750, 'Adsorbate_starOH2_v3(AutoRecove'!$E$2:$L$7960, 5, FALSE)</f>
        <v>-0.13100000000000001</v>
      </c>
      <c r="G3750" s="4">
        <f>VLOOKUP($B3750, 'Adsorbate_starOH2_v3(AutoRecove'!$E$2:$L$7960, 6, FALSE)</f>
        <v>2</v>
      </c>
      <c r="H3750" s="4">
        <f>VLOOKUP($B3750, 'Adsorbate_starOH2_v3(AutoRecove'!$E$2:$L$7960, 7, FALSE)</f>
        <v>1</v>
      </c>
      <c r="I3750" s="4">
        <f>VLOOKUP($B3750, 'Adsorbate_starOH2_v3(AutoRecove'!$E$2:$L$7960, 8, FALSE)</f>
        <v>2</v>
      </c>
    </row>
    <row r="3751" spans="2:9" x14ac:dyDescent="0.2">
      <c r="B3751" t="s">
        <v>4716</v>
      </c>
      <c r="C3751" s="4" t="s">
        <v>1423</v>
      </c>
      <c r="D3751" s="4" t="s">
        <v>3691</v>
      </c>
      <c r="E3751" s="4" t="s">
        <v>155</v>
      </c>
      <c r="F3751" s="4">
        <f>VLOOKUP($B3751, 'Adsorbate_starOH2_v3(AutoRecove'!$E$2:$L$7960, 5, FALSE)</f>
        <v>-1.5009999999999999</v>
      </c>
      <c r="G3751" s="4">
        <f>VLOOKUP($B3751, 'Adsorbate_starOH2_v3(AutoRecove'!$E$2:$L$7960, 6, FALSE)</f>
        <v>2</v>
      </c>
      <c r="H3751" s="4">
        <f>VLOOKUP($B3751, 'Adsorbate_starOH2_v3(AutoRecove'!$E$2:$L$7960, 7, FALSE)</f>
        <v>-1</v>
      </c>
      <c r="I3751" s="4">
        <f>VLOOKUP($B3751, 'Adsorbate_starOH2_v3(AutoRecove'!$E$2:$L$7960, 8, FALSE)</f>
        <v>2</v>
      </c>
    </row>
    <row r="3752" spans="2:9" x14ac:dyDescent="0.2">
      <c r="B3752" t="s">
        <v>21033</v>
      </c>
      <c r="C3752" s="4" t="s">
        <v>1423</v>
      </c>
      <c r="D3752" s="4" t="s">
        <v>3691</v>
      </c>
      <c r="E3752" s="4" t="s">
        <v>155</v>
      </c>
      <c r="F3752" s="4">
        <f>VLOOKUP($B3752, 'Adsorbate_starOH2_v3(AutoRecove'!$E$2:$L$7960, 5, FALSE)</f>
        <v>-5.7000000000000002E-2</v>
      </c>
      <c r="G3752" s="4">
        <f>VLOOKUP($B3752, 'Adsorbate_starOH2_v3(AutoRecove'!$E$2:$L$7960, 6, FALSE)</f>
        <v>1</v>
      </c>
      <c r="H3752" s="4">
        <f>VLOOKUP($B3752, 'Adsorbate_starOH2_v3(AutoRecove'!$E$2:$L$7960, 7, FALSE)</f>
        <v>0</v>
      </c>
      <c r="I3752" s="4">
        <f>VLOOKUP($B3752, 'Adsorbate_starOH2_v3(AutoRecove'!$E$2:$L$7960, 8, FALSE)</f>
        <v>0</v>
      </c>
    </row>
    <row r="3753" spans="2:9" x14ac:dyDescent="0.2">
      <c r="B3753" t="s">
        <v>24689</v>
      </c>
      <c r="C3753" s="4" t="s">
        <v>1423</v>
      </c>
      <c r="D3753" s="4" t="s">
        <v>3691</v>
      </c>
      <c r="E3753" s="4" t="s">
        <v>155</v>
      </c>
      <c r="F3753" s="4">
        <f>VLOOKUP($B3753, 'Adsorbate_starOH2_v3(AutoRecove'!$E$2:$L$7960, 5, FALSE)</f>
        <v>-0.71099999999999997</v>
      </c>
      <c r="G3753" s="4">
        <f>VLOOKUP($B3753, 'Adsorbate_starOH2_v3(AutoRecove'!$E$2:$L$7960, 6, FALSE)</f>
        <v>2</v>
      </c>
      <c r="H3753" s="4">
        <f>VLOOKUP($B3753, 'Adsorbate_starOH2_v3(AutoRecove'!$E$2:$L$7960, 7, FALSE)</f>
        <v>0</v>
      </c>
      <c r="I3753" s="4">
        <f>VLOOKUP($B3753, 'Adsorbate_starOH2_v3(AutoRecove'!$E$2:$L$7960, 8, FALSE)</f>
        <v>1</v>
      </c>
    </row>
    <row r="3754" spans="2:9" x14ac:dyDescent="0.2">
      <c r="B3754" t="s">
        <v>24689</v>
      </c>
      <c r="C3754" s="4" t="s">
        <v>1423</v>
      </c>
      <c r="D3754" s="4" t="s">
        <v>3691</v>
      </c>
      <c r="E3754" s="4" t="s">
        <v>155</v>
      </c>
      <c r="F3754" s="4">
        <f>VLOOKUP($B3754, 'Adsorbate_starOH2_v3(AutoRecove'!$E$2:$L$7960, 5, FALSE)</f>
        <v>-0.71099999999999997</v>
      </c>
      <c r="G3754" s="4">
        <f>VLOOKUP($B3754, 'Adsorbate_starOH2_v3(AutoRecove'!$E$2:$L$7960, 6, FALSE)</f>
        <v>2</v>
      </c>
      <c r="H3754" s="4">
        <f>VLOOKUP($B3754, 'Adsorbate_starOH2_v3(AutoRecove'!$E$2:$L$7960, 7, FALSE)</f>
        <v>0</v>
      </c>
      <c r="I3754" s="4">
        <f>VLOOKUP($B3754, 'Adsorbate_starOH2_v3(AutoRecove'!$E$2:$L$7960, 8, FALSE)</f>
        <v>1</v>
      </c>
    </row>
    <row r="3755" spans="2:9" x14ac:dyDescent="0.2">
      <c r="B3755" t="s">
        <v>634</v>
      </c>
      <c r="C3755" s="4" t="s">
        <v>1423</v>
      </c>
      <c r="D3755" s="4" t="s">
        <v>30472</v>
      </c>
      <c r="E3755" s="4" t="s">
        <v>55</v>
      </c>
      <c r="F3755" s="4">
        <f>VLOOKUP($B3755, 'Adsorbate_starOH2_v3(AutoRecove'!$E$2:$L$7960, 5, FALSE)</f>
        <v>-0.25</v>
      </c>
      <c r="G3755" s="4">
        <f>VLOOKUP($B3755, 'Adsorbate_starOH2_v3(AutoRecove'!$E$2:$L$7960, 6, FALSE)</f>
        <v>1</v>
      </c>
      <c r="H3755" s="4">
        <f>VLOOKUP($B3755, 'Adsorbate_starOH2_v3(AutoRecove'!$E$2:$L$7960, 7, FALSE)</f>
        <v>1</v>
      </c>
      <c r="I3755" s="4">
        <f>VLOOKUP($B3755, 'Adsorbate_starOH2_v3(AutoRecove'!$E$2:$L$7960, 8, FALSE)</f>
        <v>-2</v>
      </c>
    </row>
    <row r="3756" spans="2:9" x14ac:dyDescent="0.2">
      <c r="B3756" t="s">
        <v>7114</v>
      </c>
      <c r="C3756" s="4" t="s">
        <v>1423</v>
      </c>
      <c r="D3756" s="4" t="s">
        <v>30472</v>
      </c>
      <c r="E3756" s="4" t="s">
        <v>55</v>
      </c>
      <c r="F3756" s="4">
        <f>VLOOKUP($B3756, 'Adsorbate_starOH2_v3(AutoRecove'!$E$2:$L$7960, 5, FALSE)</f>
        <v>-5.8000000000000003E-2</v>
      </c>
      <c r="G3756" s="4">
        <f>VLOOKUP($B3756, 'Adsorbate_starOH2_v3(AutoRecove'!$E$2:$L$7960, 6, FALSE)</f>
        <v>0</v>
      </c>
      <c r="H3756" s="4">
        <f>VLOOKUP($B3756, 'Adsorbate_starOH2_v3(AutoRecove'!$E$2:$L$7960, 7, FALSE)</f>
        <v>0</v>
      </c>
      <c r="I3756" s="4">
        <f>VLOOKUP($B3756, 'Adsorbate_starOH2_v3(AutoRecove'!$E$2:$L$7960, 8, FALSE)</f>
        <v>1</v>
      </c>
    </row>
    <row r="3757" spans="2:9" x14ac:dyDescent="0.2">
      <c r="B3757" t="s">
        <v>12260</v>
      </c>
      <c r="C3757" s="4" t="s">
        <v>1423</v>
      </c>
      <c r="D3757" s="4" t="s">
        <v>30472</v>
      </c>
      <c r="E3757" s="4" t="s">
        <v>6009</v>
      </c>
      <c r="F3757" s="4">
        <f>VLOOKUP($B3757, 'Adsorbate_starOH2_v3(AutoRecove'!$E$2:$L$7960, 5, FALSE)</f>
        <v>2.0840000000000001</v>
      </c>
      <c r="G3757" s="4">
        <f>VLOOKUP($B3757, 'Adsorbate_starOH2_v3(AutoRecove'!$E$2:$L$7960, 6, FALSE)</f>
        <v>1</v>
      </c>
      <c r="H3757" s="4">
        <f>VLOOKUP($B3757, 'Adsorbate_starOH2_v3(AutoRecove'!$E$2:$L$7960, 7, FALSE)</f>
        <v>1</v>
      </c>
      <c r="I3757" s="4">
        <f>VLOOKUP($B3757, 'Adsorbate_starOH2_v3(AutoRecove'!$E$2:$L$7960, 8, FALSE)</f>
        <v>1</v>
      </c>
    </row>
    <row r="3758" spans="2:9" x14ac:dyDescent="0.2">
      <c r="B3758" t="s">
        <v>20005</v>
      </c>
      <c r="C3758" s="4" t="s">
        <v>1423</v>
      </c>
      <c r="D3758" s="4" t="s">
        <v>30472</v>
      </c>
      <c r="E3758" s="4" t="s">
        <v>6009</v>
      </c>
      <c r="F3758" s="4">
        <f>VLOOKUP($B3758, 'Adsorbate_starOH2_v3(AutoRecove'!$E$2:$L$7960, 5, FALSE)</f>
        <v>8.3000000000000004E-2</v>
      </c>
      <c r="G3758" s="4">
        <f>VLOOKUP($B3758, 'Adsorbate_starOH2_v3(AutoRecove'!$E$2:$L$7960, 6, FALSE)</f>
        <v>1</v>
      </c>
      <c r="H3758" s="4">
        <f>VLOOKUP($B3758, 'Adsorbate_starOH2_v3(AutoRecove'!$E$2:$L$7960, 7, FALSE)</f>
        <v>0</v>
      </c>
      <c r="I3758" s="4">
        <f>VLOOKUP($B3758, 'Adsorbate_starOH2_v3(AutoRecove'!$E$2:$L$7960, 8, FALSE)</f>
        <v>-1</v>
      </c>
    </row>
    <row r="3759" spans="2:9" x14ac:dyDescent="0.2">
      <c r="B3759" t="s">
        <v>2126</v>
      </c>
      <c r="C3759" s="4" t="s">
        <v>1423</v>
      </c>
      <c r="D3759" s="4" t="s">
        <v>30472</v>
      </c>
      <c r="F3759" s="4">
        <f>VLOOKUP($B3759, 'Adsorbate_starOH2_v3(AutoRecove'!$E$2:$L$7960, 5, FALSE)</f>
        <v>-0.30299999999999999</v>
      </c>
      <c r="G3759" s="4">
        <f>VLOOKUP($B3759, 'Adsorbate_starOH2_v3(AutoRecove'!$E$2:$L$7960, 6, FALSE)</f>
        <v>1</v>
      </c>
      <c r="H3759" s="4">
        <f>VLOOKUP($B3759, 'Adsorbate_starOH2_v3(AutoRecove'!$E$2:$L$7960, 7, FALSE)</f>
        <v>1</v>
      </c>
      <c r="I3759" s="4">
        <f>VLOOKUP($B3759, 'Adsorbate_starOH2_v3(AutoRecove'!$E$2:$L$7960, 8, FALSE)</f>
        <v>0</v>
      </c>
    </row>
    <row r="3760" spans="2:9" x14ac:dyDescent="0.2">
      <c r="B3760" t="s">
        <v>2126</v>
      </c>
      <c r="C3760" s="4" t="s">
        <v>1423</v>
      </c>
      <c r="D3760" s="4" t="s">
        <v>30472</v>
      </c>
      <c r="F3760" s="4">
        <f>VLOOKUP($B3760, 'Adsorbate_starOH2_v3(AutoRecove'!$E$2:$L$7960, 5, FALSE)</f>
        <v>-0.30299999999999999</v>
      </c>
      <c r="G3760" s="4">
        <f>VLOOKUP($B3760, 'Adsorbate_starOH2_v3(AutoRecove'!$E$2:$L$7960, 6, FALSE)</f>
        <v>1</v>
      </c>
      <c r="H3760" s="4">
        <f>VLOOKUP($B3760, 'Adsorbate_starOH2_v3(AutoRecove'!$E$2:$L$7960, 7, FALSE)</f>
        <v>1</v>
      </c>
      <c r="I3760" s="4">
        <f>VLOOKUP($B3760, 'Adsorbate_starOH2_v3(AutoRecove'!$E$2:$L$7960, 8, FALSE)</f>
        <v>0</v>
      </c>
    </row>
    <row r="3761" spans="2:9" x14ac:dyDescent="0.2">
      <c r="B3761" t="s">
        <v>2126</v>
      </c>
      <c r="C3761" s="4" t="s">
        <v>1423</v>
      </c>
      <c r="D3761" s="4" t="s">
        <v>30472</v>
      </c>
      <c r="F3761" s="4">
        <f>VLOOKUP($B3761, 'Adsorbate_starOH2_v3(AutoRecove'!$E$2:$L$7960, 5, FALSE)</f>
        <v>-0.30299999999999999</v>
      </c>
      <c r="G3761" s="4">
        <f>VLOOKUP($B3761, 'Adsorbate_starOH2_v3(AutoRecove'!$E$2:$L$7960, 6, FALSE)</f>
        <v>1</v>
      </c>
      <c r="H3761" s="4">
        <f>VLOOKUP($B3761, 'Adsorbate_starOH2_v3(AutoRecove'!$E$2:$L$7960, 7, FALSE)</f>
        <v>1</v>
      </c>
      <c r="I3761" s="4">
        <f>VLOOKUP($B3761, 'Adsorbate_starOH2_v3(AutoRecove'!$E$2:$L$7960, 8, FALSE)</f>
        <v>0</v>
      </c>
    </row>
    <row r="3762" spans="2:9" x14ac:dyDescent="0.2">
      <c r="B3762" t="s">
        <v>2126</v>
      </c>
      <c r="C3762" s="4" t="s">
        <v>1423</v>
      </c>
      <c r="D3762" s="4" t="s">
        <v>30472</v>
      </c>
      <c r="F3762" s="4">
        <f>VLOOKUP($B3762, 'Adsorbate_starOH2_v3(AutoRecove'!$E$2:$L$7960, 5, FALSE)</f>
        <v>-0.30299999999999999</v>
      </c>
      <c r="G3762" s="4">
        <f>VLOOKUP($B3762, 'Adsorbate_starOH2_v3(AutoRecove'!$E$2:$L$7960, 6, FALSE)</f>
        <v>1</v>
      </c>
      <c r="H3762" s="4">
        <f>VLOOKUP($B3762, 'Adsorbate_starOH2_v3(AutoRecove'!$E$2:$L$7960, 7, FALSE)</f>
        <v>1</v>
      </c>
      <c r="I3762" s="4">
        <f>VLOOKUP($B3762, 'Adsorbate_starOH2_v3(AutoRecove'!$E$2:$L$7960, 8, FALSE)</f>
        <v>0</v>
      </c>
    </row>
    <row r="3763" spans="2:9" x14ac:dyDescent="0.2">
      <c r="B3763" t="s">
        <v>21420</v>
      </c>
      <c r="C3763" s="4" t="s">
        <v>1423</v>
      </c>
      <c r="D3763" s="4" t="s">
        <v>30472</v>
      </c>
      <c r="F3763" s="4">
        <f>VLOOKUP($B3763, 'Adsorbate_starOH2_v3(AutoRecove'!$E$2:$L$7960, 5, FALSE)</f>
        <v>0.19800000000000001</v>
      </c>
      <c r="G3763" s="4">
        <f>VLOOKUP($B3763, 'Adsorbate_starOH2_v3(AutoRecove'!$E$2:$L$7960, 6, FALSE)</f>
        <v>1</v>
      </c>
      <c r="H3763" s="4">
        <f>VLOOKUP($B3763, 'Adsorbate_starOH2_v3(AutoRecove'!$E$2:$L$7960, 7, FALSE)</f>
        <v>1</v>
      </c>
      <c r="I3763" s="4">
        <f>VLOOKUP($B3763, 'Adsorbate_starOH2_v3(AutoRecove'!$E$2:$L$7960, 8, FALSE)</f>
        <v>2</v>
      </c>
    </row>
    <row r="3764" spans="2:9" x14ac:dyDescent="0.2">
      <c r="B3764" t="s">
        <v>3006</v>
      </c>
      <c r="C3764" s="4" t="s">
        <v>1423</v>
      </c>
      <c r="D3764" s="4" t="s">
        <v>3994</v>
      </c>
      <c r="F3764" s="4">
        <f>VLOOKUP($B3764, 'Adsorbate_starOH2_v3(AutoRecove'!$E$2:$L$7960, 5, FALSE)</f>
        <v>-0.30499999999999999</v>
      </c>
      <c r="G3764" s="4">
        <f>VLOOKUP($B3764, 'Adsorbate_starOH2_v3(AutoRecove'!$E$2:$L$7960, 6, FALSE)</f>
        <v>0</v>
      </c>
      <c r="H3764" s="4">
        <f>VLOOKUP($B3764, 'Adsorbate_starOH2_v3(AutoRecove'!$E$2:$L$7960, 7, FALSE)</f>
        <v>1</v>
      </c>
      <c r="I3764" s="4">
        <f>VLOOKUP($B3764, 'Adsorbate_starOH2_v3(AutoRecove'!$E$2:$L$7960, 8, FALSE)</f>
        <v>0</v>
      </c>
    </row>
    <row r="3765" spans="2:9" x14ac:dyDescent="0.2">
      <c r="B3765" t="s">
        <v>5938</v>
      </c>
      <c r="C3765" s="4" t="s">
        <v>1423</v>
      </c>
      <c r="D3765" s="4" t="s">
        <v>3994</v>
      </c>
      <c r="F3765" s="4">
        <f>VLOOKUP($B3765, 'Adsorbate_starOH2_v3(AutoRecove'!$E$2:$L$7960, 5, FALSE)</f>
        <v>-0.123</v>
      </c>
      <c r="G3765" s="4">
        <f>VLOOKUP($B3765, 'Adsorbate_starOH2_v3(AutoRecove'!$E$2:$L$7960, 6, FALSE)</f>
        <v>1</v>
      </c>
      <c r="H3765" s="4">
        <f>VLOOKUP($B3765, 'Adsorbate_starOH2_v3(AutoRecove'!$E$2:$L$7960, 7, FALSE)</f>
        <v>0</v>
      </c>
      <c r="I3765" s="4">
        <f>VLOOKUP($B3765, 'Adsorbate_starOH2_v3(AutoRecove'!$E$2:$L$7960, 8, FALSE)</f>
        <v>0</v>
      </c>
    </row>
    <row r="3766" spans="2:9" x14ac:dyDescent="0.2">
      <c r="B3766" t="s">
        <v>24757</v>
      </c>
      <c r="C3766" s="4" t="s">
        <v>1423</v>
      </c>
      <c r="D3766" s="4" t="s">
        <v>3994</v>
      </c>
      <c r="F3766" s="4">
        <f>VLOOKUP($B3766, 'Adsorbate_starOH2_v3(AutoRecove'!$E$2:$L$7960, 5, FALSE)</f>
        <v>-1.036</v>
      </c>
      <c r="G3766" s="4">
        <f>VLOOKUP($B3766, 'Adsorbate_starOH2_v3(AutoRecove'!$E$2:$L$7960, 6, FALSE)</f>
        <v>2</v>
      </c>
      <c r="H3766" s="4">
        <f>VLOOKUP($B3766, 'Adsorbate_starOH2_v3(AutoRecove'!$E$2:$L$7960, 7, FALSE)</f>
        <v>0</v>
      </c>
      <c r="I3766" s="4">
        <f>VLOOKUP($B3766, 'Adsorbate_starOH2_v3(AutoRecove'!$E$2:$L$7960, 8, FALSE)</f>
        <v>1</v>
      </c>
    </row>
    <row r="3767" spans="2:9" x14ac:dyDescent="0.2">
      <c r="B3767" t="s">
        <v>24757</v>
      </c>
      <c r="C3767" s="4" t="s">
        <v>1423</v>
      </c>
      <c r="D3767" s="4" t="s">
        <v>3994</v>
      </c>
      <c r="F3767" s="4">
        <f>VLOOKUP($B3767, 'Adsorbate_starOH2_v3(AutoRecove'!$E$2:$L$7960, 5, FALSE)</f>
        <v>-1.036</v>
      </c>
      <c r="G3767" s="4">
        <f>VLOOKUP($B3767, 'Adsorbate_starOH2_v3(AutoRecove'!$E$2:$L$7960, 6, FALSE)</f>
        <v>2</v>
      </c>
      <c r="H3767" s="4">
        <f>VLOOKUP($B3767, 'Adsorbate_starOH2_v3(AutoRecove'!$E$2:$L$7960, 7, FALSE)</f>
        <v>0</v>
      </c>
      <c r="I3767" s="4">
        <f>VLOOKUP($B3767, 'Adsorbate_starOH2_v3(AutoRecove'!$E$2:$L$7960, 8, FALSE)</f>
        <v>1</v>
      </c>
    </row>
    <row r="3768" spans="2:9" x14ac:dyDescent="0.2">
      <c r="B3768" t="s">
        <v>24757</v>
      </c>
      <c r="C3768" s="4" t="s">
        <v>1423</v>
      </c>
      <c r="D3768" s="4" t="s">
        <v>3994</v>
      </c>
      <c r="F3768" s="4">
        <f>VLOOKUP($B3768, 'Adsorbate_starOH2_v3(AutoRecove'!$E$2:$L$7960, 5, FALSE)</f>
        <v>-1.036</v>
      </c>
      <c r="G3768" s="4">
        <f>VLOOKUP($B3768, 'Adsorbate_starOH2_v3(AutoRecove'!$E$2:$L$7960, 6, FALSE)</f>
        <v>2</v>
      </c>
      <c r="H3768" s="4">
        <f>VLOOKUP($B3768, 'Adsorbate_starOH2_v3(AutoRecove'!$E$2:$L$7960, 7, FALSE)</f>
        <v>0</v>
      </c>
      <c r="I3768" s="4">
        <f>VLOOKUP($B3768, 'Adsorbate_starOH2_v3(AutoRecove'!$E$2:$L$7960, 8, FALSE)</f>
        <v>1</v>
      </c>
    </row>
    <row r="3769" spans="2:9" x14ac:dyDescent="0.2">
      <c r="B3769" t="s">
        <v>25330</v>
      </c>
      <c r="C3769" s="4" t="s">
        <v>1423</v>
      </c>
      <c r="D3769" s="4" t="s">
        <v>3994</v>
      </c>
      <c r="F3769" s="4">
        <f>VLOOKUP($B3769, 'Adsorbate_starOH2_v3(AutoRecove'!$E$2:$L$7960, 5, FALSE)</f>
        <v>-3.1920000000000002</v>
      </c>
      <c r="G3769" s="4">
        <f>VLOOKUP($B3769, 'Adsorbate_starOH2_v3(AutoRecove'!$E$2:$L$7960, 6, FALSE)</f>
        <v>1</v>
      </c>
      <c r="H3769" s="4">
        <f>VLOOKUP($B3769, 'Adsorbate_starOH2_v3(AutoRecove'!$E$2:$L$7960, 7, FALSE)</f>
        <v>0</v>
      </c>
      <c r="I3769" s="4">
        <f>VLOOKUP($B3769, 'Adsorbate_starOH2_v3(AutoRecove'!$E$2:$L$7960, 8, FALSE)</f>
        <v>2</v>
      </c>
    </row>
    <row r="3770" spans="2:9" x14ac:dyDescent="0.2">
      <c r="B3770" t="s">
        <v>24757</v>
      </c>
      <c r="C3770" s="4" t="s">
        <v>1423</v>
      </c>
      <c r="D3770" s="4" t="s">
        <v>3994</v>
      </c>
      <c r="F3770" s="4">
        <f>VLOOKUP($B3770, 'Adsorbate_starOH2_v3(AutoRecove'!$E$2:$L$7960, 5, FALSE)</f>
        <v>-1.036</v>
      </c>
      <c r="G3770" s="4">
        <f>VLOOKUP($B3770, 'Adsorbate_starOH2_v3(AutoRecove'!$E$2:$L$7960, 6, FALSE)</f>
        <v>2</v>
      </c>
      <c r="H3770" s="4">
        <f>VLOOKUP($B3770, 'Adsorbate_starOH2_v3(AutoRecove'!$E$2:$L$7960, 7, FALSE)</f>
        <v>0</v>
      </c>
      <c r="I3770" s="4">
        <f>VLOOKUP($B3770, 'Adsorbate_starOH2_v3(AutoRecove'!$E$2:$L$7960, 8, FALSE)</f>
        <v>1</v>
      </c>
    </row>
    <row r="3771" spans="2:9" x14ac:dyDescent="0.2">
      <c r="B3771" t="s">
        <v>25330</v>
      </c>
      <c r="C3771" s="4" t="s">
        <v>1423</v>
      </c>
      <c r="D3771" s="4" t="s">
        <v>3994</v>
      </c>
      <c r="F3771" s="4">
        <f>VLOOKUP($B3771, 'Adsorbate_starOH2_v3(AutoRecove'!$E$2:$L$7960, 5, FALSE)</f>
        <v>-3.1920000000000002</v>
      </c>
      <c r="G3771" s="4">
        <f>VLOOKUP($B3771, 'Adsorbate_starOH2_v3(AutoRecove'!$E$2:$L$7960, 6, FALSE)</f>
        <v>1</v>
      </c>
      <c r="H3771" s="4">
        <f>VLOOKUP($B3771, 'Adsorbate_starOH2_v3(AutoRecove'!$E$2:$L$7960, 7, FALSE)</f>
        <v>0</v>
      </c>
      <c r="I3771" s="4">
        <f>VLOOKUP($B3771, 'Adsorbate_starOH2_v3(AutoRecove'!$E$2:$L$7960, 8, FALSE)</f>
        <v>2</v>
      </c>
    </row>
    <row r="3772" spans="2:9" x14ac:dyDescent="0.2">
      <c r="B3772" t="s">
        <v>16917</v>
      </c>
      <c r="C3772" s="4" t="s">
        <v>1423</v>
      </c>
      <c r="D3772" s="4" t="s">
        <v>2105</v>
      </c>
      <c r="E3772" s="4" t="s">
        <v>9466</v>
      </c>
      <c r="F3772" s="4">
        <f>VLOOKUP($B3772, 'Adsorbate_starOH2_v3(AutoRecove'!$E$2:$L$7960, 5, FALSE)</f>
        <v>4.2999999999999997E-2</v>
      </c>
      <c r="G3772" s="4">
        <f>VLOOKUP($B3772, 'Adsorbate_starOH2_v3(AutoRecove'!$E$2:$L$7960, 6, FALSE)</f>
        <v>0</v>
      </c>
      <c r="H3772" s="4">
        <f>VLOOKUP($B3772, 'Adsorbate_starOH2_v3(AutoRecove'!$E$2:$L$7960, 7, FALSE)</f>
        <v>1</v>
      </c>
      <c r="I3772" s="4">
        <f>VLOOKUP($B3772, 'Adsorbate_starOH2_v3(AutoRecove'!$E$2:$L$7960, 8, FALSE)</f>
        <v>1</v>
      </c>
    </row>
    <row r="3773" spans="2:9" x14ac:dyDescent="0.2">
      <c r="B3773" t="s">
        <v>11644</v>
      </c>
      <c r="C3773" s="4" t="s">
        <v>1423</v>
      </c>
      <c r="D3773" s="4" t="s">
        <v>2105</v>
      </c>
      <c r="E3773" s="4" t="s">
        <v>10708</v>
      </c>
      <c r="F3773" s="4">
        <f>VLOOKUP($B3773, 'Adsorbate_starOH2_v3(AutoRecove'!$E$2:$L$7960, 5, FALSE)</f>
        <v>-0.77300000000000002</v>
      </c>
      <c r="G3773" s="4">
        <f>VLOOKUP($B3773, 'Adsorbate_starOH2_v3(AutoRecove'!$E$2:$L$7960, 6, FALSE)</f>
        <v>2</v>
      </c>
      <c r="H3773" s="4">
        <f>VLOOKUP($B3773, 'Adsorbate_starOH2_v3(AutoRecove'!$E$2:$L$7960, 7, FALSE)</f>
        <v>0</v>
      </c>
      <c r="I3773" s="4">
        <f>VLOOKUP($B3773, 'Adsorbate_starOH2_v3(AutoRecove'!$E$2:$L$7960, 8, FALSE)</f>
        <v>1</v>
      </c>
    </row>
    <row r="3774" spans="2:9" x14ac:dyDescent="0.2">
      <c r="B3774" t="s">
        <v>11644</v>
      </c>
      <c r="C3774" s="4" t="s">
        <v>1423</v>
      </c>
      <c r="D3774" s="4" t="s">
        <v>2105</v>
      </c>
      <c r="E3774" s="4" t="s">
        <v>10708</v>
      </c>
      <c r="F3774" s="4">
        <f>VLOOKUP($B3774, 'Adsorbate_starOH2_v3(AutoRecove'!$E$2:$L$7960, 5, FALSE)</f>
        <v>-0.77300000000000002</v>
      </c>
      <c r="G3774" s="4">
        <f>VLOOKUP($B3774, 'Adsorbate_starOH2_v3(AutoRecove'!$E$2:$L$7960, 6, FALSE)</f>
        <v>2</v>
      </c>
      <c r="H3774" s="4">
        <f>VLOOKUP($B3774, 'Adsorbate_starOH2_v3(AutoRecove'!$E$2:$L$7960, 7, FALSE)</f>
        <v>0</v>
      </c>
      <c r="I3774" s="4">
        <f>VLOOKUP($B3774, 'Adsorbate_starOH2_v3(AutoRecove'!$E$2:$L$7960, 8, FALSE)</f>
        <v>1</v>
      </c>
    </row>
    <row r="3775" spans="2:9" x14ac:dyDescent="0.2">
      <c r="B3775" t="s">
        <v>6845</v>
      </c>
      <c r="C3775" s="4" t="s">
        <v>1423</v>
      </c>
      <c r="D3775" s="4" t="s">
        <v>30467</v>
      </c>
      <c r="E3775" s="4" t="s">
        <v>9466</v>
      </c>
      <c r="F3775" s="4">
        <f>VLOOKUP($B3775, 'Adsorbate_starOH2_v3(AutoRecove'!$E$2:$L$7960, 5, FALSE)</f>
        <v>-3.391</v>
      </c>
      <c r="G3775" s="4">
        <f>VLOOKUP($B3775, 'Adsorbate_starOH2_v3(AutoRecove'!$E$2:$L$7960, 6, FALSE)</f>
        <v>0</v>
      </c>
      <c r="H3775" s="4">
        <f>VLOOKUP($B3775, 'Adsorbate_starOH2_v3(AutoRecove'!$E$2:$L$7960, 7, FALSE)</f>
        <v>0</v>
      </c>
      <c r="I3775" s="4">
        <f>VLOOKUP($B3775, 'Adsorbate_starOH2_v3(AutoRecove'!$E$2:$L$7960, 8, FALSE)</f>
        <v>1</v>
      </c>
    </row>
    <row r="3776" spans="2:9" x14ac:dyDescent="0.2">
      <c r="B3776" t="s">
        <v>29906</v>
      </c>
      <c r="C3776" s="4" t="s">
        <v>1423</v>
      </c>
      <c r="D3776" s="4" t="s">
        <v>30467</v>
      </c>
      <c r="E3776" s="4" t="s">
        <v>55</v>
      </c>
      <c r="F3776" s="4">
        <f>VLOOKUP($B3776, 'Adsorbate_starOH2_v3(AutoRecove'!$E$2:$L$7960, 5, FALSE)</f>
        <v>-0.33600000000000002</v>
      </c>
      <c r="G3776" s="4">
        <f>VLOOKUP($B3776, 'Adsorbate_starOH2_v3(AutoRecove'!$E$2:$L$7960, 6, FALSE)</f>
        <v>1</v>
      </c>
      <c r="H3776" s="4">
        <f>VLOOKUP($B3776, 'Adsorbate_starOH2_v3(AutoRecove'!$E$2:$L$7960, 7, FALSE)</f>
        <v>-1</v>
      </c>
      <c r="I3776" s="4">
        <f>VLOOKUP($B3776, 'Adsorbate_starOH2_v3(AutoRecove'!$E$2:$L$7960, 8, FALSE)</f>
        <v>1</v>
      </c>
    </row>
    <row r="3777" spans="2:9" x14ac:dyDescent="0.2">
      <c r="B3777" t="s">
        <v>8643</v>
      </c>
      <c r="C3777" s="4" t="s">
        <v>1423</v>
      </c>
      <c r="D3777" s="4" t="s">
        <v>30467</v>
      </c>
      <c r="E3777" s="4" t="s">
        <v>2233</v>
      </c>
      <c r="F3777" s="4">
        <f>VLOOKUP($B3777, 'Adsorbate_starOH2_v3(AutoRecove'!$E$2:$L$7960, 5, FALSE)</f>
        <v>-1.177</v>
      </c>
      <c r="G3777" s="4">
        <f>VLOOKUP($B3777, 'Adsorbate_starOH2_v3(AutoRecove'!$E$2:$L$7960, 6, FALSE)</f>
        <v>2</v>
      </c>
      <c r="H3777" s="4">
        <f>VLOOKUP($B3777, 'Adsorbate_starOH2_v3(AutoRecove'!$E$2:$L$7960, 7, FALSE)</f>
        <v>1</v>
      </c>
      <c r="I3777" s="4">
        <f>VLOOKUP($B3777, 'Adsorbate_starOH2_v3(AutoRecove'!$E$2:$L$7960, 8, FALSE)</f>
        <v>-2</v>
      </c>
    </row>
    <row r="3778" spans="2:9" x14ac:dyDescent="0.2">
      <c r="B3778" t="s">
        <v>8643</v>
      </c>
      <c r="C3778" s="4" t="s">
        <v>1423</v>
      </c>
      <c r="D3778" s="4" t="s">
        <v>30467</v>
      </c>
      <c r="E3778" s="4" t="s">
        <v>2233</v>
      </c>
      <c r="F3778" s="4">
        <f>VLOOKUP($B3778, 'Adsorbate_starOH2_v3(AutoRecove'!$E$2:$L$7960, 5, FALSE)</f>
        <v>-1.177</v>
      </c>
      <c r="G3778" s="4">
        <f>VLOOKUP($B3778, 'Adsorbate_starOH2_v3(AutoRecove'!$E$2:$L$7960, 6, FALSE)</f>
        <v>2</v>
      </c>
      <c r="H3778" s="4">
        <f>VLOOKUP($B3778, 'Adsorbate_starOH2_v3(AutoRecove'!$E$2:$L$7960, 7, FALSE)</f>
        <v>1</v>
      </c>
      <c r="I3778" s="4">
        <f>VLOOKUP($B3778, 'Adsorbate_starOH2_v3(AutoRecove'!$E$2:$L$7960, 8, FALSE)</f>
        <v>-2</v>
      </c>
    </row>
    <row r="3779" spans="2:9" x14ac:dyDescent="0.2">
      <c r="B3779" t="s">
        <v>9132</v>
      </c>
      <c r="C3779" s="4" t="s">
        <v>1423</v>
      </c>
      <c r="D3779" s="4" t="s">
        <v>30467</v>
      </c>
      <c r="F3779" s="4">
        <f>VLOOKUP($B3779, 'Adsorbate_starOH2_v3(AutoRecove'!$E$2:$L$7960, 5, FALSE)</f>
        <v>0.75900000000000001</v>
      </c>
      <c r="G3779" s="4">
        <f>VLOOKUP($B3779, 'Adsorbate_starOH2_v3(AutoRecove'!$E$2:$L$7960, 6, FALSE)</f>
        <v>1</v>
      </c>
      <c r="H3779" s="4">
        <f>VLOOKUP($B3779, 'Adsorbate_starOH2_v3(AutoRecove'!$E$2:$L$7960, 7, FALSE)</f>
        <v>1</v>
      </c>
      <c r="I3779" s="4">
        <f>VLOOKUP($B3779, 'Adsorbate_starOH2_v3(AutoRecove'!$E$2:$L$7960, 8, FALSE)</f>
        <v>0</v>
      </c>
    </row>
    <row r="3780" spans="2:9" x14ac:dyDescent="0.2">
      <c r="B3780" t="s">
        <v>9132</v>
      </c>
      <c r="C3780" s="4" t="s">
        <v>1423</v>
      </c>
      <c r="D3780" s="4" t="s">
        <v>30467</v>
      </c>
      <c r="F3780" s="4">
        <f>VLOOKUP($B3780, 'Adsorbate_starOH2_v3(AutoRecove'!$E$2:$L$7960, 5, FALSE)</f>
        <v>0.75900000000000001</v>
      </c>
      <c r="G3780" s="4">
        <f>VLOOKUP($B3780, 'Adsorbate_starOH2_v3(AutoRecove'!$E$2:$L$7960, 6, FALSE)</f>
        <v>1</v>
      </c>
      <c r="H3780" s="4">
        <f>VLOOKUP($B3780, 'Adsorbate_starOH2_v3(AutoRecove'!$E$2:$L$7960, 7, FALSE)</f>
        <v>1</v>
      </c>
      <c r="I3780" s="4">
        <f>VLOOKUP($B3780, 'Adsorbate_starOH2_v3(AutoRecove'!$E$2:$L$7960, 8, FALSE)</f>
        <v>0</v>
      </c>
    </row>
    <row r="3781" spans="2:9" x14ac:dyDescent="0.2">
      <c r="B3781" t="s">
        <v>2262</v>
      </c>
      <c r="C3781" s="4" t="s">
        <v>1423</v>
      </c>
      <c r="D3781" s="4" t="s">
        <v>30467</v>
      </c>
      <c r="F3781" s="4">
        <f>VLOOKUP($B3781, 'Adsorbate_starOH2_v3(AutoRecove'!$E$2:$L$7960, 5, FALSE)</f>
        <v>-0.104</v>
      </c>
      <c r="G3781" s="4">
        <f>VLOOKUP($B3781, 'Adsorbate_starOH2_v3(AutoRecove'!$E$2:$L$7960, 6, FALSE)</f>
        <v>1</v>
      </c>
      <c r="H3781" s="4">
        <f>VLOOKUP($B3781, 'Adsorbate_starOH2_v3(AutoRecove'!$E$2:$L$7960, 7, FALSE)</f>
        <v>0</v>
      </c>
      <c r="I3781" s="4">
        <f>VLOOKUP($B3781, 'Adsorbate_starOH2_v3(AutoRecove'!$E$2:$L$7960, 8, FALSE)</f>
        <v>1</v>
      </c>
    </row>
    <row r="3782" spans="2:9" x14ac:dyDescent="0.2">
      <c r="B3782" t="s">
        <v>2262</v>
      </c>
      <c r="C3782" s="4" t="s">
        <v>1423</v>
      </c>
      <c r="D3782" s="4" t="s">
        <v>30467</v>
      </c>
      <c r="F3782" s="4">
        <f>VLOOKUP($B3782, 'Adsorbate_starOH2_v3(AutoRecove'!$E$2:$L$7960, 5, FALSE)</f>
        <v>-0.104</v>
      </c>
      <c r="G3782" s="4">
        <f>VLOOKUP($B3782, 'Adsorbate_starOH2_v3(AutoRecove'!$E$2:$L$7960, 6, FALSE)</f>
        <v>1</v>
      </c>
      <c r="H3782" s="4">
        <f>VLOOKUP($B3782, 'Adsorbate_starOH2_v3(AutoRecove'!$E$2:$L$7960, 7, FALSE)</f>
        <v>0</v>
      </c>
      <c r="I3782" s="4">
        <f>VLOOKUP($B3782, 'Adsorbate_starOH2_v3(AutoRecove'!$E$2:$L$7960, 8, FALSE)</f>
        <v>1</v>
      </c>
    </row>
    <row r="3783" spans="2:9" x14ac:dyDescent="0.2">
      <c r="B3783" t="s">
        <v>14692</v>
      </c>
      <c r="C3783" s="4" t="s">
        <v>1423</v>
      </c>
      <c r="D3783" s="4" t="s">
        <v>30467</v>
      </c>
      <c r="F3783" s="4">
        <f>VLOOKUP($B3783, 'Adsorbate_starOH2_v3(AutoRecove'!$E$2:$L$7960, 5, FALSE)</f>
        <v>-8.2000000000000003E-2</v>
      </c>
      <c r="G3783" s="4">
        <f>VLOOKUP($B3783, 'Adsorbate_starOH2_v3(AutoRecove'!$E$2:$L$7960, 6, FALSE)</f>
        <v>1</v>
      </c>
      <c r="H3783" s="4">
        <f>VLOOKUP($B3783, 'Adsorbate_starOH2_v3(AutoRecove'!$E$2:$L$7960, 7, FALSE)</f>
        <v>1</v>
      </c>
      <c r="I3783" s="4">
        <f>VLOOKUP($B3783, 'Adsorbate_starOH2_v3(AutoRecove'!$E$2:$L$7960, 8, FALSE)</f>
        <v>0</v>
      </c>
    </row>
    <row r="3784" spans="2:9" x14ac:dyDescent="0.2">
      <c r="B3784" t="s">
        <v>14692</v>
      </c>
      <c r="C3784" s="4" t="s">
        <v>1423</v>
      </c>
      <c r="D3784" s="4" t="s">
        <v>30467</v>
      </c>
      <c r="F3784" s="4">
        <f>VLOOKUP($B3784, 'Adsorbate_starOH2_v3(AutoRecove'!$E$2:$L$7960, 5, FALSE)</f>
        <v>-8.2000000000000003E-2</v>
      </c>
      <c r="G3784" s="4">
        <f>VLOOKUP($B3784, 'Adsorbate_starOH2_v3(AutoRecove'!$E$2:$L$7960, 6, FALSE)</f>
        <v>1</v>
      </c>
      <c r="H3784" s="4">
        <f>VLOOKUP($B3784, 'Adsorbate_starOH2_v3(AutoRecove'!$E$2:$L$7960, 7, FALSE)</f>
        <v>1</v>
      </c>
      <c r="I3784" s="4">
        <f>VLOOKUP($B3784, 'Adsorbate_starOH2_v3(AutoRecove'!$E$2:$L$7960, 8, FALSE)</f>
        <v>0</v>
      </c>
    </row>
    <row r="3785" spans="2:9" x14ac:dyDescent="0.2">
      <c r="B3785" t="s">
        <v>22747</v>
      </c>
      <c r="C3785" s="4" t="s">
        <v>1423</v>
      </c>
      <c r="D3785" s="4" t="s">
        <v>30467</v>
      </c>
      <c r="F3785" s="4">
        <f>VLOOKUP($B3785, 'Adsorbate_starOH2_v3(AutoRecove'!$E$2:$L$7960, 5, FALSE)</f>
        <v>-0.60199999999999998</v>
      </c>
      <c r="G3785" s="4">
        <f>VLOOKUP($B3785, 'Adsorbate_starOH2_v3(AutoRecove'!$E$2:$L$7960, 6, FALSE)</f>
        <v>1</v>
      </c>
      <c r="H3785" s="4">
        <f>VLOOKUP($B3785, 'Adsorbate_starOH2_v3(AutoRecove'!$E$2:$L$7960, 7, FALSE)</f>
        <v>2</v>
      </c>
      <c r="I3785" s="4">
        <f>VLOOKUP($B3785, 'Adsorbate_starOH2_v3(AutoRecove'!$E$2:$L$7960, 8, FALSE)</f>
        <v>-1</v>
      </c>
    </row>
    <row r="3786" spans="2:9" x14ac:dyDescent="0.2">
      <c r="B3786" t="s">
        <v>19693</v>
      </c>
      <c r="C3786" s="4" t="s">
        <v>1423</v>
      </c>
      <c r="D3786" s="4" t="s">
        <v>30467</v>
      </c>
      <c r="F3786" s="4">
        <f>VLOOKUP($B3786, 'Adsorbate_starOH2_v3(AutoRecove'!$E$2:$L$7960, 5, FALSE)</f>
        <v>-0.10199999999999999</v>
      </c>
      <c r="G3786" s="4">
        <f>VLOOKUP($B3786, 'Adsorbate_starOH2_v3(AutoRecove'!$E$2:$L$7960, 6, FALSE)</f>
        <v>1</v>
      </c>
      <c r="H3786" s="4">
        <f>VLOOKUP($B3786, 'Adsorbate_starOH2_v3(AutoRecove'!$E$2:$L$7960, 7, FALSE)</f>
        <v>1</v>
      </c>
      <c r="I3786" s="4">
        <f>VLOOKUP($B3786, 'Adsorbate_starOH2_v3(AutoRecove'!$E$2:$L$7960, 8, FALSE)</f>
        <v>2</v>
      </c>
    </row>
    <row r="3787" spans="2:9" x14ac:dyDescent="0.2">
      <c r="B3787" t="s">
        <v>21481</v>
      </c>
      <c r="C3787" s="4" t="s">
        <v>1423</v>
      </c>
      <c r="D3787" s="4" t="s">
        <v>30467</v>
      </c>
      <c r="F3787" s="4">
        <f>VLOOKUP($B3787, 'Adsorbate_starOH2_v3(AutoRecove'!$E$2:$L$7960, 5, FALSE)</f>
        <v>-0.24099999999999999</v>
      </c>
      <c r="G3787" s="4">
        <f>VLOOKUP($B3787, 'Adsorbate_starOH2_v3(AutoRecove'!$E$2:$L$7960, 6, FALSE)</f>
        <v>1</v>
      </c>
      <c r="H3787" s="4">
        <f>VLOOKUP($B3787, 'Adsorbate_starOH2_v3(AutoRecove'!$E$2:$L$7960, 7, FALSE)</f>
        <v>0</v>
      </c>
      <c r="I3787" s="4">
        <f>VLOOKUP($B3787, 'Adsorbate_starOH2_v3(AutoRecove'!$E$2:$L$7960, 8, FALSE)</f>
        <v>0</v>
      </c>
    </row>
    <row r="3788" spans="2:9" x14ac:dyDescent="0.2">
      <c r="B3788" t="s">
        <v>13503</v>
      </c>
      <c r="C3788" s="4" t="s">
        <v>1423</v>
      </c>
      <c r="D3788" s="4" t="s">
        <v>24748</v>
      </c>
      <c r="E3788" s="4" t="s">
        <v>9466</v>
      </c>
      <c r="F3788" s="4">
        <f>VLOOKUP($B3788, 'Adsorbate_starOH2_v3(AutoRecove'!$E$2:$L$7960, 5, FALSE)</f>
        <v>-1.0129999999999999</v>
      </c>
      <c r="G3788" s="4">
        <f>VLOOKUP($B3788, 'Adsorbate_starOH2_v3(AutoRecove'!$E$2:$L$7960, 6, FALSE)</f>
        <v>2</v>
      </c>
      <c r="H3788" s="4">
        <f>VLOOKUP($B3788, 'Adsorbate_starOH2_v3(AutoRecove'!$E$2:$L$7960, 7, FALSE)</f>
        <v>1</v>
      </c>
      <c r="I3788" s="4">
        <f>VLOOKUP($B3788, 'Adsorbate_starOH2_v3(AutoRecove'!$E$2:$L$7960, 8, FALSE)</f>
        <v>0</v>
      </c>
    </row>
    <row r="3789" spans="2:9" x14ac:dyDescent="0.2">
      <c r="B3789" t="s">
        <v>28752</v>
      </c>
      <c r="C3789" s="4" t="s">
        <v>1423</v>
      </c>
      <c r="D3789" s="4" t="s">
        <v>24748</v>
      </c>
      <c r="E3789" s="4" t="s">
        <v>9466</v>
      </c>
      <c r="F3789" s="4">
        <f>VLOOKUP($B3789, 'Adsorbate_starOH2_v3(AutoRecove'!$E$2:$L$7960, 5, FALSE)</f>
        <v>-0.81100000000000005</v>
      </c>
      <c r="G3789" s="4">
        <f>VLOOKUP($B3789, 'Adsorbate_starOH2_v3(AutoRecove'!$E$2:$L$7960, 6, FALSE)</f>
        <v>1</v>
      </c>
      <c r="H3789" s="4">
        <f>VLOOKUP($B3789, 'Adsorbate_starOH2_v3(AutoRecove'!$E$2:$L$7960, 7, FALSE)</f>
        <v>2</v>
      </c>
      <c r="I3789" s="4">
        <f>VLOOKUP($B3789, 'Adsorbate_starOH2_v3(AutoRecove'!$E$2:$L$7960, 8, FALSE)</f>
        <v>0</v>
      </c>
    </row>
    <row r="3790" spans="2:9" x14ac:dyDescent="0.2">
      <c r="B3790" t="s">
        <v>10182</v>
      </c>
      <c r="C3790" s="4" t="s">
        <v>1423</v>
      </c>
      <c r="D3790" s="4" t="s">
        <v>24748</v>
      </c>
      <c r="E3790" s="4" t="s">
        <v>155</v>
      </c>
      <c r="F3790" s="4">
        <f>VLOOKUP($B3790, 'Adsorbate_starOH2_v3(AutoRecove'!$E$2:$L$7960, 5, FALSE)</f>
        <v>-0.66900000000000004</v>
      </c>
      <c r="G3790" s="4">
        <f>VLOOKUP($B3790, 'Adsorbate_starOH2_v3(AutoRecove'!$E$2:$L$7960, 6, FALSE)</f>
        <v>2</v>
      </c>
      <c r="H3790" s="4">
        <f>VLOOKUP($B3790, 'Adsorbate_starOH2_v3(AutoRecove'!$E$2:$L$7960, 7, FALSE)</f>
        <v>1</v>
      </c>
      <c r="I3790" s="4">
        <f>VLOOKUP($B3790, 'Adsorbate_starOH2_v3(AutoRecove'!$E$2:$L$7960, 8, FALSE)</f>
        <v>1</v>
      </c>
    </row>
    <row r="3791" spans="2:9" x14ac:dyDescent="0.2">
      <c r="B3791" t="s">
        <v>1717</v>
      </c>
      <c r="C3791" s="4" t="s">
        <v>1423</v>
      </c>
      <c r="D3791" s="4" t="s">
        <v>24748</v>
      </c>
      <c r="E3791" s="4" t="s">
        <v>3550</v>
      </c>
      <c r="F3791" s="4">
        <f>VLOOKUP($B3791, 'Adsorbate_starOH2_v3(AutoRecove'!$E$2:$L$7960, 5, FALSE)</f>
        <v>-0.58199999999999996</v>
      </c>
      <c r="G3791" s="4">
        <f>VLOOKUP($B3791, 'Adsorbate_starOH2_v3(AutoRecove'!$E$2:$L$7960, 6, FALSE)</f>
        <v>2</v>
      </c>
      <c r="H3791" s="4">
        <f>VLOOKUP($B3791, 'Adsorbate_starOH2_v3(AutoRecove'!$E$2:$L$7960, 7, FALSE)</f>
        <v>2</v>
      </c>
      <c r="I3791" s="4">
        <f>VLOOKUP($B3791, 'Adsorbate_starOH2_v3(AutoRecove'!$E$2:$L$7960, 8, FALSE)</f>
        <v>1</v>
      </c>
    </row>
    <row r="3792" spans="2:9" x14ac:dyDescent="0.2">
      <c r="B3792" t="s">
        <v>15907</v>
      </c>
      <c r="C3792" s="4" t="s">
        <v>1423</v>
      </c>
      <c r="D3792" s="4" t="s">
        <v>24748</v>
      </c>
      <c r="E3792" s="4" t="s">
        <v>398</v>
      </c>
      <c r="F3792" s="4">
        <f>VLOOKUP($B3792, 'Adsorbate_starOH2_v3(AutoRecove'!$E$2:$L$7960, 5, FALSE)</f>
        <v>-5.5E-2</v>
      </c>
      <c r="G3792" s="4">
        <f>VLOOKUP($B3792, 'Adsorbate_starOH2_v3(AutoRecove'!$E$2:$L$7960, 6, FALSE)</f>
        <v>1</v>
      </c>
      <c r="H3792" s="4">
        <f>VLOOKUP($B3792, 'Adsorbate_starOH2_v3(AutoRecove'!$E$2:$L$7960, 7, FALSE)</f>
        <v>0</v>
      </c>
      <c r="I3792" s="4">
        <f>VLOOKUP($B3792, 'Adsorbate_starOH2_v3(AutoRecove'!$E$2:$L$7960, 8, FALSE)</f>
        <v>0</v>
      </c>
    </row>
    <row r="3793" spans="2:9" x14ac:dyDescent="0.2">
      <c r="B3793" t="s">
        <v>18887</v>
      </c>
      <c r="C3793" s="4" t="s">
        <v>1423</v>
      </c>
      <c r="D3793" s="4" t="s">
        <v>24748</v>
      </c>
      <c r="F3793" s="4">
        <f>VLOOKUP($B3793, 'Adsorbate_starOH2_v3(AutoRecove'!$E$2:$L$7960, 5, FALSE)</f>
        <v>-5.1999999999999998E-2</v>
      </c>
      <c r="G3793" s="4">
        <f>VLOOKUP($B3793, 'Adsorbate_starOH2_v3(AutoRecove'!$E$2:$L$7960, 6, FALSE)</f>
        <v>2</v>
      </c>
      <c r="H3793" s="4">
        <f>VLOOKUP($B3793, 'Adsorbate_starOH2_v3(AutoRecove'!$E$2:$L$7960, 7, FALSE)</f>
        <v>1</v>
      </c>
      <c r="I3793" s="4">
        <f>VLOOKUP($B3793, 'Adsorbate_starOH2_v3(AutoRecove'!$E$2:$L$7960, 8, FALSE)</f>
        <v>1</v>
      </c>
    </row>
    <row r="3794" spans="2:9" x14ac:dyDescent="0.2">
      <c r="B3794" t="s">
        <v>22298</v>
      </c>
      <c r="C3794" s="4" t="s">
        <v>1423</v>
      </c>
      <c r="D3794" s="4" t="s">
        <v>24876</v>
      </c>
      <c r="E3794" s="4" t="s">
        <v>6617</v>
      </c>
      <c r="F3794" s="4">
        <f>VLOOKUP($B3794, 'Adsorbate_starOH2_v3(AutoRecove'!$E$2:$L$7960, 5, FALSE)</f>
        <v>-0.77800000000000002</v>
      </c>
      <c r="G3794" s="4">
        <f>VLOOKUP($B3794, 'Adsorbate_starOH2_v3(AutoRecove'!$E$2:$L$7960, 6, FALSE)</f>
        <v>1</v>
      </c>
      <c r="H3794" s="4">
        <f>VLOOKUP($B3794, 'Adsorbate_starOH2_v3(AutoRecove'!$E$2:$L$7960, 7, FALSE)</f>
        <v>0</v>
      </c>
      <c r="I3794" s="4">
        <f>VLOOKUP($B3794, 'Adsorbate_starOH2_v3(AutoRecove'!$E$2:$L$7960, 8, FALSE)</f>
        <v>2</v>
      </c>
    </row>
    <row r="3795" spans="2:9" x14ac:dyDescent="0.2">
      <c r="B3795" t="s">
        <v>1020</v>
      </c>
      <c r="C3795" s="4" t="s">
        <v>1423</v>
      </c>
      <c r="D3795" s="4" t="s">
        <v>24876</v>
      </c>
      <c r="E3795" s="4" t="s">
        <v>6617</v>
      </c>
      <c r="F3795" s="4">
        <f>VLOOKUP($B3795, 'Adsorbate_starOH2_v3(AutoRecove'!$E$2:$L$7960, 5, FALSE)</f>
        <v>-0.246</v>
      </c>
      <c r="G3795" s="4">
        <f>VLOOKUP($B3795, 'Adsorbate_starOH2_v3(AutoRecove'!$E$2:$L$7960, 6, FALSE)</f>
        <v>1</v>
      </c>
      <c r="H3795" s="4">
        <f>VLOOKUP($B3795, 'Adsorbate_starOH2_v3(AutoRecove'!$E$2:$L$7960, 7, FALSE)</f>
        <v>0</v>
      </c>
      <c r="I3795" s="4">
        <f>VLOOKUP($B3795, 'Adsorbate_starOH2_v3(AutoRecove'!$E$2:$L$7960, 8, FALSE)</f>
        <v>0</v>
      </c>
    </row>
    <row r="3796" spans="2:9" x14ac:dyDescent="0.2">
      <c r="B3796" t="s">
        <v>14889</v>
      </c>
      <c r="C3796" s="4" t="s">
        <v>1423</v>
      </c>
      <c r="D3796" s="4" t="s">
        <v>24876</v>
      </c>
      <c r="E3796" s="4" t="s">
        <v>6617</v>
      </c>
      <c r="F3796" s="4">
        <f>VLOOKUP($B3796, 'Adsorbate_starOH2_v3(AutoRecove'!$E$2:$L$7960, 5, FALSE)</f>
        <v>-0.15</v>
      </c>
      <c r="G3796" s="4">
        <f>VLOOKUP($B3796, 'Adsorbate_starOH2_v3(AutoRecove'!$E$2:$L$7960, 6, FALSE)</f>
        <v>1</v>
      </c>
      <c r="H3796" s="4">
        <f>VLOOKUP($B3796, 'Adsorbate_starOH2_v3(AutoRecove'!$E$2:$L$7960, 7, FALSE)</f>
        <v>2</v>
      </c>
      <c r="I3796" s="4">
        <f>VLOOKUP($B3796, 'Adsorbate_starOH2_v3(AutoRecove'!$E$2:$L$7960, 8, FALSE)</f>
        <v>1</v>
      </c>
    </row>
    <row r="3797" spans="2:9" x14ac:dyDescent="0.2">
      <c r="B3797" t="s">
        <v>20544</v>
      </c>
      <c r="C3797" s="4" t="s">
        <v>1423</v>
      </c>
      <c r="D3797" s="4" t="s">
        <v>24876</v>
      </c>
      <c r="E3797" s="4" t="s">
        <v>6617</v>
      </c>
      <c r="F3797" s="4">
        <f>VLOOKUP($B3797, 'Adsorbate_starOH2_v3(AutoRecove'!$E$2:$L$7960, 5, FALSE)</f>
        <v>-2.702</v>
      </c>
      <c r="G3797" s="4">
        <f>VLOOKUP($B3797, 'Adsorbate_starOH2_v3(AutoRecove'!$E$2:$L$7960, 6, FALSE)</f>
        <v>1</v>
      </c>
      <c r="H3797" s="4">
        <f>VLOOKUP($B3797, 'Adsorbate_starOH2_v3(AutoRecove'!$E$2:$L$7960, 7, FALSE)</f>
        <v>0</v>
      </c>
      <c r="I3797" s="4">
        <f>VLOOKUP($B3797, 'Adsorbate_starOH2_v3(AutoRecove'!$E$2:$L$7960, 8, FALSE)</f>
        <v>0</v>
      </c>
    </row>
    <row r="3798" spans="2:9" x14ac:dyDescent="0.2">
      <c r="B3798" t="s">
        <v>20544</v>
      </c>
      <c r="C3798" s="4" t="s">
        <v>1423</v>
      </c>
      <c r="D3798" s="4" t="s">
        <v>24876</v>
      </c>
      <c r="E3798" s="4" t="s">
        <v>6617</v>
      </c>
      <c r="F3798" s="4">
        <f>VLOOKUP($B3798, 'Adsorbate_starOH2_v3(AutoRecove'!$E$2:$L$7960, 5, FALSE)</f>
        <v>-2.702</v>
      </c>
      <c r="G3798" s="4">
        <f>VLOOKUP($B3798, 'Adsorbate_starOH2_v3(AutoRecove'!$E$2:$L$7960, 6, FALSE)</f>
        <v>1</v>
      </c>
      <c r="H3798" s="4">
        <f>VLOOKUP($B3798, 'Adsorbate_starOH2_v3(AutoRecove'!$E$2:$L$7960, 7, FALSE)</f>
        <v>0</v>
      </c>
      <c r="I3798" s="4">
        <f>VLOOKUP($B3798, 'Adsorbate_starOH2_v3(AutoRecove'!$E$2:$L$7960, 8, FALSE)</f>
        <v>0</v>
      </c>
    </row>
    <row r="3799" spans="2:9" x14ac:dyDescent="0.2">
      <c r="B3799" t="s">
        <v>13613</v>
      </c>
      <c r="C3799" s="4" t="s">
        <v>1423</v>
      </c>
      <c r="D3799" s="4" t="s">
        <v>24876</v>
      </c>
      <c r="E3799" s="4" t="s">
        <v>6009</v>
      </c>
      <c r="F3799" s="4">
        <f>VLOOKUP($B3799, 'Adsorbate_starOH2_v3(AutoRecove'!$E$2:$L$7960, 5, FALSE)</f>
        <v>-0.32400000000000001</v>
      </c>
      <c r="G3799" s="4">
        <f>VLOOKUP($B3799, 'Adsorbate_starOH2_v3(AutoRecove'!$E$2:$L$7960, 6, FALSE)</f>
        <v>2</v>
      </c>
      <c r="H3799" s="4">
        <f>VLOOKUP($B3799, 'Adsorbate_starOH2_v3(AutoRecove'!$E$2:$L$7960, 7, FALSE)</f>
        <v>2</v>
      </c>
      <c r="I3799" s="4">
        <f>VLOOKUP($B3799, 'Adsorbate_starOH2_v3(AutoRecove'!$E$2:$L$7960, 8, FALSE)</f>
        <v>1</v>
      </c>
    </row>
    <row r="3800" spans="2:9" x14ac:dyDescent="0.2">
      <c r="B3800" t="s">
        <v>29670</v>
      </c>
      <c r="C3800" s="4" t="s">
        <v>1423</v>
      </c>
      <c r="D3800" s="4" t="s">
        <v>24876</v>
      </c>
      <c r="E3800" s="4" t="s">
        <v>398</v>
      </c>
      <c r="F3800" s="4">
        <f>VLOOKUP($B3800, 'Adsorbate_starOH2_v3(AutoRecove'!$E$2:$L$7960, 5, FALSE)</f>
        <v>-0.434</v>
      </c>
      <c r="G3800" s="4">
        <f>VLOOKUP($B3800, 'Adsorbate_starOH2_v3(AutoRecove'!$E$2:$L$7960, 6, FALSE)</f>
        <v>1</v>
      </c>
      <c r="H3800" s="4">
        <f>VLOOKUP($B3800, 'Adsorbate_starOH2_v3(AutoRecove'!$E$2:$L$7960, 7, FALSE)</f>
        <v>1</v>
      </c>
      <c r="I3800" s="4">
        <f>VLOOKUP($B3800, 'Adsorbate_starOH2_v3(AutoRecove'!$E$2:$L$7960, 8, FALSE)</f>
        <v>0</v>
      </c>
    </row>
    <row r="3801" spans="2:9" x14ac:dyDescent="0.2">
      <c r="B3801" t="s">
        <v>23912</v>
      </c>
      <c r="C3801" s="4" t="s">
        <v>1423</v>
      </c>
      <c r="D3801" s="4" t="s">
        <v>24876</v>
      </c>
      <c r="E3801" s="4" t="s">
        <v>30472</v>
      </c>
      <c r="F3801" s="4">
        <f>VLOOKUP($B3801, 'Adsorbate_starOH2_v3(AutoRecove'!$E$2:$L$7960, 5, FALSE)</f>
        <v>-0.158</v>
      </c>
      <c r="G3801" s="4">
        <f>VLOOKUP($B3801, 'Adsorbate_starOH2_v3(AutoRecove'!$E$2:$L$7960, 6, FALSE)</f>
        <v>1</v>
      </c>
      <c r="H3801" s="4">
        <f>VLOOKUP($B3801, 'Adsorbate_starOH2_v3(AutoRecove'!$E$2:$L$7960, 7, FALSE)</f>
        <v>0</v>
      </c>
      <c r="I3801" s="4">
        <f>VLOOKUP($B3801, 'Adsorbate_starOH2_v3(AutoRecove'!$E$2:$L$7960, 8, FALSE)</f>
        <v>1</v>
      </c>
    </row>
    <row r="3802" spans="2:9" x14ac:dyDescent="0.2">
      <c r="B3802" t="s">
        <v>2131</v>
      </c>
      <c r="C3802" s="4" t="s">
        <v>1423</v>
      </c>
      <c r="D3802" s="4" t="s">
        <v>24876</v>
      </c>
      <c r="E3802" s="4" t="s">
        <v>3994</v>
      </c>
      <c r="F3802" s="4">
        <f>VLOOKUP($B3802, 'Adsorbate_starOH2_v3(AutoRecove'!$E$2:$L$7960, 5, FALSE)</f>
        <v>-1.518</v>
      </c>
      <c r="G3802" s="4">
        <f>VLOOKUP($B3802, 'Adsorbate_starOH2_v3(AutoRecove'!$E$2:$L$7960, 6, FALSE)</f>
        <v>0</v>
      </c>
      <c r="H3802" s="4">
        <f>VLOOKUP($B3802, 'Adsorbate_starOH2_v3(AutoRecove'!$E$2:$L$7960, 7, FALSE)</f>
        <v>2</v>
      </c>
      <c r="I3802" s="4">
        <f>VLOOKUP($B3802, 'Adsorbate_starOH2_v3(AutoRecove'!$E$2:$L$7960, 8, FALSE)</f>
        <v>1</v>
      </c>
    </row>
    <row r="3803" spans="2:9" x14ac:dyDescent="0.2">
      <c r="B3803" t="s">
        <v>10941</v>
      </c>
      <c r="C3803" s="4" t="s">
        <v>1423</v>
      </c>
      <c r="D3803" s="4" t="s">
        <v>24876</v>
      </c>
      <c r="E3803" s="4" t="s">
        <v>3994</v>
      </c>
      <c r="F3803" s="4">
        <f>VLOOKUP($B3803, 'Adsorbate_starOH2_v3(AutoRecove'!$E$2:$L$7960, 5, FALSE)</f>
        <v>-1.978</v>
      </c>
      <c r="G3803" s="4">
        <f>VLOOKUP($B3803, 'Adsorbate_starOH2_v3(AutoRecove'!$E$2:$L$7960, 6, FALSE)</f>
        <v>1</v>
      </c>
      <c r="H3803" s="4">
        <f>VLOOKUP($B3803, 'Adsorbate_starOH2_v3(AutoRecove'!$E$2:$L$7960, 7, FALSE)</f>
        <v>0</v>
      </c>
      <c r="I3803" s="4">
        <f>VLOOKUP($B3803, 'Adsorbate_starOH2_v3(AutoRecove'!$E$2:$L$7960, 8, FALSE)</f>
        <v>0</v>
      </c>
    </row>
    <row r="3804" spans="2:9" x14ac:dyDescent="0.2">
      <c r="B3804" t="s">
        <v>29648</v>
      </c>
      <c r="C3804" s="4" t="s">
        <v>1423</v>
      </c>
      <c r="D3804" s="4" t="s">
        <v>24876</v>
      </c>
      <c r="F3804" s="4">
        <f>VLOOKUP($B3804, 'Adsorbate_starOH2_v3(AutoRecove'!$E$2:$L$7960, 5, FALSE)</f>
        <v>-3.7999999999999999E-2</v>
      </c>
      <c r="G3804" s="4">
        <f>VLOOKUP($B3804, 'Adsorbate_starOH2_v3(AutoRecove'!$E$2:$L$7960, 6, FALSE)</f>
        <v>1</v>
      </c>
      <c r="H3804" s="4">
        <f>VLOOKUP($B3804, 'Adsorbate_starOH2_v3(AutoRecove'!$E$2:$L$7960, 7, FALSE)</f>
        <v>1</v>
      </c>
      <c r="I3804" s="4">
        <f>VLOOKUP($B3804, 'Adsorbate_starOH2_v3(AutoRecove'!$E$2:$L$7960, 8, FALSE)</f>
        <v>2</v>
      </c>
    </row>
    <row r="3805" spans="2:9" x14ac:dyDescent="0.2">
      <c r="B3805" t="s">
        <v>29891</v>
      </c>
      <c r="C3805" s="4" t="s">
        <v>1423</v>
      </c>
      <c r="D3805" s="4" t="s">
        <v>24876</v>
      </c>
      <c r="F3805" s="4">
        <f>VLOOKUP($B3805, 'Adsorbate_starOH2_v3(AutoRecove'!$E$2:$L$7960, 5, FALSE)</f>
        <v>-0.33800000000000002</v>
      </c>
      <c r="G3805" s="4">
        <f>VLOOKUP($B3805, 'Adsorbate_starOH2_v3(AutoRecove'!$E$2:$L$7960, 6, FALSE)</f>
        <v>1</v>
      </c>
      <c r="H3805" s="4">
        <f>VLOOKUP($B3805, 'Adsorbate_starOH2_v3(AutoRecove'!$E$2:$L$7960, 7, FALSE)</f>
        <v>1</v>
      </c>
      <c r="I3805" s="4">
        <f>VLOOKUP($B3805, 'Adsorbate_starOH2_v3(AutoRecove'!$E$2:$L$7960, 8, FALSE)</f>
        <v>1</v>
      </c>
    </row>
    <row r="3806" spans="2:9" x14ac:dyDescent="0.2">
      <c r="B3806" t="s">
        <v>29935</v>
      </c>
      <c r="C3806" s="4" t="s">
        <v>1423</v>
      </c>
      <c r="D3806" s="4" t="s">
        <v>24876</v>
      </c>
      <c r="F3806" s="4">
        <f>VLOOKUP($B3806, 'Adsorbate_starOH2_v3(AutoRecove'!$E$2:$L$7960, 5, FALSE)</f>
        <v>-3.5999999999999997E-2</v>
      </c>
      <c r="G3806" s="4">
        <f>VLOOKUP($B3806, 'Adsorbate_starOH2_v3(AutoRecove'!$E$2:$L$7960, 6, FALSE)</f>
        <v>1</v>
      </c>
      <c r="H3806" s="4">
        <f>VLOOKUP($B3806, 'Adsorbate_starOH2_v3(AutoRecove'!$E$2:$L$7960, 7, FALSE)</f>
        <v>2</v>
      </c>
      <c r="I3806" s="4">
        <f>VLOOKUP($B3806, 'Adsorbate_starOH2_v3(AutoRecove'!$E$2:$L$7960, 8, FALSE)</f>
        <v>0</v>
      </c>
    </row>
    <row r="3807" spans="2:9" x14ac:dyDescent="0.2">
      <c r="B3807" t="s">
        <v>6213</v>
      </c>
      <c r="C3807" s="4" t="s">
        <v>1423</v>
      </c>
      <c r="D3807" s="4" t="s">
        <v>915</v>
      </c>
      <c r="E3807" s="4" t="s">
        <v>30472</v>
      </c>
      <c r="F3807" s="4">
        <f>VLOOKUP($B3807, 'Adsorbate_starOH2_v3(AutoRecove'!$E$2:$L$7960, 5, FALSE)</f>
        <v>-0.11700000000000001</v>
      </c>
      <c r="G3807" s="4">
        <f>VLOOKUP($B3807, 'Adsorbate_starOH2_v3(AutoRecove'!$E$2:$L$7960, 6, FALSE)</f>
        <v>0</v>
      </c>
      <c r="H3807" s="4">
        <f>VLOOKUP($B3807, 'Adsorbate_starOH2_v3(AutoRecove'!$E$2:$L$7960, 7, FALSE)</f>
        <v>1</v>
      </c>
      <c r="I3807" s="4">
        <f>VLOOKUP($B3807, 'Adsorbate_starOH2_v3(AutoRecove'!$E$2:$L$7960, 8, FALSE)</f>
        <v>2</v>
      </c>
    </row>
    <row r="3808" spans="2:9" x14ac:dyDescent="0.2">
      <c r="B3808" t="s">
        <v>6255</v>
      </c>
      <c r="C3808" s="4" t="s">
        <v>1423</v>
      </c>
      <c r="D3808" s="4" t="s">
        <v>915</v>
      </c>
      <c r="E3808" s="4" t="s">
        <v>30467</v>
      </c>
      <c r="F3808" s="4">
        <f>VLOOKUP($B3808, 'Adsorbate_starOH2_v3(AutoRecove'!$E$2:$L$7960, 5, FALSE)</f>
        <v>-0.28100000000000003</v>
      </c>
      <c r="G3808" s="4">
        <f>VLOOKUP($B3808, 'Adsorbate_starOH2_v3(AutoRecove'!$E$2:$L$7960, 6, FALSE)</f>
        <v>2</v>
      </c>
      <c r="H3808" s="4">
        <f>VLOOKUP($B3808, 'Adsorbate_starOH2_v3(AutoRecove'!$E$2:$L$7960, 7, FALSE)</f>
        <v>1</v>
      </c>
      <c r="I3808" s="4">
        <f>VLOOKUP($B3808, 'Adsorbate_starOH2_v3(AutoRecove'!$E$2:$L$7960, 8, FALSE)</f>
        <v>-2</v>
      </c>
    </row>
    <row r="3809" spans="2:9" x14ac:dyDescent="0.2">
      <c r="B3809" t="s">
        <v>6255</v>
      </c>
      <c r="C3809" s="4" t="s">
        <v>1423</v>
      </c>
      <c r="D3809" s="4" t="s">
        <v>915</v>
      </c>
      <c r="E3809" s="4" t="s">
        <v>30467</v>
      </c>
      <c r="F3809" s="4">
        <f>VLOOKUP($B3809, 'Adsorbate_starOH2_v3(AutoRecove'!$E$2:$L$7960, 5, FALSE)</f>
        <v>-0.28100000000000003</v>
      </c>
      <c r="G3809" s="4">
        <f>VLOOKUP($B3809, 'Adsorbate_starOH2_v3(AutoRecove'!$E$2:$L$7960, 6, FALSE)</f>
        <v>2</v>
      </c>
      <c r="H3809" s="4">
        <f>VLOOKUP($B3809, 'Adsorbate_starOH2_v3(AutoRecove'!$E$2:$L$7960, 7, FALSE)</f>
        <v>1</v>
      </c>
      <c r="I3809" s="4">
        <f>VLOOKUP($B3809, 'Adsorbate_starOH2_v3(AutoRecove'!$E$2:$L$7960, 8, FALSE)</f>
        <v>-2</v>
      </c>
    </row>
    <row r="3810" spans="2:9" x14ac:dyDescent="0.2">
      <c r="B3810" t="s">
        <v>23221</v>
      </c>
      <c r="C3810" s="4" t="s">
        <v>1423</v>
      </c>
      <c r="D3810" s="4" t="s">
        <v>915</v>
      </c>
      <c r="E3810" s="4" t="s">
        <v>30467</v>
      </c>
      <c r="F3810" s="4">
        <f>VLOOKUP($B3810, 'Adsorbate_starOH2_v3(AutoRecove'!$E$2:$L$7960, 5, FALSE)</f>
        <v>-0.41799999999999998</v>
      </c>
      <c r="G3810" s="4">
        <f>VLOOKUP($B3810, 'Adsorbate_starOH2_v3(AutoRecove'!$E$2:$L$7960, 6, FALSE)</f>
        <v>1</v>
      </c>
      <c r="H3810" s="4">
        <f>VLOOKUP($B3810, 'Adsorbate_starOH2_v3(AutoRecove'!$E$2:$L$7960, 7, FALSE)</f>
        <v>1</v>
      </c>
      <c r="I3810" s="4">
        <f>VLOOKUP($B3810, 'Adsorbate_starOH2_v3(AutoRecove'!$E$2:$L$7960, 8, FALSE)</f>
        <v>2</v>
      </c>
    </row>
    <row r="3811" spans="2:9" x14ac:dyDescent="0.2">
      <c r="B3811" t="s">
        <v>10500</v>
      </c>
      <c r="C3811" s="4" t="s">
        <v>1423</v>
      </c>
      <c r="D3811" s="4" t="s">
        <v>21461</v>
      </c>
      <c r="E3811" s="4" t="s">
        <v>6009</v>
      </c>
      <c r="F3811" s="4">
        <f>VLOOKUP($B3811, 'Adsorbate_starOH2_v3(AutoRecove'!$E$2:$L$7960, 5, FALSE)</f>
        <v>-6.4000000000000001E-2</v>
      </c>
      <c r="G3811" s="4">
        <f>VLOOKUP($B3811, 'Adsorbate_starOH2_v3(AutoRecove'!$E$2:$L$7960, 6, FALSE)</f>
        <v>2</v>
      </c>
      <c r="H3811" s="4">
        <f>VLOOKUP($B3811, 'Adsorbate_starOH2_v3(AutoRecove'!$E$2:$L$7960, 7, FALSE)</f>
        <v>1</v>
      </c>
      <c r="I3811" s="4">
        <f>VLOOKUP($B3811, 'Adsorbate_starOH2_v3(AutoRecove'!$E$2:$L$7960, 8, FALSE)</f>
        <v>0</v>
      </c>
    </row>
    <row r="3812" spans="2:9" x14ac:dyDescent="0.2">
      <c r="B3812" t="s">
        <v>27991</v>
      </c>
      <c r="C3812" s="4" t="s">
        <v>1423</v>
      </c>
      <c r="D3812" s="4" t="s">
        <v>21461</v>
      </c>
      <c r="E3812" s="4" t="s">
        <v>915</v>
      </c>
      <c r="F3812" s="4">
        <f>VLOOKUP($B3812, 'Adsorbate_starOH2_v3(AutoRecove'!$E$2:$L$7960, 5, FALSE)</f>
        <v>-0.13300000000000001</v>
      </c>
      <c r="G3812" s="4">
        <f>VLOOKUP($B3812, 'Adsorbate_starOH2_v3(AutoRecove'!$E$2:$L$7960, 6, FALSE)</f>
        <v>1</v>
      </c>
      <c r="H3812" s="4">
        <f>VLOOKUP($B3812, 'Adsorbate_starOH2_v3(AutoRecove'!$E$2:$L$7960, 7, FALSE)</f>
        <v>0</v>
      </c>
      <c r="I3812" s="4">
        <f>VLOOKUP($B3812, 'Adsorbate_starOH2_v3(AutoRecove'!$E$2:$L$7960, 8, FALSE)</f>
        <v>1</v>
      </c>
    </row>
    <row r="3813" spans="2:9" x14ac:dyDescent="0.2">
      <c r="B3813" t="s">
        <v>28301</v>
      </c>
      <c r="C3813" s="4" t="s">
        <v>1423</v>
      </c>
      <c r="D3813" s="4" t="s">
        <v>21461</v>
      </c>
      <c r="F3813" s="4">
        <f>VLOOKUP($B3813, 'Adsorbate_starOH2_v3(AutoRecove'!$E$2:$L$7960, 5, FALSE)</f>
        <v>-3.5000000000000003E-2</v>
      </c>
      <c r="G3813" s="4">
        <f>VLOOKUP($B3813, 'Adsorbate_starOH2_v3(AutoRecove'!$E$2:$L$7960, 6, FALSE)</f>
        <v>2</v>
      </c>
      <c r="H3813" s="4">
        <f>VLOOKUP($B3813, 'Adsorbate_starOH2_v3(AutoRecove'!$E$2:$L$7960, 7, FALSE)</f>
        <v>1</v>
      </c>
      <c r="I3813" s="4">
        <f>VLOOKUP($B3813, 'Adsorbate_starOH2_v3(AutoRecove'!$E$2:$L$7960, 8, FALSE)</f>
        <v>2</v>
      </c>
    </row>
    <row r="3814" spans="2:9" x14ac:dyDescent="0.2">
      <c r="B3814" t="s">
        <v>5433</v>
      </c>
      <c r="C3814" s="4" t="s">
        <v>1423</v>
      </c>
      <c r="D3814" s="4" t="s">
        <v>21461</v>
      </c>
      <c r="F3814" s="4">
        <f>VLOOKUP($B3814, 'Adsorbate_starOH2_v3(AutoRecove'!$E$2:$L$7960, 5, FALSE)</f>
        <v>-5.8999999999999997E-2</v>
      </c>
      <c r="G3814" s="4">
        <f>VLOOKUP($B3814, 'Adsorbate_starOH2_v3(AutoRecove'!$E$2:$L$7960, 6, FALSE)</f>
        <v>2</v>
      </c>
      <c r="H3814" s="4">
        <f>VLOOKUP($B3814, 'Adsorbate_starOH2_v3(AutoRecove'!$E$2:$L$7960, 7, FALSE)</f>
        <v>1</v>
      </c>
      <c r="I3814" s="4">
        <f>VLOOKUP($B3814, 'Adsorbate_starOH2_v3(AutoRecove'!$E$2:$L$7960, 8, FALSE)</f>
        <v>2</v>
      </c>
    </row>
    <row r="3815" spans="2:9" x14ac:dyDescent="0.2">
      <c r="B3815" t="s">
        <v>2370</v>
      </c>
      <c r="C3815" s="4" t="s">
        <v>1423</v>
      </c>
      <c r="D3815" s="4" t="s">
        <v>21461</v>
      </c>
      <c r="F3815" s="4">
        <f>VLOOKUP($B3815, 'Adsorbate_starOH2_v3(AutoRecove'!$E$2:$L$7960, 5, FALSE)</f>
        <v>-2.8000000000000001E-2</v>
      </c>
      <c r="G3815" s="4">
        <f>VLOOKUP($B3815, 'Adsorbate_starOH2_v3(AutoRecove'!$E$2:$L$7960, 6, FALSE)</f>
        <v>1</v>
      </c>
      <c r="H3815" s="4">
        <f>VLOOKUP($B3815, 'Adsorbate_starOH2_v3(AutoRecove'!$E$2:$L$7960, 7, FALSE)</f>
        <v>1</v>
      </c>
      <c r="I3815" s="4">
        <f>VLOOKUP($B3815, 'Adsorbate_starOH2_v3(AutoRecove'!$E$2:$L$7960, 8, FALSE)</f>
        <v>0</v>
      </c>
    </row>
    <row r="3816" spans="2:9" x14ac:dyDescent="0.2">
      <c r="B3816" t="s">
        <v>9008</v>
      </c>
      <c r="C3816" s="4" t="s">
        <v>1423</v>
      </c>
      <c r="D3816" s="4" t="s">
        <v>21461</v>
      </c>
      <c r="F3816" s="4">
        <f>VLOOKUP($B3816, 'Adsorbate_starOH2_v3(AutoRecove'!$E$2:$L$7960, 5, FALSE)</f>
        <v>-0.32700000000000001</v>
      </c>
      <c r="G3816" s="4">
        <f>VLOOKUP($B3816, 'Adsorbate_starOH2_v3(AutoRecove'!$E$2:$L$7960, 6, FALSE)</f>
        <v>0</v>
      </c>
      <c r="H3816" s="4">
        <f>VLOOKUP($B3816, 'Adsorbate_starOH2_v3(AutoRecove'!$E$2:$L$7960, 7, FALSE)</f>
        <v>1</v>
      </c>
      <c r="I3816" s="4">
        <f>VLOOKUP($B3816, 'Adsorbate_starOH2_v3(AutoRecove'!$E$2:$L$7960, 8, FALSE)</f>
        <v>1</v>
      </c>
    </row>
    <row r="3817" spans="2:9" x14ac:dyDescent="0.2">
      <c r="B3817" t="s">
        <v>13101</v>
      </c>
      <c r="C3817" s="4" t="s">
        <v>1423</v>
      </c>
      <c r="D3817" s="4" t="s">
        <v>21461</v>
      </c>
      <c r="F3817" s="4">
        <f>VLOOKUP($B3817, 'Adsorbate_starOH2_v3(AutoRecove'!$E$2:$L$7960, 5, FALSE)</f>
        <v>-9.5000000000000001E-2</v>
      </c>
      <c r="G3817" s="4">
        <f>VLOOKUP($B3817, 'Adsorbate_starOH2_v3(AutoRecove'!$E$2:$L$7960, 6, FALSE)</f>
        <v>0</v>
      </c>
      <c r="H3817" s="4">
        <f>VLOOKUP($B3817, 'Adsorbate_starOH2_v3(AutoRecove'!$E$2:$L$7960, 7, FALSE)</f>
        <v>0</v>
      </c>
      <c r="I3817" s="4">
        <f>VLOOKUP($B3817, 'Adsorbate_starOH2_v3(AutoRecove'!$E$2:$L$7960, 8, FALSE)</f>
        <v>1</v>
      </c>
    </row>
    <row r="3818" spans="2:9" x14ac:dyDescent="0.2">
      <c r="B3818" t="s">
        <v>16542</v>
      </c>
      <c r="C3818" s="4" t="s">
        <v>1423</v>
      </c>
      <c r="D3818" s="4" t="s">
        <v>21461</v>
      </c>
      <c r="F3818" s="4">
        <f>VLOOKUP($B3818, 'Adsorbate_starOH2_v3(AutoRecove'!$E$2:$L$7960, 5, FALSE)</f>
        <v>0.189</v>
      </c>
      <c r="G3818" s="4">
        <f>VLOOKUP($B3818, 'Adsorbate_starOH2_v3(AutoRecove'!$E$2:$L$7960, 6, FALSE)</f>
        <v>0</v>
      </c>
      <c r="H3818" s="4">
        <f>VLOOKUP($B3818, 'Adsorbate_starOH2_v3(AutoRecove'!$E$2:$L$7960, 7, FALSE)</f>
        <v>1</v>
      </c>
      <c r="I3818" s="4">
        <f>VLOOKUP($B3818, 'Adsorbate_starOH2_v3(AutoRecove'!$E$2:$L$7960, 8, FALSE)</f>
        <v>1</v>
      </c>
    </row>
    <row r="3819" spans="2:9" x14ac:dyDescent="0.2">
      <c r="B3819" t="s">
        <v>9008</v>
      </c>
      <c r="C3819" s="4" t="s">
        <v>1423</v>
      </c>
      <c r="D3819" s="4" t="s">
        <v>21461</v>
      </c>
      <c r="F3819" s="4">
        <f>VLOOKUP($B3819, 'Adsorbate_starOH2_v3(AutoRecove'!$E$2:$L$7960, 5, FALSE)</f>
        <v>-0.32700000000000001</v>
      </c>
      <c r="G3819" s="4">
        <f>VLOOKUP($B3819, 'Adsorbate_starOH2_v3(AutoRecove'!$E$2:$L$7960, 6, FALSE)</f>
        <v>0</v>
      </c>
      <c r="H3819" s="4">
        <f>VLOOKUP($B3819, 'Adsorbate_starOH2_v3(AutoRecove'!$E$2:$L$7960, 7, FALSE)</f>
        <v>1</v>
      </c>
      <c r="I3819" s="4">
        <f>VLOOKUP($B3819, 'Adsorbate_starOH2_v3(AutoRecove'!$E$2:$L$7960, 8, FALSE)</f>
        <v>1</v>
      </c>
    </row>
    <row r="3820" spans="2:9" x14ac:dyDescent="0.2">
      <c r="B3820" t="s">
        <v>5433</v>
      </c>
      <c r="C3820" s="4" t="s">
        <v>1423</v>
      </c>
      <c r="D3820" s="4" t="s">
        <v>21461</v>
      </c>
      <c r="F3820" s="4">
        <f>VLOOKUP($B3820, 'Adsorbate_starOH2_v3(AutoRecove'!$E$2:$L$7960, 5, FALSE)</f>
        <v>-5.8999999999999997E-2</v>
      </c>
      <c r="G3820" s="4">
        <f>VLOOKUP($B3820, 'Adsorbate_starOH2_v3(AutoRecove'!$E$2:$L$7960, 6, FALSE)</f>
        <v>2</v>
      </c>
      <c r="H3820" s="4">
        <f>VLOOKUP($B3820, 'Adsorbate_starOH2_v3(AutoRecove'!$E$2:$L$7960, 7, FALSE)</f>
        <v>1</v>
      </c>
      <c r="I3820" s="4">
        <f>VLOOKUP($B3820, 'Adsorbate_starOH2_v3(AutoRecove'!$E$2:$L$7960, 8, FALSE)</f>
        <v>2</v>
      </c>
    </row>
    <row r="3821" spans="2:9" x14ac:dyDescent="0.2">
      <c r="B3821" t="s">
        <v>21991</v>
      </c>
      <c r="C3821" s="4" t="s">
        <v>1423</v>
      </c>
      <c r="D3821" s="4" t="s">
        <v>21461</v>
      </c>
      <c r="F3821" s="4">
        <f>VLOOKUP($B3821, 'Adsorbate_starOH2_v3(AutoRecove'!$E$2:$L$7960, 5, FALSE)</f>
        <v>-3.3000000000000002E-2</v>
      </c>
      <c r="G3821" s="4">
        <f>VLOOKUP($B3821, 'Adsorbate_starOH2_v3(AutoRecove'!$E$2:$L$7960, 6, FALSE)</f>
        <v>1</v>
      </c>
      <c r="H3821" s="4">
        <f>VLOOKUP($B3821, 'Adsorbate_starOH2_v3(AutoRecove'!$E$2:$L$7960, 7, FALSE)</f>
        <v>1</v>
      </c>
      <c r="I3821" s="4">
        <f>VLOOKUP($B3821, 'Adsorbate_starOH2_v3(AutoRecove'!$E$2:$L$7960, 8, FALSE)</f>
        <v>2</v>
      </c>
    </row>
    <row r="3822" spans="2:9" x14ac:dyDescent="0.2">
      <c r="B3822" t="s">
        <v>28301</v>
      </c>
      <c r="C3822" s="4" t="s">
        <v>1423</v>
      </c>
      <c r="D3822" s="4" t="s">
        <v>21461</v>
      </c>
      <c r="F3822" s="4">
        <f>VLOOKUP($B3822, 'Adsorbate_starOH2_v3(AutoRecove'!$E$2:$L$7960, 5, FALSE)</f>
        <v>-3.5000000000000003E-2</v>
      </c>
      <c r="G3822" s="4">
        <f>VLOOKUP($B3822, 'Adsorbate_starOH2_v3(AutoRecove'!$E$2:$L$7960, 6, FALSE)</f>
        <v>2</v>
      </c>
      <c r="H3822" s="4">
        <f>VLOOKUP($B3822, 'Adsorbate_starOH2_v3(AutoRecove'!$E$2:$L$7960, 7, FALSE)</f>
        <v>1</v>
      </c>
      <c r="I3822" s="4">
        <f>VLOOKUP($B3822, 'Adsorbate_starOH2_v3(AutoRecove'!$E$2:$L$7960, 8, FALSE)</f>
        <v>2</v>
      </c>
    </row>
    <row r="3823" spans="2:9" x14ac:dyDescent="0.2">
      <c r="B3823" t="s">
        <v>13101</v>
      </c>
      <c r="C3823" s="4" t="s">
        <v>1423</v>
      </c>
      <c r="D3823" s="4" t="s">
        <v>21461</v>
      </c>
      <c r="F3823" s="4">
        <f>VLOOKUP($B3823, 'Adsorbate_starOH2_v3(AutoRecove'!$E$2:$L$7960, 5, FALSE)</f>
        <v>-9.5000000000000001E-2</v>
      </c>
      <c r="G3823" s="4">
        <f>VLOOKUP($B3823, 'Adsorbate_starOH2_v3(AutoRecove'!$E$2:$L$7960, 6, FALSE)</f>
        <v>0</v>
      </c>
      <c r="H3823" s="4">
        <f>VLOOKUP($B3823, 'Adsorbate_starOH2_v3(AutoRecove'!$E$2:$L$7960, 7, FALSE)</f>
        <v>0</v>
      </c>
      <c r="I3823" s="4">
        <f>VLOOKUP($B3823, 'Adsorbate_starOH2_v3(AutoRecove'!$E$2:$L$7960, 8, FALSE)</f>
        <v>1</v>
      </c>
    </row>
    <row r="3824" spans="2:9" x14ac:dyDescent="0.2">
      <c r="B3824" t="s">
        <v>13101</v>
      </c>
      <c r="C3824" s="4" t="s">
        <v>1423</v>
      </c>
      <c r="D3824" s="4" t="s">
        <v>21461</v>
      </c>
      <c r="F3824" s="4">
        <f>VLOOKUP($B3824, 'Adsorbate_starOH2_v3(AutoRecove'!$E$2:$L$7960, 5, FALSE)</f>
        <v>-9.5000000000000001E-2</v>
      </c>
      <c r="G3824" s="4">
        <f>VLOOKUP($B3824, 'Adsorbate_starOH2_v3(AutoRecove'!$E$2:$L$7960, 6, FALSE)</f>
        <v>0</v>
      </c>
      <c r="H3824" s="4">
        <f>VLOOKUP($B3824, 'Adsorbate_starOH2_v3(AutoRecove'!$E$2:$L$7960, 7, FALSE)</f>
        <v>0</v>
      </c>
      <c r="I3824" s="4">
        <f>VLOOKUP($B3824, 'Adsorbate_starOH2_v3(AutoRecove'!$E$2:$L$7960, 8, FALSE)</f>
        <v>1</v>
      </c>
    </row>
    <row r="3825" spans="2:9" x14ac:dyDescent="0.2">
      <c r="B3825" t="s">
        <v>5226</v>
      </c>
      <c r="C3825" s="4" t="s">
        <v>1423</v>
      </c>
      <c r="D3825" s="4" t="s">
        <v>9220</v>
      </c>
      <c r="E3825" s="4" t="s">
        <v>6617</v>
      </c>
      <c r="F3825" s="4">
        <f>VLOOKUP($B3825, 'Adsorbate_starOH2_v3(AutoRecove'!$E$2:$L$7960, 5, FALSE)</f>
        <v>-0.84399999999999997</v>
      </c>
      <c r="G3825" s="4">
        <f>VLOOKUP($B3825, 'Adsorbate_starOH2_v3(AutoRecove'!$E$2:$L$7960, 6, FALSE)</f>
        <v>2</v>
      </c>
      <c r="H3825" s="4">
        <f>VLOOKUP($B3825, 'Adsorbate_starOH2_v3(AutoRecove'!$E$2:$L$7960, 7, FALSE)</f>
        <v>1</v>
      </c>
      <c r="I3825" s="4">
        <f>VLOOKUP($B3825, 'Adsorbate_starOH2_v3(AutoRecove'!$E$2:$L$7960, 8, FALSE)</f>
        <v>2</v>
      </c>
    </row>
    <row r="3826" spans="2:9" x14ac:dyDescent="0.2">
      <c r="B3826" t="s">
        <v>5226</v>
      </c>
      <c r="C3826" s="4" t="s">
        <v>1423</v>
      </c>
      <c r="D3826" s="4" t="s">
        <v>9220</v>
      </c>
      <c r="E3826" s="4" t="s">
        <v>6617</v>
      </c>
      <c r="F3826" s="4">
        <f>VLOOKUP($B3826, 'Adsorbate_starOH2_v3(AutoRecove'!$E$2:$L$7960, 5, FALSE)</f>
        <v>-0.84399999999999997</v>
      </c>
      <c r="G3826" s="4">
        <f>VLOOKUP($B3826, 'Adsorbate_starOH2_v3(AutoRecove'!$E$2:$L$7960, 6, FALSE)</f>
        <v>2</v>
      </c>
      <c r="H3826" s="4">
        <f>VLOOKUP($B3826, 'Adsorbate_starOH2_v3(AutoRecove'!$E$2:$L$7960, 7, FALSE)</f>
        <v>1</v>
      </c>
      <c r="I3826" s="4">
        <f>VLOOKUP($B3826, 'Adsorbate_starOH2_v3(AutoRecove'!$E$2:$L$7960, 8, FALSE)</f>
        <v>2</v>
      </c>
    </row>
    <row r="3827" spans="2:9" x14ac:dyDescent="0.2">
      <c r="B3827" t="s">
        <v>11290</v>
      </c>
      <c r="C3827" s="4" t="s">
        <v>1423</v>
      </c>
      <c r="D3827" s="4" t="s">
        <v>9220</v>
      </c>
      <c r="E3827" s="4" t="s">
        <v>6617</v>
      </c>
      <c r="F3827" s="4">
        <f>VLOOKUP($B3827, 'Adsorbate_starOH2_v3(AutoRecove'!$E$2:$L$7960, 5, FALSE)</f>
        <v>-0.60399999999999998</v>
      </c>
      <c r="G3827" s="4">
        <f>VLOOKUP($B3827, 'Adsorbate_starOH2_v3(AutoRecove'!$E$2:$L$7960, 6, FALSE)</f>
        <v>1</v>
      </c>
      <c r="H3827" s="4">
        <f>VLOOKUP($B3827, 'Adsorbate_starOH2_v3(AutoRecove'!$E$2:$L$7960, 7, FALSE)</f>
        <v>0</v>
      </c>
      <c r="I3827" s="4">
        <f>VLOOKUP($B3827, 'Adsorbate_starOH2_v3(AutoRecove'!$E$2:$L$7960, 8, FALSE)</f>
        <v>0</v>
      </c>
    </row>
    <row r="3828" spans="2:9" x14ac:dyDescent="0.2">
      <c r="B3828" t="s">
        <v>5226</v>
      </c>
      <c r="C3828" s="4" t="s">
        <v>1423</v>
      </c>
      <c r="D3828" s="4" t="s">
        <v>9220</v>
      </c>
      <c r="E3828" s="4" t="s">
        <v>6617</v>
      </c>
      <c r="F3828" s="4">
        <f>VLOOKUP($B3828, 'Adsorbate_starOH2_v3(AutoRecove'!$E$2:$L$7960, 5, FALSE)</f>
        <v>-0.84399999999999997</v>
      </c>
      <c r="G3828" s="4">
        <f>VLOOKUP($B3828, 'Adsorbate_starOH2_v3(AutoRecove'!$E$2:$L$7960, 6, FALSE)</f>
        <v>2</v>
      </c>
      <c r="H3828" s="4">
        <f>VLOOKUP($B3828, 'Adsorbate_starOH2_v3(AutoRecove'!$E$2:$L$7960, 7, FALSE)</f>
        <v>1</v>
      </c>
      <c r="I3828" s="4">
        <f>VLOOKUP($B3828, 'Adsorbate_starOH2_v3(AutoRecove'!$E$2:$L$7960, 8, FALSE)</f>
        <v>2</v>
      </c>
    </row>
    <row r="3829" spans="2:9" x14ac:dyDescent="0.2">
      <c r="B3829" t="s">
        <v>11290</v>
      </c>
      <c r="C3829" s="4" t="s">
        <v>1423</v>
      </c>
      <c r="D3829" s="4" t="s">
        <v>9220</v>
      </c>
      <c r="E3829" s="4" t="s">
        <v>6617</v>
      </c>
      <c r="F3829" s="4">
        <f>VLOOKUP($B3829, 'Adsorbate_starOH2_v3(AutoRecove'!$E$2:$L$7960, 5, FALSE)</f>
        <v>-0.60399999999999998</v>
      </c>
      <c r="G3829" s="4">
        <f>VLOOKUP($B3829, 'Adsorbate_starOH2_v3(AutoRecove'!$E$2:$L$7960, 6, FALSE)</f>
        <v>1</v>
      </c>
      <c r="H3829" s="4">
        <f>VLOOKUP($B3829, 'Adsorbate_starOH2_v3(AutoRecove'!$E$2:$L$7960, 7, FALSE)</f>
        <v>0</v>
      </c>
      <c r="I3829" s="4">
        <f>VLOOKUP($B3829, 'Adsorbate_starOH2_v3(AutoRecove'!$E$2:$L$7960, 8, FALSE)</f>
        <v>0</v>
      </c>
    </row>
    <row r="3830" spans="2:9" x14ac:dyDescent="0.2">
      <c r="B3830" t="s">
        <v>18155</v>
      </c>
      <c r="C3830" s="4" t="s">
        <v>1423</v>
      </c>
      <c r="D3830" s="4" t="s">
        <v>9220</v>
      </c>
      <c r="E3830" s="4" t="s">
        <v>10708</v>
      </c>
      <c r="F3830" s="4">
        <f>VLOOKUP($B3830, 'Adsorbate_starOH2_v3(AutoRecove'!$E$2:$L$7960, 5, FALSE)</f>
        <v>-0.65300000000000002</v>
      </c>
      <c r="G3830" s="4">
        <f>VLOOKUP($B3830, 'Adsorbate_starOH2_v3(AutoRecove'!$E$2:$L$7960, 6, FALSE)</f>
        <v>1</v>
      </c>
      <c r="H3830" s="4">
        <f>VLOOKUP($B3830, 'Adsorbate_starOH2_v3(AutoRecove'!$E$2:$L$7960, 7, FALSE)</f>
        <v>1</v>
      </c>
      <c r="I3830" s="4">
        <f>VLOOKUP($B3830, 'Adsorbate_starOH2_v3(AutoRecove'!$E$2:$L$7960, 8, FALSE)</f>
        <v>1</v>
      </c>
    </row>
    <row r="3831" spans="2:9" x14ac:dyDescent="0.2">
      <c r="B3831" t="s">
        <v>30339</v>
      </c>
      <c r="C3831" s="4" t="s">
        <v>1423</v>
      </c>
      <c r="D3831" s="4" t="s">
        <v>9220</v>
      </c>
      <c r="E3831" s="4" t="s">
        <v>398</v>
      </c>
      <c r="F3831" s="4">
        <f>VLOOKUP($B3831, 'Adsorbate_starOH2_v3(AutoRecove'!$E$2:$L$7960, 5, FALSE)</f>
        <v>-1.0999999999999999E-2</v>
      </c>
      <c r="G3831" s="4">
        <f>VLOOKUP($B3831, 'Adsorbate_starOH2_v3(AutoRecove'!$E$2:$L$7960, 6, FALSE)</f>
        <v>0</v>
      </c>
      <c r="H3831" s="4">
        <f>VLOOKUP($B3831, 'Adsorbate_starOH2_v3(AutoRecove'!$E$2:$L$7960, 7, FALSE)</f>
        <v>0</v>
      </c>
      <c r="I3831" s="4">
        <f>VLOOKUP($B3831, 'Adsorbate_starOH2_v3(AutoRecove'!$E$2:$L$7960, 8, FALSE)</f>
        <v>1</v>
      </c>
    </row>
    <row r="3832" spans="2:9" x14ac:dyDescent="0.2">
      <c r="B3832" t="s">
        <v>18030</v>
      </c>
      <c r="C3832" s="4" t="s">
        <v>1423</v>
      </c>
      <c r="D3832" s="4" t="s">
        <v>1393</v>
      </c>
      <c r="E3832" s="4" t="s">
        <v>6009</v>
      </c>
      <c r="F3832" s="4">
        <f>VLOOKUP($B3832, 'Adsorbate_starOH2_v3(AutoRecove'!$E$2:$L$7960, 5, FALSE)</f>
        <v>1.2190000000000001</v>
      </c>
      <c r="G3832" s="4">
        <f>VLOOKUP($B3832, 'Adsorbate_starOH2_v3(AutoRecove'!$E$2:$L$7960, 6, FALSE)</f>
        <v>1</v>
      </c>
      <c r="H3832" s="4">
        <f>VLOOKUP($B3832, 'Adsorbate_starOH2_v3(AutoRecove'!$E$2:$L$7960, 7, FALSE)</f>
        <v>0</v>
      </c>
      <c r="I3832" s="4">
        <f>VLOOKUP($B3832, 'Adsorbate_starOH2_v3(AutoRecove'!$E$2:$L$7960, 8, FALSE)</f>
        <v>1</v>
      </c>
    </row>
    <row r="3833" spans="2:9" x14ac:dyDescent="0.2">
      <c r="B3833" t="s">
        <v>30241</v>
      </c>
      <c r="C3833" s="4" t="s">
        <v>1423</v>
      </c>
      <c r="D3833" s="4" t="s">
        <v>30474</v>
      </c>
      <c r="E3833" s="4" t="s">
        <v>30469</v>
      </c>
      <c r="F3833" s="4">
        <f>VLOOKUP($B3833, 'Adsorbate_starOH2_v3(AutoRecove'!$E$2:$L$7960, 5, FALSE)</f>
        <v>-0.53700000000000003</v>
      </c>
      <c r="G3833" s="4">
        <f>VLOOKUP($B3833, 'Adsorbate_starOH2_v3(AutoRecove'!$E$2:$L$7960, 6, FALSE)</f>
        <v>1</v>
      </c>
      <c r="H3833" s="4">
        <f>VLOOKUP($B3833, 'Adsorbate_starOH2_v3(AutoRecove'!$E$2:$L$7960, 7, FALSE)</f>
        <v>1</v>
      </c>
      <c r="I3833" s="4">
        <f>VLOOKUP($B3833, 'Adsorbate_starOH2_v3(AutoRecove'!$E$2:$L$7960, 8, FALSE)</f>
        <v>2</v>
      </c>
    </row>
    <row r="3834" spans="2:9" x14ac:dyDescent="0.2">
      <c r="B3834" t="s">
        <v>18574</v>
      </c>
      <c r="C3834" s="4" t="s">
        <v>1423</v>
      </c>
      <c r="D3834" s="4" t="s">
        <v>24792</v>
      </c>
      <c r="E3834" s="4" t="s">
        <v>9466</v>
      </c>
      <c r="F3834" s="4">
        <f>VLOOKUP($B3834, 'Adsorbate_starOH2_v3(AutoRecove'!$E$2:$L$7960, 5, FALSE)</f>
        <v>-0.67900000000000005</v>
      </c>
      <c r="G3834" s="4">
        <f>VLOOKUP($B3834, 'Adsorbate_starOH2_v3(AutoRecove'!$E$2:$L$7960, 6, FALSE)</f>
        <v>1</v>
      </c>
      <c r="H3834" s="4">
        <f>VLOOKUP($B3834, 'Adsorbate_starOH2_v3(AutoRecove'!$E$2:$L$7960, 7, FALSE)</f>
        <v>0</v>
      </c>
      <c r="I3834" s="4">
        <f>VLOOKUP($B3834, 'Adsorbate_starOH2_v3(AutoRecove'!$E$2:$L$7960, 8, FALSE)</f>
        <v>1</v>
      </c>
    </row>
    <row r="3835" spans="2:9" x14ac:dyDescent="0.2">
      <c r="B3835" t="s">
        <v>28933</v>
      </c>
      <c r="C3835" s="4" t="s">
        <v>1423</v>
      </c>
      <c r="D3835" s="4" t="s">
        <v>24792</v>
      </c>
      <c r="E3835" s="4" t="s">
        <v>6617</v>
      </c>
      <c r="F3835" s="4">
        <f>VLOOKUP($B3835, 'Adsorbate_starOH2_v3(AutoRecove'!$E$2:$L$7960, 5, FALSE)</f>
        <v>-0.68100000000000005</v>
      </c>
      <c r="G3835" s="4">
        <f>VLOOKUP($B3835, 'Adsorbate_starOH2_v3(AutoRecove'!$E$2:$L$7960, 6, FALSE)</f>
        <v>2</v>
      </c>
      <c r="H3835" s="4">
        <f>VLOOKUP($B3835, 'Adsorbate_starOH2_v3(AutoRecove'!$E$2:$L$7960, 7, FALSE)</f>
        <v>2</v>
      </c>
      <c r="I3835" s="4">
        <f>VLOOKUP($B3835, 'Adsorbate_starOH2_v3(AutoRecove'!$E$2:$L$7960, 8, FALSE)</f>
        <v>1</v>
      </c>
    </row>
    <row r="3836" spans="2:9" x14ac:dyDescent="0.2">
      <c r="B3836" t="s">
        <v>28933</v>
      </c>
      <c r="C3836" s="4" t="s">
        <v>1423</v>
      </c>
      <c r="D3836" s="4" t="s">
        <v>24792</v>
      </c>
      <c r="E3836" s="4" t="s">
        <v>6617</v>
      </c>
      <c r="F3836" s="4">
        <f>VLOOKUP($B3836, 'Adsorbate_starOH2_v3(AutoRecove'!$E$2:$L$7960, 5, FALSE)</f>
        <v>-0.68100000000000005</v>
      </c>
      <c r="G3836" s="4">
        <f>VLOOKUP($B3836, 'Adsorbate_starOH2_v3(AutoRecove'!$E$2:$L$7960, 6, FALSE)</f>
        <v>2</v>
      </c>
      <c r="H3836" s="4">
        <f>VLOOKUP($B3836, 'Adsorbate_starOH2_v3(AutoRecove'!$E$2:$L$7960, 7, FALSE)</f>
        <v>2</v>
      </c>
      <c r="I3836" s="4">
        <f>VLOOKUP($B3836, 'Adsorbate_starOH2_v3(AutoRecove'!$E$2:$L$7960, 8, FALSE)</f>
        <v>1</v>
      </c>
    </row>
    <row r="3837" spans="2:9" x14ac:dyDescent="0.2">
      <c r="B3837" t="s">
        <v>22468</v>
      </c>
      <c r="C3837" s="4" t="s">
        <v>1423</v>
      </c>
      <c r="D3837" s="4" t="s">
        <v>24792</v>
      </c>
      <c r="E3837" s="4" t="s">
        <v>3994</v>
      </c>
      <c r="F3837" s="4">
        <f>VLOOKUP($B3837, 'Adsorbate_starOH2_v3(AutoRecove'!$E$2:$L$7960, 5, FALSE)</f>
        <v>-0.14099999999999999</v>
      </c>
      <c r="G3837" s="4">
        <f>VLOOKUP($B3837, 'Adsorbate_starOH2_v3(AutoRecove'!$E$2:$L$7960, 6, FALSE)</f>
        <v>2</v>
      </c>
      <c r="H3837" s="4">
        <f>VLOOKUP($B3837, 'Adsorbate_starOH2_v3(AutoRecove'!$E$2:$L$7960, 7, FALSE)</f>
        <v>2</v>
      </c>
      <c r="I3837" s="4">
        <f>VLOOKUP($B3837, 'Adsorbate_starOH2_v3(AutoRecove'!$E$2:$L$7960, 8, FALSE)</f>
        <v>1</v>
      </c>
    </row>
    <row r="3838" spans="2:9" x14ac:dyDescent="0.2">
      <c r="B3838" t="s">
        <v>3824</v>
      </c>
      <c r="C3838" s="4" t="s">
        <v>1423</v>
      </c>
      <c r="D3838" s="4" t="s">
        <v>24792</v>
      </c>
      <c r="F3838" s="4">
        <f>VLOOKUP($B3838, 'Adsorbate_starOH2_v3(AutoRecove'!$E$2:$L$7960, 5, FALSE)</f>
        <v>-6.2E-2</v>
      </c>
      <c r="G3838" s="4">
        <f>VLOOKUP($B3838, 'Adsorbate_starOH2_v3(AutoRecove'!$E$2:$L$7960, 6, FALSE)</f>
        <v>2</v>
      </c>
      <c r="H3838" s="4">
        <f>VLOOKUP($B3838, 'Adsorbate_starOH2_v3(AutoRecove'!$E$2:$L$7960, 7, FALSE)</f>
        <v>2</v>
      </c>
      <c r="I3838" s="4">
        <f>VLOOKUP($B3838, 'Adsorbate_starOH2_v3(AutoRecove'!$E$2:$L$7960, 8, FALSE)</f>
        <v>-1</v>
      </c>
    </row>
    <row r="3839" spans="2:9" x14ac:dyDescent="0.2">
      <c r="B3839" t="s">
        <v>3824</v>
      </c>
      <c r="C3839" s="4" t="s">
        <v>1423</v>
      </c>
      <c r="D3839" s="4" t="s">
        <v>24792</v>
      </c>
      <c r="F3839" s="4">
        <f>VLOOKUP($B3839, 'Adsorbate_starOH2_v3(AutoRecove'!$E$2:$L$7960, 5, FALSE)</f>
        <v>-6.2E-2</v>
      </c>
      <c r="G3839" s="4">
        <f>VLOOKUP($B3839, 'Adsorbate_starOH2_v3(AutoRecove'!$E$2:$L$7960, 6, FALSE)</f>
        <v>2</v>
      </c>
      <c r="H3839" s="4">
        <f>VLOOKUP($B3839, 'Adsorbate_starOH2_v3(AutoRecove'!$E$2:$L$7960, 7, FALSE)</f>
        <v>2</v>
      </c>
      <c r="I3839" s="4">
        <f>VLOOKUP($B3839, 'Adsorbate_starOH2_v3(AutoRecove'!$E$2:$L$7960, 8, FALSE)</f>
        <v>-1</v>
      </c>
    </row>
    <row r="3840" spans="2:9" x14ac:dyDescent="0.2">
      <c r="B3840" t="s">
        <v>3824</v>
      </c>
      <c r="C3840" s="4" t="s">
        <v>1423</v>
      </c>
      <c r="D3840" s="4" t="s">
        <v>24792</v>
      </c>
      <c r="F3840" s="4">
        <f>VLOOKUP($B3840, 'Adsorbate_starOH2_v3(AutoRecove'!$E$2:$L$7960, 5, FALSE)</f>
        <v>-6.2E-2</v>
      </c>
      <c r="G3840" s="4">
        <f>VLOOKUP($B3840, 'Adsorbate_starOH2_v3(AutoRecove'!$E$2:$L$7960, 6, FALSE)</f>
        <v>2</v>
      </c>
      <c r="H3840" s="4">
        <f>VLOOKUP($B3840, 'Adsorbate_starOH2_v3(AutoRecove'!$E$2:$L$7960, 7, FALSE)</f>
        <v>2</v>
      </c>
      <c r="I3840" s="4">
        <f>VLOOKUP($B3840, 'Adsorbate_starOH2_v3(AutoRecove'!$E$2:$L$7960, 8, FALSE)</f>
        <v>-1</v>
      </c>
    </row>
    <row r="3841" spans="2:9" x14ac:dyDescent="0.2">
      <c r="B3841" t="s">
        <v>3824</v>
      </c>
      <c r="C3841" s="4" t="s">
        <v>1423</v>
      </c>
      <c r="D3841" s="4" t="s">
        <v>24792</v>
      </c>
      <c r="F3841" s="4">
        <f>VLOOKUP($B3841, 'Adsorbate_starOH2_v3(AutoRecove'!$E$2:$L$7960, 5, FALSE)</f>
        <v>-6.2E-2</v>
      </c>
      <c r="G3841" s="4">
        <f>VLOOKUP($B3841, 'Adsorbate_starOH2_v3(AutoRecove'!$E$2:$L$7960, 6, FALSE)</f>
        <v>2</v>
      </c>
      <c r="H3841" s="4">
        <f>VLOOKUP($B3841, 'Adsorbate_starOH2_v3(AutoRecove'!$E$2:$L$7960, 7, FALSE)</f>
        <v>2</v>
      </c>
      <c r="I3841" s="4">
        <f>VLOOKUP($B3841, 'Adsorbate_starOH2_v3(AutoRecove'!$E$2:$L$7960, 8, FALSE)</f>
        <v>-1</v>
      </c>
    </row>
    <row r="3842" spans="2:9" x14ac:dyDescent="0.2">
      <c r="B3842" t="s">
        <v>8973</v>
      </c>
      <c r="C3842" s="4" t="s">
        <v>1423</v>
      </c>
      <c r="D3842" s="4" t="s">
        <v>24792</v>
      </c>
      <c r="F3842" s="4">
        <f>VLOOKUP($B3842, 'Adsorbate_starOH2_v3(AutoRecove'!$E$2:$L$7960, 5, FALSE)</f>
        <v>-0.122</v>
      </c>
      <c r="G3842" s="4">
        <f>VLOOKUP($B3842, 'Adsorbate_starOH2_v3(AutoRecove'!$E$2:$L$7960, 6, FALSE)</f>
        <v>1</v>
      </c>
      <c r="H3842" s="4">
        <f>VLOOKUP($B3842, 'Adsorbate_starOH2_v3(AutoRecove'!$E$2:$L$7960, 7, FALSE)</f>
        <v>1</v>
      </c>
      <c r="I3842" s="4">
        <f>VLOOKUP($B3842, 'Adsorbate_starOH2_v3(AutoRecove'!$E$2:$L$7960, 8, FALSE)</f>
        <v>1</v>
      </c>
    </row>
    <row r="3843" spans="2:9" x14ac:dyDescent="0.2">
      <c r="B3843" t="s">
        <v>21453</v>
      </c>
      <c r="C3843" s="4" t="s">
        <v>1423</v>
      </c>
      <c r="D3843" s="4" t="s">
        <v>24792</v>
      </c>
      <c r="F3843" s="4">
        <f>VLOOKUP($B3843, 'Adsorbate_starOH2_v3(AutoRecove'!$E$2:$L$7960, 5, FALSE)</f>
        <v>-3.7999999999999999E-2</v>
      </c>
      <c r="G3843" s="4">
        <f>VLOOKUP($B3843, 'Adsorbate_starOH2_v3(AutoRecove'!$E$2:$L$7960, 6, FALSE)</f>
        <v>1</v>
      </c>
      <c r="H3843" s="4">
        <f>VLOOKUP($B3843, 'Adsorbate_starOH2_v3(AutoRecove'!$E$2:$L$7960, 7, FALSE)</f>
        <v>2</v>
      </c>
      <c r="I3843" s="4">
        <f>VLOOKUP($B3843, 'Adsorbate_starOH2_v3(AutoRecove'!$E$2:$L$7960, 8, FALSE)</f>
        <v>2</v>
      </c>
    </row>
    <row r="3844" spans="2:9" x14ac:dyDescent="0.2">
      <c r="B3844" t="s">
        <v>21453</v>
      </c>
      <c r="C3844" s="4" t="s">
        <v>1423</v>
      </c>
      <c r="D3844" s="4" t="s">
        <v>24792</v>
      </c>
      <c r="F3844" s="4">
        <f>VLOOKUP($B3844, 'Adsorbate_starOH2_v3(AutoRecove'!$E$2:$L$7960, 5, FALSE)</f>
        <v>-3.7999999999999999E-2</v>
      </c>
      <c r="G3844" s="4">
        <f>VLOOKUP($B3844, 'Adsorbate_starOH2_v3(AutoRecove'!$E$2:$L$7960, 6, FALSE)</f>
        <v>1</v>
      </c>
      <c r="H3844" s="4">
        <f>VLOOKUP($B3844, 'Adsorbate_starOH2_v3(AutoRecove'!$E$2:$L$7960, 7, FALSE)</f>
        <v>2</v>
      </c>
      <c r="I3844" s="4">
        <f>VLOOKUP($B3844, 'Adsorbate_starOH2_v3(AutoRecove'!$E$2:$L$7960, 8, FALSE)</f>
        <v>2</v>
      </c>
    </row>
    <row r="3845" spans="2:9" x14ac:dyDescent="0.2">
      <c r="B3845" t="s">
        <v>8973</v>
      </c>
      <c r="C3845" s="4" t="s">
        <v>1423</v>
      </c>
      <c r="D3845" s="4" t="s">
        <v>24792</v>
      </c>
      <c r="F3845" s="4">
        <f>VLOOKUP($B3845, 'Adsorbate_starOH2_v3(AutoRecove'!$E$2:$L$7960, 5, FALSE)</f>
        <v>-0.122</v>
      </c>
      <c r="G3845" s="4">
        <f>VLOOKUP($B3845, 'Adsorbate_starOH2_v3(AutoRecove'!$E$2:$L$7960, 6, FALSE)</f>
        <v>1</v>
      </c>
      <c r="H3845" s="4">
        <f>VLOOKUP($B3845, 'Adsorbate_starOH2_v3(AutoRecove'!$E$2:$L$7960, 7, FALSE)</f>
        <v>1</v>
      </c>
      <c r="I3845" s="4">
        <f>VLOOKUP($B3845, 'Adsorbate_starOH2_v3(AutoRecove'!$E$2:$L$7960, 8, FALSE)</f>
        <v>1</v>
      </c>
    </row>
    <row r="3846" spans="2:9" x14ac:dyDescent="0.2">
      <c r="B3846" t="s">
        <v>27584</v>
      </c>
      <c r="C3846" s="4" t="s">
        <v>1423</v>
      </c>
      <c r="D3846" s="4" t="s">
        <v>1261</v>
      </c>
      <c r="E3846" s="4" t="s">
        <v>9466</v>
      </c>
      <c r="F3846" s="4">
        <f>VLOOKUP($B3846, 'Adsorbate_starOH2_v3(AutoRecove'!$E$2:$L$7960, 5, FALSE)</f>
        <v>-0.59599999999999997</v>
      </c>
      <c r="G3846" s="4">
        <f>VLOOKUP($B3846, 'Adsorbate_starOH2_v3(AutoRecove'!$E$2:$L$7960, 6, FALSE)</f>
        <v>1</v>
      </c>
      <c r="H3846" s="4">
        <f>VLOOKUP($B3846, 'Adsorbate_starOH2_v3(AutoRecove'!$E$2:$L$7960, 7, FALSE)</f>
        <v>2</v>
      </c>
      <c r="I3846" s="4">
        <f>VLOOKUP($B3846, 'Adsorbate_starOH2_v3(AutoRecove'!$E$2:$L$7960, 8, FALSE)</f>
        <v>2</v>
      </c>
    </row>
    <row r="3847" spans="2:9" x14ac:dyDescent="0.2">
      <c r="B3847" t="s">
        <v>3391</v>
      </c>
      <c r="C3847" s="4" t="s">
        <v>1423</v>
      </c>
      <c r="D3847" s="4" t="s">
        <v>1261</v>
      </c>
      <c r="E3847" s="4" t="s">
        <v>30469</v>
      </c>
      <c r="F3847" s="4">
        <f>VLOOKUP($B3847, 'Adsorbate_starOH2_v3(AutoRecove'!$E$2:$L$7960, 5, FALSE)</f>
        <v>-4.3999999999999997E-2</v>
      </c>
      <c r="G3847" s="4">
        <f>VLOOKUP($B3847, 'Adsorbate_starOH2_v3(AutoRecove'!$E$2:$L$7960, 6, FALSE)</f>
        <v>1</v>
      </c>
      <c r="H3847" s="4">
        <f>VLOOKUP($B3847, 'Adsorbate_starOH2_v3(AutoRecove'!$E$2:$L$7960, 7, FALSE)</f>
        <v>1</v>
      </c>
      <c r="I3847" s="4">
        <f>VLOOKUP($B3847, 'Adsorbate_starOH2_v3(AutoRecove'!$E$2:$L$7960, 8, FALSE)</f>
        <v>1</v>
      </c>
    </row>
    <row r="3848" spans="2:9" x14ac:dyDescent="0.2">
      <c r="B3848" t="s">
        <v>4487</v>
      </c>
      <c r="C3848" s="4" t="s">
        <v>1423</v>
      </c>
      <c r="D3848" s="4" t="s">
        <v>1261</v>
      </c>
      <c r="E3848" s="4" t="s">
        <v>30469</v>
      </c>
      <c r="F3848" s="4">
        <f>VLOOKUP($B3848, 'Adsorbate_starOH2_v3(AutoRecove'!$E$2:$L$7960, 5, FALSE)</f>
        <v>-0.25800000000000001</v>
      </c>
      <c r="G3848" s="4">
        <f>VLOOKUP($B3848, 'Adsorbate_starOH2_v3(AutoRecove'!$E$2:$L$7960, 6, FALSE)</f>
        <v>1</v>
      </c>
      <c r="H3848" s="4">
        <f>VLOOKUP($B3848, 'Adsorbate_starOH2_v3(AutoRecove'!$E$2:$L$7960, 7, FALSE)</f>
        <v>1</v>
      </c>
      <c r="I3848" s="4">
        <f>VLOOKUP($B3848, 'Adsorbate_starOH2_v3(AutoRecove'!$E$2:$L$7960, 8, FALSE)</f>
        <v>1</v>
      </c>
    </row>
    <row r="3849" spans="2:9" x14ac:dyDescent="0.2">
      <c r="B3849" t="s">
        <v>8085</v>
      </c>
      <c r="C3849" s="4" t="s">
        <v>1423</v>
      </c>
      <c r="D3849" s="4" t="s">
        <v>1261</v>
      </c>
      <c r="E3849" s="4" t="s">
        <v>155</v>
      </c>
      <c r="F3849" s="4">
        <f>VLOOKUP($B3849, 'Adsorbate_starOH2_v3(AutoRecove'!$E$2:$L$7960, 5, FALSE)</f>
        <v>-1.4970000000000001</v>
      </c>
      <c r="G3849" s="4">
        <f>VLOOKUP($B3849, 'Adsorbate_starOH2_v3(AutoRecove'!$E$2:$L$7960, 6, FALSE)</f>
        <v>1</v>
      </c>
      <c r="H3849" s="4">
        <f>VLOOKUP($B3849, 'Adsorbate_starOH2_v3(AutoRecove'!$E$2:$L$7960, 7, FALSE)</f>
        <v>1</v>
      </c>
      <c r="I3849" s="4">
        <f>VLOOKUP($B3849, 'Adsorbate_starOH2_v3(AutoRecove'!$E$2:$L$7960, 8, FALSE)</f>
        <v>2</v>
      </c>
    </row>
    <row r="3850" spans="2:9" x14ac:dyDescent="0.2">
      <c r="B3850" t="s">
        <v>8085</v>
      </c>
      <c r="C3850" s="4" t="s">
        <v>1423</v>
      </c>
      <c r="D3850" s="4" t="s">
        <v>1261</v>
      </c>
      <c r="E3850" s="4" t="s">
        <v>155</v>
      </c>
      <c r="F3850" s="4">
        <f>VLOOKUP($B3850, 'Adsorbate_starOH2_v3(AutoRecove'!$E$2:$L$7960, 5, FALSE)</f>
        <v>-1.4970000000000001</v>
      </c>
      <c r="G3850" s="4">
        <f>VLOOKUP($B3850, 'Adsorbate_starOH2_v3(AutoRecove'!$E$2:$L$7960, 6, FALSE)</f>
        <v>1</v>
      </c>
      <c r="H3850" s="4">
        <f>VLOOKUP($B3850, 'Adsorbate_starOH2_v3(AutoRecove'!$E$2:$L$7960, 7, FALSE)</f>
        <v>1</v>
      </c>
      <c r="I3850" s="4">
        <f>VLOOKUP($B3850, 'Adsorbate_starOH2_v3(AutoRecove'!$E$2:$L$7960, 8, FALSE)</f>
        <v>2</v>
      </c>
    </row>
    <row r="3851" spans="2:9" x14ac:dyDescent="0.2">
      <c r="B3851" t="s">
        <v>30044</v>
      </c>
      <c r="C3851" s="4" t="s">
        <v>1423</v>
      </c>
      <c r="D3851" s="4" t="s">
        <v>1261</v>
      </c>
      <c r="E3851" s="4" t="s">
        <v>3550</v>
      </c>
      <c r="F3851" s="4">
        <f>VLOOKUP($B3851, 'Adsorbate_starOH2_v3(AutoRecove'!$E$2:$L$7960, 5, FALSE)</f>
        <v>-8.5000000000000006E-2</v>
      </c>
      <c r="G3851" s="4">
        <f>VLOOKUP($B3851, 'Adsorbate_starOH2_v3(AutoRecove'!$E$2:$L$7960, 6, FALSE)</f>
        <v>2</v>
      </c>
      <c r="H3851" s="4">
        <f>VLOOKUP($B3851, 'Adsorbate_starOH2_v3(AutoRecove'!$E$2:$L$7960, 7, FALSE)</f>
        <v>1</v>
      </c>
      <c r="I3851" s="4">
        <f>VLOOKUP($B3851, 'Adsorbate_starOH2_v3(AutoRecove'!$E$2:$L$7960, 8, FALSE)</f>
        <v>2</v>
      </c>
    </row>
    <row r="3852" spans="2:9" x14ac:dyDescent="0.2">
      <c r="B3852" t="s">
        <v>9114</v>
      </c>
      <c r="C3852" s="4" t="s">
        <v>1423</v>
      </c>
      <c r="D3852" s="4" t="s">
        <v>1261</v>
      </c>
      <c r="E3852" s="4" t="s">
        <v>3691</v>
      </c>
      <c r="F3852" s="4">
        <f>VLOOKUP($B3852, 'Adsorbate_starOH2_v3(AutoRecove'!$E$2:$L$7960, 5, FALSE)</f>
        <v>-0.309</v>
      </c>
      <c r="G3852" s="4">
        <f>VLOOKUP($B3852, 'Adsorbate_starOH2_v3(AutoRecove'!$E$2:$L$7960, 6, FALSE)</f>
        <v>1</v>
      </c>
      <c r="H3852" s="4">
        <f>VLOOKUP($B3852, 'Adsorbate_starOH2_v3(AutoRecove'!$E$2:$L$7960, 7, FALSE)</f>
        <v>0</v>
      </c>
      <c r="I3852" s="4">
        <f>VLOOKUP($B3852, 'Adsorbate_starOH2_v3(AutoRecove'!$E$2:$L$7960, 8, FALSE)</f>
        <v>2</v>
      </c>
    </row>
    <row r="3853" spans="2:9" x14ac:dyDescent="0.2">
      <c r="B3853" t="s">
        <v>28867</v>
      </c>
      <c r="C3853" s="4" t="s">
        <v>1423</v>
      </c>
      <c r="D3853" s="4" t="s">
        <v>1261</v>
      </c>
      <c r="E3853" s="4" t="s">
        <v>30472</v>
      </c>
      <c r="F3853" s="4">
        <f>VLOOKUP($B3853, 'Adsorbate_starOH2_v3(AutoRecove'!$E$2:$L$7960, 5, FALSE)</f>
        <v>-0.51600000000000001</v>
      </c>
      <c r="G3853" s="4">
        <f>VLOOKUP($B3853, 'Adsorbate_starOH2_v3(AutoRecove'!$E$2:$L$7960, 6, FALSE)</f>
        <v>2</v>
      </c>
      <c r="H3853" s="4">
        <f>VLOOKUP($B3853, 'Adsorbate_starOH2_v3(AutoRecove'!$E$2:$L$7960, 7, FALSE)</f>
        <v>1</v>
      </c>
      <c r="I3853" s="4">
        <f>VLOOKUP($B3853, 'Adsorbate_starOH2_v3(AutoRecove'!$E$2:$L$7960, 8, FALSE)</f>
        <v>2</v>
      </c>
    </row>
    <row r="3854" spans="2:9" x14ac:dyDescent="0.2">
      <c r="B3854" t="s">
        <v>17414</v>
      </c>
      <c r="C3854" s="4" t="s">
        <v>1423</v>
      </c>
      <c r="D3854" s="4" t="s">
        <v>1261</v>
      </c>
      <c r="E3854" s="4" t="s">
        <v>3994</v>
      </c>
      <c r="F3854" s="4">
        <f>VLOOKUP($B3854, 'Adsorbate_starOH2_v3(AutoRecove'!$E$2:$L$7960, 5, FALSE)</f>
        <v>-0.81</v>
      </c>
      <c r="G3854" s="4">
        <f>VLOOKUP($B3854, 'Adsorbate_starOH2_v3(AutoRecove'!$E$2:$L$7960, 6, FALSE)</f>
        <v>1</v>
      </c>
      <c r="H3854" s="4">
        <f>VLOOKUP($B3854, 'Adsorbate_starOH2_v3(AutoRecove'!$E$2:$L$7960, 7, FALSE)</f>
        <v>0</v>
      </c>
      <c r="I3854" s="4">
        <f>VLOOKUP($B3854, 'Adsorbate_starOH2_v3(AutoRecove'!$E$2:$L$7960, 8, FALSE)</f>
        <v>2</v>
      </c>
    </row>
    <row r="3855" spans="2:9" x14ac:dyDescent="0.2">
      <c r="B3855" t="s">
        <v>18512</v>
      </c>
      <c r="C3855" s="4" t="s">
        <v>1423</v>
      </c>
      <c r="D3855" s="4" t="s">
        <v>1261</v>
      </c>
      <c r="E3855" s="4" t="s">
        <v>3994</v>
      </c>
      <c r="F3855" s="4">
        <f>VLOOKUP($B3855, 'Adsorbate_starOH2_v3(AutoRecove'!$E$2:$L$7960, 5, FALSE)</f>
        <v>-0.78500000000000003</v>
      </c>
      <c r="G3855" s="4">
        <f>VLOOKUP($B3855, 'Adsorbate_starOH2_v3(AutoRecove'!$E$2:$L$7960, 6, FALSE)</f>
        <v>1</v>
      </c>
      <c r="H3855" s="4">
        <f>VLOOKUP($B3855, 'Adsorbate_starOH2_v3(AutoRecove'!$E$2:$L$7960, 7, FALSE)</f>
        <v>1</v>
      </c>
      <c r="I3855" s="4">
        <f>VLOOKUP($B3855, 'Adsorbate_starOH2_v3(AutoRecove'!$E$2:$L$7960, 8, FALSE)</f>
        <v>2</v>
      </c>
    </row>
    <row r="3856" spans="2:9" x14ac:dyDescent="0.2">
      <c r="B3856" t="s">
        <v>23640</v>
      </c>
      <c r="C3856" s="4" t="s">
        <v>1423</v>
      </c>
      <c r="D3856" s="4" t="s">
        <v>1261</v>
      </c>
      <c r="E3856" s="4" t="s">
        <v>30474</v>
      </c>
      <c r="F3856" s="4">
        <f>VLOOKUP($B3856, 'Adsorbate_starOH2_v3(AutoRecove'!$E$2:$L$7960, 5, FALSE)</f>
        <v>-1.2E-2</v>
      </c>
      <c r="G3856" s="4">
        <f>VLOOKUP($B3856, 'Adsorbate_starOH2_v3(AutoRecove'!$E$2:$L$7960, 6, FALSE)</f>
        <v>0</v>
      </c>
      <c r="H3856" s="4">
        <f>VLOOKUP($B3856, 'Adsorbate_starOH2_v3(AutoRecove'!$E$2:$L$7960, 7, FALSE)</f>
        <v>0</v>
      </c>
      <c r="I3856" s="4">
        <f>VLOOKUP($B3856, 'Adsorbate_starOH2_v3(AutoRecove'!$E$2:$L$7960, 8, FALSE)</f>
        <v>1</v>
      </c>
    </row>
    <row r="3857" spans="2:9" x14ac:dyDescent="0.2">
      <c r="B3857" t="s">
        <v>27986</v>
      </c>
      <c r="C3857" s="4" t="s">
        <v>1423</v>
      </c>
      <c r="D3857" s="4" t="s">
        <v>1261</v>
      </c>
      <c r="E3857" s="4" t="s">
        <v>30474</v>
      </c>
      <c r="F3857" s="4">
        <f>VLOOKUP($B3857, 'Adsorbate_starOH2_v3(AutoRecove'!$E$2:$L$7960, 5, FALSE)</f>
        <v>-0.40400000000000003</v>
      </c>
      <c r="G3857" s="4">
        <f>VLOOKUP($B3857, 'Adsorbate_starOH2_v3(AutoRecove'!$E$2:$L$7960, 6, FALSE)</f>
        <v>2</v>
      </c>
      <c r="H3857" s="4">
        <f>VLOOKUP($B3857, 'Adsorbate_starOH2_v3(AutoRecove'!$E$2:$L$7960, 7, FALSE)</f>
        <v>1</v>
      </c>
      <c r="I3857" s="4">
        <f>VLOOKUP($B3857, 'Adsorbate_starOH2_v3(AutoRecove'!$E$2:$L$7960, 8, FALSE)</f>
        <v>1</v>
      </c>
    </row>
    <row r="3858" spans="2:9" x14ac:dyDescent="0.2">
      <c r="B3858" t="s">
        <v>21221</v>
      </c>
      <c r="C3858" s="4" t="s">
        <v>1423</v>
      </c>
      <c r="D3858" s="4" t="s">
        <v>3855</v>
      </c>
      <c r="E3858" s="4" t="s">
        <v>155</v>
      </c>
      <c r="F3858" s="4">
        <f>VLOOKUP($B3858, 'Adsorbate_starOH2_v3(AutoRecove'!$E$2:$L$7960, 5, FALSE)</f>
        <v>-0.56100000000000005</v>
      </c>
      <c r="G3858" s="4">
        <f>VLOOKUP($B3858, 'Adsorbate_starOH2_v3(AutoRecove'!$E$2:$L$7960, 6, FALSE)</f>
        <v>2</v>
      </c>
      <c r="H3858" s="4">
        <f>VLOOKUP($B3858, 'Adsorbate_starOH2_v3(AutoRecove'!$E$2:$L$7960, 7, FALSE)</f>
        <v>1</v>
      </c>
      <c r="I3858" s="4">
        <f>VLOOKUP($B3858, 'Adsorbate_starOH2_v3(AutoRecove'!$E$2:$L$7960, 8, FALSE)</f>
        <v>-2</v>
      </c>
    </row>
    <row r="3859" spans="2:9" x14ac:dyDescent="0.2">
      <c r="B3859" t="s">
        <v>17721</v>
      </c>
      <c r="C3859" s="4" t="s">
        <v>1423</v>
      </c>
      <c r="D3859" s="4" t="s">
        <v>3855</v>
      </c>
      <c r="E3859" s="4" t="s">
        <v>10708</v>
      </c>
      <c r="F3859" s="4">
        <f>VLOOKUP($B3859, 'Adsorbate_starOH2_v3(AutoRecove'!$E$2:$L$7960, 5, FALSE)</f>
        <v>-0.73699999999999999</v>
      </c>
      <c r="G3859" s="4">
        <f>VLOOKUP($B3859, 'Adsorbate_starOH2_v3(AutoRecove'!$E$2:$L$7960, 6, FALSE)</f>
        <v>2</v>
      </c>
      <c r="H3859" s="4">
        <f>VLOOKUP($B3859, 'Adsorbate_starOH2_v3(AutoRecove'!$E$2:$L$7960, 7, FALSE)</f>
        <v>0</v>
      </c>
      <c r="I3859" s="4">
        <f>VLOOKUP($B3859, 'Adsorbate_starOH2_v3(AutoRecove'!$E$2:$L$7960, 8, FALSE)</f>
        <v>1</v>
      </c>
    </row>
    <row r="3860" spans="2:9" x14ac:dyDescent="0.2">
      <c r="B3860" t="s">
        <v>9833</v>
      </c>
      <c r="C3860" s="4" t="s">
        <v>1423</v>
      </c>
      <c r="D3860" s="4" t="s">
        <v>3855</v>
      </c>
      <c r="E3860" s="4" t="s">
        <v>3994</v>
      </c>
      <c r="F3860" s="4">
        <f>VLOOKUP($B3860, 'Adsorbate_starOH2_v3(AutoRecove'!$E$2:$L$7960, 5, FALSE)</f>
        <v>-0.72</v>
      </c>
      <c r="G3860" s="4">
        <f>VLOOKUP($B3860, 'Adsorbate_starOH2_v3(AutoRecove'!$E$2:$L$7960, 6, FALSE)</f>
        <v>0</v>
      </c>
      <c r="H3860" s="4">
        <f>VLOOKUP($B3860, 'Adsorbate_starOH2_v3(AutoRecove'!$E$2:$L$7960, 7, FALSE)</f>
        <v>1</v>
      </c>
      <c r="I3860" s="4">
        <f>VLOOKUP($B3860, 'Adsorbate_starOH2_v3(AutoRecove'!$E$2:$L$7960, 8, FALSE)</f>
        <v>1</v>
      </c>
    </row>
    <row r="3861" spans="2:9" x14ac:dyDescent="0.2">
      <c r="B3861" t="s">
        <v>9833</v>
      </c>
      <c r="C3861" s="4" t="s">
        <v>1423</v>
      </c>
      <c r="D3861" s="4" t="s">
        <v>3855</v>
      </c>
      <c r="E3861" s="4" t="s">
        <v>3994</v>
      </c>
      <c r="F3861" s="4">
        <f>VLOOKUP($B3861, 'Adsorbate_starOH2_v3(AutoRecove'!$E$2:$L$7960, 5, FALSE)</f>
        <v>-0.72</v>
      </c>
      <c r="G3861" s="4">
        <f>VLOOKUP($B3861, 'Adsorbate_starOH2_v3(AutoRecove'!$E$2:$L$7960, 6, FALSE)</f>
        <v>0</v>
      </c>
      <c r="H3861" s="4">
        <f>VLOOKUP($B3861, 'Adsorbate_starOH2_v3(AutoRecove'!$E$2:$L$7960, 7, FALSE)</f>
        <v>1</v>
      </c>
      <c r="I3861" s="4">
        <f>VLOOKUP($B3861, 'Adsorbate_starOH2_v3(AutoRecove'!$E$2:$L$7960, 8, FALSE)</f>
        <v>1</v>
      </c>
    </row>
    <row r="3862" spans="2:9" x14ac:dyDescent="0.2">
      <c r="B3862" t="s">
        <v>22725</v>
      </c>
      <c r="C3862" s="4" t="s">
        <v>1423</v>
      </c>
      <c r="D3862" s="4" t="s">
        <v>3855</v>
      </c>
      <c r="E3862" s="4" t="s">
        <v>2105</v>
      </c>
      <c r="F3862" s="4">
        <f>VLOOKUP($B3862, 'Adsorbate_starOH2_v3(AutoRecove'!$E$2:$L$7960, 5, FALSE)</f>
        <v>-5.0129999999999999</v>
      </c>
      <c r="G3862" s="4">
        <f>VLOOKUP($B3862, 'Adsorbate_starOH2_v3(AutoRecove'!$E$2:$L$7960, 6, FALSE)</f>
        <v>0</v>
      </c>
      <c r="H3862" s="4">
        <f>VLOOKUP($B3862, 'Adsorbate_starOH2_v3(AutoRecove'!$E$2:$L$7960, 7, FALSE)</f>
        <v>0</v>
      </c>
      <c r="I3862" s="4">
        <f>VLOOKUP($B3862, 'Adsorbate_starOH2_v3(AutoRecove'!$E$2:$L$7960, 8, FALSE)</f>
        <v>1</v>
      </c>
    </row>
    <row r="3863" spans="2:9" x14ac:dyDescent="0.2">
      <c r="B3863" t="s">
        <v>14994</v>
      </c>
      <c r="C3863" s="4" t="s">
        <v>1423</v>
      </c>
      <c r="D3863" s="4" t="s">
        <v>3855</v>
      </c>
      <c r="E3863" s="4" t="s">
        <v>24748</v>
      </c>
      <c r="F3863" s="4">
        <f>VLOOKUP($B3863, 'Adsorbate_starOH2_v3(AutoRecove'!$E$2:$L$7960, 5, FALSE)</f>
        <v>-2.137</v>
      </c>
      <c r="G3863" s="4">
        <f>VLOOKUP($B3863, 'Adsorbate_starOH2_v3(AutoRecove'!$E$2:$L$7960, 6, FALSE)</f>
        <v>1</v>
      </c>
      <c r="H3863" s="4">
        <f>VLOOKUP($B3863, 'Adsorbate_starOH2_v3(AutoRecove'!$E$2:$L$7960, 7, FALSE)</f>
        <v>1</v>
      </c>
      <c r="I3863" s="4">
        <f>VLOOKUP($B3863, 'Adsorbate_starOH2_v3(AutoRecove'!$E$2:$L$7960, 8, FALSE)</f>
        <v>1</v>
      </c>
    </row>
    <row r="3864" spans="2:9" x14ac:dyDescent="0.2">
      <c r="B3864" t="s">
        <v>18334</v>
      </c>
      <c r="C3864" s="4" t="s">
        <v>1423</v>
      </c>
      <c r="D3864" s="4" t="s">
        <v>3855</v>
      </c>
      <c r="E3864" s="4" t="s">
        <v>21461</v>
      </c>
      <c r="F3864" s="4">
        <f>VLOOKUP($B3864, 'Adsorbate_starOH2_v3(AutoRecove'!$E$2:$L$7960, 5, FALSE)</f>
        <v>-0.95399999999999996</v>
      </c>
      <c r="G3864" s="4">
        <f>VLOOKUP($B3864, 'Adsorbate_starOH2_v3(AutoRecove'!$E$2:$L$7960, 6, FALSE)</f>
        <v>1</v>
      </c>
      <c r="H3864" s="4">
        <f>VLOOKUP($B3864, 'Adsorbate_starOH2_v3(AutoRecove'!$E$2:$L$7960, 7, FALSE)</f>
        <v>0</v>
      </c>
      <c r="I3864" s="4">
        <f>VLOOKUP($B3864, 'Adsorbate_starOH2_v3(AutoRecove'!$E$2:$L$7960, 8, FALSE)</f>
        <v>0</v>
      </c>
    </row>
    <row r="3865" spans="2:9" x14ac:dyDescent="0.2">
      <c r="B3865" t="s">
        <v>14546</v>
      </c>
      <c r="C3865" s="4" t="s">
        <v>1423</v>
      </c>
      <c r="D3865" s="4" t="s">
        <v>3855</v>
      </c>
      <c r="E3865" s="4" t="s">
        <v>1261</v>
      </c>
      <c r="F3865" s="4">
        <f>VLOOKUP($B3865, 'Adsorbate_starOH2_v3(AutoRecove'!$E$2:$L$7960, 5, FALSE)</f>
        <v>-0.623</v>
      </c>
      <c r="G3865" s="4">
        <f>VLOOKUP($B3865, 'Adsorbate_starOH2_v3(AutoRecove'!$E$2:$L$7960, 6, FALSE)</f>
        <v>1</v>
      </c>
      <c r="H3865" s="4">
        <f>VLOOKUP($B3865, 'Adsorbate_starOH2_v3(AutoRecove'!$E$2:$L$7960, 7, FALSE)</f>
        <v>0</v>
      </c>
      <c r="I3865" s="4">
        <f>VLOOKUP($B3865, 'Adsorbate_starOH2_v3(AutoRecove'!$E$2:$L$7960, 8, FALSE)</f>
        <v>0</v>
      </c>
    </row>
    <row r="3866" spans="2:9" x14ac:dyDescent="0.2">
      <c r="B3866" t="s">
        <v>14</v>
      </c>
      <c r="C3866" s="4" t="s">
        <v>1423</v>
      </c>
      <c r="D3866" s="4" t="s">
        <v>3855</v>
      </c>
      <c r="F3866" s="4">
        <f>VLOOKUP($B3866, 'Adsorbate_starOH2_v3(AutoRecove'!$E$2:$L$7960, 5, FALSE)</f>
        <v>-1.0349999999999999</v>
      </c>
      <c r="G3866" s="4">
        <f>VLOOKUP($B3866, 'Adsorbate_starOH2_v3(AutoRecove'!$E$2:$L$7960, 6, FALSE)</f>
        <v>1</v>
      </c>
      <c r="H3866" s="4">
        <f>VLOOKUP($B3866, 'Adsorbate_starOH2_v3(AutoRecove'!$E$2:$L$7960, 7, FALSE)</f>
        <v>1</v>
      </c>
      <c r="I3866" s="4">
        <f>VLOOKUP($B3866, 'Adsorbate_starOH2_v3(AutoRecove'!$E$2:$L$7960, 8, FALSE)</f>
        <v>1</v>
      </c>
    </row>
    <row r="3867" spans="2:9" x14ac:dyDescent="0.2">
      <c r="B3867" t="s">
        <v>14</v>
      </c>
      <c r="C3867" s="4" t="s">
        <v>1423</v>
      </c>
      <c r="D3867" s="4" t="s">
        <v>3855</v>
      </c>
      <c r="F3867" s="4">
        <f>VLOOKUP($B3867, 'Adsorbate_starOH2_v3(AutoRecove'!$E$2:$L$7960, 5, FALSE)</f>
        <v>-1.0349999999999999</v>
      </c>
      <c r="G3867" s="4">
        <f>VLOOKUP($B3867, 'Adsorbate_starOH2_v3(AutoRecove'!$E$2:$L$7960, 6, FALSE)</f>
        <v>1</v>
      </c>
      <c r="H3867" s="4">
        <f>VLOOKUP($B3867, 'Adsorbate_starOH2_v3(AutoRecove'!$E$2:$L$7960, 7, FALSE)</f>
        <v>1</v>
      </c>
      <c r="I3867" s="4">
        <f>VLOOKUP($B3867, 'Adsorbate_starOH2_v3(AutoRecove'!$E$2:$L$7960, 8, FALSE)</f>
        <v>1</v>
      </c>
    </row>
    <row r="3868" spans="2:9" x14ac:dyDescent="0.2">
      <c r="B3868" t="s">
        <v>2212</v>
      </c>
      <c r="C3868" s="4" t="s">
        <v>1423</v>
      </c>
      <c r="D3868" s="4" t="s">
        <v>3855</v>
      </c>
      <c r="F3868" s="4">
        <f>VLOOKUP($B3868, 'Adsorbate_starOH2_v3(AutoRecove'!$E$2:$L$7960, 5, FALSE)</f>
        <v>-0.70299999999999996</v>
      </c>
      <c r="G3868" s="4">
        <f>VLOOKUP($B3868, 'Adsorbate_starOH2_v3(AutoRecove'!$E$2:$L$7960, 6, FALSE)</f>
        <v>1</v>
      </c>
      <c r="H3868" s="4">
        <f>VLOOKUP($B3868, 'Adsorbate_starOH2_v3(AutoRecove'!$E$2:$L$7960, 7, FALSE)</f>
        <v>2</v>
      </c>
      <c r="I3868" s="4">
        <f>VLOOKUP($B3868, 'Adsorbate_starOH2_v3(AutoRecove'!$E$2:$L$7960, 8, FALSE)</f>
        <v>1</v>
      </c>
    </row>
    <row r="3869" spans="2:9" x14ac:dyDescent="0.2">
      <c r="B3869" t="s">
        <v>7267</v>
      </c>
      <c r="C3869" s="4" t="s">
        <v>1423</v>
      </c>
      <c r="D3869" s="4" t="s">
        <v>3855</v>
      </c>
      <c r="F3869" s="4">
        <f>VLOOKUP($B3869, 'Adsorbate_starOH2_v3(AutoRecove'!$E$2:$L$7960, 5, FALSE)</f>
        <v>-0.73599999999999999</v>
      </c>
      <c r="G3869" s="4">
        <f>VLOOKUP($B3869, 'Adsorbate_starOH2_v3(AutoRecove'!$E$2:$L$7960, 6, FALSE)</f>
        <v>1</v>
      </c>
      <c r="H3869" s="4">
        <f>VLOOKUP($B3869, 'Adsorbate_starOH2_v3(AutoRecove'!$E$2:$L$7960, 7, FALSE)</f>
        <v>1</v>
      </c>
      <c r="I3869" s="4">
        <f>VLOOKUP($B3869, 'Adsorbate_starOH2_v3(AutoRecove'!$E$2:$L$7960, 8, FALSE)</f>
        <v>0</v>
      </c>
    </row>
    <row r="3870" spans="2:9" x14ac:dyDescent="0.2">
      <c r="B3870" t="s">
        <v>10371</v>
      </c>
      <c r="C3870" s="4" t="s">
        <v>1423</v>
      </c>
      <c r="D3870" s="4" t="s">
        <v>3855</v>
      </c>
      <c r="F3870" s="4">
        <f>VLOOKUP($B3870, 'Adsorbate_starOH2_v3(AutoRecove'!$E$2:$L$7960, 5, FALSE)</f>
        <v>-1.974</v>
      </c>
      <c r="G3870" s="4">
        <f>VLOOKUP($B3870, 'Adsorbate_starOH2_v3(AutoRecove'!$E$2:$L$7960, 6, FALSE)</f>
        <v>1</v>
      </c>
      <c r="H3870" s="4">
        <f>VLOOKUP($B3870, 'Adsorbate_starOH2_v3(AutoRecove'!$E$2:$L$7960, 7, FALSE)</f>
        <v>0</v>
      </c>
      <c r="I3870" s="4">
        <f>VLOOKUP($B3870, 'Adsorbate_starOH2_v3(AutoRecove'!$E$2:$L$7960, 8, FALSE)</f>
        <v>0</v>
      </c>
    </row>
    <row r="3871" spans="2:9" x14ac:dyDescent="0.2">
      <c r="B3871" t="s">
        <v>10371</v>
      </c>
      <c r="C3871" s="4" t="s">
        <v>1423</v>
      </c>
      <c r="D3871" s="4" t="s">
        <v>3855</v>
      </c>
      <c r="F3871" s="4">
        <f>VLOOKUP($B3871, 'Adsorbate_starOH2_v3(AutoRecove'!$E$2:$L$7960, 5, FALSE)</f>
        <v>-1.974</v>
      </c>
      <c r="G3871" s="4">
        <f>VLOOKUP($B3871, 'Adsorbate_starOH2_v3(AutoRecove'!$E$2:$L$7960, 6, FALSE)</f>
        <v>1</v>
      </c>
      <c r="H3871" s="4">
        <f>VLOOKUP($B3871, 'Adsorbate_starOH2_v3(AutoRecove'!$E$2:$L$7960, 7, FALSE)</f>
        <v>0</v>
      </c>
      <c r="I3871" s="4">
        <f>VLOOKUP($B3871, 'Adsorbate_starOH2_v3(AutoRecove'!$E$2:$L$7960, 8, FALSE)</f>
        <v>0</v>
      </c>
    </row>
    <row r="3872" spans="2:9" x14ac:dyDescent="0.2">
      <c r="B3872" t="s">
        <v>2212</v>
      </c>
      <c r="C3872" s="4" t="s">
        <v>1423</v>
      </c>
      <c r="D3872" s="4" t="s">
        <v>3855</v>
      </c>
      <c r="F3872" s="4">
        <f>VLOOKUP($B3872, 'Adsorbate_starOH2_v3(AutoRecove'!$E$2:$L$7960, 5, FALSE)</f>
        <v>-0.70299999999999996</v>
      </c>
      <c r="G3872" s="4">
        <f>VLOOKUP($B3872, 'Adsorbate_starOH2_v3(AutoRecove'!$E$2:$L$7960, 6, FALSE)</f>
        <v>1</v>
      </c>
      <c r="H3872" s="4">
        <f>VLOOKUP($B3872, 'Adsorbate_starOH2_v3(AutoRecove'!$E$2:$L$7960, 7, FALSE)</f>
        <v>2</v>
      </c>
      <c r="I3872" s="4">
        <f>VLOOKUP($B3872, 'Adsorbate_starOH2_v3(AutoRecove'!$E$2:$L$7960, 8, FALSE)</f>
        <v>1</v>
      </c>
    </row>
    <row r="3873" spans="2:9" x14ac:dyDescent="0.2">
      <c r="B3873" t="s">
        <v>7267</v>
      </c>
      <c r="C3873" s="4" t="s">
        <v>1423</v>
      </c>
      <c r="D3873" s="4" t="s">
        <v>3855</v>
      </c>
      <c r="F3873" s="4">
        <f>VLOOKUP($B3873, 'Adsorbate_starOH2_v3(AutoRecove'!$E$2:$L$7960, 5, FALSE)</f>
        <v>-0.73599999999999999</v>
      </c>
      <c r="G3873" s="4">
        <f>VLOOKUP($B3873, 'Adsorbate_starOH2_v3(AutoRecove'!$E$2:$L$7960, 6, FALSE)</f>
        <v>1</v>
      </c>
      <c r="H3873" s="4">
        <f>VLOOKUP($B3873, 'Adsorbate_starOH2_v3(AutoRecove'!$E$2:$L$7960, 7, FALSE)</f>
        <v>1</v>
      </c>
      <c r="I3873" s="4">
        <f>VLOOKUP($B3873, 'Adsorbate_starOH2_v3(AutoRecove'!$E$2:$L$7960, 8, FALSE)</f>
        <v>0</v>
      </c>
    </row>
    <row r="3874" spans="2:9" x14ac:dyDescent="0.2">
      <c r="B3874" t="s">
        <v>2212</v>
      </c>
      <c r="C3874" s="4" t="s">
        <v>1423</v>
      </c>
      <c r="D3874" s="4" t="s">
        <v>3855</v>
      </c>
      <c r="F3874" s="4">
        <f>VLOOKUP($B3874, 'Adsorbate_starOH2_v3(AutoRecove'!$E$2:$L$7960, 5, FALSE)</f>
        <v>-0.70299999999999996</v>
      </c>
      <c r="G3874" s="4">
        <f>VLOOKUP($B3874, 'Adsorbate_starOH2_v3(AutoRecove'!$E$2:$L$7960, 6, FALSE)</f>
        <v>1</v>
      </c>
      <c r="H3874" s="4">
        <f>VLOOKUP($B3874, 'Adsorbate_starOH2_v3(AutoRecove'!$E$2:$L$7960, 7, FALSE)</f>
        <v>2</v>
      </c>
      <c r="I3874" s="4">
        <f>VLOOKUP($B3874, 'Adsorbate_starOH2_v3(AutoRecove'!$E$2:$L$7960, 8, FALSE)</f>
        <v>1</v>
      </c>
    </row>
    <row r="3875" spans="2:9" x14ac:dyDescent="0.2">
      <c r="B3875" t="s">
        <v>274</v>
      </c>
      <c r="C3875" s="4" t="s">
        <v>1423</v>
      </c>
      <c r="D3875" s="4" t="s">
        <v>2323</v>
      </c>
      <c r="E3875" s="4" t="s">
        <v>30472</v>
      </c>
      <c r="F3875" s="4">
        <f>VLOOKUP($B3875, 'Adsorbate_starOH2_v3(AutoRecove'!$E$2:$L$7960, 5, FALSE)</f>
        <v>-0.57099999999999995</v>
      </c>
      <c r="G3875" s="4">
        <f>VLOOKUP($B3875, 'Adsorbate_starOH2_v3(AutoRecove'!$E$2:$L$7960, 6, FALSE)</f>
        <v>1</v>
      </c>
      <c r="H3875" s="4">
        <f>VLOOKUP($B3875, 'Adsorbate_starOH2_v3(AutoRecove'!$E$2:$L$7960, 7, FALSE)</f>
        <v>1</v>
      </c>
      <c r="I3875" s="4">
        <f>VLOOKUP($B3875, 'Adsorbate_starOH2_v3(AutoRecove'!$E$2:$L$7960, 8, FALSE)</f>
        <v>1</v>
      </c>
    </row>
    <row r="3876" spans="2:9" x14ac:dyDescent="0.2">
      <c r="B3876" t="s">
        <v>8837</v>
      </c>
      <c r="C3876" s="4" t="s">
        <v>1423</v>
      </c>
      <c r="D3876" s="4" t="s">
        <v>2323</v>
      </c>
      <c r="E3876" s="4" t="s">
        <v>30472</v>
      </c>
      <c r="F3876" s="4">
        <f>VLOOKUP($B3876, 'Adsorbate_starOH2_v3(AutoRecove'!$E$2:$L$7960, 5, FALSE)</f>
        <v>-0.51400000000000001</v>
      </c>
      <c r="G3876" s="4">
        <f>VLOOKUP($B3876, 'Adsorbate_starOH2_v3(AutoRecove'!$E$2:$L$7960, 6, FALSE)</f>
        <v>2</v>
      </c>
      <c r="H3876" s="4">
        <f>VLOOKUP($B3876, 'Adsorbate_starOH2_v3(AutoRecove'!$E$2:$L$7960, 7, FALSE)</f>
        <v>0</v>
      </c>
      <c r="I3876" s="4">
        <f>VLOOKUP($B3876, 'Adsorbate_starOH2_v3(AutoRecove'!$E$2:$L$7960, 8, FALSE)</f>
        <v>1</v>
      </c>
    </row>
    <row r="3877" spans="2:9" x14ac:dyDescent="0.2">
      <c r="B3877" t="s">
        <v>8837</v>
      </c>
      <c r="C3877" s="4" t="s">
        <v>1423</v>
      </c>
      <c r="D3877" s="4" t="s">
        <v>2323</v>
      </c>
      <c r="E3877" s="4" t="s">
        <v>30472</v>
      </c>
      <c r="F3877" s="4">
        <f>VLOOKUP($B3877, 'Adsorbate_starOH2_v3(AutoRecove'!$E$2:$L$7960, 5, FALSE)</f>
        <v>-0.51400000000000001</v>
      </c>
      <c r="G3877" s="4">
        <f>VLOOKUP($B3877, 'Adsorbate_starOH2_v3(AutoRecove'!$E$2:$L$7960, 6, FALSE)</f>
        <v>2</v>
      </c>
      <c r="H3877" s="4">
        <f>VLOOKUP($B3877, 'Adsorbate_starOH2_v3(AutoRecove'!$E$2:$L$7960, 7, FALSE)</f>
        <v>0</v>
      </c>
      <c r="I3877" s="4">
        <f>VLOOKUP($B3877, 'Adsorbate_starOH2_v3(AutoRecove'!$E$2:$L$7960, 8, FALSE)</f>
        <v>1</v>
      </c>
    </row>
    <row r="3878" spans="2:9" x14ac:dyDescent="0.2">
      <c r="B3878" t="s">
        <v>22811</v>
      </c>
      <c r="C3878" s="4" t="s">
        <v>1423</v>
      </c>
      <c r="D3878" s="4" t="s">
        <v>2323</v>
      </c>
      <c r="E3878" s="4" t="s">
        <v>30472</v>
      </c>
      <c r="F3878" s="4">
        <f>VLOOKUP($B3878, 'Adsorbate_starOH2_v3(AutoRecove'!$E$2:$L$7960, 5, FALSE)</f>
        <v>-0.55400000000000005</v>
      </c>
      <c r="G3878" s="4">
        <f>VLOOKUP($B3878, 'Adsorbate_starOH2_v3(AutoRecove'!$E$2:$L$7960, 6, FALSE)</f>
        <v>0</v>
      </c>
      <c r="H3878" s="4">
        <f>VLOOKUP($B3878, 'Adsorbate_starOH2_v3(AutoRecove'!$E$2:$L$7960, 7, FALSE)</f>
        <v>1</v>
      </c>
      <c r="I3878" s="4">
        <f>VLOOKUP($B3878, 'Adsorbate_starOH2_v3(AutoRecove'!$E$2:$L$7960, 8, FALSE)</f>
        <v>1</v>
      </c>
    </row>
    <row r="3879" spans="2:9" x14ac:dyDescent="0.2">
      <c r="B3879" t="s">
        <v>22811</v>
      </c>
      <c r="C3879" s="4" t="s">
        <v>1423</v>
      </c>
      <c r="D3879" s="4" t="s">
        <v>2323</v>
      </c>
      <c r="E3879" s="4" t="s">
        <v>30472</v>
      </c>
      <c r="F3879" s="4">
        <f>VLOOKUP($B3879, 'Adsorbate_starOH2_v3(AutoRecove'!$E$2:$L$7960, 5, FALSE)</f>
        <v>-0.55400000000000005</v>
      </c>
      <c r="G3879" s="4">
        <f>VLOOKUP($B3879, 'Adsorbate_starOH2_v3(AutoRecove'!$E$2:$L$7960, 6, FALSE)</f>
        <v>0</v>
      </c>
      <c r="H3879" s="4">
        <f>VLOOKUP($B3879, 'Adsorbate_starOH2_v3(AutoRecove'!$E$2:$L$7960, 7, FALSE)</f>
        <v>1</v>
      </c>
      <c r="I3879" s="4">
        <f>VLOOKUP($B3879, 'Adsorbate_starOH2_v3(AutoRecove'!$E$2:$L$7960, 8, FALSE)</f>
        <v>1</v>
      </c>
    </row>
    <row r="3880" spans="2:9" x14ac:dyDescent="0.2">
      <c r="B3880" t="s">
        <v>22811</v>
      </c>
      <c r="C3880" s="4" t="s">
        <v>1423</v>
      </c>
      <c r="D3880" s="4" t="s">
        <v>2323</v>
      </c>
      <c r="E3880" s="4" t="s">
        <v>30472</v>
      </c>
      <c r="F3880" s="4">
        <f>VLOOKUP($B3880, 'Adsorbate_starOH2_v3(AutoRecove'!$E$2:$L$7960, 5, FALSE)</f>
        <v>-0.55400000000000005</v>
      </c>
      <c r="G3880" s="4">
        <f>VLOOKUP($B3880, 'Adsorbate_starOH2_v3(AutoRecove'!$E$2:$L$7960, 6, FALSE)</f>
        <v>0</v>
      </c>
      <c r="H3880" s="4">
        <f>VLOOKUP($B3880, 'Adsorbate_starOH2_v3(AutoRecove'!$E$2:$L$7960, 7, FALSE)</f>
        <v>1</v>
      </c>
      <c r="I3880" s="4">
        <f>VLOOKUP($B3880, 'Adsorbate_starOH2_v3(AutoRecove'!$E$2:$L$7960, 8, FALSE)</f>
        <v>1</v>
      </c>
    </row>
    <row r="3881" spans="2:9" x14ac:dyDescent="0.2">
      <c r="B3881" t="s">
        <v>21690</v>
      </c>
      <c r="C3881" s="4" t="s">
        <v>1423</v>
      </c>
      <c r="D3881" s="4" t="s">
        <v>2323</v>
      </c>
      <c r="E3881" s="4" t="s">
        <v>30472</v>
      </c>
      <c r="F3881" s="4">
        <f>VLOOKUP($B3881, 'Adsorbate_starOH2_v3(AutoRecove'!$E$2:$L$7960, 5, FALSE)</f>
        <v>-0.29799999999999999</v>
      </c>
      <c r="G3881" s="4">
        <f>VLOOKUP($B3881, 'Adsorbate_starOH2_v3(AutoRecove'!$E$2:$L$7960, 6, FALSE)</f>
        <v>1</v>
      </c>
      <c r="H3881" s="4">
        <f>VLOOKUP($B3881, 'Adsorbate_starOH2_v3(AutoRecove'!$E$2:$L$7960, 7, FALSE)</f>
        <v>0</v>
      </c>
      <c r="I3881" s="4">
        <f>VLOOKUP($B3881, 'Adsorbate_starOH2_v3(AutoRecove'!$E$2:$L$7960, 8, FALSE)</f>
        <v>-1</v>
      </c>
    </row>
    <row r="3882" spans="2:9" x14ac:dyDescent="0.2">
      <c r="B3882" t="s">
        <v>24105</v>
      </c>
      <c r="C3882" s="4" t="s">
        <v>1423</v>
      </c>
      <c r="D3882" s="4" t="s">
        <v>30475</v>
      </c>
      <c r="E3882" s="4" t="s">
        <v>6617</v>
      </c>
      <c r="F3882" s="4">
        <f>VLOOKUP($B3882, 'Adsorbate_starOH2_v3(AutoRecove'!$E$2:$L$7960, 5, FALSE)</f>
        <v>-2.8809999999999998</v>
      </c>
      <c r="G3882" s="4">
        <f>VLOOKUP($B3882, 'Adsorbate_starOH2_v3(AutoRecove'!$E$2:$L$7960, 6, FALSE)</f>
        <v>2</v>
      </c>
      <c r="H3882" s="4">
        <f>VLOOKUP($B3882, 'Adsorbate_starOH2_v3(AutoRecove'!$E$2:$L$7960, 7, FALSE)</f>
        <v>0</v>
      </c>
      <c r="I3882" s="4">
        <f>VLOOKUP($B3882, 'Adsorbate_starOH2_v3(AutoRecove'!$E$2:$L$7960, 8, FALSE)</f>
        <v>1</v>
      </c>
    </row>
    <row r="3883" spans="2:9" x14ac:dyDescent="0.2">
      <c r="B3883" t="s">
        <v>11828</v>
      </c>
      <c r="C3883" s="4" t="s">
        <v>1423</v>
      </c>
      <c r="D3883" s="4" t="s">
        <v>30475</v>
      </c>
      <c r="E3883" s="4" t="s">
        <v>398</v>
      </c>
      <c r="F3883" s="4">
        <f>VLOOKUP($B3883, 'Adsorbate_starOH2_v3(AutoRecove'!$E$2:$L$7960, 5, FALSE)</f>
        <v>-3.5819999999999999</v>
      </c>
      <c r="G3883" s="4">
        <f>VLOOKUP($B3883, 'Adsorbate_starOH2_v3(AutoRecove'!$E$2:$L$7960, 6, FALSE)</f>
        <v>0</v>
      </c>
      <c r="H3883" s="4">
        <f>VLOOKUP($B3883, 'Adsorbate_starOH2_v3(AutoRecove'!$E$2:$L$7960, 7, FALSE)</f>
        <v>1</v>
      </c>
      <c r="I3883" s="4">
        <f>VLOOKUP($B3883, 'Adsorbate_starOH2_v3(AutoRecove'!$E$2:$L$7960, 8, FALSE)</f>
        <v>0</v>
      </c>
    </row>
    <row r="3884" spans="2:9" x14ac:dyDescent="0.2">
      <c r="B3884" t="s">
        <v>9388</v>
      </c>
      <c r="C3884" s="4" t="s">
        <v>1423</v>
      </c>
      <c r="D3884" s="4" t="s">
        <v>30475</v>
      </c>
      <c r="E3884" s="4" t="s">
        <v>398</v>
      </c>
      <c r="F3884" s="4">
        <f>VLOOKUP($B3884, 'Adsorbate_starOH2_v3(AutoRecove'!$E$2:$L$7960, 5, FALSE)</f>
        <v>-0.56899999999999995</v>
      </c>
      <c r="G3884" s="4">
        <f>VLOOKUP($B3884, 'Adsorbate_starOH2_v3(AutoRecove'!$E$2:$L$7960, 6, FALSE)</f>
        <v>1</v>
      </c>
      <c r="H3884" s="4">
        <f>VLOOKUP($B3884, 'Adsorbate_starOH2_v3(AutoRecove'!$E$2:$L$7960, 7, FALSE)</f>
        <v>1</v>
      </c>
      <c r="I3884" s="4">
        <f>VLOOKUP($B3884, 'Adsorbate_starOH2_v3(AutoRecove'!$E$2:$L$7960, 8, FALSE)</f>
        <v>1</v>
      </c>
    </row>
    <row r="3885" spans="2:9" x14ac:dyDescent="0.2">
      <c r="B3885" t="s">
        <v>28030</v>
      </c>
      <c r="C3885" s="4" t="s">
        <v>1423</v>
      </c>
      <c r="D3885" s="4" t="s">
        <v>30475</v>
      </c>
      <c r="E3885" s="4" t="s">
        <v>1393</v>
      </c>
      <c r="F3885" s="4">
        <f>VLOOKUP($B3885, 'Adsorbate_starOH2_v3(AutoRecove'!$E$2:$L$7960, 5, FALSE)</f>
        <v>-3.1659999999999999</v>
      </c>
      <c r="G3885" s="4">
        <f>VLOOKUP($B3885, 'Adsorbate_starOH2_v3(AutoRecove'!$E$2:$L$7960, 6, FALSE)</f>
        <v>1</v>
      </c>
      <c r="H3885" s="4">
        <f>VLOOKUP($B3885, 'Adsorbate_starOH2_v3(AutoRecove'!$E$2:$L$7960, 7, FALSE)</f>
        <v>1</v>
      </c>
      <c r="I3885" s="4">
        <f>VLOOKUP($B3885, 'Adsorbate_starOH2_v3(AutoRecove'!$E$2:$L$7960, 8, FALSE)</f>
        <v>-2</v>
      </c>
    </row>
    <row r="3886" spans="2:9" x14ac:dyDescent="0.2">
      <c r="B3886" t="s">
        <v>10052</v>
      </c>
      <c r="C3886" s="4" t="s">
        <v>1423</v>
      </c>
      <c r="D3886" s="4" t="s">
        <v>30475</v>
      </c>
      <c r="E3886" s="4" t="s">
        <v>2323</v>
      </c>
      <c r="F3886" s="4">
        <f>VLOOKUP($B3886, 'Adsorbate_starOH2_v3(AutoRecove'!$E$2:$L$7960, 5, FALSE)</f>
        <v>-0.27300000000000002</v>
      </c>
      <c r="G3886" s="4">
        <f>VLOOKUP($B3886, 'Adsorbate_starOH2_v3(AutoRecove'!$E$2:$L$7960, 6, FALSE)</f>
        <v>2</v>
      </c>
      <c r="H3886" s="4">
        <f>VLOOKUP($B3886, 'Adsorbate_starOH2_v3(AutoRecove'!$E$2:$L$7960, 7, FALSE)</f>
        <v>1</v>
      </c>
      <c r="I3886" s="4">
        <f>VLOOKUP($B3886, 'Adsorbate_starOH2_v3(AutoRecove'!$E$2:$L$7960, 8, FALSE)</f>
        <v>2</v>
      </c>
    </row>
    <row r="3887" spans="2:9" x14ac:dyDescent="0.2">
      <c r="B3887" t="s">
        <v>4782</v>
      </c>
      <c r="C3887" s="4" t="s">
        <v>1423</v>
      </c>
      <c r="D3887" s="4" t="s">
        <v>30475</v>
      </c>
      <c r="F3887" s="4">
        <f>VLOOKUP($B3887, 'Adsorbate_starOH2_v3(AutoRecove'!$E$2:$L$7960, 5, FALSE)</f>
        <v>-2.073</v>
      </c>
      <c r="G3887" s="4">
        <f>VLOOKUP($B3887, 'Adsorbate_starOH2_v3(AutoRecove'!$E$2:$L$7960, 6, FALSE)</f>
        <v>2</v>
      </c>
      <c r="H3887" s="4">
        <f>VLOOKUP($B3887, 'Adsorbate_starOH2_v3(AutoRecove'!$E$2:$L$7960, 7, FALSE)</f>
        <v>-1</v>
      </c>
      <c r="I3887" s="4">
        <f>VLOOKUP($B3887, 'Adsorbate_starOH2_v3(AutoRecove'!$E$2:$L$7960, 8, FALSE)</f>
        <v>2</v>
      </c>
    </row>
    <row r="3888" spans="2:9" x14ac:dyDescent="0.2">
      <c r="B3888" t="s">
        <v>1742</v>
      </c>
      <c r="C3888" s="4" t="s">
        <v>1423</v>
      </c>
      <c r="D3888" s="4" t="s">
        <v>30475</v>
      </c>
      <c r="F3888" s="4">
        <f>VLOOKUP($B3888, 'Adsorbate_starOH2_v3(AutoRecove'!$E$2:$L$7960, 5, FALSE)</f>
        <v>-0.64800000000000002</v>
      </c>
      <c r="G3888" s="4">
        <f>VLOOKUP($B3888, 'Adsorbate_starOH2_v3(AutoRecove'!$E$2:$L$7960, 6, FALSE)</f>
        <v>1</v>
      </c>
      <c r="H3888" s="4">
        <f>VLOOKUP($B3888, 'Adsorbate_starOH2_v3(AutoRecove'!$E$2:$L$7960, 7, FALSE)</f>
        <v>0</v>
      </c>
      <c r="I3888" s="4">
        <f>VLOOKUP($B3888, 'Adsorbate_starOH2_v3(AutoRecove'!$E$2:$L$7960, 8, FALSE)</f>
        <v>0</v>
      </c>
    </row>
    <row r="3889" spans="2:9" x14ac:dyDescent="0.2">
      <c r="B3889" t="s">
        <v>4782</v>
      </c>
      <c r="C3889" s="4" t="s">
        <v>1423</v>
      </c>
      <c r="D3889" s="4" t="s">
        <v>30475</v>
      </c>
      <c r="F3889" s="4">
        <f>VLOOKUP($B3889, 'Adsorbate_starOH2_v3(AutoRecove'!$E$2:$L$7960, 5, FALSE)</f>
        <v>-2.073</v>
      </c>
      <c r="G3889" s="4">
        <f>VLOOKUP($B3889, 'Adsorbate_starOH2_v3(AutoRecove'!$E$2:$L$7960, 6, FALSE)</f>
        <v>2</v>
      </c>
      <c r="H3889" s="4">
        <f>VLOOKUP($B3889, 'Adsorbate_starOH2_v3(AutoRecove'!$E$2:$L$7960, 7, FALSE)</f>
        <v>-1</v>
      </c>
      <c r="I3889" s="4">
        <f>VLOOKUP($B3889, 'Adsorbate_starOH2_v3(AutoRecove'!$E$2:$L$7960, 8, FALSE)</f>
        <v>2</v>
      </c>
    </row>
    <row r="3890" spans="2:9" x14ac:dyDescent="0.2">
      <c r="B3890" t="s">
        <v>1742</v>
      </c>
      <c r="C3890" s="4" t="s">
        <v>1423</v>
      </c>
      <c r="D3890" s="4" t="s">
        <v>30475</v>
      </c>
      <c r="F3890" s="4">
        <f>VLOOKUP($B3890, 'Adsorbate_starOH2_v3(AutoRecove'!$E$2:$L$7960, 5, FALSE)</f>
        <v>-0.64800000000000002</v>
      </c>
      <c r="G3890" s="4">
        <f>VLOOKUP($B3890, 'Adsorbate_starOH2_v3(AutoRecove'!$E$2:$L$7960, 6, FALSE)</f>
        <v>1</v>
      </c>
      <c r="H3890" s="4">
        <f>VLOOKUP($B3890, 'Adsorbate_starOH2_v3(AutoRecove'!$E$2:$L$7960, 7, FALSE)</f>
        <v>0</v>
      </c>
      <c r="I3890" s="4">
        <f>VLOOKUP($B3890, 'Adsorbate_starOH2_v3(AutoRecove'!$E$2:$L$7960, 8, FALSE)</f>
        <v>0</v>
      </c>
    </row>
    <row r="3891" spans="2:9" x14ac:dyDescent="0.2">
      <c r="B3891" t="s">
        <v>22847</v>
      </c>
      <c r="C3891" s="4" t="s">
        <v>1423</v>
      </c>
      <c r="D3891" s="4" t="s">
        <v>6403</v>
      </c>
      <c r="E3891" s="4" t="s">
        <v>9466</v>
      </c>
      <c r="F3891" s="4">
        <f>VLOOKUP($B3891, 'Adsorbate_starOH2_v3(AutoRecove'!$E$2:$L$7960, 5, FALSE)</f>
        <v>-0.59699999999999998</v>
      </c>
      <c r="G3891" s="4">
        <f>VLOOKUP($B3891, 'Adsorbate_starOH2_v3(AutoRecove'!$E$2:$L$7960, 6, FALSE)</f>
        <v>1</v>
      </c>
      <c r="H3891" s="4">
        <f>VLOOKUP($B3891, 'Adsorbate_starOH2_v3(AutoRecove'!$E$2:$L$7960, 7, FALSE)</f>
        <v>2</v>
      </c>
      <c r="I3891" s="4">
        <f>VLOOKUP($B3891, 'Adsorbate_starOH2_v3(AutoRecove'!$E$2:$L$7960, 8, FALSE)</f>
        <v>2</v>
      </c>
    </row>
    <row r="3892" spans="2:9" x14ac:dyDescent="0.2">
      <c r="B3892" t="s">
        <v>21028</v>
      </c>
      <c r="C3892" s="4" t="s">
        <v>1423</v>
      </c>
      <c r="D3892" s="4" t="s">
        <v>6403</v>
      </c>
      <c r="E3892" s="4" t="s">
        <v>1518</v>
      </c>
      <c r="F3892" s="4">
        <f>VLOOKUP($B3892, 'Adsorbate_starOH2_v3(AutoRecove'!$E$2:$L$7960, 5, FALSE)</f>
        <v>-1.7310000000000001</v>
      </c>
      <c r="G3892" s="4">
        <f>VLOOKUP($B3892, 'Adsorbate_starOH2_v3(AutoRecove'!$E$2:$L$7960, 6, FALSE)</f>
        <v>2</v>
      </c>
      <c r="H3892" s="4">
        <f>VLOOKUP($B3892, 'Adsorbate_starOH2_v3(AutoRecove'!$E$2:$L$7960, 7, FALSE)</f>
        <v>1</v>
      </c>
      <c r="I3892" s="4">
        <f>VLOOKUP($B3892, 'Adsorbate_starOH2_v3(AutoRecove'!$E$2:$L$7960, 8, FALSE)</f>
        <v>1</v>
      </c>
    </row>
    <row r="3893" spans="2:9" x14ac:dyDescent="0.2">
      <c r="B3893" t="s">
        <v>24833</v>
      </c>
      <c r="C3893" s="4" t="s">
        <v>1423</v>
      </c>
      <c r="D3893" s="4" t="s">
        <v>6403</v>
      </c>
      <c r="F3893" s="4">
        <f>VLOOKUP($B3893, 'Adsorbate_starOH2_v3(AutoRecove'!$E$2:$L$7960, 5, FALSE)</f>
        <v>-0.92300000000000004</v>
      </c>
      <c r="G3893" s="4">
        <f>VLOOKUP($B3893, 'Adsorbate_starOH2_v3(AutoRecove'!$E$2:$L$7960, 6, FALSE)</f>
        <v>2</v>
      </c>
      <c r="H3893" s="4">
        <f>VLOOKUP($B3893, 'Adsorbate_starOH2_v3(AutoRecove'!$E$2:$L$7960, 7, FALSE)</f>
        <v>1</v>
      </c>
      <c r="I3893" s="4">
        <f>VLOOKUP($B3893, 'Adsorbate_starOH2_v3(AutoRecove'!$E$2:$L$7960, 8, FALSE)</f>
        <v>2</v>
      </c>
    </row>
    <row r="3894" spans="2:9" x14ac:dyDescent="0.2">
      <c r="B3894" t="s">
        <v>24833</v>
      </c>
      <c r="C3894" s="4" t="s">
        <v>1423</v>
      </c>
      <c r="D3894" s="4" t="s">
        <v>6403</v>
      </c>
      <c r="F3894" s="4">
        <f>VLOOKUP($B3894, 'Adsorbate_starOH2_v3(AutoRecove'!$E$2:$L$7960, 5, FALSE)</f>
        <v>-0.92300000000000004</v>
      </c>
      <c r="G3894" s="4">
        <f>VLOOKUP($B3894, 'Adsorbate_starOH2_v3(AutoRecove'!$E$2:$L$7960, 6, FALSE)</f>
        <v>2</v>
      </c>
      <c r="H3894" s="4">
        <f>VLOOKUP($B3894, 'Adsorbate_starOH2_v3(AutoRecove'!$E$2:$L$7960, 7, FALSE)</f>
        <v>1</v>
      </c>
      <c r="I3894" s="4">
        <f>VLOOKUP($B3894, 'Adsorbate_starOH2_v3(AutoRecove'!$E$2:$L$7960, 8, FALSE)</f>
        <v>2</v>
      </c>
    </row>
    <row r="3895" spans="2:9" x14ac:dyDescent="0.2">
      <c r="B3895" t="s">
        <v>24833</v>
      </c>
      <c r="C3895" s="4" t="s">
        <v>1423</v>
      </c>
      <c r="D3895" s="4" t="s">
        <v>6403</v>
      </c>
      <c r="F3895" s="4">
        <f>VLOOKUP($B3895, 'Adsorbate_starOH2_v3(AutoRecove'!$E$2:$L$7960, 5, FALSE)</f>
        <v>-0.92300000000000004</v>
      </c>
      <c r="G3895" s="4">
        <f>VLOOKUP($B3895, 'Adsorbate_starOH2_v3(AutoRecove'!$E$2:$L$7960, 6, FALSE)</f>
        <v>2</v>
      </c>
      <c r="H3895" s="4">
        <f>VLOOKUP($B3895, 'Adsorbate_starOH2_v3(AutoRecove'!$E$2:$L$7960, 7, FALSE)</f>
        <v>1</v>
      </c>
      <c r="I3895" s="4">
        <f>VLOOKUP($B3895, 'Adsorbate_starOH2_v3(AutoRecove'!$E$2:$L$7960, 8, FALSE)</f>
        <v>2</v>
      </c>
    </row>
    <row r="3896" spans="2:9" x14ac:dyDescent="0.2">
      <c r="B3896" t="s">
        <v>5149</v>
      </c>
      <c r="C3896" s="4" t="s">
        <v>1423</v>
      </c>
      <c r="D3896" s="4" t="s">
        <v>6403</v>
      </c>
      <c r="F3896" s="4">
        <f>VLOOKUP($B3896, 'Adsorbate_starOH2_v3(AutoRecove'!$E$2:$L$7960, 5, FALSE)</f>
        <v>-0.96899999999999997</v>
      </c>
      <c r="G3896" s="4">
        <f>VLOOKUP($B3896, 'Adsorbate_starOH2_v3(AutoRecove'!$E$2:$L$7960, 6, FALSE)</f>
        <v>2</v>
      </c>
      <c r="H3896" s="4">
        <f>VLOOKUP($B3896, 'Adsorbate_starOH2_v3(AutoRecove'!$E$2:$L$7960, 7, FALSE)</f>
        <v>0</v>
      </c>
      <c r="I3896" s="4">
        <f>VLOOKUP($B3896, 'Adsorbate_starOH2_v3(AutoRecove'!$E$2:$L$7960, 8, FALSE)</f>
        <v>1</v>
      </c>
    </row>
    <row r="3897" spans="2:9" x14ac:dyDescent="0.2">
      <c r="B3897" t="s">
        <v>5149</v>
      </c>
      <c r="C3897" s="4" t="s">
        <v>1423</v>
      </c>
      <c r="D3897" s="4" t="s">
        <v>6403</v>
      </c>
      <c r="F3897" s="4">
        <f>VLOOKUP($B3897, 'Adsorbate_starOH2_v3(AutoRecove'!$E$2:$L$7960, 5, FALSE)</f>
        <v>-0.96899999999999997</v>
      </c>
      <c r="G3897" s="4">
        <f>VLOOKUP($B3897, 'Adsorbate_starOH2_v3(AutoRecove'!$E$2:$L$7960, 6, FALSE)</f>
        <v>2</v>
      </c>
      <c r="H3897" s="4">
        <f>VLOOKUP($B3897, 'Adsorbate_starOH2_v3(AutoRecove'!$E$2:$L$7960, 7, FALSE)</f>
        <v>0</v>
      </c>
      <c r="I3897" s="4">
        <f>VLOOKUP($B3897, 'Adsorbate_starOH2_v3(AutoRecove'!$E$2:$L$7960, 8, FALSE)</f>
        <v>1</v>
      </c>
    </row>
    <row r="3898" spans="2:9" x14ac:dyDescent="0.2">
      <c r="B3898" t="s">
        <v>5149</v>
      </c>
      <c r="C3898" s="4" t="s">
        <v>1423</v>
      </c>
      <c r="D3898" s="4" t="s">
        <v>6403</v>
      </c>
      <c r="F3898" s="4">
        <f>VLOOKUP($B3898, 'Adsorbate_starOH2_v3(AutoRecove'!$E$2:$L$7960, 5, FALSE)</f>
        <v>-0.96899999999999997</v>
      </c>
      <c r="G3898" s="4">
        <f>VLOOKUP($B3898, 'Adsorbate_starOH2_v3(AutoRecove'!$E$2:$L$7960, 6, FALSE)</f>
        <v>2</v>
      </c>
      <c r="H3898" s="4">
        <f>VLOOKUP($B3898, 'Adsorbate_starOH2_v3(AutoRecove'!$E$2:$L$7960, 7, FALSE)</f>
        <v>0</v>
      </c>
      <c r="I3898" s="4">
        <f>VLOOKUP($B3898, 'Adsorbate_starOH2_v3(AutoRecove'!$E$2:$L$7960, 8, FALSE)</f>
        <v>1</v>
      </c>
    </row>
    <row r="3899" spans="2:9" x14ac:dyDescent="0.2">
      <c r="B3899" t="s">
        <v>5149</v>
      </c>
      <c r="C3899" s="4" t="s">
        <v>1423</v>
      </c>
      <c r="D3899" s="4" t="s">
        <v>6403</v>
      </c>
      <c r="F3899" s="4">
        <f>VLOOKUP($B3899, 'Adsorbate_starOH2_v3(AutoRecove'!$E$2:$L$7960, 5, FALSE)</f>
        <v>-0.96899999999999997</v>
      </c>
      <c r="G3899" s="4">
        <f>VLOOKUP($B3899, 'Adsorbate_starOH2_v3(AutoRecove'!$E$2:$L$7960, 6, FALSE)</f>
        <v>2</v>
      </c>
      <c r="H3899" s="4">
        <f>VLOOKUP($B3899, 'Adsorbate_starOH2_v3(AutoRecove'!$E$2:$L$7960, 7, FALSE)</f>
        <v>0</v>
      </c>
      <c r="I3899" s="4">
        <f>VLOOKUP($B3899, 'Adsorbate_starOH2_v3(AutoRecove'!$E$2:$L$7960, 8, FALSE)</f>
        <v>1</v>
      </c>
    </row>
    <row r="3900" spans="2:9" x14ac:dyDescent="0.2">
      <c r="B3900" t="s">
        <v>25591</v>
      </c>
      <c r="C3900" s="4" t="s">
        <v>1423</v>
      </c>
      <c r="D3900" s="4" t="s">
        <v>6403</v>
      </c>
      <c r="F3900" s="4">
        <f>VLOOKUP($B3900, 'Adsorbate_starOH2_v3(AutoRecove'!$E$2:$L$7960, 5, FALSE)</f>
        <v>-1.9750000000000001</v>
      </c>
      <c r="G3900" s="4">
        <f>VLOOKUP($B3900, 'Adsorbate_starOH2_v3(AutoRecove'!$E$2:$L$7960, 6, FALSE)</f>
        <v>2</v>
      </c>
      <c r="H3900" s="4">
        <f>VLOOKUP($B3900, 'Adsorbate_starOH2_v3(AutoRecove'!$E$2:$L$7960, 7, FALSE)</f>
        <v>2</v>
      </c>
      <c r="I3900" s="4">
        <f>VLOOKUP($B3900, 'Adsorbate_starOH2_v3(AutoRecove'!$E$2:$L$7960, 8, FALSE)</f>
        <v>1</v>
      </c>
    </row>
    <row r="3901" spans="2:9" x14ac:dyDescent="0.2">
      <c r="B3901" t="s">
        <v>25591</v>
      </c>
      <c r="C3901" s="4" t="s">
        <v>1423</v>
      </c>
      <c r="D3901" s="4" t="s">
        <v>6403</v>
      </c>
      <c r="F3901" s="4">
        <f>VLOOKUP($B3901, 'Adsorbate_starOH2_v3(AutoRecove'!$E$2:$L$7960, 5, FALSE)</f>
        <v>-1.9750000000000001</v>
      </c>
      <c r="G3901" s="4">
        <f>VLOOKUP($B3901, 'Adsorbate_starOH2_v3(AutoRecove'!$E$2:$L$7960, 6, FALSE)</f>
        <v>2</v>
      </c>
      <c r="H3901" s="4">
        <f>VLOOKUP($B3901, 'Adsorbate_starOH2_v3(AutoRecove'!$E$2:$L$7960, 7, FALSE)</f>
        <v>2</v>
      </c>
      <c r="I3901" s="4">
        <f>VLOOKUP($B3901, 'Adsorbate_starOH2_v3(AutoRecove'!$E$2:$L$7960, 8, FALSE)</f>
        <v>1</v>
      </c>
    </row>
    <row r="3902" spans="2:9" x14ac:dyDescent="0.2">
      <c r="B3902" t="s">
        <v>25653</v>
      </c>
      <c r="C3902" s="4" t="s">
        <v>1423</v>
      </c>
      <c r="D3902" s="4" t="s">
        <v>6403</v>
      </c>
      <c r="F3902" s="4">
        <f>VLOOKUP($B3902, 'Adsorbate_starOH2_v3(AutoRecove'!$E$2:$L$7960, 5, FALSE)</f>
        <v>-2.2650000000000001</v>
      </c>
      <c r="G3902" s="4">
        <f>VLOOKUP($B3902, 'Adsorbate_starOH2_v3(AutoRecove'!$E$2:$L$7960, 6, FALSE)</f>
        <v>0</v>
      </c>
      <c r="H3902" s="4">
        <f>VLOOKUP($B3902, 'Adsorbate_starOH2_v3(AutoRecove'!$E$2:$L$7960, 7, FALSE)</f>
        <v>2</v>
      </c>
      <c r="I3902" s="4">
        <f>VLOOKUP($B3902, 'Adsorbate_starOH2_v3(AutoRecove'!$E$2:$L$7960, 8, FALSE)</f>
        <v>1</v>
      </c>
    </row>
    <row r="3903" spans="2:9" x14ac:dyDescent="0.2">
      <c r="B3903" t="s">
        <v>25653</v>
      </c>
      <c r="C3903" s="4" t="s">
        <v>1423</v>
      </c>
      <c r="D3903" s="4" t="s">
        <v>6403</v>
      </c>
      <c r="F3903" s="4">
        <f>VLOOKUP($B3903, 'Adsorbate_starOH2_v3(AutoRecove'!$E$2:$L$7960, 5, FALSE)</f>
        <v>-2.2650000000000001</v>
      </c>
      <c r="G3903" s="4">
        <f>VLOOKUP($B3903, 'Adsorbate_starOH2_v3(AutoRecove'!$E$2:$L$7960, 6, FALSE)</f>
        <v>0</v>
      </c>
      <c r="H3903" s="4">
        <f>VLOOKUP($B3903, 'Adsorbate_starOH2_v3(AutoRecove'!$E$2:$L$7960, 7, FALSE)</f>
        <v>2</v>
      </c>
      <c r="I3903" s="4">
        <f>VLOOKUP($B3903, 'Adsorbate_starOH2_v3(AutoRecove'!$E$2:$L$7960, 8, FALSE)</f>
        <v>1</v>
      </c>
    </row>
    <row r="3904" spans="2:9" x14ac:dyDescent="0.2">
      <c r="B3904" t="s">
        <v>25591</v>
      </c>
      <c r="C3904" s="4" t="s">
        <v>1423</v>
      </c>
      <c r="D3904" s="4" t="s">
        <v>6403</v>
      </c>
      <c r="F3904" s="4">
        <f>VLOOKUP($B3904, 'Adsorbate_starOH2_v3(AutoRecove'!$E$2:$L$7960, 5, FALSE)</f>
        <v>-1.9750000000000001</v>
      </c>
      <c r="G3904" s="4">
        <f>VLOOKUP($B3904, 'Adsorbate_starOH2_v3(AutoRecove'!$E$2:$L$7960, 6, FALSE)</f>
        <v>2</v>
      </c>
      <c r="H3904" s="4">
        <f>VLOOKUP($B3904, 'Adsorbate_starOH2_v3(AutoRecove'!$E$2:$L$7960, 7, FALSE)</f>
        <v>2</v>
      </c>
      <c r="I3904" s="4">
        <f>VLOOKUP($B3904, 'Adsorbate_starOH2_v3(AutoRecove'!$E$2:$L$7960, 8, FALSE)</f>
        <v>1</v>
      </c>
    </row>
    <row r="3905" spans="2:9" x14ac:dyDescent="0.2">
      <c r="B3905" t="s">
        <v>5149</v>
      </c>
      <c r="C3905" s="4" t="s">
        <v>1423</v>
      </c>
      <c r="D3905" s="4" t="s">
        <v>6403</v>
      </c>
      <c r="F3905" s="4">
        <f>VLOOKUP($B3905, 'Adsorbate_starOH2_v3(AutoRecove'!$E$2:$L$7960, 5, FALSE)</f>
        <v>-0.96899999999999997</v>
      </c>
      <c r="G3905" s="4">
        <f>VLOOKUP($B3905, 'Adsorbate_starOH2_v3(AutoRecove'!$E$2:$L$7960, 6, FALSE)</f>
        <v>2</v>
      </c>
      <c r="H3905" s="4">
        <f>VLOOKUP($B3905, 'Adsorbate_starOH2_v3(AutoRecove'!$E$2:$L$7960, 7, FALSE)</f>
        <v>0</v>
      </c>
      <c r="I3905" s="4">
        <f>VLOOKUP($B3905, 'Adsorbate_starOH2_v3(AutoRecove'!$E$2:$L$7960, 8, FALSE)</f>
        <v>1</v>
      </c>
    </row>
    <row r="3906" spans="2:9" x14ac:dyDescent="0.2">
      <c r="B3906" t="s">
        <v>11761</v>
      </c>
      <c r="C3906" s="4" t="s">
        <v>1423</v>
      </c>
      <c r="D3906" s="4" t="s">
        <v>5481</v>
      </c>
      <c r="E3906" s="4" t="s">
        <v>6617</v>
      </c>
      <c r="F3906" s="4">
        <f>VLOOKUP($B3906, 'Adsorbate_starOH2_v3(AutoRecove'!$E$2:$L$7960, 5, FALSE)</f>
        <v>-1.2999999999999999E-2</v>
      </c>
      <c r="G3906" s="4">
        <f>VLOOKUP($B3906, 'Adsorbate_starOH2_v3(AutoRecove'!$E$2:$L$7960, 6, FALSE)</f>
        <v>0</v>
      </c>
      <c r="H3906" s="4">
        <f>VLOOKUP($B3906, 'Adsorbate_starOH2_v3(AutoRecove'!$E$2:$L$7960, 7, FALSE)</f>
        <v>0</v>
      </c>
      <c r="I3906" s="4">
        <f>VLOOKUP($B3906, 'Adsorbate_starOH2_v3(AutoRecove'!$E$2:$L$7960, 8, FALSE)</f>
        <v>1</v>
      </c>
    </row>
    <row r="3907" spans="2:9" x14ac:dyDescent="0.2">
      <c r="B3907" t="s">
        <v>15340</v>
      </c>
      <c r="C3907" s="4" t="s">
        <v>1423</v>
      </c>
      <c r="D3907" s="4" t="s">
        <v>5481</v>
      </c>
      <c r="E3907" s="4" t="s">
        <v>6617</v>
      </c>
      <c r="F3907" s="4">
        <f>VLOOKUP($B3907, 'Adsorbate_starOH2_v3(AutoRecove'!$E$2:$L$7960, 5, FALSE)</f>
        <v>-1.8140000000000001</v>
      </c>
      <c r="G3907" s="4">
        <f>VLOOKUP($B3907, 'Adsorbate_starOH2_v3(AutoRecove'!$E$2:$L$7960, 6, FALSE)</f>
        <v>2</v>
      </c>
      <c r="H3907" s="4">
        <f>VLOOKUP($B3907, 'Adsorbate_starOH2_v3(AutoRecove'!$E$2:$L$7960, 7, FALSE)</f>
        <v>1</v>
      </c>
      <c r="I3907" s="4">
        <f>VLOOKUP($B3907, 'Adsorbate_starOH2_v3(AutoRecove'!$E$2:$L$7960, 8, FALSE)</f>
        <v>1</v>
      </c>
    </row>
    <row r="3908" spans="2:9" x14ac:dyDescent="0.2">
      <c r="B3908" t="s">
        <v>22255</v>
      </c>
      <c r="C3908" s="4" t="s">
        <v>1423</v>
      </c>
      <c r="D3908" s="4" t="s">
        <v>5481</v>
      </c>
      <c r="E3908" s="4" t="s">
        <v>6617</v>
      </c>
      <c r="F3908" s="4">
        <f>VLOOKUP($B3908, 'Adsorbate_starOH2_v3(AutoRecove'!$E$2:$L$7960, 5, FALSE)</f>
        <v>-9.2999999999999999E-2</v>
      </c>
      <c r="G3908" s="4">
        <f>VLOOKUP($B3908, 'Adsorbate_starOH2_v3(AutoRecove'!$E$2:$L$7960, 6, FALSE)</f>
        <v>0</v>
      </c>
      <c r="H3908" s="4">
        <f>VLOOKUP($B3908, 'Adsorbate_starOH2_v3(AutoRecove'!$E$2:$L$7960, 7, FALSE)</f>
        <v>0</v>
      </c>
      <c r="I3908" s="4">
        <f>VLOOKUP($B3908, 'Adsorbate_starOH2_v3(AutoRecove'!$E$2:$L$7960, 8, FALSE)</f>
        <v>1</v>
      </c>
    </row>
    <row r="3909" spans="2:9" x14ac:dyDescent="0.2">
      <c r="B3909" t="s">
        <v>8593</v>
      </c>
      <c r="C3909" s="4" t="s">
        <v>1423</v>
      </c>
      <c r="D3909" s="4" t="s">
        <v>5481</v>
      </c>
      <c r="E3909" s="4" t="s">
        <v>155</v>
      </c>
      <c r="F3909" s="4">
        <f>VLOOKUP($B3909, 'Adsorbate_starOH2_v3(AutoRecove'!$E$2:$L$7960, 5, FALSE)</f>
        <v>-3.0870000000000002</v>
      </c>
      <c r="G3909" s="4">
        <f>VLOOKUP($B3909, 'Adsorbate_starOH2_v3(AutoRecove'!$E$2:$L$7960, 6, FALSE)</f>
        <v>1</v>
      </c>
      <c r="H3909" s="4">
        <f>VLOOKUP($B3909, 'Adsorbate_starOH2_v3(AutoRecove'!$E$2:$L$7960, 7, FALSE)</f>
        <v>1</v>
      </c>
      <c r="I3909" s="4">
        <f>VLOOKUP($B3909, 'Adsorbate_starOH2_v3(AutoRecove'!$E$2:$L$7960, 8, FALSE)</f>
        <v>1</v>
      </c>
    </row>
    <row r="3910" spans="2:9" x14ac:dyDescent="0.2">
      <c r="B3910" t="s">
        <v>12477</v>
      </c>
      <c r="C3910" s="4" t="s">
        <v>1423</v>
      </c>
      <c r="D3910" s="4" t="s">
        <v>5481</v>
      </c>
      <c r="E3910" s="4" t="s">
        <v>10708</v>
      </c>
      <c r="F3910" s="4">
        <f>VLOOKUP($B3910, 'Adsorbate_starOH2_v3(AutoRecove'!$E$2:$L$7960, 5, FALSE)</f>
        <v>-6.4000000000000001E-2</v>
      </c>
      <c r="G3910" s="4">
        <f>VLOOKUP($B3910, 'Adsorbate_starOH2_v3(AutoRecove'!$E$2:$L$7960, 6, FALSE)</f>
        <v>2</v>
      </c>
      <c r="H3910" s="4">
        <f>VLOOKUP($B3910, 'Adsorbate_starOH2_v3(AutoRecove'!$E$2:$L$7960, 7, FALSE)</f>
        <v>2</v>
      </c>
      <c r="I3910" s="4">
        <f>VLOOKUP($B3910, 'Adsorbate_starOH2_v3(AutoRecove'!$E$2:$L$7960, 8, FALSE)</f>
        <v>1</v>
      </c>
    </row>
    <row r="3911" spans="2:9" x14ac:dyDescent="0.2">
      <c r="B3911" t="s">
        <v>2297</v>
      </c>
      <c r="C3911" s="4" t="s">
        <v>1423</v>
      </c>
      <c r="D3911" s="4" t="s">
        <v>5481</v>
      </c>
      <c r="E3911" s="4" t="s">
        <v>6009</v>
      </c>
      <c r="F3911" s="4">
        <f>VLOOKUP($B3911, 'Adsorbate_starOH2_v3(AutoRecove'!$E$2:$L$7960, 5, FALSE)</f>
        <v>-1.0629999999999999</v>
      </c>
      <c r="G3911" s="4">
        <f>VLOOKUP($B3911, 'Adsorbate_starOH2_v3(AutoRecove'!$E$2:$L$7960, 6, FALSE)</f>
        <v>2</v>
      </c>
      <c r="H3911" s="4">
        <f>VLOOKUP($B3911, 'Adsorbate_starOH2_v3(AutoRecove'!$E$2:$L$7960, 7, FALSE)</f>
        <v>1</v>
      </c>
      <c r="I3911" s="4">
        <f>VLOOKUP($B3911, 'Adsorbate_starOH2_v3(AutoRecove'!$E$2:$L$7960, 8, FALSE)</f>
        <v>1</v>
      </c>
    </row>
    <row r="3912" spans="2:9" x14ac:dyDescent="0.2">
      <c r="B3912" t="s">
        <v>2297</v>
      </c>
      <c r="C3912" s="4" t="s">
        <v>1423</v>
      </c>
      <c r="D3912" s="4" t="s">
        <v>5481</v>
      </c>
      <c r="E3912" s="4" t="s">
        <v>6009</v>
      </c>
      <c r="F3912" s="4">
        <f>VLOOKUP($B3912, 'Adsorbate_starOH2_v3(AutoRecove'!$E$2:$L$7960, 5, FALSE)</f>
        <v>-1.0629999999999999</v>
      </c>
      <c r="G3912" s="4">
        <f>VLOOKUP($B3912, 'Adsorbate_starOH2_v3(AutoRecove'!$E$2:$L$7960, 6, FALSE)</f>
        <v>2</v>
      </c>
      <c r="H3912" s="4">
        <f>VLOOKUP($B3912, 'Adsorbate_starOH2_v3(AutoRecove'!$E$2:$L$7960, 7, FALSE)</f>
        <v>1</v>
      </c>
      <c r="I3912" s="4">
        <f>VLOOKUP($B3912, 'Adsorbate_starOH2_v3(AutoRecove'!$E$2:$L$7960, 8, FALSE)</f>
        <v>1</v>
      </c>
    </row>
    <row r="3913" spans="2:9" x14ac:dyDescent="0.2">
      <c r="B3913" t="s">
        <v>15382</v>
      </c>
      <c r="C3913" s="4" t="s">
        <v>1423</v>
      </c>
      <c r="D3913" s="4" t="s">
        <v>5481</v>
      </c>
      <c r="E3913" s="4" t="s">
        <v>3550</v>
      </c>
      <c r="F3913" s="4">
        <f>VLOOKUP($B3913, 'Adsorbate_starOH2_v3(AutoRecove'!$E$2:$L$7960, 5, FALSE)</f>
        <v>-0.99099999999999999</v>
      </c>
      <c r="G3913" s="4">
        <f>VLOOKUP($B3913, 'Adsorbate_starOH2_v3(AutoRecove'!$E$2:$L$7960, 6, FALSE)</f>
        <v>1</v>
      </c>
      <c r="H3913" s="4">
        <f>VLOOKUP($B3913, 'Adsorbate_starOH2_v3(AutoRecove'!$E$2:$L$7960, 7, FALSE)</f>
        <v>1</v>
      </c>
      <c r="I3913" s="4">
        <f>VLOOKUP($B3913, 'Adsorbate_starOH2_v3(AutoRecove'!$E$2:$L$7960, 8, FALSE)</f>
        <v>1</v>
      </c>
    </row>
    <row r="3914" spans="2:9" x14ac:dyDescent="0.2">
      <c r="B3914" t="s">
        <v>21040</v>
      </c>
      <c r="C3914" s="4" t="s">
        <v>1423</v>
      </c>
      <c r="D3914" s="4" t="s">
        <v>5481</v>
      </c>
      <c r="E3914" s="4" t="s">
        <v>30472</v>
      </c>
      <c r="F3914" s="4">
        <f>VLOOKUP($B3914, 'Adsorbate_starOH2_v3(AutoRecove'!$E$2:$L$7960, 5, FALSE)</f>
        <v>1.7849999999999999</v>
      </c>
      <c r="G3914" s="4">
        <f>VLOOKUP($B3914, 'Adsorbate_starOH2_v3(AutoRecove'!$E$2:$L$7960, 6, FALSE)</f>
        <v>1</v>
      </c>
      <c r="H3914" s="4">
        <f>VLOOKUP($B3914, 'Adsorbate_starOH2_v3(AutoRecove'!$E$2:$L$7960, 7, FALSE)</f>
        <v>2</v>
      </c>
      <c r="I3914" s="4">
        <f>VLOOKUP($B3914, 'Adsorbate_starOH2_v3(AutoRecove'!$E$2:$L$7960, 8, FALSE)</f>
        <v>1</v>
      </c>
    </row>
    <row r="3915" spans="2:9" x14ac:dyDescent="0.2">
      <c r="B3915" t="s">
        <v>6814</v>
      </c>
      <c r="C3915" s="4" t="s">
        <v>1423</v>
      </c>
      <c r="D3915" s="4" t="s">
        <v>5481</v>
      </c>
      <c r="E3915" s="4" t="s">
        <v>3994</v>
      </c>
      <c r="F3915" s="4">
        <f>VLOOKUP($B3915, 'Adsorbate_starOH2_v3(AutoRecove'!$E$2:$L$7960, 5, FALSE)</f>
        <v>-0.26800000000000002</v>
      </c>
      <c r="G3915" s="4">
        <f>VLOOKUP($B3915, 'Adsorbate_starOH2_v3(AutoRecove'!$E$2:$L$7960, 6, FALSE)</f>
        <v>2</v>
      </c>
      <c r="H3915" s="4">
        <f>VLOOKUP($B3915, 'Adsorbate_starOH2_v3(AutoRecove'!$E$2:$L$7960, 7, FALSE)</f>
        <v>-1</v>
      </c>
      <c r="I3915" s="4">
        <f>VLOOKUP($B3915, 'Adsorbate_starOH2_v3(AutoRecove'!$E$2:$L$7960, 8, FALSE)</f>
        <v>2</v>
      </c>
    </row>
    <row r="3916" spans="2:9" x14ac:dyDescent="0.2">
      <c r="B3916" t="s">
        <v>19301</v>
      </c>
      <c r="C3916" s="4" t="s">
        <v>1423</v>
      </c>
      <c r="D3916" s="4" t="s">
        <v>5481</v>
      </c>
      <c r="E3916" s="4" t="s">
        <v>24876</v>
      </c>
      <c r="F3916" s="4">
        <f>VLOOKUP($B3916, 'Adsorbate_starOH2_v3(AutoRecove'!$E$2:$L$7960, 5, FALSE)</f>
        <v>-0.2</v>
      </c>
      <c r="G3916" s="4">
        <f>VLOOKUP($B3916, 'Adsorbate_starOH2_v3(AutoRecove'!$E$2:$L$7960, 6, FALSE)</f>
        <v>1</v>
      </c>
      <c r="H3916" s="4">
        <f>VLOOKUP($B3916, 'Adsorbate_starOH2_v3(AutoRecove'!$E$2:$L$7960, 7, FALSE)</f>
        <v>1</v>
      </c>
      <c r="I3916" s="4">
        <f>VLOOKUP($B3916, 'Adsorbate_starOH2_v3(AutoRecove'!$E$2:$L$7960, 8, FALSE)</f>
        <v>1</v>
      </c>
    </row>
    <row r="3917" spans="2:9" x14ac:dyDescent="0.2">
      <c r="B3917" t="s">
        <v>7602</v>
      </c>
      <c r="C3917" s="4" t="s">
        <v>1423</v>
      </c>
      <c r="D3917" s="4" t="s">
        <v>5481</v>
      </c>
      <c r="F3917" s="4">
        <f>VLOOKUP($B3917, 'Adsorbate_starOH2_v3(AutoRecove'!$E$2:$L$7960, 5, FALSE)</f>
        <v>-5.8000000000000003E-2</v>
      </c>
      <c r="G3917" s="4">
        <f>VLOOKUP($B3917, 'Adsorbate_starOH2_v3(AutoRecove'!$E$2:$L$7960, 6, FALSE)</f>
        <v>1</v>
      </c>
      <c r="H3917" s="4">
        <f>VLOOKUP($B3917, 'Adsorbate_starOH2_v3(AutoRecove'!$E$2:$L$7960, 7, FALSE)</f>
        <v>1</v>
      </c>
      <c r="I3917" s="4">
        <f>VLOOKUP($B3917, 'Adsorbate_starOH2_v3(AutoRecove'!$E$2:$L$7960, 8, FALSE)</f>
        <v>2</v>
      </c>
    </row>
    <row r="3918" spans="2:9" x14ac:dyDescent="0.2">
      <c r="B3918" t="s">
        <v>17322</v>
      </c>
      <c r="C3918" s="4" t="s">
        <v>1423</v>
      </c>
      <c r="D3918" s="4" t="s">
        <v>5481</v>
      </c>
      <c r="F3918" s="4">
        <f>VLOOKUP($B3918, 'Adsorbate_starOH2_v3(AutoRecove'!$E$2:$L$7960, 5, FALSE)</f>
        <v>-0.58699999999999997</v>
      </c>
      <c r="G3918" s="4">
        <f>VLOOKUP($B3918, 'Adsorbate_starOH2_v3(AutoRecove'!$E$2:$L$7960, 6, FALSE)</f>
        <v>2</v>
      </c>
      <c r="H3918" s="4">
        <f>VLOOKUP($B3918, 'Adsorbate_starOH2_v3(AutoRecove'!$E$2:$L$7960, 7, FALSE)</f>
        <v>1</v>
      </c>
      <c r="I3918" s="4">
        <f>VLOOKUP($B3918, 'Adsorbate_starOH2_v3(AutoRecove'!$E$2:$L$7960, 8, FALSE)</f>
        <v>1</v>
      </c>
    </row>
    <row r="3919" spans="2:9" x14ac:dyDescent="0.2">
      <c r="B3919" t="s">
        <v>2400</v>
      </c>
      <c r="C3919" s="4" t="s">
        <v>1423</v>
      </c>
      <c r="D3919" s="4" t="s">
        <v>5481</v>
      </c>
      <c r="F3919" s="4">
        <f>VLOOKUP($B3919, 'Adsorbate_starOH2_v3(AutoRecove'!$E$2:$L$7960, 5, FALSE)</f>
        <v>-2.5049999999999999</v>
      </c>
      <c r="G3919" s="4">
        <f>VLOOKUP($B3919, 'Adsorbate_starOH2_v3(AutoRecove'!$E$2:$L$7960, 6, FALSE)</f>
        <v>1</v>
      </c>
      <c r="H3919" s="4">
        <f>VLOOKUP($B3919, 'Adsorbate_starOH2_v3(AutoRecove'!$E$2:$L$7960, 7, FALSE)</f>
        <v>0</v>
      </c>
      <c r="I3919" s="4">
        <f>VLOOKUP($B3919, 'Adsorbate_starOH2_v3(AutoRecove'!$E$2:$L$7960, 8, FALSE)</f>
        <v>0</v>
      </c>
    </row>
    <row r="3920" spans="2:9" x14ac:dyDescent="0.2">
      <c r="B3920" t="s">
        <v>7242</v>
      </c>
      <c r="C3920" s="4" t="s">
        <v>1423</v>
      </c>
      <c r="D3920" s="4" t="s">
        <v>5481</v>
      </c>
      <c r="F3920" s="4">
        <f>VLOOKUP($B3920, 'Adsorbate_starOH2_v3(AutoRecove'!$E$2:$L$7960, 5, FALSE)</f>
        <v>-0.435</v>
      </c>
      <c r="G3920" s="4">
        <f>VLOOKUP($B3920, 'Adsorbate_starOH2_v3(AutoRecove'!$E$2:$L$7960, 6, FALSE)</f>
        <v>1</v>
      </c>
      <c r="H3920" s="4">
        <f>VLOOKUP($B3920, 'Adsorbate_starOH2_v3(AutoRecove'!$E$2:$L$7960, 7, FALSE)</f>
        <v>0</v>
      </c>
      <c r="I3920" s="4">
        <f>VLOOKUP($B3920, 'Adsorbate_starOH2_v3(AutoRecove'!$E$2:$L$7960, 8, FALSE)</f>
        <v>2</v>
      </c>
    </row>
    <row r="3921" spans="2:9" x14ac:dyDescent="0.2">
      <c r="B3921" t="s">
        <v>2400</v>
      </c>
      <c r="C3921" s="4" t="s">
        <v>1423</v>
      </c>
      <c r="D3921" s="4" t="s">
        <v>5481</v>
      </c>
      <c r="F3921" s="4">
        <f>VLOOKUP($B3921, 'Adsorbate_starOH2_v3(AutoRecove'!$E$2:$L$7960, 5, FALSE)</f>
        <v>-2.5049999999999999</v>
      </c>
      <c r="G3921" s="4">
        <f>VLOOKUP($B3921, 'Adsorbate_starOH2_v3(AutoRecove'!$E$2:$L$7960, 6, FALSE)</f>
        <v>1</v>
      </c>
      <c r="H3921" s="4">
        <f>VLOOKUP($B3921, 'Adsorbate_starOH2_v3(AutoRecove'!$E$2:$L$7960, 7, FALSE)</f>
        <v>0</v>
      </c>
      <c r="I3921" s="4">
        <f>VLOOKUP($B3921, 'Adsorbate_starOH2_v3(AutoRecove'!$E$2:$L$7960, 8, FALSE)</f>
        <v>0</v>
      </c>
    </row>
    <row r="3922" spans="2:9" x14ac:dyDescent="0.2">
      <c r="B3922" t="s">
        <v>7602</v>
      </c>
      <c r="C3922" s="4" t="s">
        <v>1423</v>
      </c>
      <c r="D3922" s="4" t="s">
        <v>5481</v>
      </c>
      <c r="F3922" s="4">
        <f>VLOOKUP($B3922, 'Adsorbate_starOH2_v3(AutoRecove'!$E$2:$L$7960, 5, FALSE)</f>
        <v>-5.8000000000000003E-2</v>
      </c>
      <c r="G3922" s="4">
        <f>VLOOKUP($B3922, 'Adsorbate_starOH2_v3(AutoRecove'!$E$2:$L$7960, 6, FALSE)</f>
        <v>1</v>
      </c>
      <c r="H3922" s="4">
        <f>VLOOKUP($B3922, 'Adsorbate_starOH2_v3(AutoRecove'!$E$2:$L$7960, 7, FALSE)</f>
        <v>1</v>
      </c>
      <c r="I3922" s="4">
        <f>VLOOKUP($B3922, 'Adsorbate_starOH2_v3(AutoRecove'!$E$2:$L$7960, 8, FALSE)</f>
        <v>2</v>
      </c>
    </row>
    <row r="3923" spans="2:9" x14ac:dyDescent="0.2">
      <c r="B3923" t="s">
        <v>25680</v>
      </c>
      <c r="C3923" s="4" t="s">
        <v>1423</v>
      </c>
      <c r="D3923" s="4" t="s">
        <v>5481</v>
      </c>
      <c r="F3923" s="4">
        <f>VLOOKUP($B3923, 'Adsorbate_starOH2_v3(AutoRecove'!$E$2:$L$7960, 5, FALSE)</f>
        <v>-2.7890000000000001</v>
      </c>
      <c r="G3923" s="4">
        <f>VLOOKUP($B3923, 'Adsorbate_starOH2_v3(AutoRecove'!$E$2:$L$7960, 6, FALSE)</f>
        <v>1</v>
      </c>
      <c r="H3923" s="4">
        <f>VLOOKUP($B3923, 'Adsorbate_starOH2_v3(AutoRecove'!$E$2:$L$7960, 7, FALSE)</f>
        <v>0</v>
      </c>
      <c r="I3923" s="4">
        <f>VLOOKUP($B3923, 'Adsorbate_starOH2_v3(AutoRecove'!$E$2:$L$7960, 8, FALSE)</f>
        <v>0</v>
      </c>
    </row>
    <row r="3924" spans="2:9" x14ac:dyDescent="0.2">
      <c r="B3924" t="s">
        <v>19507</v>
      </c>
      <c r="C3924" s="4" t="s">
        <v>1423</v>
      </c>
      <c r="D3924" s="4" t="s">
        <v>1645</v>
      </c>
      <c r="E3924" s="4" t="s">
        <v>6009</v>
      </c>
      <c r="F3924" s="4">
        <f>VLOOKUP($B3924, 'Adsorbate_starOH2_v3(AutoRecove'!$E$2:$L$7960, 5, FALSE)</f>
        <v>-0.47299999999999998</v>
      </c>
      <c r="G3924" s="4">
        <f>VLOOKUP($B3924, 'Adsorbate_starOH2_v3(AutoRecove'!$E$2:$L$7960, 6, FALSE)</f>
        <v>0</v>
      </c>
      <c r="H3924" s="4">
        <f>VLOOKUP($B3924, 'Adsorbate_starOH2_v3(AutoRecove'!$E$2:$L$7960, 7, FALSE)</f>
        <v>1</v>
      </c>
      <c r="I3924" s="4">
        <f>VLOOKUP($B3924, 'Adsorbate_starOH2_v3(AutoRecove'!$E$2:$L$7960, 8, FALSE)</f>
        <v>0</v>
      </c>
    </row>
    <row r="3925" spans="2:9" x14ac:dyDescent="0.2">
      <c r="B3925" t="s">
        <v>22102</v>
      </c>
      <c r="C3925" s="4" t="s">
        <v>1423</v>
      </c>
      <c r="D3925" s="4" t="s">
        <v>1645</v>
      </c>
      <c r="E3925" s="4" t="s">
        <v>30472</v>
      </c>
      <c r="F3925" s="4">
        <f>VLOOKUP($B3925, 'Adsorbate_starOH2_v3(AutoRecove'!$E$2:$L$7960, 5, FALSE)</f>
        <v>-0.39300000000000002</v>
      </c>
      <c r="G3925" s="4">
        <f>VLOOKUP($B3925, 'Adsorbate_starOH2_v3(AutoRecove'!$E$2:$L$7960, 6, FALSE)</f>
        <v>2</v>
      </c>
      <c r="H3925" s="4">
        <f>VLOOKUP($B3925, 'Adsorbate_starOH2_v3(AutoRecove'!$E$2:$L$7960, 7, FALSE)</f>
        <v>-1</v>
      </c>
      <c r="I3925" s="4">
        <f>VLOOKUP($B3925, 'Adsorbate_starOH2_v3(AutoRecove'!$E$2:$L$7960, 8, FALSE)</f>
        <v>-1</v>
      </c>
    </row>
    <row r="3926" spans="2:9" x14ac:dyDescent="0.2">
      <c r="B3926" t="s">
        <v>10722</v>
      </c>
      <c r="C3926" s="4" t="s">
        <v>1423</v>
      </c>
      <c r="D3926" s="4" t="s">
        <v>1645</v>
      </c>
      <c r="E3926" s="4" t="s">
        <v>30467</v>
      </c>
      <c r="F3926" s="4">
        <f>VLOOKUP($B3926, 'Adsorbate_starOH2_v3(AutoRecove'!$E$2:$L$7960, 5, FALSE)</f>
        <v>-0.60699999999999998</v>
      </c>
      <c r="G3926" s="4">
        <f>VLOOKUP($B3926, 'Adsorbate_starOH2_v3(AutoRecove'!$E$2:$L$7960, 6, FALSE)</f>
        <v>1</v>
      </c>
      <c r="H3926" s="4">
        <f>VLOOKUP($B3926, 'Adsorbate_starOH2_v3(AutoRecove'!$E$2:$L$7960, 7, FALSE)</f>
        <v>2</v>
      </c>
      <c r="I3926" s="4">
        <f>VLOOKUP($B3926, 'Adsorbate_starOH2_v3(AutoRecove'!$E$2:$L$7960, 8, FALSE)</f>
        <v>1</v>
      </c>
    </row>
    <row r="3927" spans="2:9" x14ac:dyDescent="0.2">
      <c r="B3927" t="s">
        <v>589</v>
      </c>
      <c r="C3927" s="4" t="s">
        <v>1423</v>
      </c>
      <c r="D3927" s="4" t="s">
        <v>1645</v>
      </c>
      <c r="F3927" s="4">
        <f>VLOOKUP($B3927, 'Adsorbate_starOH2_v3(AutoRecove'!$E$2:$L$7960, 5, FALSE)</f>
        <v>-0.55400000000000005</v>
      </c>
      <c r="G3927" s="4">
        <f>VLOOKUP($B3927, 'Adsorbate_starOH2_v3(AutoRecove'!$E$2:$L$7960, 6, FALSE)</f>
        <v>1</v>
      </c>
      <c r="H3927" s="4">
        <f>VLOOKUP($B3927, 'Adsorbate_starOH2_v3(AutoRecove'!$E$2:$L$7960, 7, FALSE)</f>
        <v>0</v>
      </c>
      <c r="I3927" s="4">
        <f>VLOOKUP($B3927, 'Adsorbate_starOH2_v3(AutoRecove'!$E$2:$L$7960, 8, FALSE)</f>
        <v>2</v>
      </c>
    </row>
    <row r="3928" spans="2:9" x14ac:dyDescent="0.2">
      <c r="B3928" t="s">
        <v>29024</v>
      </c>
      <c r="C3928" s="4" t="s">
        <v>1423</v>
      </c>
      <c r="D3928" s="4" t="s">
        <v>245</v>
      </c>
      <c r="E3928" s="4" t="s">
        <v>9466</v>
      </c>
      <c r="F3928" s="4">
        <f>VLOOKUP($B3928, 'Adsorbate_starOH2_v3(AutoRecove'!$E$2:$L$7960, 5, FALSE)</f>
        <v>-2.863</v>
      </c>
      <c r="G3928" s="4">
        <f>VLOOKUP($B3928, 'Adsorbate_starOH2_v3(AutoRecove'!$E$2:$L$7960, 6, FALSE)</f>
        <v>2</v>
      </c>
      <c r="H3928" s="4">
        <f>VLOOKUP($B3928, 'Adsorbate_starOH2_v3(AutoRecove'!$E$2:$L$7960, 7, FALSE)</f>
        <v>1</v>
      </c>
      <c r="I3928" s="4">
        <f>VLOOKUP($B3928, 'Adsorbate_starOH2_v3(AutoRecove'!$E$2:$L$7960, 8, FALSE)</f>
        <v>1</v>
      </c>
    </row>
    <row r="3929" spans="2:9" x14ac:dyDescent="0.2">
      <c r="B3929" t="s">
        <v>184</v>
      </c>
      <c r="C3929" s="4" t="s">
        <v>1423</v>
      </c>
      <c r="D3929" s="4" t="s">
        <v>245</v>
      </c>
      <c r="E3929" s="4" t="s">
        <v>6617</v>
      </c>
      <c r="F3929" s="4">
        <f>VLOOKUP($B3929, 'Adsorbate_starOH2_v3(AutoRecove'!$E$2:$L$7960, 5, FALSE)</f>
        <v>-3.7999999999999999E-2</v>
      </c>
      <c r="G3929" s="4">
        <f>VLOOKUP($B3929, 'Adsorbate_starOH2_v3(AutoRecove'!$E$2:$L$7960, 6, FALSE)</f>
        <v>0</v>
      </c>
      <c r="H3929" s="4">
        <f>VLOOKUP($B3929, 'Adsorbate_starOH2_v3(AutoRecove'!$E$2:$L$7960, 7, FALSE)</f>
        <v>0</v>
      </c>
      <c r="I3929" s="4">
        <f>VLOOKUP($B3929, 'Adsorbate_starOH2_v3(AutoRecove'!$E$2:$L$7960, 8, FALSE)</f>
        <v>1</v>
      </c>
    </row>
    <row r="3930" spans="2:9" x14ac:dyDescent="0.2">
      <c r="B3930" t="s">
        <v>3658</v>
      </c>
      <c r="C3930" s="4" t="s">
        <v>1423</v>
      </c>
      <c r="D3930" s="4" t="s">
        <v>245</v>
      </c>
      <c r="F3930" s="4">
        <f>VLOOKUP($B3930, 'Adsorbate_starOH2_v3(AutoRecove'!$E$2:$L$7960, 5, FALSE)</f>
        <v>-0.34599999999999997</v>
      </c>
      <c r="G3930" s="4">
        <f>VLOOKUP($B3930, 'Adsorbate_starOH2_v3(AutoRecove'!$E$2:$L$7960, 6, FALSE)</f>
        <v>1</v>
      </c>
      <c r="H3930" s="4">
        <f>VLOOKUP($B3930, 'Adsorbate_starOH2_v3(AutoRecove'!$E$2:$L$7960, 7, FALSE)</f>
        <v>0</v>
      </c>
      <c r="I3930" s="4">
        <f>VLOOKUP($B3930, 'Adsorbate_starOH2_v3(AutoRecove'!$E$2:$L$7960, 8, FALSE)</f>
        <v>0</v>
      </c>
    </row>
    <row r="3931" spans="2:9" x14ac:dyDescent="0.2">
      <c r="B3931" t="s">
        <v>9449</v>
      </c>
      <c r="C3931" s="4" t="s">
        <v>1423</v>
      </c>
      <c r="D3931" s="4" t="s">
        <v>245</v>
      </c>
      <c r="F3931" s="4">
        <f>VLOOKUP($B3931, 'Adsorbate_starOH2_v3(AutoRecove'!$E$2:$L$7960, 5, FALSE)</f>
        <v>-0.108</v>
      </c>
      <c r="G3931" s="4">
        <f>VLOOKUP($B3931, 'Adsorbate_starOH2_v3(AutoRecove'!$E$2:$L$7960, 6, FALSE)</f>
        <v>1</v>
      </c>
      <c r="H3931" s="4">
        <f>VLOOKUP($B3931, 'Adsorbate_starOH2_v3(AutoRecove'!$E$2:$L$7960, 7, FALSE)</f>
        <v>1</v>
      </c>
      <c r="I3931" s="4">
        <f>VLOOKUP($B3931, 'Adsorbate_starOH2_v3(AutoRecove'!$E$2:$L$7960, 8, FALSE)</f>
        <v>0</v>
      </c>
    </row>
    <row r="3932" spans="2:9" x14ac:dyDescent="0.2">
      <c r="B3932" t="s">
        <v>9449</v>
      </c>
      <c r="C3932" s="4" t="s">
        <v>1423</v>
      </c>
      <c r="D3932" s="4" t="s">
        <v>245</v>
      </c>
      <c r="F3932" s="4">
        <f>VLOOKUP($B3932, 'Adsorbate_starOH2_v3(AutoRecove'!$E$2:$L$7960, 5, FALSE)</f>
        <v>-0.108</v>
      </c>
      <c r="G3932" s="4">
        <f>VLOOKUP($B3932, 'Adsorbate_starOH2_v3(AutoRecove'!$E$2:$L$7960, 6, FALSE)</f>
        <v>1</v>
      </c>
      <c r="H3932" s="4">
        <f>VLOOKUP($B3932, 'Adsorbate_starOH2_v3(AutoRecove'!$E$2:$L$7960, 7, FALSE)</f>
        <v>1</v>
      </c>
      <c r="I3932" s="4">
        <f>VLOOKUP($B3932, 'Adsorbate_starOH2_v3(AutoRecove'!$E$2:$L$7960, 8, FALSE)</f>
        <v>0</v>
      </c>
    </row>
    <row r="3933" spans="2:9" x14ac:dyDescent="0.2">
      <c r="B3933" t="s">
        <v>28135</v>
      </c>
      <c r="C3933" s="4" t="s">
        <v>1423</v>
      </c>
      <c r="D3933" s="4" t="s">
        <v>1116</v>
      </c>
      <c r="E3933" s="4" t="s">
        <v>155</v>
      </c>
      <c r="F3933" s="4">
        <f>VLOOKUP($B3933, 'Adsorbate_starOH2_v3(AutoRecove'!$E$2:$L$7960, 5, FALSE)</f>
        <v>-0.81799999999999995</v>
      </c>
      <c r="G3933" s="4">
        <f>VLOOKUP($B3933, 'Adsorbate_starOH2_v3(AutoRecove'!$E$2:$L$7960, 6, FALSE)</f>
        <v>1</v>
      </c>
      <c r="H3933" s="4">
        <f>VLOOKUP($B3933, 'Adsorbate_starOH2_v3(AutoRecove'!$E$2:$L$7960, 7, FALSE)</f>
        <v>1</v>
      </c>
      <c r="I3933" s="4">
        <f>VLOOKUP($B3933, 'Adsorbate_starOH2_v3(AutoRecove'!$E$2:$L$7960, 8, FALSE)</f>
        <v>1</v>
      </c>
    </row>
    <row r="3934" spans="2:9" x14ac:dyDescent="0.2">
      <c r="B3934" t="s">
        <v>4174</v>
      </c>
      <c r="C3934" s="4" t="s">
        <v>1423</v>
      </c>
      <c r="D3934" s="4" t="s">
        <v>1116</v>
      </c>
      <c r="E3934" s="4" t="s">
        <v>155</v>
      </c>
      <c r="F3934" s="4">
        <f>VLOOKUP($B3934, 'Adsorbate_starOH2_v3(AutoRecove'!$E$2:$L$7960, 5, FALSE)</f>
        <v>-3.637</v>
      </c>
      <c r="G3934" s="4">
        <f>VLOOKUP($B3934, 'Adsorbate_starOH2_v3(AutoRecove'!$E$2:$L$7960, 6, FALSE)</f>
        <v>2</v>
      </c>
      <c r="H3934" s="4">
        <f>VLOOKUP($B3934, 'Adsorbate_starOH2_v3(AutoRecove'!$E$2:$L$7960, 7, FALSE)</f>
        <v>0</v>
      </c>
      <c r="I3934" s="4">
        <f>VLOOKUP($B3934, 'Adsorbate_starOH2_v3(AutoRecove'!$E$2:$L$7960, 8, FALSE)</f>
        <v>1</v>
      </c>
    </row>
    <row r="3935" spans="2:9" x14ac:dyDescent="0.2">
      <c r="B3935" t="s">
        <v>4174</v>
      </c>
      <c r="C3935" s="4" t="s">
        <v>1423</v>
      </c>
      <c r="D3935" s="4" t="s">
        <v>1116</v>
      </c>
      <c r="E3935" s="4" t="s">
        <v>155</v>
      </c>
      <c r="F3935" s="4">
        <f>VLOOKUP($B3935, 'Adsorbate_starOH2_v3(AutoRecove'!$E$2:$L$7960, 5, FALSE)</f>
        <v>-3.637</v>
      </c>
      <c r="G3935" s="4">
        <f>VLOOKUP($B3935, 'Adsorbate_starOH2_v3(AutoRecove'!$E$2:$L$7960, 6, FALSE)</f>
        <v>2</v>
      </c>
      <c r="H3935" s="4">
        <f>VLOOKUP($B3935, 'Adsorbate_starOH2_v3(AutoRecove'!$E$2:$L$7960, 7, FALSE)</f>
        <v>0</v>
      </c>
      <c r="I3935" s="4">
        <f>VLOOKUP($B3935, 'Adsorbate_starOH2_v3(AutoRecove'!$E$2:$L$7960, 8, FALSE)</f>
        <v>1</v>
      </c>
    </row>
    <row r="3936" spans="2:9" x14ac:dyDescent="0.2">
      <c r="B3936" t="s">
        <v>4174</v>
      </c>
      <c r="C3936" s="4" t="s">
        <v>1423</v>
      </c>
      <c r="D3936" s="4" t="s">
        <v>1116</v>
      </c>
      <c r="E3936" s="4" t="s">
        <v>155</v>
      </c>
      <c r="F3936" s="4">
        <f>VLOOKUP($B3936, 'Adsorbate_starOH2_v3(AutoRecove'!$E$2:$L$7960, 5, FALSE)</f>
        <v>-3.637</v>
      </c>
      <c r="G3936" s="4">
        <f>VLOOKUP($B3936, 'Adsorbate_starOH2_v3(AutoRecove'!$E$2:$L$7960, 6, FALSE)</f>
        <v>2</v>
      </c>
      <c r="H3936" s="4">
        <f>VLOOKUP($B3936, 'Adsorbate_starOH2_v3(AutoRecove'!$E$2:$L$7960, 7, FALSE)</f>
        <v>0</v>
      </c>
      <c r="I3936" s="4">
        <f>VLOOKUP($B3936, 'Adsorbate_starOH2_v3(AutoRecove'!$E$2:$L$7960, 8, FALSE)</f>
        <v>1</v>
      </c>
    </row>
    <row r="3937" spans="2:9" x14ac:dyDescent="0.2">
      <c r="B3937" t="s">
        <v>1450</v>
      </c>
      <c r="C3937" s="4" t="s">
        <v>1423</v>
      </c>
      <c r="D3937" s="4" t="s">
        <v>1116</v>
      </c>
      <c r="E3937" s="4" t="s">
        <v>6009</v>
      </c>
      <c r="F3937" s="4">
        <f>VLOOKUP($B3937, 'Adsorbate_starOH2_v3(AutoRecove'!$E$2:$L$7960, 5, FALSE)</f>
        <v>-0.26800000000000002</v>
      </c>
      <c r="G3937" s="4">
        <f>VLOOKUP($B3937, 'Adsorbate_starOH2_v3(AutoRecove'!$E$2:$L$7960, 6, FALSE)</f>
        <v>0</v>
      </c>
      <c r="H3937" s="4">
        <f>VLOOKUP($B3937, 'Adsorbate_starOH2_v3(AutoRecove'!$E$2:$L$7960, 7, FALSE)</f>
        <v>1</v>
      </c>
      <c r="I3937" s="4">
        <f>VLOOKUP($B3937, 'Adsorbate_starOH2_v3(AutoRecove'!$E$2:$L$7960, 8, FALSE)</f>
        <v>1</v>
      </c>
    </row>
    <row r="3938" spans="2:9" x14ac:dyDescent="0.2">
      <c r="B3938" t="s">
        <v>1450</v>
      </c>
      <c r="C3938" s="4" t="s">
        <v>1423</v>
      </c>
      <c r="D3938" s="4" t="s">
        <v>1116</v>
      </c>
      <c r="E3938" s="4" t="s">
        <v>6009</v>
      </c>
      <c r="F3938" s="4">
        <f>VLOOKUP($B3938, 'Adsorbate_starOH2_v3(AutoRecove'!$E$2:$L$7960, 5, FALSE)</f>
        <v>-0.26800000000000002</v>
      </c>
      <c r="G3938" s="4">
        <f>VLOOKUP($B3938, 'Adsorbate_starOH2_v3(AutoRecove'!$E$2:$L$7960, 6, FALSE)</f>
        <v>0</v>
      </c>
      <c r="H3938" s="4">
        <f>VLOOKUP($B3938, 'Adsorbate_starOH2_v3(AutoRecove'!$E$2:$L$7960, 7, FALSE)</f>
        <v>1</v>
      </c>
      <c r="I3938" s="4">
        <f>VLOOKUP($B3938, 'Adsorbate_starOH2_v3(AutoRecove'!$E$2:$L$7960, 8, FALSE)</f>
        <v>1</v>
      </c>
    </row>
    <row r="3939" spans="2:9" x14ac:dyDescent="0.2">
      <c r="B3939" t="s">
        <v>22857</v>
      </c>
      <c r="C3939" s="4" t="s">
        <v>1423</v>
      </c>
      <c r="D3939" s="4" t="s">
        <v>1116</v>
      </c>
      <c r="E3939" s="4" t="s">
        <v>3994</v>
      </c>
      <c r="F3939" s="4">
        <f>VLOOKUP($B3939, 'Adsorbate_starOH2_v3(AutoRecove'!$E$2:$L$7960, 5, FALSE)</f>
        <v>0.19500000000000001</v>
      </c>
      <c r="G3939" s="4">
        <f>VLOOKUP($B3939, 'Adsorbate_starOH2_v3(AutoRecove'!$E$2:$L$7960, 6, FALSE)</f>
        <v>0</v>
      </c>
      <c r="H3939" s="4">
        <f>VLOOKUP($B3939, 'Adsorbate_starOH2_v3(AutoRecove'!$E$2:$L$7960, 7, FALSE)</f>
        <v>2</v>
      </c>
      <c r="I3939" s="4">
        <f>VLOOKUP($B3939, 'Adsorbate_starOH2_v3(AutoRecove'!$E$2:$L$7960, 8, FALSE)</f>
        <v>1</v>
      </c>
    </row>
    <row r="3940" spans="2:9" x14ac:dyDescent="0.2">
      <c r="B3940" t="s">
        <v>7772</v>
      </c>
      <c r="C3940" s="4" t="s">
        <v>1423</v>
      </c>
      <c r="D3940" s="4" t="s">
        <v>1116</v>
      </c>
      <c r="E3940" s="4" t="s">
        <v>24748</v>
      </c>
      <c r="F3940" s="4">
        <f>VLOOKUP($B3940, 'Adsorbate_starOH2_v3(AutoRecove'!$E$2:$L$7960, 5, FALSE)</f>
        <v>-4.202</v>
      </c>
      <c r="G3940" s="4">
        <f>VLOOKUP($B3940, 'Adsorbate_starOH2_v3(AutoRecove'!$E$2:$L$7960, 6, FALSE)</f>
        <v>1</v>
      </c>
      <c r="H3940" s="4">
        <f>VLOOKUP($B3940, 'Adsorbate_starOH2_v3(AutoRecove'!$E$2:$L$7960, 7, FALSE)</f>
        <v>1</v>
      </c>
      <c r="I3940" s="4">
        <f>VLOOKUP($B3940, 'Adsorbate_starOH2_v3(AutoRecove'!$E$2:$L$7960, 8, FALSE)</f>
        <v>0</v>
      </c>
    </row>
    <row r="3941" spans="2:9" x14ac:dyDescent="0.2">
      <c r="B3941" t="s">
        <v>89</v>
      </c>
      <c r="C3941" s="4" t="s">
        <v>1423</v>
      </c>
      <c r="D3941" s="4" t="s">
        <v>1116</v>
      </c>
      <c r="E3941" s="4" t="s">
        <v>24748</v>
      </c>
      <c r="F3941" s="4">
        <f>VLOOKUP($B3941, 'Adsorbate_starOH2_v3(AutoRecove'!$E$2:$L$7960, 5, FALSE)</f>
        <v>-2.0049999999999999</v>
      </c>
      <c r="G3941" s="4">
        <f>VLOOKUP($B3941, 'Adsorbate_starOH2_v3(AutoRecove'!$E$2:$L$7960, 6, FALSE)</f>
        <v>1</v>
      </c>
      <c r="H3941" s="4">
        <f>VLOOKUP($B3941, 'Adsorbate_starOH2_v3(AutoRecove'!$E$2:$L$7960, 7, FALSE)</f>
        <v>1</v>
      </c>
      <c r="I3941" s="4">
        <f>VLOOKUP($B3941, 'Adsorbate_starOH2_v3(AutoRecove'!$E$2:$L$7960, 8, FALSE)</f>
        <v>1</v>
      </c>
    </row>
    <row r="3942" spans="2:9" x14ac:dyDescent="0.2">
      <c r="B3942" t="s">
        <v>9037</v>
      </c>
      <c r="C3942" s="4" t="s">
        <v>1423</v>
      </c>
      <c r="D3942" s="4" t="s">
        <v>1116</v>
      </c>
      <c r="E3942" s="4" t="s">
        <v>24748</v>
      </c>
      <c r="F3942" s="4">
        <f>VLOOKUP($B3942, 'Adsorbate_starOH2_v3(AutoRecove'!$E$2:$L$7960, 5, FALSE)</f>
        <v>0.11700000000000001</v>
      </c>
      <c r="G3942" s="4">
        <f>VLOOKUP($B3942, 'Adsorbate_starOH2_v3(AutoRecove'!$E$2:$L$7960, 6, FALSE)</f>
        <v>0</v>
      </c>
      <c r="H3942" s="4">
        <f>VLOOKUP($B3942, 'Adsorbate_starOH2_v3(AutoRecove'!$E$2:$L$7960, 7, FALSE)</f>
        <v>0</v>
      </c>
      <c r="I3942" s="4">
        <f>VLOOKUP($B3942, 'Adsorbate_starOH2_v3(AutoRecove'!$E$2:$L$7960, 8, FALSE)</f>
        <v>1</v>
      </c>
    </row>
    <row r="3943" spans="2:9" x14ac:dyDescent="0.2">
      <c r="B3943" t="s">
        <v>9460</v>
      </c>
      <c r="C3943" s="4" t="s">
        <v>1423</v>
      </c>
      <c r="D3943" s="4" t="s">
        <v>1116</v>
      </c>
      <c r="E3943" s="4" t="s">
        <v>24876</v>
      </c>
      <c r="F3943" s="4">
        <f>VLOOKUP($B3943, 'Adsorbate_starOH2_v3(AutoRecove'!$E$2:$L$7960, 5, FALSE)</f>
        <v>-0.80700000000000005</v>
      </c>
      <c r="G3943" s="4">
        <f>VLOOKUP($B3943, 'Adsorbate_starOH2_v3(AutoRecove'!$E$2:$L$7960, 6, FALSE)</f>
        <v>2</v>
      </c>
      <c r="H3943" s="4">
        <f>VLOOKUP($B3943, 'Adsorbate_starOH2_v3(AutoRecove'!$E$2:$L$7960, 7, FALSE)</f>
        <v>1</v>
      </c>
      <c r="I3943" s="4">
        <f>VLOOKUP($B3943, 'Adsorbate_starOH2_v3(AutoRecove'!$E$2:$L$7960, 8, FALSE)</f>
        <v>2</v>
      </c>
    </row>
    <row r="3944" spans="2:9" x14ac:dyDescent="0.2">
      <c r="B3944" t="s">
        <v>17617</v>
      </c>
      <c r="C3944" s="4" t="s">
        <v>1423</v>
      </c>
      <c r="D3944" s="4" t="s">
        <v>1116</v>
      </c>
      <c r="E3944" s="4" t="s">
        <v>24876</v>
      </c>
      <c r="F3944" s="4">
        <f>VLOOKUP($B3944, 'Adsorbate_starOH2_v3(AutoRecove'!$E$2:$L$7960, 5, FALSE)</f>
        <v>-0.91</v>
      </c>
      <c r="G3944" s="4">
        <f>VLOOKUP($B3944, 'Adsorbate_starOH2_v3(AutoRecove'!$E$2:$L$7960, 6, FALSE)</f>
        <v>1</v>
      </c>
      <c r="H3944" s="4">
        <f>VLOOKUP($B3944, 'Adsorbate_starOH2_v3(AutoRecove'!$E$2:$L$7960, 7, FALSE)</f>
        <v>2</v>
      </c>
      <c r="I3944" s="4">
        <f>VLOOKUP($B3944, 'Adsorbate_starOH2_v3(AutoRecove'!$E$2:$L$7960, 8, FALSE)</f>
        <v>0</v>
      </c>
    </row>
    <row r="3945" spans="2:9" x14ac:dyDescent="0.2">
      <c r="B3945" t="s">
        <v>302</v>
      </c>
      <c r="C3945" s="4" t="s">
        <v>1423</v>
      </c>
      <c r="D3945" s="4" t="s">
        <v>1116</v>
      </c>
      <c r="E3945" s="4" t="s">
        <v>21461</v>
      </c>
      <c r="F3945" s="4">
        <f>VLOOKUP($B3945, 'Adsorbate_starOH2_v3(AutoRecove'!$E$2:$L$7960, 5, FALSE)</f>
        <v>-1E-3</v>
      </c>
      <c r="G3945" s="4">
        <f>VLOOKUP($B3945, 'Adsorbate_starOH2_v3(AutoRecove'!$E$2:$L$7960, 6, FALSE)</f>
        <v>0</v>
      </c>
      <c r="H3945" s="4">
        <f>VLOOKUP($B3945, 'Adsorbate_starOH2_v3(AutoRecove'!$E$2:$L$7960, 7, FALSE)</f>
        <v>0</v>
      </c>
      <c r="I3945" s="4">
        <f>VLOOKUP($B3945, 'Adsorbate_starOH2_v3(AutoRecove'!$E$2:$L$7960, 8, FALSE)</f>
        <v>1</v>
      </c>
    </row>
    <row r="3946" spans="2:9" x14ac:dyDescent="0.2">
      <c r="B3946" t="s">
        <v>744</v>
      </c>
      <c r="C3946" s="4" t="s">
        <v>1423</v>
      </c>
      <c r="D3946" s="4" t="s">
        <v>1116</v>
      </c>
      <c r="E3946" s="4" t="s">
        <v>1261</v>
      </c>
      <c r="F3946" s="4">
        <f>VLOOKUP($B3946, 'Adsorbate_starOH2_v3(AutoRecove'!$E$2:$L$7960, 5, FALSE)</f>
        <v>-1.796</v>
      </c>
      <c r="G3946" s="4">
        <f>VLOOKUP($B3946, 'Adsorbate_starOH2_v3(AutoRecove'!$E$2:$L$7960, 6, FALSE)</f>
        <v>0</v>
      </c>
      <c r="H3946" s="4">
        <f>VLOOKUP($B3946, 'Adsorbate_starOH2_v3(AutoRecove'!$E$2:$L$7960, 7, FALSE)</f>
        <v>1</v>
      </c>
      <c r="I3946" s="4">
        <f>VLOOKUP($B3946, 'Adsorbate_starOH2_v3(AutoRecove'!$E$2:$L$7960, 8, FALSE)</f>
        <v>1</v>
      </c>
    </row>
    <row r="3947" spans="2:9" x14ac:dyDescent="0.2">
      <c r="B3947" t="s">
        <v>744</v>
      </c>
      <c r="C3947" s="4" t="s">
        <v>1423</v>
      </c>
      <c r="D3947" s="4" t="s">
        <v>1116</v>
      </c>
      <c r="E3947" s="4" t="s">
        <v>1261</v>
      </c>
      <c r="F3947" s="4">
        <f>VLOOKUP($B3947, 'Adsorbate_starOH2_v3(AutoRecove'!$E$2:$L$7960, 5, FALSE)</f>
        <v>-1.796</v>
      </c>
      <c r="G3947" s="4">
        <f>VLOOKUP($B3947, 'Adsorbate_starOH2_v3(AutoRecove'!$E$2:$L$7960, 6, FALSE)</f>
        <v>0</v>
      </c>
      <c r="H3947" s="4">
        <f>VLOOKUP($B3947, 'Adsorbate_starOH2_v3(AutoRecove'!$E$2:$L$7960, 7, FALSE)</f>
        <v>1</v>
      </c>
      <c r="I3947" s="4">
        <f>VLOOKUP($B3947, 'Adsorbate_starOH2_v3(AutoRecove'!$E$2:$L$7960, 8, FALSE)</f>
        <v>1</v>
      </c>
    </row>
    <row r="3948" spans="2:9" x14ac:dyDescent="0.2">
      <c r="B3948" t="s">
        <v>2822</v>
      </c>
      <c r="C3948" s="4" t="s">
        <v>1423</v>
      </c>
      <c r="D3948" s="4" t="s">
        <v>1116</v>
      </c>
      <c r="E3948" s="4" t="s">
        <v>3855</v>
      </c>
      <c r="F3948" s="4">
        <f>VLOOKUP($B3948, 'Adsorbate_starOH2_v3(AutoRecove'!$E$2:$L$7960, 5, FALSE)</f>
        <v>-0.80700000000000005</v>
      </c>
      <c r="G3948" s="4">
        <f>VLOOKUP($B3948, 'Adsorbate_starOH2_v3(AutoRecove'!$E$2:$L$7960, 6, FALSE)</f>
        <v>1</v>
      </c>
      <c r="H3948" s="4">
        <f>VLOOKUP($B3948, 'Adsorbate_starOH2_v3(AutoRecove'!$E$2:$L$7960, 7, FALSE)</f>
        <v>0</v>
      </c>
      <c r="I3948" s="4">
        <f>VLOOKUP($B3948, 'Adsorbate_starOH2_v3(AutoRecove'!$E$2:$L$7960, 8, FALSE)</f>
        <v>2</v>
      </c>
    </row>
    <row r="3949" spans="2:9" x14ac:dyDescent="0.2">
      <c r="B3949" t="s">
        <v>19679</v>
      </c>
      <c r="C3949" s="4" t="s">
        <v>1423</v>
      </c>
      <c r="D3949" s="4" t="s">
        <v>1116</v>
      </c>
      <c r="E3949" s="4" t="s">
        <v>6403</v>
      </c>
      <c r="F3949" s="4">
        <f>VLOOKUP($B3949, 'Adsorbate_starOH2_v3(AutoRecove'!$E$2:$L$7960, 5, FALSE)</f>
        <v>-1.802</v>
      </c>
      <c r="G3949" s="4">
        <f>VLOOKUP($B3949, 'Adsorbate_starOH2_v3(AutoRecove'!$E$2:$L$7960, 6, FALSE)</f>
        <v>1</v>
      </c>
      <c r="H3949" s="4">
        <f>VLOOKUP($B3949, 'Adsorbate_starOH2_v3(AutoRecove'!$E$2:$L$7960, 7, FALSE)</f>
        <v>2</v>
      </c>
      <c r="I3949" s="4">
        <f>VLOOKUP($B3949, 'Adsorbate_starOH2_v3(AutoRecove'!$E$2:$L$7960, 8, FALSE)</f>
        <v>1</v>
      </c>
    </row>
    <row r="3950" spans="2:9" x14ac:dyDescent="0.2">
      <c r="B3950" t="s">
        <v>11845</v>
      </c>
      <c r="C3950" s="4" t="s">
        <v>1423</v>
      </c>
      <c r="D3950" s="4" t="s">
        <v>1116</v>
      </c>
      <c r="F3950" s="4">
        <f>VLOOKUP($B3950, 'Adsorbate_starOH2_v3(AutoRecove'!$E$2:$L$7960, 5, FALSE)</f>
        <v>-1.88</v>
      </c>
      <c r="G3950" s="4">
        <f>VLOOKUP($B3950, 'Adsorbate_starOH2_v3(AutoRecove'!$E$2:$L$7960, 6, FALSE)</f>
        <v>2</v>
      </c>
      <c r="H3950" s="4">
        <f>VLOOKUP($B3950, 'Adsorbate_starOH2_v3(AutoRecove'!$E$2:$L$7960, 7, FALSE)</f>
        <v>-1</v>
      </c>
      <c r="I3950" s="4">
        <f>VLOOKUP($B3950, 'Adsorbate_starOH2_v3(AutoRecove'!$E$2:$L$7960, 8, FALSE)</f>
        <v>2</v>
      </c>
    </row>
    <row r="3951" spans="2:9" x14ac:dyDescent="0.2">
      <c r="B3951" t="s">
        <v>12192</v>
      </c>
      <c r="C3951" s="4" t="s">
        <v>1423</v>
      </c>
      <c r="D3951" s="4" t="s">
        <v>1116</v>
      </c>
      <c r="F3951" s="4">
        <f>VLOOKUP($B3951, 'Adsorbate_starOH2_v3(AutoRecove'!$E$2:$L$7960, 5, FALSE)</f>
        <v>-7.1999999999999995E-2</v>
      </c>
      <c r="G3951" s="4">
        <f>VLOOKUP($B3951, 'Adsorbate_starOH2_v3(AutoRecove'!$E$2:$L$7960, 6, FALSE)</f>
        <v>2</v>
      </c>
      <c r="H3951" s="4">
        <f>VLOOKUP($B3951, 'Adsorbate_starOH2_v3(AutoRecove'!$E$2:$L$7960, 7, FALSE)</f>
        <v>1</v>
      </c>
      <c r="I3951" s="4">
        <f>VLOOKUP($B3951, 'Adsorbate_starOH2_v3(AutoRecove'!$E$2:$L$7960, 8, FALSE)</f>
        <v>0</v>
      </c>
    </row>
    <row r="3952" spans="2:9" x14ac:dyDescent="0.2">
      <c r="B3952" t="s">
        <v>11845</v>
      </c>
      <c r="C3952" s="4" t="s">
        <v>1423</v>
      </c>
      <c r="D3952" s="4" t="s">
        <v>1116</v>
      </c>
      <c r="F3952" s="4">
        <f>VLOOKUP($B3952, 'Adsorbate_starOH2_v3(AutoRecove'!$E$2:$L$7960, 5, FALSE)</f>
        <v>-1.88</v>
      </c>
      <c r="G3952" s="4">
        <f>VLOOKUP($B3952, 'Adsorbate_starOH2_v3(AutoRecove'!$E$2:$L$7960, 6, FALSE)</f>
        <v>2</v>
      </c>
      <c r="H3952" s="4">
        <f>VLOOKUP($B3952, 'Adsorbate_starOH2_v3(AutoRecove'!$E$2:$L$7960, 7, FALSE)</f>
        <v>-1</v>
      </c>
      <c r="I3952" s="4">
        <f>VLOOKUP($B3952, 'Adsorbate_starOH2_v3(AutoRecove'!$E$2:$L$7960, 8, FALSE)</f>
        <v>2</v>
      </c>
    </row>
    <row r="3953" spans="2:9" x14ac:dyDescent="0.2">
      <c r="B3953" t="s">
        <v>25907</v>
      </c>
      <c r="C3953" s="4" t="s">
        <v>1423</v>
      </c>
      <c r="D3953" s="4" t="s">
        <v>1116</v>
      </c>
      <c r="F3953" s="4">
        <f>VLOOKUP($B3953, 'Adsorbate_starOH2_v3(AutoRecove'!$E$2:$L$7960, 5, FALSE)</f>
        <v>-2.2570000000000001</v>
      </c>
      <c r="G3953" s="4">
        <f>VLOOKUP($B3953, 'Adsorbate_starOH2_v3(AutoRecove'!$E$2:$L$7960, 6, FALSE)</f>
        <v>1</v>
      </c>
      <c r="H3953" s="4">
        <f>VLOOKUP($B3953, 'Adsorbate_starOH2_v3(AutoRecove'!$E$2:$L$7960, 7, FALSE)</f>
        <v>2</v>
      </c>
      <c r="I3953" s="4">
        <f>VLOOKUP($B3953, 'Adsorbate_starOH2_v3(AutoRecove'!$E$2:$L$7960, 8, FALSE)</f>
        <v>2</v>
      </c>
    </row>
    <row r="3954" spans="2:9" x14ac:dyDescent="0.2">
      <c r="B3954" t="s">
        <v>25935</v>
      </c>
      <c r="C3954" s="4" t="s">
        <v>1423</v>
      </c>
      <c r="D3954" s="4" t="s">
        <v>1116</v>
      </c>
      <c r="F3954" s="4">
        <f>VLOOKUP($B3954, 'Adsorbate_starOH2_v3(AutoRecove'!$E$2:$L$7960, 5, FALSE)</f>
        <v>-4.1509999999999998</v>
      </c>
      <c r="G3954" s="4">
        <f>VLOOKUP($B3954, 'Adsorbate_starOH2_v3(AutoRecove'!$E$2:$L$7960, 6, FALSE)</f>
        <v>2</v>
      </c>
      <c r="H3954" s="4">
        <f>VLOOKUP($B3954, 'Adsorbate_starOH2_v3(AutoRecove'!$E$2:$L$7960, 7, FALSE)</f>
        <v>0</v>
      </c>
      <c r="I3954" s="4">
        <f>VLOOKUP($B3954, 'Adsorbate_starOH2_v3(AutoRecove'!$E$2:$L$7960, 8, FALSE)</f>
        <v>1</v>
      </c>
    </row>
    <row r="3955" spans="2:9" x14ac:dyDescent="0.2">
      <c r="B3955" t="s">
        <v>25935</v>
      </c>
      <c r="C3955" s="4" t="s">
        <v>1423</v>
      </c>
      <c r="D3955" s="4" t="s">
        <v>1116</v>
      </c>
      <c r="F3955" s="4">
        <f>VLOOKUP($B3955, 'Adsorbate_starOH2_v3(AutoRecove'!$E$2:$L$7960, 5, FALSE)</f>
        <v>-4.1509999999999998</v>
      </c>
      <c r="G3955" s="4">
        <f>VLOOKUP($B3955, 'Adsorbate_starOH2_v3(AutoRecove'!$E$2:$L$7960, 6, FALSE)</f>
        <v>2</v>
      </c>
      <c r="H3955" s="4">
        <f>VLOOKUP($B3955, 'Adsorbate_starOH2_v3(AutoRecove'!$E$2:$L$7960, 7, FALSE)</f>
        <v>0</v>
      </c>
      <c r="I3955" s="4">
        <f>VLOOKUP($B3955, 'Adsorbate_starOH2_v3(AutoRecove'!$E$2:$L$7960, 8, FALSE)</f>
        <v>1</v>
      </c>
    </row>
    <row r="3956" spans="2:9" x14ac:dyDescent="0.2">
      <c r="B3956" t="s">
        <v>25935</v>
      </c>
      <c r="C3956" s="4" t="s">
        <v>1423</v>
      </c>
      <c r="D3956" s="4" t="s">
        <v>1116</v>
      </c>
      <c r="F3956" s="4">
        <f>VLOOKUP($B3956, 'Adsorbate_starOH2_v3(AutoRecove'!$E$2:$L$7960, 5, FALSE)</f>
        <v>-4.1509999999999998</v>
      </c>
      <c r="G3956" s="4">
        <f>VLOOKUP($B3956, 'Adsorbate_starOH2_v3(AutoRecove'!$E$2:$L$7960, 6, FALSE)</f>
        <v>2</v>
      </c>
      <c r="H3956" s="4">
        <f>VLOOKUP($B3956, 'Adsorbate_starOH2_v3(AutoRecove'!$E$2:$L$7960, 7, FALSE)</f>
        <v>0</v>
      </c>
      <c r="I3956" s="4">
        <f>VLOOKUP($B3956, 'Adsorbate_starOH2_v3(AutoRecove'!$E$2:$L$7960, 8, FALSE)</f>
        <v>1</v>
      </c>
    </row>
    <row r="3957" spans="2:9" x14ac:dyDescent="0.2">
      <c r="B3957" t="s">
        <v>25907</v>
      </c>
      <c r="C3957" s="4" t="s">
        <v>1423</v>
      </c>
      <c r="D3957" s="4" t="s">
        <v>1116</v>
      </c>
      <c r="F3957" s="4">
        <f>VLOOKUP($B3957, 'Adsorbate_starOH2_v3(AutoRecove'!$E$2:$L$7960, 5, FALSE)</f>
        <v>-2.2570000000000001</v>
      </c>
      <c r="G3957" s="4">
        <f>VLOOKUP($B3957, 'Adsorbate_starOH2_v3(AutoRecove'!$E$2:$L$7960, 6, FALSE)</f>
        <v>1</v>
      </c>
      <c r="H3957" s="4">
        <f>VLOOKUP($B3957, 'Adsorbate_starOH2_v3(AutoRecove'!$E$2:$L$7960, 7, FALSE)</f>
        <v>2</v>
      </c>
      <c r="I3957" s="4">
        <f>VLOOKUP($B3957, 'Adsorbate_starOH2_v3(AutoRecove'!$E$2:$L$7960, 8, FALSE)</f>
        <v>2</v>
      </c>
    </row>
    <row r="3958" spans="2:9" x14ac:dyDescent="0.2">
      <c r="B3958" t="s">
        <v>22482</v>
      </c>
      <c r="C3958" s="4" t="s">
        <v>1423</v>
      </c>
      <c r="D3958" s="4" t="s">
        <v>1116</v>
      </c>
      <c r="F3958" s="4">
        <f>VLOOKUP($B3958, 'Adsorbate_starOH2_v3(AutoRecove'!$E$2:$L$7960, 5, FALSE)</f>
        <v>-0.79900000000000004</v>
      </c>
      <c r="G3958" s="4">
        <f>VLOOKUP($B3958, 'Adsorbate_starOH2_v3(AutoRecove'!$E$2:$L$7960, 6, FALSE)</f>
        <v>1</v>
      </c>
      <c r="H3958" s="4">
        <f>VLOOKUP($B3958, 'Adsorbate_starOH2_v3(AutoRecove'!$E$2:$L$7960, 7, FALSE)</f>
        <v>1</v>
      </c>
      <c r="I3958" s="4">
        <f>VLOOKUP($B3958, 'Adsorbate_starOH2_v3(AutoRecove'!$E$2:$L$7960, 8, FALSE)</f>
        <v>2</v>
      </c>
    </row>
    <row r="3959" spans="2:9" x14ac:dyDescent="0.2">
      <c r="B3959" t="s">
        <v>1962</v>
      </c>
      <c r="C3959" s="4" t="s">
        <v>1423</v>
      </c>
      <c r="D3959" s="4" t="s">
        <v>30470</v>
      </c>
      <c r="F3959" s="4">
        <f>VLOOKUP($B3959, 'Adsorbate_starOH2_v3(AutoRecove'!$E$2:$L$7960, 5, FALSE)</f>
        <v>-0.30499999999999999</v>
      </c>
      <c r="G3959" s="4">
        <f>VLOOKUP($B3959, 'Adsorbate_starOH2_v3(AutoRecove'!$E$2:$L$7960, 6, FALSE)</f>
        <v>1</v>
      </c>
      <c r="H3959" s="4">
        <f>VLOOKUP($B3959, 'Adsorbate_starOH2_v3(AutoRecove'!$E$2:$L$7960, 7, FALSE)</f>
        <v>2</v>
      </c>
      <c r="I3959" s="4">
        <f>VLOOKUP($B3959, 'Adsorbate_starOH2_v3(AutoRecove'!$E$2:$L$7960, 8, FALSE)</f>
        <v>-2</v>
      </c>
    </row>
    <row r="3960" spans="2:9" x14ac:dyDescent="0.2">
      <c r="B3960" t="s">
        <v>4643</v>
      </c>
      <c r="C3960" s="4" t="s">
        <v>1423</v>
      </c>
      <c r="F3960" s="4">
        <f>VLOOKUP($B3960, 'Adsorbate_starOH2_v3(AutoRecove'!$E$2:$L$7960, 5, FALSE)</f>
        <v>-0.63200000000000001</v>
      </c>
      <c r="G3960" s="4">
        <f>VLOOKUP($B3960, 'Adsorbate_starOH2_v3(AutoRecove'!$E$2:$L$7960, 6, FALSE)</f>
        <v>1</v>
      </c>
      <c r="H3960" s="4">
        <f>VLOOKUP($B3960, 'Adsorbate_starOH2_v3(AutoRecove'!$E$2:$L$7960, 7, FALSE)</f>
        <v>0</v>
      </c>
      <c r="I3960" s="4">
        <f>VLOOKUP($B3960, 'Adsorbate_starOH2_v3(AutoRecove'!$E$2:$L$7960, 8, FALSE)</f>
        <v>0</v>
      </c>
    </row>
    <row r="3961" spans="2:9" x14ac:dyDescent="0.2">
      <c r="B3961" t="s">
        <v>13087</v>
      </c>
      <c r="C3961" s="4" t="s">
        <v>1423</v>
      </c>
      <c r="F3961" s="4">
        <f>VLOOKUP($B3961, 'Adsorbate_starOH2_v3(AutoRecove'!$E$2:$L$7960, 5, FALSE)</f>
        <v>0.36099999999999999</v>
      </c>
      <c r="G3961" s="4">
        <f>VLOOKUP($B3961, 'Adsorbate_starOH2_v3(AutoRecove'!$E$2:$L$7960, 6, FALSE)</f>
        <v>2</v>
      </c>
      <c r="H3961" s="4">
        <f>VLOOKUP($B3961, 'Adsorbate_starOH2_v3(AutoRecove'!$E$2:$L$7960, 7, FALSE)</f>
        <v>1</v>
      </c>
      <c r="I3961" s="4">
        <f>VLOOKUP($B3961, 'Adsorbate_starOH2_v3(AutoRecove'!$E$2:$L$7960, 8, FALSE)</f>
        <v>1</v>
      </c>
    </row>
    <row r="3962" spans="2:9" x14ac:dyDescent="0.2">
      <c r="B3962" t="s">
        <v>1422</v>
      </c>
      <c r="C3962" s="4" t="s">
        <v>1423</v>
      </c>
      <c r="F3962" s="4">
        <f>VLOOKUP($B3962, 'Adsorbate_starOH2_v3(AutoRecove'!$E$2:$L$7960, 5, FALSE)</f>
        <v>-1.8109999999999999</v>
      </c>
      <c r="G3962" s="4">
        <f>VLOOKUP($B3962, 'Adsorbate_starOH2_v3(AutoRecove'!$E$2:$L$7960, 6, FALSE)</f>
        <v>1</v>
      </c>
      <c r="H3962" s="4">
        <f>VLOOKUP($B3962, 'Adsorbate_starOH2_v3(AutoRecove'!$E$2:$L$7960, 7, FALSE)</f>
        <v>0</v>
      </c>
      <c r="I3962" s="4">
        <f>VLOOKUP($B3962, 'Adsorbate_starOH2_v3(AutoRecove'!$E$2:$L$7960, 8, FALSE)</f>
        <v>0</v>
      </c>
    </row>
    <row r="3963" spans="2:9" x14ac:dyDescent="0.2">
      <c r="B3963" t="s">
        <v>1422</v>
      </c>
      <c r="C3963" s="4" t="s">
        <v>1423</v>
      </c>
      <c r="F3963" s="4">
        <f>VLOOKUP($B3963, 'Adsorbate_starOH2_v3(AutoRecove'!$E$2:$L$7960, 5, FALSE)</f>
        <v>-1.8109999999999999</v>
      </c>
      <c r="G3963" s="4">
        <f>VLOOKUP($B3963, 'Adsorbate_starOH2_v3(AutoRecove'!$E$2:$L$7960, 6, FALSE)</f>
        <v>1</v>
      </c>
      <c r="H3963" s="4">
        <f>VLOOKUP($B3963, 'Adsorbate_starOH2_v3(AutoRecove'!$E$2:$L$7960, 7, FALSE)</f>
        <v>0</v>
      </c>
      <c r="I3963" s="4">
        <f>VLOOKUP($B3963, 'Adsorbate_starOH2_v3(AutoRecove'!$E$2:$L$7960, 8, FALSE)</f>
        <v>0</v>
      </c>
    </row>
    <row r="3964" spans="2:9" x14ac:dyDescent="0.2">
      <c r="B3964" t="s">
        <v>1712</v>
      </c>
      <c r="C3964" s="4" t="s">
        <v>7572</v>
      </c>
      <c r="D3964" s="4" t="s">
        <v>9466</v>
      </c>
      <c r="F3964" s="4">
        <f>VLOOKUP($B3964, 'Adsorbate_starOH2_v3(AutoRecove'!$E$2:$L$7960, 5, FALSE)</f>
        <v>-0.17</v>
      </c>
      <c r="G3964" s="4">
        <f>VLOOKUP($B3964, 'Adsorbate_starOH2_v3(AutoRecove'!$E$2:$L$7960, 6, FALSE)</f>
        <v>2</v>
      </c>
      <c r="H3964" s="4">
        <f>VLOOKUP($B3964, 'Adsorbate_starOH2_v3(AutoRecove'!$E$2:$L$7960, 7, FALSE)</f>
        <v>0</v>
      </c>
      <c r="I3964" s="4">
        <f>VLOOKUP($B3964, 'Adsorbate_starOH2_v3(AutoRecove'!$E$2:$L$7960, 8, FALSE)</f>
        <v>1</v>
      </c>
    </row>
    <row r="3965" spans="2:9" x14ac:dyDescent="0.2">
      <c r="B3965" t="s">
        <v>5771</v>
      </c>
      <c r="C3965" s="4" t="s">
        <v>7572</v>
      </c>
      <c r="D3965" s="4" t="s">
        <v>9466</v>
      </c>
      <c r="F3965" s="4">
        <f>VLOOKUP($B3965, 'Adsorbate_starOH2_v3(AutoRecove'!$E$2:$L$7960, 5, FALSE)</f>
        <v>-3.19</v>
      </c>
      <c r="G3965" s="4">
        <f>VLOOKUP($B3965, 'Adsorbate_starOH2_v3(AutoRecove'!$E$2:$L$7960, 6, FALSE)</f>
        <v>1</v>
      </c>
      <c r="H3965" s="4">
        <f>VLOOKUP($B3965, 'Adsorbate_starOH2_v3(AutoRecove'!$E$2:$L$7960, 7, FALSE)</f>
        <v>1</v>
      </c>
      <c r="I3965" s="4">
        <f>VLOOKUP($B3965, 'Adsorbate_starOH2_v3(AutoRecove'!$E$2:$L$7960, 8, FALSE)</f>
        <v>1</v>
      </c>
    </row>
    <row r="3966" spans="2:9" x14ac:dyDescent="0.2">
      <c r="B3966" t="s">
        <v>1712</v>
      </c>
      <c r="C3966" s="4" t="s">
        <v>7572</v>
      </c>
      <c r="D3966" s="4" t="s">
        <v>9466</v>
      </c>
      <c r="F3966" s="4">
        <f>VLOOKUP($B3966, 'Adsorbate_starOH2_v3(AutoRecove'!$E$2:$L$7960, 5, FALSE)</f>
        <v>-0.17</v>
      </c>
      <c r="G3966" s="4">
        <f>VLOOKUP($B3966, 'Adsorbate_starOH2_v3(AutoRecove'!$E$2:$L$7960, 6, FALSE)</f>
        <v>2</v>
      </c>
      <c r="H3966" s="4">
        <f>VLOOKUP($B3966, 'Adsorbate_starOH2_v3(AutoRecove'!$E$2:$L$7960, 7, FALSE)</f>
        <v>0</v>
      </c>
      <c r="I3966" s="4">
        <f>VLOOKUP($B3966, 'Adsorbate_starOH2_v3(AutoRecove'!$E$2:$L$7960, 8, FALSE)</f>
        <v>1</v>
      </c>
    </row>
    <row r="3967" spans="2:9" x14ac:dyDescent="0.2">
      <c r="B3967" t="s">
        <v>1712</v>
      </c>
      <c r="C3967" s="4" t="s">
        <v>7572</v>
      </c>
      <c r="D3967" s="4" t="s">
        <v>9466</v>
      </c>
      <c r="F3967" s="4">
        <f>VLOOKUP($B3967, 'Adsorbate_starOH2_v3(AutoRecove'!$E$2:$L$7960, 5, FALSE)</f>
        <v>-0.17</v>
      </c>
      <c r="G3967" s="4">
        <f>VLOOKUP($B3967, 'Adsorbate_starOH2_v3(AutoRecove'!$E$2:$L$7960, 6, FALSE)</f>
        <v>2</v>
      </c>
      <c r="H3967" s="4">
        <f>VLOOKUP($B3967, 'Adsorbate_starOH2_v3(AutoRecove'!$E$2:$L$7960, 7, FALSE)</f>
        <v>0</v>
      </c>
      <c r="I3967" s="4">
        <f>VLOOKUP($B3967, 'Adsorbate_starOH2_v3(AutoRecove'!$E$2:$L$7960, 8, FALSE)</f>
        <v>1</v>
      </c>
    </row>
    <row r="3968" spans="2:9" x14ac:dyDescent="0.2">
      <c r="B3968" t="s">
        <v>114</v>
      </c>
      <c r="C3968" s="4" t="s">
        <v>7572</v>
      </c>
      <c r="D3968" s="4" t="s">
        <v>9466</v>
      </c>
      <c r="F3968" s="4">
        <f>VLOOKUP($B3968, 'Adsorbate_starOH2_v3(AutoRecove'!$E$2:$L$7960, 5, FALSE)</f>
        <v>-2.3759999999999999</v>
      </c>
      <c r="G3968" s="4">
        <f>VLOOKUP($B3968, 'Adsorbate_starOH2_v3(AutoRecove'!$E$2:$L$7960, 6, FALSE)</f>
        <v>2</v>
      </c>
      <c r="H3968" s="4">
        <f>VLOOKUP($B3968, 'Adsorbate_starOH2_v3(AutoRecove'!$E$2:$L$7960, 7, FALSE)</f>
        <v>2</v>
      </c>
      <c r="I3968" s="4">
        <f>VLOOKUP($B3968, 'Adsorbate_starOH2_v3(AutoRecove'!$E$2:$L$7960, 8, FALSE)</f>
        <v>1</v>
      </c>
    </row>
    <row r="3969" spans="2:9" x14ac:dyDescent="0.2">
      <c r="B3969" t="s">
        <v>3174</v>
      </c>
      <c r="C3969" s="4" t="s">
        <v>7572</v>
      </c>
      <c r="D3969" s="4" t="s">
        <v>9466</v>
      </c>
      <c r="F3969" s="4">
        <f>VLOOKUP($B3969, 'Adsorbate_starOH2_v3(AutoRecove'!$E$2:$L$7960, 5, FALSE)</f>
        <v>-3.18</v>
      </c>
      <c r="G3969" s="4">
        <f>VLOOKUP($B3969, 'Adsorbate_starOH2_v3(AutoRecove'!$E$2:$L$7960, 6, FALSE)</f>
        <v>2</v>
      </c>
      <c r="H3969" s="4">
        <f>VLOOKUP($B3969, 'Adsorbate_starOH2_v3(AutoRecove'!$E$2:$L$7960, 7, FALSE)</f>
        <v>0</v>
      </c>
      <c r="I3969" s="4">
        <f>VLOOKUP($B3969, 'Adsorbate_starOH2_v3(AutoRecove'!$E$2:$L$7960, 8, FALSE)</f>
        <v>1</v>
      </c>
    </row>
    <row r="3970" spans="2:9" x14ac:dyDescent="0.2">
      <c r="B3970" t="s">
        <v>3577</v>
      </c>
      <c r="C3970" s="4" t="s">
        <v>7572</v>
      </c>
      <c r="D3970" s="4" t="s">
        <v>9466</v>
      </c>
      <c r="F3970" s="4">
        <f>VLOOKUP($B3970, 'Adsorbate_starOH2_v3(AutoRecove'!$E$2:$L$7960, 5, FALSE)</f>
        <v>-2.9180000000000001</v>
      </c>
      <c r="G3970" s="4">
        <f>VLOOKUP($B3970, 'Adsorbate_starOH2_v3(AutoRecove'!$E$2:$L$7960, 6, FALSE)</f>
        <v>1</v>
      </c>
      <c r="H3970" s="4">
        <f>VLOOKUP($B3970, 'Adsorbate_starOH2_v3(AutoRecove'!$E$2:$L$7960, 7, FALSE)</f>
        <v>0</v>
      </c>
      <c r="I3970" s="4">
        <f>VLOOKUP($B3970, 'Adsorbate_starOH2_v3(AutoRecove'!$E$2:$L$7960, 8, FALSE)</f>
        <v>0</v>
      </c>
    </row>
    <row r="3971" spans="2:9" x14ac:dyDescent="0.2">
      <c r="B3971" t="s">
        <v>3174</v>
      </c>
      <c r="C3971" s="4" t="s">
        <v>7572</v>
      </c>
      <c r="D3971" s="4" t="s">
        <v>9466</v>
      </c>
      <c r="F3971" s="4">
        <f>VLOOKUP($B3971, 'Adsorbate_starOH2_v3(AutoRecove'!$E$2:$L$7960, 5, FALSE)</f>
        <v>-3.18</v>
      </c>
      <c r="G3971" s="4">
        <f>VLOOKUP($B3971, 'Adsorbate_starOH2_v3(AutoRecove'!$E$2:$L$7960, 6, FALSE)</f>
        <v>2</v>
      </c>
      <c r="H3971" s="4">
        <f>VLOOKUP($B3971, 'Adsorbate_starOH2_v3(AutoRecove'!$E$2:$L$7960, 7, FALSE)</f>
        <v>0</v>
      </c>
      <c r="I3971" s="4">
        <f>VLOOKUP($B3971, 'Adsorbate_starOH2_v3(AutoRecove'!$E$2:$L$7960, 8, FALSE)</f>
        <v>1</v>
      </c>
    </row>
    <row r="3972" spans="2:9" x14ac:dyDescent="0.2">
      <c r="B3972" t="s">
        <v>7485</v>
      </c>
      <c r="C3972" s="4" t="s">
        <v>7572</v>
      </c>
      <c r="D3972" s="4" t="s">
        <v>9466</v>
      </c>
      <c r="F3972" s="4">
        <f>VLOOKUP($B3972, 'Adsorbate_starOH2_v3(AutoRecove'!$E$2:$L$7960, 5, FALSE)</f>
        <v>-2.7130000000000001</v>
      </c>
      <c r="G3972" s="4">
        <f>VLOOKUP($B3972, 'Adsorbate_starOH2_v3(AutoRecove'!$E$2:$L$7960, 6, FALSE)</f>
        <v>2</v>
      </c>
      <c r="H3972" s="4">
        <f>VLOOKUP($B3972, 'Adsorbate_starOH2_v3(AutoRecove'!$E$2:$L$7960, 7, FALSE)</f>
        <v>0</v>
      </c>
      <c r="I3972" s="4">
        <f>VLOOKUP($B3972, 'Adsorbate_starOH2_v3(AutoRecove'!$E$2:$L$7960, 8, FALSE)</f>
        <v>1</v>
      </c>
    </row>
    <row r="3973" spans="2:9" x14ac:dyDescent="0.2">
      <c r="B3973" t="s">
        <v>3577</v>
      </c>
      <c r="C3973" s="4" t="s">
        <v>7572</v>
      </c>
      <c r="D3973" s="4" t="s">
        <v>9466</v>
      </c>
      <c r="F3973" s="4">
        <f>VLOOKUP($B3973, 'Adsorbate_starOH2_v3(AutoRecove'!$E$2:$L$7960, 5, FALSE)</f>
        <v>-2.9180000000000001</v>
      </c>
      <c r="G3973" s="4">
        <f>VLOOKUP($B3973, 'Adsorbate_starOH2_v3(AutoRecove'!$E$2:$L$7960, 6, FALSE)</f>
        <v>1</v>
      </c>
      <c r="H3973" s="4">
        <f>VLOOKUP($B3973, 'Adsorbate_starOH2_v3(AutoRecove'!$E$2:$L$7960, 7, FALSE)</f>
        <v>0</v>
      </c>
      <c r="I3973" s="4">
        <f>VLOOKUP($B3973, 'Adsorbate_starOH2_v3(AutoRecove'!$E$2:$L$7960, 8, FALSE)</f>
        <v>0</v>
      </c>
    </row>
    <row r="3974" spans="2:9" x14ac:dyDescent="0.2">
      <c r="B3974" t="s">
        <v>3577</v>
      </c>
      <c r="C3974" s="4" t="s">
        <v>7572</v>
      </c>
      <c r="D3974" s="4" t="s">
        <v>9466</v>
      </c>
      <c r="F3974" s="4">
        <f>VLOOKUP($B3974, 'Adsorbate_starOH2_v3(AutoRecove'!$E$2:$L$7960, 5, FALSE)</f>
        <v>-2.9180000000000001</v>
      </c>
      <c r="G3974" s="4">
        <f>VLOOKUP($B3974, 'Adsorbate_starOH2_v3(AutoRecove'!$E$2:$L$7960, 6, FALSE)</f>
        <v>1</v>
      </c>
      <c r="H3974" s="4">
        <f>VLOOKUP($B3974, 'Adsorbate_starOH2_v3(AutoRecove'!$E$2:$L$7960, 7, FALSE)</f>
        <v>0</v>
      </c>
      <c r="I3974" s="4">
        <f>VLOOKUP($B3974, 'Adsorbate_starOH2_v3(AutoRecove'!$E$2:$L$7960, 8, FALSE)</f>
        <v>0</v>
      </c>
    </row>
    <row r="3975" spans="2:9" x14ac:dyDescent="0.2">
      <c r="B3975" t="s">
        <v>3577</v>
      </c>
      <c r="C3975" s="4" t="s">
        <v>7572</v>
      </c>
      <c r="D3975" s="4" t="s">
        <v>9466</v>
      </c>
      <c r="F3975" s="4">
        <f>VLOOKUP($B3975, 'Adsorbate_starOH2_v3(AutoRecove'!$E$2:$L$7960, 5, FALSE)</f>
        <v>-2.9180000000000001</v>
      </c>
      <c r="G3975" s="4">
        <f>VLOOKUP($B3975, 'Adsorbate_starOH2_v3(AutoRecove'!$E$2:$L$7960, 6, FALSE)</f>
        <v>1</v>
      </c>
      <c r="H3975" s="4">
        <f>VLOOKUP($B3975, 'Adsorbate_starOH2_v3(AutoRecove'!$E$2:$L$7960, 7, FALSE)</f>
        <v>0</v>
      </c>
      <c r="I3975" s="4">
        <f>VLOOKUP($B3975, 'Adsorbate_starOH2_v3(AutoRecove'!$E$2:$L$7960, 8, FALSE)</f>
        <v>0</v>
      </c>
    </row>
    <row r="3976" spans="2:9" x14ac:dyDescent="0.2">
      <c r="B3976" t="s">
        <v>3577</v>
      </c>
      <c r="C3976" s="4" t="s">
        <v>7572</v>
      </c>
      <c r="D3976" s="4" t="s">
        <v>9466</v>
      </c>
      <c r="F3976" s="4">
        <f>VLOOKUP($B3976, 'Adsorbate_starOH2_v3(AutoRecove'!$E$2:$L$7960, 5, FALSE)</f>
        <v>-2.9180000000000001</v>
      </c>
      <c r="G3976" s="4">
        <f>VLOOKUP($B3976, 'Adsorbate_starOH2_v3(AutoRecove'!$E$2:$L$7960, 6, FALSE)</f>
        <v>1</v>
      </c>
      <c r="H3976" s="4">
        <f>VLOOKUP($B3976, 'Adsorbate_starOH2_v3(AutoRecove'!$E$2:$L$7960, 7, FALSE)</f>
        <v>0</v>
      </c>
      <c r="I3976" s="4">
        <f>VLOOKUP($B3976, 'Adsorbate_starOH2_v3(AutoRecove'!$E$2:$L$7960, 8, FALSE)</f>
        <v>0</v>
      </c>
    </row>
    <row r="3977" spans="2:9" x14ac:dyDescent="0.2">
      <c r="B3977" t="s">
        <v>14479</v>
      </c>
      <c r="C3977" s="4" t="s">
        <v>7572</v>
      </c>
      <c r="D3977" s="4" t="s">
        <v>9466</v>
      </c>
      <c r="F3977" s="4">
        <f>VLOOKUP($B3977, 'Adsorbate_starOH2_v3(AutoRecove'!$E$2:$L$7960, 5, FALSE)</f>
        <v>-0.56499999999999995</v>
      </c>
      <c r="G3977" s="4">
        <f>VLOOKUP($B3977, 'Adsorbate_starOH2_v3(AutoRecove'!$E$2:$L$7960, 6, FALSE)</f>
        <v>0</v>
      </c>
      <c r="H3977" s="4">
        <f>VLOOKUP($B3977, 'Adsorbate_starOH2_v3(AutoRecove'!$E$2:$L$7960, 7, FALSE)</f>
        <v>1</v>
      </c>
      <c r="I3977" s="4">
        <f>VLOOKUP($B3977, 'Adsorbate_starOH2_v3(AutoRecove'!$E$2:$L$7960, 8, FALSE)</f>
        <v>2</v>
      </c>
    </row>
    <row r="3978" spans="2:9" x14ac:dyDescent="0.2">
      <c r="B3978" t="s">
        <v>17797</v>
      </c>
      <c r="C3978" s="4" t="s">
        <v>7572</v>
      </c>
      <c r="D3978" s="4" t="s">
        <v>9466</v>
      </c>
      <c r="F3978" s="4">
        <f>VLOOKUP($B3978, 'Adsorbate_starOH2_v3(AutoRecove'!$E$2:$L$7960, 5, FALSE)</f>
        <v>-1.117</v>
      </c>
      <c r="G3978" s="4">
        <f>VLOOKUP($B3978, 'Adsorbate_starOH2_v3(AutoRecove'!$E$2:$L$7960, 6, FALSE)</f>
        <v>1</v>
      </c>
      <c r="H3978" s="4">
        <f>VLOOKUP($B3978, 'Adsorbate_starOH2_v3(AutoRecove'!$E$2:$L$7960, 7, FALSE)</f>
        <v>0</v>
      </c>
      <c r="I3978" s="4">
        <f>VLOOKUP($B3978, 'Adsorbate_starOH2_v3(AutoRecove'!$E$2:$L$7960, 8, FALSE)</f>
        <v>0</v>
      </c>
    </row>
    <row r="3979" spans="2:9" x14ac:dyDescent="0.2">
      <c r="B3979" t="s">
        <v>114</v>
      </c>
      <c r="C3979" s="4" t="s">
        <v>7572</v>
      </c>
      <c r="D3979" s="4" t="s">
        <v>9466</v>
      </c>
      <c r="F3979" s="4">
        <f>VLOOKUP($B3979, 'Adsorbate_starOH2_v3(AutoRecove'!$E$2:$L$7960, 5, FALSE)</f>
        <v>-2.3759999999999999</v>
      </c>
      <c r="G3979" s="4">
        <f>VLOOKUP($B3979, 'Adsorbate_starOH2_v3(AutoRecove'!$E$2:$L$7960, 6, FALSE)</f>
        <v>2</v>
      </c>
      <c r="H3979" s="4">
        <f>VLOOKUP($B3979, 'Adsorbate_starOH2_v3(AutoRecove'!$E$2:$L$7960, 7, FALSE)</f>
        <v>2</v>
      </c>
      <c r="I3979" s="4">
        <f>VLOOKUP($B3979, 'Adsorbate_starOH2_v3(AutoRecove'!$E$2:$L$7960, 8, FALSE)</f>
        <v>1</v>
      </c>
    </row>
    <row r="3980" spans="2:9" x14ac:dyDescent="0.2">
      <c r="B3980" t="s">
        <v>3174</v>
      </c>
      <c r="C3980" s="4" t="s">
        <v>7572</v>
      </c>
      <c r="D3980" s="4" t="s">
        <v>9466</v>
      </c>
      <c r="F3980" s="4">
        <f>VLOOKUP($B3980, 'Adsorbate_starOH2_v3(AutoRecove'!$E$2:$L$7960, 5, FALSE)</f>
        <v>-3.18</v>
      </c>
      <c r="G3980" s="4">
        <f>VLOOKUP($B3980, 'Adsorbate_starOH2_v3(AutoRecove'!$E$2:$L$7960, 6, FALSE)</f>
        <v>2</v>
      </c>
      <c r="H3980" s="4">
        <f>VLOOKUP($B3980, 'Adsorbate_starOH2_v3(AutoRecove'!$E$2:$L$7960, 7, FALSE)</f>
        <v>0</v>
      </c>
      <c r="I3980" s="4">
        <f>VLOOKUP($B3980, 'Adsorbate_starOH2_v3(AutoRecove'!$E$2:$L$7960, 8, FALSE)</f>
        <v>1</v>
      </c>
    </row>
    <row r="3981" spans="2:9" x14ac:dyDescent="0.2">
      <c r="B3981" t="s">
        <v>7485</v>
      </c>
      <c r="C3981" s="4" t="s">
        <v>7572</v>
      </c>
      <c r="D3981" s="4" t="s">
        <v>9466</v>
      </c>
      <c r="F3981" s="4">
        <f>VLOOKUP($B3981, 'Adsorbate_starOH2_v3(AutoRecove'!$E$2:$L$7960, 5, FALSE)</f>
        <v>-2.7130000000000001</v>
      </c>
      <c r="G3981" s="4">
        <f>VLOOKUP($B3981, 'Adsorbate_starOH2_v3(AutoRecove'!$E$2:$L$7960, 6, FALSE)</f>
        <v>2</v>
      </c>
      <c r="H3981" s="4">
        <f>VLOOKUP($B3981, 'Adsorbate_starOH2_v3(AutoRecove'!$E$2:$L$7960, 7, FALSE)</f>
        <v>0</v>
      </c>
      <c r="I3981" s="4">
        <f>VLOOKUP($B3981, 'Adsorbate_starOH2_v3(AutoRecove'!$E$2:$L$7960, 8, FALSE)</f>
        <v>1</v>
      </c>
    </row>
    <row r="3982" spans="2:9" x14ac:dyDescent="0.2">
      <c r="B3982" t="s">
        <v>3174</v>
      </c>
      <c r="C3982" s="4" t="s">
        <v>7572</v>
      </c>
      <c r="D3982" s="4" t="s">
        <v>9466</v>
      </c>
      <c r="F3982" s="4">
        <f>VLOOKUP($B3982, 'Adsorbate_starOH2_v3(AutoRecove'!$E$2:$L$7960, 5, FALSE)</f>
        <v>-3.18</v>
      </c>
      <c r="G3982" s="4">
        <f>VLOOKUP($B3982, 'Adsorbate_starOH2_v3(AutoRecove'!$E$2:$L$7960, 6, FALSE)</f>
        <v>2</v>
      </c>
      <c r="H3982" s="4">
        <f>VLOOKUP($B3982, 'Adsorbate_starOH2_v3(AutoRecove'!$E$2:$L$7960, 7, FALSE)</f>
        <v>0</v>
      </c>
      <c r="I3982" s="4">
        <f>VLOOKUP($B3982, 'Adsorbate_starOH2_v3(AutoRecove'!$E$2:$L$7960, 8, FALSE)</f>
        <v>1</v>
      </c>
    </row>
    <row r="3983" spans="2:9" x14ac:dyDescent="0.2">
      <c r="B3983" t="s">
        <v>19814</v>
      </c>
      <c r="C3983" s="4" t="s">
        <v>7572</v>
      </c>
      <c r="D3983" s="4" t="s">
        <v>9466</v>
      </c>
      <c r="F3983" s="4">
        <f>VLOOKUP($B3983, 'Adsorbate_starOH2_v3(AutoRecove'!$E$2:$L$7960, 5, FALSE)</f>
        <v>-1.3580000000000001</v>
      </c>
      <c r="G3983" s="4">
        <f>VLOOKUP($B3983, 'Adsorbate_starOH2_v3(AutoRecove'!$E$2:$L$7960, 6, FALSE)</f>
        <v>0</v>
      </c>
      <c r="H3983" s="4">
        <f>VLOOKUP($B3983, 'Adsorbate_starOH2_v3(AutoRecove'!$E$2:$L$7960, 7, FALSE)</f>
        <v>1</v>
      </c>
      <c r="I3983" s="4">
        <f>VLOOKUP($B3983, 'Adsorbate_starOH2_v3(AutoRecove'!$E$2:$L$7960, 8, FALSE)</f>
        <v>2</v>
      </c>
    </row>
    <row r="3984" spans="2:9" x14ac:dyDescent="0.2">
      <c r="B3984" t="s">
        <v>3174</v>
      </c>
      <c r="C3984" s="4" t="s">
        <v>7572</v>
      </c>
      <c r="D3984" s="4" t="s">
        <v>9466</v>
      </c>
      <c r="F3984" s="4">
        <f>VLOOKUP($B3984, 'Adsorbate_starOH2_v3(AutoRecove'!$E$2:$L$7960, 5, FALSE)</f>
        <v>-3.18</v>
      </c>
      <c r="G3984" s="4">
        <f>VLOOKUP($B3984, 'Adsorbate_starOH2_v3(AutoRecove'!$E$2:$L$7960, 6, FALSE)</f>
        <v>2</v>
      </c>
      <c r="H3984" s="4">
        <f>VLOOKUP($B3984, 'Adsorbate_starOH2_v3(AutoRecove'!$E$2:$L$7960, 7, FALSE)</f>
        <v>0</v>
      </c>
      <c r="I3984" s="4">
        <f>VLOOKUP($B3984, 'Adsorbate_starOH2_v3(AutoRecove'!$E$2:$L$7960, 8, FALSE)</f>
        <v>1</v>
      </c>
    </row>
    <row r="3985" spans="2:9" x14ac:dyDescent="0.2">
      <c r="B3985" t="s">
        <v>3577</v>
      </c>
      <c r="C3985" s="4" t="s">
        <v>7572</v>
      </c>
      <c r="D3985" s="4" t="s">
        <v>9466</v>
      </c>
      <c r="F3985" s="4">
        <f>VLOOKUP($B3985, 'Adsorbate_starOH2_v3(AutoRecove'!$E$2:$L$7960, 5, FALSE)</f>
        <v>-2.9180000000000001</v>
      </c>
      <c r="G3985" s="4">
        <f>VLOOKUP($B3985, 'Adsorbate_starOH2_v3(AutoRecove'!$E$2:$L$7960, 6, FALSE)</f>
        <v>1</v>
      </c>
      <c r="H3985" s="4">
        <f>VLOOKUP($B3985, 'Adsorbate_starOH2_v3(AutoRecove'!$E$2:$L$7960, 7, FALSE)</f>
        <v>0</v>
      </c>
      <c r="I3985" s="4">
        <f>VLOOKUP($B3985, 'Adsorbate_starOH2_v3(AutoRecove'!$E$2:$L$7960, 8, FALSE)</f>
        <v>0</v>
      </c>
    </row>
    <row r="3986" spans="2:9" x14ac:dyDescent="0.2">
      <c r="B3986" t="s">
        <v>19814</v>
      </c>
      <c r="C3986" s="4" t="s">
        <v>7572</v>
      </c>
      <c r="D3986" s="4" t="s">
        <v>9466</v>
      </c>
      <c r="F3986" s="4">
        <f>VLOOKUP($B3986, 'Adsorbate_starOH2_v3(AutoRecove'!$E$2:$L$7960, 5, FALSE)</f>
        <v>-1.3580000000000001</v>
      </c>
      <c r="G3986" s="4">
        <f>VLOOKUP($B3986, 'Adsorbate_starOH2_v3(AutoRecove'!$E$2:$L$7960, 6, FALSE)</f>
        <v>0</v>
      </c>
      <c r="H3986" s="4">
        <f>VLOOKUP($B3986, 'Adsorbate_starOH2_v3(AutoRecove'!$E$2:$L$7960, 7, FALSE)</f>
        <v>1</v>
      </c>
      <c r="I3986" s="4">
        <f>VLOOKUP($B3986, 'Adsorbate_starOH2_v3(AutoRecove'!$E$2:$L$7960, 8, FALSE)</f>
        <v>2</v>
      </c>
    </row>
    <row r="3987" spans="2:9" x14ac:dyDescent="0.2">
      <c r="B3987" t="s">
        <v>17797</v>
      </c>
      <c r="C3987" s="4" t="s">
        <v>7572</v>
      </c>
      <c r="D3987" s="4" t="s">
        <v>9466</v>
      </c>
      <c r="F3987" s="4">
        <f>VLOOKUP($B3987, 'Adsorbate_starOH2_v3(AutoRecove'!$E$2:$L$7960, 5, FALSE)</f>
        <v>-1.117</v>
      </c>
      <c r="G3987" s="4">
        <f>VLOOKUP($B3987, 'Adsorbate_starOH2_v3(AutoRecove'!$E$2:$L$7960, 6, FALSE)</f>
        <v>1</v>
      </c>
      <c r="H3987" s="4">
        <f>VLOOKUP($B3987, 'Adsorbate_starOH2_v3(AutoRecove'!$E$2:$L$7960, 7, FALSE)</f>
        <v>0</v>
      </c>
      <c r="I3987" s="4">
        <f>VLOOKUP($B3987, 'Adsorbate_starOH2_v3(AutoRecove'!$E$2:$L$7960, 8, FALSE)</f>
        <v>0</v>
      </c>
    </row>
    <row r="3988" spans="2:9" x14ac:dyDescent="0.2">
      <c r="B3988" t="s">
        <v>17797</v>
      </c>
      <c r="C3988" s="4" t="s">
        <v>7572</v>
      </c>
      <c r="D3988" s="4" t="s">
        <v>9466</v>
      </c>
      <c r="F3988" s="4">
        <f>VLOOKUP($B3988, 'Adsorbate_starOH2_v3(AutoRecove'!$E$2:$L$7960, 5, FALSE)</f>
        <v>-1.117</v>
      </c>
      <c r="G3988" s="4">
        <f>VLOOKUP($B3988, 'Adsorbate_starOH2_v3(AutoRecove'!$E$2:$L$7960, 6, FALSE)</f>
        <v>1</v>
      </c>
      <c r="H3988" s="4">
        <f>VLOOKUP($B3988, 'Adsorbate_starOH2_v3(AutoRecove'!$E$2:$L$7960, 7, FALSE)</f>
        <v>0</v>
      </c>
      <c r="I3988" s="4">
        <f>VLOOKUP($B3988, 'Adsorbate_starOH2_v3(AutoRecove'!$E$2:$L$7960, 8, FALSE)</f>
        <v>0</v>
      </c>
    </row>
    <row r="3989" spans="2:9" x14ac:dyDescent="0.2">
      <c r="B3989" t="s">
        <v>14479</v>
      </c>
      <c r="C3989" s="4" t="s">
        <v>7572</v>
      </c>
      <c r="D3989" s="4" t="s">
        <v>9466</v>
      </c>
      <c r="F3989" s="4">
        <f>VLOOKUP($B3989, 'Adsorbate_starOH2_v3(AutoRecove'!$E$2:$L$7960, 5, FALSE)</f>
        <v>-0.56499999999999995</v>
      </c>
      <c r="G3989" s="4">
        <f>VLOOKUP($B3989, 'Adsorbate_starOH2_v3(AutoRecove'!$E$2:$L$7960, 6, FALSE)</f>
        <v>0</v>
      </c>
      <c r="H3989" s="4">
        <f>VLOOKUP($B3989, 'Adsorbate_starOH2_v3(AutoRecove'!$E$2:$L$7960, 7, FALSE)</f>
        <v>1</v>
      </c>
      <c r="I3989" s="4">
        <f>VLOOKUP($B3989, 'Adsorbate_starOH2_v3(AutoRecove'!$E$2:$L$7960, 8, FALSE)</f>
        <v>2</v>
      </c>
    </row>
    <row r="3990" spans="2:9" x14ac:dyDescent="0.2">
      <c r="B3990" t="s">
        <v>17797</v>
      </c>
      <c r="C3990" s="4" t="s">
        <v>7572</v>
      </c>
      <c r="D3990" s="4" t="s">
        <v>9466</v>
      </c>
      <c r="F3990" s="4">
        <f>VLOOKUP($B3990, 'Adsorbate_starOH2_v3(AutoRecove'!$E$2:$L$7960, 5, FALSE)</f>
        <v>-1.117</v>
      </c>
      <c r="G3990" s="4">
        <f>VLOOKUP($B3990, 'Adsorbate_starOH2_v3(AutoRecove'!$E$2:$L$7960, 6, FALSE)</f>
        <v>1</v>
      </c>
      <c r="H3990" s="4">
        <f>VLOOKUP($B3990, 'Adsorbate_starOH2_v3(AutoRecove'!$E$2:$L$7960, 7, FALSE)</f>
        <v>0</v>
      </c>
      <c r="I3990" s="4">
        <f>VLOOKUP($B3990, 'Adsorbate_starOH2_v3(AutoRecove'!$E$2:$L$7960, 8, FALSE)</f>
        <v>0</v>
      </c>
    </row>
    <row r="3991" spans="2:9" x14ac:dyDescent="0.2">
      <c r="B3991" t="s">
        <v>3174</v>
      </c>
      <c r="C3991" s="4" t="s">
        <v>7572</v>
      </c>
      <c r="D3991" s="4" t="s">
        <v>9466</v>
      </c>
      <c r="F3991" s="4">
        <f>VLOOKUP($B3991, 'Adsorbate_starOH2_v3(AutoRecove'!$E$2:$L$7960, 5, FALSE)</f>
        <v>-3.18</v>
      </c>
      <c r="G3991" s="4">
        <f>VLOOKUP($B3991, 'Adsorbate_starOH2_v3(AutoRecove'!$E$2:$L$7960, 6, FALSE)</f>
        <v>2</v>
      </c>
      <c r="H3991" s="4">
        <f>VLOOKUP($B3991, 'Adsorbate_starOH2_v3(AutoRecove'!$E$2:$L$7960, 7, FALSE)</f>
        <v>0</v>
      </c>
      <c r="I3991" s="4">
        <f>VLOOKUP($B3991, 'Adsorbate_starOH2_v3(AutoRecove'!$E$2:$L$7960, 8, FALSE)</f>
        <v>1</v>
      </c>
    </row>
    <row r="3992" spans="2:9" x14ac:dyDescent="0.2">
      <c r="B3992" t="s">
        <v>21668</v>
      </c>
      <c r="C3992" s="4" t="s">
        <v>7572</v>
      </c>
      <c r="D3992" s="4" t="s">
        <v>30469</v>
      </c>
      <c r="E3992" s="4" t="s">
        <v>9466</v>
      </c>
      <c r="F3992" s="4">
        <f>VLOOKUP($B3992, 'Adsorbate_starOH2_v3(AutoRecove'!$E$2:$L$7960, 5, FALSE)</f>
        <v>-2.1579999999999999</v>
      </c>
      <c r="G3992" s="4">
        <f>VLOOKUP($B3992, 'Adsorbate_starOH2_v3(AutoRecove'!$E$2:$L$7960, 6, FALSE)</f>
        <v>1</v>
      </c>
      <c r="H3992" s="4">
        <f>VLOOKUP($B3992, 'Adsorbate_starOH2_v3(AutoRecove'!$E$2:$L$7960, 7, FALSE)</f>
        <v>0</v>
      </c>
      <c r="I3992" s="4">
        <f>VLOOKUP($B3992, 'Adsorbate_starOH2_v3(AutoRecove'!$E$2:$L$7960, 8, FALSE)</f>
        <v>1</v>
      </c>
    </row>
    <row r="3993" spans="2:9" x14ac:dyDescent="0.2">
      <c r="B3993" t="s">
        <v>5842</v>
      </c>
      <c r="C3993" s="4" t="s">
        <v>7572</v>
      </c>
      <c r="D3993" s="4" t="s">
        <v>6617</v>
      </c>
      <c r="F3993" s="4">
        <f>VLOOKUP($B3993, 'Adsorbate_starOH2_v3(AutoRecove'!$E$2:$L$7960, 5, FALSE)</f>
        <v>-4.944</v>
      </c>
      <c r="G3993" s="4">
        <f>VLOOKUP($B3993, 'Adsorbate_starOH2_v3(AutoRecove'!$E$2:$L$7960, 6, FALSE)</f>
        <v>2</v>
      </c>
      <c r="H3993" s="4">
        <f>VLOOKUP($B3993, 'Adsorbate_starOH2_v3(AutoRecove'!$E$2:$L$7960, 7, FALSE)</f>
        <v>1</v>
      </c>
      <c r="I3993" s="4">
        <f>VLOOKUP($B3993, 'Adsorbate_starOH2_v3(AutoRecove'!$E$2:$L$7960, 8, FALSE)</f>
        <v>2</v>
      </c>
    </row>
    <row r="3994" spans="2:9" x14ac:dyDescent="0.2">
      <c r="B3994" t="s">
        <v>2607</v>
      </c>
      <c r="C3994" s="4" t="s">
        <v>7572</v>
      </c>
      <c r="D3994" s="4" t="s">
        <v>6617</v>
      </c>
      <c r="F3994" s="4">
        <f>VLOOKUP($B3994, 'Adsorbate_starOH2_v3(AutoRecove'!$E$2:$L$7960, 5, FALSE)</f>
        <v>-5.7000000000000002E-2</v>
      </c>
      <c r="G3994" s="4">
        <f>VLOOKUP($B3994, 'Adsorbate_starOH2_v3(AutoRecove'!$E$2:$L$7960, 6, FALSE)</f>
        <v>0</v>
      </c>
      <c r="H3994" s="4">
        <f>VLOOKUP($B3994, 'Adsorbate_starOH2_v3(AutoRecove'!$E$2:$L$7960, 7, FALSE)</f>
        <v>0</v>
      </c>
      <c r="I3994" s="4">
        <f>VLOOKUP($B3994, 'Adsorbate_starOH2_v3(AutoRecove'!$E$2:$L$7960, 8, FALSE)</f>
        <v>1</v>
      </c>
    </row>
    <row r="3995" spans="2:9" x14ac:dyDescent="0.2">
      <c r="B3995" t="s">
        <v>7730</v>
      </c>
      <c r="C3995" s="4" t="s">
        <v>7572</v>
      </c>
      <c r="D3995" s="4" t="s">
        <v>6617</v>
      </c>
      <c r="F3995" s="4">
        <f>VLOOKUP($B3995, 'Adsorbate_starOH2_v3(AutoRecove'!$E$2:$L$7960, 5, FALSE)</f>
        <v>-0.68700000000000006</v>
      </c>
      <c r="G3995" s="4">
        <f>VLOOKUP($B3995, 'Adsorbate_starOH2_v3(AutoRecove'!$E$2:$L$7960, 6, FALSE)</f>
        <v>2</v>
      </c>
      <c r="H3995" s="4">
        <f>VLOOKUP($B3995, 'Adsorbate_starOH2_v3(AutoRecove'!$E$2:$L$7960, 7, FALSE)</f>
        <v>2</v>
      </c>
      <c r="I3995" s="4">
        <f>VLOOKUP($B3995, 'Adsorbate_starOH2_v3(AutoRecove'!$E$2:$L$7960, 8, FALSE)</f>
        <v>1</v>
      </c>
    </row>
    <row r="3996" spans="2:9" x14ac:dyDescent="0.2">
      <c r="B3996" t="s">
        <v>2607</v>
      </c>
      <c r="C3996" s="4" t="s">
        <v>7572</v>
      </c>
      <c r="D3996" s="4" t="s">
        <v>6617</v>
      </c>
      <c r="F3996" s="4">
        <f>VLOOKUP($B3996, 'Adsorbate_starOH2_v3(AutoRecove'!$E$2:$L$7960, 5, FALSE)</f>
        <v>-5.7000000000000002E-2</v>
      </c>
      <c r="G3996" s="4">
        <f>VLOOKUP($B3996, 'Adsorbate_starOH2_v3(AutoRecove'!$E$2:$L$7960, 6, FALSE)</f>
        <v>0</v>
      </c>
      <c r="H3996" s="4">
        <f>VLOOKUP($B3996, 'Adsorbate_starOH2_v3(AutoRecove'!$E$2:$L$7960, 7, FALSE)</f>
        <v>0</v>
      </c>
      <c r="I3996" s="4">
        <f>VLOOKUP($B3996, 'Adsorbate_starOH2_v3(AutoRecove'!$E$2:$L$7960, 8, FALSE)</f>
        <v>1</v>
      </c>
    </row>
    <row r="3997" spans="2:9" x14ac:dyDescent="0.2">
      <c r="B3997" t="s">
        <v>9188</v>
      </c>
      <c r="C3997" s="4" t="s">
        <v>7572</v>
      </c>
      <c r="D3997" s="4" t="s">
        <v>6617</v>
      </c>
      <c r="F3997" s="4">
        <f>VLOOKUP($B3997, 'Adsorbate_starOH2_v3(AutoRecove'!$E$2:$L$7960, 5, FALSE)</f>
        <v>-3.4039999999999999</v>
      </c>
      <c r="G3997" s="4">
        <f>VLOOKUP($B3997, 'Adsorbate_starOH2_v3(AutoRecove'!$E$2:$L$7960, 6, FALSE)</f>
        <v>1</v>
      </c>
      <c r="H3997" s="4">
        <f>VLOOKUP($B3997, 'Adsorbate_starOH2_v3(AutoRecove'!$E$2:$L$7960, 7, FALSE)</f>
        <v>0</v>
      </c>
      <c r="I3997" s="4">
        <f>VLOOKUP($B3997, 'Adsorbate_starOH2_v3(AutoRecove'!$E$2:$L$7960, 8, FALSE)</f>
        <v>1</v>
      </c>
    </row>
    <row r="3998" spans="2:9" x14ac:dyDescent="0.2">
      <c r="B3998" t="s">
        <v>9188</v>
      </c>
      <c r="C3998" s="4" t="s">
        <v>7572</v>
      </c>
      <c r="D3998" s="4" t="s">
        <v>6617</v>
      </c>
      <c r="F3998" s="4">
        <f>VLOOKUP($B3998, 'Adsorbate_starOH2_v3(AutoRecove'!$E$2:$L$7960, 5, FALSE)</f>
        <v>-3.4039999999999999</v>
      </c>
      <c r="G3998" s="4">
        <f>VLOOKUP($B3998, 'Adsorbate_starOH2_v3(AutoRecove'!$E$2:$L$7960, 6, FALSE)</f>
        <v>1</v>
      </c>
      <c r="H3998" s="4">
        <f>VLOOKUP($B3998, 'Adsorbate_starOH2_v3(AutoRecove'!$E$2:$L$7960, 7, FALSE)</f>
        <v>0</v>
      </c>
      <c r="I3998" s="4">
        <f>VLOOKUP($B3998, 'Adsorbate_starOH2_v3(AutoRecove'!$E$2:$L$7960, 8, FALSE)</f>
        <v>1</v>
      </c>
    </row>
    <row r="3999" spans="2:9" x14ac:dyDescent="0.2">
      <c r="B3999" t="s">
        <v>5842</v>
      </c>
      <c r="C3999" s="4" t="s">
        <v>7572</v>
      </c>
      <c r="D3999" s="4" t="s">
        <v>6617</v>
      </c>
      <c r="F3999" s="4">
        <f>VLOOKUP($B3999, 'Adsorbate_starOH2_v3(AutoRecove'!$E$2:$L$7960, 5, FALSE)</f>
        <v>-4.944</v>
      </c>
      <c r="G3999" s="4">
        <f>VLOOKUP($B3999, 'Adsorbate_starOH2_v3(AutoRecove'!$E$2:$L$7960, 6, FALSE)</f>
        <v>2</v>
      </c>
      <c r="H3999" s="4">
        <f>VLOOKUP($B3999, 'Adsorbate_starOH2_v3(AutoRecove'!$E$2:$L$7960, 7, FALSE)</f>
        <v>1</v>
      </c>
      <c r="I3999" s="4">
        <f>VLOOKUP($B3999, 'Adsorbate_starOH2_v3(AutoRecove'!$E$2:$L$7960, 8, FALSE)</f>
        <v>2</v>
      </c>
    </row>
    <row r="4000" spans="2:9" x14ac:dyDescent="0.2">
      <c r="B4000" t="s">
        <v>5842</v>
      </c>
      <c r="C4000" s="4" t="s">
        <v>7572</v>
      </c>
      <c r="D4000" s="4" t="s">
        <v>6617</v>
      </c>
      <c r="F4000" s="4">
        <f>VLOOKUP($B4000, 'Adsorbate_starOH2_v3(AutoRecove'!$E$2:$L$7960, 5, FALSE)</f>
        <v>-4.944</v>
      </c>
      <c r="G4000" s="4">
        <f>VLOOKUP($B4000, 'Adsorbate_starOH2_v3(AutoRecove'!$E$2:$L$7960, 6, FALSE)</f>
        <v>2</v>
      </c>
      <c r="H4000" s="4">
        <f>VLOOKUP($B4000, 'Adsorbate_starOH2_v3(AutoRecove'!$E$2:$L$7960, 7, FALSE)</f>
        <v>1</v>
      </c>
      <c r="I4000" s="4">
        <f>VLOOKUP($B4000, 'Adsorbate_starOH2_v3(AutoRecove'!$E$2:$L$7960, 8, FALSE)</f>
        <v>2</v>
      </c>
    </row>
    <row r="4001" spans="2:9" x14ac:dyDescent="0.2">
      <c r="B4001" t="s">
        <v>21236</v>
      </c>
      <c r="C4001" s="4" t="s">
        <v>7572</v>
      </c>
      <c r="D4001" s="4" t="s">
        <v>6617</v>
      </c>
      <c r="F4001" s="4">
        <f>VLOOKUP($B4001, 'Adsorbate_starOH2_v3(AutoRecove'!$E$2:$L$7960, 5, FALSE)</f>
        <v>-0.20799999999999999</v>
      </c>
      <c r="G4001" s="4">
        <f>VLOOKUP($B4001, 'Adsorbate_starOH2_v3(AutoRecove'!$E$2:$L$7960, 6, FALSE)</f>
        <v>1</v>
      </c>
      <c r="H4001" s="4">
        <f>VLOOKUP($B4001, 'Adsorbate_starOH2_v3(AutoRecove'!$E$2:$L$7960, 7, FALSE)</f>
        <v>1</v>
      </c>
      <c r="I4001" s="4">
        <f>VLOOKUP($B4001, 'Adsorbate_starOH2_v3(AutoRecove'!$E$2:$L$7960, 8, FALSE)</f>
        <v>0</v>
      </c>
    </row>
    <row r="4002" spans="2:9" x14ac:dyDescent="0.2">
      <c r="B4002" t="s">
        <v>21236</v>
      </c>
      <c r="C4002" s="4" t="s">
        <v>7572</v>
      </c>
      <c r="D4002" s="4" t="s">
        <v>6617</v>
      </c>
      <c r="F4002" s="4">
        <f>VLOOKUP($B4002, 'Adsorbate_starOH2_v3(AutoRecove'!$E$2:$L$7960, 5, FALSE)</f>
        <v>-0.20799999999999999</v>
      </c>
      <c r="G4002" s="4">
        <f>VLOOKUP($B4002, 'Adsorbate_starOH2_v3(AutoRecove'!$E$2:$L$7960, 6, FALSE)</f>
        <v>1</v>
      </c>
      <c r="H4002" s="4">
        <f>VLOOKUP($B4002, 'Adsorbate_starOH2_v3(AutoRecove'!$E$2:$L$7960, 7, FALSE)</f>
        <v>1</v>
      </c>
      <c r="I4002" s="4">
        <f>VLOOKUP($B4002, 'Adsorbate_starOH2_v3(AutoRecove'!$E$2:$L$7960, 8, FALSE)</f>
        <v>0</v>
      </c>
    </row>
    <row r="4003" spans="2:9" x14ac:dyDescent="0.2">
      <c r="B4003" t="s">
        <v>24843</v>
      </c>
      <c r="C4003" s="4" t="s">
        <v>7572</v>
      </c>
      <c r="D4003" s="4" t="s">
        <v>6617</v>
      </c>
      <c r="F4003" s="4">
        <f>VLOOKUP($B4003, 'Adsorbate_starOH2_v3(AutoRecove'!$E$2:$L$7960, 5, FALSE)</f>
        <v>-1.452</v>
      </c>
      <c r="G4003" s="4">
        <f>VLOOKUP($B4003, 'Adsorbate_starOH2_v3(AutoRecove'!$E$2:$L$7960, 6, FALSE)</f>
        <v>0</v>
      </c>
      <c r="H4003" s="4">
        <f>VLOOKUP($B4003, 'Adsorbate_starOH2_v3(AutoRecove'!$E$2:$L$7960, 7, FALSE)</f>
        <v>1</v>
      </c>
      <c r="I4003" s="4">
        <f>VLOOKUP($B4003, 'Adsorbate_starOH2_v3(AutoRecove'!$E$2:$L$7960, 8, FALSE)</f>
        <v>0</v>
      </c>
    </row>
    <row r="4004" spans="2:9" x14ac:dyDescent="0.2">
      <c r="B4004" t="s">
        <v>24843</v>
      </c>
      <c r="C4004" s="4" t="s">
        <v>7572</v>
      </c>
      <c r="D4004" s="4" t="s">
        <v>6617</v>
      </c>
      <c r="F4004" s="4">
        <f>VLOOKUP($B4004, 'Adsorbate_starOH2_v3(AutoRecove'!$E$2:$L$7960, 5, FALSE)</f>
        <v>-1.452</v>
      </c>
      <c r="G4004" s="4">
        <f>VLOOKUP($B4004, 'Adsorbate_starOH2_v3(AutoRecove'!$E$2:$L$7960, 6, FALSE)</f>
        <v>0</v>
      </c>
      <c r="H4004" s="4">
        <f>VLOOKUP($B4004, 'Adsorbate_starOH2_v3(AutoRecove'!$E$2:$L$7960, 7, FALSE)</f>
        <v>1</v>
      </c>
      <c r="I4004" s="4">
        <f>VLOOKUP($B4004, 'Adsorbate_starOH2_v3(AutoRecove'!$E$2:$L$7960, 8, FALSE)</f>
        <v>0</v>
      </c>
    </row>
    <row r="4005" spans="2:9" x14ac:dyDescent="0.2">
      <c r="B4005" t="s">
        <v>7730</v>
      </c>
      <c r="C4005" s="4" t="s">
        <v>7572</v>
      </c>
      <c r="D4005" s="4" t="s">
        <v>6617</v>
      </c>
      <c r="F4005" s="4">
        <f>VLOOKUP($B4005, 'Adsorbate_starOH2_v3(AutoRecove'!$E$2:$L$7960, 5, FALSE)</f>
        <v>-0.68700000000000006</v>
      </c>
      <c r="G4005" s="4">
        <f>VLOOKUP($B4005, 'Adsorbate_starOH2_v3(AutoRecove'!$E$2:$L$7960, 6, FALSE)</f>
        <v>2</v>
      </c>
      <c r="H4005" s="4">
        <f>VLOOKUP($B4005, 'Adsorbate_starOH2_v3(AutoRecove'!$E$2:$L$7960, 7, FALSE)</f>
        <v>2</v>
      </c>
      <c r="I4005" s="4">
        <f>VLOOKUP($B4005, 'Adsorbate_starOH2_v3(AutoRecove'!$E$2:$L$7960, 8, FALSE)</f>
        <v>1</v>
      </c>
    </row>
    <row r="4006" spans="2:9" x14ac:dyDescent="0.2">
      <c r="B4006" t="s">
        <v>4933</v>
      </c>
      <c r="C4006" s="4" t="s">
        <v>7572</v>
      </c>
      <c r="D4006" s="4" t="s">
        <v>155</v>
      </c>
      <c r="F4006" s="4">
        <f>VLOOKUP($B4006, 'Adsorbate_starOH2_v3(AutoRecove'!$E$2:$L$7960, 5, FALSE)</f>
        <v>-1.1659999999999999</v>
      </c>
      <c r="G4006" s="4">
        <f>VLOOKUP($B4006, 'Adsorbate_starOH2_v3(AutoRecove'!$E$2:$L$7960, 6, FALSE)</f>
        <v>1</v>
      </c>
      <c r="H4006" s="4">
        <f>VLOOKUP($B4006, 'Adsorbate_starOH2_v3(AutoRecove'!$E$2:$L$7960, 7, FALSE)</f>
        <v>0</v>
      </c>
      <c r="I4006" s="4">
        <f>VLOOKUP($B4006, 'Adsorbate_starOH2_v3(AutoRecove'!$E$2:$L$7960, 8, FALSE)</f>
        <v>1</v>
      </c>
    </row>
    <row r="4007" spans="2:9" x14ac:dyDescent="0.2">
      <c r="B4007" t="s">
        <v>4933</v>
      </c>
      <c r="C4007" s="4" t="s">
        <v>7572</v>
      </c>
      <c r="D4007" s="4" t="s">
        <v>155</v>
      </c>
      <c r="F4007" s="4">
        <f>VLOOKUP($B4007, 'Adsorbate_starOH2_v3(AutoRecove'!$E$2:$L$7960, 5, FALSE)</f>
        <v>-1.1659999999999999</v>
      </c>
      <c r="G4007" s="4">
        <f>VLOOKUP($B4007, 'Adsorbate_starOH2_v3(AutoRecove'!$E$2:$L$7960, 6, FALSE)</f>
        <v>1</v>
      </c>
      <c r="H4007" s="4">
        <f>VLOOKUP($B4007, 'Adsorbate_starOH2_v3(AutoRecove'!$E$2:$L$7960, 7, FALSE)</f>
        <v>0</v>
      </c>
      <c r="I4007" s="4">
        <f>VLOOKUP($B4007, 'Adsorbate_starOH2_v3(AutoRecove'!$E$2:$L$7960, 8, FALSE)</f>
        <v>1</v>
      </c>
    </row>
    <row r="4008" spans="2:9" x14ac:dyDescent="0.2">
      <c r="B4008" t="s">
        <v>11639</v>
      </c>
      <c r="C4008" s="4" t="s">
        <v>7572</v>
      </c>
      <c r="D4008" s="4" t="s">
        <v>155</v>
      </c>
      <c r="F4008" s="4">
        <f>VLOOKUP($B4008, 'Adsorbate_starOH2_v3(AutoRecove'!$E$2:$L$7960, 5, FALSE)</f>
        <v>-1.216</v>
      </c>
      <c r="G4008" s="4">
        <f>VLOOKUP($B4008, 'Adsorbate_starOH2_v3(AutoRecove'!$E$2:$L$7960, 6, FALSE)</f>
        <v>2</v>
      </c>
      <c r="H4008" s="4">
        <f>VLOOKUP($B4008, 'Adsorbate_starOH2_v3(AutoRecove'!$E$2:$L$7960, 7, FALSE)</f>
        <v>1</v>
      </c>
      <c r="I4008" s="4">
        <f>VLOOKUP($B4008, 'Adsorbate_starOH2_v3(AutoRecove'!$E$2:$L$7960, 8, FALSE)</f>
        <v>2</v>
      </c>
    </row>
    <row r="4009" spans="2:9" x14ac:dyDescent="0.2">
      <c r="B4009" t="s">
        <v>4933</v>
      </c>
      <c r="C4009" s="4" t="s">
        <v>7572</v>
      </c>
      <c r="D4009" s="4" t="s">
        <v>155</v>
      </c>
      <c r="F4009" s="4">
        <f>VLOOKUP($B4009, 'Adsorbate_starOH2_v3(AutoRecove'!$E$2:$L$7960, 5, FALSE)</f>
        <v>-1.1659999999999999</v>
      </c>
      <c r="G4009" s="4">
        <f>VLOOKUP($B4009, 'Adsorbate_starOH2_v3(AutoRecove'!$E$2:$L$7960, 6, FALSE)</f>
        <v>1</v>
      </c>
      <c r="H4009" s="4">
        <f>VLOOKUP($B4009, 'Adsorbate_starOH2_v3(AutoRecove'!$E$2:$L$7960, 7, FALSE)</f>
        <v>0</v>
      </c>
      <c r="I4009" s="4">
        <f>VLOOKUP($B4009, 'Adsorbate_starOH2_v3(AutoRecove'!$E$2:$L$7960, 8, FALSE)</f>
        <v>1</v>
      </c>
    </row>
    <row r="4010" spans="2:9" x14ac:dyDescent="0.2">
      <c r="B4010" t="s">
        <v>12965</v>
      </c>
      <c r="C4010" s="4" t="s">
        <v>7572</v>
      </c>
      <c r="D4010" s="4" t="s">
        <v>155</v>
      </c>
      <c r="F4010" s="4">
        <f>VLOOKUP($B4010, 'Adsorbate_starOH2_v3(AutoRecove'!$E$2:$L$7960, 5, FALSE)</f>
        <v>-1.9330000000000001</v>
      </c>
      <c r="G4010" s="4">
        <f>VLOOKUP($B4010, 'Adsorbate_starOH2_v3(AutoRecove'!$E$2:$L$7960, 6, FALSE)</f>
        <v>1</v>
      </c>
      <c r="H4010" s="4">
        <f>VLOOKUP($B4010, 'Adsorbate_starOH2_v3(AutoRecove'!$E$2:$L$7960, 7, FALSE)</f>
        <v>1</v>
      </c>
      <c r="I4010" s="4">
        <f>VLOOKUP($B4010, 'Adsorbate_starOH2_v3(AutoRecove'!$E$2:$L$7960, 8, FALSE)</f>
        <v>0</v>
      </c>
    </row>
    <row r="4011" spans="2:9" x14ac:dyDescent="0.2">
      <c r="B4011" t="s">
        <v>4933</v>
      </c>
      <c r="C4011" s="4" t="s">
        <v>7572</v>
      </c>
      <c r="D4011" s="4" t="s">
        <v>155</v>
      </c>
      <c r="F4011" s="4">
        <f>VLOOKUP($B4011, 'Adsorbate_starOH2_v3(AutoRecove'!$E$2:$L$7960, 5, FALSE)</f>
        <v>-1.1659999999999999</v>
      </c>
      <c r="G4011" s="4">
        <f>VLOOKUP($B4011, 'Adsorbate_starOH2_v3(AutoRecove'!$E$2:$L$7960, 6, FALSE)</f>
        <v>1</v>
      </c>
      <c r="H4011" s="4">
        <f>VLOOKUP($B4011, 'Adsorbate_starOH2_v3(AutoRecove'!$E$2:$L$7960, 7, FALSE)</f>
        <v>0</v>
      </c>
      <c r="I4011" s="4">
        <f>VLOOKUP($B4011, 'Adsorbate_starOH2_v3(AutoRecove'!$E$2:$L$7960, 8, FALSE)</f>
        <v>1</v>
      </c>
    </row>
    <row r="4012" spans="2:9" x14ac:dyDescent="0.2">
      <c r="B4012" t="s">
        <v>4933</v>
      </c>
      <c r="C4012" s="4" t="s">
        <v>7572</v>
      </c>
      <c r="D4012" s="4" t="s">
        <v>155</v>
      </c>
      <c r="F4012" s="4">
        <f>VLOOKUP($B4012, 'Adsorbate_starOH2_v3(AutoRecove'!$E$2:$L$7960, 5, FALSE)</f>
        <v>-1.1659999999999999</v>
      </c>
      <c r="G4012" s="4">
        <f>VLOOKUP($B4012, 'Adsorbate_starOH2_v3(AutoRecove'!$E$2:$L$7960, 6, FALSE)</f>
        <v>1</v>
      </c>
      <c r="H4012" s="4">
        <f>VLOOKUP($B4012, 'Adsorbate_starOH2_v3(AutoRecove'!$E$2:$L$7960, 7, FALSE)</f>
        <v>0</v>
      </c>
      <c r="I4012" s="4">
        <f>VLOOKUP($B4012, 'Adsorbate_starOH2_v3(AutoRecove'!$E$2:$L$7960, 8, FALSE)</f>
        <v>1</v>
      </c>
    </row>
    <row r="4013" spans="2:9" x14ac:dyDescent="0.2">
      <c r="B4013" t="s">
        <v>11639</v>
      </c>
      <c r="C4013" s="4" t="s">
        <v>7572</v>
      </c>
      <c r="D4013" s="4" t="s">
        <v>155</v>
      </c>
      <c r="F4013" s="4">
        <f>VLOOKUP($B4013, 'Adsorbate_starOH2_v3(AutoRecove'!$E$2:$L$7960, 5, FALSE)</f>
        <v>-1.216</v>
      </c>
      <c r="G4013" s="4">
        <f>VLOOKUP($B4013, 'Adsorbate_starOH2_v3(AutoRecove'!$E$2:$L$7960, 6, FALSE)</f>
        <v>2</v>
      </c>
      <c r="H4013" s="4">
        <f>VLOOKUP($B4013, 'Adsorbate_starOH2_v3(AutoRecove'!$E$2:$L$7960, 7, FALSE)</f>
        <v>1</v>
      </c>
      <c r="I4013" s="4">
        <f>VLOOKUP($B4013, 'Adsorbate_starOH2_v3(AutoRecove'!$E$2:$L$7960, 8, FALSE)</f>
        <v>2</v>
      </c>
    </row>
    <row r="4014" spans="2:9" x14ac:dyDescent="0.2">
      <c r="B4014" t="s">
        <v>25072</v>
      </c>
      <c r="C4014" s="4" t="s">
        <v>7572</v>
      </c>
      <c r="D4014" s="4" t="s">
        <v>155</v>
      </c>
      <c r="F4014" s="4">
        <f>VLOOKUP($B4014, 'Adsorbate_starOH2_v3(AutoRecove'!$E$2:$L$7960, 5, FALSE)</f>
        <v>-0.58599999999999997</v>
      </c>
      <c r="G4014" s="4">
        <f>VLOOKUP($B4014, 'Adsorbate_starOH2_v3(AutoRecove'!$E$2:$L$7960, 6, FALSE)</f>
        <v>2</v>
      </c>
      <c r="H4014" s="4">
        <f>VLOOKUP($B4014, 'Adsorbate_starOH2_v3(AutoRecove'!$E$2:$L$7960, 7, FALSE)</f>
        <v>1</v>
      </c>
      <c r="I4014" s="4">
        <f>VLOOKUP($B4014, 'Adsorbate_starOH2_v3(AutoRecove'!$E$2:$L$7960, 8, FALSE)</f>
        <v>1</v>
      </c>
    </row>
    <row r="4015" spans="2:9" x14ac:dyDescent="0.2">
      <c r="B4015" t="s">
        <v>25491</v>
      </c>
      <c r="C4015" s="4" t="s">
        <v>7572</v>
      </c>
      <c r="D4015" s="4" t="s">
        <v>155</v>
      </c>
      <c r="F4015" s="4">
        <f>VLOOKUP($B4015, 'Adsorbate_starOH2_v3(AutoRecove'!$E$2:$L$7960, 5, FALSE)</f>
        <v>-2.3580000000000001</v>
      </c>
      <c r="G4015" s="4">
        <f>VLOOKUP($B4015, 'Adsorbate_starOH2_v3(AutoRecove'!$E$2:$L$7960, 6, FALSE)</f>
        <v>1</v>
      </c>
      <c r="H4015" s="4">
        <f>VLOOKUP($B4015, 'Adsorbate_starOH2_v3(AutoRecove'!$E$2:$L$7960, 7, FALSE)</f>
        <v>1</v>
      </c>
      <c r="I4015" s="4">
        <f>VLOOKUP($B4015, 'Adsorbate_starOH2_v3(AutoRecove'!$E$2:$L$7960, 8, FALSE)</f>
        <v>1</v>
      </c>
    </row>
    <row r="4016" spans="2:9" x14ac:dyDescent="0.2">
      <c r="B4016" t="s">
        <v>25491</v>
      </c>
      <c r="C4016" s="4" t="s">
        <v>7572</v>
      </c>
      <c r="D4016" s="4" t="s">
        <v>155</v>
      </c>
      <c r="F4016" s="4">
        <f>VLOOKUP($B4016, 'Adsorbate_starOH2_v3(AutoRecove'!$E$2:$L$7960, 5, FALSE)</f>
        <v>-2.3580000000000001</v>
      </c>
      <c r="G4016" s="4">
        <f>VLOOKUP($B4016, 'Adsorbate_starOH2_v3(AutoRecove'!$E$2:$L$7960, 6, FALSE)</f>
        <v>1</v>
      </c>
      <c r="H4016" s="4">
        <f>VLOOKUP($B4016, 'Adsorbate_starOH2_v3(AutoRecove'!$E$2:$L$7960, 7, FALSE)</f>
        <v>1</v>
      </c>
      <c r="I4016" s="4">
        <f>VLOOKUP($B4016, 'Adsorbate_starOH2_v3(AutoRecove'!$E$2:$L$7960, 8, FALSE)</f>
        <v>1</v>
      </c>
    </row>
    <row r="4017" spans="2:9" x14ac:dyDescent="0.2">
      <c r="B4017" t="s">
        <v>25491</v>
      </c>
      <c r="C4017" s="4" t="s">
        <v>7572</v>
      </c>
      <c r="D4017" s="4" t="s">
        <v>155</v>
      </c>
      <c r="F4017" s="4">
        <f>VLOOKUP($B4017, 'Adsorbate_starOH2_v3(AutoRecove'!$E$2:$L$7960, 5, FALSE)</f>
        <v>-2.3580000000000001</v>
      </c>
      <c r="G4017" s="4">
        <f>VLOOKUP($B4017, 'Adsorbate_starOH2_v3(AutoRecove'!$E$2:$L$7960, 6, FALSE)</f>
        <v>1</v>
      </c>
      <c r="H4017" s="4">
        <f>VLOOKUP($B4017, 'Adsorbate_starOH2_v3(AutoRecove'!$E$2:$L$7960, 7, FALSE)</f>
        <v>1</v>
      </c>
      <c r="I4017" s="4">
        <f>VLOOKUP($B4017, 'Adsorbate_starOH2_v3(AutoRecove'!$E$2:$L$7960, 8, FALSE)</f>
        <v>1</v>
      </c>
    </row>
    <row r="4018" spans="2:9" x14ac:dyDescent="0.2">
      <c r="B4018" t="s">
        <v>25072</v>
      </c>
      <c r="C4018" s="4" t="s">
        <v>7572</v>
      </c>
      <c r="D4018" s="4" t="s">
        <v>155</v>
      </c>
      <c r="F4018" s="4">
        <f>VLOOKUP($B4018, 'Adsorbate_starOH2_v3(AutoRecove'!$E$2:$L$7960, 5, FALSE)</f>
        <v>-0.58599999999999997</v>
      </c>
      <c r="G4018" s="4">
        <f>VLOOKUP($B4018, 'Adsorbate_starOH2_v3(AutoRecove'!$E$2:$L$7960, 6, FALSE)</f>
        <v>2</v>
      </c>
      <c r="H4018" s="4">
        <f>VLOOKUP($B4018, 'Adsorbate_starOH2_v3(AutoRecove'!$E$2:$L$7960, 7, FALSE)</f>
        <v>1</v>
      </c>
      <c r="I4018" s="4">
        <f>VLOOKUP($B4018, 'Adsorbate_starOH2_v3(AutoRecove'!$E$2:$L$7960, 8, FALSE)</f>
        <v>1</v>
      </c>
    </row>
    <row r="4019" spans="2:9" x14ac:dyDescent="0.2">
      <c r="B4019" t="s">
        <v>12965</v>
      </c>
      <c r="C4019" s="4" t="s">
        <v>7572</v>
      </c>
      <c r="D4019" s="4" t="s">
        <v>155</v>
      </c>
      <c r="F4019" s="4">
        <f>VLOOKUP($B4019, 'Adsorbate_starOH2_v3(AutoRecove'!$E$2:$L$7960, 5, FALSE)</f>
        <v>-1.9330000000000001</v>
      </c>
      <c r="G4019" s="4">
        <f>VLOOKUP($B4019, 'Adsorbate_starOH2_v3(AutoRecove'!$E$2:$L$7960, 6, FALSE)</f>
        <v>1</v>
      </c>
      <c r="H4019" s="4">
        <f>VLOOKUP($B4019, 'Adsorbate_starOH2_v3(AutoRecove'!$E$2:$L$7960, 7, FALSE)</f>
        <v>1</v>
      </c>
      <c r="I4019" s="4">
        <f>VLOOKUP($B4019, 'Adsorbate_starOH2_v3(AutoRecove'!$E$2:$L$7960, 8, FALSE)</f>
        <v>0</v>
      </c>
    </row>
    <row r="4020" spans="2:9" x14ac:dyDescent="0.2">
      <c r="B4020" t="s">
        <v>11639</v>
      </c>
      <c r="C4020" s="4" t="s">
        <v>7572</v>
      </c>
      <c r="D4020" s="4" t="s">
        <v>155</v>
      </c>
      <c r="F4020" s="4">
        <f>VLOOKUP($B4020, 'Adsorbate_starOH2_v3(AutoRecove'!$E$2:$L$7960, 5, FALSE)</f>
        <v>-1.216</v>
      </c>
      <c r="G4020" s="4">
        <f>VLOOKUP($B4020, 'Adsorbate_starOH2_v3(AutoRecove'!$E$2:$L$7960, 6, FALSE)</f>
        <v>2</v>
      </c>
      <c r="H4020" s="4">
        <f>VLOOKUP($B4020, 'Adsorbate_starOH2_v3(AutoRecove'!$E$2:$L$7960, 7, FALSE)</f>
        <v>1</v>
      </c>
      <c r="I4020" s="4">
        <f>VLOOKUP($B4020, 'Adsorbate_starOH2_v3(AutoRecove'!$E$2:$L$7960, 8, FALSE)</f>
        <v>2</v>
      </c>
    </row>
    <row r="4021" spans="2:9" x14ac:dyDescent="0.2">
      <c r="B4021" t="s">
        <v>18465</v>
      </c>
      <c r="C4021" s="4" t="s">
        <v>7572</v>
      </c>
      <c r="D4021" s="4" t="s">
        <v>10708</v>
      </c>
      <c r="E4021" s="4" t="s">
        <v>9466</v>
      </c>
      <c r="F4021" s="4">
        <f>VLOOKUP($B4021, 'Adsorbate_starOH2_v3(AutoRecove'!$E$2:$L$7960, 5, FALSE)</f>
        <v>-0.53</v>
      </c>
      <c r="G4021" s="4">
        <f>VLOOKUP($B4021, 'Adsorbate_starOH2_v3(AutoRecove'!$E$2:$L$7960, 6, FALSE)</f>
        <v>2</v>
      </c>
      <c r="H4021" s="4">
        <f>VLOOKUP($B4021, 'Adsorbate_starOH2_v3(AutoRecove'!$E$2:$L$7960, 7, FALSE)</f>
        <v>1</v>
      </c>
      <c r="I4021" s="4">
        <f>VLOOKUP($B4021, 'Adsorbate_starOH2_v3(AutoRecove'!$E$2:$L$7960, 8, FALSE)</f>
        <v>2</v>
      </c>
    </row>
    <row r="4022" spans="2:9" x14ac:dyDescent="0.2">
      <c r="B4022" t="s">
        <v>18465</v>
      </c>
      <c r="C4022" s="4" t="s">
        <v>7572</v>
      </c>
      <c r="D4022" s="4" t="s">
        <v>10708</v>
      </c>
      <c r="E4022" s="4" t="s">
        <v>9466</v>
      </c>
      <c r="F4022" s="4">
        <f>VLOOKUP($B4022, 'Adsorbate_starOH2_v3(AutoRecove'!$E$2:$L$7960, 5, FALSE)</f>
        <v>-0.53</v>
      </c>
      <c r="G4022" s="4">
        <f>VLOOKUP($B4022, 'Adsorbate_starOH2_v3(AutoRecove'!$E$2:$L$7960, 6, FALSE)</f>
        <v>2</v>
      </c>
      <c r="H4022" s="4">
        <f>VLOOKUP($B4022, 'Adsorbate_starOH2_v3(AutoRecove'!$E$2:$L$7960, 7, FALSE)</f>
        <v>1</v>
      </c>
      <c r="I4022" s="4">
        <f>VLOOKUP($B4022, 'Adsorbate_starOH2_v3(AutoRecove'!$E$2:$L$7960, 8, FALSE)</f>
        <v>2</v>
      </c>
    </row>
    <row r="4023" spans="2:9" x14ac:dyDescent="0.2">
      <c r="B4023" t="s">
        <v>6941</v>
      </c>
      <c r="C4023" s="4" t="s">
        <v>7572</v>
      </c>
      <c r="D4023" s="4" t="s">
        <v>10708</v>
      </c>
      <c r="E4023" s="4" t="s">
        <v>9466</v>
      </c>
      <c r="F4023" s="4">
        <f>VLOOKUP($B4023, 'Adsorbate_starOH2_v3(AutoRecove'!$E$2:$L$7960, 5, FALSE)</f>
        <v>-2.3410000000000002</v>
      </c>
      <c r="G4023" s="4">
        <f>VLOOKUP($B4023, 'Adsorbate_starOH2_v3(AutoRecove'!$E$2:$L$7960, 6, FALSE)</f>
        <v>2</v>
      </c>
      <c r="H4023" s="4">
        <f>VLOOKUP($B4023, 'Adsorbate_starOH2_v3(AutoRecove'!$E$2:$L$7960, 7, FALSE)</f>
        <v>1</v>
      </c>
      <c r="I4023" s="4">
        <f>VLOOKUP($B4023, 'Adsorbate_starOH2_v3(AutoRecove'!$E$2:$L$7960, 8, FALSE)</f>
        <v>1</v>
      </c>
    </row>
    <row r="4024" spans="2:9" x14ac:dyDescent="0.2">
      <c r="B4024" t="s">
        <v>21498</v>
      </c>
      <c r="C4024" s="4" t="s">
        <v>7572</v>
      </c>
      <c r="D4024" s="4" t="s">
        <v>10708</v>
      </c>
      <c r="E4024" s="4" t="s">
        <v>30469</v>
      </c>
      <c r="F4024" s="4">
        <f>VLOOKUP($B4024, 'Adsorbate_starOH2_v3(AutoRecove'!$E$2:$L$7960, 5, FALSE)</f>
        <v>-0.72699999999999998</v>
      </c>
      <c r="G4024" s="4">
        <f>VLOOKUP($B4024, 'Adsorbate_starOH2_v3(AutoRecove'!$E$2:$L$7960, 6, FALSE)</f>
        <v>2</v>
      </c>
      <c r="H4024" s="4">
        <f>VLOOKUP($B4024, 'Adsorbate_starOH2_v3(AutoRecove'!$E$2:$L$7960, 7, FALSE)</f>
        <v>1</v>
      </c>
      <c r="I4024" s="4">
        <f>VLOOKUP($B4024, 'Adsorbate_starOH2_v3(AutoRecove'!$E$2:$L$7960, 8, FALSE)</f>
        <v>1</v>
      </c>
    </row>
    <row r="4025" spans="2:9" x14ac:dyDescent="0.2">
      <c r="B4025" t="s">
        <v>7084</v>
      </c>
      <c r="C4025" s="4" t="s">
        <v>7572</v>
      </c>
      <c r="D4025" s="4" t="s">
        <v>10708</v>
      </c>
      <c r="E4025" s="4" t="s">
        <v>6617</v>
      </c>
      <c r="F4025" s="4">
        <f>VLOOKUP($B4025, 'Adsorbate_starOH2_v3(AutoRecove'!$E$2:$L$7960, 5, FALSE)</f>
        <v>-0.69499999999999995</v>
      </c>
      <c r="G4025" s="4">
        <f>VLOOKUP($B4025, 'Adsorbate_starOH2_v3(AutoRecove'!$E$2:$L$7960, 6, FALSE)</f>
        <v>1</v>
      </c>
      <c r="H4025" s="4">
        <f>VLOOKUP($B4025, 'Adsorbate_starOH2_v3(AutoRecove'!$E$2:$L$7960, 7, FALSE)</f>
        <v>0</v>
      </c>
      <c r="I4025" s="4">
        <f>VLOOKUP($B4025, 'Adsorbate_starOH2_v3(AutoRecove'!$E$2:$L$7960, 8, FALSE)</f>
        <v>1</v>
      </c>
    </row>
    <row r="4026" spans="2:9" x14ac:dyDescent="0.2">
      <c r="B4026" t="s">
        <v>4279</v>
      </c>
      <c r="C4026" s="4" t="s">
        <v>7572</v>
      </c>
      <c r="D4026" s="4" t="s">
        <v>10708</v>
      </c>
      <c r="F4026" s="4">
        <f>VLOOKUP($B4026, 'Adsorbate_starOH2_v3(AutoRecove'!$E$2:$L$7960, 5, FALSE)</f>
        <v>-1.62</v>
      </c>
      <c r="G4026" s="4">
        <f>VLOOKUP($B4026, 'Adsorbate_starOH2_v3(AutoRecove'!$E$2:$L$7960, 6, FALSE)</f>
        <v>2</v>
      </c>
      <c r="H4026" s="4">
        <f>VLOOKUP($B4026, 'Adsorbate_starOH2_v3(AutoRecove'!$E$2:$L$7960, 7, FALSE)</f>
        <v>1</v>
      </c>
      <c r="I4026" s="4">
        <f>VLOOKUP($B4026, 'Adsorbate_starOH2_v3(AutoRecove'!$E$2:$L$7960, 8, FALSE)</f>
        <v>0</v>
      </c>
    </row>
    <row r="4027" spans="2:9" x14ac:dyDescent="0.2">
      <c r="B4027" t="s">
        <v>3149</v>
      </c>
      <c r="C4027" s="4" t="s">
        <v>7572</v>
      </c>
      <c r="D4027" s="4" t="s">
        <v>10708</v>
      </c>
      <c r="F4027" s="4">
        <f>VLOOKUP($B4027, 'Adsorbate_starOH2_v3(AutoRecove'!$E$2:$L$7960, 5, FALSE)</f>
        <v>-0.89700000000000002</v>
      </c>
      <c r="G4027" s="4">
        <f>VLOOKUP($B4027, 'Adsorbate_starOH2_v3(AutoRecove'!$E$2:$L$7960, 6, FALSE)</f>
        <v>2</v>
      </c>
      <c r="H4027" s="4">
        <f>VLOOKUP($B4027, 'Adsorbate_starOH2_v3(AutoRecove'!$E$2:$L$7960, 7, FALSE)</f>
        <v>1</v>
      </c>
      <c r="I4027" s="4">
        <f>VLOOKUP($B4027, 'Adsorbate_starOH2_v3(AutoRecove'!$E$2:$L$7960, 8, FALSE)</f>
        <v>1</v>
      </c>
    </row>
    <row r="4028" spans="2:9" x14ac:dyDescent="0.2">
      <c r="B4028" t="s">
        <v>4867</v>
      </c>
      <c r="C4028" s="4" t="s">
        <v>7572</v>
      </c>
      <c r="D4028" s="4" t="s">
        <v>10708</v>
      </c>
      <c r="F4028" s="4">
        <f>VLOOKUP($B4028, 'Adsorbate_starOH2_v3(AutoRecove'!$E$2:$L$7960, 5, FALSE)</f>
        <v>-2.7240000000000002</v>
      </c>
      <c r="G4028" s="4">
        <f>VLOOKUP($B4028, 'Adsorbate_starOH2_v3(AutoRecove'!$E$2:$L$7960, 6, FALSE)</f>
        <v>2</v>
      </c>
      <c r="H4028" s="4">
        <f>VLOOKUP($B4028, 'Adsorbate_starOH2_v3(AutoRecove'!$E$2:$L$7960, 7, FALSE)</f>
        <v>0</v>
      </c>
      <c r="I4028" s="4">
        <f>VLOOKUP($B4028, 'Adsorbate_starOH2_v3(AutoRecove'!$E$2:$L$7960, 8, FALSE)</f>
        <v>1</v>
      </c>
    </row>
    <row r="4029" spans="2:9" x14ac:dyDescent="0.2">
      <c r="B4029" t="s">
        <v>4279</v>
      </c>
      <c r="C4029" s="4" t="s">
        <v>7572</v>
      </c>
      <c r="D4029" s="4" t="s">
        <v>10708</v>
      </c>
      <c r="F4029" s="4">
        <f>VLOOKUP($B4029, 'Adsorbate_starOH2_v3(AutoRecove'!$E$2:$L$7960, 5, FALSE)</f>
        <v>-1.62</v>
      </c>
      <c r="G4029" s="4">
        <f>VLOOKUP($B4029, 'Adsorbate_starOH2_v3(AutoRecove'!$E$2:$L$7960, 6, FALSE)</f>
        <v>2</v>
      </c>
      <c r="H4029" s="4">
        <f>VLOOKUP($B4029, 'Adsorbate_starOH2_v3(AutoRecove'!$E$2:$L$7960, 7, FALSE)</f>
        <v>1</v>
      </c>
      <c r="I4029" s="4">
        <f>VLOOKUP($B4029, 'Adsorbate_starOH2_v3(AutoRecove'!$E$2:$L$7960, 8, FALSE)</f>
        <v>0</v>
      </c>
    </row>
    <row r="4030" spans="2:9" x14ac:dyDescent="0.2">
      <c r="B4030" t="s">
        <v>10615</v>
      </c>
      <c r="C4030" s="4" t="s">
        <v>7572</v>
      </c>
      <c r="D4030" s="4" t="s">
        <v>10708</v>
      </c>
      <c r="F4030" s="4">
        <f>VLOOKUP($B4030, 'Adsorbate_starOH2_v3(AutoRecove'!$E$2:$L$7960, 5, FALSE)</f>
        <v>-0.77900000000000003</v>
      </c>
      <c r="G4030" s="4">
        <f>VLOOKUP($B4030, 'Adsorbate_starOH2_v3(AutoRecove'!$E$2:$L$7960, 6, FALSE)</f>
        <v>2</v>
      </c>
      <c r="H4030" s="4">
        <f>VLOOKUP($B4030, 'Adsorbate_starOH2_v3(AutoRecove'!$E$2:$L$7960, 7, FALSE)</f>
        <v>2</v>
      </c>
      <c r="I4030" s="4">
        <f>VLOOKUP($B4030, 'Adsorbate_starOH2_v3(AutoRecove'!$E$2:$L$7960, 8, FALSE)</f>
        <v>1</v>
      </c>
    </row>
    <row r="4031" spans="2:9" x14ac:dyDescent="0.2">
      <c r="B4031" t="s">
        <v>11530</v>
      </c>
      <c r="C4031" s="4" t="s">
        <v>7572</v>
      </c>
      <c r="D4031" s="4" t="s">
        <v>10708</v>
      </c>
      <c r="F4031" s="4">
        <f>VLOOKUP($B4031, 'Adsorbate_starOH2_v3(AutoRecove'!$E$2:$L$7960, 5, FALSE)</f>
        <v>-1.327</v>
      </c>
      <c r="G4031" s="4">
        <f>VLOOKUP($B4031, 'Adsorbate_starOH2_v3(AutoRecove'!$E$2:$L$7960, 6, FALSE)</f>
        <v>2</v>
      </c>
      <c r="H4031" s="4">
        <f>VLOOKUP($B4031, 'Adsorbate_starOH2_v3(AutoRecove'!$E$2:$L$7960, 7, FALSE)</f>
        <v>-1</v>
      </c>
      <c r="I4031" s="4">
        <f>VLOOKUP($B4031, 'Adsorbate_starOH2_v3(AutoRecove'!$E$2:$L$7960, 8, FALSE)</f>
        <v>2</v>
      </c>
    </row>
    <row r="4032" spans="2:9" x14ac:dyDescent="0.2">
      <c r="B4032" t="s">
        <v>10615</v>
      </c>
      <c r="C4032" s="4" t="s">
        <v>7572</v>
      </c>
      <c r="D4032" s="4" t="s">
        <v>10708</v>
      </c>
      <c r="F4032" s="4">
        <f>VLOOKUP($B4032, 'Adsorbate_starOH2_v3(AutoRecove'!$E$2:$L$7960, 5, FALSE)</f>
        <v>-0.77900000000000003</v>
      </c>
      <c r="G4032" s="4">
        <f>VLOOKUP($B4032, 'Adsorbate_starOH2_v3(AutoRecove'!$E$2:$L$7960, 6, FALSE)</f>
        <v>2</v>
      </c>
      <c r="H4032" s="4">
        <f>VLOOKUP($B4032, 'Adsorbate_starOH2_v3(AutoRecove'!$E$2:$L$7960, 7, FALSE)</f>
        <v>2</v>
      </c>
      <c r="I4032" s="4">
        <f>VLOOKUP($B4032, 'Adsorbate_starOH2_v3(AutoRecove'!$E$2:$L$7960, 8, FALSE)</f>
        <v>1</v>
      </c>
    </row>
    <row r="4033" spans="2:9" x14ac:dyDescent="0.2">
      <c r="B4033" t="s">
        <v>11530</v>
      </c>
      <c r="C4033" s="4" t="s">
        <v>7572</v>
      </c>
      <c r="D4033" s="4" t="s">
        <v>10708</v>
      </c>
      <c r="F4033" s="4">
        <f>VLOOKUP($B4033, 'Adsorbate_starOH2_v3(AutoRecove'!$E$2:$L$7960, 5, FALSE)</f>
        <v>-1.327</v>
      </c>
      <c r="G4033" s="4">
        <f>VLOOKUP($B4033, 'Adsorbate_starOH2_v3(AutoRecove'!$E$2:$L$7960, 6, FALSE)</f>
        <v>2</v>
      </c>
      <c r="H4033" s="4">
        <f>VLOOKUP($B4033, 'Adsorbate_starOH2_v3(AutoRecove'!$E$2:$L$7960, 7, FALSE)</f>
        <v>-1</v>
      </c>
      <c r="I4033" s="4">
        <f>VLOOKUP($B4033, 'Adsorbate_starOH2_v3(AutoRecove'!$E$2:$L$7960, 8, FALSE)</f>
        <v>2</v>
      </c>
    </row>
    <row r="4034" spans="2:9" x14ac:dyDescent="0.2">
      <c r="B4034" t="s">
        <v>11530</v>
      </c>
      <c r="C4034" s="4" t="s">
        <v>7572</v>
      </c>
      <c r="D4034" s="4" t="s">
        <v>10708</v>
      </c>
      <c r="F4034" s="4">
        <f>VLOOKUP($B4034, 'Adsorbate_starOH2_v3(AutoRecove'!$E$2:$L$7960, 5, FALSE)</f>
        <v>-1.327</v>
      </c>
      <c r="G4034" s="4">
        <f>VLOOKUP($B4034, 'Adsorbate_starOH2_v3(AutoRecove'!$E$2:$L$7960, 6, FALSE)</f>
        <v>2</v>
      </c>
      <c r="H4034" s="4">
        <f>VLOOKUP($B4034, 'Adsorbate_starOH2_v3(AutoRecove'!$E$2:$L$7960, 7, FALSE)</f>
        <v>-1</v>
      </c>
      <c r="I4034" s="4">
        <f>VLOOKUP($B4034, 'Adsorbate_starOH2_v3(AutoRecove'!$E$2:$L$7960, 8, FALSE)</f>
        <v>2</v>
      </c>
    </row>
    <row r="4035" spans="2:9" x14ac:dyDescent="0.2">
      <c r="B4035" t="s">
        <v>12960</v>
      </c>
      <c r="C4035" s="4" t="s">
        <v>7572</v>
      </c>
      <c r="D4035" s="4" t="s">
        <v>10708</v>
      </c>
      <c r="F4035" s="4">
        <f>VLOOKUP($B4035, 'Adsorbate_starOH2_v3(AutoRecove'!$E$2:$L$7960, 5, FALSE)</f>
        <v>-1.2090000000000001</v>
      </c>
      <c r="G4035" s="4">
        <f>VLOOKUP($B4035, 'Adsorbate_starOH2_v3(AutoRecove'!$E$2:$L$7960, 6, FALSE)</f>
        <v>1</v>
      </c>
      <c r="H4035" s="4">
        <f>VLOOKUP($B4035, 'Adsorbate_starOH2_v3(AutoRecove'!$E$2:$L$7960, 7, FALSE)</f>
        <v>0</v>
      </c>
      <c r="I4035" s="4">
        <f>VLOOKUP($B4035, 'Adsorbate_starOH2_v3(AutoRecove'!$E$2:$L$7960, 8, FALSE)</f>
        <v>0</v>
      </c>
    </row>
    <row r="4036" spans="2:9" x14ac:dyDescent="0.2">
      <c r="B4036" t="s">
        <v>4867</v>
      </c>
      <c r="C4036" s="4" t="s">
        <v>7572</v>
      </c>
      <c r="D4036" s="4" t="s">
        <v>10708</v>
      </c>
      <c r="F4036" s="4">
        <f>VLOOKUP($B4036, 'Adsorbate_starOH2_v3(AutoRecove'!$E$2:$L$7960, 5, FALSE)</f>
        <v>-2.7240000000000002</v>
      </c>
      <c r="G4036" s="4">
        <f>VLOOKUP($B4036, 'Adsorbate_starOH2_v3(AutoRecove'!$E$2:$L$7960, 6, FALSE)</f>
        <v>2</v>
      </c>
      <c r="H4036" s="4">
        <f>VLOOKUP($B4036, 'Adsorbate_starOH2_v3(AutoRecove'!$E$2:$L$7960, 7, FALSE)</f>
        <v>0</v>
      </c>
      <c r="I4036" s="4">
        <f>VLOOKUP($B4036, 'Adsorbate_starOH2_v3(AutoRecove'!$E$2:$L$7960, 8, FALSE)</f>
        <v>1</v>
      </c>
    </row>
    <row r="4037" spans="2:9" x14ac:dyDescent="0.2">
      <c r="B4037" t="s">
        <v>11530</v>
      </c>
      <c r="C4037" s="4" t="s">
        <v>7572</v>
      </c>
      <c r="D4037" s="4" t="s">
        <v>10708</v>
      </c>
      <c r="F4037" s="4">
        <f>VLOOKUP($B4037, 'Adsorbate_starOH2_v3(AutoRecove'!$E$2:$L$7960, 5, FALSE)</f>
        <v>-1.327</v>
      </c>
      <c r="G4037" s="4">
        <f>VLOOKUP($B4037, 'Adsorbate_starOH2_v3(AutoRecove'!$E$2:$L$7960, 6, FALSE)</f>
        <v>2</v>
      </c>
      <c r="H4037" s="4">
        <f>VLOOKUP($B4037, 'Adsorbate_starOH2_v3(AutoRecove'!$E$2:$L$7960, 7, FALSE)</f>
        <v>-1</v>
      </c>
      <c r="I4037" s="4">
        <f>VLOOKUP($B4037, 'Adsorbate_starOH2_v3(AutoRecove'!$E$2:$L$7960, 8, FALSE)</f>
        <v>2</v>
      </c>
    </row>
    <row r="4038" spans="2:9" x14ac:dyDescent="0.2">
      <c r="B4038" t="s">
        <v>24778</v>
      </c>
      <c r="C4038" s="4" t="s">
        <v>7572</v>
      </c>
      <c r="D4038" s="4" t="s">
        <v>10708</v>
      </c>
      <c r="F4038" s="4">
        <f>VLOOKUP($B4038, 'Adsorbate_starOH2_v3(AutoRecove'!$E$2:$L$7960, 5, FALSE)</f>
        <v>-6.3E-2</v>
      </c>
      <c r="G4038" s="4">
        <f>VLOOKUP($B4038, 'Adsorbate_starOH2_v3(AutoRecove'!$E$2:$L$7960, 6, FALSE)</f>
        <v>2</v>
      </c>
      <c r="H4038" s="4">
        <f>VLOOKUP($B4038, 'Adsorbate_starOH2_v3(AutoRecove'!$E$2:$L$7960, 7, FALSE)</f>
        <v>1</v>
      </c>
      <c r="I4038" s="4">
        <f>VLOOKUP($B4038, 'Adsorbate_starOH2_v3(AutoRecove'!$E$2:$L$7960, 8, FALSE)</f>
        <v>1</v>
      </c>
    </row>
    <row r="4039" spans="2:9" x14ac:dyDescent="0.2">
      <c r="B4039" t="s">
        <v>25105</v>
      </c>
      <c r="C4039" s="4" t="s">
        <v>7572</v>
      </c>
      <c r="D4039" s="4" t="s">
        <v>10708</v>
      </c>
      <c r="F4039" s="4">
        <f>VLOOKUP($B4039, 'Adsorbate_starOH2_v3(AutoRecove'!$E$2:$L$7960, 5, FALSE)</f>
        <v>-3.2210000000000001</v>
      </c>
      <c r="G4039" s="4">
        <f>VLOOKUP($B4039, 'Adsorbate_starOH2_v3(AutoRecove'!$E$2:$L$7960, 6, FALSE)</f>
        <v>2</v>
      </c>
      <c r="H4039" s="4">
        <f>VLOOKUP($B4039, 'Adsorbate_starOH2_v3(AutoRecove'!$E$2:$L$7960, 7, FALSE)</f>
        <v>1</v>
      </c>
      <c r="I4039" s="4">
        <f>VLOOKUP($B4039, 'Adsorbate_starOH2_v3(AutoRecove'!$E$2:$L$7960, 8, FALSE)</f>
        <v>2</v>
      </c>
    </row>
    <row r="4040" spans="2:9" x14ac:dyDescent="0.2">
      <c r="B4040" t="s">
        <v>24778</v>
      </c>
      <c r="C4040" s="4" t="s">
        <v>7572</v>
      </c>
      <c r="D4040" s="4" t="s">
        <v>10708</v>
      </c>
      <c r="F4040" s="4">
        <f>VLOOKUP($B4040, 'Adsorbate_starOH2_v3(AutoRecove'!$E$2:$L$7960, 5, FALSE)</f>
        <v>-6.3E-2</v>
      </c>
      <c r="G4040" s="4">
        <f>VLOOKUP($B4040, 'Adsorbate_starOH2_v3(AutoRecove'!$E$2:$L$7960, 6, FALSE)</f>
        <v>2</v>
      </c>
      <c r="H4040" s="4">
        <f>VLOOKUP($B4040, 'Adsorbate_starOH2_v3(AutoRecove'!$E$2:$L$7960, 7, FALSE)</f>
        <v>1</v>
      </c>
      <c r="I4040" s="4">
        <f>VLOOKUP($B4040, 'Adsorbate_starOH2_v3(AutoRecove'!$E$2:$L$7960, 8, FALSE)</f>
        <v>1</v>
      </c>
    </row>
    <row r="4041" spans="2:9" x14ac:dyDescent="0.2">
      <c r="B4041" t="s">
        <v>26050</v>
      </c>
      <c r="C4041" s="4" t="s">
        <v>7572</v>
      </c>
      <c r="D4041" s="4" t="s">
        <v>10708</v>
      </c>
      <c r="F4041" s="4">
        <f>VLOOKUP($B4041, 'Adsorbate_starOH2_v3(AutoRecove'!$E$2:$L$7960, 5, FALSE)</f>
        <v>-0.72799999999999998</v>
      </c>
      <c r="G4041" s="4">
        <f>VLOOKUP($B4041, 'Adsorbate_starOH2_v3(AutoRecove'!$E$2:$L$7960, 6, FALSE)</f>
        <v>2</v>
      </c>
      <c r="H4041" s="4">
        <f>VLOOKUP($B4041, 'Adsorbate_starOH2_v3(AutoRecove'!$E$2:$L$7960, 7, FALSE)</f>
        <v>2</v>
      </c>
      <c r="I4041" s="4">
        <f>VLOOKUP($B4041, 'Adsorbate_starOH2_v3(AutoRecove'!$E$2:$L$7960, 8, FALSE)</f>
        <v>1</v>
      </c>
    </row>
    <row r="4042" spans="2:9" x14ac:dyDescent="0.2">
      <c r="B4042" t="s">
        <v>25105</v>
      </c>
      <c r="C4042" s="4" t="s">
        <v>7572</v>
      </c>
      <c r="D4042" s="4" t="s">
        <v>10708</v>
      </c>
      <c r="F4042" s="4">
        <f>VLOOKUP($B4042, 'Adsorbate_starOH2_v3(AutoRecove'!$E$2:$L$7960, 5, FALSE)</f>
        <v>-3.2210000000000001</v>
      </c>
      <c r="G4042" s="4">
        <f>VLOOKUP($B4042, 'Adsorbate_starOH2_v3(AutoRecove'!$E$2:$L$7960, 6, FALSE)</f>
        <v>2</v>
      </c>
      <c r="H4042" s="4">
        <f>VLOOKUP($B4042, 'Adsorbate_starOH2_v3(AutoRecove'!$E$2:$L$7960, 7, FALSE)</f>
        <v>1</v>
      </c>
      <c r="I4042" s="4">
        <f>VLOOKUP($B4042, 'Adsorbate_starOH2_v3(AutoRecove'!$E$2:$L$7960, 8, FALSE)</f>
        <v>2</v>
      </c>
    </row>
    <row r="4043" spans="2:9" x14ac:dyDescent="0.2">
      <c r="B4043" t="s">
        <v>25105</v>
      </c>
      <c r="C4043" s="4" t="s">
        <v>7572</v>
      </c>
      <c r="D4043" s="4" t="s">
        <v>10708</v>
      </c>
      <c r="F4043" s="4">
        <f>VLOOKUP($B4043, 'Adsorbate_starOH2_v3(AutoRecove'!$E$2:$L$7960, 5, FALSE)</f>
        <v>-3.2210000000000001</v>
      </c>
      <c r="G4043" s="4">
        <f>VLOOKUP($B4043, 'Adsorbate_starOH2_v3(AutoRecove'!$E$2:$L$7960, 6, FALSE)</f>
        <v>2</v>
      </c>
      <c r="H4043" s="4">
        <f>VLOOKUP($B4043, 'Adsorbate_starOH2_v3(AutoRecove'!$E$2:$L$7960, 7, FALSE)</f>
        <v>1</v>
      </c>
      <c r="I4043" s="4">
        <f>VLOOKUP($B4043, 'Adsorbate_starOH2_v3(AutoRecove'!$E$2:$L$7960, 8, FALSE)</f>
        <v>2</v>
      </c>
    </row>
    <row r="4044" spans="2:9" x14ac:dyDescent="0.2">
      <c r="B4044" t="s">
        <v>26050</v>
      </c>
      <c r="C4044" s="4" t="s">
        <v>7572</v>
      </c>
      <c r="D4044" s="4" t="s">
        <v>10708</v>
      </c>
      <c r="F4044" s="4">
        <f>VLOOKUP($B4044, 'Adsorbate_starOH2_v3(AutoRecove'!$E$2:$L$7960, 5, FALSE)</f>
        <v>-0.72799999999999998</v>
      </c>
      <c r="G4044" s="4">
        <f>VLOOKUP($B4044, 'Adsorbate_starOH2_v3(AutoRecove'!$E$2:$L$7960, 6, FALSE)</f>
        <v>2</v>
      </c>
      <c r="H4044" s="4">
        <f>VLOOKUP($B4044, 'Adsorbate_starOH2_v3(AutoRecove'!$E$2:$L$7960, 7, FALSE)</f>
        <v>2</v>
      </c>
      <c r="I4044" s="4">
        <f>VLOOKUP($B4044, 'Adsorbate_starOH2_v3(AutoRecove'!$E$2:$L$7960, 8, FALSE)</f>
        <v>1</v>
      </c>
    </row>
    <row r="4045" spans="2:9" x14ac:dyDescent="0.2">
      <c r="B4045" t="s">
        <v>25105</v>
      </c>
      <c r="C4045" s="4" t="s">
        <v>7572</v>
      </c>
      <c r="D4045" s="4" t="s">
        <v>10708</v>
      </c>
      <c r="F4045" s="4">
        <f>VLOOKUP($B4045, 'Adsorbate_starOH2_v3(AutoRecove'!$E$2:$L$7960, 5, FALSE)</f>
        <v>-3.2210000000000001</v>
      </c>
      <c r="G4045" s="4">
        <f>VLOOKUP($B4045, 'Adsorbate_starOH2_v3(AutoRecove'!$E$2:$L$7960, 6, FALSE)</f>
        <v>2</v>
      </c>
      <c r="H4045" s="4">
        <f>VLOOKUP($B4045, 'Adsorbate_starOH2_v3(AutoRecove'!$E$2:$L$7960, 7, FALSE)</f>
        <v>1</v>
      </c>
      <c r="I4045" s="4">
        <f>VLOOKUP($B4045, 'Adsorbate_starOH2_v3(AutoRecove'!$E$2:$L$7960, 8, FALSE)</f>
        <v>2</v>
      </c>
    </row>
    <row r="4046" spans="2:9" x14ac:dyDescent="0.2">
      <c r="B4046" t="s">
        <v>24778</v>
      </c>
      <c r="C4046" s="4" t="s">
        <v>7572</v>
      </c>
      <c r="D4046" s="4" t="s">
        <v>10708</v>
      </c>
      <c r="F4046" s="4">
        <f>VLOOKUP($B4046, 'Adsorbate_starOH2_v3(AutoRecove'!$E$2:$L$7960, 5, FALSE)</f>
        <v>-6.3E-2</v>
      </c>
      <c r="G4046" s="4">
        <f>VLOOKUP($B4046, 'Adsorbate_starOH2_v3(AutoRecove'!$E$2:$L$7960, 6, FALSE)</f>
        <v>2</v>
      </c>
      <c r="H4046" s="4">
        <f>VLOOKUP($B4046, 'Adsorbate_starOH2_v3(AutoRecove'!$E$2:$L$7960, 7, FALSE)</f>
        <v>1</v>
      </c>
      <c r="I4046" s="4">
        <f>VLOOKUP($B4046, 'Adsorbate_starOH2_v3(AutoRecove'!$E$2:$L$7960, 8, FALSE)</f>
        <v>1</v>
      </c>
    </row>
    <row r="4047" spans="2:9" x14ac:dyDescent="0.2">
      <c r="B4047" t="s">
        <v>26050</v>
      </c>
      <c r="C4047" s="4" t="s">
        <v>7572</v>
      </c>
      <c r="D4047" s="4" t="s">
        <v>10708</v>
      </c>
      <c r="F4047" s="4">
        <f>VLOOKUP($B4047, 'Adsorbate_starOH2_v3(AutoRecove'!$E$2:$L$7960, 5, FALSE)</f>
        <v>-0.72799999999999998</v>
      </c>
      <c r="G4047" s="4">
        <f>VLOOKUP($B4047, 'Adsorbate_starOH2_v3(AutoRecove'!$E$2:$L$7960, 6, FALSE)</f>
        <v>2</v>
      </c>
      <c r="H4047" s="4">
        <f>VLOOKUP($B4047, 'Adsorbate_starOH2_v3(AutoRecove'!$E$2:$L$7960, 7, FALSE)</f>
        <v>2</v>
      </c>
      <c r="I4047" s="4">
        <f>VLOOKUP($B4047, 'Adsorbate_starOH2_v3(AutoRecove'!$E$2:$L$7960, 8, FALSE)</f>
        <v>1</v>
      </c>
    </row>
    <row r="4048" spans="2:9" x14ac:dyDescent="0.2">
      <c r="B4048" t="s">
        <v>25105</v>
      </c>
      <c r="C4048" s="4" t="s">
        <v>7572</v>
      </c>
      <c r="D4048" s="4" t="s">
        <v>10708</v>
      </c>
      <c r="F4048" s="4">
        <f>VLOOKUP($B4048, 'Adsorbate_starOH2_v3(AutoRecove'!$E$2:$L$7960, 5, FALSE)</f>
        <v>-3.2210000000000001</v>
      </c>
      <c r="G4048" s="4">
        <f>VLOOKUP($B4048, 'Adsorbate_starOH2_v3(AutoRecove'!$E$2:$L$7960, 6, FALSE)</f>
        <v>2</v>
      </c>
      <c r="H4048" s="4">
        <f>VLOOKUP($B4048, 'Adsorbate_starOH2_v3(AutoRecove'!$E$2:$L$7960, 7, FALSE)</f>
        <v>1</v>
      </c>
      <c r="I4048" s="4">
        <f>VLOOKUP($B4048, 'Adsorbate_starOH2_v3(AutoRecove'!$E$2:$L$7960, 8, FALSE)</f>
        <v>2</v>
      </c>
    </row>
    <row r="4049" spans="2:9" x14ac:dyDescent="0.2">
      <c r="B4049" t="s">
        <v>26050</v>
      </c>
      <c r="C4049" s="4" t="s">
        <v>7572</v>
      </c>
      <c r="D4049" s="4" t="s">
        <v>10708</v>
      </c>
      <c r="F4049" s="4">
        <f>VLOOKUP($B4049, 'Adsorbate_starOH2_v3(AutoRecove'!$E$2:$L$7960, 5, FALSE)</f>
        <v>-0.72799999999999998</v>
      </c>
      <c r="G4049" s="4">
        <f>VLOOKUP($B4049, 'Adsorbate_starOH2_v3(AutoRecove'!$E$2:$L$7960, 6, FALSE)</f>
        <v>2</v>
      </c>
      <c r="H4049" s="4">
        <f>VLOOKUP($B4049, 'Adsorbate_starOH2_v3(AutoRecove'!$E$2:$L$7960, 7, FALSE)</f>
        <v>2</v>
      </c>
      <c r="I4049" s="4">
        <f>VLOOKUP($B4049, 'Adsorbate_starOH2_v3(AutoRecove'!$E$2:$L$7960, 8, FALSE)</f>
        <v>1</v>
      </c>
    </row>
    <row r="4050" spans="2:9" x14ac:dyDescent="0.2">
      <c r="B4050" t="s">
        <v>12960</v>
      </c>
      <c r="C4050" s="4" t="s">
        <v>7572</v>
      </c>
      <c r="D4050" s="4" t="s">
        <v>10708</v>
      </c>
      <c r="F4050" s="4">
        <f>VLOOKUP($B4050, 'Adsorbate_starOH2_v3(AutoRecove'!$E$2:$L$7960, 5, FALSE)</f>
        <v>-1.2090000000000001</v>
      </c>
      <c r="G4050" s="4">
        <f>VLOOKUP($B4050, 'Adsorbate_starOH2_v3(AutoRecove'!$E$2:$L$7960, 6, FALSE)</f>
        <v>1</v>
      </c>
      <c r="H4050" s="4">
        <f>VLOOKUP($B4050, 'Adsorbate_starOH2_v3(AutoRecove'!$E$2:$L$7960, 7, FALSE)</f>
        <v>0</v>
      </c>
      <c r="I4050" s="4">
        <f>VLOOKUP($B4050, 'Adsorbate_starOH2_v3(AutoRecove'!$E$2:$L$7960, 8, FALSE)</f>
        <v>0</v>
      </c>
    </row>
    <row r="4051" spans="2:9" x14ac:dyDescent="0.2">
      <c r="B4051" t="s">
        <v>4279</v>
      </c>
      <c r="C4051" s="4" t="s">
        <v>7572</v>
      </c>
      <c r="D4051" s="4" t="s">
        <v>10708</v>
      </c>
      <c r="F4051" s="4">
        <f>VLOOKUP($B4051, 'Adsorbate_starOH2_v3(AutoRecove'!$E$2:$L$7960, 5, FALSE)</f>
        <v>-1.62</v>
      </c>
      <c r="G4051" s="4">
        <f>VLOOKUP($B4051, 'Adsorbate_starOH2_v3(AutoRecove'!$E$2:$L$7960, 6, FALSE)</f>
        <v>2</v>
      </c>
      <c r="H4051" s="4">
        <f>VLOOKUP($B4051, 'Adsorbate_starOH2_v3(AutoRecove'!$E$2:$L$7960, 7, FALSE)</f>
        <v>1</v>
      </c>
      <c r="I4051" s="4">
        <f>VLOOKUP($B4051, 'Adsorbate_starOH2_v3(AutoRecove'!$E$2:$L$7960, 8, FALSE)</f>
        <v>0</v>
      </c>
    </row>
    <row r="4052" spans="2:9" x14ac:dyDescent="0.2">
      <c r="B4052" t="s">
        <v>18927</v>
      </c>
      <c r="C4052" s="4" t="s">
        <v>7572</v>
      </c>
      <c r="D4052" s="4" t="s">
        <v>6009</v>
      </c>
      <c r="E4052" s="4" t="s">
        <v>30469</v>
      </c>
      <c r="F4052" s="4">
        <f>VLOOKUP($B4052, 'Adsorbate_starOH2_v3(AutoRecove'!$E$2:$L$7960, 5, FALSE)</f>
        <v>-0.503</v>
      </c>
      <c r="G4052" s="4">
        <f>VLOOKUP($B4052, 'Adsorbate_starOH2_v3(AutoRecove'!$E$2:$L$7960, 6, FALSE)</f>
        <v>1</v>
      </c>
      <c r="H4052" s="4">
        <f>VLOOKUP($B4052, 'Adsorbate_starOH2_v3(AutoRecove'!$E$2:$L$7960, 7, FALSE)</f>
        <v>1</v>
      </c>
      <c r="I4052" s="4">
        <f>VLOOKUP($B4052, 'Adsorbate_starOH2_v3(AutoRecove'!$E$2:$L$7960, 8, FALSE)</f>
        <v>2</v>
      </c>
    </row>
    <row r="4053" spans="2:9" x14ac:dyDescent="0.2">
      <c r="B4053" t="s">
        <v>12176</v>
      </c>
      <c r="C4053" s="4" t="s">
        <v>7572</v>
      </c>
      <c r="D4053" s="4" t="s">
        <v>6009</v>
      </c>
      <c r="F4053" s="4">
        <f>VLOOKUP($B4053, 'Adsorbate_starOH2_v3(AutoRecove'!$E$2:$L$7960, 5, FALSE)</f>
        <v>-0.36099999999999999</v>
      </c>
      <c r="G4053" s="4">
        <f>VLOOKUP($B4053, 'Adsorbate_starOH2_v3(AutoRecove'!$E$2:$L$7960, 6, FALSE)</f>
        <v>2</v>
      </c>
      <c r="H4053" s="4">
        <f>VLOOKUP($B4053, 'Adsorbate_starOH2_v3(AutoRecove'!$E$2:$L$7960, 7, FALSE)</f>
        <v>2</v>
      </c>
      <c r="I4053" s="4">
        <f>VLOOKUP($B4053, 'Adsorbate_starOH2_v3(AutoRecove'!$E$2:$L$7960, 8, FALSE)</f>
        <v>1</v>
      </c>
    </row>
    <row r="4054" spans="2:9" x14ac:dyDescent="0.2">
      <c r="B4054" t="s">
        <v>17493</v>
      </c>
      <c r="C4054" s="4" t="s">
        <v>7572</v>
      </c>
      <c r="D4054" s="4" t="s">
        <v>6009</v>
      </c>
      <c r="F4054" s="4">
        <f>VLOOKUP($B4054, 'Adsorbate_starOH2_v3(AutoRecove'!$E$2:$L$7960, 5, FALSE)</f>
        <v>-1.552</v>
      </c>
      <c r="G4054" s="4">
        <f>VLOOKUP($B4054, 'Adsorbate_starOH2_v3(AutoRecove'!$E$2:$L$7960, 6, FALSE)</f>
        <v>0</v>
      </c>
      <c r="H4054" s="4">
        <f>VLOOKUP($B4054, 'Adsorbate_starOH2_v3(AutoRecove'!$E$2:$L$7960, 7, FALSE)</f>
        <v>1</v>
      </c>
      <c r="I4054" s="4">
        <f>VLOOKUP($B4054, 'Adsorbate_starOH2_v3(AutoRecove'!$E$2:$L$7960, 8, FALSE)</f>
        <v>2</v>
      </c>
    </row>
    <row r="4055" spans="2:9" x14ac:dyDescent="0.2">
      <c r="B4055" t="s">
        <v>27570</v>
      </c>
      <c r="C4055" s="4" t="s">
        <v>7572</v>
      </c>
      <c r="D4055" s="4" t="s">
        <v>6009</v>
      </c>
      <c r="F4055" s="4">
        <f>VLOOKUP($B4055, 'Adsorbate_starOH2_v3(AutoRecove'!$E$2:$L$7960, 5, FALSE)</f>
        <v>-1.1839999999999999</v>
      </c>
      <c r="G4055" s="4">
        <f>VLOOKUP($B4055, 'Adsorbate_starOH2_v3(AutoRecove'!$E$2:$L$7960, 6, FALSE)</f>
        <v>1</v>
      </c>
      <c r="H4055" s="4">
        <f>VLOOKUP($B4055, 'Adsorbate_starOH2_v3(AutoRecove'!$E$2:$L$7960, 7, FALSE)</f>
        <v>0</v>
      </c>
      <c r="I4055" s="4">
        <f>VLOOKUP($B4055, 'Adsorbate_starOH2_v3(AutoRecove'!$E$2:$L$7960, 8, FALSE)</f>
        <v>-1</v>
      </c>
    </row>
    <row r="4056" spans="2:9" x14ac:dyDescent="0.2">
      <c r="B4056" t="s">
        <v>27570</v>
      </c>
      <c r="C4056" s="4" t="s">
        <v>7572</v>
      </c>
      <c r="D4056" s="4" t="s">
        <v>6009</v>
      </c>
      <c r="F4056" s="4">
        <f>VLOOKUP($B4056, 'Adsorbate_starOH2_v3(AutoRecove'!$E$2:$L$7960, 5, FALSE)</f>
        <v>-1.1839999999999999</v>
      </c>
      <c r="G4056" s="4">
        <f>VLOOKUP($B4056, 'Adsorbate_starOH2_v3(AutoRecove'!$E$2:$L$7960, 6, FALSE)</f>
        <v>1</v>
      </c>
      <c r="H4056" s="4">
        <f>VLOOKUP($B4056, 'Adsorbate_starOH2_v3(AutoRecove'!$E$2:$L$7960, 7, FALSE)</f>
        <v>0</v>
      </c>
      <c r="I4056" s="4">
        <f>VLOOKUP($B4056, 'Adsorbate_starOH2_v3(AutoRecove'!$E$2:$L$7960, 8, FALSE)</f>
        <v>-1</v>
      </c>
    </row>
    <row r="4057" spans="2:9" x14ac:dyDescent="0.2">
      <c r="B4057" t="s">
        <v>17493</v>
      </c>
      <c r="C4057" s="4" t="s">
        <v>7572</v>
      </c>
      <c r="D4057" s="4" t="s">
        <v>6009</v>
      </c>
      <c r="F4057" s="4">
        <f>VLOOKUP($B4057, 'Adsorbate_starOH2_v3(AutoRecove'!$E$2:$L$7960, 5, FALSE)</f>
        <v>-1.552</v>
      </c>
      <c r="G4057" s="4">
        <f>VLOOKUP($B4057, 'Adsorbate_starOH2_v3(AutoRecove'!$E$2:$L$7960, 6, FALSE)</f>
        <v>0</v>
      </c>
      <c r="H4057" s="4">
        <f>VLOOKUP($B4057, 'Adsorbate_starOH2_v3(AutoRecove'!$E$2:$L$7960, 7, FALSE)</f>
        <v>1</v>
      </c>
      <c r="I4057" s="4">
        <f>VLOOKUP($B4057, 'Adsorbate_starOH2_v3(AutoRecove'!$E$2:$L$7960, 8, FALSE)</f>
        <v>2</v>
      </c>
    </row>
    <row r="4058" spans="2:9" x14ac:dyDescent="0.2">
      <c r="B4058" t="s">
        <v>2602</v>
      </c>
      <c r="C4058" s="4" t="s">
        <v>7572</v>
      </c>
      <c r="D4058" s="4" t="s">
        <v>25964</v>
      </c>
      <c r="F4058" s="4">
        <f>VLOOKUP($B4058, 'Adsorbate_starOH2_v3(AutoRecove'!$E$2:$L$7960, 5, FALSE)</f>
        <v>-0.151</v>
      </c>
      <c r="G4058" s="4">
        <f>VLOOKUP($B4058, 'Adsorbate_starOH2_v3(AutoRecove'!$E$2:$L$7960, 6, FALSE)</f>
        <v>2</v>
      </c>
      <c r="H4058" s="4">
        <f>VLOOKUP($B4058, 'Adsorbate_starOH2_v3(AutoRecove'!$E$2:$L$7960, 7, FALSE)</f>
        <v>0</v>
      </c>
      <c r="I4058" s="4">
        <f>VLOOKUP($B4058, 'Adsorbate_starOH2_v3(AutoRecove'!$E$2:$L$7960, 8, FALSE)</f>
        <v>1</v>
      </c>
    </row>
    <row r="4059" spans="2:9" x14ac:dyDescent="0.2">
      <c r="B4059" t="s">
        <v>2602</v>
      </c>
      <c r="C4059" s="4" t="s">
        <v>7572</v>
      </c>
      <c r="D4059" s="4" t="s">
        <v>25964</v>
      </c>
      <c r="F4059" s="4">
        <f>VLOOKUP($B4059, 'Adsorbate_starOH2_v3(AutoRecove'!$E$2:$L$7960, 5, FALSE)</f>
        <v>-0.151</v>
      </c>
      <c r="G4059" s="4">
        <f>VLOOKUP($B4059, 'Adsorbate_starOH2_v3(AutoRecove'!$E$2:$L$7960, 6, FALSE)</f>
        <v>2</v>
      </c>
      <c r="H4059" s="4">
        <f>VLOOKUP($B4059, 'Adsorbate_starOH2_v3(AutoRecove'!$E$2:$L$7960, 7, FALSE)</f>
        <v>0</v>
      </c>
      <c r="I4059" s="4">
        <f>VLOOKUP($B4059, 'Adsorbate_starOH2_v3(AutoRecove'!$E$2:$L$7960, 8, FALSE)</f>
        <v>1</v>
      </c>
    </row>
    <row r="4060" spans="2:9" x14ac:dyDescent="0.2">
      <c r="B4060" t="s">
        <v>19484</v>
      </c>
      <c r="C4060" s="4" t="s">
        <v>7572</v>
      </c>
      <c r="D4060" s="4" t="s">
        <v>25964</v>
      </c>
      <c r="F4060" s="4">
        <f>VLOOKUP($B4060, 'Adsorbate_starOH2_v3(AutoRecove'!$E$2:$L$7960, 5, FALSE)</f>
        <v>-0.10299999999999999</v>
      </c>
      <c r="G4060" s="4">
        <f>VLOOKUP($B4060, 'Adsorbate_starOH2_v3(AutoRecove'!$E$2:$L$7960, 6, FALSE)</f>
        <v>2</v>
      </c>
      <c r="H4060" s="4">
        <f>VLOOKUP($B4060, 'Adsorbate_starOH2_v3(AutoRecove'!$E$2:$L$7960, 7, FALSE)</f>
        <v>2</v>
      </c>
      <c r="I4060" s="4">
        <f>VLOOKUP($B4060, 'Adsorbate_starOH2_v3(AutoRecove'!$E$2:$L$7960, 8, FALSE)</f>
        <v>1</v>
      </c>
    </row>
    <row r="4061" spans="2:9" x14ac:dyDescent="0.2">
      <c r="B4061" t="s">
        <v>2602</v>
      </c>
      <c r="C4061" s="4" t="s">
        <v>7572</v>
      </c>
      <c r="D4061" s="4" t="s">
        <v>25964</v>
      </c>
      <c r="F4061" s="4">
        <f>VLOOKUP($B4061, 'Adsorbate_starOH2_v3(AutoRecove'!$E$2:$L$7960, 5, FALSE)</f>
        <v>-0.151</v>
      </c>
      <c r="G4061" s="4">
        <f>VLOOKUP($B4061, 'Adsorbate_starOH2_v3(AutoRecove'!$E$2:$L$7960, 6, FALSE)</f>
        <v>2</v>
      </c>
      <c r="H4061" s="4">
        <f>VLOOKUP($B4061, 'Adsorbate_starOH2_v3(AutoRecove'!$E$2:$L$7960, 7, FALSE)</f>
        <v>0</v>
      </c>
      <c r="I4061" s="4">
        <f>VLOOKUP($B4061, 'Adsorbate_starOH2_v3(AutoRecove'!$E$2:$L$7960, 8, FALSE)</f>
        <v>1</v>
      </c>
    </row>
    <row r="4062" spans="2:9" x14ac:dyDescent="0.2">
      <c r="B4062" t="s">
        <v>2602</v>
      </c>
      <c r="C4062" s="4" t="s">
        <v>7572</v>
      </c>
      <c r="D4062" s="4" t="s">
        <v>25964</v>
      </c>
      <c r="F4062" s="4">
        <f>VLOOKUP($B4062, 'Adsorbate_starOH2_v3(AutoRecove'!$E$2:$L$7960, 5, FALSE)</f>
        <v>-0.151</v>
      </c>
      <c r="G4062" s="4">
        <f>VLOOKUP($B4062, 'Adsorbate_starOH2_v3(AutoRecove'!$E$2:$L$7960, 6, FALSE)</f>
        <v>2</v>
      </c>
      <c r="H4062" s="4">
        <f>VLOOKUP($B4062, 'Adsorbate_starOH2_v3(AutoRecove'!$E$2:$L$7960, 7, FALSE)</f>
        <v>0</v>
      </c>
      <c r="I4062" s="4">
        <f>VLOOKUP($B4062, 'Adsorbate_starOH2_v3(AutoRecove'!$E$2:$L$7960, 8, FALSE)</f>
        <v>1</v>
      </c>
    </row>
    <row r="4063" spans="2:9" x14ac:dyDescent="0.2">
      <c r="B4063" t="s">
        <v>1120</v>
      </c>
      <c r="C4063" s="4" t="s">
        <v>7572</v>
      </c>
      <c r="D4063" s="4" t="s">
        <v>3550</v>
      </c>
      <c r="F4063" s="4">
        <f>VLOOKUP($B4063, 'Adsorbate_starOH2_v3(AutoRecove'!$E$2:$L$7960, 5, FALSE)</f>
        <v>-0.51900000000000002</v>
      </c>
      <c r="G4063" s="4">
        <f>VLOOKUP($B4063, 'Adsorbate_starOH2_v3(AutoRecove'!$E$2:$L$7960, 6, FALSE)</f>
        <v>1</v>
      </c>
      <c r="H4063" s="4">
        <f>VLOOKUP($B4063, 'Adsorbate_starOH2_v3(AutoRecove'!$E$2:$L$7960, 7, FALSE)</f>
        <v>1</v>
      </c>
      <c r="I4063" s="4">
        <f>VLOOKUP($B4063, 'Adsorbate_starOH2_v3(AutoRecove'!$E$2:$L$7960, 8, FALSE)</f>
        <v>2</v>
      </c>
    </row>
    <row r="4064" spans="2:9" x14ac:dyDescent="0.2">
      <c r="B4064" t="s">
        <v>8804</v>
      </c>
      <c r="C4064" s="4" t="s">
        <v>7572</v>
      </c>
      <c r="D4064" s="4" t="s">
        <v>3550</v>
      </c>
      <c r="F4064" s="4">
        <f>VLOOKUP($B4064, 'Adsorbate_starOH2_v3(AutoRecove'!$E$2:$L$7960, 5, FALSE)</f>
        <v>-2.6360000000000001</v>
      </c>
      <c r="G4064" s="4">
        <f>VLOOKUP($B4064, 'Adsorbate_starOH2_v3(AutoRecove'!$E$2:$L$7960, 6, FALSE)</f>
        <v>1</v>
      </c>
      <c r="H4064" s="4">
        <f>VLOOKUP($B4064, 'Adsorbate_starOH2_v3(AutoRecove'!$E$2:$L$7960, 7, FALSE)</f>
        <v>1</v>
      </c>
      <c r="I4064" s="4">
        <f>VLOOKUP($B4064, 'Adsorbate_starOH2_v3(AutoRecove'!$E$2:$L$7960, 8, FALSE)</f>
        <v>0</v>
      </c>
    </row>
    <row r="4065" spans="2:9" x14ac:dyDescent="0.2">
      <c r="B4065" t="s">
        <v>11782</v>
      </c>
      <c r="C4065" s="4" t="s">
        <v>7572</v>
      </c>
      <c r="D4065" s="4" t="s">
        <v>3550</v>
      </c>
      <c r="F4065" s="4">
        <f>VLOOKUP($B4065, 'Adsorbate_starOH2_v3(AutoRecove'!$E$2:$L$7960, 5, FALSE)</f>
        <v>-0.83499999999999996</v>
      </c>
      <c r="G4065" s="4">
        <f>VLOOKUP($B4065, 'Adsorbate_starOH2_v3(AutoRecove'!$E$2:$L$7960, 6, FALSE)</f>
        <v>0</v>
      </c>
      <c r="H4065" s="4">
        <f>VLOOKUP($B4065, 'Adsorbate_starOH2_v3(AutoRecove'!$E$2:$L$7960, 7, FALSE)</f>
        <v>0</v>
      </c>
      <c r="I4065" s="4">
        <f>VLOOKUP($B4065, 'Adsorbate_starOH2_v3(AutoRecove'!$E$2:$L$7960, 8, FALSE)</f>
        <v>1</v>
      </c>
    </row>
    <row r="4066" spans="2:9" x14ac:dyDescent="0.2">
      <c r="B4066" t="s">
        <v>9393</v>
      </c>
      <c r="C4066" s="4" t="s">
        <v>7572</v>
      </c>
      <c r="D4066" s="4" t="s">
        <v>3550</v>
      </c>
      <c r="F4066" s="4">
        <f>VLOOKUP($B4066, 'Adsorbate_starOH2_v3(AutoRecove'!$E$2:$L$7960, 5, FALSE)</f>
        <v>-1.8480000000000001</v>
      </c>
      <c r="G4066" s="4">
        <f>VLOOKUP($B4066, 'Adsorbate_starOH2_v3(AutoRecove'!$E$2:$L$7960, 6, FALSE)</f>
        <v>2</v>
      </c>
      <c r="H4066" s="4">
        <f>VLOOKUP($B4066, 'Adsorbate_starOH2_v3(AutoRecove'!$E$2:$L$7960, 7, FALSE)</f>
        <v>-1</v>
      </c>
      <c r="I4066" s="4">
        <f>VLOOKUP($B4066, 'Adsorbate_starOH2_v3(AutoRecove'!$E$2:$L$7960, 8, FALSE)</f>
        <v>2</v>
      </c>
    </row>
    <row r="4067" spans="2:9" x14ac:dyDescent="0.2">
      <c r="B4067" t="s">
        <v>1120</v>
      </c>
      <c r="C4067" s="4" t="s">
        <v>7572</v>
      </c>
      <c r="D4067" s="4" t="s">
        <v>3550</v>
      </c>
      <c r="F4067" s="4">
        <f>VLOOKUP($B4067, 'Adsorbate_starOH2_v3(AutoRecove'!$E$2:$L$7960, 5, FALSE)</f>
        <v>-0.51900000000000002</v>
      </c>
      <c r="G4067" s="4">
        <f>VLOOKUP($B4067, 'Adsorbate_starOH2_v3(AutoRecove'!$E$2:$L$7960, 6, FALSE)</f>
        <v>1</v>
      </c>
      <c r="H4067" s="4">
        <f>VLOOKUP($B4067, 'Adsorbate_starOH2_v3(AutoRecove'!$E$2:$L$7960, 7, FALSE)</f>
        <v>1</v>
      </c>
      <c r="I4067" s="4">
        <f>VLOOKUP($B4067, 'Adsorbate_starOH2_v3(AutoRecove'!$E$2:$L$7960, 8, FALSE)</f>
        <v>2</v>
      </c>
    </row>
    <row r="4068" spans="2:9" x14ac:dyDescent="0.2">
      <c r="B4068" t="s">
        <v>11782</v>
      </c>
      <c r="C4068" s="4" t="s">
        <v>7572</v>
      </c>
      <c r="D4068" s="4" t="s">
        <v>3550</v>
      </c>
      <c r="F4068" s="4">
        <f>VLOOKUP($B4068, 'Adsorbate_starOH2_v3(AutoRecove'!$E$2:$L$7960, 5, FALSE)</f>
        <v>-0.83499999999999996</v>
      </c>
      <c r="G4068" s="4">
        <f>VLOOKUP($B4068, 'Adsorbate_starOH2_v3(AutoRecove'!$E$2:$L$7960, 6, FALSE)</f>
        <v>0</v>
      </c>
      <c r="H4068" s="4">
        <f>VLOOKUP($B4068, 'Adsorbate_starOH2_v3(AutoRecove'!$E$2:$L$7960, 7, FALSE)</f>
        <v>0</v>
      </c>
      <c r="I4068" s="4">
        <f>VLOOKUP($B4068, 'Adsorbate_starOH2_v3(AutoRecove'!$E$2:$L$7960, 8, FALSE)</f>
        <v>1</v>
      </c>
    </row>
    <row r="4069" spans="2:9" x14ac:dyDescent="0.2">
      <c r="B4069" t="s">
        <v>9393</v>
      </c>
      <c r="C4069" s="4" t="s">
        <v>7572</v>
      </c>
      <c r="D4069" s="4" t="s">
        <v>3550</v>
      </c>
      <c r="F4069" s="4">
        <f>VLOOKUP($B4069, 'Adsorbate_starOH2_v3(AutoRecove'!$E$2:$L$7960, 5, FALSE)</f>
        <v>-1.8480000000000001</v>
      </c>
      <c r="G4069" s="4">
        <f>VLOOKUP($B4069, 'Adsorbate_starOH2_v3(AutoRecove'!$E$2:$L$7960, 6, FALSE)</f>
        <v>2</v>
      </c>
      <c r="H4069" s="4">
        <f>VLOOKUP($B4069, 'Adsorbate_starOH2_v3(AutoRecove'!$E$2:$L$7960, 7, FALSE)</f>
        <v>-1</v>
      </c>
      <c r="I4069" s="4">
        <f>VLOOKUP($B4069, 'Adsorbate_starOH2_v3(AutoRecove'!$E$2:$L$7960, 8, FALSE)</f>
        <v>2</v>
      </c>
    </row>
    <row r="4070" spans="2:9" x14ac:dyDescent="0.2">
      <c r="B4070" t="s">
        <v>17248</v>
      </c>
      <c r="C4070" s="4" t="s">
        <v>7572</v>
      </c>
      <c r="D4070" s="4" t="s">
        <v>3550</v>
      </c>
      <c r="F4070" s="4">
        <f>VLOOKUP($B4070, 'Adsorbate_starOH2_v3(AutoRecove'!$E$2:$L$7960, 5, FALSE)</f>
        <v>-0.27800000000000002</v>
      </c>
      <c r="G4070" s="4">
        <f>VLOOKUP($B4070, 'Adsorbate_starOH2_v3(AutoRecove'!$E$2:$L$7960, 6, FALSE)</f>
        <v>2</v>
      </c>
      <c r="H4070" s="4">
        <f>VLOOKUP($B4070, 'Adsorbate_starOH2_v3(AutoRecove'!$E$2:$L$7960, 7, FALSE)</f>
        <v>1</v>
      </c>
      <c r="I4070" s="4">
        <f>VLOOKUP($B4070, 'Adsorbate_starOH2_v3(AutoRecove'!$E$2:$L$7960, 8, FALSE)</f>
        <v>0</v>
      </c>
    </row>
    <row r="4071" spans="2:9" x14ac:dyDescent="0.2">
      <c r="B4071" t="s">
        <v>23747</v>
      </c>
      <c r="C4071" s="4" t="s">
        <v>7572</v>
      </c>
      <c r="D4071" s="4" t="s">
        <v>3550</v>
      </c>
      <c r="F4071" s="4">
        <f>VLOOKUP($B4071, 'Adsorbate_starOH2_v3(AutoRecove'!$E$2:$L$7960, 5, FALSE)</f>
        <v>-0.27700000000000002</v>
      </c>
      <c r="G4071" s="4">
        <f>VLOOKUP($B4071, 'Adsorbate_starOH2_v3(AutoRecove'!$E$2:$L$7960, 6, FALSE)</f>
        <v>2</v>
      </c>
      <c r="H4071" s="4">
        <f>VLOOKUP($B4071, 'Adsorbate_starOH2_v3(AutoRecove'!$E$2:$L$7960, 7, FALSE)</f>
        <v>1</v>
      </c>
      <c r="I4071" s="4">
        <f>VLOOKUP($B4071, 'Adsorbate_starOH2_v3(AutoRecove'!$E$2:$L$7960, 8, FALSE)</f>
        <v>0</v>
      </c>
    </row>
    <row r="4072" spans="2:9" x14ac:dyDescent="0.2">
      <c r="B4072" t="s">
        <v>4407</v>
      </c>
      <c r="C4072" s="4" t="s">
        <v>7572</v>
      </c>
      <c r="D4072" s="4" t="s">
        <v>398</v>
      </c>
      <c r="E4072" s="4" t="s">
        <v>6009</v>
      </c>
      <c r="F4072" s="4">
        <f>VLOOKUP($B4072, 'Adsorbate_starOH2_v3(AutoRecove'!$E$2:$L$7960, 5, FALSE)</f>
        <v>-0.70699999999999996</v>
      </c>
      <c r="G4072" s="4">
        <f>VLOOKUP($B4072, 'Adsorbate_starOH2_v3(AutoRecove'!$E$2:$L$7960, 6, FALSE)</f>
        <v>2</v>
      </c>
      <c r="H4072" s="4">
        <f>VLOOKUP($B4072, 'Adsorbate_starOH2_v3(AutoRecove'!$E$2:$L$7960, 7, FALSE)</f>
        <v>1</v>
      </c>
      <c r="I4072" s="4">
        <f>VLOOKUP($B4072, 'Adsorbate_starOH2_v3(AutoRecove'!$E$2:$L$7960, 8, FALSE)</f>
        <v>0</v>
      </c>
    </row>
    <row r="4073" spans="2:9" x14ac:dyDescent="0.2">
      <c r="B4073" t="s">
        <v>4407</v>
      </c>
      <c r="C4073" s="4" t="s">
        <v>7572</v>
      </c>
      <c r="D4073" s="4" t="s">
        <v>398</v>
      </c>
      <c r="E4073" s="4" t="s">
        <v>6009</v>
      </c>
      <c r="F4073" s="4">
        <f>VLOOKUP($B4073, 'Adsorbate_starOH2_v3(AutoRecove'!$E$2:$L$7960, 5, FALSE)</f>
        <v>-0.70699999999999996</v>
      </c>
      <c r="G4073" s="4">
        <f>VLOOKUP($B4073, 'Adsorbate_starOH2_v3(AutoRecove'!$E$2:$L$7960, 6, FALSE)</f>
        <v>2</v>
      </c>
      <c r="H4073" s="4">
        <f>VLOOKUP($B4073, 'Adsorbate_starOH2_v3(AutoRecove'!$E$2:$L$7960, 7, FALSE)</f>
        <v>1</v>
      </c>
      <c r="I4073" s="4">
        <f>VLOOKUP($B4073, 'Adsorbate_starOH2_v3(AutoRecove'!$E$2:$L$7960, 8, FALSE)</f>
        <v>0</v>
      </c>
    </row>
    <row r="4074" spans="2:9" x14ac:dyDescent="0.2">
      <c r="B4074" t="s">
        <v>29079</v>
      </c>
      <c r="C4074" s="4" t="s">
        <v>7572</v>
      </c>
      <c r="D4074" s="4" t="s">
        <v>398</v>
      </c>
      <c r="F4074" s="4">
        <f>VLOOKUP($B4074, 'Adsorbate_starOH2_v3(AutoRecove'!$E$2:$L$7960, 5, FALSE)</f>
        <v>-0.30399999999999999</v>
      </c>
      <c r="G4074" s="4">
        <f>VLOOKUP($B4074, 'Adsorbate_starOH2_v3(AutoRecove'!$E$2:$L$7960, 6, FALSE)</f>
        <v>0</v>
      </c>
      <c r="H4074" s="4">
        <f>VLOOKUP($B4074, 'Adsorbate_starOH2_v3(AutoRecove'!$E$2:$L$7960, 7, FALSE)</f>
        <v>0</v>
      </c>
      <c r="I4074" s="4">
        <f>VLOOKUP($B4074, 'Adsorbate_starOH2_v3(AutoRecove'!$E$2:$L$7960, 8, FALSE)</f>
        <v>1</v>
      </c>
    </row>
    <row r="4075" spans="2:9" x14ac:dyDescent="0.2">
      <c r="B4075" t="s">
        <v>29334</v>
      </c>
      <c r="C4075" s="4" t="s">
        <v>7572</v>
      </c>
      <c r="D4075" s="4" t="s">
        <v>398</v>
      </c>
      <c r="F4075" s="4">
        <f>VLOOKUP($B4075, 'Adsorbate_starOH2_v3(AutoRecove'!$E$2:$L$7960, 5, FALSE)</f>
        <v>-0.57999999999999996</v>
      </c>
      <c r="G4075" s="4">
        <f>VLOOKUP($B4075, 'Adsorbate_starOH2_v3(AutoRecove'!$E$2:$L$7960, 6, FALSE)</f>
        <v>0</v>
      </c>
      <c r="H4075" s="4">
        <f>VLOOKUP($B4075, 'Adsorbate_starOH2_v3(AutoRecove'!$E$2:$L$7960, 7, FALSE)</f>
        <v>0</v>
      </c>
      <c r="I4075" s="4">
        <f>VLOOKUP($B4075, 'Adsorbate_starOH2_v3(AutoRecove'!$E$2:$L$7960, 8, FALSE)</f>
        <v>1</v>
      </c>
    </row>
    <row r="4076" spans="2:9" x14ac:dyDescent="0.2">
      <c r="B4076" t="s">
        <v>29334</v>
      </c>
      <c r="C4076" s="4" t="s">
        <v>7572</v>
      </c>
      <c r="D4076" s="4" t="s">
        <v>398</v>
      </c>
      <c r="F4076" s="4">
        <f>VLOOKUP($B4076, 'Adsorbate_starOH2_v3(AutoRecove'!$E$2:$L$7960, 5, FALSE)</f>
        <v>-0.57999999999999996</v>
      </c>
      <c r="G4076" s="4">
        <f>VLOOKUP($B4076, 'Adsorbate_starOH2_v3(AutoRecove'!$E$2:$L$7960, 6, FALSE)</f>
        <v>0</v>
      </c>
      <c r="H4076" s="4">
        <f>VLOOKUP($B4076, 'Adsorbate_starOH2_v3(AutoRecove'!$E$2:$L$7960, 7, FALSE)</f>
        <v>0</v>
      </c>
      <c r="I4076" s="4">
        <f>VLOOKUP($B4076, 'Adsorbate_starOH2_v3(AutoRecove'!$E$2:$L$7960, 8, FALSE)</f>
        <v>1</v>
      </c>
    </row>
    <row r="4077" spans="2:9" x14ac:dyDescent="0.2">
      <c r="B4077" t="s">
        <v>20087</v>
      </c>
      <c r="C4077" s="4" t="s">
        <v>7572</v>
      </c>
      <c r="D4077" s="4" t="s">
        <v>2233</v>
      </c>
      <c r="E4077" s="4" t="s">
        <v>9466</v>
      </c>
      <c r="F4077" s="4">
        <f>VLOOKUP($B4077, 'Adsorbate_starOH2_v3(AutoRecove'!$E$2:$L$7960, 5, FALSE)</f>
        <v>-3.673</v>
      </c>
      <c r="G4077" s="4">
        <f>VLOOKUP($B4077, 'Adsorbate_starOH2_v3(AutoRecove'!$E$2:$L$7960, 6, FALSE)</f>
        <v>1</v>
      </c>
      <c r="H4077" s="4">
        <f>VLOOKUP($B4077, 'Adsorbate_starOH2_v3(AutoRecove'!$E$2:$L$7960, 7, FALSE)</f>
        <v>1</v>
      </c>
      <c r="I4077" s="4">
        <f>VLOOKUP($B4077, 'Adsorbate_starOH2_v3(AutoRecove'!$E$2:$L$7960, 8, FALSE)</f>
        <v>0</v>
      </c>
    </row>
    <row r="4078" spans="2:9" x14ac:dyDescent="0.2">
      <c r="B4078" t="s">
        <v>20087</v>
      </c>
      <c r="C4078" s="4" t="s">
        <v>7572</v>
      </c>
      <c r="D4078" s="4" t="s">
        <v>2233</v>
      </c>
      <c r="E4078" s="4" t="s">
        <v>9466</v>
      </c>
      <c r="F4078" s="4">
        <f>VLOOKUP($B4078, 'Adsorbate_starOH2_v3(AutoRecove'!$E$2:$L$7960, 5, FALSE)</f>
        <v>-3.673</v>
      </c>
      <c r="G4078" s="4">
        <f>VLOOKUP($B4078, 'Adsorbate_starOH2_v3(AutoRecove'!$E$2:$L$7960, 6, FALSE)</f>
        <v>1</v>
      </c>
      <c r="H4078" s="4">
        <f>VLOOKUP($B4078, 'Adsorbate_starOH2_v3(AutoRecove'!$E$2:$L$7960, 7, FALSE)</f>
        <v>1</v>
      </c>
      <c r="I4078" s="4">
        <f>VLOOKUP($B4078, 'Adsorbate_starOH2_v3(AutoRecove'!$E$2:$L$7960, 8, FALSE)</f>
        <v>0</v>
      </c>
    </row>
    <row r="4079" spans="2:9" x14ac:dyDescent="0.2">
      <c r="B4079" t="s">
        <v>987</v>
      </c>
      <c r="C4079" s="4" t="s">
        <v>7572</v>
      </c>
      <c r="D4079" s="4" t="s">
        <v>30472</v>
      </c>
      <c r="E4079" s="4" t="s">
        <v>55</v>
      </c>
      <c r="F4079" s="4">
        <f>VLOOKUP($B4079, 'Adsorbate_starOH2_v3(AutoRecove'!$E$2:$L$7960, 5, FALSE)</f>
        <v>-9.9000000000000005E-2</v>
      </c>
      <c r="G4079" s="4">
        <f>VLOOKUP($B4079, 'Adsorbate_starOH2_v3(AutoRecove'!$E$2:$L$7960, 6, FALSE)</f>
        <v>1</v>
      </c>
      <c r="H4079" s="4">
        <f>VLOOKUP($B4079, 'Adsorbate_starOH2_v3(AutoRecove'!$E$2:$L$7960, 7, FALSE)</f>
        <v>1</v>
      </c>
      <c r="I4079" s="4">
        <f>VLOOKUP($B4079, 'Adsorbate_starOH2_v3(AutoRecove'!$E$2:$L$7960, 8, FALSE)</f>
        <v>1</v>
      </c>
    </row>
    <row r="4080" spans="2:9" x14ac:dyDescent="0.2">
      <c r="B4080" t="s">
        <v>8778</v>
      </c>
      <c r="C4080" s="4" t="s">
        <v>7572</v>
      </c>
      <c r="D4080" s="4" t="s">
        <v>30472</v>
      </c>
      <c r="E4080" s="4" t="s">
        <v>55</v>
      </c>
      <c r="F4080" s="4">
        <f>VLOOKUP($B4080, 'Adsorbate_starOH2_v3(AutoRecove'!$E$2:$L$7960, 5, FALSE)</f>
        <v>-0.39600000000000002</v>
      </c>
      <c r="G4080" s="4">
        <f>VLOOKUP($B4080, 'Adsorbate_starOH2_v3(AutoRecove'!$E$2:$L$7960, 6, FALSE)</f>
        <v>2</v>
      </c>
      <c r="H4080" s="4">
        <f>VLOOKUP($B4080, 'Adsorbate_starOH2_v3(AutoRecove'!$E$2:$L$7960, 7, FALSE)</f>
        <v>1</v>
      </c>
      <c r="I4080" s="4">
        <f>VLOOKUP($B4080, 'Adsorbate_starOH2_v3(AutoRecove'!$E$2:$L$7960, 8, FALSE)</f>
        <v>0</v>
      </c>
    </row>
    <row r="4081" spans="2:9" x14ac:dyDescent="0.2">
      <c r="B4081" t="s">
        <v>8778</v>
      </c>
      <c r="C4081" s="4" t="s">
        <v>7572</v>
      </c>
      <c r="D4081" s="4" t="s">
        <v>30472</v>
      </c>
      <c r="E4081" s="4" t="s">
        <v>55</v>
      </c>
      <c r="F4081" s="4">
        <f>VLOOKUP($B4081, 'Adsorbate_starOH2_v3(AutoRecove'!$E$2:$L$7960, 5, FALSE)</f>
        <v>-0.39600000000000002</v>
      </c>
      <c r="G4081" s="4">
        <f>VLOOKUP($B4081, 'Adsorbate_starOH2_v3(AutoRecove'!$E$2:$L$7960, 6, FALSE)</f>
        <v>2</v>
      </c>
      <c r="H4081" s="4">
        <f>VLOOKUP($B4081, 'Adsorbate_starOH2_v3(AutoRecove'!$E$2:$L$7960, 7, FALSE)</f>
        <v>1</v>
      </c>
      <c r="I4081" s="4">
        <f>VLOOKUP($B4081, 'Adsorbate_starOH2_v3(AutoRecove'!$E$2:$L$7960, 8, FALSE)</f>
        <v>0</v>
      </c>
    </row>
    <row r="4082" spans="2:9" x14ac:dyDescent="0.2">
      <c r="B4082" t="s">
        <v>29930</v>
      </c>
      <c r="C4082" s="4" t="s">
        <v>7572</v>
      </c>
      <c r="D4082" s="4" t="s">
        <v>30472</v>
      </c>
      <c r="E4082" s="4" t="s">
        <v>398</v>
      </c>
      <c r="F4082" s="4">
        <f>VLOOKUP($B4082, 'Adsorbate_starOH2_v3(AutoRecove'!$E$2:$L$7960, 5, FALSE)</f>
        <v>-0.56499999999999995</v>
      </c>
      <c r="G4082" s="4">
        <f>VLOOKUP($B4082, 'Adsorbate_starOH2_v3(AutoRecove'!$E$2:$L$7960, 6, FALSE)</f>
        <v>1</v>
      </c>
      <c r="H4082" s="4">
        <f>VLOOKUP($B4082, 'Adsorbate_starOH2_v3(AutoRecove'!$E$2:$L$7960, 7, FALSE)</f>
        <v>1</v>
      </c>
      <c r="I4082" s="4">
        <f>VLOOKUP($B4082, 'Adsorbate_starOH2_v3(AutoRecove'!$E$2:$L$7960, 8, FALSE)</f>
        <v>1</v>
      </c>
    </row>
    <row r="4083" spans="2:9" x14ac:dyDescent="0.2">
      <c r="B4083" t="s">
        <v>6434</v>
      </c>
      <c r="C4083" s="4" t="s">
        <v>7572</v>
      </c>
      <c r="D4083" s="4" t="s">
        <v>30472</v>
      </c>
      <c r="F4083" s="4">
        <f>VLOOKUP($B4083, 'Adsorbate_starOH2_v3(AutoRecove'!$E$2:$L$7960, 5, FALSE)</f>
        <v>-1.7130000000000001</v>
      </c>
      <c r="G4083" s="4">
        <f>VLOOKUP($B4083, 'Adsorbate_starOH2_v3(AutoRecove'!$E$2:$L$7960, 6, FALSE)</f>
        <v>2</v>
      </c>
      <c r="H4083" s="4">
        <f>VLOOKUP($B4083, 'Adsorbate_starOH2_v3(AutoRecove'!$E$2:$L$7960, 7, FALSE)</f>
        <v>2</v>
      </c>
      <c r="I4083" s="4">
        <f>VLOOKUP($B4083, 'Adsorbate_starOH2_v3(AutoRecove'!$E$2:$L$7960, 8, FALSE)</f>
        <v>1</v>
      </c>
    </row>
    <row r="4084" spans="2:9" x14ac:dyDescent="0.2">
      <c r="B4084" t="s">
        <v>6434</v>
      </c>
      <c r="C4084" s="4" t="s">
        <v>7572</v>
      </c>
      <c r="D4084" s="4" t="s">
        <v>30472</v>
      </c>
      <c r="F4084" s="4">
        <f>VLOOKUP($B4084, 'Adsorbate_starOH2_v3(AutoRecove'!$E$2:$L$7960, 5, FALSE)</f>
        <v>-1.7130000000000001</v>
      </c>
      <c r="G4084" s="4">
        <f>VLOOKUP($B4084, 'Adsorbate_starOH2_v3(AutoRecove'!$E$2:$L$7960, 6, FALSE)</f>
        <v>2</v>
      </c>
      <c r="H4084" s="4">
        <f>VLOOKUP($B4084, 'Adsorbate_starOH2_v3(AutoRecove'!$E$2:$L$7960, 7, FALSE)</f>
        <v>2</v>
      </c>
      <c r="I4084" s="4">
        <f>VLOOKUP($B4084, 'Adsorbate_starOH2_v3(AutoRecove'!$E$2:$L$7960, 8, FALSE)</f>
        <v>1</v>
      </c>
    </row>
    <row r="4085" spans="2:9" x14ac:dyDescent="0.2">
      <c r="B4085" t="s">
        <v>12337</v>
      </c>
      <c r="C4085" s="4" t="s">
        <v>7572</v>
      </c>
      <c r="D4085" s="4" t="s">
        <v>30472</v>
      </c>
      <c r="F4085" s="4">
        <f>VLOOKUP($B4085, 'Adsorbate_starOH2_v3(AutoRecove'!$E$2:$L$7960, 5, FALSE)</f>
        <v>-0.20300000000000001</v>
      </c>
      <c r="G4085" s="4">
        <f>VLOOKUP($B4085, 'Adsorbate_starOH2_v3(AutoRecove'!$E$2:$L$7960, 6, FALSE)</f>
        <v>2</v>
      </c>
      <c r="H4085" s="4">
        <f>VLOOKUP($B4085, 'Adsorbate_starOH2_v3(AutoRecove'!$E$2:$L$7960, 7, FALSE)</f>
        <v>1</v>
      </c>
      <c r="I4085" s="4">
        <f>VLOOKUP($B4085, 'Adsorbate_starOH2_v3(AutoRecove'!$E$2:$L$7960, 8, FALSE)</f>
        <v>0</v>
      </c>
    </row>
    <row r="4086" spans="2:9" x14ac:dyDescent="0.2">
      <c r="B4086" t="s">
        <v>12337</v>
      </c>
      <c r="C4086" s="4" t="s">
        <v>7572</v>
      </c>
      <c r="D4086" s="4" t="s">
        <v>30472</v>
      </c>
      <c r="F4086" s="4">
        <f>VLOOKUP($B4086, 'Adsorbate_starOH2_v3(AutoRecove'!$E$2:$L$7960, 5, FALSE)</f>
        <v>-0.20300000000000001</v>
      </c>
      <c r="G4086" s="4">
        <f>VLOOKUP($B4086, 'Adsorbate_starOH2_v3(AutoRecove'!$E$2:$L$7960, 6, FALSE)</f>
        <v>2</v>
      </c>
      <c r="H4086" s="4">
        <f>VLOOKUP($B4086, 'Adsorbate_starOH2_v3(AutoRecove'!$E$2:$L$7960, 7, FALSE)</f>
        <v>1</v>
      </c>
      <c r="I4086" s="4">
        <f>VLOOKUP($B4086, 'Adsorbate_starOH2_v3(AutoRecove'!$E$2:$L$7960, 8, FALSE)</f>
        <v>0</v>
      </c>
    </row>
    <row r="4087" spans="2:9" x14ac:dyDescent="0.2">
      <c r="B4087" t="s">
        <v>27682</v>
      </c>
      <c r="C4087" s="4" t="s">
        <v>7572</v>
      </c>
      <c r="D4087" s="4" t="s">
        <v>30472</v>
      </c>
      <c r="F4087" s="4">
        <f>VLOOKUP($B4087, 'Adsorbate_starOH2_v3(AutoRecove'!$E$2:$L$7960, 5, FALSE)</f>
        <v>1.0569999999999999</v>
      </c>
      <c r="G4087" s="4">
        <f>VLOOKUP($B4087, 'Adsorbate_starOH2_v3(AutoRecove'!$E$2:$L$7960, 6, FALSE)</f>
        <v>1</v>
      </c>
      <c r="H4087" s="4">
        <f>VLOOKUP($B4087, 'Adsorbate_starOH2_v3(AutoRecove'!$E$2:$L$7960, 7, FALSE)</f>
        <v>0</v>
      </c>
      <c r="I4087" s="4">
        <f>VLOOKUP($B4087, 'Adsorbate_starOH2_v3(AutoRecove'!$E$2:$L$7960, 8, FALSE)</f>
        <v>2</v>
      </c>
    </row>
    <row r="4088" spans="2:9" x14ac:dyDescent="0.2">
      <c r="B4088" t="s">
        <v>6434</v>
      </c>
      <c r="C4088" s="4" t="s">
        <v>7572</v>
      </c>
      <c r="D4088" s="4" t="s">
        <v>30472</v>
      </c>
      <c r="F4088" s="4">
        <f>VLOOKUP($B4088, 'Adsorbate_starOH2_v3(AutoRecove'!$E$2:$L$7960, 5, FALSE)</f>
        <v>-1.7130000000000001</v>
      </c>
      <c r="G4088" s="4">
        <f>VLOOKUP($B4088, 'Adsorbate_starOH2_v3(AutoRecove'!$E$2:$L$7960, 6, FALSE)</f>
        <v>2</v>
      </c>
      <c r="H4088" s="4">
        <f>VLOOKUP($B4088, 'Adsorbate_starOH2_v3(AutoRecove'!$E$2:$L$7960, 7, FALSE)</f>
        <v>2</v>
      </c>
      <c r="I4088" s="4">
        <f>VLOOKUP($B4088, 'Adsorbate_starOH2_v3(AutoRecove'!$E$2:$L$7960, 8, FALSE)</f>
        <v>1</v>
      </c>
    </row>
    <row r="4089" spans="2:9" x14ac:dyDescent="0.2">
      <c r="B4089" t="s">
        <v>6434</v>
      </c>
      <c r="C4089" s="4" t="s">
        <v>7572</v>
      </c>
      <c r="D4089" s="4" t="s">
        <v>30472</v>
      </c>
      <c r="F4089" s="4">
        <f>VLOOKUP($B4089, 'Adsorbate_starOH2_v3(AutoRecove'!$E$2:$L$7960, 5, FALSE)</f>
        <v>-1.7130000000000001</v>
      </c>
      <c r="G4089" s="4">
        <f>VLOOKUP($B4089, 'Adsorbate_starOH2_v3(AutoRecove'!$E$2:$L$7960, 6, FALSE)</f>
        <v>2</v>
      </c>
      <c r="H4089" s="4">
        <f>VLOOKUP($B4089, 'Adsorbate_starOH2_v3(AutoRecove'!$E$2:$L$7960, 7, FALSE)</f>
        <v>2</v>
      </c>
      <c r="I4089" s="4">
        <f>VLOOKUP($B4089, 'Adsorbate_starOH2_v3(AutoRecove'!$E$2:$L$7960, 8, FALSE)</f>
        <v>1</v>
      </c>
    </row>
    <row r="4090" spans="2:9" x14ac:dyDescent="0.2">
      <c r="B4090" t="s">
        <v>22940</v>
      </c>
      <c r="C4090" s="4" t="s">
        <v>7572</v>
      </c>
      <c r="D4090" s="4" t="s">
        <v>3994</v>
      </c>
      <c r="E4090" s="4" t="s">
        <v>9466</v>
      </c>
      <c r="F4090" s="4">
        <f>VLOOKUP($B4090, 'Adsorbate_starOH2_v3(AutoRecove'!$E$2:$L$7960, 5, FALSE)</f>
        <v>-1.3540000000000001</v>
      </c>
      <c r="G4090" s="4">
        <f>VLOOKUP($B4090, 'Adsorbate_starOH2_v3(AutoRecove'!$E$2:$L$7960, 6, FALSE)</f>
        <v>2</v>
      </c>
      <c r="H4090" s="4">
        <f>VLOOKUP($B4090, 'Adsorbate_starOH2_v3(AutoRecove'!$E$2:$L$7960, 7, FALSE)</f>
        <v>2</v>
      </c>
      <c r="I4090" s="4">
        <f>VLOOKUP($B4090, 'Adsorbate_starOH2_v3(AutoRecove'!$E$2:$L$7960, 8, FALSE)</f>
        <v>1</v>
      </c>
    </row>
    <row r="4091" spans="2:9" x14ac:dyDescent="0.2">
      <c r="B4091" t="s">
        <v>22940</v>
      </c>
      <c r="C4091" s="4" t="s">
        <v>7572</v>
      </c>
      <c r="D4091" s="4" t="s">
        <v>3994</v>
      </c>
      <c r="E4091" s="4" t="s">
        <v>9466</v>
      </c>
      <c r="F4091" s="4">
        <f>VLOOKUP($B4091, 'Adsorbate_starOH2_v3(AutoRecove'!$E$2:$L$7960, 5, FALSE)</f>
        <v>-1.3540000000000001</v>
      </c>
      <c r="G4091" s="4">
        <f>VLOOKUP($B4091, 'Adsorbate_starOH2_v3(AutoRecove'!$E$2:$L$7960, 6, FALSE)</f>
        <v>2</v>
      </c>
      <c r="H4091" s="4">
        <f>VLOOKUP($B4091, 'Adsorbate_starOH2_v3(AutoRecove'!$E$2:$L$7960, 7, FALSE)</f>
        <v>2</v>
      </c>
      <c r="I4091" s="4">
        <f>VLOOKUP($B4091, 'Adsorbate_starOH2_v3(AutoRecove'!$E$2:$L$7960, 8, FALSE)</f>
        <v>1</v>
      </c>
    </row>
    <row r="4092" spans="2:9" x14ac:dyDescent="0.2">
      <c r="B4092" t="s">
        <v>27589</v>
      </c>
      <c r="C4092" s="4" t="s">
        <v>7572</v>
      </c>
      <c r="D4092" s="4" t="s">
        <v>3994</v>
      </c>
      <c r="E4092" s="4" t="s">
        <v>10708</v>
      </c>
      <c r="F4092" s="4">
        <f>VLOOKUP($B4092, 'Adsorbate_starOH2_v3(AutoRecove'!$E$2:$L$7960, 5, FALSE)</f>
        <v>-2.13</v>
      </c>
      <c r="G4092" s="4">
        <f>VLOOKUP($B4092, 'Adsorbate_starOH2_v3(AutoRecove'!$E$2:$L$7960, 6, FALSE)</f>
        <v>1</v>
      </c>
      <c r="H4092" s="4">
        <f>VLOOKUP($B4092, 'Adsorbate_starOH2_v3(AutoRecove'!$E$2:$L$7960, 7, FALSE)</f>
        <v>0</v>
      </c>
      <c r="I4092" s="4">
        <f>VLOOKUP($B4092, 'Adsorbate_starOH2_v3(AutoRecove'!$E$2:$L$7960, 8, FALSE)</f>
        <v>1</v>
      </c>
    </row>
    <row r="4093" spans="2:9" x14ac:dyDescent="0.2">
      <c r="B4093" t="s">
        <v>29195</v>
      </c>
      <c r="C4093" s="4" t="s">
        <v>7572</v>
      </c>
      <c r="D4093" s="4" t="s">
        <v>3994</v>
      </c>
      <c r="E4093" s="4" t="s">
        <v>25964</v>
      </c>
      <c r="F4093" s="4">
        <f>VLOOKUP($B4093, 'Adsorbate_starOH2_v3(AutoRecove'!$E$2:$L$7960, 5, FALSE)</f>
        <v>-9.0999999999999998E-2</v>
      </c>
      <c r="G4093" s="4">
        <f>VLOOKUP($B4093, 'Adsorbate_starOH2_v3(AutoRecove'!$E$2:$L$7960, 6, FALSE)</f>
        <v>1</v>
      </c>
      <c r="H4093" s="4">
        <f>VLOOKUP($B4093, 'Adsorbate_starOH2_v3(AutoRecove'!$E$2:$L$7960, 7, FALSE)</f>
        <v>0</v>
      </c>
      <c r="I4093" s="4">
        <f>VLOOKUP($B4093, 'Adsorbate_starOH2_v3(AutoRecove'!$E$2:$L$7960, 8, FALSE)</f>
        <v>0</v>
      </c>
    </row>
    <row r="4094" spans="2:9" x14ac:dyDescent="0.2">
      <c r="B4094" t="s">
        <v>239</v>
      </c>
      <c r="C4094" s="4" t="s">
        <v>7572</v>
      </c>
      <c r="D4094" s="4" t="s">
        <v>3994</v>
      </c>
      <c r="F4094" s="4">
        <f>VLOOKUP($B4094, 'Adsorbate_starOH2_v3(AutoRecove'!$E$2:$L$7960, 5, FALSE)</f>
        <v>-0.77400000000000002</v>
      </c>
      <c r="G4094" s="4">
        <f>VLOOKUP($B4094, 'Adsorbate_starOH2_v3(AutoRecove'!$E$2:$L$7960, 6, FALSE)</f>
        <v>0</v>
      </c>
      <c r="H4094" s="4">
        <f>VLOOKUP($B4094, 'Adsorbate_starOH2_v3(AutoRecove'!$E$2:$L$7960, 7, FALSE)</f>
        <v>1</v>
      </c>
      <c r="I4094" s="4">
        <f>VLOOKUP($B4094, 'Adsorbate_starOH2_v3(AutoRecove'!$E$2:$L$7960, 8, FALSE)</f>
        <v>1</v>
      </c>
    </row>
    <row r="4095" spans="2:9" x14ac:dyDescent="0.2">
      <c r="B4095" t="s">
        <v>3765</v>
      </c>
      <c r="C4095" s="4" t="s">
        <v>7572</v>
      </c>
      <c r="D4095" s="4" t="s">
        <v>3994</v>
      </c>
      <c r="F4095" s="4">
        <f>VLOOKUP($B4095, 'Adsorbate_starOH2_v3(AutoRecove'!$E$2:$L$7960, 5, FALSE)</f>
        <v>-2.2709999999999999</v>
      </c>
      <c r="G4095" s="4">
        <f>VLOOKUP($B4095, 'Adsorbate_starOH2_v3(AutoRecove'!$E$2:$L$7960, 6, FALSE)</f>
        <v>2</v>
      </c>
      <c r="H4095" s="4">
        <f>VLOOKUP($B4095, 'Adsorbate_starOH2_v3(AutoRecove'!$E$2:$L$7960, 7, FALSE)</f>
        <v>0</v>
      </c>
      <c r="I4095" s="4">
        <f>VLOOKUP($B4095, 'Adsorbate_starOH2_v3(AutoRecove'!$E$2:$L$7960, 8, FALSE)</f>
        <v>1</v>
      </c>
    </row>
    <row r="4096" spans="2:9" x14ac:dyDescent="0.2">
      <c r="B4096" t="s">
        <v>2689</v>
      </c>
      <c r="C4096" s="4" t="s">
        <v>7572</v>
      </c>
      <c r="D4096" s="4" t="s">
        <v>3994</v>
      </c>
      <c r="F4096" s="4">
        <f>VLOOKUP($B4096, 'Adsorbate_starOH2_v3(AutoRecove'!$E$2:$L$7960, 5, FALSE)</f>
        <v>-0.64300000000000002</v>
      </c>
      <c r="G4096" s="4">
        <f>VLOOKUP($B4096, 'Adsorbate_starOH2_v3(AutoRecove'!$E$2:$L$7960, 6, FALSE)</f>
        <v>1</v>
      </c>
      <c r="H4096" s="4">
        <f>VLOOKUP($B4096, 'Adsorbate_starOH2_v3(AutoRecove'!$E$2:$L$7960, 7, FALSE)</f>
        <v>2</v>
      </c>
      <c r="I4096" s="4">
        <f>VLOOKUP($B4096, 'Adsorbate_starOH2_v3(AutoRecove'!$E$2:$L$7960, 8, FALSE)</f>
        <v>1</v>
      </c>
    </row>
    <row r="4097" spans="2:9" x14ac:dyDescent="0.2">
      <c r="B4097" t="s">
        <v>2689</v>
      </c>
      <c r="C4097" s="4" t="s">
        <v>7572</v>
      </c>
      <c r="D4097" s="4" t="s">
        <v>3994</v>
      </c>
      <c r="F4097" s="4">
        <f>VLOOKUP($B4097, 'Adsorbate_starOH2_v3(AutoRecove'!$E$2:$L$7960, 5, FALSE)</f>
        <v>-0.64300000000000002</v>
      </c>
      <c r="G4097" s="4">
        <f>VLOOKUP($B4097, 'Adsorbate_starOH2_v3(AutoRecove'!$E$2:$L$7960, 6, FALSE)</f>
        <v>1</v>
      </c>
      <c r="H4097" s="4">
        <f>VLOOKUP($B4097, 'Adsorbate_starOH2_v3(AutoRecove'!$E$2:$L$7960, 7, FALSE)</f>
        <v>2</v>
      </c>
      <c r="I4097" s="4">
        <f>VLOOKUP($B4097, 'Adsorbate_starOH2_v3(AutoRecove'!$E$2:$L$7960, 8, FALSE)</f>
        <v>1</v>
      </c>
    </row>
    <row r="4098" spans="2:9" x14ac:dyDescent="0.2">
      <c r="B4098" t="s">
        <v>7500</v>
      </c>
      <c r="C4098" s="4" t="s">
        <v>7572</v>
      </c>
      <c r="D4098" s="4" t="s">
        <v>3994</v>
      </c>
      <c r="F4098" s="4">
        <f>VLOOKUP($B4098, 'Adsorbate_starOH2_v3(AutoRecove'!$E$2:$L$7960, 5, FALSE)</f>
        <v>-0.67700000000000005</v>
      </c>
      <c r="G4098" s="4">
        <f>VLOOKUP($B4098, 'Adsorbate_starOH2_v3(AutoRecove'!$E$2:$L$7960, 6, FALSE)</f>
        <v>2</v>
      </c>
      <c r="H4098" s="4">
        <f>VLOOKUP($B4098, 'Adsorbate_starOH2_v3(AutoRecove'!$E$2:$L$7960, 7, FALSE)</f>
        <v>1</v>
      </c>
      <c r="I4098" s="4">
        <f>VLOOKUP($B4098, 'Adsorbate_starOH2_v3(AutoRecove'!$E$2:$L$7960, 8, FALSE)</f>
        <v>1</v>
      </c>
    </row>
    <row r="4099" spans="2:9" x14ac:dyDescent="0.2">
      <c r="B4099" t="s">
        <v>12160</v>
      </c>
      <c r="C4099" s="4" t="s">
        <v>7572</v>
      </c>
      <c r="D4099" s="4" t="s">
        <v>3994</v>
      </c>
      <c r="F4099" s="4">
        <f>VLOOKUP($B4099, 'Adsorbate_starOH2_v3(AutoRecove'!$E$2:$L$7960, 5, FALSE)</f>
        <v>-5.1609999999999996</v>
      </c>
      <c r="G4099" s="4">
        <f>VLOOKUP($B4099, 'Adsorbate_starOH2_v3(AutoRecove'!$E$2:$L$7960, 6, FALSE)</f>
        <v>2</v>
      </c>
      <c r="H4099" s="4">
        <f>VLOOKUP($B4099, 'Adsorbate_starOH2_v3(AutoRecove'!$E$2:$L$7960, 7, FALSE)</f>
        <v>0</v>
      </c>
      <c r="I4099" s="4">
        <f>VLOOKUP($B4099, 'Adsorbate_starOH2_v3(AutoRecove'!$E$2:$L$7960, 8, FALSE)</f>
        <v>1</v>
      </c>
    </row>
    <row r="4100" spans="2:9" x14ac:dyDescent="0.2">
      <c r="B4100" t="s">
        <v>9557</v>
      </c>
      <c r="C4100" s="4" t="s">
        <v>7572</v>
      </c>
      <c r="D4100" s="4" t="s">
        <v>3994</v>
      </c>
      <c r="F4100" s="4">
        <f>VLOOKUP($B4100, 'Adsorbate_starOH2_v3(AutoRecove'!$E$2:$L$7960, 5, FALSE)</f>
        <v>-0.83399999999999996</v>
      </c>
      <c r="G4100" s="4">
        <f>VLOOKUP($B4100, 'Adsorbate_starOH2_v3(AutoRecove'!$E$2:$L$7960, 6, FALSE)</f>
        <v>2</v>
      </c>
      <c r="H4100" s="4">
        <f>VLOOKUP($B4100, 'Adsorbate_starOH2_v3(AutoRecove'!$E$2:$L$7960, 7, FALSE)</f>
        <v>1</v>
      </c>
      <c r="I4100" s="4">
        <f>VLOOKUP($B4100, 'Adsorbate_starOH2_v3(AutoRecove'!$E$2:$L$7960, 8, FALSE)</f>
        <v>1</v>
      </c>
    </row>
    <row r="4101" spans="2:9" x14ac:dyDescent="0.2">
      <c r="B4101" t="s">
        <v>15348</v>
      </c>
      <c r="C4101" s="4" t="s">
        <v>7572</v>
      </c>
      <c r="D4101" s="4" t="s">
        <v>3994</v>
      </c>
      <c r="F4101" s="4">
        <f>VLOOKUP($B4101, 'Adsorbate_starOH2_v3(AutoRecove'!$E$2:$L$7960, 5, FALSE)</f>
        <v>-0.68500000000000005</v>
      </c>
      <c r="G4101" s="4">
        <f>VLOOKUP($B4101, 'Adsorbate_starOH2_v3(AutoRecove'!$E$2:$L$7960, 6, FALSE)</f>
        <v>1</v>
      </c>
      <c r="H4101" s="4">
        <f>VLOOKUP($B4101, 'Adsorbate_starOH2_v3(AutoRecove'!$E$2:$L$7960, 7, FALSE)</f>
        <v>1</v>
      </c>
      <c r="I4101" s="4">
        <f>VLOOKUP($B4101, 'Adsorbate_starOH2_v3(AutoRecove'!$E$2:$L$7960, 8, FALSE)</f>
        <v>1</v>
      </c>
    </row>
    <row r="4102" spans="2:9" x14ac:dyDescent="0.2">
      <c r="B4102" t="s">
        <v>7500</v>
      </c>
      <c r="C4102" s="4" t="s">
        <v>7572</v>
      </c>
      <c r="D4102" s="4" t="s">
        <v>3994</v>
      </c>
      <c r="F4102" s="4">
        <f>VLOOKUP($B4102, 'Adsorbate_starOH2_v3(AutoRecove'!$E$2:$L$7960, 5, FALSE)</f>
        <v>-0.67700000000000005</v>
      </c>
      <c r="G4102" s="4">
        <f>VLOOKUP($B4102, 'Adsorbate_starOH2_v3(AutoRecove'!$E$2:$L$7960, 6, FALSE)</f>
        <v>2</v>
      </c>
      <c r="H4102" s="4">
        <f>VLOOKUP($B4102, 'Adsorbate_starOH2_v3(AutoRecove'!$E$2:$L$7960, 7, FALSE)</f>
        <v>1</v>
      </c>
      <c r="I4102" s="4">
        <f>VLOOKUP($B4102, 'Adsorbate_starOH2_v3(AutoRecove'!$E$2:$L$7960, 8, FALSE)</f>
        <v>1</v>
      </c>
    </row>
    <row r="4103" spans="2:9" x14ac:dyDescent="0.2">
      <c r="B4103" t="s">
        <v>12160</v>
      </c>
      <c r="C4103" s="4" t="s">
        <v>7572</v>
      </c>
      <c r="D4103" s="4" t="s">
        <v>3994</v>
      </c>
      <c r="F4103" s="4">
        <f>VLOOKUP($B4103, 'Adsorbate_starOH2_v3(AutoRecove'!$E$2:$L$7960, 5, FALSE)</f>
        <v>-5.1609999999999996</v>
      </c>
      <c r="G4103" s="4">
        <f>VLOOKUP($B4103, 'Adsorbate_starOH2_v3(AutoRecove'!$E$2:$L$7960, 6, FALSE)</f>
        <v>2</v>
      </c>
      <c r="H4103" s="4">
        <f>VLOOKUP($B4103, 'Adsorbate_starOH2_v3(AutoRecove'!$E$2:$L$7960, 7, FALSE)</f>
        <v>0</v>
      </c>
      <c r="I4103" s="4">
        <f>VLOOKUP($B4103, 'Adsorbate_starOH2_v3(AutoRecove'!$E$2:$L$7960, 8, FALSE)</f>
        <v>1</v>
      </c>
    </row>
    <row r="4104" spans="2:9" x14ac:dyDescent="0.2">
      <c r="B4104" t="s">
        <v>9557</v>
      </c>
      <c r="C4104" s="4" t="s">
        <v>7572</v>
      </c>
      <c r="D4104" s="4" t="s">
        <v>3994</v>
      </c>
      <c r="F4104" s="4">
        <f>VLOOKUP($B4104, 'Adsorbate_starOH2_v3(AutoRecove'!$E$2:$L$7960, 5, FALSE)</f>
        <v>-0.83399999999999996</v>
      </c>
      <c r="G4104" s="4">
        <f>VLOOKUP($B4104, 'Adsorbate_starOH2_v3(AutoRecove'!$E$2:$L$7960, 6, FALSE)</f>
        <v>2</v>
      </c>
      <c r="H4104" s="4">
        <f>VLOOKUP($B4104, 'Adsorbate_starOH2_v3(AutoRecove'!$E$2:$L$7960, 7, FALSE)</f>
        <v>1</v>
      </c>
      <c r="I4104" s="4">
        <f>VLOOKUP($B4104, 'Adsorbate_starOH2_v3(AutoRecove'!$E$2:$L$7960, 8, FALSE)</f>
        <v>1</v>
      </c>
    </row>
    <row r="4105" spans="2:9" x14ac:dyDescent="0.2">
      <c r="B4105" t="s">
        <v>2689</v>
      </c>
      <c r="C4105" s="4" t="s">
        <v>7572</v>
      </c>
      <c r="D4105" s="4" t="s">
        <v>3994</v>
      </c>
      <c r="F4105" s="4">
        <f>VLOOKUP($B4105, 'Adsorbate_starOH2_v3(AutoRecove'!$E$2:$L$7960, 5, FALSE)</f>
        <v>-0.64300000000000002</v>
      </c>
      <c r="G4105" s="4">
        <f>VLOOKUP($B4105, 'Adsorbate_starOH2_v3(AutoRecove'!$E$2:$L$7960, 6, FALSE)</f>
        <v>1</v>
      </c>
      <c r="H4105" s="4">
        <f>VLOOKUP($B4105, 'Adsorbate_starOH2_v3(AutoRecove'!$E$2:$L$7960, 7, FALSE)</f>
        <v>2</v>
      </c>
      <c r="I4105" s="4">
        <f>VLOOKUP($B4105, 'Adsorbate_starOH2_v3(AutoRecove'!$E$2:$L$7960, 8, FALSE)</f>
        <v>1</v>
      </c>
    </row>
    <row r="4106" spans="2:9" x14ac:dyDescent="0.2">
      <c r="B4106" t="s">
        <v>15348</v>
      </c>
      <c r="C4106" s="4" t="s">
        <v>7572</v>
      </c>
      <c r="D4106" s="4" t="s">
        <v>3994</v>
      </c>
      <c r="F4106" s="4">
        <f>VLOOKUP($B4106, 'Adsorbate_starOH2_v3(AutoRecove'!$E$2:$L$7960, 5, FALSE)</f>
        <v>-0.68500000000000005</v>
      </c>
      <c r="G4106" s="4">
        <f>VLOOKUP($B4106, 'Adsorbate_starOH2_v3(AutoRecove'!$E$2:$L$7960, 6, FALSE)</f>
        <v>1</v>
      </c>
      <c r="H4106" s="4">
        <f>VLOOKUP($B4106, 'Adsorbate_starOH2_v3(AutoRecove'!$E$2:$L$7960, 7, FALSE)</f>
        <v>1</v>
      </c>
      <c r="I4106" s="4">
        <f>VLOOKUP($B4106, 'Adsorbate_starOH2_v3(AutoRecove'!$E$2:$L$7960, 8, FALSE)</f>
        <v>1</v>
      </c>
    </row>
    <row r="4107" spans="2:9" x14ac:dyDescent="0.2">
      <c r="B4107" t="s">
        <v>7500</v>
      </c>
      <c r="C4107" s="4" t="s">
        <v>7572</v>
      </c>
      <c r="D4107" s="4" t="s">
        <v>3994</v>
      </c>
      <c r="F4107" s="4">
        <f>VLOOKUP($B4107, 'Adsorbate_starOH2_v3(AutoRecove'!$E$2:$L$7960, 5, FALSE)</f>
        <v>-0.67700000000000005</v>
      </c>
      <c r="G4107" s="4">
        <f>VLOOKUP($B4107, 'Adsorbate_starOH2_v3(AutoRecove'!$E$2:$L$7960, 6, FALSE)</f>
        <v>2</v>
      </c>
      <c r="H4107" s="4">
        <f>VLOOKUP($B4107, 'Adsorbate_starOH2_v3(AutoRecove'!$E$2:$L$7960, 7, FALSE)</f>
        <v>1</v>
      </c>
      <c r="I4107" s="4">
        <f>VLOOKUP($B4107, 'Adsorbate_starOH2_v3(AutoRecove'!$E$2:$L$7960, 8, FALSE)</f>
        <v>1</v>
      </c>
    </row>
    <row r="4108" spans="2:9" x14ac:dyDescent="0.2">
      <c r="B4108" t="s">
        <v>3765</v>
      </c>
      <c r="C4108" s="4" t="s">
        <v>7572</v>
      </c>
      <c r="D4108" s="4" t="s">
        <v>3994</v>
      </c>
      <c r="F4108" s="4">
        <f>VLOOKUP($B4108, 'Adsorbate_starOH2_v3(AutoRecove'!$E$2:$L$7960, 5, FALSE)</f>
        <v>-2.2709999999999999</v>
      </c>
      <c r="G4108" s="4">
        <f>VLOOKUP($B4108, 'Adsorbate_starOH2_v3(AutoRecove'!$E$2:$L$7960, 6, FALSE)</f>
        <v>2</v>
      </c>
      <c r="H4108" s="4">
        <f>VLOOKUP($B4108, 'Adsorbate_starOH2_v3(AutoRecove'!$E$2:$L$7960, 7, FALSE)</f>
        <v>0</v>
      </c>
      <c r="I4108" s="4">
        <f>VLOOKUP($B4108, 'Adsorbate_starOH2_v3(AutoRecove'!$E$2:$L$7960, 8, FALSE)</f>
        <v>1</v>
      </c>
    </row>
    <row r="4109" spans="2:9" x14ac:dyDescent="0.2">
      <c r="B4109" t="s">
        <v>4469</v>
      </c>
      <c r="C4109" s="4" t="s">
        <v>7572</v>
      </c>
      <c r="D4109" s="4" t="s">
        <v>2105</v>
      </c>
      <c r="E4109" s="4" t="s">
        <v>155</v>
      </c>
      <c r="F4109" s="4">
        <f>VLOOKUP($B4109, 'Adsorbate_starOH2_v3(AutoRecove'!$E$2:$L$7960, 5, FALSE)</f>
        <v>-0.91800000000000004</v>
      </c>
      <c r="G4109" s="4">
        <f>VLOOKUP($B4109, 'Adsorbate_starOH2_v3(AutoRecove'!$E$2:$L$7960, 6, FALSE)</f>
        <v>1</v>
      </c>
      <c r="H4109" s="4">
        <f>VLOOKUP($B4109, 'Adsorbate_starOH2_v3(AutoRecove'!$E$2:$L$7960, 7, FALSE)</f>
        <v>0</v>
      </c>
      <c r="I4109" s="4">
        <f>VLOOKUP($B4109, 'Adsorbate_starOH2_v3(AutoRecove'!$E$2:$L$7960, 8, FALSE)</f>
        <v>0</v>
      </c>
    </row>
    <row r="4110" spans="2:9" x14ac:dyDescent="0.2">
      <c r="B4110" t="s">
        <v>19399</v>
      </c>
      <c r="C4110" s="4" t="s">
        <v>7572</v>
      </c>
      <c r="D4110" s="4" t="s">
        <v>30467</v>
      </c>
      <c r="E4110" s="4" t="s">
        <v>30469</v>
      </c>
      <c r="F4110" s="4">
        <f>VLOOKUP($B4110, 'Adsorbate_starOH2_v3(AutoRecove'!$E$2:$L$7960, 5, FALSE)</f>
        <v>-0.73899999999999999</v>
      </c>
      <c r="G4110" s="4">
        <f>VLOOKUP($B4110, 'Adsorbate_starOH2_v3(AutoRecove'!$E$2:$L$7960, 6, FALSE)</f>
        <v>2</v>
      </c>
      <c r="H4110" s="4">
        <f>VLOOKUP($B4110, 'Adsorbate_starOH2_v3(AutoRecove'!$E$2:$L$7960, 7, FALSE)</f>
        <v>2</v>
      </c>
      <c r="I4110" s="4">
        <f>VLOOKUP($B4110, 'Adsorbate_starOH2_v3(AutoRecove'!$E$2:$L$7960, 8, FALSE)</f>
        <v>1</v>
      </c>
    </row>
    <row r="4111" spans="2:9" x14ac:dyDescent="0.2">
      <c r="B4111" t="s">
        <v>2775</v>
      </c>
      <c r="C4111" s="4" t="s">
        <v>7572</v>
      </c>
      <c r="D4111" s="4" t="s">
        <v>30467</v>
      </c>
      <c r="F4111" s="4">
        <f>VLOOKUP($B4111, 'Adsorbate_starOH2_v3(AutoRecove'!$E$2:$L$7960, 5, FALSE)</f>
        <v>-1.3129999999999999</v>
      </c>
      <c r="G4111" s="4">
        <f>VLOOKUP($B4111, 'Adsorbate_starOH2_v3(AutoRecove'!$E$2:$L$7960, 6, FALSE)</f>
        <v>1</v>
      </c>
      <c r="H4111" s="4">
        <f>VLOOKUP($B4111, 'Adsorbate_starOH2_v3(AutoRecove'!$E$2:$L$7960, 7, FALSE)</f>
        <v>2</v>
      </c>
      <c r="I4111" s="4">
        <f>VLOOKUP($B4111, 'Adsorbate_starOH2_v3(AutoRecove'!$E$2:$L$7960, 8, FALSE)</f>
        <v>1</v>
      </c>
    </row>
    <row r="4112" spans="2:9" x14ac:dyDescent="0.2">
      <c r="B4112" t="s">
        <v>4331</v>
      </c>
      <c r="C4112" s="4" t="s">
        <v>7572</v>
      </c>
      <c r="D4112" s="4" t="s">
        <v>30467</v>
      </c>
      <c r="F4112" s="4">
        <f>VLOOKUP($B4112, 'Adsorbate_starOH2_v3(AutoRecove'!$E$2:$L$7960, 5, FALSE)</f>
        <v>-0.95499999999999996</v>
      </c>
      <c r="G4112" s="4">
        <f>VLOOKUP($B4112, 'Adsorbate_starOH2_v3(AutoRecove'!$E$2:$L$7960, 6, FALSE)</f>
        <v>2</v>
      </c>
      <c r="H4112" s="4">
        <f>VLOOKUP($B4112, 'Adsorbate_starOH2_v3(AutoRecove'!$E$2:$L$7960, 7, FALSE)</f>
        <v>1</v>
      </c>
      <c r="I4112" s="4">
        <f>VLOOKUP($B4112, 'Adsorbate_starOH2_v3(AutoRecove'!$E$2:$L$7960, 8, FALSE)</f>
        <v>-1</v>
      </c>
    </row>
    <row r="4113" spans="2:9" x14ac:dyDescent="0.2">
      <c r="B4113" t="s">
        <v>4502</v>
      </c>
      <c r="C4113" s="4" t="s">
        <v>7572</v>
      </c>
      <c r="D4113" s="4" t="s">
        <v>30467</v>
      </c>
      <c r="F4113" s="4">
        <f>VLOOKUP($B4113, 'Adsorbate_starOH2_v3(AutoRecove'!$E$2:$L$7960, 5, FALSE)</f>
        <v>1.2470000000000001</v>
      </c>
      <c r="G4113" s="4">
        <f>VLOOKUP($B4113, 'Adsorbate_starOH2_v3(AutoRecove'!$E$2:$L$7960, 6, FALSE)</f>
        <v>1</v>
      </c>
      <c r="H4113" s="4">
        <f>VLOOKUP($B4113, 'Adsorbate_starOH2_v3(AutoRecove'!$E$2:$L$7960, 7, FALSE)</f>
        <v>0</v>
      </c>
      <c r="I4113" s="4">
        <f>VLOOKUP($B4113, 'Adsorbate_starOH2_v3(AutoRecove'!$E$2:$L$7960, 8, FALSE)</f>
        <v>1</v>
      </c>
    </row>
    <row r="4114" spans="2:9" x14ac:dyDescent="0.2">
      <c r="B4114" t="s">
        <v>4331</v>
      </c>
      <c r="C4114" s="4" t="s">
        <v>7572</v>
      </c>
      <c r="D4114" s="4" t="s">
        <v>30467</v>
      </c>
      <c r="F4114" s="4">
        <f>VLOOKUP($B4114, 'Adsorbate_starOH2_v3(AutoRecove'!$E$2:$L$7960, 5, FALSE)</f>
        <v>-0.95499999999999996</v>
      </c>
      <c r="G4114" s="4">
        <f>VLOOKUP($B4114, 'Adsorbate_starOH2_v3(AutoRecove'!$E$2:$L$7960, 6, FALSE)</f>
        <v>2</v>
      </c>
      <c r="H4114" s="4">
        <f>VLOOKUP($B4114, 'Adsorbate_starOH2_v3(AutoRecove'!$E$2:$L$7960, 7, FALSE)</f>
        <v>1</v>
      </c>
      <c r="I4114" s="4">
        <f>VLOOKUP($B4114, 'Adsorbate_starOH2_v3(AutoRecove'!$E$2:$L$7960, 8, FALSE)</f>
        <v>-1</v>
      </c>
    </row>
    <row r="4115" spans="2:9" x14ac:dyDescent="0.2">
      <c r="B4115" t="s">
        <v>4331</v>
      </c>
      <c r="C4115" s="4" t="s">
        <v>7572</v>
      </c>
      <c r="D4115" s="4" t="s">
        <v>30467</v>
      </c>
      <c r="F4115" s="4">
        <f>VLOOKUP($B4115, 'Adsorbate_starOH2_v3(AutoRecove'!$E$2:$L$7960, 5, FALSE)</f>
        <v>-0.95499999999999996</v>
      </c>
      <c r="G4115" s="4">
        <f>VLOOKUP($B4115, 'Adsorbate_starOH2_v3(AutoRecove'!$E$2:$L$7960, 6, FALSE)</f>
        <v>2</v>
      </c>
      <c r="H4115" s="4">
        <f>VLOOKUP($B4115, 'Adsorbate_starOH2_v3(AutoRecove'!$E$2:$L$7960, 7, FALSE)</f>
        <v>1</v>
      </c>
      <c r="I4115" s="4">
        <f>VLOOKUP($B4115, 'Adsorbate_starOH2_v3(AutoRecove'!$E$2:$L$7960, 8, FALSE)</f>
        <v>-1</v>
      </c>
    </row>
    <row r="4116" spans="2:9" x14ac:dyDescent="0.2">
      <c r="B4116" t="s">
        <v>23429</v>
      </c>
      <c r="C4116" s="4" t="s">
        <v>7572</v>
      </c>
      <c r="D4116" s="4" t="s">
        <v>30467</v>
      </c>
      <c r="F4116" s="4">
        <f>VLOOKUP($B4116, 'Adsorbate_starOH2_v3(AutoRecove'!$E$2:$L$7960, 5, FALSE)</f>
        <v>-0.72599999999999998</v>
      </c>
      <c r="G4116" s="4">
        <f>VLOOKUP($B4116, 'Adsorbate_starOH2_v3(AutoRecove'!$E$2:$L$7960, 6, FALSE)</f>
        <v>1</v>
      </c>
      <c r="H4116" s="4">
        <f>VLOOKUP($B4116, 'Adsorbate_starOH2_v3(AutoRecove'!$E$2:$L$7960, 7, FALSE)</f>
        <v>1</v>
      </c>
      <c r="I4116" s="4">
        <f>VLOOKUP($B4116, 'Adsorbate_starOH2_v3(AutoRecove'!$E$2:$L$7960, 8, FALSE)</f>
        <v>2</v>
      </c>
    </row>
    <row r="4117" spans="2:9" x14ac:dyDescent="0.2">
      <c r="B4117" t="s">
        <v>9309</v>
      </c>
      <c r="C4117" s="4" t="s">
        <v>7572</v>
      </c>
      <c r="D4117" s="4" t="s">
        <v>24748</v>
      </c>
      <c r="E4117" s="4" t="s">
        <v>155</v>
      </c>
      <c r="F4117" s="4">
        <f>VLOOKUP($B4117, 'Adsorbate_starOH2_v3(AutoRecove'!$E$2:$L$7960, 5, FALSE)</f>
        <v>-0.42399999999999999</v>
      </c>
      <c r="G4117" s="4">
        <f>VLOOKUP($B4117, 'Adsorbate_starOH2_v3(AutoRecove'!$E$2:$L$7960, 6, FALSE)</f>
        <v>1</v>
      </c>
      <c r="H4117" s="4">
        <f>VLOOKUP($B4117, 'Adsorbate_starOH2_v3(AutoRecove'!$E$2:$L$7960, 7, FALSE)</f>
        <v>0</v>
      </c>
      <c r="I4117" s="4">
        <f>VLOOKUP($B4117, 'Adsorbate_starOH2_v3(AutoRecove'!$E$2:$L$7960, 8, FALSE)</f>
        <v>0</v>
      </c>
    </row>
    <row r="4118" spans="2:9" x14ac:dyDescent="0.2">
      <c r="B4118" t="s">
        <v>9309</v>
      </c>
      <c r="C4118" s="4" t="s">
        <v>7572</v>
      </c>
      <c r="D4118" s="4" t="s">
        <v>24748</v>
      </c>
      <c r="E4118" s="4" t="s">
        <v>155</v>
      </c>
      <c r="F4118" s="4">
        <f>VLOOKUP($B4118, 'Adsorbate_starOH2_v3(AutoRecove'!$E$2:$L$7960, 5, FALSE)</f>
        <v>-0.42399999999999999</v>
      </c>
      <c r="G4118" s="4">
        <f>VLOOKUP($B4118, 'Adsorbate_starOH2_v3(AutoRecove'!$E$2:$L$7960, 6, FALSE)</f>
        <v>1</v>
      </c>
      <c r="H4118" s="4">
        <f>VLOOKUP($B4118, 'Adsorbate_starOH2_v3(AutoRecove'!$E$2:$L$7960, 7, FALSE)</f>
        <v>0</v>
      </c>
      <c r="I4118" s="4">
        <f>VLOOKUP($B4118, 'Adsorbate_starOH2_v3(AutoRecove'!$E$2:$L$7960, 8, FALSE)</f>
        <v>0</v>
      </c>
    </row>
    <row r="4119" spans="2:9" x14ac:dyDescent="0.2">
      <c r="B4119" t="s">
        <v>28564</v>
      </c>
      <c r="C4119" s="4" t="s">
        <v>7572</v>
      </c>
      <c r="D4119" s="4" t="s">
        <v>24748</v>
      </c>
      <c r="E4119" s="4" t="s">
        <v>10708</v>
      </c>
      <c r="F4119" s="4">
        <f>VLOOKUP($B4119, 'Adsorbate_starOH2_v3(AutoRecove'!$E$2:$L$7960, 5, FALSE)</f>
        <v>-7.3999999999999996E-2</v>
      </c>
      <c r="G4119" s="4">
        <f>VLOOKUP($B4119, 'Adsorbate_starOH2_v3(AutoRecove'!$E$2:$L$7960, 6, FALSE)</f>
        <v>2</v>
      </c>
      <c r="H4119" s="4">
        <f>VLOOKUP($B4119, 'Adsorbate_starOH2_v3(AutoRecove'!$E$2:$L$7960, 7, FALSE)</f>
        <v>1</v>
      </c>
      <c r="I4119" s="4">
        <f>VLOOKUP($B4119, 'Adsorbate_starOH2_v3(AutoRecove'!$E$2:$L$7960, 8, FALSE)</f>
        <v>1</v>
      </c>
    </row>
    <row r="4120" spans="2:9" x14ac:dyDescent="0.2">
      <c r="B4120" t="s">
        <v>11310</v>
      </c>
      <c r="C4120" s="4" t="s">
        <v>7572</v>
      </c>
      <c r="D4120" s="4" t="s">
        <v>24748</v>
      </c>
      <c r="E4120" s="4" t="s">
        <v>3550</v>
      </c>
      <c r="F4120" s="4">
        <f>VLOOKUP($B4120, 'Adsorbate_starOH2_v3(AutoRecove'!$E$2:$L$7960, 5, FALSE)</f>
        <v>-0.93</v>
      </c>
      <c r="G4120" s="4">
        <f>VLOOKUP($B4120, 'Adsorbate_starOH2_v3(AutoRecove'!$E$2:$L$7960, 6, FALSE)</f>
        <v>2</v>
      </c>
      <c r="H4120" s="4">
        <f>VLOOKUP($B4120, 'Adsorbate_starOH2_v3(AutoRecove'!$E$2:$L$7960, 7, FALSE)</f>
        <v>1</v>
      </c>
      <c r="I4120" s="4">
        <f>VLOOKUP($B4120, 'Adsorbate_starOH2_v3(AutoRecove'!$E$2:$L$7960, 8, FALSE)</f>
        <v>0</v>
      </c>
    </row>
    <row r="4121" spans="2:9" x14ac:dyDescent="0.2">
      <c r="B4121" t="s">
        <v>422</v>
      </c>
      <c r="C4121" s="4" t="s">
        <v>7572</v>
      </c>
      <c r="D4121" s="4" t="s">
        <v>24748</v>
      </c>
      <c r="E4121" s="4" t="s">
        <v>3691</v>
      </c>
      <c r="F4121" s="4">
        <f>VLOOKUP($B4121, 'Adsorbate_starOH2_v3(AutoRecove'!$E$2:$L$7960, 5, FALSE)</f>
        <v>-2E-3</v>
      </c>
      <c r="G4121" s="4">
        <f>VLOOKUP($B4121, 'Adsorbate_starOH2_v3(AutoRecove'!$E$2:$L$7960, 6, FALSE)</f>
        <v>2</v>
      </c>
      <c r="H4121" s="4">
        <f>VLOOKUP($B4121, 'Adsorbate_starOH2_v3(AutoRecove'!$E$2:$L$7960, 7, FALSE)</f>
        <v>1</v>
      </c>
      <c r="I4121" s="4">
        <f>VLOOKUP($B4121, 'Adsorbate_starOH2_v3(AutoRecove'!$E$2:$L$7960, 8, FALSE)</f>
        <v>1</v>
      </c>
    </row>
    <row r="4122" spans="2:9" x14ac:dyDescent="0.2">
      <c r="B4122" t="s">
        <v>25524</v>
      </c>
      <c r="C4122" s="4" t="s">
        <v>7572</v>
      </c>
      <c r="D4122" s="4" t="s">
        <v>24748</v>
      </c>
      <c r="F4122" s="4">
        <f>VLOOKUP($B4122, 'Adsorbate_starOH2_v3(AutoRecove'!$E$2:$L$7960, 5, FALSE)</f>
        <v>-0.372</v>
      </c>
      <c r="G4122" s="4">
        <f>VLOOKUP($B4122, 'Adsorbate_starOH2_v3(AutoRecove'!$E$2:$L$7960, 6, FALSE)</f>
        <v>1</v>
      </c>
      <c r="H4122" s="4">
        <f>VLOOKUP($B4122, 'Adsorbate_starOH2_v3(AutoRecove'!$E$2:$L$7960, 7, FALSE)</f>
        <v>1</v>
      </c>
      <c r="I4122" s="4">
        <f>VLOOKUP($B4122, 'Adsorbate_starOH2_v3(AutoRecove'!$E$2:$L$7960, 8, FALSE)</f>
        <v>1</v>
      </c>
    </row>
    <row r="4123" spans="2:9" x14ac:dyDescent="0.2">
      <c r="B4123" t="s">
        <v>25524</v>
      </c>
      <c r="C4123" s="4" t="s">
        <v>7572</v>
      </c>
      <c r="D4123" s="4" t="s">
        <v>24748</v>
      </c>
      <c r="F4123" s="4">
        <f>VLOOKUP($B4123, 'Adsorbate_starOH2_v3(AutoRecove'!$E$2:$L$7960, 5, FALSE)</f>
        <v>-0.372</v>
      </c>
      <c r="G4123" s="4">
        <f>VLOOKUP($B4123, 'Adsorbate_starOH2_v3(AutoRecove'!$E$2:$L$7960, 6, FALSE)</f>
        <v>1</v>
      </c>
      <c r="H4123" s="4">
        <f>VLOOKUP($B4123, 'Adsorbate_starOH2_v3(AutoRecove'!$E$2:$L$7960, 7, FALSE)</f>
        <v>1</v>
      </c>
      <c r="I4123" s="4">
        <f>VLOOKUP($B4123, 'Adsorbate_starOH2_v3(AutoRecove'!$E$2:$L$7960, 8, FALSE)</f>
        <v>1</v>
      </c>
    </row>
    <row r="4124" spans="2:9" x14ac:dyDescent="0.2">
      <c r="B4124" t="s">
        <v>7034</v>
      </c>
      <c r="C4124" s="4" t="s">
        <v>7572</v>
      </c>
      <c r="D4124" s="4" t="s">
        <v>24748</v>
      </c>
      <c r="F4124" s="4">
        <f>VLOOKUP($B4124, 'Adsorbate_starOH2_v3(AutoRecove'!$E$2:$L$7960, 5, FALSE)</f>
        <v>-0.217</v>
      </c>
      <c r="G4124" s="4">
        <f>VLOOKUP($B4124, 'Adsorbate_starOH2_v3(AutoRecove'!$E$2:$L$7960, 6, FALSE)</f>
        <v>1</v>
      </c>
      <c r="H4124" s="4">
        <f>VLOOKUP($B4124, 'Adsorbate_starOH2_v3(AutoRecove'!$E$2:$L$7960, 7, FALSE)</f>
        <v>1</v>
      </c>
      <c r="I4124" s="4">
        <f>VLOOKUP($B4124, 'Adsorbate_starOH2_v3(AutoRecove'!$E$2:$L$7960, 8, FALSE)</f>
        <v>2</v>
      </c>
    </row>
    <row r="4125" spans="2:9" x14ac:dyDescent="0.2">
      <c r="B4125" t="s">
        <v>7034</v>
      </c>
      <c r="C4125" s="4" t="s">
        <v>7572</v>
      </c>
      <c r="D4125" s="4" t="s">
        <v>24748</v>
      </c>
      <c r="F4125" s="4">
        <f>VLOOKUP($B4125, 'Adsorbate_starOH2_v3(AutoRecove'!$E$2:$L$7960, 5, FALSE)</f>
        <v>-0.217</v>
      </c>
      <c r="G4125" s="4">
        <f>VLOOKUP($B4125, 'Adsorbate_starOH2_v3(AutoRecove'!$E$2:$L$7960, 6, FALSE)</f>
        <v>1</v>
      </c>
      <c r="H4125" s="4">
        <f>VLOOKUP($B4125, 'Adsorbate_starOH2_v3(AutoRecove'!$E$2:$L$7960, 7, FALSE)</f>
        <v>1</v>
      </c>
      <c r="I4125" s="4">
        <f>VLOOKUP($B4125, 'Adsorbate_starOH2_v3(AutoRecove'!$E$2:$L$7960, 8, FALSE)</f>
        <v>2</v>
      </c>
    </row>
    <row r="4126" spans="2:9" x14ac:dyDescent="0.2">
      <c r="B4126" t="s">
        <v>24935</v>
      </c>
      <c r="C4126" s="4" t="s">
        <v>7572</v>
      </c>
      <c r="D4126" s="4" t="s">
        <v>24748</v>
      </c>
      <c r="F4126" s="4">
        <f>VLOOKUP($B4126, 'Adsorbate_starOH2_v3(AutoRecove'!$E$2:$L$7960, 5, FALSE)</f>
        <v>-0.254</v>
      </c>
      <c r="G4126" s="4">
        <f>VLOOKUP($B4126, 'Adsorbate_starOH2_v3(AutoRecove'!$E$2:$L$7960, 6, FALSE)</f>
        <v>2</v>
      </c>
      <c r="H4126" s="4">
        <f>VLOOKUP($B4126, 'Adsorbate_starOH2_v3(AutoRecove'!$E$2:$L$7960, 7, FALSE)</f>
        <v>2</v>
      </c>
      <c r="I4126" s="4">
        <f>VLOOKUP($B4126, 'Adsorbate_starOH2_v3(AutoRecove'!$E$2:$L$7960, 8, FALSE)</f>
        <v>1</v>
      </c>
    </row>
    <row r="4127" spans="2:9" x14ac:dyDescent="0.2">
      <c r="B4127" t="s">
        <v>24935</v>
      </c>
      <c r="C4127" s="4" t="s">
        <v>7572</v>
      </c>
      <c r="D4127" s="4" t="s">
        <v>24748</v>
      </c>
      <c r="F4127" s="4">
        <f>VLOOKUP($B4127, 'Adsorbate_starOH2_v3(AutoRecove'!$E$2:$L$7960, 5, FALSE)</f>
        <v>-0.254</v>
      </c>
      <c r="G4127" s="4">
        <f>VLOOKUP($B4127, 'Adsorbate_starOH2_v3(AutoRecove'!$E$2:$L$7960, 6, FALSE)</f>
        <v>2</v>
      </c>
      <c r="H4127" s="4">
        <f>VLOOKUP($B4127, 'Adsorbate_starOH2_v3(AutoRecove'!$E$2:$L$7960, 7, FALSE)</f>
        <v>2</v>
      </c>
      <c r="I4127" s="4">
        <f>VLOOKUP($B4127, 'Adsorbate_starOH2_v3(AutoRecove'!$E$2:$L$7960, 8, FALSE)</f>
        <v>1</v>
      </c>
    </row>
    <row r="4128" spans="2:9" x14ac:dyDescent="0.2">
      <c r="B4128" t="s">
        <v>24935</v>
      </c>
      <c r="C4128" s="4" t="s">
        <v>7572</v>
      </c>
      <c r="D4128" s="4" t="s">
        <v>24748</v>
      </c>
      <c r="F4128" s="4">
        <f>VLOOKUP($B4128, 'Adsorbate_starOH2_v3(AutoRecove'!$E$2:$L$7960, 5, FALSE)</f>
        <v>-0.254</v>
      </c>
      <c r="G4128" s="4">
        <f>VLOOKUP($B4128, 'Adsorbate_starOH2_v3(AutoRecove'!$E$2:$L$7960, 6, FALSE)</f>
        <v>2</v>
      </c>
      <c r="H4128" s="4">
        <f>VLOOKUP($B4128, 'Adsorbate_starOH2_v3(AutoRecove'!$E$2:$L$7960, 7, FALSE)</f>
        <v>2</v>
      </c>
      <c r="I4128" s="4">
        <f>VLOOKUP($B4128, 'Adsorbate_starOH2_v3(AutoRecove'!$E$2:$L$7960, 8, FALSE)</f>
        <v>1</v>
      </c>
    </row>
    <row r="4129" spans="2:9" x14ac:dyDescent="0.2">
      <c r="B4129" t="s">
        <v>7034</v>
      </c>
      <c r="C4129" s="4" t="s">
        <v>7572</v>
      </c>
      <c r="D4129" s="4" t="s">
        <v>24748</v>
      </c>
      <c r="F4129" s="4">
        <f>VLOOKUP($B4129, 'Adsorbate_starOH2_v3(AutoRecove'!$E$2:$L$7960, 5, FALSE)</f>
        <v>-0.217</v>
      </c>
      <c r="G4129" s="4">
        <f>VLOOKUP($B4129, 'Adsorbate_starOH2_v3(AutoRecove'!$E$2:$L$7960, 6, FALSE)</f>
        <v>1</v>
      </c>
      <c r="H4129" s="4">
        <f>VLOOKUP($B4129, 'Adsorbate_starOH2_v3(AutoRecove'!$E$2:$L$7960, 7, FALSE)</f>
        <v>1</v>
      </c>
      <c r="I4129" s="4">
        <f>VLOOKUP($B4129, 'Adsorbate_starOH2_v3(AutoRecove'!$E$2:$L$7960, 8, FALSE)</f>
        <v>2</v>
      </c>
    </row>
    <row r="4130" spans="2:9" x14ac:dyDescent="0.2">
      <c r="B4130" t="s">
        <v>22513</v>
      </c>
      <c r="C4130" s="4" t="s">
        <v>7572</v>
      </c>
      <c r="D4130" s="4" t="s">
        <v>24876</v>
      </c>
      <c r="E4130" s="4" t="s">
        <v>9466</v>
      </c>
      <c r="F4130" s="4">
        <f>VLOOKUP($B4130, 'Adsorbate_starOH2_v3(AutoRecove'!$E$2:$L$7960, 5, FALSE)</f>
        <v>-0.34899999999999998</v>
      </c>
      <c r="G4130" s="4">
        <f>VLOOKUP($B4130, 'Adsorbate_starOH2_v3(AutoRecove'!$E$2:$L$7960, 6, FALSE)</f>
        <v>1</v>
      </c>
      <c r="H4130" s="4">
        <f>VLOOKUP($B4130, 'Adsorbate_starOH2_v3(AutoRecove'!$E$2:$L$7960, 7, FALSE)</f>
        <v>0</v>
      </c>
      <c r="I4130" s="4">
        <f>VLOOKUP($B4130, 'Adsorbate_starOH2_v3(AutoRecove'!$E$2:$L$7960, 8, FALSE)</f>
        <v>0</v>
      </c>
    </row>
    <row r="4131" spans="2:9" x14ac:dyDescent="0.2">
      <c r="B4131" t="s">
        <v>19720</v>
      </c>
      <c r="C4131" s="4" t="s">
        <v>7572</v>
      </c>
      <c r="D4131" s="4" t="s">
        <v>24876</v>
      </c>
      <c r="E4131" s="4" t="s">
        <v>398</v>
      </c>
      <c r="F4131" s="4">
        <f>VLOOKUP($B4131, 'Adsorbate_starOH2_v3(AutoRecove'!$E$2:$L$7960, 5, FALSE)</f>
        <v>-0.36</v>
      </c>
      <c r="G4131" s="4">
        <f>VLOOKUP($B4131, 'Adsorbate_starOH2_v3(AutoRecove'!$E$2:$L$7960, 6, FALSE)</f>
        <v>0</v>
      </c>
      <c r="H4131" s="4">
        <f>VLOOKUP($B4131, 'Adsorbate_starOH2_v3(AutoRecove'!$E$2:$L$7960, 7, FALSE)</f>
        <v>1</v>
      </c>
      <c r="I4131" s="4">
        <f>VLOOKUP($B4131, 'Adsorbate_starOH2_v3(AutoRecove'!$E$2:$L$7960, 8, FALSE)</f>
        <v>1</v>
      </c>
    </row>
    <row r="4132" spans="2:9" x14ac:dyDescent="0.2">
      <c r="B4132" t="s">
        <v>13767</v>
      </c>
      <c r="C4132" s="4" t="s">
        <v>7572</v>
      </c>
      <c r="D4132" s="4" t="s">
        <v>24876</v>
      </c>
      <c r="E4132" s="4" t="s">
        <v>24748</v>
      </c>
      <c r="F4132" s="4">
        <f>VLOOKUP($B4132, 'Adsorbate_starOH2_v3(AutoRecove'!$E$2:$L$7960, 5, FALSE)</f>
        <v>-4.1000000000000002E-2</v>
      </c>
      <c r="G4132" s="4">
        <f>VLOOKUP($B4132, 'Adsorbate_starOH2_v3(AutoRecove'!$E$2:$L$7960, 6, FALSE)</f>
        <v>2</v>
      </c>
      <c r="H4132" s="4">
        <f>VLOOKUP($B4132, 'Adsorbate_starOH2_v3(AutoRecove'!$E$2:$L$7960, 7, FALSE)</f>
        <v>2</v>
      </c>
      <c r="I4132" s="4">
        <f>VLOOKUP($B4132, 'Adsorbate_starOH2_v3(AutoRecove'!$E$2:$L$7960, 8, FALSE)</f>
        <v>1</v>
      </c>
    </row>
    <row r="4133" spans="2:9" x14ac:dyDescent="0.2">
      <c r="B4133" t="s">
        <v>6272</v>
      </c>
      <c r="C4133" s="4" t="s">
        <v>7572</v>
      </c>
      <c r="D4133" s="4" t="s">
        <v>24876</v>
      </c>
      <c r="F4133" s="4">
        <f>VLOOKUP($B4133, 'Adsorbate_starOH2_v3(AutoRecove'!$E$2:$L$7960, 5, FALSE)</f>
        <v>-4.9000000000000002E-2</v>
      </c>
      <c r="G4133" s="4">
        <f>VLOOKUP($B4133, 'Adsorbate_starOH2_v3(AutoRecove'!$E$2:$L$7960, 6, FALSE)</f>
        <v>1</v>
      </c>
      <c r="H4133" s="4">
        <f>VLOOKUP($B4133, 'Adsorbate_starOH2_v3(AutoRecove'!$E$2:$L$7960, 7, FALSE)</f>
        <v>1</v>
      </c>
      <c r="I4133" s="4">
        <f>VLOOKUP($B4133, 'Adsorbate_starOH2_v3(AutoRecove'!$E$2:$L$7960, 8, FALSE)</f>
        <v>-1</v>
      </c>
    </row>
    <row r="4134" spans="2:9" x14ac:dyDescent="0.2">
      <c r="B4134" t="s">
        <v>17687</v>
      </c>
      <c r="C4134" s="4" t="s">
        <v>7572</v>
      </c>
      <c r="D4134" s="4" t="s">
        <v>24876</v>
      </c>
      <c r="F4134" s="4">
        <f>VLOOKUP($B4134, 'Adsorbate_starOH2_v3(AutoRecove'!$E$2:$L$7960, 5, FALSE)</f>
        <v>9.7000000000000003E-2</v>
      </c>
      <c r="G4134" s="4">
        <f>VLOOKUP($B4134, 'Adsorbate_starOH2_v3(AutoRecove'!$E$2:$L$7960, 6, FALSE)</f>
        <v>1</v>
      </c>
      <c r="H4134" s="4">
        <f>VLOOKUP($B4134, 'Adsorbate_starOH2_v3(AutoRecove'!$E$2:$L$7960, 7, FALSE)</f>
        <v>0</v>
      </c>
      <c r="I4134" s="4">
        <f>VLOOKUP($B4134, 'Adsorbate_starOH2_v3(AutoRecove'!$E$2:$L$7960, 8, FALSE)</f>
        <v>-1</v>
      </c>
    </row>
    <row r="4135" spans="2:9" x14ac:dyDescent="0.2">
      <c r="B4135" t="s">
        <v>27514</v>
      </c>
      <c r="C4135" s="4" t="s">
        <v>7572</v>
      </c>
      <c r="D4135" s="4" t="s">
        <v>24876</v>
      </c>
      <c r="F4135" s="4">
        <f>VLOOKUP($B4135, 'Adsorbate_starOH2_v3(AutoRecove'!$E$2:$L$7960, 5, FALSE)</f>
        <v>3.1E-2</v>
      </c>
      <c r="G4135" s="4">
        <f>VLOOKUP($B4135, 'Adsorbate_starOH2_v3(AutoRecove'!$E$2:$L$7960, 6, FALSE)</f>
        <v>2</v>
      </c>
      <c r="H4135" s="4">
        <f>VLOOKUP($B4135, 'Adsorbate_starOH2_v3(AutoRecove'!$E$2:$L$7960, 7, FALSE)</f>
        <v>1</v>
      </c>
      <c r="I4135" s="4">
        <f>VLOOKUP($B4135, 'Adsorbate_starOH2_v3(AutoRecove'!$E$2:$L$7960, 8, FALSE)</f>
        <v>1</v>
      </c>
    </row>
    <row r="4136" spans="2:9" x14ac:dyDescent="0.2">
      <c r="B4136" t="s">
        <v>17687</v>
      </c>
      <c r="C4136" s="4" t="s">
        <v>7572</v>
      </c>
      <c r="D4136" s="4" t="s">
        <v>24876</v>
      </c>
      <c r="F4136" s="4">
        <f>VLOOKUP($B4136, 'Adsorbate_starOH2_v3(AutoRecove'!$E$2:$L$7960, 5, FALSE)</f>
        <v>9.7000000000000003E-2</v>
      </c>
      <c r="G4136" s="4">
        <f>VLOOKUP($B4136, 'Adsorbate_starOH2_v3(AutoRecove'!$E$2:$L$7960, 6, FALSE)</f>
        <v>1</v>
      </c>
      <c r="H4136" s="4">
        <f>VLOOKUP($B4136, 'Adsorbate_starOH2_v3(AutoRecove'!$E$2:$L$7960, 7, FALSE)</f>
        <v>0</v>
      </c>
      <c r="I4136" s="4">
        <f>VLOOKUP($B4136, 'Adsorbate_starOH2_v3(AutoRecove'!$E$2:$L$7960, 8, FALSE)</f>
        <v>-1</v>
      </c>
    </row>
    <row r="4137" spans="2:9" x14ac:dyDescent="0.2">
      <c r="B4137" t="s">
        <v>27480</v>
      </c>
      <c r="C4137" s="4" t="s">
        <v>7572</v>
      </c>
      <c r="D4137" s="4" t="s">
        <v>4735</v>
      </c>
      <c r="F4137" s="4">
        <f>VLOOKUP($B4137, 'Adsorbate_starOH2_v3(AutoRecove'!$E$2:$L$7960, 5, FALSE)</f>
        <v>-0.80400000000000005</v>
      </c>
      <c r="G4137" s="4">
        <f>VLOOKUP($B4137, 'Adsorbate_starOH2_v3(AutoRecove'!$E$2:$L$7960, 6, FALSE)</f>
        <v>2</v>
      </c>
      <c r="H4137" s="4">
        <f>VLOOKUP($B4137, 'Adsorbate_starOH2_v3(AutoRecove'!$E$2:$L$7960, 7, FALSE)</f>
        <v>1</v>
      </c>
      <c r="I4137" s="4">
        <f>VLOOKUP($B4137, 'Adsorbate_starOH2_v3(AutoRecove'!$E$2:$L$7960, 8, FALSE)</f>
        <v>0</v>
      </c>
    </row>
    <row r="4138" spans="2:9" x14ac:dyDescent="0.2">
      <c r="B4138" t="s">
        <v>9500</v>
      </c>
      <c r="C4138" s="4" t="s">
        <v>7572</v>
      </c>
      <c r="D4138" s="4" t="s">
        <v>915</v>
      </c>
      <c r="E4138" s="4" t="s">
        <v>30467</v>
      </c>
      <c r="F4138" s="4">
        <f>VLOOKUP($B4138, 'Adsorbate_starOH2_v3(AutoRecove'!$E$2:$L$7960, 5, FALSE)</f>
        <v>-1.286</v>
      </c>
      <c r="G4138" s="4">
        <f>VLOOKUP($B4138, 'Adsorbate_starOH2_v3(AutoRecove'!$E$2:$L$7960, 6, FALSE)</f>
        <v>1</v>
      </c>
      <c r="H4138" s="4">
        <f>VLOOKUP($B4138, 'Adsorbate_starOH2_v3(AutoRecove'!$E$2:$L$7960, 7, FALSE)</f>
        <v>2</v>
      </c>
      <c r="I4138" s="4">
        <f>VLOOKUP($B4138, 'Adsorbate_starOH2_v3(AutoRecove'!$E$2:$L$7960, 8, FALSE)</f>
        <v>1</v>
      </c>
    </row>
    <row r="4139" spans="2:9" x14ac:dyDescent="0.2">
      <c r="B4139" t="s">
        <v>9500</v>
      </c>
      <c r="C4139" s="4" t="s">
        <v>7572</v>
      </c>
      <c r="D4139" s="4" t="s">
        <v>915</v>
      </c>
      <c r="E4139" s="4" t="s">
        <v>30467</v>
      </c>
      <c r="F4139" s="4">
        <f>VLOOKUP($B4139, 'Adsorbate_starOH2_v3(AutoRecove'!$E$2:$L$7960, 5, FALSE)</f>
        <v>-1.286</v>
      </c>
      <c r="G4139" s="4">
        <f>VLOOKUP($B4139, 'Adsorbate_starOH2_v3(AutoRecove'!$E$2:$L$7960, 6, FALSE)</f>
        <v>1</v>
      </c>
      <c r="H4139" s="4">
        <f>VLOOKUP($B4139, 'Adsorbate_starOH2_v3(AutoRecove'!$E$2:$L$7960, 7, FALSE)</f>
        <v>2</v>
      </c>
      <c r="I4139" s="4">
        <f>VLOOKUP($B4139, 'Adsorbate_starOH2_v3(AutoRecove'!$E$2:$L$7960, 8, FALSE)</f>
        <v>1</v>
      </c>
    </row>
    <row r="4140" spans="2:9" x14ac:dyDescent="0.2">
      <c r="B4140" t="s">
        <v>5988</v>
      </c>
      <c r="C4140" s="4" t="s">
        <v>7572</v>
      </c>
      <c r="D4140" s="4" t="s">
        <v>915</v>
      </c>
      <c r="F4140" s="4">
        <f>VLOOKUP($B4140, 'Adsorbate_starOH2_v3(AutoRecove'!$E$2:$L$7960, 5, FALSE)</f>
        <v>-9.5000000000000001E-2</v>
      </c>
      <c r="G4140" s="4">
        <f>VLOOKUP($B4140, 'Adsorbate_starOH2_v3(AutoRecove'!$E$2:$L$7960, 6, FALSE)</f>
        <v>1</v>
      </c>
      <c r="H4140" s="4">
        <f>VLOOKUP($B4140, 'Adsorbate_starOH2_v3(AutoRecove'!$E$2:$L$7960, 7, FALSE)</f>
        <v>1</v>
      </c>
      <c r="I4140" s="4">
        <f>VLOOKUP($B4140, 'Adsorbate_starOH2_v3(AutoRecove'!$E$2:$L$7960, 8, FALSE)</f>
        <v>1</v>
      </c>
    </row>
    <row r="4141" spans="2:9" x14ac:dyDescent="0.2">
      <c r="B4141" t="s">
        <v>22806</v>
      </c>
      <c r="C4141" s="4" t="s">
        <v>7572</v>
      </c>
      <c r="D4141" s="4" t="s">
        <v>915</v>
      </c>
      <c r="F4141" s="4">
        <f>VLOOKUP($B4141, 'Adsorbate_starOH2_v3(AutoRecove'!$E$2:$L$7960, 5, FALSE)</f>
        <v>-0.51700000000000002</v>
      </c>
      <c r="G4141" s="4">
        <f>VLOOKUP($B4141, 'Adsorbate_starOH2_v3(AutoRecove'!$E$2:$L$7960, 6, FALSE)</f>
        <v>1</v>
      </c>
      <c r="H4141" s="4">
        <f>VLOOKUP($B4141, 'Adsorbate_starOH2_v3(AutoRecove'!$E$2:$L$7960, 7, FALSE)</f>
        <v>0</v>
      </c>
      <c r="I4141" s="4">
        <f>VLOOKUP($B4141, 'Adsorbate_starOH2_v3(AutoRecove'!$E$2:$L$7960, 8, FALSE)</f>
        <v>2</v>
      </c>
    </row>
    <row r="4142" spans="2:9" x14ac:dyDescent="0.2">
      <c r="B4142" t="s">
        <v>22806</v>
      </c>
      <c r="C4142" s="4" t="s">
        <v>7572</v>
      </c>
      <c r="D4142" s="4" t="s">
        <v>915</v>
      </c>
      <c r="F4142" s="4">
        <f>VLOOKUP($B4142, 'Adsorbate_starOH2_v3(AutoRecove'!$E$2:$L$7960, 5, FALSE)</f>
        <v>-0.51700000000000002</v>
      </c>
      <c r="G4142" s="4">
        <f>VLOOKUP($B4142, 'Adsorbate_starOH2_v3(AutoRecove'!$E$2:$L$7960, 6, FALSE)</f>
        <v>1</v>
      </c>
      <c r="H4142" s="4">
        <f>VLOOKUP($B4142, 'Adsorbate_starOH2_v3(AutoRecove'!$E$2:$L$7960, 7, FALSE)</f>
        <v>0</v>
      </c>
      <c r="I4142" s="4">
        <f>VLOOKUP($B4142, 'Adsorbate_starOH2_v3(AutoRecove'!$E$2:$L$7960, 8, FALSE)</f>
        <v>2</v>
      </c>
    </row>
    <row r="4143" spans="2:9" x14ac:dyDescent="0.2">
      <c r="B4143" t="s">
        <v>15474</v>
      </c>
      <c r="C4143" s="4" t="s">
        <v>7572</v>
      </c>
      <c r="D4143" s="4" t="s">
        <v>21461</v>
      </c>
      <c r="E4143" s="4" t="s">
        <v>24748</v>
      </c>
      <c r="F4143" s="4">
        <f>VLOOKUP($B4143, 'Adsorbate_starOH2_v3(AutoRecove'!$E$2:$L$7960, 5, FALSE)</f>
        <v>-3.0000000000000001E-3</v>
      </c>
      <c r="G4143" s="4">
        <f>VLOOKUP($B4143, 'Adsorbate_starOH2_v3(AutoRecove'!$E$2:$L$7960, 6, FALSE)</f>
        <v>2</v>
      </c>
      <c r="H4143" s="4">
        <f>VLOOKUP($B4143, 'Adsorbate_starOH2_v3(AutoRecove'!$E$2:$L$7960, 7, FALSE)</f>
        <v>1</v>
      </c>
      <c r="I4143" s="4">
        <f>VLOOKUP($B4143, 'Adsorbate_starOH2_v3(AutoRecove'!$E$2:$L$7960, 8, FALSE)</f>
        <v>1</v>
      </c>
    </row>
    <row r="4144" spans="2:9" x14ac:dyDescent="0.2">
      <c r="B4144" t="s">
        <v>18773</v>
      </c>
      <c r="C4144" s="4" t="s">
        <v>7572</v>
      </c>
      <c r="D4144" s="4" t="s">
        <v>21461</v>
      </c>
      <c r="F4144" s="4">
        <f>VLOOKUP($B4144, 'Adsorbate_starOH2_v3(AutoRecove'!$E$2:$L$7960, 5, FALSE)</f>
        <v>-0.23899999999999999</v>
      </c>
      <c r="G4144" s="4">
        <f>VLOOKUP($B4144, 'Adsorbate_starOH2_v3(AutoRecove'!$E$2:$L$7960, 6, FALSE)</f>
        <v>1</v>
      </c>
      <c r="H4144" s="4">
        <f>VLOOKUP($B4144, 'Adsorbate_starOH2_v3(AutoRecove'!$E$2:$L$7960, 7, FALSE)</f>
        <v>0</v>
      </c>
      <c r="I4144" s="4">
        <f>VLOOKUP($B4144, 'Adsorbate_starOH2_v3(AutoRecove'!$E$2:$L$7960, 8, FALSE)</f>
        <v>0</v>
      </c>
    </row>
    <row r="4145" spans="2:9" x14ac:dyDescent="0.2">
      <c r="B4145" t="s">
        <v>20943</v>
      </c>
      <c r="C4145" s="4" t="s">
        <v>7572</v>
      </c>
      <c r="D4145" s="4" t="s">
        <v>21461</v>
      </c>
      <c r="F4145" s="4">
        <f>VLOOKUP($B4145, 'Adsorbate_starOH2_v3(AutoRecove'!$E$2:$L$7960, 5, FALSE)</f>
        <v>-0.185</v>
      </c>
      <c r="G4145" s="4">
        <f>VLOOKUP($B4145, 'Adsorbate_starOH2_v3(AutoRecove'!$E$2:$L$7960, 6, FALSE)</f>
        <v>2</v>
      </c>
      <c r="H4145" s="4">
        <f>VLOOKUP($B4145, 'Adsorbate_starOH2_v3(AutoRecove'!$E$2:$L$7960, 7, FALSE)</f>
        <v>1</v>
      </c>
      <c r="I4145" s="4">
        <f>VLOOKUP($B4145, 'Adsorbate_starOH2_v3(AutoRecove'!$E$2:$L$7960, 8, FALSE)</f>
        <v>0</v>
      </c>
    </row>
    <row r="4146" spans="2:9" x14ac:dyDescent="0.2">
      <c r="B4146" t="s">
        <v>18773</v>
      </c>
      <c r="C4146" s="4" t="s">
        <v>7572</v>
      </c>
      <c r="D4146" s="4" t="s">
        <v>21461</v>
      </c>
      <c r="F4146" s="4">
        <f>VLOOKUP($B4146, 'Adsorbate_starOH2_v3(AutoRecove'!$E$2:$L$7960, 5, FALSE)</f>
        <v>-0.23899999999999999</v>
      </c>
      <c r="G4146" s="4">
        <f>VLOOKUP($B4146, 'Adsorbate_starOH2_v3(AutoRecove'!$E$2:$L$7960, 6, FALSE)</f>
        <v>1</v>
      </c>
      <c r="H4146" s="4">
        <f>VLOOKUP($B4146, 'Adsorbate_starOH2_v3(AutoRecove'!$E$2:$L$7960, 7, FALSE)</f>
        <v>0</v>
      </c>
      <c r="I4146" s="4">
        <f>VLOOKUP($B4146, 'Adsorbate_starOH2_v3(AutoRecove'!$E$2:$L$7960, 8, FALSE)</f>
        <v>0</v>
      </c>
    </row>
    <row r="4147" spans="2:9" x14ac:dyDescent="0.2">
      <c r="B4147" t="s">
        <v>24</v>
      </c>
      <c r="C4147" s="4" t="s">
        <v>7572</v>
      </c>
      <c r="D4147" s="4" t="s">
        <v>21461</v>
      </c>
      <c r="F4147" s="4">
        <f>VLOOKUP($B4147, 'Adsorbate_starOH2_v3(AutoRecove'!$E$2:$L$7960, 5, FALSE)</f>
        <v>-0.48399999999999999</v>
      </c>
      <c r="G4147" s="4">
        <f>VLOOKUP($B4147, 'Adsorbate_starOH2_v3(AutoRecove'!$E$2:$L$7960, 6, FALSE)</f>
        <v>1</v>
      </c>
      <c r="H4147" s="4">
        <f>VLOOKUP($B4147, 'Adsorbate_starOH2_v3(AutoRecove'!$E$2:$L$7960, 7, FALSE)</f>
        <v>1</v>
      </c>
      <c r="I4147" s="4">
        <f>VLOOKUP($B4147, 'Adsorbate_starOH2_v3(AutoRecove'!$E$2:$L$7960, 8, FALSE)</f>
        <v>1</v>
      </c>
    </row>
    <row r="4148" spans="2:9" x14ac:dyDescent="0.2">
      <c r="B4148" t="s">
        <v>4557</v>
      </c>
      <c r="C4148" s="4" t="s">
        <v>7572</v>
      </c>
      <c r="D4148" s="4" t="s">
        <v>21461</v>
      </c>
      <c r="F4148" s="4">
        <f>VLOOKUP($B4148, 'Adsorbate_starOH2_v3(AutoRecove'!$E$2:$L$7960, 5, FALSE)</f>
        <v>-4.2000000000000003E-2</v>
      </c>
      <c r="G4148" s="4">
        <f>VLOOKUP($B4148, 'Adsorbate_starOH2_v3(AutoRecove'!$E$2:$L$7960, 6, FALSE)</f>
        <v>2</v>
      </c>
      <c r="H4148" s="4">
        <f>VLOOKUP($B4148, 'Adsorbate_starOH2_v3(AutoRecove'!$E$2:$L$7960, 7, FALSE)</f>
        <v>1</v>
      </c>
      <c r="I4148" s="4">
        <f>VLOOKUP($B4148, 'Adsorbate_starOH2_v3(AutoRecove'!$E$2:$L$7960, 8, FALSE)</f>
        <v>2</v>
      </c>
    </row>
    <row r="4149" spans="2:9" x14ac:dyDescent="0.2">
      <c r="B4149" t="s">
        <v>7109</v>
      </c>
      <c r="C4149" s="4" t="s">
        <v>7572</v>
      </c>
      <c r="D4149" s="4" t="s">
        <v>21461</v>
      </c>
      <c r="F4149" s="4">
        <f>VLOOKUP($B4149, 'Adsorbate_starOH2_v3(AutoRecove'!$E$2:$L$7960, 5, FALSE)</f>
        <v>-0.19600000000000001</v>
      </c>
      <c r="G4149" s="4">
        <f>VLOOKUP($B4149, 'Adsorbate_starOH2_v3(AutoRecove'!$E$2:$L$7960, 6, FALSE)</f>
        <v>1</v>
      </c>
      <c r="H4149" s="4">
        <f>VLOOKUP($B4149, 'Adsorbate_starOH2_v3(AutoRecove'!$E$2:$L$7960, 7, FALSE)</f>
        <v>2</v>
      </c>
      <c r="I4149" s="4">
        <f>VLOOKUP($B4149, 'Adsorbate_starOH2_v3(AutoRecove'!$E$2:$L$7960, 8, FALSE)</f>
        <v>1</v>
      </c>
    </row>
    <row r="4150" spans="2:9" x14ac:dyDescent="0.2">
      <c r="B4150" t="s">
        <v>24</v>
      </c>
      <c r="C4150" s="4" t="s">
        <v>7572</v>
      </c>
      <c r="D4150" s="4" t="s">
        <v>21461</v>
      </c>
      <c r="F4150" s="4">
        <f>VLOOKUP($B4150, 'Adsorbate_starOH2_v3(AutoRecove'!$E$2:$L$7960, 5, FALSE)</f>
        <v>-0.48399999999999999</v>
      </c>
      <c r="G4150" s="4">
        <f>VLOOKUP($B4150, 'Adsorbate_starOH2_v3(AutoRecove'!$E$2:$L$7960, 6, FALSE)</f>
        <v>1</v>
      </c>
      <c r="H4150" s="4">
        <f>VLOOKUP($B4150, 'Adsorbate_starOH2_v3(AutoRecove'!$E$2:$L$7960, 7, FALSE)</f>
        <v>1</v>
      </c>
      <c r="I4150" s="4">
        <f>VLOOKUP($B4150, 'Adsorbate_starOH2_v3(AutoRecove'!$E$2:$L$7960, 8, FALSE)</f>
        <v>1</v>
      </c>
    </row>
    <row r="4151" spans="2:9" x14ac:dyDescent="0.2">
      <c r="B4151" t="s">
        <v>7109</v>
      </c>
      <c r="C4151" s="4" t="s">
        <v>7572</v>
      </c>
      <c r="D4151" s="4" t="s">
        <v>21461</v>
      </c>
      <c r="F4151" s="4">
        <f>VLOOKUP($B4151, 'Adsorbate_starOH2_v3(AutoRecove'!$E$2:$L$7960, 5, FALSE)</f>
        <v>-0.19600000000000001</v>
      </c>
      <c r="G4151" s="4">
        <f>VLOOKUP($B4151, 'Adsorbate_starOH2_v3(AutoRecove'!$E$2:$L$7960, 6, FALSE)</f>
        <v>1</v>
      </c>
      <c r="H4151" s="4">
        <f>VLOOKUP($B4151, 'Adsorbate_starOH2_v3(AutoRecove'!$E$2:$L$7960, 7, FALSE)</f>
        <v>2</v>
      </c>
      <c r="I4151" s="4">
        <f>VLOOKUP($B4151, 'Adsorbate_starOH2_v3(AutoRecove'!$E$2:$L$7960, 8, FALSE)</f>
        <v>1</v>
      </c>
    </row>
    <row r="4152" spans="2:9" x14ac:dyDescent="0.2">
      <c r="B4152" t="s">
        <v>27856</v>
      </c>
      <c r="C4152" s="4" t="s">
        <v>7572</v>
      </c>
      <c r="D4152" s="4" t="s">
        <v>21461</v>
      </c>
      <c r="F4152" s="4">
        <f>VLOOKUP($B4152, 'Adsorbate_starOH2_v3(AutoRecove'!$E$2:$L$7960, 5, FALSE)</f>
        <v>-0.08</v>
      </c>
      <c r="G4152" s="4">
        <f>VLOOKUP($B4152, 'Adsorbate_starOH2_v3(AutoRecove'!$E$2:$L$7960, 6, FALSE)</f>
        <v>1</v>
      </c>
      <c r="H4152" s="4">
        <f>VLOOKUP($B4152, 'Adsorbate_starOH2_v3(AutoRecove'!$E$2:$L$7960, 7, FALSE)</f>
        <v>1</v>
      </c>
      <c r="I4152" s="4">
        <f>VLOOKUP($B4152, 'Adsorbate_starOH2_v3(AutoRecove'!$E$2:$L$7960, 8, FALSE)</f>
        <v>0</v>
      </c>
    </row>
    <row r="4153" spans="2:9" x14ac:dyDescent="0.2">
      <c r="B4153" t="s">
        <v>18801</v>
      </c>
      <c r="C4153" s="4" t="s">
        <v>7572</v>
      </c>
      <c r="D4153" s="4" t="s">
        <v>21461</v>
      </c>
      <c r="F4153" s="4">
        <f>VLOOKUP($B4153, 'Adsorbate_starOH2_v3(AutoRecove'!$E$2:$L$7960, 5, FALSE)</f>
        <v>-0.25700000000000001</v>
      </c>
      <c r="G4153" s="4">
        <f>VLOOKUP($B4153, 'Adsorbate_starOH2_v3(AutoRecove'!$E$2:$L$7960, 6, FALSE)</f>
        <v>0</v>
      </c>
      <c r="H4153" s="4">
        <f>VLOOKUP($B4153, 'Adsorbate_starOH2_v3(AutoRecove'!$E$2:$L$7960, 7, FALSE)</f>
        <v>1</v>
      </c>
      <c r="I4153" s="4">
        <f>VLOOKUP($B4153, 'Adsorbate_starOH2_v3(AutoRecove'!$E$2:$L$7960, 8, FALSE)</f>
        <v>1</v>
      </c>
    </row>
    <row r="4154" spans="2:9" x14ac:dyDescent="0.2">
      <c r="B4154" t="s">
        <v>12714</v>
      </c>
      <c r="C4154" s="4" t="s">
        <v>7572</v>
      </c>
      <c r="D4154" s="4" t="s">
        <v>9220</v>
      </c>
      <c r="E4154" s="4" t="s">
        <v>9466</v>
      </c>
      <c r="F4154" s="4">
        <f>VLOOKUP($B4154, 'Adsorbate_starOH2_v3(AutoRecove'!$E$2:$L$7960, 5, FALSE)</f>
        <v>-1.026</v>
      </c>
      <c r="G4154" s="4">
        <f>VLOOKUP($B4154, 'Adsorbate_starOH2_v3(AutoRecove'!$E$2:$L$7960, 6, FALSE)</f>
        <v>1</v>
      </c>
      <c r="H4154" s="4">
        <f>VLOOKUP($B4154, 'Adsorbate_starOH2_v3(AutoRecove'!$E$2:$L$7960, 7, FALSE)</f>
        <v>0</v>
      </c>
      <c r="I4154" s="4">
        <f>VLOOKUP($B4154, 'Adsorbate_starOH2_v3(AutoRecove'!$E$2:$L$7960, 8, FALSE)</f>
        <v>0</v>
      </c>
    </row>
    <row r="4155" spans="2:9" x14ac:dyDescent="0.2">
      <c r="B4155" t="s">
        <v>23106</v>
      </c>
      <c r="C4155" s="4" t="s">
        <v>7572</v>
      </c>
      <c r="D4155" s="4" t="s">
        <v>9220</v>
      </c>
      <c r="E4155" s="4" t="s">
        <v>6617</v>
      </c>
      <c r="F4155" s="4">
        <f>VLOOKUP($B4155, 'Adsorbate_starOH2_v3(AutoRecove'!$E$2:$L$7960, 5, FALSE)</f>
        <v>-0.80600000000000005</v>
      </c>
      <c r="G4155" s="4">
        <f>VLOOKUP($B4155, 'Adsorbate_starOH2_v3(AutoRecove'!$E$2:$L$7960, 6, FALSE)</f>
        <v>2</v>
      </c>
      <c r="H4155" s="4">
        <f>VLOOKUP($B4155, 'Adsorbate_starOH2_v3(AutoRecove'!$E$2:$L$7960, 7, FALSE)</f>
        <v>2</v>
      </c>
      <c r="I4155" s="4">
        <f>VLOOKUP($B4155, 'Adsorbate_starOH2_v3(AutoRecove'!$E$2:$L$7960, 8, FALSE)</f>
        <v>1</v>
      </c>
    </row>
    <row r="4156" spans="2:9" x14ac:dyDescent="0.2">
      <c r="B4156" t="s">
        <v>1697</v>
      </c>
      <c r="C4156" s="4" t="s">
        <v>7572</v>
      </c>
      <c r="D4156" s="4" t="s">
        <v>9220</v>
      </c>
      <c r="E4156" s="4" t="s">
        <v>6617</v>
      </c>
      <c r="F4156" s="4">
        <f>VLOOKUP($B4156, 'Adsorbate_starOH2_v3(AutoRecove'!$E$2:$L$7960, 5, FALSE)</f>
        <v>-0.128</v>
      </c>
      <c r="G4156" s="4">
        <f>VLOOKUP($B4156, 'Adsorbate_starOH2_v3(AutoRecove'!$E$2:$L$7960, 6, FALSE)</f>
        <v>2</v>
      </c>
      <c r="H4156" s="4">
        <f>VLOOKUP($B4156, 'Adsorbate_starOH2_v3(AutoRecove'!$E$2:$L$7960, 7, FALSE)</f>
        <v>1</v>
      </c>
      <c r="I4156" s="4">
        <f>VLOOKUP($B4156, 'Adsorbate_starOH2_v3(AutoRecove'!$E$2:$L$7960, 8, FALSE)</f>
        <v>1</v>
      </c>
    </row>
    <row r="4157" spans="2:9" x14ac:dyDescent="0.2">
      <c r="B4157" t="s">
        <v>1697</v>
      </c>
      <c r="C4157" s="4" t="s">
        <v>7572</v>
      </c>
      <c r="D4157" s="4" t="s">
        <v>9220</v>
      </c>
      <c r="E4157" s="4" t="s">
        <v>6617</v>
      </c>
      <c r="F4157" s="4">
        <f>VLOOKUP($B4157, 'Adsorbate_starOH2_v3(AutoRecove'!$E$2:$L$7960, 5, FALSE)</f>
        <v>-0.128</v>
      </c>
      <c r="G4157" s="4">
        <f>VLOOKUP($B4157, 'Adsorbate_starOH2_v3(AutoRecove'!$E$2:$L$7960, 6, FALSE)</f>
        <v>2</v>
      </c>
      <c r="H4157" s="4">
        <f>VLOOKUP($B4157, 'Adsorbate_starOH2_v3(AutoRecove'!$E$2:$L$7960, 7, FALSE)</f>
        <v>1</v>
      </c>
      <c r="I4157" s="4">
        <f>VLOOKUP($B4157, 'Adsorbate_starOH2_v3(AutoRecove'!$E$2:$L$7960, 8, FALSE)</f>
        <v>1</v>
      </c>
    </row>
    <row r="4158" spans="2:9" x14ac:dyDescent="0.2">
      <c r="B4158" t="s">
        <v>30053</v>
      </c>
      <c r="C4158" s="4" t="s">
        <v>7572</v>
      </c>
      <c r="D4158" s="4" t="s">
        <v>9220</v>
      </c>
      <c r="E4158" s="4" t="s">
        <v>3994</v>
      </c>
      <c r="F4158" s="4">
        <f>VLOOKUP($B4158, 'Adsorbate_starOH2_v3(AutoRecove'!$E$2:$L$7960, 5, FALSE)</f>
        <v>-2.419</v>
      </c>
      <c r="G4158" s="4">
        <f>VLOOKUP($B4158, 'Adsorbate_starOH2_v3(AutoRecove'!$E$2:$L$7960, 6, FALSE)</f>
        <v>2</v>
      </c>
      <c r="H4158" s="4">
        <f>VLOOKUP($B4158, 'Adsorbate_starOH2_v3(AutoRecove'!$E$2:$L$7960, 7, FALSE)</f>
        <v>1</v>
      </c>
      <c r="I4158" s="4">
        <f>VLOOKUP($B4158, 'Adsorbate_starOH2_v3(AutoRecove'!$E$2:$L$7960, 8, FALSE)</f>
        <v>0</v>
      </c>
    </row>
    <row r="4159" spans="2:9" x14ac:dyDescent="0.2">
      <c r="B4159" t="s">
        <v>28887</v>
      </c>
      <c r="C4159" s="4" t="s">
        <v>7572</v>
      </c>
      <c r="D4159" s="4" t="s">
        <v>9220</v>
      </c>
      <c r="F4159" s="4">
        <f>VLOOKUP($B4159, 'Adsorbate_starOH2_v3(AutoRecove'!$E$2:$L$7960, 5, FALSE)</f>
        <v>-4.2999999999999997E-2</v>
      </c>
      <c r="G4159" s="4">
        <f>VLOOKUP($B4159, 'Adsorbate_starOH2_v3(AutoRecove'!$E$2:$L$7960, 6, FALSE)</f>
        <v>2</v>
      </c>
      <c r="H4159" s="4">
        <f>VLOOKUP($B4159, 'Adsorbate_starOH2_v3(AutoRecove'!$E$2:$L$7960, 7, FALSE)</f>
        <v>2</v>
      </c>
      <c r="I4159" s="4">
        <f>VLOOKUP($B4159, 'Adsorbate_starOH2_v3(AutoRecove'!$E$2:$L$7960, 8, FALSE)</f>
        <v>1</v>
      </c>
    </row>
    <row r="4160" spans="2:9" x14ac:dyDescent="0.2">
      <c r="B4160" t="s">
        <v>29251</v>
      </c>
      <c r="C4160" s="4" t="s">
        <v>7572</v>
      </c>
      <c r="D4160" s="4" t="s">
        <v>9220</v>
      </c>
      <c r="F4160" s="4">
        <f>VLOOKUP($B4160, 'Adsorbate_starOH2_v3(AutoRecove'!$E$2:$L$7960, 5, FALSE)</f>
        <v>-0.26</v>
      </c>
      <c r="G4160" s="4">
        <f>VLOOKUP($B4160, 'Adsorbate_starOH2_v3(AutoRecove'!$E$2:$L$7960, 6, FALSE)</f>
        <v>2</v>
      </c>
      <c r="H4160" s="4">
        <f>VLOOKUP($B4160, 'Adsorbate_starOH2_v3(AutoRecove'!$E$2:$L$7960, 7, FALSE)</f>
        <v>-1</v>
      </c>
      <c r="I4160" s="4">
        <f>VLOOKUP($B4160, 'Adsorbate_starOH2_v3(AutoRecove'!$E$2:$L$7960, 8, FALSE)</f>
        <v>2</v>
      </c>
    </row>
    <row r="4161" spans="2:9" x14ac:dyDescent="0.2">
      <c r="B4161" t="s">
        <v>29304</v>
      </c>
      <c r="C4161" s="4" t="s">
        <v>7572</v>
      </c>
      <c r="D4161" s="4" t="s">
        <v>9220</v>
      </c>
      <c r="F4161" s="4">
        <f>VLOOKUP($B4161, 'Adsorbate_starOH2_v3(AutoRecove'!$E$2:$L$7960, 5, FALSE)</f>
        <v>-0.35599999999999998</v>
      </c>
      <c r="G4161" s="4">
        <f>VLOOKUP($B4161, 'Adsorbate_starOH2_v3(AutoRecove'!$E$2:$L$7960, 6, FALSE)</f>
        <v>1</v>
      </c>
      <c r="H4161" s="4">
        <f>VLOOKUP($B4161, 'Adsorbate_starOH2_v3(AutoRecove'!$E$2:$L$7960, 7, FALSE)</f>
        <v>0</v>
      </c>
      <c r="I4161" s="4">
        <f>VLOOKUP($B4161, 'Adsorbate_starOH2_v3(AutoRecove'!$E$2:$L$7960, 8, FALSE)</f>
        <v>0</v>
      </c>
    </row>
    <row r="4162" spans="2:9" x14ac:dyDescent="0.2">
      <c r="B4162" t="s">
        <v>29610</v>
      </c>
      <c r="C4162" s="4" t="s">
        <v>7572</v>
      </c>
      <c r="D4162" s="4" t="s">
        <v>9220</v>
      </c>
      <c r="F4162" s="4">
        <f>VLOOKUP($B4162, 'Adsorbate_starOH2_v3(AutoRecove'!$E$2:$L$7960, 5, FALSE)</f>
        <v>-0.08</v>
      </c>
      <c r="G4162" s="4">
        <f>VLOOKUP($B4162, 'Adsorbate_starOH2_v3(AutoRecove'!$E$2:$L$7960, 6, FALSE)</f>
        <v>2</v>
      </c>
      <c r="H4162" s="4">
        <f>VLOOKUP($B4162, 'Adsorbate_starOH2_v3(AutoRecove'!$E$2:$L$7960, 7, FALSE)</f>
        <v>2</v>
      </c>
      <c r="I4162" s="4">
        <f>VLOOKUP($B4162, 'Adsorbate_starOH2_v3(AutoRecove'!$E$2:$L$7960, 8, FALSE)</f>
        <v>1</v>
      </c>
    </row>
    <row r="4163" spans="2:9" x14ac:dyDescent="0.2">
      <c r="B4163" t="s">
        <v>30068</v>
      </c>
      <c r="C4163" s="4" t="s">
        <v>7572</v>
      </c>
      <c r="D4163" s="4" t="s">
        <v>9220</v>
      </c>
      <c r="F4163" s="4">
        <f>VLOOKUP($B4163, 'Adsorbate_starOH2_v3(AutoRecove'!$E$2:$L$7960, 5, FALSE)</f>
        <v>-0.65600000000000003</v>
      </c>
      <c r="G4163" s="4">
        <f>VLOOKUP($B4163, 'Adsorbate_starOH2_v3(AutoRecove'!$E$2:$L$7960, 6, FALSE)</f>
        <v>1</v>
      </c>
      <c r="H4163" s="4">
        <f>VLOOKUP($B4163, 'Adsorbate_starOH2_v3(AutoRecove'!$E$2:$L$7960, 7, FALSE)</f>
        <v>1</v>
      </c>
      <c r="I4163" s="4">
        <f>VLOOKUP($B4163, 'Adsorbate_starOH2_v3(AutoRecove'!$E$2:$L$7960, 8, FALSE)</f>
        <v>0</v>
      </c>
    </row>
    <row r="4164" spans="2:9" x14ac:dyDescent="0.2">
      <c r="B4164" t="s">
        <v>29209</v>
      </c>
      <c r="C4164" s="4" t="s">
        <v>7572</v>
      </c>
      <c r="D4164" s="4" t="s">
        <v>1393</v>
      </c>
      <c r="E4164" s="4" t="s">
        <v>9466</v>
      </c>
      <c r="F4164" s="4">
        <f>VLOOKUP($B4164, 'Adsorbate_starOH2_v3(AutoRecove'!$E$2:$L$7960, 5, FALSE)</f>
        <v>-0.73699999999999999</v>
      </c>
      <c r="G4164" s="4">
        <f>VLOOKUP($B4164, 'Adsorbate_starOH2_v3(AutoRecove'!$E$2:$L$7960, 6, FALSE)</f>
        <v>1</v>
      </c>
      <c r="H4164" s="4">
        <f>VLOOKUP($B4164, 'Adsorbate_starOH2_v3(AutoRecove'!$E$2:$L$7960, 7, FALSE)</f>
        <v>1</v>
      </c>
      <c r="I4164" s="4">
        <f>VLOOKUP($B4164, 'Adsorbate_starOH2_v3(AutoRecove'!$E$2:$L$7960, 8, FALSE)</f>
        <v>1</v>
      </c>
    </row>
    <row r="4165" spans="2:9" x14ac:dyDescent="0.2">
      <c r="B4165" t="s">
        <v>21122</v>
      </c>
      <c r="C4165" s="4" t="s">
        <v>7572</v>
      </c>
      <c r="D4165" s="4" t="s">
        <v>30474</v>
      </c>
      <c r="E4165" s="4" t="s">
        <v>398</v>
      </c>
      <c r="F4165" s="4">
        <f>VLOOKUP($B4165, 'Adsorbate_starOH2_v3(AutoRecove'!$E$2:$L$7960, 5, FALSE)</f>
        <v>-0.65900000000000003</v>
      </c>
      <c r="G4165" s="4">
        <f>VLOOKUP($B4165, 'Adsorbate_starOH2_v3(AutoRecove'!$E$2:$L$7960, 6, FALSE)</f>
        <v>0</v>
      </c>
      <c r="H4165" s="4">
        <f>VLOOKUP($B4165, 'Adsorbate_starOH2_v3(AutoRecove'!$E$2:$L$7960, 7, FALSE)</f>
        <v>1</v>
      </c>
      <c r="I4165" s="4">
        <f>VLOOKUP($B4165, 'Adsorbate_starOH2_v3(AutoRecove'!$E$2:$L$7960, 8, FALSE)</f>
        <v>1</v>
      </c>
    </row>
    <row r="4166" spans="2:9" x14ac:dyDescent="0.2">
      <c r="B4166" t="s">
        <v>8205</v>
      </c>
      <c r="C4166" s="4" t="s">
        <v>7572</v>
      </c>
      <c r="D4166" s="4" t="s">
        <v>30474</v>
      </c>
      <c r="F4166" s="4">
        <f>VLOOKUP($B4166, 'Adsorbate_starOH2_v3(AutoRecove'!$E$2:$L$7960, 5, FALSE)</f>
        <v>-0.93899999999999995</v>
      </c>
      <c r="G4166" s="4">
        <f>VLOOKUP($B4166, 'Adsorbate_starOH2_v3(AutoRecove'!$E$2:$L$7960, 6, FALSE)</f>
        <v>2</v>
      </c>
      <c r="H4166" s="4">
        <f>VLOOKUP($B4166, 'Adsorbate_starOH2_v3(AutoRecove'!$E$2:$L$7960, 7, FALSE)</f>
        <v>1</v>
      </c>
      <c r="I4166" s="4">
        <f>VLOOKUP($B4166, 'Adsorbate_starOH2_v3(AutoRecove'!$E$2:$L$7960, 8, FALSE)</f>
        <v>0</v>
      </c>
    </row>
    <row r="4167" spans="2:9" x14ac:dyDescent="0.2">
      <c r="B4167" t="s">
        <v>8205</v>
      </c>
      <c r="C4167" s="4" t="s">
        <v>7572</v>
      </c>
      <c r="D4167" s="4" t="s">
        <v>30474</v>
      </c>
      <c r="F4167" s="4">
        <f>VLOOKUP($B4167, 'Adsorbate_starOH2_v3(AutoRecove'!$E$2:$L$7960, 5, FALSE)</f>
        <v>-0.93899999999999995</v>
      </c>
      <c r="G4167" s="4">
        <f>VLOOKUP($B4167, 'Adsorbate_starOH2_v3(AutoRecove'!$E$2:$L$7960, 6, FALSE)</f>
        <v>2</v>
      </c>
      <c r="H4167" s="4">
        <f>VLOOKUP($B4167, 'Adsorbate_starOH2_v3(AutoRecove'!$E$2:$L$7960, 7, FALSE)</f>
        <v>1</v>
      </c>
      <c r="I4167" s="4">
        <f>VLOOKUP($B4167, 'Adsorbate_starOH2_v3(AutoRecove'!$E$2:$L$7960, 8, FALSE)</f>
        <v>0</v>
      </c>
    </row>
    <row r="4168" spans="2:9" x14ac:dyDescent="0.2">
      <c r="B4168" t="s">
        <v>11375</v>
      </c>
      <c r="C4168" s="4" t="s">
        <v>7572</v>
      </c>
      <c r="D4168" s="4" t="s">
        <v>30474</v>
      </c>
      <c r="F4168" s="4">
        <f>VLOOKUP($B4168, 'Adsorbate_starOH2_v3(AutoRecove'!$E$2:$L$7960, 5, FALSE)</f>
        <v>-0.59599999999999997</v>
      </c>
      <c r="G4168" s="4">
        <f>VLOOKUP($B4168, 'Adsorbate_starOH2_v3(AutoRecove'!$E$2:$L$7960, 6, FALSE)</f>
        <v>1</v>
      </c>
      <c r="H4168" s="4">
        <f>VLOOKUP($B4168, 'Adsorbate_starOH2_v3(AutoRecove'!$E$2:$L$7960, 7, FALSE)</f>
        <v>0</v>
      </c>
      <c r="I4168" s="4">
        <f>VLOOKUP($B4168, 'Adsorbate_starOH2_v3(AutoRecove'!$E$2:$L$7960, 8, FALSE)</f>
        <v>1</v>
      </c>
    </row>
    <row r="4169" spans="2:9" x14ac:dyDescent="0.2">
      <c r="B4169" t="s">
        <v>11375</v>
      </c>
      <c r="C4169" s="4" t="s">
        <v>7572</v>
      </c>
      <c r="D4169" s="4" t="s">
        <v>30474</v>
      </c>
      <c r="F4169" s="4">
        <f>VLOOKUP($B4169, 'Adsorbate_starOH2_v3(AutoRecove'!$E$2:$L$7960, 5, FALSE)</f>
        <v>-0.59599999999999997</v>
      </c>
      <c r="G4169" s="4">
        <f>VLOOKUP($B4169, 'Adsorbate_starOH2_v3(AutoRecove'!$E$2:$L$7960, 6, FALSE)</f>
        <v>1</v>
      </c>
      <c r="H4169" s="4">
        <f>VLOOKUP($B4169, 'Adsorbate_starOH2_v3(AutoRecove'!$E$2:$L$7960, 7, FALSE)</f>
        <v>0</v>
      </c>
      <c r="I4169" s="4">
        <f>VLOOKUP($B4169, 'Adsorbate_starOH2_v3(AutoRecove'!$E$2:$L$7960, 8, FALSE)</f>
        <v>1</v>
      </c>
    </row>
    <row r="4170" spans="2:9" x14ac:dyDescent="0.2">
      <c r="B4170" t="s">
        <v>11375</v>
      </c>
      <c r="C4170" s="4" t="s">
        <v>7572</v>
      </c>
      <c r="D4170" s="4" t="s">
        <v>30474</v>
      </c>
      <c r="F4170" s="4">
        <f>VLOOKUP($B4170, 'Adsorbate_starOH2_v3(AutoRecove'!$E$2:$L$7960, 5, FALSE)</f>
        <v>-0.59599999999999997</v>
      </c>
      <c r="G4170" s="4">
        <f>VLOOKUP($B4170, 'Adsorbate_starOH2_v3(AutoRecove'!$E$2:$L$7960, 6, FALSE)</f>
        <v>1</v>
      </c>
      <c r="H4170" s="4">
        <f>VLOOKUP($B4170, 'Adsorbate_starOH2_v3(AutoRecove'!$E$2:$L$7960, 7, FALSE)</f>
        <v>0</v>
      </c>
      <c r="I4170" s="4">
        <f>VLOOKUP($B4170, 'Adsorbate_starOH2_v3(AutoRecove'!$E$2:$L$7960, 8, FALSE)</f>
        <v>1</v>
      </c>
    </row>
    <row r="4171" spans="2:9" x14ac:dyDescent="0.2">
      <c r="B4171" t="s">
        <v>11375</v>
      </c>
      <c r="C4171" s="4" t="s">
        <v>7572</v>
      </c>
      <c r="D4171" s="4" t="s">
        <v>30474</v>
      </c>
      <c r="F4171" s="4">
        <f>VLOOKUP($B4171, 'Adsorbate_starOH2_v3(AutoRecove'!$E$2:$L$7960, 5, FALSE)</f>
        <v>-0.59599999999999997</v>
      </c>
      <c r="G4171" s="4">
        <f>VLOOKUP($B4171, 'Adsorbate_starOH2_v3(AutoRecove'!$E$2:$L$7960, 6, FALSE)</f>
        <v>1</v>
      </c>
      <c r="H4171" s="4">
        <f>VLOOKUP($B4171, 'Adsorbate_starOH2_v3(AutoRecove'!$E$2:$L$7960, 7, FALSE)</f>
        <v>0</v>
      </c>
      <c r="I4171" s="4">
        <f>VLOOKUP($B4171, 'Adsorbate_starOH2_v3(AutoRecove'!$E$2:$L$7960, 8, FALSE)</f>
        <v>1</v>
      </c>
    </row>
    <row r="4172" spans="2:9" x14ac:dyDescent="0.2">
      <c r="B4172" t="s">
        <v>8205</v>
      </c>
      <c r="C4172" s="4" t="s">
        <v>7572</v>
      </c>
      <c r="D4172" s="4" t="s">
        <v>30474</v>
      </c>
      <c r="F4172" s="4">
        <f>VLOOKUP($B4172, 'Adsorbate_starOH2_v3(AutoRecove'!$E$2:$L$7960, 5, FALSE)</f>
        <v>-0.93899999999999995</v>
      </c>
      <c r="G4172" s="4">
        <f>VLOOKUP($B4172, 'Adsorbate_starOH2_v3(AutoRecove'!$E$2:$L$7960, 6, FALSE)</f>
        <v>2</v>
      </c>
      <c r="H4172" s="4">
        <f>VLOOKUP($B4172, 'Adsorbate_starOH2_v3(AutoRecove'!$E$2:$L$7960, 7, FALSE)</f>
        <v>1</v>
      </c>
      <c r="I4172" s="4">
        <f>VLOOKUP($B4172, 'Adsorbate_starOH2_v3(AutoRecove'!$E$2:$L$7960, 8, FALSE)</f>
        <v>0</v>
      </c>
    </row>
    <row r="4173" spans="2:9" x14ac:dyDescent="0.2">
      <c r="B4173" t="s">
        <v>12527</v>
      </c>
      <c r="C4173" s="4" t="s">
        <v>7572</v>
      </c>
      <c r="D4173" s="4" t="s">
        <v>24792</v>
      </c>
      <c r="E4173" s="4" t="s">
        <v>155</v>
      </c>
      <c r="F4173" s="4">
        <f>VLOOKUP($B4173, 'Adsorbate_starOH2_v3(AutoRecove'!$E$2:$L$7960, 5, FALSE)</f>
        <v>-6.4000000000000001E-2</v>
      </c>
      <c r="G4173" s="4">
        <f>VLOOKUP($B4173, 'Adsorbate_starOH2_v3(AutoRecove'!$E$2:$L$7960, 6, FALSE)</f>
        <v>2</v>
      </c>
      <c r="H4173" s="4">
        <f>VLOOKUP($B4173, 'Adsorbate_starOH2_v3(AutoRecove'!$E$2:$L$7960, 7, FALSE)</f>
        <v>1</v>
      </c>
      <c r="I4173" s="4">
        <f>VLOOKUP($B4173, 'Adsorbate_starOH2_v3(AutoRecove'!$E$2:$L$7960, 8, FALSE)</f>
        <v>1</v>
      </c>
    </row>
    <row r="4174" spans="2:9" x14ac:dyDescent="0.2">
      <c r="B4174" t="s">
        <v>29940</v>
      </c>
      <c r="C4174" s="4" t="s">
        <v>7572</v>
      </c>
      <c r="D4174" s="4" t="s">
        <v>24792</v>
      </c>
      <c r="E4174" s="4" t="s">
        <v>3550</v>
      </c>
      <c r="F4174" s="4">
        <f>VLOOKUP($B4174, 'Adsorbate_starOH2_v3(AutoRecove'!$E$2:$L$7960, 5, FALSE)</f>
        <v>-0.78600000000000003</v>
      </c>
      <c r="G4174" s="4">
        <f>VLOOKUP($B4174, 'Adsorbate_starOH2_v3(AutoRecove'!$E$2:$L$7960, 6, FALSE)</f>
        <v>1</v>
      </c>
      <c r="H4174" s="4">
        <f>VLOOKUP($B4174, 'Adsorbate_starOH2_v3(AutoRecove'!$E$2:$L$7960, 7, FALSE)</f>
        <v>1</v>
      </c>
      <c r="I4174" s="4">
        <f>VLOOKUP($B4174, 'Adsorbate_starOH2_v3(AutoRecove'!$E$2:$L$7960, 8, FALSE)</f>
        <v>1</v>
      </c>
    </row>
    <row r="4175" spans="2:9" x14ac:dyDescent="0.2">
      <c r="B4175" t="s">
        <v>23397</v>
      </c>
      <c r="C4175" s="4" t="s">
        <v>7572</v>
      </c>
      <c r="D4175" s="4" t="s">
        <v>24792</v>
      </c>
      <c r="E4175" s="4" t="s">
        <v>3994</v>
      </c>
      <c r="F4175" s="4">
        <f>VLOOKUP($B4175, 'Adsorbate_starOH2_v3(AutoRecove'!$E$2:$L$7960, 5, FALSE)</f>
        <v>-2.5379999999999998</v>
      </c>
      <c r="G4175" s="4">
        <f>VLOOKUP($B4175, 'Adsorbate_starOH2_v3(AutoRecove'!$E$2:$L$7960, 6, FALSE)</f>
        <v>2</v>
      </c>
      <c r="H4175" s="4">
        <f>VLOOKUP($B4175, 'Adsorbate_starOH2_v3(AutoRecove'!$E$2:$L$7960, 7, FALSE)</f>
        <v>2</v>
      </c>
      <c r="I4175" s="4">
        <f>VLOOKUP($B4175, 'Adsorbate_starOH2_v3(AutoRecove'!$E$2:$L$7960, 8, FALSE)</f>
        <v>1</v>
      </c>
    </row>
    <row r="4176" spans="2:9" x14ac:dyDescent="0.2">
      <c r="B4176" t="s">
        <v>5295</v>
      </c>
      <c r="C4176" s="4" t="s">
        <v>7572</v>
      </c>
      <c r="D4176" s="4" t="s">
        <v>24792</v>
      </c>
      <c r="F4176" s="4">
        <f>VLOOKUP($B4176, 'Adsorbate_starOH2_v3(AutoRecove'!$E$2:$L$7960, 5, FALSE)</f>
        <v>-0.23799999999999999</v>
      </c>
      <c r="G4176" s="4">
        <f>VLOOKUP($B4176, 'Adsorbate_starOH2_v3(AutoRecove'!$E$2:$L$7960, 6, FALSE)</f>
        <v>2</v>
      </c>
      <c r="H4176" s="4">
        <f>VLOOKUP($B4176, 'Adsorbate_starOH2_v3(AutoRecove'!$E$2:$L$7960, 7, FALSE)</f>
        <v>1</v>
      </c>
      <c r="I4176" s="4">
        <f>VLOOKUP($B4176, 'Adsorbate_starOH2_v3(AutoRecove'!$E$2:$L$7960, 8, FALSE)</f>
        <v>2</v>
      </c>
    </row>
    <row r="4177" spans="2:9" x14ac:dyDescent="0.2">
      <c r="B4177" t="s">
        <v>4527</v>
      </c>
      <c r="C4177" s="4" t="s">
        <v>7572</v>
      </c>
      <c r="D4177" s="4" t="s">
        <v>24792</v>
      </c>
      <c r="F4177" s="4">
        <f>VLOOKUP($B4177, 'Adsorbate_starOH2_v3(AutoRecove'!$E$2:$L$7960, 5, FALSE)</f>
        <v>-1.2529999999999999</v>
      </c>
      <c r="G4177" s="4">
        <f>VLOOKUP($B4177, 'Adsorbate_starOH2_v3(AutoRecove'!$E$2:$L$7960, 6, FALSE)</f>
        <v>0</v>
      </c>
      <c r="H4177" s="4">
        <f>VLOOKUP($B4177, 'Adsorbate_starOH2_v3(AutoRecove'!$E$2:$L$7960, 7, FALSE)</f>
        <v>1</v>
      </c>
      <c r="I4177" s="4">
        <f>VLOOKUP($B4177, 'Adsorbate_starOH2_v3(AutoRecove'!$E$2:$L$7960, 8, FALSE)</f>
        <v>1</v>
      </c>
    </row>
    <row r="4178" spans="2:9" x14ac:dyDescent="0.2">
      <c r="B4178" t="s">
        <v>5295</v>
      </c>
      <c r="C4178" s="4" t="s">
        <v>7572</v>
      </c>
      <c r="D4178" s="4" t="s">
        <v>24792</v>
      </c>
      <c r="F4178" s="4">
        <f>VLOOKUP($B4178, 'Adsorbate_starOH2_v3(AutoRecove'!$E$2:$L$7960, 5, FALSE)</f>
        <v>-0.23799999999999999</v>
      </c>
      <c r="G4178" s="4">
        <f>VLOOKUP($B4178, 'Adsorbate_starOH2_v3(AutoRecove'!$E$2:$L$7960, 6, FALSE)</f>
        <v>2</v>
      </c>
      <c r="H4178" s="4">
        <f>VLOOKUP($B4178, 'Adsorbate_starOH2_v3(AutoRecove'!$E$2:$L$7960, 7, FALSE)</f>
        <v>1</v>
      </c>
      <c r="I4178" s="4">
        <f>VLOOKUP($B4178, 'Adsorbate_starOH2_v3(AutoRecove'!$E$2:$L$7960, 8, FALSE)</f>
        <v>2</v>
      </c>
    </row>
    <row r="4179" spans="2:9" x14ac:dyDescent="0.2">
      <c r="B4179" t="s">
        <v>4527</v>
      </c>
      <c r="C4179" s="4" t="s">
        <v>7572</v>
      </c>
      <c r="D4179" s="4" t="s">
        <v>24792</v>
      </c>
      <c r="F4179" s="4">
        <f>VLOOKUP($B4179, 'Adsorbate_starOH2_v3(AutoRecove'!$E$2:$L$7960, 5, FALSE)</f>
        <v>-1.2529999999999999</v>
      </c>
      <c r="G4179" s="4">
        <f>VLOOKUP($B4179, 'Adsorbate_starOH2_v3(AutoRecove'!$E$2:$L$7960, 6, FALSE)</f>
        <v>0</v>
      </c>
      <c r="H4179" s="4">
        <f>VLOOKUP($B4179, 'Adsorbate_starOH2_v3(AutoRecove'!$E$2:$L$7960, 7, FALSE)</f>
        <v>1</v>
      </c>
      <c r="I4179" s="4">
        <f>VLOOKUP($B4179, 'Adsorbate_starOH2_v3(AutoRecove'!$E$2:$L$7960, 8, FALSE)</f>
        <v>1</v>
      </c>
    </row>
    <row r="4180" spans="2:9" x14ac:dyDescent="0.2">
      <c r="B4180" t="s">
        <v>8328</v>
      </c>
      <c r="C4180" s="4" t="s">
        <v>7572</v>
      </c>
      <c r="D4180" s="4" t="s">
        <v>1261</v>
      </c>
      <c r="E4180" s="4" t="s">
        <v>9466</v>
      </c>
      <c r="F4180" s="4">
        <f>VLOOKUP($B4180, 'Adsorbate_starOH2_v3(AutoRecove'!$E$2:$L$7960, 5, FALSE)</f>
        <v>-1.2709999999999999</v>
      </c>
      <c r="G4180" s="4">
        <f>VLOOKUP($B4180, 'Adsorbate_starOH2_v3(AutoRecove'!$E$2:$L$7960, 6, FALSE)</f>
        <v>1</v>
      </c>
      <c r="H4180" s="4">
        <f>VLOOKUP($B4180, 'Adsorbate_starOH2_v3(AutoRecove'!$E$2:$L$7960, 7, FALSE)</f>
        <v>2</v>
      </c>
      <c r="I4180" s="4">
        <f>VLOOKUP($B4180, 'Adsorbate_starOH2_v3(AutoRecove'!$E$2:$L$7960, 8, FALSE)</f>
        <v>-1</v>
      </c>
    </row>
    <row r="4181" spans="2:9" x14ac:dyDescent="0.2">
      <c r="B4181" t="s">
        <v>20715</v>
      </c>
      <c r="C4181" s="4" t="s">
        <v>7572</v>
      </c>
      <c r="D4181" s="4" t="s">
        <v>1261</v>
      </c>
      <c r="E4181" s="4" t="s">
        <v>6617</v>
      </c>
      <c r="F4181" s="4">
        <f>VLOOKUP($B4181, 'Adsorbate_starOH2_v3(AutoRecove'!$E$2:$L$7960, 5, FALSE)</f>
        <v>-0.13100000000000001</v>
      </c>
      <c r="G4181" s="4">
        <f>VLOOKUP($B4181, 'Adsorbate_starOH2_v3(AutoRecove'!$E$2:$L$7960, 6, FALSE)</f>
        <v>1</v>
      </c>
      <c r="H4181" s="4">
        <f>VLOOKUP($B4181, 'Adsorbate_starOH2_v3(AutoRecove'!$E$2:$L$7960, 7, FALSE)</f>
        <v>0</v>
      </c>
      <c r="I4181" s="4">
        <f>VLOOKUP($B4181, 'Adsorbate_starOH2_v3(AutoRecove'!$E$2:$L$7960, 8, FALSE)</f>
        <v>2</v>
      </c>
    </row>
    <row r="4182" spans="2:9" x14ac:dyDescent="0.2">
      <c r="B4182" t="s">
        <v>19843</v>
      </c>
      <c r="C4182" s="4" t="s">
        <v>7572</v>
      </c>
      <c r="D4182" s="4" t="s">
        <v>1261</v>
      </c>
      <c r="E4182" s="4" t="s">
        <v>6617</v>
      </c>
      <c r="F4182" s="4">
        <f>VLOOKUP($B4182, 'Adsorbate_starOH2_v3(AutoRecove'!$E$2:$L$7960, 5, FALSE)</f>
        <v>-0.53800000000000003</v>
      </c>
      <c r="G4182" s="4">
        <f>VLOOKUP($B4182, 'Adsorbate_starOH2_v3(AutoRecove'!$E$2:$L$7960, 6, FALSE)</f>
        <v>1</v>
      </c>
      <c r="H4182" s="4">
        <f>VLOOKUP($B4182, 'Adsorbate_starOH2_v3(AutoRecove'!$E$2:$L$7960, 7, FALSE)</f>
        <v>0</v>
      </c>
      <c r="I4182" s="4">
        <f>VLOOKUP($B4182, 'Adsorbate_starOH2_v3(AutoRecove'!$E$2:$L$7960, 8, FALSE)</f>
        <v>0</v>
      </c>
    </row>
    <row r="4183" spans="2:9" x14ac:dyDescent="0.2">
      <c r="B4183" t="s">
        <v>2052</v>
      </c>
      <c r="C4183" s="4" t="s">
        <v>7572</v>
      </c>
      <c r="D4183" s="4" t="s">
        <v>1261</v>
      </c>
      <c r="E4183" s="4" t="s">
        <v>155</v>
      </c>
      <c r="F4183" s="4">
        <f>VLOOKUP($B4183, 'Adsorbate_starOH2_v3(AutoRecove'!$E$2:$L$7960, 5, FALSE)</f>
        <v>-0.104</v>
      </c>
      <c r="G4183" s="4">
        <f>VLOOKUP($B4183, 'Adsorbate_starOH2_v3(AutoRecove'!$E$2:$L$7960, 6, FALSE)</f>
        <v>1</v>
      </c>
      <c r="H4183" s="4">
        <f>VLOOKUP($B4183, 'Adsorbate_starOH2_v3(AutoRecove'!$E$2:$L$7960, 7, FALSE)</f>
        <v>1</v>
      </c>
      <c r="I4183" s="4">
        <f>VLOOKUP($B4183, 'Adsorbate_starOH2_v3(AutoRecove'!$E$2:$L$7960, 8, FALSE)</f>
        <v>1</v>
      </c>
    </row>
    <row r="4184" spans="2:9" x14ac:dyDescent="0.2">
      <c r="B4184" t="s">
        <v>21089</v>
      </c>
      <c r="C4184" s="4" t="s">
        <v>7572</v>
      </c>
      <c r="D4184" s="4" t="s">
        <v>1261</v>
      </c>
      <c r="E4184" s="4" t="s">
        <v>155</v>
      </c>
      <c r="F4184" s="4">
        <f>VLOOKUP($B4184, 'Adsorbate_starOH2_v3(AutoRecove'!$E$2:$L$7960, 5, FALSE)</f>
        <v>-0.23599999999999999</v>
      </c>
      <c r="G4184" s="4">
        <f>VLOOKUP($B4184, 'Adsorbate_starOH2_v3(AutoRecove'!$E$2:$L$7960, 6, FALSE)</f>
        <v>2</v>
      </c>
      <c r="H4184" s="4">
        <f>VLOOKUP($B4184, 'Adsorbate_starOH2_v3(AutoRecove'!$E$2:$L$7960, 7, FALSE)</f>
        <v>1</v>
      </c>
      <c r="I4184" s="4">
        <f>VLOOKUP($B4184, 'Adsorbate_starOH2_v3(AutoRecove'!$E$2:$L$7960, 8, FALSE)</f>
        <v>2</v>
      </c>
    </row>
    <row r="4185" spans="2:9" x14ac:dyDescent="0.2">
      <c r="B4185" t="s">
        <v>16752</v>
      </c>
      <c r="C4185" s="4" t="s">
        <v>7572</v>
      </c>
      <c r="D4185" s="4" t="s">
        <v>1261</v>
      </c>
      <c r="E4185" s="4" t="s">
        <v>2233</v>
      </c>
      <c r="F4185" s="4">
        <f>VLOOKUP($B4185, 'Adsorbate_starOH2_v3(AutoRecove'!$E$2:$L$7960, 5, FALSE)</f>
        <v>-0.35899999999999999</v>
      </c>
      <c r="G4185" s="4">
        <f>VLOOKUP($B4185, 'Adsorbate_starOH2_v3(AutoRecove'!$E$2:$L$7960, 6, FALSE)</f>
        <v>0</v>
      </c>
      <c r="H4185" s="4">
        <f>VLOOKUP($B4185, 'Adsorbate_starOH2_v3(AutoRecove'!$E$2:$L$7960, 7, FALSE)</f>
        <v>1</v>
      </c>
      <c r="I4185" s="4">
        <f>VLOOKUP($B4185, 'Adsorbate_starOH2_v3(AutoRecove'!$E$2:$L$7960, 8, FALSE)</f>
        <v>0</v>
      </c>
    </row>
    <row r="4186" spans="2:9" x14ac:dyDescent="0.2">
      <c r="B4186" t="s">
        <v>16752</v>
      </c>
      <c r="C4186" s="4" t="s">
        <v>7572</v>
      </c>
      <c r="D4186" s="4" t="s">
        <v>1261</v>
      </c>
      <c r="E4186" s="4" t="s">
        <v>2233</v>
      </c>
      <c r="F4186" s="4">
        <f>VLOOKUP($B4186, 'Adsorbate_starOH2_v3(AutoRecove'!$E$2:$L$7960, 5, FALSE)</f>
        <v>-0.35899999999999999</v>
      </c>
      <c r="G4186" s="4">
        <f>VLOOKUP($B4186, 'Adsorbate_starOH2_v3(AutoRecove'!$E$2:$L$7960, 6, FALSE)</f>
        <v>0</v>
      </c>
      <c r="H4186" s="4">
        <f>VLOOKUP($B4186, 'Adsorbate_starOH2_v3(AutoRecove'!$E$2:$L$7960, 7, FALSE)</f>
        <v>1</v>
      </c>
      <c r="I4186" s="4">
        <f>VLOOKUP($B4186, 'Adsorbate_starOH2_v3(AutoRecove'!$E$2:$L$7960, 8, FALSE)</f>
        <v>0</v>
      </c>
    </row>
    <row r="4187" spans="2:9" x14ac:dyDescent="0.2">
      <c r="B4187" t="s">
        <v>20233</v>
      </c>
      <c r="C4187" s="4" t="s">
        <v>7572</v>
      </c>
      <c r="D4187" s="4" t="s">
        <v>1261</v>
      </c>
      <c r="E4187" s="4" t="s">
        <v>3994</v>
      </c>
      <c r="F4187" s="4">
        <f>VLOOKUP($B4187, 'Adsorbate_starOH2_v3(AutoRecove'!$E$2:$L$7960, 5, FALSE)</f>
        <v>-0.71799999999999997</v>
      </c>
      <c r="G4187" s="4">
        <f>VLOOKUP($B4187, 'Adsorbate_starOH2_v3(AutoRecove'!$E$2:$L$7960, 6, FALSE)</f>
        <v>1</v>
      </c>
      <c r="H4187" s="4">
        <f>VLOOKUP($B4187, 'Adsorbate_starOH2_v3(AutoRecove'!$E$2:$L$7960, 7, FALSE)</f>
        <v>1</v>
      </c>
      <c r="I4187" s="4">
        <f>VLOOKUP($B4187, 'Adsorbate_starOH2_v3(AutoRecove'!$E$2:$L$7960, 8, FALSE)</f>
        <v>1</v>
      </c>
    </row>
    <row r="4188" spans="2:9" x14ac:dyDescent="0.2">
      <c r="B4188" t="s">
        <v>6277</v>
      </c>
      <c r="C4188" s="4" t="s">
        <v>7572</v>
      </c>
      <c r="D4188" s="4" t="s">
        <v>1261</v>
      </c>
      <c r="F4188" s="4">
        <f>VLOOKUP($B4188, 'Adsorbate_starOH2_v3(AutoRecove'!$E$2:$L$7960, 5, FALSE)</f>
        <v>-0.13500000000000001</v>
      </c>
      <c r="G4188" s="4">
        <f>VLOOKUP($B4188, 'Adsorbate_starOH2_v3(AutoRecove'!$E$2:$L$7960, 6, FALSE)</f>
        <v>2</v>
      </c>
      <c r="H4188" s="4">
        <f>VLOOKUP($B4188, 'Adsorbate_starOH2_v3(AutoRecove'!$E$2:$L$7960, 7, FALSE)</f>
        <v>1</v>
      </c>
      <c r="I4188" s="4">
        <f>VLOOKUP($B4188, 'Adsorbate_starOH2_v3(AutoRecove'!$E$2:$L$7960, 8, FALSE)</f>
        <v>0</v>
      </c>
    </row>
    <row r="4189" spans="2:9" x14ac:dyDescent="0.2">
      <c r="B4189" t="s">
        <v>6277</v>
      </c>
      <c r="C4189" s="4" t="s">
        <v>7572</v>
      </c>
      <c r="D4189" s="4" t="s">
        <v>1261</v>
      </c>
      <c r="F4189" s="4">
        <f>VLOOKUP($B4189, 'Adsorbate_starOH2_v3(AutoRecove'!$E$2:$L$7960, 5, FALSE)</f>
        <v>-0.13500000000000001</v>
      </c>
      <c r="G4189" s="4">
        <f>VLOOKUP($B4189, 'Adsorbate_starOH2_v3(AutoRecove'!$E$2:$L$7960, 6, FALSE)</f>
        <v>2</v>
      </c>
      <c r="H4189" s="4">
        <f>VLOOKUP($B4189, 'Adsorbate_starOH2_v3(AutoRecove'!$E$2:$L$7960, 7, FALSE)</f>
        <v>1</v>
      </c>
      <c r="I4189" s="4">
        <f>VLOOKUP($B4189, 'Adsorbate_starOH2_v3(AutoRecove'!$E$2:$L$7960, 8, FALSE)</f>
        <v>0</v>
      </c>
    </row>
    <row r="4190" spans="2:9" x14ac:dyDescent="0.2">
      <c r="B4190" t="s">
        <v>5470</v>
      </c>
      <c r="C4190" s="4" t="s">
        <v>7572</v>
      </c>
      <c r="D4190" s="4" t="s">
        <v>1261</v>
      </c>
      <c r="F4190" s="4">
        <f>VLOOKUP($B4190, 'Adsorbate_starOH2_v3(AutoRecove'!$E$2:$L$7960, 5, FALSE)</f>
        <v>-5.1999999999999998E-2</v>
      </c>
      <c r="G4190" s="4">
        <f>VLOOKUP($B4190, 'Adsorbate_starOH2_v3(AutoRecove'!$E$2:$L$7960, 6, FALSE)</f>
        <v>2</v>
      </c>
      <c r="H4190" s="4">
        <f>VLOOKUP($B4190, 'Adsorbate_starOH2_v3(AutoRecove'!$E$2:$L$7960, 7, FALSE)</f>
        <v>1</v>
      </c>
      <c r="I4190" s="4">
        <f>VLOOKUP($B4190, 'Adsorbate_starOH2_v3(AutoRecove'!$E$2:$L$7960, 8, FALSE)</f>
        <v>0</v>
      </c>
    </row>
    <row r="4191" spans="2:9" x14ac:dyDescent="0.2">
      <c r="B4191" t="s">
        <v>6277</v>
      </c>
      <c r="C4191" s="4" t="s">
        <v>7572</v>
      </c>
      <c r="D4191" s="4" t="s">
        <v>1261</v>
      </c>
      <c r="F4191" s="4">
        <f>VLOOKUP($B4191, 'Adsorbate_starOH2_v3(AutoRecove'!$E$2:$L$7960, 5, FALSE)</f>
        <v>-0.13500000000000001</v>
      </c>
      <c r="G4191" s="4">
        <f>VLOOKUP($B4191, 'Adsorbate_starOH2_v3(AutoRecove'!$E$2:$L$7960, 6, FALSE)</f>
        <v>2</v>
      </c>
      <c r="H4191" s="4">
        <f>VLOOKUP($B4191, 'Adsorbate_starOH2_v3(AutoRecove'!$E$2:$L$7960, 7, FALSE)</f>
        <v>1</v>
      </c>
      <c r="I4191" s="4">
        <f>VLOOKUP($B4191, 'Adsorbate_starOH2_v3(AutoRecove'!$E$2:$L$7960, 8, FALSE)</f>
        <v>0</v>
      </c>
    </row>
    <row r="4192" spans="2:9" x14ac:dyDescent="0.2">
      <c r="B4192" t="s">
        <v>7912</v>
      </c>
      <c r="C4192" s="4" t="s">
        <v>7572</v>
      </c>
      <c r="D4192" s="4" t="s">
        <v>1261</v>
      </c>
      <c r="F4192" s="4">
        <f>VLOOKUP($B4192, 'Adsorbate_starOH2_v3(AutoRecove'!$E$2:$L$7960, 5, FALSE)</f>
        <v>-7.6999999999999999E-2</v>
      </c>
      <c r="G4192" s="4">
        <f>VLOOKUP($B4192, 'Adsorbate_starOH2_v3(AutoRecove'!$E$2:$L$7960, 6, FALSE)</f>
        <v>1</v>
      </c>
      <c r="H4192" s="4">
        <f>VLOOKUP($B4192, 'Adsorbate_starOH2_v3(AutoRecove'!$E$2:$L$7960, 7, FALSE)</f>
        <v>1</v>
      </c>
      <c r="I4192" s="4">
        <f>VLOOKUP($B4192, 'Adsorbate_starOH2_v3(AutoRecove'!$E$2:$L$7960, 8, FALSE)</f>
        <v>1</v>
      </c>
    </row>
    <row r="4193" spans="2:9" x14ac:dyDescent="0.2">
      <c r="B4193" t="s">
        <v>7912</v>
      </c>
      <c r="C4193" s="4" t="s">
        <v>7572</v>
      </c>
      <c r="D4193" s="4" t="s">
        <v>1261</v>
      </c>
      <c r="F4193" s="4">
        <f>VLOOKUP($B4193, 'Adsorbate_starOH2_v3(AutoRecove'!$E$2:$L$7960, 5, FALSE)</f>
        <v>-7.6999999999999999E-2</v>
      </c>
      <c r="G4193" s="4">
        <f>VLOOKUP($B4193, 'Adsorbate_starOH2_v3(AutoRecove'!$E$2:$L$7960, 6, FALSE)</f>
        <v>1</v>
      </c>
      <c r="H4193" s="4">
        <f>VLOOKUP($B4193, 'Adsorbate_starOH2_v3(AutoRecove'!$E$2:$L$7960, 7, FALSE)</f>
        <v>1</v>
      </c>
      <c r="I4193" s="4">
        <f>VLOOKUP($B4193, 'Adsorbate_starOH2_v3(AutoRecove'!$E$2:$L$7960, 8, FALSE)</f>
        <v>1</v>
      </c>
    </row>
    <row r="4194" spans="2:9" x14ac:dyDescent="0.2">
      <c r="B4194" t="s">
        <v>25214</v>
      </c>
      <c r="C4194" s="4" t="s">
        <v>7572</v>
      </c>
      <c r="D4194" s="4" t="s">
        <v>1261</v>
      </c>
      <c r="F4194" s="4">
        <f>VLOOKUP($B4194, 'Adsorbate_starOH2_v3(AutoRecove'!$E$2:$L$7960, 5, FALSE)</f>
        <v>-0.35499999999999998</v>
      </c>
      <c r="G4194" s="4">
        <f>VLOOKUP($B4194, 'Adsorbate_starOH2_v3(AutoRecove'!$E$2:$L$7960, 6, FALSE)</f>
        <v>0</v>
      </c>
      <c r="H4194" s="4">
        <f>VLOOKUP($B4194, 'Adsorbate_starOH2_v3(AutoRecove'!$E$2:$L$7960, 7, FALSE)</f>
        <v>0</v>
      </c>
      <c r="I4194" s="4">
        <f>VLOOKUP($B4194, 'Adsorbate_starOH2_v3(AutoRecove'!$E$2:$L$7960, 8, FALSE)</f>
        <v>1</v>
      </c>
    </row>
    <row r="4195" spans="2:9" x14ac:dyDescent="0.2">
      <c r="B4195" t="s">
        <v>25214</v>
      </c>
      <c r="C4195" s="4" t="s">
        <v>7572</v>
      </c>
      <c r="D4195" s="4" t="s">
        <v>1261</v>
      </c>
      <c r="F4195" s="4">
        <f>VLOOKUP($B4195, 'Adsorbate_starOH2_v3(AutoRecove'!$E$2:$L$7960, 5, FALSE)</f>
        <v>-0.35499999999999998</v>
      </c>
      <c r="G4195" s="4">
        <f>VLOOKUP($B4195, 'Adsorbate_starOH2_v3(AutoRecove'!$E$2:$L$7960, 6, FALSE)</f>
        <v>0</v>
      </c>
      <c r="H4195" s="4">
        <f>VLOOKUP($B4195, 'Adsorbate_starOH2_v3(AutoRecove'!$E$2:$L$7960, 7, FALSE)</f>
        <v>0</v>
      </c>
      <c r="I4195" s="4">
        <f>VLOOKUP($B4195, 'Adsorbate_starOH2_v3(AutoRecove'!$E$2:$L$7960, 8, FALSE)</f>
        <v>1</v>
      </c>
    </row>
    <row r="4196" spans="2:9" x14ac:dyDescent="0.2">
      <c r="B4196" t="s">
        <v>7912</v>
      </c>
      <c r="C4196" s="4" t="s">
        <v>7572</v>
      </c>
      <c r="D4196" s="4" t="s">
        <v>1261</v>
      </c>
      <c r="F4196" s="4">
        <f>VLOOKUP($B4196, 'Adsorbate_starOH2_v3(AutoRecove'!$E$2:$L$7960, 5, FALSE)</f>
        <v>-7.6999999999999999E-2</v>
      </c>
      <c r="G4196" s="4">
        <f>VLOOKUP($B4196, 'Adsorbate_starOH2_v3(AutoRecove'!$E$2:$L$7960, 6, FALSE)</f>
        <v>1</v>
      </c>
      <c r="H4196" s="4">
        <f>VLOOKUP($B4196, 'Adsorbate_starOH2_v3(AutoRecove'!$E$2:$L$7960, 7, FALSE)</f>
        <v>1</v>
      </c>
      <c r="I4196" s="4">
        <f>VLOOKUP($B4196, 'Adsorbate_starOH2_v3(AutoRecove'!$E$2:$L$7960, 8, FALSE)</f>
        <v>1</v>
      </c>
    </row>
    <row r="4197" spans="2:9" x14ac:dyDescent="0.2">
      <c r="B4197" t="s">
        <v>7188</v>
      </c>
      <c r="C4197" s="4" t="s">
        <v>7572</v>
      </c>
      <c r="D4197" s="4" t="s">
        <v>3855</v>
      </c>
      <c r="E4197" s="4" t="s">
        <v>9466</v>
      </c>
      <c r="F4197" s="4">
        <f>VLOOKUP($B4197, 'Adsorbate_starOH2_v3(AutoRecove'!$E$2:$L$7960, 5, FALSE)</f>
        <v>-1.7370000000000001</v>
      </c>
      <c r="G4197" s="4">
        <f>VLOOKUP($B4197, 'Adsorbate_starOH2_v3(AutoRecove'!$E$2:$L$7960, 6, FALSE)</f>
        <v>1</v>
      </c>
      <c r="H4197" s="4">
        <f>VLOOKUP($B4197, 'Adsorbate_starOH2_v3(AutoRecove'!$E$2:$L$7960, 7, FALSE)</f>
        <v>1</v>
      </c>
      <c r="I4197" s="4">
        <f>VLOOKUP($B4197, 'Adsorbate_starOH2_v3(AutoRecove'!$E$2:$L$7960, 8, FALSE)</f>
        <v>0</v>
      </c>
    </row>
    <row r="4198" spans="2:9" x14ac:dyDescent="0.2">
      <c r="B4198" t="s">
        <v>19234</v>
      </c>
      <c r="C4198" s="4" t="s">
        <v>7572</v>
      </c>
      <c r="D4198" s="4" t="s">
        <v>3855</v>
      </c>
      <c r="E4198" s="4" t="s">
        <v>2233</v>
      </c>
      <c r="F4198" s="4">
        <f>VLOOKUP($B4198, 'Adsorbate_starOH2_v3(AutoRecove'!$E$2:$L$7960, 5, FALSE)</f>
        <v>-0.70499999999999996</v>
      </c>
      <c r="G4198" s="4">
        <f>VLOOKUP($B4198, 'Adsorbate_starOH2_v3(AutoRecove'!$E$2:$L$7960, 6, FALSE)</f>
        <v>2</v>
      </c>
      <c r="H4198" s="4">
        <f>VLOOKUP($B4198, 'Adsorbate_starOH2_v3(AutoRecove'!$E$2:$L$7960, 7, FALSE)</f>
        <v>1</v>
      </c>
      <c r="I4198" s="4">
        <f>VLOOKUP($B4198, 'Adsorbate_starOH2_v3(AutoRecove'!$E$2:$L$7960, 8, FALSE)</f>
        <v>1</v>
      </c>
    </row>
    <row r="4199" spans="2:9" x14ac:dyDescent="0.2">
      <c r="B4199" t="s">
        <v>13557</v>
      </c>
      <c r="C4199" s="4" t="s">
        <v>7572</v>
      </c>
      <c r="D4199" s="4" t="s">
        <v>3855</v>
      </c>
      <c r="E4199" s="4" t="s">
        <v>2105</v>
      </c>
      <c r="F4199" s="4">
        <f>VLOOKUP($B4199, 'Adsorbate_starOH2_v3(AutoRecove'!$E$2:$L$7960, 5, FALSE)</f>
        <v>-1.1499999999999999</v>
      </c>
      <c r="G4199" s="4">
        <f>VLOOKUP($B4199, 'Adsorbate_starOH2_v3(AutoRecove'!$E$2:$L$7960, 6, FALSE)</f>
        <v>1</v>
      </c>
      <c r="H4199" s="4">
        <f>VLOOKUP($B4199, 'Adsorbate_starOH2_v3(AutoRecove'!$E$2:$L$7960, 7, FALSE)</f>
        <v>1</v>
      </c>
      <c r="I4199" s="4">
        <f>VLOOKUP($B4199, 'Adsorbate_starOH2_v3(AutoRecove'!$E$2:$L$7960, 8, FALSE)</f>
        <v>0</v>
      </c>
    </row>
    <row r="4200" spans="2:9" x14ac:dyDescent="0.2">
      <c r="B4200" t="s">
        <v>28554</v>
      </c>
      <c r="C4200" s="4" t="s">
        <v>7572</v>
      </c>
      <c r="D4200" s="4" t="s">
        <v>3855</v>
      </c>
      <c r="E4200" s="4" t="s">
        <v>1261</v>
      </c>
      <c r="F4200" s="4">
        <f>VLOOKUP($B4200, 'Adsorbate_starOH2_v3(AutoRecove'!$E$2:$L$7960, 5, FALSE)</f>
        <v>-0.26900000000000002</v>
      </c>
      <c r="G4200" s="4">
        <f>VLOOKUP($B4200, 'Adsorbate_starOH2_v3(AutoRecove'!$E$2:$L$7960, 6, FALSE)</f>
        <v>1</v>
      </c>
      <c r="H4200" s="4">
        <f>VLOOKUP($B4200, 'Adsorbate_starOH2_v3(AutoRecove'!$E$2:$L$7960, 7, FALSE)</f>
        <v>0</v>
      </c>
      <c r="I4200" s="4">
        <f>VLOOKUP($B4200, 'Adsorbate_starOH2_v3(AutoRecove'!$E$2:$L$7960, 8, FALSE)</f>
        <v>1</v>
      </c>
    </row>
    <row r="4201" spans="2:9" x14ac:dyDescent="0.2">
      <c r="B4201" t="s">
        <v>15357</v>
      </c>
      <c r="C4201" s="4" t="s">
        <v>7572</v>
      </c>
      <c r="D4201" s="4" t="s">
        <v>3855</v>
      </c>
      <c r="F4201" s="4">
        <f>VLOOKUP($B4201, 'Adsorbate_starOH2_v3(AutoRecove'!$E$2:$L$7960, 5, FALSE)</f>
        <v>-0.23100000000000001</v>
      </c>
      <c r="G4201" s="4">
        <f>VLOOKUP($B4201, 'Adsorbate_starOH2_v3(AutoRecove'!$E$2:$L$7960, 6, FALSE)</f>
        <v>1</v>
      </c>
      <c r="H4201" s="4">
        <f>VLOOKUP($B4201, 'Adsorbate_starOH2_v3(AutoRecove'!$E$2:$L$7960, 7, FALSE)</f>
        <v>1</v>
      </c>
      <c r="I4201" s="4">
        <f>VLOOKUP($B4201, 'Adsorbate_starOH2_v3(AutoRecove'!$E$2:$L$7960, 8, FALSE)</f>
        <v>0</v>
      </c>
    </row>
    <row r="4202" spans="2:9" x14ac:dyDescent="0.2">
      <c r="B4202" t="s">
        <v>99</v>
      </c>
      <c r="C4202" s="4" t="s">
        <v>7572</v>
      </c>
      <c r="D4202" s="4" t="s">
        <v>3855</v>
      </c>
      <c r="F4202" s="4">
        <f>VLOOKUP($B4202, 'Adsorbate_starOH2_v3(AutoRecove'!$E$2:$L$7960, 5, FALSE)</f>
        <v>-1.5920000000000001</v>
      </c>
      <c r="G4202" s="4">
        <f>VLOOKUP($B4202, 'Adsorbate_starOH2_v3(AutoRecove'!$E$2:$L$7960, 6, FALSE)</f>
        <v>2</v>
      </c>
      <c r="H4202" s="4">
        <f>VLOOKUP($B4202, 'Adsorbate_starOH2_v3(AutoRecove'!$E$2:$L$7960, 7, FALSE)</f>
        <v>0</v>
      </c>
      <c r="I4202" s="4">
        <f>VLOOKUP($B4202, 'Adsorbate_starOH2_v3(AutoRecove'!$E$2:$L$7960, 8, FALSE)</f>
        <v>1</v>
      </c>
    </row>
    <row r="4203" spans="2:9" x14ac:dyDescent="0.2">
      <c r="B4203" t="s">
        <v>3358</v>
      </c>
      <c r="C4203" s="4" t="s">
        <v>7572</v>
      </c>
      <c r="D4203" s="4" t="s">
        <v>3855</v>
      </c>
      <c r="F4203" s="4">
        <f>VLOOKUP($B4203, 'Adsorbate_starOH2_v3(AutoRecove'!$E$2:$L$7960, 5, FALSE)</f>
        <v>-0.65500000000000003</v>
      </c>
      <c r="G4203" s="4">
        <f>VLOOKUP($B4203, 'Adsorbate_starOH2_v3(AutoRecove'!$E$2:$L$7960, 6, FALSE)</f>
        <v>2</v>
      </c>
      <c r="H4203" s="4">
        <f>VLOOKUP($B4203, 'Adsorbate_starOH2_v3(AutoRecove'!$E$2:$L$7960, 7, FALSE)</f>
        <v>1</v>
      </c>
      <c r="I4203" s="4">
        <f>VLOOKUP($B4203, 'Adsorbate_starOH2_v3(AutoRecove'!$E$2:$L$7960, 8, FALSE)</f>
        <v>1</v>
      </c>
    </row>
    <row r="4204" spans="2:9" x14ac:dyDescent="0.2">
      <c r="B4204" t="s">
        <v>3967</v>
      </c>
      <c r="C4204" s="4" t="s">
        <v>7572</v>
      </c>
      <c r="D4204" s="4" t="s">
        <v>3855</v>
      </c>
      <c r="F4204" s="4">
        <f>VLOOKUP($B4204, 'Adsorbate_starOH2_v3(AutoRecove'!$E$2:$L$7960, 5, FALSE)</f>
        <v>-0.79400000000000004</v>
      </c>
      <c r="G4204" s="4">
        <f>VLOOKUP($B4204, 'Adsorbate_starOH2_v3(AutoRecove'!$E$2:$L$7960, 6, FALSE)</f>
        <v>2</v>
      </c>
      <c r="H4204" s="4">
        <f>VLOOKUP($B4204, 'Adsorbate_starOH2_v3(AutoRecove'!$E$2:$L$7960, 7, FALSE)</f>
        <v>0</v>
      </c>
      <c r="I4204" s="4">
        <f>VLOOKUP($B4204, 'Adsorbate_starOH2_v3(AutoRecove'!$E$2:$L$7960, 8, FALSE)</f>
        <v>1</v>
      </c>
    </row>
    <row r="4205" spans="2:9" x14ac:dyDescent="0.2">
      <c r="B4205" t="s">
        <v>3358</v>
      </c>
      <c r="C4205" s="4" t="s">
        <v>7572</v>
      </c>
      <c r="D4205" s="4" t="s">
        <v>3855</v>
      </c>
      <c r="F4205" s="4">
        <f>VLOOKUP($B4205, 'Adsorbate_starOH2_v3(AutoRecove'!$E$2:$L$7960, 5, FALSE)</f>
        <v>-0.65500000000000003</v>
      </c>
      <c r="G4205" s="4">
        <f>VLOOKUP($B4205, 'Adsorbate_starOH2_v3(AutoRecove'!$E$2:$L$7960, 6, FALSE)</f>
        <v>2</v>
      </c>
      <c r="H4205" s="4">
        <f>VLOOKUP($B4205, 'Adsorbate_starOH2_v3(AutoRecove'!$E$2:$L$7960, 7, FALSE)</f>
        <v>1</v>
      </c>
      <c r="I4205" s="4">
        <f>VLOOKUP($B4205, 'Adsorbate_starOH2_v3(AutoRecove'!$E$2:$L$7960, 8, FALSE)</f>
        <v>1</v>
      </c>
    </row>
    <row r="4206" spans="2:9" x14ac:dyDescent="0.2">
      <c r="B4206" t="s">
        <v>3358</v>
      </c>
      <c r="C4206" s="4" t="s">
        <v>7572</v>
      </c>
      <c r="D4206" s="4" t="s">
        <v>3855</v>
      </c>
      <c r="F4206" s="4">
        <f>VLOOKUP($B4206, 'Adsorbate_starOH2_v3(AutoRecove'!$E$2:$L$7960, 5, FALSE)</f>
        <v>-0.65500000000000003</v>
      </c>
      <c r="G4206" s="4">
        <f>VLOOKUP($B4206, 'Adsorbate_starOH2_v3(AutoRecove'!$E$2:$L$7960, 6, FALSE)</f>
        <v>2</v>
      </c>
      <c r="H4206" s="4">
        <f>VLOOKUP($B4206, 'Adsorbate_starOH2_v3(AutoRecove'!$E$2:$L$7960, 7, FALSE)</f>
        <v>1</v>
      </c>
      <c r="I4206" s="4">
        <f>VLOOKUP($B4206, 'Adsorbate_starOH2_v3(AutoRecove'!$E$2:$L$7960, 8, FALSE)</f>
        <v>1</v>
      </c>
    </row>
    <row r="4207" spans="2:9" x14ac:dyDescent="0.2">
      <c r="B4207" t="s">
        <v>3358</v>
      </c>
      <c r="C4207" s="4" t="s">
        <v>7572</v>
      </c>
      <c r="D4207" s="4" t="s">
        <v>3855</v>
      </c>
      <c r="F4207" s="4">
        <f>VLOOKUP($B4207, 'Adsorbate_starOH2_v3(AutoRecove'!$E$2:$L$7960, 5, FALSE)</f>
        <v>-0.65500000000000003</v>
      </c>
      <c r="G4207" s="4">
        <f>VLOOKUP($B4207, 'Adsorbate_starOH2_v3(AutoRecove'!$E$2:$L$7960, 6, FALSE)</f>
        <v>2</v>
      </c>
      <c r="H4207" s="4">
        <f>VLOOKUP($B4207, 'Adsorbate_starOH2_v3(AutoRecove'!$E$2:$L$7960, 7, FALSE)</f>
        <v>1</v>
      </c>
      <c r="I4207" s="4">
        <f>VLOOKUP($B4207, 'Adsorbate_starOH2_v3(AutoRecove'!$E$2:$L$7960, 8, FALSE)</f>
        <v>1</v>
      </c>
    </row>
    <row r="4208" spans="2:9" x14ac:dyDescent="0.2">
      <c r="B4208" t="s">
        <v>12531</v>
      </c>
      <c r="C4208" s="4" t="s">
        <v>7572</v>
      </c>
      <c r="D4208" s="4" t="s">
        <v>3855</v>
      </c>
      <c r="F4208" s="4">
        <f>VLOOKUP($B4208, 'Adsorbate_starOH2_v3(AutoRecove'!$E$2:$L$7960, 5, FALSE)</f>
        <v>-1.976</v>
      </c>
      <c r="G4208" s="4">
        <f>VLOOKUP($B4208, 'Adsorbate_starOH2_v3(AutoRecove'!$E$2:$L$7960, 6, FALSE)</f>
        <v>1</v>
      </c>
      <c r="H4208" s="4">
        <f>VLOOKUP($B4208, 'Adsorbate_starOH2_v3(AutoRecove'!$E$2:$L$7960, 7, FALSE)</f>
        <v>1</v>
      </c>
      <c r="I4208" s="4">
        <f>VLOOKUP($B4208, 'Adsorbate_starOH2_v3(AutoRecove'!$E$2:$L$7960, 8, FALSE)</f>
        <v>2</v>
      </c>
    </row>
    <row r="4209" spans="2:9" x14ac:dyDescent="0.2">
      <c r="B4209" t="s">
        <v>3358</v>
      </c>
      <c r="C4209" s="4" t="s">
        <v>7572</v>
      </c>
      <c r="D4209" s="4" t="s">
        <v>3855</v>
      </c>
      <c r="F4209" s="4">
        <f>VLOOKUP($B4209, 'Adsorbate_starOH2_v3(AutoRecove'!$E$2:$L$7960, 5, FALSE)</f>
        <v>-0.65500000000000003</v>
      </c>
      <c r="G4209" s="4">
        <f>VLOOKUP($B4209, 'Adsorbate_starOH2_v3(AutoRecove'!$E$2:$L$7960, 6, FALSE)</f>
        <v>2</v>
      </c>
      <c r="H4209" s="4">
        <f>VLOOKUP($B4209, 'Adsorbate_starOH2_v3(AutoRecove'!$E$2:$L$7960, 7, FALSE)</f>
        <v>1</v>
      </c>
      <c r="I4209" s="4">
        <f>VLOOKUP($B4209, 'Adsorbate_starOH2_v3(AutoRecove'!$E$2:$L$7960, 8, FALSE)</f>
        <v>1</v>
      </c>
    </row>
    <row r="4210" spans="2:9" x14ac:dyDescent="0.2">
      <c r="B4210" t="s">
        <v>12531</v>
      </c>
      <c r="C4210" s="4" t="s">
        <v>7572</v>
      </c>
      <c r="D4210" s="4" t="s">
        <v>3855</v>
      </c>
      <c r="F4210" s="4">
        <f>VLOOKUP($B4210, 'Adsorbate_starOH2_v3(AutoRecove'!$E$2:$L$7960, 5, FALSE)</f>
        <v>-1.976</v>
      </c>
      <c r="G4210" s="4">
        <f>VLOOKUP($B4210, 'Adsorbate_starOH2_v3(AutoRecove'!$E$2:$L$7960, 6, FALSE)</f>
        <v>1</v>
      </c>
      <c r="H4210" s="4">
        <f>VLOOKUP($B4210, 'Adsorbate_starOH2_v3(AutoRecove'!$E$2:$L$7960, 7, FALSE)</f>
        <v>1</v>
      </c>
      <c r="I4210" s="4">
        <f>VLOOKUP($B4210, 'Adsorbate_starOH2_v3(AutoRecove'!$E$2:$L$7960, 8, FALSE)</f>
        <v>2</v>
      </c>
    </row>
    <row r="4211" spans="2:9" x14ac:dyDescent="0.2">
      <c r="B4211" t="s">
        <v>17072</v>
      </c>
      <c r="C4211" s="4" t="s">
        <v>7572</v>
      </c>
      <c r="D4211" s="4" t="s">
        <v>3855</v>
      </c>
      <c r="F4211" s="4">
        <f>VLOOKUP($B4211, 'Adsorbate_starOH2_v3(AutoRecove'!$E$2:$L$7960, 5, FALSE)</f>
        <v>-0.60799999999999998</v>
      </c>
      <c r="G4211" s="4">
        <f>VLOOKUP($B4211, 'Adsorbate_starOH2_v3(AutoRecove'!$E$2:$L$7960, 6, FALSE)</f>
        <v>1</v>
      </c>
      <c r="H4211" s="4">
        <f>VLOOKUP($B4211, 'Adsorbate_starOH2_v3(AutoRecove'!$E$2:$L$7960, 7, FALSE)</f>
        <v>1</v>
      </c>
      <c r="I4211" s="4">
        <f>VLOOKUP($B4211, 'Adsorbate_starOH2_v3(AutoRecove'!$E$2:$L$7960, 8, FALSE)</f>
        <v>2</v>
      </c>
    </row>
    <row r="4212" spans="2:9" x14ac:dyDescent="0.2">
      <c r="B4212" t="s">
        <v>17072</v>
      </c>
      <c r="C4212" s="4" t="s">
        <v>7572</v>
      </c>
      <c r="D4212" s="4" t="s">
        <v>3855</v>
      </c>
      <c r="F4212" s="4">
        <f>VLOOKUP($B4212, 'Adsorbate_starOH2_v3(AutoRecove'!$E$2:$L$7960, 5, FALSE)</f>
        <v>-0.60799999999999998</v>
      </c>
      <c r="G4212" s="4">
        <f>VLOOKUP($B4212, 'Adsorbate_starOH2_v3(AutoRecove'!$E$2:$L$7960, 6, FALSE)</f>
        <v>1</v>
      </c>
      <c r="H4212" s="4">
        <f>VLOOKUP($B4212, 'Adsorbate_starOH2_v3(AutoRecove'!$E$2:$L$7960, 7, FALSE)</f>
        <v>1</v>
      </c>
      <c r="I4212" s="4">
        <f>VLOOKUP($B4212, 'Adsorbate_starOH2_v3(AutoRecove'!$E$2:$L$7960, 8, FALSE)</f>
        <v>2</v>
      </c>
    </row>
    <row r="4213" spans="2:9" x14ac:dyDescent="0.2">
      <c r="B4213" t="s">
        <v>3967</v>
      </c>
      <c r="C4213" s="4" t="s">
        <v>7572</v>
      </c>
      <c r="D4213" s="4" t="s">
        <v>3855</v>
      </c>
      <c r="F4213" s="4">
        <f>VLOOKUP($B4213, 'Adsorbate_starOH2_v3(AutoRecove'!$E$2:$L$7960, 5, FALSE)</f>
        <v>-0.79400000000000004</v>
      </c>
      <c r="G4213" s="4">
        <f>VLOOKUP($B4213, 'Adsorbate_starOH2_v3(AutoRecove'!$E$2:$L$7960, 6, FALSE)</f>
        <v>2</v>
      </c>
      <c r="H4213" s="4">
        <f>VLOOKUP($B4213, 'Adsorbate_starOH2_v3(AutoRecove'!$E$2:$L$7960, 7, FALSE)</f>
        <v>0</v>
      </c>
      <c r="I4213" s="4">
        <f>VLOOKUP($B4213, 'Adsorbate_starOH2_v3(AutoRecove'!$E$2:$L$7960, 8, FALSE)</f>
        <v>1</v>
      </c>
    </row>
    <row r="4214" spans="2:9" x14ac:dyDescent="0.2">
      <c r="B4214" t="s">
        <v>25150</v>
      </c>
      <c r="C4214" s="4" t="s">
        <v>7572</v>
      </c>
      <c r="D4214" s="4" t="s">
        <v>3855</v>
      </c>
      <c r="F4214" s="4">
        <f>VLOOKUP($B4214, 'Adsorbate_starOH2_v3(AutoRecove'!$E$2:$L$7960, 5, FALSE)</f>
        <v>-3.6999999999999998E-2</v>
      </c>
      <c r="G4214" s="4">
        <f>VLOOKUP($B4214, 'Adsorbate_starOH2_v3(AutoRecove'!$E$2:$L$7960, 6, FALSE)</f>
        <v>1</v>
      </c>
      <c r="H4214" s="4">
        <f>VLOOKUP($B4214, 'Adsorbate_starOH2_v3(AutoRecove'!$E$2:$L$7960, 7, FALSE)</f>
        <v>0</v>
      </c>
      <c r="I4214" s="4">
        <f>VLOOKUP($B4214, 'Adsorbate_starOH2_v3(AutoRecove'!$E$2:$L$7960, 8, FALSE)</f>
        <v>2</v>
      </c>
    </row>
    <row r="4215" spans="2:9" x14ac:dyDescent="0.2">
      <c r="B4215" t="s">
        <v>12531</v>
      </c>
      <c r="C4215" s="4" t="s">
        <v>7572</v>
      </c>
      <c r="D4215" s="4" t="s">
        <v>3855</v>
      </c>
      <c r="F4215" s="4">
        <f>VLOOKUP($B4215, 'Adsorbate_starOH2_v3(AutoRecove'!$E$2:$L$7960, 5, FALSE)</f>
        <v>-1.976</v>
      </c>
      <c r="G4215" s="4">
        <f>VLOOKUP($B4215, 'Adsorbate_starOH2_v3(AutoRecove'!$E$2:$L$7960, 6, FALSE)</f>
        <v>1</v>
      </c>
      <c r="H4215" s="4">
        <f>VLOOKUP($B4215, 'Adsorbate_starOH2_v3(AutoRecove'!$E$2:$L$7960, 7, FALSE)</f>
        <v>1</v>
      </c>
      <c r="I4215" s="4">
        <f>VLOOKUP($B4215, 'Adsorbate_starOH2_v3(AutoRecove'!$E$2:$L$7960, 8, FALSE)</f>
        <v>2</v>
      </c>
    </row>
    <row r="4216" spans="2:9" x14ac:dyDescent="0.2">
      <c r="B4216" t="s">
        <v>3967</v>
      </c>
      <c r="C4216" s="4" t="s">
        <v>7572</v>
      </c>
      <c r="D4216" s="4" t="s">
        <v>3855</v>
      </c>
      <c r="F4216" s="4">
        <f>VLOOKUP($B4216, 'Adsorbate_starOH2_v3(AutoRecove'!$E$2:$L$7960, 5, FALSE)</f>
        <v>-0.79400000000000004</v>
      </c>
      <c r="G4216" s="4">
        <f>VLOOKUP($B4216, 'Adsorbate_starOH2_v3(AutoRecove'!$E$2:$L$7960, 6, FALSE)</f>
        <v>2</v>
      </c>
      <c r="H4216" s="4">
        <f>VLOOKUP($B4216, 'Adsorbate_starOH2_v3(AutoRecove'!$E$2:$L$7960, 7, FALSE)</f>
        <v>0</v>
      </c>
      <c r="I4216" s="4">
        <f>VLOOKUP($B4216, 'Adsorbate_starOH2_v3(AutoRecove'!$E$2:$L$7960, 8, FALSE)</f>
        <v>1</v>
      </c>
    </row>
    <row r="4217" spans="2:9" x14ac:dyDescent="0.2">
      <c r="B4217" t="s">
        <v>13659</v>
      </c>
      <c r="C4217" s="4" t="s">
        <v>7572</v>
      </c>
      <c r="D4217" s="4" t="s">
        <v>2323</v>
      </c>
      <c r="E4217" s="4" t="s">
        <v>30472</v>
      </c>
      <c r="F4217" s="4">
        <f>VLOOKUP($B4217, 'Adsorbate_starOH2_v3(AutoRecove'!$E$2:$L$7960, 5, FALSE)</f>
        <v>-0.50600000000000001</v>
      </c>
      <c r="G4217" s="4">
        <f>VLOOKUP($B4217, 'Adsorbate_starOH2_v3(AutoRecove'!$E$2:$L$7960, 6, FALSE)</f>
        <v>1</v>
      </c>
      <c r="H4217" s="4">
        <f>VLOOKUP($B4217, 'Adsorbate_starOH2_v3(AutoRecove'!$E$2:$L$7960, 7, FALSE)</f>
        <v>0</v>
      </c>
      <c r="I4217" s="4">
        <f>VLOOKUP($B4217, 'Adsorbate_starOH2_v3(AutoRecove'!$E$2:$L$7960, 8, FALSE)</f>
        <v>0</v>
      </c>
    </row>
    <row r="4218" spans="2:9" x14ac:dyDescent="0.2">
      <c r="B4218" t="s">
        <v>13659</v>
      </c>
      <c r="C4218" s="4" t="s">
        <v>7572</v>
      </c>
      <c r="D4218" s="4" t="s">
        <v>2323</v>
      </c>
      <c r="E4218" s="4" t="s">
        <v>30472</v>
      </c>
      <c r="F4218" s="4">
        <f>VLOOKUP($B4218, 'Adsorbate_starOH2_v3(AutoRecove'!$E$2:$L$7960, 5, FALSE)</f>
        <v>-0.50600000000000001</v>
      </c>
      <c r="G4218" s="4">
        <f>VLOOKUP($B4218, 'Adsorbate_starOH2_v3(AutoRecove'!$E$2:$L$7960, 6, FALSE)</f>
        <v>1</v>
      </c>
      <c r="H4218" s="4">
        <f>VLOOKUP($B4218, 'Adsorbate_starOH2_v3(AutoRecove'!$E$2:$L$7960, 7, FALSE)</f>
        <v>0</v>
      </c>
      <c r="I4218" s="4">
        <f>VLOOKUP($B4218, 'Adsorbate_starOH2_v3(AutoRecove'!$E$2:$L$7960, 8, FALSE)</f>
        <v>0</v>
      </c>
    </row>
    <row r="4219" spans="2:9" x14ac:dyDescent="0.2">
      <c r="B4219" t="s">
        <v>3319</v>
      </c>
      <c r="C4219" s="4" t="s">
        <v>7572</v>
      </c>
      <c r="D4219" s="4" t="s">
        <v>2323</v>
      </c>
      <c r="F4219" s="4">
        <f>VLOOKUP($B4219, 'Adsorbate_starOH2_v3(AutoRecove'!$E$2:$L$7960, 5, FALSE)</f>
        <v>-0.56100000000000005</v>
      </c>
      <c r="G4219" s="4">
        <f>VLOOKUP($B4219, 'Adsorbate_starOH2_v3(AutoRecove'!$E$2:$L$7960, 6, FALSE)</f>
        <v>0</v>
      </c>
      <c r="H4219" s="4">
        <f>VLOOKUP($B4219, 'Adsorbate_starOH2_v3(AutoRecove'!$E$2:$L$7960, 7, FALSE)</f>
        <v>0</v>
      </c>
      <c r="I4219" s="4">
        <f>VLOOKUP($B4219, 'Adsorbate_starOH2_v3(AutoRecove'!$E$2:$L$7960, 8, FALSE)</f>
        <v>1</v>
      </c>
    </row>
    <row r="4220" spans="2:9" x14ac:dyDescent="0.2">
      <c r="B4220" t="s">
        <v>3319</v>
      </c>
      <c r="C4220" s="4" t="s">
        <v>7572</v>
      </c>
      <c r="D4220" s="4" t="s">
        <v>2323</v>
      </c>
      <c r="F4220" s="4">
        <f>VLOOKUP($B4220, 'Adsorbate_starOH2_v3(AutoRecove'!$E$2:$L$7960, 5, FALSE)</f>
        <v>-0.56100000000000005</v>
      </c>
      <c r="G4220" s="4">
        <f>VLOOKUP($B4220, 'Adsorbate_starOH2_v3(AutoRecove'!$E$2:$L$7960, 6, FALSE)</f>
        <v>0</v>
      </c>
      <c r="H4220" s="4">
        <f>VLOOKUP($B4220, 'Adsorbate_starOH2_v3(AutoRecove'!$E$2:$L$7960, 7, FALSE)</f>
        <v>0</v>
      </c>
      <c r="I4220" s="4">
        <f>VLOOKUP($B4220, 'Adsorbate_starOH2_v3(AutoRecove'!$E$2:$L$7960, 8, FALSE)</f>
        <v>1</v>
      </c>
    </row>
    <row r="4221" spans="2:9" x14ac:dyDescent="0.2">
      <c r="B4221" t="s">
        <v>3319</v>
      </c>
      <c r="C4221" s="4" t="s">
        <v>7572</v>
      </c>
      <c r="D4221" s="4" t="s">
        <v>2323</v>
      </c>
      <c r="F4221" s="4">
        <f>VLOOKUP($B4221, 'Adsorbate_starOH2_v3(AutoRecove'!$E$2:$L$7960, 5, FALSE)</f>
        <v>-0.56100000000000005</v>
      </c>
      <c r="G4221" s="4">
        <f>VLOOKUP($B4221, 'Adsorbate_starOH2_v3(AutoRecove'!$E$2:$L$7960, 6, FALSE)</f>
        <v>0</v>
      </c>
      <c r="H4221" s="4">
        <f>VLOOKUP($B4221, 'Adsorbate_starOH2_v3(AutoRecove'!$E$2:$L$7960, 7, FALSE)</f>
        <v>0</v>
      </c>
      <c r="I4221" s="4">
        <f>VLOOKUP($B4221, 'Adsorbate_starOH2_v3(AutoRecove'!$E$2:$L$7960, 8, FALSE)</f>
        <v>1</v>
      </c>
    </row>
    <row r="4222" spans="2:9" x14ac:dyDescent="0.2">
      <c r="B4222" t="s">
        <v>3106</v>
      </c>
      <c r="C4222" s="4" t="s">
        <v>7572</v>
      </c>
      <c r="D4222" s="4" t="s">
        <v>30475</v>
      </c>
      <c r="E4222" s="4" t="s">
        <v>155</v>
      </c>
      <c r="F4222" s="4">
        <f>VLOOKUP($B4222, 'Adsorbate_starOH2_v3(AutoRecove'!$E$2:$L$7960, 5, FALSE)</f>
        <v>-1.859</v>
      </c>
      <c r="G4222" s="4">
        <f>VLOOKUP($B4222, 'Adsorbate_starOH2_v3(AutoRecove'!$E$2:$L$7960, 6, FALSE)</f>
        <v>1</v>
      </c>
      <c r="H4222" s="4">
        <f>VLOOKUP($B4222, 'Adsorbate_starOH2_v3(AutoRecove'!$E$2:$L$7960, 7, FALSE)</f>
        <v>0</v>
      </c>
      <c r="I4222" s="4">
        <f>VLOOKUP($B4222, 'Adsorbate_starOH2_v3(AutoRecove'!$E$2:$L$7960, 8, FALSE)</f>
        <v>1</v>
      </c>
    </row>
    <row r="4223" spans="2:9" x14ac:dyDescent="0.2">
      <c r="B4223" t="s">
        <v>3106</v>
      </c>
      <c r="C4223" s="4" t="s">
        <v>7572</v>
      </c>
      <c r="D4223" s="4" t="s">
        <v>30475</v>
      </c>
      <c r="E4223" s="4" t="s">
        <v>155</v>
      </c>
      <c r="F4223" s="4">
        <f>VLOOKUP($B4223, 'Adsorbate_starOH2_v3(AutoRecove'!$E$2:$L$7960, 5, FALSE)</f>
        <v>-1.859</v>
      </c>
      <c r="G4223" s="4">
        <f>VLOOKUP($B4223, 'Adsorbate_starOH2_v3(AutoRecove'!$E$2:$L$7960, 6, FALSE)</f>
        <v>1</v>
      </c>
      <c r="H4223" s="4">
        <f>VLOOKUP($B4223, 'Adsorbate_starOH2_v3(AutoRecove'!$E$2:$L$7960, 7, FALSE)</f>
        <v>0</v>
      </c>
      <c r="I4223" s="4">
        <f>VLOOKUP($B4223, 'Adsorbate_starOH2_v3(AutoRecove'!$E$2:$L$7960, 8, FALSE)</f>
        <v>1</v>
      </c>
    </row>
    <row r="4224" spans="2:9" x14ac:dyDescent="0.2">
      <c r="B4224" t="s">
        <v>3106</v>
      </c>
      <c r="C4224" s="4" t="s">
        <v>7572</v>
      </c>
      <c r="D4224" s="4" t="s">
        <v>30475</v>
      </c>
      <c r="E4224" s="4" t="s">
        <v>155</v>
      </c>
      <c r="F4224" s="4">
        <f>VLOOKUP($B4224, 'Adsorbate_starOH2_v3(AutoRecove'!$E$2:$L$7960, 5, FALSE)</f>
        <v>-1.859</v>
      </c>
      <c r="G4224" s="4">
        <f>VLOOKUP($B4224, 'Adsorbate_starOH2_v3(AutoRecove'!$E$2:$L$7960, 6, FALSE)</f>
        <v>1</v>
      </c>
      <c r="H4224" s="4">
        <f>VLOOKUP($B4224, 'Adsorbate_starOH2_v3(AutoRecove'!$E$2:$L$7960, 7, FALSE)</f>
        <v>0</v>
      </c>
      <c r="I4224" s="4">
        <f>VLOOKUP($B4224, 'Adsorbate_starOH2_v3(AutoRecove'!$E$2:$L$7960, 8, FALSE)</f>
        <v>1</v>
      </c>
    </row>
    <row r="4225" spans="2:9" x14ac:dyDescent="0.2">
      <c r="B4225" t="s">
        <v>11992</v>
      </c>
      <c r="C4225" s="4" t="s">
        <v>7572</v>
      </c>
      <c r="D4225" s="4" t="s">
        <v>30475</v>
      </c>
      <c r="E4225" s="4" t="s">
        <v>398</v>
      </c>
      <c r="F4225" s="4">
        <f>VLOOKUP($B4225, 'Adsorbate_starOH2_v3(AutoRecove'!$E$2:$L$7960, 5, FALSE)</f>
        <v>-3.7949999999999999</v>
      </c>
      <c r="G4225" s="4">
        <f>VLOOKUP($B4225, 'Adsorbate_starOH2_v3(AutoRecove'!$E$2:$L$7960, 6, FALSE)</f>
        <v>1</v>
      </c>
      <c r="H4225" s="4">
        <f>VLOOKUP($B4225, 'Adsorbate_starOH2_v3(AutoRecove'!$E$2:$L$7960, 7, FALSE)</f>
        <v>-1</v>
      </c>
      <c r="I4225" s="4">
        <f>VLOOKUP($B4225, 'Adsorbate_starOH2_v3(AutoRecove'!$E$2:$L$7960, 8, FALSE)</f>
        <v>0</v>
      </c>
    </row>
    <row r="4226" spans="2:9" x14ac:dyDescent="0.2">
      <c r="B4226" t="s">
        <v>11192</v>
      </c>
      <c r="C4226" s="4" t="s">
        <v>7572</v>
      </c>
      <c r="D4226" s="4" t="s">
        <v>30475</v>
      </c>
      <c r="E4226" s="4" t="s">
        <v>398</v>
      </c>
      <c r="F4226" s="4">
        <f>VLOOKUP($B4226, 'Adsorbate_starOH2_v3(AutoRecove'!$E$2:$L$7960, 5, FALSE)</f>
        <v>-0.34200000000000003</v>
      </c>
      <c r="G4226" s="4">
        <f>VLOOKUP($B4226, 'Adsorbate_starOH2_v3(AutoRecove'!$E$2:$L$7960, 6, FALSE)</f>
        <v>1</v>
      </c>
      <c r="H4226" s="4">
        <f>VLOOKUP($B4226, 'Adsorbate_starOH2_v3(AutoRecove'!$E$2:$L$7960, 7, FALSE)</f>
        <v>1</v>
      </c>
      <c r="I4226" s="4">
        <f>VLOOKUP($B4226, 'Adsorbate_starOH2_v3(AutoRecove'!$E$2:$L$7960, 8, FALSE)</f>
        <v>0</v>
      </c>
    </row>
    <row r="4227" spans="2:9" x14ac:dyDescent="0.2">
      <c r="B4227" t="s">
        <v>11992</v>
      </c>
      <c r="C4227" s="4" t="s">
        <v>7572</v>
      </c>
      <c r="D4227" s="4" t="s">
        <v>30475</v>
      </c>
      <c r="E4227" s="4" t="s">
        <v>398</v>
      </c>
      <c r="F4227" s="4">
        <f>VLOOKUP($B4227, 'Adsorbate_starOH2_v3(AutoRecove'!$E$2:$L$7960, 5, FALSE)</f>
        <v>-3.7949999999999999</v>
      </c>
      <c r="G4227" s="4">
        <f>VLOOKUP($B4227, 'Adsorbate_starOH2_v3(AutoRecove'!$E$2:$L$7960, 6, FALSE)</f>
        <v>1</v>
      </c>
      <c r="H4227" s="4">
        <f>VLOOKUP($B4227, 'Adsorbate_starOH2_v3(AutoRecove'!$E$2:$L$7960, 7, FALSE)</f>
        <v>-1</v>
      </c>
      <c r="I4227" s="4">
        <f>VLOOKUP($B4227, 'Adsorbate_starOH2_v3(AutoRecove'!$E$2:$L$7960, 8, FALSE)</f>
        <v>0</v>
      </c>
    </row>
    <row r="4228" spans="2:9" x14ac:dyDescent="0.2">
      <c r="B4228" t="s">
        <v>13508</v>
      </c>
      <c r="C4228" s="4" t="s">
        <v>7572</v>
      </c>
      <c r="D4228" s="4" t="s">
        <v>30475</v>
      </c>
      <c r="F4228" s="4">
        <f>VLOOKUP($B4228, 'Adsorbate_starOH2_v3(AutoRecove'!$E$2:$L$7960, 5, FALSE)</f>
        <v>-2.2480000000000002</v>
      </c>
      <c r="G4228" s="4">
        <f>VLOOKUP($B4228, 'Adsorbate_starOH2_v3(AutoRecove'!$E$2:$L$7960, 6, FALSE)</f>
        <v>2</v>
      </c>
      <c r="H4228" s="4">
        <f>VLOOKUP($B4228, 'Adsorbate_starOH2_v3(AutoRecove'!$E$2:$L$7960, 7, FALSE)</f>
        <v>1</v>
      </c>
      <c r="I4228" s="4">
        <f>VLOOKUP($B4228, 'Adsorbate_starOH2_v3(AutoRecove'!$E$2:$L$7960, 8, FALSE)</f>
        <v>1</v>
      </c>
    </row>
    <row r="4229" spans="2:9" x14ac:dyDescent="0.2">
      <c r="B4229" t="s">
        <v>13508</v>
      </c>
      <c r="C4229" s="4" t="s">
        <v>7572</v>
      </c>
      <c r="D4229" s="4" t="s">
        <v>30475</v>
      </c>
      <c r="F4229" s="4">
        <f>VLOOKUP($B4229, 'Adsorbate_starOH2_v3(AutoRecove'!$E$2:$L$7960, 5, FALSE)</f>
        <v>-2.2480000000000002</v>
      </c>
      <c r="G4229" s="4">
        <f>VLOOKUP($B4229, 'Adsorbate_starOH2_v3(AutoRecove'!$E$2:$L$7960, 6, FALSE)</f>
        <v>2</v>
      </c>
      <c r="H4229" s="4">
        <f>VLOOKUP($B4229, 'Adsorbate_starOH2_v3(AutoRecove'!$E$2:$L$7960, 7, FALSE)</f>
        <v>1</v>
      </c>
      <c r="I4229" s="4">
        <f>VLOOKUP($B4229, 'Adsorbate_starOH2_v3(AutoRecove'!$E$2:$L$7960, 8, FALSE)</f>
        <v>1</v>
      </c>
    </row>
    <row r="4230" spans="2:9" x14ac:dyDescent="0.2">
      <c r="B4230" t="s">
        <v>13508</v>
      </c>
      <c r="C4230" s="4" t="s">
        <v>7572</v>
      </c>
      <c r="D4230" s="4" t="s">
        <v>30475</v>
      </c>
      <c r="F4230" s="4">
        <f>VLOOKUP($B4230, 'Adsorbate_starOH2_v3(AutoRecove'!$E$2:$L$7960, 5, FALSE)</f>
        <v>-2.2480000000000002</v>
      </c>
      <c r="G4230" s="4">
        <f>VLOOKUP($B4230, 'Adsorbate_starOH2_v3(AutoRecove'!$E$2:$L$7960, 6, FALSE)</f>
        <v>2</v>
      </c>
      <c r="H4230" s="4">
        <f>VLOOKUP($B4230, 'Adsorbate_starOH2_v3(AutoRecove'!$E$2:$L$7960, 7, FALSE)</f>
        <v>1</v>
      </c>
      <c r="I4230" s="4">
        <f>VLOOKUP($B4230, 'Adsorbate_starOH2_v3(AutoRecove'!$E$2:$L$7960, 8, FALSE)</f>
        <v>1</v>
      </c>
    </row>
    <row r="4231" spans="2:9" x14ac:dyDescent="0.2">
      <c r="B4231" t="s">
        <v>8684</v>
      </c>
      <c r="C4231" s="4" t="s">
        <v>7572</v>
      </c>
      <c r="D4231" s="4" t="s">
        <v>6403</v>
      </c>
      <c r="E4231" s="4" t="s">
        <v>30472</v>
      </c>
      <c r="F4231" s="4">
        <f>VLOOKUP($B4231, 'Adsorbate_starOH2_v3(AutoRecove'!$E$2:$L$7960, 5, FALSE)</f>
        <v>-0.73399999999999999</v>
      </c>
      <c r="G4231" s="4">
        <f>VLOOKUP($B4231, 'Adsorbate_starOH2_v3(AutoRecove'!$E$2:$L$7960, 6, FALSE)</f>
        <v>1</v>
      </c>
      <c r="H4231" s="4">
        <f>VLOOKUP($B4231, 'Adsorbate_starOH2_v3(AutoRecove'!$E$2:$L$7960, 7, FALSE)</f>
        <v>1</v>
      </c>
      <c r="I4231" s="4">
        <f>VLOOKUP($B4231, 'Adsorbate_starOH2_v3(AutoRecove'!$E$2:$L$7960, 8, FALSE)</f>
        <v>0</v>
      </c>
    </row>
    <row r="4232" spans="2:9" x14ac:dyDescent="0.2">
      <c r="B4232" t="s">
        <v>16212</v>
      </c>
      <c r="C4232" s="4" t="s">
        <v>7572</v>
      </c>
      <c r="D4232" s="4" t="s">
        <v>6403</v>
      </c>
      <c r="E4232" s="4" t="s">
        <v>30472</v>
      </c>
      <c r="F4232" s="4">
        <f>VLOOKUP($B4232, 'Adsorbate_starOH2_v3(AutoRecove'!$E$2:$L$7960, 5, FALSE)</f>
        <v>-4.9000000000000002E-2</v>
      </c>
      <c r="G4232" s="4">
        <f>VLOOKUP($B4232, 'Adsorbate_starOH2_v3(AutoRecove'!$E$2:$L$7960, 6, FALSE)</f>
        <v>1</v>
      </c>
      <c r="H4232" s="4">
        <f>VLOOKUP($B4232, 'Adsorbate_starOH2_v3(AutoRecove'!$E$2:$L$7960, 7, FALSE)</f>
        <v>0</v>
      </c>
      <c r="I4232" s="4">
        <f>VLOOKUP($B4232, 'Adsorbate_starOH2_v3(AutoRecove'!$E$2:$L$7960, 8, FALSE)</f>
        <v>1</v>
      </c>
    </row>
    <row r="4233" spans="2:9" x14ac:dyDescent="0.2">
      <c r="B4233" t="s">
        <v>25006</v>
      </c>
      <c r="C4233" s="4" t="s">
        <v>7572</v>
      </c>
      <c r="D4233" s="4" t="s">
        <v>6403</v>
      </c>
      <c r="F4233" s="4">
        <f>VLOOKUP($B4233, 'Adsorbate_starOH2_v3(AutoRecove'!$E$2:$L$7960, 5, FALSE)</f>
        <v>-1.83</v>
      </c>
      <c r="G4233" s="4">
        <f>VLOOKUP($B4233, 'Adsorbate_starOH2_v3(AutoRecove'!$E$2:$L$7960, 6, FALSE)</f>
        <v>1</v>
      </c>
      <c r="H4233" s="4">
        <f>VLOOKUP($B4233, 'Adsorbate_starOH2_v3(AutoRecove'!$E$2:$L$7960, 7, FALSE)</f>
        <v>1</v>
      </c>
      <c r="I4233" s="4">
        <f>VLOOKUP($B4233, 'Adsorbate_starOH2_v3(AutoRecove'!$E$2:$L$7960, 8, FALSE)</f>
        <v>1</v>
      </c>
    </row>
    <row r="4234" spans="2:9" x14ac:dyDescent="0.2">
      <c r="B4234" t="s">
        <v>25006</v>
      </c>
      <c r="C4234" s="4" t="s">
        <v>7572</v>
      </c>
      <c r="D4234" s="4" t="s">
        <v>6403</v>
      </c>
      <c r="F4234" s="4">
        <f>VLOOKUP($B4234, 'Adsorbate_starOH2_v3(AutoRecove'!$E$2:$L$7960, 5, FALSE)</f>
        <v>-1.83</v>
      </c>
      <c r="G4234" s="4">
        <f>VLOOKUP($B4234, 'Adsorbate_starOH2_v3(AutoRecove'!$E$2:$L$7960, 6, FALSE)</f>
        <v>1</v>
      </c>
      <c r="H4234" s="4">
        <f>VLOOKUP($B4234, 'Adsorbate_starOH2_v3(AutoRecove'!$E$2:$L$7960, 7, FALSE)</f>
        <v>1</v>
      </c>
      <c r="I4234" s="4">
        <f>VLOOKUP($B4234, 'Adsorbate_starOH2_v3(AutoRecove'!$E$2:$L$7960, 8, FALSE)</f>
        <v>1</v>
      </c>
    </row>
    <row r="4235" spans="2:9" x14ac:dyDescent="0.2">
      <c r="B4235" t="s">
        <v>25006</v>
      </c>
      <c r="C4235" s="4" t="s">
        <v>7572</v>
      </c>
      <c r="D4235" s="4" t="s">
        <v>6403</v>
      </c>
      <c r="F4235" s="4">
        <f>VLOOKUP($B4235, 'Adsorbate_starOH2_v3(AutoRecove'!$E$2:$L$7960, 5, FALSE)</f>
        <v>-1.83</v>
      </c>
      <c r="G4235" s="4">
        <f>VLOOKUP($B4235, 'Adsorbate_starOH2_v3(AutoRecove'!$E$2:$L$7960, 6, FALSE)</f>
        <v>1</v>
      </c>
      <c r="H4235" s="4">
        <f>VLOOKUP($B4235, 'Adsorbate_starOH2_v3(AutoRecove'!$E$2:$L$7960, 7, FALSE)</f>
        <v>1</v>
      </c>
      <c r="I4235" s="4">
        <f>VLOOKUP($B4235, 'Adsorbate_starOH2_v3(AutoRecove'!$E$2:$L$7960, 8, FALSE)</f>
        <v>1</v>
      </c>
    </row>
    <row r="4236" spans="2:9" x14ac:dyDescent="0.2">
      <c r="B4236" t="s">
        <v>22654</v>
      </c>
      <c r="C4236" s="4" t="s">
        <v>7572</v>
      </c>
      <c r="D4236" s="4" t="s">
        <v>5481</v>
      </c>
      <c r="E4236" s="4" t="s">
        <v>6009</v>
      </c>
      <c r="F4236" s="4">
        <f>VLOOKUP($B4236, 'Adsorbate_starOH2_v3(AutoRecove'!$E$2:$L$7960, 5, FALSE)</f>
        <v>0.97899999999999998</v>
      </c>
      <c r="G4236" s="4">
        <f>VLOOKUP($B4236, 'Adsorbate_starOH2_v3(AutoRecove'!$E$2:$L$7960, 6, FALSE)</f>
        <v>0</v>
      </c>
      <c r="H4236" s="4">
        <f>VLOOKUP($B4236, 'Adsorbate_starOH2_v3(AutoRecove'!$E$2:$L$7960, 7, FALSE)</f>
        <v>1</v>
      </c>
      <c r="I4236" s="4">
        <f>VLOOKUP($B4236, 'Adsorbate_starOH2_v3(AutoRecove'!$E$2:$L$7960, 8, FALSE)</f>
        <v>1</v>
      </c>
    </row>
    <row r="4237" spans="2:9" x14ac:dyDescent="0.2">
      <c r="B4237" t="s">
        <v>7562</v>
      </c>
      <c r="C4237" s="4" t="s">
        <v>7572</v>
      </c>
      <c r="D4237" s="4" t="s">
        <v>5481</v>
      </c>
      <c r="E4237" s="4" t="s">
        <v>9220</v>
      </c>
      <c r="F4237" s="4">
        <f>VLOOKUP($B4237, 'Adsorbate_starOH2_v3(AutoRecove'!$E$2:$L$7960, 5, FALSE)</f>
        <v>-0.222</v>
      </c>
      <c r="G4237" s="4">
        <f>VLOOKUP($B4237, 'Adsorbate_starOH2_v3(AutoRecove'!$E$2:$L$7960, 6, FALSE)</f>
        <v>1</v>
      </c>
      <c r="H4237" s="4">
        <f>VLOOKUP($B4237, 'Adsorbate_starOH2_v3(AutoRecove'!$E$2:$L$7960, 7, FALSE)</f>
        <v>1</v>
      </c>
      <c r="I4237" s="4">
        <f>VLOOKUP($B4237, 'Adsorbate_starOH2_v3(AutoRecove'!$E$2:$L$7960, 8, FALSE)</f>
        <v>1</v>
      </c>
    </row>
    <row r="4238" spans="2:9" x14ac:dyDescent="0.2">
      <c r="B4238" t="s">
        <v>29042</v>
      </c>
      <c r="C4238" s="4" t="s">
        <v>7572</v>
      </c>
      <c r="D4238" s="4" t="s">
        <v>5481</v>
      </c>
      <c r="E4238" s="4" t="s">
        <v>1261</v>
      </c>
      <c r="F4238" s="4">
        <f>VLOOKUP($B4238, 'Adsorbate_starOH2_v3(AutoRecove'!$E$2:$L$7960, 5, FALSE)</f>
        <v>-1</v>
      </c>
      <c r="G4238" s="4">
        <f>VLOOKUP($B4238, 'Adsorbate_starOH2_v3(AutoRecove'!$E$2:$L$7960, 6, FALSE)</f>
        <v>2</v>
      </c>
      <c r="H4238" s="4">
        <f>VLOOKUP($B4238, 'Adsorbate_starOH2_v3(AutoRecove'!$E$2:$L$7960, 7, FALSE)</f>
        <v>2</v>
      </c>
      <c r="I4238" s="4">
        <f>VLOOKUP($B4238, 'Adsorbate_starOH2_v3(AutoRecove'!$E$2:$L$7960, 8, FALSE)</f>
        <v>1</v>
      </c>
    </row>
    <row r="4239" spans="2:9" x14ac:dyDescent="0.2">
      <c r="B4239" t="s">
        <v>29347</v>
      </c>
      <c r="C4239" s="4" t="s">
        <v>7572</v>
      </c>
      <c r="D4239" s="4" t="s">
        <v>5481</v>
      </c>
      <c r="E4239" s="4" t="s">
        <v>1261</v>
      </c>
      <c r="F4239" s="4">
        <f>VLOOKUP($B4239, 'Adsorbate_starOH2_v3(AutoRecove'!$E$2:$L$7960, 5, FALSE)</f>
        <v>-6.6000000000000003E-2</v>
      </c>
      <c r="G4239" s="4">
        <f>VLOOKUP($B4239, 'Adsorbate_starOH2_v3(AutoRecove'!$E$2:$L$7960, 6, FALSE)</f>
        <v>2</v>
      </c>
      <c r="H4239" s="4">
        <f>VLOOKUP($B4239, 'Adsorbate_starOH2_v3(AutoRecove'!$E$2:$L$7960, 7, FALSE)</f>
        <v>1</v>
      </c>
      <c r="I4239" s="4">
        <f>VLOOKUP($B4239, 'Adsorbate_starOH2_v3(AutoRecove'!$E$2:$L$7960, 8, FALSE)</f>
        <v>0</v>
      </c>
    </row>
    <row r="4240" spans="2:9" x14ac:dyDescent="0.2">
      <c r="B4240" t="s">
        <v>29886</v>
      </c>
      <c r="C4240" s="4" t="s">
        <v>7572</v>
      </c>
      <c r="D4240" s="4" t="s">
        <v>5481</v>
      </c>
      <c r="E4240" s="4" t="s">
        <v>1261</v>
      </c>
      <c r="F4240" s="4">
        <f>VLOOKUP($B4240, 'Adsorbate_starOH2_v3(AutoRecove'!$E$2:$L$7960, 5, FALSE)</f>
        <v>-1.3140000000000001</v>
      </c>
      <c r="G4240" s="4">
        <f>VLOOKUP($B4240, 'Adsorbate_starOH2_v3(AutoRecove'!$E$2:$L$7960, 6, FALSE)</f>
        <v>2</v>
      </c>
      <c r="H4240" s="4">
        <f>VLOOKUP($B4240, 'Adsorbate_starOH2_v3(AutoRecove'!$E$2:$L$7960, 7, FALSE)</f>
        <v>2</v>
      </c>
      <c r="I4240" s="4">
        <f>VLOOKUP($B4240, 'Adsorbate_starOH2_v3(AutoRecove'!$E$2:$L$7960, 8, FALSE)</f>
        <v>1</v>
      </c>
    </row>
    <row r="4241" spans="2:9" x14ac:dyDescent="0.2">
      <c r="B4241" t="s">
        <v>9322</v>
      </c>
      <c r="C4241" s="4" t="s">
        <v>7572</v>
      </c>
      <c r="D4241" s="4" t="s">
        <v>5481</v>
      </c>
      <c r="E4241" s="4" t="s">
        <v>3855</v>
      </c>
      <c r="F4241" s="4">
        <f>VLOOKUP($B4241, 'Adsorbate_starOH2_v3(AutoRecove'!$E$2:$L$7960, 5, FALSE)</f>
        <v>-0.432</v>
      </c>
      <c r="G4241" s="4">
        <f>VLOOKUP($B4241, 'Adsorbate_starOH2_v3(AutoRecove'!$E$2:$L$7960, 6, FALSE)</f>
        <v>1</v>
      </c>
      <c r="H4241" s="4">
        <f>VLOOKUP($B4241, 'Adsorbate_starOH2_v3(AutoRecove'!$E$2:$L$7960, 7, FALSE)</f>
        <v>0</v>
      </c>
      <c r="I4241" s="4">
        <f>VLOOKUP($B4241, 'Adsorbate_starOH2_v3(AutoRecove'!$E$2:$L$7960, 8, FALSE)</f>
        <v>0</v>
      </c>
    </row>
    <row r="4242" spans="2:9" x14ac:dyDescent="0.2">
      <c r="B4242" t="s">
        <v>14707</v>
      </c>
      <c r="C4242" s="4" t="s">
        <v>7572</v>
      </c>
      <c r="D4242" s="4" t="s">
        <v>5481</v>
      </c>
      <c r="E4242" s="4" t="s">
        <v>30475</v>
      </c>
      <c r="F4242" s="4">
        <f>VLOOKUP($B4242, 'Adsorbate_starOH2_v3(AutoRecove'!$E$2:$L$7960, 5, FALSE)</f>
        <v>-8.2000000000000003E-2</v>
      </c>
      <c r="G4242" s="4">
        <f>VLOOKUP($B4242, 'Adsorbate_starOH2_v3(AutoRecove'!$E$2:$L$7960, 6, FALSE)</f>
        <v>1</v>
      </c>
      <c r="H4242" s="4">
        <f>VLOOKUP($B4242, 'Adsorbate_starOH2_v3(AutoRecove'!$E$2:$L$7960, 7, FALSE)</f>
        <v>0</v>
      </c>
      <c r="I4242" s="4">
        <f>VLOOKUP($B4242, 'Adsorbate_starOH2_v3(AutoRecove'!$E$2:$L$7960, 8, FALSE)</f>
        <v>0</v>
      </c>
    </row>
    <row r="4243" spans="2:9" x14ac:dyDescent="0.2">
      <c r="B4243" t="s">
        <v>14707</v>
      </c>
      <c r="C4243" s="4" t="s">
        <v>7572</v>
      </c>
      <c r="D4243" s="4" t="s">
        <v>5481</v>
      </c>
      <c r="E4243" s="4" t="s">
        <v>30475</v>
      </c>
      <c r="F4243" s="4">
        <f>VLOOKUP($B4243, 'Adsorbate_starOH2_v3(AutoRecove'!$E$2:$L$7960, 5, FALSE)</f>
        <v>-8.2000000000000003E-2</v>
      </c>
      <c r="G4243" s="4">
        <f>VLOOKUP($B4243, 'Adsorbate_starOH2_v3(AutoRecove'!$E$2:$L$7960, 6, FALSE)</f>
        <v>1</v>
      </c>
      <c r="H4243" s="4">
        <f>VLOOKUP($B4243, 'Adsorbate_starOH2_v3(AutoRecove'!$E$2:$L$7960, 7, FALSE)</f>
        <v>0</v>
      </c>
      <c r="I4243" s="4">
        <f>VLOOKUP($B4243, 'Adsorbate_starOH2_v3(AutoRecove'!$E$2:$L$7960, 8, FALSE)</f>
        <v>0</v>
      </c>
    </row>
    <row r="4244" spans="2:9" x14ac:dyDescent="0.2">
      <c r="B4244" t="s">
        <v>29060</v>
      </c>
      <c r="C4244" s="4" t="s">
        <v>7572</v>
      </c>
      <c r="D4244" s="4" t="s">
        <v>5481</v>
      </c>
      <c r="F4244" s="4">
        <f>VLOOKUP($B4244, 'Adsorbate_starOH2_v3(AutoRecove'!$E$2:$L$7960, 5, FALSE)</f>
        <v>-0.252</v>
      </c>
      <c r="G4244" s="4">
        <f>VLOOKUP($B4244, 'Adsorbate_starOH2_v3(AutoRecove'!$E$2:$L$7960, 6, FALSE)</f>
        <v>2</v>
      </c>
      <c r="H4244" s="4">
        <f>VLOOKUP($B4244, 'Adsorbate_starOH2_v3(AutoRecove'!$E$2:$L$7960, 7, FALSE)</f>
        <v>1</v>
      </c>
      <c r="I4244" s="4">
        <f>VLOOKUP($B4244, 'Adsorbate_starOH2_v3(AutoRecove'!$E$2:$L$7960, 8, FALSE)</f>
        <v>0</v>
      </c>
    </row>
    <row r="4245" spans="2:9" x14ac:dyDescent="0.2">
      <c r="B4245" t="s">
        <v>29060</v>
      </c>
      <c r="C4245" s="4" t="s">
        <v>7572</v>
      </c>
      <c r="D4245" s="4" t="s">
        <v>5481</v>
      </c>
      <c r="F4245" s="4">
        <f>VLOOKUP($B4245, 'Adsorbate_starOH2_v3(AutoRecove'!$E$2:$L$7960, 5, FALSE)</f>
        <v>-0.252</v>
      </c>
      <c r="G4245" s="4">
        <f>VLOOKUP($B4245, 'Adsorbate_starOH2_v3(AutoRecove'!$E$2:$L$7960, 6, FALSE)</f>
        <v>2</v>
      </c>
      <c r="H4245" s="4">
        <f>VLOOKUP($B4245, 'Adsorbate_starOH2_v3(AutoRecove'!$E$2:$L$7960, 7, FALSE)</f>
        <v>1</v>
      </c>
      <c r="I4245" s="4">
        <f>VLOOKUP($B4245, 'Adsorbate_starOH2_v3(AutoRecove'!$E$2:$L$7960, 8, FALSE)</f>
        <v>0</v>
      </c>
    </row>
    <row r="4246" spans="2:9" x14ac:dyDescent="0.2">
      <c r="B4246" t="s">
        <v>3587</v>
      </c>
      <c r="C4246" s="4" t="s">
        <v>7572</v>
      </c>
      <c r="D4246" s="4" t="s">
        <v>1645</v>
      </c>
      <c r="E4246" s="4" t="s">
        <v>30467</v>
      </c>
      <c r="F4246" s="4">
        <f>VLOOKUP($B4246, 'Adsorbate_starOH2_v3(AutoRecove'!$E$2:$L$7960, 5, FALSE)</f>
        <v>-0.503</v>
      </c>
      <c r="G4246" s="4">
        <f>VLOOKUP($B4246, 'Adsorbate_starOH2_v3(AutoRecove'!$E$2:$L$7960, 6, FALSE)</f>
        <v>1</v>
      </c>
      <c r="H4246" s="4">
        <f>VLOOKUP($B4246, 'Adsorbate_starOH2_v3(AutoRecove'!$E$2:$L$7960, 7, FALSE)</f>
        <v>1</v>
      </c>
      <c r="I4246" s="4">
        <f>VLOOKUP($B4246, 'Adsorbate_starOH2_v3(AutoRecove'!$E$2:$L$7960, 8, FALSE)</f>
        <v>2</v>
      </c>
    </row>
    <row r="4247" spans="2:9" x14ac:dyDescent="0.2">
      <c r="B4247" t="s">
        <v>19697</v>
      </c>
      <c r="C4247" s="4" t="s">
        <v>7572</v>
      </c>
      <c r="D4247" s="4" t="s">
        <v>1645</v>
      </c>
      <c r="E4247" s="4" t="s">
        <v>30467</v>
      </c>
      <c r="F4247" s="4">
        <f>VLOOKUP($B4247, 'Adsorbate_starOH2_v3(AutoRecove'!$E$2:$L$7960, 5, FALSE)</f>
        <v>-0.52100000000000002</v>
      </c>
      <c r="G4247" s="4">
        <f>VLOOKUP($B4247, 'Adsorbate_starOH2_v3(AutoRecove'!$E$2:$L$7960, 6, FALSE)</f>
        <v>1</v>
      </c>
      <c r="H4247" s="4">
        <f>VLOOKUP($B4247, 'Adsorbate_starOH2_v3(AutoRecove'!$E$2:$L$7960, 7, FALSE)</f>
        <v>0</v>
      </c>
      <c r="I4247" s="4">
        <f>VLOOKUP($B4247, 'Adsorbate_starOH2_v3(AutoRecove'!$E$2:$L$7960, 8, FALSE)</f>
        <v>-1</v>
      </c>
    </row>
    <row r="4248" spans="2:9" x14ac:dyDescent="0.2">
      <c r="B4248" t="s">
        <v>29619</v>
      </c>
      <c r="C4248" s="4" t="s">
        <v>7572</v>
      </c>
      <c r="D4248" s="4" t="s">
        <v>1645</v>
      </c>
      <c r="F4248" s="4">
        <f>VLOOKUP($B4248, 'Adsorbate_starOH2_v3(AutoRecove'!$E$2:$L$7960, 5, FALSE)</f>
        <v>-0.35299999999999998</v>
      </c>
      <c r="G4248" s="4">
        <f>VLOOKUP($B4248, 'Adsorbate_starOH2_v3(AutoRecove'!$E$2:$L$7960, 6, FALSE)</f>
        <v>0</v>
      </c>
      <c r="H4248" s="4">
        <f>VLOOKUP($B4248, 'Adsorbate_starOH2_v3(AutoRecove'!$E$2:$L$7960, 7, FALSE)</f>
        <v>0</v>
      </c>
      <c r="I4248" s="4">
        <f>VLOOKUP($B4248, 'Adsorbate_starOH2_v3(AutoRecove'!$E$2:$L$7960, 8, FALSE)</f>
        <v>1</v>
      </c>
    </row>
    <row r="4249" spans="2:9" x14ac:dyDescent="0.2">
      <c r="B4249" t="s">
        <v>27753</v>
      </c>
      <c r="C4249" s="4" t="s">
        <v>7572</v>
      </c>
      <c r="D4249" s="4" t="s">
        <v>245</v>
      </c>
      <c r="E4249" s="4" t="s">
        <v>30469</v>
      </c>
      <c r="F4249" s="4">
        <f>VLOOKUP($B4249, 'Adsorbate_starOH2_v3(AutoRecove'!$E$2:$L$7960, 5, FALSE)</f>
        <v>-0.42199999999999999</v>
      </c>
      <c r="G4249" s="4">
        <f>VLOOKUP($B4249, 'Adsorbate_starOH2_v3(AutoRecove'!$E$2:$L$7960, 6, FALSE)</f>
        <v>1</v>
      </c>
      <c r="H4249" s="4">
        <f>VLOOKUP($B4249, 'Adsorbate_starOH2_v3(AutoRecove'!$E$2:$L$7960, 7, FALSE)</f>
        <v>0</v>
      </c>
      <c r="I4249" s="4">
        <f>VLOOKUP($B4249, 'Adsorbate_starOH2_v3(AutoRecove'!$E$2:$L$7960, 8, FALSE)</f>
        <v>0</v>
      </c>
    </row>
    <row r="4250" spans="2:9" x14ac:dyDescent="0.2">
      <c r="B4250" t="s">
        <v>6170</v>
      </c>
      <c r="C4250" s="4" t="s">
        <v>7572</v>
      </c>
      <c r="D4250" s="4" t="s">
        <v>245</v>
      </c>
      <c r="E4250" s="4" t="s">
        <v>6617</v>
      </c>
      <c r="F4250" s="4">
        <f>VLOOKUP($B4250, 'Adsorbate_starOH2_v3(AutoRecove'!$E$2:$L$7960, 5, FALSE)</f>
        <v>-6.4000000000000001E-2</v>
      </c>
      <c r="G4250" s="4">
        <f>VLOOKUP($B4250, 'Adsorbate_starOH2_v3(AutoRecove'!$E$2:$L$7960, 6, FALSE)</f>
        <v>0</v>
      </c>
      <c r="H4250" s="4">
        <f>VLOOKUP($B4250, 'Adsorbate_starOH2_v3(AutoRecove'!$E$2:$L$7960, 7, FALSE)</f>
        <v>2</v>
      </c>
      <c r="I4250" s="4">
        <f>VLOOKUP($B4250, 'Adsorbate_starOH2_v3(AutoRecove'!$E$2:$L$7960, 8, FALSE)</f>
        <v>1</v>
      </c>
    </row>
    <row r="4251" spans="2:9" x14ac:dyDescent="0.2">
      <c r="B4251" t="s">
        <v>14521</v>
      </c>
      <c r="C4251" s="4" t="s">
        <v>7572</v>
      </c>
      <c r="D4251" s="4" t="s">
        <v>245</v>
      </c>
      <c r="E4251" s="4" t="s">
        <v>3994</v>
      </c>
      <c r="F4251" s="4">
        <f>VLOOKUP($B4251, 'Adsorbate_starOH2_v3(AutoRecove'!$E$2:$L$7960, 5, FALSE)</f>
        <v>-0.66500000000000004</v>
      </c>
      <c r="G4251" s="4">
        <f>VLOOKUP($B4251, 'Adsorbate_starOH2_v3(AutoRecove'!$E$2:$L$7960, 6, FALSE)</f>
        <v>2</v>
      </c>
      <c r="H4251" s="4">
        <f>VLOOKUP($B4251, 'Adsorbate_starOH2_v3(AutoRecove'!$E$2:$L$7960, 7, FALSE)</f>
        <v>1</v>
      </c>
      <c r="I4251" s="4">
        <f>VLOOKUP($B4251, 'Adsorbate_starOH2_v3(AutoRecove'!$E$2:$L$7960, 8, FALSE)</f>
        <v>1</v>
      </c>
    </row>
    <row r="4252" spans="2:9" x14ac:dyDescent="0.2">
      <c r="B4252" t="s">
        <v>14521</v>
      </c>
      <c r="C4252" s="4" t="s">
        <v>7572</v>
      </c>
      <c r="D4252" s="4" t="s">
        <v>245</v>
      </c>
      <c r="E4252" s="4" t="s">
        <v>3994</v>
      </c>
      <c r="F4252" s="4">
        <f>VLOOKUP($B4252, 'Adsorbate_starOH2_v3(AutoRecove'!$E$2:$L$7960, 5, FALSE)</f>
        <v>-0.66500000000000004</v>
      </c>
      <c r="G4252" s="4">
        <f>VLOOKUP($B4252, 'Adsorbate_starOH2_v3(AutoRecove'!$E$2:$L$7960, 6, FALSE)</f>
        <v>2</v>
      </c>
      <c r="H4252" s="4">
        <f>VLOOKUP($B4252, 'Adsorbate_starOH2_v3(AutoRecove'!$E$2:$L$7960, 7, FALSE)</f>
        <v>1</v>
      </c>
      <c r="I4252" s="4">
        <f>VLOOKUP($B4252, 'Adsorbate_starOH2_v3(AutoRecove'!$E$2:$L$7960, 8, FALSE)</f>
        <v>1</v>
      </c>
    </row>
    <row r="4253" spans="2:9" x14ac:dyDescent="0.2">
      <c r="B4253" t="s">
        <v>13293</v>
      </c>
      <c r="C4253" s="4" t="s">
        <v>7572</v>
      </c>
      <c r="D4253" s="4" t="s">
        <v>245</v>
      </c>
      <c r="E4253" s="4" t="s">
        <v>24748</v>
      </c>
      <c r="F4253" s="4">
        <f>VLOOKUP($B4253, 'Adsorbate_starOH2_v3(AutoRecove'!$E$2:$L$7960, 5, FALSE)</f>
        <v>-0.83399999999999996</v>
      </c>
      <c r="G4253" s="4">
        <f>VLOOKUP($B4253, 'Adsorbate_starOH2_v3(AutoRecove'!$E$2:$L$7960, 6, FALSE)</f>
        <v>1</v>
      </c>
      <c r="H4253" s="4">
        <f>VLOOKUP($B4253, 'Adsorbate_starOH2_v3(AutoRecove'!$E$2:$L$7960, 7, FALSE)</f>
        <v>0</v>
      </c>
      <c r="I4253" s="4">
        <f>VLOOKUP($B4253, 'Adsorbate_starOH2_v3(AutoRecove'!$E$2:$L$7960, 8, FALSE)</f>
        <v>0</v>
      </c>
    </row>
    <row r="4254" spans="2:9" x14ac:dyDescent="0.2">
      <c r="B4254" t="s">
        <v>13293</v>
      </c>
      <c r="C4254" s="4" t="s">
        <v>7572</v>
      </c>
      <c r="D4254" s="4" t="s">
        <v>245</v>
      </c>
      <c r="E4254" s="4" t="s">
        <v>24748</v>
      </c>
      <c r="F4254" s="4">
        <f>VLOOKUP($B4254, 'Adsorbate_starOH2_v3(AutoRecove'!$E$2:$L$7960, 5, FALSE)</f>
        <v>-0.83399999999999996</v>
      </c>
      <c r="G4254" s="4">
        <f>VLOOKUP($B4254, 'Adsorbate_starOH2_v3(AutoRecove'!$E$2:$L$7960, 6, FALSE)</f>
        <v>1</v>
      </c>
      <c r="H4254" s="4">
        <f>VLOOKUP($B4254, 'Adsorbate_starOH2_v3(AutoRecove'!$E$2:$L$7960, 7, FALSE)</f>
        <v>0</v>
      </c>
      <c r="I4254" s="4">
        <f>VLOOKUP($B4254, 'Adsorbate_starOH2_v3(AutoRecove'!$E$2:$L$7960, 8, FALSE)</f>
        <v>0</v>
      </c>
    </row>
    <row r="4255" spans="2:9" x14ac:dyDescent="0.2">
      <c r="B4255" t="s">
        <v>6621</v>
      </c>
      <c r="C4255" s="4" t="s">
        <v>7572</v>
      </c>
      <c r="D4255" s="4" t="s">
        <v>245</v>
      </c>
      <c r="E4255" s="4" t="s">
        <v>5481</v>
      </c>
      <c r="F4255" s="4">
        <f>VLOOKUP($B4255, 'Adsorbate_starOH2_v3(AutoRecove'!$E$2:$L$7960, 5, FALSE)</f>
        <v>-1.2749999999999999</v>
      </c>
      <c r="G4255" s="4">
        <f>VLOOKUP($B4255, 'Adsorbate_starOH2_v3(AutoRecove'!$E$2:$L$7960, 6, FALSE)</f>
        <v>2</v>
      </c>
      <c r="H4255" s="4">
        <f>VLOOKUP($B4255, 'Adsorbate_starOH2_v3(AutoRecove'!$E$2:$L$7960, 7, FALSE)</f>
        <v>1</v>
      </c>
      <c r="I4255" s="4">
        <f>VLOOKUP($B4255, 'Adsorbate_starOH2_v3(AutoRecove'!$E$2:$L$7960, 8, FALSE)</f>
        <v>0</v>
      </c>
    </row>
    <row r="4256" spans="2:9" x14ac:dyDescent="0.2">
      <c r="B4256" t="s">
        <v>6621</v>
      </c>
      <c r="C4256" s="4" t="s">
        <v>7572</v>
      </c>
      <c r="D4256" s="4" t="s">
        <v>245</v>
      </c>
      <c r="E4256" s="4" t="s">
        <v>5481</v>
      </c>
      <c r="F4256" s="4">
        <f>VLOOKUP($B4256, 'Adsorbate_starOH2_v3(AutoRecove'!$E$2:$L$7960, 5, FALSE)</f>
        <v>-1.2749999999999999</v>
      </c>
      <c r="G4256" s="4">
        <f>VLOOKUP($B4256, 'Adsorbate_starOH2_v3(AutoRecove'!$E$2:$L$7960, 6, FALSE)</f>
        <v>2</v>
      </c>
      <c r="H4256" s="4">
        <f>VLOOKUP($B4256, 'Adsorbate_starOH2_v3(AutoRecove'!$E$2:$L$7960, 7, FALSE)</f>
        <v>1</v>
      </c>
      <c r="I4256" s="4">
        <f>VLOOKUP($B4256, 'Adsorbate_starOH2_v3(AutoRecove'!$E$2:$L$7960, 8, FALSE)</f>
        <v>0</v>
      </c>
    </row>
    <row r="4257" spans="2:9" x14ac:dyDescent="0.2">
      <c r="B4257" t="s">
        <v>29804</v>
      </c>
      <c r="C4257" s="4" t="s">
        <v>7572</v>
      </c>
      <c r="D4257" s="4" t="s">
        <v>1863</v>
      </c>
      <c r="E4257" s="4" t="s">
        <v>2105</v>
      </c>
      <c r="F4257" s="4">
        <f>VLOOKUP($B4257, 'Adsorbate_starOH2_v3(AutoRecove'!$E$2:$L$7960, 5, FALSE)</f>
        <v>-0.14399999999999999</v>
      </c>
      <c r="G4257" s="4">
        <f>VLOOKUP($B4257, 'Adsorbate_starOH2_v3(AutoRecove'!$E$2:$L$7960, 6, FALSE)</f>
        <v>1</v>
      </c>
      <c r="H4257" s="4">
        <f>VLOOKUP($B4257, 'Adsorbate_starOH2_v3(AutoRecove'!$E$2:$L$7960, 7, FALSE)</f>
        <v>0</v>
      </c>
      <c r="I4257" s="4">
        <f>VLOOKUP($B4257, 'Adsorbate_starOH2_v3(AutoRecove'!$E$2:$L$7960, 8, FALSE)</f>
        <v>0</v>
      </c>
    </row>
    <row r="4258" spans="2:9" x14ac:dyDescent="0.2">
      <c r="B4258" t="s">
        <v>9550</v>
      </c>
      <c r="C4258" s="4" t="s">
        <v>7572</v>
      </c>
      <c r="D4258" s="4" t="s">
        <v>1863</v>
      </c>
      <c r="E4258" s="4" t="s">
        <v>30474</v>
      </c>
      <c r="F4258" s="4">
        <f>VLOOKUP($B4258, 'Adsorbate_starOH2_v3(AutoRecove'!$E$2:$L$7960, 5, FALSE)</f>
        <v>-0.48199999999999998</v>
      </c>
      <c r="G4258" s="4">
        <f>VLOOKUP($B4258, 'Adsorbate_starOH2_v3(AutoRecove'!$E$2:$L$7960, 6, FALSE)</f>
        <v>2</v>
      </c>
      <c r="H4258" s="4">
        <f>VLOOKUP($B4258, 'Adsorbate_starOH2_v3(AutoRecove'!$E$2:$L$7960, 7, FALSE)</f>
        <v>1</v>
      </c>
      <c r="I4258" s="4">
        <f>VLOOKUP($B4258, 'Adsorbate_starOH2_v3(AutoRecove'!$E$2:$L$7960, 8, FALSE)</f>
        <v>-1</v>
      </c>
    </row>
    <row r="4259" spans="2:9" x14ac:dyDescent="0.2">
      <c r="B4259" t="s">
        <v>4977</v>
      </c>
      <c r="C4259" s="4" t="s">
        <v>7572</v>
      </c>
      <c r="D4259" s="4" t="s">
        <v>2680</v>
      </c>
      <c r="E4259" s="4" t="s">
        <v>30472</v>
      </c>
      <c r="F4259" s="4">
        <f>VLOOKUP($B4259, 'Adsorbate_starOH2_v3(AutoRecove'!$E$2:$L$7960, 5, FALSE)</f>
        <v>-0.182</v>
      </c>
      <c r="G4259" s="4">
        <f>VLOOKUP($B4259, 'Adsorbate_starOH2_v3(AutoRecove'!$E$2:$L$7960, 6, FALSE)</f>
        <v>2</v>
      </c>
      <c r="H4259" s="4">
        <f>VLOOKUP($B4259, 'Adsorbate_starOH2_v3(AutoRecove'!$E$2:$L$7960, 7, FALSE)</f>
        <v>0</v>
      </c>
      <c r="I4259" s="4">
        <f>VLOOKUP($B4259, 'Adsorbate_starOH2_v3(AutoRecove'!$E$2:$L$7960, 8, FALSE)</f>
        <v>1</v>
      </c>
    </row>
    <row r="4260" spans="2:9" x14ac:dyDescent="0.2">
      <c r="B4260" t="s">
        <v>18835</v>
      </c>
      <c r="C4260" s="4" t="s">
        <v>7572</v>
      </c>
      <c r="D4260" s="4" t="s">
        <v>2680</v>
      </c>
      <c r="E4260" s="4" t="s">
        <v>30467</v>
      </c>
      <c r="F4260" s="4">
        <f>VLOOKUP($B4260, 'Adsorbate_starOH2_v3(AutoRecove'!$E$2:$L$7960, 5, FALSE)</f>
        <v>-0.74</v>
      </c>
      <c r="G4260" s="4">
        <f>VLOOKUP($B4260, 'Adsorbate_starOH2_v3(AutoRecove'!$E$2:$L$7960, 6, FALSE)</f>
        <v>0</v>
      </c>
      <c r="H4260" s="4">
        <f>VLOOKUP($B4260, 'Adsorbate_starOH2_v3(AutoRecove'!$E$2:$L$7960, 7, FALSE)</f>
        <v>0</v>
      </c>
      <c r="I4260" s="4">
        <f>VLOOKUP($B4260, 'Adsorbate_starOH2_v3(AutoRecove'!$E$2:$L$7960, 8, FALSE)</f>
        <v>1</v>
      </c>
    </row>
    <row r="4261" spans="2:9" x14ac:dyDescent="0.2">
      <c r="B4261" t="s">
        <v>18631</v>
      </c>
      <c r="C4261" s="4" t="s">
        <v>7572</v>
      </c>
      <c r="D4261" s="4" t="s">
        <v>1116</v>
      </c>
      <c r="E4261" s="4" t="s">
        <v>9466</v>
      </c>
      <c r="F4261" s="4">
        <f>VLOOKUP($B4261, 'Adsorbate_starOH2_v3(AutoRecove'!$E$2:$L$7960, 5, FALSE)</f>
        <v>-0.71099999999999997</v>
      </c>
      <c r="G4261" s="4">
        <f>VLOOKUP($B4261, 'Adsorbate_starOH2_v3(AutoRecove'!$E$2:$L$7960, 6, FALSE)</f>
        <v>2</v>
      </c>
      <c r="H4261" s="4">
        <f>VLOOKUP($B4261, 'Adsorbate_starOH2_v3(AutoRecove'!$E$2:$L$7960, 7, FALSE)</f>
        <v>2</v>
      </c>
      <c r="I4261" s="4">
        <f>VLOOKUP($B4261, 'Adsorbate_starOH2_v3(AutoRecove'!$E$2:$L$7960, 8, FALSE)</f>
        <v>1</v>
      </c>
    </row>
    <row r="4262" spans="2:9" x14ac:dyDescent="0.2">
      <c r="B4262" t="s">
        <v>23610</v>
      </c>
      <c r="C4262" s="4" t="s">
        <v>7572</v>
      </c>
      <c r="D4262" s="4" t="s">
        <v>1116</v>
      </c>
      <c r="E4262" s="4" t="s">
        <v>30469</v>
      </c>
      <c r="F4262" s="4">
        <f>VLOOKUP($B4262, 'Adsorbate_starOH2_v3(AutoRecove'!$E$2:$L$7960, 5, FALSE)</f>
        <v>-0.14499999999999999</v>
      </c>
      <c r="G4262" s="4">
        <f>VLOOKUP($B4262, 'Adsorbate_starOH2_v3(AutoRecove'!$E$2:$L$7960, 6, FALSE)</f>
        <v>1</v>
      </c>
      <c r="H4262" s="4">
        <f>VLOOKUP($B4262, 'Adsorbate_starOH2_v3(AutoRecove'!$E$2:$L$7960, 7, FALSE)</f>
        <v>0</v>
      </c>
      <c r="I4262" s="4">
        <f>VLOOKUP($B4262, 'Adsorbate_starOH2_v3(AutoRecove'!$E$2:$L$7960, 8, FALSE)</f>
        <v>1</v>
      </c>
    </row>
    <row r="4263" spans="2:9" x14ac:dyDescent="0.2">
      <c r="B4263" t="s">
        <v>14780</v>
      </c>
      <c r="C4263" s="4" t="s">
        <v>7572</v>
      </c>
      <c r="D4263" s="4" t="s">
        <v>1116</v>
      </c>
      <c r="E4263" s="4" t="s">
        <v>2233</v>
      </c>
      <c r="F4263" s="4">
        <f>VLOOKUP($B4263, 'Adsorbate_starOH2_v3(AutoRecove'!$E$2:$L$7960, 5, FALSE)</f>
        <v>-2.5449999999999999</v>
      </c>
      <c r="G4263" s="4">
        <f>VLOOKUP($B4263, 'Adsorbate_starOH2_v3(AutoRecove'!$E$2:$L$7960, 6, FALSE)</f>
        <v>2</v>
      </c>
      <c r="H4263" s="4">
        <f>VLOOKUP($B4263, 'Adsorbate_starOH2_v3(AutoRecove'!$E$2:$L$7960, 7, FALSE)</f>
        <v>0</v>
      </c>
      <c r="I4263" s="4">
        <f>VLOOKUP($B4263, 'Adsorbate_starOH2_v3(AutoRecove'!$E$2:$L$7960, 8, FALSE)</f>
        <v>1</v>
      </c>
    </row>
    <row r="4264" spans="2:9" x14ac:dyDescent="0.2">
      <c r="B4264" t="s">
        <v>18915</v>
      </c>
      <c r="C4264" s="4" t="s">
        <v>7572</v>
      </c>
      <c r="D4264" s="4" t="s">
        <v>1116</v>
      </c>
      <c r="E4264" s="4" t="s">
        <v>1261</v>
      </c>
      <c r="F4264" s="4">
        <f>VLOOKUP($B4264, 'Adsorbate_starOH2_v3(AutoRecove'!$E$2:$L$7960, 5, FALSE)</f>
        <v>-1.0999999999999999E-2</v>
      </c>
      <c r="G4264" s="4">
        <f>VLOOKUP($B4264, 'Adsorbate_starOH2_v3(AutoRecove'!$E$2:$L$7960, 6, FALSE)</f>
        <v>1</v>
      </c>
      <c r="H4264" s="4">
        <f>VLOOKUP($B4264, 'Adsorbate_starOH2_v3(AutoRecove'!$E$2:$L$7960, 7, FALSE)</f>
        <v>1</v>
      </c>
      <c r="I4264" s="4">
        <f>VLOOKUP($B4264, 'Adsorbate_starOH2_v3(AutoRecove'!$E$2:$L$7960, 8, FALSE)</f>
        <v>1</v>
      </c>
    </row>
    <row r="4265" spans="2:9" x14ac:dyDescent="0.2">
      <c r="B4265" t="s">
        <v>7422</v>
      </c>
      <c r="C4265" s="4" t="s">
        <v>7572</v>
      </c>
      <c r="D4265" s="4" t="s">
        <v>1116</v>
      </c>
      <c r="E4265" s="4" t="s">
        <v>3855</v>
      </c>
      <c r="F4265" s="4">
        <f>VLOOKUP($B4265, 'Adsorbate_starOH2_v3(AutoRecove'!$E$2:$L$7960, 5, FALSE)</f>
        <v>-0.66800000000000004</v>
      </c>
      <c r="G4265" s="4">
        <f>VLOOKUP($B4265, 'Adsorbate_starOH2_v3(AutoRecove'!$E$2:$L$7960, 6, FALSE)</f>
        <v>2</v>
      </c>
      <c r="H4265" s="4">
        <f>VLOOKUP($B4265, 'Adsorbate_starOH2_v3(AutoRecove'!$E$2:$L$7960, 7, FALSE)</f>
        <v>1</v>
      </c>
      <c r="I4265" s="4">
        <f>VLOOKUP($B4265, 'Adsorbate_starOH2_v3(AutoRecove'!$E$2:$L$7960, 8, FALSE)</f>
        <v>0</v>
      </c>
    </row>
    <row r="4266" spans="2:9" x14ac:dyDescent="0.2">
      <c r="B4266" t="s">
        <v>485</v>
      </c>
      <c r="C4266" s="4" t="s">
        <v>7572</v>
      </c>
      <c r="D4266" s="4" t="s">
        <v>1116</v>
      </c>
      <c r="F4266" s="4">
        <f>VLOOKUP($B4266, 'Adsorbate_starOH2_v3(AutoRecove'!$E$2:$L$7960, 5, FALSE)</f>
        <v>-5.3</v>
      </c>
      <c r="G4266" s="4">
        <f>VLOOKUP($B4266, 'Adsorbate_starOH2_v3(AutoRecove'!$E$2:$L$7960, 6, FALSE)</f>
        <v>1</v>
      </c>
      <c r="H4266" s="4">
        <f>VLOOKUP($B4266, 'Adsorbate_starOH2_v3(AutoRecove'!$E$2:$L$7960, 7, FALSE)</f>
        <v>0</v>
      </c>
      <c r="I4266" s="4">
        <f>VLOOKUP($B4266, 'Adsorbate_starOH2_v3(AutoRecove'!$E$2:$L$7960, 8, FALSE)</f>
        <v>1</v>
      </c>
    </row>
    <row r="4267" spans="2:9" x14ac:dyDescent="0.2">
      <c r="B4267" t="s">
        <v>1576</v>
      </c>
      <c r="C4267" s="4" t="s">
        <v>7572</v>
      </c>
      <c r="D4267" s="4" t="s">
        <v>1116</v>
      </c>
      <c r="F4267" s="4">
        <f>VLOOKUP($B4267, 'Adsorbate_starOH2_v3(AutoRecove'!$E$2:$L$7960, 5, FALSE)</f>
        <v>-2.718</v>
      </c>
      <c r="G4267" s="4">
        <f>VLOOKUP($B4267, 'Adsorbate_starOH2_v3(AutoRecove'!$E$2:$L$7960, 6, FALSE)</f>
        <v>1</v>
      </c>
      <c r="H4267" s="4">
        <f>VLOOKUP($B4267, 'Adsorbate_starOH2_v3(AutoRecove'!$E$2:$L$7960, 7, FALSE)</f>
        <v>0</v>
      </c>
      <c r="I4267" s="4">
        <f>VLOOKUP($B4267, 'Adsorbate_starOH2_v3(AutoRecove'!$E$2:$L$7960, 8, FALSE)</f>
        <v>1</v>
      </c>
    </row>
    <row r="4268" spans="2:9" x14ac:dyDescent="0.2">
      <c r="B4268" t="s">
        <v>1576</v>
      </c>
      <c r="C4268" s="4" t="s">
        <v>7572</v>
      </c>
      <c r="D4268" s="4" t="s">
        <v>1116</v>
      </c>
      <c r="F4268" s="4">
        <f>VLOOKUP($B4268, 'Adsorbate_starOH2_v3(AutoRecove'!$E$2:$L$7960, 5, FALSE)</f>
        <v>-2.718</v>
      </c>
      <c r="G4268" s="4">
        <f>VLOOKUP($B4268, 'Adsorbate_starOH2_v3(AutoRecove'!$E$2:$L$7960, 6, FALSE)</f>
        <v>1</v>
      </c>
      <c r="H4268" s="4">
        <f>VLOOKUP($B4268, 'Adsorbate_starOH2_v3(AutoRecove'!$E$2:$L$7960, 7, FALSE)</f>
        <v>0</v>
      </c>
      <c r="I4268" s="4">
        <f>VLOOKUP($B4268, 'Adsorbate_starOH2_v3(AutoRecove'!$E$2:$L$7960, 8, FALSE)</f>
        <v>1</v>
      </c>
    </row>
    <row r="4269" spans="2:9" x14ac:dyDescent="0.2">
      <c r="B4269" t="s">
        <v>485</v>
      </c>
      <c r="C4269" s="4" t="s">
        <v>7572</v>
      </c>
      <c r="D4269" s="4" t="s">
        <v>1116</v>
      </c>
      <c r="F4269" s="4">
        <f>VLOOKUP($B4269, 'Adsorbate_starOH2_v3(AutoRecove'!$E$2:$L$7960, 5, FALSE)</f>
        <v>-5.3</v>
      </c>
      <c r="G4269" s="4">
        <f>VLOOKUP($B4269, 'Adsorbate_starOH2_v3(AutoRecove'!$E$2:$L$7960, 6, FALSE)</f>
        <v>1</v>
      </c>
      <c r="H4269" s="4">
        <f>VLOOKUP($B4269, 'Adsorbate_starOH2_v3(AutoRecove'!$E$2:$L$7960, 7, FALSE)</f>
        <v>0</v>
      </c>
      <c r="I4269" s="4">
        <f>VLOOKUP($B4269, 'Adsorbate_starOH2_v3(AutoRecove'!$E$2:$L$7960, 8, FALSE)</f>
        <v>1</v>
      </c>
    </row>
    <row r="4270" spans="2:9" x14ac:dyDescent="0.2">
      <c r="B4270" t="s">
        <v>2217</v>
      </c>
      <c r="C4270" s="4" t="s">
        <v>7572</v>
      </c>
      <c r="D4270" s="4" t="s">
        <v>1116</v>
      </c>
      <c r="F4270" s="4">
        <f>VLOOKUP($B4270, 'Adsorbate_starOH2_v3(AutoRecove'!$E$2:$L$7960, 5, FALSE)</f>
        <v>-0.997</v>
      </c>
      <c r="G4270" s="4">
        <f>VLOOKUP($B4270, 'Adsorbate_starOH2_v3(AutoRecove'!$E$2:$L$7960, 6, FALSE)</f>
        <v>1</v>
      </c>
      <c r="H4270" s="4">
        <f>VLOOKUP($B4270, 'Adsorbate_starOH2_v3(AutoRecove'!$E$2:$L$7960, 7, FALSE)</f>
        <v>1</v>
      </c>
      <c r="I4270" s="4">
        <f>VLOOKUP($B4270, 'Adsorbate_starOH2_v3(AutoRecove'!$E$2:$L$7960, 8, FALSE)</f>
        <v>1</v>
      </c>
    </row>
    <row r="4271" spans="2:9" x14ac:dyDescent="0.2">
      <c r="B4271" t="s">
        <v>485</v>
      </c>
      <c r="C4271" s="4" t="s">
        <v>7572</v>
      </c>
      <c r="D4271" s="4" t="s">
        <v>1116</v>
      </c>
      <c r="F4271" s="4">
        <f>VLOOKUP($B4271, 'Adsorbate_starOH2_v3(AutoRecove'!$E$2:$L$7960, 5, FALSE)</f>
        <v>-5.3</v>
      </c>
      <c r="G4271" s="4">
        <f>VLOOKUP($B4271, 'Adsorbate_starOH2_v3(AutoRecove'!$E$2:$L$7960, 6, FALSE)</f>
        <v>1</v>
      </c>
      <c r="H4271" s="4">
        <f>VLOOKUP($B4271, 'Adsorbate_starOH2_v3(AutoRecove'!$E$2:$L$7960, 7, FALSE)</f>
        <v>0</v>
      </c>
      <c r="I4271" s="4">
        <f>VLOOKUP($B4271, 'Adsorbate_starOH2_v3(AutoRecove'!$E$2:$L$7960, 8, FALSE)</f>
        <v>1</v>
      </c>
    </row>
    <row r="4272" spans="2:9" x14ac:dyDescent="0.2">
      <c r="B4272" t="s">
        <v>2217</v>
      </c>
      <c r="C4272" s="4" t="s">
        <v>7572</v>
      </c>
      <c r="D4272" s="4" t="s">
        <v>1116</v>
      </c>
      <c r="F4272" s="4">
        <f>VLOOKUP($B4272, 'Adsorbate_starOH2_v3(AutoRecove'!$E$2:$L$7960, 5, FALSE)</f>
        <v>-0.997</v>
      </c>
      <c r="G4272" s="4">
        <f>VLOOKUP($B4272, 'Adsorbate_starOH2_v3(AutoRecove'!$E$2:$L$7960, 6, FALSE)</f>
        <v>1</v>
      </c>
      <c r="H4272" s="4">
        <f>VLOOKUP($B4272, 'Adsorbate_starOH2_v3(AutoRecove'!$E$2:$L$7960, 7, FALSE)</f>
        <v>1</v>
      </c>
      <c r="I4272" s="4">
        <f>VLOOKUP($B4272, 'Adsorbate_starOH2_v3(AutoRecove'!$E$2:$L$7960, 8, FALSE)</f>
        <v>1</v>
      </c>
    </row>
    <row r="4273" spans="2:9" x14ac:dyDescent="0.2">
      <c r="B4273" t="s">
        <v>1576</v>
      </c>
      <c r="C4273" s="4" t="s">
        <v>7572</v>
      </c>
      <c r="D4273" s="4" t="s">
        <v>1116</v>
      </c>
      <c r="F4273" s="4">
        <f>VLOOKUP($B4273, 'Adsorbate_starOH2_v3(AutoRecove'!$E$2:$L$7960, 5, FALSE)</f>
        <v>-2.718</v>
      </c>
      <c r="G4273" s="4">
        <f>VLOOKUP($B4273, 'Adsorbate_starOH2_v3(AutoRecove'!$E$2:$L$7960, 6, FALSE)</f>
        <v>1</v>
      </c>
      <c r="H4273" s="4">
        <f>VLOOKUP($B4273, 'Adsorbate_starOH2_v3(AutoRecove'!$E$2:$L$7960, 7, FALSE)</f>
        <v>0</v>
      </c>
      <c r="I4273" s="4">
        <f>VLOOKUP($B4273, 'Adsorbate_starOH2_v3(AutoRecove'!$E$2:$L$7960, 8, FALSE)</f>
        <v>1</v>
      </c>
    </row>
    <row r="4274" spans="2:9" x14ac:dyDescent="0.2">
      <c r="B4274" t="s">
        <v>485</v>
      </c>
      <c r="C4274" s="4" t="s">
        <v>7572</v>
      </c>
      <c r="D4274" s="4" t="s">
        <v>1116</v>
      </c>
      <c r="F4274" s="4">
        <f>VLOOKUP($B4274, 'Adsorbate_starOH2_v3(AutoRecove'!$E$2:$L$7960, 5, FALSE)</f>
        <v>-5.3</v>
      </c>
      <c r="G4274" s="4">
        <f>VLOOKUP($B4274, 'Adsorbate_starOH2_v3(AutoRecove'!$E$2:$L$7960, 6, FALSE)</f>
        <v>1</v>
      </c>
      <c r="H4274" s="4">
        <f>VLOOKUP($B4274, 'Adsorbate_starOH2_v3(AutoRecove'!$E$2:$L$7960, 7, FALSE)</f>
        <v>0</v>
      </c>
      <c r="I4274" s="4">
        <f>VLOOKUP($B4274, 'Adsorbate_starOH2_v3(AutoRecove'!$E$2:$L$7960, 8, FALSE)</f>
        <v>1</v>
      </c>
    </row>
    <row r="4275" spans="2:9" x14ac:dyDescent="0.2">
      <c r="B4275" t="s">
        <v>11015</v>
      </c>
      <c r="C4275" s="4" t="s">
        <v>7572</v>
      </c>
      <c r="D4275" s="4" t="s">
        <v>1116</v>
      </c>
      <c r="F4275" s="4">
        <f>VLOOKUP($B4275, 'Adsorbate_starOH2_v3(AutoRecove'!$E$2:$L$7960, 5, FALSE)</f>
        <v>-0.95099999999999996</v>
      </c>
      <c r="G4275" s="4">
        <f>VLOOKUP($B4275, 'Adsorbate_starOH2_v3(AutoRecove'!$E$2:$L$7960, 6, FALSE)</f>
        <v>2</v>
      </c>
      <c r="H4275" s="4">
        <f>VLOOKUP($B4275, 'Adsorbate_starOH2_v3(AutoRecove'!$E$2:$L$7960, 7, FALSE)</f>
        <v>1</v>
      </c>
      <c r="I4275" s="4">
        <f>VLOOKUP($B4275, 'Adsorbate_starOH2_v3(AutoRecove'!$E$2:$L$7960, 8, FALSE)</f>
        <v>1</v>
      </c>
    </row>
    <row r="4276" spans="2:9" x14ac:dyDescent="0.2">
      <c r="B4276" t="s">
        <v>2217</v>
      </c>
      <c r="C4276" s="4" t="s">
        <v>7572</v>
      </c>
      <c r="D4276" s="4" t="s">
        <v>1116</v>
      </c>
      <c r="F4276" s="4">
        <f>VLOOKUP($B4276, 'Adsorbate_starOH2_v3(AutoRecove'!$E$2:$L$7960, 5, FALSE)</f>
        <v>-0.997</v>
      </c>
      <c r="G4276" s="4">
        <f>VLOOKUP($B4276, 'Adsorbate_starOH2_v3(AutoRecove'!$E$2:$L$7960, 6, FALSE)</f>
        <v>1</v>
      </c>
      <c r="H4276" s="4">
        <f>VLOOKUP($B4276, 'Adsorbate_starOH2_v3(AutoRecove'!$E$2:$L$7960, 7, FALSE)</f>
        <v>1</v>
      </c>
      <c r="I4276" s="4">
        <f>VLOOKUP($B4276, 'Adsorbate_starOH2_v3(AutoRecove'!$E$2:$L$7960, 8, FALSE)</f>
        <v>1</v>
      </c>
    </row>
    <row r="4277" spans="2:9" x14ac:dyDescent="0.2">
      <c r="B4277" t="s">
        <v>1576</v>
      </c>
      <c r="C4277" s="4" t="s">
        <v>7572</v>
      </c>
      <c r="D4277" s="4" t="s">
        <v>1116</v>
      </c>
      <c r="F4277" s="4">
        <f>VLOOKUP($B4277, 'Adsorbate_starOH2_v3(AutoRecove'!$E$2:$L$7960, 5, FALSE)</f>
        <v>-2.718</v>
      </c>
      <c r="G4277" s="4">
        <f>VLOOKUP($B4277, 'Adsorbate_starOH2_v3(AutoRecove'!$E$2:$L$7960, 6, FALSE)</f>
        <v>1</v>
      </c>
      <c r="H4277" s="4">
        <f>VLOOKUP($B4277, 'Adsorbate_starOH2_v3(AutoRecove'!$E$2:$L$7960, 7, FALSE)</f>
        <v>0</v>
      </c>
      <c r="I4277" s="4">
        <f>VLOOKUP($B4277, 'Adsorbate_starOH2_v3(AutoRecove'!$E$2:$L$7960, 8, FALSE)</f>
        <v>1</v>
      </c>
    </row>
    <row r="4278" spans="2:9" x14ac:dyDescent="0.2">
      <c r="B4278" t="s">
        <v>2217</v>
      </c>
      <c r="C4278" s="4" t="s">
        <v>7572</v>
      </c>
      <c r="D4278" s="4" t="s">
        <v>1116</v>
      </c>
      <c r="F4278" s="4">
        <f>VLOOKUP($B4278, 'Adsorbate_starOH2_v3(AutoRecove'!$E$2:$L$7960, 5, FALSE)</f>
        <v>-0.997</v>
      </c>
      <c r="G4278" s="4">
        <f>VLOOKUP($B4278, 'Adsorbate_starOH2_v3(AutoRecove'!$E$2:$L$7960, 6, FALSE)</f>
        <v>1</v>
      </c>
      <c r="H4278" s="4">
        <f>VLOOKUP($B4278, 'Adsorbate_starOH2_v3(AutoRecove'!$E$2:$L$7960, 7, FALSE)</f>
        <v>1</v>
      </c>
      <c r="I4278" s="4">
        <f>VLOOKUP($B4278, 'Adsorbate_starOH2_v3(AutoRecove'!$E$2:$L$7960, 8, FALSE)</f>
        <v>1</v>
      </c>
    </row>
    <row r="4279" spans="2:9" x14ac:dyDescent="0.2">
      <c r="B4279" t="s">
        <v>11015</v>
      </c>
      <c r="C4279" s="4" t="s">
        <v>7572</v>
      </c>
      <c r="D4279" s="4" t="s">
        <v>1116</v>
      </c>
      <c r="F4279" s="4">
        <f>VLOOKUP($B4279, 'Adsorbate_starOH2_v3(AutoRecove'!$E$2:$L$7960, 5, FALSE)</f>
        <v>-0.95099999999999996</v>
      </c>
      <c r="G4279" s="4">
        <f>VLOOKUP($B4279, 'Adsorbate_starOH2_v3(AutoRecove'!$E$2:$L$7960, 6, FALSE)</f>
        <v>2</v>
      </c>
      <c r="H4279" s="4">
        <f>VLOOKUP($B4279, 'Adsorbate_starOH2_v3(AutoRecove'!$E$2:$L$7960, 7, FALSE)</f>
        <v>1</v>
      </c>
      <c r="I4279" s="4">
        <f>VLOOKUP($B4279, 'Adsorbate_starOH2_v3(AutoRecove'!$E$2:$L$7960, 8, FALSE)</f>
        <v>1</v>
      </c>
    </row>
    <row r="4280" spans="2:9" x14ac:dyDescent="0.2">
      <c r="B4280" t="s">
        <v>11015</v>
      </c>
      <c r="C4280" s="4" t="s">
        <v>7572</v>
      </c>
      <c r="D4280" s="4" t="s">
        <v>1116</v>
      </c>
      <c r="F4280" s="4">
        <f>VLOOKUP($B4280, 'Adsorbate_starOH2_v3(AutoRecove'!$E$2:$L$7960, 5, FALSE)</f>
        <v>-0.95099999999999996</v>
      </c>
      <c r="G4280" s="4">
        <f>VLOOKUP($B4280, 'Adsorbate_starOH2_v3(AutoRecove'!$E$2:$L$7960, 6, FALSE)</f>
        <v>2</v>
      </c>
      <c r="H4280" s="4">
        <f>VLOOKUP($B4280, 'Adsorbate_starOH2_v3(AutoRecove'!$E$2:$L$7960, 7, FALSE)</f>
        <v>1</v>
      </c>
      <c r="I4280" s="4">
        <f>VLOOKUP($B4280, 'Adsorbate_starOH2_v3(AutoRecove'!$E$2:$L$7960, 8, FALSE)</f>
        <v>1</v>
      </c>
    </row>
    <row r="4281" spans="2:9" x14ac:dyDescent="0.2">
      <c r="B4281" t="s">
        <v>24930</v>
      </c>
      <c r="C4281" s="4" t="s">
        <v>7572</v>
      </c>
      <c r="D4281" s="4" t="s">
        <v>1116</v>
      </c>
      <c r="F4281" s="4">
        <f>VLOOKUP($B4281, 'Adsorbate_starOH2_v3(AutoRecove'!$E$2:$L$7960, 5, FALSE)</f>
        <v>-4.1180000000000003</v>
      </c>
      <c r="G4281" s="4">
        <f>VLOOKUP($B4281, 'Adsorbate_starOH2_v3(AutoRecove'!$E$2:$L$7960, 6, FALSE)</f>
        <v>2</v>
      </c>
      <c r="H4281" s="4">
        <f>VLOOKUP($B4281, 'Adsorbate_starOH2_v3(AutoRecove'!$E$2:$L$7960, 7, FALSE)</f>
        <v>2</v>
      </c>
      <c r="I4281" s="4">
        <f>VLOOKUP($B4281, 'Adsorbate_starOH2_v3(AutoRecove'!$E$2:$L$7960, 8, FALSE)</f>
        <v>1</v>
      </c>
    </row>
    <row r="4282" spans="2:9" x14ac:dyDescent="0.2">
      <c r="B4282" t="s">
        <v>25366</v>
      </c>
      <c r="C4282" s="4" t="s">
        <v>7572</v>
      </c>
      <c r="D4282" s="4" t="s">
        <v>1116</v>
      </c>
      <c r="F4282" s="4">
        <f>VLOOKUP($B4282, 'Adsorbate_starOH2_v3(AutoRecove'!$E$2:$L$7960, 5, FALSE)</f>
        <v>-3.0390000000000001</v>
      </c>
      <c r="G4282" s="4">
        <f>VLOOKUP($B4282, 'Adsorbate_starOH2_v3(AutoRecove'!$E$2:$L$7960, 6, FALSE)</f>
        <v>1</v>
      </c>
      <c r="H4282" s="4">
        <f>VLOOKUP($B4282, 'Adsorbate_starOH2_v3(AutoRecove'!$E$2:$L$7960, 7, FALSE)</f>
        <v>1</v>
      </c>
      <c r="I4282" s="4">
        <f>VLOOKUP($B4282, 'Adsorbate_starOH2_v3(AutoRecove'!$E$2:$L$7960, 8, FALSE)</f>
        <v>0</v>
      </c>
    </row>
    <row r="4283" spans="2:9" x14ac:dyDescent="0.2">
      <c r="B4283" t="s">
        <v>25366</v>
      </c>
      <c r="C4283" s="4" t="s">
        <v>7572</v>
      </c>
      <c r="D4283" s="4" t="s">
        <v>1116</v>
      </c>
      <c r="F4283" s="4">
        <f>VLOOKUP($B4283, 'Adsorbate_starOH2_v3(AutoRecove'!$E$2:$L$7960, 5, FALSE)</f>
        <v>-3.0390000000000001</v>
      </c>
      <c r="G4283" s="4">
        <f>VLOOKUP($B4283, 'Adsorbate_starOH2_v3(AutoRecove'!$E$2:$L$7960, 6, FALSE)</f>
        <v>1</v>
      </c>
      <c r="H4283" s="4">
        <f>VLOOKUP($B4283, 'Adsorbate_starOH2_v3(AutoRecove'!$E$2:$L$7960, 7, FALSE)</f>
        <v>1</v>
      </c>
      <c r="I4283" s="4">
        <f>VLOOKUP($B4283, 'Adsorbate_starOH2_v3(AutoRecove'!$E$2:$L$7960, 8, FALSE)</f>
        <v>0</v>
      </c>
    </row>
    <row r="4284" spans="2:9" x14ac:dyDescent="0.2">
      <c r="B4284" t="s">
        <v>25366</v>
      </c>
      <c r="C4284" s="4" t="s">
        <v>7572</v>
      </c>
      <c r="D4284" s="4" t="s">
        <v>1116</v>
      </c>
      <c r="F4284" s="4">
        <f>VLOOKUP($B4284, 'Adsorbate_starOH2_v3(AutoRecove'!$E$2:$L$7960, 5, FALSE)</f>
        <v>-3.0390000000000001</v>
      </c>
      <c r="G4284" s="4">
        <f>VLOOKUP($B4284, 'Adsorbate_starOH2_v3(AutoRecove'!$E$2:$L$7960, 6, FALSE)</f>
        <v>1</v>
      </c>
      <c r="H4284" s="4">
        <f>VLOOKUP($B4284, 'Adsorbate_starOH2_v3(AutoRecove'!$E$2:$L$7960, 7, FALSE)</f>
        <v>1</v>
      </c>
      <c r="I4284" s="4">
        <f>VLOOKUP($B4284, 'Adsorbate_starOH2_v3(AutoRecove'!$E$2:$L$7960, 8, FALSE)</f>
        <v>0</v>
      </c>
    </row>
    <row r="4285" spans="2:9" x14ac:dyDescent="0.2">
      <c r="B4285" t="s">
        <v>25366</v>
      </c>
      <c r="C4285" s="4" t="s">
        <v>7572</v>
      </c>
      <c r="D4285" s="4" t="s">
        <v>1116</v>
      </c>
      <c r="F4285" s="4">
        <f>VLOOKUP($B4285, 'Adsorbate_starOH2_v3(AutoRecove'!$E$2:$L$7960, 5, FALSE)</f>
        <v>-3.0390000000000001</v>
      </c>
      <c r="G4285" s="4">
        <f>VLOOKUP($B4285, 'Adsorbate_starOH2_v3(AutoRecove'!$E$2:$L$7960, 6, FALSE)</f>
        <v>1</v>
      </c>
      <c r="H4285" s="4">
        <f>VLOOKUP($B4285, 'Adsorbate_starOH2_v3(AutoRecove'!$E$2:$L$7960, 7, FALSE)</f>
        <v>1</v>
      </c>
      <c r="I4285" s="4">
        <f>VLOOKUP($B4285, 'Adsorbate_starOH2_v3(AutoRecove'!$E$2:$L$7960, 8, FALSE)</f>
        <v>0</v>
      </c>
    </row>
    <row r="4286" spans="2:9" x14ac:dyDescent="0.2">
      <c r="B4286" t="s">
        <v>27885</v>
      </c>
      <c r="C4286" s="4" t="s">
        <v>7572</v>
      </c>
      <c r="D4286" s="4" t="s">
        <v>30470</v>
      </c>
      <c r="E4286" s="4" t="s">
        <v>398</v>
      </c>
      <c r="F4286" s="4">
        <f>VLOOKUP($B4286, 'Adsorbate_starOH2_v3(AutoRecove'!$E$2:$L$7960, 5, FALSE)</f>
        <v>-0.52100000000000002</v>
      </c>
      <c r="G4286" s="4">
        <f>VLOOKUP($B4286, 'Adsorbate_starOH2_v3(AutoRecove'!$E$2:$L$7960, 6, FALSE)</f>
        <v>2</v>
      </c>
      <c r="H4286" s="4">
        <f>VLOOKUP($B4286, 'Adsorbate_starOH2_v3(AutoRecove'!$E$2:$L$7960, 7, FALSE)</f>
        <v>1</v>
      </c>
      <c r="I4286" s="4">
        <f>VLOOKUP($B4286, 'Adsorbate_starOH2_v3(AutoRecove'!$E$2:$L$7960, 8, FALSE)</f>
        <v>1</v>
      </c>
    </row>
    <row r="4287" spans="2:9" x14ac:dyDescent="0.2">
      <c r="B4287" t="s">
        <v>16425</v>
      </c>
      <c r="C4287" s="4" t="s">
        <v>7572</v>
      </c>
      <c r="D4287" s="4" t="s">
        <v>1423</v>
      </c>
      <c r="E4287" s="4" t="s">
        <v>6009</v>
      </c>
      <c r="F4287" s="4">
        <f>VLOOKUP($B4287, 'Adsorbate_starOH2_v3(AutoRecove'!$E$2:$L$7960, 5, FALSE)</f>
        <v>-0.40200000000000002</v>
      </c>
      <c r="G4287" s="4">
        <f>VLOOKUP($B4287, 'Adsorbate_starOH2_v3(AutoRecove'!$E$2:$L$7960, 6, FALSE)</f>
        <v>2</v>
      </c>
      <c r="H4287" s="4">
        <f>VLOOKUP($B4287, 'Adsorbate_starOH2_v3(AutoRecove'!$E$2:$L$7960, 7, FALSE)</f>
        <v>-1</v>
      </c>
      <c r="I4287" s="4">
        <f>VLOOKUP($B4287, 'Adsorbate_starOH2_v3(AutoRecove'!$E$2:$L$7960, 8, FALSE)</f>
        <v>2</v>
      </c>
    </row>
    <row r="4288" spans="2:9" x14ac:dyDescent="0.2">
      <c r="B4288" t="s">
        <v>16500</v>
      </c>
      <c r="C4288" s="4" t="s">
        <v>7572</v>
      </c>
      <c r="D4288" s="4" t="s">
        <v>1423</v>
      </c>
      <c r="E4288" s="4" t="s">
        <v>21461</v>
      </c>
      <c r="F4288" s="4">
        <f>VLOOKUP($B4288, 'Adsorbate_starOH2_v3(AutoRecove'!$E$2:$L$7960, 5, FALSE)</f>
        <v>0.56499999999999995</v>
      </c>
      <c r="G4288" s="4">
        <f>VLOOKUP($B4288, 'Adsorbate_starOH2_v3(AutoRecove'!$E$2:$L$7960, 6, FALSE)</f>
        <v>1</v>
      </c>
      <c r="H4288" s="4">
        <f>VLOOKUP($B4288, 'Adsorbate_starOH2_v3(AutoRecove'!$E$2:$L$7960, 7, FALSE)</f>
        <v>1</v>
      </c>
      <c r="I4288" s="4">
        <f>VLOOKUP($B4288, 'Adsorbate_starOH2_v3(AutoRecove'!$E$2:$L$7960, 8, FALSE)</f>
        <v>0</v>
      </c>
    </row>
    <row r="4289" spans="2:9" x14ac:dyDescent="0.2">
      <c r="B4289" t="s">
        <v>14457</v>
      </c>
      <c r="C4289" s="4" t="s">
        <v>7572</v>
      </c>
      <c r="D4289" s="4" t="s">
        <v>1423</v>
      </c>
      <c r="E4289" s="4" t="s">
        <v>21461</v>
      </c>
      <c r="F4289" s="4">
        <f>VLOOKUP($B4289, 'Adsorbate_starOH2_v3(AutoRecove'!$E$2:$L$7960, 5, FALSE)</f>
        <v>-4.2999999999999997E-2</v>
      </c>
      <c r="G4289" s="4">
        <f>VLOOKUP($B4289, 'Adsorbate_starOH2_v3(AutoRecove'!$E$2:$L$7960, 6, FALSE)</f>
        <v>1</v>
      </c>
      <c r="H4289" s="4">
        <f>VLOOKUP($B4289, 'Adsorbate_starOH2_v3(AutoRecove'!$E$2:$L$7960, 7, FALSE)</f>
        <v>1</v>
      </c>
      <c r="I4289" s="4">
        <f>VLOOKUP($B4289, 'Adsorbate_starOH2_v3(AutoRecove'!$E$2:$L$7960, 8, FALSE)</f>
        <v>0</v>
      </c>
    </row>
    <row r="4290" spans="2:9" x14ac:dyDescent="0.2">
      <c r="B4290" t="s">
        <v>16797</v>
      </c>
      <c r="C4290" s="4" t="s">
        <v>7572</v>
      </c>
      <c r="D4290" s="4" t="s">
        <v>1423</v>
      </c>
      <c r="E4290" s="4" t="s">
        <v>1261</v>
      </c>
      <c r="F4290" s="4">
        <f>VLOOKUP($B4290, 'Adsorbate_starOH2_v3(AutoRecove'!$E$2:$L$7960, 5, FALSE)</f>
        <v>-0.28399999999999997</v>
      </c>
      <c r="G4290" s="4">
        <f>VLOOKUP($B4290, 'Adsorbate_starOH2_v3(AutoRecove'!$E$2:$L$7960, 6, FALSE)</f>
        <v>2</v>
      </c>
      <c r="H4290" s="4">
        <f>VLOOKUP($B4290, 'Adsorbate_starOH2_v3(AutoRecove'!$E$2:$L$7960, 7, FALSE)</f>
        <v>2</v>
      </c>
      <c r="I4290" s="4">
        <f>VLOOKUP($B4290, 'Adsorbate_starOH2_v3(AutoRecove'!$E$2:$L$7960, 8, FALSE)</f>
        <v>1</v>
      </c>
    </row>
    <row r="4291" spans="2:9" x14ac:dyDescent="0.2">
      <c r="B4291" t="s">
        <v>21646</v>
      </c>
      <c r="C4291" s="4" t="s">
        <v>7572</v>
      </c>
      <c r="D4291" s="4" t="s">
        <v>1423</v>
      </c>
      <c r="E4291" s="4" t="s">
        <v>2323</v>
      </c>
      <c r="F4291" s="4">
        <f>VLOOKUP($B4291, 'Adsorbate_starOH2_v3(AutoRecove'!$E$2:$L$7960, 5, FALSE)</f>
        <v>-0.34799999999999998</v>
      </c>
      <c r="G4291" s="4">
        <f>VLOOKUP($B4291, 'Adsorbate_starOH2_v3(AutoRecove'!$E$2:$L$7960, 6, FALSE)</f>
        <v>1</v>
      </c>
      <c r="H4291" s="4">
        <f>VLOOKUP($B4291, 'Adsorbate_starOH2_v3(AutoRecove'!$E$2:$L$7960, 7, FALSE)</f>
        <v>0</v>
      </c>
      <c r="I4291" s="4">
        <f>VLOOKUP($B4291, 'Adsorbate_starOH2_v3(AutoRecove'!$E$2:$L$7960, 8, FALSE)</f>
        <v>0</v>
      </c>
    </row>
    <row r="4292" spans="2:9" x14ac:dyDescent="0.2">
      <c r="B4292" t="s">
        <v>16166</v>
      </c>
      <c r="C4292" s="4" t="s">
        <v>7572</v>
      </c>
      <c r="D4292" s="4" t="s">
        <v>1423</v>
      </c>
      <c r="E4292" s="4" t="s">
        <v>6403</v>
      </c>
      <c r="F4292" s="4">
        <f>VLOOKUP($B4292, 'Adsorbate_starOH2_v3(AutoRecove'!$E$2:$L$7960, 5, FALSE)</f>
        <v>-0.32200000000000001</v>
      </c>
      <c r="G4292" s="4">
        <f>VLOOKUP($B4292, 'Adsorbate_starOH2_v3(AutoRecove'!$E$2:$L$7960, 6, FALSE)</f>
        <v>0</v>
      </c>
      <c r="H4292" s="4">
        <f>VLOOKUP($B4292, 'Adsorbate_starOH2_v3(AutoRecove'!$E$2:$L$7960, 7, FALSE)</f>
        <v>0</v>
      </c>
      <c r="I4292" s="4">
        <f>VLOOKUP($B4292, 'Adsorbate_starOH2_v3(AutoRecove'!$E$2:$L$7960, 8, FALSE)</f>
        <v>1</v>
      </c>
    </row>
    <row r="4293" spans="2:9" x14ac:dyDescent="0.2">
      <c r="B4293" t="s">
        <v>16166</v>
      </c>
      <c r="C4293" s="4" t="s">
        <v>7572</v>
      </c>
      <c r="D4293" s="4" t="s">
        <v>1423</v>
      </c>
      <c r="E4293" s="4" t="s">
        <v>6403</v>
      </c>
      <c r="F4293" s="4">
        <f>VLOOKUP($B4293, 'Adsorbate_starOH2_v3(AutoRecove'!$E$2:$L$7960, 5, FALSE)</f>
        <v>-0.32200000000000001</v>
      </c>
      <c r="G4293" s="4">
        <f>VLOOKUP($B4293, 'Adsorbate_starOH2_v3(AutoRecove'!$E$2:$L$7960, 6, FALSE)</f>
        <v>0</v>
      </c>
      <c r="H4293" s="4">
        <f>VLOOKUP($B4293, 'Adsorbate_starOH2_v3(AutoRecove'!$E$2:$L$7960, 7, FALSE)</f>
        <v>0</v>
      </c>
      <c r="I4293" s="4">
        <f>VLOOKUP($B4293, 'Adsorbate_starOH2_v3(AutoRecove'!$E$2:$L$7960, 8, FALSE)</f>
        <v>1</v>
      </c>
    </row>
    <row r="4294" spans="2:9" x14ac:dyDescent="0.2">
      <c r="B4294" t="s">
        <v>28264</v>
      </c>
      <c r="C4294" s="4" t="s">
        <v>7572</v>
      </c>
      <c r="F4294" s="4">
        <f>VLOOKUP($B4294, 'Adsorbate_starOH2_v3(AutoRecove'!$E$2:$L$7960, 5, FALSE)</f>
        <v>-1.7000000000000001E-2</v>
      </c>
      <c r="G4294" s="4">
        <f>VLOOKUP($B4294, 'Adsorbate_starOH2_v3(AutoRecove'!$E$2:$L$7960, 6, FALSE)</f>
        <v>0</v>
      </c>
      <c r="H4294" s="4">
        <f>VLOOKUP($B4294, 'Adsorbate_starOH2_v3(AutoRecove'!$E$2:$L$7960, 7, FALSE)</f>
        <v>1</v>
      </c>
      <c r="I4294" s="4">
        <f>VLOOKUP($B4294, 'Adsorbate_starOH2_v3(AutoRecove'!$E$2:$L$7960, 8, FALSE)</f>
        <v>0</v>
      </c>
    </row>
    <row r="4295" spans="2:9" x14ac:dyDescent="0.2">
      <c r="B4295" t="s">
        <v>7571</v>
      </c>
      <c r="C4295" s="4" t="s">
        <v>7572</v>
      </c>
      <c r="F4295" s="4">
        <f>VLOOKUP($B4295, 'Adsorbate_starOH2_v3(AutoRecove'!$E$2:$L$7960, 5, FALSE)</f>
        <v>-2.1999999999999999E-2</v>
      </c>
      <c r="G4295" s="4">
        <f>VLOOKUP($B4295, 'Adsorbate_starOH2_v3(AutoRecove'!$E$2:$L$7960, 6, FALSE)</f>
        <v>1</v>
      </c>
      <c r="H4295" s="4">
        <f>VLOOKUP($B4295, 'Adsorbate_starOH2_v3(AutoRecove'!$E$2:$L$7960, 7, FALSE)</f>
        <v>1</v>
      </c>
      <c r="I4295" s="4">
        <f>VLOOKUP($B4295, 'Adsorbate_starOH2_v3(AutoRecove'!$E$2:$L$7960, 8, FALSE)</f>
        <v>1</v>
      </c>
    </row>
    <row r="4296" spans="2:9" x14ac:dyDescent="0.2">
      <c r="B4296" t="s">
        <v>13990</v>
      </c>
      <c r="C4296" s="4" t="s">
        <v>7572</v>
      </c>
      <c r="F4296" s="4">
        <f>VLOOKUP($B4296, 'Adsorbate_starOH2_v3(AutoRecove'!$E$2:$L$7960, 5, FALSE)</f>
        <v>-1.482</v>
      </c>
      <c r="G4296" s="4">
        <f>VLOOKUP($B4296, 'Adsorbate_starOH2_v3(AutoRecove'!$E$2:$L$7960, 6, FALSE)</f>
        <v>0</v>
      </c>
      <c r="H4296" s="4">
        <f>VLOOKUP($B4296, 'Adsorbate_starOH2_v3(AutoRecove'!$E$2:$L$7960, 7, FALSE)</f>
        <v>1</v>
      </c>
      <c r="I4296" s="4">
        <f>VLOOKUP($B4296, 'Adsorbate_starOH2_v3(AutoRecove'!$E$2:$L$7960, 8, FALSE)</f>
        <v>0</v>
      </c>
    </row>
    <row r="4297" spans="2:9" x14ac:dyDescent="0.2">
      <c r="B4297" t="s">
        <v>18976</v>
      </c>
      <c r="C4297" s="4" t="s">
        <v>7572</v>
      </c>
      <c r="F4297" s="4">
        <f>VLOOKUP($B4297, 'Adsorbate_starOH2_v3(AutoRecove'!$E$2:$L$7960, 5, FALSE)</f>
        <v>-0.16200000000000001</v>
      </c>
      <c r="G4297" s="4">
        <f>VLOOKUP($B4297, 'Adsorbate_starOH2_v3(AutoRecove'!$E$2:$L$7960, 6, FALSE)</f>
        <v>1</v>
      </c>
      <c r="H4297" s="4">
        <f>VLOOKUP($B4297, 'Adsorbate_starOH2_v3(AutoRecove'!$E$2:$L$7960, 7, FALSE)</f>
        <v>1</v>
      </c>
      <c r="I4297" s="4">
        <f>VLOOKUP($B4297, 'Adsorbate_starOH2_v3(AutoRecove'!$E$2:$L$7960, 8, FALSE)</f>
        <v>1</v>
      </c>
    </row>
    <row r="4298" spans="2:9" x14ac:dyDescent="0.2">
      <c r="B4298" t="s">
        <v>18380</v>
      </c>
      <c r="C4298" s="4" t="s">
        <v>7572</v>
      </c>
      <c r="F4298" s="4">
        <f>VLOOKUP($B4298, 'Adsorbate_starOH2_v3(AutoRecove'!$E$2:$L$7960, 5, FALSE)</f>
        <v>-0.30099999999999999</v>
      </c>
      <c r="G4298" s="4">
        <f>VLOOKUP($B4298, 'Adsorbate_starOH2_v3(AutoRecove'!$E$2:$L$7960, 6, FALSE)</f>
        <v>1</v>
      </c>
      <c r="H4298" s="4">
        <f>VLOOKUP($B4298, 'Adsorbate_starOH2_v3(AutoRecove'!$E$2:$L$7960, 7, FALSE)</f>
        <v>1</v>
      </c>
      <c r="I4298" s="4">
        <f>VLOOKUP($B4298, 'Adsorbate_starOH2_v3(AutoRecove'!$E$2:$L$7960, 8, FALSE)</f>
        <v>1</v>
      </c>
    </row>
    <row r="4299" spans="2:9" x14ac:dyDescent="0.2">
      <c r="B4299" t="s">
        <v>5897</v>
      </c>
      <c r="C4299" s="4" t="s">
        <v>1378</v>
      </c>
      <c r="D4299" s="4" t="s">
        <v>9466</v>
      </c>
      <c r="F4299" s="4">
        <f>VLOOKUP($B4299, 'Adsorbate_starOH2_v3(AutoRecove'!$E$2:$L$7960, 5, FALSE)</f>
        <v>-2.6179999999999999</v>
      </c>
      <c r="G4299" s="4">
        <f>VLOOKUP($B4299, 'Adsorbate_starOH2_v3(AutoRecove'!$E$2:$L$7960, 6, FALSE)</f>
        <v>2</v>
      </c>
      <c r="H4299" s="4">
        <f>VLOOKUP($B4299, 'Adsorbate_starOH2_v3(AutoRecove'!$E$2:$L$7960, 7, FALSE)</f>
        <v>1</v>
      </c>
      <c r="I4299" s="4">
        <f>VLOOKUP($B4299, 'Adsorbate_starOH2_v3(AutoRecove'!$E$2:$L$7960, 8, FALSE)</f>
        <v>1</v>
      </c>
    </row>
    <row r="4300" spans="2:9" x14ac:dyDescent="0.2">
      <c r="B4300" t="s">
        <v>6267</v>
      </c>
      <c r="C4300" s="4" t="s">
        <v>1378</v>
      </c>
      <c r="D4300" s="4" t="s">
        <v>9466</v>
      </c>
      <c r="F4300" s="4">
        <f>VLOOKUP($B4300, 'Adsorbate_starOH2_v3(AutoRecove'!$E$2:$L$7960, 5, FALSE)</f>
        <v>-2.4729999999999999</v>
      </c>
      <c r="G4300" s="4">
        <f>VLOOKUP($B4300, 'Adsorbate_starOH2_v3(AutoRecove'!$E$2:$L$7960, 6, FALSE)</f>
        <v>2</v>
      </c>
      <c r="H4300" s="4">
        <f>VLOOKUP($B4300, 'Adsorbate_starOH2_v3(AutoRecove'!$E$2:$L$7960, 7, FALSE)</f>
        <v>1</v>
      </c>
      <c r="I4300" s="4">
        <f>VLOOKUP($B4300, 'Adsorbate_starOH2_v3(AutoRecove'!$E$2:$L$7960, 8, FALSE)</f>
        <v>1</v>
      </c>
    </row>
    <row r="4301" spans="2:9" x14ac:dyDescent="0.2">
      <c r="B4301" t="s">
        <v>6267</v>
      </c>
      <c r="C4301" s="4" t="s">
        <v>1378</v>
      </c>
      <c r="D4301" s="4" t="s">
        <v>9466</v>
      </c>
      <c r="F4301" s="4">
        <f>VLOOKUP($B4301, 'Adsorbate_starOH2_v3(AutoRecove'!$E$2:$L$7960, 5, FALSE)</f>
        <v>-2.4729999999999999</v>
      </c>
      <c r="G4301" s="4">
        <f>VLOOKUP($B4301, 'Adsorbate_starOH2_v3(AutoRecove'!$E$2:$L$7960, 6, FALSE)</f>
        <v>2</v>
      </c>
      <c r="H4301" s="4">
        <f>VLOOKUP($B4301, 'Adsorbate_starOH2_v3(AutoRecove'!$E$2:$L$7960, 7, FALSE)</f>
        <v>1</v>
      </c>
      <c r="I4301" s="4">
        <f>VLOOKUP($B4301, 'Adsorbate_starOH2_v3(AutoRecove'!$E$2:$L$7960, 8, FALSE)</f>
        <v>1</v>
      </c>
    </row>
    <row r="4302" spans="2:9" x14ac:dyDescent="0.2">
      <c r="B4302" t="s">
        <v>5897</v>
      </c>
      <c r="C4302" s="4" t="s">
        <v>1378</v>
      </c>
      <c r="D4302" s="4" t="s">
        <v>9466</v>
      </c>
      <c r="F4302" s="4">
        <f>VLOOKUP($B4302, 'Adsorbate_starOH2_v3(AutoRecove'!$E$2:$L$7960, 5, FALSE)</f>
        <v>-2.6179999999999999</v>
      </c>
      <c r="G4302" s="4">
        <f>VLOOKUP($B4302, 'Adsorbate_starOH2_v3(AutoRecove'!$E$2:$L$7960, 6, FALSE)</f>
        <v>2</v>
      </c>
      <c r="H4302" s="4">
        <f>VLOOKUP($B4302, 'Adsorbate_starOH2_v3(AutoRecove'!$E$2:$L$7960, 7, FALSE)</f>
        <v>1</v>
      </c>
      <c r="I4302" s="4">
        <f>VLOOKUP($B4302, 'Adsorbate_starOH2_v3(AutoRecove'!$E$2:$L$7960, 8, FALSE)</f>
        <v>1</v>
      </c>
    </row>
    <row r="4303" spans="2:9" x14ac:dyDescent="0.2">
      <c r="B4303" t="s">
        <v>6267</v>
      </c>
      <c r="C4303" s="4" t="s">
        <v>1378</v>
      </c>
      <c r="D4303" s="4" t="s">
        <v>9466</v>
      </c>
      <c r="F4303" s="4">
        <f>VLOOKUP($B4303, 'Adsorbate_starOH2_v3(AutoRecove'!$E$2:$L$7960, 5, FALSE)</f>
        <v>-2.4729999999999999</v>
      </c>
      <c r="G4303" s="4">
        <f>VLOOKUP($B4303, 'Adsorbate_starOH2_v3(AutoRecove'!$E$2:$L$7960, 6, FALSE)</f>
        <v>2</v>
      </c>
      <c r="H4303" s="4">
        <f>VLOOKUP($B4303, 'Adsorbate_starOH2_v3(AutoRecove'!$E$2:$L$7960, 7, FALSE)</f>
        <v>1</v>
      </c>
      <c r="I4303" s="4">
        <f>VLOOKUP($B4303, 'Adsorbate_starOH2_v3(AutoRecove'!$E$2:$L$7960, 8, FALSE)</f>
        <v>1</v>
      </c>
    </row>
    <row r="4304" spans="2:9" x14ac:dyDescent="0.2">
      <c r="B4304" t="s">
        <v>6041</v>
      </c>
      <c r="C4304" s="4" t="s">
        <v>1378</v>
      </c>
      <c r="D4304" s="4" t="s">
        <v>6617</v>
      </c>
      <c r="E4304" s="4" t="s">
        <v>9466</v>
      </c>
      <c r="F4304" s="4">
        <f>VLOOKUP($B4304, 'Adsorbate_starOH2_v3(AutoRecove'!$E$2:$L$7960, 5, FALSE)</f>
        <v>-1.659</v>
      </c>
      <c r="G4304" s="4">
        <f>VLOOKUP($B4304, 'Adsorbate_starOH2_v3(AutoRecove'!$E$2:$L$7960, 6, FALSE)</f>
        <v>1</v>
      </c>
      <c r="H4304" s="4">
        <f>VLOOKUP($B4304, 'Adsorbate_starOH2_v3(AutoRecove'!$E$2:$L$7960, 7, FALSE)</f>
        <v>0</v>
      </c>
      <c r="I4304" s="4">
        <f>VLOOKUP($B4304, 'Adsorbate_starOH2_v3(AutoRecove'!$E$2:$L$7960, 8, FALSE)</f>
        <v>0</v>
      </c>
    </row>
    <row r="4305" spans="2:9" x14ac:dyDescent="0.2">
      <c r="B4305" t="s">
        <v>13418</v>
      </c>
      <c r="C4305" s="4" t="s">
        <v>1378</v>
      </c>
      <c r="D4305" s="4" t="s">
        <v>1518</v>
      </c>
      <c r="F4305" s="4">
        <f>VLOOKUP($B4305, 'Adsorbate_starOH2_v3(AutoRecove'!$E$2:$L$7960, 5, FALSE)</f>
        <v>-1.2889999999999999</v>
      </c>
      <c r="G4305" s="4">
        <f>VLOOKUP($B4305, 'Adsorbate_starOH2_v3(AutoRecove'!$E$2:$L$7960, 6, FALSE)</f>
        <v>1</v>
      </c>
      <c r="H4305" s="4">
        <f>VLOOKUP($B4305, 'Adsorbate_starOH2_v3(AutoRecove'!$E$2:$L$7960, 7, FALSE)</f>
        <v>0</v>
      </c>
      <c r="I4305" s="4">
        <f>VLOOKUP($B4305, 'Adsorbate_starOH2_v3(AutoRecove'!$E$2:$L$7960, 8, FALSE)</f>
        <v>1</v>
      </c>
    </row>
    <row r="4306" spans="2:9" x14ac:dyDescent="0.2">
      <c r="B4306" t="s">
        <v>13418</v>
      </c>
      <c r="C4306" s="4" t="s">
        <v>1378</v>
      </c>
      <c r="D4306" s="4" t="s">
        <v>1518</v>
      </c>
      <c r="F4306" s="4">
        <f>VLOOKUP($B4306, 'Adsorbate_starOH2_v3(AutoRecove'!$E$2:$L$7960, 5, FALSE)</f>
        <v>-1.2889999999999999</v>
      </c>
      <c r="G4306" s="4">
        <f>VLOOKUP($B4306, 'Adsorbate_starOH2_v3(AutoRecove'!$E$2:$L$7960, 6, FALSE)</f>
        <v>1</v>
      </c>
      <c r="H4306" s="4">
        <f>VLOOKUP($B4306, 'Adsorbate_starOH2_v3(AutoRecove'!$E$2:$L$7960, 7, FALSE)</f>
        <v>0</v>
      </c>
      <c r="I4306" s="4">
        <f>VLOOKUP($B4306, 'Adsorbate_starOH2_v3(AutoRecove'!$E$2:$L$7960, 8, FALSE)</f>
        <v>1</v>
      </c>
    </row>
    <row r="4307" spans="2:9" x14ac:dyDescent="0.2">
      <c r="B4307" t="s">
        <v>19941</v>
      </c>
      <c r="C4307" s="4" t="s">
        <v>1378</v>
      </c>
      <c r="D4307" s="4" t="s">
        <v>155</v>
      </c>
      <c r="F4307" s="4">
        <f>VLOOKUP($B4307, 'Adsorbate_starOH2_v3(AutoRecove'!$E$2:$L$7960, 5, FALSE)</f>
        <v>-1.9179999999999999</v>
      </c>
      <c r="G4307" s="4">
        <f>VLOOKUP($B4307, 'Adsorbate_starOH2_v3(AutoRecove'!$E$2:$L$7960, 6, FALSE)</f>
        <v>2</v>
      </c>
      <c r="H4307" s="4">
        <f>VLOOKUP($B4307, 'Adsorbate_starOH2_v3(AutoRecove'!$E$2:$L$7960, 7, FALSE)</f>
        <v>2</v>
      </c>
      <c r="I4307" s="4">
        <f>VLOOKUP($B4307, 'Adsorbate_starOH2_v3(AutoRecove'!$E$2:$L$7960, 8, FALSE)</f>
        <v>1</v>
      </c>
    </row>
    <row r="4308" spans="2:9" x14ac:dyDescent="0.2">
      <c r="B4308" t="s">
        <v>19941</v>
      </c>
      <c r="C4308" s="4" t="s">
        <v>1378</v>
      </c>
      <c r="D4308" s="4" t="s">
        <v>155</v>
      </c>
      <c r="F4308" s="4">
        <f>VLOOKUP($B4308, 'Adsorbate_starOH2_v3(AutoRecove'!$E$2:$L$7960, 5, FALSE)</f>
        <v>-1.9179999999999999</v>
      </c>
      <c r="G4308" s="4">
        <f>VLOOKUP($B4308, 'Adsorbate_starOH2_v3(AutoRecove'!$E$2:$L$7960, 6, FALSE)</f>
        <v>2</v>
      </c>
      <c r="H4308" s="4">
        <f>VLOOKUP($B4308, 'Adsorbate_starOH2_v3(AutoRecove'!$E$2:$L$7960, 7, FALSE)</f>
        <v>2</v>
      </c>
      <c r="I4308" s="4">
        <f>VLOOKUP($B4308, 'Adsorbate_starOH2_v3(AutoRecove'!$E$2:$L$7960, 8, FALSE)</f>
        <v>1</v>
      </c>
    </row>
    <row r="4309" spans="2:9" x14ac:dyDescent="0.2">
      <c r="B4309" t="s">
        <v>7475</v>
      </c>
      <c r="C4309" s="4" t="s">
        <v>1378</v>
      </c>
      <c r="D4309" s="4" t="s">
        <v>155</v>
      </c>
      <c r="F4309" s="4">
        <f>VLOOKUP($B4309, 'Adsorbate_starOH2_v3(AutoRecove'!$E$2:$L$7960, 5, FALSE)</f>
        <v>-0.94</v>
      </c>
      <c r="G4309" s="4">
        <f>VLOOKUP($B4309, 'Adsorbate_starOH2_v3(AutoRecove'!$E$2:$L$7960, 6, FALSE)</f>
        <v>1</v>
      </c>
      <c r="H4309" s="4">
        <f>VLOOKUP($B4309, 'Adsorbate_starOH2_v3(AutoRecove'!$E$2:$L$7960, 7, FALSE)</f>
        <v>0</v>
      </c>
      <c r="I4309" s="4">
        <f>VLOOKUP($B4309, 'Adsorbate_starOH2_v3(AutoRecove'!$E$2:$L$7960, 8, FALSE)</f>
        <v>0</v>
      </c>
    </row>
    <row r="4310" spans="2:9" x14ac:dyDescent="0.2">
      <c r="B4310" t="s">
        <v>12673</v>
      </c>
      <c r="C4310" s="4" t="s">
        <v>1378</v>
      </c>
      <c r="D4310" s="4" t="s">
        <v>155</v>
      </c>
      <c r="F4310" s="4">
        <f>VLOOKUP($B4310, 'Adsorbate_starOH2_v3(AutoRecove'!$E$2:$L$7960, 5, FALSE)</f>
        <v>-0.44</v>
      </c>
      <c r="G4310" s="4">
        <f>VLOOKUP($B4310, 'Adsorbate_starOH2_v3(AutoRecove'!$E$2:$L$7960, 6, FALSE)</f>
        <v>2</v>
      </c>
      <c r="H4310" s="4">
        <f>VLOOKUP($B4310, 'Adsorbate_starOH2_v3(AutoRecove'!$E$2:$L$7960, 7, FALSE)</f>
        <v>1</v>
      </c>
      <c r="I4310" s="4">
        <f>VLOOKUP($B4310, 'Adsorbate_starOH2_v3(AutoRecove'!$E$2:$L$7960, 8, FALSE)</f>
        <v>0</v>
      </c>
    </row>
    <row r="4311" spans="2:9" x14ac:dyDescent="0.2">
      <c r="B4311" t="s">
        <v>16515</v>
      </c>
      <c r="C4311" s="4" t="s">
        <v>1378</v>
      </c>
      <c r="D4311" s="4" t="s">
        <v>155</v>
      </c>
      <c r="F4311" s="4">
        <f>VLOOKUP($B4311, 'Adsorbate_starOH2_v3(AutoRecove'!$E$2:$L$7960, 5, FALSE)</f>
        <v>-2.0070000000000001</v>
      </c>
      <c r="G4311" s="4">
        <f>VLOOKUP($B4311, 'Adsorbate_starOH2_v3(AutoRecove'!$E$2:$L$7960, 6, FALSE)</f>
        <v>0</v>
      </c>
      <c r="H4311" s="4">
        <f>VLOOKUP($B4311, 'Adsorbate_starOH2_v3(AutoRecove'!$E$2:$L$7960, 7, FALSE)</f>
        <v>1</v>
      </c>
      <c r="I4311" s="4">
        <f>VLOOKUP($B4311, 'Adsorbate_starOH2_v3(AutoRecove'!$E$2:$L$7960, 8, FALSE)</f>
        <v>2</v>
      </c>
    </row>
    <row r="4312" spans="2:9" x14ac:dyDescent="0.2">
      <c r="B4312" t="s">
        <v>7475</v>
      </c>
      <c r="C4312" s="4" t="s">
        <v>1378</v>
      </c>
      <c r="D4312" s="4" t="s">
        <v>155</v>
      </c>
      <c r="F4312" s="4">
        <f>VLOOKUP($B4312, 'Adsorbate_starOH2_v3(AutoRecove'!$E$2:$L$7960, 5, FALSE)</f>
        <v>-0.94</v>
      </c>
      <c r="G4312" s="4">
        <f>VLOOKUP($B4312, 'Adsorbate_starOH2_v3(AutoRecove'!$E$2:$L$7960, 6, FALSE)</f>
        <v>1</v>
      </c>
      <c r="H4312" s="4">
        <f>VLOOKUP($B4312, 'Adsorbate_starOH2_v3(AutoRecove'!$E$2:$L$7960, 7, FALSE)</f>
        <v>0</v>
      </c>
      <c r="I4312" s="4">
        <f>VLOOKUP($B4312, 'Adsorbate_starOH2_v3(AutoRecove'!$E$2:$L$7960, 8, FALSE)</f>
        <v>0</v>
      </c>
    </row>
    <row r="4313" spans="2:9" x14ac:dyDescent="0.2">
      <c r="B4313" t="s">
        <v>25903</v>
      </c>
      <c r="C4313" s="4" t="s">
        <v>1378</v>
      </c>
      <c r="D4313" s="4" t="s">
        <v>155</v>
      </c>
      <c r="F4313" s="4">
        <f>VLOOKUP($B4313, 'Adsorbate_starOH2_v3(AutoRecove'!$E$2:$L$7960, 5, FALSE)</f>
        <v>-0.83899999999999997</v>
      </c>
      <c r="G4313" s="4">
        <f>VLOOKUP($B4313, 'Adsorbate_starOH2_v3(AutoRecove'!$E$2:$L$7960, 6, FALSE)</f>
        <v>2</v>
      </c>
      <c r="H4313" s="4">
        <f>VLOOKUP($B4313, 'Adsorbate_starOH2_v3(AutoRecove'!$E$2:$L$7960, 7, FALSE)</f>
        <v>1</v>
      </c>
      <c r="I4313" s="4">
        <f>VLOOKUP($B4313, 'Adsorbate_starOH2_v3(AutoRecove'!$E$2:$L$7960, 8, FALSE)</f>
        <v>0</v>
      </c>
    </row>
    <row r="4314" spans="2:9" x14ac:dyDescent="0.2">
      <c r="B4314" t="s">
        <v>25903</v>
      </c>
      <c r="C4314" s="4" t="s">
        <v>1378</v>
      </c>
      <c r="D4314" s="4" t="s">
        <v>155</v>
      </c>
      <c r="F4314" s="4">
        <f>VLOOKUP($B4314, 'Adsorbate_starOH2_v3(AutoRecove'!$E$2:$L$7960, 5, FALSE)</f>
        <v>-0.83899999999999997</v>
      </c>
      <c r="G4314" s="4">
        <f>VLOOKUP($B4314, 'Adsorbate_starOH2_v3(AutoRecove'!$E$2:$L$7960, 6, FALSE)</f>
        <v>2</v>
      </c>
      <c r="H4314" s="4">
        <f>VLOOKUP($B4314, 'Adsorbate_starOH2_v3(AutoRecove'!$E$2:$L$7960, 7, FALSE)</f>
        <v>1</v>
      </c>
      <c r="I4314" s="4">
        <f>VLOOKUP($B4314, 'Adsorbate_starOH2_v3(AutoRecove'!$E$2:$L$7960, 8, FALSE)</f>
        <v>0</v>
      </c>
    </row>
    <row r="4315" spans="2:9" x14ac:dyDescent="0.2">
      <c r="B4315" t="s">
        <v>19941</v>
      </c>
      <c r="C4315" s="4" t="s">
        <v>1378</v>
      </c>
      <c r="D4315" s="4" t="s">
        <v>155</v>
      </c>
      <c r="F4315" s="4">
        <f>VLOOKUP($B4315, 'Adsorbate_starOH2_v3(AutoRecove'!$E$2:$L$7960, 5, FALSE)</f>
        <v>-1.9179999999999999</v>
      </c>
      <c r="G4315" s="4">
        <f>VLOOKUP($B4315, 'Adsorbate_starOH2_v3(AutoRecove'!$E$2:$L$7960, 6, FALSE)</f>
        <v>2</v>
      </c>
      <c r="H4315" s="4">
        <f>VLOOKUP($B4315, 'Adsorbate_starOH2_v3(AutoRecove'!$E$2:$L$7960, 7, FALSE)</f>
        <v>2</v>
      </c>
      <c r="I4315" s="4">
        <f>VLOOKUP($B4315, 'Adsorbate_starOH2_v3(AutoRecove'!$E$2:$L$7960, 8, FALSE)</f>
        <v>1</v>
      </c>
    </row>
    <row r="4316" spans="2:9" x14ac:dyDescent="0.2">
      <c r="B4316" t="s">
        <v>25844</v>
      </c>
      <c r="C4316" s="4" t="s">
        <v>1378</v>
      </c>
      <c r="D4316" s="4" t="s">
        <v>10708</v>
      </c>
      <c r="F4316" s="4">
        <f>VLOOKUP($B4316, 'Adsorbate_starOH2_v3(AutoRecove'!$E$2:$L$7960, 5, FALSE)</f>
        <v>-1.905</v>
      </c>
      <c r="G4316" s="4">
        <f>VLOOKUP($B4316, 'Adsorbate_starOH2_v3(AutoRecove'!$E$2:$L$7960, 6, FALSE)</f>
        <v>2</v>
      </c>
      <c r="H4316" s="4">
        <f>VLOOKUP($B4316, 'Adsorbate_starOH2_v3(AutoRecove'!$E$2:$L$7960, 7, FALSE)</f>
        <v>2</v>
      </c>
      <c r="I4316" s="4">
        <f>VLOOKUP($B4316, 'Adsorbate_starOH2_v3(AutoRecove'!$E$2:$L$7960, 8, FALSE)</f>
        <v>1</v>
      </c>
    </row>
    <row r="4317" spans="2:9" x14ac:dyDescent="0.2">
      <c r="B4317" t="s">
        <v>25844</v>
      </c>
      <c r="C4317" s="4" t="s">
        <v>1378</v>
      </c>
      <c r="D4317" s="4" t="s">
        <v>10708</v>
      </c>
      <c r="F4317" s="4">
        <f>VLOOKUP($B4317, 'Adsorbate_starOH2_v3(AutoRecove'!$E$2:$L$7960, 5, FALSE)</f>
        <v>-1.905</v>
      </c>
      <c r="G4317" s="4">
        <f>VLOOKUP($B4317, 'Adsorbate_starOH2_v3(AutoRecove'!$E$2:$L$7960, 6, FALSE)</f>
        <v>2</v>
      </c>
      <c r="H4317" s="4">
        <f>VLOOKUP($B4317, 'Adsorbate_starOH2_v3(AutoRecove'!$E$2:$L$7960, 7, FALSE)</f>
        <v>2</v>
      </c>
      <c r="I4317" s="4">
        <f>VLOOKUP($B4317, 'Adsorbate_starOH2_v3(AutoRecove'!$E$2:$L$7960, 8, FALSE)</f>
        <v>1</v>
      </c>
    </row>
    <row r="4318" spans="2:9" x14ac:dyDescent="0.2">
      <c r="B4318" t="s">
        <v>25844</v>
      </c>
      <c r="C4318" s="4" t="s">
        <v>1378</v>
      </c>
      <c r="D4318" s="4" t="s">
        <v>10708</v>
      </c>
      <c r="F4318" s="4">
        <f>VLOOKUP($B4318, 'Adsorbate_starOH2_v3(AutoRecove'!$E$2:$L$7960, 5, FALSE)</f>
        <v>-1.905</v>
      </c>
      <c r="G4318" s="4">
        <f>VLOOKUP($B4318, 'Adsorbate_starOH2_v3(AutoRecove'!$E$2:$L$7960, 6, FALSE)</f>
        <v>2</v>
      </c>
      <c r="H4318" s="4">
        <f>VLOOKUP($B4318, 'Adsorbate_starOH2_v3(AutoRecove'!$E$2:$L$7960, 7, FALSE)</f>
        <v>2</v>
      </c>
      <c r="I4318" s="4">
        <f>VLOOKUP($B4318, 'Adsorbate_starOH2_v3(AutoRecove'!$E$2:$L$7960, 8, FALSE)</f>
        <v>1</v>
      </c>
    </row>
    <row r="4319" spans="2:9" x14ac:dyDescent="0.2">
      <c r="B4319" t="s">
        <v>25844</v>
      </c>
      <c r="C4319" s="4" t="s">
        <v>1378</v>
      </c>
      <c r="D4319" s="4" t="s">
        <v>10708</v>
      </c>
      <c r="F4319" s="4">
        <f>VLOOKUP($B4319, 'Adsorbate_starOH2_v3(AutoRecove'!$E$2:$L$7960, 5, FALSE)</f>
        <v>-1.905</v>
      </c>
      <c r="G4319" s="4">
        <f>VLOOKUP($B4319, 'Adsorbate_starOH2_v3(AutoRecove'!$E$2:$L$7960, 6, FALSE)</f>
        <v>2</v>
      </c>
      <c r="H4319" s="4">
        <f>VLOOKUP($B4319, 'Adsorbate_starOH2_v3(AutoRecove'!$E$2:$L$7960, 7, FALSE)</f>
        <v>2</v>
      </c>
      <c r="I4319" s="4">
        <f>VLOOKUP($B4319, 'Adsorbate_starOH2_v3(AutoRecove'!$E$2:$L$7960, 8, FALSE)</f>
        <v>1</v>
      </c>
    </row>
    <row r="4320" spans="2:9" x14ac:dyDescent="0.2">
      <c r="B4320" t="s">
        <v>22935</v>
      </c>
      <c r="C4320" s="4" t="s">
        <v>1378</v>
      </c>
      <c r="D4320" s="4" t="s">
        <v>6009</v>
      </c>
      <c r="E4320" s="4" t="s">
        <v>55</v>
      </c>
      <c r="F4320" s="4">
        <f>VLOOKUP($B4320, 'Adsorbate_starOH2_v3(AutoRecove'!$E$2:$L$7960, 5, FALSE)</f>
        <v>-0.34499999999999997</v>
      </c>
      <c r="G4320" s="4">
        <f>VLOOKUP($B4320, 'Adsorbate_starOH2_v3(AutoRecove'!$E$2:$L$7960, 6, FALSE)</f>
        <v>1</v>
      </c>
      <c r="H4320" s="4">
        <f>VLOOKUP($B4320, 'Adsorbate_starOH2_v3(AutoRecove'!$E$2:$L$7960, 7, FALSE)</f>
        <v>0</v>
      </c>
      <c r="I4320" s="4">
        <f>VLOOKUP($B4320, 'Adsorbate_starOH2_v3(AutoRecove'!$E$2:$L$7960, 8, FALSE)</f>
        <v>2</v>
      </c>
    </row>
    <row r="4321" spans="2:9" x14ac:dyDescent="0.2">
      <c r="B4321" t="s">
        <v>2557</v>
      </c>
      <c r="C4321" s="4" t="s">
        <v>1378</v>
      </c>
      <c r="D4321" s="4" t="s">
        <v>6009</v>
      </c>
      <c r="F4321" s="4">
        <f>VLOOKUP($B4321, 'Adsorbate_starOH2_v3(AutoRecove'!$E$2:$L$7960, 5, FALSE)</f>
        <v>-1.0649999999999999</v>
      </c>
      <c r="G4321" s="4">
        <f>VLOOKUP($B4321, 'Adsorbate_starOH2_v3(AutoRecove'!$E$2:$L$7960, 6, FALSE)</f>
        <v>0</v>
      </c>
      <c r="H4321" s="4">
        <f>VLOOKUP($B4321, 'Adsorbate_starOH2_v3(AutoRecove'!$E$2:$L$7960, 7, FALSE)</f>
        <v>1</v>
      </c>
      <c r="I4321" s="4">
        <f>VLOOKUP($B4321, 'Adsorbate_starOH2_v3(AutoRecove'!$E$2:$L$7960, 8, FALSE)</f>
        <v>0</v>
      </c>
    </row>
    <row r="4322" spans="2:9" x14ac:dyDescent="0.2">
      <c r="B4322" t="s">
        <v>2557</v>
      </c>
      <c r="C4322" s="4" t="s">
        <v>1378</v>
      </c>
      <c r="D4322" s="4" t="s">
        <v>6009</v>
      </c>
      <c r="F4322" s="4">
        <f>VLOOKUP($B4322, 'Adsorbate_starOH2_v3(AutoRecove'!$E$2:$L$7960, 5, FALSE)</f>
        <v>-1.0649999999999999</v>
      </c>
      <c r="G4322" s="4">
        <f>VLOOKUP($B4322, 'Adsorbate_starOH2_v3(AutoRecove'!$E$2:$L$7960, 6, FALSE)</f>
        <v>0</v>
      </c>
      <c r="H4322" s="4">
        <f>VLOOKUP($B4322, 'Adsorbate_starOH2_v3(AutoRecove'!$E$2:$L$7960, 7, FALSE)</f>
        <v>1</v>
      </c>
      <c r="I4322" s="4">
        <f>VLOOKUP($B4322, 'Adsorbate_starOH2_v3(AutoRecove'!$E$2:$L$7960, 8, FALSE)</f>
        <v>0</v>
      </c>
    </row>
    <row r="4323" spans="2:9" x14ac:dyDescent="0.2">
      <c r="B4323" t="s">
        <v>8941</v>
      </c>
      <c r="C4323" s="4" t="s">
        <v>1378</v>
      </c>
      <c r="D4323" s="4" t="s">
        <v>6009</v>
      </c>
      <c r="F4323" s="4">
        <f>VLOOKUP($B4323, 'Adsorbate_starOH2_v3(AutoRecove'!$E$2:$L$7960, 5, FALSE)</f>
        <v>-0.04</v>
      </c>
      <c r="G4323" s="4">
        <f>VLOOKUP($B4323, 'Adsorbate_starOH2_v3(AutoRecove'!$E$2:$L$7960, 6, FALSE)</f>
        <v>2</v>
      </c>
      <c r="H4323" s="4">
        <f>VLOOKUP($B4323, 'Adsorbate_starOH2_v3(AutoRecove'!$E$2:$L$7960, 7, FALSE)</f>
        <v>1</v>
      </c>
      <c r="I4323" s="4">
        <f>VLOOKUP($B4323, 'Adsorbate_starOH2_v3(AutoRecove'!$E$2:$L$7960, 8, FALSE)</f>
        <v>2</v>
      </c>
    </row>
    <row r="4324" spans="2:9" x14ac:dyDescent="0.2">
      <c r="B4324" t="s">
        <v>2557</v>
      </c>
      <c r="C4324" s="4" t="s">
        <v>1378</v>
      </c>
      <c r="D4324" s="4" t="s">
        <v>6009</v>
      </c>
      <c r="F4324" s="4">
        <f>VLOOKUP($B4324, 'Adsorbate_starOH2_v3(AutoRecove'!$E$2:$L$7960, 5, FALSE)</f>
        <v>-1.0649999999999999</v>
      </c>
      <c r="G4324" s="4">
        <f>VLOOKUP($B4324, 'Adsorbate_starOH2_v3(AutoRecove'!$E$2:$L$7960, 6, FALSE)</f>
        <v>0</v>
      </c>
      <c r="H4324" s="4">
        <f>VLOOKUP($B4324, 'Adsorbate_starOH2_v3(AutoRecove'!$E$2:$L$7960, 7, FALSE)</f>
        <v>1</v>
      </c>
      <c r="I4324" s="4">
        <f>VLOOKUP($B4324, 'Adsorbate_starOH2_v3(AutoRecove'!$E$2:$L$7960, 8, FALSE)</f>
        <v>0</v>
      </c>
    </row>
    <row r="4325" spans="2:9" x14ac:dyDescent="0.2">
      <c r="B4325" t="s">
        <v>8941</v>
      </c>
      <c r="C4325" s="4" t="s">
        <v>1378</v>
      </c>
      <c r="D4325" s="4" t="s">
        <v>6009</v>
      </c>
      <c r="F4325" s="4">
        <f>VLOOKUP($B4325, 'Adsorbate_starOH2_v3(AutoRecove'!$E$2:$L$7960, 5, FALSE)</f>
        <v>-0.04</v>
      </c>
      <c r="G4325" s="4">
        <f>VLOOKUP($B4325, 'Adsorbate_starOH2_v3(AutoRecove'!$E$2:$L$7960, 6, FALSE)</f>
        <v>2</v>
      </c>
      <c r="H4325" s="4">
        <f>VLOOKUP($B4325, 'Adsorbate_starOH2_v3(AutoRecove'!$E$2:$L$7960, 7, FALSE)</f>
        <v>1</v>
      </c>
      <c r="I4325" s="4">
        <f>VLOOKUP($B4325, 'Adsorbate_starOH2_v3(AutoRecove'!$E$2:$L$7960, 8, FALSE)</f>
        <v>2</v>
      </c>
    </row>
    <row r="4326" spans="2:9" x14ac:dyDescent="0.2">
      <c r="B4326" t="s">
        <v>21544</v>
      </c>
      <c r="C4326" s="4" t="s">
        <v>1378</v>
      </c>
      <c r="D4326" s="4" t="s">
        <v>25964</v>
      </c>
      <c r="E4326" s="4" t="s">
        <v>10708</v>
      </c>
      <c r="F4326" s="4">
        <f>VLOOKUP($B4326, 'Adsorbate_starOH2_v3(AutoRecove'!$E$2:$L$7960, 5, FALSE)</f>
        <v>-1.7889999999999999</v>
      </c>
      <c r="G4326" s="4">
        <f>VLOOKUP($B4326, 'Adsorbate_starOH2_v3(AutoRecove'!$E$2:$L$7960, 6, FALSE)</f>
        <v>1</v>
      </c>
      <c r="H4326" s="4">
        <f>VLOOKUP($B4326, 'Adsorbate_starOH2_v3(AutoRecove'!$E$2:$L$7960, 7, FALSE)</f>
        <v>1</v>
      </c>
      <c r="I4326" s="4">
        <f>VLOOKUP($B4326, 'Adsorbate_starOH2_v3(AutoRecove'!$E$2:$L$7960, 8, FALSE)</f>
        <v>1</v>
      </c>
    </row>
    <row r="4327" spans="2:9" x14ac:dyDescent="0.2">
      <c r="B4327" t="s">
        <v>21544</v>
      </c>
      <c r="C4327" s="4" t="s">
        <v>1378</v>
      </c>
      <c r="D4327" s="4" t="s">
        <v>25964</v>
      </c>
      <c r="E4327" s="4" t="s">
        <v>10708</v>
      </c>
      <c r="F4327" s="4">
        <f>VLOOKUP($B4327, 'Adsorbate_starOH2_v3(AutoRecove'!$E$2:$L$7960, 5, FALSE)</f>
        <v>-1.7889999999999999</v>
      </c>
      <c r="G4327" s="4">
        <f>VLOOKUP($B4327, 'Adsorbate_starOH2_v3(AutoRecove'!$E$2:$L$7960, 6, FALSE)</f>
        <v>1</v>
      </c>
      <c r="H4327" s="4">
        <f>VLOOKUP($B4327, 'Adsorbate_starOH2_v3(AutoRecove'!$E$2:$L$7960, 7, FALSE)</f>
        <v>1</v>
      </c>
      <c r="I4327" s="4">
        <f>VLOOKUP($B4327, 'Adsorbate_starOH2_v3(AutoRecove'!$E$2:$L$7960, 8, FALSE)</f>
        <v>1</v>
      </c>
    </row>
    <row r="4328" spans="2:9" x14ac:dyDescent="0.2">
      <c r="B4328" t="s">
        <v>24384</v>
      </c>
      <c r="C4328" s="4" t="s">
        <v>1378</v>
      </c>
      <c r="D4328" s="4" t="s">
        <v>3550</v>
      </c>
      <c r="E4328" s="4" t="s">
        <v>9466</v>
      </c>
      <c r="F4328" s="4">
        <f>VLOOKUP($B4328, 'Adsorbate_starOH2_v3(AutoRecove'!$E$2:$L$7960, 5, FALSE)</f>
        <v>-3.7360000000000002</v>
      </c>
      <c r="G4328" s="4">
        <f>VLOOKUP($B4328, 'Adsorbate_starOH2_v3(AutoRecove'!$E$2:$L$7960, 6, FALSE)</f>
        <v>2</v>
      </c>
      <c r="H4328" s="4">
        <f>VLOOKUP($B4328, 'Adsorbate_starOH2_v3(AutoRecove'!$E$2:$L$7960, 7, FALSE)</f>
        <v>1</v>
      </c>
      <c r="I4328" s="4">
        <f>VLOOKUP($B4328, 'Adsorbate_starOH2_v3(AutoRecove'!$E$2:$L$7960, 8, FALSE)</f>
        <v>1</v>
      </c>
    </row>
    <row r="4329" spans="2:9" x14ac:dyDescent="0.2">
      <c r="B4329" t="s">
        <v>7286</v>
      </c>
      <c r="C4329" s="4" t="s">
        <v>1378</v>
      </c>
      <c r="D4329" s="4" t="s">
        <v>3550</v>
      </c>
      <c r="E4329" s="4" t="s">
        <v>6009</v>
      </c>
      <c r="F4329" s="4">
        <f>VLOOKUP($B4329, 'Adsorbate_starOH2_v3(AutoRecove'!$E$2:$L$7960, 5, FALSE)</f>
        <v>-0.67800000000000005</v>
      </c>
      <c r="G4329" s="4">
        <f>VLOOKUP($B4329, 'Adsorbate_starOH2_v3(AutoRecove'!$E$2:$L$7960, 6, FALSE)</f>
        <v>2</v>
      </c>
      <c r="H4329" s="4">
        <f>VLOOKUP($B4329, 'Adsorbate_starOH2_v3(AutoRecove'!$E$2:$L$7960, 7, FALSE)</f>
        <v>1</v>
      </c>
      <c r="I4329" s="4">
        <f>VLOOKUP($B4329, 'Adsorbate_starOH2_v3(AutoRecove'!$E$2:$L$7960, 8, FALSE)</f>
        <v>1</v>
      </c>
    </row>
    <row r="4330" spans="2:9" x14ac:dyDescent="0.2">
      <c r="B4330" t="s">
        <v>21953</v>
      </c>
      <c r="C4330" s="4" t="s">
        <v>1378</v>
      </c>
      <c r="D4330" s="4" t="s">
        <v>3550</v>
      </c>
      <c r="E4330" s="4" t="s">
        <v>6009</v>
      </c>
      <c r="F4330" s="4">
        <f>VLOOKUP($B4330, 'Adsorbate_starOH2_v3(AutoRecove'!$E$2:$L$7960, 5, FALSE)</f>
        <v>-0.06</v>
      </c>
      <c r="G4330" s="4">
        <f>VLOOKUP($B4330, 'Adsorbate_starOH2_v3(AutoRecove'!$E$2:$L$7960, 6, FALSE)</f>
        <v>2</v>
      </c>
      <c r="H4330" s="4">
        <f>VLOOKUP($B4330, 'Adsorbate_starOH2_v3(AutoRecove'!$E$2:$L$7960, 7, FALSE)</f>
        <v>1</v>
      </c>
      <c r="I4330" s="4">
        <f>VLOOKUP($B4330, 'Adsorbate_starOH2_v3(AutoRecove'!$E$2:$L$7960, 8, FALSE)</f>
        <v>1</v>
      </c>
    </row>
    <row r="4331" spans="2:9" x14ac:dyDescent="0.2">
      <c r="B4331" t="s">
        <v>15460</v>
      </c>
      <c r="C4331" s="4" t="s">
        <v>1378</v>
      </c>
      <c r="D4331" s="4" t="s">
        <v>3550</v>
      </c>
      <c r="F4331" s="4">
        <f>VLOOKUP($B4331, 'Adsorbate_starOH2_v3(AutoRecove'!$E$2:$L$7960, 5, FALSE)</f>
        <v>-1.3580000000000001</v>
      </c>
      <c r="G4331" s="4">
        <f>VLOOKUP($B4331, 'Adsorbate_starOH2_v3(AutoRecove'!$E$2:$L$7960, 6, FALSE)</f>
        <v>1</v>
      </c>
      <c r="H4331" s="4">
        <f>VLOOKUP($B4331, 'Adsorbate_starOH2_v3(AutoRecove'!$E$2:$L$7960, 7, FALSE)</f>
        <v>0</v>
      </c>
      <c r="I4331" s="4">
        <f>VLOOKUP($B4331, 'Adsorbate_starOH2_v3(AutoRecove'!$E$2:$L$7960, 8, FALSE)</f>
        <v>1</v>
      </c>
    </row>
    <row r="4332" spans="2:9" x14ac:dyDescent="0.2">
      <c r="B4332" t="s">
        <v>15061</v>
      </c>
      <c r="C4332" s="4" t="s">
        <v>1378</v>
      </c>
      <c r="D4332" s="4" t="s">
        <v>3550</v>
      </c>
      <c r="F4332" s="4">
        <f>VLOOKUP($B4332, 'Adsorbate_starOH2_v3(AutoRecove'!$E$2:$L$7960, 5, FALSE)</f>
        <v>-0.66100000000000003</v>
      </c>
      <c r="G4332" s="4">
        <f>VLOOKUP($B4332, 'Adsorbate_starOH2_v3(AutoRecove'!$E$2:$L$7960, 6, FALSE)</f>
        <v>1</v>
      </c>
      <c r="H4332" s="4">
        <f>VLOOKUP($B4332, 'Adsorbate_starOH2_v3(AutoRecove'!$E$2:$L$7960, 7, FALSE)</f>
        <v>0</v>
      </c>
      <c r="I4332" s="4">
        <f>VLOOKUP($B4332, 'Adsorbate_starOH2_v3(AutoRecove'!$E$2:$L$7960, 8, FALSE)</f>
        <v>2</v>
      </c>
    </row>
    <row r="4333" spans="2:9" x14ac:dyDescent="0.2">
      <c r="B4333" t="s">
        <v>15460</v>
      </c>
      <c r="C4333" s="4" t="s">
        <v>1378</v>
      </c>
      <c r="D4333" s="4" t="s">
        <v>3550</v>
      </c>
      <c r="F4333" s="4">
        <f>VLOOKUP($B4333, 'Adsorbate_starOH2_v3(AutoRecove'!$E$2:$L$7960, 5, FALSE)</f>
        <v>-1.3580000000000001</v>
      </c>
      <c r="G4333" s="4">
        <f>VLOOKUP($B4333, 'Adsorbate_starOH2_v3(AutoRecove'!$E$2:$L$7960, 6, FALSE)</f>
        <v>1</v>
      </c>
      <c r="H4333" s="4">
        <f>VLOOKUP($B4333, 'Adsorbate_starOH2_v3(AutoRecove'!$E$2:$L$7960, 7, FALSE)</f>
        <v>0</v>
      </c>
      <c r="I4333" s="4">
        <f>VLOOKUP($B4333, 'Adsorbate_starOH2_v3(AutoRecove'!$E$2:$L$7960, 8, FALSE)</f>
        <v>1</v>
      </c>
    </row>
    <row r="4334" spans="2:9" x14ac:dyDescent="0.2">
      <c r="B4334" t="s">
        <v>28692</v>
      </c>
      <c r="C4334" s="4" t="s">
        <v>1378</v>
      </c>
      <c r="D4334" s="4" t="s">
        <v>3550</v>
      </c>
      <c r="F4334" s="4">
        <f>VLOOKUP($B4334, 'Adsorbate_starOH2_v3(AutoRecove'!$E$2:$L$7960, 5, FALSE)</f>
        <v>-2.371</v>
      </c>
      <c r="G4334" s="4">
        <f>VLOOKUP($B4334, 'Adsorbate_starOH2_v3(AutoRecove'!$E$2:$L$7960, 6, FALSE)</f>
        <v>1</v>
      </c>
      <c r="H4334" s="4">
        <f>VLOOKUP($B4334, 'Adsorbate_starOH2_v3(AutoRecove'!$E$2:$L$7960, 7, FALSE)</f>
        <v>0</v>
      </c>
      <c r="I4334" s="4">
        <f>VLOOKUP($B4334, 'Adsorbate_starOH2_v3(AutoRecove'!$E$2:$L$7960, 8, FALSE)</f>
        <v>1</v>
      </c>
    </row>
    <row r="4335" spans="2:9" x14ac:dyDescent="0.2">
      <c r="B4335" t="s">
        <v>540</v>
      </c>
      <c r="C4335" s="4" t="s">
        <v>1378</v>
      </c>
      <c r="D4335" s="4" t="s">
        <v>2233</v>
      </c>
      <c r="F4335" s="4">
        <f>VLOOKUP($B4335, 'Adsorbate_starOH2_v3(AutoRecove'!$E$2:$L$7960, 5, FALSE)</f>
        <v>-8.7999999999999995E-2</v>
      </c>
      <c r="G4335" s="4">
        <f>VLOOKUP($B4335, 'Adsorbate_starOH2_v3(AutoRecove'!$E$2:$L$7960, 6, FALSE)</f>
        <v>1</v>
      </c>
      <c r="H4335" s="4">
        <f>VLOOKUP($B4335, 'Adsorbate_starOH2_v3(AutoRecove'!$E$2:$L$7960, 7, FALSE)</f>
        <v>0</v>
      </c>
      <c r="I4335" s="4">
        <f>VLOOKUP($B4335, 'Adsorbate_starOH2_v3(AutoRecove'!$E$2:$L$7960, 8, FALSE)</f>
        <v>2</v>
      </c>
    </row>
    <row r="4336" spans="2:9" x14ac:dyDescent="0.2">
      <c r="B4336" t="s">
        <v>540</v>
      </c>
      <c r="C4336" s="4" t="s">
        <v>1378</v>
      </c>
      <c r="D4336" s="4" t="s">
        <v>2233</v>
      </c>
      <c r="F4336" s="4">
        <f>VLOOKUP($B4336, 'Adsorbate_starOH2_v3(AutoRecove'!$E$2:$L$7960, 5, FALSE)</f>
        <v>-8.7999999999999995E-2</v>
      </c>
      <c r="G4336" s="4">
        <f>VLOOKUP($B4336, 'Adsorbate_starOH2_v3(AutoRecove'!$E$2:$L$7960, 6, FALSE)</f>
        <v>1</v>
      </c>
      <c r="H4336" s="4">
        <f>VLOOKUP($B4336, 'Adsorbate_starOH2_v3(AutoRecove'!$E$2:$L$7960, 7, FALSE)</f>
        <v>0</v>
      </c>
      <c r="I4336" s="4">
        <f>VLOOKUP($B4336, 'Adsorbate_starOH2_v3(AutoRecove'!$E$2:$L$7960, 8, FALSE)</f>
        <v>2</v>
      </c>
    </row>
    <row r="4337" spans="2:9" x14ac:dyDescent="0.2">
      <c r="B4337" t="s">
        <v>2847</v>
      </c>
      <c r="C4337" s="4" t="s">
        <v>1378</v>
      </c>
      <c r="D4337" s="4" t="s">
        <v>3691</v>
      </c>
      <c r="E4337" s="4" t="s">
        <v>9466</v>
      </c>
      <c r="F4337" s="4">
        <f>VLOOKUP($B4337, 'Adsorbate_starOH2_v3(AutoRecove'!$E$2:$L$7960, 5, FALSE)</f>
        <v>-2.0049999999999999</v>
      </c>
      <c r="G4337" s="4">
        <f>VLOOKUP($B4337, 'Adsorbate_starOH2_v3(AutoRecove'!$E$2:$L$7960, 6, FALSE)</f>
        <v>2</v>
      </c>
      <c r="H4337" s="4">
        <f>VLOOKUP($B4337, 'Adsorbate_starOH2_v3(AutoRecove'!$E$2:$L$7960, 7, FALSE)</f>
        <v>1</v>
      </c>
      <c r="I4337" s="4">
        <f>VLOOKUP($B4337, 'Adsorbate_starOH2_v3(AutoRecove'!$E$2:$L$7960, 8, FALSE)</f>
        <v>1</v>
      </c>
    </row>
    <row r="4338" spans="2:9" x14ac:dyDescent="0.2">
      <c r="B4338" t="s">
        <v>12751</v>
      </c>
      <c r="C4338" s="4" t="s">
        <v>1378</v>
      </c>
      <c r="D4338" s="4" t="s">
        <v>3691</v>
      </c>
      <c r="E4338" s="4" t="s">
        <v>6617</v>
      </c>
      <c r="F4338" s="4">
        <f>VLOOKUP($B4338, 'Adsorbate_starOH2_v3(AutoRecove'!$E$2:$L$7960, 5, FALSE)</f>
        <v>-0.436</v>
      </c>
      <c r="G4338" s="4">
        <f>VLOOKUP($B4338, 'Adsorbate_starOH2_v3(AutoRecove'!$E$2:$L$7960, 6, FALSE)</f>
        <v>1</v>
      </c>
      <c r="H4338" s="4">
        <f>VLOOKUP($B4338, 'Adsorbate_starOH2_v3(AutoRecove'!$E$2:$L$7960, 7, FALSE)</f>
        <v>0</v>
      </c>
      <c r="I4338" s="4">
        <f>VLOOKUP($B4338, 'Adsorbate_starOH2_v3(AutoRecove'!$E$2:$L$7960, 8, FALSE)</f>
        <v>2</v>
      </c>
    </row>
    <row r="4339" spans="2:9" x14ac:dyDescent="0.2">
      <c r="B4339" t="s">
        <v>5754</v>
      </c>
      <c r="C4339" s="4" t="s">
        <v>1378</v>
      </c>
      <c r="D4339" s="4" t="s">
        <v>3691</v>
      </c>
      <c r="E4339" s="4" t="s">
        <v>1518</v>
      </c>
      <c r="F4339" s="4">
        <f>VLOOKUP($B4339, 'Adsorbate_starOH2_v3(AutoRecove'!$E$2:$L$7960, 5, FALSE)</f>
        <v>-1.7629999999999999</v>
      </c>
      <c r="G4339" s="4">
        <f>VLOOKUP($B4339, 'Adsorbate_starOH2_v3(AutoRecove'!$E$2:$L$7960, 6, FALSE)</f>
        <v>1</v>
      </c>
      <c r="H4339" s="4">
        <f>VLOOKUP($B4339, 'Adsorbate_starOH2_v3(AutoRecove'!$E$2:$L$7960, 7, FALSE)</f>
        <v>2</v>
      </c>
      <c r="I4339" s="4">
        <f>VLOOKUP($B4339, 'Adsorbate_starOH2_v3(AutoRecove'!$E$2:$L$7960, 8, FALSE)</f>
        <v>2</v>
      </c>
    </row>
    <row r="4340" spans="2:9" x14ac:dyDescent="0.2">
      <c r="B4340" t="s">
        <v>5754</v>
      </c>
      <c r="C4340" s="4" t="s">
        <v>1378</v>
      </c>
      <c r="D4340" s="4" t="s">
        <v>3691</v>
      </c>
      <c r="E4340" s="4" t="s">
        <v>1518</v>
      </c>
      <c r="F4340" s="4">
        <f>VLOOKUP($B4340, 'Adsorbate_starOH2_v3(AutoRecove'!$E$2:$L$7960, 5, FALSE)</f>
        <v>-1.7629999999999999</v>
      </c>
      <c r="G4340" s="4">
        <f>VLOOKUP($B4340, 'Adsorbate_starOH2_v3(AutoRecove'!$E$2:$L$7960, 6, FALSE)</f>
        <v>1</v>
      </c>
      <c r="H4340" s="4">
        <f>VLOOKUP($B4340, 'Adsorbate_starOH2_v3(AutoRecove'!$E$2:$L$7960, 7, FALSE)</f>
        <v>2</v>
      </c>
      <c r="I4340" s="4">
        <f>VLOOKUP($B4340, 'Adsorbate_starOH2_v3(AutoRecove'!$E$2:$L$7960, 8, FALSE)</f>
        <v>2</v>
      </c>
    </row>
    <row r="4341" spans="2:9" x14ac:dyDescent="0.2">
      <c r="B4341" t="s">
        <v>8057</v>
      </c>
      <c r="C4341" s="4" t="s">
        <v>1378</v>
      </c>
      <c r="D4341" s="4" t="s">
        <v>3691</v>
      </c>
      <c r="E4341" s="4" t="s">
        <v>10708</v>
      </c>
      <c r="F4341" s="4">
        <f>VLOOKUP($B4341, 'Adsorbate_starOH2_v3(AutoRecove'!$E$2:$L$7960, 5, FALSE)</f>
        <v>-1.675</v>
      </c>
      <c r="G4341" s="4">
        <f>VLOOKUP($B4341, 'Adsorbate_starOH2_v3(AutoRecove'!$E$2:$L$7960, 6, FALSE)</f>
        <v>1</v>
      </c>
      <c r="H4341" s="4">
        <f>VLOOKUP($B4341, 'Adsorbate_starOH2_v3(AutoRecove'!$E$2:$L$7960, 7, FALSE)</f>
        <v>0</v>
      </c>
      <c r="I4341" s="4">
        <f>VLOOKUP($B4341, 'Adsorbate_starOH2_v3(AutoRecove'!$E$2:$L$7960, 8, FALSE)</f>
        <v>2</v>
      </c>
    </row>
    <row r="4342" spans="2:9" x14ac:dyDescent="0.2">
      <c r="B4342" t="s">
        <v>6589</v>
      </c>
      <c r="C4342" s="4" t="s">
        <v>1378</v>
      </c>
      <c r="D4342" s="4" t="s">
        <v>3691</v>
      </c>
      <c r="E4342" s="4" t="s">
        <v>25964</v>
      </c>
      <c r="F4342" s="4">
        <f>VLOOKUP($B4342, 'Adsorbate_starOH2_v3(AutoRecove'!$E$2:$L$7960, 5, FALSE)</f>
        <v>-2.7E-2</v>
      </c>
      <c r="G4342" s="4">
        <f>VLOOKUP($B4342, 'Adsorbate_starOH2_v3(AutoRecove'!$E$2:$L$7960, 6, FALSE)</f>
        <v>1</v>
      </c>
      <c r="H4342" s="4">
        <f>VLOOKUP($B4342, 'Adsorbate_starOH2_v3(AutoRecove'!$E$2:$L$7960, 7, FALSE)</f>
        <v>1</v>
      </c>
      <c r="I4342" s="4">
        <f>VLOOKUP($B4342, 'Adsorbate_starOH2_v3(AutoRecove'!$E$2:$L$7960, 8, FALSE)</f>
        <v>1</v>
      </c>
    </row>
    <row r="4343" spans="2:9" x14ac:dyDescent="0.2">
      <c r="B4343" t="s">
        <v>1210</v>
      </c>
      <c r="C4343" s="4" t="s">
        <v>1378</v>
      </c>
      <c r="D4343" s="4" t="s">
        <v>3691</v>
      </c>
      <c r="E4343" s="4" t="s">
        <v>3550</v>
      </c>
      <c r="F4343" s="4">
        <f>VLOOKUP($B4343, 'Adsorbate_starOH2_v3(AutoRecove'!$E$2:$L$7960, 5, FALSE)</f>
        <v>-0.85199999999999998</v>
      </c>
      <c r="G4343" s="4">
        <f>VLOOKUP($B4343, 'Adsorbate_starOH2_v3(AutoRecove'!$E$2:$L$7960, 6, FALSE)</f>
        <v>2</v>
      </c>
      <c r="H4343" s="4">
        <f>VLOOKUP($B4343, 'Adsorbate_starOH2_v3(AutoRecove'!$E$2:$L$7960, 7, FALSE)</f>
        <v>1</v>
      </c>
      <c r="I4343" s="4">
        <f>VLOOKUP($B4343, 'Adsorbate_starOH2_v3(AutoRecove'!$E$2:$L$7960, 8, FALSE)</f>
        <v>2</v>
      </c>
    </row>
    <row r="4344" spans="2:9" x14ac:dyDescent="0.2">
      <c r="B4344" t="s">
        <v>1210</v>
      </c>
      <c r="C4344" s="4" t="s">
        <v>1378</v>
      </c>
      <c r="D4344" s="4" t="s">
        <v>3691</v>
      </c>
      <c r="E4344" s="4" t="s">
        <v>3550</v>
      </c>
      <c r="F4344" s="4">
        <f>VLOOKUP($B4344, 'Adsorbate_starOH2_v3(AutoRecove'!$E$2:$L$7960, 5, FALSE)</f>
        <v>-0.85199999999999998</v>
      </c>
      <c r="G4344" s="4">
        <f>VLOOKUP($B4344, 'Adsorbate_starOH2_v3(AutoRecove'!$E$2:$L$7960, 6, FALSE)</f>
        <v>2</v>
      </c>
      <c r="H4344" s="4">
        <f>VLOOKUP($B4344, 'Adsorbate_starOH2_v3(AutoRecove'!$E$2:$L$7960, 7, FALSE)</f>
        <v>1</v>
      </c>
      <c r="I4344" s="4">
        <f>VLOOKUP($B4344, 'Adsorbate_starOH2_v3(AutoRecove'!$E$2:$L$7960, 8, FALSE)</f>
        <v>2</v>
      </c>
    </row>
    <row r="4345" spans="2:9" x14ac:dyDescent="0.2">
      <c r="B4345" t="s">
        <v>1210</v>
      </c>
      <c r="C4345" s="4" t="s">
        <v>1378</v>
      </c>
      <c r="D4345" s="4" t="s">
        <v>3691</v>
      </c>
      <c r="E4345" s="4" t="s">
        <v>3550</v>
      </c>
      <c r="F4345" s="4">
        <f>VLOOKUP($B4345, 'Adsorbate_starOH2_v3(AutoRecove'!$E$2:$L$7960, 5, FALSE)</f>
        <v>-0.85199999999999998</v>
      </c>
      <c r="G4345" s="4">
        <f>VLOOKUP($B4345, 'Adsorbate_starOH2_v3(AutoRecove'!$E$2:$L$7960, 6, FALSE)</f>
        <v>2</v>
      </c>
      <c r="H4345" s="4">
        <f>VLOOKUP($B4345, 'Adsorbate_starOH2_v3(AutoRecove'!$E$2:$L$7960, 7, FALSE)</f>
        <v>1</v>
      </c>
      <c r="I4345" s="4">
        <f>VLOOKUP($B4345, 'Adsorbate_starOH2_v3(AutoRecove'!$E$2:$L$7960, 8, FALSE)</f>
        <v>2</v>
      </c>
    </row>
    <row r="4346" spans="2:9" x14ac:dyDescent="0.2">
      <c r="B4346" t="s">
        <v>2719</v>
      </c>
      <c r="C4346" s="4" t="s">
        <v>1378</v>
      </c>
      <c r="D4346" s="4" t="s">
        <v>3691</v>
      </c>
      <c r="F4346" s="4">
        <f>VLOOKUP($B4346, 'Adsorbate_starOH2_v3(AutoRecove'!$E$2:$L$7960, 5, FALSE)</f>
        <v>-3.8719999999999999</v>
      </c>
      <c r="G4346" s="4">
        <f>VLOOKUP($B4346, 'Adsorbate_starOH2_v3(AutoRecove'!$E$2:$L$7960, 6, FALSE)</f>
        <v>0</v>
      </c>
      <c r="H4346" s="4">
        <f>VLOOKUP($B4346, 'Adsorbate_starOH2_v3(AutoRecove'!$E$2:$L$7960, 7, FALSE)</f>
        <v>0</v>
      </c>
      <c r="I4346" s="4">
        <f>VLOOKUP($B4346, 'Adsorbate_starOH2_v3(AutoRecove'!$E$2:$L$7960, 8, FALSE)</f>
        <v>1</v>
      </c>
    </row>
    <row r="4347" spans="2:9" x14ac:dyDescent="0.2">
      <c r="B4347" t="s">
        <v>3076</v>
      </c>
      <c r="C4347" s="4" t="s">
        <v>1378</v>
      </c>
      <c r="D4347" s="4" t="s">
        <v>3691</v>
      </c>
      <c r="F4347" s="4">
        <f>VLOOKUP($B4347, 'Adsorbate_starOH2_v3(AutoRecove'!$E$2:$L$7960, 5, FALSE)</f>
        <v>-7.0999999999999994E-2</v>
      </c>
      <c r="G4347" s="4">
        <f>VLOOKUP($B4347, 'Adsorbate_starOH2_v3(AutoRecove'!$E$2:$L$7960, 6, FALSE)</f>
        <v>0</v>
      </c>
      <c r="H4347" s="4">
        <f>VLOOKUP($B4347, 'Adsorbate_starOH2_v3(AutoRecove'!$E$2:$L$7960, 7, FALSE)</f>
        <v>0</v>
      </c>
      <c r="I4347" s="4">
        <f>VLOOKUP($B4347, 'Adsorbate_starOH2_v3(AutoRecove'!$E$2:$L$7960, 8, FALSE)</f>
        <v>1</v>
      </c>
    </row>
    <row r="4348" spans="2:9" x14ac:dyDescent="0.2">
      <c r="B4348" t="s">
        <v>4759</v>
      </c>
      <c r="C4348" s="4" t="s">
        <v>1378</v>
      </c>
      <c r="D4348" s="4" t="s">
        <v>3691</v>
      </c>
      <c r="F4348" s="4">
        <f>VLOOKUP($B4348, 'Adsorbate_starOH2_v3(AutoRecove'!$E$2:$L$7960, 5, FALSE)</f>
        <v>-0.61399999999999999</v>
      </c>
      <c r="G4348" s="4">
        <f>VLOOKUP($B4348, 'Adsorbate_starOH2_v3(AutoRecove'!$E$2:$L$7960, 6, FALSE)</f>
        <v>2</v>
      </c>
      <c r="H4348" s="4">
        <f>VLOOKUP($B4348, 'Adsorbate_starOH2_v3(AutoRecove'!$E$2:$L$7960, 7, FALSE)</f>
        <v>-1</v>
      </c>
      <c r="I4348" s="4">
        <f>VLOOKUP($B4348, 'Adsorbate_starOH2_v3(AutoRecove'!$E$2:$L$7960, 8, FALSE)</f>
        <v>2</v>
      </c>
    </row>
    <row r="4349" spans="2:9" x14ac:dyDescent="0.2">
      <c r="B4349" t="s">
        <v>1762</v>
      </c>
      <c r="C4349" s="4" t="s">
        <v>1378</v>
      </c>
      <c r="D4349" s="4" t="s">
        <v>3691</v>
      </c>
      <c r="F4349" s="4">
        <f>VLOOKUP($B4349, 'Adsorbate_starOH2_v3(AutoRecove'!$E$2:$L$7960, 5, FALSE)</f>
        <v>-6.8000000000000005E-2</v>
      </c>
      <c r="G4349" s="4">
        <f>VLOOKUP($B4349, 'Adsorbate_starOH2_v3(AutoRecove'!$E$2:$L$7960, 6, FALSE)</f>
        <v>1</v>
      </c>
      <c r="H4349" s="4">
        <f>VLOOKUP($B4349, 'Adsorbate_starOH2_v3(AutoRecove'!$E$2:$L$7960, 7, FALSE)</f>
        <v>0</v>
      </c>
      <c r="I4349" s="4">
        <f>VLOOKUP($B4349, 'Adsorbate_starOH2_v3(AutoRecove'!$E$2:$L$7960, 8, FALSE)</f>
        <v>0</v>
      </c>
    </row>
    <row r="4350" spans="2:9" x14ac:dyDescent="0.2">
      <c r="B4350" t="s">
        <v>11946</v>
      </c>
      <c r="C4350" s="4" t="s">
        <v>1378</v>
      </c>
      <c r="D4350" s="4" t="s">
        <v>3691</v>
      </c>
      <c r="F4350" s="4">
        <f>VLOOKUP($B4350, 'Adsorbate_starOH2_v3(AutoRecove'!$E$2:$L$7960, 5, FALSE)</f>
        <v>-1.506</v>
      </c>
      <c r="G4350" s="4">
        <f>VLOOKUP($B4350, 'Adsorbate_starOH2_v3(AutoRecove'!$E$2:$L$7960, 6, FALSE)</f>
        <v>2</v>
      </c>
      <c r="H4350" s="4">
        <f>VLOOKUP($B4350, 'Adsorbate_starOH2_v3(AutoRecove'!$E$2:$L$7960, 7, FALSE)</f>
        <v>1</v>
      </c>
      <c r="I4350" s="4">
        <f>VLOOKUP($B4350, 'Adsorbate_starOH2_v3(AutoRecove'!$E$2:$L$7960, 8, FALSE)</f>
        <v>2</v>
      </c>
    </row>
    <row r="4351" spans="2:9" x14ac:dyDescent="0.2">
      <c r="B4351" t="s">
        <v>13226</v>
      </c>
      <c r="C4351" s="4" t="s">
        <v>1378</v>
      </c>
      <c r="D4351" s="4" t="s">
        <v>3691</v>
      </c>
      <c r="F4351" s="4">
        <f>VLOOKUP($B4351, 'Adsorbate_starOH2_v3(AutoRecove'!$E$2:$L$7960, 5, FALSE)</f>
        <v>-0.504</v>
      </c>
      <c r="G4351" s="4">
        <f>VLOOKUP($B4351, 'Adsorbate_starOH2_v3(AutoRecove'!$E$2:$L$7960, 6, FALSE)</f>
        <v>2</v>
      </c>
      <c r="H4351" s="4">
        <f>VLOOKUP($B4351, 'Adsorbate_starOH2_v3(AutoRecove'!$E$2:$L$7960, 7, FALSE)</f>
        <v>2</v>
      </c>
      <c r="I4351" s="4">
        <f>VLOOKUP($B4351, 'Adsorbate_starOH2_v3(AutoRecove'!$E$2:$L$7960, 8, FALSE)</f>
        <v>1</v>
      </c>
    </row>
    <row r="4352" spans="2:9" x14ac:dyDescent="0.2">
      <c r="B4352" t="s">
        <v>1762</v>
      </c>
      <c r="C4352" s="4" t="s">
        <v>1378</v>
      </c>
      <c r="D4352" s="4" t="s">
        <v>3691</v>
      </c>
      <c r="F4352" s="4">
        <f>VLOOKUP($B4352, 'Adsorbate_starOH2_v3(AutoRecove'!$E$2:$L$7960, 5, FALSE)</f>
        <v>-6.8000000000000005E-2</v>
      </c>
      <c r="G4352" s="4">
        <f>VLOOKUP($B4352, 'Adsorbate_starOH2_v3(AutoRecove'!$E$2:$L$7960, 6, FALSE)</f>
        <v>1</v>
      </c>
      <c r="H4352" s="4">
        <f>VLOOKUP($B4352, 'Adsorbate_starOH2_v3(AutoRecove'!$E$2:$L$7960, 7, FALSE)</f>
        <v>0</v>
      </c>
      <c r="I4352" s="4">
        <f>VLOOKUP($B4352, 'Adsorbate_starOH2_v3(AutoRecove'!$E$2:$L$7960, 8, FALSE)</f>
        <v>0</v>
      </c>
    </row>
    <row r="4353" spans="2:9" x14ac:dyDescent="0.2">
      <c r="B4353" t="s">
        <v>11946</v>
      </c>
      <c r="C4353" s="4" t="s">
        <v>1378</v>
      </c>
      <c r="D4353" s="4" t="s">
        <v>3691</v>
      </c>
      <c r="F4353" s="4">
        <f>VLOOKUP($B4353, 'Adsorbate_starOH2_v3(AutoRecove'!$E$2:$L$7960, 5, FALSE)</f>
        <v>-1.506</v>
      </c>
      <c r="G4353" s="4">
        <f>VLOOKUP($B4353, 'Adsorbate_starOH2_v3(AutoRecove'!$E$2:$L$7960, 6, FALSE)</f>
        <v>2</v>
      </c>
      <c r="H4353" s="4">
        <f>VLOOKUP($B4353, 'Adsorbate_starOH2_v3(AutoRecove'!$E$2:$L$7960, 7, FALSE)</f>
        <v>1</v>
      </c>
      <c r="I4353" s="4">
        <f>VLOOKUP($B4353, 'Adsorbate_starOH2_v3(AutoRecove'!$E$2:$L$7960, 8, FALSE)</f>
        <v>2</v>
      </c>
    </row>
    <row r="4354" spans="2:9" x14ac:dyDescent="0.2">
      <c r="B4354" t="s">
        <v>4759</v>
      </c>
      <c r="C4354" s="4" t="s">
        <v>1378</v>
      </c>
      <c r="D4354" s="4" t="s">
        <v>3691</v>
      </c>
      <c r="F4354" s="4">
        <f>VLOOKUP($B4354, 'Adsorbate_starOH2_v3(AutoRecove'!$E$2:$L$7960, 5, FALSE)</f>
        <v>-0.61399999999999999</v>
      </c>
      <c r="G4354" s="4">
        <f>VLOOKUP($B4354, 'Adsorbate_starOH2_v3(AutoRecove'!$E$2:$L$7960, 6, FALSE)</f>
        <v>2</v>
      </c>
      <c r="H4354" s="4">
        <f>VLOOKUP($B4354, 'Adsorbate_starOH2_v3(AutoRecove'!$E$2:$L$7960, 7, FALSE)</f>
        <v>-1</v>
      </c>
      <c r="I4354" s="4">
        <f>VLOOKUP($B4354, 'Adsorbate_starOH2_v3(AutoRecove'!$E$2:$L$7960, 8, FALSE)</f>
        <v>2</v>
      </c>
    </row>
    <row r="4355" spans="2:9" x14ac:dyDescent="0.2">
      <c r="B4355" t="s">
        <v>13226</v>
      </c>
      <c r="C4355" s="4" t="s">
        <v>1378</v>
      </c>
      <c r="D4355" s="4" t="s">
        <v>3691</v>
      </c>
      <c r="F4355" s="4">
        <f>VLOOKUP($B4355, 'Adsorbate_starOH2_v3(AutoRecove'!$E$2:$L$7960, 5, FALSE)</f>
        <v>-0.504</v>
      </c>
      <c r="G4355" s="4">
        <f>VLOOKUP($B4355, 'Adsorbate_starOH2_v3(AutoRecove'!$E$2:$L$7960, 6, FALSE)</f>
        <v>2</v>
      </c>
      <c r="H4355" s="4">
        <f>VLOOKUP($B4355, 'Adsorbate_starOH2_v3(AutoRecove'!$E$2:$L$7960, 7, FALSE)</f>
        <v>2</v>
      </c>
      <c r="I4355" s="4">
        <f>VLOOKUP($B4355, 'Adsorbate_starOH2_v3(AutoRecove'!$E$2:$L$7960, 8, FALSE)</f>
        <v>1</v>
      </c>
    </row>
    <row r="4356" spans="2:9" x14ac:dyDescent="0.2">
      <c r="B4356" t="s">
        <v>11946</v>
      </c>
      <c r="C4356" s="4" t="s">
        <v>1378</v>
      </c>
      <c r="D4356" s="4" t="s">
        <v>3691</v>
      </c>
      <c r="F4356" s="4">
        <f>VLOOKUP($B4356, 'Adsorbate_starOH2_v3(AutoRecove'!$E$2:$L$7960, 5, FALSE)</f>
        <v>-1.506</v>
      </c>
      <c r="G4356" s="4">
        <f>VLOOKUP($B4356, 'Adsorbate_starOH2_v3(AutoRecove'!$E$2:$L$7960, 6, FALSE)</f>
        <v>2</v>
      </c>
      <c r="H4356" s="4">
        <f>VLOOKUP($B4356, 'Adsorbate_starOH2_v3(AutoRecove'!$E$2:$L$7960, 7, FALSE)</f>
        <v>1</v>
      </c>
      <c r="I4356" s="4">
        <f>VLOOKUP($B4356, 'Adsorbate_starOH2_v3(AutoRecove'!$E$2:$L$7960, 8, FALSE)</f>
        <v>2</v>
      </c>
    </row>
    <row r="4357" spans="2:9" x14ac:dyDescent="0.2">
      <c r="B4357" t="s">
        <v>4759</v>
      </c>
      <c r="C4357" s="4" t="s">
        <v>1378</v>
      </c>
      <c r="D4357" s="4" t="s">
        <v>3691</v>
      </c>
      <c r="F4357" s="4">
        <f>VLOOKUP($B4357, 'Adsorbate_starOH2_v3(AutoRecove'!$E$2:$L$7960, 5, FALSE)</f>
        <v>-0.61399999999999999</v>
      </c>
      <c r="G4357" s="4">
        <f>VLOOKUP($B4357, 'Adsorbate_starOH2_v3(AutoRecove'!$E$2:$L$7960, 6, FALSE)</f>
        <v>2</v>
      </c>
      <c r="H4357" s="4">
        <f>VLOOKUP($B4357, 'Adsorbate_starOH2_v3(AutoRecove'!$E$2:$L$7960, 7, FALSE)</f>
        <v>-1</v>
      </c>
      <c r="I4357" s="4">
        <f>VLOOKUP($B4357, 'Adsorbate_starOH2_v3(AutoRecove'!$E$2:$L$7960, 8, FALSE)</f>
        <v>2</v>
      </c>
    </row>
    <row r="4358" spans="2:9" x14ac:dyDescent="0.2">
      <c r="B4358" t="s">
        <v>13226</v>
      </c>
      <c r="C4358" s="4" t="s">
        <v>1378</v>
      </c>
      <c r="D4358" s="4" t="s">
        <v>3691</v>
      </c>
      <c r="F4358" s="4">
        <f>VLOOKUP($B4358, 'Adsorbate_starOH2_v3(AutoRecove'!$E$2:$L$7960, 5, FALSE)</f>
        <v>-0.504</v>
      </c>
      <c r="G4358" s="4">
        <f>VLOOKUP($B4358, 'Adsorbate_starOH2_v3(AutoRecove'!$E$2:$L$7960, 6, FALSE)</f>
        <v>2</v>
      </c>
      <c r="H4358" s="4">
        <f>VLOOKUP($B4358, 'Adsorbate_starOH2_v3(AutoRecove'!$E$2:$L$7960, 7, FALSE)</f>
        <v>2</v>
      </c>
      <c r="I4358" s="4">
        <f>VLOOKUP($B4358, 'Adsorbate_starOH2_v3(AutoRecove'!$E$2:$L$7960, 8, FALSE)</f>
        <v>1</v>
      </c>
    </row>
    <row r="4359" spans="2:9" x14ac:dyDescent="0.2">
      <c r="B4359" t="s">
        <v>10177</v>
      </c>
      <c r="C4359" s="4" t="s">
        <v>1378</v>
      </c>
      <c r="D4359" s="4" t="s">
        <v>30472</v>
      </c>
      <c r="E4359" s="4" t="s">
        <v>6009</v>
      </c>
      <c r="F4359" s="4">
        <f>VLOOKUP($B4359, 'Adsorbate_starOH2_v3(AutoRecove'!$E$2:$L$7960, 5, FALSE)</f>
        <v>-0.498</v>
      </c>
      <c r="G4359" s="4">
        <f>VLOOKUP($B4359, 'Adsorbate_starOH2_v3(AutoRecove'!$E$2:$L$7960, 6, FALSE)</f>
        <v>2</v>
      </c>
      <c r="H4359" s="4">
        <f>VLOOKUP($B4359, 'Adsorbate_starOH2_v3(AutoRecove'!$E$2:$L$7960, 7, FALSE)</f>
        <v>1</v>
      </c>
      <c r="I4359" s="4">
        <f>VLOOKUP($B4359, 'Adsorbate_starOH2_v3(AutoRecove'!$E$2:$L$7960, 8, FALSE)</f>
        <v>0</v>
      </c>
    </row>
    <row r="4360" spans="2:9" x14ac:dyDescent="0.2">
      <c r="B4360" t="s">
        <v>10218</v>
      </c>
      <c r="C4360" s="4" t="s">
        <v>1378</v>
      </c>
      <c r="D4360" s="4" t="s">
        <v>30472</v>
      </c>
      <c r="E4360" s="4" t="s">
        <v>6009</v>
      </c>
      <c r="F4360" s="4">
        <f>VLOOKUP($B4360, 'Adsorbate_starOH2_v3(AutoRecove'!$E$2:$L$7960, 5, FALSE)</f>
        <v>-0.66800000000000004</v>
      </c>
      <c r="G4360" s="4">
        <f>VLOOKUP($B4360, 'Adsorbate_starOH2_v3(AutoRecove'!$E$2:$L$7960, 6, FALSE)</f>
        <v>2</v>
      </c>
      <c r="H4360" s="4">
        <f>VLOOKUP($B4360, 'Adsorbate_starOH2_v3(AutoRecove'!$E$2:$L$7960, 7, FALSE)</f>
        <v>1</v>
      </c>
      <c r="I4360" s="4">
        <f>VLOOKUP($B4360, 'Adsorbate_starOH2_v3(AutoRecove'!$E$2:$L$7960, 8, FALSE)</f>
        <v>1</v>
      </c>
    </row>
    <row r="4361" spans="2:9" x14ac:dyDescent="0.2">
      <c r="B4361" t="s">
        <v>10177</v>
      </c>
      <c r="C4361" s="4" t="s">
        <v>1378</v>
      </c>
      <c r="D4361" s="4" t="s">
        <v>30472</v>
      </c>
      <c r="E4361" s="4" t="s">
        <v>6009</v>
      </c>
      <c r="F4361" s="4">
        <f>VLOOKUP($B4361, 'Adsorbate_starOH2_v3(AutoRecove'!$E$2:$L$7960, 5, FALSE)</f>
        <v>-0.498</v>
      </c>
      <c r="G4361" s="4">
        <f>VLOOKUP($B4361, 'Adsorbate_starOH2_v3(AutoRecove'!$E$2:$L$7960, 6, FALSE)</f>
        <v>2</v>
      </c>
      <c r="H4361" s="4">
        <f>VLOOKUP($B4361, 'Adsorbate_starOH2_v3(AutoRecove'!$E$2:$L$7960, 7, FALSE)</f>
        <v>1</v>
      </c>
      <c r="I4361" s="4">
        <f>VLOOKUP($B4361, 'Adsorbate_starOH2_v3(AutoRecove'!$E$2:$L$7960, 8, FALSE)</f>
        <v>0</v>
      </c>
    </row>
    <row r="4362" spans="2:9" x14ac:dyDescent="0.2">
      <c r="B4362" t="s">
        <v>731</v>
      </c>
      <c r="C4362" s="4" t="s">
        <v>1378</v>
      </c>
      <c r="D4362" s="4" t="s">
        <v>30472</v>
      </c>
      <c r="F4362" s="4">
        <f>VLOOKUP($B4362, 'Adsorbate_starOH2_v3(AutoRecove'!$E$2:$L$7960, 5, FALSE)</f>
        <v>-4.851</v>
      </c>
      <c r="G4362" s="4">
        <f>VLOOKUP($B4362, 'Adsorbate_starOH2_v3(AutoRecove'!$E$2:$L$7960, 6, FALSE)</f>
        <v>1</v>
      </c>
      <c r="H4362" s="4">
        <f>VLOOKUP($B4362, 'Adsorbate_starOH2_v3(AutoRecove'!$E$2:$L$7960, 7, FALSE)</f>
        <v>1</v>
      </c>
      <c r="I4362" s="4">
        <f>VLOOKUP($B4362, 'Adsorbate_starOH2_v3(AutoRecove'!$E$2:$L$7960, 8, FALSE)</f>
        <v>1</v>
      </c>
    </row>
    <row r="4363" spans="2:9" x14ac:dyDescent="0.2">
      <c r="B4363" t="s">
        <v>392</v>
      </c>
      <c r="C4363" s="4" t="s">
        <v>1378</v>
      </c>
      <c r="D4363" s="4" t="s">
        <v>30472</v>
      </c>
      <c r="F4363" s="4">
        <f>VLOOKUP($B4363, 'Adsorbate_starOH2_v3(AutoRecove'!$E$2:$L$7960, 5, FALSE)</f>
        <v>-0.872</v>
      </c>
      <c r="G4363" s="4">
        <f>VLOOKUP($B4363, 'Adsorbate_starOH2_v3(AutoRecove'!$E$2:$L$7960, 6, FALSE)</f>
        <v>1</v>
      </c>
      <c r="H4363" s="4">
        <f>VLOOKUP($B4363, 'Adsorbate_starOH2_v3(AutoRecove'!$E$2:$L$7960, 7, FALSE)</f>
        <v>1</v>
      </c>
      <c r="I4363" s="4">
        <f>VLOOKUP($B4363, 'Adsorbate_starOH2_v3(AutoRecove'!$E$2:$L$7960, 8, FALSE)</f>
        <v>1</v>
      </c>
    </row>
    <row r="4364" spans="2:9" x14ac:dyDescent="0.2">
      <c r="B4364" t="s">
        <v>731</v>
      </c>
      <c r="C4364" s="4" t="s">
        <v>1378</v>
      </c>
      <c r="D4364" s="4" t="s">
        <v>30472</v>
      </c>
      <c r="F4364" s="4">
        <f>VLOOKUP($B4364, 'Adsorbate_starOH2_v3(AutoRecove'!$E$2:$L$7960, 5, FALSE)</f>
        <v>-4.851</v>
      </c>
      <c r="G4364" s="4">
        <f>VLOOKUP($B4364, 'Adsorbate_starOH2_v3(AutoRecove'!$E$2:$L$7960, 6, FALSE)</f>
        <v>1</v>
      </c>
      <c r="H4364" s="4">
        <f>VLOOKUP($B4364, 'Adsorbate_starOH2_v3(AutoRecove'!$E$2:$L$7960, 7, FALSE)</f>
        <v>1</v>
      </c>
      <c r="I4364" s="4">
        <f>VLOOKUP($B4364, 'Adsorbate_starOH2_v3(AutoRecove'!$E$2:$L$7960, 8, FALSE)</f>
        <v>1</v>
      </c>
    </row>
    <row r="4365" spans="2:9" x14ac:dyDescent="0.2">
      <c r="B4365" t="s">
        <v>1350</v>
      </c>
      <c r="C4365" s="4" t="s">
        <v>1378</v>
      </c>
      <c r="D4365" s="4" t="s">
        <v>30472</v>
      </c>
      <c r="F4365" s="4">
        <f>VLOOKUP($B4365, 'Adsorbate_starOH2_v3(AutoRecove'!$E$2:$L$7960, 5, FALSE)</f>
        <v>-0.21299999999999999</v>
      </c>
      <c r="G4365" s="4">
        <f>VLOOKUP($B4365, 'Adsorbate_starOH2_v3(AutoRecove'!$E$2:$L$7960, 6, FALSE)</f>
        <v>0</v>
      </c>
      <c r="H4365" s="4">
        <f>VLOOKUP($B4365, 'Adsorbate_starOH2_v3(AutoRecove'!$E$2:$L$7960, 7, FALSE)</f>
        <v>2</v>
      </c>
      <c r="I4365" s="4">
        <f>VLOOKUP($B4365, 'Adsorbate_starOH2_v3(AutoRecove'!$E$2:$L$7960, 8, FALSE)</f>
        <v>1</v>
      </c>
    </row>
    <row r="4366" spans="2:9" x14ac:dyDescent="0.2">
      <c r="B4366" t="s">
        <v>1350</v>
      </c>
      <c r="C4366" s="4" t="s">
        <v>1378</v>
      </c>
      <c r="D4366" s="4" t="s">
        <v>30472</v>
      </c>
      <c r="F4366" s="4">
        <f>VLOOKUP($B4366, 'Adsorbate_starOH2_v3(AutoRecove'!$E$2:$L$7960, 5, FALSE)</f>
        <v>-0.21299999999999999</v>
      </c>
      <c r="G4366" s="4">
        <f>VLOOKUP($B4366, 'Adsorbate_starOH2_v3(AutoRecove'!$E$2:$L$7960, 6, FALSE)</f>
        <v>0</v>
      </c>
      <c r="H4366" s="4">
        <f>VLOOKUP($B4366, 'Adsorbate_starOH2_v3(AutoRecove'!$E$2:$L$7960, 7, FALSE)</f>
        <v>2</v>
      </c>
      <c r="I4366" s="4">
        <f>VLOOKUP($B4366, 'Adsorbate_starOH2_v3(AutoRecove'!$E$2:$L$7960, 8, FALSE)</f>
        <v>1</v>
      </c>
    </row>
    <row r="4367" spans="2:9" x14ac:dyDescent="0.2">
      <c r="B4367" t="s">
        <v>392</v>
      </c>
      <c r="C4367" s="4" t="s">
        <v>1378</v>
      </c>
      <c r="D4367" s="4" t="s">
        <v>30472</v>
      </c>
      <c r="F4367" s="4">
        <f>VLOOKUP($B4367, 'Adsorbate_starOH2_v3(AutoRecove'!$E$2:$L$7960, 5, FALSE)</f>
        <v>-0.872</v>
      </c>
      <c r="G4367" s="4">
        <f>VLOOKUP($B4367, 'Adsorbate_starOH2_v3(AutoRecove'!$E$2:$L$7960, 6, FALSE)</f>
        <v>1</v>
      </c>
      <c r="H4367" s="4">
        <f>VLOOKUP($B4367, 'Adsorbate_starOH2_v3(AutoRecove'!$E$2:$L$7960, 7, FALSE)</f>
        <v>1</v>
      </c>
      <c r="I4367" s="4">
        <f>VLOOKUP($B4367, 'Adsorbate_starOH2_v3(AutoRecove'!$E$2:$L$7960, 8, FALSE)</f>
        <v>1</v>
      </c>
    </row>
    <row r="4368" spans="2:9" x14ac:dyDescent="0.2">
      <c r="B4368" t="s">
        <v>731</v>
      </c>
      <c r="C4368" s="4" t="s">
        <v>1378</v>
      </c>
      <c r="D4368" s="4" t="s">
        <v>30472</v>
      </c>
      <c r="F4368" s="4">
        <f>VLOOKUP($B4368, 'Adsorbate_starOH2_v3(AutoRecove'!$E$2:$L$7960, 5, FALSE)</f>
        <v>-4.851</v>
      </c>
      <c r="G4368" s="4">
        <f>VLOOKUP($B4368, 'Adsorbate_starOH2_v3(AutoRecove'!$E$2:$L$7960, 6, FALSE)</f>
        <v>1</v>
      </c>
      <c r="H4368" s="4">
        <f>VLOOKUP($B4368, 'Adsorbate_starOH2_v3(AutoRecove'!$E$2:$L$7960, 7, FALSE)</f>
        <v>1</v>
      </c>
      <c r="I4368" s="4">
        <f>VLOOKUP($B4368, 'Adsorbate_starOH2_v3(AutoRecove'!$E$2:$L$7960, 8, FALSE)</f>
        <v>1</v>
      </c>
    </row>
    <row r="4369" spans="2:9" x14ac:dyDescent="0.2">
      <c r="B4369" t="s">
        <v>392</v>
      </c>
      <c r="C4369" s="4" t="s">
        <v>1378</v>
      </c>
      <c r="D4369" s="4" t="s">
        <v>30472</v>
      </c>
      <c r="F4369" s="4">
        <f>VLOOKUP($B4369, 'Adsorbate_starOH2_v3(AutoRecove'!$E$2:$L$7960, 5, FALSE)</f>
        <v>-0.872</v>
      </c>
      <c r="G4369" s="4">
        <f>VLOOKUP($B4369, 'Adsorbate_starOH2_v3(AutoRecove'!$E$2:$L$7960, 6, FALSE)</f>
        <v>1</v>
      </c>
      <c r="H4369" s="4">
        <f>VLOOKUP($B4369, 'Adsorbate_starOH2_v3(AutoRecove'!$E$2:$L$7960, 7, FALSE)</f>
        <v>1</v>
      </c>
      <c r="I4369" s="4">
        <f>VLOOKUP($B4369, 'Adsorbate_starOH2_v3(AutoRecove'!$E$2:$L$7960, 8, FALSE)</f>
        <v>1</v>
      </c>
    </row>
    <row r="4370" spans="2:9" x14ac:dyDescent="0.2">
      <c r="B4370" t="s">
        <v>731</v>
      </c>
      <c r="C4370" s="4" t="s">
        <v>1378</v>
      </c>
      <c r="D4370" s="4" t="s">
        <v>30472</v>
      </c>
      <c r="F4370" s="4">
        <f>VLOOKUP($B4370, 'Adsorbate_starOH2_v3(AutoRecove'!$E$2:$L$7960, 5, FALSE)</f>
        <v>-4.851</v>
      </c>
      <c r="G4370" s="4">
        <f>VLOOKUP($B4370, 'Adsorbate_starOH2_v3(AutoRecove'!$E$2:$L$7960, 6, FALSE)</f>
        <v>1</v>
      </c>
      <c r="H4370" s="4">
        <f>VLOOKUP($B4370, 'Adsorbate_starOH2_v3(AutoRecove'!$E$2:$L$7960, 7, FALSE)</f>
        <v>1</v>
      </c>
      <c r="I4370" s="4">
        <f>VLOOKUP($B4370, 'Adsorbate_starOH2_v3(AutoRecove'!$E$2:$L$7960, 8, FALSE)</f>
        <v>1</v>
      </c>
    </row>
    <row r="4371" spans="2:9" x14ac:dyDescent="0.2">
      <c r="B4371" t="s">
        <v>392</v>
      </c>
      <c r="C4371" s="4" t="s">
        <v>1378</v>
      </c>
      <c r="D4371" s="4" t="s">
        <v>30472</v>
      </c>
      <c r="F4371" s="4">
        <f>VLOOKUP($B4371, 'Adsorbate_starOH2_v3(AutoRecove'!$E$2:$L$7960, 5, FALSE)</f>
        <v>-0.872</v>
      </c>
      <c r="G4371" s="4">
        <f>VLOOKUP($B4371, 'Adsorbate_starOH2_v3(AutoRecove'!$E$2:$L$7960, 6, FALSE)</f>
        <v>1</v>
      </c>
      <c r="H4371" s="4">
        <f>VLOOKUP($B4371, 'Adsorbate_starOH2_v3(AutoRecove'!$E$2:$L$7960, 7, FALSE)</f>
        <v>1</v>
      </c>
      <c r="I4371" s="4">
        <f>VLOOKUP($B4371, 'Adsorbate_starOH2_v3(AutoRecove'!$E$2:$L$7960, 8, FALSE)</f>
        <v>1</v>
      </c>
    </row>
    <row r="4372" spans="2:9" x14ac:dyDescent="0.2">
      <c r="B4372" t="s">
        <v>10767</v>
      </c>
      <c r="C4372" s="4" t="s">
        <v>1378</v>
      </c>
      <c r="D4372" s="4" t="s">
        <v>3994</v>
      </c>
      <c r="E4372" s="4" t="s">
        <v>9466</v>
      </c>
      <c r="F4372" s="4">
        <f>VLOOKUP($B4372, 'Adsorbate_starOH2_v3(AutoRecove'!$E$2:$L$7960, 5, FALSE)</f>
        <v>-0.58599999999999997</v>
      </c>
      <c r="G4372" s="4">
        <f>VLOOKUP($B4372, 'Adsorbate_starOH2_v3(AutoRecove'!$E$2:$L$7960, 6, FALSE)</f>
        <v>1</v>
      </c>
      <c r="H4372" s="4">
        <f>VLOOKUP($B4372, 'Adsorbate_starOH2_v3(AutoRecove'!$E$2:$L$7960, 7, FALSE)</f>
        <v>0</v>
      </c>
      <c r="I4372" s="4">
        <f>VLOOKUP($B4372, 'Adsorbate_starOH2_v3(AutoRecove'!$E$2:$L$7960, 8, FALSE)</f>
        <v>0</v>
      </c>
    </row>
    <row r="4373" spans="2:9" x14ac:dyDescent="0.2">
      <c r="B4373" t="s">
        <v>12487</v>
      </c>
      <c r="C4373" s="4" t="s">
        <v>1378</v>
      </c>
      <c r="D4373" s="4" t="s">
        <v>3994</v>
      </c>
      <c r="E4373" s="4" t="s">
        <v>6617</v>
      </c>
      <c r="F4373" s="4">
        <f>VLOOKUP($B4373, 'Adsorbate_starOH2_v3(AutoRecove'!$E$2:$L$7960, 5, FALSE)</f>
        <v>-2.4020000000000001</v>
      </c>
      <c r="G4373" s="4">
        <f>VLOOKUP($B4373, 'Adsorbate_starOH2_v3(AutoRecove'!$E$2:$L$7960, 6, FALSE)</f>
        <v>2</v>
      </c>
      <c r="H4373" s="4">
        <f>VLOOKUP($B4373, 'Adsorbate_starOH2_v3(AutoRecove'!$E$2:$L$7960, 7, FALSE)</f>
        <v>1</v>
      </c>
      <c r="I4373" s="4">
        <f>VLOOKUP($B4373, 'Adsorbate_starOH2_v3(AutoRecove'!$E$2:$L$7960, 8, FALSE)</f>
        <v>1</v>
      </c>
    </row>
    <row r="4374" spans="2:9" x14ac:dyDescent="0.2">
      <c r="B4374" t="s">
        <v>12089</v>
      </c>
      <c r="C4374" s="4" t="s">
        <v>1378</v>
      </c>
      <c r="D4374" s="4" t="s">
        <v>3994</v>
      </c>
      <c r="E4374" s="4" t="s">
        <v>6009</v>
      </c>
      <c r="F4374" s="4">
        <f>VLOOKUP($B4374, 'Adsorbate_starOH2_v3(AutoRecove'!$E$2:$L$7960, 5, FALSE)</f>
        <v>-1.429</v>
      </c>
      <c r="G4374" s="4">
        <f>VLOOKUP($B4374, 'Adsorbate_starOH2_v3(AutoRecove'!$E$2:$L$7960, 6, FALSE)</f>
        <v>2</v>
      </c>
      <c r="H4374" s="4">
        <f>VLOOKUP($B4374, 'Adsorbate_starOH2_v3(AutoRecove'!$E$2:$L$7960, 7, FALSE)</f>
        <v>1</v>
      </c>
      <c r="I4374" s="4">
        <f>VLOOKUP($B4374, 'Adsorbate_starOH2_v3(AutoRecove'!$E$2:$L$7960, 8, FALSE)</f>
        <v>2</v>
      </c>
    </row>
    <row r="4375" spans="2:9" x14ac:dyDescent="0.2">
      <c r="B4375" t="s">
        <v>3339</v>
      </c>
      <c r="C4375" s="4" t="s">
        <v>1378</v>
      </c>
      <c r="D4375" s="4" t="s">
        <v>3994</v>
      </c>
      <c r="E4375" s="4" t="s">
        <v>3691</v>
      </c>
      <c r="F4375" s="4">
        <f>VLOOKUP($B4375, 'Adsorbate_starOH2_v3(AutoRecove'!$E$2:$L$7960, 5, FALSE)</f>
        <v>-0.72899999999999998</v>
      </c>
      <c r="G4375" s="4">
        <f>VLOOKUP($B4375, 'Adsorbate_starOH2_v3(AutoRecove'!$E$2:$L$7960, 6, FALSE)</f>
        <v>2</v>
      </c>
      <c r="H4375" s="4">
        <f>VLOOKUP($B4375, 'Adsorbate_starOH2_v3(AutoRecove'!$E$2:$L$7960, 7, FALSE)</f>
        <v>2</v>
      </c>
      <c r="I4375" s="4">
        <f>VLOOKUP($B4375, 'Adsorbate_starOH2_v3(AutoRecove'!$E$2:$L$7960, 8, FALSE)</f>
        <v>1</v>
      </c>
    </row>
    <row r="4376" spans="2:9" x14ac:dyDescent="0.2">
      <c r="B4376" t="s">
        <v>24076</v>
      </c>
      <c r="C4376" s="4" t="s">
        <v>1378</v>
      </c>
      <c r="D4376" s="4" t="s">
        <v>3994</v>
      </c>
      <c r="E4376" s="4" t="s">
        <v>3691</v>
      </c>
      <c r="F4376" s="4">
        <f>VLOOKUP($B4376, 'Adsorbate_starOH2_v3(AutoRecove'!$E$2:$L$7960, 5, FALSE)</f>
        <v>-0.68300000000000005</v>
      </c>
      <c r="G4376" s="4">
        <f>VLOOKUP($B4376, 'Adsorbate_starOH2_v3(AutoRecove'!$E$2:$L$7960, 6, FALSE)</f>
        <v>1</v>
      </c>
      <c r="H4376" s="4">
        <f>VLOOKUP($B4376, 'Adsorbate_starOH2_v3(AutoRecove'!$E$2:$L$7960, 7, FALSE)</f>
        <v>2</v>
      </c>
      <c r="I4376" s="4">
        <f>VLOOKUP($B4376, 'Adsorbate_starOH2_v3(AutoRecove'!$E$2:$L$7960, 8, FALSE)</f>
        <v>2</v>
      </c>
    </row>
    <row r="4377" spans="2:9" x14ac:dyDescent="0.2">
      <c r="B4377" t="s">
        <v>28406</v>
      </c>
      <c r="C4377" s="4" t="s">
        <v>1378</v>
      </c>
      <c r="D4377" s="4" t="s">
        <v>3994</v>
      </c>
      <c r="E4377" s="4" t="s">
        <v>3691</v>
      </c>
      <c r="F4377" s="4">
        <f>VLOOKUP($B4377, 'Adsorbate_starOH2_v3(AutoRecove'!$E$2:$L$7960, 5, FALSE)</f>
        <v>-1.8759999999999999</v>
      </c>
      <c r="G4377" s="4">
        <f>VLOOKUP($B4377, 'Adsorbate_starOH2_v3(AutoRecove'!$E$2:$L$7960, 6, FALSE)</f>
        <v>0</v>
      </c>
      <c r="H4377" s="4">
        <f>VLOOKUP($B4377, 'Adsorbate_starOH2_v3(AutoRecove'!$E$2:$L$7960, 7, FALSE)</f>
        <v>1</v>
      </c>
      <c r="I4377" s="4">
        <f>VLOOKUP($B4377, 'Adsorbate_starOH2_v3(AutoRecove'!$E$2:$L$7960, 8, FALSE)</f>
        <v>1</v>
      </c>
    </row>
    <row r="4378" spans="2:9" x14ac:dyDescent="0.2">
      <c r="B4378" t="s">
        <v>21443</v>
      </c>
      <c r="C4378" s="4" t="s">
        <v>1378</v>
      </c>
      <c r="D4378" s="4" t="s">
        <v>3994</v>
      </c>
      <c r="E4378" s="4" t="s">
        <v>3691</v>
      </c>
      <c r="F4378" s="4">
        <f>VLOOKUP($B4378, 'Adsorbate_starOH2_v3(AutoRecove'!$E$2:$L$7960, 5, FALSE)</f>
        <v>-0.66800000000000004</v>
      </c>
      <c r="G4378" s="4">
        <f>VLOOKUP($B4378, 'Adsorbate_starOH2_v3(AutoRecove'!$E$2:$L$7960, 6, FALSE)</f>
        <v>1</v>
      </c>
      <c r="H4378" s="4">
        <f>VLOOKUP($B4378, 'Adsorbate_starOH2_v3(AutoRecove'!$E$2:$L$7960, 7, FALSE)</f>
        <v>0</v>
      </c>
      <c r="I4378" s="4">
        <f>VLOOKUP($B4378, 'Adsorbate_starOH2_v3(AutoRecove'!$E$2:$L$7960, 8, FALSE)</f>
        <v>0</v>
      </c>
    </row>
    <row r="4379" spans="2:9" x14ac:dyDescent="0.2">
      <c r="B4379" t="s">
        <v>19740</v>
      </c>
      <c r="C4379" s="4" t="s">
        <v>1378</v>
      </c>
      <c r="D4379" s="4" t="s">
        <v>2105</v>
      </c>
      <c r="E4379" s="4" t="s">
        <v>9466</v>
      </c>
      <c r="F4379" s="4">
        <f>VLOOKUP($B4379, 'Adsorbate_starOH2_v3(AutoRecove'!$E$2:$L$7960, 5, FALSE)</f>
        <v>-0.25800000000000001</v>
      </c>
      <c r="G4379" s="4">
        <f>VLOOKUP($B4379, 'Adsorbate_starOH2_v3(AutoRecove'!$E$2:$L$7960, 6, FALSE)</f>
        <v>2</v>
      </c>
      <c r="H4379" s="4">
        <f>VLOOKUP($B4379, 'Adsorbate_starOH2_v3(AutoRecove'!$E$2:$L$7960, 7, FALSE)</f>
        <v>2</v>
      </c>
      <c r="I4379" s="4">
        <f>VLOOKUP($B4379, 'Adsorbate_starOH2_v3(AutoRecove'!$E$2:$L$7960, 8, FALSE)</f>
        <v>1</v>
      </c>
    </row>
    <row r="4380" spans="2:9" x14ac:dyDescent="0.2">
      <c r="B4380" t="s">
        <v>13566</v>
      </c>
      <c r="C4380" s="4" t="s">
        <v>1378</v>
      </c>
      <c r="D4380" s="4" t="s">
        <v>2105</v>
      </c>
      <c r="E4380" s="4" t="s">
        <v>6617</v>
      </c>
      <c r="F4380" s="4">
        <f>VLOOKUP($B4380, 'Adsorbate_starOH2_v3(AutoRecove'!$E$2:$L$7960, 5, FALSE)</f>
        <v>-0.68100000000000005</v>
      </c>
      <c r="G4380" s="4">
        <f>VLOOKUP($B4380, 'Adsorbate_starOH2_v3(AutoRecove'!$E$2:$L$7960, 6, FALSE)</f>
        <v>2</v>
      </c>
      <c r="H4380" s="4">
        <f>VLOOKUP($B4380, 'Adsorbate_starOH2_v3(AutoRecove'!$E$2:$L$7960, 7, FALSE)</f>
        <v>2</v>
      </c>
      <c r="I4380" s="4">
        <f>VLOOKUP($B4380, 'Adsorbate_starOH2_v3(AutoRecove'!$E$2:$L$7960, 8, FALSE)</f>
        <v>1</v>
      </c>
    </row>
    <row r="4381" spans="2:9" x14ac:dyDescent="0.2">
      <c r="B4381" t="s">
        <v>2636</v>
      </c>
      <c r="C4381" s="4" t="s">
        <v>1378</v>
      </c>
      <c r="D4381" s="4" t="s">
        <v>2105</v>
      </c>
      <c r="E4381" s="4" t="s">
        <v>6009</v>
      </c>
      <c r="F4381" s="4">
        <f>VLOOKUP($B4381, 'Adsorbate_starOH2_v3(AutoRecove'!$E$2:$L$7960, 5, FALSE)</f>
        <v>-7.0000000000000007E-2</v>
      </c>
      <c r="G4381" s="4">
        <f>VLOOKUP($B4381, 'Adsorbate_starOH2_v3(AutoRecove'!$E$2:$L$7960, 6, FALSE)</f>
        <v>2</v>
      </c>
      <c r="H4381" s="4">
        <f>VLOOKUP($B4381, 'Adsorbate_starOH2_v3(AutoRecove'!$E$2:$L$7960, 7, FALSE)</f>
        <v>2</v>
      </c>
      <c r="I4381" s="4">
        <f>VLOOKUP($B4381, 'Adsorbate_starOH2_v3(AutoRecove'!$E$2:$L$7960, 8, FALSE)</f>
        <v>1</v>
      </c>
    </row>
    <row r="4382" spans="2:9" x14ac:dyDescent="0.2">
      <c r="B4382" t="s">
        <v>17222</v>
      </c>
      <c r="C4382" s="4" t="s">
        <v>1378</v>
      </c>
      <c r="D4382" s="4" t="s">
        <v>2105</v>
      </c>
      <c r="E4382" s="4" t="s">
        <v>398</v>
      </c>
      <c r="F4382" s="4">
        <f>VLOOKUP($B4382, 'Adsorbate_starOH2_v3(AutoRecove'!$E$2:$L$7960, 5, FALSE)</f>
        <v>-1.2999999999999999E-2</v>
      </c>
      <c r="G4382" s="4">
        <f>VLOOKUP($B4382, 'Adsorbate_starOH2_v3(AutoRecove'!$E$2:$L$7960, 6, FALSE)</f>
        <v>1</v>
      </c>
      <c r="H4382" s="4">
        <f>VLOOKUP($B4382, 'Adsorbate_starOH2_v3(AutoRecove'!$E$2:$L$7960, 7, FALSE)</f>
        <v>1</v>
      </c>
      <c r="I4382" s="4">
        <f>VLOOKUP($B4382, 'Adsorbate_starOH2_v3(AutoRecove'!$E$2:$L$7960, 8, FALSE)</f>
        <v>0</v>
      </c>
    </row>
    <row r="4383" spans="2:9" x14ac:dyDescent="0.2">
      <c r="B4383" t="s">
        <v>9804</v>
      </c>
      <c r="C4383" s="4" t="s">
        <v>1378</v>
      </c>
      <c r="D4383" s="4" t="s">
        <v>2105</v>
      </c>
      <c r="F4383" s="4">
        <f>VLOOKUP($B4383, 'Adsorbate_starOH2_v3(AutoRecove'!$E$2:$L$7960, 5, FALSE)</f>
        <v>-0.11799999999999999</v>
      </c>
      <c r="G4383" s="4">
        <f>VLOOKUP($B4383, 'Adsorbate_starOH2_v3(AutoRecove'!$E$2:$L$7960, 6, FALSE)</f>
        <v>1</v>
      </c>
      <c r="H4383" s="4">
        <f>VLOOKUP($B4383, 'Adsorbate_starOH2_v3(AutoRecove'!$E$2:$L$7960, 7, FALSE)</f>
        <v>0</v>
      </c>
      <c r="I4383" s="4">
        <f>VLOOKUP($B4383, 'Adsorbate_starOH2_v3(AutoRecove'!$E$2:$L$7960, 8, FALSE)</f>
        <v>0</v>
      </c>
    </row>
    <row r="4384" spans="2:9" x14ac:dyDescent="0.2">
      <c r="B4384" t="s">
        <v>9804</v>
      </c>
      <c r="C4384" s="4" t="s">
        <v>1378</v>
      </c>
      <c r="D4384" s="4" t="s">
        <v>2105</v>
      </c>
      <c r="F4384" s="4">
        <f>VLOOKUP($B4384, 'Adsorbate_starOH2_v3(AutoRecove'!$E$2:$L$7960, 5, FALSE)</f>
        <v>-0.11799999999999999</v>
      </c>
      <c r="G4384" s="4">
        <f>VLOOKUP($B4384, 'Adsorbate_starOH2_v3(AutoRecove'!$E$2:$L$7960, 6, FALSE)</f>
        <v>1</v>
      </c>
      <c r="H4384" s="4">
        <f>VLOOKUP($B4384, 'Adsorbate_starOH2_v3(AutoRecove'!$E$2:$L$7960, 7, FALSE)</f>
        <v>0</v>
      </c>
      <c r="I4384" s="4">
        <f>VLOOKUP($B4384, 'Adsorbate_starOH2_v3(AutoRecove'!$E$2:$L$7960, 8, FALSE)</f>
        <v>0</v>
      </c>
    </row>
    <row r="4385" spans="2:9" x14ac:dyDescent="0.2">
      <c r="B4385" t="s">
        <v>13384</v>
      </c>
      <c r="C4385" s="4" t="s">
        <v>1378</v>
      </c>
      <c r="D4385" s="4" t="s">
        <v>30467</v>
      </c>
      <c r="E4385" s="4" t="s">
        <v>155</v>
      </c>
      <c r="F4385" s="4">
        <f>VLOOKUP($B4385, 'Adsorbate_starOH2_v3(AutoRecove'!$E$2:$L$7960, 5, FALSE)</f>
        <v>-1.3740000000000001</v>
      </c>
      <c r="G4385" s="4">
        <f>VLOOKUP($B4385, 'Adsorbate_starOH2_v3(AutoRecove'!$E$2:$L$7960, 6, FALSE)</f>
        <v>1</v>
      </c>
      <c r="H4385" s="4">
        <f>VLOOKUP($B4385, 'Adsorbate_starOH2_v3(AutoRecove'!$E$2:$L$7960, 7, FALSE)</f>
        <v>-2</v>
      </c>
      <c r="I4385" s="4">
        <f>VLOOKUP($B4385, 'Adsorbate_starOH2_v3(AutoRecove'!$E$2:$L$7960, 8, FALSE)</f>
        <v>0</v>
      </c>
    </row>
    <row r="4386" spans="2:9" x14ac:dyDescent="0.2">
      <c r="B4386" t="s">
        <v>18174</v>
      </c>
      <c r="C4386" s="4" t="s">
        <v>1378</v>
      </c>
      <c r="D4386" s="4" t="s">
        <v>30467</v>
      </c>
      <c r="E4386" s="4" t="s">
        <v>155</v>
      </c>
      <c r="F4386" s="4">
        <f>VLOOKUP($B4386, 'Adsorbate_starOH2_v3(AutoRecove'!$E$2:$L$7960, 5, FALSE)</f>
        <v>-1.1120000000000001</v>
      </c>
      <c r="G4386" s="4">
        <f>VLOOKUP($B4386, 'Adsorbate_starOH2_v3(AutoRecove'!$E$2:$L$7960, 6, FALSE)</f>
        <v>2</v>
      </c>
      <c r="H4386" s="4">
        <f>VLOOKUP($B4386, 'Adsorbate_starOH2_v3(AutoRecove'!$E$2:$L$7960, 7, FALSE)</f>
        <v>2</v>
      </c>
      <c r="I4386" s="4">
        <f>VLOOKUP($B4386, 'Adsorbate_starOH2_v3(AutoRecove'!$E$2:$L$7960, 8, FALSE)</f>
        <v>-1</v>
      </c>
    </row>
    <row r="4387" spans="2:9" x14ac:dyDescent="0.2">
      <c r="B4387" t="s">
        <v>29816</v>
      </c>
      <c r="C4387" s="4" t="s">
        <v>1378</v>
      </c>
      <c r="D4387" s="4" t="s">
        <v>30467</v>
      </c>
      <c r="E4387" s="4" t="s">
        <v>30472</v>
      </c>
      <c r="F4387" s="4">
        <f>VLOOKUP($B4387, 'Adsorbate_starOH2_v3(AutoRecove'!$E$2:$L$7960, 5, FALSE)</f>
        <v>-0.17599999999999999</v>
      </c>
      <c r="G4387" s="4">
        <f>VLOOKUP($B4387, 'Adsorbate_starOH2_v3(AutoRecove'!$E$2:$L$7960, 6, FALSE)</f>
        <v>1</v>
      </c>
      <c r="H4387" s="4">
        <f>VLOOKUP($B4387, 'Adsorbate_starOH2_v3(AutoRecove'!$E$2:$L$7960, 7, FALSE)</f>
        <v>0</v>
      </c>
      <c r="I4387" s="4">
        <f>VLOOKUP($B4387, 'Adsorbate_starOH2_v3(AutoRecove'!$E$2:$L$7960, 8, FALSE)</f>
        <v>-1</v>
      </c>
    </row>
    <row r="4388" spans="2:9" x14ac:dyDescent="0.2">
      <c r="B4388" t="s">
        <v>6683</v>
      </c>
      <c r="C4388" s="4" t="s">
        <v>1378</v>
      </c>
      <c r="D4388" s="4" t="s">
        <v>30467</v>
      </c>
      <c r="E4388" s="4" t="s">
        <v>2105</v>
      </c>
      <c r="F4388" s="4">
        <f>VLOOKUP($B4388, 'Adsorbate_starOH2_v3(AutoRecove'!$E$2:$L$7960, 5, FALSE)</f>
        <v>-4.9000000000000002E-2</v>
      </c>
      <c r="G4388" s="4">
        <f>VLOOKUP($B4388, 'Adsorbate_starOH2_v3(AutoRecove'!$E$2:$L$7960, 6, FALSE)</f>
        <v>2</v>
      </c>
      <c r="H4388" s="4">
        <f>VLOOKUP($B4388, 'Adsorbate_starOH2_v3(AutoRecove'!$E$2:$L$7960, 7, FALSE)</f>
        <v>1</v>
      </c>
      <c r="I4388" s="4">
        <f>VLOOKUP($B4388, 'Adsorbate_starOH2_v3(AutoRecove'!$E$2:$L$7960, 8, FALSE)</f>
        <v>-2</v>
      </c>
    </row>
    <row r="4389" spans="2:9" x14ac:dyDescent="0.2">
      <c r="B4389" t="s">
        <v>5378</v>
      </c>
      <c r="C4389" s="4" t="s">
        <v>1378</v>
      </c>
      <c r="D4389" s="4" t="s">
        <v>30467</v>
      </c>
      <c r="F4389" s="4">
        <f>VLOOKUP($B4389, 'Adsorbate_starOH2_v3(AutoRecove'!$E$2:$L$7960, 5, FALSE)</f>
        <v>-2.5550000000000002</v>
      </c>
      <c r="G4389" s="4">
        <f>VLOOKUP($B4389, 'Adsorbate_starOH2_v3(AutoRecove'!$E$2:$L$7960, 6, FALSE)</f>
        <v>0</v>
      </c>
      <c r="H4389" s="4">
        <f>VLOOKUP($B4389, 'Adsorbate_starOH2_v3(AutoRecove'!$E$2:$L$7960, 7, FALSE)</f>
        <v>0</v>
      </c>
      <c r="I4389" s="4">
        <f>VLOOKUP($B4389, 'Adsorbate_starOH2_v3(AutoRecove'!$E$2:$L$7960, 8, FALSE)</f>
        <v>1</v>
      </c>
    </row>
    <row r="4390" spans="2:9" x14ac:dyDescent="0.2">
      <c r="B4390" t="s">
        <v>14432</v>
      </c>
      <c r="C4390" s="4" t="s">
        <v>1378</v>
      </c>
      <c r="D4390" s="4" t="s">
        <v>30467</v>
      </c>
      <c r="F4390" s="4">
        <f>VLOOKUP($B4390, 'Adsorbate_starOH2_v3(AutoRecove'!$E$2:$L$7960, 5, FALSE)</f>
        <v>-4.1000000000000002E-2</v>
      </c>
      <c r="G4390" s="4">
        <f>VLOOKUP($B4390, 'Adsorbate_starOH2_v3(AutoRecove'!$E$2:$L$7960, 6, FALSE)</f>
        <v>2</v>
      </c>
      <c r="H4390" s="4">
        <f>VLOOKUP($B4390, 'Adsorbate_starOH2_v3(AutoRecove'!$E$2:$L$7960, 7, FALSE)</f>
        <v>2</v>
      </c>
      <c r="I4390" s="4">
        <f>VLOOKUP($B4390, 'Adsorbate_starOH2_v3(AutoRecove'!$E$2:$L$7960, 8, FALSE)</f>
        <v>1</v>
      </c>
    </row>
    <row r="4391" spans="2:9" x14ac:dyDescent="0.2">
      <c r="B4391" t="s">
        <v>5378</v>
      </c>
      <c r="C4391" s="4" t="s">
        <v>1378</v>
      </c>
      <c r="D4391" s="4" t="s">
        <v>30467</v>
      </c>
      <c r="F4391" s="4">
        <f>VLOOKUP($B4391, 'Adsorbate_starOH2_v3(AutoRecove'!$E$2:$L$7960, 5, FALSE)</f>
        <v>-2.5550000000000002</v>
      </c>
      <c r="G4391" s="4">
        <f>VLOOKUP($B4391, 'Adsorbate_starOH2_v3(AutoRecove'!$E$2:$L$7960, 6, FALSE)</f>
        <v>0</v>
      </c>
      <c r="H4391" s="4">
        <f>VLOOKUP($B4391, 'Adsorbate_starOH2_v3(AutoRecove'!$E$2:$L$7960, 7, FALSE)</f>
        <v>0</v>
      </c>
      <c r="I4391" s="4">
        <f>VLOOKUP($B4391, 'Adsorbate_starOH2_v3(AutoRecove'!$E$2:$L$7960, 8, FALSE)</f>
        <v>1</v>
      </c>
    </row>
    <row r="4392" spans="2:9" x14ac:dyDescent="0.2">
      <c r="B4392" t="s">
        <v>5378</v>
      </c>
      <c r="C4392" s="4" t="s">
        <v>1378</v>
      </c>
      <c r="D4392" s="4" t="s">
        <v>30467</v>
      </c>
      <c r="F4392" s="4">
        <f>VLOOKUP($B4392, 'Adsorbate_starOH2_v3(AutoRecove'!$E$2:$L$7960, 5, FALSE)</f>
        <v>-2.5550000000000002</v>
      </c>
      <c r="G4392" s="4">
        <f>VLOOKUP($B4392, 'Adsorbate_starOH2_v3(AutoRecove'!$E$2:$L$7960, 6, FALSE)</f>
        <v>0</v>
      </c>
      <c r="H4392" s="4">
        <f>VLOOKUP($B4392, 'Adsorbate_starOH2_v3(AutoRecove'!$E$2:$L$7960, 7, FALSE)</f>
        <v>0</v>
      </c>
      <c r="I4392" s="4">
        <f>VLOOKUP($B4392, 'Adsorbate_starOH2_v3(AutoRecove'!$E$2:$L$7960, 8, FALSE)</f>
        <v>1</v>
      </c>
    </row>
    <row r="4393" spans="2:9" x14ac:dyDescent="0.2">
      <c r="B4393" t="s">
        <v>20082</v>
      </c>
      <c r="C4393" s="4" t="s">
        <v>1378</v>
      </c>
      <c r="D4393" s="4" t="s">
        <v>24748</v>
      </c>
      <c r="E4393" s="4" t="s">
        <v>3550</v>
      </c>
      <c r="F4393" s="4">
        <f>VLOOKUP($B4393, 'Adsorbate_starOH2_v3(AutoRecove'!$E$2:$L$7960, 5, FALSE)</f>
        <v>-5.0000000000000001E-3</v>
      </c>
      <c r="G4393" s="4">
        <f>VLOOKUP($B4393, 'Adsorbate_starOH2_v3(AutoRecove'!$E$2:$L$7960, 6, FALSE)</f>
        <v>1</v>
      </c>
      <c r="H4393" s="4">
        <f>VLOOKUP($B4393, 'Adsorbate_starOH2_v3(AutoRecove'!$E$2:$L$7960, 7, FALSE)</f>
        <v>1</v>
      </c>
      <c r="I4393" s="4">
        <f>VLOOKUP($B4393, 'Adsorbate_starOH2_v3(AutoRecove'!$E$2:$L$7960, 8, FALSE)</f>
        <v>0</v>
      </c>
    </row>
    <row r="4394" spans="2:9" x14ac:dyDescent="0.2">
      <c r="B4394" t="s">
        <v>20082</v>
      </c>
      <c r="C4394" s="4" t="s">
        <v>1378</v>
      </c>
      <c r="D4394" s="4" t="s">
        <v>24748</v>
      </c>
      <c r="E4394" s="4" t="s">
        <v>3550</v>
      </c>
      <c r="F4394" s="4">
        <f>VLOOKUP($B4394, 'Adsorbate_starOH2_v3(AutoRecove'!$E$2:$L$7960, 5, FALSE)</f>
        <v>-5.0000000000000001E-3</v>
      </c>
      <c r="G4394" s="4">
        <f>VLOOKUP($B4394, 'Adsorbate_starOH2_v3(AutoRecove'!$E$2:$L$7960, 6, FALSE)</f>
        <v>1</v>
      </c>
      <c r="H4394" s="4">
        <f>VLOOKUP($B4394, 'Adsorbate_starOH2_v3(AutoRecove'!$E$2:$L$7960, 7, FALSE)</f>
        <v>1</v>
      </c>
      <c r="I4394" s="4">
        <f>VLOOKUP($B4394, 'Adsorbate_starOH2_v3(AutoRecove'!$E$2:$L$7960, 8, FALSE)</f>
        <v>0</v>
      </c>
    </row>
    <row r="4395" spans="2:9" x14ac:dyDescent="0.2">
      <c r="B4395" t="s">
        <v>24411</v>
      </c>
      <c r="C4395" s="4" t="s">
        <v>1378</v>
      </c>
      <c r="D4395" s="4" t="s">
        <v>24748</v>
      </c>
      <c r="E4395" s="4" t="s">
        <v>3691</v>
      </c>
      <c r="F4395" s="4">
        <f>VLOOKUP($B4395, 'Adsorbate_starOH2_v3(AutoRecove'!$E$2:$L$7960, 5, FALSE)</f>
        <v>-2.3E-2</v>
      </c>
      <c r="G4395" s="4">
        <f>VLOOKUP($B4395, 'Adsorbate_starOH2_v3(AutoRecove'!$E$2:$L$7960, 6, FALSE)</f>
        <v>2</v>
      </c>
      <c r="H4395" s="4">
        <f>VLOOKUP($B4395, 'Adsorbate_starOH2_v3(AutoRecove'!$E$2:$L$7960, 7, FALSE)</f>
        <v>1</v>
      </c>
      <c r="I4395" s="4">
        <f>VLOOKUP($B4395, 'Adsorbate_starOH2_v3(AutoRecove'!$E$2:$L$7960, 8, FALSE)</f>
        <v>1</v>
      </c>
    </row>
    <row r="4396" spans="2:9" x14ac:dyDescent="0.2">
      <c r="B4396" t="s">
        <v>8294</v>
      </c>
      <c r="C4396" s="4" t="s">
        <v>1378</v>
      </c>
      <c r="D4396" s="4" t="s">
        <v>24748</v>
      </c>
      <c r="F4396" s="4">
        <f>VLOOKUP($B4396, 'Adsorbate_starOH2_v3(AutoRecove'!$E$2:$L$7960, 5, FALSE)</f>
        <v>-5.8999999999999997E-2</v>
      </c>
      <c r="G4396" s="4">
        <f>VLOOKUP($B4396, 'Adsorbate_starOH2_v3(AutoRecove'!$E$2:$L$7960, 6, FALSE)</f>
        <v>1</v>
      </c>
      <c r="H4396" s="4">
        <f>VLOOKUP($B4396, 'Adsorbate_starOH2_v3(AutoRecove'!$E$2:$L$7960, 7, FALSE)</f>
        <v>0</v>
      </c>
      <c r="I4396" s="4">
        <f>VLOOKUP($B4396, 'Adsorbate_starOH2_v3(AutoRecove'!$E$2:$L$7960, 8, FALSE)</f>
        <v>1</v>
      </c>
    </row>
    <row r="4397" spans="2:9" x14ac:dyDescent="0.2">
      <c r="B4397" t="s">
        <v>8294</v>
      </c>
      <c r="C4397" s="4" t="s">
        <v>1378</v>
      </c>
      <c r="D4397" s="4" t="s">
        <v>24748</v>
      </c>
      <c r="F4397" s="4">
        <f>VLOOKUP($B4397, 'Adsorbate_starOH2_v3(AutoRecove'!$E$2:$L$7960, 5, FALSE)</f>
        <v>-5.8999999999999997E-2</v>
      </c>
      <c r="G4397" s="4">
        <f>VLOOKUP($B4397, 'Adsorbate_starOH2_v3(AutoRecove'!$E$2:$L$7960, 6, FALSE)</f>
        <v>1</v>
      </c>
      <c r="H4397" s="4">
        <f>VLOOKUP($B4397, 'Adsorbate_starOH2_v3(AutoRecove'!$E$2:$L$7960, 7, FALSE)</f>
        <v>0</v>
      </c>
      <c r="I4397" s="4">
        <f>VLOOKUP($B4397, 'Adsorbate_starOH2_v3(AutoRecove'!$E$2:$L$7960, 8, FALSE)</f>
        <v>1</v>
      </c>
    </row>
    <row r="4398" spans="2:9" x14ac:dyDescent="0.2">
      <c r="B4398" t="s">
        <v>5766</v>
      </c>
      <c r="C4398" s="4" t="s">
        <v>1378</v>
      </c>
      <c r="D4398" s="4" t="s">
        <v>24876</v>
      </c>
      <c r="E4398" s="4" t="s">
        <v>30469</v>
      </c>
      <c r="F4398" s="4">
        <f>VLOOKUP($B4398, 'Adsorbate_starOH2_v3(AutoRecove'!$E$2:$L$7960, 5, FALSE)</f>
        <v>-0.246</v>
      </c>
      <c r="G4398" s="4">
        <f>VLOOKUP($B4398, 'Adsorbate_starOH2_v3(AutoRecove'!$E$2:$L$7960, 6, FALSE)</f>
        <v>1</v>
      </c>
      <c r="H4398" s="4">
        <f>VLOOKUP($B4398, 'Adsorbate_starOH2_v3(AutoRecove'!$E$2:$L$7960, 7, FALSE)</f>
        <v>1</v>
      </c>
      <c r="I4398" s="4">
        <f>VLOOKUP($B4398, 'Adsorbate_starOH2_v3(AutoRecove'!$E$2:$L$7960, 8, FALSE)</f>
        <v>1</v>
      </c>
    </row>
    <row r="4399" spans="2:9" x14ac:dyDescent="0.2">
      <c r="B4399" t="s">
        <v>4432</v>
      </c>
      <c r="C4399" s="4" t="s">
        <v>1378</v>
      </c>
      <c r="D4399" s="4" t="s">
        <v>24876</v>
      </c>
      <c r="E4399" s="4" t="s">
        <v>30472</v>
      </c>
      <c r="F4399" s="4">
        <f>VLOOKUP($B4399, 'Adsorbate_starOH2_v3(AutoRecove'!$E$2:$L$7960, 5, FALSE)</f>
        <v>-1.37</v>
      </c>
      <c r="G4399" s="4">
        <f>VLOOKUP($B4399, 'Adsorbate_starOH2_v3(AutoRecove'!$E$2:$L$7960, 6, FALSE)</f>
        <v>1</v>
      </c>
      <c r="H4399" s="4">
        <f>VLOOKUP($B4399, 'Adsorbate_starOH2_v3(AutoRecove'!$E$2:$L$7960, 7, FALSE)</f>
        <v>0</v>
      </c>
      <c r="I4399" s="4">
        <f>VLOOKUP($B4399, 'Adsorbate_starOH2_v3(AutoRecove'!$E$2:$L$7960, 8, FALSE)</f>
        <v>0</v>
      </c>
    </row>
    <row r="4400" spans="2:9" x14ac:dyDescent="0.2">
      <c r="B4400" t="s">
        <v>4432</v>
      </c>
      <c r="C4400" s="4" t="s">
        <v>1378</v>
      </c>
      <c r="D4400" s="4" t="s">
        <v>24876</v>
      </c>
      <c r="E4400" s="4" t="s">
        <v>30472</v>
      </c>
      <c r="F4400" s="4">
        <f>VLOOKUP($B4400, 'Adsorbate_starOH2_v3(AutoRecove'!$E$2:$L$7960, 5, FALSE)</f>
        <v>-1.37</v>
      </c>
      <c r="G4400" s="4">
        <f>VLOOKUP($B4400, 'Adsorbate_starOH2_v3(AutoRecove'!$E$2:$L$7960, 6, FALSE)</f>
        <v>1</v>
      </c>
      <c r="H4400" s="4">
        <f>VLOOKUP($B4400, 'Adsorbate_starOH2_v3(AutoRecove'!$E$2:$L$7960, 7, FALSE)</f>
        <v>0</v>
      </c>
      <c r="I4400" s="4">
        <f>VLOOKUP($B4400, 'Adsorbate_starOH2_v3(AutoRecove'!$E$2:$L$7960, 8, FALSE)</f>
        <v>0</v>
      </c>
    </row>
    <row r="4401" spans="2:9" x14ac:dyDescent="0.2">
      <c r="B4401" t="s">
        <v>23057</v>
      </c>
      <c r="C4401" s="4" t="s">
        <v>1378</v>
      </c>
      <c r="D4401" s="4" t="s">
        <v>24876</v>
      </c>
      <c r="E4401" s="4" t="s">
        <v>2105</v>
      </c>
      <c r="F4401" s="4">
        <f>VLOOKUP($B4401, 'Adsorbate_starOH2_v3(AutoRecove'!$E$2:$L$7960, 5, FALSE)</f>
        <v>-5.8999999999999997E-2</v>
      </c>
      <c r="G4401" s="4">
        <f>VLOOKUP($B4401, 'Adsorbate_starOH2_v3(AutoRecove'!$E$2:$L$7960, 6, FALSE)</f>
        <v>1</v>
      </c>
      <c r="H4401" s="4">
        <f>VLOOKUP($B4401, 'Adsorbate_starOH2_v3(AutoRecove'!$E$2:$L$7960, 7, FALSE)</f>
        <v>1</v>
      </c>
      <c r="I4401" s="4">
        <f>VLOOKUP($B4401, 'Adsorbate_starOH2_v3(AutoRecove'!$E$2:$L$7960, 8, FALSE)</f>
        <v>1</v>
      </c>
    </row>
    <row r="4402" spans="2:9" x14ac:dyDescent="0.2">
      <c r="B4402" t="s">
        <v>2981</v>
      </c>
      <c r="C4402" s="4" t="s">
        <v>1378</v>
      </c>
      <c r="D4402" s="4" t="s">
        <v>24876</v>
      </c>
      <c r="F4402" s="4">
        <f>VLOOKUP($B4402, 'Adsorbate_starOH2_v3(AutoRecove'!$E$2:$L$7960, 5, FALSE)</f>
        <v>-2.89</v>
      </c>
      <c r="G4402" s="4">
        <f>VLOOKUP($B4402, 'Adsorbate_starOH2_v3(AutoRecove'!$E$2:$L$7960, 6, FALSE)</f>
        <v>1</v>
      </c>
      <c r="H4402" s="4">
        <f>VLOOKUP($B4402, 'Adsorbate_starOH2_v3(AutoRecove'!$E$2:$L$7960, 7, FALSE)</f>
        <v>1</v>
      </c>
      <c r="I4402" s="4">
        <f>VLOOKUP($B4402, 'Adsorbate_starOH2_v3(AutoRecove'!$E$2:$L$7960, 8, FALSE)</f>
        <v>0</v>
      </c>
    </row>
    <row r="4403" spans="2:9" x14ac:dyDescent="0.2">
      <c r="B4403" t="s">
        <v>2981</v>
      </c>
      <c r="C4403" s="4" t="s">
        <v>1378</v>
      </c>
      <c r="D4403" s="4" t="s">
        <v>24876</v>
      </c>
      <c r="F4403" s="4">
        <f>VLOOKUP($B4403, 'Adsorbate_starOH2_v3(AutoRecove'!$E$2:$L$7960, 5, FALSE)</f>
        <v>-2.89</v>
      </c>
      <c r="G4403" s="4">
        <f>VLOOKUP($B4403, 'Adsorbate_starOH2_v3(AutoRecove'!$E$2:$L$7960, 6, FALSE)</f>
        <v>1</v>
      </c>
      <c r="H4403" s="4">
        <f>VLOOKUP($B4403, 'Adsorbate_starOH2_v3(AutoRecove'!$E$2:$L$7960, 7, FALSE)</f>
        <v>1</v>
      </c>
      <c r="I4403" s="4">
        <f>VLOOKUP($B4403, 'Adsorbate_starOH2_v3(AutoRecove'!$E$2:$L$7960, 8, FALSE)</f>
        <v>0</v>
      </c>
    </row>
    <row r="4404" spans="2:9" x14ac:dyDescent="0.2">
      <c r="B4404" t="s">
        <v>2981</v>
      </c>
      <c r="C4404" s="4" t="s">
        <v>1378</v>
      </c>
      <c r="D4404" s="4" t="s">
        <v>24876</v>
      </c>
      <c r="F4404" s="4">
        <f>VLOOKUP($B4404, 'Adsorbate_starOH2_v3(AutoRecove'!$E$2:$L$7960, 5, FALSE)</f>
        <v>-2.89</v>
      </c>
      <c r="G4404" s="4">
        <f>VLOOKUP($B4404, 'Adsorbate_starOH2_v3(AutoRecove'!$E$2:$L$7960, 6, FALSE)</f>
        <v>1</v>
      </c>
      <c r="H4404" s="4">
        <f>VLOOKUP($B4404, 'Adsorbate_starOH2_v3(AutoRecove'!$E$2:$L$7960, 7, FALSE)</f>
        <v>1</v>
      </c>
      <c r="I4404" s="4">
        <f>VLOOKUP($B4404, 'Adsorbate_starOH2_v3(AutoRecove'!$E$2:$L$7960, 8, FALSE)</f>
        <v>0</v>
      </c>
    </row>
    <row r="4405" spans="2:9" x14ac:dyDescent="0.2">
      <c r="B4405" t="s">
        <v>20686</v>
      </c>
      <c r="C4405" s="4" t="s">
        <v>1378</v>
      </c>
      <c r="D4405" s="4" t="s">
        <v>24876</v>
      </c>
      <c r="F4405" s="4">
        <f>VLOOKUP($B4405, 'Adsorbate_starOH2_v3(AutoRecove'!$E$2:$L$7960, 5, FALSE)</f>
        <v>-2.1999999999999999E-2</v>
      </c>
      <c r="G4405" s="4">
        <f>VLOOKUP($B4405, 'Adsorbate_starOH2_v3(AutoRecove'!$E$2:$L$7960, 6, FALSE)</f>
        <v>1</v>
      </c>
      <c r="H4405" s="4">
        <f>VLOOKUP($B4405, 'Adsorbate_starOH2_v3(AutoRecove'!$E$2:$L$7960, 7, FALSE)</f>
        <v>0</v>
      </c>
      <c r="I4405" s="4">
        <f>VLOOKUP($B4405, 'Adsorbate_starOH2_v3(AutoRecove'!$E$2:$L$7960, 8, FALSE)</f>
        <v>0</v>
      </c>
    </row>
    <row r="4406" spans="2:9" x14ac:dyDescent="0.2">
      <c r="B4406" t="s">
        <v>749</v>
      </c>
      <c r="C4406" s="4" t="s">
        <v>1378</v>
      </c>
      <c r="D4406" s="4" t="s">
        <v>915</v>
      </c>
      <c r="E4406" s="4" t="s">
        <v>30472</v>
      </c>
      <c r="F4406" s="4">
        <f>VLOOKUP($B4406, 'Adsorbate_starOH2_v3(AutoRecove'!$E$2:$L$7960, 5, FALSE)</f>
        <v>-0.505</v>
      </c>
      <c r="G4406" s="4">
        <f>VLOOKUP($B4406, 'Adsorbate_starOH2_v3(AutoRecove'!$E$2:$L$7960, 6, FALSE)</f>
        <v>1</v>
      </c>
      <c r="H4406" s="4">
        <f>VLOOKUP($B4406, 'Adsorbate_starOH2_v3(AutoRecove'!$E$2:$L$7960, 7, FALSE)</f>
        <v>1</v>
      </c>
      <c r="I4406" s="4">
        <f>VLOOKUP($B4406, 'Adsorbate_starOH2_v3(AutoRecove'!$E$2:$L$7960, 8, FALSE)</f>
        <v>-2</v>
      </c>
    </row>
    <row r="4407" spans="2:9" x14ac:dyDescent="0.2">
      <c r="B4407" t="s">
        <v>1290</v>
      </c>
      <c r="C4407" s="4" t="s">
        <v>1378</v>
      </c>
      <c r="D4407" s="4" t="s">
        <v>915</v>
      </c>
      <c r="E4407" s="4" t="s">
        <v>30467</v>
      </c>
      <c r="F4407" s="4">
        <f>VLOOKUP($B4407, 'Adsorbate_starOH2_v3(AutoRecove'!$E$2:$L$7960, 5, FALSE)</f>
        <v>-0.11</v>
      </c>
      <c r="G4407" s="4">
        <f>VLOOKUP($B4407, 'Adsorbate_starOH2_v3(AutoRecove'!$E$2:$L$7960, 6, FALSE)</f>
        <v>0</v>
      </c>
      <c r="H4407" s="4">
        <f>VLOOKUP($B4407, 'Adsorbate_starOH2_v3(AutoRecove'!$E$2:$L$7960, 7, FALSE)</f>
        <v>0</v>
      </c>
      <c r="I4407" s="4">
        <f>VLOOKUP($B4407, 'Adsorbate_starOH2_v3(AutoRecove'!$E$2:$L$7960, 8, FALSE)</f>
        <v>1</v>
      </c>
    </row>
    <row r="4408" spans="2:9" x14ac:dyDescent="0.2">
      <c r="B4408" t="s">
        <v>12172</v>
      </c>
      <c r="C4408" s="4" t="s">
        <v>1378</v>
      </c>
      <c r="D4408" s="4" t="s">
        <v>915</v>
      </c>
      <c r="E4408" s="4" t="s">
        <v>30467</v>
      </c>
      <c r="F4408" s="4">
        <f>VLOOKUP($B4408, 'Adsorbate_starOH2_v3(AutoRecove'!$E$2:$L$7960, 5, FALSE)</f>
        <v>-0.54900000000000004</v>
      </c>
      <c r="G4408" s="4">
        <f>VLOOKUP($B4408, 'Adsorbate_starOH2_v3(AutoRecove'!$E$2:$L$7960, 6, FALSE)</f>
        <v>1</v>
      </c>
      <c r="H4408" s="4">
        <f>VLOOKUP($B4408, 'Adsorbate_starOH2_v3(AutoRecove'!$E$2:$L$7960, 7, FALSE)</f>
        <v>1</v>
      </c>
      <c r="I4408" s="4">
        <f>VLOOKUP($B4408, 'Adsorbate_starOH2_v3(AutoRecove'!$E$2:$L$7960, 8, FALSE)</f>
        <v>0</v>
      </c>
    </row>
    <row r="4409" spans="2:9" x14ac:dyDescent="0.2">
      <c r="B4409" t="s">
        <v>9974</v>
      </c>
      <c r="C4409" s="4" t="s">
        <v>1378</v>
      </c>
      <c r="D4409" s="4" t="s">
        <v>21461</v>
      </c>
      <c r="F4409" s="4">
        <f>VLOOKUP($B4409, 'Adsorbate_starOH2_v3(AutoRecove'!$E$2:$L$7960, 5, FALSE)</f>
        <v>-1.5980000000000001</v>
      </c>
      <c r="G4409" s="4">
        <f>VLOOKUP($B4409, 'Adsorbate_starOH2_v3(AutoRecove'!$E$2:$L$7960, 6, FALSE)</f>
        <v>2</v>
      </c>
      <c r="H4409" s="4">
        <f>VLOOKUP($B4409, 'Adsorbate_starOH2_v3(AutoRecove'!$E$2:$L$7960, 7, FALSE)</f>
        <v>1</v>
      </c>
      <c r="I4409" s="4">
        <f>VLOOKUP($B4409, 'Adsorbate_starOH2_v3(AutoRecove'!$E$2:$L$7960, 8, FALSE)</f>
        <v>1</v>
      </c>
    </row>
    <row r="4410" spans="2:9" x14ac:dyDescent="0.2">
      <c r="B4410" t="s">
        <v>22286</v>
      </c>
      <c r="C4410" s="4" t="s">
        <v>1378</v>
      </c>
      <c r="D4410" s="4" t="s">
        <v>9220</v>
      </c>
      <c r="E4410" s="4" t="s">
        <v>30472</v>
      </c>
      <c r="F4410" s="4">
        <f>VLOOKUP($B4410, 'Adsorbate_starOH2_v3(AutoRecove'!$E$2:$L$7960, 5, FALSE)</f>
        <v>-0.14199999999999999</v>
      </c>
      <c r="G4410" s="4">
        <f>VLOOKUP($B4410, 'Adsorbate_starOH2_v3(AutoRecove'!$E$2:$L$7960, 6, FALSE)</f>
        <v>0</v>
      </c>
      <c r="H4410" s="4">
        <f>VLOOKUP($B4410, 'Adsorbate_starOH2_v3(AutoRecove'!$E$2:$L$7960, 7, FALSE)</f>
        <v>1</v>
      </c>
      <c r="I4410" s="4">
        <f>VLOOKUP($B4410, 'Adsorbate_starOH2_v3(AutoRecove'!$E$2:$L$7960, 8, FALSE)</f>
        <v>0</v>
      </c>
    </row>
    <row r="4411" spans="2:9" x14ac:dyDescent="0.2">
      <c r="B4411" t="s">
        <v>30019</v>
      </c>
      <c r="C4411" s="4" t="s">
        <v>1378</v>
      </c>
      <c r="D4411" s="4" t="s">
        <v>9220</v>
      </c>
      <c r="F4411" s="4">
        <f>VLOOKUP($B4411, 'Adsorbate_starOH2_v3(AutoRecove'!$E$2:$L$7960, 5, FALSE)</f>
        <v>-9.0999999999999998E-2</v>
      </c>
      <c r="G4411" s="4">
        <f>VLOOKUP($B4411, 'Adsorbate_starOH2_v3(AutoRecove'!$E$2:$L$7960, 6, FALSE)</f>
        <v>1</v>
      </c>
      <c r="H4411" s="4">
        <f>VLOOKUP($B4411, 'Adsorbate_starOH2_v3(AutoRecove'!$E$2:$L$7960, 7, FALSE)</f>
        <v>0</v>
      </c>
      <c r="I4411" s="4">
        <f>VLOOKUP($B4411, 'Adsorbate_starOH2_v3(AutoRecove'!$E$2:$L$7960, 8, FALSE)</f>
        <v>0</v>
      </c>
    </row>
    <row r="4412" spans="2:9" x14ac:dyDescent="0.2">
      <c r="B4412" t="s">
        <v>12866</v>
      </c>
      <c r="C4412" s="4" t="s">
        <v>1378</v>
      </c>
      <c r="D4412" s="4" t="s">
        <v>30474</v>
      </c>
      <c r="E4412" s="4" t="s">
        <v>155</v>
      </c>
      <c r="F4412" s="4">
        <f>VLOOKUP($B4412, 'Adsorbate_starOH2_v3(AutoRecove'!$E$2:$L$7960, 5, FALSE)</f>
        <v>-0.76700000000000002</v>
      </c>
      <c r="G4412" s="4">
        <f>VLOOKUP($B4412, 'Adsorbate_starOH2_v3(AutoRecove'!$E$2:$L$7960, 6, FALSE)</f>
        <v>2</v>
      </c>
      <c r="H4412" s="4">
        <f>VLOOKUP($B4412, 'Adsorbate_starOH2_v3(AutoRecove'!$E$2:$L$7960, 7, FALSE)</f>
        <v>0</v>
      </c>
      <c r="I4412" s="4">
        <f>VLOOKUP($B4412, 'Adsorbate_starOH2_v3(AutoRecove'!$E$2:$L$7960, 8, FALSE)</f>
        <v>1</v>
      </c>
    </row>
    <row r="4413" spans="2:9" x14ac:dyDescent="0.2">
      <c r="B4413" t="s">
        <v>7214</v>
      </c>
      <c r="C4413" s="4" t="s">
        <v>1378</v>
      </c>
      <c r="D4413" s="4" t="s">
        <v>30474</v>
      </c>
      <c r="E4413" s="4" t="s">
        <v>10708</v>
      </c>
      <c r="F4413" s="4">
        <f>VLOOKUP($B4413, 'Adsorbate_starOH2_v3(AutoRecove'!$E$2:$L$7960, 5, FALSE)</f>
        <v>-0.2</v>
      </c>
      <c r="G4413" s="4">
        <f>VLOOKUP($B4413, 'Adsorbate_starOH2_v3(AutoRecove'!$E$2:$L$7960, 6, FALSE)</f>
        <v>1</v>
      </c>
      <c r="H4413" s="4">
        <f>VLOOKUP($B4413, 'Adsorbate_starOH2_v3(AutoRecove'!$E$2:$L$7960, 7, FALSE)</f>
        <v>1</v>
      </c>
      <c r="I4413" s="4">
        <f>VLOOKUP($B4413, 'Adsorbate_starOH2_v3(AutoRecove'!$E$2:$L$7960, 8, FALSE)</f>
        <v>1</v>
      </c>
    </row>
    <row r="4414" spans="2:9" x14ac:dyDescent="0.2">
      <c r="B4414" t="s">
        <v>17261</v>
      </c>
      <c r="C4414" s="4" t="s">
        <v>1378</v>
      </c>
      <c r="D4414" s="4" t="s">
        <v>30474</v>
      </c>
      <c r="E4414" s="4" t="s">
        <v>10708</v>
      </c>
      <c r="F4414" s="4">
        <f>VLOOKUP($B4414, 'Adsorbate_starOH2_v3(AutoRecove'!$E$2:$L$7960, 5, FALSE)</f>
        <v>-0.74399999999999999</v>
      </c>
      <c r="G4414" s="4">
        <f>VLOOKUP($B4414, 'Adsorbate_starOH2_v3(AutoRecove'!$E$2:$L$7960, 6, FALSE)</f>
        <v>1</v>
      </c>
      <c r="H4414" s="4">
        <f>VLOOKUP($B4414, 'Adsorbate_starOH2_v3(AutoRecove'!$E$2:$L$7960, 7, FALSE)</f>
        <v>0</v>
      </c>
      <c r="I4414" s="4">
        <f>VLOOKUP($B4414, 'Adsorbate_starOH2_v3(AutoRecove'!$E$2:$L$7960, 8, FALSE)</f>
        <v>1</v>
      </c>
    </row>
    <row r="4415" spans="2:9" x14ac:dyDescent="0.2">
      <c r="B4415" t="s">
        <v>17261</v>
      </c>
      <c r="C4415" s="4" t="s">
        <v>1378</v>
      </c>
      <c r="D4415" s="4" t="s">
        <v>30474</v>
      </c>
      <c r="E4415" s="4" t="s">
        <v>10708</v>
      </c>
      <c r="F4415" s="4">
        <f>VLOOKUP($B4415, 'Adsorbate_starOH2_v3(AutoRecove'!$E$2:$L$7960, 5, FALSE)</f>
        <v>-0.74399999999999999</v>
      </c>
      <c r="G4415" s="4">
        <f>VLOOKUP($B4415, 'Adsorbate_starOH2_v3(AutoRecove'!$E$2:$L$7960, 6, FALSE)</f>
        <v>1</v>
      </c>
      <c r="H4415" s="4">
        <f>VLOOKUP($B4415, 'Adsorbate_starOH2_v3(AutoRecove'!$E$2:$L$7960, 7, FALSE)</f>
        <v>0</v>
      </c>
      <c r="I4415" s="4">
        <f>VLOOKUP($B4415, 'Adsorbate_starOH2_v3(AutoRecove'!$E$2:$L$7960, 8, FALSE)</f>
        <v>1</v>
      </c>
    </row>
    <row r="4416" spans="2:9" x14ac:dyDescent="0.2">
      <c r="B4416" t="s">
        <v>7331</v>
      </c>
      <c r="C4416" s="4" t="s">
        <v>1378</v>
      </c>
      <c r="D4416" s="4" t="s">
        <v>30474</v>
      </c>
      <c r="E4416" s="4" t="s">
        <v>3550</v>
      </c>
      <c r="F4416" s="4">
        <f>VLOOKUP($B4416, 'Adsorbate_starOH2_v3(AutoRecove'!$E$2:$L$7960, 5, FALSE)</f>
        <v>-1.345</v>
      </c>
      <c r="G4416" s="4">
        <f>VLOOKUP($B4416, 'Adsorbate_starOH2_v3(AutoRecove'!$E$2:$L$7960, 6, FALSE)</f>
        <v>1</v>
      </c>
      <c r="H4416" s="4">
        <f>VLOOKUP($B4416, 'Adsorbate_starOH2_v3(AutoRecove'!$E$2:$L$7960, 7, FALSE)</f>
        <v>0</v>
      </c>
      <c r="I4416" s="4">
        <f>VLOOKUP($B4416, 'Adsorbate_starOH2_v3(AutoRecove'!$E$2:$L$7960, 8, FALSE)</f>
        <v>2</v>
      </c>
    </row>
    <row r="4417" spans="2:9" x14ac:dyDescent="0.2">
      <c r="B4417" t="s">
        <v>4837</v>
      </c>
      <c r="C4417" s="4" t="s">
        <v>1378</v>
      </c>
      <c r="D4417" s="4" t="s">
        <v>30474</v>
      </c>
      <c r="E4417" s="4" t="s">
        <v>398</v>
      </c>
      <c r="F4417" s="4">
        <f>VLOOKUP($B4417, 'Adsorbate_starOH2_v3(AutoRecove'!$E$2:$L$7960, 5, FALSE)</f>
        <v>-0.17100000000000001</v>
      </c>
      <c r="G4417" s="4">
        <f>VLOOKUP($B4417, 'Adsorbate_starOH2_v3(AutoRecove'!$E$2:$L$7960, 6, FALSE)</f>
        <v>1</v>
      </c>
      <c r="H4417" s="4">
        <f>VLOOKUP($B4417, 'Adsorbate_starOH2_v3(AutoRecove'!$E$2:$L$7960, 7, FALSE)</f>
        <v>0</v>
      </c>
      <c r="I4417" s="4">
        <f>VLOOKUP($B4417, 'Adsorbate_starOH2_v3(AutoRecove'!$E$2:$L$7960, 8, FALSE)</f>
        <v>2</v>
      </c>
    </row>
    <row r="4418" spans="2:9" x14ac:dyDescent="0.2">
      <c r="B4418" t="s">
        <v>18133</v>
      </c>
      <c r="C4418" s="4" t="s">
        <v>1378</v>
      </c>
      <c r="D4418" s="4" t="s">
        <v>30474</v>
      </c>
      <c r="E4418" s="4" t="s">
        <v>3691</v>
      </c>
      <c r="F4418" s="4">
        <f>VLOOKUP($B4418, 'Adsorbate_starOH2_v3(AutoRecove'!$E$2:$L$7960, 5, FALSE)</f>
        <v>0.21299999999999999</v>
      </c>
      <c r="G4418" s="4">
        <f>VLOOKUP($B4418, 'Adsorbate_starOH2_v3(AutoRecove'!$E$2:$L$7960, 6, FALSE)</f>
        <v>2</v>
      </c>
      <c r="H4418" s="4">
        <f>VLOOKUP($B4418, 'Adsorbate_starOH2_v3(AutoRecove'!$E$2:$L$7960, 7, FALSE)</f>
        <v>0</v>
      </c>
      <c r="I4418" s="4">
        <f>VLOOKUP($B4418, 'Adsorbate_starOH2_v3(AutoRecove'!$E$2:$L$7960, 8, FALSE)</f>
        <v>1</v>
      </c>
    </row>
    <row r="4419" spans="2:9" x14ac:dyDescent="0.2">
      <c r="B4419" t="s">
        <v>10300</v>
      </c>
      <c r="C4419" s="4" t="s">
        <v>1378</v>
      </c>
      <c r="D4419" s="4" t="s">
        <v>30474</v>
      </c>
      <c r="E4419" s="4" t="s">
        <v>3994</v>
      </c>
      <c r="F4419" s="4">
        <f>VLOOKUP($B4419, 'Adsorbate_starOH2_v3(AutoRecove'!$E$2:$L$7960, 5, FALSE)</f>
        <v>-1.089</v>
      </c>
      <c r="G4419" s="4">
        <f>VLOOKUP($B4419, 'Adsorbate_starOH2_v3(AutoRecove'!$E$2:$L$7960, 6, FALSE)</f>
        <v>2</v>
      </c>
      <c r="H4419" s="4">
        <f>VLOOKUP($B4419, 'Adsorbate_starOH2_v3(AutoRecove'!$E$2:$L$7960, 7, FALSE)</f>
        <v>1</v>
      </c>
      <c r="I4419" s="4">
        <f>VLOOKUP($B4419, 'Adsorbate_starOH2_v3(AutoRecove'!$E$2:$L$7960, 8, FALSE)</f>
        <v>0</v>
      </c>
    </row>
    <row r="4420" spans="2:9" x14ac:dyDescent="0.2">
      <c r="B4420" t="s">
        <v>10300</v>
      </c>
      <c r="C4420" s="4" t="s">
        <v>1378</v>
      </c>
      <c r="D4420" s="4" t="s">
        <v>30474</v>
      </c>
      <c r="E4420" s="4" t="s">
        <v>3994</v>
      </c>
      <c r="F4420" s="4">
        <f>VLOOKUP($B4420, 'Adsorbate_starOH2_v3(AutoRecove'!$E$2:$L$7960, 5, FALSE)</f>
        <v>-1.089</v>
      </c>
      <c r="G4420" s="4">
        <f>VLOOKUP($B4420, 'Adsorbate_starOH2_v3(AutoRecove'!$E$2:$L$7960, 6, FALSE)</f>
        <v>2</v>
      </c>
      <c r="H4420" s="4">
        <f>VLOOKUP($B4420, 'Adsorbate_starOH2_v3(AutoRecove'!$E$2:$L$7960, 7, FALSE)</f>
        <v>1</v>
      </c>
      <c r="I4420" s="4">
        <f>VLOOKUP($B4420, 'Adsorbate_starOH2_v3(AutoRecove'!$E$2:$L$7960, 8, FALSE)</f>
        <v>0</v>
      </c>
    </row>
    <row r="4421" spans="2:9" x14ac:dyDescent="0.2">
      <c r="B4421" t="s">
        <v>13631</v>
      </c>
      <c r="C4421" s="4" t="s">
        <v>1378</v>
      </c>
      <c r="D4421" s="4" t="s">
        <v>30474</v>
      </c>
      <c r="E4421" s="4" t="s">
        <v>30467</v>
      </c>
      <c r="F4421" s="4">
        <f>VLOOKUP($B4421, 'Adsorbate_starOH2_v3(AutoRecove'!$E$2:$L$7960, 5, FALSE)</f>
        <v>-0.40200000000000002</v>
      </c>
      <c r="G4421" s="4">
        <f>VLOOKUP($B4421, 'Adsorbate_starOH2_v3(AutoRecove'!$E$2:$L$7960, 6, FALSE)</f>
        <v>2</v>
      </c>
      <c r="H4421" s="4">
        <f>VLOOKUP($B4421, 'Adsorbate_starOH2_v3(AutoRecove'!$E$2:$L$7960, 7, FALSE)</f>
        <v>1</v>
      </c>
      <c r="I4421" s="4">
        <f>VLOOKUP($B4421, 'Adsorbate_starOH2_v3(AutoRecove'!$E$2:$L$7960, 8, FALSE)</f>
        <v>-1</v>
      </c>
    </row>
    <row r="4422" spans="2:9" x14ac:dyDescent="0.2">
      <c r="B4422" t="s">
        <v>13631</v>
      </c>
      <c r="C4422" s="4" t="s">
        <v>1378</v>
      </c>
      <c r="D4422" s="4" t="s">
        <v>30474</v>
      </c>
      <c r="E4422" s="4" t="s">
        <v>30467</v>
      </c>
      <c r="F4422" s="4">
        <f>VLOOKUP($B4422, 'Adsorbate_starOH2_v3(AutoRecove'!$E$2:$L$7960, 5, FALSE)</f>
        <v>-0.40200000000000002</v>
      </c>
      <c r="G4422" s="4">
        <f>VLOOKUP($B4422, 'Adsorbate_starOH2_v3(AutoRecove'!$E$2:$L$7960, 6, FALSE)</f>
        <v>2</v>
      </c>
      <c r="H4422" s="4">
        <f>VLOOKUP($B4422, 'Adsorbate_starOH2_v3(AutoRecove'!$E$2:$L$7960, 7, FALSE)</f>
        <v>1</v>
      </c>
      <c r="I4422" s="4">
        <f>VLOOKUP($B4422, 'Adsorbate_starOH2_v3(AutoRecove'!$E$2:$L$7960, 8, FALSE)</f>
        <v>-1</v>
      </c>
    </row>
    <row r="4423" spans="2:9" x14ac:dyDescent="0.2">
      <c r="B4423" t="s">
        <v>2057</v>
      </c>
      <c r="C4423" s="4" t="s">
        <v>1378</v>
      </c>
      <c r="D4423" s="4" t="s">
        <v>30474</v>
      </c>
      <c r="F4423" s="4">
        <f>VLOOKUP($B4423, 'Adsorbate_starOH2_v3(AutoRecove'!$E$2:$L$7960, 5, FALSE)</f>
        <v>-1.651</v>
      </c>
      <c r="G4423" s="4">
        <f>VLOOKUP($B4423, 'Adsorbate_starOH2_v3(AutoRecove'!$E$2:$L$7960, 6, FALSE)</f>
        <v>1</v>
      </c>
      <c r="H4423" s="4">
        <f>VLOOKUP($B4423, 'Adsorbate_starOH2_v3(AutoRecove'!$E$2:$L$7960, 7, FALSE)</f>
        <v>0</v>
      </c>
      <c r="I4423" s="4">
        <f>VLOOKUP($B4423, 'Adsorbate_starOH2_v3(AutoRecove'!$E$2:$L$7960, 8, FALSE)</f>
        <v>1</v>
      </c>
    </row>
    <row r="4424" spans="2:9" x14ac:dyDescent="0.2">
      <c r="B4424" t="s">
        <v>2057</v>
      </c>
      <c r="C4424" s="4" t="s">
        <v>1378</v>
      </c>
      <c r="D4424" s="4" t="s">
        <v>30474</v>
      </c>
      <c r="F4424" s="4">
        <f>VLOOKUP($B4424, 'Adsorbate_starOH2_v3(AutoRecove'!$E$2:$L$7960, 5, FALSE)</f>
        <v>-1.651</v>
      </c>
      <c r="G4424" s="4">
        <f>VLOOKUP($B4424, 'Adsorbate_starOH2_v3(AutoRecove'!$E$2:$L$7960, 6, FALSE)</f>
        <v>1</v>
      </c>
      <c r="H4424" s="4">
        <f>VLOOKUP($B4424, 'Adsorbate_starOH2_v3(AutoRecove'!$E$2:$L$7960, 7, FALSE)</f>
        <v>0</v>
      </c>
      <c r="I4424" s="4">
        <f>VLOOKUP($B4424, 'Adsorbate_starOH2_v3(AutoRecove'!$E$2:$L$7960, 8, FALSE)</f>
        <v>1</v>
      </c>
    </row>
    <row r="4425" spans="2:9" x14ac:dyDescent="0.2">
      <c r="B4425" t="s">
        <v>11741</v>
      </c>
      <c r="C4425" s="4" t="s">
        <v>1378</v>
      </c>
      <c r="D4425" s="4" t="s">
        <v>30474</v>
      </c>
      <c r="F4425" s="4">
        <f>VLOOKUP($B4425, 'Adsorbate_starOH2_v3(AutoRecove'!$E$2:$L$7960, 5, FALSE)</f>
        <v>-0.127</v>
      </c>
      <c r="G4425" s="4">
        <f>VLOOKUP($B4425, 'Adsorbate_starOH2_v3(AutoRecove'!$E$2:$L$7960, 6, FALSE)</f>
        <v>1</v>
      </c>
      <c r="H4425" s="4">
        <f>VLOOKUP($B4425, 'Adsorbate_starOH2_v3(AutoRecove'!$E$2:$L$7960, 7, FALSE)</f>
        <v>1</v>
      </c>
      <c r="I4425" s="4">
        <f>VLOOKUP($B4425, 'Adsorbate_starOH2_v3(AutoRecove'!$E$2:$L$7960, 8, FALSE)</f>
        <v>2</v>
      </c>
    </row>
    <row r="4426" spans="2:9" x14ac:dyDescent="0.2">
      <c r="B4426" t="s">
        <v>15299</v>
      </c>
      <c r="C4426" s="4" t="s">
        <v>1378</v>
      </c>
      <c r="D4426" s="4" t="s">
        <v>30474</v>
      </c>
      <c r="F4426" s="4">
        <f>VLOOKUP($B4426, 'Adsorbate_starOH2_v3(AutoRecove'!$E$2:$L$7960, 5, FALSE)</f>
        <v>-7.8E-2</v>
      </c>
      <c r="G4426" s="4">
        <f>VLOOKUP($B4426, 'Adsorbate_starOH2_v3(AutoRecove'!$E$2:$L$7960, 6, FALSE)</f>
        <v>2</v>
      </c>
      <c r="H4426" s="4">
        <f>VLOOKUP($B4426, 'Adsorbate_starOH2_v3(AutoRecove'!$E$2:$L$7960, 7, FALSE)</f>
        <v>0</v>
      </c>
      <c r="I4426" s="4">
        <f>VLOOKUP($B4426, 'Adsorbate_starOH2_v3(AutoRecove'!$E$2:$L$7960, 8, FALSE)</f>
        <v>1</v>
      </c>
    </row>
    <row r="4427" spans="2:9" x14ac:dyDescent="0.2">
      <c r="B4427" t="s">
        <v>17459</v>
      </c>
      <c r="C4427" s="4" t="s">
        <v>1378</v>
      </c>
      <c r="D4427" s="4" t="s">
        <v>30474</v>
      </c>
      <c r="F4427" s="4">
        <f>VLOOKUP($B4427, 'Adsorbate_starOH2_v3(AutoRecove'!$E$2:$L$7960, 5, FALSE)</f>
        <v>0.92300000000000004</v>
      </c>
      <c r="G4427" s="4">
        <f>VLOOKUP($B4427, 'Adsorbate_starOH2_v3(AutoRecove'!$E$2:$L$7960, 6, FALSE)</f>
        <v>0</v>
      </c>
      <c r="H4427" s="4">
        <f>VLOOKUP($B4427, 'Adsorbate_starOH2_v3(AutoRecove'!$E$2:$L$7960, 7, FALSE)</f>
        <v>0</v>
      </c>
      <c r="I4427" s="4">
        <f>VLOOKUP($B4427, 'Adsorbate_starOH2_v3(AutoRecove'!$E$2:$L$7960, 8, FALSE)</f>
        <v>1</v>
      </c>
    </row>
    <row r="4428" spans="2:9" x14ac:dyDescent="0.2">
      <c r="B4428" t="s">
        <v>20801</v>
      </c>
      <c r="C4428" s="4" t="s">
        <v>1378</v>
      </c>
      <c r="D4428" s="4" t="s">
        <v>30474</v>
      </c>
      <c r="F4428" s="4">
        <f>VLOOKUP($B4428, 'Adsorbate_starOH2_v3(AutoRecove'!$E$2:$L$7960, 5, FALSE)</f>
        <v>0.216</v>
      </c>
      <c r="G4428" s="4">
        <f>VLOOKUP($B4428, 'Adsorbate_starOH2_v3(AutoRecove'!$E$2:$L$7960, 6, FALSE)</f>
        <v>2</v>
      </c>
      <c r="H4428" s="4">
        <f>VLOOKUP($B4428, 'Adsorbate_starOH2_v3(AutoRecove'!$E$2:$L$7960, 7, FALSE)</f>
        <v>1</v>
      </c>
      <c r="I4428" s="4">
        <f>VLOOKUP($B4428, 'Adsorbate_starOH2_v3(AutoRecove'!$E$2:$L$7960, 8, FALSE)</f>
        <v>1</v>
      </c>
    </row>
    <row r="4429" spans="2:9" x14ac:dyDescent="0.2">
      <c r="B4429" t="s">
        <v>18090</v>
      </c>
      <c r="C4429" s="4" t="s">
        <v>1378</v>
      </c>
      <c r="D4429" s="4" t="s">
        <v>1261</v>
      </c>
      <c r="E4429" s="4" t="s">
        <v>6617</v>
      </c>
      <c r="F4429" s="4">
        <f>VLOOKUP($B4429, 'Adsorbate_starOH2_v3(AutoRecove'!$E$2:$L$7960, 5, FALSE)</f>
        <v>-1.1839999999999999</v>
      </c>
      <c r="G4429" s="4">
        <f>VLOOKUP($B4429, 'Adsorbate_starOH2_v3(AutoRecove'!$E$2:$L$7960, 6, FALSE)</f>
        <v>2</v>
      </c>
      <c r="H4429" s="4">
        <f>VLOOKUP($B4429, 'Adsorbate_starOH2_v3(AutoRecove'!$E$2:$L$7960, 7, FALSE)</f>
        <v>1</v>
      </c>
      <c r="I4429" s="4">
        <f>VLOOKUP($B4429, 'Adsorbate_starOH2_v3(AutoRecove'!$E$2:$L$7960, 8, FALSE)</f>
        <v>2</v>
      </c>
    </row>
    <row r="4430" spans="2:9" x14ac:dyDescent="0.2">
      <c r="B4430" t="s">
        <v>27906</v>
      </c>
      <c r="C4430" s="4" t="s">
        <v>1378</v>
      </c>
      <c r="D4430" s="4" t="s">
        <v>1261</v>
      </c>
      <c r="E4430" s="4" t="s">
        <v>3691</v>
      </c>
      <c r="F4430" s="4">
        <f>VLOOKUP($B4430, 'Adsorbate_starOH2_v3(AutoRecove'!$E$2:$L$7960, 5, FALSE)</f>
        <v>-0.13100000000000001</v>
      </c>
      <c r="G4430" s="4">
        <f>VLOOKUP($B4430, 'Adsorbate_starOH2_v3(AutoRecove'!$E$2:$L$7960, 6, FALSE)</f>
        <v>2</v>
      </c>
      <c r="H4430" s="4">
        <f>VLOOKUP($B4430, 'Adsorbate_starOH2_v3(AutoRecove'!$E$2:$L$7960, 7, FALSE)</f>
        <v>0</v>
      </c>
      <c r="I4430" s="4">
        <f>VLOOKUP($B4430, 'Adsorbate_starOH2_v3(AutoRecove'!$E$2:$L$7960, 8, FALSE)</f>
        <v>1</v>
      </c>
    </row>
    <row r="4431" spans="2:9" x14ac:dyDescent="0.2">
      <c r="B4431" t="s">
        <v>10787</v>
      </c>
      <c r="C4431" s="4" t="s">
        <v>1378</v>
      </c>
      <c r="D4431" s="4" t="s">
        <v>1261</v>
      </c>
      <c r="E4431" s="4" t="s">
        <v>3691</v>
      </c>
      <c r="F4431" s="4">
        <f>VLOOKUP($B4431, 'Adsorbate_starOH2_v3(AutoRecove'!$E$2:$L$7960, 5, FALSE)</f>
        <v>-0.23400000000000001</v>
      </c>
      <c r="G4431" s="4">
        <f>VLOOKUP($B4431, 'Adsorbate_starOH2_v3(AutoRecove'!$E$2:$L$7960, 6, FALSE)</f>
        <v>0</v>
      </c>
      <c r="H4431" s="4">
        <f>VLOOKUP($B4431, 'Adsorbate_starOH2_v3(AutoRecove'!$E$2:$L$7960, 7, FALSE)</f>
        <v>1</v>
      </c>
      <c r="I4431" s="4">
        <f>VLOOKUP($B4431, 'Adsorbate_starOH2_v3(AutoRecove'!$E$2:$L$7960, 8, FALSE)</f>
        <v>0</v>
      </c>
    </row>
    <row r="4432" spans="2:9" x14ac:dyDescent="0.2">
      <c r="B4432" t="s">
        <v>23265</v>
      </c>
      <c r="C4432" s="4" t="s">
        <v>1378</v>
      </c>
      <c r="D4432" s="4" t="s">
        <v>1261</v>
      </c>
      <c r="E4432" s="4" t="s">
        <v>30472</v>
      </c>
      <c r="F4432" s="4">
        <f>VLOOKUP($B4432, 'Adsorbate_starOH2_v3(AutoRecove'!$E$2:$L$7960, 5, FALSE)</f>
        <v>-3.6999999999999998E-2</v>
      </c>
      <c r="G4432" s="4">
        <f>VLOOKUP($B4432, 'Adsorbate_starOH2_v3(AutoRecove'!$E$2:$L$7960, 6, FALSE)</f>
        <v>0</v>
      </c>
      <c r="H4432" s="4">
        <f>VLOOKUP($B4432, 'Adsorbate_starOH2_v3(AutoRecove'!$E$2:$L$7960, 7, FALSE)</f>
        <v>1</v>
      </c>
      <c r="I4432" s="4">
        <f>VLOOKUP($B4432, 'Adsorbate_starOH2_v3(AutoRecove'!$E$2:$L$7960, 8, FALSE)</f>
        <v>2</v>
      </c>
    </row>
    <row r="4433" spans="2:9" x14ac:dyDescent="0.2">
      <c r="B4433" t="s">
        <v>1310</v>
      </c>
      <c r="C4433" s="4" t="s">
        <v>1378</v>
      </c>
      <c r="D4433" s="4" t="s">
        <v>1261</v>
      </c>
      <c r="E4433" s="4" t="s">
        <v>30472</v>
      </c>
      <c r="F4433" s="4">
        <f>VLOOKUP($B4433, 'Adsorbate_starOH2_v3(AutoRecove'!$E$2:$L$7960, 5, FALSE)</f>
        <v>-0.28100000000000003</v>
      </c>
      <c r="G4433" s="4">
        <f>VLOOKUP($B4433, 'Adsorbate_starOH2_v3(AutoRecove'!$E$2:$L$7960, 6, FALSE)</f>
        <v>1</v>
      </c>
      <c r="H4433" s="4">
        <f>VLOOKUP($B4433, 'Adsorbate_starOH2_v3(AutoRecove'!$E$2:$L$7960, 7, FALSE)</f>
        <v>1</v>
      </c>
      <c r="I4433" s="4">
        <f>VLOOKUP($B4433, 'Adsorbate_starOH2_v3(AutoRecove'!$E$2:$L$7960, 8, FALSE)</f>
        <v>1</v>
      </c>
    </row>
    <row r="4434" spans="2:9" x14ac:dyDescent="0.2">
      <c r="B4434" t="s">
        <v>1310</v>
      </c>
      <c r="C4434" s="4" t="s">
        <v>1378</v>
      </c>
      <c r="D4434" s="4" t="s">
        <v>1261</v>
      </c>
      <c r="E4434" s="4" t="s">
        <v>30472</v>
      </c>
      <c r="F4434" s="4">
        <f>VLOOKUP($B4434, 'Adsorbate_starOH2_v3(AutoRecove'!$E$2:$L$7960, 5, FALSE)</f>
        <v>-0.28100000000000003</v>
      </c>
      <c r="G4434" s="4">
        <f>VLOOKUP($B4434, 'Adsorbate_starOH2_v3(AutoRecove'!$E$2:$L$7960, 6, FALSE)</f>
        <v>1</v>
      </c>
      <c r="H4434" s="4">
        <f>VLOOKUP($B4434, 'Adsorbate_starOH2_v3(AutoRecove'!$E$2:$L$7960, 7, FALSE)</f>
        <v>1</v>
      </c>
      <c r="I4434" s="4">
        <f>VLOOKUP($B4434, 'Adsorbate_starOH2_v3(AutoRecove'!$E$2:$L$7960, 8, FALSE)</f>
        <v>1</v>
      </c>
    </row>
    <row r="4435" spans="2:9" x14ac:dyDescent="0.2">
      <c r="B4435" t="s">
        <v>5187</v>
      </c>
      <c r="C4435" s="4" t="s">
        <v>1378</v>
      </c>
      <c r="D4435" s="4" t="s">
        <v>1261</v>
      </c>
      <c r="E4435" s="4" t="s">
        <v>30467</v>
      </c>
      <c r="F4435" s="4">
        <f>VLOOKUP($B4435, 'Adsorbate_starOH2_v3(AutoRecove'!$E$2:$L$7960, 5, FALSE)</f>
        <v>-0.49199999999999999</v>
      </c>
      <c r="G4435" s="4">
        <f>VLOOKUP($B4435, 'Adsorbate_starOH2_v3(AutoRecove'!$E$2:$L$7960, 6, FALSE)</f>
        <v>1</v>
      </c>
      <c r="H4435" s="4">
        <f>VLOOKUP($B4435, 'Adsorbate_starOH2_v3(AutoRecove'!$E$2:$L$7960, 7, FALSE)</f>
        <v>2</v>
      </c>
      <c r="I4435" s="4">
        <f>VLOOKUP($B4435, 'Adsorbate_starOH2_v3(AutoRecove'!$E$2:$L$7960, 8, FALSE)</f>
        <v>0</v>
      </c>
    </row>
    <row r="4436" spans="2:9" x14ac:dyDescent="0.2">
      <c r="B4436" t="s">
        <v>5187</v>
      </c>
      <c r="C4436" s="4" t="s">
        <v>1378</v>
      </c>
      <c r="D4436" s="4" t="s">
        <v>1261</v>
      </c>
      <c r="E4436" s="4" t="s">
        <v>30467</v>
      </c>
      <c r="F4436" s="4">
        <f>VLOOKUP($B4436, 'Adsorbate_starOH2_v3(AutoRecove'!$E$2:$L$7960, 5, FALSE)</f>
        <v>-0.49199999999999999</v>
      </c>
      <c r="G4436" s="4">
        <f>VLOOKUP($B4436, 'Adsorbate_starOH2_v3(AutoRecove'!$E$2:$L$7960, 6, FALSE)</f>
        <v>1</v>
      </c>
      <c r="H4436" s="4">
        <f>VLOOKUP($B4436, 'Adsorbate_starOH2_v3(AutoRecove'!$E$2:$L$7960, 7, FALSE)</f>
        <v>2</v>
      </c>
      <c r="I4436" s="4">
        <f>VLOOKUP($B4436, 'Adsorbate_starOH2_v3(AutoRecove'!$E$2:$L$7960, 8, FALSE)</f>
        <v>0</v>
      </c>
    </row>
    <row r="4437" spans="2:9" x14ac:dyDescent="0.2">
      <c r="B4437" t="s">
        <v>20597</v>
      </c>
      <c r="C4437" s="4" t="s">
        <v>1378</v>
      </c>
      <c r="D4437" s="4" t="s">
        <v>1261</v>
      </c>
      <c r="E4437" s="4" t="s">
        <v>21461</v>
      </c>
      <c r="F4437" s="4">
        <f>VLOOKUP($B4437, 'Adsorbate_starOH2_v3(AutoRecove'!$E$2:$L$7960, 5, FALSE)</f>
        <v>0.74099999999999999</v>
      </c>
      <c r="G4437" s="4">
        <f>VLOOKUP($B4437, 'Adsorbate_starOH2_v3(AutoRecove'!$E$2:$L$7960, 6, FALSE)</f>
        <v>2</v>
      </c>
      <c r="H4437" s="4">
        <f>VLOOKUP($B4437, 'Adsorbate_starOH2_v3(AutoRecove'!$E$2:$L$7960, 7, FALSE)</f>
        <v>1</v>
      </c>
      <c r="I4437" s="4">
        <f>VLOOKUP($B4437, 'Adsorbate_starOH2_v3(AutoRecove'!$E$2:$L$7960, 8, FALSE)</f>
        <v>2</v>
      </c>
    </row>
    <row r="4438" spans="2:9" x14ac:dyDescent="0.2">
      <c r="B4438" t="s">
        <v>8131</v>
      </c>
      <c r="C4438" s="4" t="s">
        <v>1378</v>
      </c>
      <c r="D4438" s="4" t="s">
        <v>1261</v>
      </c>
      <c r="E4438" s="4" t="s">
        <v>30474</v>
      </c>
      <c r="F4438" s="4">
        <f>VLOOKUP($B4438, 'Adsorbate_starOH2_v3(AutoRecove'!$E$2:$L$7960, 5, FALSE)</f>
        <v>-0.4</v>
      </c>
      <c r="G4438" s="4">
        <f>VLOOKUP($B4438, 'Adsorbate_starOH2_v3(AutoRecove'!$E$2:$L$7960, 6, FALSE)</f>
        <v>0</v>
      </c>
      <c r="H4438" s="4">
        <f>VLOOKUP($B4438, 'Adsorbate_starOH2_v3(AutoRecove'!$E$2:$L$7960, 7, FALSE)</f>
        <v>0</v>
      </c>
      <c r="I4438" s="4">
        <f>VLOOKUP($B4438, 'Adsorbate_starOH2_v3(AutoRecove'!$E$2:$L$7960, 8, FALSE)</f>
        <v>1</v>
      </c>
    </row>
    <row r="4439" spans="2:9" x14ac:dyDescent="0.2">
      <c r="B4439" t="s">
        <v>3772</v>
      </c>
      <c r="C4439" s="4" t="s">
        <v>1378</v>
      </c>
      <c r="D4439" s="4" t="s">
        <v>1261</v>
      </c>
      <c r="E4439" s="4" t="s">
        <v>30474</v>
      </c>
      <c r="F4439" s="4">
        <f>VLOOKUP($B4439, 'Adsorbate_starOH2_v3(AutoRecove'!$E$2:$L$7960, 5, FALSE)</f>
        <v>-1.175</v>
      </c>
      <c r="G4439" s="4">
        <f>VLOOKUP($B4439, 'Adsorbate_starOH2_v3(AutoRecove'!$E$2:$L$7960, 6, FALSE)</f>
        <v>1</v>
      </c>
      <c r="H4439" s="4">
        <f>VLOOKUP($B4439, 'Adsorbate_starOH2_v3(AutoRecove'!$E$2:$L$7960, 7, FALSE)</f>
        <v>2</v>
      </c>
      <c r="I4439" s="4">
        <f>VLOOKUP($B4439, 'Adsorbate_starOH2_v3(AutoRecove'!$E$2:$L$7960, 8, FALSE)</f>
        <v>1</v>
      </c>
    </row>
    <row r="4440" spans="2:9" x14ac:dyDescent="0.2">
      <c r="B4440" t="s">
        <v>14198</v>
      </c>
      <c r="C4440" s="4" t="s">
        <v>1378</v>
      </c>
      <c r="D4440" s="4" t="s">
        <v>1261</v>
      </c>
      <c r="E4440" s="4" t="s">
        <v>30474</v>
      </c>
      <c r="F4440" s="4">
        <f>VLOOKUP($B4440, 'Adsorbate_starOH2_v3(AutoRecove'!$E$2:$L$7960, 5, FALSE)</f>
        <v>-1.3029999999999999</v>
      </c>
      <c r="G4440" s="4">
        <f>VLOOKUP($B4440, 'Adsorbate_starOH2_v3(AutoRecove'!$E$2:$L$7960, 6, FALSE)</f>
        <v>1</v>
      </c>
      <c r="H4440" s="4">
        <f>VLOOKUP($B4440, 'Adsorbate_starOH2_v3(AutoRecove'!$E$2:$L$7960, 7, FALSE)</f>
        <v>0</v>
      </c>
      <c r="I4440" s="4">
        <f>VLOOKUP($B4440, 'Adsorbate_starOH2_v3(AutoRecove'!$E$2:$L$7960, 8, FALSE)</f>
        <v>0</v>
      </c>
    </row>
    <row r="4441" spans="2:9" x14ac:dyDescent="0.2">
      <c r="B4441" t="s">
        <v>1372</v>
      </c>
      <c r="C4441" s="4" t="s">
        <v>1378</v>
      </c>
      <c r="D4441" s="4" t="s">
        <v>3855</v>
      </c>
      <c r="E4441" s="4" t="s">
        <v>10708</v>
      </c>
      <c r="F4441" s="4">
        <f>VLOOKUP($B4441, 'Adsorbate_starOH2_v3(AutoRecove'!$E$2:$L$7960, 5, FALSE)</f>
        <v>-0.29199999999999998</v>
      </c>
      <c r="G4441" s="4">
        <f>VLOOKUP($B4441, 'Adsorbate_starOH2_v3(AutoRecove'!$E$2:$L$7960, 6, FALSE)</f>
        <v>2</v>
      </c>
      <c r="H4441" s="4">
        <f>VLOOKUP($B4441, 'Adsorbate_starOH2_v3(AutoRecove'!$E$2:$L$7960, 7, FALSE)</f>
        <v>0</v>
      </c>
      <c r="I4441" s="4">
        <f>VLOOKUP($B4441, 'Adsorbate_starOH2_v3(AutoRecove'!$E$2:$L$7960, 8, FALSE)</f>
        <v>1</v>
      </c>
    </row>
    <row r="4442" spans="2:9" x14ac:dyDescent="0.2">
      <c r="B4442" t="s">
        <v>1372</v>
      </c>
      <c r="C4442" s="4" t="s">
        <v>1378</v>
      </c>
      <c r="D4442" s="4" t="s">
        <v>3855</v>
      </c>
      <c r="E4442" s="4" t="s">
        <v>10708</v>
      </c>
      <c r="F4442" s="4">
        <f>VLOOKUP($B4442, 'Adsorbate_starOH2_v3(AutoRecove'!$E$2:$L$7960, 5, FALSE)</f>
        <v>-0.29199999999999998</v>
      </c>
      <c r="G4442" s="4">
        <f>VLOOKUP($B4442, 'Adsorbate_starOH2_v3(AutoRecove'!$E$2:$L$7960, 6, FALSE)</f>
        <v>2</v>
      </c>
      <c r="H4442" s="4">
        <f>VLOOKUP($B4442, 'Adsorbate_starOH2_v3(AutoRecove'!$E$2:$L$7960, 7, FALSE)</f>
        <v>0</v>
      </c>
      <c r="I4442" s="4">
        <f>VLOOKUP($B4442, 'Adsorbate_starOH2_v3(AutoRecove'!$E$2:$L$7960, 8, FALSE)</f>
        <v>1</v>
      </c>
    </row>
    <row r="4443" spans="2:9" x14ac:dyDescent="0.2">
      <c r="B4443" t="s">
        <v>475</v>
      </c>
      <c r="C4443" s="4" t="s">
        <v>1378</v>
      </c>
      <c r="D4443" s="4" t="s">
        <v>3855</v>
      </c>
      <c r="E4443" s="4" t="s">
        <v>3691</v>
      </c>
      <c r="F4443" s="4">
        <f>VLOOKUP($B4443, 'Adsorbate_starOH2_v3(AutoRecove'!$E$2:$L$7960, 5, FALSE)</f>
        <v>0.34</v>
      </c>
      <c r="G4443" s="4">
        <f>VLOOKUP($B4443, 'Adsorbate_starOH2_v3(AutoRecove'!$E$2:$L$7960, 6, FALSE)</f>
        <v>1</v>
      </c>
      <c r="H4443" s="4">
        <f>VLOOKUP($B4443, 'Adsorbate_starOH2_v3(AutoRecove'!$E$2:$L$7960, 7, FALSE)</f>
        <v>1</v>
      </c>
      <c r="I4443" s="4">
        <f>VLOOKUP($B4443, 'Adsorbate_starOH2_v3(AutoRecove'!$E$2:$L$7960, 8, FALSE)</f>
        <v>2</v>
      </c>
    </row>
    <row r="4444" spans="2:9" x14ac:dyDescent="0.2">
      <c r="B4444" t="s">
        <v>8651</v>
      </c>
      <c r="C4444" s="4" t="s">
        <v>1378</v>
      </c>
      <c r="D4444" s="4" t="s">
        <v>3855</v>
      </c>
      <c r="E4444" s="4" t="s">
        <v>3691</v>
      </c>
      <c r="F4444" s="4">
        <f>VLOOKUP($B4444, 'Adsorbate_starOH2_v3(AutoRecove'!$E$2:$L$7960, 5, FALSE)</f>
        <v>-0.46400000000000002</v>
      </c>
      <c r="G4444" s="4">
        <f>VLOOKUP($B4444, 'Adsorbate_starOH2_v3(AutoRecove'!$E$2:$L$7960, 6, FALSE)</f>
        <v>1</v>
      </c>
      <c r="H4444" s="4">
        <f>VLOOKUP($B4444, 'Adsorbate_starOH2_v3(AutoRecove'!$E$2:$L$7960, 7, FALSE)</f>
        <v>2</v>
      </c>
      <c r="I4444" s="4">
        <f>VLOOKUP($B4444, 'Adsorbate_starOH2_v3(AutoRecove'!$E$2:$L$7960, 8, FALSE)</f>
        <v>0</v>
      </c>
    </row>
    <row r="4445" spans="2:9" x14ac:dyDescent="0.2">
      <c r="B4445" t="s">
        <v>28928</v>
      </c>
      <c r="C4445" s="4" t="s">
        <v>1378</v>
      </c>
      <c r="D4445" s="4" t="s">
        <v>3855</v>
      </c>
      <c r="E4445" s="4" t="s">
        <v>30472</v>
      </c>
      <c r="F4445" s="4">
        <f>VLOOKUP($B4445, 'Adsorbate_starOH2_v3(AutoRecove'!$E$2:$L$7960, 5, FALSE)</f>
        <v>-0.23699999999999999</v>
      </c>
      <c r="G4445" s="4">
        <f>VLOOKUP($B4445, 'Adsorbate_starOH2_v3(AutoRecove'!$E$2:$L$7960, 6, FALSE)</f>
        <v>1</v>
      </c>
      <c r="H4445" s="4">
        <f>VLOOKUP($B4445, 'Adsorbate_starOH2_v3(AutoRecove'!$E$2:$L$7960, 7, FALSE)</f>
        <v>2</v>
      </c>
      <c r="I4445" s="4">
        <f>VLOOKUP($B4445, 'Adsorbate_starOH2_v3(AutoRecove'!$E$2:$L$7960, 8, FALSE)</f>
        <v>0</v>
      </c>
    </row>
    <row r="4446" spans="2:9" x14ac:dyDescent="0.2">
      <c r="B4446" t="s">
        <v>13928</v>
      </c>
      <c r="C4446" s="4" t="s">
        <v>1378</v>
      </c>
      <c r="D4446" s="4" t="s">
        <v>3855</v>
      </c>
      <c r="E4446" s="4" t="s">
        <v>30474</v>
      </c>
      <c r="F4446" s="4">
        <f>VLOOKUP($B4446, 'Adsorbate_starOH2_v3(AutoRecove'!$E$2:$L$7960, 5, FALSE)</f>
        <v>-1.7729999999999999</v>
      </c>
      <c r="G4446" s="4">
        <f>VLOOKUP($B4446, 'Adsorbate_starOH2_v3(AutoRecove'!$E$2:$L$7960, 6, FALSE)</f>
        <v>2</v>
      </c>
      <c r="H4446" s="4">
        <f>VLOOKUP($B4446, 'Adsorbate_starOH2_v3(AutoRecove'!$E$2:$L$7960, 7, FALSE)</f>
        <v>1</v>
      </c>
      <c r="I4446" s="4">
        <f>VLOOKUP($B4446, 'Adsorbate_starOH2_v3(AutoRecove'!$E$2:$L$7960, 8, FALSE)</f>
        <v>2</v>
      </c>
    </row>
    <row r="4447" spans="2:9" x14ac:dyDescent="0.2">
      <c r="B4447" t="s">
        <v>29557</v>
      </c>
      <c r="C4447" s="4" t="s">
        <v>1378</v>
      </c>
      <c r="D4447" s="4" t="s">
        <v>3855</v>
      </c>
      <c r="F4447" s="4">
        <f>VLOOKUP($B4447, 'Adsorbate_starOH2_v3(AutoRecove'!$E$2:$L$7960, 5, FALSE)</f>
        <v>-1.454</v>
      </c>
      <c r="G4447" s="4">
        <f>VLOOKUP($B4447, 'Adsorbate_starOH2_v3(AutoRecove'!$E$2:$L$7960, 6, FALSE)</f>
        <v>1</v>
      </c>
      <c r="H4447" s="4">
        <f>VLOOKUP($B4447, 'Adsorbate_starOH2_v3(AutoRecove'!$E$2:$L$7960, 7, FALSE)</f>
        <v>0</v>
      </c>
      <c r="I4447" s="4">
        <f>VLOOKUP($B4447, 'Adsorbate_starOH2_v3(AutoRecove'!$E$2:$L$7960, 8, FALSE)</f>
        <v>1</v>
      </c>
    </row>
    <row r="4448" spans="2:9" x14ac:dyDescent="0.2">
      <c r="B4448" t="s">
        <v>15489</v>
      </c>
      <c r="C4448" s="4" t="s">
        <v>1378</v>
      </c>
      <c r="D4448" s="4" t="s">
        <v>2323</v>
      </c>
      <c r="E4448" s="4" t="s">
        <v>30467</v>
      </c>
      <c r="F4448" s="4">
        <f>VLOOKUP($B4448, 'Adsorbate_starOH2_v3(AutoRecove'!$E$2:$L$7960, 5, FALSE)</f>
        <v>-0.60499999999999998</v>
      </c>
      <c r="G4448" s="4">
        <f>VLOOKUP($B4448, 'Adsorbate_starOH2_v3(AutoRecove'!$E$2:$L$7960, 6, FALSE)</f>
        <v>1</v>
      </c>
      <c r="H4448" s="4">
        <f>VLOOKUP($B4448, 'Adsorbate_starOH2_v3(AutoRecove'!$E$2:$L$7960, 7, FALSE)</f>
        <v>0</v>
      </c>
      <c r="I4448" s="4">
        <f>VLOOKUP($B4448, 'Adsorbate_starOH2_v3(AutoRecove'!$E$2:$L$7960, 8, FALSE)</f>
        <v>-1</v>
      </c>
    </row>
    <row r="4449" spans="2:9" x14ac:dyDescent="0.2">
      <c r="B4449" t="s">
        <v>15489</v>
      </c>
      <c r="C4449" s="4" t="s">
        <v>1378</v>
      </c>
      <c r="D4449" s="4" t="s">
        <v>2323</v>
      </c>
      <c r="E4449" s="4" t="s">
        <v>30467</v>
      </c>
      <c r="F4449" s="4">
        <f>VLOOKUP($B4449, 'Adsorbate_starOH2_v3(AutoRecove'!$E$2:$L$7960, 5, FALSE)</f>
        <v>-0.60499999999999998</v>
      </c>
      <c r="G4449" s="4">
        <f>VLOOKUP($B4449, 'Adsorbate_starOH2_v3(AutoRecove'!$E$2:$L$7960, 6, FALSE)</f>
        <v>1</v>
      </c>
      <c r="H4449" s="4">
        <f>VLOOKUP($B4449, 'Adsorbate_starOH2_v3(AutoRecove'!$E$2:$L$7960, 7, FALSE)</f>
        <v>0</v>
      </c>
      <c r="I4449" s="4">
        <f>VLOOKUP($B4449, 'Adsorbate_starOH2_v3(AutoRecove'!$E$2:$L$7960, 8, FALSE)</f>
        <v>-1</v>
      </c>
    </row>
    <row r="4450" spans="2:9" x14ac:dyDescent="0.2">
      <c r="B4450" t="s">
        <v>17431</v>
      </c>
      <c r="C4450" s="4" t="s">
        <v>1378</v>
      </c>
      <c r="D4450" s="4" t="s">
        <v>30475</v>
      </c>
      <c r="E4450" s="4" t="s">
        <v>21461</v>
      </c>
      <c r="F4450" s="4">
        <f>VLOOKUP($B4450, 'Adsorbate_starOH2_v3(AutoRecove'!$E$2:$L$7960, 5, FALSE)</f>
        <v>-0.45400000000000001</v>
      </c>
      <c r="G4450" s="4">
        <f>VLOOKUP($B4450, 'Adsorbate_starOH2_v3(AutoRecove'!$E$2:$L$7960, 6, FALSE)</f>
        <v>1</v>
      </c>
      <c r="H4450" s="4">
        <f>VLOOKUP($B4450, 'Adsorbate_starOH2_v3(AutoRecove'!$E$2:$L$7960, 7, FALSE)</f>
        <v>0</v>
      </c>
      <c r="I4450" s="4">
        <f>VLOOKUP($B4450, 'Adsorbate_starOH2_v3(AutoRecove'!$E$2:$L$7960, 8, FALSE)</f>
        <v>0</v>
      </c>
    </row>
    <row r="4451" spans="2:9" x14ac:dyDescent="0.2">
      <c r="B4451" t="s">
        <v>19753</v>
      </c>
      <c r="C4451" s="4" t="s">
        <v>1378</v>
      </c>
      <c r="D4451" s="4" t="s">
        <v>30475</v>
      </c>
      <c r="E4451" s="4" t="s">
        <v>2323</v>
      </c>
      <c r="F4451" s="4">
        <f>VLOOKUP($B4451, 'Adsorbate_starOH2_v3(AutoRecove'!$E$2:$L$7960, 5, FALSE)</f>
        <v>-0.70499999999999996</v>
      </c>
      <c r="G4451" s="4">
        <f>VLOOKUP($B4451, 'Adsorbate_starOH2_v3(AutoRecove'!$E$2:$L$7960, 6, FALSE)</f>
        <v>2</v>
      </c>
      <c r="H4451" s="4">
        <f>VLOOKUP($B4451, 'Adsorbate_starOH2_v3(AutoRecove'!$E$2:$L$7960, 7, FALSE)</f>
        <v>1</v>
      </c>
      <c r="I4451" s="4">
        <f>VLOOKUP($B4451, 'Adsorbate_starOH2_v3(AutoRecove'!$E$2:$L$7960, 8, FALSE)</f>
        <v>1</v>
      </c>
    </row>
    <row r="4452" spans="2:9" x14ac:dyDescent="0.2">
      <c r="B4452" t="s">
        <v>20882</v>
      </c>
      <c r="C4452" s="4" t="s">
        <v>1378</v>
      </c>
      <c r="D4452" s="4" t="s">
        <v>30475</v>
      </c>
      <c r="F4452" s="4">
        <f>VLOOKUP($B4452, 'Adsorbate_starOH2_v3(AutoRecove'!$E$2:$L$7960, 5, FALSE)</f>
        <v>-0.66200000000000003</v>
      </c>
      <c r="G4452" s="4">
        <f>VLOOKUP($B4452, 'Adsorbate_starOH2_v3(AutoRecove'!$E$2:$L$7960, 6, FALSE)</f>
        <v>1</v>
      </c>
      <c r="H4452" s="4">
        <f>VLOOKUP($B4452, 'Adsorbate_starOH2_v3(AutoRecove'!$E$2:$L$7960, 7, FALSE)</f>
        <v>0</v>
      </c>
      <c r="I4452" s="4">
        <f>VLOOKUP($B4452, 'Adsorbate_starOH2_v3(AutoRecove'!$E$2:$L$7960, 8, FALSE)</f>
        <v>2</v>
      </c>
    </row>
    <row r="4453" spans="2:9" x14ac:dyDescent="0.2">
      <c r="B4453" t="s">
        <v>3915</v>
      </c>
      <c r="C4453" s="4" t="s">
        <v>1378</v>
      </c>
      <c r="D4453" s="4" t="s">
        <v>6403</v>
      </c>
      <c r="E4453" s="4" t="s">
        <v>3691</v>
      </c>
      <c r="F4453" s="4">
        <f>VLOOKUP($B4453, 'Adsorbate_starOH2_v3(AutoRecove'!$E$2:$L$7960, 5, FALSE)</f>
        <v>-1.53</v>
      </c>
      <c r="G4453" s="4">
        <f>VLOOKUP($B4453, 'Adsorbate_starOH2_v3(AutoRecove'!$E$2:$L$7960, 6, FALSE)</f>
        <v>1</v>
      </c>
      <c r="H4453" s="4">
        <f>VLOOKUP($B4453, 'Adsorbate_starOH2_v3(AutoRecove'!$E$2:$L$7960, 7, FALSE)</f>
        <v>2</v>
      </c>
      <c r="I4453" s="4">
        <f>VLOOKUP($B4453, 'Adsorbate_starOH2_v3(AutoRecove'!$E$2:$L$7960, 8, FALSE)</f>
        <v>1</v>
      </c>
    </row>
    <row r="4454" spans="2:9" x14ac:dyDescent="0.2">
      <c r="B4454" t="s">
        <v>3915</v>
      </c>
      <c r="C4454" s="4" t="s">
        <v>1378</v>
      </c>
      <c r="D4454" s="4" t="s">
        <v>6403</v>
      </c>
      <c r="E4454" s="4" t="s">
        <v>3691</v>
      </c>
      <c r="F4454" s="4">
        <f>VLOOKUP($B4454, 'Adsorbate_starOH2_v3(AutoRecove'!$E$2:$L$7960, 5, FALSE)</f>
        <v>-1.53</v>
      </c>
      <c r="G4454" s="4">
        <f>VLOOKUP($B4454, 'Adsorbate_starOH2_v3(AutoRecove'!$E$2:$L$7960, 6, FALSE)</f>
        <v>1</v>
      </c>
      <c r="H4454" s="4">
        <f>VLOOKUP($B4454, 'Adsorbate_starOH2_v3(AutoRecove'!$E$2:$L$7960, 7, FALSE)</f>
        <v>2</v>
      </c>
      <c r="I4454" s="4">
        <f>VLOOKUP($B4454, 'Adsorbate_starOH2_v3(AutoRecove'!$E$2:$L$7960, 8, FALSE)</f>
        <v>1</v>
      </c>
    </row>
    <row r="4455" spans="2:9" x14ac:dyDescent="0.2">
      <c r="B4455" t="s">
        <v>13683</v>
      </c>
      <c r="C4455" s="4" t="s">
        <v>1378</v>
      </c>
      <c r="D4455" s="4" t="s">
        <v>6403</v>
      </c>
      <c r="E4455" s="4" t="s">
        <v>30472</v>
      </c>
      <c r="F4455" s="4">
        <f>VLOOKUP($B4455, 'Adsorbate_starOH2_v3(AutoRecove'!$E$2:$L$7960, 5, FALSE)</f>
        <v>0.378</v>
      </c>
      <c r="G4455" s="4">
        <f>VLOOKUP($B4455, 'Adsorbate_starOH2_v3(AutoRecove'!$E$2:$L$7960, 6, FALSE)</f>
        <v>0</v>
      </c>
      <c r="H4455" s="4">
        <f>VLOOKUP($B4455, 'Adsorbate_starOH2_v3(AutoRecove'!$E$2:$L$7960, 7, FALSE)</f>
        <v>1</v>
      </c>
      <c r="I4455" s="4">
        <f>VLOOKUP($B4455, 'Adsorbate_starOH2_v3(AutoRecove'!$E$2:$L$7960, 8, FALSE)</f>
        <v>-2</v>
      </c>
    </row>
    <row r="4456" spans="2:9" x14ac:dyDescent="0.2">
      <c r="B4456" t="s">
        <v>8143</v>
      </c>
      <c r="C4456" s="4" t="s">
        <v>1378</v>
      </c>
      <c r="D4456" s="4" t="s">
        <v>6403</v>
      </c>
      <c r="E4456" s="4" t="s">
        <v>30475</v>
      </c>
      <c r="F4456" s="4">
        <f>VLOOKUP($B4456, 'Adsorbate_starOH2_v3(AutoRecove'!$E$2:$L$7960, 5, FALSE)</f>
        <v>1.466</v>
      </c>
      <c r="G4456" s="4">
        <f>VLOOKUP($B4456, 'Adsorbate_starOH2_v3(AutoRecove'!$E$2:$L$7960, 6, FALSE)</f>
        <v>2</v>
      </c>
      <c r="H4456" s="4">
        <f>VLOOKUP($B4456, 'Adsorbate_starOH2_v3(AutoRecove'!$E$2:$L$7960, 7, FALSE)</f>
        <v>2</v>
      </c>
      <c r="I4456" s="4">
        <f>VLOOKUP($B4456, 'Adsorbate_starOH2_v3(AutoRecove'!$E$2:$L$7960, 8, FALSE)</f>
        <v>1</v>
      </c>
    </row>
    <row r="4457" spans="2:9" x14ac:dyDescent="0.2">
      <c r="B4457" t="s">
        <v>1792</v>
      </c>
      <c r="C4457" s="4" t="s">
        <v>1378</v>
      </c>
      <c r="D4457" s="4" t="s">
        <v>6403</v>
      </c>
      <c r="F4457" s="4">
        <f>VLOOKUP($B4457, 'Adsorbate_starOH2_v3(AutoRecove'!$E$2:$L$7960, 5, FALSE)</f>
        <v>-1.758</v>
      </c>
      <c r="G4457" s="4">
        <f>VLOOKUP($B4457, 'Adsorbate_starOH2_v3(AutoRecove'!$E$2:$L$7960, 6, FALSE)</f>
        <v>2</v>
      </c>
      <c r="H4457" s="4">
        <f>VLOOKUP($B4457, 'Adsorbate_starOH2_v3(AutoRecove'!$E$2:$L$7960, 7, FALSE)</f>
        <v>1</v>
      </c>
      <c r="I4457" s="4">
        <f>VLOOKUP($B4457, 'Adsorbate_starOH2_v3(AutoRecove'!$E$2:$L$7960, 8, FALSE)</f>
        <v>1</v>
      </c>
    </row>
    <row r="4458" spans="2:9" x14ac:dyDescent="0.2">
      <c r="B4458" t="s">
        <v>1792</v>
      </c>
      <c r="C4458" s="4" t="s">
        <v>1378</v>
      </c>
      <c r="D4458" s="4" t="s">
        <v>6403</v>
      </c>
      <c r="F4458" s="4">
        <f>VLOOKUP($B4458, 'Adsorbate_starOH2_v3(AutoRecove'!$E$2:$L$7960, 5, FALSE)</f>
        <v>-1.758</v>
      </c>
      <c r="G4458" s="4">
        <f>VLOOKUP($B4458, 'Adsorbate_starOH2_v3(AutoRecove'!$E$2:$L$7960, 6, FALSE)</f>
        <v>2</v>
      </c>
      <c r="H4458" s="4">
        <f>VLOOKUP($B4458, 'Adsorbate_starOH2_v3(AutoRecove'!$E$2:$L$7960, 7, FALSE)</f>
        <v>1</v>
      </c>
      <c r="I4458" s="4">
        <f>VLOOKUP($B4458, 'Adsorbate_starOH2_v3(AutoRecove'!$E$2:$L$7960, 8, FALSE)</f>
        <v>1</v>
      </c>
    </row>
    <row r="4459" spans="2:9" x14ac:dyDescent="0.2">
      <c r="B4459" t="s">
        <v>19957</v>
      </c>
      <c r="C4459" s="4" t="s">
        <v>1378</v>
      </c>
      <c r="D4459" s="4" t="s">
        <v>5481</v>
      </c>
      <c r="E4459" s="4" t="s">
        <v>9466</v>
      </c>
      <c r="F4459" s="4">
        <f>VLOOKUP($B4459, 'Adsorbate_starOH2_v3(AutoRecove'!$E$2:$L$7960, 5, FALSE)</f>
        <v>-0.34599999999999997</v>
      </c>
      <c r="G4459" s="4">
        <f>VLOOKUP($B4459, 'Adsorbate_starOH2_v3(AutoRecove'!$E$2:$L$7960, 6, FALSE)</f>
        <v>2</v>
      </c>
      <c r="H4459" s="4">
        <f>VLOOKUP($B4459, 'Adsorbate_starOH2_v3(AutoRecove'!$E$2:$L$7960, 7, FALSE)</f>
        <v>1</v>
      </c>
      <c r="I4459" s="4">
        <f>VLOOKUP($B4459, 'Adsorbate_starOH2_v3(AutoRecove'!$E$2:$L$7960, 8, FALSE)</f>
        <v>0</v>
      </c>
    </row>
    <row r="4460" spans="2:9" x14ac:dyDescent="0.2">
      <c r="B4460" t="s">
        <v>21713</v>
      </c>
      <c r="C4460" s="4" t="s">
        <v>1378</v>
      </c>
      <c r="D4460" s="4" t="s">
        <v>5481</v>
      </c>
      <c r="E4460" s="4" t="s">
        <v>155</v>
      </c>
      <c r="F4460" s="4">
        <f>VLOOKUP($B4460, 'Adsorbate_starOH2_v3(AutoRecove'!$E$2:$L$7960, 5, FALSE)</f>
        <v>-0.88300000000000001</v>
      </c>
      <c r="G4460" s="4">
        <f>VLOOKUP($B4460, 'Adsorbate_starOH2_v3(AutoRecove'!$E$2:$L$7960, 6, FALSE)</f>
        <v>2</v>
      </c>
      <c r="H4460" s="4">
        <f>VLOOKUP($B4460, 'Adsorbate_starOH2_v3(AutoRecove'!$E$2:$L$7960, 7, FALSE)</f>
        <v>1</v>
      </c>
      <c r="I4460" s="4">
        <f>VLOOKUP($B4460, 'Adsorbate_starOH2_v3(AutoRecove'!$E$2:$L$7960, 8, FALSE)</f>
        <v>1</v>
      </c>
    </row>
    <row r="4461" spans="2:9" x14ac:dyDescent="0.2">
      <c r="B4461" t="s">
        <v>16415</v>
      </c>
      <c r="C4461" s="4" t="s">
        <v>1378</v>
      </c>
      <c r="D4461" s="4" t="s">
        <v>5481</v>
      </c>
      <c r="E4461" s="4" t="s">
        <v>10708</v>
      </c>
      <c r="F4461" s="4">
        <f>VLOOKUP($B4461, 'Adsorbate_starOH2_v3(AutoRecove'!$E$2:$L$7960, 5, FALSE)</f>
        <v>-1.762</v>
      </c>
      <c r="G4461" s="4">
        <f>VLOOKUP($B4461, 'Adsorbate_starOH2_v3(AutoRecove'!$E$2:$L$7960, 6, FALSE)</f>
        <v>2</v>
      </c>
      <c r="H4461" s="4">
        <f>VLOOKUP($B4461, 'Adsorbate_starOH2_v3(AutoRecove'!$E$2:$L$7960, 7, FALSE)</f>
        <v>1</v>
      </c>
      <c r="I4461" s="4">
        <f>VLOOKUP($B4461, 'Adsorbate_starOH2_v3(AutoRecove'!$E$2:$L$7960, 8, FALSE)</f>
        <v>1</v>
      </c>
    </row>
    <row r="4462" spans="2:9" x14ac:dyDescent="0.2">
      <c r="B4462" t="s">
        <v>16415</v>
      </c>
      <c r="C4462" s="4" t="s">
        <v>1378</v>
      </c>
      <c r="D4462" s="4" t="s">
        <v>5481</v>
      </c>
      <c r="E4462" s="4" t="s">
        <v>10708</v>
      </c>
      <c r="F4462" s="4">
        <f>VLOOKUP($B4462, 'Adsorbate_starOH2_v3(AutoRecove'!$E$2:$L$7960, 5, FALSE)</f>
        <v>-1.762</v>
      </c>
      <c r="G4462" s="4">
        <f>VLOOKUP($B4462, 'Adsorbate_starOH2_v3(AutoRecove'!$E$2:$L$7960, 6, FALSE)</f>
        <v>2</v>
      </c>
      <c r="H4462" s="4">
        <f>VLOOKUP($B4462, 'Adsorbate_starOH2_v3(AutoRecove'!$E$2:$L$7960, 7, FALSE)</f>
        <v>1</v>
      </c>
      <c r="I4462" s="4">
        <f>VLOOKUP($B4462, 'Adsorbate_starOH2_v3(AutoRecove'!$E$2:$L$7960, 8, FALSE)</f>
        <v>1</v>
      </c>
    </row>
    <row r="4463" spans="2:9" x14ac:dyDescent="0.2">
      <c r="B4463" t="s">
        <v>6674</v>
      </c>
      <c r="C4463" s="4" t="s">
        <v>1378</v>
      </c>
      <c r="D4463" s="4" t="s">
        <v>5481</v>
      </c>
      <c r="E4463" s="4" t="s">
        <v>3691</v>
      </c>
      <c r="F4463" s="4">
        <f>VLOOKUP($B4463, 'Adsorbate_starOH2_v3(AutoRecove'!$E$2:$L$7960, 5, FALSE)</f>
        <v>-0.63600000000000001</v>
      </c>
      <c r="G4463" s="4">
        <f>VLOOKUP($B4463, 'Adsorbate_starOH2_v3(AutoRecove'!$E$2:$L$7960, 6, FALSE)</f>
        <v>2</v>
      </c>
      <c r="H4463" s="4">
        <f>VLOOKUP($B4463, 'Adsorbate_starOH2_v3(AutoRecove'!$E$2:$L$7960, 7, FALSE)</f>
        <v>1</v>
      </c>
      <c r="I4463" s="4">
        <f>VLOOKUP($B4463, 'Adsorbate_starOH2_v3(AutoRecove'!$E$2:$L$7960, 8, FALSE)</f>
        <v>1</v>
      </c>
    </row>
    <row r="4464" spans="2:9" x14ac:dyDescent="0.2">
      <c r="B4464" t="s">
        <v>17647</v>
      </c>
      <c r="C4464" s="4" t="s">
        <v>1378</v>
      </c>
      <c r="D4464" s="4" t="s">
        <v>5481</v>
      </c>
      <c r="E4464" s="4" t="s">
        <v>3691</v>
      </c>
      <c r="F4464" s="4">
        <f>VLOOKUP($B4464, 'Adsorbate_starOH2_v3(AutoRecove'!$E$2:$L$7960, 5, FALSE)</f>
        <v>-1.639</v>
      </c>
      <c r="G4464" s="4">
        <f>VLOOKUP($B4464, 'Adsorbate_starOH2_v3(AutoRecove'!$E$2:$L$7960, 6, FALSE)</f>
        <v>1</v>
      </c>
      <c r="H4464" s="4">
        <f>VLOOKUP($B4464, 'Adsorbate_starOH2_v3(AutoRecove'!$E$2:$L$7960, 7, FALSE)</f>
        <v>0</v>
      </c>
      <c r="I4464" s="4">
        <f>VLOOKUP($B4464, 'Adsorbate_starOH2_v3(AutoRecove'!$E$2:$L$7960, 8, FALSE)</f>
        <v>1</v>
      </c>
    </row>
    <row r="4465" spans="2:9" x14ac:dyDescent="0.2">
      <c r="B4465" t="s">
        <v>24044</v>
      </c>
      <c r="C4465" s="4" t="s">
        <v>1378</v>
      </c>
      <c r="D4465" s="4" t="s">
        <v>5481</v>
      </c>
      <c r="E4465" s="4" t="s">
        <v>3691</v>
      </c>
      <c r="F4465" s="4">
        <f>VLOOKUP($B4465, 'Adsorbate_starOH2_v3(AutoRecove'!$E$2:$L$7960, 5, FALSE)</f>
        <v>-1.855</v>
      </c>
      <c r="G4465" s="4">
        <f>VLOOKUP($B4465, 'Adsorbate_starOH2_v3(AutoRecove'!$E$2:$L$7960, 6, FALSE)</f>
        <v>2</v>
      </c>
      <c r="H4465" s="4">
        <f>VLOOKUP($B4465, 'Adsorbate_starOH2_v3(AutoRecove'!$E$2:$L$7960, 7, FALSE)</f>
        <v>1</v>
      </c>
      <c r="I4465" s="4">
        <f>VLOOKUP($B4465, 'Adsorbate_starOH2_v3(AutoRecove'!$E$2:$L$7960, 8, FALSE)</f>
        <v>2</v>
      </c>
    </row>
    <row r="4466" spans="2:9" x14ac:dyDescent="0.2">
      <c r="B4466" t="s">
        <v>28070</v>
      </c>
      <c r="C4466" s="4" t="s">
        <v>1378</v>
      </c>
      <c r="D4466" s="4" t="s">
        <v>5481</v>
      </c>
      <c r="E4466" s="4" t="s">
        <v>3691</v>
      </c>
      <c r="F4466" s="4">
        <f>VLOOKUP($B4466, 'Adsorbate_starOH2_v3(AutoRecove'!$E$2:$L$7960, 5, FALSE)</f>
        <v>-4.3999999999999997E-2</v>
      </c>
      <c r="G4466" s="4">
        <f>VLOOKUP($B4466, 'Adsorbate_starOH2_v3(AutoRecove'!$E$2:$L$7960, 6, FALSE)</f>
        <v>2</v>
      </c>
      <c r="H4466" s="4">
        <f>VLOOKUP($B4466, 'Adsorbate_starOH2_v3(AutoRecove'!$E$2:$L$7960, 7, FALSE)</f>
        <v>1</v>
      </c>
      <c r="I4466" s="4">
        <f>VLOOKUP($B4466, 'Adsorbate_starOH2_v3(AutoRecove'!$E$2:$L$7960, 8, FALSE)</f>
        <v>0</v>
      </c>
    </row>
    <row r="4467" spans="2:9" x14ac:dyDescent="0.2">
      <c r="B4467" t="s">
        <v>29450</v>
      </c>
      <c r="C4467" s="4" t="s">
        <v>1378</v>
      </c>
      <c r="D4467" s="4" t="s">
        <v>5481</v>
      </c>
      <c r="E4467" s="4" t="s">
        <v>30474</v>
      </c>
      <c r="F4467" s="4">
        <f>VLOOKUP($B4467, 'Adsorbate_starOH2_v3(AutoRecove'!$E$2:$L$7960, 5, FALSE)</f>
        <v>-1.9930000000000001</v>
      </c>
      <c r="G4467" s="4">
        <f>VLOOKUP($B4467, 'Adsorbate_starOH2_v3(AutoRecove'!$E$2:$L$7960, 6, FALSE)</f>
        <v>2</v>
      </c>
      <c r="H4467" s="4">
        <f>VLOOKUP($B4467, 'Adsorbate_starOH2_v3(AutoRecove'!$E$2:$L$7960, 7, FALSE)</f>
        <v>1</v>
      </c>
      <c r="I4467" s="4">
        <f>VLOOKUP($B4467, 'Adsorbate_starOH2_v3(AutoRecove'!$E$2:$L$7960, 8, FALSE)</f>
        <v>2</v>
      </c>
    </row>
    <row r="4468" spans="2:9" x14ac:dyDescent="0.2">
      <c r="B4468" t="s">
        <v>10740</v>
      </c>
      <c r="C4468" s="4" t="s">
        <v>1378</v>
      </c>
      <c r="D4468" s="4" t="s">
        <v>5481</v>
      </c>
      <c r="E4468" s="4" t="s">
        <v>30475</v>
      </c>
      <c r="F4468" s="4">
        <f>VLOOKUP($B4468, 'Adsorbate_starOH2_v3(AutoRecove'!$E$2:$L$7960, 5, FALSE)</f>
        <v>-0.122</v>
      </c>
      <c r="G4468" s="4">
        <f>VLOOKUP($B4468, 'Adsorbate_starOH2_v3(AutoRecove'!$E$2:$L$7960, 6, FALSE)</f>
        <v>2</v>
      </c>
      <c r="H4468" s="4">
        <f>VLOOKUP($B4468, 'Adsorbate_starOH2_v3(AutoRecove'!$E$2:$L$7960, 7, FALSE)</f>
        <v>1</v>
      </c>
      <c r="I4468" s="4">
        <f>VLOOKUP($B4468, 'Adsorbate_starOH2_v3(AutoRecove'!$E$2:$L$7960, 8, FALSE)</f>
        <v>1</v>
      </c>
    </row>
    <row r="4469" spans="2:9" x14ac:dyDescent="0.2">
      <c r="B4469" t="s">
        <v>12879</v>
      </c>
      <c r="C4469" s="4" t="s">
        <v>1378</v>
      </c>
      <c r="D4469" s="4" t="s">
        <v>5481</v>
      </c>
      <c r="E4469" s="4" t="s">
        <v>30475</v>
      </c>
      <c r="F4469" s="4">
        <f>VLOOKUP($B4469, 'Adsorbate_starOH2_v3(AutoRecove'!$E$2:$L$7960, 5, FALSE)</f>
        <v>-0.17</v>
      </c>
      <c r="G4469" s="4">
        <f>VLOOKUP($B4469, 'Adsorbate_starOH2_v3(AutoRecove'!$E$2:$L$7960, 6, FALSE)</f>
        <v>0</v>
      </c>
      <c r="H4469" s="4">
        <f>VLOOKUP($B4469, 'Adsorbate_starOH2_v3(AutoRecove'!$E$2:$L$7960, 7, FALSE)</f>
        <v>2</v>
      </c>
      <c r="I4469" s="4">
        <f>VLOOKUP($B4469, 'Adsorbate_starOH2_v3(AutoRecove'!$E$2:$L$7960, 8, FALSE)</f>
        <v>1</v>
      </c>
    </row>
    <row r="4470" spans="2:9" x14ac:dyDescent="0.2">
      <c r="B4470" t="s">
        <v>10740</v>
      </c>
      <c r="C4470" s="4" t="s">
        <v>1378</v>
      </c>
      <c r="D4470" s="4" t="s">
        <v>5481</v>
      </c>
      <c r="E4470" s="4" t="s">
        <v>30475</v>
      </c>
      <c r="F4470" s="4">
        <f>VLOOKUP($B4470, 'Adsorbate_starOH2_v3(AutoRecove'!$E$2:$L$7960, 5, FALSE)</f>
        <v>-0.122</v>
      </c>
      <c r="G4470" s="4">
        <f>VLOOKUP($B4470, 'Adsorbate_starOH2_v3(AutoRecove'!$E$2:$L$7960, 6, FALSE)</f>
        <v>2</v>
      </c>
      <c r="H4470" s="4">
        <f>VLOOKUP($B4470, 'Adsorbate_starOH2_v3(AutoRecove'!$E$2:$L$7960, 7, FALSE)</f>
        <v>1</v>
      </c>
      <c r="I4470" s="4">
        <f>VLOOKUP($B4470, 'Adsorbate_starOH2_v3(AutoRecove'!$E$2:$L$7960, 8, FALSE)</f>
        <v>1</v>
      </c>
    </row>
    <row r="4471" spans="2:9" x14ac:dyDescent="0.2">
      <c r="B4471" t="s">
        <v>11723</v>
      </c>
      <c r="C4471" s="4" t="s">
        <v>1378</v>
      </c>
      <c r="D4471" s="4" t="s">
        <v>1645</v>
      </c>
      <c r="E4471" s="4" t="s">
        <v>30467</v>
      </c>
      <c r="F4471" s="4">
        <f>VLOOKUP($B4471, 'Adsorbate_starOH2_v3(AutoRecove'!$E$2:$L$7960, 5, FALSE)</f>
        <v>-0.36599999999999999</v>
      </c>
      <c r="G4471" s="4">
        <f>VLOOKUP($B4471, 'Adsorbate_starOH2_v3(AutoRecove'!$E$2:$L$7960, 6, FALSE)</f>
        <v>1</v>
      </c>
      <c r="H4471" s="4">
        <f>VLOOKUP($B4471, 'Adsorbate_starOH2_v3(AutoRecove'!$E$2:$L$7960, 7, FALSE)</f>
        <v>1</v>
      </c>
      <c r="I4471" s="4">
        <f>VLOOKUP($B4471, 'Adsorbate_starOH2_v3(AutoRecove'!$E$2:$L$7960, 8, FALSE)</f>
        <v>1</v>
      </c>
    </row>
    <row r="4472" spans="2:9" x14ac:dyDescent="0.2">
      <c r="B4472" t="s">
        <v>619</v>
      </c>
      <c r="C4472" s="4" t="s">
        <v>1378</v>
      </c>
      <c r="D4472" s="4" t="s">
        <v>245</v>
      </c>
      <c r="E4472" s="4" t="s">
        <v>3691</v>
      </c>
      <c r="F4472" s="4">
        <f>VLOOKUP($B4472, 'Adsorbate_starOH2_v3(AutoRecove'!$E$2:$L$7960, 5, FALSE)</f>
        <v>-1.2529999999999999</v>
      </c>
      <c r="G4472" s="4">
        <f>VLOOKUP($B4472, 'Adsorbate_starOH2_v3(AutoRecove'!$E$2:$L$7960, 6, FALSE)</f>
        <v>2</v>
      </c>
      <c r="H4472" s="4">
        <f>VLOOKUP($B4472, 'Adsorbate_starOH2_v3(AutoRecove'!$E$2:$L$7960, 7, FALSE)</f>
        <v>1</v>
      </c>
      <c r="I4472" s="4">
        <f>VLOOKUP($B4472, 'Adsorbate_starOH2_v3(AutoRecove'!$E$2:$L$7960, 8, FALSE)</f>
        <v>-2</v>
      </c>
    </row>
    <row r="4473" spans="2:9" x14ac:dyDescent="0.2">
      <c r="B4473" t="s">
        <v>20121</v>
      </c>
      <c r="C4473" s="4" t="s">
        <v>1378</v>
      </c>
      <c r="D4473" s="4" t="s">
        <v>245</v>
      </c>
      <c r="F4473" s="4">
        <f>VLOOKUP($B4473, 'Adsorbate_starOH2_v3(AutoRecove'!$E$2:$L$7960, 5, FALSE)</f>
        <v>-0.36299999999999999</v>
      </c>
      <c r="G4473" s="4">
        <f>VLOOKUP($B4473, 'Adsorbate_starOH2_v3(AutoRecove'!$E$2:$L$7960, 6, FALSE)</f>
        <v>1</v>
      </c>
      <c r="H4473" s="4">
        <f>VLOOKUP($B4473, 'Adsorbate_starOH2_v3(AutoRecove'!$E$2:$L$7960, 7, FALSE)</f>
        <v>0</v>
      </c>
      <c r="I4473" s="4">
        <f>VLOOKUP($B4473, 'Adsorbate_starOH2_v3(AutoRecove'!$E$2:$L$7960, 8, FALSE)</f>
        <v>0</v>
      </c>
    </row>
    <row r="4474" spans="2:9" x14ac:dyDescent="0.2">
      <c r="B4474" t="s">
        <v>4507</v>
      </c>
      <c r="C4474" s="4" t="s">
        <v>1378</v>
      </c>
      <c r="D4474" s="4" t="s">
        <v>1116</v>
      </c>
      <c r="E4474" s="4" t="s">
        <v>6009</v>
      </c>
      <c r="F4474" s="4">
        <f>VLOOKUP($B4474, 'Adsorbate_starOH2_v3(AutoRecove'!$E$2:$L$7960, 5, FALSE)</f>
        <v>-0.96699999999999997</v>
      </c>
      <c r="G4474" s="4">
        <f>VLOOKUP($B4474, 'Adsorbate_starOH2_v3(AutoRecove'!$E$2:$L$7960, 6, FALSE)</f>
        <v>0</v>
      </c>
      <c r="H4474" s="4">
        <f>VLOOKUP($B4474, 'Adsorbate_starOH2_v3(AutoRecove'!$E$2:$L$7960, 7, FALSE)</f>
        <v>1</v>
      </c>
      <c r="I4474" s="4">
        <f>VLOOKUP($B4474, 'Adsorbate_starOH2_v3(AutoRecove'!$E$2:$L$7960, 8, FALSE)</f>
        <v>1</v>
      </c>
    </row>
    <row r="4475" spans="2:9" x14ac:dyDescent="0.2">
      <c r="B4475" t="s">
        <v>6241</v>
      </c>
      <c r="C4475" s="4" t="s">
        <v>1378</v>
      </c>
      <c r="D4475" s="4" t="s">
        <v>1116</v>
      </c>
      <c r="E4475" s="4" t="s">
        <v>3550</v>
      </c>
      <c r="F4475" s="4">
        <f>VLOOKUP($B4475, 'Adsorbate_starOH2_v3(AutoRecove'!$E$2:$L$7960, 5, FALSE)</f>
        <v>-2.6909999999999998</v>
      </c>
      <c r="G4475" s="4">
        <f>VLOOKUP($B4475, 'Adsorbate_starOH2_v3(AutoRecove'!$E$2:$L$7960, 6, FALSE)</f>
        <v>1</v>
      </c>
      <c r="H4475" s="4">
        <f>VLOOKUP($B4475, 'Adsorbate_starOH2_v3(AutoRecove'!$E$2:$L$7960, 7, FALSE)</f>
        <v>1</v>
      </c>
      <c r="I4475" s="4">
        <f>VLOOKUP($B4475, 'Adsorbate_starOH2_v3(AutoRecove'!$E$2:$L$7960, 8, FALSE)</f>
        <v>1</v>
      </c>
    </row>
    <row r="4476" spans="2:9" x14ac:dyDescent="0.2">
      <c r="B4476" t="s">
        <v>3284</v>
      </c>
      <c r="C4476" s="4" t="s">
        <v>1378</v>
      </c>
      <c r="D4476" s="4" t="s">
        <v>1116</v>
      </c>
      <c r="E4476" s="4" t="s">
        <v>2233</v>
      </c>
      <c r="F4476" s="4">
        <f>VLOOKUP($B4476, 'Adsorbate_starOH2_v3(AutoRecove'!$E$2:$L$7960, 5, FALSE)</f>
        <v>-2.5819999999999999</v>
      </c>
      <c r="G4476" s="4">
        <f>VLOOKUP($B4476, 'Adsorbate_starOH2_v3(AutoRecove'!$E$2:$L$7960, 6, FALSE)</f>
        <v>1</v>
      </c>
      <c r="H4476" s="4">
        <f>VLOOKUP($B4476, 'Adsorbate_starOH2_v3(AutoRecove'!$E$2:$L$7960, 7, FALSE)</f>
        <v>1</v>
      </c>
      <c r="I4476" s="4">
        <f>VLOOKUP($B4476, 'Adsorbate_starOH2_v3(AutoRecove'!$E$2:$L$7960, 8, FALSE)</f>
        <v>1</v>
      </c>
    </row>
    <row r="4477" spans="2:9" x14ac:dyDescent="0.2">
      <c r="B4477" t="s">
        <v>7709</v>
      </c>
      <c r="C4477" s="4" t="s">
        <v>1378</v>
      </c>
      <c r="D4477" s="4" t="s">
        <v>1116</v>
      </c>
      <c r="E4477" s="4" t="s">
        <v>3691</v>
      </c>
      <c r="F4477" s="4">
        <f>VLOOKUP($B4477, 'Adsorbate_starOH2_v3(AutoRecove'!$E$2:$L$7960, 5, FALSE)</f>
        <v>-3.05</v>
      </c>
      <c r="G4477" s="4">
        <f>VLOOKUP($B4477, 'Adsorbate_starOH2_v3(AutoRecove'!$E$2:$L$7960, 6, FALSE)</f>
        <v>2</v>
      </c>
      <c r="H4477" s="4">
        <f>VLOOKUP($B4477, 'Adsorbate_starOH2_v3(AutoRecove'!$E$2:$L$7960, 7, FALSE)</f>
        <v>1</v>
      </c>
      <c r="I4477" s="4">
        <f>VLOOKUP($B4477, 'Adsorbate_starOH2_v3(AutoRecove'!$E$2:$L$7960, 8, FALSE)</f>
        <v>0</v>
      </c>
    </row>
    <row r="4478" spans="2:9" x14ac:dyDescent="0.2">
      <c r="B4478" t="s">
        <v>3617</v>
      </c>
      <c r="C4478" s="4" t="s">
        <v>1378</v>
      </c>
      <c r="D4478" s="4" t="s">
        <v>1116</v>
      </c>
      <c r="E4478" s="4" t="s">
        <v>3691</v>
      </c>
      <c r="F4478" s="4">
        <f>VLOOKUP($B4478, 'Adsorbate_starOH2_v3(AutoRecove'!$E$2:$L$7960, 5, FALSE)</f>
        <v>-1.355</v>
      </c>
      <c r="G4478" s="4">
        <f>VLOOKUP($B4478, 'Adsorbate_starOH2_v3(AutoRecove'!$E$2:$L$7960, 6, FALSE)</f>
        <v>1</v>
      </c>
      <c r="H4478" s="4">
        <f>VLOOKUP($B4478, 'Adsorbate_starOH2_v3(AutoRecove'!$E$2:$L$7960, 7, FALSE)</f>
        <v>2</v>
      </c>
      <c r="I4478" s="4">
        <f>VLOOKUP($B4478, 'Adsorbate_starOH2_v3(AutoRecove'!$E$2:$L$7960, 8, FALSE)</f>
        <v>2</v>
      </c>
    </row>
    <row r="4479" spans="2:9" x14ac:dyDescent="0.2">
      <c r="B4479" t="s">
        <v>3617</v>
      </c>
      <c r="C4479" s="4" t="s">
        <v>1378</v>
      </c>
      <c r="D4479" s="4" t="s">
        <v>1116</v>
      </c>
      <c r="E4479" s="4" t="s">
        <v>3691</v>
      </c>
      <c r="F4479" s="4">
        <f>VLOOKUP($B4479, 'Adsorbate_starOH2_v3(AutoRecove'!$E$2:$L$7960, 5, FALSE)</f>
        <v>-1.355</v>
      </c>
      <c r="G4479" s="4">
        <f>VLOOKUP($B4479, 'Adsorbate_starOH2_v3(AutoRecove'!$E$2:$L$7960, 6, FALSE)</f>
        <v>1</v>
      </c>
      <c r="H4479" s="4">
        <f>VLOOKUP($B4479, 'Adsorbate_starOH2_v3(AutoRecove'!$E$2:$L$7960, 7, FALSE)</f>
        <v>2</v>
      </c>
      <c r="I4479" s="4">
        <f>VLOOKUP($B4479, 'Adsorbate_starOH2_v3(AutoRecove'!$E$2:$L$7960, 8, FALSE)</f>
        <v>2</v>
      </c>
    </row>
    <row r="4480" spans="2:9" x14ac:dyDescent="0.2">
      <c r="B4480" t="s">
        <v>15767</v>
      </c>
      <c r="C4480" s="4" t="s">
        <v>1378</v>
      </c>
      <c r="D4480" s="4" t="s">
        <v>1116</v>
      </c>
      <c r="E4480" s="4" t="s">
        <v>3691</v>
      </c>
      <c r="F4480" s="4">
        <f>VLOOKUP($B4480, 'Adsorbate_starOH2_v3(AutoRecove'!$E$2:$L$7960, 5, FALSE)</f>
        <v>-0.80300000000000005</v>
      </c>
      <c r="G4480" s="4">
        <f>VLOOKUP($B4480, 'Adsorbate_starOH2_v3(AutoRecove'!$E$2:$L$7960, 6, FALSE)</f>
        <v>1</v>
      </c>
      <c r="H4480" s="4">
        <f>VLOOKUP($B4480, 'Adsorbate_starOH2_v3(AutoRecove'!$E$2:$L$7960, 7, FALSE)</f>
        <v>0</v>
      </c>
      <c r="I4480" s="4">
        <f>VLOOKUP($B4480, 'Adsorbate_starOH2_v3(AutoRecove'!$E$2:$L$7960, 8, FALSE)</f>
        <v>1</v>
      </c>
    </row>
    <row r="4481" spans="2:9" x14ac:dyDescent="0.2">
      <c r="B4481" t="s">
        <v>16807</v>
      </c>
      <c r="C4481" s="4" t="s">
        <v>1378</v>
      </c>
      <c r="D4481" s="4" t="s">
        <v>1116</v>
      </c>
      <c r="E4481" s="4" t="s">
        <v>3691</v>
      </c>
      <c r="F4481" s="4">
        <f>VLOOKUP($B4481, 'Adsorbate_starOH2_v3(AutoRecove'!$E$2:$L$7960, 5, FALSE)</f>
        <v>-0.67400000000000004</v>
      </c>
      <c r="G4481" s="4">
        <f>VLOOKUP($B4481, 'Adsorbate_starOH2_v3(AutoRecove'!$E$2:$L$7960, 6, FALSE)</f>
        <v>1</v>
      </c>
      <c r="H4481" s="4">
        <f>VLOOKUP($B4481, 'Adsorbate_starOH2_v3(AutoRecove'!$E$2:$L$7960, 7, FALSE)</f>
        <v>1</v>
      </c>
      <c r="I4481" s="4">
        <f>VLOOKUP($B4481, 'Adsorbate_starOH2_v3(AutoRecove'!$E$2:$L$7960, 8, FALSE)</f>
        <v>1</v>
      </c>
    </row>
    <row r="4482" spans="2:9" x14ac:dyDescent="0.2">
      <c r="B4482" t="s">
        <v>3617</v>
      </c>
      <c r="C4482" s="4" t="s">
        <v>1378</v>
      </c>
      <c r="D4482" s="4" t="s">
        <v>1116</v>
      </c>
      <c r="E4482" s="4" t="s">
        <v>3691</v>
      </c>
      <c r="F4482" s="4">
        <f>VLOOKUP($B4482, 'Adsorbate_starOH2_v3(AutoRecove'!$E$2:$L$7960, 5, FALSE)</f>
        <v>-1.355</v>
      </c>
      <c r="G4482" s="4">
        <f>VLOOKUP($B4482, 'Adsorbate_starOH2_v3(AutoRecove'!$E$2:$L$7960, 6, FALSE)</f>
        <v>1</v>
      </c>
      <c r="H4482" s="4">
        <f>VLOOKUP($B4482, 'Adsorbate_starOH2_v3(AutoRecove'!$E$2:$L$7960, 7, FALSE)</f>
        <v>2</v>
      </c>
      <c r="I4482" s="4">
        <f>VLOOKUP($B4482, 'Adsorbate_starOH2_v3(AutoRecove'!$E$2:$L$7960, 8, FALSE)</f>
        <v>2</v>
      </c>
    </row>
    <row r="4483" spans="2:9" x14ac:dyDescent="0.2">
      <c r="B4483" t="s">
        <v>13283</v>
      </c>
      <c r="C4483" s="4" t="s">
        <v>1378</v>
      </c>
      <c r="D4483" s="4" t="s">
        <v>1116</v>
      </c>
      <c r="E4483" s="4" t="s">
        <v>245</v>
      </c>
      <c r="F4483" s="4">
        <f>VLOOKUP($B4483, 'Adsorbate_starOH2_v3(AutoRecove'!$E$2:$L$7960, 5, FALSE)</f>
        <v>-0.56200000000000006</v>
      </c>
      <c r="G4483" s="4">
        <f>VLOOKUP($B4483, 'Adsorbate_starOH2_v3(AutoRecove'!$E$2:$L$7960, 6, FALSE)</f>
        <v>1</v>
      </c>
      <c r="H4483" s="4">
        <f>VLOOKUP($B4483, 'Adsorbate_starOH2_v3(AutoRecove'!$E$2:$L$7960, 7, FALSE)</f>
        <v>1</v>
      </c>
      <c r="I4483" s="4">
        <f>VLOOKUP($B4483, 'Adsorbate_starOH2_v3(AutoRecove'!$E$2:$L$7960, 8, FALSE)</f>
        <v>0</v>
      </c>
    </row>
    <row r="4484" spans="2:9" x14ac:dyDescent="0.2">
      <c r="B4484" t="s">
        <v>5689</v>
      </c>
      <c r="C4484" s="4" t="s">
        <v>1378</v>
      </c>
      <c r="D4484" s="4" t="s">
        <v>1116</v>
      </c>
      <c r="F4484" s="4">
        <f>VLOOKUP($B4484, 'Adsorbate_starOH2_v3(AutoRecove'!$E$2:$L$7960, 5, FALSE)</f>
        <v>-0.61199999999999999</v>
      </c>
      <c r="G4484" s="4">
        <f>VLOOKUP($B4484, 'Adsorbate_starOH2_v3(AutoRecove'!$E$2:$L$7960, 6, FALSE)</f>
        <v>1</v>
      </c>
      <c r="H4484" s="4">
        <f>VLOOKUP($B4484, 'Adsorbate_starOH2_v3(AutoRecove'!$E$2:$L$7960, 7, FALSE)</f>
        <v>0</v>
      </c>
      <c r="I4484" s="4">
        <f>VLOOKUP($B4484, 'Adsorbate_starOH2_v3(AutoRecove'!$E$2:$L$7960, 8, FALSE)</f>
        <v>1</v>
      </c>
    </row>
    <row r="4485" spans="2:9" x14ac:dyDescent="0.2">
      <c r="B4485" t="s">
        <v>4459</v>
      </c>
      <c r="C4485" s="4" t="s">
        <v>1378</v>
      </c>
      <c r="D4485" s="4" t="s">
        <v>1116</v>
      </c>
      <c r="F4485" s="4">
        <f>VLOOKUP($B4485, 'Adsorbate_starOH2_v3(AutoRecove'!$E$2:$L$7960, 5, FALSE)</f>
        <v>-0.73499999999999999</v>
      </c>
      <c r="G4485" s="4">
        <f>VLOOKUP($B4485, 'Adsorbate_starOH2_v3(AutoRecove'!$E$2:$L$7960, 6, FALSE)</f>
        <v>2</v>
      </c>
      <c r="H4485" s="4">
        <f>VLOOKUP($B4485, 'Adsorbate_starOH2_v3(AutoRecove'!$E$2:$L$7960, 7, FALSE)</f>
        <v>0</v>
      </c>
      <c r="I4485" s="4">
        <f>VLOOKUP($B4485, 'Adsorbate_starOH2_v3(AutoRecove'!$E$2:$L$7960, 8, FALSE)</f>
        <v>1</v>
      </c>
    </row>
    <row r="4486" spans="2:9" x14ac:dyDescent="0.2">
      <c r="B4486" t="s">
        <v>24334</v>
      </c>
      <c r="C4486" s="4" t="s">
        <v>1378</v>
      </c>
      <c r="D4486" s="4" t="s">
        <v>1116</v>
      </c>
      <c r="F4486" s="4">
        <f>VLOOKUP($B4486, 'Adsorbate_starOH2_v3(AutoRecove'!$E$2:$L$7960, 5, FALSE)</f>
        <v>-0.45500000000000002</v>
      </c>
      <c r="G4486" s="4">
        <f>VLOOKUP($B4486, 'Adsorbate_starOH2_v3(AutoRecove'!$E$2:$L$7960, 6, FALSE)</f>
        <v>1</v>
      </c>
      <c r="H4486" s="4">
        <f>VLOOKUP($B4486, 'Adsorbate_starOH2_v3(AutoRecove'!$E$2:$L$7960, 7, FALSE)</f>
        <v>1</v>
      </c>
      <c r="I4486" s="4">
        <f>VLOOKUP($B4486, 'Adsorbate_starOH2_v3(AutoRecove'!$E$2:$L$7960, 8, FALSE)</f>
        <v>0</v>
      </c>
    </row>
    <row r="4487" spans="2:9" x14ac:dyDescent="0.2">
      <c r="B4487" t="s">
        <v>11799</v>
      </c>
      <c r="C4487" s="4" t="s">
        <v>1378</v>
      </c>
      <c r="D4487" s="4" t="s">
        <v>30470</v>
      </c>
      <c r="E4487" s="4" t="s">
        <v>10708</v>
      </c>
      <c r="F4487" s="4">
        <f>VLOOKUP($B4487, 'Adsorbate_starOH2_v3(AutoRecove'!$E$2:$L$7960, 5, FALSE)</f>
        <v>-3.5710000000000002</v>
      </c>
      <c r="G4487" s="4">
        <f>VLOOKUP($B4487, 'Adsorbate_starOH2_v3(AutoRecove'!$E$2:$L$7960, 6, FALSE)</f>
        <v>1</v>
      </c>
      <c r="H4487" s="4">
        <f>VLOOKUP($B4487, 'Adsorbate_starOH2_v3(AutoRecove'!$E$2:$L$7960, 7, FALSE)</f>
        <v>0</v>
      </c>
      <c r="I4487" s="4">
        <f>VLOOKUP($B4487, 'Adsorbate_starOH2_v3(AutoRecove'!$E$2:$L$7960, 8, FALSE)</f>
        <v>1</v>
      </c>
    </row>
    <row r="4488" spans="2:9" x14ac:dyDescent="0.2">
      <c r="B4488" t="s">
        <v>18402</v>
      </c>
      <c r="C4488" s="4" t="s">
        <v>1378</v>
      </c>
      <c r="D4488" s="4" t="s">
        <v>1423</v>
      </c>
      <c r="E4488" s="4" t="s">
        <v>9466</v>
      </c>
      <c r="F4488" s="4">
        <f>VLOOKUP($B4488, 'Adsorbate_starOH2_v3(AutoRecove'!$E$2:$L$7960, 5, FALSE)</f>
        <v>-2.2000000000000002</v>
      </c>
      <c r="G4488" s="4">
        <f>VLOOKUP($B4488, 'Adsorbate_starOH2_v3(AutoRecove'!$E$2:$L$7960, 6, FALSE)</f>
        <v>1</v>
      </c>
      <c r="H4488" s="4">
        <f>VLOOKUP($B4488, 'Adsorbate_starOH2_v3(AutoRecove'!$E$2:$L$7960, 7, FALSE)</f>
        <v>0</v>
      </c>
      <c r="I4488" s="4">
        <f>VLOOKUP($B4488, 'Adsorbate_starOH2_v3(AutoRecove'!$E$2:$L$7960, 8, FALSE)</f>
        <v>1</v>
      </c>
    </row>
    <row r="4489" spans="2:9" x14ac:dyDescent="0.2">
      <c r="B4489" t="s">
        <v>29406</v>
      </c>
      <c r="C4489" s="4" t="s">
        <v>1378</v>
      </c>
      <c r="D4489" s="4" t="s">
        <v>1423</v>
      </c>
      <c r="E4489" s="4" t="s">
        <v>6617</v>
      </c>
      <c r="F4489" s="4">
        <f>VLOOKUP($B4489, 'Adsorbate_starOH2_v3(AutoRecove'!$E$2:$L$7960, 5, FALSE)</f>
        <v>-0.752</v>
      </c>
      <c r="G4489" s="4">
        <f>VLOOKUP($B4489, 'Adsorbate_starOH2_v3(AutoRecove'!$E$2:$L$7960, 6, FALSE)</f>
        <v>1</v>
      </c>
      <c r="H4489" s="4">
        <f>VLOOKUP($B4489, 'Adsorbate_starOH2_v3(AutoRecove'!$E$2:$L$7960, 7, FALSE)</f>
        <v>0</v>
      </c>
      <c r="I4489" s="4">
        <f>VLOOKUP($B4489, 'Adsorbate_starOH2_v3(AutoRecove'!$E$2:$L$7960, 8, FALSE)</f>
        <v>2</v>
      </c>
    </row>
    <row r="4490" spans="2:9" x14ac:dyDescent="0.2">
      <c r="B4490" t="s">
        <v>8572</v>
      </c>
      <c r="C4490" s="4" t="s">
        <v>1378</v>
      </c>
      <c r="D4490" s="4" t="s">
        <v>1423</v>
      </c>
      <c r="E4490" s="4" t="s">
        <v>1261</v>
      </c>
      <c r="F4490" s="4">
        <f>VLOOKUP($B4490, 'Adsorbate_starOH2_v3(AutoRecove'!$E$2:$L$7960, 5, FALSE)</f>
        <v>-1.7430000000000001</v>
      </c>
      <c r="G4490" s="4">
        <f>VLOOKUP($B4490, 'Adsorbate_starOH2_v3(AutoRecove'!$E$2:$L$7960, 6, FALSE)</f>
        <v>2</v>
      </c>
      <c r="H4490" s="4">
        <f>VLOOKUP($B4490, 'Adsorbate_starOH2_v3(AutoRecove'!$E$2:$L$7960, 7, FALSE)</f>
        <v>1</v>
      </c>
      <c r="I4490" s="4">
        <f>VLOOKUP($B4490, 'Adsorbate_starOH2_v3(AutoRecove'!$E$2:$L$7960, 8, FALSE)</f>
        <v>0</v>
      </c>
    </row>
    <row r="4491" spans="2:9" x14ac:dyDescent="0.2">
      <c r="B4491" t="s">
        <v>8572</v>
      </c>
      <c r="C4491" s="4" t="s">
        <v>1378</v>
      </c>
      <c r="D4491" s="4" t="s">
        <v>1423</v>
      </c>
      <c r="E4491" s="4" t="s">
        <v>1261</v>
      </c>
      <c r="F4491" s="4">
        <f>VLOOKUP($B4491, 'Adsorbate_starOH2_v3(AutoRecove'!$E$2:$L$7960, 5, FALSE)</f>
        <v>-1.7430000000000001</v>
      </c>
      <c r="G4491" s="4">
        <f>VLOOKUP($B4491, 'Adsorbate_starOH2_v3(AutoRecove'!$E$2:$L$7960, 6, FALSE)</f>
        <v>2</v>
      </c>
      <c r="H4491" s="4">
        <f>VLOOKUP($B4491, 'Adsorbate_starOH2_v3(AutoRecove'!$E$2:$L$7960, 7, FALSE)</f>
        <v>1</v>
      </c>
      <c r="I4491" s="4">
        <f>VLOOKUP($B4491, 'Adsorbate_starOH2_v3(AutoRecove'!$E$2:$L$7960, 8, FALSE)</f>
        <v>0</v>
      </c>
    </row>
    <row r="4492" spans="2:9" x14ac:dyDescent="0.2">
      <c r="B4492" t="s">
        <v>15028</v>
      </c>
      <c r="C4492" s="4" t="s">
        <v>1378</v>
      </c>
      <c r="D4492" s="4" t="s">
        <v>1423</v>
      </c>
      <c r="E4492" s="4" t="s">
        <v>5481</v>
      </c>
      <c r="F4492" s="4">
        <f>VLOOKUP($B4492, 'Adsorbate_starOH2_v3(AutoRecove'!$E$2:$L$7960, 5, FALSE)</f>
        <v>-2.9000000000000001E-2</v>
      </c>
      <c r="G4492" s="4">
        <f>VLOOKUP($B4492, 'Adsorbate_starOH2_v3(AutoRecove'!$E$2:$L$7960, 6, FALSE)</f>
        <v>1</v>
      </c>
      <c r="H4492" s="4">
        <f>VLOOKUP($B4492, 'Adsorbate_starOH2_v3(AutoRecove'!$E$2:$L$7960, 7, FALSE)</f>
        <v>1</v>
      </c>
      <c r="I4492" s="4">
        <f>VLOOKUP($B4492, 'Adsorbate_starOH2_v3(AutoRecove'!$E$2:$L$7960, 8, FALSE)</f>
        <v>1</v>
      </c>
    </row>
    <row r="4493" spans="2:9" x14ac:dyDescent="0.2">
      <c r="B4493" t="s">
        <v>16311</v>
      </c>
      <c r="C4493" s="4" t="s">
        <v>1378</v>
      </c>
      <c r="D4493" s="4" t="s">
        <v>1423</v>
      </c>
      <c r="E4493" s="4" t="s">
        <v>5481</v>
      </c>
      <c r="F4493" s="4">
        <f>VLOOKUP($B4493, 'Adsorbate_starOH2_v3(AutoRecove'!$E$2:$L$7960, 5, FALSE)</f>
        <v>-0.77600000000000002</v>
      </c>
      <c r="G4493" s="4">
        <f>VLOOKUP($B4493, 'Adsorbate_starOH2_v3(AutoRecove'!$E$2:$L$7960, 6, FALSE)</f>
        <v>1</v>
      </c>
      <c r="H4493" s="4">
        <f>VLOOKUP($B4493, 'Adsorbate_starOH2_v3(AutoRecove'!$E$2:$L$7960, 7, FALSE)</f>
        <v>0</v>
      </c>
      <c r="I4493" s="4">
        <f>VLOOKUP($B4493, 'Adsorbate_starOH2_v3(AutoRecove'!$E$2:$L$7960, 8, FALSE)</f>
        <v>1</v>
      </c>
    </row>
    <row r="4494" spans="2:9" x14ac:dyDescent="0.2">
      <c r="B4494" t="s">
        <v>29468</v>
      </c>
      <c r="C4494" s="4" t="s">
        <v>1378</v>
      </c>
      <c r="D4494" s="4" t="s">
        <v>1423</v>
      </c>
      <c r="F4494" s="4">
        <f>VLOOKUP($B4494, 'Adsorbate_starOH2_v3(AutoRecove'!$E$2:$L$7960, 5, FALSE)</f>
        <v>-3.5999999999999997E-2</v>
      </c>
      <c r="G4494" s="4">
        <f>VLOOKUP($B4494, 'Adsorbate_starOH2_v3(AutoRecove'!$E$2:$L$7960, 6, FALSE)</f>
        <v>2</v>
      </c>
      <c r="H4494" s="4">
        <f>VLOOKUP($B4494, 'Adsorbate_starOH2_v3(AutoRecove'!$E$2:$L$7960, 7, FALSE)</f>
        <v>0</v>
      </c>
      <c r="I4494" s="4">
        <f>VLOOKUP($B4494, 'Adsorbate_starOH2_v3(AutoRecove'!$E$2:$L$7960, 8, FALSE)</f>
        <v>1</v>
      </c>
    </row>
    <row r="4495" spans="2:9" x14ac:dyDescent="0.2">
      <c r="B4495" t="s">
        <v>29504</v>
      </c>
      <c r="C4495" s="4" t="s">
        <v>1378</v>
      </c>
      <c r="D4495" s="4" t="s">
        <v>1423</v>
      </c>
      <c r="F4495" s="4">
        <f>VLOOKUP($B4495, 'Adsorbate_starOH2_v3(AutoRecove'!$E$2:$L$7960, 5, FALSE)</f>
        <v>-0.38700000000000001</v>
      </c>
      <c r="G4495" s="4">
        <f>VLOOKUP($B4495, 'Adsorbate_starOH2_v3(AutoRecove'!$E$2:$L$7960, 6, FALSE)</f>
        <v>1</v>
      </c>
      <c r="H4495" s="4">
        <f>VLOOKUP($B4495, 'Adsorbate_starOH2_v3(AutoRecove'!$E$2:$L$7960, 7, FALSE)</f>
        <v>1</v>
      </c>
      <c r="I4495" s="4">
        <f>VLOOKUP($B4495, 'Adsorbate_starOH2_v3(AutoRecove'!$E$2:$L$7960, 8, FALSE)</f>
        <v>0</v>
      </c>
    </row>
    <row r="4496" spans="2:9" x14ac:dyDescent="0.2">
      <c r="B4496" t="s">
        <v>29715</v>
      </c>
      <c r="C4496" s="4" t="s">
        <v>1378</v>
      </c>
      <c r="D4496" s="4" t="s">
        <v>1423</v>
      </c>
      <c r="F4496" s="4">
        <f>VLOOKUP($B4496, 'Adsorbate_starOH2_v3(AutoRecove'!$E$2:$L$7960, 5, FALSE)</f>
        <v>-0.34200000000000003</v>
      </c>
      <c r="G4496" s="4">
        <f>VLOOKUP($B4496, 'Adsorbate_starOH2_v3(AutoRecove'!$E$2:$L$7960, 6, FALSE)</f>
        <v>2</v>
      </c>
      <c r="H4496" s="4">
        <f>VLOOKUP($B4496, 'Adsorbate_starOH2_v3(AutoRecove'!$E$2:$L$7960, 7, FALSE)</f>
        <v>1</v>
      </c>
      <c r="I4496" s="4">
        <f>VLOOKUP($B4496, 'Adsorbate_starOH2_v3(AutoRecove'!$E$2:$L$7960, 8, FALSE)</f>
        <v>0</v>
      </c>
    </row>
    <row r="4497" spans="2:9" x14ac:dyDescent="0.2">
      <c r="B4497" t="s">
        <v>30227</v>
      </c>
      <c r="C4497" s="4" t="s">
        <v>1378</v>
      </c>
      <c r="D4497" s="4" t="s">
        <v>1423</v>
      </c>
      <c r="F4497" s="4">
        <f>VLOOKUP($B4497, 'Adsorbate_starOH2_v3(AutoRecove'!$E$2:$L$7960, 5, FALSE)</f>
        <v>-2.5999999999999999E-2</v>
      </c>
      <c r="G4497" s="4">
        <f>VLOOKUP($B4497, 'Adsorbate_starOH2_v3(AutoRecove'!$E$2:$L$7960, 6, FALSE)</f>
        <v>1</v>
      </c>
      <c r="H4497" s="4">
        <f>VLOOKUP($B4497, 'Adsorbate_starOH2_v3(AutoRecove'!$E$2:$L$7960, 7, FALSE)</f>
        <v>1</v>
      </c>
      <c r="I4497" s="4">
        <f>VLOOKUP($B4497, 'Adsorbate_starOH2_v3(AutoRecove'!$E$2:$L$7960, 8, FALSE)</f>
        <v>0</v>
      </c>
    </row>
    <row r="4498" spans="2:9" x14ac:dyDescent="0.2">
      <c r="B4498" t="s">
        <v>5833</v>
      </c>
      <c r="C4498" s="4" t="s">
        <v>1378</v>
      </c>
      <c r="D4498" s="4" t="s">
        <v>7572</v>
      </c>
      <c r="E4498" s="4" t="s">
        <v>3994</v>
      </c>
      <c r="F4498" s="4">
        <f>VLOOKUP($B4498, 'Adsorbate_starOH2_v3(AutoRecove'!$E$2:$L$7960, 5, FALSE)</f>
        <v>-0.216</v>
      </c>
      <c r="G4498" s="4">
        <f>VLOOKUP($B4498, 'Adsorbate_starOH2_v3(AutoRecove'!$E$2:$L$7960, 6, FALSE)</f>
        <v>0</v>
      </c>
      <c r="H4498" s="4">
        <f>VLOOKUP($B4498, 'Adsorbate_starOH2_v3(AutoRecove'!$E$2:$L$7960, 7, FALSE)</f>
        <v>0</v>
      </c>
      <c r="I4498" s="4">
        <f>VLOOKUP($B4498, 'Adsorbate_starOH2_v3(AutoRecove'!$E$2:$L$7960, 8, FALSE)</f>
        <v>1</v>
      </c>
    </row>
    <row r="4499" spans="2:9" x14ac:dyDescent="0.2">
      <c r="B4499" t="s">
        <v>12023</v>
      </c>
      <c r="C4499" s="4" t="s">
        <v>1378</v>
      </c>
      <c r="D4499" s="4" t="s">
        <v>7572</v>
      </c>
      <c r="E4499" s="4" t="s">
        <v>3994</v>
      </c>
      <c r="F4499" s="4">
        <f>VLOOKUP($B4499, 'Adsorbate_starOH2_v3(AutoRecove'!$E$2:$L$7960, 5, FALSE)</f>
        <v>-7.1999999999999995E-2</v>
      </c>
      <c r="G4499" s="4">
        <f>VLOOKUP($B4499, 'Adsorbate_starOH2_v3(AutoRecove'!$E$2:$L$7960, 6, FALSE)</f>
        <v>1</v>
      </c>
      <c r="H4499" s="4">
        <f>VLOOKUP($B4499, 'Adsorbate_starOH2_v3(AutoRecove'!$E$2:$L$7960, 7, FALSE)</f>
        <v>0</v>
      </c>
      <c r="I4499" s="4">
        <f>VLOOKUP($B4499, 'Adsorbate_starOH2_v3(AutoRecove'!$E$2:$L$7960, 8, FALSE)</f>
        <v>1</v>
      </c>
    </row>
    <row r="4500" spans="2:9" x14ac:dyDescent="0.2">
      <c r="B4500" t="s">
        <v>3727</v>
      </c>
      <c r="C4500" s="4" t="s">
        <v>1378</v>
      </c>
      <c r="D4500" s="4" t="s">
        <v>7572</v>
      </c>
      <c r="E4500" s="4" t="s">
        <v>24748</v>
      </c>
      <c r="F4500" s="4">
        <f>VLOOKUP($B4500, 'Adsorbate_starOH2_v3(AutoRecove'!$E$2:$L$7960, 5, FALSE)</f>
        <v>-4.7E-2</v>
      </c>
      <c r="G4500" s="4">
        <f>VLOOKUP($B4500, 'Adsorbate_starOH2_v3(AutoRecove'!$E$2:$L$7960, 6, FALSE)</f>
        <v>2</v>
      </c>
      <c r="H4500" s="4">
        <f>VLOOKUP($B4500, 'Adsorbate_starOH2_v3(AutoRecove'!$E$2:$L$7960, 7, FALSE)</f>
        <v>1</v>
      </c>
      <c r="I4500" s="4">
        <f>VLOOKUP($B4500, 'Adsorbate_starOH2_v3(AutoRecove'!$E$2:$L$7960, 8, FALSE)</f>
        <v>1</v>
      </c>
    </row>
    <row r="4501" spans="2:9" x14ac:dyDescent="0.2">
      <c r="B4501" t="s">
        <v>20384</v>
      </c>
      <c r="C4501" s="4" t="s">
        <v>1378</v>
      </c>
      <c r="D4501" s="4" t="s">
        <v>7572</v>
      </c>
      <c r="E4501" s="4" t="s">
        <v>1261</v>
      </c>
      <c r="F4501" s="4">
        <f>VLOOKUP($B4501, 'Adsorbate_starOH2_v3(AutoRecove'!$E$2:$L$7960, 5, FALSE)</f>
        <v>-0.46200000000000002</v>
      </c>
      <c r="G4501" s="4">
        <f>VLOOKUP($B4501, 'Adsorbate_starOH2_v3(AutoRecove'!$E$2:$L$7960, 6, FALSE)</f>
        <v>0</v>
      </c>
      <c r="H4501" s="4">
        <f>VLOOKUP($B4501, 'Adsorbate_starOH2_v3(AutoRecove'!$E$2:$L$7960, 7, FALSE)</f>
        <v>0</v>
      </c>
      <c r="I4501" s="4">
        <f>VLOOKUP($B4501, 'Adsorbate_starOH2_v3(AutoRecove'!$E$2:$L$7960, 8, FALSE)</f>
        <v>1</v>
      </c>
    </row>
    <row r="4502" spans="2:9" x14ac:dyDescent="0.2">
      <c r="B4502" t="s">
        <v>15882</v>
      </c>
      <c r="C4502" s="4" t="s">
        <v>1378</v>
      </c>
      <c r="D4502" s="4" t="s">
        <v>7572</v>
      </c>
      <c r="E4502" s="4" t="s">
        <v>5481</v>
      </c>
      <c r="F4502" s="4">
        <f>VLOOKUP($B4502, 'Adsorbate_starOH2_v3(AutoRecove'!$E$2:$L$7960, 5, FALSE)</f>
        <v>-0.115</v>
      </c>
      <c r="G4502" s="4">
        <f>VLOOKUP($B4502, 'Adsorbate_starOH2_v3(AutoRecove'!$E$2:$L$7960, 6, FALSE)</f>
        <v>2</v>
      </c>
      <c r="H4502" s="4">
        <f>VLOOKUP($B4502, 'Adsorbate_starOH2_v3(AutoRecove'!$E$2:$L$7960, 7, FALSE)</f>
        <v>1</v>
      </c>
      <c r="I4502" s="4">
        <f>VLOOKUP($B4502, 'Adsorbate_starOH2_v3(AutoRecove'!$E$2:$L$7960, 8, FALSE)</f>
        <v>1</v>
      </c>
    </row>
    <row r="4503" spans="2:9" x14ac:dyDescent="0.2">
      <c r="B4503" t="s">
        <v>432</v>
      </c>
      <c r="C4503" s="4" t="s">
        <v>1378</v>
      </c>
      <c r="D4503" s="4" t="s">
        <v>7572</v>
      </c>
      <c r="E4503" s="4" t="s">
        <v>5481</v>
      </c>
      <c r="F4503" s="4">
        <f>VLOOKUP($B4503, 'Adsorbate_starOH2_v3(AutoRecove'!$E$2:$L$7960, 5, FALSE)</f>
        <v>-1.236</v>
      </c>
      <c r="G4503" s="4">
        <f>VLOOKUP($B4503, 'Adsorbate_starOH2_v3(AutoRecove'!$E$2:$L$7960, 6, FALSE)</f>
        <v>2</v>
      </c>
      <c r="H4503" s="4">
        <f>VLOOKUP($B4503, 'Adsorbate_starOH2_v3(AutoRecove'!$E$2:$L$7960, 7, FALSE)</f>
        <v>1</v>
      </c>
      <c r="I4503" s="4">
        <f>VLOOKUP($B4503, 'Adsorbate_starOH2_v3(AutoRecove'!$E$2:$L$7960, 8, FALSE)</f>
        <v>0</v>
      </c>
    </row>
    <row r="4504" spans="2:9" x14ac:dyDescent="0.2">
      <c r="B4504" t="s">
        <v>2169</v>
      </c>
      <c r="C4504" s="4" t="s">
        <v>1378</v>
      </c>
      <c r="D4504" s="4" t="s">
        <v>7572</v>
      </c>
      <c r="E4504" s="4" t="s">
        <v>1116</v>
      </c>
      <c r="F4504" s="4">
        <f>VLOOKUP($B4504, 'Adsorbate_starOH2_v3(AutoRecove'!$E$2:$L$7960, 5, FALSE)</f>
        <v>-0.99399999999999999</v>
      </c>
      <c r="G4504" s="4">
        <f>VLOOKUP($B4504, 'Adsorbate_starOH2_v3(AutoRecove'!$E$2:$L$7960, 6, FALSE)</f>
        <v>1</v>
      </c>
      <c r="H4504" s="4">
        <f>VLOOKUP($B4504, 'Adsorbate_starOH2_v3(AutoRecove'!$E$2:$L$7960, 7, FALSE)</f>
        <v>1</v>
      </c>
      <c r="I4504" s="4">
        <f>VLOOKUP($B4504, 'Adsorbate_starOH2_v3(AutoRecove'!$E$2:$L$7960, 8, FALSE)</f>
        <v>1</v>
      </c>
    </row>
    <row r="4505" spans="2:9" x14ac:dyDescent="0.2">
      <c r="B4505" t="s">
        <v>2169</v>
      </c>
      <c r="C4505" s="4" t="s">
        <v>1378</v>
      </c>
      <c r="D4505" s="4" t="s">
        <v>7572</v>
      </c>
      <c r="E4505" s="4" t="s">
        <v>1116</v>
      </c>
      <c r="F4505" s="4">
        <f>VLOOKUP($B4505, 'Adsorbate_starOH2_v3(AutoRecove'!$E$2:$L$7960, 5, FALSE)</f>
        <v>-0.99399999999999999</v>
      </c>
      <c r="G4505" s="4">
        <f>VLOOKUP($B4505, 'Adsorbate_starOH2_v3(AutoRecove'!$E$2:$L$7960, 6, FALSE)</f>
        <v>1</v>
      </c>
      <c r="H4505" s="4">
        <f>VLOOKUP($B4505, 'Adsorbate_starOH2_v3(AutoRecove'!$E$2:$L$7960, 7, FALSE)</f>
        <v>1</v>
      </c>
      <c r="I4505" s="4">
        <f>VLOOKUP($B4505, 'Adsorbate_starOH2_v3(AutoRecove'!$E$2:$L$7960, 8, FALSE)</f>
        <v>1</v>
      </c>
    </row>
    <row r="4506" spans="2:9" x14ac:dyDescent="0.2">
      <c r="B4506" t="s">
        <v>16652</v>
      </c>
      <c r="C4506" s="4" t="s">
        <v>1378</v>
      </c>
      <c r="D4506" s="4" t="s">
        <v>7572</v>
      </c>
      <c r="F4506" s="4">
        <f>VLOOKUP($B4506, 'Adsorbate_starOH2_v3(AutoRecove'!$E$2:$L$7960, 5, FALSE)</f>
        <v>-0.44900000000000001</v>
      </c>
      <c r="G4506" s="4">
        <f>VLOOKUP($B4506, 'Adsorbate_starOH2_v3(AutoRecove'!$E$2:$L$7960, 6, FALSE)</f>
        <v>1</v>
      </c>
      <c r="H4506" s="4">
        <f>VLOOKUP($B4506, 'Adsorbate_starOH2_v3(AutoRecove'!$E$2:$L$7960, 7, FALSE)</f>
        <v>0</v>
      </c>
      <c r="I4506" s="4">
        <f>VLOOKUP($B4506, 'Adsorbate_starOH2_v3(AutoRecove'!$E$2:$L$7960, 8, FALSE)</f>
        <v>0</v>
      </c>
    </row>
    <row r="4507" spans="2:9" x14ac:dyDescent="0.2">
      <c r="B4507" t="s">
        <v>4652</v>
      </c>
      <c r="C4507" s="4" t="s">
        <v>1378</v>
      </c>
      <c r="D4507" s="4" t="s">
        <v>7572</v>
      </c>
      <c r="F4507" s="4">
        <f>VLOOKUP($B4507, 'Adsorbate_starOH2_v3(AutoRecove'!$E$2:$L$7960, 5, FALSE)</f>
        <v>-0.97899999999999998</v>
      </c>
      <c r="G4507" s="4">
        <f>VLOOKUP($B4507, 'Adsorbate_starOH2_v3(AutoRecove'!$E$2:$L$7960, 6, FALSE)</f>
        <v>1</v>
      </c>
      <c r="H4507" s="4">
        <f>VLOOKUP($B4507, 'Adsorbate_starOH2_v3(AutoRecove'!$E$2:$L$7960, 7, FALSE)</f>
        <v>1</v>
      </c>
      <c r="I4507" s="4">
        <f>VLOOKUP($B4507, 'Adsorbate_starOH2_v3(AutoRecove'!$E$2:$L$7960, 8, FALSE)</f>
        <v>1</v>
      </c>
    </row>
    <row r="4508" spans="2:9" x14ac:dyDescent="0.2">
      <c r="B4508" t="s">
        <v>15277</v>
      </c>
      <c r="C4508" s="4" t="s">
        <v>1378</v>
      </c>
      <c r="D4508" s="4" t="s">
        <v>7572</v>
      </c>
      <c r="F4508" s="4">
        <f>VLOOKUP($B4508, 'Adsorbate_starOH2_v3(AutoRecove'!$E$2:$L$7960, 5, FALSE)</f>
        <v>-0.08</v>
      </c>
      <c r="G4508" s="4">
        <f>VLOOKUP($B4508, 'Adsorbate_starOH2_v3(AutoRecove'!$E$2:$L$7960, 6, FALSE)</f>
        <v>2</v>
      </c>
      <c r="H4508" s="4">
        <f>VLOOKUP($B4508, 'Adsorbate_starOH2_v3(AutoRecove'!$E$2:$L$7960, 7, FALSE)</f>
        <v>2</v>
      </c>
      <c r="I4508" s="4">
        <f>VLOOKUP($B4508, 'Adsorbate_starOH2_v3(AutoRecove'!$E$2:$L$7960, 8, FALSE)</f>
        <v>1</v>
      </c>
    </row>
    <row r="4509" spans="2:9" x14ac:dyDescent="0.2">
      <c r="B4509" t="s">
        <v>4652</v>
      </c>
      <c r="C4509" s="4" t="s">
        <v>1378</v>
      </c>
      <c r="D4509" s="4" t="s">
        <v>7572</v>
      </c>
      <c r="F4509" s="4">
        <f>VLOOKUP($B4509, 'Adsorbate_starOH2_v3(AutoRecove'!$E$2:$L$7960, 5, FALSE)</f>
        <v>-0.97899999999999998</v>
      </c>
      <c r="G4509" s="4">
        <f>VLOOKUP($B4509, 'Adsorbate_starOH2_v3(AutoRecove'!$E$2:$L$7960, 6, FALSE)</f>
        <v>1</v>
      </c>
      <c r="H4509" s="4">
        <f>VLOOKUP($B4509, 'Adsorbate_starOH2_v3(AutoRecove'!$E$2:$L$7960, 7, FALSE)</f>
        <v>1</v>
      </c>
      <c r="I4509" s="4">
        <f>VLOOKUP($B4509, 'Adsorbate_starOH2_v3(AutoRecove'!$E$2:$L$7960, 8, FALSE)</f>
        <v>1</v>
      </c>
    </row>
    <row r="4510" spans="2:9" x14ac:dyDescent="0.2">
      <c r="B4510" t="s">
        <v>10214</v>
      </c>
      <c r="C4510" s="4" t="s">
        <v>1378</v>
      </c>
      <c r="F4510" s="4">
        <f>VLOOKUP($B4510, 'Adsorbate_starOH2_v3(AutoRecove'!$E$2:$L$7960, 5, FALSE)</f>
        <v>-5.74</v>
      </c>
      <c r="G4510" s="4">
        <f>VLOOKUP($B4510, 'Adsorbate_starOH2_v3(AutoRecove'!$E$2:$L$7960, 6, FALSE)</f>
        <v>1</v>
      </c>
      <c r="H4510" s="4">
        <f>VLOOKUP($B4510, 'Adsorbate_starOH2_v3(AutoRecove'!$E$2:$L$7960, 7, FALSE)</f>
        <v>0</v>
      </c>
      <c r="I4510" s="4">
        <f>VLOOKUP($B4510, 'Adsorbate_starOH2_v3(AutoRecove'!$E$2:$L$7960, 8, FALSE)</f>
        <v>0</v>
      </c>
    </row>
    <row r="4511" spans="2:9" x14ac:dyDescent="0.2">
      <c r="B4511" t="s">
        <v>10214</v>
      </c>
      <c r="C4511" s="4" t="s">
        <v>1378</v>
      </c>
      <c r="F4511" s="4">
        <f>VLOOKUP($B4511, 'Adsorbate_starOH2_v3(AutoRecove'!$E$2:$L$7960, 5, FALSE)</f>
        <v>-5.74</v>
      </c>
      <c r="G4511" s="4">
        <f>VLOOKUP($B4511, 'Adsorbate_starOH2_v3(AutoRecove'!$E$2:$L$7960, 6, FALSE)</f>
        <v>1</v>
      </c>
      <c r="H4511" s="4">
        <f>VLOOKUP($B4511, 'Adsorbate_starOH2_v3(AutoRecove'!$E$2:$L$7960, 7, FALSE)</f>
        <v>0</v>
      </c>
      <c r="I4511" s="4">
        <f>VLOOKUP($B4511, 'Adsorbate_starOH2_v3(AutoRecove'!$E$2:$L$7960, 8, FALSE)</f>
        <v>0</v>
      </c>
    </row>
    <row r="4512" spans="2:9" x14ac:dyDescent="0.2">
      <c r="B4512" t="s">
        <v>1377</v>
      </c>
      <c r="C4512" s="4" t="s">
        <v>1378</v>
      </c>
      <c r="F4512" s="4">
        <f>VLOOKUP($B4512, 'Adsorbate_starOH2_v3(AutoRecove'!$E$2:$L$7960, 5, FALSE)</f>
        <v>-0.49099999999999999</v>
      </c>
      <c r="G4512" s="4">
        <f>VLOOKUP($B4512, 'Adsorbate_starOH2_v3(AutoRecove'!$E$2:$L$7960, 6, FALSE)</f>
        <v>2</v>
      </c>
      <c r="H4512" s="4">
        <f>VLOOKUP($B4512, 'Adsorbate_starOH2_v3(AutoRecove'!$E$2:$L$7960, 7, FALSE)</f>
        <v>1</v>
      </c>
      <c r="I4512" s="4">
        <f>VLOOKUP($B4512, 'Adsorbate_starOH2_v3(AutoRecove'!$E$2:$L$7960, 8, FALSE)</f>
        <v>0</v>
      </c>
    </row>
    <row r="4513" spans="2:9" x14ac:dyDescent="0.2">
      <c r="B4513" t="s">
        <v>8099</v>
      </c>
      <c r="C4513" s="4" t="s">
        <v>1378</v>
      </c>
      <c r="F4513" s="4">
        <f>VLOOKUP($B4513, 'Adsorbate_starOH2_v3(AutoRecove'!$E$2:$L$7960, 5, FALSE)</f>
        <v>-1.474</v>
      </c>
      <c r="G4513" s="4">
        <f>VLOOKUP($B4513, 'Adsorbate_starOH2_v3(AutoRecove'!$E$2:$L$7960, 6, FALSE)</f>
        <v>1</v>
      </c>
      <c r="H4513" s="4">
        <f>VLOOKUP($B4513, 'Adsorbate_starOH2_v3(AutoRecove'!$E$2:$L$7960, 7, FALSE)</f>
        <v>0</v>
      </c>
      <c r="I4513" s="4">
        <f>VLOOKUP($B4513, 'Adsorbate_starOH2_v3(AutoRecove'!$E$2:$L$7960, 8, FALSE)</f>
        <v>2</v>
      </c>
    </row>
    <row r="4514" spans="2:9" x14ac:dyDescent="0.2">
      <c r="B4514" t="s">
        <v>8099</v>
      </c>
      <c r="C4514" s="4" t="s">
        <v>1378</v>
      </c>
      <c r="F4514" s="4">
        <f>VLOOKUP($B4514, 'Adsorbate_starOH2_v3(AutoRecove'!$E$2:$L$7960, 5, FALSE)</f>
        <v>-1.474</v>
      </c>
      <c r="G4514" s="4">
        <f>VLOOKUP($B4514, 'Adsorbate_starOH2_v3(AutoRecove'!$E$2:$L$7960, 6, FALSE)</f>
        <v>1</v>
      </c>
      <c r="H4514" s="4">
        <f>VLOOKUP($B4514, 'Adsorbate_starOH2_v3(AutoRecove'!$E$2:$L$7960, 7, FALSE)</f>
        <v>0</v>
      </c>
      <c r="I4514" s="4">
        <f>VLOOKUP($B4514, 'Adsorbate_starOH2_v3(AutoRecove'!$E$2:$L$7960, 8, FALSE)</f>
        <v>2</v>
      </c>
    </row>
    <row r="4515" spans="2:9" x14ac:dyDescent="0.2">
      <c r="B4515" t="s">
        <v>1377</v>
      </c>
      <c r="C4515" s="4" t="s">
        <v>1378</v>
      </c>
      <c r="F4515" s="4">
        <f>VLOOKUP($B4515, 'Adsorbate_starOH2_v3(AutoRecove'!$E$2:$L$7960, 5, FALSE)</f>
        <v>-0.49099999999999999</v>
      </c>
      <c r="G4515" s="4">
        <f>VLOOKUP($B4515, 'Adsorbate_starOH2_v3(AutoRecove'!$E$2:$L$7960, 6, FALSE)</f>
        <v>2</v>
      </c>
      <c r="H4515" s="4">
        <f>VLOOKUP($B4515, 'Adsorbate_starOH2_v3(AutoRecove'!$E$2:$L$7960, 7, FALSE)</f>
        <v>1</v>
      </c>
      <c r="I4515" s="4">
        <f>VLOOKUP($B4515, 'Adsorbate_starOH2_v3(AutoRecove'!$E$2:$L$7960, 8, FALSE)</f>
        <v>0</v>
      </c>
    </row>
    <row r="4516" spans="2:9" x14ac:dyDescent="0.2">
      <c r="B4516" t="s">
        <v>15625</v>
      </c>
      <c r="C4516" s="4" t="s">
        <v>1378</v>
      </c>
      <c r="F4516" s="4">
        <f>VLOOKUP($B4516, 'Adsorbate_starOH2_v3(AutoRecove'!$E$2:$L$7960, 5, FALSE)</f>
        <v>-9.0809999999999995</v>
      </c>
      <c r="G4516" s="4">
        <f>VLOOKUP($B4516, 'Adsorbate_starOH2_v3(AutoRecove'!$E$2:$L$7960, 6, FALSE)</f>
        <v>1</v>
      </c>
      <c r="H4516" s="4">
        <f>VLOOKUP($B4516, 'Adsorbate_starOH2_v3(AutoRecove'!$E$2:$L$7960, 7, FALSE)</f>
        <v>0</v>
      </c>
      <c r="I4516" s="4">
        <f>VLOOKUP($B4516, 'Adsorbate_starOH2_v3(AutoRecove'!$E$2:$L$7960, 8, FALSE)</f>
        <v>0</v>
      </c>
    </row>
    <row r="4517" spans="2:9" x14ac:dyDescent="0.2">
      <c r="B4517" t="s">
        <v>8099</v>
      </c>
      <c r="C4517" s="4" t="s">
        <v>1378</v>
      </c>
      <c r="F4517" s="4">
        <f>VLOOKUP($B4517, 'Adsorbate_starOH2_v3(AutoRecove'!$E$2:$L$7960, 5, FALSE)</f>
        <v>-1.474</v>
      </c>
      <c r="G4517" s="4">
        <f>VLOOKUP($B4517, 'Adsorbate_starOH2_v3(AutoRecove'!$E$2:$L$7960, 6, FALSE)</f>
        <v>1</v>
      </c>
      <c r="H4517" s="4">
        <f>VLOOKUP($B4517, 'Adsorbate_starOH2_v3(AutoRecove'!$E$2:$L$7960, 7, FALSE)</f>
        <v>0</v>
      </c>
      <c r="I4517" s="4">
        <f>VLOOKUP($B4517, 'Adsorbate_starOH2_v3(AutoRecove'!$E$2:$L$7960, 8, FALSE)</f>
        <v>2</v>
      </c>
    </row>
    <row r="4518" spans="2:9" x14ac:dyDescent="0.2">
      <c r="B4518" t="s">
        <v>12592</v>
      </c>
      <c r="C4518" s="4" t="s">
        <v>14108</v>
      </c>
      <c r="D4518" s="4" t="s">
        <v>9466</v>
      </c>
      <c r="F4518" s="4">
        <f>VLOOKUP($B4518, 'Adsorbate_starOH2_v3(AutoRecove'!$E$2:$L$7960, 5, FALSE)</f>
        <v>-0.82499999999999996</v>
      </c>
      <c r="G4518" s="4">
        <f>VLOOKUP($B4518, 'Adsorbate_starOH2_v3(AutoRecove'!$E$2:$L$7960, 6, FALSE)</f>
        <v>2</v>
      </c>
      <c r="H4518" s="4">
        <f>VLOOKUP($B4518, 'Adsorbate_starOH2_v3(AutoRecove'!$E$2:$L$7960, 7, FALSE)</f>
        <v>1</v>
      </c>
      <c r="I4518" s="4">
        <f>VLOOKUP($B4518, 'Adsorbate_starOH2_v3(AutoRecove'!$E$2:$L$7960, 8, FALSE)</f>
        <v>-2</v>
      </c>
    </row>
    <row r="4519" spans="2:9" x14ac:dyDescent="0.2">
      <c r="B4519" t="s">
        <v>12592</v>
      </c>
      <c r="C4519" s="4" t="s">
        <v>14108</v>
      </c>
      <c r="D4519" s="4" t="s">
        <v>9466</v>
      </c>
      <c r="F4519" s="4">
        <f>VLOOKUP($B4519, 'Adsorbate_starOH2_v3(AutoRecove'!$E$2:$L$7960, 5, FALSE)</f>
        <v>-0.82499999999999996</v>
      </c>
      <c r="G4519" s="4">
        <f>VLOOKUP($B4519, 'Adsorbate_starOH2_v3(AutoRecove'!$E$2:$L$7960, 6, FALSE)</f>
        <v>2</v>
      </c>
      <c r="H4519" s="4">
        <f>VLOOKUP($B4519, 'Adsorbate_starOH2_v3(AutoRecove'!$E$2:$L$7960, 7, FALSE)</f>
        <v>1</v>
      </c>
      <c r="I4519" s="4">
        <f>VLOOKUP($B4519, 'Adsorbate_starOH2_v3(AutoRecove'!$E$2:$L$7960, 8, FALSE)</f>
        <v>-2</v>
      </c>
    </row>
    <row r="4520" spans="2:9" x14ac:dyDescent="0.2">
      <c r="B4520" t="s">
        <v>21465</v>
      </c>
      <c r="C4520" s="4" t="s">
        <v>14108</v>
      </c>
      <c r="D4520" s="4" t="s">
        <v>9466</v>
      </c>
      <c r="F4520" s="4">
        <f>VLOOKUP($B4520, 'Adsorbate_starOH2_v3(AutoRecove'!$E$2:$L$7960, 5, FALSE)</f>
        <v>-2.09</v>
      </c>
      <c r="G4520" s="4">
        <f>VLOOKUP($B4520, 'Adsorbate_starOH2_v3(AutoRecove'!$E$2:$L$7960, 6, FALSE)</f>
        <v>1</v>
      </c>
      <c r="H4520" s="4">
        <f>VLOOKUP($B4520, 'Adsorbate_starOH2_v3(AutoRecove'!$E$2:$L$7960, 7, FALSE)</f>
        <v>1</v>
      </c>
      <c r="I4520" s="4">
        <f>VLOOKUP($B4520, 'Adsorbate_starOH2_v3(AutoRecove'!$E$2:$L$7960, 8, FALSE)</f>
        <v>-2</v>
      </c>
    </row>
    <row r="4521" spans="2:9" x14ac:dyDescent="0.2">
      <c r="B4521" t="s">
        <v>21465</v>
      </c>
      <c r="C4521" s="4" t="s">
        <v>14108</v>
      </c>
      <c r="D4521" s="4" t="s">
        <v>9466</v>
      </c>
      <c r="F4521" s="4">
        <f>VLOOKUP($B4521, 'Adsorbate_starOH2_v3(AutoRecove'!$E$2:$L$7960, 5, FALSE)</f>
        <v>-2.09</v>
      </c>
      <c r="G4521" s="4">
        <f>VLOOKUP($B4521, 'Adsorbate_starOH2_v3(AutoRecove'!$E$2:$L$7960, 6, FALSE)</f>
        <v>1</v>
      </c>
      <c r="H4521" s="4">
        <f>VLOOKUP($B4521, 'Adsorbate_starOH2_v3(AutoRecove'!$E$2:$L$7960, 7, FALSE)</f>
        <v>1</v>
      </c>
      <c r="I4521" s="4">
        <f>VLOOKUP($B4521, 'Adsorbate_starOH2_v3(AutoRecove'!$E$2:$L$7960, 8, FALSE)</f>
        <v>-2</v>
      </c>
    </row>
    <row r="4522" spans="2:9" x14ac:dyDescent="0.2">
      <c r="B4522" t="s">
        <v>21465</v>
      </c>
      <c r="C4522" s="4" t="s">
        <v>14108</v>
      </c>
      <c r="D4522" s="4" t="s">
        <v>9466</v>
      </c>
      <c r="F4522" s="4">
        <f>VLOOKUP($B4522, 'Adsorbate_starOH2_v3(AutoRecove'!$E$2:$L$7960, 5, FALSE)</f>
        <v>-2.09</v>
      </c>
      <c r="G4522" s="4">
        <f>VLOOKUP($B4522, 'Adsorbate_starOH2_v3(AutoRecove'!$E$2:$L$7960, 6, FALSE)</f>
        <v>1</v>
      </c>
      <c r="H4522" s="4">
        <f>VLOOKUP($B4522, 'Adsorbate_starOH2_v3(AutoRecove'!$E$2:$L$7960, 7, FALSE)</f>
        <v>1</v>
      </c>
      <c r="I4522" s="4">
        <f>VLOOKUP($B4522, 'Adsorbate_starOH2_v3(AutoRecove'!$E$2:$L$7960, 8, FALSE)</f>
        <v>-2</v>
      </c>
    </row>
    <row r="4523" spans="2:9" x14ac:dyDescent="0.2">
      <c r="B4523" t="s">
        <v>1839</v>
      </c>
      <c r="C4523" s="4" t="s">
        <v>14108</v>
      </c>
      <c r="D4523" s="4" t="s">
        <v>9466</v>
      </c>
      <c r="F4523" s="4">
        <f>VLOOKUP($B4523, 'Adsorbate_starOH2_v3(AutoRecove'!$E$2:$L$7960, 5, FALSE)</f>
        <v>-2.34</v>
      </c>
      <c r="G4523" s="4">
        <f>VLOOKUP($B4523, 'Adsorbate_starOH2_v3(AutoRecove'!$E$2:$L$7960, 6, FALSE)</f>
        <v>1</v>
      </c>
      <c r="H4523" s="4">
        <f>VLOOKUP($B4523, 'Adsorbate_starOH2_v3(AutoRecove'!$E$2:$L$7960, 7, FALSE)</f>
        <v>1</v>
      </c>
      <c r="I4523" s="4">
        <f>VLOOKUP($B4523, 'Adsorbate_starOH2_v3(AutoRecove'!$E$2:$L$7960, 8, FALSE)</f>
        <v>0</v>
      </c>
    </row>
    <row r="4524" spans="2:9" x14ac:dyDescent="0.2">
      <c r="B4524" t="s">
        <v>1839</v>
      </c>
      <c r="C4524" s="4" t="s">
        <v>14108</v>
      </c>
      <c r="D4524" s="4" t="s">
        <v>9466</v>
      </c>
      <c r="F4524" s="4">
        <f>VLOOKUP($B4524, 'Adsorbate_starOH2_v3(AutoRecove'!$E$2:$L$7960, 5, FALSE)</f>
        <v>-2.34</v>
      </c>
      <c r="G4524" s="4">
        <f>VLOOKUP($B4524, 'Adsorbate_starOH2_v3(AutoRecove'!$E$2:$L$7960, 6, FALSE)</f>
        <v>1</v>
      </c>
      <c r="H4524" s="4">
        <f>VLOOKUP($B4524, 'Adsorbate_starOH2_v3(AutoRecove'!$E$2:$L$7960, 7, FALSE)</f>
        <v>1</v>
      </c>
      <c r="I4524" s="4">
        <f>VLOOKUP($B4524, 'Adsorbate_starOH2_v3(AutoRecove'!$E$2:$L$7960, 8, FALSE)</f>
        <v>0</v>
      </c>
    </row>
    <row r="4525" spans="2:9" x14ac:dyDescent="0.2">
      <c r="B4525" t="s">
        <v>9067</v>
      </c>
      <c r="C4525" s="4" t="s">
        <v>14108</v>
      </c>
      <c r="D4525" s="4" t="s">
        <v>9466</v>
      </c>
      <c r="F4525" s="4">
        <f>VLOOKUP($B4525, 'Adsorbate_starOH2_v3(AutoRecove'!$E$2:$L$7960, 5, FALSE)</f>
        <v>-2.468</v>
      </c>
      <c r="G4525" s="4">
        <f>VLOOKUP($B4525, 'Adsorbate_starOH2_v3(AutoRecove'!$E$2:$L$7960, 6, FALSE)</f>
        <v>1</v>
      </c>
      <c r="H4525" s="4">
        <f>VLOOKUP($B4525, 'Adsorbate_starOH2_v3(AutoRecove'!$E$2:$L$7960, 7, FALSE)</f>
        <v>0</v>
      </c>
      <c r="I4525" s="4">
        <f>VLOOKUP($B4525, 'Adsorbate_starOH2_v3(AutoRecove'!$E$2:$L$7960, 8, FALSE)</f>
        <v>2</v>
      </c>
    </row>
    <row r="4526" spans="2:9" x14ac:dyDescent="0.2">
      <c r="B4526" t="s">
        <v>9242</v>
      </c>
      <c r="C4526" s="4" t="s">
        <v>14108</v>
      </c>
      <c r="D4526" s="4" t="s">
        <v>9466</v>
      </c>
      <c r="F4526" s="4">
        <f>VLOOKUP($B4526, 'Adsorbate_starOH2_v3(AutoRecove'!$E$2:$L$7960, 5, FALSE)</f>
        <v>-1.7729999999999999</v>
      </c>
      <c r="G4526" s="4">
        <f>VLOOKUP($B4526, 'Adsorbate_starOH2_v3(AutoRecove'!$E$2:$L$7960, 6, FALSE)</f>
        <v>2</v>
      </c>
      <c r="H4526" s="4">
        <f>VLOOKUP($B4526, 'Adsorbate_starOH2_v3(AutoRecove'!$E$2:$L$7960, 7, FALSE)</f>
        <v>1</v>
      </c>
      <c r="I4526" s="4">
        <f>VLOOKUP($B4526, 'Adsorbate_starOH2_v3(AutoRecove'!$E$2:$L$7960, 8, FALSE)</f>
        <v>0</v>
      </c>
    </row>
    <row r="4527" spans="2:9" x14ac:dyDescent="0.2">
      <c r="B4527" t="s">
        <v>9067</v>
      </c>
      <c r="C4527" s="4" t="s">
        <v>14108</v>
      </c>
      <c r="D4527" s="4" t="s">
        <v>9466</v>
      </c>
      <c r="F4527" s="4">
        <f>VLOOKUP($B4527, 'Adsorbate_starOH2_v3(AutoRecove'!$E$2:$L$7960, 5, FALSE)</f>
        <v>-2.468</v>
      </c>
      <c r="G4527" s="4">
        <f>VLOOKUP($B4527, 'Adsorbate_starOH2_v3(AutoRecove'!$E$2:$L$7960, 6, FALSE)</f>
        <v>1</v>
      </c>
      <c r="H4527" s="4">
        <f>VLOOKUP($B4527, 'Adsorbate_starOH2_v3(AutoRecove'!$E$2:$L$7960, 7, FALSE)</f>
        <v>0</v>
      </c>
      <c r="I4527" s="4">
        <f>VLOOKUP($B4527, 'Adsorbate_starOH2_v3(AutoRecove'!$E$2:$L$7960, 8, FALSE)</f>
        <v>2</v>
      </c>
    </row>
    <row r="4528" spans="2:9" x14ac:dyDescent="0.2">
      <c r="B4528" t="s">
        <v>9067</v>
      </c>
      <c r="C4528" s="4" t="s">
        <v>14108</v>
      </c>
      <c r="D4528" s="4" t="s">
        <v>9466</v>
      </c>
      <c r="F4528" s="4">
        <f>VLOOKUP($B4528, 'Adsorbate_starOH2_v3(AutoRecove'!$E$2:$L$7960, 5, FALSE)</f>
        <v>-2.468</v>
      </c>
      <c r="G4528" s="4">
        <f>VLOOKUP($B4528, 'Adsorbate_starOH2_v3(AutoRecove'!$E$2:$L$7960, 6, FALSE)</f>
        <v>1</v>
      </c>
      <c r="H4528" s="4">
        <f>VLOOKUP($B4528, 'Adsorbate_starOH2_v3(AutoRecove'!$E$2:$L$7960, 7, FALSE)</f>
        <v>0</v>
      </c>
      <c r="I4528" s="4">
        <f>VLOOKUP($B4528, 'Adsorbate_starOH2_v3(AutoRecove'!$E$2:$L$7960, 8, FALSE)</f>
        <v>2</v>
      </c>
    </row>
    <row r="4529" spans="2:9" x14ac:dyDescent="0.2">
      <c r="B4529" t="s">
        <v>1095</v>
      </c>
      <c r="C4529" s="4" t="s">
        <v>14108</v>
      </c>
      <c r="D4529" s="4" t="s">
        <v>30469</v>
      </c>
      <c r="F4529" s="4">
        <f>VLOOKUP($B4529, 'Adsorbate_starOH2_v3(AutoRecove'!$E$2:$L$7960, 5, FALSE)</f>
        <v>-4.2000000000000003E-2</v>
      </c>
      <c r="G4529" s="4">
        <f>VLOOKUP($B4529, 'Adsorbate_starOH2_v3(AutoRecove'!$E$2:$L$7960, 6, FALSE)</f>
        <v>1</v>
      </c>
      <c r="H4529" s="4">
        <f>VLOOKUP($B4529, 'Adsorbate_starOH2_v3(AutoRecove'!$E$2:$L$7960, 7, FALSE)</f>
        <v>0</v>
      </c>
      <c r="I4529" s="4">
        <f>VLOOKUP($B4529, 'Adsorbate_starOH2_v3(AutoRecove'!$E$2:$L$7960, 8, FALSE)</f>
        <v>1</v>
      </c>
    </row>
    <row r="4530" spans="2:9" x14ac:dyDescent="0.2">
      <c r="B4530" t="s">
        <v>3489</v>
      </c>
      <c r="C4530" s="4" t="s">
        <v>14108</v>
      </c>
      <c r="D4530" s="4" t="s">
        <v>30469</v>
      </c>
      <c r="F4530" s="4">
        <f>VLOOKUP($B4530, 'Adsorbate_starOH2_v3(AutoRecove'!$E$2:$L$7960, 5, FALSE)</f>
        <v>-0.247</v>
      </c>
      <c r="G4530" s="4">
        <f>VLOOKUP($B4530, 'Adsorbate_starOH2_v3(AutoRecove'!$E$2:$L$7960, 6, FALSE)</f>
        <v>1</v>
      </c>
      <c r="H4530" s="4">
        <f>VLOOKUP($B4530, 'Adsorbate_starOH2_v3(AutoRecove'!$E$2:$L$7960, 7, FALSE)</f>
        <v>1</v>
      </c>
      <c r="I4530" s="4">
        <f>VLOOKUP($B4530, 'Adsorbate_starOH2_v3(AutoRecove'!$E$2:$L$7960, 8, FALSE)</f>
        <v>1</v>
      </c>
    </row>
    <row r="4531" spans="2:9" x14ac:dyDescent="0.2">
      <c r="B4531" t="s">
        <v>6701</v>
      </c>
      <c r="C4531" s="4" t="s">
        <v>14108</v>
      </c>
      <c r="D4531" s="4" t="s">
        <v>30469</v>
      </c>
      <c r="F4531" s="4">
        <f>VLOOKUP($B4531, 'Adsorbate_starOH2_v3(AutoRecove'!$E$2:$L$7960, 5, FALSE)</f>
        <v>-1.7000000000000001E-2</v>
      </c>
      <c r="G4531" s="4">
        <f>VLOOKUP($B4531, 'Adsorbate_starOH2_v3(AutoRecove'!$E$2:$L$7960, 6, FALSE)</f>
        <v>0</v>
      </c>
      <c r="H4531" s="4">
        <f>VLOOKUP($B4531, 'Adsorbate_starOH2_v3(AutoRecove'!$E$2:$L$7960, 7, FALSE)</f>
        <v>0</v>
      </c>
      <c r="I4531" s="4">
        <f>VLOOKUP($B4531, 'Adsorbate_starOH2_v3(AutoRecove'!$E$2:$L$7960, 8, FALSE)</f>
        <v>1</v>
      </c>
    </row>
    <row r="4532" spans="2:9" x14ac:dyDescent="0.2">
      <c r="B4532" t="s">
        <v>10318</v>
      </c>
      <c r="C4532" s="4" t="s">
        <v>14108</v>
      </c>
      <c r="D4532" s="4" t="s">
        <v>30469</v>
      </c>
      <c r="F4532" s="4">
        <f>VLOOKUP($B4532, 'Adsorbate_starOH2_v3(AutoRecove'!$E$2:$L$7960, 5, FALSE)</f>
        <v>-9.6000000000000002E-2</v>
      </c>
      <c r="G4532" s="4">
        <f>VLOOKUP($B4532, 'Adsorbate_starOH2_v3(AutoRecove'!$E$2:$L$7960, 6, FALSE)</f>
        <v>1</v>
      </c>
      <c r="H4532" s="4">
        <f>VLOOKUP($B4532, 'Adsorbate_starOH2_v3(AutoRecove'!$E$2:$L$7960, 7, FALSE)</f>
        <v>0</v>
      </c>
      <c r="I4532" s="4">
        <f>VLOOKUP($B4532, 'Adsorbate_starOH2_v3(AutoRecove'!$E$2:$L$7960, 8, FALSE)</f>
        <v>2</v>
      </c>
    </row>
    <row r="4533" spans="2:9" x14ac:dyDescent="0.2">
      <c r="B4533" t="s">
        <v>10318</v>
      </c>
      <c r="C4533" s="4" t="s">
        <v>14108</v>
      </c>
      <c r="D4533" s="4" t="s">
        <v>30469</v>
      </c>
      <c r="F4533" s="4">
        <f>VLOOKUP($B4533, 'Adsorbate_starOH2_v3(AutoRecove'!$E$2:$L$7960, 5, FALSE)</f>
        <v>-9.6000000000000002E-2</v>
      </c>
      <c r="G4533" s="4">
        <f>VLOOKUP($B4533, 'Adsorbate_starOH2_v3(AutoRecove'!$E$2:$L$7960, 6, FALSE)</f>
        <v>1</v>
      </c>
      <c r="H4533" s="4">
        <f>VLOOKUP($B4533, 'Adsorbate_starOH2_v3(AutoRecove'!$E$2:$L$7960, 7, FALSE)</f>
        <v>0</v>
      </c>
      <c r="I4533" s="4">
        <f>VLOOKUP($B4533, 'Adsorbate_starOH2_v3(AutoRecove'!$E$2:$L$7960, 8, FALSE)</f>
        <v>2</v>
      </c>
    </row>
    <row r="4534" spans="2:9" x14ac:dyDescent="0.2">
      <c r="B4534" t="s">
        <v>3489</v>
      </c>
      <c r="C4534" s="4" t="s">
        <v>14108</v>
      </c>
      <c r="D4534" s="4" t="s">
        <v>30469</v>
      </c>
      <c r="F4534" s="4">
        <f>VLOOKUP($B4534, 'Adsorbate_starOH2_v3(AutoRecove'!$E$2:$L$7960, 5, FALSE)</f>
        <v>-0.247</v>
      </c>
      <c r="G4534" s="4">
        <f>VLOOKUP($B4534, 'Adsorbate_starOH2_v3(AutoRecove'!$E$2:$L$7960, 6, FALSE)</f>
        <v>1</v>
      </c>
      <c r="H4534" s="4">
        <f>VLOOKUP($B4534, 'Adsorbate_starOH2_v3(AutoRecove'!$E$2:$L$7960, 7, FALSE)</f>
        <v>1</v>
      </c>
      <c r="I4534" s="4">
        <f>VLOOKUP($B4534, 'Adsorbate_starOH2_v3(AutoRecove'!$E$2:$L$7960, 8, FALSE)</f>
        <v>1</v>
      </c>
    </row>
    <row r="4535" spans="2:9" x14ac:dyDescent="0.2">
      <c r="B4535" t="s">
        <v>22000</v>
      </c>
      <c r="C4535" s="4" t="s">
        <v>14108</v>
      </c>
      <c r="D4535" s="4" t="s">
        <v>30469</v>
      </c>
      <c r="F4535" s="4">
        <f>VLOOKUP($B4535, 'Adsorbate_starOH2_v3(AutoRecove'!$E$2:$L$7960, 5, FALSE)</f>
        <v>-2.1000000000000001E-2</v>
      </c>
      <c r="G4535" s="4">
        <f>VLOOKUP($B4535, 'Adsorbate_starOH2_v3(AutoRecove'!$E$2:$L$7960, 6, FALSE)</f>
        <v>1</v>
      </c>
      <c r="H4535" s="4">
        <f>VLOOKUP($B4535, 'Adsorbate_starOH2_v3(AutoRecove'!$E$2:$L$7960, 7, FALSE)</f>
        <v>0</v>
      </c>
      <c r="I4535" s="4">
        <f>VLOOKUP($B4535, 'Adsorbate_starOH2_v3(AutoRecove'!$E$2:$L$7960, 8, FALSE)</f>
        <v>0</v>
      </c>
    </row>
    <row r="4536" spans="2:9" x14ac:dyDescent="0.2">
      <c r="B4536" t="s">
        <v>3489</v>
      </c>
      <c r="C4536" s="4" t="s">
        <v>14108</v>
      </c>
      <c r="D4536" s="4" t="s">
        <v>30469</v>
      </c>
      <c r="F4536" s="4">
        <f>VLOOKUP($B4536, 'Adsorbate_starOH2_v3(AutoRecove'!$E$2:$L$7960, 5, FALSE)</f>
        <v>-0.247</v>
      </c>
      <c r="G4536" s="4">
        <f>VLOOKUP($B4536, 'Adsorbate_starOH2_v3(AutoRecove'!$E$2:$L$7960, 6, FALSE)</f>
        <v>1</v>
      </c>
      <c r="H4536" s="4">
        <f>VLOOKUP($B4536, 'Adsorbate_starOH2_v3(AutoRecove'!$E$2:$L$7960, 7, FALSE)</f>
        <v>1</v>
      </c>
      <c r="I4536" s="4">
        <f>VLOOKUP($B4536, 'Adsorbate_starOH2_v3(AutoRecove'!$E$2:$L$7960, 8, FALSE)</f>
        <v>1</v>
      </c>
    </row>
    <row r="4537" spans="2:9" x14ac:dyDescent="0.2">
      <c r="B4537" t="s">
        <v>1095</v>
      </c>
      <c r="C4537" s="4" t="s">
        <v>14108</v>
      </c>
      <c r="D4537" s="4" t="s">
        <v>30469</v>
      </c>
      <c r="F4537" s="4">
        <f>VLOOKUP($B4537, 'Adsorbate_starOH2_v3(AutoRecove'!$E$2:$L$7960, 5, FALSE)</f>
        <v>-4.2000000000000003E-2</v>
      </c>
      <c r="G4537" s="4">
        <f>VLOOKUP($B4537, 'Adsorbate_starOH2_v3(AutoRecove'!$E$2:$L$7960, 6, FALSE)</f>
        <v>1</v>
      </c>
      <c r="H4537" s="4">
        <f>VLOOKUP($B4537, 'Adsorbate_starOH2_v3(AutoRecove'!$E$2:$L$7960, 7, FALSE)</f>
        <v>0</v>
      </c>
      <c r="I4537" s="4">
        <f>VLOOKUP($B4537, 'Adsorbate_starOH2_v3(AutoRecove'!$E$2:$L$7960, 8, FALSE)</f>
        <v>1</v>
      </c>
    </row>
    <row r="4538" spans="2:9" x14ac:dyDescent="0.2">
      <c r="B4538" t="s">
        <v>13527</v>
      </c>
      <c r="C4538" s="4" t="s">
        <v>14108</v>
      </c>
      <c r="D4538" s="4" t="s">
        <v>6617</v>
      </c>
      <c r="E4538" s="4" t="s">
        <v>30469</v>
      </c>
      <c r="F4538" s="4">
        <f>VLOOKUP($B4538, 'Adsorbate_starOH2_v3(AutoRecove'!$E$2:$L$7960, 5, FALSE)</f>
        <v>-0.371</v>
      </c>
      <c r="G4538" s="4">
        <f>VLOOKUP($B4538, 'Adsorbate_starOH2_v3(AutoRecove'!$E$2:$L$7960, 6, FALSE)</f>
        <v>2</v>
      </c>
      <c r="H4538" s="4">
        <f>VLOOKUP($B4538, 'Adsorbate_starOH2_v3(AutoRecove'!$E$2:$L$7960, 7, FALSE)</f>
        <v>2</v>
      </c>
      <c r="I4538" s="4">
        <f>VLOOKUP($B4538, 'Adsorbate_starOH2_v3(AutoRecove'!$E$2:$L$7960, 8, FALSE)</f>
        <v>1</v>
      </c>
    </row>
    <row r="4539" spans="2:9" x14ac:dyDescent="0.2">
      <c r="B4539" t="s">
        <v>13527</v>
      </c>
      <c r="C4539" s="4" t="s">
        <v>14108</v>
      </c>
      <c r="D4539" s="4" t="s">
        <v>6617</v>
      </c>
      <c r="E4539" s="4" t="s">
        <v>30469</v>
      </c>
      <c r="F4539" s="4">
        <f>VLOOKUP($B4539, 'Adsorbate_starOH2_v3(AutoRecove'!$E$2:$L$7960, 5, FALSE)</f>
        <v>-0.371</v>
      </c>
      <c r="G4539" s="4">
        <f>VLOOKUP($B4539, 'Adsorbate_starOH2_v3(AutoRecove'!$E$2:$L$7960, 6, FALSE)</f>
        <v>2</v>
      </c>
      <c r="H4539" s="4">
        <f>VLOOKUP($B4539, 'Adsorbate_starOH2_v3(AutoRecove'!$E$2:$L$7960, 7, FALSE)</f>
        <v>2</v>
      </c>
      <c r="I4539" s="4">
        <f>VLOOKUP($B4539, 'Adsorbate_starOH2_v3(AutoRecove'!$E$2:$L$7960, 8, FALSE)</f>
        <v>1</v>
      </c>
    </row>
    <row r="4540" spans="2:9" x14ac:dyDescent="0.2">
      <c r="B4540" t="s">
        <v>24997</v>
      </c>
      <c r="C4540" s="4" t="s">
        <v>14108</v>
      </c>
      <c r="D4540" s="4" t="s">
        <v>6617</v>
      </c>
      <c r="F4540" s="4">
        <f>VLOOKUP($B4540, 'Adsorbate_starOH2_v3(AutoRecove'!$E$2:$L$7960, 5, FALSE)</f>
        <v>-0.98599999999999999</v>
      </c>
      <c r="G4540" s="4">
        <f>VLOOKUP($B4540, 'Adsorbate_starOH2_v3(AutoRecove'!$E$2:$L$7960, 6, FALSE)</f>
        <v>1</v>
      </c>
      <c r="H4540" s="4">
        <f>VLOOKUP($B4540, 'Adsorbate_starOH2_v3(AutoRecove'!$E$2:$L$7960, 7, FALSE)</f>
        <v>1</v>
      </c>
      <c r="I4540" s="4">
        <f>VLOOKUP($B4540, 'Adsorbate_starOH2_v3(AutoRecove'!$E$2:$L$7960, 8, FALSE)</f>
        <v>2</v>
      </c>
    </row>
    <row r="4541" spans="2:9" x14ac:dyDescent="0.2">
      <c r="B4541" t="s">
        <v>24997</v>
      </c>
      <c r="C4541" s="4" t="s">
        <v>14108</v>
      </c>
      <c r="D4541" s="4" t="s">
        <v>6617</v>
      </c>
      <c r="F4541" s="4">
        <f>VLOOKUP($B4541, 'Adsorbate_starOH2_v3(AutoRecove'!$E$2:$L$7960, 5, FALSE)</f>
        <v>-0.98599999999999999</v>
      </c>
      <c r="G4541" s="4">
        <f>VLOOKUP($B4541, 'Adsorbate_starOH2_v3(AutoRecove'!$E$2:$L$7960, 6, FALSE)</f>
        <v>1</v>
      </c>
      <c r="H4541" s="4">
        <f>VLOOKUP($B4541, 'Adsorbate_starOH2_v3(AutoRecove'!$E$2:$L$7960, 7, FALSE)</f>
        <v>1</v>
      </c>
      <c r="I4541" s="4">
        <f>VLOOKUP($B4541, 'Adsorbate_starOH2_v3(AutoRecove'!$E$2:$L$7960, 8, FALSE)</f>
        <v>2</v>
      </c>
    </row>
    <row r="4542" spans="2:9" x14ac:dyDescent="0.2">
      <c r="B4542" t="s">
        <v>24997</v>
      </c>
      <c r="C4542" s="4" t="s">
        <v>14108</v>
      </c>
      <c r="D4542" s="4" t="s">
        <v>6617</v>
      </c>
      <c r="F4542" s="4">
        <f>VLOOKUP($B4542, 'Adsorbate_starOH2_v3(AutoRecove'!$E$2:$L$7960, 5, FALSE)</f>
        <v>-0.98599999999999999</v>
      </c>
      <c r="G4542" s="4">
        <f>VLOOKUP($B4542, 'Adsorbate_starOH2_v3(AutoRecove'!$E$2:$L$7960, 6, FALSE)</f>
        <v>1</v>
      </c>
      <c r="H4542" s="4">
        <f>VLOOKUP($B4542, 'Adsorbate_starOH2_v3(AutoRecove'!$E$2:$L$7960, 7, FALSE)</f>
        <v>1</v>
      </c>
      <c r="I4542" s="4">
        <f>VLOOKUP($B4542, 'Adsorbate_starOH2_v3(AutoRecove'!$E$2:$L$7960, 8, FALSE)</f>
        <v>2</v>
      </c>
    </row>
    <row r="4543" spans="2:9" x14ac:dyDescent="0.2">
      <c r="B4543" t="s">
        <v>417</v>
      </c>
      <c r="C4543" s="4" t="s">
        <v>14108</v>
      </c>
      <c r="D4543" s="4" t="s">
        <v>6617</v>
      </c>
      <c r="F4543" s="4">
        <f>VLOOKUP($B4543, 'Adsorbate_starOH2_v3(AutoRecove'!$E$2:$L$7960, 5, FALSE)</f>
        <v>-0.76900000000000002</v>
      </c>
      <c r="G4543" s="4">
        <f>VLOOKUP($B4543, 'Adsorbate_starOH2_v3(AutoRecove'!$E$2:$L$7960, 6, FALSE)</f>
        <v>1</v>
      </c>
      <c r="H4543" s="4">
        <f>VLOOKUP($B4543, 'Adsorbate_starOH2_v3(AutoRecove'!$E$2:$L$7960, 7, FALSE)</f>
        <v>1</v>
      </c>
      <c r="I4543" s="4">
        <f>VLOOKUP($B4543, 'Adsorbate_starOH2_v3(AutoRecove'!$E$2:$L$7960, 8, FALSE)</f>
        <v>0</v>
      </c>
    </row>
    <row r="4544" spans="2:9" x14ac:dyDescent="0.2">
      <c r="B4544" t="s">
        <v>417</v>
      </c>
      <c r="C4544" s="4" t="s">
        <v>14108</v>
      </c>
      <c r="D4544" s="4" t="s">
        <v>6617</v>
      </c>
      <c r="F4544" s="4">
        <f>VLOOKUP($B4544, 'Adsorbate_starOH2_v3(AutoRecove'!$E$2:$L$7960, 5, FALSE)</f>
        <v>-0.76900000000000002</v>
      </c>
      <c r="G4544" s="4">
        <f>VLOOKUP($B4544, 'Adsorbate_starOH2_v3(AutoRecove'!$E$2:$L$7960, 6, FALSE)</f>
        <v>1</v>
      </c>
      <c r="H4544" s="4">
        <f>VLOOKUP($B4544, 'Adsorbate_starOH2_v3(AutoRecove'!$E$2:$L$7960, 7, FALSE)</f>
        <v>1</v>
      </c>
      <c r="I4544" s="4">
        <f>VLOOKUP($B4544, 'Adsorbate_starOH2_v3(AutoRecove'!$E$2:$L$7960, 8, FALSE)</f>
        <v>0</v>
      </c>
    </row>
    <row r="4545" spans="2:9" x14ac:dyDescent="0.2">
      <c r="B4545" t="s">
        <v>11867</v>
      </c>
      <c r="C4545" s="4" t="s">
        <v>14108</v>
      </c>
      <c r="D4545" s="4" t="s">
        <v>6617</v>
      </c>
      <c r="F4545" s="4">
        <f>VLOOKUP($B4545, 'Adsorbate_starOH2_v3(AutoRecove'!$E$2:$L$7960, 5, FALSE)</f>
        <v>-1.7410000000000001</v>
      </c>
      <c r="G4545" s="4">
        <f>VLOOKUP($B4545, 'Adsorbate_starOH2_v3(AutoRecove'!$E$2:$L$7960, 6, FALSE)</f>
        <v>2</v>
      </c>
      <c r="H4545" s="4">
        <f>VLOOKUP($B4545, 'Adsorbate_starOH2_v3(AutoRecove'!$E$2:$L$7960, 7, FALSE)</f>
        <v>1</v>
      </c>
      <c r="I4545" s="4">
        <f>VLOOKUP($B4545, 'Adsorbate_starOH2_v3(AutoRecove'!$E$2:$L$7960, 8, FALSE)</f>
        <v>0</v>
      </c>
    </row>
    <row r="4546" spans="2:9" x14ac:dyDescent="0.2">
      <c r="B4546" t="s">
        <v>11867</v>
      </c>
      <c r="C4546" s="4" t="s">
        <v>14108</v>
      </c>
      <c r="D4546" s="4" t="s">
        <v>6617</v>
      </c>
      <c r="F4546" s="4">
        <f>VLOOKUP($B4546, 'Adsorbate_starOH2_v3(AutoRecove'!$E$2:$L$7960, 5, FALSE)</f>
        <v>-1.7410000000000001</v>
      </c>
      <c r="G4546" s="4">
        <f>VLOOKUP($B4546, 'Adsorbate_starOH2_v3(AutoRecove'!$E$2:$L$7960, 6, FALSE)</f>
        <v>2</v>
      </c>
      <c r="H4546" s="4">
        <f>VLOOKUP($B4546, 'Adsorbate_starOH2_v3(AutoRecove'!$E$2:$L$7960, 7, FALSE)</f>
        <v>1</v>
      </c>
      <c r="I4546" s="4">
        <f>VLOOKUP($B4546, 'Adsorbate_starOH2_v3(AutoRecove'!$E$2:$L$7960, 8, FALSE)</f>
        <v>0</v>
      </c>
    </row>
    <row r="4547" spans="2:9" x14ac:dyDescent="0.2">
      <c r="B4547" t="s">
        <v>14487</v>
      </c>
      <c r="C4547" s="4" t="s">
        <v>14108</v>
      </c>
      <c r="D4547" s="4" t="s">
        <v>6617</v>
      </c>
      <c r="F4547" s="4">
        <f>VLOOKUP($B4547, 'Adsorbate_starOH2_v3(AutoRecove'!$E$2:$L$7960, 5, FALSE)</f>
        <v>-2.0939999999999999</v>
      </c>
      <c r="G4547" s="4">
        <f>VLOOKUP($B4547, 'Adsorbate_starOH2_v3(AutoRecove'!$E$2:$L$7960, 6, FALSE)</f>
        <v>2</v>
      </c>
      <c r="H4547" s="4">
        <f>VLOOKUP($B4547, 'Adsorbate_starOH2_v3(AutoRecove'!$E$2:$L$7960, 7, FALSE)</f>
        <v>2</v>
      </c>
      <c r="I4547" s="4">
        <f>VLOOKUP($B4547, 'Adsorbate_starOH2_v3(AutoRecove'!$E$2:$L$7960, 8, FALSE)</f>
        <v>1</v>
      </c>
    </row>
    <row r="4548" spans="2:9" x14ac:dyDescent="0.2">
      <c r="B4548" t="s">
        <v>11867</v>
      </c>
      <c r="C4548" s="4" t="s">
        <v>14108</v>
      </c>
      <c r="D4548" s="4" t="s">
        <v>6617</v>
      </c>
      <c r="F4548" s="4">
        <f>VLOOKUP($B4548, 'Adsorbate_starOH2_v3(AutoRecove'!$E$2:$L$7960, 5, FALSE)</f>
        <v>-1.7410000000000001</v>
      </c>
      <c r="G4548" s="4">
        <f>VLOOKUP($B4548, 'Adsorbate_starOH2_v3(AutoRecove'!$E$2:$L$7960, 6, FALSE)</f>
        <v>2</v>
      </c>
      <c r="H4548" s="4">
        <f>VLOOKUP($B4548, 'Adsorbate_starOH2_v3(AutoRecove'!$E$2:$L$7960, 7, FALSE)</f>
        <v>1</v>
      </c>
      <c r="I4548" s="4">
        <f>VLOOKUP($B4548, 'Adsorbate_starOH2_v3(AutoRecove'!$E$2:$L$7960, 8, FALSE)</f>
        <v>0</v>
      </c>
    </row>
    <row r="4549" spans="2:9" x14ac:dyDescent="0.2">
      <c r="B4549" t="s">
        <v>14487</v>
      </c>
      <c r="C4549" s="4" t="s">
        <v>14108</v>
      </c>
      <c r="D4549" s="4" t="s">
        <v>6617</v>
      </c>
      <c r="F4549" s="4">
        <f>VLOOKUP($B4549, 'Adsorbate_starOH2_v3(AutoRecove'!$E$2:$L$7960, 5, FALSE)</f>
        <v>-2.0939999999999999</v>
      </c>
      <c r="G4549" s="4">
        <f>VLOOKUP($B4549, 'Adsorbate_starOH2_v3(AutoRecove'!$E$2:$L$7960, 6, FALSE)</f>
        <v>2</v>
      </c>
      <c r="H4549" s="4">
        <f>VLOOKUP($B4549, 'Adsorbate_starOH2_v3(AutoRecove'!$E$2:$L$7960, 7, FALSE)</f>
        <v>2</v>
      </c>
      <c r="I4549" s="4">
        <f>VLOOKUP($B4549, 'Adsorbate_starOH2_v3(AutoRecove'!$E$2:$L$7960, 8, FALSE)</f>
        <v>1</v>
      </c>
    </row>
    <row r="4550" spans="2:9" x14ac:dyDescent="0.2">
      <c r="B4550" t="s">
        <v>22206</v>
      </c>
      <c r="C4550" s="4" t="s">
        <v>14108</v>
      </c>
      <c r="D4550" s="4" t="s">
        <v>155</v>
      </c>
      <c r="E4550" s="4" t="s">
        <v>9466</v>
      </c>
      <c r="F4550" s="4">
        <f>VLOOKUP($B4550, 'Adsorbate_starOH2_v3(AutoRecove'!$E$2:$L$7960, 5, FALSE)</f>
        <v>-1.8520000000000001</v>
      </c>
      <c r="G4550" s="4">
        <f>VLOOKUP($B4550, 'Adsorbate_starOH2_v3(AutoRecove'!$E$2:$L$7960, 6, FALSE)</f>
        <v>1</v>
      </c>
      <c r="H4550" s="4">
        <f>VLOOKUP($B4550, 'Adsorbate_starOH2_v3(AutoRecove'!$E$2:$L$7960, 7, FALSE)</f>
        <v>1</v>
      </c>
      <c r="I4550" s="4">
        <f>VLOOKUP($B4550, 'Adsorbate_starOH2_v3(AutoRecove'!$E$2:$L$7960, 8, FALSE)</f>
        <v>2</v>
      </c>
    </row>
    <row r="4551" spans="2:9" x14ac:dyDescent="0.2">
      <c r="B4551" t="s">
        <v>1459</v>
      </c>
      <c r="C4551" s="4" t="s">
        <v>14108</v>
      </c>
      <c r="D4551" s="4" t="s">
        <v>10708</v>
      </c>
      <c r="E4551" s="4" t="s">
        <v>30469</v>
      </c>
      <c r="F4551" s="4">
        <f>VLOOKUP($B4551, 'Adsorbate_starOH2_v3(AutoRecove'!$E$2:$L$7960, 5, FALSE)</f>
        <v>-1.5840000000000001</v>
      </c>
      <c r="G4551" s="4">
        <f>VLOOKUP($B4551, 'Adsorbate_starOH2_v3(AutoRecove'!$E$2:$L$7960, 6, FALSE)</f>
        <v>2</v>
      </c>
      <c r="H4551" s="4">
        <f>VLOOKUP($B4551, 'Adsorbate_starOH2_v3(AutoRecove'!$E$2:$L$7960, 7, FALSE)</f>
        <v>2</v>
      </c>
      <c r="I4551" s="4">
        <f>VLOOKUP($B4551, 'Adsorbate_starOH2_v3(AutoRecove'!$E$2:$L$7960, 8, FALSE)</f>
        <v>1</v>
      </c>
    </row>
    <row r="4552" spans="2:9" x14ac:dyDescent="0.2">
      <c r="B4552" t="s">
        <v>1459</v>
      </c>
      <c r="C4552" s="4" t="s">
        <v>14108</v>
      </c>
      <c r="D4552" s="4" t="s">
        <v>10708</v>
      </c>
      <c r="E4552" s="4" t="s">
        <v>30469</v>
      </c>
      <c r="F4552" s="4">
        <f>VLOOKUP($B4552, 'Adsorbate_starOH2_v3(AutoRecove'!$E$2:$L$7960, 5, FALSE)</f>
        <v>-1.5840000000000001</v>
      </c>
      <c r="G4552" s="4">
        <f>VLOOKUP($B4552, 'Adsorbate_starOH2_v3(AutoRecove'!$E$2:$L$7960, 6, FALSE)</f>
        <v>2</v>
      </c>
      <c r="H4552" s="4">
        <f>VLOOKUP($B4552, 'Adsorbate_starOH2_v3(AutoRecove'!$E$2:$L$7960, 7, FALSE)</f>
        <v>2</v>
      </c>
      <c r="I4552" s="4">
        <f>VLOOKUP($B4552, 'Adsorbate_starOH2_v3(AutoRecove'!$E$2:$L$7960, 8, FALSE)</f>
        <v>1</v>
      </c>
    </row>
    <row r="4553" spans="2:9" x14ac:dyDescent="0.2">
      <c r="B4553" t="s">
        <v>6804</v>
      </c>
      <c r="C4553" s="4" t="s">
        <v>14108</v>
      </c>
      <c r="D4553" s="4" t="s">
        <v>6009</v>
      </c>
      <c r="E4553" s="4" t="s">
        <v>6617</v>
      </c>
      <c r="F4553" s="4">
        <f>VLOOKUP($B4553, 'Adsorbate_starOH2_v3(AutoRecove'!$E$2:$L$7960, 5, FALSE)</f>
        <v>-0.97499999999999998</v>
      </c>
      <c r="G4553" s="4">
        <f>VLOOKUP($B4553, 'Adsorbate_starOH2_v3(AutoRecove'!$E$2:$L$7960, 6, FALSE)</f>
        <v>1</v>
      </c>
      <c r="H4553" s="4">
        <f>VLOOKUP($B4553, 'Adsorbate_starOH2_v3(AutoRecove'!$E$2:$L$7960, 7, FALSE)</f>
        <v>1</v>
      </c>
      <c r="I4553" s="4">
        <f>VLOOKUP($B4553, 'Adsorbate_starOH2_v3(AutoRecove'!$E$2:$L$7960, 8, FALSE)</f>
        <v>-1</v>
      </c>
    </row>
    <row r="4554" spans="2:9" x14ac:dyDescent="0.2">
      <c r="B4554" t="s">
        <v>12804</v>
      </c>
      <c r="C4554" s="4" t="s">
        <v>14108</v>
      </c>
      <c r="D4554" s="4" t="s">
        <v>6009</v>
      </c>
      <c r="F4554" s="4">
        <f>VLOOKUP($B4554, 'Adsorbate_starOH2_v3(AutoRecove'!$E$2:$L$7960, 5, FALSE)</f>
        <v>-0.223</v>
      </c>
      <c r="G4554" s="4">
        <f>VLOOKUP($B4554, 'Adsorbate_starOH2_v3(AutoRecove'!$E$2:$L$7960, 6, FALSE)</f>
        <v>2</v>
      </c>
      <c r="H4554" s="4">
        <f>VLOOKUP($B4554, 'Adsorbate_starOH2_v3(AutoRecove'!$E$2:$L$7960, 7, FALSE)</f>
        <v>1</v>
      </c>
      <c r="I4554" s="4">
        <f>VLOOKUP($B4554, 'Adsorbate_starOH2_v3(AutoRecove'!$E$2:$L$7960, 8, FALSE)</f>
        <v>2</v>
      </c>
    </row>
    <row r="4555" spans="2:9" x14ac:dyDescent="0.2">
      <c r="B4555" t="s">
        <v>27443</v>
      </c>
      <c r="C4555" s="4" t="s">
        <v>14108</v>
      </c>
      <c r="D4555" s="4" t="s">
        <v>6009</v>
      </c>
      <c r="F4555" s="4">
        <f>VLOOKUP($B4555, 'Adsorbate_starOH2_v3(AutoRecove'!$E$2:$L$7960, 5, FALSE)</f>
        <v>-6.2E-2</v>
      </c>
      <c r="G4555" s="4">
        <f>VLOOKUP($B4555, 'Adsorbate_starOH2_v3(AutoRecove'!$E$2:$L$7960, 6, FALSE)</f>
        <v>2</v>
      </c>
      <c r="H4555" s="4">
        <f>VLOOKUP($B4555, 'Adsorbate_starOH2_v3(AutoRecove'!$E$2:$L$7960, 7, FALSE)</f>
        <v>2</v>
      </c>
      <c r="I4555" s="4">
        <f>VLOOKUP($B4555, 'Adsorbate_starOH2_v3(AutoRecove'!$E$2:$L$7960, 8, FALSE)</f>
        <v>1</v>
      </c>
    </row>
    <row r="4556" spans="2:9" x14ac:dyDescent="0.2">
      <c r="B4556" t="s">
        <v>18244</v>
      </c>
      <c r="C4556" s="4" t="s">
        <v>14108</v>
      </c>
      <c r="D4556" s="4" t="s">
        <v>25964</v>
      </c>
      <c r="E4556" s="4" t="s">
        <v>10708</v>
      </c>
      <c r="F4556" s="4">
        <f>VLOOKUP($B4556, 'Adsorbate_starOH2_v3(AutoRecove'!$E$2:$L$7960, 5, FALSE)</f>
        <v>-1.7190000000000001</v>
      </c>
      <c r="G4556" s="4">
        <f>VLOOKUP($B4556, 'Adsorbate_starOH2_v3(AutoRecove'!$E$2:$L$7960, 6, FALSE)</f>
        <v>1</v>
      </c>
      <c r="H4556" s="4">
        <f>VLOOKUP($B4556, 'Adsorbate_starOH2_v3(AutoRecove'!$E$2:$L$7960, 7, FALSE)</f>
        <v>0</v>
      </c>
      <c r="I4556" s="4">
        <f>VLOOKUP($B4556, 'Adsorbate_starOH2_v3(AutoRecove'!$E$2:$L$7960, 8, FALSE)</f>
        <v>0</v>
      </c>
    </row>
    <row r="4557" spans="2:9" x14ac:dyDescent="0.2">
      <c r="B4557" t="s">
        <v>20439</v>
      </c>
      <c r="C4557" s="4" t="s">
        <v>14108</v>
      </c>
      <c r="D4557" s="4" t="s">
        <v>3550</v>
      </c>
      <c r="E4557" s="4" t="s">
        <v>155</v>
      </c>
      <c r="F4557" s="4">
        <f>VLOOKUP($B4557, 'Adsorbate_starOH2_v3(AutoRecove'!$E$2:$L$7960, 5, FALSE)</f>
        <v>-1.5980000000000001</v>
      </c>
      <c r="G4557" s="4">
        <f>VLOOKUP($B4557, 'Adsorbate_starOH2_v3(AutoRecove'!$E$2:$L$7960, 6, FALSE)</f>
        <v>2</v>
      </c>
      <c r="H4557" s="4">
        <f>VLOOKUP($B4557, 'Adsorbate_starOH2_v3(AutoRecove'!$E$2:$L$7960, 7, FALSE)</f>
        <v>1</v>
      </c>
      <c r="I4557" s="4">
        <f>VLOOKUP($B4557, 'Adsorbate_starOH2_v3(AutoRecove'!$E$2:$L$7960, 8, FALSE)</f>
        <v>2</v>
      </c>
    </row>
    <row r="4558" spans="2:9" x14ac:dyDescent="0.2">
      <c r="B4558" t="s">
        <v>5667</v>
      </c>
      <c r="C4558" s="4" t="s">
        <v>14108</v>
      </c>
      <c r="D4558" s="4" t="s">
        <v>2233</v>
      </c>
      <c r="E4558" s="4" t="s">
        <v>6617</v>
      </c>
      <c r="F4558" s="4">
        <f>VLOOKUP($B4558, 'Adsorbate_starOH2_v3(AutoRecove'!$E$2:$L$7960, 5, FALSE)</f>
        <v>-1.7270000000000001</v>
      </c>
      <c r="G4558" s="4">
        <f>VLOOKUP($B4558, 'Adsorbate_starOH2_v3(AutoRecove'!$E$2:$L$7960, 6, FALSE)</f>
        <v>0</v>
      </c>
      <c r="H4558" s="4">
        <f>VLOOKUP($B4558, 'Adsorbate_starOH2_v3(AutoRecove'!$E$2:$L$7960, 7, FALSE)</f>
        <v>0</v>
      </c>
      <c r="I4558" s="4">
        <f>VLOOKUP($B4558, 'Adsorbate_starOH2_v3(AutoRecove'!$E$2:$L$7960, 8, FALSE)</f>
        <v>1</v>
      </c>
    </row>
    <row r="4559" spans="2:9" x14ac:dyDescent="0.2">
      <c r="B4559" t="s">
        <v>7552</v>
      </c>
      <c r="C4559" s="4" t="s">
        <v>14108</v>
      </c>
      <c r="D4559" s="4" t="s">
        <v>2233</v>
      </c>
      <c r="E4559" s="4" t="s">
        <v>6617</v>
      </c>
      <c r="F4559" s="4">
        <f>VLOOKUP($B4559, 'Adsorbate_starOH2_v3(AutoRecove'!$E$2:$L$7960, 5, FALSE)</f>
        <v>-0.23599999999999999</v>
      </c>
      <c r="G4559" s="4">
        <f>VLOOKUP($B4559, 'Adsorbate_starOH2_v3(AutoRecove'!$E$2:$L$7960, 6, FALSE)</f>
        <v>0</v>
      </c>
      <c r="H4559" s="4">
        <f>VLOOKUP($B4559, 'Adsorbate_starOH2_v3(AutoRecove'!$E$2:$L$7960, 7, FALSE)</f>
        <v>1</v>
      </c>
      <c r="I4559" s="4">
        <f>VLOOKUP($B4559, 'Adsorbate_starOH2_v3(AutoRecove'!$E$2:$L$7960, 8, FALSE)</f>
        <v>2</v>
      </c>
    </row>
    <row r="4560" spans="2:9" x14ac:dyDescent="0.2">
      <c r="B4560" t="s">
        <v>437</v>
      </c>
      <c r="C4560" s="4" t="s">
        <v>14108</v>
      </c>
      <c r="D4560" s="4" t="s">
        <v>2233</v>
      </c>
      <c r="E4560" s="4" t="s">
        <v>10708</v>
      </c>
      <c r="F4560" s="4">
        <f>VLOOKUP($B4560, 'Adsorbate_starOH2_v3(AutoRecove'!$E$2:$L$7960, 5, FALSE)</f>
        <v>-0.497</v>
      </c>
      <c r="G4560" s="4">
        <f>VLOOKUP($B4560, 'Adsorbate_starOH2_v3(AutoRecove'!$E$2:$L$7960, 6, FALSE)</f>
        <v>2</v>
      </c>
      <c r="H4560" s="4">
        <f>VLOOKUP($B4560, 'Adsorbate_starOH2_v3(AutoRecove'!$E$2:$L$7960, 7, FALSE)</f>
        <v>1</v>
      </c>
      <c r="I4560" s="4">
        <f>VLOOKUP($B4560, 'Adsorbate_starOH2_v3(AutoRecove'!$E$2:$L$7960, 8, FALSE)</f>
        <v>0</v>
      </c>
    </row>
    <row r="4561" spans="2:9" x14ac:dyDescent="0.2">
      <c r="B4561" t="s">
        <v>29312</v>
      </c>
      <c r="C4561" s="4" t="s">
        <v>14108</v>
      </c>
      <c r="D4561" s="4" t="s">
        <v>2233</v>
      </c>
      <c r="E4561" s="4" t="s">
        <v>6009</v>
      </c>
      <c r="F4561" s="4">
        <f>VLOOKUP($B4561, 'Adsorbate_starOH2_v3(AutoRecove'!$E$2:$L$7960, 5, FALSE)</f>
        <v>-0.53</v>
      </c>
      <c r="G4561" s="4">
        <f>VLOOKUP($B4561, 'Adsorbate_starOH2_v3(AutoRecove'!$E$2:$L$7960, 6, FALSE)</f>
        <v>2</v>
      </c>
      <c r="H4561" s="4">
        <f>VLOOKUP($B4561, 'Adsorbate_starOH2_v3(AutoRecove'!$E$2:$L$7960, 7, FALSE)</f>
        <v>0</v>
      </c>
      <c r="I4561" s="4">
        <f>VLOOKUP($B4561, 'Adsorbate_starOH2_v3(AutoRecove'!$E$2:$L$7960, 8, FALSE)</f>
        <v>1</v>
      </c>
    </row>
    <row r="4562" spans="2:9" x14ac:dyDescent="0.2">
      <c r="B4562" t="s">
        <v>10280</v>
      </c>
      <c r="C4562" s="4" t="s">
        <v>14108</v>
      </c>
      <c r="D4562" s="4" t="s">
        <v>3691</v>
      </c>
      <c r="E4562" s="4" t="s">
        <v>9466</v>
      </c>
      <c r="F4562" s="4">
        <f>VLOOKUP($B4562, 'Adsorbate_starOH2_v3(AutoRecove'!$E$2:$L$7960, 5, FALSE)</f>
        <v>-3.7999999999999999E-2</v>
      </c>
      <c r="G4562" s="4">
        <f>VLOOKUP($B4562, 'Adsorbate_starOH2_v3(AutoRecove'!$E$2:$L$7960, 6, FALSE)</f>
        <v>0</v>
      </c>
      <c r="H4562" s="4">
        <f>VLOOKUP($B4562, 'Adsorbate_starOH2_v3(AutoRecove'!$E$2:$L$7960, 7, FALSE)</f>
        <v>0</v>
      </c>
      <c r="I4562" s="4">
        <f>VLOOKUP($B4562, 'Adsorbate_starOH2_v3(AutoRecove'!$E$2:$L$7960, 8, FALSE)</f>
        <v>1</v>
      </c>
    </row>
    <row r="4563" spans="2:9" x14ac:dyDescent="0.2">
      <c r="B4563" t="s">
        <v>12629</v>
      </c>
      <c r="C4563" s="4" t="s">
        <v>14108</v>
      </c>
      <c r="D4563" s="4" t="s">
        <v>3691</v>
      </c>
      <c r="E4563" s="4" t="s">
        <v>9466</v>
      </c>
      <c r="F4563" s="4">
        <f>VLOOKUP($B4563, 'Adsorbate_starOH2_v3(AutoRecove'!$E$2:$L$7960, 5, FALSE)</f>
        <v>-0.40400000000000003</v>
      </c>
      <c r="G4563" s="4">
        <f>VLOOKUP($B4563, 'Adsorbate_starOH2_v3(AutoRecove'!$E$2:$L$7960, 6, FALSE)</f>
        <v>1</v>
      </c>
      <c r="H4563" s="4">
        <f>VLOOKUP($B4563, 'Adsorbate_starOH2_v3(AutoRecove'!$E$2:$L$7960, 7, FALSE)</f>
        <v>1</v>
      </c>
      <c r="I4563" s="4">
        <f>VLOOKUP($B4563, 'Adsorbate_starOH2_v3(AutoRecove'!$E$2:$L$7960, 8, FALSE)</f>
        <v>1</v>
      </c>
    </row>
    <row r="4564" spans="2:9" x14ac:dyDescent="0.2">
      <c r="B4564" t="s">
        <v>12629</v>
      </c>
      <c r="C4564" s="4" t="s">
        <v>14108</v>
      </c>
      <c r="D4564" s="4" t="s">
        <v>3691</v>
      </c>
      <c r="E4564" s="4" t="s">
        <v>9466</v>
      </c>
      <c r="F4564" s="4">
        <f>VLOOKUP($B4564, 'Adsorbate_starOH2_v3(AutoRecove'!$E$2:$L$7960, 5, FALSE)</f>
        <v>-0.40400000000000003</v>
      </c>
      <c r="G4564" s="4">
        <f>VLOOKUP($B4564, 'Adsorbate_starOH2_v3(AutoRecove'!$E$2:$L$7960, 6, FALSE)</f>
        <v>1</v>
      </c>
      <c r="H4564" s="4">
        <f>VLOOKUP($B4564, 'Adsorbate_starOH2_v3(AutoRecove'!$E$2:$L$7960, 7, FALSE)</f>
        <v>1</v>
      </c>
      <c r="I4564" s="4">
        <f>VLOOKUP($B4564, 'Adsorbate_starOH2_v3(AutoRecove'!$E$2:$L$7960, 8, FALSE)</f>
        <v>1</v>
      </c>
    </row>
    <row r="4565" spans="2:9" x14ac:dyDescent="0.2">
      <c r="B4565" t="s">
        <v>12629</v>
      </c>
      <c r="C4565" s="4" t="s">
        <v>14108</v>
      </c>
      <c r="D4565" s="4" t="s">
        <v>3691</v>
      </c>
      <c r="E4565" s="4" t="s">
        <v>9466</v>
      </c>
      <c r="F4565" s="4">
        <f>VLOOKUP($B4565, 'Adsorbate_starOH2_v3(AutoRecove'!$E$2:$L$7960, 5, FALSE)</f>
        <v>-0.40400000000000003</v>
      </c>
      <c r="G4565" s="4">
        <f>VLOOKUP($B4565, 'Adsorbate_starOH2_v3(AutoRecove'!$E$2:$L$7960, 6, FALSE)</f>
        <v>1</v>
      </c>
      <c r="H4565" s="4">
        <f>VLOOKUP($B4565, 'Adsorbate_starOH2_v3(AutoRecove'!$E$2:$L$7960, 7, FALSE)</f>
        <v>1</v>
      </c>
      <c r="I4565" s="4">
        <f>VLOOKUP($B4565, 'Adsorbate_starOH2_v3(AutoRecove'!$E$2:$L$7960, 8, FALSE)</f>
        <v>1</v>
      </c>
    </row>
    <row r="4566" spans="2:9" x14ac:dyDescent="0.2">
      <c r="B4566" t="s">
        <v>8252</v>
      </c>
      <c r="C4566" s="4" t="s">
        <v>14108</v>
      </c>
      <c r="D4566" s="4" t="s">
        <v>3691</v>
      </c>
      <c r="E4566" s="4" t="s">
        <v>6617</v>
      </c>
      <c r="F4566" s="4">
        <f>VLOOKUP($B4566, 'Adsorbate_starOH2_v3(AutoRecove'!$E$2:$L$7960, 5, FALSE)</f>
        <v>-1.2150000000000001</v>
      </c>
      <c r="G4566" s="4">
        <f>VLOOKUP($B4566, 'Adsorbate_starOH2_v3(AutoRecove'!$E$2:$L$7960, 6, FALSE)</f>
        <v>0</v>
      </c>
      <c r="H4566" s="4">
        <f>VLOOKUP($B4566, 'Adsorbate_starOH2_v3(AutoRecove'!$E$2:$L$7960, 7, FALSE)</f>
        <v>0</v>
      </c>
      <c r="I4566" s="4">
        <f>VLOOKUP($B4566, 'Adsorbate_starOH2_v3(AutoRecove'!$E$2:$L$7960, 8, FALSE)</f>
        <v>1</v>
      </c>
    </row>
    <row r="4567" spans="2:9" x14ac:dyDescent="0.2">
      <c r="B4567" t="s">
        <v>19797</v>
      </c>
      <c r="C4567" s="4" t="s">
        <v>14108</v>
      </c>
      <c r="D4567" s="4" t="s">
        <v>3691</v>
      </c>
      <c r="E4567" s="4" t="s">
        <v>6617</v>
      </c>
      <c r="F4567" s="4">
        <f>VLOOKUP($B4567, 'Adsorbate_starOH2_v3(AutoRecove'!$E$2:$L$7960, 5, FALSE)</f>
        <v>-0.61399999999999999</v>
      </c>
      <c r="G4567" s="4">
        <f>VLOOKUP($B4567, 'Adsorbate_starOH2_v3(AutoRecove'!$E$2:$L$7960, 6, FALSE)</f>
        <v>2</v>
      </c>
      <c r="H4567" s="4">
        <f>VLOOKUP($B4567, 'Adsorbate_starOH2_v3(AutoRecove'!$E$2:$L$7960, 7, FALSE)</f>
        <v>1</v>
      </c>
      <c r="I4567" s="4">
        <f>VLOOKUP($B4567, 'Adsorbate_starOH2_v3(AutoRecove'!$E$2:$L$7960, 8, FALSE)</f>
        <v>2</v>
      </c>
    </row>
    <row r="4568" spans="2:9" x14ac:dyDescent="0.2">
      <c r="B4568" t="s">
        <v>12908</v>
      </c>
      <c r="C4568" s="4" t="s">
        <v>14108</v>
      </c>
      <c r="D4568" s="4" t="s">
        <v>3691</v>
      </c>
      <c r="E4568" s="4" t="s">
        <v>10708</v>
      </c>
      <c r="F4568" s="4">
        <f>VLOOKUP($B4568, 'Adsorbate_starOH2_v3(AutoRecove'!$E$2:$L$7960, 5, FALSE)</f>
        <v>-0.127</v>
      </c>
      <c r="G4568" s="4">
        <f>VLOOKUP($B4568, 'Adsorbate_starOH2_v3(AutoRecove'!$E$2:$L$7960, 6, FALSE)</f>
        <v>1</v>
      </c>
      <c r="H4568" s="4">
        <f>VLOOKUP($B4568, 'Adsorbate_starOH2_v3(AutoRecove'!$E$2:$L$7960, 7, FALSE)</f>
        <v>1</v>
      </c>
      <c r="I4568" s="4">
        <f>VLOOKUP($B4568, 'Adsorbate_starOH2_v3(AutoRecove'!$E$2:$L$7960, 8, FALSE)</f>
        <v>1</v>
      </c>
    </row>
    <row r="4569" spans="2:9" x14ac:dyDescent="0.2">
      <c r="B4569" t="s">
        <v>2267</v>
      </c>
      <c r="C4569" s="4" t="s">
        <v>14108</v>
      </c>
      <c r="D4569" s="4" t="s">
        <v>3691</v>
      </c>
      <c r="E4569" s="4" t="s">
        <v>6009</v>
      </c>
      <c r="F4569" s="4">
        <f>VLOOKUP($B4569, 'Adsorbate_starOH2_v3(AutoRecove'!$E$2:$L$7960, 5, FALSE)</f>
        <v>-1.6919999999999999</v>
      </c>
      <c r="G4569" s="4">
        <f>VLOOKUP($B4569, 'Adsorbate_starOH2_v3(AutoRecove'!$E$2:$L$7960, 6, FALSE)</f>
        <v>0</v>
      </c>
      <c r="H4569" s="4">
        <f>VLOOKUP($B4569, 'Adsorbate_starOH2_v3(AutoRecove'!$E$2:$L$7960, 7, FALSE)</f>
        <v>2</v>
      </c>
      <c r="I4569" s="4">
        <f>VLOOKUP($B4569, 'Adsorbate_starOH2_v3(AutoRecove'!$E$2:$L$7960, 8, FALSE)</f>
        <v>1</v>
      </c>
    </row>
    <row r="4570" spans="2:9" x14ac:dyDescent="0.2">
      <c r="B4570" t="s">
        <v>6550</v>
      </c>
      <c r="C4570" s="4" t="s">
        <v>14108</v>
      </c>
      <c r="D4570" s="4" t="s">
        <v>3691</v>
      </c>
      <c r="E4570" s="4" t="s">
        <v>6009</v>
      </c>
      <c r="F4570" s="4">
        <f>VLOOKUP($B4570, 'Adsorbate_starOH2_v3(AutoRecove'!$E$2:$L$7960, 5, FALSE)</f>
        <v>-3.3000000000000002E-2</v>
      </c>
      <c r="G4570" s="4">
        <f>VLOOKUP($B4570, 'Adsorbate_starOH2_v3(AutoRecove'!$E$2:$L$7960, 6, FALSE)</f>
        <v>2</v>
      </c>
      <c r="H4570" s="4">
        <f>VLOOKUP($B4570, 'Adsorbate_starOH2_v3(AutoRecove'!$E$2:$L$7960, 7, FALSE)</f>
        <v>2</v>
      </c>
      <c r="I4570" s="4">
        <f>VLOOKUP($B4570, 'Adsorbate_starOH2_v3(AutoRecove'!$E$2:$L$7960, 8, FALSE)</f>
        <v>1</v>
      </c>
    </row>
    <row r="4571" spans="2:9" x14ac:dyDescent="0.2">
      <c r="B4571" t="s">
        <v>2267</v>
      </c>
      <c r="C4571" s="4" t="s">
        <v>14108</v>
      </c>
      <c r="D4571" s="4" t="s">
        <v>3691</v>
      </c>
      <c r="E4571" s="4" t="s">
        <v>6009</v>
      </c>
      <c r="F4571" s="4">
        <f>VLOOKUP($B4571, 'Adsorbate_starOH2_v3(AutoRecove'!$E$2:$L$7960, 5, FALSE)</f>
        <v>-1.6919999999999999</v>
      </c>
      <c r="G4571" s="4">
        <f>VLOOKUP($B4571, 'Adsorbate_starOH2_v3(AutoRecove'!$E$2:$L$7960, 6, FALSE)</f>
        <v>0</v>
      </c>
      <c r="H4571" s="4">
        <f>VLOOKUP($B4571, 'Adsorbate_starOH2_v3(AutoRecove'!$E$2:$L$7960, 7, FALSE)</f>
        <v>2</v>
      </c>
      <c r="I4571" s="4">
        <f>VLOOKUP($B4571, 'Adsorbate_starOH2_v3(AutoRecove'!$E$2:$L$7960, 8, FALSE)</f>
        <v>1</v>
      </c>
    </row>
    <row r="4572" spans="2:9" x14ac:dyDescent="0.2">
      <c r="B4572" t="s">
        <v>69</v>
      </c>
      <c r="C4572" s="4" t="s">
        <v>14108</v>
      </c>
      <c r="D4572" s="4" t="s">
        <v>3691</v>
      </c>
      <c r="F4572" s="4">
        <f>VLOOKUP($B4572, 'Adsorbate_starOH2_v3(AutoRecove'!$E$2:$L$7960, 5, FALSE)</f>
        <v>-0.16200000000000001</v>
      </c>
      <c r="G4572" s="4">
        <f>VLOOKUP($B4572, 'Adsorbate_starOH2_v3(AutoRecove'!$E$2:$L$7960, 6, FALSE)</f>
        <v>2</v>
      </c>
      <c r="H4572" s="4">
        <f>VLOOKUP($B4572, 'Adsorbate_starOH2_v3(AutoRecove'!$E$2:$L$7960, 7, FALSE)</f>
        <v>1</v>
      </c>
      <c r="I4572" s="4">
        <f>VLOOKUP($B4572, 'Adsorbate_starOH2_v3(AutoRecove'!$E$2:$L$7960, 8, FALSE)</f>
        <v>1</v>
      </c>
    </row>
    <row r="4573" spans="2:9" x14ac:dyDescent="0.2">
      <c r="B4573" t="s">
        <v>16192</v>
      </c>
      <c r="C4573" s="4" t="s">
        <v>14108</v>
      </c>
      <c r="D4573" s="4" t="s">
        <v>3691</v>
      </c>
      <c r="F4573" s="4">
        <f>VLOOKUP($B4573, 'Adsorbate_starOH2_v3(AutoRecove'!$E$2:$L$7960, 5, FALSE)</f>
        <v>-1.9E-2</v>
      </c>
      <c r="G4573" s="4">
        <f>VLOOKUP($B4573, 'Adsorbate_starOH2_v3(AutoRecove'!$E$2:$L$7960, 6, FALSE)</f>
        <v>1</v>
      </c>
      <c r="H4573" s="4">
        <f>VLOOKUP($B4573, 'Adsorbate_starOH2_v3(AutoRecove'!$E$2:$L$7960, 7, FALSE)</f>
        <v>1</v>
      </c>
      <c r="I4573" s="4">
        <f>VLOOKUP($B4573, 'Adsorbate_starOH2_v3(AutoRecove'!$E$2:$L$7960, 8, FALSE)</f>
        <v>2</v>
      </c>
    </row>
    <row r="4574" spans="2:9" x14ac:dyDescent="0.2">
      <c r="B4574" t="s">
        <v>14541</v>
      </c>
      <c r="C4574" s="4" t="s">
        <v>14108</v>
      </c>
      <c r="D4574" s="4" t="s">
        <v>3691</v>
      </c>
      <c r="F4574" s="4">
        <f>VLOOKUP($B4574, 'Adsorbate_starOH2_v3(AutoRecove'!$E$2:$L$7960, 5, FALSE)</f>
        <v>-0.30199999999999999</v>
      </c>
      <c r="G4574" s="4">
        <f>VLOOKUP($B4574, 'Adsorbate_starOH2_v3(AutoRecove'!$E$2:$L$7960, 6, FALSE)</f>
        <v>1</v>
      </c>
      <c r="H4574" s="4">
        <f>VLOOKUP($B4574, 'Adsorbate_starOH2_v3(AutoRecove'!$E$2:$L$7960, 7, FALSE)</f>
        <v>0</v>
      </c>
      <c r="I4574" s="4">
        <f>VLOOKUP($B4574, 'Adsorbate_starOH2_v3(AutoRecove'!$E$2:$L$7960, 8, FALSE)</f>
        <v>0</v>
      </c>
    </row>
    <row r="4575" spans="2:9" x14ac:dyDescent="0.2">
      <c r="B4575" t="s">
        <v>69</v>
      </c>
      <c r="C4575" s="4" t="s">
        <v>14108</v>
      </c>
      <c r="D4575" s="4" t="s">
        <v>3691</v>
      </c>
      <c r="F4575" s="4">
        <f>VLOOKUP($B4575, 'Adsorbate_starOH2_v3(AutoRecove'!$E$2:$L$7960, 5, FALSE)</f>
        <v>-0.16200000000000001</v>
      </c>
      <c r="G4575" s="4">
        <f>VLOOKUP($B4575, 'Adsorbate_starOH2_v3(AutoRecove'!$E$2:$L$7960, 6, FALSE)</f>
        <v>2</v>
      </c>
      <c r="H4575" s="4">
        <f>VLOOKUP($B4575, 'Adsorbate_starOH2_v3(AutoRecove'!$E$2:$L$7960, 7, FALSE)</f>
        <v>1</v>
      </c>
      <c r="I4575" s="4">
        <f>VLOOKUP($B4575, 'Adsorbate_starOH2_v3(AutoRecove'!$E$2:$L$7960, 8, FALSE)</f>
        <v>1</v>
      </c>
    </row>
    <row r="4576" spans="2:9" x14ac:dyDescent="0.2">
      <c r="B4576" t="s">
        <v>16192</v>
      </c>
      <c r="C4576" s="4" t="s">
        <v>14108</v>
      </c>
      <c r="D4576" s="4" t="s">
        <v>3691</v>
      </c>
      <c r="F4576" s="4">
        <f>VLOOKUP($B4576, 'Adsorbate_starOH2_v3(AutoRecove'!$E$2:$L$7960, 5, FALSE)</f>
        <v>-1.9E-2</v>
      </c>
      <c r="G4576" s="4">
        <f>VLOOKUP($B4576, 'Adsorbate_starOH2_v3(AutoRecove'!$E$2:$L$7960, 6, FALSE)</f>
        <v>1</v>
      </c>
      <c r="H4576" s="4">
        <f>VLOOKUP($B4576, 'Adsorbate_starOH2_v3(AutoRecove'!$E$2:$L$7960, 7, FALSE)</f>
        <v>1</v>
      </c>
      <c r="I4576" s="4">
        <f>VLOOKUP($B4576, 'Adsorbate_starOH2_v3(AutoRecove'!$E$2:$L$7960, 8, FALSE)</f>
        <v>2</v>
      </c>
    </row>
    <row r="4577" spans="2:9" x14ac:dyDescent="0.2">
      <c r="B4577" t="s">
        <v>5720</v>
      </c>
      <c r="C4577" s="4" t="s">
        <v>14108</v>
      </c>
      <c r="D4577" s="4" t="s">
        <v>30472</v>
      </c>
      <c r="E4577" s="4" t="s">
        <v>6617</v>
      </c>
      <c r="F4577" s="4">
        <f>VLOOKUP($B4577, 'Adsorbate_starOH2_v3(AutoRecove'!$E$2:$L$7960, 5, FALSE)</f>
        <v>-0.71099999999999997</v>
      </c>
      <c r="G4577" s="4">
        <f>VLOOKUP($B4577, 'Adsorbate_starOH2_v3(AutoRecove'!$E$2:$L$7960, 6, FALSE)</f>
        <v>1</v>
      </c>
      <c r="H4577" s="4">
        <f>VLOOKUP($B4577, 'Adsorbate_starOH2_v3(AutoRecove'!$E$2:$L$7960, 7, FALSE)</f>
        <v>0</v>
      </c>
      <c r="I4577" s="4">
        <f>VLOOKUP($B4577, 'Adsorbate_starOH2_v3(AutoRecove'!$E$2:$L$7960, 8, FALSE)</f>
        <v>-2</v>
      </c>
    </row>
    <row r="4578" spans="2:9" x14ac:dyDescent="0.2">
      <c r="B4578" t="s">
        <v>4312</v>
      </c>
      <c r="C4578" s="4" t="s">
        <v>14108</v>
      </c>
      <c r="D4578" s="4" t="s">
        <v>30472</v>
      </c>
      <c r="E4578" s="4" t="s">
        <v>6617</v>
      </c>
      <c r="F4578" s="4">
        <f>VLOOKUP($B4578, 'Adsorbate_starOH2_v3(AutoRecove'!$E$2:$L$7960, 5, FALSE)</f>
        <v>-0.108</v>
      </c>
      <c r="G4578" s="4">
        <f>VLOOKUP($B4578, 'Adsorbate_starOH2_v3(AutoRecove'!$E$2:$L$7960, 6, FALSE)</f>
        <v>0</v>
      </c>
      <c r="H4578" s="4">
        <f>VLOOKUP($B4578, 'Adsorbate_starOH2_v3(AutoRecove'!$E$2:$L$7960, 7, FALSE)</f>
        <v>0</v>
      </c>
      <c r="I4578" s="4">
        <f>VLOOKUP($B4578, 'Adsorbate_starOH2_v3(AutoRecove'!$E$2:$L$7960, 8, FALSE)</f>
        <v>1</v>
      </c>
    </row>
    <row r="4579" spans="2:9" x14ac:dyDescent="0.2">
      <c r="B4579" t="s">
        <v>12275</v>
      </c>
      <c r="C4579" s="4" t="s">
        <v>14108</v>
      </c>
      <c r="D4579" s="4" t="s">
        <v>30472</v>
      </c>
      <c r="E4579" s="4" t="s">
        <v>2233</v>
      </c>
      <c r="F4579" s="4">
        <f>VLOOKUP($B4579, 'Adsorbate_starOH2_v3(AutoRecove'!$E$2:$L$7960, 5, FALSE)</f>
        <v>-8.6999999999999994E-2</v>
      </c>
      <c r="G4579" s="4">
        <f>VLOOKUP($B4579, 'Adsorbate_starOH2_v3(AutoRecove'!$E$2:$L$7960, 6, FALSE)</f>
        <v>2</v>
      </c>
      <c r="H4579" s="4">
        <f>VLOOKUP($B4579, 'Adsorbate_starOH2_v3(AutoRecove'!$E$2:$L$7960, 7, FALSE)</f>
        <v>2</v>
      </c>
      <c r="I4579" s="4">
        <f>VLOOKUP($B4579, 'Adsorbate_starOH2_v3(AutoRecove'!$E$2:$L$7960, 8, FALSE)</f>
        <v>-1</v>
      </c>
    </row>
    <row r="4580" spans="2:9" x14ac:dyDescent="0.2">
      <c r="B4580" t="s">
        <v>29218</v>
      </c>
      <c r="C4580" s="4" t="s">
        <v>14108</v>
      </c>
      <c r="D4580" s="4" t="s">
        <v>30472</v>
      </c>
      <c r="F4580" s="4">
        <f>VLOOKUP($B4580, 'Adsorbate_starOH2_v3(AutoRecove'!$E$2:$L$7960, 5, FALSE)</f>
        <v>0.151</v>
      </c>
      <c r="G4580" s="4">
        <f>VLOOKUP($B4580, 'Adsorbate_starOH2_v3(AutoRecove'!$E$2:$L$7960, 6, FALSE)</f>
        <v>1</v>
      </c>
      <c r="H4580" s="4">
        <f>VLOOKUP($B4580, 'Adsorbate_starOH2_v3(AutoRecove'!$E$2:$L$7960, 7, FALSE)</f>
        <v>2</v>
      </c>
      <c r="I4580" s="4">
        <f>VLOOKUP($B4580, 'Adsorbate_starOH2_v3(AutoRecove'!$E$2:$L$7960, 8, FALSE)</f>
        <v>2</v>
      </c>
    </row>
    <row r="4581" spans="2:9" x14ac:dyDescent="0.2">
      <c r="B4581" t="s">
        <v>29443</v>
      </c>
      <c r="C4581" s="4" t="s">
        <v>14108</v>
      </c>
      <c r="D4581" s="4" t="s">
        <v>30472</v>
      </c>
      <c r="F4581" s="4">
        <f>VLOOKUP($B4581, 'Adsorbate_starOH2_v3(AutoRecove'!$E$2:$L$7960, 5, FALSE)</f>
        <v>-0.19700000000000001</v>
      </c>
      <c r="G4581" s="4">
        <f>VLOOKUP($B4581, 'Adsorbate_starOH2_v3(AutoRecove'!$E$2:$L$7960, 6, FALSE)</f>
        <v>1</v>
      </c>
      <c r="H4581" s="4">
        <f>VLOOKUP($B4581, 'Adsorbate_starOH2_v3(AutoRecove'!$E$2:$L$7960, 7, FALSE)</f>
        <v>0</v>
      </c>
      <c r="I4581" s="4">
        <f>VLOOKUP($B4581, 'Adsorbate_starOH2_v3(AutoRecove'!$E$2:$L$7960, 8, FALSE)</f>
        <v>1</v>
      </c>
    </row>
    <row r="4582" spans="2:9" x14ac:dyDescent="0.2">
      <c r="B4582" t="s">
        <v>29866</v>
      </c>
      <c r="C4582" s="4" t="s">
        <v>14108</v>
      </c>
      <c r="D4582" s="4" t="s">
        <v>30472</v>
      </c>
      <c r="F4582" s="4">
        <f>VLOOKUP($B4582, 'Adsorbate_starOH2_v3(AutoRecove'!$E$2:$L$7960, 5, FALSE)</f>
        <v>1.42</v>
      </c>
      <c r="G4582" s="4">
        <f>VLOOKUP($B4582, 'Adsorbate_starOH2_v3(AutoRecove'!$E$2:$L$7960, 6, FALSE)</f>
        <v>1</v>
      </c>
      <c r="H4582" s="4">
        <f>VLOOKUP($B4582, 'Adsorbate_starOH2_v3(AutoRecove'!$E$2:$L$7960, 7, FALSE)</f>
        <v>0</v>
      </c>
      <c r="I4582" s="4">
        <f>VLOOKUP($B4582, 'Adsorbate_starOH2_v3(AutoRecove'!$E$2:$L$7960, 8, FALSE)</f>
        <v>0</v>
      </c>
    </row>
    <row r="4583" spans="2:9" x14ac:dyDescent="0.2">
      <c r="B4583" t="s">
        <v>30296</v>
      </c>
      <c r="C4583" s="4" t="s">
        <v>14108</v>
      </c>
      <c r="D4583" s="4" t="s">
        <v>30472</v>
      </c>
      <c r="F4583" s="4">
        <f>VLOOKUP($B4583, 'Adsorbate_starOH2_v3(AutoRecove'!$E$2:$L$7960, 5, FALSE)</f>
        <v>-0.13700000000000001</v>
      </c>
      <c r="G4583" s="4">
        <f>VLOOKUP($B4583, 'Adsorbate_starOH2_v3(AutoRecove'!$E$2:$L$7960, 6, FALSE)</f>
        <v>0</v>
      </c>
      <c r="H4583" s="4">
        <f>VLOOKUP($B4583, 'Adsorbate_starOH2_v3(AutoRecove'!$E$2:$L$7960, 7, FALSE)</f>
        <v>2</v>
      </c>
      <c r="I4583" s="4">
        <f>VLOOKUP($B4583, 'Adsorbate_starOH2_v3(AutoRecove'!$E$2:$L$7960, 8, FALSE)</f>
        <v>1</v>
      </c>
    </row>
    <row r="4584" spans="2:9" x14ac:dyDescent="0.2">
      <c r="B4584" t="s">
        <v>24068</v>
      </c>
      <c r="C4584" s="4" t="s">
        <v>14108</v>
      </c>
      <c r="D4584" s="4" t="s">
        <v>3994</v>
      </c>
      <c r="E4584" s="4" t="s">
        <v>25964</v>
      </c>
      <c r="F4584" s="4">
        <f>VLOOKUP($B4584, 'Adsorbate_starOH2_v3(AutoRecove'!$E$2:$L$7960, 5, FALSE)</f>
        <v>-2.798</v>
      </c>
      <c r="G4584" s="4">
        <f>VLOOKUP($B4584, 'Adsorbate_starOH2_v3(AutoRecove'!$E$2:$L$7960, 6, FALSE)</f>
        <v>2</v>
      </c>
      <c r="H4584" s="4">
        <f>VLOOKUP($B4584, 'Adsorbate_starOH2_v3(AutoRecove'!$E$2:$L$7960, 7, FALSE)</f>
        <v>1</v>
      </c>
      <c r="I4584" s="4">
        <f>VLOOKUP($B4584, 'Adsorbate_starOH2_v3(AutoRecove'!$E$2:$L$7960, 8, FALSE)</f>
        <v>0</v>
      </c>
    </row>
    <row r="4585" spans="2:9" x14ac:dyDescent="0.2">
      <c r="B4585" t="s">
        <v>17950</v>
      </c>
      <c r="C4585" s="4" t="s">
        <v>14108</v>
      </c>
      <c r="D4585" s="4" t="s">
        <v>3994</v>
      </c>
      <c r="E4585" s="4" t="s">
        <v>2233</v>
      </c>
      <c r="F4585" s="4">
        <f>VLOOKUP($B4585, 'Adsorbate_starOH2_v3(AutoRecove'!$E$2:$L$7960, 5, FALSE)</f>
        <v>-0.88100000000000001</v>
      </c>
      <c r="G4585" s="4">
        <f>VLOOKUP($B4585, 'Adsorbate_starOH2_v3(AutoRecove'!$E$2:$L$7960, 6, FALSE)</f>
        <v>1</v>
      </c>
      <c r="H4585" s="4">
        <f>VLOOKUP($B4585, 'Adsorbate_starOH2_v3(AutoRecove'!$E$2:$L$7960, 7, FALSE)</f>
        <v>0</v>
      </c>
      <c r="I4585" s="4">
        <f>VLOOKUP($B4585, 'Adsorbate_starOH2_v3(AutoRecove'!$E$2:$L$7960, 8, FALSE)</f>
        <v>1</v>
      </c>
    </row>
    <row r="4586" spans="2:9" x14ac:dyDescent="0.2">
      <c r="B4586" t="s">
        <v>18419</v>
      </c>
      <c r="C4586" s="4" t="s">
        <v>14108</v>
      </c>
      <c r="D4586" s="4" t="s">
        <v>3994</v>
      </c>
      <c r="E4586" s="4" t="s">
        <v>3691</v>
      </c>
      <c r="F4586" s="4">
        <f>VLOOKUP($B4586, 'Adsorbate_starOH2_v3(AutoRecove'!$E$2:$L$7960, 5, FALSE)</f>
        <v>-0.34599999999999997</v>
      </c>
      <c r="G4586" s="4">
        <f>VLOOKUP($B4586, 'Adsorbate_starOH2_v3(AutoRecove'!$E$2:$L$7960, 6, FALSE)</f>
        <v>0</v>
      </c>
      <c r="H4586" s="4">
        <f>VLOOKUP($B4586, 'Adsorbate_starOH2_v3(AutoRecove'!$E$2:$L$7960, 7, FALSE)</f>
        <v>1</v>
      </c>
      <c r="I4586" s="4">
        <f>VLOOKUP($B4586, 'Adsorbate_starOH2_v3(AutoRecove'!$E$2:$L$7960, 8, FALSE)</f>
        <v>2</v>
      </c>
    </row>
    <row r="4587" spans="2:9" x14ac:dyDescent="0.2">
      <c r="B4587" t="s">
        <v>18419</v>
      </c>
      <c r="C4587" s="4" t="s">
        <v>14108</v>
      </c>
      <c r="D4587" s="4" t="s">
        <v>3994</v>
      </c>
      <c r="E4587" s="4" t="s">
        <v>3691</v>
      </c>
      <c r="F4587" s="4">
        <f>VLOOKUP($B4587, 'Adsorbate_starOH2_v3(AutoRecove'!$E$2:$L$7960, 5, FALSE)</f>
        <v>-0.34599999999999997</v>
      </c>
      <c r="G4587" s="4">
        <f>VLOOKUP($B4587, 'Adsorbate_starOH2_v3(AutoRecove'!$E$2:$L$7960, 6, FALSE)</f>
        <v>0</v>
      </c>
      <c r="H4587" s="4">
        <f>VLOOKUP($B4587, 'Adsorbate_starOH2_v3(AutoRecove'!$E$2:$L$7960, 7, FALSE)</f>
        <v>1</v>
      </c>
      <c r="I4587" s="4">
        <f>VLOOKUP($B4587, 'Adsorbate_starOH2_v3(AutoRecove'!$E$2:$L$7960, 8, FALSE)</f>
        <v>2</v>
      </c>
    </row>
    <row r="4588" spans="2:9" x14ac:dyDescent="0.2">
      <c r="B4588" t="s">
        <v>7671</v>
      </c>
      <c r="C4588" s="4" t="s">
        <v>14108</v>
      </c>
      <c r="D4588" s="4" t="s">
        <v>3994</v>
      </c>
      <c r="E4588" s="4" t="s">
        <v>3691</v>
      </c>
      <c r="F4588" s="4">
        <f>VLOOKUP($B4588, 'Adsorbate_starOH2_v3(AutoRecove'!$E$2:$L$7960, 5, FALSE)</f>
        <v>-0.153</v>
      </c>
      <c r="G4588" s="4">
        <f>VLOOKUP($B4588, 'Adsorbate_starOH2_v3(AutoRecove'!$E$2:$L$7960, 6, FALSE)</f>
        <v>2</v>
      </c>
      <c r="H4588" s="4">
        <f>VLOOKUP($B4588, 'Adsorbate_starOH2_v3(AutoRecove'!$E$2:$L$7960, 7, FALSE)</f>
        <v>1</v>
      </c>
      <c r="I4588" s="4">
        <f>VLOOKUP($B4588, 'Adsorbate_starOH2_v3(AutoRecove'!$E$2:$L$7960, 8, FALSE)</f>
        <v>2</v>
      </c>
    </row>
    <row r="4589" spans="2:9" x14ac:dyDescent="0.2">
      <c r="B4589" t="s">
        <v>20064</v>
      </c>
      <c r="C4589" s="4" t="s">
        <v>14108</v>
      </c>
      <c r="D4589" s="4" t="s">
        <v>3994</v>
      </c>
      <c r="E4589" s="4" t="s">
        <v>3691</v>
      </c>
      <c r="F4589" s="4">
        <f>VLOOKUP($B4589, 'Adsorbate_starOH2_v3(AutoRecove'!$E$2:$L$7960, 5, FALSE)</f>
        <v>-0.89600000000000002</v>
      </c>
      <c r="G4589" s="4">
        <f>VLOOKUP($B4589, 'Adsorbate_starOH2_v3(AutoRecove'!$E$2:$L$7960, 6, FALSE)</f>
        <v>2</v>
      </c>
      <c r="H4589" s="4">
        <f>VLOOKUP($B4589, 'Adsorbate_starOH2_v3(AutoRecove'!$E$2:$L$7960, 7, FALSE)</f>
        <v>1</v>
      </c>
      <c r="I4589" s="4">
        <f>VLOOKUP($B4589, 'Adsorbate_starOH2_v3(AutoRecove'!$E$2:$L$7960, 8, FALSE)</f>
        <v>1</v>
      </c>
    </row>
    <row r="4590" spans="2:9" x14ac:dyDescent="0.2">
      <c r="B4590" t="s">
        <v>15179</v>
      </c>
      <c r="C4590" s="4" t="s">
        <v>14108</v>
      </c>
      <c r="D4590" s="4" t="s">
        <v>3994</v>
      </c>
      <c r="E4590" s="4" t="s">
        <v>30472</v>
      </c>
      <c r="F4590" s="4">
        <f>VLOOKUP($B4590, 'Adsorbate_starOH2_v3(AutoRecove'!$E$2:$L$7960, 5, FALSE)</f>
        <v>0.40699999999999997</v>
      </c>
      <c r="G4590" s="4">
        <f>VLOOKUP($B4590, 'Adsorbate_starOH2_v3(AutoRecove'!$E$2:$L$7960, 6, FALSE)</f>
        <v>2</v>
      </c>
      <c r="H4590" s="4">
        <f>VLOOKUP($B4590, 'Adsorbate_starOH2_v3(AutoRecove'!$E$2:$L$7960, 7, FALSE)</f>
        <v>1</v>
      </c>
      <c r="I4590" s="4">
        <f>VLOOKUP($B4590, 'Adsorbate_starOH2_v3(AutoRecove'!$E$2:$L$7960, 8, FALSE)</f>
        <v>2</v>
      </c>
    </row>
    <row r="4591" spans="2:9" x14ac:dyDescent="0.2">
      <c r="B4591" t="s">
        <v>7392</v>
      </c>
      <c r="C4591" s="4" t="s">
        <v>14108</v>
      </c>
      <c r="D4591" s="4" t="s">
        <v>3994</v>
      </c>
      <c r="F4591" s="4">
        <f>VLOOKUP($B4591, 'Adsorbate_starOH2_v3(AutoRecove'!$E$2:$L$7960, 5, FALSE)</f>
        <v>-0.56499999999999995</v>
      </c>
      <c r="G4591" s="4">
        <f>VLOOKUP($B4591, 'Adsorbate_starOH2_v3(AutoRecove'!$E$2:$L$7960, 6, FALSE)</f>
        <v>1</v>
      </c>
      <c r="H4591" s="4">
        <f>VLOOKUP($B4591, 'Adsorbate_starOH2_v3(AutoRecove'!$E$2:$L$7960, 7, FALSE)</f>
        <v>0</v>
      </c>
      <c r="I4591" s="4">
        <f>VLOOKUP($B4591, 'Adsorbate_starOH2_v3(AutoRecove'!$E$2:$L$7960, 8, FALSE)</f>
        <v>2</v>
      </c>
    </row>
    <row r="4592" spans="2:9" x14ac:dyDescent="0.2">
      <c r="B4592" t="s">
        <v>698</v>
      </c>
      <c r="C4592" s="4" t="s">
        <v>14108</v>
      </c>
      <c r="D4592" s="4" t="s">
        <v>3994</v>
      </c>
      <c r="F4592" s="4">
        <f>VLOOKUP($B4592, 'Adsorbate_starOH2_v3(AutoRecove'!$E$2:$L$7960, 5, FALSE)</f>
        <v>-1.7629999999999999</v>
      </c>
      <c r="G4592" s="4">
        <f>VLOOKUP($B4592, 'Adsorbate_starOH2_v3(AutoRecove'!$E$2:$L$7960, 6, FALSE)</f>
        <v>1</v>
      </c>
      <c r="H4592" s="4">
        <f>VLOOKUP($B4592, 'Adsorbate_starOH2_v3(AutoRecove'!$E$2:$L$7960, 7, FALSE)</f>
        <v>0</v>
      </c>
      <c r="I4592" s="4">
        <f>VLOOKUP($B4592, 'Adsorbate_starOH2_v3(AutoRecove'!$E$2:$L$7960, 8, FALSE)</f>
        <v>0</v>
      </c>
    </row>
    <row r="4593" spans="2:9" x14ac:dyDescent="0.2">
      <c r="B4593" t="s">
        <v>698</v>
      </c>
      <c r="C4593" s="4" t="s">
        <v>14108</v>
      </c>
      <c r="D4593" s="4" t="s">
        <v>3994</v>
      </c>
      <c r="F4593" s="4">
        <f>VLOOKUP($B4593, 'Adsorbate_starOH2_v3(AutoRecove'!$E$2:$L$7960, 5, FALSE)</f>
        <v>-1.7629999999999999</v>
      </c>
      <c r="G4593" s="4">
        <f>VLOOKUP($B4593, 'Adsorbate_starOH2_v3(AutoRecove'!$E$2:$L$7960, 6, FALSE)</f>
        <v>1</v>
      </c>
      <c r="H4593" s="4">
        <f>VLOOKUP($B4593, 'Adsorbate_starOH2_v3(AutoRecove'!$E$2:$L$7960, 7, FALSE)</f>
        <v>0</v>
      </c>
      <c r="I4593" s="4">
        <f>VLOOKUP($B4593, 'Adsorbate_starOH2_v3(AutoRecove'!$E$2:$L$7960, 8, FALSE)</f>
        <v>0</v>
      </c>
    </row>
    <row r="4594" spans="2:9" x14ac:dyDescent="0.2">
      <c r="B4594" t="s">
        <v>698</v>
      </c>
      <c r="C4594" s="4" t="s">
        <v>14108</v>
      </c>
      <c r="D4594" s="4" t="s">
        <v>3994</v>
      </c>
      <c r="F4594" s="4">
        <f>VLOOKUP($B4594, 'Adsorbate_starOH2_v3(AutoRecove'!$E$2:$L$7960, 5, FALSE)</f>
        <v>-1.7629999999999999</v>
      </c>
      <c r="G4594" s="4">
        <f>VLOOKUP($B4594, 'Adsorbate_starOH2_v3(AutoRecove'!$E$2:$L$7960, 6, FALSE)</f>
        <v>1</v>
      </c>
      <c r="H4594" s="4">
        <f>VLOOKUP($B4594, 'Adsorbate_starOH2_v3(AutoRecove'!$E$2:$L$7960, 7, FALSE)</f>
        <v>0</v>
      </c>
      <c r="I4594" s="4">
        <f>VLOOKUP($B4594, 'Adsorbate_starOH2_v3(AutoRecove'!$E$2:$L$7960, 8, FALSE)</f>
        <v>0</v>
      </c>
    </row>
    <row r="4595" spans="2:9" x14ac:dyDescent="0.2">
      <c r="B4595" t="s">
        <v>14732</v>
      </c>
      <c r="C4595" s="4" t="s">
        <v>14108</v>
      </c>
      <c r="D4595" s="4" t="s">
        <v>3994</v>
      </c>
      <c r="F4595" s="4">
        <f>VLOOKUP($B4595, 'Adsorbate_starOH2_v3(AutoRecove'!$E$2:$L$7960, 5, FALSE)</f>
        <v>-0.73699999999999999</v>
      </c>
      <c r="G4595" s="4">
        <f>VLOOKUP($B4595, 'Adsorbate_starOH2_v3(AutoRecove'!$E$2:$L$7960, 6, FALSE)</f>
        <v>2</v>
      </c>
      <c r="H4595" s="4">
        <f>VLOOKUP($B4595, 'Adsorbate_starOH2_v3(AutoRecove'!$E$2:$L$7960, 7, FALSE)</f>
        <v>1</v>
      </c>
      <c r="I4595" s="4">
        <f>VLOOKUP($B4595, 'Adsorbate_starOH2_v3(AutoRecove'!$E$2:$L$7960, 8, FALSE)</f>
        <v>1</v>
      </c>
    </row>
    <row r="4596" spans="2:9" x14ac:dyDescent="0.2">
      <c r="B4596" t="s">
        <v>14732</v>
      </c>
      <c r="C4596" s="4" t="s">
        <v>14108</v>
      </c>
      <c r="D4596" s="4" t="s">
        <v>3994</v>
      </c>
      <c r="F4596" s="4">
        <f>VLOOKUP($B4596, 'Adsorbate_starOH2_v3(AutoRecove'!$E$2:$L$7960, 5, FALSE)</f>
        <v>-0.73699999999999999</v>
      </c>
      <c r="G4596" s="4">
        <f>VLOOKUP($B4596, 'Adsorbate_starOH2_v3(AutoRecove'!$E$2:$L$7960, 6, FALSE)</f>
        <v>2</v>
      </c>
      <c r="H4596" s="4">
        <f>VLOOKUP($B4596, 'Adsorbate_starOH2_v3(AutoRecove'!$E$2:$L$7960, 7, FALSE)</f>
        <v>1</v>
      </c>
      <c r="I4596" s="4">
        <f>VLOOKUP($B4596, 'Adsorbate_starOH2_v3(AutoRecove'!$E$2:$L$7960, 8, FALSE)</f>
        <v>1</v>
      </c>
    </row>
    <row r="4597" spans="2:9" x14ac:dyDescent="0.2">
      <c r="B4597" t="s">
        <v>20110</v>
      </c>
      <c r="C4597" s="4" t="s">
        <v>14108</v>
      </c>
      <c r="D4597" s="4" t="s">
        <v>3994</v>
      </c>
      <c r="F4597" s="4">
        <f>VLOOKUP($B4597, 'Adsorbate_starOH2_v3(AutoRecove'!$E$2:$L$7960, 5, FALSE)</f>
        <v>-0.72199999999999998</v>
      </c>
      <c r="G4597" s="4">
        <f>VLOOKUP($B4597, 'Adsorbate_starOH2_v3(AutoRecove'!$E$2:$L$7960, 6, FALSE)</f>
        <v>0</v>
      </c>
      <c r="H4597" s="4">
        <f>VLOOKUP($B4597, 'Adsorbate_starOH2_v3(AutoRecove'!$E$2:$L$7960, 7, FALSE)</f>
        <v>0</v>
      </c>
      <c r="I4597" s="4">
        <f>VLOOKUP($B4597, 'Adsorbate_starOH2_v3(AutoRecove'!$E$2:$L$7960, 8, FALSE)</f>
        <v>1</v>
      </c>
    </row>
    <row r="4598" spans="2:9" x14ac:dyDescent="0.2">
      <c r="B4598" t="s">
        <v>22050</v>
      </c>
      <c r="C4598" s="4" t="s">
        <v>14108</v>
      </c>
      <c r="D4598" s="4" t="s">
        <v>2105</v>
      </c>
      <c r="E4598" s="4" t="s">
        <v>9466</v>
      </c>
      <c r="F4598" s="4">
        <f>VLOOKUP($B4598, 'Adsorbate_starOH2_v3(AutoRecove'!$E$2:$L$7960, 5, FALSE)</f>
        <v>-0.65500000000000003</v>
      </c>
      <c r="G4598" s="4">
        <f>VLOOKUP($B4598, 'Adsorbate_starOH2_v3(AutoRecove'!$E$2:$L$7960, 6, FALSE)</f>
        <v>2</v>
      </c>
      <c r="H4598" s="4">
        <f>VLOOKUP($B4598, 'Adsorbate_starOH2_v3(AutoRecove'!$E$2:$L$7960, 7, FALSE)</f>
        <v>2</v>
      </c>
      <c r="I4598" s="4">
        <f>VLOOKUP($B4598, 'Adsorbate_starOH2_v3(AutoRecove'!$E$2:$L$7960, 8, FALSE)</f>
        <v>1</v>
      </c>
    </row>
    <row r="4599" spans="2:9" x14ac:dyDescent="0.2">
      <c r="B4599" t="s">
        <v>5308</v>
      </c>
      <c r="C4599" s="4" t="s">
        <v>14108</v>
      </c>
      <c r="D4599" s="4" t="s">
        <v>2105</v>
      </c>
      <c r="E4599" s="4" t="s">
        <v>398</v>
      </c>
      <c r="F4599" s="4">
        <f>VLOOKUP($B4599, 'Adsorbate_starOH2_v3(AutoRecove'!$E$2:$L$7960, 5, FALSE)</f>
        <v>-1.151</v>
      </c>
      <c r="G4599" s="4">
        <f>VLOOKUP($B4599, 'Adsorbate_starOH2_v3(AutoRecove'!$E$2:$L$7960, 6, FALSE)</f>
        <v>1</v>
      </c>
      <c r="H4599" s="4">
        <f>VLOOKUP($B4599, 'Adsorbate_starOH2_v3(AutoRecove'!$E$2:$L$7960, 7, FALSE)</f>
        <v>0</v>
      </c>
      <c r="I4599" s="4">
        <f>VLOOKUP($B4599, 'Adsorbate_starOH2_v3(AutoRecove'!$E$2:$L$7960, 8, FALSE)</f>
        <v>1</v>
      </c>
    </row>
    <row r="4600" spans="2:9" x14ac:dyDescent="0.2">
      <c r="B4600" t="s">
        <v>5308</v>
      </c>
      <c r="C4600" s="4" t="s">
        <v>14108</v>
      </c>
      <c r="D4600" s="4" t="s">
        <v>2105</v>
      </c>
      <c r="E4600" s="4" t="s">
        <v>398</v>
      </c>
      <c r="F4600" s="4">
        <f>VLOOKUP($B4600, 'Adsorbate_starOH2_v3(AutoRecove'!$E$2:$L$7960, 5, FALSE)</f>
        <v>-1.151</v>
      </c>
      <c r="G4600" s="4">
        <f>VLOOKUP($B4600, 'Adsorbate_starOH2_v3(AutoRecove'!$E$2:$L$7960, 6, FALSE)</f>
        <v>1</v>
      </c>
      <c r="H4600" s="4">
        <f>VLOOKUP($B4600, 'Adsorbate_starOH2_v3(AutoRecove'!$E$2:$L$7960, 7, FALSE)</f>
        <v>0</v>
      </c>
      <c r="I4600" s="4">
        <f>VLOOKUP($B4600, 'Adsorbate_starOH2_v3(AutoRecove'!$E$2:$L$7960, 8, FALSE)</f>
        <v>1</v>
      </c>
    </row>
    <row r="4601" spans="2:9" x14ac:dyDescent="0.2">
      <c r="B4601" t="s">
        <v>8792</v>
      </c>
      <c r="C4601" s="4" t="s">
        <v>14108</v>
      </c>
      <c r="D4601" s="4" t="s">
        <v>2105</v>
      </c>
      <c r="E4601" s="4" t="s">
        <v>398</v>
      </c>
      <c r="F4601" s="4">
        <f>VLOOKUP($B4601, 'Adsorbate_starOH2_v3(AutoRecove'!$E$2:$L$7960, 5, FALSE)</f>
        <v>-0.67300000000000004</v>
      </c>
      <c r="G4601" s="4">
        <f>VLOOKUP($B4601, 'Adsorbate_starOH2_v3(AutoRecove'!$E$2:$L$7960, 6, FALSE)</f>
        <v>1</v>
      </c>
      <c r="H4601" s="4">
        <f>VLOOKUP($B4601, 'Adsorbate_starOH2_v3(AutoRecove'!$E$2:$L$7960, 7, FALSE)</f>
        <v>1</v>
      </c>
      <c r="I4601" s="4">
        <f>VLOOKUP($B4601, 'Adsorbate_starOH2_v3(AutoRecove'!$E$2:$L$7960, 8, FALSE)</f>
        <v>2</v>
      </c>
    </row>
    <row r="4602" spans="2:9" x14ac:dyDescent="0.2">
      <c r="B4602" t="s">
        <v>9669</v>
      </c>
      <c r="C4602" s="4" t="s">
        <v>14108</v>
      </c>
      <c r="D4602" s="4" t="s">
        <v>2105</v>
      </c>
      <c r="E4602" s="4" t="s">
        <v>30472</v>
      </c>
      <c r="F4602" s="4">
        <f>VLOOKUP($B4602, 'Adsorbate_starOH2_v3(AutoRecove'!$E$2:$L$7960, 5, FALSE)</f>
        <v>-8.4000000000000005E-2</v>
      </c>
      <c r="G4602" s="4">
        <f>VLOOKUP($B4602, 'Adsorbate_starOH2_v3(AutoRecove'!$E$2:$L$7960, 6, FALSE)</f>
        <v>2</v>
      </c>
      <c r="H4602" s="4">
        <f>VLOOKUP($B4602, 'Adsorbate_starOH2_v3(AutoRecove'!$E$2:$L$7960, 7, FALSE)</f>
        <v>1</v>
      </c>
      <c r="I4602" s="4">
        <f>VLOOKUP($B4602, 'Adsorbate_starOH2_v3(AutoRecove'!$E$2:$L$7960, 8, FALSE)</f>
        <v>1</v>
      </c>
    </row>
    <row r="4603" spans="2:9" x14ac:dyDescent="0.2">
      <c r="B4603" t="s">
        <v>5368</v>
      </c>
      <c r="C4603" s="4" t="s">
        <v>14108</v>
      </c>
      <c r="D4603" s="4" t="s">
        <v>2105</v>
      </c>
      <c r="F4603" s="4">
        <f>VLOOKUP($B4603, 'Adsorbate_starOH2_v3(AutoRecove'!$E$2:$L$7960, 5, FALSE)</f>
        <v>-7.5999999999999998E-2</v>
      </c>
      <c r="G4603" s="4">
        <f>VLOOKUP($B4603, 'Adsorbate_starOH2_v3(AutoRecove'!$E$2:$L$7960, 6, FALSE)</f>
        <v>1</v>
      </c>
      <c r="H4603" s="4">
        <f>VLOOKUP($B4603, 'Adsorbate_starOH2_v3(AutoRecove'!$E$2:$L$7960, 7, FALSE)</f>
        <v>2</v>
      </c>
      <c r="I4603" s="4">
        <f>VLOOKUP($B4603, 'Adsorbate_starOH2_v3(AutoRecove'!$E$2:$L$7960, 8, FALSE)</f>
        <v>0</v>
      </c>
    </row>
    <row r="4604" spans="2:9" x14ac:dyDescent="0.2">
      <c r="B4604" t="s">
        <v>9051</v>
      </c>
      <c r="C4604" s="4" t="s">
        <v>14108</v>
      </c>
      <c r="D4604" s="4" t="s">
        <v>2105</v>
      </c>
      <c r="F4604" s="4">
        <f>VLOOKUP($B4604, 'Adsorbate_starOH2_v3(AutoRecove'!$E$2:$L$7960, 5, FALSE)</f>
        <v>-0.215</v>
      </c>
      <c r="G4604" s="4">
        <f>VLOOKUP($B4604, 'Adsorbate_starOH2_v3(AutoRecove'!$E$2:$L$7960, 6, FALSE)</f>
        <v>1</v>
      </c>
      <c r="H4604" s="4">
        <f>VLOOKUP($B4604, 'Adsorbate_starOH2_v3(AutoRecove'!$E$2:$L$7960, 7, FALSE)</f>
        <v>2</v>
      </c>
      <c r="I4604" s="4">
        <f>VLOOKUP($B4604, 'Adsorbate_starOH2_v3(AutoRecove'!$E$2:$L$7960, 8, FALSE)</f>
        <v>1</v>
      </c>
    </row>
    <row r="4605" spans="2:9" x14ac:dyDescent="0.2">
      <c r="B4605" t="s">
        <v>13465</v>
      </c>
      <c r="C4605" s="4" t="s">
        <v>14108</v>
      </c>
      <c r="D4605" s="4" t="s">
        <v>2105</v>
      </c>
      <c r="F4605" s="4">
        <f>VLOOKUP($B4605, 'Adsorbate_starOH2_v3(AutoRecove'!$E$2:$L$7960, 5, FALSE)</f>
        <v>-0.27600000000000002</v>
      </c>
      <c r="G4605" s="4">
        <f>VLOOKUP($B4605, 'Adsorbate_starOH2_v3(AutoRecove'!$E$2:$L$7960, 6, FALSE)</f>
        <v>2</v>
      </c>
      <c r="H4605" s="4">
        <f>VLOOKUP($B4605, 'Adsorbate_starOH2_v3(AutoRecove'!$E$2:$L$7960, 7, FALSE)</f>
        <v>1</v>
      </c>
      <c r="I4605" s="4">
        <f>VLOOKUP($B4605, 'Adsorbate_starOH2_v3(AutoRecove'!$E$2:$L$7960, 8, FALSE)</f>
        <v>0</v>
      </c>
    </row>
    <row r="4606" spans="2:9" x14ac:dyDescent="0.2">
      <c r="B4606" t="s">
        <v>13465</v>
      </c>
      <c r="C4606" s="4" t="s">
        <v>14108</v>
      </c>
      <c r="D4606" s="4" t="s">
        <v>2105</v>
      </c>
      <c r="F4606" s="4">
        <f>VLOOKUP($B4606, 'Adsorbate_starOH2_v3(AutoRecove'!$E$2:$L$7960, 5, FALSE)</f>
        <v>-0.27600000000000002</v>
      </c>
      <c r="G4606" s="4">
        <f>VLOOKUP($B4606, 'Adsorbate_starOH2_v3(AutoRecove'!$E$2:$L$7960, 6, FALSE)</f>
        <v>2</v>
      </c>
      <c r="H4606" s="4">
        <f>VLOOKUP($B4606, 'Adsorbate_starOH2_v3(AutoRecove'!$E$2:$L$7960, 7, FALSE)</f>
        <v>1</v>
      </c>
      <c r="I4606" s="4">
        <f>VLOOKUP($B4606, 'Adsorbate_starOH2_v3(AutoRecove'!$E$2:$L$7960, 8, FALSE)</f>
        <v>0</v>
      </c>
    </row>
    <row r="4607" spans="2:9" x14ac:dyDescent="0.2">
      <c r="B4607" t="s">
        <v>13465</v>
      </c>
      <c r="C4607" s="4" t="s">
        <v>14108</v>
      </c>
      <c r="D4607" s="4" t="s">
        <v>2105</v>
      </c>
      <c r="F4607" s="4">
        <f>VLOOKUP($B4607, 'Adsorbate_starOH2_v3(AutoRecove'!$E$2:$L$7960, 5, FALSE)</f>
        <v>-0.27600000000000002</v>
      </c>
      <c r="G4607" s="4">
        <f>VLOOKUP($B4607, 'Adsorbate_starOH2_v3(AutoRecove'!$E$2:$L$7960, 6, FALSE)</f>
        <v>2</v>
      </c>
      <c r="H4607" s="4">
        <f>VLOOKUP($B4607, 'Adsorbate_starOH2_v3(AutoRecove'!$E$2:$L$7960, 7, FALSE)</f>
        <v>1</v>
      </c>
      <c r="I4607" s="4">
        <f>VLOOKUP($B4607, 'Adsorbate_starOH2_v3(AutoRecove'!$E$2:$L$7960, 8, FALSE)</f>
        <v>0</v>
      </c>
    </row>
    <row r="4608" spans="2:9" x14ac:dyDescent="0.2">
      <c r="B4608" t="s">
        <v>9051</v>
      </c>
      <c r="C4608" s="4" t="s">
        <v>14108</v>
      </c>
      <c r="D4608" s="4" t="s">
        <v>2105</v>
      </c>
      <c r="F4608" s="4">
        <f>VLOOKUP($B4608, 'Adsorbate_starOH2_v3(AutoRecove'!$E$2:$L$7960, 5, FALSE)</f>
        <v>-0.215</v>
      </c>
      <c r="G4608" s="4">
        <f>VLOOKUP($B4608, 'Adsorbate_starOH2_v3(AutoRecove'!$E$2:$L$7960, 6, FALSE)</f>
        <v>1</v>
      </c>
      <c r="H4608" s="4">
        <f>VLOOKUP($B4608, 'Adsorbate_starOH2_v3(AutoRecove'!$E$2:$L$7960, 7, FALSE)</f>
        <v>2</v>
      </c>
      <c r="I4608" s="4">
        <f>VLOOKUP($B4608, 'Adsorbate_starOH2_v3(AutoRecove'!$E$2:$L$7960, 8, FALSE)</f>
        <v>1</v>
      </c>
    </row>
    <row r="4609" spans="2:9" x14ac:dyDescent="0.2">
      <c r="B4609" t="s">
        <v>20287</v>
      </c>
      <c r="C4609" s="4" t="s">
        <v>14108</v>
      </c>
      <c r="D4609" s="4" t="s">
        <v>2105</v>
      </c>
      <c r="F4609" s="4">
        <f>VLOOKUP($B4609, 'Adsorbate_starOH2_v3(AutoRecove'!$E$2:$L$7960, 5, FALSE)</f>
        <v>-0.27</v>
      </c>
      <c r="G4609" s="4">
        <f>VLOOKUP($B4609, 'Adsorbate_starOH2_v3(AutoRecove'!$E$2:$L$7960, 6, FALSE)</f>
        <v>1</v>
      </c>
      <c r="H4609" s="4">
        <f>VLOOKUP($B4609, 'Adsorbate_starOH2_v3(AutoRecove'!$E$2:$L$7960, 7, FALSE)</f>
        <v>0</v>
      </c>
      <c r="I4609" s="4">
        <f>VLOOKUP($B4609, 'Adsorbate_starOH2_v3(AutoRecove'!$E$2:$L$7960, 8, FALSE)</f>
        <v>1</v>
      </c>
    </row>
    <row r="4610" spans="2:9" x14ac:dyDescent="0.2">
      <c r="B4610" t="s">
        <v>16564</v>
      </c>
      <c r="C4610" s="4" t="s">
        <v>14108</v>
      </c>
      <c r="D4610" s="4" t="s">
        <v>30467</v>
      </c>
      <c r="E4610" s="4" t="s">
        <v>6617</v>
      </c>
      <c r="F4610" s="4">
        <f>VLOOKUP($B4610, 'Adsorbate_starOH2_v3(AutoRecove'!$E$2:$L$7960, 5, FALSE)</f>
        <v>-1.919</v>
      </c>
      <c r="G4610" s="4">
        <f>VLOOKUP($B4610, 'Adsorbate_starOH2_v3(AutoRecove'!$E$2:$L$7960, 6, FALSE)</f>
        <v>0</v>
      </c>
      <c r="H4610" s="4">
        <f>VLOOKUP($B4610, 'Adsorbate_starOH2_v3(AutoRecove'!$E$2:$L$7960, 7, FALSE)</f>
        <v>1</v>
      </c>
      <c r="I4610" s="4">
        <f>VLOOKUP($B4610, 'Adsorbate_starOH2_v3(AutoRecove'!$E$2:$L$7960, 8, FALSE)</f>
        <v>0</v>
      </c>
    </row>
    <row r="4611" spans="2:9" x14ac:dyDescent="0.2">
      <c r="B4611" t="s">
        <v>16564</v>
      </c>
      <c r="C4611" s="4" t="s">
        <v>14108</v>
      </c>
      <c r="D4611" s="4" t="s">
        <v>30467</v>
      </c>
      <c r="E4611" s="4" t="s">
        <v>6617</v>
      </c>
      <c r="F4611" s="4">
        <f>VLOOKUP($B4611, 'Adsorbate_starOH2_v3(AutoRecove'!$E$2:$L$7960, 5, FALSE)</f>
        <v>-1.919</v>
      </c>
      <c r="G4611" s="4">
        <f>VLOOKUP($B4611, 'Adsorbate_starOH2_v3(AutoRecove'!$E$2:$L$7960, 6, FALSE)</f>
        <v>0</v>
      </c>
      <c r="H4611" s="4">
        <f>VLOOKUP($B4611, 'Adsorbate_starOH2_v3(AutoRecove'!$E$2:$L$7960, 7, FALSE)</f>
        <v>1</v>
      </c>
      <c r="I4611" s="4">
        <f>VLOOKUP($B4611, 'Adsorbate_starOH2_v3(AutoRecove'!$E$2:$L$7960, 8, FALSE)</f>
        <v>0</v>
      </c>
    </row>
    <row r="4612" spans="2:9" x14ac:dyDescent="0.2">
      <c r="B4612" t="s">
        <v>14294</v>
      </c>
      <c r="C4612" s="4" t="s">
        <v>14108</v>
      </c>
      <c r="D4612" s="4" t="s">
        <v>30467</v>
      </c>
      <c r="E4612" s="4" t="s">
        <v>6617</v>
      </c>
      <c r="F4612" s="4">
        <f>VLOOKUP($B4612, 'Adsorbate_starOH2_v3(AutoRecove'!$E$2:$L$7960, 5, FALSE)</f>
        <v>-0.71499999999999997</v>
      </c>
      <c r="G4612" s="4">
        <f>VLOOKUP($B4612, 'Adsorbate_starOH2_v3(AutoRecove'!$E$2:$L$7960, 6, FALSE)</f>
        <v>1</v>
      </c>
      <c r="H4612" s="4">
        <f>VLOOKUP($B4612, 'Adsorbate_starOH2_v3(AutoRecove'!$E$2:$L$7960, 7, FALSE)</f>
        <v>0</v>
      </c>
      <c r="I4612" s="4">
        <f>VLOOKUP($B4612, 'Adsorbate_starOH2_v3(AutoRecove'!$E$2:$L$7960, 8, FALSE)</f>
        <v>1</v>
      </c>
    </row>
    <row r="4613" spans="2:9" x14ac:dyDescent="0.2">
      <c r="B4613" t="s">
        <v>14843</v>
      </c>
      <c r="C4613" s="4" t="s">
        <v>14108</v>
      </c>
      <c r="D4613" s="4" t="s">
        <v>30467</v>
      </c>
      <c r="E4613" s="4" t="s">
        <v>55</v>
      </c>
      <c r="F4613" s="4">
        <f>VLOOKUP($B4613, 'Adsorbate_starOH2_v3(AutoRecove'!$E$2:$L$7960, 5, FALSE)</f>
        <v>-8.5999999999999993E-2</v>
      </c>
      <c r="G4613" s="4">
        <f>VLOOKUP($B4613, 'Adsorbate_starOH2_v3(AutoRecove'!$E$2:$L$7960, 6, FALSE)</f>
        <v>1</v>
      </c>
      <c r="H4613" s="4">
        <f>VLOOKUP($B4613, 'Adsorbate_starOH2_v3(AutoRecove'!$E$2:$L$7960, 7, FALSE)</f>
        <v>0</v>
      </c>
      <c r="I4613" s="4">
        <f>VLOOKUP($B4613, 'Adsorbate_starOH2_v3(AutoRecove'!$E$2:$L$7960, 8, FALSE)</f>
        <v>2</v>
      </c>
    </row>
    <row r="4614" spans="2:9" x14ac:dyDescent="0.2">
      <c r="B4614" t="s">
        <v>14319</v>
      </c>
      <c r="C4614" s="4" t="s">
        <v>14108</v>
      </c>
      <c r="D4614" s="4" t="s">
        <v>30467</v>
      </c>
      <c r="E4614" s="4" t="s">
        <v>3550</v>
      </c>
      <c r="F4614" s="4">
        <f>VLOOKUP($B4614, 'Adsorbate_starOH2_v3(AutoRecove'!$E$2:$L$7960, 5, FALSE)</f>
        <v>-0.73699999999999999</v>
      </c>
      <c r="G4614" s="4">
        <f>VLOOKUP($B4614, 'Adsorbate_starOH2_v3(AutoRecove'!$E$2:$L$7960, 6, FALSE)</f>
        <v>2</v>
      </c>
      <c r="H4614" s="4">
        <f>VLOOKUP($B4614, 'Adsorbate_starOH2_v3(AutoRecove'!$E$2:$L$7960, 7, FALSE)</f>
        <v>1</v>
      </c>
      <c r="I4614" s="4">
        <f>VLOOKUP($B4614, 'Adsorbate_starOH2_v3(AutoRecove'!$E$2:$L$7960, 8, FALSE)</f>
        <v>0</v>
      </c>
    </row>
    <row r="4615" spans="2:9" x14ac:dyDescent="0.2">
      <c r="B4615" t="s">
        <v>15043</v>
      </c>
      <c r="C4615" s="4" t="s">
        <v>14108</v>
      </c>
      <c r="D4615" s="4" t="s">
        <v>30467</v>
      </c>
      <c r="E4615" s="4" t="s">
        <v>3550</v>
      </c>
      <c r="F4615" s="4">
        <f>VLOOKUP($B4615, 'Adsorbate_starOH2_v3(AutoRecove'!$E$2:$L$7960, 5, FALSE)</f>
        <v>-2.1240000000000001</v>
      </c>
      <c r="G4615" s="4">
        <f>VLOOKUP($B4615, 'Adsorbate_starOH2_v3(AutoRecove'!$E$2:$L$7960, 6, FALSE)</f>
        <v>2</v>
      </c>
      <c r="H4615" s="4">
        <f>VLOOKUP($B4615, 'Adsorbate_starOH2_v3(AutoRecove'!$E$2:$L$7960, 7, FALSE)</f>
        <v>1</v>
      </c>
      <c r="I4615" s="4">
        <f>VLOOKUP($B4615, 'Adsorbate_starOH2_v3(AutoRecove'!$E$2:$L$7960, 8, FALSE)</f>
        <v>1</v>
      </c>
    </row>
    <row r="4616" spans="2:9" x14ac:dyDescent="0.2">
      <c r="B4616" t="s">
        <v>29920</v>
      </c>
      <c r="C4616" s="4" t="s">
        <v>14108</v>
      </c>
      <c r="D4616" s="4" t="s">
        <v>30467</v>
      </c>
      <c r="E4616" s="4" t="s">
        <v>2233</v>
      </c>
      <c r="F4616" s="4">
        <f>VLOOKUP($B4616, 'Adsorbate_starOH2_v3(AutoRecove'!$E$2:$L$7960, 5, FALSE)</f>
        <v>-0.156</v>
      </c>
      <c r="G4616" s="4">
        <f>VLOOKUP($B4616, 'Adsorbate_starOH2_v3(AutoRecove'!$E$2:$L$7960, 6, FALSE)</f>
        <v>1</v>
      </c>
      <c r="H4616" s="4">
        <f>VLOOKUP($B4616, 'Adsorbate_starOH2_v3(AutoRecove'!$E$2:$L$7960, 7, FALSE)</f>
        <v>0</v>
      </c>
      <c r="I4616" s="4">
        <f>VLOOKUP($B4616, 'Adsorbate_starOH2_v3(AutoRecove'!$E$2:$L$7960, 8, FALSE)</f>
        <v>1</v>
      </c>
    </row>
    <row r="4617" spans="2:9" x14ac:dyDescent="0.2">
      <c r="B4617" t="s">
        <v>800</v>
      </c>
      <c r="C4617" s="4" t="s">
        <v>14108</v>
      </c>
      <c r="D4617" s="4" t="s">
        <v>30467</v>
      </c>
      <c r="E4617" s="4" t="s">
        <v>3691</v>
      </c>
      <c r="F4617" s="4">
        <f>VLOOKUP($B4617, 'Adsorbate_starOH2_v3(AutoRecove'!$E$2:$L$7960, 5, FALSE)</f>
        <v>1.2230000000000001</v>
      </c>
      <c r="G4617" s="4">
        <f>VLOOKUP($B4617, 'Adsorbate_starOH2_v3(AutoRecove'!$E$2:$L$7960, 6, FALSE)</f>
        <v>2</v>
      </c>
      <c r="H4617" s="4">
        <f>VLOOKUP($B4617, 'Adsorbate_starOH2_v3(AutoRecove'!$E$2:$L$7960, 7, FALSE)</f>
        <v>2</v>
      </c>
      <c r="I4617" s="4">
        <f>VLOOKUP($B4617, 'Adsorbate_starOH2_v3(AutoRecove'!$E$2:$L$7960, 8, FALSE)</f>
        <v>1</v>
      </c>
    </row>
    <row r="4618" spans="2:9" x14ac:dyDescent="0.2">
      <c r="B4618" t="s">
        <v>10075</v>
      </c>
      <c r="C4618" s="4" t="s">
        <v>14108</v>
      </c>
      <c r="D4618" s="4" t="s">
        <v>30467</v>
      </c>
      <c r="E4618" s="4" t="s">
        <v>3691</v>
      </c>
      <c r="F4618" s="4">
        <f>VLOOKUP($B4618, 'Adsorbate_starOH2_v3(AutoRecove'!$E$2:$L$7960, 5, FALSE)</f>
        <v>-0.104</v>
      </c>
      <c r="G4618" s="4">
        <f>VLOOKUP($B4618, 'Adsorbate_starOH2_v3(AutoRecove'!$E$2:$L$7960, 6, FALSE)</f>
        <v>1</v>
      </c>
      <c r="H4618" s="4">
        <f>VLOOKUP($B4618, 'Adsorbate_starOH2_v3(AutoRecove'!$E$2:$L$7960, 7, FALSE)</f>
        <v>1</v>
      </c>
      <c r="I4618" s="4">
        <f>VLOOKUP($B4618, 'Adsorbate_starOH2_v3(AutoRecove'!$E$2:$L$7960, 8, FALSE)</f>
        <v>1</v>
      </c>
    </row>
    <row r="4619" spans="2:9" x14ac:dyDescent="0.2">
      <c r="B4619" t="s">
        <v>10075</v>
      </c>
      <c r="C4619" s="4" t="s">
        <v>14108</v>
      </c>
      <c r="D4619" s="4" t="s">
        <v>30467</v>
      </c>
      <c r="E4619" s="4" t="s">
        <v>3691</v>
      </c>
      <c r="F4619" s="4">
        <f>VLOOKUP($B4619, 'Adsorbate_starOH2_v3(AutoRecove'!$E$2:$L$7960, 5, FALSE)</f>
        <v>-0.104</v>
      </c>
      <c r="G4619" s="4">
        <f>VLOOKUP($B4619, 'Adsorbate_starOH2_v3(AutoRecove'!$E$2:$L$7960, 6, FALSE)</f>
        <v>1</v>
      </c>
      <c r="H4619" s="4">
        <f>VLOOKUP($B4619, 'Adsorbate_starOH2_v3(AutoRecove'!$E$2:$L$7960, 7, FALSE)</f>
        <v>1</v>
      </c>
      <c r="I4619" s="4">
        <f>VLOOKUP($B4619, 'Adsorbate_starOH2_v3(AutoRecove'!$E$2:$L$7960, 8, FALSE)</f>
        <v>1</v>
      </c>
    </row>
    <row r="4620" spans="2:9" x14ac:dyDescent="0.2">
      <c r="B4620" t="s">
        <v>10102</v>
      </c>
      <c r="C4620" s="4" t="s">
        <v>14108</v>
      </c>
      <c r="D4620" s="4" t="s">
        <v>30467</v>
      </c>
      <c r="F4620" s="4">
        <f>VLOOKUP($B4620, 'Adsorbate_starOH2_v3(AutoRecove'!$E$2:$L$7960, 5, FALSE)</f>
        <v>-0.43</v>
      </c>
      <c r="G4620" s="4">
        <f>VLOOKUP($B4620, 'Adsorbate_starOH2_v3(AutoRecove'!$E$2:$L$7960, 6, FALSE)</f>
        <v>2</v>
      </c>
      <c r="H4620" s="4">
        <f>VLOOKUP($B4620, 'Adsorbate_starOH2_v3(AutoRecove'!$E$2:$L$7960, 7, FALSE)</f>
        <v>1</v>
      </c>
      <c r="I4620" s="4">
        <f>VLOOKUP($B4620, 'Adsorbate_starOH2_v3(AutoRecove'!$E$2:$L$7960, 8, FALSE)</f>
        <v>1</v>
      </c>
    </row>
    <row r="4621" spans="2:9" x14ac:dyDescent="0.2">
      <c r="B4621" t="s">
        <v>12784</v>
      </c>
      <c r="C4621" s="4" t="s">
        <v>14108</v>
      </c>
      <c r="D4621" s="4" t="s">
        <v>30467</v>
      </c>
      <c r="F4621" s="4">
        <f>VLOOKUP($B4621, 'Adsorbate_starOH2_v3(AutoRecove'!$E$2:$L$7960, 5, FALSE)</f>
        <v>-6.4000000000000001E-2</v>
      </c>
      <c r="G4621" s="4">
        <f>VLOOKUP($B4621, 'Adsorbate_starOH2_v3(AutoRecove'!$E$2:$L$7960, 6, FALSE)</f>
        <v>2</v>
      </c>
      <c r="H4621" s="4">
        <f>VLOOKUP($B4621, 'Adsorbate_starOH2_v3(AutoRecove'!$E$2:$L$7960, 7, FALSE)</f>
        <v>-1</v>
      </c>
      <c r="I4621" s="4">
        <f>VLOOKUP($B4621, 'Adsorbate_starOH2_v3(AutoRecove'!$E$2:$L$7960, 8, FALSE)</f>
        <v>1</v>
      </c>
    </row>
    <row r="4622" spans="2:9" x14ac:dyDescent="0.2">
      <c r="B4622" t="s">
        <v>14921</v>
      </c>
      <c r="C4622" s="4" t="s">
        <v>14108</v>
      </c>
      <c r="D4622" s="4" t="s">
        <v>30467</v>
      </c>
      <c r="F4622" s="4">
        <f>VLOOKUP($B4622, 'Adsorbate_starOH2_v3(AutoRecove'!$E$2:$L$7960, 5, FALSE)</f>
        <v>-0.14599999999999999</v>
      </c>
      <c r="G4622" s="4">
        <f>VLOOKUP($B4622, 'Adsorbate_starOH2_v3(AutoRecove'!$E$2:$L$7960, 6, FALSE)</f>
        <v>0</v>
      </c>
      <c r="H4622" s="4">
        <f>VLOOKUP($B4622, 'Adsorbate_starOH2_v3(AutoRecove'!$E$2:$L$7960, 7, FALSE)</f>
        <v>1</v>
      </c>
      <c r="I4622" s="4">
        <f>VLOOKUP($B4622, 'Adsorbate_starOH2_v3(AutoRecove'!$E$2:$L$7960, 8, FALSE)</f>
        <v>2</v>
      </c>
    </row>
    <row r="4623" spans="2:9" x14ac:dyDescent="0.2">
      <c r="B4623" t="s">
        <v>14975</v>
      </c>
      <c r="C4623" s="4" t="s">
        <v>14108</v>
      </c>
      <c r="D4623" s="4" t="s">
        <v>30467</v>
      </c>
      <c r="F4623" s="4">
        <f>VLOOKUP($B4623, 'Adsorbate_starOH2_v3(AutoRecove'!$E$2:$L$7960, 5, FALSE)</f>
        <v>-2.4319999999999999</v>
      </c>
      <c r="G4623" s="4">
        <f>VLOOKUP($B4623, 'Adsorbate_starOH2_v3(AutoRecove'!$E$2:$L$7960, 6, FALSE)</f>
        <v>1</v>
      </c>
      <c r="H4623" s="4">
        <f>VLOOKUP($B4623, 'Adsorbate_starOH2_v3(AutoRecove'!$E$2:$L$7960, 7, FALSE)</f>
        <v>0</v>
      </c>
      <c r="I4623" s="4">
        <f>VLOOKUP($B4623, 'Adsorbate_starOH2_v3(AutoRecove'!$E$2:$L$7960, 8, FALSE)</f>
        <v>0</v>
      </c>
    </row>
    <row r="4624" spans="2:9" x14ac:dyDescent="0.2">
      <c r="B4624" t="s">
        <v>14152</v>
      </c>
      <c r="C4624" s="4" t="s">
        <v>14108</v>
      </c>
      <c r="D4624" s="4" t="s">
        <v>30467</v>
      </c>
      <c r="F4624" s="4">
        <f>VLOOKUP($B4624, 'Adsorbate_starOH2_v3(AutoRecove'!$E$2:$L$7960, 5, FALSE)</f>
        <v>1.0329999999999999</v>
      </c>
      <c r="G4624" s="4">
        <f>VLOOKUP($B4624, 'Adsorbate_starOH2_v3(AutoRecove'!$E$2:$L$7960, 6, FALSE)</f>
        <v>2</v>
      </c>
      <c r="H4624" s="4">
        <f>VLOOKUP($B4624, 'Adsorbate_starOH2_v3(AutoRecove'!$E$2:$L$7960, 7, FALSE)</f>
        <v>1</v>
      </c>
      <c r="I4624" s="4">
        <f>VLOOKUP($B4624, 'Adsorbate_starOH2_v3(AutoRecove'!$E$2:$L$7960, 8, FALSE)</f>
        <v>0</v>
      </c>
    </row>
    <row r="4625" spans="2:9" x14ac:dyDescent="0.2">
      <c r="B4625" t="s">
        <v>22632</v>
      </c>
      <c r="C4625" s="4" t="s">
        <v>14108</v>
      </c>
      <c r="D4625" s="4" t="s">
        <v>30467</v>
      </c>
      <c r="F4625" s="4">
        <f>VLOOKUP($B4625, 'Adsorbate_starOH2_v3(AutoRecove'!$E$2:$L$7960, 5, FALSE)</f>
        <v>-0.28899999999999998</v>
      </c>
      <c r="G4625" s="4">
        <f>VLOOKUP($B4625, 'Adsorbate_starOH2_v3(AutoRecove'!$E$2:$L$7960, 6, FALSE)</f>
        <v>2</v>
      </c>
      <c r="H4625" s="4">
        <f>VLOOKUP($B4625, 'Adsorbate_starOH2_v3(AutoRecove'!$E$2:$L$7960, 7, FALSE)</f>
        <v>1</v>
      </c>
      <c r="I4625" s="4">
        <f>VLOOKUP($B4625, 'Adsorbate_starOH2_v3(AutoRecove'!$E$2:$L$7960, 8, FALSE)</f>
        <v>1</v>
      </c>
    </row>
    <row r="4626" spans="2:9" x14ac:dyDescent="0.2">
      <c r="B4626" t="s">
        <v>22639</v>
      </c>
      <c r="C4626" s="4" t="s">
        <v>14108</v>
      </c>
      <c r="D4626" s="4" t="s">
        <v>30467</v>
      </c>
      <c r="F4626" s="4">
        <f>VLOOKUP($B4626, 'Adsorbate_starOH2_v3(AutoRecove'!$E$2:$L$7960, 5, FALSE)</f>
        <v>-0.33700000000000002</v>
      </c>
      <c r="G4626" s="4">
        <f>VLOOKUP($B4626, 'Adsorbate_starOH2_v3(AutoRecove'!$E$2:$L$7960, 6, FALSE)</f>
        <v>1</v>
      </c>
      <c r="H4626" s="4">
        <f>VLOOKUP($B4626, 'Adsorbate_starOH2_v3(AutoRecove'!$E$2:$L$7960, 7, FALSE)</f>
        <v>1</v>
      </c>
      <c r="I4626" s="4">
        <f>VLOOKUP($B4626, 'Adsorbate_starOH2_v3(AutoRecove'!$E$2:$L$7960, 8, FALSE)</f>
        <v>-1</v>
      </c>
    </row>
    <row r="4627" spans="2:9" x14ac:dyDescent="0.2">
      <c r="B4627" t="s">
        <v>10819</v>
      </c>
      <c r="C4627" s="4" t="s">
        <v>14108</v>
      </c>
      <c r="D4627" s="4" t="s">
        <v>24748</v>
      </c>
      <c r="F4627" s="4">
        <f>VLOOKUP($B4627, 'Adsorbate_starOH2_v3(AutoRecove'!$E$2:$L$7960, 5, FALSE)</f>
        <v>-0.38800000000000001</v>
      </c>
      <c r="G4627" s="4">
        <f>VLOOKUP($B4627, 'Adsorbate_starOH2_v3(AutoRecove'!$E$2:$L$7960, 6, FALSE)</f>
        <v>1</v>
      </c>
      <c r="H4627" s="4">
        <f>VLOOKUP($B4627, 'Adsorbate_starOH2_v3(AutoRecove'!$E$2:$L$7960, 7, FALSE)</f>
        <v>0</v>
      </c>
      <c r="I4627" s="4">
        <f>VLOOKUP($B4627, 'Adsorbate_starOH2_v3(AutoRecove'!$E$2:$L$7960, 8, FALSE)</f>
        <v>1</v>
      </c>
    </row>
    <row r="4628" spans="2:9" x14ac:dyDescent="0.2">
      <c r="B4628" t="s">
        <v>10819</v>
      </c>
      <c r="C4628" s="4" t="s">
        <v>14108</v>
      </c>
      <c r="D4628" s="4" t="s">
        <v>24748</v>
      </c>
      <c r="F4628" s="4">
        <f>VLOOKUP($B4628, 'Adsorbate_starOH2_v3(AutoRecove'!$E$2:$L$7960, 5, FALSE)</f>
        <v>-0.38800000000000001</v>
      </c>
      <c r="G4628" s="4">
        <f>VLOOKUP($B4628, 'Adsorbate_starOH2_v3(AutoRecove'!$E$2:$L$7960, 6, FALSE)</f>
        <v>1</v>
      </c>
      <c r="H4628" s="4">
        <f>VLOOKUP($B4628, 'Adsorbate_starOH2_v3(AutoRecove'!$E$2:$L$7960, 7, FALSE)</f>
        <v>0</v>
      </c>
      <c r="I4628" s="4">
        <f>VLOOKUP($B4628, 'Adsorbate_starOH2_v3(AutoRecove'!$E$2:$L$7960, 8, FALSE)</f>
        <v>1</v>
      </c>
    </row>
    <row r="4629" spans="2:9" x14ac:dyDescent="0.2">
      <c r="B4629" t="s">
        <v>23520</v>
      </c>
      <c r="C4629" s="4" t="s">
        <v>14108</v>
      </c>
      <c r="D4629" s="4" t="s">
        <v>24876</v>
      </c>
      <c r="E4629" s="4" t="s">
        <v>6617</v>
      </c>
      <c r="F4629" s="4">
        <f>VLOOKUP($B4629, 'Adsorbate_starOH2_v3(AutoRecove'!$E$2:$L$7960, 5, FALSE)</f>
        <v>-0.59199999999999997</v>
      </c>
      <c r="G4629" s="4">
        <f>VLOOKUP($B4629, 'Adsorbate_starOH2_v3(AutoRecove'!$E$2:$L$7960, 6, FALSE)</f>
        <v>2</v>
      </c>
      <c r="H4629" s="4">
        <f>VLOOKUP($B4629, 'Adsorbate_starOH2_v3(AutoRecove'!$E$2:$L$7960, 7, FALSE)</f>
        <v>2</v>
      </c>
      <c r="I4629" s="4">
        <f>VLOOKUP($B4629, 'Adsorbate_starOH2_v3(AutoRecove'!$E$2:$L$7960, 8, FALSE)</f>
        <v>1</v>
      </c>
    </row>
    <row r="4630" spans="2:9" x14ac:dyDescent="0.2">
      <c r="B4630" t="s">
        <v>20528</v>
      </c>
      <c r="C4630" s="4" t="s">
        <v>14108</v>
      </c>
      <c r="D4630" s="4" t="s">
        <v>24876</v>
      </c>
      <c r="E4630" s="4" t="s">
        <v>155</v>
      </c>
      <c r="F4630" s="4">
        <f>VLOOKUP($B4630, 'Adsorbate_starOH2_v3(AutoRecove'!$E$2:$L$7960, 5, FALSE)</f>
        <v>-0.18099999999999999</v>
      </c>
      <c r="G4630" s="4">
        <f>VLOOKUP($B4630, 'Adsorbate_starOH2_v3(AutoRecove'!$E$2:$L$7960, 6, FALSE)</f>
        <v>1</v>
      </c>
      <c r="H4630" s="4">
        <f>VLOOKUP($B4630, 'Adsorbate_starOH2_v3(AutoRecove'!$E$2:$L$7960, 7, FALSE)</f>
        <v>1</v>
      </c>
      <c r="I4630" s="4">
        <f>VLOOKUP($B4630, 'Adsorbate_starOH2_v3(AutoRecove'!$E$2:$L$7960, 8, FALSE)</f>
        <v>1</v>
      </c>
    </row>
    <row r="4631" spans="2:9" x14ac:dyDescent="0.2">
      <c r="B4631" t="s">
        <v>29241</v>
      </c>
      <c r="C4631" s="4" t="s">
        <v>14108</v>
      </c>
      <c r="D4631" s="4" t="s">
        <v>24876</v>
      </c>
      <c r="E4631" s="4" t="s">
        <v>3550</v>
      </c>
      <c r="F4631" s="4">
        <f>VLOOKUP($B4631, 'Adsorbate_starOH2_v3(AutoRecove'!$E$2:$L$7960, 5, FALSE)</f>
        <v>-0.64100000000000001</v>
      </c>
      <c r="G4631" s="4">
        <f>VLOOKUP($B4631, 'Adsorbate_starOH2_v3(AutoRecove'!$E$2:$L$7960, 6, FALSE)</f>
        <v>2</v>
      </c>
      <c r="H4631" s="4">
        <f>VLOOKUP($B4631, 'Adsorbate_starOH2_v3(AutoRecove'!$E$2:$L$7960, 7, FALSE)</f>
        <v>1</v>
      </c>
      <c r="I4631" s="4">
        <f>VLOOKUP($B4631, 'Adsorbate_starOH2_v3(AutoRecove'!$E$2:$L$7960, 8, FALSE)</f>
        <v>1</v>
      </c>
    </row>
    <row r="4632" spans="2:9" x14ac:dyDescent="0.2">
      <c r="B4632" t="s">
        <v>29241</v>
      </c>
      <c r="C4632" s="4" t="s">
        <v>14108</v>
      </c>
      <c r="D4632" s="4" t="s">
        <v>24876</v>
      </c>
      <c r="E4632" s="4" t="s">
        <v>3550</v>
      </c>
      <c r="F4632" s="4">
        <f>VLOOKUP($B4632, 'Adsorbate_starOH2_v3(AutoRecove'!$E$2:$L$7960, 5, FALSE)</f>
        <v>-0.64100000000000001</v>
      </c>
      <c r="G4632" s="4">
        <f>VLOOKUP($B4632, 'Adsorbate_starOH2_v3(AutoRecove'!$E$2:$L$7960, 6, FALSE)</f>
        <v>2</v>
      </c>
      <c r="H4632" s="4">
        <f>VLOOKUP($B4632, 'Adsorbate_starOH2_v3(AutoRecove'!$E$2:$L$7960, 7, FALSE)</f>
        <v>1</v>
      </c>
      <c r="I4632" s="4">
        <f>VLOOKUP($B4632, 'Adsorbate_starOH2_v3(AutoRecove'!$E$2:$L$7960, 8, FALSE)</f>
        <v>1</v>
      </c>
    </row>
    <row r="4633" spans="2:9" x14ac:dyDescent="0.2">
      <c r="B4633" t="s">
        <v>6260</v>
      </c>
      <c r="C4633" s="4" t="s">
        <v>14108</v>
      </c>
      <c r="D4633" s="4" t="s">
        <v>24876</v>
      </c>
      <c r="E4633" s="4" t="s">
        <v>2233</v>
      </c>
      <c r="F4633" s="4">
        <f>VLOOKUP($B4633, 'Adsorbate_starOH2_v3(AutoRecove'!$E$2:$L$7960, 5, FALSE)</f>
        <v>-0.44700000000000001</v>
      </c>
      <c r="G4633" s="4">
        <f>VLOOKUP($B4633, 'Adsorbate_starOH2_v3(AutoRecove'!$E$2:$L$7960, 6, FALSE)</f>
        <v>2</v>
      </c>
      <c r="H4633" s="4">
        <f>VLOOKUP($B4633, 'Adsorbate_starOH2_v3(AutoRecove'!$E$2:$L$7960, 7, FALSE)</f>
        <v>1</v>
      </c>
      <c r="I4633" s="4">
        <f>VLOOKUP($B4633, 'Adsorbate_starOH2_v3(AutoRecove'!$E$2:$L$7960, 8, FALSE)</f>
        <v>0</v>
      </c>
    </row>
    <row r="4634" spans="2:9" x14ac:dyDescent="0.2">
      <c r="B4634" t="s">
        <v>19913</v>
      </c>
      <c r="C4634" s="4" t="s">
        <v>14108</v>
      </c>
      <c r="D4634" s="4" t="s">
        <v>24876</v>
      </c>
      <c r="E4634" s="4" t="s">
        <v>30467</v>
      </c>
      <c r="F4634" s="4">
        <f>VLOOKUP($B4634, 'Adsorbate_starOH2_v3(AutoRecove'!$E$2:$L$7960, 5, FALSE)</f>
        <v>-0.41799999999999998</v>
      </c>
      <c r="G4634" s="4">
        <f>VLOOKUP($B4634, 'Adsorbate_starOH2_v3(AutoRecove'!$E$2:$L$7960, 6, FALSE)</f>
        <v>1</v>
      </c>
      <c r="H4634" s="4">
        <f>VLOOKUP($B4634, 'Adsorbate_starOH2_v3(AutoRecove'!$E$2:$L$7960, 7, FALSE)</f>
        <v>1</v>
      </c>
      <c r="I4634" s="4">
        <f>VLOOKUP($B4634, 'Adsorbate_starOH2_v3(AutoRecove'!$E$2:$L$7960, 8, FALSE)</f>
        <v>0</v>
      </c>
    </row>
    <row r="4635" spans="2:9" x14ac:dyDescent="0.2">
      <c r="B4635" t="s">
        <v>11139</v>
      </c>
      <c r="C4635" s="4" t="s">
        <v>14108</v>
      </c>
      <c r="D4635" s="4" t="s">
        <v>21461</v>
      </c>
      <c r="E4635" s="4" t="s">
        <v>30469</v>
      </c>
      <c r="F4635" s="4">
        <f>VLOOKUP($B4635, 'Adsorbate_starOH2_v3(AutoRecove'!$E$2:$L$7960, 5, FALSE)</f>
        <v>-9.2999999999999999E-2</v>
      </c>
      <c r="G4635" s="4">
        <f>VLOOKUP($B4635, 'Adsorbate_starOH2_v3(AutoRecove'!$E$2:$L$7960, 6, FALSE)</f>
        <v>2</v>
      </c>
      <c r="H4635" s="4">
        <f>VLOOKUP($B4635, 'Adsorbate_starOH2_v3(AutoRecove'!$E$2:$L$7960, 7, FALSE)</f>
        <v>1</v>
      </c>
      <c r="I4635" s="4">
        <f>VLOOKUP($B4635, 'Adsorbate_starOH2_v3(AutoRecove'!$E$2:$L$7960, 8, FALSE)</f>
        <v>0</v>
      </c>
    </row>
    <row r="4636" spans="2:9" x14ac:dyDescent="0.2">
      <c r="B4636" t="s">
        <v>2457</v>
      </c>
      <c r="C4636" s="4" t="s">
        <v>14108</v>
      </c>
      <c r="D4636" s="4" t="s">
        <v>9220</v>
      </c>
      <c r="E4636" s="4" t="s">
        <v>2233</v>
      </c>
      <c r="F4636" s="4">
        <f>VLOOKUP($B4636, 'Adsorbate_starOH2_v3(AutoRecove'!$E$2:$L$7960, 5, FALSE)</f>
        <v>-3.4000000000000002E-2</v>
      </c>
      <c r="G4636" s="4">
        <f>VLOOKUP($B4636, 'Adsorbate_starOH2_v3(AutoRecove'!$E$2:$L$7960, 6, FALSE)</f>
        <v>1</v>
      </c>
      <c r="H4636" s="4">
        <f>VLOOKUP($B4636, 'Adsorbate_starOH2_v3(AutoRecove'!$E$2:$L$7960, 7, FALSE)</f>
        <v>1</v>
      </c>
      <c r="I4636" s="4">
        <f>VLOOKUP($B4636, 'Adsorbate_starOH2_v3(AutoRecove'!$E$2:$L$7960, 8, FALSE)</f>
        <v>0</v>
      </c>
    </row>
    <row r="4637" spans="2:9" x14ac:dyDescent="0.2">
      <c r="B4637" t="s">
        <v>29735</v>
      </c>
      <c r="C4637" s="4" t="s">
        <v>14108</v>
      </c>
      <c r="D4637" s="4" t="s">
        <v>9220</v>
      </c>
      <c r="E4637" s="4" t="s">
        <v>3994</v>
      </c>
      <c r="F4637" s="4">
        <f>VLOOKUP($B4637, 'Adsorbate_starOH2_v3(AutoRecove'!$E$2:$L$7960, 5, FALSE)</f>
        <v>-2.5000000000000001E-2</v>
      </c>
      <c r="G4637" s="4">
        <f>VLOOKUP($B4637, 'Adsorbate_starOH2_v3(AutoRecove'!$E$2:$L$7960, 6, FALSE)</f>
        <v>1</v>
      </c>
      <c r="H4637" s="4">
        <f>VLOOKUP($B4637, 'Adsorbate_starOH2_v3(AutoRecove'!$E$2:$L$7960, 7, FALSE)</f>
        <v>0</v>
      </c>
      <c r="I4637" s="4">
        <f>VLOOKUP($B4637, 'Adsorbate_starOH2_v3(AutoRecove'!$E$2:$L$7960, 8, FALSE)</f>
        <v>0</v>
      </c>
    </row>
    <row r="4638" spans="2:9" x14ac:dyDescent="0.2">
      <c r="B4638" t="s">
        <v>3053</v>
      </c>
      <c r="C4638" s="4" t="s">
        <v>14108</v>
      </c>
      <c r="D4638" s="4" t="s">
        <v>9220</v>
      </c>
      <c r="F4638" s="4">
        <f>VLOOKUP($B4638, 'Adsorbate_starOH2_v3(AutoRecove'!$E$2:$L$7960, 5, FALSE)</f>
        <v>-0.38400000000000001</v>
      </c>
      <c r="G4638" s="4">
        <f>VLOOKUP($B4638, 'Adsorbate_starOH2_v3(AutoRecove'!$E$2:$L$7960, 6, FALSE)</f>
        <v>2</v>
      </c>
      <c r="H4638" s="4">
        <f>VLOOKUP($B4638, 'Adsorbate_starOH2_v3(AutoRecove'!$E$2:$L$7960, 7, FALSE)</f>
        <v>2</v>
      </c>
      <c r="I4638" s="4">
        <f>VLOOKUP($B4638, 'Adsorbate_starOH2_v3(AutoRecove'!$E$2:$L$7960, 8, FALSE)</f>
        <v>1</v>
      </c>
    </row>
    <row r="4639" spans="2:9" x14ac:dyDescent="0.2">
      <c r="B4639" t="s">
        <v>209</v>
      </c>
      <c r="C4639" s="4" t="s">
        <v>14108</v>
      </c>
      <c r="D4639" s="4" t="s">
        <v>9220</v>
      </c>
      <c r="F4639" s="4">
        <f>VLOOKUP($B4639, 'Adsorbate_starOH2_v3(AutoRecove'!$E$2:$L$7960, 5, FALSE)</f>
        <v>-0.21299999999999999</v>
      </c>
      <c r="G4639" s="4">
        <f>VLOOKUP($B4639, 'Adsorbate_starOH2_v3(AutoRecove'!$E$2:$L$7960, 6, FALSE)</f>
        <v>0</v>
      </c>
      <c r="H4639" s="4">
        <f>VLOOKUP($B4639, 'Adsorbate_starOH2_v3(AutoRecove'!$E$2:$L$7960, 7, FALSE)</f>
        <v>2</v>
      </c>
      <c r="I4639" s="4">
        <f>VLOOKUP($B4639, 'Adsorbate_starOH2_v3(AutoRecove'!$E$2:$L$7960, 8, FALSE)</f>
        <v>1</v>
      </c>
    </row>
    <row r="4640" spans="2:9" x14ac:dyDescent="0.2">
      <c r="B4640" t="s">
        <v>209</v>
      </c>
      <c r="C4640" s="4" t="s">
        <v>14108</v>
      </c>
      <c r="D4640" s="4" t="s">
        <v>9220</v>
      </c>
      <c r="F4640" s="4">
        <f>VLOOKUP($B4640, 'Adsorbate_starOH2_v3(AutoRecove'!$E$2:$L$7960, 5, FALSE)</f>
        <v>-0.21299999999999999</v>
      </c>
      <c r="G4640" s="4">
        <f>VLOOKUP($B4640, 'Adsorbate_starOH2_v3(AutoRecove'!$E$2:$L$7960, 6, FALSE)</f>
        <v>0</v>
      </c>
      <c r="H4640" s="4">
        <f>VLOOKUP($B4640, 'Adsorbate_starOH2_v3(AutoRecove'!$E$2:$L$7960, 7, FALSE)</f>
        <v>2</v>
      </c>
      <c r="I4640" s="4">
        <f>VLOOKUP($B4640, 'Adsorbate_starOH2_v3(AutoRecove'!$E$2:$L$7960, 8, FALSE)</f>
        <v>1</v>
      </c>
    </row>
    <row r="4641" spans="2:9" x14ac:dyDescent="0.2">
      <c r="B4641" t="s">
        <v>2082</v>
      </c>
      <c r="C4641" s="4" t="s">
        <v>14108</v>
      </c>
      <c r="D4641" s="4" t="s">
        <v>9220</v>
      </c>
      <c r="F4641" s="4">
        <f>VLOOKUP($B4641, 'Adsorbate_starOH2_v3(AutoRecove'!$E$2:$L$7960, 5, FALSE)</f>
        <v>-0.34799999999999998</v>
      </c>
      <c r="G4641" s="4">
        <f>VLOOKUP($B4641, 'Adsorbate_starOH2_v3(AutoRecove'!$E$2:$L$7960, 6, FALSE)</f>
        <v>1</v>
      </c>
      <c r="H4641" s="4">
        <f>VLOOKUP($B4641, 'Adsorbate_starOH2_v3(AutoRecove'!$E$2:$L$7960, 7, FALSE)</f>
        <v>0</v>
      </c>
      <c r="I4641" s="4">
        <f>VLOOKUP($B4641, 'Adsorbate_starOH2_v3(AutoRecove'!$E$2:$L$7960, 8, FALSE)</f>
        <v>1</v>
      </c>
    </row>
    <row r="4642" spans="2:9" x14ac:dyDescent="0.2">
      <c r="B4642" t="s">
        <v>2355</v>
      </c>
      <c r="C4642" s="4" t="s">
        <v>14108</v>
      </c>
      <c r="D4642" s="4" t="s">
        <v>9220</v>
      </c>
      <c r="F4642" s="4">
        <f>VLOOKUP($B4642, 'Adsorbate_starOH2_v3(AutoRecove'!$E$2:$L$7960, 5, FALSE)</f>
        <v>-0.24399999999999999</v>
      </c>
      <c r="G4642" s="4">
        <f>VLOOKUP($B4642, 'Adsorbate_starOH2_v3(AutoRecove'!$E$2:$L$7960, 6, FALSE)</f>
        <v>1</v>
      </c>
      <c r="H4642" s="4">
        <f>VLOOKUP($B4642, 'Adsorbate_starOH2_v3(AutoRecove'!$E$2:$L$7960, 7, FALSE)</f>
        <v>0</v>
      </c>
      <c r="I4642" s="4">
        <f>VLOOKUP($B4642, 'Adsorbate_starOH2_v3(AutoRecove'!$E$2:$L$7960, 8, FALSE)</f>
        <v>1</v>
      </c>
    </row>
    <row r="4643" spans="2:9" x14ac:dyDescent="0.2">
      <c r="B4643" t="s">
        <v>2355</v>
      </c>
      <c r="C4643" s="4" t="s">
        <v>14108</v>
      </c>
      <c r="D4643" s="4" t="s">
        <v>9220</v>
      </c>
      <c r="F4643" s="4">
        <f>VLOOKUP($B4643, 'Adsorbate_starOH2_v3(AutoRecove'!$E$2:$L$7960, 5, FALSE)</f>
        <v>-0.24399999999999999</v>
      </c>
      <c r="G4643" s="4">
        <f>VLOOKUP($B4643, 'Adsorbate_starOH2_v3(AutoRecove'!$E$2:$L$7960, 6, FALSE)</f>
        <v>1</v>
      </c>
      <c r="H4643" s="4">
        <f>VLOOKUP($B4643, 'Adsorbate_starOH2_v3(AutoRecove'!$E$2:$L$7960, 7, FALSE)</f>
        <v>0</v>
      </c>
      <c r="I4643" s="4">
        <f>VLOOKUP($B4643, 'Adsorbate_starOH2_v3(AutoRecove'!$E$2:$L$7960, 8, FALSE)</f>
        <v>1</v>
      </c>
    </row>
    <row r="4644" spans="2:9" x14ac:dyDescent="0.2">
      <c r="B4644" t="s">
        <v>20742</v>
      </c>
      <c r="C4644" s="4" t="s">
        <v>14108</v>
      </c>
      <c r="D4644" s="4" t="s">
        <v>9220</v>
      </c>
      <c r="F4644" s="4">
        <f>VLOOKUP($B4644, 'Adsorbate_starOH2_v3(AutoRecove'!$E$2:$L$7960, 5, FALSE)</f>
        <v>-0.2</v>
      </c>
      <c r="G4644" s="4">
        <f>VLOOKUP($B4644, 'Adsorbate_starOH2_v3(AutoRecove'!$E$2:$L$7960, 6, FALSE)</f>
        <v>1</v>
      </c>
      <c r="H4644" s="4">
        <f>VLOOKUP($B4644, 'Adsorbate_starOH2_v3(AutoRecove'!$E$2:$L$7960, 7, FALSE)</f>
        <v>1</v>
      </c>
      <c r="I4644" s="4">
        <f>VLOOKUP($B4644, 'Adsorbate_starOH2_v3(AutoRecove'!$E$2:$L$7960, 8, FALSE)</f>
        <v>0</v>
      </c>
    </row>
    <row r="4645" spans="2:9" x14ac:dyDescent="0.2">
      <c r="B4645" t="s">
        <v>209</v>
      </c>
      <c r="C4645" s="4" t="s">
        <v>14108</v>
      </c>
      <c r="D4645" s="4" t="s">
        <v>9220</v>
      </c>
      <c r="F4645" s="4">
        <f>VLOOKUP($B4645, 'Adsorbate_starOH2_v3(AutoRecove'!$E$2:$L$7960, 5, FALSE)</f>
        <v>-0.21299999999999999</v>
      </c>
      <c r="G4645" s="4">
        <f>VLOOKUP($B4645, 'Adsorbate_starOH2_v3(AutoRecove'!$E$2:$L$7960, 6, FALSE)</f>
        <v>0</v>
      </c>
      <c r="H4645" s="4">
        <f>VLOOKUP($B4645, 'Adsorbate_starOH2_v3(AutoRecove'!$E$2:$L$7960, 7, FALSE)</f>
        <v>2</v>
      </c>
      <c r="I4645" s="4">
        <f>VLOOKUP($B4645, 'Adsorbate_starOH2_v3(AutoRecove'!$E$2:$L$7960, 8, FALSE)</f>
        <v>1</v>
      </c>
    </row>
    <row r="4646" spans="2:9" x14ac:dyDescent="0.2">
      <c r="B4646" t="s">
        <v>209</v>
      </c>
      <c r="C4646" s="4" t="s">
        <v>14108</v>
      </c>
      <c r="D4646" s="4" t="s">
        <v>9220</v>
      </c>
      <c r="F4646" s="4">
        <f>VLOOKUP($B4646, 'Adsorbate_starOH2_v3(AutoRecove'!$E$2:$L$7960, 5, FALSE)</f>
        <v>-0.21299999999999999</v>
      </c>
      <c r="G4646" s="4">
        <f>VLOOKUP($B4646, 'Adsorbate_starOH2_v3(AutoRecove'!$E$2:$L$7960, 6, FALSE)</f>
        <v>0</v>
      </c>
      <c r="H4646" s="4">
        <f>VLOOKUP($B4646, 'Adsorbate_starOH2_v3(AutoRecove'!$E$2:$L$7960, 7, FALSE)</f>
        <v>2</v>
      </c>
      <c r="I4646" s="4">
        <f>VLOOKUP($B4646, 'Adsorbate_starOH2_v3(AutoRecove'!$E$2:$L$7960, 8, FALSE)</f>
        <v>1</v>
      </c>
    </row>
    <row r="4647" spans="2:9" x14ac:dyDescent="0.2">
      <c r="B4647" t="s">
        <v>2355</v>
      </c>
      <c r="C4647" s="4" t="s">
        <v>14108</v>
      </c>
      <c r="D4647" s="4" t="s">
        <v>9220</v>
      </c>
      <c r="F4647" s="4">
        <f>VLOOKUP($B4647, 'Adsorbate_starOH2_v3(AutoRecove'!$E$2:$L$7960, 5, FALSE)</f>
        <v>-0.24399999999999999</v>
      </c>
      <c r="G4647" s="4">
        <f>VLOOKUP($B4647, 'Adsorbate_starOH2_v3(AutoRecove'!$E$2:$L$7960, 6, FALSE)</f>
        <v>1</v>
      </c>
      <c r="H4647" s="4">
        <f>VLOOKUP($B4647, 'Adsorbate_starOH2_v3(AutoRecove'!$E$2:$L$7960, 7, FALSE)</f>
        <v>0</v>
      </c>
      <c r="I4647" s="4">
        <f>VLOOKUP($B4647, 'Adsorbate_starOH2_v3(AutoRecove'!$E$2:$L$7960, 8, FALSE)</f>
        <v>1</v>
      </c>
    </row>
    <row r="4648" spans="2:9" x14ac:dyDescent="0.2">
      <c r="B4648" t="s">
        <v>2355</v>
      </c>
      <c r="C4648" s="4" t="s">
        <v>14108</v>
      </c>
      <c r="D4648" s="4" t="s">
        <v>9220</v>
      </c>
      <c r="F4648" s="4">
        <f>VLOOKUP($B4648, 'Adsorbate_starOH2_v3(AutoRecove'!$E$2:$L$7960, 5, FALSE)</f>
        <v>-0.24399999999999999</v>
      </c>
      <c r="G4648" s="4">
        <f>VLOOKUP($B4648, 'Adsorbate_starOH2_v3(AutoRecove'!$E$2:$L$7960, 6, FALSE)</f>
        <v>1</v>
      </c>
      <c r="H4648" s="4">
        <f>VLOOKUP($B4648, 'Adsorbate_starOH2_v3(AutoRecove'!$E$2:$L$7960, 7, FALSE)</f>
        <v>0</v>
      </c>
      <c r="I4648" s="4">
        <f>VLOOKUP($B4648, 'Adsorbate_starOH2_v3(AutoRecove'!$E$2:$L$7960, 8, FALSE)</f>
        <v>1</v>
      </c>
    </row>
    <row r="4649" spans="2:9" x14ac:dyDescent="0.2">
      <c r="B4649" t="s">
        <v>209</v>
      </c>
      <c r="C4649" s="4" t="s">
        <v>14108</v>
      </c>
      <c r="D4649" s="4" t="s">
        <v>9220</v>
      </c>
      <c r="F4649" s="4">
        <f>VLOOKUP($B4649, 'Adsorbate_starOH2_v3(AutoRecove'!$E$2:$L$7960, 5, FALSE)</f>
        <v>-0.21299999999999999</v>
      </c>
      <c r="G4649" s="4">
        <f>VLOOKUP($B4649, 'Adsorbate_starOH2_v3(AutoRecove'!$E$2:$L$7960, 6, FALSE)</f>
        <v>0</v>
      </c>
      <c r="H4649" s="4">
        <f>VLOOKUP($B4649, 'Adsorbate_starOH2_v3(AutoRecove'!$E$2:$L$7960, 7, FALSE)</f>
        <v>2</v>
      </c>
      <c r="I4649" s="4">
        <f>VLOOKUP($B4649, 'Adsorbate_starOH2_v3(AutoRecove'!$E$2:$L$7960, 8, FALSE)</f>
        <v>1</v>
      </c>
    </row>
    <row r="4650" spans="2:9" x14ac:dyDescent="0.2">
      <c r="B4650" t="s">
        <v>2082</v>
      </c>
      <c r="C4650" s="4" t="s">
        <v>14108</v>
      </c>
      <c r="D4650" s="4" t="s">
        <v>9220</v>
      </c>
      <c r="F4650" s="4">
        <f>VLOOKUP($B4650, 'Adsorbate_starOH2_v3(AutoRecove'!$E$2:$L$7960, 5, FALSE)</f>
        <v>-0.34799999999999998</v>
      </c>
      <c r="G4650" s="4">
        <f>VLOOKUP($B4650, 'Adsorbate_starOH2_v3(AutoRecove'!$E$2:$L$7960, 6, FALSE)</f>
        <v>1</v>
      </c>
      <c r="H4650" s="4">
        <f>VLOOKUP($B4650, 'Adsorbate_starOH2_v3(AutoRecove'!$E$2:$L$7960, 7, FALSE)</f>
        <v>0</v>
      </c>
      <c r="I4650" s="4">
        <f>VLOOKUP($B4650, 'Adsorbate_starOH2_v3(AutoRecove'!$E$2:$L$7960, 8, FALSE)</f>
        <v>1</v>
      </c>
    </row>
    <row r="4651" spans="2:9" x14ac:dyDescent="0.2">
      <c r="B4651" t="s">
        <v>21558</v>
      </c>
      <c r="C4651" s="4" t="s">
        <v>14108</v>
      </c>
      <c r="D4651" s="4" t="s">
        <v>9220</v>
      </c>
      <c r="F4651" s="4">
        <f>VLOOKUP($B4651, 'Adsorbate_starOH2_v3(AutoRecove'!$E$2:$L$7960, 5, FALSE)</f>
        <v>-0.11799999999999999</v>
      </c>
      <c r="G4651" s="4">
        <f>VLOOKUP($B4651, 'Adsorbate_starOH2_v3(AutoRecove'!$E$2:$L$7960, 6, FALSE)</f>
        <v>2</v>
      </c>
      <c r="H4651" s="4">
        <f>VLOOKUP($B4651, 'Adsorbate_starOH2_v3(AutoRecove'!$E$2:$L$7960, 7, FALSE)</f>
        <v>0</v>
      </c>
      <c r="I4651" s="4">
        <f>VLOOKUP($B4651, 'Adsorbate_starOH2_v3(AutoRecove'!$E$2:$L$7960, 8, FALSE)</f>
        <v>1</v>
      </c>
    </row>
    <row r="4652" spans="2:9" x14ac:dyDescent="0.2">
      <c r="B4652" t="s">
        <v>15270</v>
      </c>
      <c r="C4652" s="4" t="s">
        <v>14108</v>
      </c>
      <c r="D4652" s="4" t="s">
        <v>1393</v>
      </c>
      <c r="E4652" s="4" t="s">
        <v>9466</v>
      </c>
      <c r="F4652" s="4">
        <f>VLOOKUP($B4652, 'Adsorbate_starOH2_v3(AutoRecove'!$E$2:$L$7960, 5, FALSE)</f>
        <v>-0.55300000000000005</v>
      </c>
      <c r="G4652" s="4">
        <f>VLOOKUP($B4652, 'Adsorbate_starOH2_v3(AutoRecove'!$E$2:$L$7960, 6, FALSE)</f>
        <v>2</v>
      </c>
      <c r="H4652" s="4">
        <f>VLOOKUP($B4652, 'Adsorbate_starOH2_v3(AutoRecove'!$E$2:$L$7960, 7, FALSE)</f>
        <v>1</v>
      </c>
      <c r="I4652" s="4">
        <f>VLOOKUP($B4652, 'Adsorbate_starOH2_v3(AutoRecove'!$E$2:$L$7960, 8, FALSE)</f>
        <v>2</v>
      </c>
    </row>
    <row r="4653" spans="2:9" x14ac:dyDescent="0.2">
      <c r="B4653" t="s">
        <v>29099</v>
      </c>
      <c r="C4653" s="4" t="s">
        <v>14108</v>
      </c>
      <c r="D4653" s="4" t="s">
        <v>1393</v>
      </c>
      <c r="E4653" s="4" t="s">
        <v>6617</v>
      </c>
      <c r="F4653" s="4">
        <f>VLOOKUP($B4653, 'Adsorbate_starOH2_v3(AutoRecove'!$E$2:$L$7960, 5, FALSE)</f>
        <v>-0.66600000000000004</v>
      </c>
      <c r="G4653" s="4">
        <f>VLOOKUP($B4653, 'Adsorbate_starOH2_v3(AutoRecove'!$E$2:$L$7960, 6, FALSE)</f>
        <v>1</v>
      </c>
      <c r="H4653" s="4">
        <f>VLOOKUP($B4653, 'Adsorbate_starOH2_v3(AutoRecove'!$E$2:$L$7960, 7, FALSE)</f>
        <v>0</v>
      </c>
      <c r="I4653" s="4">
        <f>VLOOKUP($B4653, 'Adsorbate_starOH2_v3(AutoRecove'!$E$2:$L$7960, 8, FALSE)</f>
        <v>0</v>
      </c>
    </row>
    <row r="4654" spans="2:9" x14ac:dyDescent="0.2">
      <c r="B4654" t="s">
        <v>10333</v>
      </c>
      <c r="C4654" s="4" t="s">
        <v>14108</v>
      </c>
      <c r="D4654" s="4" t="s">
        <v>30474</v>
      </c>
      <c r="E4654" s="4" t="s">
        <v>9466</v>
      </c>
      <c r="F4654" s="4">
        <f>VLOOKUP($B4654, 'Adsorbate_starOH2_v3(AutoRecove'!$E$2:$L$7960, 5, FALSE)</f>
        <v>-0.86799999999999999</v>
      </c>
      <c r="G4654" s="4">
        <f>VLOOKUP($B4654, 'Adsorbate_starOH2_v3(AutoRecove'!$E$2:$L$7960, 6, FALSE)</f>
        <v>1</v>
      </c>
      <c r="H4654" s="4">
        <f>VLOOKUP($B4654, 'Adsorbate_starOH2_v3(AutoRecove'!$E$2:$L$7960, 7, FALSE)</f>
        <v>1</v>
      </c>
      <c r="I4654" s="4">
        <f>VLOOKUP($B4654, 'Adsorbate_starOH2_v3(AutoRecove'!$E$2:$L$7960, 8, FALSE)</f>
        <v>1</v>
      </c>
    </row>
    <row r="4655" spans="2:9" x14ac:dyDescent="0.2">
      <c r="B4655" t="s">
        <v>8946</v>
      </c>
      <c r="C4655" s="4" t="s">
        <v>14108</v>
      </c>
      <c r="D4655" s="4" t="s">
        <v>30474</v>
      </c>
      <c r="E4655" s="4" t="s">
        <v>9466</v>
      </c>
      <c r="F4655" s="4">
        <f>VLOOKUP($B4655, 'Adsorbate_starOH2_v3(AutoRecove'!$E$2:$L$7960, 5, FALSE)</f>
        <v>-1.917</v>
      </c>
      <c r="G4655" s="4">
        <f>VLOOKUP($B4655, 'Adsorbate_starOH2_v3(AutoRecove'!$E$2:$L$7960, 6, FALSE)</f>
        <v>2</v>
      </c>
      <c r="H4655" s="4">
        <f>VLOOKUP($B4655, 'Adsorbate_starOH2_v3(AutoRecove'!$E$2:$L$7960, 7, FALSE)</f>
        <v>1</v>
      </c>
      <c r="I4655" s="4">
        <f>VLOOKUP($B4655, 'Adsorbate_starOH2_v3(AutoRecove'!$E$2:$L$7960, 8, FALSE)</f>
        <v>1</v>
      </c>
    </row>
    <row r="4656" spans="2:9" x14ac:dyDescent="0.2">
      <c r="B4656" t="s">
        <v>19758</v>
      </c>
      <c r="C4656" s="4" t="s">
        <v>14108</v>
      </c>
      <c r="D4656" s="4" t="s">
        <v>30474</v>
      </c>
      <c r="E4656" s="4" t="s">
        <v>10708</v>
      </c>
      <c r="F4656" s="4">
        <f>VLOOKUP($B4656, 'Adsorbate_starOH2_v3(AutoRecove'!$E$2:$L$7960, 5, FALSE)</f>
        <v>-0.68100000000000005</v>
      </c>
      <c r="G4656" s="4">
        <f>VLOOKUP($B4656, 'Adsorbate_starOH2_v3(AutoRecove'!$E$2:$L$7960, 6, FALSE)</f>
        <v>2</v>
      </c>
      <c r="H4656" s="4">
        <f>VLOOKUP($B4656, 'Adsorbate_starOH2_v3(AutoRecove'!$E$2:$L$7960, 7, FALSE)</f>
        <v>1</v>
      </c>
      <c r="I4656" s="4">
        <f>VLOOKUP($B4656, 'Adsorbate_starOH2_v3(AutoRecove'!$E$2:$L$7960, 8, FALSE)</f>
        <v>1</v>
      </c>
    </row>
    <row r="4657" spans="2:9" x14ac:dyDescent="0.2">
      <c r="B4657" t="s">
        <v>27867</v>
      </c>
      <c r="C4657" s="4" t="s">
        <v>14108</v>
      </c>
      <c r="D4657" s="4" t="s">
        <v>30474</v>
      </c>
      <c r="E4657" s="4" t="s">
        <v>30467</v>
      </c>
      <c r="F4657" s="4">
        <f>VLOOKUP($B4657, 'Adsorbate_starOH2_v3(AutoRecove'!$E$2:$L$7960, 5, FALSE)</f>
        <v>0.25900000000000001</v>
      </c>
      <c r="G4657" s="4">
        <f>VLOOKUP($B4657, 'Adsorbate_starOH2_v3(AutoRecove'!$E$2:$L$7960, 6, FALSE)</f>
        <v>1</v>
      </c>
      <c r="H4657" s="4">
        <f>VLOOKUP($B4657, 'Adsorbate_starOH2_v3(AutoRecove'!$E$2:$L$7960, 7, FALSE)</f>
        <v>1</v>
      </c>
      <c r="I4657" s="4">
        <f>VLOOKUP($B4657, 'Adsorbate_starOH2_v3(AutoRecove'!$E$2:$L$7960, 8, FALSE)</f>
        <v>0</v>
      </c>
    </row>
    <row r="4658" spans="2:9" x14ac:dyDescent="0.2">
      <c r="B4658" t="s">
        <v>12165</v>
      </c>
      <c r="C4658" s="4" t="s">
        <v>14108</v>
      </c>
      <c r="D4658" s="4" t="s">
        <v>30474</v>
      </c>
      <c r="E4658" s="4" t="s">
        <v>30467</v>
      </c>
      <c r="F4658" s="4">
        <f>VLOOKUP($B4658, 'Adsorbate_starOH2_v3(AutoRecove'!$E$2:$L$7960, 5, FALSE)</f>
        <v>-5.7000000000000002E-2</v>
      </c>
      <c r="G4658" s="4">
        <f>VLOOKUP($B4658, 'Adsorbate_starOH2_v3(AutoRecove'!$E$2:$L$7960, 6, FALSE)</f>
        <v>1</v>
      </c>
      <c r="H4658" s="4">
        <f>VLOOKUP($B4658, 'Adsorbate_starOH2_v3(AutoRecove'!$E$2:$L$7960, 7, FALSE)</f>
        <v>1</v>
      </c>
      <c r="I4658" s="4">
        <f>VLOOKUP($B4658, 'Adsorbate_starOH2_v3(AutoRecove'!$E$2:$L$7960, 8, FALSE)</f>
        <v>0</v>
      </c>
    </row>
    <row r="4659" spans="2:9" x14ac:dyDescent="0.2">
      <c r="B4659" t="s">
        <v>28337</v>
      </c>
      <c r="C4659" s="4" t="s">
        <v>14108</v>
      </c>
      <c r="D4659" s="4" t="s">
        <v>24792</v>
      </c>
      <c r="E4659" s="4" t="s">
        <v>6617</v>
      </c>
      <c r="F4659" s="4">
        <f>VLOOKUP($B4659, 'Adsorbate_starOH2_v3(AutoRecove'!$E$2:$L$7960, 5, FALSE)</f>
        <v>-1.1399999999999999</v>
      </c>
      <c r="G4659" s="4">
        <f>VLOOKUP($B4659, 'Adsorbate_starOH2_v3(AutoRecove'!$E$2:$L$7960, 6, FALSE)</f>
        <v>2</v>
      </c>
      <c r="H4659" s="4">
        <f>VLOOKUP($B4659, 'Adsorbate_starOH2_v3(AutoRecove'!$E$2:$L$7960, 7, FALSE)</f>
        <v>1</v>
      </c>
      <c r="I4659" s="4">
        <f>VLOOKUP($B4659, 'Adsorbate_starOH2_v3(AutoRecove'!$E$2:$L$7960, 8, FALSE)</f>
        <v>0</v>
      </c>
    </row>
    <row r="4660" spans="2:9" x14ac:dyDescent="0.2">
      <c r="B4660" t="s">
        <v>11477</v>
      </c>
      <c r="C4660" s="4" t="s">
        <v>14108</v>
      </c>
      <c r="D4660" s="4" t="s">
        <v>1261</v>
      </c>
      <c r="E4660" s="4" t="s">
        <v>30469</v>
      </c>
      <c r="F4660" s="4">
        <f>VLOOKUP($B4660, 'Adsorbate_starOH2_v3(AutoRecove'!$E$2:$L$7960, 5, FALSE)</f>
        <v>-8.4000000000000005E-2</v>
      </c>
      <c r="G4660" s="4">
        <f>VLOOKUP($B4660, 'Adsorbate_starOH2_v3(AutoRecove'!$E$2:$L$7960, 6, FALSE)</f>
        <v>2</v>
      </c>
      <c r="H4660" s="4">
        <f>VLOOKUP($B4660, 'Adsorbate_starOH2_v3(AutoRecove'!$E$2:$L$7960, 7, FALSE)</f>
        <v>2</v>
      </c>
      <c r="I4660" s="4">
        <f>VLOOKUP($B4660, 'Adsorbate_starOH2_v3(AutoRecove'!$E$2:$L$7960, 8, FALSE)</f>
        <v>1</v>
      </c>
    </row>
    <row r="4661" spans="2:9" x14ac:dyDescent="0.2">
      <c r="B4661" t="s">
        <v>30073</v>
      </c>
      <c r="C4661" s="4" t="s">
        <v>14108</v>
      </c>
      <c r="D4661" s="4" t="s">
        <v>1261</v>
      </c>
      <c r="E4661" s="4" t="s">
        <v>30469</v>
      </c>
      <c r="F4661" s="4">
        <f>VLOOKUP($B4661, 'Adsorbate_starOH2_v3(AutoRecove'!$E$2:$L$7960, 5, FALSE)</f>
        <v>-0.32300000000000001</v>
      </c>
      <c r="G4661" s="4">
        <f>VLOOKUP($B4661, 'Adsorbate_starOH2_v3(AutoRecove'!$E$2:$L$7960, 6, FALSE)</f>
        <v>1</v>
      </c>
      <c r="H4661" s="4">
        <f>VLOOKUP($B4661, 'Adsorbate_starOH2_v3(AutoRecove'!$E$2:$L$7960, 7, FALSE)</f>
        <v>1</v>
      </c>
      <c r="I4661" s="4">
        <f>VLOOKUP($B4661, 'Adsorbate_starOH2_v3(AutoRecove'!$E$2:$L$7960, 8, FALSE)</f>
        <v>1</v>
      </c>
    </row>
    <row r="4662" spans="2:9" x14ac:dyDescent="0.2">
      <c r="B4662" t="s">
        <v>18674</v>
      </c>
      <c r="C4662" s="4" t="s">
        <v>14108</v>
      </c>
      <c r="D4662" s="4" t="s">
        <v>1261</v>
      </c>
      <c r="E4662" s="4" t="s">
        <v>10708</v>
      </c>
      <c r="F4662" s="4">
        <f>VLOOKUP($B4662, 'Adsorbate_starOH2_v3(AutoRecove'!$E$2:$L$7960, 5, FALSE)</f>
        <v>-0.01</v>
      </c>
      <c r="G4662" s="4">
        <f>VLOOKUP($B4662, 'Adsorbate_starOH2_v3(AutoRecove'!$E$2:$L$7960, 6, FALSE)</f>
        <v>0</v>
      </c>
      <c r="H4662" s="4">
        <f>VLOOKUP($B4662, 'Adsorbate_starOH2_v3(AutoRecove'!$E$2:$L$7960, 7, FALSE)</f>
        <v>1</v>
      </c>
      <c r="I4662" s="4">
        <f>VLOOKUP($B4662, 'Adsorbate_starOH2_v3(AutoRecove'!$E$2:$L$7960, 8, FALSE)</f>
        <v>0</v>
      </c>
    </row>
    <row r="4663" spans="2:9" x14ac:dyDescent="0.2">
      <c r="B4663" t="s">
        <v>2714</v>
      </c>
      <c r="C4663" s="4" t="s">
        <v>14108</v>
      </c>
      <c r="D4663" s="4" t="s">
        <v>1261</v>
      </c>
      <c r="E4663" s="4" t="s">
        <v>2233</v>
      </c>
      <c r="F4663" s="4">
        <f>VLOOKUP($B4663, 'Adsorbate_starOH2_v3(AutoRecove'!$E$2:$L$7960, 5, FALSE)</f>
        <v>-3.2000000000000001E-2</v>
      </c>
      <c r="G4663" s="4">
        <f>VLOOKUP($B4663, 'Adsorbate_starOH2_v3(AutoRecove'!$E$2:$L$7960, 6, FALSE)</f>
        <v>2</v>
      </c>
      <c r="H4663" s="4">
        <f>VLOOKUP($B4663, 'Adsorbate_starOH2_v3(AutoRecove'!$E$2:$L$7960, 7, FALSE)</f>
        <v>1</v>
      </c>
      <c r="I4663" s="4">
        <f>VLOOKUP($B4663, 'Adsorbate_starOH2_v3(AutoRecove'!$E$2:$L$7960, 8, FALSE)</f>
        <v>0</v>
      </c>
    </row>
    <row r="4664" spans="2:9" x14ac:dyDescent="0.2">
      <c r="B4664" t="s">
        <v>2714</v>
      </c>
      <c r="C4664" s="4" t="s">
        <v>14108</v>
      </c>
      <c r="D4664" s="4" t="s">
        <v>1261</v>
      </c>
      <c r="E4664" s="4" t="s">
        <v>2233</v>
      </c>
      <c r="F4664" s="4">
        <f>VLOOKUP($B4664, 'Adsorbate_starOH2_v3(AutoRecove'!$E$2:$L$7960, 5, FALSE)</f>
        <v>-3.2000000000000001E-2</v>
      </c>
      <c r="G4664" s="4">
        <f>VLOOKUP($B4664, 'Adsorbate_starOH2_v3(AutoRecove'!$E$2:$L$7960, 6, FALSE)</f>
        <v>2</v>
      </c>
      <c r="H4664" s="4">
        <f>VLOOKUP($B4664, 'Adsorbate_starOH2_v3(AutoRecove'!$E$2:$L$7960, 7, FALSE)</f>
        <v>1</v>
      </c>
      <c r="I4664" s="4">
        <f>VLOOKUP($B4664, 'Adsorbate_starOH2_v3(AutoRecove'!$E$2:$L$7960, 8, FALSE)</f>
        <v>0</v>
      </c>
    </row>
    <row r="4665" spans="2:9" x14ac:dyDescent="0.2">
      <c r="B4665" t="s">
        <v>14790</v>
      </c>
      <c r="C4665" s="4" t="s">
        <v>14108</v>
      </c>
      <c r="D4665" s="4" t="s">
        <v>3855</v>
      </c>
      <c r="E4665" s="4" t="s">
        <v>6009</v>
      </c>
      <c r="F4665" s="4">
        <f>VLOOKUP($B4665, 'Adsorbate_starOH2_v3(AutoRecove'!$E$2:$L$7960, 5, FALSE)</f>
        <v>-0.751</v>
      </c>
      <c r="G4665" s="4">
        <f>VLOOKUP($B4665, 'Adsorbate_starOH2_v3(AutoRecove'!$E$2:$L$7960, 6, FALSE)</f>
        <v>2</v>
      </c>
      <c r="H4665" s="4">
        <f>VLOOKUP($B4665, 'Adsorbate_starOH2_v3(AutoRecove'!$E$2:$L$7960, 7, FALSE)</f>
        <v>2</v>
      </c>
      <c r="I4665" s="4">
        <f>VLOOKUP($B4665, 'Adsorbate_starOH2_v3(AutoRecove'!$E$2:$L$7960, 8, FALSE)</f>
        <v>1</v>
      </c>
    </row>
    <row r="4666" spans="2:9" x14ac:dyDescent="0.2">
      <c r="B4666" t="s">
        <v>10980</v>
      </c>
      <c r="C4666" s="4" t="s">
        <v>14108</v>
      </c>
      <c r="D4666" s="4" t="s">
        <v>3855</v>
      </c>
      <c r="E4666" s="4" t="s">
        <v>3691</v>
      </c>
      <c r="F4666" s="4">
        <f>VLOOKUP($B4666, 'Adsorbate_starOH2_v3(AutoRecove'!$E$2:$L$7960, 5, FALSE)</f>
        <v>-1.6719999999999999</v>
      </c>
      <c r="G4666" s="4">
        <f>VLOOKUP($B4666, 'Adsorbate_starOH2_v3(AutoRecove'!$E$2:$L$7960, 6, FALSE)</f>
        <v>2</v>
      </c>
      <c r="H4666" s="4">
        <f>VLOOKUP($B4666, 'Adsorbate_starOH2_v3(AutoRecove'!$E$2:$L$7960, 7, FALSE)</f>
        <v>1</v>
      </c>
      <c r="I4666" s="4">
        <f>VLOOKUP($B4666, 'Adsorbate_starOH2_v3(AutoRecove'!$E$2:$L$7960, 8, FALSE)</f>
        <v>2</v>
      </c>
    </row>
    <row r="4667" spans="2:9" x14ac:dyDescent="0.2">
      <c r="B4667" t="s">
        <v>14112</v>
      </c>
      <c r="C4667" s="4" t="s">
        <v>14108</v>
      </c>
      <c r="D4667" s="4" t="s">
        <v>3855</v>
      </c>
      <c r="E4667" s="4" t="s">
        <v>3691</v>
      </c>
      <c r="F4667" s="4">
        <f>VLOOKUP($B4667, 'Adsorbate_starOH2_v3(AutoRecove'!$E$2:$L$7960, 5, FALSE)</f>
        <v>-2.3199999999999998</v>
      </c>
      <c r="G4667" s="4">
        <f>VLOOKUP($B4667, 'Adsorbate_starOH2_v3(AutoRecove'!$E$2:$L$7960, 6, FALSE)</f>
        <v>1</v>
      </c>
      <c r="H4667" s="4">
        <f>VLOOKUP($B4667, 'Adsorbate_starOH2_v3(AutoRecove'!$E$2:$L$7960, 7, FALSE)</f>
        <v>0</v>
      </c>
      <c r="I4667" s="4">
        <f>VLOOKUP($B4667, 'Adsorbate_starOH2_v3(AutoRecove'!$E$2:$L$7960, 8, FALSE)</f>
        <v>0</v>
      </c>
    </row>
    <row r="4668" spans="2:9" x14ac:dyDescent="0.2">
      <c r="B4668" t="s">
        <v>10980</v>
      </c>
      <c r="C4668" s="4" t="s">
        <v>14108</v>
      </c>
      <c r="D4668" s="4" t="s">
        <v>3855</v>
      </c>
      <c r="E4668" s="4" t="s">
        <v>3691</v>
      </c>
      <c r="F4668" s="4">
        <f>VLOOKUP($B4668, 'Adsorbate_starOH2_v3(AutoRecove'!$E$2:$L$7960, 5, FALSE)</f>
        <v>-1.6719999999999999</v>
      </c>
      <c r="G4668" s="4">
        <f>VLOOKUP($B4668, 'Adsorbate_starOH2_v3(AutoRecove'!$E$2:$L$7960, 6, FALSE)</f>
        <v>2</v>
      </c>
      <c r="H4668" s="4">
        <f>VLOOKUP($B4668, 'Adsorbate_starOH2_v3(AutoRecove'!$E$2:$L$7960, 7, FALSE)</f>
        <v>1</v>
      </c>
      <c r="I4668" s="4">
        <f>VLOOKUP($B4668, 'Adsorbate_starOH2_v3(AutoRecove'!$E$2:$L$7960, 8, FALSE)</f>
        <v>2</v>
      </c>
    </row>
    <row r="4669" spans="2:9" x14ac:dyDescent="0.2">
      <c r="B4669" t="s">
        <v>14112</v>
      </c>
      <c r="C4669" s="4" t="s">
        <v>14108</v>
      </c>
      <c r="D4669" s="4" t="s">
        <v>3855</v>
      </c>
      <c r="E4669" s="4" t="s">
        <v>3691</v>
      </c>
      <c r="F4669" s="4">
        <f>VLOOKUP($B4669, 'Adsorbate_starOH2_v3(AutoRecove'!$E$2:$L$7960, 5, FALSE)</f>
        <v>-2.3199999999999998</v>
      </c>
      <c r="G4669" s="4">
        <f>VLOOKUP($B4669, 'Adsorbate_starOH2_v3(AutoRecove'!$E$2:$L$7960, 6, FALSE)</f>
        <v>1</v>
      </c>
      <c r="H4669" s="4">
        <f>VLOOKUP($B4669, 'Adsorbate_starOH2_v3(AutoRecove'!$E$2:$L$7960, 7, FALSE)</f>
        <v>0</v>
      </c>
      <c r="I4669" s="4">
        <f>VLOOKUP($B4669, 'Adsorbate_starOH2_v3(AutoRecove'!$E$2:$L$7960, 8, FALSE)</f>
        <v>0</v>
      </c>
    </row>
    <row r="4670" spans="2:9" x14ac:dyDescent="0.2">
      <c r="B4670" t="s">
        <v>16070</v>
      </c>
      <c r="C4670" s="4" t="s">
        <v>14108</v>
      </c>
      <c r="D4670" s="4" t="s">
        <v>3855</v>
      </c>
      <c r="E4670" s="4" t="s">
        <v>30467</v>
      </c>
      <c r="F4670" s="4">
        <f>VLOOKUP($B4670, 'Adsorbate_starOH2_v3(AutoRecove'!$E$2:$L$7960, 5, FALSE)</f>
        <v>-0.16600000000000001</v>
      </c>
      <c r="G4670" s="4">
        <f>VLOOKUP($B4670, 'Adsorbate_starOH2_v3(AutoRecove'!$E$2:$L$7960, 6, FALSE)</f>
        <v>2</v>
      </c>
      <c r="H4670" s="4">
        <f>VLOOKUP($B4670, 'Adsorbate_starOH2_v3(AutoRecove'!$E$2:$L$7960, 7, FALSE)</f>
        <v>1</v>
      </c>
      <c r="I4670" s="4">
        <f>VLOOKUP($B4670, 'Adsorbate_starOH2_v3(AutoRecove'!$E$2:$L$7960, 8, FALSE)</f>
        <v>1</v>
      </c>
    </row>
    <row r="4671" spans="2:9" x14ac:dyDescent="0.2">
      <c r="B4671" t="s">
        <v>5130</v>
      </c>
      <c r="C4671" s="4" t="s">
        <v>14108</v>
      </c>
      <c r="D4671" s="4" t="s">
        <v>2323</v>
      </c>
      <c r="E4671" s="4" t="s">
        <v>6009</v>
      </c>
      <c r="F4671" s="4">
        <f>VLOOKUP($B4671, 'Adsorbate_starOH2_v3(AutoRecove'!$E$2:$L$7960, 5, FALSE)</f>
        <v>-0.248</v>
      </c>
      <c r="G4671" s="4">
        <f>VLOOKUP($B4671, 'Adsorbate_starOH2_v3(AutoRecove'!$E$2:$L$7960, 6, FALSE)</f>
        <v>1</v>
      </c>
      <c r="H4671" s="4">
        <f>VLOOKUP($B4671, 'Adsorbate_starOH2_v3(AutoRecove'!$E$2:$L$7960, 7, FALSE)</f>
        <v>0</v>
      </c>
      <c r="I4671" s="4">
        <f>VLOOKUP($B4671, 'Adsorbate_starOH2_v3(AutoRecove'!$E$2:$L$7960, 8, FALSE)</f>
        <v>-1</v>
      </c>
    </row>
    <row r="4672" spans="2:9" x14ac:dyDescent="0.2">
      <c r="B4672" t="s">
        <v>9332</v>
      </c>
      <c r="C4672" s="4" t="s">
        <v>14108</v>
      </c>
      <c r="D4672" s="4" t="s">
        <v>2323</v>
      </c>
      <c r="E4672" s="4" t="s">
        <v>30467</v>
      </c>
      <c r="F4672" s="4">
        <f>VLOOKUP($B4672, 'Adsorbate_starOH2_v3(AutoRecove'!$E$2:$L$7960, 5, FALSE)</f>
        <v>-0.40400000000000003</v>
      </c>
      <c r="G4672" s="4">
        <f>VLOOKUP($B4672, 'Adsorbate_starOH2_v3(AutoRecove'!$E$2:$L$7960, 6, FALSE)</f>
        <v>1</v>
      </c>
      <c r="H4672" s="4">
        <f>VLOOKUP($B4672, 'Adsorbate_starOH2_v3(AutoRecove'!$E$2:$L$7960, 7, FALSE)</f>
        <v>0</v>
      </c>
      <c r="I4672" s="4">
        <f>VLOOKUP($B4672, 'Adsorbate_starOH2_v3(AutoRecove'!$E$2:$L$7960, 8, FALSE)</f>
        <v>1</v>
      </c>
    </row>
    <row r="4673" spans="2:9" x14ac:dyDescent="0.2">
      <c r="B4673" t="s">
        <v>21369</v>
      </c>
      <c r="C4673" s="4" t="s">
        <v>14108</v>
      </c>
      <c r="D4673" s="4" t="s">
        <v>2323</v>
      </c>
      <c r="E4673" s="4" t="s">
        <v>30474</v>
      </c>
      <c r="F4673" s="4">
        <f>VLOOKUP($B4673, 'Adsorbate_starOH2_v3(AutoRecove'!$E$2:$L$7960, 5, FALSE)</f>
        <v>-0.496</v>
      </c>
      <c r="G4673" s="4">
        <f>VLOOKUP($B4673, 'Adsorbate_starOH2_v3(AutoRecove'!$E$2:$L$7960, 6, FALSE)</f>
        <v>1</v>
      </c>
      <c r="H4673" s="4">
        <f>VLOOKUP($B4673, 'Adsorbate_starOH2_v3(AutoRecove'!$E$2:$L$7960, 7, FALSE)</f>
        <v>2</v>
      </c>
      <c r="I4673" s="4">
        <f>VLOOKUP($B4673, 'Adsorbate_starOH2_v3(AutoRecove'!$E$2:$L$7960, 8, FALSE)</f>
        <v>0</v>
      </c>
    </row>
    <row r="4674" spans="2:9" x14ac:dyDescent="0.2">
      <c r="B4674" t="s">
        <v>16848</v>
      </c>
      <c r="C4674" s="4" t="s">
        <v>14108</v>
      </c>
      <c r="D4674" s="4" t="s">
        <v>30475</v>
      </c>
      <c r="E4674" s="4" t="s">
        <v>398</v>
      </c>
      <c r="F4674" s="4">
        <f>VLOOKUP($B4674, 'Adsorbate_starOH2_v3(AutoRecove'!$E$2:$L$7960, 5, FALSE)</f>
        <v>-3.2549999999999999</v>
      </c>
      <c r="G4674" s="4">
        <f>VLOOKUP($B4674, 'Adsorbate_starOH2_v3(AutoRecove'!$E$2:$L$7960, 6, FALSE)</f>
        <v>1</v>
      </c>
      <c r="H4674" s="4">
        <f>VLOOKUP($B4674, 'Adsorbate_starOH2_v3(AutoRecove'!$E$2:$L$7960, 7, FALSE)</f>
        <v>0</v>
      </c>
      <c r="I4674" s="4">
        <f>VLOOKUP($B4674, 'Adsorbate_starOH2_v3(AutoRecove'!$E$2:$L$7960, 8, FALSE)</f>
        <v>1</v>
      </c>
    </row>
    <row r="4675" spans="2:9" x14ac:dyDescent="0.2">
      <c r="B4675" t="s">
        <v>16848</v>
      </c>
      <c r="C4675" s="4" t="s">
        <v>14108</v>
      </c>
      <c r="D4675" s="4" t="s">
        <v>30475</v>
      </c>
      <c r="E4675" s="4" t="s">
        <v>398</v>
      </c>
      <c r="F4675" s="4">
        <f>VLOOKUP($B4675, 'Adsorbate_starOH2_v3(AutoRecove'!$E$2:$L$7960, 5, FALSE)</f>
        <v>-3.2549999999999999</v>
      </c>
      <c r="G4675" s="4">
        <f>VLOOKUP($B4675, 'Adsorbate_starOH2_v3(AutoRecove'!$E$2:$L$7960, 6, FALSE)</f>
        <v>1</v>
      </c>
      <c r="H4675" s="4">
        <f>VLOOKUP($B4675, 'Adsorbate_starOH2_v3(AutoRecove'!$E$2:$L$7960, 7, FALSE)</f>
        <v>0</v>
      </c>
      <c r="I4675" s="4">
        <f>VLOOKUP($B4675, 'Adsorbate_starOH2_v3(AutoRecove'!$E$2:$L$7960, 8, FALSE)</f>
        <v>1</v>
      </c>
    </row>
    <row r="4676" spans="2:9" x14ac:dyDescent="0.2">
      <c r="B4676" t="s">
        <v>8181</v>
      </c>
      <c r="C4676" s="4" t="s">
        <v>14108</v>
      </c>
      <c r="D4676" s="4" t="s">
        <v>5481</v>
      </c>
      <c r="E4676" s="4" t="s">
        <v>30475</v>
      </c>
      <c r="F4676" s="4">
        <f>VLOOKUP($B4676, 'Adsorbate_starOH2_v3(AutoRecove'!$E$2:$L$7960, 5, FALSE)</f>
        <v>-0.222</v>
      </c>
      <c r="G4676" s="4">
        <f>VLOOKUP($B4676, 'Adsorbate_starOH2_v3(AutoRecove'!$E$2:$L$7960, 6, FALSE)</f>
        <v>0</v>
      </c>
      <c r="H4676" s="4">
        <f>VLOOKUP($B4676, 'Adsorbate_starOH2_v3(AutoRecove'!$E$2:$L$7960, 7, FALSE)</f>
        <v>2</v>
      </c>
      <c r="I4676" s="4">
        <f>VLOOKUP($B4676, 'Adsorbate_starOH2_v3(AutoRecove'!$E$2:$L$7960, 8, FALSE)</f>
        <v>1</v>
      </c>
    </row>
    <row r="4677" spans="2:9" x14ac:dyDescent="0.2">
      <c r="B4677" t="s">
        <v>18985</v>
      </c>
      <c r="C4677" s="4" t="s">
        <v>14108</v>
      </c>
      <c r="D4677" s="4" t="s">
        <v>1645</v>
      </c>
      <c r="E4677" s="4" t="s">
        <v>6009</v>
      </c>
      <c r="F4677" s="4">
        <f>VLOOKUP($B4677, 'Adsorbate_starOH2_v3(AutoRecove'!$E$2:$L$7960, 5, FALSE)</f>
        <v>-0.52600000000000002</v>
      </c>
      <c r="G4677" s="4">
        <f>VLOOKUP($B4677, 'Adsorbate_starOH2_v3(AutoRecove'!$E$2:$L$7960, 6, FALSE)</f>
        <v>0</v>
      </c>
      <c r="H4677" s="4">
        <f>VLOOKUP($B4677, 'Adsorbate_starOH2_v3(AutoRecove'!$E$2:$L$7960, 7, FALSE)</f>
        <v>1</v>
      </c>
      <c r="I4677" s="4">
        <f>VLOOKUP($B4677, 'Adsorbate_starOH2_v3(AutoRecove'!$E$2:$L$7960, 8, FALSE)</f>
        <v>2</v>
      </c>
    </row>
    <row r="4678" spans="2:9" x14ac:dyDescent="0.2">
      <c r="B4678" t="s">
        <v>4862</v>
      </c>
      <c r="C4678" s="4" t="s">
        <v>14108</v>
      </c>
      <c r="D4678" s="4" t="s">
        <v>1645</v>
      </c>
      <c r="E4678" s="4" t="s">
        <v>2105</v>
      </c>
      <c r="F4678" s="4">
        <f>VLOOKUP($B4678, 'Adsorbate_starOH2_v3(AutoRecove'!$E$2:$L$7960, 5, FALSE)</f>
        <v>-0.31900000000000001</v>
      </c>
      <c r="G4678" s="4">
        <f>VLOOKUP($B4678, 'Adsorbate_starOH2_v3(AutoRecove'!$E$2:$L$7960, 6, FALSE)</f>
        <v>1</v>
      </c>
      <c r="H4678" s="4">
        <f>VLOOKUP($B4678, 'Adsorbate_starOH2_v3(AutoRecove'!$E$2:$L$7960, 7, FALSE)</f>
        <v>0</v>
      </c>
      <c r="I4678" s="4">
        <f>VLOOKUP($B4678, 'Adsorbate_starOH2_v3(AutoRecove'!$E$2:$L$7960, 8, FALSE)</f>
        <v>2</v>
      </c>
    </row>
    <row r="4679" spans="2:9" x14ac:dyDescent="0.2">
      <c r="B4679" t="s">
        <v>7827</v>
      </c>
      <c r="C4679" s="4" t="s">
        <v>14108</v>
      </c>
      <c r="D4679" s="4" t="s">
        <v>1645</v>
      </c>
      <c r="E4679" s="4" t="s">
        <v>30467</v>
      </c>
      <c r="F4679" s="4">
        <f>VLOOKUP($B4679, 'Adsorbate_starOH2_v3(AutoRecove'!$E$2:$L$7960, 5, FALSE)</f>
        <v>-0.29099999999999998</v>
      </c>
      <c r="G4679" s="4">
        <f>VLOOKUP($B4679, 'Adsorbate_starOH2_v3(AutoRecove'!$E$2:$L$7960, 6, FALSE)</f>
        <v>2</v>
      </c>
      <c r="H4679" s="4">
        <f>VLOOKUP($B4679, 'Adsorbate_starOH2_v3(AutoRecove'!$E$2:$L$7960, 7, FALSE)</f>
        <v>0</v>
      </c>
      <c r="I4679" s="4">
        <f>VLOOKUP($B4679, 'Adsorbate_starOH2_v3(AutoRecove'!$E$2:$L$7960, 8, FALSE)</f>
        <v>1</v>
      </c>
    </row>
    <row r="4680" spans="2:9" x14ac:dyDescent="0.2">
      <c r="B4680" t="s">
        <v>15315</v>
      </c>
      <c r="C4680" s="4" t="s">
        <v>14108</v>
      </c>
      <c r="D4680" s="4" t="s">
        <v>1645</v>
      </c>
      <c r="E4680" s="4" t="s">
        <v>30467</v>
      </c>
      <c r="F4680" s="4">
        <f>VLOOKUP($B4680, 'Adsorbate_starOH2_v3(AutoRecove'!$E$2:$L$7960, 5, FALSE)</f>
        <v>-0.55100000000000005</v>
      </c>
      <c r="G4680" s="4">
        <f>VLOOKUP($B4680, 'Adsorbate_starOH2_v3(AutoRecove'!$E$2:$L$7960, 6, FALSE)</f>
        <v>1</v>
      </c>
      <c r="H4680" s="4">
        <f>VLOOKUP($B4680, 'Adsorbate_starOH2_v3(AutoRecove'!$E$2:$L$7960, 7, FALSE)</f>
        <v>2</v>
      </c>
      <c r="I4680" s="4">
        <f>VLOOKUP($B4680, 'Adsorbate_starOH2_v3(AutoRecove'!$E$2:$L$7960, 8, FALSE)</f>
        <v>-1</v>
      </c>
    </row>
    <row r="4681" spans="2:9" x14ac:dyDescent="0.2">
      <c r="B4681" t="s">
        <v>15315</v>
      </c>
      <c r="C4681" s="4" t="s">
        <v>14108</v>
      </c>
      <c r="D4681" s="4" t="s">
        <v>1645</v>
      </c>
      <c r="E4681" s="4" t="s">
        <v>30467</v>
      </c>
      <c r="F4681" s="4">
        <f>VLOOKUP($B4681, 'Adsorbate_starOH2_v3(AutoRecove'!$E$2:$L$7960, 5, FALSE)</f>
        <v>-0.55100000000000005</v>
      </c>
      <c r="G4681" s="4">
        <f>VLOOKUP($B4681, 'Adsorbate_starOH2_v3(AutoRecove'!$E$2:$L$7960, 6, FALSE)</f>
        <v>1</v>
      </c>
      <c r="H4681" s="4">
        <f>VLOOKUP($B4681, 'Adsorbate_starOH2_v3(AutoRecove'!$E$2:$L$7960, 7, FALSE)</f>
        <v>2</v>
      </c>
      <c r="I4681" s="4">
        <f>VLOOKUP($B4681, 'Adsorbate_starOH2_v3(AutoRecove'!$E$2:$L$7960, 8, FALSE)</f>
        <v>-1</v>
      </c>
    </row>
    <row r="4682" spans="2:9" x14ac:dyDescent="0.2">
      <c r="B4682" t="s">
        <v>9996</v>
      </c>
      <c r="C4682" s="4" t="s">
        <v>14108</v>
      </c>
      <c r="D4682" s="4" t="s">
        <v>1863</v>
      </c>
      <c r="E4682" s="4" t="s">
        <v>6617</v>
      </c>
      <c r="F4682" s="4">
        <f>VLOOKUP($B4682, 'Adsorbate_starOH2_v3(AutoRecove'!$E$2:$L$7960, 5, FALSE)</f>
        <v>-0.72499999999999998</v>
      </c>
      <c r="G4682" s="4">
        <f>VLOOKUP($B4682, 'Adsorbate_starOH2_v3(AutoRecove'!$E$2:$L$7960, 6, FALSE)</f>
        <v>2</v>
      </c>
      <c r="H4682" s="4">
        <f>VLOOKUP($B4682, 'Adsorbate_starOH2_v3(AutoRecove'!$E$2:$L$7960, 7, FALSE)</f>
        <v>0</v>
      </c>
      <c r="I4682" s="4">
        <f>VLOOKUP($B4682, 'Adsorbate_starOH2_v3(AutoRecove'!$E$2:$L$7960, 8, FALSE)</f>
        <v>1</v>
      </c>
    </row>
    <row r="4683" spans="2:9" x14ac:dyDescent="0.2">
      <c r="B4683" t="s">
        <v>9996</v>
      </c>
      <c r="C4683" s="4" t="s">
        <v>14108</v>
      </c>
      <c r="D4683" s="4" t="s">
        <v>1863</v>
      </c>
      <c r="E4683" s="4" t="s">
        <v>6617</v>
      </c>
      <c r="F4683" s="4">
        <f>VLOOKUP($B4683, 'Adsorbate_starOH2_v3(AutoRecove'!$E$2:$L$7960, 5, FALSE)</f>
        <v>-0.72499999999999998</v>
      </c>
      <c r="G4683" s="4">
        <f>VLOOKUP($B4683, 'Adsorbate_starOH2_v3(AutoRecove'!$E$2:$L$7960, 6, FALSE)</f>
        <v>2</v>
      </c>
      <c r="H4683" s="4">
        <f>VLOOKUP($B4683, 'Adsorbate_starOH2_v3(AutoRecove'!$E$2:$L$7960, 7, FALSE)</f>
        <v>0</v>
      </c>
      <c r="I4683" s="4">
        <f>VLOOKUP($B4683, 'Adsorbate_starOH2_v3(AutoRecove'!$E$2:$L$7960, 8, FALSE)</f>
        <v>1</v>
      </c>
    </row>
    <row r="4684" spans="2:9" x14ac:dyDescent="0.2">
      <c r="B4684" t="s">
        <v>9996</v>
      </c>
      <c r="C4684" s="4" t="s">
        <v>14108</v>
      </c>
      <c r="D4684" s="4" t="s">
        <v>1863</v>
      </c>
      <c r="E4684" s="4" t="s">
        <v>6617</v>
      </c>
      <c r="F4684" s="4">
        <f>VLOOKUP($B4684, 'Adsorbate_starOH2_v3(AutoRecove'!$E$2:$L$7960, 5, FALSE)</f>
        <v>-0.72499999999999998</v>
      </c>
      <c r="G4684" s="4">
        <f>VLOOKUP($B4684, 'Adsorbate_starOH2_v3(AutoRecove'!$E$2:$L$7960, 6, FALSE)</f>
        <v>2</v>
      </c>
      <c r="H4684" s="4">
        <f>VLOOKUP($B4684, 'Adsorbate_starOH2_v3(AutoRecove'!$E$2:$L$7960, 7, FALSE)</f>
        <v>0</v>
      </c>
      <c r="I4684" s="4">
        <f>VLOOKUP($B4684, 'Adsorbate_starOH2_v3(AutoRecove'!$E$2:$L$7960, 8, FALSE)</f>
        <v>1</v>
      </c>
    </row>
    <row r="4685" spans="2:9" x14ac:dyDescent="0.2">
      <c r="B4685" t="s">
        <v>13941</v>
      </c>
      <c r="C4685" s="4" t="s">
        <v>14108</v>
      </c>
      <c r="D4685" s="4" t="s">
        <v>1863</v>
      </c>
      <c r="E4685" s="4" t="s">
        <v>6617</v>
      </c>
      <c r="F4685" s="4">
        <f>VLOOKUP($B4685, 'Adsorbate_starOH2_v3(AutoRecove'!$E$2:$L$7960, 5, FALSE)</f>
        <v>-1.825</v>
      </c>
      <c r="G4685" s="4">
        <f>VLOOKUP($B4685, 'Adsorbate_starOH2_v3(AutoRecove'!$E$2:$L$7960, 6, FALSE)</f>
        <v>1</v>
      </c>
      <c r="H4685" s="4">
        <f>VLOOKUP($B4685, 'Adsorbate_starOH2_v3(AutoRecove'!$E$2:$L$7960, 7, FALSE)</f>
        <v>0</v>
      </c>
      <c r="I4685" s="4">
        <f>VLOOKUP($B4685, 'Adsorbate_starOH2_v3(AutoRecove'!$E$2:$L$7960, 8, FALSE)</f>
        <v>1</v>
      </c>
    </row>
    <row r="4686" spans="2:9" x14ac:dyDescent="0.2">
      <c r="B4686" t="s">
        <v>550</v>
      </c>
      <c r="C4686" s="4" t="s">
        <v>14108</v>
      </c>
      <c r="D4686" s="4" t="s">
        <v>1863</v>
      </c>
      <c r="E4686" s="4" t="s">
        <v>6009</v>
      </c>
      <c r="F4686" s="4">
        <f>VLOOKUP($B4686, 'Adsorbate_starOH2_v3(AutoRecove'!$E$2:$L$7960, 5, FALSE)</f>
        <v>-0.28000000000000003</v>
      </c>
      <c r="G4686" s="4">
        <f>VLOOKUP($B4686, 'Adsorbate_starOH2_v3(AutoRecove'!$E$2:$L$7960, 6, FALSE)</f>
        <v>2</v>
      </c>
      <c r="H4686" s="4">
        <f>VLOOKUP($B4686, 'Adsorbate_starOH2_v3(AutoRecove'!$E$2:$L$7960, 7, FALSE)</f>
        <v>0</v>
      </c>
      <c r="I4686" s="4">
        <f>VLOOKUP($B4686, 'Adsorbate_starOH2_v3(AutoRecove'!$E$2:$L$7960, 8, FALSE)</f>
        <v>1</v>
      </c>
    </row>
    <row r="4687" spans="2:9" x14ac:dyDescent="0.2">
      <c r="B4687" t="s">
        <v>550</v>
      </c>
      <c r="C4687" s="4" t="s">
        <v>14108</v>
      </c>
      <c r="D4687" s="4" t="s">
        <v>1863</v>
      </c>
      <c r="E4687" s="4" t="s">
        <v>6009</v>
      </c>
      <c r="F4687" s="4">
        <f>VLOOKUP($B4687, 'Adsorbate_starOH2_v3(AutoRecove'!$E$2:$L$7960, 5, FALSE)</f>
        <v>-0.28000000000000003</v>
      </c>
      <c r="G4687" s="4">
        <f>VLOOKUP($B4687, 'Adsorbate_starOH2_v3(AutoRecove'!$E$2:$L$7960, 6, FALSE)</f>
        <v>2</v>
      </c>
      <c r="H4687" s="4">
        <f>VLOOKUP($B4687, 'Adsorbate_starOH2_v3(AutoRecove'!$E$2:$L$7960, 7, FALSE)</f>
        <v>0</v>
      </c>
      <c r="I4687" s="4">
        <f>VLOOKUP($B4687, 'Adsorbate_starOH2_v3(AutoRecove'!$E$2:$L$7960, 8, FALSE)</f>
        <v>1</v>
      </c>
    </row>
    <row r="4688" spans="2:9" x14ac:dyDescent="0.2">
      <c r="B4688" t="s">
        <v>22945</v>
      </c>
      <c r="C4688" s="4" t="s">
        <v>14108</v>
      </c>
      <c r="D4688" s="4" t="s">
        <v>1863</v>
      </c>
      <c r="E4688" s="4" t="s">
        <v>6009</v>
      </c>
      <c r="F4688" s="4">
        <f>VLOOKUP($B4688, 'Adsorbate_starOH2_v3(AutoRecove'!$E$2:$L$7960, 5, FALSE)</f>
        <v>-0.104</v>
      </c>
      <c r="G4688" s="4">
        <f>VLOOKUP($B4688, 'Adsorbate_starOH2_v3(AutoRecove'!$E$2:$L$7960, 6, FALSE)</f>
        <v>1</v>
      </c>
      <c r="H4688" s="4">
        <f>VLOOKUP($B4688, 'Adsorbate_starOH2_v3(AutoRecove'!$E$2:$L$7960, 7, FALSE)</f>
        <v>0</v>
      </c>
      <c r="I4688" s="4">
        <f>VLOOKUP($B4688, 'Adsorbate_starOH2_v3(AutoRecove'!$E$2:$L$7960, 8, FALSE)</f>
        <v>2</v>
      </c>
    </row>
    <row r="4689" spans="2:9" x14ac:dyDescent="0.2">
      <c r="B4689" t="s">
        <v>18470</v>
      </c>
      <c r="C4689" s="4" t="s">
        <v>14108</v>
      </c>
      <c r="D4689" s="4" t="s">
        <v>1863</v>
      </c>
      <c r="E4689" s="4" t="s">
        <v>30472</v>
      </c>
      <c r="F4689" s="4">
        <f>VLOOKUP($B4689, 'Adsorbate_starOH2_v3(AutoRecove'!$E$2:$L$7960, 5, FALSE)</f>
        <v>0.70299999999999996</v>
      </c>
      <c r="G4689" s="4">
        <f>VLOOKUP($B4689, 'Adsorbate_starOH2_v3(AutoRecove'!$E$2:$L$7960, 6, FALSE)</f>
        <v>1</v>
      </c>
      <c r="H4689" s="4">
        <f>VLOOKUP($B4689, 'Adsorbate_starOH2_v3(AutoRecove'!$E$2:$L$7960, 7, FALSE)</f>
        <v>0</v>
      </c>
      <c r="I4689" s="4">
        <f>VLOOKUP($B4689, 'Adsorbate_starOH2_v3(AutoRecove'!$E$2:$L$7960, 8, FALSE)</f>
        <v>1</v>
      </c>
    </row>
    <row r="4690" spans="2:9" x14ac:dyDescent="0.2">
      <c r="B4690" t="s">
        <v>7932</v>
      </c>
      <c r="C4690" s="4" t="s">
        <v>14108</v>
      </c>
      <c r="D4690" s="4" t="s">
        <v>1863</v>
      </c>
      <c r="E4690" s="4" t="s">
        <v>9220</v>
      </c>
      <c r="F4690" s="4">
        <f>VLOOKUP($B4690, 'Adsorbate_starOH2_v3(AutoRecove'!$E$2:$L$7960, 5, FALSE)</f>
        <v>-0.21299999999999999</v>
      </c>
      <c r="G4690" s="4">
        <f>VLOOKUP($B4690, 'Adsorbate_starOH2_v3(AutoRecove'!$E$2:$L$7960, 6, FALSE)</f>
        <v>2</v>
      </c>
      <c r="H4690" s="4">
        <f>VLOOKUP($B4690, 'Adsorbate_starOH2_v3(AutoRecove'!$E$2:$L$7960, 7, FALSE)</f>
        <v>1</v>
      </c>
      <c r="I4690" s="4">
        <f>VLOOKUP($B4690, 'Adsorbate_starOH2_v3(AutoRecove'!$E$2:$L$7960, 8, FALSE)</f>
        <v>1</v>
      </c>
    </row>
    <row r="4691" spans="2:9" x14ac:dyDescent="0.2">
      <c r="B4691" t="s">
        <v>7932</v>
      </c>
      <c r="C4691" s="4" t="s">
        <v>14108</v>
      </c>
      <c r="D4691" s="4" t="s">
        <v>1863</v>
      </c>
      <c r="E4691" s="4" t="s">
        <v>9220</v>
      </c>
      <c r="F4691" s="4">
        <f>VLOOKUP($B4691, 'Adsorbate_starOH2_v3(AutoRecove'!$E$2:$L$7960, 5, FALSE)</f>
        <v>-0.21299999999999999</v>
      </c>
      <c r="G4691" s="4">
        <f>VLOOKUP($B4691, 'Adsorbate_starOH2_v3(AutoRecove'!$E$2:$L$7960, 6, FALSE)</f>
        <v>2</v>
      </c>
      <c r="H4691" s="4">
        <f>VLOOKUP($B4691, 'Adsorbate_starOH2_v3(AutoRecove'!$E$2:$L$7960, 7, FALSE)</f>
        <v>1</v>
      </c>
      <c r="I4691" s="4">
        <f>VLOOKUP($B4691, 'Adsorbate_starOH2_v3(AutoRecove'!$E$2:$L$7960, 8, FALSE)</f>
        <v>1</v>
      </c>
    </row>
    <row r="4692" spans="2:9" x14ac:dyDescent="0.2">
      <c r="B4692" t="s">
        <v>7932</v>
      </c>
      <c r="C4692" s="4" t="s">
        <v>14108</v>
      </c>
      <c r="D4692" s="4" t="s">
        <v>1863</v>
      </c>
      <c r="E4692" s="4" t="s">
        <v>9220</v>
      </c>
      <c r="F4692" s="4">
        <f>VLOOKUP($B4692, 'Adsorbate_starOH2_v3(AutoRecove'!$E$2:$L$7960, 5, FALSE)</f>
        <v>-0.21299999999999999</v>
      </c>
      <c r="G4692" s="4">
        <f>VLOOKUP($B4692, 'Adsorbate_starOH2_v3(AutoRecove'!$E$2:$L$7960, 6, FALSE)</f>
        <v>2</v>
      </c>
      <c r="H4692" s="4">
        <f>VLOOKUP($B4692, 'Adsorbate_starOH2_v3(AutoRecove'!$E$2:$L$7960, 7, FALSE)</f>
        <v>1</v>
      </c>
      <c r="I4692" s="4">
        <f>VLOOKUP($B4692, 'Adsorbate_starOH2_v3(AutoRecove'!$E$2:$L$7960, 8, FALSE)</f>
        <v>1</v>
      </c>
    </row>
    <row r="4693" spans="2:9" x14ac:dyDescent="0.2">
      <c r="B4693" t="s">
        <v>9074</v>
      </c>
      <c r="C4693" s="4" t="s">
        <v>14108</v>
      </c>
      <c r="D4693" s="4" t="s">
        <v>1116</v>
      </c>
      <c r="E4693" s="4" t="s">
        <v>30469</v>
      </c>
      <c r="F4693" s="4">
        <f>VLOOKUP($B4693, 'Adsorbate_starOH2_v3(AutoRecove'!$E$2:$L$7960, 5, FALSE)</f>
        <v>-2.1779999999999999</v>
      </c>
      <c r="G4693" s="4">
        <f>VLOOKUP($B4693, 'Adsorbate_starOH2_v3(AutoRecove'!$E$2:$L$7960, 6, FALSE)</f>
        <v>2</v>
      </c>
      <c r="H4693" s="4">
        <f>VLOOKUP($B4693, 'Adsorbate_starOH2_v3(AutoRecove'!$E$2:$L$7960, 7, FALSE)</f>
        <v>2</v>
      </c>
      <c r="I4693" s="4">
        <f>VLOOKUP($B4693, 'Adsorbate_starOH2_v3(AutoRecove'!$E$2:$L$7960, 8, FALSE)</f>
        <v>1</v>
      </c>
    </row>
    <row r="4694" spans="2:9" x14ac:dyDescent="0.2">
      <c r="B4694" t="s">
        <v>9074</v>
      </c>
      <c r="C4694" s="4" t="s">
        <v>14108</v>
      </c>
      <c r="D4694" s="4" t="s">
        <v>1116</v>
      </c>
      <c r="E4694" s="4" t="s">
        <v>30469</v>
      </c>
      <c r="F4694" s="4">
        <f>VLOOKUP($B4694, 'Adsorbate_starOH2_v3(AutoRecove'!$E$2:$L$7960, 5, FALSE)</f>
        <v>-2.1779999999999999</v>
      </c>
      <c r="G4694" s="4">
        <f>VLOOKUP($B4694, 'Adsorbate_starOH2_v3(AutoRecove'!$E$2:$L$7960, 6, FALSE)</f>
        <v>2</v>
      </c>
      <c r="H4694" s="4">
        <f>VLOOKUP($B4694, 'Adsorbate_starOH2_v3(AutoRecove'!$E$2:$L$7960, 7, FALSE)</f>
        <v>2</v>
      </c>
      <c r="I4694" s="4">
        <f>VLOOKUP($B4694, 'Adsorbate_starOH2_v3(AutoRecove'!$E$2:$L$7960, 8, FALSE)</f>
        <v>1</v>
      </c>
    </row>
    <row r="4695" spans="2:9" x14ac:dyDescent="0.2">
      <c r="B4695" t="s">
        <v>28510</v>
      </c>
      <c r="C4695" s="4" t="s">
        <v>14108</v>
      </c>
      <c r="D4695" s="4" t="s">
        <v>1116</v>
      </c>
      <c r="E4695" s="4" t="s">
        <v>2105</v>
      </c>
      <c r="F4695" s="4">
        <f>VLOOKUP($B4695, 'Adsorbate_starOH2_v3(AutoRecove'!$E$2:$L$7960, 5, FALSE)</f>
        <v>-2.762</v>
      </c>
      <c r="G4695" s="4">
        <f>VLOOKUP($B4695, 'Adsorbate_starOH2_v3(AutoRecove'!$E$2:$L$7960, 6, FALSE)</f>
        <v>2</v>
      </c>
      <c r="H4695" s="4">
        <f>VLOOKUP($B4695, 'Adsorbate_starOH2_v3(AutoRecove'!$E$2:$L$7960, 7, FALSE)</f>
        <v>1</v>
      </c>
      <c r="I4695" s="4">
        <f>VLOOKUP($B4695, 'Adsorbate_starOH2_v3(AutoRecove'!$E$2:$L$7960, 8, FALSE)</f>
        <v>1</v>
      </c>
    </row>
    <row r="4696" spans="2:9" x14ac:dyDescent="0.2">
      <c r="B4696" t="s">
        <v>17561</v>
      </c>
      <c r="C4696" s="4" t="s">
        <v>14108</v>
      </c>
      <c r="D4696" s="4" t="s">
        <v>1116</v>
      </c>
      <c r="E4696" s="4" t="s">
        <v>24792</v>
      </c>
      <c r="F4696" s="4">
        <f>VLOOKUP($B4696, 'Adsorbate_starOH2_v3(AutoRecove'!$E$2:$L$7960, 5, FALSE)</f>
        <v>-0.11899999999999999</v>
      </c>
      <c r="G4696" s="4">
        <f>VLOOKUP($B4696, 'Adsorbate_starOH2_v3(AutoRecove'!$E$2:$L$7960, 6, FALSE)</f>
        <v>1</v>
      </c>
      <c r="H4696" s="4">
        <f>VLOOKUP($B4696, 'Adsorbate_starOH2_v3(AutoRecove'!$E$2:$L$7960, 7, FALSE)</f>
        <v>1</v>
      </c>
      <c r="I4696" s="4">
        <f>VLOOKUP($B4696, 'Adsorbate_starOH2_v3(AutoRecove'!$E$2:$L$7960, 8, FALSE)</f>
        <v>0</v>
      </c>
    </row>
    <row r="4697" spans="2:9" x14ac:dyDescent="0.2">
      <c r="B4697" t="s">
        <v>23257</v>
      </c>
      <c r="C4697" s="4" t="s">
        <v>14108</v>
      </c>
      <c r="D4697" s="4" t="s">
        <v>1116</v>
      </c>
      <c r="E4697" s="4" t="s">
        <v>1863</v>
      </c>
      <c r="F4697" s="4">
        <f>VLOOKUP($B4697, 'Adsorbate_starOH2_v3(AutoRecove'!$E$2:$L$7960, 5, FALSE)</f>
        <v>-0.21299999999999999</v>
      </c>
      <c r="G4697" s="4">
        <f>VLOOKUP($B4697, 'Adsorbate_starOH2_v3(AutoRecove'!$E$2:$L$7960, 6, FALSE)</f>
        <v>2</v>
      </c>
      <c r="H4697" s="4">
        <f>VLOOKUP($B4697, 'Adsorbate_starOH2_v3(AutoRecove'!$E$2:$L$7960, 7, FALSE)</f>
        <v>1</v>
      </c>
      <c r="I4697" s="4">
        <f>VLOOKUP($B4697, 'Adsorbate_starOH2_v3(AutoRecove'!$E$2:$L$7960, 8, FALSE)</f>
        <v>0</v>
      </c>
    </row>
    <row r="4698" spans="2:9" x14ac:dyDescent="0.2">
      <c r="B4698" t="s">
        <v>1586</v>
      </c>
      <c r="C4698" s="4" t="s">
        <v>14108</v>
      </c>
      <c r="D4698" s="4" t="s">
        <v>1116</v>
      </c>
      <c r="F4698" s="4">
        <f>VLOOKUP($B4698, 'Adsorbate_starOH2_v3(AutoRecove'!$E$2:$L$7960, 5, FALSE)</f>
        <v>-0.29399999999999998</v>
      </c>
      <c r="G4698" s="4">
        <f>VLOOKUP($B4698, 'Adsorbate_starOH2_v3(AutoRecove'!$E$2:$L$7960, 6, FALSE)</f>
        <v>2</v>
      </c>
      <c r="H4698" s="4">
        <f>VLOOKUP($B4698, 'Adsorbate_starOH2_v3(AutoRecove'!$E$2:$L$7960, 7, FALSE)</f>
        <v>0</v>
      </c>
      <c r="I4698" s="4">
        <f>VLOOKUP($B4698, 'Adsorbate_starOH2_v3(AutoRecove'!$E$2:$L$7960, 8, FALSE)</f>
        <v>1</v>
      </c>
    </row>
    <row r="4699" spans="2:9" x14ac:dyDescent="0.2">
      <c r="B4699" t="s">
        <v>5566</v>
      </c>
      <c r="C4699" s="4" t="s">
        <v>14108</v>
      </c>
      <c r="D4699" s="4" t="s">
        <v>1116</v>
      </c>
      <c r="F4699" s="4">
        <f>VLOOKUP($B4699, 'Adsorbate_starOH2_v3(AutoRecove'!$E$2:$L$7960, 5, FALSE)</f>
        <v>-0.61599999999999999</v>
      </c>
      <c r="G4699" s="4">
        <f>VLOOKUP($B4699, 'Adsorbate_starOH2_v3(AutoRecove'!$E$2:$L$7960, 6, FALSE)</f>
        <v>1</v>
      </c>
      <c r="H4699" s="4">
        <f>VLOOKUP($B4699, 'Adsorbate_starOH2_v3(AutoRecove'!$E$2:$L$7960, 7, FALSE)</f>
        <v>1</v>
      </c>
      <c r="I4699" s="4">
        <f>VLOOKUP($B4699, 'Adsorbate_starOH2_v3(AutoRecove'!$E$2:$L$7960, 8, FALSE)</f>
        <v>1</v>
      </c>
    </row>
    <row r="4700" spans="2:9" x14ac:dyDescent="0.2">
      <c r="B4700" t="s">
        <v>1586</v>
      </c>
      <c r="C4700" s="4" t="s">
        <v>14108</v>
      </c>
      <c r="D4700" s="4" t="s">
        <v>1116</v>
      </c>
      <c r="F4700" s="4">
        <f>VLOOKUP($B4700, 'Adsorbate_starOH2_v3(AutoRecove'!$E$2:$L$7960, 5, FALSE)</f>
        <v>-0.29399999999999998</v>
      </c>
      <c r="G4700" s="4">
        <f>VLOOKUP($B4700, 'Adsorbate_starOH2_v3(AutoRecove'!$E$2:$L$7960, 6, FALSE)</f>
        <v>2</v>
      </c>
      <c r="H4700" s="4">
        <f>VLOOKUP($B4700, 'Adsorbate_starOH2_v3(AutoRecove'!$E$2:$L$7960, 7, FALSE)</f>
        <v>0</v>
      </c>
      <c r="I4700" s="4">
        <f>VLOOKUP($B4700, 'Adsorbate_starOH2_v3(AutoRecove'!$E$2:$L$7960, 8, FALSE)</f>
        <v>1</v>
      </c>
    </row>
    <row r="4701" spans="2:9" x14ac:dyDescent="0.2">
      <c r="B4701" t="s">
        <v>13351</v>
      </c>
      <c r="C4701" s="4" t="s">
        <v>14108</v>
      </c>
      <c r="D4701" s="4" t="s">
        <v>1116</v>
      </c>
      <c r="F4701" s="4">
        <f>VLOOKUP($B4701, 'Adsorbate_starOH2_v3(AutoRecove'!$E$2:$L$7960, 5, FALSE)</f>
        <v>-0.75900000000000001</v>
      </c>
      <c r="G4701" s="4">
        <f>VLOOKUP($B4701, 'Adsorbate_starOH2_v3(AutoRecove'!$E$2:$L$7960, 6, FALSE)</f>
        <v>2</v>
      </c>
      <c r="H4701" s="4">
        <f>VLOOKUP($B4701, 'Adsorbate_starOH2_v3(AutoRecove'!$E$2:$L$7960, 7, FALSE)</f>
        <v>0</v>
      </c>
      <c r="I4701" s="4">
        <f>VLOOKUP($B4701, 'Adsorbate_starOH2_v3(AutoRecove'!$E$2:$L$7960, 8, FALSE)</f>
        <v>1</v>
      </c>
    </row>
    <row r="4702" spans="2:9" x14ac:dyDescent="0.2">
      <c r="B4702" t="s">
        <v>1586</v>
      </c>
      <c r="C4702" s="4" t="s">
        <v>14108</v>
      </c>
      <c r="D4702" s="4" t="s">
        <v>1116</v>
      </c>
      <c r="F4702" s="4">
        <f>VLOOKUP($B4702, 'Adsorbate_starOH2_v3(AutoRecove'!$E$2:$L$7960, 5, FALSE)</f>
        <v>-0.29399999999999998</v>
      </c>
      <c r="G4702" s="4">
        <f>VLOOKUP($B4702, 'Adsorbate_starOH2_v3(AutoRecove'!$E$2:$L$7960, 6, FALSE)</f>
        <v>2</v>
      </c>
      <c r="H4702" s="4">
        <f>VLOOKUP($B4702, 'Adsorbate_starOH2_v3(AutoRecove'!$E$2:$L$7960, 7, FALSE)</f>
        <v>0</v>
      </c>
      <c r="I4702" s="4">
        <f>VLOOKUP($B4702, 'Adsorbate_starOH2_v3(AutoRecove'!$E$2:$L$7960, 8, FALSE)</f>
        <v>1</v>
      </c>
    </row>
    <row r="4703" spans="2:9" x14ac:dyDescent="0.2">
      <c r="B4703" t="s">
        <v>23156</v>
      </c>
      <c r="C4703" s="4" t="s">
        <v>14108</v>
      </c>
      <c r="D4703" s="4" t="s">
        <v>30470</v>
      </c>
      <c r="E4703" s="4" t="s">
        <v>398</v>
      </c>
      <c r="F4703" s="4">
        <f>VLOOKUP($B4703, 'Adsorbate_starOH2_v3(AutoRecove'!$E$2:$L$7960, 5, FALSE)</f>
        <v>-0.46</v>
      </c>
      <c r="G4703" s="4">
        <f>VLOOKUP($B4703, 'Adsorbate_starOH2_v3(AutoRecove'!$E$2:$L$7960, 6, FALSE)</f>
        <v>1</v>
      </c>
      <c r="H4703" s="4">
        <f>VLOOKUP($B4703, 'Adsorbate_starOH2_v3(AutoRecove'!$E$2:$L$7960, 7, FALSE)</f>
        <v>0</v>
      </c>
      <c r="I4703" s="4">
        <f>VLOOKUP($B4703, 'Adsorbate_starOH2_v3(AutoRecove'!$E$2:$L$7960, 8, FALSE)</f>
        <v>1</v>
      </c>
    </row>
    <row r="4704" spans="2:9" x14ac:dyDescent="0.2">
      <c r="B4704" t="s">
        <v>14314</v>
      </c>
      <c r="C4704" s="4" t="s">
        <v>14108</v>
      </c>
      <c r="D4704" s="4" t="s">
        <v>30470</v>
      </c>
      <c r="E4704" s="4" t="s">
        <v>1645</v>
      </c>
      <c r="F4704" s="4">
        <f>VLOOKUP($B4704, 'Adsorbate_starOH2_v3(AutoRecove'!$E$2:$L$7960, 5, FALSE)</f>
        <v>-1.1000000000000001</v>
      </c>
      <c r="G4704" s="4">
        <f>VLOOKUP($B4704, 'Adsorbate_starOH2_v3(AutoRecove'!$E$2:$L$7960, 6, FALSE)</f>
        <v>1</v>
      </c>
      <c r="H4704" s="4">
        <f>VLOOKUP($B4704, 'Adsorbate_starOH2_v3(AutoRecove'!$E$2:$L$7960, 7, FALSE)</f>
        <v>1</v>
      </c>
      <c r="I4704" s="4">
        <f>VLOOKUP($B4704, 'Adsorbate_starOH2_v3(AutoRecove'!$E$2:$L$7960, 8, FALSE)</f>
        <v>1</v>
      </c>
    </row>
    <row r="4705" spans="2:9" x14ac:dyDescent="0.2">
      <c r="B4705" t="s">
        <v>555</v>
      </c>
      <c r="C4705" s="4" t="s">
        <v>14108</v>
      </c>
      <c r="D4705" s="4" t="s">
        <v>1423</v>
      </c>
      <c r="E4705" s="4" t="s">
        <v>9466</v>
      </c>
      <c r="F4705" s="4">
        <f>VLOOKUP($B4705, 'Adsorbate_starOH2_v3(AutoRecove'!$E$2:$L$7960, 5, FALSE)</f>
        <v>1.198</v>
      </c>
      <c r="G4705" s="4">
        <f>VLOOKUP($B4705, 'Adsorbate_starOH2_v3(AutoRecove'!$E$2:$L$7960, 6, FALSE)</f>
        <v>0</v>
      </c>
      <c r="H4705" s="4">
        <f>VLOOKUP($B4705, 'Adsorbate_starOH2_v3(AutoRecove'!$E$2:$L$7960, 7, FALSE)</f>
        <v>1</v>
      </c>
      <c r="I4705" s="4">
        <f>VLOOKUP($B4705, 'Adsorbate_starOH2_v3(AutoRecove'!$E$2:$L$7960, 8, FALSE)</f>
        <v>1</v>
      </c>
    </row>
    <row r="4706" spans="2:9" x14ac:dyDescent="0.2">
      <c r="B4706" t="s">
        <v>8490</v>
      </c>
      <c r="C4706" s="4" t="s">
        <v>14108</v>
      </c>
      <c r="D4706" s="4" t="s">
        <v>1423</v>
      </c>
      <c r="E4706" s="4" t="s">
        <v>9466</v>
      </c>
      <c r="F4706" s="4">
        <f>VLOOKUP($B4706, 'Adsorbate_starOH2_v3(AutoRecove'!$E$2:$L$7960, 5, FALSE)</f>
        <v>-2.181</v>
      </c>
      <c r="G4706" s="4">
        <f>VLOOKUP($B4706, 'Adsorbate_starOH2_v3(AutoRecove'!$E$2:$L$7960, 6, FALSE)</f>
        <v>0</v>
      </c>
      <c r="H4706" s="4">
        <f>VLOOKUP($B4706, 'Adsorbate_starOH2_v3(AutoRecove'!$E$2:$L$7960, 7, FALSE)</f>
        <v>1</v>
      </c>
      <c r="I4706" s="4">
        <f>VLOOKUP($B4706, 'Adsorbate_starOH2_v3(AutoRecove'!$E$2:$L$7960, 8, FALSE)</f>
        <v>1</v>
      </c>
    </row>
    <row r="4707" spans="2:9" x14ac:dyDescent="0.2">
      <c r="B4707" t="s">
        <v>16874</v>
      </c>
      <c r="C4707" s="4" t="s">
        <v>14108</v>
      </c>
      <c r="D4707" s="4" t="s">
        <v>1423</v>
      </c>
      <c r="E4707" s="4" t="s">
        <v>398</v>
      </c>
      <c r="F4707" s="4">
        <f>VLOOKUP($B4707, 'Adsorbate_starOH2_v3(AutoRecove'!$E$2:$L$7960, 5, FALSE)</f>
        <v>0.108</v>
      </c>
      <c r="G4707" s="4">
        <f>VLOOKUP($B4707, 'Adsorbate_starOH2_v3(AutoRecove'!$E$2:$L$7960, 6, FALSE)</f>
        <v>2</v>
      </c>
      <c r="H4707" s="4">
        <f>VLOOKUP($B4707, 'Adsorbate_starOH2_v3(AutoRecove'!$E$2:$L$7960, 7, FALSE)</f>
        <v>0</v>
      </c>
      <c r="I4707" s="4">
        <f>VLOOKUP($B4707, 'Adsorbate_starOH2_v3(AutoRecove'!$E$2:$L$7960, 8, FALSE)</f>
        <v>1</v>
      </c>
    </row>
    <row r="4708" spans="2:9" x14ac:dyDescent="0.2">
      <c r="B4708" t="s">
        <v>6554</v>
      </c>
      <c r="C4708" s="4" t="s">
        <v>14108</v>
      </c>
      <c r="D4708" s="4" t="s">
        <v>1423</v>
      </c>
      <c r="E4708" s="4" t="s">
        <v>30467</v>
      </c>
      <c r="F4708" s="4">
        <f>VLOOKUP($B4708, 'Adsorbate_starOH2_v3(AutoRecove'!$E$2:$L$7960, 5, FALSE)</f>
        <v>1.0580000000000001</v>
      </c>
      <c r="G4708" s="4">
        <f>VLOOKUP($B4708, 'Adsorbate_starOH2_v3(AutoRecove'!$E$2:$L$7960, 6, FALSE)</f>
        <v>2</v>
      </c>
      <c r="H4708" s="4">
        <f>VLOOKUP($B4708, 'Adsorbate_starOH2_v3(AutoRecove'!$E$2:$L$7960, 7, FALSE)</f>
        <v>2</v>
      </c>
      <c r="I4708" s="4">
        <f>VLOOKUP($B4708, 'Adsorbate_starOH2_v3(AutoRecove'!$E$2:$L$7960, 8, FALSE)</f>
        <v>1</v>
      </c>
    </row>
    <row r="4709" spans="2:9" x14ac:dyDescent="0.2">
      <c r="B4709" t="s">
        <v>8153</v>
      </c>
      <c r="C4709" s="4" t="s">
        <v>14108</v>
      </c>
      <c r="D4709" s="4" t="s">
        <v>1423</v>
      </c>
      <c r="E4709" s="4" t="s">
        <v>30467</v>
      </c>
      <c r="F4709" s="4">
        <f>VLOOKUP($B4709, 'Adsorbate_starOH2_v3(AutoRecove'!$E$2:$L$7960, 5, FALSE)</f>
        <v>-6.7000000000000004E-2</v>
      </c>
      <c r="G4709" s="4">
        <f>VLOOKUP($B4709, 'Adsorbate_starOH2_v3(AutoRecove'!$E$2:$L$7960, 6, FALSE)</f>
        <v>2</v>
      </c>
      <c r="H4709" s="4">
        <f>VLOOKUP($B4709, 'Adsorbate_starOH2_v3(AutoRecove'!$E$2:$L$7960, 7, FALSE)</f>
        <v>1</v>
      </c>
      <c r="I4709" s="4">
        <f>VLOOKUP($B4709, 'Adsorbate_starOH2_v3(AutoRecove'!$E$2:$L$7960, 8, FALSE)</f>
        <v>0</v>
      </c>
    </row>
    <row r="4710" spans="2:9" x14ac:dyDescent="0.2">
      <c r="B4710" t="s">
        <v>10782</v>
      </c>
      <c r="C4710" s="4" t="s">
        <v>14108</v>
      </c>
      <c r="D4710" s="4" t="s">
        <v>1423</v>
      </c>
      <c r="E4710" s="4" t="s">
        <v>24876</v>
      </c>
      <c r="F4710" s="4">
        <f>VLOOKUP($B4710, 'Adsorbate_starOH2_v3(AutoRecove'!$E$2:$L$7960, 5, FALSE)</f>
        <v>-0.11700000000000001</v>
      </c>
      <c r="G4710" s="4">
        <f>VLOOKUP($B4710, 'Adsorbate_starOH2_v3(AutoRecove'!$E$2:$L$7960, 6, FALSE)</f>
        <v>1</v>
      </c>
      <c r="H4710" s="4">
        <f>VLOOKUP($B4710, 'Adsorbate_starOH2_v3(AutoRecove'!$E$2:$L$7960, 7, FALSE)</f>
        <v>1</v>
      </c>
      <c r="I4710" s="4">
        <f>VLOOKUP($B4710, 'Adsorbate_starOH2_v3(AutoRecove'!$E$2:$L$7960, 8, FALSE)</f>
        <v>0</v>
      </c>
    </row>
    <row r="4711" spans="2:9" x14ac:dyDescent="0.2">
      <c r="B4711" t="s">
        <v>10782</v>
      </c>
      <c r="C4711" s="4" t="s">
        <v>14108</v>
      </c>
      <c r="D4711" s="4" t="s">
        <v>1423</v>
      </c>
      <c r="E4711" s="4" t="s">
        <v>24876</v>
      </c>
      <c r="F4711" s="4">
        <f>VLOOKUP($B4711, 'Adsorbate_starOH2_v3(AutoRecove'!$E$2:$L$7960, 5, FALSE)</f>
        <v>-0.11700000000000001</v>
      </c>
      <c r="G4711" s="4">
        <f>VLOOKUP($B4711, 'Adsorbate_starOH2_v3(AutoRecove'!$E$2:$L$7960, 6, FALSE)</f>
        <v>1</v>
      </c>
      <c r="H4711" s="4">
        <f>VLOOKUP($B4711, 'Adsorbate_starOH2_v3(AutoRecove'!$E$2:$L$7960, 7, FALSE)</f>
        <v>1</v>
      </c>
      <c r="I4711" s="4">
        <f>VLOOKUP($B4711, 'Adsorbate_starOH2_v3(AutoRecove'!$E$2:$L$7960, 8, FALSE)</f>
        <v>0</v>
      </c>
    </row>
    <row r="4712" spans="2:9" x14ac:dyDescent="0.2">
      <c r="B4712" t="s">
        <v>2837</v>
      </c>
      <c r="C4712" s="4" t="s">
        <v>14108</v>
      </c>
      <c r="D4712" s="4" t="s">
        <v>1423</v>
      </c>
      <c r="E4712" s="4" t="s">
        <v>30475</v>
      </c>
      <c r="F4712" s="4">
        <f>VLOOKUP($B4712, 'Adsorbate_starOH2_v3(AutoRecove'!$E$2:$L$7960, 5, FALSE)</f>
        <v>-0.69</v>
      </c>
      <c r="G4712" s="4">
        <f>VLOOKUP($B4712, 'Adsorbate_starOH2_v3(AutoRecove'!$E$2:$L$7960, 6, FALSE)</f>
        <v>2</v>
      </c>
      <c r="H4712" s="4">
        <f>VLOOKUP($B4712, 'Adsorbate_starOH2_v3(AutoRecove'!$E$2:$L$7960, 7, FALSE)</f>
        <v>0</v>
      </c>
      <c r="I4712" s="4">
        <f>VLOOKUP($B4712, 'Adsorbate_starOH2_v3(AutoRecove'!$E$2:$L$7960, 8, FALSE)</f>
        <v>1</v>
      </c>
    </row>
    <row r="4713" spans="2:9" x14ac:dyDescent="0.2">
      <c r="B4713" t="s">
        <v>3844</v>
      </c>
      <c r="C4713" s="4" t="s">
        <v>14108</v>
      </c>
      <c r="D4713" s="4" t="s">
        <v>1423</v>
      </c>
      <c r="E4713" s="4" t="s">
        <v>1116</v>
      </c>
      <c r="F4713" s="4">
        <f>VLOOKUP($B4713, 'Adsorbate_starOH2_v3(AutoRecove'!$E$2:$L$7960, 5, FALSE)</f>
        <v>-3.1379999999999999</v>
      </c>
      <c r="G4713" s="4">
        <f>VLOOKUP($B4713, 'Adsorbate_starOH2_v3(AutoRecove'!$E$2:$L$7960, 6, FALSE)</f>
        <v>1</v>
      </c>
      <c r="H4713" s="4">
        <f>VLOOKUP($B4713, 'Adsorbate_starOH2_v3(AutoRecove'!$E$2:$L$7960, 7, FALSE)</f>
        <v>0</v>
      </c>
      <c r="I4713" s="4">
        <f>VLOOKUP($B4713, 'Adsorbate_starOH2_v3(AutoRecove'!$E$2:$L$7960, 8, FALSE)</f>
        <v>2</v>
      </c>
    </row>
    <row r="4714" spans="2:9" x14ac:dyDescent="0.2">
      <c r="B4714" t="s">
        <v>6290</v>
      </c>
      <c r="C4714" s="4" t="s">
        <v>14108</v>
      </c>
      <c r="D4714" s="4" t="s">
        <v>1423</v>
      </c>
      <c r="E4714" s="4" t="s">
        <v>1116</v>
      </c>
      <c r="F4714" s="4">
        <f>VLOOKUP($B4714, 'Adsorbate_starOH2_v3(AutoRecove'!$E$2:$L$7960, 5, FALSE)</f>
        <v>-1.3169999999999999</v>
      </c>
      <c r="G4714" s="4">
        <f>VLOOKUP($B4714, 'Adsorbate_starOH2_v3(AutoRecove'!$E$2:$L$7960, 6, FALSE)</f>
        <v>1</v>
      </c>
      <c r="H4714" s="4">
        <f>VLOOKUP($B4714, 'Adsorbate_starOH2_v3(AutoRecove'!$E$2:$L$7960, 7, FALSE)</f>
        <v>0</v>
      </c>
      <c r="I4714" s="4">
        <f>VLOOKUP($B4714, 'Adsorbate_starOH2_v3(AutoRecove'!$E$2:$L$7960, 8, FALSE)</f>
        <v>1</v>
      </c>
    </row>
    <row r="4715" spans="2:9" x14ac:dyDescent="0.2">
      <c r="B4715" t="s">
        <v>6290</v>
      </c>
      <c r="C4715" s="4" t="s">
        <v>14108</v>
      </c>
      <c r="D4715" s="4" t="s">
        <v>1423</v>
      </c>
      <c r="E4715" s="4" t="s">
        <v>1116</v>
      </c>
      <c r="F4715" s="4">
        <f>VLOOKUP($B4715, 'Adsorbate_starOH2_v3(AutoRecove'!$E$2:$L$7960, 5, FALSE)</f>
        <v>-1.3169999999999999</v>
      </c>
      <c r="G4715" s="4">
        <f>VLOOKUP($B4715, 'Adsorbate_starOH2_v3(AutoRecove'!$E$2:$L$7960, 6, FALSE)</f>
        <v>1</v>
      </c>
      <c r="H4715" s="4">
        <f>VLOOKUP($B4715, 'Adsorbate_starOH2_v3(AutoRecove'!$E$2:$L$7960, 7, FALSE)</f>
        <v>0</v>
      </c>
      <c r="I4715" s="4">
        <f>VLOOKUP($B4715, 'Adsorbate_starOH2_v3(AutoRecove'!$E$2:$L$7960, 8, FALSE)</f>
        <v>1</v>
      </c>
    </row>
    <row r="4716" spans="2:9" x14ac:dyDescent="0.2">
      <c r="B4716" t="s">
        <v>21014</v>
      </c>
      <c r="C4716" s="4" t="s">
        <v>14108</v>
      </c>
      <c r="D4716" s="4" t="s">
        <v>1423</v>
      </c>
      <c r="E4716" s="4" t="s">
        <v>1116</v>
      </c>
      <c r="F4716" s="4">
        <f>VLOOKUP($B4716, 'Adsorbate_starOH2_v3(AutoRecove'!$E$2:$L$7960, 5, FALSE)</f>
        <v>0.73299999999999998</v>
      </c>
      <c r="G4716" s="4">
        <f>VLOOKUP($B4716, 'Adsorbate_starOH2_v3(AutoRecove'!$E$2:$L$7960, 6, FALSE)</f>
        <v>2</v>
      </c>
      <c r="H4716" s="4">
        <f>VLOOKUP($B4716, 'Adsorbate_starOH2_v3(AutoRecove'!$E$2:$L$7960, 7, FALSE)</f>
        <v>1</v>
      </c>
      <c r="I4716" s="4">
        <f>VLOOKUP($B4716, 'Adsorbate_starOH2_v3(AutoRecove'!$E$2:$L$7960, 8, FALSE)</f>
        <v>1</v>
      </c>
    </row>
    <row r="4717" spans="2:9" x14ac:dyDescent="0.2">
      <c r="B4717" t="s">
        <v>5978</v>
      </c>
      <c r="C4717" s="4" t="s">
        <v>14108</v>
      </c>
      <c r="D4717" s="4" t="s">
        <v>1423</v>
      </c>
      <c r="F4717" s="4">
        <f>VLOOKUP($B4717, 'Adsorbate_starOH2_v3(AutoRecove'!$E$2:$L$7960, 5, FALSE)</f>
        <v>-0.24299999999999999</v>
      </c>
      <c r="G4717" s="4">
        <f>VLOOKUP($B4717, 'Adsorbate_starOH2_v3(AutoRecove'!$E$2:$L$7960, 6, FALSE)</f>
        <v>1</v>
      </c>
      <c r="H4717" s="4">
        <f>VLOOKUP($B4717, 'Adsorbate_starOH2_v3(AutoRecove'!$E$2:$L$7960, 7, FALSE)</f>
        <v>2</v>
      </c>
      <c r="I4717" s="4">
        <f>VLOOKUP($B4717, 'Adsorbate_starOH2_v3(AutoRecove'!$E$2:$L$7960, 8, FALSE)</f>
        <v>1</v>
      </c>
    </row>
    <row r="4718" spans="2:9" x14ac:dyDescent="0.2">
      <c r="B4718" t="s">
        <v>5978</v>
      </c>
      <c r="C4718" s="4" t="s">
        <v>14108</v>
      </c>
      <c r="D4718" s="4" t="s">
        <v>1423</v>
      </c>
      <c r="F4718" s="4">
        <f>VLOOKUP($B4718, 'Adsorbate_starOH2_v3(AutoRecove'!$E$2:$L$7960, 5, FALSE)</f>
        <v>-0.24299999999999999</v>
      </c>
      <c r="G4718" s="4">
        <f>VLOOKUP($B4718, 'Adsorbate_starOH2_v3(AutoRecove'!$E$2:$L$7960, 6, FALSE)</f>
        <v>1</v>
      </c>
      <c r="H4718" s="4">
        <f>VLOOKUP($B4718, 'Adsorbate_starOH2_v3(AutoRecove'!$E$2:$L$7960, 7, FALSE)</f>
        <v>2</v>
      </c>
      <c r="I4718" s="4">
        <f>VLOOKUP($B4718, 'Adsorbate_starOH2_v3(AutoRecove'!$E$2:$L$7960, 8, FALSE)</f>
        <v>1</v>
      </c>
    </row>
    <row r="4719" spans="2:9" x14ac:dyDescent="0.2">
      <c r="B4719" t="s">
        <v>24055</v>
      </c>
      <c r="C4719" s="4" t="s">
        <v>14108</v>
      </c>
      <c r="D4719" s="4" t="s">
        <v>1423</v>
      </c>
      <c r="F4719" s="4">
        <f>VLOOKUP($B4719, 'Adsorbate_starOH2_v3(AutoRecove'!$E$2:$L$7960, 5, FALSE)</f>
        <v>-4.1000000000000002E-2</v>
      </c>
      <c r="G4719" s="4">
        <f>VLOOKUP($B4719, 'Adsorbate_starOH2_v3(AutoRecove'!$E$2:$L$7960, 6, FALSE)</f>
        <v>1</v>
      </c>
      <c r="H4719" s="4">
        <f>VLOOKUP($B4719, 'Adsorbate_starOH2_v3(AutoRecove'!$E$2:$L$7960, 7, FALSE)</f>
        <v>0</v>
      </c>
      <c r="I4719" s="4">
        <f>VLOOKUP($B4719, 'Adsorbate_starOH2_v3(AutoRecove'!$E$2:$L$7960, 8, FALSE)</f>
        <v>2</v>
      </c>
    </row>
    <row r="4720" spans="2:9" x14ac:dyDescent="0.2">
      <c r="B4720" t="s">
        <v>5978</v>
      </c>
      <c r="C4720" s="4" t="s">
        <v>14108</v>
      </c>
      <c r="D4720" s="4" t="s">
        <v>1423</v>
      </c>
      <c r="F4720" s="4">
        <f>VLOOKUP($B4720, 'Adsorbate_starOH2_v3(AutoRecove'!$E$2:$L$7960, 5, FALSE)</f>
        <v>-0.24299999999999999</v>
      </c>
      <c r="G4720" s="4">
        <f>VLOOKUP($B4720, 'Adsorbate_starOH2_v3(AutoRecove'!$E$2:$L$7960, 6, FALSE)</f>
        <v>1</v>
      </c>
      <c r="H4720" s="4">
        <f>VLOOKUP($B4720, 'Adsorbate_starOH2_v3(AutoRecove'!$E$2:$L$7960, 7, FALSE)</f>
        <v>2</v>
      </c>
      <c r="I4720" s="4">
        <f>VLOOKUP($B4720, 'Adsorbate_starOH2_v3(AutoRecove'!$E$2:$L$7960, 8, FALSE)</f>
        <v>1</v>
      </c>
    </row>
    <row r="4721" spans="2:9" x14ac:dyDescent="0.2">
      <c r="B4721" t="s">
        <v>24055</v>
      </c>
      <c r="C4721" s="4" t="s">
        <v>14108</v>
      </c>
      <c r="D4721" s="4" t="s">
        <v>1423</v>
      </c>
      <c r="F4721" s="4">
        <f>VLOOKUP($B4721, 'Adsorbate_starOH2_v3(AutoRecove'!$E$2:$L$7960, 5, FALSE)</f>
        <v>-4.1000000000000002E-2</v>
      </c>
      <c r="G4721" s="4">
        <f>VLOOKUP($B4721, 'Adsorbate_starOH2_v3(AutoRecove'!$E$2:$L$7960, 6, FALSE)</f>
        <v>1</v>
      </c>
      <c r="H4721" s="4">
        <f>VLOOKUP($B4721, 'Adsorbate_starOH2_v3(AutoRecove'!$E$2:$L$7960, 7, FALSE)</f>
        <v>0</v>
      </c>
      <c r="I4721" s="4">
        <f>VLOOKUP($B4721, 'Adsorbate_starOH2_v3(AutoRecove'!$E$2:$L$7960, 8, FALSE)</f>
        <v>2</v>
      </c>
    </row>
    <row r="4722" spans="2:9" x14ac:dyDescent="0.2">
      <c r="B4722" t="s">
        <v>5978</v>
      </c>
      <c r="C4722" s="4" t="s">
        <v>14108</v>
      </c>
      <c r="D4722" s="4" t="s">
        <v>1423</v>
      </c>
      <c r="F4722" s="4">
        <f>VLOOKUP($B4722, 'Adsorbate_starOH2_v3(AutoRecove'!$E$2:$L$7960, 5, FALSE)</f>
        <v>-0.24299999999999999</v>
      </c>
      <c r="G4722" s="4">
        <f>VLOOKUP($B4722, 'Adsorbate_starOH2_v3(AutoRecove'!$E$2:$L$7960, 6, FALSE)</f>
        <v>1</v>
      </c>
      <c r="H4722" s="4">
        <f>VLOOKUP($B4722, 'Adsorbate_starOH2_v3(AutoRecove'!$E$2:$L$7960, 7, FALSE)</f>
        <v>2</v>
      </c>
      <c r="I4722" s="4">
        <f>VLOOKUP($B4722, 'Adsorbate_starOH2_v3(AutoRecove'!$E$2:$L$7960, 8, FALSE)</f>
        <v>1</v>
      </c>
    </row>
    <row r="4723" spans="2:9" x14ac:dyDescent="0.2">
      <c r="B4723" t="s">
        <v>22930</v>
      </c>
      <c r="C4723" s="4" t="s">
        <v>14108</v>
      </c>
      <c r="D4723" s="4" t="s">
        <v>7572</v>
      </c>
      <c r="E4723" s="4" t="s">
        <v>9466</v>
      </c>
      <c r="F4723" s="4">
        <f>VLOOKUP($B4723, 'Adsorbate_starOH2_v3(AutoRecove'!$E$2:$L$7960, 5, FALSE)</f>
        <v>-0.87</v>
      </c>
      <c r="G4723" s="4">
        <f>VLOOKUP($B4723, 'Adsorbate_starOH2_v3(AutoRecove'!$E$2:$L$7960, 6, FALSE)</f>
        <v>2</v>
      </c>
      <c r="H4723" s="4">
        <f>VLOOKUP($B4723, 'Adsorbate_starOH2_v3(AutoRecove'!$E$2:$L$7960, 7, FALSE)</f>
        <v>1</v>
      </c>
      <c r="I4723" s="4">
        <f>VLOOKUP($B4723, 'Adsorbate_starOH2_v3(AutoRecove'!$E$2:$L$7960, 8, FALSE)</f>
        <v>2</v>
      </c>
    </row>
    <row r="4724" spans="2:9" x14ac:dyDescent="0.2">
      <c r="B4724" t="s">
        <v>22093</v>
      </c>
      <c r="C4724" s="4" t="s">
        <v>14108</v>
      </c>
      <c r="D4724" s="4" t="s">
        <v>7572</v>
      </c>
      <c r="E4724" s="4" t="s">
        <v>6617</v>
      </c>
      <c r="F4724" s="4">
        <f>VLOOKUP($B4724, 'Adsorbate_starOH2_v3(AutoRecove'!$E$2:$L$7960, 5, FALSE)</f>
        <v>-0.40699999999999997</v>
      </c>
      <c r="G4724" s="4">
        <f>VLOOKUP($B4724, 'Adsorbate_starOH2_v3(AutoRecove'!$E$2:$L$7960, 6, FALSE)</f>
        <v>1</v>
      </c>
      <c r="H4724" s="4">
        <f>VLOOKUP($B4724, 'Adsorbate_starOH2_v3(AutoRecove'!$E$2:$L$7960, 7, FALSE)</f>
        <v>1</v>
      </c>
      <c r="I4724" s="4">
        <f>VLOOKUP($B4724, 'Adsorbate_starOH2_v3(AutoRecove'!$E$2:$L$7960, 8, FALSE)</f>
        <v>-1</v>
      </c>
    </row>
    <row r="4725" spans="2:9" x14ac:dyDescent="0.2">
      <c r="B4725" t="s">
        <v>24242</v>
      </c>
      <c r="C4725" s="4" t="s">
        <v>14108</v>
      </c>
      <c r="D4725" s="4" t="s">
        <v>7572</v>
      </c>
      <c r="E4725" s="4" t="s">
        <v>6617</v>
      </c>
      <c r="F4725" s="4">
        <f>VLOOKUP($B4725, 'Adsorbate_starOH2_v3(AutoRecove'!$E$2:$L$7960, 5, FALSE)</f>
        <v>-1.706</v>
      </c>
      <c r="G4725" s="4">
        <f>VLOOKUP($B4725, 'Adsorbate_starOH2_v3(AutoRecove'!$E$2:$L$7960, 6, FALSE)</f>
        <v>1</v>
      </c>
      <c r="H4725" s="4">
        <f>VLOOKUP($B4725, 'Adsorbate_starOH2_v3(AutoRecove'!$E$2:$L$7960, 7, FALSE)</f>
        <v>1</v>
      </c>
      <c r="I4725" s="4">
        <f>VLOOKUP($B4725, 'Adsorbate_starOH2_v3(AutoRecove'!$E$2:$L$7960, 8, FALSE)</f>
        <v>1</v>
      </c>
    </row>
    <row r="4726" spans="2:9" x14ac:dyDescent="0.2">
      <c r="B4726" t="s">
        <v>2627</v>
      </c>
      <c r="C4726" s="4" t="s">
        <v>14108</v>
      </c>
      <c r="D4726" s="4" t="s">
        <v>7572</v>
      </c>
      <c r="E4726" s="4" t="s">
        <v>6009</v>
      </c>
      <c r="F4726" s="4">
        <f>VLOOKUP($B4726, 'Adsorbate_starOH2_v3(AutoRecove'!$E$2:$L$7960, 5, FALSE)</f>
        <v>-0.22800000000000001</v>
      </c>
      <c r="G4726" s="4">
        <f>VLOOKUP($B4726, 'Adsorbate_starOH2_v3(AutoRecove'!$E$2:$L$7960, 6, FALSE)</f>
        <v>2</v>
      </c>
      <c r="H4726" s="4">
        <f>VLOOKUP($B4726, 'Adsorbate_starOH2_v3(AutoRecove'!$E$2:$L$7960, 7, FALSE)</f>
        <v>0</v>
      </c>
      <c r="I4726" s="4">
        <f>VLOOKUP($B4726, 'Adsorbate_starOH2_v3(AutoRecove'!$E$2:$L$7960, 8, FALSE)</f>
        <v>1</v>
      </c>
    </row>
    <row r="4727" spans="2:9" x14ac:dyDescent="0.2">
      <c r="B4727" t="s">
        <v>30121</v>
      </c>
      <c r="C4727" s="4" t="s">
        <v>14108</v>
      </c>
      <c r="D4727" s="4" t="s">
        <v>7572</v>
      </c>
      <c r="E4727" s="4" t="s">
        <v>6009</v>
      </c>
      <c r="F4727" s="4">
        <f>VLOOKUP($B4727, 'Adsorbate_starOH2_v3(AutoRecove'!$E$2:$L$7960, 5, FALSE)</f>
        <v>0.26700000000000002</v>
      </c>
      <c r="G4727" s="4">
        <f>VLOOKUP($B4727, 'Adsorbate_starOH2_v3(AutoRecove'!$E$2:$L$7960, 6, FALSE)</f>
        <v>2</v>
      </c>
      <c r="H4727" s="4">
        <f>VLOOKUP($B4727, 'Adsorbate_starOH2_v3(AutoRecove'!$E$2:$L$7960, 7, FALSE)</f>
        <v>0</v>
      </c>
      <c r="I4727" s="4">
        <f>VLOOKUP($B4727, 'Adsorbate_starOH2_v3(AutoRecove'!$E$2:$L$7960, 8, FALSE)</f>
        <v>1</v>
      </c>
    </row>
    <row r="4728" spans="2:9" x14ac:dyDescent="0.2">
      <c r="B4728" t="s">
        <v>10328</v>
      </c>
      <c r="C4728" s="4" t="s">
        <v>14108</v>
      </c>
      <c r="D4728" s="4" t="s">
        <v>7572</v>
      </c>
      <c r="E4728" s="4" t="s">
        <v>3994</v>
      </c>
      <c r="F4728" s="4">
        <f>VLOOKUP($B4728, 'Adsorbate_starOH2_v3(AutoRecove'!$E$2:$L$7960, 5, FALSE)</f>
        <v>-0.22600000000000001</v>
      </c>
      <c r="G4728" s="4">
        <f>VLOOKUP($B4728, 'Adsorbate_starOH2_v3(AutoRecove'!$E$2:$L$7960, 6, FALSE)</f>
        <v>0</v>
      </c>
      <c r="H4728" s="4">
        <f>VLOOKUP($B4728, 'Adsorbate_starOH2_v3(AutoRecove'!$E$2:$L$7960, 7, FALSE)</f>
        <v>1</v>
      </c>
      <c r="I4728" s="4">
        <f>VLOOKUP($B4728, 'Adsorbate_starOH2_v3(AutoRecove'!$E$2:$L$7960, 8, FALSE)</f>
        <v>2</v>
      </c>
    </row>
    <row r="4729" spans="2:9" x14ac:dyDescent="0.2">
      <c r="B4729" t="s">
        <v>9794</v>
      </c>
      <c r="C4729" s="4" t="s">
        <v>14108</v>
      </c>
      <c r="D4729" s="4" t="s">
        <v>7572</v>
      </c>
      <c r="E4729" s="4" t="s">
        <v>3994</v>
      </c>
      <c r="F4729" s="4">
        <f>VLOOKUP($B4729, 'Adsorbate_starOH2_v3(AutoRecove'!$E$2:$L$7960, 5, FALSE)</f>
        <v>-0.73199999999999998</v>
      </c>
      <c r="G4729" s="4">
        <f>VLOOKUP($B4729, 'Adsorbate_starOH2_v3(AutoRecove'!$E$2:$L$7960, 6, FALSE)</f>
        <v>1</v>
      </c>
      <c r="H4729" s="4">
        <f>VLOOKUP($B4729, 'Adsorbate_starOH2_v3(AutoRecove'!$E$2:$L$7960, 7, FALSE)</f>
        <v>0</v>
      </c>
      <c r="I4729" s="4">
        <f>VLOOKUP($B4729, 'Adsorbate_starOH2_v3(AutoRecove'!$E$2:$L$7960, 8, FALSE)</f>
        <v>0</v>
      </c>
    </row>
    <row r="4730" spans="2:9" x14ac:dyDescent="0.2">
      <c r="B4730" t="s">
        <v>2653</v>
      </c>
      <c r="C4730" s="4" t="s">
        <v>14108</v>
      </c>
      <c r="D4730" s="4" t="s">
        <v>7572</v>
      </c>
      <c r="E4730" s="4" t="s">
        <v>21461</v>
      </c>
      <c r="F4730" s="4">
        <f>VLOOKUP($B4730, 'Adsorbate_starOH2_v3(AutoRecove'!$E$2:$L$7960, 5, FALSE)</f>
        <v>-0.22900000000000001</v>
      </c>
      <c r="G4730" s="4">
        <f>VLOOKUP($B4730, 'Adsorbate_starOH2_v3(AutoRecove'!$E$2:$L$7960, 6, FALSE)</f>
        <v>1</v>
      </c>
      <c r="H4730" s="4">
        <f>VLOOKUP($B4730, 'Adsorbate_starOH2_v3(AutoRecove'!$E$2:$L$7960, 7, FALSE)</f>
        <v>1</v>
      </c>
      <c r="I4730" s="4">
        <f>VLOOKUP($B4730, 'Adsorbate_starOH2_v3(AutoRecove'!$E$2:$L$7960, 8, FALSE)</f>
        <v>1</v>
      </c>
    </row>
    <row r="4731" spans="2:9" x14ac:dyDescent="0.2">
      <c r="B4731" t="s">
        <v>2653</v>
      </c>
      <c r="C4731" s="4" t="s">
        <v>14108</v>
      </c>
      <c r="D4731" s="4" t="s">
        <v>7572</v>
      </c>
      <c r="E4731" s="4" t="s">
        <v>21461</v>
      </c>
      <c r="F4731" s="4">
        <f>VLOOKUP($B4731, 'Adsorbate_starOH2_v3(AutoRecove'!$E$2:$L$7960, 5, FALSE)</f>
        <v>-0.22900000000000001</v>
      </c>
      <c r="G4731" s="4">
        <f>VLOOKUP($B4731, 'Adsorbate_starOH2_v3(AutoRecove'!$E$2:$L$7960, 6, FALSE)</f>
        <v>1</v>
      </c>
      <c r="H4731" s="4">
        <f>VLOOKUP($B4731, 'Adsorbate_starOH2_v3(AutoRecove'!$E$2:$L$7960, 7, FALSE)</f>
        <v>1</v>
      </c>
      <c r="I4731" s="4">
        <f>VLOOKUP($B4731, 'Adsorbate_starOH2_v3(AutoRecove'!$E$2:$L$7960, 8, FALSE)</f>
        <v>1</v>
      </c>
    </row>
    <row r="4732" spans="2:9" x14ac:dyDescent="0.2">
      <c r="B4732" t="s">
        <v>3985</v>
      </c>
      <c r="C4732" s="4" t="s">
        <v>14108</v>
      </c>
      <c r="D4732" s="4" t="s">
        <v>7572</v>
      </c>
      <c r="E4732" s="4" t="s">
        <v>3855</v>
      </c>
      <c r="F4732" s="4">
        <f>VLOOKUP($B4732, 'Adsorbate_starOH2_v3(AutoRecove'!$E$2:$L$7960, 5, FALSE)</f>
        <v>-8.6999999999999994E-2</v>
      </c>
      <c r="G4732" s="4">
        <f>VLOOKUP($B4732, 'Adsorbate_starOH2_v3(AutoRecove'!$E$2:$L$7960, 6, FALSE)</f>
        <v>1</v>
      </c>
      <c r="H4732" s="4">
        <f>VLOOKUP($B4732, 'Adsorbate_starOH2_v3(AutoRecove'!$E$2:$L$7960, 7, FALSE)</f>
        <v>2</v>
      </c>
      <c r="I4732" s="4">
        <f>VLOOKUP($B4732, 'Adsorbate_starOH2_v3(AutoRecove'!$E$2:$L$7960, 8, FALSE)</f>
        <v>1</v>
      </c>
    </row>
    <row r="4733" spans="2:9" x14ac:dyDescent="0.2">
      <c r="B4733" t="s">
        <v>20903</v>
      </c>
      <c r="C4733" s="4" t="s">
        <v>14108</v>
      </c>
      <c r="D4733" s="4" t="s">
        <v>7572</v>
      </c>
      <c r="E4733" s="4" t="s">
        <v>5481</v>
      </c>
      <c r="F4733" s="4">
        <f>VLOOKUP($B4733, 'Adsorbate_starOH2_v3(AutoRecove'!$E$2:$L$7960, 5, FALSE)</f>
        <v>-5.6000000000000001E-2</v>
      </c>
      <c r="G4733" s="4">
        <f>VLOOKUP($B4733, 'Adsorbate_starOH2_v3(AutoRecove'!$E$2:$L$7960, 6, FALSE)</f>
        <v>2</v>
      </c>
      <c r="H4733" s="4">
        <f>VLOOKUP($B4733, 'Adsorbate_starOH2_v3(AutoRecove'!$E$2:$L$7960, 7, FALSE)</f>
        <v>1</v>
      </c>
      <c r="I4733" s="4">
        <f>VLOOKUP($B4733, 'Adsorbate_starOH2_v3(AutoRecove'!$E$2:$L$7960, 8, FALSE)</f>
        <v>2</v>
      </c>
    </row>
    <row r="4734" spans="2:9" x14ac:dyDescent="0.2">
      <c r="B4734" t="s">
        <v>28852</v>
      </c>
      <c r="C4734" s="4" t="s">
        <v>14108</v>
      </c>
      <c r="D4734" s="4" t="s">
        <v>7572</v>
      </c>
      <c r="F4734" s="4">
        <f>VLOOKUP($B4734, 'Adsorbate_starOH2_v3(AutoRecove'!$E$2:$L$7960, 5, FALSE)</f>
        <v>-0.13700000000000001</v>
      </c>
      <c r="G4734" s="4">
        <f>VLOOKUP($B4734, 'Adsorbate_starOH2_v3(AutoRecove'!$E$2:$L$7960, 6, FALSE)</f>
        <v>1</v>
      </c>
      <c r="H4734" s="4">
        <f>VLOOKUP($B4734, 'Adsorbate_starOH2_v3(AutoRecove'!$E$2:$L$7960, 7, FALSE)</f>
        <v>0</v>
      </c>
      <c r="I4734" s="4">
        <f>VLOOKUP($B4734, 'Adsorbate_starOH2_v3(AutoRecove'!$E$2:$L$7960, 8, FALSE)</f>
        <v>1</v>
      </c>
    </row>
    <row r="4735" spans="2:9" x14ac:dyDescent="0.2">
      <c r="B4735" t="s">
        <v>28852</v>
      </c>
      <c r="C4735" s="4" t="s">
        <v>14108</v>
      </c>
      <c r="D4735" s="4" t="s">
        <v>7572</v>
      </c>
      <c r="F4735" s="4">
        <f>VLOOKUP($B4735, 'Adsorbate_starOH2_v3(AutoRecove'!$E$2:$L$7960, 5, FALSE)</f>
        <v>-0.13700000000000001</v>
      </c>
      <c r="G4735" s="4">
        <f>VLOOKUP($B4735, 'Adsorbate_starOH2_v3(AutoRecove'!$E$2:$L$7960, 6, FALSE)</f>
        <v>1</v>
      </c>
      <c r="H4735" s="4">
        <f>VLOOKUP($B4735, 'Adsorbate_starOH2_v3(AutoRecove'!$E$2:$L$7960, 7, FALSE)</f>
        <v>0</v>
      </c>
      <c r="I4735" s="4">
        <f>VLOOKUP($B4735, 'Adsorbate_starOH2_v3(AutoRecove'!$E$2:$L$7960, 8, FALSE)</f>
        <v>1</v>
      </c>
    </row>
    <row r="4736" spans="2:9" x14ac:dyDescent="0.2">
      <c r="B4736" t="s">
        <v>7953</v>
      </c>
      <c r="C4736" s="4" t="s">
        <v>14108</v>
      </c>
      <c r="D4736" s="4" t="s">
        <v>1378</v>
      </c>
      <c r="E4736" s="4" t="s">
        <v>30467</v>
      </c>
      <c r="F4736" s="4">
        <f>VLOOKUP($B4736, 'Adsorbate_starOH2_v3(AutoRecove'!$E$2:$L$7960, 5, FALSE)</f>
        <v>-0.36399999999999999</v>
      </c>
      <c r="G4736" s="4">
        <f>VLOOKUP($B4736, 'Adsorbate_starOH2_v3(AutoRecove'!$E$2:$L$7960, 6, FALSE)</f>
        <v>1</v>
      </c>
      <c r="H4736" s="4">
        <f>VLOOKUP($B4736, 'Adsorbate_starOH2_v3(AutoRecove'!$E$2:$L$7960, 7, FALSE)</f>
        <v>0</v>
      </c>
      <c r="I4736" s="4">
        <f>VLOOKUP($B4736, 'Adsorbate_starOH2_v3(AutoRecove'!$E$2:$L$7960, 8, FALSE)</f>
        <v>0</v>
      </c>
    </row>
    <row r="4737" spans="2:9" x14ac:dyDescent="0.2">
      <c r="B4737" t="s">
        <v>14107</v>
      </c>
      <c r="C4737" s="4" t="s">
        <v>14108</v>
      </c>
      <c r="F4737" s="4">
        <f>VLOOKUP($B4737, 'Adsorbate_starOH2_v3(AutoRecove'!$E$2:$L$7960, 5, FALSE)</f>
        <v>-2.3E-2</v>
      </c>
      <c r="G4737" s="4">
        <f>VLOOKUP($B4737, 'Adsorbate_starOH2_v3(AutoRecove'!$E$2:$L$7960, 6, FALSE)</f>
        <v>1</v>
      </c>
      <c r="H4737" s="4">
        <f>VLOOKUP($B4737, 'Adsorbate_starOH2_v3(AutoRecove'!$E$2:$L$7960, 7, FALSE)</f>
        <v>1</v>
      </c>
      <c r="I4737" s="4">
        <f>VLOOKUP($B4737, 'Adsorbate_starOH2_v3(AutoRecove'!$E$2:$L$7960, 8, FALSE)</f>
        <v>0</v>
      </c>
    </row>
    <row r="4738" spans="2:9" x14ac:dyDescent="0.2">
      <c r="B4738" t="s">
        <v>16655</v>
      </c>
      <c r="C4738" s="4" t="s">
        <v>14108</v>
      </c>
      <c r="F4738" s="4">
        <f>VLOOKUP($B4738, 'Adsorbate_starOH2_v3(AutoRecove'!$E$2:$L$7960, 5, FALSE)</f>
        <v>-0.20699999999999999</v>
      </c>
      <c r="G4738" s="4">
        <f>VLOOKUP($B4738, 'Adsorbate_starOH2_v3(AutoRecove'!$E$2:$L$7960, 6, FALSE)</f>
        <v>2</v>
      </c>
      <c r="H4738" s="4">
        <f>VLOOKUP($B4738, 'Adsorbate_starOH2_v3(AutoRecove'!$E$2:$L$7960, 7, FALSE)</f>
        <v>2</v>
      </c>
      <c r="I4738" s="4">
        <f>VLOOKUP($B4738, 'Adsorbate_starOH2_v3(AutoRecove'!$E$2:$L$7960, 8, FALSE)</f>
        <v>1</v>
      </c>
    </row>
    <row r="4739" spans="2:9" x14ac:dyDescent="0.2">
      <c r="B4739" t="s">
        <v>16669</v>
      </c>
      <c r="C4739" s="4" t="s">
        <v>14108</v>
      </c>
      <c r="F4739" s="4">
        <f>VLOOKUP($B4739, 'Adsorbate_starOH2_v3(AutoRecove'!$E$2:$L$7960, 5, FALSE)</f>
        <v>-0.1</v>
      </c>
      <c r="G4739" s="4">
        <f>VLOOKUP($B4739, 'Adsorbate_starOH2_v3(AutoRecove'!$E$2:$L$7960, 6, FALSE)</f>
        <v>1</v>
      </c>
      <c r="H4739" s="4">
        <f>VLOOKUP($B4739, 'Adsorbate_starOH2_v3(AutoRecove'!$E$2:$L$7960, 7, FALSE)</f>
        <v>0</v>
      </c>
      <c r="I4739" s="4">
        <f>VLOOKUP($B4739, 'Adsorbate_starOH2_v3(AutoRecove'!$E$2:$L$7960, 8, FALSE)</f>
        <v>2</v>
      </c>
    </row>
    <row r="4740" spans="2:9" x14ac:dyDescent="0.2">
      <c r="B4740" t="s">
        <v>28106</v>
      </c>
      <c r="C4740" s="4" t="s">
        <v>14108</v>
      </c>
      <c r="F4740" s="4">
        <f>VLOOKUP($B4740, 'Adsorbate_starOH2_v3(AutoRecove'!$E$2:$L$7960, 5, FALSE)</f>
        <v>-0.09</v>
      </c>
      <c r="G4740" s="4">
        <f>VLOOKUP($B4740, 'Adsorbate_starOH2_v3(AutoRecove'!$E$2:$L$7960, 6, FALSE)</f>
        <v>1</v>
      </c>
      <c r="H4740" s="4">
        <f>VLOOKUP($B4740, 'Adsorbate_starOH2_v3(AutoRecove'!$E$2:$L$7960, 7, FALSE)</f>
        <v>1</v>
      </c>
      <c r="I4740" s="4">
        <f>VLOOKUP($B4740, 'Adsorbate_starOH2_v3(AutoRecove'!$E$2:$L$7960, 8, FALSE)</f>
        <v>0</v>
      </c>
    </row>
    <row r="4741" spans="2:9" x14ac:dyDescent="0.2">
      <c r="B4741" t="s">
        <v>21651</v>
      </c>
      <c r="C4741" s="4" t="s">
        <v>14108</v>
      </c>
      <c r="F4741" s="4">
        <f>VLOOKUP($B4741, 'Adsorbate_starOH2_v3(AutoRecove'!$E$2:$L$7960, 5, FALSE)</f>
        <v>-0.2</v>
      </c>
      <c r="G4741" s="4">
        <f>VLOOKUP($B4741, 'Adsorbate_starOH2_v3(AutoRecove'!$E$2:$L$7960, 6, FALSE)</f>
        <v>2</v>
      </c>
      <c r="H4741" s="4">
        <f>VLOOKUP($B4741, 'Adsorbate_starOH2_v3(AutoRecove'!$E$2:$L$7960, 7, FALSE)</f>
        <v>1</v>
      </c>
      <c r="I4741" s="4">
        <f>VLOOKUP($B4741, 'Adsorbate_starOH2_v3(AutoRecove'!$E$2:$L$7960, 8, FALSE)</f>
        <v>0</v>
      </c>
    </row>
    <row r="4742" spans="2:9" x14ac:dyDescent="0.2">
      <c r="B4742" t="s">
        <v>3244</v>
      </c>
      <c r="C4742" s="4" t="s">
        <v>1513</v>
      </c>
      <c r="D4742" s="4" t="s">
        <v>6009</v>
      </c>
      <c r="F4742" s="4">
        <f>VLOOKUP($B4742, 'Adsorbate_starOH2_v3(AutoRecove'!$E$2:$L$7960, 5, FALSE)</f>
        <v>-0.39400000000000002</v>
      </c>
      <c r="G4742" s="4">
        <f>VLOOKUP($B4742, 'Adsorbate_starOH2_v3(AutoRecove'!$E$2:$L$7960, 6, FALSE)</f>
        <v>2</v>
      </c>
      <c r="H4742" s="4">
        <f>VLOOKUP($B4742, 'Adsorbate_starOH2_v3(AutoRecove'!$E$2:$L$7960, 7, FALSE)</f>
        <v>1</v>
      </c>
      <c r="I4742" s="4">
        <f>VLOOKUP($B4742, 'Adsorbate_starOH2_v3(AutoRecove'!$E$2:$L$7960, 8, FALSE)</f>
        <v>1</v>
      </c>
    </row>
    <row r="4743" spans="2:9" x14ac:dyDescent="0.2">
      <c r="B4743" t="s">
        <v>3244</v>
      </c>
      <c r="C4743" s="4" t="s">
        <v>1513</v>
      </c>
      <c r="D4743" s="4" t="s">
        <v>6009</v>
      </c>
      <c r="F4743" s="4">
        <f>VLOOKUP($B4743, 'Adsorbate_starOH2_v3(AutoRecove'!$E$2:$L$7960, 5, FALSE)</f>
        <v>-0.39400000000000002</v>
      </c>
      <c r="G4743" s="4">
        <f>VLOOKUP($B4743, 'Adsorbate_starOH2_v3(AutoRecove'!$E$2:$L$7960, 6, FALSE)</f>
        <v>2</v>
      </c>
      <c r="H4743" s="4">
        <f>VLOOKUP($B4743, 'Adsorbate_starOH2_v3(AutoRecove'!$E$2:$L$7960, 7, FALSE)</f>
        <v>1</v>
      </c>
      <c r="I4743" s="4">
        <f>VLOOKUP($B4743, 'Adsorbate_starOH2_v3(AutoRecove'!$E$2:$L$7960, 8, FALSE)</f>
        <v>1</v>
      </c>
    </row>
    <row r="4744" spans="2:9" x14ac:dyDescent="0.2">
      <c r="B4744" t="s">
        <v>11126</v>
      </c>
      <c r="C4744" s="4" t="s">
        <v>1513</v>
      </c>
      <c r="D4744" s="4" t="s">
        <v>6009</v>
      </c>
      <c r="F4744" s="4">
        <f>VLOOKUP($B4744, 'Adsorbate_starOH2_v3(AutoRecove'!$E$2:$L$7960, 5, FALSE)</f>
        <v>-0.20899999999999999</v>
      </c>
      <c r="G4744" s="4">
        <f>VLOOKUP($B4744, 'Adsorbate_starOH2_v3(AutoRecove'!$E$2:$L$7960, 6, FALSE)</f>
        <v>2</v>
      </c>
      <c r="H4744" s="4">
        <f>VLOOKUP($B4744, 'Adsorbate_starOH2_v3(AutoRecove'!$E$2:$L$7960, 7, FALSE)</f>
        <v>1</v>
      </c>
      <c r="I4744" s="4">
        <f>VLOOKUP($B4744, 'Adsorbate_starOH2_v3(AutoRecove'!$E$2:$L$7960, 8, FALSE)</f>
        <v>0</v>
      </c>
    </row>
    <row r="4745" spans="2:9" x14ac:dyDescent="0.2">
      <c r="B4745" t="s">
        <v>21718</v>
      </c>
      <c r="C4745" s="4" t="s">
        <v>1513</v>
      </c>
      <c r="D4745" s="4" t="s">
        <v>6009</v>
      </c>
      <c r="F4745" s="4">
        <f>VLOOKUP($B4745, 'Adsorbate_starOH2_v3(AutoRecove'!$E$2:$L$7960, 5, FALSE)</f>
        <v>-0.98</v>
      </c>
      <c r="G4745" s="4">
        <f>VLOOKUP($B4745, 'Adsorbate_starOH2_v3(AutoRecove'!$E$2:$L$7960, 6, FALSE)</f>
        <v>0</v>
      </c>
      <c r="H4745" s="4">
        <f>VLOOKUP($B4745, 'Adsorbate_starOH2_v3(AutoRecove'!$E$2:$L$7960, 7, FALSE)</f>
        <v>1</v>
      </c>
      <c r="I4745" s="4">
        <f>VLOOKUP($B4745, 'Adsorbate_starOH2_v3(AutoRecove'!$E$2:$L$7960, 8, FALSE)</f>
        <v>1</v>
      </c>
    </row>
    <row r="4746" spans="2:9" x14ac:dyDescent="0.2">
      <c r="B4746" t="s">
        <v>7196</v>
      </c>
      <c r="C4746" s="4" t="s">
        <v>1513</v>
      </c>
      <c r="D4746" s="4" t="s">
        <v>2233</v>
      </c>
      <c r="E4746" s="4" t="s">
        <v>6009</v>
      </c>
      <c r="F4746" s="4">
        <f>VLOOKUP($B4746, 'Adsorbate_starOH2_v3(AutoRecove'!$E$2:$L$7960, 5, FALSE)</f>
        <v>-0.26400000000000001</v>
      </c>
      <c r="G4746" s="4">
        <f>VLOOKUP($B4746, 'Adsorbate_starOH2_v3(AutoRecove'!$E$2:$L$7960, 6, FALSE)</f>
        <v>0</v>
      </c>
      <c r="H4746" s="4">
        <f>VLOOKUP($B4746, 'Adsorbate_starOH2_v3(AutoRecove'!$E$2:$L$7960, 7, FALSE)</f>
        <v>1</v>
      </c>
      <c r="I4746" s="4">
        <f>VLOOKUP($B4746, 'Adsorbate_starOH2_v3(AutoRecove'!$E$2:$L$7960, 8, FALSE)</f>
        <v>1</v>
      </c>
    </row>
    <row r="4747" spans="2:9" x14ac:dyDescent="0.2">
      <c r="B4747" t="s">
        <v>15174</v>
      </c>
      <c r="C4747" s="4" t="s">
        <v>1513</v>
      </c>
      <c r="D4747" s="4" t="s">
        <v>2233</v>
      </c>
      <c r="E4747" s="4" t="s">
        <v>6009</v>
      </c>
      <c r="F4747" s="4">
        <f>VLOOKUP($B4747, 'Adsorbate_starOH2_v3(AutoRecove'!$E$2:$L$7960, 5, FALSE)</f>
        <v>-0.111</v>
      </c>
      <c r="G4747" s="4">
        <f>VLOOKUP($B4747, 'Adsorbate_starOH2_v3(AutoRecove'!$E$2:$L$7960, 6, FALSE)</f>
        <v>0</v>
      </c>
      <c r="H4747" s="4">
        <f>VLOOKUP($B4747, 'Adsorbate_starOH2_v3(AutoRecove'!$E$2:$L$7960, 7, FALSE)</f>
        <v>1</v>
      </c>
      <c r="I4747" s="4">
        <f>VLOOKUP($B4747, 'Adsorbate_starOH2_v3(AutoRecove'!$E$2:$L$7960, 8, FALSE)</f>
        <v>0</v>
      </c>
    </row>
    <row r="4748" spans="2:9" x14ac:dyDescent="0.2">
      <c r="B4748" t="s">
        <v>29572</v>
      </c>
      <c r="C4748" s="4" t="s">
        <v>1513</v>
      </c>
      <c r="D4748" s="4" t="s">
        <v>3691</v>
      </c>
      <c r="E4748" s="4" t="s">
        <v>6009</v>
      </c>
      <c r="F4748" s="4">
        <f>VLOOKUP($B4748, 'Adsorbate_starOH2_v3(AutoRecove'!$E$2:$L$7960, 5, FALSE)</f>
        <v>-0.14799999999999999</v>
      </c>
      <c r="G4748" s="4">
        <f>VLOOKUP($B4748, 'Adsorbate_starOH2_v3(AutoRecove'!$E$2:$L$7960, 6, FALSE)</f>
        <v>1</v>
      </c>
      <c r="H4748" s="4">
        <f>VLOOKUP($B4748, 'Adsorbate_starOH2_v3(AutoRecove'!$E$2:$L$7960, 7, FALSE)</f>
        <v>1</v>
      </c>
      <c r="I4748" s="4">
        <f>VLOOKUP($B4748, 'Adsorbate_starOH2_v3(AutoRecove'!$E$2:$L$7960, 8, FALSE)</f>
        <v>1</v>
      </c>
    </row>
    <row r="4749" spans="2:9" x14ac:dyDescent="0.2">
      <c r="B4749" t="s">
        <v>2109</v>
      </c>
      <c r="C4749" s="4" t="s">
        <v>1513</v>
      </c>
      <c r="D4749" s="4" t="s">
        <v>30472</v>
      </c>
      <c r="E4749" s="4" t="s">
        <v>9466</v>
      </c>
      <c r="F4749" s="4">
        <f>VLOOKUP($B4749, 'Adsorbate_starOH2_v3(AutoRecove'!$E$2:$L$7960, 5, FALSE)</f>
        <v>-0.65800000000000003</v>
      </c>
      <c r="G4749" s="4">
        <f>VLOOKUP($B4749, 'Adsorbate_starOH2_v3(AutoRecove'!$E$2:$L$7960, 6, FALSE)</f>
        <v>2</v>
      </c>
      <c r="H4749" s="4">
        <f>VLOOKUP($B4749, 'Adsorbate_starOH2_v3(AutoRecove'!$E$2:$L$7960, 7, FALSE)</f>
        <v>1</v>
      </c>
      <c r="I4749" s="4">
        <f>VLOOKUP($B4749, 'Adsorbate_starOH2_v3(AutoRecove'!$E$2:$L$7960, 8, FALSE)</f>
        <v>1</v>
      </c>
    </row>
    <row r="4750" spans="2:9" x14ac:dyDescent="0.2">
      <c r="B4750" t="s">
        <v>13144</v>
      </c>
      <c r="C4750" s="4" t="s">
        <v>1513</v>
      </c>
      <c r="D4750" s="4" t="s">
        <v>30472</v>
      </c>
      <c r="E4750" s="4" t="s">
        <v>3550</v>
      </c>
      <c r="F4750" s="4">
        <f>VLOOKUP($B4750, 'Adsorbate_starOH2_v3(AutoRecove'!$E$2:$L$7960, 5, FALSE)</f>
        <v>-0.70099999999999996</v>
      </c>
      <c r="G4750" s="4">
        <f>VLOOKUP($B4750, 'Adsorbate_starOH2_v3(AutoRecove'!$E$2:$L$7960, 6, FALSE)</f>
        <v>2</v>
      </c>
      <c r="H4750" s="4">
        <f>VLOOKUP($B4750, 'Adsorbate_starOH2_v3(AutoRecove'!$E$2:$L$7960, 7, FALSE)</f>
        <v>1</v>
      </c>
      <c r="I4750" s="4">
        <f>VLOOKUP($B4750, 'Adsorbate_starOH2_v3(AutoRecove'!$E$2:$L$7960, 8, FALSE)</f>
        <v>0</v>
      </c>
    </row>
    <row r="4751" spans="2:9" x14ac:dyDescent="0.2">
      <c r="B4751" t="s">
        <v>18608</v>
      </c>
      <c r="C4751" s="4" t="s">
        <v>1513</v>
      </c>
      <c r="D4751" s="4" t="s">
        <v>2105</v>
      </c>
      <c r="E4751" s="4" t="s">
        <v>30472</v>
      </c>
      <c r="F4751" s="4">
        <f>VLOOKUP($B4751, 'Adsorbate_starOH2_v3(AutoRecove'!$E$2:$L$7960, 5, FALSE)</f>
        <v>-0.33500000000000002</v>
      </c>
      <c r="G4751" s="4">
        <f>VLOOKUP($B4751, 'Adsorbate_starOH2_v3(AutoRecove'!$E$2:$L$7960, 6, FALSE)</f>
        <v>2</v>
      </c>
      <c r="H4751" s="4">
        <f>VLOOKUP($B4751, 'Adsorbate_starOH2_v3(AutoRecove'!$E$2:$L$7960, 7, FALSE)</f>
        <v>1</v>
      </c>
      <c r="I4751" s="4">
        <f>VLOOKUP($B4751, 'Adsorbate_starOH2_v3(AutoRecove'!$E$2:$L$7960, 8, FALSE)</f>
        <v>1</v>
      </c>
    </row>
    <row r="4752" spans="2:9" x14ac:dyDescent="0.2">
      <c r="B4752" t="s">
        <v>9659</v>
      </c>
      <c r="C4752" s="4" t="s">
        <v>1513</v>
      </c>
      <c r="D4752" s="4" t="s">
        <v>2105</v>
      </c>
      <c r="F4752" s="4">
        <f>VLOOKUP($B4752, 'Adsorbate_starOH2_v3(AutoRecove'!$E$2:$L$7960, 5, FALSE)</f>
        <v>-0.52400000000000002</v>
      </c>
      <c r="G4752" s="4">
        <f>VLOOKUP($B4752, 'Adsorbate_starOH2_v3(AutoRecove'!$E$2:$L$7960, 6, FALSE)</f>
        <v>0</v>
      </c>
      <c r="H4752" s="4">
        <f>VLOOKUP($B4752, 'Adsorbate_starOH2_v3(AutoRecove'!$E$2:$L$7960, 7, FALSE)</f>
        <v>1</v>
      </c>
      <c r="I4752" s="4">
        <f>VLOOKUP($B4752, 'Adsorbate_starOH2_v3(AutoRecove'!$E$2:$L$7960, 8, FALSE)</f>
        <v>2</v>
      </c>
    </row>
    <row r="4753" spans="2:9" x14ac:dyDescent="0.2">
      <c r="B4753" t="s">
        <v>9659</v>
      </c>
      <c r="C4753" s="4" t="s">
        <v>1513</v>
      </c>
      <c r="D4753" s="4" t="s">
        <v>2105</v>
      </c>
      <c r="F4753" s="4">
        <f>VLOOKUP($B4753, 'Adsorbate_starOH2_v3(AutoRecove'!$E$2:$L$7960, 5, FALSE)</f>
        <v>-0.52400000000000002</v>
      </c>
      <c r="G4753" s="4">
        <f>VLOOKUP($B4753, 'Adsorbate_starOH2_v3(AutoRecove'!$E$2:$L$7960, 6, FALSE)</f>
        <v>0</v>
      </c>
      <c r="H4753" s="4">
        <f>VLOOKUP($B4753, 'Adsorbate_starOH2_v3(AutoRecove'!$E$2:$L$7960, 7, FALSE)</f>
        <v>1</v>
      </c>
      <c r="I4753" s="4">
        <f>VLOOKUP($B4753, 'Adsorbate_starOH2_v3(AutoRecove'!$E$2:$L$7960, 8, FALSE)</f>
        <v>2</v>
      </c>
    </row>
    <row r="4754" spans="2:9" x14ac:dyDescent="0.2">
      <c r="B4754" t="s">
        <v>29146</v>
      </c>
      <c r="C4754" s="4" t="s">
        <v>1513</v>
      </c>
      <c r="D4754" s="4" t="s">
        <v>30467</v>
      </c>
      <c r="E4754" s="4" t="s">
        <v>3550</v>
      </c>
      <c r="F4754" s="4">
        <f>VLOOKUP($B4754, 'Adsorbate_starOH2_v3(AutoRecove'!$E$2:$L$7960, 5, FALSE)</f>
        <v>-0.20699999999999999</v>
      </c>
      <c r="G4754" s="4">
        <f>VLOOKUP($B4754, 'Adsorbate_starOH2_v3(AutoRecove'!$E$2:$L$7960, 6, FALSE)</f>
        <v>1</v>
      </c>
      <c r="H4754" s="4">
        <f>VLOOKUP($B4754, 'Adsorbate_starOH2_v3(AutoRecove'!$E$2:$L$7960, 7, FALSE)</f>
        <v>0</v>
      </c>
      <c r="I4754" s="4">
        <f>VLOOKUP($B4754, 'Adsorbate_starOH2_v3(AutoRecove'!$E$2:$L$7960, 8, FALSE)</f>
        <v>1</v>
      </c>
    </row>
    <row r="4755" spans="2:9" x14ac:dyDescent="0.2">
      <c r="B4755" t="s">
        <v>16201</v>
      </c>
      <c r="C4755" s="4" t="s">
        <v>1513</v>
      </c>
      <c r="D4755" s="4" t="s">
        <v>30467</v>
      </c>
      <c r="E4755" s="4" t="s">
        <v>2233</v>
      </c>
      <c r="F4755" s="4">
        <f>VLOOKUP($B4755, 'Adsorbate_starOH2_v3(AutoRecove'!$E$2:$L$7960, 5, FALSE)</f>
        <v>-0.40699999999999997</v>
      </c>
      <c r="G4755" s="4">
        <f>VLOOKUP($B4755, 'Adsorbate_starOH2_v3(AutoRecove'!$E$2:$L$7960, 6, FALSE)</f>
        <v>0</v>
      </c>
      <c r="H4755" s="4">
        <f>VLOOKUP($B4755, 'Adsorbate_starOH2_v3(AutoRecove'!$E$2:$L$7960, 7, FALSE)</f>
        <v>1</v>
      </c>
      <c r="I4755" s="4">
        <f>VLOOKUP($B4755, 'Adsorbate_starOH2_v3(AutoRecove'!$E$2:$L$7960, 8, FALSE)</f>
        <v>2</v>
      </c>
    </row>
    <row r="4756" spans="2:9" x14ac:dyDescent="0.2">
      <c r="B4756" t="s">
        <v>22490</v>
      </c>
      <c r="C4756" s="4" t="s">
        <v>1513</v>
      </c>
      <c r="D4756" s="4" t="s">
        <v>30467</v>
      </c>
      <c r="F4756" s="4">
        <f>VLOOKUP($B4756, 'Adsorbate_starOH2_v3(AutoRecove'!$E$2:$L$7960, 5, FALSE)</f>
        <v>-6.8000000000000005E-2</v>
      </c>
      <c r="G4756" s="4">
        <f>VLOOKUP($B4756, 'Adsorbate_starOH2_v3(AutoRecove'!$E$2:$L$7960, 6, FALSE)</f>
        <v>0</v>
      </c>
      <c r="H4756" s="4">
        <f>VLOOKUP($B4756, 'Adsorbate_starOH2_v3(AutoRecove'!$E$2:$L$7960, 7, FALSE)</f>
        <v>0</v>
      </c>
      <c r="I4756" s="4">
        <f>VLOOKUP($B4756, 'Adsorbate_starOH2_v3(AutoRecove'!$E$2:$L$7960, 8, FALSE)</f>
        <v>1</v>
      </c>
    </row>
    <row r="4757" spans="2:9" x14ac:dyDescent="0.2">
      <c r="B4757" t="s">
        <v>24704</v>
      </c>
      <c r="C4757" s="4" t="s">
        <v>1513</v>
      </c>
      <c r="D4757" s="4" t="s">
        <v>30467</v>
      </c>
      <c r="F4757" s="4">
        <f>VLOOKUP($B4757, 'Adsorbate_starOH2_v3(AutoRecove'!$E$2:$L$7960, 5, FALSE)</f>
        <v>-0.42799999999999999</v>
      </c>
      <c r="G4757" s="4">
        <f>VLOOKUP($B4757, 'Adsorbate_starOH2_v3(AutoRecove'!$E$2:$L$7960, 6, FALSE)</f>
        <v>1</v>
      </c>
      <c r="H4757" s="4">
        <f>VLOOKUP($B4757, 'Adsorbate_starOH2_v3(AutoRecove'!$E$2:$L$7960, 7, FALSE)</f>
        <v>2</v>
      </c>
      <c r="I4757" s="4">
        <f>VLOOKUP($B4757, 'Adsorbate_starOH2_v3(AutoRecove'!$E$2:$L$7960, 8, FALSE)</f>
        <v>0</v>
      </c>
    </row>
    <row r="4758" spans="2:9" x14ac:dyDescent="0.2">
      <c r="B4758" t="s">
        <v>1594</v>
      </c>
      <c r="C4758" s="4" t="s">
        <v>1513</v>
      </c>
      <c r="D4758" s="4" t="s">
        <v>30467</v>
      </c>
      <c r="F4758" s="4">
        <f>VLOOKUP($B4758, 'Adsorbate_starOH2_v3(AutoRecove'!$E$2:$L$7960, 5, FALSE)</f>
        <v>-0.34799999999999998</v>
      </c>
      <c r="G4758" s="4">
        <f>VLOOKUP($B4758, 'Adsorbate_starOH2_v3(AutoRecove'!$E$2:$L$7960, 6, FALSE)</f>
        <v>1</v>
      </c>
      <c r="H4758" s="4">
        <f>VLOOKUP($B4758, 'Adsorbate_starOH2_v3(AutoRecove'!$E$2:$L$7960, 7, FALSE)</f>
        <v>-2</v>
      </c>
      <c r="I4758" s="4">
        <f>VLOOKUP($B4758, 'Adsorbate_starOH2_v3(AutoRecove'!$E$2:$L$7960, 8, FALSE)</f>
        <v>1</v>
      </c>
    </row>
    <row r="4759" spans="2:9" x14ac:dyDescent="0.2">
      <c r="B4759" t="s">
        <v>6342</v>
      </c>
      <c r="C4759" s="4" t="s">
        <v>1513</v>
      </c>
      <c r="D4759" s="4" t="s">
        <v>30467</v>
      </c>
      <c r="F4759" s="4">
        <f>VLOOKUP($B4759, 'Adsorbate_starOH2_v3(AutoRecove'!$E$2:$L$7960, 5, FALSE)</f>
        <v>-0.26500000000000001</v>
      </c>
      <c r="G4759" s="4">
        <f>VLOOKUP($B4759, 'Adsorbate_starOH2_v3(AutoRecove'!$E$2:$L$7960, 6, FALSE)</f>
        <v>0</v>
      </c>
      <c r="H4759" s="4">
        <f>VLOOKUP($B4759, 'Adsorbate_starOH2_v3(AutoRecove'!$E$2:$L$7960, 7, FALSE)</f>
        <v>2</v>
      </c>
      <c r="I4759" s="4">
        <f>VLOOKUP($B4759, 'Adsorbate_starOH2_v3(AutoRecove'!$E$2:$L$7960, 8, FALSE)</f>
        <v>1</v>
      </c>
    </row>
    <row r="4760" spans="2:9" x14ac:dyDescent="0.2">
      <c r="B4760" t="s">
        <v>6342</v>
      </c>
      <c r="C4760" s="4" t="s">
        <v>1513</v>
      </c>
      <c r="D4760" s="4" t="s">
        <v>30467</v>
      </c>
      <c r="F4760" s="4">
        <f>VLOOKUP($B4760, 'Adsorbate_starOH2_v3(AutoRecove'!$E$2:$L$7960, 5, FALSE)</f>
        <v>-0.26500000000000001</v>
      </c>
      <c r="G4760" s="4">
        <f>VLOOKUP($B4760, 'Adsorbate_starOH2_v3(AutoRecove'!$E$2:$L$7960, 6, FALSE)</f>
        <v>0</v>
      </c>
      <c r="H4760" s="4">
        <f>VLOOKUP($B4760, 'Adsorbate_starOH2_v3(AutoRecove'!$E$2:$L$7960, 7, FALSE)</f>
        <v>2</v>
      </c>
      <c r="I4760" s="4">
        <f>VLOOKUP($B4760, 'Adsorbate_starOH2_v3(AutoRecove'!$E$2:$L$7960, 8, FALSE)</f>
        <v>1</v>
      </c>
    </row>
    <row r="4761" spans="2:9" x14ac:dyDescent="0.2">
      <c r="B4761" t="s">
        <v>1594</v>
      </c>
      <c r="C4761" s="4" t="s">
        <v>1513</v>
      </c>
      <c r="D4761" s="4" t="s">
        <v>30467</v>
      </c>
      <c r="F4761" s="4">
        <f>VLOOKUP($B4761, 'Adsorbate_starOH2_v3(AutoRecove'!$E$2:$L$7960, 5, FALSE)</f>
        <v>-0.34799999999999998</v>
      </c>
      <c r="G4761" s="4">
        <f>VLOOKUP($B4761, 'Adsorbate_starOH2_v3(AutoRecove'!$E$2:$L$7960, 6, FALSE)</f>
        <v>1</v>
      </c>
      <c r="H4761" s="4">
        <f>VLOOKUP($B4761, 'Adsorbate_starOH2_v3(AutoRecove'!$E$2:$L$7960, 7, FALSE)</f>
        <v>-2</v>
      </c>
      <c r="I4761" s="4">
        <f>VLOOKUP($B4761, 'Adsorbate_starOH2_v3(AutoRecove'!$E$2:$L$7960, 8, FALSE)</f>
        <v>1</v>
      </c>
    </row>
    <row r="4762" spans="2:9" x14ac:dyDescent="0.2">
      <c r="B4762" t="s">
        <v>6342</v>
      </c>
      <c r="C4762" s="4" t="s">
        <v>1513</v>
      </c>
      <c r="D4762" s="4" t="s">
        <v>30467</v>
      </c>
      <c r="F4762" s="4">
        <f>VLOOKUP($B4762, 'Adsorbate_starOH2_v3(AutoRecove'!$E$2:$L$7960, 5, FALSE)</f>
        <v>-0.26500000000000001</v>
      </c>
      <c r="G4762" s="4">
        <f>VLOOKUP($B4762, 'Adsorbate_starOH2_v3(AutoRecove'!$E$2:$L$7960, 6, FALSE)</f>
        <v>0</v>
      </c>
      <c r="H4762" s="4">
        <f>VLOOKUP($B4762, 'Adsorbate_starOH2_v3(AutoRecove'!$E$2:$L$7960, 7, FALSE)</f>
        <v>2</v>
      </c>
      <c r="I4762" s="4">
        <f>VLOOKUP($B4762, 'Adsorbate_starOH2_v3(AutoRecove'!$E$2:$L$7960, 8, FALSE)</f>
        <v>1</v>
      </c>
    </row>
    <row r="4763" spans="2:9" x14ac:dyDescent="0.2">
      <c r="B4763" t="s">
        <v>14568</v>
      </c>
      <c r="C4763" s="4" t="s">
        <v>1513</v>
      </c>
      <c r="D4763" s="4" t="s">
        <v>30467</v>
      </c>
      <c r="F4763" s="4">
        <f>VLOOKUP($B4763, 'Adsorbate_starOH2_v3(AutoRecove'!$E$2:$L$7960, 5, FALSE)</f>
        <v>-0.47</v>
      </c>
      <c r="G4763" s="4">
        <f>VLOOKUP($B4763, 'Adsorbate_starOH2_v3(AutoRecove'!$E$2:$L$7960, 6, FALSE)</f>
        <v>1</v>
      </c>
      <c r="H4763" s="4">
        <f>VLOOKUP($B4763, 'Adsorbate_starOH2_v3(AutoRecove'!$E$2:$L$7960, 7, FALSE)</f>
        <v>2</v>
      </c>
      <c r="I4763" s="4">
        <f>VLOOKUP($B4763, 'Adsorbate_starOH2_v3(AutoRecove'!$E$2:$L$7960, 8, FALSE)</f>
        <v>2</v>
      </c>
    </row>
    <row r="4764" spans="2:9" x14ac:dyDescent="0.2">
      <c r="B4764" t="s">
        <v>1594</v>
      </c>
      <c r="C4764" s="4" t="s">
        <v>1513</v>
      </c>
      <c r="D4764" s="4" t="s">
        <v>30467</v>
      </c>
      <c r="F4764" s="4">
        <f>VLOOKUP($B4764, 'Adsorbate_starOH2_v3(AutoRecove'!$E$2:$L$7960, 5, FALSE)</f>
        <v>-0.34799999999999998</v>
      </c>
      <c r="G4764" s="4">
        <f>VLOOKUP($B4764, 'Adsorbate_starOH2_v3(AutoRecove'!$E$2:$L$7960, 6, FALSE)</f>
        <v>1</v>
      </c>
      <c r="H4764" s="4">
        <f>VLOOKUP($B4764, 'Adsorbate_starOH2_v3(AutoRecove'!$E$2:$L$7960, 7, FALSE)</f>
        <v>-2</v>
      </c>
      <c r="I4764" s="4">
        <f>VLOOKUP($B4764, 'Adsorbate_starOH2_v3(AutoRecove'!$E$2:$L$7960, 8, FALSE)</f>
        <v>1</v>
      </c>
    </row>
    <row r="4765" spans="2:9" x14ac:dyDescent="0.2">
      <c r="B4765" t="s">
        <v>24704</v>
      </c>
      <c r="C4765" s="4" t="s">
        <v>1513</v>
      </c>
      <c r="D4765" s="4" t="s">
        <v>30467</v>
      </c>
      <c r="F4765" s="4">
        <f>VLOOKUP($B4765, 'Adsorbate_starOH2_v3(AutoRecove'!$E$2:$L$7960, 5, FALSE)</f>
        <v>-0.42799999999999999</v>
      </c>
      <c r="G4765" s="4">
        <f>VLOOKUP($B4765, 'Adsorbate_starOH2_v3(AutoRecove'!$E$2:$L$7960, 6, FALSE)</f>
        <v>1</v>
      </c>
      <c r="H4765" s="4">
        <f>VLOOKUP($B4765, 'Adsorbate_starOH2_v3(AutoRecove'!$E$2:$L$7960, 7, FALSE)</f>
        <v>2</v>
      </c>
      <c r="I4765" s="4">
        <f>VLOOKUP($B4765, 'Adsorbate_starOH2_v3(AutoRecove'!$E$2:$L$7960, 8, FALSE)</f>
        <v>0</v>
      </c>
    </row>
    <row r="4766" spans="2:9" x14ac:dyDescent="0.2">
      <c r="B4766" t="s">
        <v>11162</v>
      </c>
      <c r="C4766" s="4" t="s">
        <v>1513</v>
      </c>
      <c r="D4766" s="4" t="s">
        <v>9220</v>
      </c>
      <c r="E4766" s="4" t="s">
        <v>30472</v>
      </c>
      <c r="F4766" s="4">
        <f>VLOOKUP($B4766, 'Adsorbate_starOH2_v3(AutoRecove'!$E$2:$L$7960, 5, FALSE)</f>
        <v>-6.7000000000000004E-2</v>
      </c>
      <c r="G4766" s="4">
        <f>VLOOKUP($B4766, 'Adsorbate_starOH2_v3(AutoRecove'!$E$2:$L$7960, 6, FALSE)</f>
        <v>2</v>
      </c>
      <c r="H4766" s="4">
        <f>VLOOKUP($B4766, 'Adsorbate_starOH2_v3(AutoRecove'!$E$2:$L$7960, 7, FALSE)</f>
        <v>1</v>
      </c>
      <c r="I4766" s="4">
        <f>VLOOKUP($B4766, 'Adsorbate_starOH2_v3(AutoRecove'!$E$2:$L$7960, 8, FALSE)</f>
        <v>2</v>
      </c>
    </row>
    <row r="4767" spans="2:9" x14ac:dyDescent="0.2">
      <c r="B4767" t="s">
        <v>3144</v>
      </c>
      <c r="C4767" s="4" t="s">
        <v>1513</v>
      </c>
      <c r="D4767" s="4" t="s">
        <v>30474</v>
      </c>
      <c r="E4767" s="4" t="s">
        <v>24748</v>
      </c>
      <c r="F4767" s="4">
        <f>VLOOKUP($B4767, 'Adsorbate_starOH2_v3(AutoRecove'!$E$2:$L$7960, 5, FALSE)</f>
        <v>-1.0429999999999999</v>
      </c>
      <c r="G4767" s="4">
        <f>VLOOKUP($B4767, 'Adsorbate_starOH2_v3(AutoRecove'!$E$2:$L$7960, 6, FALSE)</f>
        <v>1</v>
      </c>
      <c r="H4767" s="4">
        <f>VLOOKUP($B4767, 'Adsorbate_starOH2_v3(AutoRecove'!$E$2:$L$7960, 7, FALSE)</f>
        <v>1</v>
      </c>
      <c r="I4767" s="4">
        <f>VLOOKUP($B4767, 'Adsorbate_starOH2_v3(AutoRecove'!$E$2:$L$7960, 8, FALSE)</f>
        <v>0</v>
      </c>
    </row>
    <row r="4768" spans="2:9" x14ac:dyDescent="0.2">
      <c r="B4768" t="s">
        <v>12998</v>
      </c>
      <c r="C4768" s="4" t="s">
        <v>1513</v>
      </c>
      <c r="D4768" s="4" t="s">
        <v>30474</v>
      </c>
      <c r="E4768" s="4" t="s">
        <v>9220</v>
      </c>
      <c r="F4768" s="4">
        <f>VLOOKUP($B4768, 'Adsorbate_starOH2_v3(AutoRecove'!$E$2:$L$7960, 5, FALSE)</f>
        <v>-0.63400000000000001</v>
      </c>
      <c r="G4768" s="4">
        <f>VLOOKUP($B4768, 'Adsorbate_starOH2_v3(AutoRecove'!$E$2:$L$7960, 6, FALSE)</f>
        <v>1</v>
      </c>
      <c r="H4768" s="4">
        <f>VLOOKUP($B4768, 'Adsorbate_starOH2_v3(AutoRecove'!$E$2:$L$7960, 7, FALSE)</f>
        <v>1</v>
      </c>
      <c r="I4768" s="4">
        <f>VLOOKUP($B4768, 'Adsorbate_starOH2_v3(AutoRecove'!$E$2:$L$7960, 8, FALSE)</f>
        <v>1</v>
      </c>
    </row>
    <row r="4769" spans="2:9" x14ac:dyDescent="0.2">
      <c r="B4769" t="s">
        <v>1063</v>
      </c>
      <c r="C4769" s="4" t="s">
        <v>1513</v>
      </c>
      <c r="D4769" s="4" t="s">
        <v>30474</v>
      </c>
      <c r="F4769" s="4">
        <f>VLOOKUP($B4769, 'Adsorbate_starOH2_v3(AutoRecove'!$E$2:$L$7960, 5, FALSE)</f>
        <v>-0.32</v>
      </c>
      <c r="G4769" s="4">
        <f>VLOOKUP($B4769, 'Adsorbate_starOH2_v3(AutoRecove'!$E$2:$L$7960, 6, FALSE)</f>
        <v>2</v>
      </c>
      <c r="H4769" s="4">
        <f>VLOOKUP($B4769, 'Adsorbate_starOH2_v3(AutoRecove'!$E$2:$L$7960, 7, FALSE)</f>
        <v>1</v>
      </c>
      <c r="I4769" s="4">
        <f>VLOOKUP($B4769, 'Adsorbate_starOH2_v3(AutoRecove'!$E$2:$L$7960, 8, FALSE)</f>
        <v>1</v>
      </c>
    </row>
    <row r="4770" spans="2:9" x14ac:dyDescent="0.2">
      <c r="B4770" t="s">
        <v>23958</v>
      </c>
      <c r="C4770" s="4" t="s">
        <v>1513</v>
      </c>
      <c r="D4770" s="4" t="s">
        <v>30474</v>
      </c>
      <c r="F4770" s="4">
        <f>VLOOKUP($B4770, 'Adsorbate_starOH2_v3(AutoRecove'!$E$2:$L$7960, 5, FALSE)</f>
        <v>-0.45400000000000001</v>
      </c>
      <c r="G4770" s="4">
        <f>VLOOKUP($B4770, 'Adsorbate_starOH2_v3(AutoRecove'!$E$2:$L$7960, 6, FALSE)</f>
        <v>1</v>
      </c>
      <c r="H4770" s="4">
        <f>VLOOKUP($B4770, 'Adsorbate_starOH2_v3(AutoRecove'!$E$2:$L$7960, 7, FALSE)</f>
        <v>2</v>
      </c>
      <c r="I4770" s="4">
        <f>VLOOKUP($B4770, 'Adsorbate_starOH2_v3(AutoRecove'!$E$2:$L$7960, 8, FALSE)</f>
        <v>1</v>
      </c>
    </row>
    <row r="4771" spans="2:9" x14ac:dyDescent="0.2">
      <c r="B4771" t="s">
        <v>23823</v>
      </c>
      <c r="C4771" s="4" t="s">
        <v>1513</v>
      </c>
      <c r="D4771" s="4" t="s">
        <v>1261</v>
      </c>
      <c r="E4771" s="4" t="s">
        <v>30472</v>
      </c>
      <c r="F4771" s="4">
        <f>VLOOKUP($B4771, 'Adsorbate_starOH2_v3(AutoRecove'!$E$2:$L$7960, 5, FALSE)</f>
        <v>-0.35799999999999998</v>
      </c>
      <c r="G4771" s="4">
        <f>VLOOKUP($B4771, 'Adsorbate_starOH2_v3(AutoRecove'!$E$2:$L$7960, 6, FALSE)</f>
        <v>1</v>
      </c>
      <c r="H4771" s="4">
        <f>VLOOKUP($B4771, 'Adsorbate_starOH2_v3(AutoRecove'!$E$2:$L$7960, 7, FALSE)</f>
        <v>2</v>
      </c>
      <c r="I4771" s="4">
        <f>VLOOKUP($B4771, 'Adsorbate_starOH2_v3(AutoRecove'!$E$2:$L$7960, 8, FALSE)</f>
        <v>0</v>
      </c>
    </row>
    <row r="4772" spans="2:9" x14ac:dyDescent="0.2">
      <c r="B4772" t="s">
        <v>3544</v>
      </c>
      <c r="C4772" s="4" t="s">
        <v>1513</v>
      </c>
      <c r="D4772" s="4" t="s">
        <v>2323</v>
      </c>
      <c r="E4772" s="4" t="s">
        <v>30467</v>
      </c>
      <c r="F4772" s="4">
        <f>VLOOKUP($B4772, 'Adsorbate_starOH2_v3(AutoRecove'!$E$2:$L$7960, 5, FALSE)</f>
        <v>1.3839999999999999</v>
      </c>
      <c r="G4772" s="4">
        <f>VLOOKUP($B4772, 'Adsorbate_starOH2_v3(AutoRecove'!$E$2:$L$7960, 6, FALSE)</f>
        <v>2</v>
      </c>
      <c r="H4772" s="4">
        <f>VLOOKUP($B4772, 'Adsorbate_starOH2_v3(AutoRecove'!$E$2:$L$7960, 7, FALSE)</f>
        <v>2</v>
      </c>
      <c r="I4772" s="4">
        <f>VLOOKUP($B4772, 'Adsorbate_starOH2_v3(AutoRecove'!$E$2:$L$7960, 8, FALSE)</f>
        <v>1</v>
      </c>
    </row>
    <row r="4773" spans="2:9" x14ac:dyDescent="0.2">
      <c r="B4773" t="s">
        <v>29675</v>
      </c>
      <c r="C4773" s="4" t="s">
        <v>1513</v>
      </c>
      <c r="D4773" s="4" t="s">
        <v>2323</v>
      </c>
      <c r="F4773" s="4">
        <f>VLOOKUP($B4773, 'Adsorbate_starOH2_v3(AutoRecove'!$E$2:$L$7960, 5, FALSE)</f>
        <v>-0.37</v>
      </c>
      <c r="G4773" s="4">
        <f>VLOOKUP($B4773, 'Adsorbate_starOH2_v3(AutoRecove'!$E$2:$L$7960, 6, FALSE)</f>
        <v>1</v>
      </c>
      <c r="H4773" s="4">
        <f>VLOOKUP($B4773, 'Adsorbate_starOH2_v3(AutoRecove'!$E$2:$L$7960, 7, FALSE)</f>
        <v>1</v>
      </c>
      <c r="I4773" s="4">
        <f>VLOOKUP($B4773, 'Adsorbate_starOH2_v3(AutoRecove'!$E$2:$L$7960, 8, FALSE)</f>
        <v>0</v>
      </c>
    </row>
    <row r="4774" spans="2:9" x14ac:dyDescent="0.2">
      <c r="B4774" t="s">
        <v>15872</v>
      </c>
      <c r="C4774" s="4" t="s">
        <v>1513</v>
      </c>
      <c r="D4774" s="4" t="s">
        <v>6403</v>
      </c>
      <c r="E4774" s="4" t="s">
        <v>6009</v>
      </c>
      <c r="F4774" s="4">
        <f>VLOOKUP($B4774, 'Adsorbate_starOH2_v3(AutoRecove'!$E$2:$L$7960, 5, FALSE)</f>
        <v>-1.5369999999999999</v>
      </c>
      <c r="G4774" s="4">
        <f>VLOOKUP($B4774, 'Adsorbate_starOH2_v3(AutoRecove'!$E$2:$L$7960, 6, FALSE)</f>
        <v>1</v>
      </c>
      <c r="H4774" s="4">
        <f>VLOOKUP($B4774, 'Adsorbate_starOH2_v3(AutoRecove'!$E$2:$L$7960, 7, FALSE)</f>
        <v>0</v>
      </c>
      <c r="I4774" s="4">
        <f>VLOOKUP($B4774, 'Adsorbate_starOH2_v3(AutoRecove'!$E$2:$L$7960, 8, FALSE)</f>
        <v>-1</v>
      </c>
    </row>
    <row r="4775" spans="2:9" x14ac:dyDescent="0.2">
      <c r="B4775" t="s">
        <v>15872</v>
      </c>
      <c r="C4775" s="4" t="s">
        <v>1513</v>
      </c>
      <c r="D4775" s="4" t="s">
        <v>6403</v>
      </c>
      <c r="E4775" s="4" t="s">
        <v>6009</v>
      </c>
      <c r="F4775" s="4">
        <f>VLOOKUP($B4775, 'Adsorbate_starOH2_v3(AutoRecove'!$E$2:$L$7960, 5, FALSE)</f>
        <v>-1.5369999999999999</v>
      </c>
      <c r="G4775" s="4">
        <f>VLOOKUP($B4775, 'Adsorbate_starOH2_v3(AutoRecove'!$E$2:$L$7960, 6, FALSE)</f>
        <v>1</v>
      </c>
      <c r="H4775" s="4">
        <f>VLOOKUP($B4775, 'Adsorbate_starOH2_v3(AutoRecove'!$E$2:$L$7960, 7, FALSE)</f>
        <v>0</v>
      </c>
      <c r="I4775" s="4">
        <f>VLOOKUP($B4775, 'Adsorbate_starOH2_v3(AutoRecove'!$E$2:$L$7960, 8, FALSE)</f>
        <v>-1</v>
      </c>
    </row>
    <row r="4776" spans="2:9" x14ac:dyDescent="0.2">
      <c r="B4776" t="s">
        <v>21186</v>
      </c>
      <c r="C4776" s="4" t="s">
        <v>1513</v>
      </c>
      <c r="D4776" s="4" t="s">
        <v>5481</v>
      </c>
      <c r="E4776" s="4" t="s">
        <v>30467</v>
      </c>
      <c r="F4776" s="4">
        <f>VLOOKUP($B4776, 'Adsorbate_starOH2_v3(AutoRecove'!$E$2:$L$7960, 5, FALSE)</f>
        <v>-0.77</v>
      </c>
      <c r="G4776" s="4">
        <f>VLOOKUP($B4776, 'Adsorbate_starOH2_v3(AutoRecove'!$E$2:$L$7960, 6, FALSE)</f>
        <v>1</v>
      </c>
      <c r="H4776" s="4">
        <f>VLOOKUP($B4776, 'Adsorbate_starOH2_v3(AutoRecove'!$E$2:$L$7960, 7, FALSE)</f>
        <v>1</v>
      </c>
      <c r="I4776" s="4">
        <f>VLOOKUP($B4776, 'Adsorbate_starOH2_v3(AutoRecove'!$E$2:$L$7960, 8, FALSE)</f>
        <v>1</v>
      </c>
    </row>
    <row r="4777" spans="2:9" x14ac:dyDescent="0.2">
      <c r="B4777" t="s">
        <v>4053</v>
      </c>
      <c r="C4777" s="4" t="s">
        <v>1513</v>
      </c>
      <c r="D4777" s="4" t="s">
        <v>245</v>
      </c>
      <c r="E4777" s="4" t="s">
        <v>30474</v>
      </c>
      <c r="F4777" s="4">
        <f>VLOOKUP($B4777, 'Adsorbate_starOH2_v3(AutoRecove'!$E$2:$L$7960, 5, FALSE)</f>
        <v>-0.34599999999999997</v>
      </c>
      <c r="G4777" s="4">
        <f>VLOOKUP($B4777, 'Adsorbate_starOH2_v3(AutoRecove'!$E$2:$L$7960, 6, FALSE)</f>
        <v>1</v>
      </c>
      <c r="H4777" s="4">
        <f>VLOOKUP($B4777, 'Adsorbate_starOH2_v3(AutoRecove'!$E$2:$L$7960, 7, FALSE)</f>
        <v>0</v>
      </c>
      <c r="I4777" s="4">
        <f>VLOOKUP($B4777, 'Adsorbate_starOH2_v3(AutoRecove'!$E$2:$L$7960, 8, FALSE)</f>
        <v>1</v>
      </c>
    </row>
    <row r="4778" spans="2:9" x14ac:dyDescent="0.2">
      <c r="B4778" t="s">
        <v>21208</v>
      </c>
      <c r="C4778" s="4" t="s">
        <v>1513</v>
      </c>
      <c r="D4778" s="4" t="s">
        <v>1863</v>
      </c>
      <c r="E4778" s="4" t="s">
        <v>30467</v>
      </c>
      <c r="F4778" s="4">
        <f>VLOOKUP($B4778, 'Adsorbate_starOH2_v3(AutoRecove'!$E$2:$L$7960, 5, FALSE)</f>
        <v>-0.48399999999999999</v>
      </c>
      <c r="G4778" s="4">
        <f>VLOOKUP($B4778, 'Adsorbate_starOH2_v3(AutoRecove'!$E$2:$L$7960, 6, FALSE)</f>
        <v>1</v>
      </c>
      <c r="H4778" s="4">
        <f>VLOOKUP($B4778, 'Adsorbate_starOH2_v3(AutoRecove'!$E$2:$L$7960, 7, FALSE)</f>
        <v>0</v>
      </c>
      <c r="I4778" s="4">
        <f>VLOOKUP($B4778, 'Adsorbate_starOH2_v3(AutoRecove'!$E$2:$L$7960, 8, FALSE)</f>
        <v>-2</v>
      </c>
    </row>
    <row r="4779" spans="2:9" x14ac:dyDescent="0.2">
      <c r="B4779" t="s">
        <v>21900</v>
      </c>
      <c r="C4779" s="4" t="s">
        <v>1513</v>
      </c>
      <c r="D4779" s="4" t="s">
        <v>1863</v>
      </c>
      <c r="E4779" s="4" t="s">
        <v>30467</v>
      </c>
      <c r="F4779" s="4">
        <f>VLOOKUP($B4779, 'Adsorbate_starOH2_v3(AutoRecove'!$E$2:$L$7960, 5, FALSE)</f>
        <v>-0.11</v>
      </c>
      <c r="G4779" s="4">
        <f>VLOOKUP($B4779, 'Adsorbate_starOH2_v3(AutoRecove'!$E$2:$L$7960, 6, FALSE)</f>
        <v>1</v>
      </c>
      <c r="H4779" s="4">
        <f>VLOOKUP($B4779, 'Adsorbate_starOH2_v3(AutoRecove'!$E$2:$L$7960, 7, FALSE)</f>
        <v>2</v>
      </c>
      <c r="I4779" s="4">
        <f>VLOOKUP($B4779, 'Adsorbate_starOH2_v3(AutoRecove'!$E$2:$L$7960, 8, FALSE)</f>
        <v>1</v>
      </c>
    </row>
    <row r="4780" spans="2:9" x14ac:dyDescent="0.2">
      <c r="B4780" t="s">
        <v>13369</v>
      </c>
      <c r="C4780" s="4" t="s">
        <v>1513</v>
      </c>
      <c r="D4780" s="4" t="s">
        <v>1863</v>
      </c>
      <c r="F4780" s="4">
        <f>VLOOKUP($B4780, 'Adsorbate_starOH2_v3(AutoRecove'!$E$2:$L$7960, 5, FALSE)</f>
        <v>-0.45500000000000002</v>
      </c>
      <c r="G4780" s="4">
        <f>VLOOKUP($B4780, 'Adsorbate_starOH2_v3(AutoRecove'!$E$2:$L$7960, 6, FALSE)</f>
        <v>0</v>
      </c>
      <c r="H4780" s="4">
        <f>VLOOKUP($B4780, 'Adsorbate_starOH2_v3(AutoRecove'!$E$2:$L$7960, 7, FALSE)</f>
        <v>0</v>
      </c>
      <c r="I4780" s="4">
        <f>VLOOKUP($B4780, 'Adsorbate_starOH2_v3(AutoRecove'!$E$2:$L$7960, 8, FALSE)</f>
        <v>1</v>
      </c>
    </row>
    <row r="4781" spans="2:9" x14ac:dyDescent="0.2">
      <c r="B4781" t="s">
        <v>18826</v>
      </c>
      <c r="C4781" s="4" t="s">
        <v>1513</v>
      </c>
      <c r="D4781" s="4" t="s">
        <v>2680</v>
      </c>
      <c r="F4781" s="4">
        <f>VLOOKUP($B4781, 'Adsorbate_starOH2_v3(AutoRecove'!$E$2:$L$7960, 5, FALSE)</f>
        <v>-0.152</v>
      </c>
      <c r="G4781" s="4">
        <f>VLOOKUP($B4781, 'Adsorbate_starOH2_v3(AutoRecove'!$E$2:$L$7960, 6, FALSE)</f>
        <v>0</v>
      </c>
      <c r="H4781" s="4">
        <f>VLOOKUP($B4781, 'Adsorbate_starOH2_v3(AutoRecove'!$E$2:$L$7960, 7, FALSE)</f>
        <v>0</v>
      </c>
      <c r="I4781" s="4">
        <f>VLOOKUP($B4781, 'Adsorbate_starOH2_v3(AutoRecove'!$E$2:$L$7960, 8, FALSE)</f>
        <v>1</v>
      </c>
    </row>
    <row r="4782" spans="2:9" x14ac:dyDescent="0.2">
      <c r="B4782" t="s">
        <v>2877</v>
      </c>
      <c r="C4782" s="4" t="s">
        <v>1513</v>
      </c>
      <c r="D4782" s="4" t="s">
        <v>30470</v>
      </c>
      <c r="E4782" s="4" t="s">
        <v>30469</v>
      </c>
      <c r="F4782" s="4">
        <f>VLOOKUP($B4782, 'Adsorbate_starOH2_v3(AutoRecove'!$E$2:$L$7960, 5, FALSE)</f>
        <v>-0.42899999999999999</v>
      </c>
      <c r="G4782" s="4">
        <f>VLOOKUP($B4782, 'Adsorbate_starOH2_v3(AutoRecove'!$E$2:$L$7960, 6, FALSE)</f>
        <v>0</v>
      </c>
      <c r="H4782" s="4">
        <f>VLOOKUP($B4782, 'Adsorbate_starOH2_v3(AutoRecove'!$E$2:$L$7960, 7, FALSE)</f>
        <v>0</v>
      </c>
      <c r="I4782" s="4">
        <f>VLOOKUP($B4782, 'Adsorbate_starOH2_v3(AutoRecove'!$E$2:$L$7960, 8, FALSE)</f>
        <v>1</v>
      </c>
    </row>
    <row r="4783" spans="2:9" x14ac:dyDescent="0.2">
      <c r="B4783" t="s">
        <v>29545</v>
      </c>
      <c r="C4783" s="4" t="s">
        <v>1513</v>
      </c>
      <c r="D4783" s="4" t="s">
        <v>30470</v>
      </c>
      <c r="E4783" s="4" t="s">
        <v>30467</v>
      </c>
      <c r="F4783" s="4">
        <f>VLOOKUP($B4783, 'Adsorbate_starOH2_v3(AutoRecove'!$E$2:$L$7960, 5, FALSE)</f>
        <v>-0.34799999999999998</v>
      </c>
      <c r="G4783" s="4">
        <f>VLOOKUP($B4783, 'Adsorbate_starOH2_v3(AutoRecove'!$E$2:$L$7960, 6, FALSE)</f>
        <v>2</v>
      </c>
      <c r="H4783" s="4">
        <f>VLOOKUP($B4783, 'Adsorbate_starOH2_v3(AutoRecove'!$E$2:$L$7960, 7, FALSE)</f>
        <v>1</v>
      </c>
      <c r="I4783" s="4">
        <f>VLOOKUP($B4783, 'Adsorbate_starOH2_v3(AutoRecove'!$E$2:$L$7960, 8, FALSE)</f>
        <v>2</v>
      </c>
    </row>
    <row r="4784" spans="2:9" x14ac:dyDescent="0.2">
      <c r="B4784" t="s">
        <v>1767</v>
      </c>
      <c r="C4784" s="4" t="s">
        <v>1513</v>
      </c>
      <c r="D4784" s="4" t="s">
        <v>30470</v>
      </c>
      <c r="F4784" s="4">
        <f>VLOOKUP($B4784, 'Adsorbate_starOH2_v3(AutoRecove'!$E$2:$L$7960, 5, FALSE)</f>
        <v>-0.80500000000000005</v>
      </c>
      <c r="G4784" s="4">
        <f>VLOOKUP($B4784, 'Adsorbate_starOH2_v3(AutoRecove'!$E$2:$L$7960, 6, FALSE)</f>
        <v>1</v>
      </c>
      <c r="H4784" s="4">
        <f>VLOOKUP($B4784, 'Adsorbate_starOH2_v3(AutoRecove'!$E$2:$L$7960, 7, FALSE)</f>
        <v>1</v>
      </c>
      <c r="I4784" s="4">
        <f>VLOOKUP($B4784, 'Adsorbate_starOH2_v3(AutoRecove'!$E$2:$L$7960, 8, FALSE)</f>
        <v>0</v>
      </c>
    </row>
    <row r="4785" spans="2:9" x14ac:dyDescent="0.2">
      <c r="B4785" t="s">
        <v>1767</v>
      </c>
      <c r="C4785" s="4" t="s">
        <v>1513</v>
      </c>
      <c r="D4785" s="4" t="s">
        <v>30470</v>
      </c>
      <c r="F4785" s="4">
        <f>VLOOKUP($B4785, 'Adsorbate_starOH2_v3(AutoRecove'!$E$2:$L$7960, 5, FALSE)</f>
        <v>-0.80500000000000005</v>
      </c>
      <c r="G4785" s="4">
        <f>VLOOKUP($B4785, 'Adsorbate_starOH2_v3(AutoRecove'!$E$2:$L$7960, 6, FALSE)</f>
        <v>1</v>
      </c>
      <c r="H4785" s="4">
        <f>VLOOKUP($B4785, 'Adsorbate_starOH2_v3(AutoRecove'!$E$2:$L$7960, 7, FALSE)</f>
        <v>1</v>
      </c>
      <c r="I4785" s="4">
        <f>VLOOKUP($B4785, 'Adsorbate_starOH2_v3(AutoRecove'!$E$2:$L$7960, 8, FALSE)</f>
        <v>0</v>
      </c>
    </row>
    <row r="4786" spans="2:9" x14ac:dyDescent="0.2">
      <c r="B4786" t="s">
        <v>13883</v>
      </c>
      <c r="C4786" s="4" t="s">
        <v>1513</v>
      </c>
      <c r="D4786" s="4" t="s">
        <v>1423</v>
      </c>
      <c r="E4786" s="4" t="s">
        <v>30472</v>
      </c>
      <c r="F4786" s="4">
        <f>VLOOKUP($B4786, 'Adsorbate_starOH2_v3(AutoRecove'!$E$2:$L$7960, 5, FALSE)</f>
        <v>-0.45500000000000002</v>
      </c>
      <c r="G4786" s="4">
        <f>VLOOKUP($B4786, 'Adsorbate_starOH2_v3(AutoRecove'!$E$2:$L$7960, 6, FALSE)</f>
        <v>0</v>
      </c>
      <c r="H4786" s="4">
        <f>VLOOKUP($B4786, 'Adsorbate_starOH2_v3(AutoRecove'!$E$2:$L$7960, 7, FALSE)</f>
        <v>2</v>
      </c>
      <c r="I4786" s="4">
        <f>VLOOKUP($B4786, 'Adsorbate_starOH2_v3(AutoRecove'!$E$2:$L$7960, 8, FALSE)</f>
        <v>1</v>
      </c>
    </row>
    <row r="4787" spans="2:9" x14ac:dyDescent="0.2">
      <c r="B4787" t="s">
        <v>11361</v>
      </c>
      <c r="C4787" s="4" t="s">
        <v>1513</v>
      </c>
      <c r="D4787" s="4" t="s">
        <v>1423</v>
      </c>
      <c r="E4787" s="4" t="s">
        <v>30472</v>
      </c>
      <c r="F4787" s="4">
        <f>VLOOKUP($B4787, 'Adsorbate_starOH2_v3(AutoRecove'!$E$2:$L$7960, 5, FALSE)</f>
        <v>-0.28399999999999997</v>
      </c>
      <c r="G4787" s="4">
        <f>VLOOKUP($B4787, 'Adsorbate_starOH2_v3(AutoRecove'!$E$2:$L$7960, 6, FALSE)</f>
        <v>1</v>
      </c>
      <c r="H4787" s="4">
        <f>VLOOKUP($B4787, 'Adsorbate_starOH2_v3(AutoRecove'!$E$2:$L$7960, 7, FALSE)</f>
        <v>2</v>
      </c>
      <c r="I4787" s="4">
        <f>VLOOKUP($B4787, 'Adsorbate_starOH2_v3(AutoRecove'!$E$2:$L$7960, 8, FALSE)</f>
        <v>0</v>
      </c>
    </row>
    <row r="4788" spans="2:9" x14ac:dyDescent="0.2">
      <c r="B4788" t="s">
        <v>7480</v>
      </c>
      <c r="C4788" s="4" t="s">
        <v>1513</v>
      </c>
      <c r="D4788" s="4" t="s">
        <v>7572</v>
      </c>
      <c r="E4788" s="4" t="s">
        <v>30472</v>
      </c>
      <c r="F4788" s="4">
        <f>VLOOKUP($B4788, 'Adsorbate_starOH2_v3(AutoRecove'!$E$2:$L$7960, 5, FALSE)</f>
        <v>-0.40699999999999997</v>
      </c>
      <c r="G4788" s="4">
        <f>VLOOKUP($B4788, 'Adsorbate_starOH2_v3(AutoRecove'!$E$2:$L$7960, 6, FALSE)</f>
        <v>0</v>
      </c>
      <c r="H4788" s="4">
        <f>VLOOKUP($B4788, 'Adsorbate_starOH2_v3(AutoRecove'!$E$2:$L$7960, 7, FALSE)</f>
        <v>1</v>
      </c>
      <c r="I4788" s="4">
        <f>VLOOKUP($B4788, 'Adsorbate_starOH2_v3(AutoRecove'!$E$2:$L$7960, 8, FALSE)</f>
        <v>-2</v>
      </c>
    </row>
    <row r="4789" spans="2:9" x14ac:dyDescent="0.2">
      <c r="B4789" t="s">
        <v>21352</v>
      </c>
      <c r="C4789" s="4" t="s">
        <v>1513</v>
      </c>
      <c r="D4789" s="4" t="s">
        <v>7572</v>
      </c>
      <c r="E4789" s="4" t="s">
        <v>30467</v>
      </c>
      <c r="F4789" s="4">
        <f>VLOOKUP($B4789, 'Adsorbate_starOH2_v3(AutoRecove'!$E$2:$L$7960, 5, FALSE)</f>
        <v>-1.0999999999999999E-2</v>
      </c>
      <c r="G4789" s="4">
        <f>VLOOKUP($B4789, 'Adsorbate_starOH2_v3(AutoRecove'!$E$2:$L$7960, 6, FALSE)</f>
        <v>1</v>
      </c>
      <c r="H4789" s="4">
        <f>VLOOKUP($B4789, 'Adsorbate_starOH2_v3(AutoRecove'!$E$2:$L$7960, 7, FALSE)</f>
        <v>1</v>
      </c>
      <c r="I4789" s="4">
        <f>VLOOKUP($B4789, 'Adsorbate_starOH2_v3(AutoRecove'!$E$2:$L$7960, 8, FALSE)</f>
        <v>1</v>
      </c>
    </row>
    <row r="4790" spans="2:9" x14ac:dyDescent="0.2">
      <c r="B4790" t="s">
        <v>7714</v>
      </c>
      <c r="C4790" s="4" t="s">
        <v>1513</v>
      </c>
      <c r="D4790" s="4" t="s">
        <v>7572</v>
      </c>
      <c r="F4790" s="4">
        <f>VLOOKUP($B4790, 'Adsorbate_starOH2_v3(AutoRecove'!$E$2:$L$7960, 5, FALSE)</f>
        <v>-0.47</v>
      </c>
      <c r="G4790" s="4">
        <f>VLOOKUP($B4790, 'Adsorbate_starOH2_v3(AutoRecove'!$E$2:$L$7960, 6, FALSE)</f>
        <v>2</v>
      </c>
      <c r="H4790" s="4">
        <f>VLOOKUP($B4790, 'Adsorbate_starOH2_v3(AutoRecove'!$E$2:$L$7960, 7, FALSE)</f>
        <v>1</v>
      </c>
      <c r="I4790" s="4">
        <f>VLOOKUP($B4790, 'Adsorbate_starOH2_v3(AutoRecove'!$E$2:$L$7960, 8, FALSE)</f>
        <v>2</v>
      </c>
    </row>
    <row r="4791" spans="2:9" x14ac:dyDescent="0.2">
      <c r="B4791" t="s">
        <v>18427</v>
      </c>
      <c r="C4791" s="4" t="s">
        <v>1513</v>
      </c>
      <c r="D4791" s="4" t="s">
        <v>7572</v>
      </c>
      <c r="F4791" s="4">
        <f>VLOOKUP($B4791, 'Adsorbate_starOH2_v3(AutoRecove'!$E$2:$L$7960, 5, FALSE)</f>
        <v>-0.56000000000000005</v>
      </c>
      <c r="G4791" s="4">
        <f>VLOOKUP($B4791, 'Adsorbate_starOH2_v3(AutoRecove'!$E$2:$L$7960, 6, FALSE)</f>
        <v>0</v>
      </c>
      <c r="H4791" s="4">
        <f>VLOOKUP($B4791, 'Adsorbate_starOH2_v3(AutoRecove'!$E$2:$L$7960, 7, FALSE)</f>
        <v>0</v>
      </c>
      <c r="I4791" s="4">
        <f>VLOOKUP($B4791, 'Adsorbate_starOH2_v3(AutoRecove'!$E$2:$L$7960, 8, FALSE)</f>
        <v>1</v>
      </c>
    </row>
    <row r="4792" spans="2:9" x14ac:dyDescent="0.2">
      <c r="B4792" t="s">
        <v>29655</v>
      </c>
      <c r="C4792" s="4" t="s">
        <v>1513</v>
      </c>
      <c r="D4792" s="4" t="s">
        <v>14108</v>
      </c>
      <c r="E4792" s="4" t="s">
        <v>30472</v>
      </c>
      <c r="F4792" s="4">
        <f>VLOOKUP($B4792, 'Adsorbate_starOH2_v3(AutoRecove'!$E$2:$L$7960, 5, FALSE)</f>
        <v>-0.20899999999999999</v>
      </c>
      <c r="G4792" s="4">
        <f>VLOOKUP($B4792, 'Adsorbate_starOH2_v3(AutoRecove'!$E$2:$L$7960, 6, FALSE)</f>
        <v>2</v>
      </c>
      <c r="H4792" s="4">
        <f>VLOOKUP($B4792, 'Adsorbate_starOH2_v3(AutoRecove'!$E$2:$L$7960, 7, FALSE)</f>
        <v>1</v>
      </c>
      <c r="I4792" s="4">
        <f>VLOOKUP($B4792, 'Adsorbate_starOH2_v3(AutoRecove'!$E$2:$L$7960, 8, FALSE)</f>
        <v>2</v>
      </c>
    </row>
    <row r="4793" spans="2:9" x14ac:dyDescent="0.2">
      <c r="B4793" t="s">
        <v>1512</v>
      </c>
      <c r="C4793" s="4" t="s">
        <v>1513</v>
      </c>
      <c r="F4793" s="4">
        <f>VLOOKUP($B4793, 'Adsorbate_starOH2_v3(AutoRecove'!$E$2:$L$7960, 5, FALSE)</f>
        <v>-0.27200000000000002</v>
      </c>
      <c r="G4793" s="4">
        <f>VLOOKUP($B4793, 'Adsorbate_starOH2_v3(AutoRecove'!$E$2:$L$7960, 6, FALSE)</f>
        <v>1</v>
      </c>
      <c r="H4793" s="4">
        <f>VLOOKUP($B4793, 'Adsorbate_starOH2_v3(AutoRecove'!$E$2:$L$7960, 7, FALSE)</f>
        <v>0</v>
      </c>
      <c r="I4793" s="4">
        <f>VLOOKUP($B4793, 'Adsorbate_starOH2_v3(AutoRecove'!$E$2:$L$7960, 8, FALSE)</f>
        <v>2</v>
      </c>
    </row>
    <row r="4794" spans="2:9" x14ac:dyDescent="0.2">
      <c r="B4794" t="s">
        <v>2151</v>
      </c>
      <c r="C4794" s="4" t="s">
        <v>1513</v>
      </c>
      <c r="F4794" s="4">
        <f>VLOOKUP($B4794, 'Adsorbate_starOH2_v3(AutoRecove'!$E$2:$L$7960, 5, FALSE)</f>
        <v>-0.38500000000000001</v>
      </c>
      <c r="G4794" s="4">
        <f>VLOOKUP($B4794, 'Adsorbate_starOH2_v3(AutoRecove'!$E$2:$L$7960, 6, FALSE)</f>
        <v>2</v>
      </c>
      <c r="H4794" s="4">
        <f>VLOOKUP($B4794, 'Adsorbate_starOH2_v3(AutoRecove'!$E$2:$L$7960, 7, FALSE)</f>
        <v>1</v>
      </c>
      <c r="I4794" s="4">
        <f>VLOOKUP($B4794, 'Adsorbate_starOH2_v3(AutoRecove'!$E$2:$L$7960, 8, FALSE)</f>
        <v>1</v>
      </c>
    </row>
    <row r="4795" spans="2:9" x14ac:dyDescent="0.2">
      <c r="B4795" t="s">
        <v>4919</v>
      </c>
      <c r="C4795" s="4" t="s">
        <v>1513</v>
      </c>
      <c r="F4795" s="4">
        <f>VLOOKUP($B4795, 'Adsorbate_starOH2_v3(AutoRecove'!$E$2:$L$7960, 5, FALSE)</f>
        <v>-0.155</v>
      </c>
      <c r="G4795" s="4">
        <f>VLOOKUP($B4795, 'Adsorbate_starOH2_v3(AutoRecove'!$E$2:$L$7960, 6, FALSE)</f>
        <v>1</v>
      </c>
      <c r="H4795" s="4">
        <f>VLOOKUP($B4795, 'Adsorbate_starOH2_v3(AutoRecove'!$E$2:$L$7960, 7, FALSE)</f>
        <v>0</v>
      </c>
      <c r="I4795" s="4">
        <f>VLOOKUP($B4795, 'Adsorbate_starOH2_v3(AutoRecove'!$E$2:$L$7960, 8, FALSE)</f>
        <v>0</v>
      </c>
    </row>
    <row r="4796" spans="2:9" x14ac:dyDescent="0.2">
      <c r="B4796" t="s">
        <v>6643</v>
      </c>
      <c r="C4796" s="4" t="s">
        <v>1513</v>
      </c>
      <c r="F4796" s="4">
        <f>VLOOKUP($B4796, 'Adsorbate_starOH2_v3(AutoRecove'!$E$2:$L$7960, 5, FALSE)</f>
        <v>-0.43</v>
      </c>
      <c r="G4796" s="4">
        <f>VLOOKUP($B4796, 'Adsorbate_starOH2_v3(AutoRecove'!$E$2:$L$7960, 6, FALSE)</f>
        <v>1</v>
      </c>
      <c r="H4796" s="4">
        <f>VLOOKUP($B4796, 'Adsorbate_starOH2_v3(AutoRecove'!$E$2:$L$7960, 7, FALSE)</f>
        <v>1</v>
      </c>
      <c r="I4796" s="4">
        <f>VLOOKUP($B4796, 'Adsorbate_starOH2_v3(AutoRecove'!$E$2:$L$7960, 8, FALSE)</f>
        <v>1</v>
      </c>
    </row>
    <row r="4797" spans="2:9" x14ac:dyDescent="0.2">
      <c r="B4797" t="s">
        <v>2151</v>
      </c>
      <c r="C4797" s="4" t="s">
        <v>1513</v>
      </c>
      <c r="F4797" s="4">
        <f>VLOOKUP($B4797, 'Adsorbate_starOH2_v3(AutoRecove'!$E$2:$L$7960, 5, FALSE)</f>
        <v>-0.38500000000000001</v>
      </c>
      <c r="G4797" s="4">
        <f>VLOOKUP($B4797, 'Adsorbate_starOH2_v3(AutoRecove'!$E$2:$L$7960, 6, FALSE)</f>
        <v>2</v>
      </c>
      <c r="H4797" s="4">
        <f>VLOOKUP($B4797, 'Adsorbate_starOH2_v3(AutoRecove'!$E$2:$L$7960, 7, FALSE)</f>
        <v>1</v>
      </c>
      <c r="I4797" s="4">
        <f>VLOOKUP($B4797, 'Adsorbate_starOH2_v3(AutoRecove'!$E$2:$L$7960, 8, FALSE)</f>
        <v>1</v>
      </c>
    </row>
    <row r="4798" spans="2:9" x14ac:dyDescent="0.2">
      <c r="B4798" t="s">
        <v>2151</v>
      </c>
      <c r="C4798" s="4" t="s">
        <v>1513</v>
      </c>
      <c r="F4798" s="4">
        <f>VLOOKUP($B4798, 'Adsorbate_starOH2_v3(AutoRecove'!$E$2:$L$7960, 5, FALSE)</f>
        <v>-0.38500000000000001</v>
      </c>
      <c r="G4798" s="4">
        <f>VLOOKUP($B4798, 'Adsorbate_starOH2_v3(AutoRecove'!$E$2:$L$7960, 6, FALSE)</f>
        <v>2</v>
      </c>
      <c r="H4798" s="4">
        <f>VLOOKUP($B4798, 'Adsorbate_starOH2_v3(AutoRecove'!$E$2:$L$7960, 7, FALSE)</f>
        <v>1</v>
      </c>
      <c r="I4798" s="4">
        <f>VLOOKUP($B4798, 'Adsorbate_starOH2_v3(AutoRecove'!$E$2:$L$7960, 8, FALSE)</f>
        <v>1</v>
      </c>
    </row>
    <row r="4799" spans="2:9" x14ac:dyDescent="0.2">
      <c r="B4799" t="s">
        <v>6643</v>
      </c>
      <c r="C4799" s="4" t="s">
        <v>1513</v>
      </c>
      <c r="F4799" s="4">
        <f>VLOOKUP($B4799, 'Adsorbate_starOH2_v3(AutoRecove'!$E$2:$L$7960, 5, FALSE)</f>
        <v>-0.43</v>
      </c>
      <c r="G4799" s="4">
        <f>VLOOKUP($B4799, 'Adsorbate_starOH2_v3(AutoRecove'!$E$2:$L$7960, 6, FALSE)</f>
        <v>1</v>
      </c>
      <c r="H4799" s="4">
        <f>VLOOKUP($B4799, 'Adsorbate_starOH2_v3(AutoRecove'!$E$2:$L$7960, 7, FALSE)</f>
        <v>1</v>
      </c>
      <c r="I4799" s="4">
        <f>VLOOKUP($B4799, 'Adsorbate_starOH2_v3(AutoRecove'!$E$2:$L$7960, 8, FALSE)</f>
        <v>1</v>
      </c>
    </row>
    <row r="4800" spans="2:9" x14ac:dyDescent="0.2">
      <c r="B4800" t="s">
        <v>2151</v>
      </c>
      <c r="C4800" s="4" t="s">
        <v>1513</v>
      </c>
      <c r="F4800" s="4">
        <f>VLOOKUP($B4800, 'Adsorbate_starOH2_v3(AutoRecove'!$E$2:$L$7960, 5, FALSE)</f>
        <v>-0.38500000000000001</v>
      </c>
      <c r="G4800" s="4">
        <f>VLOOKUP($B4800, 'Adsorbate_starOH2_v3(AutoRecove'!$E$2:$L$7960, 6, FALSE)</f>
        <v>2</v>
      </c>
      <c r="H4800" s="4">
        <f>VLOOKUP($B4800, 'Adsorbate_starOH2_v3(AutoRecove'!$E$2:$L$7960, 7, FALSE)</f>
        <v>1</v>
      </c>
      <c r="I4800" s="4">
        <f>VLOOKUP($B4800, 'Adsorbate_starOH2_v3(AutoRecove'!$E$2:$L$7960, 8, FALSE)</f>
        <v>1</v>
      </c>
    </row>
    <row r="4801" spans="2:9" x14ac:dyDescent="0.2">
      <c r="B4801" t="s">
        <v>18588</v>
      </c>
      <c r="C4801" s="4" t="s">
        <v>1513</v>
      </c>
      <c r="F4801" s="4">
        <f>VLOOKUP($B4801, 'Adsorbate_starOH2_v3(AutoRecove'!$E$2:$L$7960, 5, FALSE)</f>
        <v>-0.33200000000000002</v>
      </c>
      <c r="G4801" s="4">
        <f>VLOOKUP($B4801, 'Adsorbate_starOH2_v3(AutoRecove'!$E$2:$L$7960, 6, FALSE)</f>
        <v>1</v>
      </c>
      <c r="H4801" s="4">
        <f>VLOOKUP($B4801, 'Adsorbate_starOH2_v3(AutoRecove'!$E$2:$L$7960, 7, FALSE)</f>
        <v>2</v>
      </c>
      <c r="I4801" s="4">
        <f>VLOOKUP($B4801, 'Adsorbate_starOH2_v3(AutoRecove'!$E$2:$L$7960, 8, FALSE)</f>
        <v>0</v>
      </c>
    </row>
    <row r="4802" spans="2:9" x14ac:dyDescent="0.2">
      <c r="B4802" t="s">
        <v>18588</v>
      </c>
      <c r="C4802" s="4" t="s">
        <v>1513</v>
      </c>
      <c r="F4802" s="4">
        <f>VLOOKUP($B4802, 'Adsorbate_starOH2_v3(AutoRecove'!$E$2:$L$7960, 5, FALSE)</f>
        <v>-0.33200000000000002</v>
      </c>
      <c r="G4802" s="4">
        <f>VLOOKUP($B4802, 'Adsorbate_starOH2_v3(AutoRecove'!$E$2:$L$7960, 6, FALSE)</f>
        <v>1</v>
      </c>
      <c r="H4802" s="4">
        <f>VLOOKUP($B4802, 'Adsorbate_starOH2_v3(AutoRecove'!$E$2:$L$7960, 7, FALSE)</f>
        <v>2</v>
      </c>
      <c r="I4802" s="4">
        <f>VLOOKUP($B4802, 'Adsorbate_starOH2_v3(AutoRecove'!$E$2:$L$7960, 8, FALSE)</f>
        <v>0</v>
      </c>
    </row>
    <row r="4803" spans="2:9" x14ac:dyDescent="0.2">
      <c r="B4803" t="s">
        <v>2151</v>
      </c>
      <c r="C4803" s="4" t="s">
        <v>1513</v>
      </c>
      <c r="F4803" s="4">
        <f>VLOOKUP($B4803, 'Adsorbate_starOH2_v3(AutoRecove'!$E$2:$L$7960, 5, FALSE)</f>
        <v>-0.38500000000000001</v>
      </c>
      <c r="G4803" s="4">
        <f>VLOOKUP($B4803, 'Adsorbate_starOH2_v3(AutoRecove'!$E$2:$L$7960, 6, FALSE)</f>
        <v>2</v>
      </c>
      <c r="H4803" s="4">
        <f>VLOOKUP($B4803, 'Adsorbate_starOH2_v3(AutoRecove'!$E$2:$L$7960, 7, FALSE)</f>
        <v>1</v>
      </c>
      <c r="I4803" s="4">
        <f>VLOOKUP($B4803, 'Adsorbate_starOH2_v3(AutoRecove'!$E$2:$L$7960, 8, FALSE)</f>
        <v>1</v>
      </c>
    </row>
    <row r="4804" spans="2:9" x14ac:dyDescent="0.2">
      <c r="B4804" t="s">
        <v>3028</v>
      </c>
      <c r="C4804" s="4" t="s">
        <v>1513</v>
      </c>
      <c r="F4804" s="4">
        <f>VLOOKUP($B4804, 'Adsorbate_starOH2_v3(AutoRecove'!$E$2:$L$7960, 5, FALSE)</f>
        <v>-0.47799999999999998</v>
      </c>
      <c r="G4804" s="4">
        <f>VLOOKUP($B4804, 'Adsorbate_starOH2_v3(AutoRecove'!$E$2:$L$7960, 6, FALSE)</f>
        <v>2</v>
      </c>
      <c r="H4804" s="4">
        <f>VLOOKUP($B4804, 'Adsorbate_starOH2_v3(AutoRecove'!$E$2:$L$7960, 7, FALSE)</f>
        <v>1</v>
      </c>
      <c r="I4804" s="4">
        <f>VLOOKUP($B4804, 'Adsorbate_starOH2_v3(AutoRecove'!$E$2:$L$7960, 8, FALSE)</f>
        <v>1</v>
      </c>
    </row>
    <row r="4805" spans="2:9" x14ac:dyDescent="0.2">
      <c r="B4805" t="s">
        <v>3028</v>
      </c>
      <c r="C4805" s="4" t="s">
        <v>1513</v>
      </c>
      <c r="F4805" s="4">
        <f>VLOOKUP($B4805, 'Adsorbate_starOH2_v3(AutoRecove'!$E$2:$L$7960, 5, FALSE)</f>
        <v>-0.47799999999999998</v>
      </c>
      <c r="G4805" s="4">
        <f>VLOOKUP($B4805, 'Adsorbate_starOH2_v3(AutoRecove'!$E$2:$L$7960, 6, FALSE)</f>
        <v>2</v>
      </c>
      <c r="H4805" s="4">
        <f>VLOOKUP($B4805, 'Adsorbate_starOH2_v3(AutoRecove'!$E$2:$L$7960, 7, FALSE)</f>
        <v>1</v>
      </c>
      <c r="I4805" s="4">
        <f>VLOOKUP($B4805, 'Adsorbate_starOH2_v3(AutoRecove'!$E$2:$L$7960, 8, FALSE)</f>
        <v>1</v>
      </c>
    </row>
    <row r="4806" spans="2:9" x14ac:dyDescent="0.2">
      <c r="B4806" t="s">
        <v>5243</v>
      </c>
      <c r="C4806" s="4" t="s">
        <v>1513</v>
      </c>
      <c r="F4806" s="4">
        <f>VLOOKUP($B4806, 'Adsorbate_starOH2_v3(AutoRecove'!$E$2:$L$7960, 5, FALSE)</f>
        <v>-0.44500000000000001</v>
      </c>
      <c r="G4806" s="4">
        <f>VLOOKUP($B4806, 'Adsorbate_starOH2_v3(AutoRecove'!$E$2:$L$7960, 6, FALSE)</f>
        <v>1</v>
      </c>
      <c r="H4806" s="4">
        <f>VLOOKUP($B4806, 'Adsorbate_starOH2_v3(AutoRecove'!$E$2:$L$7960, 7, FALSE)</f>
        <v>1</v>
      </c>
      <c r="I4806" s="4">
        <f>VLOOKUP($B4806, 'Adsorbate_starOH2_v3(AutoRecove'!$E$2:$L$7960, 8, FALSE)</f>
        <v>2</v>
      </c>
    </row>
    <row r="4807" spans="2:9" x14ac:dyDescent="0.2">
      <c r="B4807" t="s">
        <v>8576</v>
      </c>
      <c r="C4807" s="4" t="s">
        <v>1513</v>
      </c>
      <c r="F4807" s="4">
        <f>VLOOKUP($B4807, 'Adsorbate_starOH2_v3(AutoRecove'!$E$2:$L$7960, 5, FALSE)</f>
        <v>-0.317</v>
      </c>
      <c r="G4807" s="4">
        <f>VLOOKUP($B4807, 'Adsorbate_starOH2_v3(AutoRecove'!$E$2:$L$7960, 6, FALSE)</f>
        <v>2</v>
      </c>
      <c r="H4807" s="4">
        <f>VLOOKUP($B4807, 'Adsorbate_starOH2_v3(AutoRecove'!$E$2:$L$7960, 7, FALSE)</f>
        <v>1</v>
      </c>
      <c r="I4807" s="4">
        <f>VLOOKUP($B4807, 'Adsorbate_starOH2_v3(AutoRecove'!$E$2:$L$7960, 8, FALSE)</f>
        <v>2</v>
      </c>
    </row>
    <row r="4808" spans="2:9" x14ac:dyDescent="0.2">
      <c r="B4808" t="s">
        <v>11249</v>
      </c>
      <c r="C4808" s="4" t="s">
        <v>1513</v>
      </c>
      <c r="F4808" s="4">
        <f>VLOOKUP($B4808, 'Adsorbate_starOH2_v3(AutoRecove'!$E$2:$L$7960, 5, FALSE)</f>
        <v>-0.40500000000000003</v>
      </c>
      <c r="G4808" s="4">
        <f>VLOOKUP($B4808, 'Adsorbate_starOH2_v3(AutoRecove'!$E$2:$L$7960, 6, FALSE)</f>
        <v>1</v>
      </c>
      <c r="H4808" s="4">
        <f>VLOOKUP($B4808, 'Adsorbate_starOH2_v3(AutoRecove'!$E$2:$L$7960, 7, FALSE)</f>
        <v>2</v>
      </c>
      <c r="I4808" s="4">
        <f>VLOOKUP($B4808, 'Adsorbate_starOH2_v3(AutoRecove'!$E$2:$L$7960, 8, FALSE)</f>
        <v>1</v>
      </c>
    </row>
    <row r="4809" spans="2:9" x14ac:dyDescent="0.2">
      <c r="B4809" t="s">
        <v>9047</v>
      </c>
      <c r="C4809" s="4" t="s">
        <v>1513</v>
      </c>
      <c r="F4809" s="4">
        <f>VLOOKUP($B4809, 'Adsorbate_starOH2_v3(AutoRecove'!$E$2:$L$7960, 5, FALSE)</f>
        <v>-0.40200000000000002</v>
      </c>
      <c r="G4809" s="4">
        <f>VLOOKUP($B4809, 'Adsorbate_starOH2_v3(AutoRecove'!$E$2:$L$7960, 6, FALSE)</f>
        <v>1</v>
      </c>
      <c r="H4809" s="4">
        <f>VLOOKUP($B4809, 'Adsorbate_starOH2_v3(AutoRecove'!$E$2:$L$7960, 7, FALSE)</f>
        <v>1</v>
      </c>
      <c r="I4809" s="4">
        <f>VLOOKUP($B4809, 'Adsorbate_starOH2_v3(AutoRecove'!$E$2:$L$7960, 8, FALSE)</f>
        <v>1</v>
      </c>
    </row>
    <row r="4810" spans="2:9" x14ac:dyDescent="0.2">
      <c r="B4810" t="s">
        <v>5243</v>
      </c>
      <c r="C4810" s="4" t="s">
        <v>1513</v>
      </c>
      <c r="F4810" s="4">
        <f>VLOOKUP($B4810, 'Adsorbate_starOH2_v3(AutoRecove'!$E$2:$L$7960, 5, FALSE)</f>
        <v>-0.44500000000000001</v>
      </c>
      <c r="G4810" s="4">
        <f>VLOOKUP($B4810, 'Adsorbate_starOH2_v3(AutoRecove'!$E$2:$L$7960, 6, FALSE)</f>
        <v>1</v>
      </c>
      <c r="H4810" s="4">
        <f>VLOOKUP($B4810, 'Adsorbate_starOH2_v3(AutoRecove'!$E$2:$L$7960, 7, FALSE)</f>
        <v>1</v>
      </c>
      <c r="I4810" s="4">
        <f>VLOOKUP($B4810, 'Adsorbate_starOH2_v3(AutoRecove'!$E$2:$L$7960, 8, FALSE)</f>
        <v>2</v>
      </c>
    </row>
    <row r="4811" spans="2:9" x14ac:dyDescent="0.2">
      <c r="B4811" t="s">
        <v>9047</v>
      </c>
      <c r="C4811" s="4" t="s">
        <v>1513</v>
      </c>
      <c r="F4811" s="4">
        <f>VLOOKUP($B4811, 'Adsorbate_starOH2_v3(AutoRecove'!$E$2:$L$7960, 5, FALSE)</f>
        <v>-0.40200000000000002</v>
      </c>
      <c r="G4811" s="4">
        <f>VLOOKUP($B4811, 'Adsorbate_starOH2_v3(AutoRecove'!$E$2:$L$7960, 6, FALSE)</f>
        <v>1</v>
      </c>
      <c r="H4811" s="4">
        <f>VLOOKUP($B4811, 'Adsorbate_starOH2_v3(AutoRecove'!$E$2:$L$7960, 7, FALSE)</f>
        <v>1</v>
      </c>
      <c r="I4811" s="4">
        <f>VLOOKUP($B4811, 'Adsorbate_starOH2_v3(AutoRecove'!$E$2:$L$7960, 8, FALSE)</f>
        <v>1</v>
      </c>
    </row>
    <row r="4812" spans="2:9" x14ac:dyDescent="0.2">
      <c r="B4812" t="s">
        <v>8576</v>
      </c>
      <c r="C4812" s="4" t="s">
        <v>1513</v>
      </c>
      <c r="F4812" s="4">
        <f>VLOOKUP($B4812, 'Adsorbate_starOH2_v3(AutoRecove'!$E$2:$L$7960, 5, FALSE)</f>
        <v>-0.317</v>
      </c>
      <c r="G4812" s="4">
        <f>VLOOKUP($B4812, 'Adsorbate_starOH2_v3(AutoRecove'!$E$2:$L$7960, 6, FALSE)</f>
        <v>2</v>
      </c>
      <c r="H4812" s="4">
        <f>VLOOKUP($B4812, 'Adsorbate_starOH2_v3(AutoRecove'!$E$2:$L$7960, 7, FALSE)</f>
        <v>1</v>
      </c>
      <c r="I4812" s="4">
        <f>VLOOKUP($B4812, 'Adsorbate_starOH2_v3(AutoRecove'!$E$2:$L$7960, 8, FALSE)</f>
        <v>2</v>
      </c>
    </row>
    <row r="4813" spans="2:9" x14ac:dyDescent="0.2">
      <c r="B4813" t="s">
        <v>17705</v>
      </c>
      <c r="C4813" s="4" t="s">
        <v>1513</v>
      </c>
      <c r="F4813" s="4">
        <f>VLOOKUP($B4813, 'Adsorbate_starOH2_v3(AutoRecove'!$E$2:$L$7960, 5, FALSE)</f>
        <v>-0.31900000000000001</v>
      </c>
      <c r="G4813" s="4">
        <f>VLOOKUP($B4813, 'Adsorbate_starOH2_v3(AutoRecove'!$E$2:$L$7960, 6, FALSE)</f>
        <v>1</v>
      </c>
      <c r="H4813" s="4">
        <f>VLOOKUP($B4813, 'Adsorbate_starOH2_v3(AutoRecove'!$E$2:$L$7960, 7, FALSE)</f>
        <v>1</v>
      </c>
      <c r="I4813" s="4">
        <f>VLOOKUP($B4813, 'Adsorbate_starOH2_v3(AutoRecove'!$E$2:$L$7960, 8, FALSE)</f>
        <v>0</v>
      </c>
    </row>
    <row r="4814" spans="2:9" x14ac:dyDescent="0.2">
      <c r="B4814" t="s">
        <v>9047</v>
      </c>
      <c r="C4814" s="4" t="s">
        <v>1513</v>
      </c>
      <c r="F4814" s="4">
        <f>VLOOKUP($B4814, 'Adsorbate_starOH2_v3(AutoRecove'!$E$2:$L$7960, 5, FALSE)</f>
        <v>-0.40200000000000002</v>
      </c>
      <c r="G4814" s="4">
        <f>VLOOKUP($B4814, 'Adsorbate_starOH2_v3(AutoRecove'!$E$2:$L$7960, 6, FALSE)</f>
        <v>1</v>
      </c>
      <c r="H4814" s="4">
        <f>VLOOKUP($B4814, 'Adsorbate_starOH2_v3(AutoRecove'!$E$2:$L$7960, 7, FALSE)</f>
        <v>1</v>
      </c>
      <c r="I4814" s="4">
        <f>VLOOKUP($B4814, 'Adsorbate_starOH2_v3(AutoRecove'!$E$2:$L$7960, 8, FALSE)</f>
        <v>1</v>
      </c>
    </row>
    <row r="4815" spans="2:9" x14ac:dyDescent="0.2">
      <c r="B4815" t="s">
        <v>5243</v>
      </c>
      <c r="C4815" s="4" t="s">
        <v>1513</v>
      </c>
      <c r="F4815" s="4">
        <f>VLOOKUP($B4815, 'Adsorbate_starOH2_v3(AutoRecove'!$E$2:$L$7960, 5, FALSE)</f>
        <v>-0.44500000000000001</v>
      </c>
      <c r="G4815" s="4">
        <f>VLOOKUP($B4815, 'Adsorbate_starOH2_v3(AutoRecove'!$E$2:$L$7960, 6, FALSE)</f>
        <v>1</v>
      </c>
      <c r="H4815" s="4">
        <f>VLOOKUP($B4815, 'Adsorbate_starOH2_v3(AutoRecove'!$E$2:$L$7960, 7, FALSE)</f>
        <v>1</v>
      </c>
      <c r="I4815" s="4">
        <f>VLOOKUP($B4815, 'Adsorbate_starOH2_v3(AutoRecove'!$E$2:$L$7960, 8, FALSE)</f>
        <v>2</v>
      </c>
    </row>
    <row r="4816" spans="2:9" x14ac:dyDescent="0.2">
      <c r="B4816" t="s">
        <v>3028</v>
      </c>
      <c r="C4816" s="4" t="s">
        <v>1513</v>
      </c>
      <c r="F4816" s="4">
        <f>VLOOKUP($B4816, 'Adsorbate_starOH2_v3(AutoRecove'!$E$2:$L$7960, 5, FALSE)</f>
        <v>-0.47799999999999998</v>
      </c>
      <c r="G4816" s="4">
        <f>VLOOKUP($B4816, 'Adsorbate_starOH2_v3(AutoRecove'!$E$2:$L$7960, 6, FALSE)</f>
        <v>2</v>
      </c>
      <c r="H4816" s="4">
        <f>VLOOKUP($B4816, 'Adsorbate_starOH2_v3(AutoRecove'!$E$2:$L$7960, 7, FALSE)</f>
        <v>1</v>
      </c>
      <c r="I4816" s="4">
        <f>VLOOKUP($B4816, 'Adsorbate_starOH2_v3(AutoRecove'!$E$2:$L$7960, 8, FALSE)</f>
        <v>1</v>
      </c>
    </row>
    <row r="4817" spans="2:9" x14ac:dyDescent="0.2">
      <c r="B4817" t="s">
        <v>3028</v>
      </c>
      <c r="C4817" s="4" t="s">
        <v>1513</v>
      </c>
      <c r="F4817" s="4">
        <f>VLOOKUP($B4817, 'Adsorbate_starOH2_v3(AutoRecove'!$E$2:$L$7960, 5, FALSE)</f>
        <v>-0.47799999999999998</v>
      </c>
      <c r="G4817" s="4">
        <f>VLOOKUP($B4817, 'Adsorbate_starOH2_v3(AutoRecove'!$E$2:$L$7960, 6, FALSE)</f>
        <v>2</v>
      </c>
      <c r="H4817" s="4">
        <f>VLOOKUP($B4817, 'Adsorbate_starOH2_v3(AutoRecove'!$E$2:$L$7960, 7, FALSE)</f>
        <v>1</v>
      </c>
      <c r="I4817" s="4">
        <f>VLOOKUP($B4817, 'Adsorbate_starOH2_v3(AutoRecove'!$E$2:$L$7960, 8, FALSE)</f>
        <v>1</v>
      </c>
    </row>
    <row r="4818" spans="2:9" x14ac:dyDescent="0.2">
      <c r="B4818" t="s">
        <v>17705</v>
      </c>
      <c r="C4818" s="4" t="s">
        <v>1513</v>
      </c>
      <c r="F4818" s="4">
        <f>VLOOKUP($B4818, 'Adsorbate_starOH2_v3(AutoRecove'!$E$2:$L$7960, 5, FALSE)</f>
        <v>-0.31900000000000001</v>
      </c>
      <c r="G4818" s="4">
        <f>VLOOKUP($B4818, 'Adsorbate_starOH2_v3(AutoRecove'!$E$2:$L$7960, 6, FALSE)</f>
        <v>1</v>
      </c>
      <c r="H4818" s="4">
        <f>VLOOKUP($B4818, 'Adsorbate_starOH2_v3(AutoRecove'!$E$2:$L$7960, 7, FALSE)</f>
        <v>1</v>
      </c>
      <c r="I4818" s="4">
        <f>VLOOKUP($B4818, 'Adsorbate_starOH2_v3(AutoRecove'!$E$2:$L$7960, 8, FALSE)</f>
        <v>0</v>
      </c>
    </row>
    <row r="4819" spans="2:9" x14ac:dyDescent="0.2">
      <c r="B4819" t="s">
        <v>9047</v>
      </c>
      <c r="C4819" s="4" t="s">
        <v>1513</v>
      </c>
      <c r="F4819" s="4">
        <f>VLOOKUP($B4819, 'Adsorbate_starOH2_v3(AutoRecove'!$E$2:$L$7960, 5, FALSE)</f>
        <v>-0.40200000000000002</v>
      </c>
      <c r="G4819" s="4">
        <f>VLOOKUP($B4819, 'Adsorbate_starOH2_v3(AutoRecove'!$E$2:$L$7960, 6, FALSE)</f>
        <v>1</v>
      </c>
      <c r="H4819" s="4">
        <f>VLOOKUP($B4819, 'Adsorbate_starOH2_v3(AutoRecove'!$E$2:$L$7960, 7, FALSE)</f>
        <v>1</v>
      </c>
      <c r="I4819" s="4">
        <f>VLOOKUP($B4819, 'Adsorbate_starOH2_v3(AutoRecove'!$E$2:$L$7960, 8, FALSE)</f>
        <v>1</v>
      </c>
    </row>
    <row r="4820" spans="2:9" x14ac:dyDescent="0.2">
      <c r="B4820" t="s">
        <v>20549</v>
      </c>
      <c r="C4820" s="4" t="s">
        <v>1548</v>
      </c>
      <c r="D4820" s="4" t="s">
        <v>1518</v>
      </c>
      <c r="E4820" s="4" t="s">
        <v>9466</v>
      </c>
      <c r="F4820" s="4">
        <f>VLOOKUP($B4820, 'Adsorbate_starOH2_v3(AutoRecove'!$E$2:$L$7960, 5, FALSE)</f>
        <v>-0.72399999999999998</v>
      </c>
      <c r="G4820" s="4">
        <f>VLOOKUP($B4820, 'Adsorbate_starOH2_v3(AutoRecove'!$E$2:$L$7960, 6, FALSE)</f>
        <v>1</v>
      </c>
      <c r="H4820" s="4">
        <f>VLOOKUP($B4820, 'Adsorbate_starOH2_v3(AutoRecove'!$E$2:$L$7960, 7, FALSE)</f>
        <v>1</v>
      </c>
      <c r="I4820" s="4">
        <f>VLOOKUP($B4820, 'Adsorbate_starOH2_v3(AutoRecove'!$E$2:$L$7960, 8, FALSE)</f>
        <v>1</v>
      </c>
    </row>
    <row r="4821" spans="2:9" x14ac:dyDescent="0.2">
      <c r="B4821" t="s">
        <v>29972</v>
      </c>
      <c r="C4821" s="4" t="s">
        <v>1548</v>
      </c>
      <c r="D4821" s="4" t="s">
        <v>155</v>
      </c>
      <c r="F4821" s="4">
        <f>VLOOKUP($B4821, 'Adsorbate_starOH2_v3(AutoRecove'!$E$2:$L$7960, 5, FALSE)</f>
        <v>-1.919</v>
      </c>
      <c r="G4821" s="4">
        <f>VLOOKUP($B4821, 'Adsorbate_starOH2_v3(AutoRecove'!$E$2:$L$7960, 6, FALSE)</f>
        <v>0</v>
      </c>
      <c r="H4821" s="4">
        <f>VLOOKUP($B4821, 'Adsorbate_starOH2_v3(AutoRecove'!$E$2:$L$7960, 7, FALSE)</f>
        <v>1</v>
      </c>
      <c r="I4821" s="4">
        <f>VLOOKUP($B4821, 'Adsorbate_starOH2_v3(AutoRecove'!$E$2:$L$7960, 8, FALSE)</f>
        <v>2</v>
      </c>
    </row>
    <row r="4822" spans="2:9" x14ac:dyDescent="0.2">
      <c r="B4822" t="s">
        <v>5303</v>
      </c>
      <c r="C4822" s="4" t="s">
        <v>1548</v>
      </c>
      <c r="D4822" s="4" t="s">
        <v>10708</v>
      </c>
      <c r="F4822" s="4">
        <f>VLOOKUP($B4822, 'Adsorbate_starOH2_v3(AutoRecove'!$E$2:$L$7960, 5, FALSE)</f>
        <v>-2.8540000000000001</v>
      </c>
      <c r="G4822" s="4">
        <f>VLOOKUP($B4822, 'Adsorbate_starOH2_v3(AutoRecove'!$E$2:$L$7960, 6, FALSE)</f>
        <v>2</v>
      </c>
      <c r="H4822" s="4">
        <f>VLOOKUP($B4822, 'Adsorbate_starOH2_v3(AutoRecove'!$E$2:$L$7960, 7, FALSE)</f>
        <v>-1</v>
      </c>
      <c r="I4822" s="4">
        <f>VLOOKUP($B4822, 'Adsorbate_starOH2_v3(AutoRecove'!$E$2:$L$7960, 8, FALSE)</f>
        <v>2</v>
      </c>
    </row>
    <row r="4823" spans="2:9" x14ac:dyDescent="0.2">
      <c r="B4823" t="s">
        <v>5303</v>
      </c>
      <c r="C4823" s="4" t="s">
        <v>1548</v>
      </c>
      <c r="D4823" s="4" t="s">
        <v>10708</v>
      </c>
      <c r="F4823" s="4">
        <f>VLOOKUP($B4823, 'Adsorbate_starOH2_v3(AutoRecove'!$E$2:$L$7960, 5, FALSE)</f>
        <v>-2.8540000000000001</v>
      </c>
      <c r="G4823" s="4">
        <f>VLOOKUP($B4823, 'Adsorbate_starOH2_v3(AutoRecove'!$E$2:$L$7960, 6, FALSE)</f>
        <v>2</v>
      </c>
      <c r="H4823" s="4">
        <f>VLOOKUP($B4823, 'Adsorbate_starOH2_v3(AutoRecove'!$E$2:$L$7960, 7, FALSE)</f>
        <v>-1</v>
      </c>
      <c r="I4823" s="4">
        <f>VLOOKUP($B4823, 'Adsorbate_starOH2_v3(AutoRecove'!$E$2:$L$7960, 8, FALSE)</f>
        <v>2</v>
      </c>
    </row>
    <row r="4824" spans="2:9" x14ac:dyDescent="0.2">
      <c r="B4824" t="s">
        <v>15149</v>
      </c>
      <c r="C4824" s="4" t="s">
        <v>1548</v>
      </c>
      <c r="D4824" s="4" t="s">
        <v>10708</v>
      </c>
      <c r="F4824" s="4">
        <f>VLOOKUP($B4824, 'Adsorbate_starOH2_v3(AutoRecove'!$E$2:$L$7960, 5, FALSE)</f>
        <v>-1.833</v>
      </c>
      <c r="G4824" s="4">
        <f>VLOOKUP($B4824, 'Adsorbate_starOH2_v3(AutoRecove'!$E$2:$L$7960, 6, FALSE)</f>
        <v>2</v>
      </c>
      <c r="H4824" s="4">
        <f>VLOOKUP($B4824, 'Adsorbate_starOH2_v3(AutoRecove'!$E$2:$L$7960, 7, FALSE)</f>
        <v>1</v>
      </c>
      <c r="I4824" s="4">
        <f>VLOOKUP($B4824, 'Adsorbate_starOH2_v3(AutoRecove'!$E$2:$L$7960, 8, FALSE)</f>
        <v>2</v>
      </c>
    </row>
    <row r="4825" spans="2:9" x14ac:dyDescent="0.2">
      <c r="B4825" t="s">
        <v>5303</v>
      </c>
      <c r="C4825" s="4" t="s">
        <v>1548</v>
      </c>
      <c r="D4825" s="4" t="s">
        <v>10708</v>
      </c>
      <c r="F4825" s="4">
        <f>VLOOKUP($B4825, 'Adsorbate_starOH2_v3(AutoRecove'!$E$2:$L$7960, 5, FALSE)</f>
        <v>-2.8540000000000001</v>
      </c>
      <c r="G4825" s="4">
        <f>VLOOKUP($B4825, 'Adsorbate_starOH2_v3(AutoRecove'!$E$2:$L$7960, 6, FALSE)</f>
        <v>2</v>
      </c>
      <c r="H4825" s="4">
        <f>VLOOKUP($B4825, 'Adsorbate_starOH2_v3(AutoRecove'!$E$2:$L$7960, 7, FALSE)</f>
        <v>-1</v>
      </c>
      <c r="I4825" s="4">
        <f>VLOOKUP($B4825, 'Adsorbate_starOH2_v3(AutoRecove'!$E$2:$L$7960, 8, FALSE)</f>
        <v>2</v>
      </c>
    </row>
    <row r="4826" spans="2:9" x14ac:dyDescent="0.2">
      <c r="B4826" t="s">
        <v>20425</v>
      </c>
      <c r="C4826" s="4" t="s">
        <v>1548</v>
      </c>
      <c r="D4826" s="4" t="s">
        <v>6009</v>
      </c>
      <c r="E4826" s="4" t="s">
        <v>155</v>
      </c>
      <c r="F4826" s="4">
        <f>VLOOKUP($B4826, 'Adsorbate_starOH2_v3(AutoRecove'!$E$2:$L$7960, 5, FALSE)</f>
        <v>-0.27700000000000002</v>
      </c>
      <c r="G4826" s="4">
        <f>VLOOKUP($B4826, 'Adsorbate_starOH2_v3(AutoRecove'!$E$2:$L$7960, 6, FALSE)</f>
        <v>1</v>
      </c>
      <c r="H4826" s="4">
        <f>VLOOKUP($B4826, 'Adsorbate_starOH2_v3(AutoRecove'!$E$2:$L$7960, 7, FALSE)</f>
        <v>1</v>
      </c>
      <c r="I4826" s="4">
        <f>VLOOKUP($B4826, 'Adsorbate_starOH2_v3(AutoRecove'!$E$2:$L$7960, 8, FALSE)</f>
        <v>0</v>
      </c>
    </row>
    <row r="4827" spans="2:9" x14ac:dyDescent="0.2">
      <c r="B4827" t="s">
        <v>27785</v>
      </c>
      <c r="C4827" s="4" t="s">
        <v>1548</v>
      </c>
      <c r="D4827" s="4" t="s">
        <v>6009</v>
      </c>
      <c r="E4827" s="4" t="s">
        <v>10708</v>
      </c>
      <c r="F4827" s="4">
        <f>VLOOKUP($B4827, 'Adsorbate_starOH2_v3(AutoRecove'!$E$2:$L$7960, 5, FALSE)</f>
        <v>-0.48499999999999999</v>
      </c>
      <c r="G4827" s="4">
        <f>VLOOKUP($B4827, 'Adsorbate_starOH2_v3(AutoRecove'!$E$2:$L$7960, 6, FALSE)</f>
        <v>1</v>
      </c>
      <c r="H4827" s="4">
        <f>VLOOKUP($B4827, 'Adsorbate_starOH2_v3(AutoRecove'!$E$2:$L$7960, 7, FALSE)</f>
        <v>1</v>
      </c>
      <c r="I4827" s="4">
        <f>VLOOKUP($B4827, 'Adsorbate_starOH2_v3(AutoRecove'!$E$2:$L$7960, 8, FALSE)</f>
        <v>1</v>
      </c>
    </row>
    <row r="4828" spans="2:9" x14ac:dyDescent="0.2">
      <c r="B4828" t="s">
        <v>11902</v>
      </c>
      <c r="C4828" s="4" t="s">
        <v>1548</v>
      </c>
      <c r="D4828" s="4" t="s">
        <v>6009</v>
      </c>
      <c r="F4828" s="4">
        <f>VLOOKUP($B4828, 'Adsorbate_starOH2_v3(AutoRecove'!$E$2:$L$7960, 5, FALSE)</f>
        <v>-0.80300000000000005</v>
      </c>
      <c r="G4828" s="4">
        <f>VLOOKUP($B4828, 'Adsorbate_starOH2_v3(AutoRecove'!$E$2:$L$7960, 6, FALSE)</f>
        <v>1</v>
      </c>
      <c r="H4828" s="4">
        <f>VLOOKUP($B4828, 'Adsorbate_starOH2_v3(AutoRecove'!$E$2:$L$7960, 7, FALSE)</f>
        <v>-2</v>
      </c>
      <c r="I4828" s="4">
        <f>VLOOKUP($B4828, 'Adsorbate_starOH2_v3(AutoRecove'!$E$2:$L$7960, 8, FALSE)</f>
        <v>0</v>
      </c>
    </row>
    <row r="4829" spans="2:9" x14ac:dyDescent="0.2">
      <c r="B4829" t="s">
        <v>11902</v>
      </c>
      <c r="C4829" s="4" t="s">
        <v>1548</v>
      </c>
      <c r="D4829" s="4" t="s">
        <v>6009</v>
      </c>
      <c r="F4829" s="4">
        <f>VLOOKUP($B4829, 'Adsorbate_starOH2_v3(AutoRecove'!$E$2:$L$7960, 5, FALSE)</f>
        <v>-0.80300000000000005</v>
      </c>
      <c r="G4829" s="4">
        <f>VLOOKUP($B4829, 'Adsorbate_starOH2_v3(AutoRecove'!$E$2:$L$7960, 6, FALSE)</f>
        <v>1</v>
      </c>
      <c r="H4829" s="4">
        <f>VLOOKUP($B4829, 'Adsorbate_starOH2_v3(AutoRecove'!$E$2:$L$7960, 7, FALSE)</f>
        <v>-2</v>
      </c>
      <c r="I4829" s="4">
        <f>VLOOKUP($B4829, 'Adsorbate_starOH2_v3(AutoRecove'!$E$2:$L$7960, 8, FALSE)</f>
        <v>0</v>
      </c>
    </row>
    <row r="4830" spans="2:9" x14ac:dyDescent="0.2">
      <c r="B4830" t="s">
        <v>11902</v>
      </c>
      <c r="C4830" s="4" t="s">
        <v>1548</v>
      </c>
      <c r="D4830" s="4" t="s">
        <v>6009</v>
      </c>
      <c r="F4830" s="4">
        <f>VLOOKUP($B4830, 'Adsorbate_starOH2_v3(AutoRecove'!$E$2:$L$7960, 5, FALSE)</f>
        <v>-0.80300000000000005</v>
      </c>
      <c r="G4830" s="4">
        <f>VLOOKUP($B4830, 'Adsorbate_starOH2_v3(AutoRecove'!$E$2:$L$7960, 6, FALSE)</f>
        <v>1</v>
      </c>
      <c r="H4830" s="4">
        <f>VLOOKUP($B4830, 'Adsorbate_starOH2_v3(AutoRecove'!$E$2:$L$7960, 7, FALSE)</f>
        <v>-2</v>
      </c>
      <c r="I4830" s="4">
        <f>VLOOKUP($B4830, 'Adsorbate_starOH2_v3(AutoRecove'!$E$2:$L$7960, 8, FALSE)</f>
        <v>0</v>
      </c>
    </row>
    <row r="4831" spans="2:9" x14ac:dyDescent="0.2">
      <c r="B4831" t="s">
        <v>11902</v>
      </c>
      <c r="C4831" s="4" t="s">
        <v>1548</v>
      </c>
      <c r="D4831" s="4" t="s">
        <v>6009</v>
      </c>
      <c r="F4831" s="4">
        <f>VLOOKUP($B4831, 'Adsorbate_starOH2_v3(AutoRecove'!$E$2:$L$7960, 5, FALSE)</f>
        <v>-0.80300000000000005</v>
      </c>
      <c r="G4831" s="4">
        <f>VLOOKUP($B4831, 'Adsorbate_starOH2_v3(AutoRecove'!$E$2:$L$7960, 6, FALSE)</f>
        <v>1</v>
      </c>
      <c r="H4831" s="4">
        <f>VLOOKUP($B4831, 'Adsorbate_starOH2_v3(AutoRecove'!$E$2:$L$7960, 7, FALSE)</f>
        <v>-2</v>
      </c>
      <c r="I4831" s="4">
        <f>VLOOKUP($B4831, 'Adsorbate_starOH2_v3(AutoRecove'!$E$2:$L$7960, 8, FALSE)</f>
        <v>0</v>
      </c>
    </row>
    <row r="4832" spans="2:9" x14ac:dyDescent="0.2">
      <c r="B4832" t="s">
        <v>24424</v>
      </c>
      <c r="C4832" s="4" t="s">
        <v>1548</v>
      </c>
      <c r="D4832" s="4" t="s">
        <v>6009</v>
      </c>
      <c r="F4832" s="4">
        <f>VLOOKUP($B4832, 'Adsorbate_starOH2_v3(AutoRecove'!$E$2:$L$7960, 5, FALSE)</f>
        <v>-0.373</v>
      </c>
      <c r="G4832" s="4">
        <f>VLOOKUP($B4832, 'Adsorbate_starOH2_v3(AutoRecove'!$E$2:$L$7960, 6, FALSE)</f>
        <v>2</v>
      </c>
      <c r="H4832" s="4">
        <f>VLOOKUP($B4832, 'Adsorbate_starOH2_v3(AutoRecove'!$E$2:$L$7960, 7, FALSE)</f>
        <v>1</v>
      </c>
      <c r="I4832" s="4">
        <f>VLOOKUP($B4832, 'Adsorbate_starOH2_v3(AutoRecove'!$E$2:$L$7960, 8, FALSE)</f>
        <v>0</v>
      </c>
    </row>
    <row r="4833" spans="2:9" x14ac:dyDescent="0.2">
      <c r="B4833" t="s">
        <v>11902</v>
      </c>
      <c r="C4833" s="4" t="s">
        <v>1548</v>
      </c>
      <c r="D4833" s="4" t="s">
        <v>6009</v>
      </c>
      <c r="F4833" s="4">
        <f>VLOOKUP($B4833, 'Adsorbate_starOH2_v3(AutoRecove'!$E$2:$L$7960, 5, FALSE)</f>
        <v>-0.80300000000000005</v>
      </c>
      <c r="G4833" s="4">
        <f>VLOOKUP($B4833, 'Adsorbate_starOH2_v3(AutoRecove'!$E$2:$L$7960, 6, FALSE)</f>
        <v>1</v>
      </c>
      <c r="H4833" s="4">
        <f>VLOOKUP($B4833, 'Adsorbate_starOH2_v3(AutoRecove'!$E$2:$L$7960, 7, FALSE)</f>
        <v>-2</v>
      </c>
      <c r="I4833" s="4">
        <f>VLOOKUP($B4833, 'Adsorbate_starOH2_v3(AutoRecove'!$E$2:$L$7960, 8, FALSE)</f>
        <v>0</v>
      </c>
    </row>
    <row r="4834" spans="2:9" x14ac:dyDescent="0.2">
      <c r="B4834" t="s">
        <v>7309</v>
      </c>
      <c r="C4834" s="4" t="s">
        <v>1548</v>
      </c>
      <c r="D4834" s="4" t="s">
        <v>25964</v>
      </c>
      <c r="E4834" s="4" t="s">
        <v>155</v>
      </c>
      <c r="F4834" s="4">
        <f>VLOOKUP($B4834, 'Adsorbate_starOH2_v3(AutoRecove'!$E$2:$L$7960, 5, FALSE)</f>
        <v>-0.34499999999999997</v>
      </c>
      <c r="G4834" s="4">
        <f>VLOOKUP($B4834, 'Adsorbate_starOH2_v3(AutoRecove'!$E$2:$L$7960, 6, FALSE)</f>
        <v>1</v>
      </c>
      <c r="H4834" s="4">
        <f>VLOOKUP($B4834, 'Adsorbate_starOH2_v3(AutoRecove'!$E$2:$L$7960, 7, FALSE)</f>
        <v>1</v>
      </c>
      <c r="I4834" s="4">
        <f>VLOOKUP($B4834, 'Adsorbate_starOH2_v3(AutoRecove'!$E$2:$L$7960, 8, FALSE)</f>
        <v>1</v>
      </c>
    </row>
    <row r="4835" spans="2:9" x14ac:dyDescent="0.2">
      <c r="B4835" t="s">
        <v>10861</v>
      </c>
      <c r="C4835" s="4" t="s">
        <v>1548</v>
      </c>
      <c r="D4835" s="4" t="s">
        <v>3691</v>
      </c>
      <c r="E4835" s="4" t="s">
        <v>155</v>
      </c>
      <c r="F4835" s="4">
        <f>VLOOKUP($B4835, 'Adsorbate_starOH2_v3(AutoRecove'!$E$2:$L$7960, 5, FALSE)</f>
        <v>-0.747</v>
      </c>
      <c r="G4835" s="4">
        <f>VLOOKUP($B4835, 'Adsorbate_starOH2_v3(AutoRecove'!$E$2:$L$7960, 6, FALSE)</f>
        <v>1</v>
      </c>
      <c r="H4835" s="4">
        <f>VLOOKUP($B4835, 'Adsorbate_starOH2_v3(AutoRecove'!$E$2:$L$7960, 7, FALSE)</f>
        <v>2</v>
      </c>
      <c r="I4835" s="4">
        <f>VLOOKUP($B4835, 'Adsorbate_starOH2_v3(AutoRecove'!$E$2:$L$7960, 8, FALSE)</f>
        <v>2</v>
      </c>
    </row>
    <row r="4836" spans="2:9" x14ac:dyDescent="0.2">
      <c r="B4836" t="s">
        <v>27565</v>
      </c>
      <c r="C4836" s="4" t="s">
        <v>1548</v>
      </c>
      <c r="D4836" s="4" t="s">
        <v>3691</v>
      </c>
      <c r="E4836" s="4" t="s">
        <v>155</v>
      </c>
      <c r="F4836" s="4">
        <f>VLOOKUP($B4836, 'Adsorbate_starOH2_v3(AutoRecove'!$E$2:$L$7960, 5, FALSE)</f>
        <v>-7.5999999999999998E-2</v>
      </c>
      <c r="G4836" s="4">
        <f>VLOOKUP($B4836, 'Adsorbate_starOH2_v3(AutoRecove'!$E$2:$L$7960, 6, FALSE)</f>
        <v>1</v>
      </c>
      <c r="H4836" s="4">
        <f>VLOOKUP($B4836, 'Adsorbate_starOH2_v3(AutoRecove'!$E$2:$L$7960, 7, FALSE)</f>
        <v>1</v>
      </c>
      <c r="I4836" s="4">
        <f>VLOOKUP($B4836, 'Adsorbate_starOH2_v3(AutoRecove'!$E$2:$L$7960, 8, FALSE)</f>
        <v>0</v>
      </c>
    </row>
    <row r="4837" spans="2:9" x14ac:dyDescent="0.2">
      <c r="B4837" t="s">
        <v>8764</v>
      </c>
      <c r="C4837" s="4" t="s">
        <v>1548</v>
      </c>
      <c r="D4837" s="4" t="s">
        <v>3691</v>
      </c>
      <c r="E4837" s="4" t="s">
        <v>10708</v>
      </c>
      <c r="F4837" s="4">
        <f>VLOOKUP($B4837, 'Adsorbate_starOH2_v3(AutoRecove'!$E$2:$L$7960, 5, FALSE)</f>
        <v>-0.96299999999999997</v>
      </c>
      <c r="G4837" s="4">
        <f>VLOOKUP($B4837, 'Adsorbate_starOH2_v3(AutoRecove'!$E$2:$L$7960, 6, FALSE)</f>
        <v>1</v>
      </c>
      <c r="H4837" s="4">
        <f>VLOOKUP($B4837, 'Adsorbate_starOH2_v3(AutoRecove'!$E$2:$L$7960, 7, FALSE)</f>
        <v>0</v>
      </c>
      <c r="I4837" s="4">
        <f>VLOOKUP($B4837, 'Adsorbate_starOH2_v3(AutoRecove'!$E$2:$L$7960, 8, FALSE)</f>
        <v>0</v>
      </c>
    </row>
    <row r="4838" spans="2:9" x14ac:dyDescent="0.2">
      <c r="B4838" t="s">
        <v>15917</v>
      </c>
      <c r="C4838" s="4" t="s">
        <v>1548</v>
      </c>
      <c r="D4838" s="4" t="s">
        <v>3691</v>
      </c>
      <c r="E4838" s="4" t="s">
        <v>10708</v>
      </c>
      <c r="F4838" s="4">
        <f>VLOOKUP($B4838, 'Adsorbate_starOH2_v3(AutoRecove'!$E$2:$L$7960, 5, FALSE)</f>
        <v>-0.76900000000000002</v>
      </c>
      <c r="G4838" s="4">
        <f>VLOOKUP($B4838, 'Adsorbate_starOH2_v3(AutoRecove'!$E$2:$L$7960, 6, FALSE)</f>
        <v>1</v>
      </c>
      <c r="H4838" s="4">
        <f>VLOOKUP($B4838, 'Adsorbate_starOH2_v3(AutoRecove'!$E$2:$L$7960, 7, FALSE)</f>
        <v>1</v>
      </c>
      <c r="I4838" s="4">
        <f>VLOOKUP($B4838, 'Adsorbate_starOH2_v3(AutoRecove'!$E$2:$L$7960, 8, FALSE)</f>
        <v>0</v>
      </c>
    </row>
    <row r="4839" spans="2:9" x14ac:dyDescent="0.2">
      <c r="B4839" t="s">
        <v>8764</v>
      </c>
      <c r="C4839" s="4" t="s">
        <v>1548</v>
      </c>
      <c r="D4839" s="4" t="s">
        <v>3691</v>
      </c>
      <c r="E4839" s="4" t="s">
        <v>10708</v>
      </c>
      <c r="F4839" s="4">
        <f>VLOOKUP($B4839, 'Adsorbate_starOH2_v3(AutoRecove'!$E$2:$L$7960, 5, FALSE)</f>
        <v>-0.96299999999999997</v>
      </c>
      <c r="G4839" s="4">
        <f>VLOOKUP($B4839, 'Adsorbate_starOH2_v3(AutoRecove'!$E$2:$L$7960, 6, FALSE)</f>
        <v>1</v>
      </c>
      <c r="H4839" s="4">
        <f>VLOOKUP($B4839, 'Adsorbate_starOH2_v3(AutoRecove'!$E$2:$L$7960, 7, FALSE)</f>
        <v>0</v>
      </c>
      <c r="I4839" s="4">
        <f>VLOOKUP($B4839, 'Adsorbate_starOH2_v3(AutoRecove'!$E$2:$L$7960, 8, FALSE)</f>
        <v>0</v>
      </c>
    </row>
    <row r="4840" spans="2:9" x14ac:dyDescent="0.2">
      <c r="B4840" t="s">
        <v>19122</v>
      </c>
      <c r="C4840" s="4" t="s">
        <v>1548</v>
      </c>
      <c r="D4840" s="4" t="s">
        <v>3691</v>
      </c>
      <c r="E4840" s="4" t="s">
        <v>10708</v>
      </c>
      <c r="F4840" s="4">
        <f>VLOOKUP($B4840, 'Adsorbate_starOH2_v3(AutoRecove'!$E$2:$L$7960, 5, FALSE)</f>
        <v>-0.32300000000000001</v>
      </c>
      <c r="G4840" s="4">
        <f>VLOOKUP($B4840, 'Adsorbate_starOH2_v3(AutoRecove'!$E$2:$L$7960, 6, FALSE)</f>
        <v>0</v>
      </c>
      <c r="H4840" s="4">
        <f>VLOOKUP($B4840, 'Adsorbate_starOH2_v3(AutoRecove'!$E$2:$L$7960, 7, FALSE)</f>
        <v>0</v>
      </c>
      <c r="I4840" s="4">
        <f>VLOOKUP($B4840, 'Adsorbate_starOH2_v3(AutoRecove'!$E$2:$L$7960, 8, FALSE)</f>
        <v>1</v>
      </c>
    </row>
    <row r="4841" spans="2:9" x14ac:dyDescent="0.2">
      <c r="B4841" t="s">
        <v>15917</v>
      </c>
      <c r="C4841" s="4" t="s">
        <v>1548</v>
      </c>
      <c r="D4841" s="4" t="s">
        <v>3691</v>
      </c>
      <c r="E4841" s="4" t="s">
        <v>10708</v>
      </c>
      <c r="F4841" s="4">
        <f>VLOOKUP($B4841, 'Adsorbate_starOH2_v3(AutoRecove'!$E$2:$L$7960, 5, FALSE)</f>
        <v>-0.76900000000000002</v>
      </c>
      <c r="G4841" s="4">
        <f>VLOOKUP($B4841, 'Adsorbate_starOH2_v3(AutoRecove'!$E$2:$L$7960, 6, FALSE)</f>
        <v>1</v>
      </c>
      <c r="H4841" s="4">
        <f>VLOOKUP($B4841, 'Adsorbate_starOH2_v3(AutoRecove'!$E$2:$L$7960, 7, FALSE)</f>
        <v>1</v>
      </c>
      <c r="I4841" s="4">
        <f>VLOOKUP($B4841, 'Adsorbate_starOH2_v3(AutoRecove'!$E$2:$L$7960, 8, FALSE)</f>
        <v>0</v>
      </c>
    </row>
    <row r="4842" spans="2:9" x14ac:dyDescent="0.2">
      <c r="B4842" t="s">
        <v>4923</v>
      </c>
      <c r="C4842" s="4" t="s">
        <v>1548</v>
      </c>
      <c r="D4842" s="4" t="s">
        <v>3691</v>
      </c>
      <c r="F4842" s="4">
        <f>VLOOKUP($B4842, 'Adsorbate_starOH2_v3(AutoRecove'!$E$2:$L$7960, 5, FALSE)</f>
        <v>-0.123</v>
      </c>
      <c r="G4842" s="4">
        <f>VLOOKUP($B4842, 'Adsorbate_starOH2_v3(AutoRecove'!$E$2:$L$7960, 6, FALSE)</f>
        <v>2</v>
      </c>
      <c r="H4842" s="4">
        <f>VLOOKUP($B4842, 'Adsorbate_starOH2_v3(AutoRecove'!$E$2:$L$7960, 7, FALSE)</f>
        <v>1</v>
      </c>
      <c r="I4842" s="4">
        <f>VLOOKUP($B4842, 'Adsorbate_starOH2_v3(AutoRecove'!$E$2:$L$7960, 8, FALSE)</f>
        <v>2</v>
      </c>
    </row>
    <row r="4843" spans="2:9" x14ac:dyDescent="0.2">
      <c r="B4843" t="s">
        <v>14722</v>
      </c>
      <c r="C4843" s="4" t="s">
        <v>1548</v>
      </c>
      <c r="D4843" s="4" t="s">
        <v>3691</v>
      </c>
      <c r="F4843" s="4">
        <f>VLOOKUP($B4843, 'Adsorbate_starOH2_v3(AutoRecove'!$E$2:$L$7960, 5, FALSE)</f>
        <v>-0.81100000000000005</v>
      </c>
      <c r="G4843" s="4">
        <f>VLOOKUP($B4843, 'Adsorbate_starOH2_v3(AutoRecove'!$E$2:$L$7960, 6, FALSE)</f>
        <v>2</v>
      </c>
      <c r="H4843" s="4">
        <f>VLOOKUP($B4843, 'Adsorbate_starOH2_v3(AutoRecove'!$E$2:$L$7960, 7, FALSE)</f>
        <v>1</v>
      </c>
      <c r="I4843" s="4">
        <f>VLOOKUP($B4843, 'Adsorbate_starOH2_v3(AutoRecove'!$E$2:$L$7960, 8, FALSE)</f>
        <v>0</v>
      </c>
    </row>
    <row r="4844" spans="2:9" x14ac:dyDescent="0.2">
      <c r="B4844" t="s">
        <v>23655</v>
      </c>
      <c r="C4844" s="4" t="s">
        <v>1548</v>
      </c>
      <c r="D4844" s="4" t="s">
        <v>3691</v>
      </c>
      <c r="F4844" s="4">
        <f>VLOOKUP($B4844, 'Adsorbate_starOH2_v3(AutoRecove'!$E$2:$L$7960, 5, FALSE)</f>
        <v>-0.65100000000000002</v>
      </c>
      <c r="G4844" s="4">
        <f>VLOOKUP($B4844, 'Adsorbate_starOH2_v3(AutoRecove'!$E$2:$L$7960, 6, FALSE)</f>
        <v>2</v>
      </c>
      <c r="H4844" s="4">
        <f>VLOOKUP($B4844, 'Adsorbate_starOH2_v3(AutoRecove'!$E$2:$L$7960, 7, FALSE)</f>
        <v>2</v>
      </c>
      <c r="I4844" s="4">
        <f>VLOOKUP($B4844, 'Adsorbate_starOH2_v3(AutoRecove'!$E$2:$L$7960, 8, FALSE)</f>
        <v>1</v>
      </c>
    </row>
    <row r="4845" spans="2:9" x14ac:dyDescent="0.2">
      <c r="B4845" t="s">
        <v>26810</v>
      </c>
      <c r="C4845" s="4" t="s">
        <v>1548</v>
      </c>
      <c r="D4845" s="4" t="s">
        <v>3691</v>
      </c>
      <c r="F4845" s="4">
        <f>VLOOKUP($B4845, 'Adsorbate_starOH2_v3(AutoRecove'!$E$2:$L$7960, 5, FALSE)</f>
        <v>-5.5E-2</v>
      </c>
      <c r="G4845" s="4">
        <f>VLOOKUP($B4845, 'Adsorbate_starOH2_v3(AutoRecove'!$E$2:$L$7960, 6, FALSE)</f>
        <v>2</v>
      </c>
      <c r="H4845" s="4">
        <f>VLOOKUP($B4845, 'Adsorbate_starOH2_v3(AutoRecove'!$E$2:$L$7960, 7, FALSE)</f>
        <v>2</v>
      </c>
      <c r="I4845" s="4">
        <f>VLOOKUP($B4845, 'Adsorbate_starOH2_v3(AutoRecove'!$E$2:$L$7960, 8, FALSE)</f>
        <v>1</v>
      </c>
    </row>
    <row r="4846" spans="2:9" x14ac:dyDescent="0.2">
      <c r="B4846" t="s">
        <v>27064</v>
      </c>
      <c r="C4846" s="4" t="s">
        <v>1548</v>
      </c>
      <c r="D4846" s="4" t="s">
        <v>3691</v>
      </c>
      <c r="F4846" s="4">
        <f>VLOOKUP($B4846, 'Adsorbate_starOH2_v3(AutoRecove'!$E$2:$L$7960, 5, FALSE)</f>
        <v>-4.5999999999999999E-2</v>
      </c>
      <c r="G4846" s="4">
        <f>VLOOKUP($B4846, 'Adsorbate_starOH2_v3(AutoRecove'!$E$2:$L$7960, 6, FALSE)</f>
        <v>1</v>
      </c>
      <c r="H4846" s="4">
        <f>VLOOKUP($B4846, 'Adsorbate_starOH2_v3(AutoRecove'!$E$2:$L$7960, 7, FALSE)</f>
        <v>1</v>
      </c>
      <c r="I4846" s="4">
        <f>VLOOKUP($B4846, 'Adsorbate_starOH2_v3(AutoRecove'!$E$2:$L$7960, 8, FALSE)</f>
        <v>0</v>
      </c>
    </row>
    <row r="4847" spans="2:9" x14ac:dyDescent="0.2">
      <c r="B4847" t="s">
        <v>19768</v>
      </c>
      <c r="C4847" s="4" t="s">
        <v>1548</v>
      </c>
      <c r="D4847" s="4" t="s">
        <v>3691</v>
      </c>
      <c r="F4847" s="4">
        <f>VLOOKUP($B4847, 'Adsorbate_starOH2_v3(AutoRecove'!$E$2:$L$7960, 5, FALSE)</f>
        <v>-0.33200000000000002</v>
      </c>
      <c r="G4847" s="4">
        <f>VLOOKUP($B4847, 'Adsorbate_starOH2_v3(AutoRecove'!$E$2:$L$7960, 6, FALSE)</f>
        <v>2</v>
      </c>
      <c r="H4847" s="4">
        <f>VLOOKUP($B4847, 'Adsorbate_starOH2_v3(AutoRecove'!$E$2:$L$7960, 7, FALSE)</f>
        <v>1</v>
      </c>
      <c r="I4847" s="4">
        <f>VLOOKUP($B4847, 'Adsorbate_starOH2_v3(AutoRecove'!$E$2:$L$7960, 8, FALSE)</f>
        <v>1</v>
      </c>
    </row>
    <row r="4848" spans="2:9" x14ac:dyDescent="0.2">
      <c r="B4848" t="s">
        <v>22985</v>
      </c>
      <c r="C4848" s="4" t="s">
        <v>1548</v>
      </c>
      <c r="D4848" s="4" t="s">
        <v>30472</v>
      </c>
      <c r="E4848" s="4" t="s">
        <v>10708</v>
      </c>
      <c r="F4848" s="4">
        <f>VLOOKUP($B4848, 'Adsorbate_starOH2_v3(AutoRecove'!$E$2:$L$7960, 5, FALSE)</f>
        <v>0.93799999999999994</v>
      </c>
      <c r="G4848" s="4">
        <f>VLOOKUP($B4848, 'Adsorbate_starOH2_v3(AutoRecove'!$E$2:$L$7960, 6, FALSE)</f>
        <v>1</v>
      </c>
      <c r="H4848" s="4">
        <f>VLOOKUP($B4848, 'Adsorbate_starOH2_v3(AutoRecove'!$E$2:$L$7960, 7, FALSE)</f>
        <v>1</v>
      </c>
      <c r="I4848" s="4">
        <f>VLOOKUP($B4848, 'Adsorbate_starOH2_v3(AutoRecove'!$E$2:$L$7960, 8, FALSE)</f>
        <v>0</v>
      </c>
    </row>
    <row r="4849" spans="2:9" x14ac:dyDescent="0.2">
      <c r="B4849" t="s">
        <v>27509</v>
      </c>
      <c r="C4849" s="4" t="s">
        <v>1548</v>
      </c>
      <c r="D4849" s="4" t="s">
        <v>30472</v>
      </c>
      <c r="E4849" s="4" t="s">
        <v>10708</v>
      </c>
      <c r="F4849" s="4">
        <f>VLOOKUP($B4849, 'Adsorbate_starOH2_v3(AutoRecove'!$E$2:$L$7960, 5, FALSE)</f>
        <v>-0.53</v>
      </c>
      <c r="G4849" s="4">
        <f>VLOOKUP($B4849, 'Adsorbate_starOH2_v3(AutoRecove'!$E$2:$L$7960, 6, FALSE)</f>
        <v>1</v>
      </c>
      <c r="H4849" s="4">
        <f>VLOOKUP($B4849, 'Adsorbate_starOH2_v3(AutoRecove'!$E$2:$L$7960, 7, FALSE)</f>
        <v>2</v>
      </c>
      <c r="I4849" s="4">
        <f>VLOOKUP($B4849, 'Adsorbate_starOH2_v3(AutoRecove'!$E$2:$L$7960, 8, FALSE)</f>
        <v>0</v>
      </c>
    </row>
    <row r="4850" spans="2:9" x14ac:dyDescent="0.2">
      <c r="B4850" t="s">
        <v>13726</v>
      </c>
      <c r="C4850" s="4" t="s">
        <v>1548</v>
      </c>
      <c r="D4850" s="4" t="s">
        <v>30472</v>
      </c>
      <c r="F4850" s="4">
        <f>VLOOKUP($B4850, 'Adsorbate_starOH2_v3(AutoRecove'!$E$2:$L$7960, 5, FALSE)</f>
        <v>-0.21199999999999999</v>
      </c>
      <c r="G4850" s="4">
        <f>VLOOKUP($B4850, 'Adsorbate_starOH2_v3(AutoRecove'!$E$2:$L$7960, 6, FALSE)</f>
        <v>0</v>
      </c>
      <c r="H4850" s="4">
        <f>VLOOKUP($B4850, 'Adsorbate_starOH2_v3(AutoRecove'!$E$2:$L$7960, 7, FALSE)</f>
        <v>1</v>
      </c>
      <c r="I4850" s="4">
        <f>VLOOKUP($B4850, 'Adsorbate_starOH2_v3(AutoRecove'!$E$2:$L$7960, 8, FALSE)</f>
        <v>1</v>
      </c>
    </row>
    <row r="4851" spans="2:9" x14ac:dyDescent="0.2">
      <c r="B4851" t="s">
        <v>214</v>
      </c>
      <c r="C4851" s="4" t="s">
        <v>1548</v>
      </c>
      <c r="D4851" s="4" t="s">
        <v>30472</v>
      </c>
      <c r="F4851" s="4">
        <f>VLOOKUP($B4851, 'Adsorbate_starOH2_v3(AutoRecove'!$E$2:$L$7960, 5, FALSE)</f>
        <v>-1.143</v>
      </c>
      <c r="G4851" s="4">
        <f>VLOOKUP($B4851, 'Adsorbate_starOH2_v3(AutoRecove'!$E$2:$L$7960, 6, FALSE)</f>
        <v>1</v>
      </c>
      <c r="H4851" s="4">
        <f>VLOOKUP($B4851, 'Adsorbate_starOH2_v3(AutoRecove'!$E$2:$L$7960, 7, FALSE)</f>
        <v>0</v>
      </c>
      <c r="I4851" s="4">
        <f>VLOOKUP($B4851, 'Adsorbate_starOH2_v3(AutoRecove'!$E$2:$L$7960, 8, FALSE)</f>
        <v>-1</v>
      </c>
    </row>
    <row r="4852" spans="2:9" x14ac:dyDescent="0.2">
      <c r="B4852" t="s">
        <v>5838</v>
      </c>
      <c r="C4852" s="4" t="s">
        <v>1548</v>
      </c>
      <c r="D4852" s="4" t="s">
        <v>30472</v>
      </c>
      <c r="F4852" s="4">
        <f>VLOOKUP($B4852, 'Adsorbate_starOH2_v3(AutoRecove'!$E$2:$L$7960, 5, FALSE)</f>
        <v>-0.19</v>
      </c>
      <c r="G4852" s="4">
        <f>VLOOKUP($B4852, 'Adsorbate_starOH2_v3(AutoRecove'!$E$2:$L$7960, 6, FALSE)</f>
        <v>2</v>
      </c>
      <c r="H4852" s="4">
        <f>VLOOKUP($B4852, 'Adsorbate_starOH2_v3(AutoRecove'!$E$2:$L$7960, 7, FALSE)</f>
        <v>0</v>
      </c>
      <c r="I4852" s="4">
        <f>VLOOKUP($B4852, 'Adsorbate_starOH2_v3(AutoRecove'!$E$2:$L$7960, 8, FALSE)</f>
        <v>-1</v>
      </c>
    </row>
    <row r="4853" spans="2:9" x14ac:dyDescent="0.2">
      <c r="B4853" t="s">
        <v>2179</v>
      </c>
      <c r="C4853" s="4" t="s">
        <v>1548</v>
      </c>
      <c r="D4853" s="4" t="s">
        <v>30472</v>
      </c>
      <c r="F4853" s="4">
        <f>VLOOKUP($B4853, 'Adsorbate_starOH2_v3(AutoRecove'!$E$2:$L$7960, 5, FALSE)</f>
        <v>-0.13700000000000001</v>
      </c>
      <c r="G4853" s="4">
        <f>VLOOKUP($B4853, 'Adsorbate_starOH2_v3(AutoRecove'!$E$2:$L$7960, 6, FALSE)</f>
        <v>1</v>
      </c>
      <c r="H4853" s="4">
        <f>VLOOKUP($B4853, 'Adsorbate_starOH2_v3(AutoRecove'!$E$2:$L$7960, 7, FALSE)</f>
        <v>1</v>
      </c>
      <c r="I4853" s="4">
        <f>VLOOKUP($B4853, 'Adsorbate_starOH2_v3(AutoRecove'!$E$2:$L$7960, 8, FALSE)</f>
        <v>0</v>
      </c>
    </row>
    <row r="4854" spans="2:9" x14ac:dyDescent="0.2">
      <c r="B4854" t="s">
        <v>14472</v>
      </c>
      <c r="C4854" s="4" t="s">
        <v>1548</v>
      </c>
      <c r="D4854" s="4" t="s">
        <v>30472</v>
      </c>
      <c r="F4854" s="4">
        <f>VLOOKUP($B4854, 'Adsorbate_starOH2_v3(AutoRecove'!$E$2:$L$7960, 5, FALSE)</f>
        <v>-4.4999999999999998E-2</v>
      </c>
      <c r="G4854" s="4">
        <f>VLOOKUP($B4854, 'Adsorbate_starOH2_v3(AutoRecove'!$E$2:$L$7960, 6, FALSE)</f>
        <v>1</v>
      </c>
      <c r="H4854" s="4">
        <f>VLOOKUP($B4854, 'Adsorbate_starOH2_v3(AutoRecove'!$E$2:$L$7960, 7, FALSE)</f>
        <v>-2</v>
      </c>
      <c r="I4854" s="4">
        <f>VLOOKUP($B4854, 'Adsorbate_starOH2_v3(AutoRecove'!$E$2:$L$7960, 8, FALSE)</f>
        <v>-1</v>
      </c>
    </row>
    <row r="4855" spans="2:9" x14ac:dyDescent="0.2">
      <c r="B4855" t="s">
        <v>13726</v>
      </c>
      <c r="C4855" s="4" t="s">
        <v>1548</v>
      </c>
      <c r="D4855" s="4" t="s">
        <v>30472</v>
      </c>
      <c r="F4855" s="4">
        <f>VLOOKUP($B4855, 'Adsorbate_starOH2_v3(AutoRecove'!$E$2:$L$7960, 5, FALSE)</f>
        <v>-0.21199999999999999</v>
      </c>
      <c r="G4855" s="4">
        <f>VLOOKUP($B4855, 'Adsorbate_starOH2_v3(AutoRecove'!$E$2:$L$7960, 6, FALSE)</f>
        <v>0</v>
      </c>
      <c r="H4855" s="4">
        <f>VLOOKUP($B4855, 'Adsorbate_starOH2_v3(AutoRecove'!$E$2:$L$7960, 7, FALSE)</f>
        <v>1</v>
      </c>
      <c r="I4855" s="4">
        <f>VLOOKUP($B4855, 'Adsorbate_starOH2_v3(AutoRecove'!$E$2:$L$7960, 8, FALSE)</f>
        <v>1</v>
      </c>
    </row>
    <row r="4856" spans="2:9" x14ac:dyDescent="0.2">
      <c r="B4856" t="s">
        <v>11970</v>
      </c>
      <c r="C4856" s="4" t="s">
        <v>1548</v>
      </c>
      <c r="D4856" s="4" t="s">
        <v>2105</v>
      </c>
      <c r="E4856" s="4" t="s">
        <v>30472</v>
      </c>
      <c r="F4856" s="4">
        <f>VLOOKUP($B4856, 'Adsorbate_starOH2_v3(AutoRecove'!$E$2:$L$7960, 5, FALSE)</f>
        <v>-0.114</v>
      </c>
      <c r="G4856" s="4">
        <f>VLOOKUP($B4856, 'Adsorbate_starOH2_v3(AutoRecove'!$E$2:$L$7960, 6, FALSE)</f>
        <v>2</v>
      </c>
      <c r="H4856" s="4">
        <f>VLOOKUP($B4856, 'Adsorbate_starOH2_v3(AutoRecove'!$E$2:$L$7960, 7, FALSE)</f>
        <v>1</v>
      </c>
      <c r="I4856" s="4">
        <f>VLOOKUP($B4856, 'Adsorbate_starOH2_v3(AutoRecove'!$E$2:$L$7960, 8, FALSE)</f>
        <v>1</v>
      </c>
    </row>
    <row r="4857" spans="2:9" x14ac:dyDescent="0.2">
      <c r="B4857" t="s">
        <v>20975</v>
      </c>
      <c r="C4857" s="4" t="s">
        <v>1548</v>
      </c>
      <c r="D4857" s="4" t="s">
        <v>30467</v>
      </c>
      <c r="E4857" s="4" t="s">
        <v>155</v>
      </c>
      <c r="F4857" s="4">
        <f>VLOOKUP($B4857, 'Adsorbate_starOH2_v3(AutoRecove'!$E$2:$L$7960, 5, FALSE)</f>
        <v>-0.56699999999999995</v>
      </c>
      <c r="G4857" s="4">
        <f>VLOOKUP($B4857, 'Adsorbate_starOH2_v3(AutoRecove'!$E$2:$L$7960, 6, FALSE)</f>
        <v>2</v>
      </c>
      <c r="H4857" s="4">
        <f>VLOOKUP($B4857, 'Adsorbate_starOH2_v3(AutoRecove'!$E$2:$L$7960, 7, FALSE)</f>
        <v>2</v>
      </c>
      <c r="I4857" s="4">
        <f>VLOOKUP($B4857, 'Adsorbate_starOH2_v3(AutoRecove'!$E$2:$L$7960, 8, FALSE)</f>
        <v>-1</v>
      </c>
    </row>
    <row r="4858" spans="2:9" x14ac:dyDescent="0.2">
      <c r="B4858" t="s">
        <v>20975</v>
      </c>
      <c r="C4858" s="4" t="s">
        <v>1548</v>
      </c>
      <c r="D4858" s="4" t="s">
        <v>30467</v>
      </c>
      <c r="E4858" s="4" t="s">
        <v>155</v>
      </c>
      <c r="F4858" s="4">
        <f>VLOOKUP($B4858, 'Adsorbate_starOH2_v3(AutoRecove'!$E$2:$L$7960, 5, FALSE)</f>
        <v>-0.56699999999999995</v>
      </c>
      <c r="G4858" s="4">
        <f>VLOOKUP($B4858, 'Adsorbate_starOH2_v3(AutoRecove'!$E$2:$L$7960, 6, FALSE)</f>
        <v>2</v>
      </c>
      <c r="H4858" s="4">
        <f>VLOOKUP($B4858, 'Adsorbate_starOH2_v3(AutoRecove'!$E$2:$L$7960, 7, FALSE)</f>
        <v>2</v>
      </c>
      <c r="I4858" s="4">
        <f>VLOOKUP($B4858, 'Adsorbate_starOH2_v3(AutoRecove'!$E$2:$L$7960, 8, FALSE)</f>
        <v>-1</v>
      </c>
    </row>
    <row r="4859" spans="2:9" x14ac:dyDescent="0.2">
      <c r="B4859" t="s">
        <v>12944</v>
      </c>
      <c r="C4859" s="4" t="s">
        <v>1548</v>
      </c>
      <c r="D4859" s="4" t="s">
        <v>30467</v>
      </c>
      <c r="E4859" s="4" t="s">
        <v>55</v>
      </c>
      <c r="F4859" s="4">
        <f>VLOOKUP($B4859, 'Adsorbate_starOH2_v3(AutoRecove'!$E$2:$L$7960, 5, FALSE)</f>
        <v>-0.19900000000000001</v>
      </c>
      <c r="G4859" s="4">
        <f>VLOOKUP($B4859, 'Adsorbate_starOH2_v3(AutoRecove'!$E$2:$L$7960, 6, FALSE)</f>
        <v>1</v>
      </c>
      <c r="H4859" s="4">
        <f>VLOOKUP($B4859, 'Adsorbate_starOH2_v3(AutoRecove'!$E$2:$L$7960, 7, FALSE)</f>
        <v>1</v>
      </c>
      <c r="I4859" s="4">
        <f>VLOOKUP($B4859, 'Adsorbate_starOH2_v3(AutoRecove'!$E$2:$L$7960, 8, FALSE)</f>
        <v>-1</v>
      </c>
    </row>
    <row r="4860" spans="2:9" x14ac:dyDescent="0.2">
      <c r="B4860" t="s">
        <v>10519</v>
      </c>
      <c r="C4860" s="4" t="s">
        <v>1548</v>
      </c>
      <c r="D4860" s="4" t="s">
        <v>30467</v>
      </c>
      <c r="E4860" s="4" t="s">
        <v>10708</v>
      </c>
      <c r="F4860" s="4">
        <f>VLOOKUP($B4860, 'Adsorbate_starOH2_v3(AutoRecove'!$E$2:$L$7960, 5, FALSE)</f>
        <v>2E-3</v>
      </c>
      <c r="G4860" s="4">
        <f>VLOOKUP($B4860, 'Adsorbate_starOH2_v3(AutoRecove'!$E$2:$L$7960, 6, FALSE)</f>
        <v>2</v>
      </c>
      <c r="H4860" s="4">
        <f>VLOOKUP($B4860, 'Adsorbate_starOH2_v3(AutoRecove'!$E$2:$L$7960, 7, FALSE)</f>
        <v>0</v>
      </c>
      <c r="I4860" s="4">
        <f>VLOOKUP($B4860, 'Adsorbate_starOH2_v3(AutoRecove'!$E$2:$L$7960, 8, FALSE)</f>
        <v>1</v>
      </c>
    </row>
    <row r="4861" spans="2:9" x14ac:dyDescent="0.2">
      <c r="B4861" t="s">
        <v>8951</v>
      </c>
      <c r="C4861" s="4" t="s">
        <v>1548</v>
      </c>
      <c r="D4861" s="4" t="s">
        <v>30467</v>
      </c>
      <c r="E4861" s="4" t="s">
        <v>10708</v>
      </c>
      <c r="F4861" s="4">
        <f>VLOOKUP($B4861, 'Adsorbate_starOH2_v3(AutoRecove'!$E$2:$L$7960, 5, FALSE)</f>
        <v>0.125</v>
      </c>
      <c r="G4861" s="4">
        <f>VLOOKUP($B4861, 'Adsorbate_starOH2_v3(AutoRecove'!$E$2:$L$7960, 6, FALSE)</f>
        <v>1</v>
      </c>
      <c r="H4861" s="4">
        <f>VLOOKUP($B4861, 'Adsorbate_starOH2_v3(AutoRecove'!$E$2:$L$7960, 7, FALSE)</f>
        <v>1</v>
      </c>
      <c r="I4861" s="4">
        <f>VLOOKUP($B4861, 'Adsorbate_starOH2_v3(AutoRecove'!$E$2:$L$7960, 8, FALSE)</f>
        <v>1</v>
      </c>
    </row>
    <row r="4862" spans="2:9" x14ac:dyDescent="0.2">
      <c r="B4862" t="s">
        <v>29829</v>
      </c>
      <c r="C4862" s="4" t="s">
        <v>1548</v>
      </c>
      <c r="D4862" s="4" t="s">
        <v>30467</v>
      </c>
      <c r="E4862" s="4" t="s">
        <v>30472</v>
      </c>
      <c r="F4862" s="4">
        <f>VLOOKUP($B4862, 'Adsorbate_starOH2_v3(AutoRecove'!$E$2:$L$7960, 5, FALSE)</f>
        <v>1.8009999999999999</v>
      </c>
      <c r="G4862" s="4">
        <f>VLOOKUP($B4862, 'Adsorbate_starOH2_v3(AutoRecove'!$E$2:$L$7960, 6, FALSE)</f>
        <v>1</v>
      </c>
      <c r="H4862" s="4">
        <f>VLOOKUP($B4862, 'Adsorbate_starOH2_v3(AutoRecove'!$E$2:$L$7960, 7, FALSE)</f>
        <v>0</v>
      </c>
      <c r="I4862" s="4">
        <f>VLOOKUP($B4862, 'Adsorbate_starOH2_v3(AutoRecove'!$E$2:$L$7960, 8, FALSE)</f>
        <v>1</v>
      </c>
    </row>
    <row r="4863" spans="2:9" x14ac:dyDescent="0.2">
      <c r="B4863" t="s">
        <v>11094</v>
      </c>
      <c r="C4863" s="4" t="s">
        <v>1548</v>
      </c>
      <c r="D4863" s="4" t="s">
        <v>30467</v>
      </c>
      <c r="F4863" s="4">
        <f>VLOOKUP($B4863, 'Adsorbate_starOH2_v3(AutoRecove'!$E$2:$L$7960, 5, FALSE)</f>
        <v>-8.5999999999999993E-2</v>
      </c>
      <c r="G4863" s="4">
        <f>VLOOKUP($B4863, 'Adsorbate_starOH2_v3(AutoRecove'!$E$2:$L$7960, 6, FALSE)</f>
        <v>2</v>
      </c>
      <c r="H4863" s="4">
        <f>VLOOKUP($B4863, 'Adsorbate_starOH2_v3(AutoRecove'!$E$2:$L$7960, 7, FALSE)</f>
        <v>0</v>
      </c>
      <c r="I4863" s="4">
        <f>VLOOKUP($B4863, 'Adsorbate_starOH2_v3(AutoRecove'!$E$2:$L$7960, 8, FALSE)</f>
        <v>1</v>
      </c>
    </row>
    <row r="4864" spans="2:9" x14ac:dyDescent="0.2">
      <c r="B4864" t="s">
        <v>12772</v>
      </c>
      <c r="C4864" s="4" t="s">
        <v>1548</v>
      </c>
      <c r="D4864" s="4" t="s">
        <v>30467</v>
      </c>
      <c r="F4864" s="4">
        <f>VLOOKUP($B4864, 'Adsorbate_starOH2_v3(AutoRecove'!$E$2:$L$7960, 5, FALSE)</f>
        <v>-0.11600000000000001</v>
      </c>
      <c r="G4864" s="4">
        <f>VLOOKUP($B4864, 'Adsorbate_starOH2_v3(AutoRecove'!$E$2:$L$7960, 6, FALSE)</f>
        <v>2</v>
      </c>
      <c r="H4864" s="4">
        <f>VLOOKUP($B4864, 'Adsorbate_starOH2_v3(AutoRecove'!$E$2:$L$7960, 7, FALSE)</f>
        <v>0</v>
      </c>
      <c r="I4864" s="4">
        <f>VLOOKUP($B4864, 'Adsorbate_starOH2_v3(AutoRecove'!$E$2:$L$7960, 8, FALSE)</f>
        <v>1</v>
      </c>
    </row>
    <row r="4865" spans="2:9" x14ac:dyDescent="0.2">
      <c r="B4865" t="s">
        <v>14409</v>
      </c>
      <c r="C4865" s="4" t="s">
        <v>1548</v>
      </c>
      <c r="D4865" s="4" t="s">
        <v>30467</v>
      </c>
      <c r="F4865" s="4">
        <f>VLOOKUP($B4865, 'Adsorbate_starOH2_v3(AutoRecove'!$E$2:$L$7960, 5, FALSE)</f>
        <v>2.5049999999999999</v>
      </c>
      <c r="G4865" s="4">
        <f>VLOOKUP($B4865, 'Adsorbate_starOH2_v3(AutoRecove'!$E$2:$L$7960, 6, FALSE)</f>
        <v>1</v>
      </c>
      <c r="H4865" s="4">
        <f>VLOOKUP($B4865, 'Adsorbate_starOH2_v3(AutoRecove'!$E$2:$L$7960, 7, FALSE)</f>
        <v>0</v>
      </c>
      <c r="I4865" s="4">
        <f>VLOOKUP($B4865, 'Adsorbate_starOH2_v3(AutoRecove'!$E$2:$L$7960, 8, FALSE)</f>
        <v>2</v>
      </c>
    </row>
    <row r="4866" spans="2:9" x14ac:dyDescent="0.2">
      <c r="B4866" t="s">
        <v>2519</v>
      </c>
      <c r="C4866" s="4" t="s">
        <v>1548</v>
      </c>
      <c r="D4866" s="4" t="s">
        <v>24748</v>
      </c>
      <c r="E4866" s="4" t="s">
        <v>155</v>
      </c>
      <c r="F4866" s="4">
        <f>VLOOKUP($B4866, 'Adsorbate_starOH2_v3(AutoRecove'!$E$2:$L$7960, 5, FALSE)</f>
        <v>-2.0939999999999999</v>
      </c>
      <c r="G4866" s="4">
        <f>VLOOKUP($B4866, 'Adsorbate_starOH2_v3(AutoRecove'!$E$2:$L$7960, 6, FALSE)</f>
        <v>2</v>
      </c>
      <c r="H4866" s="4">
        <f>VLOOKUP($B4866, 'Adsorbate_starOH2_v3(AutoRecove'!$E$2:$L$7960, 7, FALSE)</f>
        <v>1</v>
      </c>
      <c r="I4866" s="4">
        <f>VLOOKUP($B4866, 'Adsorbate_starOH2_v3(AutoRecove'!$E$2:$L$7960, 8, FALSE)</f>
        <v>0</v>
      </c>
    </row>
    <row r="4867" spans="2:9" x14ac:dyDescent="0.2">
      <c r="B4867" t="s">
        <v>2519</v>
      </c>
      <c r="C4867" s="4" t="s">
        <v>1548</v>
      </c>
      <c r="D4867" s="4" t="s">
        <v>24748</v>
      </c>
      <c r="E4867" s="4" t="s">
        <v>155</v>
      </c>
      <c r="F4867" s="4">
        <f>VLOOKUP($B4867, 'Adsorbate_starOH2_v3(AutoRecove'!$E$2:$L$7960, 5, FALSE)</f>
        <v>-2.0939999999999999</v>
      </c>
      <c r="G4867" s="4">
        <f>VLOOKUP($B4867, 'Adsorbate_starOH2_v3(AutoRecove'!$E$2:$L$7960, 6, FALSE)</f>
        <v>2</v>
      </c>
      <c r="H4867" s="4">
        <f>VLOOKUP($B4867, 'Adsorbate_starOH2_v3(AutoRecove'!$E$2:$L$7960, 7, FALSE)</f>
        <v>1</v>
      </c>
      <c r="I4867" s="4">
        <f>VLOOKUP($B4867, 'Adsorbate_starOH2_v3(AutoRecove'!$E$2:$L$7960, 8, FALSE)</f>
        <v>0</v>
      </c>
    </row>
    <row r="4868" spans="2:9" x14ac:dyDescent="0.2">
      <c r="B4868" t="s">
        <v>2519</v>
      </c>
      <c r="C4868" s="4" t="s">
        <v>1548</v>
      </c>
      <c r="D4868" s="4" t="s">
        <v>24748</v>
      </c>
      <c r="E4868" s="4" t="s">
        <v>155</v>
      </c>
      <c r="F4868" s="4">
        <f>VLOOKUP($B4868, 'Adsorbate_starOH2_v3(AutoRecove'!$E$2:$L$7960, 5, FALSE)</f>
        <v>-2.0939999999999999</v>
      </c>
      <c r="G4868" s="4">
        <f>VLOOKUP($B4868, 'Adsorbate_starOH2_v3(AutoRecove'!$E$2:$L$7960, 6, FALSE)</f>
        <v>2</v>
      </c>
      <c r="H4868" s="4">
        <f>VLOOKUP($B4868, 'Adsorbate_starOH2_v3(AutoRecove'!$E$2:$L$7960, 7, FALSE)</f>
        <v>1</v>
      </c>
      <c r="I4868" s="4">
        <f>VLOOKUP($B4868, 'Adsorbate_starOH2_v3(AutoRecove'!$E$2:$L$7960, 8, FALSE)</f>
        <v>0</v>
      </c>
    </row>
    <row r="4869" spans="2:9" x14ac:dyDescent="0.2">
      <c r="B4869" t="s">
        <v>2519</v>
      </c>
      <c r="C4869" s="4" t="s">
        <v>1548</v>
      </c>
      <c r="D4869" s="4" t="s">
        <v>24748</v>
      </c>
      <c r="E4869" s="4" t="s">
        <v>155</v>
      </c>
      <c r="F4869" s="4">
        <f>VLOOKUP($B4869, 'Adsorbate_starOH2_v3(AutoRecove'!$E$2:$L$7960, 5, FALSE)</f>
        <v>-2.0939999999999999</v>
      </c>
      <c r="G4869" s="4">
        <f>VLOOKUP($B4869, 'Adsorbate_starOH2_v3(AutoRecove'!$E$2:$L$7960, 6, FALSE)</f>
        <v>2</v>
      </c>
      <c r="H4869" s="4">
        <f>VLOOKUP($B4869, 'Adsorbate_starOH2_v3(AutoRecove'!$E$2:$L$7960, 7, FALSE)</f>
        <v>1</v>
      </c>
      <c r="I4869" s="4">
        <f>VLOOKUP($B4869, 'Adsorbate_starOH2_v3(AutoRecove'!$E$2:$L$7960, 8, FALSE)</f>
        <v>0</v>
      </c>
    </row>
    <row r="4870" spans="2:9" x14ac:dyDescent="0.2">
      <c r="B4870" t="s">
        <v>12520</v>
      </c>
      <c r="C4870" s="4" t="s">
        <v>1548</v>
      </c>
      <c r="D4870" s="4" t="s">
        <v>24876</v>
      </c>
      <c r="E4870" s="4" t="s">
        <v>6009</v>
      </c>
      <c r="F4870" s="4">
        <f>VLOOKUP($B4870, 'Adsorbate_starOH2_v3(AutoRecove'!$E$2:$L$7960, 5, FALSE)</f>
        <v>-1.369</v>
      </c>
      <c r="G4870" s="4">
        <f>VLOOKUP($B4870, 'Adsorbate_starOH2_v3(AutoRecove'!$E$2:$L$7960, 6, FALSE)</f>
        <v>2</v>
      </c>
      <c r="H4870" s="4">
        <f>VLOOKUP($B4870, 'Adsorbate_starOH2_v3(AutoRecove'!$E$2:$L$7960, 7, FALSE)</f>
        <v>2</v>
      </c>
      <c r="I4870" s="4">
        <f>VLOOKUP($B4870, 'Adsorbate_starOH2_v3(AutoRecove'!$E$2:$L$7960, 8, FALSE)</f>
        <v>1</v>
      </c>
    </row>
    <row r="4871" spans="2:9" x14ac:dyDescent="0.2">
      <c r="B4871" t="s">
        <v>3582</v>
      </c>
      <c r="C4871" s="4" t="s">
        <v>1548</v>
      </c>
      <c r="D4871" s="4" t="s">
        <v>24876</v>
      </c>
      <c r="E4871" s="4" t="s">
        <v>2233</v>
      </c>
      <c r="F4871" s="4">
        <f>VLOOKUP($B4871, 'Adsorbate_starOH2_v3(AutoRecove'!$E$2:$L$7960, 5, FALSE)</f>
        <v>-5.8000000000000003E-2</v>
      </c>
      <c r="G4871" s="4">
        <f>VLOOKUP($B4871, 'Adsorbate_starOH2_v3(AutoRecove'!$E$2:$L$7960, 6, FALSE)</f>
        <v>0</v>
      </c>
      <c r="H4871" s="4">
        <f>VLOOKUP($B4871, 'Adsorbate_starOH2_v3(AutoRecove'!$E$2:$L$7960, 7, FALSE)</f>
        <v>0</v>
      </c>
      <c r="I4871" s="4">
        <f>VLOOKUP($B4871, 'Adsorbate_starOH2_v3(AutoRecove'!$E$2:$L$7960, 8, FALSE)</f>
        <v>1</v>
      </c>
    </row>
    <row r="4872" spans="2:9" x14ac:dyDescent="0.2">
      <c r="B4872" t="s">
        <v>3432</v>
      </c>
      <c r="C4872" s="4" t="s">
        <v>1548</v>
      </c>
      <c r="D4872" s="4" t="s">
        <v>24876</v>
      </c>
      <c r="F4872" s="4">
        <f>VLOOKUP($B4872, 'Adsorbate_starOH2_v3(AutoRecove'!$E$2:$L$7960, 5, FALSE)</f>
        <v>-0.98699999999999999</v>
      </c>
      <c r="G4872" s="4">
        <f>VLOOKUP($B4872, 'Adsorbate_starOH2_v3(AutoRecove'!$E$2:$L$7960, 6, FALSE)</f>
        <v>2</v>
      </c>
      <c r="H4872" s="4">
        <f>VLOOKUP($B4872, 'Adsorbate_starOH2_v3(AutoRecove'!$E$2:$L$7960, 7, FALSE)</f>
        <v>1</v>
      </c>
      <c r="I4872" s="4">
        <f>VLOOKUP($B4872, 'Adsorbate_starOH2_v3(AutoRecove'!$E$2:$L$7960, 8, FALSE)</f>
        <v>1</v>
      </c>
    </row>
    <row r="4873" spans="2:9" x14ac:dyDescent="0.2">
      <c r="B4873" t="s">
        <v>3432</v>
      </c>
      <c r="C4873" s="4" t="s">
        <v>1548</v>
      </c>
      <c r="D4873" s="4" t="s">
        <v>24876</v>
      </c>
      <c r="F4873" s="4">
        <f>VLOOKUP($B4873, 'Adsorbate_starOH2_v3(AutoRecove'!$E$2:$L$7960, 5, FALSE)</f>
        <v>-0.98699999999999999</v>
      </c>
      <c r="G4873" s="4">
        <f>VLOOKUP($B4873, 'Adsorbate_starOH2_v3(AutoRecove'!$E$2:$L$7960, 6, FALSE)</f>
        <v>2</v>
      </c>
      <c r="H4873" s="4">
        <f>VLOOKUP($B4873, 'Adsorbate_starOH2_v3(AutoRecove'!$E$2:$L$7960, 7, FALSE)</f>
        <v>1</v>
      </c>
      <c r="I4873" s="4">
        <f>VLOOKUP($B4873, 'Adsorbate_starOH2_v3(AutoRecove'!$E$2:$L$7960, 8, FALSE)</f>
        <v>1</v>
      </c>
    </row>
    <row r="4874" spans="2:9" x14ac:dyDescent="0.2">
      <c r="B4874" t="s">
        <v>3432</v>
      </c>
      <c r="C4874" s="4" t="s">
        <v>1548</v>
      </c>
      <c r="D4874" s="4" t="s">
        <v>24876</v>
      </c>
      <c r="F4874" s="4">
        <f>VLOOKUP($B4874, 'Adsorbate_starOH2_v3(AutoRecove'!$E$2:$L$7960, 5, FALSE)</f>
        <v>-0.98699999999999999</v>
      </c>
      <c r="G4874" s="4">
        <f>VLOOKUP($B4874, 'Adsorbate_starOH2_v3(AutoRecove'!$E$2:$L$7960, 6, FALSE)</f>
        <v>2</v>
      </c>
      <c r="H4874" s="4">
        <f>VLOOKUP($B4874, 'Adsorbate_starOH2_v3(AutoRecove'!$E$2:$L$7960, 7, FALSE)</f>
        <v>1</v>
      </c>
      <c r="I4874" s="4">
        <f>VLOOKUP($B4874, 'Adsorbate_starOH2_v3(AutoRecove'!$E$2:$L$7960, 8, FALSE)</f>
        <v>1</v>
      </c>
    </row>
    <row r="4875" spans="2:9" x14ac:dyDescent="0.2">
      <c r="B4875" t="s">
        <v>3432</v>
      </c>
      <c r="C4875" s="4" t="s">
        <v>1548</v>
      </c>
      <c r="D4875" s="4" t="s">
        <v>24876</v>
      </c>
      <c r="F4875" s="4">
        <f>VLOOKUP($B4875, 'Adsorbate_starOH2_v3(AutoRecove'!$E$2:$L$7960, 5, FALSE)</f>
        <v>-0.98699999999999999</v>
      </c>
      <c r="G4875" s="4">
        <f>VLOOKUP($B4875, 'Adsorbate_starOH2_v3(AutoRecove'!$E$2:$L$7960, 6, FALSE)</f>
        <v>2</v>
      </c>
      <c r="H4875" s="4">
        <f>VLOOKUP($B4875, 'Adsorbate_starOH2_v3(AutoRecove'!$E$2:$L$7960, 7, FALSE)</f>
        <v>1</v>
      </c>
      <c r="I4875" s="4">
        <f>VLOOKUP($B4875, 'Adsorbate_starOH2_v3(AutoRecove'!$E$2:$L$7960, 8, FALSE)</f>
        <v>1</v>
      </c>
    </row>
    <row r="4876" spans="2:9" x14ac:dyDescent="0.2">
      <c r="B4876" t="s">
        <v>3432</v>
      </c>
      <c r="C4876" s="4" t="s">
        <v>1548</v>
      </c>
      <c r="D4876" s="4" t="s">
        <v>24876</v>
      </c>
      <c r="F4876" s="4">
        <f>VLOOKUP($B4876, 'Adsorbate_starOH2_v3(AutoRecove'!$E$2:$L$7960, 5, FALSE)</f>
        <v>-0.98699999999999999</v>
      </c>
      <c r="G4876" s="4">
        <f>VLOOKUP($B4876, 'Adsorbate_starOH2_v3(AutoRecove'!$E$2:$L$7960, 6, FALSE)</f>
        <v>2</v>
      </c>
      <c r="H4876" s="4">
        <f>VLOOKUP($B4876, 'Adsorbate_starOH2_v3(AutoRecove'!$E$2:$L$7960, 7, FALSE)</f>
        <v>1</v>
      </c>
      <c r="I4876" s="4">
        <f>VLOOKUP($B4876, 'Adsorbate_starOH2_v3(AutoRecove'!$E$2:$L$7960, 8, FALSE)</f>
        <v>1</v>
      </c>
    </row>
    <row r="4877" spans="2:9" x14ac:dyDescent="0.2">
      <c r="B4877" t="s">
        <v>24516</v>
      </c>
      <c r="C4877" s="4" t="s">
        <v>1548</v>
      </c>
      <c r="D4877" s="4" t="s">
        <v>24876</v>
      </c>
      <c r="F4877" s="4">
        <f>VLOOKUP($B4877, 'Adsorbate_starOH2_v3(AutoRecove'!$E$2:$L$7960, 5, FALSE)</f>
        <v>-0.154</v>
      </c>
      <c r="G4877" s="4">
        <f>VLOOKUP($B4877, 'Adsorbate_starOH2_v3(AutoRecove'!$E$2:$L$7960, 6, FALSE)</f>
        <v>1</v>
      </c>
      <c r="H4877" s="4">
        <f>VLOOKUP($B4877, 'Adsorbate_starOH2_v3(AutoRecove'!$E$2:$L$7960, 7, FALSE)</f>
        <v>0</v>
      </c>
      <c r="I4877" s="4">
        <f>VLOOKUP($B4877, 'Adsorbate_starOH2_v3(AutoRecove'!$E$2:$L$7960, 8, FALSE)</f>
        <v>0</v>
      </c>
    </row>
    <row r="4878" spans="2:9" x14ac:dyDescent="0.2">
      <c r="B4878" t="s">
        <v>29320</v>
      </c>
      <c r="C4878" s="4" t="s">
        <v>1548</v>
      </c>
      <c r="D4878" s="4" t="s">
        <v>21461</v>
      </c>
      <c r="F4878" s="4">
        <f>VLOOKUP($B4878, 'Adsorbate_starOH2_v3(AutoRecove'!$E$2:$L$7960, 5, FALSE)</f>
        <v>-0.23200000000000001</v>
      </c>
      <c r="G4878" s="4">
        <f>VLOOKUP($B4878, 'Adsorbate_starOH2_v3(AutoRecove'!$E$2:$L$7960, 6, FALSE)</f>
        <v>2</v>
      </c>
      <c r="H4878" s="4">
        <f>VLOOKUP($B4878, 'Adsorbate_starOH2_v3(AutoRecove'!$E$2:$L$7960, 7, FALSE)</f>
        <v>1</v>
      </c>
      <c r="I4878" s="4">
        <f>VLOOKUP($B4878, 'Adsorbate_starOH2_v3(AutoRecove'!$E$2:$L$7960, 8, FALSE)</f>
        <v>0</v>
      </c>
    </row>
    <row r="4879" spans="2:9" x14ac:dyDescent="0.2">
      <c r="B4879" t="s">
        <v>29784</v>
      </c>
      <c r="C4879" s="4" t="s">
        <v>1548</v>
      </c>
      <c r="D4879" s="4" t="s">
        <v>21461</v>
      </c>
      <c r="F4879" s="4">
        <f>VLOOKUP($B4879, 'Adsorbate_starOH2_v3(AutoRecove'!$E$2:$L$7960, 5, FALSE)</f>
        <v>-1.377</v>
      </c>
      <c r="G4879" s="4">
        <f>VLOOKUP($B4879, 'Adsorbate_starOH2_v3(AutoRecove'!$E$2:$L$7960, 6, FALSE)</f>
        <v>2</v>
      </c>
      <c r="H4879" s="4">
        <f>VLOOKUP($B4879, 'Adsorbate_starOH2_v3(AutoRecove'!$E$2:$L$7960, 7, FALSE)</f>
        <v>1</v>
      </c>
      <c r="I4879" s="4">
        <f>VLOOKUP($B4879, 'Adsorbate_starOH2_v3(AutoRecove'!$E$2:$L$7960, 8, FALSE)</f>
        <v>1</v>
      </c>
    </row>
    <row r="4880" spans="2:9" x14ac:dyDescent="0.2">
      <c r="B4880" t="s">
        <v>1992</v>
      </c>
      <c r="C4880" s="4" t="s">
        <v>1548</v>
      </c>
      <c r="D4880" s="4" t="s">
        <v>9220</v>
      </c>
      <c r="F4880" s="4">
        <f>VLOOKUP($B4880, 'Adsorbate_starOH2_v3(AutoRecove'!$E$2:$L$7960, 5, FALSE)</f>
        <v>-5.5E-2</v>
      </c>
      <c r="G4880" s="4">
        <f>VLOOKUP($B4880, 'Adsorbate_starOH2_v3(AutoRecove'!$E$2:$L$7960, 6, FALSE)</f>
        <v>1</v>
      </c>
      <c r="H4880" s="4">
        <f>VLOOKUP($B4880, 'Adsorbate_starOH2_v3(AutoRecove'!$E$2:$L$7960, 7, FALSE)</f>
        <v>0</v>
      </c>
      <c r="I4880" s="4">
        <f>VLOOKUP($B4880, 'Adsorbate_starOH2_v3(AutoRecove'!$E$2:$L$7960, 8, FALSE)</f>
        <v>0</v>
      </c>
    </row>
    <row r="4881" spans="2:9" x14ac:dyDescent="0.2">
      <c r="B4881" t="s">
        <v>9726</v>
      </c>
      <c r="C4881" s="4" t="s">
        <v>1548</v>
      </c>
      <c r="D4881" s="4" t="s">
        <v>30474</v>
      </c>
      <c r="E4881" s="4" t="s">
        <v>155</v>
      </c>
      <c r="F4881" s="4">
        <f>VLOOKUP($B4881, 'Adsorbate_starOH2_v3(AutoRecove'!$E$2:$L$7960, 5, FALSE)</f>
        <v>-1.653</v>
      </c>
      <c r="G4881" s="4">
        <f>VLOOKUP($B4881, 'Adsorbate_starOH2_v3(AutoRecove'!$E$2:$L$7960, 6, FALSE)</f>
        <v>0</v>
      </c>
      <c r="H4881" s="4">
        <f>VLOOKUP($B4881, 'Adsorbate_starOH2_v3(AutoRecove'!$E$2:$L$7960, 7, FALSE)</f>
        <v>0</v>
      </c>
      <c r="I4881" s="4">
        <f>VLOOKUP($B4881, 'Adsorbate_starOH2_v3(AutoRecove'!$E$2:$L$7960, 8, FALSE)</f>
        <v>1</v>
      </c>
    </row>
    <row r="4882" spans="2:9" x14ac:dyDescent="0.2">
      <c r="B4882" t="s">
        <v>28946</v>
      </c>
      <c r="C4882" s="4" t="s">
        <v>1548</v>
      </c>
      <c r="D4882" s="4" t="s">
        <v>30474</v>
      </c>
      <c r="E4882" s="4" t="s">
        <v>10708</v>
      </c>
      <c r="F4882" s="4">
        <f>VLOOKUP($B4882, 'Adsorbate_starOH2_v3(AutoRecove'!$E$2:$L$7960, 5, FALSE)</f>
        <v>-0.57299999999999995</v>
      </c>
      <c r="G4882" s="4">
        <f>VLOOKUP($B4882, 'Adsorbate_starOH2_v3(AutoRecove'!$E$2:$L$7960, 6, FALSE)</f>
        <v>2</v>
      </c>
      <c r="H4882" s="4">
        <f>VLOOKUP($B4882, 'Adsorbate_starOH2_v3(AutoRecove'!$E$2:$L$7960, 7, FALSE)</f>
        <v>1</v>
      </c>
      <c r="I4882" s="4">
        <f>VLOOKUP($B4882, 'Adsorbate_starOH2_v3(AutoRecove'!$E$2:$L$7960, 8, FALSE)</f>
        <v>1</v>
      </c>
    </row>
    <row r="4883" spans="2:9" x14ac:dyDescent="0.2">
      <c r="B4883" t="s">
        <v>5680</v>
      </c>
      <c r="C4883" s="4" t="s">
        <v>1548</v>
      </c>
      <c r="D4883" s="4" t="s">
        <v>30474</v>
      </c>
      <c r="F4883" s="4">
        <f>VLOOKUP($B4883, 'Adsorbate_starOH2_v3(AutoRecove'!$E$2:$L$7960, 5, FALSE)</f>
        <v>-0.85399999999999998</v>
      </c>
      <c r="G4883" s="4">
        <f>VLOOKUP($B4883, 'Adsorbate_starOH2_v3(AutoRecove'!$E$2:$L$7960, 6, FALSE)</f>
        <v>0</v>
      </c>
      <c r="H4883" s="4">
        <f>VLOOKUP($B4883, 'Adsorbate_starOH2_v3(AutoRecove'!$E$2:$L$7960, 7, FALSE)</f>
        <v>1</v>
      </c>
      <c r="I4883" s="4">
        <f>VLOOKUP($B4883, 'Adsorbate_starOH2_v3(AutoRecove'!$E$2:$L$7960, 8, FALSE)</f>
        <v>2</v>
      </c>
    </row>
    <row r="4884" spans="2:9" x14ac:dyDescent="0.2">
      <c r="B4884" t="s">
        <v>11982</v>
      </c>
      <c r="C4884" s="4" t="s">
        <v>1548</v>
      </c>
      <c r="D4884" s="4" t="s">
        <v>30474</v>
      </c>
      <c r="F4884" s="4">
        <f>VLOOKUP($B4884, 'Adsorbate_starOH2_v3(AutoRecove'!$E$2:$L$7960, 5, FALSE)</f>
        <v>-1.8620000000000001</v>
      </c>
      <c r="G4884" s="4">
        <f>VLOOKUP($B4884, 'Adsorbate_starOH2_v3(AutoRecove'!$E$2:$L$7960, 6, FALSE)</f>
        <v>1</v>
      </c>
      <c r="H4884" s="4">
        <f>VLOOKUP($B4884, 'Adsorbate_starOH2_v3(AutoRecove'!$E$2:$L$7960, 7, FALSE)</f>
        <v>0</v>
      </c>
      <c r="I4884" s="4">
        <f>VLOOKUP($B4884, 'Adsorbate_starOH2_v3(AutoRecove'!$E$2:$L$7960, 8, FALSE)</f>
        <v>0</v>
      </c>
    </row>
    <row r="4885" spans="2:9" x14ac:dyDescent="0.2">
      <c r="B4885" t="s">
        <v>13325</v>
      </c>
      <c r="C4885" s="4" t="s">
        <v>1548</v>
      </c>
      <c r="D4885" s="4" t="s">
        <v>30474</v>
      </c>
      <c r="F4885" s="4">
        <f>VLOOKUP($B4885, 'Adsorbate_starOH2_v3(AutoRecove'!$E$2:$L$7960, 5, FALSE)</f>
        <v>-1.7789999999999999</v>
      </c>
      <c r="G4885" s="4">
        <f>VLOOKUP($B4885, 'Adsorbate_starOH2_v3(AutoRecove'!$E$2:$L$7960, 6, FALSE)</f>
        <v>1</v>
      </c>
      <c r="H4885" s="4">
        <f>VLOOKUP($B4885, 'Adsorbate_starOH2_v3(AutoRecove'!$E$2:$L$7960, 7, FALSE)</f>
        <v>0</v>
      </c>
      <c r="I4885" s="4">
        <f>VLOOKUP($B4885, 'Adsorbate_starOH2_v3(AutoRecove'!$E$2:$L$7960, 8, FALSE)</f>
        <v>1</v>
      </c>
    </row>
    <row r="4886" spans="2:9" x14ac:dyDescent="0.2">
      <c r="B4886" t="s">
        <v>11982</v>
      </c>
      <c r="C4886" s="4" t="s">
        <v>1548</v>
      </c>
      <c r="D4886" s="4" t="s">
        <v>30474</v>
      </c>
      <c r="F4886" s="4">
        <f>VLOOKUP($B4886, 'Adsorbate_starOH2_v3(AutoRecove'!$E$2:$L$7960, 5, FALSE)</f>
        <v>-1.8620000000000001</v>
      </c>
      <c r="G4886" s="4">
        <f>VLOOKUP($B4886, 'Adsorbate_starOH2_v3(AutoRecove'!$E$2:$L$7960, 6, FALSE)</f>
        <v>1</v>
      </c>
      <c r="H4886" s="4">
        <f>VLOOKUP($B4886, 'Adsorbate_starOH2_v3(AutoRecove'!$E$2:$L$7960, 7, FALSE)</f>
        <v>0</v>
      </c>
      <c r="I4886" s="4">
        <f>VLOOKUP($B4886, 'Adsorbate_starOH2_v3(AutoRecove'!$E$2:$L$7960, 8, FALSE)</f>
        <v>0</v>
      </c>
    </row>
    <row r="4887" spans="2:9" x14ac:dyDescent="0.2">
      <c r="B4887" t="s">
        <v>24980</v>
      </c>
      <c r="C4887" s="4" t="s">
        <v>1548</v>
      </c>
      <c r="D4887" s="4" t="s">
        <v>30474</v>
      </c>
      <c r="F4887" s="4">
        <f>VLOOKUP($B4887, 'Adsorbate_starOH2_v3(AutoRecove'!$E$2:$L$7960, 5, FALSE)</f>
        <v>-0.88900000000000001</v>
      </c>
      <c r="G4887" s="4">
        <f>VLOOKUP($B4887, 'Adsorbate_starOH2_v3(AutoRecove'!$E$2:$L$7960, 6, FALSE)</f>
        <v>2</v>
      </c>
      <c r="H4887" s="4">
        <f>VLOOKUP($B4887, 'Adsorbate_starOH2_v3(AutoRecove'!$E$2:$L$7960, 7, FALSE)</f>
        <v>0</v>
      </c>
      <c r="I4887" s="4">
        <f>VLOOKUP($B4887, 'Adsorbate_starOH2_v3(AutoRecove'!$E$2:$L$7960, 8, FALSE)</f>
        <v>1</v>
      </c>
    </row>
    <row r="4888" spans="2:9" x14ac:dyDescent="0.2">
      <c r="B4888" t="s">
        <v>24980</v>
      </c>
      <c r="C4888" s="4" t="s">
        <v>1548</v>
      </c>
      <c r="D4888" s="4" t="s">
        <v>30474</v>
      </c>
      <c r="F4888" s="4">
        <f>VLOOKUP($B4888, 'Adsorbate_starOH2_v3(AutoRecove'!$E$2:$L$7960, 5, FALSE)</f>
        <v>-0.88900000000000001</v>
      </c>
      <c r="G4888" s="4">
        <f>VLOOKUP($B4888, 'Adsorbate_starOH2_v3(AutoRecove'!$E$2:$L$7960, 6, FALSE)</f>
        <v>2</v>
      </c>
      <c r="H4888" s="4">
        <f>VLOOKUP($B4888, 'Adsorbate_starOH2_v3(AutoRecove'!$E$2:$L$7960, 7, FALSE)</f>
        <v>0</v>
      </c>
      <c r="I4888" s="4">
        <f>VLOOKUP($B4888, 'Adsorbate_starOH2_v3(AutoRecove'!$E$2:$L$7960, 8, FALSE)</f>
        <v>1</v>
      </c>
    </row>
    <row r="4889" spans="2:9" x14ac:dyDescent="0.2">
      <c r="B4889" t="s">
        <v>24980</v>
      </c>
      <c r="C4889" s="4" t="s">
        <v>1548</v>
      </c>
      <c r="D4889" s="4" t="s">
        <v>30474</v>
      </c>
      <c r="F4889" s="4">
        <f>VLOOKUP($B4889, 'Adsorbate_starOH2_v3(AutoRecove'!$E$2:$L$7960, 5, FALSE)</f>
        <v>-0.88900000000000001</v>
      </c>
      <c r="G4889" s="4">
        <f>VLOOKUP($B4889, 'Adsorbate_starOH2_v3(AutoRecove'!$E$2:$L$7960, 6, FALSE)</f>
        <v>2</v>
      </c>
      <c r="H4889" s="4">
        <f>VLOOKUP($B4889, 'Adsorbate_starOH2_v3(AutoRecove'!$E$2:$L$7960, 7, FALSE)</f>
        <v>0</v>
      </c>
      <c r="I4889" s="4">
        <f>VLOOKUP($B4889, 'Adsorbate_starOH2_v3(AutoRecove'!$E$2:$L$7960, 8, FALSE)</f>
        <v>1</v>
      </c>
    </row>
    <row r="4890" spans="2:9" x14ac:dyDescent="0.2">
      <c r="B4890" t="s">
        <v>13325</v>
      </c>
      <c r="C4890" s="4" t="s">
        <v>1548</v>
      </c>
      <c r="D4890" s="4" t="s">
        <v>30474</v>
      </c>
      <c r="F4890" s="4">
        <f>VLOOKUP($B4890, 'Adsorbate_starOH2_v3(AutoRecove'!$E$2:$L$7960, 5, FALSE)</f>
        <v>-1.7789999999999999</v>
      </c>
      <c r="G4890" s="4">
        <f>VLOOKUP($B4890, 'Adsorbate_starOH2_v3(AutoRecove'!$E$2:$L$7960, 6, FALSE)</f>
        <v>1</v>
      </c>
      <c r="H4890" s="4">
        <f>VLOOKUP($B4890, 'Adsorbate_starOH2_v3(AutoRecove'!$E$2:$L$7960, 7, FALSE)</f>
        <v>0</v>
      </c>
      <c r="I4890" s="4">
        <f>VLOOKUP($B4890, 'Adsorbate_starOH2_v3(AutoRecove'!$E$2:$L$7960, 8, FALSE)</f>
        <v>1</v>
      </c>
    </row>
    <row r="4891" spans="2:9" x14ac:dyDescent="0.2">
      <c r="B4891" t="s">
        <v>24980</v>
      </c>
      <c r="C4891" s="4" t="s">
        <v>1548</v>
      </c>
      <c r="D4891" s="4" t="s">
        <v>30474</v>
      </c>
      <c r="F4891" s="4">
        <f>VLOOKUP($B4891, 'Adsorbate_starOH2_v3(AutoRecove'!$E$2:$L$7960, 5, FALSE)</f>
        <v>-0.88900000000000001</v>
      </c>
      <c r="G4891" s="4">
        <f>VLOOKUP($B4891, 'Adsorbate_starOH2_v3(AutoRecove'!$E$2:$L$7960, 6, FALSE)</f>
        <v>2</v>
      </c>
      <c r="H4891" s="4">
        <f>VLOOKUP($B4891, 'Adsorbate_starOH2_v3(AutoRecove'!$E$2:$L$7960, 7, FALSE)</f>
        <v>0</v>
      </c>
      <c r="I4891" s="4">
        <f>VLOOKUP($B4891, 'Adsorbate_starOH2_v3(AutoRecove'!$E$2:$L$7960, 8, FALSE)</f>
        <v>1</v>
      </c>
    </row>
    <row r="4892" spans="2:9" x14ac:dyDescent="0.2">
      <c r="B4892" t="s">
        <v>28609</v>
      </c>
      <c r="C4892" s="4" t="s">
        <v>1548</v>
      </c>
      <c r="D4892" s="4" t="s">
        <v>30474</v>
      </c>
      <c r="F4892" s="4">
        <f>VLOOKUP($B4892, 'Adsorbate_starOH2_v3(AutoRecove'!$E$2:$L$7960, 5, FALSE)</f>
        <v>-0.40799999999999997</v>
      </c>
      <c r="G4892" s="4">
        <f>VLOOKUP($B4892, 'Adsorbate_starOH2_v3(AutoRecove'!$E$2:$L$7960, 6, FALSE)</f>
        <v>1</v>
      </c>
      <c r="H4892" s="4">
        <f>VLOOKUP($B4892, 'Adsorbate_starOH2_v3(AutoRecove'!$E$2:$L$7960, 7, FALSE)</f>
        <v>1</v>
      </c>
      <c r="I4892" s="4">
        <f>VLOOKUP($B4892, 'Adsorbate_starOH2_v3(AutoRecove'!$E$2:$L$7960, 8, FALSE)</f>
        <v>2</v>
      </c>
    </row>
    <row r="4893" spans="2:9" x14ac:dyDescent="0.2">
      <c r="B4893" t="s">
        <v>13325</v>
      </c>
      <c r="C4893" s="4" t="s">
        <v>1548</v>
      </c>
      <c r="D4893" s="4" t="s">
        <v>30474</v>
      </c>
      <c r="F4893" s="4">
        <f>VLOOKUP($B4893, 'Adsorbate_starOH2_v3(AutoRecove'!$E$2:$L$7960, 5, FALSE)</f>
        <v>-1.7789999999999999</v>
      </c>
      <c r="G4893" s="4">
        <f>VLOOKUP($B4893, 'Adsorbate_starOH2_v3(AutoRecove'!$E$2:$L$7960, 6, FALSE)</f>
        <v>1</v>
      </c>
      <c r="H4893" s="4">
        <f>VLOOKUP($B4893, 'Adsorbate_starOH2_v3(AutoRecove'!$E$2:$L$7960, 7, FALSE)</f>
        <v>0</v>
      </c>
      <c r="I4893" s="4">
        <f>VLOOKUP($B4893, 'Adsorbate_starOH2_v3(AutoRecove'!$E$2:$L$7960, 8, FALSE)</f>
        <v>1</v>
      </c>
    </row>
    <row r="4894" spans="2:9" x14ac:dyDescent="0.2">
      <c r="B4894" t="s">
        <v>5680</v>
      </c>
      <c r="C4894" s="4" t="s">
        <v>1548</v>
      </c>
      <c r="D4894" s="4" t="s">
        <v>30474</v>
      </c>
      <c r="F4894" s="4">
        <f>VLOOKUP($B4894, 'Adsorbate_starOH2_v3(AutoRecove'!$E$2:$L$7960, 5, FALSE)</f>
        <v>-0.85399999999999998</v>
      </c>
      <c r="G4894" s="4">
        <f>VLOOKUP($B4894, 'Adsorbate_starOH2_v3(AutoRecove'!$E$2:$L$7960, 6, FALSE)</f>
        <v>0</v>
      </c>
      <c r="H4894" s="4">
        <f>VLOOKUP($B4894, 'Adsorbate_starOH2_v3(AutoRecove'!$E$2:$L$7960, 7, FALSE)</f>
        <v>1</v>
      </c>
      <c r="I4894" s="4">
        <f>VLOOKUP($B4894, 'Adsorbate_starOH2_v3(AutoRecove'!$E$2:$L$7960, 8, FALSE)</f>
        <v>2</v>
      </c>
    </row>
    <row r="4895" spans="2:9" x14ac:dyDescent="0.2">
      <c r="B4895" t="s">
        <v>18860</v>
      </c>
      <c r="C4895" s="4" t="s">
        <v>1548</v>
      </c>
      <c r="D4895" s="4" t="s">
        <v>1261</v>
      </c>
      <c r="E4895" s="4" t="s">
        <v>2105</v>
      </c>
      <c r="F4895" s="4">
        <f>VLOOKUP($B4895, 'Adsorbate_starOH2_v3(AutoRecove'!$E$2:$L$7960, 5, FALSE)</f>
        <v>-9.6000000000000002E-2</v>
      </c>
      <c r="G4895" s="4">
        <f>VLOOKUP($B4895, 'Adsorbate_starOH2_v3(AutoRecove'!$E$2:$L$7960, 6, FALSE)</f>
        <v>1</v>
      </c>
      <c r="H4895" s="4">
        <f>VLOOKUP($B4895, 'Adsorbate_starOH2_v3(AutoRecove'!$E$2:$L$7960, 7, FALSE)</f>
        <v>1</v>
      </c>
      <c r="I4895" s="4">
        <f>VLOOKUP($B4895, 'Adsorbate_starOH2_v3(AutoRecove'!$E$2:$L$7960, 8, FALSE)</f>
        <v>1</v>
      </c>
    </row>
    <row r="4896" spans="2:9" x14ac:dyDescent="0.2">
      <c r="B4896" t="s">
        <v>17693</v>
      </c>
      <c r="C4896" s="4" t="s">
        <v>1548</v>
      </c>
      <c r="D4896" s="4" t="s">
        <v>1261</v>
      </c>
      <c r="E4896" s="4" t="s">
        <v>30467</v>
      </c>
      <c r="F4896" s="4">
        <f>VLOOKUP($B4896, 'Adsorbate_starOH2_v3(AutoRecove'!$E$2:$L$7960, 5, FALSE)</f>
        <v>-0.745</v>
      </c>
      <c r="G4896" s="4">
        <f>VLOOKUP($B4896, 'Adsorbate_starOH2_v3(AutoRecove'!$E$2:$L$7960, 6, FALSE)</f>
        <v>2</v>
      </c>
      <c r="H4896" s="4">
        <f>VLOOKUP($B4896, 'Adsorbate_starOH2_v3(AutoRecove'!$E$2:$L$7960, 7, FALSE)</f>
        <v>0</v>
      </c>
      <c r="I4896" s="4">
        <f>VLOOKUP($B4896, 'Adsorbate_starOH2_v3(AutoRecove'!$E$2:$L$7960, 8, FALSE)</f>
        <v>-1</v>
      </c>
    </row>
    <row r="4897" spans="2:9" x14ac:dyDescent="0.2">
      <c r="B4897" t="s">
        <v>4684</v>
      </c>
      <c r="C4897" s="4" t="s">
        <v>1548</v>
      </c>
      <c r="D4897" s="4" t="s">
        <v>1261</v>
      </c>
      <c r="E4897" s="4" t="s">
        <v>30474</v>
      </c>
      <c r="F4897" s="4">
        <f>VLOOKUP($B4897, 'Adsorbate_starOH2_v3(AutoRecove'!$E$2:$L$7960, 5, FALSE)</f>
        <v>-0.71799999999999997</v>
      </c>
      <c r="G4897" s="4">
        <f>VLOOKUP($B4897, 'Adsorbate_starOH2_v3(AutoRecove'!$E$2:$L$7960, 6, FALSE)</f>
        <v>1</v>
      </c>
      <c r="H4897" s="4">
        <f>VLOOKUP($B4897, 'Adsorbate_starOH2_v3(AutoRecove'!$E$2:$L$7960, 7, FALSE)</f>
        <v>0</v>
      </c>
      <c r="I4897" s="4">
        <f>VLOOKUP($B4897, 'Adsorbate_starOH2_v3(AutoRecove'!$E$2:$L$7960, 8, FALSE)</f>
        <v>1</v>
      </c>
    </row>
    <row r="4898" spans="2:9" x14ac:dyDescent="0.2">
      <c r="B4898" t="s">
        <v>4684</v>
      </c>
      <c r="C4898" s="4" t="s">
        <v>1548</v>
      </c>
      <c r="D4898" s="4" t="s">
        <v>1261</v>
      </c>
      <c r="E4898" s="4" t="s">
        <v>30474</v>
      </c>
      <c r="F4898" s="4">
        <f>VLOOKUP($B4898, 'Adsorbate_starOH2_v3(AutoRecove'!$E$2:$L$7960, 5, FALSE)</f>
        <v>-0.71799999999999997</v>
      </c>
      <c r="G4898" s="4">
        <f>VLOOKUP($B4898, 'Adsorbate_starOH2_v3(AutoRecove'!$E$2:$L$7960, 6, FALSE)</f>
        <v>1</v>
      </c>
      <c r="H4898" s="4">
        <f>VLOOKUP($B4898, 'Adsorbate_starOH2_v3(AutoRecove'!$E$2:$L$7960, 7, FALSE)</f>
        <v>0</v>
      </c>
      <c r="I4898" s="4">
        <f>VLOOKUP($B4898, 'Adsorbate_starOH2_v3(AutoRecove'!$E$2:$L$7960, 8, FALSE)</f>
        <v>1</v>
      </c>
    </row>
    <row r="4899" spans="2:9" x14ac:dyDescent="0.2">
      <c r="B4899" t="s">
        <v>13406</v>
      </c>
      <c r="C4899" s="4" t="s">
        <v>1548</v>
      </c>
      <c r="D4899" s="4" t="s">
        <v>1261</v>
      </c>
      <c r="F4899" s="4">
        <f>VLOOKUP($B4899, 'Adsorbate_starOH2_v3(AutoRecove'!$E$2:$L$7960, 5, FALSE)</f>
        <v>-0.44900000000000001</v>
      </c>
      <c r="G4899" s="4">
        <f>VLOOKUP($B4899, 'Adsorbate_starOH2_v3(AutoRecove'!$E$2:$L$7960, 6, FALSE)</f>
        <v>1</v>
      </c>
      <c r="H4899" s="4">
        <f>VLOOKUP($B4899, 'Adsorbate_starOH2_v3(AutoRecove'!$E$2:$L$7960, 7, FALSE)</f>
        <v>1</v>
      </c>
      <c r="I4899" s="4">
        <f>VLOOKUP($B4899, 'Adsorbate_starOH2_v3(AutoRecove'!$E$2:$L$7960, 8, FALSE)</f>
        <v>2</v>
      </c>
    </row>
    <row r="4900" spans="2:9" x14ac:dyDescent="0.2">
      <c r="B4900" t="s">
        <v>13406</v>
      </c>
      <c r="C4900" s="4" t="s">
        <v>1548</v>
      </c>
      <c r="D4900" s="4" t="s">
        <v>1261</v>
      </c>
      <c r="F4900" s="4">
        <f>VLOOKUP($B4900, 'Adsorbate_starOH2_v3(AutoRecove'!$E$2:$L$7960, 5, FALSE)</f>
        <v>-0.44900000000000001</v>
      </c>
      <c r="G4900" s="4">
        <f>VLOOKUP($B4900, 'Adsorbate_starOH2_v3(AutoRecove'!$E$2:$L$7960, 6, FALSE)</f>
        <v>1</v>
      </c>
      <c r="H4900" s="4">
        <f>VLOOKUP($B4900, 'Adsorbate_starOH2_v3(AutoRecove'!$E$2:$L$7960, 7, FALSE)</f>
        <v>1</v>
      </c>
      <c r="I4900" s="4">
        <f>VLOOKUP($B4900, 'Adsorbate_starOH2_v3(AutoRecove'!$E$2:$L$7960, 8, FALSE)</f>
        <v>2</v>
      </c>
    </row>
    <row r="4901" spans="2:9" x14ac:dyDescent="0.2">
      <c r="B4901" t="s">
        <v>6775</v>
      </c>
      <c r="C4901" s="4" t="s">
        <v>1548</v>
      </c>
      <c r="D4901" s="4" t="s">
        <v>1261</v>
      </c>
      <c r="F4901" s="4">
        <f>VLOOKUP($B4901, 'Adsorbate_starOH2_v3(AutoRecove'!$E$2:$L$7960, 5, FALSE)</f>
        <v>-2.4E-2</v>
      </c>
      <c r="G4901" s="4">
        <f>VLOOKUP($B4901, 'Adsorbate_starOH2_v3(AutoRecove'!$E$2:$L$7960, 6, FALSE)</f>
        <v>2</v>
      </c>
      <c r="H4901" s="4">
        <f>VLOOKUP($B4901, 'Adsorbate_starOH2_v3(AutoRecove'!$E$2:$L$7960, 7, FALSE)</f>
        <v>2</v>
      </c>
      <c r="I4901" s="4">
        <f>VLOOKUP($B4901, 'Adsorbate_starOH2_v3(AutoRecove'!$E$2:$L$7960, 8, FALSE)</f>
        <v>1</v>
      </c>
    </row>
    <row r="4902" spans="2:9" x14ac:dyDescent="0.2">
      <c r="B4902" t="s">
        <v>8671</v>
      </c>
      <c r="C4902" s="4" t="s">
        <v>1548</v>
      </c>
      <c r="D4902" s="4" t="s">
        <v>3855</v>
      </c>
      <c r="E4902" s="4" t="s">
        <v>30467</v>
      </c>
      <c r="F4902" s="4">
        <f>VLOOKUP($B4902, 'Adsorbate_starOH2_v3(AutoRecove'!$E$2:$L$7960, 5, FALSE)</f>
        <v>0.48</v>
      </c>
      <c r="G4902" s="4">
        <f>VLOOKUP($B4902, 'Adsorbate_starOH2_v3(AutoRecove'!$E$2:$L$7960, 6, FALSE)</f>
        <v>2</v>
      </c>
      <c r="H4902" s="4">
        <f>VLOOKUP($B4902, 'Adsorbate_starOH2_v3(AutoRecove'!$E$2:$L$7960, 7, FALSE)</f>
        <v>2</v>
      </c>
      <c r="I4902" s="4">
        <f>VLOOKUP($B4902, 'Adsorbate_starOH2_v3(AutoRecove'!$E$2:$L$7960, 8, FALSE)</f>
        <v>1</v>
      </c>
    </row>
    <row r="4903" spans="2:9" x14ac:dyDescent="0.2">
      <c r="B4903" t="s">
        <v>16897</v>
      </c>
      <c r="C4903" s="4" t="s">
        <v>1548</v>
      </c>
      <c r="D4903" s="4" t="s">
        <v>3855</v>
      </c>
      <c r="E4903" s="4" t="s">
        <v>30467</v>
      </c>
      <c r="F4903" s="4">
        <f>VLOOKUP($B4903, 'Adsorbate_starOH2_v3(AutoRecove'!$E$2:$L$7960, 5, FALSE)</f>
        <v>-1.1639999999999999</v>
      </c>
      <c r="G4903" s="4">
        <f>VLOOKUP($B4903, 'Adsorbate_starOH2_v3(AutoRecove'!$E$2:$L$7960, 6, FALSE)</f>
        <v>1</v>
      </c>
      <c r="H4903" s="4">
        <f>VLOOKUP($B4903, 'Adsorbate_starOH2_v3(AutoRecove'!$E$2:$L$7960, 7, FALSE)</f>
        <v>0</v>
      </c>
      <c r="I4903" s="4">
        <f>VLOOKUP($B4903, 'Adsorbate_starOH2_v3(AutoRecove'!$E$2:$L$7960, 8, FALSE)</f>
        <v>0</v>
      </c>
    </row>
    <row r="4904" spans="2:9" x14ac:dyDescent="0.2">
      <c r="B4904" t="s">
        <v>8671</v>
      </c>
      <c r="C4904" s="4" t="s">
        <v>1548</v>
      </c>
      <c r="D4904" s="4" t="s">
        <v>3855</v>
      </c>
      <c r="E4904" s="4" t="s">
        <v>30467</v>
      </c>
      <c r="F4904" s="4">
        <f>VLOOKUP($B4904, 'Adsorbate_starOH2_v3(AutoRecove'!$E$2:$L$7960, 5, FALSE)</f>
        <v>0.48</v>
      </c>
      <c r="G4904" s="4">
        <f>VLOOKUP($B4904, 'Adsorbate_starOH2_v3(AutoRecove'!$E$2:$L$7960, 6, FALSE)</f>
        <v>2</v>
      </c>
      <c r="H4904" s="4">
        <f>VLOOKUP($B4904, 'Adsorbate_starOH2_v3(AutoRecove'!$E$2:$L$7960, 7, FALSE)</f>
        <v>2</v>
      </c>
      <c r="I4904" s="4">
        <f>VLOOKUP($B4904, 'Adsorbate_starOH2_v3(AutoRecove'!$E$2:$L$7960, 8, FALSE)</f>
        <v>1</v>
      </c>
    </row>
    <row r="4905" spans="2:9" x14ac:dyDescent="0.2">
      <c r="B4905" t="s">
        <v>12287</v>
      </c>
      <c r="C4905" s="4" t="s">
        <v>1548</v>
      </c>
      <c r="D4905" s="4" t="s">
        <v>3855</v>
      </c>
      <c r="F4905" s="4">
        <f>VLOOKUP($B4905, 'Adsorbate_starOH2_v3(AutoRecove'!$E$2:$L$7960, 5, FALSE)</f>
        <v>-0.124</v>
      </c>
      <c r="G4905" s="4">
        <f>VLOOKUP($B4905, 'Adsorbate_starOH2_v3(AutoRecove'!$E$2:$L$7960, 6, FALSE)</f>
        <v>2</v>
      </c>
      <c r="H4905" s="4">
        <f>VLOOKUP($B4905, 'Adsorbate_starOH2_v3(AutoRecove'!$E$2:$L$7960, 7, FALSE)</f>
        <v>1</v>
      </c>
      <c r="I4905" s="4">
        <f>VLOOKUP($B4905, 'Adsorbate_starOH2_v3(AutoRecove'!$E$2:$L$7960, 8, FALSE)</f>
        <v>1</v>
      </c>
    </row>
    <row r="4906" spans="2:9" x14ac:dyDescent="0.2">
      <c r="B4906" t="s">
        <v>29987</v>
      </c>
      <c r="C4906" s="4" t="s">
        <v>1548</v>
      </c>
      <c r="D4906" s="4" t="s">
        <v>2323</v>
      </c>
      <c r="E4906" s="4" t="s">
        <v>30472</v>
      </c>
      <c r="F4906" s="4">
        <f>VLOOKUP($B4906, 'Adsorbate_starOH2_v3(AutoRecove'!$E$2:$L$7960, 5, FALSE)</f>
        <v>-6.9000000000000006E-2</v>
      </c>
      <c r="G4906" s="4">
        <f>VLOOKUP($B4906, 'Adsorbate_starOH2_v3(AutoRecove'!$E$2:$L$7960, 6, FALSE)</f>
        <v>1</v>
      </c>
      <c r="H4906" s="4">
        <f>VLOOKUP($B4906, 'Adsorbate_starOH2_v3(AutoRecove'!$E$2:$L$7960, 7, FALSE)</f>
        <v>1</v>
      </c>
      <c r="I4906" s="4">
        <f>VLOOKUP($B4906, 'Adsorbate_starOH2_v3(AutoRecove'!$E$2:$L$7960, 8, FALSE)</f>
        <v>-2</v>
      </c>
    </row>
    <row r="4907" spans="2:9" x14ac:dyDescent="0.2">
      <c r="B4907" t="s">
        <v>5818</v>
      </c>
      <c r="C4907" s="4" t="s">
        <v>1548</v>
      </c>
      <c r="D4907" s="4" t="s">
        <v>2323</v>
      </c>
      <c r="E4907" s="4" t="s">
        <v>30467</v>
      </c>
      <c r="F4907" s="4">
        <f>VLOOKUP($B4907, 'Adsorbate_starOH2_v3(AutoRecove'!$E$2:$L$7960, 5, FALSE)</f>
        <v>-0.89100000000000001</v>
      </c>
      <c r="G4907" s="4">
        <f>VLOOKUP($B4907, 'Adsorbate_starOH2_v3(AutoRecove'!$E$2:$L$7960, 6, FALSE)</f>
        <v>1</v>
      </c>
      <c r="H4907" s="4">
        <f>VLOOKUP($B4907, 'Adsorbate_starOH2_v3(AutoRecove'!$E$2:$L$7960, 7, FALSE)</f>
        <v>0</v>
      </c>
      <c r="I4907" s="4">
        <f>VLOOKUP($B4907, 'Adsorbate_starOH2_v3(AutoRecove'!$E$2:$L$7960, 8, FALSE)</f>
        <v>2</v>
      </c>
    </row>
    <row r="4908" spans="2:9" x14ac:dyDescent="0.2">
      <c r="B4908" t="s">
        <v>4754</v>
      </c>
      <c r="C4908" s="4" t="s">
        <v>1548</v>
      </c>
      <c r="D4908" s="4" t="s">
        <v>2323</v>
      </c>
      <c r="E4908" s="4" t="s">
        <v>30467</v>
      </c>
      <c r="F4908" s="4">
        <f>VLOOKUP($B4908, 'Adsorbate_starOH2_v3(AutoRecove'!$E$2:$L$7960, 5, FALSE)</f>
        <v>-0.67100000000000004</v>
      </c>
      <c r="G4908" s="4">
        <f>VLOOKUP($B4908, 'Adsorbate_starOH2_v3(AutoRecove'!$E$2:$L$7960, 6, FALSE)</f>
        <v>2</v>
      </c>
      <c r="H4908" s="4">
        <f>VLOOKUP($B4908, 'Adsorbate_starOH2_v3(AutoRecove'!$E$2:$L$7960, 7, FALSE)</f>
        <v>2</v>
      </c>
      <c r="I4908" s="4">
        <f>VLOOKUP($B4908, 'Adsorbate_starOH2_v3(AutoRecove'!$E$2:$L$7960, 8, FALSE)</f>
        <v>1</v>
      </c>
    </row>
    <row r="4909" spans="2:9" x14ac:dyDescent="0.2">
      <c r="B4909" t="s">
        <v>4754</v>
      </c>
      <c r="C4909" s="4" t="s">
        <v>1548</v>
      </c>
      <c r="D4909" s="4" t="s">
        <v>2323</v>
      </c>
      <c r="E4909" s="4" t="s">
        <v>30467</v>
      </c>
      <c r="F4909" s="4">
        <f>VLOOKUP($B4909, 'Adsorbate_starOH2_v3(AutoRecove'!$E$2:$L$7960, 5, FALSE)</f>
        <v>-0.67100000000000004</v>
      </c>
      <c r="G4909" s="4">
        <f>VLOOKUP($B4909, 'Adsorbate_starOH2_v3(AutoRecove'!$E$2:$L$7960, 6, FALSE)</f>
        <v>2</v>
      </c>
      <c r="H4909" s="4">
        <f>VLOOKUP($B4909, 'Adsorbate_starOH2_v3(AutoRecove'!$E$2:$L$7960, 7, FALSE)</f>
        <v>2</v>
      </c>
      <c r="I4909" s="4">
        <f>VLOOKUP($B4909, 'Adsorbate_starOH2_v3(AutoRecove'!$E$2:$L$7960, 8, FALSE)</f>
        <v>1</v>
      </c>
    </row>
    <row r="4910" spans="2:9" x14ac:dyDescent="0.2">
      <c r="B4910" t="s">
        <v>18548</v>
      </c>
      <c r="C4910" s="4" t="s">
        <v>1548</v>
      </c>
      <c r="D4910" s="4" t="s">
        <v>30475</v>
      </c>
      <c r="E4910" s="4" t="s">
        <v>30469</v>
      </c>
      <c r="F4910" s="4">
        <f>VLOOKUP($B4910, 'Adsorbate_starOH2_v3(AutoRecove'!$E$2:$L$7960, 5, FALSE)</f>
        <v>7.6999999999999999E-2</v>
      </c>
      <c r="G4910" s="4">
        <f>VLOOKUP($B4910, 'Adsorbate_starOH2_v3(AutoRecove'!$E$2:$L$7960, 6, FALSE)</f>
        <v>2</v>
      </c>
      <c r="H4910" s="4">
        <f>VLOOKUP($B4910, 'Adsorbate_starOH2_v3(AutoRecove'!$E$2:$L$7960, 7, FALSE)</f>
        <v>1</v>
      </c>
      <c r="I4910" s="4">
        <f>VLOOKUP($B4910, 'Adsorbate_starOH2_v3(AutoRecove'!$E$2:$L$7960, 8, FALSE)</f>
        <v>2</v>
      </c>
    </row>
    <row r="4911" spans="2:9" x14ac:dyDescent="0.2">
      <c r="B4911" t="s">
        <v>9300</v>
      </c>
      <c r="C4911" s="4" t="s">
        <v>1548</v>
      </c>
      <c r="D4911" s="4" t="s">
        <v>30475</v>
      </c>
      <c r="E4911" s="4" t="s">
        <v>10708</v>
      </c>
      <c r="F4911" s="4">
        <f>VLOOKUP($B4911, 'Adsorbate_starOH2_v3(AutoRecove'!$E$2:$L$7960, 5, FALSE)</f>
        <v>-0.42799999999999999</v>
      </c>
      <c r="G4911" s="4">
        <f>VLOOKUP($B4911, 'Adsorbate_starOH2_v3(AutoRecove'!$E$2:$L$7960, 6, FALSE)</f>
        <v>2</v>
      </c>
      <c r="H4911" s="4">
        <f>VLOOKUP($B4911, 'Adsorbate_starOH2_v3(AutoRecove'!$E$2:$L$7960, 7, FALSE)</f>
        <v>0</v>
      </c>
      <c r="I4911" s="4">
        <f>VLOOKUP($B4911, 'Adsorbate_starOH2_v3(AutoRecove'!$E$2:$L$7960, 8, FALSE)</f>
        <v>-1</v>
      </c>
    </row>
    <row r="4912" spans="2:9" x14ac:dyDescent="0.2">
      <c r="B4912" t="s">
        <v>234</v>
      </c>
      <c r="C4912" s="4" t="s">
        <v>1548</v>
      </c>
      <c r="D4912" s="4" t="s">
        <v>30475</v>
      </c>
      <c r="E4912" s="4" t="s">
        <v>3550</v>
      </c>
      <c r="F4912" s="4">
        <f>VLOOKUP($B4912, 'Adsorbate_starOH2_v3(AutoRecove'!$E$2:$L$7960, 5, FALSE)</f>
        <v>-2.6960000000000002</v>
      </c>
      <c r="G4912" s="4">
        <f>VLOOKUP($B4912, 'Adsorbate_starOH2_v3(AutoRecove'!$E$2:$L$7960, 6, FALSE)</f>
        <v>0</v>
      </c>
      <c r="H4912" s="4">
        <f>VLOOKUP($B4912, 'Adsorbate_starOH2_v3(AutoRecove'!$E$2:$L$7960, 7, FALSE)</f>
        <v>0</v>
      </c>
      <c r="I4912" s="4">
        <f>VLOOKUP($B4912, 'Adsorbate_starOH2_v3(AutoRecove'!$E$2:$L$7960, 8, FALSE)</f>
        <v>1</v>
      </c>
    </row>
    <row r="4913" spans="2:9" x14ac:dyDescent="0.2">
      <c r="B4913" t="s">
        <v>234</v>
      </c>
      <c r="C4913" s="4" t="s">
        <v>1548</v>
      </c>
      <c r="D4913" s="4" t="s">
        <v>30475</v>
      </c>
      <c r="E4913" s="4" t="s">
        <v>3550</v>
      </c>
      <c r="F4913" s="4">
        <f>VLOOKUP($B4913, 'Adsorbate_starOH2_v3(AutoRecove'!$E$2:$L$7960, 5, FALSE)</f>
        <v>-2.6960000000000002</v>
      </c>
      <c r="G4913" s="4">
        <f>VLOOKUP($B4913, 'Adsorbate_starOH2_v3(AutoRecove'!$E$2:$L$7960, 6, FALSE)</f>
        <v>0</v>
      </c>
      <c r="H4913" s="4">
        <f>VLOOKUP($B4913, 'Adsorbate_starOH2_v3(AutoRecove'!$E$2:$L$7960, 7, FALSE)</f>
        <v>0</v>
      </c>
      <c r="I4913" s="4">
        <f>VLOOKUP($B4913, 'Adsorbate_starOH2_v3(AutoRecove'!$E$2:$L$7960, 8, FALSE)</f>
        <v>1</v>
      </c>
    </row>
    <row r="4914" spans="2:9" x14ac:dyDescent="0.2">
      <c r="B4914" t="s">
        <v>6890</v>
      </c>
      <c r="C4914" s="4" t="s">
        <v>1548</v>
      </c>
      <c r="D4914" s="4" t="s">
        <v>30475</v>
      </c>
      <c r="E4914" s="4" t="s">
        <v>398</v>
      </c>
      <c r="F4914" s="4">
        <f>VLOOKUP($B4914, 'Adsorbate_starOH2_v3(AutoRecove'!$E$2:$L$7960, 5, FALSE)</f>
        <v>-0.57299999999999995</v>
      </c>
      <c r="G4914" s="4">
        <f>VLOOKUP($B4914, 'Adsorbate_starOH2_v3(AutoRecove'!$E$2:$L$7960, 6, FALSE)</f>
        <v>0</v>
      </c>
      <c r="H4914" s="4">
        <f>VLOOKUP($B4914, 'Adsorbate_starOH2_v3(AutoRecove'!$E$2:$L$7960, 7, FALSE)</f>
        <v>1</v>
      </c>
      <c r="I4914" s="4">
        <f>VLOOKUP($B4914, 'Adsorbate_starOH2_v3(AutoRecove'!$E$2:$L$7960, 8, FALSE)</f>
        <v>1</v>
      </c>
    </row>
    <row r="4915" spans="2:9" x14ac:dyDescent="0.2">
      <c r="B4915" t="s">
        <v>15372</v>
      </c>
      <c r="C4915" s="4" t="s">
        <v>1548</v>
      </c>
      <c r="D4915" s="4" t="s">
        <v>30475</v>
      </c>
      <c r="E4915" s="4" t="s">
        <v>398</v>
      </c>
      <c r="F4915" s="4">
        <f>VLOOKUP($B4915, 'Adsorbate_starOH2_v3(AutoRecove'!$E$2:$L$7960, 5, FALSE)</f>
        <v>-2.6110000000000002</v>
      </c>
      <c r="G4915" s="4">
        <f>VLOOKUP($B4915, 'Adsorbate_starOH2_v3(AutoRecove'!$E$2:$L$7960, 6, FALSE)</f>
        <v>2</v>
      </c>
      <c r="H4915" s="4">
        <f>VLOOKUP($B4915, 'Adsorbate_starOH2_v3(AutoRecove'!$E$2:$L$7960, 7, FALSE)</f>
        <v>0</v>
      </c>
      <c r="I4915" s="4">
        <f>VLOOKUP($B4915, 'Adsorbate_starOH2_v3(AutoRecove'!$E$2:$L$7960, 8, FALSE)</f>
        <v>1</v>
      </c>
    </row>
    <row r="4916" spans="2:9" x14ac:dyDescent="0.2">
      <c r="B4916" t="s">
        <v>17085</v>
      </c>
      <c r="C4916" s="4" t="s">
        <v>1548</v>
      </c>
      <c r="D4916" s="4" t="s">
        <v>30475</v>
      </c>
      <c r="E4916" s="4" t="s">
        <v>9220</v>
      </c>
      <c r="F4916" s="4">
        <f>VLOOKUP($B4916, 'Adsorbate_starOH2_v3(AutoRecove'!$E$2:$L$7960, 5, FALSE)</f>
        <v>-1.3640000000000001</v>
      </c>
      <c r="G4916" s="4">
        <f>VLOOKUP($B4916, 'Adsorbate_starOH2_v3(AutoRecove'!$E$2:$L$7960, 6, FALSE)</f>
        <v>1</v>
      </c>
      <c r="H4916" s="4">
        <f>VLOOKUP($B4916, 'Adsorbate_starOH2_v3(AutoRecove'!$E$2:$L$7960, 7, FALSE)</f>
        <v>0</v>
      </c>
      <c r="I4916" s="4">
        <f>VLOOKUP($B4916, 'Adsorbate_starOH2_v3(AutoRecove'!$E$2:$L$7960, 8, FALSE)</f>
        <v>0</v>
      </c>
    </row>
    <row r="4917" spans="2:9" x14ac:dyDescent="0.2">
      <c r="B4917" t="s">
        <v>3378</v>
      </c>
      <c r="C4917" s="4" t="s">
        <v>1548</v>
      </c>
      <c r="D4917" s="4" t="s">
        <v>30475</v>
      </c>
      <c r="E4917" s="4" t="s">
        <v>1261</v>
      </c>
      <c r="F4917" s="4">
        <f>VLOOKUP($B4917, 'Adsorbate_starOH2_v3(AutoRecove'!$E$2:$L$7960, 5, FALSE)</f>
        <v>-1.3009999999999999</v>
      </c>
      <c r="G4917" s="4">
        <f>VLOOKUP($B4917, 'Adsorbate_starOH2_v3(AutoRecove'!$E$2:$L$7960, 6, FALSE)</f>
        <v>1</v>
      </c>
      <c r="H4917" s="4">
        <f>VLOOKUP($B4917, 'Adsorbate_starOH2_v3(AutoRecove'!$E$2:$L$7960, 7, FALSE)</f>
        <v>0</v>
      </c>
      <c r="I4917" s="4">
        <f>VLOOKUP($B4917, 'Adsorbate_starOH2_v3(AutoRecove'!$E$2:$L$7960, 8, FALSE)</f>
        <v>2</v>
      </c>
    </row>
    <row r="4918" spans="2:9" x14ac:dyDescent="0.2">
      <c r="B4918" t="s">
        <v>3378</v>
      </c>
      <c r="C4918" s="4" t="s">
        <v>1548</v>
      </c>
      <c r="D4918" s="4" t="s">
        <v>30475</v>
      </c>
      <c r="E4918" s="4" t="s">
        <v>1261</v>
      </c>
      <c r="F4918" s="4">
        <f>VLOOKUP($B4918, 'Adsorbate_starOH2_v3(AutoRecove'!$E$2:$L$7960, 5, FALSE)</f>
        <v>-1.3009999999999999</v>
      </c>
      <c r="G4918" s="4">
        <f>VLOOKUP($B4918, 'Adsorbate_starOH2_v3(AutoRecove'!$E$2:$L$7960, 6, FALSE)</f>
        <v>1</v>
      </c>
      <c r="H4918" s="4">
        <f>VLOOKUP($B4918, 'Adsorbate_starOH2_v3(AutoRecove'!$E$2:$L$7960, 7, FALSE)</f>
        <v>0</v>
      </c>
      <c r="I4918" s="4">
        <f>VLOOKUP($B4918, 'Adsorbate_starOH2_v3(AutoRecove'!$E$2:$L$7960, 8, FALSE)</f>
        <v>2</v>
      </c>
    </row>
    <row r="4919" spans="2:9" x14ac:dyDescent="0.2">
      <c r="B4919" t="s">
        <v>13823</v>
      </c>
      <c r="C4919" s="4" t="s">
        <v>1548</v>
      </c>
      <c r="D4919" s="4" t="s">
        <v>30475</v>
      </c>
      <c r="E4919" s="4" t="s">
        <v>2323</v>
      </c>
      <c r="F4919" s="4">
        <f>VLOOKUP($B4919, 'Adsorbate_starOH2_v3(AutoRecove'!$E$2:$L$7960, 5, FALSE)</f>
        <v>-2.411</v>
      </c>
      <c r="G4919" s="4">
        <f>VLOOKUP($B4919, 'Adsorbate_starOH2_v3(AutoRecove'!$E$2:$L$7960, 6, FALSE)</f>
        <v>2</v>
      </c>
      <c r="H4919" s="4">
        <f>VLOOKUP($B4919, 'Adsorbate_starOH2_v3(AutoRecove'!$E$2:$L$7960, 7, FALSE)</f>
        <v>1</v>
      </c>
      <c r="I4919" s="4">
        <f>VLOOKUP($B4919, 'Adsorbate_starOH2_v3(AutoRecove'!$E$2:$L$7960, 8, FALSE)</f>
        <v>2</v>
      </c>
    </row>
    <row r="4920" spans="2:9" x14ac:dyDescent="0.2">
      <c r="B4920" t="s">
        <v>29915</v>
      </c>
      <c r="C4920" s="4" t="s">
        <v>1548</v>
      </c>
      <c r="D4920" s="4" t="s">
        <v>30475</v>
      </c>
      <c r="F4920" s="4">
        <f>VLOOKUP($B4920, 'Adsorbate_starOH2_v3(AutoRecove'!$E$2:$L$7960, 5, FALSE)</f>
        <v>-0.61299999999999999</v>
      </c>
      <c r="G4920" s="4">
        <f>VLOOKUP($B4920, 'Adsorbate_starOH2_v3(AutoRecove'!$E$2:$L$7960, 6, FALSE)</f>
        <v>1</v>
      </c>
      <c r="H4920" s="4">
        <f>VLOOKUP($B4920, 'Adsorbate_starOH2_v3(AutoRecove'!$E$2:$L$7960, 7, FALSE)</f>
        <v>1</v>
      </c>
      <c r="I4920" s="4">
        <f>VLOOKUP($B4920, 'Adsorbate_starOH2_v3(AutoRecove'!$E$2:$L$7960, 8, FALSE)</f>
        <v>0</v>
      </c>
    </row>
    <row r="4921" spans="2:9" x14ac:dyDescent="0.2">
      <c r="B4921" t="s">
        <v>30107</v>
      </c>
      <c r="C4921" s="4" t="s">
        <v>1548</v>
      </c>
      <c r="D4921" s="4" t="s">
        <v>30475</v>
      </c>
      <c r="F4921" s="4">
        <f>VLOOKUP($B4921, 'Adsorbate_starOH2_v3(AutoRecove'!$E$2:$L$7960, 5, FALSE)</f>
        <v>-2.85</v>
      </c>
      <c r="G4921" s="4">
        <f>VLOOKUP($B4921, 'Adsorbate_starOH2_v3(AutoRecove'!$E$2:$L$7960, 6, FALSE)</f>
        <v>2</v>
      </c>
      <c r="H4921" s="4">
        <f>VLOOKUP($B4921, 'Adsorbate_starOH2_v3(AutoRecove'!$E$2:$L$7960, 7, FALSE)</f>
        <v>1</v>
      </c>
      <c r="I4921" s="4">
        <f>VLOOKUP($B4921, 'Adsorbate_starOH2_v3(AutoRecove'!$E$2:$L$7960, 8, FALSE)</f>
        <v>0</v>
      </c>
    </row>
    <row r="4922" spans="2:9" x14ac:dyDescent="0.2">
      <c r="B4922" t="s">
        <v>29000</v>
      </c>
      <c r="C4922" s="4" t="s">
        <v>1548</v>
      </c>
      <c r="D4922" s="4" t="s">
        <v>30475</v>
      </c>
      <c r="F4922" s="4">
        <f>VLOOKUP($B4922, 'Adsorbate_starOH2_v3(AutoRecove'!$E$2:$L$7960, 5, FALSE)</f>
        <v>-0.81100000000000005</v>
      </c>
      <c r="G4922" s="4">
        <f>VLOOKUP($B4922, 'Adsorbate_starOH2_v3(AutoRecove'!$E$2:$L$7960, 6, FALSE)</f>
        <v>2</v>
      </c>
      <c r="H4922" s="4">
        <f>VLOOKUP($B4922, 'Adsorbate_starOH2_v3(AutoRecove'!$E$2:$L$7960, 7, FALSE)</f>
        <v>0</v>
      </c>
      <c r="I4922" s="4">
        <f>VLOOKUP($B4922, 'Adsorbate_starOH2_v3(AutoRecove'!$E$2:$L$7960, 8, FALSE)</f>
        <v>1</v>
      </c>
    </row>
    <row r="4923" spans="2:9" x14ac:dyDescent="0.2">
      <c r="B4923" t="s">
        <v>16744</v>
      </c>
      <c r="C4923" s="4" t="s">
        <v>1548</v>
      </c>
      <c r="D4923" s="4" t="s">
        <v>6403</v>
      </c>
      <c r="E4923" s="4" t="s">
        <v>30467</v>
      </c>
      <c r="F4923" s="4">
        <f>VLOOKUP($B4923, 'Adsorbate_starOH2_v3(AutoRecove'!$E$2:$L$7960, 5, FALSE)</f>
        <v>-3.7890000000000001</v>
      </c>
      <c r="G4923" s="4">
        <f>VLOOKUP($B4923, 'Adsorbate_starOH2_v3(AutoRecove'!$E$2:$L$7960, 6, FALSE)</f>
        <v>0</v>
      </c>
      <c r="H4923" s="4">
        <f>VLOOKUP($B4923, 'Adsorbate_starOH2_v3(AutoRecove'!$E$2:$L$7960, 7, FALSE)</f>
        <v>0</v>
      </c>
      <c r="I4923" s="4">
        <f>VLOOKUP($B4923, 'Adsorbate_starOH2_v3(AutoRecove'!$E$2:$L$7960, 8, FALSE)</f>
        <v>1</v>
      </c>
    </row>
    <row r="4924" spans="2:9" x14ac:dyDescent="0.2">
      <c r="B4924" t="s">
        <v>16744</v>
      </c>
      <c r="C4924" s="4" t="s">
        <v>1548</v>
      </c>
      <c r="D4924" s="4" t="s">
        <v>6403</v>
      </c>
      <c r="E4924" s="4" t="s">
        <v>30467</v>
      </c>
      <c r="F4924" s="4">
        <f>VLOOKUP($B4924, 'Adsorbate_starOH2_v3(AutoRecove'!$E$2:$L$7960, 5, FALSE)</f>
        <v>-3.7890000000000001</v>
      </c>
      <c r="G4924" s="4">
        <f>VLOOKUP($B4924, 'Adsorbate_starOH2_v3(AutoRecove'!$E$2:$L$7960, 6, FALSE)</f>
        <v>0</v>
      </c>
      <c r="H4924" s="4">
        <f>VLOOKUP($B4924, 'Adsorbate_starOH2_v3(AutoRecove'!$E$2:$L$7960, 7, FALSE)</f>
        <v>0</v>
      </c>
      <c r="I4924" s="4">
        <f>VLOOKUP($B4924, 'Adsorbate_starOH2_v3(AutoRecove'!$E$2:$L$7960, 8, FALSE)</f>
        <v>1</v>
      </c>
    </row>
    <row r="4925" spans="2:9" x14ac:dyDescent="0.2">
      <c r="B4925" t="s">
        <v>16892</v>
      </c>
      <c r="C4925" s="4" t="s">
        <v>1548</v>
      </c>
      <c r="D4925" s="4" t="s">
        <v>5481</v>
      </c>
      <c r="E4925" s="4" t="s">
        <v>155</v>
      </c>
      <c r="F4925" s="4">
        <f>VLOOKUP($B4925, 'Adsorbate_starOH2_v3(AutoRecove'!$E$2:$L$7960, 5, FALSE)</f>
        <v>-2.2850000000000001</v>
      </c>
      <c r="G4925" s="4">
        <f>VLOOKUP($B4925, 'Adsorbate_starOH2_v3(AutoRecove'!$E$2:$L$7960, 6, FALSE)</f>
        <v>1</v>
      </c>
      <c r="H4925" s="4">
        <f>VLOOKUP($B4925, 'Adsorbate_starOH2_v3(AutoRecove'!$E$2:$L$7960, 7, FALSE)</f>
        <v>0</v>
      </c>
      <c r="I4925" s="4">
        <f>VLOOKUP($B4925, 'Adsorbate_starOH2_v3(AutoRecove'!$E$2:$L$7960, 8, FALSE)</f>
        <v>0</v>
      </c>
    </row>
    <row r="4926" spans="2:9" x14ac:dyDescent="0.2">
      <c r="B4926" t="s">
        <v>7175</v>
      </c>
      <c r="C4926" s="4" t="s">
        <v>1548</v>
      </c>
      <c r="D4926" s="4" t="s">
        <v>5481</v>
      </c>
      <c r="E4926" s="4" t="s">
        <v>10708</v>
      </c>
      <c r="F4926" s="4">
        <f>VLOOKUP($B4926, 'Adsorbate_starOH2_v3(AutoRecove'!$E$2:$L$7960, 5, FALSE)</f>
        <v>-1.252</v>
      </c>
      <c r="G4926" s="4">
        <f>VLOOKUP($B4926, 'Adsorbate_starOH2_v3(AutoRecove'!$E$2:$L$7960, 6, FALSE)</f>
        <v>2</v>
      </c>
      <c r="H4926" s="4">
        <f>VLOOKUP($B4926, 'Adsorbate_starOH2_v3(AutoRecove'!$E$2:$L$7960, 7, FALSE)</f>
        <v>2</v>
      </c>
      <c r="I4926" s="4">
        <f>VLOOKUP($B4926, 'Adsorbate_starOH2_v3(AutoRecove'!$E$2:$L$7960, 8, FALSE)</f>
        <v>1</v>
      </c>
    </row>
    <row r="4927" spans="2:9" x14ac:dyDescent="0.2">
      <c r="B4927" t="s">
        <v>19952</v>
      </c>
      <c r="C4927" s="4" t="s">
        <v>1548</v>
      </c>
      <c r="D4927" s="4" t="s">
        <v>5481</v>
      </c>
      <c r="E4927" s="4" t="s">
        <v>3691</v>
      </c>
      <c r="F4927" s="4">
        <f>VLOOKUP($B4927, 'Adsorbate_starOH2_v3(AutoRecove'!$E$2:$L$7960, 5, FALSE)</f>
        <v>-1.6180000000000001</v>
      </c>
      <c r="G4927" s="4">
        <f>VLOOKUP($B4927, 'Adsorbate_starOH2_v3(AutoRecove'!$E$2:$L$7960, 6, FALSE)</f>
        <v>2</v>
      </c>
      <c r="H4927" s="4">
        <f>VLOOKUP($B4927, 'Adsorbate_starOH2_v3(AutoRecove'!$E$2:$L$7960, 7, FALSE)</f>
        <v>1</v>
      </c>
      <c r="I4927" s="4">
        <f>VLOOKUP($B4927, 'Adsorbate_starOH2_v3(AutoRecove'!$E$2:$L$7960, 8, FALSE)</f>
        <v>0</v>
      </c>
    </row>
    <row r="4928" spans="2:9" x14ac:dyDescent="0.2">
      <c r="B4928" t="s">
        <v>4269</v>
      </c>
      <c r="C4928" s="4" t="s">
        <v>1548</v>
      </c>
      <c r="D4928" s="4" t="s">
        <v>5481</v>
      </c>
      <c r="E4928" s="4" t="s">
        <v>30472</v>
      </c>
      <c r="F4928" s="4">
        <f>VLOOKUP($B4928, 'Adsorbate_starOH2_v3(AutoRecove'!$E$2:$L$7960, 5, FALSE)</f>
        <v>-0.23100000000000001</v>
      </c>
      <c r="G4928" s="4">
        <f>VLOOKUP($B4928, 'Adsorbate_starOH2_v3(AutoRecove'!$E$2:$L$7960, 6, FALSE)</f>
        <v>1</v>
      </c>
      <c r="H4928" s="4">
        <f>VLOOKUP($B4928, 'Adsorbate_starOH2_v3(AutoRecove'!$E$2:$L$7960, 7, FALSE)</f>
        <v>0</v>
      </c>
      <c r="I4928" s="4">
        <f>VLOOKUP($B4928, 'Adsorbate_starOH2_v3(AutoRecove'!$E$2:$L$7960, 8, FALSE)</f>
        <v>0</v>
      </c>
    </row>
    <row r="4929" spans="2:9" x14ac:dyDescent="0.2">
      <c r="B4929" t="s">
        <v>4269</v>
      </c>
      <c r="C4929" s="4" t="s">
        <v>1548</v>
      </c>
      <c r="D4929" s="4" t="s">
        <v>5481</v>
      </c>
      <c r="E4929" s="4" t="s">
        <v>30472</v>
      </c>
      <c r="F4929" s="4">
        <f>VLOOKUP($B4929, 'Adsorbate_starOH2_v3(AutoRecove'!$E$2:$L$7960, 5, FALSE)</f>
        <v>-0.23100000000000001</v>
      </c>
      <c r="G4929" s="4">
        <f>VLOOKUP($B4929, 'Adsorbate_starOH2_v3(AutoRecove'!$E$2:$L$7960, 6, FALSE)</f>
        <v>1</v>
      </c>
      <c r="H4929" s="4">
        <f>VLOOKUP($B4929, 'Adsorbate_starOH2_v3(AutoRecove'!$E$2:$L$7960, 7, FALSE)</f>
        <v>0</v>
      </c>
      <c r="I4929" s="4">
        <f>VLOOKUP($B4929, 'Adsorbate_starOH2_v3(AutoRecove'!$E$2:$L$7960, 8, FALSE)</f>
        <v>0</v>
      </c>
    </row>
    <row r="4930" spans="2:9" x14ac:dyDescent="0.2">
      <c r="B4930" t="s">
        <v>12145</v>
      </c>
      <c r="C4930" s="4" t="s">
        <v>1548</v>
      </c>
      <c r="D4930" s="4" t="s">
        <v>5481</v>
      </c>
      <c r="E4930" s="4" t="s">
        <v>3994</v>
      </c>
      <c r="F4930" s="4">
        <f>VLOOKUP($B4930, 'Adsorbate_starOH2_v3(AutoRecove'!$E$2:$L$7960, 5, FALSE)</f>
        <v>-2.351</v>
      </c>
      <c r="G4930" s="4">
        <f>VLOOKUP($B4930, 'Adsorbate_starOH2_v3(AutoRecove'!$E$2:$L$7960, 6, FALSE)</f>
        <v>1</v>
      </c>
      <c r="H4930" s="4">
        <f>VLOOKUP($B4930, 'Adsorbate_starOH2_v3(AutoRecove'!$E$2:$L$7960, 7, FALSE)</f>
        <v>1</v>
      </c>
      <c r="I4930" s="4">
        <f>VLOOKUP($B4930, 'Adsorbate_starOH2_v3(AutoRecove'!$E$2:$L$7960, 8, FALSE)</f>
        <v>1</v>
      </c>
    </row>
    <row r="4931" spans="2:9" x14ac:dyDescent="0.2">
      <c r="B4931" t="s">
        <v>21986</v>
      </c>
      <c r="C4931" s="4" t="s">
        <v>1548</v>
      </c>
      <c r="D4931" s="4" t="s">
        <v>5481</v>
      </c>
      <c r="E4931" s="4" t="s">
        <v>21461</v>
      </c>
      <c r="F4931" s="4">
        <f>VLOOKUP($B4931, 'Adsorbate_starOH2_v3(AutoRecove'!$E$2:$L$7960, 5, FALSE)</f>
        <v>-0.20399999999999999</v>
      </c>
      <c r="G4931" s="4">
        <f>VLOOKUP($B4931, 'Adsorbate_starOH2_v3(AutoRecove'!$E$2:$L$7960, 6, FALSE)</f>
        <v>2</v>
      </c>
      <c r="H4931" s="4">
        <f>VLOOKUP($B4931, 'Adsorbate_starOH2_v3(AutoRecove'!$E$2:$L$7960, 7, FALSE)</f>
        <v>0</v>
      </c>
      <c r="I4931" s="4">
        <f>VLOOKUP($B4931, 'Adsorbate_starOH2_v3(AutoRecove'!$E$2:$L$7960, 8, FALSE)</f>
        <v>1</v>
      </c>
    </row>
    <row r="4932" spans="2:9" x14ac:dyDescent="0.2">
      <c r="B4932" t="s">
        <v>1469</v>
      </c>
      <c r="C4932" s="4" t="s">
        <v>1548</v>
      </c>
      <c r="D4932" s="4" t="s">
        <v>5481</v>
      </c>
      <c r="E4932" s="4" t="s">
        <v>30474</v>
      </c>
      <c r="F4932" s="4">
        <f>VLOOKUP($B4932, 'Adsorbate_starOH2_v3(AutoRecove'!$E$2:$L$7960, 5, FALSE)</f>
        <v>-0.45800000000000002</v>
      </c>
      <c r="G4932" s="4">
        <f>VLOOKUP($B4932, 'Adsorbate_starOH2_v3(AutoRecove'!$E$2:$L$7960, 6, FALSE)</f>
        <v>2</v>
      </c>
      <c r="H4932" s="4">
        <f>VLOOKUP($B4932, 'Adsorbate_starOH2_v3(AutoRecove'!$E$2:$L$7960, 7, FALSE)</f>
        <v>1</v>
      </c>
      <c r="I4932" s="4">
        <f>VLOOKUP($B4932, 'Adsorbate_starOH2_v3(AutoRecove'!$E$2:$L$7960, 8, FALSE)</f>
        <v>-1</v>
      </c>
    </row>
    <row r="4933" spans="2:9" x14ac:dyDescent="0.2">
      <c r="B4933" t="s">
        <v>1469</v>
      </c>
      <c r="C4933" s="4" t="s">
        <v>1548</v>
      </c>
      <c r="D4933" s="4" t="s">
        <v>5481</v>
      </c>
      <c r="E4933" s="4" t="s">
        <v>30474</v>
      </c>
      <c r="F4933" s="4">
        <f>VLOOKUP($B4933, 'Adsorbate_starOH2_v3(AutoRecove'!$E$2:$L$7960, 5, FALSE)</f>
        <v>-0.45800000000000002</v>
      </c>
      <c r="G4933" s="4">
        <f>VLOOKUP($B4933, 'Adsorbate_starOH2_v3(AutoRecove'!$E$2:$L$7960, 6, FALSE)</f>
        <v>2</v>
      </c>
      <c r="H4933" s="4">
        <f>VLOOKUP($B4933, 'Adsorbate_starOH2_v3(AutoRecove'!$E$2:$L$7960, 7, FALSE)</f>
        <v>1</v>
      </c>
      <c r="I4933" s="4">
        <f>VLOOKUP($B4933, 'Adsorbate_starOH2_v3(AutoRecove'!$E$2:$L$7960, 8, FALSE)</f>
        <v>-1</v>
      </c>
    </row>
    <row r="4934" spans="2:9" x14ac:dyDescent="0.2">
      <c r="B4934" t="s">
        <v>1469</v>
      </c>
      <c r="C4934" s="4" t="s">
        <v>1548</v>
      </c>
      <c r="D4934" s="4" t="s">
        <v>5481</v>
      </c>
      <c r="E4934" s="4" t="s">
        <v>30474</v>
      </c>
      <c r="F4934" s="4">
        <f>VLOOKUP($B4934, 'Adsorbate_starOH2_v3(AutoRecove'!$E$2:$L$7960, 5, FALSE)</f>
        <v>-0.45800000000000002</v>
      </c>
      <c r="G4934" s="4">
        <f>VLOOKUP($B4934, 'Adsorbate_starOH2_v3(AutoRecove'!$E$2:$L$7960, 6, FALSE)</f>
        <v>2</v>
      </c>
      <c r="H4934" s="4">
        <f>VLOOKUP($B4934, 'Adsorbate_starOH2_v3(AutoRecove'!$E$2:$L$7960, 7, FALSE)</f>
        <v>1</v>
      </c>
      <c r="I4934" s="4">
        <f>VLOOKUP($B4934, 'Adsorbate_starOH2_v3(AutoRecove'!$E$2:$L$7960, 8, FALSE)</f>
        <v>-1</v>
      </c>
    </row>
    <row r="4935" spans="2:9" x14ac:dyDescent="0.2">
      <c r="B4935" t="s">
        <v>4492</v>
      </c>
      <c r="C4935" s="4" t="s">
        <v>1548</v>
      </c>
      <c r="D4935" s="4" t="s">
        <v>1645</v>
      </c>
      <c r="E4935" s="4" t="s">
        <v>30467</v>
      </c>
      <c r="F4935" s="4">
        <f>VLOOKUP($B4935, 'Adsorbate_starOH2_v3(AutoRecove'!$E$2:$L$7960, 5, FALSE)</f>
        <v>-0.33100000000000002</v>
      </c>
      <c r="G4935" s="4">
        <f>VLOOKUP($B4935, 'Adsorbate_starOH2_v3(AutoRecove'!$E$2:$L$7960, 6, FALSE)</f>
        <v>2</v>
      </c>
      <c r="H4935" s="4">
        <f>VLOOKUP($B4935, 'Adsorbate_starOH2_v3(AutoRecove'!$E$2:$L$7960, 7, FALSE)</f>
        <v>1</v>
      </c>
      <c r="I4935" s="4">
        <f>VLOOKUP($B4935, 'Adsorbate_starOH2_v3(AutoRecove'!$E$2:$L$7960, 8, FALSE)</f>
        <v>0</v>
      </c>
    </row>
    <row r="4936" spans="2:9" x14ac:dyDescent="0.2">
      <c r="B4936" t="s">
        <v>19023</v>
      </c>
      <c r="C4936" s="4" t="s">
        <v>1548</v>
      </c>
      <c r="D4936" s="4" t="s">
        <v>1645</v>
      </c>
      <c r="E4936" s="4" t="s">
        <v>30467</v>
      </c>
      <c r="F4936" s="4">
        <f>VLOOKUP($B4936, 'Adsorbate_starOH2_v3(AutoRecove'!$E$2:$L$7960, 5, FALSE)</f>
        <v>-0.45500000000000002</v>
      </c>
      <c r="G4936" s="4">
        <f>VLOOKUP($B4936, 'Adsorbate_starOH2_v3(AutoRecove'!$E$2:$L$7960, 6, FALSE)</f>
        <v>1</v>
      </c>
      <c r="H4936" s="4">
        <f>VLOOKUP($B4936, 'Adsorbate_starOH2_v3(AutoRecove'!$E$2:$L$7960, 7, FALSE)</f>
        <v>1</v>
      </c>
      <c r="I4936" s="4">
        <f>VLOOKUP($B4936, 'Adsorbate_starOH2_v3(AutoRecove'!$E$2:$L$7960, 8, FALSE)</f>
        <v>2</v>
      </c>
    </row>
    <row r="4937" spans="2:9" x14ac:dyDescent="0.2">
      <c r="B4937" t="s">
        <v>9192</v>
      </c>
      <c r="C4937" s="4" t="s">
        <v>1548</v>
      </c>
      <c r="D4937" s="4" t="s">
        <v>245</v>
      </c>
      <c r="E4937" s="4" t="s">
        <v>10708</v>
      </c>
      <c r="F4937" s="4">
        <f>VLOOKUP($B4937, 'Adsorbate_starOH2_v3(AutoRecove'!$E$2:$L$7960, 5, FALSE)</f>
        <v>-0.65400000000000003</v>
      </c>
      <c r="G4937" s="4">
        <f>VLOOKUP($B4937, 'Adsorbate_starOH2_v3(AutoRecove'!$E$2:$L$7960, 6, FALSE)</f>
        <v>2</v>
      </c>
      <c r="H4937" s="4">
        <f>VLOOKUP($B4937, 'Adsorbate_starOH2_v3(AutoRecove'!$E$2:$L$7960, 7, FALSE)</f>
        <v>1</v>
      </c>
      <c r="I4937" s="4">
        <f>VLOOKUP($B4937, 'Adsorbate_starOH2_v3(AutoRecove'!$E$2:$L$7960, 8, FALSE)</f>
        <v>1</v>
      </c>
    </row>
    <row r="4938" spans="2:9" x14ac:dyDescent="0.2">
      <c r="B4938" t="s">
        <v>23660</v>
      </c>
      <c r="C4938" s="4" t="s">
        <v>1548</v>
      </c>
      <c r="D4938" s="4" t="s">
        <v>245</v>
      </c>
      <c r="E4938" s="4" t="s">
        <v>30475</v>
      </c>
      <c r="F4938" s="4">
        <f>VLOOKUP($B4938, 'Adsorbate_starOH2_v3(AutoRecove'!$E$2:$L$7960, 5, FALSE)</f>
        <v>-0.39</v>
      </c>
      <c r="G4938" s="4">
        <f>VLOOKUP($B4938, 'Adsorbate_starOH2_v3(AutoRecove'!$E$2:$L$7960, 6, FALSE)</f>
        <v>2</v>
      </c>
      <c r="H4938" s="4">
        <f>VLOOKUP($B4938, 'Adsorbate_starOH2_v3(AutoRecove'!$E$2:$L$7960, 7, FALSE)</f>
        <v>2</v>
      </c>
      <c r="I4938" s="4">
        <f>VLOOKUP($B4938, 'Adsorbate_starOH2_v3(AutoRecove'!$E$2:$L$7960, 8, FALSE)</f>
        <v>1</v>
      </c>
    </row>
    <row r="4939" spans="2:9" x14ac:dyDescent="0.2">
      <c r="B4939" t="s">
        <v>30191</v>
      </c>
      <c r="C4939" s="4" t="s">
        <v>1548</v>
      </c>
      <c r="D4939" s="4" t="s">
        <v>245</v>
      </c>
      <c r="F4939" s="4">
        <f>VLOOKUP($B4939, 'Adsorbate_starOH2_v3(AutoRecove'!$E$2:$L$7960, 5, FALSE)</f>
        <v>-0.32300000000000001</v>
      </c>
      <c r="G4939" s="4">
        <f>VLOOKUP($B4939, 'Adsorbate_starOH2_v3(AutoRecove'!$E$2:$L$7960, 6, FALSE)</f>
        <v>2</v>
      </c>
      <c r="H4939" s="4">
        <f>VLOOKUP($B4939, 'Adsorbate_starOH2_v3(AutoRecove'!$E$2:$L$7960, 7, FALSE)</f>
        <v>2</v>
      </c>
      <c r="I4939" s="4">
        <f>VLOOKUP($B4939, 'Adsorbate_starOH2_v3(AutoRecove'!$E$2:$L$7960, 8, FALSE)</f>
        <v>1</v>
      </c>
    </row>
    <row r="4940" spans="2:9" x14ac:dyDescent="0.2">
      <c r="B4940" t="s">
        <v>9541</v>
      </c>
      <c r="C4940" s="4" t="s">
        <v>1548</v>
      </c>
      <c r="D4940" s="4" t="s">
        <v>2680</v>
      </c>
      <c r="E4940" s="4" t="s">
        <v>30467</v>
      </c>
      <c r="F4940" s="4">
        <f>VLOOKUP($B4940, 'Adsorbate_starOH2_v3(AutoRecove'!$E$2:$L$7960, 5, FALSE)</f>
        <v>-0.19700000000000001</v>
      </c>
      <c r="G4940" s="4">
        <f>VLOOKUP($B4940, 'Adsorbate_starOH2_v3(AutoRecove'!$E$2:$L$7960, 6, FALSE)</f>
        <v>2</v>
      </c>
      <c r="H4940" s="4">
        <f>VLOOKUP($B4940, 'Adsorbate_starOH2_v3(AutoRecove'!$E$2:$L$7960, 7, FALSE)</f>
        <v>1</v>
      </c>
      <c r="I4940" s="4">
        <f>VLOOKUP($B4940, 'Adsorbate_starOH2_v3(AutoRecove'!$E$2:$L$7960, 8, FALSE)</f>
        <v>2</v>
      </c>
    </row>
    <row r="4941" spans="2:9" x14ac:dyDescent="0.2">
      <c r="B4941" t="s">
        <v>9541</v>
      </c>
      <c r="C4941" s="4" t="s">
        <v>1548</v>
      </c>
      <c r="D4941" s="4" t="s">
        <v>2680</v>
      </c>
      <c r="E4941" s="4" t="s">
        <v>30467</v>
      </c>
      <c r="F4941" s="4">
        <f>VLOOKUP($B4941, 'Adsorbate_starOH2_v3(AutoRecove'!$E$2:$L$7960, 5, FALSE)</f>
        <v>-0.19700000000000001</v>
      </c>
      <c r="G4941" s="4">
        <f>VLOOKUP($B4941, 'Adsorbate_starOH2_v3(AutoRecove'!$E$2:$L$7960, 6, FALSE)</f>
        <v>2</v>
      </c>
      <c r="H4941" s="4">
        <f>VLOOKUP($B4941, 'Adsorbate_starOH2_v3(AutoRecove'!$E$2:$L$7960, 7, FALSE)</f>
        <v>1</v>
      </c>
      <c r="I4941" s="4">
        <f>VLOOKUP($B4941, 'Adsorbate_starOH2_v3(AutoRecove'!$E$2:$L$7960, 8, FALSE)</f>
        <v>2</v>
      </c>
    </row>
    <row r="4942" spans="2:9" x14ac:dyDescent="0.2">
      <c r="B4942" t="s">
        <v>1812</v>
      </c>
      <c r="C4942" s="4" t="s">
        <v>1548</v>
      </c>
      <c r="D4942" s="4" t="s">
        <v>1116</v>
      </c>
      <c r="E4942" s="4" t="s">
        <v>3691</v>
      </c>
      <c r="F4942" s="4">
        <f>VLOOKUP($B4942, 'Adsorbate_starOH2_v3(AutoRecove'!$E$2:$L$7960, 5, FALSE)</f>
        <v>-0.53900000000000003</v>
      </c>
      <c r="G4942" s="4">
        <f>VLOOKUP($B4942, 'Adsorbate_starOH2_v3(AutoRecove'!$E$2:$L$7960, 6, FALSE)</f>
        <v>0</v>
      </c>
      <c r="H4942" s="4">
        <f>VLOOKUP($B4942, 'Adsorbate_starOH2_v3(AutoRecove'!$E$2:$L$7960, 7, FALSE)</f>
        <v>1</v>
      </c>
      <c r="I4942" s="4">
        <f>VLOOKUP($B4942, 'Adsorbate_starOH2_v3(AutoRecove'!$E$2:$L$7960, 8, FALSE)</f>
        <v>1</v>
      </c>
    </row>
    <row r="4943" spans="2:9" x14ac:dyDescent="0.2">
      <c r="B4943" t="s">
        <v>4307</v>
      </c>
      <c r="C4943" s="4" t="s">
        <v>1548</v>
      </c>
      <c r="D4943" s="4" t="s">
        <v>1116</v>
      </c>
      <c r="E4943" s="4" t="s">
        <v>3691</v>
      </c>
      <c r="F4943" s="4">
        <f>VLOOKUP($B4943, 'Adsorbate_starOH2_v3(AutoRecove'!$E$2:$L$7960, 5, FALSE)</f>
        <v>-2.9</v>
      </c>
      <c r="G4943" s="4">
        <f>VLOOKUP($B4943, 'Adsorbate_starOH2_v3(AutoRecove'!$E$2:$L$7960, 6, FALSE)</f>
        <v>1</v>
      </c>
      <c r="H4943" s="4">
        <f>VLOOKUP($B4943, 'Adsorbate_starOH2_v3(AutoRecove'!$E$2:$L$7960, 7, FALSE)</f>
        <v>0</v>
      </c>
      <c r="I4943" s="4">
        <f>VLOOKUP($B4943, 'Adsorbate_starOH2_v3(AutoRecove'!$E$2:$L$7960, 8, FALSE)</f>
        <v>1</v>
      </c>
    </row>
    <row r="4944" spans="2:9" x14ac:dyDescent="0.2">
      <c r="B4944" t="s">
        <v>4307</v>
      </c>
      <c r="C4944" s="4" t="s">
        <v>1548</v>
      </c>
      <c r="D4944" s="4" t="s">
        <v>1116</v>
      </c>
      <c r="E4944" s="4" t="s">
        <v>3691</v>
      </c>
      <c r="F4944" s="4">
        <f>VLOOKUP($B4944, 'Adsorbate_starOH2_v3(AutoRecove'!$E$2:$L$7960, 5, FALSE)</f>
        <v>-2.9</v>
      </c>
      <c r="G4944" s="4">
        <f>VLOOKUP($B4944, 'Adsorbate_starOH2_v3(AutoRecove'!$E$2:$L$7960, 6, FALSE)</f>
        <v>1</v>
      </c>
      <c r="H4944" s="4">
        <f>VLOOKUP($B4944, 'Adsorbate_starOH2_v3(AutoRecove'!$E$2:$L$7960, 7, FALSE)</f>
        <v>0</v>
      </c>
      <c r="I4944" s="4">
        <f>VLOOKUP($B4944, 'Adsorbate_starOH2_v3(AutoRecove'!$E$2:$L$7960, 8, FALSE)</f>
        <v>1</v>
      </c>
    </row>
    <row r="4945" spans="2:9" x14ac:dyDescent="0.2">
      <c r="B4945" t="s">
        <v>7324</v>
      </c>
      <c r="C4945" s="4" t="s">
        <v>1548</v>
      </c>
      <c r="D4945" s="4" t="s">
        <v>1116</v>
      </c>
      <c r="F4945" s="4">
        <f>VLOOKUP($B4945, 'Adsorbate_starOH2_v3(AutoRecove'!$E$2:$L$7960, 5, FALSE)</f>
        <v>-1.0029999999999999</v>
      </c>
      <c r="G4945" s="4">
        <f>VLOOKUP($B4945, 'Adsorbate_starOH2_v3(AutoRecove'!$E$2:$L$7960, 6, FALSE)</f>
        <v>2</v>
      </c>
      <c r="H4945" s="4">
        <f>VLOOKUP($B4945, 'Adsorbate_starOH2_v3(AutoRecove'!$E$2:$L$7960, 7, FALSE)</f>
        <v>1</v>
      </c>
      <c r="I4945" s="4">
        <f>VLOOKUP($B4945, 'Adsorbate_starOH2_v3(AutoRecove'!$E$2:$L$7960, 8, FALSE)</f>
        <v>0</v>
      </c>
    </row>
    <row r="4946" spans="2:9" x14ac:dyDescent="0.2">
      <c r="B4946" t="s">
        <v>7324</v>
      </c>
      <c r="C4946" s="4" t="s">
        <v>1548</v>
      </c>
      <c r="D4946" s="4" t="s">
        <v>1116</v>
      </c>
      <c r="F4946" s="4">
        <f>VLOOKUP($B4946, 'Adsorbate_starOH2_v3(AutoRecove'!$E$2:$L$7960, 5, FALSE)</f>
        <v>-1.0029999999999999</v>
      </c>
      <c r="G4946" s="4">
        <f>VLOOKUP($B4946, 'Adsorbate_starOH2_v3(AutoRecove'!$E$2:$L$7960, 6, FALSE)</f>
        <v>2</v>
      </c>
      <c r="H4946" s="4">
        <f>VLOOKUP($B4946, 'Adsorbate_starOH2_v3(AutoRecove'!$E$2:$L$7960, 7, FALSE)</f>
        <v>1</v>
      </c>
      <c r="I4946" s="4">
        <f>VLOOKUP($B4946, 'Adsorbate_starOH2_v3(AutoRecove'!$E$2:$L$7960, 8, FALSE)</f>
        <v>0</v>
      </c>
    </row>
    <row r="4947" spans="2:9" x14ac:dyDescent="0.2">
      <c r="B4947" t="s">
        <v>15922</v>
      </c>
      <c r="C4947" s="4" t="s">
        <v>1548</v>
      </c>
      <c r="D4947" s="4" t="s">
        <v>1116</v>
      </c>
      <c r="F4947" s="4">
        <f>VLOOKUP($B4947, 'Adsorbate_starOH2_v3(AutoRecove'!$E$2:$L$7960, 5, FALSE)</f>
        <v>-0.24</v>
      </c>
      <c r="G4947" s="4">
        <f>VLOOKUP($B4947, 'Adsorbate_starOH2_v3(AutoRecove'!$E$2:$L$7960, 6, FALSE)</f>
        <v>1</v>
      </c>
      <c r="H4947" s="4">
        <f>VLOOKUP($B4947, 'Adsorbate_starOH2_v3(AutoRecove'!$E$2:$L$7960, 7, FALSE)</f>
        <v>1</v>
      </c>
      <c r="I4947" s="4">
        <f>VLOOKUP($B4947, 'Adsorbate_starOH2_v3(AutoRecove'!$E$2:$L$7960, 8, FALSE)</f>
        <v>0</v>
      </c>
    </row>
    <row r="4948" spans="2:9" x14ac:dyDescent="0.2">
      <c r="B4948" t="s">
        <v>20210</v>
      </c>
      <c r="C4948" s="4" t="s">
        <v>1548</v>
      </c>
      <c r="D4948" s="4" t="s">
        <v>1116</v>
      </c>
      <c r="F4948" s="4">
        <f>VLOOKUP($B4948, 'Adsorbate_starOH2_v3(AutoRecove'!$E$2:$L$7960, 5, FALSE)</f>
        <v>-1.79</v>
      </c>
      <c r="G4948" s="4">
        <f>VLOOKUP($B4948, 'Adsorbate_starOH2_v3(AutoRecove'!$E$2:$L$7960, 6, FALSE)</f>
        <v>2</v>
      </c>
      <c r="H4948" s="4">
        <f>VLOOKUP($B4948, 'Adsorbate_starOH2_v3(AutoRecove'!$E$2:$L$7960, 7, FALSE)</f>
        <v>-1</v>
      </c>
      <c r="I4948" s="4">
        <f>VLOOKUP($B4948, 'Adsorbate_starOH2_v3(AutoRecove'!$E$2:$L$7960, 8, FALSE)</f>
        <v>2</v>
      </c>
    </row>
    <row r="4949" spans="2:9" x14ac:dyDescent="0.2">
      <c r="B4949" t="s">
        <v>20967</v>
      </c>
      <c r="C4949" s="4" t="s">
        <v>1548</v>
      </c>
      <c r="D4949" s="4" t="s">
        <v>30470</v>
      </c>
      <c r="F4949" s="4">
        <f>VLOOKUP($B4949, 'Adsorbate_starOH2_v3(AutoRecove'!$E$2:$L$7960, 5, FALSE)</f>
        <v>-0.02</v>
      </c>
      <c r="G4949" s="4">
        <f>VLOOKUP($B4949, 'Adsorbate_starOH2_v3(AutoRecove'!$E$2:$L$7960, 6, FALSE)</f>
        <v>1</v>
      </c>
      <c r="H4949" s="4">
        <f>VLOOKUP($B4949, 'Adsorbate_starOH2_v3(AutoRecove'!$E$2:$L$7960, 7, FALSE)</f>
        <v>1</v>
      </c>
      <c r="I4949" s="4">
        <f>VLOOKUP($B4949, 'Adsorbate_starOH2_v3(AutoRecove'!$E$2:$L$7960, 8, FALSE)</f>
        <v>0</v>
      </c>
    </row>
    <row r="4950" spans="2:9" x14ac:dyDescent="0.2">
      <c r="B4950" t="s">
        <v>14347</v>
      </c>
      <c r="C4950" s="4" t="s">
        <v>1548</v>
      </c>
      <c r="D4950" s="4" t="s">
        <v>1423</v>
      </c>
      <c r="E4950" s="4" t="s">
        <v>3994</v>
      </c>
      <c r="F4950" s="4">
        <f>VLOOKUP($B4950, 'Adsorbate_starOH2_v3(AutoRecove'!$E$2:$L$7960, 5, FALSE)</f>
        <v>-6.2E-2</v>
      </c>
      <c r="G4950" s="4">
        <f>VLOOKUP($B4950, 'Adsorbate_starOH2_v3(AutoRecove'!$E$2:$L$7960, 6, FALSE)</f>
        <v>2</v>
      </c>
      <c r="H4950" s="4">
        <f>VLOOKUP($B4950, 'Adsorbate_starOH2_v3(AutoRecove'!$E$2:$L$7960, 7, FALSE)</f>
        <v>1</v>
      </c>
      <c r="I4950" s="4">
        <f>VLOOKUP($B4950, 'Adsorbate_starOH2_v3(AutoRecove'!$E$2:$L$7960, 8, FALSE)</f>
        <v>1</v>
      </c>
    </row>
    <row r="4951" spans="2:9" x14ac:dyDescent="0.2">
      <c r="B4951" t="s">
        <v>8094</v>
      </c>
      <c r="C4951" s="4" t="s">
        <v>1548</v>
      </c>
      <c r="D4951" s="4" t="s">
        <v>1423</v>
      </c>
      <c r="E4951" s="4" t="s">
        <v>30475</v>
      </c>
      <c r="F4951" s="4">
        <f>VLOOKUP($B4951, 'Adsorbate_starOH2_v3(AutoRecove'!$E$2:$L$7960, 5, FALSE)</f>
        <v>-2.3E-2</v>
      </c>
      <c r="G4951" s="4">
        <f>VLOOKUP($B4951, 'Adsorbate_starOH2_v3(AutoRecove'!$E$2:$L$7960, 6, FALSE)</f>
        <v>1</v>
      </c>
      <c r="H4951" s="4">
        <f>VLOOKUP($B4951, 'Adsorbate_starOH2_v3(AutoRecove'!$E$2:$L$7960, 7, FALSE)</f>
        <v>1</v>
      </c>
      <c r="I4951" s="4">
        <f>VLOOKUP($B4951, 'Adsorbate_starOH2_v3(AutoRecove'!$E$2:$L$7960, 8, FALSE)</f>
        <v>0</v>
      </c>
    </row>
    <row r="4952" spans="2:9" x14ac:dyDescent="0.2">
      <c r="B4952" t="s">
        <v>11300</v>
      </c>
      <c r="C4952" s="4" t="s">
        <v>1548</v>
      </c>
      <c r="D4952" s="4" t="s">
        <v>7572</v>
      </c>
      <c r="E4952" s="4" t="s">
        <v>3855</v>
      </c>
      <c r="F4952" s="4">
        <f>VLOOKUP($B4952, 'Adsorbate_starOH2_v3(AutoRecove'!$E$2:$L$7960, 5, FALSE)</f>
        <v>-5.6000000000000001E-2</v>
      </c>
      <c r="G4952" s="4">
        <f>VLOOKUP($B4952, 'Adsorbate_starOH2_v3(AutoRecove'!$E$2:$L$7960, 6, FALSE)</f>
        <v>2</v>
      </c>
      <c r="H4952" s="4">
        <f>VLOOKUP($B4952, 'Adsorbate_starOH2_v3(AutoRecove'!$E$2:$L$7960, 7, FALSE)</f>
        <v>2</v>
      </c>
      <c r="I4952" s="4">
        <f>VLOOKUP($B4952, 'Adsorbate_starOH2_v3(AutoRecove'!$E$2:$L$7960, 8, FALSE)</f>
        <v>1</v>
      </c>
    </row>
    <row r="4953" spans="2:9" x14ac:dyDescent="0.2">
      <c r="B4953" t="s">
        <v>20681</v>
      </c>
      <c r="C4953" s="4" t="s">
        <v>1548</v>
      </c>
      <c r="D4953" s="4" t="s">
        <v>7572</v>
      </c>
      <c r="E4953" s="4" t="s">
        <v>30475</v>
      </c>
      <c r="F4953" s="4">
        <f>VLOOKUP($B4953, 'Adsorbate_starOH2_v3(AutoRecove'!$E$2:$L$7960, 5, FALSE)</f>
        <v>-0.80800000000000005</v>
      </c>
      <c r="G4953" s="4">
        <f>VLOOKUP($B4953, 'Adsorbate_starOH2_v3(AutoRecove'!$E$2:$L$7960, 6, FALSE)</f>
        <v>2</v>
      </c>
      <c r="H4953" s="4">
        <f>VLOOKUP($B4953, 'Adsorbate_starOH2_v3(AutoRecove'!$E$2:$L$7960, 7, FALSE)</f>
        <v>-1</v>
      </c>
      <c r="I4953" s="4">
        <f>VLOOKUP($B4953, 'Adsorbate_starOH2_v3(AutoRecove'!$E$2:$L$7960, 8, FALSE)</f>
        <v>2</v>
      </c>
    </row>
    <row r="4954" spans="2:9" x14ac:dyDescent="0.2">
      <c r="B4954" t="s">
        <v>20681</v>
      </c>
      <c r="C4954" s="4" t="s">
        <v>1548</v>
      </c>
      <c r="D4954" s="4" t="s">
        <v>7572</v>
      </c>
      <c r="E4954" s="4" t="s">
        <v>30475</v>
      </c>
      <c r="F4954" s="4">
        <f>VLOOKUP($B4954, 'Adsorbate_starOH2_v3(AutoRecove'!$E$2:$L$7960, 5, FALSE)</f>
        <v>-0.80800000000000005</v>
      </c>
      <c r="G4954" s="4">
        <f>VLOOKUP($B4954, 'Adsorbate_starOH2_v3(AutoRecove'!$E$2:$L$7960, 6, FALSE)</f>
        <v>2</v>
      </c>
      <c r="H4954" s="4">
        <f>VLOOKUP($B4954, 'Adsorbate_starOH2_v3(AutoRecove'!$E$2:$L$7960, 7, FALSE)</f>
        <v>-1</v>
      </c>
      <c r="I4954" s="4">
        <f>VLOOKUP($B4954, 'Adsorbate_starOH2_v3(AutoRecove'!$E$2:$L$7960, 8, FALSE)</f>
        <v>2</v>
      </c>
    </row>
    <row r="4955" spans="2:9" x14ac:dyDescent="0.2">
      <c r="B4955" t="s">
        <v>12310</v>
      </c>
      <c r="C4955" s="4" t="s">
        <v>1548</v>
      </c>
      <c r="D4955" s="4" t="s">
        <v>7572</v>
      </c>
      <c r="E4955" s="4" t="s">
        <v>1116</v>
      </c>
      <c r="F4955" s="4">
        <f>VLOOKUP($B4955, 'Adsorbate_starOH2_v3(AutoRecove'!$E$2:$L$7960, 5, FALSE)</f>
        <v>-0.84299999999999997</v>
      </c>
      <c r="G4955" s="4">
        <f>VLOOKUP($B4955, 'Adsorbate_starOH2_v3(AutoRecove'!$E$2:$L$7960, 6, FALSE)</f>
        <v>0</v>
      </c>
      <c r="H4955" s="4">
        <f>VLOOKUP($B4955, 'Adsorbate_starOH2_v3(AutoRecove'!$E$2:$L$7960, 7, FALSE)</f>
        <v>1</v>
      </c>
      <c r="I4955" s="4">
        <f>VLOOKUP($B4955, 'Adsorbate_starOH2_v3(AutoRecove'!$E$2:$L$7960, 8, FALSE)</f>
        <v>1</v>
      </c>
    </row>
    <row r="4956" spans="2:9" x14ac:dyDescent="0.2">
      <c r="B4956" t="s">
        <v>19331</v>
      </c>
      <c r="C4956" s="4" t="s">
        <v>1548</v>
      </c>
      <c r="D4956" s="4" t="s">
        <v>7572</v>
      </c>
      <c r="E4956" s="4" t="s">
        <v>1116</v>
      </c>
      <c r="F4956" s="4">
        <f>VLOOKUP($B4956, 'Adsorbate_starOH2_v3(AutoRecove'!$E$2:$L$7960, 5, FALSE)</f>
        <v>-2.073</v>
      </c>
      <c r="G4956" s="4">
        <f>VLOOKUP($B4956, 'Adsorbate_starOH2_v3(AutoRecove'!$E$2:$L$7960, 6, FALSE)</f>
        <v>1</v>
      </c>
      <c r="H4956" s="4">
        <f>VLOOKUP($B4956, 'Adsorbate_starOH2_v3(AutoRecove'!$E$2:$L$7960, 7, FALSE)</f>
        <v>1</v>
      </c>
      <c r="I4956" s="4">
        <f>VLOOKUP($B4956, 'Adsorbate_starOH2_v3(AutoRecove'!$E$2:$L$7960, 8, FALSE)</f>
        <v>1</v>
      </c>
    </row>
    <row r="4957" spans="2:9" x14ac:dyDescent="0.2">
      <c r="B4957" t="s">
        <v>14925</v>
      </c>
      <c r="C4957" s="4" t="s">
        <v>1548</v>
      </c>
      <c r="D4957" s="4" t="s">
        <v>7572</v>
      </c>
      <c r="F4957" s="4">
        <f>VLOOKUP($B4957, 'Adsorbate_starOH2_v3(AutoRecove'!$E$2:$L$7960, 5, FALSE)</f>
        <v>-1.22</v>
      </c>
      <c r="G4957" s="4">
        <f>VLOOKUP($B4957, 'Adsorbate_starOH2_v3(AutoRecove'!$E$2:$L$7960, 6, FALSE)</f>
        <v>2</v>
      </c>
      <c r="H4957" s="4">
        <f>VLOOKUP($B4957, 'Adsorbate_starOH2_v3(AutoRecove'!$E$2:$L$7960, 7, FALSE)</f>
        <v>1</v>
      </c>
      <c r="I4957" s="4">
        <f>VLOOKUP($B4957, 'Adsorbate_starOH2_v3(AutoRecove'!$E$2:$L$7960, 8, FALSE)</f>
        <v>1</v>
      </c>
    </row>
    <row r="4958" spans="2:9" x14ac:dyDescent="0.2">
      <c r="B4958" t="s">
        <v>14925</v>
      </c>
      <c r="C4958" s="4" t="s">
        <v>1548</v>
      </c>
      <c r="D4958" s="4" t="s">
        <v>7572</v>
      </c>
      <c r="F4958" s="4">
        <f>VLOOKUP($B4958, 'Adsorbate_starOH2_v3(AutoRecove'!$E$2:$L$7960, 5, FALSE)</f>
        <v>-1.22</v>
      </c>
      <c r="G4958" s="4">
        <f>VLOOKUP($B4958, 'Adsorbate_starOH2_v3(AutoRecove'!$E$2:$L$7960, 6, FALSE)</f>
        <v>2</v>
      </c>
      <c r="H4958" s="4">
        <f>VLOOKUP($B4958, 'Adsorbate_starOH2_v3(AutoRecove'!$E$2:$L$7960, 7, FALSE)</f>
        <v>1</v>
      </c>
      <c r="I4958" s="4">
        <f>VLOOKUP($B4958, 'Adsorbate_starOH2_v3(AutoRecove'!$E$2:$L$7960, 8, FALSE)</f>
        <v>1</v>
      </c>
    </row>
    <row r="4959" spans="2:9" x14ac:dyDescent="0.2">
      <c r="B4959" t="s">
        <v>5475</v>
      </c>
      <c r="C4959" s="4" t="s">
        <v>1548</v>
      </c>
      <c r="D4959" s="4" t="s">
        <v>7572</v>
      </c>
      <c r="F4959" s="4">
        <f>VLOOKUP($B4959, 'Adsorbate_starOH2_v3(AutoRecove'!$E$2:$L$7960, 5, FALSE)</f>
        <v>-0.189</v>
      </c>
      <c r="G4959" s="4">
        <f>VLOOKUP($B4959, 'Adsorbate_starOH2_v3(AutoRecove'!$E$2:$L$7960, 6, FALSE)</f>
        <v>1</v>
      </c>
      <c r="H4959" s="4">
        <f>VLOOKUP($B4959, 'Adsorbate_starOH2_v3(AutoRecove'!$E$2:$L$7960, 7, FALSE)</f>
        <v>0</v>
      </c>
      <c r="I4959" s="4">
        <f>VLOOKUP($B4959, 'Adsorbate_starOH2_v3(AutoRecove'!$E$2:$L$7960, 8, FALSE)</f>
        <v>-1</v>
      </c>
    </row>
    <row r="4960" spans="2:9" x14ac:dyDescent="0.2">
      <c r="B4960" t="s">
        <v>4068</v>
      </c>
      <c r="C4960" s="4" t="s">
        <v>1548</v>
      </c>
      <c r="D4960" s="4" t="s">
        <v>7572</v>
      </c>
      <c r="F4960" s="4">
        <f>VLOOKUP($B4960, 'Adsorbate_starOH2_v3(AutoRecove'!$E$2:$L$7960, 5, FALSE)</f>
        <v>-1.7290000000000001</v>
      </c>
      <c r="G4960" s="4">
        <f>VLOOKUP($B4960, 'Adsorbate_starOH2_v3(AutoRecove'!$E$2:$L$7960, 6, FALSE)</f>
        <v>2</v>
      </c>
      <c r="H4960" s="4">
        <f>VLOOKUP($B4960, 'Adsorbate_starOH2_v3(AutoRecove'!$E$2:$L$7960, 7, FALSE)</f>
        <v>2</v>
      </c>
      <c r="I4960" s="4">
        <f>VLOOKUP($B4960, 'Adsorbate_starOH2_v3(AutoRecove'!$E$2:$L$7960, 8, FALSE)</f>
        <v>1</v>
      </c>
    </row>
    <row r="4961" spans="2:9" x14ac:dyDescent="0.2">
      <c r="B4961" t="s">
        <v>5475</v>
      </c>
      <c r="C4961" s="4" t="s">
        <v>1548</v>
      </c>
      <c r="D4961" s="4" t="s">
        <v>7572</v>
      </c>
      <c r="F4961" s="4">
        <f>VLOOKUP($B4961, 'Adsorbate_starOH2_v3(AutoRecove'!$E$2:$L$7960, 5, FALSE)</f>
        <v>-0.189</v>
      </c>
      <c r="G4961" s="4">
        <f>VLOOKUP($B4961, 'Adsorbate_starOH2_v3(AutoRecove'!$E$2:$L$7960, 6, FALSE)</f>
        <v>1</v>
      </c>
      <c r="H4961" s="4">
        <f>VLOOKUP($B4961, 'Adsorbate_starOH2_v3(AutoRecove'!$E$2:$L$7960, 7, FALSE)</f>
        <v>0</v>
      </c>
      <c r="I4961" s="4">
        <f>VLOOKUP($B4961, 'Adsorbate_starOH2_v3(AutoRecove'!$E$2:$L$7960, 8, FALSE)</f>
        <v>-1</v>
      </c>
    </row>
    <row r="4962" spans="2:9" x14ac:dyDescent="0.2">
      <c r="B4962" t="s">
        <v>15004</v>
      </c>
      <c r="C4962" s="4" t="s">
        <v>1548</v>
      </c>
      <c r="D4962" s="4" t="s">
        <v>1378</v>
      </c>
      <c r="E4962" s="4" t="s">
        <v>155</v>
      </c>
      <c r="F4962" s="4">
        <f>VLOOKUP($B4962, 'Adsorbate_starOH2_v3(AutoRecove'!$E$2:$L$7960, 5, FALSE)</f>
        <v>-1.6240000000000001</v>
      </c>
      <c r="G4962" s="4">
        <f>VLOOKUP($B4962, 'Adsorbate_starOH2_v3(AutoRecove'!$E$2:$L$7960, 6, FALSE)</f>
        <v>2</v>
      </c>
      <c r="H4962" s="4">
        <f>VLOOKUP($B4962, 'Adsorbate_starOH2_v3(AutoRecove'!$E$2:$L$7960, 7, FALSE)</f>
        <v>1</v>
      </c>
      <c r="I4962" s="4">
        <f>VLOOKUP($B4962, 'Adsorbate_starOH2_v3(AutoRecove'!$E$2:$L$7960, 8, FALSE)</f>
        <v>0</v>
      </c>
    </row>
    <row r="4963" spans="2:9" x14ac:dyDescent="0.2">
      <c r="B4963" t="s">
        <v>15004</v>
      </c>
      <c r="C4963" s="4" t="s">
        <v>1548</v>
      </c>
      <c r="D4963" s="4" t="s">
        <v>1378</v>
      </c>
      <c r="E4963" s="4" t="s">
        <v>155</v>
      </c>
      <c r="F4963" s="4">
        <f>VLOOKUP($B4963, 'Adsorbate_starOH2_v3(AutoRecove'!$E$2:$L$7960, 5, FALSE)</f>
        <v>-1.6240000000000001</v>
      </c>
      <c r="G4963" s="4">
        <f>VLOOKUP($B4963, 'Adsorbate_starOH2_v3(AutoRecove'!$E$2:$L$7960, 6, FALSE)</f>
        <v>2</v>
      </c>
      <c r="H4963" s="4">
        <f>VLOOKUP($B4963, 'Adsorbate_starOH2_v3(AutoRecove'!$E$2:$L$7960, 7, FALSE)</f>
        <v>1</v>
      </c>
      <c r="I4963" s="4">
        <f>VLOOKUP($B4963, 'Adsorbate_starOH2_v3(AutoRecove'!$E$2:$L$7960, 8, FALSE)</f>
        <v>0</v>
      </c>
    </row>
    <row r="4964" spans="2:9" x14ac:dyDescent="0.2">
      <c r="B4964" t="s">
        <v>17372</v>
      </c>
      <c r="C4964" s="4" t="s">
        <v>1548</v>
      </c>
      <c r="D4964" s="4" t="s">
        <v>1378</v>
      </c>
      <c r="E4964" s="4" t="s">
        <v>155</v>
      </c>
      <c r="F4964" s="4">
        <f>VLOOKUP($B4964, 'Adsorbate_starOH2_v3(AutoRecove'!$E$2:$L$7960, 5, FALSE)</f>
        <v>-1.875</v>
      </c>
      <c r="G4964" s="4">
        <f>VLOOKUP($B4964, 'Adsorbate_starOH2_v3(AutoRecove'!$E$2:$L$7960, 6, FALSE)</f>
        <v>1</v>
      </c>
      <c r="H4964" s="4">
        <f>VLOOKUP($B4964, 'Adsorbate_starOH2_v3(AutoRecove'!$E$2:$L$7960, 7, FALSE)</f>
        <v>0</v>
      </c>
      <c r="I4964" s="4">
        <f>VLOOKUP($B4964, 'Adsorbate_starOH2_v3(AutoRecove'!$E$2:$L$7960, 8, FALSE)</f>
        <v>1</v>
      </c>
    </row>
    <row r="4965" spans="2:9" x14ac:dyDescent="0.2">
      <c r="B4965" t="s">
        <v>15004</v>
      </c>
      <c r="C4965" s="4" t="s">
        <v>1548</v>
      </c>
      <c r="D4965" s="4" t="s">
        <v>1378</v>
      </c>
      <c r="E4965" s="4" t="s">
        <v>155</v>
      </c>
      <c r="F4965" s="4">
        <f>VLOOKUP($B4965, 'Adsorbate_starOH2_v3(AutoRecove'!$E$2:$L$7960, 5, FALSE)</f>
        <v>-1.6240000000000001</v>
      </c>
      <c r="G4965" s="4">
        <f>VLOOKUP($B4965, 'Adsorbate_starOH2_v3(AutoRecove'!$E$2:$L$7960, 6, FALSE)</f>
        <v>2</v>
      </c>
      <c r="H4965" s="4">
        <f>VLOOKUP($B4965, 'Adsorbate_starOH2_v3(AutoRecove'!$E$2:$L$7960, 7, FALSE)</f>
        <v>1</v>
      </c>
      <c r="I4965" s="4">
        <f>VLOOKUP($B4965, 'Adsorbate_starOH2_v3(AutoRecove'!$E$2:$L$7960, 8, FALSE)</f>
        <v>0</v>
      </c>
    </row>
    <row r="4966" spans="2:9" x14ac:dyDescent="0.2">
      <c r="B4966" t="s">
        <v>1150</v>
      </c>
      <c r="C4966" s="4" t="s">
        <v>1548</v>
      </c>
      <c r="D4966" s="4" t="s">
        <v>1378</v>
      </c>
      <c r="E4966" s="4" t="s">
        <v>30472</v>
      </c>
      <c r="F4966" s="4">
        <f>VLOOKUP($B4966, 'Adsorbate_starOH2_v3(AutoRecove'!$E$2:$L$7960, 5, FALSE)</f>
        <v>-4.8000000000000001E-2</v>
      </c>
      <c r="G4966" s="4">
        <f>VLOOKUP($B4966, 'Adsorbate_starOH2_v3(AutoRecove'!$E$2:$L$7960, 6, FALSE)</f>
        <v>2</v>
      </c>
      <c r="H4966" s="4">
        <f>VLOOKUP($B4966, 'Adsorbate_starOH2_v3(AutoRecove'!$E$2:$L$7960, 7, FALSE)</f>
        <v>0</v>
      </c>
      <c r="I4966" s="4">
        <f>VLOOKUP($B4966, 'Adsorbate_starOH2_v3(AutoRecove'!$E$2:$L$7960, 8, FALSE)</f>
        <v>1</v>
      </c>
    </row>
    <row r="4967" spans="2:9" x14ac:dyDescent="0.2">
      <c r="B4967" t="s">
        <v>10962</v>
      </c>
      <c r="C4967" s="4" t="s">
        <v>1548</v>
      </c>
      <c r="D4967" s="4" t="s">
        <v>1378</v>
      </c>
      <c r="E4967" s="4" t="s">
        <v>30472</v>
      </c>
      <c r="F4967" s="4">
        <f>VLOOKUP($B4967, 'Adsorbate_starOH2_v3(AutoRecove'!$E$2:$L$7960, 5, FALSE)</f>
        <v>-0.27200000000000002</v>
      </c>
      <c r="G4967" s="4">
        <f>VLOOKUP($B4967, 'Adsorbate_starOH2_v3(AutoRecove'!$E$2:$L$7960, 6, FALSE)</f>
        <v>2</v>
      </c>
      <c r="H4967" s="4">
        <f>VLOOKUP($B4967, 'Adsorbate_starOH2_v3(AutoRecove'!$E$2:$L$7960, 7, FALSE)</f>
        <v>0</v>
      </c>
      <c r="I4967" s="4">
        <f>VLOOKUP($B4967, 'Adsorbate_starOH2_v3(AutoRecove'!$E$2:$L$7960, 8, FALSE)</f>
        <v>1</v>
      </c>
    </row>
    <row r="4968" spans="2:9" x14ac:dyDescent="0.2">
      <c r="B4968" t="s">
        <v>10962</v>
      </c>
      <c r="C4968" s="4" t="s">
        <v>1548</v>
      </c>
      <c r="D4968" s="4" t="s">
        <v>1378</v>
      </c>
      <c r="E4968" s="4" t="s">
        <v>30472</v>
      </c>
      <c r="F4968" s="4">
        <f>VLOOKUP($B4968, 'Adsorbate_starOH2_v3(AutoRecove'!$E$2:$L$7960, 5, FALSE)</f>
        <v>-0.27200000000000002</v>
      </c>
      <c r="G4968" s="4">
        <f>VLOOKUP($B4968, 'Adsorbate_starOH2_v3(AutoRecove'!$E$2:$L$7960, 6, FALSE)</f>
        <v>2</v>
      </c>
      <c r="H4968" s="4">
        <f>VLOOKUP($B4968, 'Adsorbate_starOH2_v3(AutoRecove'!$E$2:$L$7960, 7, FALSE)</f>
        <v>0</v>
      </c>
      <c r="I4968" s="4">
        <f>VLOOKUP($B4968, 'Adsorbate_starOH2_v3(AutoRecove'!$E$2:$L$7960, 8, FALSE)</f>
        <v>1</v>
      </c>
    </row>
    <row r="4969" spans="2:9" x14ac:dyDescent="0.2">
      <c r="B4969" t="s">
        <v>1150</v>
      </c>
      <c r="C4969" s="4" t="s">
        <v>1548</v>
      </c>
      <c r="D4969" s="4" t="s">
        <v>1378</v>
      </c>
      <c r="E4969" s="4" t="s">
        <v>30472</v>
      </c>
      <c r="F4969" s="4">
        <f>VLOOKUP($B4969, 'Adsorbate_starOH2_v3(AutoRecove'!$E$2:$L$7960, 5, FALSE)</f>
        <v>-4.8000000000000001E-2</v>
      </c>
      <c r="G4969" s="4">
        <f>VLOOKUP($B4969, 'Adsorbate_starOH2_v3(AutoRecove'!$E$2:$L$7960, 6, FALSE)</f>
        <v>2</v>
      </c>
      <c r="H4969" s="4">
        <f>VLOOKUP($B4969, 'Adsorbate_starOH2_v3(AutoRecove'!$E$2:$L$7960, 7, FALSE)</f>
        <v>0</v>
      </c>
      <c r="I4969" s="4">
        <f>VLOOKUP($B4969, 'Adsorbate_starOH2_v3(AutoRecove'!$E$2:$L$7960, 8, FALSE)</f>
        <v>1</v>
      </c>
    </row>
    <row r="4970" spans="2:9" x14ac:dyDescent="0.2">
      <c r="B4970" t="s">
        <v>7640</v>
      </c>
      <c r="C4970" s="4" t="s">
        <v>1548</v>
      </c>
      <c r="D4970" s="4" t="s">
        <v>1378</v>
      </c>
      <c r="E4970" s="4" t="s">
        <v>30467</v>
      </c>
      <c r="F4970" s="4">
        <f>VLOOKUP($B4970, 'Adsorbate_starOH2_v3(AutoRecove'!$E$2:$L$7960, 5, FALSE)</f>
        <v>0.20399999999999999</v>
      </c>
      <c r="G4970" s="4">
        <f>VLOOKUP($B4970, 'Adsorbate_starOH2_v3(AutoRecove'!$E$2:$L$7960, 6, FALSE)</f>
        <v>1</v>
      </c>
      <c r="H4970" s="4">
        <f>VLOOKUP($B4970, 'Adsorbate_starOH2_v3(AutoRecove'!$E$2:$L$7960, 7, FALSE)</f>
        <v>1</v>
      </c>
      <c r="I4970" s="4">
        <f>VLOOKUP($B4970, 'Adsorbate_starOH2_v3(AutoRecove'!$E$2:$L$7960, 8, FALSE)</f>
        <v>1</v>
      </c>
    </row>
    <row r="4971" spans="2:9" x14ac:dyDescent="0.2">
      <c r="B4971" t="s">
        <v>10687</v>
      </c>
      <c r="C4971" s="4" t="s">
        <v>1548</v>
      </c>
      <c r="D4971" s="4" t="s">
        <v>1378</v>
      </c>
      <c r="E4971" s="4" t="s">
        <v>1423</v>
      </c>
      <c r="F4971" s="4">
        <f>VLOOKUP($B4971, 'Adsorbate_starOH2_v3(AutoRecove'!$E$2:$L$7960, 5, FALSE)</f>
        <v>0.159</v>
      </c>
      <c r="G4971" s="4">
        <f>VLOOKUP($B4971, 'Adsorbate_starOH2_v3(AutoRecove'!$E$2:$L$7960, 6, FALSE)</f>
        <v>2</v>
      </c>
      <c r="H4971" s="4">
        <f>VLOOKUP($B4971, 'Adsorbate_starOH2_v3(AutoRecove'!$E$2:$L$7960, 7, FALSE)</f>
        <v>1</v>
      </c>
      <c r="I4971" s="4">
        <f>VLOOKUP($B4971, 'Adsorbate_starOH2_v3(AutoRecove'!$E$2:$L$7960, 8, FALSE)</f>
        <v>1</v>
      </c>
    </row>
    <row r="4972" spans="2:9" x14ac:dyDescent="0.2">
      <c r="B4972" t="s">
        <v>6853</v>
      </c>
      <c r="C4972" s="4" t="s">
        <v>1548</v>
      </c>
      <c r="D4972" s="4" t="s">
        <v>1378</v>
      </c>
      <c r="E4972" s="4" t="s">
        <v>7572</v>
      </c>
      <c r="F4972" s="4">
        <f>VLOOKUP($B4972, 'Adsorbate_starOH2_v3(AutoRecove'!$E$2:$L$7960, 5, FALSE)</f>
        <v>-0.498</v>
      </c>
      <c r="G4972" s="4">
        <f>VLOOKUP($B4972, 'Adsorbate_starOH2_v3(AutoRecove'!$E$2:$L$7960, 6, FALSE)</f>
        <v>1</v>
      </c>
      <c r="H4972" s="4">
        <f>VLOOKUP($B4972, 'Adsorbate_starOH2_v3(AutoRecove'!$E$2:$L$7960, 7, FALSE)</f>
        <v>0</v>
      </c>
      <c r="I4972" s="4">
        <f>VLOOKUP($B4972, 'Adsorbate_starOH2_v3(AutoRecove'!$E$2:$L$7960, 8, FALSE)</f>
        <v>0</v>
      </c>
    </row>
    <row r="4973" spans="2:9" x14ac:dyDescent="0.2">
      <c r="B4973" t="s">
        <v>27448</v>
      </c>
      <c r="C4973" s="4" t="s">
        <v>1548</v>
      </c>
      <c r="D4973" s="4" t="s">
        <v>14108</v>
      </c>
      <c r="E4973" s="4" t="s">
        <v>3550</v>
      </c>
      <c r="F4973" s="4">
        <f>VLOOKUP($B4973, 'Adsorbate_starOH2_v3(AutoRecove'!$E$2:$L$7960, 5, FALSE)</f>
        <v>-2.3370000000000002</v>
      </c>
      <c r="G4973" s="4">
        <f>VLOOKUP($B4973, 'Adsorbate_starOH2_v3(AutoRecove'!$E$2:$L$7960, 6, FALSE)</f>
        <v>2</v>
      </c>
      <c r="H4973" s="4">
        <f>VLOOKUP($B4973, 'Adsorbate_starOH2_v3(AutoRecove'!$E$2:$L$7960, 7, FALSE)</f>
        <v>0</v>
      </c>
      <c r="I4973" s="4">
        <f>VLOOKUP($B4973, 'Adsorbate_starOH2_v3(AutoRecove'!$E$2:$L$7960, 8, FALSE)</f>
        <v>1</v>
      </c>
    </row>
    <row r="4974" spans="2:9" x14ac:dyDescent="0.2">
      <c r="B4974" t="s">
        <v>2857</v>
      </c>
      <c r="C4974" s="4" t="s">
        <v>1548</v>
      </c>
      <c r="D4974" s="4" t="s">
        <v>1513</v>
      </c>
      <c r="E4974" s="4" t="s">
        <v>30467</v>
      </c>
      <c r="F4974" s="4">
        <f>VLOOKUP($B4974, 'Adsorbate_starOH2_v3(AutoRecove'!$E$2:$L$7960, 5, FALSE)</f>
        <v>-0.222</v>
      </c>
      <c r="G4974" s="4">
        <f>VLOOKUP($B4974, 'Adsorbate_starOH2_v3(AutoRecove'!$E$2:$L$7960, 6, FALSE)</f>
        <v>1</v>
      </c>
      <c r="H4974" s="4">
        <f>VLOOKUP($B4974, 'Adsorbate_starOH2_v3(AutoRecove'!$E$2:$L$7960, 7, FALSE)</f>
        <v>1</v>
      </c>
      <c r="I4974" s="4">
        <f>VLOOKUP($B4974, 'Adsorbate_starOH2_v3(AutoRecove'!$E$2:$L$7960, 8, FALSE)</f>
        <v>-1</v>
      </c>
    </row>
    <row r="4975" spans="2:9" x14ac:dyDescent="0.2">
      <c r="B4975" t="s">
        <v>2857</v>
      </c>
      <c r="C4975" s="4" t="s">
        <v>1548</v>
      </c>
      <c r="D4975" s="4" t="s">
        <v>1513</v>
      </c>
      <c r="E4975" s="4" t="s">
        <v>30467</v>
      </c>
      <c r="F4975" s="4">
        <f>VLOOKUP($B4975, 'Adsorbate_starOH2_v3(AutoRecove'!$E$2:$L$7960, 5, FALSE)</f>
        <v>-0.222</v>
      </c>
      <c r="G4975" s="4">
        <f>VLOOKUP($B4975, 'Adsorbate_starOH2_v3(AutoRecove'!$E$2:$L$7960, 6, FALSE)</f>
        <v>1</v>
      </c>
      <c r="H4975" s="4">
        <f>VLOOKUP($B4975, 'Adsorbate_starOH2_v3(AutoRecove'!$E$2:$L$7960, 7, FALSE)</f>
        <v>1</v>
      </c>
      <c r="I4975" s="4">
        <f>VLOOKUP($B4975, 'Adsorbate_starOH2_v3(AutoRecove'!$E$2:$L$7960, 8, FALSE)</f>
        <v>-1</v>
      </c>
    </row>
    <row r="4976" spans="2:9" x14ac:dyDescent="0.2">
      <c r="B4976" t="s">
        <v>15254</v>
      </c>
      <c r="C4976" s="4" t="s">
        <v>1548</v>
      </c>
      <c r="D4976" s="4" t="s">
        <v>1513</v>
      </c>
      <c r="E4976" s="4" t="s">
        <v>30467</v>
      </c>
      <c r="F4976" s="4">
        <f>VLOOKUP($B4976, 'Adsorbate_starOH2_v3(AutoRecove'!$E$2:$L$7960, 5, FALSE)</f>
        <v>-0.42199999999999999</v>
      </c>
      <c r="G4976" s="4">
        <f>VLOOKUP($B4976, 'Adsorbate_starOH2_v3(AutoRecove'!$E$2:$L$7960, 6, FALSE)</f>
        <v>1</v>
      </c>
      <c r="H4976" s="4">
        <f>VLOOKUP($B4976, 'Adsorbate_starOH2_v3(AutoRecove'!$E$2:$L$7960, 7, FALSE)</f>
        <v>1</v>
      </c>
      <c r="I4976" s="4">
        <f>VLOOKUP($B4976, 'Adsorbate_starOH2_v3(AutoRecove'!$E$2:$L$7960, 8, FALSE)</f>
        <v>1</v>
      </c>
    </row>
    <row r="4977" spans="2:9" x14ac:dyDescent="0.2">
      <c r="B4977" t="s">
        <v>1547</v>
      </c>
      <c r="C4977" s="4" t="s">
        <v>1548</v>
      </c>
      <c r="F4977" s="4">
        <f>VLOOKUP($B4977, 'Adsorbate_starOH2_v3(AutoRecove'!$E$2:$L$7960, 5, FALSE)</f>
        <v>-2.1739999999999999</v>
      </c>
      <c r="G4977" s="4">
        <f>VLOOKUP($B4977, 'Adsorbate_starOH2_v3(AutoRecove'!$E$2:$L$7960, 6, FALSE)</f>
        <v>2</v>
      </c>
      <c r="H4977" s="4">
        <f>VLOOKUP($B4977, 'Adsorbate_starOH2_v3(AutoRecove'!$E$2:$L$7960, 7, FALSE)</f>
        <v>1</v>
      </c>
      <c r="I4977" s="4">
        <f>VLOOKUP($B4977, 'Adsorbate_starOH2_v3(AutoRecove'!$E$2:$L$7960, 8, FALSE)</f>
        <v>1</v>
      </c>
    </row>
    <row r="4978" spans="2:9" x14ac:dyDescent="0.2">
      <c r="B4978" t="s">
        <v>3436</v>
      </c>
      <c r="C4978" s="4" t="s">
        <v>1548</v>
      </c>
      <c r="F4978" s="4">
        <f>VLOOKUP($B4978, 'Adsorbate_starOH2_v3(AutoRecove'!$E$2:$L$7960, 5, FALSE)</f>
        <v>-2.2759999999999998</v>
      </c>
      <c r="G4978" s="4">
        <f>VLOOKUP($B4978, 'Adsorbate_starOH2_v3(AutoRecove'!$E$2:$L$7960, 6, FALSE)</f>
        <v>2</v>
      </c>
      <c r="H4978" s="4">
        <f>VLOOKUP($B4978, 'Adsorbate_starOH2_v3(AutoRecove'!$E$2:$L$7960, 7, FALSE)</f>
        <v>2</v>
      </c>
      <c r="I4978" s="4">
        <f>VLOOKUP($B4978, 'Adsorbate_starOH2_v3(AutoRecove'!$E$2:$L$7960, 8, FALSE)</f>
        <v>1</v>
      </c>
    </row>
    <row r="4979" spans="2:9" x14ac:dyDescent="0.2">
      <c r="B4979" t="s">
        <v>3436</v>
      </c>
      <c r="C4979" s="4" t="s">
        <v>1548</v>
      </c>
      <c r="F4979" s="4">
        <f>VLOOKUP($B4979, 'Adsorbate_starOH2_v3(AutoRecove'!$E$2:$L$7960, 5, FALSE)</f>
        <v>-2.2759999999999998</v>
      </c>
      <c r="G4979" s="4">
        <f>VLOOKUP($B4979, 'Adsorbate_starOH2_v3(AutoRecove'!$E$2:$L$7960, 6, FALSE)</f>
        <v>2</v>
      </c>
      <c r="H4979" s="4">
        <f>VLOOKUP($B4979, 'Adsorbate_starOH2_v3(AutoRecove'!$E$2:$L$7960, 7, FALSE)</f>
        <v>2</v>
      </c>
      <c r="I4979" s="4">
        <f>VLOOKUP($B4979, 'Adsorbate_starOH2_v3(AutoRecove'!$E$2:$L$7960, 8, FALSE)</f>
        <v>1</v>
      </c>
    </row>
    <row r="4980" spans="2:9" x14ac:dyDescent="0.2">
      <c r="B4980" t="s">
        <v>1547</v>
      </c>
      <c r="C4980" s="4" t="s">
        <v>1548</v>
      </c>
      <c r="F4980" s="4">
        <f>VLOOKUP($B4980, 'Adsorbate_starOH2_v3(AutoRecove'!$E$2:$L$7960, 5, FALSE)</f>
        <v>-2.1739999999999999</v>
      </c>
      <c r="G4980" s="4">
        <f>VLOOKUP($B4980, 'Adsorbate_starOH2_v3(AutoRecove'!$E$2:$L$7960, 6, FALSE)</f>
        <v>2</v>
      </c>
      <c r="H4980" s="4">
        <f>VLOOKUP($B4980, 'Adsorbate_starOH2_v3(AutoRecove'!$E$2:$L$7960, 7, FALSE)</f>
        <v>1</v>
      </c>
      <c r="I4980" s="4">
        <f>VLOOKUP($B4980, 'Adsorbate_starOH2_v3(AutoRecove'!$E$2:$L$7960, 8, FALSE)</f>
        <v>1</v>
      </c>
    </row>
    <row r="4981" spans="2:9" x14ac:dyDescent="0.2">
      <c r="B4981" t="s">
        <v>1547</v>
      </c>
      <c r="C4981" s="4" t="s">
        <v>1548</v>
      </c>
      <c r="F4981" s="4">
        <f>VLOOKUP($B4981, 'Adsorbate_starOH2_v3(AutoRecove'!$E$2:$L$7960, 5, FALSE)</f>
        <v>-2.1739999999999999</v>
      </c>
      <c r="G4981" s="4">
        <f>VLOOKUP($B4981, 'Adsorbate_starOH2_v3(AutoRecove'!$E$2:$L$7960, 6, FALSE)</f>
        <v>2</v>
      </c>
      <c r="H4981" s="4">
        <f>VLOOKUP($B4981, 'Adsorbate_starOH2_v3(AutoRecove'!$E$2:$L$7960, 7, FALSE)</f>
        <v>1</v>
      </c>
      <c r="I4981" s="4">
        <f>VLOOKUP($B4981, 'Adsorbate_starOH2_v3(AutoRecove'!$E$2:$L$7960, 8, FALSE)</f>
        <v>1</v>
      </c>
    </row>
    <row r="4982" spans="2:9" x14ac:dyDescent="0.2">
      <c r="B4982" t="s">
        <v>1629</v>
      </c>
      <c r="C4982" s="4" t="s">
        <v>30471</v>
      </c>
      <c r="D4982" s="4" t="s">
        <v>9466</v>
      </c>
      <c r="F4982" s="4">
        <f>VLOOKUP($B4982, 'Adsorbate_starOH2_v3(AutoRecove'!$E$2:$L$7960, 5, FALSE)</f>
        <v>-2.6509999999999998</v>
      </c>
      <c r="G4982" s="4">
        <f>VLOOKUP($B4982, 'Adsorbate_starOH2_v3(AutoRecove'!$E$2:$L$7960, 6, FALSE)</f>
        <v>1</v>
      </c>
      <c r="H4982" s="4">
        <f>VLOOKUP($B4982, 'Adsorbate_starOH2_v3(AutoRecove'!$E$2:$L$7960, 7, FALSE)</f>
        <v>1</v>
      </c>
      <c r="I4982" s="4">
        <f>VLOOKUP($B4982, 'Adsorbate_starOH2_v3(AutoRecove'!$E$2:$L$7960, 8, FALSE)</f>
        <v>1</v>
      </c>
    </row>
    <row r="4983" spans="2:9" x14ac:dyDescent="0.2">
      <c r="B4983" t="s">
        <v>1629</v>
      </c>
      <c r="C4983" s="4" t="s">
        <v>30471</v>
      </c>
      <c r="D4983" s="4" t="s">
        <v>9466</v>
      </c>
      <c r="F4983" s="4">
        <f>VLOOKUP($B4983, 'Adsorbate_starOH2_v3(AutoRecove'!$E$2:$L$7960, 5, FALSE)</f>
        <v>-2.6509999999999998</v>
      </c>
      <c r="G4983" s="4">
        <f>VLOOKUP($B4983, 'Adsorbate_starOH2_v3(AutoRecove'!$E$2:$L$7960, 6, FALSE)</f>
        <v>1</v>
      </c>
      <c r="H4983" s="4">
        <f>VLOOKUP($B4983, 'Adsorbate_starOH2_v3(AutoRecove'!$E$2:$L$7960, 7, FALSE)</f>
        <v>1</v>
      </c>
      <c r="I4983" s="4">
        <f>VLOOKUP($B4983, 'Adsorbate_starOH2_v3(AutoRecove'!$E$2:$L$7960, 8, FALSE)</f>
        <v>1</v>
      </c>
    </row>
    <row r="4984" spans="2:9" x14ac:dyDescent="0.2">
      <c r="B4984" t="s">
        <v>1629</v>
      </c>
      <c r="C4984" s="4" t="s">
        <v>30471</v>
      </c>
      <c r="D4984" s="4" t="s">
        <v>9466</v>
      </c>
      <c r="F4984" s="4">
        <f>VLOOKUP($B4984, 'Adsorbate_starOH2_v3(AutoRecove'!$E$2:$L$7960, 5, FALSE)</f>
        <v>-2.6509999999999998</v>
      </c>
      <c r="G4984" s="4">
        <f>VLOOKUP($B4984, 'Adsorbate_starOH2_v3(AutoRecove'!$E$2:$L$7960, 6, FALSE)</f>
        <v>1</v>
      </c>
      <c r="H4984" s="4">
        <f>VLOOKUP($B4984, 'Adsorbate_starOH2_v3(AutoRecove'!$E$2:$L$7960, 7, FALSE)</f>
        <v>1</v>
      </c>
      <c r="I4984" s="4">
        <f>VLOOKUP($B4984, 'Adsorbate_starOH2_v3(AutoRecove'!$E$2:$L$7960, 8, FALSE)</f>
        <v>1</v>
      </c>
    </row>
    <row r="4985" spans="2:9" x14ac:dyDescent="0.2">
      <c r="B4985" t="s">
        <v>21825</v>
      </c>
      <c r="C4985" s="4" t="s">
        <v>30471</v>
      </c>
      <c r="D4985" s="4" t="s">
        <v>9466</v>
      </c>
      <c r="F4985" s="4">
        <f>VLOOKUP($B4985, 'Adsorbate_starOH2_v3(AutoRecove'!$E$2:$L$7960, 5, FALSE)</f>
        <v>-0.66900000000000004</v>
      </c>
      <c r="G4985" s="4">
        <f>VLOOKUP($B4985, 'Adsorbate_starOH2_v3(AutoRecove'!$E$2:$L$7960, 6, FALSE)</f>
        <v>1</v>
      </c>
      <c r="H4985" s="4">
        <f>VLOOKUP($B4985, 'Adsorbate_starOH2_v3(AutoRecove'!$E$2:$L$7960, 7, FALSE)</f>
        <v>1</v>
      </c>
      <c r="I4985" s="4">
        <f>VLOOKUP($B4985, 'Adsorbate_starOH2_v3(AutoRecove'!$E$2:$L$7960, 8, FALSE)</f>
        <v>0</v>
      </c>
    </row>
    <row r="4986" spans="2:9" x14ac:dyDescent="0.2">
      <c r="B4986" t="s">
        <v>29074</v>
      </c>
      <c r="C4986" s="4" t="s">
        <v>30471</v>
      </c>
      <c r="D4986" s="4" t="s">
        <v>6617</v>
      </c>
      <c r="F4986" s="4">
        <f>VLOOKUP($B4986, 'Adsorbate_starOH2_v3(AutoRecove'!$E$2:$L$7960, 5, FALSE)</f>
        <v>-0.64600000000000002</v>
      </c>
      <c r="G4986" s="4">
        <f>VLOOKUP($B4986, 'Adsorbate_starOH2_v3(AutoRecove'!$E$2:$L$7960, 6, FALSE)</f>
        <v>1</v>
      </c>
      <c r="H4986" s="4">
        <f>VLOOKUP($B4986, 'Adsorbate_starOH2_v3(AutoRecove'!$E$2:$L$7960, 7, FALSE)</f>
        <v>0</v>
      </c>
      <c r="I4986" s="4">
        <f>VLOOKUP($B4986, 'Adsorbate_starOH2_v3(AutoRecove'!$E$2:$L$7960, 8, FALSE)</f>
        <v>-2</v>
      </c>
    </row>
    <row r="4987" spans="2:9" x14ac:dyDescent="0.2">
      <c r="B4987" t="s">
        <v>29580</v>
      </c>
      <c r="C4987" s="4" t="s">
        <v>30471</v>
      </c>
      <c r="D4987" s="4" t="s">
        <v>6617</v>
      </c>
      <c r="F4987" s="4">
        <f>VLOOKUP($B4987, 'Adsorbate_starOH2_v3(AutoRecove'!$E$2:$L$7960, 5, FALSE)</f>
        <v>-1.8879999999999999</v>
      </c>
      <c r="G4987" s="4">
        <f>VLOOKUP($B4987, 'Adsorbate_starOH2_v3(AutoRecove'!$E$2:$L$7960, 6, FALSE)</f>
        <v>0</v>
      </c>
      <c r="H4987" s="4">
        <f>VLOOKUP($B4987, 'Adsorbate_starOH2_v3(AutoRecove'!$E$2:$L$7960, 7, FALSE)</f>
        <v>1</v>
      </c>
      <c r="I4987" s="4">
        <f>VLOOKUP($B4987, 'Adsorbate_starOH2_v3(AutoRecove'!$E$2:$L$7960, 8, FALSE)</f>
        <v>1</v>
      </c>
    </row>
    <row r="4988" spans="2:9" x14ac:dyDescent="0.2">
      <c r="B4988" t="s">
        <v>29772</v>
      </c>
      <c r="C4988" s="4" t="s">
        <v>30471</v>
      </c>
      <c r="D4988" s="4" t="s">
        <v>6617</v>
      </c>
      <c r="F4988" s="4">
        <f>VLOOKUP($B4988, 'Adsorbate_starOH2_v3(AutoRecove'!$E$2:$L$7960, 5, FALSE)</f>
        <v>-1.855</v>
      </c>
      <c r="G4988" s="4">
        <f>VLOOKUP($B4988, 'Adsorbate_starOH2_v3(AutoRecove'!$E$2:$L$7960, 6, FALSE)</f>
        <v>1</v>
      </c>
      <c r="H4988" s="4">
        <f>VLOOKUP($B4988, 'Adsorbate_starOH2_v3(AutoRecove'!$E$2:$L$7960, 7, FALSE)</f>
        <v>0</v>
      </c>
      <c r="I4988" s="4">
        <f>VLOOKUP($B4988, 'Adsorbate_starOH2_v3(AutoRecove'!$E$2:$L$7960, 8, FALSE)</f>
        <v>0</v>
      </c>
    </row>
    <row r="4989" spans="2:9" x14ac:dyDescent="0.2">
      <c r="B4989" t="s">
        <v>30004</v>
      </c>
      <c r="C4989" s="4" t="s">
        <v>30471</v>
      </c>
      <c r="D4989" s="4" t="s">
        <v>6617</v>
      </c>
      <c r="F4989" s="4">
        <f>VLOOKUP($B4989, 'Adsorbate_starOH2_v3(AutoRecove'!$E$2:$L$7960, 5, FALSE)</f>
        <v>-0.81899999999999995</v>
      </c>
      <c r="G4989" s="4">
        <f>VLOOKUP($B4989, 'Adsorbate_starOH2_v3(AutoRecove'!$E$2:$L$7960, 6, FALSE)</f>
        <v>2</v>
      </c>
      <c r="H4989" s="4">
        <f>VLOOKUP($B4989, 'Adsorbate_starOH2_v3(AutoRecove'!$E$2:$L$7960, 7, FALSE)</f>
        <v>0</v>
      </c>
      <c r="I4989" s="4">
        <f>VLOOKUP($B4989, 'Adsorbate_starOH2_v3(AutoRecove'!$E$2:$L$7960, 8, FALSE)</f>
        <v>1</v>
      </c>
    </row>
    <row r="4990" spans="2:9" x14ac:dyDescent="0.2">
      <c r="B4990" t="s">
        <v>30114</v>
      </c>
      <c r="C4990" s="4" t="s">
        <v>30471</v>
      </c>
      <c r="D4990" s="4" t="s">
        <v>6617</v>
      </c>
      <c r="F4990" s="4">
        <f>VLOOKUP($B4990, 'Adsorbate_starOH2_v3(AutoRecove'!$E$2:$L$7960, 5, FALSE)</f>
        <v>-0.82399999999999995</v>
      </c>
      <c r="G4990" s="4">
        <f>VLOOKUP($B4990, 'Adsorbate_starOH2_v3(AutoRecove'!$E$2:$L$7960, 6, FALSE)</f>
        <v>0</v>
      </c>
      <c r="H4990" s="4">
        <f>VLOOKUP($B4990, 'Adsorbate_starOH2_v3(AutoRecove'!$E$2:$L$7960, 7, FALSE)</f>
        <v>0</v>
      </c>
      <c r="I4990" s="4">
        <f>VLOOKUP($B4990, 'Adsorbate_starOH2_v3(AutoRecove'!$E$2:$L$7960, 8, FALSE)</f>
        <v>1</v>
      </c>
    </row>
    <row r="4991" spans="2:9" x14ac:dyDescent="0.2">
      <c r="B4991" t="s">
        <v>30145</v>
      </c>
      <c r="C4991" s="4" t="s">
        <v>30471</v>
      </c>
      <c r="D4991" s="4" t="s">
        <v>6617</v>
      </c>
      <c r="F4991" s="4">
        <f>VLOOKUP($B4991, 'Adsorbate_starOH2_v3(AutoRecove'!$E$2:$L$7960, 5, FALSE)</f>
        <v>-0.88300000000000001</v>
      </c>
      <c r="G4991" s="4">
        <f>VLOOKUP($B4991, 'Adsorbate_starOH2_v3(AutoRecove'!$E$2:$L$7960, 6, FALSE)</f>
        <v>2</v>
      </c>
      <c r="H4991" s="4">
        <f>VLOOKUP($B4991, 'Adsorbate_starOH2_v3(AutoRecove'!$E$2:$L$7960, 7, FALSE)</f>
        <v>1</v>
      </c>
      <c r="I4991" s="4">
        <f>VLOOKUP($B4991, 'Adsorbate_starOH2_v3(AutoRecove'!$E$2:$L$7960, 8, FALSE)</f>
        <v>-2</v>
      </c>
    </row>
    <row r="4992" spans="2:9" x14ac:dyDescent="0.2">
      <c r="B4992" t="s">
        <v>19869</v>
      </c>
      <c r="C4992" s="4" t="s">
        <v>30471</v>
      </c>
      <c r="D4992" s="4" t="s">
        <v>1518</v>
      </c>
      <c r="F4992" s="4">
        <f>VLOOKUP($B4992, 'Adsorbate_starOH2_v3(AutoRecove'!$E$2:$L$7960, 5, FALSE)</f>
        <v>-1.6870000000000001</v>
      </c>
      <c r="G4992" s="4">
        <f>VLOOKUP($B4992, 'Adsorbate_starOH2_v3(AutoRecove'!$E$2:$L$7960, 6, FALSE)</f>
        <v>1</v>
      </c>
      <c r="H4992" s="4">
        <f>VLOOKUP($B4992, 'Adsorbate_starOH2_v3(AutoRecove'!$E$2:$L$7960, 7, FALSE)</f>
        <v>0</v>
      </c>
      <c r="I4992" s="4">
        <f>VLOOKUP($B4992, 'Adsorbate_starOH2_v3(AutoRecove'!$E$2:$L$7960, 8, FALSE)</f>
        <v>0</v>
      </c>
    </row>
    <row r="4993" spans="2:9" x14ac:dyDescent="0.2">
      <c r="B4993" t="s">
        <v>3782</v>
      </c>
      <c r="C4993" s="4" t="s">
        <v>30471</v>
      </c>
      <c r="D4993" s="4" t="s">
        <v>155</v>
      </c>
      <c r="E4993" s="4" t="s">
        <v>9466</v>
      </c>
      <c r="F4993" s="4">
        <f>VLOOKUP($B4993, 'Adsorbate_starOH2_v3(AutoRecove'!$E$2:$L$7960, 5, FALSE)</f>
        <v>-0.63400000000000001</v>
      </c>
      <c r="G4993" s="4">
        <f>VLOOKUP($B4993, 'Adsorbate_starOH2_v3(AutoRecove'!$E$2:$L$7960, 6, FALSE)</f>
        <v>2</v>
      </c>
      <c r="H4993" s="4">
        <f>VLOOKUP($B4993, 'Adsorbate_starOH2_v3(AutoRecove'!$E$2:$L$7960, 7, FALSE)</f>
        <v>1</v>
      </c>
      <c r="I4993" s="4">
        <f>VLOOKUP($B4993, 'Adsorbate_starOH2_v3(AutoRecove'!$E$2:$L$7960, 8, FALSE)</f>
        <v>0</v>
      </c>
    </row>
    <row r="4994" spans="2:9" x14ac:dyDescent="0.2">
      <c r="B4994" t="s">
        <v>10440</v>
      </c>
      <c r="C4994" s="4" t="s">
        <v>30471</v>
      </c>
      <c r="D4994" s="4" t="s">
        <v>155</v>
      </c>
      <c r="E4994" s="4" t="s">
        <v>9466</v>
      </c>
      <c r="F4994" s="4">
        <f>VLOOKUP($B4994, 'Adsorbate_starOH2_v3(AutoRecove'!$E$2:$L$7960, 5, FALSE)</f>
        <v>-1.542</v>
      </c>
      <c r="G4994" s="4">
        <f>VLOOKUP($B4994, 'Adsorbate_starOH2_v3(AutoRecove'!$E$2:$L$7960, 6, FALSE)</f>
        <v>1</v>
      </c>
      <c r="H4994" s="4">
        <f>VLOOKUP($B4994, 'Adsorbate_starOH2_v3(AutoRecove'!$E$2:$L$7960, 7, FALSE)</f>
        <v>0</v>
      </c>
      <c r="I4994" s="4">
        <f>VLOOKUP($B4994, 'Adsorbate_starOH2_v3(AutoRecove'!$E$2:$L$7960, 8, FALSE)</f>
        <v>-2</v>
      </c>
    </row>
    <row r="4995" spans="2:9" x14ac:dyDescent="0.2">
      <c r="B4995" t="s">
        <v>10440</v>
      </c>
      <c r="C4995" s="4" t="s">
        <v>30471</v>
      </c>
      <c r="D4995" s="4" t="s">
        <v>155</v>
      </c>
      <c r="E4995" s="4" t="s">
        <v>9466</v>
      </c>
      <c r="F4995" s="4">
        <f>VLOOKUP($B4995, 'Adsorbate_starOH2_v3(AutoRecove'!$E$2:$L$7960, 5, FALSE)</f>
        <v>-1.542</v>
      </c>
      <c r="G4995" s="4">
        <f>VLOOKUP($B4995, 'Adsorbate_starOH2_v3(AutoRecove'!$E$2:$L$7960, 6, FALSE)</f>
        <v>1</v>
      </c>
      <c r="H4995" s="4">
        <f>VLOOKUP($B4995, 'Adsorbate_starOH2_v3(AutoRecove'!$E$2:$L$7960, 7, FALSE)</f>
        <v>0</v>
      </c>
      <c r="I4995" s="4">
        <f>VLOOKUP($B4995, 'Adsorbate_starOH2_v3(AutoRecove'!$E$2:$L$7960, 8, FALSE)</f>
        <v>-2</v>
      </c>
    </row>
    <row r="4996" spans="2:9" x14ac:dyDescent="0.2">
      <c r="B4996" t="s">
        <v>23795</v>
      </c>
      <c r="C4996" s="4" t="s">
        <v>30471</v>
      </c>
      <c r="D4996" s="4" t="s">
        <v>155</v>
      </c>
      <c r="E4996" s="4" t="s">
        <v>9466</v>
      </c>
      <c r="F4996" s="4">
        <f>VLOOKUP($B4996, 'Adsorbate_starOH2_v3(AutoRecove'!$E$2:$L$7960, 5, FALSE)</f>
        <v>-3.12</v>
      </c>
      <c r="G4996" s="4">
        <f>VLOOKUP($B4996, 'Adsorbate_starOH2_v3(AutoRecove'!$E$2:$L$7960, 6, FALSE)</f>
        <v>0</v>
      </c>
      <c r="H4996" s="4">
        <f>VLOOKUP($B4996, 'Adsorbate_starOH2_v3(AutoRecove'!$E$2:$L$7960, 7, FALSE)</f>
        <v>1</v>
      </c>
      <c r="I4996" s="4">
        <f>VLOOKUP($B4996, 'Adsorbate_starOH2_v3(AutoRecove'!$E$2:$L$7960, 8, FALSE)</f>
        <v>0</v>
      </c>
    </row>
    <row r="4997" spans="2:9" x14ac:dyDescent="0.2">
      <c r="B4997" t="s">
        <v>15325</v>
      </c>
      <c r="C4997" s="4" t="s">
        <v>30471</v>
      </c>
      <c r="D4997" s="4" t="s">
        <v>155</v>
      </c>
      <c r="E4997" s="4" t="s">
        <v>30469</v>
      </c>
      <c r="F4997" s="4">
        <f>VLOOKUP($B4997, 'Adsorbate_starOH2_v3(AutoRecove'!$E$2:$L$7960, 5, FALSE)</f>
        <v>-0.58099999999999996</v>
      </c>
      <c r="G4997" s="4">
        <f>VLOOKUP($B4997, 'Adsorbate_starOH2_v3(AutoRecove'!$E$2:$L$7960, 6, FALSE)</f>
        <v>1</v>
      </c>
      <c r="H4997" s="4">
        <f>VLOOKUP($B4997, 'Adsorbate_starOH2_v3(AutoRecove'!$E$2:$L$7960, 7, FALSE)</f>
        <v>1</v>
      </c>
      <c r="I4997" s="4">
        <f>VLOOKUP($B4997, 'Adsorbate_starOH2_v3(AutoRecove'!$E$2:$L$7960, 8, FALSE)</f>
        <v>1</v>
      </c>
    </row>
    <row r="4998" spans="2:9" x14ac:dyDescent="0.2">
      <c r="B4998" t="s">
        <v>15325</v>
      </c>
      <c r="C4998" s="4" t="s">
        <v>30471</v>
      </c>
      <c r="D4998" s="4" t="s">
        <v>155</v>
      </c>
      <c r="E4998" s="4" t="s">
        <v>30469</v>
      </c>
      <c r="F4998" s="4">
        <f>VLOOKUP($B4998, 'Adsorbate_starOH2_v3(AutoRecove'!$E$2:$L$7960, 5, FALSE)</f>
        <v>-0.58099999999999996</v>
      </c>
      <c r="G4998" s="4">
        <f>VLOOKUP($B4998, 'Adsorbate_starOH2_v3(AutoRecove'!$E$2:$L$7960, 6, FALSE)</f>
        <v>1</v>
      </c>
      <c r="H4998" s="4">
        <f>VLOOKUP($B4998, 'Adsorbate_starOH2_v3(AutoRecove'!$E$2:$L$7960, 7, FALSE)</f>
        <v>1</v>
      </c>
      <c r="I4998" s="4">
        <f>VLOOKUP($B4998, 'Adsorbate_starOH2_v3(AutoRecove'!$E$2:$L$7960, 8, FALSE)</f>
        <v>1</v>
      </c>
    </row>
    <row r="4999" spans="2:9" x14ac:dyDescent="0.2">
      <c r="B4999" t="s">
        <v>584</v>
      </c>
      <c r="C4999" s="4" t="s">
        <v>30471</v>
      </c>
      <c r="D4999" s="4" t="s">
        <v>155</v>
      </c>
      <c r="E4999" s="4" t="s">
        <v>1518</v>
      </c>
      <c r="F4999" s="4">
        <f>VLOOKUP($B4999, 'Adsorbate_starOH2_v3(AutoRecove'!$E$2:$L$7960, 5, FALSE)</f>
        <v>-2.0249999999999999</v>
      </c>
      <c r="G4999" s="4">
        <f>VLOOKUP($B4999, 'Adsorbate_starOH2_v3(AutoRecove'!$E$2:$L$7960, 6, FALSE)</f>
        <v>1</v>
      </c>
      <c r="H4999" s="4">
        <f>VLOOKUP($B4999, 'Adsorbate_starOH2_v3(AutoRecove'!$E$2:$L$7960, 7, FALSE)</f>
        <v>0</v>
      </c>
      <c r="I4999" s="4">
        <f>VLOOKUP($B4999, 'Adsorbate_starOH2_v3(AutoRecove'!$E$2:$L$7960, 8, FALSE)</f>
        <v>-2</v>
      </c>
    </row>
    <row r="5000" spans="2:9" x14ac:dyDescent="0.2">
      <c r="B5000" t="s">
        <v>12746</v>
      </c>
      <c r="C5000" s="4" t="s">
        <v>30471</v>
      </c>
      <c r="D5000" s="4" t="s">
        <v>155</v>
      </c>
      <c r="F5000" s="4">
        <f>VLOOKUP($B5000, 'Adsorbate_starOH2_v3(AutoRecove'!$E$2:$L$7960, 5, FALSE)</f>
        <v>-0.27200000000000002</v>
      </c>
      <c r="G5000" s="4">
        <f>VLOOKUP($B5000, 'Adsorbate_starOH2_v3(AutoRecove'!$E$2:$L$7960, 6, FALSE)</f>
        <v>1</v>
      </c>
      <c r="H5000" s="4">
        <f>VLOOKUP($B5000, 'Adsorbate_starOH2_v3(AutoRecove'!$E$2:$L$7960, 7, FALSE)</f>
        <v>0</v>
      </c>
      <c r="I5000" s="4">
        <f>VLOOKUP($B5000, 'Adsorbate_starOH2_v3(AutoRecove'!$E$2:$L$7960, 8, FALSE)</f>
        <v>0</v>
      </c>
    </row>
    <row r="5001" spans="2:9" x14ac:dyDescent="0.2">
      <c r="B5001" t="s">
        <v>2141</v>
      </c>
      <c r="C5001" s="4" t="s">
        <v>30471</v>
      </c>
      <c r="D5001" s="4" t="s">
        <v>155</v>
      </c>
      <c r="F5001" s="4">
        <f>VLOOKUP($B5001, 'Adsorbate_starOH2_v3(AutoRecove'!$E$2:$L$7960, 5, FALSE)</f>
        <v>-0.67100000000000004</v>
      </c>
      <c r="G5001" s="4">
        <f>VLOOKUP($B5001, 'Adsorbate_starOH2_v3(AutoRecove'!$E$2:$L$7960, 6, FALSE)</f>
        <v>2</v>
      </c>
      <c r="H5001" s="4">
        <f>VLOOKUP($B5001, 'Adsorbate_starOH2_v3(AutoRecove'!$E$2:$L$7960, 7, FALSE)</f>
        <v>2</v>
      </c>
      <c r="I5001" s="4">
        <f>VLOOKUP($B5001, 'Adsorbate_starOH2_v3(AutoRecove'!$E$2:$L$7960, 8, FALSE)</f>
        <v>1</v>
      </c>
    </row>
    <row r="5002" spans="2:9" x14ac:dyDescent="0.2">
      <c r="B5002" t="s">
        <v>13200</v>
      </c>
      <c r="C5002" s="4" t="s">
        <v>30471</v>
      </c>
      <c r="D5002" s="4" t="s">
        <v>155</v>
      </c>
      <c r="F5002" s="4">
        <f>VLOOKUP($B5002, 'Adsorbate_starOH2_v3(AutoRecove'!$E$2:$L$7960, 5, FALSE)</f>
        <v>-1.2889999999999999</v>
      </c>
      <c r="G5002" s="4">
        <f>VLOOKUP($B5002, 'Adsorbate_starOH2_v3(AutoRecove'!$E$2:$L$7960, 6, FALSE)</f>
        <v>1</v>
      </c>
      <c r="H5002" s="4">
        <f>VLOOKUP($B5002, 'Adsorbate_starOH2_v3(AutoRecove'!$E$2:$L$7960, 7, FALSE)</f>
        <v>1</v>
      </c>
      <c r="I5002" s="4">
        <f>VLOOKUP($B5002, 'Adsorbate_starOH2_v3(AutoRecove'!$E$2:$L$7960, 8, FALSE)</f>
        <v>1</v>
      </c>
    </row>
    <row r="5003" spans="2:9" x14ac:dyDescent="0.2">
      <c r="B5003" t="s">
        <v>14651</v>
      </c>
      <c r="C5003" s="4" t="s">
        <v>30471</v>
      </c>
      <c r="D5003" s="4" t="s">
        <v>10708</v>
      </c>
      <c r="E5003" s="4" t="s">
        <v>30469</v>
      </c>
      <c r="F5003" s="4">
        <f>VLOOKUP($B5003, 'Adsorbate_starOH2_v3(AutoRecove'!$E$2:$L$7960, 5, FALSE)</f>
        <v>-1.877</v>
      </c>
      <c r="G5003" s="4">
        <f>VLOOKUP($B5003, 'Adsorbate_starOH2_v3(AutoRecove'!$E$2:$L$7960, 6, FALSE)</f>
        <v>1</v>
      </c>
      <c r="H5003" s="4">
        <f>VLOOKUP($B5003, 'Adsorbate_starOH2_v3(AutoRecove'!$E$2:$L$7960, 7, FALSE)</f>
        <v>1</v>
      </c>
      <c r="I5003" s="4">
        <f>VLOOKUP($B5003, 'Adsorbate_starOH2_v3(AutoRecove'!$E$2:$L$7960, 8, FALSE)</f>
        <v>1</v>
      </c>
    </row>
    <row r="5004" spans="2:9" x14ac:dyDescent="0.2">
      <c r="B5004" t="s">
        <v>249</v>
      </c>
      <c r="C5004" s="4" t="s">
        <v>30471</v>
      </c>
      <c r="D5004" s="4" t="s">
        <v>10708</v>
      </c>
      <c r="F5004" s="4">
        <f>VLOOKUP($B5004, 'Adsorbate_starOH2_v3(AutoRecove'!$E$2:$L$7960, 5, FALSE)</f>
        <v>-1.954</v>
      </c>
      <c r="G5004" s="4">
        <f>VLOOKUP($B5004, 'Adsorbate_starOH2_v3(AutoRecove'!$E$2:$L$7960, 6, FALSE)</f>
        <v>2</v>
      </c>
      <c r="H5004" s="4">
        <f>VLOOKUP($B5004, 'Adsorbate_starOH2_v3(AutoRecove'!$E$2:$L$7960, 7, FALSE)</f>
        <v>1</v>
      </c>
      <c r="I5004" s="4">
        <f>VLOOKUP($B5004, 'Adsorbate_starOH2_v3(AutoRecove'!$E$2:$L$7960, 8, FALSE)</f>
        <v>0</v>
      </c>
    </row>
    <row r="5005" spans="2:9" x14ac:dyDescent="0.2">
      <c r="B5005" t="s">
        <v>8210</v>
      </c>
      <c r="C5005" s="4" t="s">
        <v>30471</v>
      </c>
      <c r="D5005" s="4" t="s">
        <v>10708</v>
      </c>
      <c r="F5005" s="4">
        <f>VLOOKUP($B5005, 'Adsorbate_starOH2_v3(AutoRecove'!$E$2:$L$7960, 5, FALSE)</f>
        <v>-0.246</v>
      </c>
      <c r="G5005" s="4">
        <f>VLOOKUP($B5005, 'Adsorbate_starOH2_v3(AutoRecove'!$E$2:$L$7960, 6, FALSE)</f>
        <v>1</v>
      </c>
      <c r="H5005" s="4">
        <f>VLOOKUP($B5005, 'Adsorbate_starOH2_v3(AutoRecove'!$E$2:$L$7960, 7, FALSE)</f>
        <v>0</v>
      </c>
      <c r="I5005" s="4">
        <f>VLOOKUP($B5005, 'Adsorbate_starOH2_v3(AutoRecove'!$E$2:$L$7960, 8, FALSE)</f>
        <v>0</v>
      </c>
    </row>
    <row r="5006" spans="2:9" x14ac:dyDescent="0.2">
      <c r="B5006" t="s">
        <v>11939</v>
      </c>
      <c r="C5006" s="4" t="s">
        <v>30471</v>
      </c>
      <c r="D5006" s="4" t="s">
        <v>10708</v>
      </c>
      <c r="F5006" s="4">
        <f>VLOOKUP($B5006, 'Adsorbate_starOH2_v3(AutoRecove'!$E$2:$L$7960, 5, FALSE)</f>
        <v>-1.089</v>
      </c>
      <c r="G5006" s="4">
        <f>VLOOKUP($B5006, 'Adsorbate_starOH2_v3(AutoRecove'!$E$2:$L$7960, 6, FALSE)</f>
        <v>1</v>
      </c>
      <c r="H5006" s="4">
        <f>VLOOKUP($B5006, 'Adsorbate_starOH2_v3(AutoRecove'!$E$2:$L$7960, 7, FALSE)</f>
        <v>0</v>
      </c>
      <c r="I5006" s="4">
        <f>VLOOKUP($B5006, 'Adsorbate_starOH2_v3(AutoRecove'!$E$2:$L$7960, 8, FALSE)</f>
        <v>1</v>
      </c>
    </row>
    <row r="5007" spans="2:9" x14ac:dyDescent="0.2">
      <c r="B5007" t="s">
        <v>249</v>
      </c>
      <c r="C5007" s="4" t="s">
        <v>30471</v>
      </c>
      <c r="D5007" s="4" t="s">
        <v>10708</v>
      </c>
      <c r="F5007" s="4">
        <f>VLOOKUP($B5007, 'Adsorbate_starOH2_v3(AutoRecove'!$E$2:$L$7960, 5, FALSE)</f>
        <v>-1.954</v>
      </c>
      <c r="G5007" s="4">
        <f>VLOOKUP($B5007, 'Adsorbate_starOH2_v3(AutoRecove'!$E$2:$L$7960, 6, FALSE)</f>
        <v>2</v>
      </c>
      <c r="H5007" s="4">
        <f>VLOOKUP($B5007, 'Adsorbate_starOH2_v3(AutoRecove'!$E$2:$L$7960, 7, FALSE)</f>
        <v>1</v>
      </c>
      <c r="I5007" s="4">
        <f>VLOOKUP($B5007, 'Adsorbate_starOH2_v3(AutoRecove'!$E$2:$L$7960, 8, FALSE)</f>
        <v>0</v>
      </c>
    </row>
    <row r="5008" spans="2:9" x14ac:dyDescent="0.2">
      <c r="B5008" t="s">
        <v>23665</v>
      </c>
      <c r="C5008" s="4" t="s">
        <v>30471</v>
      </c>
      <c r="D5008" s="4" t="s">
        <v>6009</v>
      </c>
      <c r="E5008" s="4" t="s">
        <v>9466</v>
      </c>
      <c r="F5008" s="4">
        <f>VLOOKUP($B5008, 'Adsorbate_starOH2_v3(AutoRecove'!$E$2:$L$7960, 5, FALSE)</f>
        <v>-0.158</v>
      </c>
      <c r="G5008" s="4">
        <f>VLOOKUP($B5008, 'Adsorbate_starOH2_v3(AutoRecove'!$E$2:$L$7960, 6, FALSE)</f>
        <v>1</v>
      </c>
      <c r="H5008" s="4">
        <f>VLOOKUP($B5008, 'Adsorbate_starOH2_v3(AutoRecove'!$E$2:$L$7960, 7, FALSE)</f>
        <v>1</v>
      </c>
      <c r="I5008" s="4">
        <f>VLOOKUP($B5008, 'Adsorbate_starOH2_v3(AutoRecove'!$E$2:$L$7960, 8, FALSE)</f>
        <v>0</v>
      </c>
    </row>
    <row r="5009" spans="2:9" x14ac:dyDescent="0.2">
      <c r="B5009" t="s">
        <v>457</v>
      </c>
      <c r="C5009" s="4" t="s">
        <v>30471</v>
      </c>
      <c r="D5009" s="4" t="s">
        <v>6009</v>
      </c>
      <c r="F5009" s="4">
        <f>VLOOKUP($B5009, 'Adsorbate_starOH2_v3(AutoRecove'!$E$2:$L$7960, 5, FALSE)</f>
        <v>-1.2999999999999999E-2</v>
      </c>
      <c r="G5009" s="4">
        <f>VLOOKUP($B5009, 'Adsorbate_starOH2_v3(AutoRecove'!$E$2:$L$7960, 6, FALSE)</f>
        <v>1</v>
      </c>
      <c r="H5009" s="4">
        <f>VLOOKUP($B5009, 'Adsorbate_starOH2_v3(AutoRecove'!$E$2:$L$7960, 7, FALSE)</f>
        <v>1</v>
      </c>
      <c r="I5009" s="4">
        <f>VLOOKUP($B5009, 'Adsorbate_starOH2_v3(AutoRecove'!$E$2:$L$7960, 8, FALSE)</f>
        <v>0</v>
      </c>
    </row>
    <row r="5010" spans="2:9" x14ac:dyDescent="0.2">
      <c r="B5010" t="s">
        <v>6761</v>
      </c>
      <c r="C5010" s="4" t="s">
        <v>30471</v>
      </c>
      <c r="D5010" s="4" t="s">
        <v>6009</v>
      </c>
      <c r="F5010" s="4">
        <f>VLOOKUP($B5010, 'Adsorbate_starOH2_v3(AutoRecove'!$E$2:$L$7960, 5, FALSE)</f>
        <v>-3.9540000000000002</v>
      </c>
      <c r="G5010" s="4">
        <f>VLOOKUP($B5010, 'Adsorbate_starOH2_v3(AutoRecove'!$E$2:$L$7960, 6, FALSE)</f>
        <v>1</v>
      </c>
      <c r="H5010" s="4">
        <f>VLOOKUP($B5010, 'Adsorbate_starOH2_v3(AutoRecove'!$E$2:$L$7960, 7, FALSE)</f>
        <v>1</v>
      </c>
      <c r="I5010" s="4">
        <f>VLOOKUP($B5010, 'Adsorbate_starOH2_v3(AutoRecove'!$E$2:$L$7960, 8, FALSE)</f>
        <v>2</v>
      </c>
    </row>
    <row r="5011" spans="2:9" x14ac:dyDescent="0.2">
      <c r="B5011" t="s">
        <v>8323</v>
      </c>
      <c r="C5011" s="4" t="s">
        <v>30471</v>
      </c>
      <c r="D5011" s="4" t="s">
        <v>6009</v>
      </c>
      <c r="F5011" s="4">
        <f>VLOOKUP($B5011, 'Adsorbate_starOH2_v3(AutoRecove'!$E$2:$L$7960, 5, FALSE)</f>
        <v>-1.512</v>
      </c>
      <c r="G5011" s="4">
        <f>VLOOKUP($B5011, 'Adsorbate_starOH2_v3(AutoRecove'!$E$2:$L$7960, 6, FALSE)</f>
        <v>2</v>
      </c>
      <c r="H5011" s="4">
        <f>VLOOKUP($B5011, 'Adsorbate_starOH2_v3(AutoRecove'!$E$2:$L$7960, 7, FALSE)</f>
        <v>1</v>
      </c>
      <c r="I5011" s="4">
        <f>VLOOKUP($B5011, 'Adsorbate_starOH2_v3(AutoRecove'!$E$2:$L$7960, 8, FALSE)</f>
        <v>1</v>
      </c>
    </row>
    <row r="5012" spans="2:9" x14ac:dyDescent="0.2">
      <c r="B5012" t="s">
        <v>6761</v>
      </c>
      <c r="C5012" s="4" t="s">
        <v>30471</v>
      </c>
      <c r="D5012" s="4" t="s">
        <v>6009</v>
      </c>
      <c r="F5012" s="4">
        <f>VLOOKUP($B5012, 'Adsorbate_starOH2_v3(AutoRecove'!$E$2:$L$7960, 5, FALSE)</f>
        <v>-3.9540000000000002</v>
      </c>
      <c r="G5012" s="4">
        <f>VLOOKUP($B5012, 'Adsorbate_starOH2_v3(AutoRecove'!$E$2:$L$7960, 6, FALSE)</f>
        <v>1</v>
      </c>
      <c r="H5012" s="4">
        <f>VLOOKUP($B5012, 'Adsorbate_starOH2_v3(AutoRecove'!$E$2:$L$7960, 7, FALSE)</f>
        <v>1</v>
      </c>
      <c r="I5012" s="4">
        <f>VLOOKUP($B5012, 'Adsorbate_starOH2_v3(AutoRecove'!$E$2:$L$7960, 8, FALSE)</f>
        <v>2</v>
      </c>
    </row>
    <row r="5013" spans="2:9" x14ac:dyDescent="0.2">
      <c r="B5013" t="s">
        <v>6761</v>
      </c>
      <c r="C5013" s="4" t="s">
        <v>30471</v>
      </c>
      <c r="D5013" s="4" t="s">
        <v>6009</v>
      </c>
      <c r="F5013" s="4">
        <f>VLOOKUP($B5013, 'Adsorbate_starOH2_v3(AutoRecove'!$E$2:$L$7960, 5, FALSE)</f>
        <v>-3.9540000000000002</v>
      </c>
      <c r="G5013" s="4">
        <f>VLOOKUP($B5013, 'Adsorbate_starOH2_v3(AutoRecove'!$E$2:$L$7960, 6, FALSE)</f>
        <v>1</v>
      </c>
      <c r="H5013" s="4">
        <f>VLOOKUP($B5013, 'Adsorbate_starOH2_v3(AutoRecove'!$E$2:$L$7960, 7, FALSE)</f>
        <v>1</v>
      </c>
      <c r="I5013" s="4">
        <f>VLOOKUP($B5013, 'Adsorbate_starOH2_v3(AutoRecove'!$E$2:$L$7960, 8, FALSE)</f>
        <v>2</v>
      </c>
    </row>
    <row r="5014" spans="2:9" x14ac:dyDescent="0.2">
      <c r="B5014" t="s">
        <v>21056</v>
      </c>
      <c r="C5014" s="4" t="s">
        <v>30471</v>
      </c>
      <c r="D5014" s="4" t="s">
        <v>25964</v>
      </c>
      <c r="E5014" s="4" t="s">
        <v>10708</v>
      </c>
      <c r="F5014" s="4">
        <f>VLOOKUP($B5014, 'Adsorbate_starOH2_v3(AutoRecove'!$E$2:$L$7960, 5, FALSE)</f>
        <v>-1.5980000000000001</v>
      </c>
      <c r="G5014" s="4">
        <f>VLOOKUP($B5014, 'Adsorbate_starOH2_v3(AutoRecove'!$E$2:$L$7960, 6, FALSE)</f>
        <v>1</v>
      </c>
      <c r="H5014" s="4">
        <f>VLOOKUP($B5014, 'Adsorbate_starOH2_v3(AutoRecove'!$E$2:$L$7960, 7, FALSE)</f>
        <v>1</v>
      </c>
      <c r="I5014" s="4">
        <f>VLOOKUP($B5014, 'Adsorbate_starOH2_v3(AutoRecove'!$E$2:$L$7960, 8, FALSE)</f>
        <v>1</v>
      </c>
    </row>
    <row r="5015" spans="2:9" x14ac:dyDescent="0.2">
      <c r="B5015" t="s">
        <v>1235</v>
      </c>
      <c r="C5015" s="4" t="s">
        <v>30471</v>
      </c>
      <c r="D5015" s="4" t="s">
        <v>25964</v>
      </c>
      <c r="F5015" s="4">
        <f>VLOOKUP($B5015, 'Adsorbate_starOH2_v3(AutoRecove'!$E$2:$L$7960, 5, FALSE)</f>
        <v>-1.405</v>
      </c>
      <c r="G5015" s="4">
        <f>VLOOKUP($B5015, 'Adsorbate_starOH2_v3(AutoRecove'!$E$2:$L$7960, 6, FALSE)</f>
        <v>1</v>
      </c>
      <c r="H5015" s="4">
        <f>VLOOKUP($B5015, 'Adsorbate_starOH2_v3(AutoRecove'!$E$2:$L$7960, 7, FALSE)</f>
        <v>0</v>
      </c>
      <c r="I5015" s="4">
        <f>VLOOKUP($B5015, 'Adsorbate_starOH2_v3(AutoRecove'!$E$2:$L$7960, 8, FALSE)</f>
        <v>2</v>
      </c>
    </row>
    <row r="5016" spans="2:9" x14ac:dyDescent="0.2">
      <c r="B5016" t="s">
        <v>1235</v>
      </c>
      <c r="C5016" s="4" t="s">
        <v>30471</v>
      </c>
      <c r="D5016" s="4" t="s">
        <v>25964</v>
      </c>
      <c r="F5016" s="4">
        <f>VLOOKUP($B5016, 'Adsorbate_starOH2_v3(AutoRecove'!$E$2:$L$7960, 5, FALSE)</f>
        <v>-1.405</v>
      </c>
      <c r="G5016" s="4">
        <f>VLOOKUP($B5016, 'Adsorbate_starOH2_v3(AutoRecove'!$E$2:$L$7960, 6, FALSE)</f>
        <v>1</v>
      </c>
      <c r="H5016" s="4">
        <f>VLOOKUP($B5016, 'Adsorbate_starOH2_v3(AutoRecove'!$E$2:$L$7960, 7, FALSE)</f>
        <v>0</v>
      </c>
      <c r="I5016" s="4">
        <f>VLOOKUP($B5016, 'Adsorbate_starOH2_v3(AutoRecove'!$E$2:$L$7960, 8, FALSE)</f>
        <v>2</v>
      </c>
    </row>
    <row r="5017" spans="2:9" x14ac:dyDescent="0.2">
      <c r="B5017" t="s">
        <v>29567</v>
      </c>
      <c r="C5017" s="4" t="s">
        <v>30471</v>
      </c>
      <c r="D5017" s="4" t="s">
        <v>3550</v>
      </c>
      <c r="E5017" s="4" t="s">
        <v>30469</v>
      </c>
      <c r="F5017" s="4">
        <f>VLOOKUP($B5017, 'Adsorbate_starOH2_v3(AutoRecove'!$E$2:$L$7960, 5, FALSE)</f>
        <v>-0.96899999999999997</v>
      </c>
      <c r="G5017" s="4">
        <f>VLOOKUP($B5017, 'Adsorbate_starOH2_v3(AutoRecove'!$E$2:$L$7960, 6, FALSE)</f>
        <v>1</v>
      </c>
      <c r="H5017" s="4">
        <f>VLOOKUP($B5017, 'Adsorbate_starOH2_v3(AutoRecove'!$E$2:$L$7960, 7, FALSE)</f>
        <v>0</v>
      </c>
      <c r="I5017" s="4">
        <f>VLOOKUP($B5017, 'Adsorbate_starOH2_v3(AutoRecove'!$E$2:$L$7960, 8, FALSE)</f>
        <v>0</v>
      </c>
    </row>
    <row r="5018" spans="2:9" x14ac:dyDescent="0.2">
      <c r="B5018" t="s">
        <v>9634</v>
      </c>
      <c r="C5018" s="4" t="s">
        <v>30471</v>
      </c>
      <c r="D5018" s="4" t="s">
        <v>3550</v>
      </c>
      <c r="E5018" s="4" t="s">
        <v>155</v>
      </c>
      <c r="F5018" s="4">
        <f>VLOOKUP($B5018, 'Adsorbate_starOH2_v3(AutoRecove'!$E$2:$L$7960, 5, FALSE)</f>
        <v>-2.363</v>
      </c>
      <c r="G5018" s="4">
        <f>VLOOKUP($B5018, 'Adsorbate_starOH2_v3(AutoRecove'!$E$2:$L$7960, 6, FALSE)</f>
        <v>1</v>
      </c>
      <c r="H5018" s="4">
        <f>VLOOKUP($B5018, 'Adsorbate_starOH2_v3(AutoRecove'!$E$2:$L$7960, 7, FALSE)</f>
        <v>1</v>
      </c>
      <c r="I5018" s="4">
        <f>VLOOKUP($B5018, 'Adsorbate_starOH2_v3(AutoRecove'!$E$2:$L$7960, 8, FALSE)</f>
        <v>1</v>
      </c>
    </row>
    <row r="5019" spans="2:9" x14ac:dyDescent="0.2">
      <c r="B5019" t="s">
        <v>9763</v>
      </c>
      <c r="C5019" s="4" t="s">
        <v>30471</v>
      </c>
      <c r="D5019" s="4" t="s">
        <v>2233</v>
      </c>
      <c r="E5019" s="4" t="s">
        <v>9466</v>
      </c>
      <c r="F5019" s="4">
        <f>VLOOKUP($B5019, 'Adsorbate_starOH2_v3(AutoRecove'!$E$2:$L$7960, 5, FALSE)</f>
        <v>-0.55300000000000005</v>
      </c>
      <c r="G5019" s="4">
        <f>VLOOKUP($B5019, 'Adsorbate_starOH2_v3(AutoRecove'!$E$2:$L$7960, 6, FALSE)</f>
        <v>1</v>
      </c>
      <c r="H5019" s="4">
        <f>VLOOKUP($B5019, 'Adsorbate_starOH2_v3(AutoRecove'!$E$2:$L$7960, 7, FALSE)</f>
        <v>0</v>
      </c>
      <c r="I5019" s="4">
        <f>VLOOKUP($B5019, 'Adsorbate_starOH2_v3(AutoRecove'!$E$2:$L$7960, 8, FALSE)</f>
        <v>2</v>
      </c>
    </row>
    <row r="5020" spans="2:9" x14ac:dyDescent="0.2">
      <c r="B5020" t="s">
        <v>11749</v>
      </c>
      <c r="C5020" s="4" t="s">
        <v>30471</v>
      </c>
      <c r="D5020" s="4" t="s">
        <v>2233</v>
      </c>
      <c r="E5020" s="4" t="s">
        <v>6617</v>
      </c>
      <c r="F5020" s="4">
        <f>VLOOKUP($B5020, 'Adsorbate_starOH2_v3(AutoRecove'!$E$2:$L$7960, 5, FALSE)</f>
        <v>-0.79400000000000004</v>
      </c>
      <c r="G5020" s="4">
        <f>VLOOKUP($B5020, 'Adsorbate_starOH2_v3(AutoRecove'!$E$2:$L$7960, 6, FALSE)</f>
        <v>1</v>
      </c>
      <c r="H5020" s="4">
        <f>VLOOKUP($B5020, 'Adsorbate_starOH2_v3(AutoRecove'!$E$2:$L$7960, 7, FALSE)</f>
        <v>2</v>
      </c>
      <c r="I5020" s="4">
        <f>VLOOKUP($B5020, 'Adsorbate_starOH2_v3(AutoRecove'!$E$2:$L$7960, 8, FALSE)</f>
        <v>2</v>
      </c>
    </row>
    <row r="5021" spans="2:9" x14ac:dyDescent="0.2">
      <c r="B5021" t="s">
        <v>16460</v>
      </c>
      <c r="C5021" s="4" t="s">
        <v>30471</v>
      </c>
      <c r="D5021" s="4" t="s">
        <v>2233</v>
      </c>
      <c r="E5021" s="4" t="s">
        <v>6617</v>
      </c>
      <c r="F5021" s="4">
        <f>VLOOKUP($B5021, 'Adsorbate_starOH2_v3(AutoRecove'!$E$2:$L$7960, 5, FALSE)</f>
        <v>-0.64700000000000002</v>
      </c>
      <c r="G5021" s="4">
        <f>VLOOKUP($B5021, 'Adsorbate_starOH2_v3(AutoRecove'!$E$2:$L$7960, 6, FALSE)</f>
        <v>0</v>
      </c>
      <c r="H5021" s="4">
        <f>VLOOKUP($B5021, 'Adsorbate_starOH2_v3(AutoRecove'!$E$2:$L$7960, 7, FALSE)</f>
        <v>2</v>
      </c>
      <c r="I5021" s="4">
        <f>VLOOKUP($B5021, 'Adsorbate_starOH2_v3(AutoRecove'!$E$2:$L$7960, 8, FALSE)</f>
        <v>1</v>
      </c>
    </row>
    <row r="5022" spans="2:9" x14ac:dyDescent="0.2">
      <c r="B5022" t="s">
        <v>11749</v>
      </c>
      <c r="C5022" s="4" t="s">
        <v>30471</v>
      </c>
      <c r="D5022" s="4" t="s">
        <v>2233</v>
      </c>
      <c r="E5022" s="4" t="s">
        <v>6617</v>
      </c>
      <c r="F5022" s="4">
        <f>VLOOKUP($B5022, 'Adsorbate_starOH2_v3(AutoRecove'!$E$2:$L$7960, 5, FALSE)</f>
        <v>-0.79400000000000004</v>
      </c>
      <c r="G5022" s="4">
        <f>VLOOKUP($B5022, 'Adsorbate_starOH2_v3(AutoRecove'!$E$2:$L$7960, 6, FALSE)</f>
        <v>1</v>
      </c>
      <c r="H5022" s="4">
        <f>VLOOKUP($B5022, 'Adsorbate_starOH2_v3(AutoRecove'!$E$2:$L$7960, 7, FALSE)</f>
        <v>2</v>
      </c>
      <c r="I5022" s="4">
        <f>VLOOKUP($B5022, 'Adsorbate_starOH2_v3(AutoRecove'!$E$2:$L$7960, 8, FALSE)</f>
        <v>2</v>
      </c>
    </row>
    <row r="5023" spans="2:9" x14ac:dyDescent="0.2">
      <c r="B5023" t="s">
        <v>16460</v>
      </c>
      <c r="C5023" s="4" t="s">
        <v>30471</v>
      </c>
      <c r="D5023" s="4" t="s">
        <v>2233</v>
      </c>
      <c r="E5023" s="4" t="s">
        <v>6617</v>
      </c>
      <c r="F5023" s="4">
        <f>VLOOKUP($B5023, 'Adsorbate_starOH2_v3(AutoRecove'!$E$2:$L$7960, 5, FALSE)</f>
        <v>-0.64700000000000002</v>
      </c>
      <c r="G5023" s="4">
        <f>VLOOKUP($B5023, 'Adsorbate_starOH2_v3(AutoRecove'!$E$2:$L$7960, 6, FALSE)</f>
        <v>0</v>
      </c>
      <c r="H5023" s="4">
        <f>VLOOKUP($B5023, 'Adsorbate_starOH2_v3(AutoRecove'!$E$2:$L$7960, 7, FALSE)</f>
        <v>2</v>
      </c>
      <c r="I5023" s="4">
        <f>VLOOKUP($B5023, 'Adsorbate_starOH2_v3(AutoRecove'!$E$2:$L$7960, 8, FALSE)</f>
        <v>1</v>
      </c>
    </row>
    <row r="5024" spans="2:9" x14ac:dyDescent="0.2">
      <c r="B5024" t="s">
        <v>16983</v>
      </c>
      <c r="C5024" s="4" t="s">
        <v>30471</v>
      </c>
      <c r="D5024" s="4" t="s">
        <v>2233</v>
      </c>
      <c r="E5024" s="4" t="s">
        <v>6009</v>
      </c>
      <c r="F5024" s="4">
        <f>VLOOKUP($B5024, 'Adsorbate_starOH2_v3(AutoRecove'!$E$2:$L$7960, 5, FALSE)</f>
        <v>-0.11700000000000001</v>
      </c>
      <c r="G5024" s="4">
        <f>VLOOKUP($B5024, 'Adsorbate_starOH2_v3(AutoRecove'!$E$2:$L$7960, 6, FALSE)</f>
        <v>2</v>
      </c>
      <c r="H5024" s="4">
        <f>VLOOKUP($B5024, 'Adsorbate_starOH2_v3(AutoRecove'!$E$2:$L$7960, 7, FALSE)</f>
        <v>0</v>
      </c>
      <c r="I5024" s="4">
        <f>VLOOKUP($B5024, 'Adsorbate_starOH2_v3(AutoRecove'!$E$2:$L$7960, 8, FALSE)</f>
        <v>-1</v>
      </c>
    </row>
    <row r="5025" spans="2:9" x14ac:dyDescent="0.2">
      <c r="B5025" t="s">
        <v>15213</v>
      </c>
      <c r="C5025" s="4" t="s">
        <v>30471</v>
      </c>
      <c r="D5025" s="4" t="s">
        <v>2233</v>
      </c>
      <c r="F5025" s="4">
        <f>VLOOKUP($B5025, 'Adsorbate_starOH2_v3(AutoRecove'!$E$2:$L$7960, 5, FALSE)</f>
        <v>-5.8000000000000003E-2</v>
      </c>
      <c r="G5025" s="4">
        <f>VLOOKUP($B5025, 'Adsorbate_starOH2_v3(AutoRecove'!$E$2:$L$7960, 6, FALSE)</f>
        <v>1</v>
      </c>
      <c r="H5025" s="4">
        <f>VLOOKUP($B5025, 'Adsorbate_starOH2_v3(AutoRecove'!$E$2:$L$7960, 7, FALSE)</f>
        <v>1</v>
      </c>
      <c r="I5025" s="4">
        <f>VLOOKUP($B5025, 'Adsorbate_starOH2_v3(AutoRecove'!$E$2:$L$7960, 8, FALSE)</f>
        <v>1</v>
      </c>
    </row>
    <row r="5026" spans="2:9" x14ac:dyDescent="0.2">
      <c r="B5026" t="s">
        <v>15223</v>
      </c>
      <c r="C5026" s="4" t="s">
        <v>30471</v>
      </c>
      <c r="D5026" s="4" t="s">
        <v>2233</v>
      </c>
      <c r="F5026" s="4">
        <f>VLOOKUP($B5026, 'Adsorbate_starOH2_v3(AutoRecove'!$E$2:$L$7960, 5, FALSE)</f>
        <v>0.40200000000000002</v>
      </c>
      <c r="G5026" s="4">
        <f>VLOOKUP($B5026, 'Adsorbate_starOH2_v3(AutoRecove'!$E$2:$L$7960, 6, FALSE)</f>
        <v>2</v>
      </c>
      <c r="H5026" s="4">
        <f>VLOOKUP($B5026, 'Adsorbate_starOH2_v3(AutoRecove'!$E$2:$L$7960, 7, FALSE)</f>
        <v>1</v>
      </c>
      <c r="I5026" s="4">
        <f>VLOOKUP($B5026, 'Adsorbate_starOH2_v3(AutoRecove'!$E$2:$L$7960, 8, FALSE)</f>
        <v>0</v>
      </c>
    </row>
    <row r="5027" spans="2:9" x14ac:dyDescent="0.2">
      <c r="B5027" t="s">
        <v>15213</v>
      </c>
      <c r="C5027" s="4" t="s">
        <v>30471</v>
      </c>
      <c r="D5027" s="4" t="s">
        <v>2233</v>
      </c>
      <c r="F5027" s="4">
        <f>VLOOKUP($B5027, 'Adsorbate_starOH2_v3(AutoRecove'!$E$2:$L$7960, 5, FALSE)</f>
        <v>-5.8000000000000003E-2</v>
      </c>
      <c r="G5027" s="4">
        <f>VLOOKUP($B5027, 'Adsorbate_starOH2_v3(AutoRecove'!$E$2:$L$7960, 6, FALSE)</f>
        <v>1</v>
      </c>
      <c r="H5027" s="4">
        <f>VLOOKUP($B5027, 'Adsorbate_starOH2_v3(AutoRecove'!$E$2:$L$7960, 7, FALSE)</f>
        <v>1</v>
      </c>
      <c r="I5027" s="4">
        <f>VLOOKUP($B5027, 'Adsorbate_starOH2_v3(AutoRecove'!$E$2:$L$7960, 8, FALSE)</f>
        <v>1</v>
      </c>
    </row>
    <row r="5028" spans="2:9" x14ac:dyDescent="0.2">
      <c r="B5028" t="s">
        <v>387</v>
      </c>
      <c r="C5028" s="4" t="s">
        <v>30471</v>
      </c>
      <c r="D5028" s="4" t="s">
        <v>3691</v>
      </c>
      <c r="E5028" s="4" t="s">
        <v>9466</v>
      </c>
      <c r="F5028" s="4">
        <f>VLOOKUP($B5028, 'Adsorbate_starOH2_v3(AutoRecove'!$E$2:$L$7960, 5, FALSE)</f>
        <v>-1.7190000000000001</v>
      </c>
      <c r="G5028" s="4">
        <f>VLOOKUP($B5028, 'Adsorbate_starOH2_v3(AutoRecove'!$E$2:$L$7960, 6, FALSE)</f>
        <v>1</v>
      </c>
      <c r="H5028" s="4">
        <f>VLOOKUP($B5028, 'Adsorbate_starOH2_v3(AutoRecove'!$E$2:$L$7960, 7, FALSE)</f>
        <v>2</v>
      </c>
      <c r="I5028" s="4">
        <f>VLOOKUP($B5028, 'Adsorbate_starOH2_v3(AutoRecove'!$E$2:$L$7960, 8, FALSE)</f>
        <v>1</v>
      </c>
    </row>
    <row r="5029" spans="2:9" x14ac:dyDescent="0.2">
      <c r="B5029" t="s">
        <v>1175</v>
      </c>
      <c r="C5029" s="4" t="s">
        <v>30471</v>
      </c>
      <c r="D5029" s="4" t="s">
        <v>3691</v>
      </c>
      <c r="E5029" s="4" t="s">
        <v>9466</v>
      </c>
      <c r="F5029" s="4">
        <f>VLOOKUP($B5029, 'Adsorbate_starOH2_v3(AutoRecove'!$E$2:$L$7960, 5, FALSE)</f>
        <v>-2.4009999999999998</v>
      </c>
      <c r="G5029" s="4">
        <f>VLOOKUP($B5029, 'Adsorbate_starOH2_v3(AutoRecove'!$E$2:$L$7960, 6, FALSE)</f>
        <v>1</v>
      </c>
      <c r="H5029" s="4">
        <f>VLOOKUP($B5029, 'Adsorbate_starOH2_v3(AutoRecove'!$E$2:$L$7960, 7, FALSE)</f>
        <v>0</v>
      </c>
      <c r="I5029" s="4">
        <f>VLOOKUP($B5029, 'Adsorbate_starOH2_v3(AutoRecove'!$E$2:$L$7960, 8, FALSE)</f>
        <v>-1</v>
      </c>
    </row>
    <row r="5030" spans="2:9" x14ac:dyDescent="0.2">
      <c r="B5030" t="s">
        <v>6951</v>
      </c>
      <c r="C5030" s="4" t="s">
        <v>30471</v>
      </c>
      <c r="D5030" s="4" t="s">
        <v>3691</v>
      </c>
      <c r="E5030" s="4" t="s">
        <v>6617</v>
      </c>
      <c r="F5030" s="4">
        <f>VLOOKUP($B5030, 'Adsorbate_starOH2_v3(AutoRecove'!$E$2:$L$7960, 5, FALSE)</f>
        <v>-0.127</v>
      </c>
      <c r="G5030" s="4">
        <f>VLOOKUP($B5030, 'Adsorbate_starOH2_v3(AutoRecove'!$E$2:$L$7960, 6, FALSE)</f>
        <v>1</v>
      </c>
      <c r="H5030" s="4">
        <f>VLOOKUP($B5030, 'Adsorbate_starOH2_v3(AutoRecove'!$E$2:$L$7960, 7, FALSE)</f>
        <v>1</v>
      </c>
      <c r="I5030" s="4">
        <f>VLOOKUP($B5030, 'Adsorbate_starOH2_v3(AutoRecove'!$E$2:$L$7960, 8, FALSE)</f>
        <v>0</v>
      </c>
    </row>
    <row r="5031" spans="2:9" x14ac:dyDescent="0.2">
      <c r="B5031" t="s">
        <v>18878</v>
      </c>
      <c r="C5031" s="4" t="s">
        <v>30471</v>
      </c>
      <c r="D5031" s="4" t="s">
        <v>3691</v>
      </c>
      <c r="E5031" s="4" t="s">
        <v>6617</v>
      </c>
      <c r="F5031" s="4">
        <f>VLOOKUP($B5031, 'Adsorbate_starOH2_v3(AutoRecove'!$E$2:$L$7960, 5, FALSE)</f>
        <v>-1.6879999999999999</v>
      </c>
      <c r="G5031" s="4">
        <f>VLOOKUP($B5031, 'Adsorbate_starOH2_v3(AutoRecove'!$E$2:$L$7960, 6, FALSE)</f>
        <v>1</v>
      </c>
      <c r="H5031" s="4">
        <f>VLOOKUP($B5031, 'Adsorbate_starOH2_v3(AutoRecove'!$E$2:$L$7960, 7, FALSE)</f>
        <v>2</v>
      </c>
      <c r="I5031" s="4">
        <f>VLOOKUP($B5031, 'Adsorbate_starOH2_v3(AutoRecove'!$E$2:$L$7960, 8, FALSE)</f>
        <v>0</v>
      </c>
    </row>
    <row r="5032" spans="2:9" x14ac:dyDescent="0.2">
      <c r="B5032" t="s">
        <v>23828</v>
      </c>
      <c r="C5032" s="4" t="s">
        <v>30471</v>
      </c>
      <c r="D5032" s="4" t="s">
        <v>3691</v>
      </c>
      <c r="E5032" s="4" t="s">
        <v>10708</v>
      </c>
      <c r="F5032" s="4">
        <f>VLOOKUP($B5032, 'Adsorbate_starOH2_v3(AutoRecove'!$E$2:$L$7960, 5, FALSE)</f>
        <v>-1.2430000000000001</v>
      </c>
      <c r="G5032" s="4">
        <f>VLOOKUP($B5032, 'Adsorbate_starOH2_v3(AutoRecove'!$E$2:$L$7960, 6, FALSE)</f>
        <v>0</v>
      </c>
      <c r="H5032" s="4">
        <f>VLOOKUP($B5032, 'Adsorbate_starOH2_v3(AutoRecove'!$E$2:$L$7960, 7, FALSE)</f>
        <v>1</v>
      </c>
      <c r="I5032" s="4">
        <f>VLOOKUP($B5032, 'Adsorbate_starOH2_v3(AutoRecove'!$E$2:$L$7960, 8, FALSE)</f>
        <v>1</v>
      </c>
    </row>
    <row r="5033" spans="2:9" x14ac:dyDescent="0.2">
      <c r="B5033" t="s">
        <v>2577</v>
      </c>
      <c r="C5033" s="4" t="s">
        <v>30471</v>
      </c>
      <c r="D5033" s="4" t="s">
        <v>3691</v>
      </c>
      <c r="E5033" s="4" t="s">
        <v>3550</v>
      </c>
      <c r="F5033" s="4">
        <f>VLOOKUP($B5033, 'Adsorbate_starOH2_v3(AutoRecove'!$E$2:$L$7960, 5, FALSE)</f>
        <v>-1.8320000000000001</v>
      </c>
      <c r="G5033" s="4">
        <f>VLOOKUP($B5033, 'Adsorbate_starOH2_v3(AutoRecove'!$E$2:$L$7960, 6, FALSE)</f>
        <v>0</v>
      </c>
      <c r="H5033" s="4">
        <f>VLOOKUP($B5033, 'Adsorbate_starOH2_v3(AutoRecove'!$E$2:$L$7960, 7, FALSE)</f>
        <v>1</v>
      </c>
      <c r="I5033" s="4">
        <f>VLOOKUP($B5033, 'Adsorbate_starOH2_v3(AutoRecove'!$E$2:$L$7960, 8, FALSE)</f>
        <v>2</v>
      </c>
    </row>
    <row r="5034" spans="2:9" x14ac:dyDescent="0.2">
      <c r="B5034" t="s">
        <v>13120</v>
      </c>
      <c r="C5034" s="4" t="s">
        <v>30471</v>
      </c>
      <c r="D5034" s="4" t="s">
        <v>3691</v>
      </c>
      <c r="E5034" s="4" t="s">
        <v>3550</v>
      </c>
      <c r="F5034" s="4">
        <f>VLOOKUP($B5034, 'Adsorbate_starOH2_v3(AutoRecove'!$E$2:$L$7960, 5, FALSE)</f>
        <v>-1.1739999999999999</v>
      </c>
      <c r="G5034" s="4">
        <f>VLOOKUP($B5034, 'Adsorbate_starOH2_v3(AutoRecove'!$E$2:$L$7960, 6, FALSE)</f>
        <v>1</v>
      </c>
      <c r="H5034" s="4">
        <f>VLOOKUP($B5034, 'Adsorbate_starOH2_v3(AutoRecove'!$E$2:$L$7960, 7, FALSE)</f>
        <v>0</v>
      </c>
      <c r="I5034" s="4">
        <f>VLOOKUP($B5034, 'Adsorbate_starOH2_v3(AutoRecove'!$E$2:$L$7960, 8, FALSE)</f>
        <v>1</v>
      </c>
    </row>
    <row r="5035" spans="2:9" x14ac:dyDescent="0.2">
      <c r="B5035" t="s">
        <v>13120</v>
      </c>
      <c r="C5035" s="4" t="s">
        <v>30471</v>
      </c>
      <c r="D5035" s="4" t="s">
        <v>3691</v>
      </c>
      <c r="E5035" s="4" t="s">
        <v>3550</v>
      </c>
      <c r="F5035" s="4">
        <f>VLOOKUP($B5035, 'Adsorbate_starOH2_v3(AutoRecove'!$E$2:$L$7960, 5, FALSE)</f>
        <v>-1.1739999999999999</v>
      </c>
      <c r="G5035" s="4">
        <f>VLOOKUP($B5035, 'Adsorbate_starOH2_v3(AutoRecove'!$E$2:$L$7960, 6, FALSE)</f>
        <v>1</v>
      </c>
      <c r="H5035" s="4">
        <f>VLOOKUP($B5035, 'Adsorbate_starOH2_v3(AutoRecove'!$E$2:$L$7960, 7, FALSE)</f>
        <v>0</v>
      </c>
      <c r="I5035" s="4">
        <f>VLOOKUP($B5035, 'Adsorbate_starOH2_v3(AutoRecove'!$E$2:$L$7960, 8, FALSE)</f>
        <v>1</v>
      </c>
    </row>
    <row r="5036" spans="2:9" x14ac:dyDescent="0.2">
      <c r="B5036" t="s">
        <v>13120</v>
      </c>
      <c r="C5036" s="4" t="s">
        <v>30471</v>
      </c>
      <c r="D5036" s="4" t="s">
        <v>3691</v>
      </c>
      <c r="E5036" s="4" t="s">
        <v>3550</v>
      </c>
      <c r="F5036" s="4">
        <f>VLOOKUP($B5036, 'Adsorbate_starOH2_v3(AutoRecove'!$E$2:$L$7960, 5, FALSE)</f>
        <v>-1.1739999999999999</v>
      </c>
      <c r="G5036" s="4">
        <f>VLOOKUP($B5036, 'Adsorbate_starOH2_v3(AutoRecove'!$E$2:$L$7960, 6, FALSE)</f>
        <v>1</v>
      </c>
      <c r="H5036" s="4">
        <f>VLOOKUP($B5036, 'Adsorbate_starOH2_v3(AutoRecove'!$E$2:$L$7960, 7, FALSE)</f>
        <v>0</v>
      </c>
      <c r="I5036" s="4">
        <f>VLOOKUP($B5036, 'Adsorbate_starOH2_v3(AutoRecove'!$E$2:$L$7960, 8, FALSE)</f>
        <v>1</v>
      </c>
    </row>
    <row r="5037" spans="2:9" x14ac:dyDescent="0.2">
      <c r="B5037" t="s">
        <v>10958</v>
      </c>
      <c r="C5037" s="4" t="s">
        <v>30471</v>
      </c>
      <c r="D5037" s="4" t="s">
        <v>3691</v>
      </c>
      <c r="E5037" s="4" t="s">
        <v>398</v>
      </c>
      <c r="F5037" s="4">
        <f>VLOOKUP($B5037, 'Adsorbate_starOH2_v3(AutoRecove'!$E$2:$L$7960, 5, FALSE)</f>
        <v>-0.55400000000000005</v>
      </c>
      <c r="G5037" s="4">
        <f>VLOOKUP($B5037, 'Adsorbate_starOH2_v3(AutoRecove'!$E$2:$L$7960, 6, FALSE)</f>
        <v>2</v>
      </c>
      <c r="H5037" s="4">
        <f>VLOOKUP($B5037, 'Adsorbate_starOH2_v3(AutoRecove'!$E$2:$L$7960, 7, FALSE)</f>
        <v>1</v>
      </c>
      <c r="I5037" s="4">
        <f>VLOOKUP($B5037, 'Adsorbate_starOH2_v3(AutoRecove'!$E$2:$L$7960, 8, FALSE)</f>
        <v>1</v>
      </c>
    </row>
    <row r="5038" spans="2:9" x14ac:dyDescent="0.2">
      <c r="B5038" t="s">
        <v>14024</v>
      </c>
      <c r="C5038" s="4" t="s">
        <v>30471</v>
      </c>
      <c r="D5038" s="4" t="s">
        <v>3691</v>
      </c>
      <c r="F5038" s="4">
        <f>VLOOKUP($B5038, 'Adsorbate_starOH2_v3(AutoRecove'!$E$2:$L$7960, 5, FALSE)</f>
        <v>-0.37</v>
      </c>
      <c r="G5038" s="4">
        <f>VLOOKUP($B5038, 'Adsorbate_starOH2_v3(AutoRecove'!$E$2:$L$7960, 6, FALSE)</f>
        <v>0</v>
      </c>
      <c r="H5038" s="4">
        <f>VLOOKUP($B5038, 'Adsorbate_starOH2_v3(AutoRecove'!$E$2:$L$7960, 7, FALSE)</f>
        <v>1</v>
      </c>
      <c r="I5038" s="4">
        <f>VLOOKUP($B5038, 'Adsorbate_starOH2_v3(AutoRecove'!$E$2:$L$7960, 8, FALSE)</f>
        <v>1</v>
      </c>
    </row>
    <row r="5039" spans="2:9" x14ac:dyDescent="0.2">
      <c r="B5039" t="s">
        <v>15705</v>
      </c>
      <c r="C5039" s="4" t="s">
        <v>30471</v>
      </c>
      <c r="D5039" s="4" t="s">
        <v>3691</v>
      </c>
      <c r="F5039" s="4">
        <f>VLOOKUP($B5039, 'Adsorbate_starOH2_v3(AutoRecove'!$E$2:$L$7960, 5, FALSE)</f>
        <v>-0.495</v>
      </c>
      <c r="G5039" s="4">
        <f>VLOOKUP($B5039, 'Adsorbate_starOH2_v3(AutoRecove'!$E$2:$L$7960, 6, FALSE)</f>
        <v>2</v>
      </c>
      <c r="H5039" s="4">
        <f>VLOOKUP($B5039, 'Adsorbate_starOH2_v3(AutoRecove'!$E$2:$L$7960, 7, FALSE)</f>
        <v>2</v>
      </c>
      <c r="I5039" s="4">
        <f>VLOOKUP($B5039, 'Adsorbate_starOH2_v3(AutoRecove'!$E$2:$L$7960, 8, FALSE)</f>
        <v>1</v>
      </c>
    </row>
    <row r="5040" spans="2:9" x14ac:dyDescent="0.2">
      <c r="B5040" t="s">
        <v>15705</v>
      </c>
      <c r="C5040" s="4" t="s">
        <v>30471</v>
      </c>
      <c r="D5040" s="4" t="s">
        <v>3691</v>
      </c>
      <c r="F5040" s="4">
        <f>VLOOKUP($B5040, 'Adsorbate_starOH2_v3(AutoRecove'!$E$2:$L$7960, 5, FALSE)</f>
        <v>-0.495</v>
      </c>
      <c r="G5040" s="4">
        <f>VLOOKUP($B5040, 'Adsorbate_starOH2_v3(AutoRecove'!$E$2:$L$7960, 6, FALSE)</f>
        <v>2</v>
      </c>
      <c r="H5040" s="4">
        <f>VLOOKUP($B5040, 'Adsorbate_starOH2_v3(AutoRecove'!$E$2:$L$7960, 7, FALSE)</f>
        <v>2</v>
      </c>
      <c r="I5040" s="4">
        <f>VLOOKUP($B5040, 'Adsorbate_starOH2_v3(AutoRecove'!$E$2:$L$7960, 8, FALSE)</f>
        <v>1</v>
      </c>
    </row>
    <row r="5041" spans="2:9" x14ac:dyDescent="0.2">
      <c r="B5041" t="s">
        <v>2755</v>
      </c>
      <c r="C5041" s="4" t="s">
        <v>30471</v>
      </c>
      <c r="D5041" s="4" t="s">
        <v>30472</v>
      </c>
      <c r="E5041" s="4" t="s">
        <v>30469</v>
      </c>
      <c r="F5041" s="4">
        <f>VLOOKUP($B5041, 'Adsorbate_starOH2_v3(AutoRecove'!$E$2:$L$7960, 5, FALSE)</f>
        <v>-0.497</v>
      </c>
      <c r="G5041" s="4">
        <f>VLOOKUP($B5041, 'Adsorbate_starOH2_v3(AutoRecove'!$E$2:$L$7960, 6, FALSE)</f>
        <v>1</v>
      </c>
      <c r="H5041" s="4">
        <f>VLOOKUP($B5041, 'Adsorbate_starOH2_v3(AutoRecove'!$E$2:$L$7960, 7, FALSE)</f>
        <v>1</v>
      </c>
      <c r="I5041" s="4">
        <f>VLOOKUP($B5041, 'Adsorbate_starOH2_v3(AutoRecove'!$E$2:$L$7960, 8, FALSE)</f>
        <v>2</v>
      </c>
    </row>
    <row r="5042" spans="2:9" x14ac:dyDescent="0.2">
      <c r="B5042" t="s">
        <v>2755</v>
      </c>
      <c r="C5042" s="4" t="s">
        <v>30471</v>
      </c>
      <c r="D5042" s="4" t="s">
        <v>30472</v>
      </c>
      <c r="E5042" s="4" t="s">
        <v>30469</v>
      </c>
      <c r="F5042" s="4">
        <f>VLOOKUP($B5042, 'Adsorbate_starOH2_v3(AutoRecove'!$E$2:$L$7960, 5, FALSE)</f>
        <v>-0.497</v>
      </c>
      <c r="G5042" s="4">
        <f>VLOOKUP($B5042, 'Adsorbate_starOH2_v3(AutoRecove'!$E$2:$L$7960, 6, FALSE)</f>
        <v>1</v>
      </c>
      <c r="H5042" s="4">
        <f>VLOOKUP($B5042, 'Adsorbate_starOH2_v3(AutoRecove'!$E$2:$L$7960, 7, FALSE)</f>
        <v>1</v>
      </c>
      <c r="I5042" s="4">
        <f>VLOOKUP($B5042, 'Adsorbate_starOH2_v3(AutoRecove'!$E$2:$L$7960, 8, FALSE)</f>
        <v>2</v>
      </c>
    </row>
    <row r="5043" spans="2:9" x14ac:dyDescent="0.2">
      <c r="B5043" t="s">
        <v>2755</v>
      </c>
      <c r="C5043" s="4" t="s">
        <v>30471</v>
      </c>
      <c r="D5043" s="4" t="s">
        <v>30472</v>
      </c>
      <c r="E5043" s="4" t="s">
        <v>30469</v>
      </c>
      <c r="F5043" s="4">
        <f>VLOOKUP($B5043, 'Adsorbate_starOH2_v3(AutoRecove'!$E$2:$L$7960, 5, FALSE)</f>
        <v>-0.497</v>
      </c>
      <c r="G5043" s="4">
        <f>VLOOKUP($B5043, 'Adsorbate_starOH2_v3(AutoRecove'!$E$2:$L$7960, 6, FALSE)</f>
        <v>1</v>
      </c>
      <c r="H5043" s="4">
        <f>VLOOKUP($B5043, 'Adsorbate_starOH2_v3(AutoRecove'!$E$2:$L$7960, 7, FALSE)</f>
        <v>1</v>
      </c>
      <c r="I5043" s="4">
        <f>VLOOKUP($B5043, 'Adsorbate_starOH2_v3(AutoRecove'!$E$2:$L$7960, 8, FALSE)</f>
        <v>2</v>
      </c>
    </row>
    <row r="5044" spans="2:9" x14ac:dyDescent="0.2">
      <c r="B5044" t="s">
        <v>2292</v>
      </c>
      <c r="C5044" s="4" t="s">
        <v>30471</v>
      </c>
      <c r="D5044" s="4" t="s">
        <v>30472</v>
      </c>
      <c r="E5044" s="4" t="s">
        <v>155</v>
      </c>
      <c r="F5044" s="4">
        <f>VLOOKUP($B5044, 'Adsorbate_starOH2_v3(AutoRecove'!$E$2:$L$7960, 5, FALSE)</f>
        <v>-0.251</v>
      </c>
      <c r="G5044" s="4">
        <f>VLOOKUP($B5044, 'Adsorbate_starOH2_v3(AutoRecove'!$E$2:$L$7960, 6, FALSE)</f>
        <v>2</v>
      </c>
      <c r="H5044" s="4">
        <f>VLOOKUP($B5044, 'Adsorbate_starOH2_v3(AutoRecove'!$E$2:$L$7960, 7, FALSE)</f>
        <v>0</v>
      </c>
      <c r="I5044" s="4">
        <f>VLOOKUP($B5044, 'Adsorbate_starOH2_v3(AutoRecove'!$E$2:$L$7960, 8, FALSE)</f>
        <v>1</v>
      </c>
    </row>
    <row r="5045" spans="2:9" x14ac:dyDescent="0.2">
      <c r="B5045" t="s">
        <v>11240</v>
      </c>
      <c r="C5045" s="4" t="s">
        <v>30471</v>
      </c>
      <c r="D5045" s="4" t="s">
        <v>30472</v>
      </c>
      <c r="E5045" s="4" t="s">
        <v>155</v>
      </c>
      <c r="F5045" s="4">
        <f>VLOOKUP($B5045, 'Adsorbate_starOH2_v3(AutoRecove'!$E$2:$L$7960, 5, FALSE)</f>
        <v>-0.22</v>
      </c>
      <c r="G5045" s="4">
        <f>VLOOKUP($B5045, 'Adsorbate_starOH2_v3(AutoRecove'!$E$2:$L$7960, 6, FALSE)</f>
        <v>1</v>
      </c>
      <c r="H5045" s="4">
        <f>VLOOKUP($B5045, 'Adsorbate_starOH2_v3(AutoRecove'!$E$2:$L$7960, 7, FALSE)</f>
        <v>1</v>
      </c>
      <c r="I5045" s="4">
        <f>VLOOKUP($B5045, 'Adsorbate_starOH2_v3(AutoRecove'!$E$2:$L$7960, 8, FALSE)</f>
        <v>0</v>
      </c>
    </row>
    <row r="5046" spans="2:9" x14ac:dyDescent="0.2">
      <c r="B5046" t="s">
        <v>614</v>
      </c>
      <c r="C5046" s="4" t="s">
        <v>30471</v>
      </c>
      <c r="D5046" s="4" t="s">
        <v>30472</v>
      </c>
      <c r="E5046" s="4" t="s">
        <v>10708</v>
      </c>
      <c r="F5046" s="4">
        <f>VLOOKUP($B5046, 'Adsorbate_starOH2_v3(AutoRecove'!$E$2:$L$7960, 5, FALSE)</f>
        <v>-0.66200000000000003</v>
      </c>
      <c r="G5046" s="4">
        <f>VLOOKUP($B5046, 'Adsorbate_starOH2_v3(AutoRecove'!$E$2:$L$7960, 6, FALSE)</f>
        <v>2</v>
      </c>
      <c r="H5046" s="4">
        <f>VLOOKUP($B5046, 'Adsorbate_starOH2_v3(AutoRecove'!$E$2:$L$7960, 7, FALSE)</f>
        <v>1</v>
      </c>
      <c r="I5046" s="4">
        <f>VLOOKUP($B5046, 'Adsorbate_starOH2_v3(AutoRecove'!$E$2:$L$7960, 8, FALSE)</f>
        <v>0</v>
      </c>
    </row>
    <row r="5047" spans="2:9" x14ac:dyDescent="0.2">
      <c r="B5047" t="s">
        <v>614</v>
      </c>
      <c r="C5047" s="4" t="s">
        <v>30471</v>
      </c>
      <c r="D5047" s="4" t="s">
        <v>30472</v>
      </c>
      <c r="E5047" s="4" t="s">
        <v>10708</v>
      </c>
      <c r="F5047" s="4">
        <f>VLOOKUP($B5047, 'Adsorbate_starOH2_v3(AutoRecove'!$E$2:$L$7960, 5, FALSE)</f>
        <v>-0.66200000000000003</v>
      </c>
      <c r="G5047" s="4">
        <f>VLOOKUP($B5047, 'Adsorbate_starOH2_v3(AutoRecove'!$E$2:$L$7960, 6, FALSE)</f>
        <v>2</v>
      </c>
      <c r="H5047" s="4">
        <f>VLOOKUP($B5047, 'Adsorbate_starOH2_v3(AutoRecove'!$E$2:$L$7960, 7, FALSE)</f>
        <v>1</v>
      </c>
      <c r="I5047" s="4">
        <f>VLOOKUP($B5047, 'Adsorbate_starOH2_v3(AutoRecove'!$E$2:$L$7960, 8, FALSE)</f>
        <v>0</v>
      </c>
    </row>
    <row r="5048" spans="2:9" x14ac:dyDescent="0.2">
      <c r="B5048" t="s">
        <v>12150</v>
      </c>
      <c r="C5048" s="4" t="s">
        <v>30471</v>
      </c>
      <c r="D5048" s="4" t="s">
        <v>30472</v>
      </c>
      <c r="E5048" s="4" t="s">
        <v>10708</v>
      </c>
      <c r="F5048" s="4">
        <f>VLOOKUP($B5048, 'Adsorbate_starOH2_v3(AutoRecove'!$E$2:$L$7960, 5, FALSE)</f>
        <v>0.125</v>
      </c>
      <c r="G5048" s="4">
        <f>VLOOKUP($B5048, 'Adsorbate_starOH2_v3(AutoRecove'!$E$2:$L$7960, 6, FALSE)</f>
        <v>1</v>
      </c>
      <c r="H5048" s="4">
        <f>VLOOKUP($B5048, 'Adsorbate_starOH2_v3(AutoRecove'!$E$2:$L$7960, 7, FALSE)</f>
        <v>2</v>
      </c>
      <c r="I5048" s="4">
        <f>VLOOKUP($B5048, 'Adsorbate_starOH2_v3(AutoRecove'!$E$2:$L$7960, 8, FALSE)</f>
        <v>2</v>
      </c>
    </row>
    <row r="5049" spans="2:9" x14ac:dyDescent="0.2">
      <c r="B5049" t="s">
        <v>8877</v>
      </c>
      <c r="C5049" s="4" t="s">
        <v>30471</v>
      </c>
      <c r="D5049" s="4" t="s">
        <v>30472</v>
      </c>
      <c r="E5049" s="4" t="s">
        <v>6009</v>
      </c>
      <c r="F5049" s="4">
        <f>VLOOKUP($B5049, 'Adsorbate_starOH2_v3(AutoRecove'!$E$2:$L$7960, 5, FALSE)</f>
        <v>-8.3000000000000004E-2</v>
      </c>
      <c r="G5049" s="4">
        <f>VLOOKUP($B5049, 'Adsorbate_starOH2_v3(AutoRecove'!$E$2:$L$7960, 6, FALSE)</f>
        <v>1</v>
      </c>
      <c r="H5049" s="4">
        <f>VLOOKUP($B5049, 'Adsorbate_starOH2_v3(AutoRecove'!$E$2:$L$7960, 7, FALSE)</f>
        <v>0</v>
      </c>
      <c r="I5049" s="4">
        <f>VLOOKUP($B5049, 'Adsorbate_starOH2_v3(AutoRecove'!$E$2:$L$7960, 8, FALSE)</f>
        <v>2</v>
      </c>
    </row>
    <row r="5050" spans="2:9" x14ac:dyDescent="0.2">
      <c r="B5050" t="s">
        <v>3707</v>
      </c>
      <c r="C5050" s="4" t="s">
        <v>30471</v>
      </c>
      <c r="D5050" s="4" t="s">
        <v>30472</v>
      </c>
      <c r="F5050" s="4">
        <f>VLOOKUP($B5050, 'Adsorbate_starOH2_v3(AutoRecove'!$E$2:$L$7960, 5, FALSE)</f>
        <v>-0.14000000000000001</v>
      </c>
      <c r="G5050" s="4">
        <f>VLOOKUP($B5050, 'Adsorbate_starOH2_v3(AutoRecove'!$E$2:$L$7960, 6, FALSE)</f>
        <v>2</v>
      </c>
      <c r="H5050" s="4">
        <f>VLOOKUP($B5050, 'Adsorbate_starOH2_v3(AutoRecove'!$E$2:$L$7960, 7, FALSE)</f>
        <v>1</v>
      </c>
      <c r="I5050" s="4">
        <f>VLOOKUP($B5050, 'Adsorbate_starOH2_v3(AutoRecove'!$E$2:$L$7960, 8, FALSE)</f>
        <v>2</v>
      </c>
    </row>
    <row r="5051" spans="2:9" x14ac:dyDescent="0.2">
      <c r="B5051" t="s">
        <v>5236</v>
      </c>
      <c r="C5051" s="4" t="s">
        <v>30471</v>
      </c>
      <c r="D5051" s="4" t="s">
        <v>30472</v>
      </c>
      <c r="F5051" s="4">
        <f>VLOOKUP($B5051, 'Adsorbate_starOH2_v3(AutoRecove'!$E$2:$L$7960, 5, FALSE)</f>
        <v>-1.2999999999999999E-2</v>
      </c>
      <c r="G5051" s="4">
        <f>VLOOKUP($B5051, 'Adsorbate_starOH2_v3(AutoRecove'!$E$2:$L$7960, 6, FALSE)</f>
        <v>0</v>
      </c>
      <c r="H5051" s="4">
        <f>VLOOKUP($B5051, 'Adsorbate_starOH2_v3(AutoRecove'!$E$2:$L$7960, 7, FALSE)</f>
        <v>1</v>
      </c>
      <c r="I5051" s="4">
        <f>VLOOKUP($B5051, 'Adsorbate_starOH2_v3(AutoRecove'!$E$2:$L$7960, 8, FALSE)</f>
        <v>1</v>
      </c>
    </row>
    <row r="5052" spans="2:9" x14ac:dyDescent="0.2">
      <c r="B5052" t="s">
        <v>3707</v>
      </c>
      <c r="C5052" s="4" t="s">
        <v>30471</v>
      </c>
      <c r="D5052" s="4" t="s">
        <v>30472</v>
      </c>
      <c r="F5052" s="4">
        <f>VLOOKUP($B5052, 'Adsorbate_starOH2_v3(AutoRecove'!$E$2:$L$7960, 5, FALSE)</f>
        <v>-0.14000000000000001</v>
      </c>
      <c r="G5052" s="4">
        <f>VLOOKUP($B5052, 'Adsorbate_starOH2_v3(AutoRecove'!$E$2:$L$7960, 6, FALSE)</f>
        <v>2</v>
      </c>
      <c r="H5052" s="4">
        <f>VLOOKUP($B5052, 'Adsorbate_starOH2_v3(AutoRecove'!$E$2:$L$7960, 7, FALSE)</f>
        <v>1</v>
      </c>
      <c r="I5052" s="4">
        <f>VLOOKUP($B5052, 'Adsorbate_starOH2_v3(AutoRecove'!$E$2:$L$7960, 8, FALSE)</f>
        <v>2</v>
      </c>
    </row>
    <row r="5053" spans="2:9" x14ac:dyDescent="0.2">
      <c r="B5053" t="s">
        <v>3707</v>
      </c>
      <c r="C5053" s="4" t="s">
        <v>30471</v>
      </c>
      <c r="D5053" s="4" t="s">
        <v>30472</v>
      </c>
      <c r="F5053" s="4">
        <f>VLOOKUP($B5053, 'Adsorbate_starOH2_v3(AutoRecove'!$E$2:$L$7960, 5, FALSE)</f>
        <v>-0.14000000000000001</v>
      </c>
      <c r="G5053" s="4">
        <f>VLOOKUP($B5053, 'Adsorbate_starOH2_v3(AutoRecove'!$E$2:$L$7960, 6, FALSE)</f>
        <v>2</v>
      </c>
      <c r="H5053" s="4">
        <f>VLOOKUP($B5053, 'Adsorbate_starOH2_v3(AutoRecove'!$E$2:$L$7960, 7, FALSE)</f>
        <v>1</v>
      </c>
      <c r="I5053" s="4">
        <f>VLOOKUP($B5053, 'Adsorbate_starOH2_v3(AutoRecove'!$E$2:$L$7960, 8, FALSE)</f>
        <v>2</v>
      </c>
    </row>
    <row r="5054" spans="2:9" x14ac:dyDescent="0.2">
      <c r="B5054" t="s">
        <v>28966</v>
      </c>
      <c r="C5054" s="4" t="s">
        <v>30471</v>
      </c>
      <c r="D5054" s="4" t="s">
        <v>3994</v>
      </c>
      <c r="F5054" s="4">
        <f>VLOOKUP($B5054, 'Adsorbate_starOH2_v3(AutoRecove'!$E$2:$L$7960, 5, FALSE)</f>
        <v>-2.6960000000000002</v>
      </c>
      <c r="G5054" s="4">
        <f>VLOOKUP($B5054, 'Adsorbate_starOH2_v3(AutoRecove'!$E$2:$L$7960, 6, FALSE)</f>
        <v>2</v>
      </c>
      <c r="H5054" s="4">
        <f>VLOOKUP($B5054, 'Adsorbate_starOH2_v3(AutoRecove'!$E$2:$L$7960, 7, FALSE)</f>
        <v>1</v>
      </c>
      <c r="I5054" s="4">
        <f>VLOOKUP($B5054, 'Adsorbate_starOH2_v3(AutoRecove'!$E$2:$L$7960, 8, FALSE)</f>
        <v>0</v>
      </c>
    </row>
    <row r="5055" spans="2:9" x14ac:dyDescent="0.2">
      <c r="B5055" t="s">
        <v>23618</v>
      </c>
      <c r="C5055" s="4" t="s">
        <v>30471</v>
      </c>
      <c r="D5055" s="4" t="s">
        <v>2105</v>
      </c>
      <c r="E5055" s="4" t="s">
        <v>3550</v>
      </c>
      <c r="F5055" s="4">
        <f>VLOOKUP($B5055, 'Adsorbate_starOH2_v3(AutoRecove'!$E$2:$L$7960, 5, FALSE)</f>
        <v>-0.45800000000000002</v>
      </c>
      <c r="G5055" s="4">
        <f>VLOOKUP($B5055, 'Adsorbate_starOH2_v3(AutoRecove'!$E$2:$L$7960, 6, FALSE)</f>
        <v>2</v>
      </c>
      <c r="H5055" s="4">
        <f>VLOOKUP($B5055, 'Adsorbate_starOH2_v3(AutoRecove'!$E$2:$L$7960, 7, FALSE)</f>
        <v>1</v>
      </c>
      <c r="I5055" s="4">
        <f>VLOOKUP($B5055, 'Adsorbate_starOH2_v3(AutoRecove'!$E$2:$L$7960, 8, FALSE)</f>
        <v>0</v>
      </c>
    </row>
    <row r="5056" spans="2:9" x14ac:dyDescent="0.2">
      <c r="B5056" t="s">
        <v>18118</v>
      </c>
      <c r="C5056" s="4" t="s">
        <v>30471</v>
      </c>
      <c r="D5056" s="4" t="s">
        <v>2105</v>
      </c>
      <c r="E5056" s="4" t="s">
        <v>30472</v>
      </c>
      <c r="F5056" s="4">
        <f>VLOOKUP($B5056, 'Adsorbate_starOH2_v3(AutoRecove'!$E$2:$L$7960, 5, FALSE)</f>
        <v>-7.6999999999999999E-2</v>
      </c>
      <c r="G5056" s="4">
        <f>VLOOKUP($B5056, 'Adsorbate_starOH2_v3(AutoRecove'!$E$2:$L$7960, 6, FALSE)</f>
        <v>1</v>
      </c>
      <c r="H5056" s="4">
        <f>VLOOKUP($B5056, 'Adsorbate_starOH2_v3(AutoRecove'!$E$2:$L$7960, 7, FALSE)</f>
        <v>2</v>
      </c>
      <c r="I5056" s="4">
        <f>VLOOKUP($B5056, 'Adsorbate_starOH2_v3(AutoRecove'!$E$2:$L$7960, 8, FALSE)</f>
        <v>1</v>
      </c>
    </row>
    <row r="5057" spans="2:9" x14ac:dyDescent="0.2">
      <c r="B5057" t="s">
        <v>683</v>
      </c>
      <c r="C5057" s="4" t="s">
        <v>30471</v>
      </c>
      <c r="D5057" s="4" t="s">
        <v>2105</v>
      </c>
      <c r="E5057" s="4" t="s">
        <v>3994</v>
      </c>
      <c r="F5057" s="4">
        <f>VLOOKUP($B5057, 'Adsorbate_starOH2_v3(AutoRecove'!$E$2:$L$7960, 5, FALSE)</f>
        <v>-0.76</v>
      </c>
      <c r="G5057" s="4">
        <f>VLOOKUP($B5057, 'Adsorbate_starOH2_v3(AutoRecove'!$E$2:$L$7960, 6, FALSE)</f>
        <v>0</v>
      </c>
      <c r="H5057" s="4">
        <f>VLOOKUP($B5057, 'Adsorbate_starOH2_v3(AutoRecove'!$E$2:$L$7960, 7, FALSE)</f>
        <v>0</v>
      </c>
      <c r="I5057" s="4">
        <f>VLOOKUP($B5057, 'Adsorbate_starOH2_v3(AutoRecove'!$E$2:$L$7960, 8, FALSE)</f>
        <v>1</v>
      </c>
    </row>
    <row r="5058" spans="2:9" x14ac:dyDescent="0.2">
      <c r="B5058" t="s">
        <v>2067</v>
      </c>
      <c r="C5058" s="4" t="s">
        <v>30471</v>
      </c>
      <c r="D5058" s="4" t="s">
        <v>2105</v>
      </c>
      <c r="F5058" s="4">
        <f>VLOOKUP($B5058, 'Adsorbate_starOH2_v3(AutoRecove'!$E$2:$L$7960, 5, FALSE)</f>
        <v>-0.29499999999999998</v>
      </c>
      <c r="G5058" s="4">
        <f>VLOOKUP($B5058, 'Adsorbate_starOH2_v3(AutoRecove'!$E$2:$L$7960, 6, FALSE)</f>
        <v>1</v>
      </c>
      <c r="H5058" s="4">
        <f>VLOOKUP($B5058, 'Adsorbate_starOH2_v3(AutoRecove'!$E$2:$L$7960, 7, FALSE)</f>
        <v>2</v>
      </c>
      <c r="I5058" s="4">
        <f>VLOOKUP($B5058, 'Adsorbate_starOH2_v3(AutoRecove'!$E$2:$L$7960, 8, FALSE)</f>
        <v>1</v>
      </c>
    </row>
    <row r="5059" spans="2:9" x14ac:dyDescent="0.2">
      <c r="B5059" t="s">
        <v>2067</v>
      </c>
      <c r="C5059" s="4" t="s">
        <v>30471</v>
      </c>
      <c r="D5059" s="4" t="s">
        <v>2105</v>
      </c>
      <c r="F5059" s="4">
        <f>VLOOKUP($B5059, 'Adsorbate_starOH2_v3(AutoRecove'!$E$2:$L$7960, 5, FALSE)</f>
        <v>-0.29499999999999998</v>
      </c>
      <c r="G5059" s="4">
        <f>VLOOKUP($B5059, 'Adsorbate_starOH2_v3(AutoRecove'!$E$2:$L$7960, 6, FALSE)</f>
        <v>1</v>
      </c>
      <c r="H5059" s="4">
        <f>VLOOKUP($B5059, 'Adsorbate_starOH2_v3(AutoRecove'!$E$2:$L$7960, 7, FALSE)</f>
        <v>2</v>
      </c>
      <c r="I5059" s="4">
        <f>VLOOKUP($B5059, 'Adsorbate_starOH2_v3(AutoRecove'!$E$2:$L$7960, 8, FALSE)</f>
        <v>1</v>
      </c>
    </row>
    <row r="5060" spans="2:9" x14ac:dyDescent="0.2">
      <c r="B5060" t="s">
        <v>18432</v>
      </c>
      <c r="C5060" s="4" t="s">
        <v>30471</v>
      </c>
      <c r="D5060" s="4" t="s">
        <v>30467</v>
      </c>
      <c r="E5060" s="4" t="s">
        <v>10708</v>
      </c>
      <c r="F5060" s="4">
        <f>VLOOKUP($B5060, 'Adsorbate_starOH2_v3(AutoRecove'!$E$2:$L$7960, 5, FALSE)</f>
        <v>-1.0029999999999999</v>
      </c>
      <c r="G5060" s="4">
        <f>VLOOKUP($B5060, 'Adsorbate_starOH2_v3(AutoRecove'!$E$2:$L$7960, 6, FALSE)</f>
        <v>1</v>
      </c>
      <c r="H5060" s="4">
        <f>VLOOKUP($B5060, 'Adsorbate_starOH2_v3(AutoRecove'!$E$2:$L$7960, 7, FALSE)</f>
        <v>0</v>
      </c>
      <c r="I5060" s="4">
        <f>VLOOKUP($B5060, 'Adsorbate_starOH2_v3(AutoRecove'!$E$2:$L$7960, 8, FALSE)</f>
        <v>0</v>
      </c>
    </row>
    <row r="5061" spans="2:9" x14ac:dyDescent="0.2">
      <c r="B5061" t="s">
        <v>28056</v>
      </c>
      <c r="C5061" s="4" t="s">
        <v>30471</v>
      </c>
      <c r="D5061" s="4" t="s">
        <v>30467</v>
      </c>
      <c r="E5061" s="4" t="s">
        <v>10708</v>
      </c>
      <c r="F5061" s="4">
        <f>VLOOKUP($B5061, 'Adsorbate_starOH2_v3(AutoRecove'!$E$2:$L$7960, 5, FALSE)</f>
        <v>-0.93500000000000005</v>
      </c>
      <c r="G5061" s="4">
        <f>VLOOKUP($B5061, 'Adsorbate_starOH2_v3(AutoRecove'!$E$2:$L$7960, 6, FALSE)</f>
        <v>2</v>
      </c>
      <c r="H5061" s="4">
        <f>VLOOKUP($B5061, 'Adsorbate_starOH2_v3(AutoRecove'!$E$2:$L$7960, 7, FALSE)</f>
        <v>0</v>
      </c>
      <c r="I5061" s="4">
        <f>VLOOKUP($B5061, 'Adsorbate_starOH2_v3(AutoRecove'!$E$2:$L$7960, 8, FALSE)</f>
        <v>-1</v>
      </c>
    </row>
    <row r="5062" spans="2:9" x14ac:dyDescent="0.2">
      <c r="B5062" t="s">
        <v>16467</v>
      </c>
      <c r="C5062" s="4" t="s">
        <v>30471</v>
      </c>
      <c r="D5062" s="4" t="s">
        <v>30467</v>
      </c>
      <c r="E5062" s="4" t="s">
        <v>3550</v>
      </c>
      <c r="F5062" s="4">
        <f>VLOOKUP($B5062, 'Adsorbate_starOH2_v3(AutoRecove'!$E$2:$L$7960, 5, FALSE)</f>
        <v>-0.26300000000000001</v>
      </c>
      <c r="G5062" s="4">
        <f>VLOOKUP($B5062, 'Adsorbate_starOH2_v3(AutoRecove'!$E$2:$L$7960, 6, FALSE)</f>
        <v>2</v>
      </c>
      <c r="H5062" s="4">
        <f>VLOOKUP($B5062, 'Adsorbate_starOH2_v3(AutoRecove'!$E$2:$L$7960, 7, FALSE)</f>
        <v>1</v>
      </c>
      <c r="I5062" s="4">
        <f>VLOOKUP($B5062, 'Adsorbate_starOH2_v3(AutoRecove'!$E$2:$L$7960, 8, FALSE)</f>
        <v>2</v>
      </c>
    </row>
    <row r="5063" spans="2:9" x14ac:dyDescent="0.2">
      <c r="B5063" t="s">
        <v>9456</v>
      </c>
      <c r="C5063" s="4" t="s">
        <v>30471</v>
      </c>
      <c r="D5063" s="4" t="s">
        <v>30467</v>
      </c>
      <c r="E5063" s="4" t="s">
        <v>2105</v>
      </c>
      <c r="F5063" s="4">
        <f>VLOOKUP($B5063, 'Adsorbate_starOH2_v3(AutoRecove'!$E$2:$L$7960, 5, FALSE)</f>
        <v>-2.3559999999999999</v>
      </c>
      <c r="G5063" s="4">
        <f>VLOOKUP($B5063, 'Adsorbate_starOH2_v3(AutoRecove'!$E$2:$L$7960, 6, FALSE)</f>
        <v>1</v>
      </c>
      <c r="H5063" s="4">
        <f>VLOOKUP($B5063, 'Adsorbate_starOH2_v3(AutoRecove'!$E$2:$L$7960, 7, FALSE)</f>
        <v>0</v>
      </c>
      <c r="I5063" s="4">
        <f>VLOOKUP($B5063, 'Adsorbate_starOH2_v3(AutoRecove'!$E$2:$L$7960, 8, FALSE)</f>
        <v>0</v>
      </c>
    </row>
    <row r="5064" spans="2:9" x14ac:dyDescent="0.2">
      <c r="B5064" t="s">
        <v>1205</v>
      </c>
      <c r="C5064" s="4" t="s">
        <v>30471</v>
      </c>
      <c r="D5064" s="4" t="s">
        <v>30467</v>
      </c>
      <c r="E5064" s="4" t="s">
        <v>2105</v>
      </c>
      <c r="F5064" s="4">
        <f>VLOOKUP($B5064, 'Adsorbate_starOH2_v3(AutoRecove'!$E$2:$L$7960, 5, FALSE)</f>
        <v>1.5029999999999999</v>
      </c>
      <c r="G5064" s="4">
        <f>VLOOKUP($B5064, 'Adsorbate_starOH2_v3(AutoRecove'!$E$2:$L$7960, 6, FALSE)</f>
        <v>0</v>
      </c>
      <c r="H5064" s="4">
        <f>VLOOKUP($B5064, 'Adsorbate_starOH2_v3(AutoRecove'!$E$2:$L$7960, 7, FALSE)</f>
        <v>1</v>
      </c>
      <c r="I5064" s="4">
        <f>VLOOKUP($B5064, 'Adsorbate_starOH2_v3(AutoRecove'!$E$2:$L$7960, 8, FALSE)</f>
        <v>1</v>
      </c>
    </row>
    <row r="5065" spans="2:9" x14ac:dyDescent="0.2">
      <c r="B5065" t="s">
        <v>14894</v>
      </c>
      <c r="C5065" s="4" t="s">
        <v>30471</v>
      </c>
      <c r="D5065" s="4" t="s">
        <v>30467</v>
      </c>
      <c r="E5065" s="4" t="s">
        <v>2105</v>
      </c>
      <c r="F5065" s="4">
        <f>VLOOKUP($B5065, 'Adsorbate_starOH2_v3(AutoRecove'!$E$2:$L$7960, 5, FALSE)</f>
        <v>-0.46200000000000002</v>
      </c>
      <c r="G5065" s="4">
        <f>VLOOKUP($B5065, 'Adsorbate_starOH2_v3(AutoRecove'!$E$2:$L$7960, 6, FALSE)</f>
        <v>2</v>
      </c>
      <c r="H5065" s="4">
        <f>VLOOKUP($B5065, 'Adsorbate_starOH2_v3(AutoRecove'!$E$2:$L$7960, 7, FALSE)</f>
        <v>0</v>
      </c>
      <c r="I5065" s="4">
        <f>VLOOKUP($B5065, 'Adsorbate_starOH2_v3(AutoRecove'!$E$2:$L$7960, 8, FALSE)</f>
        <v>1</v>
      </c>
    </row>
    <row r="5066" spans="2:9" x14ac:dyDescent="0.2">
      <c r="B5066" t="s">
        <v>14894</v>
      </c>
      <c r="C5066" s="4" t="s">
        <v>30471</v>
      </c>
      <c r="D5066" s="4" t="s">
        <v>30467</v>
      </c>
      <c r="E5066" s="4" t="s">
        <v>2105</v>
      </c>
      <c r="F5066" s="4">
        <f>VLOOKUP($B5066, 'Adsorbate_starOH2_v3(AutoRecove'!$E$2:$L$7960, 5, FALSE)</f>
        <v>-0.46200000000000002</v>
      </c>
      <c r="G5066" s="4">
        <f>VLOOKUP($B5066, 'Adsorbate_starOH2_v3(AutoRecove'!$E$2:$L$7960, 6, FALSE)</f>
        <v>2</v>
      </c>
      <c r="H5066" s="4">
        <f>VLOOKUP($B5066, 'Adsorbate_starOH2_v3(AutoRecove'!$E$2:$L$7960, 7, FALSE)</f>
        <v>0</v>
      </c>
      <c r="I5066" s="4">
        <f>VLOOKUP($B5066, 'Adsorbate_starOH2_v3(AutoRecove'!$E$2:$L$7960, 8, FALSE)</f>
        <v>1</v>
      </c>
    </row>
    <row r="5067" spans="2:9" x14ac:dyDescent="0.2">
      <c r="B5067" t="s">
        <v>12918</v>
      </c>
      <c r="C5067" s="4" t="s">
        <v>30471</v>
      </c>
      <c r="D5067" s="4" t="s">
        <v>24876</v>
      </c>
      <c r="E5067" s="4" t="s">
        <v>155</v>
      </c>
      <c r="F5067" s="4">
        <f>VLOOKUP($B5067, 'Adsorbate_starOH2_v3(AutoRecove'!$E$2:$L$7960, 5, FALSE)</f>
        <v>-0.65200000000000002</v>
      </c>
      <c r="G5067" s="4">
        <f>VLOOKUP($B5067, 'Adsorbate_starOH2_v3(AutoRecove'!$E$2:$L$7960, 6, FALSE)</f>
        <v>1</v>
      </c>
      <c r="H5067" s="4">
        <f>VLOOKUP($B5067, 'Adsorbate_starOH2_v3(AutoRecove'!$E$2:$L$7960, 7, FALSE)</f>
        <v>1</v>
      </c>
      <c r="I5067" s="4">
        <f>VLOOKUP($B5067, 'Adsorbate_starOH2_v3(AutoRecove'!$E$2:$L$7960, 8, FALSE)</f>
        <v>1</v>
      </c>
    </row>
    <row r="5068" spans="2:9" x14ac:dyDescent="0.2">
      <c r="B5068" t="s">
        <v>3557</v>
      </c>
      <c r="C5068" s="4" t="s">
        <v>30471</v>
      </c>
      <c r="D5068" s="4" t="s">
        <v>4735</v>
      </c>
      <c r="E5068" s="4" t="s">
        <v>10708</v>
      </c>
      <c r="F5068" s="4">
        <f>VLOOKUP($B5068, 'Adsorbate_starOH2_v3(AutoRecove'!$E$2:$L$7960, 5, FALSE)</f>
        <v>-0.59299999999999997</v>
      </c>
      <c r="G5068" s="4">
        <f>VLOOKUP($B5068, 'Adsorbate_starOH2_v3(AutoRecove'!$E$2:$L$7960, 6, FALSE)</f>
        <v>1</v>
      </c>
      <c r="H5068" s="4">
        <f>VLOOKUP($B5068, 'Adsorbate_starOH2_v3(AutoRecove'!$E$2:$L$7960, 7, FALSE)</f>
        <v>0</v>
      </c>
      <c r="I5068" s="4">
        <f>VLOOKUP($B5068, 'Adsorbate_starOH2_v3(AutoRecove'!$E$2:$L$7960, 8, FALSE)</f>
        <v>0</v>
      </c>
    </row>
    <row r="5069" spans="2:9" x14ac:dyDescent="0.2">
      <c r="B5069" t="s">
        <v>3557</v>
      </c>
      <c r="C5069" s="4" t="s">
        <v>30471</v>
      </c>
      <c r="D5069" s="4" t="s">
        <v>4735</v>
      </c>
      <c r="E5069" s="4" t="s">
        <v>10708</v>
      </c>
      <c r="F5069" s="4">
        <f>VLOOKUP($B5069, 'Adsorbate_starOH2_v3(AutoRecove'!$E$2:$L$7960, 5, FALSE)</f>
        <v>-0.59299999999999997</v>
      </c>
      <c r="G5069" s="4">
        <f>VLOOKUP($B5069, 'Adsorbate_starOH2_v3(AutoRecove'!$E$2:$L$7960, 6, FALSE)</f>
        <v>1</v>
      </c>
      <c r="H5069" s="4">
        <f>VLOOKUP($B5069, 'Adsorbate_starOH2_v3(AutoRecove'!$E$2:$L$7960, 7, FALSE)</f>
        <v>0</v>
      </c>
      <c r="I5069" s="4">
        <f>VLOOKUP($B5069, 'Adsorbate_starOH2_v3(AutoRecove'!$E$2:$L$7960, 8, FALSE)</f>
        <v>0</v>
      </c>
    </row>
    <row r="5070" spans="2:9" x14ac:dyDescent="0.2">
      <c r="B5070" t="s">
        <v>10836</v>
      </c>
      <c r="C5070" s="4" t="s">
        <v>30471</v>
      </c>
      <c r="D5070" s="4" t="s">
        <v>915</v>
      </c>
      <c r="E5070" s="4" t="s">
        <v>30467</v>
      </c>
      <c r="F5070" s="4">
        <f>VLOOKUP($B5070, 'Adsorbate_starOH2_v3(AutoRecove'!$E$2:$L$7960, 5, FALSE)</f>
        <v>-0.45700000000000002</v>
      </c>
      <c r="G5070" s="4">
        <f>VLOOKUP($B5070, 'Adsorbate_starOH2_v3(AutoRecove'!$E$2:$L$7960, 6, FALSE)</f>
        <v>0</v>
      </c>
      <c r="H5070" s="4">
        <f>VLOOKUP($B5070, 'Adsorbate_starOH2_v3(AutoRecove'!$E$2:$L$7960, 7, FALSE)</f>
        <v>1</v>
      </c>
      <c r="I5070" s="4">
        <f>VLOOKUP($B5070, 'Adsorbate_starOH2_v3(AutoRecove'!$E$2:$L$7960, 8, FALSE)</f>
        <v>1</v>
      </c>
    </row>
    <row r="5071" spans="2:9" x14ac:dyDescent="0.2">
      <c r="B5071" t="s">
        <v>22088</v>
      </c>
      <c r="C5071" s="4" t="s">
        <v>30471</v>
      </c>
      <c r="D5071" s="4" t="s">
        <v>915</v>
      </c>
      <c r="E5071" s="4" t="s">
        <v>30467</v>
      </c>
      <c r="F5071" s="4">
        <f>VLOOKUP($B5071, 'Adsorbate_starOH2_v3(AutoRecove'!$E$2:$L$7960, 5, FALSE)</f>
        <v>-0.55500000000000005</v>
      </c>
      <c r="G5071" s="4">
        <f>VLOOKUP($B5071, 'Adsorbate_starOH2_v3(AutoRecove'!$E$2:$L$7960, 6, FALSE)</f>
        <v>1</v>
      </c>
      <c r="H5071" s="4">
        <f>VLOOKUP($B5071, 'Adsorbate_starOH2_v3(AutoRecove'!$E$2:$L$7960, 7, FALSE)</f>
        <v>1</v>
      </c>
      <c r="I5071" s="4">
        <f>VLOOKUP($B5071, 'Adsorbate_starOH2_v3(AutoRecove'!$E$2:$L$7960, 8, FALSE)</f>
        <v>1</v>
      </c>
    </row>
    <row r="5072" spans="2:9" x14ac:dyDescent="0.2">
      <c r="B5072" t="s">
        <v>22959</v>
      </c>
      <c r="C5072" s="4" t="s">
        <v>30471</v>
      </c>
      <c r="D5072" s="4" t="s">
        <v>915</v>
      </c>
      <c r="E5072" s="4" t="s">
        <v>30467</v>
      </c>
      <c r="F5072" s="4">
        <f>VLOOKUP($B5072, 'Adsorbate_starOH2_v3(AutoRecove'!$E$2:$L$7960, 5, FALSE)</f>
        <v>-0.35199999999999998</v>
      </c>
      <c r="G5072" s="4">
        <f>VLOOKUP($B5072, 'Adsorbate_starOH2_v3(AutoRecove'!$E$2:$L$7960, 6, FALSE)</f>
        <v>1</v>
      </c>
      <c r="H5072" s="4">
        <f>VLOOKUP($B5072, 'Adsorbate_starOH2_v3(AutoRecove'!$E$2:$L$7960, 7, FALSE)</f>
        <v>1</v>
      </c>
      <c r="I5072" s="4">
        <f>VLOOKUP($B5072, 'Adsorbate_starOH2_v3(AutoRecove'!$E$2:$L$7960, 8, FALSE)</f>
        <v>0</v>
      </c>
    </row>
    <row r="5073" spans="2:9" x14ac:dyDescent="0.2">
      <c r="B5073" t="s">
        <v>1464</v>
      </c>
      <c r="C5073" s="4" t="s">
        <v>30471</v>
      </c>
      <c r="D5073" s="4" t="s">
        <v>21461</v>
      </c>
      <c r="F5073" s="4">
        <f>VLOOKUP($B5073, 'Adsorbate_starOH2_v3(AutoRecove'!$E$2:$L$7960, 5, FALSE)</f>
        <v>-4.3999999999999997E-2</v>
      </c>
      <c r="G5073" s="4">
        <f>VLOOKUP($B5073, 'Adsorbate_starOH2_v3(AutoRecove'!$E$2:$L$7960, 6, FALSE)</f>
        <v>1</v>
      </c>
      <c r="H5073" s="4">
        <f>VLOOKUP($B5073, 'Adsorbate_starOH2_v3(AutoRecove'!$E$2:$L$7960, 7, FALSE)</f>
        <v>0</v>
      </c>
      <c r="I5073" s="4">
        <f>VLOOKUP($B5073, 'Adsorbate_starOH2_v3(AutoRecove'!$E$2:$L$7960, 8, FALSE)</f>
        <v>0</v>
      </c>
    </row>
    <row r="5074" spans="2:9" x14ac:dyDescent="0.2">
      <c r="B5074" t="s">
        <v>1464</v>
      </c>
      <c r="C5074" s="4" t="s">
        <v>30471</v>
      </c>
      <c r="D5074" s="4" t="s">
        <v>21461</v>
      </c>
      <c r="F5074" s="4">
        <f>VLOOKUP($B5074, 'Adsorbate_starOH2_v3(AutoRecove'!$E$2:$L$7960, 5, FALSE)</f>
        <v>-4.3999999999999997E-2</v>
      </c>
      <c r="G5074" s="4">
        <f>VLOOKUP($B5074, 'Adsorbate_starOH2_v3(AutoRecove'!$E$2:$L$7960, 6, FALSE)</f>
        <v>1</v>
      </c>
      <c r="H5074" s="4">
        <f>VLOOKUP($B5074, 'Adsorbate_starOH2_v3(AutoRecove'!$E$2:$L$7960, 7, FALSE)</f>
        <v>0</v>
      </c>
      <c r="I5074" s="4">
        <f>VLOOKUP($B5074, 'Adsorbate_starOH2_v3(AutoRecove'!$E$2:$L$7960, 8, FALSE)</f>
        <v>0</v>
      </c>
    </row>
    <row r="5075" spans="2:9" x14ac:dyDescent="0.2">
      <c r="B5075" t="s">
        <v>10929</v>
      </c>
      <c r="C5075" s="4" t="s">
        <v>30471</v>
      </c>
      <c r="D5075" s="4" t="s">
        <v>21461</v>
      </c>
      <c r="F5075" s="4">
        <f>VLOOKUP($B5075, 'Adsorbate_starOH2_v3(AutoRecove'!$E$2:$L$7960, 5, FALSE)</f>
        <v>-0.42399999999999999</v>
      </c>
      <c r="G5075" s="4">
        <f>VLOOKUP($B5075, 'Adsorbate_starOH2_v3(AutoRecove'!$E$2:$L$7960, 6, FALSE)</f>
        <v>1</v>
      </c>
      <c r="H5075" s="4">
        <f>VLOOKUP($B5075, 'Adsorbate_starOH2_v3(AutoRecove'!$E$2:$L$7960, 7, FALSE)</f>
        <v>0</v>
      </c>
      <c r="I5075" s="4">
        <f>VLOOKUP($B5075, 'Adsorbate_starOH2_v3(AutoRecove'!$E$2:$L$7960, 8, FALSE)</f>
        <v>0</v>
      </c>
    </row>
    <row r="5076" spans="2:9" x14ac:dyDescent="0.2">
      <c r="B5076" t="s">
        <v>9490</v>
      </c>
      <c r="C5076" s="4" t="s">
        <v>30471</v>
      </c>
      <c r="D5076" s="4" t="s">
        <v>21461</v>
      </c>
      <c r="F5076" s="4">
        <f>VLOOKUP($B5076, 'Adsorbate_starOH2_v3(AutoRecove'!$E$2:$L$7960, 5, FALSE)</f>
        <v>-0.04</v>
      </c>
      <c r="G5076" s="4">
        <f>VLOOKUP($B5076, 'Adsorbate_starOH2_v3(AutoRecove'!$E$2:$L$7960, 6, FALSE)</f>
        <v>1</v>
      </c>
      <c r="H5076" s="4">
        <f>VLOOKUP($B5076, 'Adsorbate_starOH2_v3(AutoRecove'!$E$2:$L$7960, 7, FALSE)</f>
        <v>0</v>
      </c>
      <c r="I5076" s="4">
        <f>VLOOKUP($B5076, 'Adsorbate_starOH2_v3(AutoRecove'!$E$2:$L$7960, 8, FALSE)</f>
        <v>-2</v>
      </c>
    </row>
    <row r="5077" spans="2:9" x14ac:dyDescent="0.2">
      <c r="B5077" t="s">
        <v>20349</v>
      </c>
      <c r="C5077" s="4" t="s">
        <v>30471</v>
      </c>
      <c r="D5077" s="4" t="s">
        <v>9220</v>
      </c>
      <c r="E5077" s="4" t="s">
        <v>6009</v>
      </c>
      <c r="F5077" s="4">
        <f>VLOOKUP($B5077, 'Adsorbate_starOH2_v3(AutoRecove'!$E$2:$L$7960, 5, FALSE)</f>
        <v>-0.76700000000000002</v>
      </c>
      <c r="G5077" s="4">
        <f>VLOOKUP($B5077, 'Adsorbate_starOH2_v3(AutoRecove'!$E$2:$L$7960, 6, FALSE)</f>
        <v>0</v>
      </c>
      <c r="H5077" s="4">
        <f>VLOOKUP($B5077, 'Adsorbate_starOH2_v3(AutoRecove'!$E$2:$L$7960, 7, FALSE)</f>
        <v>1</v>
      </c>
      <c r="I5077" s="4">
        <f>VLOOKUP($B5077, 'Adsorbate_starOH2_v3(AutoRecove'!$E$2:$L$7960, 8, FALSE)</f>
        <v>1</v>
      </c>
    </row>
    <row r="5078" spans="2:9" x14ac:dyDescent="0.2">
      <c r="B5078" t="s">
        <v>7844</v>
      </c>
      <c r="C5078" s="4" t="s">
        <v>30471</v>
      </c>
      <c r="D5078" s="4" t="s">
        <v>30474</v>
      </c>
      <c r="E5078" s="4" t="s">
        <v>9466</v>
      </c>
      <c r="F5078" s="4">
        <f>VLOOKUP($B5078, 'Adsorbate_starOH2_v3(AutoRecove'!$E$2:$L$7960, 5, FALSE)</f>
        <v>-0.65700000000000003</v>
      </c>
      <c r="G5078" s="4">
        <f>VLOOKUP($B5078, 'Adsorbate_starOH2_v3(AutoRecove'!$E$2:$L$7960, 6, FALSE)</f>
        <v>1</v>
      </c>
      <c r="H5078" s="4">
        <f>VLOOKUP($B5078, 'Adsorbate_starOH2_v3(AutoRecove'!$E$2:$L$7960, 7, FALSE)</f>
        <v>2</v>
      </c>
      <c r="I5078" s="4">
        <f>VLOOKUP($B5078, 'Adsorbate_starOH2_v3(AutoRecove'!$E$2:$L$7960, 8, FALSE)</f>
        <v>0</v>
      </c>
    </row>
    <row r="5079" spans="2:9" x14ac:dyDescent="0.2">
      <c r="B5079" t="s">
        <v>17025</v>
      </c>
      <c r="C5079" s="4" t="s">
        <v>30471</v>
      </c>
      <c r="D5079" s="4" t="s">
        <v>30474</v>
      </c>
      <c r="E5079" s="4" t="s">
        <v>155</v>
      </c>
      <c r="F5079" s="4">
        <f>VLOOKUP($B5079, 'Adsorbate_starOH2_v3(AutoRecove'!$E$2:$L$7960, 5, FALSE)</f>
        <v>-0.67200000000000004</v>
      </c>
      <c r="G5079" s="4">
        <f>VLOOKUP($B5079, 'Adsorbate_starOH2_v3(AutoRecove'!$E$2:$L$7960, 6, FALSE)</f>
        <v>0</v>
      </c>
      <c r="H5079" s="4">
        <f>VLOOKUP($B5079, 'Adsorbate_starOH2_v3(AutoRecove'!$E$2:$L$7960, 7, FALSE)</f>
        <v>1</v>
      </c>
      <c r="I5079" s="4">
        <f>VLOOKUP($B5079, 'Adsorbate_starOH2_v3(AutoRecove'!$E$2:$L$7960, 8, FALSE)</f>
        <v>1</v>
      </c>
    </row>
    <row r="5080" spans="2:9" x14ac:dyDescent="0.2">
      <c r="B5080" t="s">
        <v>6074</v>
      </c>
      <c r="C5080" s="4" t="s">
        <v>30471</v>
      </c>
      <c r="D5080" s="4" t="s">
        <v>30474</v>
      </c>
      <c r="E5080" s="4" t="s">
        <v>3550</v>
      </c>
      <c r="F5080" s="4">
        <f>VLOOKUP($B5080, 'Adsorbate_starOH2_v3(AutoRecove'!$E$2:$L$7960, 5, FALSE)</f>
        <v>-0.313</v>
      </c>
      <c r="G5080" s="4">
        <f>VLOOKUP($B5080, 'Adsorbate_starOH2_v3(AutoRecove'!$E$2:$L$7960, 6, FALSE)</f>
        <v>2</v>
      </c>
      <c r="H5080" s="4">
        <f>VLOOKUP($B5080, 'Adsorbate_starOH2_v3(AutoRecove'!$E$2:$L$7960, 7, FALSE)</f>
        <v>0</v>
      </c>
      <c r="I5080" s="4">
        <f>VLOOKUP($B5080, 'Adsorbate_starOH2_v3(AutoRecove'!$E$2:$L$7960, 8, FALSE)</f>
        <v>1</v>
      </c>
    </row>
    <row r="5081" spans="2:9" x14ac:dyDescent="0.2">
      <c r="B5081" t="s">
        <v>9082</v>
      </c>
      <c r="C5081" s="4" t="s">
        <v>30471</v>
      </c>
      <c r="D5081" s="4" t="s">
        <v>30474</v>
      </c>
      <c r="E5081" s="4" t="s">
        <v>30472</v>
      </c>
      <c r="F5081" s="4">
        <f>VLOOKUP($B5081, 'Adsorbate_starOH2_v3(AutoRecove'!$E$2:$L$7960, 5, FALSE)</f>
        <v>-4.9000000000000002E-2</v>
      </c>
      <c r="G5081" s="4">
        <f>VLOOKUP($B5081, 'Adsorbate_starOH2_v3(AutoRecove'!$E$2:$L$7960, 6, FALSE)</f>
        <v>1</v>
      </c>
      <c r="H5081" s="4">
        <f>VLOOKUP($B5081, 'Adsorbate_starOH2_v3(AutoRecove'!$E$2:$L$7960, 7, FALSE)</f>
        <v>0</v>
      </c>
      <c r="I5081" s="4">
        <f>VLOOKUP($B5081, 'Adsorbate_starOH2_v3(AutoRecove'!$E$2:$L$7960, 8, FALSE)</f>
        <v>0</v>
      </c>
    </row>
    <row r="5082" spans="2:9" x14ac:dyDescent="0.2">
      <c r="B5082" t="s">
        <v>9013</v>
      </c>
      <c r="C5082" s="4" t="s">
        <v>30471</v>
      </c>
      <c r="D5082" s="4" t="s">
        <v>30474</v>
      </c>
      <c r="E5082" s="4" t="s">
        <v>3994</v>
      </c>
      <c r="F5082" s="4">
        <f>VLOOKUP($B5082, 'Adsorbate_starOH2_v3(AutoRecove'!$E$2:$L$7960, 5, FALSE)</f>
        <v>-0.85299999999999998</v>
      </c>
      <c r="G5082" s="4">
        <f>VLOOKUP($B5082, 'Adsorbate_starOH2_v3(AutoRecove'!$E$2:$L$7960, 6, FALSE)</f>
        <v>2</v>
      </c>
      <c r="H5082" s="4">
        <f>VLOOKUP($B5082, 'Adsorbate_starOH2_v3(AutoRecove'!$E$2:$L$7960, 7, FALSE)</f>
        <v>1</v>
      </c>
      <c r="I5082" s="4">
        <f>VLOOKUP($B5082, 'Adsorbate_starOH2_v3(AutoRecove'!$E$2:$L$7960, 8, FALSE)</f>
        <v>0</v>
      </c>
    </row>
    <row r="5083" spans="2:9" x14ac:dyDescent="0.2">
      <c r="B5083" t="s">
        <v>23386</v>
      </c>
      <c r="C5083" s="4" t="s">
        <v>30471</v>
      </c>
      <c r="D5083" s="4" t="s">
        <v>30474</v>
      </c>
      <c r="E5083" s="4" t="s">
        <v>3994</v>
      </c>
      <c r="F5083" s="4">
        <f>VLOOKUP($B5083, 'Adsorbate_starOH2_v3(AutoRecove'!$E$2:$L$7960, 5, FALSE)</f>
        <v>-0.52100000000000002</v>
      </c>
      <c r="G5083" s="4">
        <f>VLOOKUP($B5083, 'Adsorbate_starOH2_v3(AutoRecove'!$E$2:$L$7960, 6, FALSE)</f>
        <v>1</v>
      </c>
      <c r="H5083" s="4">
        <f>VLOOKUP($B5083, 'Adsorbate_starOH2_v3(AutoRecove'!$E$2:$L$7960, 7, FALSE)</f>
        <v>0</v>
      </c>
      <c r="I5083" s="4">
        <f>VLOOKUP($B5083, 'Adsorbate_starOH2_v3(AutoRecove'!$E$2:$L$7960, 8, FALSE)</f>
        <v>0</v>
      </c>
    </row>
    <row r="5084" spans="2:9" x14ac:dyDescent="0.2">
      <c r="B5084" t="s">
        <v>4107</v>
      </c>
      <c r="C5084" s="4" t="s">
        <v>30471</v>
      </c>
      <c r="D5084" s="4" t="s">
        <v>30474</v>
      </c>
      <c r="F5084" s="4">
        <f>VLOOKUP($B5084, 'Adsorbate_starOH2_v3(AutoRecove'!$E$2:$L$7960, 5, FALSE)</f>
        <v>-5.734</v>
      </c>
      <c r="G5084" s="4">
        <f>VLOOKUP($B5084, 'Adsorbate_starOH2_v3(AutoRecove'!$E$2:$L$7960, 6, FALSE)</f>
        <v>1</v>
      </c>
      <c r="H5084" s="4">
        <f>VLOOKUP($B5084, 'Adsorbate_starOH2_v3(AutoRecove'!$E$2:$L$7960, 7, FALSE)</f>
        <v>0</v>
      </c>
      <c r="I5084" s="4">
        <f>VLOOKUP($B5084, 'Adsorbate_starOH2_v3(AutoRecove'!$E$2:$L$7960, 8, FALSE)</f>
        <v>0</v>
      </c>
    </row>
    <row r="5085" spans="2:9" x14ac:dyDescent="0.2">
      <c r="B5085" t="s">
        <v>7900</v>
      </c>
      <c r="C5085" s="4" t="s">
        <v>30471</v>
      </c>
      <c r="D5085" s="4" t="s">
        <v>30474</v>
      </c>
      <c r="F5085" s="4">
        <f>VLOOKUP($B5085, 'Adsorbate_starOH2_v3(AutoRecove'!$E$2:$L$7960, 5, FALSE)</f>
        <v>-0.61699999999999999</v>
      </c>
      <c r="G5085" s="4">
        <f>VLOOKUP($B5085, 'Adsorbate_starOH2_v3(AutoRecove'!$E$2:$L$7960, 6, FALSE)</f>
        <v>1</v>
      </c>
      <c r="H5085" s="4">
        <f>VLOOKUP($B5085, 'Adsorbate_starOH2_v3(AutoRecove'!$E$2:$L$7960, 7, FALSE)</f>
        <v>0</v>
      </c>
      <c r="I5085" s="4">
        <f>VLOOKUP($B5085, 'Adsorbate_starOH2_v3(AutoRecove'!$E$2:$L$7960, 8, FALSE)</f>
        <v>0</v>
      </c>
    </row>
    <row r="5086" spans="2:9" x14ac:dyDescent="0.2">
      <c r="B5086" t="s">
        <v>21961</v>
      </c>
      <c r="C5086" s="4" t="s">
        <v>30471</v>
      </c>
      <c r="D5086" s="4" t="s">
        <v>30474</v>
      </c>
      <c r="F5086" s="4">
        <f>VLOOKUP($B5086, 'Adsorbate_starOH2_v3(AutoRecove'!$E$2:$L$7960, 5, FALSE)</f>
        <v>-0.71299999999999997</v>
      </c>
      <c r="G5086" s="4">
        <f>VLOOKUP($B5086, 'Adsorbate_starOH2_v3(AutoRecove'!$E$2:$L$7960, 6, FALSE)</f>
        <v>2</v>
      </c>
      <c r="H5086" s="4">
        <f>VLOOKUP($B5086, 'Adsorbate_starOH2_v3(AutoRecove'!$E$2:$L$7960, 7, FALSE)</f>
        <v>1</v>
      </c>
      <c r="I5086" s="4">
        <f>VLOOKUP($B5086, 'Adsorbate_starOH2_v3(AutoRecove'!$E$2:$L$7960, 8, FALSE)</f>
        <v>1</v>
      </c>
    </row>
    <row r="5087" spans="2:9" x14ac:dyDescent="0.2">
      <c r="B5087" t="s">
        <v>29401</v>
      </c>
      <c r="C5087" s="4" t="s">
        <v>30471</v>
      </c>
      <c r="D5087" s="4" t="s">
        <v>24792</v>
      </c>
      <c r="E5087" s="4" t="s">
        <v>10708</v>
      </c>
      <c r="F5087" s="4">
        <f>VLOOKUP($B5087, 'Adsorbate_starOH2_v3(AutoRecove'!$E$2:$L$7960, 5, FALSE)</f>
        <v>-1.9139999999999999</v>
      </c>
      <c r="G5087" s="4">
        <f>VLOOKUP($B5087, 'Adsorbate_starOH2_v3(AutoRecove'!$E$2:$L$7960, 6, FALSE)</f>
        <v>2</v>
      </c>
      <c r="H5087" s="4">
        <f>VLOOKUP($B5087, 'Adsorbate_starOH2_v3(AutoRecove'!$E$2:$L$7960, 7, FALSE)</f>
        <v>2</v>
      </c>
      <c r="I5087" s="4">
        <f>VLOOKUP($B5087, 'Adsorbate_starOH2_v3(AutoRecove'!$E$2:$L$7960, 8, FALSE)</f>
        <v>1</v>
      </c>
    </row>
    <row r="5088" spans="2:9" x14ac:dyDescent="0.2">
      <c r="B5088" t="s">
        <v>8348</v>
      </c>
      <c r="C5088" s="4" t="s">
        <v>30471</v>
      </c>
      <c r="D5088" s="4" t="s">
        <v>24792</v>
      </c>
      <c r="E5088" s="4" t="s">
        <v>3994</v>
      </c>
      <c r="F5088" s="4">
        <f>VLOOKUP($B5088, 'Adsorbate_starOH2_v3(AutoRecove'!$E$2:$L$7960, 5, FALSE)</f>
        <v>-0.45500000000000002</v>
      </c>
      <c r="G5088" s="4">
        <f>VLOOKUP($B5088, 'Adsorbate_starOH2_v3(AutoRecove'!$E$2:$L$7960, 6, FALSE)</f>
        <v>2</v>
      </c>
      <c r="H5088" s="4">
        <f>VLOOKUP($B5088, 'Adsorbate_starOH2_v3(AutoRecove'!$E$2:$L$7960, 7, FALSE)</f>
        <v>2</v>
      </c>
      <c r="I5088" s="4">
        <f>VLOOKUP($B5088, 'Adsorbate_starOH2_v3(AutoRecove'!$E$2:$L$7960, 8, FALSE)</f>
        <v>1</v>
      </c>
    </row>
    <row r="5089" spans="2:9" x14ac:dyDescent="0.2">
      <c r="B5089" t="s">
        <v>24290</v>
      </c>
      <c r="C5089" s="4" t="s">
        <v>30471</v>
      </c>
      <c r="D5089" s="4" t="s">
        <v>1261</v>
      </c>
      <c r="E5089" s="4" t="s">
        <v>6617</v>
      </c>
      <c r="F5089" s="4">
        <f>VLOOKUP($B5089, 'Adsorbate_starOH2_v3(AutoRecove'!$E$2:$L$7960, 5, FALSE)</f>
        <v>-1.1060000000000001</v>
      </c>
      <c r="G5089" s="4">
        <f>VLOOKUP($B5089, 'Adsorbate_starOH2_v3(AutoRecove'!$E$2:$L$7960, 6, FALSE)</f>
        <v>1</v>
      </c>
      <c r="H5089" s="4">
        <f>VLOOKUP($B5089, 'Adsorbate_starOH2_v3(AutoRecove'!$E$2:$L$7960, 7, FALSE)</f>
        <v>2</v>
      </c>
      <c r="I5089" s="4">
        <f>VLOOKUP($B5089, 'Adsorbate_starOH2_v3(AutoRecove'!$E$2:$L$7960, 8, FALSE)</f>
        <v>1</v>
      </c>
    </row>
    <row r="5090" spans="2:9" x14ac:dyDescent="0.2">
      <c r="B5090" t="s">
        <v>15888</v>
      </c>
      <c r="C5090" s="4" t="s">
        <v>30471</v>
      </c>
      <c r="D5090" s="4" t="s">
        <v>1261</v>
      </c>
      <c r="E5090" s="4" t="s">
        <v>155</v>
      </c>
      <c r="F5090" s="4">
        <f>VLOOKUP($B5090, 'Adsorbate_starOH2_v3(AutoRecove'!$E$2:$L$7960, 5, FALSE)</f>
        <v>-2.8650000000000002</v>
      </c>
      <c r="G5090" s="4">
        <f>VLOOKUP($B5090, 'Adsorbate_starOH2_v3(AutoRecove'!$E$2:$L$7960, 6, FALSE)</f>
        <v>1</v>
      </c>
      <c r="H5090" s="4">
        <f>VLOOKUP($B5090, 'Adsorbate_starOH2_v3(AutoRecove'!$E$2:$L$7960, 7, FALSE)</f>
        <v>1</v>
      </c>
      <c r="I5090" s="4">
        <f>VLOOKUP($B5090, 'Adsorbate_starOH2_v3(AutoRecove'!$E$2:$L$7960, 8, FALSE)</f>
        <v>1</v>
      </c>
    </row>
    <row r="5091" spans="2:9" x14ac:dyDescent="0.2">
      <c r="B5091" t="s">
        <v>27730</v>
      </c>
      <c r="C5091" s="4" t="s">
        <v>30471</v>
      </c>
      <c r="D5091" s="4" t="s">
        <v>1261</v>
      </c>
      <c r="E5091" s="4" t="s">
        <v>155</v>
      </c>
      <c r="F5091" s="4">
        <f>VLOOKUP($B5091, 'Adsorbate_starOH2_v3(AutoRecove'!$E$2:$L$7960, 5, FALSE)</f>
        <v>-0.70599999999999996</v>
      </c>
      <c r="G5091" s="4">
        <f>VLOOKUP($B5091, 'Adsorbate_starOH2_v3(AutoRecove'!$E$2:$L$7960, 6, FALSE)</f>
        <v>1</v>
      </c>
      <c r="H5091" s="4">
        <f>VLOOKUP($B5091, 'Adsorbate_starOH2_v3(AutoRecove'!$E$2:$L$7960, 7, FALSE)</f>
        <v>0</v>
      </c>
      <c r="I5091" s="4">
        <f>VLOOKUP($B5091, 'Adsorbate_starOH2_v3(AutoRecove'!$E$2:$L$7960, 8, FALSE)</f>
        <v>-2</v>
      </c>
    </row>
    <row r="5092" spans="2:9" x14ac:dyDescent="0.2">
      <c r="B5092" t="s">
        <v>7272</v>
      </c>
      <c r="C5092" s="4" t="s">
        <v>30471</v>
      </c>
      <c r="D5092" s="4" t="s">
        <v>1261</v>
      </c>
      <c r="E5092" s="4" t="s">
        <v>10708</v>
      </c>
      <c r="F5092" s="4">
        <f>VLOOKUP($B5092, 'Adsorbate_starOH2_v3(AutoRecove'!$E$2:$L$7960, 5, FALSE)</f>
        <v>-0.94399999999999995</v>
      </c>
      <c r="G5092" s="4">
        <f>VLOOKUP($B5092, 'Adsorbate_starOH2_v3(AutoRecove'!$E$2:$L$7960, 6, FALSE)</f>
        <v>0</v>
      </c>
      <c r="H5092" s="4">
        <f>VLOOKUP($B5092, 'Adsorbate_starOH2_v3(AutoRecove'!$E$2:$L$7960, 7, FALSE)</f>
        <v>0</v>
      </c>
      <c r="I5092" s="4">
        <f>VLOOKUP($B5092, 'Adsorbate_starOH2_v3(AutoRecove'!$E$2:$L$7960, 8, FALSE)</f>
        <v>1</v>
      </c>
    </row>
    <row r="5093" spans="2:9" x14ac:dyDescent="0.2">
      <c r="B5093" t="s">
        <v>7272</v>
      </c>
      <c r="C5093" s="4" t="s">
        <v>30471</v>
      </c>
      <c r="D5093" s="4" t="s">
        <v>1261</v>
      </c>
      <c r="E5093" s="4" t="s">
        <v>10708</v>
      </c>
      <c r="F5093" s="4">
        <f>VLOOKUP($B5093, 'Adsorbate_starOH2_v3(AutoRecove'!$E$2:$L$7960, 5, FALSE)</f>
        <v>-0.94399999999999995</v>
      </c>
      <c r="G5093" s="4">
        <f>VLOOKUP($B5093, 'Adsorbate_starOH2_v3(AutoRecove'!$E$2:$L$7960, 6, FALSE)</f>
        <v>0</v>
      </c>
      <c r="H5093" s="4">
        <f>VLOOKUP($B5093, 'Adsorbate_starOH2_v3(AutoRecove'!$E$2:$L$7960, 7, FALSE)</f>
        <v>0</v>
      </c>
      <c r="I5093" s="4">
        <f>VLOOKUP($B5093, 'Adsorbate_starOH2_v3(AutoRecove'!$E$2:$L$7960, 8, FALSE)</f>
        <v>1</v>
      </c>
    </row>
    <row r="5094" spans="2:9" x14ac:dyDescent="0.2">
      <c r="B5094" t="s">
        <v>17549</v>
      </c>
      <c r="C5094" s="4" t="s">
        <v>30471</v>
      </c>
      <c r="D5094" s="4" t="s">
        <v>1261</v>
      </c>
      <c r="E5094" s="4" t="s">
        <v>10708</v>
      </c>
      <c r="F5094" s="4">
        <f>VLOOKUP($B5094, 'Adsorbate_starOH2_v3(AutoRecove'!$E$2:$L$7960, 5, FALSE)</f>
        <v>-1.002</v>
      </c>
      <c r="G5094" s="4">
        <f>VLOOKUP($B5094, 'Adsorbate_starOH2_v3(AutoRecove'!$E$2:$L$7960, 6, FALSE)</f>
        <v>1</v>
      </c>
      <c r="H5094" s="4">
        <f>VLOOKUP($B5094, 'Adsorbate_starOH2_v3(AutoRecove'!$E$2:$L$7960, 7, FALSE)</f>
        <v>1</v>
      </c>
      <c r="I5094" s="4">
        <f>VLOOKUP($B5094, 'Adsorbate_starOH2_v3(AutoRecove'!$E$2:$L$7960, 8, FALSE)</f>
        <v>1</v>
      </c>
    </row>
    <row r="5095" spans="2:9" x14ac:dyDescent="0.2">
      <c r="B5095" t="s">
        <v>7272</v>
      </c>
      <c r="C5095" s="4" t="s">
        <v>30471</v>
      </c>
      <c r="D5095" s="4" t="s">
        <v>1261</v>
      </c>
      <c r="E5095" s="4" t="s">
        <v>10708</v>
      </c>
      <c r="F5095" s="4">
        <f>VLOOKUP($B5095, 'Adsorbate_starOH2_v3(AutoRecove'!$E$2:$L$7960, 5, FALSE)</f>
        <v>-0.94399999999999995</v>
      </c>
      <c r="G5095" s="4">
        <f>VLOOKUP($B5095, 'Adsorbate_starOH2_v3(AutoRecove'!$E$2:$L$7960, 6, FALSE)</f>
        <v>0</v>
      </c>
      <c r="H5095" s="4">
        <f>VLOOKUP($B5095, 'Adsorbate_starOH2_v3(AutoRecove'!$E$2:$L$7960, 7, FALSE)</f>
        <v>0</v>
      </c>
      <c r="I5095" s="4">
        <f>VLOOKUP($B5095, 'Adsorbate_starOH2_v3(AutoRecove'!$E$2:$L$7960, 8, FALSE)</f>
        <v>1</v>
      </c>
    </row>
    <row r="5096" spans="2:9" x14ac:dyDescent="0.2">
      <c r="B5096" t="s">
        <v>3363</v>
      </c>
      <c r="C5096" s="4" t="s">
        <v>30471</v>
      </c>
      <c r="D5096" s="4" t="s">
        <v>1261</v>
      </c>
      <c r="E5096" s="4" t="s">
        <v>6009</v>
      </c>
      <c r="F5096" s="4">
        <f>VLOOKUP($B5096, 'Adsorbate_starOH2_v3(AutoRecove'!$E$2:$L$7960, 5, FALSE)</f>
        <v>-3.0000000000000001E-3</v>
      </c>
      <c r="G5096" s="4">
        <f>VLOOKUP($B5096, 'Adsorbate_starOH2_v3(AutoRecove'!$E$2:$L$7960, 6, FALSE)</f>
        <v>1</v>
      </c>
      <c r="H5096" s="4">
        <f>VLOOKUP($B5096, 'Adsorbate_starOH2_v3(AutoRecove'!$E$2:$L$7960, 7, FALSE)</f>
        <v>0</v>
      </c>
      <c r="I5096" s="4">
        <f>VLOOKUP($B5096, 'Adsorbate_starOH2_v3(AutoRecove'!$E$2:$L$7960, 8, FALSE)</f>
        <v>-2</v>
      </c>
    </row>
    <row r="5097" spans="2:9" x14ac:dyDescent="0.2">
      <c r="B5097" t="s">
        <v>17141</v>
      </c>
      <c r="C5097" s="4" t="s">
        <v>30471</v>
      </c>
      <c r="D5097" s="4" t="s">
        <v>1261</v>
      </c>
      <c r="E5097" s="4" t="s">
        <v>6009</v>
      </c>
      <c r="F5097" s="4">
        <f>VLOOKUP($B5097, 'Adsorbate_starOH2_v3(AutoRecove'!$E$2:$L$7960, 5, FALSE)</f>
        <v>-2.5000000000000001E-2</v>
      </c>
      <c r="G5097" s="4">
        <f>VLOOKUP($B5097, 'Adsorbate_starOH2_v3(AutoRecove'!$E$2:$L$7960, 6, FALSE)</f>
        <v>1</v>
      </c>
      <c r="H5097" s="4">
        <f>VLOOKUP($B5097, 'Adsorbate_starOH2_v3(AutoRecove'!$E$2:$L$7960, 7, FALSE)</f>
        <v>0</v>
      </c>
      <c r="I5097" s="4">
        <f>VLOOKUP($B5097, 'Adsorbate_starOH2_v3(AutoRecove'!$E$2:$L$7960, 8, FALSE)</f>
        <v>1</v>
      </c>
    </row>
    <row r="5098" spans="2:9" x14ac:dyDescent="0.2">
      <c r="B5098" t="s">
        <v>28007</v>
      </c>
      <c r="C5098" s="4" t="s">
        <v>30471</v>
      </c>
      <c r="D5098" s="4" t="s">
        <v>1261</v>
      </c>
      <c r="E5098" s="4" t="s">
        <v>6009</v>
      </c>
      <c r="F5098" s="4">
        <f>VLOOKUP($B5098, 'Adsorbate_starOH2_v3(AutoRecove'!$E$2:$L$7960, 5, FALSE)</f>
        <v>-3.9E-2</v>
      </c>
      <c r="G5098" s="4">
        <f>VLOOKUP($B5098, 'Adsorbate_starOH2_v3(AutoRecove'!$E$2:$L$7960, 6, FALSE)</f>
        <v>2</v>
      </c>
      <c r="H5098" s="4">
        <f>VLOOKUP($B5098, 'Adsorbate_starOH2_v3(AutoRecove'!$E$2:$L$7960, 7, FALSE)</f>
        <v>2</v>
      </c>
      <c r="I5098" s="4">
        <f>VLOOKUP($B5098, 'Adsorbate_starOH2_v3(AutoRecove'!$E$2:$L$7960, 8, FALSE)</f>
        <v>1</v>
      </c>
    </row>
    <row r="5099" spans="2:9" x14ac:dyDescent="0.2">
      <c r="B5099" t="s">
        <v>20131</v>
      </c>
      <c r="C5099" s="4" t="s">
        <v>30471</v>
      </c>
      <c r="D5099" s="4" t="s">
        <v>1261</v>
      </c>
      <c r="E5099" s="4" t="s">
        <v>6009</v>
      </c>
      <c r="F5099" s="4">
        <f>VLOOKUP($B5099, 'Adsorbate_starOH2_v3(AutoRecove'!$E$2:$L$7960, 5, FALSE)</f>
        <v>-5.7000000000000002E-2</v>
      </c>
      <c r="G5099" s="4">
        <f>VLOOKUP($B5099, 'Adsorbate_starOH2_v3(AutoRecove'!$E$2:$L$7960, 6, FALSE)</f>
        <v>2</v>
      </c>
      <c r="H5099" s="4">
        <f>VLOOKUP($B5099, 'Adsorbate_starOH2_v3(AutoRecove'!$E$2:$L$7960, 7, FALSE)</f>
        <v>2</v>
      </c>
      <c r="I5099" s="4">
        <f>VLOOKUP($B5099, 'Adsorbate_starOH2_v3(AutoRecove'!$E$2:$L$7960, 8, FALSE)</f>
        <v>1</v>
      </c>
    </row>
    <row r="5100" spans="2:9" x14ac:dyDescent="0.2">
      <c r="B5100" t="s">
        <v>6033</v>
      </c>
      <c r="C5100" s="4" t="s">
        <v>30471</v>
      </c>
      <c r="D5100" s="4" t="s">
        <v>1261</v>
      </c>
      <c r="E5100" s="4" t="s">
        <v>3550</v>
      </c>
      <c r="F5100" s="4">
        <f>VLOOKUP($B5100, 'Adsorbate_starOH2_v3(AutoRecove'!$E$2:$L$7960, 5, FALSE)</f>
        <v>-2.3809999999999998</v>
      </c>
      <c r="G5100" s="4">
        <f>VLOOKUP($B5100, 'Adsorbate_starOH2_v3(AutoRecove'!$E$2:$L$7960, 6, FALSE)</f>
        <v>1</v>
      </c>
      <c r="H5100" s="4">
        <f>VLOOKUP($B5100, 'Adsorbate_starOH2_v3(AutoRecove'!$E$2:$L$7960, 7, FALSE)</f>
        <v>0</v>
      </c>
      <c r="I5100" s="4">
        <f>VLOOKUP($B5100, 'Adsorbate_starOH2_v3(AutoRecove'!$E$2:$L$7960, 8, FALSE)</f>
        <v>0</v>
      </c>
    </row>
    <row r="5101" spans="2:9" x14ac:dyDescent="0.2">
      <c r="B5101" t="s">
        <v>6033</v>
      </c>
      <c r="C5101" s="4" t="s">
        <v>30471</v>
      </c>
      <c r="D5101" s="4" t="s">
        <v>1261</v>
      </c>
      <c r="E5101" s="4" t="s">
        <v>3550</v>
      </c>
      <c r="F5101" s="4">
        <f>VLOOKUP($B5101, 'Adsorbate_starOH2_v3(AutoRecove'!$E$2:$L$7960, 5, FALSE)</f>
        <v>-2.3809999999999998</v>
      </c>
      <c r="G5101" s="4">
        <f>VLOOKUP($B5101, 'Adsorbate_starOH2_v3(AutoRecove'!$E$2:$L$7960, 6, FALSE)</f>
        <v>1</v>
      </c>
      <c r="H5101" s="4">
        <f>VLOOKUP($B5101, 'Adsorbate_starOH2_v3(AutoRecove'!$E$2:$L$7960, 7, FALSE)</f>
        <v>0</v>
      </c>
      <c r="I5101" s="4">
        <f>VLOOKUP($B5101, 'Adsorbate_starOH2_v3(AutoRecove'!$E$2:$L$7960, 8, FALSE)</f>
        <v>0</v>
      </c>
    </row>
    <row r="5102" spans="2:9" x14ac:dyDescent="0.2">
      <c r="B5102" t="s">
        <v>6033</v>
      </c>
      <c r="C5102" s="4" t="s">
        <v>30471</v>
      </c>
      <c r="D5102" s="4" t="s">
        <v>1261</v>
      </c>
      <c r="E5102" s="4" t="s">
        <v>3550</v>
      </c>
      <c r="F5102" s="4">
        <f>VLOOKUP($B5102, 'Adsorbate_starOH2_v3(AutoRecove'!$E$2:$L$7960, 5, FALSE)</f>
        <v>-2.3809999999999998</v>
      </c>
      <c r="G5102" s="4">
        <f>VLOOKUP($B5102, 'Adsorbate_starOH2_v3(AutoRecove'!$E$2:$L$7960, 6, FALSE)</f>
        <v>1</v>
      </c>
      <c r="H5102" s="4">
        <f>VLOOKUP($B5102, 'Adsorbate_starOH2_v3(AutoRecove'!$E$2:$L$7960, 7, FALSE)</f>
        <v>0</v>
      </c>
      <c r="I5102" s="4">
        <f>VLOOKUP($B5102, 'Adsorbate_starOH2_v3(AutoRecove'!$E$2:$L$7960, 8, FALSE)</f>
        <v>0</v>
      </c>
    </row>
    <row r="5103" spans="2:9" x14ac:dyDescent="0.2">
      <c r="B5103" t="s">
        <v>24095</v>
      </c>
      <c r="C5103" s="4" t="s">
        <v>30471</v>
      </c>
      <c r="D5103" s="4" t="s">
        <v>1261</v>
      </c>
      <c r="E5103" s="4" t="s">
        <v>3691</v>
      </c>
      <c r="F5103" s="4">
        <f>VLOOKUP($B5103, 'Adsorbate_starOH2_v3(AutoRecove'!$E$2:$L$7960, 5, FALSE)</f>
        <v>-4.3999999999999997E-2</v>
      </c>
      <c r="G5103" s="4">
        <f>VLOOKUP($B5103, 'Adsorbate_starOH2_v3(AutoRecove'!$E$2:$L$7960, 6, FALSE)</f>
        <v>1</v>
      </c>
      <c r="H5103" s="4">
        <f>VLOOKUP($B5103, 'Adsorbate_starOH2_v3(AutoRecove'!$E$2:$L$7960, 7, FALSE)</f>
        <v>1</v>
      </c>
      <c r="I5103" s="4">
        <f>VLOOKUP($B5103, 'Adsorbate_starOH2_v3(AutoRecove'!$E$2:$L$7960, 8, FALSE)</f>
        <v>2</v>
      </c>
    </row>
    <row r="5104" spans="2:9" x14ac:dyDescent="0.2">
      <c r="B5104" t="s">
        <v>2961</v>
      </c>
      <c r="C5104" s="4" t="s">
        <v>30471</v>
      </c>
      <c r="D5104" s="4" t="s">
        <v>1261</v>
      </c>
      <c r="E5104" s="4" t="s">
        <v>30472</v>
      </c>
      <c r="F5104" s="4">
        <f>VLOOKUP($B5104, 'Adsorbate_starOH2_v3(AutoRecove'!$E$2:$L$7960, 5, FALSE)</f>
        <v>-0.183</v>
      </c>
      <c r="G5104" s="4">
        <f>VLOOKUP($B5104, 'Adsorbate_starOH2_v3(AutoRecove'!$E$2:$L$7960, 6, FALSE)</f>
        <v>2</v>
      </c>
      <c r="H5104" s="4">
        <f>VLOOKUP($B5104, 'Adsorbate_starOH2_v3(AutoRecove'!$E$2:$L$7960, 7, FALSE)</f>
        <v>1</v>
      </c>
      <c r="I5104" s="4">
        <f>VLOOKUP($B5104, 'Adsorbate_starOH2_v3(AutoRecove'!$E$2:$L$7960, 8, FALSE)</f>
        <v>-2</v>
      </c>
    </row>
    <row r="5105" spans="2:9" x14ac:dyDescent="0.2">
      <c r="B5105" t="s">
        <v>2961</v>
      </c>
      <c r="C5105" s="4" t="s">
        <v>30471</v>
      </c>
      <c r="D5105" s="4" t="s">
        <v>1261</v>
      </c>
      <c r="E5105" s="4" t="s">
        <v>30472</v>
      </c>
      <c r="F5105" s="4">
        <f>VLOOKUP($B5105, 'Adsorbate_starOH2_v3(AutoRecove'!$E$2:$L$7960, 5, FALSE)</f>
        <v>-0.183</v>
      </c>
      <c r="G5105" s="4">
        <f>VLOOKUP($B5105, 'Adsorbate_starOH2_v3(AutoRecove'!$E$2:$L$7960, 6, FALSE)</f>
        <v>2</v>
      </c>
      <c r="H5105" s="4">
        <f>VLOOKUP($B5105, 'Adsorbate_starOH2_v3(AutoRecove'!$E$2:$L$7960, 7, FALSE)</f>
        <v>1</v>
      </c>
      <c r="I5105" s="4">
        <f>VLOOKUP($B5105, 'Adsorbate_starOH2_v3(AutoRecove'!$E$2:$L$7960, 8, FALSE)</f>
        <v>-2</v>
      </c>
    </row>
    <row r="5106" spans="2:9" x14ac:dyDescent="0.2">
      <c r="B5106" t="s">
        <v>16121</v>
      </c>
      <c r="C5106" s="4" t="s">
        <v>30471</v>
      </c>
      <c r="D5106" s="4" t="s">
        <v>1261</v>
      </c>
      <c r="E5106" s="4" t="s">
        <v>30472</v>
      </c>
      <c r="F5106" s="4">
        <f>VLOOKUP($B5106, 'Adsorbate_starOH2_v3(AutoRecove'!$E$2:$L$7960, 5, FALSE)</f>
        <v>-0.03</v>
      </c>
      <c r="G5106" s="4">
        <f>VLOOKUP($B5106, 'Adsorbate_starOH2_v3(AutoRecove'!$E$2:$L$7960, 6, FALSE)</f>
        <v>1</v>
      </c>
      <c r="H5106" s="4">
        <f>VLOOKUP($B5106, 'Adsorbate_starOH2_v3(AutoRecove'!$E$2:$L$7960, 7, FALSE)</f>
        <v>1</v>
      </c>
      <c r="I5106" s="4">
        <f>VLOOKUP($B5106, 'Adsorbate_starOH2_v3(AutoRecove'!$E$2:$L$7960, 8, FALSE)</f>
        <v>0</v>
      </c>
    </row>
    <row r="5107" spans="2:9" x14ac:dyDescent="0.2">
      <c r="B5107" t="s">
        <v>12913</v>
      </c>
      <c r="C5107" s="4" t="s">
        <v>30471</v>
      </c>
      <c r="D5107" s="4" t="s">
        <v>1261</v>
      </c>
      <c r="E5107" s="4" t="s">
        <v>30472</v>
      </c>
      <c r="F5107" s="4">
        <f>VLOOKUP($B5107, 'Adsorbate_starOH2_v3(AutoRecove'!$E$2:$L$7960, 5, FALSE)</f>
        <v>-0.309</v>
      </c>
      <c r="G5107" s="4">
        <f>VLOOKUP($B5107, 'Adsorbate_starOH2_v3(AutoRecove'!$E$2:$L$7960, 6, FALSE)</f>
        <v>2</v>
      </c>
      <c r="H5107" s="4">
        <f>VLOOKUP($B5107, 'Adsorbate_starOH2_v3(AutoRecove'!$E$2:$L$7960, 7, FALSE)</f>
        <v>0</v>
      </c>
      <c r="I5107" s="4">
        <f>VLOOKUP($B5107, 'Adsorbate_starOH2_v3(AutoRecove'!$E$2:$L$7960, 8, FALSE)</f>
        <v>1</v>
      </c>
    </row>
    <row r="5108" spans="2:9" x14ac:dyDescent="0.2">
      <c r="B5108" t="s">
        <v>8926</v>
      </c>
      <c r="C5108" s="4" t="s">
        <v>30471</v>
      </c>
      <c r="D5108" s="4" t="s">
        <v>1261</v>
      </c>
      <c r="E5108" s="4" t="s">
        <v>3994</v>
      </c>
      <c r="F5108" s="4">
        <f>VLOOKUP($B5108, 'Adsorbate_starOH2_v3(AutoRecove'!$E$2:$L$7960, 5, FALSE)</f>
        <v>-0.28100000000000003</v>
      </c>
      <c r="G5108" s="4">
        <f>VLOOKUP($B5108, 'Adsorbate_starOH2_v3(AutoRecove'!$E$2:$L$7960, 6, FALSE)</f>
        <v>1</v>
      </c>
      <c r="H5108" s="4">
        <f>VLOOKUP($B5108, 'Adsorbate_starOH2_v3(AutoRecove'!$E$2:$L$7960, 7, FALSE)</f>
        <v>0</v>
      </c>
      <c r="I5108" s="4">
        <f>VLOOKUP($B5108, 'Adsorbate_starOH2_v3(AutoRecove'!$E$2:$L$7960, 8, FALSE)</f>
        <v>0</v>
      </c>
    </row>
    <row r="5109" spans="2:9" x14ac:dyDescent="0.2">
      <c r="B5109" t="s">
        <v>11465</v>
      </c>
      <c r="C5109" s="4" t="s">
        <v>30471</v>
      </c>
      <c r="D5109" s="4" t="s">
        <v>1261</v>
      </c>
      <c r="E5109" s="4" t="s">
        <v>30474</v>
      </c>
      <c r="F5109" s="4">
        <f>VLOOKUP($B5109, 'Adsorbate_starOH2_v3(AutoRecove'!$E$2:$L$7960, 5, FALSE)</f>
        <v>-0.47899999999999998</v>
      </c>
      <c r="G5109" s="4">
        <f>VLOOKUP($B5109, 'Adsorbate_starOH2_v3(AutoRecove'!$E$2:$L$7960, 6, FALSE)</f>
        <v>0</v>
      </c>
      <c r="H5109" s="4">
        <f>VLOOKUP($B5109, 'Adsorbate_starOH2_v3(AutoRecove'!$E$2:$L$7960, 7, FALSE)</f>
        <v>2</v>
      </c>
      <c r="I5109" s="4">
        <f>VLOOKUP($B5109, 'Adsorbate_starOH2_v3(AutoRecove'!$E$2:$L$7960, 8, FALSE)</f>
        <v>1</v>
      </c>
    </row>
    <row r="5110" spans="2:9" x14ac:dyDescent="0.2">
      <c r="B5110" t="s">
        <v>3814</v>
      </c>
      <c r="C5110" s="4" t="s">
        <v>30471</v>
      </c>
      <c r="D5110" s="4" t="s">
        <v>3855</v>
      </c>
      <c r="E5110" s="4" t="s">
        <v>155</v>
      </c>
      <c r="F5110" s="4">
        <f>VLOOKUP($B5110, 'Adsorbate_starOH2_v3(AutoRecove'!$E$2:$L$7960, 5, FALSE)</f>
        <v>-1.4630000000000001</v>
      </c>
      <c r="G5110" s="4">
        <f>VLOOKUP($B5110, 'Adsorbate_starOH2_v3(AutoRecove'!$E$2:$L$7960, 6, FALSE)</f>
        <v>2</v>
      </c>
      <c r="H5110" s="4">
        <f>VLOOKUP($B5110, 'Adsorbate_starOH2_v3(AutoRecove'!$E$2:$L$7960, 7, FALSE)</f>
        <v>1</v>
      </c>
      <c r="I5110" s="4">
        <f>VLOOKUP($B5110, 'Adsorbate_starOH2_v3(AutoRecove'!$E$2:$L$7960, 8, FALSE)</f>
        <v>1</v>
      </c>
    </row>
    <row r="5111" spans="2:9" x14ac:dyDescent="0.2">
      <c r="B5111" t="s">
        <v>3814</v>
      </c>
      <c r="C5111" s="4" t="s">
        <v>30471</v>
      </c>
      <c r="D5111" s="4" t="s">
        <v>3855</v>
      </c>
      <c r="E5111" s="4" t="s">
        <v>155</v>
      </c>
      <c r="F5111" s="4">
        <f>VLOOKUP($B5111, 'Adsorbate_starOH2_v3(AutoRecove'!$E$2:$L$7960, 5, FALSE)</f>
        <v>-1.4630000000000001</v>
      </c>
      <c r="G5111" s="4">
        <f>VLOOKUP($B5111, 'Adsorbate_starOH2_v3(AutoRecove'!$E$2:$L$7960, 6, FALSE)</f>
        <v>2</v>
      </c>
      <c r="H5111" s="4">
        <f>VLOOKUP($B5111, 'Adsorbate_starOH2_v3(AutoRecove'!$E$2:$L$7960, 7, FALSE)</f>
        <v>1</v>
      </c>
      <c r="I5111" s="4">
        <f>VLOOKUP($B5111, 'Adsorbate_starOH2_v3(AutoRecove'!$E$2:$L$7960, 8, FALSE)</f>
        <v>1</v>
      </c>
    </row>
    <row r="5112" spans="2:9" x14ac:dyDescent="0.2">
      <c r="B5112" t="s">
        <v>19819</v>
      </c>
      <c r="C5112" s="4" t="s">
        <v>30471</v>
      </c>
      <c r="D5112" s="4" t="s">
        <v>3855</v>
      </c>
      <c r="E5112" s="4" t="s">
        <v>6009</v>
      </c>
      <c r="F5112" s="4">
        <f>VLOOKUP($B5112, 'Adsorbate_starOH2_v3(AutoRecove'!$E$2:$L$7960, 5, FALSE)</f>
        <v>-0.79</v>
      </c>
      <c r="G5112" s="4">
        <f>VLOOKUP($B5112, 'Adsorbate_starOH2_v3(AutoRecove'!$E$2:$L$7960, 6, FALSE)</f>
        <v>1</v>
      </c>
      <c r="H5112" s="4">
        <f>VLOOKUP($B5112, 'Adsorbate_starOH2_v3(AutoRecove'!$E$2:$L$7960, 7, FALSE)</f>
        <v>1</v>
      </c>
      <c r="I5112" s="4">
        <f>VLOOKUP($B5112, 'Adsorbate_starOH2_v3(AutoRecove'!$E$2:$L$7960, 8, FALSE)</f>
        <v>2</v>
      </c>
    </row>
    <row r="5113" spans="2:9" x14ac:dyDescent="0.2">
      <c r="B5113" t="s">
        <v>5879</v>
      </c>
      <c r="C5113" s="4" t="s">
        <v>30471</v>
      </c>
      <c r="D5113" s="4" t="s">
        <v>3855</v>
      </c>
      <c r="F5113" s="4">
        <f>VLOOKUP($B5113, 'Adsorbate_starOH2_v3(AutoRecove'!$E$2:$L$7960, 5, FALSE)</f>
        <v>-9.7000000000000003E-2</v>
      </c>
      <c r="G5113" s="4">
        <f>VLOOKUP($B5113, 'Adsorbate_starOH2_v3(AutoRecove'!$E$2:$L$7960, 6, FALSE)</f>
        <v>2</v>
      </c>
      <c r="H5113" s="4">
        <f>VLOOKUP($B5113, 'Adsorbate_starOH2_v3(AutoRecove'!$E$2:$L$7960, 7, FALSE)</f>
        <v>-1</v>
      </c>
      <c r="I5113" s="4">
        <f>VLOOKUP($B5113, 'Adsorbate_starOH2_v3(AutoRecove'!$E$2:$L$7960, 8, FALSE)</f>
        <v>2</v>
      </c>
    </row>
    <row r="5114" spans="2:9" x14ac:dyDescent="0.2">
      <c r="B5114" t="s">
        <v>8759</v>
      </c>
      <c r="C5114" s="4" t="s">
        <v>30471</v>
      </c>
      <c r="D5114" s="4" t="s">
        <v>3855</v>
      </c>
      <c r="F5114" s="4">
        <f>VLOOKUP($B5114, 'Adsorbate_starOH2_v3(AutoRecove'!$E$2:$L$7960, 5, FALSE)</f>
        <v>-1.5409999999999999</v>
      </c>
      <c r="G5114" s="4">
        <f>VLOOKUP($B5114, 'Adsorbate_starOH2_v3(AutoRecove'!$E$2:$L$7960, 6, FALSE)</f>
        <v>1</v>
      </c>
      <c r="H5114" s="4">
        <f>VLOOKUP($B5114, 'Adsorbate_starOH2_v3(AutoRecove'!$E$2:$L$7960, 7, FALSE)</f>
        <v>0</v>
      </c>
      <c r="I5114" s="4">
        <f>VLOOKUP($B5114, 'Adsorbate_starOH2_v3(AutoRecove'!$E$2:$L$7960, 8, FALSE)</f>
        <v>-2</v>
      </c>
    </row>
    <row r="5115" spans="2:9" x14ac:dyDescent="0.2">
      <c r="B5115" t="s">
        <v>2437</v>
      </c>
      <c r="C5115" s="4" t="s">
        <v>30471</v>
      </c>
      <c r="D5115" s="4" t="s">
        <v>2323</v>
      </c>
      <c r="E5115" s="4" t="s">
        <v>30467</v>
      </c>
      <c r="F5115" s="4">
        <f>VLOOKUP($B5115, 'Adsorbate_starOH2_v3(AutoRecove'!$E$2:$L$7960, 5, FALSE)</f>
        <v>-2.0310000000000001</v>
      </c>
      <c r="G5115" s="4">
        <f>VLOOKUP($B5115, 'Adsorbate_starOH2_v3(AutoRecove'!$E$2:$L$7960, 6, FALSE)</f>
        <v>1</v>
      </c>
      <c r="H5115" s="4">
        <f>VLOOKUP($B5115, 'Adsorbate_starOH2_v3(AutoRecove'!$E$2:$L$7960, 7, FALSE)</f>
        <v>0</v>
      </c>
      <c r="I5115" s="4">
        <f>VLOOKUP($B5115, 'Adsorbate_starOH2_v3(AutoRecove'!$E$2:$L$7960, 8, FALSE)</f>
        <v>0</v>
      </c>
    </row>
    <row r="5116" spans="2:9" x14ac:dyDescent="0.2">
      <c r="B5116" t="s">
        <v>14555</v>
      </c>
      <c r="C5116" s="4" t="s">
        <v>30471</v>
      </c>
      <c r="D5116" s="4" t="s">
        <v>30475</v>
      </c>
      <c r="F5116" s="4">
        <f>VLOOKUP($B5116, 'Adsorbate_starOH2_v3(AutoRecove'!$E$2:$L$7960, 5, FALSE)</f>
        <v>0.89700000000000002</v>
      </c>
      <c r="G5116" s="4">
        <f>VLOOKUP($B5116, 'Adsorbate_starOH2_v3(AutoRecove'!$E$2:$L$7960, 6, FALSE)</f>
        <v>1</v>
      </c>
      <c r="H5116" s="4">
        <f>VLOOKUP($B5116, 'Adsorbate_starOH2_v3(AutoRecove'!$E$2:$L$7960, 7, FALSE)</f>
        <v>1</v>
      </c>
      <c r="I5116" s="4">
        <f>VLOOKUP($B5116, 'Adsorbate_starOH2_v3(AutoRecove'!$E$2:$L$7960, 8, FALSE)</f>
        <v>0</v>
      </c>
    </row>
    <row r="5117" spans="2:9" x14ac:dyDescent="0.2">
      <c r="B5117" t="s">
        <v>9402</v>
      </c>
      <c r="C5117" s="4" t="s">
        <v>30471</v>
      </c>
      <c r="D5117" s="4" t="s">
        <v>6403</v>
      </c>
      <c r="E5117" s="4" t="s">
        <v>9466</v>
      </c>
      <c r="F5117" s="4">
        <f>VLOOKUP($B5117, 'Adsorbate_starOH2_v3(AutoRecove'!$E$2:$L$7960, 5, FALSE)</f>
        <v>-1.679</v>
      </c>
      <c r="G5117" s="4">
        <f>VLOOKUP($B5117, 'Adsorbate_starOH2_v3(AutoRecove'!$E$2:$L$7960, 6, FALSE)</f>
        <v>2</v>
      </c>
      <c r="H5117" s="4">
        <f>VLOOKUP($B5117, 'Adsorbate_starOH2_v3(AutoRecove'!$E$2:$L$7960, 7, FALSE)</f>
        <v>1</v>
      </c>
      <c r="I5117" s="4">
        <f>VLOOKUP($B5117, 'Adsorbate_starOH2_v3(AutoRecove'!$E$2:$L$7960, 8, FALSE)</f>
        <v>-2</v>
      </c>
    </row>
    <row r="5118" spans="2:9" x14ac:dyDescent="0.2">
      <c r="B5118" t="s">
        <v>23903</v>
      </c>
      <c r="C5118" s="4" t="s">
        <v>30471</v>
      </c>
      <c r="D5118" s="4" t="s">
        <v>6403</v>
      </c>
      <c r="E5118" s="4" t="s">
        <v>9466</v>
      </c>
      <c r="F5118" s="4">
        <f>VLOOKUP($B5118, 'Adsorbate_starOH2_v3(AutoRecove'!$E$2:$L$7960, 5, FALSE)</f>
        <v>-0.72499999999999998</v>
      </c>
      <c r="G5118" s="4">
        <f>VLOOKUP($B5118, 'Adsorbate_starOH2_v3(AutoRecove'!$E$2:$L$7960, 6, FALSE)</f>
        <v>2</v>
      </c>
      <c r="H5118" s="4">
        <f>VLOOKUP($B5118, 'Adsorbate_starOH2_v3(AutoRecove'!$E$2:$L$7960, 7, FALSE)</f>
        <v>1</v>
      </c>
      <c r="I5118" s="4">
        <f>VLOOKUP($B5118, 'Adsorbate_starOH2_v3(AutoRecove'!$E$2:$L$7960, 8, FALSE)</f>
        <v>1</v>
      </c>
    </row>
    <row r="5119" spans="2:9" x14ac:dyDescent="0.2">
      <c r="B5119" t="s">
        <v>17093</v>
      </c>
      <c r="C5119" s="4" t="s">
        <v>30471</v>
      </c>
      <c r="D5119" s="4" t="s">
        <v>6403</v>
      </c>
      <c r="E5119" s="4" t="s">
        <v>10708</v>
      </c>
      <c r="F5119" s="4">
        <f>VLOOKUP($B5119, 'Adsorbate_starOH2_v3(AutoRecove'!$E$2:$L$7960, 5, FALSE)</f>
        <v>-1.6870000000000001</v>
      </c>
      <c r="G5119" s="4">
        <f>VLOOKUP($B5119, 'Adsorbate_starOH2_v3(AutoRecove'!$E$2:$L$7960, 6, FALSE)</f>
        <v>1</v>
      </c>
      <c r="H5119" s="4">
        <f>VLOOKUP($B5119, 'Adsorbate_starOH2_v3(AutoRecove'!$E$2:$L$7960, 7, FALSE)</f>
        <v>1</v>
      </c>
      <c r="I5119" s="4">
        <f>VLOOKUP($B5119, 'Adsorbate_starOH2_v3(AutoRecove'!$E$2:$L$7960, 8, FALSE)</f>
        <v>1</v>
      </c>
    </row>
    <row r="5120" spans="2:9" x14ac:dyDescent="0.2">
      <c r="B5120" t="s">
        <v>8739</v>
      </c>
      <c r="C5120" s="4" t="s">
        <v>30471</v>
      </c>
      <c r="D5120" s="4" t="s">
        <v>6403</v>
      </c>
      <c r="E5120" s="4" t="s">
        <v>3691</v>
      </c>
      <c r="F5120" s="4">
        <f>VLOOKUP($B5120, 'Adsorbate_starOH2_v3(AutoRecove'!$E$2:$L$7960, 5, FALSE)</f>
        <v>-0.72399999999999998</v>
      </c>
      <c r="G5120" s="4">
        <f>VLOOKUP($B5120, 'Adsorbate_starOH2_v3(AutoRecove'!$E$2:$L$7960, 6, FALSE)</f>
        <v>0</v>
      </c>
      <c r="H5120" s="4">
        <f>VLOOKUP($B5120, 'Adsorbate_starOH2_v3(AutoRecove'!$E$2:$L$7960, 7, FALSE)</f>
        <v>1</v>
      </c>
      <c r="I5120" s="4">
        <f>VLOOKUP($B5120, 'Adsorbate_starOH2_v3(AutoRecove'!$E$2:$L$7960, 8, FALSE)</f>
        <v>1</v>
      </c>
    </row>
    <row r="5121" spans="2:9" x14ac:dyDescent="0.2">
      <c r="B5121" t="s">
        <v>8931</v>
      </c>
      <c r="C5121" s="4" t="s">
        <v>30471</v>
      </c>
      <c r="D5121" s="4" t="s">
        <v>6403</v>
      </c>
      <c r="F5121" s="4">
        <f>VLOOKUP($B5121, 'Adsorbate_starOH2_v3(AutoRecove'!$E$2:$L$7960, 5, FALSE)</f>
        <v>-0.874</v>
      </c>
      <c r="G5121" s="4">
        <f>VLOOKUP($B5121, 'Adsorbate_starOH2_v3(AutoRecove'!$E$2:$L$7960, 6, FALSE)</f>
        <v>2</v>
      </c>
      <c r="H5121" s="4">
        <f>VLOOKUP($B5121, 'Adsorbate_starOH2_v3(AutoRecove'!$E$2:$L$7960, 7, FALSE)</f>
        <v>1</v>
      </c>
      <c r="I5121" s="4">
        <f>VLOOKUP($B5121, 'Adsorbate_starOH2_v3(AutoRecove'!$E$2:$L$7960, 8, FALSE)</f>
        <v>-2</v>
      </c>
    </row>
    <row r="5122" spans="2:9" x14ac:dyDescent="0.2">
      <c r="B5122" t="s">
        <v>17867</v>
      </c>
      <c r="C5122" s="4" t="s">
        <v>30471</v>
      </c>
      <c r="D5122" s="4" t="s">
        <v>6403</v>
      </c>
      <c r="F5122" s="4">
        <f>VLOOKUP($B5122, 'Adsorbate_starOH2_v3(AutoRecove'!$E$2:$L$7960, 5, FALSE)</f>
        <v>-1.4910000000000001</v>
      </c>
      <c r="G5122" s="4">
        <f>VLOOKUP($B5122, 'Adsorbate_starOH2_v3(AutoRecove'!$E$2:$L$7960, 6, FALSE)</f>
        <v>1</v>
      </c>
      <c r="H5122" s="4">
        <f>VLOOKUP($B5122, 'Adsorbate_starOH2_v3(AutoRecove'!$E$2:$L$7960, 7, FALSE)</f>
        <v>0</v>
      </c>
      <c r="I5122" s="4">
        <f>VLOOKUP($B5122, 'Adsorbate_starOH2_v3(AutoRecove'!$E$2:$L$7960, 8, FALSE)</f>
        <v>0</v>
      </c>
    </row>
    <row r="5123" spans="2:9" x14ac:dyDescent="0.2">
      <c r="B5123" t="s">
        <v>14019</v>
      </c>
      <c r="C5123" s="4" t="s">
        <v>30471</v>
      </c>
      <c r="D5123" s="4" t="s">
        <v>5481</v>
      </c>
      <c r="E5123" s="4" t="s">
        <v>2233</v>
      </c>
      <c r="F5123" s="4">
        <f>VLOOKUP($B5123, 'Adsorbate_starOH2_v3(AutoRecove'!$E$2:$L$7960, 5, FALSE)</f>
        <v>-0.20499999999999999</v>
      </c>
      <c r="G5123" s="4">
        <f>VLOOKUP($B5123, 'Adsorbate_starOH2_v3(AutoRecove'!$E$2:$L$7960, 6, FALSE)</f>
        <v>1</v>
      </c>
      <c r="H5123" s="4">
        <f>VLOOKUP($B5123, 'Adsorbate_starOH2_v3(AutoRecove'!$E$2:$L$7960, 7, FALSE)</f>
        <v>1</v>
      </c>
      <c r="I5123" s="4">
        <f>VLOOKUP($B5123, 'Adsorbate_starOH2_v3(AutoRecove'!$E$2:$L$7960, 8, FALSE)</f>
        <v>1</v>
      </c>
    </row>
    <row r="5124" spans="2:9" x14ac:dyDescent="0.2">
      <c r="B5124" t="s">
        <v>19702</v>
      </c>
      <c r="C5124" s="4" t="s">
        <v>30471</v>
      </c>
      <c r="D5124" s="4" t="s">
        <v>5481</v>
      </c>
      <c r="E5124" s="4" t="s">
        <v>2233</v>
      </c>
      <c r="F5124" s="4">
        <f>VLOOKUP($B5124, 'Adsorbate_starOH2_v3(AutoRecove'!$E$2:$L$7960, 5, FALSE)</f>
        <v>-3.1E-2</v>
      </c>
      <c r="G5124" s="4">
        <f>VLOOKUP($B5124, 'Adsorbate_starOH2_v3(AutoRecove'!$E$2:$L$7960, 6, FALSE)</f>
        <v>1</v>
      </c>
      <c r="H5124" s="4">
        <f>VLOOKUP($B5124, 'Adsorbate_starOH2_v3(AutoRecove'!$E$2:$L$7960, 7, FALSE)</f>
        <v>0</v>
      </c>
      <c r="I5124" s="4">
        <f>VLOOKUP($B5124, 'Adsorbate_starOH2_v3(AutoRecove'!$E$2:$L$7960, 8, FALSE)</f>
        <v>1</v>
      </c>
    </row>
    <row r="5125" spans="2:9" x14ac:dyDescent="0.2">
      <c r="B5125" t="s">
        <v>15188</v>
      </c>
      <c r="C5125" s="4" t="s">
        <v>30471</v>
      </c>
      <c r="D5125" s="4" t="s">
        <v>5481</v>
      </c>
      <c r="E5125" s="4" t="s">
        <v>2105</v>
      </c>
      <c r="F5125" s="4">
        <f>VLOOKUP($B5125, 'Adsorbate_starOH2_v3(AutoRecove'!$E$2:$L$7960, 5, FALSE)</f>
        <v>0.90900000000000003</v>
      </c>
      <c r="G5125" s="4">
        <f>VLOOKUP($B5125, 'Adsorbate_starOH2_v3(AutoRecove'!$E$2:$L$7960, 6, FALSE)</f>
        <v>1</v>
      </c>
      <c r="H5125" s="4">
        <f>VLOOKUP($B5125, 'Adsorbate_starOH2_v3(AutoRecove'!$E$2:$L$7960, 7, FALSE)</f>
        <v>1</v>
      </c>
      <c r="I5125" s="4">
        <f>VLOOKUP($B5125, 'Adsorbate_starOH2_v3(AutoRecove'!$E$2:$L$7960, 8, FALSE)</f>
        <v>1</v>
      </c>
    </row>
    <row r="5126" spans="2:9" x14ac:dyDescent="0.2">
      <c r="B5126" t="s">
        <v>8390</v>
      </c>
      <c r="C5126" s="4" t="s">
        <v>30471</v>
      </c>
      <c r="D5126" s="4" t="s">
        <v>5481</v>
      </c>
      <c r="F5126" s="4">
        <f>VLOOKUP($B5126, 'Adsorbate_starOH2_v3(AutoRecove'!$E$2:$L$7960, 5, FALSE)</f>
        <v>-3.9380000000000002</v>
      </c>
      <c r="G5126" s="4">
        <f>VLOOKUP($B5126, 'Adsorbate_starOH2_v3(AutoRecove'!$E$2:$L$7960, 6, FALSE)</f>
        <v>1</v>
      </c>
      <c r="H5126" s="4">
        <f>VLOOKUP($B5126, 'Adsorbate_starOH2_v3(AutoRecove'!$E$2:$L$7960, 7, FALSE)</f>
        <v>0</v>
      </c>
      <c r="I5126" s="4">
        <f>VLOOKUP($B5126, 'Adsorbate_starOH2_v3(AutoRecove'!$E$2:$L$7960, 8, FALSE)</f>
        <v>0</v>
      </c>
    </row>
    <row r="5127" spans="2:9" x14ac:dyDescent="0.2">
      <c r="B5127" t="s">
        <v>22720</v>
      </c>
      <c r="C5127" s="4" t="s">
        <v>30471</v>
      </c>
      <c r="D5127" s="4" t="s">
        <v>1645</v>
      </c>
      <c r="E5127" s="4" t="s">
        <v>30472</v>
      </c>
      <c r="F5127" s="4">
        <f>VLOOKUP($B5127, 'Adsorbate_starOH2_v3(AutoRecove'!$E$2:$L$7960, 5, FALSE)</f>
        <v>-1.1619999999999999</v>
      </c>
      <c r="G5127" s="4">
        <f>VLOOKUP($B5127, 'Adsorbate_starOH2_v3(AutoRecove'!$E$2:$L$7960, 6, FALSE)</f>
        <v>2</v>
      </c>
      <c r="H5127" s="4">
        <f>VLOOKUP($B5127, 'Adsorbate_starOH2_v3(AutoRecove'!$E$2:$L$7960, 7, FALSE)</f>
        <v>1</v>
      </c>
      <c r="I5127" s="4">
        <f>VLOOKUP($B5127, 'Adsorbate_starOH2_v3(AutoRecove'!$E$2:$L$7960, 8, FALSE)</f>
        <v>2</v>
      </c>
    </row>
    <row r="5128" spans="2:9" x14ac:dyDescent="0.2">
      <c r="B5128" t="s">
        <v>22720</v>
      </c>
      <c r="C5128" s="4" t="s">
        <v>30471</v>
      </c>
      <c r="D5128" s="4" t="s">
        <v>1645</v>
      </c>
      <c r="E5128" s="4" t="s">
        <v>30472</v>
      </c>
      <c r="F5128" s="4">
        <f>VLOOKUP($B5128, 'Adsorbate_starOH2_v3(AutoRecove'!$E$2:$L$7960, 5, FALSE)</f>
        <v>-1.1619999999999999</v>
      </c>
      <c r="G5128" s="4">
        <f>VLOOKUP($B5128, 'Adsorbate_starOH2_v3(AutoRecove'!$E$2:$L$7960, 6, FALSE)</f>
        <v>2</v>
      </c>
      <c r="H5128" s="4">
        <f>VLOOKUP($B5128, 'Adsorbate_starOH2_v3(AutoRecove'!$E$2:$L$7960, 7, FALSE)</f>
        <v>1</v>
      </c>
      <c r="I5128" s="4">
        <f>VLOOKUP($B5128, 'Adsorbate_starOH2_v3(AutoRecove'!$E$2:$L$7960, 8, FALSE)</f>
        <v>2</v>
      </c>
    </row>
    <row r="5129" spans="2:9" x14ac:dyDescent="0.2">
      <c r="B5129" t="s">
        <v>10001</v>
      </c>
      <c r="C5129" s="4" t="s">
        <v>30471</v>
      </c>
      <c r="D5129" s="4" t="s">
        <v>245</v>
      </c>
      <c r="E5129" s="4" t="s">
        <v>155</v>
      </c>
      <c r="F5129" s="4">
        <f>VLOOKUP($B5129, 'Adsorbate_starOH2_v3(AutoRecove'!$E$2:$L$7960, 5, FALSE)</f>
        <v>-0.14299999999999999</v>
      </c>
      <c r="G5129" s="4">
        <f>VLOOKUP($B5129, 'Adsorbate_starOH2_v3(AutoRecove'!$E$2:$L$7960, 6, FALSE)</f>
        <v>2</v>
      </c>
      <c r="H5129" s="4">
        <f>VLOOKUP($B5129, 'Adsorbate_starOH2_v3(AutoRecove'!$E$2:$L$7960, 7, FALSE)</f>
        <v>1</v>
      </c>
      <c r="I5129" s="4">
        <f>VLOOKUP($B5129, 'Adsorbate_starOH2_v3(AutoRecove'!$E$2:$L$7960, 8, FALSE)</f>
        <v>0</v>
      </c>
    </row>
    <row r="5130" spans="2:9" x14ac:dyDescent="0.2">
      <c r="B5130" t="s">
        <v>10187</v>
      </c>
      <c r="C5130" s="4" t="s">
        <v>30471</v>
      </c>
      <c r="D5130" s="4" t="s">
        <v>1863</v>
      </c>
      <c r="E5130" s="4" t="s">
        <v>6617</v>
      </c>
      <c r="F5130" s="4">
        <f>VLOOKUP($B5130, 'Adsorbate_starOH2_v3(AutoRecove'!$E$2:$L$7960, 5, FALSE)</f>
        <v>-2.218</v>
      </c>
      <c r="G5130" s="4">
        <f>VLOOKUP($B5130, 'Adsorbate_starOH2_v3(AutoRecove'!$E$2:$L$7960, 6, FALSE)</f>
        <v>2</v>
      </c>
      <c r="H5130" s="4">
        <f>VLOOKUP($B5130, 'Adsorbate_starOH2_v3(AutoRecove'!$E$2:$L$7960, 7, FALSE)</f>
        <v>1</v>
      </c>
      <c r="I5130" s="4">
        <f>VLOOKUP($B5130, 'Adsorbate_starOH2_v3(AutoRecove'!$E$2:$L$7960, 8, FALSE)</f>
        <v>1</v>
      </c>
    </row>
    <row r="5131" spans="2:9" x14ac:dyDescent="0.2">
      <c r="B5131" t="s">
        <v>17065</v>
      </c>
      <c r="C5131" s="4" t="s">
        <v>30471</v>
      </c>
      <c r="D5131" s="4" t="s">
        <v>1863</v>
      </c>
      <c r="E5131" s="4" t="s">
        <v>6617</v>
      </c>
      <c r="F5131" s="4">
        <f>VLOOKUP($B5131, 'Adsorbate_starOH2_v3(AutoRecove'!$E$2:$L$7960, 5, FALSE)</f>
        <v>-2.1000000000000001E-2</v>
      </c>
      <c r="G5131" s="4">
        <f>VLOOKUP($B5131, 'Adsorbate_starOH2_v3(AutoRecove'!$E$2:$L$7960, 6, FALSE)</f>
        <v>1</v>
      </c>
      <c r="H5131" s="4">
        <f>VLOOKUP($B5131, 'Adsorbate_starOH2_v3(AutoRecove'!$E$2:$L$7960, 7, FALSE)</f>
        <v>1</v>
      </c>
      <c r="I5131" s="4">
        <f>VLOOKUP($B5131, 'Adsorbate_starOH2_v3(AutoRecove'!$E$2:$L$7960, 8, FALSE)</f>
        <v>2</v>
      </c>
    </row>
    <row r="5132" spans="2:9" x14ac:dyDescent="0.2">
      <c r="B5132" t="s">
        <v>10187</v>
      </c>
      <c r="C5132" s="4" t="s">
        <v>30471</v>
      </c>
      <c r="D5132" s="4" t="s">
        <v>1863</v>
      </c>
      <c r="E5132" s="4" t="s">
        <v>6617</v>
      </c>
      <c r="F5132" s="4">
        <f>VLOOKUP($B5132, 'Adsorbate_starOH2_v3(AutoRecove'!$E$2:$L$7960, 5, FALSE)</f>
        <v>-2.218</v>
      </c>
      <c r="G5132" s="4">
        <f>VLOOKUP($B5132, 'Adsorbate_starOH2_v3(AutoRecove'!$E$2:$L$7960, 6, FALSE)</f>
        <v>2</v>
      </c>
      <c r="H5132" s="4">
        <f>VLOOKUP($B5132, 'Adsorbate_starOH2_v3(AutoRecove'!$E$2:$L$7960, 7, FALSE)</f>
        <v>1</v>
      </c>
      <c r="I5132" s="4">
        <f>VLOOKUP($B5132, 'Adsorbate_starOH2_v3(AutoRecove'!$E$2:$L$7960, 8, FALSE)</f>
        <v>1</v>
      </c>
    </row>
    <row r="5133" spans="2:9" x14ac:dyDescent="0.2">
      <c r="B5133" t="s">
        <v>3310</v>
      </c>
      <c r="C5133" s="4" t="s">
        <v>30471</v>
      </c>
      <c r="D5133" s="4" t="s">
        <v>1863</v>
      </c>
      <c r="E5133" s="4" t="s">
        <v>6617</v>
      </c>
      <c r="F5133" s="4">
        <f>VLOOKUP($B5133, 'Adsorbate_starOH2_v3(AutoRecove'!$E$2:$L$7960, 5, FALSE)</f>
        <v>-0.57399999999999995</v>
      </c>
      <c r="G5133" s="4">
        <f>VLOOKUP($B5133, 'Adsorbate_starOH2_v3(AutoRecove'!$E$2:$L$7960, 6, FALSE)</f>
        <v>1</v>
      </c>
      <c r="H5133" s="4">
        <f>VLOOKUP($B5133, 'Adsorbate_starOH2_v3(AutoRecove'!$E$2:$L$7960, 7, FALSE)</f>
        <v>1</v>
      </c>
      <c r="I5133" s="4">
        <f>VLOOKUP($B5133, 'Adsorbate_starOH2_v3(AutoRecove'!$E$2:$L$7960, 8, FALSE)</f>
        <v>2</v>
      </c>
    </row>
    <row r="5134" spans="2:9" x14ac:dyDescent="0.2">
      <c r="B5134" t="s">
        <v>3310</v>
      </c>
      <c r="C5134" s="4" t="s">
        <v>30471</v>
      </c>
      <c r="D5134" s="4" t="s">
        <v>1863</v>
      </c>
      <c r="E5134" s="4" t="s">
        <v>6617</v>
      </c>
      <c r="F5134" s="4">
        <f>VLOOKUP($B5134, 'Adsorbate_starOH2_v3(AutoRecove'!$E$2:$L$7960, 5, FALSE)</f>
        <v>-0.57399999999999995</v>
      </c>
      <c r="G5134" s="4">
        <f>VLOOKUP($B5134, 'Adsorbate_starOH2_v3(AutoRecove'!$E$2:$L$7960, 6, FALSE)</f>
        <v>1</v>
      </c>
      <c r="H5134" s="4">
        <f>VLOOKUP($B5134, 'Adsorbate_starOH2_v3(AutoRecove'!$E$2:$L$7960, 7, FALSE)</f>
        <v>1</v>
      </c>
      <c r="I5134" s="4">
        <f>VLOOKUP($B5134, 'Adsorbate_starOH2_v3(AutoRecove'!$E$2:$L$7960, 8, FALSE)</f>
        <v>2</v>
      </c>
    </row>
    <row r="5135" spans="2:9" x14ac:dyDescent="0.2">
      <c r="B5135" t="s">
        <v>27491</v>
      </c>
      <c r="C5135" s="4" t="s">
        <v>30471</v>
      </c>
      <c r="D5135" s="4" t="s">
        <v>1863</v>
      </c>
      <c r="E5135" s="4" t="s">
        <v>10708</v>
      </c>
      <c r="F5135" s="4">
        <f>VLOOKUP($B5135, 'Adsorbate_starOH2_v3(AutoRecove'!$E$2:$L$7960, 5, FALSE)</f>
        <v>-1.546</v>
      </c>
      <c r="G5135" s="4">
        <f>VLOOKUP($B5135, 'Adsorbate_starOH2_v3(AutoRecove'!$E$2:$L$7960, 6, FALSE)</f>
        <v>1</v>
      </c>
      <c r="H5135" s="4">
        <f>VLOOKUP($B5135, 'Adsorbate_starOH2_v3(AutoRecove'!$E$2:$L$7960, 7, FALSE)</f>
        <v>1</v>
      </c>
      <c r="I5135" s="4">
        <f>VLOOKUP($B5135, 'Adsorbate_starOH2_v3(AutoRecove'!$E$2:$L$7960, 8, FALSE)</f>
        <v>1</v>
      </c>
    </row>
    <row r="5136" spans="2:9" x14ac:dyDescent="0.2">
      <c r="B5136" t="s">
        <v>8828</v>
      </c>
      <c r="C5136" s="4" t="s">
        <v>30471</v>
      </c>
      <c r="D5136" s="4" t="s">
        <v>1863</v>
      </c>
      <c r="E5136" s="4" t="s">
        <v>30467</v>
      </c>
      <c r="F5136" s="4">
        <f>VLOOKUP($B5136, 'Adsorbate_starOH2_v3(AutoRecove'!$E$2:$L$7960, 5, FALSE)</f>
        <v>-0.46100000000000002</v>
      </c>
      <c r="G5136" s="4">
        <f>VLOOKUP($B5136, 'Adsorbate_starOH2_v3(AutoRecove'!$E$2:$L$7960, 6, FALSE)</f>
        <v>1</v>
      </c>
      <c r="H5136" s="4">
        <f>VLOOKUP($B5136, 'Adsorbate_starOH2_v3(AutoRecove'!$E$2:$L$7960, 7, FALSE)</f>
        <v>0</v>
      </c>
      <c r="I5136" s="4">
        <f>VLOOKUP($B5136, 'Adsorbate_starOH2_v3(AutoRecove'!$E$2:$L$7960, 8, FALSE)</f>
        <v>-1</v>
      </c>
    </row>
    <row r="5137" spans="2:9" x14ac:dyDescent="0.2">
      <c r="B5137" t="s">
        <v>3101</v>
      </c>
      <c r="C5137" s="4" t="s">
        <v>30471</v>
      </c>
      <c r="D5137" s="4" t="s">
        <v>1863</v>
      </c>
      <c r="E5137" s="4" t="s">
        <v>30475</v>
      </c>
      <c r="F5137" s="4">
        <f>VLOOKUP($B5137, 'Adsorbate_starOH2_v3(AutoRecove'!$E$2:$L$7960, 5, FALSE)</f>
        <v>-0.66</v>
      </c>
      <c r="G5137" s="4">
        <f>VLOOKUP($B5137, 'Adsorbate_starOH2_v3(AutoRecove'!$E$2:$L$7960, 6, FALSE)</f>
        <v>2</v>
      </c>
      <c r="H5137" s="4">
        <f>VLOOKUP($B5137, 'Adsorbate_starOH2_v3(AutoRecove'!$E$2:$L$7960, 7, FALSE)</f>
        <v>1</v>
      </c>
      <c r="I5137" s="4">
        <f>VLOOKUP($B5137, 'Adsorbate_starOH2_v3(AutoRecove'!$E$2:$L$7960, 8, FALSE)</f>
        <v>0</v>
      </c>
    </row>
    <row r="5138" spans="2:9" x14ac:dyDescent="0.2">
      <c r="B5138" t="s">
        <v>500</v>
      </c>
      <c r="C5138" s="4" t="s">
        <v>30471</v>
      </c>
      <c r="D5138" s="4" t="s">
        <v>1863</v>
      </c>
      <c r="F5138" s="4">
        <f>VLOOKUP($B5138, 'Adsorbate_starOH2_v3(AutoRecove'!$E$2:$L$7960, 5, FALSE)</f>
        <v>-0.749</v>
      </c>
      <c r="G5138" s="4">
        <f>VLOOKUP($B5138, 'Adsorbate_starOH2_v3(AutoRecove'!$E$2:$L$7960, 6, FALSE)</f>
        <v>0</v>
      </c>
      <c r="H5138" s="4">
        <f>VLOOKUP($B5138, 'Adsorbate_starOH2_v3(AutoRecove'!$E$2:$L$7960, 7, FALSE)</f>
        <v>0</v>
      </c>
      <c r="I5138" s="4">
        <f>VLOOKUP($B5138, 'Adsorbate_starOH2_v3(AutoRecove'!$E$2:$L$7960, 8, FALSE)</f>
        <v>1</v>
      </c>
    </row>
    <row r="5139" spans="2:9" x14ac:dyDescent="0.2">
      <c r="B5139" t="s">
        <v>29697</v>
      </c>
      <c r="C5139" s="4" t="s">
        <v>30471</v>
      </c>
      <c r="D5139" s="4" t="s">
        <v>1116</v>
      </c>
      <c r="E5139" s="4" t="s">
        <v>30469</v>
      </c>
      <c r="F5139" s="4">
        <f>VLOOKUP($B5139, 'Adsorbate_starOH2_v3(AutoRecove'!$E$2:$L$7960, 5, FALSE)</f>
        <v>-0.19700000000000001</v>
      </c>
      <c r="G5139" s="4">
        <f>VLOOKUP($B5139, 'Adsorbate_starOH2_v3(AutoRecove'!$E$2:$L$7960, 6, FALSE)</f>
        <v>2</v>
      </c>
      <c r="H5139" s="4">
        <f>VLOOKUP($B5139, 'Adsorbate_starOH2_v3(AutoRecove'!$E$2:$L$7960, 7, FALSE)</f>
        <v>2</v>
      </c>
      <c r="I5139" s="4">
        <f>VLOOKUP($B5139, 'Adsorbate_starOH2_v3(AutoRecove'!$E$2:$L$7960, 8, FALSE)</f>
        <v>1</v>
      </c>
    </row>
    <row r="5140" spans="2:9" x14ac:dyDescent="0.2">
      <c r="B5140" t="s">
        <v>20095</v>
      </c>
      <c r="C5140" s="4" t="s">
        <v>30471</v>
      </c>
      <c r="D5140" s="4" t="s">
        <v>1116</v>
      </c>
      <c r="E5140" s="4" t="s">
        <v>25964</v>
      </c>
      <c r="F5140" s="4">
        <f>VLOOKUP($B5140, 'Adsorbate_starOH2_v3(AutoRecove'!$E$2:$L$7960, 5, FALSE)</f>
        <v>-0.74299999999999999</v>
      </c>
      <c r="G5140" s="4">
        <f>VLOOKUP($B5140, 'Adsorbate_starOH2_v3(AutoRecove'!$E$2:$L$7960, 6, FALSE)</f>
        <v>2</v>
      </c>
      <c r="H5140" s="4">
        <f>VLOOKUP($B5140, 'Adsorbate_starOH2_v3(AutoRecove'!$E$2:$L$7960, 7, FALSE)</f>
        <v>2</v>
      </c>
      <c r="I5140" s="4">
        <f>VLOOKUP($B5140, 'Adsorbate_starOH2_v3(AutoRecove'!$E$2:$L$7960, 8, FALSE)</f>
        <v>1</v>
      </c>
    </row>
    <row r="5141" spans="2:9" x14ac:dyDescent="0.2">
      <c r="B5141" t="s">
        <v>22561</v>
      </c>
      <c r="C5141" s="4" t="s">
        <v>30471</v>
      </c>
      <c r="D5141" s="4" t="s">
        <v>1116</v>
      </c>
      <c r="E5141" s="4" t="s">
        <v>2233</v>
      </c>
      <c r="F5141" s="4">
        <f>VLOOKUP($B5141, 'Adsorbate_starOH2_v3(AutoRecove'!$E$2:$L$7960, 5, FALSE)</f>
        <v>-0.997</v>
      </c>
      <c r="G5141" s="4">
        <f>VLOOKUP($B5141, 'Adsorbate_starOH2_v3(AutoRecove'!$E$2:$L$7960, 6, FALSE)</f>
        <v>2</v>
      </c>
      <c r="H5141" s="4">
        <f>VLOOKUP($B5141, 'Adsorbate_starOH2_v3(AutoRecove'!$E$2:$L$7960, 7, FALSE)</f>
        <v>1</v>
      </c>
      <c r="I5141" s="4">
        <f>VLOOKUP($B5141, 'Adsorbate_starOH2_v3(AutoRecove'!$E$2:$L$7960, 8, FALSE)</f>
        <v>1</v>
      </c>
    </row>
    <row r="5142" spans="2:9" x14ac:dyDescent="0.2">
      <c r="B5142" t="s">
        <v>2222</v>
      </c>
      <c r="C5142" s="4" t="s">
        <v>30471</v>
      </c>
      <c r="D5142" s="4" t="s">
        <v>1116</v>
      </c>
      <c r="E5142" s="4" t="s">
        <v>3691</v>
      </c>
      <c r="F5142" s="4">
        <f>VLOOKUP($B5142, 'Adsorbate_starOH2_v3(AutoRecove'!$E$2:$L$7960, 5, FALSE)</f>
        <v>-3.6999999999999998E-2</v>
      </c>
      <c r="G5142" s="4">
        <f>VLOOKUP($B5142, 'Adsorbate_starOH2_v3(AutoRecove'!$E$2:$L$7960, 6, FALSE)</f>
        <v>0</v>
      </c>
      <c r="H5142" s="4">
        <f>VLOOKUP($B5142, 'Adsorbate_starOH2_v3(AutoRecove'!$E$2:$L$7960, 7, FALSE)</f>
        <v>1</v>
      </c>
      <c r="I5142" s="4">
        <f>VLOOKUP($B5142, 'Adsorbate_starOH2_v3(AutoRecove'!$E$2:$L$7960, 8, FALSE)</f>
        <v>1</v>
      </c>
    </row>
    <row r="5143" spans="2:9" x14ac:dyDescent="0.2">
      <c r="B5143" t="s">
        <v>7581</v>
      </c>
      <c r="C5143" s="4" t="s">
        <v>30471</v>
      </c>
      <c r="D5143" s="4" t="s">
        <v>1116</v>
      </c>
      <c r="E5143" s="4" t="s">
        <v>3691</v>
      </c>
      <c r="F5143" s="4">
        <f>VLOOKUP($B5143, 'Adsorbate_starOH2_v3(AutoRecove'!$E$2:$L$7960, 5, FALSE)</f>
        <v>-2.4550000000000001</v>
      </c>
      <c r="G5143" s="4">
        <f>VLOOKUP($B5143, 'Adsorbate_starOH2_v3(AutoRecove'!$E$2:$L$7960, 6, FALSE)</f>
        <v>2</v>
      </c>
      <c r="H5143" s="4">
        <f>VLOOKUP($B5143, 'Adsorbate_starOH2_v3(AutoRecove'!$E$2:$L$7960, 7, FALSE)</f>
        <v>1</v>
      </c>
      <c r="I5143" s="4">
        <f>VLOOKUP($B5143, 'Adsorbate_starOH2_v3(AutoRecove'!$E$2:$L$7960, 8, FALSE)</f>
        <v>0</v>
      </c>
    </row>
    <row r="5144" spans="2:9" x14ac:dyDescent="0.2">
      <c r="B5144" t="s">
        <v>7122</v>
      </c>
      <c r="C5144" s="4" t="s">
        <v>30471</v>
      </c>
      <c r="D5144" s="4" t="s">
        <v>1116</v>
      </c>
      <c r="E5144" s="4" t="s">
        <v>30474</v>
      </c>
      <c r="F5144" s="4">
        <f>VLOOKUP($B5144, 'Adsorbate_starOH2_v3(AutoRecove'!$E$2:$L$7960, 5, FALSE)</f>
        <v>-2.68</v>
      </c>
      <c r="G5144" s="4">
        <f>VLOOKUP($B5144, 'Adsorbate_starOH2_v3(AutoRecove'!$E$2:$L$7960, 6, FALSE)</f>
        <v>0</v>
      </c>
      <c r="H5144" s="4">
        <f>VLOOKUP($B5144, 'Adsorbate_starOH2_v3(AutoRecove'!$E$2:$L$7960, 7, FALSE)</f>
        <v>2</v>
      </c>
      <c r="I5144" s="4">
        <f>VLOOKUP($B5144, 'Adsorbate_starOH2_v3(AutoRecove'!$E$2:$L$7960, 8, FALSE)</f>
        <v>1</v>
      </c>
    </row>
    <row r="5145" spans="2:9" x14ac:dyDescent="0.2">
      <c r="B5145" t="s">
        <v>7133</v>
      </c>
      <c r="C5145" s="4" t="s">
        <v>30471</v>
      </c>
      <c r="D5145" s="4" t="s">
        <v>1116</v>
      </c>
      <c r="E5145" s="4" t="s">
        <v>30474</v>
      </c>
      <c r="F5145" s="4">
        <f>VLOOKUP($B5145, 'Adsorbate_starOH2_v3(AutoRecove'!$E$2:$L$7960, 5, FALSE)</f>
        <v>-3.0310000000000001</v>
      </c>
      <c r="G5145" s="4">
        <f>VLOOKUP($B5145, 'Adsorbate_starOH2_v3(AutoRecove'!$E$2:$L$7960, 6, FALSE)</f>
        <v>2</v>
      </c>
      <c r="H5145" s="4">
        <f>VLOOKUP($B5145, 'Adsorbate_starOH2_v3(AutoRecove'!$E$2:$L$7960, 7, FALSE)</f>
        <v>1</v>
      </c>
      <c r="I5145" s="4">
        <f>VLOOKUP($B5145, 'Adsorbate_starOH2_v3(AutoRecove'!$E$2:$L$7960, 8, FALSE)</f>
        <v>2</v>
      </c>
    </row>
    <row r="5146" spans="2:9" x14ac:dyDescent="0.2">
      <c r="B5146" t="s">
        <v>6084</v>
      </c>
      <c r="C5146" s="4" t="s">
        <v>30471</v>
      </c>
      <c r="D5146" s="4" t="s">
        <v>1116</v>
      </c>
      <c r="E5146" s="4" t="s">
        <v>5481</v>
      </c>
      <c r="F5146" s="4">
        <f>VLOOKUP($B5146, 'Adsorbate_starOH2_v3(AutoRecove'!$E$2:$L$7960, 5, FALSE)</f>
        <v>-1.742</v>
      </c>
      <c r="G5146" s="4">
        <f>VLOOKUP($B5146, 'Adsorbate_starOH2_v3(AutoRecove'!$E$2:$L$7960, 6, FALSE)</f>
        <v>2</v>
      </c>
      <c r="H5146" s="4">
        <f>VLOOKUP($B5146, 'Adsorbate_starOH2_v3(AutoRecove'!$E$2:$L$7960, 7, FALSE)</f>
        <v>2</v>
      </c>
      <c r="I5146" s="4">
        <f>VLOOKUP($B5146, 'Adsorbate_starOH2_v3(AutoRecove'!$E$2:$L$7960, 8, FALSE)</f>
        <v>1</v>
      </c>
    </row>
    <row r="5147" spans="2:9" x14ac:dyDescent="0.2">
      <c r="B5147" t="s">
        <v>13020</v>
      </c>
      <c r="C5147" s="4" t="s">
        <v>30471</v>
      </c>
      <c r="D5147" s="4" t="s">
        <v>1116</v>
      </c>
      <c r="F5147" s="4">
        <f>VLOOKUP($B5147, 'Adsorbate_starOH2_v3(AutoRecove'!$E$2:$L$7960, 5, FALSE)</f>
        <v>-0.39</v>
      </c>
      <c r="G5147" s="4">
        <f>VLOOKUP($B5147, 'Adsorbate_starOH2_v3(AutoRecove'!$E$2:$L$7960, 6, FALSE)</f>
        <v>1</v>
      </c>
      <c r="H5147" s="4">
        <f>VLOOKUP($B5147, 'Adsorbate_starOH2_v3(AutoRecove'!$E$2:$L$7960, 7, FALSE)</f>
        <v>2</v>
      </c>
      <c r="I5147" s="4">
        <f>VLOOKUP($B5147, 'Adsorbate_starOH2_v3(AutoRecove'!$E$2:$L$7960, 8, FALSE)</f>
        <v>0</v>
      </c>
    </row>
    <row r="5148" spans="2:9" x14ac:dyDescent="0.2">
      <c r="B5148" t="s">
        <v>19273</v>
      </c>
      <c r="C5148" s="4" t="s">
        <v>30471</v>
      </c>
      <c r="D5148" s="4" t="s">
        <v>1116</v>
      </c>
      <c r="F5148" s="4">
        <f>VLOOKUP($B5148, 'Adsorbate_starOH2_v3(AutoRecove'!$E$2:$L$7960, 5, FALSE)</f>
        <v>-1.617</v>
      </c>
      <c r="G5148" s="4">
        <f>VLOOKUP($B5148, 'Adsorbate_starOH2_v3(AutoRecove'!$E$2:$L$7960, 6, FALSE)</f>
        <v>1</v>
      </c>
      <c r="H5148" s="4">
        <f>VLOOKUP($B5148, 'Adsorbate_starOH2_v3(AutoRecove'!$E$2:$L$7960, 7, FALSE)</f>
        <v>0</v>
      </c>
      <c r="I5148" s="4">
        <f>VLOOKUP($B5148, 'Adsorbate_starOH2_v3(AutoRecove'!$E$2:$L$7960, 8, FALSE)</f>
        <v>0</v>
      </c>
    </row>
    <row r="5149" spans="2:9" x14ac:dyDescent="0.2">
      <c r="B5149" t="s">
        <v>12696</v>
      </c>
      <c r="C5149" s="4" t="s">
        <v>30471</v>
      </c>
      <c r="D5149" s="4" t="s">
        <v>1116</v>
      </c>
      <c r="F5149" s="4">
        <f>VLOOKUP($B5149, 'Adsorbate_starOH2_v3(AutoRecove'!$E$2:$L$7960, 5, FALSE)</f>
        <v>-0.77800000000000002</v>
      </c>
      <c r="G5149" s="4">
        <f>VLOOKUP($B5149, 'Adsorbate_starOH2_v3(AutoRecove'!$E$2:$L$7960, 6, FALSE)</f>
        <v>1</v>
      </c>
      <c r="H5149" s="4">
        <f>VLOOKUP($B5149, 'Adsorbate_starOH2_v3(AutoRecove'!$E$2:$L$7960, 7, FALSE)</f>
        <v>1</v>
      </c>
      <c r="I5149" s="4">
        <f>VLOOKUP($B5149, 'Adsorbate_starOH2_v3(AutoRecove'!$E$2:$L$7960, 8, FALSE)</f>
        <v>0</v>
      </c>
    </row>
    <row r="5150" spans="2:9" x14ac:dyDescent="0.2">
      <c r="B5150" t="s">
        <v>12794</v>
      </c>
      <c r="C5150" s="4" t="s">
        <v>30471</v>
      </c>
      <c r="D5150" s="4" t="s">
        <v>1116</v>
      </c>
      <c r="F5150" s="4">
        <f>VLOOKUP($B5150, 'Adsorbate_starOH2_v3(AutoRecove'!$E$2:$L$7960, 5, FALSE)</f>
        <v>-1.3360000000000001</v>
      </c>
      <c r="G5150" s="4">
        <f>VLOOKUP($B5150, 'Adsorbate_starOH2_v3(AutoRecove'!$E$2:$L$7960, 6, FALSE)</f>
        <v>1</v>
      </c>
      <c r="H5150" s="4">
        <f>VLOOKUP($B5150, 'Adsorbate_starOH2_v3(AutoRecove'!$E$2:$L$7960, 7, FALSE)</f>
        <v>0</v>
      </c>
      <c r="I5150" s="4">
        <f>VLOOKUP($B5150, 'Adsorbate_starOH2_v3(AutoRecove'!$E$2:$L$7960, 8, FALSE)</f>
        <v>2</v>
      </c>
    </row>
    <row r="5151" spans="2:9" x14ac:dyDescent="0.2">
      <c r="B5151" t="s">
        <v>3876</v>
      </c>
      <c r="C5151" s="4" t="s">
        <v>30471</v>
      </c>
      <c r="D5151" s="4" t="s">
        <v>30470</v>
      </c>
      <c r="F5151" s="4">
        <f>VLOOKUP($B5151, 'Adsorbate_starOH2_v3(AutoRecove'!$E$2:$L$7960, 5, FALSE)</f>
        <v>-0.46500000000000002</v>
      </c>
      <c r="G5151" s="4">
        <f>VLOOKUP($B5151, 'Adsorbate_starOH2_v3(AutoRecove'!$E$2:$L$7960, 6, FALSE)</f>
        <v>1</v>
      </c>
      <c r="H5151" s="4">
        <f>VLOOKUP($B5151, 'Adsorbate_starOH2_v3(AutoRecove'!$E$2:$L$7960, 7, FALSE)</f>
        <v>1</v>
      </c>
      <c r="I5151" s="4">
        <f>VLOOKUP($B5151, 'Adsorbate_starOH2_v3(AutoRecove'!$E$2:$L$7960, 8, FALSE)</f>
        <v>1</v>
      </c>
    </row>
    <row r="5152" spans="2:9" x14ac:dyDescent="0.2">
      <c r="B5152" t="s">
        <v>3876</v>
      </c>
      <c r="C5152" s="4" t="s">
        <v>30471</v>
      </c>
      <c r="D5152" s="4" t="s">
        <v>30470</v>
      </c>
      <c r="F5152" s="4">
        <f>VLOOKUP($B5152, 'Adsorbate_starOH2_v3(AutoRecove'!$E$2:$L$7960, 5, FALSE)</f>
        <v>-0.46500000000000002</v>
      </c>
      <c r="G5152" s="4">
        <f>VLOOKUP($B5152, 'Adsorbate_starOH2_v3(AutoRecove'!$E$2:$L$7960, 6, FALSE)</f>
        <v>1</v>
      </c>
      <c r="H5152" s="4">
        <f>VLOOKUP($B5152, 'Adsorbate_starOH2_v3(AutoRecove'!$E$2:$L$7960, 7, FALSE)</f>
        <v>1</v>
      </c>
      <c r="I5152" s="4">
        <f>VLOOKUP($B5152, 'Adsorbate_starOH2_v3(AutoRecove'!$E$2:$L$7960, 8, FALSE)</f>
        <v>1</v>
      </c>
    </row>
    <row r="5153" spans="2:9" x14ac:dyDescent="0.2">
      <c r="B5153" t="s">
        <v>11276</v>
      </c>
      <c r="C5153" s="4" t="s">
        <v>30471</v>
      </c>
      <c r="D5153" s="4" t="s">
        <v>1423</v>
      </c>
      <c r="E5153" s="4" t="s">
        <v>9466</v>
      </c>
      <c r="F5153" s="4">
        <f>VLOOKUP($B5153, 'Adsorbate_starOH2_v3(AutoRecove'!$E$2:$L$7960, 5, FALSE)</f>
        <v>-2.9710000000000001</v>
      </c>
      <c r="G5153" s="4">
        <f>VLOOKUP($B5153, 'Adsorbate_starOH2_v3(AutoRecove'!$E$2:$L$7960, 6, FALSE)</f>
        <v>2</v>
      </c>
      <c r="H5153" s="4">
        <f>VLOOKUP($B5153, 'Adsorbate_starOH2_v3(AutoRecove'!$E$2:$L$7960, 7, FALSE)</f>
        <v>1</v>
      </c>
      <c r="I5153" s="4">
        <f>VLOOKUP($B5153, 'Adsorbate_starOH2_v3(AutoRecove'!$E$2:$L$7960, 8, FALSE)</f>
        <v>1</v>
      </c>
    </row>
    <row r="5154" spans="2:9" x14ac:dyDescent="0.2">
      <c r="B5154" t="s">
        <v>11276</v>
      </c>
      <c r="C5154" s="4" t="s">
        <v>30471</v>
      </c>
      <c r="D5154" s="4" t="s">
        <v>1423</v>
      </c>
      <c r="E5154" s="4" t="s">
        <v>9466</v>
      </c>
      <c r="F5154" s="4">
        <f>VLOOKUP($B5154, 'Adsorbate_starOH2_v3(AutoRecove'!$E$2:$L$7960, 5, FALSE)</f>
        <v>-2.9710000000000001</v>
      </c>
      <c r="G5154" s="4">
        <f>VLOOKUP($B5154, 'Adsorbate_starOH2_v3(AutoRecove'!$E$2:$L$7960, 6, FALSE)</f>
        <v>2</v>
      </c>
      <c r="H5154" s="4">
        <f>VLOOKUP($B5154, 'Adsorbate_starOH2_v3(AutoRecove'!$E$2:$L$7960, 7, FALSE)</f>
        <v>1</v>
      </c>
      <c r="I5154" s="4">
        <f>VLOOKUP($B5154, 'Adsorbate_starOH2_v3(AutoRecove'!$E$2:$L$7960, 8, FALSE)</f>
        <v>1</v>
      </c>
    </row>
    <row r="5155" spans="2:9" x14ac:dyDescent="0.2">
      <c r="B5155" t="s">
        <v>21516</v>
      </c>
      <c r="C5155" s="4" t="s">
        <v>30471</v>
      </c>
      <c r="D5155" s="4" t="s">
        <v>1423</v>
      </c>
      <c r="E5155" s="4" t="s">
        <v>9466</v>
      </c>
      <c r="F5155" s="4">
        <f>VLOOKUP($B5155, 'Adsorbate_starOH2_v3(AutoRecove'!$E$2:$L$7960, 5, FALSE)</f>
        <v>-0.34</v>
      </c>
      <c r="G5155" s="4">
        <f>VLOOKUP($B5155, 'Adsorbate_starOH2_v3(AutoRecove'!$E$2:$L$7960, 6, FALSE)</f>
        <v>1</v>
      </c>
      <c r="H5155" s="4">
        <f>VLOOKUP($B5155, 'Adsorbate_starOH2_v3(AutoRecove'!$E$2:$L$7960, 7, FALSE)</f>
        <v>0</v>
      </c>
      <c r="I5155" s="4">
        <f>VLOOKUP($B5155, 'Adsorbate_starOH2_v3(AutoRecove'!$E$2:$L$7960, 8, FALSE)</f>
        <v>0</v>
      </c>
    </row>
    <row r="5156" spans="2:9" x14ac:dyDescent="0.2">
      <c r="B5156" t="s">
        <v>24453</v>
      </c>
      <c r="C5156" s="4" t="s">
        <v>30471</v>
      </c>
      <c r="D5156" s="4" t="s">
        <v>1423</v>
      </c>
      <c r="E5156" s="4" t="s">
        <v>6617</v>
      </c>
      <c r="F5156" s="4">
        <f>VLOOKUP($B5156, 'Adsorbate_starOH2_v3(AutoRecove'!$E$2:$L$7960, 5, FALSE)</f>
        <v>-0.63</v>
      </c>
      <c r="G5156" s="4">
        <f>VLOOKUP($B5156, 'Adsorbate_starOH2_v3(AutoRecove'!$E$2:$L$7960, 6, FALSE)</f>
        <v>2</v>
      </c>
      <c r="H5156" s="4">
        <f>VLOOKUP($B5156, 'Adsorbate_starOH2_v3(AutoRecove'!$E$2:$L$7960, 7, FALSE)</f>
        <v>1</v>
      </c>
      <c r="I5156" s="4">
        <f>VLOOKUP($B5156, 'Adsorbate_starOH2_v3(AutoRecove'!$E$2:$L$7960, 8, FALSE)</f>
        <v>-1</v>
      </c>
    </row>
    <row r="5157" spans="2:9" x14ac:dyDescent="0.2">
      <c r="B5157" t="s">
        <v>18437</v>
      </c>
      <c r="C5157" s="4" t="s">
        <v>30471</v>
      </c>
      <c r="D5157" s="4" t="s">
        <v>1423</v>
      </c>
      <c r="E5157" s="4" t="s">
        <v>6617</v>
      </c>
      <c r="F5157" s="4">
        <f>VLOOKUP($B5157, 'Adsorbate_starOH2_v3(AutoRecove'!$E$2:$L$7960, 5, FALSE)</f>
        <v>-0.26100000000000001</v>
      </c>
      <c r="G5157" s="4">
        <f>VLOOKUP($B5157, 'Adsorbate_starOH2_v3(AutoRecove'!$E$2:$L$7960, 6, FALSE)</f>
        <v>1</v>
      </c>
      <c r="H5157" s="4">
        <f>VLOOKUP($B5157, 'Adsorbate_starOH2_v3(AutoRecove'!$E$2:$L$7960, 7, FALSE)</f>
        <v>2</v>
      </c>
      <c r="I5157" s="4">
        <f>VLOOKUP($B5157, 'Adsorbate_starOH2_v3(AutoRecove'!$E$2:$L$7960, 8, FALSE)</f>
        <v>0</v>
      </c>
    </row>
    <row r="5158" spans="2:9" x14ac:dyDescent="0.2">
      <c r="B5158" t="s">
        <v>9674</v>
      </c>
      <c r="C5158" s="4" t="s">
        <v>30471</v>
      </c>
      <c r="D5158" s="4" t="s">
        <v>1423</v>
      </c>
      <c r="E5158" s="4" t="s">
        <v>10708</v>
      </c>
      <c r="F5158" s="4">
        <f>VLOOKUP($B5158, 'Adsorbate_starOH2_v3(AutoRecove'!$E$2:$L$7960, 5, FALSE)</f>
        <v>-0.28899999999999998</v>
      </c>
      <c r="G5158" s="4">
        <f>VLOOKUP($B5158, 'Adsorbate_starOH2_v3(AutoRecove'!$E$2:$L$7960, 6, FALSE)</f>
        <v>2</v>
      </c>
      <c r="H5158" s="4">
        <f>VLOOKUP($B5158, 'Adsorbate_starOH2_v3(AutoRecove'!$E$2:$L$7960, 7, FALSE)</f>
        <v>1</v>
      </c>
      <c r="I5158" s="4">
        <f>VLOOKUP($B5158, 'Adsorbate_starOH2_v3(AutoRecove'!$E$2:$L$7960, 8, FALSE)</f>
        <v>0</v>
      </c>
    </row>
    <row r="5159" spans="2:9" x14ac:dyDescent="0.2">
      <c r="B5159" t="s">
        <v>13460</v>
      </c>
      <c r="C5159" s="4" t="s">
        <v>30471</v>
      </c>
      <c r="D5159" s="4" t="s">
        <v>1423</v>
      </c>
      <c r="E5159" s="4" t="s">
        <v>10708</v>
      </c>
      <c r="F5159" s="4">
        <f>VLOOKUP($B5159, 'Adsorbate_starOH2_v3(AutoRecove'!$E$2:$L$7960, 5, FALSE)</f>
        <v>-0.71199999999999997</v>
      </c>
      <c r="G5159" s="4">
        <f>VLOOKUP($B5159, 'Adsorbate_starOH2_v3(AutoRecove'!$E$2:$L$7960, 6, FALSE)</f>
        <v>1</v>
      </c>
      <c r="H5159" s="4">
        <f>VLOOKUP($B5159, 'Adsorbate_starOH2_v3(AutoRecove'!$E$2:$L$7960, 7, FALSE)</f>
        <v>1</v>
      </c>
      <c r="I5159" s="4">
        <f>VLOOKUP($B5159, 'Adsorbate_starOH2_v3(AutoRecove'!$E$2:$L$7960, 8, FALSE)</f>
        <v>0</v>
      </c>
    </row>
    <row r="5160" spans="2:9" x14ac:dyDescent="0.2">
      <c r="B5160" t="s">
        <v>11550</v>
      </c>
      <c r="C5160" s="4" t="s">
        <v>30471</v>
      </c>
      <c r="D5160" s="4" t="s">
        <v>1423</v>
      </c>
      <c r="E5160" s="4" t="s">
        <v>3550</v>
      </c>
      <c r="F5160" s="4">
        <f>VLOOKUP($B5160, 'Adsorbate_starOH2_v3(AutoRecove'!$E$2:$L$7960, 5, FALSE)</f>
        <v>-6.8000000000000005E-2</v>
      </c>
      <c r="G5160" s="4">
        <f>VLOOKUP($B5160, 'Adsorbate_starOH2_v3(AutoRecove'!$E$2:$L$7960, 6, FALSE)</f>
        <v>1</v>
      </c>
      <c r="H5160" s="4">
        <f>VLOOKUP($B5160, 'Adsorbate_starOH2_v3(AutoRecove'!$E$2:$L$7960, 7, FALSE)</f>
        <v>1</v>
      </c>
      <c r="I5160" s="4">
        <f>VLOOKUP($B5160, 'Adsorbate_starOH2_v3(AutoRecove'!$E$2:$L$7960, 8, FALSE)</f>
        <v>0</v>
      </c>
    </row>
    <row r="5161" spans="2:9" x14ac:dyDescent="0.2">
      <c r="B5161" t="s">
        <v>2412</v>
      </c>
      <c r="C5161" s="4" t="s">
        <v>30471</v>
      </c>
      <c r="D5161" s="4" t="s">
        <v>1423</v>
      </c>
      <c r="E5161" s="4" t="s">
        <v>398</v>
      </c>
      <c r="F5161" s="4">
        <f>VLOOKUP($B5161, 'Adsorbate_starOH2_v3(AutoRecove'!$E$2:$L$7960, 5, FALSE)</f>
        <v>-0.59899999999999998</v>
      </c>
      <c r="G5161" s="4">
        <f>VLOOKUP($B5161, 'Adsorbate_starOH2_v3(AutoRecove'!$E$2:$L$7960, 6, FALSE)</f>
        <v>1</v>
      </c>
      <c r="H5161" s="4">
        <f>VLOOKUP($B5161, 'Adsorbate_starOH2_v3(AutoRecove'!$E$2:$L$7960, 7, FALSE)</f>
        <v>1</v>
      </c>
      <c r="I5161" s="4">
        <f>VLOOKUP($B5161, 'Adsorbate_starOH2_v3(AutoRecove'!$E$2:$L$7960, 8, FALSE)</f>
        <v>1</v>
      </c>
    </row>
    <row r="5162" spans="2:9" x14ac:dyDescent="0.2">
      <c r="B5162" t="s">
        <v>2412</v>
      </c>
      <c r="C5162" s="4" t="s">
        <v>30471</v>
      </c>
      <c r="D5162" s="4" t="s">
        <v>1423</v>
      </c>
      <c r="E5162" s="4" t="s">
        <v>398</v>
      </c>
      <c r="F5162" s="4">
        <f>VLOOKUP($B5162, 'Adsorbate_starOH2_v3(AutoRecove'!$E$2:$L$7960, 5, FALSE)</f>
        <v>-0.59899999999999998</v>
      </c>
      <c r="G5162" s="4">
        <f>VLOOKUP($B5162, 'Adsorbate_starOH2_v3(AutoRecove'!$E$2:$L$7960, 6, FALSE)</f>
        <v>1</v>
      </c>
      <c r="H5162" s="4">
        <f>VLOOKUP($B5162, 'Adsorbate_starOH2_v3(AutoRecove'!$E$2:$L$7960, 7, FALSE)</f>
        <v>1</v>
      </c>
      <c r="I5162" s="4">
        <f>VLOOKUP($B5162, 'Adsorbate_starOH2_v3(AutoRecove'!$E$2:$L$7960, 8, FALSE)</f>
        <v>1</v>
      </c>
    </row>
    <row r="5163" spans="2:9" x14ac:dyDescent="0.2">
      <c r="B5163" t="s">
        <v>5685</v>
      </c>
      <c r="C5163" s="4" t="s">
        <v>30471</v>
      </c>
      <c r="D5163" s="4" t="s">
        <v>1423</v>
      </c>
      <c r="E5163" s="4" t="s">
        <v>3691</v>
      </c>
      <c r="F5163" s="4">
        <f>VLOOKUP($B5163, 'Adsorbate_starOH2_v3(AutoRecove'!$E$2:$L$7960, 5, FALSE)</f>
        <v>-0.33600000000000002</v>
      </c>
      <c r="G5163" s="4">
        <f>VLOOKUP($B5163, 'Adsorbate_starOH2_v3(AutoRecove'!$E$2:$L$7960, 6, FALSE)</f>
        <v>2</v>
      </c>
      <c r="H5163" s="4">
        <f>VLOOKUP($B5163, 'Adsorbate_starOH2_v3(AutoRecove'!$E$2:$L$7960, 7, FALSE)</f>
        <v>2</v>
      </c>
      <c r="I5163" s="4">
        <f>VLOOKUP($B5163, 'Adsorbate_starOH2_v3(AutoRecove'!$E$2:$L$7960, 8, FALSE)</f>
        <v>1</v>
      </c>
    </row>
    <row r="5164" spans="2:9" x14ac:dyDescent="0.2">
      <c r="B5164" t="s">
        <v>13271</v>
      </c>
      <c r="C5164" s="4" t="s">
        <v>30471</v>
      </c>
      <c r="D5164" s="4" t="s">
        <v>1423</v>
      </c>
      <c r="E5164" s="4" t="s">
        <v>1261</v>
      </c>
      <c r="F5164" s="4">
        <f>VLOOKUP($B5164, 'Adsorbate_starOH2_v3(AutoRecove'!$E$2:$L$7960, 5, FALSE)</f>
        <v>-1.3779999999999999</v>
      </c>
      <c r="G5164" s="4">
        <f>VLOOKUP($B5164, 'Adsorbate_starOH2_v3(AutoRecove'!$E$2:$L$7960, 6, FALSE)</f>
        <v>1</v>
      </c>
      <c r="H5164" s="4">
        <f>VLOOKUP($B5164, 'Adsorbate_starOH2_v3(AutoRecove'!$E$2:$L$7960, 7, FALSE)</f>
        <v>0</v>
      </c>
      <c r="I5164" s="4">
        <f>VLOOKUP($B5164, 'Adsorbate_starOH2_v3(AutoRecove'!$E$2:$L$7960, 8, FALSE)</f>
        <v>2</v>
      </c>
    </row>
    <row r="5165" spans="2:9" x14ac:dyDescent="0.2">
      <c r="B5165" t="s">
        <v>12691</v>
      </c>
      <c r="C5165" s="4" t="s">
        <v>30471</v>
      </c>
      <c r="D5165" s="4" t="s">
        <v>1423</v>
      </c>
      <c r="E5165" s="4" t="s">
        <v>1261</v>
      </c>
      <c r="F5165" s="4">
        <f>VLOOKUP($B5165, 'Adsorbate_starOH2_v3(AutoRecove'!$E$2:$L$7960, 5, FALSE)</f>
        <v>-1.3260000000000001</v>
      </c>
      <c r="G5165" s="4">
        <f>VLOOKUP($B5165, 'Adsorbate_starOH2_v3(AutoRecove'!$E$2:$L$7960, 6, FALSE)</f>
        <v>2</v>
      </c>
      <c r="H5165" s="4">
        <f>VLOOKUP($B5165, 'Adsorbate_starOH2_v3(AutoRecove'!$E$2:$L$7960, 7, FALSE)</f>
        <v>1</v>
      </c>
      <c r="I5165" s="4">
        <f>VLOOKUP($B5165, 'Adsorbate_starOH2_v3(AutoRecove'!$E$2:$L$7960, 8, FALSE)</f>
        <v>2</v>
      </c>
    </row>
    <row r="5166" spans="2:9" x14ac:dyDescent="0.2">
      <c r="B5166" t="s">
        <v>13271</v>
      </c>
      <c r="C5166" s="4" t="s">
        <v>30471</v>
      </c>
      <c r="D5166" s="4" t="s">
        <v>1423</v>
      </c>
      <c r="E5166" s="4" t="s">
        <v>1261</v>
      </c>
      <c r="F5166" s="4">
        <f>VLOOKUP($B5166, 'Adsorbate_starOH2_v3(AutoRecove'!$E$2:$L$7960, 5, FALSE)</f>
        <v>-1.3779999999999999</v>
      </c>
      <c r="G5166" s="4">
        <f>VLOOKUP($B5166, 'Adsorbate_starOH2_v3(AutoRecove'!$E$2:$L$7960, 6, FALSE)</f>
        <v>1</v>
      </c>
      <c r="H5166" s="4">
        <f>VLOOKUP($B5166, 'Adsorbate_starOH2_v3(AutoRecove'!$E$2:$L$7960, 7, FALSE)</f>
        <v>0</v>
      </c>
      <c r="I5166" s="4">
        <f>VLOOKUP($B5166, 'Adsorbate_starOH2_v3(AutoRecove'!$E$2:$L$7960, 8, FALSE)</f>
        <v>2</v>
      </c>
    </row>
    <row r="5167" spans="2:9" x14ac:dyDescent="0.2">
      <c r="B5167" t="s">
        <v>12691</v>
      </c>
      <c r="C5167" s="4" t="s">
        <v>30471</v>
      </c>
      <c r="D5167" s="4" t="s">
        <v>1423</v>
      </c>
      <c r="E5167" s="4" t="s">
        <v>1261</v>
      </c>
      <c r="F5167" s="4">
        <f>VLOOKUP($B5167, 'Adsorbate_starOH2_v3(AutoRecove'!$E$2:$L$7960, 5, FALSE)</f>
        <v>-1.3260000000000001</v>
      </c>
      <c r="G5167" s="4">
        <f>VLOOKUP($B5167, 'Adsorbate_starOH2_v3(AutoRecove'!$E$2:$L$7960, 6, FALSE)</f>
        <v>2</v>
      </c>
      <c r="H5167" s="4">
        <f>VLOOKUP($B5167, 'Adsorbate_starOH2_v3(AutoRecove'!$E$2:$L$7960, 7, FALSE)</f>
        <v>1</v>
      </c>
      <c r="I5167" s="4">
        <f>VLOOKUP($B5167, 'Adsorbate_starOH2_v3(AutoRecove'!$E$2:$L$7960, 8, FALSE)</f>
        <v>2</v>
      </c>
    </row>
    <row r="5168" spans="2:9" x14ac:dyDescent="0.2">
      <c r="B5168" t="s">
        <v>13271</v>
      </c>
      <c r="C5168" s="4" t="s">
        <v>30471</v>
      </c>
      <c r="D5168" s="4" t="s">
        <v>1423</v>
      </c>
      <c r="E5168" s="4" t="s">
        <v>1261</v>
      </c>
      <c r="F5168" s="4">
        <f>VLOOKUP($B5168, 'Adsorbate_starOH2_v3(AutoRecove'!$E$2:$L$7960, 5, FALSE)</f>
        <v>-1.3779999999999999</v>
      </c>
      <c r="G5168" s="4">
        <f>VLOOKUP($B5168, 'Adsorbate_starOH2_v3(AutoRecove'!$E$2:$L$7960, 6, FALSE)</f>
        <v>1</v>
      </c>
      <c r="H5168" s="4">
        <f>VLOOKUP($B5168, 'Adsorbate_starOH2_v3(AutoRecove'!$E$2:$L$7960, 7, FALSE)</f>
        <v>0</v>
      </c>
      <c r="I5168" s="4">
        <f>VLOOKUP($B5168, 'Adsorbate_starOH2_v3(AutoRecove'!$E$2:$L$7960, 8, FALSE)</f>
        <v>2</v>
      </c>
    </row>
    <row r="5169" spans="2:9" x14ac:dyDescent="0.2">
      <c r="B5169" t="s">
        <v>2506</v>
      </c>
      <c r="C5169" s="4" t="s">
        <v>30471</v>
      </c>
      <c r="D5169" s="4" t="s">
        <v>1423</v>
      </c>
      <c r="E5169" s="4" t="s">
        <v>5481</v>
      </c>
      <c r="F5169" s="4">
        <f>VLOOKUP($B5169, 'Adsorbate_starOH2_v3(AutoRecove'!$E$2:$L$7960, 5, FALSE)</f>
        <v>-0.64300000000000002</v>
      </c>
      <c r="G5169" s="4">
        <f>VLOOKUP($B5169, 'Adsorbate_starOH2_v3(AutoRecove'!$E$2:$L$7960, 6, FALSE)</f>
        <v>0</v>
      </c>
      <c r="H5169" s="4">
        <f>VLOOKUP($B5169, 'Adsorbate_starOH2_v3(AutoRecove'!$E$2:$L$7960, 7, FALSE)</f>
        <v>1</v>
      </c>
      <c r="I5169" s="4">
        <f>VLOOKUP($B5169, 'Adsorbate_starOH2_v3(AutoRecove'!$E$2:$L$7960, 8, FALSE)</f>
        <v>1</v>
      </c>
    </row>
    <row r="5170" spans="2:9" x14ac:dyDescent="0.2">
      <c r="B5170" t="s">
        <v>4259</v>
      </c>
      <c r="C5170" s="4" t="s">
        <v>30471</v>
      </c>
      <c r="D5170" s="4" t="s">
        <v>1423</v>
      </c>
      <c r="E5170" s="4" t="s">
        <v>5481</v>
      </c>
      <c r="F5170" s="4">
        <f>VLOOKUP($B5170, 'Adsorbate_starOH2_v3(AutoRecove'!$E$2:$L$7960, 5, FALSE)</f>
        <v>-1.335</v>
      </c>
      <c r="G5170" s="4">
        <f>VLOOKUP($B5170, 'Adsorbate_starOH2_v3(AutoRecove'!$E$2:$L$7960, 6, FALSE)</f>
        <v>1</v>
      </c>
      <c r="H5170" s="4">
        <f>VLOOKUP($B5170, 'Adsorbate_starOH2_v3(AutoRecove'!$E$2:$L$7960, 7, FALSE)</f>
        <v>0</v>
      </c>
      <c r="I5170" s="4">
        <f>VLOOKUP($B5170, 'Adsorbate_starOH2_v3(AutoRecove'!$E$2:$L$7960, 8, FALSE)</f>
        <v>0</v>
      </c>
    </row>
    <row r="5171" spans="2:9" x14ac:dyDescent="0.2">
      <c r="B5171" t="s">
        <v>2506</v>
      </c>
      <c r="C5171" s="4" t="s">
        <v>30471</v>
      </c>
      <c r="D5171" s="4" t="s">
        <v>1423</v>
      </c>
      <c r="E5171" s="4" t="s">
        <v>5481</v>
      </c>
      <c r="F5171" s="4">
        <f>VLOOKUP($B5171, 'Adsorbate_starOH2_v3(AutoRecove'!$E$2:$L$7960, 5, FALSE)</f>
        <v>-0.64300000000000002</v>
      </c>
      <c r="G5171" s="4">
        <f>VLOOKUP($B5171, 'Adsorbate_starOH2_v3(AutoRecove'!$E$2:$L$7960, 6, FALSE)</f>
        <v>0</v>
      </c>
      <c r="H5171" s="4">
        <f>VLOOKUP($B5171, 'Adsorbate_starOH2_v3(AutoRecove'!$E$2:$L$7960, 7, FALSE)</f>
        <v>1</v>
      </c>
      <c r="I5171" s="4">
        <f>VLOOKUP($B5171, 'Adsorbate_starOH2_v3(AutoRecove'!$E$2:$L$7960, 8, FALSE)</f>
        <v>1</v>
      </c>
    </row>
    <row r="5172" spans="2:9" x14ac:dyDescent="0.2">
      <c r="B5172" t="s">
        <v>26332</v>
      </c>
      <c r="C5172" s="4" t="s">
        <v>30471</v>
      </c>
      <c r="D5172" s="4" t="s">
        <v>1423</v>
      </c>
      <c r="E5172" s="4" t="s">
        <v>5481</v>
      </c>
      <c r="F5172" s="4">
        <f>VLOOKUP($B5172, 'Adsorbate_starOH2_v3(AutoRecove'!$E$2:$L$7960, 5, FALSE)</f>
        <v>-9.2999999999999999E-2</v>
      </c>
      <c r="G5172" s="4">
        <f>VLOOKUP($B5172, 'Adsorbate_starOH2_v3(AutoRecove'!$E$2:$L$7960, 6, FALSE)</f>
        <v>1</v>
      </c>
      <c r="H5172" s="4">
        <f>VLOOKUP($B5172, 'Adsorbate_starOH2_v3(AutoRecove'!$E$2:$L$7960, 7, FALSE)</f>
        <v>1</v>
      </c>
      <c r="I5172" s="4">
        <f>VLOOKUP($B5172, 'Adsorbate_starOH2_v3(AutoRecove'!$E$2:$L$7960, 8, FALSE)</f>
        <v>1</v>
      </c>
    </row>
    <row r="5173" spans="2:9" x14ac:dyDescent="0.2">
      <c r="B5173" t="s">
        <v>9799</v>
      </c>
      <c r="C5173" s="4" t="s">
        <v>30471</v>
      </c>
      <c r="D5173" s="4" t="s">
        <v>1423</v>
      </c>
      <c r="E5173" s="4" t="s">
        <v>1116</v>
      </c>
      <c r="F5173" s="4">
        <f>VLOOKUP($B5173, 'Adsorbate_starOH2_v3(AutoRecove'!$E$2:$L$7960, 5, FALSE)</f>
        <v>1.8180000000000001</v>
      </c>
      <c r="G5173" s="4">
        <f>VLOOKUP($B5173, 'Adsorbate_starOH2_v3(AutoRecove'!$E$2:$L$7960, 6, FALSE)</f>
        <v>1</v>
      </c>
      <c r="H5173" s="4">
        <f>VLOOKUP($B5173, 'Adsorbate_starOH2_v3(AutoRecove'!$E$2:$L$7960, 7, FALSE)</f>
        <v>1</v>
      </c>
      <c r="I5173" s="4">
        <f>VLOOKUP($B5173, 'Adsorbate_starOH2_v3(AutoRecove'!$E$2:$L$7960, 8, FALSE)</f>
        <v>1</v>
      </c>
    </row>
    <row r="5174" spans="2:9" x14ac:dyDescent="0.2">
      <c r="B5174" t="s">
        <v>20786</v>
      </c>
      <c r="C5174" s="4" t="s">
        <v>30471</v>
      </c>
      <c r="D5174" s="4" t="s">
        <v>1423</v>
      </c>
      <c r="E5174" s="4" t="s">
        <v>1116</v>
      </c>
      <c r="F5174" s="4">
        <f>VLOOKUP($B5174, 'Adsorbate_starOH2_v3(AutoRecove'!$E$2:$L$7960, 5, FALSE)</f>
        <v>-0.93600000000000005</v>
      </c>
      <c r="G5174" s="4">
        <f>VLOOKUP($B5174, 'Adsorbate_starOH2_v3(AutoRecove'!$E$2:$L$7960, 6, FALSE)</f>
        <v>2</v>
      </c>
      <c r="H5174" s="4">
        <f>VLOOKUP($B5174, 'Adsorbate_starOH2_v3(AutoRecove'!$E$2:$L$7960, 7, FALSE)</f>
        <v>1</v>
      </c>
      <c r="I5174" s="4">
        <f>VLOOKUP($B5174, 'Adsorbate_starOH2_v3(AutoRecove'!$E$2:$L$7960, 8, FALSE)</f>
        <v>2</v>
      </c>
    </row>
    <row r="5175" spans="2:9" x14ac:dyDescent="0.2">
      <c r="B5175" t="s">
        <v>5112</v>
      </c>
      <c r="C5175" s="4" t="s">
        <v>30471</v>
      </c>
      <c r="D5175" s="4" t="s">
        <v>1423</v>
      </c>
      <c r="F5175" s="4">
        <f>VLOOKUP($B5175, 'Adsorbate_starOH2_v3(AutoRecove'!$E$2:$L$7960, 5, FALSE)</f>
        <v>-1.0980000000000001</v>
      </c>
      <c r="G5175" s="4">
        <f>VLOOKUP($B5175, 'Adsorbate_starOH2_v3(AutoRecove'!$E$2:$L$7960, 6, FALSE)</f>
        <v>1</v>
      </c>
      <c r="H5175" s="4">
        <f>VLOOKUP($B5175, 'Adsorbate_starOH2_v3(AutoRecove'!$E$2:$L$7960, 7, FALSE)</f>
        <v>1</v>
      </c>
      <c r="I5175" s="4">
        <f>VLOOKUP($B5175, 'Adsorbate_starOH2_v3(AutoRecove'!$E$2:$L$7960, 8, FALSE)</f>
        <v>1</v>
      </c>
    </row>
    <row r="5176" spans="2:9" x14ac:dyDescent="0.2">
      <c r="B5176" t="s">
        <v>6975</v>
      </c>
      <c r="C5176" s="4" t="s">
        <v>30471</v>
      </c>
      <c r="D5176" s="4" t="s">
        <v>1423</v>
      </c>
      <c r="F5176" s="4">
        <f>VLOOKUP($B5176, 'Adsorbate_starOH2_v3(AutoRecove'!$E$2:$L$7960, 5, FALSE)</f>
        <v>-0.41599999999999998</v>
      </c>
      <c r="G5176" s="4">
        <f>VLOOKUP($B5176, 'Adsorbate_starOH2_v3(AutoRecove'!$E$2:$L$7960, 6, FALSE)</f>
        <v>2</v>
      </c>
      <c r="H5176" s="4">
        <f>VLOOKUP($B5176, 'Adsorbate_starOH2_v3(AutoRecove'!$E$2:$L$7960, 7, FALSE)</f>
        <v>1</v>
      </c>
      <c r="I5176" s="4">
        <f>VLOOKUP($B5176, 'Adsorbate_starOH2_v3(AutoRecove'!$E$2:$L$7960, 8, FALSE)</f>
        <v>1</v>
      </c>
    </row>
    <row r="5177" spans="2:9" x14ac:dyDescent="0.2">
      <c r="B5177" t="s">
        <v>5112</v>
      </c>
      <c r="C5177" s="4" t="s">
        <v>30471</v>
      </c>
      <c r="D5177" s="4" t="s">
        <v>1423</v>
      </c>
      <c r="F5177" s="4">
        <f>VLOOKUP($B5177, 'Adsorbate_starOH2_v3(AutoRecove'!$E$2:$L$7960, 5, FALSE)</f>
        <v>-1.0980000000000001</v>
      </c>
      <c r="G5177" s="4">
        <f>VLOOKUP($B5177, 'Adsorbate_starOH2_v3(AutoRecove'!$E$2:$L$7960, 6, FALSE)</f>
        <v>1</v>
      </c>
      <c r="H5177" s="4">
        <f>VLOOKUP($B5177, 'Adsorbate_starOH2_v3(AutoRecove'!$E$2:$L$7960, 7, FALSE)</f>
        <v>1</v>
      </c>
      <c r="I5177" s="4">
        <f>VLOOKUP($B5177, 'Adsorbate_starOH2_v3(AutoRecove'!$E$2:$L$7960, 8, FALSE)</f>
        <v>1</v>
      </c>
    </row>
    <row r="5178" spans="2:9" x14ac:dyDescent="0.2">
      <c r="B5178" t="s">
        <v>5112</v>
      </c>
      <c r="C5178" s="4" t="s">
        <v>30471</v>
      </c>
      <c r="D5178" s="4" t="s">
        <v>1423</v>
      </c>
      <c r="F5178" s="4">
        <f>VLOOKUP($B5178, 'Adsorbate_starOH2_v3(AutoRecove'!$E$2:$L$7960, 5, FALSE)</f>
        <v>-1.0980000000000001</v>
      </c>
      <c r="G5178" s="4">
        <f>VLOOKUP($B5178, 'Adsorbate_starOH2_v3(AutoRecove'!$E$2:$L$7960, 6, FALSE)</f>
        <v>1</v>
      </c>
      <c r="H5178" s="4">
        <f>VLOOKUP($B5178, 'Adsorbate_starOH2_v3(AutoRecove'!$E$2:$L$7960, 7, FALSE)</f>
        <v>1</v>
      </c>
      <c r="I5178" s="4">
        <f>VLOOKUP($B5178, 'Adsorbate_starOH2_v3(AutoRecove'!$E$2:$L$7960, 8, FALSE)</f>
        <v>1</v>
      </c>
    </row>
    <row r="5179" spans="2:9" x14ac:dyDescent="0.2">
      <c r="B5179" t="s">
        <v>1777</v>
      </c>
      <c r="C5179" s="4" t="s">
        <v>30471</v>
      </c>
      <c r="D5179" s="4" t="s">
        <v>1423</v>
      </c>
      <c r="F5179" s="4">
        <f>VLOOKUP($B5179, 'Adsorbate_starOH2_v3(AutoRecove'!$E$2:$L$7960, 5, FALSE)</f>
        <v>-3.5000000000000003E-2</v>
      </c>
      <c r="G5179" s="4">
        <f>VLOOKUP($B5179, 'Adsorbate_starOH2_v3(AutoRecove'!$E$2:$L$7960, 6, FALSE)</f>
        <v>2</v>
      </c>
      <c r="H5179" s="4">
        <f>VLOOKUP($B5179, 'Adsorbate_starOH2_v3(AutoRecove'!$E$2:$L$7960, 7, FALSE)</f>
        <v>0</v>
      </c>
      <c r="I5179" s="4">
        <f>VLOOKUP($B5179, 'Adsorbate_starOH2_v3(AutoRecove'!$E$2:$L$7960, 8, FALSE)</f>
        <v>1</v>
      </c>
    </row>
    <row r="5180" spans="2:9" x14ac:dyDescent="0.2">
      <c r="B5180" t="s">
        <v>1777</v>
      </c>
      <c r="C5180" s="4" t="s">
        <v>30471</v>
      </c>
      <c r="D5180" s="4" t="s">
        <v>1423</v>
      </c>
      <c r="F5180" s="4">
        <f>VLOOKUP($B5180, 'Adsorbate_starOH2_v3(AutoRecove'!$E$2:$L$7960, 5, FALSE)</f>
        <v>-3.5000000000000003E-2</v>
      </c>
      <c r="G5180" s="4">
        <f>VLOOKUP($B5180, 'Adsorbate_starOH2_v3(AutoRecove'!$E$2:$L$7960, 6, FALSE)</f>
        <v>2</v>
      </c>
      <c r="H5180" s="4">
        <f>VLOOKUP($B5180, 'Adsorbate_starOH2_v3(AutoRecove'!$E$2:$L$7960, 7, FALSE)</f>
        <v>0</v>
      </c>
      <c r="I5180" s="4">
        <f>VLOOKUP($B5180, 'Adsorbate_starOH2_v3(AutoRecove'!$E$2:$L$7960, 8, FALSE)</f>
        <v>1</v>
      </c>
    </row>
    <row r="5181" spans="2:9" x14ac:dyDescent="0.2">
      <c r="B5181" t="s">
        <v>8746</v>
      </c>
      <c r="C5181" s="4" t="s">
        <v>30471</v>
      </c>
      <c r="D5181" s="4" t="s">
        <v>1423</v>
      </c>
      <c r="F5181" s="4">
        <f>VLOOKUP($B5181, 'Adsorbate_starOH2_v3(AutoRecove'!$E$2:$L$7960, 5, FALSE)</f>
        <v>-0.53800000000000003</v>
      </c>
      <c r="G5181" s="4">
        <f>VLOOKUP($B5181, 'Adsorbate_starOH2_v3(AutoRecove'!$E$2:$L$7960, 6, FALSE)</f>
        <v>1</v>
      </c>
      <c r="H5181" s="4">
        <f>VLOOKUP($B5181, 'Adsorbate_starOH2_v3(AutoRecove'!$E$2:$L$7960, 7, FALSE)</f>
        <v>1</v>
      </c>
      <c r="I5181" s="4">
        <f>VLOOKUP($B5181, 'Adsorbate_starOH2_v3(AutoRecove'!$E$2:$L$7960, 8, FALSE)</f>
        <v>1</v>
      </c>
    </row>
    <row r="5182" spans="2:9" x14ac:dyDescent="0.2">
      <c r="B5182" t="s">
        <v>6975</v>
      </c>
      <c r="C5182" s="4" t="s">
        <v>30471</v>
      </c>
      <c r="D5182" s="4" t="s">
        <v>1423</v>
      </c>
      <c r="F5182" s="4">
        <f>VLOOKUP($B5182, 'Adsorbate_starOH2_v3(AutoRecove'!$E$2:$L$7960, 5, FALSE)</f>
        <v>-0.41599999999999998</v>
      </c>
      <c r="G5182" s="4">
        <f>VLOOKUP($B5182, 'Adsorbate_starOH2_v3(AutoRecove'!$E$2:$L$7960, 6, FALSE)</f>
        <v>2</v>
      </c>
      <c r="H5182" s="4">
        <f>VLOOKUP($B5182, 'Adsorbate_starOH2_v3(AutoRecove'!$E$2:$L$7960, 7, FALSE)</f>
        <v>1</v>
      </c>
      <c r="I5182" s="4">
        <f>VLOOKUP($B5182, 'Adsorbate_starOH2_v3(AutoRecove'!$E$2:$L$7960, 8, FALSE)</f>
        <v>1</v>
      </c>
    </row>
    <row r="5183" spans="2:9" x14ac:dyDescent="0.2">
      <c r="B5183" t="s">
        <v>12031</v>
      </c>
      <c r="C5183" s="4" t="s">
        <v>30471</v>
      </c>
      <c r="D5183" s="4" t="s">
        <v>1423</v>
      </c>
      <c r="F5183" s="4">
        <f>VLOOKUP($B5183, 'Adsorbate_starOH2_v3(AutoRecove'!$E$2:$L$7960, 5, FALSE)</f>
        <v>-1.577</v>
      </c>
      <c r="G5183" s="4">
        <f>VLOOKUP($B5183, 'Adsorbate_starOH2_v3(AutoRecove'!$E$2:$L$7960, 6, FALSE)</f>
        <v>1</v>
      </c>
      <c r="H5183" s="4">
        <f>VLOOKUP($B5183, 'Adsorbate_starOH2_v3(AutoRecove'!$E$2:$L$7960, 7, FALSE)</f>
        <v>1</v>
      </c>
      <c r="I5183" s="4">
        <f>VLOOKUP($B5183, 'Adsorbate_starOH2_v3(AutoRecove'!$E$2:$L$7960, 8, FALSE)</f>
        <v>-1</v>
      </c>
    </row>
    <row r="5184" spans="2:9" x14ac:dyDescent="0.2">
      <c r="B5184" t="s">
        <v>1777</v>
      </c>
      <c r="C5184" s="4" t="s">
        <v>30471</v>
      </c>
      <c r="D5184" s="4" t="s">
        <v>1423</v>
      </c>
      <c r="F5184" s="4">
        <f>VLOOKUP($B5184, 'Adsorbate_starOH2_v3(AutoRecove'!$E$2:$L$7960, 5, FALSE)</f>
        <v>-3.5000000000000003E-2</v>
      </c>
      <c r="G5184" s="4">
        <f>VLOOKUP($B5184, 'Adsorbate_starOH2_v3(AutoRecove'!$E$2:$L$7960, 6, FALSE)</f>
        <v>2</v>
      </c>
      <c r="H5184" s="4">
        <f>VLOOKUP($B5184, 'Adsorbate_starOH2_v3(AutoRecove'!$E$2:$L$7960, 7, FALSE)</f>
        <v>0</v>
      </c>
      <c r="I5184" s="4">
        <f>VLOOKUP($B5184, 'Adsorbate_starOH2_v3(AutoRecove'!$E$2:$L$7960, 8, FALSE)</f>
        <v>1</v>
      </c>
    </row>
    <row r="5185" spans="2:9" x14ac:dyDescent="0.2">
      <c r="B5185" t="s">
        <v>13954</v>
      </c>
      <c r="C5185" s="4" t="s">
        <v>30471</v>
      </c>
      <c r="D5185" s="4" t="s">
        <v>1423</v>
      </c>
      <c r="F5185" s="4">
        <f>VLOOKUP($B5185, 'Adsorbate_starOH2_v3(AutoRecove'!$E$2:$L$7960, 5, FALSE)</f>
        <v>-6.2E-2</v>
      </c>
      <c r="G5185" s="4">
        <f>VLOOKUP($B5185, 'Adsorbate_starOH2_v3(AutoRecove'!$E$2:$L$7960, 6, FALSE)</f>
        <v>1</v>
      </c>
      <c r="H5185" s="4">
        <f>VLOOKUP($B5185, 'Adsorbate_starOH2_v3(AutoRecove'!$E$2:$L$7960, 7, FALSE)</f>
        <v>1</v>
      </c>
      <c r="I5185" s="4">
        <f>VLOOKUP($B5185, 'Adsorbate_starOH2_v3(AutoRecove'!$E$2:$L$7960, 8, FALSE)</f>
        <v>1</v>
      </c>
    </row>
    <row r="5186" spans="2:9" x14ac:dyDescent="0.2">
      <c r="B5186" t="s">
        <v>12031</v>
      </c>
      <c r="C5186" s="4" t="s">
        <v>30471</v>
      </c>
      <c r="D5186" s="4" t="s">
        <v>1423</v>
      </c>
      <c r="F5186" s="4">
        <f>VLOOKUP($B5186, 'Adsorbate_starOH2_v3(AutoRecove'!$E$2:$L$7960, 5, FALSE)</f>
        <v>-1.577</v>
      </c>
      <c r="G5186" s="4">
        <f>VLOOKUP($B5186, 'Adsorbate_starOH2_v3(AutoRecove'!$E$2:$L$7960, 6, FALSE)</f>
        <v>1</v>
      </c>
      <c r="H5186" s="4">
        <f>VLOOKUP($B5186, 'Adsorbate_starOH2_v3(AutoRecove'!$E$2:$L$7960, 7, FALSE)</f>
        <v>1</v>
      </c>
      <c r="I5186" s="4">
        <f>VLOOKUP($B5186, 'Adsorbate_starOH2_v3(AutoRecove'!$E$2:$L$7960, 8, FALSE)</f>
        <v>-1</v>
      </c>
    </row>
    <row r="5187" spans="2:9" x14ac:dyDescent="0.2">
      <c r="B5187" t="s">
        <v>12031</v>
      </c>
      <c r="C5187" s="4" t="s">
        <v>30471</v>
      </c>
      <c r="D5187" s="4" t="s">
        <v>1423</v>
      </c>
      <c r="F5187" s="4">
        <f>VLOOKUP($B5187, 'Adsorbate_starOH2_v3(AutoRecove'!$E$2:$L$7960, 5, FALSE)</f>
        <v>-1.577</v>
      </c>
      <c r="G5187" s="4">
        <f>VLOOKUP($B5187, 'Adsorbate_starOH2_v3(AutoRecove'!$E$2:$L$7960, 6, FALSE)</f>
        <v>1</v>
      </c>
      <c r="H5187" s="4">
        <f>VLOOKUP($B5187, 'Adsorbate_starOH2_v3(AutoRecove'!$E$2:$L$7960, 7, FALSE)</f>
        <v>1</v>
      </c>
      <c r="I5187" s="4">
        <f>VLOOKUP($B5187, 'Adsorbate_starOH2_v3(AutoRecove'!$E$2:$L$7960, 8, FALSE)</f>
        <v>-1</v>
      </c>
    </row>
    <row r="5188" spans="2:9" x14ac:dyDescent="0.2">
      <c r="B5188" t="s">
        <v>12031</v>
      </c>
      <c r="C5188" s="4" t="s">
        <v>30471</v>
      </c>
      <c r="D5188" s="4" t="s">
        <v>1423</v>
      </c>
      <c r="F5188" s="4">
        <f>VLOOKUP($B5188, 'Adsorbate_starOH2_v3(AutoRecove'!$E$2:$L$7960, 5, FALSE)</f>
        <v>-1.577</v>
      </c>
      <c r="G5188" s="4">
        <f>VLOOKUP($B5188, 'Adsorbate_starOH2_v3(AutoRecove'!$E$2:$L$7960, 6, FALSE)</f>
        <v>1</v>
      </c>
      <c r="H5188" s="4">
        <f>VLOOKUP($B5188, 'Adsorbate_starOH2_v3(AutoRecove'!$E$2:$L$7960, 7, FALSE)</f>
        <v>1</v>
      </c>
      <c r="I5188" s="4">
        <f>VLOOKUP($B5188, 'Adsorbate_starOH2_v3(AutoRecove'!$E$2:$L$7960, 8, FALSE)</f>
        <v>-1</v>
      </c>
    </row>
    <row r="5189" spans="2:9" x14ac:dyDescent="0.2">
      <c r="B5189" t="s">
        <v>8746</v>
      </c>
      <c r="C5189" s="4" t="s">
        <v>30471</v>
      </c>
      <c r="D5189" s="4" t="s">
        <v>1423</v>
      </c>
      <c r="F5189" s="4">
        <f>VLOOKUP($B5189, 'Adsorbate_starOH2_v3(AutoRecove'!$E$2:$L$7960, 5, FALSE)</f>
        <v>-0.53800000000000003</v>
      </c>
      <c r="G5189" s="4">
        <f>VLOOKUP($B5189, 'Adsorbate_starOH2_v3(AutoRecove'!$E$2:$L$7960, 6, FALSE)</f>
        <v>1</v>
      </c>
      <c r="H5189" s="4">
        <f>VLOOKUP($B5189, 'Adsorbate_starOH2_v3(AutoRecove'!$E$2:$L$7960, 7, FALSE)</f>
        <v>1</v>
      </c>
      <c r="I5189" s="4">
        <f>VLOOKUP($B5189, 'Adsorbate_starOH2_v3(AutoRecove'!$E$2:$L$7960, 8, FALSE)</f>
        <v>1</v>
      </c>
    </row>
    <row r="5190" spans="2:9" x14ac:dyDescent="0.2">
      <c r="B5190" t="s">
        <v>6377</v>
      </c>
      <c r="C5190" s="4" t="s">
        <v>30471</v>
      </c>
      <c r="D5190" s="4" t="s">
        <v>7572</v>
      </c>
      <c r="E5190" s="4" t="s">
        <v>9466</v>
      </c>
      <c r="F5190" s="4">
        <f>VLOOKUP($B5190, 'Adsorbate_starOH2_v3(AutoRecove'!$E$2:$L$7960, 5, FALSE)</f>
        <v>-0.55600000000000005</v>
      </c>
      <c r="G5190" s="4">
        <f>VLOOKUP($B5190, 'Adsorbate_starOH2_v3(AutoRecove'!$E$2:$L$7960, 6, FALSE)</f>
        <v>1</v>
      </c>
      <c r="H5190" s="4">
        <f>VLOOKUP($B5190, 'Adsorbate_starOH2_v3(AutoRecove'!$E$2:$L$7960, 7, FALSE)</f>
        <v>1</v>
      </c>
      <c r="I5190" s="4">
        <f>VLOOKUP($B5190, 'Adsorbate_starOH2_v3(AutoRecove'!$E$2:$L$7960, 8, FALSE)</f>
        <v>1</v>
      </c>
    </row>
    <row r="5191" spans="2:9" x14ac:dyDescent="0.2">
      <c r="B5191" t="s">
        <v>1581</v>
      </c>
      <c r="C5191" s="4" t="s">
        <v>30471</v>
      </c>
      <c r="D5191" s="4" t="s">
        <v>7572</v>
      </c>
      <c r="E5191" s="4" t="s">
        <v>9466</v>
      </c>
      <c r="F5191" s="4">
        <f>VLOOKUP($B5191, 'Adsorbate_starOH2_v3(AutoRecove'!$E$2:$L$7960, 5, FALSE)</f>
        <v>-0.74</v>
      </c>
      <c r="G5191" s="4">
        <f>VLOOKUP($B5191, 'Adsorbate_starOH2_v3(AutoRecove'!$E$2:$L$7960, 6, FALSE)</f>
        <v>2</v>
      </c>
      <c r="H5191" s="4">
        <f>VLOOKUP($B5191, 'Adsorbate_starOH2_v3(AutoRecove'!$E$2:$L$7960, 7, FALSE)</f>
        <v>1</v>
      </c>
      <c r="I5191" s="4">
        <f>VLOOKUP($B5191, 'Adsorbate_starOH2_v3(AutoRecove'!$E$2:$L$7960, 8, FALSE)</f>
        <v>1</v>
      </c>
    </row>
    <row r="5192" spans="2:9" x14ac:dyDescent="0.2">
      <c r="B5192" t="s">
        <v>2501</v>
      </c>
      <c r="C5192" s="4" t="s">
        <v>30471</v>
      </c>
      <c r="D5192" s="4" t="s">
        <v>7572</v>
      </c>
      <c r="E5192" s="4" t="s">
        <v>9466</v>
      </c>
      <c r="F5192" s="4">
        <f>VLOOKUP($B5192, 'Adsorbate_starOH2_v3(AutoRecove'!$E$2:$L$7960, 5, FALSE)</f>
        <v>-0.79500000000000004</v>
      </c>
      <c r="G5192" s="4">
        <f>VLOOKUP($B5192, 'Adsorbate_starOH2_v3(AutoRecove'!$E$2:$L$7960, 6, FALSE)</f>
        <v>2</v>
      </c>
      <c r="H5192" s="4">
        <f>VLOOKUP($B5192, 'Adsorbate_starOH2_v3(AutoRecove'!$E$2:$L$7960, 7, FALSE)</f>
        <v>1</v>
      </c>
      <c r="I5192" s="4">
        <f>VLOOKUP($B5192, 'Adsorbate_starOH2_v3(AutoRecove'!$E$2:$L$7960, 8, FALSE)</f>
        <v>2</v>
      </c>
    </row>
    <row r="5193" spans="2:9" x14ac:dyDescent="0.2">
      <c r="B5193" t="s">
        <v>1581</v>
      </c>
      <c r="C5193" s="4" t="s">
        <v>30471</v>
      </c>
      <c r="D5193" s="4" t="s">
        <v>7572</v>
      </c>
      <c r="E5193" s="4" t="s">
        <v>9466</v>
      </c>
      <c r="F5193" s="4">
        <f>VLOOKUP($B5193, 'Adsorbate_starOH2_v3(AutoRecove'!$E$2:$L$7960, 5, FALSE)</f>
        <v>-0.74</v>
      </c>
      <c r="G5193" s="4">
        <f>VLOOKUP($B5193, 'Adsorbate_starOH2_v3(AutoRecove'!$E$2:$L$7960, 6, FALSE)</f>
        <v>2</v>
      </c>
      <c r="H5193" s="4">
        <f>VLOOKUP($B5193, 'Adsorbate_starOH2_v3(AutoRecove'!$E$2:$L$7960, 7, FALSE)</f>
        <v>1</v>
      </c>
      <c r="I5193" s="4">
        <f>VLOOKUP($B5193, 'Adsorbate_starOH2_v3(AutoRecove'!$E$2:$L$7960, 8, FALSE)</f>
        <v>1</v>
      </c>
    </row>
    <row r="5194" spans="2:9" x14ac:dyDescent="0.2">
      <c r="B5194" t="s">
        <v>2501</v>
      </c>
      <c r="C5194" s="4" t="s">
        <v>30471</v>
      </c>
      <c r="D5194" s="4" t="s">
        <v>7572</v>
      </c>
      <c r="E5194" s="4" t="s">
        <v>9466</v>
      </c>
      <c r="F5194" s="4">
        <f>VLOOKUP($B5194, 'Adsorbate_starOH2_v3(AutoRecove'!$E$2:$L$7960, 5, FALSE)</f>
        <v>-0.79500000000000004</v>
      </c>
      <c r="G5194" s="4">
        <f>VLOOKUP($B5194, 'Adsorbate_starOH2_v3(AutoRecove'!$E$2:$L$7960, 6, FALSE)</f>
        <v>2</v>
      </c>
      <c r="H5194" s="4">
        <f>VLOOKUP($B5194, 'Adsorbate_starOH2_v3(AutoRecove'!$E$2:$L$7960, 7, FALSE)</f>
        <v>1</v>
      </c>
      <c r="I5194" s="4">
        <f>VLOOKUP($B5194, 'Adsorbate_starOH2_v3(AutoRecove'!$E$2:$L$7960, 8, FALSE)</f>
        <v>2</v>
      </c>
    </row>
    <row r="5195" spans="2:9" x14ac:dyDescent="0.2">
      <c r="B5195" t="s">
        <v>13532</v>
      </c>
      <c r="C5195" s="4" t="s">
        <v>30471</v>
      </c>
      <c r="D5195" s="4" t="s">
        <v>7572</v>
      </c>
      <c r="E5195" s="4" t="s">
        <v>30469</v>
      </c>
      <c r="F5195" s="4">
        <f>VLOOKUP($B5195, 'Adsorbate_starOH2_v3(AutoRecove'!$E$2:$L$7960, 5, FALSE)</f>
        <v>-0.252</v>
      </c>
      <c r="G5195" s="4">
        <f>VLOOKUP($B5195, 'Adsorbate_starOH2_v3(AutoRecove'!$E$2:$L$7960, 6, FALSE)</f>
        <v>2</v>
      </c>
      <c r="H5195" s="4">
        <f>VLOOKUP($B5195, 'Adsorbate_starOH2_v3(AutoRecove'!$E$2:$L$7960, 7, FALSE)</f>
        <v>1</v>
      </c>
      <c r="I5195" s="4">
        <f>VLOOKUP($B5195, 'Adsorbate_starOH2_v3(AutoRecove'!$E$2:$L$7960, 8, FALSE)</f>
        <v>0</v>
      </c>
    </row>
    <row r="5196" spans="2:9" x14ac:dyDescent="0.2">
      <c r="B5196" t="s">
        <v>18257</v>
      </c>
      <c r="C5196" s="4" t="s">
        <v>30471</v>
      </c>
      <c r="D5196" s="4" t="s">
        <v>7572</v>
      </c>
      <c r="E5196" s="4" t="s">
        <v>30469</v>
      </c>
      <c r="F5196" s="4">
        <f>VLOOKUP($B5196, 'Adsorbate_starOH2_v3(AutoRecove'!$E$2:$L$7960, 5, FALSE)</f>
        <v>-0.40200000000000002</v>
      </c>
      <c r="G5196" s="4">
        <f>VLOOKUP($B5196, 'Adsorbate_starOH2_v3(AutoRecove'!$E$2:$L$7960, 6, FALSE)</f>
        <v>0</v>
      </c>
      <c r="H5196" s="4">
        <f>VLOOKUP($B5196, 'Adsorbate_starOH2_v3(AutoRecove'!$E$2:$L$7960, 7, FALSE)</f>
        <v>0</v>
      </c>
      <c r="I5196" s="4">
        <f>VLOOKUP($B5196, 'Adsorbate_starOH2_v3(AutoRecove'!$E$2:$L$7960, 8, FALSE)</f>
        <v>1</v>
      </c>
    </row>
    <row r="5197" spans="2:9" x14ac:dyDescent="0.2">
      <c r="B5197" t="s">
        <v>13184</v>
      </c>
      <c r="C5197" s="4" t="s">
        <v>30471</v>
      </c>
      <c r="D5197" s="4" t="s">
        <v>7572</v>
      </c>
      <c r="E5197" s="4" t="s">
        <v>6617</v>
      </c>
      <c r="F5197" s="4">
        <f>VLOOKUP($B5197, 'Adsorbate_starOH2_v3(AutoRecove'!$E$2:$L$7960, 5, FALSE)</f>
        <v>-1.2999999999999999E-2</v>
      </c>
      <c r="G5197" s="4">
        <f>VLOOKUP($B5197, 'Adsorbate_starOH2_v3(AutoRecove'!$E$2:$L$7960, 6, FALSE)</f>
        <v>0</v>
      </c>
      <c r="H5197" s="4">
        <f>VLOOKUP($B5197, 'Adsorbate_starOH2_v3(AutoRecove'!$E$2:$L$7960, 7, FALSE)</f>
        <v>0</v>
      </c>
      <c r="I5197" s="4">
        <f>VLOOKUP($B5197, 'Adsorbate_starOH2_v3(AutoRecove'!$E$2:$L$7960, 8, FALSE)</f>
        <v>1</v>
      </c>
    </row>
    <row r="5198" spans="2:9" x14ac:dyDescent="0.2">
      <c r="B5198" t="s">
        <v>18445</v>
      </c>
      <c r="C5198" s="4" t="s">
        <v>30471</v>
      </c>
      <c r="D5198" s="4" t="s">
        <v>7572</v>
      </c>
      <c r="E5198" s="4" t="s">
        <v>6617</v>
      </c>
      <c r="F5198" s="4">
        <f>VLOOKUP($B5198, 'Adsorbate_starOH2_v3(AutoRecove'!$E$2:$L$7960, 5, FALSE)</f>
        <v>-1.413</v>
      </c>
      <c r="G5198" s="4">
        <f>VLOOKUP($B5198, 'Adsorbate_starOH2_v3(AutoRecove'!$E$2:$L$7960, 6, FALSE)</f>
        <v>0</v>
      </c>
      <c r="H5198" s="4">
        <f>VLOOKUP($B5198, 'Adsorbate_starOH2_v3(AutoRecove'!$E$2:$L$7960, 7, FALSE)</f>
        <v>1</v>
      </c>
      <c r="I5198" s="4">
        <f>VLOOKUP($B5198, 'Adsorbate_starOH2_v3(AutoRecove'!$E$2:$L$7960, 8, FALSE)</f>
        <v>2</v>
      </c>
    </row>
    <row r="5199" spans="2:9" x14ac:dyDescent="0.2">
      <c r="B5199" t="s">
        <v>18445</v>
      </c>
      <c r="C5199" s="4" t="s">
        <v>30471</v>
      </c>
      <c r="D5199" s="4" t="s">
        <v>7572</v>
      </c>
      <c r="E5199" s="4" t="s">
        <v>6617</v>
      </c>
      <c r="F5199" s="4">
        <f>VLOOKUP($B5199, 'Adsorbate_starOH2_v3(AutoRecove'!$E$2:$L$7960, 5, FALSE)</f>
        <v>-1.413</v>
      </c>
      <c r="G5199" s="4">
        <f>VLOOKUP($B5199, 'Adsorbate_starOH2_v3(AutoRecove'!$E$2:$L$7960, 6, FALSE)</f>
        <v>0</v>
      </c>
      <c r="H5199" s="4">
        <f>VLOOKUP($B5199, 'Adsorbate_starOH2_v3(AutoRecove'!$E$2:$L$7960, 7, FALSE)</f>
        <v>1</v>
      </c>
      <c r="I5199" s="4">
        <f>VLOOKUP($B5199, 'Adsorbate_starOH2_v3(AutoRecove'!$E$2:$L$7960, 8, FALSE)</f>
        <v>2</v>
      </c>
    </row>
    <row r="5200" spans="2:9" x14ac:dyDescent="0.2">
      <c r="B5200" t="s">
        <v>19248</v>
      </c>
      <c r="C5200" s="4" t="s">
        <v>30471</v>
      </c>
      <c r="D5200" s="4" t="s">
        <v>7572</v>
      </c>
      <c r="E5200" s="4" t="s">
        <v>6617</v>
      </c>
      <c r="F5200" s="4">
        <f>VLOOKUP($B5200, 'Adsorbate_starOH2_v3(AutoRecove'!$E$2:$L$7960, 5, FALSE)</f>
        <v>-1.8280000000000001</v>
      </c>
      <c r="G5200" s="4">
        <f>VLOOKUP($B5200, 'Adsorbate_starOH2_v3(AutoRecove'!$E$2:$L$7960, 6, FALSE)</f>
        <v>2</v>
      </c>
      <c r="H5200" s="4">
        <f>VLOOKUP($B5200, 'Adsorbate_starOH2_v3(AutoRecove'!$E$2:$L$7960, 7, FALSE)</f>
        <v>1</v>
      </c>
      <c r="I5200" s="4">
        <f>VLOOKUP($B5200, 'Adsorbate_starOH2_v3(AutoRecove'!$E$2:$L$7960, 8, FALSE)</f>
        <v>2</v>
      </c>
    </row>
    <row r="5201" spans="2:9" x14ac:dyDescent="0.2">
      <c r="B5201" t="s">
        <v>18445</v>
      </c>
      <c r="C5201" s="4" t="s">
        <v>30471</v>
      </c>
      <c r="D5201" s="4" t="s">
        <v>7572</v>
      </c>
      <c r="E5201" s="4" t="s">
        <v>6617</v>
      </c>
      <c r="F5201" s="4">
        <f>VLOOKUP($B5201, 'Adsorbate_starOH2_v3(AutoRecove'!$E$2:$L$7960, 5, FALSE)</f>
        <v>-1.413</v>
      </c>
      <c r="G5201" s="4">
        <f>VLOOKUP($B5201, 'Adsorbate_starOH2_v3(AutoRecove'!$E$2:$L$7960, 6, FALSE)</f>
        <v>0</v>
      </c>
      <c r="H5201" s="4">
        <f>VLOOKUP($B5201, 'Adsorbate_starOH2_v3(AutoRecove'!$E$2:$L$7960, 7, FALSE)</f>
        <v>1</v>
      </c>
      <c r="I5201" s="4">
        <f>VLOOKUP($B5201, 'Adsorbate_starOH2_v3(AutoRecove'!$E$2:$L$7960, 8, FALSE)</f>
        <v>2</v>
      </c>
    </row>
    <row r="5202" spans="2:9" x14ac:dyDescent="0.2">
      <c r="B5202" t="s">
        <v>28199</v>
      </c>
      <c r="C5202" s="4" t="s">
        <v>30471</v>
      </c>
      <c r="D5202" s="4" t="s">
        <v>7572</v>
      </c>
      <c r="E5202" s="4" t="s">
        <v>10708</v>
      </c>
      <c r="F5202" s="4">
        <f>VLOOKUP($B5202, 'Adsorbate_starOH2_v3(AutoRecove'!$E$2:$L$7960, 5, FALSE)</f>
        <v>-9.2999999999999999E-2</v>
      </c>
      <c r="G5202" s="4">
        <f>VLOOKUP($B5202, 'Adsorbate_starOH2_v3(AutoRecove'!$E$2:$L$7960, 6, FALSE)</f>
        <v>1</v>
      </c>
      <c r="H5202" s="4">
        <f>VLOOKUP($B5202, 'Adsorbate_starOH2_v3(AutoRecove'!$E$2:$L$7960, 7, FALSE)</f>
        <v>1</v>
      </c>
      <c r="I5202" s="4">
        <f>VLOOKUP($B5202, 'Adsorbate_starOH2_v3(AutoRecove'!$E$2:$L$7960, 8, FALSE)</f>
        <v>0</v>
      </c>
    </row>
    <row r="5203" spans="2:9" x14ac:dyDescent="0.2">
      <c r="B5203" t="s">
        <v>29522</v>
      </c>
      <c r="C5203" s="4" t="s">
        <v>30471</v>
      </c>
      <c r="D5203" s="4" t="s">
        <v>7572</v>
      </c>
      <c r="E5203" s="4" t="s">
        <v>3994</v>
      </c>
      <c r="F5203" s="4">
        <f>VLOOKUP($B5203, 'Adsorbate_starOH2_v3(AutoRecove'!$E$2:$L$7960, 5, FALSE)</f>
        <v>-0.17599999999999999</v>
      </c>
      <c r="G5203" s="4">
        <f>VLOOKUP($B5203, 'Adsorbate_starOH2_v3(AutoRecove'!$E$2:$L$7960, 6, FALSE)</f>
        <v>2</v>
      </c>
      <c r="H5203" s="4">
        <f>VLOOKUP($B5203, 'Adsorbate_starOH2_v3(AutoRecove'!$E$2:$L$7960, 7, FALSE)</f>
        <v>2</v>
      </c>
      <c r="I5203" s="4">
        <f>VLOOKUP($B5203, 'Adsorbate_starOH2_v3(AutoRecove'!$E$2:$L$7960, 8, FALSE)</f>
        <v>1</v>
      </c>
    </row>
    <row r="5204" spans="2:9" x14ac:dyDescent="0.2">
      <c r="B5204" t="s">
        <v>30201</v>
      </c>
      <c r="C5204" s="4" t="s">
        <v>30471</v>
      </c>
      <c r="D5204" s="4" t="s">
        <v>7572</v>
      </c>
      <c r="E5204" s="4" t="s">
        <v>3994</v>
      </c>
      <c r="F5204" s="4">
        <f>VLOOKUP($B5204, 'Adsorbate_starOH2_v3(AutoRecove'!$E$2:$L$7960, 5, FALSE)</f>
        <v>-0.104</v>
      </c>
      <c r="G5204" s="4">
        <f>VLOOKUP($B5204, 'Adsorbate_starOH2_v3(AutoRecove'!$E$2:$L$7960, 6, FALSE)</f>
        <v>1</v>
      </c>
      <c r="H5204" s="4">
        <f>VLOOKUP($B5204, 'Adsorbate_starOH2_v3(AutoRecove'!$E$2:$L$7960, 7, FALSE)</f>
        <v>1</v>
      </c>
      <c r="I5204" s="4">
        <f>VLOOKUP($B5204, 'Adsorbate_starOH2_v3(AutoRecove'!$E$2:$L$7960, 8, FALSE)</f>
        <v>2</v>
      </c>
    </row>
    <row r="5205" spans="2:9" x14ac:dyDescent="0.2">
      <c r="B5205" t="s">
        <v>3455</v>
      </c>
      <c r="C5205" s="4" t="s">
        <v>30471</v>
      </c>
      <c r="D5205" s="4" t="s">
        <v>7572</v>
      </c>
      <c r="E5205" s="4" t="s">
        <v>24748</v>
      </c>
      <c r="F5205" s="4">
        <f>VLOOKUP($B5205, 'Adsorbate_starOH2_v3(AutoRecove'!$E$2:$L$7960, 5, FALSE)</f>
        <v>-2.1999999999999999E-2</v>
      </c>
      <c r="G5205" s="4">
        <f>VLOOKUP($B5205, 'Adsorbate_starOH2_v3(AutoRecove'!$E$2:$L$7960, 6, FALSE)</f>
        <v>1</v>
      </c>
      <c r="H5205" s="4">
        <f>VLOOKUP($B5205, 'Adsorbate_starOH2_v3(AutoRecove'!$E$2:$L$7960, 7, FALSE)</f>
        <v>1</v>
      </c>
      <c r="I5205" s="4">
        <f>VLOOKUP($B5205, 'Adsorbate_starOH2_v3(AutoRecove'!$E$2:$L$7960, 8, FALSE)</f>
        <v>1</v>
      </c>
    </row>
    <row r="5206" spans="2:9" x14ac:dyDescent="0.2">
      <c r="B5206" t="s">
        <v>20484</v>
      </c>
      <c r="C5206" s="4" t="s">
        <v>30471</v>
      </c>
      <c r="D5206" s="4" t="s">
        <v>7572</v>
      </c>
      <c r="E5206" s="4" t="s">
        <v>5481</v>
      </c>
      <c r="F5206" s="4">
        <f>VLOOKUP($B5206, 'Adsorbate_starOH2_v3(AutoRecove'!$E$2:$L$7960, 5, FALSE)</f>
        <v>-0.20599999999999999</v>
      </c>
      <c r="G5206" s="4">
        <f>VLOOKUP($B5206, 'Adsorbate_starOH2_v3(AutoRecove'!$E$2:$L$7960, 6, FALSE)</f>
        <v>1</v>
      </c>
      <c r="H5206" s="4">
        <f>VLOOKUP($B5206, 'Adsorbate_starOH2_v3(AutoRecove'!$E$2:$L$7960, 7, FALSE)</f>
        <v>1</v>
      </c>
      <c r="I5206" s="4">
        <f>VLOOKUP($B5206, 'Adsorbate_starOH2_v3(AutoRecove'!$E$2:$L$7960, 8, FALSE)</f>
        <v>1</v>
      </c>
    </row>
    <row r="5207" spans="2:9" x14ac:dyDescent="0.2">
      <c r="B5207" t="s">
        <v>15691</v>
      </c>
      <c r="C5207" s="4" t="s">
        <v>30471</v>
      </c>
      <c r="D5207" s="4" t="s">
        <v>7572</v>
      </c>
      <c r="E5207" s="4" t="s">
        <v>1423</v>
      </c>
      <c r="F5207" s="4">
        <f>VLOOKUP($B5207, 'Adsorbate_starOH2_v3(AutoRecove'!$E$2:$L$7960, 5, FALSE)</f>
        <v>-6.4000000000000001E-2</v>
      </c>
      <c r="G5207" s="4">
        <f>VLOOKUP($B5207, 'Adsorbate_starOH2_v3(AutoRecove'!$E$2:$L$7960, 6, FALSE)</f>
        <v>2</v>
      </c>
      <c r="H5207" s="4">
        <f>VLOOKUP($B5207, 'Adsorbate_starOH2_v3(AutoRecove'!$E$2:$L$7960, 7, FALSE)</f>
        <v>-1</v>
      </c>
      <c r="I5207" s="4">
        <f>VLOOKUP($B5207, 'Adsorbate_starOH2_v3(AutoRecove'!$E$2:$L$7960, 8, FALSE)</f>
        <v>2</v>
      </c>
    </row>
    <row r="5208" spans="2:9" x14ac:dyDescent="0.2">
      <c r="B5208" t="s">
        <v>11266</v>
      </c>
      <c r="C5208" s="4" t="s">
        <v>30471</v>
      </c>
      <c r="D5208" s="4" t="s">
        <v>1378</v>
      </c>
      <c r="E5208" s="4" t="s">
        <v>9466</v>
      </c>
      <c r="F5208" s="4">
        <f>VLOOKUP($B5208, 'Adsorbate_starOH2_v3(AutoRecove'!$E$2:$L$7960, 5, FALSE)</f>
        <v>-2.411</v>
      </c>
      <c r="G5208" s="4">
        <f>VLOOKUP($B5208, 'Adsorbate_starOH2_v3(AutoRecove'!$E$2:$L$7960, 6, FALSE)</f>
        <v>1</v>
      </c>
      <c r="H5208" s="4">
        <f>VLOOKUP($B5208, 'Adsorbate_starOH2_v3(AutoRecove'!$E$2:$L$7960, 7, FALSE)</f>
        <v>0</v>
      </c>
      <c r="I5208" s="4">
        <f>VLOOKUP($B5208, 'Adsorbate_starOH2_v3(AutoRecove'!$E$2:$L$7960, 8, FALSE)</f>
        <v>-2</v>
      </c>
    </row>
    <row r="5209" spans="2:9" x14ac:dyDescent="0.2">
      <c r="B5209" t="s">
        <v>19391</v>
      </c>
      <c r="C5209" s="4" t="s">
        <v>30471</v>
      </c>
      <c r="D5209" s="4" t="s">
        <v>1378</v>
      </c>
      <c r="E5209" s="4" t="s">
        <v>10708</v>
      </c>
      <c r="F5209" s="4">
        <f>VLOOKUP($B5209, 'Adsorbate_starOH2_v3(AutoRecove'!$E$2:$L$7960, 5, FALSE)</f>
        <v>-0.44400000000000001</v>
      </c>
      <c r="G5209" s="4">
        <f>VLOOKUP($B5209, 'Adsorbate_starOH2_v3(AutoRecove'!$E$2:$L$7960, 6, FALSE)</f>
        <v>1</v>
      </c>
      <c r="H5209" s="4">
        <f>VLOOKUP($B5209, 'Adsorbate_starOH2_v3(AutoRecove'!$E$2:$L$7960, 7, FALSE)</f>
        <v>1</v>
      </c>
      <c r="I5209" s="4">
        <f>VLOOKUP($B5209, 'Adsorbate_starOH2_v3(AutoRecove'!$E$2:$L$7960, 8, FALSE)</f>
        <v>0</v>
      </c>
    </row>
    <row r="5210" spans="2:9" x14ac:dyDescent="0.2">
      <c r="B5210" t="s">
        <v>12668</v>
      </c>
      <c r="C5210" s="4" t="s">
        <v>30471</v>
      </c>
      <c r="D5210" s="4" t="s">
        <v>1378</v>
      </c>
      <c r="E5210" s="4" t="s">
        <v>3691</v>
      </c>
      <c r="F5210" s="4">
        <f>VLOOKUP($B5210, 'Adsorbate_starOH2_v3(AutoRecove'!$E$2:$L$7960, 5, FALSE)</f>
        <v>-0.627</v>
      </c>
      <c r="G5210" s="4">
        <f>VLOOKUP($B5210, 'Adsorbate_starOH2_v3(AutoRecove'!$E$2:$L$7960, 6, FALSE)</f>
        <v>2</v>
      </c>
      <c r="H5210" s="4">
        <f>VLOOKUP($B5210, 'Adsorbate_starOH2_v3(AutoRecove'!$E$2:$L$7960, 7, FALSE)</f>
        <v>1</v>
      </c>
      <c r="I5210" s="4">
        <f>VLOOKUP($B5210, 'Adsorbate_starOH2_v3(AutoRecove'!$E$2:$L$7960, 8, FALSE)</f>
        <v>0</v>
      </c>
    </row>
    <row r="5211" spans="2:9" x14ac:dyDescent="0.2">
      <c r="B5211" t="s">
        <v>27832</v>
      </c>
      <c r="C5211" s="4" t="s">
        <v>30471</v>
      </c>
      <c r="D5211" s="4" t="s">
        <v>1378</v>
      </c>
      <c r="E5211" s="4" t="s">
        <v>2105</v>
      </c>
      <c r="F5211" s="4">
        <f>VLOOKUP($B5211, 'Adsorbate_starOH2_v3(AutoRecove'!$E$2:$L$7960, 5, FALSE)</f>
        <v>0.245</v>
      </c>
      <c r="G5211" s="4">
        <f>VLOOKUP($B5211, 'Adsorbate_starOH2_v3(AutoRecove'!$E$2:$L$7960, 6, FALSE)</f>
        <v>2</v>
      </c>
      <c r="H5211" s="4">
        <f>VLOOKUP($B5211, 'Adsorbate_starOH2_v3(AutoRecove'!$E$2:$L$7960, 7, FALSE)</f>
        <v>1</v>
      </c>
      <c r="I5211" s="4">
        <f>VLOOKUP($B5211, 'Adsorbate_starOH2_v3(AutoRecove'!$E$2:$L$7960, 8, FALSE)</f>
        <v>0</v>
      </c>
    </row>
    <row r="5212" spans="2:9" x14ac:dyDescent="0.2">
      <c r="B5212" t="s">
        <v>21723</v>
      </c>
      <c r="C5212" s="4" t="s">
        <v>30471</v>
      </c>
      <c r="D5212" s="4" t="s">
        <v>1378</v>
      </c>
      <c r="E5212" s="4" t="s">
        <v>30467</v>
      </c>
      <c r="F5212" s="4">
        <f>VLOOKUP($B5212, 'Adsorbate_starOH2_v3(AutoRecove'!$E$2:$L$7960, 5, FALSE)</f>
        <v>-0.59499999999999997</v>
      </c>
      <c r="G5212" s="4">
        <f>VLOOKUP($B5212, 'Adsorbate_starOH2_v3(AutoRecove'!$E$2:$L$7960, 6, FALSE)</f>
        <v>2</v>
      </c>
      <c r="H5212" s="4">
        <f>VLOOKUP($B5212, 'Adsorbate_starOH2_v3(AutoRecove'!$E$2:$L$7960, 7, FALSE)</f>
        <v>1</v>
      </c>
      <c r="I5212" s="4">
        <f>VLOOKUP($B5212, 'Adsorbate_starOH2_v3(AutoRecove'!$E$2:$L$7960, 8, FALSE)</f>
        <v>0</v>
      </c>
    </row>
    <row r="5213" spans="2:9" x14ac:dyDescent="0.2">
      <c r="B5213" t="s">
        <v>2770</v>
      </c>
      <c r="C5213" s="4" t="s">
        <v>30471</v>
      </c>
      <c r="D5213" s="4" t="s">
        <v>1378</v>
      </c>
      <c r="E5213" s="4" t="s">
        <v>7572</v>
      </c>
      <c r="F5213" s="4">
        <f>VLOOKUP($B5213, 'Adsorbate_starOH2_v3(AutoRecove'!$E$2:$L$7960, 5, FALSE)</f>
        <v>-7.2999999999999995E-2</v>
      </c>
      <c r="G5213" s="4">
        <f>VLOOKUP($B5213, 'Adsorbate_starOH2_v3(AutoRecove'!$E$2:$L$7960, 6, FALSE)</f>
        <v>2</v>
      </c>
      <c r="H5213" s="4">
        <f>VLOOKUP($B5213, 'Adsorbate_starOH2_v3(AutoRecove'!$E$2:$L$7960, 7, FALSE)</f>
        <v>2</v>
      </c>
      <c r="I5213" s="4">
        <f>VLOOKUP($B5213, 'Adsorbate_starOH2_v3(AutoRecove'!$E$2:$L$7960, 8, FALSE)</f>
        <v>1</v>
      </c>
    </row>
    <row r="5214" spans="2:9" x14ac:dyDescent="0.2">
      <c r="B5214" t="s">
        <v>2770</v>
      </c>
      <c r="C5214" s="4" t="s">
        <v>30471</v>
      </c>
      <c r="D5214" s="4" t="s">
        <v>1378</v>
      </c>
      <c r="E5214" s="4" t="s">
        <v>7572</v>
      </c>
      <c r="F5214" s="4">
        <f>VLOOKUP($B5214, 'Adsorbate_starOH2_v3(AutoRecove'!$E$2:$L$7960, 5, FALSE)</f>
        <v>-7.2999999999999995E-2</v>
      </c>
      <c r="G5214" s="4">
        <f>VLOOKUP($B5214, 'Adsorbate_starOH2_v3(AutoRecove'!$E$2:$L$7960, 6, FALSE)</f>
        <v>2</v>
      </c>
      <c r="H5214" s="4">
        <f>VLOOKUP($B5214, 'Adsorbate_starOH2_v3(AutoRecove'!$E$2:$L$7960, 7, FALSE)</f>
        <v>2</v>
      </c>
      <c r="I5214" s="4">
        <f>VLOOKUP($B5214, 'Adsorbate_starOH2_v3(AutoRecove'!$E$2:$L$7960, 8, FALSE)</f>
        <v>1</v>
      </c>
    </row>
    <row r="5215" spans="2:9" x14ac:dyDescent="0.2">
      <c r="B5215" t="s">
        <v>16478</v>
      </c>
      <c r="C5215" s="4" t="s">
        <v>30471</v>
      </c>
      <c r="D5215" s="4" t="s">
        <v>14108</v>
      </c>
      <c r="E5215" s="4" t="s">
        <v>6617</v>
      </c>
      <c r="F5215" s="4">
        <f>VLOOKUP($B5215, 'Adsorbate_starOH2_v3(AutoRecove'!$E$2:$L$7960, 5, FALSE)</f>
        <v>-0.14499999999999999</v>
      </c>
      <c r="G5215" s="4">
        <f>VLOOKUP($B5215, 'Adsorbate_starOH2_v3(AutoRecove'!$E$2:$L$7960, 6, FALSE)</f>
        <v>0</v>
      </c>
      <c r="H5215" s="4">
        <f>VLOOKUP($B5215, 'Adsorbate_starOH2_v3(AutoRecove'!$E$2:$L$7960, 7, FALSE)</f>
        <v>0</v>
      </c>
      <c r="I5215" s="4">
        <f>VLOOKUP($B5215, 'Adsorbate_starOH2_v3(AutoRecove'!$E$2:$L$7960, 8, FALSE)</f>
        <v>1</v>
      </c>
    </row>
    <row r="5216" spans="2:9" x14ac:dyDescent="0.2">
      <c r="B5216" t="s">
        <v>22022</v>
      </c>
      <c r="C5216" s="4" t="s">
        <v>30471</v>
      </c>
      <c r="D5216" s="4" t="s">
        <v>14108</v>
      </c>
      <c r="E5216" s="4" t="s">
        <v>1423</v>
      </c>
      <c r="F5216" s="4">
        <f>VLOOKUP($B5216, 'Adsorbate_starOH2_v3(AutoRecove'!$E$2:$L$7960, 5, FALSE)</f>
        <v>-0.59899999999999998</v>
      </c>
      <c r="G5216" s="4">
        <f>VLOOKUP($B5216, 'Adsorbate_starOH2_v3(AutoRecove'!$E$2:$L$7960, 6, FALSE)</f>
        <v>1</v>
      </c>
      <c r="H5216" s="4">
        <f>VLOOKUP($B5216, 'Adsorbate_starOH2_v3(AutoRecove'!$E$2:$L$7960, 7, FALSE)</f>
        <v>2</v>
      </c>
      <c r="I5216" s="4">
        <f>VLOOKUP($B5216, 'Adsorbate_starOH2_v3(AutoRecove'!$E$2:$L$7960, 8, FALSE)</f>
        <v>2</v>
      </c>
    </row>
    <row r="5217" spans="2:9" x14ac:dyDescent="0.2">
      <c r="B5217" t="s">
        <v>17585</v>
      </c>
      <c r="C5217" s="4" t="s">
        <v>30471</v>
      </c>
      <c r="D5217" s="4" t="s">
        <v>1548</v>
      </c>
      <c r="E5217" s="4" t="s">
        <v>9466</v>
      </c>
      <c r="F5217" s="4">
        <f>VLOOKUP($B5217, 'Adsorbate_starOH2_v3(AutoRecove'!$E$2:$L$7960, 5, FALSE)</f>
        <v>-1.3</v>
      </c>
      <c r="G5217" s="4">
        <f>VLOOKUP($B5217, 'Adsorbate_starOH2_v3(AutoRecove'!$E$2:$L$7960, 6, FALSE)</f>
        <v>1</v>
      </c>
      <c r="H5217" s="4">
        <f>VLOOKUP($B5217, 'Adsorbate_starOH2_v3(AutoRecove'!$E$2:$L$7960, 7, FALSE)</f>
        <v>2</v>
      </c>
      <c r="I5217" s="4">
        <f>VLOOKUP($B5217, 'Adsorbate_starOH2_v3(AutoRecove'!$E$2:$L$7960, 8, FALSE)</f>
        <v>1</v>
      </c>
    </row>
    <row r="5218" spans="2:9" x14ac:dyDescent="0.2">
      <c r="B5218" t="s">
        <v>12035</v>
      </c>
      <c r="C5218" s="4" t="s">
        <v>30471</v>
      </c>
      <c r="D5218" s="4" t="s">
        <v>1548</v>
      </c>
      <c r="E5218" s="4" t="s">
        <v>6009</v>
      </c>
      <c r="F5218" s="4">
        <f>VLOOKUP($B5218, 'Adsorbate_starOH2_v3(AutoRecove'!$E$2:$L$7960, 5, FALSE)</f>
        <v>-0.28199999999999997</v>
      </c>
      <c r="G5218" s="4">
        <f>VLOOKUP($B5218, 'Adsorbate_starOH2_v3(AutoRecove'!$E$2:$L$7960, 6, FALSE)</f>
        <v>1</v>
      </c>
      <c r="H5218" s="4">
        <f>VLOOKUP($B5218, 'Adsorbate_starOH2_v3(AutoRecove'!$E$2:$L$7960, 7, FALSE)</f>
        <v>0</v>
      </c>
      <c r="I5218" s="4">
        <f>VLOOKUP($B5218, 'Adsorbate_starOH2_v3(AutoRecove'!$E$2:$L$7960, 8, FALSE)</f>
        <v>1</v>
      </c>
    </row>
    <row r="5219" spans="2:9" x14ac:dyDescent="0.2">
      <c r="B5219" t="s">
        <v>16268</v>
      </c>
      <c r="C5219" s="4" t="s">
        <v>30471</v>
      </c>
      <c r="D5219" s="4" t="s">
        <v>1548</v>
      </c>
      <c r="E5219" s="4" t="s">
        <v>3550</v>
      </c>
      <c r="F5219" s="4">
        <f>VLOOKUP($B5219, 'Adsorbate_starOH2_v3(AutoRecove'!$E$2:$L$7960, 5, FALSE)</f>
        <v>-1.8080000000000001</v>
      </c>
      <c r="G5219" s="4">
        <f>VLOOKUP($B5219, 'Adsorbate_starOH2_v3(AutoRecove'!$E$2:$L$7960, 6, FALSE)</f>
        <v>1</v>
      </c>
      <c r="H5219" s="4">
        <f>VLOOKUP($B5219, 'Adsorbate_starOH2_v3(AutoRecove'!$E$2:$L$7960, 7, FALSE)</f>
        <v>1</v>
      </c>
      <c r="I5219" s="4">
        <f>VLOOKUP($B5219, 'Adsorbate_starOH2_v3(AutoRecove'!$E$2:$L$7960, 8, FALSE)</f>
        <v>1</v>
      </c>
    </row>
    <row r="5220" spans="2:9" x14ac:dyDescent="0.2">
      <c r="B5220" t="s">
        <v>754</v>
      </c>
      <c r="C5220" s="4" t="s">
        <v>30468</v>
      </c>
      <c r="D5220" s="4" t="s">
        <v>9466</v>
      </c>
      <c r="F5220" s="4">
        <f>VLOOKUP($B5220, 'Adsorbate_starOH2_v3(AutoRecove'!$E$2:$L$7960, 5, FALSE)</f>
        <v>-1.0469999999999999</v>
      </c>
      <c r="G5220" s="4">
        <f>VLOOKUP($B5220, 'Adsorbate_starOH2_v3(AutoRecove'!$E$2:$L$7960, 6, FALSE)</f>
        <v>1</v>
      </c>
      <c r="H5220" s="4">
        <f>VLOOKUP($B5220, 'Adsorbate_starOH2_v3(AutoRecove'!$E$2:$L$7960, 7, FALSE)</f>
        <v>0</v>
      </c>
      <c r="I5220" s="4">
        <f>VLOOKUP($B5220, 'Adsorbate_starOH2_v3(AutoRecove'!$E$2:$L$7960, 8, FALSE)</f>
        <v>0</v>
      </c>
    </row>
    <row r="5221" spans="2:9" x14ac:dyDescent="0.2">
      <c r="B5221" t="s">
        <v>5875</v>
      </c>
      <c r="C5221" s="4" t="s">
        <v>30468</v>
      </c>
      <c r="D5221" s="4" t="s">
        <v>9466</v>
      </c>
      <c r="F5221" s="4">
        <f>VLOOKUP($B5221, 'Adsorbate_starOH2_v3(AutoRecove'!$E$2:$L$7960, 5, FALSE)</f>
        <v>-9.9000000000000005E-2</v>
      </c>
      <c r="G5221" s="4">
        <f>VLOOKUP($B5221, 'Adsorbate_starOH2_v3(AutoRecove'!$E$2:$L$7960, 6, FALSE)</f>
        <v>1</v>
      </c>
      <c r="H5221" s="4">
        <f>VLOOKUP($B5221, 'Adsorbate_starOH2_v3(AutoRecove'!$E$2:$L$7960, 7, FALSE)</f>
        <v>0</v>
      </c>
      <c r="I5221" s="4">
        <f>VLOOKUP($B5221, 'Adsorbate_starOH2_v3(AutoRecove'!$E$2:$L$7960, 8, FALSE)</f>
        <v>1</v>
      </c>
    </row>
    <row r="5222" spans="2:9" x14ac:dyDescent="0.2">
      <c r="B5222" t="s">
        <v>4749</v>
      </c>
      <c r="C5222" s="4" t="s">
        <v>30468</v>
      </c>
      <c r="D5222" s="4" t="s">
        <v>9466</v>
      </c>
      <c r="F5222" s="4">
        <f>VLOOKUP($B5222, 'Adsorbate_starOH2_v3(AutoRecove'!$E$2:$L$7960, 5, FALSE)</f>
        <v>-0.19400000000000001</v>
      </c>
      <c r="G5222" s="4">
        <f>VLOOKUP($B5222, 'Adsorbate_starOH2_v3(AutoRecove'!$E$2:$L$7960, 6, FALSE)</f>
        <v>1</v>
      </c>
      <c r="H5222" s="4">
        <f>VLOOKUP($B5222, 'Adsorbate_starOH2_v3(AutoRecove'!$E$2:$L$7960, 7, FALSE)</f>
        <v>0</v>
      </c>
      <c r="I5222" s="4">
        <f>VLOOKUP($B5222, 'Adsorbate_starOH2_v3(AutoRecove'!$E$2:$L$7960, 8, FALSE)</f>
        <v>2</v>
      </c>
    </row>
    <row r="5223" spans="2:9" x14ac:dyDescent="0.2">
      <c r="B5223" t="s">
        <v>12117</v>
      </c>
      <c r="C5223" s="4" t="s">
        <v>30468</v>
      </c>
      <c r="D5223" s="4" t="s">
        <v>9466</v>
      </c>
      <c r="F5223" s="4">
        <f>VLOOKUP($B5223, 'Adsorbate_starOH2_v3(AutoRecove'!$E$2:$L$7960, 5, FALSE)</f>
        <v>-0.49299999999999999</v>
      </c>
      <c r="G5223" s="4">
        <f>VLOOKUP($B5223, 'Adsorbate_starOH2_v3(AutoRecove'!$E$2:$L$7960, 6, FALSE)</f>
        <v>0</v>
      </c>
      <c r="H5223" s="4">
        <f>VLOOKUP($B5223, 'Adsorbate_starOH2_v3(AutoRecove'!$E$2:$L$7960, 7, FALSE)</f>
        <v>2</v>
      </c>
      <c r="I5223" s="4">
        <f>VLOOKUP($B5223, 'Adsorbate_starOH2_v3(AutoRecove'!$E$2:$L$7960, 8, FALSE)</f>
        <v>1</v>
      </c>
    </row>
    <row r="5224" spans="2:9" x14ac:dyDescent="0.2">
      <c r="B5224" t="s">
        <v>13308</v>
      </c>
      <c r="C5224" s="4" t="s">
        <v>30468</v>
      </c>
      <c r="D5224" s="4" t="s">
        <v>9466</v>
      </c>
      <c r="F5224" s="4">
        <f>VLOOKUP($B5224, 'Adsorbate_starOH2_v3(AutoRecove'!$E$2:$L$7960, 5, FALSE)</f>
        <v>-1.7000000000000001E-2</v>
      </c>
      <c r="G5224" s="4">
        <f>VLOOKUP($B5224, 'Adsorbate_starOH2_v3(AutoRecove'!$E$2:$L$7960, 6, FALSE)</f>
        <v>1</v>
      </c>
      <c r="H5224" s="4">
        <f>VLOOKUP($B5224, 'Adsorbate_starOH2_v3(AutoRecove'!$E$2:$L$7960, 7, FALSE)</f>
        <v>0</v>
      </c>
      <c r="I5224" s="4">
        <f>VLOOKUP($B5224, 'Adsorbate_starOH2_v3(AutoRecove'!$E$2:$L$7960, 8, FALSE)</f>
        <v>0</v>
      </c>
    </row>
    <row r="5225" spans="2:9" x14ac:dyDescent="0.2">
      <c r="B5225" t="s">
        <v>12117</v>
      </c>
      <c r="C5225" s="4" t="s">
        <v>30468</v>
      </c>
      <c r="D5225" s="4" t="s">
        <v>9466</v>
      </c>
      <c r="F5225" s="4">
        <f>VLOOKUP($B5225, 'Adsorbate_starOH2_v3(AutoRecove'!$E$2:$L$7960, 5, FALSE)</f>
        <v>-0.49299999999999999</v>
      </c>
      <c r="G5225" s="4">
        <f>VLOOKUP($B5225, 'Adsorbate_starOH2_v3(AutoRecove'!$E$2:$L$7960, 6, FALSE)</f>
        <v>0</v>
      </c>
      <c r="H5225" s="4">
        <f>VLOOKUP($B5225, 'Adsorbate_starOH2_v3(AutoRecove'!$E$2:$L$7960, 7, FALSE)</f>
        <v>2</v>
      </c>
      <c r="I5225" s="4">
        <f>VLOOKUP($B5225, 'Adsorbate_starOH2_v3(AutoRecove'!$E$2:$L$7960, 8, FALSE)</f>
        <v>1</v>
      </c>
    </row>
    <row r="5226" spans="2:9" x14ac:dyDescent="0.2">
      <c r="B5226" t="s">
        <v>13173</v>
      </c>
      <c r="C5226" s="4" t="s">
        <v>30468</v>
      </c>
      <c r="D5226" s="4" t="s">
        <v>30469</v>
      </c>
      <c r="F5226" s="4">
        <f>VLOOKUP($B5226, 'Adsorbate_starOH2_v3(AutoRecove'!$E$2:$L$7960, 5, FALSE)</f>
        <v>-1.19</v>
      </c>
      <c r="G5226" s="4">
        <f>VLOOKUP($B5226, 'Adsorbate_starOH2_v3(AutoRecove'!$E$2:$L$7960, 6, FALSE)</f>
        <v>0</v>
      </c>
      <c r="H5226" s="4">
        <f>VLOOKUP($B5226, 'Adsorbate_starOH2_v3(AutoRecove'!$E$2:$L$7960, 7, FALSE)</f>
        <v>0</v>
      </c>
      <c r="I5226" s="4">
        <f>VLOOKUP($B5226, 'Adsorbate_starOH2_v3(AutoRecove'!$E$2:$L$7960, 8, FALSE)</f>
        <v>1</v>
      </c>
    </row>
    <row r="5227" spans="2:9" x14ac:dyDescent="0.2">
      <c r="B5227" t="s">
        <v>13360</v>
      </c>
      <c r="C5227" s="4" t="s">
        <v>30468</v>
      </c>
      <c r="D5227" s="4" t="s">
        <v>30469</v>
      </c>
      <c r="F5227" s="4">
        <f>VLOOKUP($B5227, 'Adsorbate_starOH2_v3(AutoRecove'!$E$2:$L$7960, 5, FALSE)</f>
        <v>-0.68600000000000005</v>
      </c>
      <c r="G5227" s="4">
        <f>VLOOKUP($B5227, 'Adsorbate_starOH2_v3(AutoRecove'!$E$2:$L$7960, 6, FALSE)</f>
        <v>1</v>
      </c>
      <c r="H5227" s="4">
        <f>VLOOKUP($B5227, 'Adsorbate_starOH2_v3(AutoRecove'!$E$2:$L$7960, 7, FALSE)</f>
        <v>2</v>
      </c>
      <c r="I5227" s="4">
        <f>VLOOKUP($B5227, 'Adsorbate_starOH2_v3(AutoRecove'!$E$2:$L$7960, 8, FALSE)</f>
        <v>1</v>
      </c>
    </row>
    <row r="5228" spans="2:9" x14ac:dyDescent="0.2">
      <c r="B5228" t="s">
        <v>13173</v>
      </c>
      <c r="C5228" s="4" t="s">
        <v>30468</v>
      </c>
      <c r="D5228" s="4" t="s">
        <v>30469</v>
      </c>
      <c r="F5228" s="4">
        <f>VLOOKUP($B5228, 'Adsorbate_starOH2_v3(AutoRecove'!$E$2:$L$7960, 5, FALSE)</f>
        <v>-1.19</v>
      </c>
      <c r="G5228" s="4">
        <f>VLOOKUP($B5228, 'Adsorbate_starOH2_v3(AutoRecove'!$E$2:$L$7960, 6, FALSE)</f>
        <v>0</v>
      </c>
      <c r="H5228" s="4">
        <f>VLOOKUP($B5228, 'Adsorbate_starOH2_v3(AutoRecove'!$E$2:$L$7960, 7, FALSE)</f>
        <v>0</v>
      </c>
      <c r="I5228" s="4">
        <f>VLOOKUP($B5228, 'Adsorbate_starOH2_v3(AutoRecove'!$E$2:$L$7960, 8, FALSE)</f>
        <v>1</v>
      </c>
    </row>
    <row r="5229" spans="2:9" x14ac:dyDescent="0.2">
      <c r="B5229" t="s">
        <v>13173</v>
      </c>
      <c r="C5229" s="4" t="s">
        <v>30468</v>
      </c>
      <c r="D5229" s="4" t="s">
        <v>30469</v>
      </c>
      <c r="F5229" s="4">
        <f>VLOOKUP($B5229, 'Adsorbate_starOH2_v3(AutoRecove'!$E$2:$L$7960, 5, FALSE)</f>
        <v>-1.19</v>
      </c>
      <c r="G5229" s="4">
        <f>VLOOKUP($B5229, 'Adsorbate_starOH2_v3(AutoRecove'!$E$2:$L$7960, 6, FALSE)</f>
        <v>0</v>
      </c>
      <c r="H5229" s="4">
        <f>VLOOKUP($B5229, 'Adsorbate_starOH2_v3(AutoRecove'!$E$2:$L$7960, 7, FALSE)</f>
        <v>0</v>
      </c>
      <c r="I5229" s="4">
        <f>VLOOKUP($B5229, 'Adsorbate_starOH2_v3(AutoRecove'!$E$2:$L$7960, 8, FALSE)</f>
        <v>1</v>
      </c>
    </row>
    <row r="5230" spans="2:9" x14ac:dyDescent="0.2">
      <c r="B5230" t="s">
        <v>2765</v>
      </c>
      <c r="C5230" s="4" t="s">
        <v>30468</v>
      </c>
      <c r="D5230" s="4" t="s">
        <v>1518</v>
      </c>
      <c r="F5230" s="4">
        <f>VLOOKUP($B5230, 'Adsorbate_starOH2_v3(AutoRecove'!$E$2:$L$7960, 5, FALSE)</f>
        <v>-0.41599999999999998</v>
      </c>
      <c r="G5230" s="4">
        <f>VLOOKUP($B5230, 'Adsorbate_starOH2_v3(AutoRecove'!$E$2:$L$7960, 6, FALSE)</f>
        <v>1</v>
      </c>
      <c r="H5230" s="4">
        <f>VLOOKUP($B5230, 'Adsorbate_starOH2_v3(AutoRecove'!$E$2:$L$7960, 7, FALSE)</f>
        <v>0</v>
      </c>
      <c r="I5230" s="4">
        <f>VLOOKUP($B5230, 'Adsorbate_starOH2_v3(AutoRecove'!$E$2:$L$7960, 8, FALSE)</f>
        <v>-1</v>
      </c>
    </row>
    <row r="5231" spans="2:9" x14ac:dyDescent="0.2">
      <c r="B5231" t="s">
        <v>9247</v>
      </c>
      <c r="C5231" s="4" t="s">
        <v>30468</v>
      </c>
      <c r="D5231" s="4" t="s">
        <v>1518</v>
      </c>
      <c r="F5231" s="4">
        <f>VLOOKUP($B5231, 'Adsorbate_starOH2_v3(AutoRecove'!$E$2:$L$7960, 5, FALSE)</f>
        <v>1.321</v>
      </c>
      <c r="G5231" s="4">
        <f>VLOOKUP($B5231, 'Adsorbate_starOH2_v3(AutoRecove'!$E$2:$L$7960, 6, FALSE)</f>
        <v>1</v>
      </c>
      <c r="H5231" s="4">
        <f>VLOOKUP($B5231, 'Adsorbate_starOH2_v3(AutoRecove'!$E$2:$L$7960, 7, FALSE)</f>
        <v>1</v>
      </c>
      <c r="I5231" s="4">
        <f>VLOOKUP($B5231, 'Adsorbate_starOH2_v3(AutoRecove'!$E$2:$L$7960, 8, FALSE)</f>
        <v>1</v>
      </c>
    </row>
    <row r="5232" spans="2:9" x14ac:dyDescent="0.2">
      <c r="B5232" t="s">
        <v>2312</v>
      </c>
      <c r="C5232" s="4" t="s">
        <v>30468</v>
      </c>
      <c r="D5232" s="4" t="s">
        <v>55</v>
      </c>
      <c r="F5232" s="4">
        <f>VLOOKUP($B5232, 'Adsorbate_starOH2_v3(AutoRecove'!$E$2:$L$7960, 5, FALSE)</f>
        <v>-0.29899999999999999</v>
      </c>
      <c r="G5232" s="4">
        <f>VLOOKUP($B5232, 'Adsorbate_starOH2_v3(AutoRecove'!$E$2:$L$7960, 6, FALSE)</f>
        <v>2</v>
      </c>
      <c r="H5232" s="4">
        <f>VLOOKUP($B5232, 'Adsorbate_starOH2_v3(AutoRecove'!$E$2:$L$7960, 7, FALSE)</f>
        <v>1</v>
      </c>
      <c r="I5232" s="4">
        <f>VLOOKUP($B5232, 'Adsorbate_starOH2_v3(AutoRecove'!$E$2:$L$7960, 8, FALSE)</f>
        <v>1</v>
      </c>
    </row>
    <row r="5233" spans="2:9" x14ac:dyDescent="0.2">
      <c r="B5233" t="s">
        <v>22801</v>
      </c>
      <c r="C5233" s="4" t="s">
        <v>30468</v>
      </c>
      <c r="D5233" s="4" t="s">
        <v>55</v>
      </c>
      <c r="F5233" s="4">
        <f>VLOOKUP($B5233, 'Adsorbate_starOH2_v3(AutoRecove'!$E$2:$L$7960, 5, FALSE)</f>
        <v>-0.18099999999999999</v>
      </c>
      <c r="G5233" s="4">
        <f>VLOOKUP($B5233, 'Adsorbate_starOH2_v3(AutoRecove'!$E$2:$L$7960, 6, FALSE)</f>
        <v>1</v>
      </c>
      <c r="H5233" s="4">
        <f>VLOOKUP($B5233, 'Adsorbate_starOH2_v3(AutoRecove'!$E$2:$L$7960, 7, FALSE)</f>
        <v>1</v>
      </c>
      <c r="I5233" s="4">
        <f>VLOOKUP($B5233, 'Adsorbate_starOH2_v3(AutoRecove'!$E$2:$L$7960, 8, FALSE)</f>
        <v>2</v>
      </c>
    </row>
    <row r="5234" spans="2:9" x14ac:dyDescent="0.2">
      <c r="B5234" t="s">
        <v>19059</v>
      </c>
      <c r="C5234" s="4" t="s">
        <v>30468</v>
      </c>
      <c r="D5234" s="4" t="s">
        <v>55</v>
      </c>
      <c r="F5234" s="4">
        <f>VLOOKUP($B5234, 'Adsorbate_starOH2_v3(AutoRecove'!$E$2:$L$7960, 5, FALSE)</f>
        <v>-0.34799999999999998</v>
      </c>
      <c r="G5234" s="4">
        <f>VLOOKUP($B5234, 'Adsorbate_starOH2_v3(AutoRecove'!$E$2:$L$7960, 6, FALSE)</f>
        <v>1</v>
      </c>
      <c r="H5234" s="4">
        <f>VLOOKUP($B5234, 'Adsorbate_starOH2_v3(AutoRecove'!$E$2:$L$7960, 7, FALSE)</f>
        <v>1</v>
      </c>
      <c r="I5234" s="4">
        <f>VLOOKUP($B5234, 'Adsorbate_starOH2_v3(AutoRecove'!$E$2:$L$7960, 8, FALSE)</f>
        <v>0</v>
      </c>
    </row>
    <row r="5235" spans="2:9" x14ac:dyDescent="0.2">
      <c r="B5235" t="s">
        <v>3405</v>
      </c>
      <c r="C5235" s="4" t="s">
        <v>30468</v>
      </c>
      <c r="D5235" s="4" t="s">
        <v>10708</v>
      </c>
      <c r="F5235" s="4">
        <f>VLOOKUP($B5235, 'Adsorbate_starOH2_v3(AutoRecove'!$E$2:$L$7960, 5, FALSE)</f>
        <v>-0.77600000000000002</v>
      </c>
      <c r="G5235" s="4">
        <f>VLOOKUP($B5235, 'Adsorbate_starOH2_v3(AutoRecove'!$E$2:$L$7960, 6, FALSE)</f>
        <v>1</v>
      </c>
      <c r="H5235" s="4">
        <f>VLOOKUP($B5235, 'Adsorbate_starOH2_v3(AutoRecove'!$E$2:$L$7960, 7, FALSE)</f>
        <v>0</v>
      </c>
      <c r="I5235" s="4">
        <f>VLOOKUP($B5235, 'Adsorbate_starOH2_v3(AutoRecove'!$E$2:$L$7960, 8, FALSE)</f>
        <v>2</v>
      </c>
    </row>
    <row r="5236" spans="2:9" x14ac:dyDescent="0.2">
      <c r="B5236" t="s">
        <v>2529</v>
      </c>
      <c r="C5236" s="4" t="s">
        <v>30468</v>
      </c>
      <c r="D5236" s="4" t="s">
        <v>10708</v>
      </c>
      <c r="F5236" s="4">
        <f>VLOOKUP($B5236, 'Adsorbate_starOH2_v3(AutoRecove'!$E$2:$L$7960, 5, FALSE)</f>
        <v>-1.748</v>
      </c>
      <c r="G5236" s="4">
        <f>VLOOKUP($B5236, 'Adsorbate_starOH2_v3(AutoRecove'!$E$2:$L$7960, 6, FALSE)</f>
        <v>1</v>
      </c>
      <c r="H5236" s="4">
        <f>VLOOKUP($B5236, 'Adsorbate_starOH2_v3(AutoRecove'!$E$2:$L$7960, 7, FALSE)</f>
        <v>1</v>
      </c>
      <c r="I5236" s="4">
        <f>VLOOKUP($B5236, 'Adsorbate_starOH2_v3(AutoRecove'!$E$2:$L$7960, 8, FALSE)</f>
        <v>0</v>
      </c>
    </row>
    <row r="5237" spans="2:9" x14ac:dyDescent="0.2">
      <c r="B5237" t="s">
        <v>2529</v>
      </c>
      <c r="C5237" s="4" t="s">
        <v>30468</v>
      </c>
      <c r="D5237" s="4" t="s">
        <v>10708</v>
      </c>
      <c r="F5237" s="4">
        <f>VLOOKUP($B5237, 'Adsorbate_starOH2_v3(AutoRecove'!$E$2:$L$7960, 5, FALSE)</f>
        <v>-1.748</v>
      </c>
      <c r="G5237" s="4">
        <f>VLOOKUP($B5237, 'Adsorbate_starOH2_v3(AutoRecove'!$E$2:$L$7960, 6, FALSE)</f>
        <v>1</v>
      </c>
      <c r="H5237" s="4">
        <f>VLOOKUP($B5237, 'Adsorbate_starOH2_v3(AutoRecove'!$E$2:$L$7960, 7, FALSE)</f>
        <v>1</v>
      </c>
      <c r="I5237" s="4">
        <f>VLOOKUP($B5237, 'Adsorbate_starOH2_v3(AutoRecove'!$E$2:$L$7960, 8, FALSE)</f>
        <v>0</v>
      </c>
    </row>
    <row r="5238" spans="2:9" x14ac:dyDescent="0.2">
      <c r="B5238" t="s">
        <v>15621</v>
      </c>
      <c r="C5238" s="4" t="s">
        <v>30468</v>
      </c>
      <c r="D5238" s="4" t="s">
        <v>10708</v>
      </c>
      <c r="F5238" s="4">
        <f>VLOOKUP($B5238, 'Adsorbate_starOH2_v3(AutoRecove'!$E$2:$L$7960, 5, FALSE)</f>
        <v>-0.06</v>
      </c>
      <c r="G5238" s="4">
        <f>VLOOKUP($B5238, 'Adsorbate_starOH2_v3(AutoRecove'!$E$2:$L$7960, 6, FALSE)</f>
        <v>2</v>
      </c>
      <c r="H5238" s="4">
        <f>VLOOKUP($B5238, 'Adsorbate_starOH2_v3(AutoRecove'!$E$2:$L$7960, 7, FALSE)</f>
        <v>1</v>
      </c>
      <c r="I5238" s="4">
        <f>VLOOKUP($B5238, 'Adsorbate_starOH2_v3(AutoRecove'!$E$2:$L$7960, 8, FALSE)</f>
        <v>-2</v>
      </c>
    </row>
    <row r="5239" spans="2:9" x14ac:dyDescent="0.2">
      <c r="B5239" t="s">
        <v>23602</v>
      </c>
      <c r="C5239" s="4" t="s">
        <v>30468</v>
      </c>
      <c r="D5239" s="4" t="s">
        <v>10708</v>
      </c>
      <c r="F5239" s="4">
        <f>VLOOKUP($B5239, 'Adsorbate_starOH2_v3(AutoRecove'!$E$2:$L$7960, 5, FALSE)</f>
        <v>-0.626</v>
      </c>
      <c r="G5239" s="4">
        <f>VLOOKUP($B5239, 'Adsorbate_starOH2_v3(AutoRecove'!$E$2:$L$7960, 6, FALSE)</f>
        <v>2</v>
      </c>
      <c r="H5239" s="4">
        <f>VLOOKUP($B5239, 'Adsorbate_starOH2_v3(AutoRecove'!$E$2:$L$7960, 7, FALSE)</f>
        <v>2</v>
      </c>
      <c r="I5239" s="4">
        <f>VLOOKUP($B5239, 'Adsorbate_starOH2_v3(AutoRecove'!$E$2:$L$7960, 8, FALSE)</f>
        <v>1</v>
      </c>
    </row>
    <row r="5240" spans="2:9" x14ac:dyDescent="0.2">
      <c r="B5240" t="s">
        <v>19653</v>
      </c>
      <c r="C5240" s="4" t="s">
        <v>30468</v>
      </c>
      <c r="D5240" s="4" t="s">
        <v>10708</v>
      </c>
      <c r="F5240" s="4">
        <f>VLOOKUP($B5240, 'Adsorbate_starOH2_v3(AutoRecove'!$E$2:$L$7960, 5, FALSE)</f>
        <v>-0.4</v>
      </c>
      <c r="G5240" s="4">
        <f>VLOOKUP($B5240, 'Adsorbate_starOH2_v3(AutoRecove'!$E$2:$L$7960, 6, FALSE)</f>
        <v>1</v>
      </c>
      <c r="H5240" s="4">
        <f>VLOOKUP($B5240, 'Adsorbate_starOH2_v3(AutoRecove'!$E$2:$L$7960, 7, FALSE)</f>
        <v>0</v>
      </c>
      <c r="I5240" s="4">
        <f>VLOOKUP($B5240, 'Adsorbate_starOH2_v3(AutoRecove'!$E$2:$L$7960, 8, FALSE)</f>
        <v>1</v>
      </c>
    </row>
    <row r="5241" spans="2:9" x14ac:dyDescent="0.2">
      <c r="B5241" t="s">
        <v>6784</v>
      </c>
      <c r="C5241" s="4" t="s">
        <v>30468</v>
      </c>
      <c r="D5241" s="4" t="s">
        <v>6009</v>
      </c>
      <c r="F5241" s="4">
        <f>VLOOKUP($B5241, 'Adsorbate_starOH2_v3(AutoRecove'!$E$2:$L$7960, 5, FALSE)</f>
        <v>-2.0289999999999999</v>
      </c>
      <c r="G5241" s="4">
        <f>VLOOKUP($B5241, 'Adsorbate_starOH2_v3(AutoRecove'!$E$2:$L$7960, 6, FALSE)</f>
        <v>0</v>
      </c>
      <c r="H5241" s="4">
        <f>VLOOKUP($B5241, 'Adsorbate_starOH2_v3(AutoRecove'!$E$2:$L$7960, 7, FALSE)</f>
        <v>2</v>
      </c>
      <c r="I5241" s="4">
        <f>VLOOKUP($B5241, 'Adsorbate_starOH2_v3(AutoRecove'!$E$2:$L$7960, 8, FALSE)</f>
        <v>1</v>
      </c>
    </row>
    <row r="5242" spans="2:9" x14ac:dyDescent="0.2">
      <c r="B5242" t="s">
        <v>6784</v>
      </c>
      <c r="C5242" s="4" t="s">
        <v>30468</v>
      </c>
      <c r="D5242" s="4" t="s">
        <v>6009</v>
      </c>
      <c r="F5242" s="4">
        <f>VLOOKUP($B5242, 'Adsorbate_starOH2_v3(AutoRecove'!$E$2:$L$7960, 5, FALSE)</f>
        <v>-2.0289999999999999</v>
      </c>
      <c r="G5242" s="4">
        <f>VLOOKUP($B5242, 'Adsorbate_starOH2_v3(AutoRecove'!$E$2:$L$7960, 6, FALSE)</f>
        <v>0</v>
      </c>
      <c r="H5242" s="4">
        <f>VLOOKUP($B5242, 'Adsorbate_starOH2_v3(AutoRecove'!$E$2:$L$7960, 7, FALSE)</f>
        <v>2</v>
      </c>
      <c r="I5242" s="4">
        <f>VLOOKUP($B5242, 'Adsorbate_starOH2_v3(AutoRecove'!$E$2:$L$7960, 8, FALSE)</f>
        <v>1</v>
      </c>
    </row>
    <row r="5243" spans="2:9" x14ac:dyDescent="0.2">
      <c r="B5243" t="s">
        <v>6784</v>
      </c>
      <c r="C5243" s="4" t="s">
        <v>30468</v>
      </c>
      <c r="D5243" s="4" t="s">
        <v>6009</v>
      </c>
      <c r="F5243" s="4">
        <f>VLOOKUP($B5243, 'Adsorbate_starOH2_v3(AutoRecove'!$E$2:$L$7960, 5, FALSE)</f>
        <v>-2.0289999999999999</v>
      </c>
      <c r="G5243" s="4">
        <f>VLOOKUP($B5243, 'Adsorbate_starOH2_v3(AutoRecove'!$E$2:$L$7960, 6, FALSE)</f>
        <v>0</v>
      </c>
      <c r="H5243" s="4">
        <f>VLOOKUP($B5243, 'Adsorbate_starOH2_v3(AutoRecove'!$E$2:$L$7960, 7, FALSE)</f>
        <v>2</v>
      </c>
      <c r="I5243" s="4">
        <f>VLOOKUP($B5243, 'Adsorbate_starOH2_v3(AutoRecove'!$E$2:$L$7960, 8, FALSE)</f>
        <v>1</v>
      </c>
    </row>
    <row r="5244" spans="2:9" x14ac:dyDescent="0.2">
      <c r="B5244" t="s">
        <v>6784</v>
      </c>
      <c r="C5244" s="4" t="s">
        <v>30468</v>
      </c>
      <c r="D5244" s="4" t="s">
        <v>6009</v>
      </c>
      <c r="F5244" s="4">
        <f>VLOOKUP($B5244, 'Adsorbate_starOH2_v3(AutoRecove'!$E$2:$L$7960, 5, FALSE)</f>
        <v>-2.0289999999999999</v>
      </c>
      <c r="G5244" s="4">
        <f>VLOOKUP($B5244, 'Adsorbate_starOH2_v3(AutoRecove'!$E$2:$L$7960, 6, FALSE)</f>
        <v>0</v>
      </c>
      <c r="H5244" s="4">
        <f>VLOOKUP($B5244, 'Adsorbate_starOH2_v3(AutoRecove'!$E$2:$L$7960, 7, FALSE)</f>
        <v>2</v>
      </c>
      <c r="I5244" s="4">
        <f>VLOOKUP($B5244, 'Adsorbate_starOH2_v3(AutoRecove'!$E$2:$L$7960, 8, FALSE)</f>
        <v>1</v>
      </c>
    </row>
    <row r="5245" spans="2:9" x14ac:dyDescent="0.2">
      <c r="B5245" t="s">
        <v>20259</v>
      </c>
      <c r="C5245" s="4" t="s">
        <v>30468</v>
      </c>
      <c r="D5245" s="4" t="s">
        <v>6009</v>
      </c>
      <c r="F5245" s="4">
        <f>VLOOKUP($B5245, 'Adsorbate_starOH2_v3(AutoRecove'!$E$2:$L$7960, 5, FALSE)</f>
        <v>-0.58199999999999996</v>
      </c>
      <c r="G5245" s="4">
        <f>VLOOKUP($B5245, 'Adsorbate_starOH2_v3(AutoRecove'!$E$2:$L$7960, 6, FALSE)</f>
        <v>1</v>
      </c>
      <c r="H5245" s="4">
        <f>VLOOKUP($B5245, 'Adsorbate_starOH2_v3(AutoRecove'!$E$2:$L$7960, 7, FALSE)</f>
        <v>2</v>
      </c>
      <c r="I5245" s="4">
        <f>VLOOKUP($B5245, 'Adsorbate_starOH2_v3(AutoRecove'!$E$2:$L$7960, 8, FALSE)</f>
        <v>1</v>
      </c>
    </row>
    <row r="5246" spans="2:9" x14ac:dyDescent="0.2">
      <c r="B5246" t="s">
        <v>1090</v>
      </c>
      <c r="C5246" s="4" t="s">
        <v>30468</v>
      </c>
      <c r="D5246" s="4" t="s">
        <v>25964</v>
      </c>
      <c r="F5246" s="4">
        <f>VLOOKUP($B5246, 'Adsorbate_starOH2_v3(AutoRecove'!$E$2:$L$7960, 5, FALSE)</f>
        <v>-0.52100000000000002</v>
      </c>
      <c r="G5246" s="4">
        <f>VLOOKUP($B5246, 'Adsorbate_starOH2_v3(AutoRecove'!$E$2:$L$7960, 6, FALSE)</f>
        <v>2</v>
      </c>
      <c r="H5246" s="4">
        <f>VLOOKUP($B5246, 'Adsorbate_starOH2_v3(AutoRecove'!$E$2:$L$7960, 7, FALSE)</f>
        <v>2</v>
      </c>
      <c r="I5246" s="4">
        <f>VLOOKUP($B5246, 'Adsorbate_starOH2_v3(AutoRecove'!$E$2:$L$7960, 8, FALSE)</f>
        <v>-1</v>
      </c>
    </row>
    <row r="5247" spans="2:9" x14ac:dyDescent="0.2">
      <c r="B5247" t="s">
        <v>5089</v>
      </c>
      <c r="C5247" s="4" t="s">
        <v>30468</v>
      </c>
      <c r="D5247" s="4" t="s">
        <v>25964</v>
      </c>
      <c r="F5247" s="4">
        <f>VLOOKUP($B5247, 'Adsorbate_starOH2_v3(AutoRecove'!$E$2:$L$7960, 5, FALSE)</f>
        <v>-0.34200000000000003</v>
      </c>
      <c r="G5247" s="4">
        <f>VLOOKUP($B5247, 'Adsorbate_starOH2_v3(AutoRecove'!$E$2:$L$7960, 6, FALSE)</f>
        <v>2</v>
      </c>
      <c r="H5247" s="4">
        <f>VLOOKUP($B5247, 'Adsorbate_starOH2_v3(AutoRecove'!$E$2:$L$7960, 7, FALSE)</f>
        <v>1</v>
      </c>
      <c r="I5247" s="4">
        <f>VLOOKUP($B5247, 'Adsorbate_starOH2_v3(AutoRecove'!$E$2:$L$7960, 8, FALSE)</f>
        <v>1</v>
      </c>
    </row>
    <row r="5248" spans="2:9" x14ac:dyDescent="0.2">
      <c r="B5248" t="s">
        <v>22396</v>
      </c>
      <c r="C5248" s="4" t="s">
        <v>30468</v>
      </c>
      <c r="D5248" s="4" t="s">
        <v>2233</v>
      </c>
      <c r="F5248" s="4">
        <f>VLOOKUP($B5248, 'Adsorbate_starOH2_v3(AutoRecove'!$E$2:$L$7960, 5, FALSE)</f>
        <v>-2.1819999999999999</v>
      </c>
      <c r="G5248" s="4">
        <f>VLOOKUP($B5248, 'Adsorbate_starOH2_v3(AutoRecove'!$E$2:$L$7960, 6, FALSE)</f>
        <v>2</v>
      </c>
      <c r="H5248" s="4">
        <f>VLOOKUP($B5248, 'Adsorbate_starOH2_v3(AutoRecove'!$E$2:$L$7960, 7, FALSE)</f>
        <v>2</v>
      </c>
      <c r="I5248" s="4">
        <f>VLOOKUP($B5248, 'Adsorbate_starOH2_v3(AutoRecove'!$E$2:$L$7960, 8, FALSE)</f>
        <v>-1</v>
      </c>
    </row>
    <row r="5249" spans="2:9" x14ac:dyDescent="0.2">
      <c r="B5249" t="s">
        <v>23557</v>
      </c>
      <c r="C5249" s="4" t="s">
        <v>30468</v>
      </c>
      <c r="D5249" s="4" t="s">
        <v>2233</v>
      </c>
      <c r="F5249" s="4">
        <f>VLOOKUP($B5249, 'Adsorbate_starOH2_v3(AutoRecove'!$E$2:$L$7960, 5, FALSE)</f>
        <v>-0.74399999999999999</v>
      </c>
      <c r="G5249" s="4">
        <f>VLOOKUP($B5249, 'Adsorbate_starOH2_v3(AutoRecove'!$E$2:$L$7960, 6, FALSE)</f>
        <v>1</v>
      </c>
      <c r="H5249" s="4">
        <f>VLOOKUP($B5249, 'Adsorbate_starOH2_v3(AutoRecove'!$E$2:$L$7960, 7, FALSE)</f>
        <v>0</v>
      </c>
      <c r="I5249" s="4">
        <f>VLOOKUP($B5249, 'Adsorbate_starOH2_v3(AutoRecove'!$E$2:$L$7960, 8, FALSE)</f>
        <v>2</v>
      </c>
    </row>
    <row r="5250" spans="2:9" x14ac:dyDescent="0.2">
      <c r="B5250" t="s">
        <v>8867</v>
      </c>
      <c r="C5250" s="4" t="s">
        <v>30468</v>
      </c>
      <c r="D5250" s="4" t="s">
        <v>3691</v>
      </c>
      <c r="F5250" s="4">
        <f>VLOOKUP($B5250, 'Adsorbate_starOH2_v3(AutoRecove'!$E$2:$L$7960, 5, FALSE)</f>
        <v>-4.2999999999999997E-2</v>
      </c>
      <c r="G5250" s="4">
        <f>VLOOKUP($B5250, 'Adsorbate_starOH2_v3(AutoRecove'!$E$2:$L$7960, 6, FALSE)</f>
        <v>0</v>
      </c>
      <c r="H5250" s="4">
        <f>VLOOKUP($B5250, 'Adsorbate_starOH2_v3(AutoRecove'!$E$2:$L$7960, 7, FALSE)</f>
        <v>2</v>
      </c>
      <c r="I5250" s="4">
        <f>VLOOKUP($B5250, 'Adsorbate_starOH2_v3(AutoRecove'!$E$2:$L$7960, 8, FALSE)</f>
        <v>1</v>
      </c>
    </row>
    <row r="5251" spans="2:9" x14ac:dyDescent="0.2">
      <c r="B5251" t="s">
        <v>18669</v>
      </c>
      <c r="C5251" s="4" t="s">
        <v>30468</v>
      </c>
      <c r="D5251" s="4" t="s">
        <v>3691</v>
      </c>
      <c r="F5251" s="4">
        <f>VLOOKUP($B5251, 'Adsorbate_starOH2_v3(AutoRecove'!$E$2:$L$7960, 5, FALSE)</f>
        <v>-2.319</v>
      </c>
      <c r="G5251" s="4">
        <f>VLOOKUP($B5251, 'Adsorbate_starOH2_v3(AutoRecove'!$E$2:$L$7960, 6, FALSE)</f>
        <v>1</v>
      </c>
      <c r="H5251" s="4">
        <f>VLOOKUP($B5251, 'Adsorbate_starOH2_v3(AutoRecove'!$E$2:$L$7960, 7, FALSE)</f>
        <v>0</v>
      </c>
      <c r="I5251" s="4">
        <f>VLOOKUP($B5251, 'Adsorbate_starOH2_v3(AutoRecove'!$E$2:$L$7960, 8, FALSE)</f>
        <v>0</v>
      </c>
    </row>
    <row r="5252" spans="2:9" x14ac:dyDescent="0.2">
      <c r="B5252" t="s">
        <v>22770</v>
      </c>
      <c r="C5252" s="4" t="s">
        <v>30468</v>
      </c>
      <c r="D5252" s="4" t="s">
        <v>30472</v>
      </c>
      <c r="F5252" s="4">
        <f>VLOOKUP($B5252, 'Adsorbate_starOH2_v3(AutoRecove'!$E$2:$L$7960, 5, FALSE)</f>
        <v>-1.56</v>
      </c>
      <c r="G5252" s="4">
        <f>VLOOKUP($B5252, 'Adsorbate_starOH2_v3(AutoRecove'!$E$2:$L$7960, 6, FALSE)</f>
        <v>2</v>
      </c>
      <c r="H5252" s="4">
        <f>VLOOKUP($B5252, 'Adsorbate_starOH2_v3(AutoRecove'!$E$2:$L$7960, 7, FALSE)</f>
        <v>1</v>
      </c>
      <c r="I5252" s="4">
        <f>VLOOKUP($B5252, 'Adsorbate_starOH2_v3(AutoRecove'!$E$2:$L$7960, 8, FALSE)</f>
        <v>1</v>
      </c>
    </row>
    <row r="5253" spans="2:9" x14ac:dyDescent="0.2">
      <c r="B5253" t="s">
        <v>13994</v>
      </c>
      <c r="C5253" s="4" t="s">
        <v>30468</v>
      </c>
      <c r="D5253" s="4" t="s">
        <v>3994</v>
      </c>
      <c r="F5253" s="4">
        <f>VLOOKUP($B5253, 'Adsorbate_starOH2_v3(AutoRecove'!$E$2:$L$7960, 5, FALSE)</f>
        <v>-1.599</v>
      </c>
      <c r="G5253" s="4">
        <f>VLOOKUP($B5253, 'Adsorbate_starOH2_v3(AutoRecove'!$E$2:$L$7960, 6, FALSE)</f>
        <v>0</v>
      </c>
      <c r="H5253" s="4">
        <f>VLOOKUP($B5253, 'Adsorbate_starOH2_v3(AutoRecove'!$E$2:$L$7960, 7, FALSE)</f>
        <v>2</v>
      </c>
      <c r="I5253" s="4">
        <f>VLOOKUP($B5253, 'Adsorbate_starOH2_v3(AutoRecove'!$E$2:$L$7960, 8, FALSE)</f>
        <v>1</v>
      </c>
    </row>
    <row r="5254" spans="2:9" x14ac:dyDescent="0.2">
      <c r="B5254" t="s">
        <v>13994</v>
      </c>
      <c r="C5254" s="4" t="s">
        <v>30468</v>
      </c>
      <c r="D5254" s="4" t="s">
        <v>3994</v>
      </c>
      <c r="F5254" s="4">
        <f>VLOOKUP($B5254, 'Adsorbate_starOH2_v3(AutoRecove'!$E$2:$L$7960, 5, FALSE)</f>
        <v>-1.599</v>
      </c>
      <c r="G5254" s="4">
        <f>VLOOKUP($B5254, 'Adsorbate_starOH2_v3(AutoRecove'!$E$2:$L$7960, 6, FALSE)</f>
        <v>0</v>
      </c>
      <c r="H5254" s="4">
        <f>VLOOKUP($B5254, 'Adsorbate_starOH2_v3(AutoRecove'!$E$2:$L$7960, 7, FALSE)</f>
        <v>2</v>
      </c>
      <c r="I5254" s="4">
        <f>VLOOKUP($B5254, 'Adsorbate_starOH2_v3(AutoRecove'!$E$2:$L$7960, 8, FALSE)</f>
        <v>1</v>
      </c>
    </row>
    <row r="5255" spans="2:9" x14ac:dyDescent="0.2">
      <c r="B5255" t="s">
        <v>24732</v>
      </c>
      <c r="C5255" s="4" t="s">
        <v>30468</v>
      </c>
      <c r="D5255" s="4" t="s">
        <v>30467</v>
      </c>
      <c r="E5255" s="4" t="s">
        <v>2105</v>
      </c>
      <c r="F5255" s="4">
        <f>VLOOKUP($B5255, 'Adsorbate_starOH2_v3(AutoRecove'!$E$2:$L$7960, 5, FALSE)</f>
        <v>-0.17100000000000001</v>
      </c>
      <c r="G5255" s="4">
        <f>VLOOKUP($B5255, 'Adsorbate_starOH2_v3(AutoRecove'!$E$2:$L$7960, 6, FALSE)</f>
        <v>1</v>
      </c>
      <c r="H5255" s="4">
        <f>VLOOKUP($B5255, 'Adsorbate_starOH2_v3(AutoRecove'!$E$2:$L$7960, 7, FALSE)</f>
        <v>0</v>
      </c>
      <c r="I5255" s="4">
        <f>VLOOKUP($B5255, 'Adsorbate_starOH2_v3(AutoRecove'!$E$2:$L$7960, 8, FALSE)</f>
        <v>2</v>
      </c>
    </row>
    <row r="5256" spans="2:9" x14ac:dyDescent="0.2">
      <c r="B5256" t="s">
        <v>9345</v>
      </c>
      <c r="C5256" s="4" t="s">
        <v>30468</v>
      </c>
      <c r="D5256" s="4" t="s">
        <v>30467</v>
      </c>
      <c r="F5256" s="4">
        <f>VLOOKUP($B5256, 'Adsorbate_starOH2_v3(AutoRecove'!$E$2:$L$7960, 5, FALSE)</f>
        <v>-0.59699999999999998</v>
      </c>
      <c r="G5256" s="4">
        <f>VLOOKUP($B5256, 'Adsorbate_starOH2_v3(AutoRecove'!$E$2:$L$7960, 6, FALSE)</f>
        <v>1</v>
      </c>
      <c r="H5256" s="4">
        <f>VLOOKUP($B5256, 'Adsorbate_starOH2_v3(AutoRecove'!$E$2:$L$7960, 7, FALSE)</f>
        <v>1</v>
      </c>
      <c r="I5256" s="4">
        <f>VLOOKUP($B5256, 'Adsorbate_starOH2_v3(AutoRecove'!$E$2:$L$7960, 8, FALSE)</f>
        <v>1</v>
      </c>
    </row>
    <row r="5257" spans="2:9" x14ac:dyDescent="0.2">
      <c r="B5257" t="s">
        <v>27545</v>
      </c>
      <c r="C5257" s="4" t="s">
        <v>30468</v>
      </c>
      <c r="D5257" s="4" t="s">
        <v>4735</v>
      </c>
      <c r="E5257" s="4" t="s">
        <v>30472</v>
      </c>
      <c r="F5257" s="4">
        <f>VLOOKUP($B5257, 'Adsorbate_starOH2_v3(AutoRecove'!$E$2:$L$7960, 5, FALSE)</f>
        <v>0.51900000000000002</v>
      </c>
      <c r="G5257" s="4">
        <f>VLOOKUP($B5257, 'Adsorbate_starOH2_v3(AutoRecove'!$E$2:$L$7960, 6, FALSE)</f>
        <v>1</v>
      </c>
      <c r="H5257" s="4">
        <f>VLOOKUP($B5257, 'Adsorbate_starOH2_v3(AutoRecove'!$E$2:$L$7960, 7, FALSE)</f>
        <v>2</v>
      </c>
      <c r="I5257" s="4">
        <f>VLOOKUP($B5257, 'Adsorbate_starOH2_v3(AutoRecove'!$E$2:$L$7960, 8, FALSE)</f>
        <v>1</v>
      </c>
    </row>
    <row r="5258" spans="2:9" x14ac:dyDescent="0.2">
      <c r="B5258" t="s">
        <v>5081</v>
      </c>
      <c r="C5258" s="4" t="s">
        <v>30468</v>
      </c>
      <c r="D5258" s="4" t="s">
        <v>915</v>
      </c>
      <c r="E5258" s="4" t="s">
        <v>30469</v>
      </c>
      <c r="F5258" s="4">
        <f>VLOOKUP($B5258, 'Adsorbate_starOH2_v3(AutoRecove'!$E$2:$L$7960, 5, FALSE)</f>
        <v>-0.34200000000000003</v>
      </c>
      <c r="G5258" s="4">
        <f>VLOOKUP($B5258, 'Adsorbate_starOH2_v3(AutoRecove'!$E$2:$L$7960, 6, FALSE)</f>
        <v>0</v>
      </c>
      <c r="H5258" s="4">
        <f>VLOOKUP($B5258, 'Adsorbate_starOH2_v3(AutoRecove'!$E$2:$L$7960, 7, FALSE)</f>
        <v>0</v>
      </c>
      <c r="I5258" s="4">
        <f>VLOOKUP($B5258, 'Adsorbate_starOH2_v3(AutoRecove'!$E$2:$L$7960, 8, FALSE)</f>
        <v>1</v>
      </c>
    </row>
    <row r="5259" spans="2:9" x14ac:dyDescent="0.2">
      <c r="B5259" t="s">
        <v>3344</v>
      </c>
      <c r="C5259" s="4" t="s">
        <v>30468</v>
      </c>
      <c r="D5259" s="4" t="s">
        <v>915</v>
      </c>
      <c r="E5259" s="4" t="s">
        <v>25964</v>
      </c>
      <c r="F5259" s="4">
        <f>VLOOKUP($B5259, 'Adsorbate_starOH2_v3(AutoRecove'!$E$2:$L$7960, 5, FALSE)</f>
        <v>-0.182</v>
      </c>
      <c r="G5259" s="4">
        <f>VLOOKUP($B5259, 'Adsorbate_starOH2_v3(AutoRecove'!$E$2:$L$7960, 6, FALSE)</f>
        <v>1</v>
      </c>
      <c r="H5259" s="4">
        <f>VLOOKUP($B5259, 'Adsorbate_starOH2_v3(AutoRecove'!$E$2:$L$7960, 7, FALSE)</f>
        <v>1</v>
      </c>
      <c r="I5259" s="4">
        <f>VLOOKUP($B5259, 'Adsorbate_starOH2_v3(AutoRecove'!$E$2:$L$7960, 8, FALSE)</f>
        <v>0</v>
      </c>
    </row>
    <row r="5260" spans="2:9" x14ac:dyDescent="0.2">
      <c r="B5260" t="s">
        <v>8480</v>
      </c>
      <c r="C5260" s="4" t="s">
        <v>30468</v>
      </c>
      <c r="D5260" s="4" t="s">
        <v>915</v>
      </c>
      <c r="E5260" s="4" t="s">
        <v>398</v>
      </c>
      <c r="F5260" s="4">
        <f>VLOOKUP($B5260, 'Adsorbate_starOH2_v3(AutoRecove'!$E$2:$L$7960, 5, FALSE)</f>
        <v>-0.53900000000000003</v>
      </c>
      <c r="G5260" s="4">
        <f>VLOOKUP($B5260, 'Adsorbate_starOH2_v3(AutoRecove'!$E$2:$L$7960, 6, FALSE)</f>
        <v>0</v>
      </c>
      <c r="H5260" s="4">
        <f>VLOOKUP($B5260, 'Adsorbate_starOH2_v3(AutoRecove'!$E$2:$L$7960, 7, FALSE)</f>
        <v>1</v>
      </c>
      <c r="I5260" s="4">
        <f>VLOOKUP($B5260, 'Adsorbate_starOH2_v3(AutoRecove'!$E$2:$L$7960, 8, FALSE)</f>
        <v>2</v>
      </c>
    </row>
    <row r="5261" spans="2:9" x14ac:dyDescent="0.2">
      <c r="B5261" t="s">
        <v>16792</v>
      </c>
      <c r="C5261" s="4" t="s">
        <v>30468</v>
      </c>
      <c r="D5261" s="4" t="s">
        <v>915</v>
      </c>
      <c r="E5261" s="4" t="s">
        <v>398</v>
      </c>
      <c r="F5261" s="4">
        <f>VLOOKUP($B5261, 'Adsorbate_starOH2_v3(AutoRecove'!$E$2:$L$7960, 5, FALSE)</f>
        <v>-0.28599999999999998</v>
      </c>
      <c r="G5261" s="4">
        <f>VLOOKUP($B5261, 'Adsorbate_starOH2_v3(AutoRecove'!$E$2:$L$7960, 6, FALSE)</f>
        <v>1</v>
      </c>
      <c r="H5261" s="4">
        <f>VLOOKUP($B5261, 'Adsorbate_starOH2_v3(AutoRecove'!$E$2:$L$7960, 7, FALSE)</f>
        <v>1</v>
      </c>
      <c r="I5261" s="4">
        <f>VLOOKUP($B5261, 'Adsorbate_starOH2_v3(AutoRecove'!$E$2:$L$7960, 8, FALSE)</f>
        <v>1</v>
      </c>
    </row>
    <row r="5262" spans="2:9" x14ac:dyDescent="0.2">
      <c r="B5262" t="s">
        <v>3450</v>
      </c>
      <c r="C5262" s="4" t="s">
        <v>30468</v>
      </c>
      <c r="D5262" s="4" t="s">
        <v>915</v>
      </c>
      <c r="E5262" s="4" t="s">
        <v>30472</v>
      </c>
      <c r="F5262" s="4">
        <f>VLOOKUP($B5262, 'Adsorbate_starOH2_v3(AutoRecove'!$E$2:$L$7960, 5, FALSE)</f>
        <v>-0.316</v>
      </c>
      <c r="G5262" s="4">
        <f>VLOOKUP($B5262, 'Adsorbate_starOH2_v3(AutoRecove'!$E$2:$L$7960, 6, FALSE)</f>
        <v>1</v>
      </c>
      <c r="H5262" s="4">
        <f>VLOOKUP($B5262, 'Adsorbate_starOH2_v3(AutoRecove'!$E$2:$L$7960, 7, FALSE)</f>
        <v>1</v>
      </c>
      <c r="I5262" s="4">
        <f>VLOOKUP($B5262, 'Adsorbate_starOH2_v3(AutoRecove'!$E$2:$L$7960, 8, FALSE)</f>
        <v>0</v>
      </c>
    </row>
    <row r="5263" spans="2:9" x14ac:dyDescent="0.2">
      <c r="B5263" t="s">
        <v>3450</v>
      </c>
      <c r="C5263" s="4" t="s">
        <v>30468</v>
      </c>
      <c r="D5263" s="4" t="s">
        <v>915</v>
      </c>
      <c r="E5263" s="4" t="s">
        <v>30472</v>
      </c>
      <c r="F5263" s="4">
        <f>VLOOKUP($B5263, 'Adsorbate_starOH2_v3(AutoRecove'!$E$2:$L$7960, 5, FALSE)</f>
        <v>-0.316</v>
      </c>
      <c r="G5263" s="4">
        <f>VLOOKUP($B5263, 'Adsorbate_starOH2_v3(AutoRecove'!$E$2:$L$7960, 6, FALSE)</f>
        <v>1</v>
      </c>
      <c r="H5263" s="4">
        <f>VLOOKUP($B5263, 'Adsorbate_starOH2_v3(AutoRecove'!$E$2:$L$7960, 7, FALSE)</f>
        <v>1</v>
      </c>
      <c r="I5263" s="4">
        <f>VLOOKUP($B5263, 'Adsorbate_starOH2_v3(AutoRecove'!$E$2:$L$7960, 8, FALSE)</f>
        <v>0</v>
      </c>
    </row>
    <row r="5264" spans="2:9" x14ac:dyDescent="0.2">
      <c r="B5264" t="s">
        <v>11029</v>
      </c>
      <c r="C5264" s="4" t="s">
        <v>30468</v>
      </c>
      <c r="D5264" s="4" t="s">
        <v>915</v>
      </c>
      <c r="F5264" s="4">
        <f>VLOOKUP($B5264, 'Adsorbate_starOH2_v3(AutoRecove'!$E$2:$L$7960, 5, FALSE)</f>
        <v>-0.313</v>
      </c>
      <c r="G5264" s="4">
        <f>VLOOKUP($B5264, 'Adsorbate_starOH2_v3(AutoRecove'!$E$2:$L$7960, 6, FALSE)</f>
        <v>1</v>
      </c>
      <c r="H5264" s="4">
        <f>VLOOKUP($B5264, 'Adsorbate_starOH2_v3(AutoRecove'!$E$2:$L$7960, 7, FALSE)</f>
        <v>1</v>
      </c>
      <c r="I5264" s="4">
        <f>VLOOKUP($B5264, 'Adsorbate_starOH2_v3(AutoRecove'!$E$2:$L$7960, 8, FALSE)</f>
        <v>0</v>
      </c>
    </row>
    <row r="5265" spans="2:9" x14ac:dyDescent="0.2">
      <c r="B5265" t="s">
        <v>13711</v>
      </c>
      <c r="C5265" s="4" t="s">
        <v>30468</v>
      </c>
      <c r="D5265" s="4" t="s">
        <v>915</v>
      </c>
      <c r="F5265" s="4">
        <f>VLOOKUP($B5265, 'Adsorbate_starOH2_v3(AutoRecove'!$E$2:$L$7960, 5, FALSE)</f>
        <v>-0.14199999999999999</v>
      </c>
      <c r="G5265" s="4">
        <f>VLOOKUP($B5265, 'Adsorbate_starOH2_v3(AutoRecove'!$E$2:$L$7960, 6, FALSE)</f>
        <v>1</v>
      </c>
      <c r="H5265" s="4">
        <f>VLOOKUP($B5265, 'Adsorbate_starOH2_v3(AutoRecove'!$E$2:$L$7960, 7, FALSE)</f>
        <v>0</v>
      </c>
      <c r="I5265" s="4">
        <f>VLOOKUP($B5265, 'Adsorbate_starOH2_v3(AutoRecove'!$E$2:$L$7960, 8, FALSE)</f>
        <v>0</v>
      </c>
    </row>
    <row r="5266" spans="2:9" x14ac:dyDescent="0.2">
      <c r="B5266" t="s">
        <v>11029</v>
      </c>
      <c r="C5266" s="4" t="s">
        <v>30468</v>
      </c>
      <c r="D5266" s="4" t="s">
        <v>915</v>
      </c>
      <c r="F5266" s="4">
        <f>VLOOKUP($B5266, 'Adsorbate_starOH2_v3(AutoRecove'!$E$2:$L$7960, 5, FALSE)</f>
        <v>-0.313</v>
      </c>
      <c r="G5266" s="4">
        <f>VLOOKUP($B5266, 'Adsorbate_starOH2_v3(AutoRecove'!$E$2:$L$7960, 6, FALSE)</f>
        <v>1</v>
      </c>
      <c r="H5266" s="4">
        <f>VLOOKUP($B5266, 'Adsorbate_starOH2_v3(AutoRecove'!$E$2:$L$7960, 7, FALSE)</f>
        <v>1</v>
      </c>
      <c r="I5266" s="4">
        <f>VLOOKUP($B5266, 'Adsorbate_starOH2_v3(AutoRecove'!$E$2:$L$7960, 8, FALSE)</f>
        <v>0</v>
      </c>
    </row>
    <row r="5267" spans="2:9" x14ac:dyDescent="0.2">
      <c r="B5267" t="s">
        <v>18731</v>
      </c>
      <c r="C5267" s="4" t="s">
        <v>30468</v>
      </c>
      <c r="D5267" s="4" t="s">
        <v>21461</v>
      </c>
      <c r="F5267" s="4">
        <f>VLOOKUP($B5267, 'Adsorbate_starOH2_v3(AutoRecove'!$E$2:$L$7960, 5, FALSE)</f>
        <v>-5.8999999999999997E-2</v>
      </c>
      <c r="G5267" s="4">
        <f>VLOOKUP($B5267, 'Adsorbate_starOH2_v3(AutoRecove'!$E$2:$L$7960, 6, FALSE)</f>
        <v>1</v>
      </c>
      <c r="H5267" s="4">
        <f>VLOOKUP($B5267, 'Adsorbate_starOH2_v3(AutoRecove'!$E$2:$L$7960, 7, FALSE)</f>
        <v>0</v>
      </c>
      <c r="I5267" s="4">
        <f>VLOOKUP($B5267, 'Adsorbate_starOH2_v3(AutoRecove'!$E$2:$L$7960, 8, FALSE)</f>
        <v>-2</v>
      </c>
    </row>
    <row r="5268" spans="2:9" x14ac:dyDescent="0.2">
      <c r="B5268" t="s">
        <v>17975</v>
      </c>
      <c r="C5268" s="4" t="s">
        <v>30468</v>
      </c>
      <c r="D5268" s="4" t="s">
        <v>9220</v>
      </c>
      <c r="F5268" s="4">
        <f>VLOOKUP($B5268, 'Adsorbate_starOH2_v3(AutoRecove'!$E$2:$L$7960, 5, FALSE)</f>
        <v>-0.86899999999999999</v>
      </c>
      <c r="G5268" s="4">
        <f>VLOOKUP($B5268, 'Adsorbate_starOH2_v3(AutoRecove'!$E$2:$L$7960, 6, FALSE)</f>
        <v>0</v>
      </c>
      <c r="H5268" s="4">
        <f>VLOOKUP($B5268, 'Adsorbate_starOH2_v3(AutoRecove'!$E$2:$L$7960, 7, FALSE)</f>
        <v>1</v>
      </c>
      <c r="I5268" s="4">
        <f>VLOOKUP($B5268, 'Adsorbate_starOH2_v3(AutoRecove'!$E$2:$L$7960, 8, FALSE)</f>
        <v>1</v>
      </c>
    </row>
    <row r="5269" spans="2:9" x14ac:dyDescent="0.2">
      <c r="B5269" t="s">
        <v>15033</v>
      </c>
      <c r="C5269" s="4" t="s">
        <v>30468</v>
      </c>
      <c r="D5269" s="4" t="s">
        <v>9220</v>
      </c>
      <c r="F5269" s="4">
        <f>VLOOKUP($B5269, 'Adsorbate_starOH2_v3(AutoRecove'!$E$2:$L$7960, 5, FALSE)</f>
        <v>-0.28899999999999998</v>
      </c>
      <c r="G5269" s="4">
        <f>VLOOKUP($B5269, 'Adsorbate_starOH2_v3(AutoRecove'!$E$2:$L$7960, 6, FALSE)</f>
        <v>1</v>
      </c>
      <c r="H5269" s="4">
        <f>VLOOKUP($B5269, 'Adsorbate_starOH2_v3(AutoRecove'!$E$2:$L$7960, 7, FALSE)</f>
        <v>0</v>
      </c>
      <c r="I5269" s="4">
        <f>VLOOKUP($B5269, 'Adsorbate_starOH2_v3(AutoRecove'!$E$2:$L$7960, 8, FALSE)</f>
        <v>1</v>
      </c>
    </row>
    <row r="5270" spans="2:9" x14ac:dyDescent="0.2">
      <c r="B5270" t="s">
        <v>17895</v>
      </c>
      <c r="C5270" s="4" t="s">
        <v>30468</v>
      </c>
      <c r="D5270" s="4" t="s">
        <v>1393</v>
      </c>
      <c r="F5270" s="4">
        <f>VLOOKUP($B5270, 'Adsorbate_starOH2_v3(AutoRecove'!$E$2:$L$7960, 5, FALSE)</f>
        <v>-1.841</v>
      </c>
      <c r="G5270" s="4">
        <f>VLOOKUP($B5270, 'Adsorbate_starOH2_v3(AutoRecove'!$E$2:$L$7960, 6, FALSE)</f>
        <v>1</v>
      </c>
      <c r="H5270" s="4">
        <f>VLOOKUP($B5270, 'Adsorbate_starOH2_v3(AutoRecove'!$E$2:$L$7960, 7, FALSE)</f>
        <v>0</v>
      </c>
      <c r="I5270" s="4">
        <f>VLOOKUP($B5270, 'Adsorbate_starOH2_v3(AutoRecove'!$E$2:$L$7960, 8, FALSE)</f>
        <v>1</v>
      </c>
    </row>
    <row r="5271" spans="2:9" x14ac:dyDescent="0.2">
      <c r="B5271" t="s">
        <v>20354</v>
      </c>
      <c r="C5271" s="4" t="s">
        <v>30468</v>
      </c>
      <c r="D5271" s="4" t="s">
        <v>1393</v>
      </c>
      <c r="F5271" s="4">
        <f>VLOOKUP($B5271, 'Adsorbate_starOH2_v3(AutoRecove'!$E$2:$L$7960, 5, FALSE)</f>
        <v>-0.52100000000000002</v>
      </c>
      <c r="G5271" s="4">
        <f>VLOOKUP($B5271, 'Adsorbate_starOH2_v3(AutoRecove'!$E$2:$L$7960, 6, FALSE)</f>
        <v>2</v>
      </c>
      <c r="H5271" s="4">
        <f>VLOOKUP($B5271, 'Adsorbate_starOH2_v3(AutoRecove'!$E$2:$L$7960, 7, FALSE)</f>
        <v>1</v>
      </c>
      <c r="I5271" s="4">
        <f>VLOOKUP($B5271, 'Adsorbate_starOH2_v3(AutoRecove'!$E$2:$L$7960, 8, FALSE)</f>
        <v>1</v>
      </c>
    </row>
    <row r="5272" spans="2:9" x14ac:dyDescent="0.2">
      <c r="B5272" t="s">
        <v>29164</v>
      </c>
      <c r="C5272" s="4" t="s">
        <v>30468</v>
      </c>
      <c r="D5272" s="4" t="s">
        <v>30474</v>
      </c>
      <c r="F5272" s="4">
        <f>VLOOKUP($B5272, 'Adsorbate_starOH2_v3(AutoRecove'!$E$2:$L$7960, 5, FALSE)</f>
        <v>-0.106</v>
      </c>
      <c r="G5272" s="4">
        <f>VLOOKUP($B5272, 'Adsorbate_starOH2_v3(AutoRecove'!$E$2:$L$7960, 6, FALSE)</f>
        <v>1</v>
      </c>
      <c r="H5272" s="4">
        <f>VLOOKUP($B5272, 'Adsorbate_starOH2_v3(AutoRecove'!$E$2:$L$7960, 7, FALSE)</f>
        <v>0</v>
      </c>
      <c r="I5272" s="4">
        <f>VLOOKUP($B5272, 'Adsorbate_starOH2_v3(AutoRecove'!$E$2:$L$7960, 8, FALSE)</f>
        <v>-2</v>
      </c>
    </row>
    <row r="5273" spans="2:9" x14ac:dyDescent="0.2">
      <c r="B5273" t="s">
        <v>29781</v>
      </c>
      <c r="C5273" s="4" t="s">
        <v>30468</v>
      </c>
      <c r="D5273" s="4" t="s">
        <v>30474</v>
      </c>
      <c r="F5273" s="4">
        <f>VLOOKUP($B5273, 'Adsorbate_starOH2_v3(AutoRecove'!$E$2:$L$7960, 5, FALSE)</f>
        <v>-0.82399999999999995</v>
      </c>
      <c r="G5273" s="4">
        <f>VLOOKUP($B5273, 'Adsorbate_starOH2_v3(AutoRecove'!$E$2:$L$7960, 6, FALSE)</f>
        <v>2</v>
      </c>
      <c r="H5273" s="4">
        <f>VLOOKUP($B5273, 'Adsorbate_starOH2_v3(AutoRecove'!$E$2:$L$7960, 7, FALSE)</f>
        <v>0</v>
      </c>
      <c r="I5273" s="4">
        <f>VLOOKUP($B5273, 'Adsorbate_starOH2_v3(AutoRecove'!$E$2:$L$7960, 8, FALSE)</f>
        <v>1</v>
      </c>
    </row>
    <row r="5274" spans="2:9" x14ac:dyDescent="0.2">
      <c r="B5274" t="s">
        <v>21864</v>
      </c>
      <c r="C5274" s="4" t="s">
        <v>30468</v>
      </c>
      <c r="D5274" s="4" t="s">
        <v>24792</v>
      </c>
      <c r="E5274" s="4" t="s">
        <v>6009</v>
      </c>
      <c r="F5274" s="4">
        <f>VLOOKUP($B5274, 'Adsorbate_starOH2_v3(AutoRecove'!$E$2:$L$7960, 5, FALSE)</f>
        <v>-3.9E-2</v>
      </c>
      <c r="G5274" s="4">
        <f>VLOOKUP($B5274, 'Adsorbate_starOH2_v3(AutoRecove'!$E$2:$L$7960, 6, FALSE)</f>
        <v>2</v>
      </c>
      <c r="H5274" s="4">
        <f>VLOOKUP($B5274, 'Adsorbate_starOH2_v3(AutoRecove'!$E$2:$L$7960, 7, FALSE)</f>
        <v>1</v>
      </c>
      <c r="I5274" s="4">
        <f>VLOOKUP($B5274, 'Adsorbate_starOH2_v3(AutoRecove'!$E$2:$L$7960, 8, FALSE)</f>
        <v>2</v>
      </c>
    </row>
    <row r="5275" spans="2:9" x14ac:dyDescent="0.2">
      <c r="B5275" t="s">
        <v>1634</v>
      </c>
      <c r="C5275" s="4" t="s">
        <v>30468</v>
      </c>
      <c r="D5275" s="4" t="s">
        <v>24792</v>
      </c>
      <c r="E5275" s="4" t="s">
        <v>3994</v>
      </c>
      <c r="F5275" s="4">
        <f>VLOOKUP($B5275, 'Adsorbate_starOH2_v3(AutoRecove'!$E$2:$L$7960, 5, FALSE)</f>
        <v>-0.71899999999999997</v>
      </c>
      <c r="G5275" s="4">
        <f>VLOOKUP($B5275, 'Adsorbate_starOH2_v3(AutoRecove'!$E$2:$L$7960, 6, FALSE)</f>
        <v>1</v>
      </c>
      <c r="H5275" s="4">
        <f>VLOOKUP($B5275, 'Adsorbate_starOH2_v3(AutoRecove'!$E$2:$L$7960, 7, FALSE)</f>
        <v>1</v>
      </c>
      <c r="I5275" s="4">
        <f>VLOOKUP($B5275, 'Adsorbate_starOH2_v3(AutoRecove'!$E$2:$L$7960, 8, FALSE)</f>
        <v>1</v>
      </c>
    </row>
    <row r="5276" spans="2:9" x14ac:dyDescent="0.2">
      <c r="B5276" t="s">
        <v>1634</v>
      </c>
      <c r="C5276" s="4" t="s">
        <v>30468</v>
      </c>
      <c r="D5276" s="4" t="s">
        <v>24792</v>
      </c>
      <c r="E5276" s="4" t="s">
        <v>3994</v>
      </c>
      <c r="F5276" s="4">
        <f>VLOOKUP($B5276, 'Adsorbate_starOH2_v3(AutoRecove'!$E$2:$L$7960, 5, FALSE)</f>
        <v>-0.71899999999999997</v>
      </c>
      <c r="G5276" s="4">
        <f>VLOOKUP($B5276, 'Adsorbate_starOH2_v3(AutoRecove'!$E$2:$L$7960, 6, FALSE)</f>
        <v>1</v>
      </c>
      <c r="H5276" s="4">
        <f>VLOOKUP($B5276, 'Adsorbate_starOH2_v3(AutoRecove'!$E$2:$L$7960, 7, FALSE)</f>
        <v>1</v>
      </c>
      <c r="I5276" s="4">
        <f>VLOOKUP($B5276, 'Adsorbate_starOH2_v3(AutoRecove'!$E$2:$L$7960, 8, FALSE)</f>
        <v>1</v>
      </c>
    </row>
    <row r="5277" spans="2:9" x14ac:dyDescent="0.2">
      <c r="B5277" t="s">
        <v>1634</v>
      </c>
      <c r="C5277" s="4" t="s">
        <v>30468</v>
      </c>
      <c r="D5277" s="4" t="s">
        <v>24792</v>
      </c>
      <c r="E5277" s="4" t="s">
        <v>3994</v>
      </c>
      <c r="F5277" s="4">
        <f>VLOOKUP($B5277, 'Adsorbate_starOH2_v3(AutoRecove'!$E$2:$L$7960, 5, FALSE)</f>
        <v>-0.71899999999999997</v>
      </c>
      <c r="G5277" s="4">
        <f>VLOOKUP($B5277, 'Adsorbate_starOH2_v3(AutoRecove'!$E$2:$L$7960, 6, FALSE)</f>
        <v>1</v>
      </c>
      <c r="H5277" s="4">
        <f>VLOOKUP($B5277, 'Adsorbate_starOH2_v3(AutoRecove'!$E$2:$L$7960, 7, FALSE)</f>
        <v>1</v>
      </c>
      <c r="I5277" s="4">
        <f>VLOOKUP($B5277, 'Adsorbate_starOH2_v3(AutoRecove'!$E$2:$L$7960, 8, FALSE)</f>
        <v>1</v>
      </c>
    </row>
    <row r="5278" spans="2:9" x14ac:dyDescent="0.2">
      <c r="B5278" t="s">
        <v>11977</v>
      </c>
      <c r="C5278" s="4" t="s">
        <v>30468</v>
      </c>
      <c r="D5278" s="4" t="s">
        <v>1261</v>
      </c>
      <c r="E5278" s="4" t="s">
        <v>55</v>
      </c>
      <c r="F5278" s="4">
        <f>VLOOKUP($B5278, 'Adsorbate_starOH2_v3(AutoRecove'!$E$2:$L$7960, 5, FALSE)</f>
        <v>-0.35499999999999998</v>
      </c>
      <c r="G5278" s="4">
        <f>VLOOKUP($B5278, 'Adsorbate_starOH2_v3(AutoRecove'!$E$2:$L$7960, 6, FALSE)</f>
        <v>2</v>
      </c>
      <c r="H5278" s="4">
        <f>VLOOKUP($B5278, 'Adsorbate_starOH2_v3(AutoRecove'!$E$2:$L$7960, 7, FALSE)</f>
        <v>1</v>
      </c>
      <c r="I5278" s="4">
        <f>VLOOKUP($B5278, 'Adsorbate_starOH2_v3(AutoRecove'!$E$2:$L$7960, 8, FALSE)</f>
        <v>1</v>
      </c>
    </row>
    <row r="5279" spans="2:9" x14ac:dyDescent="0.2">
      <c r="B5279" t="s">
        <v>29236</v>
      </c>
      <c r="C5279" s="4" t="s">
        <v>30468</v>
      </c>
      <c r="D5279" s="4" t="s">
        <v>3855</v>
      </c>
      <c r="E5279" s="4" t="s">
        <v>6009</v>
      </c>
      <c r="F5279" s="4">
        <f>VLOOKUP($B5279, 'Adsorbate_starOH2_v3(AutoRecove'!$E$2:$L$7960, 5, FALSE)</f>
        <v>2.1000000000000001E-2</v>
      </c>
      <c r="G5279" s="4">
        <f>VLOOKUP($B5279, 'Adsorbate_starOH2_v3(AutoRecove'!$E$2:$L$7960, 6, FALSE)</f>
        <v>1</v>
      </c>
      <c r="H5279" s="4">
        <f>VLOOKUP($B5279, 'Adsorbate_starOH2_v3(AutoRecove'!$E$2:$L$7960, 7, FALSE)</f>
        <v>2</v>
      </c>
      <c r="I5279" s="4">
        <f>VLOOKUP($B5279, 'Adsorbate_starOH2_v3(AutoRecove'!$E$2:$L$7960, 8, FALSE)</f>
        <v>-2</v>
      </c>
    </row>
    <row r="5280" spans="2:9" x14ac:dyDescent="0.2">
      <c r="B5280" t="s">
        <v>20511</v>
      </c>
      <c r="C5280" s="4" t="s">
        <v>30468</v>
      </c>
      <c r="D5280" s="4" t="s">
        <v>3855</v>
      </c>
      <c r="E5280" s="4" t="s">
        <v>30472</v>
      </c>
      <c r="F5280" s="4">
        <f>VLOOKUP($B5280, 'Adsorbate_starOH2_v3(AutoRecove'!$E$2:$L$7960, 5, FALSE)</f>
        <v>-0.86899999999999999</v>
      </c>
      <c r="G5280" s="4">
        <f>VLOOKUP($B5280, 'Adsorbate_starOH2_v3(AutoRecove'!$E$2:$L$7960, 6, FALSE)</f>
        <v>0</v>
      </c>
      <c r="H5280" s="4">
        <f>VLOOKUP($B5280, 'Adsorbate_starOH2_v3(AutoRecove'!$E$2:$L$7960, 7, FALSE)</f>
        <v>0</v>
      </c>
      <c r="I5280" s="4">
        <f>VLOOKUP($B5280, 'Adsorbate_starOH2_v3(AutoRecove'!$E$2:$L$7960, 8, FALSE)</f>
        <v>1</v>
      </c>
    </row>
    <row r="5281" spans="2:9" x14ac:dyDescent="0.2">
      <c r="B5281" t="s">
        <v>15659</v>
      </c>
      <c r="C5281" s="4" t="s">
        <v>30468</v>
      </c>
      <c r="D5281" s="4" t="s">
        <v>3855</v>
      </c>
      <c r="F5281" s="4">
        <f>VLOOKUP($B5281, 'Adsorbate_starOH2_v3(AutoRecove'!$E$2:$L$7960, 5, FALSE)</f>
        <v>-0.25600000000000001</v>
      </c>
      <c r="G5281" s="4">
        <f>VLOOKUP($B5281, 'Adsorbate_starOH2_v3(AutoRecove'!$E$2:$L$7960, 6, FALSE)</f>
        <v>0</v>
      </c>
      <c r="H5281" s="4">
        <f>VLOOKUP($B5281, 'Adsorbate_starOH2_v3(AutoRecove'!$E$2:$L$7960, 7, FALSE)</f>
        <v>1</v>
      </c>
      <c r="I5281" s="4">
        <f>VLOOKUP($B5281, 'Adsorbate_starOH2_v3(AutoRecove'!$E$2:$L$7960, 8, FALSE)</f>
        <v>1</v>
      </c>
    </row>
    <row r="5282" spans="2:9" x14ac:dyDescent="0.2">
      <c r="B5282" t="s">
        <v>4808</v>
      </c>
      <c r="C5282" s="4" t="s">
        <v>30468</v>
      </c>
      <c r="D5282" s="4" t="s">
        <v>2323</v>
      </c>
      <c r="E5282" s="4" t="s">
        <v>10708</v>
      </c>
      <c r="F5282" s="4">
        <f>VLOOKUP($B5282, 'Adsorbate_starOH2_v3(AutoRecove'!$E$2:$L$7960, 5, FALSE)</f>
        <v>-1.4630000000000001</v>
      </c>
      <c r="G5282" s="4">
        <f>VLOOKUP($B5282, 'Adsorbate_starOH2_v3(AutoRecove'!$E$2:$L$7960, 6, FALSE)</f>
        <v>2</v>
      </c>
      <c r="H5282" s="4">
        <f>VLOOKUP($B5282, 'Adsorbate_starOH2_v3(AutoRecove'!$E$2:$L$7960, 7, FALSE)</f>
        <v>0</v>
      </c>
      <c r="I5282" s="4">
        <f>VLOOKUP($B5282, 'Adsorbate_starOH2_v3(AutoRecove'!$E$2:$L$7960, 8, FALSE)</f>
        <v>-1</v>
      </c>
    </row>
    <row r="5283" spans="2:9" x14ac:dyDescent="0.2">
      <c r="B5283" t="s">
        <v>23368</v>
      </c>
      <c r="C5283" s="4" t="s">
        <v>30468</v>
      </c>
      <c r="D5283" s="4" t="s">
        <v>2323</v>
      </c>
      <c r="E5283" s="4" t="s">
        <v>10708</v>
      </c>
      <c r="F5283" s="4">
        <f>VLOOKUP($B5283, 'Adsorbate_starOH2_v3(AutoRecove'!$E$2:$L$7960, 5, FALSE)</f>
        <v>-0.26900000000000002</v>
      </c>
      <c r="G5283" s="4">
        <f>VLOOKUP($B5283, 'Adsorbate_starOH2_v3(AutoRecove'!$E$2:$L$7960, 6, FALSE)</f>
        <v>1</v>
      </c>
      <c r="H5283" s="4">
        <f>VLOOKUP($B5283, 'Adsorbate_starOH2_v3(AutoRecove'!$E$2:$L$7960, 7, FALSE)</f>
        <v>1</v>
      </c>
      <c r="I5283" s="4">
        <f>VLOOKUP($B5283, 'Adsorbate_starOH2_v3(AutoRecove'!$E$2:$L$7960, 8, FALSE)</f>
        <v>0</v>
      </c>
    </row>
    <row r="5284" spans="2:9" x14ac:dyDescent="0.2">
      <c r="B5284" t="s">
        <v>16241</v>
      </c>
      <c r="C5284" s="4" t="s">
        <v>30468</v>
      </c>
      <c r="D5284" s="4" t="s">
        <v>2323</v>
      </c>
      <c r="E5284" s="4" t="s">
        <v>3994</v>
      </c>
      <c r="F5284" s="4">
        <f>VLOOKUP($B5284, 'Adsorbate_starOH2_v3(AutoRecove'!$E$2:$L$7960, 5, FALSE)</f>
        <v>-0.35399999999999998</v>
      </c>
      <c r="G5284" s="4">
        <f>VLOOKUP($B5284, 'Adsorbate_starOH2_v3(AutoRecove'!$E$2:$L$7960, 6, FALSE)</f>
        <v>0</v>
      </c>
      <c r="H5284" s="4">
        <f>VLOOKUP($B5284, 'Adsorbate_starOH2_v3(AutoRecove'!$E$2:$L$7960, 7, FALSE)</f>
        <v>0</v>
      </c>
      <c r="I5284" s="4">
        <f>VLOOKUP($B5284, 'Adsorbate_starOH2_v3(AutoRecove'!$E$2:$L$7960, 8, FALSE)</f>
        <v>1</v>
      </c>
    </row>
    <row r="5285" spans="2:9" x14ac:dyDescent="0.2">
      <c r="B5285" t="s">
        <v>8257</v>
      </c>
      <c r="C5285" s="4" t="s">
        <v>30468</v>
      </c>
      <c r="D5285" s="4" t="s">
        <v>2323</v>
      </c>
      <c r="F5285" s="4">
        <f>VLOOKUP($B5285, 'Adsorbate_starOH2_v3(AutoRecove'!$E$2:$L$7960, 5, FALSE)</f>
        <v>-0.55600000000000005</v>
      </c>
      <c r="G5285" s="4">
        <f>VLOOKUP($B5285, 'Adsorbate_starOH2_v3(AutoRecove'!$E$2:$L$7960, 6, FALSE)</f>
        <v>1</v>
      </c>
      <c r="H5285" s="4">
        <f>VLOOKUP($B5285, 'Adsorbate_starOH2_v3(AutoRecove'!$E$2:$L$7960, 7, FALSE)</f>
        <v>1</v>
      </c>
      <c r="I5285" s="4">
        <f>VLOOKUP($B5285, 'Adsorbate_starOH2_v3(AutoRecove'!$E$2:$L$7960, 8, FALSE)</f>
        <v>0</v>
      </c>
    </row>
    <row r="5286" spans="2:9" x14ac:dyDescent="0.2">
      <c r="B5286" t="s">
        <v>8257</v>
      </c>
      <c r="C5286" s="4" t="s">
        <v>30468</v>
      </c>
      <c r="D5286" s="4" t="s">
        <v>2323</v>
      </c>
      <c r="F5286" s="4">
        <f>VLOOKUP($B5286, 'Adsorbate_starOH2_v3(AutoRecove'!$E$2:$L$7960, 5, FALSE)</f>
        <v>-0.55600000000000005</v>
      </c>
      <c r="G5286" s="4">
        <f>VLOOKUP($B5286, 'Adsorbate_starOH2_v3(AutoRecove'!$E$2:$L$7960, 6, FALSE)</f>
        <v>1</v>
      </c>
      <c r="H5286" s="4">
        <f>VLOOKUP($B5286, 'Adsorbate_starOH2_v3(AutoRecove'!$E$2:$L$7960, 7, FALSE)</f>
        <v>1</v>
      </c>
      <c r="I5286" s="4">
        <f>VLOOKUP($B5286, 'Adsorbate_starOH2_v3(AutoRecove'!$E$2:$L$7960, 8, FALSE)</f>
        <v>0</v>
      </c>
    </row>
    <row r="5287" spans="2:9" x14ac:dyDescent="0.2">
      <c r="B5287" t="s">
        <v>4647</v>
      </c>
      <c r="C5287" s="4" t="s">
        <v>30468</v>
      </c>
      <c r="D5287" s="4" t="s">
        <v>30475</v>
      </c>
      <c r="E5287" s="4" t="s">
        <v>398</v>
      </c>
      <c r="F5287" s="4">
        <f>VLOOKUP($B5287, 'Adsorbate_starOH2_v3(AutoRecove'!$E$2:$L$7960, 5, FALSE)</f>
        <v>-2.968</v>
      </c>
      <c r="G5287" s="4">
        <f>VLOOKUP($B5287, 'Adsorbate_starOH2_v3(AutoRecove'!$E$2:$L$7960, 6, FALSE)</f>
        <v>2</v>
      </c>
      <c r="H5287" s="4">
        <f>VLOOKUP($B5287, 'Adsorbate_starOH2_v3(AutoRecove'!$E$2:$L$7960, 7, FALSE)</f>
        <v>-1</v>
      </c>
      <c r="I5287" s="4">
        <f>VLOOKUP($B5287, 'Adsorbate_starOH2_v3(AutoRecove'!$E$2:$L$7960, 8, FALSE)</f>
        <v>2</v>
      </c>
    </row>
    <row r="5288" spans="2:9" x14ac:dyDescent="0.2">
      <c r="B5288" t="s">
        <v>8495</v>
      </c>
      <c r="C5288" s="4" t="s">
        <v>30468</v>
      </c>
      <c r="D5288" s="4" t="s">
        <v>30475</v>
      </c>
      <c r="E5288" s="4" t="s">
        <v>3691</v>
      </c>
      <c r="F5288" s="4">
        <f>VLOOKUP($B5288, 'Adsorbate_starOH2_v3(AutoRecove'!$E$2:$L$7960, 5, FALSE)</f>
        <v>-8.6999999999999994E-2</v>
      </c>
      <c r="G5288" s="4">
        <f>VLOOKUP($B5288, 'Adsorbate_starOH2_v3(AutoRecove'!$E$2:$L$7960, 6, FALSE)</f>
        <v>1</v>
      </c>
      <c r="H5288" s="4">
        <f>VLOOKUP($B5288, 'Adsorbate_starOH2_v3(AutoRecove'!$E$2:$L$7960, 7, FALSE)</f>
        <v>0</v>
      </c>
      <c r="I5288" s="4">
        <f>VLOOKUP($B5288, 'Adsorbate_starOH2_v3(AutoRecove'!$E$2:$L$7960, 8, FALSE)</f>
        <v>0</v>
      </c>
    </row>
    <row r="5289" spans="2:9" x14ac:dyDescent="0.2">
      <c r="B5289" t="s">
        <v>2951</v>
      </c>
      <c r="C5289" s="4" t="s">
        <v>30468</v>
      </c>
      <c r="D5289" s="4" t="s">
        <v>6403</v>
      </c>
      <c r="E5289" s="4" t="s">
        <v>55</v>
      </c>
      <c r="F5289" s="4">
        <f>VLOOKUP($B5289, 'Adsorbate_starOH2_v3(AutoRecove'!$E$2:$L$7960, 5, FALSE)</f>
        <v>-9.0999999999999998E-2</v>
      </c>
      <c r="G5289" s="4">
        <f>VLOOKUP($B5289, 'Adsorbate_starOH2_v3(AutoRecove'!$E$2:$L$7960, 6, FALSE)</f>
        <v>1</v>
      </c>
      <c r="H5289" s="4">
        <f>VLOOKUP($B5289, 'Adsorbate_starOH2_v3(AutoRecove'!$E$2:$L$7960, 7, FALSE)</f>
        <v>0</v>
      </c>
      <c r="I5289" s="4">
        <f>VLOOKUP($B5289, 'Adsorbate_starOH2_v3(AutoRecove'!$E$2:$L$7960, 8, FALSE)</f>
        <v>0</v>
      </c>
    </row>
    <row r="5290" spans="2:9" x14ac:dyDescent="0.2">
      <c r="B5290" t="s">
        <v>9470</v>
      </c>
      <c r="C5290" s="4" t="s">
        <v>30468</v>
      </c>
      <c r="D5290" s="4" t="s">
        <v>6403</v>
      </c>
      <c r="F5290" s="4">
        <f>VLOOKUP($B5290, 'Adsorbate_starOH2_v3(AutoRecove'!$E$2:$L$7960, 5, FALSE)</f>
        <v>-0.36099999999999999</v>
      </c>
      <c r="G5290" s="4">
        <f>VLOOKUP($B5290, 'Adsorbate_starOH2_v3(AutoRecove'!$E$2:$L$7960, 6, FALSE)</f>
        <v>1</v>
      </c>
      <c r="H5290" s="4">
        <f>VLOOKUP($B5290, 'Adsorbate_starOH2_v3(AutoRecove'!$E$2:$L$7960, 7, FALSE)</f>
        <v>1</v>
      </c>
      <c r="I5290" s="4">
        <f>VLOOKUP($B5290, 'Adsorbate_starOH2_v3(AutoRecove'!$E$2:$L$7960, 8, FALSE)</f>
        <v>0</v>
      </c>
    </row>
    <row r="5291" spans="2:9" x14ac:dyDescent="0.2">
      <c r="B5291" t="s">
        <v>13189</v>
      </c>
      <c r="C5291" s="4" t="s">
        <v>30468</v>
      </c>
      <c r="D5291" s="4" t="s">
        <v>6403</v>
      </c>
      <c r="F5291" s="4">
        <f>VLOOKUP($B5291, 'Adsorbate_starOH2_v3(AutoRecove'!$E$2:$L$7960, 5, FALSE)</f>
        <v>-0.98199999999999998</v>
      </c>
      <c r="G5291" s="4">
        <f>VLOOKUP($B5291, 'Adsorbate_starOH2_v3(AutoRecove'!$E$2:$L$7960, 6, FALSE)</f>
        <v>1</v>
      </c>
      <c r="H5291" s="4">
        <f>VLOOKUP($B5291, 'Adsorbate_starOH2_v3(AutoRecove'!$E$2:$L$7960, 7, FALSE)</f>
        <v>0</v>
      </c>
      <c r="I5291" s="4">
        <f>VLOOKUP($B5291, 'Adsorbate_starOH2_v3(AutoRecove'!$E$2:$L$7960, 8, FALSE)</f>
        <v>0</v>
      </c>
    </row>
    <row r="5292" spans="2:9" x14ac:dyDescent="0.2">
      <c r="B5292" t="s">
        <v>16728</v>
      </c>
      <c r="C5292" s="4" t="s">
        <v>30468</v>
      </c>
      <c r="D5292" s="4" t="s">
        <v>6403</v>
      </c>
      <c r="F5292" s="4">
        <f>VLOOKUP($B5292, 'Adsorbate_starOH2_v3(AutoRecove'!$E$2:$L$7960, 5, FALSE)</f>
        <v>-0.64500000000000002</v>
      </c>
      <c r="G5292" s="4">
        <f>VLOOKUP($B5292, 'Adsorbate_starOH2_v3(AutoRecove'!$E$2:$L$7960, 6, FALSE)</f>
        <v>1</v>
      </c>
      <c r="H5292" s="4">
        <f>VLOOKUP($B5292, 'Adsorbate_starOH2_v3(AutoRecove'!$E$2:$L$7960, 7, FALSE)</f>
        <v>0</v>
      </c>
      <c r="I5292" s="4">
        <f>VLOOKUP($B5292, 'Adsorbate_starOH2_v3(AutoRecove'!$E$2:$L$7960, 8, FALSE)</f>
        <v>0</v>
      </c>
    </row>
    <row r="5293" spans="2:9" x14ac:dyDescent="0.2">
      <c r="B5293" t="s">
        <v>20710</v>
      </c>
      <c r="C5293" s="4" t="s">
        <v>30468</v>
      </c>
      <c r="D5293" s="4" t="s">
        <v>6403</v>
      </c>
      <c r="F5293" s="4">
        <f>VLOOKUP($B5293, 'Adsorbate_starOH2_v3(AutoRecove'!$E$2:$L$7960, 5, FALSE)</f>
        <v>-3.3479999999999999</v>
      </c>
      <c r="G5293" s="4">
        <f>VLOOKUP($B5293, 'Adsorbate_starOH2_v3(AutoRecove'!$E$2:$L$7960, 6, FALSE)</f>
        <v>2</v>
      </c>
      <c r="H5293" s="4">
        <f>VLOOKUP($B5293, 'Adsorbate_starOH2_v3(AutoRecove'!$E$2:$L$7960, 7, FALSE)</f>
        <v>1</v>
      </c>
      <c r="I5293" s="4">
        <f>VLOOKUP($B5293, 'Adsorbate_starOH2_v3(AutoRecove'!$E$2:$L$7960, 8, FALSE)</f>
        <v>1</v>
      </c>
    </row>
    <row r="5294" spans="2:9" x14ac:dyDescent="0.2">
      <c r="B5294" t="s">
        <v>21254</v>
      </c>
      <c r="C5294" s="4" t="s">
        <v>30468</v>
      </c>
      <c r="D5294" s="4" t="s">
        <v>6403</v>
      </c>
      <c r="F5294" s="4">
        <f>VLOOKUP($B5294, 'Adsorbate_starOH2_v3(AutoRecove'!$E$2:$L$7960, 5, FALSE)</f>
        <v>0.996</v>
      </c>
      <c r="G5294" s="4">
        <f>VLOOKUP($B5294, 'Adsorbate_starOH2_v3(AutoRecove'!$E$2:$L$7960, 6, FALSE)</f>
        <v>0</v>
      </c>
      <c r="H5294" s="4">
        <f>VLOOKUP($B5294, 'Adsorbate_starOH2_v3(AutoRecove'!$E$2:$L$7960, 7, FALSE)</f>
        <v>1</v>
      </c>
      <c r="I5294" s="4">
        <f>VLOOKUP($B5294, 'Adsorbate_starOH2_v3(AutoRecove'!$E$2:$L$7960, 8, FALSE)</f>
        <v>0</v>
      </c>
    </row>
    <row r="5295" spans="2:9" x14ac:dyDescent="0.2">
      <c r="B5295" t="s">
        <v>20674</v>
      </c>
      <c r="C5295" s="4" t="s">
        <v>30468</v>
      </c>
      <c r="D5295" s="4" t="s">
        <v>6403</v>
      </c>
      <c r="F5295" s="4">
        <f>VLOOKUP($B5295, 'Adsorbate_starOH2_v3(AutoRecove'!$E$2:$L$7960, 5, FALSE)</f>
        <v>-1.333</v>
      </c>
      <c r="G5295" s="4">
        <f>VLOOKUP($B5295, 'Adsorbate_starOH2_v3(AutoRecove'!$E$2:$L$7960, 6, FALSE)</f>
        <v>0</v>
      </c>
      <c r="H5295" s="4">
        <f>VLOOKUP($B5295, 'Adsorbate_starOH2_v3(AutoRecove'!$E$2:$L$7960, 7, FALSE)</f>
        <v>1</v>
      </c>
      <c r="I5295" s="4">
        <f>VLOOKUP($B5295, 'Adsorbate_starOH2_v3(AutoRecove'!$E$2:$L$7960, 8, FALSE)</f>
        <v>0</v>
      </c>
    </row>
    <row r="5296" spans="2:9" x14ac:dyDescent="0.2">
      <c r="B5296" t="s">
        <v>20674</v>
      </c>
      <c r="C5296" s="4" t="s">
        <v>30468</v>
      </c>
      <c r="D5296" s="4" t="s">
        <v>6403</v>
      </c>
      <c r="F5296" s="4">
        <f>VLOOKUP($B5296, 'Adsorbate_starOH2_v3(AutoRecove'!$E$2:$L$7960, 5, FALSE)</f>
        <v>-1.333</v>
      </c>
      <c r="G5296" s="4">
        <f>VLOOKUP($B5296, 'Adsorbate_starOH2_v3(AutoRecove'!$E$2:$L$7960, 6, FALSE)</f>
        <v>0</v>
      </c>
      <c r="H5296" s="4">
        <f>VLOOKUP($B5296, 'Adsorbate_starOH2_v3(AutoRecove'!$E$2:$L$7960, 7, FALSE)</f>
        <v>1</v>
      </c>
      <c r="I5296" s="4">
        <f>VLOOKUP($B5296, 'Adsorbate_starOH2_v3(AutoRecove'!$E$2:$L$7960, 8, FALSE)</f>
        <v>0</v>
      </c>
    </row>
    <row r="5297" spans="2:9" x14ac:dyDescent="0.2">
      <c r="B5297" t="s">
        <v>15377</v>
      </c>
      <c r="C5297" s="4" t="s">
        <v>30468</v>
      </c>
      <c r="D5297" s="4" t="s">
        <v>5481</v>
      </c>
      <c r="E5297" s="4" t="s">
        <v>55</v>
      </c>
      <c r="F5297" s="4">
        <f>VLOOKUP($B5297, 'Adsorbate_starOH2_v3(AutoRecove'!$E$2:$L$7960, 5, FALSE)</f>
        <v>-5.0000000000000001E-3</v>
      </c>
      <c r="G5297" s="4">
        <f>VLOOKUP($B5297, 'Adsorbate_starOH2_v3(AutoRecove'!$E$2:$L$7960, 6, FALSE)</f>
        <v>1</v>
      </c>
      <c r="H5297" s="4">
        <f>VLOOKUP($B5297, 'Adsorbate_starOH2_v3(AutoRecove'!$E$2:$L$7960, 7, FALSE)</f>
        <v>0</v>
      </c>
      <c r="I5297" s="4">
        <f>VLOOKUP($B5297, 'Adsorbate_starOH2_v3(AutoRecove'!$E$2:$L$7960, 8, FALSE)</f>
        <v>0</v>
      </c>
    </row>
    <row r="5298" spans="2:9" x14ac:dyDescent="0.2">
      <c r="B5298" t="s">
        <v>16839</v>
      </c>
      <c r="C5298" s="4" t="s">
        <v>30468</v>
      </c>
      <c r="D5298" s="4" t="s">
        <v>5481</v>
      </c>
      <c r="E5298" s="4" t="s">
        <v>2323</v>
      </c>
      <c r="F5298" s="4">
        <f>VLOOKUP($B5298, 'Adsorbate_starOH2_v3(AutoRecove'!$E$2:$L$7960, 5, FALSE)</f>
        <v>-1.2669999999999999</v>
      </c>
      <c r="G5298" s="4">
        <f>VLOOKUP($B5298, 'Adsorbate_starOH2_v3(AutoRecove'!$E$2:$L$7960, 6, FALSE)</f>
        <v>2</v>
      </c>
      <c r="H5298" s="4">
        <f>VLOOKUP($B5298, 'Adsorbate_starOH2_v3(AutoRecove'!$E$2:$L$7960, 7, FALSE)</f>
        <v>1</v>
      </c>
      <c r="I5298" s="4">
        <f>VLOOKUP($B5298, 'Adsorbate_starOH2_v3(AutoRecove'!$E$2:$L$7960, 8, FALSE)</f>
        <v>-2</v>
      </c>
    </row>
    <row r="5299" spans="2:9" x14ac:dyDescent="0.2">
      <c r="B5299" t="s">
        <v>4154</v>
      </c>
      <c r="C5299" s="4" t="s">
        <v>30468</v>
      </c>
      <c r="D5299" s="4" t="s">
        <v>1645</v>
      </c>
      <c r="E5299" s="4" t="s">
        <v>9466</v>
      </c>
      <c r="F5299" s="4">
        <f>VLOOKUP($B5299, 'Adsorbate_starOH2_v3(AutoRecove'!$E$2:$L$7960, 5, FALSE)</f>
        <v>-1.196</v>
      </c>
      <c r="G5299" s="4">
        <f>VLOOKUP($B5299, 'Adsorbate_starOH2_v3(AutoRecove'!$E$2:$L$7960, 6, FALSE)</f>
        <v>2</v>
      </c>
      <c r="H5299" s="4">
        <f>VLOOKUP($B5299, 'Adsorbate_starOH2_v3(AutoRecove'!$E$2:$L$7960, 7, FALSE)</f>
        <v>0</v>
      </c>
      <c r="I5299" s="4">
        <f>VLOOKUP($B5299, 'Adsorbate_starOH2_v3(AutoRecove'!$E$2:$L$7960, 8, FALSE)</f>
        <v>-1</v>
      </c>
    </row>
    <row r="5300" spans="2:9" x14ac:dyDescent="0.2">
      <c r="B5300" t="s">
        <v>4154</v>
      </c>
      <c r="C5300" s="4" t="s">
        <v>30468</v>
      </c>
      <c r="D5300" s="4" t="s">
        <v>1645</v>
      </c>
      <c r="E5300" s="4" t="s">
        <v>9466</v>
      </c>
      <c r="F5300" s="4">
        <f>VLOOKUP($B5300, 'Adsorbate_starOH2_v3(AutoRecove'!$E$2:$L$7960, 5, FALSE)</f>
        <v>-1.196</v>
      </c>
      <c r="G5300" s="4">
        <f>VLOOKUP($B5300, 'Adsorbate_starOH2_v3(AutoRecove'!$E$2:$L$7960, 6, FALSE)</f>
        <v>2</v>
      </c>
      <c r="H5300" s="4">
        <f>VLOOKUP($B5300, 'Adsorbate_starOH2_v3(AutoRecove'!$E$2:$L$7960, 7, FALSE)</f>
        <v>0</v>
      </c>
      <c r="I5300" s="4">
        <f>VLOOKUP($B5300, 'Adsorbate_starOH2_v3(AutoRecove'!$E$2:$L$7960, 8, FALSE)</f>
        <v>-1</v>
      </c>
    </row>
    <row r="5301" spans="2:9" x14ac:dyDescent="0.2">
      <c r="B5301" t="s">
        <v>20312</v>
      </c>
      <c r="C5301" s="4" t="s">
        <v>30468</v>
      </c>
      <c r="D5301" s="4" t="s">
        <v>1645</v>
      </c>
      <c r="E5301" s="4" t="s">
        <v>30469</v>
      </c>
      <c r="F5301" s="4">
        <f>VLOOKUP($B5301, 'Adsorbate_starOH2_v3(AutoRecove'!$E$2:$L$7960, 5, FALSE)</f>
        <v>-0.61199999999999999</v>
      </c>
      <c r="G5301" s="4">
        <f>VLOOKUP($B5301, 'Adsorbate_starOH2_v3(AutoRecove'!$E$2:$L$7960, 6, FALSE)</f>
        <v>1</v>
      </c>
      <c r="H5301" s="4">
        <f>VLOOKUP($B5301, 'Adsorbate_starOH2_v3(AutoRecove'!$E$2:$L$7960, 7, FALSE)</f>
        <v>2</v>
      </c>
      <c r="I5301" s="4">
        <f>VLOOKUP($B5301, 'Adsorbate_starOH2_v3(AutoRecove'!$E$2:$L$7960, 8, FALSE)</f>
        <v>1</v>
      </c>
    </row>
    <row r="5302" spans="2:9" x14ac:dyDescent="0.2">
      <c r="B5302" t="s">
        <v>23466</v>
      </c>
      <c r="C5302" s="4" t="s">
        <v>30468</v>
      </c>
      <c r="D5302" s="4" t="s">
        <v>1645</v>
      </c>
      <c r="E5302" s="4" t="s">
        <v>55</v>
      </c>
      <c r="F5302" s="4">
        <f>VLOOKUP($B5302, 'Adsorbate_starOH2_v3(AutoRecove'!$E$2:$L$7960, 5, FALSE)</f>
        <v>-0.85</v>
      </c>
      <c r="G5302" s="4">
        <f>VLOOKUP($B5302, 'Adsorbate_starOH2_v3(AutoRecove'!$E$2:$L$7960, 6, FALSE)</f>
        <v>2</v>
      </c>
      <c r="H5302" s="4">
        <f>VLOOKUP($B5302, 'Adsorbate_starOH2_v3(AutoRecove'!$E$2:$L$7960, 7, FALSE)</f>
        <v>1</v>
      </c>
      <c r="I5302" s="4">
        <f>VLOOKUP($B5302, 'Adsorbate_starOH2_v3(AutoRecove'!$E$2:$L$7960, 8, FALSE)</f>
        <v>1</v>
      </c>
    </row>
    <row r="5303" spans="2:9" x14ac:dyDescent="0.2">
      <c r="B5303" t="s">
        <v>20056</v>
      </c>
      <c r="C5303" s="4" t="s">
        <v>30468</v>
      </c>
      <c r="D5303" s="4" t="s">
        <v>1645</v>
      </c>
      <c r="E5303" s="4" t="s">
        <v>6009</v>
      </c>
      <c r="F5303" s="4">
        <f>VLOOKUP($B5303, 'Adsorbate_starOH2_v3(AutoRecove'!$E$2:$L$7960, 5, FALSE)</f>
        <v>0.05</v>
      </c>
      <c r="G5303" s="4">
        <f>VLOOKUP($B5303, 'Adsorbate_starOH2_v3(AutoRecove'!$E$2:$L$7960, 6, FALSE)</f>
        <v>1</v>
      </c>
      <c r="H5303" s="4">
        <f>VLOOKUP($B5303, 'Adsorbate_starOH2_v3(AutoRecove'!$E$2:$L$7960, 7, FALSE)</f>
        <v>0</v>
      </c>
      <c r="I5303" s="4">
        <f>VLOOKUP($B5303, 'Adsorbate_starOH2_v3(AutoRecove'!$E$2:$L$7960, 8, FALSE)</f>
        <v>0</v>
      </c>
    </row>
    <row r="5304" spans="2:9" x14ac:dyDescent="0.2">
      <c r="B5304" t="s">
        <v>28359</v>
      </c>
      <c r="C5304" s="4" t="s">
        <v>30468</v>
      </c>
      <c r="D5304" s="4" t="s">
        <v>1645</v>
      </c>
      <c r="E5304" s="4" t="s">
        <v>25964</v>
      </c>
      <c r="F5304" s="4">
        <f>VLOOKUP($B5304, 'Adsorbate_starOH2_v3(AutoRecove'!$E$2:$L$7960, 5, FALSE)</f>
        <v>-0.41199999999999998</v>
      </c>
      <c r="G5304" s="4">
        <f>VLOOKUP($B5304, 'Adsorbate_starOH2_v3(AutoRecove'!$E$2:$L$7960, 6, FALSE)</f>
        <v>1</v>
      </c>
      <c r="H5304" s="4">
        <f>VLOOKUP($B5304, 'Adsorbate_starOH2_v3(AutoRecove'!$E$2:$L$7960, 7, FALSE)</f>
        <v>0</v>
      </c>
      <c r="I5304" s="4">
        <f>VLOOKUP($B5304, 'Adsorbate_starOH2_v3(AutoRecove'!$E$2:$L$7960, 8, FALSE)</f>
        <v>0</v>
      </c>
    </row>
    <row r="5305" spans="2:9" x14ac:dyDescent="0.2">
      <c r="B5305" t="s">
        <v>22674</v>
      </c>
      <c r="C5305" s="4" t="s">
        <v>30468</v>
      </c>
      <c r="D5305" s="4" t="s">
        <v>1645</v>
      </c>
      <c r="E5305" s="4" t="s">
        <v>915</v>
      </c>
      <c r="F5305" s="4">
        <f>VLOOKUP($B5305, 'Adsorbate_starOH2_v3(AutoRecove'!$E$2:$L$7960, 5, FALSE)</f>
        <v>-0.26200000000000001</v>
      </c>
      <c r="G5305" s="4">
        <f>VLOOKUP($B5305, 'Adsorbate_starOH2_v3(AutoRecove'!$E$2:$L$7960, 6, FALSE)</f>
        <v>2</v>
      </c>
      <c r="H5305" s="4">
        <f>VLOOKUP($B5305, 'Adsorbate_starOH2_v3(AutoRecove'!$E$2:$L$7960, 7, FALSE)</f>
        <v>1</v>
      </c>
      <c r="I5305" s="4">
        <f>VLOOKUP($B5305, 'Adsorbate_starOH2_v3(AutoRecove'!$E$2:$L$7960, 8, FALSE)</f>
        <v>-1</v>
      </c>
    </row>
    <row r="5306" spans="2:9" x14ac:dyDescent="0.2">
      <c r="B5306" t="s">
        <v>21806</v>
      </c>
      <c r="C5306" s="4" t="s">
        <v>30468</v>
      </c>
      <c r="D5306" s="4" t="s">
        <v>1645</v>
      </c>
      <c r="E5306" s="4" t="s">
        <v>2323</v>
      </c>
      <c r="F5306" s="4">
        <f>VLOOKUP($B5306, 'Adsorbate_starOH2_v3(AutoRecove'!$E$2:$L$7960, 5, FALSE)</f>
        <v>-0.308</v>
      </c>
      <c r="G5306" s="4">
        <f>VLOOKUP($B5306, 'Adsorbate_starOH2_v3(AutoRecove'!$E$2:$L$7960, 6, FALSE)</f>
        <v>2</v>
      </c>
      <c r="H5306" s="4">
        <f>VLOOKUP($B5306, 'Adsorbate_starOH2_v3(AutoRecove'!$E$2:$L$7960, 7, FALSE)</f>
        <v>0</v>
      </c>
      <c r="I5306" s="4">
        <f>VLOOKUP($B5306, 'Adsorbate_starOH2_v3(AutoRecove'!$E$2:$L$7960, 8, FALSE)</f>
        <v>-1</v>
      </c>
    </row>
    <row r="5307" spans="2:9" x14ac:dyDescent="0.2">
      <c r="B5307" t="s">
        <v>2704</v>
      </c>
      <c r="C5307" s="4" t="s">
        <v>30468</v>
      </c>
      <c r="D5307" s="4" t="s">
        <v>1645</v>
      </c>
      <c r="F5307" s="4">
        <f>VLOOKUP($B5307, 'Adsorbate_starOH2_v3(AutoRecove'!$E$2:$L$7960, 5, FALSE)</f>
        <v>-0.30199999999999999</v>
      </c>
      <c r="G5307" s="4">
        <f>VLOOKUP($B5307, 'Adsorbate_starOH2_v3(AutoRecove'!$E$2:$L$7960, 6, FALSE)</f>
        <v>1</v>
      </c>
      <c r="H5307" s="4">
        <f>VLOOKUP($B5307, 'Adsorbate_starOH2_v3(AutoRecove'!$E$2:$L$7960, 7, FALSE)</f>
        <v>0</v>
      </c>
      <c r="I5307" s="4">
        <f>VLOOKUP($B5307, 'Adsorbate_starOH2_v3(AutoRecove'!$E$2:$L$7960, 8, FALSE)</f>
        <v>0</v>
      </c>
    </row>
    <row r="5308" spans="2:9" x14ac:dyDescent="0.2">
      <c r="B5308" t="s">
        <v>10528</v>
      </c>
      <c r="C5308" s="4" t="s">
        <v>30468</v>
      </c>
      <c r="D5308" s="4" t="s">
        <v>1645</v>
      </c>
      <c r="F5308" s="4">
        <f>VLOOKUP($B5308, 'Adsorbate_starOH2_v3(AutoRecove'!$E$2:$L$7960, 5, FALSE)</f>
        <v>-0.52100000000000002</v>
      </c>
      <c r="G5308" s="4">
        <f>VLOOKUP($B5308, 'Adsorbate_starOH2_v3(AutoRecove'!$E$2:$L$7960, 6, FALSE)</f>
        <v>1</v>
      </c>
      <c r="H5308" s="4">
        <f>VLOOKUP($B5308, 'Adsorbate_starOH2_v3(AutoRecove'!$E$2:$L$7960, 7, FALSE)</f>
        <v>1</v>
      </c>
      <c r="I5308" s="4">
        <f>VLOOKUP($B5308, 'Adsorbate_starOH2_v3(AutoRecove'!$E$2:$L$7960, 8, FALSE)</f>
        <v>0</v>
      </c>
    </row>
    <row r="5309" spans="2:9" x14ac:dyDescent="0.2">
      <c r="B5309" t="s">
        <v>13700</v>
      </c>
      <c r="C5309" s="4" t="s">
        <v>30468</v>
      </c>
      <c r="D5309" s="4" t="s">
        <v>1863</v>
      </c>
      <c r="E5309" s="4" t="s">
        <v>30467</v>
      </c>
      <c r="F5309" s="4">
        <f>VLOOKUP($B5309, 'Adsorbate_starOH2_v3(AutoRecove'!$E$2:$L$7960, 5, FALSE)</f>
        <v>-0.56899999999999995</v>
      </c>
      <c r="G5309" s="4">
        <f>VLOOKUP($B5309, 'Adsorbate_starOH2_v3(AutoRecove'!$E$2:$L$7960, 6, FALSE)</f>
        <v>0</v>
      </c>
      <c r="H5309" s="4">
        <f>VLOOKUP($B5309, 'Adsorbate_starOH2_v3(AutoRecove'!$E$2:$L$7960, 7, FALSE)</f>
        <v>0</v>
      </c>
      <c r="I5309" s="4">
        <f>VLOOKUP($B5309, 'Adsorbate_starOH2_v3(AutoRecove'!$E$2:$L$7960, 8, FALSE)</f>
        <v>1</v>
      </c>
    </row>
    <row r="5310" spans="2:9" x14ac:dyDescent="0.2">
      <c r="B5310" t="s">
        <v>4588</v>
      </c>
      <c r="C5310" s="4" t="s">
        <v>30468</v>
      </c>
      <c r="D5310" s="4" t="s">
        <v>1863</v>
      </c>
      <c r="E5310" s="4" t="s">
        <v>1645</v>
      </c>
      <c r="F5310" s="4">
        <f>VLOOKUP($B5310, 'Adsorbate_starOH2_v3(AutoRecove'!$E$2:$L$7960, 5, FALSE)</f>
        <v>-0.96899999999999997</v>
      </c>
      <c r="G5310" s="4">
        <f>VLOOKUP($B5310, 'Adsorbate_starOH2_v3(AutoRecove'!$E$2:$L$7960, 6, FALSE)</f>
        <v>1</v>
      </c>
      <c r="H5310" s="4">
        <f>VLOOKUP($B5310, 'Adsorbate_starOH2_v3(AutoRecove'!$E$2:$L$7960, 7, FALSE)</f>
        <v>0</v>
      </c>
      <c r="I5310" s="4">
        <f>VLOOKUP($B5310, 'Adsorbate_starOH2_v3(AutoRecove'!$E$2:$L$7960, 8, FALSE)</f>
        <v>0</v>
      </c>
    </row>
    <row r="5311" spans="2:9" x14ac:dyDescent="0.2">
      <c r="B5311" t="s">
        <v>9286</v>
      </c>
      <c r="C5311" s="4" t="s">
        <v>30468</v>
      </c>
      <c r="D5311" s="4" t="s">
        <v>1863</v>
      </c>
      <c r="E5311" s="4" t="s">
        <v>1645</v>
      </c>
      <c r="F5311" s="4">
        <f>VLOOKUP($B5311, 'Adsorbate_starOH2_v3(AutoRecove'!$E$2:$L$7960, 5, FALSE)</f>
        <v>-0.81499999999999995</v>
      </c>
      <c r="G5311" s="4">
        <f>VLOOKUP($B5311, 'Adsorbate_starOH2_v3(AutoRecove'!$E$2:$L$7960, 6, FALSE)</f>
        <v>1</v>
      </c>
      <c r="H5311" s="4">
        <f>VLOOKUP($B5311, 'Adsorbate_starOH2_v3(AutoRecove'!$E$2:$L$7960, 7, FALSE)</f>
        <v>0</v>
      </c>
      <c r="I5311" s="4">
        <f>VLOOKUP($B5311, 'Adsorbate_starOH2_v3(AutoRecove'!$E$2:$L$7960, 8, FALSE)</f>
        <v>0</v>
      </c>
    </row>
    <row r="5312" spans="2:9" x14ac:dyDescent="0.2">
      <c r="B5312" t="s">
        <v>1532</v>
      </c>
      <c r="C5312" s="4" t="s">
        <v>30468</v>
      </c>
      <c r="D5312" s="4" t="s">
        <v>1863</v>
      </c>
      <c r="F5312" s="4">
        <f>VLOOKUP($B5312, 'Adsorbate_starOH2_v3(AutoRecove'!$E$2:$L$7960, 5, FALSE)</f>
        <v>-0.44900000000000001</v>
      </c>
      <c r="G5312" s="4">
        <f>VLOOKUP($B5312, 'Adsorbate_starOH2_v3(AutoRecove'!$E$2:$L$7960, 6, FALSE)</f>
        <v>1</v>
      </c>
      <c r="H5312" s="4">
        <f>VLOOKUP($B5312, 'Adsorbate_starOH2_v3(AutoRecove'!$E$2:$L$7960, 7, FALSE)</f>
        <v>0</v>
      </c>
      <c r="I5312" s="4">
        <f>VLOOKUP($B5312, 'Adsorbate_starOH2_v3(AutoRecove'!$E$2:$L$7960, 8, FALSE)</f>
        <v>1</v>
      </c>
    </row>
    <row r="5313" spans="2:9" x14ac:dyDescent="0.2">
      <c r="B5313" t="s">
        <v>6493</v>
      </c>
      <c r="C5313" s="4" t="s">
        <v>30468</v>
      </c>
      <c r="D5313" s="4" t="s">
        <v>1863</v>
      </c>
      <c r="F5313" s="4">
        <f>VLOOKUP($B5313, 'Adsorbate_starOH2_v3(AutoRecove'!$E$2:$L$7960, 5, FALSE)</f>
        <v>-0.27200000000000002</v>
      </c>
      <c r="G5313" s="4">
        <f>VLOOKUP($B5313, 'Adsorbate_starOH2_v3(AutoRecove'!$E$2:$L$7960, 6, FALSE)</f>
        <v>0</v>
      </c>
      <c r="H5313" s="4">
        <f>VLOOKUP($B5313, 'Adsorbate_starOH2_v3(AutoRecove'!$E$2:$L$7960, 7, FALSE)</f>
        <v>2</v>
      </c>
      <c r="I5313" s="4">
        <f>VLOOKUP($B5313, 'Adsorbate_starOH2_v3(AutoRecove'!$E$2:$L$7960, 8, FALSE)</f>
        <v>1</v>
      </c>
    </row>
    <row r="5314" spans="2:9" x14ac:dyDescent="0.2">
      <c r="B5314" t="s">
        <v>11590</v>
      </c>
      <c r="C5314" s="4" t="s">
        <v>30468</v>
      </c>
      <c r="D5314" s="4" t="s">
        <v>1863</v>
      </c>
      <c r="F5314" s="4">
        <f>VLOOKUP($B5314, 'Adsorbate_starOH2_v3(AutoRecove'!$E$2:$L$7960, 5, FALSE)</f>
        <v>-0.35399999999999998</v>
      </c>
      <c r="G5314" s="4">
        <f>VLOOKUP($B5314, 'Adsorbate_starOH2_v3(AutoRecove'!$E$2:$L$7960, 6, FALSE)</f>
        <v>2</v>
      </c>
      <c r="H5314" s="4">
        <f>VLOOKUP($B5314, 'Adsorbate_starOH2_v3(AutoRecove'!$E$2:$L$7960, 7, FALSE)</f>
        <v>1</v>
      </c>
      <c r="I5314" s="4">
        <f>VLOOKUP($B5314, 'Adsorbate_starOH2_v3(AutoRecove'!$E$2:$L$7960, 8, FALSE)</f>
        <v>0</v>
      </c>
    </row>
    <row r="5315" spans="2:9" x14ac:dyDescent="0.2">
      <c r="B5315" t="s">
        <v>11590</v>
      </c>
      <c r="C5315" s="4" t="s">
        <v>30468</v>
      </c>
      <c r="D5315" s="4" t="s">
        <v>1863</v>
      </c>
      <c r="F5315" s="4">
        <f>VLOOKUP($B5315, 'Adsorbate_starOH2_v3(AutoRecove'!$E$2:$L$7960, 5, FALSE)</f>
        <v>-0.35399999999999998</v>
      </c>
      <c r="G5315" s="4">
        <f>VLOOKUP($B5315, 'Adsorbate_starOH2_v3(AutoRecove'!$E$2:$L$7960, 6, FALSE)</f>
        <v>2</v>
      </c>
      <c r="H5315" s="4">
        <f>VLOOKUP($B5315, 'Adsorbate_starOH2_v3(AutoRecove'!$E$2:$L$7960, 7, FALSE)</f>
        <v>1</v>
      </c>
      <c r="I5315" s="4">
        <f>VLOOKUP($B5315, 'Adsorbate_starOH2_v3(AutoRecove'!$E$2:$L$7960, 8, FALSE)</f>
        <v>0</v>
      </c>
    </row>
    <row r="5316" spans="2:9" x14ac:dyDescent="0.2">
      <c r="B5316" t="s">
        <v>11590</v>
      </c>
      <c r="C5316" s="4" t="s">
        <v>30468</v>
      </c>
      <c r="D5316" s="4" t="s">
        <v>1863</v>
      </c>
      <c r="F5316" s="4">
        <f>VLOOKUP($B5316, 'Adsorbate_starOH2_v3(AutoRecove'!$E$2:$L$7960, 5, FALSE)</f>
        <v>-0.35399999999999998</v>
      </c>
      <c r="G5316" s="4">
        <f>VLOOKUP($B5316, 'Adsorbate_starOH2_v3(AutoRecove'!$E$2:$L$7960, 6, FALSE)</f>
        <v>2</v>
      </c>
      <c r="H5316" s="4">
        <f>VLOOKUP($B5316, 'Adsorbate_starOH2_v3(AutoRecove'!$E$2:$L$7960, 7, FALSE)</f>
        <v>1</v>
      </c>
      <c r="I5316" s="4">
        <f>VLOOKUP($B5316, 'Adsorbate_starOH2_v3(AutoRecove'!$E$2:$L$7960, 8, FALSE)</f>
        <v>0</v>
      </c>
    </row>
    <row r="5317" spans="2:9" x14ac:dyDescent="0.2">
      <c r="B5317" t="s">
        <v>11590</v>
      </c>
      <c r="C5317" s="4" t="s">
        <v>30468</v>
      </c>
      <c r="D5317" s="4" t="s">
        <v>1863</v>
      </c>
      <c r="F5317" s="4">
        <f>VLOOKUP($B5317, 'Adsorbate_starOH2_v3(AutoRecove'!$E$2:$L$7960, 5, FALSE)</f>
        <v>-0.35399999999999998</v>
      </c>
      <c r="G5317" s="4">
        <f>VLOOKUP($B5317, 'Adsorbate_starOH2_v3(AutoRecove'!$E$2:$L$7960, 6, FALSE)</f>
        <v>2</v>
      </c>
      <c r="H5317" s="4">
        <f>VLOOKUP($B5317, 'Adsorbate_starOH2_v3(AutoRecove'!$E$2:$L$7960, 7, FALSE)</f>
        <v>1</v>
      </c>
      <c r="I5317" s="4">
        <f>VLOOKUP($B5317, 'Adsorbate_starOH2_v3(AutoRecove'!$E$2:$L$7960, 8, FALSE)</f>
        <v>0</v>
      </c>
    </row>
    <row r="5318" spans="2:9" x14ac:dyDescent="0.2">
      <c r="B5318" t="s">
        <v>10990</v>
      </c>
      <c r="C5318" s="4" t="s">
        <v>30468</v>
      </c>
      <c r="D5318" s="4" t="s">
        <v>2680</v>
      </c>
      <c r="E5318" s="4" t="s">
        <v>30472</v>
      </c>
      <c r="F5318" s="4">
        <f>VLOOKUP($B5318, 'Adsorbate_starOH2_v3(AutoRecove'!$E$2:$L$7960, 5, FALSE)</f>
        <v>-0.25600000000000001</v>
      </c>
      <c r="G5318" s="4">
        <f>VLOOKUP($B5318, 'Adsorbate_starOH2_v3(AutoRecove'!$E$2:$L$7960, 6, FALSE)</f>
        <v>1</v>
      </c>
      <c r="H5318" s="4">
        <f>VLOOKUP($B5318, 'Adsorbate_starOH2_v3(AutoRecove'!$E$2:$L$7960, 7, FALSE)</f>
        <v>1</v>
      </c>
      <c r="I5318" s="4">
        <f>VLOOKUP($B5318, 'Adsorbate_starOH2_v3(AutoRecove'!$E$2:$L$7960, 8, FALSE)</f>
        <v>1</v>
      </c>
    </row>
    <row r="5319" spans="2:9" x14ac:dyDescent="0.2">
      <c r="B5319" t="s">
        <v>762</v>
      </c>
      <c r="C5319" s="4" t="s">
        <v>30468</v>
      </c>
      <c r="D5319" s="4" t="s">
        <v>2680</v>
      </c>
      <c r="F5319" s="4">
        <f>VLOOKUP($B5319, 'Adsorbate_starOH2_v3(AutoRecove'!$E$2:$L$7960, 5, FALSE)</f>
        <v>0.84899999999999998</v>
      </c>
      <c r="G5319" s="4">
        <f>VLOOKUP($B5319, 'Adsorbate_starOH2_v3(AutoRecove'!$E$2:$L$7960, 6, FALSE)</f>
        <v>2</v>
      </c>
      <c r="H5319" s="4">
        <f>VLOOKUP($B5319, 'Adsorbate_starOH2_v3(AutoRecove'!$E$2:$L$7960, 7, FALSE)</f>
        <v>0</v>
      </c>
      <c r="I5319" s="4">
        <f>VLOOKUP($B5319, 'Adsorbate_starOH2_v3(AutoRecove'!$E$2:$L$7960, 8, FALSE)</f>
        <v>1</v>
      </c>
    </row>
    <row r="5320" spans="2:9" x14ac:dyDescent="0.2">
      <c r="B5320" t="s">
        <v>11745</v>
      </c>
      <c r="C5320" s="4" t="s">
        <v>30468</v>
      </c>
      <c r="D5320" s="4" t="s">
        <v>2680</v>
      </c>
      <c r="F5320" s="4">
        <f>VLOOKUP($B5320, 'Adsorbate_starOH2_v3(AutoRecove'!$E$2:$L$7960, 5, FALSE)</f>
        <v>-0.224</v>
      </c>
      <c r="G5320" s="4">
        <f>VLOOKUP($B5320, 'Adsorbate_starOH2_v3(AutoRecove'!$E$2:$L$7960, 6, FALSE)</f>
        <v>2</v>
      </c>
      <c r="H5320" s="4">
        <f>VLOOKUP($B5320, 'Adsorbate_starOH2_v3(AutoRecove'!$E$2:$L$7960, 7, FALSE)</f>
        <v>1</v>
      </c>
      <c r="I5320" s="4">
        <f>VLOOKUP($B5320, 'Adsorbate_starOH2_v3(AutoRecove'!$E$2:$L$7960, 8, FALSE)</f>
        <v>2</v>
      </c>
    </row>
    <row r="5321" spans="2:9" x14ac:dyDescent="0.2">
      <c r="B5321" t="s">
        <v>18821</v>
      </c>
      <c r="C5321" s="4" t="s">
        <v>30468</v>
      </c>
      <c r="D5321" s="4" t="s">
        <v>2680</v>
      </c>
      <c r="F5321" s="4">
        <f>VLOOKUP($B5321, 'Adsorbate_starOH2_v3(AutoRecove'!$E$2:$L$7960, 5, FALSE)</f>
        <v>8.1000000000000003E-2</v>
      </c>
      <c r="G5321" s="4">
        <f>VLOOKUP($B5321, 'Adsorbate_starOH2_v3(AutoRecove'!$E$2:$L$7960, 6, FALSE)</f>
        <v>1</v>
      </c>
      <c r="H5321" s="4">
        <f>VLOOKUP($B5321, 'Adsorbate_starOH2_v3(AutoRecove'!$E$2:$L$7960, 7, FALSE)</f>
        <v>0</v>
      </c>
      <c r="I5321" s="4">
        <f>VLOOKUP($B5321, 'Adsorbate_starOH2_v3(AutoRecove'!$E$2:$L$7960, 8, FALSE)</f>
        <v>0</v>
      </c>
    </row>
    <row r="5322" spans="2:9" x14ac:dyDescent="0.2">
      <c r="B5322" t="s">
        <v>20539</v>
      </c>
      <c r="C5322" s="4" t="s">
        <v>30468</v>
      </c>
      <c r="D5322" s="4" t="s">
        <v>1116</v>
      </c>
      <c r="E5322" s="4" t="s">
        <v>30475</v>
      </c>
      <c r="F5322" s="4">
        <f>VLOOKUP($B5322, 'Adsorbate_starOH2_v3(AutoRecove'!$E$2:$L$7960, 5, FALSE)</f>
        <v>-9.2999999999999999E-2</v>
      </c>
      <c r="G5322" s="4">
        <f>VLOOKUP($B5322, 'Adsorbate_starOH2_v3(AutoRecove'!$E$2:$L$7960, 6, FALSE)</f>
        <v>1</v>
      </c>
      <c r="H5322" s="4">
        <f>VLOOKUP($B5322, 'Adsorbate_starOH2_v3(AutoRecove'!$E$2:$L$7960, 7, FALSE)</f>
        <v>1</v>
      </c>
      <c r="I5322" s="4">
        <f>VLOOKUP($B5322, 'Adsorbate_starOH2_v3(AutoRecove'!$E$2:$L$7960, 8, FALSE)</f>
        <v>1</v>
      </c>
    </row>
    <row r="5323" spans="2:9" x14ac:dyDescent="0.2">
      <c r="B5323" t="s">
        <v>5639</v>
      </c>
      <c r="C5323" s="4" t="s">
        <v>30468</v>
      </c>
      <c r="D5323" s="4" t="s">
        <v>7572</v>
      </c>
      <c r="E5323" s="4" t="s">
        <v>6009</v>
      </c>
      <c r="F5323" s="4">
        <f>VLOOKUP($B5323, 'Adsorbate_starOH2_v3(AutoRecove'!$E$2:$L$7960, 5, FALSE)</f>
        <v>-2.7E-2</v>
      </c>
      <c r="G5323" s="4">
        <f>VLOOKUP($B5323, 'Adsorbate_starOH2_v3(AutoRecove'!$E$2:$L$7960, 6, FALSE)</f>
        <v>1</v>
      </c>
      <c r="H5323" s="4">
        <f>VLOOKUP($B5323, 'Adsorbate_starOH2_v3(AutoRecove'!$E$2:$L$7960, 7, FALSE)</f>
        <v>2</v>
      </c>
      <c r="I5323" s="4">
        <f>VLOOKUP($B5323, 'Adsorbate_starOH2_v3(AutoRecove'!$E$2:$L$7960, 8, FALSE)</f>
        <v>1</v>
      </c>
    </row>
    <row r="5324" spans="2:9" x14ac:dyDescent="0.2">
      <c r="B5324" t="s">
        <v>3935</v>
      </c>
      <c r="C5324" s="4" t="s">
        <v>30468</v>
      </c>
      <c r="D5324" s="4" t="s">
        <v>7572</v>
      </c>
      <c r="F5324" s="4">
        <f>VLOOKUP($B5324, 'Adsorbate_starOH2_v3(AutoRecove'!$E$2:$L$7960, 5, FALSE)</f>
        <v>-2.3740000000000001</v>
      </c>
      <c r="G5324" s="4">
        <f>VLOOKUP($B5324, 'Adsorbate_starOH2_v3(AutoRecove'!$E$2:$L$7960, 6, FALSE)</f>
        <v>0</v>
      </c>
      <c r="H5324" s="4">
        <f>VLOOKUP($B5324, 'Adsorbate_starOH2_v3(AutoRecove'!$E$2:$L$7960, 7, FALSE)</f>
        <v>2</v>
      </c>
      <c r="I5324" s="4">
        <f>VLOOKUP($B5324, 'Adsorbate_starOH2_v3(AutoRecove'!$E$2:$L$7960, 8, FALSE)</f>
        <v>1</v>
      </c>
    </row>
    <row r="5325" spans="2:9" x14ac:dyDescent="0.2">
      <c r="B5325" t="s">
        <v>3935</v>
      </c>
      <c r="C5325" s="4" t="s">
        <v>30468</v>
      </c>
      <c r="D5325" s="4" t="s">
        <v>7572</v>
      </c>
      <c r="F5325" s="4">
        <f>VLOOKUP($B5325, 'Adsorbate_starOH2_v3(AutoRecove'!$E$2:$L$7960, 5, FALSE)</f>
        <v>-2.3740000000000001</v>
      </c>
      <c r="G5325" s="4">
        <f>VLOOKUP($B5325, 'Adsorbate_starOH2_v3(AutoRecove'!$E$2:$L$7960, 6, FALSE)</f>
        <v>0</v>
      </c>
      <c r="H5325" s="4">
        <f>VLOOKUP($B5325, 'Adsorbate_starOH2_v3(AutoRecove'!$E$2:$L$7960, 7, FALSE)</f>
        <v>2</v>
      </c>
      <c r="I5325" s="4">
        <f>VLOOKUP($B5325, 'Adsorbate_starOH2_v3(AutoRecove'!$E$2:$L$7960, 8, FALSE)</f>
        <v>1</v>
      </c>
    </row>
    <row r="5326" spans="2:9" x14ac:dyDescent="0.2">
      <c r="B5326" t="s">
        <v>3935</v>
      </c>
      <c r="C5326" s="4" t="s">
        <v>30468</v>
      </c>
      <c r="D5326" s="4" t="s">
        <v>7572</v>
      </c>
      <c r="F5326" s="4">
        <f>VLOOKUP($B5326, 'Adsorbate_starOH2_v3(AutoRecove'!$E$2:$L$7960, 5, FALSE)</f>
        <v>-2.3740000000000001</v>
      </c>
      <c r="G5326" s="4">
        <f>VLOOKUP($B5326, 'Adsorbate_starOH2_v3(AutoRecove'!$E$2:$L$7960, 6, FALSE)</f>
        <v>0</v>
      </c>
      <c r="H5326" s="4">
        <f>VLOOKUP($B5326, 'Adsorbate_starOH2_v3(AutoRecove'!$E$2:$L$7960, 7, FALSE)</f>
        <v>2</v>
      </c>
      <c r="I5326" s="4">
        <f>VLOOKUP($B5326, 'Adsorbate_starOH2_v3(AutoRecove'!$E$2:$L$7960, 8, FALSE)</f>
        <v>1</v>
      </c>
    </row>
    <row r="5327" spans="2:9" x14ac:dyDescent="0.2">
      <c r="B5327" t="s">
        <v>3935</v>
      </c>
      <c r="C5327" s="4" t="s">
        <v>30468</v>
      </c>
      <c r="D5327" s="4" t="s">
        <v>7572</v>
      </c>
      <c r="F5327" s="4">
        <f>VLOOKUP($B5327, 'Adsorbate_starOH2_v3(AutoRecove'!$E$2:$L$7960, 5, FALSE)</f>
        <v>-2.3740000000000001</v>
      </c>
      <c r="G5327" s="4">
        <f>VLOOKUP($B5327, 'Adsorbate_starOH2_v3(AutoRecove'!$E$2:$L$7960, 6, FALSE)</f>
        <v>0</v>
      </c>
      <c r="H5327" s="4">
        <f>VLOOKUP($B5327, 'Adsorbate_starOH2_v3(AutoRecove'!$E$2:$L$7960, 7, FALSE)</f>
        <v>2</v>
      </c>
      <c r="I5327" s="4">
        <f>VLOOKUP($B5327, 'Adsorbate_starOH2_v3(AutoRecove'!$E$2:$L$7960, 8, FALSE)</f>
        <v>1</v>
      </c>
    </row>
    <row r="5328" spans="2:9" x14ac:dyDescent="0.2">
      <c r="B5328" t="s">
        <v>3935</v>
      </c>
      <c r="C5328" s="4" t="s">
        <v>30468</v>
      </c>
      <c r="D5328" s="4" t="s">
        <v>7572</v>
      </c>
      <c r="F5328" s="4">
        <f>VLOOKUP($B5328, 'Adsorbate_starOH2_v3(AutoRecove'!$E$2:$L$7960, 5, FALSE)</f>
        <v>-2.3740000000000001</v>
      </c>
      <c r="G5328" s="4">
        <f>VLOOKUP($B5328, 'Adsorbate_starOH2_v3(AutoRecove'!$E$2:$L$7960, 6, FALSE)</f>
        <v>0</v>
      </c>
      <c r="H5328" s="4">
        <f>VLOOKUP($B5328, 'Adsorbate_starOH2_v3(AutoRecove'!$E$2:$L$7960, 7, FALSE)</f>
        <v>2</v>
      </c>
      <c r="I5328" s="4">
        <f>VLOOKUP($B5328, 'Adsorbate_starOH2_v3(AutoRecove'!$E$2:$L$7960, 8, FALSE)</f>
        <v>1</v>
      </c>
    </row>
    <row r="5329" spans="2:9" x14ac:dyDescent="0.2">
      <c r="B5329" t="s">
        <v>12058</v>
      </c>
      <c r="C5329" s="4" t="s">
        <v>30468</v>
      </c>
      <c r="D5329" s="4" t="s">
        <v>1378</v>
      </c>
      <c r="F5329" s="4">
        <f>VLOOKUP($B5329, 'Adsorbate_starOH2_v3(AutoRecove'!$E$2:$L$7960, 5, FALSE)</f>
        <v>-0.67200000000000004</v>
      </c>
      <c r="G5329" s="4">
        <f>VLOOKUP($B5329, 'Adsorbate_starOH2_v3(AutoRecove'!$E$2:$L$7960, 6, FALSE)</f>
        <v>2</v>
      </c>
      <c r="H5329" s="4">
        <f>VLOOKUP($B5329, 'Adsorbate_starOH2_v3(AutoRecove'!$E$2:$L$7960, 7, FALSE)</f>
        <v>2</v>
      </c>
      <c r="I5329" s="4">
        <f>VLOOKUP($B5329, 'Adsorbate_starOH2_v3(AutoRecove'!$E$2:$L$7960, 8, FALSE)</f>
        <v>1</v>
      </c>
    </row>
    <row r="5330" spans="2:9" x14ac:dyDescent="0.2">
      <c r="B5330" t="s">
        <v>12058</v>
      </c>
      <c r="C5330" s="4" t="s">
        <v>30468</v>
      </c>
      <c r="D5330" s="4" t="s">
        <v>1378</v>
      </c>
      <c r="F5330" s="4">
        <f>VLOOKUP($B5330, 'Adsorbate_starOH2_v3(AutoRecove'!$E$2:$L$7960, 5, FALSE)</f>
        <v>-0.67200000000000004</v>
      </c>
      <c r="G5330" s="4">
        <f>VLOOKUP($B5330, 'Adsorbate_starOH2_v3(AutoRecove'!$E$2:$L$7960, 6, FALSE)</f>
        <v>2</v>
      </c>
      <c r="H5330" s="4">
        <f>VLOOKUP($B5330, 'Adsorbate_starOH2_v3(AutoRecove'!$E$2:$L$7960, 7, FALSE)</f>
        <v>2</v>
      </c>
      <c r="I5330" s="4">
        <f>VLOOKUP($B5330, 'Adsorbate_starOH2_v3(AutoRecove'!$E$2:$L$7960, 8, FALSE)</f>
        <v>1</v>
      </c>
    </row>
    <row r="5331" spans="2:9" x14ac:dyDescent="0.2">
      <c r="B5331" t="s">
        <v>24072</v>
      </c>
      <c r="C5331" s="4" t="s">
        <v>30468</v>
      </c>
      <c r="D5331" s="4" t="s">
        <v>1378</v>
      </c>
      <c r="F5331" s="4">
        <f>VLOOKUP($B5331, 'Adsorbate_starOH2_v3(AutoRecove'!$E$2:$L$7960, 5, FALSE)</f>
        <v>-6.3E-2</v>
      </c>
      <c r="G5331" s="4">
        <f>VLOOKUP($B5331, 'Adsorbate_starOH2_v3(AutoRecove'!$E$2:$L$7960, 6, FALSE)</f>
        <v>1</v>
      </c>
      <c r="H5331" s="4">
        <f>VLOOKUP($B5331, 'Adsorbate_starOH2_v3(AutoRecove'!$E$2:$L$7960, 7, FALSE)</f>
        <v>0</v>
      </c>
      <c r="I5331" s="4">
        <f>VLOOKUP($B5331, 'Adsorbate_starOH2_v3(AutoRecove'!$E$2:$L$7960, 8, FALSE)</f>
        <v>1</v>
      </c>
    </row>
    <row r="5332" spans="2:9" x14ac:dyDescent="0.2">
      <c r="B5332" t="s">
        <v>18639</v>
      </c>
      <c r="C5332" s="4" t="s">
        <v>30468</v>
      </c>
      <c r="D5332" s="4" t="s">
        <v>1378</v>
      </c>
      <c r="F5332" s="4">
        <f>VLOOKUP($B5332, 'Adsorbate_starOH2_v3(AutoRecove'!$E$2:$L$7960, 5, FALSE)</f>
        <v>-0.38</v>
      </c>
      <c r="G5332" s="4">
        <f>VLOOKUP($B5332, 'Adsorbate_starOH2_v3(AutoRecove'!$E$2:$L$7960, 6, FALSE)</f>
        <v>2</v>
      </c>
      <c r="H5332" s="4">
        <f>VLOOKUP($B5332, 'Adsorbate_starOH2_v3(AutoRecove'!$E$2:$L$7960, 7, FALSE)</f>
        <v>1</v>
      </c>
      <c r="I5332" s="4">
        <f>VLOOKUP($B5332, 'Adsorbate_starOH2_v3(AutoRecove'!$E$2:$L$7960, 8, FALSE)</f>
        <v>-2</v>
      </c>
    </row>
    <row r="5333" spans="2:9" x14ac:dyDescent="0.2">
      <c r="B5333" t="s">
        <v>16102</v>
      </c>
      <c r="C5333" s="4" t="s">
        <v>30468</v>
      </c>
      <c r="D5333" s="4" t="s">
        <v>14108</v>
      </c>
      <c r="F5333" s="4">
        <f>VLOOKUP($B5333, 'Adsorbate_starOH2_v3(AutoRecove'!$E$2:$L$7960, 5, FALSE)</f>
        <v>-0.63900000000000001</v>
      </c>
      <c r="G5333" s="4">
        <f>VLOOKUP($B5333, 'Adsorbate_starOH2_v3(AutoRecove'!$E$2:$L$7960, 6, FALSE)</f>
        <v>2</v>
      </c>
      <c r="H5333" s="4">
        <f>VLOOKUP($B5333, 'Adsorbate_starOH2_v3(AutoRecove'!$E$2:$L$7960, 7, FALSE)</f>
        <v>1</v>
      </c>
      <c r="I5333" s="4">
        <f>VLOOKUP($B5333, 'Adsorbate_starOH2_v3(AutoRecove'!$E$2:$L$7960, 8, FALSE)</f>
        <v>0</v>
      </c>
    </row>
    <row r="5334" spans="2:9" x14ac:dyDescent="0.2">
      <c r="B5334" t="s">
        <v>16735</v>
      </c>
      <c r="C5334" s="4" t="s">
        <v>30468</v>
      </c>
      <c r="D5334" s="4" t="s">
        <v>1513</v>
      </c>
      <c r="E5334" s="4" t="s">
        <v>155</v>
      </c>
      <c r="F5334" s="4">
        <f>VLOOKUP($B5334, 'Adsorbate_starOH2_v3(AutoRecove'!$E$2:$L$7960, 5, FALSE)</f>
        <v>-0.503</v>
      </c>
      <c r="G5334" s="4">
        <f>VLOOKUP($B5334, 'Adsorbate_starOH2_v3(AutoRecove'!$E$2:$L$7960, 6, FALSE)</f>
        <v>1</v>
      </c>
      <c r="H5334" s="4">
        <f>VLOOKUP($B5334, 'Adsorbate_starOH2_v3(AutoRecove'!$E$2:$L$7960, 7, FALSE)</f>
        <v>1</v>
      </c>
      <c r="I5334" s="4">
        <f>VLOOKUP($B5334, 'Adsorbate_starOH2_v3(AutoRecove'!$E$2:$L$7960, 8, FALSE)</f>
        <v>0</v>
      </c>
    </row>
    <row r="5335" spans="2:9" x14ac:dyDescent="0.2">
      <c r="B5335" t="s">
        <v>17698</v>
      </c>
      <c r="C5335" s="4" t="s">
        <v>30468</v>
      </c>
      <c r="D5335" s="4" t="s">
        <v>1513</v>
      </c>
      <c r="E5335" s="4" t="s">
        <v>398</v>
      </c>
      <c r="F5335" s="4">
        <f>VLOOKUP($B5335, 'Adsorbate_starOH2_v3(AutoRecove'!$E$2:$L$7960, 5, FALSE)</f>
        <v>-0.65</v>
      </c>
      <c r="G5335" s="4">
        <f>VLOOKUP($B5335, 'Adsorbate_starOH2_v3(AutoRecove'!$E$2:$L$7960, 6, FALSE)</f>
        <v>0</v>
      </c>
      <c r="H5335" s="4">
        <f>VLOOKUP($B5335, 'Adsorbate_starOH2_v3(AutoRecove'!$E$2:$L$7960, 7, FALSE)</f>
        <v>0</v>
      </c>
      <c r="I5335" s="4">
        <f>VLOOKUP($B5335, 'Adsorbate_starOH2_v3(AutoRecove'!$E$2:$L$7960, 8, FALSE)</f>
        <v>1</v>
      </c>
    </row>
    <row r="5336" spans="2:9" x14ac:dyDescent="0.2">
      <c r="B5336" t="s">
        <v>16263</v>
      </c>
      <c r="C5336" s="4" t="s">
        <v>30468</v>
      </c>
      <c r="D5336" s="4" t="s">
        <v>1513</v>
      </c>
      <c r="E5336" s="4" t="s">
        <v>3994</v>
      </c>
      <c r="F5336" s="4">
        <f>VLOOKUP($B5336, 'Adsorbate_starOH2_v3(AutoRecove'!$E$2:$L$7960, 5, FALSE)</f>
        <v>-0.35</v>
      </c>
      <c r="G5336" s="4">
        <f>VLOOKUP($B5336, 'Adsorbate_starOH2_v3(AutoRecove'!$E$2:$L$7960, 6, FALSE)</f>
        <v>2</v>
      </c>
      <c r="H5336" s="4">
        <f>VLOOKUP($B5336, 'Adsorbate_starOH2_v3(AutoRecove'!$E$2:$L$7960, 7, FALSE)</f>
        <v>1</v>
      </c>
      <c r="I5336" s="4">
        <f>VLOOKUP($B5336, 'Adsorbate_starOH2_v3(AutoRecove'!$E$2:$L$7960, 8, FALSE)</f>
        <v>2</v>
      </c>
    </row>
    <row r="5337" spans="2:9" x14ac:dyDescent="0.2">
      <c r="B5337" t="s">
        <v>16263</v>
      </c>
      <c r="C5337" s="4" t="s">
        <v>30468</v>
      </c>
      <c r="D5337" s="4" t="s">
        <v>1513</v>
      </c>
      <c r="E5337" s="4" t="s">
        <v>3994</v>
      </c>
      <c r="F5337" s="4">
        <f>VLOOKUP($B5337, 'Adsorbate_starOH2_v3(AutoRecove'!$E$2:$L$7960, 5, FALSE)</f>
        <v>-0.35</v>
      </c>
      <c r="G5337" s="4">
        <f>VLOOKUP($B5337, 'Adsorbate_starOH2_v3(AutoRecove'!$E$2:$L$7960, 6, FALSE)</f>
        <v>2</v>
      </c>
      <c r="H5337" s="4">
        <f>VLOOKUP($B5337, 'Adsorbate_starOH2_v3(AutoRecove'!$E$2:$L$7960, 7, FALSE)</f>
        <v>1</v>
      </c>
      <c r="I5337" s="4">
        <f>VLOOKUP($B5337, 'Adsorbate_starOH2_v3(AutoRecove'!$E$2:$L$7960, 8, FALSE)</f>
        <v>2</v>
      </c>
    </row>
    <row r="5338" spans="2:9" x14ac:dyDescent="0.2">
      <c r="B5338" t="s">
        <v>15068</v>
      </c>
      <c r="C5338" s="4" t="s">
        <v>30468</v>
      </c>
      <c r="D5338" s="4" t="s">
        <v>1513</v>
      </c>
      <c r="E5338" s="4" t="s">
        <v>2105</v>
      </c>
      <c r="F5338" s="4">
        <f>VLOOKUP($B5338, 'Adsorbate_starOH2_v3(AutoRecove'!$E$2:$L$7960, 5, FALSE)</f>
        <v>-0.55300000000000005</v>
      </c>
      <c r="G5338" s="4">
        <f>VLOOKUP($B5338, 'Adsorbate_starOH2_v3(AutoRecove'!$E$2:$L$7960, 6, FALSE)</f>
        <v>2</v>
      </c>
      <c r="H5338" s="4">
        <f>VLOOKUP($B5338, 'Adsorbate_starOH2_v3(AutoRecove'!$E$2:$L$7960, 7, FALSE)</f>
        <v>1</v>
      </c>
      <c r="I5338" s="4">
        <f>VLOOKUP($B5338, 'Adsorbate_starOH2_v3(AutoRecove'!$E$2:$L$7960, 8, FALSE)</f>
        <v>0</v>
      </c>
    </row>
    <row r="5339" spans="2:9" x14ac:dyDescent="0.2">
      <c r="B5339" t="s">
        <v>15068</v>
      </c>
      <c r="C5339" s="4" t="s">
        <v>30468</v>
      </c>
      <c r="D5339" s="4" t="s">
        <v>1513</v>
      </c>
      <c r="E5339" s="4" t="s">
        <v>2105</v>
      </c>
      <c r="F5339" s="4">
        <f>VLOOKUP($B5339, 'Adsorbate_starOH2_v3(AutoRecove'!$E$2:$L$7960, 5, FALSE)</f>
        <v>-0.55300000000000005</v>
      </c>
      <c r="G5339" s="4">
        <f>VLOOKUP($B5339, 'Adsorbate_starOH2_v3(AutoRecove'!$E$2:$L$7960, 6, FALSE)</f>
        <v>2</v>
      </c>
      <c r="H5339" s="4">
        <f>VLOOKUP($B5339, 'Adsorbate_starOH2_v3(AutoRecove'!$E$2:$L$7960, 7, FALSE)</f>
        <v>1</v>
      </c>
      <c r="I5339" s="4">
        <f>VLOOKUP($B5339, 'Adsorbate_starOH2_v3(AutoRecove'!$E$2:$L$7960, 8, FALSE)</f>
        <v>0</v>
      </c>
    </row>
    <row r="5340" spans="2:9" x14ac:dyDescent="0.2">
      <c r="B5340" t="s">
        <v>15816</v>
      </c>
      <c r="C5340" s="4" t="s">
        <v>30468</v>
      </c>
      <c r="D5340" s="4" t="s">
        <v>1513</v>
      </c>
      <c r="E5340" s="4" t="s">
        <v>2680</v>
      </c>
      <c r="F5340" s="4">
        <f>VLOOKUP($B5340, 'Adsorbate_starOH2_v3(AutoRecove'!$E$2:$L$7960, 5, FALSE)</f>
        <v>-0.27700000000000002</v>
      </c>
      <c r="G5340" s="4">
        <f>VLOOKUP($B5340, 'Adsorbate_starOH2_v3(AutoRecove'!$E$2:$L$7960, 6, FALSE)</f>
        <v>1</v>
      </c>
      <c r="H5340" s="4">
        <f>VLOOKUP($B5340, 'Adsorbate_starOH2_v3(AutoRecove'!$E$2:$L$7960, 7, FALSE)</f>
        <v>0</v>
      </c>
      <c r="I5340" s="4">
        <f>VLOOKUP($B5340, 'Adsorbate_starOH2_v3(AutoRecove'!$E$2:$L$7960, 8, FALSE)</f>
        <v>0</v>
      </c>
    </row>
    <row r="5341" spans="2:9" x14ac:dyDescent="0.2">
      <c r="B5341" t="s">
        <v>3653</v>
      </c>
      <c r="C5341" s="4" t="s">
        <v>30468</v>
      </c>
      <c r="D5341" s="4" t="s">
        <v>1548</v>
      </c>
      <c r="E5341" s="4" t="s">
        <v>915</v>
      </c>
      <c r="F5341" s="4">
        <f>VLOOKUP($B5341, 'Adsorbate_starOH2_v3(AutoRecove'!$E$2:$L$7960, 5, FALSE)</f>
        <v>-0.41899999999999998</v>
      </c>
      <c r="G5341" s="4">
        <f>VLOOKUP($B5341, 'Adsorbate_starOH2_v3(AutoRecove'!$E$2:$L$7960, 6, FALSE)</f>
        <v>2</v>
      </c>
      <c r="H5341" s="4">
        <f>VLOOKUP($B5341, 'Adsorbate_starOH2_v3(AutoRecove'!$E$2:$L$7960, 7, FALSE)</f>
        <v>1</v>
      </c>
      <c r="I5341" s="4">
        <f>VLOOKUP($B5341, 'Adsorbate_starOH2_v3(AutoRecove'!$E$2:$L$7960, 8, FALSE)</f>
        <v>2</v>
      </c>
    </row>
    <row r="5342" spans="2:9" x14ac:dyDescent="0.2">
      <c r="B5342" t="s">
        <v>3653</v>
      </c>
      <c r="C5342" s="4" t="s">
        <v>30468</v>
      </c>
      <c r="D5342" s="4" t="s">
        <v>1548</v>
      </c>
      <c r="E5342" s="4" t="s">
        <v>915</v>
      </c>
      <c r="F5342" s="4">
        <f>VLOOKUP($B5342, 'Adsorbate_starOH2_v3(AutoRecove'!$E$2:$L$7960, 5, FALSE)</f>
        <v>-0.41899999999999998</v>
      </c>
      <c r="G5342" s="4">
        <f>VLOOKUP($B5342, 'Adsorbate_starOH2_v3(AutoRecove'!$E$2:$L$7960, 6, FALSE)</f>
        <v>2</v>
      </c>
      <c r="H5342" s="4">
        <f>VLOOKUP($B5342, 'Adsorbate_starOH2_v3(AutoRecove'!$E$2:$L$7960, 7, FALSE)</f>
        <v>1</v>
      </c>
      <c r="I5342" s="4">
        <f>VLOOKUP($B5342, 'Adsorbate_starOH2_v3(AutoRecove'!$E$2:$L$7960, 8, FALSE)</f>
        <v>2</v>
      </c>
    </row>
    <row r="5343" spans="2:9" x14ac:dyDescent="0.2">
      <c r="B5343" t="s">
        <v>15237</v>
      </c>
      <c r="C5343" s="4" t="s">
        <v>30468</v>
      </c>
      <c r="D5343" s="4" t="s">
        <v>1548</v>
      </c>
      <c r="E5343" s="4" t="s">
        <v>1645</v>
      </c>
      <c r="F5343" s="4">
        <f>VLOOKUP($B5343, 'Adsorbate_starOH2_v3(AutoRecove'!$E$2:$L$7960, 5, FALSE)</f>
        <v>-0.68100000000000005</v>
      </c>
      <c r="G5343" s="4">
        <f>VLOOKUP($B5343, 'Adsorbate_starOH2_v3(AutoRecove'!$E$2:$L$7960, 6, FALSE)</f>
        <v>2</v>
      </c>
      <c r="H5343" s="4">
        <f>VLOOKUP($B5343, 'Adsorbate_starOH2_v3(AutoRecove'!$E$2:$L$7960, 7, FALSE)</f>
        <v>1</v>
      </c>
      <c r="I5343" s="4">
        <f>VLOOKUP($B5343, 'Adsorbate_starOH2_v3(AutoRecove'!$E$2:$L$7960, 8, FALSE)</f>
        <v>1</v>
      </c>
    </row>
    <row r="5344" spans="2:9" x14ac:dyDescent="0.2">
      <c r="B5344" t="s">
        <v>11540</v>
      </c>
      <c r="C5344" s="4" t="s">
        <v>30468</v>
      </c>
      <c r="D5344" s="4" t="s">
        <v>1548</v>
      </c>
      <c r="F5344" s="4">
        <f>VLOOKUP($B5344, 'Adsorbate_starOH2_v3(AutoRecove'!$E$2:$L$7960, 5, FALSE)</f>
        <v>-0.441</v>
      </c>
      <c r="G5344" s="4">
        <f>VLOOKUP($B5344, 'Adsorbate_starOH2_v3(AutoRecove'!$E$2:$L$7960, 6, FALSE)</f>
        <v>2</v>
      </c>
      <c r="H5344" s="4">
        <f>VLOOKUP($B5344, 'Adsorbate_starOH2_v3(AutoRecove'!$E$2:$L$7960, 7, FALSE)</f>
        <v>2</v>
      </c>
      <c r="I5344" s="4">
        <f>VLOOKUP($B5344, 'Adsorbate_starOH2_v3(AutoRecove'!$E$2:$L$7960, 8, FALSE)</f>
        <v>-1</v>
      </c>
    </row>
    <row r="5345" spans="2:9" x14ac:dyDescent="0.2">
      <c r="B5345" t="s">
        <v>18755</v>
      </c>
      <c r="C5345" s="4" t="s">
        <v>30468</v>
      </c>
      <c r="D5345" s="4" t="s">
        <v>1548</v>
      </c>
      <c r="F5345" s="4">
        <f>VLOOKUP($B5345, 'Adsorbate_starOH2_v3(AutoRecove'!$E$2:$L$7960, 5, FALSE)</f>
        <v>-6.8000000000000005E-2</v>
      </c>
      <c r="G5345" s="4">
        <f>VLOOKUP($B5345, 'Adsorbate_starOH2_v3(AutoRecove'!$E$2:$L$7960, 6, FALSE)</f>
        <v>0</v>
      </c>
      <c r="H5345" s="4">
        <f>VLOOKUP($B5345, 'Adsorbate_starOH2_v3(AutoRecove'!$E$2:$L$7960, 7, FALSE)</f>
        <v>2</v>
      </c>
      <c r="I5345" s="4">
        <f>VLOOKUP($B5345, 'Adsorbate_starOH2_v3(AutoRecove'!$E$2:$L$7960, 8, FALSE)</f>
        <v>1</v>
      </c>
    </row>
    <row r="5346" spans="2:9" x14ac:dyDescent="0.2">
      <c r="B5346" t="s">
        <v>919</v>
      </c>
      <c r="C5346" s="4" t="s">
        <v>30468</v>
      </c>
      <c r="D5346" s="4" t="s">
        <v>30471</v>
      </c>
      <c r="E5346" s="4" t="s">
        <v>55</v>
      </c>
      <c r="F5346" s="4">
        <f>VLOOKUP($B5346, 'Adsorbate_starOH2_v3(AutoRecove'!$E$2:$L$7960, 5, FALSE)</f>
        <v>0.84199999999999997</v>
      </c>
      <c r="G5346" s="4">
        <f>VLOOKUP($B5346, 'Adsorbate_starOH2_v3(AutoRecove'!$E$2:$L$7960, 6, FALSE)</f>
        <v>2</v>
      </c>
      <c r="H5346" s="4">
        <f>VLOOKUP($B5346, 'Adsorbate_starOH2_v3(AutoRecove'!$E$2:$L$7960, 7, FALSE)</f>
        <v>-1</v>
      </c>
      <c r="I5346" s="4">
        <f>VLOOKUP($B5346, 'Adsorbate_starOH2_v3(AutoRecove'!$E$2:$L$7960, 8, FALSE)</f>
        <v>2</v>
      </c>
    </row>
    <row r="5347" spans="2:9" x14ac:dyDescent="0.2">
      <c r="B5347" t="s">
        <v>30371</v>
      </c>
      <c r="C5347" s="4" t="s">
        <v>30468</v>
      </c>
      <c r="D5347" s="4" t="s">
        <v>30471</v>
      </c>
      <c r="F5347" s="4">
        <f>VLOOKUP($B5347, 'Adsorbate_starOH2_v3(AutoRecove'!$E$2:$L$7960, 5, FALSE)</f>
        <v>0.17599999999999999</v>
      </c>
      <c r="G5347" s="4">
        <f>VLOOKUP($B5347, 'Adsorbate_starOH2_v3(AutoRecove'!$E$2:$L$7960, 6, FALSE)</f>
        <v>1</v>
      </c>
      <c r="H5347" s="4">
        <f>VLOOKUP($B5347, 'Adsorbate_starOH2_v3(AutoRecove'!$E$2:$L$7960, 7, FALSE)</f>
        <v>0</v>
      </c>
      <c r="I5347" s="4">
        <f>VLOOKUP($B5347, 'Adsorbate_starOH2_v3(AutoRecove'!$E$2:$L$7960, 8, FALSE)</f>
        <v>1</v>
      </c>
    </row>
    <row r="5348" spans="2:9" x14ac:dyDescent="0.2">
      <c r="B5348" t="s">
        <v>28827</v>
      </c>
      <c r="C5348" s="4" t="s">
        <v>30473</v>
      </c>
      <c r="D5348" s="4" t="s">
        <v>9466</v>
      </c>
      <c r="F5348" s="4">
        <f>VLOOKUP($B5348, 'Adsorbate_starOH2_v3(AutoRecove'!$E$2:$L$7960, 5, FALSE)</f>
        <v>-1.532</v>
      </c>
      <c r="G5348" s="4">
        <f>VLOOKUP($B5348, 'Adsorbate_starOH2_v3(AutoRecove'!$E$2:$L$7960, 6, FALSE)</f>
        <v>2</v>
      </c>
      <c r="H5348" s="4">
        <f>VLOOKUP($B5348, 'Adsorbate_starOH2_v3(AutoRecove'!$E$2:$L$7960, 7, FALSE)</f>
        <v>0</v>
      </c>
      <c r="I5348" s="4">
        <f>VLOOKUP($B5348, 'Adsorbate_starOH2_v3(AutoRecove'!$E$2:$L$7960, 8, FALSE)</f>
        <v>1</v>
      </c>
    </row>
    <row r="5349" spans="2:9" x14ac:dyDescent="0.2">
      <c r="B5349" t="s">
        <v>28905</v>
      </c>
      <c r="C5349" s="4" t="s">
        <v>30473</v>
      </c>
      <c r="D5349" s="4" t="s">
        <v>9466</v>
      </c>
      <c r="F5349" s="4">
        <f>VLOOKUP($B5349, 'Adsorbate_starOH2_v3(AutoRecove'!$E$2:$L$7960, 5, FALSE)</f>
        <v>-0.81100000000000005</v>
      </c>
      <c r="G5349" s="4">
        <f>VLOOKUP($B5349, 'Adsorbate_starOH2_v3(AutoRecove'!$E$2:$L$7960, 6, FALSE)</f>
        <v>1</v>
      </c>
      <c r="H5349" s="4">
        <f>VLOOKUP($B5349, 'Adsorbate_starOH2_v3(AutoRecove'!$E$2:$L$7960, 7, FALSE)</f>
        <v>1</v>
      </c>
      <c r="I5349" s="4">
        <f>VLOOKUP($B5349, 'Adsorbate_starOH2_v3(AutoRecove'!$E$2:$L$7960, 8, FALSE)</f>
        <v>1</v>
      </c>
    </row>
    <row r="5350" spans="2:9" x14ac:dyDescent="0.2">
      <c r="B5350" t="s">
        <v>28913</v>
      </c>
      <c r="C5350" s="4" t="s">
        <v>30473</v>
      </c>
      <c r="D5350" s="4" t="s">
        <v>9466</v>
      </c>
      <c r="F5350" s="4">
        <f>VLOOKUP($B5350, 'Adsorbate_starOH2_v3(AutoRecove'!$E$2:$L$7960, 5, FALSE)</f>
        <v>-0.41</v>
      </c>
      <c r="G5350" s="4">
        <f>VLOOKUP($B5350, 'Adsorbate_starOH2_v3(AutoRecove'!$E$2:$L$7960, 6, FALSE)</f>
        <v>2</v>
      </c>
      <c r="H5350" s="4">
        <f>VLOOKUP($B5350, 'Adsorbate_starOH2_v3(AutoRecove'!$E$2:$L$7960, 7, FALSE)</f>
        <v>1</v>
      </c>
      <c r="I5350" s="4">
        <f>VLOOKUP($B5350, 'Adsorbate_starOH2_v3(AutoRecove'!$E$2:$L$7960, 8, FALSE)</f>
        <v>0</v>
      </c>
    </row>
    <row r="5351" spans="2:9" x14ac:dyDescent="0.2">
      <c r="B5351" t="s">
        <v>24812</v>
      </c>
      <c r="C5351" s="4" t="s">
        <v>30473</v>
      </c>
      <c r="D5351" s="4" t="s">
        <v>6617</v>
      </c>
      <c r="F5351" s="4">
        <f>VLOOKUP($B5351, 'Adsorbate_starOH2_v3(AutoRecove'!$E$2:$L$7960, 5, FALSE)</f>
        <v>-0.76200000000000001</v>
      </c>
      <c r="G5351" s="4">
        <f>VLOOKUP($B5351, 'Adsorbate_starOH2_v3(AutoRecove'!$E$2:$L$7960, 6, FALSE)</f>
        <v>2</v>
      </c>
      <c r="H5351" s="4">
        <f>VLOOKUP($B5351, 'Adsorbate_starOH2_v3(AutoRecove'!$E$2:$L$7960, 7, FALSE)</f>
        <v>1</v>
      </c>
      <c r="I5351" s="4">
        <f>VLOOKUP($B5351, 'Adsorbate_starOH2_v3(AutoRecove'!$E$2:$L$7960, 8, FALSE)</f>
        <v>1</v>
      </c>
    </row>
    <row r="5352" spans="2:9" x14ac:dyDescent="0.2">
      <c r="B5352" t="s">
        <v>24812</v>
      </c>
      <c r="C5352" s="4" t="s">
        <v>30473</v>
      </c>
      <c r="D5352" s="4" t="s">
        <v>6617</v>
      </c>
      <c r="F5352" s="4">
        <f>VLOOKUP($B5352, 'Adsorbate_starOH2_v3(AutoRecove'!$E$2:$L$7960, 5, FALSE)</f>
        <v>-0.76200000000000001</v>
      </c>
      <c r="G5352" s="4">
        <f>VLOOKUP($B5352, 'Adsorbate_starOH2_v3(AutoRecove'!$E$2:$L$7960, 6, FALSE)</f>
        <v>2</v>
      </c>
      <c r="H5352" s="4">
        <f>VLOOKUP($B5352, 'Adsorbate_starOH2_v3(AutoRecove'!$E$2:$L$7960, 7, FALSE)</f>
        <v>1</v>
      </c>
      <c r="I5352" s="4">
        <f>VLOOKUP($B5352, 'Adsorbate_starOH2_v3(AutoRecove'!$E$2:$L$7960, 8, FALSE)</f>
        <v>1</v>
      </c>
    </row>
    <row r="5353" spans="2:9" x14ac:dyDescent="0.2">
      <c r="B5353" t="s">
        <v>2002</v>
      </c>
      <c r="C5353" s="4" t="s">
        <v>30473</v>
      </c>
      <c r="D5353" s="4" t="s">
        <v>6617</v>
      </c>
      <c r="F5353" s="4">
        <f>VLOOKUP($B5353, 'Adsorbate_starOH2_v3(AutoRecove'!$E$2:$L$7960, 5, FALSE)</f>
        <v>-0.753</v>
      </c>
      <c r="G5353" s="4">
        <f>VLOOKUP($B5353, 'Adsorbate_starOH2_v3(AutoRecove'!$E$2:$L$7960, 6, FALSE)</f>
        <v>2</v>
      </c>
      <c r="H5353" s="4">
        <f>VLOOKUP($B5353, 'Adsorbate_starOH2_v3(AutoRecove'!$E$2:$L$7960, 7, FALSE)</f>
        <v>1</v>
      </c>
      <c r="I5353" s="4">
        <f>VLOOKUP($B5353, 'Adsorbate_starOH2_v3(AutoRecove'!$E$2:$L$7960, 8, FALSE)</f>
        <v>0</v>
      </c>
    </row>
    <row r="5354" spans="2:9" x14ac:dyDescent="0.2">
      <c r="B5354" t="s">
        <v>6546</v>
      </c>
      <c r="C5354" s="4" t="s">
        <v>30473</v>
      </c>
      <c r="D5354" s="4" t="s">
        <v>6617</v>
      </c>
      <c r="F5354" s="4">
        <f>VLOOKUP($B5354, 'Adsorbate_starOH2_v3(AutoRecove'!$E$2:$L$7960, 5, FALSE)</f>
        <v>-0.749</v>
      </c>
      <c r="G5354" s="4">
        <f>VLOOKUP($B5354, 'Adsorbate_starOH2_v3(AutoRecove'!$E$2:$L$7960, 6, FALSE)</f>
        <v>0</v>
      </c>
      <c r="H5354" s="4">
        <f>VLOOKUP($B5354, 'Adsorbate_starOH2_v3(AutoRecove'!$E$2:$L$7960, 7, FALSE)</f>
        <v>1</v>
      </c>
      <c r="I5354" s="4">
        <f>VLOOKUP($B5354, 'Adsorbate_starOH2_v3(AutoRecove'!$E$2:$L$7960, 8, FALSE)</f>
        <v>1</v>
      </c>
    </row>
    <row r="5355" spans="2:9" x14ac:dyDescent="0.2">
      <c r="B5355" t="s">
        <v>2002</v>
      </c>
      <c r="C5355" s="4" t="s">
        <v>30473</v>
      </c>
      <c r="D5355" s="4" t="s">
        <v>6617</v>
      </c>
      <c r="F5355" s="4">
        <f>VLOOKUP($B5355, 'Adsorbate_starOH2_v3(AutoRecove'!$E$2:$L$7960, 5, FALSE)</f>
        <v>-0.753</v>
      </c>
      <c r="G5355" s="4">
        <f>VLOOKUP($B5355, 'Adsorbate_starOH2_v3(AutoRecove'!$E$2:$L$7960, 6, FALSE)</f>
        <v>2</v>
      </c>
      <c r="H5355" s="4">
        <f>VLOOKUP($B5355, 'Adsorbate_starOH2_v3(AutoRecove'!$E$2:$L$7960, 7, FALSE)</f>
        <v>1</v>
      </c>
      <c r="I5355" s="4">
        <f>VLOOKUP($B5355, 'Adsorbate_starOH2_v3(AutoRecove'!$E$2:$L$7960, 8, FALSE)</f>
        <v>0</v>
      </c>
    </row>
    <row r="5356" spans="2:9" x14ac:dyDescent="0.2">
      <c r="B5356" t="s">
        <v>6546</v>
      </c>
      <c r="C5356" s="4" t="s">
        <v>30473</v>
      </c>
      <c r="D5356" s="4" t="s">
        <v>6617</v>
      </c>
      <c r="F5356" s="4">
        <f>VLOOKUP($B5356, 'Adsorbate_starOH2_v3(AutoRecove'!$E$2:$L$7960, 5, FALSE)</f>
        <v>-0.749</v>
      </c>
      <c r="G5356" s="4">
        <f>VLOOKUP($B5356, 'Adsorbate_starOH2_v3(AutoRecove'!$E$2:$L$7960, 6, FALSE)</f>
        <v>0</v>
      </c>
      <c r="H5356" s="4">
        <f>VLOOKUP($B5356, 'Adsorbate_starOH2_v3(AutoRecove'!$E$2:$L$7960, 7, FALSE)</f>
        <v>1</v>
      </c>
      <c r="I5356" s="4">
        <f>VLOOKUP($B5356, 'Adsorbate_starOH2_v3(AutoRecove'!$E$2:$L$7960, 8, FALSE)</f>
        <v>1</v>
      </c>
    </row>
    <row r="5357" spans="2:9" x14ac:dyDescent="0.2">
      <c r="B5357" t="s">
        <v>2002</v>
      </c>
      <c r="C5357" s="4" t="s">
        <v>30473</v>
      </c>
      <c r="D5357" s="4" t="s">
        <v>6617</v>
      </c>
      <c r="F5357" s="4">
        <f>VLOOKUP($B5357, 'Adsorbate_starOH2_v3(AutoRecove'!$E$2:$L$7960, 5, FALSE)</f>
        <v>-0.753</v>
      </c>
      <c r="G5357" s="4">
        <f>VLOOKUP($B5357, 'Adsorbate_starOH2_v3(AutoRecove'!$E$2:$L$7960, 6, FALSE)</f>
        <v>2</v>
      </c>
      <c r="H5357" s="4">
        <f>VLOOKUP($B5357, 'Adsorbate_starOH2_v3(AutoRecove'!$E$2:$L$7960, 7, FALSE)</f>
        <v>1</v>
      </c>
      <c r="I5357" s="4">
        <f>VLOOKUP($B5357, 'Adsorbate_starOH2_v3(AutoRecove'!$E$2:$L$7960, 8, FALSE)</f>
        <v>0</v>
      </c>
    </row>
    <row r="5358" spans="2:9" x14ac:dyDescent="0.2">
      <c r="B5358" t="s">
        <v>6546</v>
      </c>
      <c r="C5358" s="4" t="s">
        <v>30473</v>
      </c>
      <c r="D5358" s="4" t="s">
        <v>6617</v>
      </c>
      <c r="F5358" s="4">
        <f>VLOOKUP($B5358, 'Adsorbate_starOH2_v3(AutoRecove'!$E$2:$L$7960, 5, FALSE)</f>
        <v>-0.749</v>
      </c>
      <c r="G5358" s="4">
        <f>VLOOKUP($B5358, 'Adsorbate_starOH2_v3(AutoRecove'!$E$2:$L$7960, 6, FALSE)</f>
        <v>0</v>
      </c>
      <c r="H5358" s="4">
        <f>VLOOKUP($B5358, 'Adsorbate_starOH2_v3(AutoRecove'!$E$2:$L$7960, 7, FALSE)</f>
        <v>1</v>
      </c>
      <c r="I5358" s="4">
        <f>VLOOKUP($B5358, 'Adsorbate_starOH2_v3(AutoRecove'!$E$2:$L$7960, 8, FALSE)</f>
        <v>1</v>
      </c>
    </row>
    <row r="5359" spans="2:9" x14ac:dyDescent="0.2">
      <c r="B5359" t="s">
        <v>22177</v>
      </c>
      <c r="C5359" s="4" t="s">
        <v>30473</v>
      </c>
      <c r="D5359" s="4" t="s">
        <v>55</v>
      </c>
      <c r="E5359" s="4" t="s">
        <v>6617</v>
      </c>
      <c r="F5359" s="4">
        <f>VLOOKUP($B5359, 'Adsorbate_starOH2_v3(AutoRecove'!$E$2:$L$7960, 5, FALSE)</f>
        <v>-8.8999999999999996E-2</v>
      </c>
      <c r="G5359" s="4">
        <f>VLOOKUP($B5359, 'Adsorbate_starOH2_v3(AutoRecove'!$E$2:$L$7960, 6, FALSE)</f>
        <v>2</v>
      </c>
      <c r="H5359" s="4">
        <f>VLOOKUP($B5359, 'Adsorbate_starOH2_v3(AutoRecove'!$E$2:$L$7960, 7, FALSE)</f>
        <v>2</v>
      </c>
      <c r="I5359" s="4">
        <f>VLOOKUP($B5359, 'Adsorbate_starOH2_v3(AutoRecove'!$E$2:$L$7960, 8, FALSE)</f>
        <v>1</v>
      </c>
    </row>
    <row r="5360" spans="2:9" x14ac:dyDescent="0.2">
      <c r="B5360" t="s">
        <v>8535</v>
      </c>
      <c r="C5360" s="4" t="s">
        <v>30473</v>
      </c>
      <c r="D5360" s="4" t="s">
        <v>10708</v>
      </c>
      <c r="F5360" s="4">
        <f>VLOOKUP($B5360, 'Adsorbate_starOH2_v3(AutoRecove'!$E$2:$L$7960, 5, FALSE)</f>
        <v>-2.5430000000000001</v>
      </c>
      <c r="G5360" s="4">
        <f>VLOOKUP($B5360, 'Adsorbate_starOH2_v3(AutoRecove'!$E$2:$L$7960, 6, FALSE)</f>
        <v>2</v>
      </c>
      <c r="H5360" s="4">
        <f>VLOOKUP($B5360, 'Adsorbate_starOH2_v3(AutoRecove'!$E$2:$L$7960, 7, FALSE)</f>
        <v>2</v>
      </c>
      <c r="I5360" s="4">
        <f>VLOOKUP($B5360, 'Adsorbate_starOH2_v3(AutoRecove'!$E$2:$L$7960, 8, FALSE)</f>
        <v>1</v>
      </c>
    </row>
    <row r="5361" spans="2:9" x14ac:dyDescent="0.2">
      <c r="B5361" t="s">
        <v>8535</v>
      </c>
      <c r="C5361" s="4" t="s">
        <v>30473</v>
      </c>
      <c r="D5361" s="4" t="s">
        <v>10708</v>
      </c>
      <c r="F5361" s="4">
        <f>VLOOKUP($B5361, 'Adsorbate_starOH2_v3(AutoRecove'!$E$2:$L$7960, 5, FALSE)</f>
        <v>-2.5430000000000001</v>
      </c>
      <c r="G5361" s="4">
        <f>VLOOKUP($B5361, 'Adsorbate_starOH2_v3(AutoRecove'!$E$2:$L$7960, 6, FALSE)</f>
        <v>2</v>
      </c>
      <c r="H5361" s="4">
        <f>VLOOKUP($B5361, 'Adsorbate_starOH2_v3(AutoRecove'!$E$2:$L$7960, 7, FALSE)</f>
        <v>2</v>
      </c>
      <c r="I5361" s="4">
        <f>VLOOKUP($B5361, 'Adsorbate_starOH2_v3(AutoRecove'!$E$2:$L$7960, 8, FALSE)</f>
        <v>1</v>
      </c>
    </row>
    <row r="5362" spans="2:9" x14ac:dyDescent="0.2">
      <c r="B5362" t="s">
        <v>8535</v>
      </c>
      <c r="C5362" s="4" t="s">
        <v>30473</v>
      </c>
      <c r="D5362" s="4" t="s">
        <v>10708</v>
      </c>
      <c r="F5362" s="4">
        <f>VLOOKUP($B5362, 'Adsorbate_starOH2_v3(AutoRecove'!$E$2:$L$7960, 5, FALSE)</f>
        <v>-2.5430000000000001</v>
      </c>
      <c r="G5362" s="4">
        <f>VLOOKUP($B5362, 'Adsorbate_starOH2_v3(AutoRecove'!$E$2:$L$7960, 6, FALSE)</f>
        <v>2</v>
      </c>
      <c r="H5362" s="4">
        <f>VLOOKUP($B5362, 'Adsorbate_starOH2_v3(AutoRecove'!$E$2:$L$7960, 7, FALSE)</f>
        <v>2</v>
      </c>
      <c r="I5362" s="4">
        <f>VLOOKUP($B5362, 'Adsorbate_starOH2_v3(AutoRecove'!$E$2:$L$7960, 8, FALSE)</f>
        <v>1</v>
      </c>
    </row>
    <row r="5363" spans="2:9" x14ac:dyDescent="0.2">
      <c r="B5363" t="s">
        <v>25021</v>
      </c>
      <c r="C5363" s="4" t="s">
        <v>30473</v>
      </c>
      <c r="D5363" s="4" t="s">
        <v>10708</v>
      </c>
      <c r="F5363" s="4">
        <f>VLOOKUP($B5363, 'Adsorbate_starOH2_v3(AutoRecove'!$E$2:$L$7960, 5, FALSE)</f>
        <v>-2.198</v>
      </c>
      <c r="G5363" s="4">
        <f>VLOOKUP($B5363, 'Adsorbate_starOH2_v3(AutoRecove'!$E$2:$L$7960, 6, FALSE)</f>
        <v>1</v>
      </c>
      <c r="H5363" s="4">
        <f>VLOOKUP($B5363, 'Adsorbate_starOH2_v3(AutoRecove'!$E$2:$L$7960, 7, FALSE)</f>
        <v>0</v>
      </c>
      <c r="I5363" s="4">
        <f>VLOOKUP($B5363, 'Adsorbate_starOH2_v3(AutoRecove'!$E$2:$L$7960, 8, FALSE)</f>
        <v>2</v>
      </c>
    </row>
    <row r="5364" spans="2:9" x14ac:dyDescent="0.2">
      <c r="B5364" t="s">
        <v>25021</v>
      </c>
      <c r="C5364" s="4" t="s">
        <v>30473</v>
      </c>
      <c r="D5364" s="4" t="s">
        <v>10708</v>
      </c>
      <c r="F5364" s="4">
        <f>VLOOKUP($B5364, 'Adsorbate_starOH2_v3(AutoRecove'!$E$2:$L$7960, 5, FALSE)</f>
        <v>-2.198</v>
      </c>
      <c r="G5364" s="4">
        <f>VLOOKUP($B5364, 'Adsorbate_starOH2_v3(AutoRecove'!$E$2:$L$7960, 6, FALSE)</f>
        <v>1</v>
      </c>
      <c r="H5364" s="4">
        <f>VLOOKUP($B5364, 'Adsorbate_starOH2_v3(AutoRecove'!$E$2:$L$7960, 7, FALSE)</f>
        <v>0</v>
      </c>
      <c r="I5364" s="4">
        <f>VLOOKUP($B5364, 'Adsorbate_starOH2_v3(AutoRecove'!$E$2:$L$7960, 8, FALSE)</f>
        <v>2</v>
      </c>
    </row>
    <row r="5365" spans="2:9" x14ac:dyDescent="0.2">
      <c r="B5365" t="s">
        <v>8535</v>
      </c>
      <c r="C5365" s="4" t="s">
        <v>30473</v>
      </c>
      <c r="D5365" s="4" t="s">
        <v>10708</v>
      </c>
      <c r="F5365" s="4">
        <f>VLOOKUP($B5365, 'Adsorbate_starOH2_v3(AutoRecove'!$E$2:$L$7960, 5, FALSE)</f>
        <v>-2.5430000000000001</v>
      </c>
      <c r="G5365" s="4">
        <f>VLOOKUP($B5365, 'Adsorbate_starOH2_v3(AutoRecove'!$E$2:$L$7960, 6, FALSE)</f>
        <v>2</v>
      </c>
      <c r="H5365" s="4">
        <f>VLOOKUP($B5365, 'Adsorbate_starOH2_v3(AutoRecove'!$E$2:$L$7960, 7, FALSE)</f>
        <v>2</v>
      </c>
      <c r="I5365" s="4">
        <f>VLOOKUP($B5365, 'Adsorbate_starOH2_v3(AutoRecove'!$E$2:$L$7960, 8, FALSE)</f>
        <v>1</v>
      </c>
    </row>
    <row r="5366" spans="2:9" x14ac:dyDescent="0.2">
      <c r="B5366" t="s">
        <v>9589</v>
      </c>
      <c r="C5366" s="4" t="s">
        <v>30473</v>
      </c>
      <c r="D5366" s="4" t="s">
        <v>6009</v>
      </c>
      <c r="F5366" s="4">
        <f>VLOOKUP($B5366, 'Adsorbate_starOH2_v3(AutoRecove'!$E$2:$L$7960, 5, FALSE)</f>
        <v>-0.73299999999999998</v>
      </c>
      <c r="G5366" s="4">
        <f>VLOOKUP($B5366, 'Adsorbate_starOH2_v3(AutoRecove'!$E$2:$L$7960, 6, FALSE)</f>
        <v>0</v>
      </c>
      <c r="H5366" s="4">
        <f>VLOOKUP($B5366, 'Adsorbate_starOH2_v3(AutoRecove'!$E$2:$L$7960, 7, FALSE)</f>
        <v>1</v>
      </c>
      <c r="I5366" s="4">
        <f>VLOOKUP($B5366, 'Adsorbate_starOH2_v3(AutoRecove'!$E$2:$L$7960, 8, FALSE)</f>
        <v>1</v>
      </c>
    </row>
    <row r="5367" spans="2:9" x14ac:dyDescent="0.2">
      <c r="B5367" t="s">
        <v>19926</v>
      </c>
      <c r="C5367" s="4" t="s">
        <v>30473</v>
      </c>
      <c r="D5367" s="4" t="s">
        <v>6009</v>
      </c>
      <c r="F5367" s="4">
        <f>VLOOKUP($B5367, 'Adsorbate_starOH2_v3(AutoRecove'!$E$2:$L$7960, 5, FALSE)</f>
        <v>-0.89200000000000002</v>
      </c>
      <c r="G5367" s="4">
        <f>VLOOKUP($B5367, 'Adsorbate_starOH2_v3(AutoRecove'!$E$2:$L$7960, 6, FALSE)</f>
        <v>2</v>
      </c>
      <c r="H5367" s="4">
        <f>VLOOKUP($B5367, 'Adsorbate_starOH2_v3(AutoRecove'!$E$2:$L$7960, 7, FALSE)</f>
        <v>-1</v>
      </c>
      <c r="I5367" s="4">
        <f>VLOOKUP($B5367, 'Adsorbate_starOH2_v3(AutoRecove'!$E$2:$L$7960, 8, FALSE)</f>
        <v>2</v>
      </c>
    </row>
    <row r="5368" spans="2:9" x14ac:dyDescent="0.2">
      <c r="B5368" t="s">
        <v>18538</v>
      </c>
      <c r="C5368" s="4" t="s">
        <v>30473</v>
      </c>
      <c r="D5368" s="4" t="s">
        <v>398</v>
      </c>
      <c r="F5368" s="4">
        <f>VLOOKUP($B5368, 'Adsorbate_starOH2_v3(AutoRecove'!$E$2:$L$7960, 5, FALSE)</f>
        <v>-0.56899999999999995</v>
      </c>
      <c r="G5368" s="4">
        <f>VLOOKUP($B5368, 'Adsorbate_starOH2_v3(AutoRecove'!$E$2:$L$7960, 6, FALSE)</f>
        <v>2</v>
      </c>
      <c r="H5368" s="4">
        <f>VLOOKUP($B5368, 'Adsorbate_starOH2_v3(AutoRecove'!$E$2:$L$7960, 7, FALSE)</f>
        <v>1</v>
      </c>
      <c r="I5368" s="4">
        <f>VLOOKUP($B5368, 'Adsorbate_starOH2_v3(AutoRecove'!$E$2:$L$7960, 8, FALSE)</f>
        <v>2</v>
      </c>
    </row>
    <row r="5369" spans="2:9" x14ac:dyDescent="0.2">
      <c r="B5369" t="s">
        <v>18538</v>
      </c>
      <c r="C5369" s="4" t="s">
        <v>30473</v>
      </c>
      <c r="D5369" s="4" t="s">
        <v>398</v>
      </c>
      <c r="F5369" s="4">
        <f>VLOOKUP($B5369, 'Adsorbate_starOH2_v3(AutoRecove'!$E$2:$L$7960, 5, FALSE)</f>
        <v>-0.56899999999999995</v>
      </c>
      <c r="G5369" s="4">
        <f>VLOOKUP($B5369, 'Adsorbate_starOH2_v3(AutoRecove'!$E$2:$L$7960, 6, FALSE)</f>
        <v>2</v>
      </c>
      <c r="H5369" s="4">
        <f>VLOOKUP($B5369, 'Adsorbate_starOH2_v3(AutoRecove'!$E$2:$L$7960, 7, FALSE)</f>
        <v>1</v>
      </c>
      <c r="I5369" s="4">
        <f>VLOOKUP($B5369, 'Adsorbate_starOH2_v3(AutoRecove'!$E$2:$L$7960, 8, FALSE)</f>
        <v>2</v>
      </c>
    </row>
    <row r="5370" spans="2:9" x14ac:dyDescent="0.2">
      <c r="B5370" t="s">
        <v>30308</v>
      </c>
      <c r="C5370" s="4" t="s">
        <v>30473</v>
      </c>
      <c r="D5370" s="4" t="s">
        <v>30472</v>
      </c>
      <c r="E5370" s="4" t="s">
        <v>30469</v>
      </c>
      <c r="F5370" s="4">
        <f>VLOOKUP($B5370, 'Adsorbate_starOH2_v3(AutoRecove'!$E$2:$L$7960, 5, FALSE)</f>
        <v>-0.372</v>
      </c>
      <c r="G5370" s="4">
        <f>VLOOKUP($B5370, 'Adsorbate_starOH2_v3(AutoRecove'!$E$2:$L$7960, 6, FALSE)</f>
        <v>1</v>
      </c>
      <c r="H5370" s="4">
        <f>VLOOKUP($B5370, 'Adsorbate_starOH2_v3(AutoRecove'!$E$2:$L$7960, 7, FALSE)</f>
        <v>0</v>
      </c>
      <c r="I5370" s="4">
        <f>VLOOKUP($B5370, 'Adsorbate_starOH2_v3(AutoRecove'!$E$2:$L$7960, 8, FALSE)</f>
        <v>1</v>
      </c>
    </row>
    <row r="5371" spans="2:9" x14ac:dyDescent="0.2">
      <c r="B5371" t="s">
        <v>16698</v>
      </c>
      <c r="C5371" s="4" t="s">
        <v>30473</v>
      </c>
      <c r="D5371" s="4" t="s">
        <v>30472</v>
      </c>
      <c r="E5371" s="4" t="s">
        <v>6009</v>
      </c>
      <c r="F5371" s="4">
        <f>VLOOKUP($B5371, 'Adsorbate_starOH2_v3(AutoRecove'!$E$2:$L$7960, 5, FALSE)</f>
        <v>-0.27</v>
      </c>
      <c r="G5371" s="4">
        <f>VLOOKUP($B5371, 'Adsorbate_starOH2_v3(AutoRecove'!$E$2:$L$7960, 6, FALSE)</f>
        <v>2</v>
      </c>
      <c r="H5371" s="4">
        <f>VLOOKUP($B5371, 'Adsorbate_starOH2_v3(AutoRecove'!$E$2:$L$7960, 7, FALSE)</f>
        <v>1</v>
      </c>
      <c r="I5371" s="4">
        <f>VLOOKUP($B5371, 'Adsorbate_starOH2_v3(AutoRecove'!$E$2:$L$7960, 8, FALSE)</f>
        <v>2</v>
      </c>
    </row>
    <row r="5372" spans="2:9" x14ac:dyDescent="0.2">
      <c r="B5372" t="s">
        <v>16853</v>
      </c>
      <c r="C5372" s="4" t="s">
        <v>30473</v>
      </c>
      <c r="D5372" s="4" t="s">
        <v>30472</v>
      </c>
      <c r="E5372" s="4" t="s">
        <v>6009</v>
      </c>
      <c r="F5372" s="4">
        <f>VLOOKUP($B5372, 'Adsorbate_starOH2_v3(AutoRecove'!$E$2:$L$7960, 5, FALSE)</f>
        <v>1.722</v>
      </c>
      <c r="G5372" s="4">
        <f>VLOOKUP($B5372, 'Adsorbate_starOH2_v3(AutoRecove'!$E$2:$L$7960, 6, FALSE)</f>
        <v>1</v>
      </c>
      <c r="H5372" s="4">
        <f>VLOOKUP($B5372, 'Adsorbate_starOH2_v3(AutoRecove'!$E$2:$L$7960, 7, FALSE)</f>
        <v>0</v>
      </c>
      <c r="I5372" s="4">
        <f>VLOOKUP($B5372, 'Adsorbate_starOH2_v3(AutoRecove'!$E$2:$L$7960, 8, FALSE)</f>
        <v>0</v>
      </c>
    </row>
    <row r="5373" spans="2:9" x14ac:dyDescent="0.2">
      <c r="B5373" t="s">
        <v>29463</v>
      </c>
      <c r="C5373" s="4" t="s">
        <v>30473</v>
      </c>
      <c r="D5373" s="4" t="s">
        <v>3994</v>
      </c>
      <c r="E5373" s="4" t="s">
        <v>55</v>
      </c>
      <c r="F5373" s="4">
        <f>VLOOKUP($B5373, 'Adsorbate_starOH2_v3(AutoRecove'!$E$2:$L$7960, 5, FALSE)</f>
        <v>-3.4369999999999998</v>
      </c>
      <c r="G5373" s="4">
        <f>VLOOKUP($B5373, 'Adsorbate_starOH2_v3(AutoRecove'!$E$2:$L$7960, 6, FALSE)</f>
        <v>1</v>
      </c>
      <c r="H5373" s="4">
        <f>VLOOKUP($B5373, 'Adsorbate_starOH2_v3(AutoRecove'!$E$2:$L$7960, 7, FALSE)</f>
        <v>0</v>
      </c>
      <c r="I5373" s="4">
        <f>VLOOKUP($B5373, 'Adsorbate_starOH2_v3(AutoRecove'!$E$2:$L$7960, 8, FALSE)</f>
        <v>0</v>
      </c>
    </row>
    <row r="5374" spans="2:9" x14ac:dyDescent="0.2">
      <c r="B5374" t="s">
        <v>14226</v>
      </c>
      <c r="C5374" s="4" t="s">
        <v>30473</v>
      </c>
      <c r="D5374" s="4" t="s">
        <v>3994</v>
      </c>
      <c r="F5374" s="4">
        <f>VLOOKUP($B5374, 'Adsorbate_starOH2_v3(AutoRecove'!$E$2:$L$7960, 5, FALSE)</f>
        <v>-0.80200000000000005</v>
      </c>
      <c r="G5374" s="4">
        <f>VLOOKUP($B5374, 'Adsorbate_starOH2_v3(AutoRecove'!$E$2:$L$7960, 6, FALSE)</f>
        <v>1</v>
      </c>
      <c r="H5374" s="4">
        <f>VLOOKUP($B5374, 'Adsorbate_starOH2_v3(AutoRecove'!$E$2:$L$7960, 7, FALSE)</f>
        <v>1</v>
      </c>
      <c r="I5374" s="4">
        <f>VLOOKUP($B5374, 'Adsorbate_starOH2_v3(AutoRecove'!$E$2:$L$7960, 8, FALSE)</f>
        <v>0</v>
      </c>
    </row>
    <row r="5375" spans="2:9" x14ac:dyDescent="0.2">
      <c r="B5375" t="s">
        <v>24654</v>
      </c>
      <c r="C5375" s="4" t="s">
        <v>30473</v>
      </c>
      <c r="D5375" s="4" t="s">
        <v>3994</v>
      </c>
      <c r="F5375" s="4">
        <f>VLOOKUP($B5375, 'Adsorbate_starOH2_v3(AutoRecove'!$E$2:$L$7960, 5, FALSE)</f>
        <v>-0.107</v>
      </c>
      <c r="G5375" s="4">
        <f>VLOOKUP($B5375, 'Adsorbate_starOH2_v3(AutoRecove'!$E$2:$L$7960, 6, FALSE)</f>
        <v>2</v>
      </c>
      <c r="H5375" s="4">
        <f>VLOOKUP($B5375, 'Adsorbate_starOH2_v3(AutoRecove'!$E$2:$L$7960, 7, FALSE)</f>
        <v>1</v>
      </c>
      <c r="I5375" s="4">
        <f>VLOOKUP($B5375, 'Adsorbate_starOH2_v3(AutoRecove'!$E$2:$L$7960, 8, FALSE)</f>
        <v>0</v>
      </c>
    </row>
    <row r="5376" spans="2:9" x14ac:dyDescent="0.2">
      <c r="B5376" t="s">
        <v>24654</v>
      </c>
      <c r="C5376" s="4" t="s">
        <v>30473</v>
      </c>
      <c r="D5376" s="4" t="s">
        <v>3994</v>
      </c>
      <c r="F5376" s="4">
        <f>VLOOKUP($B5376, 'Adsorbate_starOH2_v3(AutoRecove'!$E$2:$L$7960, 5, FALSE)</f>
        <v>-0.107</v>
      </c>
      <c r="G5376" s="4">
        <f>VLOOKUP($B5376, 'Adsorbate_starOH2_v3(AutoRecove'!$E$2:$L$7960, 6, FALSE)</f>
        <v>2</v>
      </c>
      <c r="H5376" s="4">
        <f>VLOOKUP($B5376, 'Adsorbate_starOH2_v3(AutoRecove'!$E$2:$L$7960, 7, FALSE)</f>
        <v>1</v>
      </c>
      <c r="I5376" s="4">
        <f>VLOOKUP($B5376, 'Adsorbate_starOH2_v3(AutoRecove'!$E$2:$L$7960, 8, FALSE)</f>
        <v>0</v>
      </c>
    </row>
    <row r="5377" spans="2:9" x14ac:dyDescent="0.2">
      <c r="B5377" t="s">
        <v>19745</v>
      </c>
      <c r="C5377" s="4" t="s">
        <v>30473</v>
      </c>
      <c r="D5377" s="4" t="s">
        <v>3994</v>
      </c>
      <c r="F5377" s="4">
        <f>VLOOKUP($B5377, 'Adsorbate_starOH2_v3(AutoRecove'!$E$2:$L$7960, 5, FALSE)</f>
        <v>-2.9</v>
      </c>
      <c r="G5377" s="4">
        <f>VLOOKUP($B5377, 'Adsorbate_starOH2_v3(AutoRecove'!$E$2:$L$7960, 6, FALSE)</f>
        <v>1</v>
      </c>
      <c r="H5377" s="4">
        <f>VLOOKUP($B5377, 'Adsorbate_starOH2_v3(AutoRecove'!$E$2:$L$7960, 7, FALSE)</f>
        <v>1</v>
      </c>
      <c r="I5377" s="4">
        <f>VLOOKUP($B5377, 'Adsorbate_starOH2_v3(AutoRecove'!$E$2:$L$7960, 8, FALSE)</f>
        <v>0</v>
      </c>
    </row>
    <row r="5378" spans="2:9" x14ac:dyDescent="0.2">
      <c r="B5378" t="s">
        <v>22825</v>
      </c>
      <c r="C5378" s="4" t="s">
        <v>30473</v>
      </c>
      <c r="D5378" s="4" t="s">
        <v>2105</v>
      </c>
      <c r="F5378" s="4">
        <f>VLOOKUP($B5378, 'Adsorbate_starOH2_v3(AutoRecove'!$E$2:$L$7960, 5, FALSE)</f>
        <v>-4.9000000000000002E-2</v>
      </c>
      <c r="G5378" s="4">
        <f>VLOOKUP($B5378, 'Adsorbate_starOH2_v3(AutoRecove'!$E$2:$L$7960, 6, FALSE)</f>
        <v>2</v>
      </c>
      <c r="H5378" s="4">
        <f>VLOOKUP($B5378, 'Adsorbate_starOH2_v3(AutoRecove'!$E$2:$L$7960, 7, FALSE)</f>
        <v>1</v>
      </c>
      <c r="I5378" s="4">
        <f>VLOOKUP($B5378, 'Adsorbate_starOH2_v3(AutoRecove'!$E$2:$L$7960, 8, FALSE)</f>
        <v>1</v>
      </c>
    </row>
    <row r="5379" spans="2:9" x14ac:dyDescent="0.2">
      <c r="B5379" t="s">
        <v>16395</v>
      </c>
      <c r="C5379" s="4" t="s">
        <v>30473</v>
      </c>
      <c r="D5379" s="4" t="s">
        <v>30467</v>
      </c>
      <c r="E5379" s="4" t="s">
        <v>30469</v>
      </c>
      <c r="F5379" s="4">
        <f>VLOOKUP($B5379, 'Adsorbate_starOH2_v3(AutoRecove'!$E$2:$L$7960, 5, FALSE)</f>
        <v>-1.2030000000000001</v>
      </c>
      <c r="G5379" s="4">
        <f>VLOOKUP($B5379, 'Adsorbate_starOH2_v3(AutoRecove'!$E$2:$L$7960, 6, FALSE)</f>
        <v>2</v>
      </c>
      <c r="H5379" s="4">
        <f>VLOOKUP($B5379, 'Adsorbate_starOH2_v3(AutoRecove'!$E$2:$L$7960, 7, FALSE)</f>
        <v>1</v>
      </c>
      <c r="I5379" s="4">
        <f>VLOOKUP($B5379, 'Adsorbate_starOH2_v3(AutoRecove'!$E$2:$L$7960, 8, FALSE)</f>
        <v>0</v>
      </c>
    </row>
    <row r="5380" spans="2:9" x14ac:dyDescent="0.2">
      <c r="B5380" t="s">
        <v>16395</v>
      </c>
      <c r="C5380" s="4" t="s">
        <v>30473</v>
      </c>
      <c r="D5380" s="4" t="s">
        <v>30467</v>
      </c>
      <c r="E5380" s="4" t="s">
        <v>30469</v>
      </c>
      <c r="F5380" s="4">
        <f>VLOOKUP($B5380, 'Adsorbate_starOH2_v3(AutoRecove'!$E$2:$L$7960, 5, FALSE)</f>
        <v>-1.2030000000000001</v>
      </c>
      <c r="G5380" s="4">
        <f>VLOOKUP($B5380, 'Adsorbate_starOH2_v3(AutoRecove'!$E$2:$L$7960, 6, FALSE)</f>
        <v>2</v>
      </c>
      <c r="H5380" s="4">
        <f>VLOOKUP($B5380, 'Adsorbate_starOH2_v3(AutoRecove'!$E$2:$L$7960, 7, FALSE)</f>
        <v>1</v>
      </c>
      <c r="I5380" s="4">
        <f>VLOOKUP($B5380, 'Adsorbate_starOH2_v3(AutoRecove'!$E$2:$L$7960, 8, FALSE)</f>
        <v>0</v>
      </c>
    </row>
    <row r="5381" spans="2:9" x14ac:dyDescent="0.2">
      <c r="B5381" t="s">
        <v>21357</v>
      </c>
      <c r="C5381" s="4" t="s">
        <v>30473</v>
      </c>
      <c r="D5381" s="4" t="s">
        <v>30467</v>
      </c>
      <c r="E5381" s="4" t="s">
        <v>30469</v>
      </c>
      <c r="F5381" s="4">
        <f>VLOOKUP($B5381, 'Adsorbate_starOH2_v3(AutoRecove'!$E$2:$L$7960, 5, FALSE)</f>
        <v>-0.69799999999999995</v>
      </c>
      <c r="G5381" s="4">
        <f>VLOOKUP($B5381, 'Adsorbate_starOH2_v3(AutoRecove'!$E$2:$L$7960, 6, FALSE)</f>
        <v>1</v>
      </c>
      <c r="H5381" s="4">
        <f>VLOOKUP($B5381, 'Adsorbate_starOH2_v3(AutoRecove'!$E$2:$L$7960, 7, FALSE)</f>
        <v>0</v>
      </c>
      <c r="I5381" s="4">
        <f>VLOOKUP($B5381, 'Adsorbate_starOH2_v3(AutoRecove'!$E$2:$L$7960, 8, FALSE)</f>
        <v>2</v>
      </c>
    </row>
    <row r="5382" spans="2:9" x14ac:dyDescent="0.2">
      <c r="B5382" t="s">
        <v>21357</v>
      </c>
      <c r="C5382" s="4" t="s">
        <v>30473</v>
      </c>
      <c r="D5382" s="4" t="s">
        <v>30467</v>
      </c>
      <c r="E5382" s="4" t="s">
        <v>30469</v>
      </c>
      <c r="F5382" s="4">
        <f>VLOOKUP($B5382, 'Adsorbate_starOH2_v3(AutoRecove'!$E$2:$L$7960, 5, FALSE)</f>
        <v>-0.69799999999999995</v>
      </c>
      <c r="G5382" s="4">
        <f>VLOOKUP($B5382, 'Adsorbate_starOH2_v3(AutoRecove'!$E$2:$L$7960, 6, FALSE)</f>
        <v>1</v>
      </c>
      <c r="H5382" s="4">
        <f>VLOOKUP($B5382, 'Adsorbate_starOH2_v3(AutoRecove'!$E$2:$L$7960, 7, FALSE)</f>
        <v>0</v>
      </c>
      <c r="I5382" s="4">
        <f>VLOOKUP($B5382, 'Adsorbate_starOH2_v3(AutoRecove'!$E$2:$L$7960, 8, FALSE)</f>
        <v>2</v>
      </c>
    </row>
    <row r="5383" spans="2:9" x14ac:dyDescent="0.2">
      <c r="B5383" t="s">
        <v>845</v>
      </c>
      <c r="C5383" s="4" t="s">
        <v>30473</v>
      </c>
      <c r="D5383" s="4" t="s">
        <v>30467</v>
      </c>
      <c r="F5383" s="4">
        <f>VLOOKUP($B5383, 'Adsorbate_starOH2_v3(AutoRecove'!$E$2:$L$7960, 5, FALSE)</f>
        <v>-3.19</v>
      </c>
      <c r="G5383" s="4">
        <f>VLOOKUP($B5383, 'Adsorbate_starOH2_v3(AutoRecove'!$E$2:$L$7960, 6, FALSE)</f>
        <v>2</v>
      </c>
      <c r="H5383" s="4">
        <f>VLOOKUP($B5383, 'Adsorbate_starOH2_v3(AutoRecove'!$E$2:$L$7960, 7, FALSE)</f>
        <v>2</v>
      </c>
      <c r="I5383" s="4">
        <f>VLOOKUP($B5383, 'Adsorbate_starOH2_v3(AutoRecove'!$E$2:$L$7960, 8, FALSE)</f>
        <v>1</v>
      </c>
    </row>
    <row r="5384" spans="2:9" x14ac:dyDescent="0.2">
      <c r="B5384" t="s">
        <v>1363</v>
      </c>
      <c r="C5384" s="4" t="s">
        <v>30473</v>
      </c>
      <c r="D5384" s="4" t="s">
        <v>30467</v>
      </c>
      <c r="F5384" s="4">
        <f>VLOOKUP($B5384, 'Adsorbate_starOH2_v3(AutoRecove'!$E$2:$L$7960, 5, FALSE)</f>
        <v>-1.0860000000000001</v>
      </c>
      <c r="G5384" s="4">
        <f>VLOOKUP($B5384, 'Adsorbate_starOH2_v3(AutoRecove'!$E$2:$L$7960, 6, FALSE)</f>
        <v>2</v>
      </c>
      <c r="H5384" s="4">
        <f>VLOOKUP($B5384, 'Adsorbate_starOH2_v3(AutoRecove'!$E$2:$L$7960, 7, FALSE)</f>
        <v>-1</v>
      </c>
      <c r="I5384" s="4">
        <f>VLOOKUP($B5384, 'Adsorbate_starOH2_v3(AutoRecove'!$E$2:$L$7960, 8, FALSE)</f>
        <v>2</v>
      </c>
    </row>
    <row r="5385" spans="2:9" x14ac:dyDescent="0.2">
      <c r="B5385" t="s">
        <v>1363</v>
      </c>
      <c r="C5385" s="4" t="s">
        <v>30473</v>
      </c>
      <c r="D5385" s="4" t="s">
        <v>30467</v>
      </c>
      <c r="F5385" s="4">
        <f>VLOOKUP($B5385, 'Adsorbate_starOH2_v3(AutoRecove'!$E$2:$L$7960, 5, FALSE)</f>
        <v>-1.0860000000000001</v>
      </c>
      <c r="G5385" s="4">
        <f>VLOOKUP($B5385, 'Adsorbate_starOH2_v3(AutoRecove'!$E$2:$L$7960, 6, FALSE)</f>
        <v>2</v>
      </c>
      <c r="H5385" s="4">
        <f>VLOOKUP($B5385, 'Adsorbate_starOH2_v3(AutoRecove'!$E$2:$L$7960, 7, FALSE)</f>
        <v>-1</v>
      </c>
      <c r="I5385" s="4">
        <f>VLOOKUP($B5385, 'Adsorbate_starOH2_v3(AutoRecove'!$E$2:$L$7960, 8, FALSE)</f>
        <v>2</v>
      </c>
    </row>
    <row r="5386" spans="2:9" x14ac:dyDescent="0.2">
      <c r="B5386" t="s">
        <v>845</v>
      </c>
      <c r="C5386" s="4" t="s">
        <v>30473</v>
      </c>
      <c r="D5386" s="4" t="s">
        <v>30467</v>
      </c>
      <c r="F5386" s="4">
        <f>VLOOKUP($B5386, 'Adsorbate_starOH2_v3(AutoRecove'!$E$2:$L$7960, 5, FALSE)</f>
        <v>-3.19</v>
      </c>
      <c r="G5386" s="4">
        <f>VLOOKUP($B5386, 'Adsorbate_starOH2_v3(AutoRecove'!$E$2:$L$7960, 6, FALSE)</f>
        <v>2</v>
      </c>
      <c r="H5386" s="4">
        <f>VLOOKUP($B5386, 'Adsorbate_starOH2_v3(AutoRecove'!$E$2:$L$7960, 7, FALSE)</f>
        <v>2</v>
      </c>
      <c r="I5386" s="4">
        <f>VLOOKUP($B5386, 'Adsorbate_starOH2_v3(AutoRecove'!$E$2:$L$7960, 8, FALSE)</f>
        <v>1</v>
      </c>
    </row>
    <row r="5387" spans="2:9" x14ac:dyDescent="0.2">
      <c r="B5387" t="s">
        <v>1363</v>
      </c>
      <c r="C5387" s="4" t="s">
        <v>30473</v>
      </c>
      <c r="D5387" s="4" t="s">
        <v>30467</v>
      </c>
      <c r="F5387" s="4">
        <f>VLOOKUP($B5387, 'Adsorbate_starOH2_v3(AutoRecove'!$E$2:$L$7960, 5, FALSE)</f>
        <v>-1.0860000000000001</v>
      </c>
      <c r="G5387" s="4">
        <f>VLOOKUP($B5387, 'Adsorbate_starOH2_v3(AutoRecove'!$E$2:$L$7960, 6, FALSE)</f>
        <v>2</v>
      </c>
      <c r="H5387" s="4">
        <f>VLOOKUP($B5387, 'Adsorbate_starOH2_v3(AutoRecove'!$E$2:$L$7960, 7, FALSE)</f>
        <v>-1</v>
      </c>
      <c r="I5387" s="4">
        <f>VLOOKUP($B5387, 'Adsorbate_starOH2_v3(AutoRecove'!$E$2:$L$7960, 8, FALSE)</f>
        <v>2</v>
      </c>
    </row>
    <row r="5388" spans="2:9" x14ac:dyDescent="0.2">
      <c r="B5388" t="s">
        <v>15912</v>
      </c>
      <c r="C5388" s="4" t="s">
        <v>30473</v>
      </c>
      <c r="D5388" s="4" t="s">
        <v>915</v>
      </c>
      <c r="E5388" s="4" t="s">
        <v>55</v>
      </c>
      <c r="F5388" s="4">
        <f>VLOOKUP($B5388, 'Adsorbate_starOH2_v3(AutoRecove'!$E$2:$L$7960, 5, FALSE)</f>
        <v>-0.121</v>
      </c>
      <c r="G5388" s="4">
        <f>VLOOKUP($B5388, 'Adsorbate_starOH2_v3(AutoRecove'!$E$2:$L$7960, 6, FALSE)</f>
        <v>1</v>
      </c>
      <c r="H5388" s="4">
        <f>VLOOKUP($B5388, 'Adsorbate_starOH2_v3(AutoRecove'!$E$2:$L$7960, 7, FALSE)</f>
        <v>1</v>
      </c>
      <c r="I5388" s="4">
        <f>VLOOKUP($B5388, 'Adsorbate_starOH2_v3(AutoRecove'!$E$2:$L$7960, 8, FALSE)</f>
        <v>1</v>
      </c>
    </row>
    <row r="5389" spans="2:9" x14ac:dyDescent="0.2">
      <c r="B5389" t="s">
        <v>17164</v>
      </c>
      <c r="C5389" s="4" t="s">
        <v>30473</v>
      </c>
      <c r="D5389" s="4" t="s">
        <v>915</v>
      </c>
      <c r="E5389" s="4" t="s">
        <v>30467</v>
      </c>
      <c r="F5389" s="4">
        <f>VLOOKUP($B5389, 'Adsorbate_starOH2_v3(AutoRecove'!$E$2:$L$7960, 5, FALSE)</f>
        <v>-0.46800000000000003</v>
      </c>
      <c r="G5389" s="4">
        <f>VLOOKUP($B5389, 'Adsorbate_starOH2_v3(AutoRecove'!$E$2:$L$7960, 6, FALSE)</f>
        <v>0</v>
      </c>
      <c r="H5389" s="4">
        <f>VLOOKUP($B5389, 'Adsorbate_starOH2_v3(AutoRecove'!$E$2:$L$7960, 7, FALSE)</f>
        <v>2</v>
      </c>
      <c r="I5389" s="4">
        <f>VLOOKUP($B5389, 'Adsorbate_starOH2_v3(AutoRecove'!$E$2:$L$7960, 8, FALSE)</f>
        <v>1</v>
      </c>
    </row>
    <row r="5390" spans="2:9" x14ac:dyDescent="0.2">
      <c r="B5390" t="s">
        <v>14625</v>
      </c>
      <c r="C5390" s="4" t="s">
        <v>30473</v>
      </c>
      <c r="D5390" s="4" t="s">
        <v>21461</v>
      </c>
      <c r="F5390" s="4">
        <f>VLOOKUP($B5390, 'Adsorbate_starOH2_v3(AutoRecove'!$E$2:$L$7960, 5, FALSE)</f>
        <v>-0.32600000000000001</v>
      </c>
      <c r="G5390" s="4">
        <f>VLOOKUP($B5390, 'Adsorbate_starOH2_v3(AutoRecove'!$E$2:$L$7960, 6, FALSE)</f>
        <v>2</v>
      </c>
      <c r="H5390" s="4">
        <f>VLOOKUP($B5390, 'Adsorbate_starOH2_v3(AutoRecove'!$E$2:$L$7960, 7, FALSE)</f>
        <v>1</v>
      </c>
      <c r="I5390" s="4">
        <f>VLOOKUP($B5390, 'Adsorbate_starOH2_v3(AutoRecove'!$E$2:$L$7960, 8, FALSE)</f>
        <v>1</v>
      </c>
    </row>
    <row r="5391" spans="2:9" x14ac:dyDescent="0.2">
      <c r="B5391" t="s">
        <v>14625</v>
      </c>
      <c r="C5391" s="4" t="s">
        <v>30473</v>
      </c>
      <c r="D5391" s="4" t="s">
        <v>21461</v>
      </c>
      <c r="F5391" s="4">
        <f>VLOOKUP($B5391, 'Adsorbate_starOH2_v3(AutoRecove'!$E$2:$L$7960, 5, FALSE)</f>
        <v>-0.32600000000000001</v>
      </c>
      <c r="G5391" s="4">
        <f>VLOOKUP($B5391, 'Adsorbate_starOH2_v3(AutoRecove'!$E$2:$L$7960, 6, FALSE)</f>
        <v>2</v>
      </c>
      <c r="H5391" s="4">
        <f>VLOOKUP($B5391, 'Adsorbate_starOH2_v3(AutoRecove'!$E$2:$L$7960, 7, FALSE)</f>
        <v>1</v>
      </c>
      <c r="I5391" s="4">
        <f>VLOOKUP($B5391, 'Adsorbate_starOH2_v3(AutoRecove'!$E$2:$L$7960, 8, FALSE)</f>
        <v>1</v>
      </c>
    </row>
    <row r="5392" spans="2:9" x14ac:dyDescent="0.2">
      <c r="B5392" t="s">
        <v>14625</v>
      </c>
      <c r="C5392" s="4" t="s">
        <v>30473</v>
      </c>
      <c r="D5392" s="4" t="s">
        <v>21461</v>
      </c>
      <c r="F5392" s="4">
        <f>VLOOKUP($B5392, 'Adsorbate_starOH2_v3(AutoRecove'!$E$2:$L$7960, 5, FALSE)</f>
        <v>-0.32600000000000001</v>
      </c>
      <c r="G5392" s="4">
        <f>VLOOKUP($B5392, 'Adsorbate_starOH2_v3(AutoRecove'!$E$2:$L$7960, 6, FALSE)</f>
        <v>2</v>
      </c>
      <c r="H5392" s="4">
        <f>VLOOKUP($B5392, 'Adsorbate_starOH2_v3(AutoRecove'!$E$2:$L$7960, 7, FALSE)</f>
        <v>1</v>
      </c>
      <c r="I5392" s="4">
        <f>VLOOKUP($B5392, 'Adsorbate_starOH2_v3(AutoRecove'!$E$2:$L$7960, 8, FALSE)</f>
        <v>1</v>
      </c>
    </row>
    <row r="5393" spans="2:9" x14ac:dyDescent="0.2">
      <c r="B5393" t="s">
        <v>11335</v>
      </c>
      <c r="C5393" s="4" t="s">
        <v>30473</v>
      </c>
      <c r="D5393" s="4" t="s">
        <v>21461</v>
      </c>
      <c r="F5393" s="4">
        <f>VLOOKUP($B5393, 'Adsorbate_starOH2_v3(AutoRecove'!$E$2:$L$7960, 5, FALSE)</f>
        <v>-0.14799999999999999</v>
      </c>
      <c r="G5393" s="4">
        <f>VLOOKUP($B5393, 'Adsorbate_starOH2_v3(AutoRecove'!$E$2:$L$7960, 6, FALSE)</f>
        <v>1</v>
      </c>
      <c r="H5393" s="4">
        <f>VLOOKUP($B5393, 'Adsorbate_starOH2_v3(AutoRecove'!$E$2:$L$7960, 7, FALSE)</f>
        <v>0</v>
      </c>
      <c r="I5393" s="4">
        <f>VLOOKUP($B5393, 'Adsorbate_starOH2_v3(AutoRecove'!$E$2:$L$7960, 8, FALSE)</f>
        <v>2</v>
      </c>
    </row>
    <row r="5394" spans="2:9" x14ac:dyDescent="0.2">
      <c r="B5394" t="s">
        <v>16375</v>
      </c>
      <c r="C5394" s="4" t="s">
        <v>30473</v>
      </c>
      <c r="D5394" s="4" t="s">
        <v>21461</v>
      </c>
      <c r="F5394" s="4">
        <f>VLOOKUP($B5394, 'Adsorbate_starOH2_v3(AutoRecove'!$E$2:$L$7960, 5, FALSE)</f>
        <v>-0.32700000000000001</v>
      </c>
      <c r="G5394" s="4">
        <f>VLOOKUP($B5394, 'Adsorbate_starOH2_v3(AutoRecove'!$E$2:$L$7960, 6, FALSE)</f>
        <v>2</v>
      </c>
      <c r="H5394" s="4">
        <f>VLOOKUP($B5394, 'Adsorbate_starOH2_v3(AutoRecove'!$E$2:$L$7960, 7, FALSE)</f>
        <v>1</v>
      </c>
      <c r="I5394" s="4">
        <f>VLOOKUP($B5394, 'Adsorbate_starOH2_v3(AutoRecove'!$E$2:$L$7960, 8, FALSE)</f>
        <v>0</v>
      </c>
    </row>
    <row r="5395" spans="2:9" x14ac:dyDescent="0.2">
      <c r="B5395" t="s">
        <v>16375</v>
      </c>
      <c r="C5395" s="4" t="s">
        <v>30473</v>
      </c>
      <c r="D5395" s="4" t="s">
        <v>21461</v>
      </c>
      <c r="F5395" s="4">
        <f>VLOOKUP($B5395, 'Adsorbate_starOH2_v3(AutoRecove'!$E$2:$L$7960, 5, FALSE)</f>
        <v>-0.32700000000000001</v>
      </c>
      <c r="G5395" s="4">
        <f>VLOOKUP($B5395, 'Adsorbate_starOH2_v3(AutoRecove'!$E$2:$L$7960, 6, FALSE)</f>
        <v>2</v>
      </c>
      <c r="H5395" s="4">
        <f>VLOOKUP($B5395, 'Adsorbate_starOH2_v3(AutoRecove'!$E$2:$L$7960, 7, FALSE)</f>
        <v>1</v>
      </c>
      <c r="I5395" s="4">
        <f>VLOOKUP($B5395, 'Adsorbate_starOH2_v3(AutoRecove'!$E$2:$L$7960, 8, FALSE)</f>
        <v>0</v>
      </c>
    </row>
    <row r="5396" spans="2:9" x14ac:dyDescent="0.2">
      <c r="B5396" t="s">
        <v>23552</v>
      </c>
      <c r="C5396" s="4" t="s">
        <v>30473</v>
      </c>
      <c r="D5396" s="4" t="s">
        <v>21461</v>
      </c>
      <c r="F5396" s="4">
        <f>VLOOKUP($B5396, 'Adsorbate_starOH2_v3(AutoRecove'!$E$2:$L$7960, 5, FALSE)</f>
        <v>-9.8000000000000004E-2</v>
      </c>
      <c r="G5396" s="4">
        <f>VLOOKUP($B5396, 'Adsorbate_starOH2_v3(AutoRecove'!$E$2:$L$7960, 6, FALSE)</f>
        <v>2</v>
      </c>
      <c r="H5396" s="4">
        <f>VLOOKUP($B5396, 'Adsorbate_starOH2_v3(AutoRecove'!$E$2:$L$7960, 7, FALSE)</f>
        <v>0</v>
      </c>
      <c r="I5396" s="4">
        <f>VLOOKUP($B5396, 'Adsorbate_starOH2_v3(AutoRecove'!$E$2:$L$7960, 8, FALSE)</f>
        <v>1</v>
      </c>
    </row>
    <row r="5397" spans="2:9" x14ac:dyDescent="0.2">
      <c r="B5397" t="s">
        <v>22276</v>
      </c>
      <c r="C5397" s="4" t="s">
        <v>30473</v>
      </c>
      <c r="D5397" s="4" t="s">
        <v>9220</v>
      </c>
      <c r="E5397" s="4" t="s">
        <v>9466</v>
      </c>
      <c r="F5397" s="4">
        <f>VLOOKUP($B5397, 'Adsorbate_starOH2_v3(AutoRecove'!$E$2:$L$7960, 5, FALSE)</f>
        <v>-0.88</v>
      </c>
      <c r="G5397" s="4">
        <f>VLOOKUP($B5397, 'Adsorbate_starOH2_v3(AutoRecove'!$E$2:$L$7960, 6, FALSE)</f>
        <v>2</v>
      </c>
      <c r="H5397" s="4">
        <f>VLOOKUP($B5397, 'Adsorbate_starOH2_v3(AutoRecove'!$E$2:$L$7960, 7, FALSE)</f>
        <v>1</v>
      </c>
      <c r="I5397" s="4">
        <f>VLOOKUP($B5397, 'Adsorbate_starOH2_v3(AutoRecove'!$E$2:$L$7960, 8, FALSE)</f>
        <v>0</v>
      </c>
    </row>
    <row r="5398" spans="2:9" x14ac:dyDescent="0.2">
      <c r="B5398" t="s">
        <v>1190</v>
      </c>
      <c r="C5398" s="4" t="s">
        <v>30473</v>
      </c>
      <c r="D5398" s="4" t="s">
        <v>9220</v>
      </c>
      <c r="E5398" s="4" t="s">
        <v>398</v>
      </c>
      <c r="F5398" s="4">
        <f>VLOOKUP($B5398, 'Adsorbate_starOH2_v3(AutoRecove'!$E$2:$L$7960, 5, FALSE)</f>
        <v>-1.6379999999999999</v>
      </c>
      <c r="G5398" s="4">
        <f>VLOOKUP($B5398, 'Adsorbate_starOH2_v3(AutoRecove'!$E$2:$L$7960, 6, FALSE)</f>
        <v>0</v>
      </c>
      <c r="H5398" s="4">
        <f>VLOOKUP($B5398, 'Adsorbate_starOH2_v3(AutoRecove'!$E$2:$L$7960, 7, FALSE)</f>
        <v>2</v>
      </c>
      <c r="I5398" s="4">
        <f>VLOOKUP($B5398, 'Adsorbate_starOH2_v3(AutoRecove'!$E$2:$L$7960, 8, FALSE)</f>
        <v>1</v>
      </c>
    </row>
    <row r="5399" spans="2:9" x14ac:dyDescent="0.2">
      <c r="B5399" t="s">
        <v>29491</v>
      </c>
      <c r="C5399" s="4" t="s">
        <v>30473</v>
      </c>
      <c r="D5399" s="4" t="s">
        <v>9220</v>
      </c>
      <c r="F5399" s="4">
        <f>VLOOKUP($B5399, 'Adsorbate_starOH2_v3(AutoRecove'!$E$2:$L$7960, 5, FALSE)</f>
        <v>-0.187</v>
      </c>
      <c r="G5399" s="4">
        <f>VLOOKUP($B5399, 'Adsorbate_starOH2_v3(AutoRecove'!$E$2:$L$7960, 6, FALSE)</f>
        <v>2</v>
      </c>
      <c r="H5399" s="4">
        <f>VLOOKUP($B5399, 'Adsorbate_starOH2_v3(AutoRecove'!$E$2:$L$7960, 7, FALSE)</f>
        <v>1</v>
      </c>
      <c r="I5399" s="4">
        <f>VLOOKUP($B5399, 'Adsorbate_starOH2_v3(AutoRecove'!$E$2:$L$7960, 8, FALSE)</f>
        <v>0</v>
      </c>
    </row>
    <row r="5400" spans="2:9" x14ac:dyDescent="0.2">
      <c r="B5400" t="s">
        <v>29590</v>
      </c>
      <c r="C5400" s="4" t="s">
        <v>30473</v>
      </c>
      <c r="D5400" s="4" t="s">
        <v>9220</v>
      </c>
      <c r="F5400" s="4">
        <f>VLOOKUP($B5400, 'Adsorbate_starOH2_v3(AutoRecove'!$E$2:$L$7960, 5, FALSE)</f>
        <v>-5.1999999999999998E-2</v>
      </c>
      <c r="G5400" s="4">
        <f>VLOOKUP($B5400, 'Adsorbate_starOH2_v3(AutoRecove'!$E$2:$L$7960, 6, FALSE)</f>
        <v>1</v>
      </c>
      <c r="H5400" s="4">
        <f>VLOOKUP($B5400, 'Adsorbate_starOH2_v3(AutoRecove'!$E$2:$L$7960, 7, FALSE)</f>
        <v>0</v>
      </c>
      <c r="I5400" s="4">
        <f>VLOOKUP($B5400, 'Adsorbate_starOH2_v3(AutoRecove'!$E$2:$L$7960, 8, FALSE)</f>
        <v>0</v>
      </c>
    </row>
    <row r="5401" spans="2:9" x14ac:dyDescent="0.2">
      <c r="B5401" t="s">
        <v>29600</v>
      </c>
      <c r="C5401" s="4" t="s">
        <v>30473</v>
      </c>
      <c r="D5401" s="4" t="s">
        <v>9220</v>
      </c>
      <c r="F5401" s="4">
        <f>VLOOKUP($B5401, 'Adsorbate_starOH2_v3(AutoRecove'!$E$2:$L$7960, 5, FALSE)</f>
        <v>-8.1000000000000003E-2</v>
      </c>
      <c r="G5401" s="4">
        <f>VLOOKUP($B5401, 'Adsorbate_starOH2_v3(AutoRecove'!$E$2:$L$7960, 6, FALSE)</f>
        <v>2</v>
      </c>
      <c r="H5401" s="4">
        <f>VLOOKUP($B5401, 'Adsorbate_starOH2_v3(AutoRecove'!$E$2:$L$7960, 7, FALSE)</f>
        <v>2</v>
      </c>
      <c r="I5401" s="4">
        <f>VLOOKUP($B5401, 'Adsorbate_starOH2_v3(AutoRecove'!$E$2:$L$7960, 8, FALSE)</f>
        <v>1</v>
      </c>
    </row>
    <row r="5402" spans="2:9" x14ac:dyDescent="0.2">
      <c r="B5402" t="s">
        <v>29491</v>
      </c>
      <c r="C5402" s="4" t="s">
        <v>30473</v>
      </c>
      <c r="D5402" s="4" t="s">
        <v>9220</v>
      </c>
      <c r="F5402" s="4">
        <f>VLOOKUP($B5402, 'Adsorbate_starOH2_v3(AutoRecove'!$E$2:$L$7960, 5, FALSE)</f>
        <v>-0.187</v>
      </c>
      <c r="G5402" s="4">
        <f>VLOOKUP($B5402, 'Adsorbate_starOH2_v3(AutoRecove'!$E$2:$L$7960, 6, FALSE)</f>
        <v>2</v>
      </c>
      <c r="H5402" s="4">
        <f>VLOOKUP($B5402, 'Adsorbate_starOH2_v3(AutoRecove'!$E$2:$L$7960, 7, FALSE)</f>
        <v>1</v>
      </c>
      <c r="I5402" s="4">
        <f>VLOOKUP($B5402, 'Adsorbate_starOH2_v3(AutoRecove'!$E$2:$L$7960, 8, FALSE)</f>
        <v>0</v>
      </c>
    </row>
    <row r="5403" spans="2:9" x14ac:dyDescent="0.2">
      <c r="B5403" t="s">
        <v>20238</v>
      </c>
      <c r="C5403" s="4" t="s">
        <v>30473</v>
      </c>
      <c r="D5403" s="4" t="s">
        <v>1393</v>
      </c>
      <c r="E5403" s="4" t="s">
        <v>398</v>
      </c>
      <c r="F5403" s="4">
        <f>VLOOKUP($B5403, 'Adsorbate_starOH2_v3(AutoRecove'!$E$2:$L$7960, 5, FALSE)</f>
        <v>0.21299999999999999</v>
      </c>
      <c r="G5403" s="4">
        <f>VLOOKUP($B5403, 'Adsorbate_starOH2_v3(AutoRecove'!$E$2:$L$7960, 6, FALSE)</f>
        <v>1</v>
      </c>
      <c r="H5403" s="4">
        <f>VLOOKUP($B5403, 'Adsorbate_starOH2_v3(AutoRecove'!$E$2:$L$7960, 7, FALSE)</f>
        <v>2</v>
      </c>
      <c r="I5403" s="4">
        <f>VLOOKUP($B5403, 'Adsorbate_starOH2_v3(AutoRecove'!$E$2:$L$7960, 8, FALSE)</f>
        <v>-2</v>
      </c>
    </row>
    <row r="5404" spans="2:9" x14ac:dyDescent="0.2">
      <c r="B5404" t="s">
        <v>1654</v>
      </c>
      <c r="C5404" s="4" t="s">
        <v>30473</v>
      </c>
      <c r="D5404" s="4" t="s">
        <v>30474</v>
      </c>
      <c r="E5404" s="4" t="s">
        <v>30472</v>
      </c>
      <c r="F5404" s="4">
        <f>VLOOKUP($B5404, 'Adsorbate_starOH2_v3(AutoRecove'!$E$2:$L$7960, 5, FALSE)</f>
        <v>-2.992</v>
      </c>
      <c r="G5404" s="4">
        <f>VLOOKUP($B5404, 'Adsorbate_starOH2_v3(AutoRecove'!$E$2:$L$7960, 6, FALSE)</f>
        <v>0</v>
      </c>
      <c r="H5404" s="4">
        <f>VLOOKUP($B5404, 'Adsorbate_starOH2_v3(AutoRecove'!$E$2:$L$7960, 7, FALSE)</f>
        <v>0</v>
      </c>
      <c r="I5404" s="4">
        <f>VLOOKUP($B5404, 'Adsorbate_starOH2_v3(AutoRecove'!$E$2:$L$7960, 8, FALSE)</f>
        <v>1</v>
      </c>
    </row>
    <row r="5405" spans="2:9" x14ac:dyDescent="0.2">
      <c r="B5405" t="s">
        <v>4199</v>
      </c>
      <c r="C5405" s="4" t="s">
        <v>30473</v>
      </c>
      <c r="D5405" s="4" t="s">
        <v>2323</v>
      </c>
      <c r="F5405" s="4">
        <f>VLOOKUP($B5405, 'Adsorbate_starOH2_v3(AutoRecove'!$E$2:$L$7960, 5, FALSE)</f>
        <v>-0.33800000000000002</v>
      </c>
      <c r="G5405" s="4">
        <f>VLOOKUP($B5405, 'Adsorbate_starOH2_v3(AutoRecove'!$E$2:$L$7960, 6, FALSE)</f>
        <v>2</v>
      </c>
      <c r="H5405" s="4">
        <f>VLOOKUP($B5405, 'Adsorbate_starOH2_v3(AutoRecove'!$E$2:$L$7960, 7, FALSE)</f>
        <v>1</v>
      </c>
      <c r="I5405" s="4">
        <f>VLOOKUP($B5405, 'Adsorbate_starOH2_v3(AutoRecove'!$E$2:$L$7960, 8, FALSE)</f>
        <v>2</v>
      </c>
    </row>
    <row r="5406" spans="2:9" x14ac:dyDescent="0.2">
      <c r="B5406" t="s">
        <v>1215</v>
      </c>
      <c r="C5406" s="4" t="s">
        <v>30473</v>
      </c>
      <c r="D5406" s="4" t="s">
        <v>2323</v>
      </c>
      <c r="F5406" s="4">
        <f>VLOOKUP($B5406, 'Adsorbate_starOH2_v3(AutoRecove'!$E$2:$L$7960, 5, FALSE)</f>
        <v>-0.41899999999999998</v>
      </c>
      <c r="G5406" s="4">
        <f>VLOOKUP($B5406, 'Adsorbate_starOH2_v3(AutoRecove'!$E$2:$L$7960, 6, FALSE)</f>
        <v>2</v>
      </c>
      <c r="H5406" s="4">
        <f>VLOOKUP($B5406, 'Adsorbate_starOH2_v3(AutoRecove'!$E$2:$L$7960, 7, FALSE)</f>
        <v>1</v>
      </c>
      <c r="I5406" s="4">
        <f>VLOOKUP($B5406, 'Adsorbate_starOH2_v3(AutoRecove'!$E$2:$L$7960, 8, FALSE)</f>
        <v>0</v>
      </c>
    </row>
    <row r="5407" spans="2:9" x14ac:dyDescent="0.2">
      <c r="B5407" t="s">
        <v>5957</v>
      </c>
      <c r="C5407" s="4" t="s">
        <v>30473</v>
      </c>
      <c r="D5407" s="4" t="s">
        <v>2323</v>
      </c>
      <c r="F5407" s="4">
        <f>VLOOKUP($B5407, 'Adsorbate_starOH2_v3(AutoRecove'!$E$2:$L$7960, 5, FALSE)</f>
        <v>-0.43</v>
      </c>
      <c r="G5407" s="4">
        <f>VLOOKUP($B5407, 'Adsorbate_starOH2_v3(AutoRecove'!$E$2:$L$7960, 6, FALSE)</f>
        <v>1</v>
      </c>
      <c r="H5407" s="4">
        <f>VLOOKUP($B5407, 'Adsorbate_starOH2_v3(AutoRecove'!$E$2:$L$7960, 7, FALSE)</f>
        <v>1</v>
      </c>
      <c r="I5407" s="4">
        <f>VLOOKUP($B5407, 'Adsorbate_starOH2_v3(AutoRecove'!$E$2:$L$7960, 8, FALSE)</f>
        <v>1</v>
      </c>
    </row>
    <row r="5408" spans="2:9" x14ac:dyDescent="0.2">
      <c r="B5408" t="s">
        <v>4199</v>
      </c>
      <c r="C5408" s="4" t="s">
        <v>30473</v>
      </c>
      <c r="D5408" s="4" t="s">
        <v>2323</v>
      </c>
      <c r="F5408" s="4">
        <f>VLOOKUP($B5408, 'Adsorbate_starOH2_v3(AutoRecove'!$E$2:$L$7960, 5, FALSE)</f>
        <v>-0.33800000000000002</v>
      </c>
      <c r="G5408" s="4">
        <f>VLOOKUP($B5408, 'Adsorbate_starOH2_v3(AutoRecove'!$E$2:$L$7960, 6, FALSE)</f>
        <v>2</v>
      </c>
      <c r="H5408" s="4">
        <f>VLOOKUP($B5408, 'Adsorbate_starOH2_v3(AutoRecove'!$E$2:$L$7960, 7, FALSE)</f>
        <v>1</v>
      </c>
      <c r="I5408" s="4">
        <f>VLOOKUP($B5408, 'Adsorbate_starOH2_v3(AutoRecove'!$E$2:$L$7960, 8, FALSE)</f>
        <v>2</v>
      </c>
    </row>
    <row r="5409" spans="2:9" x14ac:dyDescent="0.2">
      <c r="B5409" t="s">
        <v>15057</v>
      </c>
      <c r="C5409" s="4" t="s">
        <v>30473</v>
      </c>
      <c r="D5409" s="4" t="s">
        <v>2323</v>
      </c>
      <c r="F5409" s="4">
        <f>VLOOKUP($B5409, 'Adsorbate_starOH2_v3(AutoRecove'!$E$2:$L$7960, 5, FALSE)</f>
        <v>-2.5000000000000001E-2</v>
      </c>
      <c r="G5409" s="4">
        <f>VLOOKUP($B5409, 'Adsorbate_starOH2_v3(AutoRecove'!$E$2:$L$7960, 6, FALSE)</f>
        <v>1</v>
      </c>
      <c r="H5409" s="4">
        <f>VLOOKUP($B5409, 'Adsorbate_starOH2_v3(AutoRecove'!$E$2:$L$7960, 7, FALSE)</f>
        <v>0</v>
      </c>
      <c r="I5409" s="4">
        <f>VLOOKUP($B5409, 'Adsorbate_starOH2_v3(AutoRecove'!$E$2:$L$7960, 8, FALSE)</f>
        <v>0</v>
      </c>
    </row>
    <row r="5410" spans="2:9" x14ac:dyDescent="0.2">
      <c r="B5410" t="s">
        <v>16079</v>
      </c>
      <c r="C5410" s="4" t="s">
        <v>30473</v>
      </c>
      <c r="D5410" s="4" t="s">
        <v>2323</v>
      </c>
      <c r="F5410" s="4">
        <f>VLOOKUP($B5410, 'Adsorbate_starOH2_v3(AutoRecove'!$E$2:$L$7960, 5, FALSE)</f>
        <v>-0.47499999999999998</v>
      </c>
      <c r="G5410" s="4">
        <f>VLOOKUP($B5410, 'Adsorbate_starOH2_v3(AutoRecove'!$E$2:$L$7960, 6, FALSE)</f>
        <v>1</v>
      </c>
      <c r="H5410" s="4">
        <f>VLOOKUP($B5410, 'Adsorbate_starOH2_v3(AutoRecove'!$E$2:$L$7960, 7, FALSE)</f>
        <v>1</v>
      </c>
      <c r="I5410" s="4">
        <f>VLOOKUP($B5410, 'Adsorbate_starOH2_v3(AutoRecove'!$E$2:$L$7960, 8, FALSE)</f>
        <v>1</v>
      </c>
    </row>
    <row r="5411" spans="2:9" x14ac:dyDescent="0.2">
      <c r="B5411" t="s">
        <v>1215</v>
      </c>
      <c r="C5411" s="4" t="s">
        <v>30473</v>
      </c>
      <c r="D5411" s="4" t="s">
        <v>2323</v>
      </c>
      <c r="F5411" s="4">
        <f>VLOOKUP($B5411, 'Adsorbate_starOH2_v3(AutoRecove'!$E$2:$L$7960, 5, FALSE)</f>
        <v>-0.41899999999999998</v>
      </c>
      <c r="G5411" s="4">
        <f>VLOOKUP($B5411, 'Adsorbate_starOH2_v3(AutoRecove'!$E$2:$L$7960, 6, FALSE)</f>
        <v>2</v>
      </c>
      <c r="H5411" s="4">
        <f>VLOOKUP($B5411, 'Adsorbate_starOH2_v3(AutoRecove'!$E$2:$L$7960, 7, FALSE)</f>
        <v>1</v>
      </c>
      <c r="I5411" s="4">
        <f>VLOOKUP($B5411, 'Adsorbate_starOH2_v3(AutoRecove'!$E$2:$L$7960, 8, FALSE)</f>
        <v>0</v>
      </c>
    </row>
    <row r="5412" spans="2:9" x14ac:dyDescent="0.2">
      <c r="B5412" t="s">
        <v>16079</v>
      </c>
      <c r="C5412" s="4" t="s">
        <v>30473</v>
      </c>
      <c r="D5412" s="4" t="s">
        <v>2323</v>
      </c>
      <c r="F5412" s="4">
        <f>VLOOKUP($B5412, 'Adsorbate_starOH2_v3(AutoRecove'!$E$2:$L$7960, 5, FALSE)</f>
        <v>-0.47499999999999998</v>
      </c>
      <c r="G5412" s="4">
        <f>VLOOKUP($B5412, 'Adsorbate_starOH2_v3(AutoRecove'!$E$2:$L$7960, 6, FALSE)</f>
        <v>1</v>
      </c>
      <c r="H5412" s="4">
        <f>VLOOKUP($B5412, 'Adsorbate_starOH2_v3(AutoRecove'!$E$2:$L$7960, 7, FALSE)</f>
        <v>1</v>
      </c>
      <c r="I5412" s="4">
        <f>VLOOKUP($B5412, 'Adsorbate_starOH2_v3(AutoRecove'!$E$2:$L$7960, 8, FALSE)</f>
        <v>1</v>
      </c>
    </row>
    <row r="5413" spans="2:9" x14ac:dyDescent="0.2">
      <c r="B5413" t="s">
        <v>4199</v>
      </c>
      <c r="C5413" s="4" t="s">
        <v>30473</v>
      </c>
      <c r="D5413" s="4" t="s">
        <v>2323</v>
      </c>
      <c r="F5413" s="4">
        <f>VLOOKUP($B5413, 'Adsorbate_starOH2_v3(AutoRecove'!$E$2:$L$7960, 5, FALSE)</f>
        <v>-0.33800000000000002</v>
      </c>
      <c r="G5413" s="4">
        <f>VLOOKUP($B5413, 'Adsorbate_starOH2_v3(AutoRecove'!$E$2:$L$7960, 6, FALSE)</f>
        <v>2</v>
      </c>
      <c r="H5413" s="4">
        <f>VLOOKUP($B5413, 'Adsorbate_starOH2_v3(AutoRecove'!$E$2:$L$7960, 7, FALSE)</f>
        <v>1</v>
      </c>
      <c r="I5413" s="4">
        <f>VLOOKUP($B5413, 'Adsorbate_starOH2_v3(AutoRecove'!$E$2:$L$7960, 8, FALSE)</f>
        <v>2</v>
      </c>
    </row>
    <row r="5414" spans="2:9" x14ac:dyDescent="0.2">
      <c r="B5414" t="s">
        <v>19437</v>
      </c>
      <c r="C5414" s="4" t="s">
        <v>30473</v>
      </c>
      <c r="D5414" s="4" t="s">
        <v>2323</v>
      </c>
      <c r="F5414" s="4">
        <f>VLOOKUP($B5414, 'Adsorbate_starOH2_v3(AutoRecove'!$E$2:$L$7960, 5, FALSE)</f>
        <v>-0.184</v>
      </c>
      <c r="G5414" s="4">
        <f>VLOOKUP($B5414, 'Adsorbate_starOH2_v3(AutoRecove'!$E$2:$L$7960, 6, FALSE)</f>
        <v>2</v>
      </c>
      <c r="H5414" s="4">
        <f>VLOOKUP($B5414, 'Adsorbate_starOH2_v3(AutoRecove'!$E$2:$L$7960, 7, FALSE)</f>
        <v>1</v>
      </c>
      <c r="I5414" s="4">
        <f>VLOOKUP($B5414, 'Adsorbate_starOH2_v3(AutoRecove'!$E$2:$L$7960, 8, FALSE)</f>
        <v>0</v>
      </c>
    </row>
    <row r="5415" spans="2:9" x14ac:dyDescent="0.2">
      <c r="B5415" t="s">
        <v>19437</v>
      </c>
      <c r="C5415" s="4" t="s">
        <v>30473</v>
      </c>
      <c r="D5415" s="4" t="s">
        <v>2323</v>
      </c>
      <c r="F5415" s="4">
        <f>VLOOKUP($B5415, 'Adsorbate_starOH2_v3(AutoRecove'!$E$2:$L$7960, 5, FALSE)</f>
        <v>-0.184</v>
      </c>
      <c r="G5415" s="4">
        <f>VLOOKUP($B5415, 'Adsorbate_starOH2_v3(AutoRecove'!$E$2:$L$7960, 6, FALSE)</f>
        <v>2</v>
      </c>
      <c r="H5415" s="4">
        <f>VLOOKUP($B5415, 'Adsorbate_starOH2_v3(AutoRecove'!$E$2:$L$7960, 7, FALSE)</f>
        <v>1</v>
      </c>
      <c r="I5415" s="4">
        <f>VLOOKUP($B5415, 'Adsorbate_starOH2_v3(AutoRecove'!$E$2:$L$7960, 8, FALSE)</f>
        <v>0</v>
      </c>
    </row>
    <row r="5416" spans="2:9" x14ac:dyDescent="0.2">
      <c r="B5416" t="s">
        <v>16079</v>
      </c>
      <c r="C5416" s="4" t="s">
        <v>30473</v>
      </c>
      <c r="D5416" s="4" t="s">
        <v>2323</v>
      </c>
      <c r="F5416" s="4">
        <f>VLOOKUP($B5416, 'Adsorbate_starOH2_v3(AutoRecove'!$E$2:$L$7960, 5, FALSE)</f>
        <v>-0.47499999999999998</v>
      </c>
      <c r="G5416" s="4">
        <f>VLOOKUP($B5416, 'Adsorbate_starOH2_v3(AutoRecove'!$E$2:$L$7960, 6, FALSE)</f>
        <v>1</v>
      </c>
      <c r="H5416" s="4">
        <f>VLOOKUP($B5416, 'Adsorbate_starOH2_v3(AutoRecove'!$E$2:$L$7960, 7, FALSE)</f>
        <v>1</v>
      </c>
      <c r="I5416" s="4">
        <f>VLOOKUP($B5416, 'Adsorbate_starOH2_v3(AutoRecove'!$E$2:$L$7960, 8, FALSE)</f>
        <v>1</v>
      </c>
    </row>
    <row r="5417" spans="2:9" x14ac:dyDescent="0.2">
      <c r="B5417" t="s">
        <v>16079</v>
      </c>
      <c r="C5417" s="4" t="s">
        <v>30473</v>
      </c>
      <c r="D5417" s="4" t="s">
        <v>2323</v>
      </c>
      <c r="F5417" s="4">
        <f>VLOOKUP($B5417, 'Adsorbate_starOH2_v3(AutoRecove'!$E$2:$L$7960, 5, FALSE)</f>
        <v>-0.47499999999999998</v>
      </c>
      <c r="G5417" s="4">
        <f>VLOOKUP($B5417, 'Adsorbate_starOH2_v3(AutoRecove'!$E$2:$L$7960, 6, FALSE)</f>
        <v>1</v>
      </c>
      <c r="H5417" s="4">
        <f>VLOOKUP($B5417, 'Adsorbate_starOH2_v3(AutoRecove'!$E$2:$L$7960, 7, FALSE)</f>
        <v>1</v>
      </c>
      <c r="I5417" s="4">
        <f>VLOOKUP($B5417, 'Adsorbate_starOH2_v3(AutoRecove'!$E$2:$L$7960, 8, FALSE)</f>
        <v>1</v>
      </c>
    </row>
    <row r="5418" spans="2:9" x14ac:dyDescent="0.2">
      <c r="B5418" t="s">
        <v>17134</v>
      </c>
      <c r="C5418" s="4" t="s">
        <v>30473</v>
      </c>
      <c r="D5418" s="4" t="s">
        <v>30475</v>
      </c>
      <c r="E5418" s="4" t="s">
        <v>398</v>
      </c>
      <c r="F5418" s="4">
        <f>VLOOKUP($B5418, 'Adsorbate_starOH2_v3(AutoRecove'!$E$2:$L$7960, 5, FALSE)</f>
        <v>-0.93200000000000005</v>
      </c>
      <c r="G5418" s="4">
        <f>VLOOKUP($B5418, 'Adsorbate_starOH2_v3(AutoRecove'!$E$2:$L$7960, 6, FALSE)</f>
        <v>0</v>
      </c>
      <c r="H5418" s="4">
        <f>VLOOKUP($B5418, 'Adsorbate_starOH2_v3(AutoRecove'!$E$2:$L$7960, 7, FALSE)</f>
        <v>0</v>
      </c>
      <c r="I5418" s="4">
        <f>VLOOKUP($B5418, 'Adsorbate_starOH2_v3(AutoRecove'!$E$2:$L$7960, 8, FALSE)</f>
        <v>1</v>
      </c>
    </row>
    <row r="5419" spans="2:9" x14ac:dyDescent="0.2">
      <c r="B5419" t="s">
        <v>6647</v>
      </c>
      <c r="C5419" s="4" t="s">
        <v>30473</v>
      </c>
      <c r="D5419" s="4" t="s">
        <v>5481</v>
      </c>
      <c r="E5419" s="4" t="s">
        <v>30467</v>
      </c>
      <c r="F5419" s="4">
        <f>VLOOKUP($B5419, 'Adsorbate_starOH2_v3(AutoRecove'!$E$2:$L$7960, 5, FALSE)</f>
        <v>-0.71599999999999997</v>
      </c>
      <c r="G5419" s="4">
        <f>VLOOKUP($B5419, 'Adsorbate_starOH2_v3(AutoRecove'!$E$2:$L$7960, 6, FALSE)</f>
        <v>1</v>
      </c>
      <c r="H5419" s="4">
        <f>VLOOKUP($B5419, 'Adsorbate_starOH2_v3(AutoRecove'!$E$2:$L$7960, 7, FALSE)</f>
        <v>1</v>
      </c>
      <c r="I5419" s="4">
        <f>VLOOKUP($B5419, 'Adsorbate_starOH2_v3(AutoRecove'!$E$2:$L$7960, 8, FALSE)</f>
        <v>1</v>
      </c>
    </row>
    <row r="5420" spans="2:9" x14ac:dyDescent="0.2">
      <c r="B5420" t="s">
        <v>6647</v>
      </c>
      <c r="C5420" s="4" t="s">
        <v>30473</v>
      </c>
      <c r="D5420" s="4" t="s">
        <v>5481</v>
      </c>
      <c r="E5420" s="4" t="s">
        <v>30467</v>
      </c>
      <c r="F5420" s="4">
        <f>VLOOKUP($B5420, 'Adsorbate_starOH2_v3(AutoRecove'!$E$2:$L$7960, 5, FALSE)</f>
        <v>-0.71599999999999997</v>
      </c>
      <c r="G5420" s="4">
        <f>VLOOKUP($B5420, 'Adsorbate_starOH2_v3(AutoRecove'!$E$2:$L$7960, 6, FALSE)</f>
        <v>1</v>
      </c>
      <c r="H5420" s="4">
        <f>VLOOKUP($B5420, 'Adsorbate_starOH2_v3(AutoRecove'!$E$2:$L$7960, 7, FALSE)</f>
        <v>1</v>
      </c>
      <c r="I5420" s="4">
        <f>VLOOKUP($B5420, 'Adsorbate_starOH2_v3(AutoRecove'!$E$2:$L$7960, 8, FALSE)</f>
        <v>1</v>
      </c>
    </row>
    <row r="5421" spans="2:9" x14ac:dyDescent="0.2">
      <c r="B5421" t="s">
        <v>17801</v>
      </c>
      <c r="C5421" s="4" t="s">
        <v>30473</v>
      </c>
      <c r="D5421" s="4" t="s">
        <v>1863</v>
      </c>
      <c r="E5421" s="4" t="s">
        <v>398</v>
      </c>
      <c r="F5421" s="4">
        <f>VLOOKUP($B5421, 'Adsorbate_starOH2_v3(AutoRecove'!$E$2:$L$7960, 5, FALSE)</f>
        <v>-1.1759999999999999</v>
      </c>
      <c r="G5421" s="4">
        <f>VLOOKUP($B5421, 'Adsorbate_starOH2_v3(AutoRecove'!$E$2:$L$7960, 6, FALSE)</f>
        <v>2</v>
      </c>
      <c r="H5421" s="4">
        <f>VLOOKUP($B5421, 'Adsorbate_starOH2_v3(AutoRecove'!$E$2:$L$7960, 7, FALSE)</f>
        <v>2</v>
      </c>
      <c r="I5421" s="4">
        <f>VLOOKUP($B5421, 'Adsorbate_starOH2_v3(AutoRecove'!$E$2:$L$7960, 8, FALSE)</f>
        <v>1</v>
      </c>
    </row>
    <row r="5422" spans="2:9" x14ac:dyDescent="0.2">
      <c r="B5422" t="s">
        <v>18009</v>
      </c>
      <c r="C5422" s="4" t="s">
        <v>30473</v>
      </c>
      <c r="D5422" s="4" t="s">
        <v>1863</v>
      </c>
      <c r="E5422" s="4" t="s">
        <v>9220</v>
      </c>
      <c r="F5422" s="4">
        <f>VLOOKUP($B5422, 'Adsorbate_starOH2_v3(AutoRecove'!$E$2:$L$7960, 5, FALSE)</f>
        <v>-4.2999999999999997E-2</v>
      </c>
      <c r="G5422" s="4">
        <f>VLOOKUP($B5422, 'Adsorbate_starOH2_v3(AutoRecove'!$E$2:$L$7960, 6, FALSE)</f>
        <v>2</v>
      </c>
      <c r="H5422" s="4">
        <f>VLOOKUP($B5422, 'Adsorbate_starOH2_v3(AutoRecove'!$E$2:$L$7960, 7, FALSE)</f>
        <v>2</v>
      </c>
      <c r="I5422" s="4">
        <f>VLOOKUP($B5422, 'Adsorbate_starOH2_v3(AutoRecove'!$E$2:$L$7960, 8, FALSE)</f>
        <v>1</v>
      </c>
    </row>
    <row r="5423" spans="2:9" x14ac:dyDescent="0.2">
      <c r="B5423" t="s">
        <v>20983</v>
      </c>
      <c r="C5423" s="4" t="s">
        <v>30473</v>
      </c>
      <c r="D5423" s="4" t="s">
        <v>2680</v>
      </c>
      <c r="E5423" s="4" t="s">
        <v>6617</v>
      </c>
      <c r="F5423" s="4">
        <f>VLOOKUP($B5423, 'Adsorbate_starOH2_v3(AutoRecove'!$E$2:$L$7960, 5, FALSE)</f>
        <v>-2.6840000000000002</v>
      </c>
      <c r="G5423" s="4">
        <f>VLOOKUP($B5423, 'Adsorbate_starOH2_v3(AutoRecove'!$E$2:$L$7960, 6, FALSE)</f>
        <v>2</v>
      </c>
      <c r="H5423" s="4">
        <f>VLOOKUP($B5423, 'Adsorbate_starOH2_v3(AutoRecove'!$E$2:$L$7960, 7, FALSE)</f>
        <v>1</v>
      </c>
      <c r="I5423" s="4">
        <f>VLOOKUP($B5423, 'Adsorbate_starOH2_v3(AutoRecove'!$E$2:$L$7960, 8, FALSE)</f>
        <v>0</v>
      </c>
    </row>
    <row r="5424" spans="2:9" x14ac:dyDescent="0.2">
      <c r="B5424" t="s">
        <v>5672</v>
      </c>
      <c r="C5424" s="4" t="s">
        <v>30473</v>
      </c>
      <c r="D5424" s="4" t="s">
        <v>2680</v>
      </c>
      <c r="E5424" s="4" t="s">
        <v>398</v>
      </c>
      <c r="F5424" s="4">
        <f>VLOOKUP($B5424, 'Adsorbate_starOH2_v3(AutoRecove'!$E$2:$L$7960, 5, FALSE)</f>
        <v>-0.56100000000000005</v>
      </c>
      <c r="G5424" s="4">
        <f>VLOOKUP($B5424, 'Adsorbate_starOH2_v3(AutoRecove'!$E$2:$L$7960, 6, FALSE)</f>
        <v>1</v>
      </c>
      <c r="H5424" s="4">
        <f>VLOOKUP($B5424, 'Adsorbate_starOH2_v3(AutoRecove'!$E$2:$L$7960, 7, FALSE)</f>
        <v>1</v>
      </c>
      <c r="I5424" s="4">
        <f>VLOOKUP($B5424, 'Adsorbate_starOH2_v3(AutoRecove'!$E$2:$L$7960, 8, FALSE)</f>
        <v>1</v>
      </c>
    </row>
    <row r="5425" spans="2:9" x14ac:dyDescent="0.2">
      <c r="B5425" t="s">
        <v>5672</v>
      </c>
      <c r="C5425" s="4" t="s">
        <v>30473</v>
      </c>
      <c r="D5425" s="4" t="s">
        <v>2680</v>
      </c>
      <c r="E5425" s="4" t="s">
        <v>398</v>
      </c>
      <c r="F5425" s="4">
        <f>VLOOKUP($B5425, 'Adsorbate_starOH2_v3(AutoRecove'!$E$2:$L$7960, 5, FALSE)</f>
        <v>-0.56100000000000005</v>
      </c>
      <c r="G5425" s="4">
        <f>VLOOKUP($B5425, 'Adsorbate_starOH2_v3(AutoRecove'!$E$2:$L$7960, 6, FALSE)</f>
        <v>1</v>
      </c>
      <c r="H5425" s="4">
        <f>VLOOKUP($B5425, 'Adsorbate_starOH2_v3(AutoRecove'!$E$2:$L$7960, 7, FALSE)</f>
        <v>1</v>
      </c>
      <c r="I5425" s="4">
        <f>VLOOKUP($B5425, 'Adsorbate_starOH2_v3(AutoRecove'!$E$2:$L$7960, 8, FALSE)</f>
        <v>1</v>
      </c>
    </row>
    <row r="5426" spans="2:9" x14ac:dyDescent="0.2">
      <c r="B5426" t="s">
        <v>5221</v>
      </c>
      <c r="C5426" s="4" t="s">
        <v>30473</v>
      </c>
      <c r="D5426" s="4" t="s">
        <v>2680</v>
      </c>
      <c r="E5426" s="4" t="s">
        <v>30472</v>
      </c>
      <c r="F5426" s="4">
        <f>VLOOKUP($B5426, 'Adsorbate_starOH2_v3(AutoRecove'!$E$2:$L$7960, 5, FALSE)</f>
        <v>-0.33600000000000002</v>
      </c>
      <c r="G5426" s="4">
        <f>VLOOKUP($B5426, 'Adsorbate_starOH2_v3(AutoRecove'!$E$2:$L$7960, 6, FALSE)</f>
        <v>2</v>
      </c>
      <c r="H5426" s="4">
        <f>VLOOKUP($B5426, 'Adsorbate_starOH2_v3(AutoRecove'!$E$2:$L$7960, 7, FALSE)</f>
        <v>0</v>
      </c>
      <c r="I5426" s="4">
        <f>VLOOKUP($B5426, 'Adsorbate_starOH2_v3(AutoRecove'!$E$2:$L$7960, 8, FALSE)</f>
        <v>1</v>
      </c>
    </row>
    <row r="5427" spans="2:9" x14ac:dyDescent="0.2">
      <c r="B5427" t="s">
        <v>16537</v>
      </c>
      <c r="C5427" s="4" t="s">
        <v>30473</v>
      </c>
      <c r="D5427" s="4" t="s">
        <v>2680</v>
      </c>
      <c r="E5427" s="4" t="s">
        <v>30472</v>
      </c>
      <c r="F5427" s="4">
        <f>VLOOKUP($B5427, 'Adsorbate_starOH2_v3(AutoRecove'!$E$2:$L$7960, 5, FALSE)</f>
        <v>-1.3080000000000001</v>
      </c>
      <c r="G5427" s="4">
        <f>VLOOKUP($B5427, 'Adsorbate_starOH2_v3(AutoRecove'!$E$2:$L$7960, 6, FALSE)</f>
        <v>1</v>
      </c>
      <c r="H5427" s="4">
        <f>VLOOKUP($B5427, 'Adsorbate_starOH2_v3(AutoRecove'!$E$2:$L$7960, 7, FALSE)</f>
        <v>0</v>
      </c>
      <c r="I5427" s="4">
        <f>VLOOKUP($B5427, 'Adsorbate_starOH2_v3(AutoRecove'!$E$2:$L$7960, 8, FALSE)</f>
        <v>1</v>
      </c>
    </row>
    <row r="5428" spans="2:9" x14ac:dyDescent="0.2">
      <c r="B5428" t="s">
        <v>16537</v>
      </c>
      <c r="C5428" s="4" t="s">
        <v>30473</v>
      </c>
      <c r="D5428" s="4" t="s">
        <v>2680</v>
      </c>
      <c r="E5428" s="4" t="s">
        <v>30472</v>
      </c>
      <c r="F5428" s="4">
        <f>VLOOKUP($B5428, 'Adsorbate_starOH2_v3(AutoRecove'!$E$2:$L$7960, 5, FALSE)</f>
        <v>-1.3080000000000001</v>
      </c>
      <c r="G5428" s="4">
        <f>VLOOKUP($B5428, 'Adsorbate_starOH2_v3(AutoRecove'!$E$2:$L$7960, 6, FALSE)</f>
        <v>1</v>
      </c>
      <c r="H5428" s="4">
        <f>VLOOKUP($B5428, 'Adsorbate_starOH2_v3(AutoRecove'!$E$2:$L$7960, 7, FALSE)</f>
        <v>0</v>
      </c>
      <c r="I5428" s="4">
        <f>VLOOKUP($B5428, 'Adsorbate_starOH2_v3(AutoRecove'!$E$2:$L$7960, 8, FALSE)</f>
        <v>1</v>
      </c>
    </row>
    <row r="5429" spans="2:9" x14ac:dyDescent="0.2">
      <c r="B5429" t="s">
        <v>10645</v>
      </c>
      <c r="C5429" s="4" t="s">
        <v>30473</v>
      </c>
      <c r="D5429" s="4" t="s">
        <v>1116</v>
      </c>
      <c r="F5429" s="4">
        <f>VLOOKUP($B5429, 'Adsorbate_starOH2_v3(AutoRecove'!$E$2:$L$7960, 5, FALSE)</f>
        <v>-1.6850000000000001</v>
      </c>
      <c r="G5429" s="4">
        <f>VLOOKUP($B5429, 'Adsorbate_starOH2_v3(AutoRecove'!$E$2:$L$7960, 6, FALSE)</f>
        <v>1</v>
      </c>
      <c r="H5429" s="4">
        <f>VLOOKUP($B5429, 'Adsorbate_starOH2_v3(AutoRecove'!$E$2:$L$7960, 7, FALSE)</f>
        <v>0</v>
      </c>
      <c r="I5429" s="4">
        <f>VLOOKUP($B5429, 'Adsorbate_starOH2_v3(AutoRecove'!$E$2:$L$7960, 8, FALSE)</f>
        <v>1</v>
      </c>
    </row>
    <row r="5430" spans="2:9" x14ac:dyDescent="0.2">
      <c r="B5430" t="s">
        <v>10645</v>
      </c>
      <c r="C5430" s="4" t="s">
        <v>30473</v>
      </c>
      <c r="D5430" s="4" t="s">
        <v>1116</v>
      </c>
      <c r="F5430" s="4">
        <f>VLOOKUP($B5430, 'Adsorbate_starOH2_v3(AutoRecove'!$E$2:$L$7960, 5, FALSE)</f>
        <v>-1.6850000000000001</v>
      </c>
      <c r="G5430" s="4">
        <f>VLOOKUP($B5430, 'Adsorbate_starOH2_v3(AutoRecove'!$E$2:$L$7960, 6, FALSE)</f>
        <v>1</v>
      </c>
      <c r="H5430" s="4">
        <f>VLOOKUP($B5430, 'Adsorbate_starOH2_v3(AutoRecove'!$E$2:$L$7960, 7, FALSE)</f>
        <v>0</v>
      </c>
      <c r="I5430" s="4">
        <f>VLOOKUP($B5430, 'Adsorbate_starOH2_v3(AutoRecove'!$E$2:$L$7960, 8, FALSE)</f>
        <v>1</v>
      </c>
    </row>
    <row r="5431" spans="2:9" x14ac:dyDescent="0.2">
      <c r="B5431" t="s">
        <v>27113</v>
      </c>
      <c r="C5431" s="4" t="s">
        <v>30473</v>
      </c>
      <c r="D5431" s="4" t="s">
        <v>1116</v>
      </c>
      <c r="F5431" s="4">
        <f>VLOOKUP($B5431, 'Adsorbate_starOH2_v3(AutoRecove'!$E$2:$L$7960, 5, FALSE)</f>
        <v>-0.94199999999999995</v>
      </c>
      <c r="G5431" s="4">
        <f>VLOOKUP($B5431, 'Adsorbate_starOH2_v3(AutoRecove'!$E$2:$L$7960, 6, FALSE)</f>
        <v>2</v>
      </c>
      <c r="H5431" s="4">
        <f>VLOOKUP($B5431, 'Adsorbate_starOH2_v3(AutoRecove'!$E$2:$L$7960, 7, FALSE)</f>
        <v>1</v>
      </c>
      <c r="I5431" s="4">
        <f>VLOOKUP($B5431, 'Adsorbate_starOH2_v3(AutoRecove'!$E$2:$L$7960, 8, FALSE)</f>
        <v>1</v>
      </c>
    </row>
    <row r="5432" spans="2:9" x14ac:dyDescent="0.2">
      <c r="B5432" t="s">
        <v>27113</v>
      </c>
      <c r="C5432" s="4" t="s">
        <v>30473</v>
      </c>
      <c r="D5432" s="4" t="s">
        <v>1116</v>
      </c>
      <c r="F5432" s="4">
        <f>VLOOKUP($B5432, 'Adsorbate_starOH2_v3(AutoRecove'!$E$2:$L$7960, 5, FALSE)</f>
        <v>-0.94199999999999995</v>
      </c>
      <c r="G5432" s="4">
        <f>VLOOKUP($B5432, 'Adsorbate_starOH2_v3(AutoRecove'!$E$2:$L$7960, 6, FALSE)</f>
        <v>2</v>
      </c>
      <c r="H5432" s="4">
        <f>VLOOKUP($B5432, 'Adsorbate_starOH2_v3(AutoRecove'!$E$2:$L$7960, 7, FALSE)</f>
        <v>1</v>
      </c>
      <c r="I5432" s="4">
        <f>VLOOKUP($B5432, 'Adsorbate_starOH2_v3(AutoRecove'!$E$2:$L$7960, 8, FALSE)</f>
        <v>1</v>
      </c>
    </row>
    <row r="5433" spans="2:9" x14ac:dyDescent="0.2">
      <c r="B5433" t="s">
        <v>2740</v>
      </c>
      <c r="C5433" s="4" t="s">
        <v>30473</v>
      </c>
      <c r="D5433" s="4" t="s">
        <v>1423</v>
      </c>
      <c r="E5433" s="4" t="s">
        <v>30472</v>
      </c>
      <c r="F5433" s="4">
        <f>VLOOKUP($B5433, 'Adsorbate_starOH2_v3(AutoRecove'!$E$2:$L$7960, 5, FALSE)</f>
        <v>-0.09</v>
      </c>
      <c r="G5433" s="4">
        <f>VLOOKUP($B5433, 'Adsorbate_starOH2_v3(AutoRecove'!$E$2:$L$7960, 6, FALSE)</f>
        <v>1</v>
      </c>
      <c r="H5433" s="4">
        <f>VLOOKUP($B5433, 'Adsorbate_starOH2_v3(AutoRecove'!$E$2:$L$7960, 7, FALSE)</f>
        <v>2</v>
      </c>
      <c r="I5433" s="4">
        <f>VLOOKUP($B5433, 'Adsorbate_starOH2_v3(AutoRecove'!$E$2:$L$7960, 8, FALSE)</f>
        <v>-1</v>
      </c>
    </row>
    <row r="5434" spans="2:9" x14ac:dyDescent="0.2">
      <c r="B5434" t="s">
        <v>20569</v>
      </c>
      <c r="C5434" s="4" t="s">
        <v>30473</v>
      </c>
      <c r="D5434" s="4" t="s">
        <v>1423</v>
      </c>
      <c r="E5434" s="4" t="s">
        <v>30467</v>
      </c>
      <c r="F5434" s="4">
        <f>VLOOKUP($B5434, 'Adsorbate_starOH2_v3(AutoRecove'!$E$2:$L$7960, 5, FALSE)</f>
        <v>-0.60199999999999998</v>
      </c>
      <c r="G5434" s="4">
        <f>VLOOKUP($B5434, 'Adsorbate_starOH2_v3(AutoRecove'!$E$2:$L$7960, 6, FALSE)</f>
        <v>2</v>
      </c>
      <c r="H5434" s="4">
        <f>VLOOKUP($B5434, 'Adsorbate_starOH2_v3(AutoRecove'!$E$2:$L$7960, 7, FALSE)</f>
        <v>1</v>
      </c>
      <c r="I5434" s="4">
        <f>VLOOKUP($B5434, 'Adsorbate_starOH2_v3(AutoRecove'!$E$2:$L$7960, 8, FALSE)</f>
        <v>0</v>
      </c>
    </row>
    <row r="5435" spans="2:9" x14ac:dyDescent="0.2">
      <c r="B5435" t="s">
        <v>20569</v>
      </c>
      <c r="C5435" s="4" t="s">
        <v>30473</v>
      </c>
      <c r="D5435" s="4" t="s">
        <v>1423</v>
      </c>
      <c r="E5435" s="4" t="s">
        <v>30467</v>
      </c>
      <c r="F5435" s="4">
        <f>VLOOKUP($B5435, 'Adsorbate_starOH2_v3(AutoRecove'!$E$2:$L$7960, 5, FALSE)</f>
        <v>-0.60199999999999998</v>
      </c>
      <c r="G5435" s="4">
        <f>VLOOKUP($B5435, 'Adsorbate_starOH2_v3(AutoRecove'!$E$2:$L$7960, 6, FALSE)</f>
        <v>2</v>
      </c>
      <c r="H5435" s="4">
        <f>VLOOKUP($B5435, 'Adsorbate_starOH2_v3(AutoRecove'!$E$2:$L$7960, 7, FALSE)</f>
        <v>1</v>
      </c>
      <c r="I5435" s="4">
        <f>VLOOKUP($B5435, 'Adsorbate_starOH2_v3(AutoRecove'!$E$2:$L$7960, 8, FALSE)</f>
        <v>0</v>
      </c>
    </row>
    <row r="5436" spans="2:9" x14ac:dyDescent="0.2">
      <c r="B5436" t="s">
        <v>10777</v>
      </c>
      <c r="C5436" s="4" t="s">
        <v>30473</v>
      </c>
      <c r="D5436" s="4" t="s">
        <v>1423</v>
      </c>
      <c r="E5436" s="4" t="s">
        <v>30474</v>
      </c>
      <c r="F5436" s="4">
        <f>VLOOKUP($B5436, 'Adsorbate_starOH2_v3(AutoRecove'!$E$2:$L$7960, 5, FALSE)</f>
        <v>-0.27900000000000003</v>
      </c>
      <c r="G5436" s="4">
        <f>VLOOKUP($B5436, 'Adsorbate_starOH2_v3(AutoRecove'!$E$2:$L$7960, 6, FALSE)</f>
        <v>1</v>
      </c>
      <c r="H5436" s="4">
        <f>VLOOKUP($B5436, 'Adsorbate_starOH2_v3(AutoRecove'!$E$2:$L$7960, 7, FALSE)</f>
        <v>1</v>
      </c>
      <c r="I5436" s="4">
        <f>VLOOKUP($B5436, 'Adsorbate_starOH2_v3(AutoRecove'!$E$2:$L$7960, 8, FALSE)</f>
        <v>2</v>
      </c>
    </row>
    <row r="5437" spans="2:9" x14ac:dyDescent="0.2">
      <c r="B5437" t="s">
        <v>199</v>
      </c>
      <c r="C5437" s="4" t="s">
        <v>30473</v>
      </c>
      <c r="D5437" s="4" t="s">
        <v>7572</v>
      </c>
      <c r="E5437" s="4" t="s">
        <v>398</v>
      </c>
      <c r="F5437" s="4">
        <f>VLOOKUP($B5437, 'Adsorbate_starOH2_v3(AutoRecove'!$E$2:$L$7960, 5, FALSE)</f>
        <v>-1.1160000000000001</v>
      </c>
      <c r="G5437" s="4">
        <f>VLOOKUP($B5437, 'Adsorbate_starOH2_v3(AutoRecove'!$E$2:$L$7960, 6, FALSE)</f>
        <v>1</v>
      </c>
      <c r="H5437" s="4">
        <f>VLOOKUP($B5437, 'Adsorbate_starOH2_v3(AutoRecove'!$E$2:$L$7960, 7, FALSE)</f>
        <v>1</v>
      </c>
      <c r="I5437" s="4">
        <f>VLOOKUP($B5437, 'Adsorbate_starOH2_v3(AutoRecove'!$E$2:$L$7960, 8, FALSE)</f>
        <v>1</v>
      </c>
    </row>
    <row r="5438" spans="2:9" x14ac:dyDescent="0.2">
      <c r="B5438" t="s">
        <v>5354</v>
      </c>
      <c r="C5438" s="4" t="s">
        <v>30473</v>
      </c>
      <c r="D5438" s="4" t="s">
        <v>7572</v>
      </c>
      <c r="E5438" s="4" t="s">
        <v>398</v>
      </c>
      <c r="F5438" s="4">
        <f>VLOOKUP($B5438, 'Adsorbate_starOH2_v3(AutoRecove'!$E$2:$L$7960, 5, FALSE)</f>
        <v>-5.3999999999999999E-2</v>
      </c>
      <c r="G5438" s="4">
        <f>VLOOKUP($B5438, 'Adsorbate_starOH2_v3(AutoRecove'!$E$2:$L$7960, 6, FALSE)</f>
        <v>2</v>
      </c>
      <c r="H5438" s="4">
        <f>VLOOKUP($B5438, 'Adsorbate_starOH2_v3(AutoRecove'!$E$2:$L$7960, 7, FALSE)</f>
        <v>1</v>
      </c>
      <c r="I5438" s="4">
        <f>VLOOKUP($B5438, 'Adsorbate_starOH2_v3(AutoRecove'!$E$2:$L$7960, 8, FALSE)</f>
        <v>0</v>
      </c>
    </row>
    <row r="5439" spans="2:9" x14ac:dyDescent="0.2">
      <c r="B5439" t="s">
        <v>199</v>
      </c>
      <c r="C5439" s="4" t="s">
        <v>30473</v>
      </c>
      <c r="D5439" s="4" t="s">
        <v>7572</v>
      </c>
      <c r="E5439" s="4" t="s">
        <v>398</v>
      </c>
      <c r="F5439" s="4">
        <f>VLOOKUP($B5439, 'Adsorbate_starOH2_v3(AutoRecove'!$E$2:$L$7960, 5, FALSE)</f>
        <v>-1.1160000000000001</v>
      </c>
      <c r="G5439" s="4">
        <f>VLOOKUP($B5439, 'Adsorbate_starOH2_v3(AutoRecove'!$E$2:$L$7960, 6, FALSE)</f>
        <v>1</v>
      </c>
      <c r="H5439" s="4">
        <f>VLOOKUP($B5439, 'Adsorbate_starOH2_v3(AutoRecove'!$E$2:$L$7960, 7, FALSE)</f>
        <v>1</v>
      </c>
      <c r="I5439" s="4">
        <f>VLOOKUP($B5439, 'Adsorbate_starOH2_v3(AutoRecove'!$E$2:$L$7960, 8, FALSE)</f>
        <v>1</v>
      </c>
    </row>
    <row r="5440" spans="2:9" x14ac:dyDescent="0.2">
      <c r="B5440" t="s">
        <v>199</v>
      </c>
      <c r="C5440" s="4" t="s">
        <v>30473</v>
      </c>
      <c r="D5440" s="4" t="s">
        <v>7572</v>
      </c>
      <c r="E5440" s="4" t="s">
        <v>398</v>
      </c>
      <c r="F5440" s="4">
        <f>VLOOKUP($B5440, 'Adsorbate_starOH2_v3(AutoRecove'!$E$2:$L$7960, 5, FALSE)</f>
        <v>-1.1160000000000001</v>
      </c>
      <c r="G5440" s="4">
        <f>VLOOKUP($B5440, 'Adsorbate_starOH2_v3(AutoRecove'!$E$2:$L$7960, 6, FALSE)</f>
        <v>1</v>
      </c>
      <c r="H5440" s="4">
        <f>VLOOKUP($B5440, 'Adsorbate_starOH2_v3(AutoRecove'!$E$2:$L$7960, 7, FALSE)</f>
        <v>1</v>
      </c>
      <c r="I5440" s="4">
        <f>VLOOKUP($B5440, 'Adsorbate_starOH2_v3(AutoRecove'!$E$2:$L$7960, 8, FALSE)</f>
        <v>1</v>
      </c>
    </row>
    <row r="5441" spans="2:9" x14ac:dyDescent="0.2">
      <c r="B5441" t="s">
        <v>1888</v>
      </c>
      <c r="C5441" s="4" t="s">
        <v>30473</v>
      </c>
      <c r="D5441" s="4" t="s">
        <v>7572</v>
      </c>
      <c r="E5441" s="4" t="s">
        <v>30472</v>
      </c>
      <c r="F5441" s="4">
        <f>VLOOKUP($B5441, 'Adsorbate_starOH2_v3(AutoRecove'!$E$2:$L$7960, 5, FALSE)</f>
        <v>-0.71</v>
      </c>
      <c r="G5441" s="4">
        <f>VLOOKUP($B5441, 'Adsorbate_starOH2_v3(AutoRecove'!$E$2:$L$7960, 6, FALSE)</f>
        <v>1</v>
      </c>
      <c r="H5441" s="4">
        <f>VLOOKUP($B5441, 'Adsorbate_starOH2_v3(AutoRecove'!$E$2:$L$7960, 7, FALSE)</f>
        <v>1</v>
      </c>
      <c r="I5441" s="4">
        <f>VLOOKUP($B5441, 'Adsorbate_starOH2_v3(AutoRecove'!$E$2:$L$7960, 8, FALSE)</f>
        <v>1</v>
      </c>
    </row>
    <row r="5442" spans="2:9" x14ac:dyDescent="0.2">
      <c r="B5442" t="s">
        <v>19346</v>
      </c>
      <c r="C5442" s="4" t="s">
        <v>30473</v>
      </c>
      <c r="D5442" s="4" t="s">
        <v>7572</v>
      </c>
      <c r="E5442" s="4" t="s">
        <v>3994</v>
      </c>
      <c r="F5442" s="4">
        <f>VLOOKUP($B5442, 'Adsorbate_starOH2_v3(AutoRecove'!$E$2:$L$7960, 5, FALSE)</f>
        <v>-2.0760000000000001</v>
      </c>
      <c r="G5442" s="4">
        <f>VLOOKUP($B5442, 'Adsorbate_starOH2_v3(AutoRecove'!$E$2:$L$7960, 6, FALSE)</f>
        <v>2</v>
      </c>
      <c r="H5442" s="4">
        <f>VLOOKUP($B5442, 'Adsorbate_starOH2_v3(AutoRecove'!$E$2:$L$7960, 7, FALSE)</f>
        <v>2</v>
      </c>
      <c r="I5442" s="4">
        <f>VLOOKUP($B5442, 'Adsorbate_starOH2_v3(AutoRecove'!$E$2:$L$7960, 8, FALSE)</f>
        <v>1</v>
      </c>
    </row>
    <row r="5443" spans="2:9" x14ac:dyDescent="0.2">
      <c r="B5443" t="s">
        <v>19346</v>
      </c>
      <c r="C5443" s="4" t="s">
        <v>30473</v>
      </c>
      <c r="D5443" s="4" t="s">
        <v>7572</v>
      </c>
      <c r="E5443" s="4" t="s">
        <v>3994</v>
      </c>
      <c r="F5443" s="4">
        <f>VLOOKUP($B5443, 'Adsorbate_starOH2_v3(AutoRecove'!$E$2:$L$7960, 5, FALSE)</f>
        <v>-2.0760000000000001</v>
      </c>
      <c r="G5443" s="4">
        <f>VLOOKUP($B5443, 'Adsorbate_starOH2_v3(AutoRecove'!$E$2:$L$7960, 6, FALSE)</f>
        <v>2</v>
      </c>
      <c r="H5443" s="4">
        <f>VLOOKUP($B5443, 'Adsorbate_starOH2_v3(AutoRecove'!$E$2:$L$7960, 7, FALSE)</f>
        <v>2</v>
      </c>
      <c r="I5443" s="4">
        <f>VLOOKUP($B5443, 'Adsorbate_starOH2_v3(AutoRecove'!$E$2:$L$7960, 8, FALSE)</f>
        <v>1</v>
      </c>
    </row>
    <row r="5444" spans="2:9" x14ac:dyDescent="0.2">
      <c r="B5444" t="s">
        <v>8872</v>
      </c>
      <c r="C5444" s="4" t="s">
        <v>30473</v>
      </c>
      <c r="D5444" s="4" t="s">
        <v>14108</v>
      </c>
      <c r="E5444" s="4" t="s">
        <v>30474</v>
      </c>
      <c r="F5444" s="4">
        <f>VLOOKUP($B5444, 'Adsorbate_starOH2_v3(AutoRecove'!$E$2:$L$7960, 5, FALSE)</f>
        <v>-0.10199999999999999</v>
      </c>
      <c r="G5444" s="4">
        <f>VLOOKUP($B5444, 'Adsorbate_starOH2_v3(AutoRecove'!$E$2:$L$7960, 6, FALSE)</f>
        <v>2</v>
      </c>
      <c r="H5444" s="4">
        <f>VLOOKUP($B5444, 'Adsorbate_starOH2_v3(AutoRecove'!$E$2:$L$7960, 7, FALSE)</f>
        <v>1</v>
      </c>
      <c r="I5444" s="4">
        <f>VLOOKUP($B5444, 'Adsorbate_starOH2_v3(AutoRecove'!$E$2:$L$7960, 8, FALSE)</f>
        <v>1</v>
      </c>
    </row>
    <row r="5445" spans="2:9" x14ac:dyDescent="0.2">
      <c r="B5445" t="s">
        <v>19930</v>
      </c>
      <c r="C5445" s="4" t="s">
        <v>30473</v>
      </c>
      <c r="D5445" s="4" t="s">
        <v>30468</v>
      </c>
      <c r="E5445" s="4" t="s">
        <v>30474</v>
      </c>
      <c r="F5445" s="4">
        <f>VLOOKUP($B5445, 'Adsorbate_starOH2_v3(AutoRecove'!$E$2:$L$7960, 5, FALSE)</f>
        <v>-0.13300000000000001</v>
      </c>
      <c r="G5445" s="4">
        <f>VLOOKUP($B5445, 'Adsorbate_starOH2_v3(AutoRecove'!$E$2:$L$7960, 6, FALSE)</f>
        <v>2</v>
      </c>
      <c r="H5445" s="4">
        <f>VLOOKUP($B5445, 'Adsorbate_starOH2_v3(AutoRecove'!$E$2:$L$7960, 7, FALSE)</f>
        <v>1</v>
      </c>
      <c r="I5445" s="4">
        <f>VLOOKUP($B5445, 'Adsorbate_starOH2_v3(AutoRecove'!$E$2:$L$7960, 8, FALSE)</f>
        <v>-1</v>
      </c>
    </row>
    <row r="5446" spans="2:9" x14ac:dyDescent="0.2">
      <c r="B5446" t="s">
        <v>27801</v>
      </c>
      <c r="C5446" s="4" t="s">
        <v>30473</v>
      </c>
      <c r="D5446" s="4" t="s">
        <v>30468</v>
      </c>
      <c r="F5446" s="4">
        <f>VLOOKUP($B5446, 'Adsorbate_starOH2_v3(AutoRecove'!$E$2:$L$7960, 5, FALSE)</f>
        <v>-0.57899999999999996</v>
      </c>
      <c r="G5446" s="4">
        <f>VLOOKUP($B5446, 'Adsorbate_starOH2_v3(AutoRecove'!$E$2:$L$7960, 6, FALSE)</f>
        <v>1</v>
      </c>
      <c r="H5446" s="4">
        <f>VLOOKUP($B5446, 'Adsorbate_starOH2_v3(AutoRecove'!$E$2:$L$7960, 7, FALSE)</f>
        <v>2</v>
      </c>
      <c r="I5446" s="4">
        <f>VLOOKUP($B5446, 'Adsorbate_starOH2_v3(AutoRecove'!$E$2:$L$7960, 8, FALSE)</f>
        <v>2</v>
      </c>
    </row>
    <row r="5447" spans="2:9" x14ac:dyDescent="0.2">
      <c r="B5447" t="s">
        <v>5490</v>
      </c>
      <c r="C5447" s="4" t="s">
        <v>2478</v>
      </c>
      <c r="D5447" s="4" t="s">
        <v>30469</v>
      </c>
      <c r="F5447" s="4">
        <f>VLOOKUP($B5447, 'Adsorbate_starOH2_v3(AutoRecove'!$E$2:$L$7960, 5, FALSE)</f>
        <v>-2.1949999999999998</v>
      </c>
      <c r="G5447" s="4">
        <f>VLOOKUP($B5447, 'Adsorbate_starOH2_v3(AutoRecove'!$E$2:$L$7960, 6, FALSE)</f>
        <v>2</v>
      </c>
      <c r="H5447" s="4">
        <f>VLOOKUP($B5447, 'Adsorbate_starOH2_v3(AutoRecove'!$E$2:$L$7960, 7, FALSE)</f>
        <v>1</v>
      </c>
      <c r="I5447" s="4">
        <f>VLOOKUP($B5447, 'Adsorbate_starOH2_v3(AutoRecove'!$E$2:$L$7960, 8, FALSE)</f>
        <v>0</v>
      </c>
    </row>
    <row r="5448" spans="2:9" x14ac:dyDescent="0.2">
      <c r="B5448" t="s">
        <v>5490</v>
      </c>
      <c r="C5448" s="4" t="s">
        <v>2478</v>
      </c>
      <c r="D5448" s="4" t="s">
        <v>30469</v>
      </c>
      <c r="F5448" s="4">
        <f>VLOOKUP($B5448, 'Adsorbate_starOH2_v3(AutoRecove'!$E$2:$L$7960, 5, FALSE)</f>
        <v>-2.1949999999999998</v>
      </c>
      <c r="G5448" s="4">
        <f>VLOOKUP($B5448, 'Adsorbate_starOH2_v3(AutoRecove'!$E$2:$L$7960, 6, FALSE)</f>
        <v>2</v>
      </c>
      <c r="H5448" s="4">
        <f>VLOOKUP($B5448, 'Adsorbate_starOH2_v3(AutoRecove'!$E$2:$L$7960, 7, FALSE)</f>
        <v>1</v>
      </c>
      <c r="I5448" s="4">
        <f>VLOOKUP($B5448, 'Adsorbate_starOH2_v3(AutoRecove'!$E$2:$L$7960, 8, FALSE)</f>
        <v>0</v>
      </c>
    </row>
    <row r="5449" spans="2:9" x14ac:dyDescent="0.2">
      <c r="B5449" t="s">
        <v>16647</v>
      </c>
      <c r="C5449" s="4" t="s">
        <v>2478</v>
      </c>
      <c r="D5449" s="4" t="s">
        <v>30469</v>
      </c>
      <c r="F5449" s="4">
        <f>VLOOKUP($B5449, 'Adsorbate_starOH2_v3(AutoRecove'!$E$2:$L$7960, 5, FALSE)</f>
        <v>-0.21299999999999999</v>
      </c>
      <c r="G5449" s="4">
        <f>VLOOKUP($B5449, 'Adsorbate_starOH2_v3(AutoRecove'!$E$2:$L$7960, 6, FALSE)</f>
        <v>1</v>
      </c>
      <c r="H5449" s="4">
        <f>VLOOKUP($B5449, 'Adsorbate_starOH2_v3(AutoRecove'!$E$2:$L$7960, 7, FALSE)</f>
        <v>1</v>
      </c>
      <c r="I5449" s="4">
        <f>VLOOKUP($B5449, 'Adsorbate_starOH2_v3(AutoRecove'!$E$2:$L$7960, 8, FALSE)</f>
        <v>0</v>
      </c>
    </row>
    <row r="5450" spans="2:9" x14ac:dyDescent="0.2">
      <c r="B5450" t="s">
        <v>5490</v>
      </c>
      <c r="C5450" s="4" t="s">
        <v>2478</v>
      </c>
      <c r="D5450" s="4" t="s">
        <v>30469</v>
      </c>
      <c r="F5450" s="4">
        <f>VLOOKUP($B5450, 'Adsorbate_starOH2_v3(AutoRecove'!$E$2:$L$7960, 5, FALSE)</f>
        <v>-2.1949999999999998</v>
      </c>
      <c r="G5450" s="4">
        <f>VLOOKUP($B5450, 'Adsorbate_starOH2_v3(AutoRecove'!$E$2:$L$7960, 6, FALSE)</f>
        <v>2</v>
      </c>
      <c r="H5450" s="4">
        <f>VLOOKUP($B5450, 'Adsorbate_starOH2_v3(AutoRecove'!$E$2:$L$7960, 7, FALSE)</f>
        <v>1</v>
      </c>
      <c r="I5450" s="4">
        <f>VLOOKUP($B5450, 'Adsorbate_starOH2_v3(AutoRecove'!$E$2:$L$7960, 8, FALSE)</f>
        <v>0</v>
      </c>
    </row>
    <row r="5451" spans="2:9" x14ac:dyDescent="0.2">
      <c r="B5451" t="s">
        <v>5490</v>
      </c>
      <c r="C5451" s="4" t="s">
        <v>2478</v>
      </c>
      <c r="D5451" s="4" t="s">
        <v>30469</v>
      </c>
      <c r="F5451" s="4">
        <f>VLOOKUP($B5451, 'Adsorbate_starOH2_v3(AutoRecove'!$E$2:$L$7960, 5, FALSE)</f>
        <v>-2.1949999999999998</v>
      </c>
      <c r="G5451" s="4">
        <f>VLOOKUP($B5451, 'Adsorbate_starOH2_v3(AutoRecove'!$E$2:$L$7960, 6, FALSE)</f>
        <v>2</v>
      </c>
      <c r="H5451" s="4">
        <f>VLOOKUP($B5451, 'Adsorbate_starOH2_v3(AutoRecove'!$E$2:$L$7960, 7, FALSE)</f>
        <v>1</v>
      </c>
      <c r="I5451" s="4">
        <f>VLOOKUP($B5451, 'Adsorbate_starOH2_v3(AutoRecove'!$E$2:$L$7960, 8, FALSE)</f>
        <v>0</v>
      </c>
    </row>
    <row r="5452" spans="2:9" x14ac:dyDescent="0.2">
      <c r="B5452" t="s">
        <v>23437</v>
      </c>
      <c r="C5452" s="4" t="s">
        <v>2478</v>
      </c>
      <c r="D5452" s="4" t="s">
        <v>30469</v>
      </c>
      <c r="F5452" s="4">
        <f>VLOOKUP($B5452, 'Adsorbate_starOH2_v3(AutoRecove'!$E$2:$L$7960, 5, FALSE)</f>
        <v>-0.56000000000000005</v>
      </c>
      <c r="G5452" s="4">
        <f>VLOOKUP($B5452, 'Adsorbate_starOH2_v3(AutoRecove'!$E$2:$L$7960, 6, FALSE)</f>
        <v>1</v>
      </c>
      <c r="H5452" s="4">
        <f>VLOOKUP($B5452, 'Adsorbate_starOH2_v3(AutoRecove'!$E$2:$L$7960, 7, FALSE)</f>
        <v>1</v>
      </c>
      <c r="I5452" s="4">
        <f>VLOOKUP($B5452, 'Adsorbate_starOH2_v3(AutoRecove'!$E$2:$L$7960, 8, FALSE)</f>
        <v>0</v>
      </c>
    </row>
    <row r="5453" spans="2:9" x14ac:dyDescent="0.2">
      <c r="B5453" t="s">
        <v>23437</v>
      </c>
      <c r="C5453" s="4" t="s">
        <v>2478</v>
      </c>
      <c r="D5453" s="4" t="s">
        <v>30469</v>
      </c>
      <c r="F5453" s="4">
        <f>VLOOKUP($B5453, 'Adsorbate_starOH2_v3(AutoRecove'!$E$2:$L$7960, 5, FALSE)</f>
        <v>-0.56000000000000005</v>
      </c>
      <c r="G5453" s="4">
        <f>VLOOKUP($B5453, 'Adsorbate_starOH2_v3(AutoRecove'!$E$2:$L$7960, 6, FALSE)</f>
        <v>1</v>
      </c>
      <c r="H5453" s="4">
        <f>VLOOKUP($B5453, 'Adsorbate_starOH2_v3(AutoRecove'!$E$2:$L$7960, 7, FALSE)</f>
        <v>1</v>
      </c>
      <c r="I5453" s="4">
        <f>VLOOKUP($B5453, 'Adsorbate_starOH2_v3(AutoRecove'!$E$2:$L$7960, 8, FALSE)</f>
        <v>0</v>
      </c>
    </row>
    <row r="5454" spans="2:9" x14ac:dyDescent="0.2">
      <c r="B5454" t="s">
        <v>3096</v>
      </c>
      <c r="C5454" s="4" t="s">
        <v>2478</v>
      </c>
      <c r="D5454" s="4" t="s">
        <v>30469</v>
      </c>
      <c r="F5454" s="4">
        <f>VLOOKUP($B5454, 'Adsorbate_starOH2_v3(AutoRecove'!$E$2:$L$7960, 5, FALSE)</f>
        <v>-0.34699999999999998</v>
      </c>
      <c r="G5454" s="4">
        <f>VLOOKUP($B5454, 'Adsorbate_starOH2_v3(AutoRecove'!$E$2:$L$7960, 6, FALSE)</f>
        <v>1</v>
      </c>
      <c r="H5454" s="4">
        <f>VLOOKUP($B5454, 'Adsorbate_starOH2_v3(AutoRecove'!$E$2:$L$7960, 7, FALSE)</f>
        <v>1</v>
      </c>
      <c r="I5454" s="4">
        <f>VLOOKUP($B5454, 'Adsorbate_starOH2_v3(AutoRecove'!$E$2:$L$7960, 8, FALSE)</f>
        <v>0</v>
      </c>
    </row>
    <row r="5455" spans="2:9" x14ac:dyDescent="0.2">
      <c r="B5455" t="s">
        <v>3096</v>
      </c>
      <c r="C5455" s="4" t="s">
        <v>2478</v>
      </c>
      <c r="D5455" s="4" t="s">
        <v>30469</v>
      </c>
      <c r="F5455" s="4">
        <f>VLOOKUP($B5455, 'Adsorbate_starOH2_v3(AutoRecove'!$E$2:$L$7960, 5, FALSE)</f>
        <v>-0.34699999999999998</v>
      </c>
      <c r="G5455" s="4">
        <f>VLOOKUP($B5455, 'Adsorbate_starOH2_v3(AutoRecove'!$E$2:$L$7960, 6, FALSE)</f>
        <v>1</v>
      </c>
      <c r="H5455" s="4">
        <f>VLOOKUP($B5455, 'Adsorbate_starOH2_v3(AutoRecove'!$E$2:$L$7960, 7, FALSE)</f>
        <v>1</v>
      </c>
      <c r="I5455" s="4">
        <f>VLOOKUP($B5455, 'Adsorbate_starOH2_v3(AutoRecove'!$E$2:$L$7960, 8, FALSE)</f>
        <v>0</v>
      </c>
    </row>
    <row r="5456" spans="2:9" x14ac:dyDescent="0.2">
      <c r="B5456" t="s">
        <v>23593</v>
      </c>
      <c r="C5456" s="4" t="s">
        <v>2478</v>
      </c>
      <c r="D5456" s="4" t="s">
        <v>30469</v>
      </c>
      <c r="F5456" s="4">
        <f>VLOOKUP($B5456, 'Adsorbate_starOH2_v3(AutoRecove'!$E$2:$L$7960, 5, FALSE)</f>
        <v>-2.3780000000000001</v>
      </c>
      <c r="G5456" s="4">
        <f>VLOOKUP($B5456, 'Adsorbate_starOH2_v3(AutoRecove'!$E$2:$L$7960, 6, FALSE)</f>
        <v>1</v>
      </c>
      <c r="H5456" s="4">
        <f>VLOOKUP($B5456, 'Adsorbate_starOH2_v3(AutoRecove'!$E$2:$L$7960, 7, FALSE)</f>
        <v>1</v>
      </c>
      <c r="I5456" s="4">
        <f>VLOOKUP($B5456, 'Adsorbate_starOH2_v3(AutoRecove'!$E$2:$L$7960, 8, FALSE)</f>
        <v>2</v>
      </c>
    </row>
    <row r="5457" spans="2:9" x14ac:dyDescent="0.2">
      <c r="B5457" t="s">
        <v>3627</v>
      </c>
      <c r="C5457" s="4" t="s">
        <v>2478</v>
      </c>
      <c r="D5457" s="4" t="s">
        <v>55</v>
      </c>
      <c r="F5457" s="4">
        <f>VLOOKUP($B5457, 'Adsorbate_starOH2_v3(AutoRecove'!$E$2:$L$7960, 5, FALSE)</f>
        <v>-2.6739999999999999</v>
      </c>
      <c r="G5457" s="4">
        <f>VLOOKUP($B5457, 'Adsorbate_starOH2_v3(AutoRecove'!$E$2:$L$7960, 6, FALSE)</f>
        <v>1</v>
      </c>
      <c r="H5457" s="4">
        <f>VLOOKUP($B5457, 'Adsorbate_starOH2_v3(AutoRecove'!$E$2:$L$7960, 7, FALSE)</f>
        <v>0</v>
      </c>
      <c r="I5457" s="4">
        <f>VLOOKUP($B5457, 'Adsorbate_starOH2_v3(AutoRecove'!$E$2:$L$7960, 8, FALSE)</f>
        <v>0</v>
      </c>
    </row>
    <row r="5458" spans="2:9" x14ac:dyDescent="0.2">
      <c r="B5458" t="s">
        <v>2542</v>
      </c>
      <c r="C5458" s="4" t="s">
        <v>2478</v>
      </c>
      <c r="D5458" s="4" t="s">
        <v>55</v>
      </c>
      <c r="F5458" s="4">
        <f>VLOOKUP($B5458, 'Adsorbate_starOH2_v3(AutoRecove'!$E$2:$L$7960, 5, FALSE)</f>
        <v>-1.89</v>
      </c>
      <c r="G5458" s="4">
        <f>VLOOKUP($B5458, 'Adsorbate_starOH2_v3(AutoRecove'!$E$2:$L$7960, 6, FALSE)</f>
        <v>2</v>
      </c>
      <c r="H5458" s="4">
        <f>VLOOKUP($B5458, 'Adsorbate_starOH2_v3(AutoRecove'!$E$2:$L$7960, 7, FALSE)</f>
        <v>1</v>
      </c>
      <c r="I5458" s="4">
        <f>VLOOKUP($B5458, 'Adsorbate_starOH2_v3(AutoRecove'!$E$2:$L$7960, 8, FALSE)</f>
        <v>0</v>
      </c>
    </row>
    <row r="5459" spans="2:9" x14ac:dyDescent="0.2">
      <c r="B5459" t="s">
        <v>3627</v>
      </c>
      <c r="C5459" s="4" t="s">
        <v>2478</v>
      </c>
      <c r="D5459" s="4" t="s">
        <v>55</v>
      </c>
      <c r="F5459" s="4">
        <f>VLOOKUP($B5459, 'Adsorbate_starOH2_v3(AutoRecove'!$E$2:$L$7960, 5, FALSE)</f>
        <v>-2.6739999999999999</v>
      </c>
      <c r="G5459" s="4">
        <f>VLOOKUP($B5459, 'Adsorbate_starOH2_v3(AutoRecove'!$E$2:$L$7960, 6, FALSE)</f>
        <v>1</v>
      </c>
      <c r="H5459" s="4">
        <f>VLOOKUP($B5459, 'Adsorbate_starOH2_v3(AutoRecove'!$E$2:$L$7960, 7, FALSE)</f>
        <v>0</v>
      </c>
      <c r="I5459" s="4">
        <f>VLOOKUP($B5459, 'Adsorbate_starOH2_v3(AutoRecove'!$E$2:$L$7960, 8, FALSE)</f>
        <v>0</v>
      </c>
    </row>
    <row r="5460" spans="2:9" x14ac:dyDescent="0.2">
      <c r="B5460" t="s">
        <v>3930</v>
      </c>
      <c r="C5460" s="4" t="s">
        <v>2478</v>
      </c>
      <c r="D5460" s="4" t="s">
        <v>55</v>
      </c>
      <c r="F5460" s="4">
        <f>VLOOKUP($B5460, 'Adsorbate_starOH2_v3(AutoRecove'!$E$2:$L$7960, 5, FALSE)</f>
        <v>-0.503</v>
      </c>
      <c r="G5460" s="4">
        <f>VLOOKUP($B5460, 'Adsorbate_starOH2_v3(AutoRecove'!$E$2:$L$7960, 6, FALSE)</f>
        <v>1</v>
      </c>
      <c r="H5460" s="4">
        <f>VLOOKUP($B5460, 'Adsorbate_starOH2_v3(AutoRecove'!$E$2:$L$7960, 7, FALSE)</f>
        <v>1</v>
      </c>
      <c r="I5460" s="4">
        <f>VLOOKUP($B5460, 'Adsorbate_starOH2_v3(AutoRecove'!$E$2:$L$7960, 8, FALSE)</f>
        <v>1</v>
      </c>
    </row>
    <row r="5461" spans="2:9" x14ac:dyDescent="0.2">
      <c r="B5461" t="s">
        <v>4302</v>
      </c>
      <c r="C5461" s="4" t="s">
        <v>2478</v>
      </c>
      <c r="D5461" s="4" t="s">
        <v>55</v>
      </c>
      <c r="F5461" s="4">
        <f>VLOOKUP($B5461, 'Adsorbate_starOH2_v3(AutoRecove'!$E$2:$L$7960, 5, FALSE)</f>
        <v>-4.2000000000000003E-2</v>
      </c>
      <c r="G5461" s="4">
        <f>VLOOKUP($B5461, 'Adsorbate_starOH2_v3(AutoRecove'!$E$2:$L$7960, 6, FALSE)</f>
        <v>1</v>
      </c>
      <c r="H5461" s="4">
        <f>VLOOKUP($B5461, 'Adsorbate_starOH2_v3(AutoRecove'!$E$2:$L$7960, 7, FALSE)</f>
        <v>1</v>
      </c>
      <c r="I5461" s="4">
        <f>VLOOKUP($B5461, 'Adsorbate_starOH2_v3(AutoRecove'!$E$2:$L$7960, 8, FALSE)</f>
        <v>0</v>
      </c>
    </row>
    <row r="5462" spans="2:9" x14ac:dyDescent="0.2">
      <c r="B5462" t="s">
        <v>3627</v>
      </c>
      <c r="C5462" s="4" t="s">
        <v>2478</v>
      </c>
      <c r="D5462" s="4" t="s">
        <v>55</v>
      </c>
      <c r="F5462" s="4">
        <f>VLOOKUP($B5462, 'Adsorbate_starOH2_v3(AutoRecove'!$E$2:$L$7960, 5, FALSE)</f>
        <v>-2.6739999999999999</v>
      </c>
      <c r="G5462" s="4">
        <f>VLOOKUP($B5462, 'Adsorbate_starOH2_v3(AutoRecove'!$E$2:$L$7960, 6, FALSE)</f>
        <v>1</v>
      </c>
      <c r="H5462" s="4">
        <f>VLOOKUP($B5462, 'Adsorbate_starOH2_v3(AutoRecove'!$E$2:$L$7960, 7, FALSE)</f>
        <v>0</v>
      </c>
      <c r="I5462" s="4">
        <f>VLOOKUP($B5462, 'Adsorbate_starOH2_v3(AutoRecove'!$E$2:$L$7960, 8, FALSE)</f>
        <v>0</v>
      </c>
    </row>
    <row r="5463" spans="2:9" x14ac:dyDescent="0.2">
      <c r="B5463" t="s">
        <v>4302</v>
      </c>
      <c r="C5463" s="4" t="s">
        <v>2478</v>
      </c>
      <c r="D5463" s="4" t="s">
        <v>55</v>
      </c>
      <c r="F5463" s="4">
        <f>VLOOKUP($B5463, 'Adsorbate_starOH2_v3(AutoRecove'!$E$2:$L$7960, 5, FALSE)</f>
        <v>-4.2000000000000003E-2</v>
      </c>
      <c r="G5463" s="4">
        <f>VLOOKUP($B5463, 'Adsorbate_starOH2_v3(AutoRecove'!$E$2:$L$7960, 6, FALSE)</f>
        <v>1</v>
      </c>
      <c r="H5463" s="4">
        <f>VLOOKUP($B5463, 'Adsorbate_starOH2_v3(AutoRecove'!$E$2:$L$7960, 7, FALSE)</f>
        <v>1</v>
      </c>
      <c r="I5463" s="4">
        <f>VLOOKUP($B5463, 'Adsorbate_starOH2_v3(AutoRecove'!$E$2:$L$7960, 8, FALSE)</f>
        <v>0</v>
      </c>
    </row>
    <row r="5464" spans="2:9" x14ac:dyDescent="0.2">
      <c r="B5464" t="s">
        <v>2542</v>
      </c>
      <c r="C5464" s="4" t="s">
        <v>2478</v>
      </c>
      <c r="D5464" s="4" t="s">
        <v>55</v>
      </c>
      <c r="F5464" s="4">
        <f>VLOOKUP($B5464, 'Adsorbate_starOH2_v3(AutoRecove'!$E$2:$L$7960, 5, FALSE)</f>
        <v>-1.89</v>
      </c>
      <c r="G5464" s="4">
        <f>VLOOKUP($B5464, 'Adsorbate_starOH2_v3(AutoRecove'!$E$2:$L$7960, 6, FALSE)</f>
        <v>2</v>
      </c>
      <c r="H5464" s="4">
        <f>VLOOKUP($B5464, 'Adsorbate_starOH2_v3(AutoRecove'!$E$2:$L$7960, 7, FALSE)</f>
        <v>1</v>
      </c>
      <c r="I5464" s="4">
        <f>VLOOKUP($B5464, 'Adsorbate_starOH2_v3(AutoRecove'!$E$2:$L$7960, 8, FALSE)</f>
        <v>0</v>
      </c>
    </row>
    <row r="5465" spans="2:9" x14ac:dyDescent="0.2">
      <c r="B5465" t="s">
        <v>2542</v>
      </c>
      <c r="C5465" s="4" t="s">
        <v>2478</v>
      </c>
      <c r="D5465" s="4" t="s">
        <v>55</v>
      </c>
      <c r="F5465" s="4">
        <f>VLOOKUP($B5465, 'Adsorbate_starOH2_v3(AutoRecove'!$E$2:$L$7960, 5, FALSE)</f>
        <v>-1.89</v>
      </c>
      <c r="G5465" s="4">
        <f>VLOOKUP($B5465, 'Adsorbate_starOH2_v3(AutoRecove'!$E$2:$L$7960, 6, FALSE)</f>
        <v>2</v>
      </c>
      <c r="H5465" s="4">
        <f>VLOOKUP($B5465, 'Adsorbate_starOH2_v3(AutoRecove'!$E$2:$L$7960, 7, FALSE)</f>
        <v>1</v>
      </c>
      <c r="I5465" s="4">
        <f>VLOOKUP($B5465, 'Adsorbate_starOH2_v3(AutoRecove'!$E$2:$L$7960, 8, FALSE)</f>
        <v>0</v>
      </c>
    </row>
    <row r="5466" spans="2:9" x14ac:dyDescent="0.2">
      <c r="B5466" t="s">
        <v>2542</v>
      </c>
      <c r="C5466" s="4" t="s">
        <v>2478</v>
      </c>
      <c r="D5466" s="4" t="s">
        <v>55</v>
      </c>
      <c r="F5466" s="4">
        <f>VLOOKUP($B5466, 'Adsorbate_starOH2_v3(AutoRecove'!$E$2:$L$7960, 5, FALSE)</f>
        <v>-1.89</v>
      </c>
      <c r="G5466" s="4">
        <f>VLOOKUP($B5466, 'Adsorbate_starOH2_v3(AutoRecove'!$E$2:$L$7960, 6, FALSE)</f>
        <v>2</v>
      </c>
      <c r="H5466" s="4">
        <f>VLOOKUP($B5466, 'Adsorbate_starOH2_v3(AutoRecove'!$E$2:$L$7960, 7, FALSE)</f>
        <v>1</v>
      </c>
      <c r="I5466" s="4">
        <f>VLOOKUP($B5466, 'Adsorbate_starOH2_v3(AutoRecove'!$E$2:$L$7960, 8, FALSE)</f>
        <v>0</v>
      </c>
    </row>
    <row r="5467" spans="2:9" x14ac:dyDescent="0.2">
      <c r="B5467" t="s">
        <v>3627</v>
      </c>
      <c r="C5467" s="4" t="s">
        <v>2478</v>
      </c>
      <c r="D5467" s="4" t="s">
        <v>55</v>
      </c>
      <c r="F5467" s="4">
        <f>VLOOKUP($B5467, 'Adsorbate_starOH2_v3(AutoRecove'!$E$2:$L$7960, 5, FALSE)</f>
        <v>-2.6739999999999999</v>
      </c>
      <c r="G5467" s="4">
        <f>VLOOKUP($B5467, 'Adsorbate_starOH2_v3(AutoRecove'!$E$2:$L$7960, 6, FALSE)</f>
        <v>1</v>
      </c>
      <c r="H5467" s="4">
        <f>VLOOKUP($B5467, 'Adsorbate_starOH2_v3(AutoRecove'!$E$2:$L$7960, 7, FALSE)</f>
        <v>0</v>
      </c>
      <c r="I5467" s="4">
        <f>VLOOKUP($B5467, 'Adsorbate_starOH2_v3(AutoRecove'!$E$2:$L$7960, 8, FALSE)</f>
        <v>0</v>
      </c>
    </row>
    <row r="5468" spans="2:9" x14ac:dyDescent="0.2">
      <c r="B5468" t="s">
        <v>4130</v>
      </c>
      <c r="C5468" s="4" t="s">
        <v>2478</v>
      </c>
      <c r="D5468" s="4" t="s">
        <v>6009</v>
      </c>
      <c r="F5468" s="4">
        <f>VLOOKUP($B5468, 'Adsorbate_starOH2_v3(AutoRecove'!$E$2:$L$7960, 5, FALSE)</f>
        <v>-0.81499999999999995</v>
      </c>
      <c r="G5468" s="4">
        <f>VLOOKUP($B5468, 'Adsorbate_starOH2_v3(AutoRecove'!$E$2:$L$7960, 6, FALSE)</f>
        <v>1</v>
      </c>
      <c r="H5468" s="4">
        <f>VLOOKUP($B5468, 'Adsorbate_starOH2_v3(AutoRecove'!$E$2:$L$7960, 7, FALSE)</f>
        <v>1</v>
      </c>
      <c r="I5468" s="4">
        <f>VLOOKUP($B5468, 'Adsorbate_starOH2_v3(AutoRecove'!$E$2:$L$7960, 8, FALSE)</f>
        <v>0</v>
      </c>
    </row>
    <row r="5469" spans="2:9" x14ac:dyDescent="0.2">
      <c r="B5469" t="s">
        <v>14688</v>
      </c>
      <c r="C5469" s="4" t="s">
        <v>2478</v>
      </c>
      <c r="D5469" s="4" t="s">
        <v>6009</v>
      </c>
      <c r="F5469" s="4">
        <f>VLOOKUP($B5469, 'Adsorbate_starOH2_v3(AutoRecove'!$E$2:$L$7960, 5, FALSE)</f>
        <v>-0.42599999999999999</v>
      </c>
      <c r="G5469" s="4">
        <f>VLOOKUP($B5469, 'Adsorbate_starOH2_v3(AutoRecove'!$E$2:$L$7960, 6, FALSE)</f>
        <v>1</v>
      </c>
      <c r="H5469" s="4">
        <f>VLOOKUP($B5469, 'Adsorbate_starOH2_v3(AutoRecove'!$E$2:$L$7960, 7, FALSE)</f>
        <v>0</v>
      </c>
      <c r="I5469" s="4">
        <f>VLOOKUP($B5469, 'Adsorbate_starOH2_v3(AutoRecove'!$E$2:$L$7960, 8, FALSE)</f>
        <v>0</v>
      </c>
    </row>
    <row r="5470" spans="2:9" x14ac:dyDescent="0.2">
      <c r="B5470" t="s">
        <v>4130</v>
      </c>
      <c r="C5470" s="4" t="s">
        <v>2478</v>
      </c>
      <c r="D5470" s="4" t="s">
        <v>6009</v>
      </c>
      <c r="F5470" s="4">
        <f>VLOOKUP($B5470, 'Adsorbate_starOH2_v3(AutoRecove'!$E$2:$L$7960, 5, FALSE)</f>
        <v>-0.81499999999999995</v>
      </c>
      <c r="G5470" s="4">
        <f>VLOOKUP($B5470, 'Adsorbate_starOH2_v3(AutoRecove'!$E$2:$L$7960, 6, FALSE)</f>
        <v>1</v>
      </c>
      <c r="H5470" s="4">
        <f>VLOOKUP($B5470, 'Adsorbate_starOH2_v3(AutoRecove'!$E$2:$L$7960, 7, FALSE)</f>
        <v>1</v>
      </c>
      <c r="I5470" s="4">
        <f>VLOOKUP($B5470, 'Adsorbate_starOH2_v3(AutoRecove'!$E$2:$L$7960, 8, FALSE)</f>
        <v>0</v>
      </c>
    </row>
    <row r="5471" spans="2:9" x14ac:dyDescent="0.2">
      <c r="B5471" t="s">
        <v>10249</v>
      </c>
      <c r="C5471" s="4" t="s">
        <v>2478</v>
      </c>
      <c r="D5471" s="4" t="s">
        <v>398</v>
      </c>
      <c r="E5471" s="4" t="s">
        <v>30469</v>
      </c>
      <c r="F5471" s="4">
        <f>VLOOKUP($B5471, 'Adsorbate_starOH2_v3(AutoRecove'!$E$2:$L$7960, 5, FALSE)</f>
        <v>-0.55200000000000005</v>
      </c>
      <c r="G5471" s="4">
        <f>VLOOKUP($B5471, 'Adsorbate_starOH2_v3(AutoRecove'!$E$2:$L$7960, 6, FALSE)</f>
        <v>0</v>
      </c>
      <c r="H5471" s="4">
        <f>VLOOKUP($B5471, 'Adsorbate_starOH2_v3(AutoRecove'!$E$2:$L$7960, 7, FALSE)</f>
        <v>1</v>
      </c>
      <c r="I5471" s="4">
        <f>VLOOKUP($B5471, 'Adsorbate_starOH2_v3(AutoRecove'!$E$2:$L$7960, 8, FALSE)</f>
        <v>2</v>
      </c>
    </row>
    <row r="5472" spans="2:9" x14ac:dyDescent="0.2">
      <c r="B5472" t="s">
        <v>17672</v>
      </c>
      <c r="C5472" s="4" t="s">
        <v>2478</v>
      </c>
      <c r="D5472" s="4" t="s">
        <v>2233</v>
      </c>
      <c r="E5472" s="4" t="s">
        <v>30469</v>
      </c>
      <c r="F5472" s="4">
        <f>VLOOKUP($B5472, 'Adsorbate_starOH2_v3(AutoRecove'!$E$2:$L$7960, 5, FALSE)</f>
        <v>-0.54800000000000004</v>
      </c>
      <c r="G5472" s="4">
        <f>VLOOKUP($B5472, 'Adsorbate_starOH2_v3(AutoRecove'!$E$2:$L$7960, 6, FALSE)</f>
        <v>2</v>
      </c>
      <c r="H5472" s="4">
        <f>VLOOKUP($B5472, 'Adsorbate_starOH2_v3(AutoRecove'!$E$2:$L$7960, 7, FALSE)</f>
        <v>2</v>
      </c>
      <c r="I5472" s="4">
        <f>VLOOKUP($B5472, 'Adsorbate_starOH2_v3(AutoRecove'!$E$2:$L$7960, 8, FALSE)</f>
        <v>1</v>
      </c>
    </row>
    <row r="5473" spans="2:9" x14ac:dyDescent="0.2">
      <c r="B5473" t="s">
        <v>3592</v>
      </c>
      <c r="C5473" s="4" t="s">
        <v>2478</v>
      </c>
      <c r="D5473" s="4" t="s">
        <v>2233</v>
      </c>
      <c r="F5473" s="4">
        <f>VLOOKUP($B5473, 'Adsorbate_starOH2_v3(AutoRecove'!$E$2:$L$7960, 5, FALSE)</f>
        <v>-0.68600000000000005</v>
      </c>
      <c r="G5473" s="4">
        <f>VLOOKUP($B5473, 'Adsorbate_starOH2_v3(AutoRecove'!$E$2:$L$7960, 6, FALSE)</f>
        <v>1</v>
      </c>
      <c r="H5473" s="4">
        <f>VLOOKUP($B5473, 'Adsorbate_starOH2_v3(AutoRecove'!$E$2:$L$7960, 7, FALSE)</f>
        <v>1</v>
      </c>
      <c r="I5473" s="4">
        <f>VLOOKUP($B5473, 'Adsorbate_starOH2_v3(AutoRecove'!$E$2:$L$7960, 8, FALSE)</f>
        <v>1</v>
      </c>
    </row>
    <row r="5474" spans="2:9" x14ac:dyDescent="0.2">
      <c r="B5474" t="s">
        <v>3592</v>
      </c>
      <c r="C5474" s="4" t="s">
        <v>2478</v>
      </c>
      <c r="D5474" s="4" t="s">
        <v>2233</v>
      </c>
      <c r="F5474" s="4">
        <f>VLOOKUP($B5474, 'Adsorbate_starOH2_v3(AutoRecove'!$E$2:$L$7960, 5, FALSE)</f>
        <v>-0.68600000000000005</v>
      </c>
      <c r="G5474" s="4">
        <f>VLOOKUP($B5474, 'Adsorbate_starOH2_v3(AutoRecove'!$E$2:$L$7960, 6, FALSE)</f>
        <v>1</v>
      </c>
      <c r="H5474" s="4">
        <f>VLOOKUP($B5474, 'Adsorbate_starOH2_v3(AutoRecove'!$E$2:$L$7960, 7, FALSE)</f>
        <v>1</v>
      </c>
      <c r="I5474" s="4">
        <f>VLOOKUP($B5474, 'Adsorbate_starOH2_v3(AutoRecove'!$E$2:$L$7960, 8, FALSE)</f>
        <v>1</v>
      </c>
    </row>
    <row r="5475" spans="2:9" x14ac:dyDescent="0.2">
      <c r="B5475" t="s">
        <v>1802</v>
      </c>
      <c r="C5475" s="4" t="s">
        <v>2478</v>
      </c>
      <c r="D5475" s="4" t="s">
        <v>2233</v>
      </c>
      <c r="F5475" s="4">
        <f>VLOOKUP($B5475, 'Adsorbate_starOH2_v3(AutoRecove'!$E$2:$L$7960, 5, FALSE)</f>
        <v>-0.56499999999999995</v>
      </c>
      <c r="G5475" s="4">
        <f>VLOOKUP($B5475, 'Adsorbate_starOH2_v3(AutoRecove'!$E$2:$L$7960, 6, FALSE)</f>
        <v>1</v>
      </c>
      <c r="H5475" s="4">
        <f>VLOOKUP($B5475, 'Adsorbate_starOH2_v3(AutoRecove'!$E$2:$L$7960, 7, FALSE)</f>
        <v>0</v>
      </c>
      <c r="I5475" s="4">
        <f>VLOOKUP($B5475, 'Adsorbate_starOH2_v3(AutoRecove'!$E$2:$L$7960, 8, FALSE)</f>
        <v>0</v>
      </c>
    </row>
    <row r="5476" spans="2:9" x14ac:dyDescent="0.2">
      <c r="B5476" t="s">
        <v>5317</v>
      </c>
      <c r="C5476" s="4" t="s">
        <v>2478</v>
      </c>
      <c r="D5476" s="4" t="s">
        <v>2233</v>
      </c>
      <c r="F5476" s="4">
        <f>VLOOKUP($B5476, 'Adsorbate_starOH2_v3(AutoRecove'!$E$2:$L$7960, 5, FALSE)</f>
        <v>-1.8180000000000001</v>
      </c>
      <c r="G5476" s="4">
        <f>VLOOKUP($B5476, 'Adsorbate_starOH2_v3(AutoRecove'!$E$2:$L$7960, 6, FALSE)</f>
        <v>1</v>
      </c>
      <c r="H5476" s="4">
        <f>VLOOKUP($B5476, 'Adsorbate_starOH2_v3(AutoRecove'!$E$2:$L$7960, 7, FALSE)</f>
        <v>2</v>
      </c>
      <c r="I5476" s="4">
        <f>VLOOKUP($B5476, 'Adsorbate_starOH2_v3(AutoRecove'!$E$2:$L$7960, 8, FALSE)</f>
        <v>1</v>
      </c>
    </row>
    <row r="5477" spans="2:9" x14ac:dyDescent="0.2">
      <c r="B5477" t="s">
        <v>1802</v>
      </c>
      <c r="C5477" s="4" t="s">
        <v>2478</v>
      </c>
      <c r="D5477" s="4" t="s">
        <v>2233</v>
      </c>
      <c r="F5477" s="4">
        <f>VLOOKUP($B5477, 'Adsorbate_starOH2_v3(AutoRecove'!$E$2:$L$7960, 5, FALSE)</f>
        <v>-0.56499999999999995</v>
      </c>
      <c r="G5477" s="4">
        <f>VLOOKUP($B5477, 'Adsorbate_starOH2_v3(AutoRecove'!$E$2:$L$7960, 6, FALSE)</f>
        <v>1</v>
      </c>
      <c r="H5477" s="4">
        <f>VLOOKUP($B5477, 'Adsorbate_starOH2_v3(AutoRecove'!$E$2:$L$7960, 7, FALSE)</f>
        <v>0</v>
      </c>
      <c r="I5477" s="4">
        <f>VLOOKUP($B5477, 'Adsorbate_starOH2_v3(AutoRecove'!$E$2:$L$7960, 8, FALSE)</f>
        <v>0</v>
      </c>
    </row>
    <row r="5478" spans="2:9" x14ac:dyDescent="0.2">
      <c r="B5478" t="s">
        <v>5317</v>
      </c>
      <c r="C5478" s="4" t="s">
        <v>2478</v>
      </c>
      <c r="D5478" s="4" t="s">
        <v>2233</v>
      </c>
      <c r="F5478" s="4">
        <f>VLOOKUP($B5478, 'Adsorbate_starOH2_v3(AutoRecove'!$E$2:$L$7960, 5, FALSE)</f>
        <v>-1.8180000000000001</v>
      </c>
      <c r="G5478" s="4">
        <f>VLOOKUP($B5478, 'Adsorbate_starOH2_v3(AutoRecove'!$E$2:$L$7960, 6, FALSE)</f>
        <v>1</v>
      </c>
      <c r="H5478" s="4">
        <f>VLOOKUP($B5478, 'Adsorbate_starOH2_v3(AutoRecove'!$E$2:$L$7960, 7, FALSE)</f>
        <v>2</v>
      </c>
      <c r="I5478" s="4">
        <f>VLOOKUP($B5478, 'Adsorbate_starOH2_v3(AutoRecove'!$E$2:$L$7960, 8, FALSE)</f>
        <v>1</v>
      </c>
    </row>
    <row r="5479" spans="2:9" x14ac:dyDescent="0.2">
      <c r="B5479" t="s">
        <v>1802</v>
      </c>
      <c r="C5479" s="4" t="s">
        <v>2478</v>
      </c>
      <c r="D5479" s="4" t="s">
        <v>2233</v>
      </c>
      <c r="F5479" s="4">
        <f>VLOOKUP($B5479, 'Adsorbate_starOH2_v3(AutoRecove'!$E$2:$L$7960, 5, FALSE)</f>
        <v>-0.56499999999999995</v>
      </c>
      <c r="G5479" s="4">
        <f>VLOOKUP($B5479, 'Adsorbate_starOH2_v3(AutoRecove'!$E$2:$L$7960, 6, FALSE)</f>
        <v>1</v>
      </c>
      <c r="H5479" s="4">
        <f>VLOOKUP($B5479, 'Adsorbate_starOH2_v3(AutoRecove'!$E$2:$L$7960, 7, FALSE)</f>
        <v>0</v>
      </c>
      <c r="I5479" s="4">
        <f>VLOOKUP($B5479, 'Adsorbate_starOH2_v3(AutoRecove'!$E$2:$L$7960, 8, FALSE)</f>
        <v>0</v>
      </c>
    </row>
    <row r="5480" spans="2:9" x14ac:dyDescent="0.2">
      <c r="B5480" t="s">
        <v>1802</v>
      </c>
      <c r="C5480" s="4" t="s">
        <v>2478</v>
      </c>
      <c r="D5480" s="4" t="s">
        <v>2233</v>
      </c>
      <c r="F5480" s="4">
        <f>VLOOKUP($B5480, 'Adsorbate_starOH2_v3(AutoRecove'!$E$2:$L$7960, 5, FALSE)</f>
        <v>-0.56499999999999995</v>
      </c>
      <c r="G5480" s="4">
        <f>VLOOKUP($B5480, 'Adsorbate_starOH2_v3(AutoRecove'!$E$2:$L$7960, 6, FALSE)</f>
        <v>1</v>
      </c>
      <c r="H5480" s="4">
        <f>VLOOKUP($B5480, 'Adsorbate_starOH2_v3(AutoRecove'!$E$2:$L$7960, 7, FALSE)</f>
        <v>0</v>
      </c>
      <c r="I5480" s="4">
        <f>VLOOKUP($B5480, 'Adsorbate_starOH2_v3(AutoRecove'!$E$2:$L$7960, 8, FALSE)</f>
        <v>0</v>
      </c>
    </row>
    <row r="5481" spans="2:9" x14ac:dyDescent="0.2">
      <c r="B5481" t="s">
        <v>8823</v>
      </c>
      <c r="C5481" s="4" t="s">
        <v>2478</v>
      </c>
      <c r="D5481" s="4" t="s">
        <v>3691</v>
      </c>
      <c r="E5481" s="4" t="s">
        <v>398</v>
      </c>
      <c r="F5481" s="4">
        <f>VLOOKUP($B5481, 'Adsorbate_starOH2_v3(AutoRecove'!$E$2:$L$7960, 5, FALSE)</f>
        <v>-1.3520000000000001</v>
      </c>
      <c r="G5481" s="4">
        <f>VLOOKUP($B5481, 'Adsorbate_starOH2_v3(AutoRecove'!$E$2:$L$7960, 6, FALSE)</f>
        <v>1</v>
      </c>
      <c r="H5481" s="4">
        <f>VLOOKUP($B5481, 'Adsorbate_starOH2_v3(AutoRecove'!$E$2:$L$7960, 7, FALSE)</f>
        <v>0</v>
      </c>
      <c r="I5481" s="4">
        <f>VLOOKUP($B5481, 'Adsorbate_starOH2_v3(AutoRecove'!$E$2:$L$7960, 8, FALSE)</f>
        <v>1</v>
      </c>
    </row>
    <row r="5482" spans="2:9" x14ac:dyDescent="0.2">
      <c r="B5482" t="s">
        <v>9505</v>
      </c>
      <c r="C5482" s="4" t="s">
        <v>2478</v>
      </c>
      <c r="D5482" s="4" t="s">
        <v>3691</v>
      </c>
      <c r="E5482" s="4" t="s">
        <v>398</v>
      </c>
      <c r="F5482" s="4">
        <f>VLOOKUP($B5482, 'Adsorbate_starOH2_v3(AutoRecove'!$E$2:$L$7960, 5, FALSE)</f>
        <v>-0.77700000000000002</v>
      </c>
      <c r="G5482" s="4">
        <f>VLOOKUP($B5482, 'Adsorbate_starOH2_v3(AutoRecove'!$E$2:$L$7960, 6, FALSE)</f>
        <v>1</v>
      </c>
      <c r="H5482" s="4">
        <f>VLOOKUP($B5482, 'Adsorbate_starOH2_v3(AutoRecove'!$E$2:$L$7960, 7, FALSE)</f>
        <v>1</v>
      </c>
      <c r="I5482" s="4">
        <f>VLOOKUP($B5482, 'Adsorbate_starOH2_v3(AutoRecove'!$E$2:$L$7960, 8, FALSE)</f>
        <v>1</v>
      </c>
    </row>
    <row r="5483" spans="2:9" x14ac:dyDescent="0.2">
      <c r="B5483" t="s">
        <v>8823</v>
      </c>
      <c r="C5483" s="4" t="s">
        <v>2478</v>
      </c>
      <c r="D5483" s="4" t="s">
        <v>3691</v>
      </c>
      <c r="E5483" s="4" t="s">
        <v>398</v>
      </c>
      <c r="F5483" s="4">
        <f>VLOOKUP($B5483, 'Adsorbate_starOH2_v3(AutoRecove'!$E$2:$L$7960, 5, FALSE)</f>
        <v>-1.3520000000000001</v>
      </c>
      <c r="G5483" s="4">
        <f>VLOOKUP($B5483, 'Adsorbate_starOH2_v3(AutoRecove'!$E$2:$L$7960, 6, FALSE)</f>
        <v>1</v>
      </c>
      <c r="H5483" s="4">
        <f>VLOOKUP($B5483, 'Adsorbate_starOH2_v3(AutoRecove'!$E$2:$L$7960, 7, FALSE)</f>
        <v>0</v>
      </c>
      <c r="I5483" s="4">
        <f>VLOOKUP($B5483, 'Adsorbate_starOH2_v3(AutoRecove'!$E$2:$L$7960, 8, FALSE)</f>
        <v>1</v>
      </c>
    </row>
    <row r="5484" spans="2:9" x14ac:dyDescent="0.2">
      <c r="B5484" t="s">
        <v>17609</v>
      </c>
      <c r="C5484" s="4" t="s">
        <v>2478</v>
      </c>
      <c r="D5484" s="4" t="s">
        <v>3691</v>
      </c>
      <c r="E5484" s="4" t="s">
        <v>398</v>
      </c>
      <c r="F5484" s="4">
        <f>VLOOKUP($B5484, 'Adsorbate_starOH2_v3(AutoRecove'!$E$2:$L$7960, 5, FALSE)</f>
        <v>-2.3140000000000001</v>
      </c>
      <c r="G5484" s="4">
        <f>VLOOKUP($B5484, 'Adsorbate_starOH2_v3(AutoRecove'!$E$2:$L$7960, 6, FALSE)</f>
        <v>1</v>
      </c>
      <c r="H5484" s="4">
        <f>VLOOKUP($B5484, 'Adsorbate_starOH2_v3(AutoRecove'!$E$2:$L$7960, 7, FALSE)</f>
        <v>0</v>
      </c>
      <c r="I5484" s="4">
        <f>VLOOKUP($B5484, 'Adsorbate_starOH2_v3(AutoRecove'!$E$2:$L$7960, 8, FALSE)</f>
        <v>1</v>
      </c>
    </row>
    <row r="5485" spans="2:9" x14ac:dyDescent="0.2">
      <c r="B5485" t="s">
        <v>9505</v>
      </c>
      <c r="C5485" s="4" t="s">
        <v>2478</v>
      </c>
      <c r="D5485" s="4" t="s">
        <v>3691</v>
      </c>
      <c r="E5485" s="4" t="s">
        <v>398</v>
      </c>
      <c r="F5485" s="4">
        <f>VLOOKUP($B5485, 'Adsorbate_starOH2_v3(AutoRecove'!$E$2:$L$7960, 5, FALSE)</f>
        <v>-0.77700000000000002</v>
      </c>
      <c r="G5485" s="4">
        <f>VLOOKUP($B5485, 'Adsorbate_starOH2_v3(AutoRecove'!$E$2:$L$7960, 6, FALSE)</f>
        <v>1</v>
      </c>
      <c r="H5485" s="4">
        <f>VLOOKUP($B5485, 'Adsorbate_starOH2_v3(AutoRecove'!$E$2:$L$7960, 7, FALSE)</f>
        <v>1</v>
      </c>
      <c r="I5485" s="4">
        <f>VLOOKUP($B5485, 'Adsorbate_starOH2_v3(AutoRecove'!$E$2:$L$7960, 8, FALSE)</f>
        <v>1</v>
      </c>
    </row>
    <row r="5486" spans="2:9" x14ac:dyDescent="0.2">
      <c r="B5486" t="s">
        <v>19094</v>
      </c>
      <c r="C5486" s="4" t="s">
        <v>2478</v>
      </c>
      <c r="D5486" s="4" t="s">
        <v>3691</v>
      </c>
      <c r="E5486" s="4" t="s">
        <v>398</v>
      </c>
      <c r="F5486" s="4">
        <f>VLOOKUP($B5486, 'Adsorbate_starOH2_v3(AutoRecove'!$E$2:$L$7960, 5, FALSE)</f>
        <v>-0.61099999999999999</v>
      </c>
      <c r="G5486" s="4">
        <f>VLOOKUP($B5486, 'Adsorbate_starOH2_v3(AutoRecove'!$E$2:$L$7960, 6, FALSE)</f>
        <v>0</v>
      </c>
      <c r="H5486" s="4">
        <f>VLOOKUP($B5486, 'Adsorbate_starOH2_v3(AutoRecove'!$E$2:$L$7960, 7, FALSE)</f>
        <v>0</v>
      </c>
      <c r="I5486" s="4">
        <f>VLOOKUP($B5486, 'Adsorbate_starOH2_v3(AutoRecove'!$E$2:$L$7960, 8, FALSE)</f>
        <v>1</v>
      </c>
    </row>
    <row r="5487" spans="2:9" x14ac:dyDescent="0.2">
      <c r="B5487" t="s">
        <v>21709</v>
      </c>
      <c r="C5487" s="4" t="s">
        <v>2478</v>
      </c>
      <c r="D5487" s="4" t="s">
        <v>3691</v>
      </c>
      <c r="F5487" s="4">
        <f>VLOOKUP($B5487, 'Adsorbate_starOH2_v3(AutoRecove'!$E$2:$L$7960, 5, FALSE)</f>
        <v>-0.499</v>
      </c>
      <c r="G5487" s="4">
        <f>VLOOKUP($B5487, 'Adsorbate_starOH2_v3(AutoRecove'!$E$2:$L$7960, 6, FALSE)</f>
        <v>2</v>
      </c>
      <c r="H5487" s="4">
        <f>VLOOKUP($B5487, 'Adsorbate_starOH2_v3(AutoRecove'!$E$2:$L$7960, 7, FALSE)</f>
        <v>2</v>
      </c>
      <c r="I5487" s="4">
        <f>VLOOKUP($B5487, 'Adsorbate_starOH2_v3(AutoRecove'!$E$2:$L$7960, 8, FALSE)</f>
        <v>1</v>
      </c>
    </row>
    <row r="5488" spans="2:9" x14ac:dyDescent="0.2">
      <c r="B5488" t="s">
        <v>21709</v>
      </c>
      <c r="C5488" s="4" t="s">
        <v>2478</v>
      </c>
      <c r="D5488" s="4" t="s">
        <v>3691</v>
      </c>
      <c r="F5488" s="4">
        <f>VLOOKUP($B5488, 'Adsorbate_starOH2_v3(AutoRecove'!$E$2:$L$7960, 5, FALSE)</f>
        <v>-0.499</v>
      </c>
      <c r="G5488" s="4">
        <f>VLOOKUP($B5488, 'Adsorbate_starOH2_v3(AutoRecove'!$E$2:$L$7960, 6, FALSE)</f>
        <v>2</v>
      </c>
      <c r="H5488" s="4">
        <f>VLOOKUP($B5488, 'Adsorbate_starOH2_v3(AutoRecove'!$E$2:$L$7960, 7, FALSE)</f>
        <v>2</v>
      </c>
      <c r="I5488" s="4">
        <f>VLOOKUP($B5488, 'Adsorbate_starOH2_v3(AutoRecove'!$E$2:$L$7960, 8, FALSE)</f>
        <v>1</v>
      </c>
    </row>
    <row r="5489" spans="2:9" x14ac:dyDescent="0.2">
      <c r="B5489" t="s">
        <v>860</v>
      </c>
      <c r="C5489" s="4" t="s">
        <v>2478</v>
      </c>
      <c r="D5489" s="4" t="s">
        <v>3691</v>
      </c>
      <c r="F5489" s="4">
        <f>VLOOKUP($B5489, 'Adsorbate_starOH2_v3(AutoRecove'!$E$2:$L$7960, 5, FALSE)</f>
        <v>-0.58899999999999997</v>
      </c>
      <c r="G5489" s="4">
        <f>VLOOKUP($B5489, 'Adsorbate_starOH2_v3(AutoRecove'!$E$2:$L$7960, 6, FALSE)</f>
        <v>2</v>
      </c>
      <c r="H5489" s="4">
        <f>VLOOKUP($B5489, 'Adsorbate_starOH2_v3(AutoRecove'!$E$2:$L$7960, 7, FALSE)</f>
        <v>2</v>
      </c>
      <c r="I5489" s="4">
        <f>VLOOKUP($B5489, 'Adsorbate_starOH2_v3(AutoRecove'!$E$2:$L$7960, 8, FALSE)</f>
        <v>1</v>
      </c>
    </row>
    <row r="5490" spans="2:9" x14ac:dyDescent="0.2">
      <c r="B5490" t="s">
        <v>1527</v>
      </c>
      <c r="C5490" s="4" t="s">
        <v>2478</v>
      </c>
      <c r="D5490" s="4" t="s">
        <v>3691</v>
      </c>
      <c r="F5490" s="4">
        <f>VLOOKUP($B5490, 'Adsorbate_starOH2_v3(AutoRecove'!$E$2:$L$7960, 5, FALSE)</f>
        <v>-1.639</v>
      </c>
      <c r="G5490" s="4">
        <f>VLOOKUP($B5490, 'Adsorbate_starOH2_v3(AutoRecove'!$E$2:$L$7960, 6, FALSE)</f>
        <v>1</v>
      </c>
      <c r="H5490" s="4">
        <f>VLOOKUP($B5490, 'Adsorbate_starOH2_v3(AutoRecove'!$E$2:$L$7960, 7, FALSE)</f>
        <v>1</v>
      </c>
      <c r="I5490" s="4">
        <f>VLOOKUP($B5490, 'Adsorbate_starOH2_v3(AutoRecove'!$E$2:$L$7960, 8, FALSE)</f>
        <v>2</v>
      </c>
    </row>
    <row r="5491" spans="2:9" x14ac:dyDescent="0.2">
      <c r="B5491" t="s">
        <v>1527</v>
      </c>
      <c r="C5491" s="4" t="s">
        <v>2478</v>
      </c>
      <c r="D5491" s="4" t="s">
        <v>3691</v>
      </c>
      <c r="F5491" s="4">
        <f>VLOOKUP($B5491, 'Adsorbate_starOH2_v3(AutoRecove'!$E$2:$L$7960, 5, FALSE)</f>
        <v>-1.639</v>
      </c>
      <c r="G5491" s="4">
        <f>VLOOKUP($B5491, 'Adsorbate_starOH2_v3(AutoRecove'!$E$2:$L$7960, 6, FALSE)</f>
        <v>1</v>
      </c>
      <c r="H5491" s="4">
        <f>VLOOKUP($B5491, 'Adsorbate_starOH2_v3(AutoRecove'!$E$2:$L$7960, 7, FALSE)</f>
        <v>1</v>
      </c>
      <c r="I5491" s="4">
        <f>VLOOKUP($B5491, 'Adsorbate_starOH2_v3(AutoRecove'!$E$2:$L$7960, 8, FALSE)</f>
        <v>2</v>
      </c>
    </row>
    <row r="5492" spans="2:9" x14ac:dyDescent="0.2">
      <c r="B5492" t="s">
        <v>6858</v>
      </c>
      <c r="C5492" s="4" t="s">
        <v>2478</v>
      </c>
      <c r="D5492" s="4" t="s">
        <v>3691</v>
      </c>
      <c r="F5492" s="4">
        <f>VLOOKUP($B5492, 'Adsorbate_starOH2_v3(AutoRecove'!$E$2:$L$7960, 5, FALSE)</f>
        <v>-1.887</v>
      </c>
      <c r="G5492" s="4">
        <f>VLOOKUP($B5492, 'Adsorbate_starOH2_v3(AutoRecove'!$E$2:$L$7960, 6, FALSE)</f>
        <v>2</v>
      </c>
      <c r="H5492" s="4">
        <f>VLOOKUP($B5492, 'Adsorbate_starOH2_v3(AutoRecove'!$E$2:$L$7960, 7, FALSE)</f>
        <v>0</v>
      </c>
      <c r="I5492" s="4">
        <f>VLOOKUP($B5492, 'Adsorbate_starOH2_v3(AutoRecove'!$E$2:$L$7960, 8, FALSE)</f>
        <v>1</v>
      </c>
    </row>
    <row r="5493" spans="2:9" x14ac:dyDescent="0.2">
      <c r="B5493" t="s">
        <v>6858</v>
      </c>
      <c r="C5493" s="4" t="s">
        <v>2478</v>
      </c>
      <c r="D5493" s="4" t="s">
        <v>3691</v>
      </c>
      <c r="F5493" s="4">
        <f>VLOOKUP($B5493, 'Adsorbate_starOH2_v3(AutoRecove'!$E$2:$L$7960, 5, FALSE)</f>
        <v>-1.887</v>
      </c>
      <c r="G5493" s="4">
        <f>VLOOKUP($B5493, 'Adsorbate_starOH2_v3(AutoRecove'!$E$2:$L$7960, 6, FALSE)</f>
        <v>2</v>
      </c>
      <c r="H5493" s="4">
        <f>VLOOKUP($B5493, 'Adsorbate_starOH2_v3(AutoRecove'!$E$2:$L$7960, 7, FALSE)</f>
        <v>0</v>
      </c>
      <c r="I5493" s="4">
        <f>VLOOKUP($B5493, 'Adsorbate_starOH2_v3(AutoRecove'!$E$2:$L$7960, 8, FALSE)</f>
        <v>1</v>
      </c>
    </row>
    <row r="5494" spans="2:9" x14ac:dyDescent="0.2">
      <c r="B5494" t="s">
        <v>13422</v>
      </c>
      <c r="C5494" s="4" t="s">
        <v>2478</v>
      </c>
      <c r="D5494" s="4" t="s">
        <v>3691</v>
      </c>
      <c r="F5494" s="4">
        <f>VLOOKUP($B5494, 'Adsorbate_starOH2_v3(AutoRecove'!$E$2:$L$7960, 5, FALSE)</f>
        <v>-4.093</v>
      </c>
      <c r="G5494" s="4">
        <f>VLOOKUP($B5494, 'Adsorbate_starOH2_v3(AutoRecove'!$E$2:$L$7960, 6, FALSE)</f>
        <v>1</v>
      </c>
      <c r="H5494" s="4">
        <f>VLOOKUP($B5494, 'Adsorbate_starOH2_v3(AutoRecove'!$E$2:$L$7960, 7, FALSE)</f>
        <v>0</v>
      </c>
      <c r="I5494" s="4">
        <f>VLOOKUP($B5494, 'Adsorbate_starOH2_v3(AutoRecove'!$E$2:$L$7960, 8, FALSE)</f>
        <v>-1</v>
      </c>
    </row>
    <row r="5495" spans="2:9" x14ac:dyDescent="0.2">
      <c r="B5495" t="s">
        <v>1527</v>
      </c>
      <c r="C5495" s="4" t="s">
        <v>2478</v>
      </c>
      <c r="D5495" s="4" t="s">
        <v>3691</v>
      </c>
      <c r="F5495" s="4">
        <f>VLOOKUP($B5495, 'Adsorbate_starOH2_v3(AutoRecove'!$E$2:$L$7960, 5, FALSE)</f>
        <v>-1.639</v>
      </c>
      <c r="G5495" s="4">
        <f>VLOOKUP($B5495, 'Adsorbate_starOH2_v3(AutoRecove'!$E$2:$L$7960, 6, FALSE)</f>
        <v>1</v>
      </c>
      <c r="H5495" s="4">
        <f>VLOOKUP($B5495, 'Adsorbate_starOH2_v3(AutoRecove'!$E$2:$L$7960, 7, FALSE)</f>
        <v>1</v>
      </c>
      <c r="I5495" s="4">
        <f>VLOOKUP($B5495, 'Adsorbate_starOH2_v3(AutoRecove'!$E$2:$L$7960, 8, FALSE)</f>
        <v>2</v>
      </c>
    </row>
    <row r="5496" spans="2:9" x14ac:dyDescent="0.2">
      <c r="B5496" t="s">
        <v>6858</v>
      </c>
      <c r="C5496" s="4" t="s">
        <v>2478</v>
      </c>
      <c r="D5496" s="4" t="s">
        <v>3691</v>
      </c>
      <c r="F5496" s="4">
        <f>VLOOKUP($B5496, 'Adsorbate_starOH2_v3(AutoRecove'!$E$2:$L$7960, 5, FALSE)</f>
        <v>-1.887</v>
      </c>
      <c r="G5496" s="4">
        <f>VLOOKUP($B5496, 'Adsorbate_starOH2_v3(AutoRecove'!$E$2:$L$7960, 6, FALSE)</f>
        <v>2</v>
      </c>
      <c r="H5496" s="4">
        <f>VLOOKUP($B5496, 'Adsorbate_starOH2_v3(AutoRecove'!$E$2:$L$7960, 7, FALSE)</f>
        <v>0</v>
      </c>
      <c r="I5496" s="4">
        <f>VLOOKUP($B5496, 'Adsorbate_starOH2_v3(AutoRecove'!$E$2:$L$7960, 8, FALSE)</f>
        <v>1</v>
      </c>
    </row>
    <row r="5497" spans="2:9" x14ac:dyDescent="0.2">
      <c r="B5497" t="s">
        <v>14136</v>
      </c>
      <c r="C5497" s="4" t="s">
        <v>2478</v>
      </c>
      <c r="D5497" s="4" t="s">
        <v>3691</v>
      </c>
      <c r="F5497" s="4">
        <f>VLOOKUP($B5497, 'Adsorbate_starOH2_v3(AutoRecove'!$E$2:$L$7960, 5, FALSE)</f>
        <v>-1.02</v>
      </c>
      <c r="G5497" s="4">
        <f>VLOOKUP($B5497, 'Adsorbate_starOH2_v3(AutoRecove'!$E$2:$L$7960, 6, FALSE)</f>
        <v>1</v>
      </c>
      <c r="H5497" s="4">
        <f>VLOOKUP($B5497, 'Adsorbate_starOH2_v3(AutoRecove'!$E$2:$L$7960, 7, FALSE)</f>
        <v>1</v>
      </c>
      <c r="I5497" s="4">
        <f>VLOOKUP($B5497, 'Adsorbate_starOH2_v3(AutoRecove'!$E$2:$L$7960, 8, FALSE)</f>
        <v>2</v>
      </c>
    </row>
    <row r="5498" spans="2:9" x14ac:dyDescent="0.2">
      <c r="B5498" t="s">
        <v>860</v>
      </c>
      <c r="C5498" s="4" t="s">
        <v>2478</v>
      </c>
      <c r="D5498" s="4" t="s">
        <v>3691</v>
      </c>
      <c r="F5498" s="4">
        <f>VLOOKUP($B5498, 'Adsorbate_starOH2_v3(AutoRecove'!$E$2:$L$7960, 5, FALSE)</f>
        <v>-0.58899999999999997</v>
      </c>
      <c r="G5498" s="4">
        <f>VLOOKUP($B5498, 'Adsorbate_starOH2_v3(AutoRecove'!$E$2:$L$7960, 6, FALSE)</f>
        <v>2</v>
      </c>
      <c r="H5498" s="4">
        <f>VLOOKUP($B5498, 'Adsorbate_starOH2_v3(AutoRecove'!$E$2:$L$7960, 7, FALSE)</f>
        <v>2</v>
      </c>
      <c r="I5498" s="4">
        <f>VLOOKUP($B5498, 'Adsorbate_starOH2_v3(AutoRecove'!$E$2:$L$7960, 8, FALSE)</f>
        <v>1</v>
      </c>
    </row>
    <row r="5499" spans="2:9" x14ac:dyDescent="0.2">
      <c r="B5499" t="s">
        <v>860</v>
      </c>
      <c r="C5499" s="4" t="s">
        <v>2478</v>
      </c>
      <c r="D5499" s="4" t="s">
        <v>3691</v>
      </c>
      <c r="F5499" s="4">
        <f>VLOOKUP($B5499, 'Adsorbate_starOH2_v3(AutoRecove'!$E$2:$L$7960, 5, FALSE)</f>
        <v>-0.58899999999999997</v>
      </c>
      <c r="G5499" s="4">
        <f>VLOOKUP($B5499, 'Adsorbate_starOH2_v3(AutoRecove'!$E$2:$L$7960, 6, FALSE)</f>
        <v>2</v>
      </c>
      <c r="H5499" s="4">
        <f>VLOOKUP($B5499, 'Adsorbate_starOH2_v3(AutoRecove'!$E$2:$L$7960, 7, FALSE)</f>
        <v>2</v>
      </c>
      <c r="I5499" s="4">
        <f>VLOOKUP($B5499, 'Adsorbate_starOH2_v3(AutoRecove'!$E$2:$L$7960, 8, FALSE)</f>
        <v>1</v>
      </c>
    </row>
    <row r="5500" spans="2:9" x14ac:dyDescent="0.2">
      <c r="B5500" t="s">
        <v>17837</v>
      </c>
      <c r="C5500" s="4" t="s">
        <v>2478</v>
      </c>
      <c r="D5500" s="4" t="s">
        <v>3691</v>
      </c>
      <c r="F5500" s="4">
        <f>VLOOKUP($B5500, 'Adsorbate_starOH2_v3(AutoRecove'!$E$2:$L$7960, 5, FALSE)</f>
        <v>-1.4239999999999999</v>
      </c>
      <c r="G5500" s="4">
        <f>VLOOKUP($B5500, 'Adsorbate_starOH2_v3(AutoRecove'!$E$2:$L$7960, 6, FALSE)</f>
        <v>1</v>
      </c>
      <c r="H5500" s="4">
        <f>VLOOKUP($B5500, 'Adsorbate_starOH2_v3(AutoRecove'!$E$2:$L$7960, 7, FALSE)</f>
        <v>2</v>
      </c>
      <c r="I5500" s="4">
        <f>VLOOKUP($B5500, 'Adsorbate_starOH2_v3(AutoRecove'!$E$2:$L$7960, 8, FALSE)</f>
        <v>1</v>
      </c>
    </row>
    <row r="5501" spans="2:9" x14ac:dyDescent="0.2">
      <c r="B5501" t="s">
        <v>22901</v>
      </c>
      <c r="C5501" s="4" t="s">
        <v>2478</v>
      </c>
      <c r="D5501" s="4" t="s">
        <v>3691</v>
      </c>
      <c r="F5501" s="4">
        <f>VLOOKUP($B5501, 'Adsorbate_starOH2_v3(AutoRecove'!$E$2:$L$7960, 5, FALSE)</f>
        <v>-2.133</v>
      </c>
      <c r="G5501" s="4">
        <f>VLOOKUP($B5501, 'Adsorbate_starOH2_v3(AutoRecove'!$E$2:$L$7960, 6, FALSE)</f>
        <v>1</v>
      </c>
      <c r="H5501" s="4">
        <f>VLOOKUP($B5501, 'Adsorbate_starOH2_v3(AutoRecove'!$E$2:$L$7960, 7, FALSE)</f>
        <v>0</v>
      </c>
      <c r="I5501" s="4">
        <f>VLOOKUP($B5501, 'Adsorbate_starOH2_v3(AutoRecove'!$E$2:$L$7960, 8, FALSE)</f>
        <v>1</v>
      </c>
    </row>
    <row r="5502" spans="2:9" x14ac:dyDescent="0.2">
      <c r="B5502" t="s">
        <v>13422</v>
      </c>
      <c r="C5502" s="4" t="s">
        <v>2478</v>
      </c>
      <c r="D5502" s="4" t="s">
        <v>3691</v>
      </c>
      <c r="F5502" s="4">
        <f>VLOOKUP($B5502, 'Adsorbate_starOH2_v3(AutoRecove'!$E$2:$L$7960, 5, FALSE)</f>
        <v>-4.093</v>
      </c>
      <c r="G5502" s="4">
        <f>VLOOKUP($B5502, 'Adsorbate_starOH2_v3(AutoRecove'!$E$2:$L$7960, 6, FALSE)</f>
        <v>1</v>
      </c>
      <c r="H5502" s="4">
        <f>VLOOKUP($B5502, 'Adsorbate_starOH2_v3(AutoRecove'!$E$2:$L$7960, 7, FALSE)</f>
        <v>0</v>
      </c>
      <c r="I5502" s="4">
        <f>VLOOKUP($B5502, 'Adsorbate_starOH2_v3(AutoRecove'!$E$2:$L$7960, 8, FALSE)</f>
        <v>-1</v>
      </c>
    </row>
    <row r="5503" spans="2:9" x14ac:dyDescent="0.2">
      <c r="B5503" t="s">
        <v>14136</v>
      </c>
      <c r="C5503" s="4" t="s">
        <v>2478</v>
      </c>
      <c r="D5503" s="4" t="s">
        <v>3691</v>
      </c>
      <c r="F5503" s="4">
        <f>VLOOKUP($B5503, 'Adsorbate_starOH2_v3(AutoRecove'!$E$2:$L$7960, 5, FALSE)</f>
        <v>-1.02</v>
      </c>
      <c r="G5503" s="4">
        <f>VLOOKUP($B5503, 'Adsorbate_starOH2_v3(AutoRecove'!$E$2:$L$7960, 6, FALSE)</f>
        <v>1</v>
      </c>
      <c r="H5503" s="4">
        <f>VLOOKUP($B5503, 'Adsorbate_starOH2_v3(AutoRecove'!$E$2:$L$7960, 7, FALSE)</f>
        <v>1</v>
      </c>
      <c r="I5503" s="4">
        <f>VLOOKUP($B5503, 'Adsorbate_starOH2_v3(AutoRecove'!$E$2:$L$7960, 8, FALSE)</f>
        <v>2</v>
      </c>
    </row>
    <row r="5504" spans="2:9" x14ac:dyDescent="0.2">
      <c r="B5504" t="s">
        <v>25403</v>
      </c>
      <c r="C5504" s="4" t="s">
        <v>2478</v>
      </c>
      <c r="D5504" s="4" t="s">
        <v>3691</v>
      </c>
      <c r="F5504" s="4">
        <f>VLOOKUP($B5504, 'Adsorbate_starOH2_v3(AutoRecove'!$E$2:$L$7960, 5, FALSE)</f>
        <v>-2.536</v>
      </c>
      <c r="G5504" s="4">
        <f>VLOOKUP($B5504, 'Adsorbate_starOH2_v3(AutoRecove'!$E$2:$L$7960, 6, FALSE)</f>
        <v>2</v>
      </c>
      <c r="H5504" s="4">
        <f>VLOOKUP($B5504, 'Adsorbate_starOH2_v3(AutoRecove'!$E$2:$L$7960, 7, FALSE)</f>
        <v>1</v>
      </c>
      <c r="I5504" s="4">
        <f>VLOOKUP($B5504, 'Adsorbate_starOH2_v3(AutoRecove'!$E$2:$L$7960, 8, FALSE)</f>
        <v>1</v>
      </c>
    </row>
    <row r="5505" spans="2:9" x14ac:dyDescent="0.2">
      <c r="B5505" t="s">
        <v>25403</v>
      </c>
      <c r="C5505" s="4" t="s">
        <v>2478</v>
      </c>
      <c r="D5505" s="4" t="s">
        <v>3691</v>
      </c>
      <c r="F5505" s="4">
        <f>VLOOKUP($B5505, 'Adsorbate_starOH2_v3(AutoRecove'!$E$2:$L$7960, 5, FALSE)</f>
        <v>-2.536</v>
      </c>
      <c r="G5505" s="4">
        <f>VLOOKUP($B5505, 'Adsorbate_starOH2_v3(AutoRecove'!$E$2:$L$7960, 6, FALSE)</f>
        <v>2</v>
      </c>
      <c r="H5505" s="4">
        <f>VLOOKUP($B5505, 'Adsorbate_starOH2_v3(AutoRecove'!$E$2:$L$7960, 7, FALSE)</f>
        <v>1</v>
      </c>
      <c r="I5505" s="4">
        <f>VLOOKUP($B5505, 'Adsorbate_starOH2_v3(AutoRecove'!$E$2:$L$7960, 8, FALSE)</f>
        <v>1</v>
      </c>
    </row>
    <row r="5506" spans="2:9" x14ac:dyDescent="0.2">
      <c r="B5506" t="s">
        <v>27106</v>
      </c>
      <c r="C5506" s="4" t="s">
        <v>2478</v>
      </c>
      <c r="D5506" s="4" t="s">
        <v>3691</v>
      </c>
      <c r="F5506" s="4">
        <f>VLOOKUP($B5506, 'Adsorbate_starOH2_v3(AutoRecove'!$E$2:$L$7960, 5, FALSE)</f>
        <v>-0.52700000000000002</v>
      </c>
      <c r="G5506" s="4">
        <f>VLOOKUP($B5506, 'Adsorbate_starOH2_v3(AutoRecove'!$E$2:$L$7960, 6, FALSE)</f>
        <v>1</v>
      </c>
      <c r="H5506" s="4">
        <f>VLOOKUP($B5506, 'Adsorbate_starOH2_v3(AutoRecove'!$E$2:$L$7960, 7, FALSE)</f>
        <v>0</v>
      </c>
      <c r="I5506" s="4">
        <f>VLOOKUP($B5506, 'Adsorbate_starOH2_v3(AutoRecove'!$E$2:$L$7960, 8, FALSE)</f>
        <v>2</v>
      </c>
    </row>
    <row r="5507" spans="2:9" x14ac:dyDescent="0.2">
      <c r="B5507" t="s">
        <v>25403</v>
      </c>
      <c r="C5507" s="4" t="s">
        <v>2478</v>
      </c>
      <c r="D5507" s="4" t="s">
        <v>3691</v>
      </c>
      <c r="F5507" s="4">
        <f>VLOOKUP($B5507, 'Adsorbate_starOH2_v3(AutoRecove'!$E$2:$L$7960, 5, FALSE)</f>
        <v>-2.536</v>
      </c>
      <c r="G5507" s="4">
        <f>VLOOKUP($B5507, 'Adsorbate_starOH2_v3(AutoRecove'!$E$2:$L$7960, 6, FALSE)</f>
        <v>2</v>
      </c>
      <c r="H5507" s="4">
        <f>VLOOKUP($B5507, 'Adsorbate_starOH2_v3(AutoRecove'!$E$2:$L$7960, 7, FALSE)</f>
        <v>1</v>
      </c>
      <c r="I5507" s="4">
        <f>VLOOKUP($B5507, 'Adsorbate_starOH2_v3(AutoRecove'!$E$2:$L$7960, 8, FALSE)</f>
        <v>1</v>
      </c>
    </row>
    <row r="5508" spans="2:9" x14ac:dyDescent="0.2">
      <c r="B5508" t="s">
        <v>6858</v>
      </c>
      <c r="C5508" s="4" t="s">
        <v>2478</v>
      </c>
      <c r="D5508" s="4" t="s">
        <v>3691</v>
      </c>
      <c r="F5508" s="4">
        <f>VLOOKUP($B5508, 'Adsorbate_starOH2_v3(AutoRecove'!$E$2:$L$7960, 5, FALSE)</f>
        <v>-1.887</v>
      </c>
      <c r="G5508" s="4">
        <f>VLOOKUP($B5508, 'Adsorbate_starOH2_v3(AutoRecove'!$E$2:$L$7960, 6, FALSE)</f>
        <v>2</v>
      </c>
      <c r="H5508" s="4">
        <f>VLOOKUP($B5508, 'Adsorbate_starOH2_v3(AutoRecove'!$E$2:$L$7960, 7, FALSE)</f>
        <v>0</v>
      </c>
      <c r="I5508" s="4">
        <f>VLOOKUP($B5508, 'Adsorbate_starOH2_v3(AutoRecove'!$E$2:$L$7960, 8, FALSE)</f>
        <v>1</v>
      </c>
    </row>
    <row r="5509" spans="2:9" x14ac:dyDescent="0.2">
      <c r="B5509" t="s">
        <v>25403</v>
      </c>
      <c r="C5509" s="4" t="s">
        <v>2478</v>
      </c>
      <c r="D5509" s="4" t="s">
        <v>3691</v>
      </c>
      <c r="F5509" s="4">
        <f>VLOOKUP($B5509, 'Adsorbate_starOH2_v3(AutoRecove'!$E$2:$L$7960, 5, FALSE)</f>
        <v>-2.536</v>
      </c>
      <c r="G5509" s="4">
        <f>VLOOKUP($B5509, 'Adsorbate_starOH2_v3(AutoRecove'!$E$2:$L$7960, 6, FALSE)</f>
        <v>2</v>
      </c>
      <c r="H5509" s="4">
        <f>VLOOKUP($B5509, 'Adsorbate_starOH2_v3(AutoRecove'!$E$2:$L$7960, 7, FALSE)</f>
        <v>1</v>
      </c>
      <c r="I5509" s="4">
        <f>VLOOKUP($B5509, 'Adsorbate_starOH2_v3(AutoRecove'!$E$2:$L$7960, 8, FALSE)</f>
        <v>1</v>
      </c>
    </row>
    <row r="5510" spans="2:9" x14ac:dyDescent="0.2">
      <c r="B5510" t="s">
        <v>22901</v>
      </c>
      <c r="C5510" s="4" t="s">
        <v>2478</v>
      </c>
      <c r="D5510" s="4" t="s">
        <v>3691</v>
      </c>
      <c r="F5510" s="4">
        <f>VLOOKUP($B5510, 'Adsorbate_starOH2_v3(AutoRecove'!$E$2:$L$7960, 5, FALSE)</f>
        <v>-2.133</v>
      </c>
      <c r="G5510" s="4">
        <f>VLOOKUP($B5510, 'Adsorbate_starOH2_v3(AutoRecove'!$E$2:$L$7960, 6, FALSE)</f>
        <v>1</v>
      </c>
      <c r="H5510" s="4">
        <f>VLOOKUP($B5510, 'Adsorbate_starOH2_v3(AutoRecove'!$E$2:$L$7960, 7, FALSE)</f>
        <v>0</v>
      </c>
      <c r="I5510" s="4">
        <f>VLOOKUP($B5510, 'Adsorbate_starOH2_v3(AutoRecove'!$E$2:$L$7960, 8, FALSE)</f>
        <v>1</v>
      </c>
    </row>
    <row r="5511" spans="2:9" x14ac:dyDescent="0.2">
      <c r="B5511" t="s">
        <v>860</v>
      </c>
      <c r="C5511" s="4" t="s">
        <v>2478</v>
      </c>
      <c r="D5511" s="4" t="s">
        <v>3691</v>
      </c>
      <c r="F5511" s="4">
        <f>VLOOKUP($B5511, 'Adsorbate_starOH2_v3(AutoRecove'!$E$2:$L$7960, 5, FALSE)</f>
        <v>-0.58899999999999997</v>
      </c>
      <c r="G5511" s="4">
        <f>VLOOKUP($B5511, 'Adsorbate_starOH2_v3(AutoRecove'!$E$2:$L$7960, 6, FALSE)</f>
        <v>2</v>
      </c>
      <c r="H5511" s="4">
        <f>VLOOKUP($B5511, 'Adsorbate_starOH2_v3(AutoRecove'!$E$2:$L$7960, 7, FALSE)</f>
        <v>2</v>
      </c>
      <c r="I5511" s="4">
        <f>VLOOKUP($B5511, 'Adsorbate_starOH2_v3(AutoRecove'!$E$2:$L$7960, 8, FALSE)</f>
        <v>1</v>
      </c>
    </row>
    <row r="5512" spans="2:9" x14ac:dyDescent="0.2">
      <c r="B5512" t="s">
        <v>6858</v>
      </c>
      <c r="C5512" s="4" t="s">
        <v>2478</v>
      </c>
      <c r="D5512" s="4" t="s">
        <v>3691</v>
      </c>
      <c r="F5512" s="4">
        <f>VLOOKUP($B5512, 'Adsorbate_starOH2_v3(AutoRecove'!$E$2:$L$7960, 5, FALSE)</f>
        <v>-1.887</v>
      </c>
      <c r="G5512" s="4">
        <f>VLOOKUP($B5512, 'Adsorbate_starOH2_v3(AutoRecove'!$E$2:$L$7960, 6, FALSE)</f>
        <v>2</v>
      </c>
      <c r="H5512" s="4">
        <f>VLOOKUP($B5512, 'Adsorbate_starOH2_v3(AutoRecove'!$E$2:$L$7960, 7, FALSE)</f>
        <v>0</v>
      </c>
      <c r="I5512" s="4">
        <f>VLOOKUP($B5512, 'Adsorbate_starOH2_v3(AutoRecove'!$E$2:$L$7960, 8, FALSE)</f>
        <v>1</v>
      </c>
    </row>
    <row r="5513" spans="2:9" x14ac:dyDescent="0.2">
      <c r="B5513" t="s">
        <v>1527</v>
      </c>
      <c r="C5513" s="4" t="s">
        <v>2478</v>
      </c>
      <c r="D5513" s="4" t="s">
        <v>3691</v>
      </c>
      <c r="F5513" s="4">
        <f>VLOOKUP($B5513, 'Adsorbate_starOH2_v3(AutoRecove'!$E$2:$L$7960, 5, FALSE)</f>
        <v>-1.639</v>
      </c>
      <c r="G5513" s="4">
        <f>VLOOKUP($B5513, 'Adsorbate_starOH2_v3(AutoRecove'!$E$2:$L$7960, 6, FALSE)</f>
        <v>1</v>
      </c>
      <c r="H5513" s="4">
        <f>VLOOKUP($B5513, 'Adsorbate_starOH2_v3(AutoRecove'!$E$2:$L$7960, 7, FALSE)</f>
        <v>1</v>
      </c>
      <c r="I5513" s="4">
        <f>VLOOKUP($B5513, 'Adsorbate_starOH2_v3(AutoRecove'!$E$2:$L$7960, 8, FALSE)</f>
        <v>2</v>
      </c>
    </row>
    <row r="5514" spans="2:9" x14ac:dyDescent="0.2">
      <c r="B5514" t="s">
        <v>1957</v>
      </c>
      <c r="C5514" s="4" t="s">
        <v>2478</v>
      </c>
      <c r="D5514" s="4" t="s">
        <v>30472</v>
      </c>
      <c r="F5514" s="4">
        <f>VLOOKUP($B5514, 'Adsorbate_starOH2_v3(AutoRecove'!$E$2:$L$7960, 5, FALSE)</f>
        <v>-0.872</v>
      </c>
      <c r="G5514" s="4">
        <f>VLOOKUP($B5514, 'Adsorbate_starOH2_v3(AutoRecove'!$E$2:$L$7960, 6, FALSE)</f>
        <v>1</v>
      </c>
      <c r="H5514" s="4">
        <f>VLOOKUP($B5514, 'Adsorbate_starOH2_v3(AutoRecove'!$E$2:$L$7960, 7, FALSE)</f>
        <v>1</v>
      </c>
      <c r="I5514" s="4">
        <f>VLOOKUP($B5514, 'Adsorbate_starOH2_v3(AutoRecove'!$E$2:$L$7960, 8, FALSE)</f>
        <v>1</v>
      </c>
    </row>
    <row r="5515" spans="2:9" x14ac:dyDescent="0.2">
      <c r="B5515" t="s">
        <v>1957</v>
      </c>
      <c r="C5515" s="4" t="s">
        <v>2478</v>
      </c>
      <c r="D5515" s="4" t="s">
        <v>30472</v>
      </c>
      <c r="F5515" s="4">
        <f>VLOOKUP($B5515, 'Adsorbate_starOH2_v3(AutoRecove'!$E$2:$L$7960, 5, FALSE)</f>
        <v>-0.872</v>
      </c>
      <c r="G5515" s="4">
        <f>VLOOKUP($B5515, 'Adsorbate_starOH2_v3(AutoRecove'!$E$2:$L$7960, 6, FALSE)</f>
        <v>1</v>
      </c>
      <c r="H5515" s="4">
        <f>VLOOKUP($B5515, 'Adsorbate_starOH2_v3(AutoRecove'!$E$2:$L$7960, 7, FALSE)</f>
        <v>1</v>
      </c>
      <c r="I5515" s="4">
        <f>VLOOKUP($B5515, 'Adsorbate_starOH2_v3(AutoRecove'!$E$2:$L$7960, 8, FALSE)</f>
        <v>1</v>
      </c>
    </row>
    <row r="5516" spans="2:9" x14ac:dyDescent="0.2">
      <c r="B5516" t="s">
        <v>1957</v>
      </c>
      <c r="C5516" s="4" t="s">
        <v>2478</v>
      </c>
      <c r="D5516" s="4" t="s">
        <v>30472</v>
      </c>
      <c r="F5516" s="4">
        <f>VLOOKUP($B5516, 'Adsorbate_starOH2_v3(AutoRecove'!$E$2:$L$7960, 5, FALSE)</f>
        <v>-0.872</v>
      </c>
      <c r="G5516" s="4">
        <f>VLOOKUP($B5516, 'Adsorbate_starOH2_v3(AutoRecove'!$E$2:$L$7960, 6, FALSE)</f>
        <v>1</v>
      </c>
      <c r="H5516" s="4">
        <f>VLOOKUP($B5516, 'Adsorbate_starOH2_v3(AutoRecove'!$E$2:$L$7960, 7, FALSE)</f>
        <v>1</v>
      </c>
      <c r="I5516" s="4">
        <f>VLOOKUP($B5516, 'Adsorbate_starOH2_v3(AutoRecove'!$E$2:$L$7960, 8, FALSE)</f>
        <v>1</v>
      </c>
    </row>
    <row r="5517" spans="2:9" x14ac:dyDescent="0.2">
      <c r="B5517" t="s">
        <v>28538</v>
      </c>
      <c r="C5517" s="4" t="s">
        <v>2478</v>
      </c>
      <c r="D5517" s="4" t="s">
        <v>2105</v>
      </c>
      <c r="E5517" s="4" t="s">
        <v>30469</v>
      </c>
      <c r="F5517" s="4">
        <f>VLOOKUP($B5517, 'Adsorbate_starOH2_v3(AutoRecove'!$E$2:$L$7960, 5, FALSE)</f>
        <v>-2.02</v>
      </c>
      <c r="G5517" s="4">
        <f>VLOOKUP($B5517, 'Adsorbate_starOH2_v3(AutoRecove'!$E$2:$L$7960, 6, FALSE)</f>
        <v>1</v>
      </c>
      <c r="H5517" s="4">
        <f>VLOOKUP($B5517, 'Adsorbate_starOH2_v3(AutoRecove'!$E$2:$L$7960, 7, FALSE)</f>
        <v>0</v>
      </c>
      <c r="I5517" s="4">
        <f>VLOOKUP($B5517, 'Adsorbate_starOH2_v3(AutoRecove'!$E$2:$L$7960, 8, FALSE)</f>
        <v>1</v>
      </c>
    </row>
    <row r="5518" spans="2:9" x14ac:dyDescent="0.2">
      <c r="B5518" t="s">
        <v>6735</v>
      </c>
      <c r="C5518" s="4" t="s">
        <v>2478</v>
      </c>
      <c r="D5518" s="4" t="s">
        <v>2105</v>
      </c>
      <c r="F5518" s="4">
        <f>VLOOKUP($B5518, 'Adsorbate_starOH2_v3(AutoRecove'!$E$2:$L$7960, 5, FALSE)</f>
        <v>-0.72499999999999998</v>
      </c>
      <c r="G5518" s="4">
        <f>VLOOKUP($B5518, 'Adsorbate_starOH2_v3(AutoRecove'!$E$2:$L$7960, 6, FALSE)</f>
        <v>1</v>
      </c>
      <c r="H5518" s="4">
        <f>VLOOKUP($B5518, 'Adsorbate_starOH2_v3(AutoRecove'!$E$2:$L$7960, 7, FALSE)</f>
        <v>0</v>
      </c>
      <c r="I5518" s="4">
        <f>VLOOKUP($B5518, 'Adsorbate_starOH2_v3(AutoRecove'!$E$2:$L$7960, 8, FALSE)</f>
        <v>2</v>
      </c>
    </row>
    <row r="5519" spans="2:9" x14ac:dyDescent="0.2">
      <c r="B5519" t="s">
        <v>11682</v>
      </c>
      <c r="C5519" s="4" t="s">
        <v>2478</v>
      </c>
      <c r="D5519" s="4" t="s">
        <v>2105</v>
      </c>
      <c r="F5519" s="4">
        <f>VLOOKUP($B5519, 'Adsorbate_starOH2_v3(AutoRecove'!$E$2:$L$7960, 5, FALSE)</f>
        <v>-0.68300000000000005</v>
      </c>
      <c r="G5519" s="4">
        <f>VLOOKUP($B5519, 'Adsorbate_starOH2_v3(AutoRecove'!$E$2:$L$7960, 6, FALSE)</f>
        <v>2</v>
      </c>
      <c r="H5519" s="4">
        <f>VLOOKUP($B5519, 'Adsorbate_starOH2_v3(AutoRecove'!$E$2:$L$7960, 7, FALSE)</f>
        <v>1</v>
      </c>
      <c r="I5519" s="4">
        <f>VLOOKUP($B5519, 'Adsorbate_starOH2_v3(AutoRecove'!$E$2:$L$7960, 8, FALSE)</f>
        <v>1</v>
      </c>
    </row>
    <row r="5520" spans="2:9" x14ac:dyDescent="0.2">
      <c r="B5520" t="s">
        <v>13149</v>
      </c>
      <c r="C5520" s="4" t="s">
        <v>2478</v>
      </c>
      <c r="D5520" s="4" t="s">
        <v>2105</v>
      </c>
      <c r="F5520" s="4">
        <f>VLOOKUP($B5520, 'Adsorbate_starOH2_v3(AutoRecove'!$E$2:$L$7960, 5, FALSE)</f>
        <v>-0.66300000000000003</v>
      </c>
      <c r="G5520" s="4">
        <f>VLOOKUP($B5520, 'Adsorbate_starOH2_v3(AutoRecove'!$E$2:$L$7960, 6, FALSE)</f>
        <v>1</v>
      </c>
      <c r="H5520" s="4">
        <f>VLOOKUP($B5520, 'Adsorbate_starOH2_v3(AutoRecove'!$E$2:$L$7960, 7, FALSE)</f>
        <v>0</v>
      </c>
      <c r="I5520" s="4">
        <f>VLOOKUP($B5520, 'Adsorbate_starOH2_v3(AutoRecove'!$E$2:$L$7960, 8, FALSE)</f>
        <v>0</v>
      </c>
    </row>
    <row r="5521" spans="2:9" x14ac:dyDescent="0.2">
      <c r="B5521" t="s">
        <v>13149</v>
      </c>
      <c r="C5521" s="4" t="s">
        <v>2478</v>
      </c>
      <c r="D5521" s="4" t="s">
        <v>2105</v>
      </c>
      <c r="F5521" s="4">
        <f>VLOOKUP($B5521, 'Adsorbate_starOH2_v3(AutoRecove'!$E$2:$L$7960, 5, FALSE)</f>
        <v>-0.66300000000000003</v>
      </c>
      <c r="G5521" s="4">
        <f>VLOOKUP($B5521, 'Adsorbate_starOH2_v3(AutoRecove'!$E$2:$L$7960, 6, FALSE)</f>
        <v>1</v>
      </c>
      <c r="H5521" s="4">
        <f>VLOOKUP($B5521, 'Adsorbate_starOH2_v3(AutoRecove'!$E$2:$L$7960, 7, FALSE)</f>
        <v>0</v>
      </c>
      <c r="I5521" s="4">
        <f>VLOOKUP($B5521, 'Adsorbate_starOH2_v3(AutoRecove'!$E$2:$L$7960, 8, FALSE)</f>
        <v>0</v>
      </c>
    </row>
    <row r="5522" spans="2:9" x14ac:dyDescent="0.2">
      <c r="B5522" t="s">
        <v>18742</v>
      </c>
      <c r="C5522" s="4" t="s">
        <v>2478</v>
      </c>
      <c r="D5522" s="4" t="s">
        <v>30467</v>
      </c>
      <c r="E5522" s="4" t="s">
        <v>10708</v>
      </c>
      <c r="F5522" s="4">
        <f>VLOOKUP($B5522, 'Adsorbate_starOH2_v3(AutoRecove'!$E$2:$L$7960, 5, FALSE)</f>
        <v>-2.3260000000000001</v>
      </c>
      <c r="G5522" s="4">
        <f>VLOOKUP($B5522, 'Adsorbate_starOH2_v3(AutoRecove'!$E$2:$L$7960, 6, FALSE)</f>
        <v>1</v>
      </c>
      <c r="H5522" s="4">
        <f>VLOOKUP($B5522, 'Adsorbate_starOH2_v3(AutoRecove'!$E$2:$L$7960, 7, FALSE)</f>
        <v>0</v>
      </c>
      <c r="I5522" s="4">
        <f>VLOOKUP($B5522, 'Adsorbate_starOH2_v3(AutoRecove'!$E$2:$L$7960, 8, FALSE)</f>
        <v>-2</v>
      </c>
    </row>
    <row r="5523" spans="2:9" x14ac:dyDescent="0.2">
      <c r="B5523" t="s">
        <v>20851</v>
      </c>
      <c r="C5523" s="4" t="s">
        <v>2478</v>
      </c>
      <c r="D5523" s="4" t="s">
        <v>30467</v>
      </c>
      <c r="E5523" s="4" t="s">
        <v>398</v>
      </c>
      <c r="F5523" s="4">
        <f>VLOOKUP($B5523, 'Adsorbate_starOH2_v3(AutoRecove'!$E$2:$L$7960, 5, FALSE)</f>
        <v>-0.112</v>
      </c>
      <c r="G5523" s="4">
        <f>VLOOKUP($B5523, 'Adsorbate_starOH2_v3(AutoRecove'!$E$2:$L$7960, 6, FALSE)</f>
        <v>0</v>
      </c>
      <c r="H5523" s="4">
        <f>VLOOKUP($B5523, 'Adsorbate_starOH2_v3(AutoRecove'!$E$2:$L$7960, 7, FALSE)</f>
        <v>0</v>
      </c>
      <c r="I5523" s="4">
        <f>VLOOKUP($B5523, 'Adsorbate_starOH2_v3(AutoRecove'!$E$2:$L$7960, 8, FALSE)</f>
        <v>1</v>
      </c>
    </row>
    <row r="5524" spans="2:9" x14ac:dyDescent="0.2">
      <c r="B5524" t="s">
        <v>8734</v>
      </c>
      <c r="C5524" s="4" t="s">
        <v>2478</v>
      </c>
      <c r="D5524" s="4" t="s">
        <v>30467</v>
      </c>
      <c r="F5524" s="4">
        <f>VLOOKUP($B5524, 'Adsorbate_starOH2_v3(AutoRecove'!$E$2:$L$7960, 5, FALSE)</f>
        <v>-0.93100000000000005</v>
      </c>
      <c r="G5524" s="4">
        <f>VLOOKUP($B5524, 'Adsorbate_starOH2_v3(AutoRecove'!$E$2:$L$7960, 6, FALSE)</f>
        <v>1</v>
      </c>
      <c r="H5524" s="4">
        <f>VLOOKUP($B5524, 'Adsorbate_starOH2_v3(AutoRecove'!$E$2:$L$7960, 7, FALSE)</f>
        <v>1</v>
      </c>
      <c r="I5524" s="4">
        <f>VLOOKUP($B5524, 'Adsorbate_starOH2_v3(AutoRecove'!$E$2:$L$7960, 8, FALSE)</f>
        <v>0</v>
      </c>
    </row>
    <row r="5525" spans="2:9" x14ac:dyDescent="0.2">
      <c r="B5525" t="s">
        <v>5749</v>
      </c>
      <c r="C5525" s="4" t="s">
        <v>2478</v>
      </c>
      <c r="D5525" s="4" t="s">
        <v>24876</v>
      </c>
      <c r="F5525" s="4">
        <f>VLOOKUP($B5525, 'Adsorbate_starOH2_v3(AutoRecove'!$E$2:$L$7960, 5, FALSE)</f>
        <v>-0.40699999999999997</v>
      </c>
      <c r="G5525" s="4">
        <f>VLOOKUP($B5525, 'Adsorbate_starOH2_v3(AutoRecove'!$E$2:$L$7960, 6, FALSE)</f>
        <v>2</v>
      </c>
      <c r="H5525" s="4">
        <f>VLOOKUP($B5525, 'Adsorbate_starOH2_v3(AutoRecove'!$E$2:$L$7960, 7, FALSE)</f>
        <v>1</v>
      </c>
      <c r="I5525" s="4">
        <f>VLOOKUP($B5525, 'Adsorbate_starOH2_v3(AutoRecove'!$E$2:$L$7960, 8, FALSE)</f>
        <v>0</v>
      </c>
    </row>
    <row r="5526" spans="2:9" x14ac:dyDescent="0.2">
      <c r="B5526" t="s">
        <v>7886</v>
      </c>
      <c r="C5526" s="4" t="s">
        <v>2478</v>
      </c>
      <c r="D5526" s="4" t="s">
        <v>21461</v>
      </c>
      <c r="E5526" s="4" t="s">
        <v>6617</v>
      </c>
      <c r="F5526" s="4">
        <f>VLOOKUP($B5526, 'Adsorbate_starOH2_v3(AutoRecove'!$E$2:$L$7960, 5, FALSE)</f>
        <v>-0.755</v>
      </c>
      <c r="G5526" s="4">
        <f>VLOOKUP($B5526, 'Adsorbate_starOH2_v3(AutoRecove'!$E$2:$L$7960, 6, FALSE)</f>
        <v>2</v>
      </c>
      <c r="H5526" s="4">
        <f>VLOOKUP($B5526, 'Adsorbate_starOH2_v3(AutoRecove'!$E$2:$L$7960, 7, FALSE)</f>
        <v>1</v>
      </c>
      <c r="I5526" s="4">
        <f>VLOOKUP($B5526, 'Adsorbate_starOH2_v3(AutoRecove'!$E$2:$L$7960, 8, FALSE)</f>
        <v>1</v>
      </c>
    </row>
    <row r="5527" spans="2:9" x14ac:dyDescent="0.2">
      <c r="B5527" t="s">
        <v>2622</v>
      </c>
      <c r="C5527" s="4" t="s">
        <v>2478</v>
      </c>
      <c r="D5527" s="4" t="s">
        <v>21461</v>
      </c>
      <c r="F5527" s="4">
        <f>VLOOKUP($B5527, 'Adsorbate_starOH2_v3(AutoRecove'!$E$2:$L$7960, 5, FALSE)</f>
        <v>-1.0649999999999999</v>
      </c>
      <c r="G5527" s="4">
        <f>VLOOKUP($B5527, 'Adsorbate_starOH2_v3(AutoRecove'!$E$2:$L$7960, 6, FALSE)</f>
        <v>1</v>
      </c>
      <c r="H5527" s="4">
        <f>VLOOKUP($B5527, 'Adsorbate_starOH2_v3(AutoRecove'!$E$2:$L$7960, 7, FALSE)</f>
        <v>1</v>
      </c>
      <c r="I5527" s="4">
        <f>VLOOKUP($B5527, 'Adsorbate_starOH2_v3(AutoRecove'!$E$2:$L$7960, 8, FALSE)</f>
        <v>0</v>
      </c>
    </row>
    <row r="5528" spans="2:9" x14ac:dyDescent="0.2">
      <c r="B5528" t="s">
        <v>17387</v>
      </c>
      <c r="C5528" s="4" t="s">
        <v>2478</v>
      </c>
      <c r="D5528" s="4" t="s">
        <v>21461</v>
      </c>
      <c r="F5528" s="4">
        <f>VLOOKUP($B5528, 'Adsorbate_starOH2_v3(AutoRecove'!$E$2:$L$7960, 5, FALSE)</f>
        <v>-0.68400000000000005</v>
      </c>
      <c r="G5528" s="4">
        <f>VLOOKUP($B5528, 'Adsorbate_starOH2_v3(AutoRecove'!$E$2:$L$7960, 6, FALSE)</f>
        <v>2</v>
      </c>
      <c r="H5528" s="4">
        <f>VLOOKUP($B5528, 'Adsorbate_starOH2_v3(AutoRecove'!$E$2:$L$7960, 7, FALSE)</f>
        <v>1</v>
      </c>
      <c r="I5528" s="4">
        <f>VLOOKUP($B5528, 'Adsorbate_starOH2_v3(AutoRecove'!$E$2:$L$7960, 8, FALSE)</f>
        <v>2</v>
      </c>
    </row>
    <row r="5529" spans="2:9" x14ac:dyDescent="0.2">
      <c r="B5529" t="s">
        <v>23532</v>
      </c>
      <c r="C5529" s="4" t="s">
        <v>2478</v>
      </c>
      <c r="D5529" s="4" t="s">
        <v>21461</v>
      </c>
      <c r="F5529" s="4">
        <f>VLOOKUP($B5529, 'Adsorbate_starOH2_v3(AutoRecove'!$E$2:$L$7960, 5, FALSE)</f>
        <v>-0.46500000000000002</v>
      </c>
      <c r="G5529" s="4">
        <f>VLOOKUP($B5529, 'Adsorbate_starOH2_v3(AutoRecove'!$E$2:$L$7960, 6, FALSE)</f>
        <v>2</v>
      </c>
      <c r="H5529" s="4">
        <f>VLOOKUP($B5529, 'Adsorbate_starOH2_v3(AutoRecove'!$E$2:$L$7960, 7, FALSE)</f>
        <v>1</v>
      </c>
      <c r="I5529" s="4">
        <f>VLOOKUP($B5529, 'Adsorbate_starOH2_v3(AutoRecove'!$E$2:$L$7960, 8, FALSE)</f>
        <v>0</v>
      </c>
    </row>
    <row r="5530" spans="2:9" x14ac:dyDescent="0.2">
      <c r="B5530" t="s">
        <v>23805</v>
      </c>
      <c r="C5530" s="4" t="s">
        <v>2478</v>
      </c>
      <c r="D5530" s="4" t="s">
        <v>21461</v>
      </c>
      <c r="F5530" s="4">
        <f>VLOOKUP($B5530, 'Adsorbate_starOH2_v3(AutoRecove'!$E$2:$L$7960, 5, FALSE)</f>
        <v>-0.64400000000000002</v>
      </c>
      <c r="G5530" s="4">
        <f>VLOOKUP($B5530, 'Adsorbate_starOH2_v3(AutoRecove'!$E$2:$L$7960, 6, FALSE)</f>
        <v>2</v>
      </c>
      <c r="H5530" s="4">
        <f>VLOOKUP($B5530, 'Adsorbate_starOH2_v3(AutoRecove'!$E$2:$L$7960, 7, FALSE)</f>
        <v>1</v>
      </c>
      <c r="I5530" s="4">
        <f>VLOOKUP($B5530, 'Adsorbate_starOH2_v3(AutoRecove'!$E$2:$L$7960, 8, FALSE)</f>
        <v>0</v>
      </c>
    </row>
    <row r="5531" spans="2:9" x14ac:dyDescent="0.2">
      <c r="B5531" t="s">
        <v>17387</v>
      </c>
      <c r="C5531" s="4" t="s">
        <v>2478</v>
      </c>
      <c r="D5531" s="4" t="s">
        <v>21461</v>
      </c>
      <c r="F5531" s="4">
        <f>VLOOKUP($B5531, 'Adsorbate_starOH2_v3(AutoRecove'!$E$2:$L$7960, 5, FALSE)</f>
        <v>-0.68400000000000005</v>
      </c>
      <c r="G5531" s="4">
        <f>VLOOKUP($B5531, 'Adsorbate_starOH2_v3(AutoRecove'!$E$2:$L$7960, 6, FALSE)</f>
        <v>2</v>
      </c>
      <c r="H5531" s="4">
        <f>VLOOKUP($B5531, 'Adsorbate_starOH2_v3(AutoRecove'!$E$2:$L$7960, 7, FALSE)</f>
        <v>1</v>
      </c>
      <c r="I5531" s="4">
        <f>VLOOKUP($B5531, 'Adsorbate_starOH2_v3(AutoRecove'!$E$2:$L$7960, 8, FALSE)</f>
        <v>2</v>
      </c>
    </row>
    <row r="5532" spans="2:9" x14ac:dyDescent="0.2">
      <c r="B5532" t="s">
        <v>25723</v>
      </c>
      <c r="C5532" s="4" t="s">
        <v>2478</v>
      </c>
      <c r="D5532" s="4" t="s">
        <v>21461</v>
      </c>
      <c r="F5532" s="4">
        <f>VLOOKUP($B5532, 'Adsorbate_starOH2_v3(AutoRecove'!$E$2:$L$7960, 5, FALSE)</f>
        <v>-0.83499999999999996</v>
      </c>
      <c r="G5532" s="4">
        <f>VLOOKUP($B5532, 'Adsorbate_starOH2_v3(AutoRecove'!$E$2:$L$7960, 6, FALSE)</f>
        <v>2</v>
      </c>
      <c r="H5532" s="4">
        <f>VLOOKUP($B5532, 'Adsorbate_starOH2_v3(AutoRecove'!$E$2:$L$7960, 7, FALSE)</f>
        <v>1</v>
      </c>
      <c r="I5532" s="4">
        <f>VLOOKUP($B5532, 'Adsorbate_starOH2_v3(AutoRecove'!$E$2:$L$7960, 8, FALSE)</f>
        <v>0</v>
      </c>
    </row>
    <row r="5533" spans="2:9" x14ac:dyDescent="0.2">
      <c r="B5533" t="s">
        <v>25723</v>
      </c>
      <c r="C5533" s="4" t="s">
        <v>2478</v>
      </c>
      <c r="D5533" s="4" t="s">
        <v>21461</v>
      </c>
      <c r="F5533" s="4">
        <f>VLOOKUP($B5533, 'Adsorbate_starOH2_v3(AutoRecove'!$E$2:$L$7960, 5, FALSE)</f>
        <v>-0.83499999999999996</v>
      </c>
      <c r="G5533" s="4">
        <f>VLOOKUP($B5533, 'Adsorbate_starOH2_v3(AutoRecove'!$E$2:$L$7960, 6, FALSE)</f>
        <v>2</v>
      </c>
      <c r="H5533" s="4">
        <f>VLOOKUP($B5533, 'Adsorbate_starOH2_v3(AutoRecove'!$E$2:$L$7960, 7, FALSE)</f>
        <v>1</v>
      </c>
      <c r="I5533" s="4">
        <f>VLOOKUP($B5533, 'Adsorbate_starOH2_v3(AutoRecove'!$E$2:$L$7960, 8, FALSE)</f>
        <v>0</v>
      </c>
    </row>
    <row r="5534" spans="2:9" x14ac:dyDescent="0.2">
      <c r="B5534" t="s">
        <v>2622</v>
      </c>
      <c r="C5534" s="4" t="s">
        <v>2478</v>
      </c>
      <c r="D5534" s="4" t="s">
        <v>21461</v>
      </c>
      <c r="F5534" s="4">
        <f>VLOOKUP($B5534, 'Adsorbate_starOH2_v3(AutoRecove'!$E$2:$L$7960, 5, FALSE)</f>
        <v>-1.0649999999999999</v>
      </c>
      <c r="G5534" s="4">
        <f>VLOOKUP($B5534, 'Adsorbate_starOH2_v3(AutoRecove'!$E$2:$L$7960, 6, FALSE)</f>
        <v>1</v>
      </c>
      <c r="H5534" s="4">
        <f>VLOOKUP($B5534, 'Adsorbate_starOH2_v3(AutoRecove'!$E$2:$L$7960, 7, FALSE)</f>
        <v>1</v>
      </c>
      <c r="I5534" s="4">
        <f>VLOOKUP($B5534, 'Adsorbate_starOH2_v3(AutoRecove'!$E$2:$L$7960, 8, FALSE)</f>
        <v>0</v>
      </c>
    </row>
    <row r="5535" spans="2:9" x14ac:dyDescent="0.2">
      <c r="B5535" t="s">
        <v>17387</v>
      </c>
      <c r="C5535" s="4" t="s">
        <v>2478</v>
      </c>
      <c r="D5535" s="4" t="s">
        <v>21461</v>
      </c>
      <c r="F5535" s="4">
        <f>VLOOKUP($B5535, 'Adsorbate_starOH2_v3(AutoRecove'!$E$2:$L$7960, 5, FALSE)</f>
        <v>-0.68400000000000005</v>
      </c>
      <c r="G5535" s="4">
        <f>VLOOKUP($B5535, 'Adsorbate_starOH2_v3(AutoRecove'!$E$2:$L$7960, 6, FALSE)</f>
        <v>2</v>
      </c>
      <c r="H5535" s="4">
        <f>VLOOKUP($B5535, 'Adsorbate_starOH2_v3(AutoRecove'!$E$2:$L$7960, 7, FALSE)</f>
        <v>1</v>
      </c>
      <c r="I5535" s="4">
        <f>VLOOKUP($B5535, 'Adsorbate_starOH2_v3(AutoRecove'!$E$2:$L$7960, 8, FALSE)</f>
        <v>2</v>
      </c>
    </row>
    <row r="5536" spans="2:9" x14ac:dyDescent="0.2">
      <c r="B5536" t="s">
        <v>10600</v>
      </c>
      <c r="C5536" s="4" t="s">
        <v>2478</v>
      </c>
      <c r="D5536" s="4" t="s">
        <v>9220</v>
      </c>
      <c r="E5536" s="4" t="s">
        <v>30469</v>
      </c>
      <c r="F5536" s="4">
        <f>VLOOKUP($B5536, 'Adsorbate_starOH2_v3(AutoRecove'!$E$2:$L$7960, 5, FALSE)</f>
        <v>-0.69799999999999995</v>
      </c>
      <c r="G5536" s="4">
        <f>VLOOKUP($B5536, 'Adsorbate_starOH2_v3(AutoRecove'!$E$2:$L$7960, 6, FALSE)</f>
        <v>1</v>
      </c>
      <c r="H5536" s="4">
        <f>VLOOKUP($B5536, 'Adsorbate_starOH2_v3(AutoRecove'!$E$2:$L$7960, 7, FALSE)</f>
        <v>2</v>
      </c>
      <c r="I5536" s="4">
        <f>VLOOKUP($B5536, 'Adsorbate_starOH2_v3(AutoRecove'!$E$2:$L$7960, 8, FALSE)</f>
        <v>0</v>
      </c>
    </row>
    <row r="5537" spans="2:9" x14ac:dyDescent="0.2">
      <c r="B5537" t="s">
        <v>10600</v>
      </c>
      <c r="C5537" s="4" t="s">
        <v>2478</v>
      </c>
      <c r="D5537" s="4" t="s">
        <v>9220</v>
      </c>
      <c r="E5537" s="4" t="s">
        <v>30469</v>
      </c>
      <c r="F5537" s="4">
        <f>VLOOKUP($B5537, 'Adsorbate_starOH2_v3(AutoRecove'!$E$2:$L$7960, 5, FALSE)</f>
        <v>-0.69799999999999995</v>
      </c>
      <c r="G5537" s="4">
        <f>VLOOKUP($B5537, 'Adsorbate_starOH2_v3(AutoRecove'!$E$2:$L$7960, 6, FALSE)</f>
        <v>1</v>
      </c>
      <c r="H5537" s="4">
        <f>VLOOKUP($B5537, 'Adsorbate_starOH2_v3(AutoRecove'!$E$2:$L$7960, 7, FALSE)</f>
        <v>2</v>
      </c>
      <c r="I5537" s="4">
        <f>VLOOKUP($B5537, 'Adsorbate_starOH2_v3(AutoRecove'!$E$2:$L$7960, 8, FALSE)</f>
        <v>0</v>
      </c>
    </row>
    <row r="5538" spans="2:9" x14ac:dyDescent="0.2">
      <c r="B5538" t="s">
        <v>10600</v>
      </c>
      <c r="C5538" s="4" t="s">
        <v>2478</v>
      </c>
      <c r="D5538" s="4" t="s">
        <v>9220</v>
      </c>
      <c r="E5538" s="4" t="s">
        <v>30469</v>
      </c>
      <c r="F5538" s="4">
        <f>VLOOKUP($B5538, 'Adsorbate_starOH2_v3(AutoRecove'!$E$2:$L$7960, 5, FALSE)</f>
        <v>-0.69799999999999995</v>
      </c>
      <c r="G5538" s="4">
        <f>VLOOKUP($B5538, 'Adsorbate_starOH2_v3(AutoRecove'!$E$2:$L$7960, 6, FALSE)</f>
        <v>1</v>
      </c>
      <c r="H5538" s="4">
        <f>VLOOKUP($B5538, 'Adsorbate_starOH2_v3(AutoRecove'!$E$2:$L$7960, 7, FALSE)</f>
        <v>2</v>
      </c>
      <c r="I5538" s="4">
        <f>VLOOKUP($B5538, 'Adsorbate_starOH2_v3(AutoRecove'!$E$2:$L$7960, 8, FALSE)</f>
        <v>0</v>
      </c>
    </row>
    <row r="5539" spans="2:9" x14ac:dyDescent="0.2">
      <c r="B5539" t="s">
        <v>3018</v>
      </c>
      <c r="C5539" s="4" t="s">
        <v>2478</v>
      </c>
      <c r="D5539" s="4" t="s">
        <v>9220</v>
      </c>
      <c r="E5539" s="4" t="s">
        <v>2233</v>
      </c>
      <c r="F5539" s="4">
        <f>VLOOKUP($B5539, 'Adsorbate_starOH2_v3(AutoRecove'!$E$2:$L$7960, 5, FALSE)</f>
        <v>-6.2E-2</v>
      </c>
      <c r="G5539" s="4">
        <f>VLOOKUP($B5539, 'Adsorbate_starOH2_v3(AutoRecove'!$E$2:$L$7960, 6, FALSE)</f>
        <v>0</v>
      </c>
      <c r="H5539" s="4">
        <f>VLOOKUP($B5539, 'Adsorbate_starOH2_v3(AutoRecove'!$E$2:$L$7960, 7, FALSE)</f>
        <v>1</v>
      </c>
      <c r="I5539" s="4">
        <f>VLOOKUP($B5539, 'Adsorbate_starOH2_v3(AutoRecove'!$E$2:$L$7960, 8, FALSE)</f>
        <v>0</v>
      </c>
    </row>
    <row r="5540" spans="2:9" x14ac:dyDescent="0.2">
      <c r="B5540" t="s">
        <v>10157</v>
      </c>
      <c r="C5540" s="4" t="s">
        <v>2478</v>
      </c>
      <c r="D5540" s="4" t="s">
        <v>9220</v>
      </c>
      <c r="E5540" s="4" t="s">
        <v>3691</v>
      </c>
      <c r="F5540" s="4">
        <f>VLOOKUP($B5540, 'Adsorbate_starOH2_v3(AutoRecove'!$E$2:$L$7960, 5, FALSE)</f>
        <v>-1.6719999999999999</v>
      </c>
      <c r="G5540" s="4">
        <f>VLOOKUP($B5540, 'Adsorbate_starOH2_v3(AutoRecove'!$E$2:$L$7960, 6, FALSE)</f>
        <v>2</v>
      </c>
      <c r="H5540" s="4">
        <f>VLOOKUP($B5540, 'Adsorbate_starOH2_v3(AutoRecove'!$E$2:$L$7960, 7, FALSE)</f>
        <v>1</v>
      </c>
      <c r="I5540" s="4">
        <f>VLOOKUP($B5540, 'Adsorbate_starOH2_v3(AutoRecove'!$E$2:$L$7960, 8, FALSE)</f>
        <v>-2</v>
      </c>
    </row>
    <row r="5541" spans="2:9" x14ac:dyDescent="0.2">
      <c r="B5541" t="s">
        <v>15393</v>
      </c>
      <c r="C5541" s="4" t="s">
        <v>2478</v>
      </c>
      <c r="D5541" s="4" t="s">
        <v>9220</v>
      </c>
      <c r="E5541" s="4" t="s">
        <v>3691</v>
      </c>
      <c r="F5541" s="4">
        <f>VLOOKUP($B5541, 'Adsorbate_starOH2_v3(AutoRecove'!$E$2:$L$7960, 5, FALSE)</f>
        <v>-0.64200000000000002</v>
      </c>
      <c r="G5541" s="4">
        <f>VLOOKUP($B5541, 'Adsorbate_starOH2_v3(AutoRecove'!$E$2:$L$7960, 6, FALSE)</f>
        <v>1</v>
      </c>
      <c r="H5541" s="4">
        <f>VLOOKUP($B5541, 'Adsorbate_starOH2_v3(AutoRecove'!$E$2:$L$7960, 7, FALSE)</f>
        <v>1</v>
      </c>
      <c r="I5541" s="4">
        <f>VLOOKUP($B5541, 'Adsorbate_starOH2_v3(AutoRecove'!$E$2:$L$7960, 8, FALSE)</f>
        <v>-2</v>
      </c>
    </row>
    <row r="5542" spans="2:9" x14ac:dyDescent="0.2">
      <c r="B5542" t="s">
        <v>9146</v>
      </c>
      <c r="C5542" s="4" t="s">
        <v>2478</v>
      </c>
      <c r="D5542" s="4" t="s">
        <v>9220</v>
      </c>
      <c r="E5542" s="4" t="s">
        <v>2105</v>
      </c>
      <c r="F5542" s="4">
        <f>VLOOKUP($B5542, 'Adsorbate_starOH2_v3(AutoRecove'!$E$2:$L$7960, 5, FALSE)</f>
        <v>-6.9000000000000006E-2</v>
      </c>
      <c r="G5542" s="4">
        <f>VLOOKUP($B5542, 'Adsorbate_starOH2_v3(AutoRecove'!$E$2:$L$7960, 6, FALSE)</f>
        <v>2</v>
      </c>
      <c r="H5542" s="4">
        <f>VLOOKUP($B5542, 'Adsorbate_starOH2_v3(AutoRecove'!$E$2:$L$7960, 7, FALSE)</f>
        <v>1</v>
      </c>
      <c r="I5542" s="4">
        <f>VLOOKUP($B5542, 'Adsorbate_starOH2_v3(AutoRecove'!$E$2:$L$7960, 8, FALSE)</f>
        <v>1</v>
      </c>
    </row>
    <row r="5543" spans="2:9" x14ac:dyDescent="0.2">
      <c r="B5543" t="s">
        <v>22042</v>
      </c>
      <c r="C5543" s="4" t="s">
        <v>2478</v>
      </c>
      <c r="D5543" s="4" t="s">
        <v>9220</v>
      </c>
      <c r="E5543" s="4" t="s">
        <v>2105</v>
      </c>
      <c r="F5543" s="4">
        <f>VLOOKUP($B5543, 'Adsorbate_starOH2_v3(AutoRecove'!$E$2:$L$7960, 5, FALSE)</f>
        <v>-0.61499999999999999</v>
      </c>
      <c r="G5543" s="4">
        <f>VLOOKUP($B5543, 'Adsorbate_starOH2_v3(AutoRecove'!$E$2:$L$7960, 6, FALSE)</f>
        <v>2</v>
      </c>
      <c r="H5543" s="4">
        <f>VLOOKUP($B5543, 'Adsorbate_starOH2_v3(AutoRecove'!$E$2:$L$7960, 7, FALSE)</f>
        <v>2</v>
      </c>
      <c r="I5543" s="4">
        <f>VLOOKUP($B5543, 'Adsorbate_starOH2_v3(AutoRecove'!$E$2:$L$7960, 8, FALSE)</f>
        <v>1</v>
      </c>
    </row>
    <row r="5544" spans="2:9" x14ac:dyDescent="0.2">
      <c r="B5544" t="s">
        <v>2330</v>
      </c>
      <c r="C5544" s="4" t="s">
        <v>2478</v>
      </c>
      <c r="D5544" s="4" t="s">
        <v>9220</v>
      </c>
      <c r="E5544" s="4" t="s">
        <v>21461</v>
      </c>
      <c r="F5544" s="4">
        <f>VLOOKUP($B5544, 'Adsorbate_starOH2_v3(AutoRecove'!$E$2:$L$7960, 5, FALSE)</f>
        <v>-5.1999999999999998E-2</v>
      </c>
      <c r="G5544" s="4">
        <f>VLOOKUP($B5544, 'Adsorbate_starOH2_v3(AutoRecove'!$E$2:$L$7960, 6, FALSE)</f>
        <v>2</v>
      </c>
      <c r="H5544" s="4">
        <f>VLOOKUP($B5544, 'Adsorbate_starOH2_v3(AutoRecove'!$E$2:$L$7960, 7, FALSE)</f>
        <v>2</v>
      </c>
      <c r="I5544" s="4">
        <f>VLOOKUP($B5544, 'Adsorbate_starOH2_v3(AutoRecove'!$E$2:$L$7960, 8, FALSE)</f>
        <v>1</v>
      </c>
    </row>
    <row r="5545" spans="2:9" x14ac:dyDescent="0.2">
      <c r="B5545" t="s">
        <v>2330</v>
      </c>
      <c r="C5545" s="4" t="s">
        <v>2478</v>
      </c>
      <c r="D5545" s="4" t="s">
        <v>9220</v>
      </c>
      <c r="E5545" s="4" t="s">
        <v>21461</v>
      </c>
      <c r="F5545" s="4">
        <f>VLOOKUP($B5545, 'Adsorbate_starOH2_v3(AutoRecove'!$E$2:$L$7960, 5, FALSE)</f>
        <v>-5.1999999999999998E-2</v>
      </c>
      <c r="G5545" s="4">
        <f>VLOOKUP($B5545, 'Adsorbate_starOH2_v3(AutoRecove'!$E$2:$L$7960, 6, FALSE)</f>
        <v>2</v>
      </c>
      <c r="H5545" s="4">
        <f>VLOOKUP($B5545, 'Adsorbate_starOH2_v3(AutoRecove'!$E$2:$L$7960, 7, FALSE)</f>
        <v>2</v>
      </c>
      <c r="I5545" s="4">
        <f>VLOOKUP($B5545, 'Adsorbate_starOH2_v3(AutoRecove'!$E$2:$L$7960, 8, FALSE)</f>
        <v>1</v>
      </c>
    </row>
    <row r="5546" spans="2:9" x14ac:dyDescent="0.2">
      <c r="B5546" t="s">
        <v>28985</v>
      </c>
      <c r="C5546" s="4" t="s">
        <v>2478</v>
      </c>
      <c r="D5546" s="4" t="s">
        <v>9220</v>
      </c>
      <c r="F5546" s="4">
        <f>VLOOKUP($B5546, 'Adsorbate_starOH2_v3(AutoRecove'!$E$2:$L$7960, 5, FALSE)</f>
        <v>-2.2570000000000001</v>
      </c>
      <c r="G5546" s="4">
        <f>VLOOKUP($B5546, 'Adsorbate_starOH2_v3(AutoRecove'!$E$2:$L$7960, 6, FALSE)</f>
        <v>1</v>
      </c>
      <c r="H5546" s="4">
        <f>VLOOKUP($B5546, 'Adsorbate_starOH2_v3(AutoRecove'!$E$2:$L$7960, 7, FALSE)</f>
        <v>1</v>
      </c>
      <c r="I5546" s="4">
        <f>VLOOKUP($B5546, 'Adsorbate_starOH2_v3(AutoRecove'!$E$2:$L$7960, 8, FALSE)</f>
        <v>1</v>
      </c>
    </row>
    <row r="5547" spans="2:9" x14ac:dyDescent="0.2">
      <c r="B5547" t="s">
        <v>28847</v>
      </c>
      <c r="C5547" s="4" t="s">
        <v>2478</v>
      </c>
      <c r="D5547" s="4" t="s">
        <v>9220</v>
      </c>
      <c r="F5547" s="4">
        <f>VLOOKUP($B5547, 'Adsorbate_starOH2_v3(AutoRecove'!$E$2:$L$7960, 5, FALSE)</f>
        <v>-1.9450000000000001</v>
      </c>
      <c r="G5547" s="4">
        <f>VLOOKUP($B5547, 'Adsorbate_starOH2_v3(AutoRecove'!$E$2:$L$7960, 6, FALSE)</f>
        <v>0</v>
      </c>
      <c r="H5547" s="4">
        <f>VLOOKUP($B5547, 'Adsorbate_starOH2_v3(AutoRecove'!$E$2:$L$7960, 7, FALSE)</f>
        <v>1</v>
      </c>
      <c r="I5547" s="4">
        <f>VLOOKUP($B5547, 'Adsorbate_starOH2_v3(AutoRecove'!$E$2:$L$7960, 8, FALSE)</f>
        <v>1</v>
      </c>
    </row>
    <row r="5548" spans="2:9" x14ac:dyDescent="0.2">
      <c r="B5548" t="s">
        <v>28847</v>
      </c>
      <c r="C5548" s="4" t="s">
        <v>2478</v>
      </c>
      <c r="D5548" s="4" t="s">
        <v>9220</v>
      </c>
      <c r="F5548" s="4">
        <f>VLOOKUP($B5548, 'Adsorbate_starOH2_v3(AutoRecove'!$E$2:$L$7960, 5, FALSE)</f>
        <v>-1.9450000000000001</v>
      </c>
      <c r="G5548" s="4">
        <f>VLOOKUP($B5548, 'Adsorbate_starOH2_v3(AutoRecove'!$E$2:$L$7960, 6, FALSE)</f>
        <v>0</v>
      </c>
      <c r="H5548" s="4">
        <f>VLOOKUP($B5548, 'Adsorbate_starOH2_v3(AutoRecove'!$E$2:$L$7960, 7, FALSE)</f>
        <v>1</v>
      </c>
      <c r="I5548" s="4">
        <f>VLOOKUP($B5548, 'Adsorbate_starOH2_v3(AutoRecove'!$E$2:$L$7960, 8, FALSE)</f>
        <v>1</v>
      </c>
    </row>
    <row r="5549" spans="2:9" x14ac:dyDescent="0.2">
      <c r="B5549" t="s">
        <v>28797</v>
      </c>
      <c r="C5549" s="4" t="s">
        <v>2478</v>
      </c>
      <c r="D5549" s="4" t="s">
        <v>9220</v>
      </c>
      <c r="F5549" s="4">
        <f>VLOOKUP($B5549, 'Adsorbate_starOH2_v3(AutoRecove'!$E$2:$L$7960, 5, FALSE)</f>
        <v>-0.255</v>
      </c>
      <c r="G5549" s="4">
        <f>VLOOKUP($B5549, 'Adsorbate_starOH2_v3(AutoRecove'!$E$2:$L$7960, 6, FALSE)</f>
        <v>1</v>
      </c>
      <c r="H5549" s="4">
        <f>VLOOKUP($B5549, 'Adsorbate_starOH2_v3(AutoRecove'!$E$2:$L$7960, 7, FALSE)</f>
        <v>1</v>
      </c>
      <c r="I5549" s="4">
        <f>VLOOKUP($B5549, 'Adsorbate_starOH2_v3(AutoRecove'!$E$2:$L$7960, 8, FALSE)</f>
        <v>0</v>
      </c>
    </row>
    <row r="5550" spans="2:9" x14ac:dyDescent="0.2">
      <c r="B5550" t="s">
        <v>28847</v>
      </c>
      <c r="C5550" s="4" t="s">
        <v>2478</v>
      </c>
      <c r="D5550" s="4" t="s">
        <v>9220</v>
      </c>
      <c r="F5550" s="4">
        <f>VLOOKUP($B5550, 'Adsorbate_starOH2_v3(AutoRecove'!$E$2:$L$7960, 5, FALSE)</f>
        <v>-1.9450000000000001</v>
      </c>
      <c r="G5550" s="4">
        <f>VLOOKUP($B5550, 'Adsorbate_starOH2_v3(AutoRecove'!$E$2:$L$7960, 6, FALSE)</f>
        <v>0</v>
      </c>
      <c r="H5550" s="4">
        <f>VLOOKUP($B5550, 'Adsorbate_starOH2_v3(AutoRecove'!$E$2:$L$7960, 7, FALSE)</f>
        <v>1</v>
      </c>
      <c r="I5550" s="4">
        <f>VLOOKUP($B5550, 'Adsorbate_starOH2_v3(AutoRecove'!$E$2:$L$7960, 8, FALSE)</f>
        <v>1</v>
      </c>
    </row>
    <row r="5551" spans="2:9" x14ac:dyDescent="0.2">
      <c r="B5551" t="s">
        <v>28985</v>
      </c>
      <c r="C5551" s="4" t="s">
        <v>2478</v>
      </c>
      <c r="D5551" s="4" t="s">
        <v>9220</v>
      </c>
      <c r="F5551" s="4">
        <f>VLOOKUP($B5551, 'Adsorbate_starOH2_v3(AutoRecove'!$E$2:$L$7960, 5, FALSE)</f>
        <v>-2.2570000000000001</v>
      </c>
      <c r="G5551" s="4">
        <f>VLOOKUP($B5551, 'Adsorbate_starOH2_v3(AutoRecove'!$E$2:$L$7960, 6, FALSE)</f>
        <v>1</v>
      </c>
      <c r="H5551" s="4">
        <f>VLOOKUP($B5551, 'Adsorbate_starOH2_v3(AutoRecove'!$E$2:$L$7960, 7, FALSE)</f>
        <v>1</v>
      </c>
      <c r="I5551" s="4">
        <f>VLOOKUP($B5551, 'Adsorbate_starOH2_v3(AutoRecove'!$E$2:$L$7960, 8, FALSE)</f>
        <v>1</v>
      </c>
    </row>
    <row r="5552" spans="2:9" x14ac:dyDescent="0.2">
      <c r="B5552" t="s">
        <v>29901</v>
      </c>
      <c r="C5552" s="4" t="s">
        <v>2478</v>
      </c>
      <c r="D5552" s="4" t="s">
        <v>9220</v>
      </c>
      <c r="F5552" s="4">
        <f>VLOOKUP($B5552, 'Adsorbate_starOH2_v3(AutoRecove'!$E$2:$L$7960, 5, FALSE)</f>
        <v>-0.56399999999999995</v>
      </c>
      <c r="G5552" s="4">
        <f>VLOOKUP($B5552, 'Adsorbate_starOH2_v3(AutoRecove'!$E$2:$L$7960, 6, FALSE)</f>
        <v>2</v>
      </c>
      <c r="H5552" s="4">
        <f>VLOOKUP($B5552, 'Adsorbate_starOH2_v3(AutoRecove'!$E$2:$L$7960, 7, FALSE)</f>
        <v>2</v>
      </c>
      <c r="I5552" s="4">
        <f>VLOOKUP($B5552, 'Adsorbate_starOH2_v3(AutoRecove'!$E$2:$L$7960, 8, FALSE)</f>
        <v>1</v>
      </c>
    </row>
    <row r="5553" spans="2:9" x14ac:dyDescent="0.2">
      <c r="B5553" t="s">
        <v>28847</v>
      </c>
      <c r="C5553" s="4" t="s">
        <v>2478</v>
      </c>
      <c r="D5553" s="4" t="s">
        <v>9220</v>
      </c>
      <c r="F5553" s="4">
        <f>VLOOKUP($B5553, 'Adsorbate_starOH2_v3(AutoRecove'!$E$2:$L$7960, 5, FALSE)</f>
        <v>-1.9450000000000001</v>
      </c>
      <c r="G5553" s="4">
        <f>VLOOKUP($B5553, 'Adsorbate_starOH2_v3(AutoRecove'!$E$2:$L$7960, 6, FALSE)</f>
        <v>0</v>
      </c>
      <c r="H5553" s="4">
        <f>VLOOKUP($B5553, 'Adsorbate_starOH2_v3(AutoRecove'!$E$2:$L$7960, 7, FALSE)</f>
        <v>1</v>
      </c>
      <c r="I5553" s="4">
        <f>VLOOKUP($B5553, 'Adsorbate_starOH2_v3(AutoRecove'!$E$2:$L$7960, 8, FALSE)</f>
        <v>1</v>
      </c>
    </row>
    <row r="5554" spans="2:9" x14ac:dyDescent="0.2">
      <c r="B5554" t="s">
        <v>2472</v>
      </c>
      <c r="C5554" s="4" t="s">
        <v>2478</v>
      </c>
      <c r="D5554" s="4" t="s">
        <v>1393</v>
      </c>
      <c r="E5554" s="4" t="s">
        <v>398</v>
      </c>
      <c r="F5554" s="4">
        <f>VLOOKUP($B5554, 'Adsorbate_starOH2_v3(AutoRecove'!$E$2:$L$7960, 5, FALSE)</f>
        <v>-6.3E-2</v>
      </c>
      <c r="G5554" s="4">
        <f>VLOOKUP($B5554, 'Adsorbate_starOH2_v3(AutoRecove'!$E$2:$L$7960, 6, FALSE)</f>
        <v>2</v>
      </c>
      <c r="H5554" s="4">
        <f>VLOOKUP($B5554, 'Adsorbate_starOH2_v3(AutoRecove'!$E$2:$L$7960, 7, FALSE)</f>
        <v>2</v>
      </c>
      <c r="I5554" s="4">
        <f>VLOOKUP($B5554, 'Adsorbate_starOH2_v3(AutoRecove'!$E$2:$L$7960, 8, FALSE)</f>
        <v>1</v>
      </c>
    </row>
    <row r="5555" spans="2:9" x14ac:dyDescent="0.2">
      <c r="B5555" t="s">
        <v>11233</v>
      </c>
      <c r="C5555" s="4" t="s">
        <v>2478</v>
      </c>
      <c r="D5555" s="4" t="s">
        <v>1393</v>
      </c>
      <c r="E5555" s="4" t="s">
        <v>30472</v>
      </c>
      <c r="F5555" s="4">
        <f>VLOOKUP($B5555, 'Adsorbate_starOH2_v3(AutoRecove'!$E$2:$L$7960, 5, FALSE)</f>
        <v>-0.19400000000000001</v>
      </c>
      <c r="G5555" s="4">
        <f>VLOOKUP($B5555, 'Adsorbate_starOH2_v3(AutoRecove'!$E$2:$L$7960, 6, FALSE)</f>
        <v>2</v>
      </c>
      <c r="H5555" s="4">
        <f>VLOOKUP($B5555, 'Adsorbate_starOH2_v3(AutoRecove'!$E$2:$L$7960, 7, FALSE)</f>
        <v>2</v>
      </c>
      <c r="I5555" s="4">
        <f>VLOOKUP($B5555, 'Adsorbate_starOH2_v3(AutoRecove'!$E$2:$L$7960, 8, FALSE)</f>
        <v>1</v>
      </c>
    </row>
    <row r="5556" spans="2:9" x14ac:dyDescent="0.2">
      <c r="B5556" t="s">
        <v>9850</v>
      </c>
      <c r="C5556" s="4" t="s">
        <v>2478</v>
      </c>
      <c r="D5556" s="4" t="s">
        <v>1393</v>
      </c>
      <c r="F5556" s="4">
        <f>VLOOKUP($B5556, 'Adsorbate_starOH2_v3(AutoRecove'!$E$2:$L$7960, 5, FALSE)</f>
        <v>-0.86899999999999999</v>
      </c>
      <c r="G5556" s="4">
        <f>VLOOKUP($B5556, 'Adsorbate_starOH2_v3(AutoRecove'!$E$2:$L$7960, 6, FALSE)</f>
        <v>1</v>
      </c>
      <c r="H5556" s="4">
        <f>VLOOKUP($B5556, 'Adsorbate_starOH2_v3(AutoRecove'!$E$2:$L$7960, 7, FALSE)</f>
        <v>1</v>
      </c>
      <c r="I5556" s="4">
        <f>VLOOKUP($B5556, 'Adsorbate_starOH2_v3(AutoRecove'!$E$2:$L$7960, 8, FALSE)</f>
        <v>1</v>
      </c>
    </row>
    <row r="5557" spans="2:9" x14ac:dyDescent="0.2">
      <c r="B5557" t="s">
        <v>9850</v>
      </c>
      <c r="C5557" s="4" t="s">
        <v>2478</v>
      </c>
      <c r="D5557" s="4" t="s">
        <v>1393</v>
      </c>
      <c r="F5557" s="4">
        <f>VLOOKUP($B5557, 'Adsorbate_starOH2_v3(AutoRecove'!$E$2:$L$7960, 5, FALSE)</f>
        <v>-0.86899999999999999</v>
      </c>
      <c r="G5557" s="4">
        <f>VLOOKUP($B5557, 'Adsorbate_starOH2_v3(AutoRecove'!$E$2:$L$7960, 6, FALSE)</f>
        <v>1</v>
      </c>
      <c r="H5557" s="4">
        <f>VLOOKUP($B5557, 'Adsorbate_starOH2_v3(AutoRecove'!$E$2:$L$7960, 7, FALSE)</f>
        <v>1</v>
      </c>
      <c r="I5557" s="4">
        <f>VLOOKUP($B5557, 'Adsorbate_starOH2_v3(AutoRecove'!$E$2:$L$7960, 8, FALSE)</f>
        <v>1</v>
      </c>
    </row>
    <row r="5558" spans="2:9" x14ac:dyDescent="0.2">
      <c r="B5558" t="s">
        <v>8906</v>
      </c>
      <c r="C5558" s="4" t="s">
        <v>2478</v>
      </c>
      <c r="D5558" s="4" t="s">
        <v>1393</v>
      </c>
      <c r="F5558" s="4">
        <f>VLOOKUP($B5558, 'Adsorbate_starOH2_v3(AutoRecove'!$E$2:$L$7960, 5, FALSE)</f>
        <v>-0.64400000000000002</v>
      </c>
      <c r="G5558" s="4">
        <f>VLOOKUP($B5558, 'Adsorbate_starOH2_v3(AutoRecove'!$E$2:$L$7960, 6, FALSE)</f>
        <v>2</v>
      </c>
      <c r="H5558" s="4">
        <f>VLOOKUP($B5558, 'Adsorbate_starOH2_v3(AutoRecove'!$E$2:$L$7960, 7, FALSE)</f>
        <v>1</v>
      </c>
      <c r="I5558" s="4">
        <f>VLOOKUP($B5558, 'Adsorbate_starOH2_v3(AutoRecove'!$E$2:$L$7960, 8, FALSE)</f>
        <v>0</v>
      </c>
    </row>
    <row r="5559" spans="2:9" x14ac:dyDescent="0.2">
      <c r="B5559" t="s">
        <v>12441</v>
      </c>
      <c r="C5559" s="4" t="s">
        <v>2478</v>
      </c>
      <c r="D5559" s="4" t="s">
        <v>1393</v>
      </c>
      <c r="F5559" s="4">
        <f>VLOOKUP($B5559, 'Adsorbate_starOH2_v3(AutoRecove'!$E$2:$L$7960, 5, FALSE)</f>
        <v>-0.749</v>
      </c>
      <c r="G5559" s="4">
        <f>VLOOKUP($B5559, 'Adsorbate_starOH2_v3(AutoRecove'!$E$2:$L$7960, 6, FALSE)</f>
        <v>1</v>
      </c>
      <c r="H5559" s="4">
        <f>VLOOKUP($B5559, 'Adsorbate_starOH2_v3(AutoRecove'!$E$2:$L$7960, 7, FALSE)</f>
        <v>1</v>
      </c>
      <c r="I5559" s="4">
        <f>VLOOKUP($B5559, 'Adsorbate_starOH2_v3(AutoRecove'!$E$2:$L$7960, 8, FALSE)</f>
        <v>2</v>
      </c>
    </row>
    <row r="5560" spans="2:9" x14ac:dyDescent="0.2">
      <c r="B5560" t="s">
        <v>12441</v>
      </c>
      <c r="C5560" s="4" t="s">
        <v>2478</v>
      </c>
      <c r="D5560" s="4" t="s">
        <v>1393</v>
      </c>
      <c r="F5560" s="4">
        <f>VLOOKUP($B5560, 'Adsorbate_starOH2_v3(AutoRecove'!$E$2:$L$7960, 5, FALSE)</f>
        <v>-0.749</v>
      </c>
      <c r="G5560" s="4">
        <f>VLOOKUP($B5560, 'Adsorbate_starOH2_v3(AutoRecove'!$E$2:$L$7960, 6, FALSE)</f>
        <v>1</v>
      </c>
      <c r="H5560" s="4">
        <f>VLOOKUP($B5560, 'Adsorbate_starOH2_v3(AutoRecove'!$E$2:$L$7960, 7, FALSE)</f>
        <v>1</v>
      </c>
      <c r="I5560" s="4">
        <f>VLOOKUP($B5560, 'Adsorbate_starOH2_v3(AutoRecove'!$E$2:$L$7960, 8, FALSE)</f>
        <v>2</v>
      </c>
    </row>
    <row r="5561" spans="2:9" x14ac:dyDescent="0.2">
      <c r="B5561" t="s">
        <v>8906</v>
      </c>
      <c r="C5561" s="4" t="s">
        <v>2478</v>
      </c>
      <c r="D5561" s="4" t="s">
        <v>1393</v>
      </c>
      <c r="F5561" s="4">
        <f>VLOOKUP($B5561, 'Adsorbate_starOH2_v3(AutoRecove'!$E$2:$L$7960, 5, FALSE)</f>
        <v>-0.64400000000000002</v>
      </c>
      <c r="G5561" s="4">
        <f>VLOOKUP($B5561, 'Adsorbate_starOH2_v3(AutoRecove'!$E$2:$L$7960, 6, FALSE)</f>
        <v>2</v>
      </c>
      <c r="H5561" s="4">
        <f>VLOOKUP($B5561, 'Adsorbate_starOH2_v3(AutoRecove'!$E$2:$L$7960, 7, FALSE)</f>
        <v>1</v>
      </c>
      <c r="I5561" s="4">
        <f>VLOOKUP($B5561, 'Adsorbate_starOH2_v3(AutoRecove'!$E$2:$L$7960, 8, FALSE)</f>
        <v>0</v>
      </c>
    </row>
    <row r="5562" spans="2:9" x14ac:dyDescent="0.2">
      <c r="B5562" t="s">
        <v>14268</v>
      </c>
      <c r="C5562" s="4" t="s">
        <v>2478</v>
      </c>
      <c r="D5562" s="4" t="s">
        <v>1393</v>
      </c>
      <c r="F5562" s="4">
        <f>VLOOKUP($B5562, 'Adsorbate_starOH2_v3(AutoRecove'!$E$2:$L$7960, 5, FALSE)</f>
        <v>-0.59699999999999998</v>
      </c>
      <c r="G5562" s="4">
        <f>VLOOKUP($B5562, 'Adsorbate_starOH2_v3(AutoRecove'!$E$2:$L$7960, 6, FALSE)</f>
        <v>1</v>
      </c>
      <c r="H5562" s="4">
        <f>VLOOKUP($B5562, 'Adsorbate_starOH2_v3(AutoRecove'!$E$2:$L$7960, 7, FALSE)</f>
        <v>0</v>
      </c>
      <c r="I5562" s="4">
        <f>VLOOKUP($B5562, 'Adsorbate_starOH2_v3(AutoRecove'!$E$2:$L$7960, 8, FALSE)</f>
        <v>0</v>
      </c>
    </row>
    <row r="5563" spans="2:9" x14ac:dyDescent="0.2">
      <c r="B5563" t="s">
        <v>17920</v>
      </c>
      <c r="C5563" s="4" t="s">
        <v>2478</v>
      </c>
      <c r="D5563" s="4" t="s">
        <v>1393</v>
      </c>
      <c r="F5563" s="4">
        <f>VLOOKUP($B5563, 'Adsorbate_starOH2_v3(AutoRecove'!$E$2:$L$7960, 5, FALSE)</f>
        <v>-0.60799999999999998</v>
      </c>
      <c r="G5563" s="4">
        <f>VLOOKUP($B5563, 'Adsorbate_starOH2_v3(AutoRecove'!$E$2:$L$7960, 6, FALSE)</f>
        <v>1</v>
      </c>
      <c r="H5563" s="4">
        <f>VLOOKUP($B5563, 'Adsorbate_starOH2_v3(AutoRecove'!$E$2:$L$7960, 7, FALSE)</f>
        <v>0</v>
      </c>
      <c r="I5563" s="4">
        <f>VLOOKUP($B5563, 'Adsorbate_starOH2_v3(AutoRecove'!$E$2:$L$7960, 8, FALSE)</f>
        <v>1</v>
      </c>
    </row>
    <row r="5564" spans="2:9" x14ac:dyDescent="0.2">
      <c r="B5564" t="s">
        <v>14268</v>
      </c>
      <c r="C5564" s="4" t="s">
        <v>2478</v>
      </c>
      <c r="D5564" s="4" t="s">
        <v>1393</v>
      </c>
      <c r="F5564" s="4">
        <f>VLOOKUP($B5564, 'Adsorbate_starOH2_v3(AutoRecove'!$E$2:$L$7960, 5, FALSE)</f>
        <v>-0.59699999999999998</v>
      </c>
      <c r="G5564" s="4">
        <f>VLOOKUP($B5564, 'Adsorbate_starOH2_v3(AutoRecove'!$E$2:$L$7960, 6, FALSE)</f>
        <v>1</v>
      </c>
      <c r="H5564" s="4">
        <f>VLOOKUP($B5564, 'Adsorbate_starOH2_v3(AutoRecove'!$E$2:$L$7960, 7, FALSE)</f>
        <v>0</v>
      </c>
      <c r="I5564" s="4">
        <f>VLOOKUP($B5564, 'Adsorbate_starOH2_v3(AutoRecove'!$E$2:$L$7960, 8, FALSE)</f>
        <v>0</v>
      </c>
    </row>
    <row r="5565" spans="2:9" x14ac:dyDescent="0.2">
      <c r="B5565" t="s">
        <v>17920</v>
      </c>
      <c r="C5565" s="4" t="s">
        <v>2478</v>
      </c>
      <c r="D5565" s="4" t="s">
        <v>1393</v>
      </c>
      <c r="F5565" s="4">
        <f>VLOOKUP($B5565, 'Adsorbate_starOH2_v3(AutoRecove'!$E$2:$L$7960, 5, FALSE)</f>
        <v>-0.60799999999999998</v>
      </c>
      <c r="G5565" s="4">
        <f>VLOOKUP($B5565, 'Adsorbate_starOH2_v3(AutoRecove'!$E$2:$L$7960, 6, FALSE)</f>
        <v>1</v>
      </c>
      <c r="H5565" s="4">
        <f>VLOOKUP($B5565, 'Adsorbate_starOH2_v3(AutoRecove'!$E$2:$L$7960, 7, FALSE)</f>
        <v>0</v>
      </c>
      <c r="I5565" s="4">
        <f>VLOOKUP($B5565, 'Adsorbate_starOH2_v3(AutoRecove'!$E$2:$L$7960, 8, FALSE)</f>
        <v>1</v>
      </c>
    </row>
    <row r="5566" spans="2:9" x14ac:dyDescent="0.2">
      <c r="B5566" t="s">
        <v>8906</v>
      </c>
      <c r="C5566" s="4" t="s">
        <v>2478</v>
      </c>
      <c r="D5566" s="4" t="s">
        <v>1393</v>
      </c>
      <c r="F5566" s="4">
        <f>VLOOKUP($B5566, 'Adsorbate_starOH2_v3(AutoRecove'!$E$2:$L$7960, 5, FALSE)</f>
        <v>-0.64400000000000002</v>
      </c>
      <c r="G5566" s="4">
        <f>VLOOKUP($B5566, 'Adsorbate_starOH2_v3(AutoRecove'!$E$2:$L$7960, 6, FALSE)</f>
        <v>2</v>
      </c>
      <c r="H5566" s="4">
        <f>VLOOKUP($B5566, 'Adsorbate_starOH2_v3(AutoRecove'!$E$2:$L$7960, 7, FALSE)</f>
        <v>1</v>
      </c>
      <c r="I5566" s="4">
        <f>VLOOKUP($B5566, 'Adsorbate_starOH2_v3(AutoRecove'!$E$2:$L$7960, 8, FALSE)</f>
        <v>0</v>
      </c>
    </row>
    <row r="5567" spans="2:9" x14ac:dyDescent="0.2">
      <c r="B5567" t="s">
        <v>19891</v>
      </c>
      <c r="C5567" s="4" t="s">
        <v>2478</v>
      </c>
      <c r="D5567" s="4" t="s">
        <v>30474</v>
      </c>
      <c r="E5567" s="4" t="s">
        <v>3691</v>
      </c>
      <c r="F5567" s="4">
        <f>VLOOKUP($B5567, 'Adsorbate_starOH2_v3(AutoRecove'!$E$2:$L$7960, 5, FALSE)</f>
        <v>-0.97299999999999998</v>
      </c>
      <c r="G5567" s="4">
        <f>VLOOKUP($B5567, 'Adsorbate_starOH2_v3(AutoRecove'!$E$2:$L$7960, 6, FALSE)</f>
        <v>2</v>
      </c>
      <c r="H5567" s="4">
        <f>VLOOKUP($B5567, 'Adsorbate_starOH2_v3(AutoRecove'!$E$2:$L$7960, 7, FALSE)</f>
        <v>2</v>
      </c>
      <c r="I5567" s="4">
        <f>VLOOKUP($B5567, 'Adsorbate_starOH2_v3(AutoRecove'!$E$2:$L$7960, 8, FALSE)</f>
        <v>1</v>
      </c>
    </row>
    <row r="5568" spans="2:9" x14ac:dyDescent="0.2">
      <c r="B5568" t="s">
        <v>6302</v>
      </c>
      <c r="C5568" s="4" t="s">
        <v>2478</v>
      </c>
      <c r="D5568" s="4" t="s">
        <v>30474</v>
      </c>
      <c r="E5568" s="4" t="s">
        <v>30467</v>
      </c>
      <c r="F5568" s="4">
        <f>VLOOKUP($B5568, 'Adsorbate_starOH2_v3(AutoRecove'!$E$2:$L$7960, 5, FALSE)</f>
        <v>-0.84499999999999997</v>
      </c>
      <c r="G5568" s="4">
        <f>VLOOKUP($B5568, 'Adsorbate_starOH2_v3(AutoRecove'!$E$2:$L$7960, 6, FALSE)</f>
        <v>1</v>
      </c>
      <c r="H5568" s="4">
        <f>VLOOKUP($B5568, 'Adsorbate_starOH2_v3(AutoRecove'!$E$2:$L$7960, 7, FALSE)</f>
        <v>0</v>
      </c>
      <c r="I5568" s="4">
        <f>VLOOKUP($B5568, 'Adsorbate_starOH2_v3(AutoRecove'!$E$2:$L$7960, 8, FALSE)</f>
        <v>2</v>
      </c>
    </row>
    <row r="5569" spans="2:9" x14ac:dyDescent="0.2">
      <c r="B5569" t="s">
        <v>6302</v>
      </c>
      <c r="C5569" s="4" t="s">
        <v>2478</v>
      </c>
      <c r="D5569" s="4" t="s">
        <v>30474</v>
      </c>
      <c r="E5569" s="4" t="s">
        <v>30467</v>
      </c>
      <c r="F5569" s="4">
        <f>VLOOKUP($B5569, 'Adsorbate_starOH2_v3(AutoRecove'!$E$2:$L$7960, 5, FALSE)</f>
        <v>-0.84499999999999997</v>
      </c>
      <c r="G5569" s="4">
        <f>VLOOKUP($B5569, 'Adsorbate_starOH2_v3(AutoRecove'!$E$2:$L$7960, 6, FALSE)</f>
        <v>1</v>
      </c>
      <c r="H5569" s="4">
        <f>VLOOKUP($B5569, 'Adsorbate_starOH2_v3(AutoRecove'!$E$2:$L$7960, 7, FALSE)</f>
        <v>0</v>
      </c>
      <c r="I5569" s="4">
        <f>VLOOKUP($B5569, 'Adsorbate_starOH2_v3(AutoRecove'!$E$2:$L$7960, 8, FALSE)</f>
        <v>2</v>
      </c>
    </row>
    <row r="5570" spans="2:9" x14ac:dyDescent="0.2">
      <c r="B5570" t="s">
        <v>1502</v>
      </c>
      <c r="C5570" s="4" t="s">
        <v>2478</v>
      </c>
      <c r="D5570" s="4" t="s">
        <v>30474</v>
      </c>
      <c r="E5570" s="4" t="s">
        <v>24748</v>
      </c>
      <c r="F5570" s="4">
        <f>VLOOKUP($B5570, 'Adsorbate_starOH2_v3(AutoRecove'!$E$2:$L$7960, 5, FALSE)</f>
        <v>-1.536</v>
      </c>
      <c r="G5570" s="4">
        <f>VLOOKUP($B5570, 'Adsorbate_starOH2_v3(AutoRecove'!$E$2:$L$7960, 6, FALSE)</f>
        <v>2</v>
      </c>
      <c r="H5570" s="4">
        <f>VLOOKUP($B5570, 'Adsorbate_starOH2_v3(AutoRecove'!$E$2:$L$7960, 7, FALSE)</f>
        <v>1</v>
      </c>
      <c r="I5570" s="4">
        <f>VLOOKUP($B5570, 'Adsorbate_starOH2_v3(AutoRecove'!$E$2:$L$7960, 8, FALSE)</f>
        <v>1</v>
      </c>
    </row>
    <row r="5571" spans="2:9" x14ac:dyDescent="0.2">
      <c r="B5571" t="s">
        <v>1502</v>
      </c>
      <c r="C5571" s="4" t="s">
        <v>2478</v>
      </c>
      <c r="D5571" s="4" t="s">
        <v>30474</v>
      </c>
      <c r="E5571" s="4" t="s">
        <v>24748</v>
      </c>
      <c r="F5571" s="4">
        <f>VLOOKUP($B5571, 'Adsorbate_starOH2_v3(AutoRecove'!$E$2:$L$7960, 5, FALSE)</f>
        <v>-1.536</v>
      </c>
      <c r="G5571" s="4">
        <f>VLOOKUP($B5571, 'Adsorbate_starOH2_v3(AutoRecove'!$E$2:$L$7960, 6, FALSE)</f>
        <v>2</v>
      </c>
      <c r="H5571" s="4">
        <f>VLOOKUP($B5571, 'Adsorbate_starOH2_v3(AutoRecove'!$E$2:$L$7960, 7, FALSE)</f>
        <v>1</v>
      </c>
      <c r="I5571" s="4">
        <f>VLOOKUP($B5571, 'Adsorbate_starOH2_v3(AutoRecove'!$E$2:$L$7960, 8, FALSE)</f>
        <v>1</v>
      </c>
    </row>
    <row r="5572" spans="2:9" x14ac:dyDescent="0.2">
      <c r="B5572" t="s">
        <v>28456</v>
      </c>
      <c r="C5572" s="4" t="s">
        <v>2478</v>
      </c>
      <c r="D5572" s="4" t="s">
        <v>30474</v>
      </c>
      <c r="E5572" s="4" t="s">
        <v>9220</v>
      </c>
      <c r="F5572" s="4">
        <f>VLOOKUP($B5572, 'Adsorbate_starOH2_v3(AutoRecove'!$E$2:$L$7960, 5, FALSE)</f>
        <v>-0.58499999999999996</v>
      </c>
      <c r="G5572" s="4">
        <f>VLOOKUP($B5572, 'Adsorbate_starOH2_v3(AutoRecove'!$E$2:$L$7960, 6, FALSE)</f>
        <v>1</v>
      </c>
      <c r="H5572" s="4">
        <f>VLOOKUP($B5572, 'Adsorbate_starOH2_v3(AutoRecove'!$E$2:$L$7960, 7, FALSE)</f>
        <v>1</v>
      </c>
      <c r="I5572" s="4">
        <f>VLOOKUP($B5572, 'Adsorbate_starOH2_v3(AutoRecove'!$E$2:$L$7960, 8, FALSE)</f>
        <v>0</v>
      </c>
    </row>
    <row r="5573" spans="2:9" x14ac:dyDescent="0.2">
      <c r="B5573" t="s">
        <v>104</v>
      </c>
      <c r="C5573" s="4" t="s">
        <v>2478</v>
      </c>
      <c r="D5573" s="4" t="s">
        <v>30474</v>
      </c>
      <c r="F5573" s="4">
        <f>VLOOKUP($B5573, 'Adsorbate_starOH2_v3(AutoRecove'!$E$2:$L$7960, 5, FALSE)</f>
        <v>-1.2430000000000001</v>
      </c>
      <c r="G5573" s="4">
        <f>VLOOKUP($B5573, 'Adsorbate_starOH2_v3(AutoRecove'!$E$2:$L$7960, 6, FALSE)</f>
        <v>2</v>
      </c>
      <c r="H5573" s="4">
        <f>VLOOKUP($B5573, 'Adsorbate_starOH2_v3(AutoRecove'!$E$2:$L$7960, 7, FALSE)</f>
        <v>2</v>
      </c>
      <c r="I5573" s="4">
        <f>VLOOKUP($B5573, 'Adsorbate_starOH2_v3(AutoRecove'!$E$2:$L$7960, 8, FALSE)</f>
        <v>1</v>
      </c>
    </row>
    <row r="5574" spans="2:9" x14ac:dyDescent="0.2">
      <c r="B5574" t="s">
        <v>825</v>
      </c>
      <c r="C5574" s="4" t="s">
        <v>2478</v>
      </c>
      <c r="D5574" s="4" t="s">
        <v>30474</v>
      </c>
      <c r="F5574" s="4">
        <f>VLOOKUP($B5574, 'Adsorbate_starOH2_v3(AutoRecove'!$E$2:$L$7960, 5, FALSE)</f>
        <v>-0.79900000000000004</v>
      </c>
      <c r="G5574" s="4">
        <f>VLOOKUP($B5574, 'Adsorbate_starOH2_v3(AutoRecove'!$E$2:$L$7960, 6, FALSE)</f>
        <v>1</v>
      </c>
      <c r="H5574" s="4">
        <f>VLOOKUP($B5574, 'Adsorbate_starOH2_v3(AutoRecove'!$E$2:$L$7960, 7, FALSE)</f>
        <v>2</v>
      </c>
      <c r="I5574" s="4">
        <f>VLOOKUP($B5574, 'Adsorbate_starOH2_v3(AutoRecove'!$E$2:$L$7960, 8, FALSE)</f>
        <v>-2</v>
      </c>
    </row>
    <row r="5575" spans="2:9" x14ac:dyDescent="0.2">
      <c r="B5575" t="s">
        <v>825</v>
      </c>
      <c r="C5575" s="4" t="s">
        <v>2478</v>
      </c>
      <c r="D5575" s="4" t="s">
        <v>30474</v>
      </c>
      <c r="F5575" s="4">
        <f>VLOOKUP($B5575, 'Adsorbate_starOH2_v3(AutoRecove'!$E$2:$L$7960, 5, FALSE)</f>
        <v>-0.79900000000000004</v>
      </c>
      <c r="G5575" s="4">
        <f>VLOOKUP($B5575, 'Adsorbate_starOH2_v3(AutoRecove'!$E$2:$L$7960, 6, FALSE)</f>
        <v>1</v>
      </c>
      <c r="H5575" s="4">
        <f>VLOOKUP($B5575, 'Adsorbate_starOH2_v3(AutoRecove'!$E$2:$L$7960, 7, FALSE)</f>
        <v>2</v>
      </c>
      <c r="I5575" s="4">
        <f>VLOOKUP($B5575, 'Adsorbate_starOH2_v3(AutoRecove'!$E$2:$L$7960, 8, FALSE)</f>
        <v>-2</v>
      </c>
    </row>
    <row r="5576" spans="2:9" x14ac:dyDescent="0.2">
      <c r="B5576" t="s">
        <v>104</v>
      </c>
      <c r="C5576" s="4" t="s">
        <v>2478</v>
      </c>
      <c r="D5576" s="4" t="s">
        <v>30474</v>
      </c>
      <c r="F5576" s="4">
        <f>VLOOKUP($B5576, 'Adsorbate_starOH2_v3(AutoRecove'!$E$2:$L$7960, 5, FALSE)</f>
        <v>-1.2430000000000001</v>
      </c>
      <c r="G5576" s="4">
        <f>VLOOKUP($B5576, 'Adsorbate_starOH2_v3(AutoRecove'!$E$2:$L$7960, 6, FALSE)</f>
        <v>2</v>
      </c>
      <c r="H5576" s="4">
        <f>VLOOKUP($B5576, 'Adsorbate_starOH2_v3(AutoRecove'!$E$2:$L$7960, 7, FALSE)</f>
        <v>2</v>
      </c>
      <c r="I5576" s="4">
        <f>VLOOKUP($B5576, 'Adsorbate_starOH2_v3(AutoRecove'!$E$2:$L$7960, 8, FALSE)</f>
        <v>1</v>
      </c>
    </row>
    <row r="5577" spans="2:9" x14ac:dyDescent="0.2">
      <c r="B5577" t="s">
        <v>30063</v>
      </c>
      <c r="C5577" s="4" t="s">
        <v>2478</v>
      </c>
      <c r="D5577" s="4" t="s">
        <v>24792</v>
      </c>
      <c r="E5577" s="4" t="s">
        <v>2105</v>
      </c>
      <c r="F5577" s="4">
        <f>VLOOKUP($B5577, 'Adsorbate_starOH2_v3(AutoRecove'!$E$2:$L$7960, 5, FALSE)</f>
        <v>-0.03</v>
      </c>
      <c r="G5577" s="4">
        <f>VLOOKUP($B5577, 'Adsorbate_starOH2_v3(AutoRecove'!$E$2:$L$7960, 6, FALSE)</f>
        <v>2</v>
      </c>
      <c r="H5577" s="4">
        <f>VLOOKUP($B5577, 'Adsorbate_starOH2_v3(AutoRecove'!$E$2:$L$7960, 7, FALSE)</f>
        <v>1</v>
      </c>
      <c r="I5577" s="4">
        <f>VLOOKUP($B5577, 'Adsorbate_starOH2_v3(AutoRecove'!$E$2:$L$7960, 8, FALSE)</f>
        <v>1</v>
      </c>
    </row>
    <row r="5578" spans="2:9" x14ac:dyDescent="0.2">
      <c r="B5578" t="s">
        <v>15023</v>
      </c>
      <c r="C5578" s="4" t="s">
        <v>2478</v>
      </c>
      <c r="D5578" s="4" t="s">
        <v>1261</v>
      </c>
      <c r="E5578" s="4" t="s">
        <v>3691</v>
      </c>
      <c r="F5578" s="4">
        <f>VLOOKUP($B5578, 'Adsorbate_starOH2_v3(AutoRecove'!$E$2:$L$7960, 5, FALSE)</f>
        <v>-3.4000000000000002E-2</v>
      </c>
      <c r="G5578" s="4">
        <f>VLOOKUP($B5578, 'Adsorbate_starOH2_v3(AutoRecove'!$E$2:$L$7960, 6, FALSE)</f>
        <v>0</v>
      </c>
      <c r="H5578" s="4">
        <f>VLOOKUP($B5578, 'Adsorbate_starOH2_v3(AutoRecove'!$E$2:$L$7960, 7, FALSE)</f>
        <v>0</v>
      </c>
      <c r="I5578" s="4">
        <f>VLOOKUP($B5578, 'Adsorbate_starOH2_v3(AutoRecove'!$E$2:$L$7960, 8, FALSE)</f>
        <v>1</v>
      </c>
    </row>
    <row r="5579" spans="2:9" x14ac:dyDescent="0.2">
      <c r="B5579" t="s">
        <v>15722</v>
      </c>
      <c r="C5579" s="4" t="s">
        <v>2478</v>
      </c>
      <c r="D5579" s="4" t="s">
        <v>1261</v>
      </c>
      <c r="E5579" s="4" t="s">
        <v>30474</v>
      </c>
      <c r="F5579" s="4">
        <f>VLOOKUP($B5579, 'Adsorbate_starOH2_v3(AutoRecove'!$E$2:$L$7960, 5, FALSE)</f>
        <v>-0.70799999999999996</v>
      </c>
      <c r="G5579" s="4">
        <f>VLOOKUP($B5579, 'Adsorbate_starOH2_v3(AutoRecove'!$E$2:$L$7960, 6, FALSE)</f>
        <v>2</v>
      </c>
      <c r="H5579" s="4">
        <f>VLOOKUP($B5579, 'Adsorbate_starOH2_v3(AutoRecove'!$E$2:$L$7960, 7, FALSE)</f>
        <v>2</v>
      </c>
      <c r="I5579" s="4">
        <f>VLOOKUP($B5579, 'Adsorbate_starOH2_v3(AutoRecove'!$E$2:$L$7960, 8, FALSE)</f>
        <v>1</v>
      </c>
    </row>
    <row r="5580" spans="2:9" x14ac:dyDescent="0.2">
      <c r="B5580" t="s">
        <v>7301</v>
      </c>
      <c r="C5580" s="4" t="s">
        <v>2478</v>
      </c>
      <c r="D5580" s="4" t="s">
        <v>1261</v>
      </c>
      <c r="F5580" s="4">
        <f>VLOOKUP($B5580, 'Adsorbate_starOH2_v3(AutoRecove'!$E$2:$L$7960, 5, FALSE)</f>
        <v>-0.54</v>
      </c>
      <c r="G5580" s="4">
        <f>VLOOKUP($B5580, 'Adsorbate_starOH2_v3(AutoRecove'!$E$2:$L$7960, 6, FALSE)</f>
        <v>2</v>
      </c>
      <c r="H5580" s="4">
        <f>VLOOKUP($B5580, 'Adsorbate_starOH2_v3(AutoRecove'!$E$2:$L$7960, 7, FALSE)</f>
        <v>2</v>
      </c>
      <c r="I5580" s="4">
        <f>VLOOKUP($B5580, 'Adsorbate_starOH2_v3(AutoRecove'!$E$2:$L$7960, 8, FALSE)</f>
        <v>1</v>
      </c>
    </row>
    <row r="5581" spans="2:9" x14ac:dyDescent="0.2">
      <c r="B5581" t="s">
        <v>7301</v>
      </c>
      <c r="C5581" s="4" t="s">
        <v>2478</v>
      </c>
      <c r="D5581" s="4" t="s">
        <v>1261</v>
      </c>
      <c r="F5581" s="4">
        <f>VLOOKUP($B5581, 'Adsorbate_starOH2_v3(AutoRecove'!$E$2:$L$7960, 5, FALSE)</f>
        <v>-0.54</v>
      </c>
      <c r="G5581" s="4">
        <f>VLOOKUP($B5581, 'Adsorbate_starOH2_v3(AutoRecove'!$E$2:$L$7960, 6, FALSE)</f>
        <v>2</v>
      </c>
      <c r="H5581" s="4">
        <f>VLOOKUP($B5581, 'Adsorbate_starOH2_v3(AutoRecove'!$E$2:$L$7960, 7, FALSE)</f>
        <v>2</v>
      </c>
      <c r="I5581" s="4">
        <f>VLOOKUP($B5581, 'Adsorbate_starOH2_v3(AutoRecove'!$E$2:$L$7960, 8, FALSE)</f>
        <v>1</v>
      </c>
    </row>
    <row r="5582" spans="2:9" x14ac:dyDescent="0.2">
      <c r="B5582" t="s">
        <v>13376</v>
      </c>
      <c r="C5582" s="4" t="s">
        <v>2478</v>
      </c>
      <c r="D5582" s="4" t="s">
        <v>1261</v>
      </c>
      <c r="F5582" s="4">
        <f>VLOOKUP($B5582, 'Adsorbate_starOH2_v3(AutoRecove'!$E$2:$L$7960, 5, FALSE)</f>
        <v>-1.423</v>
      </c>
      <c r="G5582" s="4">
        <f>VLOOKUP($B5582, 'Adsorbate_starOH2_v3(AutoRecove'!$E$2:$L$7960, 6, FALSE)</f>
        <v>1</v>
      </c>
      <c r="H5582" s="4">
        <f>VLOOKUP($B5582, 'Adsorbate_starOH2_v3(AutoRecove'!$E$2:$L$7960, 7, FALSE)</f>
        <v>0</v>
      </c>
      <c r="I5582" s="4">
        <f>VLOOKUP($B5582, 'Adsorbate_starOH2_v3(AutoRecove'!$E$2:$L$7960, 8, FALSE)</f>
        <v>1</v>
      </c>
    </row>
    <row r="5583" spans="2:9" x14ac:dyDescent="0.2">
      <c r="B5583" t="s">
        <v>13376</v>
      </c>
      <c r="C5583" s="4" t="s">
        <v>2478</v>
      </c>
      <c r="D5583" s="4" t="s">
        <v>1261</v>
      </c>
      <c r="F5583" s="4">
        <f>VLOOKUP($B5583, 'Adsorbate_starOH2_v3(AutoRecove'!$E$2:$L$7960, 5, FALSE)</f>
        <v>-1.423</v>
      </c>
      <c r="G5583" s="4">
        <f>VLOOKUP($B5583, 'Adsorbate_starOH2_v3(AutoRecove'!$E$2:$L$7960, 6, FALSE)</f>
        <v>1</v>
      </c>
      <c r="H5583" s="4">
        <f>VLOOKUP($B5583, 'Adsorbate_starOH2_v3(AutoRecove'!$E$2:$L$7960, 7, FALSE)</f>
        <v>0</v>
      </c>
      <c r="I5583" s="4">
        <f>VLOOKUP($B5583, 'Adsorbate_starOH2_v3(AutoRecove'!$E$2:$L$7960, 8, FALSE)</f>
        <v>1</v>
      </c>
    </row>
    <row r="5584" spans="2:9" x14ac:dyDescent="0.2">
      <c r="B5584" t="s">
        <v>12936</v>
      </c>
      <c r="C5584" s="4" t="s">
        <v>2478</v>
      </c>
      <c r="D5584" s="4" t="s">
        <v>2323</v>
      </c>
      <c r="E5584" s="4" t="s">
        <v>55</v>
      </c>
      <c r="F5584" s="4">
        <f>VLOOKUP($B5584, 'Adsorbate_starOH2_v3(AutoRecove'!$E$2:$L$7960, 5, FALSE)</f>
        <v>-0.65600000000000003</v>
      </c>
      <c r="G5584" s="4">
        <f>VLOOKUP($B5584, 'Adsorbate_starOH2_v3(AutoRecove'!$E$2:$L$7960, 6, FALSE)</f>
        <v>1</v>
      </c>
      <c r="H5584" s="4">
        <f>VLOOKUP($B5584, 'Adsorbate_starOH2_v3(AutoRecove'!$E$2:$L$7960, 7, FALSE)</f>
        <v>1</v>
      </c>
      <c r="I5584" s="4">
        <f>VLOOKUP($B5584, 'Adsorbate_starOH2_v3(AutoRecove'!$E$2:$L$7960, 8, FALSE)</f>
        <v>1</v>
      </c>
    </row>
    <row r="5585" spans="2:9" x14ac:dyDescent="0.2">
      <c r="B5585" t="s">
        <v>12936</v>
      </c>
      <c r="C5585" s="4" t="s">
        <v>2478</v>
      </c>
      <c r="D5585" s="4" t="s">
        <v>2323</v>
      </c>
      <c r="E5585" s="4" t="s">
        <v>55</v>
      </c>
      <c r="F5585" s="4">
        <f>VLOOKUP($B5585, 'Adsorbate_starOH2_v3(AutoRecove'!$E$2:$L$7960, 5, FALSE)</f>
        <v>-0.65600000000000003</v>
      </c>
      <c r="G5585" s="4">
        <f>VLOOKUP($B5585, 'Adsorbate_starOH2_v3(AutoRecove'!$E$2:$L$7960, 6, FALSE)</f>
        <v>1</v>
      </c>
      <c r="H5585" s="4">
        <f>VLOOKUP($B5585, 'Adsorbate_starOH2_v3(AutoRecove'!$E$2:$L$7960, 7, FALSE)</f>
        <v>1</v>
      </c>
      <c r="I5585" s="4">
        <f>VLOOKUP($B5585, 'Adsorbate_starOH2_v3(AutoRecove'!$E$2:$L$7960, 8, FALSE)</f>
        <v>1</v>
      </c>
    </row>
    <row r="5586" spans="2:9" x14ac:dyDescent="0.2">
      <c r="B5586" t="s">
        <v>14960</v>
      </c>
      <c r="C5586" s="4" t="s">
        <v>2478</v>
      </c>
      <c r="D5586" s="4" t="s">
        <v>30475</v>
      </c>
      <c r="E5586" s="4" t="s">
        <v>155</v>
      </c>
      <c r="F5586" s="4">
        <f>VLOOKUP($B5586, 'Adsorbate_starOH2_v3(AutoRecove'!$E$2:$L$7960, 5, FALSE)</f>
        <v>-0.72899999999999998</v>
      </c>
      <c r="G5586" s="4">
        <f>VLOOKUP($B5586, 'Adsorbate_starOH2_v3(AutoRecove'!$E$2:$L$7960, 6, FALSE)</f>
        <v>1</v>
      </c>
      <c r="H5586" s="4">
        <f>VLOOKUP($B5586, 'Adsorbate_starOH2_v3(AutoRecove'!$E$2:$L$7960, 7, FALSE)</f>
        <v>1</v>
      </c>
      <c r="I5586" s="4">
        <f>VLOOKUP($B5586, 'Adsorbate_starOH2_v3(AutoRecove'!$E$2:$L$7960, 8, FALSE)</f>
        <v>2</v>
      </c>
    </row>
    <row r="5587" spans="2:9" x14ac:dyDescent="0.2">
      <c r="B5587" t="s">
        <v>14960</v>
      </c>
      <c r="C5587" s="4" t="s">
        <v>2478</v>
      </c>
      <c r="D5587" s="4" t="s">
        <v>30475</v>
      </c>
      <c r="E5587" s="4" t="s">
        <v>155</v>
      </c>
      <c r="F5587" s="4">
        <f>VLOOKUP($B5587, 'Adsorbate_starOH2_v3(AutoRecove'!$E$2:$L$7960, 5, FALSE)</f>
        <v>-0.72899999999999998</v>
      </c>
      <c r="G5587" s="4">
        <f>VLOOKUP($B5587, 'Adsorbate_starOH2_v3(AutoRecove'!$E$2:$L$7960, 6, FALSE)</f>
        <v>1</v>
      </c>
      <c r="H5587" s="4">
        <f>VLOOKUP($B5587, 'Adsorbate_starOH2_v3(AutoRecove'!$E$2:$L$7960, 7, FALSE)</f>
        <v>1</v>
      </c>
      <c r="I5587" s="4">
        <f>VLOOKUP($B5587, 'Adsorbate_starOH2_v3(AutoRecove'!$E$2:$L$7960, 8, FALSE)</f>
        <v>2</v>
      </c>
    </row>
    <row r="5588" spans="2:9" x14ac:dyDescent="0.2">
      <c r="B5588" t="s">
        <v>18603</v>
      </c>
      <c r="C5588" s="4" t="s">
        <v>2478</v>
      </c>
      <c r="D5588" s="4" t="s">
        <v>30475</v>
      </c>
      <c r="E5588" s="4" t="s">
        <v>55</v>
      </c>
      <c r="F5588" s="4">
        <f>VLOOKUP($B5588, 'Adsorbate_starOH2_v3(AutoRecove'!$E$2:$L$7960, 5, FALSE)</f>
        <v>-0.432</v>
      </c>
      <c r="G5588" s="4">
        <f>VLOOKUP($B5588, 'Adsorbate_starOH2_v3(AutoRecove'!$E$2:$L$7960, 6, FALSE)</f>
        <v>1</v>
      </c>
      <c r="H5588" s="4">
        <f>VLOOKUP($B5588, 'Adsorbate_starOH2_v3(AutoRecove'!$E$2:$L$7960, 7, FALSE)</f>
        <v>1</v>
      </c>
      <c r="I5588" s="4">
        <f>VLOOKUP($B5588, 'Adsorbate_starOH2_v3(AutoRecove'!$E$2:$L$7960, 8, FALSE)</f>
        <v>0</v>
      </c>
    </row>
    <row r="5589" spans="2:9" x14ac:dyDescent="0.2">
      <c r="B5589" t="s">
        <v>5601</v>
      </c>
      <c r="C5589" s="4" t="s">
        <v>2478</v>
      </c>
      <c r="D5589" s="4" t="s">
        <v>30475</v>
      </c>
      <c r="E5589" s="4" t="s">
        <v>6009</v>
      </c>
      <c r="F5589" s="4">
        <f>VLOOKUP($B5589, 'Adsorbate_starOH2_v3(AutoRecove'!$E$2:$L$7960, 5, FALSE)</f>
        <v>-0.64200000000000002</v>
      </c>
      <c r="G5589" s="4">
        <f>VLOOKUP($B5589, 'Adsorbate_starOH2_v3(AutoRecove'!$E$2:$L$7960, 6, FALSE)</f>
        <v>1</v>
      </c>
      <c r="H5589" s="4">
        <f>VLOOKUP($B5589, 'Adsorbate_starOH2_v3(AutoRecove'!$E$2:$L$7960, 7, FALSE)</f>
        <v>0</v>
      </c>
      <c r="I5589" s="4">
        <f>VLOOKUP($B5589, 'Adsorbate_starOH2_v3(AutoRecove'!$E$2:$L$7960, 8, FALSE)</f>
        <v>0</v>
      </c>
    </row>
    <row r="5590" spans="2:9" x14ac:dyDescent="0.2">
      <c r="B5590" t="s">
        <v>5001</v>
      </c>
      <c r="C5590" s="4" t="s">
        <v>2478</v>
      </c>
      <c r="D5590" s="4" t="s">
        <v>30475</v>
      </c>
      <c r="E5590" s="4" t="s">
        <v>3691</v>
      </c>
      <c r="F5590" s="4">
        <f>VLOOKUP($B5590, 'Adsorbate_starOH2_v3(AutoRecove'!$E$2:$L$7960, 5, FALSE)</f>
        <v>-2.8580000000000001</v>
      </c>
      <c r="G5590" s="4">
        <f>VLOOKUP($B5590, 'Adsorbate_starOH2_v3(AutoRecove'!$E$2:$L$7960, 6, FALSE)</f>
        <v>1</v>
      </c>
      <c r="H5590" s="4">
        <f>VLOOKUP($B5590, 'Adsorbate_starOH2_v3(AutoRecove'!$E$2:$L$7960, 7, FALSE)</f>
        <v>0</v>
      </c>
      <c r="I5590" s="4">
        <f>VLOOKUP($B5590, 'Adsorbate_starOH2_v3(AutoRecove'!$E$2:$L$7960, 8, FALSE)</f>
        <v>1</v>
      </c>
    </row>
    <row r="5591" spans="2:9" x14ac:dyDescent="0.2">
      <c r="B5591" t="s">
        <v>24591</v>
      </c>
      <c r="C5591" s="4" t="s">
        <v>2478</v>
      </c>
      <c r="D5591" s="4" t="s">
        <v>30475</v>
      </c>
      <c r="E5591" s="4" t="s">
        <v>3691</v>
      </c>
      <c r="F5591" s="4">
        <f>VLOOKUP($B5591, 'Adsorbate_starOH2_v3(AutoRecove'!$E$2:$L$7960, 5, FALSE)</f>
        <v>-3.016</v>
      </c>
      <c r="G5591" s="4">
        <f>VLOOKUP($B5591, 'Adsorbate_starOH2_v3(AutoRecove'!$E$2:$L$7960, 6, FALSE)</f>
        <v>1</v>
      </c>
      <c r="H5591" s="4">
        <f>VLOOKUP($B5591, 'Adsorbate_starOH2_v3(AutoRecove'!$E$2:$L$7960, 7, FALSE)</f>
        <v>2</v>
      </c>
      <c r="I5591" s="4">
        <f>VLOOKUP($B5591, 'Adsorbate_starOH2_v3(AutoRecove'!$E$2:$L$7960, 8, FALSE)</f>
        <v>0</v>
      </c>
    </row>
    <row r="5592" spans="2:9" x14ac:dyDescent="0.2">
      <c r="B5592" t="s">
        <v>13937</v>
      </c>
      <c r="C5592" s="4" t="s">
        <v>2478</v>
      </c>
      <c r="D5592" s="4" t="s">
        <v>30475</v>
      </c>
      <c r="E5592" s="4" t="s">
        <v>3691</v>
      </c>
      <c r="F5592" s="4">
        <f>VLOOKUP($B5592, 'Adsorbate_starOH2_v3(AutoRecove'!$E$2:$L$7960, 5, FALSE)</f>
        <v>-0.79100000000000004</v>
      </c>
      <c r="G5592" s="4">
        <f>VLOOKUP($B5592, 'Adsorbate_starOH2_v3(AutoRecove'!$E$2:$L$7960, 6, FALSE)</f>
        <v>0</v>
      </c>
      <c r="H5592" s="4">
        <f>VLOOKUP($B5592, 'Adsorbate_starOH2_v3(AutoRecove'!$E$2:$L$7960, 7, FALSE)</f>
        <v>1</v>
      </c>
      <c r="I5592" s="4">
        <f>VLOOKUP($B5592, 'Adsorbate_starOH2_v3(AutoRecove'!$E$2:$L$7960, 8, FALSE)</f>
        <v>2</v>
      </c>
    </row>
    <row r="5593" spans="2:9" x14ac:dyDescent="0.2">
      <c r="B5593" t="s">
        <v>7635</v>
      </c>
      <c r="C5593" s="4" t="s">
        <v>2478</v>
      </c>
      <c r="D5593" s="4" t="s">
        <v>30475</v>
      </c>
      <c r="E5593" s="4" t="s">
        <v>2105</v>
      </c>
      <c r="F5593" s="4">
        <f>VLOOKUP($B5593, 'Adsorbate_starOH2_v3(AutoRecove'!$E$2:$L$7960, 5, FALSE)</f>
        <v>-0.65300000000000002</v>
      </c>
      <c r="G5593" s="4">
        <f>VLOOKUP($B5593, 'Adsorbate_starOH2_v3(AutoRecove'!$E$2:$L$7960, 6, FALSE)</f>
        <v>2</v>
      </c>
      <c r="H5593" s="4">
        <f>VLOOKUP($B5593, 'Adsorbate_starOH2_v3(AutoRecove'!$E$2:$L$7960, 7, FALSE)</f>
        <v>1</v>
      </c>
      <c r="I5593" s="4">
        <f>VLOOKUP($B5593, 'Adsorbate_starOH2_v3(AutoRecove'!$E$2:$L$7960, 8, FALSE)</f>
        <v>1</v>
      </c>
    </row>
    <row r="5594" spans="2:9" x14ac:dyDescent="0.2">
      <c r="B5594" t="s">
        <v>22496</v>
      </c>
      <c r="C5594" s="4" t="s">
        <v>2478</v>
      </c>
      <c r="D5594" s="4" t="s">
        <v>30475</v>
      </c>
      <c r="E5594" s="4" t="s">
        <v>24876</v>
      </c>
      <c r="F5594" s="4">
        <f>VLOOKUP($B5594, 'Adsorbate_starOH2_v3(AutoRecove'!$E$2:$L$7960, 5, FALSE)</f>
        <v>-3.4660000000000002</v>
      </c>
      <c r="G5594" s="4">
        <f>VLOOKUP($B5594, 'Adsorbate_starOH2_v3(AutoRecove'!$E$2:$L$7960, 6, FALSE)</f>
        <v>1</v>
      </c>
      <c r="H5594" s="4">
        <f>VLOOKUP($B5594, 'Adsorbate_starOH2_v3(AutoRecove'!$E$2:$L$7960, 7, FALSE)</f>
        <v>1</v>
      </c>
      <c r="I5594" s="4">
        <f>VLOOKUP($B5594, 'Adsorbate_starOH2_v3(AutoRecove'!$E$2:$L$7960, 8, FALSE)</f>
        <v>-2</v>
      </c>
    </row>
    <row r="5595" spans="2:9" x14ac:dyDescent="0.2">
      <c r="B5595" t="s">
        <v>14448</v>
      </c>
      <c r="C5595" s="4" t="s">
        <v>2478</v>
      </c>
      <c r="D5595" s="4" t="s">
        <v>30475</v>
      </c>
      <c r="E5595" s="4" t="s">
        <v>1393</v>
      </c>
      <c r="F5595" s="4">
        <f>VLOOKUP($B5595, 'Adsorbate_starOH2_v3(AutoRecove'!$E$2:$L$7960, 5, FALSE)</f>
        <v>-2.3410000000000002</v>
      </c>
      <c r="G5595" s="4">
        <f>VLOOKUP($B5595, 'Adsorbate_starOH2_v3(AutoRecove'!$E$2:$L$7960, 6, FALSE)</f>
        <v>1</v>
      </c>
      <c r="H5595" s="4">
        <f>VLOOKUP($B5595, 'Adsorbate_starOH2_v3(AutoRecove'!$E$2:$L$7960, 7, FALSE)</f>
        <v>2</v>
      </c>
      <c r="I5595" s="4">
        <f>VLOOKUP($B5595, 'Adsorbate_starOH2_v3(AutoRecove'!$E$2:$L$7960, 8, FALSE)</f>
        <v>0</v>
      </c>
    </row>
    <row r="5596" spans="2:9" x14ac:dyDescent="0.2">
      <c r="B5596" t="s">
        <v>14448</v>
      </c>
      <c r="C5596" s="4" t="s">
        <v>2478</v>
      </c>
      <c r="D5596" s="4" t="s">
        <v>30475</v>
      </c>
      <c r="E5596" s="4" t="s">
        <v>1393</v>
      </c>
      <c r="F5596" s="4">
        <f>VLOOKUP($B5596, 'Adsorbate_starOH2_v3(AutoRecove'!$E$2:$L$7960, 5, FALSE)</f>
        <v>-2.3410000000000002</v>
      </c>
      <c r="G5596" s="4">
        <f>VLOOKUP($B5596, 'Adsorbate_starOH2_v3(AutoRecove'!$E$2:$L$7960, 6, FALSE)</f>
        <v>1</v>
      </c>
      <c r="H5596" s="4">
        <f>VLOOKUP($B5596, 'Adsorbate_starOH2_v3(AutoRecove'!$E$2:$L$7960, 7, FALSE)</f>
        <v>2</v>
      </c>
      <c r="I5596" s="4">
        <f>VLOOKUP($B5596, 'Adsorbate_starOH2_v3(AutoRecove'!$E$2:$L$7960, 8, FALSE)</f>
        <v>0</v>
      </c>
    </row>
    <row r="5597" spans="2:9" x14ac:dyDescent="0.2">
      <c r="B5597" t="s">
        <v>27430</v>
      </c>
      <c r="C5597" s="4" t="s">
        <v>2478</v>
      </c>
      <c r="D5597" s="4" t="s">
        <v>30475</v>
      </c>
      <c r="E5597" s="4" t="s">
        <v>24792</v>
      </c>
      <c r="F5597" s="4">
        <f>VLOOKUP($B5597, 'Adsorbate_starOH2_v3(AutoRecove'!$E$2:$L$7960, 5, FALSE)</f>
        <v>-0.80400000000000005</v>
      </c>
      <c r="G5597" s="4">
        <f>VLOOKUP($B5597, 'Adsorbate_starOH2_v3(AutoRecove'!$E$2:$L$7960, 6, FALSE)</f>
        <v>2</v>
      </c>
      <c r="H5597" s="4">
        <f>VLOOKUP($B5597, 'Adsorbate_starOH2_v3(AutoRecove'!$E$2:$L$7960, 7, FALSE)</f>
        <v>1</v>
      </c>
      <c r="I5597" s="4">
        <f>VLOOKUP($B5597, 'Adsorbate_starOH2_v3(AutoRecove'!$E$2:$L$7960, 8, FALSE)</f>
        <v>0</v>
      </c>
    </row>
    <row r="5598" spans="2:9" x14ac:dyDescent="0.2">
      <c r="B5598" t="s">
        <v>27430</v>
      </c>
      <c r="C5598" s="4" t="s">
        <v>2478</v>
      </c>
      <c r="D5598" s="4" t="s">
        <v>30475</v>
      </c>
      <c r="E5598" s="4" t="s">
        <v>24792</v>
      </c>
      <c r="F5598" s="4">
        <f>VLOOKUP($B5598, 'Adsorbate_starOH2_v3(AutoRecove'!$E$2:$L$7960, 5, FALSE)</f>
        <v>-0.80400000000000005</v>
      </c>
      <c r="G5598" s="4">
        <f>VLOOKUP($B5598, 'Adsorbate_starOH2_v3(AutoRecove'!$E$2:$L$7960, 6, FALSE)</f>
        <v>2</v>
      </c>
      <c r="H5598" s="4">
        <f>VLOOKUP($B5598, 'Adsorbate_starOH2_v3(AutoRecove'!$E$2:$L$7960, 7, FALSE)</f>
        <v>1</v>
      </c>
      <c r="I5598" s="4">
        <f>VLOOKUP($B5598, 'Adsorbate_starOH2_v3(AutoRecove'!$E$2:$L$7960, 8, FALSE)</f>
        <v>0</v>
      </c>
    </row>
    <row r="5599" spans="2:9" x14ac:dyDescent="0.2">
      <c r="B5599" t="s">
        <v>22754</v>
      </c>
      <c r="C5599" s="4" t="s">
        <v>2478</v>
      </c>
      <c r="D5599" s="4" t="s">
        <v>30475</v>
      </c>
      <c r="E5599" s="4" t="s">
        <v>24792</v>
      </c>
      <c r="F5599" s="4">
        <f>VLOOKUP($B5599, 'Adsorbate_starOH2_v3(AutoRecove'!$E$2:$L$7960, 5, FALSE)</f>
        <v>-1.1739999999999999</v>
      </c>
      <c r="G5599" s="4">
        <f>VLOOKUP($B5599, 'Adsorbate_starOH2_v3(AutoRecove'!$E$2:$L$7960, 6, FALSE)</f>
        <v>2</v>
      </c>
      <c r="H5599" s="4">
        <f>VLOOKUP($B5599, 'Adsorbate_starOH2_v3(AutoRecove'!$E$2:$L$7960, 7, FALSE)</f>
        <v>-1</v>
      </c>
      <c r="I5599" s="4">
        <f>VLOOKUP($B5599, 'Adsorbate_starOH2_v3(AutoRecove'!$E$2:$L$7960, 8, FALSE)</f>
        <v>1</v>
      </c>
    </row>
    <row r="5600" spans="2:9" x14ac:dyDescent="0.2">
      <c r="B5600" t="s">
        <v>22830</v>
      </c>
      <c r="C5600" s="4" t="s">
        <v>2478</v>
      </c>
      <c r="D5600" s="4" t="s">
        <v>30475</v>
      </c>
      <c r="E5600" s="4" t="s">
        <v>1261</v>
      </c>
      <c r="F5600" s="4">
        <f>VLOOKUP($B5600, 'Adsorbate_starOH2_v3(AutoRecove'!$E$2:$L$7960, 5, FALSE)</f>
        <v>-2.7530000000000001</v>
      </c>
      <c r="G5600" s="4">
        <f>VLOOKUP($B5600, 'Adsorbate_starOH2_v3(AutoRecove'!$E$2:$L$7960, 6, FALSE)</f>
        <v>2</v>
      </c>
      <c r="H5600" s="4">
        <f>VLOOKUP($B5600, 'Adsorbate_starOH2_v3(AutoRecove'!$E$2:$L$7960, 7, FALSE)</f>
        <v>1</v>
      </c>
      <c r="I5600" s="4">
        <f>VLOOKUP($B5600, 'Adsorbate_starOH2_v3(AutoRecove'!$E$2:$L$7960, 8, FALSE)</f>
        <v>1</v>
      </c>
    </row>
    <row r="5601" spans="2:9" x14ac:dyDescent="0.2">
      <c r="B5601" t="s">
        <v>17628</v>
      </c>
      <c r="C5601" s="4" t="s">
        <v>2478</v>
      </c>
      <c r="D5601" s="4" t="s">
        <v>30475</v>
      </c>
      <c r="F5601" s="4">
        <f>VLOOKUP($B5601, 'Adsorbate_starOH2_v3(AutoRecove'!$E$2:$L$7960, 5, FALSE)</f>
        <v>-0.57499999999999996</v>
      </c>
      <c r="G5601" s="4">
        <f>VLOOKUP($B5601, 'Adsorbate_starOH2_v3(AutoRecove'!$E$2:$L$7960, 6, FALSE)</f>
        <v>1</v>
      </c>
      <c r="H5601" s="4">
        <f>VLOOKUP($B5601, 'Adsorbate_starOH2_v3(AutoRecove'!$E$2:$L$7960, 7, FALSE)</f>
        <v>1</v>
      </c>
      <c r="I5601" s="4">
        <f>VLOOKUP($B5601, 'Adsorbate_starOH2_v3(AutoRecove'!$E$2:$L$7960, 8, FALSE)</f>
        <v>2</v>
      </c>
    </row>
    <row r="5602" spans="2:9" x14ac:dyDescent="0.2">
      <c r="B5602" t="s">
        <v>12871</v>
      </c>
      <c r="C5602" s="4" t="s">
        <v>2478</v>
      </c>
      <c r="D5602" s="4" t="s">
        <v>30475</v>
      </c>
      <c r="F5602" s="4">
        <f>VLOOKUP($B5602, 'Adsorbate_starOH2_v3(AutoRecove'!$E$2:$L$7960, 5, FALSE)</f>
        <v>-0.54600000000000004</v>
      </c>
      <c r="G5602" s="4">
        <f>VLOOKUP($B5602, 'Adsorbate_starOH2_v3(AutoRecove'!$E$2:$L$7960, 6, FALSE)</f>
        <v>1</v>
      </c>
      <c r="H5602" s="4">
        <f>VLOOKUP($B5602, 'Adsorbate_starOH2_v3(AutoRecove'!$E$2:$L$7960, 7, FALSE)</f>
        <v>0</v>
      </c>
      <c r="I5602" s="4">
        <f>VLOOKUP($B5602, 'Adsorbate_starOH2_v3(AutoRecove'!$E$2:$L$7960, 8, FALSE)</f>
        <v>-2</v>
      </c>
    </row>
    <row r="5603" spans="2:9" x14ac:dyDescent="0.2">
      <c r="B5603" t="s">
        <v>17003</v>
      </c>
      <c r="C5603" s="4" t="s">
        <v>2478</v>
      </c>
      <c r="D5603" s="4" t="s">
        <v>30475</v>
      </c>
      <c r="F5603" s="4">
        <f>VLOOKUP($B5603, 'Adsorbate_starOH2_v3(AutoRecove'!$E$2:$L$7960, 5, FALSE)</f>
        <v>-2.3069999999999999</v>
      </c>
      <c r="G5603" s="4">
        <f>VLOOKUP($B5603, 'Adsorbate_starOH2_v3(AutoRecove'!$E$2:$L$7960, 6, FALSE)</f>
        <v>0</v>
      </c>
      <c r="H5603" s="4">
        <f>VLOOKUP($B5603, 'Adsorbate_starOH2_v3(AutoRecove'!$E$2:$L$7960, 7, FALSE)</f>
        <v>0</v>
      </c>
      <c r="I5603" s="4">
        <f>VLOOKUP($B5603, 'Adsorbate_starOH2_v3(AutoRecove'!$E$2:$L$7960, 8, FALSE)</f>
        <v>1</v>
      </c>
    </row>
    <row r="5604" spans="2:9" x14ac:dyDescent="0.2">
      <c r="B5604" t="s">
        <v>23319</v>
      </c>
      <c r="C5604" s="4" t="s">
        <v>2478</v>
      </c>
      <c r="D5604" s="4" t="s">
        <v>30475</v>
      </c>
      <c r="F5604" s="4">
        <f>VLOOKUP($B5604, 'Adsorbate_starOH2_v3(AutoRecove'!$E$2:$L$7960, 5, FALSE)</f>
        <v>-3.0070000000000001</v>
      </c>
      <c r="G5604" s="4">
        <f>VLOOKUP($B5604, 'Adsorbate_starOH2_v3(AutoRecove'!$E$2:$L$7960, 6, FALSE)</f>
        <v>0</v>
      </c>
      <c r="H5604" s="4">
        <f>VLOOKUP($B5604, 'Adsorbate_starOH2_v3(AutoRecove'!$E$2:$L$7960, 7, FALSE)</f>
        <v>2</v>
      </c>
      <c r="I5604" s="4">
        <f>VLOOKUP($B5604, 'Adsorbate_starOH2_v3(AutoRecove'!$E$2:$L$7960, 8, FALSE)</f>
        <v>1</v>
      </c>
    </row>
    <row r="5605" spans="2:9" x14ac:dyDescent="0.2">
      <c r="B5605" t="s">
        <v>18766</v>
      </c>
      <c r="C5605" s="4" t="s">
        <v>2478</v>
      </c>
      <c r="D5605" s="4" t="s">
        <v>30475</v>
      </c>
      <c r="F5605" s="4">
        <f>VLOOKUP($B5605, 'Adsorbate_starOH2_v3(AutoRecove'!$E$2:$L$7960, 5, FALSE)</f>
        <v>-4.1349999999999998</v>
      </c>
      <c r="G5605" s="4">
        <f>VLOOKUP($B5605, 'Adsorbate_starOH2_v3(AutoRecove'!$E$2:$L$7960, 6, FALSE)</f>
        <v>1</v>
      </c>
      <c r="H5605" s="4">
        <f>VLOOKUP($B5605, 'Adsorbate_starOH2_v3(AutoRecove'!$E$2:$L$7960, 7, FALSE)</f>
        <v>1</v>
      </c>
      <c r="I5605" s="4">
        <f>VLOOKUP($B5605, 'Adsorbate_starOH2_v3(AutoRecove'!$E$2:$L$7960, 8, FALSE)</f>
        <v>-1</v>
      </c>
    </row>
    <row r="5606" spans="2:9" x14ac:dyDescent="0.2">
      <c r="B5606" t="s">
        <v>18766</v>
      </c>
      <c r="C5606" s="4" t="s">
        <v>2478</v>
      </c>
      <c r="D5606" s="4" t="s">
        <v>30475</v>
      </c>
      <c r="F5606" s="4">
        <f>VLOOKUP($B5606, 'Adsorbate_starOH2_v3(AutoRecove'!$E$2:$L$7960, 5, FALSE)</f>
        <v>-4.1349999999999998</v>
      </c>
      <c r="G5606" s="4">
        <f>VLOOKUP($B5606, 'Adsorbate_starOH2_v3(AutoRecove'!$E$2:$L$7960, 6, FALSE)</f>
        <v>1</v>
      </c>
      <c r="H5606" s="4">
        <f>VLOOKUP($B5606, 'Adsorbate_starOH2_v3(AutoRecove'!$E$2:$L$7960, 7, FALSE)</f>
        <v>1</v>
      </c>
      <c r="I5606" s="4">
        <f>VLOOKUP($B5606, 'Adsorbate_starOH2_v3(AutoRecove'!$E$2:$L$7960, 8, FALSE)</f>
        <v>-1</v>
      </c>
    </row>
    <row r="5607" spans="2:9" x14ac:dyDescent="0.2">
      <c r="B5607" t="s">
        <v>16054</v>
      </c>
      <c r="C5607" s="4" t="s">
        <v>2478</v>
      </c>
      <c r="D5607" s="4" t="s">
        <v>6403</v>
      </c>
      <c r="E5607" s="4" t="s">
        <v>30467</v>
      </c>
      <c r="F5607" s="4">
        <f>VLOOKUP($B5607, 'Adsorbate_starOH2_v3(AutoRecove'!$E$2:$L$7960, 5, FALSE)</f>
        <v>-1.792</v>
      </c>
      <c r="G5607" s="4">
        <f>VLOOKUP($B5607, 'Adsorbate_starOH2_v3(AutoRecove'!$E$2:$L$7960, 6, FALSE)</f>
        <v>0</v>
      </c>
      <c r="H5607" s="4">
        <f>VLOOKUP($B5607, 'Adsorbate_starOH2_v3(AutoRecove'!$E$2:$L$7960, 7, FALSE)</f>
        <v>2</v>
      </c>
      <c r="I5607" s="4">
        <f>VLOOKUP($B5607, 'Adsorbate_starOH2_v3(AutoRecove'!$E$2:$L$7960, 8, FALSE)</f>
        <v>1</v>
      </c>
    </row>
    <row r="5608" spans="2:9" x14ac:dyDescent="0.2">
      <c r="B5608" t="s">
        <v>23985</v>
      </c>
      <c r="C5608" s="4" t="s">
        <v>2478</v>
      </c>
      <c r="D5608" s="4" t="s">
        <v>6403</v>
      </c>
      <c r="E5608" s="4" t="s">
        <v>30467</v>
      </c>
      <c r="F5608" s="4">
        <f>VLOOKUP($B5608, 'Adsorbate_starOH2_v3(AutoRecove'!$E$2:$L$7960, 5, FALSE)</f>
        <v>-0.77</v>
      </c>
      <c r="G5608" s="4">
        <f>VLOOKUP($B5608, 'Adsorbate_starOH2_v3(AutoRecove'!$E$2:$L$7960, 6, FALSE)</f>
        <v>1</v>
      </c>
      <c r="H5608" s="4">
        <f>VLOOKUP($B5608, 'Adsorbate_starOH2_v3(AutoRecove'!$E$2:$L$7960, 7, FALSE)</f>
        <v>1</v>
      </c>
      <c r="I5608" s="4">
        <f>VLOOKUP($B5608, 'Adsorbate_starOH2_v3(AutoRecove'!$E$2:$L$7960, 8, FALSE)</f>
        <v>0</v>
      </c>
    </row>
    <row r="5609" spans="2:9" x14ac:dyDescent="0.2">
      <c r="B5609" t="s">
        <v>23381</v>
      </c>
      <c r="C5609" s="4" t="s">
        <v>2478</v>
      </c>
      <c r="D5609" s="4" t="s">
        <v>6403</v>
      </c>
      <c r="E5609" s="4" t="s">
        <v>30475</v>
      </c>
      <c r="F5609" s="4">
        <f>VLOOKUP($B5609, 'Adsorbate_starOH2_v3(AutoRecove'!$E$2:$L$7960, 5, FALSE)</f>
        <v>-0.72099999999999997</v>
      </c>
      <c r="G5609" s="4">
        <f>VLOOKUP($B5609, 'Adsorbate_starOH2_v3(AutoRecove'!$E$2:$L$7960, 6, FALSE)</f>
        <v>2</v>
      </c>
      <c r="H5609" s="4">
        <f>VLOOKUP($B5609, 'Adsorbate_starOH2_v3(AutoRecove'!$E$2:$L$7960, 7, FALSE)</f>
        <v>-1</v>
      </c>
      <c r="I5609" s="4">
        <f>VLOOKUP($B5609, 'Adsorbate_starOH2_v3(AutoRecove'!$E$2:$L$7960, 8, FALSE)</f>
        <v>2</v>
      </c>
    </row>
    <row r="5610" spans="2:9" x14ac:dyDescent="0.2">
      <c r="B5610" t="s">
        <v>12884</v>
      </c>
      <c r="C5610" s="4" t="s">
        <v>2478</v>
      </c>
      <c r="D5610" s="4" t="s">
        <v>5481</v>
      </c>
      <c r="E5610" s="4" t="s">
        <v>3691</v>
      </c>
      <c r="F5610" s="4">
        <f>VLOOKUP($B5610, 'Adsorbate_starOH2_v3(AutoRecove'!$E$2:$L$7960, 5, FALSE)</f>
        <v>-0.52700000000000002</v>
      </c>
      <c r="G5610" s="4">
        <f>VLOOKUP($B5610, 'Adsorbate_starOH2_v3(AutoRecove'!$E$2:$L$7960, 6, FALSE)</f>
        <v>2</v>
      </c>
      <c r="H5610" s="4">
        <f>VLOOKUP($B5610, 'Adsorbate_starOH2_v3(AutoRecove'!$E$2:$L$7960, 7, FALSE)</f>
        <v>0</v>
      </c>
      <c r="I5610" s="4">
        <f>VLOOKUP($B5610, 'Adsorbate_starOH2_v3(AutoRecove'!$E$2:$L$7960, 8, FALSE)</f>
        <v>1</v>
      </c>
    </row>
    <row r="5611" spans="2:9" x14ac:dyDescent="0.2">
      <c r="B5611" t="s">
        <v>15494</v>
      </c>
      <c r="C5611" s="4" t="s">
        <v>2478</v>
      </c>
      <c r="D5611" s="4" t="s">
        <v>5481</v>
      </c>
      <c r="E5611" s="4" t="s">
        <v>30475</v>
      </c>
      <c r="F5611" s="4">
        <f>VLOOKUP($B5611, 'Adsorbate_starOH2_v3(AutoRecove'!$E$2:$L$7960, 5, FALSE)</f>
        <v>-3.8620000000000001</v>
      </c>
      <c r="G5611" s="4">
        <f>VLOOKUP($B5611, 'Adsorbate_starOH2_v3(AutoRecove'!$E$2:$L$7960, 6, FALSE)</f>
        <v>1</v>
      </c>
      <c r="H5611" s="4">
        <f>VLOOKUP($B5611, 'Adsorbate_starOH2_v3(AutoRecove'!$E$2:$L$7960, 7, FALSE)</f>
        <v>2</v>
      </c>
      <c r="I5611" s="4">
        <f>VLOOKUP($B5611, 'Adsorbate_starOH2_v3(AutoRecove'!$E$2:$L$7960, 8, FALSE)</f>
        <v>2</v>
      </c>
    </row>
    <row r="5612" spans="2:9" x14ac:dyDescent="0.2">
      <c r="B5612" t="s">
        <v>15494</v>
      </c>
      <c r="C5612" s="4" t="s">
        <v>2478</v>
      </c>
      <c r="D5612" s="4" t="s">
        <v>5481</v>
      </c>
      <c r="E5612" s="4" t="s">
        <v>30475</v>
      </c>
      <c r="F5612" s="4">
        <f>VLOOKUP($B5612, 'Adsorbate_starOH2_v3(AutoRecove'!$E$2:$L$7960, 5, FALSE)</f>
        <v>-3.8620000000000001</v>
      </c>
      <c r="G5612" s="4">
        <f>VLOOKUP($B5612, 'Adsorbate_starOH2_v3(AutoRecove'!$E$2:$L$7960, 6, FALSE)</f>
        <v>1</v>
      </c>
      <c r="H5612" s="4">
        <f>VLOOKUP($B5612, 'Adsorbate_starOH2_v3(AutoRecove'!$E$2:$L$7960, 7, FALSE)</f>
        <v>2</v>
      </c>
      <c r="I5612" s="4">
        <f>VLOOKUP($B5612, 'Adsorbate_starOH2_v3(AutoRecove'!$E$2:$L$7960, 8, FALSE)</f>
        <v>2</v>
      </c>
    </row>
    <row r="5613" spans="2:9" x14ac:dyDescent="0.2">
      <c r="B5613" t="s">
        <v>17498</v>
      </c>
      <c r="C5613" s="4" t="s">
        <v>2478</v>
      </c>
      <c r="D5613" s="4" t="s">
        <v>245</v>
      </c>
      <c r="E5613" s="4" t="s">
        <v>30474</v>
      </c>
      <c r="F5613" s="4">
        <f>VLOOKUP($B5613, 'Adsorbate_starOH2_v3(AutoRecove'!$E$2:$L$7960, 5, FALSE)</f>
        <v>-0.44700000000000001</v>
      </c>
      <c r="G5613" s="4">
        <f>VLOOKUP($B5613, 'Adsorbate_starOH2_v3(AutoRecove'!$E$2:$L$7960, 6, FALSE)</f>
        <v>1</v>
      </c>
      <c r="H5613" s="4">
        <f>VLOOKUP($B5613, 'Adsorbate_starOH2_v3(AutoRecove'!$E$2:$L$7960, 7, FALSE)</f>
        <v>0</v>
      </c>
      <c r="I5613" s="4">
        <f>VLOOKUP($B5613, 'Adsorbate_starOH2_v3(AutoRecove'!$E$2:$L$7960, 8, FALSE)</f>
        <v>0</v>
      </c>
    </row>
    <row r="5614" spans="2:9" x14ac:dyDescent="0.2">
      <c r="B5614" t="s">
        <v>10900</v>
      </c>
      <c r="C5614" s="4" t="s">
        <v>2478</v>
      </c>
      <c r="D5614" s="4" t="s">
        <v>245</v>
      </c>
      <c r="E5614" s="4" t="s">
        <v>30475</v>
      </c>
      <c r="F5614" s="4">
        <f>VLOOKUP($B5614, 'Adsorbate_starOH2_v3(AutoRecove'!$E$2:$L$7960, 5, FALSE)</f>
        <v>-2.42</v>
      </c>
      <c r="G5614" s="4">
        <f>VLOOKUP($B5614, 'Adsorbate_starOH2_v3(AutoRecove'!$E$2:$L$7960, 6, FALSE)</f>
        <v>1</v>
      </c>
      <c r="H5614" s="4">
        <f>VLOOKUP($B5614, 'Adsorbate_starOH2_v3(AutoRecove'!$E$2:$L$7960, 7, FALSE)</f>
        <v>-1</v>
      </c>
      <c r="I5614" s="4">
        <f>VLOOKUP($B5614, 'Adsorbate_starOH2_v3(AutoRecove'!$E$2:$L$7960, 8, FALSE)</f>
        <v>2</v>
      </c>
    </row>
    <row r="5615" spans="2:9" x14ac:dyDescent="0.2">
      <c r="B5615" t="s">
        <v>30149</v>
      </c>
      <c r="C5615" s="4" t="s">
        <v>2478</v>
      </c>
      <c r="D5615" s="4" t="s">
        <v>245</v>
      </c>
      <c r="F5615" s="4">
        <f>VLOOKUP($B5615, 'Adsorbate_starOH2_v3(AutoRecove'!$E$2:$L$7960, 5, FALSE)</f>
        <v>-2.391</v>
      </c>
      <c r="G5615" s="4">
        <f>VLOOKUP($B5615, 'Adsorbate_starOH2_v3(AutoRecove'!$E$2:$L$7960, 6, FALSE)</f>
        <v>2</v>
      </c>
      <c r="H5615" s="4">
        <f>VLOOKUP($B5615, 'Adsorbate_starOH2_v3(AutoRecove'!$E$2:$L$7960, 7, FALSE)</f>
        <v>1</v>
      </c>
      <c r="I5615" s="4">
        <f>VLOOKUP($B5615, 'Adsorbate_starOH2_v3(AutoRecove'!$E$2:$L$7960, 8, FALSE)</f>
        <v>0</v>
      </c>
    </row>
    <row r="5616" spans="2:9" x14ac:dyDescent="0.2">
      <c r="B5616" t="s">
        <v>20344</v>
      </c>
      <c r="C5616" s="4" t="s">
        <v>2478</v>
      </c>
      <c r="D5616" s="4" t="s">
        <v>1863</v>
      </c>
      <c r="E5616" s="4" t="s">
        <v>30469</v>
      </c>
      <c r="F5616" s="4">
        <f>VLOOKUP($B5616, 'Adsorbate_starOH2_v3(AutoRecove'!$E$2:$L$7960, 5, FALSE)</f>
        <v>-0.53700000000000003</v>
      </c>
      <c r="G5616" s="4">
        <f>VLOOKUP($B5616, 'Adsorbate_starOH2_v3(AutoRecove'!$E$2:$L$7960, 6, FALSE)</f>
        <v>1</v>
      </c>
      <c r="H5616" s="4">
        <f>VLOOKUP($B5616, 'Adsorbate_starOH2_v3(AutoRecove'!$E$2:$L$7960, 7, FALSE)</f>
        <v>1</v>
      </c>
      <c r="I5616" s="4">
        <f>VLOOKUP($B5616, 'Adsorbate_starOH2_v3(AutoRecove'!$E$2:$L$7960, 8, FALSE)</f>
        <v>0</v>
      </c>
    </row>
    <row r="5617" spans="2:9" x14ac:dyDescent="0.2">
      <c r="B5617" t="s">
        <v>15303</v>
      </c>
      <c r="C5617" s="4" t="s">
        <v>2478</v>
      </c>
      <c r="D5617" s="4" t="s">
        <v>1863</v>
      </c>
      <c r="E5617" s="4" t="s">
        <v>6009</v>
      </c>
      <c r="F5617" s="4">
        <f>VLOOKUP($B5617, 'Adsorbate_starOH2_v3(AutoRecove'!$E$2:$L$7960, 5, FALSE)</f>
        <v>-0.54900000000000004</v>
      </c>
      <c r="G5617" s="4">
        <f>VLOOKUP($B5617, 'Adsorbate_starOH2_v3(AutoRecove'!$E$2:$L$7960, 6, FALSE)</f>
        <v>1</v>
      </c>
      <c r="H5617" s="4">
        <f>VLOOKUP($B5617, 'Adsorbate_starOH2_v3(AutoRecove'!$E$2:$L$7960, 7, FALSE)</f>
        <v>0</v>
      </c>
      <c r="I5617" s="4">
        <f>VLOOKUP($B5617, 'Adsorbate_starOH2_v3(AutoRecove'!$E$2:$L$7960, 8, FALSE)</f>
        <v>1</v>
      </c>
    </row>
    <row r="5618" spans="2:9" x14ac:dyDescent="0.2">
      <c r="B5618" t="s">
        <v>12099</v>
      </c>
      <c r="C5618" s="4" t="s">
        <v>2478</v>
      </c>
      <c r="D5618" s="4" t="s">
        <v>1863</v>
      </c>
      <c r="E5618" s="4" t="s">
        <v>398</v>
      </c>
      <c r="F5618" s="4">
        <f>VLOOKUP($B5618, 'Adsorbate_starOH2_v3(AutoRecove'!$E$2:$L$7960, 5, FALSE)</f>
        <v>-0.45100000000000001</v>
      </c>
      <c r="G5618" s="4">
        <f>VLOOKUP($B5618, 'Adsorbate_starOH2_v3(AutoRecove'!$E$2:$L$7960, 6, FALSE)</f>
        <v>1</v>
      </c>
      <c r="H5618" s="4">
        <f>VLOOKUP($B5618, 'Adsorbate_starOH2_v3(AutoRecove'!$E$2:$L$7960, 7, FALSE)</f>
        <v>1</v>
      </c>
      <c r="I5618" s="4">
        <f>VLOOKUP($B5618, 'Adsorbate_starOH2_v3(AutoRecove'!$E$2:$L$7960, 8, FALSE)</f>
        <v>1</v>
      </c>
    </row>
    <row r="5619" spans="2:9" x14ac:dyDescent="0.2">
      <c r="B5619" t="s">
        <v>10975</v>
      </c>
      <c r="C5619" s="4" t="s">
        <v>2478</v>
      </c>
      <c r="D5619" s="4" t="s">
        <v>1863</v>
      </c>
      <c r="E5619" s="4" t="s">
        <v>2105</v>
      </c>
      <c r="F5619" s="4">
        <f>VLOOKUP($B5619, 'Adsorbate_starOH2_v3(AutoRecove'!$E$2:$L$7960, 5, FALSE)</f>
        <v>-0.61199999999999999</v>
      </c>
      <c r="G5619" s="4">
        <f>VLOOKUP($B5619, 'Adsorbate_starOH2_v3(AutoRecove'!$E$2:$L$7960, 6, FALSE)</f>
        <v>0</v>
      </c>
      <c r="H5619" s="4">
        <f>VLOOKUP($B5619, 'Adsorbate_starOH2_v3(AutoRecove'!$E$2:$L$7960, 7, FALSE)</f>
        <v>2</v>
      </c>
      <c r="I5619" s="4">
        <f>VLOOKUP($B5619, 'Adsorbate_starOH2_v3(AutoRecove'!$E$2:$L$7960, 8, FALSE)</f>
        <v>1</v>
      </c>
    </row>
    <row r="5620" spans="2:9" x14ac:dyDescent="0.2">
      <c r="B5620" t="s">
        <v>10975</v>
      </c>
      <c r="C5620" s="4" t="s">
        <v>2478</v>
      </c>
      <c r="D5620" s="4" t="s">
        <v>1863</v>
      </c>
      <c r="E5620" s="4" t="s">
        <v>2105</v>
      </c>
      <c r="F5620" s="4">
        <f>VLOOKUP($B5620, 'Adsorbate_starOH2_v3(AutoRecove'!$E$2:$L$7960, 5, FALSE)</f>
        <v>-0.61199999999999999</v>
      </c>
      <c r="G5620" s="4">
        <f>VLOOKUP($B5620, 'Adsorbate_starOH2_v3(AutoRecove'!$E$2:$L$7960, 6, FALSE)</f>
        <v>0</v>
      </c>
      <c r="H5620" s="4">
        <f>VLOOKUP($B5620, 'Adsorbate_starOH2_v3(AutoRecove'!$E$2:$L$7960, 7, FALSE)</f>
        <v>2</v>
      </c>
      <c r="I5620" s="4">
        <f>VLOOKUP($B5620, 'Adsorbate_starOH2_v3(AutoRecove'!$E$2:$L$7960, 8, FALSE)</f>
        <v>1</v>
      </c>
    </row>
    <row r="5621" spans="2:9" x14ac:dyDescent="0.2">
      <c r="B5621" t="s">
        <v>10975</v>
      </c>
      <c r="C5621" s="4" t="s">
        <v>2478</v>
      </c>
      <c r="D5621" s="4" t="s">
        <v>1863</v>
      </c>
      <c r="E5621" s="4" t="s">
        <v>2105</v>
      </c>
      <c r="F5621" s="4">
        <f>VLOOKUP($B5621, 'Adsorbate_starOH2_v3(AutoRecove'!$E$2:$L$7960, 5, FALSE)</f>
        <v>-0.61199999999999999</v>
      </c>
      <c r="G5621" s="4">
        <f>VLOOKUP($B5621, 'Adsorbate_starOH2_v3(AutoRecove'!$E$2:$L$7960, 6, FALSE)</f>
        <v>0</v>
      </c>
      <c r="H5621" s="4">
        <f>VLOOKUP($B5621, 'Adsorbate_starOH2_v3(AutoRecove'!$E$2:$L$7960, 7, FALSE)</f>
        <v>2</v>
      </c>
      <c r="I5621" s="4">
        <f>VLOOKUP($B5621, 'Adsorbate_starOH2_v3(AutoRecove'!$E$2:$L$7960, 8, FALSE)</f>
        <v>1</v>
      </c>
    </row>
    <row r="5622" spans="2:9" x14ac:dyDescent="0.2">
      <c r="B5622" t="s">
        <v>3829</v>
      </c>
      <c r="C5622" s="4" t="s">
        <v>2478</v>
      </c>
      <c r="D5622" s="4" t="s">
        <v>1863</v>
      </c>
      <c r="E5622" s="4" t="s">
        <v>21461</v>
      </c>
      <c r="F5622" s="4">
        <f>VLOOKUP($B5622, 'Adsorbate_starOH2_v3(AutoRecove'!$E$2:$L$7960, 5, FALSE)</f>
        <v>-0.67200000000000004</v>
      </c>
      <c r="G5622" s="4">
        <f>VLOOKUP($B5622, 'Adsorbate_starOH2_v3(AutoRecove'!$E$2:$L$7960, 6, FALSE)</f>
        <v>0</v>
      </c>
      <c r="H5622" s="4">
        <f>VLOOKUP($B5622, 'Adsorbate_starOH2_v3(AutoRecove'!$E$2:$L$7960, 7, FALSE)</f>
        <v>1</v>
      </c>
      <c r="I5622" s="4">
        <f>VLOOKUP($B5622, 'Adsorbate_starOH2_v3(AutoRecove'!$E$2:$L$7960, 8, FALSE)</f>
        <v>2</v>
      </c>
    </row>
    <row r="5623" spans="2:9" x14ac:dyDescent="0.2">
      <c r="B5623" t="s">
        <v>19640</v>
      </c>
      <c r="C5623" s="4" t="s">
        <v>2478</v>
      </c>
      <c r="D5623" s="4" t="s">
        <v>1863</v>
      </c>
      <c r="E5623" s="4" t="s">
        <v>21461</v>
      </c>
      <c r="F5623" s="4">
        <f>VLOOKUP($B5623, 'Adsorbate_starOH2_v3(AutoRecove'!$E$2:$L$7960, 5, FALSE)</f>
        <v>-0.192</v>
      </c>
      <c r="G5623" s="4">
        <f>VLOOKUP($B5623, 'Adsorbate_starOH2_v3(AutoRecove'!$E$2:$L$7960, 6, FALSE)</f>
        <v>2</v>
      </c>
      <c r="H5623" s="4">
        <f>VLOOKUP($B5623, 'Adsorbate_starOH2_v3(AutoRecove'!$E$2:$L$7960, 7, FALSE)</f>
        <v>1</v>
      </c>
      <c r="I5623" s="4">
        <f>VLOOKUP($B5623, 'Adsorbate_starOH2_v3(AutoRecove'!$E$2:$L$7960, 8, FALSE)</f>
        <v>1</v>
      </c>
    </row>
    <row r="5624" spans="2:9" x14ac:dyDescent="0.2">
      <c r="B5624" t="s">
        <v>11728</v>
      </c>
      <c r="C5624" s="4" t="s">
        <v>2478</v>
      </c>
      <c r="D5624" s="4" t="s">
        <v>1863</v>
      </c>
      <c r="E5624" s="4" t="s">
        <v>30475</v>
      </c>
      <c r="F5624" s="4">
        <f>VLOOKUP($B5624, 'Adsorbate_starOH2_v3(AutoRecove'!$E$2:$L$7960, 5, FALSE)</f>
        <v>-0.84699999999999998</v>
      </c>
      <c r="G5624" s="4">
        <f>VLOOKUP($B5624, 'Adsorbate_starOH2_v3(AutoRecove'!$E$2:$L$7960, 6, FALSE)</f>
        <v>1</v>
      </c>
      <c r="H5624" s="4">
        <f>VLOOKUP($B5624, 'Adsorbate_starOH2_v3(AutoRecove'!$E$2:$L$7960, 7, FALSE)</f>
        <v>2</v>
      </c>
      <c r="I5624" s="4">
        <f>VLOOKUP($B5624, 'Adsorbate_starOH2_v3(AutoRecove'!$E$2:$L$7960, 8, FALSE)</f>
        <v>0</v>
      </c>
    </row>
    <row r="5625" spans="2:9" x14ac:dyDescent="0.2">
      <c r="B5625" t="s">
        <v>1015</v>
      </c>
      <c r="C5625" s="4" t="s">
        <v>2478</v>
      </c>
      <c r="D5625" s="4" t="s">
        <v>1863</v>
      </c>
      <c r="F5625" s="4">
        <f>VLOOKUP($B5625, 'Adsorbate_starOH2_v3(AutoRecove'!$E$2:$L$7960, 5, FALSE)</f>
        <v>-1.9490000000000001</v>
      </c>
      <c r="G5625" s="4">
        <f>VLOOKUP($B5625, 'Adsorbate_starOH2_v3(AutoRecove'!$E$2:$L$7960, 6, FALSE)</f>
        <v>2</v>
      </c>
      <c r="H5625" s="4">
        <f>VLOOKUP($B5625, 'Adsorbate_starOH2_v3(AutoRecove'!$E$2:$L$7960, 7, FALSE)</f>
        <v>1</v>
      </c>
      <c r="I5625" s="4">
        <f>VLOOKUP($B5625, 'Adsorbate_starOH2_v3(AutoRecove'!$E$2:$L$7960, 8, FALSE)</f>
        <v>2</v>
      </c>
    </row>
    <row r="5626" spans="2:9" x14ac:dyDescent="0.2">
      <c r="B5626" t="s">
        <v>4905</v>
      </c>
      <c r="C5626" s="4" t="s">
        <v>2478</v>
      </c>
      <c r="D5626" s="4" t="s">
        <v>1863</v>
      </c>
      <c r="F5626" s="4">
        <f>VLOOKUP($B5626, 'Adsorbate_starOH2_v3(AutoRecove'!$E$2:$L$7960, 5, FALSE)</f>
        <v>-2.492</v>
      </c>
      <c r="G5626" s="4">
        <f>VLOOKUP($B5626, 'Adsorbate_starOH2_v3(AutoRecove'!$E$2:$L$7960, 6, FALSE)</f>
        <v>2</v>
      </c>
      <c r="H5626" s="4">
        <f>VLOOKUP($B5626, 'Adsorbate_starOH2_v3(AutoRecove'!$E$2:$L$7960, 7, FALSE)</f>
        <v>1</v>
      </c>
      <c r="I5626" s="4">
        <f>VLOOKUP($B5626, 'Adsorbate_starOH2_v3(AutoRecove'!$E$2:$L$7960, 8, FALSE)</f>
        <v>1</v>
      </c>
    </row>
    <row r="5627" spans="2:9" x14ac:dyDescent="0.2">
      <c r="B5627" t="s">
        <v>3035</v>
      </c>
      <c r="C5627" s="4" t="s">
        <v>2478</v>
      </c>
      <c r="D5627" s="4" t="s">
        <v>1863</v>
      </c>
      <c r="F5627" s="4">
        <f>VLOOKUP($B5627, 'Adsorbate_starOH2_v3(AutoRecove'!$E$2:$L$7960, 5, FALSE)</f>
        <v>-0.69899999999999995</v>
      </c>
      <c r="G5627" s="4">
        <f>VLOOKUP($B5627, 'Adsorbate_starOH2_v3(AutoRecove'!$E$2:$L$7960, 6, FALSE)</f>
        <v>1</v>
      </c>
      <c r="H5627" s="4">
        <f>VLOOKUP($B5627, 'Adsorbate_starOH2_v3(AutoRecove'!$E$2:$L$7960, 7, FALSE)</f>
        <v>2</v>
      </c>
      <c r="I5627" s="4">
        <f>VLOOKUP($B5627, 'Adsorbate_starOH2_v3(AutoRecove'!$E$2:$L$7960, 8, FALSE)</f>
        <v>-2</v>
      </c>
    </row>
    <row r="5628" spans="2:9" x14ac:dyDescent="0.2">
      <c r="B5628" t="s">
        <v>4905</v>
      </c>
      <c r="C5628" s="4" t="s">
        <v>2478</v>
      </c>
      <c r="D5628" s="4" t="s">
        <v>1863</v>
      </c>
      <c r="F5628" s="4">
        <f>VLOOKUP($B5628, 'Adsorbate_starOH2_v3(AutoRecove'!$E$2:$L$7960, 5, FALSE)</f>
        <v>-2.492</v>
      </c>
      <c r="G5628" s="4">
        <f>VLOOKUP($B5628, 'Adsorbate_starOH2_v3(AutoRecove'!$E$2:$L$7960, 6, FALSE)</f>
        <v>2</v>
      </c>
      <c r="H5628" s="4">
        <f>VLOOKUP($B5628, 'Adsorbate_starOH2_v3(AutoRecove'!$E$2:$L$7960, 7, FALSE)</f>
        <v>1</v>
      </c>
      <c r="I5628" s="4">
        <f>VLOOKUP($B5628, 'Adsorbate_starOH2_v3(AutoRecove'!$E$2:$L$7960, 8, FALSE)</f>
        <v>1</v>
      </c>
    </row>
    <row r="5629" spans="2:9" x14ac:dyDescent="0.2">
      <c r="B5629" t="s">
        <v>1015</v>
      </c>
      <c r="C5629" s="4" t="s">
        <v>2478</v>
      </c>
      <c r="D5629" s="4" t="s">
        <v>1863</v>
      </c>
      <c r="F5629" s="4">
        <f>VLOOKUP($B5629, 'Adsorbate_starOH2_v3(AutoRecove'!$E$2:$L$7960, 5, FALSE)</f>
        <v>-1.9490000000000001</v>
      </c>
      <c r="G5629" s="4">
        <f>VLOOKUP($B5629, 'Adsorbate_starOH2_v3(AutoRecove'!$E$2:$L$7960, 6, FALSE)</f>
        <v>2</v>
      </c>
      <c r="H5629" s="4">
        <f>VLOOKUP($B5629, 'Adsorbate_starOH2_v3(AutoRecove'!$E$2:$L$7960, 7, FALSE)</f>
        <v>1</v>
      </c>
      <c r="I5629" s="4">
        <f>VLOOKUP($B5629, 'Adsorbate_starOH2_v3(AutoRecove'!$E$2:$L$7960, 8, FALSE)</f>
        <v>2</v>
      </c>
    </row>
    <row r="5630" spans="2:9" x14ac:dyDescent="0.2">
      <c r="B5630" t="s">
        <v>1015</v>
      </c>
      <c r="C5630" s="4" t="s">
        <v>2478</v>
      </c>
      <c r="D5630" s="4" t="s">
        <v>1863</v>
      </c>
      <c r="F5630" s="4">
        <f>VLOOKUP($B5630, 'Adsorbate_starOH2_v3(AutoRecove'!$E$2:$L$7960, 5, FALSE)</f>
        <v>-1.9490000000000001</v>
      </c>
      <c r="G5630" s="4">
        <f>VLOOKUP($B5630, 'Adsorbate_starOH2_v3(AutoRecove'!$E$2:$L$7960, 6, FALSE)</f>
        <v>2</v>
      </c>
      <c r="H5630" s="4">
        <f>VLOOKUP($B5630, 'Adsorbate_starOH2_v3(AutoRecove'!$E$2:$L$7960, 7, FALSE)</f>
        <v>1</v>
      </c>
      <c r="I5630" s="4">
        <f>VLOOKUP($B5630, 'Adsorbate_starOH2_v3(AutoRecove'!$E$2:$L$7960, 8, FALSE)</f>
        <v>2</v>
      </c>
    </row>
    <row r="5631" spans="2:9" x14ac:dyDescent="0.2">
      <c r="B5631" t="s">
        <v>4905</v>
      </c>
      <c r="C5631" s="4" t="s">
        <v>2478</v>
      </c>
      <c r="D5631" s="4" t="s">
        <v>1863</v>
      </c>
      <c r="F5631" s="4">
        <f>VLOOKUP($B5631, 'Adsorbate_starOH2_v3(AutoRecove'!$E$2:$L$7960, 5, FALSE)</f>
        <v>-2.492</v>
      </c>
      <c r="G5631" s="4">
        <f>VLOOKUP($B5631, 'Adsorbate_starOH2_v3(AutoRecove'!$E$2:$L$7960, 6, FALSE)</f>
        <v>2</v>
      </c>
      <c r="H5631" s="4">
        <f>VLOOKUP($B5631, 'Adsorbate_starOH2_v3(AutoRecove'!$E$2:$L$7960, 7, FALSE)</f>
        <v>1</v>
      </c>
      <c r="I5631" s="4">
        <f>VLOOKUP($B5631, 'Adsorbate_starOH2_v3(AutoRecove'!$E$2:$L$7960, 8, FALSE)</f>
        <v>1</v>
      </c>
    </row>
    <row r="5632" spans="2:9" x14ac:dyDescent="0.2">
      <c r="B5632" t="s">
        <v>1015</v>
      </c>
      <c r="C5632" s="4" t="s">
        <v>2478</v>
      </c>
      <c r="D5632" s="4" t="s">
        <v>1863</v>
      </c>
      <c r="F5632" s="4">
        <f>VLOOKUP($B5632, 'Adsorbate_starOH2_v3(AutoRecove'!$E$2:$L$7960, 5, FALSE)</f>
        <v>-1.9490000000000001</v>
      </c>
      <c r="G5632" s="4">
        <f>VLOOKUP($B5632, 'Adsorbate_starOH2_v3(AutoRecove'!$E$2:$L$7960, 6, FALSE)</f>
        <v>2</v>
      </c>
      <c r="H5632" s="4">
        <f>VLOOKUP($B5632, 'Adsorbate_starOH2_v3(AutoRecove'!$E$2:$L$7960, 7, FALSE)</f>
        <v>1</v>
      </c>
      <c r="I5632" s="4">
        <f>VLOOKUP($B5632, 'Adsorbate_starOH2_v3(AutoRecove'!$E$2:$L$7960, 8, FALSE)</f>
        <v>2</v>
      </c>
    </row>
    <row r="5633" spans="2:9" x14ac:dyDescent="0.2">
      <c r="B5633" t="s">
        <v>4905</v>
      </c>
      <c r="C5633" s="4" t="s">
        <v>2478</v>
      </c>
      <c r="D5633" s="4" t="s">
        <v>1863</v>
      </c>
      <c r="F5633" s="4">
        <f>VLOOKUP($B5633, 'Adsorbate_starOH2_v3(AutoRecove'!$E$2:$L$7960, 5, FALSE)</f>
        <v>-2.492</v>
      </c>
      <c r="G5633" s="4">
        <f>VLOOKUP($B5633, 'Adsorbate_starOH2_v3(AutoRecove'!$E$2:$L$7960, 6, FALSE)</f>
        <v>2</v>
      </c>
      <c r="H5633" s="4">
        <f>VLOOKUP($B5633, 'Adsorbate_starOH2_v3(AutoRecove'!$E$2:$L$7960, 7, FALSE)</f>
        <v>1</v>
      </c>
      <c r="I5633" s="4">
        <f>VLOOKUP($B5633, 'Adsorbate_starOH2_v3(AutoRecove'!$E$2:$L$7960, 8, FALSE)</f>
        <v>1</v>
      </c>
    </row>
    <row r="5634" spans="2:9" x14ac:dyDescent="0.2">
      <c r="B5634" t="s">
        <v>21914</v>
      </c>
      <c r="C5634" s="4" t="s">
        <v>2478</v>
      </c>
      <c r="D5634" s="4" t="s">
        <v>1863</v>
      </c>
      <c r="F5634" s="4">
        <f>VLOOKUP($B5634, 'Adsorbate_starOH2_v3(AutoRecove'!$E$2:$L$7960, 5, FALSE)</f>
        <v>-0.33900000000000002</v>
      </c>
      <c r="G5634" s="4">
        <f>VLOOKUP($B5634, 'Adsorbate_starOH2_v3(AutoRecove'!$E$2:$L$7960, 6, FALSE)</f>
        <v>2</v>
      </c>
      <c r="H5634" s="4">
        <f>VLOOKUP($B5634, 'Adsorbate_starOH2_v3(AutoRecove'!$E$2:$L$7960, 7, FALSE)</f>
        <v>1</v>
      </c>
      <c r="I5634" s="4">
        <f>VLOOKUP($B5634, 'Adsorbate_starOH2_v3(AutoRecove'!$E$2:$L$7960, 8, FALSE)</f>
        <v>1</v>
      </c>
    </row>
    <row r="5635" spans="2:9" x14ac:dyDescent="0.2">
      <c r="B5635" t="s">
        <v>19617</v>
      </c>
      <c r="C5635" s="4" t="s">
        <v>2478</v>
      </c>
      <c r="D5635" s="4" t="s">
        <v>1863</v>
      </c>
      <c r="F5635" s="4">
        <f>VLOOKUP($B5635, 'Adsorbate_starOH2_v3(AutoRecove'!$E$2:$L$7960, 5, FALSE)</f>
        <v>-0.66400000000000003</v>
      </c>
      <c r="G5635" s="4">
        <f>VLOOKUP($B5635, 'Adsorbate_starOH2_v3(AutoRecove'!$E$2:$L$7960, 6, FALSE)</f>
        <v>2</v>
      </c>
      <c r="H5635" s="4">
        <f>VLOOKUP($B5635, 'Adsorbate_starOH2_v3(AutoRecove'!$E$2:$L$7960, 7, FALSE)</f>
        <v>-1</v>
      </c>
      <c r="I5635" s="4">
        <f>VLOOKUP($B5635, 'Adsorbate_starOH2_v3(AutoRecove'!$E$2:$L$7960, 8, FALSE)</f>
        <v>-2</v>
      </c>
    </row>
    <row r="5636" spans="2:9" x14ac:dyDescent="0.2">
      <c r="B5636" t="s">
        <v>3035</v>
      </c>
      <c r="C5636" s="4" t="s">
        <v>2478</v>
      </c>
      <c r="D5636" s="4" t="s">
        <v>1863</v>
      </c>
      <c r="F5636" s="4">
        <f>VLOOKUP($B5636, 'Adsorbate_starOH2_v3(AutoRecove'!$E$2:$L$7960, 5, FALSE)</f>
        <v>-0.69899999999999995</v>
      </c>
      <c r="G5636" s="4">
        <f>VLOOKUP($B5636, 'Adsorbate_starOH2_v3(AutoRecove'!$E$2:$L$7960, 6, FALSE)</f>
        <v>1</v>
      </c>
      <c r="H5636" s="4">
        <f>VLOOKUP($B5636, 'Adsorbate_starOH2_v3(AutoRecove'!$E$2:$L$7960, 7, FALSE)</f>
        <v>2</v>
      </c>
      <c r="I5636" s="4">
        <f>VLOOKUP($B5636, 'Adsorbate_starOH2_v3(AutoRecove'!$E$2:$L$7960, 8, FALSE)</f>
        <v>-2</v>
      </c>
    </row>
    <row r="5637" spans="2:9" x14ac:dyDescent="0.2">
      <c r="B5637" t="s">
        <v>19313</v>
      </c>
      <c r="C5637" s="4" t="s">
        <v>2478</v>
      </c>
      <c r="D5637" s="4" t="s">
        <v>1863</v>
      </c>
      <c r="F5637" s="4">
        <f>VLOOKUP($B5637, 'Adsorbate_starOH2_v3(AutoRecove'!$E$2:$L$7960, 5, FALSE)</f>
        <v>-2.1999999999999999E-2</v>
      </c>
      <c r="G5637" s="4">
        <f>VLOOKUP($B5637, 'Adsorbate_starOH2_v3(AutoRecove'!$E$2:$L$7960, 6, FALSE)</f>
        <v>0</v>
      </c>
      <c r="H5637" s="4">
        <f>VLOOKUP($B5637, 'Adsorbate_starOH2_v3(AutoRecove'!$E$2:$L$7960, 7, FALSE)</f>
        <v>0</v>
      </c>
      <c r="I5637" s="4">
        <f>VLOOKUP($B5637, 'Adsorbate_starOH2_v3(AutoRecove'!$E$2:$L$7960, 8, FALSE)</f>
        <v>1</v>
      </c>
    </row>
    <row r="5638" spans="2:9" x14ac:dyDescent="0.2">
      <c r="B5638" t="s">
        <v>19617</v>
      </c>
      <c r="C5638" s="4" t="s">
        <v>2478</v>
      </c>
      <c r="D5638" s="4" t="s">
        <v>1863</v>
      </c>
      <c r="F5638" s="4">
        <f>VLOOKUP($B5638, 'Adsorbate_starOH2_v3(AutoRecove'!$E$2:$L$7960, 5, FALSE)</f>
        <v>-0.66400000000000003</v>
      </c>
      <c r="G5638" s="4">
        <f>VLOOKUP($B5638, 'Adsorbate_starOH2_v3(AutoRecove'!$E$2:$L$7960, 6, FALSE)</f>
        <v>2</v>
      </c>
      <c r="H5638" s="4">
        <f>VLOOKUP($B5638, 'Adsorbate_starOH2_v3(AutoRecove'!$E$2:$L$7960, 7, FALSE)</f>
        <v>-1</v>
      </c>
      <c r="I5638" s="4">
        <f>VLOOKUP($B5638, 'Adsorbate_starOH2_v3(AutoRecove'!$E$2:$L$7960, 8, FALSE)</f>
        <v>-2</v>
      </c>
    </row>
    <row r="5639" spans="2:9" x14ac:dyDescent="0.2">
      <c r="B5639" t="s">
        <v>4905</v>
      </c>
      <c r="C5639" s="4" t="s">
        <v>2478</v>
      </c>
      <c r="D5639" s="4" t="s">
        <v>1863</v>
      </c>
      <c r="F5639" s="4">
        <f>VLOOKUP($B5639, 'Adsorbate_starOH2_v3(AutoRecove'!$E$2:$L$7960, 5, FALSE)</f>
        <v>-2.492</v>
      </c>
      <c r="G5639" s="4">
        <f>VLOOKUP($B5639, 'Adsorbate_starOH2_v3(AutoRecove'!$E$2:$L$7960, 6, FALSE)</f>
        <v>2</v>
      </c>
      <c r="H5639" s="4">
        <f>VLOOKUP($B5639, 'Adsorbate_starOH2_v3(AutoRecove'!$E$2:$L$7960, 7, FALSE)</f>
        <v>1</v>
      </c>
      <c r="I5639" s="4">
        <f>VLOOKUP($B5639, 'Adsorbate_starOH2_v3(AutoRecove'!$E$2:$L$7960, 8, FALSE)</f>
        <v>1</v>
      </c>
    </row>
    <row r="5640" spans="2:9" x14ac:dyDescent="0.2">
      <c r="B5640" t="s">
        <v>1624</v>
      </c>
      <c r="C5640" s="4" t="s">
        <v>2478</v>
      </c>
      <c r="D5640" s="4" t="s">
        <v>2680</v>
      </c>
      <c r="F5640" s="4">
        <f>VLOOKUP($B5640, 'Adsorbate_starOH2_v3(AutoRecove'!$E$2:$L$7960, 5, FALSE)</f>
        <v>-6.2E-2</v>
      </c>
      <c r="G5640" s="4">
        <f>VLOOKUP($B5640, 'Adsorbate_starOH2_v3(AutoRecove'!$E$2:$L$7960, 6, FALSE)</f>
        <v>2</v>
      </c>
      <c r="H5640" s="4">
        <f>VLOOKUP($B5640, 'Adsorbate_starOH2_v3(AutoRecove'!$E$2:$L$7960, 7, FALSE)</f>
        <v>1</v>
      </c>
      <c r="I5640" s="4">
        <f>VLOOKUP($B5640, 'Adsorbate_starOH2_v3(AutoRecove'!$E$2:$L$7960, 8, FALSE)</f>
        <v>2</v>
      </c>
    </row>
    <row r="5641" spans="2:9" x14ac:dyDescent="0.2">
      <c r="B5641" t="s">
        <v>17875</v>
      </c>
      <c r="C5641" s="4" t="s">
        <v>2478</v>
      </c>
      <c r="D5641" s="4" t="s">
        <v>2680</v>
      </c>
      <c r="F5641" s="4">
        <f>VLOOKUP($B5641, 'Adsorbate_starOH2_v3(AutoRecove'!$E$2:$L$7960, 5, FALSE)</f>
        <v>-0.52300000000000002</v>
      </c>
      <c r="G5641" s="4">
        <f>VLOOKUP($B5641, 'Adsorbate_starOH2_v3(AutoRecove'!$E$2:$L$7960, 6, FALSE)</f>
        <v>1</v>
      </c>
      <c r="H5641" s="4">
        <f>VLOOKUP($B5641, 'Adsorbate_starOH2_v3(AutoRecove'!$E$2:$L$7960, 7, FALSE)</f>
        <v>0</v>
      </c>
      <c r="I5641" s="4">
        <f>VLOOKUP($B5641, 'Adsorbate_starOH2_v3(AutoRecove'!$E$2:$L$7960, 8, FALSE)</f>
        <v>2</v>
      </c>
    </row>
    <row r="5642" spans="2:9" x14ac:dyDescent="0.2">
      <c r="B5642" t="s">
        <v>3274</v>
      </c>
      <c r="C5642" s="4" t="s">
        <v>2478</v>
      </c>
      <c r="D5642" s="4" t="s">
        <v>2680</v>
      </c>
      <c r="F5642" s="4">
        <f>VLOOKUP($B5642, 'Adsorbate_starOH2_v3(AutoRecove'!$E$2:$L$7960, 5, FALSE)</f>
        <v>-0.19900000000000001</v>
      </c>
      <c r="G5642" s="4">
        <f>VLOOKUP($B5642, 'Adsorbate_starOH2_v3(AutoRecove'!$E$2:$L$7960, 6, FALSE)</f>
        <v>1</v>
      </c>
      <c r="H5642" s="4">
        <f>VLOOKUP($B5642, 'Adsorbate_starOH2_v3(AutoRecove'!$E$2:$L$7960, 7, FALSE)</f>
        <v>0</v>
      </c>
      <c r="I5642" s="4">
        <f>VLOOKUP($B5642, 'Adsorbate_starOH2_v3(AutoRecove'!$E$2:$L$7960, 8, FALSE)</f>
        <v>0</v>
      </c>
    </row>
    <row r="5643" spans="2:9" x14ac:dyDescent="0.2">
      <c r="B5643" t="s">
        <v>4799</v>
      </c>
      <c r="C5643" s="4" t="s">
        <v>2478</v>
      </c>
      <c r="D5643" s="4" t="s">
        <v>2680</v>
      </c>
      <c r="F5643" s="4">
        <f>VLOOKUP($B5643, 'Adsorbate_starOH2_v3(AutoRecove'!$E$2:$L$7960, 5, FALSE)</f>
        <v>-2.085</v>
      </c>
      <c r="G5643" s="4">
        <f>VLOOKUP($B5643, 'Adsorbate_starOH2_v3(AutoRecove'!$E$2:$L$7960, 6, FALSE)</f>
        <v>1</v>
      </c>
      <c r="H5643" s="4">
        <f>VLOOKUP($B5643, 'Adsorbate_starOH2_v3(AutoRecove'!$E$2:$L$7960, 7, FALSE)</f>
        <v>0</v>
      </c>
      <c r="I5643" s="4">
        <f>VLOOKUP($B5643, 'Adsorbate_starOH2_v3(AutoRecove'!$E$2:$L$7960, 8, FALSE)</f>
        <v>0</v>
      </c>
    </row>
    <row r="5644" spans="2:9" x14ac:dyDescent="0.2">
      <c r="B5644" t="s">
        <v>6322</v>
      </c>
      <c r="C5644" s="4" t="s">
        <v>2478</v>
      </c>
      <c r="D5644" s="4" t="s">
        <v>2680</v>
      </c>
      <c r="F5644" s="4">
        <f>VLOOKUP($B5644, 'Adsorbate_starOH2_v3(AutoRecove'!$E$2:$L$7960, 5, FALSE)</f>
        <v>-1.0999999999999999E-2</v>
      </c>
      <c r="G5644" s="4">
        <f>VLOOKUP($B5644, 'Adsorbate_starOH2_v3(AutoRecove'!$E$2:$L$7960, 6, FALSE)</f>
        <v>1</v>
      </c>
      <c r="H5644" s="4">
        <f>VLOOKUP($B5644, 'Adsorbate_starOH2_v3(AutoRecove'!$E$2:$L$7960, 7, FALSE)</f>
        <v>0</v>
      </c>
      <c r="I5644" s="4">
        <f>VLOOKUP($B5644, 'Adsorbate_starOH2_v3(AutoRecove'!$E$2:$L$7960, 8, FALSE)</f>
        <v>0</v>
      </c>
    </row>
    <row r="5645" spans="2:9" x14ac:dyDescent="0.2">
      <c r="B5645" t="s">
        <v>23630</v>
      </c>
      <c r="C5645" s="4" t="s">
        <v>2478</v>
      </c>
      <c r="D5645" s="4" t="s">
        <v>2680</v>
      </c>
      <c r="F5645" s="4">
        <f>VLOOKUP($B5645, 'Adsorbate_starOH2_v3(AutoRecove'!$E$2:$L$7960, 5, FALSE)</f>
        <v>-0.59899999999999998</v>
      </c>
      <c r="G5645" s="4">
        <f>VLOOKUP($B5645, 'Adsorbate_starOH2_v3(AutoRecove'!$E$2:$L$7960, 6, FALSE)</f>
        <v>0</v>
      </c>
      <c r="H5645" s="4">
        <f>VLOOKUP($B5645, 'Adsorbate_starOH2_v3(AutoRecove'!$E$2:$L$7960, 7, FALSE)</f>
        <v>0</v>
      </c>
      <c r="I5645" s="4">
        <f>VLOOKUP($B5645, 'Adsorbate_starOH2_v3(AutoRecove'!$E$2:$L$7960, 8, FALSE)</f>
        <v>1</v>
      </c>
    </row>
    <row r="5646" spans="2:9" x14ac:dyDescent="0.2">
      <c r="B5646" t="s">
        <v>4799</v>
      </c>
      <c r="C5646" s="4" t="s">
        <v>2478</v>
      </c>
      <c r="D5646" s="4" t="s">
        <v>2680</v>
      </c>
      <c r="F5646" s="4">
        <f>VLOOKUP($B5646, 'Adsorbate_starOH2_v3(AutoRecove'!$E$2:$L$7960, 5, FALSE)</f>
        <v>-2.085</v>
      </c>
      <c r="G5646" s="4">
        <f>VLOOKUP($B5646, 'Adsorbate_starOH2_v3(AutoRecove'!$E$2:$L$7960, 6, FALSE)</f>
        <v>1</v>
      </c>
      <c r="H5646" s="4">
        <f>VLOOKUP($B5646, 'Adsorbate_starOH2_v3(AutoRecove'!$E$2:$L$7960, 7, FALSE)</f>
        <v>0</v>
      </c>
      <c r="I5646" s="4">
        <f>VLOOKUP($B5646, 'Adsorbate_starOH2_v3(AutoRecove'!$E$2:$L$7960, 8, FALSE)</f>
        <v>0</v>
      </c>
    </row>
    <row r="5647" spans="2:9" x14ac:dyDescent="0.2">
      <c r="B5647" t="s">
        <v>16912</v>
      </c>
      <c r="C5647" s="4" t="s">
        <v>2478</v>
      </c>
      <c r="D5647" s="4" t="s">
        <v>30470</v>
      </c>
      <c r="E5647" s="4" t="s">
        <v>24748</v>
      </c>
      <c r="F5647" s="4">
        <f>VLOOKUP($B5647, 'Adsorbate_starOH2_v3(AutoRecove'!$E$2:$L$7960, 5, FALSE)</f>
        <v>6.8000000000000005E-2</v>
      </c>
      <c r="G5647" s="4">
        <f>VLOOKUP($B5647, 'Adsorbate_starOH2_v3(AutoRecove'!$E$2:$L$7960, 6, FALSE)</f>
        <v>2</v>
      </c>
      <c r="H5647" s="4">
        <f>VLOOKUP($B5647, 'Adsorbate_starOH2_v3(AutoRecove'!$E$2:$L$7960, 7, FALSE)</f>
        <v>1</v>
      </c>
      <c r="I5647" s="4">
        <f>VLOOKUP($B5647, 'Adsorbate_starOH2_v3(AutoRecove'!$E$2:$L$7960, 8, FALSE)</f>
        <v>0</v>
      </c>
    </row>
    <row r="5648" spans="2:9" x14ac:dyDescent="0.2">
      <c r="B5648" t="s">
        <v>17254</v>
      </c>
      <c r="C5648" s="4" t="s">
        <v>2478</v>
      </c>
      <c r="D5648" s="4" t="s">
        <v>30470</v>
      </c>
      <c r="E5648" s="4" t="s">
        <v>9220</v>
      </c>
      <c r="F5648" s="4">
        <f>VLOOKUP($B5648, 'Adsorbate_starOH2_v3(AutoRecove'!$E$2:$L$7960, 5, FALSE)</f>
        <v>-0.375</v>
      </c>
      <c r="G5648" s="4">
        <f>VLOOKUP($B5648, 'Adsorbate_starOH2_v3(AutoRecove'!$E$2:$L$7960, 6, FALSE)</f>
        <v>1</v>
      </c>
      <c r="H5648" s="4">
        <f>VLOOKUP($B5648, 'Adsorbate_starOH2_v3(AutoRecove'!$E$2:$L$7960, 7, FALSE)</f>
        <v>1</v>
      </c>
      <c r="I5648" s="4">
        <f>VLOOKUP($B5648, 'Adsorbate_starOH2_v3(AutoRecove'!$E$2:$L$7960, 8, FALSE)</f>
        <v>0</v>
      </c>
    </row>
    <row r="5649" spans="2:9" x14ac:dyDescent="0.2">
      <c r="B5649" t="s">
        <v>14580</v>
      </c>
      <c r="C5649" s="4" t="s">
        <v>2478</v>
      </c>
      <c r="D5649" s="4" t="s">
        <v>30470</v>
      </c>
      <c r="E5649" s="4" t="s">
        <v>24792</v>
      </c>
      <c r="F5649" s="4">
        <f>VLOOKUP($B5649, 'Adsorbate_starOH2_v3(AutoRecove'!$E$2:$L$7960, 5, FALSE)</f>
        <v>-2.1779999999999999</v>
      </c>
      <c r="G5649" s="4">
        <f>VLOOKUP($B5649, 'Adsorbate_starOH2_v3(AutoRecove'!$E$2:$L$7960, 6, FALSE)</f>
        <v>2</v>
      </c>
      <c r="H5649" s="4">
        <f>VLOOKUP($B5649, 'Adsorbate_starOH2_v3(AutoRecove'!$E$2:$L$7960, 7, FALSE)</f>
        <v>1</v>
      </c>
      <c r="I5649" s="4">
        <f>VLOOKUP($B5649, 'Adsorbate_starOH2_v3(AutoRecove'!$E$2:$L$7960, 8, FALSE)</f>
        <v>1</v>
      </c>
    </row>
    <row r="5650" spans="2:9" x14ac:dyDescent="0.2">
      <c r="B5650" t="s">
        <v>14580</v>
      </c>
      <c r="C5650" s="4" t="s">
        <v>2478</v>
      </c>
      <c r="D5650" s="4" t="s">
        <v>30470</v>
      </c>
      <c r="E5650" s="4" t="s">
        <v>24792</v>
      </c>
      <c r="F5650" s="4">
        <f>VLOOKUP($B5650, 'Adsorbate_starOH2_v3(AutoRecove'!$E$2:$L$7960, 5, FALSE)</f>
        <v>-2.1779999999999999</v>
      </c>
      <c r="G5650" s="4">
        <f>VLOOKUP($B5650, 'Adsorbate_starOH2_v3(AutoRecove'!$E$2:$L$7960, 6, FALSE)</f>
        <v>2</v>
      </c>
      <c r="H5650" s="4">
        <f>VLOOKUP($B5650, 'Adsorbate_starOH2_v3(AutoRecove'!$E$2:$L$7960, 7, FALSE)</f>
        <v>1</v>
      </c>
      <c r="I5650" s="4">
        <f>VLOOKUP($B5650, 'Adsorbate_starOH2_v3(AutoRecove'!$E$2:$L$7960, 8, FALSE)</f>
        <v>1</v>
      </c>
    </row>
    <row r="5651" spans="2:9" x14ac:dyDescent="0.2">
      <c r="B5651" t="s">
        <v>109</v>
      </c>
      <c r="C5651" s="4" t="s">
        <v>2478</v>
      </c>
      <c r="D5651" s="4" t="s">
        <v>30470</v>
      </c>
      <c r="E5651" s="4" t="s">
        <v>1261</v>
      </c>
      <c r="F5651" s="4">
        <f>VLOOKUP($B5651, 'Adsorbate_starOH2_v3(AutoRecove'!$E$2:$L$7960, 5, FALSE)</f>
        <v>-0.41099999999999998</v>
      </c>
      <c r="G5651" s="4">
        <f>VLOOKUP($B5651, 'Adsorbate_starOH2_v3(AutoRecove'!$E$2:$L$7960, 6, FALSE)</f>
        <v>0</v>
      </c>
      <c r="H5651" s="4">
        <f>VLOOKUP($B5651, 'Adsorbate_starOH2_v3(AutoRecove'!$E$2:$L$7960, 7, FALSE)</f>
        <v>1</v>
      </c>
      <c r="I5651" s="4">
        <f>VLOOKUP($B5651, 'Adsorbate_starOH2_v3(AutoRecove'!$E$2:$L$7960, 8, FALSE)</f>
        <v>0</v>
      </c>
    </row>
    <row r="5652" spans="2:9" x14ac:dyDescent="0.2">
      <c r="B5652" t="s">
        <v>8365</v>
      </c>
      <c r="C5652" s="4" t="s">
        <v>2478</v>
      </c>
      <c r="D5652" s="4" t="s">
        <v>30470</v>
      </c>
      <c r="E5652" s="4" t="s">
        <v>1261</v>
      </c>
      <c r="F5652" s="4">
        <f>VLOOKUP($B5652, 'Adsorbate_starOH2_v3(AutoRecove'!$E$2:$L$7960, 5, FALSE)</f>
        <v>-0.68899999999999995</v>
      </c>
      <c r="G5652" s="4">
        <f>VLOOKUP($B5652, 'Adsorbate_starOH2_v3(AutoRecove'!$E$2:$L$7960, 6, FALSE)</f>
        <v>2</v>
      </c>
      <c r="H5652" s="4">
        <f>VLOOKUP($B5652, 'Adsorbate_starOH2_v3(AutoRecove'!$E$2:$L$7960, 7, FALSE)</f>
        <v>2</v>
      </c>
      <c r="I5652" s="4">
        <f>VLOOKUP($B5652, 'Adsorbate_starOH2_v3(AutoRecove'!$E$2:$L$7960, 8, FALSE)</f>
        <v>1</v>
      </c>
    </row>
    <row r="5653" spans="2:9" x14ac:dyDescent="0.2">
      <c r="B5653" t="s">
        <v>27775</v>
      </c>
      <c r="C5653" s="4" t="s">
        <v>2478</v>
      </c>
      <c r="D5653" s="4" t="s">
        <v>30470</v>
      </c>
      <c r="E5653" s="4" t="s">
        <v>1261</v>
      </c>
      <c r="F5653" s="4">
        <f>VLOOKUP($B5653, 'Adsorbate_starOH2_v3(AutoRecove'!$E$2:$L$7960, 5, FALSE)</f>
        <v>-0.46400000000000002</v>
      </c>
      <c r="G5653" s="4">
        <f>VLOOKUP($B5653, 'Adsorbate_starOH2_v3(AutoRecove'!$E$2:$L$7960, 6, FALSE)</f>
        <v>1</v>
      </c>
      <c r="H5653" s="4">
        <f>VLOOKUP($B5653, 'Adsorbate_starOH2_v3(AutoRecove'!$E$2:$L$7960, 7, FALSE)</f>
        <v>1</v>
      </c>
      <c r="I5653" s="4">
        <f>VLOOKUP($B5653, 'Adsorbate_starOH2_v3(AutoRecove'!$E$2:$L$7960, 8, FALSE)</f>
        <v>2</v>
      </c>
    </row>
    <row r="5654" spans="2:9" x14ac:dyDescent="0.2">
      <c r="B5654" t="s">
        <v>19802</v>
      </c>
      <c r="C5654" s="4" t="s">
        <v>2478</v>
      </c>
      <c r="D5654" s="4" t="s">
        <v>30470</v>
      </c>
      <c r="E5654" s="4" t="s">
        <v>1261</v>
      </c>
      <c r="F5654" s="4">
        <f>VLOOKUP($B5654, 'Adsorbate_starOH2_v3(AutoRecove'!$E$2:$L$7960, 5, FALSE)</f>
        <v>-4.8000000000000001E-2</v>
      </c>
      <c r="G5654" s="4">
        <f>VLOOKUP($B5654, 'Adsorbate_starOH2_v3(AutoRecove'!$E$2:$L$7960, 6, FALSE)</f>
        <v>1</v>
      </c>
      <c r="H5654" s="4">
        <f>VLOOKUP($B5654, 'Adsorbate_starOH2_v3(AutoRecove'!$E$2:$L$7960, 7, FALSE)</f>
        <v>0</v>
      </c>
      <c r="I5654" s="4">
        <f>VLOOKUP($B5654, 'Adsorbate_starOH2_v3(AutoRecove'!$E$2:$L$7960, 8, FALSE)</f>
        <v>0</v>
      </c>
    </row>
    <row r="5655" spans="2:9" x14ac:dyDescent="0.2">
      <c r="B5655" t="s">
        <v>20324</v>
      </c>
      <c r="C5655" s="4" t="s">
        <v>2478</v>
      </c>
      <c r="D5655" s="4" t="s">
        <v>30470</v>
      </c>
      <c r="E5655" s="4" t="s">
        <v>1261</v>
      </c>
      <c r="F5655" s="4">
        <f>VLOOKUP($B5655, 'Adsorbate_starOH2_v3(AutoRecove'!$E$2:$L$7960, 5, FALSE)</f>
        <v>-0.14399999999999999</v>
      </c>
      <c r="G5655" s="4">
        <f>VLOOKUP($B5655, 'Adsorbate_starOH2_v3(AutoRecove'!$E$2:$L$7960, 6, FALSE)</f>
        <v>1</v>
      </c>
      <c r="H5655" s="4">
        <f>VLOOKUP($B5655, 'Adsorbate_starOH2_v3(AutoRecove'!$E$2:$L$7960, 7, FALSE)</f>
        <v>1</v>
      </c>
      <c r="I5655" s="4">
        <f>VLOOKUP($B5655, 'Adsorbate_starOH2_v3(AutoRecove'!$E$2:$L$7960, 8, FALSE)</f>
        <v>2</v>
      </c>
    </row>
    <row r="5656" spans="2:9" x14ac:dyDescent="0.2">
      <c r="B5656" t="s">
        <v>7044</v>
      </c>
      <c r="C5656" s="4" t="s">
        <v>2478</v>
      </c>
      <c r="D5656" s="4" t="s">
        <v>30470</v>
      </c>
      <c r="F5656" s="4">
        <f>VLOOKUP($B5656, 'Adsorbate_starOH2_v3(AutoRecove'!$E$2:$L$7960, 5, FALSE)</f>
        <v>-0.86899999999999999</v>
      </c>
      <c r="G5656" s="4">
        <f>VLOOKUP($B5656, 'Adsorbate_starOH2_v3(AutoRecove'!$E$2:$L$7960, 6, FALSE)</f>
        <v>1</v>
      </c>
      <c r="H5656" s="4">
        <f>VLOOKUP($B5656, 'Adsorbate_starOH2_v3(AutoRecove'!$E$2:$L$7960, 7, FALSE)</f>
        <v>0</v>
      </c>
      <c r="I5656" s="4">
        <f>VLOOKUP($B5656, 'Adsorbate_starOH2_v3(AutoRecove'!$E$2:$L$7960, 8, FALSE)</f>
        <v>1</v>
      </c>
    </row>
    <row r="5657" spans="2:9" x14ac:dyDescent="0.2">
      <c r="B5657" t="s">
        <v>9398</v>
      </c>
      <c r="C5657" s="4" t="s">
        <v>2478</v>
      </c>
      <c r="D5657" s="4" t="s">
        <v>30470</v>
      </c>
      <c r="F5657" s="4">
        <f>VLOOKUP($B5657, 'Adsorbate_starOH2_v3(AutoRecove'!$E$2:$L$7960, 5, FALSE)</f>
        <v>-0.70599999999999996</v>
      </c>
      <c r="G5657" s="4">
        <f>VLOOKUP($B5657, 'Adsorbate_starOH2_v3(AutoRecove'!$E$2:$L$7960, 6, FALSE)</f>
        <v>2</v>
      </c>
      <c r="H5657" s="4">
        <f>VLOOKUP($B5657, 'Adsorbate_starOH2_v3(AutoRecove'!$E$2:$L$7960, 7, FALSE)</f>
        <v>1</v>
      </c>
      <c r="I5657" s="4">
        <f>VLOOKUP($B5657, 'Adsorbate_starOH2_v3(AutoRecove'!$E$2:$L$7960, 8, FALSE)</f>
        <v>1</v>
      </c>
    </row>
    <row r="5658" spans="2:9" x14ac:dyDescent="0.2">
      <c r="B5658" t="s">
        <v>7044</v>
      </c>
      <c r="C5658" s="4" t="s">
        <v>2478</v>
      </c>
      <c r="D5658" s="4" t="s">
        <v>30470</v>
      </c>
      <c r="F5658" s="4">
        <f>VLOOKUP($B5658, 'Adsorbate_starOH2_v3(AutoRecove'!$E$2:$L$7960, 5, FALSE)</f>
        <v>-0.86899999999999999</v>
      </c>
      <c r="G5658" s="4">
        <f>VLOOKUP($B5658, 'Adsorbate_starOH2_v3(AutoRecove'!$E$2:$L$7960, 6, FALSE)</f>
        <v>1</v>
      </c>
      <c r="H5658" s="4">
        <f>VLOOKUP($B5658, 'Adsorbate_starOH2_v3(AutoRecove'!$E$2:$L$7960, 7, FALSE)</f>
        <v>0</v>
      </c>
      <c r="I5658" s="4">
        <f>VLOOKUP($B5658, 'Adsorbate_starOH2_v3(AutoRecove'!$E$2:$L$7960, 8, FALSE)</f>
        <v>1</v>
      </c>
    </row>
    <row r="5659" spans="2:9" x14ac:dyDescent="0.2">
      <c r="B5659" t="s">
        <v>12500</v>
      </c>
      <c r="C5659" s="4" t="s">
        <v>2478</v>
      </c>
      <c r="D5659" s="4" t="s">
        <v>1423</v>
      </c>
      <c r="E5659" s="4" t="s">
        <v>30469</v>
      </c>
      <c r="F5659" s="4">
        <f>VLOOKUP($B5659, 'Adsorbate_starOH2_v3(AutoRecove'!$E$2:$L$7960, 5, FALSE)</f>
        <v>-0.35699999999999998</v>
      </c>
      <c r="G5659" s="4">
        <f>VLOOKUP($B5659, 'Adsorbate_starOH2_v3(AutoRecove'!$E$2:$L$7960, 6, FALSE)</f>
        <v>1</v>
      </c>
      <c r="H5659" s="4">
        <f>VLOOKUP($B5659, 'Adsorbate_starOH2_v3(AutoRecove'!$E$2:$L$7960, 7, FALSE)</f>
        <v>1</v>
      </c>
      <c r="I5659" s="4">
        <f>VLOOKUP($B5659, 'Adsorbate_starOH2_v3(AutoRecove'!$E$2:$L$7960, 8, FALSE)</f>
        <v>0</v>
      </c>
    </row>
    <row r="5660" spans="2:9" x14ac:dyDescent="0.2">
      <c r="B5660" t="s">
        <v>15943</v>
      </c>
      <c r="C5660" s="4" t="s">
        <v>2478</v>
      </c>
      <c r="D5660" s="4" t="s">
        <v>1423</v>
      </c>
      <c r="E5660" s="4" t="s">
        <v>30469</v>
      </c>
      <c r="F5660" s="4">
        <f>VLOOKUP($B5660, 'Adsorbate_starOH2_v3(AutoRecove'!$E$2:$L$7960, 5, FALSE)</f>
        <v>-0.70299999999999996</v>
      </c>
      <c r="G5660" s="4">
        <f>VLOOKUP($B5660, 'Adsorbate_starOH2_v3(AutoRecove'!$E$2:$L$7960, 6, FALSE)</f>
        <v>1</v>
      </c>
      <c r="H5660" s="4">
        <f>VLOOKUP($B5660, 'Adsorbate_starOH2_v3(AutoRecove'!$E$2:$L$7960, 7, FALSE)</f>
        <v>0</v>
      </c>
      <c r="I5660" s="4">
        <f>VLOOKUP($B5660, 'Adsorbate_starOH2_v3(AutoRecove'!$E$2:$L$7960, 8, FALSE)</f>
        <v>1</v>
      </c>
    </row>
    <row r="5661" spans="2:9" x14ac:dyDescent="0.2">
      <c r="B5661" t="s">
        <v>11594</v>
      </c>
      <c r="C5661" s="4" t="s">
        <v>2478</v>
      </c>
      <c r="D5661" s="4" t="s">
        <v>1423</v>
      </c>
      <c r="E5661" s="4" t="s">
        <v>30467</v>
      </c>
      <c r="F5661" s="4">
        <f>VLOOKUP($B5661, 'Adsorbate_starOH2_v3(AutoRecove'!$E$2:$L$7960, 5, FALSE)</f>
        <v>-0.81299999999999994</v>
      </c>
      <c r="G5661" s="4">
        <f>VLOOKUP($B5661, 'Adsorbate_starOH2_v3(AutoRecove'!$E$2:$L$7960, 6, FALSE)</f>
        <v>1</v>
      </c>
      <c r="H5661" s="4">
        <f>VLOOKUP($B5661, 'Adsorbate_starOH2_v3(AutoRecove'!$E$2:$L$7960, 7, FALSE)</f>
        <v>0</v>
      </c>
      <c r="I5661" s="4">
        <f>VLOOKUP($B5661, 'Adsorbate_starOH2_v3(AutoRecove'!$E$2:$L$7960, 8, FALSE)</f>
        <v>2</v>
      </c>
    </row>
    <row r="5662" spans="2:9" x14ac:dyDescent="0.2">
      <c r="B5662" t="s">
        <v>3164</v>
      </c>
      <c r="C5662" s="4" t="s">
        <v>2478</v>
      </c>
      <c r="D5662" s="4" t="s">
        <v>1423</v>
      </c>
      <c r="E5662" s="4" t="s">
        <v>24748</v>
      </c>
      <c r="F5662" s="4">
        <f>VLOOKUP($B5662, 'Adsorbate_starOH2_v3(AutoRecove'!$E$2:$L$7960, 5, FALSE)</f>
        <v>-0.61699999999999999</v>
      </c>
      <c r="G5662" s="4">
        <f>VLOOKUP($B5662, 'Adsorbate_starOH2_v3(AutoRecove'!$E$2:$L$7960, 6, FALSE)</f>
        <v>2</v>
      </c>
      <c r="H5662" s="4">
        <f>VLOOKUP($B5662, 'Adsorbate_starOH2_v3(AutoRecove'!$E$2:$L$7960, 7, FALSE)</f>
        <v>0</v>
      </c>
      <c r="I5662" s="4">
        <f>VLOOKUP($B5662, 'Adsorbate_starOH2_v3(AutoRecove'!$E$2:$L$7960, 8, FALSE)</f>
        <v>1</v>
      </c>
    </row>
    <row r="5663" spans="2:9" x14ac:dyDescent="0.2">
      <c r="B5663" t="s">
        <v>3164</v>
      </c>
      <c r="C5663" s="4" t="s">
        <v>2478</v>
      </c>
      <c r="D5663" s="4" t="s">
        <v>1423</v>
      </c>
      <c r="E5663" s="4" t="s">
        <v>24748</v>
      </c>
      <c r="F5663" s="4">
        <f>VLOOKUP($B5663, 'Adsorbate_starOH2_v3(AutoRecove'!$E$2:$L$7960, 5, FALSE)</f>
        <v>-0.61699999999999999</v>
      </c>
      <c r="G5663" s="4">
        <f>VLOOKUP($B5663, 'Adsorbate_starOH2_v3(AutoRecove'!$E$2:$L$7960, 6, FALSE)</f>
        <v>2</v>
      </c>
      <c r="H5663" s="4">
        <f>VLOOKUP($B5663, 'Adsorbate_starOH2_v3(AutoRecove'!$E$2:$L$7960, 7, FALSE)</f>
        <v>0</v>
      </c>
      <c r="I5663" s="4">
        <f>VLOOKUP($B5663, 'Adsorbate_starOH2_v3(AutoRecove'!$E$2:$L$7960, 8, FALSE)</f>
        <v>1</v>
      </c>
    </row>
    <row r="5664" spans="2:9" x14ac:dyDescent="0.2">
      <c r="B5664" t="s">
        <v>28743</v>
      </c>
      <c r="C5664" s="4" t="s">
        <v>2478</v>
      </c>
      <c r="D5664" s="4" t="s">
        <v>1423</v>
      </c>
      <c r="E5664" s="4" t="s">
        <v>21461</v>
      </c>
      <c r="F5664" s="4">
        <f>VLOOKUP($B5664, 'Adsorbate_starOH2_v3(AutoRecove'!$E$2:$L$7960, 5, FALSE)</f>
        <v>-0.81799999999999995</v>
      </c>
      <c r="G5664" s="4">
        <f>VLOOKUP($B5664, 'Adsorbate_starOH2_v3(AutoRecove'!$E$2:$L$7960, 6, FALSE)</f>
        <v>0</v>
      </c>
      <c r="H5664" s="4">
        <f>VLOOKUP($B5664, 'Adsorbate_starOH2_v3(AutoRecove'!$E$2:$L$7960, 7, FALSE)</f>
        <v>2</v>
      </c>
      <c r="I5664" s="4">
        <f>VLOOKUP($B5664, 'Adsorbate_starOH2_v3(AutoRecove'!$E$2:$L$7960, 8, FALSE)</f>
        <v>1</v>
      </c>
    </row>
    <row r="5665" spans="2:9" x14ac:dyDescent="0.2">
      <c r="B5665" t="s">
        <v>815</v>
      </c>
      <c r="C5665" s="4" t="s">
        <v>2478</v>
      </c>
      <c r="D5665" s="4" t="s">
        <v>1423</v>
      </c>
      <c r="E5665" s="4" t="s">
        <v>9220</v>
      </c>
      <c r="F5665" s="4">
        <f>VLOOKUP($B5665, 'Adsorbate_starOH2_v3(AutoRecove'!$E$2:$L$7960, 5, FALSE)</f>
        <v>-0.79600000000000004</v>
      </c>
      <c r="G5665" s="4">
        <f>VLOOKUP($B5665, 'Adsorbate_starOH2_v3(AutoRecove'!$E$2:$L$7960, 6, FALSE)</f>
        <v>1</v>
      </c>
      <c r="H5665" s="4">
        <f>VLOOKUP($B5665, 'Adsorbate_starOH2_v3(AutoRecove'!$E$2:$L$7960, 7, FALSE)</f>
        <v>0</v>
      </c>
      <c r="I5665" s="4">
        <f>VLOOKUP($B5665, 'Adsorbate_starOH2_v3(AutoRecove'!$E$2:$L$7960, 8, FALSE)</f>
        <v>-1</v>
      </c>
    </row>
    <row r="5666" spans="2:9" x14ac:dyDescent="0.2">
      <c r="B5666" t="s">
        <v>815</v>
      </c>
      <c r="C5666" s="4" t="s">
        <v>2478</v>
      </c>
      <c r="D5666" s="4" t="s">
        <v>1423</v>
      </c>
      <c r="E5666" s="4" t="s">
        <v>9220</v>
      </c>
      <c r="F5666" s="4">
        <f>VLOOKUP($B5666, 'Adsorbate_starOH2_v3(AutoRecove'!$E$2:$L$7960, 5, FALSE)</f>
        <v>-0.79600000000000004</v>
      </c>
      <c r="G5666" s="4">
        <f>VLOOKUP($B5666, 'Adsorbate_starOH2_v3(AutoRecove'!$E$2:$L$7960, 6, FALSE)</f>
        <v>1</v>
      </c>
      <c r="H5666" s="4">
        <f>VLOOKUP($B5666, 'Adsorbate_starOH2_v3(AutoRecove'!$E$2:$L$7960, 7, FALSE)</f>
        <v>0</v>
      </c>
      <c r="I5666" s="4">
        <f>VLOOKUP($B5666, 'Adsorbate_starOH2_v3(AutoRecove'!$E$2:$L$7960, 8, FALSE)</f>
        <v>-1</v>
      </c>
    </row>
    <row r="5667" spans="2:9" x14ac:dyDescent="0.2">
      <c r="B5667" t="s">
        <v>7822</v>
      </c>
      <c r="C5667" s="4" t="s">
        <v>2478</v>
      </c>
      <c r="D5667" s="4" t="s">
        <v>1423</v>
      </c>
      <c r="E5667" s="4" t="s">
        <v>9220</v>
      </c>
      <c r="F5667" s="4">
        <f>VLOOKUP($B5667, 'Adsorbate_starOH2_v3(AutoRecove'!$E$2:$L$7960, 5, FALSE)</f>
        <v>-1.5329999999999999</v>
      </c>
      <c r="G5667" s="4">
        <f>VLOOKUP($B5667, 'Adsorbate_starOH2_v3(AutoRecove'!$E$2:$L$7960, 6, FALSE)</f>
        <v>2</v>
      </c>
      <c r="H5667" s="4">
        <f>VLOOKUP($B5667, 'Adsorbate_starOH2_v3(AutoRecove'!$E$2:$L$7960, 7, FALSE)</f>
        <v>1</v>
      </c>
      <c r="I5667" s="4">
        <f>VLOOKUP($B5667, 'Adsorbate_starOH2_v3(AutoRecove'!$E$2:$L$7960, 8, FALSE)</f>
        <v>2</v>
      </c>
    </row>
    <row r="5668" spans="2:9" x14ac:dyDescent="0.2">
      <c r="B5668" t="s">
        <v>7822</v>
      </c>
      <c r="C5668" s="4" t="s">
        <v>2478</v>
      </c>
      <c r="D5668" s="4" t="s">
        <v>1423</v>
      </c>
      <c r="E5668" s="4" t="s">
        <v>9220</v>
      </c>
      <c r="F5668" s="4">
        <f>VLOOKUP($B5668, 'Adsorbate_starOH2_v3(AutoRecove'!$E$2:$L$7960, 5, FALSE)</f>
        <v>-1.5329999999999999</v>
      </c>
      <c r="G5668" s="4">
        <f>VLOOKUP($B5668, 'Adsorbate_starOH2_v3(AutoRecove'!$E$2:$L$7960, 6, FALSE)</f>
        <v>2</v>
      </c>
      <c r="H5668" s="4">
        <f>VLOOKUP($B5668, 'Adsorbate_starOH2_v3(AutoRecove'!$E$2:$L$7960, 7, FALSE)</f>
        <v>1</v>
      </c>
      <c r="I5668" s="4">
        <f>VLOOKUP($B5668, 'Adsorbate_starOH2_v3(AutoRecove'!$E$2:$L$7960, 8, FALSE)</f>
        <v>2</v>
      </c>
    </row>
    <row r="5669" spans="2:9" x14ac:dyDescent="0.2">
      <c r="B5669" t="s">
        <v>7822</v>
      </c>
      <c r="C5669" s="4" t="s">
        <v>2478</v>
      </c>
      <c r="D5669" s="4" t="s">
        <v>1423</v>
      </c>
      <c r="E5669" s="4" t="s">
        <v>9220</v>
      </c>
      <c r="F5669" s="4">
        <f>VLOOKUP($B5669, 'Adsorbate_starOH2_v3(AutoRecove'!$E$2:$L$7960, 5, FALSE)</f>
        <v>-1.5329999999999999</v>
      </c>
      <c r="G5669" s="4">
        <f>VLOOKUP($B5669, 'Adsorbate_starOH2_v3(AutoRecove'!$E$2:$L$7960, 6, FALSE)</f>
        <v>2</v>
      </c>
      <c r="H5669" s="4">
        <f>VLOOKUP($B5669, 'Adsorbate_starOH2_v3(AutoRecove'!$E$2:$L$7960, 7, FALSE)</f>
        <v>1</v>
      </c>
      <c r="I5669" s="4">
        <f>VLOOKUP($B5669, 'Adsorbate_starOH2_v3(AutoRecove'!$E$2:$L$7960, 8, FALSE)</f>
        <v>2</v>
      </c>
    </row>
    <row r="5670" spans="2:9" x14ac:dyDescent="0.2">
      <c r="B5670" t="s">
        <v>24024</v>
      </c>
      <c r="C5670" s="4" t="s">
        <v>2478</v>
      </c>
      <c r="D5670" s="4" t="s">
        <v>1423</v>
      </c>
      <c r="E5670" s="4" t="s">
        <v>9220</v>
      </c>
      <c r="F5670" s="4">
        <f>VLOOKUP($B5670, 'Adsorbate_starOH2_v3(AutoRecove'!$E$2:$L$7960, 5, FALSE)</f>
        <v>-0.66900000000000004</v>
      </c>
      <c r="G5670" s="4">
        <f>VLOOKUP($B5670, 'Adsorbate_starOH2_v3(AutoRecove'!$E$2:$L$7960, 6, FALSE)</f>
        <v>0</v>
      </c>
      <c r="H5670" s="4">
        <f>VLOOKUP($B5670, 'Adsorbate_starOH2_v3(AutoRecove'!$E$2:$L$7960, 7, FALSE)</f>
        <v>0</v>
      </c>
      <c r="I5670" s="4">
        <f>VLOOKUP($B5670, 'Adsorbate_starOH2_v3(AutoRecove'!$E$2:$L$7960, 8, FALSE)</f>
        <v>1</v>
      </c>
    </row>
    <row r="5671" spans="2:9" x14ac:dyDescent="0.2">
      <c r="B5671" t="s">
        <v>15287</v>
      </c>
      <c r="C5671" s="4" t="s">
        <v>2478</v>
      </c>
      <c r="D5671" s="4" t="s">
        <v>1423</v>
      </c>
      <c r="E5671" s="4" t="s">
        <v>1261</v>
      </c>
      <c r="F5671" s="4">
        <f>VLOOKUP($B5671, 'Adsorbate_starOH2_v3(AutoRecove'!$E$2:$L$7960, 5, FALSE)</f>
        <v>-0.751</v>
      </c>
      <c r="G5671" s="4">
        <f>VLOOKUP($B5671, 'Adsorbate_starOH2_v3(AutoRecove'!$E$2:$L$7960, 6, FALSE)</f>
        <v>2</v>
      </c>
      <c r="H5671" s="4">
        <f>VLOOKUP($B5671, 'Adsorbate_starOH2_v3(AutoRecove'!$E$2:$L$7960, 7, FALSE)</f>
        <v>1</v>
      </c>
      <c r="I5671" s="4">
        <f>VLOOKUP($B5671, 'Adsorbate_starOH2_v3(AutoRecove'!$E$2:$L$7960, 8, FALSE)</f>
        <v>1</v>
      </c>
    </row>
    <row r="5672" spans="2:9" x14ac:dyDescent="0.2">
      <c r="B5672" t="s">
        <v>15287</v>
      </c>
      <c r="C5672" s="4" t="s">
        <v>2478</v>
      </c>
      <c r="D5672" s="4" t="s">
        <v>1423</v>
      </c>
      <c r="E5672" s="4" t="s">
        <v>1261</v>
      </c>
      <c r="F5672" s="4">
        <f>VLOOKUP($B5672, 'Adsorbate_starOH2_v3(AutoRecove'!$E$2:$L$7960, 5, FALSE)</f>
        <v>-0.751</v>
      </c>
      <c r="G5672" s="4">
        <f>VLOOKUP($B5672, 'Adsorbate_starOH2_v3(AutoRecove'!$E$2:$L$7960, 6, FALSE)</f>
        <v>2</v>
      </c>
      <c r="H5672" s="4">
        <f>VLOOKUP($B5672, 'Adsorbate_starOH2_v3(AutoRecove'!$E$2:$L$7960, 7, FALSE)</f>
        <v>1</v>
      </c>
      <c r="I5672" s="4">
        <f>VLOOKUP($B5672, 'Adsorbate_starOH2_v3(AutoRecove'!$E$2:$L$7960, 8, FALSE)</f>
        <v>1</v>
      </c>
    </row>
    <row r="5673" spans="2:9" x14ac:dyDescent="0.2">
      <c r="B5673" t="s">
        <v>15287</v>
      </c>
      <c r="C5673" s="4" t="s">
        <v>2478</v>
      </c>
      <c r="D5673" s="4" t="s">
        <v>1423</v>
      </c>
      <c r="E5673" s="4" t="s">
        <v>1261</v>
      </c>
      <c r="F5673" s="4">
        <f>VLOOKUP($B5673, 'Adsorbate_starOH2_v3(AutoRecove'!$E$2:$L$7960, 5, FALSE)</f>
        <v>-0.751</v>
      </c>
      <c r="G5673" s="4">
        <f>VLOOKUP($B5673, 'Adsorbate_starOH2_v3(AutoRecove'!$E$2:$L$7960, 6, FALSE)</f>
        <v>2</v>
      </c>
      <c r="H5673" s="4">
        <f>VLOOKUP($B5673, 'Adsorbate_starOH2_v3(AutoRecove'!$E$2:$L$7960, 7, FALSE)</f>
        <v>1</v>
      </c>
      <c r="I5673" s="4">
        <f>VLOOKUP($B5673, 'Adsorbate_starOH2_v3(AutoRecove'!$E$2:$L$7960, 8, FALSE)</f>
        <v>1</v>
      </c>
    </row>
    <row r="5674" spans="2:9" x14ac:dyDescent="0.2">
      <c r="B5674" t="s">
        <v>14853</v>
      </c>
      <c r="C5674" s="4" t="s">
        <v>2478</v>
      </c>
      <c r="D5674" s="4" t="s">
        <v>1423</v>
      </c>
      <c r="E5674" s="4" t="s">
        <v>1261</v>
      </c>
      <c r="F5674" s="4">
        <f>VLOOKUP($B5674, 'Adsorbate_starOH2_v3(AutoRecove'!$E$2:$L$7960, 5, FALSE)</f>
        <v>-0.85899999999999999</v>
      </c>
      <c r="G5674" s="4">
        <f>VLOOKUP($B5674, 'Adsorbate_starOH2_v3(AutoRecove'!$E$2:$L$7960, 6, FALSE)</f>
        <v>0</v>
      </c>
      <c r="H5674" s="4">
        <f>VLOOKUP($B5674, 'Adsorbate_starOH2_v3(AutoRecove'!$E$2:$L$7960, 7, FALSE)</f>
        <v>1</v>
      </c>
      <c r="I5674" s="4">
        <f>VLOOKUP($B5674, 'Adsorbate_starOH2_v3(AutoRecove'!$E$2:$L$7960, 8, FALSE)</f>
        <v>0</v>
      </c>
    </row>
    <row r="5675" spans="2:9" x14ac:dyDescent="0.2">
      <c r="B5675" t="s">
        <v>16659</v>
      </c>
      <c r="C5675" s="4" t="s">
        <v>2478</v>
      </c>
      <c r="D5675" s="4" t="s">
        <v>1423</v>
      </c>
      <c r="E5675" s="4" t="s">
        <v>1261</v>
      </c>
      <c r="F5675" s="4">
        <f>VLOOKUP($B5675, 'Adsorbate_starOH2_v3(AutoRecove'!$E$2:$L$7960, 5, FALSE)</f>
        <v>-1.8029999999999999</v>
      </c>
      <c r="G5675" s="4">
        <f>VLOOKUP($B5675, 'Adsorbate_starOH2_v3(AutoRecove'!$E$2:$L$7960, 6, FALSE)</f>
        <v>1</v>
      </c>
      <c r="H5675" s="4">
        <f>VLOOKUP($B5675, 'Adsorbate_starOH2_v3(AutoRecove'!$E$2:$L$7960, 7, FALSE)</f>
        <v>2</v>
      </c>
      <c r="I5675" s="4">
        <f>VLOOKUP($B5675, 'Adsorbate_starOH2_v3(AutoRecove'!$E$2:$L$7960, 8, FALSE)</f>
        <v>2</v>
      </c>
    </row>
    <row r="5676" spans="2:9" x14ac:dyDescent="0.2">
      <c r="B5676" t="s">
        <v>9151</v>
      </c>
      <c r="C5676" s="4" t="s">
        <v>2478</v>
      </c>
      <c r="D5676" s="4" t="s">
        <v>1423</v>
      </c>
      <c r="E5676" s="4" t="s">
        <v>30475</v>
      </c>
      <c r="F5676" s="4">
        <f>VLOOKUP($B5676, 'Adsorbate_starOH2_v3(AutoRecove'!$E$2:$L$7960, 5, FALSE)</f>
        <v>1.571</v>
      </c>
      <c r="G5676" s="4">
        <f>VLOOKUP($B5676, 'Adsorbate_starOH2_v3(AutoRecove'!$E$2:$L$7960, 6, FALSE)</f>
        <v>0</v>
      </c>
      <c r="H5676" s="4">
        <f>VLOOKUP($B5676, 'Adsorbate_starOH2_v3(AutoRecove'!$E$2:$L$7960, 7, FALSE)</f>
        <v>0</v>
      </c>
      <c r="I5676" s="4">
        <f>VLOOKUP($B5676, 'Adsorbate_starOH2_v3(AutoRecove'!$E$2:$L$7960, 8, FALSE)</f>
        <v>1</v>
      </c>
    </row>
    <row r="5677" spans="2:9" x14ac:dyDescent="0.2">
      <c r="B5677" t="s">
        <v>21704</v>
      </c>
      <c r="C5677" s="4" t="s">
        <v>2478</v>
      </c>
      <c r="D5677" s="4" t="s">
        <v>1423</v>
      </c>
      <c r="E5677" s="4" t="s">
        <v>2680</v>
      </c>
      <c r="F5677" s="4">
        <f>VLOOKUP($B5677, 'Adsorbate_starOH2_v3(AutoRecove'!$E$2:$L$7960, 5, FALSE)</f>
        <v>-0.314</v>
      </c>
      <c r="G5677" s="4">
        <f>VLOOKUP($B5677, 'Adsorbate_starOH2_v3(AutoRecove'!$E$2:$L$7960, 6, FALSE)</f>
        <v>1</v>
      </c>
      <c r="H5677" s="4">
        <f>VLOOKUP($B5677, 'Adsorbate_starOH2_v3(AutoRecove'!$E$2:$L$7960, 7, FALSE)</f>
        <v>0</v>
      </c>
      <c r="I5677" s="4">
        <f>VLOOKUP($B5677, 'Adsorbate_starOH2_v3(AutoRecove'!$E$2:$L$7960, 8, FALSE)</f>
        <v>0</v>
      </c>
    </row>
    <row r="5678" spans="2:9" x14ac:dyDescent="0.2">
      <c r="B5678" t="s">
        <v>19075</v>
      </c>
      <c r="C5678" s="4" t="s">
        <v>2478</v>
      </c>
      <c r="D5678" s="4" t="s">
        <v>7572</v>
      </c>
      <c r="E5678" s="4" t="s">
        <v>2233</v>
      </c>
      <c r="F5678" s="4">
        <f>VLOOKUP($B5678, 'Adsorbate_starOH2_v3(AutoRecove'!$E$2:$L$7960, 5, FALSE)</f>
        <v>-0.72099999999999997</v>
      </c>
      <c r="G5678" s="4">
        <f>VLOOKUP($B5678, 'Adsorbate_starOH2_v3(AutoRecove'!$E$2:$L$7960, 6, FALSE)</f>
        <v>2</v>
      </c>
      <c r="H5678" s="4">
        <f>VLOOKUP($B5678, 'Adsorbate_starOH2_v3(AutoRecove'!$E$2:$L$7960, 7, FALSE)</f>
        <v>-1</v>
      </c>
      <c r="I5678" s="4">
        <f>VLOOKUP($B5678, 'Adsorbate_starOH2_v3(AutoRecove'!$E$2:$L$7960, 8, FALSE)</f>
        <v>2</v>
      </c>
    </row>
    <row r="5679" spans="2:9" x14ac:dyDescent="0.2">
      <c r="B5679" t="s">
        <v>19075</v>
      </c>
      <c r="C5679" s="4" t="s">
        <v>2478</v>
      </c>
      <c r="D5679" s="4" t="s">
        <v>7572</v>
      </c>
      <c r="E5679" s="4" t="s">
        <v>2233</v>
      </c>
      <c r="F5679" s="4">
        <f>VLOOKUP($B5679, 'Adsorbate_starOH2_v3(AutoRecove'!$E$2:$L$7960, 5, FALSE)</f>
        <v>-0.72099999999999997</v>
      </c>
      <c r="G5679" s="4">
        <f>VLOOKUP($B5679, 'Adsorbate_starOH2_v3(AutoRecove'!$E$2:$L$7960, 6, FALSE)</f>
        <v>2</v>
      </c>
      <c r="H5679" s="4">
        <f>VLOOKUP($B5679, 'Adsorbate_starOH2_v3(AutoRecove'!$E$2:$L$7960, 7, FALSE)</f>
        <v>-1</v>
      </c>
      <c r="I5679" s="4">
        <f>VLOOKUP($B5679, 'Adsorbate_starOH2_v3(AutoRecove'!$E$2:$L$7960, 8, FALSE)</f>
        <v>2</v>
      </c>
    </row>
    <row r="5680" spans="2:9" x14ac:dyDescent="0.2">
      <c r="B5680" t="s">
        <v>20126</v>
      </c>
      <c r="C5680" s="4" t="s">
        <v>2478</v>
      </c>
      <c r="D5680" s="4" t="s">
        <v>7572</v>
      </c>
      <c r="E5680" s="4" t="s">
        <v>2233</v>
      </c>
      <c r="F5680" s="4">
        <f>VLOOKUP($B5680, 'Adsorbate_starOH2_v3(AutoRecove'!$E$2:$L$7960, 5, FALSE)</f>
        <v>-0.93</v>
      </c>
      <c r="G5680" s="4">
        <f>VLOOKUP($B5680, 'Adsorbate_starOH2_v3(AutoRecove'!$E$2:$L$7960, 6, FALSE)</f>
        <v>1</v>
      </c>
      <c r="H5680" s="4">
        <f>VLOOKUP($B5680, 'Adsorbate_starOH2_v3(AutoRecove'!$E$2:$L$7960, 7, FALSE)</f>
        <v>2</v>
      </c>
      <c r="I5680" s="4">
        <f>VLOOKUP($B5680, 'Adsorbate_starOH2_v3(AutoRecove'!$E$2:$L$7960, 8, FALSE)</f>
        <v>0</v>
      </c>
    </row>
    <row r="5681" spans="2:9" x14ac:dyDescent="0.2">
      <c r="B5681" t="s">
        <v>21200</v>
      </c>
      <c r="C5681" s="4" t="s">
        <v>2478</v>
      </c>
      <c r="D5681" s="4" t="s">
        <v>7572</v>
      </c>
      <c r="E5681" s="4" t="s">
        <v>3691</v>
      </c>
      <c r="F5681" s="4">
        <f>VLOOKUP($B5681, 'Adsorbate_starOH2_v3(AutoRecove'!$E$2:$L$7960, 5, FALSE)</f>
        <v>-1.47</v>
      </c>
      <c r="G5681" s="4">
        <f>VLOOKUP($B5681, 'Adsorbate_starOH2_v3(AutoRecove'!$E$2:$L$7960, 6, FALSE)</f>
        <v>2</v>
      </c>
      <c r="H5681" s="4">
        <f>VLOOKUP($B5681, 'Adsorbate_starOH2_v3(AutoRecove'!$E$2:$L$7960, 7, FALSE)</f>
        <v>1</v>
      </c>
      <c r="I5681" s="4">
        <f>VLOOKUP($B5681, 'Adsorbate_starOH2_v3(AutoRecove'!$E$2:$L$7960, 8, FALSE)</f>
        <v>0</v>
      </c>
    </row>
    <row r="5682" spans="2:9" x14ac:dyDescent="0.2">
      <c r="B5682" t="s">
        <v>520</v>
      </c>
      <c r="C5682" s="4" t="s">
        <v>2478</v>
      </c>
      <c r="D5682" s="4" t="s">
        <v>7572</v>
      </c>
      <c r="E5682" s="4" t="s">
        <v>24876</v>
      </c>
      <c r="F5682" s="4">
        <f>VLOOKUP($B5682, 'Adsorbate_starOH2_v3(AutoRecove'!$E$2:$L$7960, 5, FALSE)</f>
        <v>-0.622</v>
      </c>
      <c r="G5682" s="4">
        <f>VLOOKUP($B5682, 'Adsorbate_starOH2_v3(AutoRecove'!$E$2:$L$7960, 6, FALSE)</f>
        <v>2</v>
      </c>
      <c r="H5682" s="4">
        <f>VLOOKUP($B5682, 'Adsorbate_starOH2_v3(AutoRecove'!$E$2:$L$7960, 7, FALSE)</f>
        <v>1</v>
      </c>
      <c r="I5682" s="4">
        <f>VLOOKUP($B5682, 'Adsorbate_starOH2_v3(AutoRecove'!$E$2:$L$7960, 8, FALSE)</f>
        <v>1</v>
      </c>
    </row>
    <row r="5683" spans="2:9" x14ac:dyDescent="0.2">
      <c r="B5683" t="s">
        <v>9199</v>
      </c>
      <c r="C5683" s="4" t="s">
        <v>2478</v>
      </c>
      <c r="D5683" s="4" t="s">
        <v>7572</v>
      </c>
      <c r="E5683" s="4" t="s">
        <v>1261</v>
      </c>
      <c r="F5683" s="4">
        <f>VLOOKUP($B5683, 'Adsorbate_starOH2_v3(AutoRecove'!$E$2:$L$7960, 5, FALSE)</f>
        <v>-0.53200000000000003</v>
      </c>
      <c r="G5683" s="4">
        <f>VLOOKUP($B5683, 'Adsorbate_starOH2_v3(AutoRecove'!$E$2:$L$7960, 6, FALSE)</f>
        <v>1</v>
      </c>
      <c r="H5683" s="4">
        <f>VLOOKUP($B5683, 'Adsorbate_starOH2_v3(AutoRecove'!$E$2:$L$7960, 7, FALSE)</f>
        <v>2</v>
      </c>
      <c r="I5683" s="4">
        <f>VLOOKUP($B5683, 'Adsorbate_starOH2_v3(AutoRecove'!$E$2:$L$7960, 8, FALSE)</f>
        <v>2</v>
      </c>
    </row>
    <row r="5684" spans="2:9" x14ac:dyDescent="0.2">
      <c r="B5684" t="s">
        <v>24161</v>
      </c>
      <c r="C5684" s="4" t="s">
        <v>2478</v>
      </c>
      <c r="D5684" s="4" t="s">
        <v>7572</v>
      </c>
      <c r="E5684" s="4" t="s">
        <v>1261</v>
      </c>
      <c r="F5684" s="4">
        <f>VLOOKUP($B5684, 'Adsorbate_starOH2_v3(AutoRecove'!$E$2:$L$7960, 5, FALSE)</f>
        <v>-0.77600000000000002</v>
      </c>
      <c r="G5684" s="4">
        <f>VLOOKUP($B5684, 'Adsorbate_starOH2_v3(AutoRecove'!$E$2:$L$7960, 6, FALSE)</f>
        <v>1</v>
      </c>
      <c r="H5684" s="4">
        <f>VLOOKUP($B5684, 'Adsorbate_starOH2_v3(AutoRecove'!$E$2:$L$7960, 7, FALSE)</f>
        <v>1</v>
      </c>
      <c r="I5684" s="4">
        <f>VLOOKUP($B5684, 'Adsorbate_starOH2_v3(AutoRecove'!$E$2:$L$7960, 8, FALSE)</f>
        <v>0</v>
      </c>
    </row>
    <row r="5685" spans="2:9" x14ac:dyDescent="0.2">
      <c r="B5685" t="s">
        <v>12265</v>
      </c>
      <c r="C5685" s="4" t="s">
        <v>2478</v>
      </c>
      <c r="D5685" s="4" t="s">
        <v>7572</v>
      </c>
      <c r="E5685" s="4" t="s">
        <v>30475</v>
      </c>
      <c r="F5685" s="4">
        <f>VLOOKUP($B5685, 'Adsorbate_starOH2_v3(AutoRecove'!$E$2:$L$7960, 5, FALSE)</f>
        <v>-3.4009999999999998</v>
      </c>
      <c r="G5685" s="4">
        <f>VLOOKUP($B5685, 'Adsorbate_starOH2_v3(AutoRecove'!$E$2:$L$7960, 6, FALSE)</f>
        <v>1</v>
      </c>
      <c r="H5685" s="4">
        <f>VLOOKUP($B5685, 'Adsorbate_starOH2_v3(AutoRecove'!$E$2:$L$7960, 7, FALSE)</f>
        <v>2</v>
      </c>
      <c r="I5685" s="4">
        <f>VLOOKUP($B5685, 'Adsorbate_starOH2_v3(AutoRecove'!$E$2:$L$7960, 8, FALSE)</f>
        <v>0</v>
      </c>
    </row>
    <row r="5686" spans="2:9" x14ac:dyDescent="0.2">
      <c r="B5686" t="s">
        <v>22588</v>
      </c>
      <c r="C5686" s="4" t="s">
        <v>2478</v>
      </c>
      <c r="D5686" s="4" t="s">
        <v>7572</v>
      </c>
      <c r="E5686" s="4" t="s">
        <v>245</v>
      </c>
      <c r="F5686" s="4">
        <f>VLOOKUP($B5686, 'Adsorbate_starOH2_v3(AutoRecove'!$E$2:$L$7960, 5, FALSE)</f>
        <v>-0.62</v>
      </c>
      <c r="G5686" s="4">
        <f>VLOOKUP($B5686, 'Adsorbate_starOH2_v3(AutoRecove'!$E$2:$L$7960, 6, FALSE)</f>
        <v>1</v>
      </c>
      <c r="H5686" s="4">
        <f>VLOOKUP($B5686, 'Adsorbate_starOH2_v3(AutoRecove'!$E$2:$L$7960, 7, FALSE)</f>
        <v>2</v>
      </c>
      <c r="I5686" s="4">
        <f>VLOOKUP($B5686, 'Adsorbate_starOH2_v3(AutoRecove'!$E$2:$L$7960, 8, FALSE)</f>
        <v>0</v>
      </c>
    </row>
    <row r="5687" spans="2:9" x14ac:dyDescent="0.2">
      <c r="B5687" t="s">
        <v>19773</v>
      </c>
      <c r="C5687" s="4" t="s">
        <v>2478</v>
      </c>
      <c r="D5687" s="4" t="s">
        <v>7572</v>
      </c>
      <c r="E5687" s="4" t="s">
        <v>2680</v>
      </c>
      <c r="F5687" s="4">
        <f>VLOOKUP($B5687, 'Adsorbate_starOH2_v3(AutoRecove'!$E$2:$L$7960, 5, FALSE)</f>
        <v>-0.55200000000000005</v>
      </c>
      <c r="G5687" s="4">
        <f>VLOOKUP($B5687, 'Adsorbate_starOH2_v3(AutoRecove'!$E$2:$L$7960, 6, FALSE)</f>
        <v>2</v>
      </c>
      <c r="H5687" s="4">
        <f>VLOOKUP($B5687, 'Adsorbate_starOH2_v3(AutoRecove'!$E$2:$L$7960, 7, FALSE)</f>
        <v>1</v>
      </c>
      <c r="I5687" s="4">
        <f>VLOOKUP($B5687, 'Adsorbate_starOH2_v3(AutoRecove'!$E$2:$L$7960, 8, FALSE)</f>
        <v>0</v>
      </c>
    </row>
    <row r="5688" spans="2:9" x14ac:dyDescent="0.2">
      <c r="B5688" t="s">
        <v>15201</v>
      </c>
      <c r="C5688" s="4" t="s">
        <v>2478</v>
      </c>
      <c r="D5688" s="4" t="s">
        <v>7572</v>
      </c>
      <c r="E5688" s="4" t="s">
        <v>30470</v>
      </c>
      <c r="F5688" s="4">
        <f>VLOOKUP($B5688, 'Adsorbate_starOH2_v3(AutoRecove'!$E$2:$L$7960, 5, FALSE)</f>
        <v>-0.69</v>
      </c>
      <c r="G5688" s="4">
        <f>VLOOKUP($B5688, 'Adsorbate_starOH2_v3(AutoRecove'!$E$2:$L$7960, 6, FALSE)</f>
        <v>0</v>
      </c>
      <c r="H5688" s="4">
        <f>VLOOKUP($B5688, 'Adsorbate_starOH2_v3(AutoRecove'!$E$2:$L$7960, 7, FALSE)</f>
        <v>0</v>
      </c>
      <c r="I5688" s="4">
        <f>VLOOKUP($B5688, 'Adsorbate_starOH2_v3(AutoRecove'!$E$2:$L$7960, 8, FALSE)</f>
        <v>1</v>
      </c>
    </row>
    <row r="5689" spans="2:9" x14ac:dyDescent="0.2">
      <c r="B5689" t="s">
        <v>30360</v>
      </c>
      <c r="C5689" s="4" t="s">
        <v>2478</v>
      </c>
      <c r="D5689" s="4" t="s">
        <v>7572</v>
      </c>
      <c r="F5689" s="4">
        <f>VLOOKUP($B5689, 'Adsorbate_starOH2_v3(AutoRecove'!$E$2:$L$7960, 5, FALSE)</f>
        <v>-0.65900000000000003</v>
      </c>
      <c r="G5689" s="4">
        <f>VLOOKUP($B5689, 'Adsorbate_starOH2_v3(AutoRecove'!$E$2:$L$7960, 6, FALSE)</f>
        <v>2</v>
      </c>
      <c r="H5689" s="4">
        <f>VLOOKUP($B5689, 'Adsorbate_starOH2_v3(AutoRecove'!$E$2:$L$7960, 7, FALSE)</f>
        <v>1</v>
      </c>
      <c r="I5689" s="4">
        <f>VLOOKUP($B5689, 'Adsorbate_starOH2_v3(AutoRecove'!$E$2:$L$7960, 8, FALSE)</f>
        <v>2</v>
      </c>
    </row>
    <row r="5690" spans="2:9" x14ac:dyDescent="0.2">
      <c r="B5690" t="s">
        <v>29517</v>
      </c>
      <c r="C5690" s="4" t="s">
        <v>2478</v>
      </c>
      <c r="D5690" s="4" t="s">
        <v>7572</v>
      </c>
      <c r="F5690" s="4">
        <f>VLOOKUP($B5690, 'Adsorbate_starOH2_v3(AutoRecove'!$E$2:$L$7960, 5, FALSE)</f>
        <v>-1.377</v>
      </c>
      <c r="G5690" s="4">
        <f>VLOOKUP($B5690, 'Adsorbate_starOH2_v3(AutoRecove'!$E$2:$L$7960, 6, FALSE)</f>
        <v>0</v>
      </c>
      <c r="H5690" s="4">
        <f>VLOOKUP($B5690, 'Adsorbate_starOH2_v3(AutoRecove'!$E$2:$L$7960, 7, FALSE)</f>
        <v>0</v>
      </c>
      <c r="I5690" s="4">
        <f>VLOOKUP($B5690, 'Adsorbate_starOH2_v3(AutoRecove'!$E$2:$L$7960, 8, FALSE)</f>
        <v>1</v>
      </c>
    </row>
    <row r="5691" spans="2:9" x14ac:dyDescent="0.2">
      <c r="B5691" t="s">
        <v>29562</v>
      </c>
      <c r="C5691" s="4" t="s">
        <v>2478</v>
      </c>
      <c r="D5691" s="4" t="s">
        <v>7572</v>
      </c>
      <c r="F5691" s="4">
        <f>VLOOKUP($B5691, 'Adsorbate_starOH2_v3(AutoRecove'!$E$2:$L$7960, 5, FALSE)</f>
        <v>-2.62</v>
      </c>
      <c r="G5691" s="4">
        <f>VLOOKUP($B5691, 'Adsorbate_starOH2_v3(AutoRecove'!$E$2:$L$7960, 6, FALSE)</f>
        <v>1</v>
      </c>
      <c r="H5691" s="4">
        <f>VLOOKUP($B5691, 'Adsorbate_starOH2_v3(AutoRecove'!$E$2:$L$7960, 7, FALSE)</f>
        <v>1</v>
      </c>
      <c r="I5691" s="4">
        <f>VLOOKUP($B5691, 'Adsorbate_starOH2_v3(AutoRecove'!$E$2:$L$7960, 8, FALSE)</f>
        <v>2</v>
      </c>
    </row>
    <row r="5692" spans="2:9" x14ac:dyDescent="0.2">
      <c r="B5692" t="s">
        <v>30285</v>
      </c>
      <c r="C5692" s="4" t="s">
        <v>2478</v>
      </c>
      <c r="D5692" s="4" t="s">
        <v>7572</v>
      </c>
      <c r="F5692" s="4">
        <f>VLOOKUP($B5692, 'Adsorbate_starOH2_v3(AutoRecove'!$E$2:$L$7960, 5, FALSE)</f>
        <v>-0.55100000000000005</v>
      </c>
      <c r="G5692" s="4">
        <f>VLOOKUP($B5692, 'Adsorbate_starOH2_v3(AutoRecove'!$E$2:$L$7960, 6, FALSE)</f>
        <v>1</v>
      </c>
      <c r="H5692" s="4">
        <f>VLOOKUP($B5692, 'Adsorbate_starOH2_v3(AutoRecove'!$E$2:$L$7960, 7, FALSE)</f>
        <v>1</v>
      </c>
      <c r="I5692" s="4">
        <f>VLOOKUP($B5692, 'Adsorbate_starOH2_v3(AutoRecove'!$E$2:$L$7960, 8, FALSE)</f>
        <v>0</v>
      </c>
    </row>
    <row r="5693" spans="2:9" x14ac:dyDescent="0.2">
      <c r="B5693" t="s">
        <v>29517</v>
      </c>
      <c r="C5693" s="4" t="s">
        <v>2478</v>
      </c>
      <c r="D5693" s="4" t="s">
        <v>7572</v>
      </c>
      <c r="F5693" s="4">
        <f>VLOOKUP($B5693, 'Adsorbate_starOH2_v3(AutoRecove'!$E$2:$L$7960, 5, FALSE)</f>
        <v>-1.377</v>
      </c>
      <c r="G5693" s="4">
        <f>VLOOKUP($B5693, 'Adsorbate_starOH2_v3(AutoRecove'!$E$2:$L$7960, 6, FALSE)</f>
        <v>0</v>
      </c>
      <c r="H5693" s="4">
        <f>VLOOKUP($B5693, 'Adsorbate_starOH2_v3(AutoRecove'!$E$2:$L$7960, 7, FALSE)</f>
        <v>0</v>
      </c>
      <c r="I5693" s="4">
        <f>VLOOKUP($B5693, 'Adsorbate_starOH2_v3(AutoRecove'!$E$2:$L$7960, 8, FALSE)</f>
        <v>1</v>
      </c>
    </row>
    <row r="5694" spans="2:9" x14ac:dyDescent="0.2">
      <c r="B5694" t="s">
        <v>30285</v>
      </c>
      <c r="C5694" s="4" t="s">
        <v>2478</v>
      </c>
      <c r="D5694" s="4" t="s">
        <v>7572</v>
      </c>
      <c r="F5694" s="4">
        <f>VLOOKUP($B5694, 'Adsorbate_starOH2_v3(AutoRecove'!$E$2:$L$7960, 5, FALSE)</f>
        <v>-0.55100000000000005</v>
      </c>
      <c r="G5694" s="4">
        <f>VLOOKUP($B5694, 'Adsorbate_starOH2_v3(AutoRecove'!$E$2:$L$7960, 6, FALSE)</f>
        <v>1</v>
      </c>
      <c r="H5694" s="4">
        <f>VLOOKUP($B5694, 'Adsorbate_starOH2_v3(AutoRecove'!$E$2:$L$7960, 7, FALSE)</f>
        <v>1</v>
      </c>
      <c r="I5694" s="4">
        <f>VLOOKUP($B5694, 'Adsorbate_starOH2_v3(AutoRecove'!$E$2:$L$7960, 8, FALSE)</f>
        <v>0</v>
      </c>
    </row>
    <row r="5695" spans="2:9" x14ac:dyDescent="0.2">
      <c r="B5695" t="s">
        <v>11454</v>
      </c>
      <c r="C5695" s="4" t="s">
        <v>2478</v>
      </c>
      <c r="D5695" s="4" t="s">
        <v>1378</v>
      </c>
      <c r="E5695" s="4" t="s">
        <v>2105</v>
      </c>
      <c r="F5695" s="4">
        <f>VLOOKUP($B5695, 'Adsorbate_starOH2_v3(AutoRecove'!$E$2:$L$7960, 5, FALSE)</f>
        <v>-1.4E-2</v>
      </c>
      <c r="G5695" s="4">
        <f>VLOOKUP($B5695, 'Adsorbate_starOH2_v3(AutoRecove'!$E$2:$L$7960, 6, FALSE)</f>
        <v>1</v>
      </c>
      <c r="H5695" s="4">
        <f>VLOOKUP($B5695, 'Adsorbate_starOH2_v3(AutoRecove'!$E$2:$L$7960, 7, FALSE)</f>
        <v>1</v>
      </c>
      <c r="I5695" s="4">
        <f>VLOOKUP($B5695, 'Adsorbate_starOH2_v3(AutoRecove'!$E$2:$L$7960, 8, FALSE)</f>
        <v>0</v>
      </c>
    </row>
    <row r="5696" spans="2:9" x14ac:dyDescent="0.2">
      <c r="B5696" t="s">
        <v>11454</v>
      </c>
      <c r="C5696" s="4" t="s">
        <v>2478</v>
      </c>
      <c r="D5696" s="4" t="s">
        <v>1378</v>
      </c>
      <c r="E5696" s="4" t="s">
        <v>2105</v>
      </c>
      <c r="F5696" s="4">
        <f>VLOOKUP($B5696, 'Adsorbate_starOH2_v3(AutoRecove'!$E$2:$L$7960, 5, FALSE)</f>
        <v>-1.4E-2</v>
      </c>
      <c r="G5696" s="4">
        <f>VLOOKUP($B5696, 'Adsorbate_starOH2_v3(AutoRecove'!$E$2:$L$7960, 6, FALSE)</f>
        <v>1</v>
      </c>
      <c r="H5696" s="4">
        <f>VLOOKUP($B5696, 'Adsorbate_starOH2_v3(AutoRecove'!$E$2:$L$7960, 7, FALSE)</f>
        <v>1</v>
      </c>
      <c r="I5696" s="4">
        <f>VLOOKUP($B5696, 'Adsorbate_starOH2_v3(AutoRecove'!$E$2:$L$7960, 8, FALSE)</f>
        <v>0</v>
      </c>
    </row>
    <row r="5697" spans="2:9" x14ac:dyDescent="0.2">
      <c r="B5697" t="s">
        <v>11454</v>
      </c>
      <c r="C5697" s="4" t="s">
        <v>2478</v>
      </c>
      <c r="D5697" s="4" t="s">
        <v>1378</v>
      </c>
      <c r="E5697" s="4" t="s">
        <v>2105</v>
      </c>
      <c r="F5697" s="4">
        <f>VLOOKUP($B5697, 'Adsorbate_starOH2_v3(AutoRecove'!$E$2:$L$7960, 5, FALSE)</f>
        <v>-1.4E-2</v>
      </c>
      <c r="G5697" s="4">
        <f>VLOOKUP($B5697, 'Adsorbate_starOH2_v3(AutoRecove'!$E$2:$L$7960, 6, FALSE)</f>
        <v>1</v>
      </c>
      <c r="H5697" s="4">
        <f>VLOOKUP($B5697, 'Adsorbate_starOH2_v3(AutoRecove'!$E$2:$L$7960, 7, FALSE)</f>
        <v>1</v>
      </c>
      <c r="I5697" s="4">
        <f>VLOOKUP($B5697, 'Adsorbate_starOH2_v3(AutoRecove'!$E$2:$L$7960, 8, FALSE)</f>
        <v>0</v>
      </c>
    </row>
    <row r="5698" spans="2:9" x14ac:dyDescent="0.2">
      <c r="B5698" t="s">
        <v>28517</v>
      </c>
      <c r="C5698" s="4" t="s">
        <v>2478</v>
      </c>
      <c r="D5698" s="4" t="s">
        <v>1378</v>
      </c>
      <c r="E5698" s="4" t="s">
        <v>30475</v>
      </c>
      <c r="F5698" s="4">
        <f>VLOOKUP($B5698, 'Adsorbate_starOH2_v3(AutoRecove'!$E$2:$L$7960, 5, FALSE)</f>
        <v>-0.77800000000000002</v>
      </c>
      <c r="G5698" s="4">
        <f>VLOOKUP($B5698, 'Adsorbate_starOH2_v3(AutoRecove'!$E$2:$L$7960, 6, FALSE)</f>
        <v>2</v>
      </c>
      <c r="H5698" s="4">
        <f>VLOOKUP($B5698, 'Adsorbate_starOH2_v3(AutoRecove'!$E$2:$L$7960, 7, FALSE)</f>
        <v>1</v>
      </c>
      <c r="I5698" s="4">
        <f>VLOOKUP($B5698, 'Adsorbate_starOH2_v3(AutoRecove'!$E$2:$L$7960, 8, FALSE)</f>
        <v>1</v>
      </c>
    </row>
    <row r="5699" spans="2:9" x14ac:dyDescent="0.2">
      <c r="B5699" t="s">
        <v>18495</v>
      </c>
      <c r="C5699" s="4" t="s">
        <v>2478</v>
      </c>
      <c r="D5699" s="4" t="s">
        <v>1378</v>
      </c>
      <c r="E5699" s="4" t="s">
        <v>30475</v>
      </c>
      <c r="F5699" s="4">
        <f>VLOOKUP($B5699, 'Adsorbate_starOH2_v3(AutoRecove'!$E$2:$L$7960, 5, FALSE)</f>
        <v>-0.80400000000000005</v>
      </c>
      <c r="G5699" s="4">
        <f>VLOOKUP($B5699, 'Adsorbate_starOH2_v3(AutoRecove'!$E$2:$L$7960, 6, FALSE)</f>
        <v>1</v>
      </c>
      <c r="H5699" s="4">
        <f>VLOOKUP($B5699, 'Adsorbate_starOH2_v3(AutoRecove'!$E$2:$L$7960, 7, FALSE)</f>
        <v>2</v>
      </c>
      <c r="I5699" s="4">
        <f>VLOOKUP($B5699, 'Adsorbate_starOH2_v3(AutoRecove'!$E$2:$L$7960, 8, FALSE)</f>
        <v>-1</v>
      </c>
    </row>
    <row r="5700" spans="2:9" x14ac:dyDescent="0.2">
      <c r="B5700" t="s">
        <v>17827</v>
      </c>
      <c r="C5700" s="4" t="s">
        <v>2478</v>
      </c>
      <c r="D5700" s="4" t="s">
        <v>14108</v>
      </c>
      <c r="E5700" s="4" t="s">
        <v>24876</v>
      </c>
      <c r="F5700" s="4">
        <f>VLOOKUP($B5700, 'Adsorbate_starOH2_v3(AutoRecove'!$E$2:$L$7960, 5, FALSE)</f>
        <v>-0.76200000000000001</v>
      </c>
      <c r="G5700" s="4">
        <f>VLOOKUP($B5700, 'Adsorbate_starOH2_v3(AutoRecove'!$E$2:$L$7960, 6, FALSE)</f>
        <v>2</v>
      </c>
      <c r="H5700" s="4">
        <f>VLOOKUP($B5700, 'Adsorbate_starOH2_v3(AutoRecove'!$E$2:$L$7960, 7, FALSE)</f>
        <v>1</v>
      </c>
      <c r="I5700" s="4">
        <f>VLOOKUP($B5700, 'Adsorbate_starOH2_v3(AutoRecove'!$E$2:$L$7960, 8, FALSE)</f>
        <v>1</v>
      </c>
    </row>
    <row r="5701" spans="2:9" x14ac:dyDescent="0.2">
      <c r="B5701" t="s">
        <v>10107</v>
      </c>
      <c r="C5701" s="4" t="s">
        <v>2478</v>
      </c>
      <c r="D5701" s="4" t="s">
        <v>14108</v>
      </c>
      <c r="E5701" s="4" t="s">
        <v>1393</v>
      </c>
      <c r="F5701" s="4">
        <f>VLOOKUP($B5701, 'Adsorbate_starOH2_v3(AutoRecove'!$E$2:$L$7960, 5, FALSE)</f>
        <v>-0.48599999999999999</v>
      </c>
      <c r="G5701" s="4">
        <f>VLOOKUP($B5701, 'Adsorbate_starOH2_v3(AutoRecove'!$E$2:$L$7960, 6, FALSE)</f>
        <v>2</v>
      </c>
      <c r="H5701" s="4">
        <f>VLOOKUP($B5701, 'Adsorbate_starOH2_v3(AutoRecove'!$E$2:$L$7960, 7, FALSE)</f>
        <v>-1</v>
      </c>
      <c r="I5701" s="4">
        <f>VLOOKUP($B5701, 'Adsorbate_starOH2_v3(AutoRecove'!$E$2:$L$7960, 8, FALSE)</f>
        <v>2</v>
      </c>
    </row>
    <row r="5702" spans="2:9" x14ac:dyDescent="0.2">
      <c r="B5702" t="s">
        <v>4326</v>
      </c>
      <c r="C5702" s="4" t="s">
        <v>2478</v>
      </c>
      <c r="D5702" s="4" t="s">
        <v>14108</v>
      </c>
      <c r="E5702" s="4" t="s">
        <v>30474</v>
      </c>
      <c r="F5702" s="4">
        <f>VLOOKUP($B5702, 'Adsorbate_starOH2_v3(AutoRecove'!$E$2:$L$7960, 5, FALSE)</f>
        <v>-0.53100000000000003</v>
      </c>
      <c r="G5702" s="4">
        <f>VLOOKUP($B5702, 'Adsorbate_starOH2_v3(AutoRecove'!$E$2:$L$7960, 6, FALSE)</f>
        <v>2</v>
      </c>
      <c r="H5702" s="4">
        <f>VLOOKUP($B5702, 'Adsorbate_starOH2_v3(AutoRecove'!$E$2:$L$7960, 7, FALSE)</f>
        <v>1</v>
      </c>
      <c r="I5702" s="4">
        <f>VLOOKUP($B5702, 'Adsorbate_starOH2_v3(AutoRecove'!$E$2:$L$7960, 8, FALSE)</f>
        <v>1</v>
      </c>
    </row>
    <row r="5703" spans="2:9" x14ac:dyDescent="0.2">
      <c r="B5703" t="s">
        <v>8518</v>
      </c>
      <c r="C5703" s="4" t="s">
        <v>2478</v>
      </c>
      <c r="D5703" s="4" t="s">
        <v>14108</v>
      </c>
      <c r="E5703" s="4" t="s">
        <v>30474</v>
      </c>
      <c r="F5703" s="4">
        <f>VLOOKUP($B5703, 'Adsorbate_starOH2_v3(AutoRecove'!$E$2:$L$7960, 5, FALSE)</f>
        <v>-0.53</v>
      </c>
      <c r="G5703" s="4">
        <f>VLOOKUP($B5703, 'Adsorbate_starOH2_v3(AutoRecove'!$E$2:$L$7960, 6, FALSE)</f>
        <v>1</v>
      </c>
      <c r="H5703" s="4">
        <f>VLOOKUP($B5703, 'Adsorbate_starOH2_v3(AutoRecove'!$E$2:$L$7960, 7, FALSE)</f>
        <v>1</v>
      </c>
      <c r="I5703" s="4">
        <f>VLOOKUP($B5703, 'Adsorbate_starOH2_v3(AutoRecove'!$E$2:$L$7960, 8, FALSE)</f>
        <v>0</v>
      </c>
    </row>
    <row r="5704" spans="2:9" x14ac:dyDescent="0.2">
      <c r="B5704" t="s">
        <v>4326</v>
      </c>
      <c r="C5704" s="4" t="s">
        <v>2478</v>
      </c>
      <c r="D5704" s="4" t="s">
        <v>14108</v>
      </c>
      <c r="E5704" s="4" t="s">
        <v>30474</v>
      </c>
      <c r="F5704" s="4">
        <f>VLOOKUP($B5704, 'Adsorbate_starOH2_v3(AutoRecove'!$E$2:$L$7960, 5, FALSE)</f>
        <v>-0.53100000000000003</v>
      </c>
      <c r="G5704" s="4">
        <f>VLOOKUP($B5704, 'Adsorbate_starOH2_v3(AutoRecove'!$E$2:$L$7960, 6, FALSE)</f>
        <v>2</v>
      </c>
      <c r="H5704" s="4">
        <f>VLOOKUP($B5704, 'Adsorbate_starOH2_v3(AutoRecove'!$E$2:$L$7960, 7, FALSE)</f>
        <v>1</v>
      </c>
      <c r="I5704" s="4">
        <f>VLOOKUP($B5704, 'Adsorbate_starOH2_v3(AutoRecove'!$E$2:$L$7960, 8, FALSE)</f>
        <v>1</v>
      </c>
    </row>
    <row r="5705" spans="2:9" x14ac:dyDescent="0.2">
      <c r="B5705" t="s">
        <v>15635</v>
      </c>
      <c r="C5705" s="4" t="s">
        <v>2478</v>
      </c>
      <c r="D5705" s="4" t="s">
        <v>14108</v>
      </c>
      <c r="E5705" s="4" t="s">
        <v>7572</v>
      </c>
      <c r="F5705" s="4">
        <f>VLOOKUP($B5705, 'Adsorbate_starOH2_v3(AutoRecove'!$E$2:$L$7960, 5, FALSE)</f>
        <v>-0.253</v>
      </c>
      <c r="G5705" s="4">
        <f>VLOOKUP($B5705, 'Adsorbate_starOH2_v3(AutoRecove'!$E$2:$L$7960, 6, FALSE)</f>
        <v>1</v>
      </c>
      <c r="H5705" s="4">
        <f>VLOOKUP($B5705, 'Adsorbate_starOH2_v3(AutoRecove'!$E$2:$L$7960, 7, FALSE)</f>
        <v>2</v>
      </c>
      <c r="I5705" s="4">
        <f>VLOOKUP($B5705, 'Adsorbate_starOH2_v3(AutoRecove'!$E$2:$L$7960, 8, FALSE)</f>
        <v>0</v>
      </c>
    </row>
    <row r="5706" spans="2:9" x14ac:dyDescent="0.2">
      <c r="B5706" t="s">
        <v>9816</v>
      </c>
      <c r="C5706" s="4" t="s">
        <v>2478</v>
      </c>
      <c r="D5706" s="4" t="s">
        <v>14108</v>
      </c>
      <c r="F5706" s="4">
        <f>VLOOKUP($B5706, 'Adsorbate_starOH2_v3(AutoRecove'!$E$2:$L$7960, 5, FALSE)</f>
        <v>-0.74</v>
      </c>
      <c r="G5706" s="4">
        <f>VLOOKUP($B5706, 'Adsorbate_starOH2_v3(AutoRecove'!$E$2:$L$7960, 6, FALSE)</f>
        <v>1</v>
      </c>
      <c r="H5706" s="4">
        <f>VLOOKUP($B5706, 'Adsorbate_starOH2_v3(AutoRecove'!$E$2:$L$7960, 7, FALSE)</f>
        <v>2</v>
      </c>
      <c r="I5706" s="4">
        <f>VLOOKUP($B5706, 'Adsorbate_starOH2_v3(AutoRecove'!$E$2:$L$7960, 8, FALSE)</f>
        <v>2</v>
      </c>
    </row>
    <row r="5707" spans="2:9" x14ac:dyDescent="0.2">
      <c r="B5707" t="s">
        <v>23064</v>
      </c>
      <c r="C5707" s="4" t="s">
        <v>2478</v>
      </c>
      <c r="D5707" s="4" t="s">
        <v>14108</v>
      </c>
      <c r="F5707" s="4">
        <f>VLOOKUP($B5707, 'Adsorbate_starOH2_v3(AutoRecove'!$E$2:$L$7960, 5, FALSE)</f>
        <v>-4.5999999999999999E-2</v>
      </c>
      <c r="G5707" s="4">
        <f>VLOOKUP($B5707, 'Adsorbate_starOH2_v3(AutoRecove'!$E$2:$L$7960, 6, FALSE)</f>
        <v>1</v>
      </c>
      <c r="H5707" s="4">
        <f>VLOOKUP($B5707, 'Adsorbate_starOH2_v3(AutoRecove'!$E$2:$L$7960, 7, FALSE)</f>
        <v>0</v>
      </c>
      <c r="I5707" s="4">
        <f>VLOOKUP($B5707, 'Adsorbate_starOH2_v3(AutoRecove'!$E$2:$L$7960, 8, FALSE)</f>
        <v>2</v>
      </c>
    </row>
    <row r="5708" spans="2:9" x14ac:dyDescent="0.2">
      <c r="B5708" t="s">
        <v>9816</v>
      </c>
      <c r="C5708" s="4" t="s">
        <v>2478</v>
      </c>
      <c r="D5708" s="4" t="s">
        <v>14108</v>
      </c>
      <c r="F5708" s="4">
        <f>VLOOKUP($B5708, 'Adsorbate_starOH2_v3(AutoRecove'!$E$2:$L$7960, 5, FALSE)</f>
        <v>-0.74</v>
      </c>
      <c r="G5708" s="4">
        <f>VLOOKUP($B5708, 'Adsorbate_starOH2_v3(AutoRecove'!$E$2:$L$7960, 6, FALSE)</f>
        <v>1</v>
      </c>
      <c r="H5708" s="4">
        <f>VLOOKUP($B5708, 'Adsorbate_starOH2_v3(AutoRecove'!$E$2:$L$7960, 7, FALSE)</f>
        <v>2</v>
      </c>
      <c r="I5708" s="4">
        <f>VLOOKUP($B5708, 'Adsorbate_starOH2_v3(AutoRecove'!$E$2:$L$7960, 8, FALSE)</f>
        <v>2</v>
      </c>
    </row>
    <row r="5709" spans="2:9" x14ac:dyDescent="0.2">
      <c r="B5709" t="s">
        <v>21332</v>
      </c>
      <c r="C5709" s="4" t="s">
        <v>2478</v>
      </c>
      <c r="D5709" s="4" t="s">
        <v>14108</v>
      </c>
      <c r="F5709" s="4">
        <f>VLOOKUP($B5709, 'Adsorbate_starOH2_v3(AutoRecove'!$E$2:$L$7960, 5, FALSE)</f>
        <v>-0.47899999999999998</v>
      </c>
      <c r="G5709" s="4">
        <f>VLOOKUP($B5709, 'Adsorbate_starOH2_v3(AutoRecove'!$E$2:$L$7960, 6, FALSE)</f>
        <v>0</v>
      </c>
      <c r="H5709" s="4">
        <f>VLOOKUP($B5709, 'Adsorbate_starOH2_v3(AutoRecove'!$E$2:$L$7960, 7, FALSE)</f>
        <v>1</v>
      </c>
      <c r="I5709" s="4">
        <f>VLOOKUP($B5709, 'Adsorbate_starOH2_v3(AutoRecove'!$E$2:$L$7960, 8, FALSE)</f>
        <v>2</v>
      </c>
    </row>
    <row r="5710" spans="2:9" x14ac:dyDescent="0.2">
      <c r="B5710" t="s">
        <v>11921</v>
      </c>
      <c r="C5710" s="4" t="s">
        <v>2478</v>
      </c>
      <c r="D5710" s="4" t="s">
        <v>1548</v>
      </c>
      <c r="E5710" s="4" t="s">
        <v>30475</v>
      </c>
      <c r="F5710" s="4">
        <f>VLOOKUP($B5710, 'Adsorbate_starOH2_v3(AutoRecove'!$E$2:$L$7960, 5, FALSE)</f>
        <v>-0.70299999999999996</v>
      </c>
      <c r="G5710" s="4">
        <f>VLOOKUP($B5710, 'Adsorbate_starOH2_v3(AutoRecove'!$E$2:$L$7960, 6, FALSE)</f>
        <v>0</v>
      </c>
      <c r="H5710" s="4">
        <f>VLOOKUP($B5710, 'Adsorbate_starOH2_v3(AutoRecove'!$E$2:$L$7960, 7, FALSE)</f>
        <v>0</v>
      </c>
      <c r="I5710" s="4">
        <f>VLOOKUP($B5710, 'Adsorbate_starOH2_v3(AutoRecove'!$E$2:$L$7960, 8, FALSE)</f>
        <v>1</v>
      </c>
    </row>
    <row r="5711" spans="2:9" x14ac:dyDescent="0.2">
      <c r="B5711" t="s">
        <v>16153</v>
      </c>
      <c r="C5711" s="4" t="s">
        <v>2478</v>
      </c>
      <c r="D5711" s="4" t="s">
        <v>30471</v>
      </c>
      <c r="E5711" s="4" t="s">
        <v>30475</v>
      </c>
      <c r="F5711" s="4">
        <f>VLOOKUP($B5711, 'Adsorbate_starOH2_v3(AutoRecove'!$E$2:$L$7960, 5, FALSE)</f>
        <v>-3.36</v>
      </c>
      <c r="G5711" s="4">
        <f>VLOOKUP($B5711, 'Adsorbate_starOH2_v3(AutoRecove'!$E$2:$L$7960, 6, FALSE)</f>
        <v>2</v>
      </c>
      <c r="H5711" s="4">
        <f>VLOOKUP($B5711, 'Adsorbate_starOH2_v3(AutoRecove'!$E$2:$L$7960, 7, FALSE)</f>
        <v>2</v>
      </c>
      <c r="I5711" s="4">
        <f>VLOOKUP($B5711, 'Adsorbate_starOH2_v3(AutoRecove'!$E$2:$L$7960, 8, FALSE)</f>
        <v>1</v>
      </c>
    </row>
    <row r="5712" spans="2:9" x14ac:dyDescent="0.2">
      <c r="B5712" t="s">
        <v>17280</v>
      </c>
      <c r="C5712" s="4" t="s">
        <v>2478</v>
      </c>
      <c r="D5712" s="4" t="s">
        <v>30471</v>
      </c>
      <c r="E5712" s="4" t="s">
        <v>30475</v>
      </c>
      <c r="F5712" s="4">
        <f>VLOOKUP($B5712, 'Adsorbate_starOH2_v3(AutoRecove'!$E$2:$L$7960, 5, FALSE)</f>
        <v>-0.86799999999999999</v>
      </c>
      <c r="G5712" s="4">
        <f>VLOOKUP($B5712, 'Adsorbate_starOH2_v3(AutoRecove'!$E$2:$L$7960, 6, FALSE)</f>
        <v>1</v>
      </c>
      <c r="H5712" s="4">
        <f>VLOOKUP($B5712, 'Adsorbate_starOH2_v3(AutoRecove'!$E$2:$L$7960, 7, FALSE)</f>
        <v>0</v>
      </c>
      <c r="I5712" s="4">
        <f>VLOOKUP($B5712, 'Adsorbate_starOH2_v3(AutoRecove'!$E$2:$L$7960, 8, FALSE)</f>
        <v>0</v>
      </c>
    </row>
    <row r="5713" spans="2:9" x14ac:dyDescent="0.2">
      <c r="B5713" t="s">
        <v>4616</v>
      </c>
      <c r="C5713" s="4" t="s">
        <v>2478</v>
      </c>
      <c r="D5713" s="4" t="s">
        <v>30471</v>
      </c>
      <c r="E5713" s="4" t="s">
        <v>7572</v>
      </c>
      <c r="F5713" s="4">
        <f>VLOOKUP($B5713, 'Adsorbate_starOH2_v3(AutoRecove'!$E$2:$L$7960, 5, FALSE)</f>
        <v>-0.66400000000000003</v>
      </c>
      <c r="G5713" s="4">
        <f>VLOOKUP($B5713, 'Adsorbate_starOH2_v3(AutoRecove'!$E$2:$L$7960, 6, FALSE)</f>
        <v>1</v>
      </c>
      <c r="H5713" s="4">
        <f>VLOOKUP($B5713, 'Adsorbate_starOH2_v3(AutoRecove'!$E$2:$L$7960, 7, FALSE)</f>
        <v>2</v>
      </c>
      <c r="I5713" s="4">
        <f>VLOOKUP($B5713, 'Adsorbate_starOH2_v3(AutoRecove'!$E$2:$L$7960, 8, FALSE)</f>
        <v>1</v>
      </c>
    </row>
    <row r="5714" spans="2:9" x14ac:dyDescent="0.2">
      <c r="B5714" t="s">
        <v>4616</v>
      </c>
      <c r="C5714" s="4" t="s">
        <v>2478</v>
      </c>
      <c r="D5714" s="4" t="s">
        <v>30471</v>
      </c>
      <c r="E5714" s="4" t="s">
        <v>7572</v>
      </c>
      <c r="F5714" s="4">
        <f>VLOOKUP($B5714, 'Adsorbate_starOH2_v3(AutoRecove'!$E$2:$L$7960, 5, FALSE)</f>
        <v>-0.66400000000000003</v>
      </c>
      <c r="G5714" s="4">
        <f>VLOOKUP($B5714, 'Adsorbate_starOH2_v3(AutoRecove'!$E$2:$L$7960, 6, FALSE)</f>
        <v>1</v>
      </c>
      <c r="H5714" s="4">
        <f>VLOOKUP($B5714, 'Adsorbate_starOH2_v3(AutoRecove'!$E$2:$L$7960, 7, FALSE)</f>
        <v>2</v>
      </c>
      <c r="I5714" s="4">
        <f>VLOOKUP($B5714, 'Adsorbate_starOH2_v3(AutoRecove'!$E$2:$L$7960, 8, FALSE)</f>
        <v>1</v>
      </c>
    </row>
    <row r="5715" spans="2:9" x14ac:dyDescent="0.2">
      <c r="B5715" t="s">
        <v>9991</v>
      </c>
      <c r="C5715" s="4" t="s">
        <v>2478</v>
      </c>
      <c r="D5715" s="4" t="s">
        <v>30468</v>
      </c>
      <c r="E5715" s="4" t="s">
        <v>55</v>
      </c>
      <c r="F5715" s="4">
        <f>VLOOKUP($B5715, 'Adsorbate_starOH2_v3(AutoRecove'!$E$2:$L$7960, 5, FALSE)</f>
        <v>-0.107</v>
      </c>
      <c r="G5715" s="4">
        <f>VLOOKUP($B5715, 'Adsorbate_starOH2_v3(AutoRecove'!$E$2:$L$7960, 6, FALSE)</f>
        <v>1</v>
      </c>
      <c r="H5715" s="4">
        <f>VLOOKUP($B5715, 'Adsorbate_starOH2_v3(AutoRecove'!$E$2:$L$7960, 7, FALSE)</f>
        <v>1</v>
      </c>
      <c r="I5715" s="4">
        <f>VLOOKUP($B5715, 'Adsorbate_starOH2_v3(AutoRecove'!$E$2:$L$7960, 8, FALSE)</f>
        <v>2</v>
      </c>
    </row>
    <row r="5716" spans="2:9" x14ac:dyDescent="0.2">
      <c r="B5716" t="s">
        <v>13777</v>
      </c>
      <c r="C5716" s="4" t="s">
        <v>2478</v>
      </c>
      <c r="D5716" s="4" t="s">
        <v>30468</v>
      </c>
      <c r="E5716" s="4" t="s">
        <v>55</v>
      </c>
      <c r="F5716" s="4">
        <f>VLOOKUP($B5716, 'Adsorbate_starOH2_v3(AutoRecove'!$E$2:$L$7960, 5, FALSE)</f>
        <v>-0.23899999999999999</v>
      </c>
      <c r="G5716" s="4">
        <f>VLOOKUP($B5716, 'Adsorbate_starOH2_v3(AutoRecove'!$E$2:$L$7960, 6, FALSE)</f>
        <v>1</v>
      </c>
      <c r="H5716" s="4">
        <f>VLOOKUP($B5716, 'Adsorbate_starOH2_v3(AutoRecove'!$E$2:$L$7960, 7, FALSE)</f>
        <v>2</v>
      </c>
      <c r="I5716" s="4">
        <f>VLOOKUP($B5716, 'Adsorbate_starOH2_v3(AutoRecove'!$E$2:$L$7960, 8, FALSE)</f>
        <v>1</v>
      </c>
    </row>
    <row r="5717" spans="2:9" x14ac:dyDescent="0.2">
      <c r="B5717" t="s">
        <v>2114</v>
      </c>
      <c r="C5717" s="4" t="s">
        <v>2478</v>
      </c>
      <c r="D5717" s="4" t="s">
        <v>30468</v>
      </c>
      <c r="E5717" s="4" t="s">
        <v>30474</v>
      </c>
      <c r="F5717" s="4">
        <f>VLOOKUP($B5717, 'Adsorbate_starOH2_v3(AutoRecove'!$E$2:$L$7960, 5, FALSE)</f>
        <v>-0.81899999999999995</v>
      </c>
      <c r="G5717" s="4">
        <f>VLOOKUP($B5717, 'Adsorbate_starOH2_v3(AutoRecove'!$E$2:$L$7960, 6, FALSE)</f>
        <v>2</v>
      </c>
      <c r="H5717" s="4">
        <f>VLOOKUP($B5717, 'Adsorbate_starOH2_v3(AutoRecove'!$E$2:$L$7960, 7, FALSE)</f>
        <v>1</v>
      </c>
      <c r="I5717" s="4">
        <f>VLOOKUP($B5717, 'Adsorbate_starOH2_v3(AutoRecove'!$E$2:$L$7960, 8, FALSE)</f>
        <v>1</v>
      </c>
    </row>
    <row r="5718" spans="2:9" x14ac:dyDescent="0.2">
      <c r="B5718" t="s">
        <v>2114</v>
      </c>
      <c r="C5718" s="4" t="s">
        <v>2478</v>
      </c>
      <c r="D5718" s="4" t="s">
        <v>30468</v>
      </c>
      <c r="E5718" s="4" t="s">
        <v>30474</v>
      </c>
      <c r="F5718" s="4">
        <f>VLOOKUP($B5718, 'Adsorbate_starOH2_v3(AutoRecove'!$E$2:$L$7960, 5, FALSE)</f>
        <v>-0.81899999999999995</v>
      </c>
      <c r="G5718" s="4">
        <f>VLOOKUP($B5718, 'Adsorbate_starOH2_v3(AutoRecove'!$E$2:$L$7960, 6, FALSE)</f>
        <v>2</v>
      </c>
      <c r="H5718" s="4">
        <f>VLOOKUP($B5718, 'Adsorbate_starOH2_v3(AutoRecove'!$E$2:$L$7960, 7, FALSE)</f>
        <v>1</v>
      </c>
      <c r="I5718" s="4">
        <f>VLOOKUP($B5718, 'Adsorbate_starOH2_v3(AutoRecove'!$E$2:$L$7960, 8, FALSE)</f>
        <v>1</v>
      </c>
    </row>
    <row r="5719" spans="2:9" x14ac:dyDescent="0.2">
      <c r="B5719" t="s">
        <v>19376</v>
      </c>
      <c r="C5719" s="4" t="s">
        <v>2478</v>
      </c>
      <c r="D5719" s="4" t="s">
        <v>30468</v>
      </c>
      <c r="E5719" s="4" t="s">
        <v>1645</v>
      </c>
      <c r="F5719" s="4">
        <f>VLOOKUP($B5719, 'Adsorbate_starOH2_v3(AutoRecove'!$E$2:$L$7960, 5, FALSE)</f>
        <v>-0.84799999999999998</v>
      </c>
      <c r="G5719" s="4">
        <f>VLOOKUP($B5719, 'Adsorbate_starOH2_v3(AutoRecove'!$E$2:$L$7960, 6, FALSE)</f>
        <v>1</v>
      </c>
      <c r="H5719" s="4">
        <f>VLOOKUP($B5719, 'Adsorbate_starOH2_v3(AutoRecove'!$E$2:$L$7960, 7, FALSE)</f>
        <v>2</v>
      </c>
      <c r="I5719" s="4">
        <f>VLOOKUP($B5719, 'Adsorbate_starOH2_v3(AutoRecove'!$E$2:$L$7960, 8, FALSE)</f>
        <v>2</v>
      </c>
    </row>
    <row r="5720" spans="2:9" x14ac:dyDescent="0.2">
      <c r="B5720" t="s">
        <v>19548</v>
      </c>
      <c r="C5720" s="4" t="s">
        <v>2478</v>
      </c>
      <c r="D5720" s="4" t="s">
        <v>30468</v>
      </c>
      <c r="E5720" s="4" t="s">
        <v>1645</v>
      </c>
      <c r="F5720" s="4">
        <f>VLOOKUP($B5720, 'Adsorbate_starOH2_v3(AutoRecove'!$E$2:$L$7960, 5, FALSE)</f>
        <v>-0.29099999999999998</v>
      </c>
      <c r="G5720" s="4">
        <f>VLOOKUP($B5720, 'Adsorbate_starOH2_v3(AutoRecove'!$E$2:$L$7960, 6, FALSE)</f>
        <v>1</v>
      </c>
      <c r="H5720" s="4">
        <f>VLOOKUP($B5720, 'Adsorbate_starOH2_v3(AutoRecove'!$E$2:$L$7960, 7, FALSE)</f>
        <v>0</v>
      </c>
      <c r="I5720" s="4">
        <f>VLOOKUP($B5720, 'Adsorbate_starOH2_v3(AutoRecove'!$E$2:$L$7960, 8, FALSE)</f>
        <v>1</v>
      </c>
    </row>
    <row r="5721" spans="2:9" x14ac:dyDescent="0.2">
      <c r="B5721" t="s">
        <v>4872</v>
      </c>
      <c r="C5721" s="4" t="s">
        <v>2478</v>
      </c>
      <c r="D5721" s="4" t="s">
        <v>30468</v>
      </c>
      <c r="F5721" s="4">
        <f>VLOOKUP($B5721, 'Adsorbate_starOH2_v3(AutoRecove'!$E$2:$L$7960, 5, FALSE)</f>
        <v>-0.77700000000000002</v>
      </c>
      <c r="G5721" s="4">
        <f>VLOOKUP($B5721, 'Adsorbate_starOH2_v3(AutoRecove'!$E$2:$L$7960, 6, FALSE)</f>
        <v>2</v>
      </c>
      <c r="H5721" s="4">
        <f>VLOOKUP($B5721, 'Adsorbate_starOH2_v3(AutoRecove'!$E$2:$L$7960, 7, FALSE)</f>
        <v>1</v>
      </c>
      <c r="I5721" s="4">
        <f>VLOOKUP($B5721, 'Adsorbate_starOH2_v3(AutoRecove'!$E$2:$L$7960, 8, FALSE)</f>
        <v>0</v>
      </c>
    </row>
    <row r="5722" spans="2:9" x14ac:dyDescent="0.2">
      <c r="B5722" t="s">
        <v>15408</v>
      </c>
      <c r="C5722" s="4" t="s">
        <v>2478</v>
      </c>
      <c r="D5722" s="4" t="s">
        <v>30468</v>
      </c>
      <c r="F5722" s="4">
        <f>VLOOKUP($B5722, 'Adsorbate_starOH2_v3(AutoRecove'!$E$2:$L$7960, 5, FALSE)</f>
        <v>-0.71499999999999997</v>
      </c>
      <c r="G5722" s="4">
        <f>VLOOKUP($B5722, 'Adsorbate_starOH2_v3(AutoRecove'!$E$2:$L$7960, 6, FALSE)</f>
        <v>0</v>
      </c>
      <c r="H5722" s="4">
        <f>VLOOKUP($B5722, 'Adsorbate_starOH2_v3(AutoRecove'!$E$2:$L$7960, 7, FALSE)</f>
        <v>1</v>
      </c>
      <c r="I5722" s="4">
        <f>VLOOKUP($B5722, 'Adsorbate_starOH2_v3(AutoRecove'!$E$2:$L$7960, 8, FALSE)</f>
        <v>0</v>
      </c>
    </row>
    <row r="5723" spans="2:9" x14ac:dyDescent="0.2">
      <c r="B5723" t="s">
        <v>15408</v>
      </c>
      <c r="C5723" s="4" t="s">
        <v>2478</v>
      </c>
      <c r="D5723" s="4" t="s">
        <v>30468</v>
      </c>
      <c r="F5723" s="4">
        <f>VLOOKUP($B5723, 'Adsorbate_starOH2_v3(AutoRecove'!$E$2:$L$7960, 5, FALSE)</f>
        <v>-0.71499999999999997</v>
      </c>
      <c r="G5723" s="4">
        <f>VLOOKUP($B5723, 'Adsorbate_starOH2_v3(AutoRecove'!$E$2:$L$7960, 6, FALSE)</f>
        <v>0</v>
      </c>
      <c r="H5723" s="4">
        <f>VLOOKUP($B5723, 'Adsorbate_starOH2_v3(AutoRecove'!$E$2:$L$7960, 7, FALSE)</f>
        <v>1</v>
      </c>
      <c r="I5723" s="4">
        <f>VLOOKUP($B5723, 'Adsorbate_starOH2_v3(AutoRecove'!$E$2:$L$7960, 8, FALSE)</f>
        <v>0</v>
      </c>
    </row>
    <row r="5724" spans="2:9" x14ac:dyDescent="0.2">
      <c r="B5724" t="s">
        <v>9969</v>
      </c>
      <c r="C5724" s="4" t="s">
        <v>2478</v>
      </c>
      <c r="D5724" s="4" t="s">
        <v>30473</v>
      </c>
      <c r="E5724" s="4" t="s">
        <v>21461</v>
      </c>
      <c r="F5724" s="4">
        <f>VLOOKUP($B5724, 'Adsorbate_starOH2_v3(AutoRecove'!$E$2:$L$7960, 5, FALSE)</f>
        <v>-0.33500000000000002</v>
      </c>
      <c r="G5724" s="4">
        <f>VLOOKUP($B5724, 'Adsorbate_starOH2_v3(AutoRecove'!$E$2:$L$7960, 6, FALSE)</f>
        <v>2</v>
      </c>
      <c r="H5724" s="4">
        <f>VLOOKUP($B5724, 'Adsorbate_starOH2_v3(AutoRecove'!$E$2:$L$7960, 7, FALSE)</f>
        <v>1</v>
      </c>
      <c r="I5724" s="4">
        <f>VLOOKUP($B5724, 'Adsorbate_starOH2_v3(AutoRecove'!$E$2:$L$7960, 8, FALSE)</f>
        <v>2</v>
      </c>
    </row>
    <row r="5725" spans="2:9" x14ac:dyDescent="0.2">
      <c r="B5725" t="s">
        <v>2760</v>
      </c>
      <c r="C5725" s="4" t="s">
        <v>2478</v>
      </c>
      <c r="D5725" s="4" t="s">
        <v>30473</v>
      </c>
      <c r="E5725" s="4" t="s">
        <v>9220</v>
      </c>
      <c r="F5725" s="4">
        <f>VLOOKUP($B5725, 'Adsorbate_starOH2_v3(AutoRecove'!$E$2:$L$7960, 5, FALSE)</f>
        <v>-0.59599999999999997</v>
      </c>
      <c r="G5725" s="4">
        <f>VLOOKUP($B5725, 'Adsorbate_starOH2_v3(AutoRecove'!$E$2:$L$7960, 6, FALSE)</f>
        <v>1</v>
      </c>
      <c r="H5725" s="4">
        <f>VLOOKUP($B5725, 'Adsorbate_starOH2_v3(AutoRecove'!$E$2:$L$7960, 7, FALSE)</f>
        <v>2</v>
      </c>
      <c r="I5725" s="4">
        <f>VLOOKUP($B5725, 'Adsorbate_starOH2_v3(AutoRecove'!$E$2:$L$7960, 8, FALSE)</f>
        <v>2</v>
      </c>
    </row>
    <row r="5726" spans="2:9" x14ac:dyDescent="0.2">
      <c r="B5726" t="s">
        <v>15431</v>
      </c>
      <c r="C5726" s="4" t="s">
        <v>2478</v>
      </c>
      <c r="D5726" s="4" t="s">
        <v>30473</v>
      </c>
      <c r="E5726" s="4" t="s">
        <v>9220</v>
      </c>
      <c r="F5726" s="4">
        <f>VLOOKUP($B5726, 'Adsorbate_starOH2_v3(AutoRecove'!$E$2:$L$7960, 5, FALSE)</f>
        <v>-0.34599999999999997</v>
      </c>
      <c r="G5726" s="4">
        <f>VLOOKUP($B5726, 'Adsorbate_starOH2_v3(AutoRecove'!$E$2:$L$7960, 6, FALSE)</f>
        <v>2</v>
      </c>
      <c r="H5726" s="4">
        <f>VLOOKUP($B5726, 'Adsorbate_starOH2_v3(AutoRecove'!$E$2:$L$7960, 7, FALSE)</f>
        <v>1</v>
      </c>
      <c r="I5726" s="4">
        <f>VLOOKUP($B5726, 'Adsorbate_starOH2_v3(AutoRecove'!$E$2:$L$7960, 8, FALSE)</f>
        <v>1</v>
      </c>
    </row>
    <row r="5727" spans="2:9" x14ac:dyDescent="0.2">
      <c r="B5727" t="s">
        <v>18322</v>
      </c>
      <c r="C5727" s="4" t="s">
        <v>2478</v>
      </c>
      <c r="D5727" s="4" t="s">
        <v>30473</v>
      </c>
      <c r="E5727" s="4" t="s">
        <v>30475</v>
      </c>
      <c r="F5727" s="4">
        <f>VLOOKUP($B5727, 'Adsorbate_starOH2_v3(AutoRecove'!$E$2:$L$7960, 5, FALSE)</f>
        <v>-2.4500000000000002</v>
      </c>
      <c r="G5727" s="4">
        <f>VLOOKUP($B5727, 'Adsorbate_starOH2_v3(AutoRecove'!$E$2:$L$7960, 6, FALSE)</f>
        <v>2</v>
      </c>
      <c r="H5727" s="4">
        <f>VLOOKUP($B5727, 'Adsorbate_starOH2_v3(AutoRecove'!$E$2:$L$7960, 7, FALSE)</f>
        <v>1</v>
      </c>
      <c r="I5727" s="4">
        <f>VLOOKUP($B5727, 'Adsorbate_starOH2_v3(AutoRecove'!$E$2:$L$7960, 8, FALSE)</f>
        <v>1</v>
      </c>
    </row>
    <row r="5728" spans="2:9" x14ac:dyDescent="0.2">
      <c r="B5728" t="s">
        <v>16138</v>
      </c>
      <c r="C5728" s="4" t="s">
        <v>2478</v>
      </c>
      <c r="D5728" s="4" t="s">
        <v>30473</v>
      </c>
      <c r="E5728" s="4" t="s">
        <v>1423</v>
      </c>
      <c r="F5728" s="4">
        <f>VLOOKUP($B5728, 'Adsorbate_starOH2_v3(AutoRecove'!$E$2:$L$7960, 5, FALSE)</f>
        <v>-0.66500000000000004</v>
      </c>
      <c r="G5728" s="4">
        <f>VLOOKUP($B5728, 'Adsorbate_starOH2_v3(AutoRecove'!$E$2:$L$7960, 6, FALSE)</f>
        <v>1</v>
      </c>
      <c r="H5728" s="4">
        <f>VLOOKUP($B5728, 'Adsorbate_starOH2_v3(AutoRecove'!$E$2:$L$7960, 7, FALSE)</f>
        <v>0</v>
      </c>
      <c r="I5728" s="4">
        <f>VLOOKUP($B5728, 'Adsorbate_starOH2_v3(AutoRecove'!$E$2:$L$7960, 8, FALSE)</f>
        <v>0</v>
      </c>
    </row>
    <row r="5729" spans="2:9" x14ac:dyDescent="0.2">
      <c r="B5729" t="s">
        <v>21263</v>
      </c>
      <c r="C5729" s="4" t="s">
        <v>2478</v>
      </c>
      <c r="D5729" s="4" t="s">
        <v>30473</v>
      </c>
      <c r="E5729" s="4" t="s">
        <v>7572</v>
      </c>
      <c r="F5729" s="4">
        <f>VLOOKUP($B5729, 'Adsorbate_starOH2_v3(AutoRecove'!$E$2:$L$7960, 5, FALSE)</f>
        <v>-0.622</v>
      </c>
      <c r="G5729" s="4">
        <f>VLOOKUP($B5729, 'Adsorbate_starOH2_v3(AutoRecove'!$E$2:$L$7960, 6, FALSE)</f>
        <v>1</v>
      </c>
      <c r="H5729" s="4">
        <f>VLOOKUP($B5729, 'Adsorbate_starOH2_v3(AutoRecove'!$E$2:$L$7960, 7, FALSE)</f>
        <v>2</v>
      </c>
      <c r="I5729" s="4">
        <f>VLOOKUP($B5729, 'Adsorbate_starOH2_v3(AutoRecove'!$E$2:$L$7960, 8, FALSE)</f>
        <v>0</v>
      </c>
    </row>
    <row r="5730" spans="2:9" x14ac:dyDescent="0.2">
      <c r="B5730" t="s">
        <v>14127</v>
      </c>
      <c r="C5730" s="4" t="s">
        <v>2478</v>
      </c>
      <c r="D5730" s="4" t="s">
        <v>30473</v>
      </c>
      <c r="E5730" s="4" t="s">
        <v>14108</v>
      </c>
      <c r="F5730" s="4">
        <f>VLOOKUP($B5730, 'Adsorbate_starOH2_v3(AutoRecove'!$E$2:$L$7960, 5, FALSE)</f>
        <v>-0.38700000000000001</v>
      </c>
      <c r="G5730" s="4">
        <f>VLOOKUP($B5730, 'Adsorbate_starOH2_v3(AutoRecove'!$E$2:$L$7960, 6, FALSE)</f>
        <v>0</v>
      </c>
      <c r="H5730" s="4">
        <f>VLOOKUP($B5730, 'Adsorbate_starOH2_v3(AutoRecove'!$E$2:$L$7960, 7, FALSE)</f>
        <v>0</v>
      </c>
      <c r="I5730" s="4">
        <f>VLOOKUP($B5730, 'Adsorbate_starOH2_v3(AutoRecove'!$E$2:$L$7960, 8, FALSE)</f>
        <v>1</v>
      </c>
    </row>
    <row r="5731" spans="2:9" x14ac:dyDescent="0.2">
      <c r="B5731" t="s">
        <v>629</v>
      </c>
      <c r="C5731" s="4" t="s">
        <v>2478</v>
      </c>
      <c r="D5731" s="4" t="s">
        <v>30473</v>
      </c>
      <c r="F5731" s="4">
        <f>VLOOKUP($B5731, 'Adsorbate_starOH2_v3(AutoRecove'!$E$2:$L$7960, 5, FALSE)</f>
        <v>-0.65100000000000002</v>
      </c>
      <c r="G5731" s="4">
        <f>VLOOKUP($B5731, 'Adsorbate_starOH2_v3(AutoRecove'!$E$2:$L$7960, 6, FALSE)</f>
        <v>2</v>
      </c>
      <c r="H5731" s="4">
        <f>VLOOKUP($B5731, 'Adsorbate_starOH2_v3(AutoRecove'!$E$2:$L$7960, 7, FALSE)</f>
        <v>-1</v>
      </c>
      <c r="I5731" s="4">
        <f>VLOOKUP($B5731, 'Adsorbate_starOH2_v3(AutoRecove'!$E$2:$L$7960, 8, FALSE)</f>
        <v>2</v>
      </c>
    </row>
    <row r="5732" spans="2:9" x14ac:dyDescent="0.2">
      <c r="B5732" t="s">
        <v>11005</v>
      </c>
      <c r="C5732" s="4" t="s">
        <v>2478</v>
      </c>
      <c r="D5732" s="4" t="s">
        <v>30473</v>
      </c>
      <c r="F5732" s="4">
        <f>VLOOKUP($B5732, 'Adsorbate_starOH2_v3(AutoRecove'!$E$2:$L$7960, 5, FALSE)</f>
        <v>-0.82899999999999996</v>
      </c>
      <c r="G5732" s="4">
        <f>VLOOKUP($B5732, 'Adsorbate_starOH2_v3(AutoRecove'!$E$2:$L$7960, 6, FALSE)</f>
        <v>2</v>
      </c>
      <c r="H5732" s="4">
        <f>VLOOKUP($B5732, 'Adsorbate_starOH2_v3(AutoRecove'!$E$2:$L$7960, 7, FALSE)</f>
        <v>2</v>
      </c>
      <c r="I5732" s="4">
        <f>VLOOKUP($B5732, 'Adsorbate_starOH2_v3(AutoRecove'!$E$2:$L$7960, 8, FALSE)</f>
        <v>1</v>
      </c>
    </row>
    <row r="5733" spans="2:9" x14ac:dyDescent="0.2">
      <c r="B5733" t="s">
        <v>629</v>
      </c>
      <c r="C5733" s="4" t="s">
        <v>2478</v>
      </c>
      <c r="D5733" s="4" t="s">
        <v>30473</v>
      </c>
      <c r="F5733" s="4">
        <f>VLOOKUP($B5733, 'Adsorbate_starOH2_v3(AutoRecove'!$E$2:$L$7960, 5, FALSE)</f>
        <v>-0.65100000000000002</v>
      </c>
      <c r="G5733" s="4">
        <f>VLOOKUP($B5733, 'Adsorbate_starOH2_v3(AutoRecove'!$E$2:$L$7960, 6, FALSE)</f>
        <v>2</v>
      </c>
      <c r="H5733" s="4">
        <f>VLOOKUP($B5733, 'Adsorbate_starOH2_v3(AutoRecove'!$E$2:$L$7960, 7, FALSE)</f>
        <v>-1</v>
      </c>
      <c r="I5733" s="4">
        <f>VLOOKUP($B5733, 'Adsorbate_starOH2_v3(AutoRecove'!$E$2:$L$7960, 8, FALSE)</f>
        <v>2</v>
      </c>
    </row>
    <row r="5734" spans="2:9" x14ac:dyDescent="0.2">
      <c r="B5734" t="s">
        <v>11005</v>
      </c>
      <c r="C5734" s="4" t="s">
        <v>2478</v>
      </c>
      <c r="D5734" s="4" t="s">
        <v>30473</v>
      </c>
      <c r="F5734" s="4">
        <f>VLOOKUP($B5734, 'Adsorbate_starOH2_v3(AutoRecove'!$E$2:$L$7960, 5, FALSE)</f>
        <v>-0.82899999999999996</v>
      </c>
      <c r="G5734" s="4">
        <f>VLOOKUP($B5734, 'Adsorbate_starOH2_v3(AutoRecove'!$E$2:$L$7960, 6, FALSE)</f>
        <v>2</v>
      </c>
      <c r="H5734" s="4">
        <f>VLOOKUP($B5734, 'Adsorbate_starOH2_v3(AutoRecove'!$E$2:$L$7960, 7, FALSE)</f>
        <v>2</v>
      </c>
      <c r="I5734" s="4">
        <f>VLOOKUP($B5734, 'Adsorbate_starOH2_v3(AutoRecove'!$E$2:$L$7960, 8, FALSE)</f>
        <v>1</v>
      </c>
    </row>
    <row r="5735" spans="2:9" x14ac:dyDescent="0.2">
      <c r="B5735" t="s">
        <v>629</v>
      </c>
      <c r="C5735" s="4" t="s">
        <v>2478</v>
      </c>
      <c r="D5735" s="4" t="s">
        <v>30473</v>
      </c>
      <c r="F5735" s="4">
        <f>VLOOKUP($B5735, 'Adsorbate_starOH2_v3(AutoRecove'!$E$2:$L$7960, 5, FALSE)</f>
        <v>-0.65100000000000002</v>
      </c>
      <c r="G5735" s="4">
        <f>VLOOKUP($B5735, 'Adsorbate_starOH2_v3(AutoRecove'!$E$2:$L$7960, 6, FALSE)</f>
        <v>2</v>
      </c>
      <c r="H5735" s="4">
        <f>VLOOKUP($B5735, 'Adsorbate_starOH2_v3(AutoRecove'!$E$2:$L$7960, 7, FALSE)</f>
        <v>-1</v>
      </c>
      <c r="I5735" s="4">
        <f>VLOOKUP($B5735, 'Adsorbate_starOH2_v3(AutoRecove'!$E$2:$L$7960, 8, FALSE)</f>
        <v>2</v>
      </c>
    </row>
    <row r="5736" spans="2:9" x14ac:dyDescent="0.2">
      <c r="B5736" t="s">
        <v>629</v>
      </c>
      <c r="C5736" s="4" t="s">
        <v>2478</v>
      </c>
      <c r="D5736" s="4" t="s">
        <v>30473</v>
      </c>
      <c r="F5736" s="4">
        <f>VLOOKUP($B5736, 'Adsorbate_starOH2_v3(AutoRecove'!$E$2:$L$7960, 5, FALSE)</f>
        <v>-0.65100000000000002</v>
      </c>
      <c r="G5736" s="4">
        <f>VLOOKUP($B5736, 'Adsorbate_starOH2_v3(AutoRecove'!$E$2:$L$7960, 6, FALSE)</f>
        <v>2</v>
      </c>
      <c r="H5736" s="4">
        <f>VLOOKUP($B5736, 'Adsorbate_starOH2_v3(AutoRecove'!$E$2:$L$7960, 7, FALSE)</f>
        <v>-1</v>
      </c>
      <c r="I5736" s="4">
        <f>VLOOKUP($B5736, 'Adsorbate_starOH2_v3(AutoRecove'!$E$2:$L$7960, 8, FALSE)</f>
        <v>2</v>
      </c>
    </row>
    <row r="5737" spans="2:9" x14ac:dyDescent="0.2">
      <c r="B5737" t="s">
        <v>7160</v>
      </c>
      <c r="C5737" s="4" t="s">
        <v>2478</v>
      </c>
      <c r="D5737" s="4" t="s">
        <v>30473</v>
      </c>
      <c r="F5737" s="4">
        <f>VLOOKUP($B5737, 'Adsorbate_starOH2_v3(AutoRecove'!$E$2:$L$7960, 5, FALSE)</f>
        <v>-0.60499999999999998</v>
      </c>
      <c r="G5737" s="4">
        <f>VLOOKUP($B5737, 'Adsorbate_starOH2_v3(AutoRecove'!$E$2:$L$7960, 6, FALSE)</f>
        <v>1</v>
      </c>
      <c r="H5737" s="4">
        <f>VLOOKUP($B5737, 'Adsorbate_starOH2_v3(AutoRecove'!$E$2:$L$7960, 7, FALSE)</f>
        <v>0</v>
      </c>
      <c r="I5737" s="4">
        <f>VLOOKUP($B5737, 'Adsorbate_starOH2_v3(AutoRecove'!$E$2:$L$7960, 8, FALSE)</f>
        <v>1</v>
      </c>
    </row>
    <row r="5738" spans="2:9" x14ac:dyDescent="0.2">
      <c r="B5738" t="s">
        <v>10563</v>
      </c>
      <c r="C5738" s="4" t="s">
        <v>2478</v>
      </c>
      <c r="D5738" s="4" t="s">
        <v>30473</v>
      </c>
      <c r="F5738" s="4">
        <f>VLOOKUP($B5738, 'Adsorbate_starOH2_v3(AutoRecove'!$E$2:$L$7960, 5, FALSE)</f>
        <v>-0.72</v>
      </c>
      <c r="G5738" s="4">
        <f>VLOOKUP($B5738, 'Adsorbate_starOH2_v3(AutoRecove'!$E$2:$L$7960, 6, FALSE)</f>
        <v>1</v>
      </c>
      <c r="H5738" s="4">
        <f>VLOOKUP($B5738, 'Adsorbate_starOH2_v3(AutoRecove'!$E$2:$L$7960, 7, FALSE)</f>
        <v>0</v>
      </c>
      <c r="I5738" s="4">
        <f>VLOOKUP($B5738, 'Adsorbate_starOH2_v3(AutoRecove'!$E$2:$L$7960, 8, FALSE)</f>
        <v>0</v>
      </c>
    </row>
    <row r="5739" spans="2:9" x14ac:dyDescent="0.2">
      <c r="B5739" t="s">
        <v>12071</v>
      </c>
      <c r="C5739" s="4" t="s">
        <v>2478</v>
      </c>
      <c r="D5739" s="4" t="s">
        <v>30473</v>
      </c>
      <c r="F5739" s="4">
        <f>VLOOKUP($B5739, 'Adsorbate_starOH2_v3(AutoRecove'!$E$2:$L$7960, 5, FALSE)</f>
        <v>-0.60099999999999998</v>
      </c>
      <c r="G5739" s="4">
        <f>VLOOKUP($B5739, 'Adsorbate_starOH2_v3(AutoRecove'!$E$2:$L$7960, 6, FALSE)</f>
        <v>1</v>
      </c>
      <c r="H5739" s="4">
        <f>VLOOKUP($B5739, 'Adsorbate_starOH2_v3(AutoRecove'!$E$2:$L$7960, 7, FALSE)</f>
        <v>0</v>
      </c>
      <c r="I5739" s="4">
        <f>VLOOKUP($B5739, 'Adsorbate_starOH2_v3(AutoRecove'!$E$2:$L$7960, 8, FALSE)</f>
        <v>2</v>
      </c>
    </row>
    <row r="5740" spans="2:9" x14ac:dyDescent="0.2">
      <c r="B5740" t="s">
        <v>7160</v>
      </c>
      <c r="C5740" s="4" t="s">
        <v>2478</v>
      </c>
      <c r="D5740" s="4" t="s">
        <v>30473</v>
      </c>
      <c r="F5740" s="4">
        <f>VLOOKUP($B5740, 'Adsorbate_starOH2_v3(AutoRecove'!$E$2:$L$7960, 5, FALSE)</f>
        <v>-0.60499999999999998</v>
      </c>
      <c r="G5740" s="4">
        <f>VLOOKUP($B5740, 'Adsorbate_starOH2_v3(AutoRecove'!$E$2:$L$7960, 6, FALSE)</f>
        <v>1</v>
      </c>
      <c r="H5740" s="4">
        <f>VLOOKUP($B5740, 'Adsorbate_starOH2_v3(AutoRecove'!$E$2:$L$7960, 7, FALSE)</f>
        <v>0</v>
      </c>
      <c r="I5740" s="4">
        <f>VLOOKUP($B5740, 'Adsorbate_starOH2_v3(AutoRecove'!$E$2:$L$7960, 8, FALSE)</f>
        <v>1</v>
      </c>
    </row>
    <row r="5741" spans="2:9" x14ac:dyDescent="0.2">
      <c r="B5741" t="s">
        <v>12071</v>
      </c>
      <c r="C5741" s="4" t="s">
        <v>2478</v>
      </c>
      <c r="D5741" s="4" t="s">
        <v>30473</v>
      </c>
      <c r="F5741" s="4">
        <f>VLOOKUP($B5741, 'Adsorbate_starOH2_v3(AutoRecove'!$E$2:$L$7960, 5, FALSE)</f>
        <v>-0.60099999999999998</v>
      </c>
      <c r="G5741" s="4">
        <f>VLOOKUP($B5741, 'Adsorbate_starOH2_v3(AutoRecove'!$E$2:$L$7960, 6, FALSE)</f>
        <v>1</v>
      </c>
      <c r="H5741" s="4">
        <f>VLOOKUP($B5741, 'Adsorbate_starOH2_v3(AutoRecove'!$E$2:$L$7960, 7, FALSE)</f>
        <v>0</v>
      </c>
      <c r="I5741" s="4">
        <f>VLOOKUP($B5741, 'Adsorbate_starOH2_v3(AutoRecove'!$E$2:$L$7960, 8, FALSE)</f>
        <v>2</v>
      </c>
    </row>
    <row r="5742" spans="2:9" x14ac:dyDescent="0.2">
      <c r="B5742" t="s">
        <v>10563</v>
      </c>
      <c r="C5742" s="4" t="s">
        <v>2478</v>
      </c>
      <c r="D5742" s="4" t="s">
        <v>30473</v>
      </c>
      <c r="F5742" s="4">
        <f>VLOOKUP($B5742, 'Adsorbate_starOH2_v3(AutoRecove'!$E$2:$L$7960, 5, FALSE)</f>
        <v>-0.72</v>
      </c>
      <c r="G5742" s="4">
        <f>VLOOKUP($B5742, 'Adsorbate_starOH2_v3(AutoRecove'!$E$2:$L$7960, 6, FALSE)</f>
        <v>1</v>
      </c>
      <c r="H5742" s="4">
        <f>VLOOKUP($B5742, 'Adsorbate_starOH2_v3(AutoRecove'!$E$2:$L$7960, 7, FALSE)</f>
        <v>0</v>
      </c>
      <c r="I5742" s="4">
        <f>VLOOKUP($B5742, 'Adsorbate_starOH2_v3(AutoRecove'!$E$2:$L$7960, 8, FALSE)</f>
        <v>0</v>
      </c>
    </row>
    <row r="5743" spans="2:9" x14ac:dyDescent="0.2">
      <c r="B5743" t="s">
        <v>12071</v>
      </c>
      <c r="C5743" s="4" t="s">
        <v>2478</v>
      </c>
      <c r="D5743" s="4" t="s">
        <v>30473</v>
      </c>
      <c r="F5743" s="4">
        <f>VLOOKUP($B5743, 'Adsorbate_starOH2_v3(AutoRecove'!$E$2:$L$7960, 5, FALSE)</f>
        <v>-0.60099999999999998</v>
      </c>
      <c r="G5743" s="4">
        <f>VLOOKUP($B5743, 'Adsorbate_starOH2_v3(AutoRecove'!$E$2:$L$7960, 6, FALSE)</f>
        <v>1</v>
      </c>
      <c r="H5743" s="4">
        <f>VLOOKUP($B5743, 'Adsorbate_starOH2_v3(AutoRecove'!$E$2:$L$7960, 7, FALSE)</f>
        <v>0</v>
      </c>
      <c r="I5743" s="4">
        <f>VLOOKUP($B5743, 'Adsorbate_starOH2_v3(AutoRecove'!$E$2:$L$7960, 8, FALSE)</f>
        <v>2</v>
      </c>
    </row>
    <row r="5744" spans="2:9" x14ac:dyDescent="0.2">
      <c r="B5744" t="s">
        <v>25146</v>
      </c>
      <c r="C5744" s="4" t="s">
        <v>2478</v>
      </c>
      <c r="F5744" s="4">
        <f>VLOOKUP($B5744, 'Adsorbate_starOH2_v3(AutoRecove'!$E$2:$L$7960, 5, FALSE)</f>
        <v>-4.4139999999999997</v>
      </c>
      <c r="G5744" s="4">
        <f>VLOOKUP($B5744, 'Adsorbate_starOH2_v3(AutoRecove'!$E$2:$L$7960, 6, FALSE)</f>
        <v>2</v>
      </c>
      <c r="H5744" s="4">
        <f>VLOOKUP($B5744, 'Adsorbate_starOH2_v3(AutoRecove'!$E$2:$L$7960, 7, FALSE)</f>
        <v>2</v>
      </c>
      <c r="I5744" s="4">
        <f>VLOOKUP($B5744, 'Adsorbate_starOH2_v3(AutoRecove'!$E$2:$L$7960, 8, FALSE)</f>
        <v>1</v>
      </c>
    </row>
    <row r="5745" spans="2:9" x14ac:dyDescent="0.2">
      <c r="B5745" t="s">
        <v>25146</v>
      </c>
      <c r="C5745" s="4" t="s">
        <v>2478</v>
      </c>
      <c r="F5745" s="4">
        <f>VLOOKUP($B5745, 'Adsorbate_starOH2_v3(AutoRecove'!$E$2:$L$7960, 5, FALSE)</f>
        <v>-4.4139999999999997</v>
      </c>
      <c r="G5745" s="4">
        <f>VLOOKUP($B5745, 'Adsorbate_starOH2_v3(AutoRecove'!$E$2:$L$7960, 6, FALSE)</f>
        <v>2</v>
      </c>
      <c r="H5745" s="4">
        <f>VLOOKUP($B5745, 'Adsorbate_starOH2_v3(AutoRecove'!$E$2:$L$7960, 7, FALSE)</f>
        <v>2</v>
      </c>
      <c r="I5745" s="4">
        <f>VLOOKUP($B5745, 'Adsorbate_starOH2_v3(AutoRecove'!$E$2:$L$7960, 8, FALSE)</f>
        <v>1</v>
      </c>
    </row>
    <row r="5746" spans="2:9" x14ac:dyDescent="0.2">
      <c r="B5746" t="s">
        <v>25146</v>
      </c>
      <c r="C5746" s="4" t="s">
        <v>2478</v>
      </c>
      <c r="F5746" s="4">
        <f>VLOOKUP($B5746, 'Adsorbate_starOH2_v3(AutoRecove'!$E$2:$L$7960, 5, FALSE)</f>
        <v>-4.4139999999999997</v>
      </c>
      <c r="G5746" s="4">
        <f>VLOOKUP($B5746, 'Adsorbate_starOH2_v3(AutoRecove'!$E$2:$L$7960, 6, FALSE)</f>
        <v>2</v>
      </c>
      <c r="H5746" s="4">
        <f>VLOOKUP($B5746, 'Adsorbate_starOH2_v3(AutoRecove'!$E$2:$L$7960, 7, FALSE)</f>
        <v>2</v>
      </c>
      <c r="I5746" s="4">
        <f>VLOOKUP($B5746, 'Adsorbate_starOH2_v3(AutoRecove'!$E$2:$L$7960, 8, FALSE)</f>
        <v>1</v>
      </c>
    </row>
    <row r="5747" spans="2:9" x14ac:dyDescent="0.2">
      <c r="B5747" t="s">
        <v>25314</v>
      </c>
      <c r="C5747" s="4" t="s">
        <v>2478</v>
      </c>
      <c r="F5747" s="4">
        <f>VLOOKUP($B5747, 'Adsorbate_starOH2_v3(AutoRecove'!$E$2:$L$7960, 5, FALSE)</f>
        <v>-3.5680000000000001</v>
      </c>
      <c r="G5747" s="4">
        <f>VLOOKUP($B5747, 'Adsorbate_starOH2_v3(AutoRecove'!$E$2:$L$7960, 6, FALSE)</f>
        <v>1</v>
      </c>
      <c r="H5747" s="4">
        <f>VLOOKUP($B5747, 'Adsorbate_starOH2_v3(AutoRecove'!$E$2:$L$7960, 7, FALSE)</f>
        <v>0</v>
      </c>
      <c r="I5747" s="4">
        <f>VLOOKUP($B5747, 'Adsorbate_starOH2_v3(AutoRecove'!$E$2:$L$7960, 8, FALSE)</f>
        <v>1</v>
      </c>
    </row>
    <row r="5748" spans="2:9" x14ac:dyDescent="0.2">
      <c r="B5748" t="s">
        <v>25314</v>
      </c>
      <c r="C5748" s="4" t="s">
        <v>2478</v>
      </c>
      <c r="F5748" s="4">
        <f>VLOOKUP($B5748, 'Adsorbate_starOH2_v3(AutoRecove'!$E$2:$L$7960, 5, FALSE)</f>
        <v>-3.5680000000000001</v>
      </c>
      <c r="G5748" s="4">
        <f>VLOOKUP($B5748, 'Adsorbate_starOH2_v3(AutoRecove'!$E$2:$L$7960, 6, FALSE)</f>
        <v>1</v>
      </c>
      <c r="H5748" s="4">
        <f>VLOOKUP($B5748, 'Adsorbate_starOH2_v3(AutoRecove'!$E$2:$L$7960, 7, FALSE)</f>
        <v>0</v>
      </c>
      <c r="I5748" s="4">
        <f>VLOOKUP($B5748, 'Adsorbate_starOH2_v3(AutoRecove'!$E$2:$L$7960, 8, FALSE)</f>
        <v>1</v>
      </c>
    </row>
    <row r="5749" spans="2:9" x14ac:dyDescent="0.2">
      <c r="B5749" t="s">
        <v>25146</v>
      </c>
      <c r="C5749" s="4" t="s">
        <v>2478</v>
      </c>
      <c r="F5749" s="4">
        <f>VLOOKUP($B5749, 'Adsorbate_starOH2_v3(AutoRecove'!$E$2:$L$7960, 5, FALSE)</f>
        <v>-4.4139999999999997</v>
      </c>
      <c r="G5749" s="4">
        <f>VLOOKUP($B5749, 'Adsorbate_starOH2_v3(AutoRecove'!$E$2:$L$7960, 6, FALSE)</f>
        <v>2</v>
      </c>
      <c r="H5749" s="4">
        <f>VLOOKUP($B5749, 'Adsorbate_starOH2_v3(AutoRecove'!$E$2:$L$7960, 7, FALSE)</f>
        <v>2</v>
      </c>
      <c r="I5749" s="4">
        <f>VLOOKUP($B5749, 'Adsorbate_starOH2_v3(AutoRecove'!$E$2:$L$7960, 8, FALSE)</f>
        <v>1</v>
      </c>
    </row>
    <row r="5750" spans="2:9" x14ac:dyDescent="0.2">
      <c r="B5750" t="s">
        <v>25314</v>
      </c>
      <c r="C5750" s="4" t="s">
        <v>2478</v>
      </c>
      <c r="F5750" s="4">
        <f>VLOOKUP($B5750, 'Adsorbate_starOH2_v3(AutoRecove'!$E$2:$L$7960, 5, FALSE)</f>
        <v>-3.5680000000000001</v>
      </c>
      <c r="G5750" s="4">
        <f>VLOOKUP($B5750, 'Adsorbate_starOH2_v3(AutoRecove'!$E$2:$L$7960, 6, FALSE)</f>
        <v>1</v>
      </c>
      <c r="H5750" s="4">
        <f>VLOOKUP($B5750, 'Adsorbate_starOH2_v3(AutoRecove'!$E$2:$L$7960, 7, FALSE)</f>
        <v>0</v>
      </c>
      <c r="I5750" s="4">
        <f>VLOOKUP($B5750, 'Adsorbate_starOH2_v3(AutoRecove'!$E$2:$L$7960, 8, FALSE)</f>
        <v>1</v>
      </c>
    </row>
    <row r="5751" spans="2:9" x14ac:dyDescent="0.2">
      <c r="B5751" t="s">
        <v>5732</v>
      </c>
      <c r="C5751" s="4" t="s">
        <v>2478</v>
      </c>
      <c r="F5751" s="4">
        <f>VLOOKUP($B5751, 'Adsorbate_starOH2_v3(AutoRecove'!$E$2:$L$7960, 5, FALSE)</f>
        <v>-0.627</v>
      </c>
      <c r="G5751" s="4">
        <f>VLOOKUP($B5751, 'Adsorbate_starOH2_v3(AutoRecove'!$E$2:$L$7960, 6, FALSE)</f>
        <v>1</v>
      </c>
      <c r="H5751" s="4">
        <f>VLOOKUP($B5751, 'Adsorbate_starOH2_v3(AutoRecove'!$E$2:$L$7960, 7, FALSE)</f>
        <v>1</v>
      </c>
      <c r="I5751" s="4">
        <f>VLOOKUP($B5751, 'Adsorbate_starOH2_v3(AutoRecove'!$E$2:$L$7960, 8, FALSE)</f>
        <v>0</v>
      </c>
    </row>
    <row r="5752" spans="2:9" x14ac:dyDescent="0.2">
      <c r="B5752" t="s">
        <v>3787</v>
      </c>
      <c r="C5752" s="4" t="s">
        <v>2478</v>
      </c>
      <c r="F5752" s="4">
        <f>VLOOKUP($B5752, 'Adsorbate_starOH2_v3(AutoRecove'!$E$2:$L$7960, 5, FALSE)</f>
        <v>-0.66100000000000003</v>
      </c>
      <c r="G5752" s="4">
        <f>VLOOKUP($B5752, 'Adsorbate_starOH2_v3(AutoRecove'!$E$2:$L$7960, 6, FALSE)</f>
        <v>2</v>
      </c>
      <c r="H5752" s="4">
        <f>VLOOKUP($B5752, 'Adsorbate_starOH2_v3(AutoRecove'!$E$2:$L$7960, 7, FALSE)</f>
        <v>1</v>
      </c>
      <c r="I5752" s="4">
        <f>VLOOKUP($B5752, 'Adsorbate_starOH2_v3(AutoRecove'!$E$2:$L$7960, 8, FALSE)</f>
        <v>2</v>
      </c>
    </row>
    <row r="5753" spans="2:9" x14ac:dyDescent="0.2">
      <c r="B5753" t="s">
        <v>2477</v>
      </c>
      <c r="C5753" s="4" t="s">
        <v>2478</v>
      </c>
      <c r="F5753" s="4">
        <f>VLOOKUP($B5753, 'Adsorbate_starOH2_v3(AutoRecove'!$E$2:$L$7960, 5, FALSE)</f>
        <v>-2.532</v>
      </c>
      <c r="G5753" s="4">
        <f>VLOOKUP($B5753, 'Adsorbate_starOH2_v3(AutoRecove'!$E$2:$L$7960, 6, FALSE)</f>
        <v>1</v>
      </c>
      <c r="H5753" s="4">
        <f>VLOOKUP($B5753, 'Adsorbate_starOH2_v3(AutoRecove'!$E$2:$L$7960, 7, FALSE)</f>
        <v>1</v>
      </c>
      <c r="I5753" s="4">
        <f>VLOOKUP($B5753, 'Adsorbate_starOH2_v3(AutoRecove'!$E$2:$L$7960, 8, FALSE)</f>
        <v>1</v>
      </c>
    </row>
    <row r="5754" spans="2:9" x14ac:dyDescent="0.2">
      <c r="B5754" t="s">
        <v>2477</v>
      </c>
      <c r="C5754" s="4" t="s">
        <v>2478</v>
      </c>
      <c r="F5754" s="4">
        <f>VLOOKUP($B5754, 'Adsorbate_starOH2_v3(AutoRecove'!$E$2:$L$7960, 5, FALSE)</f>
        <v>-2.532</v>
      </c>
      <c r="G5754" s="4">
        <f>VLOOKUP($B5754, 'Adsorbate_starOH2_v3(AutoRecove'!$E$2:$L$7960, 6, FALSE)</f>
        <v>1</v>
      </c>
      <c r="H5754" s="4">
        <f>VLOOKUP($B5754, 'Adsorbate_starOH2_v3(AutoRecove'!$E$2:$L$7960, 7, FALSE)</f>
        <v>1</v>
      </c>
      <c r="I5754" s="4">
        <f>VLOOKUP($B5754, 'Adsorbate_starOH2_v3(AutoRecove'!$E$2:$L$7960, 8, FALSE)</f>
        <v>1</v>
      </c>
    </row>
    <row r="5755" spans="2:9" x14ac:dyDescent="0.2">
      <c r="B5755" t="s">
        <v>5732</v>
      </c>
      <c r="C5755" s="4" t="s">
        <v>2478</v>
      </c>
      <c r="F5755" s="4">
        <f>VLOOKUP($B5755, 'Adsorbate_starOH2_v3(AutoRecove'!$E$2:$L$7960, 5, FALSE)</f>
        <v>-0.627</v>
      </c>
      <c r="G5755" s="4">
        <f>VLOOKUP($B5755, 'Adsorbate_starOH2_v3(AutoRecove'!$E$2:$L$7960, 6, FALSE)</f>
        <v>1</v>
      </c>
      <c r="H5755" s="4">
        <f>VLOOKUP($B5755, 'Adsorbate_starOH2_v3(AutoRecove'!$E$2:$L$7960, 7, FALSE)</f>
        <v>1</v>
      </c>
      <c r="I5755" s="4">
        <f>VLOOKUP($B5755, 'Adsorbate_starOH2_v3(AutoRecove'!$E$2:$L$7960, 8, FALSE)</f>
        <v>0</v>
      </c>
    </row>
    <row r="5756" spans="2:9" x14ac:dyDescent="0.2">
      <c r="B5756" t="s">
        <v>8627</v>
      </c>
      <c r="C5756" s="4" t="s">
        <v>2478</v>
      </c>
      <c r="F5756" s="4">
        <f>VLOOKUP($B5756, 'Adsorbate_starOH2_v3(AutoRecove'!$E$2:$L$7960, 5, FALSE)</f>
        <v>-2.1909999999999998</v>
      </c>
      <c r="G5756" s="4">
        <f>VLOOKUP($B5756, 'Adsorbate_starOH2_v3(AutoRecove'!$E$2:$L$7960, 6, FALSE)</f>
        <v>2</v>
      </c>
      <c r="H5756" s="4">
        <f>VLOOKUP($B5756, 'Adsorbate_starOH2_v3(AutoRecove'!$E$2:$L$7960, 7, FALSE)</f>
        <v>1</v>
      </c>
      <c r="I5756" s="4">
        <f>VLOOKUP($B5756, 'Adsorbate_starOH2_v3(AutoRecove'!$E$2:$L$7960, 8, FALSE)</f>
        <v>2</v>
      </c>
    </row>
    <row r="5757" spans="2:9" x14ac:dyDescent="0.2">
      <c r="B5757" t="s">
        <v>3787</v>
      </c>
      <c r="C5757" s="4" t="s">
        <v>2478</v>
      </c>
      <c r="F5757" s="4">
        <f>VLOOKUP($B5757, 'Adsorbate_starOH2_v3(AutoRecove'!$E$2:$L$7960, 5, FALSE)</f>
        <v>-0.66100000000000003</v>
      </c>
      <c r="G5757" s="4">
        <f>VLOOKUP($B5757, 'Adsorbate_starOH2_v3(AutoRecove'!$E$2:$L$7960, 6, FALSE)</f>
        <v>2</v>
      </c>
      <c r="H5757" s="4">
        <f>VLOOKUP($B5757, 'Adsorbate_starOH2_v3(AutoRecove'!$E$2:$L$7960, 7, FALSE)</f>
        <v>1</v>
      </c>
      <c r="I5757" s="4">
        <f>VLOOKUP($B5757, 'Adsorbate_starOH2_v3(AutoRecove'!$E$2:$L$7960, 8, FALSE)</f>
        <v>2</v>
      </c>
    </row>
    <row r="5758" spans="2:9" x14ac:dyDescent="0.2">
      <c r="B5758" t="s">
        <v>8627</v>
      </c>
      <c r="C5758" s="4" t="s">
        <v>2478</v>
      </c>
      <c r="F5758" s="4">
        <f>VLOOKUP($B5758, 'Adsorbate_starOH2_v3(AutoRecove'!$E$2:$L$7960, 5, FALSE)</f>
        <v>-2.1909999999999998</v>
      </c>
      <c r="G5758" s="4">
        <f>VLOOKUP($B5758, 'Adsorbate_starOH2_v3(AutoRecove'!$E$2:$L$7960, 6, FALSE)</f>
        <v>2</v>
      </c>
      <c r="H5758" s="4">
        <f>VLOOKUP($B5758, 'Adsorbate_starOH2_v3(AutoRecove'!$E$2:$L$7960, 7, FALSE)</f>
        <v>1</v>
      </c>
      <c r="I5758" s="4">
        <f>VLOOKUP($B5758, 'Adsorbate_starOH2_v3(AutoRecove'!$E$2:$L$7960, 8, FALSE)</f>
        <v>2</v>
      </c>
    </row>
    <row r="5759" spans="2:9" x14ac:dyDescent="0.2">
      <c r="B5759" t="s">
        <v>2477</v>
      </c>
      <c r="C5759" s="4" t="s">
        <v>2478</v>
      </c>
      <c r="F5759" s="4">
        <f>VLOOKUP($B5759, 'Adsorbate_starOH2_v3(AutoRecove'!$E$2:$L$7960, 5, FALSE)</f>
        <v>-2.532</v>
      </c>
      <c r="G5759" s="4">
        <f>VLOOKUP($B5759, 'Adsorbate_starOH2_v3(AutoRecove'!$E$2:$L$7960, 6, FALSE)</f>
        <v>1</v>
      </c>
      <c r="H5759" s="4">
        <f>VLOOKUP($B5759, 'Adsorbate_starOH2_v3(AutoRecove'!$E$2:$L$7960, 7, FALSE)</f>
        <v>1</v>
      </c>
      <c r="I5759" s="4">
        <f>VLOOKUP($B5759, 'Adsorbate_starOH2_v3(AutoRecove'!$E$2:$L$7960, 8, FALSE)</f>
        <v>1</v>
      </c>
    </row>
    <row r="5760" spans="2:9" x14ac:dyDescent="0.2">
      <c r="B5760" t="s">
        <v>3787</v>
      </c>
      <c r="C5760" s="4" t="s">
        <v>2478</v>
      </c>
      <c r="F5760" s="4">
        <f>VLOOKUP($B5760, 'Adsorbate_starOH2_v3(AutoRecove'!$E$2:$L$7960, 5, FALSE)</f>
        <v>-0.66100000000000003</v>
      </c>
      <c r="G5760" s="4">
        <f>VLOOKUP($B5760, 'Adsorbate_starOH2_v3(AutoRecove'!$E$2:$L$7960, 6, FALSE)</f>
        <v>2</v>
      </c>
      <c r="H5760" s="4">
        <f>VLOOKUP($B5760, 'Adsorbate_starOH2_v3(AutoRecove'!$E$2:$L$7960, 7, FALSE)</f>
        <v>1</v>
      </c>
      <c r="I5760" s="4">
        <f>VLOOKUP($B5760, 'Adsorbate_starOH2_v3(AutoRecove'!$E$2:$L$7960, 8, FALSE)</f>
        <v>2</v>
      </c>
    </row>
    <row r="5761" spans="2:9" x14ac:dyDescent="0.2">
      <c r="B5761" t="s">
        <v>13748</v>
      </c>
      <c r="C5761" s="4" t="s">
        <v>2478</v>
      </c>
      <c r="F5761" s="4">
        <f>VLOOKUP($B5761, 'Adsorbate_starOH2_v3(AutoRecove'!$E$2:$L$7960, 5, FALSE)</f>
        <v>-2.629</v>
      </c>
      <c r="G5761" s="4">
        <f>VLOOKUP($B5761, 'Adsorbate_starOH2_v3(AutoRecove'!$E$2:$L$7960, 6, FALSE)</f>
        <v>1</v>
      </c>
      <c r="H5761" s="4">
        <f>VLOOKUP($B5761, 'Adsorbate_starOH2_v3(AutoRecove'!$E$2:$L$7960, 7, FALSE)</f>
        <v>1</v>
      </c>
      <c r="I5761" s="4">
        <f>VLOOKUP($B5761, 'Adsorbate_starOH2_v3(AutoRecove'!$E$2:$L$7960, 8, FALSE)</f>
        <v>1</v>
      </c>
    </row>
    <row r="5762" spans="2:9" x14ac:dyDescent="0.2">
      <c r="B5762" t="s">
        <v>15674</v>
      </c>
      <c r="C5762" s="4" t="s">
        <v>2478</v>
      </c>
      <c r="F5762" s="4">
        <f>VLOOKUP($B5762, 'Adsorbate_starOH2_v3(AutoRecove'!$E$2:$L$7960, 5, FALSE)</f>
        <v>-2.44</v>
      </c>
      <c r="G5762" s="4">
        <f>VLOOKUP($B5762, 'Adsorbate_starOH2_v3(AutoRecove'!$E$2:$L$7960, 6, FALSE)</f>
        <v>1</v>
      </c>
      <c r="H5762" s="4">
        <f>VLOOKUP($B5762, 'Adsorbate_starOH2_v3(AutoRecove'!$E$2:$L$7960, 7, FALSE)</f>
        <v>0</v>
      </c>
      <c r="I5762" s="4">
        <f>VLOOKUP($B5762, 'Adsorbate_starOH2_v3(AutoRecove'!$E$2:$L$7960, 8, FALSE)</f>
        <v>0</v>
      </c>
    </row>
    <row r="5763" spans="2:9" x14ac:dyDescent="0.2">
      <c r="B5763" t="s">
        <v>3787</v>
      </c>
      <c r="C5763" s="4" t="s">
        <v>2478</v>
      </c>
      <c r="F5763" s="4">
        <f>VLOOKUP($B5763, 'Adsorbate_starOH2_v3(AutoRecove'!$E$2:$L$7960, 5, FALSE)</f>
        <v>-0.66100000000000003</v>
      </c>
      <c r="G5763" s="4">
        <f>VLOOKUP($B5763, 'Adsorbate_starOH2_v3(AutoRecove'!$E$2:$L$7960, 6, FALSE)</f>
        <v>2</v>
      </c>
      <c r="H5763" s="4">
        <f>VLOOKUP($B5763, 'Adsorbate_starOH2_v3(AutoRecove'!$E$2:$L$7960, 7, FALSE)</f>
        <v>1</v>
      </c>
      <c r="I5763" s="4">
        <f>VLOOKUP($B5763, 'Adsorbate_starOH2_v3(AutoRecove'!$E$2:$L$7960, 8, FALSE)</f>
        <v>2</v>
      </c>
    </row>
    <row r="5764" spans="2:9" x14ac:dyDescent="0.2">
      <c r="B5764" t="s">
        <v>8627</v>
      </c>
      <c r="C5764" s="4" t="s">
        <v>2478</v>
      </c>
      <c r="F5764" s="4">
        <f>VLOOKUP($B5764, 'Adsorbate_starOH2_v3(AutoRecove'!$E$2:$L$7960, 5, FALSE)</f>
        <v>-2.1909999999999998</v>
      </c>
      <c r="G5764" s="4">
        <f>VLOOKUP($B5764, 'Adsorbate_starOH2_v3(AutoRecove'!$E$2:$L$7960, 6, FALSE)</f>
        <v>2</v>
      </c>
      <c r="H5764" s="4">
        <f>VLOOKUP($B5764, 'Adsorbate_starOH2_v3(AutoRecove'!$E$2:$L$7960, 7, FALSE)</f>
        <v>1</v>
      </c>
      <c r="I5764" s="4">
        <f>VLOOKUP($B5764, 'Adsorbate_starOH2_v3(AutoRecove'!$E$2:$L$7960, 8, FALSE)</f>
        <v>2</v>
      </c>
    </row>
    <row r="5765" spans="2:9" x14ac:dyDescent="0.2">
      <c r="B5765" t="s">
        <v>5732</v>
      </c>
      <c r="C5765" s="4" t="s">
        <v>2478</v>
      </c>
      <c r="F5765" s="4">
        <f>VLOOKUP($B5765, 'Adsorbate_starOH2_v3(AutoRecove'!$E$2:$L$7960, 5, FALSE)</f>
        <v>-0.627</v>
      </c>
      <c r="G5765" s="4">
        <f>VLOOKUP($B5765, 'Adsorbate_starOH2_v3(AutoRecove'!$E$2:$L$7960, 6, FALSE)</f>
        <v>1</v>
      </c>
      <c r="H5765" s="4">
        <f>VLOOKUP($B5765, 'Adsorbate_starOH2_v3(AutoRecove'!$E$2:$L$7960, 7, FALSE)</f>
        <v>1</v>
      </c>
      <c r="I5765" s="4">
        <f>VLOOKUP($B5765, 'Adsorbate_starOH2_v3(AutoRecove'!$E$2:$L$7960, 8, FALSE)</f>
        <v>0</v>
      </c>
    </row>
    <row r="5766" spans="2:9" x14ac:dyDescent="0.2">
      <c r="B5766" t="s">
        <v>5732</v>
      </c>
      <c r="C5766" s="4" t="s">
        <v>2478</v>
      </c>
      <c r="F5766" s="4">
        <f>VLOOKUP($B5766, 'Adsorbate_starOH2_v3(AutoRecove'!$E$2:$L$7960, 5, FALSE)</f>
        <v>-0.627</v>
      </c>
      <c r="G5766" s="4">
        <f>VLOOKUP($B5766, 'Adsorbate_starOH2_v3(AutoRecove'!$E$2:$L$7960, 6, FALSE)</f>
        <v>1</v>
      </c>
      <c r="H5766" s="4">
        <f>VLOOKUP($B5766, 'Adsorbate_starOH2_v3(AutoRecove'!$E$2:$L$7960, 7, FALSE)</f>
        <v>1</v>
      </c>
      <c r="I5766" s="4">
        <f>VLOOKUP($B5766, 'Adsorbate_starOH2_v3(AutoRecove'!$E$2:$L$7960, 8, FALSE)</f>
        <v>0</v>
      </c>
    </row>
    <row r="5767" spans="2:9" x14ac:dyDescent="0.2">
      <c r="B5767" t="s">
        <v>2477</v>
      </c>
      <c r="C5767" s="4" t="s">
        <v>2478</v>
      </c>
      <c r="F5767" s="4">
        <f>VLOOKUP($B5767, 'Adsorbate_starOH2_v3(AutoRecove'!$E$2:$L$7960, 5, FALSE)</f>
        <v>-2.532</v>
      </c>
      <c r="G5767" s="4">
        <f>VLOOKUP($B5767, 'Adsorbate_starOH2_v3(AutoRecove'!$E$2:$L$7960, 6, FALSE)</f>
        <v>1</v>
      </c>
      <c r="H5767" s="4">
        <f>VLOOKUP($B5767, 'Adsorbate_starOH2_v3(AutoRecove'!$E$2:$L$7960, 7, FALSE)</f>
        <v>1</v>
      </c>
      <c r="I5767" s="4">
        <f>VLOOKUP($B5767, 'Adsorbate_starOH2_v3(AutoRecove'!$E$2:$L$7960, 8, FALSE)</f>
        <v>1</v>
      </c>
    </row>
    <row r="5768" spans="2:9" x14ac:dyDescent="0.2">
      <c r="B5768" t="s">
        <v>15674</v>
      </c>
      <c r="C5768" s="4" t="s">
        <v>2478</v>
      </c>
      <c r="F5768" s="4">
        <f>VLOOKUP($B5768, 'Adsorbate_starOH2_v3(AutoRecove'!$E$2:$L$7960, 5, FALSE)</f>
        <v>-2.44</v>
      </c>
      <c r="G5768" s="4">
        <f>VLOOKUP($B5768, 'Adsorbate_starOH2_v3(AutoRecove'!$E$2:$L$7960, 6, FALSE)</f>
        <v>1</v>
      </c>
      <c r="H5768" s="4">
        <f>VLOOKUP($B5768, 'Adsorbate_starOH2_v3(AutoRecove'!$E$2:$L$7960, 7, FALSE)</f>
        <v>0</v>
      </c>
      <c r="I5768" s="4">
        <f>VLOOKUP($B5768, 'Adsorbate_starOH2_v3(AutoRecove'!$E$2:$L$7960, 8, FALSE)</f>
        <v>0</v>
      </c>
    </row>
    <row r="5769" spans="2:9" x14ac:dyDescent="0.2">
      <c r="B5769" t="s">
        <v>8627</v>
      </c>
      <c r="C5769" s="4" t="s">
        <v>2478</v>
      </c>
      <c r="F5769" s="4">
        <f>VLOOKUP($B5769, 'Adsorbate_starOH2_v3(AutoRecove'!$E$2:$L$7960, 5, FALSE)</f>
        <v>-2.1909999999999998</v>
      </c>
      <c r="G5769" s="4">
        <f>VLOOKUP($B5769, 'Adsorbate_starOH2_v3(AutoRecove'!$E$2:$L$7960, 6, FALSE)</f>
        <v>2</v>
      </c>
      <c r="H5769" s="4">
        <f>VLOOKUP($B5769, 'Adsorbate_starOH2_v3(AutoRecove'!$E$2:$L$7960, 7, FALSE)</f>
        <v>1</v>
      </c>
      <c r="I5769" s="4">
        <f>VLOOKUP($B5769, 'Adsorbate_starOH2_v3(AutoRecove'!$E$2:$L$7960, 8, FALSE)</f>
        <v>2</v>
      </c>
    </row>
    <row r="5770" spans="2:9" x14ac:dyDescent="0.2">
      <c r="B5770" t="s">
        <v>5732</v>
      </c>
      <c r="C5770" s="4" t="s">
        <v>2478</v>
      </c>
      <c r="F5770" s="4">
        <f>VLOOKUP($B5770, 'Adsorbate_starOH2_v3(AutoRecove'!$E$2:$L$7960, 5, FALSE)</f>
        <v>-0.627</v>
      </c>
      <c r="G5770" s="4">
        <f>VLOOKUP($B5770, 'Adsorbate_starOH2_v3(AutoRecove'!$E$2:$L$7960, 6, FALSE)</f>
        <v>1</v>
      </c>
      <c r="H5770" s="4">
        <f>VLOOKUP($B5770, 'Adsorbate_starOH2_v3(AutoRecove'!$E$2:$L$7960, 7, FALSE)</f>
        <v>1</v>
      </c>
      <c r="I5770" s="4">
        <f>VLOOKUP($B5770, 'Adsorbate_starOH2_v3(AutoRecove'!$E$2:$L$7960, 8, FALSE)</f>
        <v>0</v>
      </c>
    </row>
    <row r="5771" spans="2:9" x14ac:dyDescent="0.2">
      <c r="B5771" t="s">
        <v>7460</v>
      </c>
      <c r="C5771" s="4" t="s">
        <v>1408</v>
      </c>
      <c r="D5771" s="4" t="s">
        <v>1518</v>
      </c>
      <c r="F5771" s="4">
        <f>VLOOKUP($B5771, 'Adsorbate_starOH2_v3(AutoRecove'!$E$2:$L$7960, 5, FALSE)</f>
        <v>-0.97</v>
      </c>
      <c r="G5771" s="4">
        <f>VLOOKUP($B5771, 'Adsorbate_starOH2_v3(AutoRecove'!$E$2:$L$7960, 6, FALSE)</f>
        <v>2</v>
      </c>
      <c r="H5771" s="4">
        <f>VLOOKUP($B5771, 'Adsorbate_starOH2_v3(AutoRecove'!$E$2:$L$7960, 7, FALSE)</f>
        <v>1</v>
      </c>
      <c r="I5771" s="4">
        <f>VLOOKUP($B5771, 'Adsorbate_starOH2_v3(AutoRecove'!$E$2:$L$7960, 8, FALSE)</f>
        <v>-2</v>
      </c>
    </row>
    <row r="5772" spans="2:9" x14ac:dyDescent="0.2">
      <c r="B5772" t="s">
        <v>10856</v>
      </c>
      <c r="C5772" s="4" t="s">
        <v>1408</v>
      </c>
      <c r="D5772" s="4" t="s">
        <v>1518</v>
      </c>
      <c r="F5772" s="4">
        <f>VLOOKUP($B5772, 'Adsorbate_starOH2_v3(AutoRecove'!$E$2:$L$7960, 5, FALSE)</f>
        <v>-0.81899999999999995</v>
      </c>
      <c r="G5772" s="4">
        <f>VLOOKUP($B5772, 'Adsorbate_starOH2_v3(AutoRecove'!$E$2:$L$7960, 6, FALSE)</f>
        <v>1</v>
      </c>
      <c r="H5772" s="4">
        <f>VLOOKUP($B5772, 'Adsorbate_starOH2_v3(AutoRecove'!$E$2:$L$7960, 7, FALSE)</f>
        <v>0</v>
      </c>
      <c r="I5772" s="4">
        <f>VLOOKUP($B5772, 'Adsorbate_starOH2_v3(AutoRecove'!$E$2:$L$7960, 8, FALSE)</f>
        <v>0</v>
      </c>
    </row>
    <row r="5773" spans="2:9" x14ac:dyDescent="0.2">
      <c r="B5773" t="s">
        <v>9918</v>
      </c>
      <c r="C5773" s="4" t="s">
        <v>1408</v>
      </c>
      <c r="D5773" s="4" t="s">
        <v>1518</v>
      </c>
      <c r="F5773" s="4">
        <f>VLOOKUP($B5773, 'Adsorbate_starOH2_v3(AutoRecove'!$E$2:$L$7960, 5, FALSE)</f>
        <v>-2.9319999999999999</v>
      </c>
      <c r="G5773" s="4">
        <f>VLOOKUP($B5773, 'Adsorbate_starOH2_v3(AutoRecove'!$E$2:$L$7960, 6, FALSE)</f>
        <v>0</v>
      </c>
      <c r="H5773" s="4">
        <f>VLOOKUP($B5773, 'Adsorbate_starOH2_v3(AutoRecove'!$E$2:$L$7960, 7, FALSE)</f>
        <v>0</v>
      </c>
      <c r="I5773" s="4">
        <f>VLOOKUP($B5773, 'Adsorbate_starOH2_v3(AutoRecove'!$E$2:$L$7960, 8, FALSE)</f>
        <v>1</v>
      </c>
    </row>
    <row r="5774" spans="2:9" x14ac:dyDescent="0.2">
      <c r="B5774" t="s">
        <v>9918</v>
      </c>
      <c r="C5774" s="4" t="s">
        <v>1408</v>
      </c>
      <c r="D5774" s="4" t="s">
        <v>1518</v>
      </c>
      <c r="F5774" s="4">
        <f>VLOOKUP($B5774, 'Adsorbate_starOH2_v3(AutoRecove'!$E$2:$L$7960, 5, FALSE)</f>
        <v>-2.9319999999999999</v>
      </c>
      <c r="G5774" s="4">
        <f>VLOOKUP($B5774, 'Adsorbate_starOH2_v3(AutoRecove'!$E$2:$L$7960, 6, FALSE)</f>
        <v>0</v>
      </c>
      <c r="H5774" s="4">
        <f>VLOOKUP($B5774, 'Adsorbate_starOH2_v3(AutoRecove'!$E$2:$L$7960, 7, FALSE)</f>
        <v>0</v>
      </c>
      <c r="I5774" s="4">
        <f>VLOOKUP($B5774, 'Adsorbate_starOH2_v3(AutoRecove'!$E$2:$L$7960, 8, FALSE)</f>
        <v>1</v>
      </c>
    </row>
    <row r="5775" spans="2:9" x14ac:dyDescent="0.2">
      <c r="B5775" t="s">
        <v>25231</v>
      </c>
      <c r="C5775" s="4" t="s">
        <v>1408</v>
      </c>
      <c r="D5775" s="4" t="s">
        <v>1518</v>
      </c>
      <c r="F5775" s="4">
        <f>VLOOKUP($B5775, 'Adsorbate_starOH2_v3(AutoRecove'!$E$2:$L$7960, 5, FALSE)</f>
        <v>-0.39300000000000002</v>
      </c>
      <c r="G5775" s="4">
        <f>VLOOKUP($B5775, 'Adsorbate_starOH2_v3(AutoRecove'!$E$2:$L$7960, 6, FALSE)</f>
        <v>1</v>
      </c>
      <c r="H5775" s="4">
        <f>VLOOKUP($B5775, 'Adsorbate_starOH2_v3(AutoRecove'!$E$2:$L$7960, 7, FALSE)</f>
        <v>2</v>
      </c>
      <c r="I5775" s="4">
        <f>VLOOKUP($B5775, 'Adsorbate_starOH2_v3(AutoRecove'!$E$2:$L$7960, 8, FALSE)</f>
        <v>2</v>
      </c>
    </row>
    <row r="5776" spans="2:9" x14ac:dyDescent="0.2">
      <c r="B5776" t="s">
        <v>7067</v>
      </c>
      <c r="C5776" s="4" t="s">
        <v>1408</v>
      </c>
      <c r="D5776" s="4" t="s">
        <v>155</v>
      </c>
      <c r="F5776" s="4">
        <f>VLOOKUP($B5776, 'Adsorbate_starOH2_v3(AutoRecove'!$E$2:$L$7960, 5, FALSE)</f>
        <v>-2.4990000000000001</v>
      </c>
      <c r="G5776" s="4">
        <f>VLOOKUP($B5776, 'Adsorbate_starOH2_v3(AutoRecove'!$E$2:$L$7960, 6, FALSE)</f>
        <v>2</v>
      </c>
      <c r="H5776" s="4">
        <f>VLOOKUP($B5776, 'Adsorbate_starOH2_v3(AutoRecove'!$E$2:$L$7960, 7, FALSE)</f>
        <v>-1</v>
      </c>
      <c r="I5776" s="4">
        <f>VLOOKUP($B5776, 'Adsorbate_starOH2_v3(AutoRecove'!$E$2:$L$7960, 8, FALSE)</f>
        <v>2</v>
      </c>
    </row>
    <row r="5777" spans="2:9" x14ac:dyDescent="0.2">
      <c r="B5777" t="s">
        <v>7067</v>
      </c>
      <c r="C5777" s="4" t="s">
        <v>1408</v>
      </c>
      <c r="D5777" s="4" t="s">
        <v>155</v>
      </c>
      <c r="F5777" s="4">
        <f>VLOOKUP($B5777, 'Adsorbate_starOH2_v3(AutoRecove'!$E$2:$L$7960, 5, FALSE)</f>
        <v>-2.4990000000000001</v>
      </c>
      <c r="G5777" s="4">
        <f>VLOOKUP($B5777, 'Adsorbate_starOH2_v3(AutoRecove'!$E$2:$L$7960, 6, FALSE)</f>
        <v>2</v>
      </c>
      <c r="H5777" s="4">
        <f>VLOOKUP($B5777, 'Adsorbate_starOH2_v3(AutoRecove'!$E$2:$L$7960, 7, FALSE)</f>
        <v>-1</v>
      </c>
      <c r="I5777" s="4">
        <f>VLOOKUP($B5777, 'Adsorbate_starOH2_v3(AutoRecove'!$E$2:$L$7960, 8, FALSE)</f>
        <v>2</v>
      </c>
    </row>
    <row r="5778" spans="2:9" x14ac:dyDescent="0.2">
      <c r="B5778" t="s">
        <v>7067</v>
      </c>
      <c r="C5778" s="4" t="s">
        <v>1408</v>
      </c>
      <c r="D5778" s="4" t="s">
        <v>155</v>
      </c>
      <c r="F5778" s="4">
        <f>VLOOKUP($B5778, 'Adsorbate_starOH2_v3(AutoRecove'!$E$2:$L$7960, 5, FALSE)</f>
        <v>-2.4990000000000001</v>
      </c>
      <c r="G5778" s="4">
        <f>VLOOKUP($B5778, 'Adsorbate_starOH2_v3(AutoRecove'!$E$2:$L$7960, 6, FALSE)</f>
        <v>2</v>
      </c>
      <c r="H5778" s="4">
        <f>VLOOKUP($B5778, 'Adsorbate_starOH2_v3(AutoRecove'!$E$2:$L$7960, 7, FALSE)</f>
        <v>-1</v>
      </c>
      <c r="I5778" s="4">
        <f>VLOOKUP($B5778, 'Adsorbate_starOH2_v3(AutoRecove'!$E$2:$L$7960, 8, FALSE)</f>
        <v>2</v>
      </c>
    </row>
    <row r="5779" spans="2:9" x14ac:dyDescent="0.2">
      <c r="B5779" t="s">
        <v>1195</v>
      </c>
      <c r="C5779" s="4" t="s">
        <v>1408</v>
      </c>
      <c r="D5779" s="4" t="s">
        <v>155</v>
      </c>
      <c r="F5779" s="4">
        <f>VLOOKUP($B5779, 'Adsorbate_starOH2_v3(AutoRecove'!$E$2:$L$7960, 5, FALSE)</f>
        <v>-0.17499999999999999</v>
      </c>
      <c r="G5779" s="4">
        <f>VLOOKUP($B5779, 'Adsorbate_starOH2_v3(AutoRecove'!$E$2:$L$7960, 6, FALSE)</f>
        <v>1</v>
      </c>
      <c r="H5779" s="4">
        <f>VLOOKUP($B5779, 'Adsorbate_starOH2_v3(AutoRecove'!$E$2:$L$7960, 7, FALSE)</f>
        <v>1</v>
      </c>
      <c r="I5779" s="4">
        <f>VLOOKUP($B5779, 'Adsorbate_starOH2_v3(AutoRecove'!$E$2:$L$7960, 8, FALSE)</f>
        <v>0</v>
      </c>
    </row>
    <row r="5780" spans="2:9" x14ac:dyDescent="0.2">
      <c r="B5780" t="s">
        <v>6542</v>
      </c>
      <c r="C5780" s="4" t="s">
        <v>1408</v>
      </c>
      <c r="D5780" s="4" t="s">
        <v>155</v>
      </c>
      <c r="F5780" s="4">
        <f>VLOOKUP($B5780, 'Adsorbate_starOH2_v3(AutoRecove'!$E$2:$L$7960, 5, FALSE)</f>
        <v>-2.327</v>
      </c>
      <c r="G5780" s="4">
        <f>VLOOKUP($B5780, 'Adsorbate_starOH2_v3(AutoRecove'!$E$2:$L$7960, 6, FALSE)</f>
        <v>1</v>
      </c>
      <c r="H5780" s="4">
        <f>VLOOKUP($B5780, 'Adsorbate_starOH2_v3(AutoRecove'!$E$2:$L$7960, 7, FALSE)</f>
        <v>2</v>
      </c>
      <c r="I5780" s="4">
        <f>VLOOKUP($B5780, 'Adsorbate_starOH2_v3(AutoRecove'!$E$2:$L$7960, 8, FALSE)</f>
        <v>2</v>
      </c>
    </row>
    <row r="5781" spans="2:9" x14ac:dyDescent="0.2">
      <c r="B5781" t="s">
        <v>9692</v>
      </c>
      <c r="C5781" s="4" t="s">
        <v>1408</v>
      </c>
      <c r="D5781" s="4" t="s">
        <v>155</v>
      </c>
      <c r="F5781" s="4">
        <f>VLOOKUP($B5781, 'Adsorbate_starOH2_v3(AutoRecove'!$E$2:$L$7960, 5, FALSE)</f>
        <v>-0.98299999999999998</v>
      </c>
      <c r="G5781" s="4">
        <f>VLOOKUP($B5781, 'Adsorbate_starOH2_v3(AutoRecove'!$E$2:$L$7960, 6, FALSE)</f>
        <v>1</v>
      </c>
      <c r="H5781" s="4">
        <f>VLOOKUP($B5781, 'Adsorbate_starOH2_v3(AutoRecove'!$E$2:$L$7960, 7, FALSE)</f>
        <v>1</v>
      </c>
      <c r="I5781" s="4">
        <f>VLOOKUP($B5781, 'Adsorbate_starOH2_v3(AutoRecove'!$E$2:$L$7960, 8, FALSE)</f>
        <v>0</v>
      </c>
    </row>
    <row r="5782" spans="2:9" x14ac:dyDescent="0.2">
      <c r="B5782" t="s">
        <v>6542</v>
      </c>
      <c r="C5782" s="4" t="s">
        <v>1408</v>
      </c>
      <c r="D5782" s="4" t="s">
        <v>155</v>
      </c>
      <c r="F5782" s="4">
        <f>VLOOKUP($B5782, 'Adsorbate_starOH2_v3(AutoRecove'!$E$2:$L$7960, 5, FALSE)</f>
        <v>-2.327</v>
      </c>
      <c r="G5782" s="4">
        <f>VLOOKUP($B5782, 'Adsorbate_starOH2_v3(AutoRecove'!$E$2:$L$7960, 6, FALSE)</f>
        <v>1</v>
      </c>
      <c r="H5782" s="4">
        <f>VLOOKUP($B5782, 'Adsorbate_starOH2_v3(AutoRecove'!$E$2:$L$7960, 7, FALSE)</f>
        <v>2</v>
      </c>
      <c r="I5782" s="4">
        <f>VLOOKUP($B5782, 'Adsorbate_starOH2_v3(AutoRecove'!$E$2:$L$7960, 8, FALSE)</f>
        <v>2</v>
      </c>
    </row>
    <row r="5783" spans="2:9" x14ac:dyDescent="0.2">
      <c r="B5783" t="s">
        <v>6542</v>
      </c>
      <c r="C5783" s="4" t="s">
        <v>1408</v>
      </c>
      <c r="D5783" s="4" t="s">
        <v>155</v>
      </c>
      <c r="F5783" s="4">
        <f>VLOOKUP($B5783, 'Adsorbate_starOH2_v3(AutoRecove'!$E$2:$L$7960, 5, FALSE)</f>
        <v>-2.327</v>
      </c>
      <c r="G5783" s="4">
        <f>VLOOKUP($B5783, 'Adsorbate_starOH2_v3(AutoRecove'!$E$2:$L$7960, 6, FALSE)</f>
        <v>1</v>
      </c>
      <c r="H5783" s="4">
        <f>VLOOKUP($B5783, 'Adsorbate_starOH2_v3(AutoRecove'!$E$2:$L$7960, 7, FALSE)</f>
        <v>2</v>
      </c>
      <c r="I5783" s="4">
        <f>VLOOKUP($B5783, 'Adsorbate_starOH2_v3(AutoRecove'!$E$2:$L$7960, 8, FALSE)</f>
        <v>2</v>
      </c>
    </row>
    <row r="5784" spans="2:9" x14ac:dyDescent="0.2">
      <c r="B5784" t="s">
        <v>9692</v>
      </c>
      <c r="C5784" s="4" t="s">
        <v>1408</v>
      </c>
      <c r="D5784" s="4" t="s">
        <v>155</v>
      </c>
      <c r="F5784" s="4">
        <f>VLOOKUP($B5784, 'Adsorbate_starOH2_v3(AutoRecove'!$E$2:$L$7960, 5, FALSE)</f>
        <v>-0.98299999999999998</v>
      </c>
      <c r="G5784" s="4">
        <f>VLOOKUP($B5784, 'Adsorbate_starOH2_v3(AutoRecove'!$E$2:$L$7960, 6, FALSE)</f>
        <v>1</v>
      </c>
      <c r="H5784" s="4">
        <f>VLOOKUP($B5784, 'Adsorbate_starOH2_v3(AutoRecove'!$E$2:$L$7960, 7, FALSE)</f>
        <v>1</v>
      </c>
      <c r="I5784" s="4">
        <f>VLOOKUP($B5784, 'Adsorbate_starOH2_v3(AutoRecove'!$E$2:$L$7960, 8, FALSE)</f>
        <v>0</v>
      </c>
    </row>
    <row r="5785" spans="2:9" x14ac:dyDescent="0.2">
      <c r="B5785" t="s">
        <v>1195</v>
      </c>
      <c r="C5785" s="4" t="s">
        <v>1408</v>
      </c>
      <c r="D5785" s="4" t="s">
        <v>155</v>
      </c>
      <c r="F5785" s="4">
        <f>VLOOKUP($B5785, 'Adsorbate_starOH2_v3(AutoRecove'!$E$2:$L$7960, 5, FALSE)</f>
        <v>-0.17499999999999999</v>
      </c>
      <c r="G5785" s="4">
        <f>VLOOKUP($B5785, 'Adsorbate_starOH2_v3(AutoRecove'!$E$2:$L$7960, 6, FALSE)</f>
        <v>1</v>
      </c>
      <c r="H5785" s="4">
        <f>VLOOKUP($B5785, 'Adsorbate_starOH2_v3(AutoRecove'!$E$2:$L$7960, 7, FALSE)</f>
        <v>1</v>
      </c>
      <c r="I5785" s="4">
        <f>VLOOKUP($B5785, 'Adsorbate_starOH2_v3(AutoRecove'!$E$2:$L$7960, 8, FALSE)</f>
        <v>0</v>
      </c>
    </row>
    <row r="5786" spans="2:9" x14ac:dyDescent="0.2">
      <c r="B5786" t="s">
        <v>159</v>
      </c>
      <c r="C5786" s="4" t="s">
        <v>1408</v>
      </c>
      <c r="D5786" s="4" t="s">
        <v>3691</v>
      </c>
      <c r="E5786" s="4" t="s">
        <v>10708</v>
      </c>
      <c r="F5786" s="4">
        <f>VLOOKUP($B5786, 'Adsorbate_starOH2_v3(AutoRecove'!$E$2:$L$7960, 5, FALSE)</f>
        <v>-2.468</v>
      </c>
      <c r="G5786" s="4">
        <f>VLOOKUP($B5786, 'Adsorbate_starOH2_v3(AutoRecove'!$E$2:$L$7960, 6, FALSE)</f>
        <v>1</v>
      </c>
      <c r="H5786" s="4">
        <f>VLOOKUP($B5786, 'Adsorbate_starOH2_v3(AutoRecove'!$E$2:$L$7960, 7, FALSE)</f>
        <v>1</v>
      </c>
      <c r="I5786" s="4">
        <f>VLOOKUP($B5786, 'Adsorbate_starOH2_v3(AutoRecove'!$E$2:$L$7960, 8, FALSE)</f>
        <v>1</v>
      </c>
    </row>
    <row r="5787" spans="2:9" x14ac:dyDescent="0.2">
      <c r="B5787" t="s">
        <v>159</v>
      </c>
      <c r="C5787" s="4" t="s">
        <v>1408</v>
      </c>
      <c r="D5787" s="4" t="s">
        <v>3691</v>
      </c>
      <c r="E5787" s="4" t="s">
        <v>10708</v>
      </c>
      <c r="F5787" s="4">
        <f>VLOOKUP($B5787, 'Adsorbate_starOH2_v3(AutoRecove'!$E$2:$L$7960, 5, FALSE)</f>
        <v>-2.468</v>
      </c>
      <c r="G5787" s="4">
        <f>VLOOKUP($B5787, 'Adsorbate_starOH2_v3(AutoRecove'!$E$2:$L$7960, 6, FALSE)</f>
        <v>1</v>
      </c>
      <c r="H5787" s="4">
        <f>VLOOKUP($B5787, 'Adsorbate_starOH2_v3(AutoRecove'!$E$2:$L$7960, 7, FALSE)</f>
        <v>1</v>
      </c>
      <c r="I5787" s="4">
        <f>VLOOKUP($B5787, 'Adsorbate_starOH2_v3(AutoRecove'!$E$2:$L$7960, 8, FALSE)</f>
        <v>1</v>
      </c>
    </row>
    <row r="5788" spans="2:9" x14ac:dyDescent="0.2">
      <c r="B5788" t="s">
        <v>9370</v>
      </c>
      <c r="C5788" s="4" t="s">
        <v>1408</v>
      </c>
      <c r="D5788" s="4" t="s">
        <v>3691</v>
      </c>
      <c r="E5788" s="4" t="s">
        <v>10708</v>
      </c>
      <c r="F5788" s="4">
        <f>VLOOKUP($B5788, 'Adsorbate_starOH2_v3(AutoRecove'!$E$2:$L$7960, 5, FALSE)</f>
        <v>-0.153</v>
      </c>
      <c r="G5788" s="4">
        <f>VLOOKUP($B5788, 'Adsorbate_starOH2_v3(AutoRecove'!$E$2:$L$7960, 6, FALSE)</f>
        <v>2</v>
      </c>
      <c r="H5788" s="4">
        <f>VLOOKUP($B5788, 'Adsorbate_starOH2_v3(AutoRecove'!$E$2:$L$7960, 7, FALSE)</f>
        <v>1</v>
      </c>
      <c r="I5788" s="4">
        <f>VLOOKUP($B5788, 'Adsorbate_starOH2_v3(AutoRecove'!$E$2:$L$7960, 8, FALSE)</f>
        <v>0</v>
      </c>
    </row>
    <row r="5789" spans="2:9" x14ac:dyDescent="0.2">
      <c r="B5789" t="s">
        <v>2785</v>
      </c>
      <c r="C5789" s="4" t="s">
        <v>1408</v>
      </c>
      <c r="D5789" s="4" t="s">
        <v>3691</v>
      </c>
      <c r="F5789" s="4">
        <f>VLOOKUP($B5789, 'Adsorbate_starOH2_v3(AutoRecove'!$E$2:$L$7960, 5, FALSE)</f>
        <v>-6.0350000000000001</v>
      </c>
      <c r="G5789" s="4">
        <f>VLOOKUP($B5789, 'Adsorbate_starOH2_v3(AutoRecove'!$E$2:$L$7960, 6, FALSE)</f>
        <v>1</v>
      </c>
      <c r="H5789" s="4">
        <f>VLOOKUP($B5789, 'Adsorbate_starOH2_v3(AutoRecove'!$E$2:$L$7960, 7, FALSE)</f>
        <v>0</v>
      </c>
      <c r="I5789" s="4">
        <f>VLOOKUP($B5789, 'Adsorbate_starOH2_v3(AutoRecove'!$E$2:$L$7960, 8, FALSE)</f>
        <v>0</v>
      </c>
    </row>
    <row r="5790" spans="2:9" x14ac:dyDescent="0.2">
      <c r="B5790" t="s">
        <v>5183</v>
      </c>
      <c r="C5790" s="4" t="s">
        <v>1408</v>
      </c>
      <c r="D5790" s="4" t="s">
        <v>3691</v>
      </c>
      <c r="F5790" s="4">
        <f>VLOOKUP($B5790, 'Adsorbate_starOH2_v3(AutoRecove'!$E$2:$L$7960, 5, FALSE)</f>
        <v>-6.3879999999999999</v>
      </c>
      <c r="G5790" s="4">
        <f>VLOOKUP($B5790, 'Adsorbate_starOH2_v3(AutoRecove'!$E$2:$L$7960, 6, FALSE)</f>
        <v>1</v>
      </c>
      <c r="H5790" s="4">
        <f>VLOOKUP($B5790, 'Adsorbate_starOH2_v3(AutoRecove'!$E$2:$L$7960, 7, FALSE)</f>
        <v>0</v>
      </c>
      <c r="I5790" s="4">
        <f>VLOOKUP($B5790, 'Adsorbate_starOH2_v3(AutoRecove'!$E$2:$L$7960, 8, FALSE)</f>
        <v>1</v>
      </c>
    </row>
    <row r="5791" spans="2:9" x14ac:dyDescent="0.2">
      <c r="B5791" t="s">
        <v>10583</v>
      </c>
      <c r="C5791" s="4" t="s">
        <v>1408</v>
      </c>
      <c r="D5791" s="4" t="s">
        <v>3691</v>
      </c>
      <c r="F5791" s="4">
        <f>VLOOKUP($B5791, 'Adsorbate_starOH2_v3(AutoRecove'!$E$2:$L$7960, 5, FALSE)</f>
        <v>-7.65</v>
      </c>
      <c r="G5791" s="4">
        <f>VLOOKUP($B5791, 'Adsorbate_starOH2_v3(AutoRecove'!$E$2:$L$7960, 6, FALSE)</f>
        <v>1</v>
      </c>
      <c r="H5791" s="4">
        <f>VLOOKUP($B5791, 'Adsorbate_starOH2_v3(AutoRecove'!$E$2:$L$7960, 7, FALSE)</f>
        <v>0</v>
      </c>
      <c r="I5791" s="4">
        <f>VLOOKUP($B5791, 'Adsorbate_starOH2_v3(AutoRecove'!$E$2:$L$7960, 8, FALSE)</f>
        <v>2</v>
      </c>
    </row>
    <row r="5792" spans="2:9" x14ac:dyDescent="0.2">
      <c r="B5792" t="s">
        <v>11056</v>
      </c>
      <c r="C5792" s="4" t="s">
        <v>1408</v>
      </c>
      <c r="D5792" s="4" t="s">
        <v>3691</v>
      </c>
      <c r="F5792" s="4">
        <f>VLOOKUP($B5792, 'Adsorbate_starOH2_v3(AutoRecove'!$E$2:$L$7960, 5, FALSE)</f>
        <v>-6.1319999999999997</v>
      </c>
      <c r="G5792" s="4">
        <f>VLOOKUP($B5792, 'Adsorbate_starOH2_v3(AutoRecove'!$E$2:$L$7960, 6, FALSE)</f>
        <v>2</v>
      </c>
      <c r="H5792" s="4">
        <f>VLOOKUP($B5792, 'Adsorbate_starOH2_v3(AutoRecove'!$E$2:$L$7960, 7, FALSE)</f>
        <v>0</v>
      </c>
      <c r="I5792" s="4">
        <f>VLOOKUP($B5792, 'Adsorbate_starOH2_v3(AutoRecove'!$E$2:$L$7960, 8, FALSE)</f>
        <v>1</v>
      </c>
    </row>
    <row r="5793" spans="2:9" x14ac:dyDescent="0.2">
      <c r="B5793" t="s">
        <v>10583</v>
      </c>
      <c r="C5793" s="4" t="s">
        <v>1408</v>
      </c>
      <c r="D5793" s="4" t="s">
        <v>3691</v>
      </c>
      <c r="F5793" s="4">
        <f>VLOOKUP($B5793, 'Adsorbate_starOH2_v3(AutoRecove'!$E$2:$L$7960, 5, FALSE)</f>
        <v>-7.65</v>
      </c>
      <c r="G5793" s="4">
        <f>VLOOKUP($B5793, 'Adsorbate_starOH2_v3(AutoRecove'!$E$2:$L$7960, 6, FALSE)</f>
        <v>1</v>
      </c>
      <c r="H5793" s="4">
        <f>VLOOKUP($B5793, 'Adsorbate_starOH2_v3(AutoRecove'!$E$2:$L$7960, 7, FALSE)</f>
        <v>0</v>
      </c>
      <c r="I5793" s="4">
        <f>VLOOKUP($B5793, 'Adsorbate_starOH2_v3(AutoRecove'!$E$2:$L$7960, 8, FALSE)</f>
        <v>2</v>
      </c>
    </row>
    <row r="5794" spans="2:9" x14ac:dyDescent="0.2">
      <c r="B5794" t="s">
        <v>2785</v>
      </c>
      <c r="C5794" s="4" t="s">
        <v>1408</v>
      </c>
      <c r="D5794" s="4" t="s">
        <v>3691</v>
      </c>
      <c r="F5794" s="4">
        <f>VLOOKUP($B5794, 'Adsorbate_starOH2_v3(AutoRecove'!$E$2:$L$7960, 5, FALSE)</f>
        <v>-6.0350000000000001</v>
      </c>
      <c r="G5794" s="4">
        <f>VLOOKUP($B5794, 'Adsorbate_starOH2_v3(AutoRecove'!$E$2:$L$7960, 6, FALSE)</f>
        <v>1</v>
      </c>
      <c r="H5794" s="4">
        <f>VLOOKUP($B5794, 'Adsorbate_starOH2_v3(AutoRecove'!$E$2:$L$7960, 7, FALSE)</f>
        <v>0</v>
      </c>
      <c r="I5794" s="4">
        <f>VLOOKUP($B5794, 'Adsorbate_starOH2_v3(AutoRecove'!$E$2:$L$7960, 8, FALSE)</f>
        <v>0</v>
      </c>
    </row>
    <row r="5795" spans="2:9" x14ac:dyDescent="0.2">
      <c r="B5795" t="s">
        <v>2785</v>
      </c>
      <c r="C5795" s="4" t="s">
        <v>1408</v>
      </c>
      <c r="D5795" s="4" t="s">
        <v>3691</v>
      </c>
      <c r="F5795" s="4">
        <f>VLOOKUP($B5795, 'Adsorbate_starOH2_v3(AutoRecove'!$E$2:$L$7960, 5, FALSE)</f>
        <v>-6.0350000000000001</v>
      </c>
      <c r="G5795" s="4">
        <f>VLOOKUP($B5795, 'Adsorbate_starOH2_v3(AutoRecove'!$E$2:$L$7960, 6, FALSE)</f>
        <v>1</v>
      </c>
      <c r="H5795" s="4">
        <f>VLOOKUP($B5795, 'Adsorbate_starOH2_v3(AutoRecove'!$E$2:$L$7960, 7, FALSE)</f>
        <v>0</v>
      </c>
      <c r="I5795" s="4">
        <f>VLOOKUP($B5795, 'Adsorbate_starOH2_v3(AutoRecove'!$E$2:$L$7960, 8, FALSE)</f>
        <v>0</v>
      </c>
    </row>
    <row r="5796" spans="2:9" x14ac:dyDescent="0.2">
      <c r="B5796" t="s">
        <v>5183</v>
      </c>
      <c r="C5796" s="4" t="s">
        <v>1408</v>
      </c>
      <c r="D5796" s="4" t="s">
        <v>3691</v>
      </c>
      <c r="F5796" s="4">
        <f>VLOOKUP($B5796, 'Adsorbate_starOH2_v3(AutoRecove'!$E$2:$L$7960, 5, FALSE)</f>
        <v>-6.3879999999999999</v>
      </c>
      <c r="G5796" s="4">
        <f>VLOOKUP($B5796, 'Adsorbate_starOH2_v3(AutoRecove'!$E$2:$L$7960, 6, FALSE)</f>
        <v>1</v>
      </c>
      <c r="H5796" s="4">
        <f>VLOOKUP($B5796, 'Adsorbate_starOH2_v3(AutoRecove'!$E$2:$L$7960, 7, FALSE)</f>
        <v>0</v>
      </c>
      <c r="I5796" s="4">
        <f>VLOOKUP($B5796, 'Adsorbate_starOH2_v3(AutoRecove'!$E$2:$L$7960, 8, FALSE)</f>
        <v>1</v>
      </c>
    </row>
    <row r="5797" spans="2:9" x14ac:dyDescent="0.2">
      <c r="B5797" t="s">
        <v>16019</v>
      </c>
      <c r="C5797" s="4" t="s">
        <v>1408</v>
      </c>
      <c r="D5797" s="4" t="s">
        <v>3691</v>
      </c>
      <c r="F5797" s="4">
        <f>VLOOKUP($B5797, 'Adsorbate_starOH2_v3(AutoRecove'!$E$2:$L$7960, 5, FALSE)</f>
        <v>-7.9950000000000001</v>
      </c>
      <c r="G5797" s="4">
        <f>VLOOKUP($B5797, 'Adsorbate_starOH2_v3(AutoRecove'!$E$2:$L$7960, 6, FALSE)</f>
        <v>1</v>
      </c>
      <c r="H5797" s="4">
        <f>VLOOKUP($B5797, 'Adsorbate_starOH2_v3(AutoRecove'!$E$2:$L$7960, 7, FALSE)</f>
        <v>0</v>
      </c>
      <c r="I5797" s="4">
        <f>VLOOKUP($B5797, 'Adsorbate_starOH2_v3(AutoRecove'!$E$2:$L$7960, 8, FALSE)</f>
        <v>1</v>
      </c>
    </row>
    <row r="5798" spans="2:9" x14ac:dyDescent="0.2">
      <c r="B5798" t="s">
        <v>5183</v>
      </c>
      <c r="C5798" s="4" t="s">
        <v>1408</v>
      </c>
      <c r="D5798" s="4" t="s">
        <v>3691</v>
      </c>
      <c r="F5798" s="4">
        <f>VLOOKUP($B5798, 'Adsorbate_starOH2_v3(AutoRecove'!$E$2:$L$7960, 5, FALSE)</f>
        <v>-6.3879999999999999</v>
      </c>
      <c r="G5798" s="4">
        <f>VLOOKUP($B5798, 'Adsorbate_starOH2_v3(AutoRecove'!$E$2:$L$7960, 6, FALSE)</f>
        <v>1</v>
      </c>
      <c r="H5798" s="4">
        <f>VLOOKUP($B5798, 'Adsorbate_starOH2_v3(AutoRecove'!$E$2:$L$7960, 7, FALSE)</f>
        <v>0</v>
      </c>
      <c r="I5798" s="4">
        <f>VLOOKUP($B5798, 'Adsorbate_starOH2_v3(AutoRecove'!$E$2:$L$7960, 8, FALSE)</f>
        <v>1</v>
      </c>
    </row>
    <row r="5799" spans="2:9" x14ac:dyDescent="0.2">
      <c r="B5799" t="s">
        <v>5183</v>
      </c>
      <c r="C5799" s="4" t="s">
        <v>1408</v>
      </c>
      <c r="D5799" s="4" t="s">
        <v>3691</v>
      </c>
      <c r="F5799" s="4">
        <f>VLOOKUP($B5799, 'Adsorbate_starOH2_v3(AutoRecove'!$E$2:$L$7960, 5, FALSE)</f>
        <v>-6.3879999999999999</v>
      </c>
      <c r="G5799" s="4">
        <f>VLOOKUP($B5799, 'Adsorbate_starOH2_v3(AutoRecove'!$E$2:$L$7960, 6, FALSE)</f>
        <v>1</v>
      </c>
      <c r="H5799" s="4">
        <f>VLOOKUP($B5799, 'Adsorbate_starOH2_v3(AutoRecove'!$E$2:$L$7960, 7, FALSE)</f>
        <v>0</v>
      </c>
      <c r="I5799" s="4">
        <f>VLOOKUP($B5799, 'Adsorbate_starOH2_v3(AutoRecove'!$E$2:$L$7960, 8, FALSE)</f>
        <v>1</v>
      </c>
    </row>
    <row r="5800" spans="2:9" x14ac:dyDescent="0.2">
      <c r="B5800" t="s">
        <v>15733</v>
      </c>
      <c r="C5800" s="4" t="s">
        <v>1408</v>
      </c>
      <c r="D5800" s="4" t="s">
        <v>3691</v>
      </c>
      <c r="F5800" s="4">
        <f>VLOOKUP($B5800, 'Adsorbate_starOH2_v3(AutoRecove'!$E$2:$L$7960, 5, FALSE)</f>
        <v>-9.9749999999999996</v>
      </c>
      <c r="G5800" s="4">
        <f>VLOOKUP($B5800, 'Adsorbate_starOH2_v3(AutoRecove'!$E$2:$L$7960, 6, FALSE)</f>
        <v>1</v>
      </c>
      <c r="H5800" s="4">
        <f>VLOOKUP($B5800, 'Adsorbate_starOH2_v3(AutoRecove'!$E$2:$L$7960, 7, FALSE)</f>
        <v>0</v>
      </c>
      <c r="I5800" s="4">
        <f>VLOOKUP($B5800, 'Adsorbate_starOH2_v3(AutoRecove'!$E$2:$L$7960, 8, FALSE)</f>
        <v>2</v>
      </c>
    </row>
    <row r="5801" spans="2:9" x14ac:dyDescent="0.2">
      <c r="B5801" t="s">
        <v>23414</v>
      </c>
      <c r="C5801" s="4" t="s">
        <v>1408</v>
      </c>
      <c r="D5801" s="4" t="s">
        <v>3691</v>
      </c>
      <c r="F5801" s="4">
        <f>VLOOKUP($B5801, 'Adsorbate_starOH2_v3(AutoRecove'!$E$2:$L$7960, 5, FALSE)</f>
        <v>-2.806</v>
      </c>
      <c r="G5801" s="4">
        <f>VLOOKUP($B5801, 'Adsorbate_starOH2_v3(AutoRecove'!$E$2:$L$7960, 6, FALSE)</f>
        <v>2</v>
      </c>
      <c r="H5801" s="4">
        <f>VLOOKUP($B5801, 'Adsorbate_starOH2_v3(AutoRecove'!$E$2:$L$7960, 7, FALSE)</f>
        <v>1</v>
      </c>
      <c r="I5801" s="4">
        <f>VLOOKUP($B5801, 'Adsorbate_starOH2_v3(AutoRecove'!$E$2:$L$7960, 8, FALSE)</f>
        <v>1</v>
      </c>
    </row>
    <row r="5802" spans="2:9" x14ac:dyDescent="0.2">
      <c r="B5802" t="s">
        <v>24342</v>
      </c>
      <c r="C5802" s="4" t="s">
        <v>1408</v>
      </c>
      <c r="D5802" s="4" t="s">
        <v>3691</v>
      </c>
      <c r="F5802" s="4">
        <f>VLOOKUP($B5802, 'Adsorbate_starOH2_v3(AutoRecove'!$E$2:$L$7960, 5, FALSE)</f>
        <v>-0.55700000000000005</v>
      </c>
      <c r="G5802" s="4">
        <f>VLOOKUP($B5802, 'Adsorbate_starOH2_v3(AutoRecove'!$E$2:$L$7960, 6, FALSE)</f>
        <v>2</v>
      </c>
      <c r="H5802" s="4">
        <f>VLOOKUP($B5802, 'Adsorbate_starOH2_v3(AutoRecove'!$E$2:$L$7960, 7, FALSE)</f>
        <v>2</v>
      </c>
      <c r="I5802" s="4">
        <f>VLOOKUP($B5802, 'Adsorbate_starOH2_v3(AutoRecove'!$E$2:$L$7960, 8, FALSE)</f>
        <v>1</v>
      </c>
    </row>
    <row r="5803" spans="2:9" x14ac:dyDescent="0.2">
      <c r="B5803" t="s">
        <v>22613</v>
      </c>
      <c r="C5803" s="4" t="s">
        <v>1408</v>
      </c>
      <c r="D5803" s="4" t="s">
        <v>3691</v>
      </c>
      <c r="F5803" s="4">
        <f>VLOOKUP($B5803, 'Adsorbate_starOH2_v3(AutoRecove'!$E$2:$L$7960, 5, FALSE)</f>
        <v>-0.16500000000000001</v>
      </c>
      <c r="G5803" s="4">
        <f>VLOOKUP($B5803, 'Adsorbate_starOH2_v3(AutoRecove'!$E$2:$L$7960, 6, FALSE)</f>
        <v>2</v>
      </c>
      <c r="H5803" s="4">
        <f>VLOOKUP($B5803, 'Adsorbate_starOH2_v3(AutoRecove'!$E$2:$L$7960, 7, FALSE)</f>
        <v>0</v>
      </c>
      <c r="I5803" s="4">
        <f>VLOOKUP($B5803, 'Adsorbate_starOH2_v3(AutoRecove'!$E$2:$L$7960, 8, FALSE)</f>
        <v>1</v>
      </c>
    </row>
    <row r="5804" spans="2:9" x14ac:dyDescent="0.2">
      <c r="B5804" t="s">
        <v>5183</v>
      </c>
      <c r="C5804" s="4" t="s">
        <v>1408</v>
      </c>
      <c r="D5804" s="4" t="s">
        <v>3691</v>
      </c>
      <c r="F5804" s="4">
        <f>VLOOKUP($B5804, 'Adsorbate_starOH2_v3(AutoRecove'!$E$2:$L$7960, 5, FALSE)</f>
        <v>-6.3879999999999999</v>
      </c>
      <c r="G5804" s="4">
        <f>VLOOKUP($B5804, 'Adsorbate_starOH2_v3(AutoRecove'!$E$2:$L$7960, 6, FALSE)</f>
        <v>1</v>
      </c>
      <c r="H5804" s="4">
        <f>VLOOKUP($B5804, 'Adsorbate_starOH2_v3(AutoRecove'!$E$2:$L$7960, 7, FALSE)</f>
        <v>0</v>
      </c>
      <c r="I5804" s="4">
        <f>VLOOKUP($B5804, 'Adsorbate_starOH2_v3(AutoRecove'!$E$2:$L$7960, 8, FALSE)</f>
        <v>1</v>
      </c>
    </row>
    <row r="5805" spans="2:9" x14ac:dyDescent="0.2">
      <c r="B5805" t="s">
        <v>9708</v>
      </c>
      <c r="C5805" s="4" t="s">
        <v>1408</v>
      </c>
      <c r="D5805" s="4" t="s">
        <v>4735</v>
      </c>
      <c r="F5805" s="4">
        <f>VLOOKUP($B5805, 'Adsorbate_starOH2_v3(AutoRecove'!$E$2:$L$7960, 5, FALSE)</f>
        <v>-4.4969999999999999</v>
      </c>
      <c r="G5805" s="4">
        <f>VLOOKUP($B5805, 'Adsorbate_starOH2_v3(AutoRecove'!$E$2:$L$7960, 6, FALSE)</f>
        <v>1</v>
      </c>
      <c r="H5805" s="4">
        <f>VLOOKUP($B5805, 'Adsorbate_starOH2_v3(AutoRecove'!$E$2:$L$7960, 7, FALSE)</f>
        <v>0</v>
      </c>
      <c r="I5805" s="4">
        <f>VLOOKUP($B5805, 'Adsorbate_starOH2_v3(AutoRecove'!$E$2:$L$7960, 8, FALSE)</f>
        <v>1</v>
      </c>
    </row>
    <row r="5806" spans="2:9" x14ac:dyDescent="0.2">
      <c r="B5806" t="s">
        <v>19182</v>
      </c>
      <c r="C5806" s="4" t="s">
        <v>1408</v>
      </c>
      <c r="D5806" s="4" t="s">
        <v>1393</v>
      </c>
      <c r="E5806" s="4" t="s">
        <v>10708</v>
      </c>
      <c r="F5806" s="4">
        <f>VLOOKUP($B5806, 'Adsorbate_starOH2_v3(AutoRecove'!$E$2:$L$7960, 5, FALSE)</f>
        <v>-0.70799999999999996</v>
      </c>
      <c r="G5806" s="4">
        <f>VLOOKUP($B5806, 'Adsorbate_starOH2_v3(AutoRecove'!$E$2:$L$7960, 6, FALSE)</f>
        <v>2</v>
      </c>
      <c r="H5806" s="4">
        <f>VLOOKUP($B5806, 'Adsorbate_starOH2_v3(AutoRecove'!$E$2:$L$7960, 7, FALSE)</f>
        <v>-1</v>
      </c>
      <c r="I5806" s="4">
        <f>VLOOKUP($B5806, 'Adsorbate_starOH2_v3(AutoRecove'!$E$2:$L$7960, 8, FALSE)</f>
        <v>2</v>
      </c>
    </row>
    <row r="5807" spans="2:9" x14ac:dyDescent="0.2">
      <c r="B5807" t="s">
        <v>6069</v>
      </c>
      <c r="C5807" s="4" t="s">
        <v>1408</v>
      </c>
      <c r="D5807" s="4" t="s">
        <v>3855</v>
      </c>
      <c r="E5807" s="4" t="s">
        <v>30467</v>
      </c>
      <c r="F5807" s="4">
        <f>VLOOKUP($B5807, 'Adsorbate_starOH2_v3(AutoRecove'!$E$2:$L$7960, 5, FALSE)</f>
        <v>-0.755</v>
      </c>
      <c r="G5807" s="4">
        <f>VLOOKUP($B5807, 'Adsorbate_starOH2_v3(AutoRecove'!$E$2:$L$7960, 6, FALSE)</f>
        <v>2</v>
      </c>
      <c r="H5807" s="4">
        <f>VLOOKUP($B5807, 'Adsorbate_starOH2_v3(AutoRecove'!$E$2:$L$7960, 7, FALSE)</f>
        <v>-1</v>
      </c>
      <c r="I5807" s="4">
        <f>VLOOKUP($B5807, 'Adsorbate_starOH2_v3(AutoRecove'!$E$2:$L$7960, 8, FALSE)</f>
        <v>2</v>
      </c>
    </row>
    <row r="5808" spans="2:9" x14ac:dyDescent="0.2">
      <c r="B5808" t="s">
        <v>13455</v>
      </c>
      <c r="C5808" s="4" t="s">
        <v>1408</v>
      </c>
      <c r="D5808" s="4" t="s">
        <v>3855</v>
      </c>
      <c r="E5808" s="4" t="s">
        <v>30467</v>
      </c>
      <c r="F5808" s="4">
        <f>VLOOKUP($B5808, 'Adsorbate_starOH2_v3(AutoRecove'!$E$2:$L$7960, 5, FALSE)</f>
        <v>-0.58099999999999996</v>
      </c>
      <c r="G5808" s="4">
        <f>VLOOKUP($B5808, 'Adsorbate_starOH2_v3(AutoRecove'!$E$2:$L$7960, 6, FALSE)</f>
        <v>2</v>
      </c>
      <c r="H5808" s="4">
        <f>VLOOKUP($B5808, 'Adsorbate_starOH2_v3(AutoRecove'!$E$2:$L$7960, 7, FALSE)</f>
        <v>1</v>
      </c>
      <c r="I5808" s="4">
        <f>VLOOKUP($B5808, 'Adsorbate_starOH2_v3(AutoRecove'!$E$2:$L$7960, 8, FALSE)</f>
        <v>2</v>
      </c>
    </row>
    <row r="5809" spans="2:9" x14ac:dyDescent="0.2">
      <c r="B5809" t="s">
        <v>74</v>
      </c>
      <c r="C5809" s="4" t="s">
        <v>1408</v>
      </c>
      <c r="D5809" s="4" t="s">
        <v>3855</v>
      </c>
      <c r="F5809" s="4">
        <f>VLOOKUP($B5809, 'Adsorbate_starOH2_v3(AutoRecove'!$E$2:$L$7960, 5, FALSE)</f>
        <v>-1.8</v>
      </c>
      <c r="G5809" s="4">
        <f>VLOOKUP($B5809, 'Adsorbate_starOH2_v3(AutoRecove'!$E$2:$L$7960, 6, FALSE)</f>
        <v>1</v>
      </c>
      <c r="H5809" s="4">
        <f>VLOOKUP($B5809, 'Adsorbate_starOH2_v3(AutoRecove'!$E$2:$L$7960, 7, FALSE)</f>
        <v>0</v>
      </c>
      <c r="I5809" s="4">
        <f>VLOOKUP($B5809, 'Adsorbate_starOH2_v3(AutoRecove'!$E$2:$L$7960, 8, FALSE)</f>
        <v>2</v>
      </c>
    </row>
    <row r="5810" spans="2:9" x14ac:dyDescent="0.2">
      <c r="B5810" t="s">
        <v>14829</v>
      </c>
      <c r="C5810" s="4" t="s">
        <v>1408</v>
      </c>
      <c r="D5810" s="4" t="s">
        <v>3855</v>
      </c>
      <c r="F5810" s="4">
        <f>VLOOKUP($B5810, 'Adsorbate_starOH2_v3(AutoRecove'!$E$2:$L$7960, 5, FALSE)</f>
        <v>-3.0019999999999998</v>
      </c>
      <c r="G5810" s="4">
        <f>VLOOKUP($B5810, 'Adsorbate_starOH2_v3(AutoRecove'!$E$2:$L$7960, 6, FALSE)</f>
        <v>2</v>
      </c>
      <c r="H5810" s="4">
        <f>VLOOKUP($B5810, 'Adsorbate_starOH2_v3(AutoRecove'!$E$2:$L$7960, 7, FALSE)</f>
        <v>1</v>
      </c>
      <c r="I5810" s="4">
        <f>VLOOKUP($B5810, 'Adsorbate_starOH2_v3(AutoRecove'!$E$2:$L$7960, 8, FALSE)</f>
        <v>0</v>
      </c>
    </row>
    <row r="5811" spans="2:9" x14ac:dyDescent="0.2">
      <c r="B5811" t="s">
        <v>15118</v>
      </c>
      <c r="C5811" s="4" t="s">
        <v>1408</v>
      </c>
      <c r="D5811" s="4" t="s">
        <v>3855</v>
      </c>
      <c r="F5811" s="4">
        <f>VLOOKUP($B5811, 'Adsorbate_starOH2_v3(AutoRecove'!$E$2:$L$7960, 5, FALSE)</f>
        <v>-0.63300000000000001</v>
      </c>
      <c r="G5811" s="4">
        <f>VLOOKUP($B5811, 'Adsorbate_starOH2_v3(AutoRecove'!$E$2:$L$7960, 6, FALSE)</f>
        <v>1</v>
      </c>
      <c r="H5811" s="4">
        <f>VLOOKUP($B5811, 'Adsorbate_starOH2_v3(AutoRecove'!$E$2:$L$7960, 7, FALSE)</f>
        <v>1</v>
      </c>
      <c r="I5811" s="4">
        <f>VLOOKUP($B5811, 'Adsorbate_starOH2_v3(AutoRecove'!$E$2:$L$7960, 8, FALSE)</f>
        <v>-1</v>
      </c>
    </row>
    <row r="5812" spans="2:9" x14ac:dyDescent="0.2">
      <c r="B5812" t="s">
        <v>20467</v>
      </c>
      <c r="C5812" s="4" t="s">
        <v>1408</v>
      </c>
      <c r="D5812" s="4" t="s">
        <v>3855</v>
      </c>
      <c r="F5812" s="4">
        <f>VLOOKUP($B5812, 'Adsorbate_starOH2_v3(AutoRecove'!$E$2:$L$7960, 5, FALSE)</f>
        <v>-1.571</v>
      </c>
      <c r="G5812" s="4">
        <f>VLOOKUP($B5812, 'Adsorbate_starOH2_v3(AutoRecove'!$E$2:$L$7960, 6, FALSE)</f>
        <v>2</v>
      </c>
      <c r="H5812" s="4">
        <f>VLOOKUP($B5812, 'Adsorbate_starOH2_v3(AutoRecove'!$E$2:$L$7960, 7, FALSE)</f>
        <v>2</v>
      </c>
      <c r="I5812" s="4">
        <f>VLOOKUP($B5812, 'Adsorbate_starOH2_v3(AutoRecove'!$E$2:$L$7960, 8, FALSE)</f>
        <v>1</v>
      </c>
    </row>
    <row r="5813" spans="2:9" x14ac:dyDescent="0.2">
      <c r="B5813" t="s">
        <v>14829</v>
      </c>
      <c r="C5813" s="4" t="s">
        <v>1408</v>
      </c>
      <c r="D5813" s="4" t="s">
        <v>3855</v>
      </c>
      <c r="F5813" s="4">
        <f>VLOOKUP($B5813, 'Adsorbate_starOH2_v3(AutoRecove'!$E$2:$L$7960, 5, FALSE)</f>
        <v>-3.0019999999999998</v>
      </c>
      <c r="G5813" s="4">
        <f>VLOOKUP($B5813, 'Adsorbate_starOH2_v3(AutoRecove'!$E$2:$L$7960, 6, FALSE)</f>
        <v>2</v>
      </c>
      <c r="H5813" s="4">
        <f>VLOOKUP($B5813, 'Adsorbate_starOH2_v3(AutoRecove'!$E$2:$L$7960, 7, FALSE)</f>
        <v>1</v>
      </c>
      <c r="I5813" s="4">
        <f>VLOOKUP($B5813, 'Adsorbate_starOH2_v3(AutoRecove'!$E$2:$L$7960, 8, FALSE)</f>
        <v>0</v>
      </c>
    </row>
    <row r="5814" spans="2:9" x14ac:dyDescent="0.2">
      <c r="B5814" t="s">
        <v>20467</v>
      </c>
      <c r="C5814" s="4" t="s">
        <v>1408</v>
      </c>
      <c r="D5814" s="4" t="s">
        <v>3855</v>
      </c>
      <c r="F5814" s="4">
        <f>VLOOKUP($B5814, 'Adsorbate_starOH2_v3(AutoRecove'!$E$2:$L$7960, 5, FALSE)</f>
        <v>-1.571</v>
      </c>
      <c r="G5814" s="4">
        <f>VLOOKUP($B5814, 'Adsorbate_starOH2_v3(AutoRecove'!$E$2:$L$7960, 6, FALSE)</f>
        <v>2</v>
      </c>
      <c r="H5814" s="4">
        <f>VLOOKUP($B5814, 'Adsorbate_starOH2_v3(AutoRecove'!$E$2:$L$7960, 7, FALSE)</f>
        <v>2</v>
      </c>
      <c r="I5814" s="4">
        <f>VLOOKUP($B5814, 'Adsorbate_starOH2_v3(AutoRecove'!$E$2:$L$7960, 8, FALSE)</f>
        <v>1</v>
      </c>
    </row>
    <row r="5815" spans="2:9" x14ac:dyDescent="0.2">
      <c r="B5815" t="s">
        <v>12558</v>
      </c>
      <c r="C5815" s="4" t="s">
        <v>1408</v>
      </c>
      <c r="D5815" s="4" t="s">
        <v>2323</v>
      </c>
      <c r="E5815" s="4" t="s">
        <v>21461</v>
      </c>
      <c r="F5815" s="4">
        <f>VLOOKUP($B5815, 'Adsorbate_starOH2_v3(AutoRecove'!$E$2:$L$7960, 5, FALSE)</f>
        <v>-0.71199999999999997</v>
      </c>
      <c r="G5815" s="4">
        <f>VLOOKUP($B5815, 'Adsorbate_starOH2_v3(AutoRecove'!$E$2:$L$7960, 6, FALSE)</f>
        <v>2</v>
      </c>
      <c r="H5815" s="4">
        <f>VLOOKUP($B5815, 'Adsorbate_starOH2_v3(AutoRecove'!$E$2:$L$7960, 7, FALSE)</f>
        <v>1</v>
      </c>
      <c r="I5815" s="4">
        <f>VLOOKUP($B5815, 'Adsorbate_starOH2_v3(AutoRecove'!$E$2:$L$7960, 8, FALSE)</f>
        <v>1</v>
      </c>
    </row>
    <row r="5816" spans="2:9" x14ac:dyDescent="0.2">
      <c r="B5816" t="s">
        <v>7735</v>
      </c>
      <c r="C5816" s="4" t="s">
        <v>1408</v>
      </c>
      <c r="D5816" s="4" t="s">
        <v>6403</v>
      </c>
      <c r="F5816" s="4">
        <f>VLOOKUP($B5816, 'Adsorbate_starOH2_v3(AutoRecove'!$E$2:$L$7960, 5, FALSE)</f>
        <v>-1.8140000000000001</v>
      </c>
      <c r="G5816" s="4">
        <f>VLOOKUP($B5816, 'Adsorbate_starOH2_v3(AutoRecove'!$E$2:$L$7960, 6, FALSE)</f>
        <v>0</v>
      </c>
      <c r="H5816" s="4">
        <f>VLOOKUP($B5816, 'Adsorbate_starOH2_v3(AutoRecove'!$E$2:$L$7960, 7, FALSE)</f>
        <v>0</v>
      </c>
      <c r="I5816" s="4">
        <f>VLOOKUP($B5816, 'Adsorbate_starOH2_v3(AutoRecove'!$E$2:$L$7960, 8, FALSE)</f>
        <v>1</v>
      </c>
    </row>
    <row r="5817" spans="2:9" x14ac:dyDescent="0.2">
      <c r="B5817" t="s">
        <v>8005</v>
      </c>
      <c r="C5817" s="4" t="s">
        <v>1408</v>
      </c>
      <c r="D5817" s="4" t="s">
        <v>6403</v>
      </c>
      <c r="F5817" s="4">
        <f>VLOOKUP($B5817, 'Adsorbate_starOH2_v3(AutoRecove'!$E$2:$L$7960, 5, FALSE)</f>
        <v>-2.2360000000000002</v>
      </c>
      <c r="G5817" s="4">
        <f>VLOOKUP($B5817, 'Adsorbate_starOH2_v3(AutoRecove'!$E$2:$L$7960, 6, FALSE)</f>
        <v>0</v>
      </c>
      <c r="H5817" s="4">
        <f>VLOOKUP($B5817, 'Adsorbate_starOH2_v3(AutoRecove'!$E$2:$L$7960, 7, FALSE)</f>
        <v>2</v>
      </c>
      <c r="I5817" s="4">
        <f>VLOOKUP($B5817, 'Adsorbate_starOH2_v3(AutoRecove'!$E$2:$L$7960, 8, FALSE)</f>
        <v>1</v>
      </c>
    </row>
    <row r="5818" spans="2:9" x14ac:dyDescent="0.2">
      <c r="B5818" t="s">
        <v>8005</v>
      </c>
      <c r="C5818" s="4" t="s">
        <v>1408</v>
      </c>
      <c r="D5818" s="4" t="s">
        <v>6403</v>
      </c>
      <c r="F5818" s="4">
        <f>VLOOKUP($B5818, 'Adsorbate_starOH2_v3(AutoRecove'!$E$2:$L$7960, 5, FALSE)</f>
        <v>-2.2360000000000002</v>
      </c>
      <c r="G5818" s="4">
        <f>VLOOKUP($B5818, 'Adsorbate_starOH2_v3(AutoRecove'!$E$2:$L$7960, 6, FALSE)</f>
        <v>0</v>
      </c>
      <c r="H5818" s="4">
        <f>VLOOKUP($B5818, 'Adsorbate_starOH2_v3(AutoRecove'!$E$2:$L$7960, 7, FALSE)</f>
        <v>2</v>
      </c>
      <c r="I5818" s="4">
        <f>VLOOKUP($B5818, 'Adsorbate_starOH2_v3(AutoRecove'!$E$2:$L$7960, 8, FALSE)</f>
        <v>1</v>
      </c>
    </row>
    <row r="5819" spans="2:9" x14ac:dyDescent="0.2">
      <c r="B5819" t="s">
        <v>8005</v>
      </c>
      <c r="C5819" s="4" t="s">
        <v>1408</v>
      </c>
      <c r="D5819" s="4" t="s">
        <v>6403</v>
      </c>
      <c r="F5819" s="4">
        <f>VLOOKUP($B5819, 'Adsorbate_starOH2_v3(AutoRecove'!$E$2:$L$7960, 5, FALSE)</f>
        <v>-2.2360000000000002</v>
      </c>
      <c r="G5819" s="4">
        <f>VLOOKUP($B5819, 'Adsorbate_starOH2_v3(AutoRecove'!$E$2:$L$7960, 6, FALSE)</f>
        <v>0</v>
      </c>
      <c r="H5819" s="4">
        <f>VLOOKUP($B5819, 'Adsorbate_starOH2_v3(AutoRecove'!$E$2:$L$7960, 7, FALSE)</f>
        <v>2</v>
      </c>
      <c r="I5819" s="4">
        <f>VLOOKUP($B5819, 'Adsorbate_starOH2_v3(AutoRecove'!$E$2:$L$7960, 8, FALSE)</f>
        <v>1</v>
      </c>
    </row>
    <row r="5820" spans="2:9" x14ac:dyDescent="0.2">
      <c r="B5820" t="s">
        <v>8005</v>
      </c>
      <c r="C5820" s="4" t="s">
        <v>1408</v>
      </c>
      <c r="D5820" s="4" t="s">
        <v>6403</v>
      </c>
      <c r="F5820" s="4">
        <f>VLOOKUP($B5820, 'Adsorbate_starOH2_v3(AutoRecove'!$E$2:$L$7960, 5, FALSE)</f>
        <v>-2.2360000000000002</v>
      </c>
      <c r="G5820" s="4">
        <f>VLOOKUP($B5820, 'Adsorbate_starOH2_v3(AutoRecove'!$E$2:$L$7960, 6, FALSE)</f>
        <v>0</v>
      </c>
      <c r="H5820" s="4">
        <f>VLOOKUP($B5820, 'Adsorbate_starOH2_v3(AutoRecove'!$E$2:$L$7960, 7, FALSE)</f>
        <v>2</v>
      </c>
      <c r="I5820" s="4">
        <f>VLOOKUP($B5820, 'Adsorbate_starOH2_v3(AutoRecove'!$E$2:$L$7960, 8, FALSE)</f>
        <v>1</v>
      </c>
    </row>
    <row r="5821" spans="2:9" x14ac:dyDescent="0.2">
      <c r="B5821" t="s">
        <v>7735</v>
      </c>
      <c r="C5821" s="4" t="s">
        <v>1408</v>
      </c>
      <c r="D5821" s="4" t="s">
        <v>6403</v>
      </c>
      <c r="F5821" s="4">
        <f>VLOOKUP($B5821, 'Adsorbate_starOH2_v3(AutoRecove'!$E$2:$L$7960, 5, FALSE)</f>
        <v>-1.8140000000000001</v>
      </c>
      <c r="G5821" s="4">
        <f>VLOOKUP($B5821, 'Adsorbate_starOH2_v3(AutoRecove'!$E$2:$L$7960, 6, FALSE)</f>
        <v>0</v>
      </c>
      <c r="H5821" s="4">
        <f>VLOOKUP($B5821, 'Adsorbate_starOH2_v3(AutoRecove'!$E$2:$L$7960, 7, FALSE)</f>
        <v>0</v>
      </c>
      <c r="I5821" s="4">
        <f>VLOOKUP($B5821, 'Adsorbate_starOH2_v3(AutoRecove'!$E$2:$L$7960, 8, FALSE)</f>
        <v>1</v>
      </c>
    </row>
    <row r="5822" spans="2:9" x14ac:dyDescent="0.2">
      <c r="B5822" t="s">
        <v>9928</v>
      </c>
      <c r="C5822" s="4" t="s">
        <v>1408</v>
      </c>
      <c r="D5822" s="4" t="s">
        <v>1645</v>
      </c>
      <c r="F5822" s="4">
        <f>VLOOKUP($B5822, 'Adsorbate_starOH2_v3(AutoRecove'!$E$2:$L$7960, 5, FALSE)</f>
        <v>-3.74</v>
      </c>
      <c r="G5822" s="4">
        <f>VLOOKUP($B5822, 'Adsorbate_starOH2_v3(AutoRecove'!$E$2:$L$7960, 6, FALSE)</f>
        <v>2</v>
      </c>
      <c r="H5822" s="4">
        <f>VLOOKUP($B5822, 'Adsorbate_starOH2_v3(AutoRecove'!$E$2:$L$7960, 7, FALSE)</f>
        <v>1</v>
      </c>
      <c r="I5822" s="4">
        <f>VLOOKUP($B5822, 'Adsorbate_starOH2_v3(AutoRecove'!$E$2:$L$7960, 8, FALSE)</f>
        <v>0</v>
      </c>
    </row>
    <row r="5823" spans="2:9" x14ac:dyDescent="0.2">
      <c r="B5823" t="s">
        <v>9928</v>
      </c>
      <c r="C5823" s="4" t="s">
        <v>1408</v>
      </c>
      <c r="D5823" s="4" t="s">
        <v>1645</v>
      </c>
      <c r="F5823" s="4">
        <f>VLOOKUP($B5823, 'Adsorbate_starOH2_v3(AutoRecove'!$E$2:$L$7960, 5, FALSE)</f>
        <v>-3.74</v>
      </c>
      <c r="G5823" s="4">
        <f>VLOOKUP($B5823, 'Adsorbate_starOH2_v3(AutoRecove'!$E$2:$L$7960, 6, FALSE)</f>
        <v>2</v>
      </c>
      <c r="H5823" s="4">
        <f>VLOOKUP($B5823, 'Adsorbate_starOH2_v3(AutoRecove'!$E$2:$L$7960, 7, FALSE)</f>
        <v>1</v>
      </c>
      <c r="I5823" s="4">
        <f>VLOOKUP($B5823, 'Adsorbate_starOH2_v3(AutoRecove'!$E$2:$L$7960, 8, FALSE)</f>
        <v>0</v>
      </c>
    </row>
    <row r="5824" spans="2:9" x14ac:dyDescent="0.2">
      <c r="B5824" t="s">
        <v>17744</v>
      </c>
      <c r="C5824" s="4" t="s">
        <v>1408</v>
      </c>
      <c r="D5824" s="4" t="s">
        <v>1863</v>
      </c>
      <c r="E5824" s="4" t="s">
        <v>3855</v>
      </c>
      <c r="F5824" s="4">
        <f>VLOOKUP($B5824, 'Adsorbate_starOH2_v3(AutoRecove'!$E$2:$L$7960, 5, FALSE)</f>
        <v>-1.194</v>
      </c>
      <c r="G5824" s="4">
        <f>VLOOKUP($B5824, 'Adsorbate_starOH2_v3(AutoRecove'!$E$2:$L$7960, 6, FALSE)</f>
        <v>1</v>
      </c>
      <c r="H5824" s="4">
        <f>VLOOKUP($B5824, 'Adsorbate_starOH2_v3(AutoRecove'!$E$2:$L$7960, 7, FALSE)</f>
        <v>0</v>
      </c>
      <c r="I5824" s="4">
        <f>VLOOKUP($B5824, 'Adsorbate_starOH2_v3(AutoRecove'!$E$2:$L$7960, 8, FALSE)</f>
        <v>2</v>
      </c>
    </row>
    <row r="5825" spans="2:9" x14ac:dyDescent="0.2">
      <c r="B5825" t="s">
        <v>3086</v>
      </c>
      <c r="C5825" s="4" t="s">
        <v>1408</v>
      </c>
      <c r="D5825" s="4" t="s">
        <v>30470</v>
      </c>
      <c r="E5825" s="4" t="s">
        <v>3691</v>
      </c>
      <c r="F5825" s="4">
        <f>VLOOKUP($B5825, 'Adsorbate_starOH2_v3(AutoRecove'!$E$2:$L$7960, 5, FALSE)</f>
        <v>-4.617</v>
      </c>
      <c r="G5825" s="4">
        <f>VLOOKUP($B5825, 'Adsorbate_starOH2_v3(AutoRecove'!$E$2:$L$7960, 6, FALSE)</f>
        <v>1</v>
      </c>
      <c r="H5825" s="4">
        <f>VLOOKUP($B5825, 'Adsorbate_starOH2_v3(AutoRecove'!$E$2:$L$7960, 7, FALSE)</f>
        <v>0</v>
      </c>
      <c r="I5825" s="4">
        <f>VLOOKUP($B5825, 'Adsorbate_starOH2_v3(AutoRecove'!$E$2:$L$7960, 8, FALSE)</f>
        <v>-1</v>
      </c>
    </row>
    <row r="5826" spans="2:9" x14ac:dyDescent="0.2">
      <c r="B5826" t="s">
        <v>3086</v>
      </c>
      <c r="C5826" s="4" t="s">
        <v>1408</v>
      </c>
      <c r="D5826" s="4" t="s">
        <v>30470</v>
      </c>
      <c r="E5826" s="4" t="s">
        <v>3691</v>
      </c>
      <c r="F5826" s="4">
        <f>VLOOKUP($B5826, 'Adsorbate_starOH2_v3(AutoRecove'!$E$2:$L$7960, 5, FALSE)</f>
        <v>-4.617</v>
      </c>
      <c r="G5826" s="4">
        <f>VLOOKUP($B5826, 'Adsorbate_starOH2_v3(AutoRecove'!$E$2:$L$7960, 6, FALSE)</f>
        <v>1</v>
      </c>
      <c r="H5826" s="4">
        <f>VLOOKUP($B5826, 'Adsorbate_starOH2_v3(AutoRecove'!$E$2:$L$7960, 7, FALSE)</f>
        <v>0</v>
      </c>
      <c r="I5826" s="4">
        <f>VLOOKUP($B5826, 'Adsorbate_starOH2_v3(AutoRecove'!$E$2:$L$7960, 8, FALSE)</f>
        <v>-1</v>
      </c>
    </row>
    <row r="5827" spans="2:9" x14ac:dyDescent="0.2">
      <c r="B5827" t="s">
        <v>13579</v>
      </c>
      <c r="C5827" s="4" t="s">
        <v>1408</v>
      </c>
      <c r="D5827" s="4" t="s">
        <v>30470</v>
      </c>
      <c r="F5827" s="4">
        <f>VLOOKUP($B5827, 'Adsorbate_starOH2_v3(AutoRecove'!$E$2:$L$7960, 5, FALSE)</f>
        <v>-0.153</v>
      </c>
      <c r="G5827" s="4">
        <f>VLOOKUP($B5827, 'Adsorbate_starOH2_v3(AutoRecove'!$E$2:$L$7960, 6, FALSE)</f>
        <v>2</v>
      </c>
      <c r="H5827" s="4">
        <f>VLOOKUP($B5827, 'Adsorbate_starOH2_v3(AutoRecove'!$E$2:$L$7960, 7, FALSE)</f>
        <v>1</v>
      </c>
      <c r="I5827" s="4">
        <f>VLOOKUP($B5827, 'Adsorbate_starOH2_v3(AutoRecove'!$E$2:$L$7960, 8, FALSE)</f>
        <v>1</v>
      </c>
    </row>
    <row r="5828" spans="2:9" x14ac:dyDescent="0.2">
      <c r="B5828" t="s">
        <v>13579</v>
      </c>
      <c r="C5828" s="4" t="s">
        <v>1408</v>
      </c>
      <c r="D5828" s="4" t="s">
        <v>30470</v>
      </c>
      <c r="F5828" s="4">
        <f>VLOOKUP($B5828, 'Adsorbate_starOH2_v3(AutoRecove'!$E$2:$L$7960, 5, FALSE)</f>
        <v>-0.153</v>
      </c>
      <c r="G5828" s="4">
        <f>VLOOKUP($B5828, 'Adsorbate_starOH2_v3(AutoRecove'!$E$2:$L$7960, 6, FALSE)</f>
        <v>2</v>
      </c>
      <c r="H5828" s="4">
        <f>VLOOKUP($B5828, 'Adsorbate_starOH2_v3(AutoRecove'!$E$2:$L$7960, 7, FALSE)</f>
        <v>1</v>
      </c>
      <c r="I5828" s="4">
        <f>VLOOKUP($B5828, 'Adsorbate_starOH2_v3(AutoRecove'!$E$2:$L$7960, 8, FALSE)</f>
        <v>1</v>
      </c>
    </row>
    <row r="5829" spans="2:9" x14ac:dyDescent="0.2">
      <c r="B5829" t="s">
        <v>10985</v>
      </c>
      <c r="C5829" s="4" t="s">
        <v>1408</v>
      </c>
      <c r="D5829" s="4" t="s">
        <v>30470</v>
      </c>
      <c r="F5829" s="4">
        <f>VLOOKUP($B5829, 'Adsorbate_starOH2_v3(AutoRecove'!$E$2:$L$7960, 5, FALSE)</f>
        <v>-0.115</v>
      </c>
      <c r="G5829" s="4">
        <f>VLOOKUP($B5829, 'Adsorbate_starOH2_v3(AutoRecove'!$E$2:$L$7960, 6, FALSE)</f>
        <v>1</v>
      </c>
      <c r="H5829" s="4">
        <f>VLOOKUP($B5829, 'Adsorbate_starOH2_v3(AutoRecove'!$E$2:$L$7960, 7, FALSE)</f>
        <v>1</v>
      </c>
      <c r="I5829" s="4">
        <f>VLOOKUP($B5829, 'Adsorbate_starOH2_v3(AutoRecove'!$E$2:$L$7960, 8, FALSE)</f>
        <v>2</v>
      </c>
    </row>
    <row r="5830" spans="2:9" x14ac:dyDescent="0.2">
      <c r="B5830" t="s">
        <v>9893</v>
      </c>
      <c r="C5830" s="4" t="s">
        <v>1408</v>
      </c>
      <c r="D5830" s="4" t="s">
        <v>30470</v>
      </c>
      <c r="F5830" s="4">
        <f>VLOOKUP($B5830, 'Adsorbate_starOH2_v3(AutoRecove'!$E$2:$L$7960, 5, FALSE)</f>
        <v>-0.08</v>
      </c>
      <c r="G5830" s="4">
        <f>VLOOKUP($B5830, 'Adsorbate_starOH2_v3(AutoRecove'!$E$2:$L$7960, 6, FALSE)</f>
        <v>1</v>
      </c>
      <c r="H5830" s="4">
        <f>VLOOKUP($B5830, 'Adsorbate_starOH2_v3(AutoRecove'!$E$2:$L$7960, 7, FALSE)</f>
        <v>1</v>
      </c>
      <c r="I5830" s="4">
        <f>VLOOKUP($B5830, 'Adsorbate_starOH2_v3(AutoRecove'!$E$2:$L$7960, 8, FALSE)</f>
        <v>0</v>
      </c>
    </row>
    <row r="5831" spans="2:9" x14ac:dyDescent="0.2">
      <c r="B5831" t="s">
        <v>21276</v>
      </c>
      <c r="C5831" s="4" t="s">
        <v>1408</v>
      </c>
      <c r="D5831" s="4" t="s">
        <v>1423</v>
      </c>
      <c r="E5831" s="4" t="s">
        <v>155</v>
      </c>
      <c r="F5831" s="4">
        <f>VLOOKUP($B5831, 'Adsorbate_starOH2_v3(AutoRecove'!$E$2:$L$7960, 5, FALSE)</f>
        <v>-1.0509999999999999</v>
      </c>
      <c r="G5831" s="4">
        <f>VLOOKUP($B5831, 'Adsorbate_starOH2_v3(AutoRecove'!$E$2:$L$7960, 6, FALSE)</f>
        <v>0</v>
      </c>
      <c r="H5831" s="4">
        <f>VLOOKUP($B5831, 'Adsorbate_starOH2_v3(AutoRecove'!$E$2:$L$7960, 7, FALSE)</f>
        <v>1</v>
      </c>
      <c r="I5831" s="4">
        <f>VLOOKUP($B5831, 'Adsorbate_starOH2_v3(AutoRecove'!$E$2:$L$7960, 8, FALSE)</f>
        <v>0</v>
      </c>
    </row>
    <row r="5832" spans="2:9" x14ac:dyDescent="0.2">
      <c r="B5832" t="s">
        <v>21127</v>
      </c>
      <c r="C5832" s="4" t="s">
        <v>1408</v>
      </c>
      <c r="D5832" s="4" t="s">
        <v>1423</v>
      </c>
      <c r="E5832" s="4" t="s">
        <v>155</v>
      </c>
      <c r="F5832" s="4">
        <f>VLOOKUP($B5832, 'Adsorbate_starOH2_v3(AutoRecove'!$E$2:$L$7960, 5, FALSE)</f>
        <v>-0.49099999999999999</v>
      </c>
      <c r="G5832" s="4">
        <f>VLOOKUP($B5832, 'Adsorbate_starOH2_v3(AutoRecove'!$E$2:$L$7960, 6, FALSE)</f>
        <v>1</v>
      </c>
      <c r="H5832" s="4">
        <f>VLOOKUP($B5832, 'Adsorbate_starOH2_v3(AutoRecove'!$E$2:$L$7960, 7, FALSE)</f>
        <v>0</v>
      </c>
      <c r="I5832" s="4">
        <f>VLOOKUP($B5832, 'Adsorbate_starOH2_v3(AutoRecove'!$E$2:$L$7960, 8, FALSE)</f>
        <v>1</v>
      </c>
    </row>
    <row r="5833" spans="2:9" x14ac:dyDescent="0.2">
      <c r="B5833" t="s">
        <v>23045</v>
      </c>
      <c r="C5833" s="4" t="s">
        <v>1408</v>
      </c>
      <c r="D5833" s="4" t="s">
        <v>1423</v>
      </c>
      <c r="E5833" s="4" t="s">
        <v>6403</v>
      </c>
      <c r="F5833" s="4">
        <f>VLOOKUP($B5833, 'Adsorbate_starOH2_v3(AutoRecove'!$E$2:$L$7960, 5, FALSE)</f>
        <v>-7.0000000000000007E-2</v>
      </c>
      <c r="G5833" s="4">
        <f>VLOOKUP($B5833, 'Adsorbate_starOH2_v3(AutoRecove'!$E$2:$L$7960, 6, FALSE)</f>
        <v>2</v>
      </c>
      <c r="H5833" s="4">
        <f>VLOOKUP($B5833, 'Adsorbate_starOH2_v3(AutoRecove'!$E$2:$L$7960, 7, FALSE)</f>
        <v>-1</v>
      </c>
      <c r="I5833" s="4">
        <f>VLOOKUP($B5833, 'Adsorbate_starOH2_v3(AutoRecove'!$E$2:$L$7960, 8, FALSE)</f>
        <v>2</v>
      </c>
    </row>
    <row r="5834" spans="2:9" x14ac:dyDescent="0.2">
      <c r="B5834" t="s">
        <v>3752</v>
      </c>
      <c r="C5834" s="4" t="s">
        <v>1408</v>
      </c>
      <c r="D5834" s="4" t="s">
        <v>7572</v>
      </c>
      <c r="E5834" s="4" t="s">
        <v>155</v>
      </c>
      <c r="F5834" s="4">
        <f>VLOOKUP($B5834, 'Adsorbate_starOH2_v3(AutoRecove'!$E$2:$L$7960, 5, FALSE)</f>
        <v>-0.35099999999999998</v>
      </c>
      <c r="G5834" s="4">
        <f>VLOOKUP($B5834, 'Adsorbate_starOH2_v3(AutoRecove'!$E$2:$L$7960, 6, FALSE)</f>
        <v>1</v>
      </c>
      <c r="H5834" s="4">
        <f>VLOOKUP($B5834, 'Adsorbate_starOH2_v3(AutoRecove'!$E$2:$L$7960, 7, FALSE)</f>
        <v>0</v>
      </c>
      <c r="I5834" s="4">
        <f>VLOOKUP($B5834, 'Adsorbate_starOH2_v3(AutoRecove'!$E$2:$L$7960, 8, FALSE)</f>
        <v>1</v>
      </c>
    </row>
    <row r="5835" spans="2:9" x14ac:dyDescent="0.2">
      <c r="B5835" t="s">
        <v>13695</v>
      </c>
      <c r="C5835" s="4" t="s">
        <v>1408</v>
      </c>
      <c r="D5835" s="4" t="s">
        <v>7572</v>
      </c>
      <c r="E5835" s="4" t="s">
        <v>3855</v>
      </c>
      <c r="F5835" s="4">
        <f>VLOOKUP($B5835, 'Adsorbate_starOH2_v3(AutoRecove'!$E$2:$L$7960, 5, FALSE)</f>
        <v>-0.70199999999999996</v>
      </c>
      <c r="G5835" s="4">
        <f>VLOOKUP($B5835, 'Adsorbate_starOH2_v3(AutoRecove'!$E$2:$L$7960, 6, FALSE)</f>
        <v>1</v>
      </c>
      <c r="H5835" s="4">
        <f>VLOOKUP($B5835, 'Adsorbate_starOH2_v3(AutoRecove'!$E$2:$L$7960, 7, FALSE)</f>
        <v>0</v>
      </c>
      <c r="I5835" s="4">
        <f>VLOOKUP($B5835, 'Adsorbate_starOH2_v3(AutoRecove'!$E$2:$L$7960, 8, FALSE)</f>
        <v>2</v>
      </c>
    </row>
    <row r="5836" spans="2:9" x14ac:dyDescent="0.2">
      <c r="B5836" t="s">
        <v>14082</v>
      </c>
      <c r="C5836" s="4" t="s">
        <v>1408</v>
      </c>
      <c r="D5836" s="4" t="s">
        <v>1548</v>
      </c>
      <c r="E5836" s="4" t="s">
        <v>3691</v>
      </c>
      <c r="F5836" s="4">
        <f>VLOOKUP($B5836, 'Adsorbate_starOH2_v3(AutoRecove'!$E$2:$L$7960, 5, FALSE)</f>
        <v>-0.496</v>
      </c>
      <c r="G5836" s="4">
        <f>VLOOKUP($B5836, 'Adsorbate_starOH2_v3(AutoRecove'!$E$2:$L$7960, 6, FALSE)</f>
        <v>1</v>
      </c>
      <c r="H5836" s="4">
        <f>VLOOKUP($B5836, 'Adsorbate_starOH2_v3(AutoRecove'!$E$2:$L$7960, 7, FALSE)</f>
        <v>0</v>
      </c>
      <c r="I5836" s="4">
        <f>VLOOKUP($B5836, 'Adsorbate_starOH2_v3(AutoRecove'!$E$2:$L$7960, 8, FALSE)</f>
        <v>1</v>
      </c>
    </row>
    <row r="5837" spans="2:9" x14ac:dyDescent="0.2">
      <c r="B5837" t="s">
        <v>20697</v>
      </c>
      <c r="C5837" s="4" t="s">
        <v>1408</v>
      </c>
      <c r="D5837" s="4" t="s">
        <v>1548</v>
      </c>
      <c r="F5837" s="4">
        <f>VLOOKUP($B5837, 'Adsorbate_starOH2_v3(AutoRecove'!$E$2:$L$7960, 5, FALSE)</f>
        <v>-0.40200000000000002</v>
      </c>
      <c r="G5837" s="4">
        <f>VLOOKUP($B5837, 'Adsorbate_starOH2_v3(AutoRecove'!$E$2:$L$7960, 6, FALSE)</f>
        <v>2</v>
      </c>
      <c r="H5837" s="4">
        <f>VLOOKUP($B5837, 'Adsorbate_starOH2_v3(AutoRecove'!$E$2:$L$7960, 7, FALSE)</f>
        <v>0</v>
      </c>
      <c r="I5837" s="4">
        <f>VLOOKUP($B5837, 'Adsorbate_starOH2_v3(AutoRecove'!$E$2:$L$7960, 8, FALSE)</f>
        <v>1</v>
      </c>
    </row>
    <row r="5838" spans="2:9" x14ac:dyDescent="0.2">
      <c r="B5838" t="s">
        <v>20697</v>
      </c>
      <c r="C5838" s="4" t="s">
        <v>1408</v>
      </c>
      <c r="D5838" s="4" t="s">
        <v>1548</v>
      </c>
      <c r="F5838" s="4">
        <f>VLOOKUP($B5838, 'Adsorbate_starOH2_v3(AutoRecove'!$E$2:$L$7960, 5, FALSE)</f>
        <v>-0.40200000000000002</v>
      </c>
      <c r="G5838" s="4">
        <f>VLOOKUP($B5838, 'Adsorbate_starOH2_v3(AutoRecove'!$E$2:$L$7960, 6, FALSE)</f>
        <v>2</v>
      </c>
      <c r="H5838" s="4">
        <f>VLOOKUP($B5838, 'Adsorbate_starOH2_v3(AutoRecove'!$E$2:$L$7960, 7, FALSE)</f>
        <v>0</v>
      </c>
      <c r="I5838" s="4">
        <f>VLOOKUP($B5838, 'Adsorbate_starOH2_v3(AutoRecove'!$E$2:$L$7960, 8, FALSE)</f>
        <v>1</v>
      </c>
    </row>
    <row r="5839" spans="2:9" x14ac:dyDescent="0.2">
      <c r="B5839" t="s">
        <v>9327</v>
      </c>
      <c r="C5839" s="4" t="s">
        <v>1408</v>
      </c>
      <c r="D5839" s="4" t="s">
        <v>1548</v>
      </c>
      <c r="F5839" s="4">
        <f>VLOOKUP($B5839, 'Adsorbate_starOH2_v3(AutoRecove'!$E$2:$L$7960, 5, FALSE)</f>
        <v>-1.7529999999999999</v>
      </c>
      <c r="G5839" s="4">
        <f>VLOOKUP($B5839, 'Adsorbate_starOH2_v3(AutoRecove'!$E$2:$L$7960, 6, FALSE)</f>
        <v>0</v>
      </c>
      <c r="H5839" s="4">
        <f>VLOOKUP($B5839, 'Adsorbate_starOH2_v3(AutoRecove'!$E$2:$L$7960, 7, FALSE)</f>
        <v>0</v>
      </c>
      <c r="I5839" s="4">
        <f>VLOOKUP($B5839, 'Adsorbate_starOH2_v3(AutoRecove'!$E$2:$L$7960, 8, FALSE)</f>
        <v>1</v>
      </c>
    </row>
    <row r="5840" spans="2:9" x14ac:dyDescent="0.2">
      <c r="B5840" t="s">
        <v>18317</v>
      </c>
      <c r="C5840" s="4" t="s">
        <v>1408</v>
      </c>
      <c r="D5840" s="4" t="s">
        <v>1548</v>
      </c>
      <c r="F5840" s="4">
        <f>VLOOKUP($B5840, 'Adsorbate_starOH2_v3(AutoRecove'!$E$2:$L$7960, 5, FALSE)</f>
        <v>-0.14399999999999999</v>
      </c>
      <c r="G5840" s="4">
        <f>VLOOKUP($B5840, 'Adsorbate_starOH2_v3(AutoRecove'!$E$2:$L$7960, 6, FALSE)</f>
        <v>2</v>
      </c>
      <c r="H5840" s="4">
        <f>VLOOKUP($B5840, 'Adsorbate_starOH2_v3(AutoRecove'!$E$2:$L$7960, 7, FALSE)</f>
        <v>1</v>
      </c>
      <c r="I5840" s="4">
        <f>VLOOKUP($B5840, 'Adsorbate_starOH2_v3(AutoRecove'!$E$2:$L$7960, 8, FALSE)</f>
        <v>1</v>
      </c>
    </row>
    <row r="5841" spans="2:9" x14ac:dyDescent="0.2">
      <c r="B5841" t="s">
        <v>9327</v>
      </c>
      <c r="C5841" s="4" t="s">
        <v>1408</v>
      </c>
      <c r="D5841" s="4" t="s">
        <v>1548</v>
      </c>
      <c r="F5841" s="4">
        <f>VLOOKUP($B5841, 'Adsorbate_starOH2_v3(AutoRecove'!$E$2:$L$7960, 5, FALSE)</f>
        <v>-1.7529999999999999</v>
      </c>
      <c r="G5841" s="4">
        <f>VLOOKUP($B5841, 'Adsorbate_starOH2_v3(AutoRecove'!$E$2:$L$7960, 6, FALSE)</f>
        <v>0</v>
      </c>
      <c r="H5841" s="4">
        <f>VLOOKUP($B5841, 'Adsorbate_starOH2_v3(AutoRecove'!$E$2:$L$7960, 7, FALSE)</f>
        <v>0</v>
      </c>
      <c r="I5841" s="4">
        <f>VLOOKUP($B5841, 'Adsorbate_starOH2_v3(AutoRecove'!$E$2:$L$7960, 8, FALSE)</f>
        <v>1</v>
      </c>
    </row>
    <row r="5842" spans="2:9" x14ac:dyDescent="0.2">
      <c r="B5842" t="s">
        <v>14094</v>
      </c>
      <c r="C5842" s="4" t="s">
        <v>1408</v>
      </c>
      <c r="D5842" s="4" t="s">
        <v>30471</v>
      </c>
      <c r="E5842" s="4" t="s">
        <v>1518</v>
      </c>
      <c r="F5842" s="4">
        <f>VLOOKUP($B5842, 'Adsorbate_starOH2_v3(AutoRecove'!$E$2:$L$7960, 5, FALSE)</f>
        <v>-0.65</v>
      </c>
      <c r="G5842" s="4">
        <f>VLOOKUP($B5842, 'Adsorbate_starOH2_v3(AutoRecove'!$E$2:$L$7960, 6, FALSE)</f>
        <v>1</v>
      </c>
      <c r="H5842" s="4">
        <f>VLOOKUP($B5842, 'Adsorbate_starOH2_v3(AutoRecove'!$E$2:$L$7960, 7, FALSE)</f>
        <v>1</v>
      </c>
      <c r="I5842" s="4">
        <f>VLOOKUP($B5842, 'Adsorbate_starOH2_v3(AutoRecove'!$E$2:$L$7960, 8, FALSE)</f>
        <v>0</v>
      </c>
    </row>
    <row r="5843" spans="2:9" x14ac:dyDescent="0.2">
      <c r="B5843" t="s">
        <v>11045</v>
      </c>
      <c r="C5843" s="4" t="s">
        <v>1408</v>
      </c>
      <c r="D5843" s="4" t="s">
        <v>2478</v>
      </c>
      <c r="E5843" s="4" t="s">
        <v>1261</v>
      </c>
      <c r="F5843" s="4">
        <f>VLOOKUP($B5843, 'Adsorbate_starOH2_v3(AutoRecove'!$E$2:$L$7960, 5, FALSE)</f>
        <v>-2.84</v>
      </c>
      <c r="G5843" s="4">
        <f>VLOOKUP($B5843, 'Adsorbate_starOH2_v3(AutoRecove'!$E$2:$L$7960, 6, FALSE)</f>
        <v>1</v>
      </c>
      <c r="H5843" s="4">
        <f>VLOOKUP($B5843, 'Adsorbate_starOH2_v3(AutoRecove'!$E$2:$L$7960, 7, FALSE)</f>
        <v>1</v>
      </c>
      <c r="I5843" s="4">
        <f>VLOOKUP($B5843, 'Adsorbate_starOH2_v3(AutoRecove'!$E$2:$L$7960, 8, FALSE)</f>
        <v>2</v>
      </c>
    </row>
    <row r="5844" spans="2:9" x14ac:dyDescent="0.2">
      <c r="B5844" t="s">
        <v>1407</v>
      </c>
      <c r="C5844" s="4" t="s">
        <v>1408</v>
      </c>
      <c r="F5844" s="4">
        <f>VLOOKUP($B5844, 'Adsorbate_starOH2_v3(AutoRecove'!$E$2:$L$7960, 5, FALSE)</f>
        <v>-7.851</v>
      </c>
      <c r="G5844" s="4">
        <f>VLOOKUP($B5844, 'Adsorbate_starOH2_v3(AutoRecove'!$E$2:$L$7960, 6, FALSE)</f>
        <v>2</v>
      </c>
      <c r="H5844" s="4">
        <f>VLOOKUP($B5844, 'Adsorbate_starOH2_v3(AutoRecove'!$E$2:$L$7960, 7, FALSE)</f>
        <v>0</v>
      </c>
      <c r="I5844" s="4">
        <f>VLOOKUP($B5844, 'Adsorbate_starOH2_v3(AutoRecove'!$E$2:$L$7960, 8, FALSE)</f>
        <v>1</v>
      </c>
    </row>
    <row r="5845" spans="2:9" x14ac:dyDescent="0.2">
      <c r="B5845" t="s">
        <v>1407</v>
      </c>
      <c r="C5845" s="4" t="s">
        <v>1408</v>
      </c>
      <c r="F5845" s="4">
        <f>VLOOKUP($B5845, 'Adsorbate_starOH2_v3(AutoRecove'!$E$2:$L$7960, 5, FALSE)</f>
        <v>-7.851</v>
      </c>
      <c r="G5845" s="4">
        <f>VLOOKUP($B5845, 'Adsorbate_starOH2_v3(AutoRecove'!$E$2:$L$7960, 6, FALSE)</f>
        <v>2</v>
      </c>
      <c r="H5845" s="4">
        <f>VLOOKUP($B5845, 'Adsorbate_starOH2_v3(AutoRecove'!$E$2:$L$7960, 7, FALSE)</f>
        <v>0</v>
      </c>
      <c r="I5845" s="4">
        <f>VLOOKUP($B5845, 'Adsorbate_starOH2_v3(AutoRecove'!$E$2:$L$7960, 8, FALSE)</f>
        <v>1</v>
      </c>
    </row>
    <row r="5846" spans="2:9" x14ac:dyDescent="0.2">
      <c r="B5846" t="s">
        <v>1407</v>
      </c>
      <c r="C5846" s="4" t="s">
        <v>1408</v>
      </c>
      <c r="F5846" s="4">
        <f>VLOOKUP($B5846, 'Adsorbate_starOH2_v3(AutoRecove'!$E$2:$L$7960, 5, FALSE)</f>
        <v>-7.851</v>
      </c>
      <c r="G5846" s="4">
        <f>VLOOKUP($B5846, 'Adsorbate_starOH2_v3(AutoRecove'!$E$2:$L$7960, 6, FALSE)</f>
        <v>2</v>
      </c>
      <c r="H5846" s="4">
        <f>VLOOKUP($B5846, 'Adsorbate_starOH2_v3(AutoRecove'!$E$2:$L$7960, 7, FALSE)</f>
        <v>0</v>
      </c>
      <c r="I5846" s="4">
        <f>VLOOKUP($B5846, 'Adsorbate_starOH2_v3(AutoRecove'!$E$2:$L$7960, 8, FALSE)</f>
        <v>1</v>
      </c>
    </row>
    <row r="5847" spans="2:9" x14ac:dyDescent="0.2">
      <c r="B5847" t="s">
        <v>4545</v>
      </c>
      <c r="C5847" s="4" t="s">
        <v>1201</v>
      </c>
      <c r="D5847" s="4" t="s">
        <v>9466</v>
      </c>
      <c r="F5847" s="4">
        <f>VLOOKUP($B5847, 'Adsorbate_starOH2_v3(AutoRecove'!$E$2:$L$7960, 5, FALSE)</f>
        <v>-3.41</v>
      </c>
      <c r="G5847" s="4">
        <f>VLOOKUP($B5847, 'Adsorbate_starOH2_v3(AutoRecove'!$E$2:$L$7960, 6, FALSE)</f>
        <v>2</v>
      </c>
      <c r="H5847" s="4">
        <f>VLOOKUP($B5847, 'Adsorbate_starOH2_v3(AutoRecove'!$E$2:$L$7960, 7, FALSE)</f>
        <v>-1</v>
      </c>
      <c r="I5847" s="4">
        <f>VLOOKUP($B5847, 'Adsorbate_starOH2_v3(AutoRecove'!$E$2:$L$7960, 8, FALSE)</f>
        <v>2</v>
      </c>
    </row>
    <row r="5848" spans="2:9" x14ac:dyDescent="0.2">
      <c r="B5848" t="s">
        <v>4545</v>
      </c>
      <c r="C5848" s="4" t="s">
        <v>1201</v>
      </c>
      <c r="D5848" s="4" t="s">
        <v>9466</v>
      </c>
      <c r="F5848" s="4">
        <f>VLOOKUP($B5848, 'Adsorbate_starOH2_v3(AutoRecove'!$E$2:$L$7960, 5, FALSE)</f>
        <v>-3.41</v>
      </c>
      <c r="G5848" s="4">
        <f>VLOOKUP($B5848, 'Adsorbate_starOH2_v3(AutoRecove'!$E$2:$L$7960, 6, FALSE)</f>
        <v>2</v>
      </c>
      <c r="H5848" s="4">
        <f>VLOOKUP($B5848, 'Adsorbate_starOH2_v3(AutoRecove'!$E$2:$L$7960, 7, FALSE)</f>
        <v>-1</v>
      </c>
      <c r="I5848" s="4">
        <f>VLOOKUP($B5848, 'Adsorbate_starOH2_v3(AutoRecove'!$E$2:$L$7960, 8, FALSE)</f>
        <v>2</v>
      </c>
    </row>
    <row r="5849" spans="2:9" x14ac:dyDescent="0.2">
      <c r="B5849" t="s">
        <v>10040</v>
      </c>
      <c r="C5849" s="4" t="s">
        <v>1201</v>
      </c>
      <c r="D5849" s="4" t="s">
        <v>9466</v>
      </c>
      <c r="F5849" s="4">
        <f>VLOOKUP($B5849, 'Adsorbate_starOH2_v3(AutoRecove'!$E$2:$L$7960, 5, FALSE)</f>
        <v>-3.4510000000000001</v>
      </c>
      <c r="G5849" s="4">
        <f>VLOOKUP($B5849, 'Adsorbate_starOH2_v3(AutoRecove'!$E$2:$L$7960, 6, FALSE)</f>
        <v>2</v>
      </c>
      <c r="H5849" s="4">
        <f>VLOOKUP($B5849, 'Adsorbate_starOH2_v3(AutoRecove'!$E$2:$L$7960, 7, FALSE)</f>
        <v>0</v>
      </c>
      <c r="I5849" s="4">
        <f>VLOOKUP($B5849, 'Adsorbate_starOH2_v3(AutoRecove'!$E$2:$L$7960, 8, FALSE)</f>
        <v>1</v>
      </c>
    </row>
    <row r="5850" spans="2:9" x14ac:dyDescent="0.2">
      <c r="B5850" t="s">
        <v>12320</v>
      </c>
      <c r="C5850" s="4" t="s">
        <v>1201</v>
      </c>
      <c r="D5850" s="4" t="s">
        <v>9466</v>
      </c>
      <c r="F5850" s="4">
        <f>VLOOKUP($B5850, 'Adsorbate_starOH2_v3(AutoRecove'!$E$2:$L$7960, 5, FALSE)</f>
        <v>-1.9039999999999999</v>
      </c>
      <c r="G5850" s="4">
        <f>VLOOKUP($B5850, 'Adsorbate_starOH2_v3(AutoRecove'!$E$2:$L$7960, 6, FALSE)</f>
        <v>0</v>
      </c>
      <c r="H5850" s="4">
        <f>VLOOKUP($B5850, 'Adsorbate_starOH2_v3(AutoRecove'!$E$2:$L$7960, 7, FALSE)</f>
        <v>2</v>
      </c>
      <c r="I5850" s="4">
        <f>VLOOKUP($B5850, 'Adsorbate_starOH2_v3(AutoRecove'!$E$2:$L$7960, 8, FALSE)</f>
        <v>1</v>
      </c>
    </row>
    <row r="5851" spans="2:9" x14ac:dyDescent="0.2">
      <c r="B5851" t="s">
        <v>12320</v>
      </c>
      <c r="C5851" s="4" t="s">
        <v>1201</v>
      </c>
      <c r="D5851" s="4" t="s">
        <v>9466</v>
      </c>
      <c r="F5851" s="4">
        <f>VLOOKUP($B5851, 'Adsorbate_starOH2_v3(AutoRecove'!$E$2:$L$7960, 5, FALSE)</f>
        <v>-1.9039999999999999</v>
      </c>
      <c r="G5851" s="4">
        <f>VLOOKUP($B5851, 'Adsorbate_starOH2_v3(AutoRecove'!$E$2:$L$7960, 6, FALSE)</f>
        <v>0</v>
      </c>
      <c r="H5851" s="4">
        <f>VLOOKUP($B5851, 'Adsorbate_starOH2_v3(AutoRecove'!$E$2:$L$7960, 7, FALSE)</f>
        <v>2</v>
      </c>
      <c r="I5851" s="4">
        <f>VLOOKUP($B5851, 'Adsorbate_starOH2_v3(AutoRecove'!$E$2:$L$7960, 8, FALSE)</f>
        <v>1</v>
      </c>
    </row>
    <row r="5852" spans="2:9" x14ac:dyDescent="0.2">
      <c r="B5852" t="s">
        <v>10040</v>
      </c>
      <c r="C5852" s="4" t="s">
        <v>1201</v>
      </c>
      <c r="D5852" s="4" t="s">
        <v>9466</v>
      </c>
      <c r="F5852" s="4">
        <f>VLOOKUP($B5852, 'Adsorbate_starOH2_v3(AutoRecove'!$E$2:$L$7960, 5, FALSE)</f>
        <v>-3.4510000000000001</v>
      </c>
      <c r="G5852" s="4">
        <f>VLOOKUP($B5852, 'Adsorbate_starOH2_v3(AutoRecove'!$E$2:$L$7960, 6, FALSE)</f>
        <v>2</v>
      </c>
      <c r="H5852" s="4">
        <f>VLOOKUP($B5852, 'Adsorbate_starOH2_v3(AutoRecove'!$E$2:$L$7960, 7, FALSE)</f>
        <v>0</v>
      </c>
      <c r="I5852" s="4">
        <f>VLOOKUP($B5852, 'Adsorbate_starOH2_v3(AutoRecove'!$E$2:$L$7960, 8, FALSE)</f>
        <v>1</v>
      </c>
    </row>
    <row r="5853" spans="2:9" x14ac:dyDescent="0.2">
      <c r="B5853" t="s">
        <v>10040</v>
      </c>
      <c r="C5853" s="4" t="s">
        <v>1201</v>
      </c>
      <c r="D5853" s="4" t="s">
        <v>9466</v>
      </c>
      <c r="F5853" s="4">
        <f>VLOOKUP($B5853, 'Adsorbate_starOH2_v3(AutoRecove'!$E$2:$L$7960, 5, FALSE)</f>
        <v>-3.4510000000000001</v>
      </c>
      <c r="G5853" s="4">
        <f>VLOOKUP($B5853, 'Adsorbate_starOH2_v3(AutoRecove'!$E$2:$L$7960, 6, FALSE)</f>
        <v>2</v>
      </c>
      <c r="H5853" s="4">
        <f>VLOOKUP($B5853, 'Adsorbate_starOH2_v3(AutoRecove'!$E$2:$L$7960, 7, FALSE)</f>
        <v>0</v>
      </c>
      <c r="I5853" s="4">
        <f>VLOOKUP($B5853, 'Adsorbate_starOH2_v3(AutoRecove'!$E$2:$L$7960, 8, FALSE)</f>
        <v>1</v>
      </c>
    </row>
    <row r="5854" spans="2:9" x14ac:dyDescent="0.2">
      <c r="B5854" t="s">
        <v>18865</v>
      </c>
      <c r="C5854" s="4" t="s">
        <v>1201</v>
      </c>
      <c r="D5854" s="4" t="s">
        <v>9466</v>
      </c>
      <c r="F5854" s="4">
        <f>VLOOKUP($B5854, 'Adsorbate_starOH2_v3(AutoRecove'!$E$2:$L$7960, 5, FALSE)</f>
        <v>-1.675</v>
      </c>
      <c r="G5854" s="4">
        <f>VLOOKUP($B5854, 'Adsorbate_starOH2_v3(AutoRecove'!$E$2:$L$7960, 6, FALSE)</f>
        <v>1</v>
      </c>
      <c r="H5854" s="4">
        <f>VLOOKUP($B5854, 'Adsorbate_starOH2_v3(AutoRecove'!$E$2:$L$7960, 7, FALSE)</f>
        <v>0</v>
      </c>
      <c r="I5854" s="4">
        <f>VLOOKUP($B5854, 'Adsorbate_starOH2_v3(AutoRecove'!$E$2:$L$7960, 8, FALSE)</f>
        <v>0</v>
      </c>
    </row>
    <row r="5855" spans="2:9" x14ac:dyDescent="0.2">
      <c r="B5855" t="s">
        <v>4545</v>
      </c>
      <c r="C5855" s="4" t="s">
        <v>1201</v>
      </c>
      <c r="D5855" s="4" t="s">
        <v>9466</v>
      </c>
      <c r="F5855" s="4">
        <f>VLOOKUP($B5855, 'Adsorbate_starOH2_v3(AutoRecove'!$E$2:$L$7960, 5, FALSE)</f>
        <v>-3.41</v>
      </c>
      <c r="G5855" s="4">
        <f>VLOOKUP($B5855, 'Adsorbate_starOH2_v3(AutoRecove'!$E$2:$L$7960, 6, FALSE)</f>
        <v>2</v>
      </c>
      <c r="H5855" s="4">
        <f>VLOOKUP($B5855, 'Adsorbate_starOH2_v3(AutoRecove'!$E$2:$L$7960, 7, FALSE)</f>
        <v>-1</v>
      </c>
      <c r="I5855" s="4">
        <f>VLOOKUP($B5855, 'Adsorbate_starOH2_v3(AutoRecove'!$E$2:$L$7960, 8, FALSE)</f>
        <v>2</v>
      </c>
    </row>
    <row r="5856" spans="2:9" x14ac:dyDescent="0.2">
      <c r="B5856" t="s">
        <v>18865</v>
      </c>
      <c r="C5856" s="4" t="s">
        <v>1201</v>
      </c>
      <c r="D5856" s="4" t="s">
        <v>9466</v>
      </c>
      <c r="F5856" s="4">
        <f>VLOOKUP($B5856, 'Adsorbate_starOH2_v3(AutoRecove'!$E$2:$L$7960, 5, FALSE)</f>
        <v>-1.675</v>
      </c>
      <c r="G5856" s="4">
        <f>VLOOKUP($B5856, 'Adsorbate_starOH2_v3(AutoRecove'!$E$2:$L$7960, 6, FALSE)</f>
        <v>1</v>
      </c>
      <c r="H5856" s="4">
        <f>VLOOKUP($B5856, 'Adsorbate_starOH2_v3(AutoRecove'!$E$2:$L$7960, 7, FALSE)</f>
        <v>0</v>
      </c>
      <c r="I5856" s="4">
        <f>VLOOKUP($B5856, 'Adsorbate_starOH2_v3(AutoRecove'!$E$2:$L$7960, 8, FALSE)</f>
        <v>0</v>
      </c>
    </row>
    <row r="5857" spans="2:9" x14ac:dyDescent="0.2">
      <c r="B5857" t="s">
        <v>18865</v>
      </c>
      <c r="C5857" s="4" t="s">
        <v>1201</v>
      </c>
      <c r="D5857" s="4" t="s">
        <v>9466</v>
      </c>
      <c r="F5857" s="4">
        <f>VLOOKUP($B5857, 'Adsorbate_starOH2_v3(AutoRecove'!$E$2:$L$7960, 5, FALSE)</f>
        <v>-1.675</v>
      </c>
      <c r="G5857" s="4">
        <f>VLOOKUP($B5857, 'Adsorbate_starOH2_v3(AutoRecove'!$E$2:$L$7960, 6, FALSE)</f>
        <v>1</v>
      </c>
      <c r="H5857" s="4">
        <f>VLOOKUP($B5857, 'Adsorbate_starOH2_v3(AutoRecove'!$E$2:$L$7960, 7, FALSE)</f>
        <v>0</v>
      </c>
      <c r="I5857" s="4">
        <f>VLOOKUP($B5857, 'Adsorbate_starOH2_v3(AutoRecove'!$E$2:$L$7960, 8, FALSE)</f>
        <v>0</v>
      </c>
    </row>
    <row r="5858" spans="2:9" x14ac:dyDescent="0.2">
      <c r="B5858" t="s">
        <v>12975</v>
      </c>
      <c r="C5858" s="4" t="s">
        <v>1201</v>
      </c>
      <c r="D5858" s="4" t="s">
        <v>55</v>
      </c>
      <c r="F5858" s="4">
        <f>VLOOKUP($B5858, 'Adsorbate_starOH2_v3(AutoRecove'!$E$2:$L$7960, 5, FALSE)</f>
        <v>-7.3999999999999996E-2</v>
      </c>
      <c r="G5858" s="4">
        <f>VLOOKUP($B5858, 'Adsorbate_starOH2_v3(AutoRecove'!$E$2:$L$7960, 6, FALSE)</f>
        <v>2</v>
      </c>
      <c r="H5858" s="4">
        <f>VLOOKUP($B5858, 'Adsorbate_starOH2_v3(AutoRecove'!$E$2:$L$7960, 7, FALSE)</f>
        <v>-1</v>
      </c>
      <c r="I5858" s="4">
        <f>VLOOKUP($B5858, 'Adsorbate_starOH2_v3(AutoRecove'!$E$2:$L$7960, 8, FALSE)</f>
        <v>2</v>
      </c>
    </row>
    <row r="5859" spans="2:9" x14ac:dyDescent="0.2">
      <c r="B5859" t="s">
        <v>12975</v>
      </c>
      <c r="C5859" s="4" t="s">
        <v>1201</v>
      </c>
      <c r="D5859" s="4" t="s">
        <v>55</v>
      </c>
      <c r="F5859" s="4">
        <f>VLOOKUP($B5859, 'Adsorbate_starOH2_v3(AutoRecove'!$E$2:$L$7960, 5, FALSE)</f>
        <v>-7.3999999999999996E-2</v>
      </c>
      <c r="G5859" s="4">
        <f>VLOOKUP($B5859, 'Adsorbate_starOH2_v3(AutoRecove'!$E$2:$L$7960, 6, FALSE)</f>
        <v>2</v>
      </c>
      <c r="H5859" s="4">
        <f>VLOOKUP($B5859, 'Adsorbate_starOH2_v3(AutoRecove'!$E$2:$L$7960, 7, FALSE)</f>
        <v>-1</v>
      </c>
      <c r="I5859" s="4">
        <f>VLOOKUP($B5859, 'Adsorbate_starOH2_v3(AutoRecove'!$E$2:$L$7960, 8, FALSE)</f>
        <v>2</v>
      </c>
    </row>
    <row r="5860" spans="2:9" x14ac:dyDescent="0.2">
      <c r="B5860" t="s">
        <v>30355</v>
      </c>
      <c r="C5860" s="4" t="s">
        <v>1201</v>
      </c>
      <c r="D5860" s="4" t="s">
        <v>10708</v>
      </c>
      <c r="F5860" s="4">
        <f>VLOOKUP($B5860, 'Adsorbate_starOH2_v3(AutoRecove'!$E$2:$L$7960, 5, FALSE)</f>
        <v>0.45400000000000001</v>
      </c>
      <c r="G5860" s="4">
        <f>VLOOKUP($B5860, 'Adsorbate_starOH2_v3(AutoRecove'!$E$2:$L$7960, 6, FALSE)</f>
        <v>1</v>
      </c>
      <c r="H5860" s="4">
        <f>VLOOKUP($B5860, 'Adsorbate_starOH2_v3(AutoRecove'!$E$2:$L$7960, 7, FALSE)</f>
        <v>0</v>
      </c>
      <c r="I5860" s="4">
        <f>VLOOKUP($B5860, 'Adsorbate_starOH2_v3(AutoRecove'!$E$2:$L$7960, 8, FALSE)</f>
        <v>2</v>
      </c>
    </row>
    <row r="5861" spans="2:9" x14ac:dyDescent="0.2">
      <c r="B5861" t="s">
        <v>30376</v>
      </c>
      <c r="C5861" s="4" t="s">
        <v>1201</v>
      </c>
      <c r="D5861" s="4" t="s">
        <v>10708</v>
      </c>
      <c r="F5861" s="4">
        <f>VLOOKUP($B5861, 'Adsorbate_starOH2_v3(AutoRecove'!$E$2:$L$7960, 5, FALSE)</f>
        <v>-0.625</v>
      </c>
      <c r="G5861" s="4">
        <f>VLOOKUP($B5861, 'Adsorbate_starOH2_v3(AutoRecove'!$E$2:$L$7960, 6, FALSE)</f>
        <v>1</v>
      </c>
      <c r="H5861" s="4">
        <f>VLOOKUP($B5861, 'Adsorbate_starOH2_v3(AutoRecove'!$E$2:$L$7960, 7, FALSE)</f>
        <v>1</v>
      </c>
      <c r="I5861" s="4">
        <f>VLOOKUP($B5861, 'Adsorbate_starOH2_v3(AutoRecove'!$E$2:$L$7960, 8, FALSE)</f>
        <v>0</v>
      </c>
    </row>
    <row r="5862" spans="2:9" x14ac:dyDescent="0.2">
      <c r="B5862" t="s">
        <v>2728</v>
      </c>
      <c r="C5862" s="4" t="s">
        <v>1201</v>
      </c>
      <c r="D5862" s="4" t="s">
        <v>398</v>
      </c>
      <c r="F5862" s="4">
        <f>VLOOKUP($B5862, 'Adsorbate_starOH2_v3(AutoRecove'!$E$2:$L$7960, 5, FALSE)</f>
        <v>-1.087</v>
      </c>
      <c r="G5862" s="4">
        <f>VLOOKUP($B5862, 'Adsorbate_starOH2_v3(AutoRecove'!$E$2:$L$7960, 6, FALSE)</f>
        <v>1</v>
      </c>
      <c r="H5862" s="4">
        <f>VLOOKUP($B5862, 'Adsorbate_starOH2_v3(AutoRecove'!$E$2:$L$7960, 7, FALSE)</f>
        <v>1</v>
      </c>
      <c r="I5862" s="4">
        <f>VLOOKUP($B5862, 'Adsorbate_starOH2_v3(AutoRecove'!$E$2:$L$7960, 8, FALSE)</f>
        <v>1</v>
      </c>
    </row>
    <row r="5863" spans="2:9" x14ac:dyDescent="0.2">
      <c r="B5863" t="s">
        <v>5321</v>
      </c>
      <c r="C5863" s="4" t="s">
        <v>1201</v>
      </c>
      <c r="D5863" s="4" t="s">
        <v>398</v>
      </c>
      <c r="F5863" s="4">
        <f>VLOOKUP($B5863, 'Adsorbate_starOH2_v3(AutoRecove'!$E$2:$L$7960, 5, FALSE)</f>
        <v>-0.79500000000000004</v>
      </c>
      <c r="G5863" s="4">
        <f>VLOOKUP($B5863, 'Adsorbate_starOH2_v3(AutoRecove'!$E$2:$L$7960, 6, FALSE)</f>
        <v>2</v>
      </c>
      <c r="H5863" s="4">
        <f>VLOOKUP($B5863, 'Adsorbate_starOH2_v3(AutoRecove'!$E$2:$L$7960, 7, FALSE)</f>
        <v>1</v>
      </c>
      <c r="I5863" s="4">
        <f>VLOOKUP($B5863, 'Adsorbate_starOH2_v3(AutoRecove'!$E$2:$L$7960, 8, FALSE)</f>
        <v>1</v>
      </c>
    </row>
    <row r="5864" spans="2:9" x14ac:dyDescent="0.2">
      <c r="B5864" t="s">
        <v>2728</v>
      </c>
      <c r="C5864" s="4" t="s">
        <v>1201</v>
      </c>
      <c r="D5864" s="4" t="s">
        <v>398</v>
      </c>
      <c r="F5864" s="4">
        <f>VLOOKUP($B5864, 'Adsorbate_starOH2_v3(AutoRecove'!$E$2:$L$7960, 5, FALSE)</f>
        <v>-1.087</v>
      </c>
      <c r="G5864" s="4">
        <f>VLOOKUP($B5864, 'Adsorbate_starOH2_v3(AutoRecove'!$E$2:$L$7960, 6, FALSE)</f>
        <v>1</v>
      </c>
      <c r="H5864" s="4">
        <f>VLOOKUP($B5864, 'Adsorbate_starOH2_v3(AutoRecove'!$E$2:$L$7960, 7, FALSE)</f>
        <v>1</v>
      </c>
      <c r="I5864" s="4">
        <f>VLOOKUP($B5864, 'Adsorbate_starOH2_v3(AutoRecove'!$E$2:$L$7960, 8, FALSE)</f>
        <v>1</v>
      </c>
    </row>
    <row r="5865" spans="2:9" x14ac:dyDescent="0.2">
      <c r="B5865" t="s">
        <v>2728</v>
      </c>
      <c r="C5865" s="4" t="s">
        <v>1201</v>
      </c>
      <c r="D5865" s="4" t="s">
        <v>398</v>
      </c>
      <c r="F5865" s="4">
        <f>VLOOKUP($B5865, 'Adsorbate_starOH2_v3(AutoRecove'!$E$2:$L$7960, 5, FALSE)</f>
        <v>-1.087</v>
      </c>
      <c r="G5865" s="4">
        <f>VLOOKUP($B5865, 'Adsorbate_starOH2_v3(AutoRecove'!$E$2:$L$7960, 6, FALSE)</f>
        <v>1</v>
      </c>
      <c r="H5865" s="4">
        <f>VLOOKUP($B5865, 'Adsorbate_starOH2_v3(AutoRecove'!$E$2:$L$7960, 7, FALSE)</f>
        <v>1</v>
      </c>
      <c r="I5865" s="4">
        <f>VLOOKUP($B5865, 'Adsorbate_starOH2_v3(AutoRecove'!$E$2:$L$7960, 8, FALSE)</f>
        <v>1</v>
      </c>
    </row>
    <row r="5866" spans="2:9" x14ac:dyDescent="0.2">
      <c r="B5866" t="s">
        <v>14514</v>
      </c>
      <c r="C5866" s="4" t="s">
        <v>1201</v>
      </c>
      <c r="D5866" s="4" t="s">
        <v>398</v>
      </c>
      <c r="F5866" s="4">
        <f>VLOOKUP($B5866, 'Adsorbate_starOH2_v3(AutoRecove'!$E$2:$L$7960, 5, FALSE)</f>
        <v>-0.53400000000000003</v>
      </c>
      <c r="G5866" s="4">
        <f>VLOOKUP($B5866, 'Adsorbate_starOH2_v3(AutoRecove'!$E$2:$L$7960, 6, FALSE)</f>
        <v>1</v>
      </c>
      <c r="H5866" s="4">
        <f>VLOOKUP($B5866, 'Adsorbate_starOH2_v3(AutoRecove'!$E$2:$L$7960, 7, FALSE)</f>
        <v>1</v>
      </c>
      <c r="I5866" s="4">
        <f>VLOOKUP($B5866, 'Adsorbate_starOH2_v3(AutoRecove'!$E$2:$L$7960, 8, FALSE)</f>
        <v>2</v>
      </c>
    </row>
    <row r="5867" spans="2:9" x14ac:dyDescent="0.2">
      <c r="B5867" t="s">
        <v>22344</v>
      </c>
      <c r="C5867" s="4" t="s">
        <v>1201</v>
      </c>
      <c r="D5867" s="4" t="s">
        <v>398</v>
      </c>
      <c r="F5867" s="4">
        <f>VLOOKUP($B5867, 'Adsorbate_starOH2_v3(AutoRecove'!$E$2:$L$7960, 5, FALSE)</f>
        <v>-0.42399999999999999</v>
      </c>
      <c r="G5867" s="4">
        <f>VLOOKUP($B5867, 'Adsorbate_starOH2_v3(AutoRecove'!$E$2:$L$7960, 6, FALSE)</f>
        <v>1</v>
      </c>
      <c r="H5867" s="4">
        <f>VLOOKUP($B5867, 'Adsorbate_starOH2_v3(AutoRecove'!$E$2:$L$7960, 7, FALSE)</f>
        <v>0</v>
      </c>
      <c r="I5867" s="4">
        <f>VLOOKUP($B5867, 'Adsorbate_starOH2_v3(AutoRecove'!$E$2:$L$7960, 8, FALSE)</f>
        <v>2</v>
      </c>
    </row>
    <row r="5868" spans="2:9" x14ac:dyDescent="0.2">
      <c r="B5868" t="s">
        <v>14514</v>
      </c>
      <c r="C5868" s="4" t="s">
        <v>1201</v>
      </c>
      <c r="D5868" s="4" t="s">
        <v>398</v>
      </c>
      <c r="F5868" s="4">
        <f>VLOOKUP($B5868, 'Adsorbate_starOH2_v3(AutoRecove'!$E$2:$L$7960, 5, FALSE)</f>
        <v>-0.53400000000000003</v>
      </c>
      <c r="G5868" s="4">
        <f>VLOOKUP($B5868, 'Adsorbate_starOH2_v3(AutoRecove'!$E$2:$L$7960, 6, FALSE)</f>
        <v>1</v>
      </c>
      <c r="H5868" s="4">
        <f>VLOOKUP($B5868, 'Adsorbate_starOH2_v3(AutoRecove'!$E$2:$L$7960, 7, FALSE)</f>
        <v>1</v>
      </c>
      <c r="I5868" s="4">
        <f>VLOOKUP($B5868, 'Adsorbate_starOH2_v3(AutoRecove'!$E$2:$L$7960, 8, FALSE)</f>
        <v>2</v>
      </c>
    </row>
    <row r="5869" spans="2:9" x14ac:dyDescent="0.2">
      <c r="B5869" t="s">
        <v>28211</v>
      </c>
      <c r="C5869" s="4" t="s">
        <v>1201</v>
      </c>
      <c r="D5869" s="4" t="s">
        <v>398</v>
      </c>
      <c r="F5869" s="4">
        <f>VLOOKUP($B5869, 'Adsorbate_starOH2_v3(AutoRecove'!$E$2:$L$7960, 5, FALSE)</f>
        <v>-0.82299999999999995</v>
      </c>
      <c r="G5869" s="4">
        <f>VLOOKUP($B5869, 'Adsorbate_starOH2_v3(AutoRecove'!$E$2:$L$7960, 6, FALSE)</f>
        <v>1</v>
      </c>
      <c r="H5869" s="4">
        <f>VLOOKUP($B5869, 'Adsorbate_starOH2_v3(AutoRecove'!$E$2:$L$7960, 7, FALSE)</f>
        <v>1</v>
      </c>
      <c r="I5869" s="4">
        <f>VLOOKUP($B5869, 'Adsorbate_starOH2_v3(AutoRecove'!$E$2:$L$7960, 8, FALSE)</f>
        <v>0</v>
      </c>
    </row>
    <row r="5870" spans="2:9" x14ac:dyDescent="0.2">
      <c r="B5870" t="s">
        <v>14514</v>
      </c>
      <c r="C5870" s="4" t="s">
        <v>1201</v>
      </c>
      <c r="D5870" s="4" t="s">
        <v>398</v>
      </c>
      <c r="F5870" s="4">
        <f>VLOOKUP($B5870, 'Adsorbate_starOH2_v3(AutoRecove'!$E$2:$L$7960, 5, FALSE)</f>
        <v>-0.53400000000000003</v>
      </c>
      <c r="G5870" s="4">
        <f>VLOOKUP($B5870, 'Adsorbate_starOH2_v3(AutoRecove'!$E$2:$L$7960, 6, FALSE)</f>
        <v>1</v>
      </c>
      <c r="H5870" s="4">
        <f>VLOOKUP($B5870, 'Adsorbate_starOH2_v3(AutoRecove'!$E$2:$L$7960, 7, FALSE)</f>
        <v>1</v>
      </c>
      <c r="I5870" s="4">
        <f>VLOOKUP($B5870, 'Adsorbate_starOH2_v3(AutoRecove'!$E$2:$L$7960, 8, FALSE)</f>
        <v>2</v>
      </c>
    </row>
    <row r="5871" spans="2:9" x14ac:dyDescent="0.2">
      <c r="B5871" t="s">
        <v>14514</v>
      </c>
      <c r="C5871" s="4" t="s">
        <v>1201</v>
      </c>
      <c r="D5871" s="4" t="s">
        <v>398</v>
      </c>
      <c r="F5871" s="4">
        <f>VLOOKUP($B5871, 'Adsorbate_starOH2_v3(AutoRecove'!$E$2:$L$7960, 5, FALSE)</f>
        <v>-0.53400000000000003</v>
      </c>
      <c r="G5871" s="4">
        <f>VLOOKUP($B5871, 'Adsorbate_starOH2_v3(AutoRecove'!$E$2:$L$7960, 6, FALSE)</f>
        <v>1</v>
      </c>
      <c r="H5871" s="4">
        <f>VLOOKUP($B5871, 'Adsorbate_starOH2_v3(AutoRecove'!$E$2:$L$7960, 7, FALSE)</f>
        <v>1</v>
      </c>
      <c r="I5871" s="4">
        <f>VLOOKUP($B5871, 'Adsorbate_starOH2_v3(AutoRecove'!$E$2:$L$7960, 8, FALSE)</f>
        <v>2</v>
      </c>
    </row>
    <row r="5872" spans="2:9" x14ac:dyDescent="0.2">
      <c r="B5872" t="s">
        <v>6367</v>
      </c>
      <c r="C5872" s="4" t="s">
        <v>1201</v>
      </c>
      <c r="D5872" s="4" t="s">
        <v>2233</v>
      </c>
      <c r="E5872" s="4" t="s">
        <v>6009</v>
      </c>
      <c r="F5872" s="4">
        <f>VLOOKUP($B5872, 'Adsorbate_starOH2_v3(AutoRecove'!$E$2:$L$7960, 5, FALSE)</f>
        <v>-0.34499999999999997</v>
      </c>
      <c r="G5872" s="4">
        <f>VLOOKUP($B5872, 'Adsorbate_starOH2_v3(AutoRecove'!$E$2:$L$7960, 6, FALSE)</f>
        <v>1</v>
      </c>
      <c r="H5872" s="4">
        <f>VLOOKUP($B5872, 'Adsorbate_starOH2_v3(AutoRecove'!$E$2:$L$7960, 7, FALSE)</f>
        <v>1</v>
      </c>
      <c r="I5872" s="4">
        <f>VLOOKUP($B5872, 'Adsorbate_starOH2_v3(AutoRecove'!$E$2:$L$7960, 8, FALSE)</f>
        <v>2</v>
      </c>
    </row>
    <row r="5873" spans="2:9" x14ac:dyDescent="0.2">
      <c r="B5873" t="s">
        <v>6367</v>
      </c>
      <c r="C5873" s="4" t="s">
        <v>1201</v>
      </c>
      <c r="D5873" s="4" t="s">
        <v>2233</v>
      </c>
      <c r="E5873" s="4" t="s">
        <v>6009</v>
      </c>
      <c r="F5873" s="4">
        <f>VLOOKUP($B5873, 'Adsorbate_starOH2_v3(AutoRecove'!$E$2:$L$7960, 5, FALSE)</f>
        <v>-0.34499999999999997</v>
      </c>
      <c r="G5873" s="4">
        <f>VLOOKUP($B5873, 'Adsorbate_starOH2_v3(AutoRecove'!$E$2:$L$7960, 6, FALSE)</f>
        <v>1</v>
      </c>
      <c r="H5873" s="4">
        <f>VLOOKUP($B5873, 'Adsorbate_starOH2_v3(AutoRecove'!$E$2:$L$7960, 7, FALSE)</f>
        <v>1</v>
      </c>
      <c r="I5873" s="4">
        <f>VLOOKUP($B5873, 'Adsorbate_starOH2_v3(AutoRecove'!$E$2:$L$7960, 8, FALSE)</f>
        <v>2</v>
      </c>
    </row>
    <row r="5874" spans="2:9" x14ac:dyDescent="0.2">
      <c r="B5874" t="s">
        <v>4996</v>
      </c>
      <c r="C5874" s="4" t="s">
        <v>1201</v>
      </c>
      <c r="D5874" s="4" t="s">
        <v>30472</v>
      </c>
      <c r="E5874" s="4" t="s">
        <v>55</v>
      </c>
      <c r="F5874" s="4">
        <f>VLOOKUP($B5874, 'Adsorbate_starOH2_v3(AutoRecove'!$E$2:$L$7960, 5, FALSE)</f>
        <v>-0.123</v>
      </c>
      <c r="G5874" s="4">
        <f>VLOOKUP($B5874, 'Adsorbate_starOH2_v3(AutoRecove'!$E$2:$L$7960, 6, FALSE)</f>
        <v>1</v>
      </c>
      <c r="H5874" s="4">
        <f>VLOOKUP($B5874, 'Adsorbate_starOH2_v3(AutoRecove'!$E$2:$L$7960, 7, FALSE)</f>
        <v>1</v>
      </c>
      <c r="I5874" s="4">
        <f>VLOOKUP($B5874, 'Adsorbate_starOH2_v3(AutoRecove'!$E$2:$L$7960, 8, FALSE)</f>
        <v>0</v>
      </c>
    </row>
    <row r="5875" spans="2:9" x14ac:dyDescent="0.2">
      <c r="B5875" t="s">
        <v>8921</v>
      </c>
      <c r="C5875" s="4" t="s">
        <v>1201</v>
      </c>
      <c r="D5875" s="4" t="s">
        <v>30472</v>
      </c>
      <c r="E5875" s="4" t="s">
        <v>6009</v>
      </c>
      <c r="F5875" s="4">
        <f>VLOOKUP($B5875, 'Adsorbate_starOH2_v3(AutoRecove'!$E$2:$L$7960, 5, FALSE)</f>
        <v>-0.01</v>
      </c>
      <c r="G5875" s="4">
        <f>VLOOKUP($B5875, 'Adsorbate_starOH2_v3(AutoRecove'!$E$2:$L$7960, 6, FALSE)</f>
        <v>0</v>
      </c>
      <c r="H5875" s="4">
        <f>VLOOKUP($B5875, 'Adsorbate_starOH2_v3(AutoRecove'!$E$2:$L$7960, 7, FALSE)</f>
        <v>0</v>
      </c>
      <c r="I5875" s="4">
        <f>VLOOKUP($B5875, 'Adsorbate_starOH2_v3(AutoRecove'!$E$2:$L$7960, 8, FALSE)</f>
        <v>1</v>
      </c>
    </row>
    <row r="5876" spans="2:9" x14ac:dyDescent="0.2">
      <c r="B5876" t="s">
        <v>14342</v>
      </c>
      <c r="C5876" s="4" t="s">
        <v>1201</v>
      </c>
      <c r="D5876" s="4" t="s">
        <v>30472</v>
      </c>
      <c r="E5876" s="4" t="s">
        <v>6009</v>
      </c>
      <c r="F5876" s="4">
        <f>VLOOKUP($B5876, 'Adsorbate_starOH2_v3(AutoRecove'!$E$2:$L$7960, 5, FALSE)</f>
        <v>-0.96399999999999997</v>
      </c>
      <c r="G5876" s="4">
        <f>VLOOKUP($B5876, 'Adsorbate_starOH2_v3(AutoRecove'!$E$2:$L$7960, 6, FALSE)</f>
        <v>2</v>
      </c>
      <c r="H5876" s="4">
        <f>VLOOKUP($B5876, 'Adsorbate_starOH2_v3(AutoRecove'!$E$2:$L$7960, 7, FALSE)</f>
        <v>-1</v>
      </c>
      <c r="I5876" s="4">
        <f>VLOOKUP($B5876, 'Adsorbate_starOH2_v3(AutoRecove'!$E$2:$L$7960, 8, FALSE)</f>
        <v>2</v>
      </c>
    </row>
    <row r="5877" spans="2:9" x14ac:dyDescent="0.2">
      <c r="B5877" t="s">
        <v>1797</v>
      </c>
      <c r="C5877" s="4" t="s">
        <v>1201</v>
      </c>
      <c r="D5877" s="4" t="s">
        <v>30472</v>
      </c>
      <c r="F5877" s="4">
        <f>VLOOKUP($B5877, 'Adsorbate_starOH2_v3(AutoRecove'!$E$2:$L$7960, 5, FALSE)</f>
        <v>-0.27900000000000003</v>
      </c>
      <c r="G5877" s="4">
        <f>VLOOKUP($B5877, 'Adsorbate_starOH2_v3(AutoRecove'!$E$2:$L$7960, 6, FALSE)</f>
        <v>2</v>
      </c>
      <c r="H5877" s="4">
        <f>VLOOKUP($B5877, 'Adsorbate_starOH2_v3(AutoRecove'!$E$2:$L$7960, 7, FALSE)</f>
        <v>0</v>
      </c>
      <c r="I5877" s="4">
        <f>VLOOKUP($B5877, 'Adsorbate_starOH2_v3(AutoRecove'!$E$2:$L$7960, 8, FALSE)</f>
        <v>-1</v>
      </c>
    </row>
    <row r="5878" spans="2:9" x14ac:dyDescent="0.2">
      <c r="B5878" t="s">
        <v>5866</v>
      </c>
      <c r="C5878" s="4" t="s">
        <v>1201</v>
      </c>
      <c r="D5878" s="4" t="s">
        <v>30472</v>
      </c>
      <c r="F5878" s="4">
        <f>VLOOKUP($B5878, 'Adsorbate_starOH2_v3(AutoRecove'!$E$2:$L$7960, 5, FALSE)</f>
        <v>-2.5999999999999999E-2</v>
      </c>
      <c r="G5878" s="4">
        <f>VLOOKUP($B5878, 'Adsorbate_starOH2_v3(AutoRecove'!$E$2:$L$7960, 6, FALSE)</f>
        <v>0</v>
      </c>
      <c r="H5878" s="4">
        <f>VLOOKUP($B5878, 'Adsorbate_starOH2_v3(AutoRecove'!$E$2:$L$7960, 7, FALSE)</f>
        <v>0</v>
      </c>
      <c r="I5878" s="4">
        <f>VLOOKUP($B5878, 'Adsorbate_starOH2_v3(AutoRecove'!$E$2:$L$7960, 8, FALSE)</f>
        <v>1</v>
      </c>
    </row>
    <row r="5879" spans="2:9" x14ac:dyDescent="0.2">
      <c r="B5879" t="s">
        <v>1797</v>
      </c>
      <c r="C5879" s="4" t="s">
        <v>1201</v>
      </c>
      <c r="D5879" s="4" t="s">
        <v>30472</v>
      </c>
      <c r="F5879" s="4">
        <f>VLOOKUP($B5879, 'Adsorbate_starOH2_v3(AutoRecove'!$E$2:$L$7960, 5, FALSE)</f>
        <v>-0.27900000000000003</v>
      </c>
      <c r="G5879" s="4">
        <f>VLOOKUP($B5879, 'Adsorbate_starOH2_v3(AutoRecove'!$E$2:$L$7960, 6, FALSE)</f>
        <v>2</v>
      </c>
      <c r="H5879" s="4">
        <f>VLOOKUP($B5879, 'Adsorbate_starOH2_v3(AutoRecove'!$E$2:$L$7960, 7, FALSE)</f>
        <v>0</v>
      </c>
      <c r="I5879" s="4">
        <f>VLOOKUP($B5879, 'Adsorbate_starOH2_v3(AutoRecove'!$E$2:$L$7960, 8, FALSE)</f>
        <v>-1</v>
      </c>
    </row>
    <row r="5880" spans="2:9" x14ac:dyDescent="0.2">
      <c r="B5880" t="s">
        <v>4184</v>
      </c>
      <c r="C5880" s="4" t="s">
        <v>1201</v>
      </c>
      <c r="D5880" s="4" t="s">
        <v>30472</v>
      </c>
      <c r="F5880" s="4">
        <f>VLOOKUP($B5880, 'Adsorbate_starOH2_v3(AutoRecove'!$E$2:$L$7960, 5, FALSE)</f>
        <v>0.88300000000000001</v>
      </c>
      <c r="G5880" s="4">
        <f>VLOOKUP($B5880, 'Adsorbate_starOH2_v3(AutoRecove'!$E$2:$L$7960, 6, FALSE)</f>
        <v>2</v>
      </c>
      <c r="H5880" s="4">
        <f>VLOOKUP($B5880, 'Adsorbate_starOH2_v3(AutoRecove'!$E$2:$L$7960, 7, FALSE)</f>
        <v>1</v>
      </c>
      <c r="I5880" s="4">
        <f>VLOOKUP($B5880, 'Adsorbate_starOH2_v3(AutoRecove'!$E$2:$L$7960, 8, FALSE)</f>
        <v>2</v>
      </c>
    </row>
    <row r="5881" spans="2:9" x14ac:dyDescent="0.2">
      <c r="B5881" t="s">
        <v>22373</v>
      </c>
      <c r="C5881" s="4" t="s">
        <v>1201</v>
      </c>
      <c r="D5881" s="4" t="s">
        <v>30472</v>
      </c>
      <c r="F5881" s="4">
        <f>VLOOKUP($B5881, 'Adsorbate_starOH2_v3(AutoRecove'!$E$2:$L$7960, 5, FALSE)</f>
        <v>-1.4490000000000001</v>
      </c>
      <c r="G5881" s="4">
        <f>VLOOKUP($B5881, 'Adsorbate_starOH2_v3(AutoRecove'!$E$2:$L$7960, 6, FALSE)</f>
        <v>1</v>
      </c>
      <c r="H5881" s="4">
        <f>VLOOKUP($B5881, 'Adsorbate_starOH2_v3(AutoRecove'!$E$2:$L$7960, 7, FALSE)</f>
        <v>0</v>
      </c>
      <c r="I5881" s="4">
        <f>VLOOKUP($B5881, 'Adsorbate_starOH2_v3(AutoRecove'!$E$2:$L$7960, 8, FALSE)</f>
        <v>-1</v>
      </c>
    </row>
    <row r="5882" spans="2:9" x14ac:dyDescent="0.2">
      <c r="B5882" t="s">
        <v>21435</v>
      </c>
      <c r="C5882" s="4" t="s">
        <v>1201</v>
      </c>
      <c r="D5882" s="4" t="s">
        <v>30472</v>
      </c>
      <c r="F5882" s="4">
        <f>VLOOKUP($B5882, 'Adsorbate_starOH2_v3(AutoRecove'!$E$2:$L$7960, 5, FALSE)</f>
        <v>-0.26600000000000001</v>
      </c>
      <c r="G5882" s="4">
        <f>VLOOKUP($B5882, 'Adsorbate_starOH2_v3(AutoRecove'!$E$2:$L$7960, 6, FALSE)</f>
        <v>1</v>
      </c>
      <c r="H5882" s="4">
        <f>VLOOKUP($B5882, 'Adsorbate_starOH2_v3(AutoRecove'!$E$2:$L$7960, 7, FALSE)</f>
        <v>2</v>
      </c>
      <c r="I5882" s="4">
        <f>VLOOKUP($B5882, 'Adsorbate_starOH2_v3(AutoRecove'!$E$2:$L$7960, 8, FALSE)</f>
        <v>1</v>
      </c>
    </row>
    <row r="5883" spans="2:9" x14ac:dyDescent="0.2">
      <c r="B5883" t="s">
        <v>1797</v>
      </c>
      <c r="C5883" s="4" t="s">
        <v>1201</v>
      </c>
      <c r="D5883" s="4" t="s">
        <v>30472</v>
      </c>
      <c r="F5883" s="4">
        <f>VLOOKUP($B5883, 'Adsorbate_starOH2_v3(AutoRecove'!$E$2:$L$7960, 5, FALSE)</f>
        <v>-0.27900000000000003</v>
      </c>
      <c r="G5883" s="4">
        <f>VLOOKUP($B5883, 'Adsorbate_starOH2_v3(AutoRecove'!$E$2:$L$7960, 6, FALSE)</f>
        <v>2</v>
      </c>
      <c r="H5883" s="4">
        <f>VLOOKUP($B5883, 'Adsorbate_starOH2_v3(AutoRecove'!$E$2:$L$7960, 7, FALSE)</f>
        <v>0</v>
      </c>
      <c r="I5883" s="4">
        <f>VLOOKUP($B5883, 'Adsorbate_starOH2_v3(AutoRecove'!$E$2:$L$7960, 8, FALSE)</f>
        <v>-1</v>
      </c>
    </row>
    <row r="5884" spans="2:9" x14ac:dyDescent="0.2">
      <c r="B5884" t="s">
        <v>18947</v>
      </c>
      <c r="C5884" s="4" t="s">
        <v>1201</v>
      </c>
      <c r="D5884" s="4" t="s">
        <v>30472</v>
      </c>
      <c r="F5884" s="4">
        <f>VLOOKUP($B5884, 'Adsorbate_starOH2_v3(AutoRecove'!$E$2:$L$7960, 5, FALSE)</f>
        <v>-3.9E-2</v>
      </c>
      <c r="G5884" s="4">
        <f>VLOOKUP($B5884, 'Adsorbate_starOH2_v3(AutoRecove'!$E$2:$L$7960, 6, FALSE)</f>
        <v>1</v>
      </c>
      <c r="H5884" s="4">
        <f>VLOOKUP($B5884, 'Adsorbate_starOH2_v3(AutoRecove'!$E$2:$L$7960, 7, FALSE)</f>
        <v>0</v>
      </c>
      <c r="I5884" s="4">
        <f>VLOOKUP($B5884, 'Adsorbate_starOH2_v3(AutoRecove'!$E$2:$L$7960, 8, FALSE)</f>
        <v>-2</v>
      </c>
    </row>
    <row r="5885" spans="2:9" x14ac:dyDescent="0.2">
      <c r="B5885" t="s">
        <v>21435</v>
      </c>
      <c r="C5885" s="4" t="s">
        <v>1201</v>
      </c>
      <c r="D5885" s="4" t="s">
        <v>30472</v>
      </c>
      <c r="F5885" s="4">
        <f>VLOOKUP($B5885, 'Adsorbate_starOH2_v3(AutoRecove'!$E$2:$L$7960, 5, FALSE)</f>
        <v>-0.26600000000000001</v>
      </c>
      <c r="G5885" s="4">
        <f>VLOOKUP($B5885, 'Adsorbate_starOH2_v3(AutoRecove'!$E$2:$L$7960, 6, FALSE)</f>
        <v>1</v>
      </c>
      <c r="H5885" s="4">
        <f>VLOOKUP($B5885, 'Adsorbate_starOH2_v3(AutoRecove'!$E$2:$L$7960, 7, FALSE)</f>
        <v>2</v>
      </c>
      <c r="I5885" s="4">
        <f>VLOOKUP($B5885, 'Adsorbate_starOH2_v3(AutoRecove'!$E$2:$L$7960, 8, FALSE)</f>
        <v>1</v>
      </c>
    </row>
    <row r="5886" spans="2:9" x14ac:dyDescent="0.2">
      <c r="B5886" t="s">
        <v>16133</v>
      </c>
      <c r="C5886" s="4" t="s">
        <v>1201</v>
      </c>
      <c r="D5886" s="4" t="s">
        <v>3994</v>
      </c>
      <c r="F5886" s="4">
        <f>VLOOKUP($B5886, 'Adsorbate_starOH2_v3(AutoRecove'!$E$2:$L$7960, 5, FALSE)</f>
        <v>-1.105</v>
      </c>
      <c r="G5886" s="4">
        <f>VLOOKUP($B5886, 'Adsorbate_starOH2_v3(AutoRecove'!$E$2:$L$7960, 6, FALSE)</f>
        <v>1</v>
      </c>
      <c r="H5886" s="4">
        <f>VLOOKUP($B5886, 'Adsorbate_starOH2_v3(AutoRecove'!$E$2:$L$7960, 7, FALSE)</f>
        <v>1</v>
      </c>
      <c r="I5886" s="4">
        <f>VLOOKUP($B5886, 'Adsorbate_starOH2_v3(AutoRecove'!$E$2:$L$7960, 8, FALSE)</f>
        <v>1</v>
      </c>
    </row>
    <row r="5887" spans="2:9" x14ac:dyDescent="0.2">
      <c r="B5887" t="s">
        <v>16822</v>
      </c>
      <c r="C5887" s="4" t="s">
        <v>1201</v>
      </c>
      <c r="D5887" s="4" t="s">
        <v>3994</v>
      </c>
      <c r="F5887" s="4">
        <f>VLOOKUP($B5887, 'Adsorbate_starOH2_v3(AutoRecove'!$E$2:$L$7960, 5, FALSE)</f>
        <v>-2.83</v>
      </c>
      <c r="G5887" s="4">
        <f>VLOOKUP($B5887, 'Adsorbate_starOH2_v3(AutoRecove'!$E$2:$L$7960, 6, FALSE)</f>
        <v>2</v>
      </c>
      <c r="H5887" s="4">
        <f>VLOOKUP($B5887, 'Adsorbate_starOH2_v3(AutoRecove'!$E$2:$L$7960, 7, FALSE)</f>
        <v>0</v>
      </c>
      <c r="I5887" s="4">
        <f>VLOOKUP($B5887, 'Adsorbate_starOH2_v3(AutoRecove'!$E$2:$L$7960, 8, FALSE)</f>
        <v>1</v>
      </c>
    </row>
    <row r="5888" spans="2:9" x14ac:dyDescent="0.2">
      <c r="B5888" t="s">
        <v>16133</v>
      </c>
      <c r="C5888" s="4" t="s">
        <v>1201</v>
      </c>
      <c r="D5888" s="4" t="s">
        <v>3994</v>
      </c>
      <c r="F5888" s="4">
        <f>VLOOKUP($B5888, 'Adsorbate_starOH2_v3(AutoRecove'!$E$2:$L$7960, 5, FALSE)</f>
        <v>-1.105</v>
      </c>
      <c r="G5888" s="4">
        <f>VLOOKUP($B5888, 'Adsorbate_starOH2_v3(AutoRecove'!$E$2:$L$7960, 6, FALSE)</f>
        <v>1</v>
      </c>
      <c r="H5888" s="4">
        <f>VLOOKUP($B5888, 'Adsorbate_starOH2_v3(AutoRecove'!$E$2:$L$7960, 7, FALSE)</f>
        <v>1</v>
      </c>
      <c r="I5888" s="4">
        <f>VLOOKUP($B5888, 'Adsorbate_starOH2_v3(AutoRecove'!$E$2:$L$7960, 8, FALSE)</f>
        <v>1</v>
      </c>
    </row>
    <row r="5889" spans="2:9" x14ac:dyDescent="0.2">
      <c r="B5889" t="s">
        <v>16822</v>
      </c>
      <c r="C5889" s="4" t="s">
        <v>1201</v>
      </c>
      <c r="D5889" s="4" t="s">
        <v>3994</v>
      </c>
      <c r="F5889" s="4">
        <f>VLOOKUP($B5889, 'Adsorbate_starOH2_v3(AutoRecove'!$E$2:$L$7960, 5, FALSE)</f>
        <v>-2.83</v>
      </c>
      <c r="G5889" s="4">
        <f>VLOOKUP($B5889, 'Adsorbate_starOH2_v3(AutoRecove'!$E$2:$L$7960, 6, FALSE)</f>
        <v>2</v>
      </c>
      <c r="H5889" s="4">
        <f>VLOOKUP($B5889, 'Adsorbate_starOH2_v3(AutoRecove'!$E$2:$L$7960, 7, FALSE)</f>
        <v>0</v>
      </c>
      <c r="I5889" s="4">
        <f>VLOOKUP($B5889, 'Adsorbate_starOH2_v3(AutoRecove'!$E$2:$L$7960, 8, FALSE)</f>
        <v>1</v>
      </c>
    </row>
    <row r="5890" spans="2:9" x14ac:dyDescent="0.2">
      <c r="B5890" t="s">
        <v>21216</v>
      </c>
      <c r="C5890" s="4" t="s">
        <v>1201</v>
      </c>
      <c r="D5890" s="4" t="s">
        <v>2105</v>
      </c>
      <c r="E5890" s="4" t="s">
        <v>6009</v>
      </c>
      <c r="F5890" s="4">
        <f>VLOOKUP($B5890, 'Adsorbate_starOH2_v3(AutoRecove'!$E$2:$L$7960, 5, FALSE)</f>
        <v>-8.5999999999999993E-2</v>
      </c>
      <c r="G5890" s="4">
        <f>VLOOKUP($B5890, 'Adsorbate_starOH2_v3(AutoRecove'!$E$2:$L$7960, 6, FALSE)</f>
        <v>1</v>
      </c>
      <c r="H5890" s="4">
        <f>VLOOKUP($B5890, 'Adsorbate_starOH2_v3(AutoRecove'!$E$2:$L$7960, 7, FALSE)</f>
        <v>0</v>
      </c>
      <c r="I5890" s="4">
        <f>VLOOKUP($B5890, 'Adsorbate_starOH2_v3(AutoRecove'!$E$2:$L$7960, 8, FALSE)</f>
        <v>-2</v>
      </c>
    </row>
    <row r="5891" spans="2:9" x14ac:dyDescent="0.2">
      <c r="B5891" t="s">
        <v>21575</v>
      </c>
      <c r="C5891" s="4" t="s">
        <v>1201</v>
      </c>
      <c r="D5891" s="4" t="s">
        <v>2105</v>
      </c>
      <c r="E5891" s="4" t="s">
        <v>6009</v>
      </c>
      <c r="F5891" s="4">
        <f>VLOOKUP($B5891, 'Adsorbate_starOH2_v3(AutoRecove'!$E$2:$L$7960, 5, FALSE)</f>
        <v>-0.13300000000000001</v>
      </c>
      <c r="G5891" s="4">
        <f>VLOOKUP($B5891, 'Adsorbate_starOH2_v3(AutoRecove'!$E$2:$L$7960, 6, FALSE)</f>
        <v>2</v>
      </c>
      <c r="H5891" s="4">
        <f>VLOOKUP($B5891, 'Adsorbate_starOH2_v3(AutoRecove'!$E$2:$L$7960, 7, FALSE)</f>
        <v>-1</v>
      </c>
      <c r="I5891" s="4">
        <f>VLOOKUP($B5891, 'Adsorbate_starOH2_v3(AutoRecove'!$E$2:$L$7960, 8, FALSE)</f>
        <v>2</v>
      </c>
    </row>
    <row r="5892" spans="2:9" x14ac:dyDescent="0.2">
      <c r="B5892" t="s">
        <v>3712</v>
      </c>
      <c r="C5892" s="4" t="s">
        <v>1201</v>
      </c>
      <c r="D5892" s="4" t="s">
        <v>2105</v>
      </c>
      <c r="F5892" s="4">
        <f>VLOOKUP($B5892, 'Adsorbate_starOH2_v3(AutoRecove'!$E$2:$L$7960, 5, FALSE)</f>
        <v>-0.29099999999999998</v>
      </c>
      <c r="G5892" s="4">
        <f>VLOOKUP($B5892, 'Adsorbate_starOH2_v3(AutoRecove'!$E$2:$L$7960, 6, FALSE)</f>
        <v>2</v>
      </c>
      <c r="H5892" s="4">
        <f>VLOOKUP($B5892, 'Adsorbate_starOH2_v3(AutoRecove'!$E$2:$L$7960, 7, FALSE)</f>
        <v>1</v>
      </c>
      <c r="I5892" s="4">
        <f>VLOOKUP($B5892, 'Adsorbate_starOH2_v3(AutoRecove'!$E$2:$L$7960, 8, FALSE)</f>
        <v>-2</v>
      </c>
    </row>
    <row r="5893" spans="2:9" x14ac:dyDescent="0.2">
      <c r="B5893" t="s">
        <v>3712</v>
      </c>
      <c r="C5893" s="4" t="s">
        <v>1201</v>
      </c>
      <c r="D5893" s="4" t="s">
        <v>2105</v>
      </c>
      <c r="F5893" s="4">
        <f>VLOOKUP($B5893, 'Adsorbate_starOH2_v3(AutoRecove'!$E$2:$L$7960, 5, FALSE)</f>
        <v>-0.29099999999999998</v>
      </c>
      <c r="G5893" s="4">
        <f>VLOOKUP($B5893, 'Adsorbate_starOH2_v3(AutoRecove'!$E$2:$L$7960, 6, FALSE)</f>
        <v>2</v>
      </c>
      <c r="H5893" s="4">
        <f>VLOOKUP($B5893, 'Adsorbate_starOH2_v3(AutoRecove'!$E$2:$L$7960, 7, FALSE)</f>
        <v>1</v>
      </c>
      <c r="I5893" s="4">
        <f>VLOOKUP($B5893, 'Adsorbate_starOH2_v3(AutoRecove'!$E$2:$L$7960, 8, FALSE)</f>
        <v>-2</v>
      </c>
    </row>
    <row r="5894" spans="2:9" x14ac:dyDescent="0.2">
      <c r="B5894" t="s">
        <v>14077</v>
      </c>
      <c r="C5894" s="4" t="s">
        <v>1201</v>
      </c>
      <c r="D5894" s="4" t="s">
        <v>2105</v>
      </c>
      <c r="F5894" s="4">
        <f>VLOOKUP($B5894, 'Adsorbate_starOH2_v3(AutoRecove'!$E$2:$L$7960, 5, FALSE)</f>
        <v>-3.5000000000000003E-2</v>
      </c>
      <c r="G5894" s="4">
        <f>VLOOKUP($B5894, 'Adsorbate_starOH2_v3(AutoRecove'!$E$2:$L$7960, 6, FALSE)</f>
        <v>1</v>
      </c>
      <c r="H5894" s="4">
        <f>VLOOKUP($B5894, 'Adsorbate_starOH2_v3(AutoRecove'!$E$2:$L$7960, 7, FALSE)</f>
        <v>0</v>
      </c>
      <c r="I5894" s="4">
        <f>VLOOKUP($B5894, 'Adsorbate_starOH2_v3(AutoRecove'!$E$2:$L$7960, 8, FALSE)</f>
        <v>1</v>
      </c>
    </row>
    <row r="5895" spans="2:9" x14ac:dyDescent="0.2">
      <c r="B5895" t="s">
        <v>14077</v>
      </c>
      <c r="C5895" s="4" t="s">
        <v>1201</v>
      </c>
      <c r="D5895" s="4" t="s">
        <v>2105</v>
      </c>
      <c r="F5895" s="4">
        <f>VLOOKUP($B5895, 'Adsorbate_starOH2_v3(AutoRecove'!$E$2:$L$7960, 5, FALSE)</f>
        <v>-3.5000000000000003E-2</v>
      </c>
      <c r="G5895" s="4">
        <f>VLOOKUP($B5895, 'Adsorbate_starOH2_v3(AutoRecove'!$E$2:$L$7960, 6, FALSE)</f>
        <v>1</v>
      </c>
      <c r="H5895" s="4">
        <f>VLOOKUP($B5895, 'Adsorbate_starOH2_v3(AutoRecove'!$E$2:$L$7960, 7, FALSE)</f>
        <v>0</v>
      </c>
      <c r="I5895" s="4">
        <f>VLOOKUP($B5895, 'Adsorbate_starOH2_v3(AutoRecove'!$E$2:$L$7960, 8, FALSE)</f>
        <v>1</v>
      </c>
    </row>
    <row r="5896" spans="2:9" x14ac:dyDescent="0.2">
      <c r="B5896" t="s">
        <v>3119</v>
      </c>
      <c r="C5896" s="4" t="s">
        <v>1201</v>
      </c>
      <c r="D5896" s="4" t="s">
        <v>30467</v>
      </c>
      <c r="E5896" s="4" t="s">
        <v>6009</v>
      </c>
      <c r="F5896" s="4">
        <f>VLOOKUP($B5896, 'Adsorbate_starOH2_v3(AutoRecove'!$E$2:$L$7960, 5, FALSE)</f>
        <v>-0.76300000000000001</v>
      </c>
      <c r="G5896" s="4">
        <f>VLOOKUP($B5896, 'Adsorbate_starOH2_v3(AutoRecove'!$E$2:$L$7960, 6, FALSE)</f>
        <v>2</v>
      </c>
      <c r="H5896" s="4">
        <f>VLOOKUP($B5896, 'Adsorbate_starOH2_v3(AutoRecove'!$E$2:$L$7960, 7, FALSE)</f>
        <v>0</v>
      </c>
      <c r="I5896" s="4">
        <f>VLOOKUP($B5896, 'Adsorbate_starOH2_v3(AutoRecove'!$E$2:$L$7960, 8, FALSE)</f>
        <v>-1</v>
      </c>
    </row>
    <row r="5897" spans="2:9" x14ac:dyDescent="0.2">
      <c r="B5897" t="s">
        <v>16325</v>
      </c>
      <c r="C5897" s="4" t="s">
        <v>1201</v>
      </c>
      <c r="D5897" s="4" t="s">
        <v>30467</v>
      </c>
      <c r="E5897" s="4" t="s">
        <v>30472</v>
      </c>
      <c r="F5897" s="4">
        <f>VLOOKUP($B5897, 'Adsorbate_starOH2_v3(AutoRecove'!$E$2:$L$7960, 5, FALSE)</f>
        <v>-0.46800000000000003</v>
      </c>
      <c r="G5897" s="4">
        <f>VLOOKUP($B5897, 'Adsorbate_starOH2_v3(AutoRecove'!$E$2:$L$7960, 6, FALSE)</f>
        <v>0</v>
      </c>
      <c r="H5897" s="4">
        <f>VLOOKUP($B5897, 'Adsorbate_starOH2_v3(AutoRecove'!$E$2:$L$7960, 7, FALSE)</f>
        <v>1</v>
      </c>
      <c r="I5897" s="4">
        <f>VLOOKUP($B5897, 'Adsorbate_starOH2_v3(AutoRecove'!$E$2:$L$7960, 8, FALSE)</f>
        <v>2</v>
      </c>
    </row>
    <row r="5898" spans="2:9" x14ac:dyDescent="0.2">
      <c r="B5898" t="s">
        <v>18268</v>
      </c>
      <c r="C5898" s="4" t="s">
        <v>1201</v>
      </c>
      <c r="D5898" s="4" t="s">
        <v>30467</v>
      </c>
      <c r="E5898" s="4" t="s">
        <v>30472</v>
      </c>
      <c r="F5898" s="4">
        <f>VLOOKUP($B5898, 'Adsorbate_starOH2_v3(AutoRecove'!$E$2:$L$7960, 5, FALSE)</f>
        <v>-0.252</v>
      </c>
      <c r="G5898" s="4">
        <f>VLOOKUP($B5898, 'Adsorbate_starOH2_v3(AutoRecove'!$E$2:$L$7960, 6, FALSE)</f>
        <v>0</v>
      </c>
      <c r="H5898" s="4">
        <f>VLOOKUP($B5898, 'Adsorbate_starOH2_v3(AutoRecove'!$E$2:$L$7960, 7, FALSE)</f>
        <v>1</v>
      </c>
      <c r="I5898" s="4">
        <f>VLOOKUP($B5898, 'Adsorbate_starOH2_v3(AutoRecove'!$E$2:$L$7960, 8, FALSE)</f>
        <v>2</v>
      </c>
    </row>
    <row r="5899" spans="2:9" x14ac:dyDescent="0.2">
      <c r="B5899" t="s">
        <v>5779</v>
      </c>
      <c r="C5899" s="4" t="s">
        <v>1201</v>
      </c>
      <c r="D5899" s="4" t="s">
        <v>30467</v>
      </c>
      <c r="F5899" s="4">
        <f>VLOOKUP($B5899, 'Adsorbate_starOH2_v3(AutoRecove'!$E$2:$L$7960, 5, FALSE)</f>
        <v>-0.54100000000000004</v>
      </c>
      <c r="G5899" s="4">
        <f>VLOOKUP($B5899, 'Adsorbate_starOH2_v3(AutoRecove'!$E$2:$L$7960, 6, FALSE)</f>
        <v>1</v>
      </c>
      <c r="H5899" s="4">
        <f>VLOOKUP($B5899, 'Adsorbate_starOH2_v3(AutoRecove'!$E$2:$L$7960, 7, FALSE)</f>
        <v>2</v>
      </c>
      <c r="I5899" s="4">
        <f>VLOOKUP($B5899, 'Adsorbate_starOH2_v3(AutoRecove'!$E$2:$L$7960, 8, FALSE)</f>
        <v>2</v>
      </c>
    </row>
    <row r="5900" spans="2:9" x14ac:dyDescent="0.2">
      <c r="B5900" t="s">
        <v>9647</v>
      </c>
      <c r="C5900" s="4" t="s">
        <v>1201</v>
      </c>
      <c r="D5900" s="4" t="s">
        <v>30467</v>
      </c>
      <c r="F5900" s="4">
        <f>VLOOKUP($B5900, 'Adsorbate_starOH2_v3(AutoRecove'!$E$2:$L$7960, 5, FALSE)</f>
        <v>-1.24</v>
      </c>
      <c r="G5900" s="4">
        <f>VLOOKUP($B5900, 'Adsorbate_starOH2_v3(AutoRecove'!$E$2:$L$7960, 6, FALSE)</f>
        <v>1</v>
      </c>
      <c r="H5900" s="4">
        <f>VLOOKUP($B5900, 'Adsorbate_starOH2_v3(AutoRecove'!$E$2:$L$7960, 7, FALSE)</f>
        <v>2</v>
      </c>
      <c r="I5900" s="4">
        <f>VLOOKUP($B5900, 'Adsorbate_starOH2_v3(AutoRecove'!$E$2:$L$7960, 8, FALSE)</f>
        <v>1</v>
      </c>
    </row>
    <row r="5901" spans="2:9" x14ac:dyDescent="0.2">
      <c r="B5901" t="s">
        <v>9647</v>
      </c>
      <c r="C5901" s="4" t="s">
        <v>1201</v>
      </c>
      <c r="D5901" s="4" t="s">
        <v>30467</v>
      </c>
      <c r="F5901" s="4">
        <f>VLOOKUP($B5901, 'Adsorbate_starOH2_v3(AutoRecove'!$E$2:$L$7960, 5, FALSE)</f>
        <v>-1.24</v>
      </c>
      <c r="G5901" s="4">
        <f>VLOOKUP($B5901, 'Adsorbate_starOH2_v3(AutoRecove'!$E$2:$L$7960, 6, FALSE)</f>
        <v>1</v>
      </c>
      <c r="H5901" s="4">
        <f>VLOOKUP($B5901, 'Adsorbate_starOH2_v3(AutoRecove'!$E$2:$L$7960, 7, FALSE)</f>
        <v>2</v>
      </c>
      <c r="I5901" s="4">
        <f>VLOOKUP($B5901, 'Adsorbate_starOH2_v3(AutoRecove'!$E$2:$L$7960, 8, FALSE)</f>
        <v>1</v>
      </c>
    </row>
    <row r="5902" spans="2:9" x14ac:dyDescent="0.2">
      <c r="B5902" t="s">
        <v>5779</v>
      </c>
      <c r="C5902" s="4" t="s">
        <v>1201</v>
      </c>
      <c r="D5902" s="4" t="s">
        <v>30467</v>
      </c>
      <c r="F5902" s="4">
        <f>VLOOKUP($B5902, 'Adsorbate_starOH2_v3(AutoRecove'!$E$2:$L$7960, 5, FALSE)</f>
        <v>-0.54100000000000004</v>
      </c>
      <c r="G5902" s="4">
        <f>VLOOKUP($B5902, 'Adsorbate_starOH2_v3(AutoRecove'!$E$2:$L$7960, 6, FALSE)</f>
        <v>1</v>
      </c>
      <c r="H5902" s="4">
        <f>VLOOKUP($B5902, 'Adsorbate_starOH2_v3(AutoRecove'!$E$2:$L$7960, 7, FALSE)</f>
        <v>2</v>
      </c>
      <c r="I5902" s="4">
        <f>VLOOKUP($B5902, 'Adsorbate_starOH2_v3(AutoRecove'!$E$2:$L$7960, 8, FALSE)</f>
        <v>2</v>
      </c>
    </row>
    <row r="5903" spans="2:9" x14ac:dyDescent="0.2">
      <c r="B5903" t="s">
        <v>5779</v>
      </c>
      <c r="C5903" s="4" t="s">
        <v>1201</v>
      </c>
      <c r="D5903" s="4" t="s">
        <v>30467</v>
      </c>
      <c r="F5903" s="4">
        <f>VLOOKUP($B5903, 'Adsorbate_starOH2_v3(AutoRecove'!$E$2:$L$7960, 5, FALSE)</f>
        <v>-0.54100000000000004</v>
      </c>
      <c r="G5903" s="4">
        <f>VLOOKUP($B5903, 'Adsorbate_starOH2_v3(AutoRecove'!$E$2:$L$7960, 6, FALSE)</f>
        <v>1</v>
      </c>
      <c r="H5903" s="4">
        <f>VLOOKUP($B5903, 'Adsorbate_starOH2_v3(AutoRecove'!$E$2:$L$7960, 7, FALSE)</f>
        <v>2</v>
      </c>
      <c r="I5903" s="4">
        <f>VLOOKUP($B5903, 'Adsorbate_starOH2_v3(AutoRecove'!$E$2:$L$7960, 8, FALSE)</f>
        <v>2</v>
      </c>
    </row>
    <row r="5904" spans="2:9" x14ac:dyDescent="0.2">
      <c r="B5904" t="s">
        <v>13209</v>
      </c>
      <c r="C5904" s="4" t="s">
        <v>1201</v>
      </c>
      <c r="D5904" s="4" t="s">
        <v>24876</v>
      </c>
      <c r="E5904" s="4" t="s">
        <v>30472</v>
      </c>
      <c r="F5904" s="4">
        <f>VLOOKUP($B5904, 'Adsorbate_starOH2_v3(AutoRecove'!$E$2:$L$7960, 5, FALSE)</f>
        <v>-0.20200000000000001</v>
      </c>
      <c r="G5904" s="4">
        <f>VLOOKUP($B5904, 'Adsorbate_starOH2_v3(AutoRecove'!$E$2:$L$7960, 6, FALSE)</f>
        <v>2</v>
      </c>
      <c r="H5904" s="4">
        <f>VLOOKUP($B5904, 'Adsorbate_starOH2_v3(AutoRecove'!$E$2:$L$7960, 7, FALSE)</f>
        <v>1</v>
      </c>
      <c r="I5904" s="4">
        <f>VLOOKUP($B5904, 'Adsorbate_starOH2_v3(AutoRecove'!$E$2:$L$7960, 8, FALSE)</f>
        <v>1</v>
      </c>
    </row>
    <row r="5905" spans="2:9" x14ac:dyDescent="0.2">
      <c r="B5905" t="s">
        <v>21779</v>
      </c>
      <c r="C5905" s="4" t="s">
        <v>1201</v>
      </c>
      <c r="D5905" s="4" t="s">
        <v>24876</v>
      </c>
      <c r="E5905" s="4" t="s">
        <v>30467</v>
      </c>
      <c r="F5905" s="4">
        <f>VLOOKUP($B5905, 'Adsorbate_starOH2_v3(AutoRecove'!$E$2:$L$7960, 5, FALSE)</f>
        <v>-0.21299999999999999</v>
      </c>
      <c r="G5905" s="4">
        <f>VLOOKUP($B5905, 'Adsorbate_starOH2_v3(AutoRecove'!$E$2:$L$7960, 6, FALSE)</f>
        <v>2</v>
      </c>
      <c r="H5905" s="4">
        <f>VLOOKUP($B5905, 'Adsorbate_starOH2_v3(AutoRecove'!$E$2:$L$7960, 7, FALSE)</f>
        <v>2</v>
      </c>
      <c r="I5905" s="4">
        <f>VLOOKUP($B5905, 'Adsorbate_starOH2_v3(AutoRecove'!$E$2:$L$7960, 8, FALSE)</f>
        <v>1</v>
      </c>
    </row>
    <row r="5906" spans="2:9" x14ac:dyDescent="0.2">
      <c r="B5906" t="s">
        <v>30097</v>
      </c>
      <c r="C5906" s="4" t="s">
        <v>1201</v>
      </c>
      <c r="D5906" s="4" t="s">
        <v>24876</v>
      </c>
      <c r="F5906" s="4">
        <f>VLOOKUP($B5906, 'Adsorbate_starOH2_v3(AutoRecove'!$E$2:$L$7960, 5, FALSE)</f>
        <v>-5.8999999999999997E-2</v>
      </c>
      <c r="G5906" s="4">
        <f>VLOOKUP($B5906, 'Adsorbate_starOH2_v3(AutoRecove'!$E$2:$L$7960, 6, FALSE)</f>
        <v>2</v>
      </c>
      <c r="H5906" s="4">
        <f>VLOOKUP($B5906, 'Adsorbate_starOH2_v3(AutoRecove'!$E$2:$L$7960, 7, FALSE)</f>
        <v>1</v>
      </c>
      <c r="I5906" s="4">
        <f>VLOOKUP($B5906, 'Adsorbate_starOH2_v3(AutoRecove'!$E$2:$L$7960, 8, FALSE)</f>
        <v>2</v>
      </c>
    </row>
    <row r="5907" spans="2:9" x14ac:dyDescent="0.2">
      <c r="B5907" t="s">
        <v>30097</v>
      </c>
      <c r="C5907" s="4" t="s">
        <v>1201</v>
      </c>
      <c r="D5907" s="4" t="s">
        <v>24876</v>
      </c>
      <c r="F5907" s="4">
        <f>VLOOKUP($B5907, 'Adsorbate_starOH2_v3(AutoRecove'!$E$2:$L$7960, 5, FALSE)</f>
        <v>-5.8999999999999997E-2</v>
      </c>
      <c r="G5907" s="4">
        <f>VLOOKUP($B5907, 'Adsorbate_starOH2_v3(AutoRecove'!$E$2:$L$7960, 6, FALSE)</f>
        <v>2</v>
      </c>
      <c r="H5907" s="4">
        <f>VLOOKUP($B5907, 'Adsorbate_starOH2_v3(AutoRecove'!$E$2:$L$7960, 7, FALSE)</f>
        <v>1</v>
      </c>
      <c r="I5907" s="4">
        <f>VLOOKUP($B5907, 'Adsorbate_starOH2_v3(AutoRecove'!$E$2:$L$7960, 8, FALSE)</f>
        <v>2</v>
      </c>
    </row>
    <row r="5908" spans="2:9" x14ac:dyDescent="0.2">
      <c r="B5908" t="s">
        <v>2491</v>
      </c>
      <c r="C5908" s="4" t="s">
        <v>1201</v>
      </c>
      <c r="D5908" s="4" t="s">
        <v>915</v>
      </c>
      <c r="E5908" s="4" t="s">
        <v>30472</v>
      </c>
      <c r="F5908" s="4">
        <f>VLOOKUP($B5908, 'Adsorbate_starOH2_v3(AutoRecove'!$E$2:$L$7960, 5, FALSE)</f>
        <v>-0.80400000000000005</v>
      </c>
      <c r="G5908" s="4">
        <f>VLOOKUP($B5908, 'Adsorbate_starOH2_v3(AutoRecove'!$E$2:$L$7960, 6, FALSE)</f>
        <v>1</v>
      </c>
      <c r="H5908" s="4">
        <f>VLOOKUP($B5908, 'Adsorbate_starOH2_v3(AutoRecove'!$E$2:$L$7960, 7, FALSE)</f>
        <v>1</v>
      </c>
      <c r="I5908" s="4">
        <f>VLOOKUP($B5908, 'Adsorbate_starOH2_v3(AutoRecove'!$E$2:$L$7960, 8, FALSE)</f>
        <v>1</v>
      </c>
    </row>
    <row r="5909" spans="2:9" x14ac:dyDescent="0.2">
      <c r="B5909" t="s">
        <v>16782</v>
      </c>
      <c r="C5909" s="4" t="s">
        <v>1201</v>
      </c>
      <c r="D5909" s="4" t="s">
        <v>915</v>
      </c>
      <c r="E5909" s="4" t="s">
        <v>30472</v>
      </c>
      <c r="F5909" s="4">
        <f>VLOOKUP($B5909, 'Adsorbate_starOH2_v3(AutoRecove'!$E$2:$L$7960, 5, FALSE)</f>
        <v>-0.315</v>
      </c>
      <c r="G5909" s="4">
        <f>VLOOKUP($B5909, 'Adsorbate_starOH2_v3(AutoRecove'!$E$2:$L$7960, 6, FALSE)</f>
        <v>1</v>
      </c>
      <c r="H5909" s="4">
        <f>VLOOKUP($B5909, 'Adsorbate_starOH2_v3(AutoRecove'!$E$2:$L$7960, 7, FALSE)</f>
        <v>2</v>
      </c>
      <c r="I5909" s="4">
        <f>VLOOKUP($B5909, 'Adsorbate_starOH2_v3(AutoRecove'!$E$2:$L$7960, 8, FALSE)</f>
        <v>-2</v>
      </c>
    </row>
    <row r="5910" spans="2:9" x14ac:dyDescent="0.2">
      <c r="B5910" t="s">
        <v>924</v>
      </c>
      <c r="C5910" s="4" t="s">
        <v>1201</v>
      </c>
      <c r="D5910" s="4" t="s">
        <v>915</v>
      </c>
      <c r="F5910" s="4">
        <f>VLOOKUP($B5910, 'Adsorbate_starOH2_v3(AutoRecove'!$E$2:$L$7960, 5, FALSE)</f>
        <v>-0.41399999999999998</v>
      </c>
      <c r="G5910" s="4">
        <f>VLOOKUP($B5910, 'Adsorbate_starOH2_v3(AutoRecove'!$E$2:$L$7960, 6, FALSE)</f>
        <v>2</v>
      </c>
      <c r="H5910" s="4">
        <f>VLOOKUP($B5910, 'Adsorbate_starOH2_v3(AutoRecove'!$E$2:$L$7960, 7, FALSE)</f>
        <v>2</v>
      </c>
      <c r="I5910" s="4">
        <f>VLOOKUP($B5910, 'Adsorbate_starOH2_v3(AutoRecove'!$E$2:$L$7960, 8, FALSE)</f>
        <v>1</v>
      </c>
    </row>
    <row r="5911" spans="2:9" x14ac:dyDescent="0.2">
      <c r="B5911" t="s">
        <v>924</v>
      </c>
      <c r="C5911" s="4" t="s">
        <v>1201</v>
      </c>
      <c r="D5911" s="4" t="s">
        <v>915</v>
      </c>
      <c r="F5911" s="4">
        <f>VLOOKUP($B5911, 'Adsorbate_starOH2_v3(AutoRecove'!$E$2:$L$7960, 5, FALSE)</f>
        <v>-0.41399999999999998</v>
      </c>
      <c r="G5911" s="4">
        <f>VLOOKUP($B5911, 'Adsorbate_starOH2_v3(AutoRecove'!$E$2:$L$7960, 6, FALSE)</f>
        <v>2</v>
      </c>
      <c r="H5911" s="4">
        <f>VLOOKUP($B5911, 'Adsorbate_starOH2_v3(AutoRecove'!$E$2:$L$7960, 7, FALSE)</f>
        <v>2</v>
      </c>
      <c r="I5911" s="4">
        <f>VLOOKUP($B5911, 'Adsorbate_starOH2_v3(AutoRecove'!$E$2:$L$7960, 8, FALSE)</f>
        <v>1</v>
      </c>
    </row>
    <row r="5912" spans="2:9" x14ac:dyDescent="0.2">
      <c r="B5912" t="s">
        <v>6444</v>
      </c>
      <c r="C5912" s="4" t="s">
        <v>1201</v>
      </c>
      <c r="D5912" s="4" t="s">
        <v>915</v>
      </c>
      <c r="F5912" s="4">
        <f>VLOOKUP($B5912, 'Adsorbate_starOH2_v3(AutoRecove'!$E$2:$L$7960, 5, FALSE)</f>
        <v>-0.38400000000000001</v>
      </c>
      <c r="G5912" s="4">
        <f>VLOOKUP($B5912, 'Adsorbate_starOH2_v3(AutoRecove'!$E$2:$L$7960, 6, FALSE)</f>
        <v>1</v>
      </c>
      <c r="H5912" s="4">
        <f>VLOOKUP($B5912, 'Adsorbate_starOH2_v3(AutoRecove'!$E$2:$L$7960, 7, FALSE)</f>
        <v>0</v>
      </c>
      <c r="I5912" s="4">
        <f>VLOOKUP($B5912, 'Adsorbate_starOH2_v3(AutoRecove'!$E$2:$L$7960, 8, FALSE)</f>
        <v>0</v>
      </c>
    </row>
    <row r="5913" spans="2:9" x14ac:dyDescent="0.2">
      <c r="B5913" t="s">
        <v>924</v>
      </c>
      <c r="C5913" s="4" t="s">
        <v>1201</v>
      </c>
      <c r="D5913" s="4" t="s">
        <v>915</v>
      </c>
      <c r="F5913" s="4">
        <f>VLOOKUP($B5913, 'Adsorbate_starOH2_v3(AutoRecove'!$E$2:$L$7960, 5, FALSE)</f>
        <v>-0.41399999999999998</v>
      </c>
      <c r="G5913" s="4">
        <f>VLOOKUP($B5913, 'Adsorbate_starOH2_v3(AutoRecove'!$E$2:$L$7960, 6, FALSE)</f>
        <v>2</v>
      </c>
      <c r="H5913" s="4">
        <f>VLOOKUP($B5913, 'Adsorbate_starOH2_v3(AutoRecove'!$E$2:$L$7960, 7, FALSE)</f>
        <v>2</v>
      </c>
      <c r="I5913" s="4">
        <f>VLOOKUP($B5913, 'Adsorbate_starOH2_v3(AutoRecove'!$E$2:$L$7960, 8, FALSE)</f>
        <v>1</v>
      </c>
    </row>
    <row r="5914" spans="2:9" x14ac:dyDescent="0.2">
      <c r="B5914" t="s">
        <v>10340</v>
      </c>
      <c r="C5914" s="4" t="s">
        <v>1201</v>
      </c>
      <c r="D5914" s="4" t="s">
        <v>915</v>
      </c>
      <c r="F5914" s="4">
        <f>VLOOKUP($B5914, 'Adsorbate_starOH2_v3(AutoRecove'!$E$2:$L$7960, 5, FALSE)</f>
        <v>-0.36599999999999999</v>
      </c>
      <c r="G5914" s="4">
        <f>VLOOKUP($B5914, 'Adsorbate_starOH2_v3(AutoRecove'!$E$2:$L$7960, 6, FALSE)</f>
        <v>1</v>
      </c>
      <c r="H5914" s="4">
        <f>VLOOKUP($B5914, 'Adsorbate_starOH2_v3(AutoRecove'!$E$2:$L$7960, 7, FALSE)</f>
        <v>1</v>
      </c>
      <c r="I5914" s="4">
        <f>VLOOKUP($B5914, 'Adsorbate_starOH2_v3(AutoRecove'!$E$2:$L$7960, 8, FALSE)</f>
        <v>1</v>
      </c>
    </row>
    <row r="5915" spans="2:9" x14ac:dyDescent="0.2">
      <c r="B5915" t="s">
        <v>6444</v>
      </c>
      <c r="C5915" s="4" t="s">
        <v>1201</v>
      </c>
      <c r="D5915" s="4" t="s">
        <v>915</v>
      </c>
      <c r="F5915" s="4">
        <f>VLOOKUP($B5915, 'Adsorbate_starOH2_v3(AutoRecove'!$E$2:$L$7960, 5, FALSE)</f>
        <v>-0.38400000000000001</v>
      </c>
      <c r="G5915" s="4">
        <f>VLOOKUP($B5915, 'Adsorbate_starOH2_v3(AutoRecove'!$E$2:$L$7960, 6, FALSE)</f>
        <v>1</v>
      </c>
      <c r="H5915" s="4">
        <f>VLOOKUP($B5915, 'Adsorbate_starOH2_v3(AutoRecove'!$E$2:$L$7960, 7, FALSE)</f>
        <v>0</v>
      </c>
      <c r="I5915" s="4">
        <f>VLOOKUP($B5915, 'Adsorbate_starOH2_v3(AutoRecove'!$E$2:$L$7960, 8, FALSE)</f>
        <v>0</v>
      </c>
    </row>
    <row r="5916" spans="2:9" x14ac:dyDescent="0.2">
      <c r="B5916" t="s">
        <v>924</v>
      </c>
      <c r="C5916" s="4" t="s">
        <v>1201</v>
      </c>
      <c r="D5916" s="4" t="s">
        <v>915</v>
      </c>
      <c r="F5916" s="4">
        <f>VLOOKUP($B5916, 'Adsorbate_starOH2_v3(AutoRecove'!$E$2:$L$7960, 5, FALSE)</f>
        <v>-0.41399999999999998</v>
      </c>
      <c r="G5916" s="4">
        <f>VLOOKUP($B5916, 'Adsorbate_starOH2_v3(AutoRecove'!$E$2:$L$7960, 6, FALSE)</f>
        <v>2</v>
      </c>
      <c r="H5916" s="4">
        <f>VLOOKUP($B5916, 'Adsorbate_starOH2_v3(AutoRecove'!$E$2:$L$7960, 7, FALSE)</f>
        <v>2</v>
      </c>
      <c r="I5916" s="4">
        <f>VLOOKUP($B5916, 'Adsorbate_starOH2_v3(AutoRecove'!$E$2:$L$7960, 8, FALSE)</f>
        <v>1</v>
      </c>
    </row>
    <row r="5917" spans="2:9" x14ac:dyDescent="0.2">
      <c r="B5917" t="s">
        <v>924</v>
      </c>
      <c r="C5917" s="4" t="s">
        <v>1201</v>
      </c>
      <c r="D5917" s="4" t="s">
        <v>915</v>
      </c>
      <c r="F5917" s="4">
        <f>VLOOKUP($B5917, 'Adsorbate_starOH2_v3(AutoRecove'!$E$2:$L$7960, 5, FALSE)</f>
        <v>-0.41399999999999998</v>
      </c>
      <c r="G5917" s="4">
        <f>VLOOKUP($B5917, 'Adsorbate_starOH2_v3(AutoRecove'!$E$2:$L$7960, 6, FALSE)</f>
        <v>2</v>
      </c>
      <c r="H5917" s="4">
        <f>VLOOKUP($B5917, 'Adsorbate_starOH2_v3(AutoRecove'!$E$2:$L$7960, 7, FALSE)</f>
        <v>2</v>
      </c>
      <c r="I5917" s="4">
        <f>VLOOKUP($B5917, 'Adsorbate_starOH2_v3(AutoRecove'!$E$2:$L$7960, 8, FALSE)</f>
        <v>1</v>
      </c>
    </row>
    <row r="5918" spans="2:9" x14ac:dyDescent="0.2">
      <c r="B5918" t="s">
        <v>924</v>
      </c>
      <c r="C5918" s="4" t="s">
        <v>1201</v>
      </c>
      <c r="D5918" s="4" t="s">
        <v>915</v>
      </c>
      <c r="F5918" s="4">
        <f>VLOOKUP($B5918, 'Adsorbate_starOH2_v3(AutoRecove'!$E$2:$L$7960, 5, FALSE)</f>
        <v>-0.41399999999999998</v>
      </c>
      <c r="G5918" s="4">
        <f>VLOOKUP($B5918, 'Adsorbate_starOH2_v3(AutoRecove'!$E$2:$L$7960, 6, FALSE)</f>
        <v>2</v>
      </c>
      <c r="H5918" s="4">
        <f>VLOOKUP($B5918, 'Adsorbate_starOH2_v3(AutoRecove'!$E$2:$L$7960, 7, FALSE)</f>
        <v>2</v>
      </c>
      <c r="I5918" s="4">
        <f>VLOOKUP($B5918, 'Adsorbate_starOH2_v3(AutoRecove'!$E$2:$L$7960, 8, FALSE)</f>
        <v>1</v>
      </c>
    </row>
    <row r="5919" spans="2:9" x14ac:dyDescent="0.2">
      <c r="B5919" t="s">
        <v>15436</v>
      </c>
      <c r="C5919" s="4" t="s">
        <v>1201</v>
      </c>
      <c r="D5919" s="4" t="s">
        <v>21461</v>
      </c>
      <c r="E5919" s="4" t="s">
        <v>2105</v>
      </c>
      <c r="F5919" s="4">
        <f>VLOOKUP($B5919, 'Adsorbate_starOH2_v3(AutoRecove'!$E$2:$L$7960, 5, FALSE)</f>
        <v>-6.9000000000000006E-2</v>
      </c>
      <c r="G5919" s="4">
        <f>VLOOKUP($B5919, 'Adsorbate_starOH2_v3(AutoRecove'!$E$2:$L$7960, 6, FALSE)</f>
        <v>1</v>
      </c>
      <c r="H5919" s="4">
        <f>VLOOKUP($B5919, 'Adsorbate_starOH2_v3(AutoRecove'!$E$2:$L$7960, 7, FALSE)</f>
        <v>1</v>
      </c>
      <c r="I5919" s="4">
        <f>VLOOKUP($B5919, 'Adsorbate_starOH2_v3(AutoRecove'!$E$2:$L$7960, 8, FALSE)</f>
        <v>1</v>
      </c>
    </row>
    <row r="5920" spans="2:9" x14ac:dyDescent="0.2">
      <c r="B5920" t="s">
        <v>15696</v>
      </c>
      <c r="C5920" s="4" t="s">
        <v>1201</v>
      </c>
      <c r="D5920" s="4" t="s">
        <v>9220</v>
      </c>
      <c r="E5920" s="4" t="s">
        <v>6617</v>
      </c>
      <c r="F5920" s="4">
        <f>VLOOKUP($B5920, 'Adsorbate_starOH2_v3(AutoRecove'!$E$2:$L$7960, 5, FALSE)</f>
        <v>-0.46800000000000003</v>
      </c>
      <c r="G5920" s="4">
        <f>VLOOKUP($B5920, 'Adsorbate_starOH2_v3(AutoRecove'!$E$2:$L$7960, 6, FALSE)</f>
        <v>2</v>
      </c>
      <c r="H5920" s="4">
        <f>VLOOKUP($B5920, 'Adsorbate_starOH2_v3(AutoRecove'!$E$2:$L$7960, 7, FALSE)</f>
        <v>2</v>
      </c>
      <c r="I5920" s="4">
        <f>VLOOKUP($B5920, 'Adsorbate_starOH2_v3(AutoRecove'!$E$2:$L$7960, 8, FALSE)</f>
        <v>1</v>
      </c>
    </row>
    <row r="5921" spans="2:9" x14ac:dyDescent="0.2">
      <c r="B5921" t="s">
        <v>4238</v>
      </c>
      <c r="C5921" s="4" t="s">
        <v>1201</v>
      </c>
      <c r="D5921" s="4" t="s">
        <v>9220</v>
      </c>
      <c r="E5921" s="4" t="s">
        <v>6617</v>
      </c>
      <c r="F5921" s="4">
        <f>VLOOKUP($B5921, 'Adsorbate_starOH2_v3(AutoRecove'!$E$2:$L$7960, 5, FALSE)</f>
        <v>-2.3E-2</v>
      </c>
      <c r="G5921" s="4">
        <f>VLOOKUP($B5921, 'Adsorbate_starOH2_v3(AutoRecove'!$E$2:$L$7960, 6, FALSE)</f>
        <v>1</v>
      </c>
      <c r="H5921" s="4">
        <f>VLOOKUP($B5921, 'Adsorbate_starOH2_v3(AutoRecove'!$E$2:$L$7960, 7, FALSE)</f>
        <v>0</v>
      </c>
      <c r="I5921" s="4">
        <f>VLOOKUP($B5921, 'Adsorbate_starOH2_v3(AutoRecove'!$E$2:$L$7960, 8, FALSE)</f>
        <v>0</v>
      </c>
    </row>
    <row r="5922" spans="2:9" x14ac:dyDescent="0.2">
      <c r="B5922" t="s">
        <v>8165</v>
      </c>
      <c r="C5922" s="4" t="s">
        <v>1201</v>
      </c>
      <c r="D5922" s="4" t="s">
        <v>9220</v>
      </c>
      <c r="E5922" s="4" t="s">
        <v>6617</v>
      </c>
      <c r="F5922" s="4">
        <f>VLOOKUP($B5922, 'Adsorbate_starOH2_v3(AutoRecove'!$E$2:$L$7960, 5, FALSE)</f>
        <v>-0.622</v>
      </c>
      <c r="G5922" s="4">
        <f>VLOOKUP($B5922, 'Adsorbate_starOH2_v3(AutoRecove'!$E$2:$L$7960, 6, FALSE)</f>
        <v>1</v>
      </c>
      <c r="H5922" s="4">
        <f>VLOOKUP($B5922, 'Adsorbate_starOH2_v3(AutoRecove'!$E$2:$L$7960, 7, FALSE)</f>
        <v>1</v>
      </c>
      <c r="I5922" s="4">
        <f>VLOOKUP($B5922, 'Adsorbate_starOH2_v3(AutoRecove'!$E$2:$L$7960, 8, FALSE)</f>
        <v>2</v>
      </c>
    </row>
    <row r="5923" spans="2:9" x14ac:dyDescent="0.2">
      <c r="B5923" t="s">
        <v>21113</v>
      </c>
      <c r="C5923" s="4" t="s">
        <v>1201</v>
      </c>
      <c r="D5923" s="4" t="s">
        <v>9220</v>
      </c>
      <c r="E5923" s="4" t="s">
        <v>30472</v>
      </c>
      <c r="F5923" s="4">
        <f>VLOOKUP($B5923, 'Adsorbate_starOH2_v3(AutoRecove'!$E$2:$L$7960, 5, FALSE)</f>
        <v>-0.80600000000000005</v>
      </c>
      <c r="G5923" s="4">
        <f>VLOOKUP($B5923, 'Adsorbate_starOH2_v3(AutoRecove'!$E$2:$L$7960, 6, FALSE)</f>
        <v>2</v>
      </c>
      <c r="H5923" s="4">
        <f>VLOOKUP($B5923, 'Adsorbate_starOH2_v3(AutoRecove'!$E$2:$L$7960, 7, FALSE)</f>
        <v>1</v>
      </c>
      <c r="I5923" s="4">
        <f>VLOOKUP($B5923, 'Adsorbate_starOH2_v3(AutoRecove'!$E$2:$L$7960, 8, FALSE)</f>
        <v>1</v>
      </c>
    </row>
    <row r="5924" spans="2:9" x14ac:dyDescent="0.2">
      <c r="B5924" t="s">
        <v>27689</v>
      </c>
      <c r="C5924" s="4" t="s">
        <v>1201</v>
      </c>
      <c r="D5924" s="4" t="s">
        <v>9220</v>
      </c>
      <c r="E5924" s="4" t="s">
        <v>21461</v>
      </c>
      <c r="F5924" s="4">
        <f>VLOOKUP($B5924, 'Adsorbate_starOH2_v3(AutoRecove'!$E$2:$L$7960, 5, FALSE)</f>
        <v>-4.5999999999999999E-2</v>
      </c>
      <c r="G5924" s="4">
        <f>VLOOKUP($B5924, 'Adsorbate_starOH2_v3(AutoRecove'!$E$2:$L$7960, 6, FALSE)</f>
        <v>1</v>
      </c>
      <c r="H5924" s="4">
        <f>VLOOKUP($B5924, 'Adsorbate_starOH2_v3(AutoRecove'!$E$2:$L$7960, 7, FALSE)</f>
        <v>0</v>
      </c>
      <c r="I5924" s="4">
        <f>VLOOKUP($B5924, 'Adsorbate_starOH2_v3(AutoRecove'!$E$2:$L$7960, 8, FALSE)</f>
        <v>0</v>
      </c>
    </row>
    <row r="5925" spans="2:9" x14ac:dyDescent="0.2">
      <c r="B5925" t="s">
        <v>11469</v>
      </c>
      <c r="C5925" s="4" t="s">
        <v>1201</v>
      </c>
      <c r="D5925" s="4" t="s">
        <v>9220</v>
      </c>
      <c r="F5925" s="4">
        <f>VLOOKUP($B5925, 'Adsorbate_starOH2_v3(AutoRecove'!$E$2:$L$7960, 5, FALSE)</f>
        <v>-6.3E-2</v>
      </c>
      <c r="G5925" s="4">
        <f>VLOOKUP($B5925, 'Adsorbate_starOH2_v3(AutoRecove'!$E$2:$L$7960, 6, FALSE)</f>
        <v>1</v>
      </c>
      <c r="H5925" s="4">
        <f>VLOOKUP($B5925, 'Adsorbate_starOH2_v3(AutoRecove'!$E$2:$L$7960, 7, FALSE)</f>
        <v>1</v>
      </c>
      <c r="I5925" s="4">
        <f>VLOOKUP($B5925, 'Adsorbate_starOH2_v3(AutoRecove'!$E$2:$L$7960, 8, FALSE)</f>
        <v>1</v>
      </c>
    </row>
    <row r="5926" spans="2:9" x14ac:dyDescent="0.2">
      <c r="B5926" t="s">
        <v>10692</v>
      </c>
      <c r="C5926" s="4" t="s">
        <v>1201</v>
      </c>
      <c r="D5926" s="4" t="s">
        <v>9220</v>
      </c>
      <c r="F5926" s="4">
        <f>VLOOKUP($B5926, 'Adsorbate_starOH2_v3(AutoRecove'!$E$2:$L$7960, 5, FALSE)</f>
        <v>-0.10199999999999999</v>
      </c>
      <c r="G5926" s="4">
        <f>VLOOKUP($B5926, 'Adsorbate_starOH2_v3(AutoRecove'!$E$2:$L$7960, 6, FALSE)</f>
        <v>1</v>
      </c>
      <c r="H5926" s="4">
        <f>VLOOKUP($B5926, 'Adsorbate_starOH2_v3(AutoRecove'!$E$2:$L$7960, 7, FALSE)</f>
        <v>1</v>
      </c>
      <c r="I5926" s="4">
        <f>VLOOKUP($B5926, 'Adsorbate_starOH2_v3(AutoRecove'!$E$2:$L$7960, 8, FALSE)</f>
        <v>2</v>
      </c>
    </row>
    <row r="5927" spans="2:9" x14ac:dyDescent="0.2">
      <c r="B5927" t="s">
        <v>14368</v>
      </c>
      <c r="C5927" s="4" t="s">
        <v>1201</v>
      </c>
      <c r="D5927" s="4" t="s">
        <v>9220</v>
      </c>
      <c r="F5927" s="4">
        <f>VLOOKUP($B5927, 'Adsorbate_starOH2_v3(AutoRecove'!$E$2:$L$7960, 5, FALSE)</f>
        <v>-7.0999999999999994E-2</v>
      </c>
      <c r="G5927" s="4">
        <f>VLOOKUP($B5927, 'Adsorbate_starOH2_v3(AutoRecove'!$E$2:$L$7960, 6, FALSE)</f>
        <v>2</v>
      </c>
      <c r="H5927" s="4">
        <f>VLOOKUP($B5927, 'Adsorbate_starOH2_v3(AutoRecove'!$E$2:$L$7960, 7, FALSE)</f>
        <v>1</v>
      </c>
      <c r="I5927" s="4">
        <f>VLOOKUP($B5927, 'Adsorbate_starOH2_v3(AutoRecove'!$E$2:$L$7960, 8, FALSE)</f>
        <v>0</v>
      </c>
    </row>
    <row r="5928" spans="2:9" x14ac:dyDescent="0.2">
      <c r="B5928" t="s">
        <v>14368</v>
      </c>
      <c r="C5928" s="4" t="s">
        <v>1201</v>
      </c>
      <c r="D5928" s="4" t="s">
        <v>9220</v>
      </c>
      <c r="F5928" s="4">
        <f>VLOOKUP($B5928, 'Adsorbate_starOH2_v3(AutoRecove'!$E$2:$L$7960, 5, FALSE)</f>
        <v>-7.0999999999999994E-2</v>
      </c>
      <c r="G5928" s="4">
        <f>VLOOKUP($B5928, 'Adsorbate_starOH2_v3(AutoRecove'!$E$2:$L$7960, 6, FALSE)</f>
        <v>2</v>
      </c>
      <c r="H5928" s="4">
        <f>VLOOKUP($B5928, 'Adsorbate_starOH2_v3(AutoRecove'!$E$2:$L$7960, 7, FALSE)</f>
        <v>1</v>
      </c>
      <c r="I5928" s="4">
        <f>VLOOKUP($B5928, 'Adsorbate_starOH2_v3(AutoRecove'!$E$2:$L$7960, 8, FALSE)</f>
        <v>0</v>
      </c>
    </row>
    <row r="5929" spans="2:9" x14ac:dyDescent="0.2">
      <c r="B5929" t="s">
        <v>15518</v>
      </c>
      <c r="C5929" s="4" t="s">
        <v>1201</v>
      </c>
      <c r="D5929" s="4" t="s">
        <v>9220</v>
      </c>
      <c r="F5929" s="4">
        <f>VLOOKUP($B5929, 'Adsorbate_starOH2_v3(AutoRecove'!$E$2:$L$7960, 5, FALSE)</f>
        <v>-9.7000000000000003E-2</v>
      </c>
      <c r="G5929" s="4">
        <f>VLOOKUP($B5929, 'Adsorbate_starOH2_v3(AutoRecove'!$E$2:$L$7960, 6, FALSE)</f>
        <v>1</v>
      </c>
      <c r="H5929" s="4">
        <f>VLOOKUP($B5929, 'Adsorbate_starOH2_v3(AutoRecove'!$E$2:$L$7960, 7, FALSE)</f>
        <v>1</v>
      </c>
      <c r="I5929" s="4">
        <f>VLOOKUP($B5929, 'Adsorbate_starOH2_v3(AutoRecove'!$E$2:$L$7960, 8, FALSE)</f>
        <v>0</v>
      </c>
    </row>
    <row r="5930" spans="2:9" x14ac:dyDescent="0.2">
      <c r="B5930" t="s">
        <v>15518</v>
      </c>
      <c r="C5930" s="4" t="s">
        <v>1201</v>
      </c>
      <c r="D5930" s="4" t="s">
        <v>9220</v>
      </c>
      <c r="F5930" s="4">
        <f>VLOOKUP($B5930, 'Adsorbate_starOH2_v3(AutoRecove'!$E$2:$L$7960, 5, FALSE)</f>
        <v>-9.7000000000000003E-2</v>
      </c>
      <c r="G5930" s="4">
        <f>VLOOKUP($B5930, 'Adsorbate_starOH2_v3(AutoRecove'!$E$2:$L$7960, 6, FALSE)</f>
        <v>1</v>
      </c>
      <c r="H5930" s="4">
        <f>VLOOKUP($B5930, 'Adsorbate_starOH2_v3(AutoRecove'!$E$2:$L$7960, 7, FALSE)</f>
        <v>1</v>
      </c>
      <c r="I5930" s="4">
        <f>VLOOKUP($B5930, 'Adsorbate_starOH2_v3(AutoRecove'!$E$2:$L$7960, 8, FALSE)</f>
        <v>0</v>
      </c>
    </row>
    <row r="5931" spans="2:9" x14ac:dyDescent="0.2">
      <c r="B5931" t="s">
        <v>21362</v>
      </c>
      <c r="C5931" s="4" t="s">
        <v>1201</v>
      </c>
      <c r="D5931" s="4" t="s">
        <v>9220</v>
      </c>
      <c r="F5931" s="4">
        <f>VLOOKUP($B5931, 'Adsorbate_starOH2_v3(AutoRecove'!$E$2:$L$7960, 5, FALSE)</f>
        <v>-6.4000000000000001E-2</v>
      </c>
      <c r="G5931" s="4">
        <f>VLOOKUP($B5931, 'Adsorbate_starOH2_v3(AutoRecove'!$E$2:$L$7960, 6, FALSE)</f>
        <v>1</v>
      </c>
      <c r="H5931" s="4">
        <f>VLOOKUP($B5931, 'Adsorbate_starOH2_v3(AutoRecove'!$E$2:$L$7960, 7, FALSE)</f>
        <v>0</v>
      </c>
      <c r="I5931" s="4">
        <f>VLOOKUP($B5931, 'Adsorbate_starOH2_v3(AutoRecove'!$E$2:$L$7960, 8, FALSE)</f>
        <v>-2</v>
      </c>
    </row>
    <row r="5932" spans="2:9" x14ac:dyDescent="0.2">
      <c r="B5932" t="s">
        <v>15518</v>
      </c>
      <c r="C5932" s="4" t="s">
        <v>1201</v>
      </c>
      <c r="D5932" s="4" t="s">
        <v>9220</v>
      </c>
      <c r="F5932" s="4">
        <f>VLOOKUP($B5932, 'Adsorbate_starOH2_v3(AutoRecove'!$E$2:$L$7960, 5, FALSE)</f>
        <v>-9.7000000000000003E-2</v>
      </c>
      <c r="G5932" s="4">
        <f>VLOOKUP($B5932, 'Adsorbate_starOH2_v3(AutoRecove'!$E$2:$L$7960, 6, FALSE)</f>
        <v>1</v>
      </c>
      <c r="H5932" s="4">
        <f>VLOOKUP($B5932, 'Adsorbate_starOH2_v3(AutoRecove'!$E$2:$L$7960, 7, FALSE)</f>
        <v>1</v>
      </c>
      <c r="I5932" s="4">
        <f>VLOOKUP($B5932, 'Adsorbate_starOH2_v3(AutoRecove'!$E$2:$L$7960, 8, FALSE)</f>
        <v>0</v>
      </c>
    </row>
    <row r="5933" spans="2:9" x14ac:dyDescent="0.2">
      <c r="B5933" t="s">
        <v>3179</v>
      </c>
      <c r="C5933" s="4" t="s">
        <v>1201</v>
      </c>
      <c r="D5933" s="4" t="s">
        <v>1393</v>
      </c>
      <c r="E5933" s="4" t="s">
        <v>6009</v>
      </c>
      <c r="F5933" s="4">
        <f>VLOOKUP($B5933, 'Adsorbate_starOH2_v3(AutoRecove'!$E$2:$L$7960, 5, FALSE)</f>
        <v>-7.3999999999999996E-2</v>
      </c>
      <c r="G5933" s="4">
        <f>VLOOKUP($B5933, 'Adsorbate_starOH2_v3(AutoRecove'!$E$2:$L$7960, 6, FALSE)</f>
        <v>1</v>
      </c>
      <c r="H5933" s="4">
        <f>VLOOKUP($B5933, 'Adsorbate_starOH2_v3(AutoRecove'!$E$2:$L$7960, 7, FALSE)</f>
        <v>1</v>
      </c>
      <c r="I5933" s="4">
        <f>VLOOKUP($B5933, 'Adsorbate_starOH2_v3(AutoRecove'!$E$2:$L$7960, 8, FALSE)</f>
        <v>1</v>
      </c>
    </row>
    <row r="5934" spans="2:9" x14ac:dyDescent="0.2">
      <c r="B5934" t="s">
        <v>3179</v>
      </c>
      <c r="C5934" s="4" t="s">
        <v>1201</v>
      </c>
      <c r="D5934" s="4" t="s">
        <v>1393</v>
      </c>
      <c r="E5934" s="4" t="s">
        <v>6009</v>
      </c>
      <c r="F5934" s="4">
        <f>VLOOKUP($B5934, 'Adsorbate_starOH2_v3(AutoRecove'!$E$2:$L$7960, 5, FALSE)</f>
        <v>-7.3999999999999996E-2</v>
      </c>
      <c r="G5934" s="4">
        <f>VLOOKUP($B5934, 'Adsorbate_starOH2_v3(AutoRecove'!$E$2:$L$7960, 6, FALSE)</f>
        <v>1</v>
      </c>
      <c r="H5934" s="4">
        <f>VLOOKUP($B5934, 'Adsorbate_starOH2_v3(AutoRecove'!$E$2:$L$7960, 7, FALSE)</f>
        <v>1</v>
      </c>
      <c r="I5934" s="4">
        <f>VLOOKUP($B5934, 'Adsorbate_starOH2_v3(AutoRecove'!$E$2:$L$7960, 8, FALSE)</f>
        <v>1</v>
      </c>
    </row>
    <row r="5935" spans="2:9" x14ac:dyDescent="0.2">
      <c r="B5935" t="s">
        <v>8231</v>
      </c>
      <c r="C5935" s="4" t="s">
        <v>1201</v>
      </c>
      <c r="D5935" s="4" t="s">
        <v>1393</v>
      </c>
      <c r="E5935" s="4" t="s">
        <v>30472</v>
      </c>
      <c r="F5935" s="4">
        <f>VLOOKUP($B5935, 'Adsorbate_starOH2_v3(AutoRecove'!$E$2:$L$7960, 5, FALSE)</f>
        <v>-0.35599999999999998</v>
      </c>
      <c r="G5935" s="4">
        <f>VLOOKUP($B5935, 'Adsorbate_starOH2_v3(AutoRecove'!$E$2:$L$7960, 6, FALSE)</f>
        <v>0</v>
      </c>
      <c r="H5935" s="4">
        <f>VLOOKUP($B5935, 'Adsorbate_starOH2_v3(AutoRecove'!$E$2:$L$7960, 7, FALSE)</f>
        <v>0</v>
      </c>
      <c r="I5935" s="4">
        <f>VLOOKUP($B5935, 'Adsorbate_starOH2_v3(AutoRecove'!$E$2:$L$7960, 8, FALSE)</f>
        <v>1</v>
      </c>
    </row>
    <row r="5936" spans="2:9" x14ac:dyDescent="0.2">
      <c r="B5936" t="s">
        <v>1876</v>
      </c>
      <c r="C5936" s="4" t="s">
        <v>1201</v>
      </c>
      <c r="D5936" s="4" t="s">
        <v>1393</v>
      </c>
      <c r="E5936" s="4" t="s">
        <v>30467</v>
      </c>
      <c r="F5936" s="4">
        <f>VLOOKUP($B5936, 'Adsorbate_starOH2_v3(AutoRecove'!$E$2:$L$7960, 5, FALSE)</f>
        <v>-0.93</v>
      </c>
      <c r="G5936" s="4">
        <f>VLOOKUP($B5936, 'Adsorbate_starOH2_v3(AutoRecove'!$E$2:$L$7960, 6, FALSE)</f>
        <v>1</v>
      </c>
      <c r="H5936" s="4">
        <f>VLOOKUP($B5936, 'Adsorbate_starOH2_v3(AutoRecove'!$E$2:$L$7960, 7, FALSE)</f>
        <v>0</v>
      </c>
      <c r="I5936" s="4">
        <f>VLOOKUP($B5936, 'Adsorbate_starOH2_v3(AutoRecove'!$E$2:$L$7960, 8, FALSE)</f>
        <v>0</v>
      </c>
    </row>
    <row r="5937" spans="2:9" x14ac:dyDescent="0.2">
      <c r="B5937" t="s">
        <v>11790</v>
      </c>
      <c r="C5937" s="4" t="s">
        <v>1201</v>
      </c>
      <c r="D5937" s="4" t="s">
        <v>1393</v>
      </c>
      <c r="E5937" s="4" t="s">
        <v>30467</v>
      </c>
      <c r="F5937" s="4">
        <f>VLOOKUP($B5937, 'Adsorbate_starOH2_v3(AutoRecove'!$E$2:$L$7960, 5, FALSE)</f>
        <v>-0.126</v>
      </c>
      <c r="G5937" s="4">
        <f>VLOOKUP($B5937, 'Adsorbate_starOH2_v3(AutoRecove'!$E$2:$L$7960, 6, FALSE)</f>
        <v>0</v>
      </c>
      <c r="H5937" s="4">
        <f>VLOOKUP($B5937, 'Adsorbate_starOH2_v3(AutoRecove'!$E$2:$L$7960, 7, FALSE)</f>
        <v>0</v>
      </c>
      <c r="I5937" s="4">
        <f>VLOOKUP($B5937, 'Adsorbate_starOH2_v3(AutoRecove'!$E$2:$L$7960, 8, FALSE)</f>
        <v>1</v>
      </c>
    </row>
    <row r="5938" spans="2:9" x14ac:dyDescent="0.2">
      <c r="B5938" t="s">
        <v>29187</v>
      </c>
      <c r="C5938" s="4" t="s">
        <v>1201</v>
      </c>
      <c r="D5938" s="4" t="s">
        <v>1393</v>
      </c>
      <c r="E5938" s="4" t="s">
        <v>21461</v>
      </c>
      <c r="F5938" s="4">
        <f>VLOOKUP($B5938, 'Adsorbate_starOH2_v3(AutoRecove'!$E$2:$L$7960, 5, FALSE)</f>
        <v>-0.03</v>
      </c>
      <c r="G5938" s="4">
        <f>VLOOKUP($B5938, 'Adsorbate_starOH2_v3(AutoRecove'!$E$2:$L$7960, 6, FALSE)</f>
        <v>2</v>
      </c>
      <c r="H5938" s="4">
        <f>VLOOKUP($B5938, 'Adsorbate_starOH2_v3(AutoRecove'!$E$2:$L$7960, 7, FALSE)</f>
        <v>1</v>
      </c>
      <c r="I5938" s="4">
        <f>VLOOKUP($B5938, 'Adsorbate_starOH2_v3(AutoRecove'!$E$2:$L$7960, 8, FALSE)</f>
        <v>1</v>
      </c>
    </row>
    <row r="5939" spans="2:9" x14ac:dyDescent="0.2">
      <c r="B5939" t="s">
        <v>865</v>
      </c>
      <c r="C5939" s="4" t="s">
        <v>1201</v>
      </c>
      <c r="D5939" s="4" t="s">
        <v>1393</v>
      </c>
      <c r="E5939" s="4" t="s">
        <v>9220</v>
      </c>
      <c r="F5939" s="4">
        <f>VLOOKUP($B5939, 'Adsorbate_starOH2_v3(AutoRecove'!$E$2:$L$7960, 5, FALSE)</f>
        <v>-8.1000000000000003E-2</v>
      </c>
      <c r="G5939" s="4">
        <f>VLOOKUP($B5939, 'Adsorbate_starOH2_v3(AutoRecove'!$E$2:$L$7960, 6, FALSE)</f>
        <v>2</v>
      </c>
      <c r="H5939" s="4">
        <f>VLOOKUP($B5939, 'Adsorbate_starOH2_v3(AutoRecove'!$E$2:$L$7960, 7, FALSE)</f>
        <v>1</v>
      </c>
      <c r="I5939" s="4">
        <f>VLOOKUP($B5939, 'Adsorbate_starOH2_v3(AutoRecove'!$E$2:$L$7960, 8, FALSE)</f>
        <v>2</v>
      </c>
    </row>
    <row r="5940" spans="2:9" x14ac:dyDescent="0.2">
      <c r="B5940" t="s">
        <v>865</v>
      </c>
      <c r="C5940" s="4" t="s">
        <v>1201</v>
      </c>
      <c r="D5940" s="4" t="s">
        <v>1393</v>
      </c>
      <c r="E5940" s="4" t="s">
        <v>9220</v>
      </c>
      <c r="F5940" s="4">
        <f>VLOOKUP($B5940, 'Adsorbate_starOH2_v3(AutoRecove'!$E$2:$L$7960, 5, FALSE)</f>
        <v>-8.1000000000000003E-2</v>
      </c>
      <c r="G5940" s="4">
        <f>VLOOKUP($B5940, 'Adsorbate_starOH2_v3(AutoRecove'!$E$2:$L$7960, 6, FALSE)</f>
        <v>2</v>
      </c>
      <c r="H5940" s="4">
        <f>VLOOKUP($B5940, 'Adsorbate_starOH2_v3(AutoRecove'!$E$2:$L$7960, 7, FALSE)</f>
        <v>1</v>
      </c>
      <c r="I5940" s="4">
        <f>VLOOKUP($B5940, 'Adsorbate_starOH2_v3(AutoRecove'!$E$2:$L$7960, 8, FALSE)</f>
        <v>2</v>
      </c>
    </row>
    <row r="5941" spans="2:9" x14ac:dyDescent="0.2">
      <c r="B5941" t="s">
        <v>11850</v>
      </c>
      <c r="C5941" s="4" t="s">
        <v>1201</v>
      </c>
      <c r="D5941" s="4" t="s">
        <v>1393</v>
      </c>
      <c r="E5941" s="4" t="s">
        <v>9220</v>
      </c>
      <c r="F5941" s="4">
        <f>VLOOKUP($B5941, 'Adsorbate_starOH2_v3(AutoRecove'!$E$2:$L$7960, 5, FALSE)</f>
        <v>-0.11700000000000001</v>
      </c>
      <c r="G5941" s="4">
        <f>VLOOKUP($B5941, 'Adsorbate_starOH2_v3(AutoRecove'!$E$2:$L$7960, 6, FALSE)</f>
        <v>2</v>
      </c>
      <c r="H5941" s="4">
        <f>VLOOKUP($B5941, 'Adsorbate_starOH2_v3(AutoRecove'!$E$2:$L$7960, 7, FALSE)</f>
        <v>2</v>
      </c>
      <c r="I5941" s="4">
        <f>VLOOKUP($B5941, 'Adsorbate_starOH2_v3(AutoRecove'!$E$2:$L$7960, 8, FALSE)</f>
        <v>1</v>
      </c>
    </row>
    <row r="5942" spans="2:9" x14ac:dyDescent="0.2">
      <c r="B5942" t="s">
        <v>22518</v>
      </c>
      <c r="C5942" s="4" t="s">
        <v>1201</v>
      </c>
      <c r="D5942" s="4" t="s">
        <v>1393</v>
      </c>
      <c r="E5942" s="4" t="s">
        <v>9220</v>
      </c>
      <c r="F5942" s="4">
        <f>VLOOKUP($B5942, 'Adsorbate_starOH2_v3(AutoRecove'!$E$2:$L$7960, 5, FALSE)</f>
        <v>-3.7999999999999999E-2</v>
      </c>
      <c r="G5942" s="4">
        <f>VLOOKUP($B5942, 'Adsorbate_starOH2_v3(AutoRecove'!$E$2:$L$7960, 6, FALSE)</f>
        <v>0</v>
      </c>
      <c r="H5942" s="4">
        <f>VLOOKUP($B5942, 'Adsorbate_starOH2_v3(AutoRecove'!$E$2:$L$7960, 7, FALSE)</f>
        <v>0</v>
      </c>
      <c r="I5942" s="4">
        <f>VLOOKUP($B5942, 'Adsorbate_starOH2_v3(AutoRecove'!$E$2:$L$7960, 8, FALSE)</f>
        <v>1</v>
      </c>
    </row>
    <row r="5943" spans="2:9" x14ac:dyDescent="0.2">
      <c r="B5943" t="s">
        <v>11850</v>
      </c>
      <c r="C5943" s="4" t="s">
        <v>1201</v>
      </c>
      <c r="D5943" s="4" t="s">
        <v>1393</v>
      </c>
      <c r="E5943" s="4" t="s">
        <v>9220</v>
      </c>
      <c r="F5943" s="4">
        <f>VLOOKUP($B5943, 'Adsorbate_starOH2_v3(AutoRecove'!$E$2:$L$7960, 5, FALSE)</f>
        <v>-0.11700000000000001</v>
      </c>
      <c r="G5943" s="4">
        <f>VLOOKUP($B5943, 'Adsorbate_starOH2_v3(AutoRecove'!$E$2:$L$7960, 6, FALSE)</f>
        <v>2</v>
      </c>
      <c r="H5943" s="4">
        <f>VLOOKUP($B5943, 'Adsorbate_starOH2_v3(AutoRecove'!$E$2:$L$7960, 7, FALSE)</f>
        <v>2</v>
      </c>
      <c r="I5943" s="4">
        <f>VLOOKUP($B5943, 'Adsorbate_starOH2_v3(AutoRecove'!$E$2:$L$7960, 8, FALSE)</f>
        <v>1</v>
      </c>
    </row>
    <row r="5944" spans="2:9" x14ac:dyDescent="0.2">
      <c r="B5944" t="s">
        <v>8341</v>
      </c>
      <c r="C5944" s="4" t="s">
        <v>1201</v>
      </c>
      <c r="D5944" s="4" t="s">
        <v>1261</v>
      </c>
      <c r="E5944" s="4" t="s">
        <v>30472</v>
      </c>
      <c r="F5944" s="4">
        <f>VLOOKUP($B5944, 'Adsorbate_starOH2_v3(AutoRecove'!$E$2:$L$7960, 5, FALSE)</f>
        <v>-1.581</v>
      </c>
      <c r="G5944" s="4">
        <f>VLOOKUP($B5944, 'Adsorbate_starOH2_v3(AutoRecove'!$E$2:$L$7960, 6, FALSE)</f>
        <v>1</v>
      </c>
      <c r="H5944" s="4">
        <f>VLOOKUP($B5944, 'Adsorbate_starOH2_v3(AutoRecove'!$E$2:$L$7960, 7, FALSE)</f>
        <v>1</v>
      </c>
      <c r="I5944" s="4">
        <f>VLOOKUP($B5944, 'Adsorbate_starOH2_v3(AutoRecove'!$E$2:$L$7960, 8, FALSE)</f>
        <v>-2</v>
      </c>
    </row>
    <row r="5945" spans="2:9" x14ac:dyDescent="0.2">
      <c r="B5945" t="s">
        <v>10383</v>
      </c>
      <c r="C5945" s="4" t="s">
        <v>1201</v>
      </c>
      <c r="D5945" s="4" t="s">
        <v>1261</v>
      </c>
      <c r="E5945" s="4" t="s">
        <v>30467</v>
      </c>
      <c r="F5945" s="4">
        <f>VLOOKUP($B5945, 'Adsorbate_starOH2_v3(AutoRecove'!$E$2:$L$7960, 5, FALSE)</f>
        <v>0.56899999999999995</v>
      </c>
      <c r="G5945" s="4">
        <f>VLOOKUP($B5945, 'Adsorbate_starOH2_v3(AutoRecove'!$E$2:$L$7960, 6, FALSE)</f>
        <v>1</v>
      </c>
      <c r="H5945" s="4">
        <f>VLOOKUP($B5945, 'Adsorbate_starOH2_v3(AutoRecove'!$E$2:$L$7960, 7, FALSE)</f>
        <v>2</v>
      </c>
      <c r="I5945" s="4">
        <f>VLOOKUP($B5945, 'Adsorbate_starOH2_v3(AutoRecove'!$E$2:$L$7960, 8, FALSE)</f>
        <v>2</v>
      </c>
    </row>
    <row r="5946" spans="2:9" x14ac:dyDescent="0.2">
      <c r="B5946" t="s">
        <v>11561</v>
      </c>
      <c r="C5946" s="4" t="s">
        <v>1201</v>
      </c>
      <c r="D5946" s="4" t="s">
        <v>1261</v>
      </c>
      <c r="E5946" s="4" t="s">
        <v>30467</v>
      </c>
      <c r="F5946" s="4">
        <f>VLOOKUP($B5946, 'Adsorbate_starOH2_v3(AutoRecove'!$E$2:$L$7960, 5, FALSE)</f>
        <v>-1.5549999999999999</v>
      </c>
      <c r="G5946" s="4">
        <f>VLOOKUP($B5946, 'Adsorbate_starOH2_v3(AutoRecove'!$E$2:$L$7960, 6, FALSE)</f>
        <v>0</v>
      </c>
      <c r="H5946" s="4">
        <f>VLOOKUP($B5946, 'Adsorbate_starOH2_v3(AutoRecove'!$E$2:$L$7960, 7, FALSE)</f>
        <v>0</v>
      </c>
      <c r="I5946" s="4">
        <f>VLOOKUP($B5946, 'Adsorbate_starOH2_v3(AutoRecove'!$E$2:$L$7960, 8, FALSE)</f>
        <v>1</v>
      </c>
    </row>
    <row r="5947" spans="2:9" x14ac:dyDescent="0.2">
      <c r="B5947" t="s">
        <v>12256</v>
      </c>
      <c r="C5947" s="4" t="s">
        <v>1201</v>
      </c>
      <c r="D5947" s="4" t="s">
        <v>1261</v>
      </c>
      <c r="E5947" s="4" t="s">
        <v>30467</v>
      </c>
      <c r="F5947" s="4">
        <f>VLOOKUP($B5947, 'Adsorbate_starOH2_v3(AutoRecove'!$E$2:$L$7960, 5, FALSE)</f>
        <v>-8.7999999999999995E-2</v>
      </c>
      <c r="G5947" s="4">
        <f>VLOOKUP($B5947, 'Adsorbate_starOH2_v3(AutoRecove'!$E$2:$L$7960, 6, FALSE)</f>
        <v>2</v>
      </c>
      <c r="H5947" s="4">
        <f>VLOOKUP($B5947, 'Adsorbate_starOH2_v3(AutoRecove'!$E$2:$L$7960, 7, FALSE)</f>
        <v>1</v>
      </c>
      <c r="I5947" s="4">
        <f>VLOOKUP($B5947, 'Adsorbate_starOH2_v3(AutoRecove'!$E$2:$L$7960, 8, FALSE)</f>
        <v>0</v>
      </c>
    </row>
    <row r="5948" spans="2:9" x14ac:dyDescent="0.2">
      <c r="B5948" t="s">
        <v>17291</v>
      </c>
      <c r="C5948" s="4" t="s">
        <v>1201</v>
      </c>
      <c r="D5948" s="4" t="s">
        <v>1261</v>
      </c>
      <c r="E5948" s="4" t="s">
        <v>30467</v>
      </c>
      <c r="F5948" s="4">
        <f>VLOOKUP($B5948, 'Adsorbate_starOH2_v3(AutoRecove'!$E$2:$L$7960, 5, FALSE)</f>
        <v>-0.38600000000000001</v>
      </c>
      <c r="G5948" s="4">
        <f>VLOOKUP($B5948, 'Adsorbate_starOH2_v3(AutoRecove'!$E$2:$L$7960, 6, FALSE)</f>
        <v>1</v>
      </c>
      <c r="H5948" s="4">
        <f>VLOOKUP($B5948, 'Adsorbate_starOH2_v3(AutoRecove'!$E$2:$L$7960, 7, FALSE)</f>
        <v>2</v>
      </c>
      <c r="I5948" s="4">
        <f>VLOOKUP($B5948, 'Adsorbate_starOH2_v3(AutoRecove'!$E$2:$L$7960, 8, FALSE)</f>
        <v>1</v>
      </c>
    </row>
    <row r="5949" spans="2:9" x14ac:dyDescent="0.2">
      <c r="B5949" t="s">
        <v>8607</v>
      </c>
      <c r="C5949" s="4" t="s">
        <v>1201</v>
      </c>
      <c r="D5949" s="4" t="s">
        <v>1261</v>
      </c>
      <c r="F5949" s="4">
        <f>VLOOKUP($B5949, 'Adsorbate_starOH2_v3(AutoRecove'!$E$2:$L$7960, 5, FALSE)</f>
        <v>-0.06</v>
      </c>
      <c r="G5949" s="4">
        <f>VLOOKUP($B5949, 'Adsorbate_starOH2_v3(AutoRecove'!$E$2:$L$7960, 6, FALSE)</f>
        <v>2</v>
      </c>
      <c r="H5949" s="4">
        <f>VLOOKUP($B5949, 'Adsorbate_starOH2_v3(AutoRecove'!$E$2:$L$7960, 7, FALSE)</f>
        <v>2</v>
      </c>
      <c r="I5949" s="4">
        <f>VLOOKUP($B5949, 'Adsorbate_starOH2_v3(AutoRecove'!$E$2:$L$7960, 8, FALSE)</f>
        <v>1</v>
      </c>
    </row>
    <row r="5950" spans="2:9" x14ac:dyDescent="0.2">
      <c r="B5950" t="s">
        <v>8607</v>
      </c>
      <c r="C5950" s="4" t="s">
        <v>1201</v>
      </c>
      <c r="D5950" s="4" t="s">
        <v>1261</v>
      </c>
      <c r="F5950" s="4">
        <f>VLOOKUP($B5950, 'Adsorbate_starOH2_v3(AutoRecove'!$E$2:$L$7960, 5, FALSE)</f>
        <v>-0.06</v>
      </c>
      <c r="G5950" s="4">
        <f>VLOOKUP($B5950, 'Adsorbate_starOH2_v3(AutoRecove'!$E$2:$L$7960, 6, FALSE)</f>
        <v>2</v>
      </c>
      <c r="H5950" s="4">
        <f>VLOOKUP($B5950, 'Adsorbate_starOH2_v3(AutoRecove'!$E$2:$L$7960, 7, FALSE)</f>
        <v>2</v>
      </c>
      <c r="I5950" s="4">
        <f>VLOOKUP($B5950, 'Adsorbate_starOH2_v3(AutoRecove'!$E$2:$L$7960, 8, FALSE)</f>
        <v>1</v>
      </c>
    </row>
    <row r="5951" spans="2:9" x14ac:dyDescent="0.2">
      <c r="B5951" t="s">
        <v>14221</v>
      </c>
      <c r="C5951" s="4" t="s">
        <v>1201</v>
      </c>
      <c r="D5951" s="4" t="s">
        <v>1261</v>
      </c>
      <c r="F5951" s="4">
        <f>VLOOKUP($B5951, 'Adsorbate_starOH2_v3(AutoRecove'!$E$2:$L$7960, 5, FALSE)</f>
        <v>-8.1000000000000003E-2</v>
      </c>
      <c r="G5951" s="4">
        <f>VLOOKUP($B5951, 'Adsorbate_starOH2_v3(AutoRecove'!$E$2:$L$7960, 6, FALSE)</f>
        <v>2</v>
      </c>
      <c r="H5951" s="4">
        <f>VLOOKUP($B5951, 'Adsorbate_starOH2_v3(AutoRecove'!$E$2:$L$7960, 7, FALSE)</f>
        <v>1</v>
      </c>
      <c r="I5951" s="4">
        <f>VLOOKUP($B5951, 'Adsorbate_starOH2_v3(AutoRecove'!$E$2:$L$7960, 8, FALSE)</f>
        <v>0</v>
      </c>
    </row>
    <row r="5952" spans="2:9" x14ac:dyDescent="0.2">
      <c r="B5952" t="s">
        <v>14221</v>
      </c>
      <c r="C5952" s="4" t="s">
        <v>1201</v>
      </c>
      <c r="D5952" s="4" t="s">
        <v>1261</v>
      </c>
      <c r="F5952" s="4">
        <f>VLOOKUP($B5952, 'Adsorbate_starOH2_v3(AutoRecove'!$E$2:$L$7960, 5, FALSE)</f>
        <v>-8.1000000000000003E-2</v>
      </c>
      <c r="G5952" s="4">
        <f>VLOOKUP($B5952, 'Adsorbate_starOH2_v3(AutoRecove'!$E$2:$L$7960, 6, FALSE)</f>
        <v>2</v>
      </c>
      <c r="H5952" s="4">
        <f>VLOOKUP($B5952, 'Adsorbate_starOH2_v3(AutoRecove'!$E$2:$L$7960, 7, FALSE)</f>
        <v>1</v>
      </c>
      <c r="I5952" s="4">
        <f>VLOOKUP($B5952, 'Adsorbate_starOH2_v3(AutoRecove'!$E$2:$L$7960, 8, FALSE)</f>
        <v>0</v>
      </c>
    </row>
    <row r="5953" spans="2:9" x14ac:dyDescent="0.2">
      <c r="B5953" t="s">
        <v>14221</v>
      </c>
      <c r="C5953" s="4" t="s">
        <v>1201</v>
      </c>
      <c r="D5953" s="4" t="s">
        <v>1261</v>
      </c>
      <c r="F5953" s="4">
        <f>VLOOKUP($B5953, 'Adsorbate_starOH2_v3(AutoRecove'!$E$2:$L$7960, 5, FALSE)</f>
        <v>-8.1000000000000003E-2</v>
      </c>
      <c r="G5953" s="4">
        <f>VLOOKUP($B5953, 'Adsorbate_starOH2_v3(AutoRecove'!$E$2:$L$7960, 6, FALSE)</f>
        <v>2</v>
      </c>
      <c r="H5953" s="4">
        <f>VLOOKUP($B5953, 'Adsorbate_starOH2_v3(AutoRecove'!$E$2:$L$7960, 7, FALSE)</f>
        <v>1</v>
      </c>
      <c r="I5953" s="4">
        <f>VLOOKUP($B5953, 'Adsorbate_starOH2_v3(AutoRecove'!$E$2:$L$7960, 8, FALSE)</f>
        <v>0</v>
      </c>
    </row>
    <row r="5954" spans="2:9" x14ac:dyDescent="0.2">
      <c r="B5954" t="s">
        <v>8607</v>
      </c>
      <c r="C5954" s="4" t="s">
        <v>1201</v>
      </c>
      <c r="D5954" s="4" t="s">
        <v>1261</v>
      </c>
      <c r="F5954" s="4">
        <f>VLOOKUP($B5954, 'Adsorbate_starOH2_v3(AutoRecove'!$E$2:$L$7960, 5, FALSE)</f>
        <v>-0.06</v>
      </c>
      <c r="G5954" s="4">
        <f>VLOOKUP($B5954, 'Adsorbate_starOH2_v3(AutoRecove'!$E$2:$L$7960, 6, FALSE)</f>
        <v>2</v>
      </c>
      <c r="H5954" s="4">
        <f>VLOOKUP($B5954, 'Adsorbate_starOH2_v3(AutoRecove'!$E$2:$L$7960, 7, FALSE)</f>
        <v>2</v>
      </c>
      <c r="I5954" s="4">
        <f>VLOOKUP($B5954, 'Adsorbate_starOH2_v3(AutoRecove'!$E$2:$L$7960, 8, FALSE)</f>
        <v>1</v>
      </c>
    </row>
    <row r="5955" spans="2:9" x14ac:dyDescent="0.2">
      <c r="B5955" t="s">
        <v>1432</v>
      </c>
      <c r="C5955" s="4" t="s">
        <v>1201</v>
      </c>
      <c r="D5955" s="4" t="s">
        <v>3855</v>
      </c>
      <c r="E5955" s="4" t="s">
        <v>6009</v>
      </c>
      <c r="F5955" s="4">
        <f>VLOOKUP($B5955, 'Adsorbate_starOH2_v3(AutoRecove'!$E$2:$L$7960, 5, FALSE)</f>
        <v>-0.40300000000000002</v>
      </c>
      <c r="G5955" s="4">
        <f>VLOOKUP($B5955, 'Adsorbate_starOH2_v3(AutoRecove'!$E$2:$L$7960, 6, FALSE)</f>
        <v>1</v>
      </c>
      <c r="H5955" s="4">
        <f>VLOOKUP($B5955, 'Adsorbate_starOH2_v3(AutoRecove'!$E$2:$L$7960, 7, FALSE)</f>
        <v>0</v>
      </c>
      <c r="I5955" s="4">
        <f>VLOOKUP($B5955, 'Adsorbate_starOH2_v3(AutoRecove'!$E$2:$L$7960, 8, FALSE)</f>
        <v>0</v>
      </c>
    </row>
    <row r="5956" spans="2:9" x14ac:dyDescent="0.2">
      <c r="B5956" t="s">
        <v>1432</v>
      </c>
      <c r="C5956" s="4" t="s">
        <v>1201</v>
      </c>
      <c r="D5956" s="4" t="s">
        <v>3855</v>
      </c>
      <c r="E5956" s="4" t="s">
        <v>6009</v>
      </c>
      <c r="F5956" s="4">
        <f>VLOOKUP($B5956, 'Adsorbate_starOH2_v3(AutoRecove'!$E$2:$L$7960, 5, FALSE)</f>
        <v>-0.40300000000000002</v>
      </c>
      <c r="G5956" s="4">
        <f>VLOOKUP($B5956, 'Adsorbate_starOH2_v3(AutoRecove'!$E$2:$L$7960, 6, FALSE)</f>
        <v>1</v>
      </c>
      <c r="H5956" s="4">
        <f>VLOOKUP($B5956, 'Adsorbate_starOH2_v3(AutoRecove'!$E$2:$L$7960, 7, FALSE)</f>
        <v>0</v>
      </c>
      <c r="I5956" s="4">
        <f>VLOOKUP($B5956, 'Adsorbate_starOH2_v3(AutoRecove'!$E$2:$L$7960, 8, FALSE)</f>
        <v>0</v>
      </c>
    </row>
    <row r="5957" spans="2:9" x14ac:dyDescent="0.2">
      <c r="B5957" t="s">
        <v>6666</v>
      </c>
      <c r="C5957" s="4" t="s">
        <v>1201</v>
      </c>
      <c r="D5957" s="4" t="s">
        <v>3855</v>
      </c>
      <c r="E5957" s="4" t="s">
        <v>30467</v>
      </c>
      <c r="F5957" s="4">
        <f>VLOOKUP($B5957, 'Adsorbate_starOH2_v3(AutoRecove'!$E$2:$L$7960, 5, FALSE)</f>
        <v>-0.48199999999999998</v>
      </c>
      <c r="G5957" s="4">
        <f>VLOOKUP($B5957, 'Adsorbate_starOH2_v3(AutoRecove'!$E$2:$L$7960, 6, FALSE)</f>
        <v>2</v>
      </c>
      <c r="H5957" s="4">
        <f>VLOOKUP($B5957, 'Adsorbate_starOH2_v3(AutoRecove'!$E$2:$L$7960, 7, FALSE)</f>
        <v>1</v>
      </c>
      <c r="I5957" s="4">
        <f>VLOOKUP($B5957, 'Adsorbate_starOH2_v3(AutoRecove'!$E$2:$L$7960, 8, FALSE)</f>
        <v>0</v>
      </c>
    </row>
    <row r="5958" spans="2:9" x14ac:dyDescent="0.2">
      <c r="B5958" t="s">
        <v>2745</v>
      </c>
      <c r="C5958" s="4" t="s">
        <v>1201</v>
      </c>
      <c r="D5958" s="4" t="s">
        <v>2323</v>
      </c>
      <c r="F5958" s="4">
        <f>VLOOKUP($B5958, 'Adsorbate_starOH2_v3(AutoRecove'!$E$2:$L$7960, 5, FALSE)</f>
        <v>-0.29799999999999999</v>
      </c>
      <c r="G5958" s="4">
        <f>VLOOKUP($B5958, 'Adsorbate_starOH2_v3(AutoRecove'!$E$2:$L$7960, 6, FALSE)</f>
        <v>2</v>
      </c>
      <c r="H5958" s="4">
        <f>VLOOKUP($B5958, 'Adsorbate_starOH2_v3(AutoRecove'!$E$2:$L$7960, 7, FALSE)</f>
        <v>1</v>
      </c>
      <c r="I5958" s="4">
        <f>VLOOKUP($B5958, 'Adsorbate_starOH2_v3(AutoRecove'!$E$2:$L$7960, 8, FALSE)</f>
        <v>1</v>
      </c>
    </row>
    <row r="5959" spans="2:9" x14ac:dyDescent="0.2">
      <c r="B5959" t="s">
        <v>15535</v>
      </c>
      <c r="C5959" s="4" t="s">
        <v>1201</v>
      </c>
      <c r="D5959" s="4" t="s">
        <v>2323</v>
      </c>
      <c r="F5959" s="4">
        <f>VLOOKUP($B5959, 'Adsorbate_starOH2_v3(AutoRecove'!$E$2:$L$7960, 5, FALSE)</f>
        <v>-0.45</v>
      </c>
      <c r="G5959" s="4">
        <f>VLOOKUP($B5959, 'Adsorbate_starOH2_v3(AutoRecove'!$E$2:$L$7960, 6, FALSE)</f>
        <v>1</v>
      </c>
      <c r="H5959" s="4">
        <f>VLOOKUP($B5959, 'Adsorbate_starOH2_v3(AutoRecove'!$E$2:$L$7960, 7, FALSE)</f>
        <v>0</v>
      </c>
      <c r="I5959" s="4">
        <f>VLOOKUP($B5959, 'Adsorbate_starOH2_v3(AutoRecove'!$E$2:$L$7960, 8, FALSE)</f>
        <v>0</v>
      </c>
    </row>
    <row r="5960" spans="2:9" x14ac:dyDescent="0.2">
      <c r="B5960" t="s">
        <v>21995</v>
      </c>
      <c r="C5960" s="4" t="s">
        <v>1201</v>
      </c>
      <c r="D5960" s="4" t="s">
        <v>2323</v>
      </c>
      <c r="F5960" s="4">
        <f>VLOOKUP($B5960, 'Adsorbate_starOH2_v3(AutoRecove'!$E$2:$L$7960, 5, FALSE)</f>
        <v>-0.45600000000000002</v>
      </c>
      <c r="G5960" s="4">
        <f>VLOOKUP($B5960, 'Adsorbate_starOH2_v3(AutoRecove'!$E$2:$L$7960, 6, FALSE)</f>
        <v>1</v>
      </c>
      <c r="H5960" s="4">
        <f>VLOOKUP($B5960, 'Adsorbate_starOH2_v3(AutoRecove'!$E$2:$L$7960, 7, FALSE)</f>
        <v>1</v>
      </c>
      <c r="I5960" s="4">
        <f>VLOOKUP($B5960, 'Adsorbate_starOH2_v3(AutoRecove'!$E$2:$L$7960, 8, FALSE)</f>
        <v>1</v>
      </c>
    </row>
    <row r="5961" spans="2:9" x14ac:dyDescent="0.2">
      <c r="B5961" t="s">
        <v>24483</v>
      </c>
      <c r="C5961" s="4" t="s">
        <v>1201</v>
      </c>
      <c r="D5961" s="4" t="s">
        <v>2323</v>
      </c>
      <c r="F5961" s="4">
        <f>VLOOKUP($B5961, 'Adsorbate_starOH2_v3(AutoRecove'!$E$2:$L$7960, 5, FALSE)</f>
        <v>-0.625</v>
      </c>
      <c r="G5961" s="4">
        <f>VLOOKUP($B5961, 'Adsorbate_starOH2_v3(AutoRecove'!$E$2:$L$7960, 6, FALSE)</f>
        <v>2</v>
      </c>
      <c r="H5961" s="4">
        <f>VLOOKUP($B5961, 'Adsorbate_starOH2_v3(AutoRecove'!$E$2:$L$7960, 7, FALSE)</f>
        <v>1</v>
      </c>
      <c r="I5961" s="4">
        <f>VLOOKUP($B5961, 'Adsorbate_starOH2_v3(AutoRecove'!$E$2:$L$7960, 8, FALSE)</f>
        <v>0</v>
      </c>
    </row>
    <row r="5962" spans="2:9" x14ac:dyDescent="0.2">
      <c r="B5962" t="s">
        <v>14797</v>
      </c>
      <c r="C5962" s="4" t="s">
        <v>1201</v>
      </c>
      <c r="D5962" s="4" t="s">
        <v>30475</v>
      </c>
      <c r="E5962" s="4" t="s">
        <v>398</v>
      </c>
      <c r="F5962" s="4">
        <f>VLOOKUP($B5962, 'Adsorbate_starOH2_v3(AutoRecove'!$E$2:$L$7960, 5, FALSE)</f>
        <v>-4.7309999999999999</v>
      </c>
      <c r="G5962" s="4">
        <f>VLOOKUP($B5962, 'Adsorbate_starOH2_v3(AutoRecove'!$E$2:$L$7960, 6, FALSE)</f>
        <v>2</v>
      </c>
      <c r="H5962" s="4">
        <f>VLOOKUP($B5962, 'Adsorbate_starOH2_v3(AutoRecove'!$E$2:$L$7960, 7, FALSE)</f>
        <v>1</v>
      </c>
      <c r="I5962" s="4">
        <f>VLOOKUP($B5962, 'Adsorbate_starOH2_v3(AutoRecove'!$E$2:$L$7960, 8, FALSE)</f>
        <v>1</v>
      </c>
    </row>
    <row r="5963" spans="2:9" x14ac:dyDescent="0.2">
      <c r="B5963" t="s">
        <v>14797</v>
      </c>
      <c r="C5963" s="4" t="s">
        <v>1201</v>
      </c>
      <c r="D5963" s="4" t="s">
        <v>30475</v>
      </c>
      <c r="E5963" s="4" t="s">
        <v>398</v>
      </c>
      <c r="F5963" s="4">
        <f>VLOOKUP($B5963, 'Adsorbate_starOH2_v3(AutoRecove'!$E$2:$L$7960, 5, FALSE)</f>
        <v>-4.7309999999999999</v>
      </c>
      <c r="G5963" s="4">
        <f>VLOOKUP($B5963, 'Adsorbate_starOH2_v3(AutoRecove'!$E$2:$L$7960, 6, FALSE)</f>
        <v>2</v>
      </c>
      <c r="H5963" s="4">
        <f>VLOOKUP($B5963, 'Adsorbate_starOH2_v3(AutoRecove'!$E$2:$L$7960, 7, FALSE)</f>
        <v>1</v>
      </c>
      <c r="I5963" s="4">
        <f>VLOOKUP($B5963, 'Adsorbate_starOH2_v3(AutoRecove'!$E$2:$L$7960, 8, FALSE)</f>
        <v>1</v>
      </c>
    </row>
    <row r="5964" spans="2:9" x14ac:dyDescent="0.2">
      <c r="B5964" t="s">
        <v>7777</v>
      </c>
      <c r="C5964" s="4" t="s">
        <v>1201</v>
      </c>
      <c r="D5964" s="4" t="s">
        <v>5481</v>
      </c>
      <c r="E5964" s="4" t="s">
        <v>30467</v>
      </c>
      <c r="F5964" s="4">
        <f>VLOOKUP($B5964, 'Adsorbate_starOH2_v3(AutoRecove'!$E$2:$L$7960, 5, FALSE)</f>
        <v>1.131</v>
      </c>
      <c r="G5964" s="4">
        <f>VLOOKUP($B5964, 'Adsorbate_starOH2_v3(AutoRecove'!$E$2:$L$7960, 6, FALSE)</f>
        <v>0</v>
      </c>
      <c r="H5964" s="4">
        <f>VLOOKUP($B5964, 'Adsorbate_starOH2_v3(AutoRecove'!$E$2:$L$7960, 7, FALSE)</f>
        <v>0</v>
      </c>
      <c r="I5964" s="4">
        <f>VLOOKUP($B5964, 'Adsorbate_starOH2_v3(AutoRecove'!$E$2:$L$7960, 8, FALSE)</f>
        <v>1</v>
      </c>
    </row>
    <row r="5965" spans="2:9" x14ac:dyDescent="0.2">
      <c r="B5965" t="s">
        <v>29107</v>
      </c>
      <c r="C5965" s="4" t="s">
        <v>1201</v>
      </c>
      <c r="D5965" s="4" t="s">
        <v>1645</v>
      </c>
      <c r="E5965" s="4" t="s">
        <v>55</v>
      </c>
      <c r="F5965" s="4">
        <f>VLOOKUP($B5965, 'Adsorbate_starOH2_v3(AutoRecove'!$E$2:$L$7960, 5, FALSE)</f>
        <v>-0.11700000000000001</v>
      </c>
      <c r="G5965" s="4">
        <f>VLOOKUP($B5965, 'Adsorbate_starOH2_v3(AutoRecove'!$E$2:$L$7960, 6, FALSE)</f>
        <v>1</v>
      </c>
      <c r="H5965" s="4">
        <f>VLOOKUP($B5965, 'Adsorbate_starOH2_v3(AutoRecove'!$E$2:$L$7960, 7, FALSE)</f>
        <v>1</v>
      </c>
      <c r="I5965" s="4">
        <f>VLOOKUP($B5965, 'Adsorbate_starOH2_v3(AutoRecove'!$E$2:$L$7960, 8, FALSE)</f>
        <v>1</v>
      </c>
    </row>
    <row r="5966" spans="2:9" x14ac:dyDescent="0.2">
      <c r="B5966" t="s">
        <v>28157</v>
      </c>
      <c r="C5966" s="4" t="s">
        <v>1201</v>
      </c>
      <c r="D5966" s="4" t="s">
        <v>1645</v>
      </c>
      <c r="E5966" s="4" t="s">
        <v>6009</v>
      </c>
      <c r="F5966" s="4">
        <f>VLOOKUP($B5966, 'Adsorbate_starOH2_v3(AutoRecove'!$E$2:$L$7960, 5, FALSE)</f>
        <v>-0.46200000000000002</v>
      </c>
      <c r="G5966" s="4">
        <f>VLOOKUP($B5966, 'Adsorbate_starOH2_v3(AutoRecove'!$E$2:$L$7960, 6, FALSE)</f>
        <v>1</v>
      </c>
      <c r="H5966" s="4">
        <f>VLOOKUP($B5966, 'Adsorbate_starOH2_v3(AutoRecove'!$E$2:$L$7960, 7, FALSE)</f>
        <v>1</v>
      </c>
      <c r="I5966" s="4">
        <f>VLOOKUP($B5966, 'Adsorbate_starOH2_v3(AutoRecove'!$E$2:$L$7960, 8, FALSE)</f>
        <v>1</v>
      </c>
    </row>
    <row r="5967" spans="2:9" x14ac:dyDescent="0.2">
      <c r="B5967" t="s">
        <v>13320</v>
      </c>
      <c r="C5967" s="4" t="s">
        <v>1201</v>
      </c>
      <c r="D5967" s="4" t="s">
        <v>1645</v>
      </c>
      <c r="E5967" s="4" t="s">
        <v>30472</v>
      </c>
      <c r="F5967" s="4">
        <f>VLOOKUP($B5967, 'Adsorbate_starOH2_v3(AutoRecove'!$E$2:$L$7960, 5, FALSE)</f>
        <v>-0.35699999999999998</v>
      </c>
      <c r="G5967" s="4">
        <f>VLOOKUP($B5967, 'Adsorbate_starOH2_v3(AutoRecove'!$E$2:$L$7960, 6, FALSE)</f>
        <v>1</v>
      </c>
      <c r="H5967" s="4">
        <f>VLOOKUP($B5967, 'Adsorbate_starOH2_v3(AutoRecove'!$E$2:$L$7960, 7, FALSE)</f>
        <v>0</v>
      </c>
      <c r="I5967" s="4">
        <f>VLOOKUP($B5967, 'Adsorbate_starOH2_v3(AutoRecove'!$E$2:$L$7960, 8, FALSE)</f>
        <v>1</v>
      </c>
    </row>
    <row r="5968" spans="2:9" x14ac:dyDescent="0.2">
      <c r="B5968" t="s">
        <v>307</v>
      </c>
      <c r="C5968" s="4" t="s">
        <v>1201</v>
      </c>
      <c r="D5968" s="4" t="s">
        <v>1645</v>
      </c>
      <c r="F5968" s="4">
        <f>VLOOKUP($B5968, 'Adsorbate_starOH2_v3(AutoRecove'!$E$2:$L$7960, 5, FALSE)</f>
        <v>-0.35899999999999999</v>
      </c>
      <c r="G5968" s="4">
        <f>VLOOKUP($B5968, 'Adsorbate_starOH2_v3(AutoRecove'!$E$2:$L$7960, 6, FALSE)</f>
        <v>2</v>
      </c>
      <c r="H5968" s="4">
        <f>VLOOKUP($B5968, 'Adsorbate_starOH2_v3(AutoRecove'!$E$2:$L$7960, 7, FALSE)</f>
        <v>2</v>
      </c>
      <c r="I5968" s="4">
        <f>VLOOKUP($B5968, 'Adsorbate_starOH2_v3(AutoRecove'!$E$2:$L$7960, 8, FALSE)</f>
        <v>1</v>
      </c>
    </row>
    <row r="5969" spans="2:9" x14ac:dyDescent="0.2">
      <c r="B5969" t="s">
        <v>1923</v>
      </c>
      <c r="C5969" s="4" t="s">
        <v>1201</v>
      </c>
      <c r="D5969" s="4" t="s">
        <v>1645</v>
      </c>
      <c r="F5969" s="4">
        <f>VLOOKUP($B5969, 'Adsorbate_starOH2_v3(AutoRecove'!$E$2:$L$7960, 5, FALSE)</f>
        <v>-1.1399999999999999</v>
      </c>
      <c r="G5969" s="4">
        <f>VLOOKUP($B5969, 'Adsorbate_starOH2_v3(AutoRecove'!$E$2:$L$7960, 6, FALSE)</f>
        <v>1</v>
      </c>
      <c r="H5969" s="4">
        <f>VLOOKUP($B5969, 'Adsorbate_starOH2_v3(AutoRecove'!$E$2:$L$7960, 7, FALSE)</f>
        <v>0</v>
      </c>
      <c r="I5969" s="4">
        <f>VLOOKUP($B5969, 'Adsorbate_starOH2_v3(AutoRecove'!$E$2:$L$7960, 8, FALSE)</f>
        <v>0</v>
      </c>
    </row>
    <row r="5970" spans="2:9" x14ac:dyDescent="0.2">
      <c r="B5970" t="s">
        <v>1923</v>
      </c>
      <c r="C5970" s="4" t="s">
        <v>1201</v>
      </c>
      <c r="D5970" s="4" t="s">
        <v>1645</v>
      </c>
      <c r="F5970" s="4">
        <f>VLOOKUP($B5970, 'Adsorbate_starOH2_v3(AutoRecove'!$E$2:$L$7960, 5, FALSE)</f>
        <v>-1.1399999999999999</v>
      </c>
      <c r="G5970" s="4">
        <f>VLOOKUP($B5970, 'Adsorbate_starOH2_v3(AutoRecove'!$E$2:$L$7960, 6, FALSE)</f>
        <v>1</v>
      </c>
      <c r="H5970" s="4">
        <f>VLOOKUP($B5970, 'Adsorbate_starOH2_v3(AutoRecove'!$E$2:$L$7960, 7, FALSE)</f>
        <v>0</v>
      </c>
      <c r="I5970" s="4">
        <f>VLOOKUP($B5970, 'Adsorbate_starOH2_v3(AutoRecove'!$E$2:$L$7960, 8, FALSE)</f>
        <v>0</v>
      </c>
    </row>
    <row r="5971" spans="2:9" x14ac:dyDescent="0.2">
      <c r="B5971" t="s">
        <v>6745</v>
      </c>
      <c r="C5971" s="4" t="s">
        <v>1201</v>
      </c>
      <c r="D5971" s="4" t="s">
        <v>1645</v>
      </c>
      <c r="F5971" s="4">
        <f>VLOOKUP($B5971, 'Adsorbate_starOH2_v3(AutoRecove'!$E$2:$L$7960, 5, FALSE)</f>
        <v>-0.442</v>
      </c>
      <c r="G5971" s="4">
        <f>VLOOKUP($B5971, 'Adsorbate_starOH2_v3(AutoRecove'!$E$2:$L$7960, 6, FALSE)</f>
        <v>2</v>
      </c>
      <c r="H5971" s="4">
        <f>VLOOKUP($B5971, 'Adsorbate_starOH2_v3(AutoRecove'!$E$2:$L$7960, 7, FALSE)</f>
        <v>1</v>
      </c>
      <c r="I5971" s="4">
        <f>VLOOKUP($B5971, 'Adsorbate_starOH2_v3(AutoRecove'!$E$2:$L$7960, 8, FALSE)</f>
        <v>1</v>
      </c>
    </row>
    <row r="5972" spans="2:9" x14ac:dyDescent="0.2">
      <c r="B5972" t="s">
        <v>307</v>
      </c>
      <c r="C5972" s="4" t="s">
        <v>1201</v>
      </c>
      <c r="D5972" s="4" t="s">
        <v>1645</v>
      </c>
      <c r="F5972" s="4">
        <f>VLOOKUP($B5972, 'Adsorbate_starOH2_v3(AutoRecove'!$E$2:$L$7960, 5, FALSE)</f>
        <v>-0.35899999999999999</v>
      </c>
      <c r="G5972" s="4">
        <f>VLOOKUP($B5972, 'Adsorbate_starOH2_v3(AutoRecove'!$E$2:$L$7960, 6, FALSE)</f>
        <v>2</v>
      </c>
      <c r="H5972" s="4">
        <f>VLOOKUP($B5972, 'Adsorbate_starOH2_v3(AutoRecove'!$E$2:$L$7960, 7, FALSE)</f>
        <v>2</v>
      </c>
      <c r="I5972" s="4">
        <f>VLOOKUP($B5972, 'Adsorbate_starOH2_v3(AutoRecove'!$E$2:$L$7960, 8, FALSE)</f>
        <v>1</v>
      </c>
    </row>
    <row r="5973" spans="2:9" x14ac:dyDescent="0.2">
      <c r="B5973" t="s">
        <v>7262</v>
      </c>
      <c r="C5973" s="4" t="s">
        <v>1201</v>
      </c>
      <c r="D5973" s="4" t="s">
        <v>1645</v>
      </c>
      <c r="F5973" s="4">
        <f>VLOOKUP($B5973, 'Adsorbate_starOH2_v3(AutoRecove'!$E$2:$L$7960, 5, FALSE)</f>
        <v>-0.435</v>
      </c>
      <c r="G5973" s="4">
        <f>VLOOKUP($B5973, 'Adsorbate_starOH2_v3(AutoRecove'!$E$2:$L$7960, 6, FALSE)</f>
        <v>2</v>
      </c>
      <c r="H5973" s="4">
        <f>VLOOKUP($B5973, 'Adsorbate_starOH2_v3(AutoRecove'!$E$2:$L$7960, 7, FALSE)</f>
        <v>2</v>
      </c>
      <c r="I5973" s="4">
        <f>VLOOKUP($B5973, 'Adsorbate_starOH2_v3(AutoRecove'!$E$2:$L$7960, 8, FALSE)</f>
        <v>1</v>
      </c>
    </row>
    <row r="5974" spans="2:9" x14ac:dyDescent="0.2">
      <c r="B5974" t="s">
        <v>1923</v>
      </c>
      <c r="C5974" s="4" t="s">
        <v>1201</v>
      </c>
      <c r="D5974" s="4" t="s">
        <v>1645</v>
      </c>
      <c r="F5974" s="4">
        <f>VLOOKUP($B5974, 'Adsorbate_starOH2_v3(AutoRecove'!$E$2:$L$7960, 5, FALSE)</f>
        <v>-1.1399999999999999</v>
      </c>
      <c r="G5974" s="4">
        <f>VLOOKUP($B5974, 'Adsorbate_starOH2_v3(AutoRecove'!$E$2:$L$7960, 6, FALSE)</f>
        <v>1</v>
      </c>
      <c r="H5974" s="4">
        <f>VLOOKUP($B5974, 'Adsorbate_starOH2_v3(AutoRecove'!$E$2:$L$7960, 7, FALSE)</f>
        <v>0</v>
      </c>
      <c r="I5974" s="4">
        <f>VLOOKUP($B5974, 'Adsorbate_starOH2_v3(AutoRecove'!$E$2:$L$7960, 8, FALSE)</f>
        <v>0</v>
      </c>
    </row>
    <row r="5975" spans="2:9" x14ac:dyDescent="0.2">
      <c r="B5975" t="s">
        <v>307</v>
      </c>
      <c r="C5975" s="4" t="s">
        <v>1201</v>
      </c>
      <c r="D5975" s="4" t="s">
        <v>1645</v>
      </c>
      <c r="F5975" s="4">
        <f>VLOOKUP($B5975, 'Adsorbate_starOH2_v3(AutoRecove'!$E$2:$L$7960, 5, FALSE)</f>
        <v>-0.35899999999999999</v>
      </c>
      <c r="G5975" s="4">
        <f>VLOOKUP($B5975, 'Adsorbate_starOH2_v3(AutoRecove'!$E$2:$L$7960, 6, FALSE)</f>
        <v>2</v>
      </c>
      <c r="H5975" s="4">
        <f>VLOOKUP($B5975, 'Adsorbate_starOH2_v3(AutoRecove'!$E$2:$L$7960, 7, FALSE)</f>
        <v>2</v>
      </c>
      <c r="I5975" s="4">
        <f>VLOOKUP($B5975, 'Adsorbate_starOH2_v3(AutoRecove'!$E$2:$L$7960, 8, FALSE)</f>
        <v>1</v>
      </c>
    </row>
    <row r="5976" spans="2:9" x14ac:dyDescent="0.2">
      <c r="B5976" t="s">
        <v>6745</v>
      </c>
      <c r="C5976" s="4" t="s">
        <v>1201</v>
      </c>
      <c r="D5976" s="4" t="s">
        <v>1645</v>
      </c>
      <c r="F5976" s="4">
        <f>VLOOKUP($B5976, 'Adsorbate_starOH2_v3(AutoRecove'!$E$2:$L$7960, 5, FALSE)</f>
        <v>-0.442</v>
      </c>
      <c r="G5976" s="4">
        <f>VLOOKUP($B5976, 'Adsorbate_starOH2_v3(AutoRecove'!$E$2:$L$7960, 6, FALSE)</f>
        <v>2</v>
      </c>
      <c r="H5976" s="4">
        <f>VLOOKUP($B5976, 'Adsorbate_starOH2_v3(AutoRecove'!$E$2:$L$7960, 7, FALSE)</f>
        <v>1</v>
      </c>
      <c r="I5976" s="4">
        <f>VLOOKUP($B5976, 'Adsorbate_starOH2_v3(AutoRecove'!$E$2:$L$7960, 8, FALSE)</f>
        <v>1</v>
      </c>
    </row>
    <row r="5977" spans="2:9" x14ac:dyDescent="0.2">
      <c r="B5977" t="s">
        <v>7262</v>
      </c>
      <c r="C5977" s="4" t="s">
        <v>1201</v>
      </c>
      <c r="D5977" s="4" t="s">
        <v>1645</v>
      </c>
      <c r="F5977" s="4">
        <f>VLOOKUP($B5977, 'Adsorbate_starOH2_v3(AutoRecove'!$E$2:$L$7960, 5, FALSE)</f>
        <v>-0.435</v>
      </c>
      <c r="G5977" s="4">
        <f>VLOOKUP($B5977, 'Adsorbate_starOH2_v3(AutoRecove'!$E$2:$L$7960, 6, FALSE)</f>
        <v>2</v>
      </c>
      <c r="H5977" s="4">
        <f>VLOOKUP($B5977, 'Adsorbate_starOH2_v3(AutoRecove'!$E$2:$L$7960, 7, FALSE)</f>
        <v>2</v>
      </c>
      <c r="I5977" s="4">
        <f>VLOOKUP($B5977, 'Adsorbate_starOH2_v3(AutoRecove'!$E$2:$L$7960, 8, FALSE)</f>
        <v>1</v>
      </c>
    </row>
    <row r="5978" spans="2:9" x14ac:dyDescent="0.2">
      <c r="B5978" t="s">
        <v>7262</v>
      </c>
      <c r="C5978" s="4" t="s">
        <v>1201</v>
      </c>
      <c r="D5978" s="4" t="s">
        <v>1645</v>
      </c>
      <c r="F5978" s="4">
        <f>VLOOKUP($B5978, 'Adsorbate_starOH2_v3(AutoRecove'!$E$2:$L$7960, 5, FALSE)</f>
        <v>-0.435</v>
      </c>
      <c r="G5978" s="4">
        <f>VLOOKUP($B5978, 'Adsorbate_starOH2_v3(AutoRecove'!$E$2:$L$7960, 6, FALSE)</f>
        <v>2</v>
      </c>
      <c r="H5978" s="4">
        <f>VLOOKUP($B5978, 'Adsorbate_starOH2_v3(AutoRecove'!$E$2:$L$7960, 7, FALSE)</f>
        <v>2</v>
      </c>
      <c r="I5978" s="4">
        <f>VLOOKUP($B5978, 'Adsorbate_starOH2_v3(AutoRecove'!$E$2:$L$7960, 8, FALSE)</f>
        <v>1</v>
      </c>
    </row>
    <row r="5979" spans="2:9" x14ac:dyDescent="0.2">
      <c r="B5979" t="s">
        <v>1923</v>
      </c>
      <c r="C5979" s="4" t="s">
        <v>1201</v>
      </c>
      <c r="D5979" s="4" t="s">
        <v>1645</v>
      </c>
      <c r="F5979" s="4">
        <f>VLOOKUP($B5979, 'Adsorbate_starOH2_v3(AutoRecove'!$E$2:$L$7960, 5, FALSE)</f>
        <v>-1.1399999999999999</v>
      </c>
      <c r="G5979" s="4">
        <f>VLOOKUP($B5979, 'Adsorbate_starOH2_v3(AutoRecove'!$E$2:$L$7960, 6, FALSE)</f>
        <v>1</v>
      </c>
      <c r="H5979" s="4">
        <f>VLOOKUP($B5979, 'Adsorbate_starOH2_v3(AutoRecove'!$E$2:$L$7960, 7, FALSE)</f>
        <v>0</v>
      </c>
      <c r="I5979" s="4">
        <f>VLOOKUP($B5979, 'Adsorbate_starOH2_v3(AutoRecove'!$E$2:$L$7960, 8, FALSE)</f>
        <v>0</v>
      </c>
    </row>
    <row r="5980" spans="2:9" x14ac:dyDescent="0.2">
      <c r="B5980" t="s">
        <v>28037</v>
      </c>
      <c r="C5980" s="4" t="s">
        <v>1201</v>
      </c>
      <c r="D5980" s="4" t="s">
        <v>1645</v>
      </c>
      <c r="F5980" s="4">
        <f>VLOOKUP($B5980, 'Adsorbate_starOH2_v3(AutoRecove'!$E$2:$L$7960, 5, FALSE)</f>
        <v>-0.312</v>
      </c>
      <c r="G5980" s="4">
        <f>VLOOKUP($B5980, 'Adsorbate_starOH2_v3(AutoRecove'!$E$2:$L$7960, 6, FALSE)</f>
        <v>1</v>
      </c>
      <c r="H5980" s="4">
        <f>VLOOKUP($B5980, 'Adsorbate_starOH2_v3(AutoRecove'!$E$2:$L$7960, 7, FALSE)</f>
        <v>2</v>
      </c>
      <c r="I5980" s="4">
        <f>VLOOKUP($B5980, 'Adsorbate_starOH2_v3(AutoRecove'!$E$2:$L$7960, 8, FALSE)</f>
        <v>1</v>
      </c>
    </row>
    <row r="5981" spans="2:9" x14ac:dyDescent="0.2">
      <c r="B5981" t="s">
        <v>307</v>
      </c>
      <c r="C5981" s="4" t="s">
        <v>1201</v>
      </c>
      <c r="D5981" s="4" t="s">
        <v>1645</v>
      </c>
      <c r="F5981" s="4">
        <f>VLOOKUP($B5981, 'Adsorbate_starOH2_v3(AutoRecove'!$E$2:$L$7960, 5, FALSE)</f>
        <v>-0.35899999999999999</v>
      </c>
      <c r="G5981" s="4">
        <f>VLOOKUP($B5981, 'Adsorbate_starOH2_v3(AutoRecove'!$E$2:$L$7960, 6, FALSE)</f>
        <v>2</v>
      </c>
      <c r="H5981" s="4">
        <f>VLOOKUP($B5981, 'Adsorbate_starOH2_v3(AutoRecove'!$E$2:$L$7960, 7, FALSE)</f>
        <v>2</v>
      </c>
      <c r="I5981" s="4">
        <f>VLOOKUP($B5981, 'Adsorbate_starOH2_v3(AutoRecove'!$E$2:$L$7960, 8, FALSE)</f>
        <v>1</v>
      </c>
    </row>
    <row r="5982" spans="2:9" x14ac:dyDescent="0.2">
      <c r="B5982" t="s">
        <v>17157</v>
      </c>
      <c r="C5982" s="4" t="s">
        <v>1201</v>
      </c>
      <c r="D5982" s="4" t="s">
        <v>245</v>
      </c>
      <c r="E5982" s="4" t="s">
        <v>30472</v>
      </c>
      <c r="F5982" s="4">
        <f>VLOOKUP($B5982, 'Adsorbate_starOH2_v3(AutoRecove'!$E$2:$L$7960, 5, FALSE)</f>
        <v>-0.17699999999999999</v>
      </c>
      <c r="G5982" s="4">
        <f>VLOOKUP($B5982, 'Adsorbate_starOH2_v3(AutoRecove'!$E$2:$L$7960, 6, FALSE)</f>
        <v>2</v>
      </c>
      <c r="H5982" s="4">
        <f>VLOOKUP($B5982, 'Adsorbate_starOH2_v3(AutoRecove'!$E$2:$L$7960, 7, FALSE)</f>
        <v>1</v>
      </c>
      <c r="I5982" s="4">
        <f>VLOOKUP($B5982, 'Adsorbate_starOH2_v3(AutoRecove'!$E$2:$L$7960, 8, FALSE)</f>
        <v>1</v>
      </c>
    </row>
    <row r="5983" spans="2:9" x14ac:dyDescent="0.2">
      <c r="B5983" t="s">
        <v>10112</v>
      </c>
      <c r="C5983" s="4" t="s">
        <v>1201</v>
      </c>
      <c r="D5983" s="4" t="s">
        <v>245</v>
      </c>
      <c r="E5983" s="4" t="s">
        <v>30467</v>
      </c>
      <c r="F5983" s="4">
        <f>VLOOKUP($B5983, 'Adsorbate_starOH2_v3(AutoRecove'!$E$2:$L$7960, 5, FALSE)</f>
        <v>-0.29499999999999998</v>
      </c>
      <c r="G5983" s="4">
        <f>VLOOKUP($B5983, 'Adsorbate_starOH2_v3(AutoRecove'!$E$2:$L$7960, 6, FALSE)</f>
        <v>1</v>
      </c>
      <c r="H5983" s="4">
        <f>VLOOKUP($B5983, 'Adsorbate_starOH2_v3(AutoRecove'!$E$2:$L$7960, 7, FALSE)</f>
        <v>1</v>
      </c>
      <c r="I5983" s="4">
        <f>VLOOKUP($B5983, 'Adsorbate_starOH2_v3(AutoRecove'!$E$2:$L$7960, 8, FALSE)</f>
        <v>1</v>
      </c>
    </row>
    <row r="5984" spans="2:9" x14ac:dyDescent="0.2">
      <c r="B5984" t="s">
        <v>15755</v>
      </c>
      <c r="C5984" s="4" t="s">
        <v>1201</v>
      </c>
      <c r="D5984" s="4" t="s">
        <v>245</v>
      </c>
      <c r="F5984" s="4">
        <f>VLOOKUP($B5984, 'Adsorbate_starOH2_v3(AutoRecove'!$E$2:$L$7960, 5, FALSE)</f>
        <v>-0.03</v>
      </c>
      <c r="G5984" s="4">
        <f>VLOOKUP($B5984, 'Adsorbate_starOH2_v3(AutoRecove'!$E$2:$L$7960, 6, FALSE)</f>
        <v>2</v>
      </c>
      <c r="H5984" s="4">
        <f>VLOOKUP($B5984, 'Adsorbate_starOH2_v3(AutoRecove'!$E$2:$L$7960, 7, FALSE)</f>
        <v>1</v>
      </c>
      <c r="I5984" s="4">
        <f>VLOOKUP($B5984, 'Adsorbate_starOH2_v3(AutoRecove'!$E$2:$L$7960, 8, FALSE)</f>
        <v>-2</v>
      </c>
    </row>
    <row r="5985" spans="2:9" x14ac:dyDescent="0.2">
      <c r="B5985" t="s">
        <v>8012</v>
      </c>
      <c r="C5985" s="4" t="s">
        <v>1201</v>
      </c>
      <c r="D5985" s="4" t="s">
        <v>1863</v>
      </c>
      <c r="E5985" s="4" t="s">
        <v>30467</v>
      </c>
      <c r="F5985" s="4">
        <f>VLOOKUP($B5985, 'Adsorbate_starOH2_v3(AutoRecove'!$E$2:$L$7960, 5, FALSE)</f>
        <v>-0.41199999999999998</v>
      </c>
      <c r="G5985" s="4">
        <f>VLOOKUP($B5985, 'Adsorbate_starOH2_v3(AutoRecove'!$E$2:$L$7960, 6, FALSE)</f>
        <v>1</v>
      </c>
      <c r="H5985" s="4">
        <f>VLOOKUP($B5985, 'Adsorbate_starOH2_v3(AutoRecove'!$E$2:$L$7960, 7, FALSE)</f>
        <v>1</v>
      </c>
      <c r="I5985" s="4">
        <f>VLOOKUP($B5985, 'Adsorbate_starOH2_v3(AutoRecove'!$E$2:$L$7960, 8, FALSE)</f>
        <v>1</v>
      </c>
    </row>
    <row r="5986" spans="2:9" x14ac:dyDescent="0.2">
      <c r="B5986" t="s">
        <v>4008</v>
      </c>
      <c r="C5986" s="4" t="s">
        <v>1201</v>
      </c>
      <c r="D5986" s="4" t="s">
        <v>1116</v>
      </c>
      <c r="F5986" s="4">
        <f>VLOOKUP($B5986, 'Adsorbate_starOH2_v3(AutoRecove'!$E$2:$L$7960, 5, FALSE)</f>
        <v>-3.3439999999999999</v>
      </c>
      <c r="G5986" s="4">
        <f>VLOOKUP($B5986, 'Adsorbate_starOH2_v3(AutoRecove'!$E$2:$L$7960, 6, FALSE)</f>
        <v>2</v>
      </c>
      <c r="H5986" s="4">
        <f>VLOOKUP($B5986, 'Adsorbate_starOH2_v3(AutoRecove'!$E$2:$L$7960, 7, FALSE)</f>
        <v>2</v>
      </c>
      <c r="I5986" s="4">
        <f>VLOOKUP($B5986, 'Adsorbate_starOH2_v3(AutoRecove'!$E$2:$L$7960, 8, FALSE)</f>
        <v>1</v>
      </c>
    </row>
    <row r="5987" spans="2:9" x14ac:dyDescent="0.2">
      <c r="B5987" t="s">
        <v>10610</v>
      </c>
      <c r="C5987" s="4" t="s">
        <v>1201</v>
      </c>
      <c r="D5987" s="4" t="s">
        <v>1116</v>
      </c>
      <c r="F5987" s="4">
        <f>VLOOKUP($B5987, 'Adsorbate_starOH2_v3(AutoRecove'!$E$2:$L$7960, 5, FALSE)</f>
        <v>-2.097</v>
      </c>
      <c r="G5987" s="4">
        <f>VLOOKUP($B5987, 'Adsorbate_starOH2_v3(AutoRecove'!$E$2:$L$7960, 6, FALSE)</f>
        <v>1</v>
      </c>
      <c r="H5987" s="4">
        <f>VLOOKUP($B5987, 'Adsorbate_starOH2_v3(AutoRecove'!$E$2:$L$7960, 7, FALSE)</f>
        <v>0</v>
      </c>
      <c r="I5987" s="4">
        <f>VLOOKUP($B5987, 'Adsorbate_starOH2_v3(AutoRecove'!$E$2:$L$7960, 8, FALSE)</f>
        <v>2</v>
      </c>
    </row>
    <row r="5988" spans="2:9" x14ac:dyDescent="0.2">
      <c r="B5988" t="s">
        <v>10610</v>
      </c>
      <c r="C5988" s="4" t="s">
        <v>1201</v>
      </c>
      <c r="D5988" s="4" t="s">
        <v>1116</v>
      </c>
      <c r="F5988" s="4">
        <f>VLOOKUP($B5988, 'Adsorbate_starOH2_v3(AutoRecove'!$E$2:$L$7960, 5, FALSE)</f>
        <v>-2.097</v>
      </c>
      <c r="G5988" s="4">
        <f>VLOOKUP($B5988, 'Adsorbate_starOH2_v3(AutoRecove'!$E$2:$L$7960, 6, FALSE)</f>
        <v>1</v>
      </c>
      <c r="H5988" s="4">
        <f>VLOOKUP($B5988, 'Adsorbate_starOH2_v3(AutoRecove'!$E$2:$L$7960, 7, FALSE)</f>
        <v>0</v>
      </c>
      <c r="I5988" s="4">
        <f>VLOOKUP($B5988, 'Adsorbate_starOH2_v3(AutoRecove'!$E$2:$L$7960, 8, FALSE)</f>
        <v>2</v>
      </c>
    </row>
    <row r="5989" spans="2:9" x14ac:dyDescent="0.2">
      <c r="B5989" t="s">
        <v>10610</v>
      </c>
      <c r="C5989" s="4" t="s">
        <v>1201</v>
      </c>
      <c r="D5989" s="4" t="s">
        <v>1116</v>
      </c>
      <c r="F5989" s="4">
        <f>VLOOKUP($B5989, 'Adsorbate_starOH2_v3(AutoRecove'!$E$2:$L$7960, 5, FALSE)</f>
        <v>-2.097</v>
      </c>
      <c r="G5989" s="4">
        <f>VLOOKUP($B5989, 'Adsorbate_starOH2_v3(AutoRecove'!$E$2:$L$7960, 6, FALSE)</f>
        <v>1</v>
      </c>
      <c r="H5989" s="4">
        <f>VLOOKUP($B5989, 'Adsorbate_starOH2_v3(AutoRecove'!$E$2:$L$7960, 7, FALSE)</f>
        <v>0</v>
      </c>
      <c r="I5989" s="4">
        <f>VLOOKUP($B5989, 'Adsorbate_starOH2_v3(AutoRecove'!$E$2:$L$7960, 8, FALSE)</f>
        <v>2</v>
      </c>
    </row>
    <row r="5990" spans="2:9" x14ac:dyDescent="0.2">
      <c r="B5990" t="s">
        <v>4008</v>
      </c>
      <c r="C5990" s="4" t="s">
        <v>1201</v>
      </c>
      <c r="D5990" s="4" t="s">
        <v>1116</v>
      </c>
      <c r="F5990" s="4">
        <f>VLOOKUP($B5990, 'Adsorbate_starOH2_v3(AutoRecove'!$E$2:$L$7960, 5, FALSE)</f>
        <v>-3.3439999999999999</v>
      </c>
      <c r="G5990" s="4">
        <f>VLOOKUP($B5990, 'Adsorbate_starOH2_v3(AutoRecove'!$E$2:$L$7960, 6, FALSE)</f>
        <v>2</v>
      </c>
      <c r="H5990" s="4">
        <f>VLOOKUP($B5990, 'Adsorbate_starOH2_v3(AutoRecove'!$E$2:$L$7960, 7, FALSE)</f>
        <v>2</v>
      </c>
      <c r="I5990" s="4">
        <f>VLOOKUP($B5990, 'Adsorbate_starOH2_v3(AutoRecove'!$E$2:$L$7960, 8, FALSE)</f>
        <v>1</v>
      </c>
    </row>
    <row r="5991" spans="2:9" x14ac:dyDescent="0.2">
      <c r="B5991" t="s">
        <v>22334</v>
      </c>
      <c r="C5991" s="4" t="s">
        <v>1201</v>
      </c>
      <c r="D5991" s="4" t="s">
        <v>1423</v>
      </c>
      <c r="E5991" s="4" t="s">
        <v>6009</v>
      </c>
      <c r="F5991" s="4">
        <f>VLOOKUP($B5991, 'Adsorbate_starOH2_v3(AutoRecove'!$E$2:$L$7960, 5, FALSE)</f>
        <v>-0.24399999999999999</v>
      </c>
      <c r="G5991" s="4">
        <f>VLOOKUP($B5991, 'Adsorbate_starOH2_v3(AutoRecove'!$E$2:$L$7960, 6, FALSE)</f>
        <v>2</v>
      </c>
      <c r="H5991" s="4">
        <f>VLOOKUP($B5991, 'Adsorbate_starOH2_v3(AutoRecove'!$E$2:$L$7960, 7, FALSE)</f>
        <v>1</v>
      </c>
      <c r="I5991" s="4">
        <f>VLOOKUP($B5991, 'Adsorbate_starOH2_v3(AutoRecove'!$E$2:$L$7960, 8, FALSE)</f>
        <v>1</v>
      </c>
    </row>
    <row r="5992" spans="2:9" x14ac:dyDescent="0.2">
      <c r="B5992" t="s">
        <v>21245</v>
      </c>
      <c r="C5992" s="4" t="s">
        <v>1201</v>
      </c>
      <c r="D5992" s="4" t="s">
        <v>1423</v>
      </c>
      <c r="E5992" s="4" t="s">
        <v>9220</v>
      </c>
      <c r="F5992" s="4">
        <f>VLOOKUP($B5992, 'Adsorbate_starOH2_v3(AutoRecove'!$E$2:$L$7960, 5, FALSE)</f>
        <v>-7.0000000000000007E-2</v>
      </c>
      <c r="G5992" s="4">
        <f>VLOOKUP($B5992, 'Adsorbate_starOH2_v3(AutoRecove'!$E$2:$L$7960, 6, FALSE)</f>
        <v>1</v>
      </c>
      <c r="H5992" s="4">
        <f>VLOOKUP($B5992, 'Adsorbate_starOH2_v3(AutoRecove'!$E$2:$L$7960, 7, FALSE)</f>
        <v>0</v>
      </c>
      <c r="I5992" s="4">
        <f>VLOOKUP($B5992, 'Adsorbate_starOH2_v3(AutoRecove'!$E$2:$L$7960, 8, FALSE)</f>
        <v>2</v>
      </c>
    </row>
    <row r="5993" spans="2:9" x14ac:dyDescent="0.2">
      <c r="B5993" t="s">
        <v>6061</v>
      </c>
      <c r="C5993" s="4" t="s">
        <v>1201</v>
      </c>
      <c r="D5993" s="4" t="s">
        <v>7572</v>
      </c>
      <c r="E5993" s="4" t="s">
        <v>30467</v>
      </c>
      <c r="F5993" s="4">
        <f>VLOOKUP($B5993, 'Adsorbate_starOH2_v3(AutoRecove'!$E$2:$L$7960, 5, FALSE)</f>
        <v>-9.5000000000000001E-2</v>
      </c>
      <c r="G5993" s="4">
        <f>VLOOKUP($B5993, 'Adsorbate_starOH2_v3(AutoRecove'!$E$2:$L$7960, 6, FALSE)</f>
        <v>1</v>
      </c>
      <c r="H5993" s="4">
        <f>VLOOKUP($B5993, 'Adsorbate_starOH2_v3(AutoRecove'!$E$2:$L$7960, 7, FALSE)</f>
        <v>1</v>
      </c>
      <c r="I5993" s="4">
        <f>VLOOKUP($B5993, 'Adsorbate_starOH2_v3(AutoRecove'!$E$2:$L$7960, 8, FALSE)</f>
        <v>2</v>
      </c>
    </row>
    <row r="5994" spans="2:9" x14ac:dyDescent="0.2">
      <c r="B5994" t="s">
        <v>14909</v>
      </c>
      <c r="C5994" s="4" t="s">
        <v>1201</v>
      </c>
      <c r="D5994" s="4" t="s">
        <v>14108</v>
      </c>
      <c r="E5994" s="4" t="s">
        <v>9466</v>
      </c>
      <c r="F5994" s="4">
        <f>VLOOKUP($B5994, 'Adsorbate_starOH2_v3(AutoRecove'!$E$2:$L$7960, 5, FALSE)</f>
        <v>-2.6669999999999998</v>
      </c>
      <c r="G5994" s="4">
        <f>VLOOKUP($B5994, 'Adsorbate_starOH2_v3(AutoRecove'!$E$2:$L$7960, 6, FALSE)</f>
        <v>1</v>
      </c>
      <c r="H5994" s="4">
        <f>VLOOKUP($B5994, 'Adsorbate_starOH2_v3(AutoRecove'!$E$2:$L$7960, 7, FALSE)</f>
        <v>1</v>
      </c>
      <c r="I5994" s="4">
        <f>VLOOKUP($B5994, 'Adsorbate_starOH2_v3(AutoRecove'!$E$2:$L$7960, 8, FALSE)</f>
        <v>1</v>
      </c>
    </row>
    <row r="5995" spans="2:9" x14ac:dyDescent="0.2">
      <c r="B5995" t="s">
        <v>14909</v>
      </c>
      <c r="C5995" s="4" t="s">
        <v>1201</v>
      </c>
      <c r="D5995" s="4" t="s">
        <v>14108</v>
      </c>
      <c r="E5995" s="4" t="s">
        <v>9466</v>
      </c>
      <c r="F5995" s="4">
        <f>VLOOKUP($B5995, 'Adsorbate_starOH2_v3(AutoRecove'!$E$2:$L$7960, 5, FALSE)</f>
        <v>-2.6669999999999998</v>
      </c>
      <c r="G5995" s="4">
        <f>VLOOKUP($B5995, 'Adsorbate_starOH2_v3(AutoRecove'!$E$2:$L$7960, 6, FALSE)</f>
        <v>1</v>
      </c>
      <c r="H5995" s="4">
        <f>VLOOKUP($B5995, 'Adsorbate_starOH2_v3(AutoRecove'!$E$2:$L$7960, 7, FALSE)</f>
        <v>1</v>
      </c>
      <c r="I5995" s="4">
        <f>VLOOKUP($B5995, 'Adsorbate_starOH2_v3(AutoRecove'!$E$2:$L$7960, 8, FALSE)</f>
        <v>1</v>
      </c>
    </row>
    <row r="5996" spans="2:9" x14ac:dyDescent="0.2">
      <c r="B5996" t="s">
        <v>20649</v>
      </c>
      <c r="C5996" s="4" t="s">
        <v>1201</v>
      </c>
      <c r="D5996" s="4" t="s">
        <v>14108</v>
      </c>
      <c r="E5996" s="4" t="s">
        <v>9466</v>
      </c>
      <c r="F5996" s="4">
        <f>VLOOKUP($B5996, 'Adsorbate_starOH2_v3(AutoRecove'!$E$2:$L$7960, 5, FALSE)</f>
        <v>-8.5999999999999993E-2</v>
      </c>
      <c r="G5996" s="4">
        <f>VLOOKUP($B5996, 'Adsorbate_starOH2_v3(AutoRecove'!$E$2:$L$7960, 6, FALSE)</f>
        <v>2</v>
      </c>
      <c r="H5996" s="4">
        <f>VLOOKUP($B5996, 'Adsorbate_starOH2_v3(AutoRecove'!$E$2:$L$7960, 7, FALSE)</f>
        <v>1</v>
      </c>
      <c r="I5996" s="4">
        <f>VLOOKUP($B5996, 'Adsorbate_starOH2_v3(AutoRecove'!$E$2:$L$7960, 8, FALSE)</f>
        <v>2</v>
      </c>
    </row>
    <row r="5997" spans="2:9" x14ac:dyDescent="0.2">
      <c r="B5997" t="s">
        <v>24727</v>
      </c>
      <c r="C5997" s="4" t="s">
        <v>1201</v>
      </c>
      <c r="D5997" s="4" t="s">
        <v>14108</v>
      </c>
      <c r="E5997" s="4" t="s">
        <v>30467</v>
      </c>
      <c r="F5997" s="4">
        <f>VLOOKUP($B5997, 'Adsorbate_starOH2_v3(AutoRecove'!$E$2:$L$7960, 5, FALSE)</f>
        <v>0.36599999999999999</v>
      </c>
      <c r="G5997" s="4">
        <f>VLOOKUP($B5997, 'Adsorbate_starOH2_v3(AutoRecove'!$E$2:$L$7960, 6, FALSE)</f>
        <v>0</v>
      </c>
      <c r="H5997" s="4">
        <f>VLOOKUP($B5997, 'Adsorbate_starOH2_v3(AutoRecove'!$E$2:$L$7960, 7, FALSE)</f>
        <v>2</v>
      </c>
      <c r="I5997" s="4">
        <f>VLOOKUP($B5997, 'Adsorbate_starOH2_v3(AutoRecove'!$E$2:$L$7960, 8, FALSE)</f>
        <v>1</v>
      </c>
    </row>
    <row r="5998" spans="2:9" x14ac:dyDescent="0.2">
      <c r="B5998" t="s">
        <v>17312</v>
      </c>
      <c r="C5998" s="4" t="s">
        <v>1201</v>
      </c>
      <c r="D5998" s="4" t="s">
        <v>30471</v>
      </c>
      <c r="E5998" s="4" t="s">
        <v>9466</v>
      </c>
      <c r="F5998" s="4">
        <f>VLOOKUP($B5998, 'Adsorbate_starOH2_v3(AutoRecove'!$E$2:$L$7960, 5, FALSE)</f>
        <v>-1.107</v>
      </c>
      <c r="G5998" s="4">
        <f>VLOOKUP($B5998, 'Adsorbate_starOH2_v3(AutoRecove'!$E$2:$L$7960, 6, FALSE)</f>
        <v>2</v>
      </c>
      <c r="H5998" s="4">
        <f>VLOOKUP($B5998, 'Adsorbate_starOH2_v3(AutoRecove'!$E$2:$L$7960, 7, FALSE)</f>
        <v>1</v>
      </c>
      <c r="I5998" s="4">
        <f>VLOOKUP($B5998, 'Adsorbate_starOH2_v3(AutoRecove'!$E$2:$L$7960, 8, FALSE)</f>
        <v>1</v>
      </c>
    </row>
    <row r="5999" spans="2:9" x14ac:dyDescent="0.2">
      <c r="B5999" t="s">
        <v>12893</v>
      </c>
      <c r="C5999" s="4" t="s">
        <v>1201</v>
      </c>
      <c r="D5999" s="4" t="s">
        <v>30471</v>
      </c>
      <c r="E5999" s="4" t="s">
        <v>1116</v>
      </c>
      <c r="F5999" s="4">
        <f>VLOOKUP($B5999, 'Adsorbate_starOH2_v3(AutoRecove'!$E$2:$L$7960, 5, FALSE)</f>
        <v>-0.55700000000000005</v>
      </c>
      <c r="G5999" s="4">
        <f>VLOOKUP($B5999, 'Adsorbate_starOH2_v3(AutoRecove'!$E$2:$L$7960, 6, FALSE)</f>
        <v>2</v>
      </c>
      <c r="H5999" s="4">
        <f>VLOOKUP($B5999, 'Adsorbate_starOH2_v3(AutoRecove'!$E$2:$L$7960, 7, FALSE)</f>
        <v>0</v>
      </c>
      <c r="I5999" s="4">
        <f>VLOOKUP($B5999, 'Adsorbate_starOH2_v3(AutoRecove'!$E$2:$L$7960, 8, FALSE)</f>
        <v>1</v>
      </c>
    </row>
    <row r="6000" spans="2:9" x14ac:dyDescent="0.2">
      <c r="B6000" t="s">
        <v>30024</v>
      </c>
      <c r="C6000" s="4" t="s">
        <v>1201</v>
      </c>
      <c r="D6000" s="4" t="s">
        <v>30468</v>
      </c>
      <c r="F6000" s="4">
        <f>VLOOKUP($B6000, 'Adsorbate_starOH2_v3(AutoRecove'!$E$2:$L$7960, 5, FALSE)</f>
        <v>-0.34599999999999997</v>
      </c>
      <c r="G6000" s="4">
        <f>VLOOKUP($B6000, 'Adsorbate_starOH2_v3(AutoRecove'!$E$2:$L$7960, 6, FALSE)</f>
        <v>1</v>
      </c>
      <c r="H6000" s="4">
        <f>VLOOKUP($B6000, 'Adsorbate_starOH2_v3(AutoRecove'!$E$2:$L$7960, 7, FALSE)</f>
        <v>0</v>
      </c>
      <c r="I6000" s="4">
        <f>VLOOKUP($B6000, 'Adsorbate_starOH2_v3(AutoRecove'!$E$2:$L$7960, 8, FALSE)</f>
        <v>0</v>
      </c>
    </row>
    <row r="6001" spans="2:9" x14ac:dyDescent="0.2">
      <c r="B6001" t="s">
        <v>3891</v>
      </c>
      <c r="C6001" s="4" t="s">
        <v>1201</v>
      </c>
      <c r="D6001" s="4" t="s">
        <v>2478</v>
      </c>
      <c r="E6001" s="4" t="s">
        <v>14108</v>
      </c>
      <c r="F6001" s="4">
        <f>VLOOKUP($B6001, 'Adsorbate_starOH2_v3(AutoRecove'!$E$2:$L$7960, 5, FALSE)</f>
        <v>-0.58399999999999996</v>
      </c>
      <c r="G6001" s="4">
        <f>VLOOKUP($B6001, 'Adsorbate_starOH2_v3(AutoRecove'!$E$2:$L$7960, 6, FALSE)</f>
        <v>2</v>
      </c>
      <c r="H6001" s="4">
        <f>VLOOKUP($B6001, 'Adsorbate_starOH2_v3(AutoRecove'!$E$2:$L$7960, 7, FALSE)</f>
        <v>1</v>
      </c>
      <c r="I6001" s="4">
        <f>VLOOKUP($B6001, 'Adsorbate_starOH2_v3(AutoRecove'!$E$2:$L$7960, 8, FALSE)</f>
        <v>1</v>
      </c>
    </row>
    <row r="6002" spans="2:9" x14ac:dyDescent="0.2">
      <c r="B6002" t="s">
        <v>3891</v>
      </c>
      <c r="C6002" s="4" t="s">
        <v>1201</v>
      </c>
      <c r="D6002" s="4" t="s">
        <v>2478</v>
      </c>
      <c r="E6002" s="4" t="s">
        <v>14108</v>
      </c>
      <c r="F6002" s="4">
        <f>VLOOKUP($B6002, 'Adsorbate_starOH2_v3(AutoRecove'!$E$2:$L$7960, 5, FALSE)</f>
        <v>-0.58399999999999996</v>
      </c>
      <c r="G6002" s="4">
        <f>VLOOKUP($B6002, 'Adsorbate_starOH2_v3(AutoRecove'!$E$2:$L$7960, 6, FALSE)</f>
        <v>2</v>
      </c>
      <c r="H6002" s="4">
        <f>VLOOKUP($B6002, 'Adsorbate_starOH2_v3(AutoRecove'!$E$2:$L$7960, 7, FALSE)</f>
        <v>1</v>
      </c>
      <c r="I6002" s="4">
        <f>VLOOKUP($B6002, 'Adsorbate_starOH2_v3(AutoRecove'!$E$2:$L$7960, 8, FALSE)</f>
        <v>1</v>
      </c>
    </row>
    <row r="6003" spans="2:9" x14ac:dyDescent="0.2">
      <c r="B6003" t="s">
        <v>11535</v>
      </c>
      <c r="C6003" s="4" t="s">
        <v>1201</v>
      </c>
      <c r="D6003" s="4" t="s">
        <v>2478</v>
      </c>
      <c r="F6003" s="4">
        <f>VLOOKUP($B6003, 'Adsorbate_starOH2_v3(AutoRecove'!$E$2:$L$7960, 5, FALSE)</f>
        <v>-0.63700000000000001</v>
      </c>
      <c r="G6003" s="4">
        <f>VLOOKUP($B6003, 'Adsorbate_starOH2_v3(AutoRecove'!$E$2:$L$7960, 6, FALSE)</f>
        <v>1</v>
      </c>
      <c r="H6003" s="4">
        <f>VLOOKUP($B6003, 'Adsorbate_starOH2_v3(AutoRecove'!$E$2:$L$7960, 7, FALSE)</f>
        <v>1</v>
      </c>
      <c r="I6003" s="4">
        <f>VLOOKUP($B6003, 'Adsorbate_starOH2_v3(AutoRecove'!$E$2:$L$7960, 8, FALSE)</f>
        <v>1</v>
      </c>
    </row>
    <row r="6004" spans="2:9" x14ac:dyDescent="0.2">
      <c r="B6004" t="s">
        <v>1881</v>
      </c>
      <c r="C6004" s="4" t="s">
        <v>1201</v>
      </c>
      <c r="D6004" s="4" t="s">
        <v>2478</v>
      </c>
      <c r="F6004" s="4">
        <f>VLOOKUP($B6004, 'Adsorbate_starOH2_v3(AutoRecove'!$E$2:$L$7960, 5, FALSE)</f>
        <v>-0.66800000000000004</v>
      </c>
      <c r="G6004" s="4">
        <f>VLOOKUP($B6004, 'Adsorbate_starOH2_v3(AutoRecove'!$E$2:$L$7960, 6, FALSE)</f>
        <v>0</v>
      </c>
      <c r="H6004" s="4">
        <f>VLOOKUP($B6004, 'Adsorbate_starOH2_v3(AutoRecove'!$E$2:$L$7960, 7, FALSE)</f>
        <v>0</v>
      </c>
      <c r="I6004" s="4">
        <f>VLOOKUP($B6004, 'Adsorbate_starOH2_v3(AutoRecove'!$E$2:$L$7960, 8, FALSE)</f>
        <v>1</v>
      </c>
    </row>
    <row r="6005" spans="2:9" x14ac:dyDescent="0.2">
      <c r="B6005" t="s">
        <v>1881</v>
      </c>
      <c r="C6005" s="4" t="s">
        <v>1201</v>
      </c>
      <c r="D6005" s="4" t="s">
        <v>2478</v>
      </c>
      <c r="F6005" s="4">
        <f>VLOOKUP($B6005, 'Adsorbate_starOH2_v3(AutoRecove'!$E$2:$L$7960, 5, FALSE)</f>
        <v>-0.66800000000000004</v>
      </c>
      <c r="G6005" s="4">
        <f>VLOOKUP($B6005, 'Adsorbate_starOH2_v3(AutoRecove'!$E$2:$L$7960, 6, FALSE)</f>
        <v>0</v>
      </c>
      <c r="H6005" s="4">
        <f>VLOOKUP($B6005, 'Adsorbate_starOH2_v3(AutoRecove'!$E$2:$L$7960, 7, FALSE)</f>
        <v>0</v>
      </c>
      <c r="I6005" s="4">
        <f>VLOOKUP($B6005, 'Adsorbate_starOH2_v3(AutoRecove'!$E$2:$L$7960, 8, FALSE)</f>
        <v>1</v>
      </c>
    </row>
    <row r="6006" spans="2:9" x14ac:dyDescent="0.2">
      <c r="B6006" t="s">
        <v>24156</v>
      </c>
      <c r="C6006" s="4" t="s">
        <v>1201</v>
      </c>
      <c r="D6006" s="4" t="s">
        <v>2478</v>
      </c>
      <c r="F6006" s="4">
        <f>VLOOKUP($B6006, 'Adsorbate_starOH2_v3(AutoRecove'!$E$2:$L$7960, 5, FALSE)</f>
        <v>-0.69899999999999995</v>
      </c>
      <c r="G6006" s="4">
        <f>VLOOKUP($B6006, 'Adsorbate_starOH2_v3(AutoRecove'!$E$2:$L$7960, 6, FALSE)</f>
        <v>1</v>
      </c>
      <c r="H6006" s="4">
        <f>VLOOKUP($B6006, 'Adsorbate_starOH2_v3(AutoRecove'!$E$2:$L$7960, 7, FALSE)</f>
        <v>1</v>
      </c>
      <c r="I6006" s="4">
        <f>VLOOKUP($B6006, 'Adsorbate_starOH2_v3(AutoRecove'!$E$2:$L$7960, 8, FALSE)</f>
        <v>0</v>
      </c>
    </row>
    <row r="6007" spans="2:9" x14ac:dyDescent="0.2">
      <c r="B6007" t="s">
        <v>1572</v>
      </c>
      <c r="C6007" s="4" t="s">
        <v>1201</v>
      </c>
      <c r="F6007" s="4">
        <f>VLOOKUP($B6007, 'Adsorbate_starOH2_v3(AutoRecove'!$E$2:$L$7960, 5, FALSE)</f>
        <v>-1.2E-2</v>
      </c>
      <c r="G6007" s="4">
        <f>VLOOKUP($B6007, 'Adsorbate_starOH2_v3(AutoRecove'!$E$2:$L$7960, 6, FALSE)</f>
        <v>1</v>
      </c>
      <c r="H6007" s="4">
        <f>VLOOKUP($B6007, 'Adsorbate_starOH2_v3(AutoRecove'!$E$2:$L$7960, 7, FALSE)</f>
        <v>0</v>
      </c>
      <c r="I6007" s="4">
        <f>VLOOKUP($B6007, 'Adsorbate_starOH2_v3(AutoRecove'!$E$2:$L$7960, 8, FALSE)</f>
        <v>0</v>
      </c>
    </row>
    <row r="6008" spans="2:9" x14ac:dyDescent="0.2">
      <c r="B6008" t="s">
        <v>10226</v>
      </c>
      <c r="C6008" s="4" t="s">
        <v>1201</v>
      </c>
      <c r="F6008" s="4">
        <f>VLOOKUP($B6008, 'Adsorbate_starOH2_v3(AutoRecove'!$E$2:$L$7960, 5, FALSE)</f>
        <v>-3.1E-2</v>
      </c>
      <c r="G6008" s="4">
        <f>VLOOKUP($B6008, 'Adsorbate_starOH2_v3(AutoRecove'!$E$2:$L$7960, 6, FALSE)</f>
        <v>1</v>
      </c>
      <c r="H6008" s="4">
        <f>VLOOKUP($B6008, 'Adsorbate_starOH2_v3(AutoRecove'!$E$2:$L$7960, 7, FALSE)</f>
        <v>0</v>
      </c>
      <c r="I6008" s="4">
        <f>VLOOKUP($B6008, 'Adsorbate_starOH2_v3(AutoRecove'!$E$2:$L$7960, 8, FALSE)</f>
        <v>2</v>
      </c>
    </row>
    <row r="6009" spans="2:9" x14ac:dyDescent="0.2">
      <c r="B6009" t="s">
        <v>9105</v>
      </c>
      <c r="C6009" s="4" t="s">
        <v>1201</v>
      </c>
      <c r="F6009" s="4">
        <f>VLOOKUP($B6009, 'Adsorbate_starOH2_v3(AutoRecove'!$E$2:$L$7960, 5, FALSE)</f>
        <v>-5.6000000000000001E-2</v>
      </c>
      <c r="G6009" s="4">
        <f>VLOOKUP($B6009, 'Adsorbate_starOH2_v3(AutoRecove'!$E$2:$L$7960, 6, FALSE)</f>
        <v>1</v>
      </c>
      <c r="H6009" s="4">
        <f>VLOOKUP($B6009, 'Adsorbate_starOH2_v3(AutoRecove'!$E$2:$L$7960, 7, FALSE)</f>
        <v>2</v>
      </c>
      <c r="I6009" s="4">
        <f>VLOOKUP($B6009, 'Adsorbate_starOH2_v3(AutoRecove'!$E$2:$L$7960, 8, FALSE)</f>
        <v>2</v>
      </c>
    </row>
    <row r="6010" spans="2:9" x14ac:dyDescent="0.2">
      <c r="B6010" t="s">
        <v>22168</v>
      </c>
      <c r="C6010" s="4" t="s">
        <v>1201</v>
      </c>
      <c r="F6010" s="4">
        <f>VLOOKUP($B6010, 'Adsorbate_starOH2_v3(AutoRecove'!$E$2:$L$7960, 5, FALSE)</f>
        <v>-0.05</v>
      </c>
      <c r="G6010" s="4">
        <f>VLOOKUP($B6010, 'Adsorbate_starOH2_v3(AutoRecove'!$E$2:$L$7960, 6, FALSE)</f>
        <v>1</v>
      </c>
      <c r="H6010" s="4">
        <f>VLOOKUP($B6010, 'Adsorbate_starOH2_v3(AutoRecove'!$E$2:$L$7960, 7, FALSE)</f>
        <v>0</v>
      </c>
      <c r="I6010" s="4">
        <f>VLOOKUP($B6010, 'Adsorbate_starOH2_v3(AutoRecove'!$E$2:$L$7960, 8, FALSE)</f>
        <v>2</v>
      </c>
    </row>
    <row r="6011" spans="2:9" x14ac:dyDescent="0.2">
      <c r="B6011" t="s">
        <v>9105</v>
      </c>
      <c r="C6011" s="4" t="s">
        <v>1201</v>
      </c>
      <c r="F6011" s="4">
        <f>VLOOKUP($B6011, 'Adsorbate_starOH2_v3(AutoRecove'!$E$2:$L$7960, 5, FALSE)</f>
        <v>-5.6000000000000001E-2</v>
      </c>
      <c r="G6011" s="4">
        <f>VLOOKUP($B6011, 'Adsorbate_starOH2_v3(AutoRecove'!$E$2:$L$7960, 6, FALSE)</f>
        <v>1</v>
      </c>
      <c r="H6011" s="4">
        <f>VLOOKUP($B6011, 'Adsorbate_starOH2_v3(AutoRecove'!$E$2:$L$7960, 7, FALSE)</f>
        <v>2</v>
      </c>
      <c r="I6011" s="4">
        <f>VLOOKUP($B6011, 'Adsorbate_starOH2_v3(AutoRecove'!$E$2:$L$7960, 8, FALSE)</f>
        <v>2</v>
      </c>
    </row>
    <row r="6012" spans="2:9" x14ac:dyDescent="0.2">
      <c r="B6012" t="s">
        <v>3331</v>
      </c>
      <c r="C6012" s="4" t="s">
        <v>3332</v>
      </c>
      <c r="F6012" s="4">
        <f>VLOOKUP($B6012, 'Adsorbate_starOH2_v3(AutoRecove'!$E$2:$L$7960, 5, FALSE)</f>
        <v>-2.2839999999999998</v>
      </c>
      <c r="G6012" s="4">
        <f>VLOOKUP($B6012, 'Adsorbate_starOH2_v3(AutoRecove'!$E$2:$L$7960, 6, FALSE)</f>
        <v>1</v>
      </c>
      <c r="H6012" s="4">
        <f>VLOOKUP($B6012, 'Adsorbate_starOH2_v3(AutoRecove'!$E$2:$L$7960, 7, FALSE)</f>
        <v>1</v>
      </c>
      <c r="I6012" s="4">
        <f>VLOOKUP($B6012, 'Adsorbate_starOH2_v3(AutoRecove'!$E$2:$L$7960, 8, FALSE)</f>
        <v>0</v>
      </c>
    </row>
    <row r="6013" spans="2:9" x14ac:dyDescent="0.2">
      <c r="B6013" t="s">
        <v>3331</v>
      </c>
      <c r="C6013" s="4" t="s">
        <v>3332</v>
      </c>
      <c r="F6013" s="4">
        <f>VLOOKUP($B6013, 'Adsorbate_starOH2_v3(AutoRecove'!$E$2:$L$7960, 5, FALSE)</f>
        <v>-2.2839999999999998</v>
      </c>
      <c r="G6013" s="4">
        <f>VLOOKUP($B6013, 'Adsorbate_starOH2_v3(AutoRecove'!$E$2:$L$7960, 6, FALSE)</f>
        <v>1</v>
      </c>
      <c r="H6013" s="4">
        <f>VLOOKUP($B6013, 'Adsorbate_starOH2_v3(AutoRecove'!$E$2:$L$7960, 7, FALSE)</f>
        <v>1</v>
      </c>
      <c r="I6013" s="4">
        <f>VLOOKUP($B6013, 'Adsorbate_starOH2_v3(AutoRecove'!$E$2:$L$7960, 8, FALSE)</f>
        <v>0</v>
      </c>
    </row>
    <row r="6014" spans="2:9" x14ac:dyDescent="0.2">
      <c r="B6014" t="s">
        <v>3949</v>
      </c>
      <c r="C6014" s="4" t="s">
        <v>669</v>
      </c>
      <c r="D6014" s="4" t="s">
        <v>9466</v>
      </c>
      <c r="F6014" s="4">
        <f>VLOOKUP($B6014, 'Adsorbate_starOH2_v3(AutoRecove'!$E$2:$L$7960, 5, FALSE)</f>
        <v>-0.95799999999999996</v>
      </c>
      <c r="G6014" s="4">
        <f>VLOOKUP($B6014, 'Adsorbate_starOH2_v3(AutoRecove'!$E$2:$L$7960, 6, FALSE)</f>
        <v>1</v>
      </c>
      <c r="H6014" s="4">
        <f>VLOOKUP($B6014, 'Adsorbate_starOH2_v3(AutoRecove'!$E$2:$L$7960, 7, FALSE)</f>
        <v>1</v>
      </c>
      <c r="I6014" s="4">
        <f>VLOOKUP($B6014, 'Adsorbate_starOH2_v3(AutoRecove'!$E$2:$L$7960, 8, FALSE)</f>
        <v>2</v>
      </c>
    </row>
    <row r="6015" spans="2:9" x14ac:dyDescent="0.2">
      <c r="B6015" t="s">
        <v>26490</v>
      </c>
      <c r="C6015" s="4" t="s">
        <v>669</v>
      </c>
      <c r="D6015" s="4" t="s">
        <v>9466</v>
      </c>
      <c r="F6015" s="4">
        <f>VLOOKUP($B6015, 'Adsorbate_starOH2_v3(AutoRecove'!$E$2:$L$7960, 5, FALSE)</f>
        <v>-3.45</v>
      </c>
      <c r="G6015" s="4">
        <f>VLOOKUP($B6015, 'Adsorbate_starOH2_v3(AutoRecove'!$E$2:$L$7960, 6, FALSE)</f>
        <v>0</v>
      </c>
      <c r="H6015" s="4">
        <f>VLOOKUP($B6015, 'Adsorbate_starOH2_v3(AutoRecove'!$E$2:$L$7960, 7, FALSE)</f>
        <v>0</v>
      </c>
      <c r="I6015" s="4">
        <f>VLOOKUP($B6015, 'Adsorbate_starOH2_v3(AutoRecove'!$E$2:$L$7960, 8, FALSE)</f>
        <v>1</v>
      </c>
    </row>
    <row r="6016" spans="2:9" x14ac:dyDescent="0.2">
      <c r="B6016" t="s">
        <v>347</v>
      </c>
      <c r="C6016" s="4" t="s">
        <v>669</v>
      </c>
      <c r="D6016" s="4" t="s">
        <v>9466</v>
      </c>
      <c r="F6016" s="4">
        <f>VLOOKUP($B6016, 'Adsorbate_starOH2_v3(AutoRecove'!$E$2:$L$7960, 5, FALSE)</f>
        <v>-1.0609999999999999</v>
      </c>
      <c r="G6016" s="4">
        <f>VLOOKUP($B6016, 'Adsorbate_starOH2_v3(AutoRecove'!$E$2:$L$7960, 6, FALSE)</f>
        <v>1</v>
      </c>
      <c r="H6016" s="4">
        <f>VLOOKUP($B6016, 'Adsorbate_starOH2_v3(AutoRecove'!$E$2:$L$7960, 7, FALSE)</f>
        <v>1</v>
      </c>
      <c r="I6016" s="4">
        <f>VLOOKUP($B6016, 'Adsorbate_starOH2_v3(AutoRecove'!$E$2:$L$7960, 8, FALSE)</f>
        <v>0</v>
      </c>
    </row>
    <row r="6017" spans="2:9" x14ac:dyDescent="0.2">
      <c r="B6017" t="s">
        <v>594</v>
      </c>
      <c r="C6017" s="4" t="s">
        <v>669</v>
      </c>
      <c r="D6017" s="4" t="s">
        <v>9466</v>
      </c>
      <c r="F6017" s="4">
        <f>VLOOKUP($B6017, 'Adsorbate_starOH2_v3(AutoRecove'!$E$2:$L$7960, 5, FALSE)</f>
        <v>-2.2869999999999999</v>
      </c>
      <c r="G6017" s="4">
        <f>VLOOKUP($B6017, 'Adsorbate_starOH2_v3(AutoRecove'!$E$2:$L$7960, 6, FALSE)</f>
        <v>1</v>
      </c>
      <c r="H6017" s="4">
        <f>VLOOKUP($B6017, 'Adsorbate_starOH2_v3(AutoRecove'!$E$2:$L$7960, 7, FALSE)</f>
        <v>0</v>
      </c>
      <c r="I6017" s="4">
        <f>VLOOKUP($B6017, 'Adsorbate_starOH2_v3(AutoRecove'!$E$2:$L$7960, 8, FALSE)</f>
        <v>2</v>
      </c>
    </row>
    <row r="6018" spans="2:9" x14ac:dyDescent="0.2">
      <c r="B6018" t="s">
        <v>2935</v>
      </c>
      <c r="C6018" s="4" t="s">
        <v>669</v>
      </c>
      <c r="D6018" s="4" t="s">
        <v>9466</v>
      </c>
      <c r="F6018" s="4">
        <f>VLOOKUP($B6018, 'Adsorbate_starOH2_v3(AutoRecove'!$E$2:$L$7960, 5, FALSE)</f>
        <v>-0.58799999999999997</v>
      </c>
      <c r="G6018" s="4">
        <f>VLOOKUP($B6018, 'Adsorbate_starOH2_v3(AutoRecove'!$E$2:$L$7960, 6, FALSE)</f>
        <v>1</v>
      </c>
      <c r="H6018" s="4">
        <f>VLOOKUP($B6018, 'Adsorbate_starOH2_v3(AutoRecove'!$E$2:$L$7960, 7, FALSE)</f>
        <v>0</v>
      </c>
      <c r="I6018" s="4">
        <f>VLOOKUP($B6018, 'Adsorbate_starOH2_v3(AutoRecove'!$E$2:$L$7960, 8, FALSE)</f>
        <v>2</v>
      </c>
    </row>
    <row r="6019" spans="2:9" x14ac:dyDescent="0.2">
      <c r="B6019" t="s">
        <v>594</v>
      </c>
      <c r="C6019" s="4" t="s">
        <v>669</v>
      </c>
      <c r="D6019" s="4" t="s">
        <v>9466</v>
      </c>
      <c r="F6019" s="4">
        <f>VLOOKUP($B6019, 'Adsorbate_starOH2_v3(AutoRecove'!$E$2:$L$7960, 5, FALSE)</f>
        <v>-2.2869999999999999</v>
      </c>
      <c r="G6019" s="4">
        <f>VLOOKUP($B6019, 'Adsorbate_starOH2_v3(AutoRecove'!$E$2:$L$7960, 6, FALSE)</f>
        <v>1</v>
      </c>
      <c r="H6019" s="4">
        <f>VLOOKUP($B6019, 'Adsorbate_starOH2_v3(AutoRecove'!$E$2:$L$7960, 7, FALSE)</f>
        <v>0</v>
      </c>
      <c r="I6019" s="4">
        <f>VLOOKUP($B6019, 'Adsorbate_starOH2_v3(AutoRecove'!$E$2:$L$7960, 8, FALSE)</f>
        <v>2</v>
      </c>
    </row>
    <row r="6020" spans="2:9" x14ac:dyDescent="0.2">
      <c r="B6020" t="s">
        <v>347</v>
      </c>
      <c r="C6020" s="4" t="s">
        <v>669</v>
      </c>
      <c r="D6020" s="4" t="s">
        <v>9466</v>
      </c>
      <c r="F6020" s="4">
        <f>VLOOKUP($B6020, 'Adsorbate_starOH2_v3(AutoRecove'!$E$2:$L$7960, 5, FALSE)</f>
        <v>-1.0609999999999999</v>
      </c>
      <c r="G6020" s="4">
        <f>VLOOKUP($B6020, 'Adsorbate_starOH2_v3(AutoRecove'!$E$2:$L$7960, 6, FALSE)</f>
        <v>1</v>
      </c>
      <c r="H6020" s="4">
        <f>VLOOKUP($B6020, 'Adsorbate_starOH2_v3(AutoRecove'!$E$2:$L$7960, 7, FALSE)</f>
        <v>1</v>
      </c>
      <c r="I6020" s="4">
        <f>VLOOKUP($B6020, 'Adsorbate_starOH2_v3(AutoRecove'!$E$2:$L$7960, 8, FALSE)</f>
        <v>0</v>
      </c>
    </row>
    <row r="6021" spans="2:9" x14ac:dyDescent="0.2">
      <c r="B6021" t="s">
        <v>16559</v>
      </c>
      <c r="C6021" s="4" t="s">
        <v>669</v>
      </c>
      <c r="D6021" s="4" t="s">
        <v>9466</v>
      </c>
      <c r="F6021" s="4">
        <f>VLOOKUP($B6021, 'Adsorbate_starOH2_v3(AutoRecove'!$E$2:$L$7960, 5, FALSE)</f>
        <v>-1.8029999999999999</v>
      </c>
      <c r="G6021" s="4">
        <f>VLOOKUP($B6021, 'Adsorbate_starOH2_v3(AutoRecove'!$E$2:$L$7960, 6, FALSE)</f>
        <v>2</v>
      </c>
      <c r="H6021" s="4">
        <f>VLOOKUP($B6021, 'Adsorbate_starOH2_v3(AutoRecove'!$E$2:$L$7960, 7, FALSE)</f>
        <v>1</v>
      </c>
      <c r="I6021" s="4">
        <f>VLOOKUP($B6021, 'Adsorbate_starOH2_v3(AutoRecove'!$E$2:$L$7960, 8, FALSE)</f>
        <v>2</v>
      </c>
    </row>
    <row r="6022" spans="2:9" x14ac:dyDescent="0.2">
      <c r="B6022" t="s">
        <v>16559</v>
      </c>
      <c r="C6022" s="4" t="s">
        <v>669</v>
      </c>
      <c r="D6022" s="4" t="s">
        <v>9466</v>
      </c>
      <c r="F6022" s="4">
        <f>VLOOKUP($B6022, 'Adsorbate_starOH2_v3(AutoRecove'!$E$2:$L$7960, 5, FALSE)</f>
        <v>-1.8029999999999999</v>
      </c>
      <c r="G6022" s="4">
        <f>VLOOKUP($B6022, 'Adsorbate_starOH2_v3(AutoRecove'!$E$2:$L$7960, 6, FALSE)</f>
        <v>2</v>
      </c>
      <c r="H6022" s="4">
        <f>VLOOKUP($B6022, 'Adsorbate_starOH2_v3(AutoRecove'!$E$2:$L$7960, 7, FALSE)</f>
        <v>1</v>
      </c>
      <c r="I6022" s="4">
        <f>VLOOKUP($B6022, 'Adsorbate_starOH2_v3(AutoRecove'!$E$2:$L$7960, 8, FALSE)</f>
        <v>2</v>
      </c>
    </row>
    <row r="6023" spans="2:9" x14ac:dyDescent="0.2">
      <c r="B6023" t="s">
        <v>11706</v>
      </c>
      <c r="C6023" s="4" t="s">
        <v>669</v>
      </c>
      <c r="D6023" s="4" t="s">
        <v>30469</v>
      </c>
      <c r="F6023" s="4">
        <f>VLOOKUP($B6023, 'Adsorbate_starOH2_v3(AutoRecove'!$E$2:$L$7960, 5, FALSE)</f>
        <v>-9.9000000000000005E-2</v>
      </c>
      <c r="G6023" s="4">
        <f>VLOOKUP($B6023, 'Adsorbate_starOH2_v3(AutoRecove'!$E$2:$L$7960, 6, FALSE)</f>
        <v>2</v>
      </c>
      <c r="H6023" s="4">
        <f>VLOOKUP($B6023, 'Adsorbate_starOH2_v3(AutoRecove'!$E$2:$L$7960, 7, FALSE)</f>
        <v>1</v>
      </c>
      <c r="I6023" s="4">
        <f>VLOOKUP($B6023, 'Adsorbate_starOH2_v3(AutoRecove'!$E$2:$L$7960, 8, FALSE)</f>
        <v>-2</v>
      </c>
    </row>
    <row r="6024" spans="2:9" x14ac:dyDescent="0.2">
      <c r="B6024" t="s">
        <v>11706</v>
      </c>
      <c r="C6024" s="4" t="s">
        <v>669</v>
      </c>
      <c r="D6024" s="4" t="s">
        <v>30469</v>
      </c>
      <c r="F6024" s="4">
        <f>VLOOKUP($B6024, 'Adsorbate_starOH2_v3(AutoRecove'!$E$2:$L$7960, 5, FALSE)</f>
        <v>-9.9000000000000005E-2</v>
      </c>
      <c r="G6024" s="4">
        <f>VLOOKUP($B6024, 'Adsorbate_starOH2_v3(AutoRecove'!$E$2:$L$7960, 6, FALSE)</f>
        <v>2</v>
      </c>
      <c r="H6024" s="4">
        <f>VLOOKUP($B6024, 'Adsorbate_starOH2_v3(AutoRecove'!$E$2:$L$7960, 7, FALSE)</f>
        <v>1</v>
      </c>
      <c r="I6024" s="4">
        <f>VLOOKUP($B6024, 'Adsorbate_starOH2_v3(AutoRecove'!$E$2:$L$7960, 8, FALSE)</f>
        <v>-2</v>
      </c>
    </row>
    <row r="6025" spans="2:9" x14ac:dyDescent="0.2">
      <c r="B6025" t="s">
        <v>11706</v>
      </c>
      <c r="C6025" s="4" t="s">
        <v>669</v>
      </c>
      <c r="D6025" s="4" t="s">
        <v>30469</v>
      </c>
      <c r="F6025" s="4">
        <f>VLOOKUP($B6025, 'Adsorbate_starOH2_v3(AutoRecove'!$E$2:$L$7960, 5, FALSE)</f>
        <v>-9.9000000000000005E-2</v>
      </c>
      <c r="G6025" s="4">
        <f>VLOOKUP($B6025, 'Adsorbate_starOH2_v3(AutoRecove'!$E$2:$L$7960, 6, FALSE)</f>
        <v>2</v>
      </c>
      <c r="H6025" s="4">
        <f>VLOOKUP($B6025, 'Adsorbate_starOH2_v3(AutoRecove'!$E$2:$L$7960, 7, FALSE)</f>
        <v>1</v>
      </c>
      <c r="I6025" s="4">
        <f>VLOOKUP($B6025, 'Adsorbate_starOH2_v3(AutoRecove'!$E$2:$L$7960, 8, FALSE)</f>
        <v>-2</v>
      </c>
    </row>
    <row r="6026" spans="2:9" x14ac:dyDescent="0.2">
      <c r="B6026" t="s">
        <v>11706</v>
      </c>
      <c r="C6026" s="4" t="s">
        <v>669</v>
      </c>
      <c r="D6026" s="4" t="s">
        <v>30469</v>
      </c>
      <c r="F6026" s="4">
        <f>VLOOKUP($B6026, 'Adsorbate_starOH2_v3(AutoRecove'!$E$2:$L$7960, 5, FALSE)</f>
        <v>-9.9000000000000005E-2</v>
      </c>
      <c r="G6026" s="4">
        <f>VLOOKUP($B6026, 'Adsorbate_starOH2_v3(AutoRecove'!$E$2:$L$7960, 6, FALSE)</f>
        <v>2</v>
      </c>
      <c r="H6026" s="4">
        <f>VLOOKUP($B6026, 'Adsorbate_starOH2_v3(AutoRecove'!$E$2:$L$7960, 7, FALSE)</f>
        <v>1</v>
      </c>
      <c r="I6026" s="4">
        <f>VLOOKUP($B6026, 'Adsorbate_starOH2_v3(AutoRecove'!$E$2:$L$7960, 8, FALSE)</f>
        <v>-2</v>
      </c>
    </row>
    <row r="6027" spans="2:9" x14ac:dyDescent="0.2">
      <c r="B6027" t="s">
        <v>14144</v>
      </c>
      <c r="C6027" s="4" t="s">
        <v>669</v>
      </c>
      <c r="D6027" s="4" t="s">
        <v>6617</v>
      </c>
      <c r="F6027" s="4">
        <f>VLOOKUP($B6027, 'Adsorbate_starOH2_v3(AutoRecove'!$E$2:$L$7960, 5, FALSE)</f>
        <v>-3.2040000000000002</v>
      </c>
      <c r="G6027" s="4">
        <f>VLOOKUP($B6027, 'Adsorbate_starOH2_v3(AutoRecove'!$E$2:$L$7960, 6, FALSE)</f>
        <v>1</v>
      </c>
      <c r="H6027" s="4">
        <f>VLOOKUP($B6027, 'Adsorbate_starOH2_v3(AutoRecove'!$E$2:$L$7960, 7, FALSE)</f>
        <v>1</v>
      </c>
      <c r="I6027" s="4">
        <f>VLOOKUP($B6027, 'Adsorbate_starOH2_v3(AutoRecove'!$E$2:$L$7960, 8, FALSE)</f>
        <v>1</v>
      </c>
    </row>
    <row r="6028" spans="2:9" x14ac:dyDescent="0.2">
      <c r="B6028" t="s">
        <v>14144</v>
      </c>
      <c r="C6028" s="4" t="s">
        <v>669</v>
      </c>
      <c r="D6028" s="4" t="s">
        <v>6617</v>
      </c>
      <c r="F6028" s="4">
        <f>VLOOKUP($B6028, 'Adsorbate_starOH2_v3(AutoRecove'!$E$2:$L$7960, 5, FALSE)</f>
        <v>-3.2040000000000002</v>
      </c>
      <c r="G6028" s="4">
        <f>VLOOKUP($B6028, 'Adsorbate_starOH2_v3(AutoRecove'!$E$2:$L$7960, 6, FALSE)</f>
        <v>1</v>
      </c>
      <c r="H6028" s="4">
        <f>VLOOKUP($B6028, 'Adsorbate_starOH2_v3(AutoRecove'!$E$2:$L$7960, 7, FALSE)</f>
        <v>1</v>
      </c>
      <c r="I6028" s="4">
        <f>VLOOKUP($B6028, 'Adsorbate_starOH2_v3(AutoRecove'!$E$2:$L$7960, 8, FALSE)</f>
        <v>1</v>
      </c>
    </row>
    <row r="6029" spans="2:9" x14ac:dyDescent="0.2">
      <c r="B6029" t="s">
        <v>14144</v>
      </c>
      <c r="C6029" s="4" t="s">
        <v>669</v>
      </c>
      <c r="D6029" s="4" t="s">
        <v>6617</v>
      </c>
      <c r="F6029" s="4">
        <f>VLOOKUP($B6029, 'Adsorbate_starOH2_v3(AutoRecove'!$E$2:$L$7960, 5, FALSE)</f>
        <v>-3.2040000000000002</v>
      </c>
      <c r="G6029" s="4">
        <f>VLOOKUP($B6029, 'Adsorbate_starOH2_v3(AutoRecove'!$E$2:$L$7960, 6, FALSE)</f>
        <v>1</v>
      </c>
      <c r="H6029" s="4">
        <f>VLOOKUP($B6029, 'Adsorbate_starOH2_v3(AutoRecove'!$E$2:$L$7960, 7, FALSE)</f>
        <v>1</v>
      </c>
      <c r="I6029" s="4">
        <f>VLOOKUP($B6029, 'Adsorbate_starOH2_v3(AutoRecove'!$E$2:$L$7960, 8, FALSE)</f>
        <v>1</v>
      </c>
    </row>
    <row r="6030" spans="2:9" x14ac:dyDescent="0.2">
      <c r="B6030" t="s">
        <v>21161</v>
      </c>
      <c r="C6030" s="4" t="s">
        <v>669</v>
      </c>
      <c r="D6030" s="4" t="s">
        <v>6617</v>
      </c>
      <c r="F6030" s="4">
        <f>VLOOKUP($B6030, 'Adsorbate_starOH2_v3(AutoRecove'!$E$2:$L$7960, 5, FALSE)</f>
        <v>-0.77</v>
      </c>
      <c r="G6030" s="4">
        <f>VLOOKUP($B6030, 'Adsorbate_starOH2_v3(AutoRecove'!$E$2:$L$7960, 6, FALSE)</f>
        <v>1</v>
      </c>
      <c r="H6030" s="4">
        <f>VLOOKUP($B6030, 'Adsorbate_starOH2_v3(AutoRecove'!$E$2:$L$7960, 7, FALSE)</f>
        <v>2</v>
      </c>
      <c r="I6030" s="4">
        <f>VLOOKUP($B6030, 'Adsorbate_starOH2_v3(AutoRecove'!$E$2:$L$7960, 8, FALSE)</f>
        <v>1</v>
      </c>
    </row>
    <row r="6031" spans="2:9" x14ac:dyDescent="0.2">
      <c r="B6031" t="s">
        <v>25162</v>
      </c>
      <c r="C6031" s="4" t="s">
        <v>669</v>
      </c>
      <c r="D6031" s="4" t="s">
        <v>6617</v>
      </c>
      <c r="F6031" s="4">
        <f>VLOOKUP($B6031, 'Adsorbate_starOH2_v3(AutoRecove'!$E$2:$L$7960, 5, FALSE)</f>
        <v>-0.74099999999999999</v>
      </c>
      <c r="G6031" s="4">
        <f>VLOOKUP($B6031, 'Adsorbate_starOH2_v3(AutoRecove'!$E$2:$L$7960, 6, FALSE)</f>
        <v>2</v>
      </c>
      <c r="H6031" s="4">
        <f>VLOOKUP($B6031, 'Adsorbate_starOH2_v3(AutoRecove'!$E$2:$L$7960, 7, FALSE)</f>
        <v>0</v>
      </c>
      <c r="I6031" s="4">
        <f>VLOOKUP($B6031, 'Adsorbate_starOH2_v3(AutoRecove'!$E$2:$L$7960, 8, FALSE)</f>
        <v>1</v>
      </c>
    </row>
    <row r="6032" spans="2:9" x14ac:dyDescent="0.2">
      <c r="B6032" t="s">
        <v>26663</v>
      </c>
      <c r="C6032" s="4" t="s">
        <v>669</v>
      </c>
      <c r="D6032" s="4" t="s">
        <v>6617</v>
      </c>
      <c r="F6032" s="4">
        <f>VLOOKUP($B6032, 'Adsorbate_starOH2_v3(AutoRecove'!$E$2:$L$7960, 5, FALSE)</f>
        <v>-2.1659999999999999</v>
      </c>
      <c r="G6032" s="4">
        <f>VLOOKUP($B6032, 'Adsorbate_starOH2_v3(AutoRecove'!$E$2:$L$7960, 6, FALSE)</f>
        <v>1</v>
      </c>
      <c r="H6032" s="4">
        <f>VLOOKUP($B6032, 'Adsorbate_starOH2_v3(AutoRecove'!$E$2:$L$7960, 7, FALSE)</f>
        <v>2</v>
      </c>
      <c r="I6032" s="4">
        <f>VLOOKUP($B6032, 'Adsorbate_starOH2_v3(AutoRecove'!$E$2:$L$7960, 8, FALSE)</f>
        <v>0</v>
      </c>
    </row>
    <row r="6033" spans="2:9" x14ac:dyDescent="0.2">
      <c r="B6033" t="s">
        <v>14144</v>
      </c>
      <c r="C6033" s="4" t="s">
        <v>669</v>
      </c>
      <c r="D6033" s="4" t="s">
        <v>6617</v>
      </c>
      <c r="F6033" s="4">
        <f>VLOOKUP($B6033, 'Adsorbate_starOH2_v3(AutoRecove'!$E$2:$L$7960, 5, FALSE)</f>
        <v>-3.2040000000000002</v>
      </c>
      <c r="G6033" s="4">
        <f>VLOOKUP($B6033, 'Adsorbate_starOH2_v3(AutoRecove'!$E$2:$L$7960, 6, FALSE)</f>
        <v>1</v>
      </c>
      <c r="H6033" s="4">
        <f>VLOOKUP($B6033, 'Adsorbate_starOH2_v3(AutoRecove'!$E$2:$L$7960, 7, FALSE)</f>
        <v>1</v>
      </c>
      <c r="I6033" s="4">
        <f>VLOOKUP($B6033, 'Adsorbate_starOH2_v3(AutoRecove'!$E$2:$L$7960, 8, FALSE)</f>
        <v>1</v>
      </c>
    </row>
    <row r="6034" spans="2:9" x14ac:dyDescent="0.2">
      <c r="B6034" t="s">
        <v>229</v>
      </c>
      <c r="C6034" s="4" t="s">
        <v>669</v>
      </c>
      <c r="D6034" s="4" t="s">
        <v>6617</v>
      </c>
      <c r="F6034" s="4">
        <f>VLOOKUP($B6034, 'Adsorbate_starOH2_v3(AutoRecove'!$E$2:$L$7960, 5, FALSE)</f>
        <v>-3.13</v>
      </c>
      <c r="G6034" s="4">
        <f>VLOOKUP($B6034, 'Adsorbate_starOH2_v3(AutoRecove'!$E$2:$L$7960, 6, FALSE)</f>
        <v>1</v>
      </c>
      <c r="H6034" s="4">
        <f>VLOOKUP($B6034, 'Adsorbate_starOH2_v3(AutoRecove'!$E$2:$L$7960, 7, FALSE)</f>
        <v>2</v>
      </c>
      <c r="I6034" s="4">
        <f>VLOOKUP($B6034, 'Adsorbate_starOH2_v3(AutoRecove'!$E$2:$L$7960, 8, FALSE)</f>
        <v>0</v>
      </c>
    </row>
    <row r="6035" spans="2:9" x14ac:dyDescent="0.2">
      <c r="B6035" t="s">
        <v>229</v>
      </c>
      <c r="C6035" s="4" t="s">
        <v>669</v>
      </c>
      <c r="D6035" s="4" t="s">
        <v>6617</v>
      </c>
      <c r="F6035" s="4">
        <f>VLOOKUP($B6035, 'Adsorbate_starOH2_v3(AutoRecove'!$E$2:$L$7960, 5, FALSE)</f>
        <v>-3.13</v>
      </c>
      <c r="G6035" s="4">
        <f>VLOOKUP($B6035, 'Adsorbate_starOH2_v3(AutoRecove'!$E$2:$L$7960, 6, FALSE)</f>
        <v>1</v>
      </c>
      <c r="H6035" s="4">
        <f>VLOOKUP($B6035, 'Adsorbate_starOH2_v3(AutoRecove'!$E$2:$L$7960, 7, FALSE)</f>
        <v>2</v>
      </c>
      <c r="I6035" s="4">
        <f>VLOOKUP($B6035, 'Adsorbate_starOH2_v3(AutoRecove'!$E$2:$L$7960, 8, FALSE)</f>
        <v>0</v>
      </c>
    </row>
    <row r="6036" spans="2:9" x14ac:dyDescent="0.2">
      <c r="B6036" t="s">
        <v>229</v>
      </c>
      <c r="C6036" s="4" t="s">
        <v>669</v>
      </c>
      <c r="D6036" s="4" t="s">
        <v>6617</v>
      </c>
      <c r="F6036" s="4">
        <f>VLOOKUP($B6036, 'Adsorbate_starOH2_v3(AutoRecove'!$E$2:$L$7960, 5, FALSE)</f>
        <v>-3.13</v>
      </c>
      <c r="G6036" s="4">
        <f>VLOOKUP($B6036, 'Adsorbate_starOH2_v3(AutoRecove'!$E$2:$L$7960, 6, FALSE)</f>
        <v>1</v>
      </c>
      <c r="H6036" s="4">
        <f>VLOOKUP($B6036, 'Adsorbate_starOH2_v3(AutoRecove'!$E$2:$L$7960, 7, FALSE)</f>
        <v>2</v>
      </c>
      <c r="I6036" s="4">
        <f>VLOOKUP($B6036, 'Adsorbate_starOH2_v3(AutoRecove'!$E$2:$L$7960, 8, FALSE)</f>
        <v>0</v>
      </c>
    </row>
    <row r="6037" spans="2:9" x14ac:dyDescent="0.2">
      <c r="B6037" t="s">
        <v>229</v>
      </c>
      <c r="C6037" s="4" t="s">
        <v>669</v>
      </c>
      <c r="D6037" s="4" t="s">
        <v>6617</v>
      </c>
      <c r="F6037" s="4">
        <f>VLOOKUP($B6037, 'Adsorbate_starOH2_v3(AutoRecove'!$E$2:$L$7960, 5, FALSE)</f>
        <v>-3.13</v>
      </c>
      <c r="G6037" s="4">
        <f>VLOOKUP($B6037, 'Adsorbate_starOH2_v3(AutoRecove'!$E$2:$L$7960, 6, FALSE)</f>
        <v>1</v>
      </c>
      <c r="H6037" s="4">
        <f>VLOOKUP($B6037, 'Adsorbate_starOH2_v3(AutoRecove'!$E$2:$L$7960, 7, FALSE)</f>
        <v>2</v>
      </c>
      <c r="I6037" s="4">
        <f>VLOOKUP($B6037, 'Adsorbate_starOH2_v3(AutoRecove'!$E$2:$L$7960, 8, FALSE)</f>
        <v>0</v>
      </c>
    </row>
    <row r="6038" spans="2:9" x14ac:dyDescent="0.2">
      <c r="B6038" t="s">
        <v>229</v>
      </c>
      <c r="C6038" s="4" t="s">
        <v>669</v>
      </c>
      <c r="D6038" s="4" t="s">
        <v>6617</v>
      </c>
      <c r="F6038" s="4">
        <f>VLOOKUP($B6038, 'Adsorbate_starOH2_v3(AutoRecove'!$E$2:$L$7960, 5, FALSE)</f>
        <v>-3.13</v>
      </c>
      <c r="G6038" s="4">
        <f>VLOOKUP($B6038, 'Adsorbate_starOH2_v3(AutoRecove'!$E$2:$L$7960, 6, FALSE)</f>
        <v>1</v>
      </c>
      <c r="H6038" s="4">
        <f>VLOOKUP($B6038, 'Adsorbate_starOH2_v3(AutoRecove'!$E$2:$L$7960, 7, FALSE)</f>
        <v>2</v>
      </c>
      <c r="I6038" s="4">
        <f>VLOOKUP($B6038, 'Adsorbate_starOH2_v3(AutoRecove'!$E$2:$L$7960, 8, FALSE)</f>
        <v>0</v>
      </c>
    </row>
    <row r="6039" spans="2:9" x14ac:dyDescent="0.2">
      <c r="B6039" t="s">
        <v>14563</v>
      </c>
      <c r="C6039" s="4" t="s">
        <v>669</v>
      </c>
      <c r="D6039" s="4" t="s">
        <v>6617</v>
      </c>
      <c r="F6039" s="4">
        <f>VLOOKUP($B6039, 'Adsorbate_starOH2_v3(AutoRecove'!$E$2:$L$7960, 5, FALSE)</f>
        <v>-0.55100000000000005</v>
      </c>
      <c r="G6039" s="4">
        <f>VLOOKUP($B6039, 'Adsorbate_starOH2_v3(AutoRecove'!$E$2:$L$7960, 6, FALSE)</f>
        <v>1</v>
      </c>
      <c r="H6039" s="4">
        <f>VLOOKUP($B6039, 'Adsorbate_starOH2_v3(AutoRecove'!$E$2:$L$7960, 7, FALSE)</f>
        <v>1</v>
      </c>
      <c r="I6039" s="4">
        <f>VLOOKUP($B6039, 'Adsorbate_starOH2_v3(AutoRecove'!$E$2:$L$7960, 8, FALSE)</f>
        <v>1</v>
      </c>
    </row>
    <row r="6040" spans="2:9" x14ac:dyDescent="0.2">
      <c r="B6040" t="s">
        <v>229</v>
      </c>
      <c r="C6040" s="4" t="s">
        <v>669</v>
      </c>
      <c r="D6040" s="4" t="s">
        <v>6617</v>
      </c>
      <c r="F6040" s="4">
        <f>VLOOKUP($B6040, 'Adsorbate_starOH2_v3(AutoRecove'!$E$2:$L$7960, 5, FALSE)</f>
        <v>-3.13</v>
      </c>
      <c r="G6040" s="4">
        <f>VLOOKUP($B6040, 'Adsorbate_starOH2_v3(AutoRecove'!$E$2:$L$7960, 6, FALSE)</f>
        <v>1</v>
      </c>
      <c r="H6040" s="4">
        <f>VLOOKUP($B6040, 'Adsorbate_starOH2_v3(AutoRecove'!$E$2:$L$7960, 7, FALSE)</f>
        <v>2</v>
      </c>
      <c r="I6040" s="4">
        <f>VLOOKUP($B6040, 'Adsorbate_starOH2_v3(AutoRecove'!$E$2:$L$7960, 8, FALSE)</f>
        <v>0</v>
      </c>
    </row>
    <row r="6041" spans="2:9" x14ac:dyDescent="0.2">
      <c r="B6041" t="s">
        <v>5287</v>
      </c>
      <c r="C6041" s="4" t="s">
        <v>669</v>
      </c>
      <c r="D6041" s="4" t="s">
        <v>55</v>
      </c>
      <c r="F6041" s="4">
        <f>VLOOKUP($B6041, 'Adsorbate_starOH2_v3(AutoRecove'!$E$2:$L$7960, 5, FALSE)</f>
        <v>-0.22</v>
      </c>
      <c r="G6041" s="4">
        <f>VLOOKUP($B6041, 'Adsorbate_starOH2_v3(AutoRecove'!$E$2:$L$7960, 6, FALSE)</f>
        <v>1</v>
      </c>
      <c r="H6041" s="4">
        <f>VLOOKUP($B6041, 'Adsorbate_starOH2_v3(AutoRecove'!$E$2:$L$7960, 7, FALSE)</f>
        <v>1</v>
      </c>
      <c r="I6041" s="4">
        <f>VLOOKUP($B6041, 'Adsorbate_starOH2_v3(AutoRecove'!$E$2:$L$7960, 8, FALSE)</f>
        <v>2</v>
      </c>
    </row>
    <row r="6042" spans="2:9" x14ac:dyDescent="0.2">
      <c r="B6042" t="s">
        <v>5287</v>
      </c>
      <c r="C6042" s="4" t="s">
        <v>669</v>
      </c>
      <c r="D6042" s="4" t="s">
        <v>55</v>
      </c>
      <c r="F6042" s="4">
        <f>VLOOKUP($B6042, 'Adsorbate_starOH2_v3(AutoRecove'!$E$2:$L$7960, 5, FALSE)</f>
        <v>-0.22</v>
      </c>
      <c r="G6042" s="4">
        <f>VLOOKUP($B6042, 'Adsorbate_starOH2_v3(AutoRecove'!$E$2:$L$7960, 6, FALSE)</f>
        <v>1</v>
      </c>
      <c r="H6042" s="4">
        <f>VLOOKUP($B6042, 'Adsorbate_starOH2_v3(AutoRecove'!$E$2:$L$7960, 7, FALSE)</f>
        <v>1</v>
      </c>
      <c r="I6042" s="4">
        <f>VLOOKUP($B6042, 'Adsorbate_starOH2_v3(AutoRecove'!$E$2:$L$7960, 8, FALSE)</f>
        <v>2</v>
      </c>
    </row>
    <row r="6043" spans="2:9" x14ac:dyDescent="0.2">
      <c r="B6043" t="s">
        <v>4598</v>
      </c>
      <c r="C6043" s="4" t="s">
        <v>669</v>
      </c>
      <c r="D6043" s="4" t="s">
        <v>10708</v>
      </c>
      <c r="E6043" s="4" t="s">
        <v>9466</v>
      </c>
      <c r="F6043" s="4">
        <f>VLOOKUP($B6043, 'Adsorbate_starOH2_v3(AutoRecove'!$E$2:$L$7960, 5, FALSE)</f>
        <v>-0.78200000000000003</v>
      </c>
      <c r="G6043" s="4">
        <f>VLOOKUP($B6043, 'Adsorbate_starOH2_v3(AutoRecove'!$E$2:$L$7960, 6, FALSE)</f>
        <v>0</v>
      </c>
      <c r="H6043" s="4">
        <f>VLOOKUP($B6043, 'Adsorbate_starOH2_v3(AutoRecove'!$E$2:$L$7960, 7, FALSE)</f>
        <v>1</v>
      </c>
      <c r="I6043" s="4">
        <f>VLOOKUP($B6043, 'Adsorbate_starOH2_v3(AutoRecove'!$E$2:$L$7960, 8, FALSE)</f>
        <v>2</v>
      </c>
    </row>
    <row r="6044" spans="2:9" x14ac:dyDescent="0.2">
      <c r="B6044" t="s">
        <v>20254</v>
      </c>
      <c r="C6044" s="4" t="s">
        <v>669</v>
      </c>
      <c r="D6044" s="4" t="s">
        <v>10708</v>
      </c>
      <c r="E6044" s="4" t="s">
        <v>30469</v>
      </c>
      <c r="F6044" s="4">
        <f>VLOOKUP($B6044, 'Adsorbate_starOH2_v3(AutoRecove'!$E$2:$L$7960, 5, FALSE)</f>
        <v>-2.1999999999999999E-2</v>
      </c>
      <c r="G6044" s="4">
        <f>VLOOKUP($B6044, 'Adsorbate_starOH2_v3(AutoRecove'!$E$2:$L$7960, 6, FALSE)</f>
        <v>1</v>
      </c>
      <c r="H6044" s="4">
        <f>VLOOKUP($B6044, 'Adsorbate_starOH2_v3(AutoRecove'!$E$2:$L$7960, 7, FALSE)</f>
        <v>0</v>
      </c>
      <c r="I6044" s="4">
        <f>VLOOKUP($B6044, 'Adsorbate_starOH2_v3(AutoRecove'!$E$2:$L$7960, 8, FALSE)</f>
        <v>0</v>
      </c>
    </row>
    <row r="6045" spans="2:9" x14ac:dyDescent="0.2">
      <c r="B6045" t="s">
        <v>10363</v>
      </c>
      <c r="C6045" s="4" t="s">
        <v>669</v>
      </c>
      <c r="D6045" s="4" t="s">
        <v>10708</v>
      </c>
      <c r="F6045" s="4">
        <f>VLOOKUP($B6045, 'Adsorbate_starOH2_v3(AutoRecove'!$E$2:$L$7960, 5, FALSE)</f>
        <v>-0.92900000000000005</v>
      </c>
      <c r="G6045" s="4">
        <f>VLOOKUP($B6045, 'Adsorbate_starOH2_v3(AutoRecove'!$E$2:$L$7960, 6, FALSE)</f>
        <v>2</v>
      </c>
      <c r="H6045" s="4">
        <f>VLOOKUP($B6045, 'Adsorbate_starOH2_v3(AutoRecove'!$E$2:$L$7960, 7, FALSE)</f>
        <v>2</v>
      </c>
      <c r="I6045" s="4">
        <f>VLOOKUP($B6045, 'Adsorbate_starOH2_v3(AutoRecove'!$E$2:$L$7960, 8, FALSE)</f>
        <v>1</v>
      </c>
    </row>
    <row r="6046" spans="2:9" x14ac:dyDescent="0.2">
      <c r="B6046" t="s">
        <v>10363</v>
      </c>
      <c r="C6046" s="4" t="s">
        <v>669</v>
      </c>
      <c r="D6046" s="4" t="s">
        <v>10708</v>
      </c>
      <c r="F6046" s="4">
        <f>VLOOKUP($B6046, 'Adsorbate_starOH2_v3(AutoRecove'!$E$2:$L$7960, 5, FALSE)</f>
        <v>-0.92900000000000005</v>
      </c>
      <c r="G6046" s="4">
        <f>VLOOKUP($B6046, 'Adsorbate_starOH2_v3(AutoRecove'!$E$2:$L$7960, 6, FALSE)</f>
        <v>2</v>
      </c>
      <c r="H6046" s="4">
        <f>VLOOKUP($B6046, 'Adsorbate_starOH2_v3(AutoRecove'!$E$2:$L$7960, 7, FALSE)</f>
        <v>2</v>
      </c>
      <c r="I6046" s="4">
        <f>VLOOKUP($B6046, 'Adsorbate_starOH2_v3(AutoRecove'!$E$2:$L$7960, 8, FALSE)</f>
        <v>1</v>
      </c>
    </row>
    <row r="6047" spans="2:9" x14ac:dyDescent="0.2">
      <c r="B6047" t="s">
        <v>10363</v>
      </c>
      <c r="C6047" s="4" t="s">
        <v>669</v>
      </c>
      <c r="D6047" s="4" t="s">
        <v>10708</v>
      </c>
      <c r="F6047" s="4">
        <f>VLOOKUP($B6047, 'Adsorbate_starOH2_v3(AutoRecove'!$E$2:$L$7960, 5, FALSE)</f>
        <v>-0.92900000000000005</v>
      </c>
      <c r="G6047" s="4">
        <f>VLOOKUP($B6047, 'Adsorbate_starOH2_v3(AutoRecove'!$E$2:$L$7960, 6, FALSE)</f>
        <v>2</v>
      </c>
      <c r="H6047" s="4">
        <f>VLOOKUP($B6047, 'Adsorbate_starOH2_v3(AutoRecove'!$E$2:$L$7960, 7, FALSE)</f>
        <v>2</v>
      </c>
      <c r="I6047" s="4">
        <f>VLOOKUP($B6047, 'Adsorbate_starOH2_v3(AutoRecove'!$E$2:$L$7960, 8, FALSE)</f>
        <v>1</v>
      </c>
    </row>
    <row r="6048" spans="2:9" x14ac:dyDescent="0.2">
      <c r="B6048" t="s">
        <v>10363</v>
      </c>
      <c r="C6048" s="4" t="s">
        <v>669</v>
      </c>
      <c r="D6048" s="4" t="s">
        <v>10708</v>
      </c>
      <c r="F6048" s="4">
        <f>VLOOKUP($B6048, 'Adsorbate_starOH2_v3(AutoRecove'!$E$2:$L$7960, 5, FALSE)</f>
        <v>-0.92900000000000005</v>
      </c>
      <c r="G6048" s="4">
        <f>VLOOKUP($B6048, 'Adsorbate_starOH2_v3(AutoRecove'!$E$2:$L$7960, 6, FALSE)</f>
        <v>2</v>
      </c>
      <c r="H6048" s="4">
        <f>VLOOKUP($B6048, 'Adsorbate_starOH2_v3(AutoRecove'!$E$2:$L$7960, 7, FALSE)</f>
        <v>2</v>
      </c>
      <c r="I6048" s="4">
        <f>VLOOKUP($B6048, 'Adsorbate_starOH2_v3(AutoRecove'!$E$2:$L$7960, 8, FALSE)</f>
        <v>1</v>
      </c>
    </row>
    <row r="6049" spans="2:9" x14ac:dyDescent="0.2">
      <c r="B6049" t="s">
        <v>4842</v>
      </c>
      <c r="C6049" s="4" t="s">
        <v>669</v>
      </c>
      <c r="D6049" s="4" t="s">
        <v>10708</v>
      </c>
      <c r="F6049" s="4">
        <f>VLOOKUP($B6049, 'Adsorbate_starOH2_v3(AutoRecove'!$E$2:$L$7960, 5, FALSE)</f>
        <v>-0.85299999999999998</v>
      </c>
      <c r="G6049" s="4">
        <f>VLOOKUP($B6049, 'Adsorbate_starOH2_v3(AutoRecove'!$E$2:$L$7960, 6, FALSE)</f>
        <v>1</v>
      </c>
      <c r="H6049" s="4">
        <f>VLOOKUP($B6049, 'Adsorbate_starOH2_v3(AutoRecove'!$E$2:$L$7960, 7, FALSE)</f>
        <v>1</v>
      </c>
      <c r="I6049" s="4">
        <f>VLOOKUP($B6049, 'Adsorbate_starOH2_v3(AutoRecove'!$E$2:$L$7960, 8, FALSE)</f>
        <v>2</v>
      </c>
    </row>
    <row r="6050" spans="2:9" x14ac:dyDescent="0.2">
      <c r="B6050" t="s">
        <v>9296</v>
      </c>
      <c r="C6050" s="4" t="s">
        <v>669</v>
      </c>
      <c r="D6050" s="4" t="s">
        <v>10708</v>
      </c>
      <c r="F6050" s="4">
        <f>VLOOKUP($B6050, 'Adsorbate_starOH2_v3(AutoRecove'!$E$2:$L$7960, 5, FALSE)</f>
        <v>-2.8119999999999998</v>
      </c>
      <c r="G6050" s="4">
        <f>VLOOKUP($B6050, 'Adsorbate_starOH2_v3(AutoRecove'!$E$2:$L$7960, 6, FALSE)</f>
        <v>0</v>
      </c>
      <c r="H6050" s="4">
        <f>VLOOKUP($B6050, 'Adsorbate_starOH2_v3(AutoRecove'!$E$2:$L$7960, 7, FALSE)</f>
        <v>2</v>
      </c>
      <c r="I6050" s="4">
        <f>VLOOKUP($B6050, 'Adsorbate_starOH2_v3(AutoRecove'!$E$2:$L$7960, 8, FALSE)</f>
        <v>1</v>
      </c>
    </row>
    <row r="6051" spans="2:9" x14ac:dyDescent="0.2">
      <c r="B6051" t="s">
        <v>9296</v>
      </c>
      <c r="C6051" s="4" t="s">
        <v>669</v>
      </c>
      <c r="D6051" s="4" t="s">
        <v>10708</v>
      </c>
      <c r="F6051" s="4">
        <f>VLOOKUP($B6051, 'Adsorbate_starOH2_v3(AutoRecove'!$E$2:$L$7960, 5, FALSE)</f>
        <v>-2.8119999999999998</v>
      </c>
      <c r="G6051" s="4">
        <f>VLOOKUP($B6051, 'Adsorbate_starOH2_v3(AutoRecove'!$E$2:$L$7960, 6, FALSE)</f>
        <v>0</v>
      </c>
      <c r="H6051" s="4">
        <f>VLOOKUP($B6051, 'Adsorbate_starOH2_v3(AutoRecove'!$E$2:$L$7960, 7, FALSE)</f>
        <v>2</v>
      </c>
      <c r="I6051" s="4">
        <f>VLOOKUP($B6051, 'Adsorbate_starOH2_v3(AutoRecove'!$E$2:$L$7960, 8, FALSE)</f>
        <v>1</v>
      </c>
    </row>
    <row r="6052" spans="2:9" x14ac:dyDescent="0.2">
      <c r="B6052" t="s">
        <v>9296</v>
      </c>
      <c r="C6052" s="4" t="s">
        <v>669</v>
      </c>
      <c r="D6052" s="4" t="s">
        <v>10708</v>
      </c>
      <c r="F6052" s="4">
        <f>VLOOKUP($B6052, 'Adsorbate_starOH2_v3(AutoRecove'!$E$2:$L$7960, 5, FALSE)</f>
        <v>-2.8119999999999998</v>
      </c>
      <c r="G6052" s="4">
        <f>VLOOKUP($B6052, 'Adsorbate_starOH2_v3(AutoRecove'!$E$2:$L$7960, 6, FALSE)</f>
        <v>0</v>
      </c>
      <c r="H6052" s="4">
        <f>VLOOKUP($B6052, 'Adsorbate_starOH2_v3(AutoRecove'!$E$2:$L$7960, 7, FALSE)</f>
        <v>2</v>
      </c>
      <c r="I6052" s="4">
        <f>VLOOKUP($B6052, 'Adsorbate_starOH2_v3(AutoRecove'!$E$2:$L$7960, 8, FALSE)</f>
        <v>1</v>
      </c>
    </row>
    <row r="6053" spans="2:9" x14ac:dyDescent="0.2">
      <c r="B6053" t="s">
        <v>9296</v>
      </c>
      <c r="C6053" s="4" t="s">
        <v>669</v>
      </c>
      <c r="D6053" s="4" t="s">
        <v>10708</v>
      </c>
      <c r="F6053" s="4">
        <f>VLOOKUP($B6053, 'Adsorbate_starOH2_v3(AutoRecove'!$E$2:$L$7960, 5, FALSE)</f>
        <v>-2.8119999999999998</v>
      </c>
      <c r="G6053" s="4">
        <f>VLOOKUP($B6053, 'Adsorbate_starOH2_v3(AutoRecove'!$E$2:$L$7960, 6, FALSE)</f>
        <v>0</v>
      </c>
      <c r="H6053" s="4">
        <f>VLOOKUP($B6053, 'Adsorbate_starOH2_v3(AutoRecove'!$E$2:$L$7960, 7, FALSE)</f>
        <v>2</v>
      </c>
      <c r="I6053" s="4">
        <f>VLOOKUP($B6053, 'Adsorbate_starOH2_v3(AutoRecove'!$E$2:$L$7960, 8, FALSE)</f>
        <v>1</v>
      </c>
    </row>
    <row r="6054" spans="2:9" x14ac:dyDescent="0.2">
      <c r="B6054" t="s">
        <v>4842</v>
      </c>
      <c r="C6054" s="4" t="s">
        <v>669</v>
      </c>
      <c r="D6054" s="4" t="s">
        <v>10708</v>
      </c>
      <c r="F6054" s="4">
        <f>VLOOKUP($B6054, 'Adsorbate_starOH2_v3(AutoRecove'!$E$2:$L$7960, 5, FALSE)</f>
        <v>-0.85299999999999998</v>
      </c>
      <c r="G6054" s="4">
        <f>VLOOKUP($B6054, 'Adsorbate_starOH2_v3(AutoRecove'!$E$2:$L$7960, 6, FALSE)</f>
        <v>1</v>
      </c>
      <c r="H6054" s="4">
        <f>VLOOKUP($B6054, 'Adsorbate_starOH2_v3(AutoRecove'!$E$2:$L$7960, 7, FALSE)</f>
        <v>1</v>
      </c>
      <c r="I6054" s="4">
        <f>VLOOKUP($B6054, 'Adsorbate_starOH2_v3(AutoRecove'!$E$2:$L$7960, 8, FALSE)</f>
        <v>2</v>
      </c>
    </row>
    <row r="6055" spans="2:9" x14ac:dyDescent="0.2">
      <c r="B6055" t="s">
        <v>9296</v>
      </c>
      <c r="C6055" s="4" t="s">
        <v>669</v>
      </c>
      <c r="D6055" s="4" t="s">
        <v>10708</v>
      </c>
      <c r="F6055" s="4">
        <f>VLOOKUP($B6055, 'Adsorbate_starOH2_v3(AutoRecove'!$E$2:$L$7960, 5, FALSE)</f>
        <v>-2.8119999999999998</v>
      </c>
      <c r="G6055" s="4">
        <f>VLOOKUP($B6055, 'Adsorbate_starOH2_v3(AutoRecove'!$E$2:$L$7960, 6, FALSE)</f>
        <v>0</v>
      </c>
      <c r="H6055" s="4">
        <f>VLOOKUP($B6055, 'Adsorbate_starOH2_v3(AutoRecove'!$E$2:$L$7960, 7, FALSE)</f>
        <v>2</v>
      </c>
      <c r="I6055" s="4">
        <f>VLOOKUP($B6055, 'Adsorbate_starOH2_v3(AutoRecove'!$E$2:$L$7960, 8, FALSE)</f>
        <v>1</v>
      </c>
    </row>
    <row r="6056" spans="2:9" x14ac:dyDescent="0.2">
      <c r="B6056" t="s">
        <v>4842</v>
      </c>
      <c r="C6056" s="4" t="s">
        <v>669</v>
      </c>
      <c r="D6056" s="4" t="s">
        <v>10708</v>
      </c>
      <c r="F6056" s="4">
        <f>VLOOKUP($B6056, 'Adsorbate_starOH2_v3(AutoRecove'!$E$2:$L$7960, 5, FALSE)</f>
        <v>-0.85299999999999998</v>
      </c>
      <c r="G6056" s="4">
        <f>VLOOKUP($B6056, 'Adsorbate_starOH2_v3(AutoRecove'!$E$2:$L$7960, 6, FALSE)</f>
        <v>1</v>
      </c>
      <c r="H6056" s="4">
        <f>VLOOKUP($B6056, 'Adsorbate_starOH2_v3(AutoRecove'!$E$2:$L$7960, 7, FALSE)</f>
        <v>1</v>
      </c>
      <c r="I6056" s="4">
        <f>VLOOKUP($B6056, 'Adsorbate_starOH2_v3(AutoRecove'!$E$2:$L$7960, 8, FALSE)</f>
        <v>2</v>
      </c>
    </row>
    <row r="6057" spans="2:9" x14ac:dyDescent="0.2">
      <c r="B6057" t="s">
        <v>9296</v>
      </c>
      <c r="C6057" s="4" t="s">
        <v>669</v>
      </c>
      <c r="D6057" s="4" t="s">
        <v>10708</v>
      </c>
      <c r="F6057" s="4">
        <f>VLOOKUP($B6057, 'Adsorbate_starOH2_v3(AutoRecove'!$E$2:$L$7960, 5, FALSE)</f>
        <v>-2.8119999999999998</v>
      </c>
      <c r="G6057" s="4">
        <f>VLOOKUP($B6057, 'Adsorbate_starOH2_v3(AutoRecove'!$E$2:$L$7960, 6, FALSE)</f>
        <v>0</v>
      </c>
      <c r="H6057" s="4">
        <f>VLOOKUP($B6057, 'Adsorbate_starOH2_v3(AutoRecove'!$E$2:$L$7960, 7, FALSE)</f>
        <v>2</v>
      </c>
      <c r="I6057" s="4">
        <f>VLOOKUP($B6057, 'Adsorbate_starOH2_v3(AutoRecove'!$E$2:$L$7960, 8, FALSE)</f>
        <v>1</v>
      </c>
    </row>
    <row r="6058" spans="2:9" x14ac:dyDescent="0.2">
      <c r="B6058" t="s">
        <v>25016</v>
      </c>
      <c r="C6058" s="4" t="s">
        <v>669</v>
      </c>
      <c r="D6058" s="4" t="s">
        <v>10708</v>
      </c>
      <c r="F6058" s="4">
        <f>VLOOKUP($B6058, 'Adsorbate_starOH2_v3(AutoRecove'!$E$2:$L$7960, 5, FALSE)</f>
        <v>-2.3239999999999998</v>
      </c>
      <c r="G6058" s="4">
        <f>VLOOKUP($B6058, 'Adsorbate_starOH2_v3(AutoRecove'!$E$2:$L$7960, 6, FALSE)</f>
        <v>2</v>
      </c>
      <c r="H6058" s="4">
        <f>VLOOKUP($B6058, 'Adsorbate_starOH2_v3(AutoRecove'!$E$2:$L$7960, 7, FALSE)</f>
        <v>1</v>
      </c>
      <c r="I6058" s="4">
        <f>VLOOKUP($B6058, 'Adsorbate_starOH2_v3(AutoRecove'!$E$2:$L$7960, 8, FALSE)</f>
        <v>0</v>
      </c>
    </row>
    <row r="6059" spans="2:9" x14ac:dyDescent="0.2">
      <c r="B6059" t="s">
        <v>25016</v>
      </c>
      <c r="C6059" s="4" t="s">
        <v>669</v>
      </c>
      <c r="D6059" s="4" t="s">
        <v>10708</v>
      </c>
      <c r="F6059" s="4">
        <f>VLOOKUP($B6059, 'Adsorbate_starOH2_v3(AutoRecove'!$E$2:$L$7960, 5, FALSE)</f>
        <v>-2.3239999999999998</v>
      </c>
      <c r="G6059" s="4">
        <f>VLOOKUP($B6059, 'Adsorbate_starOH2_v3(AutoRecove'!$E$2:$L$7960, 6, FALSE)</f>
        <v>2</v>
      </c>
      <c r="H6059" s="4">
        <f>VLOOKUP($B6059, 'Adsorbate_starOH2_v3(AutoRecove'!$E$2:$L$7960, 7, FALSE)</f>
        <v>1</v>
      </c>
      <c r="I6059" s="4">
        <f>VLOOKUP($B6059, 'Adsorbate_starOH2_v3(AutoRecove'!$E$2:$L$7960, 8, FALSE)</f>
        <v>0</v>
      </c>
    </row>
    <row r="6060" spans="2:9" x14ac:dyDescent="0.2">
      <c r="B6060" t="s">
        <v>1070</v>
      </c>
      <c r="C6060" s="4" t="s">
        <v>669</v>
      </c>
      <c r="D6060" s="4" t="s">
        <v>6009</v>
      </c>
      <c r="F6060" s="4">
        <f>VLOOKUP($B6060, 'Adsorbate_starOH2_v3(AutoRecove'!$E$2:$L$7960, 5, FALSE)</f>
        <v>-0.08</v>
      </c>
      <c r="G6060" s="4">
        <f>VLOOKUP($B6060, 'Adsorbate_starOH2_v3(AutoRecove'!$E$2:$L$7960, 6, FALSE)</f>
        <v>1</v>
      </c>
      <c r="H6060" s="4">
        <f>VLOOKUP($B6060, 'Adsorbate_starOH2_v3(AutoRecove'!$E$2:$L$7960, 7, FALSE)</f>
        <v>2</v>
      </c>
      <c r="I6060" s="4">
        <f>VLOOKUP($B6060, 'Adsorbate_starOH2_v3(AutoRecove'!$E$2:$L$7960, 8, FALSE)</f>
        <v>2</v>
      </c>
    </row>
    <row r="6061" spans="2:9" x14ac:dyDescent="0.2">
      <c r="B6061" t="s">
        <v>16028</v>
      </c>
      <c r="C6061" s="4" t="s">
        <v>669</v>
      </c>
      <c r="D6061" s="4" t="s">
        <v>6009</v>
      </c>
      <c r="F6061" s="4">
        <f>VLOOKUP($B6061, 'Adsorbate_starOH2_v3(AutoRecove'!$E$2:$L$7960, 5, FALSE)</f>
        <v>-2.8000000000000001E-2</v>
      </c>
      <c r="G6061" s="4">
        <f>VLOOKUP($B6061, 'Adsorbate_starOH2_v3(AutoRecove'!$E$2:$L$7960, 6, FALSE)</f>
        <v>2</v>
      </c>
      <c r="H6061" s="4">
        <f>VLOOKUP($B6061, 'Adsorbate_starOH2_v3(AutoRecove'!$E$2:$L$7960, 7, FALSE)</f>
        <v>1</v>
      </c>
      <c r="I6061" s="4">
        <f>VLOOKUP($B6061, 'Adsorbate_starOH2_v3(AutoRecove'!$E$2:$L$7960, 8, FALSE)</f>
        <v>0</v>
      </c>
    </row>
    <row r="6062" spans="2:9" x14ac:dyDescent="0.2">
      <c r="B6062" t="s">
        <v>16028</v>
      </c>
      <c r="C6062" s="4" t="s">
        <v>669</v>
      </c>
      <c r="D6062" s="4" t="s">
        <v>6009</v>
      </c>
      <c r="F6062" s="4">
        <f>VLOOKUP($B6062, 'Adsorbate_starOH2_v3(AutoRecove'!$E$2:$L$7960, 5, FALSE)</f>
        <v>-2.8000000000000001E-2</v>
      </c>
      <c r="G6062" s="4">
        <f>VLOOKUP($B6062, 'Adsorbate_starOH2_v3(AutoRecove'!$E$2:$L$7960, 6, FALSE)</f>
        <v>2</v>
      </c>
      <c r="H6062" s="4">
        <f>VLOOKUP($B6062, 'Adsorbate_starOH2_v3(AutoRecove'!$E$2:$L$7960, 7, FALSE)</f>
        <v>1</v>
      </c>
      <c r="I6062" s="4">
        <f>VLOOKUP($B6062, 'Adsorbate_starOH2_v3(AutoRecove'!$E$2:$L$7960, 8, FALSE)</f>
        <v>0</v>
      </c>
    </row>
    <row r="6063" spans="2:9" x14ac:dyDescent="0.2">
      <c r="B6063" t="s">
        <v>19433</v>
      </c>
      <c r="C6063" s="4" t="s">
        <v>669</v>
      </c>
      <c r="D6063" s="4" t="s">
        <v>6009</v>
      </c>
      <c r="F6063" s="4">
        <f>VLOOKUP($B6063, 'Adsorbate_starOH2_v3(AutoRecove'!$E$2:$L$7960, 5, FALSE)</f>
        <v>-4.2999999999999997E-2</v>
      </c>
      <c r="G6063" s="4">
        <f>VLOOKUP($B6063, 'Adsorbate_starOH2_v3(AutoRecove'!$E$2:$L$7960, 6, FALSE)</f>
        <v>1</v>
      </c>
      <c r="H6063" s="4">
        <f>VLOOKUP($B6063, 'Adsorbate_starOH2_v3(AutoRecove'!$E$2:$L$7960, 7, FALSE)</f>
        <v>2</v>
      </c>
      <c r="I6063" s="4">
        <f>VLOOKUP($B6063, 'Adsorbate_starOH2_v3(AutoRecove'!$E$2:$L$7960, 8, FALSE)</f>
        <v>-2</v>
      </c>
    </row>
    <row r="6064" spans="2:9" x14ac:dyDescent="0.2">
      <c r="B6064" t="s">
        <v>26162</v>
      </c>
      <c r="C6064" s="4" t="s">
        <v>669</v>
      </c>
      <c r="D6064" s="4" t="s">
        <v>3550</v>
      </c>
      <c r="F6064" s="4">
        <f>VLOOKUP($B6064, 'Adsorbate_starOH2_v3(AutoRecove'!$E$2:$L$7960, 5, FALSE)</f>
        <v>-2.706</v>
      </c>
      <c r="G6064" s="4">
        <f>VLOOKUP($B6064, 'Adsorbate_starOH2_v3(AutoRecove'!$E$2:$L$7960, 6, FALSE)</f>
        <v>2</v>
      </c>
      <c r="H6064" s="4">
        <f>VLOOKUP($B6064, 'Adsorbate_starOH2_v3(AutoRecove'!$E$2:$L$7960, 7, FALSE)</f>
        <v>2</v>
      </c>
      <c r="I6064" s="4">
        <f>VLOOKUP($B6064, 'Adsorbate_starOH2_v3(AutoRecove'!$E$2:$L$7960, 8, FALSE)</f>
        <v>1</v>
      </c>
    </row>
    <row r="6065" spans="2:9" x14ac:dyDescent="0.2">
      <c r="B6065" t="s">
        <v>25343</v>
      </c>
      <c r="C6065" s="4" t="s">
        <v>669</v>
      </c>
      <c r="D6065" s="4" t="s">
        <v>3550</v>
      </c>
      <c r="F6065" s="4">
        <f>VLOOKUP($B6065, 'Adsorbate_starOH2_v3(AutoRecove'!$E$2:$L$7960, 5, FALSE)</f>
        <v>-0.77700000000000002</v>
      </c>
      <c r="G6065" s="4">
        <f>VLOOKUP($B6065, 'Adsorbate_starOH2_v3(AutoRecove'!$E$2:$L$7960, 6, FALSE)</f>
        <v>1</v>
      </c>
      <c r="H6065" s="4">
        <f>VLOOKUP($B6065, 'Adsorbate_starOH2_v3(AutoRecove'!$E$2:$L$7960, 7, FALSE)</f>
        <v>1</v>
      </c>
      <c r="I6065" s="4">
        <f>VLOOKUP($B6065, 'Adsorbate_starOH2_v3(AutoRecove'!$E$2:$L$7960, 8, FALSE)</f>
        <v>1</v>
      </c>
    </row>
    <row r="6066" spans="2:9" x14ac:dyDescent="0.2">
      <c r="B6066" t="s">
        <v>25343</v>
      </c>
      <c r="C6066" s="4" t="s">
        <v>669</v>
      </c>
      <c r="D6066" s="4" t="s">
        <v>3550</v>
      </c>
      <c r="F6066" s="4">
        <f>VLOOKUP($B6066, 'Adsorbate_starOH2_v3(AutoRecove'!$E$2:$L$7960, 5, FALSE)</f>
        <v>-0.77700000000000002</v>
      </c>
      <c r="G6066" s="4">
        <f>VLOOKUP($B6066, 'Adsorbate_starOH2_v3(AutoRecove'!$E$2:$L$7960, 6, FALSE)</f>
        <v>1</v>
      </c>
      <c r="H6066" s="4">
        <f>VLOOKUP($B6066, 'Adsorbate_starOH2_v3(AutoRecove'!$E$2:$L$7960, 7, FALSE)</f>
        <v>1</v>
      </c>
      <c r="I6066" s="4">
        <f>VLOOKUP($B6066, 'Adsorbate_starOH2_v3(AutoRecove'!$E$2:$L$7960, 8, FALSE)</f>
        <v>1</v>
      </c>
    </row>
    <row r="6067" spans="2:9" x14ac:dyDescent="0.2">
      <c r="B6067" t="s">
        <v>26162</v>
      </c>
      <c r="C6067" s="4" t="s">
        <v>669</v>
      </c>
      <c r="D6067" s="4" t="s">
        <v>3550</v>
      </c>
      <c r="F6067" s="4">
        <f>VLOOKUP($B6067, 'Adsorbate_starOH2_v3(AutoRecove'!$E$2:$L$7960, 5, FALSE)</f>
        <v>-2.706</v>
      </c>
      <c r="G6067" s="4">
        <f>VLOOKUP($B6067, 'Adsorbate_starOH2_v3(AutoRecove'!$E$2:$L$7960, 6, FALSE)</f>
        <v>2</v>
      </c>
      <c r="H6067" s="4">
        <f>VLOOKUP($B6067, 'Adsorbate_starOH2_v3(AutoRecove'!$E$2:$L$7960, 7, FALSE)</f>
        <v>2</v>
      </c>
      <c r="I6067" s="4">
        <f>VLOOKUP($B6067, 'Adsorbate_starOH2_v3(AutoRecove'!$E$2:$L$7960, 8, FALSE)</f>
        <v>1</v>
      </c>
    </row>
    <row r="6068" spans="2:9" x14ac:dyDescent="0.2">
      <c r="B6068" t="s">
        <v>25343</v>
      </c>
      <c r="C6068" s="4" t="s">
        <v>669</v>
      </c>
      <c r="D6068" s="4" t="s">
        <v>3550</v>
      </c>
      <c r="F6068" s="4">
        <f>VLOOKUP($B6068, 'Adsorbate_starOH2_v3(AutoRecove'!$E$2:$L$7960, 5, FALSE)</f>
        <v>-0.77700000000000002</v>
      </c>
      <c r="G6068" s="4">
        <f>VLOOKUP($B6068, 'Adsorbate_starOH2_v3(AutoRecove'!$E$2:$L$7960, 6, FALSE)</f>
        <v>1</v>
      </c>
      <c r="H6068" s="4">
        <f>VLOOKUP($B6068, 'Adsorbate_starOH2_v3(AutoRecove'!$E$2:$L$7960, 7, FALSE)</f>
        <v>1</v>
      </c>
      <c r="I6068" s="4">
        <f>VLOOKUP($B6068, 'Adsorbate_starOH2_v3(AutoRecove'!$E$2:$L$7960, 8, FALSE)</f>
        <v>1</v>
      </c>
    </row>
    <row r="6069" spans="2:9" x14ac:dyDescent="0.2">
      <c r="B6069" t="s">
        <v>26162</v>
      </c>
      <c r="C6069" s="4" t="s">
        <v>669</v>
      </c>
      <c r="D6069" s="4" t="s">
        <v>3550</v>
      </c>
      <c r="F6069" s="4">
        <f>VLOOKUP($B6069, 'Adsorbate_starOH2_v3(AutoRecove'!$E$2:$L$7960, 5, FALSE)</f>
        <v>-2.706</v>
      </c>
      <c r="G6069" s="4">
        <f>VLOOKUP($B6069, 'Adsorbate_starOH2_v3(AutoRecove'!$E$2:$L$7960, 6, FALSE)</f>
        <v>2</v>
      </c>
      <c r="H6069" s="4">
        <f>VLOOKUP($B6069, 'Adsorbate_starOH2_v3(AutoRecove'!$E$2:$L$7960, 7, FALSE)</f>
        <v>2</v>
      </c>
      <c r="I6069" s="4">
        <f>VLOOKUP($B6069, 'Adsorbate_starOH2_v3(AutoRecove'!$E$2:$L$7960, 8, FALSE)</f>
        <v>1</v>
      </c>
    </row>
    <row r="6070" spans="2:9" x14ac:dyDescent="0.2">
      <c r="B6070" t="s">
        <v>13787</v>
      </c>
      <c r="C6070" s="4" t="s">
        <v>669</v>
      </c>
      <c r="D6070" s="4" t="s">
        <v>398</v>
      </c>
      <c r="F6070" s="4">
        <f>VLOOKUP($B6070, 'Adsorbate_starOH2_v3(AutoRecove'!$E$2:$L$7960, 5, FALSE)</f>
        <v>-0.55500000000000005</v>
      </c>
      <c r="G6070" s="4">
        <f>VLOOKUP($B6070, 'Adsorbate_starOH2_v3(AutoRecove'!$E$2:$L$7960, 6, FALSE)</f>
        <v>2</v>
      </c>
      <c r="H6070" s="4">
        <f>VLOOKUP($B6070, 'Adsorbate_starOH2_v3(AutoRecove'!$E$2:$L$7960, 7, FALSE)</f>
        <v>1</v>
      </c>
      <c r="I6070" s="4">
        <f>VLOOKUP($B6070, 'Adsorbate_starOH2_v3(AutoRecove'!$E$2:$L$7960, 8, FALSE)</f>
        <v>0</v>
      </c>
    </row>
    <row r="6071" spans="2:9" x14ac:dyDescent="0.2">
      <c r="B6071" t="s">
        <v>20933</v>
      </c>
      <c r="C6071" s="4" t="s">
        <v>669</v>
      </c>
      <c r="D6071" s="4" t="s">
        <v>2233</v>
      </c>
      <c r="E6071" s="4" t="s">
        <v>6617</v>
      </c>
      <c r="F6071" s="4">
        <f>VLOOKUP($B6071, 'Adsorbate_starOH2_v3(AutoRecove'!$E$2:$L$7960, 5, FALSE)</f>
        <v>-1.129</v>
      </c>
      <c r="G6071" s="4">
        <f>VLOOKUP($B6071, 'Adsorbate_starOH2_v3(AutoRecove'!$E$2:$L$7960, 6, FALSE)</f>
        <v>2</v>
      </c>
      <c r="H6071" s="4">
        <f>VLOOKUP($B6071, 'Adsorbate_starOH2_v3(AutoRecove'!$E$2:$L$7960, 7, FALSE)</f>
        <v>2</v>
      </c>
      <c r="I6071" s="4">
        <f>VLOOKUP($B6071, 'Adsorbate_starOH2_v3(AutoRecove'!$E$2:$L$7960, 8, FALSE)</f>
        <v>1</v>
      </c>
    </row>
    <row r="6072" spans="2:9" x14ac:dyDescent="0.2">
      <c r="B6072" t="s">
        <v>22715</v>
      </c>
      <c r="C6072" s="4" t="s">
        <v>669</v>
      </c>
      <c r="D6072" s="4" t="s">
        <v>2233</v>
      </c>
      <c r="E6072" s="4" t="s">
        <v>10708</v>
      </c>
      <c r="F6072" s="4">
        <f>VLOOKUP($B6072, 'Adsorbate_starOH2_v3(AutoRecove'!$E$2:$L$7960, 5, FALSE)</f>
        <v>-3.282</v>
      </c>
      <c r="G6072" s="4">
        <f>VLOOKUP($B6072, 'Adsorbate_starOH2_v3(AutoRecove'!$E$2:$L$7960, 6, FALSE)</f>
        <v>2</v>
      </c>
      <c r="H6072" s="4">
        <f>VLOOKUP($B6072, 'Adsorbate_starOH2_v3(AutoRecove'!$E$2:$L$7960, 7, FALSE)</f>
        <v>1</v>
      </c>
      <c r="I6072" s="4">
        <f>VLOOKUP($B6072, 'Adsorbate_starOH2_v3(AutoRecove'!$E$2:$L$7960, 8, FALSE)</f>
        <v>1</v>
      </c>
    </row>
    <row r="6073" spans="2:9" x14ac:dyDescent="0.2">
      <c r="B6073" t="s">
        <v>7978</v>
      </c>
      <c r="C6073" s="4" t="s">
        <v>669</v>
      </c>
      <c r="D6073" s="4" t="s">
        <v>2233</v>
      </c>
      <c r="E6073" s="4" t="s">
        <v>398</v>
      </c>
      <c r="F6073" s="4">
        <f>VLOOKUP($B6073, 'Adsorbate_starOH2_v3(AutoRecove'!$E$2:$L$7960, 5, FALSE)</f>
        <v>-0.114</v>
      </c>
      <c r="G6073" s="4">
        <f>VLOOKUP($B6073, 'Adsorbate_starOH2_v3(AutoRecove'!$E$2:$L$7960, 6, FALSE)</f>
        <v>2</v>
      </c>
      <c r="H6073" s="4">
        <f>VLOOKUP($B6073, 'Adsorbate_starOH2_v3(AutoRecove'!$E$2:$L$7960, 7, FALSE)</f>
        <v>1</v>
      </c>
      <c r="I6073" s="4">
        <f>VLOOKUP($B6073, 'Adsorbate_starOH2_v3(AutoRecove'!$E$2:$L$7960, 8, FALSE)</f>
        <v>1</v>
      </c>
    </row>
    <row r="6074" spans="2:9" x14ac:dyDescent="0.2">
      <c r="B6074" t="s">
        <v>23537</v>
      </c>
      <c r="C6074" s="4" t="s">
        <v>669</v>
      </c>
      <c r="D6074" s="4" t="s">
        <v>2233</v>
      </c>
      <c r="E6074" s="4" t="s">
        <v>398</v>
      </c>
      <c r="F6074" s="4">
        <f>VLOOKUP($B6074, 'Adsorbate_starOH2_v3(AutoRecove'!$E$2:$L$7960, 5, FALSE)</f>
        <v>-0.623</v>
      </c>
      <c r="G6074" s="4">
        <f>VLOOKUP($B6074, 'Adsorbate_starOH2_v3(AutoRecove'!$E$2:$L$7960, 6, FALSE)</f>
        <v>2</v>
      </c>
      <c r="H6074" s="4">
        <f>VLOOKUP($B6074, 'Adsorbate_starOH2_v3(AutoRecove'!$E$2:$L$7960, 7, FALSE)</f>
        <v>2</v>
      </c>
      <c r="I6074" s="4">
        <f>VLOOKUP($B6074, 'Adsorbate_starOH2_v3(AutoRecove'!$E$2:$L$7960, 8, FALSE)</f>
        <v>1</v>
      </c>
    </row>
    <row r="6075" spans="2:9" x14ac:dyDescent="0.2">
      <c r="B6075" t="s">
        <v>10868</v>
      </c>
      <c r="C6075" s="4" t="s">
        <v>669</v>
      </c>
      <c r="D6075" s="4" t="s">
        <v>2233</v>
      </c>
      <c r="F6075" s="4">
        <f>VLOOKUP($B6075, 'Adsorbate_starOH2_v3(AutoRecove'!$E$2:$L$7960, 5, FALSE)</f>
        <v>-0.58299999999999996</v>
      </c>
      <c r="G6075" s="4">
        <f>VLOOKUP($B6075, 'Adsorbate_starOH2_v3(AutoRecove'!$E$2:$L$7960, 6, FALSE)</f>
        <v>2</v>
      </c>
      <c r="H6075" s="4">
        <f>VLOOKUP($B6075, 'Adsorbate_starOH2_v3(AutoRecove'!$E$2:$L$7960, 7, FALSE)</f>
        <v>2</v>
      </c>
      <c r="I6075" s="4">
        <f>VLOOKUP($B6075, 'Adsorbate_starOH2_v3(AutoRecove'!$E$2:$L$7960, 8, FALSE)</f>
        <v>1</v>
      </c>
    </row>
    <row r="6076" spans="2:9" x14ac:dyDescent="0.2">
      <c r="B6076" t="s">
        <v>9718</v>
      </c>
      <c r="C6076" s="4" t="s">
        <v>669</v>
      </c>
      <c r="D6076" s="4" t="s">
        <v>2233</v>
      </c>
      <c r="F6076" s="4">
        <f>VLOOKUP($B6076, 'Adsorbate_starOH2_v3(AutoRecove'!$E$2:$L$7960, 5, FALSE)</f>
        <v>-1.39</v>
      </c>
      <c r="G6076" s="4">
        <f>VLOOKUP($B6076, 'Adsorbate_starOH2_v3(AutoRecove'!$E$2:$L$7960, 6, FALSE)</f>
        <v>1</v>
      </c>
      <c r="H6076" s="4">
        <f>VLOOKUP($B6076, 'Adsorbate_starOH2_v3(AutoRecove'!$E$2:$L$7960, 7, FALSE)</f>
        <v>0</v>
      </c>
      <c r="I6076" s="4">
        <f>VLOOKUP($B6076, 'Adsorbate_starOH2_v3(AutoRecove'!$E$2:$L$7960, 8, FALSE)</f>
        <v>1</v>
      </c>
    </row>
    <row r="6077" spans="2:9" x14ac:dyDescent="0.2">
      <c r="B6077" t="s">
        <v>9841</v>
      </c>
      <c r="C6077" s="4" t="s">
        <v>669</v>
      </c>
      <c r="D6077" s="4" t="s">
        <v>2233</v>
      </c>
      <c r="F6077" s="4">
        <f>VLOOKUP($B6077, 'Adsorbate_starOH2_v3(AutoRecove'!$E$2:$L$7960, 5, FALSE)</f>
        <v>0.35299999999999998</v>
      </c>
      <c r="G6077" s="4">
        <f>VLOOKUP($B6077, 'Adsorbate_starOH2_v3(AutoRecove'!$E$2:$L$7960, 6, FALSE)</f>
        <v>2</v>
      </c>
      <c r="H6077" s="4">
        <f>VLOOKUP($B6077, 'Adsorbate_starOH2_v3(AutoRecove'!$E$2:$L$7960, 7, FALSE)</f>
        <v>1</v>
      </c>
      <c r="I6077" s="4">
        <f>VLOOKUP($B6077, 'Adsorbate_starOH2_v3(AutoRecove'!$E$2:$L$7960, 8, FALSE)</f>
        <v>2</v>
      </c>
    </row>
    <row r="6078" spans="2:9" x14ac:dyDescent="0.2">
      <c r="B6078" t="s">
        <v>10868</v>
      </c>
      <c r="C6078" s="4" t="s">
        <v>669</v>
      </c>
      <c r="D6078" s="4" t="s">
        <v>2233</v>
      </c>
      <c r="F6078" s="4">
        <f>VLOOKUP($B6078, 'Adsorbate_starOH2_v3(AutoRecove'!$E$2:$L$7960, 5, FALSE)</f>
        <v>-0.58299999999999996</v>
      </c>
      <c r="G6078" s="4">
        <f>VLOOKUP($B6078, 'Adsorbate_starOH2_v3(AutoRecove'!$E$2:$L$7960, 6, FALSE)</f>
        <v>2</v>
      </c>
      <c r="H6078" s="4">
        <f>VLOOKUP($B6078, 'Adsorbate_starOH2_v3(AutoRecove'!$E$2:$L$7960, 7, FALSE)</f>
        <v>2</v>
      </c>
      <c r="I6078" s="4">
        <f>VLOOKUP($B6078, 'Adsorbate_starOH2_v3(AutoRecove'!$E$2:$L$7960, 8, FALSE)</f>
        <v>1</v>
      </c>
    </row>
    <row r="6079" spans="2:9" x14ac:dyDescent="0.2">
      <c r="B6079" t="s">
        <v>9841</v>
      </c>
      <c r="C6079" s="4" t="s">
        <v>669</v>
      </c>
      <c r="D6079" s="4" t="s">
        <v>2233</v>
      </c>
      <c r="F6079" s="4">
        <f>VLOOKUP($B6079, 'Adsorbate_starOH2_v3(AutoRecove'!$E$2:$L$7960, 5, FALSE)</f>
        <v>0.35299999999999998</v>
      </c>
      <c r="G6079" s="4">
        <f>VLOOKUP($B6079, 'Adsorbate_starOH2_v3(AutoRecove'!$E$2:$L$7960, 6, FALSE)</f>
        <v>2</v>
      </c>
      <c r="H6079" s="4">
        <f>VLOOKUP($B6079, 'Adsorbate_starOH2_v3(AutoRecove'!$E$2:$L$7960, 7, FALSE)</f>
        <v>1</v>
      </c>
      <c r="I6079" s="4">
        <f>VLOOKUP($B6079, 'Adsorbate_starOH2_v3(AutoRecove'!$E$2:$L$7960, 8, FALSE)</f>
        <v>2</v>
      </c>
    </row>
    <row r="6080" spans="2:9" x14ac:dyDescent="0.2">
      <c r="B6080" t="s">
        <v>10868</v>
      </c>
      <c r="C6080" s="4" t="s">
        <v>669</v>
      </c>
      <c r="D6080" s="4" t="s">
        <v>2233</v>
      </c>
      <c r="F6080" s="4">
        <f>VLOOKUP($B6080, 'Adsorbate_starOH2_v3(AutoRecove'!$E$2:$L$7960, 5, FALSE)</f>
        <v>-0.58299999999999996</v>
      </c>
      <c r="G6080" s="4">
        <f>VLOOKUP($B6080, 'Adsorbate_starOH2_v3(AutoRecove'!$E$2:$L$7960, 6, FALSE)</f>
        <v>2</v>
      </c>
      <c r="H6080" s="4">
        <f>VLOOKUP($B6080, 'Adsorbate_starOH2_v3(AutoRecove'!$E$2:$L$7960, 7, FALSE)</f>
        <v>2</v>
      </c>
      <c r="I6080" s="4">
        <f>VLOOKUP($B6080, 'Adsorbate_starOH2_v3(AutoRecove'!$E$2:$L$7960, 8, FALSE)</f>
        <v>1</v>
      </c>
    </row>
    <row r="6081" spans="2:9" x14ac:dyDescent="0.2">
      <c r="B6081" t="s">
        <v>9841</v>
      </c>
      <c r="C6081" s="4" t="s">
        <v>669</v>
      </c>
      <c r="D6081" s="4" t="s">
        <v>2233</v>
      </c>
      <c r="F6081" s="4">
        <f>VLOOKUP($B6081, 'Adsorbate_starOH2_v3(AutoRecove'!$E$2:$L$7960, 5, FALSE)</f>
        <v>0.35299999999999998</v>
      </c>
      <c r="G6081" s="4">
        <f>VLOOKUP($B6081, 'Adsorbate_starOH2_v3(AutoRecove'!$E$2:$L$7960, 6, FALSE)</f>
        <v>2</v>
      </c>
      <c r="H6081" s="4">
        <f>VLOOKUP($B6081, 'Adsorbate_starOH2_v3(AutoRecove'!$E$2:$L$7960, 7, FALSE)</f>
        <v>1</v>
      </c>
      <c r="I6081" s="4">
        <f>VLOOKUP($B6081, 'Adsorbate_starOH2_v3(AutoRecove'!$E$2:$L$7960, 8, FALSE)</f>
        <v>2</v>
      </c>
    </row>
    <row r="6082" spans="2:9" x14ac:dyDescent="0.2">
      <c r="B6082" t="s">
        <v>10868</v>
      </c>
      <c r="C6082" s="4" t="s">
        <v>669</v>
      </c>
      <c r="D6082" s="4" t="s">
        <v>2233</v>
      </c>
      <c r="F6082" s="4">
        <f>VLOOKUP($B6082, 'Adsorbate_starOH2_v3(AutoRecove'!$E$2:$L$7960, 5, FALSE)</f>
        <v>-0.58299999999999996</v>
      </c>
      <c r="G6082" s="4">
        <f>VLOOKUP($B6082, 'Adsorbate_starOH2_v3(AutoRecove'!$E$2:$L$7960, 6, FALSE)</f>
        <v>2</v>
      </c>
      <c r="H6082" s="4">
        <f>VLOOKUP($B6082, 'Adsorbate_starOH2_v3(AutoRecove'!$E$2:$L$7960, 7, FALSE)</f>
        <v>2</v>
      </c>
      <c r="I6082" s="4">
        <f>VLOOKUP($B6082, 'Adsorbate_starOH2_v3(AutoRecove'!$E$2:$L$7960, 8, FALSE)</f>
        <v>1</v>
      </c>
    </row>
    <row r="6083" spans="2:9" x14ac:dyDescent="0.2">
      <c r="B6083" t="s">
        <v>20489</v>
      </c>
      <c r="C6083" s="4" t="s">
        <v>669</v>
      </c>
      <c r="D6083" s="4" t="s">
        <v>2233</v>
      </c>
      <c r="F6083" s="4">
        <f>VLOOKUP($B6083, 'Adsorbate_starOH2_v3(AutoRecove'!$E$2:$L$7960, 5, FALSE)</f>
        <v>-3.5999999999999997E-2</v>
      </c>
      <c r="G6083" s="4">
        <f>VLOOKUP($B6083, 'Adsorbate_starOH2_v3(AutoRecove'!$E$2:$L$7960, 6, FALSE)</f>
        <v>1</v>
      </c>
      <c r="H6083" s="4">
        <f>VLOOKUP($B6083, 'Adsorbate_starOH2_v3(AutoRecove'!$E$2:$L$7960, 7, FALSE)</f>
        <v>0</v>
      </c>
      <c r="I6083" s="4">
        <f>VLOOKUP($B6083, 'Adsorbate_starOH2_v3(AutoRecove'!$E$2:$L$7960, 8, FALSE)</f>
        <v>0</v>
      </c>
    </row>
    <row r="6084" spans="2:9" x14ac:dyDescent="0.2">
      <c r="B6084" t="s">
        <v>11089</v>
      </c>
      <c r="C6084" s="4" t="s">
        <v>669</v>
      </c>
      <c r="D6084" s="4" t="s">
        <v>3691</v>
      </c>
      <c r="E6084" s="4" t="s">
        <v>6617</v>
      </c>
      <c r="F6084" s="4">
        <f>VLOOKUP($B6084, 'Adsorbate_starOH2_v3(AutoRecove'!$E$2:$L$7960, 5, FALSE)</f>
        <v>-0.92700000000000005</v>
      </c>
      <c r="G6084" s="4">
        <f>VLOOKUP($B6084, 'Adsorbate_starOH2_v3(AutoRecove'!$E$2:$L$7960, 6, FALSE)</f>
        <v>2</v>
      </c>
      <c r="H6084" s="4">
        <f>VLOOKUP($B6084, 'Adsorbate_starOH2_v3(AutoRecove'!$E$2:$L$7960, 7, FALSE)</f>
        <v>1</v>
      </c>
      <c r="I6084" s="4">
        <f>VLOOKUP($B6084, 'Adsorbate_starOH2_v3(AutoRecove'!$E$2:$L$7960, 8, FALSE)</f>
        <v>1</v>
      </c>
    </row>
    <row r="6085" spans="2:9" x14ac:dyDescent="0.2">
      <c r="B6085" t="s">
        <v>1619</v>
      </c>
      <c r="C6085" s="4" t="s">
        <v>669</v>
      </c>
      <c r="D6085" s="4" t="s">
        <v>3691</v>
      </c>
      <c r="E6085" s="4" t="s">
        <v>398</v>
      </c>
      <c r="F6085" s="4">
        <f>VLOOKUP($B6085, 'Adsorbate_starOH2_v3(AutoRecove'!$E$2:$L$7960, 5, FALSE)</f>
        <v>-0.17699999999999999</v>
      </c>
      <c r="G6085" s="4">
        <f>VLOOKUP($B6085, 'Adsorbate_starOH2_v3(AutoRecove'!$E$2:$L$7960, 6, FALSE)</f>
        <v>1</v>
      </c>
      <c r="H6085" s="4">
        <f>VLOOKUP($B6085, 'Adsorbate_starOH2_v3(AutoRecove'!$E$2:$L$7960, 7, FALSE)</f>
        <v>1</v>
      </c>
      <c r="I6085" s="4">
        <f>VLOOKUP($B6085, 'Adsorbate_starOH2_v3(AutoRecove'!$E$2:$L$7960, 8, FALSE)</f>
        <v>1</v>
      </c>
    </row>
    <row r="6086" spans="2:9" x14ac:dyDescent="0.2">
      <c r="B6086" t="s">
        <v>29396</v>
      </c>
      <c r="C6086" s="4" t="s">
        <v>669</v>
      </c>
      <c r="D6086" s="4" t="s">
        <v>30472</v>
      </c>
      <c r="F6086" s="4">
        <f>VLOOKUP($B6086, 'Adsorbate_starOH2_v3(AutoRecove'!$E$2:$L$7960, 5, FALSE)</f>
        <v>-1.823</v>
      </c>
      <c r="G6086" s="4">
        <f>VLOOKUP($B6086, 'Adsorbate_starOH2_v3(AutoRecove'!$E$2:$L$7960, 6, FALSE)</f>
        <v>0</v>
      </c>
      <c r="H6086" s="4">
        <f>VLOOKUP($B6086, 'Adsorbate_starOH2_v3(AutoRecove'!$E$2:$L$7960, 7, FALSE)</f>
        <v>0</v>
      </c>
      <c r="I6086" s="4">
        <f>VLOOKUP($B6086, 'Adsorbate_starOH2_v3(AutoRecove'!$E$2:$L$7960, 8, FALSE)</f>
        <v>1</v>
      </c>
    </row>
    <row r="6087" spans="2:9" x14ac:dyDescent="0.2">
      <c r="B6087" t="s">
        <v>30408</v>
      </c>
      <c r="C6087" s="4" t="s">
        <v>669</v>
      </c>
      <c r="D6087" s="4" t="s">
        <v>3994</v>
      </c>
      <c r="E6087" s="4" t="s">
        <v>30469</v>
      </c>
      <c r="F6087" s="4">
        <f>VLOOKUP($B6087, 'Adsorbate_starOH2_v3(AutoRecove'!$E$2:$L$7960, 5, FALSE)</f>
        <v>-0.57199999999999995</v>
      </c>
      <c r="G6087" s="4">
        <f>VLOOKUP($B6087, 'Adsorbate_starOH2_v3(AutoRecove'!$E$2:$L$7960, 6, FALSE)</f>
        <v>2</v>
      </c>
      <c r="H6087" s="4">
        <f>VLOOKUP($B6087, 'Adsorbate_starOH2_v3(AutoRecove'!$E$2:$L$7960, 7, FALSE)</f>
        <v>2</v>
      </c>
      <c r="I6087" s="4">
        <f>VLOOKUP($B6087, 'Adsorbate_starOH2_v3(AutoRecove'!$E$2:$L$7960, 8, FALSE)</f>
        <v>1</v>
      </c>
    </row>
    <row r="6088" spans="2:9" x14ac:dyDescent="0.2">
      <c r="B6088" t="s">
        <v>29272</v>
      </c>
      <c r="C6088" s="4" t="s">
        <v>669</v>
      </c>
      <c r="D6088" s="4" t="s">
        <v>3994</v>
      </c>
      <c r="E6088" s="4" t="s">
        <v>2233</v>
      </c>
      <c r="F6088" s="4">
        <f>VLOOKUP($B6088, 'Adsorbate_starOH2_v3(AutoRecove'!$E$2:$L$7960, 5, FALSE)</f>
        <v>-0.111</v>
      </c>
      <c r="G6088" s="4">
        <f>VLOOKUP($B6088, 'Adsorbate_starOH2_v3(AutoRecove'!$E$2:$L$7960, 6, FALSE)</f>
        <v>1</v>
      </c>
      <c r="H6088" s="4">
        <f>VLOOKUP($B6088, 'Adsorbate_starOH2_v3(AutoRecove'!$E$2:$L$7960, 7, FALSE)</f>
        <v>1</v>
      </c>
      <c r="I6088" s="4">
        <f>VLOOKUP($B6088, 'Adsorbate_starOH2_v3(AutoRecove'!$E$2:$L$7960, 8, FALSE)</f>
        <v>2</v>
      </c>
    </row>
    <row r="6089" spans="2:9" x14ac:dyDescent="0.2">
      <c r="B6089" t="s">
        <v>12799</v>
      </c>
      <c r="C6089" s="4" t="s">
        <v>669</v>
      </c>
      <c r="D6089" s="4" t="s">
        <v>3994</v>
      </c>
      <c r="E6089" s="4" t="s">
        <v>3691</v>
      </c>
      <c r="F6089" s="4">
        <f>VLOOKUP($B6089, 'Adsorbate_starOH2_v3(AutoRecove'!$E$2:$L$7960, 5, FALSE)</f>
        <v>-1.359</v>
      </c>
      <c r="G6089" s="4">
        <f>VLOOKUP($B6089, 'Adsorbate_starOH2_v3(AutoRecove'!$E$2:$L$7960, 6, FALSE)</f>
        <v>2</v>
      </c>
      <c r="H6089" s="4">
        <f>VLOOKUP($B6089, 'Adsorbate_starOH2_v3(AutoRecove'!$E$2:$L$7960, 7, FALSE)</f>
        <v>0</v>
      </c>
      <c r="I6089" s="4">
        <f>VLOOKUP($B6089, 'Adsorbate_starOH2_v3(AutoRecove'!$E$2:$L$7960, 8, FALSE)</f>
        <v>1</v>
      </c>
    </row>
    <row r="6090" spans="2:9" x14ac:dyDescent="0.2">
      <c r="B6090" t="s">
        <v>1160</v>
      </c>
      <c r="C6090" s="4" t="s">
        <v>669</v>
      </c>
      <c r="D6090" s="4" t="s">
        <v>3994</v>
      </c>
      <c r="F6090" s="4">
        <f>VLOOKUP($B6090, 'Adsorbate_starOH2_v3(AutoRecove'!$E$2:$L$7960, 5, FALSE)</f>
        <v>-2.54</v>
      </c>
      <c r="G6090" s="4">
        <f>VLOOKUP($B6090, 'Adsorbate_starOH2_v3(AutoRecove'!$E$2:$L$7960, 6, FALSE)</f>
        <v>2</v>
      </c>
      <c r="H6090" s="4">
        <f>VLOOKUP($B6090, 'Adsorbate_starOH2_v3(AutoRecove'!$E$2:$L$7960, 7, FALSE)</f>
        <v>1</v>
      </c>
      <c r="I6090" s="4">
        <f>VLOOKUP($B6090, 'Adsorbate_starOH2_v3(AutoRecove'!$E$2:$L$7960, 8, FALSE)</f>
        <v>0</v>
      </c>
    </row>
    <row r="6091" spans="2:9" x14ac:dyDescent="0.2">
      <c r="B6091" t="s">
        <v>18358</v>
      </c>
      <c r="C6091" s="4" t="s">
        <v>669</v>
      </c>
      <c r="D6091" s="4" t="s">
        <v>3994</v>
      </c>
      <c r="F6091" s="4">
        <f>VLOOKUP($B6091, 'Adsorbate_starOH2_v3(AutoRecove'!$E$2:$L$7960, 5, FALSE)</f>
        <v>-0.76100000000000001</v>
      </c>
      <c r="G6091" s="4">
        <f>VLOOKUP($B6091, 'Adsorbate_starOH2_v3(AutoRecove'!$E$2:$L$7960, 6, FALSE)</f>
        <v>1</v>
      </c>
      <c r="H6091" s="4">
        <f>VLOOKUP($B6091, 'Adsorbate_starOH2_v3(AutoRecove'!$E$2:$L$7960, 7, FALSE)</f>
        <v>0</v>
      </c>
      <c r="I6091" s="4">
        <f>VLOOKUP($B6091, 'Adsorbate_starOH2_v3(AutoRecove'!$E$2:$L$7960, 8, FALSE)</f>
        <v>1</v>
      </c>
    </row>
    <row r="6092" spans="2:9" x14ac:dyDescent="0.2">
      <c r="B6092" t="s">
        <v>24742</v>
      </c>
      <c r="C6092" s="4" t="s">
        <v>669</v>
      </c>
      <c r="D6092" s="4" t="s">
        <v>3994</v>
      </c>
      <c r="F6092" s="4">
        <f>VLOOKUP($B6092, 'Adsorbate_starOH2_v3(AutoRecove'!$E$2:$L$7960, 5, FALSE)</f>
        <v>-2.2850000000000001</v>
      </c>
      <c r="G6092" s="4">
        <f>VLOOKUP($B6092, 'Adsorbate_starOH2_v3(AutoRecove'!$E$2:$L$7960, 6, FALSE)</f>
        <v>2</v>
      </c>
      <c r="H6092" s="4">
        <f>VLOOKUP($B6092, 'Adsorbate_starOH2_v3(AutoRecove'!$E$2:$L$7960, 7, FALSE)</f>
        <v>0</v>
      </c>
      <c r="I6092" s="4">
        <f>VLOOKUP($B6092, 'Adsorbate_starOH2_v3(AutoRecove'!$E$2:$L$7960, 8, FALSE)</f>
        <v>1</v>
      </c>
    </row>
    <row r="6093" spans="2:9" x14ac:dyDescent="0.2">
      <c r="B6093" t="s">
        <v>24742</v>
      </c>
      <c r="C6093" s="4" t="s">
        <v>669</v>
      </c>
      <c r="D6093" s="4" t="s">
        <v>3994</v>
      </c>
      <c r="F6093" s="4">
        <f>VLOOKUP($B6093, 'Adsorbate_starOH2_v3(AutoRecove'!$E$2:$L$7960, 5, FALSE)</f>
        <v>-2.2850000000000001</v>
      </c>
      <c r="G6093" s="4">
        <f>VLOOKUP($B6093, 'Adsorbate_starOH2_v3(AutoRecove'!$E$2:$L$7960, 6, FALSE)</f>
        <v>2</v>
      </c>
      <c r="H6093" s="4">
        <f>VLOOKUP($B6093, 'Adsorbate_starOH2_v3(AutoRecove'!$E$2:$L$7960, 7, FALSE)</f>
        <v>0</v>
      </c>
      <c r="I6093" s="4">
        <f>VLOOKUP($B6093, 'Adsorbate_starOH2_v3(AutoRecove'!$E$2:$L$7960, 8, FALSE)</f>
        <v>1</v>
      </c>
    </row>
    <row r="6094" spans="2:9" x14ac:dyDescent="0.2">
      <c r="B6094" t="s">
        <v>12197</v>
      </c>
      <c r="C6094" s="4" t="s">
        <v>669</v>
      </c>
      <c r="D6094" s="4" t="s">
        <v>3994</v>
      </c>
      <c r="F6094" s="4">
        <f>VLOOKUP($B6094, 'Adsorbate_starOH2_v3(AutoRecove'!$E$2:$L$7960, 5, FALSE)</f>
        <v>-0.79800000000000004</v>
      </c>
      <c r="G6094" s="4">
        <f>VLOOKUP($B6094, 'Adsorbate_starOH2_v3(AutoRecove'!$E$2:$L$7960, 6, FALSE)</f>
        <v>2</v>
      </c>
      <c r="H6094" s="4">
        <f>VLOOKUP($B6094, 'Adsorbate_starOH2_v3(AutoRecove'!$E$2:$L$7960, 7, FALSE)</f>
        <v>1</v>
      </c>
      <c r="I6094" s="4">
        <f>VLOOKUP($B6094, 'Adsorbate_starOH2_v3(AutoRecove'!$E$2:$L$7960, 8, FALSE)</f>
        <v>1</v>
      </c>
    </row>
    <row r="6095" spans="2:9" x14ac:dyDescent="0.2">
      <c r="B6095" t="s">
        <v>12197</v>
      </c>
      <c r="C6095" s="4" t="s">
        <v>669</v>
      </c>
      <c r="D6095" s="4" t="s">
        <v>3994</v>
      </c>
      <c r="F6095" s="4">
        <f>VLOOKUP($B6095, 'Adsorbate_starOH2_v3(AutoRecove'!$E$2:$L$7960, 5, FALSE)</f>
        <v>-0.79800000000000004</v>
      </c>
      <c r="G6095" s="4">
        <f>VLOOKUP($B6095, 'Adsorbate_starOH2_v3(AutoRecove'!$E$2:$L$7960, 6, FALSE)</f>
        <v>2</v>
      </c>
      <c r="H6095" s="4">
        <f>VLOOKUP($B6095, 'Adsorbate_starOH2_v3(AutoRecove'!$E$2:$L$7960, 7, FALSE)</f>
        <v>1</v>
      </c>
      <c r="I6095" s="4">
        <f>VLOOKUP($B6095, 'Adsorbate_starOH2_v3(AutoRecove'!$E$2:$L$7960, 8, FALSE)</f>
        <v>1</v>
      </c>
    </row>
    <row r="6096" spans="2:9" x14ac:dyDescent="0.2">
      <c r="B6096" t="s">
        <v>1160</v>
      </c>
      <c r="C6096" s="4" t="s">
        <v>669</v>
      </c>
      <c r="D6096" s="4" t="s">
        <v>3994</v>
      </c>
      <c r="F6096" s="4">
        <f>VLOOKUP($B6096, 'Adsorbate_starOH2_v3(AutoRecove'!$E$2:$L$7960, 5, FALSE)</f>
        <v>-2.54</v>
      </c>
      <c r="G6096" s="4">
        <f>VLOOKUP($B6096, 'Adsorbate_starOH2_v3(AutoRecove'!$E$2:$L$7960, 6, FALSE)</f>
        <v>2</v>
      </c>
      <c r="H6096" s="4">
        <f>VLOOKUP($B6096, 'Adsorbate_starOH2_v3(AutoRecove'!$E$2:$L$7960, 7, FALSE)</f>
        <v>1</v>
      </c>
      <c r="I6096" s="4">
        <f>VLOOKUP($B6096, 'Adsorbate_starOH2_v3(AutoRecove'!$E$2:$L$7960, 8, FALSE)</f>
        <v>0</v>
      </c>
    </row>
    <row r="6097" spans="2:9" x14ac:dyDescent="0.2">
      <c r="B6097" t="s">
        <v>19537</v>
      </c>
      <c r="C6097" s="4" t="s">
        <v>669</v>
      </c>
      <c r="D6097" s="4" t="s">
        <v>3994</v>
      </c>
      <c r="F6097" s="4">
        <f>VLOOKUP($B6097, 'Adsorbate_starOH2_v3(AutoRecove'!$E$2:$L$7960, 5, FALSE)</f>
        <v>-0.88700000000000001</v>
      </c>
      <c r="G6097" s="4">
        <f>VLOOKUP($B6097, 'Adsorbate_starOH2_v3(AutoRecove'!$E$2:$L$7960, 6, FALSE)</f>
        <v>1</v>
      </c>
      <c r="H6097" s="4">
        <f>VLOOKUP($B6097, 'Adsorbate_starOH2_v3(AutoRecove'!$E$2:$L$7960, 7, FALSE)</f>
        <v>0</v>
      </c>
      <c r="I6097" s="4">
        <f>VLOOKUP($B6097, 'Adsorbate_starOH2_v3(AutoRecove'!$E$2:$L$7960, 8, FALSE)</f>
        <v>0</v>
      </c>
    </row>
    <row r="6098" spans="2:9" x14ac:dyDescent="0.2">
      <c r="B6098" t="s">
        <v>19537</v>
      </c>
      <c r="C6098" s="4" t="s">
        <v>669</v>
      </c>
      <c r="D6098" s="4" t="s">
        <v>3994</v>
      </c>
      <c r="F6098" s="4">
        <f>VLOOKUP($B6098, 'Adsorbate_starOH2_v3(AutoRecove'!$E$2:$L$7960, 5, FALSE)</f>
        <v>-0.88700000000000001</v>
      </c>
      <c r="G6098" s="4">
        <f>VLOOKUP($B6098, 'Adsorbate_starOH2_v3(AutoRecove'!$E$2:$L$7960, 6, FALSE)</f>
        <v>1</v>
      </c>
      <c r="H6098" s="4">
        <f>VLOOKUP($B6098, 'Adsorbate_starOH2_v3(AutoRecove'!$E$2:$L$7960, 7, FALSE)</f>
        <v>0</v>
      </c>
      <c r="I6098" s="4">
        <f>VLOOKUP($B6098, 'Adsorbate_starOH2_v3(AutoRecove'!$E$2:$L$7960, 8, FALSE)</f>
        <v>0</v>
      </c>
    </row>
    <row r="6099" spans="2:9" x14ac:dyDescent="0.2">
      <c r="B6099" t="s">
        <v>14727</v>
      </c>
      <c r="C6099" s="4" t="s">
        <v>669</v>
      </c>
      <c r="D6099" s="4" t="s">
        <v>2105</v>
      </c>
      <c r="F6099" s="4">
        <f>VLOOKUP($B6099, 'Adsorbate_starOH2_v3(AutoRecove'!$E$2:$L$7960, 5, FALSE)</f>
        <v>0.10199999999999999</v>
      </c>
      <c r="G6099" s="4">
        <f>VLOOKUP($B6099, 'Adsorbate_starOH2_v3(AutoRecove'!$E$2:$L$7960, 6, FALSE)</f>
        <v>2</v>
      </c>
      <c r="H6099" s="4">
        <f>VLOOKUP($B6099, 'Adsorbate_starOH2_v3(AutoRecove'!$E$2:$L$7960, 7, FALSE)</f>
        <v>1</v>
      </c>
      <c r="I6099" s="4">
        <f>VLOOKUP($B6099, 'Adsorbate_starOH2_v3(AutoRecove'!$E$2:$L$7960, 8, FALSE)</f>
        <v>0</v>
      </c>
    </row>
    <row r="6100" spans="2:9" x14ac:dyDescent="0.2">
      <c r="B6100" t="s">
        <v>11661</v>
      </c>
      <c r="C6100" s="4" t="s">
        <v>669</v>
      </c>
      <c r="D6100" s="4" t="s">
        <v>30467</v>
      </c>
      <c r="F6100" s="4">
        <f>VLOOKUP($B6100, 'Adsorbate_starOH2_v3(AutoRecove'!$E$2:$L$7960, 5, FALSE)</f>
        <v>-2.0510000000000002</v>
      </c>
      <c r="G6100" s="4">
        <f>VLOOKUP($B6100, 'Adsorbate_starOH2_v3(AutoRecove'!$E$2:$L$7960, 6, FALSE)</f>
        <v>1</v>
      </c>
      <c r="H6100" s="4">
        <f>VLOOKUP($B6100, 'Adsorbate_starOH2_v3(AutoRecove'!$E$2:$L$7960, 7, FALSE)</f>
        <v>1</v>
      </c>
      <c r="I6100" s="4">
        <f>VLOOKUP($B6100, 'Adsorbate_starOH2_v3(AutoRecove'!$E$2:$L$7960, 8, FALSE)</f>
        <v>1</v>
      </c>
    </row>
    <row r="6101" spans="2:9" x14ac:dyDescent="0.2">
      <c r="B6101" t="s">
        <v>10031</v>
      </c>
      <c r="C6101" s="4" t="s">
        <v>669</v>
      </c>
      <c r="D6101" s="4" t="s">
        <v>915</v>
      </c>
      <c r="E6101" s="4" t="s">
        <v>2233</v>
      </c>
      <c r="F6101" s="4">
        <f>VLOOKUP($B6101, 'Adsorbate_starOH2_v3(AutoRecove'!$E$2:$L$7960, 5, FALSE)</f>
        <v>-0.435</v>
      </c>
      <c r="G6101" s="4">
        <f>VLOOKUP($B6101, 'Adsorbate_starOH2_v3(AutoRecove'!$E$2:$L$7960, 6, FALSE)</f>
        <v>1</v>
      </c>
      <c r="H6101" s="4">
        <f>VLOOKUP($B6101, 'Adsorbate_starOH2_v3(AutoRecove'!$E$2:$L$7960, 7, FALSE)</f>
        <v>2</v>
      </c>
      <c r="I6101" s="4">
        <f>VLOOKUP($B6101, 'Adsorbate_starOH2_v3(AutoRecove'!$E$2:$L$7960, 8, FALSE)</f>
        <v>0</v>
      </c>
    </row>
    <row r="6102" spans="2:9" x14ac:dyDescent="0.2">
      <c r="B6102" t="s">
        <v>8136</v>
      </c>
      <c r="C6102" s="4" t="s">
        <v>669</v>
      </c>
      <c r="D6102" s="4" t="s">
        <v>915</v>
      </c>
      <c r="F6102" s="4">
        <f>VLOOKUP($B6102, 'Adsorbate_starOH2_v3(AutoRecove'!$E$2:$L$7960, 5, FALSE)</f>
        <v>-0.22</v>
      </c>
      <c r="G6102" s="4">
        <f>VLOOKUP($B6102, 'Adsorbate_starOH2_v3(AutoRecove'!$E$2:$L$7960, 6, FALSE)</f>
        <v>2</v>
      </c>
      <c r="H6102" s="4">
        <f>VLOOKUP($B6102, 'Adsorbate_starOH2_v3(AutoRecove'!$E$2:$L$7960, 7, FALSE)</f>
        <v>1</v>
      </c>
      <c r="I6102" s="4">
        <f>VLOOKUP($B6102, 'Adsorbate_starOH2_v3(AutoRecove'!$E$2:$L$7960, 8, FALSE)</f>
        <v>1</v>
      </c>
    </row>
    <row r="6103" spans="2:9" x14ac:dyDescent="0.2">
      <c r="B6103" t="s">
        <v>25235</v>
      </c>
      <c r="C6103" s="4" t="s">
        <v>669</v>
      </c>
      <c r="D6103" s="4" t="s">
        <v>915</v>
      </c>
      <c r="F6103" s="4">
        <f>VLOOKUP($B6103, 'Adsorbate_starOH2_v3(AutoRecove'!$E$2:$L$7960, 5, FALSE)</f>
        <v>-0.45800000000000002</v>
      </c>
      <c r="G6103" s="4">
        <f>VLOOKUP($B6103, 'Adsorbate_starOH2_v3(AutoRecove'!$E$2:$L$7960, 6, FALSE)</f>
        <v>2</v>
      </c>
      <c r="H6103" s="4">
        <f>VLOOKUP($B6103, 'Adsorbate_starOH2_v3(AutoRecove'!$E$2:$L$7960, 7, FALSE)</f>
        <v>0</v>
      </c>
      <c r="I6103" s="4">
        <f>VLOOKUP($B6103, 'Adsorbate_starOH2_v3(AutoRecove'!$E$2:$L$7960, 8, FALSE)</f>
        <v>1</v>
      </c>
    </row>
    <row r="6104" spans="2:9" x14ac:dyDescent="0.2">
      <c r="B6104" t="s">
        <v>25235</v>
      </c>
      <c r="C6104" s="4" t="s">
        <v>669</v>
      </c>
      <c r="D6104" s="4" t="s">
        <v>915</v>
      </c>
      <c r="F6104" s="4">
        <f>VLOOKUP($B6104, 'Adsorbate_starOH2_v3(AutoRecove'!$E$2:$L$7960, 5, FALSE)</f>
        <v>-0.45800000000000002</v>
      </c>
      <c r="G6104" s="4">
        <f>VLOOKUP($B6104, 'Adsorbate_starOH2_v3(AutoRecove'!$E$2:$L$7960, 6, FALSE)</f>
        <v>2</v>
      </c>
      <c r="H6104" s="4">
        <f>VLOOKUP($B6104, 'Adsorbate_starOH2_v3(AutoRecove'!$E$2:$L$7960, 7, FALSE)</f>
        <v>0</v>
      </c>
      <c r="I6104" s="4">
        <f>VLOOKUP($B6104, 'Adsorbate_starOH2_v3(AutoRecove'!$E$2:$L$7960, 8, FALSE)</f>
        <v>1</v>
      </c>
    </row>
    <row r="6105" spans="2:9" x14ac:dyDescent="0.2">
      <c r="B6105" t="s">
        <v>25235</v>
      </c>
      <c r="C6105" s="4" t="s">
        <v>669</v>
      </c>
      <c r="D6105" s="4" t="s">
        <v>915</v>
      </c>
      <c r="F6105" s="4">
        <f>VLOOKUP($B6105, 'Adsorbate_starOH2_v3(AutoRecove'!$E$2:$L$7960, 5, FALSE)</f>
        <v>-0.45800000000000002</v>
      </c>
      <c r="G6105" s="4">
        <f>VLOOKUP($B6105, 'Adsorbate_starOH2_v3(AutoRecove'!$E$2:$L$7960, 6, FALSE)</f>
        <v>2</v>
      </c>
      <c r="H6105" s="4">
        <f>VLOOKUP($B6105, 'Adsorbate_starOH2_v3(AutoRecove'!$E$2:$L$7960, 7, FALSE)</f>
        <v>0</v>
      </c>
      <c r="I6105" s="4">
        <f>VLOOKUP($B6105, 'Adsorbate_starOH2_v3(AutoRecove'!$E$2:$L$7960, 8, FALSE)</f>
        <v>1</v>
      </c>
    </row>
    <row r="6106" spans="2:9" x14ac:dyDescent="0.2">
      <c r="B6106" t="s">
        <v>25235</v>
      </c>
      <c r="C6106" s="4" t="s">
        <v>669</v>
      </c>
      <c r="D6106" s="4" t="s">
        <v>915</v>
      </c>
      <c r="F6106" s="4">
        <f>VLOOKUP($B6106, 'Adsorbate_starOH2_v3(AutoRecove'!$E$2:$L$7960, 5, FALSE)</f>
        <v>-0.45800000000000002</v>
      </c>
      <c r="G6106" s="4">
        <f>VLOOKUP($B6106, 'Adsorbate_starOH2_v3(AutoRecove'!$E$2:$L$7960, 6, FALSE)</f>
        <v>2</v>
      </c>
      <c r="H6106" s="4">
        <f>VLOOKUP($B6106, 'Adsorbate_starOH2_v3(AutoRecove'!$E$2:$L$7960, 7, FALSE)</f>
        <v>0</v>
      </c>
      <c r="I6106" s="4">
        <f>VLOOKUP($B6106, 'Adsorbate_starOH2_v3(AutoRecove'!$E$2:$L$7960, 8, FALSE)</f>
        <v>1</v>
      </c>
    </row>
    <row r="6107" spans="2:9" x14ac:dyDescent="0.2">
      <c r="B6107" t="s">
        <v>6056</v>
      </c>
      <c r="C6107" s="4" t="s">
        <v>669</v>
      </c>
      <c r="D6107" s="4" t="s">
        <v>21461</v>
      </c>
      <c r="E6107" s="4" t="s">
        <v>10708</v>
      </c>
      <c r="F6107" s="4">
        <f>VLOOKUP($B6107, 'Adsorbate_starOH2_v3(AutoRecove'!$E$2:$L$7960, 5, FALSE)</f>
        <v>-0.78900000000000003</v>
      </c>
      <c r="G6107" s="4">
        <f>VLOOKUP($B6107, 'Adsorbate_starOH2_v3(AutoRecove'!$E$2:$L$7960, 6, FALSE)</f>
        <v>1</v>
      </c>
      <c r="H6107" s="4">
        <f>VLOOKUP($B6107, 'Adsorbate_starOH2_v3(AutoRecove'!$E$2:$L$7960, 7, FALSE)</f>
        <v>1</v>
      </c>
      <c r="I6107" s="4">
        <f>VLOOKUP($B6107, 'Adsorbate_starOH2_v3(AutoRecove'!$E$2:$L$7960, 8, FALSE)</f>
        <v>1</v>
      </c>
    </row>
    <row r="6108" spans="2:9" x14ac:dyDescent="0.2">
      <c r="B6108" t="s">
        <v>17275</v>
      </c>
      <c r="C6108" s="4" t="s">
        <v>669</v>
      </c>
      <c r="D6108" s="4" t="s">
        <v>21461</v>
      </c>
      <c r="E6108" s="4" t="s">
        <v>398</v>
      </c>
      <c r="F6108" s="4">
        <f>VLOOKUP($B6108, 'Adsorbate_starOH2_v3(AutoRecove'!$E$2:$L$7960, 5, FALSE)</f>
        <v>-0.51700000000000002</v>
      </c>
      <c r="G6108" s="4">
        <f>VLOOKUP($B6108, 'Adsorbate_starOH2_v3(AutoRecove'!$E$2:$L$7960, 6, FALSE)</f>
        <v>2</v>
      </c>
      <c r="H6108" s="4">
        <f>VLOOKUP($B6108, 'Adsorbate_starOH2_v3(AutoRecove'!$E$2:$L$7960, 7, FALSE)</f>
        <v>2</v>
      </c>
      <c r="I6108" s="4">
        <f>VLOOKUP($B6108, 'Adsorbate_starOH2_v3(AutoRecove'!$E$2:$L$7960, 8, FALSE)</f>
        <v>1</v>
      </c>
    </row>
    <row r="6109" spans="2:9" x14ac:dyDescent="0.2">
      <c r="B6109" t="s">
        <v>17275</v>
      </c>
      <c r="C6109" s="4" t="s">
        <v>669</v>
      </c>
      <c r="D6109" s="4" t="s">
        <v>21461</v>
      </c>
      <c r="E6109" s="4" t="s">
        <v>398</v>
      </c>
      <c r="F6109" s="4">
        <f>VLOOKUP($B6109, 'Adsorbate_starOH2_v3(AutoRecove'!$E$2:$L$7960, 5, FALSE)</f>
        <v>-0.51700000000000002</v>
      </c>
      <c r="G6109" s="4">
        <f>VLOOKUP($B6109, 'Adsorbate_starOH2_v3(AutoRecove'!$E$2:$L$7960, 6, FALSE)</f>
        <v>2</v>
      </c>
      <c r="H6109" s="4">
        <f>VLOOKUP($B6109, 'Adsorbate_starOH2_v3(AutoRecove'!$E$2:$L$7960, 7, FALSE)</f>
        <v>2</v>
      </c>
      <c r="I6109" s="4">
        <f>VLOOKUP($B6109, 'Adsorbate_starOH2_v3(AutoRecove'!$E$2:$L$7960, 8, FALSE)</f>
        <v>1</v>
      </c>
    </row>
    <row r="6110" spans="2:9" x14ac:dyDescent="0.2">
      <c r="B6110" t="s">
        <v>19207</v>
      </c>
      <c r="C6110" s="4" t="s">
        <v>669</v>
      </c>
      <c r="D6110" s="4" t="s">
        <v>9220</v>
      </c>
      <c r="E6110" s="4" t="s">
        <v>30469</v>
      </c>
      <c r="F6110" s="4">
        <f>VLOOKUP($B6110, 'Adsorbate_starOH2_v3(AutoRecove'!$E$2:$L$7960, 5, FALSE)</f>
        <v>-5.8999999999999997E-2</v>
      </c>
      <c r="G6110" s="4">
        <f>VLOOKUP($B6110, 'Adsorbate_starOH2_v3(AutoRecove'!$E$2:$L$7960, 6, FALSE)</f>
        <v>1</v>
      </c>
      <c r="H6110" s="4">
        <f>VLOOKUP($B6110, 'Adsorbate_starOH2_v3(AutoRecove'!$E$2:$L$7960, 7, FALSE)</f>
        <v>0</v>
      </c>
      <c r="I6110" s="4">
        <f>VLOOKUP($B6110, 'Adsorbate_starOH2_v3(AutoRecove'!$E$2:$L$7960, 8, FALSE)</f>
        <v>1</v>
      </c>
    </row>
    <row r="6111" spans="2:9" x14ac:dyDescent="0.2">
      <c r="B6111" t="s">
        <v>11345</v>
      </c>
      <c r="C6111" s="4" t="s">
        <v>669</v>
      </c>
      <c r="D6111" s="4" t="s">
        <v>9220</v>
      </c>
      <c r="E6111" s="4" t="s">
        <v>398</v>
      </c>
      <c r="F6111" s="4">
        <f>VLOOKUP($B6111, 'Adsorbate_starOH2_v3(AutoRecove'!$E$2:$L$7960, 5, FALSE)</f>
        <v>-0.56499999999999995</v>
      </c>
      <c r="G6111" s="4">
        <f>VLOOKUP($B6111, 'Adsorbate_starOH2_v3(AutoRecove'!$E$2:$L$7960, 6, FALSE)</f>
        <v>2</v>
      </c>
      <c r="H6111" s="4">
        <f>VLOOKUP($B6111, 'Adsorbate_starOH2_v3(AutoRecove'!$E$2:$L$7960, 7, FALSE)</f>
        <v>1</v>
      </c>
      <c r="I6111" s="4">
        <f>VLOOKUP($B6111, 'Adsorbate_starOH2_v3(AutoRecove'!$E$2:$L$7960, 8, FALSE)</f>
        <v>1</v>
      </c>
    </row>
    <row r="6112" spans="2:9" x14ac:dyDescent="0.2">
      <c r="B6112" t="s">
        <v>11345</v>
      </c>
      <c r="C6112" s="4" t="s">
        <v>669</v>
      </c>
      <c r="D6112" s="4" t="s">
        <v>9220</v>
      </c>
      <c r="E6112" s="4" t="s">
        <v>398</v>
      </c>
      <c r="F6112" s="4">
        <f>VLOOKUP($B6112, 'Adsorbate_starOH2_v3(AutoRecove'!$E$2:$L$7960, 5, FALSE)</f>
        <v>-0.56499999999999995</v>
      </c>
      <c r="G6112" s="4">
        <f>VLOOKUP($B6112, 'Adsorbate_starOH2_v3(AutoRecove'!$E$2:$L$7960, 6, FALSE)</f>
        <v>2</v>
      </c>
      <c r="H6112" s="4">
        <f>VLOOKUP($B6112, 'Adsorbate_starOH2_v3(AutoRecove'!$E$2:$L$7960, 7, FALSE)</f>
        <v>1</v>
      </c>
      <c r="I6112" s="4">
        <f>VLOOKUP($B6112, 'Adsorbate_starOH2_v3(AutoRecove'!$E$2:$L$7960, 8, FALSE)</f>
        <v>1</v>
      </c>
    </row>
    <row r="6113" spans="2:9" x14ac:dyDescent="0.2">
      <c r="B6113" t="s">
        <v>12104</v>
      </c>
      <c r="C6113" s="4" t="s">
        <v>669</v>
      </c>
      <c r="D6113" s="4" t="s">
        <v>9220</v>
      </c>
      <c r="E6113" s="4" t="s">
        <v>2233</v>
      </c>
      <c r="F6113" s="4">
        <f>VLOOKUP($B6113, 'Adsorbate_starOH2_v3(AutoRecove'!$E$2:$L$7960, 5, FALSE)</f>
        <v>-6.0999999999999999E-2</v>
      </c>
      <c r="G6113" s="4">
        <f>VLOOKUP($B6113, 'Adsorbate_starOH2_v3(AutoRecove'!$E$2:$L$7960, 6, FALSE)</f>
        <v>2</v>
      </c>
      <c r="H6113" s="4">
        <f>VLOOKUP($B6113, 'Adsorbate_starOH2_v3(AutoRecove'!$E$2:$L$7960, 7, FALSE)</f>
        <v>2</v>
      </c>
      <c r="I6113" s="4">
        <f>VLOOKUP($B6113, 'Adsorbate_starOH2_v3(AutoRecove'!$E$2:$L$7960, 8, FALSE)</f>
        <v>1</v>
      </c>
    </row>
    <row r="6114" spans="2:9" x14ac:dyDescent="0.2">
      <c r="B6114" t="s">
        <v>16927</v>
      </c>
      <c r="C6114" s="4" t="s">
        <v>669</v>
      </c>
      <c r="D6114" s="4" t="s">
        <v>9220</v>
      </c>
      <c r="E6114" s="4" t="s">
        <v>2233</v>
      </c>
      <c r="F6114" s="4">
        <f>VLOOKUP($B6114, 'Adsorbate_starOH2_v3(AutoRecove'!$E$2:$L$7960, 5, FALSE)</f>
        <v>-7.3999999999999996E-2</v>
      </c>
      <c r="G6114" s="4">
        <f>VLOOKUP($B6114, 'Adsorbate_starOH2_v3(AutoRecove'!$E$2:$L$7960, 6, FALSE)</f>
        <v>1</v>
      </c>
      <c r="H6114" s="4">
        <f>VLOOKUP($B6114, 'Adsorbate_starOH2_v3(AutoRecove'!$E$2:$L$7960, 7, FALSE)</f>
        <v>0</v>
      </c>
      <c r="I6114" s="4">
        <f>VLOOKUP($B6114, 'Adsorbate_starOH2_v3(AutoRecove'!$E$2:$L$7960, 8, FALSE)</f>
        <v>0</v>
      </c>
    </row>
    <row r="6115" spans="2:9" x14ac:dyDescent="0.2">
      <c r="B6115" t="s">
        <v>22055</v>
      </c>
      <c r="C6115" s="4" t="s">
        <v>669</v>
      </c>
      <c r="D6115" s="4" t="s">
        <v>9220</v>
      </c>
      <c r="E6115" s="4" t="s">
        <v>2233</v>
      </c>
      <c r="F6115" s="4">
        <f>VLOOKUP($B6115, 'Adsorbate_starOH2_v3(AutoRecove'!$E$2:$L$7960, 5, FALSE)</f>
        <v>-0.16400000000000001</v>
      </c>
      <c r="G6115" s="4">
        <f>VLOOKUP($B6115, 'Adsorbate_starOH2_v3(AutoRecove'!$E$2:$L$7960, 6, FALSE)</f>
        <v>1</v>
      </c>
      <c r="H6115" s="4">
        <f>VLOOKUP($B6115, 'Adsorbate_starOH2_v3(AutoRecove'!$E$2:$L$7960, 7, FALSE)</f>
        <v>0</v>
      </c>
      <c r="I6115" s="4">
        <f>VLOOKUP($B6115, 'Adsorbate_starOH2_v3(AutoRecove'!$E$2:$L$7960, 8, FALSE)</f>
        <v>1</v>
      </c>
    </row>
    <row r="6116" spans="2:9" x14ac:dyDescent="0.2">
      <c r="B6116" t="s">
        <v>29352</v>
      </c>
      <c r="C6116" s="4" t="s">
        <v>669</v>
      </c>
      <c r="D6116" s="4" t="s">
        <v>9220</v>
      </c>
      <c r="F6116" s="4">
        <f>VLOOKUP($B6116, 'Adsorbate_starOH2_v3(AutoRecove'!$E$2:$L$7960, 5, FALSE)</f>
        <v>-4.2000000000000003E-2</v>
      </c>
      <c r="G6116" s="4">
        <f>VLOOKUP($B6116, 'Adsorbate_starOH2_v3(AutoRecove'!$E$2:$L$7960, 6, FALSE)</f>
        <v>2</v>
      </c>
      <c r="H6116" s="4">
        <f>VLOOKUP($B6116, 'Adsorbate_starOH2_v3(AutoRecove'!$E$2:$L$7960, 7, FALSE)</f>
        <v>0</v>
      </c>
      <c r="I6116" s="4">
        <f>VLOOKUP($B6116, 'Adsorbate_starOH2_v3(AutoRecove'!$E$2:$L$7960, 8, FALSE)</f>
        <v>1</v>
      </c>
    </row>
    <row r="6117" spans="2:9" x14ac:dyDescent="0.2">
      <c r="B6117" t="s">
        <v>30039</v>
      </c>
      <c r="C6117" s="4" t="s">
        <v>669</v>
      </c>
      <c r="D6117" s="4" t="s">
        <v>9220</v>
      </c>
      <c r="F6117" s="4">
        <f>VLOOKUP($B6117, 'Adsorbate_starOH2_v3(AutoRecove'!$E$2:$L$7960, 5, FALSE)</f>
        <v>-8.7999999999999995E-2</v>
      </c>
      <c r="G6117" s="4">
        <f>VLOOKUP($B6117, 'Adsorbate_starOH2_v3(AutoRecove'!$E$2:$L$7960, 6, FALSE)</f>
        <v>1</v>
      </c>
      <c r="H6117" s="4">
        <f>VLOOKUP($B6117, 'Adsorbate_starOH2_v3(AutoRecove'!$E$2:$L$7960, 7, FALSE)</f>
        <v>0</v>
      </c>
      <c r="I6117" s="4">
        <f>VLOOKUP($B6117, 'Adsorbate_starOH2_v3(AutoRecove'!$E$2:$L$7960, 8, FALSE)</f>
        <v>0</v>
      </c>
    </row>
    <row r="6118" spans="2:9" x14ac:dyDescent="0.2">
      <c r="B6118" t="s">
        <v>29352</v>
      </c>
      <c r="C6118" s="4" t="s">
        <v>669</v>
      </c>
      <c r="D6118" s="4" t="s">
        <v>9220</v>
      </c>
      <c r="F6118" s="4">
        <f>VLOOKUP($B6118, 'Adsorbate_starOH2_v3(AutoRecove'!$E$2:$L$7960, 5, FALSE)</f>
        <v>-4.2000000000000003E-2</v>
      </c>
      <c r="G6118" s="4">
        <f>VLOOKUP($B6118, 'Adsorbate_starOH2_v3(AutoRecove'!$E$2:$L$7960, 6, FALSE)</f>
        <v>2</v>
      </c>
      <c r="H6118" s="4">
        <f>VLOOKUP($B6118, 'Adsorbate_starOH2_v3(AutoRecove'!$E$2:$L$7960, 7, FALSE)</f>
        <v>0</v>
      </c>
      <c r="I6118" s="4">
        <f>VLOOKUP($B6118, 'Adsorbate_starOH2_v3(AutoRecove'!$E$2:$L$7960, 8, FALSE)</f>
        <v>1</v>
      </c>
    </row>
    <row r="6119" spans="2:9" x14ac:dyDescent="0.2">
      <c r="B6119" t="s">
        <v>29960</v>
      </c>
      <c r="C6119" s="4" t="s">
        <v>669</v>
      </c>
      <c r="D6119" s="4" t="s">
        <v>9220</v>
      </c>
      <c r="F6119" s="4">
        <f>VLOOKUP($B6119, 'Adsorbate_starOH2_v3(AutoRecove'!$E$2:$L$7960, 5, FALSE)</f>
        <v>-5.8000000000000003E-2</v>
      </c>
      <c r="G6119" s="4">
        <f>VLOOKUP($B6119, 'Adsorbate_starOH2_v3(AutoRecove'!$E$2:$L$7960, 6, FALSE)</f>
        <v>2</v>
      </c>
      <c r="H6119" s="4">
        <f>VLOOKUP($B6119, 'Adsorbate_starOH2_v3(AutoRecove'!$E$2:$L$7960, 7, FALSE)</f>
        <v>1</v>
      </c>
      <c r="I6119" s="4">
        <f>VLOOKUP($B6119, 'Adsorbate_starOH2_v3(AutoRecove'!$E$2:$L$7960, 8, FALSE)</f>
        <v>2</v>
      </c>
    </row>
    <row r="6120" spans="2:9" x14ac:dyDescent="0.2">
      <c r="B6120" t="s">
        <v>525</v>
      </c>
      <c r="C6120" s="4" t="s">
        <v>669</v>
      </c>
      <c r="D6120" s="4" t="s">
        <v>1393</v>
      </c>
      <c r="F6120" s="4">
        <f>VLOOKUP($B6120, 'Adsorbate_starOH2_v3(AutoRecove'!$E$2:$L$7960, 5, FALSE)</f>
        <v>-0.111</v>
      </c>
      <c r="G6120" s="4">
        <f>VLOOKUP($B6120, 'Adsorbate_starOH2_v3(AutoRecove'!$E$2:$L$7960, 6, FALSE)</f>
        <v>2</v>
      </c>
      <c r="H6120" s="4">
        <f>VLOOKUP($B6120, 'Adsorbate_starOH2_v3(AutoRecove'!$E$2:$L$7960, 7, FALSE)</f>
        <v>2</v>
      </c>
      <c r="I6120" s="4">
        <f>VLOOKUP($B6120, 'Adsorbate_starOH2_v3(AutoRecove'!$E$2:$L$7960, 8, FALSE)</f>
        <v>1</v>
      </c>
    </row>
    <row r="6121" spans="2:9" x14ac:dyDescent="0.2">
      <c r="B6121" t="s">
        <v>525</v>
      </c>
      <c r="C6121" s="4" t="s">
        <v>669</v>
      </c>
      <c r="D6121" s="4" t="s">
        <v>1393</v>
      </c>
      <c r="F6121" s="4">
        <f>VLOOKUP($B6121, 'Adsorbate_starOH2_v3(AutoRecove'!$E$2:$L$7960, 5, FALSE)</f>
        <v>-0.111</v>
      </c>
      <c r="G6121" s="4">
        <f>VLOOKUP($B6121, 'Adsorbate_starOH2_v3(AutoRecove'!$E$2:$L$7960, 6, FALSE)</f>
        <v>2</v>
      </c>
      <c r="H6121" s="4">
        <f>VLOOKUP($B6121, 'Adsorbate_starOH2_v3(AutoRecove'!$E$2:$L$7960, 7, FALSE)</f>
        <v>2</v>
      </c>
      <c r="I6121" s="4">
        <f>VLOOKUP($B6121, 'Adsorbate_starOH2_v3(AutoRecove'!$E$2:$L$7960, 8, FALSE)</f>
        <v>1</v>
      </c>
    </row>
    <row r="6122" spans="2:9" x14ac:dyDescent="0.2">
      <c r="B6122" t="s">
        <v>10358</v>
      </c>
      <c r="C6122" s="4" t="s">
        <v>669</v>
      </c>
      <c r="D6122" s="4" t="s">
        <v>1393</v>
      </c>
      <c r="F6122" s="4">
        <f>VLOOKUP($B6122, 'Adsorbate_starOH2_v3(AutoRecove'!$E$2:$L$7960, 5, FALSE)</f>
        <v>-0.83399999999999996</v>
      </c>
      <c r="G6122" s="4">
        <f>VLOOKUP($B6122, 'Adsorbate_starOH2_v3(AutoRecove'!$E$2:$L$7960, 6, FALSE)</f>
        <v>1</v>
      </c>
      <c r="H6122" s="4">
        <f>VLOOKUP($B6122, 'Adsorbate_starOH2_v3(AutoRecove'!$E$2:$L$7960, 7, FALSE)</f>
        <v>1</v>
      </c>
      <c r="I6122" s="4">
        <f>VLOOKUP($B6122, 'Adsorbate_starOH2_v3(AutoRecove'!$E$2:$L$7960, 8, FALSE)</f>
        <v>1</v>
      </c>
    </row>
    <row r="6123" spans="2:9" x14ac:dyDescent="0.2">
      <c r="B6123" t="s">
        <v>22330</v>
      </c>
      <c r="C6123" s="4" t="s">
        <v>669</v>
      </c>
      <c r="D6123" s="4" t="s">
        <v>1393</v>
      </c>
      <c r="F6123" s="4">
        <f>VLOOKUP($B6123, 'Adsorbate_starOH2_v3(AutoRecove'!$E$2:$L$7960, 5, FALSE)</f>
        <v>-0.19900000000000001</v>
      </c>
      <c r="G6123" s="4">
        <f>VLOOKUP($B6123, 'Adsorbate_starOH2_v3(AutoRecove'!$E$2:$L$7960, 6, FALSE)</f>
        <v>1</v>
      </c>
      <c r="H6123" s="4">
        <f>VLOOKUP($B6123, 'Adsorbate_starOH2_v3(AutoRecove'!$E$2:$L$7960, 7, FALSE)</f>
        <v>1</v>
      </c>
      <c r="I6123" s="4">
        <f>VLOOKUP($B6123, 'Adsorbate_starOH2_v3(AutoRecove'!$E$2:$L$7960, 8, FALSE)</f>
        <v>2</v>
      </c>
    </row>
    <row r="6124" spans="2:9" x14ac:dyDescent="0.2">
      <c r="B6124" t="s">
        <v>10358</v>
      </c>
      <c r="C6124" s="4" t="s">
        <v>669</v>
      </c>
      <c r="D6124" s="4" t="s">
        <v>1393</v>
      </c>
      <c r="F6124" s="4">
        <f>VLOOKUP($B6124, 'Adsorbate_starOH2_v3(AutoRecove'!$E$2:$L$7960, 5, FALSE)</f>
        <v>-0.83399999999999996</v>
      </c>
      <c r="G6124" s="4">
        <f>VLOOKUP($B6124, 'Adsorbate_starOH2_v3(AutoRecove'!$E$2:$L$7960, 6, FALSE)</f>
        <v>1</v>
      </c>
      <c r="H6124" s="4">
        <f>VLOOKUP($B6124, 'Adsorbate_starOH2_v3(AutoRecove'!$E$2:$L$7960, 7, FALSE)</f>
        <v>1</v>
      </c>
      <c r="I6124" s="4">
        <f>VLOOKUP($B6124, 'Adsorbate_starOH2_v3(AutoRecove'!$E$2:$L$7960, 8, FALSE)</f>
        <v>1</v>
      </c>
    </row>
    <row r="6125" spans="2:9" x14ac:dyDescent="0.2">
      <c r="B6125" t="s">
        <v>10358</v>
      </c>
      <c r="C6125" s="4" t="s">
        <v>669</v>
      </c>
      <c r="D6125" s="4" t="s">
        <v>1393</v>
      </c>
      <c r="F6125" s="4">
        <f>VLOOKUP($B6125, 'Adsorbate_starOH2_v3(AutoRecove'!$E$2:$L$7960, 5, FALSE)</f>
        <v>-0.83399999999999996</v>
      </c>
      <c r="G6125" s="4">
        <f>VLOOKUP($B6125, 'Adsorbate_starOH2_v3(AutoRecove'!$E$2:$L$7960, 6, FALSE)</f>
        <v>1</v>
      </c>
      <c r="H6125" s="4">
        <f>VLOOKUP($B6125, 'Adsorbate_starOH2_v3(AutoRecove'!$E$2:$L$7960, 7, FALSE)</f>
        <v>1</v>
      </c>
      <c r="I6125" s="4">
        <f>VLOOKUP($B6125, 'Adsorbate_starOH2_v3(AutoRecove'!$E$2:$L$7960, 8, FALSE)</f>
        <v>1</v>
      </c>
    </row>
    <row r="6126" spans="2:9" x14ac:dyDescent="0.2">
      <c r="B6126" t="s">
        <v>13337</v>
      </c>
      <c r="C6126" s="4" t="s">
        <v>669</v>
      </c>
      <c r="D6126" s="4" t="s">
        <v>30474</v>
      </c>
      <c r="E6126" s="4" t="s">
        <v>398</v>
      </c>
      <c r="F6126" s="4">
        <f>VLOOKUP($B6126, 'Adsorbate_starOH2_v3(AutoRecove'!$E$2:$L$7960, 5, FALSE)</f>
        <v>-0.84399999999999997</v>
      </c>
      <c r="G6126" s="4">
        <f>VLOOKUP($B6126, 'Adsorbate_starOH2_v3(AutoRecove'!$E$2:$L$7960, 6, FALSE)</f>
        <v>1</v>
      </c>
      <c r="H6126" s="4">
        <f>VLOOKUP($B6126, 'Adsorbate_starOH2_v3(AutoRecove'!$E$2:$L$7960, 7, FALSE)</f>
        <v>0</v>
      </c>
      <c r="I6126" s="4">
        <f>VLOOKUP($B6126, 'Adsorbate_starOH2_v3(AutoRecove'!$E$2:$L$7960, 8, FALSE)</f>
        <v>1</v>
      </c>
    </row>
    <row r="6127" spans="2:9" x14ac:dyDescent="0.2">
      <c r="B6127" t="s">
        <v>17244</v>
      </c>
      <c r="C6127" s="4" t="s">
        <v>669</v>
      </c>
      <c r="D6127" s="4" t="s">
        <v>30474</v>
      </c>
      <c r="E6127" s="4" t="s">
        <v>2233</v>
      </c>
      <c r="F6127" s="4">
        <f>VLOOKUP($B6127, 'Adsorbate_starOH2_v3(AutoRecove'!$E$2:$L$7960, 5, FALSE)</f>
        <v>-0.222</v>
      </c>
      <c r="G6127" s="4">
        <f>VLOOKUP($B6127, 'Adsorbate_starOH2_v3(AutoRecove'!$E$2:$L$7960, 6, FALSE)</f>
        <v>1</v>
      </c>
      <c r="H6127" s="4">
        <f>VLOOKUP($B6127, 'Adsorbate_starOH2_v3(AutoRecove'!$E$2:$L$7960, 7, FALSE)</f>
        <v>0</v>
      </c>
      <c r="I6127" s="4">
        <f>VLOOKUP($B6127, 'Adsorbate_starOH2_v3(AutoRecove'!$E$2:$L$7960, 8, FALSE)</f>
        <v>2</v>
      </c>
    </row>
    <row r="6128" spans="2:9" x14ac:dyDescent="0.2">
      <c r="B6128" t="s">
        <v>7963</v>
      </c>
      <c r="C6128" s="4" t="s">
        <v>669</v>
      </c>
      <c r="D6128" s="4" t="s">
        <v>30474</v>
      </c>
      <c r="F6128" s="4">
        <f>VLOOKUP($B6128, 'Adsorbate_starOH2_v3(AutoRecove'!$E$2:$L$7960, 5, FALSE)</f>
        <v>-0.89700000000000002</v>
      </c>
      <c r="G6128" s="4">
        <f>VLOOKUP($B6128, 'Adsorbate_starOH2_v3(AutoRecove'!$E$2:$L$7960, 6, FALSE)</f>
        <v>0</v>
      </c>
      <c r="H6128" s="4">
        <f>VLOOKUP($B6128, 'Adsorbate_starOH2_v3(AutoRecove'!$E$2:$L$7960, 7, FALSE)</f>
        <v>0</v>
      </c>
      <c r="I6128" s="4">
        <f>VLOOKUP($B6128, 'Adsorbate_starOH2_v3(AutoRecove'!$E$2:$L$7960, 8, FALSE)</f>
        <v>1</v>
      </c>
    </row>
    <row r="6129" spans="2:9" x14ac:dyDescent="0.2">
      <c r="B6129" t="s">
        <v>7963</v>
      </c>
      <c r="C6129" s="4" t="s">
        <v>669</v>
      </c>
      <c r="D6129" s="4" t="s">
        <v>30474</v>
      </c>
      <c r="F6129" s="4">
        <f>VLOOKUP($B6129, 'Adsorbate_starOH2_v3(AutoRecove'!$E$2:$L$7960, 5, FALSE)</f>
        <v>-0.89700000000000002</v>
      </c>
      <c r="G6129" s="4">
        <f>VLOOKUP($B6129, 'Adsorbate_starOH2_v3(AutoRecove'!$E$2:$L$7960, 6, FALSE)</f>
        <v>0</v>
      </c>
      <c r="H6129" s="4">
        <f>VLOOKUP($B6129, 'Adsorbate_starOH2_v3(AutoRecove'!$E$2:$L$7960, 7, FALSE)</f>
        <v>0</v>
      </c>
      <c r="I6129" s="4">
        <f>VLOOKUP($B6129, 'Adsorbate_starOH2_v3(AutoRecove'!$E$2:$L$7960, 8, FALSE)</f>
        <v>1</v>
      </c>
    </row>
    <row r="6130" spans="2:9" x14ac:dyDescent="0.2">
      <c r="B6130" t="s">
        <v>26934</v>
      </c>
      <c r="C6130" s="4" t="s">
        <v>669</v>
      </c>
      <c r="D6130" s="4" t="s">
        <v>1261</v>
      </c>
      <c r="E6130" s="4" t="s">
        <v>2233</v>
      </c>
      <c r="F6130" s="4">
        <f>VLOOKUP($B6130, 'Adsorbate_starOH2_v3(AutoRecove'!$E$2:$L$7960, 5, FALSE)</f>
        <v>-0.252</v>
      </c>
      <c r="G6130" s="4">
        <f>VLOOKUP($B6130, 'Adsorbate_starOH2_v3(AutoRecove'!$E$2:$L$7960, 6, FALSE)</f>
        <v>2</v>
      </c>
      <c r="H6130" s="4">
        <f>VLOOKUP($B6130, 'Adsorbate_starOH2_v3(AutoRecove'!$E$2:$L$7960, 7, FALSE)</f>
        <v>0</v>
      </c>
      <c r="I6130" s="4">
        <f>VLOOKUP($B6130, 'Adsorbate_starOH2_v3(AutoRecove'!$E$2:$L$7960, 8, FALSE)</f>
        <v>1</v>
      </c>
    </row>
    <row r="6131" spans="2:9" x14ac:dyDescent="0.2">
      <c r="B6131" t="s">
        <v>9609</v>
      </c>
      <c r="C6131" s="4" t="s">
        <v>669</v>
      </c>
      <c r="D6131" s="4" t="s">
        <v>1261</v>
      </c>
      <c r="E6131" s="4" t="s">
        <v>3691</v>
      </c>
      <c r="F6131" s="4">
        <f>VLOOKUP($B6131, 'Adsorbate_starOH2_v3(AutoRecove'!$E$2:$L$7960, 5, FALSE)</f>
        <v>-4.2999999999999997E-2</v>
      </c>
      <c r="G6131" s="4">
        <f>VLOOKUP($B6131, 'Adsorbate_starOH2_v3(AutoRecove'!$E$2:$L$7960, 6, FALSE)</f>
        <v>2</v>
      </c>
      <c r="H6131" s="4">
        <f>VLOOKUP($B6131, 'Adsorbate_starOH2_v3(AutoRecove'!$E$2:$L$7960, 7, FALSE)</f>
        <v>1</v>
      </c>
      <c r="I6131" s="4">
        <f>VLOOKUP($B6131, 'Adsorbate_starOH2_v3(AutoRecove'!$E$2:$L$7960, 8, FALSE)</f>
        <v>-1</v>
      </c>
    </row>
    <row r="6132" spans="2:9" x14ac:dyDescent="0.2">
      <c r="B6132" t="s">
        <v>24278</v>
      </c>
      <c r="C6132" s="4" t="s">
        <v>669</v>
      </c>
      <c r="D6132" s="4" t="s">
        <v>1261</v>
      </c>
      <c r="E6132" s="4" t="s">
        <v>3691</v>
      </c>
      <c r="F6132" s="4">
        <f>VLOOKUP($B6132, 'Adsorbate_starOH2_v3(AutoRecove'!$E$2:$L$7960, 5, FALSE)</f>
        <v>-0.254</v>
      </c>
      <c r="G6132" s="4">
        <f>VLOOKUP($B6132, 'Adsorbate_starOH2_v3(AutoRecove'!$E$2:$L$7960, 6, FALSE)</f>
        <v>1</v>
      </c>
      <c r="H6132" s="4">
        <f>VLOOKUP($B6132, 'Adsorbate_starOH2_v3(AutoRecove'!$E$2:$L$7960, 7, FALSE)</f>
        <v>0</v>
      </c>
      <c r="I6132" s="4">
        <f>VLOOKUP($B6132, 'Adsorbate_starOH2_v3(AutoRecove'!$E$2:$L$7960, 8, FALSE)</f>
        <v>-2</v>
      </c>
    </row>
    <row r="6133" spans="2:9" x14ac:dyDescent="0.2">
      <c r="B6133" t="s">
        <v>9609</v>
      </c>
      <c r="C6133" s="4" t="s">
        <v>669</v>
      </c>
      <c r="D6133" s="4" t="s">
        <v>1261</v>
      </c>
      <c r="E6133" s="4" t="s">
        <v>3691</v>
      </c>
      <c r="F6133" s="4">
        <f>VLOOKUP($B6133, 'Adsorbate_starOH2_v3(AutoRecove'!$E$2:$L$7960, 5, FALSE)</f>
        <v>-4.2999999999999997E-2</v>
      </c>
      <c r="G6133" s="4">
        <f>VLOOKUP($B6133, 'Adsorbate_starOH2_v3(AutoRecove'!$E$2:$L$7960, 6, FALSE)</f>
        <v>2</v>
      </c>
      <c r="H6133" s="4">
        <f>VLOOKUP($B6133, 'Adsorbate_starOH2_v3(AutoRecove'!$E$2:$L$7960, 7, FALSE)</f>
        <v>1</v>
      </c>
      <c r="I6133" s="4">
        <f>VLOOKUP($B6133, 'Adsorbate_starOH2_v3(AutoRecove'!$E$2:$L$7960, 8, FALSE)</f>
        <v>-1</v>
      </c>
    </row>
    <row r="6134" spans="2:9" x14ac:dyDescent="0.2">
      <c r="B6134" t="s">
        <v>327</v>
      </c>
      <c r="C6134" s="4" t="s">
        <v>669</v>
      </c>
      <c r="D6134" s="4" t="s">
        <v>3855</v>
      </c>
      <c r="F6134" s="4">
        <f>VLOOKUP($B6134, 'Adsorbate_starOH2_v3(AutoRecove'!$E$2:$L$7960, 5, FALSE)</f>
        <v>-1.823</v>
      </c>
      <c r="G6134" s="4">
        <f>VLOOKUP($B6134, 'Adsorbate_starOH2_v3(AutoRecove'!$E$2:$L$7960, 6, FALSE)</f>
        <v>2</v>
      </c>
      <c r="H6134" s="4">
        <f>VLOOKUP($B6134, 'Adsorbate_starOH2_v3(AutoRecove'!$E$2:$L$7960, 7, FALSE)</f>
        <v>1</v>
      </c>
      <c r="I6134" s="4">
        <f>VLOOKUP($B6134, 'Adsorbate_starOH2_v3(AutoRecove'!$E$2:$L$7960, 8, FALSE)</f>
        <v>0</v>
      </c>
    </row>
    <row r="6135" spans="2:9" x14ac:dyDescent="0.2">
      <c r="B6135" t="s">
        <v>992</v>
      </c>
      <c r="C6135" s="4" t="s">
        <v>669</v>
      </c>
      <c r="D6135" s="4" t="s">
        <v>3855</v>
      </c>
      <c r="F6135" s="4">
        <f>VLOOKUP($B6135, 'Adsorbate_starOH2_v3(AutoRecove'!$E$2:$L$7960, 5, FALSE)</f>
        <v>-0.187</v>
      </c>
      <c r="G6135" s="4">
        <f>VLOOKUP($B6135, 'Adsorbate_starOH2_v3(AutoRecove'!$E$2:$L$7960, 6, FALSE)</f>
        <v>1</v>
      </c>
      <c r="H6135" s="4">
        <f>VLOOKUP($B6135, 'Adsorbate_starOH2_v3(AutoRecove'!$E$2:$L$7960, 7, FALSE)</f>
        <v>1</v>
      </c>
      <c r="I6135" s="4">
        <f>VLOOKUP($B6135, 'Adsorbate_starOH2_v3(AutoRecove'!$E$2:$L$7960, 8, FALSE)</f>
        <v>2</v>
      </c>
    </row>
    <row r="6136" spans="2:9" x14ac:dyDescent="0.2">
      <c r="B6136" t="s">
        <v>327</v>
      </c>
      <c r="C6136" s="4" t="s">
        <v>669</v>
      </c>
      <c r="D6136" s="4" t="s">
        <v>3855</v>
      </c>
      <c r="F6136" s="4">
        <f>VLOOKUP($B6136, 'Adsorbate_starOH2_v3(AutoRecove'!$E$2:$L$7960, 5, FALSE)</f>
        <v>-1.823</v>
      </c>
      <c r="G6136" s="4">
        <f>VLOOKUP($B6136, 'Adsorbate_starOH2_v3(AutoRecove'!$E$2:$L$7960, 6, FALSE)</f>
        <v>2</v>
      </c>
      <c r="H6136" s="4">
        <f>VLOOKUP($B6136, 'Adsorbate_starOH2_v3(AutoRecove'!$E$2:$L$7960, 7, FALSE)</f>
        <v>1</v>
      </c>
      <c r="I6136" s="4">
        <f>VLOOKUP($B6136, 'Adsorbate_starOH2_v3(AutoRecove'!$E$2:$L$7960, 8, FALSE)</f>
        <v>0</v>
      </c>
    </row>
    <row r="6137" spans="2:9" x14ac:dyDescent="0.2">
      <c r="B6137" t="s">
        <v>327</v>
      </c>
      <c r="C6137" s="4" t="s">
        <v>669</v>
      </c>
      <c r="D6137" s="4" t="s">
        <v>3855</v>
      </c>
      <c r="F6137" s="4">
        <f>VLOOKUP($B6137, 'Adsorbate_starOH2_v3(AutoRecove'!$E$2:$L$7960, 5, FALSE)</f>
        <v>-1.823</v>
      </c>
      <c r="G6137" s="4">
        <f>VLOOKUP($B6137, 'Adsorbate_starOH2_v3(AutoRecove'!$E$2:$L$7960, 6, FALSE)</f>
        <v>2</v>
      </c>
      <c r="H6137" s="4">
        <f>VLOOKUP($B6137, 'Adsorbate_starOH2_v3(AutoRecove'!$E$2:$L$7960, 7, FALSE)</f>
        <v>1</v>
      </c>
      <c r="I6137" s="4">
        <f>VLOOKUP($B6137, 'Adsorbate_starOH2_v3(AutoRecove'!$E$2:$L$7960, 8, FALSE)</f>
        <v>0</v>
      </c>
    </row>
    <row r="6138" spans="2:9" x14ac:dyDescent="0.2">
      <c r="B6138" t="s">
        <v>16218</v>
      </c>
      <c r="C6138" s="4" t="s">
        <v>669</v>
      </c>
      <c r="D6138" s="4" t="s">
        <v>3855</v>
      </c>
      <c r="F6138" s="4">
        <f>VLOOKUP($B6138, 'Adsorbate_starOH2_v3(AutoRecove'!$E$2:$L$7960, 5, FALSE)</f>
        <v>-0.78100000000000003</v>
      </c>
      <c r="G6138" s="4">
        <f>VLOOKUP($B6138, 'Adsorbate_starOH2_v3(AutoRecove'!$E$2:$L$7960, 6, FALSE)</f>
        <v>1</v>
      </c>
      <c r="H6138" s="4">
        <f>VLOOKUP($B6138, 'Adsorbate_starOH2_v3(AutoRecove'!$E$2:$L$7960, 7, FALSE)</f>
        <v>1</v>
      </c>
      <c r="I6138" s="4">
        <f>VLOOKUP($B6138, 'Adsorbate_starOH2_v3(AutoRecove'!$E$2:$L$7960, 8, FALSE)</f>
        <v>1</v>
      </c>
    </row>
    <row r="6139" spans="2:9" x14ac:dyDescent="0.2">
      <c r="B6139" t="s">
        <v>26410</v>
      </c>
      <c r="C6139" s="4" t="s">
        <v>669</v>
      </c>
      <c r="D6139" s="4" t="s">
        <v>3855</v>
      </c>
      <c r="F6139" s="4">
        <f>VLOOKUP($B6139, 'Adsorbate_starOH2_v3(AutoRecove'!$E$2:$L$7960, 5, FALSE)</f>
        <v>-0.46700000000000003</v>
      </c>
      <c r="G6139" s="4">
        <f>VLOOKUP($B6139, 'Adsorbate_starOH2_v3(AutoRecove'!$E$2:$L$7960, 6, FALSE)</f>
        <v>0</v>
      </c>
      <c r="H6139" s="4">
        <f>VLOOKUP($B6139, 'Adsorbate_starOH2_v3(AutoRecove'!$E$2:$L$7960, 7, FALSE)</f>
        <v>1</v>
      </c>
      <c r="I6139" s="4">
        <f>VLOOKUP($B6139, 'Adsorbate_starOH2_v3(AutoRecove'!$E$2:$L$7960, 8, FALSE)</f>
        <v>1</v>
      </c>
    </row>
    <row r="6140" spans="2:9" x14ac:dyDescent="0.2">
      <c r="B6140" t="s">
        <v>27760</v>
      </c>
      <c r="C6140" s="4" t="s">
        <v>669</v>
      </c>
      <c r="D6140" s="4" t="s">
        <v>3855</v>
      </c>
      <c r="F6140" s="4">
        <f>VLOOKUP($B6140, 'Adsorbate_starOH2_v3(AutoRecove'!$E$2:$L$7960, 5, FALSE)</f>
        <v>-2.5999999999999999E-2</v>
      </c>
      <c r="G6140" s="4">
        <f>VLOOKUP($B6140, 'Adsorbate_starOH2_v3(AutoRecove'!$E$2:$L$7960, 6, FALSE)</f>
        <v>1</v>
      </c>
      <c r="H6140" s="4">
        <f>VLOOKUP($B6140, 'Adsorbate_starOH2_v3(AutoRecove'!$E$2:$L$7960, 7, FALSE)</f>
        <v>0</v>
      </c>
      <c r="I6140" s="4">
        <f>VLOOKUP($B6140, 'Adsorbate_starOH2_v3(AutoRecove'!$E$2:$L$7960, 8, FALSE)</f>
        <v>1</v>
      </c>
    </row>
    <row r="6141" spans="2:9" x14ac:dyDescent="0.2">
      <c r="B6141" t="s">
        <v>26410</v>
      </c>
      <c r="C6141" s="4" t="s">
        <v>669</v>
      </c>
      <c r="D6141" s="4" t="s">
        <v>3855</v>
      </c>
      <c r="F6141" s="4">
        <f>VLOOKUP($B6141, 'Adsorbate_starOH2_v3(AutoRecove'!$E$2:$L$7960, 5, FALSE)</f>
        <v>-0.46700000000000003</v>
      </c>
      <c r="G6141" s="4">
        <f>VLOOKUP($B6141, 'Adsorbate_starOH2_v3(AutoRecove'!$E$2:$L$7960, 6, FALSE)</f>
        <v>0</v>
      </c>
      <c r="H6141" s="4">
        <f>VLOOKUP($B6141, 'Adsorbate_starOH2_v3(AutoRecove'!$E$2:$L$7960, 7, FALSE)</f>
        <v>1</v>
      </c>
      <c r="I6141" s="4">
        <f>VLOOKUP($B6141, 'Adsorbate_starOH2_v3(AutoRecove'!$E$2:$L$7960, 8, FALSE)</f>
        <v>1</v>
      </c>
    </row>
    <row r="6142" spans="2:9" x14ac:dyDescent="0.2">
      <c r="B6142" t="s">
        <v>11686</v>
      </c>
      <c r="C6142" s="4" t="s">
        <v>669</v>
      </c>
      <c r="D6142" s="4" t="s">
        <v>2323</v>
      </c>
      <c r="E6142" s="4" t="s">
        <v>2233</v>
      </c>
      <c r="F6142" s="4">
        <f>VLOOKUP($B6142, 'Adsorbate_starOH2_v3(AutoRecove'!$E$2:$L$7960, 5, FALSE)</f>
        <v>-0.185</v>
      </c>
      <c r="G6142" s="4">
        <f>VLOOKUP($B6142, 'Adsorbate_starOH2_v3(AutoRecove'!$E$2:$L$7960, 6, FALSE)</f>
        <v>0</v>
      </c>
      <c r="H6142" s="4">
        <f>VLOOKUP($B6142, 'Adsorbate_starOH2_v3(AutoRecove'!$E$2:$L$7960, 7, FALSE)</f>
        <v>2</v>
      </c>
      <c r="I6142" s="4">
        <f>VLOOKUP($B6142, 'Adsorbate_starOH2_v3(AutoRecove'!$E$2:$L$7960, 8, FALSE)</f>
        <v>1</v>
      </c>
    </row>
    <row r="6143" spans="2:9" x14ac:dyDescent="0.2">
      <c r="B6143" t="s">
        <v>1427</v>
      </c>
      <c r="C6143" s="4" t="s">
        <v>669</v>
      </c>
      <c r="D6143" s="4" t="s">
        <v>2323</v>
      </c>
      <c r="E6143" s="4" t="s">
        <v>30472</v>
      </c>
      <c r="F6143" s="4">
        <f>VLOOKUP($B6143, 'Adsorbate_starOH2_v3(AutoRecove'!$E$2:$L$7960, 5, FALSE)</f>
        <v>-1.093</v>
      </c>
      <c r="G6143" s="4">
        <f>VLOOKUP($B6143, 'Adsorbate_starOH2_v3(AutoRecove'!$E$2:$L$7960, 6, FALSE)</f>
        <v>1</v>
      </c>
      <c r="H6143" s="4">
        <f>VLOOKUP($B6143, 'Adsorbate_starOH2_v3(AutoRecove'!$E$2:$L$7960, 7, FALSE)</f>
        <v>2</v>
      </c>
      <c r="I6143" s="4">
        <f>VLOOKUP($B6143, 'Adsorbate_starOH2_v3(AutoRecove'!$E$2:$L$7960, 8, FALSE)</f>
        <v>-2</v>
      </c>
    </row>
    <row r="6144" spans="2:9" x14ac:dyDescent="0.2">
      <c r="B6144" t="s">
        <v>6332</v>
      </c>
      <c r="C6144" s="4" t="s">
        <v>669</v>
      </c>
      <c r="D6144" s="4" t="s">
        <v>2323</v>
      </c>
      <c r="E6144" s="4" t="s">
        <v>2105</v>
      </c>
      <c r="F6144" s="4">
        <f>VLOOKUP($B6144, 'Adsorbate_starOH2_v3(AutoRecove'!$E$2:$L$7960, 5, FALSE)</f>
        <v>-0.76</v>
      </c>
      <c r="G6144" s="4">
        <f>VLOOKUP($B6144, 'Adsorbate_starOH2_v3(AutoRecove'!$E$2:$L$7960, 6, FALSE)</f>
        <v>2</v>
      </c>
      <c r="H6144" s="4">
        <f>VLOOKUP($B6144, 'Adsorbate_starOH2_v3(AutoRecove'!$E$2:$L$7960, 7, FALSE)</f>
        <v>1</v>
      </c>
      <c r="I6144" s="4">
        <f>VLOOKUP($B6144, 'Adsorbate_starOH2_v3(AutoRecove'!$E$2:$L$7960, 8, FALSE)</f>
        <v>1</v>
      </c>
    </row>
    <row r="6145" spans="2:9" x14ac:dyDescent="0.2">
      <c r="B6145" t="s">
        <v>6332</v>
      </c>
      <c r="C6145" s="4" t="s">
        <v>669</v>
      </c>
      <c r="D6145" s="4" t="s">
        <v>2323</v>
      </c>
      <c r="E6145" s="4" t="s">
        <v>2105</v>
      </c>
      <c r="F6145" s="4">
        <f>VLOOKUP($B6145, 'Adsorbate_starOH2_v3(AutoRecove'!$E$2:$L$7960, 5, FALSE)</f>
        <v>-0.76</v>
      </c>
      <c r="G6145" s="4">
        <f>VLOOKUP($B6145, 'Adsorbate_starOH2_v3(AutoRecove'!$E$2:$L$7960, 6, FALSE)</f>
        <v>2</v>
      </c>
      <c r="H6145" s="4">
        <f>VLOOKUP($B6145, 'Adsorbate_starOH2_v3(AutoRecove'!$E$2:$L$7960, 7, FALSE)</f>
        <v>1</v>
      </c>
      <c r="I6145" s="4">
        <f>VLOOKUP($B6145, 'Adsorbate_starOH2_v3(AutoRecove'!$E$2:$L$7960, 8, FALSE)</f>
        <v>1</v>
      </c>
    </row>
    <row r="6146" spans="2:9" x14ac:dyDescent="0.2">
      <c r="B6146" t="s">
        <v>15265</v>
      </c>
      <c r="C6146" s="4" t="s">
        <v>669</v>
      </c>
      <c r="D6146" s="4" t="s">
        <v>2323</v>
      </c>
      <c r="E6146" s="4" t="s">
        <v>30467</v>
      </c>
      <c r="F6146" s="4">
        <f>VLOOKUP($B6146, 'Adsorbate_starOH2_v3(AutoRecove'!$E$2:$L$7960, 5, FALSE)</f>
        <v>-0.63200000000000001</v>
      </c>
      <c r="G6146" s="4">
        <f>VLOOKUP($B6146, 'Adsorbate_starOH2_v3(AutoRecove'!$E$2:$L$7960, 6, FALSE)</f>
        <v>2</v>
      </c>
      <c r="H6146" s="4">
        <f>VLOOKUP($B6146, 'Adsorbate_starOH2_v3(AutoRecove'!$E$2:$L$7960, 7, FALSE)</f>
        <v>1</v>
      </c>
      <c r="I6146" s="4">
        <f>VLOOKUP($B6146, 'Adsorbate_starOH2_v3(AutoRecove'!$E$2:$L$7960, 8, FALSE)</f>
        <v>0</v>
      </c>
    </row>
    <row r="6147" spans="2:9" x14ac:dyDescent="0.2">
      <c r="B6147" t="s">
        <v>564</v>
      </c>
      <c r="C6147" s="4" t="s">
        <v>669</v>
      </c>
      <c r="D6147" s="4" t="s">
        <v>2323</v>
      </c>
      <c r="F6147" s="4">
        <f>VLOOKUP($B6147, 'Adsorbate_starOH2_v3(AutoRecove'!$E$2:$L$7960, 5, FALSE)</f>
        <v>-0.21099999999999999</v>
      </c>
      <c r="G6147" s="4">
        <f>VLOOKUP($B6147, 'Adsorbate_starOH2_v3(AutoRecove'!$E$2:$L$7960, 6, FALSE)</f>
        <v>2</v>
      </c>
      <c r="H6147" s="4">
        <f>VLOOKUP($B6147, 'Adsorbate_starOH2_v3(AutoRecove'!$E$2:$L$7960, 7, FALSE)</f>
        <v>1</v>
      </c>
      <c r="I6147" s="4">
        <f>VLOOKUP($B6147, 'Adsorbate_starOH2_v3(AutoRecove'!$E$2:$L$7960, 8, FALSE)</f>
        <v>0</v>
      </c>
    </row>
    <row r="6148" spans="2:9" x14ac:dyDescent="0.2">
      <c r="B6148" t="s">
        <v>10815</v>
      </c>
      <c r="C6148" s="4" t="s">
        <v>669</v>
      </c>
      <c r="D6148" s="4" t="s">
        <v>2323</v>
      </c>
      <c r="F6148" s="4">
        <f>VLOOKUP($B6148, 'Adsorbate_starOH2_v3(AutoRecove'!$E$2:$L$7960, 5, FALSE)</f>
        <v>-0.41199999999999998</v>
      </c>
      <c r="G6148" s="4">
        <f>VLOOKUP($B6148, 'Adsorbate_starOH2_v3(AutoRecove'!$E$2:$L$7960, 6, FALSE)</f>
        <v>1</v>
      </c>
      <c r="H6148" s="4">
        <f>VLOOKUP($B6148, 'Adsorbate_starOH2_v3(AutoRecove'!$E$2:$L$7960, 7, FALSE)</f>
        <v>1</v>
      </c>
      <c r="I6148" s="4">
        <f>VLOOKUP($B6148, 'Adsorbate_starOH2_v3(AutoRecove'!$E$2:$L$7960, 8, FALSE)</f>
        <v>1</v>
      </c>
    </row>
    <row r="6149" spans="2:9" x14ac:dyDescent="0.2">
      <c r="B6149" t="s">
        <v>12342</v>
      </c>
      <c r="C6149" s="4" t="s">
        <v>669</v>
      </c>
      <c r="D6149" s="4" t="s">
        <v>2323</v>
      </c>
      <c r="F6149" s="4">
        <f>VLOOKUP($B6149, 'Adsorbate_starOH2_v3(AutoRecove'!$E$2:$L$7960, 5, FALSE)</f>
        <v>-0.51</v>
      </c>
      <c r="G6149" s="4">
        <f>VLOOKUP($B6149, 'Adsorbate_starOH2_v3(AutoRecove'!$E$2:$L$7960, 6, FALSE)</f>
        <v>2</v>
      </c>
      <c r="H6149" s="4">
        <f>VLOOKUP($B6149, 'Adsorbate_starOH2_v3(AutoRecove'!$E$2:$L$7960, 7, FALSE)</f>
        <v>1</v>
      </c>
      <c r="I6149" s="4">
        <f>VLOOKUP($B6149, 'Adsorbate_starOH2_v3(AutoRecove'!$E$2:$L$7960, 8, FALSE)</f>
        <v>1</v>
      </c>
    </row>
    <row r="6150" spans="2:9" x14ac:dyDescent="0.2">
      <c r="B6150" t="s">
        <v>14967</v>
      </c>
      <c r="C6150" s="4" t="s">
        <v>669</v>
      </c>
      <c r="D6150" s="4" t="s">
        <v>2323</v>
      </c>
      <c r="F6150" s="4">
        <f>VLOOKUP($B6150, 'Adsorbate_starOH2_v3(AutoRecove'!$E$2:$L$7960, 5, FALSE)</f>
        <v>-0.49299999999999999</v>
      </c>
      <c r="G6150" s="4">
        <f>VLOOKUP($B6150, 'Adsorbate_starOH2_v3(AutoRecove'!$E$2:$L$7960, 6, FALSE)</f>
        <v>2</v>
      </c>
      <c r="H6150" s="4">
        <f>VLOOKUP($B6150, 'Adsorbate_starOH2_v3(AutoRecove'!$E$2:$L$7960, 7, FALSE)</f>
        <v>0</v>
      </c>
      <c r="I6150" s="4">
        <f>VLOOKUP($B6150, 'Adsorbate_starOH2_v3(AutoRecove'!$E$2:$L$7960, 8, FALSE)</f>
        <v>1</v>
      </c>
    </row>
    <row r="6151" spans="2:9" x14ac:dyDescent="0.2">
      <c r="B6151" t="s">
        <v>10815</v>
      </c>
      <c r="C6151" s="4" t="s">
        <v>669</v>
      </c>
      <c r="D6151" s="4" t="s">
        <v>2323</v>
      </c>
      <c r="F6151" s="4">
        <f>VLOOKUP($B6151, 'Adsorbate_starOH2_v3(AutoRecove'!$E$2:$L$7960, 5, FALSE)</f>
        <v>-0.41199999999999998</v>
      </c>
      <c r="G6151" s="4">
        <f>VLOOKUP($B6151, 'Adsorbate_starOH2_v3(AutoRecove'!$E$2:$L$7960, 6, FALSE)</f>
        <v>1</v>
      </c>
      <c r="H6151" s="4">
        <f>VLOOKUP($B6151, 'Adsorbate_starOH2_v3(AutoRecove'!$E$2:$L$7960, 7, FALSE)</f>
        <v>1</v>
      </c>
      <c r="I6151" s="4">
        <f>VLOOKUP($B6151, 'Adsorbate_starOH2_v3(AutoRecove'!$E$2:$L$7960, 8, FALSE)</f>
        <v>1</v>
      </c>
    </row>
    <row r="6152" spans="2:9" x14ac:dyDescent="0.2">
      <c r="B6152" t="s">
        <v>14967</v>
      </c>
      <c r="C6152" s="4" t="s">
        <v>669</v>
      </c>
      <c r="D6152" s="4" t="s">
        <v>2323</v>
      </c>
      <c r="F6152" s="4">
        <f>VLOOKUP($B6152, 'Adsorbate_starOH2_v3(AutoRecove'!$E$2:$L$7960, 5, FALSE)</f>
        <v>-0.49299999999999999</v>
      </c>
      <c r="G6152" s="4">
        <f>VLOOKUP($B6152, 'Adsorbate_starOH2_v3(AutoRecove'!$E$2:$L$7960, 6, FALSE)</f>
        <v>2</v>
      </c>
      <c r="H6152" s="4">
        <f>VLOOKUP($B6152, 'Adsorbate_starOH2_v3(AutoRecove'!$E$2:$L$7960, 7, FALSE)</f>
        <v>0</v>
      </c>
      <c r="I6152" s="4">
        <f>VLOOKUP($B6152, 'Adsorbate_starOH2_v3(AutoRecove'!$E$2:$L$7960, 8, FALSE)</f>
        <v>1</v>
      </c>
    </row>
    <row r="6153" spans="2:9" x14ac:dyDescent="0.2">
      <c r="B6153" t="s">
        <v>23152</v>
      </c>
      <c r="C6153" s="4" t="s">
        <v>669</v>
      </c>
      <c r="D6153" s="4" t="s">
        <v>2323</v>
      </c>
      <c r="F6153" s="4">
        <f>VLOOKUP($B6153, 'Adsorbate_starOH2_v3(AutoRecove'!$E$2:$L$7960, 5, FALSE)</f>
        <v>-0.38500000000000001</v>
      </c>
      <c r="G6153" s="4">
        <f>VLOOKUP($B6153, 'Adsorbate_starOH2_v3(AutoRecove'!$E$2:$L$7960, 6, FALSE)</f>
        <v>1</v>
      </c>
      <c r="H6153" s="4">
        <f>VLOOKUP($B6153, 'Adsorbate_starOH2_v3(AutoRecove'!$E$2:$L$7960, 7, FALSE)</f>
        <v>1</v>
      </c>
      <c r="I6153" s="4">
        <f>VLOOKUP($B6153, 'Adsorbate_starOH2_v3(AutoRecove'!$E$2:$L$7960, 8, FALSE)</f>
        <v>1</v>
      </c>
    </row>
    <row r="6154" spans="2:9" x14ac:dyDescent="0.2">
      <c r="B6154" t="s">
        <v>12342</v>
      </c>
      <c r="C6154" s="4" t="s">
        <v>669</v>
      </c>
      <c r="D6154" s="4" t="s">
        <v>2323</v>
      </c>
      <c r="F6154" s="4">
        <f>VLOOKUP($B6154, 'Adsorbate_starOH2_v3(AutoRecove'!$E$2:$L$7960, 5, FALSE)</f>
        <v>-0.51</v>
      </c>
      <c r="G6154" s="4">
        <f>VLOOKUP($B6154, 'Adsorbate_starOH2_v3(AutoRecove'!$E$2:$L$7960, 6, FALSE)</f>
        <v>2</v>
      </c>
      <c r="H6154" s="4">
        <f>VLOOKUP($B6154, 'Adsorbate_starOH2_v3(AutoRecove'!$E$2:$L$7960, 7, FALSE)</f>
        <v>1</v>
      </c>
      <c r="I6154" s="4">
        <f>VLOOKUP($B6154, 'Adsorbate_starOH2_v3(AutoRecove'!$E$2:$L$7960, 8, FALSE)</f>
        <v>1</v>
      </c>
    </row>
    <row r="6155" spans="2:9" x14ac:dyDescent="0.2">
      <c r="B6155" t="s">
        <v>14967</v>
      </c>
      <c r="C6155" s="4" t="s">
        <v>669</v>
      </c>
      <c r="D6155" s="4" t="s">
        <v>2323</v>
      </c>
      <c r="F6155" s="4">
        <f>VLOOKUP($B6155, 'Adsorbate_starOH2_v3(AutoRecove'!$E$2:$L$7960, 5, FALSE)</f>
        <v>-0.49299999999999999</v>
      </c>
      <c r="G6155" s="4">
        <f>VLOOKUP($B6155, 'Adsorbate_starOH2_v3(AutoRecove'!$E$2:$L$7960, 6, FALSE)</f>
        <v>2</v>
      </c>
      <c r="H6155" s="4">
        <f>VLOOKUP($B6155, 'Adsorbate_starOH2_v3(AutoRecove'!$E$2:$L$7960, 7, FALSE)</f>
        <v>0</v>
      </c>
      <c r="I6155" s="4">
        <f>VLOOKUP($B6155, 'Adsorbate_starOH2_v3(AutoRecove'!$E$2:$L$7960, 8, FALSE)</f>
        <v>1</v>
      </c>
    </row>
    <row r="6156" spans="2:9" x14ac:dyDescent="0.2">
      <c r="B6156" t="s">
        <v>12342</v>
      </c>
      <c r="C6156" s="4" t="s">
        <v>669</v>
      </c>
      <c r="D6156" s="4" t="s">
        <v>2323</v>
      </c>
      <c r="F6156" s="4">
        <f>VLOOKUP($B6156, 'Adsorbate_starOH2_v3(AutoRecove'!$E$2:$L$7960, 5, FALSE)</f>
        <v>-0.51</v>
      </c>
      <c r="G6156" s="4">
        <f>VLOOKUP($B6156, 'Adsorbate_starOH2_v3(AutoRecove'!$E$2:$L$7960, 6, FALSE)</f>
        <v>2</v>
      </c>
      <c r="H6156" s="4">
        <f>VLOOKUP($B6156, 'Adsorbate_starOH2_v3(AutoRecove'!$E$2:$L$7960, 7, FALSE)</f>
        <v>1</v>
      </c>
      <c r="I6156" s="4">
        <f>VLOOKUP($B6156, 'Adsorbate_starOH2_v3(AutoRecove'!$E$2:$L$7960, 8, FALSE)</f>
        <v>1</v>
      </c>
    </row>
    <row r="6157" spans="2:9" x14ac:dyDescent="0.2">
      <c r="B6157" t="s">
        <v>14967</v>
      </c>
      <c r="C6157" s="4" t="s">
        <v>669</v>
      </c>
      <c r="D6157" s="4" t="s">
        <v>2323</v>
      </c>
      <c r="F6157" s="4">
        <f>VLOOKUP($B6157, 'Adsorbate_starOH2_v3(AutoRecove'!$E$2:$L$7960, 5, FALSE)</f>
        <v>-0.49299999999999999</v>
      </c>
      <c r="G6157" s="4">
        <f>VLOOKUP($B6157, 'Adsorbate_starOH2_v3(AutoRecove'!$E$2:$L$7960, 6, FALSE)</f>
        <v>2</v>
      </c>
      <c r="H6157" s="4">
        <f>VLOOKUP($B6157, 'Adsorbate_starOH2_v3(AutoRecove'!$E$2:$L$7960, 7, FALSE)</f>
        <v>0</v>
      </c>
      <c r="I6157" s="4">
        <f>VLOOKUP($B6157, 'Adsorbate_starOH2_v3(AutoRecove'!$E$2:$L$7960, 8, FALSE)</f>
        <v>1</v>
      </c>
    </row>
    <row r="6158" spans="2:9" x14ac:dyDescent="0.2">
      <c r="B6158" t="s">
        <v>14967</v>
      </c>
      <c r="C6158" s="4" t="s">
        <v>669</v>
      </c>
      <c r="D6158" s="4" t="s">
        <v>2323</v>
      </c>
      <c r="F6158" s="4">
        <f>VLOOKUP($B6158, 'Adsorbate_starOH2_v3(AutoRecove'!$E$2:$L$7960, 5, FALSE)</f>
        <v>-0.49299999999999999</v>
      </c>
      <c r="G6158" s="4">
        <f>VLOOKUP($B6158, 'Adsorbate_starOH2_v3(AutoRecove'!$E$2:$L$7960, 6, FALSE)</f>
        <v>2</v>
      </c>
      <c r="H6158" s="4">
        <f>VLOOKUP($B6158, 'Adsorbate_starOH2_v3(AutoRecove'!$E$2:$L$7960, 7, FALSE)</f>
        <v>0</v>
      </c>
      <c r="I6158" s="4">
        <f>VLOOKUP($B6158, 'Adsorbate_starOH2_v3(AutoRecove'!$E$2:$L$7960, 8, FALSE)</f>
        <v>1</v>
      </c>
    </row>
    <row r="6159" spans="2:9" x14ac:dyDescent="0.2">
      <c r="B6159" t="s">
        <v>5588</v>
      </c>
      <c r="C6159" s="4" t="s">
        <v>669</v>
      </c>
      <c r="D6159" s="4" t="s">
        <v>5481</v>
      </c>
      <c r="F6159" s="4">
        <f>VLOOKUP($B6159, 'Adsorbate_starOH2_v3(AutoRecove'!$E$2:$L$7960, 5, FALSE)</f>
        <v>-7.6369999999999996</v>
      </c>
      <c r="G6159" s="4">
        <f>VLOOKUP($B6159, 'Adsorbate_starOH2_v3(AutoRecove'!$E$2:$L$7960, 6, FALSE)</f>
        <v>1</v>
      </c>
      <c r="H6159" s="4">
        <f>VLOOKUP($B6159, 'Adsorbate_starOH2_v3(AutoRecove'!$E$2:$L$7960, 7, FALSE)</f>
        <v>1</v>
      </c>
      <c r="I6159" s="4">
        <f>VLOOKUP($B6159, 'Adsorbate_starOH2_v3(AutoRecove'!$E$2:$L$7960, 8, FALSE)</f>
        <v>2</v>
      </c>
    </row>
    <row r="6160" spans="2:9" x14ac:dyDescent="0.2">
      <c r="B6160" t="s">
        <v>12729</v>
      </c>
      <c r="C6160" s="4" t="s">
        <v>669</v>
      </c>
      <c r="D6160" s="4" t="s">
        <v>5481</v>
      </c>
      <c r="F6160" s="4">
        <f>VLOOKUP($B6160, 'Adsorbate_starOH2_v3(AutoRecove'!$E$2:$L$7960, 5, FALSE)</f>
        <v>-9.1999999999999998E-2</v>
      </c>
      <c r="G6160" s="4">
        <f>VLOOKUP($B6160, 'Adsorbate_starOH2_v3(AutoRecove'!$E$2:$L$7960, 6, FALSE)</f>
        <v>1</v>
      </c>
      <c r="H6160" s="4">
        <f>VLOOKUP($B6160, 'Adsorbate_starOH2_v3(AutoRecove'!$E$2:$L$7960, 7, FALSE)</f>
        <v>1</v>
      </c>
      <c r="I6160" s="4">
        <f>VLOOKUP($B6160, 'Adsorbate_starOH2_v3(AutoRecove'!$E$2:$L$7960, 8, FALSE)</f>
        <v>1</v>
      </c>
    </row>
    <row r="6161" spans="2:9" x14ac:dyDescent="0.2">
      <c r="B6161" t="s">
        <v>5588</v>
      </c>
      <c r="C6161" s="4" t="s">
        <v>669</v>
      </c>
      <c r="D6161" s="4" t="s">
        <v>5481</v>
      </c>
      <c r="F6161" s="4">
        <f>VLOOKUP($B6161, 'Adsorbate_starOH2_v3(AutoRecove'!$E$2:$L$7960, 5, FALSE)</f>
        <v>-7.6369999999999996</v>
      </c>
      <c r="G6161" s="4">
        <f>VLOOKUP($B6161, 'Adsorbate_starOH2_v3(AutoRecove'!$E$2:$L$7960, 6, FALSE)</f>
        <v>1</v>
      </c>
      <c r="H6161" s="4">
        <f>VLOOKUP($B6161, 'Adsorbate_starOH2_v3(AutoRecove'!$E$2:$L$7960, 7, FALSE)</f>
        <v>1</v>
      </c>
      <c r="I6161" s="4">
        <f>VLOOKUP($B6161, 'Adsorbate_starOH2_v3(AutoRecove'!$E$2:$L$7960, 8, FALSE)</f>
        <v>2</v>
      </c>
    </row>
    <row r="6162" spans="2:9" x14ac:dyDescent="0.2">
      <c r="B6162" t="s">
        <v>29605</v>
      </c>
      <c r="C6162" s="4" t="s">
        <v>669</v>
      </c>
      <c r="D6162" s="4" t="s">
        <v>1645</v>
      </c>
      <c r="E6162" s="4" t="s">
        <v>2233</v>
      </c>
      <c r="F6162" s="4">
        <f>VLOOKUP($B6162, 'Adsorbate_starOH2_v3(AutoRecove'!$E$2:$L$7960, 5, FALSE)</f>
        <v>-0.54800000000000004</v>
      </c>
      <c r="G6162" s="4">
        <f>VLOOKUP($B6162, 'Adsorbate_starOH2_v3(AutoRecove'!$E$2:$L$7960, 6, FALSE)</f>
        <v>1</v>
      </c>
      <c r="H6162" s="4">
        <f>VLOOKUP($B6162, 'Adsorbate_starOH2_v3(AutoRecove'!$E$2:$L$7960, 7, FALSE)</f>
        <v>0</v>
      </c>
      <c r="I6162" s="4">
        <f>VLOOKUP($B6162, 'Adsorbate_starOH2_v3(AutoRecove'!$E$2:$L$7960, 8, FALSE)</f>
        <v>1</v>
      </c>
    </row>
    <row r="6163" spans="2:9" x14ac:dyDescent="0.2">
      <c r="B6163" t="s">
        <v>30213</v>
      </c>
      <c r="C6163" s="4" t="s">
        <v>669</v>
      </c>
      <c r="D6163" s="4" t="s">
        <v>1645</v>
      </c>
      <c r="E6163" s="4" t="s">
        <v>2233</v>
      </c>
      <c r="F6163" s="4">
        <f>VLOOKUP($B6163, 'Adsorbate_starOH2_v3(AutoRecove'!$E$2:$L$7960, 5, FALSE)</f>
        <v>-0.159</v>
      </c>
      <c r="G6163" s="4">
        <f>VLOOKUP($B6163, 'Adsorbate_starOH2_v3(AutoRecove'!$E$2:$L$7960, 6, FALSE)</f>
        <v>0</v>
      </c>
      <c r="H6163" s="4">
        <f>VLOOKUP($B6163, 'Adsorbate_starOH2_v3(AutoRecove'!$E$2:$L$7960, 7, FALSE)</f>
        <v>2</v>
      </c>
      <c r="I6163" s="4">
        <f>VLOOKUP($B6163, 'Adsorbate_starOH2_v3(AutoRecove'!$E$2:$L$7960, 8, FALSE)</f>
        <v>1</v>
      </c>
    </row>
    <row r="6164" spans="2:9" x14ac:dyDescent="0.2">
      <c r="B6164" t="s">
        <v>29138</v>
      </c>
      <c r="C6164" s="4" t="s">
        <v>669</v>
      </c>
      <c r="D6164" s="4" t="s">
        <v>1645</v>
      </c>
      <c r="E6164" s="4" t="s">
        <v>30472</v>
      </c>
      <c r="F6164" s="4">
        <f>VLOOKUP($B6164, 'Adsorbate_starOH2_v3(AutoRecove'!$E$2:$L$7960, 5, FALSE)</f>
        <v>-0.47799999999999998</v>
      </c>
      <c r="G6164" s="4">
        <f>VLOOKUP($B6164, 'Adsorbate_starOH2_v3(AutoRecove'!$E$2:$L$7960, 6, FALSE)</f>
        <v>1</v>
      </c>
      <c r="H6164" s="4">
        <f>VLOOKUP($B6164, 'Adsorbate_starOH2_v3(AutoRecove'!$E$2:$L$7960, 7, FALSE)</f>
        <v>1</v>
      </c>
      <c r="I6164" s="4">
        <f>VLOOKUP($B6164, 'Adsorbate_starOH2_v3(AutoRecove'!$E$2:$L$7960, 8, FALSE)</f>
        <v>0</v>
      </c>
    </row>
    <row r="6165" spans="2:9" x14ac:dyDescent="0.2">
      <c r="B6165" t="s">
        <v>18041</v>
      </c>
      <c r="C6165" s="4" t="s">
        <v>669</v>
      </c>
      <c r="D6165" s="4" t="s">
        <v>1645</v>
      </c>
      <c r="E6165" s="4" t="s">
        <v>30467</v>
      </c>
      <c r="F6165" s="4">
        <f>VLOOKUP($B6165, 'Adsorbate_starOH2_v3(AutoRecove'!$E$2:$L$7960, 5, FALSE)</f>
        <v>-0.16400000000000001</v>
      </c>
      <c r="G6165" s="4">
        <f>VLOOKUP($B6165, 'Adsorbate_starOH2_v3(AutoRecove'!$E$2:$L$7960, 6, FALSE)</f>
        <v>0</v>
      </c>
      <c r="H6165" s="4">
        <f>VLOOKUP($B6165, 'Adsorbate_starOH2_v3(AutoRecove'!$E$2:$L$7960, 7, FALSE)</f>
        <v>1</v>
      </c>
      <c r="I6165" s="4">
        <f>VLOOKUP($B6165, 'Adsorbate_starOH2_v3(AutoRecove'!$E$2:$L$7960, 8, FALSE)</f>
        <v>1</v>
      </c>
    </row>
    <row r="6166" spans="2:9" x14ac:dyDescent="0.2">
      <c r="B6166" t="s">
        <v>30186</v>
      </c>
      <c r="C6166" s="4" t="s">
        <v>669</v>
      </c>
      <c r="D6166" s="4" t="s">
        <v>1645</v>
      </c>
      <c r="E6166" s="4" t="s">
        <v>915</v>
      </c>
      <c r="F6166" s="4">
        <f>VLOOKUP($B6166, 'Adsorbate_starOH2_v3(AutoRecove'!$E$2:$L$7960, 5, FALSE)</f>
        <v>-1.9790000000000001</v>
      </c>
      <c r="G6166" s="4">
        <f>VLOOKUP($B6166, 'Adsorbate_starOH2_v3(AutoRecove'!$E$2:$L$7960, 6, FALSE)</f>
        <v>1</v>
      </c>
      <c r="H6166" s="4">
        <f>VLOOKUP($B6166, 'Adsorbate_starOH2_v3(AutoRecove'!$E$2:$L$7960, 7, FALSE)</f>
        <v>1</v>
      </c>
      <c r="I6166" s="4">
        <f>VLOOKUP($B6166, 'Adsorbate_starOH2_v3(AutoRecove'!$E$2:$L$7960, 8, FALSE)</f>
        <v>1</v>
      </c>
    </row>
    <row r="6167" spans="2:9" x14ac:dyDescent="0.2">
      <c r="B6167" t="s">
        <v>8309</v>
      </c>
      <c r="C6167" s="4" t="s">
        <v>669</v>
      </c>
      <c r="D6167" s="4" t="s">
        <v>1645</v>
      </c>
      <c r="E6167" s="4" t="s">
        <v>1393</v>
      </c>
      <c r="F6167" s="4">
        <f>VLOOKUP($B6167, 'Adsorbate_starOH2_v3(AutoRecove'!$E$2:$L$7960, 5, FALSE)</f>
        <v>-0.439</v>
      </c>
      <c r="G6167" s="4">
        <f>VLOOKUP($B6167, 'Adsorbate_starOH2_v3(AutoRecove'!$E$2:$L$7960, 6, FALSE)</f>
        <v>1</v>
      </c>
      <c r="H6167" s="4">
        <f>VLOOKUP($B6167, 'Adsorbate_starOH2_v3(AutoRecove'!$E$2:$L$7960, 7, FALSE)</f>
        <v>1</v>
      </c>
      <c r="I6167" s="4">
        <f>VLOOKUP($B6167, 'Adsorbate_starOH2_v3(AutoRecove'!$E$2:$L$7960, 8, FALSE)</f>
        <v>1</v>
      </c>
    </row>
    <row r="6168" spans="2:9" x14ac:dyDescent="0.2">
      <c r="B6168" t="s">
        <v>8309</v>
      </c>
      <c r="C6168" s="4" t="s">
        <v>669</v>
      </c>
      <c r="D6168" s="4" t="s">
        <v>1645</v>
      </c>
      <c r="E6168" s="4" t="s">
        <v>1393</v>
      </c>
      <c r="F6168" s="4">
        <f>VLOOKUP($B6168, 'Adsorbate_starOH2_v3(AutoRecove'!$E$2:$L$7960, 5, FALSE)</f>
        <v>-0.439</v>
      </c>
      <c r="G6168" s="4">
        <f>VLOOKUP($B6168, 'Adsorbate_starOH2_v3(AutoRecove'!$E$2:$L$7960, 6, FALSE)</f>
        <v>1</v>
      </c>
      <c r="H6168" s="4">
        <f>VLOOKUP($B6168, 'Adsorbate_starOH2_v3(AutoRecove'!$E$2:$L$7960, 7, FALSE)</f>
        <v>1</v>
      </c>
      <c r="I6168" s="4">
        <f>VLOOKUP($B6168, 'Adsorbate_starOH2_v3(AutoRecove'!$E$2:$L$7960, 8, FALSE)</f>
        <v>1</v>
      </c>
    </row>
    <row r="6169" spans="2:9" x14ac:dyDescent="0.2">
      <c r="B6169" t="s">
        <v>2136</v>
      </c>
      <c r="C6169" s="4" t="s">
        <v>669</v>
      </c>
      <c r="D6169" s="4" t="s">
        <v>1863</v>
      </c>
      <c r="E6169" s="4" t="s">
        <v>398</v>
      </c>
      <c r="F6169" s="4">
        <f>VLOOKUP($B6169, 'Adsorbate_starOH2_v3(AutoRecove'!$E$2:$L$7960, 5, FALSE)</f>
        <v>-0.58599999999999997</v>
      </c>
      <c r="G6169" s="4">
        <f>VLOOKUP($B6169, 'Adsorbate_starOH2_v3(AutoRecove'!$E$2:$L$7960, 6, FALSE)</f>
        <v>2</v>
      </c>
      <c r="H6169" s="4">
        <f>VLOOKUP($B6169, 'Adsorbate_starOH2_v3(AutoRecove'!$E$2:$L$7960, 7, FALSE)</f>
        <v>1</v>
      </c>
      <c r="I6169" s="4">
        <f>VLOOKUP($B6169, 'Adsorbate_starOH2_v3(AutoRecove'!$E$2:$L$7960, 8, FALSE)</f>
        <v>1</v>
      </c>
    </row>
    <row r="6170" spans="2:9" x14ac:dyDescent="0.2">
      <c r="B6170" t="s">
        <v>27473</v>
      </c>
      <c r="C6170" s="4" t="s">
        <v>669</v>
      </c>
      <c r="D6170" s="4" t="s">
        <v>1863</v>
      </c>
      <c r="E6170" s="4" t="s">
        <v>398</v>
      </c>
      <c r="F6170" s="4">
        <f>VLOOKUP($B6170, 'Adsorbate_starOH2_v3(AutoRecove'!$E$2:$L$7960, 5, FALSE)</f>
        <v>-0.45300000000000001</v>
      </c>
      <c r="G6170" s="4">
        <f>VLOOKUP($B6170, 'Adsorbate_starOH2_v3(AutoRecove'!$E$2:$L$7960, 6, FALSE)</f>
        <v>1</v>
      </c>
      <c r="H6170" s="4">
        <f>VLOOKUP($B6170, 'Adsorbate_starOH2_v3(AutoRecove'!$E$2:$L$7960, 7, FALSE)</f>
        <v>0</v>
      </c>
      <c r="I6170" s="4">
        <f>VLOOKUP($B6170, 'Adsorbate_starOH2_v3(AutoRecove'!$E$2:$L$7960, 8, FALSE)</f>
        <v>1</v>
      </c>
    </row>
    <row r="6171" spans="2:9" x14ac:dyDescent="0.2">
      <c r="B6171" t="s">
        <v>8885</v>
      </c>
      <c r="C6171" s="4" t="s">
        <v>669</v>
      </c>
      <c r="D6171" s="4" t="s">
        <v>1863</v>
      </c>
      <c r="E6171" s="4" t="s">
        <v>1645</v>
      </c>
      <c r="F6171" s="4">
        <f>VLOOKUP($B6171, 'Adsorbate_starOH2_v3(AutoRecove'!$E$2:$L$7960, 5, FALSE)</f>
        <v>-0.36599999999999999</v>
      </c>
      <c r="G6171" s="4">
        <f>VLOOKUP($B6171, 'Adsorbate_starOH2_v3(AutoRecove'!$E$2:$L$7960, 6, FALSE)</f>
        <v>1</v>
      </c>
      <c r="H6171" s="4">
        <f>VLOOKUP($B6171, 'Adsorbate_starOH2_v3(AutoRecove'!$E$2:$L$7960, 7, FALSE)</f>
        <v>1</v>
      </c>
      <c r="I6171" s="4">
        <f>VLOOKUP($B6171, 'Adsorbate_starOH2_v3(AutoRecove'!$E$2:$L$7960, 8, FALSE)</f>
        <v>2</v>
      </c>
    </row>
    <row r="6172" spans="2:9" x14ac:dyDescent="0.2">
      <c r="B6172" t="s">
        <v>23965</v>
      </c>
      <c r="C6172" s="4" t="s">
        <v>669</v>
      </c>
      <c r="D6172" s="4" t="s">
        <v>1863</v>
      </c>
      <c r="E6172" s="4" t="s">
        <v>1645</v>
      </c>
      <c r="F6172" s="4">
        <f>VLOOKUP($B6172, 'Adsorbate_starOH2_v3(AutoRecove'!$E$2:$L$7960, 5, FALSE)</f>
        <v>-0.52400000000000002</v>
      </c>
      <c r="G6172" s="4">
        <f>VLOOKUP($B6172, 'Adsorbate_starOH2_v3(AutoRecove'!$E$2:$L$7960, 6, FALSE)</f>
        <v>1</v>
      </c>
      <c r="H6172" s="4">
        <f>VLOOKUP($B6172, 'Adsorbate_starOH2_v3(AutoRecove'!$E$2:$L$7960, 7, FALSE)</f>
        <v>1</v>
      </c>
      <c r="I6172" s="4">
        <f>VLOOKUP($B6172, 'Adsorbate_starOH2_v3(AutoRecove'!$E$2:$L$7960, 8, FALSE)</f>
        <v>2</v>
      </c>
    </row>
    <row r="6173" spans="2:9" x14ac:dyDescent="0.2">
      <c r="B6173" t="s">
        <v>2199</v>
      </c>
      <c r="C6173" s="4" t="s">
        <v>669</v>
      </c>
      <c r="D6173" s="4" t="s">
        <v>1863</v>
      </c>
      <c r="F6173" s="4">
        <f>VLOOKUP($B6173, 'Adsorbate_starOH2_v3(AutoRecove'!$E$2:$L$7960, 5, FALSE)</f>
        <v>6.7000000000000004E-2</v>
      </c>
      <c r="G6173" s="4">
        <f>VLOOKUP($B6173, 'Adsorbate_starOH2_v3(AutoRecove'!$E$2:$L$7960, 6, FALSE)</f>
        <v>1</v>
      </c>
      <c r="H6173" s="4">
        <f>VLOOKUP($B6173, 'Adsorbate_starOH2_v3(AutoRecove'!$E$2:$L$7960, 7, FALSE)</f>
        <v>0</v>
      </c>
      <c r="I6173" s="4">
        <f>VLOOKUP($B6173, 'Adsorbate_starOH2_v3(AutoRecove'!$E$2:$L$7960, 8, FALSE)</f>
        <v>0</v>
      </c>
    </row>
    <row r="6174" spans="2:9" x14ac:dyDescent="0.2">
      <c r="B6174" t="s">
        <v>12741</v>
      </c>
      <c r="C6174" s="4" t="s">
        <v>669</v>
      </c>
      <c r="D6174" s="4" t="s">
        <v>1863</v>
      </c>
      <c r="F6174" s="4">
        <f>VLOOKUP($B6174, 'Adsorbate_starOH2_v3(AutoRecove'!$E$2:$L$7960, 5, FALSE)</f>
        <v>-0.501</v>
      </c>
      <c r="G6174" s="4">
        <f>VLOOKUP($B6174, 'Adsorbate_starOH2_v3(AutoRecove'!$E$2:$L$7960, 6, FALSE)</f>
        <v>1</v>
      </c>
      <c r="H6174" s="4">
        <f>VLOOKUP($B6174, 'Adsorbate_starOH2_v3(AutoRecove'!$E$2:$L$7960, 7, FALSE)</f>
        <v>1</v>
      </c>
      <c r="I6174" s="4">
        <f>VLOOKUP($B6174, 'Adsorbate_starOH2_v3(AutoRecove'!$E$2:$L$7960, 8, FALSE)</f>
        <v>1</v>
      </c>
    </row>
    <row r="6175" spans="2:9" x14ac:dyDescent="0.2">
      <c r="B6175" t="s">
        <v>14930</v>
      </c>
      <c r="C6175" s="4" t="s">
        <v>669</v>
      </c>
      <c r="D6175" s="4" t="s">
        <v>1863</v>
      </c>
      <c r="F6175" s="4">
        <f>VLOOKUP($B6175, 'Adsorbate_starOH2_v3(AutoRecove'!$E$2:$L$7960, 5, FALSE)</f>
        <v>-0.77400000000000002</v>
      </c>
      <c r="G6175" s="4">
        <f>VLOOKUP($B6175, 'Adsorbate_starOH2_v3(AutoRecove'!$E$2:$L$7960, 6, FALSE)</f>
        <v>0</v>
      </c>
      <c r="H6175" s="4">
        <f>VLOOKUP($B6175, 'Adsorbate_starOH2_v3(AutoRecove'!$E$2:$L$7960, 7, FALSE)</f>
        <v>1</v>
      </c>
      <c r="I6175" s="4">
        <f>VLOOKUP($B6175, 'Adsorbate_starOH2_v3(AutoRecove'!$E$2:$L$7960, 8, FALSE)</f>
        <v>0</v>
      </c>
    </row>
    <row r="6176" spans="2:9" x14ac:dyDescent="0.2">
      <c r="B6176" t="s">
        <v>12741</v>
      </c>
      <c r="C6176" s="4" t="s">
        <v>669</v>
      </c>
      <c r="D6176" s="4" t="s">
        <v>1863</v>
      </c>
      <c r="F6176" s="4">
        <f>VLOOKUP($B6176, 'Adsorbate_starOH2_v3(AutoRecove'!$E$2:$L$7960, 5, FALSE)</f>
        <v>-0.501</v>
      </c>
      <c r="G6176" s="4">
        <f>VLOOKUP($B6176, 'Adsorbate_starOH2_v3(AutoRecove'!$E$2:$L$7960, 6, FALSE)</f>
        <v>1</v>
      </c>
      <c r="H6176" s="4">
        <f>VLOOKUP($B6176, 'Adsorbate_starOH2_v3(AutoRecove'!$E$2:$L$7960, 7, FALSE)</f>
        <v>1</v>
      </c>
      <c r="I6176" s="4">
        <f>VLOOKUP($B6176, 'Adsorbate_starOH2_v3(AutoRecove'!$E$2:$L$7960, 8, FALSE)</f>
        <v>1</v>
      </c>
    </row>
    <row r="6177" spans="2:9" x14ac:dyDescent="0.2">
      <c r="B6177" t="s">
        <v>1942</v>
      </c>
      <c r="C6177" s="4" t="s">
        <v>669</v>
      </c>
      <c r="D6177" s="4" t="s">
        <v>1116</v>
      </c>
      <c r="F6177" s="4">
        <f>VLOOKUP($B6177, 'Adsorbate_starOH2_v3(AutoRecove'!$E$2:$L$7960, 5, FALSE)</f>
        <v>-1.845</v>
      </c>
      <c r="G6177" s="4">
        <f>VLOOKUP($B6177, 'Adsorbate_starOH2_v3(AutoRecove'!$E$2:$L$7960, 6, FALSE)</f>
        <v>2</v>
      </c>
      <c r="H6177" s="4">
        <f>VLOOKUP($B6177, 'Adsorbate_starOH2_v3(AutoRecove'!$E$2:$L$7960, 7, FALSE)</f>
        <v>1</v>
      </c>
      <c r="I6177" s="4">
        <f>VLOOKUP($B6177, 'Adsorbate_starOH2_v3(AutoRecove'!$E$2:$L$7960, 8, FALSE)</f>
        <v>0</v>
      </c>
    </row>
    <row r="6178" spans="2:9" x14ac:dyDescent="0.2">
      <c r="B6178" t="s">
        <v>1942</v>
      </c>
      <c r="C6178" s="4" t="s">
        <v>669</v>
      </c>
      <c r="D6178" s="4" t="s">
        <v>1116</v>
      </c>
      <c r="F6178" s="4">
        <f>VLOOKUP($B6178, 'Adsorbate_starOH2_v3(AutoRecove'!$E$2:$L$7960, 5, FALSE)</f>
        <v>-1.845</v>
      </c>
      <c r="G6178" s="4">
        <f>VLOOKUP($B6178, 'Adsorbate_starOH2_v3(AutoRecove'!$E$2:$L$7960, 6, FALSE)</f>
        <v>2</v>
      </c>
      <c r="H6178" s="4">
        <f>VLOOKUP($B6178, 'Adsorbate_starOH2_v3(AutoRecove'!$E$2:$L$7960, 7, FALSE)</f>
        <v>1</v>
      </c>
      <c r="I6178" s="4">
        <f>VLOOKUP($B6178, 'Adsorbate_starOH2_v3(AutoRecove'!$E$2:$L$7960, 8, FALSE)</f>
        <v>0</v>
      </c>
    </row>
    <row r="6179" spans="2:9" x14ac:dyDescent="0.2">
      <c r="B6179" t="s">
        <v>10796</v>
      </c>
      <c r="C6179" s="4" t="s">
        <v>669</v>
      </c>
      <c r="D6179" s="4" t="s">
        <v>1116</v>
      </c>
      <c r="F6179" s="4">
        <f>VLOOKUP($B6179, 'Adsorbate_starOH2_v3(AutoRecove'!$E$2:$L$7960, 5, FALSE)</f>
        <v>-2.637</v>
      </c>
      <c r="G6179" s="4">
        <f>VLOOKUP($B6179, 'Adsorbate_starOH2_v3(AutoRecove'!$E$2:$L$7960, 6, FALSE)</f>
        <v>0</v>
      </c>
      <c r="H6179" s="4">
        <f>VLOOKUP($B6179, 'Adsorbate_starOH2_v3(AutoRecove'!$E$2:$L$7960, 7, FALSE)</f>
        <v>0</v>
      </c>
      <c r="I6179" s="4">
        <f>VLOOKUP($B6179, 'Adsorbate_starOH2_v3(AutoRecove'!$E$2:$L$7960, 8, FALSE)</f>
        <v>1</v>
      </c>
    </row>
    <row r="6180" spans="2:9" x14ac:dyDescent="0.2">
      <c r="B6180" t="s">
        <v>1942</v>
      </c>
      <c r="C6180" s="4" t="s">
        <v>669</v>
      </c>
      <c r="D6180" s="4" t="s">
        <v>1116</v>
      </c>
      <c r="F6180" s="4">
        <f>VLOOKUP($B6180, 'Adsorbate_starOH2_v3(AutoRecove'!$E$2:$L$7960, 5, FALSE)</f>
        <v>-1.845</v>
      </c>
      <c r="G6180" s="4">
        <f>VLOOKUP($B6180, 'Adsorbate_starOH2_v3(AutoRecove'!$E$2:$L$7960, 6, FALSE)</f>
        <v>2</v>
      </c>
      <c r="H6180" s="4">
        <f>VLOOKUP($B6180, 'Adsorbate_starOH2_v3(AutoRecove'!$E$2:$L$7960, 7, FALSE)</f>
        <v>1</v>
      </c>
      <c r="I6180" s="4">
        <f>VLOOKUP($B6180, 'Adsorbate_starOH2_v3(AutoRecove'!$E$2:$L$7960, 8, FALSE)</f>
        <v>0</v>
      </c>
    </row>
    <row r="6181" spans="2:9" x14ac:dyDescent="0.2">
      <c r="B6181" t="s">
        <v>25167</v>
      </c>
      <c r="C6181" s="4" t="s">
        <v>669</v>
      </c>
      <c r="D6181" s="4" t="s">
        <v>1116</v>
      </c>
      <c r="F6181" s="4">
        <f>VLOOKUP($B6181, 'Adsorbate_starOH2_v3(AutoRecove'!$E$2:$L$7960, 5, FALSE)</f>
        <v>-2.93</v>
      </c>
      <c r="G6181" s="4">
        <f>VLOOKUP($B6181, 'Adsorbate_starOH2_v3(AutoRecove'!$E$2:$L$7960, 6, FALSE)</f>
        <v>2</v>
      </c>
      <c r="H6181" s="4">
        <f>VLOOKUP($B6181, 'Adsorbate_starOH2_v3(AutoRecove'!$E$2:$L$7960, 7, FALSE)</f>
        <v>1</v>
      </c>
      <c r="I6181" s="4">
        <f>VLOOKUP($B6181, 'Adsorbate_starOH2_v3(AutoRecove'!$E$2:$L$7960, 8, FALSE)</f>
        <v>2</v>
      </c>
    </row>
    <row r="6182" spans="2:9" x14ac:dyDescent="0.2">
      <c r="B6182" t="s">
        <v>25167</v>
      </c>
      <c r="C6182" s="4" t="s">
        <v>669</v>
      </c>
      <c r="D6182" s="4" t="s">
        <v>1116</v>
      </c>
      <c r="F6182" s="4">
        <f>VLOOKUP($B6182, 'Adsorbate_starOH2_v3(AutoRecove'!$E$2:$L$7960, 5, FALSE)</f>
        <v>-2.93</v>
      </c>
      <c r="G6182" s="4">
        <f>VLOOKUP($B6182, 'Adsorbate_starOH2_v3(AutoRecove'!$E$2:$L$7960, 6, FALSE)</f>
        <v>2</v>
      </c>
      <c r="H6182" s="4">
        <f>VLOOKUP($B6182, 'Adsorbate_starOH2_v3(AutoRecove'!$E$2:$L$7960, 7, FALSE)</f>
        <v>1</v>
      </c>
      <c r="I6182" s="4">
        <f>VLOOKUP($B6182, 'Adsorbate_starOH2_v3(AutoRecove'!$E$2:$L$7960, 8, FALSE)</f>
        <v>2</v>
      </c>
    </row>
    <row r="6183" spans="2:9" x14ac:dyDescent="0.2">
      <c r="B6183" t="s">
        <v>2395</v>
      </c>
      <c r="C6183" s="4" t="s">
        <v>669</v>
      </c>
      <c r="D6183" s="4" t="s">
        <v>1116</v>
      </c>
      <c r="F6183" s="4">
        <f>VLOOKUP($B6183, 'Adsorbate_starOH2_v3(AutoRecove'!$E$2:$L$7960, 5, FALSE)</f>
        <v>-9.8000000000000004E-2</v>
      </c>
      <c r="G6183" s="4">
        <f>VLOOKUP($B6183, 'Adsorbate_starOH2_v3(AutoRecove'!$E$2:$L$7960, 6, FALSE)</f>
        <v>1</v>
      </c>
      <c r="H6183" s="4">
        <f>VLOOKUP($B6183, 'Adsorbate_starOH2_v3(AutoRecove'!$E$2:$L$7960, 7, FALSE)</f>
        <v>0</v>
      </c>
      <c r="I6183" s="4">
        <f>VLOOKUP($B6183, 'Adsorbate_starOH2_v3(AutoRecove'!$E$2:$L$7960, 8, FALSE)</f>
        <v>1</v>
      </c>
    </row>
    <row r="6184" spans="2:9" x14ac:dyDescent="0.2">
      <c r="B6184" t="s">
        <v>4572</v>
      </c>
      <c r="C6184" s="4" t="s">
        <v>669</v>
      </c>
      <c r="D6184" s="4" t="s">
        <v>1116</v>
      </c>
      <c r="F6184" s="4">
        <f>VLOOKUP($B6184, 'Adsorbate_starOH2_v3(AutoRecove'!$E$2:$L$7960, 5, FALSE)</f>
        <v>-2.1280000000000001</v>
      </c>
      <c r="G6184" s="4">
        <f>VLOOKUP($B6184, 'Adsorbate_starOH2_v3(AutoRecove'!$E$2:$L$7960, 6, FALSE)</f>
        <v>1</v>
      </c>
      <c r="H6184" s="4">
        <f>VLOOKUP($B6184, 'Adsorbate_starOH2_v3(AutoRecove'!$E$2:$L$7960, 7, FALSE)</f>
        <v>1</v>
      </c>
      <c r="I6184" s="4">
        <f>VLOOKUP($B6184, 'Adsorbate_starOH2_v3(AutoRecove'!$E$2:$L$7960, 8, FALSE)</f>
        <v>1</v>
      </c>
    </row>
    <row r="6185" spans="2:9" x14ac:dyDescent="0.2">
      <c r="B6185" t="s">
        <v>2395</v>
      </c>
      <c r="C6185" s="4" t="s">
        <v>669</v>
      </c>
      <c r="D6185" s="4" t="s">
        <v>1116</v>
      </c>
      <c r="F6185" s="4">
        <f>VLOOKUP($B6185, 'Adsorbate_starOH2_v3(AutoRecove'!$E$2:$L$7960, 5, FALSE)</f>
        <v>-9.8000000000000004E-2</v>
      </c>
      <c r="G6185" s="4">
        <f>VLOOKUP($B6185, 'Adsorbate_starOH2_v3(AutoRecove'!$E$2:$L$7960, 6, FALSE)</f>
        <v>1</v>
      </c>
      <c r="H6185" s="4">
        <f>VLOOKUP($B6185, 'Adsorbate_starOH2_v3(AutoRecove'!$E$2:$L$7960, 7, FALSE)</f>
        <v>0</v>
      </c>
      <c r="I6185" s="4">
        <f>VLOOKUP($B6185, 'Adsorbate_starOH2_v3(AutoRecove'!$E$2:$L$7960, 8, FALSE)</f>
        <v>1</v>
      </c>
    </row>
    <row r="6186" spans="2:9" x14ac:dyDescent="0.2">
      <c r="B6186" t="s">
        <v>2395</v>
      </c>
      <c r="C6186" s="4" t="s">
        <v>669</v>
      </c>
      <c r="D6186" s="4" t="s">
        <v>1116</v>
      </c>
      <c r="F6186" s="4">
        <f>VLOOKUP($B6186, 'Adsorbate_starOH2_v3(AutoRecove'!$E$2:$L$7960, 5, FALSE)</f>
        <v>-9.8000000000000004E-2</v>
      </c>
      <c r="G6186" s="4">
        <f>VLOOKUP($B6186, 'Adsorbate_starOH2_v3(AutoRecove'!$E$2:$L$7960, 6, FALSE)</f>
        <v>1</v>
      </c>
      <c r="H6186" s="4">
        <f>VLOOKUP($B6186, 'Adsorbate_starOH2_v3(AutoRecove'!$E$2:$L$7960, 7, FALSE)</f>
        <v>0</v>
      </c>
      <c r="I6186" s="4">
        <f>VLOOKUP($B6186, 'Adsorbate_starOH2_v3(AutoRecove'!$E$2:$L$7960, 8, FALSE)</f>
        <v>1</v>
      </c>
    </row>
    <row r="6187" spans="2:9" x14ac:dyDescent="0.2">
      <c r="B6187" t="s">
        <v>4572</v>
      </c>
      <c r="C6187" s="4" t="s">
        <v>669</v>
      </c>
      <c r="D6187" s="4" t="s">
        <v>1116</v>
      </c>
      <c r="F6187" s="4">
        <f>VLOOKUP($B6187, 'Adsorbate_starOH2_v3(AutoRecove'!$E$2:$L$7960, 5, FALSE)</f>
        <v>-2.1280000000000001</v>
      </c>
      <c r="G6187" s="4">
        <f>VLOOKUP($B6187, 'Adsorbate_starOH2_v3(AutoRecove'!$E$2:$L$7960, 6, FALSE)</f>
        <v>1</v>
      </c>
      <c r="H6187" s="4">
        <f>VLOOKUP($B6187, 'Adsorbate_starOH2_v3(AutoRecove'!$E$2:$L$7960, 7, FALSE)</f>
        <v>1</v>
      </c>
      <c r="I6187" s="4">
        <f>VLOOKUP($B6187, 'Adsorbate_starOH2_v3(AutoRecove'!$E$2:$L$7960, 8, FALSE)</f>
        <v>1</v>
      </c>
    </row>
    <row r="6188" spans="2:9" x14ac:dyDescent="0.2">
      <c r="B6188" t="s">
        <v>4572</v>
      </c>
      <c r="C6188" s="4" t="s">
        <v>669</v>
      </c>
      <c r="D6188" s="4" t="s">
        <v>1116</v>
      </c>
      <c r="F6188" s="4">
        <f>VLOOKUP($B6188, 'Adsorbate_starOH2_v3(AutoRecove'!$E$2:$L$7960, 5, FALSE)</f>
        <v>-2.1280000000000001</v>
      </c>
      <c r="G6188" s="4">
        <f>VLOOKUP($B6188, 'Adsorbate_starOH2_v3(AutoRecove'!$E$2:$L$7960, 6, FALSE)</f>
        <v>1</v>
      </c>
      <c r="H6188" s="4">
        <f>VLOOKUP($B6188, 'Adsorbate_starOH2_v3(AutoRecove'!$E$2:$L$7960, 7, FALSE)</f>
        <v>1</v>
      </c>
      <c r="I6188" s="4">
        <f>VLOOKUP($B6188, 'Adsorbate_starOH2_v3(AutoRecove'!$E$2:$L$7960, 8, FALSE)</f>
        <v>1</v>
      </c>
    </row>
    <row r="6189" spans="2:9" x14ac:dyDescent="0.2">
      <c r="B6189" t="s">
        <v>4251</v>
      </c>
      <c r="C6189" s="4" t="s">
        <v>669</v>
      </c>
      <c r="D6189" s="4" t="s">
        <v>1423</v>
      </c>
      <c r="E6189" s="4" t="s">
        <v>398</v>
      </c>
      <c r="F6189" s="4">
        <f>VLOOKUP($B6189, 'Adsorbate_starOH2_v3(AutoRecove'!$E$2:$L$7960, 5, FALSE)</f>
        <v>-0.60099999999999998</v>
      </c>
      <c r="G6189" s="4">
        <f>VLOOKUP($B6189, 'Adsorbate_starOH2_v3(AutoRecove'!$E$2:$L$7960, 6, FALSE)</f>
        <v>1</v>
      </c>
      <c r="H6189" s="4">
        <f>VLOOKUP($B6189, 'Adsorbate_starOH2_v3(AutoRecove'!$E$2:$L$7960, 7, FALSE)</f>
        <v>1</v>
      </c>
      <c r="I6189" s="4">
        <f>VLOOKUP($B6189, 'Adsorbate_starOH2_v3(AutoRecove'!$E$2:$L$7960, 8, FALSE)</f>
        <v>0</v>
      </c>
    </row>
    <row r="6190" spans="2:9" x14ac:dyDescent="0.2">
      <c r="B6190" t="s">
        <v>4251</v>
      </c>
      <c r="C6190" s="4" t="s">
        <v>669</v>
      </c>
      <c r="D6190" s="4" t="s">
        <v>1423</v>
      </c>
      <c r="E6190" s="4" t="s">
        <v>398</v>
      </c>
      <c r="F6190" s="4">
        <f>VLOOKUP($B6190, 'Adsorbate_starOH2_v3(AutoRecove'!$E$2:$L$7960, 5, FALSE)</f>
        <v>-0.60099999999999998</v>
      </c>
      <c r="G6190" s="4">
        <f>VLOOKUP($B6190, 'Adsorbate_starOH2_v3(AutoRecove'!$E$2:$L$7960, 6, FALSE)</f>
        <v>1</v>
      </c>
      <c r="H6190" s="4">
        <f>VLOOKUP($B6190, 'Adsorbate_starOH2_v3(AutoRecove'!$E$2:$L$7960, 7, FALSE)</f>
        <v>1</v>
      </c>
      <c r="I6190" s="4">
        <f>VLOOKUP($B6190, 'Adsorbate_starOH2_v3(AutoRecove'!$E$2:$L$7960, 8, FALSE)</f>
        <v>0</v>
      </c>
    </row>
    <row r="6191" spans="2:9" x14ac:dyDescent="0.2">
      <c r="B6191" t="s">
        <v>20272</v>
      </c>
      <c r="C6191" s="4" t="s">
        <v>669</v>
      </c>
      <c r="D6191" s="4" t="s">
        <v>7572</v>
      </c>
      <c r="E6191" s="4" t="s">
        <v>9466</v>
      </c>
      <c r="F6191" s="4">
        <f>VLOOKUP($B6191, 'Adsorbate_starOH2_v3(AutoRecove'!$E$2:$L$7960, 5, FALSE)</f>
        <v>-3.1840000000000002</v>
      </c>
      <c r="G6191" s="4">
        <f>VLOOKUP($B6191, 'Adsorbate_starOH2_v3(AutoRecove'!$E$2:$L$7960, 6, FALSE)</f>
        <v>1</v>
      </c>
      <c r="H6191" s="4">
        <f>VLOOKUP($B6191, 'Adsorbate_starOH2_v3(AutoRecove'!$E$2:$L$7960, 7, FALSE)</f>
        <v>0</v>
      </c>
      <c r="I6191" s="4">
        <f>VLOOKUP($B6191, 'Adsorbate_starOH2_v3(AutoRecove'!$E$2:$L$7960, 8, FALSE)</f>
        <v>0</v>
      </c>
    </row>
    <row r="6192" spans="2:9" x14ac:dyDescent="0.2">
      <c r="B6192" t="s">
        <v>15499</v>
      </c>
      <c r="C6192" s="4" t="s">
        <v>669</v>
      </c>
      <c r="D6192" s="4" t="s">
        <v>7572</v>
      </c>
      <c r="E6192" s="4" t="s">
        <v>398</v>
      </c>
      <c r="F6192" s="4">
        <f>VLOOKUP($B6192, 'Adsorbate_starOH2_v3(AutoRecove'!$E$2:$L$7960, 5, FALSE)</f>
        <v>-0.85699999999999998</v>
      </c>
      <c r="G6192" s="4">
        <f>VLOOKUP($B6192, 'Adsorbate_starOH2_v3(AutoRecove'!$E$2:$L$7960, 6, FALSE)</f>
        <v>2</v>
      </c>
      <c r="H6192" s="4">
        <f>VLOOKUP($B6192, 'Adsorbate_starOH2_v3(AutoRecove'!$E$2:$L$7960, 7, FALSE)</f>
        <v>1</v>
      </c>
      <c r="I6192" s="4">
        <f>VLOOKUP($B6192, 'Adsorbate_starOH2_v3(AutoRecove'!$E$2:$L$7960, 8, FALSE)</f>
        <v>1</v>
      </c>
    </row>
    <row r="6193" spans="2:9" x14ac:dyDescent="0.2">
      <c r="B6193" t="s">
        <v>15499</v>
      </c>
      <c r="C6193" s="4" t="s">
        <v>669</v>
      </c>
      <c r="D6193" s="4" t="s">
        <v>7572</v>
      </c>
      <c r="E6193" s="4" t="s">
        <v>398</v>
      </c>
      <c r="F6193" s="4">
        <f>VLOOKUP($B6193, 'Adsorbate_starOH2_v3(AutoRecove'!$E$2:$L$7960, 5, FALSE)</f>
        <v>-0.85699999999999998</v>
      </c>
      <c r="G6193" s="4">
        <f>VLOOKUP($B6193, 'Adsorbate_starOH2_v3(AutoRecove'!$E$2:$L$7960, 6, FALSE)</f>
        <v>2</v>
      </c>
      <c r="H6193" s="4">
        <f>VLOOKUP($B6193, 'Adsorbate_starOH2_v3(AutoRecove'!$E$2:$L$7960, 7, FALSE)</f>
        <v>1</v>
      </c>
      <c r="I6193" s="4">
        <f>VLOOKUP($B6193, 'Adsorbate_starOH2_v3(AutoRecove'!$E$2:$L$7960, 8, FALSE)</f>
        <v>1</v>
      </c>
    </row>
    <row r="6194" spans="2:9" x14ac:dyDescent="0.2">
      <c r="B6194" t="s">
        <v>30329</v>
      </c>
      <c r="C6194" s="4" t="s">
        <v>669</v>
      </c>
      <c r="D6194" s="4" t="s">
        <v>7572</v>
      </c>
      <c r="F6194" s="4">
        <f>VLOOKUP($B6194, 'Adsorbate_starOH2_v3(AutoRecove'!$E$2:$L$7960, 5, FALSE)</f>
        <v>-0.17599999999999999</v>
      </c>
      <c r="G6194" s="4">
        <f>VLOOKUP($B6194, 'Adsorbate_starOH2_v3(AutoRecove'!$E$2:$L$7960, 6, FALSE)</f>
        <v>1</v>
      </c>
      <c r="H6194" s="4">
        <f>VLOOKUP($B6194, 'Adsorbate_starOH2_v3(AutoRecove'!$E$2:$L$7960, 7, FALSE)</f>
        <v>1</v>
      </c>
      <c r="I6194" s="4">
        <f>VLOOKUP($B6194, 'Adsorbate_starOH2_v3(AutoRecove'!$E$2:$L$7960, 8, FALSE)</f>
        <v>1</v>
      </c>
    </row>
    <row r="6195" spans="2:9" x14ac:dyDescent="0.2">
      <c r="B6195" t="s">
        <v>28990</v>
      </c>
      <c r="C6195" s="4" t="s">
        <v>669</v>
      </c>
      <c r="D6195" s="4" t="s">
        <v>7572</v>
      </c>
      <c r="F6195" s="4">
        <f>VLOOKUP($B6195, 'Adsorbate_starOH2_v3(AutoRecove'!$E$2:$L$7960, 5, FALSE)</f>
        <v>-0.59899999999999998</v>
      </c>
      <c r="G6195" s="4">
        <f>VLOOKUP($B6195, 'Adsorbate_starOH2_v3(AutoRecove'!$E$2:$L$7960, 6, FALSE)</f>
        <v>1</v>
      </c>
      <c r="H6195" s="4">
        <f>VLOOKUP($B6195, 'Adsorbate_starOH2_v3(AutoRecove'!$E$2:$L$7960, 7, FALSE)</f>
        <v>1</v>
      </c>
      <c r="I6195" s="4">
        <f>VLOOKUP($B6195, 'Adsorbate_starOH2_v3(AutoRecove'!$E$2:$L$7960, 8, FALSE)</f>
        <v>1</v>
      </c>
    </row>
    <row r="6196" spans="2:9" x14ac:dyDescent="0.2">
      <c r="B6196" t="s">
        <v>16998</v>
      </c>
      <c r="C6196" s="4" t="s">
        <v>669</v>
      </c>
      <c r="D6196" s="4" t="s">
        <v>14108</v>
      </c>
      <c r="E6196" s="4" t="s">
        <v>30469</v>
      </c>
      <c r="F6196" s="4">
        <f>VLOOKUP($B6196, 'Adsorbate_starOH2_v3(AutoRecove'!$E$2:$L$7960, 5, FALSE)</f>
        <v>-0.28499999999999998</v>
      </c>
      <c r="G6196" s="4">
        <f>VLOOKUP($B6196, 'Adsorbate_starOH2_v3(AutoRecove'!$E$2:$L$7960, 6, FALSE)</f>
        <v>1</v>
      </c>
      <c r="H6196" s="4">
        <f>VLOOKUP($B6196, 'Adsorbate_starOH2_v3(AutoRecove'!$E$2:$L$7960, 7, FALSE)</f>
        <v>0</v>
      </c>
      <c r="I6196" s="4">
        <f>VLOOKUP($B6196, 'Adsorbate_starOH2_v3(AutoRecove'!$E$2:$L$7960, 8, FALSE)</f>
        <v>1</v>
      </c>
    </row>
    <row r="6197" spans="2:9" x14ac:dyDescent="0.2">
      <c r="B6197" t="s">
        <v>24247</v>
      </c>
      <c r="C6197" s="4" t="s">
        <v>669</v>
      </c>
      <c r="D6197" s="4" t="s">
        <v>14108</v>
      </c>
      <c r="E6197" s="4" t="s">
        <v>2233</v>
      </c>
      <c r="F6197" s="4">
        <f>VLOOKUP($B6197, 'Adsorbate_starOH2_v3(AutoRecove'!$E$2:$L$7960, 5, FALSE)</f>
        <v>-6.0000000000000001E-3</v>
      </c>
      <c r="G6197" s="4">
        <f>VLOOKUP($B6197, 'Adsorbate_starOH2_v3(AutoRecove'!$E$2:$L$7960, 6, FALSE)</f>
        <v>1</v>
      </c>
      <c r="H6197" s="4">
        <f>VLOOKUP($B6197, 'Adsorbate_starOH2_v3(AutoRecove'!$E$2:$L$7960, 7, FALSE)</f>
        <v>0</v>
      </c>
      <c r="I6197" s="4">
        <f>VLOOKUP($B6197, 'Adsorbate_starOH2_v3(AutoRecove'!$E$2:$L$7960, 8, FALSE)</f>
        <v>2</v>
      </c>
    </row>
    <row r="6198" spans="2:9" x14ac:dyDescent="0.2">
      <c r="B6198" t="s">
        <v>3507</v>
      </c>
      <c r="C6198" s="4" t="s">
        <v>669</v>
      </c>
      <c r="D6198" s="4" t="s">
        <v>14108</v>
      </c>
      <c r="E6198" s="4" t="s">
        <v>9220</v>
      </c>
      <c r="F6198" s="4">
        <f>VLOOKUP($B6198, 'Adsorbate_starOH2_v3(AutoRecove'!$E$2:$L$7960, 5, FALSE)</f>
        <v>-7.8E-2</v>
      </c>
      <c r="G6198" s="4">
        <f>VLOOKUP($B6198, 'Adsorbate_starOH2_v3(AutoRecove'!$E$2:$L$7960, 6, FALSE)</f>
        <v>0</v>
      </c>
      <c r="H6198" s="4">
        <f>VLOOKUP($B6198, 'Adsorbate_starOH2_v3(AutoRecove'!$E$2:$L$7960, 7, FALSE)</f>
        <v>0</v>
      </c>
      <c r="I6198" s="4">
        <f>VLOOKUP($B6198, 'Adsorbate_starOH2_v3(AutoRecove'!$E$2:$L$7960, 8, FALSE)</f>
        <v>1</v>
      </c>
    </row>
    <row r="6199" spans="2:9" x14ac:dyDescent="0.2">
      <c r="B6199" t="s">
        <v>4773</v>
      </c>
      <c r="C6199" s="4" t="s">
        <v>669</v>
      </c>
      <c r="D6199" s="4" t="s">
        <v>14108</v>
      </c>
      <c r="F6199" s="4">
        <f>VLOOKUP($B6199, 'Adsorbate_starOH2_v3(AutoRecove'!$E$2:$L$7960, 5, FALSE)</f>
        <v>-4.2999999999999997E-2</v>
      </c>
      <c r="G6199" s="4">
        <f>VLOOKUP($B6199, 'Adsorbate_starOH2_v3(AutoRecove'!$E$2:$L$7960, 6, FALSE)</f>
        <v>1</v>
      </c>
      <c r="H6199" s="4">
        <f>VLOOKUP($B6199, 'Adsorbate_starOH2_v3(AutoRecove'!$E$2:$L$7960, 7, FALSE)</f>
        <v>1</v>
      </c>
      <c r="I6199" s="4">
        <f>VLOOKUP($B6199, 'Adsorbate_starOH2_v3(AutoRecove'!$E$2:$L$7960, 8, FALSE)</f>
        <v>0</v>
      </c>
    </row>
    <row r="6200" spans="2:9" x14ac:dyDescent="0.2">
      <c r="B6200" t="s">
        <v>8994</v>
      </c>
      <c r="C6200" s="4" t="s">
        <v>669</v>
      </c>
      <c r="D6200" s="4" t="s">
        <v>14108</v>
      </c>
      <c r="F6200" s="4">
        <f>VLOOKUP($B6200, 'Adsorbate_starOH2_v3(AutoRecove'!$E$2:$L$7960, 5, FALSE)</f>
        <v>-6.9000000000000006E-2</v>
      </c>
      <c r="G6200" s="4">
        <f>VLOOKUP($B6200, 'Adsorbate_starOH2_v3(AutoRecove'!$E$2:$L$7960, 6, FALSE)</f>
        <v>1</v>
      </c>
      <c r="H6200" s="4">
        <f>VLOOKUP($B6200, 'Adsorbate_starOH2_v3(AutoRecove'!$E$2:$L$7960, 7, FALSE)</f>
        <v>0</v>
      </c>
      <c r="I6200" s="4">
        <f>VLOOKUP($B6200, 'Adsorbate_starOH2_v3(AutoRecove'!$E$2:$L$7960, 8, FALSE)</f>
        <v>1</v>
      </c>
    </row>
    <row r="6201" spans="2:9" x14ac:dyDescent="0.2">
      <c r="B6201" t="s">
        <v>7542</v>
      </c>
      <c r="C6201" s="4" t="s">
        <v>669</v>
      </c>
      <c r="D6201" s="4" t="s">
        <v>1513</v>
      </c>
      <c r="E6201" s="4" t="s">
        <v>2233</v>
      </c>
      <c r="F6201" s="4">
        <f>VLOOKUP($B6201, 'Adsorbate_starOH2_v3(AutoRecove'!$E$2:$L$7960, 5, FALSE)</f>
        <v>-0.498</v>
      </c>
      <c r="G6201" s="4">
        <f>VLOOKUP($B6201, 'Adsorbate_starOH2_v3(AutoRecove'!$E$2:$L$7960, 6, FALSE)</f>
        <v>1</v>
      </c>
      <c r="H6201" s="4">
        <f>VLOOKUP($B6201, 'Adsorbate_starOH2_v3(AutoRecove'!$E$2:$L$7960, 7, FALSE)</f>
        <v>0</v>
      </c>
      <c r="I6201" s="4">
        <f>VLOOKUP($B6201, 'Adsorbate_starOH2_v3(AutoRecove'!$E$2:$L$7960, 8, FALSE)</f>
        <v>1</v>
      </c>
    </row>
    <row r="6202" spans="2:9" x14ac:dyDescent="0.2">
      <c r="B6202" t="s">
        <v>29811</v>
      </c>
      <c r="C6202" s="4" t="s">
        <v>669</v>
      </c>
      <c r="D6202" s="4" t="s">
        <v>1513</v>
      </c>
      <c r="E6202" s="4" t="s">
        <v>30472</v>
      </c>
      <c r="F6202" s="4">
        <f>VLOOKUP($B6202, 'Adsorbate_starOH2_v3(AutoRecove'!$E$2:$L$7960, 5, FALSE)</f>
        <v>-0.14199999999999999</v>
      </c>
      <c r="G6202" s="4">
        <f>VLOOKUP($B6202, 'Adsorbate_starOH2_v3(AutoRecove'!$E$2:$L$7960, 6, FALSE)</f>
        <v>1</v>
      </c>
      <c r="H6202" s="4">
        <f>VLOOKUP($B6202, 'Adsorbate_starOH2_v3(AutoRecove'!$E$2:$L$7960, 7, FALSE)</f>
        <v>0</v>
      </c>
      <c r="I6202" s="4">
        <f>VLOOKUP($B6202, 'Adsorbate_starOH2_v3(AutoRecove'!$E$2:$L$7960, 8, FALSE)</f>
        <v>2</v>
      </c>
    </row>
    <row r="6203" spans="2:9" x14ac:dyDescent="0.2">
      <c r="B6203" t="s">
        <v>30273</v>
      </c>
      <c r="C6203" s="4" t="s">
        <v>669</v>
      </c>
      <c r="D6203" s="4" t="s">
        <v>1513</v>
      </c>
      <c r="E6203" s="4" t="s">
        <v>30472</v>
      </c>
      <c r="F6203" s="4">
        <f>VLOOKUP($B6203, 'Adsorbate_starOH2_v3(AutoRecove'!$E$2:$L$7960, 5, FALSE)</f>
        <v>-0.374</v>
      </c>
      <c r="G6203" s="4">
        <f>VLOOKUP($B6203, 'Adsorbate_starOH2_v3(AutoRecove'!$E$2:$L$7960, 6, FALSE)</f>
        <v>1</v>
      </c>
      <c r="H6203" s="4">
        <f>VLOOKUP($B6203, 'Adsorbate_starOH2_v3(AutoRecove'!$E$2:$L$7960, 7, FALSE)</f>
        <v>1</v>
      </c>
      <c r="I6203" s="4">
        <f>VLOOKUP($B6203, 'Adsorbate_starOH2_v3(AutoRecove'!$E$2:$L$7960, 8, FALSE)</f>
        <v>1</v>
      </c>
    </row>
    <row r="6204" spans="2:9" x14ac:dyDescent="0.2">
      <c r="B6204" t="s">
        <v>22525</v>
      </c>
      <c r="C6204" s="4" t="s">
        <v>669</v>
      </c>
      <c r="D6204" s="4" t="s">
        <v>1548</v>
      </c>
      <c r="E6204" s="4" t="s">
        <v>30467</v>
      </c>
      <c r="F6204" s="4">
        <f>VLOOKUP($B6204, 'Adsorbate_starOH2_v3(AutoRecove'!$E$2:$L$7960, 5, FALSE)</f>
        <v>-0.25900000000000001</v>
      </c>
      <c r="G6204" s="4">
        <f>VLOOKUP($B6204, 'Adsorbate_starOH2_v3(AutoRecove'!$E$2:$L$7960, 6, FALSE)</f>
        <v>2</v>
      </c>
      <c r="H6204" s="4">
        <f>VLOOKUP($B6204, 'Adsorbate_starOH2_v3(AutoRecove'!$E$2:$L$7960, 7, FALSE)</f>
        <v>-1</v>
      </c>
      <c r="I6204" s="4">
        <f>VLOOKUP($B6204, 'Adsorbate_starOH2_v3(AutoRecove'!$E$2:$L$7960, 8, FALSE)</f>
        <v>2</v>
      </c>
    </row>
    <row r="6205" spans="2:9" x14ac:dyDescent="0.2">
      <c r="B6205" t="s">
        <v>15968</v>
      </c>
      <c r="C6205" s="4" t="s">
        <v>669</v>
      </c>
      <c r="D6205" s="4" t="s">
        <v>30468</v>
      </c>
      <c r="E6205" s="4" t="s">
        <v>30474</v>
      </c>
      <c r="F6205" s="4">
        <f>VLOOKUP($B6205, 'Adsorbate_starOH2_v3(AutoRecove'!$E$2:$L$7960, 5, FALSE)</f>
        <v>-0.45900000000000002</v>
      </c>
      <c r="G6205" s="4">
        <f>VLOOKUP($B6205, 'Adsorbate_starOH2_v3(AutoRecove'!$E$2:$L$7960, 6, FALSE)</f>
        <v>1</v>
      </c>
      <c r="H6205" s="4">
        <f>VLOOKUP($B6205, 'Adsorbate_starOH2_v3(AutoRecove'!$E$2:$L$7960, 7, FALSE)</f>
        <v>1</v>
      </c>
      <c r="I6205" s="4">
        <f>VLOOKUP($B6205, 'Adsorbate_starOH2_v3(AutoRecove'!$E$2:$L$7960, 8, FALSE)</f>
        <v>-1</v>
      </c>
    </row>
    <row r="6206" spans="2:9" x14ac:dyDescent="0.2">
      <c r="B6206" t="s">
        <v>15968</v>
      </c>
      <c r="C6206" s="4" t="s">
        <v>669</v>
      </c>
      <c r="D6206" s="4" t="s">
        <v>30468</v>
      </c>
      <c r="E6206" s="4" t="s">
        <v>30474</v>
      </c>
      <c r="F6206" s="4">
        <f>VLOOKUP($B6206, 'Adsorbate_starOH2_v3(AutoRecove'!$E$2:$L$7960, 5, FALSE)</f>
        <v>-0.45900000000000002</v>
      </c>
      <c r="G6206" s="4">
        <f>VLOOKUP($B6206, 'Adsorbate_starOH2_v3(AutoRecove'!$E$2:$L$7960, 6, FALSE)</f>
        <v>1</v>
      </c>
      <c r="H6206" s="4">
        <f>VLOOKUP($B6206, 'Adsorbate_starOH2_v3(AutoRecove'!$E$2:$L$7960, 7, FALSE)</f>
        <v>1</v>
      </c>
      <c r="I6206" s="4">
        <f>VLOOKUP($B6206, 'Adsorbate_starOH2_v3(AutoRecove'!$E$2:$L$7960, 8, FALSE)</f>
        <v>-1</v>
      </c>
    </row>
    <row r="6207" spans="2:9" x14ac:dyDescent="0.2">
      <c r="B6207" t="s">
        <v>28423</v>
      </c>
      <c r="C6207" s="4" t="s">
        <v>669</v>
      </c>
      <c r="D6207" s="4" t="s">
        <v>30468</v>
      </c>
      <c r="E6207" s="4" t="s">
        <v>1513</v>
      </c>
      <c r="F6207" s="4">
        <f>VLOOKUP($B6207, 'Adsorbate_starOH2_v3(AutoRecove'!$E$2:$L$7960, 5, FALSE)</f>
        <v>-0.91900000000000004</v>
      </c>
      <c r="G6207" s="4">
        <f>VLOOKUP($B6207, 'Adsorbate_starOH2_v3(AutoRecove'!$E$2:$L$7960, 6, FALSE)</f>
        <v>2</v>
      </c>
      <c r="H6207" s="4">
        <f>VLOOKUP($B6207, 'Adsorbate_starOH2_v3(AutoRecove'!$E$2:$L$7960, 7, FALSE)</f>
        <v>2</v>
      </c>
      <c r="I6207" s="4">
        <f>VLOOKUP($B6207, 'Adsorbate_starOH2_v3(AutoRecove'!$E$2:$L$7960, 8, FALSE)</f>
        <v>1</v>
      </c>
    </row>
    <row r="6208" spans="2:9" x14ac:dyDescent="0.2">
      <c r="B6208" t="s">
        <v>15864</v>
      </c>
      <c r="C6208" s="4" t="s">
        <v>669</v>
      </c>
      <c r="D6208" s="4" t="s">
        <v>30468</v>
      </c>
      <c r="F6208" s="4">
        <f>VLOOKUP($B6208, 'Adsorbate_starOH2_v3(AutoRecove'!$E$2:$L$7960, 5, FALSE)</f>
        <v>-0.17799999999999999</v>
      </c>
      <c r="G6208" s="4">
        <f>VLOOKUP($B6208, 'Adsorbate_starOH2_v3(AutoRecove'!$E$2:$L$7960, 6, FALSE)</f>
        <v>1</v>
      </c>
      <c r="H6208" s="4">
        <f>VLOOKUP($B6208, 'Adsorbate_starOH2_v3(AutoRecove'!$E$2:$L$7960, 7, FALSE)</f>
        <v>1</v>
      </c>
      <c r="I6208" s="4">
        <f>VLOOKUP($B6208, 'Adsorbate_starOH2_v3(AutoRecove'!$E$2:$L$7960, 8, FALSE)</f>
        <v>0</v>
      </c>
    </row>
    <row r="6209" spans="2:9" x14ac:dyDescent="0.2">
      <c r="B6209" t="s">
        <v>27540</v>
      </c>
      <c r="C6209" s="4" t="s">
        <v>669</v>
      </c>
      <c r="D6209" s="4" t="s">
        <v>30468</v>
      </c>
      <c r="F6209" s="4">
        <f>VLOOKUP($B6209, 'Adsorbate_starOH2_v3(AutoRecove'!$E$2:$L$7960, 5, FALSE)</f>
        <v>-0.124</v>
      </c>
      <c r="G6209" s="4">
        <f>VLOOKUP($B6209, 'Adsorbate_starOH2_v3(AutoRecove'!$E$2:$L$7960, 6, FALSE)</f>
        <v>2</v>
      </c>
      <c r="H6209" s="4">
        <f>VLOOKUP($B6209, 'Adsorbate_starOH2_v3(AutoRecove'!$E$2:$L$7960, 7, FALSE)</f>
        <v>2</v>
      </c>
      <c r="I6209" s="4">
        <f>VLOOKUP($B6209, 'Adsorbate_starOH2_v3(AutoRecove'!$E$2:$L$7960, 8, FALSE)</f>
        <v>-1</v>
      </c>
    </row>
    <row r="6210" spans="2:9" x14ac:dyDescent="0.2">
      <c r="B6210" t="s">
        <v>22700</v>
      </c>
      <c r="C6210" s="4" t="s">
        <v>669</v>
      </c>
      <c r="D6210" s="4" t="s">
        <v>30473</v>
      </c>
      <c r="E6210" s="4" t="s">
        <v>6617</v>
      </c>
      <c r="F6210" s="4">
        <f>VLOOKUP($B6210, 'Adsorbate_starOH2_v3(AutoRecove'!$E$2:$L$7960, 5, FALSE)</f>
        <v>1.2E-2</v>
      </c>
      <c r="G6210" s="4">
        <f>VLOOKUP($B6210, 'Adsorbate_starOH2_v3(AutoRecove'!$E$2:$L$7960, 6, FALSE)</f>
        <v>1</v>
      </c>
      <c r="H6210" s="4">
        <f>VLOOKUP($B6210, 'Adsorbate_starOH2_v3(AutoRecove'!$E$2:$L$7960, 7, FALSE)</f>
        <v>0</v>
      </c>
      <c r="I6210" s="4">
        <f>VLOOKUP($B6210, 'Adsorbate_starOH2_v3(AutoRecove'!$E$2:$L$7960, 8, FALSE)</f>
        <v>0</v>
      </c>
    </row>
    <row r="6211" spans="2:9" x14ac:dyDescent="0.2">
      <c r="B6211" t="s">
        <v>5413</v>
      </c>
      <c r="C6211" s="4" t="s">
        <v>669</v>
      </c>
      <c r="D6211" s="4" t="s">
        <v>30473</v>
      </c>
      <c r="E6211" s="4" t="s">
        <v>398</v>
      </c>
      <c r="F6211" s="4">
        <f>VLOOKUP($B6211, 'Adsorbate_starOH2_v3(AutoRecove'!$E$2:$L$7960, 5, FALSE)</f>
        <v>-0.36499999999999999</v>
      </c>
      <c r="G6211" s="4">
        <f>VLOOKUP($B6211, 'Adsorbate_starOH2_v3(AutoRecove'!$E$2:$L$7960, 6, FALSE)</f>
        <v>1</v>
      </c>
      <c r="H6211" s="4">
        <f>VLOOKUP($B6211, 'Adsorbate_starOH2_v3(AutoRecove'!$E$2:$L$7960, 7, FALSE)</f>
        <v>1</v>
      </c>
      <c r="I6211" s="4">
        <f>VLOOKUP($B6211, 'Adsorbate_starOH2_v3(AutoRecove'!$E$2:$L$7960, 8, FALSE)</f>
        <v>1</v>
      </c>
    </row>
    <row r="6212" spans="2:9" x14ac:dyDescent="0.2">
      <c r="B6212" t="s">
        <v>15398</v>
      </c>
      <c r="C6212" s="4" t="s">
        <v>669</v>
      </c>
      <c r="D6212" s="4" t="s">
        <v>30473</v>
      </c>
      <c r="E6212" s="4" t="s">
        <v>1645</v>
      </c>
      <c r="F6212" s="4">
        <f>VLOOKUP($B6212, 'Adsorbate_starOH2_v3(AutoRecove'!$E$2:$L$7960, 5, FALSE)</f>
        <v>-0.35699999999999998</v>
      </c>
      <c r="G6212" s="4">
        <f>VLOOKUP($B6212, 'Adsorbate_starOH2_v3(AutoRecove'!$E$2:$L$7960, 6, FALSE)</f>
        <v>1</v>
      </c>
      <c r="H6212" s="4">
        <f>VLOOKUP($B6212, 'Adsorbate_starOH2_v3(AutoRecove'!$E$2:$L$7960, 7, FALSE)</f>
        <v>1</v>
      </c>
      <c r="I6212" s="4">
        <f>VLOOKUP($B6212, 'Adsorbate_starOH2_v3(AutoRecove'!$E$2:$L$7960, 8, FALSE)</f>
        <v>1</v>
      </c>
    </row>
    <row r="6213" spans="2:9" x14ac:dyDescent="0.2">
      <c r="B6213" t="s">
        <v>5823</v>
      </c>
      <c r="C6213" s="4" t="s">
        <v>669</v>
      </c>
      <c r="D6213" s="4" t="s">
        <v>30473</v>
      </c>
      <c r="F6213" s="4">
        <f>VLOOKUP($B6213, 'Adsorbate_starOH2_v3(AutoRecove'!$E$2:$L$7960, 5, FALSE)</f>
        <v>-6.2E-2</v>
      </c>
      <c r="G6213" s="4">
        <f>VLOOKUP($B6213, 'Adsorbate_starOH2_v3(AutoRecove'!$E$2:$L$7960, 6, FALSE)</f>
        <v>1</v>
      </c>
      <c r="H6213" s="4">
        <f>VLOOKUP($B6213, 'Adsorbate_starOH2_v3(AutoRecove'!$E$2:$L$7960, 7, FALSE)</f>
        <v>0</v>
      </c>
      <c r="I6213" s="4">
        <f>VLOOKUP($B6213, 'Adsorbate_starOH2_v3(AutoRecove'!$E$2:$L$7960, 8, FALSE)</f>
        <v>1</v>
      </c>
    </row>
    <row r="6214" spans="2:9" x14ac:dyDescent="0.2">
      <c r="B6214" t="s">
        <v>4169</v>
      </c>
      <c r="C6214" s="4" t="s">
        <v>669</v>
      </c>
      <c r="D6214" s="4" t="s">
        <v>30473</v>
      </c>
      <c r="F6214" s="4">
        <f>VLOOKUP($B6214, 'Adsorbate_starOH2_v3(AutoRecove'!$E$2:$L$7960, 5, FALSE)</f>
        <v>-0.152</v>
      </c>
      <c r="G6214" s="4">
        <f>VLOOKUP($B6214, 'Adsorbate_starOH2_v3(AutoRecove'!$E$2:$L$7960, 6, FALSE)</f>
        <v>1</v>
      </c>
      <c r="H6214" s="4">
        <f>VLOOKUP($B6214, 'Adsorbate_starOH2_v3(AutoRecove'!$E$2:$L$7960, 7, FALSE)</f>
        <v>0</v>
      </c>
      <c r="I6214" s="4">
        <f>VLOOKUP($B6214, 'Adsorbate_starOH2_v3(AutoRecove'!$E$2:$L$7960, 8, FALSE)</f>
        <v>0</v>
      </c>
    </row>
    <row r="6215" spans="2:9" x14ac:dyDescent="0.2">
      <c r="B6215" t="s">
        <v>6921</v>
      </c>
      <c r="C6215" s="4" t="s">
        <v>669</v>
      </c>
      <c r="D6215" s="4" t="s">
        <v>30473</v>
      </c>
      <c r="F6215" s="4">
        <f>VLOOKUP($B6215, 'Adsorbate_starOH2_v3(AutoRecove'!$E$2:$L$7960, 5, FALSE)</f>
        <v>-0.217</v>
      </c>
      <c r="G6215" s="4">
        <f>VLOOKUP($B6215, 'Adsorbate_starOH2_v3(AutoRecove'!$E$2:$L$7960, 6, FALSE)</f>
        <v>1</v>
      </c>
      <c r="H6215" s="4">
        <f>VLOOKUP($B6215, 'Adsorbate_starOH2_v3(AutoRecove'!$E$2:$L$7960, 7, FALSE)</f>
        <v>1</v>
      </c>
      <c r="I6215" s="4">
        <f>VLOOKUP($B6215, 'Adsorbate_starOH2_v3(AutoRecove'!$E$2:$L$7960, 8, FALSE)</f>
        <v>1</v>
      </c>
    </row>
    <row r="6216" spans="2:9" x14ac:dyDescent="0.2">
      <c r="B6216" t="s">
        <v>4169</v>
      </c>
      <c r="C6216" s="4" t="s">
        <v>669</v>
      </c>
      <c r="D6216" s="4" t="s">
        <v>30473</v>
      </c>
      <c r="F6216" s="4">
        <f>VLOOKUP($B6216, 'Adsorbate_starOH2_v3(AutoRecove'!$E$2:$L$7960, 5, FALSE)</f>
        <v>-0.152</v>
      </c>
      <c r="G6216" s="4">
        <f>VLOOKUP($B6216, 'Adsorbate_starOH2_v3(AutoRecove'!$E$2:$L$7960, 6, FALSE)</f>
        <v>1</v>
      </c>
      <c r="H6216" s="4">
        <f>VLOOKUP($B6216, 'Adsorbate_starOH2_v3(AutoRecove'!$E$2:$L$7960, 7, FALSE)</f>
        <v>0</v>
      </c>
      <c r="I6216" s="4">
        <f>VLOOKUP($B6216, 'Adsorbate_starOH2_v3(AutoRecove'!$E$2:$L$7960, 8, FALSE)</f>
        <v>0</v>
      </c>
    </row>
    <row r="6217" spans="2:9" x14ac:dyDescent="0.2">
      <c r="B6217" t="s">
        <v>11997</v>
      </c>
      <c r="C6217" s="4" t="s">
        <v>669</v>
      </c>
      <c r="D6217" s="4" t="s">
        <v>30473</v>
      </c>
      <c r="F6217" s="4">
        <f>VLOOKUP($B6217, 'Adsorbate_starOH2_v3(AutoRecove'!$E$2:$L$7960, 5, FALSE)</f>
        <v>-5.6000000000000001E-2</v>
      </c>
      <c r="G6217" s="4">
        <f>VLOOKUP($B6217, 'Adsorbate_starOH2_v3(AutoRecove'!$E$2:$L$7960, 6, FALSE)</f>
        <v>0</v>
      </c>
      <c r="H6217" s="4">
        <f>VLOOKUP($B6217, 'Adsorbate_starOH2_v3(AutoRecove'!$E$2:$L$7960, 7, FALSE)</f>
        <v>1</v>
      </c>
      <c r="I6217" s="4">
        <f>VLOOKUP($B6217, 'Adsorbate_starOH2_v3(AutoRecove'!$E$2:$L$7960, 8, FALSE)</f>
        <v>1</v>
      </c>
    </row>
    <row r="6218" spans="2:9" x14ac:dyDescent="0.2">
      <c r="B6218" t="s">
        <v>11400</v>
      </c>
      <c r="C6218" s="4" t="s">
        <v>669</v>
      </c>
      <c r="D6218" s="4" t="s">
        <v>30473</v>
      </c>
      <c r="F6218" s="4">
        <f>VLOOKUP($B6218, 'Adsorbate_starOH2_v3(AutoRecove'!$E$2:$L$7960, 5, FALSE)</f>
        <v>-1.7999999999999999E-2</v>
      </c>
      <c r="G6218" s="4">
        <f>VLOOKUP($B6218, 'Adsorbate_starOH2_v3(AutoRecove'!$E$2:$L$7960, 6, FALSE)</f>
        <v>1</v>
      </c>
      <c r="H6218" s="4">
        <f>VLOOKUP($B6218, 'Adsorbate_starOH2_v3(AutoRecove'!$E$2:$L$7960, 7, FALSE)</f>
        <v>1</v>
      </c>
      <c r="I6218" s="4">
        <f>VLOOKUP($B6218, 'Adsorbate_starOH2_v3(AutoRecove'!$E$2:$L$7960, 8, FALSE)</f>
        <v>0</v>
      </c>
    </row>
    <row r="6219" spans="2:9" x14ac:dyDescent="0.2">
      <c r="B6219" t="s">
        <v>9119</v>
      </c>
      <c r="C6219" s="4" t="s">
        <v>669</v>
      </c>
      <c r="D6219" s="4" t="s">
        <v>30473</v>
      </c>
      <c r="F6219" s="4">
        <f>VLOOKUP($B6219, 'Adsorbate_starOH2_v3(AutoRecove'!$E$2:$L$7960, 5, FALSE)</f>
        <v>-0.04</v>
      </c>
      <c r="G6219" s="4">
        <f>VLOOKUP($B6219, 'Adsorbate_starOH2_v3(AutoRecove'!$E$2:$L$7960, 6, FALSE)</f>
        <v>2</v>
      </c>
      <c r="H6219" s="4">
        <f>VLOOKUP($B6219, 'Adsorbate_starOH2_v3(AutoRecove'!$E$2:$L$7960, 7, FALSE)</f>
        <v>-1</v>
      </c>
      <c r="I6219" s="4">
        <f>VLOOKUP($B6219, 'Adsorbate_starOH2_v3(AutoRecove'!$E$2:$L$7960, 8, FALSE)</f>
        <v>2</v>
      </c>
    </row>
    <row r="6220" spans="2:9" x14ac:dyDescent="0.2">
      <c r="B6220" t="s">
        <v>6921</v>
      </c>
      <c r="C6220" s="4" t="s">
        <v>669</v>
      </c>
      <c r="D6220" s="4" t="s">
        <v>30473</v>
      </c>
      <c r="F6220" s="4">
        <f>VLOOKUP($B6220, 'Adsorbate_starOH2_v3(AutoRecove'!$E$2:$L$7960, 5, FALSE)</f>
        <v>-0.217</v>
      </c>
      <c r="G6220" s="4">
        <f>VLOOKUP($B6220, 'Adsorbate_starOH2_v3(AutoRecove'!$E$2:$L$7960, 6, FALSE)</f>
        <v>1</v>
      </c>
      <c r="H6220" s="4">
        <f>VLOOKUP($B6220, 'Adsorbate_starOH2_v3(AutoRecove'!$E$2:$L$7960, 7, FALSE)</f>
        <v>1</v>
      </c>
      <c r="I6220" s="4">
        <f>VLOOKUP($B6220, 'Adsorbate_starOH2_v3(AutoRecove'!$E$2:$L$7960, 8, FALSE)</f>
        <v>1</v>
      </c>
    </row>
    <row r="6221" spans="2:9" x14ac:dyDescent="0.2">
      <c r="B6221" t="s">
        <v>9119</v>
      </c>
      <c r="C6221" s="4" t="s">
        <v>669</v>
      </c>
      <c r="D6221" s="4" t="s">
        <v>30473</v>
      </c>
      <c r="F6221" s="4">
        <f>VLOOKUP($B6221, 'Adsorbate_starOH2_v3(AutoRecove'!$E$2:$L$7960, 5, FALSE)</f>
        <v>-0.04</v>
      </c>
      <c r="G6221" s="4">
        <f>VLOOKUP($B6221, 'Adsorbate_starOH2_v3(AutoRecove'!$E$2:$L$7960, 6, FALSE)</f>
        <v>2</v>
      </c>
      <c r="H6221" s="4">
        <f>VLOOKUP($B6221, 'Adsorbate_starOH2_v3(AutoRecove'!$E$2:$L$7960, 7, FALSE)</f>
        <v>-1</v>
      </c>
      <c r="I6221" s="4">
        <f>VLOOKUP($B6221, 'Adsorbate_starOH2_v3(AutoRecove'!$E$2:$L$7960, 8, FALSE)</f>
        <v>2</v>
      </c>
    </row>
    <row r="6222" spans="2:9" x14ac:dyDescent="0.2">
      <c r="B6222" t="s">
        <v>6921</v>
      </c>
      <c r="C6222" s="4" t="s">
        <v>669</v>
      </c>
      <c r="D6222" s="4" t="s">
        <v>30473</v>
      </c>
      <c r="F6222" s="4">
        <f>VLOOKUP($B6222, 'Adsorbate_starOH2_v3(AutoRecove'!$E$2:$L$7960, 5, FALSE)</f>
        <v>-0.217</v>
      </c>
      <c r="G6222" s="4">
        <f>VLOOKUP($B6222, 'Adsorbate_starOH2_v3(AutoRecove'!$E$2:$L$7960, 6, FALSE)</f>
        <v>1</v>
      </c>
      <c r="H6222" s="4">
        <f>VLOOKUP($B6222, 'Adsorbate_starOH2_v3(AutoRecove'!$E$2:$L$7960, 7, FALSE)</f>
        <v>1</v>
      </c>
      <c r="I6222" s="4">
        <f>VLOOKUP($B6222, 'Adsorbate_starOH2_v3(AutoRecove'!$E$2:$L$7960, 8, FALSE)</f>
        <v>1</v>
      </c>
    </row>
    <row r="6223" spans="2:9" x14ac:dyDescent="0.2">
      <c r="B6223" t="s">
        <v>5823</v>
      </c>
      <c r="C6223" s="4" t="s">
        <v>669</v>
      </c>
      <c r="D6223" s="4" t="s">
        <v>30473</v>
      </c>
      <c r="F6223" s="4">
        <f>VLOOKUP($B6223, 'Adsorbate_starOH2_v3(AutoRecove'!$E$2:$L$7960, 5, FALSE)</f>
        <v>-6.2E-2</v>
      </c>
      <c r="G6223" s="4">
        <f>VLOOKUP($B6223, 'Adsorbate_starOH2_v3(AutoRecove'!$E$2:$L$7960, 6, FALSE)</f>
        <v>1</v>
      </c>
      <c r="H6223" s="4">
        <f>VLOOKUP($B6223, 'Adsorbate_starOH2_v3(AutoRecove'!$E$2:$L$7960, 7, FALSE)</f>
        <v>0</v>
      </c>
      <c r="I6223" s="4">
        <f>VLOOKUP($B6223, 'Adsorbate_starOH2_v3(AutoRecove'!$E$2:$L$7960, 8, FALSE)</f>
        <v>1</v>
      </c>
    </row>
    <row r="6224" spans="2:9" x14ac:dyDescent="0.2">
      <c r="B6224" t="s">
        <v>11400</v>
      </c>
      <c r="C6224" s="4" t="s">
        <v>669</v>
      </c>
      <c r="D6224" s="4" t="s">
        <v>30473</v>
      </c>
      <c r="F6224" s="4">
        <f>VLOOKUP($B6224, 'Adsorbate_starOH2_v3(AutoRecove'!$E$2:$L$7960, 5, FALSE)</f>
        <v>-1.7999999999999999E-2</v>
      </c>
      <c r="G6224" s="4">
        <f>VLOOKUP($B6224, 'Adsorbate_starOH2_v3(AutoRecove'!$E$2:$L$7960, 6, FALSE)</f>
        <v>1</v>
      </c>
      <c r="H6224" s="4">
        <f>VLOOKUP($B6224, 'Adsorbate_starOH2_v3(AutoRecove'!$E$2:$L$7960, 7, FALSE)</f>
        <v>1</v>
      </c>
      <c r="I6224" s="4">
        <f>VLOOKUP($B6224, 'Adsorbate_starOH2_v3(AutoRecove'!$E$2:$L$7960, 8, FALSE)</f>
        <v>0</v>
      </c>
    </row>
    <row r="6225" spans="2:9" x14ac:dyDescent="0.2">
      <c r="B6225" t="s">
        <v>19572</v>
      </c>
      <c r="C6225" s="4" t="s">
        <v>669</v>
      </c>
      <c r="D6225" s="4" t="s">
        <v>2478</v>
      </c>
      <c r="E6225" s="4" t="s">
        <v>1393</v>
      </c>
      <c r="F6225" s="4">
        <f>VLOOKUP($B6225, 'Adsorbate_starOH2_v3(AutoRecove'!$E$2:$L$7960, 5, FALSE)</f>
        <v>-0.48399999999999999</v>
      </c>
      <c r="G6225" s="4">
        <f>VLOOKUP($B6225, 'Adsorbate_starOH2_v3(AutoRecove'!$E$2:$L$7960, 6, FALSE)</f>
        <v>2</v>
      </c>
      <c r="H6225" s="4">
        <f>VLOOKUP($B6225, 'Adsorbate_starOH2_v3(AutoRecove'!$E$2:$L$7960, 7, FALSE)</f>
        <v>1</v>
      </c>
      <c r="I6225" s="4">
        <f>VLOOKUP($B6225, 'Adsorbate_starOH2_v3(AutoRecove'!$E$2:$L$7960, 8, FALSE)</f>
        <v>1</v>
      </c>
    </row>
    <row r="6226" spans="2:9" x14ac:dyDescent="0.2">
      <c r="B6226" t="s">
        <v>19572</v>
      </c>
      <c r="C6226" s="4" t="s">
        <v>669</v>
      </c>
      <c r="D6226" s="4" t="s">
        <v>2478</v>
      </c>
      <c r="E6226" s="4" t="s">
        <v>1393</v>
      </c>
      <c r="F6226" s="4">
        <f>VLOOKUP($B6226, 'Adsorbate_starOH2_v3(AutoRecove'!$E$2:$L$7960, 5, FALSE)</f>
        <v>-0.48399999999999999</v>
      </c>
      <c r="G6226" s="4">
        <f>VLOOKUP($B6226, 'Adsorbate_starOH2_v3(AutoRecove'!$E$2:$L$7960, 6, FALSE)</f>
        <v>2</v>
      </c>
      <c r="H6226" s="4">
        <f>VLOOKUP($B6226, 'Adsorbate_starOH2_v3(AutoRecove'!$E$2:$L$7960, 7, FALSE)</f>
        <v>1</v>
      </c>
      <c r="I6226" s="4">
        <f>VLOOKUP($B6226, 'Adsorbate_starOH2_v3(AutoRecove'!$E$2:$L$7960, 8, FALSE)</f>
        <v>1</v>
      </c>
    </row>
    <row r="6227" spans="2:9" x14ac:dyDescent="0.2">
      <c r="B6227" t="s">
        <v>20173</v>
      </c>
      <c r="C6227" s="4" t="s">
        <v>669</v>
      </c>
      <c r="D6227" s="4" t="s">
        <v>2478</v>
      </c>
      <c r="E6227" s="4" t="s">
        <v>30474</v>
      </c>
      <c r="F6227" s="4">
        <f>VLOOKUP($B6227, 'Adsorbate_starOH2_v3(AutoRecove'!$E$2:$L$7960, 5, FALSE)</f>
        <v>-8.8999999999999996E-2</v>
      </c>
      <c r="G6227" s="4">
        <f>VLOOKUP($B6227, 'Adsorbate_starOH2_v3(AutoRecove'!$E$2:$L$7960, 6, FALSE)</f>
        <v>1</v>
      </c>
      <c r="H6227" s="4">
        <f>VLOOKUP($B6227, 'Adsorbate_starOH2_v3(AutoRecove'!$E$2:$L$7960, 7, FALSE)</f>
        <v>0</v>
      </c>
      <c r="I6227" s="4">
        <f>VLOOKUP($B6227, 'Adsorbate_starOH2_v3(AutoRecove'!$E$2:$L$7960, 8, FALSE)</f>
        <v>0</v>
      </c>
    </row>
    <row r="6228" spans="2:9" x14ac:dyDescent="0.2">
      <c r="B6228" t="s">
        <v>22080</v>
      </c>
      <c r="C6228" s="4" t="s">
        <v>669</v>
      </c>
      <c r="D6228" s="4" t="s">
        <v>2478</v>
      </c>
      <c r="E6228" s="4" t="s">
        <v>30475</v>
      </c>
      <c r="F6228" s="4">
        <f>VLOOKUP($B6228, 'Adsorbate_starOH2_v3(AutoRecove'!$E$2:$L$7960, 5, FALSE)</f>
        <v>-0.70399999999999996</v>
      </c>
      <c r="G6228" s="4">
        <f>VLOOKUP($B6228, 'Adsorbate_starOH2_v3(AutoRecove'!$E$2:$L$7960, 6, FALSE)</f>
        <v>2</v>
      </c>
      <c r="H6228" s="4">
        <f>VLOOKUP($B6228, 'Adsorbate_starOH2_v3(AutoRecove'!$E$2:$L$7960, 7, FALSE)</f>
        <v>1</v>
      </c>
      <c r="I6228" s="4">
        <f>VLOOKUP($B6228, 'Adsorbate_starOH2_v3(AutoRecove'!$E$2:$L$7960, 8, FALSE)</f>
        <v>0</v>
      </c>
    </row>
    <row r="6229" spans="2:9" x14ac:dyDescent="0.2">
      <c r="B6229" t="s">
        <v>22080</v>
      </c>
      <c r="C6229" s="4" t="s">
        <v>669</v>
      </c>
      <c r="D6229" s="4" t="s">
        <v>2478</v>
      </c>
      <c r="E6229" s="4" t="s">
        <v>30475</v>
      </c>
      <c r="F6229" s="4">
        <f>VLOOKUP($B6229, 'Adsorbate_starOH2_v3(AutoRecove'!$E$2:$L$7960, 5, FALSE)</f>
        <v>-0.70399999999999996</v>
      </c>
      <c r="G6229" s="4">
        <f>VLOOKUP($B6229, 'Adsorbate_starOH2_v3(AutoRecove'!$E$2:$L$7960, 6, FALSE)</f>
        <v>2</v>
      </c>
      <c r="H6229" s="4">
        <f>VLOOKUP($B6229, 'Adsorbate_starOH2_v3(AutoRecove'!$E$2:$L$7960, 7, FALSE)</f>
        <v>1</v>
      </c>
      <c r="I6229" s="4">
        <f>VLOOKUP($B6229, 'Adsorbate_starOH2_v3(AutoRecove'!$E$2:$L$7960, 8, FALSE)</f>
        <v>0</v>
      </c>
    </row>
    <row r="6230" spans="2:9" x14ac:dyDescent="0.2">
      <c r="B6230" t="s">
        <v>21811</v>
      </c>
      <c r="C6230" s="4" t="s">
        <v>669</v>
      </c>
      <c r="D6230" s="4" t="s">
        <v>2478</v>
      </c>
      <c r="E6230" s="4" t="s">
        <v>1863</v>
      </c>
      <c r="F6230" s="4">
        <f>VLOOKUP($B6230, 'Adsorbate_starOH2_v3(AutoRecove'!$E$2:$L$7960, 5, FALSE)</f>
        <v>-0.152</v>
      </c>
      <c r="G6230" s="4">
        <f>VLOOKUP($B6230, 'Adsorbate_starOH2_v3(AutoRecove'!$E$2:$L$7960, 6, FALSE)</f>
        <v>0</v>
      </c>
      <c r="H6230" s="4">
        <f>VLOOKUP($B6230, 'Adsorbate_starOH2_v3(AutoRecove'!$E$2:$L$7960, 7, FALSE)</f>
        <v>2</v>
      </c>
      <c r="I6230" s="4">
        <f>VLOOKUP($B6230, 'Adsorbate_starOH2_v3(AutoRecove'!$E$2:$L$7960, 8, FALSE)</f>
        <v>1</v>
      </c>
    </row>
    <row r="6231" spans="2:9" x14ac:dyDescent="0.2">
      <c r="B6231" t="s">
        <v>6422</v>
      </c>
      <c r="C6231" s="4" t="s">
        <v>669</v>
      </c>
      <c r="D6231" s="4" t="s">
        <v>2478</v>
      </c>
      <c r="E6231" s="4" t="s">
        <v>1423</v>
      </c>
      <c r="F6231" s="4">
        <f>VLOOKUP($B6231, 'Adsorbate_starOH2_v3(AutoRecove'!$E$2:$L$7960, 5, FALSE)</f>
        <v>-2.4E-2</v>
      </c>
      <c r="G6231" s="4">
        <f>VLOOKUP($B6231, 'Adsorbate_starOH2_v3(AutoRecove'!$E$2:$L$7960, 6, FALSE)</f>
        <v>0</v>
      </c>
      <c r="H6231" s="4">
        <f>VLOOKUP($B6231, 'Adsorbate_starOH2_v3(AutoRecove'!$E$2:$L$7960, 7, FALSE)</f>
        <v>0</v>
      </c>
      <c r="I6231" s="4">
        <f>VLOOKUP($B6231, 'Adsorbate_starOH2_v3(AutoRecove'!$E$2:$L$7960, 8, FALSE)</f>
        <v>1</v>
      </c>
    </row>
    <row r="6232" spans="2:9" x14ac:dyDescent="0.2">
      <c r="B6232" t="s">
        <v>8513</v>
      </c>
      <c r="C6232" s="4" t="s">
        <v>669</v>
      </c>
      <c r="D6232" s="4" t="s">
        <v>2478</v>
      </c>
      <c r="E6232" s="4" t="s">
        <v>1423</v>
      </c>
      <c r="F6232" s="4">
        <f>VLOOKUP($B6232, 'Adsorbate_starOH2_v3(AutoRecove'!$E$2:$L$7960, 5, FALSE)</f>
        <v>-0.65600000000000003</v>
      </c>
      <c r="G6232" s="4">
        <f>VLOOKUP($B6232, 'Adsorbate_starOH2_v3(AutoRecove'!$E$2:$L$7960, 6, FALSE)</f>
        <v>1</v>
      </c>
      <c r="H6232" s="4">
        <f>VLOOKUP($B6232, 'Adsorbate_starOH2_v3(AutoRecove'!$E$2:$L$7960, 7, FALSE)</f>
        <v>2</v>
      </c>
      <c r="I6232" s="4">
        <f>VLOOKUP($B6232, 'Adsorbate_starOH2_v3(AutoRecove'!$E$2:$L$7960, 8, FALSE)</f>
        <v>1</v>
      </c>
    </row>
    <row r="6233" spans="2:9" x14ac:dyDescent="0.2">
      <c r="B6233" t="s">
        <v>5952</v>
      </c>
      <c r="C6233" s="4" t="s">
        <v>669</v>
      </c>
      <c r="D6233" s="4" t="s">
        <v>2478</v>
      </c>
      <c r="E6233" s="4" t="s">
        <v>7572</v>
      </c>
      <c r="F6233" s="4">
        <f>VLOOKUP($B6233, 'Adsorbate_starOH2_v3(AutoRecove'!$E$2:$L$7960, 5, FALSE)</f>
        <v>-0.59399999999999997</v>
      </c>
      <c r="G6233" s="4">
        <f>VLOOKUP($B6233, 'Adsorbate_starOH2_v3(AutoRecove'!$E$2:$L$7960, 6, FALSE)</f>
        <v>1</v>
      </c>
      <c r="H6233" s="4">
        <f>VLOOKUP($B6233, 'Adsorbate_starOH2_v3(AutoRecove'!$E$2:$L$7960, 7, FALSE)</f>
        <v>0</v>
      </c>
      <c r="I6233" s="4">
        <f>VLOOKUP($B6233, 'Adsorbate_starOH2_v3(AutoRecove'!$E$2:$L$7960, 8, FALSE)</f>
        <v>1</v>
      </c>
    </row>
    <row r="6234" spans="2:9" x14ac:dyDescent="0.2">
      <c r="B6234" t="s">
        <v>22071</v>
      </c>
      <c r="C6234" s="4" t="s">
        <v>669</v>
      </c>
      <c r="D6234" s="4" t="s">
        <v>2478</v>
      </c>
      <c r="E6234" s="4" t="s">
        <v>30473</v>
      </c>
      <c r="F6234" s="4">
        <f>VLOOKUP($B6234, 'Adsorbate_starOH2_v3(AutoRecove'!$E$2:$L$7960, 5, FALSE)</f>
        <v>0.28399999999999997</v>
      </c>
      <c r="G6234" s="4">
        <f>VLOOKUP($B6234, 'Adsorbate_starOH2_v3(AutoRecove'!$E$2:$L$7960, 6, FALSE)</f>
        <v>1</v>
      </c>
      <c r="H6234" s="4">
        <f>VLOOKUP($B6234, 'Adsorbate_starOH2_v3(AutoRecove'!$E$2:$L$7960, 7, FALSE)</f>
        <v>1</v>
      </c>
      <c r="I6234" s="4">
        <f>VLOOKUP($B6234, 'Adsorbate_starOH2_v3(AutoRecove'!$E$2:$L$7960, 8, FALSE)</f>
        <v>2</v>
      </c>
    </row>
    <row r="6235" spans="2:9" x14ac:dyDescent="0.2">
      <c r="B6235" t="s">
        <v>5705</v>
      </c>
      <c r="C6235" s="4" t="s">
        <v>669</v>
      </c>
      <c r="D6235" s="4" t="s">
        <v>2478</v>
      </c>
      <c r="E6235" s="4" t="s">
        <v>30473</v>
      </c>
      <c r="F6235" s="4">
        <f>VLOOKUP($B6235, 'Adsorbate_starOH2_v3(AutoRecove'!$E$2:$L$7960, 5, FALSE)</f>
        <v>-2.4E-2</v>
      </c>
      <c r="G6235" s="4">
        <f>VLOOKUP($B6235, 'Adsorbate_starOH2_v3(AutoRecove'!$E$2:$L$7960, 6, FALSE)</f>
        <v>2</v>
      </c>
      <c r="H6235" s="4">
        <f>VLOOKUP($B6235, 'Adsorbate_starOH2_v3(AutoRecove'!$E$2:$L$7960, 7, FALSE)</f>
        <v>0</v>
      </c>
      <c r="I6235" s="4">
        <f>VLOOKUP($B6235, 'Adsorbate_starOH2_v3(AutoRecove'!$E$2:$L$7960, 8, FALSE)</f>
        <v>1</v>
      </c>
    </row>
    <row r="6236" spans="2:9" x14ac:dyDescent="0.2">
      <c r="B6236" t="s">
        <v>12133</v>
      </c>
      <c r="C6236" s="4" t="s">
        <v>669</v>
      </c>
      <c r="D6236" s="4" t="s">
        <v>2478</v>
      </c>
      <c r="E6236" s="4" t="s">
        <v>30473</v>
      </c>
      <c r="F6236" s="4">
        <f>VLOOKUP($B6236, 'Adsorbate_starOH2_v3(AutoRecove'!$E$2:$L$7960, 5, FALSE)</f>
        <v>-0.67</v>
      </c>
      <c r="G6236" s="4">
        <f>VLOOKUP($B6236, 'Adsorbate_starOH2_v3(AutoRecove'!$E$2:$L$7960, 6, FALSE)</f>
        <v>1</v>
      </c>
      <c r="H6236" s="4">
        <f>VLOOKUP($B6236, 'Adsorbate_starOH2_v3(AutoRecove'!$E$2:$L$7960, 7, FALSE)</f>
        <v>0</v>
      </c>
      <c r="I6236" s="4">
        <f>VLOOKUP($B6236, 'Adsorbate_starOH2_v3(AutoRecove'!$E$2:$L$7960, 8, FALSE)</f>
        <v>1</v>
      </c>
    </row>
    <row r="6237" spans="2:9" x14ac:dyDescent="0.2">
      <c r="B6237" t="s">
        <v>11147</v>
      </c>
      <c r="C6237" s="4" t="s">
        <v>669</v>
      </c>
      <c r="D6237" s="4" t="s">
        <v>2478</v>
      </c>
      <c r="E6237" s="4" t="s">
        <v>30473</v>
      </c>
      <c r="F6237" s="4">
        <f>VLOOKUP($B6237, 'Adsorbate_starOH2_v3(AutoRecove'!$E$2:$L$7960, 5, FALSE)</f>
        <v>-0.71699999999999997</v>
      </c>
      <c r="G6237" s="4">
        <f>VLOOKUP($B6237, 'Adsorbate_starOH2_v3(AutoRecove'!$E$2:$L$7960, 6, FALSE)</f>
        <v>1</v>
      </c>
      <c r="H6237" s="4">
        <f>VLOOKUP($B6237, 'Adsorbate_starOH2_v3(AutoRecove'!$E$2:$L$7960, 7, FALSE)</f>
        <v>2</v>
      </c>
      <c r="I6237" s="4">
        <f>VLOOKUP($B6237, 'Adsorbate_starOH2_v3(AutoRecove'!$E$2:$L$7960, 8, FALSE)</f>
        <v>2</v>
      </c>
    </row>
    <row r="6238" spans="2:9" x14ac:dyDescent="0.2">
      <c r="B6238" t="s">
        <v>649</v>
      </c>
      <c r="C6238" s="4" t="s">
        <v>669</v>
      </c>
      <c r="D6238" s="4" t="s">
        <v>2478</v>
      </c>
      <c r="F6238" s="4">
        <f>VLOOKUP($B6238, 'Adsorbate_starOH2_v3(AutoRecove'!$E$2:$L$7960, 5, FALSE)</f>
        <v>-0.55400000000000005</v>
      </c>
      <c r="G6238" s="4">
        <f>VLOOKUP($B6238, 'Adsorbate_starOH2_v3(AutoRecove'!$E$2:$L$7960, 6, FALSE)</f>
        <v>1</v>
      </c>
      <c r="H6238" s="4">
        <f>VLOOKUP($B6238, 'Adsorbate_starOH2_v3(AutoRecove'!$E$2:$L$7960, 7, FALSE)</f>
        <v>0</v>
      </c>
      <c r="I6238" s="4">
        <f>VLOOKUP($B6238, 'Adsorbate_starOH2_v3(AutoRecove'!$E$2:$L$7960, 8, FALSE)</f>
        <v>1</v>
      </c>
    </row>
    <row r="6239" spans="2:9" x14ac:dyDescent="0.2">
      <c r="B6239" t="s">
        <v>1028</v>
      </c>
      <c r="C6239" s="4" t="s">
        <v>669</v>
      </c>
      <c r="D6239" s="4" t="s">
        <v>2478</v>
      </c>
      <c r="F6239" s="4">
        <f>VLOOKUP($B6239, 'Adsorbate_starOH2_v3(AutoRecove'!$E$2:$L$7960, 5, FALSE)</f>
        <v>-0.53300000000000003</v>
      </c>
      <c r="G6239" s="4">
        <f>VLOOKUP($B6239, 'Adsorbate_starOH2_v3(AutoRecove'!$E$2:$L$7960, 6, FALSE)</f>
        <v>1</v>
      </c>
      <c r="H6239" s="4">
        <f>VLOOKUP($B6239, 'Adsorbate_starOH2_v3(AutoRecove'!$E$2:$L$7960, 7, FALSE)</f>
        <v>1</v>
      </c>
      <c r="I6239" s="4">
        <f>VLOOKUP($B6239, 'Adsorbate_starOH2_v3(AutoRecove'!$E$2:$L$7960, 8, FALSE)</f>
        <v>1</v>
      </c>
    </row>
    <row r="6240" spans="2:9" x14ac:dyDescent="0.2">
      <c r="B6240" t="s">
        <v>2119</v>
      </c>
      <c r="C6240" s="4" t="s">
        <v>669</v>
      </c>
      <c r="D6240" s="4" t="s">
        <v>2478</v>
      </c>
      <c r="F6240" s="4">
        <f>VLOOKUP($B6240, 'Adsorbate_starOH2_v3(AutoRecove'!$E$2:$L$7960, 5, FALSE)</f>
        <v>-0.434</v>
      </c>
      <c r="G6240" s="4">
        <f>VLOOKUP($B6240, 'Adsorbate_starOH2_v3(AutoRecove'!$E$2:$L$7960, 6, FALSE)</f>
        <v>1</v>
      </c>
      <c r="H6240" s="4">
        <f>VLOOKUP($B6240, 'Adsorbate_starOH2_v3(AutoRecove'!$E$2:$L$7960, 7, FALSE)</f>
        <v>0</v>
      </c>
      <c r="I6240" s="4">
        <f>VLOOKUP($B6240, 'Adsorbate_starOH2_v3(AutoRecove'!$E$2:$L$7960, 8, FALSE)</f>
        <v>0</v>
      </c>
    </row>
    <row r="6241" spans="2:9" x14ac:dyDescent="0.2">
      <c r="B6241" t="s">
        <v>7849</v>
      </c>
      <c r="C6241" s="4" t="s">
        <v>669</v>
      </c>
      <c r="D6241" s="4" t="s">
        <v>2478</v>
      </c>
      <c r="F6241" s="4">
        <f>VLOOKUP($B6241, 'Adsorbate_starOH2_v3(AutoRecove'!$E$2:$L$7960, 5, FALSE)</f>
        <v>-1.2010000000000001</v>
      </c>
      <c r="G6241" s="4">
        <f>VLOOKUP($B6241, 'Adsorbate_starOH2_v3(AutoRecove'!$E$2:$L$7960, 6, FALSE)</f>
        <v>1</v>
      </c>
      <c r="H6241" s="4">
        <f>VLOOKUP($B6241, 'Adsorbate_starOH2_v3(AutoRecove'!$E$2:$L$7960, 7, FALSE)</f>
        <v>1</v>
      </c>
      <c r="I6241" s="4">
        <f>VLOOKUP($B6241, 'Adsorbate_starOH2_v3(AutoRecove'!$E$2:$L$7960, 8, FALSE)</f>
        <v>2</v>
      </c>
    </row>
    <row r="6242" spans="2:9" x14ac:dyDescent="0.2">
      <c r="B6242" t="s">
        <v>10578</v>
      </c>
      <c r="C6242" s="4" t="s">
        <v>669</v>
      </c>
      <c r="D6242" s="4" t="s">
        <v>2478</v>
      </c>
      <c r="F6242" s="4">
        <f>VLOOKUP($B6242, 'Adsorbate_starOH2_v3(AutoRecove'!$E$2:$L$7960, 5, FALSE)</f>
        <v>-0.128</v>
      </c>
      <c r="G6242" s="4">
        <f>VLOOKUP($B6242, 'Adsorbate_starOH2_v3(AutoRecove'!$E$2:$L$7960, 6, FALSE)</f>
        <v>1</v>
      </c>
      <c r="H6242" s="4">
        <f>VLOOKUP($B6242, 'Adsorbate_starOH2_v3(AutoRecove'!$E$2:$L$7960, 7, FALSE)</f>
        <v>1</v>
      </c>
      <c r="I6242" s="4">
        <f>VLOOKUP($B6242, 'Adsorbate_starOH2_v3(AutoRecove'!$E$2:$L$7960, 8, FALSE)</f>
        <v>0</v>
      </c>
    </row>
    <row r="6243" spans="2:9" x14ac:dyDescent="0.2">
      <c r="B6243" t="s">
        <v>23476</v>
      </c>
      <c r="C6243" s="4" t="s">
        <v>669</v>
      </c>
      <c r="D6243" s="4" t="s">
        <v>2478</v>
      </c>
      <c r="F6243" s="4">
        <f>VLOOKUP($B6243, 'Adsorbate_starOH2_v3(AutoRecove'!$E$2:$L$7960, 5, FALSE)</f>
        <v>-0.57099999999999995</v>
      </c>
      <c r="G6243" s="4">
        <f>VLOOKUP($B6243, 'Adsorbate_starOH2_v3(AutoRecove'!$E$2:$L$7960, 6, FALSE)</f>
        <v>0</v>
      </c>
      <c r="H6243" s="4">
        <f>VLOOKUP($B6243, 'Adsorbate_starOH2_v3(AutoRecove'!$E$2:$L$7960, 7, FALSE)</f>
        <v>0</v>
      </c>
      <c r="I6243" s="4">
        <f>VLOOKUP($B6243, 'Adsorbate_starOH2_v3(AutoRecove'!$E$2:$L$7960, 8, FALSE)</f>
        <v>1</v>
      </c>
    </row>
    <row r="6244" spans="2:9" x14ac:dyDescent="0.2">
      <c r="B6244" t="s">
        <v>26028</v>
      </c>
      <c r="C6244" s="4" t="s">
        <v>669</v>
      </c>
      <c r="D6244" s="4" t="s">
        <v>2478</v>
      </c>
      <c r="F6244" s="4">
        <f>VLOOKUP($B6244, 'Adsorbate_starOH2_v3(AutoRecove'!$E$2:$L$7960, 5, FALSE)</f>
        <v>-0.46200000000000002</v>
      </c>
      <c r="G6244" s="4">
        <f>VLOOKUP($B6244, 'Adsorbate_starOH2_v3(AutoRecove'!$E$2:$L$7960, 6, FALSE)</f>
        <v>1</v>
      </c>
      <c r="H6244" s="4">
        <f>VLOOKUP($B6244, 'Adsorbate_starOH2_v3(AutoRecove'!$E$2:$L$7960, 7, FALSE)</f>
        <v>1</v>
      </c>
      <c r="I6244" s="4">
        <f>VLOOKUP($B6244, 'Adsorbate_starOH2_v3(AutoRecove'!$E$2:$L$7960, 8, FALSE)</f>
        <v>2</v>
      </c>
    </row>
    <row r="6245" spans="2:9" x14ac:dyDescent="0.2">
      <c r="B6245" t="s">
        <v>1028</v>
      </c>
      <c r="C6245" s="4" t="s">
        <v>669</v>
      </c>
      <c r="D6245" s="4" t="s">
        <v>2478</v>
      </c>
      <c r="F6245" s="4">
        <f>VLOOKUP($B6245, 'Adsorbate_starOH2_v3(AutoRecove'!$E$2:$L$7960, 5, FALSE)</f>
        <v>-0.53300000000000003</v>
      </c>
      <c r="G6245" s="4">
        <f>VLOOKUP($B6245, 'Adsorbate_starOH2_v3(AutoRecove'!$E$2:$L$7960, 6, FALSE)</f>
        <v>1</v>
      </c>
      <c r="H6245" s="4">
        <f>VLOOKUP($B6245, 'Adsorbate_starOH2_v3(AutoRecove'!$E$2:$L$7960, 7, FALSE)</f>
        <v>1</v>
      </c>
      <c r="I6245" s="4">
        <f>VLOOKUP($B6245, 'Adsorbate_starOH2_v3(AutoRecove'!$E$2:$L$7960, 8, FALSE)</f>
        <v>1</v>
      </c>
    </row>
    <row r="6246" spans="2:9" x14ac:dyDescent="0.2">
      <c r="B6246" t="s">
        <v>10650</v>
      </c>
      <c r="C6246" s="4" t="s">
        <v>669</v>
      </c>
      <c r="D6246" s="4" t="s">
        <v>1201</v>
      </c>
      <c r="E6246" s="4" t="s">
        <v>2478</v>
      </c>
      <c r="F6246" s="4">
        <f>VLOOKUP($B6246, 'Adsorbate_starOH2_v3(AutoRecove'!$E$2:$L$7960, 5, FALSE)</f>
        <v>-0.629</v>
      </c>
      <c r="G6246" s="4">
        <f>VLOOKUP($B6246, 'Adsorbate_starOH2_v3(AutoRecove'!$E$2:$L$7960, 6, FALSE)</f>
        <v>2</v>
      </c>
      <c r="H6246" s="4">
        <f>VLOOKUP($B6246, 'Adsorbate_starOH2_v3(AutoRecove'!$E$2:$L$7960, 7, FALSE)</f>
        <v>2</v>
      </c>
      <c r="I6246" s="4">
        <f>VLOOKUP($B6246, 'Adsorbate_starOH2_v3(AutoRecove'!$E$2:$L$7960, 8, FALSE)</f>
        <v>1</v>
      </c>
    </row>
    <row r="6247" spans="2:9" x14ac:dyDescent="0.2">
      <c r="B6247" t="s">
        <v>19731</v>
      </c>
      <c r="C6247" s="4" t="s">
        <v>669</v>
      </c>
      <c r="D6247" s="4" t="s">
        <v>1201</v>
      </c>
      <c r="E6247" s="4" t="s">
        <v>2478</v>
      </c>
      <c r="F6247" s="4">
        <f>VLOOKUP($B6247, 'Adsorbate_starOH2_v3(AutoRecove'!$E$2:$L$7960, 5, FALSE)</f>
        <v>-0.90100000000000002</v>
      </c>
      <c r="G6247" s="4">
        <f>VLOOKUP($B6247, 'Adsorbate_starOH2_v3(AutoRecove'!$E$2:$L$7960, 6, FALSE)</f>
        <v>2</v>
      </c>
      <c r="H6247" s="4">
        <f>VLOOKUP($B6247, 'Adsorbate_starOH2_v3(AutoRecove'!$E$2:$L$7960, 7, FALSE)</f>
        <v>1</v>
      </c>
      <c r="I6247" s="4">
        <f>VLOOKUP($B6247, 'Adsorbate_starOH2_v3(AutoRecove'!$E$2:$L$7960, 8, FALSE)</f>
        <v>0</v>
      </c>
    </row>
    <row r="6248" spans="2:9" x14ac:dyDescent="0.2">
      <c r="B6248" t="s">
        <v>19935</v>
      </c>
      <c r="C6248" s="4" t="s">
        <v>669</v>
      </c>
      <c r="D6248" s="4" t="s">
        <v>1201</v>
      </c>
      <c r="E6248" s="4" t="s">
        <v>2478</v>
      </c>
      <c r="F6248" s="4">
        <f>VLOOKUP($B6248, 'Adsorbate_starOH2_v3(AutoRecove'!$E$2:$L$7960, 5, FALSE)</f>
        <v>-0.69799999999999995</v>
      </c>
      <c r="G6248" s="4">
        <f>VLOOKUP($B6248, 'Adsorbate_starOH2_v3(AutoRecove'!$E$2:$L$7960, 6, FALSE)</f>
        <v>2</v>
      </c>
      <c r="H6248" s="4">
        <f>VLOOKUP($B6248, 'Adsorbate_starOH2_v3(AutoRecove'!$E$2:$L$7960, 7, FALSE)</f>
        <v>2</v>
      </c>
      <c r="I6248" s="4">
        <f>VLOOKUP($B6248, 'Adsorbate_starOH2_v3(AutoRecove'!$E$2:$L$7960, 8, FALSE)</f>
        <v>1</v>
      </c>
    </row>
    <row r="6249" spans="2:9" x14ac:dyDescent="0.2">
      <c r="B6249" t="s">
        <v>19731</v>
      </c>
      <c r="C6249" s="4" t="s">
        <v>669</v>
      </c>
      <c r="D6249" s="4" t="s">
        <v>1201</v>
      </c>
      <c r="E6249" s="4" t="s">
        <v>2478</v>
      </c>
      <c r="F6249" s="4">
        <f>VLOOKUP($B6249, 'Adsorbate_starOH2_v3(AutoRecove'!$E$2:$L$7960, 5, FALSE)</f>
        <v>-0.90100000000000002</v>
      </c>
      <c r="G6249" s="4">
        <f>VLOOKUP($B6249, 'Adsorbate_starOH2_v3(AutoRecove'!$E$2:$L$7960, 6, FALSE)</f>
        <v>2</v>
      </c>
      <c r="H6249" s="4">
        <f>VLOOKUP($B6249, 'Adsorbate_starOH2_v3(AutoRecove'!$E$2:$L$7960, 7, FALSE)</f>
        <v>1</v>
      </c>
      <c r="I6249" s="4">
        <f>VLOOKUP($B6249, 'Adsorbate_starOH2_v3(AutoRecove'!$E$2:$L$7960, 8, FALSE)</f>
        <v>0</v>
      </c>
    </row>
    <row r="6250" spans="2:9" x14ac:dyDescent="0.2">
      <c r="B6250" t="s">
        <v>19935</v>
      </c>
      <c r="C6250" s="4" t="s">
        <v>669</v>
      </c>
      <c r="D6250" s="4" t="s">
        <v>1201</v>
      </c>
      <c r="E6250" s="4" t="s">
        <v>2478</v>
      </c>
      <c r="F6250" s="4">
        <f>VLOOKUP($B6250, 'Adsorbate_starOH2_v3(AutoRecove'!$E$2:$L$7960, 5, FALSE)</f>
        <v>-0.69799999999999995</v>
      </c>
      <c r="G6250" s="4">
        <f>VLOOKUP($B6250, 'Adsorbate_starOH2_v3(AutoRecove'!$E$2:$L$7960, 6, FALSE)</f>
        <v>2</v>
      </c>
      <c r="H6250" s="4">
        <f>VLOOKUP($B6250, 'Adsorbate_starOH2_v3(AutoRecove'!$E$2:$L$7960, 7, FALSE)</f>
        <v>2</v>
      </c>
      <c r="I6250" s="4">
        <f>VLOOKUP($B6250, 'Adsorbate_starOH2_v3(AutoRecove'!$E$2:$L$7960, 8, FALSE)</f>
        <v>1</v>
      </c>
    </row>
    <row r="6251" spans="2:9" x14ac:dyDescent="0.2">
      <c r="B6251" t="s">
        <v>668</v>
      </c>
      <c r="C6251" s="4" t="s">
        <v>669</v>
      </c>
      <c r="F6251" s="4">
        <f>VLOOKUP($B6251, 'Adsorbate_starOH2_v3(AutoRecove'!$E$2:$L$7960, 5, FALSE)</f>
        <v>-0.11799999999999999</v>
      </c>
      <c r="G6251" s="4">
        <f>VLOOKUP($B6251, 'Adsorbate_starOH2_v3(AutoRecove'!$E$2:$L$7960, 6, FALSE)</f>
        <v>2</v>
      </c>
      <c r="H6251" s="4">
        <f>VLOOKUP($B6251, 'Adsorbate_starOH2_v3(AutoRecove'!$E$2:$L$7960, 7, FALSE)</f>
        <v>1</v>
      </c>
      <c r="I6251" s="4">
        <f>VLOOKUP($B6251, 'Adsorbate_starOH2_v3(AutoRecove'!$E$2:$L$7960, 8, FALSE)</f>
        <v>1</v>
      </c>
    </row>
    <row r="6252" spans="2:9" x14ac:dyDescent="0.2">
      <c r="B6252" t="s">
        <v>668</v>
      </c>
      <c r="C6252" s="4" t="s">
        <v>669</v>
      </c>
      <c r="F6252" s="4">
        <f>VLOOKUP($B6252, 'Adsorbate_starOH2_v3(AutoRecove'!$E$2:$L$7960, 5, FALSE)</f>
        <v>-0.11799999999999999</v>
      </c>
      <c r="G6252" s="4">
        <f>VLOOKUP($B6252, 'Adsorbate_starOH2_v3(AutoRecove'!$E$2:$L$7960, 6, FALSE)</f>
        <v>2</v>
      </c>
      <c r="H6252" s="4">
        <f>VLOOKUP($B6252, 'Adsorbate_starOH2_v3(AutoRecove'!$E$2:$L$7960, 7, FALSE)</f>
        <v>1</v>
      </c>
      <c r="I6252" s="4">
        <f>VLOOKUP($B6252, 'Adsorbate_starOH2_v3(AutoRecove'!$E$2:$L$7960, 8, FALSE)</f>
        <v>1</v>
      </c>
    </row>
    <row r="6253" spans="2:9" x14ac:dyDescent="0.2">
      <c r="B6253" t="s">
        <v>668</v>
      </c>
      <c r="C6253" s="4" t="s">
        <v>669</v>
      </c>
      <c r="F6253" s="4">
        <f>VLOOKUP($B6253, 'Adsorbate_starOH2_v3(AutoRecove'!$E$2:$L$7960, 5, FALSE)</f>
        <v>-0.11799999999999999</v>
      </c>
      <c r="G6253" s="4">
        <f>VLOOKUP($B6253, 'Adsorbate_starOH2_v3(AutoRecove'!$E$2:$L$7960, 6, FALSE)</f>
        <v>2</v>
      </c>
      <c r="H6253" s="4">
        <f>VLOOKUP($B6253, 'Adsorbate_starOH2_v3(AutoRecove'!$E$2:$L$7960, 7, FALSE)</f>
        <v>1</v>
      </c>
      <c r="I6253" s="4">
        <f>VLOOKUP($B6253, 'Adsorbate_starOH2_v3(AutoRecove'!$E$2:$L$7960, 8, FALSE)</f>
        <v>1</v>
      </c>
    </row>
    <row r="6254" spans="2:9" x14ac:dyDescent="0.2">
      <c r="B6254" t="s">
        <v>8074</v>
      </c>
      <c r="C6254" s="4" t="s">
        <v>669</v>
      </c>
      <c r="F6254" s="4">
        <f>VLOOKUP($B6254, 'Adsorbate_starOH2_v3(AutoRecove'!$E$2:$L$7960, 5, FALSE)</f>
        <v>-5.3999999999999999E-2</v>
      </c>
      <c r="G6254" s="4">
        <f>VLOOKUP($B6254, 'Adsorbate_starOH2_v3(AutoRecove'!$E$2:$L$7960, 6, FALSE)</f>
        <v>2</v>
      </c>
      <c r="H6254" s="4">
        <f>VLOOKUP($B6254, 'Adsorbate_starOH2_v3(AutoRecove'!$E$2:$L$7960, 7, FALSE)</f>
        <v>1</v>
      </c>
      <c r="I6254" s="4">
        <f>VLOOKUP($B6254, 'Adsorbate_starOH2_v3(AutoRecove'!$E$2:$L$7960, 8, FALSE)</f>
        <v>1</v>
      </c>
    </row>
    <row r="6255" spans="2:9" x14ac:dyDescent="0.2">
      <c r="B6255" t="s">
        <v>8074</v>
      </c>
      <c r="C6255" s="4" t="s">
        <v>669</v>
      </c>
      <c r="F6255" s="4">
        <f>VLOOKUP($B6255, 'Adsorbate_starOH2_v3(AutoRecove'!$E$2:$L$7960, 5, FALSE)</f>
        <v>-5.3999999999999999E-2</v>
      </c>
      <c r="G6255" s="4">
        <f>VLOOKUP($B6255, 'Adsorbate_starOH2_v3(AutoRecove'!$E$2:$L$7960, 6, FALSE)</f>
        <v>2</v>
      </c>
      <c r="H6255" s="4">
        <f>VLOOKUP($B6255, 'Adsorbate_starOH2_v3(AutoRecove'!$E$2:$L$7960, 7, FALSE)</f>
        <v>1</v>
      </c>
      <c r="I6255" s="4">
        <f>VLOOKUP($B6255, 'Adsorbate_starOH2_v3(AutoRecove'!$E$2:$L$7960, 8, FALSE)</f>
        <v>1</v>
      </c>
    </row>
    <row r="6256" spans="2:9" x14ac:dyDescent="0.2">
      <c r="B6256" t="s">
        <v>13797</v>
      </c>
      <c r="C6256" s="4" t="s">
        <v>12857</v>
      </c>
      <c r="D6256" s="4" t="s">
        <v>9466</v>
      </c>
      <c r="F6256" s="4">
        <f>VLOOKUP($B6256, 'Adsorbate_starOH2_v3(AutoRecove'!$E$2:$L$7960, 5, FALSE)</f>
        <v>-0.71199999999999997</v>
      </c>
      <c r="G6256" s="4">
        <f>VLOOKUP($B6256, 'Adsorbate_starOH2_v3(AutoRecove'!$E$2:$L$7960, 6, FALSE)</f>
        <v>1</v>
      </c>
      <c r="H6256" s="4">
        <f>VLOOKUP($B6256, 'Adsorbate_starOH2_v3(AutoRecove'!$E$2:$L$7960, 7, FALSE)</f>
        <v>1</v>
      </c>
      <c r="I6256" s="4">
        <f>VLOOKUP($B6256, 'Adsorbate_starOH2_v3(AutoRecove'!$E$2:$L$7960, 8, FALSE)</f>
        <v>0</v>
      </c>
    </row>
    <row r="6257" spans="2:9" x14ac:dyDescent="0.2">
      <c r="B6257" t="s">
        <v>13797</v>
      </c>
      <c r="C6257" s="4" t="s">
        <v>12857</v>
      </c>
      <c r="D6257" s="4" t="s">
        <v>9466</v>
      </c>
      <c r="F6257" s="4">
        <f>VLOOKUP($B6257, 'Adsorbate_starOH2_v3(AutoRecove'!$E$2:$L$7960, 5, FALSE)</f>
        <v>-0.71199999999999997</v>
      </c>
      <c r="G6257" s="4">
        <f>VLOOKUP($B6257, 'Adsorbate_starOH2_v3(AutoRecove'!$E$2:$L$7960, 6, FALSE)</f>
        <v>1</v>
      </c>
      <c r="H6257" s="4">
        <f>VLOOKUP($B6257, 'Adsorbate_starOH2_v3(AutoRecove'!$E$2:$L$7960, 7, FALSE)</f>
        <v>1</v>
      </c>
      <c r="I6257" s="4">
        <f>VLOOKUP($B6257, 'Adsorbate_starOH2_v3(AutoRecove'!$E$2:$L$7960, 8, FALSE)</f>
        <v>0</v>
      </c>
    </row>
    <row r="6258" spans="2:9" x14ac:dyDescent="0.2">
      <c r="B6258" t="s">
        <v>4144</v>
      </c>
      <c r="C6258" s="4" t="s">
        <v>12857</v>
      </c>
      <c r="D6258" s="4" t="s">
        <v>9466</v>
      </c>
      <c r="F6258" s="4">
        <f>VLOOKUP($B6258, 'Adsorbate_starOH2_v3(AutoRecove'!$E$2:$L$7960, 5, FALSE)</f>
        <v>-1.744</v>
      </c>
      <c r="G6258" s="4">
        <f>VLOOKUP($B6258, 'Adsorbate_starOH2_v3(AutoRecove'!$E$2:$L$7960, 6, FALSE)</f>
        <v>1</v>
      </c>
      <c r="H6258" s="4">
        <f>VLOOKUP($B6258, 'Adsorbate_starOH2_v3(AutoRecove'!$E$2:$L$7960, 7, FALSE)</f>
        <v>0</v>
      </c>
      <c r="I6258" s="4">
        <f>VLOOKUP($B6258, 'Adsorbate_starOH2_v3(AutoRecove'!$E$2:$L$7960, 8, FALSE)</f>
        <v>0</v>
      </c>
    </row>
    <row r="6259" spans="2:9" x14ac:dyDescent="0.2">
      <c r="B6259" t="s">
        <v>10293</v>
      </c>
      <c r="C6259" s="4" t="s">
        <v>12857</v>
      </c>
      <c r="D6259" s="4" t="s">
        <v>9466</v>
      </c>
      <c r="F6259" s="4">
        <f>VLOOKUP($B6259, 'Adsorbate_starOH2_v3(AutoRecove'!$E$2:$L$7960, 5, FALSE)</f>
        <v>-2.9910000000000001</v>
      </c>
      <c r="G6259" s="4">
        <f>VLOOKUP($B6259, 'Adsorbate_starOH2_v3(AutoRecove'!$E$2:$L$7960, 6, FALSE)</f>
        <v>1</v>
      </c>
      <c r="H6259" s="4">
        <f>VLOOKUP($B6259, 'Adsorbate_starOH2_v3(AutoRecove'!$E$2:$L$7960, 7, FALSE)</f>
        <v>0</v>
      </c>
      <c r="I6259" s="4">
        <f>VLOOKUP($B6259, 'Adsorbate_starOH2_v3(AutoRecove'!$E$2:$L$7960, 8, FALSE)</f>
        <v>0</v>
      </c>
    </row>
    <row r="6260" spans="2:9" x14ac:dyDescent="0.2">
      <c r="B6260" t="s">
        <v>10293</v>
      </c>
      <c r="C6260" s="4" t="s">
        <v>12857</v>
      </c>
      <c r="D6260" s="4" t="s">
        <v>9466</v>
      </c>
      <c r="F6260" s="4">
        <f>VLOOKUP($B6260, 'Adsorbate_starOH2_v3(AutoRecove'!$E$2:$L$7960, 5, FALSE)</f>
        <v>-2.9910000000000001</v>
      </c>
      <c r="G6260" s="4">
        <f>VLOOKUP($B6260, 'Adsorbate_starOH2_v3(AutoRecove'!$E$2:$L$7960, 6, FALSE)</f>
        <v>1</v>
      </c>
      <c r="H6260" s="4">
        <f>VLOOKUP($B6260, 'Adsorbate_starOH2_v3(AutoRecove'!$E$2:$L$7960, 7, FALSE)</f>
        <v>0</v>
      </c>
      <c r="I6260" s="4">
        <f>VLOOKUP($B6260, 'Adsorbate_starOH2_v3(AutoRecove'!$E$2:$L$7960, 8, FALSE)</f>
        <v>0</v>
      </c>
    </row>
    <row r="6261" spans="2:9" x14ac:dyDescent="0.2">
      <c r="B6261" t="s">
        <v>9701</v>
      </c>
      <c r="C6261" s="4" t="s">
        <v>12857</v>
      </c>
      <c r="D6261" s="4" t="s">
        <v>9466</v>
      </c>
      <c r="F6261" s="4">
        <f>VLOOKUP($B6261, 'Adsorbate_starOH2_v3(AutoRecove'!$E$2:$L$7960, 5, FALSE)</f>
        <v>-2.5880000000000001</v>
      </c>
      <c r="G6261" s="4">
        <f>VLOOKUP($B6261, 'Adsorbate_starOH2_v3(AutoRecove'!$E$2:$L$7960, 6, FALSE)</f>
        <v>0</v>
      </c>
      <c r="H6261" s="4">
        <f>VLOOKUP($B6261, 'Adsorbate_starOH2_v3(AutoRecove'!$E$2:$L$7960, 7, FALSE)</f>
        <v>1</v>
      </c>
      <c r="I6261" s="4">
        <f>VLOOKUP($B6261, 'Adsorbate_starOH2_v3(AutoRecove'!$E$2:$L$7960, 8, FALSE)</f>
        <v>0</v>
      </c>
    </row>
    <row r="6262" spans="2:9" x14ac:dyDescent="0.2">
      <c r="B6262" t="s">
        <v>9701</v>
      </c>
      <c r="C6262" s="4" t="s">
        <v>12857</v>
      </c>
      <c r="D6262" s="4" t="s">
        <v>9466</v>
      </c>
      <c r="F6262" s="4">
        <f>VLOOKUP($B6262, 'Adsorbate_starOH2_v3(AutoRecove'!$E$2:$L$7960, 5, FALSE)</f>
        <v>-2.5880000000000001</v>
      </c>
      <c r="G6262" s="4">
        <f>VLOOKUP($B6262, 'Adsorbate_starOH2_v3(AutoRecove'!$E$2:$L$7960, 6, FALSE)</f>
        <v>0</v>
      </c>
      <c r="H6262" s="4">
        <f>VLOOKUP($B6262, 'Adsorbate_starOH2_v3(AutoRecove'!$E$2:$L$7960, 7, FALSE)</f>
        <v>1</v>
      </c>
      <c r="I6262" s="4">
        <f>VLOOKUP($B6262, 'Adsorbate_starOH2_v3(AutoRecove'!$E$2:$L$7960, 8, FALSE)</f>
        <v>0</v>
      </c>
    </row>
    <row r="6263" spans="2:9" x14ac:dyDescent="0.2">
      <c r="B6263" t="s">
        <v>9701</v>
      </c>
      <c r="C6263" s="4" t="s">
        <v>12857</v>
      </c>
      <c r="D6263" s="4" t="s">
        <v>9466</v>
      </c>
      <c r="F6263" s="4">
        <f>VLOOKUP($B6263, 'Adsorbate_starOH2_v3(AutoRecove'!$E$2:$L$7960, 5, FALSE)</f>
        <v>-2.5880000000000001</v>
      </c>
      <c r="G6263" s="4">
        <f>VLOOKUP($B6263, 'Adsorbate_starOH2_v3(AutoRecove'!$E$2:$L$7960, 6, FALSE)</f>
        <v>0</v>
      </c>
      <c r="H6263" s="4">
        <f>VLOOKUP($B6263, 'Adsorbate_starOH2_v3(AutoRecove'!$E$2:$L$7960, 7, FALSE)</f>
        <v>1</v>
      </c>
      <c r="I6263" s="4">
        <f>VLOOKUP($B6263, 'Adsorbate_starOH2_v3(AutoRecove'!$E$2:$L$7960, 8, FALSE)</f>
        <v>0</v>
      </c>
    </row>
    <row r="6264" spans="2:9" x14ac:dyDescent="0.2">
      <c r="B6264" t="s">
        <v>27901</v>
      </c>
      <c r="C6264" s="4" t="s">
        <v>12857</v>
      </c>
      <c r="D6264" s="4" t="s">
        <v>9466</v>
      </c>
      <c r="F6264" s="4">
        <f>VLOOKUP($B6264, 'Adsorbate_starOH2_v3(AutoRecove'!$E$2:$L$7960, 5, FALSE)</f>
        <v>-0.82599999999999996</v>
      </c>
      <c r="G6264" s="4">
        <f>VLOOKUP($B6264, 'Adsorbate_starOH2_v3(AutoRecove'!$E$2:$L$7960, 6, FALSE)</f>
        <v>1</v>
      </c>
      <c r="H6264" s="4">
        <f>VLOOKUP($B6264, 'Adsorbate_starOH2_v3(AutoRecove'!$E$2:$L$7960, 7, FALSE)</f>
        <v>2</v>
      </c>
      <c r="I6264" s="4">
        <f>VLOOKUP($B6264, 'Adsorbate_starOH2_v3(AutoRecove'!$E$2:$L$7960, 8, FALSE)</f>
        <v>0</v>
      </c>
    </row>
    <row r="6265" spans="2:9" x14ac:dyDescent="0.2">
      <c r="B6265" t="s">
        <v>4144</v>
      </c>
      <c r="C6265" s="4" t="s">
        <v>12857</v>
      </c>
      <c r="D6265" s="4" t="s">
        <v>9466</v>
      </c>
      <c r="F6265" s="4">
        <f>VLOOKUP($B6265, 'Adsorbate_starOH2_v3(AutoRecove'!$E$2:$L$7960, 5, FALSE)</f>
        <v>-1.744</v>
      </c>
      <c r="G6265" s="4">
        <f>VLOOKUP($B6265, 'Adsorbate_starOH2_v3(AutoRecove'!$E$2:$L$7960, 6, FALSE)</f>
        <v>1</v>
      </c>
      <c r="H6265" s="4">
        <f>VLOOKUP($B6265, 'Adsorbate_starOH2_v3(AutoRecove'!$E$2:$L$7960, 7, FALSE)</f>
        <v>0</v>
      </c>
      <c r="I6265" s="4">
        <f>VLOOKUP($B6265, 'Adsorbate_starOH2_v3(AutoRecove'!$E$2:$L$7960, 8, FALSE)</f>
        <v>0</v>
      </c>
    </row>
    <row r="6266" spans="2:9" x14ac:dyDescent="0.2">
      <c r="B6266" t="s">
        <v>9701</v>
      </c>
      <c r="C6266" s="4" t="s">
        <v>12857</v>
      </c>
      <c r="D6266" s="4" t="s">
        <v>9466</v>
      </c>
      <c r="F6266" s="4">
        <f>VLOOKUP($B6266, 'Adsorbate_starOH2_v3(AutoRecove'!$E$2:$L$7960, 5, FALSE)</f>
        <v>-2.5880000000000001</v>
      </c>
      <c r="G6266" s="4">
        <f>VLOOKUP($B6266, 'Adsorbate_starOH2_v3(AutoRecove'!$E$2:$L$7960, 6, FALSE)</f>
        <v>0</v>
      </c>
      <c r="H6266" s="4">
        <f>VLOOKUP($B6266, 'Adsorbate_starOH2_v3(AutoRecove'!$E$2:$L$7960, 7, FALSE)</f>
        <v>1</v>
      </c>
      <c r="I6266" s="4">
        <f>VLOOKUP($B6266, 'Adsorbate_starOH2_v3(AutoRecove'!$E$2:$L$7960, 8, FALSE)</f>
        <v>0</v>
      </c>
    </row>
    <row r="6267" spans="2:9" x14ac:dyDescent="0.2">
      <c r="B6267" t="s">
        <v>23567</v>
      </c>
      <c r="C6267" s="4" t="s">
        <v>12857</v>
      </c>
      <c r="D6267" s="4" t="s">
        <v>30469</v>
      </c>
      <c r="F6267" s="4">
        <f>VLOOKUP($B6267, 'Adsorbate_starOH2_v3(AutoRecove'!$E$2:$L$7960, 5, FALSE)</f>
        <v>-0.23100000000000001</v>
      </c>
      <c r="G6267" s="4">
        <f>VLOOKUP($B6267, 'Adsorbate_starOH2_v3(AutoRecove'!$E$2:$L$7960, 6, FALSE)</f>
        <v>1</v>
      </c>
      <c r="H6267" s="4">
        <f>VLOOKUP($B6267, 'Adsorbate_starOH2_v3(AutoRecove'!$E$2:$L$7960, 7, FALSE)</f>
        <v>2</v>
      </c>
      <c r="I6267" s="4">
        <f>VLOOKUP($B6267, 'Adsorbate_starOH2_v3(AutoRecove'!$E$2:$L$7960, 8, FALSE)</f>
        <v>1</v>
      </c>
    </row>
    <row r="6268" spans="2:9" x14ac:dyDescent="0.2">
      <c r="B6268" t="s">
        <v>21315</v>
      </c>
      <c r="C6268" s="4" t="s">
        <v>12857</v>
      </c>
      <c r="D6268" s="4" t="s">
        <v>30469</v>
      </c>
      <c r="F6268" s="4">
        <f>VLOOKUP($B6268, 'Adsorbate_starOH2_v3(AutoRecove'!$E$2:$L$7960, 5, FALSE)</f>
        <v>-3.1E-2</v>
      </c>
      <c r="G6268" s="4">
        <f>VLOOKUP($B6268, 'Adsorbate_starOH2_v3(AutoRecove'!$E$2:$L$7960, 6, FALSE)</f>
        <v>1</v>
      </c>
      <c r="H6268" s="4">
        <f>VLOOKUP($B6268, 'Adsorbate_starOH2_v3(AutoRecove'!$E$2:$L$7960, 7, FALSE)</f>
        <v>0</v>
      </c>
      <c r="I6268" s="4">
        <f>VLOOKUP($B6268, 'Adsorbate_starOH2_v3(AutoRecove'!$E$2:$L$7960, 8, FALSE)</f>
        <v>1</v>
      </c>
    </row>
    <row r="6269" spans="2:9" x14ac:dyDescent="0.2">
      <c r="B6269" t="s">
        <v>29595</v>
      </c>
      <c r="C6269" s="4" t="s">
        <v>12857</v>
      </c>
      <c r="D6269" s="4" t="s">
        <v>6617</v>
      </c>
      <c r="F6269" s="4">
        <f>VLOOKUP($B6269, 'Adsorbate_starOH2_v3(AutoRecove'!$E$2:$L$7960, 5, FALSE)</f>
        <v>-3.4510000000000001</v>
      </c>
      <c r="G6269" s="4">
        <f>VLOOKUP($B6269, 'Adsorbate_starOH2_v3(AutoRecove'!$E$2:$L$7960, 6, FALSE)</f>
        <v>1</v>
      </c>
      <c r="H6269" s="4">
        <f>VLOOKUP($B6269, 'Adsorbate_starOH2_v3(AutoRecove'!$E$2:$L$7960, 7, FALSE)</f>
        <v>1</v>
      </c>
      <c r="I6269" s="4">
        <f>VLOOKUP($B6269, 'Adsorbate_starOH2_v3(AutoRecove'!$E$2:$L$7960, 8, FALSE)</f>
        <v>1</v>
      </c>
    </row>
    <row r="6270" spans="2:9" x14ac:dyDescent="0.2">
      <c r="B6270" t="s">
        <v>29595</v>
      </c>
      <c r="C6270" s="4" t="s">
        <v>12857</v>
      </c>
      <c r="D6270" s="4" t="s">
        <v>6617</v>
      </c>
      <c r="F6270" s="4">
        <f>VLOOKUP($B6270, 'Adsorbate_starOH2_v3(AutoRecove'!$E$2:$L$7960, 5, FALSE)</f>
        <v>-3.4510000000000001</v>
      </c>
      <c r="G6270" s="4">
        <f>VLOOKUP($B6270, 'Adsorbate_starOH2_v3(AutoRecove'!$E$2:$L$7960, 6, FALSE)</f>
        <v>1</v>
      </c>
      <c r="H6270" s="4">
        <f>VLOOKUP($B6270, 'Adsorbate_starOH2_v3(AutoRecove'!$E$2:$L$7960, 7, FALSE)</f>
        <v>1</v>
      </c>
      <c r="I6270" s="4">
        <f>VLOOKUP($B6270, 'Adsorbate_starOH2_v3(AutoRecove'!$E$2:$L$7960, 8, FALSE)</f>
        <v>1</v>
      </c>
    </row>
    <row r="6271" spans="2:9" x14ac:dyDescent="0.2">
      <c r="B6271" t="s">
        <v>28842</v>
      </c>
      <c r="C6271" s="4" t="s">
        <v>12857</v>
      </c>
      <c r="D6271" s="4" t="s">
        <v>1518</v>
      </c>
      <c r="F6271" s="4">
        <f>VLOOKUP($B6271, 'Adsorbate_starOH2_v3(AutoRecove'!$E$2:$L$7960, 5, FALSE)</f>
        <v>-1.004</v>
      </c>
      <c r="G6271" s="4">
        <f>VLOOKUP($B6271, 'Adsorbate_starOH2_v3(AutoRecove'!$E$2:$L$7960, 6, FALSE)</f>
        <v>2</v>
      </c>
      <c r="H6271" s="4">
        <f>VLOOKUP($B6271, 'Adsorbate_starOH2_v3(AutoRecove'!$E$2:$L$7960, 7, FALSE)</f>
        <v>1</v>
      </c>
      <c r="I6271" s="4">
        <f>VLOOKUP($B6271, 'Adsorbate_starOH2_v3(AutoRecove'!$E$2:$L$7960, 8, FALSE)</f>
        <v>2</v>
      </c>
    </row>
    <row r="6272" spans="2:9" x14ac:dyDescent="0.2">
      <c r="B6272" t="s">
        <v>29287</v>
      </c>
      <c r="C6272" s="4" t="s">
        <v>12857</v>
      </c>
      <c r="D6272" s="4" t="s">
        <v>1518</v>
      </c>
      <c r="F6272" s="4">
        <f>VLOOKUP($B6272, 'Adsorbate_starOH2_v3(AutoRecove'!$E$2:$L$7960, 5, FALSE)</f>
        <v>-0.628</v>
      </c>
      <c r="G6272" s="4">
        <f>VLOOKUP($B6272, 'Adsorbate_starOH2_v3(AutoRecove'!$E$2:$L$7960, 6, FALSE)</f>
        <v>1</v>
      </c>
      <c r="H6272" s="4">
        <f>VLOOKUP($B6272, 'Adsorbate_starOH2_v3(AutoRecove'!$E$2:$L$7960, 7, FALSE)</f>
        <v>2</v>
      </c>
      <c r="I6272" s="4">
        <f>VLOOKUP($B6272, 'Adsorbate_starOH2_v3(AutoRecove'!$E$2:$L$7960, 8, FALSE)</f>
        <v>-2</v>
      </c>
    </row>
    <row r="6273" spans="2:9" x14ac:dyDescent="0.2">
      <c r="B6273" t="s">
        <v>30313</v>
      </c>
      <c r="C6273" s="4" t="s">
        <v>12857</v>
      </c>
      <c r="D6273" s="4" t="s">
        <v>155</v>
      </c>
      <c r="F6273" s="4">
        <f>VLOOKUP($B6273, 'Adsorbate_starOH2_v3(AutoRecove'!$E$2:$L$7960, 5, FALSE)</f>
        <v>-0.34300000000000003</v>
      </c>
      <c r="G6273" s="4">
        <f>VLOOKUP($B6273, 'Adsorbate_starOH2_v3(AutoRecove'!$E$2:$L$7960, 6, FALSE)</f>
        <v>1</v>
      </c>
      <c r="H6273" s="4">
        <f>VLOOKUP($B6273, 'Adsorbate_starOH2_v3(AutoRecove'!$E$2:$L$7960, 7, FALSE)</f>
        <v>1</v>
      </c>
      <c r="I6273" s="4">
        <f>VLOOKUP($B6273, 'Adsorbate_starOH2_v3(AutoRecove'!$E$2:$L$7960, 8, FALSE)</f>
        <v>-1</v>
      </c>
    </row>
    <row r="6274" spans="2:9" x14ac:dyDescent="0.2">
      <c r="B6274" t="s">
        <v>29339</v>
      </c>
      <c r="C6274" s="4" t="s">
        <v>12857</v>
      </c>
      <c r="D6274" s="4" t="s">
        <v>155</v>
      </c>
      <c r="F6274" s="4">
        <f>VLOOKUP($B6274, 'Adsorbate_starOH2_v3(AutoRecove'!$E$2:$L$7960, 5, FALSE)</f>
        <v>-0.45400000000000001</v>
      </c>
      <c r="G6274" s="4">
        <f>VLOOKUP($B6274, 'Adsorbate_starOH2_v3(AutoRecove'!$E$2:$L$7960, 6, FALSE)</f>
        <v>2</v>
      </c>
      <c r="H6274" s="4">
        <f>VLOOKUP($B6274, 'Adsorbate_starOH2_v3(AutoRecove'!$E$2:$L$7960, 7, FALSE)</f>
        <v>1</v>
      </c>
      <c r="I6274" s="4">
        <f>VLOOKUP($B6274, 'Adsorbate_starOH2_v3(AutoRecove'!$E$2:$L$7960, 8, FALSE)</f>
        <v>2</v>
      </c>
    </row>
    <row r="6275" spans="2:9" x14ac:dyDescent="0.2">
      <c r="B6275" t="s">
        <v>29118</v>
      </c>
      <c r="C6275" s="4" t="s">
        <v>12857</v>
      </c>
      <c r="D6275" s="4" t="s">
        <v>155</v>
      </c>
      <c r="F6275" s="4">
        <f>VLOOKUP($B6275, 'Adsorbate_starOH2_v3(AutoRecove'!$E$2:$L$7960, 5, FALSE)</f>
        <v>-0.67</v>
      </c>
      <c r="G6275" s="4">
        <f>VLOOKUP($B6275, 'Adsorbate_starOH2_v3(AutoRecove'!$E$2:$L$7960, 6, FALSE)</f>
        <v>2</v>
      </c>
      <c r="H6275" s="4">
        <f>VLOOKUP($B6275, 'Adsorbate_starOH2_v3(AutoRecove'!$E$2:$L$7960, 7, FALSE)</f>
        <v>1</v>
      </c>
      <c r="I6275" s="4">
        <f>VLOOKUP($B6275, 'Adsorbate_starOH2_v3(AutoRecove'!$E$2:$L$7960, 8, FALSE)</f>
        <v>1</v>
      </c>
    </row>
    <row r="6276" spans="2:9" x14ac:dyDescent="0.2">
      <c r="B6276" t="s">
        <v>29339</v>
      </c>
      <c r="C6276" s="4" t="s">
        <v>12857</v>
      </c>
      <c r="D6276" s="4" t="s">
        <v>155</v>
      </c>
      <c r="F6276" s="4">
        <f>VLOOKUP($B6276, 'Adsorbate_starOH2_v3(AutoRecove'!$E$2:$L$7960, 5, FALSE)</f>
        <v>-0.45400000000000001</v>
      </c>
      <c r="G6276" s="4">
        <f>VLOOKUP($B6276, 'Adsorbate_starOH2_v3(AutoRecove'!$E$2:$L$7960, 6, FALSE)</f>
        <v>2</v>
      </c>
      <c r="H6276" s="4">
        <f>VLOOKUP($B6276, 'Adsorbate_starOH2_v3(AutoRecove'!$E$2:$L$7960, 7, FALSE)</f>
        <v>1</v>
      </c>
      <c r="I6276" s="4">
        <f>VLOOKUP($B6276, 'Adsorbate_starOH2_v3(AutoRecove'!$E$2:$L$7960, 8, FALSE)</f>
        <v>2</v>
      </c>
    </row>
    <row r="6277" spans="2:9" x14ac:dyDescent="0.2">
      <c r="B6277" t="s">
        <v>29982</v>
      </c>
      <c r="C6277" s="4" t="s">
        <v>12857</v>
      </c>
      <c r="D6277" s="4" t="s">
        <v>155</v>
      </c>
      <c r="F6277" s="4">
        <f>VLOOKUP($B6277, 'Adsorbate_starOH2_v3(AutoRecove'!$E$2:$L$7960, 5, FALSE)</f>
        <v>-0.44700000000000001</v>
      </c>
      <c r="G6277" s="4">
        <f>VLOOKUP($B6277, 'Adsorbate_starOH2_v3(AutoRecove'!$E$2:$L$7960, 6, FALSE)</f>
        <v>0</v>
      </c>
      <c r="H6277" s="4">
        <f>VLOOKUP($B6277, 'Adsorbate_starOH2_v3(AutoRecove'!$E$2:$L$7960, 7, FALSE)</f>
        <v>0</v>
      </c>
      <c r="I6277" s="4">
        <f>VLOOKUP($B6277, 'Adsorbate_starOH2_v3(AutoRecove'!$E$2:$L$7960, 8, FALSE)</f>
        <v>1</v>
      </c>
    </row>
    <row r="6278" spans="2:9" x14ac:dyDescent="0.2">
      <c r="B6278" t="s">
        <v>23418</v>
      </c>
      <c r="C6278" s="4" t="s">
        <v>12857</v>
      </c>
      <c r="D6278" s="4" t="s">
        <v>10708</v>
      </c>
      <c r="E6278" s="4" t="s">
        <v>9466</v>
      </c>
      <c r="F6278" s="4">
        <f>VLOOKUP($B6278, 'Adsorbate_starOH2_v3(AutoRecove'!$E$2:$L$7960, 5, FALSE)</f>
        <v>-0.70099999999999996</v>
      </c>
      <c r="G6278" s="4">
        <f>VLOOKUP($B6278, 'Adsorbate_starOH2_v3(AutoRecove'!$E$2:$L$7960, 6, FALSE)</f>
        <v>1</v>
      </c>
      <c r="H6278" s="4">
        <f>VLOOKUP($B6278, 'Adsorbate_starOH2_v3(AutoRecove'!$E$2:$L$7960, 7, FALSE)</f>
        <v>1</v>
      </c>
      <c r="I6278" s="4">
        <f>VLOOKUP($B6278, 'Adsorbate_starOH2_v3(AutoRecove'!$E$2:$L$7960, 8, FALSE)</f>
        <v>1</v>
      </c>
    </row>
    <row r="6279" spans="2:9" x14ac:dyDescent="0.2">
      <c r="B6279" t="s">
        <v>29624</v>
      </c>
      <c r="C6279" s="4" t="s">
        <v>12857</v>
      </c>
      <c r="D6279" s="4" t="s">
        <v>10708</v>
      </c>
      <c r="E6279" s="4" t="s">
        <v>155</v>
      </c>
      <c r="F6279" s="4">
        <f>VLOOKUP($B6279, 'Adsorbate_starOH2_v3(AutoRecove'!$E$2:$L$7960, 5, FALSE)</f>
        <v>-7.8</v>
      </c>
      <c r="G6279" s="4">
        <f>VLOOKUP($B6279, 'Adsorbate_starOH2_v3(AutoRecove'!$E$2:$L$7960, 6, FALSE)</f>
        <v>1</v>
      </c>
      <c r="H6279" s="4">
        <f>VLOOKUP($B6279, 'Adsorbate_starOH2_v3(AutoRecove'!$E$2:$L$7960, 7, FALSE)</f>
        <v>0</v>
      </c>
      <c r="I6279" s="4">
        <f>VLOOKUP($B6279, 'Adsorbate_starOH2_v3(AutoRecove'!$E$2:$L$7960, 8, FALSE)</f>
        <v>1</v>
      </c>
    </row>
    <row r="6280" spans="2:9" x14ac:dyDescent="0.2">
      <c r="B6280" t="s">
        <v>1918</v>
      </c>
      <c r="C6280" s="4" t="s">
        <v>12857</v>
      </c>
      <c r="D6280" s="4" t="s">
        <v>10708</v>
      </c>
      <c r="F6280" s="4">
        <f>VLOOKUP($B6280, 'Adsorbate_starOH2_v3(AutoRecove'!$E$2:$L$7960, 5, FALSE)</f>
        <v>-1.0660000000000001</v>
      </c>
      <c r="G6280" s="4">
        <f>VLOOKUP($B6280, 'Adsorbate_starOH2_v3(AutoRecove'!$E$2:$L$7960, 6, FALSE)</f>
        <v>2</v>
      </c>
      <c r="H6280" s="4">
        <f>VLOOKUP($B6280, 'Adsorbate_starOH2_v3(AutoRecove'!$E$2:$L$7960, 7, FALSE)</f>
        <v>2</v>
      </c>
      <c r="I6280" s="4">
        <f>VLOOKUP($B6280, 'Adsorbate_starOH2_v3(AutoRecove'!$E$2:$L$7960, 8, FALSE)</f>
        <v>1</v>
      </c>
    </row>
    <row r="6281" spans="2:9" x14ac:dyDescent="0.2">
      <c r="B6281" t="s">
        <v>1918</v>
      </c>
      <c r="C6281" s="4" t="s">
        <v>12857</v>
      </c>
      <c r="D6281" s="4" t="s">
        <v>10708</v>
      </c>
      <c r="F6281" s="4">
        <f>VLOOKUP($B6281, 'Adsorbate_starOH2_v3(AutoRecove'!$E$2:$L$7960, 5, FALSE)</f>
        <v>-1.0660000000000001</v>
      </c>
      <c r="G6281" s="4">
        <f>VLOOKUP($B6281, 'Adsorbate_starOH2_v3(AutoRecove'!$E$2:$L$7960, 6, FALSE)</f>
        <v>2</v>
      </c>
      <c r="H6281" s="4">
        <f>VLOOKUP($B6281, 'Adsorbate_starOH2_v3(AutoRecove'!$E$2:$L$7960, 7, FALSE)</f>
        <v>2</v>
      </c>
      <c r="I6281" s="4">
        <f>VLOOKUP($B6281, 'Adsorbate_starOH2_v3(AutoRecove'!$E$2:$L$7960, 8, FALSE)</f>
        <v>1</v>
      </c>
    </row>
    <row r="6282" spans="2:9" x14ac:dyDescent="0.2">
      <c r="B6282" t="s">
        <v>4804</v>
      </c>
      <c r="C6282" s="4" t="s">
        <v>12857</v>
      </c>
      <c r="D6282" s="4" t="s">
        <v>10708</v>
      </c>
      <c r="F6282" s="4">
        <f>VLOOKUP($B6282, 'Adsorbate_starOH2_v3(AutoRecove'!$E$2:$L$7960, 5, FALSE)</f>
        <v>-1.393</v>
      </c>
      <c r="G6282" s="4">
        <f>VLOOKUP($B6282, 'Adsorbate_starOH2_v3(AutoRecove'!$E$2:$L$7960, 6, FALSE)</f>
        <v>1</v>
      </c>
      <c r="H6282" s="4">
        <f>VLOOKUP($B6282, 'Adsorbate_starOH2_v3(AutoRecove'!$E$2:$L$7960, 7, FALSE)</f>
        <v>0</v>
      </c>
      <c r="I6282" s="4">
        <f>VLOOKUP($B6282, 'Adsorbate_starOH2_v3(AutoRecove'!$E$2:$L$7960, 8, FALSE)</f>
        <v>1</v>
      </c>
    </row>
    <row r="6283" spans="2:9" x14ac:dyDescent="0.2">
      <c r="B6283" t="s">
        <v>1987</v>
      </c>
      <c r="C6283" s="4" t="s">
        <v>12857</v>
      </c>
      <c r="D6283" s="4" t="s">
        <v>10708</v>
      </c>
      <c r="F6283" s="4">
        <f>VLOOKUP($B6283, 'Adsorbate_starOH2_v3(AutoRecove'!$E$2:$L$7960, 5, FALSE)</f>
        <v>-1.016</v>
      </c>
      <c r="G6283" s="4">
        <f>VLOOKUP($B6283, 'Adsorbate_starOH2_v3(AutoRecove'!$E$2:$L$7960, 6, FALSE)</f>
        <v>0</v>
      </c>
      <c r="H6283" s="4">
        <f>VLOOKUP($B6283, 'Adsorbate_starOH2_v3(AutoRecove'!$E$2:$L$7960, 7, FALSE)</f>
        <v>1</v>
      </c>
      <c r="I6283" s="4">
        <f>VLOOKUP($B6283, 'Adsorbate_starOH2_v3(AutoRecove'!$E$2:$L$7960, 8, FALSE)</f>
        <v>1</v>
      </c>
    </row>
    <row r="6284" spans="2:9" x14ac:dyDescent="0.2">
      <c r="B6284" t="s">
        <v>6840</v>
      </c>
      <c r="C6284" s="4" t="s">
        <v>12857</v>
      </c>
      <c r="D6284" s="4" t="s">
        <v>10708</v>
      </c>
      <c r="F6284" s="4">
        <f>VLOOKUP($B6284, 'Adsorbate_starOH2_v3(AutoRecove'!$E$2:$L$7960, 5, FALSE)</f>
        <v>-0.77900000000000003</v>
      </c>
      <c r="G6284" s="4">
        <f>VLOOKUP($B6284, 'Adsorbate_starOH2_v3(AutoRecove'!$E$2:$L$7960, 6, FALSE)</f>
        <v>1</v>
      </c>
      <c r="H6284" s="4">
        <f>VLOOKUP($B6284, 'Adsorbate_starOH2_v3(AutoRecove'!$E$2:$L$7960, 7, FALSE)</f>
        <v>2</v>
      </c>
      <c r="I6284" s="4">
        <f>VLOOKUP($B6284, 'Adsorbate_starOH2_v3(AutoRecove'!$E$2:$L$7960, 8, FALSE)</f>
        <v>2</v>
      </c>
    </row>
    <row r="6285" spans="2:9" x14ac:dyDescent="0.2">
      <c r="B6285" t="s">
        <v>1987</v>
      </c>
      <c r="C6285" s="4" t="s">
        <v>12857</v>
      </c>
      <c r="D6285" s="4" t="s">
        <v>10708</v>
      </c>
      <c r="F6285" s="4">
        <f>VLOOKUP($B6285, 'Adsorbate_starOH2_v3(AutoRecove'!$E$2:$L$7960, 5, FALSE)</f>
        <v>-1.016</v>
      </c>
      <c r="G6285" s="4">
        <f>VLOOKUP($B6285, 'Adsorbate_starOH2_v3(AutoRecove'!$E$2:$L$7960, 6, FALSE)</f>
        <v>0</v>
      </c>
      <c r="H6285" s="4">
        <f>VLOOKUP($B6285, 'Adsorbate_starOH2_v3(AutoRecove'!$E$2:$L$7960, 7, FALSE)</f>
        <v>1</v>
      </c>
      <c r="I6285" s="4">
        <f>VLOOKUP($B6285, 'Adsorbate_starOH2_v3(AutoRecove'!$E$2:$L$7960, 8, FALSE)</f>
        <v>1</v>
      </c>
    </row>
    <row r="6286" spans="2:9" x14ac:dyDescent="0.2">
      <c r="B6286" t="s">
        <v>13481</v>
      </c>
      <c r="C6286" s="4" t="s">
        <v>12857</v>
      </c>
      <c r="D6286" s="4" t="s">
        <v>10708</v>
      </c>
      <c r="F6286" s="4">
        <f>VLOOKUP($B6286, 'Adsorbate_starOH2_v3(AutoRecove'!$E$2:$L$7960, 5, FALSE)</f>
        <v>-2.9729999999999999</v>
      </c>
      <c r="G6286" s="4">
        <f>VLOOKUP($B6286, 'Adsorbate_starOH2_v3(AutoRecove'!$E$2:$L$7960, 6, FALSE)</f>
        <v>2</v>
      </c>
      <c r="H6286" s="4">
        <f>VLOOKUP($B6286, 'Adsorbate_starOH2_v3(AutoRecove'!$E$2:$L$7960, 7, FALSE)</f>
        <v>2</v>
      </c>
      <c r="I6286" s="4">
        <f>VLOOKUP($B6286, 'Adsorbate_starOH2_v3(AutoRecove'!$E$2:$L$7960, 8, FALSE)</f>
        <v>1</v>
      </c>
    </row>
    <row r="6287" spans="2:9" x14ac:dyDescent="0.2">
      <c r="B6287" t="s">
        <v>4804</v>
      </c>
      <c r="C6287" s="4" t="s">
        <v>12857</v>
      </c>
      <c r="D6287" s="4" t="s">
        <v>10708</v>
      </c>
      <c r="F6287" s="4">
        <f>VLOOKUP($B6287, 'Adsorbate_starOH2_v3(AutoRecove'!$E$2:$L$7960, 5, FALSE)</f>
        <v>-1.393</v>
      </c>
      <c r="G6287" s="4">
        <f>VLOOKUP($B6287, 'Adsorbate_starOH2_v3(AutoRecove'!$E$2:$L$7960, 6, FALSE)</f>
        <v>1</v>
      </c>
      <c r="H6287" s="4">
        <f>VLOOKUP($B6287, 'Adsorbate_starOH2_v3(AutoRecove'!$E$2:$L$7960, 7, FALSE)</f>
        <v>0</v>
      </c>
      <c r="I6287" s="4">
        <f>VLOOKUP($B6287, 'Adsorbate_starOH2_v3(AutoRecove'!$E$2:$L$7960, 8, FALSE)</f>
        <v>1</v>
      </c>
    </row>
    <row r="6288" spans="2:9" x14ac:dyDescent="0.2">
      <c r="B6288" t="s">
        <v>4804</v>
      </c>
      <c r="C6288" s="4" t="s">
        <v>12857</v>
      </c>
      <c r="D6288" s="4" t="s">
        <v>10708</v>
      </c>
      <c r="F6288" s="4">
        <f>VLOOKUP($B6288, 'Adsorbate_starOH2_v3(AutoRecove'!$E$2:$L$7960, 5, FALSE)</f>
        <v>-1.393</v>
      </c>
      <c r="G6288" s="4">
        <f>VLOOKUP($B6288, 'Adsorbate_starOH2_v3(AutoRecove'!$E$2:$L$7960, 6, FALSE)</f>
        <v>1</v>
      </c>
      <c r="H6288" s="4">
        <f>VLOOKUP($B6288, 'Adsorbate_starOH2_v3(AutoRecove'!$E$2:$L$7960, 7, FALSE)</f>
        <v>0</v>
      </c>
      <c r="I6288" s="4">
        <f>VLOOKUP($B6288, 'Adsorbate_starOH2_v3(AutoRecove'!$E$2:$L$7960, 8, FALSE)</f>
        <v>1</v>
      </c>
    </row>
    <row r="6289" spans="2:9" x14ac:dyDescent="0.2">
      <c r="B6289" t="s">
        <v>13481</v>
      </c>
      <c r="C6289" s="4" t="s">
        <v>12857</v>
      </c>
      <c r="D6289" s="4" t="s">
        <v>10708</v>
      </c>
      <c r="F6289" s="4">
        <f>VLOOKUP($B6289, 'Adsorbate_starOH2_v3(AutoRecove'!$E$2:$L$7960, 5, FALSE)</f>
        <v>-2.9729999999999999</v>
      </c>
      <c r="G6289" s="4">
        <f>VLOOKUP($B6289, 'Adsorbate_starOH2_v3(AutoRecove'!$E$2:$L$7960, 6, FALSE)</f>
        <v>2</v>
      </c>
      <c r="H6289" s="4">
        <f>VLOOKUP($B6289, 'Adsorbate_starOH2_v3(AutoRecove'!$E$2:$L$7960, 7, FALSE)</f>
        <v>2</v>
      </c>
      <c r="I6289" s="4">
        <f>VLOOKUP($B6289, 'Adsorbate_starOH2_v3(AutoRecove'!$E$2:$L$7960, 8, FALSE)</f>
        <v>1</v>
      </c>
    </row>
    <row r="6290" spans="2:9" x14ac:dyDescent="0.2">
      <c r="B6290" t="s">
        <v>1987</v>
      </c>
      <c r="C6290" s="4" t="s">
        <v>12857</v>
      </c>
      <c r="D6290" s="4" t="s">
        <v>10708</v>
      </c>
      <c r="F6290" s="4">
        <f>VLOOKUP($B6290, 'Adsorbate_starOH2_v3(AutoRecove'!$E$2:$L$7960, 5, FALSE)</f>
        <v>-1.016</v>
      </c>
      <c r="G6290" s="4">
        <f>VLOOKUP($B6290, 'Adsorbate_starOH2_v3(AutoRecove'!$E$2:$L$7960, 6, FALSE)</f>
        <v>0</v>
      </c>
      <c r="H6290" s="4">
        <f>VLOOKUP($B6290, 'Adsorbate_starOH2_v3(AutoRecove'!$E$2:$L$7960, 7, FALSE)</f>
        <v>1</v>
      </c>
      <c r="I6290" s="4">
        <f>VLOOKUP($B6290, 'Adsorbate_starOH2_v3(AutoRecove'!$E$2:$L$7960, 8, FALSE)</f>
        <v>1</v>
      </c>
    </row>
    <row r="6291" spans="2:9" x14ac:dyDescent="0.2">
      <c r="B6291" t="s">
        <v>6840</v>
      </c>
      <c r="C6291" s="4" t="s">
        <v>12857</v>
      </c>
      <c r="D6291" s="4" t="s">
        <v>10708</v>
      </c>
      <c r="F6291" s="4">
        <f>VLOOKUP($B6291, 'Adsorbate_starOH2_v3(AutoRecove'!$E$2:$L$7960, 5, FALSE)</f>
        <v>-0.77900000000000003</v>
      </c>
      <c r="G6291" s="4">
        <f>VLOOKUP($B6291, 'Adsorbate_starOH2_v3(AutoRecove'!$E$2:$L$7960, 6, FALSE)</f>
        <v>1</v>
      </c>
      <c r="H6291" s="4">
        <f>VLOOKUP($B6291, 'Adsorbate_starOH2_v3(AutoRecove'!$E$2:$L$7960, 7, FALSE)</f>
        <v>2</v>
      </c>
      <c r="I6291" s="4">
        <f>VLOOKUP($B6291, 'Adsorbate_starOH2_v3(AutoRecove'!$E$2:$L$7960, 8, FALSE)</f>
        <v>2</v>
      </c>
    </row>
    <row r="6292" spans="2:9" x14ac:dyDescent="0.2">
      <c r="B6292" t="s">
        <v>25318</v>
      </c>
      <c r="C6292" s="4" t="s">
        <v>12857</v>
      </c>
      <c r="D6292" s="4" t="s">
        <v>10708</v>
      </c>
      <c r="F6292" s="4">
        <f>VLOOKUP($B6292, 'Adsorbate_starOH2_v3(AutoRecove'!$E$2:$L$7960, 5, FALSE)</f>
        <v>-2.8769999999999998</v>
      </c>
      <c r="G6292" s="4">
        <f>VLOOKUP($B6292, 'Adsorbate_starOH2_v3(AutoRecove'!$E$2:$L$7960, 6, FALSE)</f>
        <v>2</v>
      </c>
      <c r="H6292" s="4">
        <f>VLOOKUP($B6292, 'Adsorbate_starOH2_v3(AutoRecove'!$E$2:$L$7960, 7, FALSE)</f>
        <v>2</v>
      </c>
      <c r="I6292" s="4">
        <f>VLOOKUP($B6292, 'Adsorbate_starOH2_v3(AutoRecove'!$E$2:$L$7960, 8, FALSE)</f>
        <v>1</v>
      </c>
    </row>
    <row r="6293" spans="2:9" x14ac:dyDescent="0.2">
      <c r="B6293" t="s">
        <v>6840</v>
      </c>
      <c r="C6293" s="4" t="s">
        <v>12857</v>
      </c>
      <c r="D6293" s="4" t="s">
        <v>10708</v>
      </c>
      <c r="F6293" s="4">
        <f>VLOOKUP($B6293, 'Adsorbate_starOH2_v3(AutoRecove'!$E$2:$L$7960, 5, FALSE)</f>
        <v>-0.77900000000000003</v>
      </c>
      <c r="G6293" s="4">
        <f>VLOOKUP($B6293, 'Adsorbate_starOH2_v3(AutoRecove'!$E$2:$L$7960, 6, FALSE)</f>
        <v>1</v>
      </c>
      <c r="H6293" s="4">
        <f>VLOOKUP($B6293, 'Adsorbate_starOH2_v3(AutoRecove'!$E$2:$L$7960, 7, FALSE)</f>
        <v>2</v>
      </c>
      <c r="I6293" s="4">
        <f>VLOOKUP($B6293, 'Adsorbate_starOH2_v3(AutoRecove'!$E$2:$L$7960, 8, FALSE)</f>
        <v>2</v>
      </c>
    </row>
    <row r="6294" spans="2:9" x14ac:dyDescent="0.2">
      <c r="B6294" t="s">
        <v>6584</v>
      </c>
      <c r="C6294" s="4" t="s">
        <v>12857</v>
      </c>
      <c r="D6294" s="4" t="s">
        <v>6009</v>
      </c>
      <c r="F6294" s="4">
        <f>VLOOKUP($B6294, 'Adsorbate_starOH2_v3(AutoRecove'!$E$2:$L$7960, 5, FALSE)</f>
        <v>-8.5000000000000006E-2</v>
      </c>
      <c r="G6294" s="4">
        <f>VLOOKUP($B6294, 'Adsorbate_starOH2_v3(AutoRecove'!$E$2:$L$7960, 6, FALSE)</f>
        <v>1</v>
      </c>
      <c r="H6294" s="4">
        <f>VLOOKUP($B6294, 'Adsorbate_starOH2_v3(AutoRecove'!$E$2:$L$7960, 7, FALSE)</f>
        <v>1</v>
      </c>
      <c r="I6294" s="4">
        <f>VLOOKUP($B6294, 'Adsorbate_starOH2_v3(AutoRecove'!$E$2:$L$7960, 8, FALSE)</f>
        <v>-2</v>
      </c>
    </row>
    <row r="6295" spans="2:9" x14ac:dyDescent="0.2">
      <c r="B6295" t="s">
        <v>8587</v>
      </c>
      <c r="C6295" s="4" t="s">
        <v>12857</v>
      </c>
      <c r="D6295" s="4" t="s">
        <v>6009</v>
      </c>
      <c r="F6295" s="4">
        <f>VLOOKUP($B6295, 'Adsorbate_starOH2_v3(AutoRecove'!$E$2:$L$7960, 5, FALSE)</f>
        <v>-7.0999999999999994E-2</v>
      </c>
      <c r="G6295" s="4">
        <f>VLOOKUP($B6295, 'Adsorbate_starOH2_v3(AutoRecove'!$E$2:$L$7960, 6, FALSE)</f>
        <v>2</v>
      </c>
      <c r="H6295" s="4">
        <f>VLOOKUP($B6295, 'Adsorbate_starOH2_v3(AutoRecove'!$E$2:$L$7960, 7, FALSE)</f>
        <v>-1</v>
      </c>
      <c r="I6295" s="4">
        <f>VLOOKUP($B6295, 'Adsorbate_starOH2_v3(AutoRecove'!$E$2:$L$7960, 8, FALSE)</f>
        <v>2</v>
      </c>
    </row>
    <row r="6296" spans="2:9" x14ac:dyDescent="0.2">
      <c r="B6296" t="s">
        <v>14444</v>
      </c>
      <c r="C6296" s="4" t="s">
        <v>12857</v>
      </c>
      <c r="D6296" s="4" t="s">
        <v>6009</v>
      </c>
      <c r="F6296" s="4">
        <f>VLOOKUP($B6296, 'Adsorbate_starOH2_v3(AutoRecove'!$E$2:$L$7960, 5, FALSE)</f>
        <v>-4.5999999999999999E-2</v>
      </c>
      <c r="G6296" s="4">
        <f>VLOOKUP($B6296, 'Adsorbate_starOH2_v3(AutoRecove'!$E$2:$L$7960, 6, FALSE)</f>
        <v>2</v>
      </c>
      <c r="H6296" s="4">
        <f>VLOOKUP($B6296, 'Adsorbate_starOH2_v3(AutoRecove'!$E$2:$L$7960, 7, FALSE)</f>
        <v>0</v>
      </c>
      <c r="I6296" s="4">
        <f>VLOOKUP($B6296, 'Adsorbate_starOH2_v3(AutoRecove'!$E$2:$L$7960, 8, FALSE)</f>
        <v>1</v>
      </c>
    </row>
    <row r="6297" spans="2:9" x14ac:dyDescent="0.2">
      <c r="B6297" t="s">
        <v>25207</v>
      </c>
      <c r="C6297" s="4" t="s">
        <v>12857</v>
      </c>
      <c r="D6297" s="4" t="s">
        <v>25964</v>
      </c>
      <c r="F6297" s="4">
        <f>VLOOKUP($B6297, 'Adsorbate_starOH2_v3(AutoRecove'!$E$2:$L$7960, 5, FALSE)</f>
        <v>-0.48499999999999999</v>
      </c>
      <c r="G6297" s="4">
        <f>VLOOKUP($B6297, 'Adsorbate_starOH2_v3(AutoRecove'!$E$2:$L$7960, 6, FALSE)</f>
        <v>0</v>
      </c>
      <c r="H6297" s="4">
        <f>VLOOKUP($B6297, 'Adsorbate_starOH2_v3(AutoRecove'!$E$2:$L$7960, 7, FALSE)</f>
        <v>1</v>
      </c>
      <c r="I6297" s="4">
        <f>VLOOKUP($B6297, 'Adsorbate_starOH2_v3(AutoRecove'!$E$2:$L$7960, 8, FALSE)</f>
        <v>2</v>
      </c>
    </row>
    <row r="6298" spans="2:9" x14ac:dyDescent="0.2">
      <c r="B6298" t="s">
        <v>25207</v>
      </c>
      <c r="C6298" s="4" t="s">
        <v>12857</v>
      </c>
      <c r="D6298" s="4" t="s">
        <v>25964</v>
      </c>
      <c r="F6298" s="4">
        <f>VLOOKUP($B6298, 'Adsorbate_starOH2_v3(AutoRecove'!$E$2:$L$7960, 5, FALSE)</f>
        <v>-0.48499999999999999</v>
      </c>
      <c r="G6298" s="4">
        <f>VLOOKUP($B6298, 'Adsorbate_starOH2_v3(AutoRecove'!$E$2:$L$7960, 6, FALSE)</f>
        <v>0</v>
      </c>
      <c r="H6298" s="4">
        <f>VLOOKUP($B6298, 'Adsorbate_starOH2_v3(AutoRecove'!$E$2:$L$7960, 7, FALSE)</f>
        <v>1</v>
      </c>
      <c r="I6298" s="4">
        <f>VLOOKUP($B6298, 'Adsorbate_starOH2_v3(AutoRecove'!$E$2:$L$7960, 8, FALSE)</f>
        <v>2</v>
      </c>
    </row>
    <row r="6299" spans="2:9" x14ac:dyDescent="0.2">
      <c r="B6299" t="s">
        <v>25207</v>
      </c>
      <c r="C6299" s="4" t="s">
        <v>12857</v>
      </c>
      <c r="D6299" s="4" t="s">
        <v>25964</v>
      </c>
      <c r="F6299" s="4">
        <f>VLOOKUP($B6299, 'Adsorbate_starOH2_v3(AutoRecove'!$E$2:$L$7960, 5, FALSE)</f>
        <v>-0.48499999999999999</v>
      </c>
      <c r="G6299" s="4">
        <f>VLOOKUP($B6299, 'Adsorbate_starOH2_v3(AutoRecove'!$E$2:$L$7960, 6, FALSE)</f>
        <v>0</v>
      </c>
      <c r="H6299" s="4">
        <f>VLOOKUP($B6299, 'Adsorbate_starOH2_v3(AutoRecove'!$E$2:$L$7960, 7, FALSE)</f>
        <v>1</v>
      </c>
      <c r="I6299" s="4">
        <f>VLOOKUP($B6299, 'Adsorbate_starOH2_v3(AutoRecove'!$E$2:$L$7960, 8, FALSE)</f>
        <v>2</v>
      </c>
    </row>
    <row r="6300" spans="2:9" x14ac:dyDescent="0.2">
      <c r="B6300" t="s">
        <v>3048</v>
      </c>
      <c r="C6300" s="4" t="s">
        <v>12857</v>
      </c>
      <c r="D6300" s="4" t="s">
        <v>3550</v>
      </c>
      <c r="F6300" s="4">
        <f>VLOOKUP($B6300, 'Adsorbate_starOH2_v3(AutoRecove'!$E$2:$L$7960, 5, FALSE)</f>
        <v>-3.536</v>
      </c>
      <c r="G6300" s="4">
        <f>VLOOKUP($B6300, 'Adsorbate_starOH2_v3(AutoRecove'!$E$2:$L$7960, 6, FALSE)</f>
        <v>1</v>
      </c>
      <c r="H6300" s="4">
        <f>VLOOKUP($B6300, 'Adsorbate_starOH2_v3(AutoRecove'!$E$2:$L$7960, 7, FALSE)</f>
        <v>0</v>
      </c>
      <c r="I6300" s="4">
        <f>VLOOKUP($B6300, 'Adsorbate_starOH2_v3(AutoRecove'!$E$2:$L$7960, 8, FALSE)</f>
        <v>-1</v>
      </c>
    </row>
    <row r="6301" spans="2:9" x14ac:dyDescent="0.2">
      <c r="B6301" t="s">
        <v>2365</v>
      </c>
      <c r="C6301" s="4" t="s">
        <v>12857</v>
      </c>
      <c r="D6301" s="4" t="s">
        <v>3550</v>
      </c>
      <c r="F6301" s="4">
        <f>VLOOKUP($B6301, 'Adsorbate_starOH2_v3(AutoRecove'!$E$2:$L$7960, 5, FALSE)</f>
        <v>-0.82599999999999996</v>
      </c>
      <c r="G6301" s="4">
        <f>VLOOKUP($B6301, 'Adsorbate_starOH2_v3(AutoRecove'!$E$2:$L$7960, 6, FALSE)</f>
        <v>2</v>
      </c>
      <c r="H6301" s="4">
        <f>VLOOKUP($B6301, 'Adsorbate_starOH2_v3(AutoRecove'!$E$2:$L$7960, 7, FALSE)</f>
        <v>1</v>
      </c>
      <c r="I6301" s="4">
        <f>VLOOKUP($B6301, 'Adsorbate_starOH2_v3(AutoRecove'!$E$2:$L$7960, 8, FALSE)</f>
        <v>2</v>
      </c>
    </row>
    <row r="6302" spans="2:9" x14ac:dyDescent="0.2">
      <c r="B6302" t="s">
        <v>2365</v>
      </c>
      <c r="C6302" s="4" t="s">
        <v>12857</v>
      </c>
      <c r="D6302" s="4" t="s">
        <v>3550</v>
      </c>
      <c r="F6302" s="4">
        <f>VLOOKUP($B6302, 'Adsorbate_starOH2_v3(AutoRecove'!$E$2:$L$7960, 5, FALSE)</f>
        <v>-0.82599999999999996</v>
      </c>
      <c r="G6302" s="4">
        <f>VLOOKUP($B6302, 'Adsorbate_starOH2_v3(AutoRecove'!$E$2:$L$7960, 6, FALSE)</f>
        <v>2</v>
      </c>
      <c r="H6302" s="4">
        <f>VLOOKUP($B6302, 'Adsorbate_starOH2_v3(AutoRecove'!$E$2:$L$7960, 7, FALSE)</f>
        <v>1</v>
      </c>
      <c r="I6302" s="4">
        <f>VLOOKUP($B6302, 'Adsorbate_starOH2_v3(AutoRecove'!$E$2:$L$7960, 8, FALSE)</f>
        <v>2</v>
      </c>
    </row>
    <row r="6303" spans="2:9" x14ac:dyDescent="0.2">
      <c r="B6303" t="s">
        <v>7746</v>
      </c>
      <c r="C6303" s="4" t="s">
        <v>12857</v>
      </c>
      <c r="D6303" s="4" t="s">
        <v>3550</v>
      </c>
      <c r="F6303" s="4">
        <f>VLOOKUP($B6303, 'Adsorbate_starOH2_v3(AutoRecove'!$E$2:$L$7960, 5, FALSE)</f>
        <v>-1.6910000000000001</v>
      </c>
      <c r="G6303" s="4">
        <f>VLOOKUP($B6303, 'Adsorbate_starOH2_v3(AutoRecove'!$E$2:$L$7960, 6, FALSE)</f>
        <v>1</v>
      </c>
      <c r="H6303" s="4">
        <f>VLOOKUP($B6303, 'Adsorbate_starOH2_v3(AutoRecove'!$E$2:$L$7960, 7, FALSE)</f>
        <v>0</v>
      </c>
      <c r="I6303" s="4">
        <f>VLOOKUP($B6303, 'Adsorbate_starOH2_v3(AutoRecove'!$E$2:$L$7960, 8, FALSE)</f>
        <v>2</v>
      </c>
    </row>
    <row r="6304" spans="2:9" x14ac:dyDescent="0.2">
      <c r="B6304" t="s">
        <v>3048</v>
      </c>
      <c r="C6304" s="4" t="s">
        <v>12857</v>
      </c>
      <c r="D6304" s="4" t="s">
        <v>3550</v>
      </c>
      <c r="F6304" s="4">
        <f>VLOOKUP($B6304, 'Adsorbate_starOH2_v3(AutoRecove'!$E$2:$L$7960, 5, FALSE)</f>
        <v>-3.536</v>
      </c>
      <c r="G6304" s="4">
        <f>VLOOKUP($B6304, 'Adsorbate_starOH2_v3(AutoRecove'!$E$2:$L$7960, 6, FALSE)</f>
        <v>1</v>
      </c>
      <c r="H6304" s="4">
        <f>VLOOKUP($B6304, 'Adsorbate_starOH2_v3(AutoRecove'!$E$2:$L$7960, 7, FALSE)</f>
        <v>0</v>
      </c>
      <c r="I6304" s="4">
        <f>VLOOKUP($B6304, 'Adsorbate_starOH2_v3(AutoRecove'!$E$2:$L$7960, 8, FALSE)</f>
        <v>-1</v>
      </c>
    </row>
    <row r="6305" spans="2:9" x14ac:dyDescent="0.2">
      <c r="B6305" t="s">
        <v>13584</v>
      </c>
      <c r="C6305" s="4" t="s">
        <v>12857</v>
      </c>
      <c r="D6305" s="4" t="s">
        <v>3550</v>
      </c>
      <c r="F6305" s="4">
        <f>VLOOKUP($B6305, 'Adsorbate_starOH2_v3(AutoRecove'!$E$2:$L$7960, 5, FALSE)</f>
        <v>-2.3029999999999999</v>
      </c>
      <c r="G6305" s="4">
        <f>VLOOKUP($B6305, 'Adsorbate_starOH2_v3(AutoRecove'!$E$2:$L$7960, 6, FALSE)</f>
        <v>0</v>
      </c>
      <c r="H6305" s="4">
        <f>VLOOKUP($B6305, 'Adsorbate_starOH2_v3(AutoRecove'!$E$2:$L$7960, 7, FALSE)</f>
        <v>0</v>
      </c>
      <c r="I6305" s="4">
        <f>VLOOKUP($B6305, 'Adsorbate_starOH2_v3(AutoRecove'!$E$2:$L$7960, 8, FALSE)</f>
        <v>1</v>
      </c>
    </row>
    <row r="6306" spans="2:9" x14ac:dyDescent="0.2">
      <c r="B6306" t="s">
        <v>7746</v>
      </c>
      <c r="C6306" s="4" t="s">
        <v>12857</v>
      </c>
      <c r="D6306" s="4" t="s">
        <v>3550</v>
      </c>
      <c r="F6306" s="4">
        <f>VLOOKUP($B6306, 'Adsorbate_starOH2_v3(AutoRecove'!$E$2:$L$7960, 5, FALSE)</f>
        <v>-1.6910000000000001</v>
      </c>
      <c r="G6306" s="4">
        <f>VLOOKUP($B6306, 'Adsorbate_starOH2_v3(AutoRecove'!$E$2:$L$7960, 6, FALSE)</f>
        <v>1</v>
      </c>
      <c r="H6306" s="4">
        <f>VLOOKUP($B6306, 'Adsorbate_starOH2_v3(AutoRecove'!$E$2:$L$7960, 7, FALSE)</f>
        <v>0</v>
      </c>
      <c r="I6306" s="4">
        <f>VLOOKUP($B6306, 'Adsorbate_starOH2_v3(AutoRecove'!$E$2:$L$7960, 8, FALSE)</f>
        <v>2</v>
      </c>
    </row>
    <row r="6307" spans="2:9" x14ac:dyDescent="0.2">
      <c r="B6307" t="s">
        <v>3048</v>
      </c>
      <c r="C6307" s="4" t="s">
        <v>12857</v>
      </c>
      <c r="D6307" s="4" t="s">
        <v>3550</v>
      </c>
      <c r="F6307" s="4">
        <f>VLOOKUP($B6307, 'Adsorbate_starOH2_v3(AutoRecove'!$E$2:$L$7960, 5, FALSE)</f>
        <v>-3.536</v>
      </c>
      <c r="G6307" s="4">
        <f>VLOOKUP($B6307, 'Adsorbate_starOH2_v3(AutoRecove'!$E$2:$L$7960, 6, FALSE)</f>
        <v>1</v>
      </c>
      <c r="H6307" s="4">
        <f>VLOOKUP($B6307, 'Adsorbate_starOH2_v3(AutoRecove'!$E$2:$L$7960, 7, FALSE)</f>
        <v>0</v>
      </c>
      <c r="I6307" s="4">
        <f>VLOOKUP($B6307, 'Adsorbate_starOH2_v3(AutoRecove'!$E$2:$L$7960, 8, FALSE)</f>
        <v>-1</v>
      </c>
    </row>
    <row r="6308" spans="2:9" x14ac:dyDescent="0.2">
      <c r="B6308" t="s">
        <v>3048</v>
      </c>
      <c r="C6308" s="4" t="s">
        <v>12857</v>
      </c>
      <c r="D6308" s="4" t="s">
        <v>3550</v>
      </c>
      <c r="F6308" s="4">
        <f>VLOOKUP($B6308, 'Adsorbate_starOH2_v3(AutoRecove'!$E$2:$L$7960, 5, FALSE)</f>
        <v>-3.536</v>
      </c>
      <c r="G6308" s="4">
        <f>VLOOKUP($B6308, 'Adsorbate_starOH2_v3(AutoRecove'!$E$2:$L$7960, 6, FALSE)</f>
        <v>1</v>
      </c>
      <c r="H6308" s="4">
        <f>VLOOKUP($B6308, 'Adsorbate_starOH2_v3(AutoRecove'!$E$2:$L$7960, 7, FALSE)</f>
        <v>0</v>
      </c>
      <c r="I6308" s="4">
        <f>VLOOKUP($B6308, 'Adsorbate_starOH2_v3(AutoRecove'!$E$2:$L$7960, 8, FALSE)</f>
        <v>-1</v>
      </c>
    </row>
    <row r="6309" spans="2:9" x14ac:dyDescent="0.2">
      <c r="B6309" t="s">
        <v>19559</v>
      </c>
      <c r="C6309" s="4" t="s">
        <v>12857</v>
      </c>
      <c r="D6309" s="4" t="s">
        <v>3550</v>
      </c>
      <c r="F6309" s="4">
        <f>VLOOKUP($B6309, 'Adsorbate_starOH2_v3(AutoRecove'!$E$2:$L$7960, 5, FALSE)</f>
        <v>-1.706</v>
      </c>
      <c r="G6309" s="4">
        <f>VLOOKUP($B6309, 'Adsorbate_starOH2_v3(AutoRecove'!$E$2:$L$7960, 6, FALSE)</f>
        <v>0</v>
      </c>
      <c r="H6309" s="4">
        <f>VLOOKUP($B6309, 'Adsorbate_starOH2_v3(AutoRecove'!$E$2:$L$7960, 7, FALSE)</f>
        <v>1</v>
      </c>
      <c r="I6309" s="4">
        <f>VLOOKUP($B6309, 'Adsorbate_starOH2_v3(AutoRecove'!$E$2:$L$7960, 8, FALSE)</f>
        <v>0</v>
      </c>
    </row>
    <row r="6310" spans="2:9" x14ac:dyDescent="0.2">
      <c r="B6310" t="s">
        <v>7746</v>
      </c>
      <c r="C6310" s="4" t="s">
        <v>12857</v>
      </c>
      <c r="D6310" s="4" t="s">
        <v>3550</v>
      </c>
      <c r="F6310" s="4">
        <f>VLOOKUP($B6310, 'Adsorbate_starOH2_v3(AutoRecove'!$E$2:$L$7960, 5, FALSE)</f>
        <v>-1.6910000000000001</v>
      </c>
      <c r="G6310" s="4">
        <f>VLOOKUP($B6310, 'Adsorbate_starOH2_v3(AutoRecove'!$E$2:$L$7960, 6, FALSE)</f>
        <v>1</v>
      </c>
      <c r="H6310" s="4">
        <f>VLOOKUP($B6310, 'Adsorbate_starOH2_v3(AutoRecove'!$E$2:$L$7960, 7, FALSE)</f>
        <v>0</v>
      </c>
      <c r="I6310" s="4">
        <f>VLOOKUP($B6310, 'Adsorbate_starOH2_v3(AutoRecove'!$E$2:$L$7960, 8, FALSE)</f>
        <v>2</v>
      </c>
    </row>
    <row r="6311" spans="2:9" x14ac:dyDescent="0.2">
      <c r="B6311" t="s">
        <v>19559</v>
      </c>
      <c r="C6311" s="4" t="s">
        <v>12857</v>
      </c>
      <c r="D6311" s="4" t="s">
        <v>3550</v>
      </c>
      <c r="F6311" s="4">
        <f>VLOOKUP($B6311, 'Adsorbate_starOH2_v3(AutoRecove'!$E$2:$L$7960, 5, FALSE)</f>
        <v>-1.706</v>
      </c>
      <c r="G6311" s="4">
        <f>VLOOKUP($B6311, 'Adsorbate_starOH2_v3(AutoRecove'!$E$2:$L$7960, 6, FALSE)</f>
        <v>0</v>
      </c>
      <c r="H6311" s="4">
        <f>VLOOKUP($B6311, 'Adsorbate_starOH2_v3(AutoRecove'!$E$2:$L$7960, 7, FALSE)</f>
        <v>1</v>
      </c>
      <c r="I6311" s="4">
        <f>VLOOKUP($B6311, 'Adsorbate_starOH2_v3(AutoRecove'!$E$2:$L$7960, 8, FALSE)</f>
        <v>0</v>
      </c>
    </row>
    <row r="6312" spans="2:9" x14ac:dyDescent="0.2">
      <c r="B6312" t="s">
        <v>9908</v>
      </c>
      <c r="C6312" s="4" t="s">
        <v>12857</v>
      </c>
      <c r="D6312" s="4" t="s">
        <v>398</v>
      </c>
      <c r="E6312" s="4" t="s">
        <v>30469</v>
      </c>
      <c r="F6312" s="4">
        <f>VLOOKUP($B6312, 'Adsorbate_starOH2_v3(AutoRecove'!$E$2:$L$7960, 5, FALSE)</f>
        <v>-0.26400000000000001</v>
      </c>
      <c r="G6312" s="4">
        <f>VLOOKUP($B6312, 'Adsorbate_starOH2_v3(AutoRecove'!$E$2:$L$7960, 6, FALSE)</f>
        <v>2</v>
      </c>
      <c r="H6312" s="4">
        <f>VLOOKUP($B6312, 'Adsorbate_starOH2_v3(AutoRecove'!$E$2:$L$7960, 7, FALSE)</f>
        <v>2</v>
      </c>
      <c r="I6312" s="4">
        <f>VLOOKUP($B6312, 'Adsorbate_starOH2_v3(AutoRecove'!$E$2:$L$7960, 8, FALSE)</f>
        <v>1</v>
      </c>
    </row>
    <row r="6313" spans="2:9" x14ac:dyDescent="0.2">
      <c r="B6313" t="s">
        <v>9908</v>
      </c>
      <c r="C6313" s="4" t="s">
        <v>12857</v>
      </c>
      <c r="D6313" s="4" t="s">
        <v>398</v>
      </c>
      <c r="E6313" s="4" t="s">
        <v>30469</v>
      </c>
      <c r="F6313" s="4">
        <f>VLOOKUP($B6313, 'Adsorbate_starOH2_v3(AutoRecove'!$E$2:$L$7960, 5, FALSE)</f>
        <v>-0.26400000000000001</v>
      </c>
      <c r="G6313" s="4">
        <f>VLOOKUP($B6313, 'Adsorbate_starOH2_v3(AutoRecove'!$E$2:$L$7960, 6, FALSE)</f>
        <v>2</v>
      </c>
      <c r="H6313" s="4">
        <f>VLOOKUP($B6313, 'Adsorbate_starOH2_v3(AutoRecove'!$E$2:$L$7960, 7, FALSE)</f>
        <v>2</v>
      </c>
      <c r="I6313" s="4">
        <f>VLOOKUP($B6313, 'Adsorbate_starOH2_v3(AutoRecove'!$E$2:$L$7960, 8, FALSE)</f>
        <v>1</v>
      </c>
    </row>
    <row r="6314" spans="2:9" x14ac:dyDescent="0.2">
      <c r="B6314" t="s">
        <v>21611</v>
      </c>
      <c r="C6314" s="4" t="s">
        <v>12857</v>
      </c>
      <c r="D6314" s="4" t="s">
        <v>398</v>
      </c>
      <c r="E6314" s="4" t="s">
        <v>30469</v>
      </c>
      <c r="F6314" s="4">
        <f>VLOOKUP($B6314, 'Adsorbate_starOH2_v3(AutoRecove'!$E$2:$L$7960, 5, FALSE)</f>
        <v>-0.61</v>
      </c>
      <c r="G6314" s="4">
        <f>VLOOKUP($B6314, 'Adsorbate_starOH2_v3(AutoRecove'!$E$2:$L$7960, 6, FALSE)</f>
        <v>1</v>
      </c>
      <c r="H6314" s="4">
        <f>VLOOKUP($B6314, 'Adsorbate_starOH2_v3(AutoRecove'!$E$2:$L$7960, 7, FALSE)</f>
        <v>1</v>
      </c>
      <c r="I6314" s="4">
        <f>VLOOKUP($B6314, 'Adsorbate_starOH2_v3(AutoRecove'!$E$2:$L$7960, 8, FALSE)</f>
        <v>0</v>
      </c>
    </row>
    <row r="6315" spans="2:9" x14ac:dyDescent="0.2">
      <c r="B6315" t="s">
        <v>6198</v>
      </c>
      <c r="C6315" s="4" t="s">
        <v>12857</v>
      </c>
      <c r="D6315" s="4" t="s">
        <v>398</v>
      </c>
      <c r="F6315" s="4">
        <f>VLOOKUP($B6315, 'Adsorbate_starOH2_v3(AutoRecove'!$E$2:$L$7960, 5, FALSE)</f>
        <v>-1.0469999999999999</v>
      </c>
      <c r="G6315" s="4">
        <f>VLOOKUP($B6315, 'Adsorbate_starOH2_v3(AutoRecove'!$E$2:$L$7960, 6, FALSE)</f>
        <v>2</v>
      </c>
      <c r="H6315" s="4">
        <f>VLOOKUP($B6315, 'Adsorbate_starOH2_v3(AutoRecove'!$E$2:$L$7960, 7, FALSE)</f>
        <v>-1</v>
      </c>
      <c r="I6315" s="4">
        <f>VLOOKUP($B6315, 'Adsorbate_starOH2_v3(AutoRecove'!$E$2:$L$7960, 8, FALSE)</f>
        <v>2</v>
      </c>
    </row>
    <row r="6316" spans="2:9" x14ac:dyDescent="0.2">
      <c r="B6316" t="s">
        <v>6198</v>
      </c>
      <c r="C6316" s="4" t="s">
        <v>12857</v>
      </c>
      <c r="D6316" s="4" t="s">
        <v>398</v>
      </c>
      <c r="F6316" s="4">
        <f>VLOOKUP($B6316, 'Adsorbate_starOH2_v3(AutoRecove'!$E$2:$L$7960, 5, FALSE)</f>
        <v>-1.0469999999999999</v>
      </c>
      <c r="G6316" s="4">
        <f>VLOOKUP($B6316, 'Adsorbate_starOH2_v3(AutoRecove'!$E$2:$L$7960, 6, FALSE)</f>
        <v>2</v>
      </c>
      <c r="H6316" s="4">
        <f>VLOOKUP($B6316, 'Adsorbate_starOH2_v3(AutoRecove'!$E$2:$L$7960, 7, FALSE)</f>
        <v>-1</v>
      </c>
      <c r="I6316" s="4">
        <f>VLOOKUP($B6316, 'Adsorbate_starOH2_v3(AutoRecove'!$E$2:$L$7960, 8, FALSE)</f>
        <v>2</v>
      </c>
    </row>
    <row r="6317" spans="2:9" x14ac:dyDescent="0.2">
      <c r="B6317" t="s">
        <v>164</v>
      </c>
      <c r="C6317" s="4" t="s">
        <v>12857</v>
      </c>
      <c r="D6317" s="4" t="s">
        <v>398</v>
      </c>
      <c r="F6317" s="4">
        <f>VLOOKUP($B6317, 'Adsorbate_starOH2_v3(AutoRecove'!$E$2:$L$7960, 5, FALSE)</f>
        <v>-1.0189999999999999</v>
      </c>
      <c r="G6317" s="4">
        <f>VLOOKUP($B6317, 'Adsorbate_starOH2_v3(AutoRecove'!$E$2:$L$7960, 6, FALSE)</f>
        <v>2</v>
      </c>
      <c r="H6317" s="4">
        <f>VLOOKUP($B6317, 'Adsorbate_starOH2_v3(AutoRecove'!$E$2:$L$7960, 7, FALSE)</f>
        <v>1</v>
      </c>
      <c r="I6317" s="4">
        <f>VLOOKUP($B6317, 'Adsorbate_starOH2_v3(AutoRecove'!$E$2:$L$7960, 8, FALSE)</f>
        <v>1</v>
      </c>
    </row>
    <row r="6318" spans="2:9" x14ac:dyDescent="0.2">
      <c r="B6318" t="s">
        <v>2587</v>
      </c>
      <c r="C6318" s="4" t="s">
        <v>12857</v>
      </c>
      <c r="D6318" s="4" t="s">
        <v>398</v>
      </c>
      <c r="F6318" s="4">
        <f>VLOOKUP($B6318, 'Adsorbate_starOH2_v3(AutoRecove'!$E$2:$L$7960, 5, FALSE)</f>
        <v>-0.64300000000000002</v>
      </c>
      <c r="G6318" s="4">
        <f>VLOOKUP($B6318, 'Adsorbate_starOH2_v3(AutoRecove'!$E$2:$L$7960, 6, FALSE)</f>
        <v>0</v>
      </c>
      <c r="H6318" s="4">
        <f>VLOOKUP($B6318, 'Adsorbate_starOH2_v3(AutoRecove'!$E$2:$L$7960, 7, FALSE)</f>
        <v>2</v>
      </c>
      <c r="I6318" s="4">
        <f>VLOOKUP($B6318, 'Adsorbate_starOH2_v3(AutoRecove'!$E$2:$L$7960, 8, FALSE)</f>
        <v>1</v>
      </c>
    </row>
    <row r="6319" spans="2:9" x14ac:dyDescent="0.2">
      <c r="B6319" t="s">
        <v>2587</v>
      </c>
      <c r="C6319" s="4" t="s">
        <v>12857</v>
      </c>
      <c r="D6319" s="4" t="s">
        <v>398</v>
      </c>
      <c r="F6319" s="4">
        <f>VLOOKUP($B6319, 'Adsorbate_starOH2_v3(AutoRecove'!$E$2:$L$7960, 5, FALSE)</f>
        <v>-0.64300000000000002</v>
      </c>
      <c r="G6319" s="4">
        <f>VLOOKUP($B6319, 'Adsorbate_starOH2_v3(AutoRecove'!$E$2:$L$7960, 6, FALSE)</f>
        <v>0</v>
      </c>
      <c r="H6319" s="4">
        <f>VLOOKUP($B6319, 'Adsorbate_starOH2_v3(AutoRecove'!$E$2:$L$7960, 7, FALSE)</f>
        <v>2</v>
      </c>
      <c r="I6319" s="4">
        <f>VLOOKUP($B6319, 'Adsorbate_starOH2_v3(AutoRecove'!$E$2:$L$7960, 8, FALSE)</f>
        <v>1</v>
      </c>
    </row>
    <row r="6320" spans="2:9" x14ac:dyDescent="0.2">
      <c r="B6320" t="s">
        <v>164</v>
      </c>
      <c r="C6320" s="4" t="s">
        <v>12857</v>
      </c>
      <c r="D6320" s="4" t="s">
        <v>398</v>
      </c>
      <c r="F6320" s="4">
        <f>VLOOKUP($B6320, 'Adsorbate_starOH2_v3(AutoRecove'!$E$2:$L$7960, 5, FALSE)</f>
        <v>-1.0189999999999999</v>
      </c>
      <c r="G6320" s="4">
        <f>VLOOKUP($B6320, 'Adsorbate_starOH2_v3(AutoRecove'!$E$2:$L$7960, 6, FALSE)</f>
        <v>2</v>
      </c>
      <c r="H6320" s="4">
        <f>VLOOKUP($B6320, 'Adsorbate_starOH2_v3(AutoRecove'!$E$2:$L$7960, 7, FALSE)</f>
        <v>1</v>
      </c>
      <c r="I6320" s="4">
        <f>VLOOKUP($B6320, 'Adsorbate_starOH2_v3(AutoRecove'!$E$2:$L$7960, 8, FALSE)</f>
        <v>1</v>
      </c>
    </row>
    <row r="6321" spans="2:9" x14ac:dyDescent="0.2">
      <c r="B6321" t="s">
        <v>18706</v>
      </c>
      <c r="C6321" s="4" t="s">
        <v>12857</v>
      </c>
      <c r="D6321" s="4" t="s">
        <v>2233</v>
      </c>
      <c r="E6321" s="4" t="s">
        <v>30469</v>
      </c>
      <c r="F6321" s="4">
        <f>VLOOKUP($B6321, 'Adsorbate_starOH2_v3(AutoRecove'!$E$2:$L$7960, 5, FALSE)</f>
        <v>-0.247</v>
      </c>
      <c r="G6321" s="4">
        <f>VLOOKUP($B6321, 'Adsorbate_starOH2_v3(AutoRecove'!$E$2:$L$7960, 6, FALSE)</f>
        <v>2</v>
      </c>
      <c r="H6321" s="4">
        <f>VLOOKUP($B6321, 'Adsorbate_starOH2_v3(AutoRecove'!$E$2:$L$7960, 7, FALSE)</f>
        <v>2</v>
      </c>
      <c r="I6321" s="4">
        <f>VLOOKUP($B6321, 'Adsorbate_starOH2_v3(AutoRecove'!$E$2:$L$7960, 8, FALSE)</f>
        <v>1</v>
      </c>
    </row>
    <row r="6322" spans="2:9" x14ac:dyDescent="0.2">
      <c r="B6322" t="s">
        <v>30206</v>
      </c>
      <c r="C6322" s="4" t="s">
        <v>12857</v>
      </c>
      <c r="D6322" s="4" t="s">
        <v>2233</v>
      </c>
      <c r="F6322" s="4">
        <f>VLOOKUP($B6322, 'Adsorbate_starOH2_v3(AutoRecove'!$E$2:$L$7960, 5, FALSE)</f>
        <v>-0.45100000000000001</v>
      </c>
      <c r="G6322" s="4">
        <f>VLOOKUP($B6322, 'Adsorbate_starOH2_v3(AutoRecove'!$E$2:$L$7960, 6, FALSE)</f>
        <v>1</v>
      </c>
      <c r="H6322" s="4">
        <f>VLOOKUP($B6322, 'Adsorbate_starOH2_v3(AutoRecove'!$E$2:$L$7960, 7, FALSE)</f>
        <v>0</v>
      </c>
      <c r="I6322" s="4">
        <f>VLOOKUP($B6322, 'Adsorbate_starOH2_v3(AutoRecove'!$E$2:$L$7960, 8, FALSE)</f>
        <v>0</v>
      </c>
    </row>
    <row r="6323" spans="2:9" x14ac:dyDescent="0.2">
      <c r="B6323" t="s">
        <v>4218</v>
      </c>
      <c r="C6323" s="4" t="s">
        <v>12857</v>
      </c>
      <c r="D6323" s="4" t="s">
        <v>3691</v>
      </c>
      <c r="E6323" s="4" t="s">
        <v>30469</v>
      </c>
      <c r="F6323" s="4">
        <f>VLOOKUP($B6323, 'Adsorbate_starOH2_v3(AutoRecove'!$E$2:$L$7960, 5, FALSE)</f>
        <v>-2.8109999999999999</v>
      </c>
      <c r="G6323" s="4">
        <f>VLOOKUP($B6323, 'Adsorbate_starOH2_v3(AutoRecove'!$E$2:$L$7960, 6, FALSE)</f>
        <v>2</v>
      </c>
      <c r="H6323" s="4">
        <f>VLOOKUP($B6323, 'Adsorbate_starOH2_v3(AutoRecove'!$E$2:$L$7960, 7, FALSE)</f>
        <v>0</v>
      </c>
      <c r="I6323" s="4">
        <f>VLOOKUP($B6323, 'Adsorbate_starOH2_v3(AutoRecove'!$E$2:$L$7960, 8, FALSE)</f>
        <v>1</v>
      </c>
    </row>
    <row r="6324" spans="2:9" x14ac:dyDescent="0.2">
      <c r="B6324" t="s">
        <v>11072</v>
      </c>
      <c r="C6324" s="4" t="s">
        <v>12857</v>
      </c>
      <c r="D6324" s="4" t="s">
        <v>3691</v>
      </c>
      <c r="F6324" s="4">
        <f>VLOOKUP($B6324, 'Adsorbate_starOH2_v3(AutoRecove'!$E$2:$L$7960, 5, FALSE)</f>
        <v>-1.65</v>
      </c>
      <c r="G6324" s="4">
        <f>VLOOKUP($B6324, 'Adsorbate_starOH2_v3(AutoRecove'!$E$2:$L$7960, 6, FALSE)</f>
        <v>0</v>
      </c>
      <c r="H6324" s="4">
        <f>VLOOKUP($B6324, 'Adsorbate_starOH2_v3(AutoRecove'!$E$2:$L$7960, 7, FALSE)</f>
        <v>1</v>
      </c>
      <c r="I6324" s="4">
        <f>VLOOKUP($B6324, 'Adsorbate_starOH2_v3(AutoRecove'!$E$2:$L$7960, 8, FALSE)</f>
        <v>1</v>
      </c>
    </row>
    <row r="6325" spans="2:9" x14ac:dyDescent="0.2">
      <c r="B6325" t="s">
        <v>11072</v>
      </c>
      <c r="C6325" s="4" t="s">
        <v>12857</v>
      </c>
      <c r="D6325" s="4" t="s">
        <v>3691</v>
      </c>
      <c r="F6325" s="4">
        <f>VLOOKUP($B6325, 'Adsorbate_starOH2_v3(AutoRecove'!$E$2:$L$7960, 5, FALSE)</f>
        <v>-1.65</v>
      </c>
      <c r="G6325" s="4">
        <f>VLOOKUP($B6325, 'Adsorbate_starOH2_v3(AutoRecove'!$E$2:$L$7960, 6, FALSE)</f>
        <v>0</v>
      </c>
      <c r="H6325" s="4">
        <f>VLOOKUP($B6325, 'Adsorbate_starOH2_v3(AutoRecove'!$E$2:$L$7960, 7, FALSE)</f>
        <v>1</v>
      </c>
      <c r="I6325" s="4">
        <f>VLOOKUP($B6325, 'Adsorbate_starOH2_v3(AutoRecove'!$E$2:$L$7960, 8, FALSE)</f>
        <v>1</v>
      </c>
    </row>
    <row r="6326" spans="2:9" x14ac:dyDescent="0.2">
      <c r="B6326" t="s">
        <v>9337</v>
      </c>
      <c r="C6326" s="4" t="s">
        <v>12857</v>
      </c>
      <c r="D6326" s="4" t="s">
        <v>30472</v>
      </c>
      <c r="E6326" s="4" t="s">
        <v>9466</v>
      </c>
      <c r="F6326" s="4">
        <f>VLOOKUP($B6326, 'Adsorbate_starOH2_v3(AutoRecove'!$E$2:$L$7960, 5, FALSE)</f>
        <v>-3.2050000000000001</v>
      </c>
      <c r="G6326" s="4">
        <f>VLOOKUP($B6326, 'Adsorbate_starOH2_v3(AutoRecove'!$E$2:$L$7960, 6, FALSE)</f>
        <v>2</v>
      </c>
      <c r="H6326" s="4">
        <f>VLOOKUP($B6326, 'Adsorbate_starOH2_v3(AutoRecove'!$E$2:$L$7960, 7, FALSE)</f>
        <v>0</v>
      </c>
      <c r="I6326" s="4">
        <f>VLOOKUP($B6326, 'Adsorbate_starOH2_v3(AutoRecove'!$E$2:$L$7960, 8, FALSE)</f>
        <v>1</v>
      </c>
    </row>
    <row r="6327" spans="2:9" x14ac:dyDescent="0.2">
      <c r="B6327" t="s">
        <v>9337</v>
      </c>
      <c r="C6327" s="4" t="s">
        <v>12857</v>
      </c>
      <c r="D6327" s="4" t="s">
        <v>30472</v>
      </c>
      <c r="E6327" s="4" t="s">
        <v>9466</v>
      </c>
      <c r="F6327" s="4">
        <f>VLOOKUP($B6327, 'Adsorbate_starOH2_v3(AutoRecove'!$E$2:$L$7960, 5, FALSE)</f>
        <v>-3.2050000000000001</v>
      </c>
      <c r="G6327" s="4">
        <f>VLOOKUP($B6327, 'Adsorbate_starOH2_v3(AutoRecove'!$E$2:$L$7960, 6, FALSE)</f>
        <v>2</v>
      </c>
      <c r="H6327" s="4">
        <f>VLOOKUP($B6327, 'Adsorbate_starOH2_v3(AutoRecove'!$E$2:$L$7960, 7, FALSE)</f>
        <v>0</v>
      </c>
      <c r="I6327" s="4">
        <f>VLOOKUP($B6327, 'Adsorbate_starOH2_v3(AutoRecove'!$E$2:$L$7960, 8, FALSE)</f>
        <v>1</v>
      </c>
    </row>
    <row r="6328" spans="2:9" x14ac:dyDescent="0.2">
      <c r="B6328" t="s">
        <v>9337</v>
      </c>
      <c r="C6328" s="4" t="s">
        <v>12857</v>
      </c>
      <c r="D6328" s="4" t="s">
        <v>30472</v>
      </c>
      <c r="E6328" s="4" t="s">
        <v>9466</v>
      </c>
      <c r="F6328" s="4">
        <f>VLOOKUP($B6328, 'Adsorbate_starOH2_v3(AutoRecove'!$E$2:$L$7960, 5, FALSE)</f>
        <v>-3.2050000000000001</v>
      </c>
      <c r="G6328" s="4">
        <f>VLOOKUP($B6328, 'Adsorbate_starOH2_v3(AutoRecove'!$E$2:$L$7960, 6, FALSE)</f>
        <v>2</v>
      </c>
      <c r="H6328" s="4">
        <f>VLOOKUP($B6328, 'Adsorbate_starOH2_v3(AutoRecove'!$E$2:$L$7960, 7, FALSE)</f>
        <v>0</v>
      </c>
      <c r="I6328" s="4">
        <f>VLOOKUP($B6328, 'Adsorbate_starOH2_v3(AutoRecove'!$E$2:$L$7960, 8, FALSE)</f>
        <v>1</v>
      </c>
    </row>
    <row r="6329" spans="2:9" x14ac:dyDescent="0.2">
      <c r="B6329" t="s">
        <v>20038</v>
      </c>
      <c r="C6329" s="4" t="s">
        <v>12857</v>
      </c>
      <c r="D6329" s="4" t="s">
        <v>30472</v>
      </c>
      <c r="E6329" s="4" t="s">
        <v>6617</v>
      </c>
      <c r="F6329" s="4">
        <f>VLOOKUP($B6329, 'Adsorbate_starOH2_v3(AutoRecove'!$E$2:$L$7960, 5, FALSE)</f>
        <v>0.96199999999999997</v>
      </c>
      <c r="G6329" s="4">
        <f>VLOOKUP($B6329, 'Adsorbate_starOH2_v3(AutoRecove'!$E$2:$L$7960, 6, FALSE)</f>
        <v>2</v>
      </c>
      <c r="H6329" s="4">
        <f>VLOOKUP($B6329, 'Adsorbate_starOH2_v3(AutoRecove'!$E$2:$L$7960, 7, FALSE)</f>
        <v>1</v>
      </c>
      <c r="I6329" s="4">
        <f>VLOOKUP($B6329, 'Adsorbate_starOH2_v3(AutoRecove'!$E$2:$L$7960, 8, FALSE)</f>
        <v>2</v>
      </c>
    </row>
    <row r="6330" spans="2:9" x14ac:dyDescent="0.2">
      <c r="B6330" t="s">
        <v>11084</v>
      </c>
      <c r="C6330" s="4" t="s">
        <v>12857</v>
      </c>
      <c r="D6330" s="4" t="s">
        <v>30472</v>
      </c>
      <c r="E6330" s="4" t="s">
        <v>6617</v>
      </c>
      <c r="F6330" s="4">
        <f>VLOOKUP($B6330, 'Adsorbate_starOH2_v3(AutoRecove'!$E$2:$L$7960, 5, FALSE)</f>
        <v>-2.6240000000000001</v>
      </c>
      <c r="G6330" s="4">
        <f>VLOOKUP($B6330, 'Adsorbate_starOH2_v3(AutoRecove'!$E$2:$L$7960, 6, FALSE)</f>
        <v>1</v>
      </c>
      <c r="H6330" s="4">
        <f>VLOOKUP($B6330, 'Adsorbate_starOH2_v3(AutoRecove'!$E$2:$L$7960, 7, FALSE)</f>
        <v>1</v>
      </c>
      <c r="I6330" s="4">
        <f>VLOOKUP($B6330, 'Adsorbate_starOH2_v3(AutoRecove'!$E$2:$L$7960, 8, FALSE)</f>
        <v>1</v>
      </c>
    </row>
    <row r="6331" spans="2:9" x14ac:dyDescent="0.2">
      <c r="B6331" t="s">
        <v>6765</v>
      </c>
      <c r="C6331" s="4" t="s">
        <v>12857</v>
      </c>
      <c r="D6331" s="4" t="s">
        <v>30472</v>
      </c>
      <c r="E6331" s="4" t="s">
        <v>55</v>
      </c>
      <c r="F6331" s="4">
        <f>VLOOKUP($B6331, 'Adsorbate_starOH2_v3(AutoRecove'!$E$2:$L$7960, 5, FALSE)</f>
        <v>-0.16200000000000001</v>
      </c>
      <c r="G6331" s="4">
        <f>VLOOKUP($B6331, 'Adsorbate_starOH2_v3(AutoRecove'!$E$2:$L$7960, 6, FALSE)</f>
        <v>0</v>
      </c>
      <c r="H6331" s="4">
        <f>VLOOKUP($B6331, 'Adsorbate_starOH2_v3(AutoRecove'!$E$2:$L$7960, 7, FALSE)</f>
        <v>1</v>
      </c>
      <c r="I6331" s="4">
        <f>VLOOKUP($B6331, 'Adsorbate_starOH2_v3(AutoRecove'!$E$2:$L$7960, 8, FALSE)</f>
        <v>2</v>
      </c>
    </row>
    <row r="6332" spans="2:9" x14ac:dyDescent="0.2">
      <c r="B6332" t="s">
        <v>14987</v>
      </c>
      <c r="C6332" s="4" t="s">
        <v>12857</v>
      </c>
      <c r="D6332" s="4" t="s">
        <v>30472</v>
      </c>
      <c r="F6332" s="4">
        <f>VLOOKUP($B6332, 'Adsorbate_starOH2_v3(AutoRecove'!$E$2:$L$7960, 5, FALSE)</f>
        <v>-0.31900000000000001</v>
      </c>
      <c r="G6332" s="4">
        <f>VLOOKUP($B6332, 'Adsorbate_starOH2_v3(AutoRecove'!$E$2:$L$7960, 6, FALSE)</f>
        <v>1</v>
      </c>
      <c r="H6332" s="4">
        <f>VLOOKUP($B6332, 'Adsorbate_starOH2_v3(AutoRecove'!$E$2:$L$7960, 7, FALSE)</f>
        <v>1</v>
      </c>
      <c r="I6332" s="4">
        <f>VLOOKUP($B6332, 'Adsorbate_starOH2_v3(AutoRecove'!$E$2:$L$7960, 8, FALSE)</f>
        <v>0</v>
      </c>
    </row>
    <row r="6333" spans="2:9" x14ac:dyDescent="0.2">
      <c r="B6333" t="s">
        <v>14987</v>
      </c>
      <c r="C6333" s="4" t="s">
        <v>12857</v>
      </c>
      <c r="D6333" s="4" t="s">
        <v>30472</v>
      </c>
      <c r="F6333" s="4">
        <f>VLOOKUP($B6333, 'Adsorbate_starOH2_v3(AutoRecove'!$E$2:$L$7960, 5, FALSE)</f>
        <v>-0.31900000000000001</v>
      </c>
      <c r="G6333" s="4">
        <f>VLOOKUP($B6333, 'Adsorbate_starOH2_v3(AutoRecove'!$E$2:$L$7960, 6, FALSE)</f>
        <v>1</v>
      </c>
      <c r="H6333" s="4">
        <f>VLOOKUP($B6333, 'Adsorbate_starOH2_v3(AutoRecove'!$E$2:$L$7960, 7, FALSE)</f>
        <v>1</v>
      </c>
      <c r="I6333" s="4">
        <f>VLOOKUP($B6333, 'Adsorbate_starOH2_v3(AutoRecove'!$E$2:$L$7960, 8, FALSE)</f>
        <v>0</v>
      </c>
    </row>
    <row r="6334" spans="2:9" x14ac:dyDescent="0.2">
      <c r="B6334" t="s">
        <v>5700</v>
      </c>
      <c r="C6334" s="4" t="s">
        <v>12857</v>
      </c>
      <c r="D6334" s="4" t="s">
        <v>30472</v>
      </c>
      <c r="F6334" s="4">
        <f>VLOOKUP($B6334, 'Adsorbate_starOH2_v3(AutoRecove'!$E$2:$L$7960, 5, FALSE)</f>
        <v>-6.8000000000000005E-2</v>
      </c>
      <c r="G6334" s="4">
        <f>VLOOKUP($B6334, 'Adsorbate_starOH2_v3(AutoRecove'!$E$2:$L$7960, 6, FALSE)</f>
        <v>0</v>
      </c>
      <c r="H6334" s="4">
        <f>VLOOKUP($B6334, 'Adsorbate_starOH2_v3(AutoRecove'!$E$2:$L$7960, 7, FALSE)</f>
        <v>1</v>
      </c>
      <c r="I6334" s="4">
        <f>VLOOKUP($B6334, 'Adsorbate_starOH2_v3(AutoRecove'!$E$2:$L$7960, 8, FALSE)</f>
        <v>2</v>
      </c>
    </row>
    <row r="6335" spans="2:9" x14ac:dyDescent="0.2">
      <c r="B6335" t="s">
        <v>4135</v>
      </c>
      <c r="C6335" s="4" t="s">
        <v>12857</v>
      </c>
      <c r="D6335" s="4" t="s">
        <v>30472</v>
      </c>
      <c r="F6335" s="4">
        <f>VLOOKUP($B6335, 'Adsorbate_starOH2_v3(AutoRecove'!$E$2:$L$7960, 5, FALSE)</f>
        <v>-8.7999999999999995E-2</v>
      </c>
      <c r="G6335" s="4">
        <f>VLOOKUP($B6335, 'Adsorbate_starOH2_v3(AutoRecove'!$E$2:$L$7960, 6, FALSE)</f>
        <v>2</v>
      </c>
      <c r="H6335" s="4">
        <f>VLOOKUP($B6335, 'Adsorbate_starOH2_v3(AutoRecove'!$E$2:$L$7960, 7, FALSE)</f>
        <v>1</v>
      </c>
      <c r="I6335" s="4">
        <f>VLOOKUP($B6335, 'Adsorbate_starOH2_v3(AutoRecove'!$E$2:$L$7960, 8, FALSE)</f>
        <v>0</v>
      </c>
    </row>
    <row r="6336" spans="2:9" x14ac:dyDescent="0.2">
      <c r="B6336" t="s">
        <v>6218</v>
      </c>
      <c r="C6336" s="4" t="s">
        <v>12857</v>
      </c>
      <c r="D6336" s="4" t="s">
        <v>30472</v>
      </c>
      <c r="F6336" s="4">
        <f>VLOOKUP($B6336, 'Adsorbate_starOH2_v3(AutoRecove'!$E$2:$L$7960, 5, FALSE)</f>
        <v>-0.11799999999999999</v>
      </c>
      <c r="G6336" s="4">
        <f>VLOOKUP($B6336, 'Adsorbate_starOH2_v3(AutoRecove'!$E$2:$L$7960, 6, FALSE)</f>
        <v>0</v>
      </c>
      <c r="H6336" s="4">
        <f>VLOOKUP($B6336, 'Adsorbate_starOH2_v3(AutoRecove'!$E$2:$L$7960, 7, FALSE)</f>
        <v>1</v>
      </c>
      <c r="I6336" s="4">
        <f>VLOOKUP($B6336, 'Adsorbate_starOH2_v3(AutoRecove'!$E$2:$L$7960, 8, FALSE)</f>
        <v>2</v>
      </c>
    </row>
    <row r="6337" spans="2:9" x14ac:dyDescent="0.2">
      <c r="B6337" t="s">
        <v>4135</v>
      </c>
      <c r="C6337" s="4" t="s">
        <v>12857</v>
      </c>
      <c r="D6337" s="4" t="s">
        <v>30472</v>
      </c>
      <c r="F6337" s="4">
        <f>VLOOKUP($B6337, 'Adsorbate_starOH2_v3(AutoRecove'!$E$2:$L$7960, 5, FALSE)</f>
        <v>-8.7999999999999995E-2</v>
      </c>
      <c r="G6337" s="4">
        <f>VLOOKUP($B6337, 'Adsorbate_starOH2_v3(AutoRecove'!$E$2:$L$7960, 6, FALSE)</f>
        <v>2</v>
      </c>
      <c r="H6337" s="4">
        <f>VLOOKUP($B6337, 'Adsorbate_starOH2_v3(AutoRecove'!$E$2:$L$7960, 7, FALSE)</f>
        <v>1</v>
      </c>
      <c r="I6337" s="4">
        <f>VLOOKUP($B6337, 'Adsorbate_starOH2_v3(AutoRecove'!$E$2:$L$7960, 8, FALSE)</f>
        <v>0</v>
      </c>
    </row>
    <row r="6338" spans="2:9" x14ac:dyDescent="0.2">
      <c r="B6338" t="s">
        <v>15013</v>
      </c>
      <c r="C6338" s="4" t="s">
        <v>12857</v>
      </c>
      <c r="D6338" s="4" t="s">
        <v>3994</v>
      </c>
      <c r="F6338" s="4">
        <f>VLOOKUP($B6338, 'Adsorbate_starOH2_v3(AutoRecove'!$E$2:$L$7960, 5, FALSE)</f>
        <v>-3.4580000000000002</v>
      </c>
      <c r="G6338" s="4">
        <f>VLOOKUP($B6338, 'Adsorbate_starOH2_v3(AutoRecove'!$E$2:$L$7960, 6, FALSE)</f>
        <v>1</v>
      </c>
      <c r="H6338" s="4">
        <f>VLOOKUP($B6338, 'Adsorbate_starOH2_v3(AutoRecove'!$E$2:$L$7960, 7, FALSE)</f>
        <v>0</v>
      </c>
      <c r="I6338" s="4">
        <f>VLOOKUP($B6338, 'Adsorbate_starOH2_v3(AutoRecove'!$E$2:$L$7960, 8, FALSE)</f>
        <v>1</v>
      </c>
    </row>
    <row r="6339" spans="2:9" x14ac:dyDescent="0.2">
      <c r="B6339" t="s">
        <v>2612</v>
      </c>
      <c r="C6339" s="4" t="s">
        <v>12857</v>
      </c>
      <c r="D6339" s="4" t="s">
        <v>3994</v>
      </c>
      <c r="F6339" s="4">
        <f>VLOOKUP($B6339, 'Adsorbate_starOH2_v3(AutoRecove'!$E$2:$L$7960, 5, FALSE)</f>
        <v>-3.718</v>
      </c>
      <c r="G6339" s="4">
        <f>VLOOKUP($B6339, 'Adsorbate_starOH2_v3(AutoRecove'!$E$2:$L$7960, 6, FALSE)</f>
        <v>1</v>
      </c>
      <c r="H6339" s="4">
        <f>VLOOKUP($B6339, 'Adsorbate_starOH2_v3(AutoRecove'!$E$2:$L$7960, 7, FALSE)</f>
        <v>1</v>
      </c>
      <c r="I6339" s="4">
        <f>VLOOKUP($B6339, 'Adsorbate_starOH2_v3(AutoRecove'!$E$2:$L$7960, 8, FALSE)</f>
        <v>1</v>
      </c>
    </row>
    <row r="6340" spans="2:9" x14ac:dyDescent="0.2">
      <c r="B6340" t="s">
        <v>2612</v>
      </c>
      <c r="C6340" s="4" t="s">
        <v>12857</v>
      </c>
      <c r="D6340" s="4" t="s">
        <v>3994</v>
      </c>
      <c r="F6340" s="4">
        <f>VLOOKUP($B6340, 'Adsorbate_starOH2_v3(AutoRecove'!$E$2:$L$7960, 5, FALSE)</f>
        <v>-3.718</v>
      </c>
      <c r="G6340" s="4">
        <f>VLOOKUP($B6340, 'Adsorbate_starOH2_v3(AutoRecove'!$E$2:$L$7960, 6, FALSE)</f>
        <v>1</v>
      </c>
      <c r="H6340" s="4">
        <f>VLOOKUP($B6340, 'Adsorbate_starOH2_v3(AutoRecove'!$E$2:$L$7960, 7, FALSE)</f>
        <v>1</v>
      </c>
      <c r="I6340" s="4">
        <f>VLOOKUP($B6340, 'Adsorbate_starOH2_v3(AutoRecove'!$E$2:$L$7960, 8, FALSE)</f>
        <v>1</v>
      </c>
    </row>
    <row r="6341" spans="2:9" x14ac:dyDescent="0.2">
      <c r="B6341" t="s">
        <v>10021</v>
      </c>
      <c r="C6341" s="4" t="s">
        <v>12857</v>
      </c>
      <c r="D6341" s="4" t="s">
        <v>3994</v>
      </c>
      <c r="F6341" s="4">
        <f>VLOOKUP($B6341, 'Adsorbate_starOH2_v3(AutoRecove'!$E$2:$L$7960, 5, FALSE)</f>
        <v>-0.88200000000000001</v>
      </c>
      <c r="G6341" s="4">
        <f>VLOOKUP($B6341, 'Adsorbate_starOH2_v3(AutoRecove'!$E$2:$L$7960, 6, FALSE)</f>
        <v>1</v>
      </c>
      <c r="H6341" s="4">
        <f>VLOOKUP($B6341, 'Adsorbate_starOH2_v3(AutoRecove'!$E$2:$L$7960, 7, FALSE)</f>
        <v>1</v>
      </c>
      <c r="I6341" s="4">
        <f>VLOOKUP($B6341, 'Adsorbate_starOH2_v3(AutoRecove'!$E$2:$L$7960, 8, FALSE)</f>
        <v>1</v>
      </c>
    </row>
    <row r="6342" spans="2:9" x14ac:dyDescent="0.2">
      <c r="B6342" t="s">
        <v>15013</v>
      </c>
      <c r="C6342" s="4" t="s">
        <v>12857</v>
      </c>
      <c r="D6342" s="4" t="s">
        <v>3994</v>
      </c>
      <c r="F6342" s="4">
        <f>VLOOKUP($B6342, 'Adsorbate_starOH2_v3(AutoRecove'!$E$2:$L$7960, 5, FALSE)</f>
        <v>-3.4580000000000002</v>
      </c>
      <c r="G6342" s="4">
        <f>VLOOKUP($B6342, 'Adsorbate_starOH2_v3(AutoRecove'!$E$2:$L$7960, 6, FALSE)</f>
        <v>1</v>
      </c>
      <c r="H6342" s="4">
        <f>VLOOKUP($B6342, 'Adsorbate_starOH2_v3(AutoRecove'!$E$2:$L$7960, 7, FALSE)</f>
        <v>0</v>
      </c>
      <c r="I6342" s="4">
        <f>VLOOKUP($B6342, 'Adsorbate_starOH2_v3(AutoRecove'!$E$2:$L$7960, 8, FALSE)</f>
        <v>1</v>
      </c>
    </row>
    <row r="6343" spans="2:9" x14ac:dyDescent="0.2">
      <c r="B6343" t="s">
        <v>2612</v>
      </c>
      <c r="C6343" s="4" t="s">
        <v>12857</v>
      </c>
      <c r="D6343" s="4" t="s">
        <v>3994</v>
      </c>
      <c r="F6343" s="4">
        <f>VLOOKUP($B6343, 'Adsorbate_starOH2_v3(AutoRecove'!$E$2:$L$7960, 5, FALSE)</f>
        <v>-3.718</v>
      </c>
      <c r="G6343" s="4">
        <f>VLOOKUP($B6343, 'Adsorbate_starOH2_v3(AutoRecove'!$E$2:$L$7960, 6, FALSE)</f>
        <v>1</v>
      </c>
      <c r="H6343" s="4">
        <f>VLOOKUP($B6343, 'Adsorbate_starOH2_v3(AutoRecove'!$E$2:$L$7960, 7, FALSE)</f>
        <v>1</v>
      </c>
      <c r="I6343" s="4">
        <f>VLOOKUP($B6343, 'Adsorbate_starOH2_v3(AutoRecove'!$E$2:$L$7960, 8, FALSE)</f>
        <v>1</v>
      </c>
    </row>
    <row r="6344" spans="2:9" x14ac:dyDescent="0.2">
      <c r="B6344" t="s">
        <v>11486</v>
      </c>
      <c r="C6344" s="4" t="s">
        <v>12857</v>
      </c>
      <c r="D6344" s="4" t="s">
        <v>2105</v>
      </c>
      <c r="E6344" s="4" t="s">
        <v>9466</v>
      </c>
      <c r="F6344" s="4">
        <f>VLOOKUP($B6344, 'Adsorbate_starOH2_v3(AutoRecove'!$E$2:$L$7960, 5, FALSE)</f>
        <v>-0.57099999999999995</v>
      </c>
      <c r="G6344" s="4">
        <f>VLOOKUP($B6344, 'Adsorbate_starOH2_v3(AutoRecove'!$E$2:$L$7960, 6, FALSE)</f>
        <v>2</v>
      </c>
      <c r="H6344" s="4">
        <f>VLOOKUP($B6344, 'Adsorbate_starOH2_v3(AutoRecove'!$E$2:$L$7960, 7, FALSE)</f>
        <v>-1</v>
      </c>
      <c r="I6344" s="4">
        <f>VLOOKUP($B6344, 'Adsorbate_starOH2_v3(AutoRecove'!$E$2:$L$7960, 8, FALSE)</f>
        <v>2</v>
      </c>
    </row>
    <row r="6345" spans="2:9" x14ac:dyDescent="0.2">
      <c r="B6345" t="s">
        <v>7412</v>
      </c>
      <c r="C6345" s="4" t="s">
        <v>12857</v>
      </c>
      <c r="D6345" s="4" t="s">
        <v>2105</v>
      </c>
      <c r="F6345" s="4">
        <f>VLOOKUP($B6345, 'Adsorbate_starOH2_v3(AutoRecove'!$E$2:$L$7960, 5, FALSE)</f>
        <v>-2.8000000000000001E-2</v>
      </c>
      <c r="G6345" s="4">
        <f>VLOOKUP($B6345, 'Adsorbate_starOH2_v3(AutoRecove'!$E$2:$L$7960, 6, FALSE)</f>
        <v>1</v>
      </c>
      <c r="H6345" s="4">
        <f>VLOOKUP($B6345, 'Adsorbate_starOH2_v3(AutoRecove'!$E$2:$L$7960, 7, FALSE)</f>
        <v>0</v>
      </c>
      <c r="I6345" s="4">
        <f>VLOOKUP($B6345, 'Adsorbate_starOH2_v3(AutoRecove'!$E$2:$L$7960, 8, FALSE)</f>
        <v>-2</v>
      </c>
    </row>
    <row r="6346" spans="2:9" x14ac:dyDescent="0.2">
      <c r="B6346" t="s">
        <v>11778</v>
      </c>
      <c r="C6346" s="4" t="s">
        <v>12857</v>
      </c>
      <c r="D6346" s="4" t="s">
        <v>30467</v>
      </c>
      <c r="E6346" s="4" t="s">
        <v>55</v>
      </c>
      <c r="F6346" s="4">
        <f>VLOOKUP($B6346, 'Adsorbate_starOH2_v3(AutoRecove'!$E$2:$L$7960, 5, FALSE)</f>
        <v>-5.1999999999999998E-2</v>
      </c>
      <c r="G6346" s="4">
        <f>VLOOKUP($B6346, 'Adsorbate_starOH2_v3(AutoRecove'!$E$2:$L$7960, 6, FALSE)</f>
        <v>1</v>
      </c>
      <c r="H6346" s="4">
        <f>VLOOKUP($B6346, 'Adsorbate_starOH2_v3(AutoRecove'!$E$2:$L$7960, 7, FALSE)</f>
        <v>1</v>
      </c>
      <c r="I6346" s="4">
        <f>VLOOKUP($B6346, 'Adsorbate_starOH2_v3(AutoRecove'!$E$2:$L$7960, 8, FALSE)</f>
        <v>0</v>
      </c>
    </row>
    <row r="6347" spans="2:9" x14ac:dyDescent="0.2">
      <c r="B6347" t="s">
        <v>17077</v>
      </c>
      <c r="C6347" s="4" t="s">
        <v>12857</v>
      </c>
      <c r="D6347" s="4" t="s">
        <v>30467</v>
      </c>
      <c r="E6347" s="4" t="s">
        <v>30472</v>
      </c>
      <c r="F6347" s="4">
        <f>VLOOKUP($B6347, 'Adsorbate_starOH2_v3(AutoRecove'!$E$2:$L$7960, 5, FALSE)</f>
        <v>-0.185</v>
      </c>
      <c r="G6347" s="4">
        <f>VLOOKUP($B6347, 'Adsorbate_starOH2_v3(AutoRecove'!$E$2:$L$7960, 6, FALSE)</f>
        <v>1</v>
      </c>
      <c r="H6347" s="4">
        <f>VLOOKUP($B6347, 'Adsorbate_starOH2_v3(AutoRecove'!$E$2:$L$7960, 7, FALSE)</f>
        <v>1</v>
      </c>
      <c r="I6347" s="4">
        <f>VLOOKUP($B6347, 'Adsorbate_starOH2_v3(AutoRecove'!$E$2:$L$7960, 8, FALSE)</f>
        <v>-2</v>
      </c>
    </row>
    <row r="6348" spans="2:9" x14ac:dyDescent="0.2">
      <c r="B6348" t="s">
        <v>24394</v>
      </c>
      <c r="C6348" s="4" t="s">
        <v>12857</v>
      </c>
      <c r="D6348" s="4" t="s">
        <v>24748</v>
      </c>
      <c r="E6348" s="4" t="s">
        <v>9466</v>
      </c>
      <c r="F6348" s="4">
        <f>VLOOKUP($B6348, 'Adsorbate_starOH2_v3(AutoRecove'!$E$2:$L$7960, 5, FALSE)</f>
        <v>-0.221</v>
      </c>
      <c r="G6348" s="4">
        <f>VLOOKUP($B6348, 'Adsorbate_starOH2_v3(AutoRecove'!$E$2:$L$7960, 6, FALSE)</f>
        <v>2</v>
      </c>
      <c r="H6348" s="4">
        <f>VLOOKUP($B6348, 'Adsorbate_starOH2_v3(AutoRecove'!$E$2:$L$7960, 7, FALSE)</f>
        <v>2</v>
      </c>
      <c r="I6348" s="4">
        <f>VLOOKUP($B6348, 'Adsorbate_starOH2_v3(AutoRecove'!$E$2:$L$7960, 8, FALSE)</f>
        <v>1</v>
      </c>
    </row>
    <row r="6349" spans="2:9" x14ac:dyDescent="0.2">
      <c r="B6349" t="s">
        <v>10702</v>
      </c>
      <c r="C6349" s="4" t="s">
        <v>12857</v>
      </c>
      <c r="D6349" s="4" t="s">
        <v>24748</v>
      </c>
      <c r="E6349" s="4" t="s">
        <v>398</v>
      </c>
      <c r="F6349" s="4">
        <f>VLOOKUP($B6349, 'Adsorbate_starOH2_v3(AutoRecove'!$E$2:$L$7960, 5, FALSE)</f>
        <v>-3.2000000000000001E-2</v>
      </c>
      <c r="G6349" s="4">
        <f>VLOOKUP($B6349, 'Adsorbate_starOH2_v3(AutoRecove'!$E$2:$L$7960, 6, FALSE)</f>
        <v>0</v>
      </c>
      <c r="H6349" s="4">
        <f>VLOOKUP($B6349, 'Adsorbate_starOH2_v3(AutoRecove'!$E$2:$L$7960, 7, FALSE)</f>
        <v>0</v>
      </c>
      <c r="I6349" s="4">
        <f>VLOOKUP($B6349, 'Adsorbate_starOH2_v3(AutoRecove'!$E$2:$L$7960, 8, FALSE)</f>
        <v>1</v>
      </c>
    </row>
    <row r="6350" spans="2:9" x14ac:dyDescent="0.2">
      <c r="B6350" t="s">
        <v>8067</v>
      </c>
      <c r="C6350" s="4" t="s">
        <v>12857</v>
      </c>
      <c r="D6350" s="4" t="s">
        <v>24748</v>
      </c>
      <c r="F6350" s="4">
        <f>VLOOKUP($B6350, 'Adsorbate_starOH2_v3(AutoRecove'!$E$2:$L$7960, 5, FALSE)</f>
        <v>-0.622</v>
      </c>
      <c r="G6350" s="4">
        <f>VLOOKUP($B6350, 'Adsorbate_starOH2_v3(AutoRecove'!$E$2:$L$7960, 6, FALSE)</f>
        <v>0</v>
      </c>
      <c r="H6350" s="4">
        <f>VLOOKUP($B6350, 'Adsorbate_starOH2_v3(AutoRecove'!$E$2:$L$7960, 7, FALSE)</f>
        <v>2</v>
      </c>
      <c r="I6350" s="4">
        <f>VLOOKUP($B6350, 'Adsorbate_starOH2_v3(AutoRecove'!$E$2:$L$7960, 8, FALSE)</f>
        <v>1</v>
      </c>
    </row>
    <row r="6351" spans="2:9" x14ac:dyDescent="0.2">
      <c r="B6351" t="s">
        <v>8067</v>
      </c>
      <c r="C6351" s="4" t="s">
        <v>12857</v>
      </c>
      <c r="D6351" s="4" t="s">
        <v>24748</v>
      </c>
      <c r="F6351" s="4">
        <f>VLOOKUP($B6351, 'Adsorbate_starOH2_v3(AutoRecove'!$E$2:$L$7960, 5, FALSE)</f>
        <v>-0.622</v>
      </c>
      <c r="G6351" s="4">
        <f>VLOOKUP($B6351, 'Adsorbate_starOH2_v3(AutoRecove'!$E$2:$L$7960, 6, FALSE)</f>
        <v>0</v>
      </c>
      <c r="H6351" s="4">
        <f>VLOOKUP($B6351, 'Adsorbate_starOH2_v3(AutoRecove'!$E$2:$L$7960, 7, FALSE)</f>
        <v>2</v>
      </c>
      <c r="I6351" s="4">
        <f>VLOOKUP($B6351, 'Adsorbate_starOH2_v3(AutoRecove'!$E$2:$L$7960, 8, FALSE)</f>
        <v>1</v>
      </c>
    </row>
    <row r="6352" spans="2:9" x14ac:dyDescent="0.2">
      <c r="B6352" t="s">
        <v>8067</v>
      </c>
      <c r="C6352" s="4" t="s">
        <v>12857</v>
      </c>
      <c r="D6352" s="4" t="s">
        <v>24748</v>
      </c>
      <c r="F6352" s="4">
        <f>VLOOKUP($B6352, 'Adsorbate_starOH2_v3(AutoRecove'!$E$2:$L$7960, 5, FALSE)</f>
        <v>-0.622</v>
      </c>
      <c r="G6352" s="4">
        <f>VLOOKUP($B6352, 'Adsorbate_starOH2_v3(AutoRecove'!$E$2:$L$7960, 6, FALSE)</f>
        <v>0</v>
      </c>
      <c r="H6352" s="4">
        <f>VLOOKUP($B6352, 'Adsorbate_starOH2_v3(AutoRecove'!$E$2:$L$7960, 7, FALSE)</f>
        <v>2</v>
      </c>
      <c r="I6352" s="4">
        <f>VLOOKUP($B6352, 'Adsorbate_starOH2_v3(AutoRecove'!$E$2:$L$7960, 8, FALSE)</f>
        <v>1</v>
      </c>
    </row>
    <row r="6353" spans="2:9" x14ac:dyDescent="0.2">
      <c r="B6353" t="s">
        <v>26318</v>
      </c>
      <c r="C6353" s="4" t="s">
        <v>12857</v>
      </c>
      <c r="D6353" s="4" t="s">
        <v>24748</v>
      </c>
      <c r="F6353" s="4">
        <f>VLOOKUP($B6353, 'Adsorbate_starOH2_v3(AutoRecove'!$E$2:$L$7960, 5, FALSE)</f>
        <v>-0.14599999999999999</v>
      </c>
      <c r="G6353" s="4">
        <f>VLOOKUP($B6353, 'Adsorbate_starOH2_v3(AutoRecove'!$E$2:$L$7960, 6, FALSE)</f>
        <v>1</v>
      </c>
      <c r="H6353" s="4">
        <f>VLOOKUP($B6353, 'Adsorbate_starOH2_v3(AutoRecove'!$E$2:$L$7960, 7, FALSE)</f>
        <v>1</v>
      </c>
      <c r="I6353" s="4">
        <f>VLOOKUP($B6353, 'Adsorbate_starOH2_v3(AutoRecove'!$E$2:$L$7960, 8, FALSE)</f>
        <v>2</v>
      </c>
    </row>
    <row r="6354" spans="2:9" x14ac:dyDescent="0.2">
      <c r="B6354" t="s">
        <v>29123</v>
      </c>
      <c r="C6354" s="4" t="s">
        <v>12857</v>
      </c>
      <c r="D6354" s="4" t="s">
        <v>24876</v>
      </c>
      <c r="E6354" s="4" t="s">
        <v>10708</v>
      </c>
      <c r="F6354" s="4">
        <f>VLOOKUP($B6354, 'Adsorbate_starOH2_v3(AutoRecove'!$E$2:$L$7960, 5, FALSE)</f>
        <v>-1.3049999999999999</v>
      </c>
      <c r="G6354" s="4">
        <f>VLOOKUP($B6354, 'Adsorbate_starOH2_v3(AutoRecove'!$E$2:$L$7960, 6, FALSE)</f>
        <v>2</v>
      </c>
      <c r="H6354" s="4">
        <f>VLOOKUP($B6354, 'Adsorbate_starOH2_v3(AutoRecove'!$E$2:$L$7960, 7, FALSE)</f>
        <v>1</v>
      </c>
      <c r="I6354" s="4">
        <f>VLOOKUP($B6354, 'Adsorbate_starOH2_v3(AutoRecove'!$E$2:$L$7960, 8, FALSE)</f>
        <v>1</v>
      </c>
    </row>
    <row r="6355" spans="2:9" x14ac:dyDescent="0.2">
      <c r="B6355" t="s">
        <v>29123</v>
      </c>
      <c r="C6355" s="4" t="s">
        <v>12857</v>
      </c>
      <c r="D6355" s="4" t="s">
        <v>24876</v>
      </c>
      <c r="E6355" s="4" t="s">
        <v>10708</v>
      </c>
      <c r="F6355" s="4">
        <f>VLOOKUP($B6355, 'Adsorbate_starOH2_v3(AutoRecove'!$E$2:$L$7960, 5, FALSE)</f>
        <v>-1.3049999999999999</v>
      </c>
      <c r="G6355" s="4">
        <f>VLOOKUP($B6355, 'Adsorbate_starOH2_v3(AutoRecove'!$E$2:$L$7960, 6, FALSE)</f>
        <v>2</v>
      </c>
      <c r="H6355" s="4">
        <f>VLOOKUP($B6355, 'Adsorbate_starOH2_v3(AutoRecove'!$E$2:$L$7960, 7, FALSE)</f>
        <v>1</v>
      </c>
      <c r="I6355" s="4">
        <f>VLOOKUP($B6355, 'Adsorbate_starOH2_v3(AutoRecove'!$E$2:$L$7960, 8, FALSE)</f>
        <v>1</v>
      </c>
    </row>
    <row r="6356" spans="2:9" x14ac:dyDescent="0.2">
      <c r="B6356" t="s">
        <v>29123</v>
      </c>
      <c r="C6356" s="4" t="s">
        <v>12857</v>
      </c>
      <c r="D6356" s="4" t="s">
        <v>24876</v>
      </c>
      <c r="E6356" s="4" t="s">
        <v>10708</v>
      </c>
      <c r="F6356" s="4">
        <f>VLOOKUP($B6356, 'Adsorbate_starOH2_v3(AutoRecove'!$E$2:$L$7960, 5, FALSE)</f>
        <v>-1.3049999999999999</v>
      </c>
      <c r="G6356" s="4">
        <f>VLOOKUP($B6356, 'Adsorbate_starOH2_v3(AutoRecove'!$E$2:$L$7960, 6, FALSE)</f>
        <v>2</v>
      </c>
      <c r="H6356" s="4">
        <f>VLOOKUP($B6356, 'Adsorbate_starOH2_v3(AutoRecove'!$E$2:$L$7960, 7, FALSE)</f>
        <v>1</v>
      </c>
      <c r="I6356" s="4">
        <f>VLOOKUP($B6356, 'Adsorbate_starOH2_v3(AutoRecove'!$E$2:$L$7960, 8, FALSE)</f>
        <v>1</v>
      </c>
    </row>
    <row r="6357" spans="2:9" x14ac:dyDescent="0.2">
      <c r="B6357" t="s">
        <v>27287</v>
      </c>
      <c r="C6357" s="4" t="s">
        <v>12857</v>
      </c>
      <c r="D6357" s="4" t="s">
        <v>24876</v>
      </c>
      <c r="F6357" s="4">
        <f>VLOOKUP($B6357, 'Adsorbate_starOH2_v3(AutoRecove'!$E$2:$L$7960, 5, FALSE)</f>
        <v>-0.32900000000000001</v>
      </c>
      <c r="G6357" s="4">
        <f>VLOOKUP($B6357, 'Adsorbate_starOH2_v3(AutoRecove'!$E$2:$L$7960, 6, FALSE)</f>
        <v>2</v>
      </c>
      <c r="H6357" s="4">
        <f>VLOOKUP($B6357, 'Adsorbate_starOH2_v3(AutoRecove'!$E$2:$L$7960, 7, FALSE)</f>
        <v>0</v>
      </c>
      <c r="I6357" s="4">
        <f>VLOOKUP($B6357, 'Adsorbate_starOH2_v3(AutoRecove'!$E$2:$L$7960, 8, FALSE)</f>
        <v>1</v>
      </c>
    </row>
    <row r="6358" spans="2:9" x14ac:dyDescent="0.2">
      <c r="B6358" t="s">
        <v>402</v>
      </c>
      <c r="C6358" s="4" t="s">
        <v>12857</v>
      </c>
      <c r="D6358" s="4" t="s">
        <v>24876</v>
      </c>
      <c r="F6358" s="4">
        <f>VLOOKUP($B6358, 'Adsorbate_starOH2_v3(AutoRecove'!$E$2:$L$7960, 5, FALSE)</f>
        <v>-0.28599999999999998</v>
      </c>
      <c r="G6358" s="4">
        <f>VLOOKUP($B6358, 'Adsorbate_starOH2_v3(AutoRecove'!$E$2:$L$7960, 6, FALSE)</f>
        <v>1</v>
      </c>
      <c r="H6358" s="4">
        <f>VLOOKUP($B6358, 'Adsorbate_starOH2_v3(AutoRecove'!$E$2:$L$7960, 7, FALSE)</f>
        <v>2</v>
      </c>
      <c r="I6358" s="4">
        <f>VLOOKUP($B6358, 'Adsorbate_starOH2_v3(AutoRecove'!$E$2:$L$7960, 8, FALSE)</f>
        <v>2</v>
      </c>
    </row>
    <row r="6359" spans="2:9" x14ac:dyDescent="0.2">
      <c r="B6359" t="s">
        <v>810</v>
      </c>
      <c r="C6359" s="4" t="s">
        <v>12857</v>
      </c>
      <c r="D6359" s="4" t="s">
        <v>24876</v>
      </c>
      <c r="F6359" s="4">
        <f>VLOOKUP($B6359, 'Adsorbate_starOH2_v3(AutoRecove'!$E$2:$L$7960, 5, FALSE)</f>
        <v>-0.24</v>
      </c>
      <c r="G6359" s="4">
        <f>VLOOKUP($B6359, 'Adsorbate_starOH2_v3(AutoRecove'!$E$2:$L$7960, 6, FALSE)</f>
        <v>1</v>
      </c>
      <c r="H6359" s="4">
        <f>VLOOKUP($B6359, 'Adsorbate_starOH2_v3(AutoRecove'!$E$2:$L$7960, 7, FALSE)</f>
        <v>1</v>
      </c>
      <c r="I6359" s="4">
        <f>VLOOKUP($B6359, 'Adsorbate_starOH2_v3(AutoRecove'!$E$2:$L$7960, 8, FALSE)</f>
        <v>0</v>
      </c>
    </row>
    <row r="6360" spans="2:9" x14ac:dyDescent="0.2">
      <c r="B6360" t="s">
        <v>1497</v>
      </c>
      <c r="C6360" s="4" t="s">
        <v>12857</v>
      </c>
      <c r="D6360" s="4" t="s">
        <v>24876</v>
      </c>
      <c r="F6360" s="4">
        <f>VLOOKUP($B6360, 'Adsorbate_starOH2_v3(AutoRecove'!$E$2:$L$7960, 5, FALSE)</f>
        <v>-0.28699999999999998</v>
      </c>
      <c r="G6360" s="4">
        <f>VLOOKUP($B6360, 'Adsorbate_starOH2_v3(AutoRecove'!$E$2:$L$7960, 6, FALSE)</f>
        <v>2</v>
      </c>
      <c r="H6360" s="4">
        <f>VLOOKUP($B6360, 'Adsorbate_starOH2_v3(AutoRecove'!$E$2:$L$7960, 7, FALSE)</f>
        <v>2</v>
      </c>
      <c r="I6360" s="4">
        <f>VLOOKUP($B6360, 'Adsorbate_starOH2_v3(AutoRecove'!$E$2:$L$7960, 8, FALSE)</f>
        <v>1</v>
      </c>
    </row>
    <row r="6361" spans="2:9" x14ac:dyDescent="0.2">
      <c r="B6361" t="s">
        <v>810</v>
      </c>
      <c r="C6361" s="4" t="s">
        <v>12857</v>
      </c>
      <c r="D6361" s="4" t="s">
        <v>24876</v>
      </c>
      <c r="F6361" s="4">
        <f>VLOOKUP($B6361, 'Adsorbate_starOH2_v3(AutoRecove'!$E$2:$L$7960, 5, FALSE)</f>
        <v>-0.24</v>
      </c>
      <c r="G6361" s="4">
        <f>VLOOKUP($B6361, 'Adsorbate_starOH2_v3(AutoRecove'!$E$2:$L$7960, 6, FALSE)</f>
        <v>1</v>
      </c>
      <c r="H6361" s="4">
        <f>VLOOKUP($B6361, 'Adsorbate_starOH2_v3(AutoRecove'!$E$2:$L$7960, 7, FALSE)</f>
        <v>1</v>
      </c>
      <c r="I6361" s="4">
        <f>VLOOKUP($B6361, 'Adsorbate_starOH2_v3(AutoRecove'!$E$2:$L$7960, 8, FALSE)</f>
        <v>0</v>
      </c>
    </row>
    <row r="6362" spans="2:9" x14ac:dyDescent="0.2">
      <c r="B6362" t="s">
        <v>6182</v>
      </c>
      <c r="C6362" s="4" t="s">
        <v>12857</v>
      </c>
      <c r="D6362" s="4" t="s">
        <v>24876</v>
      </c>
      <c r="F6362" s="4">
        <f>VLOOKUP($B6362, 'Adsorbate_starOH2_v3(AutoRecove'!$E$2:$L$7960, 5, FALSE)</f>
        <v>-2.3E-2</v>
      </c>
      <c r="G6362" s="4">
        <f>VLOOKUP($B6362, 'Adsorbate_starOH2_v3(AutoRecove'!$E$2:$L$7960, 6, FALSE)</f>
        <v>2</v>
      </c>
      <c r="H6362" s="4">
        <f>VLOOKUP($B6362, 'Adsorbate_starOH2_v3(AutoRecove'!$E$2:$L$7960, 7, FALSE)</f>
        <v>1</v>
      </c>
      <c r="I6362" s="4">
        <f>VLOOKUP($B6362, 'Adsorbate_starOH2_v3(AutoRecove'!$E$2:$L$7960, 8, FALSE)</f>
        <v>1</v>
      </c>
    </row>
    <row r="6363" spans="2:9" x14ac:dyDescent="0.2">
      <c r="B6363" t="s">
        <v>25600</v>
      </c>
      <c r="C6363" s="4" t="s">
        <v>12857</v>
      </c>
      <c r="D6363" s="4" t="s">
        <v>24876</v>
      </c>
      <c r="F6363" s="4">
        <f>VLOOKUP($B6363, 'Adsorbate_starOH2_v3(AutoRecove'!$E$2:$L$7960, 5, FALSE)</f>
        <v>-0.42399999999999999</v>
      </c>
      <c r="G6363" s="4">
        <f>VLOOKUP($B6363, 'Adsorbate_starOH2_v3(AutoRecove'!$E$2:$L$7960, 6, FALSE)</f>
        <v>2</v>
      </c>
      <c r="H6363" s="4">
        <f>VLOOKUP($B6363, 'Adsorbate_starOH2_v3(AutoRecove'!$E$2:$L$7960, 7, FALSE)</f>
        <v>1</v>
      </c>
      <c r="I6363" s="4">
        <f>VLOOKUP($B6363, 'Adsorbate_starOH2_v3(AutoRecove'!$E$2:$L$7960, 8, FALSE)</f>
        <v>0</v>
      </c>
    </row>
    <row r="6364" spans="2:9" x14ac:dyDescent="0.2">
      <c r="B6364" t="s">
        <v>12923</v>
      </c>
      <c r="C6364" s="4" t="s">
        <v>12857</v>
      </c>
      <c r="D6364" s="4" t="s">
        <v>915</v>
      </c>
      <c r="E6364" s="4" t="s">
        <v>30469</v>
      </c>
      <c r="F6364" s="4">
        <f>VLOOKUP($B6364, 'Adsorbate_starOH2_v3(AutoRecove'!$E$2:$L$7960, 5, FALSE)</f>
        <v>-0.32100000000000001</v>
      </c>
      <c r="G6364" s="4">
        <f>VLOOKUP($B6364, 'Adsorbate_starOH2_v3(AutoRecove'!$E$2:$L$7960, 6, FALSE)</f>
        <v>2</v>
      </c>
      <c r="H6364" s="4">
        <f>VLOOKUP($B6364, 'Adsorbate_starOH2_v3(AutoRecove'!$E$2:$L$7960, 7, FALSE)</f>
        <v>1</v>
      </c>
      <c r="I6364" s="4">
        <f>VLOOKUP($B6364, 'Adsorbate_starOH2_v3(AutoRecove'!$E$2:$L$7960, 8, FALSE)</f>
        <v>1</v>
      </c>
    </row>
    <row r="6365" spans="2:9" x14ac:dyDescent="0.2">
      <c r="B6365" t="s">
        <v>28000</v>
      </c>
      <c r="C6365" s="4" t="s">
        <v>12857</v>
      </c>
      <c r="D6365" s="4" t="s">
        <v>915</v>
      </c>
      <c r="E6365" s="4" t="s">
        <v>24748</v>
      </c>
      <c r="F6365" s="4">
        <f>VLOOKUP($B6365, 'Adsorbate_starOH2_v3(AutoRecove'!$E$2:$L$7960, 5, FALSE)</f>
        <v>-1.87</v>
      </c>
      <c r="G6365" s="4">
        <f>VLOOKUP($B6365, 'Adsorbate_starOH2_v3(AutoRecove'!$E$2:$L$7960, 6, FALSE)</f>
        <v>1</v>
      </c>
      <c r="H6365" s="4">
        <f>VLOOKUP($B6365, 'Adsorbate_starOH2_v3(AutoRecove'!$E$2:$L$7960, 7, FALSE)</f>
        <v>0</v>
      </c>
      <c r="I6365" s="4">
        <f>VLOOKUP($B6365, 'Adsorbate_starOH2_v3(AutoRecove'!$E$2:$L$7960, 8, FALSE)</f>
        <v>1</v>
      </c>
    </row>
    <row r="6366" spans="2:9" x14ac:dyDescent="0.2">
      <c r="B6366" t="s">
        <v>4043</v>
      </c>
      <c r="C6366" s="4" t="s">
        <v>12857</v>
      </c>
      <c r="D6366" s="4" t="s">
        <v>915</v>
      </c>
      <c r="F6366" s="4">
        <f>VLOOKUP($B6366, 'Adsorbate_starOH2_v3(AutoRecove'!$E$2:$L$7960, 5, FALSE)</f>
        <v>-0.61799999999999999</v>
      </c>
      <c r="G6366" s="4">
        <f>VLOOKUP($B6366, 'Adsorbate_starOH2_v3(AutoRecove'!$E$2:$L$7960, 6, FALSE)</f>
        <v>2</v>
      </c>
      <c r="H6366" s="4">
        <f>VLOOKUP($B6366, 'Adsorbate_starOH2_v3(AutoRecove'!$E$2:$L$7960, 7, FALSE)</f>
        <v>0</v>
      </c>
      <c r="I6366" s="4">
        <f>VLOOKUP($B6366, 'Adsorbate_starOH2_v3(AutoRecove'!$E$2:$L$7960, 8, FALSE)</f>
        <v>1</v>
      </c>
    </row>
    <row r="6367" spans="2:9" x14ac:dyDescent="0.2">
      <c r="B6367" t="s">
        <v>4043</v>
      </c>
      <c r="C6367" s="4" t="s">
        <v>12857</v>
      </c>
      <c r="D6367" s="4" t="s">
        <v>915</v>
      </c>
      <c r="F6367" s="4">
        <f>VLOOKUP($B6367, 'Adsorbate_starOH2_v3(AutoRecove'!$E$2:$L$7960, 5, FALSE)</f>
        <v>-0.61799999999999999</v>
      </c>
      <c r="G6367" s="4">
        <f>VLOOKUP($B6367, 'Adsorbate_starOH2_v3(AutoRecove'!$E$2:$L$7960, 6, FALSE)</f>
        <v>2</v>
      </c>
      <c r="H6367" s="4">
        <f>VLOOKUP($B6367, 'Adsorbate_starOH2_v3(AutoRecove'!$E$2:$L$7960, 7, FALSE)</f>
        <v>0</v>
      </c>
      <c r="I6367" s="4">
        <f>VLOOKUP($B6367, 'Adsorbate_starOH2_v3(AutoRecove'!$E$2:$L$7960, 8, FALSE)</f>
        <v>1</v>
      </c>
    </row>
    <row r="6368" spans="2:9" x14ac:dyDescent="0.2">
      <c r="B6368" t="s">
        <v>23166</v>
      </c>
      <c r="C6368" s="4" t="s">
        <v>12857</v>
      </c>
      <c r="D6368" s="4" t="s">
        <v>915</v>
      </c>
      <c r="F6368" s="4">
        <f>VLOOKUP($B6368, 'Adsorbate_starOH2_v3(AutoRecove'!$E$2:$L$7960, 5, FALSE)</f>
        <v>-0.45900000000000002</v>
      </c>
      <c r="G6368" s="4">
        <f>VLOOKUP($B6368, 'Adsorbate_starOH2_v3(AutoRecove'!$E$2:$L$7960, 6, FALSE)</f>
        <v>1</v>
      </c>
      <c r="H6368" s="4">
        <f>VLOOKUP($B6368, 'Adsorbate_starOH2_v3(AutoRecove'!$E$2:$L$7960, 7, FALSE)</f>
        <v>1</v>
      </c>
      <c r="I6368" s="4">
        <f>VLOOKUP($B6368, 'Adsorbate_starOH2_v3(AutoRecove'!$E$2:$L$7960, 8, FALSE)</f>
        <v>2</v>
      </c>
    </row>
    <row r="6369" spans="2:9" x14ac:dyDescent="0.2">
      <c r="B6369" t="s">
        <v>20100</v>
      </c>
      <c r="C6369" s="4" t="s">
        <v>12857</v>
      </c>
      <c r="D6369" s="4" t="s">
        <v>21461</v>
      </c>
      <c r="E6369" s="4" t="s">
        <v>30469</v>
      </c>
      <c r="F6369" s="4">
        <f>VLOOKUP($B6369, 'Adsorbate_starOH2_v3(AutoRecove'!$E$2:$L$7960, 5, FALSE)</f>
        <v>-0.216</v>
      </c>
      <c r="G6369" s="4">
        <f>VLOOKUP($B6369, 'Adsorbate_starOH2_v3(AutoRecove'!$E$2:$L$7960, 6, FALSE)</f>
        <v>2</v>
      </c>
      <c r="H6369" s="4">
        <f>VLOOKUP($B6369, 'Adsorbate_starOH2_v3(AutoRecove'!$E$2:$L$7960, 7, FALSE)</f>
        <v>1</v>
      </c>
      <c r="I6369" s="4">
        <f>VLOOKUP($B6369, 'Adsorbate_starOH2_v3(AutoRecove'!$E$2:$L$7960, 8, FALSE)</f>
        <v>0</v>
      </c>
    </row>
    <row r="6370" spans="2:9" x14ac:dyDescent="0.2">
      <c r="B6370" t="s">
        <v>9237</v>
      </c>
      <c r="C6370" s="4" t="s">
        <v>12857</v>
      </c>
      <c r="D6370" s="4" t="s">
        <v>21461</v>
      </c>
      <c r="E6370" s="4" t="s">
        <v>6617</v>
      </c>
      <c r="F6370" s="4">
        <f>VLOOKUP($B6370, 'Adsorbate_starOH2_v3(AutoRecove'!$E$2:$L$7960, 5, FALSE)</f>
        <v>-0.40300000000000002</v>
      </c>
      <c r="G6370" s="4">
        <f>VLOOKUP($B6370, 'Adsorbate_starOH2_v3(AutoRecove'!$E$2:$L$7960, 6, FALSE)</f>
        <v>1</v>
      </c>
      <c r="H6370" s="4">
        <f>VLOOKUP($B6370, 'Adsorbate_starOH2_v3(AutoRecove'!$E$2:$L$7960, 7, FALSE)</f>
        <v>0</v>
      </c>
      <c r="I6370" s="4">
        <f>VLOOKUP($B6370, 'Adsorbate_starOH2_v3(AutoRecove'!$E$2:$L$7960, 8, FALSE)</f>
        <v>1</v>
      </c>
    </row>
    <row r="6371" spans="2:9" x14ac:dyDescent="0.2">
      <c r="B6371" t="s">
        <v>8706</v>
      </c>
      <c r="C6371" s="4" t="s">
        <v>12857</v>
      </c>
      <c r="D6371" s="4" t="s">
        <v>21461</v>
      </c>
      <c r="E6371" s="4" t="s">
        <v>398</v>
      </c>
      <c r="F6371" s="4">
        <f>VLOOKUP($B6371, 'Adsorbate_starOH2_v3(AutoRecove'!$E$2:$L$7960, 5, FALSE)</f>
        <v>-0.12</v>
      </c>
      <c r="G6371" s="4">
        <f>VLOOKUP($B6371, 'Adsorbate_starOH2_v3(AutoRecove'!$E$2:$L$7960, 6, FALSE)</f>
        <v>2</v>
      </c>
      <c r="H6371" s="4">
        <f>VLOOKUP($B6371, 'Adsorbate_starOH2_v3(AutoRecove'!$E$2:$L$7960, 7, FALSE)</f>
        <v>0</v>
      </c>
      <c r="I6371" s="4">
        <f>VLOOKUP($B6371, 'Adsorbate_starOH2_v3(AutoRecove'!$E$2:$L$7960, 8, FALSE)</f>
        <v>1</v>
      </c>
    </row>
    <row r="6372" spans="2:9" x14ac:dyDescent="0.2">
      <c r="B6372" t="s">
        <v>15775</v>
      </c>
      <c r="C6372" s="4" t="s">
        <v>12857</v>
      </c>
      <c r="D6372" s="4" t="s">
        <v>21461</v>
      </c>
      <c r="E6372" s="4" t="s">
        <v>30467</v>
      </c>
      <c r="F6372" s="4">
        <f>VLOOKUP($B6372, 'Adsorbate_starOH2_v3(AutoRecove'!$E$2:$L$7960, 5, FALSE)</f>
        <v>5.7000000000000002E-2</v>
      </c>
      <c r="G6372" s="4">
        <f>VLOOKUP($B6372, 'Adsorbate_starOH2_v3(AutoRecove'!$E$2:$L$7960, 6, FALSE)</f>
        <v>2</v>
      </c>
      <c r="H6372" s="4">
        <f>VLOOKUP($B6372, 'Adsorbate_starOH2_v3(AutoRecove'!$E$2:$L$7960, 7, FALSE)</f>
        <v>1</v>
      </c>
      <c r="I6372" s="4">
        <f>VLOOKUP($B6372, 'Adsorbate_starOH2_v3(AutoRecove'!$E$2:$L$7960, 8, FALSE)</f>
        <v>1</v>
      </c>
    </row>
    <row r="6373" spans="2:9" x14ac:dyDescent="0.2">
      <c r="B6373" t="s">
        <v>1639</v>
      </c>
      <c r="C6373" s="4" t="s">
        <v>12857</v>
      </c>
      <c r="D6373" s="4" t="s">
        <v>9220</v>
      </c>
      <c r="E6373" s="4" t="s">
        <v>55</v>
      </c>
      <c r="F6373" s="4">
        <f>VLOOKUP($B6373, 'Adsorbate_starOH2_v3(AutoRecove'!$E$2:$L$7960, 5, FALSE)</f>
        <v>-4.2000000000000003E-2</v>
      </c>
      <c r="G6373" s="4">
        <f>VLOOKUP($B6373, 'Adsorbate_starOH2_v3(AutoRecove'!$E$2:$L$7960, 6, FALSE)</f>
        <v>1</v>
      </c>
      <c r="H6373" s="4">
        <f>VLOOKUP($B6373, 'Adsorbate_starOH2_v3(AutoRecove'!$E$2:$L$7960, 7, FALSE)</f>
        <v>1</v>
      </c>
      <c r="I6373" s="4">
        <f>VLOOKUP($B6373, 'Adsorbate_starOH2_v3(AutoRecove'!$E$2:$L$7960, 8, FALSE)</f>
        <v>1</v>
      </c>
    </row>
    <row r="6374" spans="2:9" x14ac:dyDescent="0.2">
      <c r="B6374" t="s">
        <v>12304</v>
      </c>
      <c r="C6374" s="4" t="s">
        <v>12857</v>
      </c>
      <c r="D6374" s="4" t="s">
        <v>9220</v>
      </c>
      <c r="F6374" s="4">
        <f>VLOOKUP($B6374, 'Adsorbate_starOH2_v3(AutoRecove'!$E$2:$L$7960, 5, FALSE)</f>
        <v>-0.129</v>
      </c>
      <c r="G6374" s="4">
        <f>VLOOKUP($B6374, 'Adsorbate_starOH2_v3(AutoRecove'!$E$2:$L$7960, 6, FALSE)</f>
        <v>2</v>
      </c>
      <c r="H6374" s="4">
        <f>VLOOKUP($B6374, 'Adsorbate_starOH2_v3(AutoRecove'!$E$2:$L$7960, 7, FALSE)</f>
        <v>-1</v>
      </c>
      <c r="I6374" s="4">
        <f>VLOOKUP($B6374, 'Adsorbate_starOH2_v3(AutoRecove'!$E$2:$L$7960, 8, FALSE)</f>
        <v>2</v>
      </c>
    </row>
    <row r="6375" spans="2:9" x14ac:dyDescent="0.2">
      <c r="B6375" t="s">
        <v>10011</v>
      </c>
      <c r="C6375" s="4" t="s">
        <v>12857</v>
      </c>
      <c r="D6375" s="4" t="s">
        <v>9220</v>
      </c>
      <c r="F6375" s="4">
        <f>VLOOKUP($B6375, 'Adsorbate_starOH2_v3(AutoRecove'!$E$2:$L$7960, 5, FALSE)</f>
        <v>1.9450000000000001</v>
      </c>
      <c r="G6375" s="4">
        <f>VLOOKUP($B6375, 'Adsorbate_starOH2_v3(AutoRecove'!$E$2:$L$7960, 6, FALSE)</f>
        <v>2</v>
      </c>
      <c r="H6375" s="4">
        <f>VLOOKUP($B6375, 'Adsorbate_starOH2_v3(AutoRecove'!$E$2:$L$7960, 7, FALSE)</f>
        <v>1</v>
      </c>
      <c r="I6375" s="4">
        <f>VLOOKUP($B6375, 'Adsorbate_starOH2_v3(AutoRecove'!$E$2:$L$7960, 8, FALSE)</f>
        <v>0</v>
      </c>
    </row>
    <row r="6376" spans="2:9" x14ac:dyDescent="0.2">
      <c r="B6376" t="s">
        <v>12292</v>
      </c>
      <c r="C6376" s="4" t="s">
        <v>12857</v>
      </c>
      <c r="D6376" s="4" t="s">
        <v>9220</v>
      </c>
      <c r="F6376" s="4">
        <f>VLOOKUP($B6376, 'Adsorbate_starOH2_v3(AutoRecove'!$E$2:$L$7960, 5, FALSE)</f>
        <v>-0.14399999999999999</v>
      </c>
      <c r="G6376" s="4">
        <f>VLOOKUP($B6376, 'Adsorbate_starOH2_v3(AutoRecove'!$E$2:$L$7960, 6, FALSE)</f>
        <v>1</v>
      </c>
      <c r="H6376" s="4">
        <f>VLOOKUP($B6376, 'Adsorbate_starOH2_v3(AutoRecove'!$E$2:$L$7960, 7, FALSE)</f>
        <v>1</v>
      </c>
      <c r="I6376" s="4">
        <f>VLOOKUP($B6376, 'Adsorbate_starOH2_v3(AutoRecove'!$E$2:$L$7960, 8, FALSE)</f>
        <v>1</v>
      </c>
    </row>
    <row r="6377" spans="2:9" x14ac:dyDescent="0.2">
      <c r="B6377" t="s">
        <v>13571</v>
      </c>
      <c r="C6377" s="4" t="s">
        <v>12857</v>
      </c>
      <c r="D6377" s="4" t="s">
        <v>9220</v>
      </c>
      <c r="F6377" s="4">
        <f>VLOOKUP($B6377, 'Adsorbate_starOH2_v3(AutoRecove'!$E$2:$L$7960, 5, FALSE)</f>
        <v>-0.28100000000000003</v>
      </c>
      <c r="G6377" s="4">
        <f>VLOOKUP($B6377, 'Adsorbate_starOH2_v3(AutoRecove'!$E$2:$L$7960, 6, FALSE)</f>
        <v>1</v>
      </c>
      <c r="H6377" s="4">
        <f>VLOOKUP($B6377, 'Adsorbate_starOH2_v3(AutoRecove'!$E$2:$L$7960, 7, FALSE)</f>
        <v>1</v>
      </c>
      <c r="I6377" s="4">
        <f>VLOOKUP($B6377, 'Adsorbate_starOH2_v3(AutoRecove'!$E$2:$L$7960, 8, FALSE)</f>
        <v>1</v>
      </c>
    </row>
    <row r="6378" spans="2:9" x14ac:dyDescent="0.2">
      <c r="B6378" t="s">
        <v>24309</v>
      </c>
      <c r="C6378" s="4" t="s">
        <v>12857</v>
      </c>
      <c r="D6378" s="4" t="s">
        <v>9220</v>
      </c>
      <c r="F6378" s="4">
        <f>VLOOKUP($B6378, 'Adsorbate_starOH2_v3(AutoRecove'!$E$2:$L$7960, 5, FALSE)</f>
        <v>-6.4000000000000001E-2</v>
      </c>
      <c r="G6378" s="4">
        <f>VLOOKUP($B6378, 'Adsorbate_starOH2_v3(AutoRecove'!$E$2:$L$7960, 6, FALSE)</f>
        <v>1</v>
      </c>
      <c r="H6378" s="4">
        <f>VLOOKUP($B6378, 'Adsorbate_starOH2_v3(AutoRecove'!$E$2:$L$7960, 7, FALSE)</f>
        <v>0</v>
      </c>
      <c r="I6378" s="4">
        <f>VLOOKUP($B6378, 'Adsorbate_starOH2_v3(AutoRecove'!$E$2:$L$7960, 8, FALSE)</f>
        <v>0</v>
      </c>
    </row>
    <row r="6379" spans="2:9" x14ac:dyDescent="0.2">
      <c r="B6379" t="s">
        <v>13571</v>
      </c>
      <c r="C6379" s="4" t="s">
        <v>12857</v>
      </c>
      <c r="D6379" s="4" t="s">
        <v>9220</v>
      </c>
      <c r="F6379" s="4">
        <f>VLOOKUP($B6379, 'Adsorbate_starOH2_v3(AutoRecove'!$E$2:$L$7960, 5, FALSE)</f>
        <v>-0.28100000000000003</v>
      </c>
      <c r="G6379" s="4">
        <f>VLOOKUP($B6379, 'Adsorbate_starOH2_v3(AutoRecove'!$E$2:$L$7960, 6, FALSE)</f>
        <v>1</v>
      </c>
      <c r="H6379" s="4">
        <f>VLOOKUP($B6379, 'Adsorbate_starOH2_v3(AutoRecove'!$E$2:$L$7960, 7, FALSE)</f>
        <v>1</v>
      </c>
      <c r="I6379" s="4">
        <f>VLOOKUP($B6379, 'Adsorbate_starOH2_v3(AutoRecove'!$E$2:$L$7960, 8, FALSE)</f>
        <v>1</v>
      </c>
    </row>
    <row r="6380" spans="2:9" x14ac:dyDescent="0.2">
      <c r="B6380" t="s">
        <v>13571</v>
      </c>
      <c r="C6380" s="4" t="s">
        <v>12857</v>
      </c>
      <c r="D6380" s="4" t="s">
        <v>9220</v>
      </c>
      <c r="F6380" s="4">
        <f>VLOOKUP($B6380, 'Adsorbate_starOH2_v3(AutoRecove'!$E$2:$L$7960, 5, FALSE)</f>
        <v>-0.28100000000000003</v>
      </c>
      <c r="G6380" s="4">
        <f>VLOOKUP($B6380, 'Adsorbate_starOH2_v3(AutoRecove'!$E$2:$L$7960, 6, FALSE)</f>
        <v>1</v>
      </c>
      <c r="H6380" s="4">
        <f>VLOOKUP($B6380, 'Adsorbate_starOH2_v3(AutoRecove'!$E$2:$L$7960, 7, FALSE)</f>
        <v>1</v>
      </c>
      <c r="I6380" s="4">
        <f>VLOOKUP($B6380, 'Adsorbate_starOH2_v3(AutoRecove'!$E$2:$L$7960, 8, FALSE)</f>
        <v>1</v>
      </c>
    </row>
    <row r="6381" spans="2:9" x14ac:dyDescent="0.2">
      <c r="B6381" t="s">
        <v>3791</v>
      </c>
      <c r="C6381" s="4" t="s">
        <v>12857</v>
      </c>
      <c r="D6381" s="4" t="s">
        <v>1393</v>
      </c>
      <c r="E6381" s="4" t="s">
        <v>30467</v>
      </c>
      <c r="F6381" s="4">
        <f>VLOOKUP($B6381, 'Adsorbate_starOH2_v3(AutoRecove'!$E$2:$L$7960, 5, FALSE)</f>
        <v>-0.77100000000000002</v>
      </c>
      <c r="G6381" s="4">
        <f>VLOOKUP($B6381, 'Adsorbate_starOH2_v3(AutoRecove'!$E$2:$L$7960, 6, FALSE)</f>
        <v>0</v>
      </c>
      <c r="H6381" s="4">
        <f>VLOOKUP($B6381, 'Adsorbate_starOH2_v3(AutoRecove'!$E$2:$L$7960, 7, FALSE)</f>
        <v>1</v>
      </c>
      <c r="I6381" s="4">
        <f>VLOOKUP($B6381, 'Adsorbate_starOH2_v3(AutoRecove'!$E$2:$L$7960, 8, FALSE)</f>
        <v>1</v>
      </c>
    </row>
    <row r="6382" spans="2:9" x14ac:dyDescent="0.2">
      <c r="B6382" t="s">
        <v>15838</v>
      </c>
      <c r="C6382" s="4" t="s">
        <v>12857</v>
      </c>
      <c r="D6382" s="4" t="s">
        <v>1393</v>
      </c>
      <c r="E6382" s="4" t="s">
        <v>30467</v>
      </c>
      <c r="F6382" s="4">
        <f>VLOOKUP($B6382, 'Adsorbate_starOH2_v3(AutoRecove'!$E$2:$L$7960, 5, FALSE)</f>
        <v>-0.29499999999999998</v>
      </c>
      <c r="G6382" s="4">
        <f>VLOOKUP($B6382, 'Adsorbate_starOH2_v3(AutoRecove'!$E$2:$L$7960, 6, FALSE)</f>
        <v>1</v>
      </c>
      <c r="H6382" s="4">
        <f>VLOOKUP($B6382, 'Adsorbate_starOH2_v3(AutoRecove'!$E$2:$L$7960, 7, FALSE)</f>
        <v>0</v>
      </c>
      <c r="I6382" s="4">
        <f>VLOOKUP($B6382, 'Adsorbate_starOH2_v3(AutoRecove'!$E$2:$L$7960, 8, FALSE)</f>
        <v>1</v>
      </c>
    </row>
    <row r="6383" spans="2:9" x14ac:dyDescent="0.2">
      <c r="B6383" t="s">
        <v>3791</v>
      </c>
      <c r="C6383" s="4" t="s">
        <v>12857</v>
      </c>
      <c r="D6383" s="4" t="s">
        <v>1393</v>
      </c>
      <c r="E6383" s="4" t="s">
        <v>30467</v>
      </c>
      <c r="F6383" s="4">
        <f>VLOOKUP($B6383, 'Adsorbate_starOH2_v3(AutoRecove'!$E$2:$L$7960, 5, FALSE)</f>
        <v>-0.77100000000000002</v>
      </c>
      <c r="G6383" s="4">
        <f>VLOOKUP($B6383, 'Adsorbate_starOH2_v3(AutoRecove'!$E$2:$L$7960, 6, FALSE)</f>
        <v>0</v>
      </c>
      <c r="H6383" s="4">
        <f>VLOOKUP($B6383, 'Adsorbate_starOH2_v3(AutoRecove'!$E$2:$L$7960, 7, FALSE)</f>
        <v>1</v>
      </c>
      <c r="I6383" s="4">
        <f>VLOOKUP($B6383, 'Adsorbate_starOH2_v3(AutoRecove'!$E$2:$L$7960, 8, FALSE)</f>
        <v>1</v>
      </c>
    </row>
    <row r="6384" spans="2:9" x14ac:dyDescent="0.2">
      <c r="B6384" t="s">
        <v>3791</v>
      </c>
      <c r="C6384" s="4" t="s">
        <v>12857</v>
      </c>
      <c r="D6384" s="4" t="s">
        <v>1393</v>
      </c>
      <c r="E6384" s="4" t="s">
        <v>30467</v>
      </c>
      <c r="F6384" s="4">
        <f>VLOOKUP($B6384, 'Adsorbate_starOH2_v3(AutoRecove'!$E$2:$L$7960, 5, FALSE)</f>
        <v>-0.77100000000000002</v>
      </c>
      <c r="G6384" s="4">
        <f>VLOOKUP($B6384, 'Adsorbate_starOH2_v3(AutoRecove'!$E$2:$L$7960, 6, FALSE)</f>
        <v>0</v>
      </c>
      <c r="H6384" s="4">
        <f>VLOOKUP($B6384, 'Adsorbate_starOH2_v3(AutoRecove'!$E$2:$L$7960, 7, FALSE)</f>
        <v>1</v>
      </c>
      <c r="I6384" s="4">
        <f>VLOOKUP($B6384, 'Adsorbate_starOH2_v3(AutoRecove'!$E$2:$L$7960, 8, FALSE)</f>
        <v>1</v>
      </c>
    </row>
    <row r="6385" spans="2:9" x14ac:dyDescent="0.2">
      <c r="B6385" t="s">
        <v>4388</v>
      </c>
      <c r="C6385" s="4" t="s">
        <v>12857</v>
      </c>
      <c r="D6385" s="4" t="s">
        <v>30474</v>
      </c>
      <c r="E6385" s="4" t="s">
        <v>10708</v>
      </c>
      <c r="F6385" s="4">
        <f>VLOOKUP($B6385, 'Adsorbate_starOH2_v3(AutoRecove'!$E$2:$L$7960, 5, FALSE)</f>
        <v>-0.86199999999999999</v>
      </c>
      <c r="G6385" s="4">
        <f>VLOOKUP($B6385, 'Adsorbate_starOH2_v3(AutoRecove'!$E$2:$L$7960, 6, FALSE)</f>
        <v>1</v>
      </c>
      <c r="H6385" s="4">
        <f>VLOOKUP($B6385, 'Adsorbate_starOH2_v3(AutoRecove'!$E$2:$L$7960, 7, FALSE)</f>
        <v>0</v>
      </c>
      <c r="I6385" s="4">
        <f>VLOOKUP($B6385, 'Adsorbate_starOH2_v3(AutoRecove'!$E$2:$L$7960, 8, FALSE)</f>
        <v>1</v>
      </c>
    </row>
    <row r="6386" spans="2:9" x14ac:dyDescent="0.2">
      <c r="B6386" t="s">
        <v>22219</v>
      </c>
      <c r="C6386" s="4" t="s">
        <v>12857</v>
      </c>
      <c r="D6386" s="4" t="s">
        <v>30474</v>
      </c>
      <c r="E6386" s="4" t="s">
        <v>21461</v>
      </c>
      <c r="F6386" s="4">
        <f>VLOOKUP($B6386, 'Adsorbate_starOH2_v3(AutoRecove'!$E$2:$L$7960, 5, FALSE)</f>
        <v>-0.222</v>
      </c>
      <c r="G6386" s="4">
        <f>VLOOKUP($B6386, 'Adsorbate_starOH2_v3(AutoRecove'!$E$2:$L$7960, 6, FALSE)</f>
        <v>2</v>
      </c>
      <c r="H6386" s="4">
        <f>VLOOKUP($B6386, 'Adsorbate_starOH2_v3(AutoRecove'!$E$2:$L$7960, 7, FALSE)</f>
        <v>1</v>
      </c>
      <c r="I6386" s="4">
        <f>VLOOKUP($B6386, 'Adsorbate_starOH2_v3(AutoRecove'!$E$2:$L$7960, 8, FALSE)</f>
        <v>1</v>
      </c>
    </row>
    <row r="6387" spans="2:9" x14ac:dyDescent="0.2">
      <c r="B6387" t="s">
        <v>8475</v>
      </c>
      <c r="C6387" s="4" t="s">
        <v>12857</v>
      </c>
      <c r="D6387" s="4" t="s">
        <v>1261</v>
      </c>
      <c r="E6387" s="4" t="s">
        <v>9466</v>
      </c>
      <c r="F6387" s="4">
        <f>VLOOKUP($B6387, 'Adsorbate_starOH2_v3(AutoRecove'!$E$2:$L$7960, 5, FALSE)</f>
        <v>-0.82199999999999995</v>
      </c>
      <c r="G6387" s="4">
        <f>VLOOKUP($B6387, 'Adsorbate_starOH2_v3(AutoRecove'!$E$2:$L$7960, 6, FALSE)</f>
        <v>1</v>
      </c>
      <c r="H6387" s="4">
        <f>VLOOKUP($B6387, 'Adsorbate_starOH2_v3(AutoRecove'!$E$2:$L$7960, 7, FALSE)</f>
        <v>1</v>
      </c>
      <c r="I6387" s="4">
        <f>VLOOKUP($B6387, 'Adsorbate_starOH2_v3(AutoRecove'!$E$2:$L$7960, 8, FALSE)</f>
        <v>1</v>
      </c>
    </row>
    <row r="6388" spans="2:9" x14ac:dyDescent="0.2">
      <c r="B6388" t="s">
        <v>64</v>
      </c>
      <c r="C6388" s="4" t="s">
        <v>12857</v>
      </c>
      <c r="D6388" s="4" t="s">
        <v>1261</v>
      </c>
      <c r="E6388" s="4" t="s">
        <v>30472</v>
      </c>
      <c r="F6388" s="4">
        <f>VLOOKUP($B6388, 'Adsorbate_starOH2_v3(AutoRecove'!$E$2:$L$7960, 5, FALSE)</f>
        <v>-6.0999999999999999E-2</v>
      </c>
      <c r="G6388" s="4">
        <f>VLOOKUP($B6388, 'Adsorbate_starOH2_v3(AutoRecove'!$E$2:$L$7960, 6, FALSE)</f>
        <v>2</v>
      </c>
      <c r="H6388" s="4">
        <f>VLOOKUP($B6388, 'Adsorbate_starOH2_v3(AutoRecove'!$E$2:$L$7960, 7, FALSE)</f>
        <v>1</v>
      </c>
      <c r="I6388" s="4">
        <f>VLOOKUP($B6388, 'Adsorbate_starOH2_v3(AutoRecove'!$E$2:$L$7960, 8, FALSE)</f>
        <v>1</v>
      </c>
    </row>
    <row r="6389" spans="2:9" x14ac:dyDescent="0.2">
      <c r="B6389" t="s">
        <v>5530</v>
      </c>
      <c r="C6389" s="4" t="s">
        <v>12857</v>
      </c>
      <c r="D6389" s="4" t="s">
        <v>1261</v>
      </c>
      <c r="E6389" s="4" t="s">
        <v>30467</v>
      </c>
      <c r="F6389" s="4">
        <f>VLOOKUP($B6389, 'Adsorbate_starOH2_v3(AutoRecove'!$E$2:$L$7960, 5, FALSE)</f>
        <v>-0.16500000000000001</v>
      </c>
      <c r="G6389" s="4">
        <f>VLOOKUP($B6389, 'Adsorbate_starOH2_v3(AutoRecove'!$E$2:$L$7960, 6, FALSE)</f>
        <v>2</v>
      </c>
      <c r="H6389" s="4">
        <f>VLOOKUP($B6389, 'Adsorbate_starOH2_v3(AutoRecove'!$E$2:$L$7960, 7, FALSE)</f>
        <v>1</v>
      </c>
      <c r="I6389" s="4">
        <f>VLOOKUP($B6389, 'Adsorbate_starOH2_v3(AutoRecove'!$E$2:$L$7960, 8, FALSE)</f>
        <v>2</v>
      </c>
    </row>
    <row r="6390" spans="2:9" x14ac:dyDescent="0.2">
      <c r="B6390" t="s">
        <v>18796</v>
      </c>
      <c r="C6390" s="4" t="s">
        <v>12857</v>
      </c>
      <c r="D6390" s="4" t="s">
        <v>1261</v>
      </c>
      <c r="E6390" s="4" t="s">
        <v>24876</v>
      </c>
      <c r="F6390" s="4">
        <f>VLOOKUP($B6390, 'Adsorbate_starOH2_v3(AutoRecove'!$E$2:$L$7960, 5, FALSE)</f>
        <v>-0.29799999999999999</v>
      </c>
      <c r="G6390" s="4">
        <f>VLOOKUP($B6390, 'Adsorbate_starOH2_v3(AutoRecove'!$E$2:$L$7960, 6, FALSE)</f>
        <v>2</v>
      </c>
      <c r="H6390" s="4">
        <f>VLOOKUP($B6390, 'Adsorbate_starOH2_v3(AutoRecove'!$E$2:$L$7960, 7, FALSE)</f>
        <v>1</v>
      </c>
      <c r="I6390" s="4">
        <f>VLOOKUP($B6390, 'Adsorbate_starOH2_v3(AutoRecove'!$E$2:$L$7960, 8, FALSE)</f>
        <v>2</v>
      </c>
    </row>
    <row r="6391" spans="2:9" x14ac:dyDescent="0.2">
      <c r="B6391" t="s">
        <v>17737</v>
      </c>
      <c r="C6391" s="4" t="s">
        <v>12857</v>
      </c>
      <c r="D6391" s="4" t="s">
        <v>1261</v>
      </c>
      <c r="E6391" s="4" t="s">
        <v>4735</v>
      </c>
      <c r="F6391" s="4">
        <f>VLOOKUP($B6391, 'Adsorbate_starOH2_v3(AutoRecove'!$E$2:$L$7960, 5, FALSE)</f>
        <v>-0.70199999999999996</v>
      </c>
      <c r="G6391" s="4">
        <f>VLOOKUP($B6391, 'Adsorbate_starOH2_v3(AutoRecove'!$E$2:$L$7960, 6, FALSE)</f>
        <v>1</v>
      </c>
      <c r="H6391" s="4">
        <f>VLOOKUP($B6391, 'Adsorbate_starOH2_v3(AutoRecove'!$E$2:$L$7960, 7, FALSE)</f>
        <v>0</v>
      </c>
      <c r="I6391" s="4">
        <f>VLOOKUP($B6391, 'Adsorbate_starOH2_v3(AutoRecove'!$E$2:$L$7960, 8, FALSE)</f>
        <v>1</v>
      </c>
    </row>
    <row r="6392" spans="2:9" x14ac:dyDescent="0.2">
      <c r="B6392" t="s">
        <v>10605</v>
      </c>
      <c r="C6392" s="4" t="s">
        <v>12857</v>
      </c>
      <c r="D6392" s="4" t="s">
        <v>1261</v>
      </c>
      <c r="F6392" s="4">
        <f>VLOOKUP($B6392, 'Adsorbate_starOH2_v3(AutoRecove'!$E$2:$L$7960, 5, FALSE)</f>
        <v>-3.7829999999999999</v>
      </c>
      <c r="G6392" s="4">
        <f>VLOOKUP($B6392, 'Adsorbate_starOH2_v3(AutoRecove'!$E$2:$L$7960, 6, FALSE)</f>
        <v>1</v>
      </c>
      <c r="H6392" s="4">
        <f>VLOOKUP($B6392, 'Adsorbate_starOH2_v3(AutoRecove'!$E$2:$L$7960, 7, FALSE)</f>
        <v>0</v>
      </c>
      <c r="I6392" s="4">
        <f>VLOOKUP($B6392, 'Adsorbate_starOH2_v3(AutoRecove'!$E$2:$L$7960, 8, FALSE)</f>
        <v>0</v>
      </c>
    </row>
    <row r="6393" spans="2:9" x14ac:dyDescent="0.2">
      <c r="B6393" t="s">
        <v>13717</v>
      </c>
      <c r="C6393" s="4" t="s">
        <v>12857</v>
      </c>
      <c r="D6393" s="4" t="s">
        <v>1261</v>
      </c>
      <c r="F6393" s="4">
        <f>VLOOKUP($B6393, 'Adsorbate_starOH2_v3(AutoRecove'!$E$2:$L$7960, 5, FALSE)</f>
        <v>-0.02</v>
      </c>
      <c r="G6393" s="4">
        <f>VLOOKUP($B6393, 'Adsorbate_starOH2_v3(AutoRecove'!$E$2:$L$7960, 6, FALSE)</f>
        <v>1</v>
      </c>
      <c r="H6393" s="4">
        <f>VLOOKUP($B6393, 'Adsorbate_starOH2_v3(AutoRecove'!$E$2:$L$7960, 7, FALSE)</f>
        <v>1</v>
      </c>
      <c r="I6393" s="4">
        <f>VLOOKUP($B6393, 'Adsorbate_starOH2_v3(AutoRecove'!$E$2:$L$7960, 8, FALSE)</f>
        <v>1</v>
      </c>
    </row>
    <row r="6394" spans="2:9" x14ac:dyDescent="0.2">
      <c r="B6394" t="s">
        <v>14071</v>
      </c>
      <c r="C6394" s="4" t="s">
        <v>12857</v>
      </c>
      <c r="D6394" s="4" t="s">
        <v>1261</v>
      </c>
      <c r="F6394" s="4">
        <f>VLOOKUP($B6394, 'Adsorbate_starOH2_v3(AutoRecove'!$E$2:$L$7960, 5, FALSE)</f>
        <v>-0.47699999999999998</v>
      </c>
      <c r="G6394" s="4">
        <f>VLOOKUP($B6394, 'Adsorbate_starOH2_v3(AutoRecove'!$E$2:$L$7960, 6, FALSE)</f>
        <v>0</v>
      </c>
      <c r="H6394" s="4">
        <f>VLOOKUP($B6394, 'Adsorbate_starOH2_v3(AutoRecove'!$E$2:$L$7960, 7, FALSE)</f>
        <v>2</v>
      </c>
      <c r="I6394" s="4">
        <f>VLOOKUP($B6394, 'Adsorbate_starOH2_v3(AutoRecove'!$E$2:$L$7960, 8, FALSE)</f>
        <v>1</v>
      </c>
    </row>
    <row r="6395" spans="2:9" x14ac:dyDescent="0.2">
      <c r="B6395" t="s">
        <v>13717</v>
      </c>
      <c r="C6395" s="4" t="s">
        <v>12857</v>
      </c>
      <c r="D6395" s="4" t="s">
        <v>1261</v>
      </c>
      <c r="F6395" s="4">
        <f>VLOOKUP($B6395, 'Adsorbate_starOH2_v3(AutoRecove'!$E$2:$L$7960, 5, FALSE)</f>
        <v>-0.02</v>
      </c>
      <c r="G6395" s="4">
        <f>VLOOKUP($B6395, 'Adsorbate_starOH2_v3(AutoRecove'!$E$2:$L$7960, 6, FALSE)</f>
        <v>1</v>
      </c>
      <c r="H6395" s="4">
        <f>VLOOKUP($B6395, 'Adsorbate_starOH2_v3(AutoRecove'!$E$2:$L$7960, 7, FALSE)</f>
        <v>1</v>
      </c>
      <c r="I6395" s="4">
        <f>VLOOKUP($B6395, 'Adsorbate_starOH2_v3(AutoRecove'!$E$2:$L$7960, 8, FALSE)</f>
        <v>1</v>
      </c>
    </row>
    <row r="6396" spans="2:9" x14ac:dyDescent="0.2">
      <c r="B6396" t="s">
        <v>10605</v>
      </c>
      <c r="C6396" s="4" t="s">
        <v>12857</v>
      </c>
      <c r="D6396" s="4" t="s">
        <v>1261</v>
      </c>
      <c r="F6396" s="4">
        <f>VLOOKUP($B6396, 'Adsorbate_starOH2_v3(AutoRecove'!$E$2:$L$7960, 5, FALSE)</f>
        <v>-3.7829999999999999</v>
      </c>
      <c r="G6396" s="4">
        <f>VLOOKUP($B6396, 'Adsorbate_starOH2_v3(AutoRecove'!$E$2:$L$7960, 6, FALSE)</f>
        <v>1</v>
      </c>
      <c r="H6396" s="4">
        <f>VLOOKUP($B6396, 'Adsorbate_starOH2_v3(AutoRecove'!$E$2:$L$7960, 7, FALSE)</f>
        <v>0</v>
      </c>
      <c r="I6396" s="4">
        <f>VLOOKUP($B6396, 'Adsorbate_starOH2_v3(AutoRecove'!$E$2:$L$7960, 8, FALSE)</f>
        <v>0</v>
      </c>
    </row>
    <row r="6397" spans="2:9" x14ac:dyDescent="0.2">
      <c r="B6397" t="s">
        <v>21346</v>
      </c>
      <c r="C6397" s="4" t="s">
        <v>12857</v>
      </c>
      <c r="D6397" s="4" t="s">
        <v>1261</v>
      </c>
      <c r="F6397" s="4">
        <f>VLOOKUP($B6397, 'Adsorbate_starOH2_v3(AutoRecove'!$E$2:$L$7960, 5, FALSE)</f>
        <v>-0.34799999999999998</v>
      </c>
      <c r="G6397" s="4">
        <f>VLOOKUP($B6397, 'Adsorbate_starOH2_v3(AutoRecove'!$E$2:$L$7960, 6, FALSE)</f>
        <v>1</v>
      </c>
      <c r="H6397" s="4">
        <f>VLOOKUP($B6397, 'Adsorbate_starOH2_v3(AutoRecove'!$E$2:$L$7960, 7, FALSE)</f>
        <v>0</v>
      </c>
      <c r="I6397" s="4">
        <f>VLOOKUP($B6397, 'Adsorbate_starOH2_v3(AutoRecove'!$E$2:$L$7960, 8, FALSE)</f>
        <v>2</v>
      </c>
    </row>
    <row r="6398" spans="2:9" x14ac:dyDescent="0.2">
      <c r="B6398" t="s">
        <v>14071</v>
      </c>
      <c r="C6398" s="4" t="s">
        <v>12857</v>
      </c>
      <c r="D6398" s="4" t="s">
        <v>1261</v>
      </c>
      <c r="F6398" s="4">
        <f>VLOOKUP($B6398, 'Adsorbate_starOH2_v3(AutoRecove'!$E$2:$L$7960, 5, FALSE)</f>
        <v>-0.47699999999999998</v>
      </c>
      <c r="G6398" s="4">
        <f>VLOOKUP($B6398, 'Adsorbate_starOH2_v3(AutoRecove'!$E$2:$L$7960, 6, FALSE)</f>
        <v>0</v>
      </c>
      <c r="H6398" s="4">
        <f>VLOOKUP($B6398, 'Adsorbate_starOH2_v3(AutoRecove'!$E$2:$L$7960, 7, FALSE)</f>
        <v>2</v>
      </c>
      <c r="I6398" s="4">
        <f>VLOOKUP($B6398, 'Adsorbate_starOH2_v3(AutoRecove'!$E$2:$L$7960, 8, FALSE)</f>
        <v>1</v>
      </c>
    </row>
    <row r="6399" spans="2:9" x14ac:dyDescent="0.2">
      <c r="B6399" t="s">
        <v>10605</v>
      </c>
      <c r="C6399" s="4" t="s">
        <v>12857</v>
      </c>
      <c r="D6399" s="4" t="s">
        <v>1261</v>
      </c>
      <c r="F6399" s="4">
        <f>VLOOKUP($B6399, 'Adsorbate_starOH2_v3(AutoRecove'!$E$2:$L$7960, 5, FALSE)</f>
        <v>-3.7829999999999999</v>
      </c>
      <c r="G6399" s="4">
        <f>VLOOKUP($B6399, 'Adsorbate_starOH2_v3(AutoRecove'!$E$2:$L$7960, 6, FALSE)</f>
        <v>1</v>
      </c>
      <c r="H6399" s="4">
        <f>VLOOKUP($B6399, 'Adsorbate_starOH2_v3(AutoRecove'!$E$2:$L$7960, 7, FALSE)</f>
        <v>0</v>
      </c>
      <c r="I6399" s="4">
        <f>VLOOKUP($B6399, 'Adsorbate_starOH2_v3(AutoRecove'!$E$2:$L$7960, 8, FALSE)</f>
        <v>0</v>
      </c>
    </row>
    <row r="6400" spans="2:9" x14ac:dyDescent="0.2">
      <c r="B6400" t="s">
        <v>28063</v>
      </c>
      <c r="C6400" s="4" t="s">
        <v>12857</v>
      </c>
      <c r="D6400" s="4" t="s">
        <v>1261</v>
      </c>
      <c r="F6400" s="4">
        <f>VLOOKUP($B6400, 'Adsorbate_starOH2_v3(AutoRecove'!$E$2:$L$7960, 5, FALSE)</f>
        <v>-1.891</v>
      </c>
      <c r="G6400" s="4">
        <f>VLOOKUP($B6400, 'Adsorbate_starOH2_v3(AutoRecove'!$E$2:$L$7960, 6, FALSE)</f>
        <v>1</v>
      </c>
      <c r="H6400" s="4">
        <f>VLOOKUP($B6400, 'Adsorbate_starOH2_v3(AutoRecove'!$E$2:$L$7960, 7, FALSE)</f>
        <v>1</v>
      </c>
      <c r="I6400" s="4">
        <f>VLOOKUP($B6400, 'Adsorbate_starOH2_v3(AutoRecove'!$E$2:$L$7960, 8, FALSE)</f>
        <v>0</v>
      </c>
    </row>
    <row r="6401" spans="2:9" x14ac:dyDescent="0.2">
      <c r="B6401" t="s">
        <v>21346</v>
      </c>
      <c r="C6401" s="4" t="s">
        <v>12857</v>
      </c>
      <c r="D6401" s="4" t="s">
        <v>1261</v>
      </c>
      <c r="F6401" s="4">
        <f>VLOOKUP($B6401, 'Adsorbate_starOH2_v3(AutoRecove'!$E$2:$L$7960, 5, FALSE)</f>
        <v>-0.34799999999999998</v>
      </c>
      <c r="G6401" s="4">
        <f>VLOOKUP($B6401, 'Adsorbate_starOH2_v3(AutoRecove'!$E$2:$L$7960, 6, FALSE)</f>
        <v>1</v>
      </c>
      <c r="H6401" s="4">
        <f>VLOOKUP($B6401, 'Adsorbate_starOH2_v3(AutoRecove'!$E$2:$L$7960, 7, FALSE)</f>
        <v>0</v>
      </c>
      <c r="I6401" s="4">
        <f>VLOOKUP($B6401, 'Adsorbate_starOH2_v3(AutoRecove'!$E$2:$L$7960, 8, FALSE)</f>
        <v>2</v>
      </c>
    </row>
    <row r="6402" spans="2:9" x14ac:dyDescent="0.2">
      <c r="B6402" t="s">
        <v>7145</v>
      </c>
      <c r="C6402" s="4" t="s">
        <v>12857</v>
      </c>
      <c r="D6402" s="4" t="s">
        <v>3855</v>
      </c>
      <c r="E6402" s="4" t="s">
        <v>6009</v>
      </c>
      <c r="F6402" s="4">
        <f>VLOOKUP($B6402, 'Adsorbate_starOH2_v3(AutoRecove'!$E$2:$L$7960, 5, FALSE)</f>
        <v>-3.79</v>
      </c>
      <c r="G6402" s="4">
        <f>VLOOKUP($B6402, 'Adsorbate_starOH2_v3(AutoRecove'!$E$2:$L$7960, 6, FALSE)</f>
        <v>1</v>
      </c>
      <c r="H6402" s="4">
        <f>VLOOKUP($B6402, 'Adsorbate_starOH2_v3(AutoRecove'!$E$2:$L$7960, 7, FALSE)</f>
        <v>1</v>
      </c>
      <c r="I6402" s="4">
        <f>VLOOKUP($B6402, 'Adsorbate_starOH2_v3(AutoRecove'!$E$2:$L$7960, 8, FALSE)</f>
        <v>0</v>
      </c>
    </row>
    <row r="6403" spans="2:9" x14ac:dyDescent="0.2">
      <c r="B6403" t="s">
        <v>7145</v>
      </c>
      <c r="C6403" s="4" t="s">
        <v>12857</v>
      </c>
      <c r="D6403" s="4" t="s">
        <v>3855</v>
      </c>
      <c r="E6403" s="4" t="s">
        <v>6009</v>
      </c>
      <c r="F6403" s="4">
        <f>VLOOKUP($B6403, 'Adsorbate_starOH2_v3(AutoRecove'!$E$2:$L$7960, 5, FALSE)</f>
        <v>-3.79</v>
      </c>
      <c r="G6403" s="4">
        <f>VLOOKUP($B6403, 'Adsorbate_starOH2_v3(AutoRecove'!$E$2:$L$7960, 6, FALSE)</f>
        <v>1</v>
      </c>
      <c r="H6403" s="4">
        <f>VLOOKUP($B6403, 'Adsorbate_starOH2_v3(AutoRecove'!$E$2:$L$7960, 7, FALSE)</f>
        <v>1</v>
      </c>
      <c r="I6403" s="4">
        <f>VLOOKUP($B6403, 'Adsorbate_starOH2_v3(AutoRecove'!$E$2:$L$7960, 8, FALSE)</f>
        <v>0</v>
      </c>
    </row>
    <row r="6404" spans="2:9" x14ac:dyDescent="0.2">
      <c r="B6404" t="s">
        <v>11813</v>
      </c>
      <c r="C6404" s="4" t="s">
        <v>12857</v>
      </c>
      <c r="D6404" s="4" t="s">
        <v>3855</v>
      </c>
      <c r="F6404" s="4">
        <f>VLOOKUP($B6404, 'Adsorbate_starOH2_v3(AutoRecove'!$E$2:$L$7960, 5, FALSE)</f>
        <v>-3.109</v>
      </c>
      <c r="G6404" s="4">
        <f>VLOOKUP($B6404, 'Adsorbate_starOH2_v3(AutoRecove'!$E$2:$L$7960, 6, FALSE)</f>
        <v>2</v>
      </c>
      <c r="H6404" s="4">
        <f>VLOOKUP($B6404, 'Adsorbate_starOH2_v3(AutoRecove'!$E$2:$L$7960, 7, FALSE)</f>
        <v>0</v>
      </c>
      <c r="I6404" s="4">
        <f>VLOOKUP($B6404, 'Adsorbate_starOH2_v3(AutoRecove'!$E$2:$L$7960, 8, FALSE)</f>
        <v>-1</v>
      </c>
    </row>
    <row r="6405" spans="2:9" x14ac:dyDescent="0.2">
      <c r="B6405" t="s">
        <v>15048</v>
      </c>
      <c r="C6405" s="4" t="s">
        <v>12857</v>
      </c>
      <c r="D6405" s="4" t="s">
        <v>3855</v>
      </c>
      <c r="F6405" s="4">
        <f>VLOOKUP($B6405, 'Adsorbate_starOH2_v3(AutoRecove'!$E$2:$L$7960, 5, FALSE)</f>
        <v>-0.79200000000000004</v>
      </c>
      <c r="G6405" s="4">
        <f>VLOOKUP($B6405, 'Adsorbate_starOH2_v3(AutoRecove'!$E$2:$L$7960, 6, FALSE)</f>
        <v>1</v>
      </c>
      <c r="H6405" s="4">
        <f>VLOOKUP($B6405, 'Adsorbate_starOH2_v3(AutoRecove'!$E$2:$L$7960, 7, FALSE)</f>
        <v>1</v>
      </c>
      <c r="I6405" s="4">
        <f>VLOOKUP($B6405, 'Adsorbate_starOH2_v3(AutoRecove'!$E$2:$L$7960, 8, FALSE)</f>
        <v>1</v>
      </c>
    </row>
    <row r="6406" spans="2:9" x14ac:dyDescent="0.2">
      <c r="B6406" t="s">
        <v>11813</v>
      </c>
      <c r="C6406" s="4" t="s">
        <v>12857</v>
      </c>
      <c r="D6406" s="4" t="s">
        <v>3855</v>
      </c>
      <c r="F6406" s="4">
        <f>VLOOKUP($B6406, 'Adsorbate_starOH2_v3(AutoRecove'!$E$2:$L$7960, 5, FALSE)</f>
        <v>-3.109</v>
      </c>
      <c r="G6406" s="4">
        <f>VLOOKUP($B6406, 'Adsorbate_starOH2_v3(AutoRecove'!$E$2:$L$7960, 6, FALSE)</f>
        <v>2</v>
      </c>
      <c r="H6406" s="4">
        <f>VLOOKUP($B6406, 'Adsorbate_starOH2_v3(AutoRecove'!$E$2:$L$7960, 7, FALSE)</f>
        <v>0</v>
      </c>
      <c r="I6406" s="4">
        <f>VLOOKUP($B6406, 'Adsorbate_starOH2_v3(AutoRecove'!$E$2:$L$7960, 8, FALSE)</f>
        <v>-1</v>
      </c>
    </row>
    <row r="6407" spans="2:9" x14ac:dyDescent="0.2">
      <c r="B6407" t="s">
        <v>13048</v>
      </c>
      <c r="C6407" s="4" t="s">
        <v>12857</v>
      </c>
      <c r="D6407" s="4" t="s">
        <v>2323</v>
      </c>
      <c r="E6407" s="4" t="s">
        <v>30469</v>
      </c>
      <c r="F6407" s="4">
        <f>VLOOKUP($B6407, 'Adsorbate_starOH2_v3(AutoRecove'!$E$2:$L$7960, 5, FALSE)</f>
        <v>-1.6519999999999999</v>
      </c>
      <c r="G6407" s="4">
        <f>VLOOKUP($B6407, 'Adsorbate_starOH2_v3(AutoRecove'!$E$2:$L$7960, 6, FALSE)</f>
        <v>1</v>
      </c>
      <c r="H6407" s="4">
        <f>VLOOKUP($B6407, 'Adsorbate_starOH2_v3(AutoRecove'!$E$2:$L$7960, 7, FALSE)</f>
        <v>0</v>
      </c>
      <c r="I6407" s="4">
        <f>VLOOKUP($B6407, 'Adsorbate_starOH2_v3(AutoRecove'!$E$2:$L$7960, 8, FALSE)</f>
        <v>-1</v>
      </c>
    </row>
    <row r="6408" spans="2:9" x14ac:dyDescent="0.2">
      <c r="B6408" t="s">
        <v>24226</v>
      </c>
      <c r="C6408" s="4" t="s">
        <v>12857</v>
      </c>
      <c r="D6408" s="4" t="s">
        <v>2323</v>
      </c>
      <c r="E6408" s="4" t="s">
        <v>10708</v>
      </c>
      <c r="F6408" s="4">
        <f>VLOOKUP($B6408, 'Adsorbate_starOH2_v3(AutoRecove'!$E$2:$L$7960, 5, FALSE)</f>
        <v>-0.47399999999999998</v>
      </c>
      <c r="G6408" s="4">
        <f>VLOOKUP($B6408, 'Adsorbate_starOH2_v3(AutoRecove'!$E$2:$L$7960, 6, FALSE)</f>
        <v>1</v>
      </c>
      <c r="H6408" s="4">
        <f>VLOOKUP($B6408, 'Adsorbate_starOH2_v3(AutoRecove'!$E$2:$L$7960, 7, FALSE)</f>
        <v>1</v>
      </c>
      <c r="I6408" s="4">
        <f>VLOOKUP($B6408, 'Adsorbate_starOH2_v3(AutoRecove'!$E$2:$L$7960, 8, FALSE)</f>
        <v>0</v>
      </c>
    </row>
    <row r="6409" spans="2:9" x14ac:dyDescent="0.2">
      <c r="B6409" t="s">
        <v>10425</v>
      </c>
      <c r="C6409" s="4" t="s">
        <v>12857</v>
      </c>
      <c r="D6409" s="4" t="s">
        <v>2323</v>
      </c>
      <c r="E6409" s="4" t="s">
        <v>6009</v>
      </c>
      <c r="F6409" s="4">
        <f>VLOOKUP($B6409, 'Adsorbate_starOH2_v3(AutoRecove'!$E$2:$L$7960, 5, FALSE)</f>
        <v>-0.46</v>
      </c>
      <c r="G6409" s="4">
        <f>VLOOKUP($B6409, 'Adsorbate_starOH2_v3(AutoRecove'!$E$2:$L$7960, 6, FALSE)</f>
        <v>1</v>
      </c>
      <c r="H6409" s="4">
        <f>VLOOKUP($B6409, 'Adsorbate_starOH2_v3(AutoRecove'!$E$2:$L$7960, 7, FALSE)</f>
        <v>0</v>
      </c>
      <c r="I6409" s="4">
        <f>VLOOKUP($B6409, 'Adsorbate_starOH2_v3(AutoRecove'!$E$2:$L$7960, 8, FALSE)</f>
        <v>1</v>
      </c>
    </row>
    <row r="6410" spans="2:9" x14ac:dyDescent="0.2">
      <c r="B6410" t="s">
        <v>19453</v>
      </c>
      <c r="C6410" s="4" t="s">
        <v>12857</v>
      </c>
      <c r="D6410" s="4" t="s">
        <v>2323</v>
      </c>
      <c r="E6410" s="4" t="s">
        <v>2105</v>
      </c>
      <c r="F6410" s="4">
        <f>VLOOKUP($B6410, 'Adsorbate_starOH2_v3(AutoRecove'!$E$2:$L$7960, 5, FALSE)</f>
        <v>0.311</v>
      </c>
      <c r="G6410" s="4">
        <f>VLOOKUP($B6410, 'Adsorbate_starOH2_v3(AutoRecove'!$E$2:$L$7960, 6, FALSE)</f>
        <v>2</v>
      </c>
      <c r="H6410" s="4">
        <f>VLOOKUP($B6410, 'Adsorbate_starOH2_v3(AutoRecove'!$E$2:$L$7960, 7, FALSE)</f>
        <v>2</v>
      </c>
      <c r="I6410" s="4">
        <f>VLOOKUP($B6410, 'Adsorbate_starOH2_v3(AutoRecove'!$E$2:$L$7960, 8, FALSE)</f>
        <v>-1</v>
      </c>
    </row>
    <row r="6411" spans="2:9" x14ac:dyDescent="0.2">
      <c r="B6411" t="s">
        <v>3139</v>
      </c>
      <c r="C6411" s="4" t="s">
        <v>12857</v>
      </c>
      <c r="D6411" s="4" t="s">
        <v>2323</v>
      </c>
      <c r="F6411" s="4">
        <f>VLOOKUP($B6411, 'Adsorbate_starOH2_v3(AutoRecove'!$E$2:$L$7960, 5, FALSE)</f>
        <v>-0.59599999999999997</v>
      </c>
      <c r="G6411" s="4">
        <f>VLOOKUP($B6411, 'Adsorbate_starOH2_v3(AutoRecove'!$E$2:$L$7960, 6, FALSE)</f>
        <v>1</v>
      </c>
      <c r="H6411" s="4">
        <f>VLOOKUP($B6411, 'Adsorbate_starOH2_v3(AutoRecove'!$E$2:$L$7960, 7, FALSE)</f>
        <v>2</v>
      </c>
      <c r="I6411" s="4">
        <f>VLOOKUP($B6411, 'Adsorbate_starOH2_v3(AutoRecove'!$E$2:$L$7960, 8, FALSE)</f>
        <v>2</v>
      </c>
    </row>
    <row r="6412" spans="2:9" x14ac:dyDescent="0.2">
      <c r="B6412" t="s">
        <v>5998</v>
      </c>
      <c r="C6412" s="4" t="s">
        <v>12857</v>
      </c>
      <c r="D6412" s="4" t="s">
        <v>2323</v>
      </c>
      <c r="F6412" s="4">
        <f>VLOOKUP($B6412, 'Adsorbate_starOH2_v3(AutoRecove'!$E$2:$L$7960, 5, FALSE)</f>
        <v>-0.47699999999999998</v>
      </c>
      <c r="G6412" s="4">
        <f>VLOOKUP($B6412, 'Adsorbate_starOH2_v3(AutoRecove'!$E$2:$L$7960, 6, FALSE)</f>
        <v>1</v>
      </c>
      <c r="H6412" s="4">
        <f>VLOOKUP($B6412, 'Adsorbate_starOH2_v3(AutoRecove'!$E$2:$L$7960, 7, FALSE)</f>
        <v>1</v>
      </c>
      <c r="I6412" s="4">
        <f>VLOOKUP($B6412, 'Adsorbate_starOH2_v3(AutoRecove'!$E$2:$L$7960, 8, FALSE)</f>
        <v>-1</v>
      </c>
    </row>
    <row r="6413" spans="2:9" x14ac:dyDescent="0.2">
      <c r="B6413" t="s">
        <v>3139</v>
      </c>
      <c r="C6413" s="4" t="s">
        <v>12857</v>
      </c>
      <c r="D6413" s="4" t="s">
        <v>2323</v>
      </c>
      <c r="F6413" s="4">
        <f>VLOOKUP($B6413, 'Adsorbate_starOH2_v3(AutoRecove'!$E$2:$L$7960, 5, FALSE)</f>
        <v>-0.59599999999999997</v>
      </c>
      <c r="G6413" s="4">
        <f>VLOOKUP($B6413, 'Adsorbate_starOH2_v3(AutoRecove'!$E$2:$L$7960, 6, FALSE)</f>
        <v>1</v>
      </c>
      <c r="H6413" s="4">
        <f>VLOOKUP($B6413, 'Adsorbate_starOH2_v3(AutoRecove'!$E$2:$L$7960, 7, FALSE)</f>
        <v>2</v>
      </c>
      <c r="I6413" s="4">
        <f>VLOOKUP($B6413, 'Adsorbate_starOH2_v3(AutoRecove'!$E$2:$L$7960, 8, FALSE)</f>
        <v>2</v>
      </c>
    </row>
    <row r="6414" spans="2:9" x14ac:dyDescent="0.2">
      <c r="B6414" t="s">
        <v>3139</v>
      </c>
      <c r="C6414" s="4" t="s">
        <v>12857</v>
      </c>
      <c r="D6414" s="4" t="s">
        <v>2323</v>
      </c>
      <c r="F6414" s="4">
        <f>VLOOKUP($B6414, 'Adsorbate_starOH2_v3(AutoRecove'!$E$2:$L$7960, 5, FALSE)</f>
        <v>-0.59599999999999997</v>
      </c>
      <c r="G6414" s="4">
        <f>VLOOKUP($B6414, 'Adsorbate_starOH2_v3(AutoRecove'!$E$2:$L$7960, 6, FALSE)</f>
        <v>1</v>
      </c>
      <c r="H6414" s="4">
        <f>VLOOKUP($B6414, 'Adsorbate_starOH2_v3(AutoRecove'!$E$2:$L$7960, 7, FALSE)</f>
        <v>2</v>
      </c>
      <c r="I6414" s="4">
        <f>VLOOKUP($B6414, 'Adsorbate_starOH2_v3(AutoRecove'!$E$2:$L$7960, 8, FALSE)</f>
        <v>2</v>
      </c>
    </row>
    <row r="6415" spans="2:9" x14ac:dyDescent="0.2">
      <c r="B6415" t="s">
        <v>3139</v>
      </c>
      <c r="C6415" s="4" t="s">
        <v>12857</v>
      </c>
      <c r="D6415" s="4" t="s">
        <v>2323</v>
      </c>
      <c r="F6415" s="4">
        <f>VLOOKUP($B6415, 'Adsorbate_starOH2_v3(AutoRecove'!$E$2:$L$7960, 5, FALSE)</f>
        <v>-0.59599999999999997</v>
      </c>
      <c r="G6415" s="4">
        <f>VLOOKUP($B6415, 'Adsorbate_starOH2_v3(AutoRecove'!$E$2:$L$7960, 6, FALSE)</f>
        <v>1</v>
      </c>
      <c r="H6415" s="4">
        <f>VLOOKUP($B6415, 'Adsorbate_starOH2_v3(AutoRecove'!$E$2:$L$7960, 7, FALSE)</f>
        <v>2</v>
      </c>
      <c r="I6415" s="4">
        <f>VLOOKUP($B6415, 'Adsorbate_starOH2_v3(AutoRecove'!$E$2:$L$7960, 8, FALSE)</f>
        <v>2</v>
      </c>
    </row>
    <row r="6416" spans="2:9" x14ac:dyDescent="0.2">
      <c r="B6416" t="s">
        <v>12187</v>
      </c>
      <c r="C6416" s="4" t="s">
        <v>12857</v>
      </c>
      <c r="D6416" s="4" t="s">
        <v>2323</v>
      </c>
      <c r="F6416" s="4">
        <f>VLOOKUP($B6416, 'Adsorbate_starOH2_v3(AutoRecove'!$E$2:$L$7960, 5, FALSE)</f>
        <v>-0.73</v>
      </c>
      <c r="G6416" s="4">
        <f>VLOOKUP($B6416, 'Adsorbate_starOH2_v3(AutoRecove'!$E$2:$L$7960, 6, FALSE)</f>
        <v>2</v>
      </c>
      <c r="H6416" s="4">
        <f>VLOOKUP($B6416, 'Adsorbate_starOH2_v3(AutoRecove'!$E$2:$L$7960, 7, FALSE)</f>
        <v>-1</v>
      </c>
      <c r="I6416" s="4">
        <f>VLOOKUP($B6416, 'Adsorbate_starOH2_v3(AutoRecove'!$E$2:$L$7960, 8, FALSE)</f>
        <v>2</v>
      </c>
    </row>
    <row r="6417" spans="2:9" x14ac:dyDescent="0.2">
      <c r="B6417" t="s">
        <v>13169</v>
      </c>
      <c r="C6417" s="4" t="s">
        <v>12857</v>
      </c>
      <c r="D6417" s="4" t="s">
        <v>2323</v>
      </c>
      <c r="F6417" s="4">
        <f>VLOOKUP($B6417, 'Adsorbate_starOH2_v3(AutoRecove'!$E$2:$L$7960, 5, FALSE)</f>
        <v>-0.82699999999999996</v>
      </c>
      <c r="G6417" s="4">
        <f>VLOOKUP($B6417, 'Adsorbate_starOH2_v3(AutoRecove'!$E$2:$L$7960, 6, FALSE)</f>
        <v>1</v>
      </c>
      <c r="H6417" s="4">
        <f>VLOOKUP($B6417, 'Adsorbate_starOH2_v3(AutoRecove'!$E$2:$L$7960, 7, FALSE)</f>
        <v>1</v>
      </c>
      <c r="I6417" s="4">
        <f>VLOOKUP($B6417, 'Adsorbate_starOH2_v3(AutoRecove'!$E$2:$L$7960, 8, FALSE)</f>
        <v>0</v>
      </c>
    </row>
    <row r="6418" spans="2:9" x14ac:dyDescent="0.2">
      <c r="B6418" t="s">
        <v>16442</v>
      </c>
      <c r="C6418" s="4" t="s">
        <v>12857</v>
      </c>
      <c r="D6418" s="4" t="s">
        <v>2323</v>
      </c>
      <c r="F6418" s="4">
        <f>VLOOKUP($B6418, 'Adsorbate_starOH2_v3(AutoRecove'!$E$2:$L$7960, 5, FALSE)</f>
        <v>-0.54700000000000004</v>
      </c>
      <c r="G6418" s="4">
        <f>VLOOKUP($B6418, 'Adsorbate_starOH2_v3(AutoRecove'!$E$2:$L$7960, 6, FALSE)</f>
        <v>1</v>
      </c>
      <c r="H6418" s="4">
        <f>VLOOKUP($B6418, 'Adsorbate_starOH2_v3(AutoRecove'!$E$2:$L$7960, 7, FALSE)</f>
        <v>0</v>
      </c>
      <c r="I6418" s="4">
        <f>VLOOKUP($B6418, 'Adsorbate_starOH2_v3(AutoRecove'!$E$2:$L$7960, 8, FALSE)</f>
        <v>1</v>
      </c>
    </row>
    <row r="6419" spans="2:9" x14ac:dyDescent="0.2">
      <c r="B6419" t="s">
        <v>13169</v>
      </c>
      <c r="C6419" s="4" t="s">
        <v>12857</v>
      </c>
      <c r="D6419" s="4" t="s">
        <v>2323</v>
      </c>
      <c r="F6419" s="4">
        <f>VLOOKUP($B6419, 'Adsorbate_starOH2_v3(AutoRecove'!$E$2:$L$7960, 5, FALSE)</f>
        <v>-0.82699999999999996</v>
      </c>
      <c r="G6419" s="4">
        <f>VLOOKUP($B6419, 'Adsorbate_starOH2_v3(AutoRecove'!$E$2:$L$7960, 6, FALSE)</f>
        <v>1</v>
      </c>
      <c r="H6419" s="4">
        <f>VLOOKUP($B6419, 'Adsorbate_starOH2_v3(AutoRecove'!$E$2:$L$7960, 7, FALSE)</f>
        <v>1</v>
      </c>
      <c r="I6419" s="4">
        <f>VLOOKUP($B6419, 'Adsorbate_starOH2_v3(AutoRecove'!$E$2:$L$7960, 8, FALSE)</f>
        <v>0</v>
      </c>
    </row>
    <row r="6420" spans="2:9" x14ac:dyDescent="0.2">
      <c r="B6420" t="s">
        <v>21212</v>
      </c>
      <c r="C6420" s="4" t="s">
        <v>12857</v>
      </c>
      <c r="D6420" s="4" t="s">
        <v>2323</v>
      </c>
      <c r="F6420" s="4">
        <f>VLOOKUP($B6420, 'Adsorbate_starOH2_v3(AutoRecove'!$E$2:$L$7960, 5, FALSE)</f>
        <v>-0.52500000000000002</v>
      </c>
      <c r="G6420" s="4">
        <f>VLOOKUP($B6420, 'Adsorbate_starOH2_v3(AutoRecove'!$E$2:$L$7960, 6, FALSE)</f>
        <v>2</v>
      </c>
      <c r="H6420" s="4">
        <f>VLOOKUP($B6420, 'Adsorbate_starOH2_v3(AutoRecove'!$E$2:$L$7960, 7, FALSE)</f>
        <v>2</v>
      </c>
      <c r="I6420" s="4">
        <f>VLOOKUP($B6420, 'Adsorbate_starOH2_v3(AutoRecove'!$E$2:$L$7960, 8, FALSE)</f>
        <v>1</v>
      </c>
    </row>
    <row r="6421" spans="2:9" x14ac:dyDescent="0.2">
      <c r="B6421" t="s">
        <v>21212</v>
      </c>
      <c r="C6421" s="4" t="s">
        <v>12857</v>
      </c>
      <c r="D6421" s="4" t="s">
        <v>2323</v>
      </c>
      <c r="F6421" s="4">
        <f>VLOOKUP($B6421, 'Adsorbate_starOH2_v3(AutoRecove'!$E$2:$L$7960, 5, FALSE)</f>
        <v>-0.52500000000000002</v>
      </c>
      <c r="G6421" s="4">
        <f>VLOOKUP($B6421, 'Adsorbate_starOH2_v3(AutoRecove'!$E$2:$L$7960, 6, FALSE)</f>
        <v>2</v>
      </c>
      <c r="H6421" s="4">
        <f>VLOOKUP($B6421, 'Adsorbate_starOH2_v3(AutoRecove'!$E$2:$L$7960, 7, FALSE)</f>
        <v>2</v>
      </c>
      <c r="I6421" s="4">
        <f>VLOOKUP($B6421, 'Adsorbate_starOH2_v3(AutoRecove'!$E$2:$L$7960, 8, FALSE)</f>
        <v>1</v>
      </c>
    </row>
    <row r="6422" spans="2:9" x14ac:dyDescent="0.2">
      <c r="B6422" t="s">
        <v>11950</v>
      </c>
      <c r="C6422" s="4" t="s">
        <v>12857</v>
      </c>
      <c r="D6422" s="4" t="s">
        <v>30475</v>
      </c>
      <c r="E6422" s="4" t="s">
        <v>155</v>
      </c>
      <c r="F6422" s="4">
        <f>VLOOKUP($B6422, 'Adsorbate_starOH2_v3(AutoRecove'!$E$2:$L$7960, 5, FALSE)</f>
        <v>-0.77400000000000002</v>
      </c>
      <c r="G6422" s="4">
        <f>VLOOKUP($B6422, 'Adsorbate_starOH2_v3(AutoRecove'!$E$2:$L$7960, 6, FALSE)</f>
        <v>2</v>
      </c>
      <c r="H6422" s="4">
        <f>VLOOKUP($B6422, 'Adsorbate_starOH2_v3(AutoRecove'!$E$2:$L$7960, 7, FALSE)</f>
        <v>0</v>
      </c>
      <c r="I6422" s="4">
        <f>VLOOKUP($B6422, 'Adsorbate_starOH2_v3(AutoRecove'!$E$2:$L$7960, 8, FALSE)</f>
        <v>1</v>
      </c>
    </row>
    <row r="6423" spans="2:9" x14ac:dyDescent="0.2">
      <c r="B6423" t="s">
        <v>6412</v>
      </c>
      <c r="C6423" s="4" t="s">
        <v>12857</v>
      </c>
      <c r="D6423" s="4" t="s">
        <v>6403</v>
      </c>
      <c r="E6423" s="4" t="s">
        <v>10708</v>
      </c>
      <c r="F6423" s="4">
        <f>VLOOKUP($B6423, 'Adsorbate_starOH2_v3(AutoRecove'!$E$2:$L$7960, 5, FALSE)</f>
        <v>-0.84499999999999997</v>
      </c>
      <c r="G6423" s="4">
        <f>VLOOKUP($B6423, 'Adsorbate_starOH2_v3(AutoRecove'!$E$2:$L$7960, 6, FALSE)</f>
        <v>0</v>
      </c>
      <c r="H6423" s="4">
        <f>VLOOKUP($B6423, 'Adsorbate_starOH2_v3(AutoRecove'!$E$2:$L$7960, 7, FALSE)</f>
        <v>1</v>
      </c>
      <c r="I6423" s="4">
        <f>VLOOKUP($B6423, 'Adsorbate_starOH2_v3(AutoRecove'!$E$2:$L$7960, 8, FALSE)</f>
        <v>2</v>
      </c>
    </row>
    <row r="6424" spans="2:9" x14ac:dyDescent="0.2">
      <c r="B6424" t="s">
        <v>6412</v>
      </c>
      <c r="C6424" s="4" t="s">
        <v>12857</v>
      </c>
      <c r="D6424" s="4" t="s">
        <v>6403</v>
      </c>
      <c r="E6424" s="4" t="s">
        <v>10708</v>
      </c>
      <c r="F6424" s="4">
        <f>VLOOKUP($B6424, 'Adsorbate_starOH2_v3(AutoRecove'!$E$2:$L$7960, 5, FALSE)</f>
        <v>-0.84499999999999997</v>
      </c>
      <c r="G6424" s="4">
        <f>VLOOKUP($B6424, 'Adsorbate_starOH2_v3(AutoRecove'!$E$2:$L$7960, 6, FALSE)</f>
        <v>0</v>
      </c>
      <c r="H6424" s="4">
        <f>VLOOKUP($B6424, 'Adsorbate_starOH2_v3(AutoRecove'!$E$2:$L$7960, 7, FALSE)</f>
        <v>1</v>
      </c>
      <c r="I6424" s="4">
        <f>VLOOKUP($B6424, 'Adsorbate_starOH2_v3(AutoRecove'!$E$2:$L$7960, 8, FALSE)</f>
        <v>2</v>
      </c>
    </row>
    <row r="6425" spans="2:9" x14ac:dyDescent="0.2">
      <c r="B6425" t="s">
        <v>22231</v>
      </c>
      <c r="C6425" s="4" t="s">
        <v>12857</v>
      </c>
      <c r="D6425" s="4" t="s">
        <v>6403</v>
      </c>
      <c r="E6425" s="4" t="s">
        <v>30474</v>
      </c>
      <c r="F6425" s="4">
        <f>VLOOKUP($B6425, 'Adsorbate_starOH2_v3(AutoRecove'!$E$2:$L$7960, 5, FALSE)</f>
        <v>-1.2999999999999999E-2</v>
      </c>
      <c r="G6425" s="4">
        <f>VLOOKUP($B6425, 'Adsorbate_starOH2_v3(AutoRecove'!$E$2:$L$7960, 6, FALSE)</f>
        <v>0</v>
      </c>
      <c r="H6425" s="4">
        <f>VLOOKUP($B6425, 'Adsorbate_starOH2_v3(AutoRecove'!$E$2:$L$7960, 7, FALSE)</f>
        <v>0</v>
      </c>
      <c r="I6425" s="4">
        <f>VLOOKUP($B6425, 'Adsorbate_starOH2_v3(AutoRecove'!$E$2:$L$7960, 8, FALSE)</f>
        <v>1</v>
      </c>
    </row>
    <row r="6426" spans="2:9" x14ac:dyDescent="0.2">
      <c r="B6426" t="s">
        <v>2790</v>
      </c>
      <c r="C6426" s="4" t="s">
        <v>12857</v>
      </c>
      <c r="D6426" s="4" t="s">
        <v>6403</v>
      </c>
      <c r="F6426" s="4">
        <f>VLOOKUP($B6426, 'Adsorbate_starOH2_v3(AutoRecove'!$E$2:$L$7960, 5, FALSE)</f>
        <v>-1.4830000000000001</v>
      </c>
      <c r="G6426" s="4">
        <f>VLOOKUP($B6426, 'Adsorbate_starOH2_v3(AutoRecove'!$E$2:$L$7960, 6, FALSE)</f>
        <v>1</v>
      </c>
      <c r="H6426" s="4">
        <f>VLOOKUP($B6426, 'Adsorbate_starOH2_v3(AutoRecove'!$E$2:$L$7960, 7, FALSE)</f>
        <v>1</v>
      </c>
      <c r="I6426" s="4">
        <f>VLOOKUP($B6426, 'Adsorbate_starOH2_v3(AutoRecove'!$E$2:$L$7960, 8, FALSE)</f>
        <v>1</v>
      </c>
    </row>
    <row r="6427" spans="2:9" x14ac:dyDescent="0.2">
      <c r="B6427" t="s">
        <v>2790</v>
      </c>
      <c r="C6427" s="4" t="s">
        <v>12857</v>
      </c>
      <c r="D6427" s="4" t="s">
        <v>6403</v>
      </c>
      <c r="F6427" s="4">
        <f>VLOOKUP($B6427, 'Adsorbate_starOH2_v3(AutoRecove'!$E$2:$L$7960, 5, FALSE)</f>
        <v>-1.4830000000000001</v>
      </c>
      <c r="G6427" s="4">
        <f>VLOOKUP($B6427, 'Adsorbate_starOH2_v3(AutoRecove'!$E$2:$L$7960, 6, FALSE)</f>
        <v>1</v>
      </c>
      <c r="H6427" s="4">
        <f>VLOOKUP($B6427, 'Adsorbate_starOH2_v3(AutoRecove'!$E$2:$L$7960, 7, FALSE)</f>
        <v>1</v>
      </c>
      <c r="I6427" s="4">
        <f>VLOOKUP($B6427, 'Adsorbate_starOH2_v3(AutoRecove'!$E$2:$L$7960, 8, FALSE)</f>
        <v>1</v>
      </c>
    </row>
    <row r="6428" spans="2:9" x14ac:dyDescent="0.2">
      <c r="B6428" t="s">
        <v>3091</v>
      </c>
      <c r="C6428" s="4" t="s">
        <v>12857</v>
      </c>
      <c r="D6428" s="4" t="s">
        <v>6403</v>
      </c>
      <c r="F6428" s="4">
        <f>VLOOKUP($B6428, 'Adsorbate_starOH2_v3(AutoRecove'!$E$2:$L$7960, 5, FALSE)</f>
        <v>-0.97299999999999998</v>
      </c>
      <c r="G6428" s="4">
        <f>VLOOKUP($B6428, 'Adsorbate_starOH2_v3(AutoRecove'!$E$2:$L$7960, 6, FALSE)</f>
        <v>2</v>
      </c>
      <c r="H6428" s="4">
        <f>VLOOKUP($B6428, 'Adsorbate_starOH2_v3(AutoRecove'!$E$2:$L$7960, 7, FALSE)</f>
        <v>1</v>
      </c>
      <c r="I6428" s="4">
        <f>VLOOKUP($B6428, 'Adsorbate_starOH2_v3(AutoRecove'!$E$2:$L$7960, 8, FALSE)</f>
        <v>2</v>
      </c>
    </row>
    <row r="6429" spans="2:9" x14ac:dyDescent="0.2">
      <c r="B6429" t="s">
        <v>2790</v>
      </c>
      <c r="C6429" s="4" t="s">
        <v>12857</v>
      </c>
      <c r="D6429" s="4" t="s">
        <v>6403</v>
      </c>
      <c r="F6429" s="4">
        <f>VLOOKUP($B6429, 'Adsorbate_starOH2_v3(AutoRecove'!$E$2:$L$7960, 5, FALSE)</f>
        <v>-1.4830000000000001</v>
      </c>
      <c r="G6429" s="4">
        <f>VLOOKUP($B6429, 'Adsorbate_starOH2_v3(AutoRecove'!$E$2:$L$7960, 6, FALSE)</f>
        <v>1</v>
      </c>
      <c r="H6429" s="4">
        <f>VLOOKUP($B6429, 'Adsorbate_starOH2_v3(AutoRecove'!$E$2:$L$7960, 7, FALSE)</f>
        <v>1</v>
      </c>
      <c r="I6429" s="4">
        <f>VLOOKUP($B6429, 'Adsorbate_starOH2_v3(AutoRecove'!$E$2:$L$7960, 8, FALSE)</f>
        <v>1</v>
      </c>
    </row>
    <row r="6430" spans="2:9" x14ac:dyDescent="0.2">
      <c r="B6430" t="s">
        <v>3091</v>
      </c>
      <c r="C6430" s="4" t="s">
        <v>12857</v>
      </c>
      <c r="D6430" s="4" t="s">
        <v>6403</v>
      </c>
      <c r="F6430" s="4">
        <f>VLOOKUP($B6430, 'Adsorbate_starOH2_v3(AutoRecove'!$E$2:$L$7960, 5, FALSE)</f>
        <v>-0.97299999999999998</v>
      </c>
      <c r="G6430" s="4">
        <f>VLOOKUP($B6430, 'Adsorbate_starOH2_v3(AutoRecove'!$E$2:$L$7960, 6, FALSE)</f>
        <v>2</v>
      </c>
      <c r="H6430" s="4">
        <f>VLOOKUP($B6430, 'Adsorbate_starOH2_v3(AutoRecove'!$E$2:$L$7960, 7, FALSE)</f>
        <v>1</v>
      </c>
      <c r="I6430" s="4">
        <f>VLOOKUP($B6430, 'Adsorbate_starOH2_v3(AutoRecove'!$E$2:$L$7960, 8, FALSE)</f>
        <v>2</v>
      </c>
    </row>
    <row r="6431" spans="2:9" x14ac:dyDescent="0.2">
      <c r="B6431" t="s">
        <v>8998</v>
      </c>
      <c r="C6431" s="4" t="s">
        <v>12857</v>
      </c>
      <c r="D6431" s="4" t="s">
        <v>6403</v>
      </c>
      <c r="F6431" s="4">
        <f>VLOOKUP($B6431, 'Adsorbate_starOH2_v3(AutoRecove'!$E$2:$L$7960, 5, FALSE)</f>
        <v>-1.268</v>
      </c>
      <c r="G6431" s="4">
        <f>VLOOKUP($B6431, 'Adsorbate_starOH2_v3(AutoRecove'!$E$2:$L$7960, 6, FALSE)</f>
        <v>1</v>
      </c>
      <c r="H6431" s="4">
        <f>VLOOKUP($B6431, 'Adsorbate_starOH2_v3(AutoRecove'!$E$2:$L$7960, 7, FALSE)</f>
        <v>0</v>
      </c>
      <c r="I6431" s="4">
        <f>VLOOKUP($B6431, 'Adsorbate_starOH2_v3(AutoRecove'!$E$2:$L$7960, 8, FALSE)</f>
        <v>0</v>
      </c>
    </row>
    <row r="6432" spans="2:9" x14ac:dyDescent="0.2">
      <c r="B6432" t="s">
        <v>3091</v>
      </c>
      <c r="C6432" s="4" t="s">
        <v>12857</v>
      </c>
      <c r="D6432" s="4" t="s">
        <v>6403</v>
      </c>
      <c r="F6432" s="4">
        <f>VLOOKUP($B6432, 'Adsorbate_starOH2_v3(AutoRecove'!$E$2:$L$7960, 5, FALSE)</f>
        <v>-0.97299999999999998</v>
      </c>
      <c r="G6432" s="4">
        <f>VLOOKUP($B6432, 'Adsorbate_starOH2_v3(AutoRecove'!$E$2:$L$7960, 6, FALSE)</f>
        <v>2</v>
      </c>
      <c r="H6432" s="4">
        <f>VLOOKUP($B6432, 'Adsorbate_starOH2_v3(AutoRecove'!$E$2:$L$7960, 7, FALSE)</f>
        <v>1</v>
      </c>
      <c r="I6432" s="4">
        <f>VLOOKUP($B6432, 'Adsorbate_starOH2_v3(AutoRecove'!$E$2:$L$7960, 8, FALSE)</f>
        <v>2</v>
      </c>
    </row>
    <row r="6433" spans="2:9" x14ac:dyDescent="0.2">
      <c r="B6433" t="s">
        <v>2790</v>
      </c>
      <c r="C6433" s="4" t="s">
        <v>12857</v>
      </c>
      <c r="D6433" s="4" t="s">
        <v>6403</v>
      </c>
      <c r="F6433" s="4">
        <f>VLOOKUP($B6433, 'Adsorbate_starOH2_v3(AutoRecove'!$E$2:$L$7960, 5, FALSE)</f>
        <v>-1.4830000000000001</v>
      </c>
      <c r="G6433" s="4">
        <f>VLOOKUP($B6433, 'Adsorbate_starOH2_v3(AutoRecove'!$E$2:$L$7960, 6, FALSE)</f>
        <v>1</v>
      </c>
      <c r="H6433" s="4">
        <f>VLOOKUP($B6433, 'Adsorbate_starOH2_v3(AutoRecove'!$E$2:$L$7960, 7, FALSE)</f>
        <v>1</v>
      </c>
      <c r="I6433" s="4">
        <f>VLOOKUP($B6433, 'Adsorbate_starOH2_v3(AutoRecove'!$E$2:$L$7960, 8, FALSE)</f>
        <v>1</v>
      </c>
    </row>
    <row r="6434" spans="2:9" x14ac:dyDescent="0.2">
      <c r="B6434" t="s">
        <v>2790</v>
      </c>
      <c r="C6434" s="4" t="s">
        <v>12857</v>
      </c>
      <c r="D6434" s="4" t="s">
        <v>6403</v>
      </c>
      <c r="F6434" s="4">
        <f>VLOOKUP($B6434, 'Adsorbate_starOH2_v3(AutoRecove'!$E$2:$L$7960, 5, FALSE)</f>
        <v>-1.4830000000000001</v>
      </c>
      <c r="G6434" s="4">
        <f>VLOOKUP($B6434, 'Adsorbate_starOH2_v3(AutoRecove'!$E$2:$L$7960, 6, FALSE)</f>
        <v>1</v>
      </c>
      <c r="H6434" s="4">
        <f>VLOOKUP($B6434, 'Adsorbate_starOH2_v3(AutoRecove'!$E$2:$L$7960, 7, FALSE)</f>
        <v>1</v>
      </c>
      <c r="I6434" s="4">
        <f>VLOOKUP($B6434, 'Adsorbate_starOH2_v3(AutoRecove'!$E$2:$L$7960, 8, FALSE)</f>
        <v>1</v>
      </c>
    </row>
    <row r="6435" spans="2:9" x14ac:dyDescent="0.2">
      <c r="B6435" t="s">
        <v>25447</v>
      </c>
      <c r="C6435" s="4" t="s">
        <v>12857</v>
      </c>
      <c r="D6435" s="4" t="s">
        <v>6403</v>
      </c>
      <c r="F6435" s="4">
        <f>VLOOKUP($B6435, 'Adsorbate_starOH2_v3(AutoRecove'!$E$2:$L$7960, 5, FALSE)</f>
        <v>-1.369</v>
      </c>
      <c r="G6435" s="4">
        <f>VLOOKUP($B6435, 'Adsorbate_starOH2_v3(AutoRecove'!$E$2:$L$7960, 6, FALSE)</f>
        <v>1</v>
      </c>
      <c r="H6435" s="4">
        <f>VLOOKUP($B6435, 'Adsorbate_starOH2_v3(AutoRecove'!$E$2:$L$7960, 7, FALSE)</f>
        <v>1</v>
      </c>
      <c r="I6435" s="4">
        <f>VLOOKUP($B6435, 'Adsorbate_starOH2_v3(AutoRecove'!$E$2:$L$7960, 8, FALSE)</f>
        <v>-2</v>
      </c>
    </row>
    <row r="6436" spans="2:9" x14ac:dyDescent="0.2">
      <c r="B6436" t="s">
        <v>25447</v>
      </c>
      <c r="C6436" s="4" t="s">
        <v>12857</v>
      </c>
      <c r="D6436" s="4" t="s">
        <v>6403</v>
      </c>
      <c r="F6436" s="4">
        <f>VLOOKUP($B6436, 'Adsorbate_starOH2_v3(AutoRecove'!$E$2:$L$7960, 5, FALSE)</f>
        <v>-1.369</v>
      </c>
      <c r="G6436" s="4">
        <f>VLOOKUP($B6436, 'Adsorbate_starOH2_v3(AutoRecove'!$E$2:$L$7960, 6, FALSE)</f>
        <v>1</v>
      </c>
      <c r="H6436" s="4">
        <f>VLOOKUP($B6436, 'Adsorbate_starOH2_v3(AutoRecove'!$E$2:$L$7960, 7, FALSE)</f>
        <v>1</v>
      </c>
      <c r="I6436" s="4">
        <f>VLOOKUP($B6436, 'Adsorbate_starOH2_v3(AutoRecove'!$E$2:$L$7960, 8, FALSE)</f>
        <v>-2</v>
      </c>
    </row>
    <row r="6437" spans="2:9" x14ac:dyDescent="0.2">
      <c r="B6437" t="s">
        <v>25447</v>
      </c>
      <c r="C6437" s="4" t="s">
        <v>12857</v>
      </c>
      <c r="D6437" s="4" t="s">
        <v>6403</v>
      </c>
      <c r="F6437" s="4">
        <f>VLOOKUP($B6437, 'Adsorbate_starOH2_v3(AutoRecove'!$E$2:$L$7960, 5, FALSE)</f>
        <v>-1.369</v>
      </c>
      <c r="G6437" s="4">
        <f>VLOOKUP($B6437, 'Adsorbate_starOH2_v3(AutoRecove'!$E$2:$L$7960, 6, FALSE)</f>
        <v>1</v>
      </c>
      <c r="H6437" s="4">
        <f>VLOOKUP($B6437, 'Adsorbate_starOH2_v3(AutoRecove'!$E$2:$L$7960, 7, FALSE)</f>
        <v>1</v>
      </c>
      <c r="I6437" s="4">
        <f>VLOOKUP($B6437, 'Adsorbate_starOH2_v3(AutoRecove'!$E$2:$L$7960, 8, FALSE)</f>
        <v>-2</v>
      </c>
    </row>
    <row r="6438" spans="2:9" x14ac:dyDescent="0.2">
      <c r="B6438" t="s">
        <v>25447</v>
      </c>
      <c r="C6438" s="4" t="s">
        <v>12857</v>
      </c>
      <c r="D6438" s="4" t="s">
        <v>6403</v>
      </c>
      <c r="F6438" s="4">
        <f>VLOOKUP($B6438, 'Adsorbate_starOH2_v3(AutoRecove'!$E$2:$L$7960, 5, FALSE)</f>
        <v>-1.369</v>
      </c>
      <c r="G6438" s="4">
        <f>VLOOKUP($B6438, 'Adsorbate_starOH2_v3(AutoRecove'!$E$2:$L$7960, 6, FALSE)</f>
        <v>1</v>
      </c>
      <c r="H6438" s="4">
        <f>VLOOKUP($B6438, 'Adsorbate_starOH2_v3(AutoRecove'!$E$2:$L$7960, 7, FALSE)</f>
        <v>1</v>
      </c>
      <c r="I6438" s="4">
        <f>VLOOKUP($B6438, 'Adsorbate_starOH2_v3(AutoRecove'!$E$2:$L$7960, 8, FALSE)</f>
        <v>-2</v>
      </c>
    </row>
    <row r="6439" spans="2:9" x14ac:dyDescent="0.2">
      <c r="B6439" t="s">
        <v>23376</v>
      </c>
      <c r="C6439" s="4" t="s">
        <v>12857</v>
      </c>
      <c r="D6439" s="4" t="s">
        <v>5481</v>
      </c>
      <c r="E6439" s="4" t="s">
        <v>155</v>
      </c>
      <c r="F6439" s="4">
        <f>VLOOKUP($B6439, 'Adsorbate_starOH2_v3(AutoRecove'!$E$2:$L$7960, 5, FALSE)</f>
        <v>-2.8000000000000001E-2</v>
      </c>
      <c r="G6439" s="4">
        <f>VLOOKUP($B6439, 'Adsorbate_starOH2_v3(AutoRecove'!$E$2:$L$7960, 6, FALSE)</f>
        <v>1</v>
      </c>
      <c r="H6439" s="4">
        <f>VLOOKUP($B6439, 'Adsorbate_starOH2_v3(AutoRecove'!$E$2:$L$7960, 7, FALSE)</f>
        <v>2</v>
      </c>
      <c r="I6439" s="4">
        <f>VLOOKUP($B6439, 'Adsorbate_starOH2_v3(AutoRecove'!$E$2:$L$7960, 8, FALSE)</f>
        <v>1</v>
      </c>
    </row>
    <row r="6440" spans="2:9" x14ac:dyDescent="0.2">
      <c r="B6440" t="s">
        <v>16420</v>
      </c>
      <c r="C6440" s="4" t="s">
        <v>12857</v>
      </c>
      <c r="D6440" s="4" t="s">
        <v>5481</v>
      </c>
      <c r="E6440" s="4" t="s">
        <v>10708</v>
      </c>
      <c r="F6440" s="4">
        <f>VLOOKUP($B6440, 'Adsorbate_starOH2_v3(AutoRecove'!$E$2:$L$7960, 5, FALSE)</f>
        <v>-0.72</v>
      </c>
      <c r="G6440" s="4">
        <f>VLOOKUP($B6440, 'Adsorbate_starOH2_v3(AutoRecove'!$E$2:$L$7960, 6, FALSE)</f>
        <v>1</v>
      </c>
      <c r="H6440" s="4">
        <f>VLOOKUP($B6440, 'Adsorbate_starOH2_v3(AutoRecove'!$E$2:$L$7960, 7, FALSE)</f>
        <v>1</v>
      </c>
      <c r="I6440" s="4">
        <f>VLOOKUP($B6440, 'Adsorbate_starOH2_v3(AutoRecove'!$E$2:$L$7960, 8, FALSE)</f>
        <v>1</v>
      </c>
    </row>
    <row r="6441" spans="2:9" x14ac:dyDescent="0.2">
      <c r="B6441" t="s">
        <v>16420</v>
      </c>
      <c r="C6441" s="4" t="s">
        <v>12857</v>
      </c>
      <c r="D6441" s="4" t="s">
        <v>5481</v>
      </c>
      <c r="E6441" s="4" t="s">
        <v>10708</v>
      </c>
      <c r="F6441" s="4">
        <f>VLOOKUP($B6441, 'Adsorbate_starOH2_v3(AutoRecove'!$E$2:$L$7960, 5, FALSE)</f>
        <v>-0.72</v>
      </c>
      <c r="G6441" s="4">
        <f>VLOOKUP($B6441, 'Adsorbate_starOH2_v3(AutoRecove'!$E$2:$L$7960, 6, FALSE)</f>
        <v>1</v>
      </c>
      <c r="H6441" s="4">
        <f>VLOOKUP($B6441, 'Adsorbate_starOH2_v3(AutoRecove'!$E$2:$L$7960, 7, FALSE)</f>
        <v>1</v>
      </c>
      <c r="I6441" s="4">
        <f>VLOOKUP($B6441, 'Adsorbate_starOH2_v3(AutoRecove'!$E$2:$L$7960, 8, FALSE)</f>
        <v>1</v>
      </c>
    </row>
    <row r="6442" spans="2:9" x14ac:dyDescent="0.2">
      <c r="B6442" t="s">
        <v>16420</v>
      </c>
      <c r="C6442" s="4" t="s">
        <v>12857</v>
      </c>
      <c r="D6442" s="4" t="s">
        <v>5481</v>
      </c>
      <c r="E6442" s="4" t="s">
        <v>10708</v>
      </c>
      <c r="F6442" s="4">
        <f>VLOOKUP($B6442, 'Adsorbate_starOH2_v3(AutoRecove'!$E$2:$L$7960, 5, FALSE)</f>
        <v>-0.72</v>
      </c>
      <c r="G6442" s="4">
        <f>VLOOKUP($B6442, 'Adsorbate_starOH2_v3(AutoRecove'!$E$2:$L$7960, 6, FALSE)</f>
        <v>1</v>
      </c>
      <c r="H6442" s="4">
        <f>VLOOKUP($B6442, 'Adsorbate_starOH2_v3(AutoRecove'!$E$2:$L$7960, 7, FALSE)</f>
        <v>1</v>
      </c>
      <c r="I6442" s="4">
        <f>VLOOKUP($B6442, 'Adsorbate_starOH2_v3(AutoRecove'!$E$2:$L$7960, 8, FALSE)</f>
        <v>1</v>
      </c>
    </row>
    <row r="6443" spans="2:9" x14ac:dyDescent="0.2">
      <c r="B6443" t="s">
        <v>12352</v>
      </c>
      <c r="C6443" s="4" t="s">
        <v>12857</v>
      </c>
      <c r="D6443" s="4" t="s">
        <v>5481</v>
      </c>
      <c r="E6443" s="4" t="s">
        <v>398</v>
      </c>
      <c r="F6443" s="4">
        <f>VLOOKUP($B6443, 'Adsorbate_starOH2_v3(AutoRecove'!$E$2:$L$7960, 5, FALSE)</f>
        <v>-2.431</v>
      </c>
      <c r="G6443" s="4">
        <f>VLOOKUP($B6443, 'Adsorbate_starOH2_v3(AutoRecove'!$E$2:$L$7960, 6, FALSE)</f>
        <v>1</v>
      </c>
      <c r="H6443" s="4">
        <f>VLOOKUP($B6443, 'Adsorbate_starOH2_v3(AutoRecove'!$E$2:$L$7960, 7, FALSE)</f>
        <v>0</v>
      </c>
      <c r="I6443" s="4">
        <f>VLOOKUP($B6443, 'Adsorbate_starOH2_v3(AutoRecove'!$E$2:$L$7960, 8, FALSE)</f>
        <v>2</v>
      </c>
    </row>
    <row r="6444" spans="2:9" x14ac:dyDescent="0.2">
      <c r="B6444" t="s">
        <v>9950</v>
      </c>
      <c r="C6444" s="4" t="s">
        <v>12857</v>
      </c>
      <c r="D6444" s="4" t="s">
        <v>5481</v>
      </c>
      <c r="E6444" s="4" t="s">
        <v>915</v>
      </c>
      <c r="F6444" s="4">
        <f>VLOOKUP($B6444, 'Adsorbate_starOH2_v3(AutoRecove'!$E$2:$L$7960, 5, FALSE)</f>
        <v>-0.54700000000000004</v>
      </c>
      <c r="G6444" s="4">
        <f>VLOOKUP($B6444, 'Adsorbate_starOH2_v3(AutoRecove'!$E$2:$L$7960, 6, FALSE)</f>
        <v>1</v>
      </c>
      <c r="H6444" s="4">
        <f>VLOOKUP($B6444, 'Adsorbate_starOH2_v3(AutoRecove'!$E$2:$L$7960, 7, FALSE)</f>
        <v>1</v>
      </c>
      <c r="I6444" s="4">
        <f>VLOOKUP($B6444, 'Adsorbate_starOH2_v3(AutoRecove'!$E$2:$L$7960, 8, FALSE)</f>
        <v>1</v>
      </c>
    </row>
    <row r="6445" spans="2:9" x14ac:dyDescent="0.2">
      <c r="B6445" t="s">
        <v>9950</v>
      </c>
      <c r="C6445" s="4" t="s">
        <v>12857</v>
      </c>
      <c r="D6445" s="4" t="s">
        <v>5481</v>
      </c>
      <c r="E6445" s="4" t="s">
        <v>915</v>
      </c>
      <c r="F6445" s="4">
        <f>VLOOKUP($B6445, 'Adsorbate_starOH2_v3(AutoRecove'!$E$2:$L$7960, 5, FALSE)</f>
        <v>-0.54700000000000004</v>
      </c>
      <c r="G6445" s="4">
        <f>VLOOKUP($B6445, 'Adsorbate_starOH2_v3(AutoRecove'!$E$2:$L$7960, 6, FALSE)</f>
        <v>1</v>
      </c>
      <c r="H6445" s="4">
        <f>VLOOKUP($B6445, 'Adsorbate_starOH2_v3(AutoRecove'!$E$2:$L$7960, 7, FALSE)</f>
        <v>1</v>
      </c>
      <c r="I6445" s="4">
        <f>VLOOKUP($B6445, 'Adsorbate_starOH2_v3(AutoRecove'!$E$2:$L$7960, 8, FALSE)</f>
        <v>1</v>
      </c>
    </row>
    <row r="6446" spans="2:9" x14ac:dyDescent="0.2">
      <c r="B6446" t="s">
        <v>9950</v>
      </c>
      <c r="C6446" s="4" t="s">
        <v>12857</v>
      </c>
      <c r="D6446" s="4" t="s">
        <v>5481</v>
      </c>
      <c r="E6446" s="4" t="s">
        <v>915</v>
      </c>
      <c r="F6446" s="4">
        <f>VLOOKUP($B6446, 'Adsorbate_starOH2_v3(AutoRecove'!$E$2:$L$7960, 5, FALSE)</f>
        <v>-0.54700000000000004</v>
      </c>
      <c r="G6446" s="4">
        <f>VLOOKUP($B6446, 'Adsorbate_starOH2_v3(AutoRecove'!$E$2:$L$7960, 6, FALSE)</f>
        <v>1</v>
      </c>
      <c r="H6446" s="4">
        <f>VLOOKUP($B6446, 'Adsorbate_starOH2_v3(AutoRecove'!$E$2:$L$7960, 7, FALSE)</f>
        <v>1</v>
      </c>
      <c r="I6446" s="4">
        <f>VLOOKUP($B6446, 'Adsorbate_starOH2_v3(AutoRecove'!$E$2:$L$7960, 8, FALSE)</f>
        <v>1</v>
      </c>
    </row>
    <row r="6447" spans="2:9" x14ac:dyDescent="0.2">
      <c r="B6447" t="s">
        <v>2442</v>
      </c>
      <c r="C6447" s="4" t="s">
        <v>12857</v>
      </c>
      <c r="D6447" s="4" t="s">
        <v>5481</v>
      </c>
      <c r="E6447" s="4" t="s">
        <v>6403</v>
      </c>
      <c r="F6447" s="4">
        <f>VLOOKUP($B6447, 'Adsorbate_starOH2_v3(AutoRecove'!$E$2:$L$7960, 5, FALSE)</f>
        <v>-3.7999999999999999E-2</v>
      </c>
      <c r="G6447" s="4">
        <f>VLOOKUP($B6447, 'Adsorbate_starOH2_v3(AutoRecove'!$E$2:$L$7960, 6, FALSE)</f>
        <v>0</v>
      </c>
      <c r="H6447" s="4">
        <f>VLOOKUP($B6447, 'Adsorbate_starOH2_v3(AutoRecove'!$E$2:$L$7960, 7, FALSE)</f>
        <v>1</v>
      </c>
      <c r="I6447" s="4">
        <f>VLOOKUP($B6447, 'Adsorbate_starOH2_v3(AutoRecove'!$E$2:$L$7960, 8, FALSE)</f>
        <v>2</v>
      </c>
    </row>
    <row r="6448" spans="2:9" x14ac:dyDescent="0.2">
      <c r="B6448" t="s">
        <v>929</v>
      </c>
      <c r="C6448" s="4" t="s">
        <v>12857</v>
      </c>
      <c r="D6448" s="4" t="s">
        <v>5481</v>
      </c>
      <c r="F6448" s="4">
        <f>VLOOKUP($B6448, 'Adsorbate_starOH2_v3(AutoRecove'!$E$2:$L$7960, 5, FALSE)</f>
        <v>-2.3839999999999999</v>
      </c>
      <c r="G6448" s="4">
        <f>VLOOKUP($B6448, 'Adsorbate_starOH2_v3(AutoRecove'!$E$2:$L$7960, 6, FALSE)</f>
        <v>0</v>
      </c>
      <c r="H6448" s="4">
        <f>VLOOKUP($B6448, 'Adsorbate_starOH2_v3(AutoRecove'!$E$2:$L$7960, 7, FALSE)</f>
        <v>1</v>
      </c>
      <c r="I6448" s="4">
        <f>VLOOKUP($B6448, 'Adsorbate_starOH2_v3(AutoRecove'!$E$2:$L$7960, 8, FALSE)</f>
        <v>2</v>
      </c>
    </row>
    <row r="6449" spans="2:9" x14ac:dyDescent="0.2">
      <c r="B6449" t="s">
        <v>929</v>
      </c>
      <c r="C6449" s="4" t="s">
        <v>12857</v>
      </c>
      <c r="D6449" s="4" t="s">
        <v>5481</v>
      </c>
      <c r="F6449" s="4">
        <f>VLOOKUP($B6449, 'Adsorbate_starOH2_v3(AutoRecove'!$E$2:$L$7960, 5, FALSE)</f>
        <v>-2.3839999999999999</v>
      </c>
      <c r="G6449" s="4">
        <f>VLOOKUP($B6449, 'Adsorbate_starOH2_v3(AutoRecove'!$E$2:$L$7960, 6, FALSE)</f>
        <v>0</v>
      </c>
      <c r="H6449" s="4">
        <f>VLOOKUP($B6449, 'Adsorbate_starOH2_v3(AutoRecove'!$E$2:$L$7960, 7, FALSE)</f>
        <v>1</v>
      </c>
      <c r="I6449" s="4">
        <f>VLOOKUP($B6449, 'Adsorbate_starOH2_v3(AutoRecove'!$E$2:$L$7960, 8, FALSE)</f>
        <v>2</v>
      </c>
    </row>
    <row r="6450" spans="2:9" x14ac:dyDescent="0.2">
      <c r="B6450" t="s">
        <v>11958</v>
      </c>
      <c r="C6450" s="4" t="s">
        <v>12857</v>
      </c>
      <c r="D6450" s="4" t="s">
        <v>5481</v>
      </c>
      <c r="F6450" s="4">
        <f>VLOOKUP($B6450, 'Adsorbate_starOH2_v3(AutoRecove'!$E$2:$L$7960, 5, FALSE)</f>
        <v>-4.3999999999999997E-2</v>
      </c>
      <c r="G6450" s="4">
        <f>VLOOKUP($B6450, 'Adsorbate_starOH2_v3(AutoRecove'!$E$2:$L$7960, 6, FALSE)</f>
        <v>2</v>
      </c>
      <c r="H6450" s="4">
        <f>VLOOKUP($B6450, 'Adsorbate_starOH2_v3(AutoRecove'!$E$2:$L$7960, 7, FALSE)</f>
        <v>0</v>
      </c>
      <c r="I6450" s="4">
        <f>VLOOKUP($B6450, 'Adsorbate_starOH2_v3(AutoRecove'!$E$2:$L$7960, 8, FALSE)</f>
        <v>1</v>
      </c>
    </row>
    <row r="6451" spans="2:9" x14ac:dyDescent="0.2">
      <c r="B6451" t="s">
        <v>11958</v>
      </c>
      <c r="C6451" s="4" t="s">
        <v>12857</v>
      </c>
      <c r="D6451" s="4" t="s">
        <v>5481</v>
      </c>
      <c r="F6451" s="4">
        <f>VLOOKUP($B6451, 'Adsorbate_starOH2_v3(AutoRecove'!$E$2:$L$7960, 5, FALSE)</f>
        <v>-4.3999999999999997E-2</v>
      </c>
      <c r="G6451" s="4">
        <f>VLOOKUP($B6451, 'Adsorbate_starOH2_v3(AutoRecove'!$E$2:$L$7960, 6, FALSE)</f>
        <v>2</v>
      </c>
      <c r="H6451" s="4">
        <f>VLOOKUP($B6451, 'Adsorbate_starOH2_v3(AutoRecove'!$E$2:$L$7960, 7, FALSE)</f>
        <v>0</v>
      </c>
      <c r="I6451" s="4">
        <f>VLOOKUP($B6451, 'Adsorbate_starOH2_v3(AutoRecove'!$E$2:$L$7960, 8, FALSE)</f>
        <v>1</v>
      </c>
    </row>
    <row r="6452" spans="2:9" x14ac:dyDescent="0.2">
      <c r="B6452" t="s">
        <v>929</v>
      </c>
      <c r="C6452" s="4" t="s">
        <v>12857</v>
      </c>
      <c r="D6452" s="4" t="s">
        <v>5481</v>
      </c>
      <c r="F6452" s="4">
        <f>VLOOKUP($B6452, 'Adsorbate_starOH2_v3(AutoRecove'!$E$2:$L$7960, 5, FALSE)</f>
        <v>-2.3839999999999999</v>
      </c>
      <c r="G6452" s="4">
        <f>VLOOKUP($B6452, 'Adsorbate_starOH2_v3(AutoRecove'!$E$2:$L$7960, 6, FALSE)</f>
        <v>0</v>
      </c>
      <c r="H6452" s="4">
        <f>VLOOKUP($B6452, 'Adsorbate_starOH2_v3(AutoRecove'!$E$2:$L$7960, 7, FALSE)</f>
        <v>1</v>
      </c>
      <c r="I6452" s="4">
        <f>VLOOKUP($B6452, 'Adsorbate_starOH2_v3(AutoRecove'!$E$2:$L$7960, 8, FALSE)</f>
        <v>2</v>
      </c>
    </row>
    <row r="6453" spans="2:9" x14ac:dyDescent="0.2">
      <c r="B6453" t="s">
        <v>20602</v>
      </c>
      <c r="C6453" s="4" t="s">
        <v>12857</v>
      </c>
      <c r="D6453" s="4" t="s">
        <v>5481</v>
      </c>
      <c r="F6453" s="4">
        <f>VLOOKUP($B6453, 'Adsorbate_starOH2_v3(AutoRecove'!$E$2:$L$7960, 5, FALSE)</f>
        <v>-0.27600000000000002</v>
      </c>
      <c r="G6453" s="4">
        <f>VLOOKUP($B6453, 'Adsorbate_starOH2_v3(AutoRecove'!$E$2:$L$7960, 6, FALSE)</f>
        <v>1</v>
      </c>
      <c r="H6453" s="4">
        <f>VLOOKUP($B6453, 'Adsorbate_starOH2_v3(AutoRecove'!$E$2:$L$7960, 7, FALSE)</f>
        <v>1</v>
      </c>
      <c r="I6453" s="4">
        <f>VLOOKUP($B6453, 'Adsorbate_starOH2_v3(AutoRecove'!$E$2:$L$7960, 8, FALSE)</f>
        <v>0</v>
      </c>
    </row>
    <row r="6454" spans="2:9" x14ac:dyDescent="0.2">
      <c r="B6454" t="s">
        <v>3134</v>
      </c>
      <c r="C6454" s="4" t="s">
        <v>12857</v>
      </c>
      <c r="D6454" s="4" t="s">
        <v>1645</v>
      </c>
      <c r="E6454" s="4" t="s">
        <v>30469</v>
      </c>
      <c r="F6454" s="4">
        <f>VLOOKUP($B6454, 'Adsorbate_starOH2_v3(AutoRecove'!$E$2:$L$7960, 5, FALSE)</f>
        <v>-0.20699999999999999</v>
      </c>
      <c r="G6454" s="4">
        <f>VLOOKUP($B6454, 'Adsorbate_starOH2_v3(AutoRecove'!$E$2:$L$7960, 6, FALSE)</f>
        <v>0</v>
      </c>
      <c r="H6454" s="4">
        <f>VLOOKUP($B6454, 'Adsorbate_starOH2_v3(AutoRecove'!$E$2:$L$7960, 7, FALSE)</f>
        <v>0</v>
      </c>
      <c r="I6454" s="4">
        <f>VLOOKUP($B6454, 'Adsorbate_starOH2_v3(AutoRecove'!$E$2:$L$7960, 8, FALSE)</f>
        <v>1</v>
      </c>
    </row>
    <row r="6455" spans="2:9" x14ac:dyDescent="0.2">
      <c r="B6455" t="s">
        <v>9317</v>
      </c>
      <c r="C6455" s="4" t="s">
        <v>12857</v>
      </c>
      <c r="D6455" s="4" t="s">
        <v>1645</v>
      </c>
      <c r="E6455" s="4" t="s">
        <v>30469</v>
      </c>
      <c r="F6455" s="4">
        <f>VLOOKUP($B6455, 'Adsorbate_starOH2_v3(AutoRecove'!$E$2:$L$7960, 5, FALSE)</f>
        <v>-0.48499999999999999</v>
      </c>
      <c r="G6455" s="4">
        <f>VLOOKUP($B6455, 'Adsorbate_starOH2_v3(AutoRecove'!$E$2:$L$7960, 6, FALSE)</f>
        <v>2</v>
      </c>
      <c r="H6455" s="4">
        <f>VLOOKUP($B6455, 'Adsorbate_starOH2_v3(AutoRecove'!$E$2:$L$7960, 7, FALSE)</f>
        <v>2</v>
      </c>
      <c r="I6455" s="4">
        <f>VLOOKUP($B6455, 'Adsorbate_starOH2_v3(AutoRecove'!$E$2:$L$7960, 8, FALSE)</f>
        <v>1</v>
      </c>
    </row>
    <row r="6456" spans="2:9" x14ac:dyDescent="0.2">
      <c r="B6456" t="s">
        <v>3742</v>
      </c>
      <c r="C6456" s="4" t="s">
        <v>12857</v>
      </c>
      <c r="D6456" s="4" t="s">
        <v>1645</v>
      </c>
      <c r="E6456" s="4" t="s">
        <v>2233</v>
      </c>
      <c r="F6456" s="4">
        <f>VLOOKUP($B6456, 'Adsorbate_starOH2_v3(AutoRecove'!$E$2:$L$7960, 5, FALSE)</f>
        <v>-0.82499999999999996</v>
      </c>
      <c r="G6456" s="4">
        <f>VLOOKUP($B6456, 'Adsorbate_starOH2_v3(AutoRecove'!$E$2:$L$7960, 6, FALSE)</f>
        <v>1</v>
      </c>
      <c r="H6456" s="4">
        <f>VLOOKUP($B6456, 'Adsorbate_starOH2_v3(AutoRecove'!$E$2:$L$7960, 7, FALSE)</f>
        <v>1</v>
      </c>
      <c r="I6456" s="4">
        <f>VLOOKUP($B6456, 'Adsorbate_starOH2_v3(AutoRecove'!$E$2:$L$7960, 8, FALSE)</f>
        <v>0</v>
      </c>
    </row>
    <row r="6457" spans="2:9" x14ac:dyDescent="0.2">
      <c r="B6457" t="s">
        <v>3742</v>
      </c>
      <c r="C6457" s="4" t="s">
        <v>12857</v>
      </c>
      <c r="D6457" s="4" t="s">
        <v>1645</v>
      </c>
      <c r="E6457" s="4" t="s">
        <v>2233</v>
      </c>
      <c r="F6457" s="4">
        <f>VLOOKUP($B6457, 'Adsorbate_starOH2_v3(AutoRecove'!$E$2:$L$7960, 5, FALSE)</f>
        <v>-0.82499999999999996</v>
      </c>
      <c r="G6457" s="4">
        <f>VLOOKUP($B6457, 'Adsorbate_starOH2_v3(AutoRecove'!$E$2:$L$7960, 6, FALSE)</f>
        <v>1</v>
      </c>
      <c r="H6457" s="4">
        <f>VLOOKUP($B6457, 'Adsorbate_starOH2_v3(AutoRecove'!$E$2:$L$7960, 7, FALSE)</f>
        <v>1</v>
      </c>
      <c r="I6457" s="4">
        <f>VLOOKUP($B6457, 'Adsorbate_starOH2_v3(AutoRecove'!$E$2:$L$7960, 8, FALSE)</f>
        <v>0</v>
      </c>
    </row>
    <row r="6458" spans="2:9" x14ac:dyDescent="0.2">
      <c r="B6458" t="s">
        <v>3742</v>
      </c>
      <c r="C6458" s="4" t="s">
        <v>12857</v>
      </c>
      <c r="D6458" s="4" t="s">
        <v>1645</v>
      </c>
      <c r="E6458" s="4" t="s">
        <v>2233</v>
      </c>
      <c r="F6458" s="4">
        <f>VLOOKUP($B6458, 'Adsorbate_starOH2_v3(AutoRecove'!$E$2:$L$7960, 5, FALSE)</f>
        <v>-0.82499999999999996</v>
      </c>
      <c r="G6458" s="4">
        <f>VLOOKUP($B6458, 'Adsorbate_starOH2_v3(AutoRecove'!$E$2:$L$7960, 6, FALSE)</f>
        <v>1</v>
      </c>
      <c r="H6458" s="4">
        <f>VLOOKUP($B6458, 'Adsorbate_starOH2_v3(AutoRecove'!$E$2:$L$7960, 7, FALSE)</f>
        <v>1</v>
      </c>
      <c r="I6458" s="4">
        <f>VLOOKUP($B6458, 'Adsorbate_starOH2_v3(AutoRecove'!$E$2:$L$7960, 8, FALSE)</f>
        <v>0</v>
      </c>
    </row>
    <row r="6459" spans="2:9" x14ac:dyDescent="0.2">
      <c r="B6459" t="s">
        <v>5403</v>
      </c>
      <c r="C6459" s="4" t="s">
        <v>12857</v>
      </c>
      <c r="D6459" s="4" t="s">
        <v>1645</v>
      </c>
      <c r="E6459" s="4" t="s">
        <v>3691</v>
      </c>
      <c r="F6459" s="4">
        <f>VLOOKUP($B6459, 'Adsorbate_starOH2_v3(AutoRecove'!$E$2:$L$7960, 5, FALSE)</f>
        <v>-0.35</v>
      </c>
      <c r="G6459" s="4">
        <f>VLOOKUP($B6459, 'Adsorbate_starOH2_v3(AutoRecove'!$E$2:$L$7960, 6, FALSE)</f>
        <v>1</v>
      </c>
      <c r="H6459" s="4">
        <f>VLOOKUP($B6459, 'Adsorbate_starOH2_v3(AutoRecove'!$E$2:$L$7960, 7, FALSE)</f>
        <v>0</v>
      </c>
      <c r="I6459" s="4">
        <f>VLOOKUP($B6459, 'Adsorbate_starOH2_v3(AutoRecove'!$E$2:$L$7960, 8, FALSE)</f>
        <v>1</v>
      </c>
    </row>
    <row r="6460" spans="2:9" x14ac:dyDescent="0.2">
      <c r="B6460" t="s">
        <v>17580</v>
      </c>
      <c r="C6460" s="4" t="s">
        <v>12857</v>
      </c>
      <c r="D6460" s="4" t="s">
        <v>1645</v>
      </c>
      <c r="E6460" s="4" t="s">
        <v>30472</v>
      </c>
      <c r="F6460" s="4">
        <f>VLOOKUP($B6460, 'Adsorbate_starOH2_v3(AutoRecove'!$E$2:$L$7960, 5, FALSE)</f>
        <v>-0.87</v>
      </c>
      <c r="G6460" s="4">
        <f>VLOOKUP($B6460, 'Adsorbate_starOH2_v3(AutoRecove'!$E$2:$L$7960, 6, FALSE)</f>
        <v>1</v>
      </c>
      <c r="H6460" s="4">
        <f>VLOOKUP($B6460, 'Adsorbate_starOH2_v3(AutoRecove'!$E$2:$L$7960, 7, FALSE)</f>
        <v>2</v>
      </c>
      <c r="I6460" s="4">
        <f>VLOOKUP($B6460, 'Adsorbate_starOH2_v3(AutoRecove'!$E$2:$L$7960, 8, FALSE)</f>
        <v>-2</v>
      </c>
    </row>
    <row r="6461" spans="2:9" x14ac:dyDescent="0.2">
      <c r="B6461" t="s">
        <v>8852</v>
      </c>
      <c r="C6461" s="4" t="s">
        <v>12857</v>
      </c>
      <c r="D6461" s="4" t="s">
        <v>1645</v>
      </c>
      <c r="E6461" s="4" t="s">
        <v>30467</v>
      </c>
      <c r="F6461" s="4">
        <f>VLOOKUP($B6461, 'Adsorbate_starOH2_v3(AutoRecove'!$E$2:$L$7960, 5, FALSE)</f>
        <v>-0.33600000000000002</v>
      </c>
      <c r="G6461" s="4">
        <f>VLOOKUP($B6461, 'Adsorbate_starOH2_v3(AutoRecove'!$E$2:$L$7960, 6, FALSE)</f>
        <v>2</v>
      </c>
      <c r="H6461" s="4">
        <f>VLOOKUP($B6461, 'Adsorbate_starOH2_v3(AutoRecove'!$E$2:$L$7960, 7, FALSE)</f>
        <v>1</v>
      </c>
      <c r="I6461" s="4">
        <f>VLOOKUP($B6461, 'Adsorbate_starOH2_v3(AutoRecove'!$E$2:$L$7960, 8, FALSE)</f>
        <v>1</v>
      </c>
    </row>
    <row r="6462" spans="2:9" x14ac:dyDescent="0.2">
      <c r="B6462" t="s">
        <v>4264</v>
      </c>
      <c r="C6462" s="4" t="s">
        <v>12857</v>
      </c>
      <c r="D6462" s="4" t="s">
        <v>1645</v>
      </c>
      <c r="E6462" s="4" t="s">
        <v>24748</v>
      </c>
      <c r="F6462" s="4">
        <f>VLOOKUP($B6462, 'Adsorbate_starOH2_v3(AutoRecove'!$E$2:$L$7960, 5, FALSE)</f>
        <v>-0.18</v>
      </c>
      <c r="G6462" s="4">
        <f>VLOOKUP($B6462, 'Adsorbate_starOH2_v3(AutoRecove'!$E$2:$L$7960, 6, FALSE)</f>
        <v>1</v>
      </c>
      <c r="H6462" s="4">
        <f>VLOOKUP($B6462, 'Adsorbate_starOH2_v3(AutoRecove'!$E$2:$L$7960, 7, FALSE)</f>
        <v>0</v>
      </c>
      <c r="I6462" s="4">
        <f>VLOOKUP($B6462, 'Adsorbate_starOH2_v3(AutoRecove'!$E$2:$L$7960, 8, FALSE)</f>
        <v>1</v>
      </c>
    </row>
    <row r="6463" spans="2:9" x14ac:dyDescent="0.2">
      <c r="B6463" t="s">
        <v>13552</v>
      </c>
      <c r="C6463" s="4" t="s">
        <v>12857</v>
      </c>
      <c r="D6463" s="4" t="s">
        <v>1645</v>
      </c>
      <c r="E6463" s="4" t="s">
        <v>24876</v>
      </c>
      <c r="F6463" s="4">
        <f>VLOOKUP($B6463, 'Adsorbate_starOH2_v3(AutoRecove'!$E$2:$L$7960, 5, FALSE)</f>
        <v>-1.4999999999999999E-2</v>
      </c>
      <c r="G6463" s="4">
        <f>VLOOKUP($B6463, 'Adsorbate_starOH2_v3(AutoRecove'!$E$2:$L$7960, 6, FALSE)</f>
        <v>1</v>
      </c>
      <c r="H6463" s="4">
        <f>VLOOKUP($B6463, 'Adsorbate_starOH2_v3(AutoRecove'!$E$2:$L$7960, 7, FALSE)</f>
        <v>0</v>
      </c>
      <c r="I6463" s="4">
        <f>VLOOKUP($B6463, 'Adsorbate_starOH2_v3(AutoRecove'!$E$2:$L$7960, 8, FALSE)</f>
        <v>0</v>
      </c>
    </row>
    <row r="6464" spans="2:9" x14ac:dyDescent="0.2">
      <c r="B6464" t="s">
        <v>2032</v>
      </c>
      <c r="C6464" s="4" t="s">
        <v>12857</v>
      </c>
      <c r="D6464" s="4" t="s">
        <v>1645</v>
      </c>
      <c r="E6464" s="4" t="s">
        <v>9220</v>
      </c>
      <c r="F6464" s="4">
        <f>VLOOKUP($B6464, 'Adsorbate_starOH2_v3(AutoRecove'!$E$2:$L$7960, 5, FALSE)</f>
        <v>-0.98499999999999999</v>
      </c>
      <c r="G6464" s="4">
        <f>VLOOKUP($B6464, 'Adsorbate_starOH2_v3(AutoRecove'!$E$2:$L$7960, 6, FALSE)</f>
        <v>2</v>
      </c>
      <c r="H6464" s="4">
        <f>VLOOKUP($B6464, 'Adsorbate_starOH2_v3(AutoRecove'!$E$2:$L$7960, 7, FALSE)</f>
        <v>1</v>
      </c>
      <c r="I6464" s="4">
        <f>VLOOKUP($B6464, 'Adsorbate_starOH2_v3(AutoRecove'!$E$2:$L$7960, 8, FALSE)</f>
        <v>2</v>
      </c>
    </row>
    <row r="6465" spans="2:9" x14ac:dyDescent="0.2">
      <c r="B6465" t="s">
        <v>13330</v>
      </c>
      <c r="C6465" s="4" t="s">
        <v>12857</v>
      </c>
      <c r="D6465" s="4" t="s">
        <v>1645</v>
      </c>
      <c r="E6465" s="4" t="s">
        <v>1261</v>
      </c>
      <c r="F6465" s="4">
        <f>VLOOKUP($B6465, 'Adsorbate_starOH2_v3(AutoRecove'!$E$2:$L$7960, 5, FALSE)</f>
        <v>-0.47699999999999998</v>
      </c>
      <c r="G6465" s="4">
        <f>VLOOKUP($B6465, 'Adsorbate_starOH2_v3(AutoRecove'!$E$2:$L$7960, 6, FALSE)</f>
        <v>0</v>
      </c>
      <c r="H6465" s="4">
        <f>VLOOKUP($B6465, 'Adsorbate_starOH2_v3(AutoRecove'!$E$2:$L$7960, 7, FALSE)</f>
        <v>1</v>
      </c>
      <c r="I6465" s="4">
        <f>VLOOKUP($B6465, 'Adsorbate_starOH2_v3(AutoRecove'!$E$2:$L$7960, 8, FALSE)</f>
        <v>2</v>
      </c>
    </row>
    <row r="6466" spans="2:9" x14ac:dyDescent="0.2">
      <c r="B6466" t="s">
        <v>17759</v>
      </c>
      <c r="C6466" s="4" t="s">
        <v>12857</v>
      </c>
      <c r="D6466" s="4" t="s">
        <v>1645</v>
      </c>
      <c r="E6466" s="4" t="s">
        <v>1261</v>
      </c>
      <c r="F6466" s="4">
        <f>VLOOKUP($B6466, 'Adsorbate_starOH2_v3(AutoRecove'!$E$2:$L$7960, 5, FALSE)</f>
        <v>-0.375</v>
      </c>
      <c r="G6466" s="4">
        <f>VLOOKUP($B6466, 'Adsorbate_starOH2_v3(AutoRecove'!$E$2:$L$7960, 6, FALSE)</f>
        <v>2</v>
      </c>
      <c r="H6466" s="4">
        <f>VLOOKUP($B6466, 'Adsorbate_starOH2_v3(AutoRecove'!$E$2:$L$7960, 7, FALSE)</f>
        <v>1</v>
      </c>
      <c r="I6466" s="4">
        <f>VLOOKUP($B6466, 'Adsorbate_starOH2_v3(AutoRecove'!$E$2:$L$7960, 8, FALSE)</f>
        <v>1</v>
      </c>
    </row>
    <row r="6467" spans="2:9" x14ac:dyDescent="0.2">
      <c r="B6467" t="s">
        <v>13330</v>
      </c>
      <c r="C6467" s="4" t="s">
        <v>12857</v>
      </c>
      <c r="D6467" s="4" t="s">
        <v>1645</v>
      </c>
      <c r="E6467" s="4" t="s">
        <v>1261</v>
      </c>
      <c r="F6467" s="4">
        <f>VLOOKUP($B6467, 'Adsorbate_starOH2_v3(AutoRecove'!$E$2:$L$7960, 5, FALSE)</f>
        <v>-0.47699999999999998</v>
      </c>
      <c r="G6467" s="4">
        <f>VLOOKUP($B6467, 'Adsorbate_starOH2_v3(AutoRecove'!$E$2:$L$7960, 6, FALSE)</f>
        <v>0</v>
      </c>
      <c r="H6467" s="4">
        <f>VLOOKUP($B6467, 'Adsorbate_starOH2_v3(AutoRecove'!$E$2:$L$7960, 7, FALSE)</f>
        <v>1</v>
      </c>
      <c r="I6467" s="4">
        <f>VLOOKUP($B6467, 'Adsorbate_starOH2_v3(AutoRecove'!$E$2:$L$7960, 8, FALSE)</f>
        <v>2</v>
      </c>
    </row>
    <row r="6468" spans="2:9" x14ac:dyDescent="0.2">
      <c r="B6468" t="s">
        <v>23938</v>
      </c>
      <c r="C6468" s="4" t="s">
        <v>12857</v>
      </c>
      <c r="D6468" s="4" t="s">
        <v>1645</v>
      </c>
      <c r="E6468" s="4" t="s">
        <v>3855</v>
      </c>
      <c r="F6468" s="4">
        <f>VLOOKUP($B6468, 'Adsorbate_starOH2_v3(AutoRecove'!$E$2:$L$7960, 5, FALSE)</f>
        <v>-0.72599999999999998</v>
      </c>
      <c r="G6468" s="4">
        <f>VLOOKUP($B6468, 'Adsorbate_starOH2_v3(AutoRecove'!$E$2:$L$7960, 6, FALSE)</f>
        <v>0</v>
      </c>
      <c r="H6468" s="4">
        <f>VLOOKUP($B6468, 'Adsorbate_starOH2_v3(AutoRecove'!$E$2:$L$7960, 7, FALSE)</f>
        <v>1</v>
      </c>
      <c r="I6468" s="4">
        <f>VLOOKUP($B6468, 'Adsorbate_starOH2_v3(AutoRecove'!$E$2:$L$7960, 8, FALSE)</f>
        <v>2</v>
      </c>
    </row>
    <row r="6469" spans="2:9" x14ac:dyDescent="0.2">
      <c r="B6469" t="s">
        <v>8676</v>
      </c>
      <c r="C6469" s="4" t="s">
        <v>12857</v>
      </c>
      <c r="D6469" s="4" t="s">
        <v>1645</v>
      </c>
      <c r="F6469" s="4">
        <f>VLOOKUP($B6469, 'Adsorbate_starOH2_v3(AutoRecove'!$E$2:$L$7960, 5, FALSE)</f>
        <v>-1.077</v>
      </c>
      <c r="G6469" s="4">
        <f>VLOOKUP($B6469, 'Adsorbate_starOH2_v3(AutoRecove'!$E$2:$L$7960, 6, FALSE)</f>
        <v>2</v>
      </c>
      <c r="H6469" s="4">
        <f>VLOOKUP($B6469, 'Adsorbate_starOH2_v3(AutoRecove'!$E$2:$L$7960, 7, FALSE)</f>
        <v>1</v>
      </c>
      <c r="I6469" s="4">
        <f>VLOOKUP($B6469, 'Adsorbate_starOH2_v3(AutoRecove'!$E$2:$L$7960, 8, FALSE)</f>
        <v>0</v>
      </c>
    </row>
    <row r="6470" spans="2:9" x14ac:dyDescent="0.2">
      <c r="B6470" t="s">
        <v>8676</v>
      </c>
      <c r="C6470" s="4" t="s">
        <v>12857</v>
      </c>
      <c r="D6470" s="4" t="s">
        <v>1645</v>
      </c>
      <c r="F6470" s="4">
        <f>VLOOKUP($B6470, 'Adsorbate_starOH2_v3(AutoRecove'!$E$2:$L$7960, 5, FALSE)</f>
        <v>-1.077</v>
      </c>
      <c r="G6470" s="4">
        <f>VLOOKUP($B6470, 'Adsorbate_starOH2_v3(AutoRecove'!$E$2:$L$7960, 6, FALSE)</f>
        <v>2</v>
      </c>
      <c r="H6470" s="4">
        <f>VLOOKUP($B6470, 'Adsorbate_starOH2_v3(AutoRecove'!$E$2:$L$7960, 7, FALSE)</f>
        <v>1</v>
      </c>
      <c r="I6470" s="4">
        <f>VLOOKUP($B6470, 'Adsorbate_starOH2_v3(AutoRecove'!$E$2:$L$7960, 8, FALSE)</f>
        <v>0</v>
      </c>
    </row>
    <row r="6471" spans="2:9" x14ac:dyDescent="0.2">
      <c r="B6471" t="s">
        <v>9875</v>
      </c>
      <c r="C6471" s="4" t="s">
        <v>12857</v>
      </c>
      <c r="D6471" s="4" t="s">
        <v>1645</v>
      </c>
      <c r="F6471" s="4">
        <f>VLOOKUP($B6471, 'Adsorbate_starOH2_v3(AutoRecove'!$E$2:$L$7960, 5, FALSE)</f>
        <v>-0.84799999999999998</v>
      </c>
      <c r="G6471" s="4">
        <f>VLOOKUP($B6471, 'Adsorbate_starOH2_v3(AutoRecove'!$E$2:$L$7960, 6, FALSE)</f>
        <v>2</v>
      </c>
      <c r="H6471" s="4">
        <f>VLOOKUP($B6471, 'Adsorbate_starOH2_v3(AutoRecove'!$E$2:$L$7960, 7, FALSE)</f>
        <v>1</v>
      </c>
      <c r="I6471" s="4">
        <f>VLOOKUP($B6471, 'Adsorbate_starOH2_v3(AutoRecove'!$E$2:$L$7960, 8, FALSE)</f>
        <v>0</v>
      </c>
    </row>
    <row r="6472" spans="2:9" x14ac:dyDescent="0.2">
      <c r="B6472" t="s">
        <v>9875</v>
      </c>
      <c r="C6472" s="4" t="s">
        <v>12857</v>
      </c>
      <c r="D6472" s="4" t="s">
        <v>1645</v>
      </c>
      <c r="F6472" s="4">
        <f>VLOOKUP($B6472, 'Adsorbate_starOH2_v3(AutoRecove'!$E$2:$L$7960, 5, FALSE)</f>
        <v>-0.84799999999999998</v>
      </c>
      <c r="G6472" s="4">
        <f>VLOOKUP($B6472, 'Adsorbate_starOH2_v3(AutoRecove'!$E$2:$L$7960, 6, FALSE)</f>
        <v>2</v>
      </c>
      <c r="H6472" s="4">
        <f>VLOOKUP($B6472, 'Adsorbate_starOH2_v3(AutoRecove'!$E$2:$L$7960, 7, FALSE)</f>
        <v>1</v>
      </c>
      <c r="I6472" s="4">
        <f>VLOOKUP($B6472, 'Adsorbate_starOH2_v3(AutoRecove'!$E$2:$L$7960, 8, FALSE)</f>
        <v>0</v>
      </c>
    </row>
    <row r="6473" spans="2:9" x14ac:dyDescent="0.2">
      <c r="B6473" t="s">
        <v>8676</v>
      </c>
      <c r="C6473" s="4" t="s">
        <v>12857</v>
      </c>
      <c r="D6473" s="4" t="s">
        <v>1645</v>
      </c>
      <c r="F6473" s="4">
        <f>VLOOKUP($B6473, 'Adsorbate_starOH2_v3(AutoRecove'!$E$2:$L$7960, 5, FALSE)</f>
        <v>-1.077</v>
      </c>
      <c r="G6473" s="4">
        <f>VLOOKUP($B6473, 'Adsorbate_starOH2_v3(AutoRecove'!$E$2:$L$7960, 6, FALSE)</f>
        <v>2</v>
      </c>
      <c r="H6473" s="4">
        <f>VLOOKUP($B6473, 'Adsorbate_starOH2_v3(AutoRecove'!$E$2:$L$7960, 7, FALSE)</f>
        <v>1</v>
      </c>
      <c r="I6473" s="4">
        <f>VLOOKUP($B6473, 'Adsorbate_starOH2_v3(AutoRecove'!$E$2:$L$7960, 8, FALSE)</f>
        <v>0</v>
      </c>
    </row>
    <row r="6474" spans="2:9" x14ac:dyDescent="0.2">
      <c r="B6474" t="s">
        <v>15320</v>
      </c>
      <c r="C6474" s="4" t="s">
        <v>12857</v>
      </c>
      <c r="D6474" s="4" t="s">
        <v>1645</v>
      </c>
      <c r="F6474" s="4">
        <f>VLOOKUP($B6474, 'Adsorbate_starOH2_v3(AutoRecove'!$E$2:$L$7960, 5, FALSE)</f>
        <v>-0.42099999999999999</v>
      </c>
      <c r="G6474" s="4">
        <f>VLOOKUP($B6474, 'Adsorbate_starOH2_v3(AutoRecove'!$E$2:$L$7960, 6, FALSE)</f>
        <v>1</v>
      </c>
      <c r="H6474" s="4">
        <f>VLOOKUP($B6474, 'Adsorbate_starOH2_v3(AutoRecove'!$E$2:$L$7960, 7, FALSE)</f>
        <v>2</v>
      </c>
      <c r="I6474" s="4">
        <f>VLOOKUP($B6474, 'Adsorbate_starOH2_v3(AutoRecove'!$E$2:$L$7960, 8, FALSE)</f>
        <v>1</v>
      </c>
    </row>
    <row r="6475" spans="2:9" x14ac:dyDescent="0.2">
      <c r="B6475" t="s">
        <v>15964</v>
      </c>
      <c r="C6475" s="4" t="s">
        <v>12857</v>
      </c>
      <c r="D6475" s="4" t="s">
        <v>1645</v>
      </c>
      <c r="F6475" s="4">
        <f>VLOOKUP($B6475, 'Adsorbate_starOH2_v3(AutoRecove'!$E$2:$L$7960, 5, FALSE)</f>
        <v>-0.71599999999999997</v>
      </c>
      <c r="G6475" s="4">
        <f>VLOOKUP($B6475, 'Adsorbate_starOH2_v3(AutoRecove'!$E$2:$L$7960, 6, FALSE)</f>
        <v>2</v>
      </c>
      <c r="H6475" s="4">
        <f>VLOOKUP($B6475, 'Adsorbate_starOH2_v3(AutoRecove'!$E$2:$L$7960, 7, FALSE)</f>
        <v>1</v>
      </c>
      <c r="I6475" s="4">
        <f>VLOOKUP($B6475, 'Adsorbate_starOH2_v3(AutoRecove'!$E$2:$L$7960, 8, FALSE)</f>
        <v>-1</v>
      </c>
    </row>
    <row r="6476" spans="2:9" x14ac:dyDescent="0.2">
      <c r="B6476" t="s">
        <v>15964</v>
      </c>
      <c r="C6476" s="4" t="s">
        <v>12857</v>
      </c>
      <c r="D6476" s="4" t="s">
        <v>1645</v>
      </c>
      <c r="F6476" s="4">
        <f>VLOOKUP($B6476, 'Adsorbate_starOH2_v3(AutoRecove'!$E$2:$L$7960, 5, FALSE)</f>
        <v>-0.71599999999999997</v>
      </c>
      <c r="G6476" s="4">
        <f>VLOOKUP($B6476, 'Adsorbate_starOH2_v3(AutoRecove'!$E$2:$L$7960, 6, FALSE)</f>
        <v>2</v>
      </c>
      <c r="H6476" s="4">
        <f>VLOOKUP($B6476, 'Adsorbate_starOH2_v3(AutoRecove'!$E$2:$L$7960, 7, FALSE)</f>
        <v>1</v>
      </c>
      <c r="I6476" s="4">
        <f>VLOOKUP($B6476, 'Adsorbate_starOH2_v3(AutoRecove'!$E$2:$L$7960, 8, FALSE)</f>
        <v>-1</v>
      </c>
    </row>
    <row r="6477" spans="2:9" x14ac:dyDescent="0.2">
      <c r="B6477" t="s">
        <v>9875</v>
      </c>
      <c r="C6477" s="4" t="s">
        <v>12857</v>
      </c>
      <c r="D6477" s="4" t="s">
        <v>1645</v>
      </c>
      <c r="F6477" s="4">
        <f>VLOOKUP($B6477, 'Adsorbate_starOH2_v3(AutoRecove'!$E$2:$L$7960, 5, FALSE)</f>
        <v>-0.84799999999999998</v>
      </c>
      <c r="G6477" s="4">
        <f>VLOOKUP($B6477, 'Adsorbate_starOH2_v3(AutoRecove'!$E$2:$L$7960, 6, FALSE)</f>
        <v>2</v>
      </c>
      <c r="H6477" s="4">
        <f>VLOOKUP($B6477, 'Adsorbate_starOH2_v3(AutoRecove'!$E$2:$L$7960, 7, FALSE)</f>
        <v>1</v>
      </c>
      <c r="I6477" s="4">
        <f>VLOOKUP($B6477, 'Adsorbate_starOH2_v3(AutoRecove'!$E$2:$L$7960, 8, FALSE)</f>
        <v>0</v>
      </c>
    </row>
    <row r="6478" spans="2:9" x14ac:dyDescent="0.2">
      <c r="B6478" t="s">
        <v>12445</v>
      </c>
      <c r="C6478" s="4" t="s">
        <v>12857</v>
      </c>
      <c r="D6478" s="4" t="s">
        <v>245</v>
      </c>
      <c r="E6478" s="4" t="s">
        <v>9466</v>
      </c>
      <c r="F6478" s="4">
        <f>VLOOKUP($B6478, 'Adsorbate_starOH2_v3(AutoRecove'!$E$2:$L$7960, 5, FALSE)</f>
        <v>-0.52100000000000002</v>
      </c>
      <c r="G6478" s="4">
        <f>VLOOKUP($B6478, 'Adsorbate_starOH2_v3(AutoRecove'!$E$2:$L$7960, 6, FALSE)</f>
        <v>1</v>
      </c>
      <c r="H6478" s="4">
        <f>VLOOKUP($B6478, 'Adsorbate_starOH2_v3(AutoRecove'!$E$2:$L$7960, 7, FALSE)</f>
        <v>1</v>
      </c>
      <c r="I6478" s="4">
        <f>VLOOKUP($B6478, 'Adsorbate_starOH2_v3(AutoRecove'!$E$2:$L$7960, 8, FALSE)</f>
        <v>1</v>
      </c>
    </row>
    <row r="6479" spans="2:9" x14ac:dyDescent="0.2">
      <c r="B6479" t="s">
        <v>9042</v>
      </c>
      <c r="C6479" s="4" t="s">
        <v>12857</v>
      </c>
      <c r="D6479" s="4" t="s">
        <v>245</v>
      </c>
      <c r="E6479" s="4" t="s">
        <v>2105</v>
      </c>
      <c r="F6479" s="4">
        <f>VLOOKUP($B6479, 'Adsorbate_starOH2_v3(AutoRecove'!$E$2:$L$7960, 5, FALSE)</f>
        <v>-3.4000000000000002E-2</v>
      </c>
      <c r="G6479" s="4">
        <f>VLOOKUP($B6479, 'Adsorbate_starOH2_v3(AutoRecove'!$E$2:$L$7960, 6, FALSE)</f>
        <v>2</v>
      </c>
      <c r="H6479" s="4">
        <f>VLOOKUP($B6479, 'Adsorbate_starOH2_v3(AutoRecove'!$E$2:$L$7960, 7, FALSE)</f>
        <v>1</v>
      </c>
      <c r="I6479" s="4">
        <f>VLOOKUP($B6479, 'Adsorbate_starOH2_v3(AutoRecove'!$E$2:$L$7960, 8, FALSE)</f>
        <v>2</v>
      </c>
    </row>
    <row r="6480" spans="2:9" x14ac:dyDescent="0.2">
      <c r="B6480" t="s">
        <v>7402</v>
      </c>
      <c r="C6480" s="4" t="s">
        <v>12857</v>
      </c>
      <c r="D6480" s="4" t="s">
        <v>245</v>
      </c>
      <c r="E6480" s="4" t="s">
        <v>1645</v>
      </c>
      <c r="F6480" s="4">
        <f>VLOOKUP($B6480, 'Adsorbate_starOH2_v3(AutoRecove'!$E$2:$L$7960, 5, FALSE)</f>
        <v>-0.48799999999999999</v>
      </c>
      <c r="G6480" s="4">
        <f>VLOOKUP($B6480, 'Adsorbate_starOH2_v3(AutoRecove'!$E$2:$L$7960, 6, FALSE)</f>
        <v>2</v>
      </c>
      <c r="H6480" s="4">
        <f>VLOOKUP($B6480, 'Adsorbate_starOH2_v3(AutoRecove'!$E$2:$L$7960, 7, FALSE)</f>
        <v>1</v>
      </c>
      <c r="I6480" s="4">
        <f>VLOOKUP($B6480, 'Adsorbate_starOH2_v3(AutoRecove'!$E$2:$L$7960, 8, FALSE)</f>
        <v>1</v>
      </c>
    </row>
    <row r="6481" spans="2:9" x14ac:dyDescent="0.2">
      <c r="B6481" t="s">
        <v>25620</v>
      </c>
      <c r="C6481" s="4" t="s">
        <v>12857</v>
      </c>
      <c r="D6481" s="4" t="s">
        <v>245</v>
      </c>
      <c r="F6481" s="4">
        <f>VLOOKUP($B6481, 'Adsorbate_starOH2_v3(AutoRecove'!$E$2:$L$7960, 5, FALSE)</f>
        <v>-0.52300000000000002</v>
      </c>
      <c r="G6481" s="4">
        <f>VLOOKUP($B6481, 'Adsorbate_starOH2_v3(AutoRecove'!$E$2:$L$7960, 6, FALSE)</f>
        <v>2</v>
      </c>
      <c r="H6481" s="4">
        <f>VLOOKUP($B6481, 'Adsorbate_starOH2_v3(AutoRecove'!$E$2:$L$7960, 7, FALSE)</f>
        <v>1</v>
      </c>
      <c r="I6481" s="4">
        <f>VLOOKUP($B6481, 'Adsorbate_starOH2_v3(AutoRecove'!$E$2:$L$7960, 8, FALSE)</f>
        <v>-1</v>
      </c>
    </row>
    <row r="6482" spans="2:9" x14ac:dyDescent="0.2">
      <c r="B6482" t="s">
        <v>25620</v>
      </c>
      <c r="C6482" s="4" t="s">
        <v>12857</v>
      </c>
      <c r="D6482" s="4" t="s">
        <v>245</v>
      </c>
      <c r="F6482" s="4">
        <f>VLOOKUP($B6482, 'Adsorbate_starOH2_v3(AutoRecove'!$E$2:$L$7960, 5, FALSE)</f>
        <v>-0.52300000000000002</v>
      </c>
      <c r="G6482" s="4">
        <f>VLOOKUP($B6482, 'Adsorbate_starOH2_v3(AutoRecove'!$E$2:$L$7960, 6, FALSE)</f>
        <v>2</v>
      </c>
      <c r="H6482" s="4">
        <f>VLOOKUP($B6482, 'Adsorbate_starOH2_v3(AutoRecove'!$E$2:$L$7960, 7, FALSE)</f>
        <v>1</v>
      </c>
      <c r="I6482" s="4">
        <f>VLOOKUP($B6482, 'Adsorbate_starOH2_v3(AutoRecove'!$E$2:$L$7960, 8, FALSE)</f>
        <v>-1</v>
      </c>
    </row>
    <row r="6483" spans="2:9" x14ac:dyDescent="0.2">
      <c r="B6483" t="s">
        <v>25620</v>
      </c>
      <c r="C6483" s="4" t="s">
        <v>12857</v>
      </c>
      <c r="D6483" s="4" t="s">
        <v>245</v>
      </c>
      <c r="F6483" s="4">
        <f>VLOOKUP($B6483, 'Adsorbate_starOH2_v3(AutoRecove'!$E$2:$L$7960, 5, FALSE)</f>
        <v>-0.52300000000000002</v>
      </c>
      <c r="G6483" s="4">
        <f>VLOOKUP($B6483, 'Adsorbate_starOH2_v3(AutoRecove'!$E$2:$L$7960, 6, FALSE)</f>
        <v>2</v>
      </c>
      <c r="H6483" s="4">
        <f>VLOOKUP($B6483, 'Adsorbate_starOH2_v3(AutoRecove'!$E$2:$L$7960, 7, FALSE)</f>
        <v>1</v>
      </c>
      <c r="I6483" s="4">
        <f>VLOOKUP($B6483, 'Adsorbate_starOH2_v3(AutoRecove'!$E$2:$L$7960, 8, FALSE)</f>
        <v>-1</v>
      </c>
    </row>
    <row r="6484" spans="2:9" x14ac:dyDescent="0.2">
      <c r="B6484" t="s">
        <v>12128</v>
      </c>
      <c r="C6484" s="4" t="s">
        <v>12857</v>
      </c>
      <c r="D6484" s="4" t="s">
        <v>1116</v>
      </c>
      <c r="E6484" s="4" t="s">
        <v>3691</v>
      </c>
      <c r="F6484" s="4">
        <f>VLOOKUP($B6484, 'Adsorbate_starOH2_v3(AutoRecove'!$E$2:$L$7960, 5, FALSE)</f>
        <v>-2.5000000000000001E-2</v>
      </c>
      <c r="G6484" s="4">
        <f>VLOOKUP($B6484, 'Adsorbate_starOH2_v3(AutoRecove'!$E$2:$L$7960, 6, FALSE)</f>
        <v>1</v>
      </c>
      <c r="H6484" s="4">
        <f>VLOOKUP($B6484, 'Adsorbate_starOH2_v3(AutoRecove'!$E$2:$L$7960, 7, FALSE)</f>
        <v>0</v>
      </c>
      <c r="I6484" s="4">
        <f>VLOOKUP($B6484, 'Adsorbate_starOH2_v3(AutoRecove'!$E$2:$L$7960, 8, FALSE)</f>
        <v>1</v>
      </c>
    </row>
    <row r="6485" spans="2:9" x14ac:dyDescent="0.2">
      <c r="B6485" t="s">
        <v>29032</v>
      </c>
      <c r="C6485" s="4" t="s">
        <v>12857</v>
      </c>
      <c r="D6485" s="4" t="s">
        <v>1116</v>
      </c>
      <c r="E6485" s="4" t="s">
        <v>24748</v>
      </c>
      <c r="F6485" s="4">
        <f>VLOOKUP($B6485, 'Adsorbate_starOH2_v3(AutoRecove'!$E$2:$L$7960, 5, FALSE)</f>
        <v>-2.3559999999999999</v>
      </c>
      <c r="G6485" s="4">
        <f>VLOOKUP($B6485, 'Adsorbate_starOH2_v3(AutoRecove'!$E$2:$L$7960, 6, FALSE)</f>
        <v>1</v>
      </c>
      <c r="H6485" s="4">
        <f>VLOOKUP($B6485, 'Adsorbate_starOH2_v3(AutoRecove'!$E$2:$L$7960, 7, FALSE)</f>
        <v>1</v>
      </c>
      <c r="I6485" s="4">
        <f>VLOOKUP($B6485, 'Adsorbate_starOH2_v3(AutoRecove'!$E$2:$L$7960, 8, FALSE)</f>
        <v>2</v>
      </c>
    </row>
    <row r="6486" spans="2:9" x14ac:dyDescent="0.2">
      <c r="B6486" t="s">
        <v>29169</v>
      </c>
      <c r="C6486" s="4" t="s">
        <v>12857</v>
      </c>
      <c r="D6486" s="4" t="s">
        <v>1116</v>
      </c>
      <c r="E6486" s="4" t="s">
        <v>1261</v>
      </c>
      <c r="F6486" s="4">
        <f>VLOOKUP($B6486, 'Adsorbate_starOH2_v3(AutoRecove'!$E$2:$L$7960, 5, FALSE)</f>
        <v>-0.48299999999999998</v>
      </c>
      <c r="G6486" s="4">
        <f>VLOOKUP($B6486, 'Adsorbate_starOH2_v3(AutoRecove'!$E$2:$L$7960, 6, FALSE)</f>
        <v>2</v>
      </c>
      <c r="H6486" s="4">
        <f>VLOOKUP($B6486, 'Adsorbate_starOH2_v3(AutoRecove'!$E$2:$L$7960, 7, FALSE)</f>
        <v>1</v>
      </c>
      <c r="I6486" s="4">
        <f>VLOOKUP($B6486, 'Adsorbate_starOH2_v3(AutoRecove'!$E$2:$L$7960, 8, FALSE)</f>
        <v>1</v>
      </c>
    </row>
    <row r="6487" spans="2:9" x14ac:dyDescent="0.2">
      <c r="B6487" t="s">
        <v>5393</v>
      </c>
      <c r="C6487" s="4" t="s">
        <v>12857</v>
      </c>
      <c r="D6487" s="4" t="s">
        <v>1116</v>
      </c>
      <c r="F6487" s="4">
        <f>VLOOKUP($B6487, 'Adsorbate_starOH2_v3(AutoRecove'!$E$2:$L$7960, 5, FALSE)</f>
        <v>-3.3809999999999998</v>
      </c>
      <c r="G6487" s="4">
        <f>VLOOKUP($B6487, 'Adsorbate_starOH2_v3(AutoRecove'!$E$2:$L$7960, 6, FALSE)</f>
        <v>2</v>
      </c>
      <c r="H6487" s="4">
        <f>VLOOKUP($B6487, 'Adsorbate_starOH2_v3(AutoRecove'!$E$2:$L$7960, 7, FALSE)</f>
        <v>1</v>
      </c>
      <c r="I6487" s="4">
        <f>VLOOKUP($B6487, 'Adsorbate_starOH2_v3(AutoRecove'!$E$2:$L$7960, 8, FALSE)</f>
        <v>1</v>
      </c>
    </row>
    <row r="6488" spans="2:9" x14ac:dyDescent="0.2">
      <c r="B6488" t="s">
        <v>5393</v>
      </c>
      <c r="C6488" s="4" t="s">
        <v>12857</v>
      </c>
      <c r="D6488" s="4" t="s">
        <v>1116</v>
      </c>
      <c r="F6488" s="4">
        <f>VLOOKUP($B6488, 'Adsorbate_starOH2_v3(AutoRecove'!$E$2:$L$7960, 5, FALSE)</f>
        <v>-3.3809999999999998</v>
      </c>
      <c r="G6488" s="4">
        <f>VLOOKUP($B6488, 'Adsorbate_starOH2_v3(AutoRecove'!$E$2:$L$7960, 6, FALSE)</f>
        <v>2</v>
      </c>
      <c r="H6488" s="4">
        <f>VLOOKUP($B6488, 'Adsorbate_starOH2_v3(AutoRecove'!$E$2:$L$7960, 7, FALSE)</f>
        <v>1</v>
      </c>
      <c r="I6488" s="4">
        <f>VLOOKUP($B6488, 'Adsorbate_starOH2_v3(AutoRecove'!$E$2:$L$7960, 8, FALSE)</f>
        <v>1</v>
      </c>
    </row>
    <row r="6489" spans="2:9" x14ac:dyDescent="0.2">
      <c r="B6489" t="s">
        <v>14242</v>
      </c>
      <c r="C6489" s="4" t="s">
        <v>12857</v>
      </c>
      <c r="D6489" s="4" t="s">
        <v>1116</v>
      </c>
      <c r="F6489" s="4">
        <f>VLOOKUP($B6489, 'Adsorbate_starOH2_v3(AutoRecove'!$E$2:$L$7960, 5, FALSE)</f>
        <v>-0.14299999999999999</v>
      </c>
      <c r="G6489" s="4">
        <f>VLOOKUP($B6489, 'Adsorbate_starOH2_v3(AutoRecove'!$E$2:$L$7960, 6, FALSE)</f>
        <v>1</v>
      </c>
      <c r="H6489" s="4">
        <f>VLOOKUP($B6489, 'Adsorbate_starOH2_v3(AutoRecove'!$E$2:$L$7960, 7, FALSE)</f>
        <v>1</v>
      </c>
      <c r="I6489" s="4">
        <f>VLOOKUP($B6489, 'Adsorbate_starOH2_v3(AutoRecove'!$E$2:$L$7960, 8, FALSE)</f>
        <v>0</v>
      </c>
    </row>
    <row r="6490" spans="2:9" x14ac:dyDescent="0.2">
      <c r="B6490" t="s">
        <v>21876</v>
      </c>
      <c r="C6490" s="4" t="s">
        <v>12857</v>
      </c>
      <c r="D6490" s="4" t="s">
        <v>1116</v>
      </c>
      <c r="F6490" s="4">
        <f>VLOOKUP($B6490, 'Adsorbate_starOH2_v3(AutoRecove'!$E$2:$L$7960, 5, FALSE)</f>
        <v>-3.5270000000000001</v>
      </c>
      <c r="G6490" s="4">
        <f>VLOOKUP($B6490, 'Adsorbate_starOH2_v3(AutoRecove'!$E$2:$L$7960, 6, FALSE)</f>
        <v>1</v>
      </c>
      <c r="H6490" s="4">
        <f>VLOOKUP($B6490, 'Adsorbate_starOH2_v3(AutoRecove'!$E$2:$L$7960, 7, FALSE)</f>
        <v>0</v>
      </c>
      <c r="I6490" s="4">
        <f>VLOOKUP($B6490, 'Adsorbate_starOH2_v3(AutoRecove'!$E$2:$L$7960, 8, FALSE)</f>
        <v>1</v>
      </c>
    </row>
    <row r="6491" spans="2:9" x14ac:dyDescent="0.2">
      <c r="B6491" t="s">
        <v>21876</v>
      </c>
      <c r="C6491" s="4" t="s">
        <v>12857</v>
      </c>
      <c r="D6491" s="4" t="s">
        <v>1116</v>
      </c>
      <c r="F6491" s="4">
        <f>VLOOKUP($B6491, 'Adsorbate_starOH2_v3(AutoRecove'!$E$2:$L$7960, 5, FALSE)</f>
        <v>-3.5270000000000001</v>
      </c>
      <c r="G6491" s="4">
        <f>VLOOKUP($B6491, 'Adsorbate_starOH2_v3(AutoRecove'!$E$2:$L$7960, 6, FALSE)</f>
        <v>1</v>
      </c>
      <c r="H6491" s="4">
        <f>VLOOKUP($B6491, 'Adsorbate_starOH2_v3(AutoRecove'!$E$2:$L$7960, 7, FALSE)</f>
        <v>0</v>
      </c>
      <c r="I6491" s="4">
        <f>VLOOKUP($B6491, 'Adsorbate_starOH2_v3(AutoRecove'!$E$2:$L$7960, 8, FALSE)</f>
        <v>1</v>
      </c>
    </row>
    <row r="6492" spans="2:9" x14ac:dyDescent="0.2">
      <c r="B6492" t="s">
        <v>23199</v>
      </c>
      <c r="C6492" s="4" t="s">
        <v>12857</v>
      </c>
      <c r="D6492" s="4" t="s">
        <v>1116</v>
      </c>
      <c r="F6492" s="4">
        <f>VLOOKUP($B6492, 'Adsorbate_starOH2_v3(AutoRecove'!$E$2:$L$7960, 5, FALSE)</f>
        <v>-0.72299999999999998</v>
      </c>
      <c r="G6492" s="4">
        <f>VLOOKUP($B6492, 'Adsorbate_starOH2_v3(AutoRecove'!$E$2:$L$7960, 6, FALSE)</f>
        <v>1</v>
      </c>
      <c r="H6492" s="4">
        <f>VLOOKUP($B6492, 'Adsorbate_starOH2_v3(AutoRecove'!$E$2:$L$7960, 7, FALSE)</f>
        <v>1</v>
      </c>
      <c r="I6492" s="4">
        <f>VLOOKUP($B6492, 'Adsorbate_starOH2_v3(AutoRecove'!$E$2:$L$7960, 8, FALSE)</f>
        <v>1</v>
      </c>
    </row>
    <row r="6493" spans="2:9" x14ac:dyDescent="0.2">
      <c r="B6493" t="s">
        <v>26736</v>
      </c>
      <c r="C6493" s="4" t="s">
        <v>12857</v>
      </c>
      <c r="D6493" s="4" t="s">
        <v>1116</v>
      </c>
      <c r="F6493" s="4">
        <f>VLOOKUP($B6493, 'Adsorbate_starOH2_v3(AutoRecove'!$E$2:$L$7960, 5, FALSE)</f>
        <v>-2.851</v>
      </c>
      <c r="G6493" s="4">
        <f>VLOOKUP($B6493, 'Adsorbate_starOH2_v3(AutoRecove'!$E$2:$L$7960, 6, FALSE)</f>
        <v>2</v>
      </c>
      <c r="H6493" s="4">
        <f>VLOOKUP($B6493, 'Adsorbate_starOH2_v3(AutoRecove'!$E$2:$L$7960, 7, FALSE)</f>
        <v>2</v>
      </c>
      <c r="I6493" s="4">
        <f>VLOOKUP($B6493, 'Adsorbate_starOH2_v3(AutoRecove'!$E$2:$L$7960, 8, FALSE)</f>
        <v>1</v>
      </c>
    </row>
    <row r="6494" spans="2:9" x14ac:dyDescent="0.2">
      <c r="B6494" t="s">
        <v>26736</v>
      </c>
      <c r="C6494" s="4" t="s">
        <v>12857</v>
      </c>
      <c r="D6494" s="4" t="s">
        <v>1116</v>
      </c>
      <c r="F6494" s="4">
        <f>VLOOKUP($B6494, 'Adsorbate_starOH2_v3(AutoRecove'!$E$2:$L$7960, 5, FALSE)</f>
        <v>-2.851</v>
      </c>
      <c r="G6494" s="4">
        <f>VLOOKUP($B6494, 'Adsorbate_starOH2_v3(AutoRecove'!$E$2:$L$7960, 6, FALSE)</f>
        <v>2</v>
      </c>
      <c r="H6494" s="4">
        <f>VLOOKUP($B6494, 'Adsorbate_starOH2_v3(AutoRecove'!$E$2:$L$7960, 7, FALSE)</f>
        <v>2</v>
      </c>
      <c r="I6494" s="4">
        <f>VLOOKUP($B6494, 'Adsorbate_starOH2_v3(AutoRecove'!$E$2:$L$7960, 8, FALSE)</f>
        <v>1</v>
      </c>
    </row>
    <row r="6495" spans="2:9" x14ac:dyDescent="0.2">
      <c r="B6495" t="s">
        <v>21876</v>
      </c>
      <c r="C6495" s="4" t="s">
        <v>12857</v>
      </c>
      <c r="D6495" s="4" t="s">
        <v>1116</v>
      </c>
      <c r="F6495" s="4">
        <f>VLOOKUP($B6495, 'Adsorbate_starOH2_v3(AutoRecove'!$E$2:$L$7960, 5, FALSE)</f>
        <v>-3.5270000000000001</v>
      </c>
      <c r="G6495" s="4">
        <f>VLOOKUP($B6495, 'Adsorbate_starOH2_v3(AutoRecove'!$E$2:$L$7960, 6, FALSE)</f>
        <v>1</v>
      </c>
      <c r="H6495" s="4">
        <f>VLOOKUP($B6495, 'Adsorbate_starOH2_v3(AutoRecove'!$E$2:$L$7960, 7, FALSE)</f>
        <v>0</v>
      </c>
      <c r="I6495" s="4">
        <f>VLOOKUP($B6495, 'Adsorbate_starOH2_v3(AutoRecove'!$E$2:$L$7960, 8, FALSE)</f>
        <v>1</v>
      </c>
    </row>
    <row r="6496" spans="2:9" x14ac:dyDescent="0.2">
      <c r="B6496" t="s">
        <v>5393</v>
      </c>
      <c r="C6496" s="4" t="s">
        <v>12857</v>
      </c>
      <c r="D6496" s="4" t="s">
        <v>1116</v>
      </c>
      <c r="F6496" s="4">
        <f>VLOOKUP($B6496, 'Adsorbate_starOH2_v3(AutoRecove'!$E$2:$L$7960, 5, FALSE)</f>
        <v>-3.3809999999999998</v>
      </c>
      <c r="G6496" s="4">
        <f>VLOOKUP($B6496, 'Adsorbate_starOH2_v3(AutoRecove'!$E$2:$L$7960, 6, FALSE)</f>
        <v>2</v>
      </c>
      <c r="H6496" s="4">
        <f>VLOOKUP($B6496, 'Adsorbate_starOH2_v3(AutoRecove'!$E$2:$L$7960, 7, FALSE)</f>
        <v>1</v>
      </c>
      <c r="I6496" s="4">
        <f>VLOOKUP($B6496, 'Adsorbate_starOH2_v3(AutoRecove'!$E$2:$L$7960, 8, FALSE)</f>
        <v>1</v>
      </c>
    </row>
    <row r="6497" spans="2:9" x14ac:dyDescent="0.2">
      <c r="B6497" t="s">
        <v>5393</v>
      </c>
      <c r="C6497" s="4" t="s">
        <v>12857</v>
      </c>
      <c r="D6497" s="4" t="s">
        <v>1116</v>
      </c>
      <c r="F6497" s="4">
        <f>VLOOKUP($B6497, 'Adsorbate_starOH2_v3(AutoRecove'!$E$2:$L$7960, 5, FALSE)</f>
        <v>-3.3809999999999998</v>
      </c>
      <c r="G6497" s="4">
        <f>VLOOKUP($B6497, 'Adsorbate_starOH2_v3(AutoRecove'!$E$2:$L$7960, 6, FALSE)</f>
        <v>2</v>
      </c>
      <c r="H6497" s="4">
        <f>VLOOKUP($B6497, 'Adsorbate_starOH2_v3(AutoRecove'!$E$2:$L$7960, 7, FALSE)</f>
        <v>1</v>
      </c>
      <c r="I6497" s="4">
        <f>VLOOKUP($B6497, 'Adsorbate_starOH2_v3(AutoRecove'!$E$2:$L$7960, 8, FALSE)</f>
        <v>1</v>
      </c>
    </row>
    <row r="6498" spans="2:9" x14ac:dyDescent="0.2">
      <c r="B6498" t="s">
        <v>5393</v>
      </c>
      <c r="C6498" s="4" t="s">
        <v>12857</v>
      </c>
      <c r="D6498" s="4" t="s">
        <v>1116</v>
      </c>
      <c r="F6498" s="4">
        <f>VLOOKUP($B6498, 'Adsorbate_starOH2_v3(AutoRecove'!$E$2:$L$7960, 5, FALSE)</f>
        <v>-3.3809999999999998</v>
      </c>
      <c r="G6498" s="4">
        <f>VLOOKUP($B6498, 'Adsorbate_starOH2_v3(AutoRecove'!$E$2:$L$7960, 6, FALSE)</f>
        <v>2</v>
      </c>
      <c r="H6498" s="4">
        <f>VLOOKUP($B6498, 'Adsorbate_starOH2_v3(AutoRecove'!$E$2:$L$7960, 7, FALSE)</f>
        <v>1</v>
      </c>
      <c r="I6498" s="4">
        <f>VLOOKUP($B6498, 'Adsorbate_starOH2_v3(AutoRecove'!$E$2:$L$7960, 8, FALSE)</f>
        <v>1</v>
      </c>
    </row>
    <row r="6499" spans="2:9" x14ac:dyDescent="0.2">
      <c r="B6499" t="s">
        <v>12706</v>
      </c>
      <c r="C6499" s="4" t="s">
        <v>12857</v>
      </c>
      <c r="D6499" s="4" t="s">
        <v>1423</v>
      </c>
      <c r="E6499" s="4" t="s">
        <v>6009</v>
      </c>
      <c r="F6499" s="4">
        <f>VLOOKUP($B6499, 'Adsorbate_starOH2_v3(AutoRecove'!$E$2:$L$7960, 5, FALSE)</f>
        <v>-7.0000000000000007E-2</v>
      </c>
      <c r="G6499" s="4">
        <f>VLOOKUP($B6499, 'Adsorbate_starOH2_v3(AutoRecove'!$E$2:$L$7960, 6, FALSE)</f>
        <v>2</v>
      </c>
      <c r="H6499" s="4">
        <f>VLOOKUP($B6499, 'Adsorbate_starOH2_v3(AutoRecove'!$E$2:$L$7960, 7, FALSE)</f>
        <v>1</v>
      </c>
      <c r="I6499" s="4">
        <f>VLOOKUP($B6499, 'Adsorbate_starOH2_v3(AutoRecove'!$E$2:$L$7960, 8, FALSE)</f>
        <v>0</v>
      </c>
    </row>
    <row r="6500" spans="2:9" x14ac:dyDescent="0.2">
      <c r="B6500" t="s">
        <v>24325</v>
      </c>
      <c r="C6500" s="4" t="s">
        <v>12857</v>
      </c>
      <c r="D6500" s="4" t="s">
        <v>1423</v>
      </c>
      <c r="E6500" s="4" t="s">
        <v>6009</v>
      </c>
      <c r="F6500" s="4">
        <f>VLOOKUP($B6500, 'Adsorbate_starOH2_v3(AutoRecove'!$E$2:$L$7960, 5, FALSE)</f>
        <v>-0.19400000000000001</v>
      </c>
      <c r="G6500" s="4">
        <f>VLOOKUP($B6500, 'Adsorbate_starOH2_v3(AutoRecove'!$E$2:$L$7960, 6, FALSE)</f>
        <v>1</v>
      </c>
      <c r="H6500" s="4">
        <f>VLOOKUP($B6500, 'Adsorbate_starOH2_v3(AutoRecove'!$E$2:$L$7960, 7, FALSE)</f>
        <v>0</v>
      </c>
      <c r="I6500" s="4">
        <f>VLOOKUP($B6500, 'Adsorbate_starOH2_v3(AutoRecove'!$E$2:$L$7960, 8, FALSE)</f>
        <v>-1</v>
      </c>
    </row>
    <row r="6501" spans="2:9" x14ac:dyDescent="0.2">
      <c r="B6501" t="s">
        <v>12706</v>
      </c>
      <c r="C6501" s="4" t="s">
        <v>12857</v>
      </c>
      <c r="D6501" s="4" t="s">
        <v>1423</v>
      </c>
      <c r="E6501" s="4" t="s">
        <v>6009</v>
      </c>
      <c r="F6501" s="4">
        <f>VLOOKUP($B6501, 'Adsorbate_starOH2_v3(AutoRecove'!$E$2:$L$7960, 5, FALSE)</f>
        <v>-7.0000000000000007E-2</v>
      </c>
      <c r="G6501" s="4">
        <f>VLOOKUP($B6501, 'Adsorbate_starOH2_v3(AutoRecove'!$E$2:$L$7960, 6, FALSE)</f>
        <v>2</v>
      </c>
      <c r="H6501" s="4">
        <f>VLOOKUP($B6501, 'Adsorbate_starOH2_v3(AutoRecove'!$E$2:$L$7960, 7, FALSE)</f>
        <v>1</v>
      </c>
      <c r="I6501" s="4">
        <f>VLOOKUP($B6501, 'Adsorbate_starOH2_v3(AutoRecove'!$E$2:$L$7960, 8, FALSE)</f>
        <v>0</v>
      </c>
    </row>
    <row r="6502" spans="2:9" x14ac:dyDescent="0.2">
      <c r="B6502" t="s">
        <v>19519</v>
      </c>
      <c r="C6502" s="4" t="s">
        <v>12857</v>
      </c>
      <c r="D6502" s="4" t="s">
        <v>1423</v>
      </c>
      <c r="E6502" s="4" t="s">
        <v>6009</v>
      </c>
      <c r="F6502" s="4">
        <f>VLOOKUP($B6502, 'Adsorbate_starOH2_v3(AutoRecove'!$E$2:$L$7960, 5, FALSE)</f>
        <v>-0.48499999999999999</v>
      </c>
      <c r="G6502" s="4">
        <f>VLOOKUP($B6502, 'Adsorbate_starOH2_v3(AutoRecove'!$E$2:$L$7960, 6, FALSE)</f>
        <v>2</v>
      </c>
      <c r="H6502" s="4">
        <f>VLOOKUP($B6502, 'Adsorbate_starOH2_v3(AutoRecove'!$E$2:$L$7960, 7, FALSE)</f>
        <v>0</v>
      </c>
      <c r="I6502" s="4">
        <f>VLOOKUP($B6502, 'Adsorbate_starOH2_v3(AutoRecove'!$E$2:$L$7960, 8, FALSE)</f>
        <v>1</v>
      </c>
    </row>
    <row r="6503" spans="2:9" x14ac:dyDescent="0.2">
      <c r="B6503" t="s">
        <v>29496</v>
      </c>
      <c r="C6503" s="4" t="s">
        <v>12857</v>
      </c>
      <c r="D6503" s="4" t="s">
        <v>1423</v>
      </c>
      <c r="F6503" s="4">
        <f>VLOOKUP($B6503, 'Adsorbate_starOH2_v3(AutoRecove'!$E$2:$L$7960, 5, FALSE)</f>
        <v>-2.7309999999999999</v>
      </c>
      <c r="G6503" s="4">
        <f>VLOOKUP($B6503, 'Adsorbate_starOH2_v3(AutoRecove'!$E$2:$L$7960, 6, FALSE)</f>
        <v>1</v>
      </c>
      <c r="H6503" s="4">
        <f>VLOOKUP($B6503, 'Adsorbate_starOH2_v3(AutoRecove'!$E$2:$L$7960, 7, FALSE)</f>
        <v>1</v>
      </c>
      <c r="I6503" s="4">
        <f>VLOOKUP($B6503, 'Adsorbate_starOH2_v3(AutoRecove'!$E$2:$L$7960, 8, FALSE)</f>
        <v>1</v>
      </c>
    </row>
    <row r="6504" spans="2:9" x14ac:dyDescent="0.2">
      <c r="B6504" t="s">
        <v>3192</v>
      </c>
      <c r="C6504" s="4" t="s">
        <v>12857</v>
      </c>
      <c r="D6504" s="4" t="s">
        <v>7572</v>
      </c>
      <c r="E6504" s="4" t="s">
        <v>24876</v>
      </c>
      <c r="F6504" s="4">
        <f>VLOOKUP($B6504, 'Adsorbate_starOH2_v3(AutoRecove'!$E$2:$L$7960, 5, FALSE)</f>
        <v>-0.26100000000000001</v>
      </c>
      <c r="G6504" s="4">
        <f>VLOOKUP($B6504, 'Adsorbate_starOH2_v3(AutoRecove'!$E$2:$L$7960, 6, FALSE)</f>
        <v>1</v>
      </c>
      <c r="H6504" s="4">
        <f>VLOOKUP($B6504, 'Adsorbate_starOH2_v3(AutoRecove'!$E$2:$L$7960, 7, FALSE)</f>
        <v>1</v>
      </c>
      <c r="I6504" s="4">
        <f>VLOOKUP($B6504, 'Adsorbate_starOH2_v3(AutoRecove'!$E$2:$L$7960, 8, FALSE)</f>
        <v>1</v>
      </c>
    </row>
    <row r="6505" spans="2:9" x14ac:dyDescent="0.2">
      <c r="B6505" t="s">
        <v>12828</v>
      </c>
      <c r="C6505" s="4" t="s">
        <v>12857</v>
      </c>
      <c r="D6505" s="4" t="s">
        <v>7572</v>
      </c>
      <c r="E6505" s="4" t="s">
        <v>24876</v>
      </c>
      <c r="F6505" s="4">
        <f>VLOOKUP($B6505, 'Adsorbate_starOH2_v3(AutoRecove'!$E$2:$L$7960, 5, FALSE)</f>
        <v>-0.13100000000000001</v>
      </c>
      <c r="G6505" s="4">
        <f>VLOOKUP($B6505, 'Adsorbate_starOH2_v3(AutoRecove'!$E$2:$L$7960, 6, FALSE)</f>
        <v>1</v>
      </c>
      <c r="H6505" s="4">
        <f>VLOOKUP($B6505, 'Adsorbate_starOH2_v3(AutoRecove'!$E$2:$L$7960, 7, FALSE)</f>
        <v>0</v>
      </c>
      <c r="I6505" s="4">
        <f>VLOOKUP($B6505, 'Adsorbate_starOH2_v3(AutoRecove'!$E$2:$L$7960, 8, FALSE)</f>
        <v>0</v>
      </c>
    </row>
    <row r="6506" spans="2:9" x14ac:dyDescent="0.2">
      <c r="B6506" t="s">
        <v>12828</v>
      </c>
      <c r="C6506" s="4" t="s">
        <v>12857</v>
      </c>
      <c r="D6506" s="4" t="s">
        <v>7572</v>
      </c>
      <c r="E6506" s="4" t="s">
        <v>24876</v>
      </c>
      <c r="F6506" s="4">
        <f>VLOOKUP($B6506, 'Adsorbate_starOH2_v3(AutoRecove'!$E$2:$L$7960, 5, FALSE)</f>
        <v>-0.13100000000000001</v>
      </c>
      <c r="G6506" s="4">
        <f>VLOOKUP($B6506, 'Adsorbate_starOH2_v3(AutoRecove'!$E$2:$L$7960, 6, FALSE)</f>
        <v>1</v>
      </c>
      <c r="H6506" s="4">
        <f>VLOOKUP($B6506, 'Adsorbate_starOH2_v3(AutoRecove'!$E$2:$L$7960, 7, FALSE)</f>
        <v>0</v>
      </c>
      <c r="I6506" s="4">
        <f>VLOOKUP($B6506, 'Adsorbate_starOH2_v3(AutoRecove'!$E$2:$L$7960, 8, FALSE)</f>
        <v>0</v>
      </c>
    </row>
    <row r="6507" spans="2:9" x14ac:dyDescent="0.2">
      <c r="B6507" t="s">
        <v>3460</v>
      </c>
      <c r="C6507" s="4" t="s">
        <v>12857</v>
      </c>
      <c r="D6507" s="4" t="s">
        <v>7572</v>
      </c>
      <c r="F6507" s="4">
        <f>VLOOKUP($B6507, 'Adsorbate_starOH2_v3(AutoRecove'!$E$2:$L$7960, 5, FALSE)</f>
        <v>-1.716</v>
      </c>
      <c r="G6507" s="4">
        <f>VLOOKUP($B6507, 'Adsorbate_starOH2_v3(AutoRecove'!$E$2:$L$7960, 6, FALSE)</f>
        <v>1</v>
      </c>
      <c r="H6507" s="4">
        <f>VLOOKUP($B6507, 'Adsorbate_starOH2_v3(AutoRecove'!$E$2:$L$7960, 7, FALSE)</f>
        <v>0</v>
      </c>
      <c r="I6507" s="4">
        <f>VLOOKUP($B6507, 'Adsorbate_starOH2_v3(AutoRecove'!$E$2:$L$7960, 8, FALSE)</f>
        <v>0</v>
      </c>
    </row>
    <row r="6508" spans="2:9" x14ac:dyDescent="0.2">
      <c r="B6508" t="s">
        <v>3460</v>
      </c>
      <c r="C6508" s="4" t="s">
        <v>12857</v>
      </c>
      <c r="D6508" s="4" t="s">
        <v>7572</v>
      </c>
      <c r="F6508" s="4">
        <f>VLOOKUP($B6508, 'Adsorbate_starOH2_v3(AutoRecove'!$E$2:$L$7960, 5, FALSE)</f>
        <v>-1.716</v>
      </c>
      <c r="G6508" s="4">
        <f>VLOOKUP($B6508, 'Adsorbate_starOH2_v3(AutoRecove'!$E$2:$L$7960, 6, FALSE)</f>
        <v>1</v>
      </c>
      <c r="H6508" s="4">
        <f>VLOOKUP($B6508, 'Adsorbate_starOH2_v3(AutoRecove'!$E$2:$L$7960, 7, FALSE)</f>
        <v>0</v>
      </c>
      <c r="I6508" s="4">
        <f>VLOOKUP($B6508, 'Adsorbate_starOH2_v3(AutoRecove'!$E$2:$L$7960, 8, FALSE)</f>
        <v>0</v>
      </c>
    </row>
    <row r="6509" spans="2:9" x14ac:dyDescent="0.2">
      <c r="B6509" t="s">
        <v>8090</v>
      </c>
      <c r="C6509" s="4" t="s">
        <v>12857</v>
      </c>
      <c r="D6509" s="4" t="s">
        <v>7572</v>
      </c>
      <c r="F6509" s="4">
        <f>VLOOKUP($B6509, 'Adsorbate_starOH2_v3(AutoRecove'!$E$2:$L$7960, 5, FALSE)</f>
        <v>-6.4000000000000001E-2</v>
      </c>
      <c r="G6509" s="4">
        <f>VLOOKUP($B6509, 'Adsorbate_starOH2_v3(AutoRecove'!$E$2:$L$7960, 6, FALSE)</f>
        <v>2</v>
      </c>
      <c r="H6509" s="4">
        <f>VLOOKUP($B6509, 'Adsorbate_starOH2_v3(AutoRecove'!$E$2:$L$7960, 7, FALSE)</f>
        <v>1</v>
      </c>
      <c r="I6509" s="4">
        <f>VLOOKUP($B6509, 'Adsorbate_starOH2_v3(AutoRecove'!$E$2:$L$7960, 8, FALSE)</f>
        <v>2</v>
      </c>
    </row>
    <row r="6510" spans="2:9" x14ac:dyDescent="0.2">
      <c r="B6510" t="s">
        <v>3460</v>
      </c>
      <c r="C6510" s="4" t="s">
        <v>12857</v>
      </c>
      <c r="D6510" s="4" t="s">
        <v>7572</v>
      </c>
      <c r="F6510" s="4">
        <f>VLOOKUP($B6510, 'Adsorbate_starOH2_v3(AutoRecove'!$E$2:$L$7960, 5, FALSE)</f>
        <v>-1.716</v>
      </c>
      <c r="G6510" s="4">
        <f>VLOOKUP($B6510, 'Adsorbate_starOH2_v3(AutoRecove'!$E$2:$L$7960, 6, FALSE)</f>
        <v>1</v>
      </c>
      <c r="H6510" s="4">
        <f>VLOOKUP($B6510, 'Adsorbate_starOH2_v3(AutoRecove'!$E$2:$L$7960, 7, FALSE)</f>
        <v>0</v>
      </c>
      <c r="I6510" s="4">
        <f>VLOOKUP($B6510, 'Adsorbate_starOH2_v3(AutoRecove'!$E$2:$L$7960, 8, FALSE)</f>
        <v>0</v>
      </c>
    </row>
    <row r="6511" spans="2:9" x14ac:dyDescent="0.2">
      <c r="B6511" t="s">
        <v>3460</v>
      </c>
      <c r="C6511" s="4" t="s">
        <v>12857</v>
      </c>
      <c r="D6511" s="4" t="s">
        <v>7572</v>
      </c>
      <c r="F6511" s="4">
        <f>VLOOKUP($B6511, 'Adsorbate_starOH2_v3(AutoRecove'!$E$2:$L$7960, 5, FALSE)</f>
        <v>-1.716</v>
      </c>
      <c r="G6511" s="4">
        <f>VLOOKUP($B6511, 'Adsorbate_starOH2_v3(AutoRecove'!$E$2:$L$7960, 6, FALSE)</f>
        <v>1</v>
      </c>
      <c r="H6511" s="4">
        <f>VLOOKUP($B6511, 'Adsorbate_starOH2_v3(AutoRecove'!$E$2:$L$7960, 7, FALSE)</f>
        <v>0</v>
      </c>
      <c r="I6511" s="4">
        <f>VLOOKUP($B6511, 'Adsorbate_starOH2_v3(AutoRecove'!$E$2:$L$7960, 8, FALSE)</f>
        <v>0</v>
      </c>
    </row>
    <row r="6512" spans="2:9" x14ac:dyDescent="0.2">
      <c r="B6512" t="s">
        <v>3460</v>
      </c>
      <c r="C6512" s="4" t="s">
        <v>12857</v>
      </c>
      <c r="D6512" s="4" t="s">
        <v>7572</v>
      </c>
      <c r="F6512" s="4">
        <f>VLOOKUP($B6512, 'Adsorbate_starOH2_v3(AutoRecove'!$E$2:$L$7960, 5, FALSE)</f>
        <v>-1.716</v>
      </c>
      <c r="G6512" s="4">
        <f>VLOOKUP($B6512, 'Adsorbate_starOH2_v3(AutoRecove'!$E$2:$L$7960, 6, FALSE)</f>
        <v>1</v>
      </c>
      <c r="H6512" s="4">
        <f>VLOOKUP($B6512, 'Adsorbate_starOH2_v3(AutoRecove'!$E$2:$L$7960, 7, FALSE)</f>
        <v>0</v>
      </c>
      <c r="I6512" s="4">
        <f>VLOOKUP($B6512, 'Adsorbate_starOH2_v3(AutoRecove'!$E$2:$L$7960, 8, FALSE)</f>
        <v>0</v>
      </c>
    </row>
    <row r="6513" spans="2:9" x14ac:dyDescent="0.2">
      <c r="B6513" t="s">
        <v>10062</v>
      </c>
      <c r="C6513" s="4" t="s">
        <v>12857</v>
      </c>
      <c r="D6513" s="4" t="s">
        <v>1378</v>
      </c>
      <c r="E6513" s="4" t="s">
        <v>10708</v>
      </c>
      <c r="F6513" s="4">
        <f>VLOOKUP($B6513, 'Adsorbate_starOH2_v3(AutoRecove'!$E$2:$L$7960, 5, FALSE)</f>
        <v>0.40100000000000002</v>
      </c>
      <c r="G6513" s="4">
        <f>VLOOKUP($B6513, 'Adsorbate_starOH2_v3(AutoRecove'!$E$2:$L$7960, 6, FALSE)</f>
        <v>2</v>
      </c>
      <c r="H6513" s="4">
        <f>VLOOKUP($B6513, 'Adsorbate_starOH2_v3(AutoRecove'!$E$2:$L$7960, 7, FALSE)</f>
        <v>1</v>
      </c>
      <c r="I6513" s="4">
        <f>VLOOKUP($B6513, 'Adsorbate_starOH2_v3(AutoRecove'!$E$2:$L$7960, 8, FALSE)</f>
        <v>0</v>
      </c>
    </row>
    <row r="6514" spans="2:9" x14ac:dyDescent="0.2">
      <c r="B6514" t="s">
        <v>8464</v>
      </c>
      <c r="C6514" s="4" t="s">
        <v>12857</v>
      </c>
      <c r="D6514" s="4" t="s">
        <v>1378</v>
      </c>
      <c r="E6514" s="4" t="s">
        <v>6009</v>
      </c>
      <c r="F6514" s="4">
        <f>VLOOKUP($B6514, 'Adsorbate_starOH2_v3(AutoRecove'!$E$2:$L$7960, 5, FALSE)</f>
        <v>0.60699999999999998</v>
      </c>
      <c r="G6514" s="4">
        <f>VLOOKUP($B6514, 'Adsorbate_starOH2_v3(AutoRecove'!$E$2:$L$7960, 6, FALSE)</f>
        <v>1</v>
      </c>
      <c r="H6514" s="4">
        <f>VLOOKUP($B6514, 'Adsorbate_starOH2_v3(AutoRecove'!$E$2:$L$7960, 7, FALSE)</f>
        <v>2</v>
      </c>
      <c r="I6514" s="4">
        <f>VLOOKUP($B6514, 'Adsorbate_starOH2_v3(AutoRecove'!$E$2:$L$7960, 8, FALSE)</f>
        <v>-1</v>
      </c>
    </row>
    <row r="6515" spans="2:9" x14ac:dyDescent="0.2">
      <c r="B6515" t="s">
        <v>20720</v>
      </c>
      <c r="C6515" s="4" t="s">
        <v>12857</v>
      </c>
      <c r="D6515" s="4" t="s">
        <v>1378</v>
      </c>
      <c r="E6515" s="4" t="s">
        <v>30467</v>
      </c>
      <c r="F6515" s="4">
        <f>VLOOKUP($B6515, 'Adsorbate_starOH2_v3(AutoRecove'!$E$2:$L$7960, 5, FALSE)</f>
        <v>2.048</v>
      </c>
      <c r="G6515" s="4">
        <f>VLOOKUP($B6515, 'Adsorbate_starOH2_v3(AutoRecove'!$E$2:$L$7960, 6, FALSE)</f>
        <v>0</v>
      </c>
      <c r="H6515" s="4">
        <f>VLOOKUP($B6515, 'Adsorbate_starOH2_v3(AutoRecove'!$E$2:$L$7960, 7, FALSE)</f>
        <v>1</v>
      </c>
      <c r="I6515" s="4">
        <f>VLOOKUP($B6515, 'Adsorbate_starOH2_v3(AutoRecove'!$E$2:$L$7960, 8, FALSE)</f>
        <v>0</v>
      </c>
    </row>
    <row r="6516" spans="2:9" x14ac:dyDescent="0.2">
      <c r="B6516" t="s">
        <v>17779</v>
      </c>
      <c r="C6516" s="4" t="s">
        <v>12857</v>
      </c>
      <c r="D6516" s="4" t="s">
        <v>1378</v>
      </c>
      <c r="E6516" s="4" t="s">
        <v>2323</v>
      </c>
      <c r="F6516" s="4">
        <f>VLOOKUP($B6516, 'Adsorbate_starOH2_v3(AutoRecove'!$E$2:$L$7960, 5, FALSE)</f>
        <v>-0.31</v>
      </c>
      <c r="G6516" s="4">
        <f>VLOOKUP($B6516, 'Adsorbate_starOH2_v3(AutoRecove'!$E$2:$L$7960, 6, FALSE)</f>
        <v>0</v>
      </c>
      <c r="H6516" s="4">
        <f>VLOOKUP($B6516, 'Adsorbate_starOH2_v3(AutoRecove'!$E$2:$L$7960, 7, FALSE)</f>
        <v>0</v>
      </c>
      <c r="I6516" s="4">
        <f>VLOOKUP($B6516, 'Adsorbate_starOH2_v3(AutoRecove'!$E$2:$L$7960, 8, FALSE)</f>
        <v>1</v>
      </c>
    </row>
    <row r="6517" spans="2:9" x14ac:dyDescent="0.2">
      <c r="B6517" t="s">
        <v>4343</v>
      </c>
      <c r="C6517" s="4" t="s">
        <v>12857</v>
      </c>
      <c r="D6517" s="4" t="s">
        <v>1378</v>
      </c>
      <c r="E6517" s="4" t="s">
        <v>6403</v>
      </c>
      <c r="F6517" s="4">
        <f>VLOOKUP($B6517, 'Adsorbate_starOH2_v3(AutoRecove'!$E$2:$L$7960, 5, FALSE)</f>
        <v>-0.129</v>
      </c>
      <c r="G6517" s="4">
        <f>VLOOKUP($B6517, 'Adsorbate_starOH2_v3(AutoRecove'!$E$2:$L$7960, 6, FALSE)</f>
        <v>0</v>
      </c>
      <c r="H6517" s="4">
        <f>VLOOKUP($B6517, 'Adsorbate_starOH2_v3(AutoRecove'!$E$2:$L$7960, 7, FALSE)</f>
        <v>2</v>
      </c>
      <c r="I6517" s="4">
        <f>VLOOKUP($B6517, 'Adsorbate_starOH2_v3(AutoRecove'!$E$2:$L$7960, 8, FALSE)</f>
        <v>1</v>
      </c>
    </row>
    <row r="6518" spans="2:9" x14ac:dyDescent="0.2">
      <c r="B6518" t="s">
        <v>16613</v>
      </c>
      <c r="C6518" s="4" t="s">
        <v>12857</v>
      </c>
      <c r="D6518" s="4" t="s">
        <v>1378</v>
      </c>
      <c r="E6518" s="4" t="s">
        <v>6403</v>
      </c>
      <c r="F6518" s="4">
        <f>VLOOKUP($B6518, 'Adsorbate_starOH2_v3(AutoRecove'!$E$2:$L$7960, 5, FALSE)</f>
        <v>-0.16800000000000001</v>
      </c>
      <c r="G6518" s="4">
        <f>VLOOKUP($B6518, 'Adsorbate_starOH2_v3(AutoRecove'!$E$2:$L$7960, 6, FALSE)</f>
        <v>2</v>
      </c>
      <c r="H6518" s="4">
        <f>VLOOKUP($B6518, 'Adsorbate_starOH2_v3(AutoRecove'!$E$2:$L$7960, 7, FALSE)</f>
        <v>1</v>
      </c>
      <c r="I6518" s="4">
        <f>VLOOKUP($B6518, 'Adsorbate_starOH2_v3(AutoRecove'!$E$2:$L$7960, 8, FALSE)</f>
        <v>2</v>
      </c>
    </row>
    <row r="6519" spans="2:9" x14ac:dyDescent="0.2">
      <c r="B6519" t="s">
        <v>30248</v>
      </c>
      <c r="C6519" s="4" t="s">
        <v>12857</v>
      </c>
      <c r="D6519" s="4" t="s">
        <v>1378</v>
      </c>
      <c r="E6519" s="4" t="s">
        <v>7572</v>
      </c>
      <c r="F6519" s="4">
        <f>VLOOKUP($B6519, 'Adsorbate_starOH2_v3(AutoRecove'!$E$2:$L$7960, 5, FALSE)</f>
        <v>-7.2999999999999995E-2</v>
      </c>
      <c r="G6519" s="4">
        <f>VLOOKUP($B6519, 'Adsorbate_starOH2_v3(AutoRecove'!$E$2:$L$7960, 6, FALSE)</f>
        <v>2</v>
      </c>
      <c r="H6519" s="4">
        <f>VLOOKUP($B6519, 'Adsorbate_starOH2_v3(AutoRecove'!$E$2:$L$7960, 7, FALSE)</f>
        <v>2</v>
      </c>
      <c r="I6519" s="4">
        <f>VLOOKUP($B6519, 'Adsorbate_starOH2_v3(AutoRecove'!$E$2:$L$7960, 8, FALSE)</f>
        <v>1</v>
      </c>
    </row>
    <row r="6520" spans="2:9" x14ac:dyDescent="0.2">
      <c r="B6520" t="s">
        <v>6152</v>
      </c>
      <c r="C6520" s="4" t="s">
        <v>12857</v>
      </c>
      <c r="D6520" s="4" t="s">
        <v>14108</v>
      </c>
      <c r="E6520" s="4" t="s">
        <v>6617</v>
      </c>
      <c r="F6520" s="4">
        <f>VLOOKUP($B6520, 'Adsorbate_starOH2_v3(AutoRecove'!$E$2:$L$7960, 5, FALSE)</f>
        <v>-3.3159999999999998</v>
      </c>
      <c r="G6520" s="4">
        <f>VLOOKUP($B6520, 'Adsorbate_starOH2_v3(AutoRecove'!$E$2:$L$7960, 6, FALSE)</f>
        <v>1</v>
      </c>
      <c r="H6520" s="4">
        <f>VLOOKUP($B6520, 'Adsorbate_starOH2_v3(AutoRecove'!$E$2:$L$7960, 7, FALSE)</f>
        <v>0</v>
      </c>
      <c r="I6520" s="4">
        <f>VLOOKUP($B6520, 'Adsorbate_starOH2_v3(AutoRecove'!$E$2:$L$7960, 8, FALSE)</f>
        <v>2</v>
      </c>
    </row>
    <row r="6521" spans="2:9" x14ac:dyDescent="0.2">
      <c r="B6521" t="s">
        <v>4880</v>
      </c>
      <c r="C6521" s="4" t="s">
        <v>12857</v>
      </c>
      <c r="D6521" s="4" t="s">
        <v>14108</v>
      </c>
      <c r="E6521" s="4" t="s">
        <v>30467</v>
      </c>
      <c r="F6521" s="4">
        <f>VLOOKUP($B6521, 'Adsorbate_starOH2_v3(AutoRecove'!$E$2:$L$7960, 5, FALSE)</f>
        <v>-0.13500000000000001</v>
      </c>
      <c r="G6521" s="4">
        <f>VLOOKUP($B6521, 'Adsorbate_starOH2_v3(AutoRecove'!$E$2:$L$7960, 6, FALSE)</f>
        <v>2</v>
      </c>
      <c r="H6521" s="4">
        <f>VLOOKUP($B6521, 'Adsorbate_starOH2_v3(AutoRecove'!$E$2:$L$7960, 7, FALSE)</f>
        <v>2</v>
      </c>
      <c r="I6521" s="4">
        <f>VLOOKUP($B6521, 'Adsorbate_starOH2_v3(AutoRecove'!$E$2:$L$7960, 8, FALSE)</f>
        <v>1</v>
      </c>
    </row>
    <row r="6522" spans="2:9" x14ac:dyDescent="0.2">
      <c r="B6522" t="s">
        <v>24448</v>
      </c>
      <c r="C6522" s="4" t="s">
        <v>12857</v>
      </c>
      <c r="D6522" s="4" t="s">
        <v>14108</v>
      </c>
      <c r="E6522" s="4" t="s">
        <v>30467</v>
      </c>
      <c r="F6522" s="4">
        <f>VLOOKUP($B6522, 'Adsorbate_starOH2_v3(AutoRecove'!$E$2:$L$7960, 5, FALSE)</f>
        <v>-0.114</v>
      </c>
      <c r="G6522" s="4">
        <f>VLOOKUP($B6522, 'Adsorbate_starOH2_v3(AutoRecove'!$E$2:$L$7960, 6, FALSE)</f>
        <v>0</v>
      </c>
      <c r="H6522" s="4">
        <f>VLOOKUP($B6522, 'Adsorbate_starOH2_v3(AutoRecove'!$E$2:$L$7960, 7, FALSE)</f>
        <v>1</v>
      </c>
      <c r="I6522" s="4">
        <f>VLOOKUP($B6522, 'Adsorbate_starOH2_v3(AutoRecove'!$E$2:$L$7960, 8, FALSE)</f>
        <v>1</v>
      </c>
    </row>
    <row r="6523" spans="2:9" x14ac:dyDescent="0.2">
      <c r="B6523" t="s">
        <v>12003</v>
      </c>
      <c r="C6523" s="4" t="s">
        <v>12857</v>
      </c>
      <c r="D6523" s="4" t="s">
        <v>14108</v>
      </c>
      <c r="E6523" s="4" t="s">
        <v>2323</v>
      </c>
      <c r="F6523" s="4">
        <f>VLOOKUP($B6523, 'Adsorbate_starOH2_v3(AutoRecove'!$E$2:$L$7960, 5, FALSE)</f>
        <v>-1.0509999999999999</v>
      </c>
      <c r="G6523" s="4">
        <f>VLOOKUP($B6523, 'Adsorbate_starOH2_v3(AutoRecove'!$E$2:$L$7960, 6, FALSE)</f>
        <v>1</v>
      </c>
      <c r="H6523" s="4">
        <f>VLOOKUP($B6523, 'Adsorbate_starOH2_v3(AutoRecove'!$E$2:$L$7960, 7, FALSE)</f>
        <v>2</v>
      </c>
      <c r="I6523" s="4">
        <f>VLOOKUP($B6523, 'Adsorbate_starOH2_v3(AutoRecove'!$E$2:$L$7960, 8, FALSE)</f>
        <v>1</v>
      </c>
    </row>
    <row r="6524" spans="2:9" x14ac:dyDescent="0.2">
      <c r="B6524" t="s">
        <v>29084</v>
      </c>
      <c r="C6524" s="4" t="s">
        <v>12857</v>
      </c>
      <c r="D6524" s="4" t="s">
        <v>14108</v>
      </c>
      <c r="E6524" s="4" t="s">
        <v>1645</v>
      </c>
      <c r="F6524" s="4">
        <f>VLOOKUP($B6524, 'Adsorbate_starOH2_v3(AutoRecove'!$E$2:$L$7960, 5, FALSE)</f>
        <v>-0.7</v>
      </c>
      <c r="G6524" s="4">
        <f>VLOOKUP($B6524, 'Adsorbate_starOH2_v3(AutoRecove'!$E$2:$L$7960, 6, FALSE)</f>
        <v>2</v>
      </c>
      <c r="H6524" s="4">
        <f>VLOOKUP($B6524, 'Adsorbate_starOH2_v3(AutoRecove'!$E$2:$L$7960, 7, FALSE)</f>
        <v>1</v>
      </c>
      <c r="I6524" s="4">
        <f>VLOOKUP($B6524, 'Adsorbate_starOH2_v3(AutoRecove'!$E$2:$L$7960, 8, FALSE)</f>
        <v>1</v>
      </c>
    </row>
    <row r="6525" spans="2:9" x14ac:dyDescent="0.2">
      <c r="B6525" t="s">
        <v>5373</v>
      </c>
      <c r="C6525" s="4" t="s">
        <v>12857</v>
      </c>
      <c r="D6525" s="4" t="s">
        <v>1513</v>
      </c>
      <c r="E6525" s="4" t="s">
        <v>3691</v>
      </c>
      <c r="F6525" s="4">
        <f>VLOOKUP($B6525, 'Adsorbate_starOH2_v3(AutoRecove'!$E$2:$L$7960, 5, FALSE)</f>
        <v>-0.61299999999999999</v>
      </c>
      <c r="G6525" s="4">
        <f>VLOOKUP($B6525, 'Adsorbate_starOH2_v3(AutoRecove'!$E$2:$L$7960, 6, FALSE)</f>
        <v>1</v>
      </c>
      <c r="H6525" s="4">
        <f>VLOOKUP($B6525, 'Adsorbate_starOH2_v3(AutoRecove'!$E$2:$L$7960, 7, FALSE)</f>
        <v>0</v>
      </c>
      <c r="I6525" s="4">
        <f>VLOOKUP($B6525, 'Adsorbate_starOH2_v3(AutoRecove'!$E$2:$L$7960, 8, FALSE)</f>
        <v>2</v>
      </c>
    </row>
    <row r="6526" spans="2:9" x14ac:dyDescent="0.2">
      <c r="B6526" t="s">
        <v>5373</v>
      </c>
      <c r="C6526" s="4" t="s">
        <v>12857</v>
      </c>
      <c r="D6526" s="4" t="s">
        <v>1513</v>
      </c>
      <c r="E6526" s="4" t="s">
        <v>3691</v>
      </c>
      <c r="F6526" s="4">
        <f>VLOOKUP($B6526, 'Adsorbate_starOH2_v3(AutoRecove'!$E$2:$L$7960, 5, FALSE)</f>
        <v>-0.61299999999999999</v>
      </c>
      <c r="G6526" s="4">
        <f>VLOOKUP($B6526, 'Adsorbate_starOH2_v3(AutoRecove'!$E$2:$L$7960, 6, FALSE)</f>
        <v>1</v>
      </c>
      <c r="H6526" s="4">
        <f>VLOOKUP($B6526, 'Adsorbate_starOH2_v3(AutoRecove'!$E$2:$L$7960, 7, FALSE)</f>
        <v>0</v>
      </c>
      <c r="I6526" s="4">
        <f>VLOOKUP($B6526, 'Adsorbate_starOH2_v3(AutoRecove'!$E$2:$L$7960, 8, FALSE)</f>
        <v>2</v>
      </c>
    </row>
    <row r="6527" spans="2:9" x14ac:dyDescent="0.2">
      <c r="B6527" t="s">
        <v>13792</v>
      </c>
      <c r="C6527" s="4" t="s">
        <v>12857</v>
      </c>
      <c r="D6527" s="4" t="s">
        <v>1513</v>
      </c>
      <c r="E6527" s="4" t="s">
        <v>24876</v>
      </c>
      <c r="F6527" s="4">
        <f>VLOOKUP($B6527, 'Adsorbate_starOH2_v3(AutoRecove'!$E$2:$L$7960, 5, FALSE)</f>
        <v>-0.40799999999999997</v>
      </c>
      <c r="G6527" s="4">
        <f>VLOOKUP($B6527, 'Adsorbate_starOH2_v3(AutoRecove'!$E$2:$L$7960, 6, FALSE)</f>
        <v>2</v>
      </c>
      <c r="H6527" s="4">
        <f>VLOOKUP($B6527, 'Adsorbate_starOH2_v3(AutoRecove'!$E$2:$L$7960, 7, FALSE)</f>
        <v>1</v>
      </c>
      <c r="I6527" s="4">
        <f>VLOOKUP($B6527, 'Adsorbate_starOH2_v3(AutoRecove'!$E$2:$L$7960, 8, FALSE)</f>
        <v>2</v>
      </c>
    </row>
    <row r="6528" spans="2:9" x14ac:dyDescent="0.2">
      <c r="B6528" t="s">
        <v>21268</v>
      </c>
      <c r="C6528" s="4" t="s">
        <v>12857</v>
      </c>
      <c r="D6528" s="4" t="s">
        <v>1513</v>
      </c>
      <c r="E6528" s="4" t="s">
        <v>9220</v>
      </c>
      <c r="F6528" s="4">
        <f>VLOOKUP($B6528, 'Adsorbate_starOH2_v3(AutoRecove'!$E$2:$L$7960, 5, FALSE)</f>
        <v>-0.44500000000000001</v>
      </c>
      <c r="G6528" s="4">
        <f>VLOOKUP($B6528, 'Adsorbate_starOH2_v3(AutoRecove'!$E$2:$L$7960, 6, FALSE)</f>
        <v>2</v>
      </c>
      <c r="H6528" s="4">
        <f>VLOOKUP($B6528, 'Adsorbate_starOH2_v3(AutoRecove'!$E$2:$L$7960, 7, FALSE)</f>
        <v>0</v>
      </c>
      <c r="I6528" s="4">
        <f>VLOOKUP($B6528, 'Adsorbate_starOH2_v3(AutoRecove'!$E$2:$L$7960, 8, FALSE)</f>
        <v>1</v>
      </c>
    </row>
    <row r="6529" spans="2:9" x14ac:dyDescent="0.2">
      <c r="B6529" t="s">
        <v>20908</v>
      </c>
      <c r="C6529" s="4" t="s">
        <v>12857</v>
      </c>
      <c r="D6529" s="4" t="s">
        <v>1513</v>
      </c>
      <c r="E6529" s="4" t="s">
        <v>1378</v>
      </c>
      <c r="F6529" s="4">
        <f>VLOOKUP($B6529, 'Adsorbate_starOH2_v3(AutoRecove'!$E$2:$L$7960, 5, FALSE)</f>
        <v>-0.47599999999999998</v>
      </c>
      <c r="G6529" s="4">
        <f>VLOOKUP($B6529, 'Adsorbate_starOH2_v3(AutoRecove'!$E$2:$L$7960, 6, FALSE)</f>
        <v>2</v>
      </c>
      <c r="H6529" s="4">
        <f>VLOOKUP($B6529, 'Adsorbate_starOH2_v3(AutoRecove'!$E$2:$L$7960, 7, FALSE)</f>
        <v>1</v>
      </c>
      <c r="I6529" s="4">
        <f>VLOOKUP($B6529, 'Adsorbate_starOH2_v3(AutoRecove'!$E$2:$L$7960, 8, FALSE)</f>
        <v>2</v>
      </c>
    </row>
    <row r="6530" spans="2:9" x14ac:dyDescent="0.2">
      <c r="B6530" t="s">
        <v>11109</v>
      </c>
      <c r="C6530" s="4" t="s">
        <v>12857</v>
      </c>
      <c r="D6530" s="4" t="s">
        <v>1548</v>
      </c>
      <c r="E6530" s="4" t="s">
        <v>2105</v>
      </c>
      <c r="F6530" s="4">
        <f>VLOOKUP($B6530, 'Adsorbate_starOH2_v3(AutoRecove'!$E$2:$L$7960, 5, FALSE)</f>
        <v>-0.17799999999999999</v>
      </c>
      <c r="G6530" s="4">
        <f>VLOOKUP($B6530, 'Adsorbate_starOH2_v3(AutoRecove'!$E$2:$L$7960, 6, FALSE)</f>
        <v>1</v>
      </c>
      <c r="H6530" s="4">
        <f>VLOOKUP($B6530, 'Adsorbate_starOH2_v3(AutoRecove'!$E$2:$L$7960, 7, FALSE)</f>
        <v>0</v>
      </c>
      <c r="I6530" s="4">
        <f>VLOOKUP($B6530, 'Adsorbate_starOH2_v3(AutoRecove'!$E$2:$L$7960, 8, FALSE)</f>
        <v>0</v>
      </c>
    </row>
    <row r="6531" spans="2:9" x14ac:dyDescent="0.2">
      <c r="B6531" t="s">
        <v>11109</v>
      </c>
      <c r="C6531" s="4" t="s">
        <v>12857</v>
      </c>
      <c r="D6531" s="4" t="s">
        <v>1548</v>
      </c>
      <c r="E6531" s="4" t="s">
        <v>2105</v>
      </c>
      <c r="F6531" s="4">
        <f>VLOOKUP($B6531, 'Adsorbate_starOH2_v3(AutoRecove'!$E$2:$L$7960, 5, FALSE)</f>
        <v>-0.17799999999999999</v>
      </c>
      <c r="G6531" s="4">
        <f>VLOOKUP($B6531, 'Adsorbate_starOH2_v3(AutoRecove'!$E$2:$L$7960, 6, FALSE)</f>
        <v>1</v>
      </c>
      <c r="H6531" s="4">
        <f>VLOOKUP($B6531, 'Adsorbate_starOH2_v3(AutoRecove'!$E$2:$L$7960, 7, FALSE)</f>
        <v>0</v>
      </c>
      <c r="I6531" s="4">
        <f>VLOOKUP($B6531, 'Adsorbate_starOH2_v3(AutoRecove'!$E$2:$L$7960, 8, FALSE)</f>
        <v>0</v>
      </c>
    </row>
    <row r="6532" spans="2:9" x14ac:dyDescent="0.2">
      <c r="B6532" t="s">
        <v>1387</v>
      </c>
      <c r="C6532" s="4" t="s">
        <v>12857</v>
      </c>
      <c r="D6532" s="4" t="s">
        <v>1548</v>
      </c>
      <c r="E6532" s="4" t="s">
        <v>24748</v>
      </c>
      <c r="F6532" s="4">
        <f>VLOOKUP($B6532, 'Adsorbate_starOH2_v3(AutoRecove'!$E$2:$L$7960, 5, FALSE)</f>
        <v>0.71799999999999997</v>
      </c>
      <c r="G6532" s="4">
        <f>VLOOKUP($B6532, 'Adsorbate_starOH2_v3(AutoRecove'!$E$2:$L$7960, 6, FALSE)</f>
        <v>1</v>
      </c>
      <c r="H6532" s="4">
        <f>VLOOKUP($B6532, 'Adsorbate_starOH2_v3(AutoRecove'!$E$2:$L$7960, 7, FALSE)</f>
        <v>1</v>
      </c>
      <c r="I6532" s="4">
        <f>VLOOKUP($B6532, 'Adsorbate_starOH2_v3(AutoRecove'!$E$2:$L$7960, 8, FALSE)</f>
        <v>1</v>
      </c>
    </row>
    <row r="6533" spans="2:9" x14ac:dyDescent="0.2">
      <c r="B6533" t="s">
        <v>24171</v>
      </c>
      <c r="C6533" s="4" t="s">
        <v>12857</v>
      </c>
      <c r="D6533" s="4" t="s">
        <v>1548</v>
      </c>
      <c r="E6533" s="4" t="s">
        <v>24876</v>
      </c>
      <c r="F6533" s="4">
        <f>VLOOKUP($B6533, 'Adsorbate_starOH2_v3(AutoRecove'!$E$2:$L$7960, 5, FALSE)</f>
        <v>0.84299999999999997</v>
      </c>
      <c r="G6533" s="4">
        <f>VLOOKUP($B6533, 'Adsorbate_starOH2_v3(AutoRecove'!$E$2:$L$7960, 6, FALSE)</f>
        <v>1</v>
      </c>
      <c r="H6533" s="4">
        <f>VLOOKUP($B6533, 'Adsorbate_starOH2_v3(AutoRecove'!$E$2:$L$7960, 7, FALSE)</f>
        <v>1</v>
      </c>
      <c r="I6533" s="4">
        <f>VLOOKUP($B6533, 'Adsorbate_starOH2_v3(AutoRecove'!$E$2:$L$7960, 8, FALSE)</f>
        <v>1</v>
      </c>
    </row>
    <row r="6534" spans="2:9" x14ac:dyDescent="0.2">
      <c r="B6534" t="s">
        <v>15651</v>
      </c>
      <c r="C6534" s="4" t="s">
        <v>12857</v>
      </c>
      <c r="D6534" s="4" t="s">
        <v>1548</v>
      </c>
      <c r="E6534" s="4" t="s">
        <v>30475</v>
      </c>
      <c r="F6534" s="4">
        <f>VLOOKUP($B6534, 'Adsorbate_starOH2_v3(AutoRecove'!$E$2:$L$7960, 5, FALSE)</f>
        <v>-0.19800000000000001</v>
      </c>
      <c r="G6534" s="4">
        <f>VLOOKUP($B6534, 'Adsorbate_starOH2_v3(AutoRecove'!$E$2:$L$7960, 6, FALSE)</f>
        <v>0</v>
      </c>
      <c r="H6534" s="4">
        <f>VLOOKUP($B6534, 'Adsorbate_starOH2_v3(AutoRecove'!$E$2:$L$7960, 7, FALSE)</f>
        <v>0</v>
      </c>
      <c r="I6534" s="4">
        <f>VLOOKUP($B6534, 'Adsorbate_starOH2_v3(AutoRecove'!$E$2:$L$7960, 8, FALSE)</f>
        <v>1</v>
      </c>
    </row>
    <row r="6535" spans="2:9" x14ac:dyDescent="0.2">
      <c r="B6535" t="s">
        <v>10907</v>
      </c>
      <c r="C6535" s="4" t="s">
        <v>12857</v>
      </c>
      <c r="D6535" s="4" t="s">
        <v>1548</v>
      </c>
      <c r="E6535" s="4" t="s">
        <v>1378</v>
      </c>
      <c r="F6535" s="4">
        <f>VLOOKUP($B6535, 'Adsorbate_starOH2_v3(AutoRecove'!$E$2:$L$7960, 5, FALSE)</f>
        <v>0.10199999999999999</v>
      </c>
      <c r="G6535" s="4">
        <f>VLOOKUP($B6535, 'Adsorbate_starOH2_v3(AutoRecove'!$E$2:$L$7960, 6, FALSE)</f>
        <v>0</v>
      </c>
      <c r="H6535" s="4">
        <f>VLOOKUP($B6535, 'Adsorbate_starOH2_v3(AutoRecove'!$E$2:$L$7960, 7, FALSE)</f>
        <v>2</v>
      </c>
      <c r="I6535" s="4">
        <f>VLOOKUP($B6535, 'Adsorbate_starOH2_v3(AutoRecove'!$E$2:$L$7960, 8, FALSE)</f>
        <v>1</v>
      </c>
    </row>
    <row r="6536" spans="2:9" x14ac:dyDescent="0.2">
      <c r="B6536" t="s">
        <v>11449</v>
      </c>
      <c r="C6536" s="4" t="s">
        <v>12857</v>
      </c>
      <c r="D6536" s="4" t="s">
        <v>1548</v>
      </c>
      <c r="E6536" s="4" t="s">
        <v>1378</v>
      </c>
      <c r="F6536" s="4">
        <f>VLOOKUP($B6536, 'Adsorbate_starOH2_v3(AutoRecove'!$E$2:$L$7960, 5, FALSE)</f>
        <v>-0.54400000000000004</v>
      </c>
      <c r="G6536" s="4">
        <f>VLOOKUP($B6536, 'Adsorbate_starOH2_v3(AutoRecove'!$E$2:$L$7960, 6, FALSE)</f>
        <v>0</v>
      </c>
      <c r="H6536" s="4">
        <f>VLOOKUP($B6536, 'Adsorbate_starOH2_v3(AutoRecove'!$E$2:$L$7960, 7, FALSE)</f>
        <v>1</v>
      </c>
      <c r="I6536" s="4">
        <f>VLOOKUP($B6536, 'Adsorbate_starOH2_v3(AutoRecove'!$E$2:$L$7960, 8, FALSE)</f>
        <v>2</v>
      </c>
    </row>
    <row r="6537" spans="2:9" x14ac:dyDescent="0.2">
      <c r="B6537" t="s">
        <v>7296</v>
      </c>
      <c r="C6537" s="4" t="s">
        <v>12857</v>
      </c>
      <c r="D6537" s="4" t="s">
        <v>1548</v>
      </c>
      <c r="F6537" s="4">
        <f>VLOOKUP($B6537, 'Adsorbate_starOH2_v3(AutoRecove'!$E$2:$L$7960, 5, FALSE)</f>
        <v>-1.5780000000000001</v>
      </c>
      <c r="G6537" s="4">
        <f>VLOOKUP($B6537, 'Adsorbate_starOH2_v3(AutoRecove'!$E$2:$L$7960, 6, FALSE)</f>
        <v>2</v>
      </c>
      <c r="H6537" s="4">
        <f>VLOOKUP($B6537, 'Adsorbate_starOH2_v3(AutoRecove'!$E$2:$L$7960, 7, FALSE)</f>
        <v>2</v>
      </c>
      <c r="I6537" s="4">
        <f>VLOOKUP($B6537, 'Adsorbate_starOH2_v3(AutoRecove'!$E$2:$L$7960, 8, FALSE)</f>
        <v>1</v>
      </c>
    </row>
    <row r="6538" spans="2:9" x14ac:dyDescent="0.2">
      <c r="B6538" t="s">
        <v>7296</v>
      </c>
      <c r="C6538" s="4" t="s">
        <v>12857</v>
      </c>
      <c r="D6538" s="4" t="s">
        <v>1548</v>
      </c>
      <c r="F6538" s="4">
        <f>VLOOKUP($B6538, 'Adsorbate_starOH2_v3(AutoRecove'!$E$2:$L$7960, 5, FALSE)</f>
        <v>-1.5780000000000001</v>
      </c>
      <c r="G6538" s="4">
        <f>VLOOKUP($B6538, 'Adsorbate_starOH2_v3(AutoRecove'!$E$2:$L$7960, 6, FALSE)</f>
        <v>2</v>
      </c>
      <c r="H6538" s="4">
        <f>VLOOKUP($B6538, 'Adsorbate_starOH2_v3(AutoRecove'!$E$2:$L$7960, 7, FALSE)</f>
        <v>2</v>
      </c>
      <c r="I6538" s="4">
        <f>VLOOKUP($B6538, 'Adsorbate_starOH2_v3(AutoRecove'!$E$2:$L$7960, 8, FALSE)</f>
        <v>1</v>
      </c>
    </row>
    <row r="6539" spans="2:9" x14ac:dyDescent="0.2">
      <c r="B6539" t="s">
        <v>24993</v>
      </c>
      <c r="C6539" s="4" t="s">
        <v>12857</v>
      </c>
      <c r="D6539" s="4" t="s">
        <v>1548</v>
      </c>
      <c r="F6539" s="4">
        <f>VLOOKUP($B6539, 'Adsorbate_starOH2_v3(AutoRecove'!$E$2:$L$7960, 5, FALSE)</f>
        <v>-0.35499999999999998</v>
      </c>
      <c r="G6539" s="4">
        <f>VLOOKUP($B6539, 'Adsorbate_starOH2_v3(AutoRecove'!$E$2:$L$7960, 6, FALSE)</f>
        <v>1</v>
      </c>
      <c r="H6539" s="4">
        <f>VLOOKUP($B6539, 'Adsorbate_starOH2_v3(AutoRecove'!$E$2:$L$7960, 7, FALSE)</f>
        <v>1</v>
      </c>
      <c r="I6539" s="4">
        <f>VLOOKUP($B6539, 'Adsorbate_starOH2_v3(AutoRecove'!$E$2:$L$7960, 8, FALSE)</f>
        <v>-1</v>
      </c>
    </row>
    <row r="6540" spans="2:9" x14ac:dyDescent="0.2">
      <c r="B6540" t="s">
        <v>7296</v>
      </c>
      <c r="C6540" s="4" t="s">
        <v>12857</v>
      </c>
      <c r="D6540" s="4" t="s">
        <v>1548</v>
      </c>
      <c r="F6540" s="4">
        <f>VLOOKUP($B6540, 'Adsorbate_starOH2_v3(AutoRecove'!$E$2:$L$7960, 5, FALSE)</f>
        <v>-1.5780000000000001</v>
      </c>
      <c r="G6540" s="4">
        <f>VLOOKUP($B6540, 'Adsorbate_starOH2_v3(AutoRecove'!$E$2:$L$7960, 6, FALSE)</f>
        <v>2</v>
      </c>
      <c r="H6540" s="4">
        <f>VLOOKUP($B6540, 'Adsorbate_starOH2_v3(AutoRecove'!$E$2:$L$7960, 7, FALSE)</f>
        <v>2</v>
      </c>
      <c r="I6540" s="4">
        <f>VLOOKUP($B6540, 'Adsorbate_starOH2_v3(AutoRecove'!$E$2:$L$7960, 8, FALSE)</f>
        <v>1</v>
      </c>
    </row>
    <row r="6541" spans="2:9" x14ac:dyDescent="0.2">
      <c r="B6541" t="s">
        <v>24993</v>
      </c>
      <c r="C6541" s="4" t="s">
        <v>12857</v>
      </c>
      <c r="D6541" s="4" t="s">
        <v>1548</v>
      </c>
      <c r="F6541" s="4">
        <f>VLOOKUP($B6541, 'Adsorbate_starOH2_v3(AutoRecove'!$E$2:$L$7960, 5, FALSE)</f>
        <v>-0.35499999999999998</v>
      </c>
      <c r="G6541" s="4">
        <f>VLOOKUP($B6541, 'Adsorbate_starOH2_v3(AutoRecove'!$E$2:$L$7960, 6, FALSE)</f>
        <v>1</v>
      </c>
      <c r="H6541" s="4">
        <f>VLOOKUP($B6541, 'Adsorbate_starOH2_v3(AutoRecove'!$E$2:$L$7960, 7, FALSE)</f>
        <v>1</v>
      </c>
      <c r="I6541" s="4">
        <f>VLOOKUP($B6541, 'Adsorbate_starOH2_v3(AutoRecove'!$E$2:$L$7960, 8, FALSE)</f>
        <v>-1</v>
      </c>
    </row>
    <row r="6542" spans="2:9" x14ac:dyDescent="0.2">
      <c r="B6542" t="s">
        <v>24993</v>
      </c>
      <c r="C6542" s="4" t="s">
        <v>12857</v>
      </c>
      <c r="D6542" s="4" t="s">
        <v>1548</v>
      </c>
      <c r="F6542" s="4">
        <f>VLOOKUP($B6542, 'Adsorbate_starOH2_v3(AutoRecove'!$E$2:$L$7960, 5, FALSE)</f>
        <v>-0.35499999999999998</v>
      </c>
      <c r="G6542" s="4">
        <f>VLOOKUP($B6542, 'Adsorbate_starOH2_v3(AutoRecove'!$E$2:$L$7960, 6, FALSE)</f>
        <v>1</v>
      </c>
      <c r="H6542" s="4">
        <f>VLOOKUP($B6542, 'Adsorbate_starOH2_v3(AutoRecove'!$E$2:$L$7960, 7, FALSE)</f>
        <v>1</v>
      </c>
      <c r="I6542" s="4">
        <f>VLOOKUP($B6542, 'Adsorbate_starOH2_v3(AutoRecove'!$E$2:$L$7960, 8, FALSE)</f>
        <v>-1</v>
      </c>
    </row>
    <row r="6543" spans="2:9" x14ac:dyDescent="0.2">
      <c r="B6543" t="s">
        <v>21582</v>
      </c>
      <c r="C6543" s="4" t="s">
        <v>12857</v>
      </c>
      <c r="D6543" s="4" t="s">
        <v>1548</v>
      </c>
      <c r="F6543" s="4">
        <f>VLOOKUP($B6543, 'Adsorbate_starOH2_v3(AutoRecove'!$E$2:$L$7960, 5, FALSE)</f>
        <v>-1.038</v>
      </c>
      <c r="G6543" s="4">
        <f>VLOOKUP($B6543, 'Adsorbate_starOH2_v3(AutoRecove'!$E$2:$L$7960, 6, FALSE)</f>
        <v>2</v>
      </c>
      <c r="H6543" s="4">
        <f>VLOOKUP($B6543, 'Adsorbate_starOH2_v3(AutoRecove'!$E$2:$L$7960, 7, FALSE)</f>
        <v>1</v>
      </c>
      <c r="I6543" s="4">
        <f>VLOOKUP($B6543, 'Adsorbate_starOH2_v3(AutoRecove'!$E$2:$L$7960, 8, FALSE)</f>
        <v>1</v>
      </c>
    </row>
    <row r="6544" spans="2:9" x14ac:dyDescent="0.2">
      <c r="B6544" t="s">
        <v>24993</v>
      </c>
      <c r="C6544" s="4" t="s">
        <v>12857</v>
      </c>
      <c r="D6544" s="4" t="s">
        <v>1548</v>
      </c>
      <c r="F6544" s="4">
        <f>VLOOKUP($B6544, 'Adsorbate_starOH2_v3(AutoRecove'!$E$2:$L$7960, 5, FALSE)</f>
        <v>-0.35499999999999998</v>
      </c>
      <c r="G6544" s="4">
        <f>VLOOKUP($B6544, 'Adsorbate_starOH2_v3(AutoRecove'!$E$2:$L$7960, 6, FALSE)</f>
        <v>1</v>
      </c>
      <c r="H6544" s="4">
        <f>VLOOKUP($B6544, 'Adsorbate_starOH2_v3(AutoRecove'!$E$2:$L$7960, 7, FALSE)</f>
        <v>1</v>
      </c>
      <c r="I6544" s="4">
        <f>VLOOKUP($B6544, 'Adsorbate_starOH2_v3(AutoRecove'!$E$2:$L$7960, 8, FALSE)</f>
        <v>-1</v>
      </c>
    </row>
    <row r="6545" spans="2:9" x14ac:dyDescent="0.2">
      <c r="B6545" t="s">
        <v>21582</v>
      </c>
      <c r="C6545" s="4" t="s">
        <v>12857</v>
      </c>
      <c r="D6545" s="4" t="s">
        <v>1548</v>
      </c>
      <c r="F6545" s="4">
        <f>VLOOKUP($B6545, 'Adsorbate_starOH2_v3(AutoRecove'!$E$2:$L$7960, 5, FALSE)</f>
        <v>-1.038</v>
      </c>
      <c r="G6545" s="4">
        <f>VLOOKUP($B6545, 'Adsorbate_starOH2_v3(AutoRecove'!$E$2:$L$7960, 6, FALSE)</f>
        <v>2</v>
      </c>
      <c r="H6545" s="4">
        <f>VLOOKUP($B6545, 'Adsorbate_starOH2_v3(AutoRecove'!$E$2:$L$7960, 7, FALSE)</f>
        <v>1</v>
      </c>
      <c r="I6545" s="4">
        <f>VLOOKUP($B6545, 'Adsorbate_starOH2_v3(AutoRecove'!$E$2:$L$7960, 8, FALSE)</f>
        <v>1</v>
      </c>
    </row>
    <row r="6546" spans="2:9" x14ac:dyDescent="0.2">
      <c r="B6546" t="s">
        <v>3011</v>
      </c>
      <c r="C6546" s="4" t="s">
        <v>12857</v>
      </c>
      <c r="D6546" s="4" t="s">
        <v>30471</v>
      </c>
      <c r="E6546" s="4" t="s">
        <v>30472</v>
      </c>
      <c r="F6546" s="4">
        <f>VLOOKUP($B6546, 'Adsorbate_starOH2_v3(AutoRecove'!$E$2:$L$7960, 5, FALSE)</f>
        <v>-0.313</v>
      </c>
      <c r="G6546" s="4">
        <f>VLOOKUP($B6546, 'Adsorbate_starOH2_v3(AutoRecove'!$E$2:$L$7960, 6, FALSE)</f>
        <v>2</v>
      </c>
      <c r="H6546" s="4">
        <f>VLOOKUP($B6546, 'Adsorbate_starOH2_v3(AutoRecove'!$E$2:$L$7960, 7, FALSE)</f>
        <v>2</v>
      </c>
      <c r="I6546" s="4">
        <f>VLOOKUP($B6546, 'Adsorbate_starOH2_v3(AutoRecove'!$E$2:$L$7960, 8, FALSE)</f>
        <v>1</v>
      </c>
    </row>
    <row r="6547" spans="2:9" x14ac:dyDescent="0.2">
      <c r="B6547" t="s">
        <v>3011</v>
      </c>
      <c r="C6547" s="4" t="s">
        <v>12857</v>
      </c>
      <c r="D6547" s="4" t="s">
        <v>30471</v>
      </c>
      <c r="E6547" s="4" t="s">
        <v>30472</v>
      </c>
      <c r="F6547" s="4">
        <f>VLOOKUP($B6547, 'Adsorbate_starOH2_v3(AutoRecove'!$E$2:$L$7960, 5, FALSE)</f>
        <v>-0.313</v>
      </c>
      <c r="G6547" s="4">
        <f>VLOOKUP($B6547, 'Adsorbate_starOH2_v3(AutoRecove'!$E$2:$L$7960, 6, FALSE)</f>
        <v>2</v>
      </c>
      <c r="H6547" s="4">
        <f>VLOOKUP($B6547, 'Adsorbate_starOH2_v3(AutoRecove'!$E$2:$L$7960, 7, FALSE)</f>
        <v>2</v>
      </c>
      <c r="I6547" s="4">
        <f>VLOOKUP($B6547, 'Adsorbate_starOH2_v3(AutoRecove'!$E$2:$L$7960, 8, FALSE)</f>
        <v>1</v>
      </c>
    </row>
    <row r="6548" spans="2:9" x14ac:dyDescent="0.2">
      <c r="B6548" t="s">
        <v>19667</v>
      </c>
      <c r="C6548" s="4" t="s">
        <v>12857</v>
      </c>
      <c r="D6548" s="4" t="s">
        <v>30471</v>
      </c>
      <c r="E6548" s="4" t="s">
        <v>30472</v>
      </c>
      <c r="F6548" s="4">
        <f>VLOOKUP($B6548, 'Adsorbate_starOH2_v3(AutoRecove'!$E$2:$L$7960, 5, FALSE)</f>
        <v>-0.52300000000000002</v>
      </c>
      <c r="G6548" s="4">
        <f>VLOOKUP($B6548, 'Adsorbate_starOH2_v3(AutoRecove'!$E$2:$L$7960, 6, FALSE)</f>
        <v>0</v>
      </c>
      <c r="H6548" s="4">
        <f>VLOOKUP($B6548, 'Adsorbate_starOH2_v3(AutoRecove'!$E$2:$L$7960, 7, FALSE)</f>
        <v>1</v>
      </c>
      <c r="I6548" s="4">
        <f>VLOOKUP($B6548, 'Adsorbate_starOH2_v3(AutoRecove'!$E$2:$L$7960, 8, FALSE)</f>
        <v>2</v>
      </c>
    </row>
    <row r="6549" spans="2:9" x14ac:dyDescent="0.2">
      <c r="B6549" t="s">
        <v>28812</v>
      </c>
      <c r="C6549" s="4" t="s">
        <v>12857</v>
      </c>
      <c r="D6549" s="4" t="s">
        <v>30471</v>
      </c>
      <c r="E6549" s="4" t="s">
        <v>30467</v>
      </c>
      <c r="F6549" s="4">
        <f>VLOOKUP($B6549, 'Adsorbate_starOH2_v3(AutoRecove'!$E$2:$L$7960, 5, FALSE)</f>
        <v>-0.60599999999999998</v>
      </c>
      <c r="G6549" s="4">
        <f>VLOOKUP($B6549, 'Adsorbate_starOH2_v3(AutoRecove'!$E$2:$L$7960, 6, FALSE)</f>
        <v>2</v>
      </c>
      <c r="H6549" s="4">
        <f>VLOOKUP($B6549, 'Adsorbate_starOH2_v3(AutoRecove'!$E$2:$L$7960, 7, FALSE)</f>
        <v>1</v>
      </c>
      <c r="I6549" s="4">
        <f>VLOOKUP($B6549, 'Adsorbate_starOH2_v3(AutoRecove'!$E$2:$L$7960, 8, FALSE)</f>
        <v>1</v>
      </c>
    </row>
    <row r="6550" spans="2:9" x14ac:dyDescent="0.2">
      <c r="B6550" t="s">
        <v>29200</v>
      </c>
      <c r="C6550" s="4" t="s">
        <v>12857</v>
      </c>
      <c r="D6550" s="4" t="s">
        <v>30471</v>
      </c>
      <c r="E6550" s="4" t="s">
        <v>30467</v>
      </c>
      <c r="F6550" s="4">
        <f>VLOOKUP($B6550, 'Adsorbate_starOH2_v3(AutoRecove'!$E$2:$L$7960, 5, FALSE)</f>
        <v>-0.434</v>
      </c>
      <c r="G6550" s="4">
        <f>VLOOKUP($B6550, 'Adsorbate_starOH2_v3(AutoRecove'!$E$2:$L$7960, 6, FALSE)</f>
        <v>2</v>
      </c>
      <c r="H6550" s="4">
        <f>VLOOKUP($B6550, 'Adsorbate_starOH2_v3(AutoRecove'!$E$2:$L$7960, 7, FALSE)</f>
        <v>2</v>
      </c>
      <c r="I6550" s="4">
        <f>VLOOKUP($B6550, 'Adsorbate_starOH2_v3(AutoRecove'!$E$2:$L$7960, 8, FALSE)</f>
        <v>1</v>
      </c>
    </row>
    <row r="6551" spans="2:9" x14ac:dyDescent="0.2">
      <c r="B6551" t="s">
        <v>28812</v>
      </c>
      <c r="C6551" s="4" t="s">
        <v>12857</v>
      </c>
      <c r="D6551" s="4" t="s">
        <v>30471</v>
      </c>
      <c r="E6551" s="4" t="s">
        <v>30467</v>
      </c>
      <c r="F6551" s="4">
        <f>VLOOKUP($B6551, 'Adsorbate_starOH2_v3(AutoRecove'!$E$2:$L$7960, 5, FALSE)</f>
        <v>-0.60599999999999998</v>
      </c>
      <c r="G6551" s="4">
        <f>VLOOKUP($B6551, 'Adsorbate_starOH2_v3(AutoRecove'!$E$2:$L$7960, 6, FALSE)</f>
        <v>2</v>
      </c>
      <c r="H6551" s="4">
        <f>VLOOKUP($B6551, 'Adsorbate_starOH2_v3(AutoRecove'!$E$2:$L$7960, 7, FALSE)</f>
        <v>1</v>
      </c>
      <c r="I6551" s="4">
        <f>VLOOKUP($B6551, 'Adsorbate_starOH2_v3(AutoRecove'!$E$2:$L$7960, 8, FALSE)</f>
        <v>1</v>
      </c>
    </row>
    <row r="6552" spans="2:9" x14ac:dyDescent="0.2">
      <c r="B6552" t="s">
        <v>24166</v>
      </c>
      <c r="C6552" s="4" t="s">
        <v>12857</v>
      </c>
      <c r="D6552" s="4" t="s">
        <v>30471</v>
      </c>
      <c r="E6552" s="4" t="s">
        <v>24876</v>
      </c>
      <c r="F6552" s="4">
        <f>VLOOKUP($B6552, 'Adsorbate_starOH2_v3(AutoRecove'!$E$2:$L$7960, 5, FALSE)</f>
        <v>-0.91900000000000004</v>
      </c>
      <c r="G6552" s="4">
        <f>VLOOKUP($B6552, 'Adsorbate_starOH2_v3(AutoRecove'!$E$2:$L$7960, 6, FALSE)</f>
        <v>1</v>
      </c>
      <c r="H6552" s="4">
        <f>VLOOKUP($B6552, 'Adsorbate_starOH2_v3(AutoRecove'!$E$2:$L$7960, 7, FALSE)</f>
        <v>2</v>
      </c>
      <c r="I6552" s="4">
        <f>VLOOKUP($B6552, 'Adsorbate_starOH2_v3(AutoRecove'!$E$2:$L$7960, 8, FALSE)</f>
        <v>2</v>
      </c>
    </row>
    <row r="6553" spans="2:9" x14ac:dyDescent="0.2">
      <c r="B6553" t="s">
        <v>6725</v>
      </c>
      <c r="C6553" s="4" t="s">
        <v>12857</v>
      </c>
      <c r="D6553" s="4" t="s">
        <v>30471</v>
      </c>
      <c r="E6553" s="4" t="s">
        <v>1116</v>
      </c>
      <c r="F6553" s="4">
        <f>VLOOKUP($B6553, 'Adsorbate_starOH2_v3(AutoRecove'!$E$2:$L$7960, 5, FALSE)</f>
        <v>-8.8999999999999996E-2</v>
      </c>
      <c r="G6553" s="4">
        <f>VLOOKUP($B6553, 'Adsorbate_starOH2_v3(AutoRecove'!$E$2:$L$7960, 6, FALSE)</f>
        <v>0</v>
      </c>
      <c r="H6553" s="4">
        <f>VLOOKUP($B6553, 'Adsorbate_starOH2_v3(AutoRecove'!$E$2:$L$7960, 7, FALSE)</f>
        <v>1</v>
      </c>
      <c r="I6553" s="4">
        <f>VLOOKUP($B6553, 'Adsorbate_starOH2_v3(AutoRecove'!$E$2:$L$7960, 8, FALSE)</f>
        <v>1</v>
      </c>
    </row>
    <row r="6554" spans="2:9" x14ac:dyDescent="0.2">
      <c r="B6554" t="s">
        <v>6725</v>
      </c>
      <c r="C6554" s="4" t="s">
        <v>12857</v>
      </c>
      <c r="D6554" s="4" t="s">
        <v>30471</v>
      </c>
      <c r="E6554" s="4" t="s">
        <v>1116</v>
      </c>
      <c r="F6554" s="4">
        <f>VLOOKUP($B6554, 'Adsorbate_starOH2_v3(AutoRecove'!$E$2:$L$7960, 5, FALSE)</f>
        <v>-8.8999999999999996E-2</v>
      </c>
      <c r="G6554" s="4">
        <f>VLOOKUP($B6554, 'Adsorbate_starOH2_v3(AutoRecove'!$E$2:$L$7960, 6, FALSE)</f>
        <v>0</v>
      </c>
      <c r="H6554" s="4">
        <f>VLOOKUP($B6554, 'Adsorbate_starOH2_v3(AutoRecove'!$E$2:$L$7960, 7, FALSE)</f>
        <v>1</v>
      </c>
      <c r="I6554" s="4">
        <f>VLOOKUP($B6554, 'Adsorbate_starOH2_v3(AutoRecove'!$E$2:$L$7960, 8, FALSE)</f>
        <v>1</v>
      </c>
    </row>
    <row r="6555" spans="2:9" x14ac:dyDescent="0.2">
      <c r="B6555" t="s">
        <v>3717</v>
      </c>
      <c r="C6555" s="4" t="s">
        <v>12857</v>
      </c>
      <c r="D6555" s="4" t="s">
        <v>30471</v>
      </c>
      <c r="F6555" s="4">
        <f>VLOOKUP($B6555, 'Adsorbate_starOH2_v3(AutoRecove'!$E$2:$L$7960, 5, FALSE)</f>
        <v>-1.4</v>
      </c>
      <c r="G6555" s="4">
        <f>VLOOKUP($B6555, 'Adsorbate_starOH2_v3(AutoRecove'!$E$2:$L$7960, 6, FALSE)</f>
        <v>0</v>
      </c>
      <c r="H6555" s="4">
        <f>VLOOKUP($B6555, 'Adsorbate_starOH2_v3(AutoRecove'!$E$2:$L$7960, 7, FALSE)</f>
        <v>1</v>
      </c>
      <c r="I6555" s="4">
        <f>VLOOKUP($B6555, 'Adsorbate_starOH2_v3(AutoRecove'!$E$2:$L$7960, 8, FALSE)</f>
        <v>2</v>
      </c>
    </row>
    <row r="6556" spans="2:9" x14ac:dyDescent="0.2">
      <c r="B6556" t="s">
        <v>3717</v>
      </c>
      <c r="C6556" s="4" t="s">
        <v>12857</v>
      </c>
      <c r="D6556" s="4" t="s">
        <v>30471</v>
      </c>
      <c r="F6556" s="4">
        <f>VLOOKUP($B6556, 'Adsorbate_starOH2_v3(AutoRecove'!$E$2:$L$7960, 5, FALSE)</f>
        <v>-1.4</v>
      </c>
      <c r="G6556" s="4">
        <f>VLOOKUP($B6556, 'Adsorbate_starOH2_v3(AutoRecove'!$E$2:$L$7960, 6, FALSE)</f>
        <v>0</v>
      </c>
      <c r="H6556" s="4">
        <f>VLOOKUP($B6556, 'Adsorbate_starOH2_v3(AutoRecove'!$E$2:$L$7960, 7, FALSE)</f>
        <v>1</v>
      </c>
      <c r="I6556" s="4">
        <f>VLOOKUP($B6556, 'Adsorbate_starOH2_v3(AutoRecove'!$E$2:$L$7960, 8, FALSE)</f>
        <v>2</v>
      </c>
    </row>
    <row r="6557" spans="2:9" x14ac:dyDescent="0.2">
      <c r="B6557" t="s">
        <v>3717</v>
      </c>
      <c r="C6557" s="4" t="s">
        <v>12857</v>
      </c>
      <c r="D6557" s="4" t="s">
        <v>30471</v>
      </c>
      <c r="F6557" s="4">
        <f>VLOOKUP($B6557, 'Adsorbate_starOH2_v3(AutoRecove'!$E$2:$L$7960, 5, FALSE)</f>
        <v>-1.4</v>
      </c>
      <c r="G6557" s="4">
        <f>VLOOKUP($B6557, 'Adsorbate_starOH2_v3(AutoRecove'!$E$2:$L$7960, 6, FALSE)</f>
        <v>0</v>
      </c>
      <c r="H6557" s="4">
        <f>VLOOKUP($B6557, 'Adsorbate_starOH2_v3(AutoRecove'!$E$2:$L$7960, 7, FALSE)</f>
        <v>1</v>
      </c>
      <c r="I6557" s="4">
        <f>VLOOKUP($B6557, 'Adsorbate_starOH2_v3(AutoRecove'!$E$2:$L$7960, 8, FALSE)</f>
        <v>2</v>
      </c>
    </row>
    <row r="6558" spans="2:9" x14ac:dyDescent="0.2">
      <c r="B6558" t="s">
        <v>3717</v>
      </c>
      <c r="C6558" s="4" t="s">
        <v>12857</v>
      </c>
      <c r="D6558" s="4" t="s">
        <v>30471</v>
      </c>
      <c r="F6558" s="4">
        <f>VLOOKUP($B6558, 'Adsorbate_starOH2_v3(AutoRecove'!$E$2:$L$7960, 5, FALSE)</f>
        <v>-1.4</v>
      </c>
      <c r="G6558" s="4">
        <f>VLOOKUP($B6558, 'Adsorbate_starOH2_v3(AutoRecove'!$E$2:$L$7960, 6, FALSE)</f>
        <v>0</v>
      </c>
      <c r="H6558" s="4">
        <f>VLOOKUP($B6558, 'Adsorbate_starOH2_v3(AutoRecove'!$E$2:$L$7960, 7, FALSE)</f>
        <v>1</v>
      </c>
      <c r="I6558" s="4">
        <f>VLOOKUP($B6558, 'Adsorbate_starOH2_v3(AutoRecove'!$E$2:$L$7960, 8, FALSE)</f>
        <v>2</v>
      </c>
    </row>
    <row r="6559" spans="2:9" x14ac:dyDescent="0.2">
      <c r="B6559" t="s">
        <v>6114</v>
      </c>
      <c r="C6559" s="4" t="s">
        <v>12857</v>
      </c>
      <c r="D6559" s="4" t="s">
        <v>30471</v>
      </c>
      <c r="F6559" s="4">
        <f>VLOOKUP($B6559, 'Adsorbate_starOH2_v3(AutoRecove'!$E$2:$L$7960, 5, FALSE)</f>
        <v>-0.53400000000000003</v>
      </c>
      <c r="G6559" s="4">
        <f>VLOOKUP($B6559, 'Adsorbate_starOH2_v3(AutoRecove'!$E$2:$L$7960, 6, FALSE)</f>
        <v>0</v>
      </c>
      <c r="H6559" s="4">
        <f>VLOOKUP($B6559, 'Adsorbate_starOH2_v3(AutoRecove'!$E$2:$L$7960, 7, FALSE)</f>
        <v>0</v>
      </c>
      <c r="I6559" s="4">
        <f>VLOOKUP($B6559, 'Adsorbate_starOH2_v3(AutoRecove'!$E$2:$L$7960, 8, FALSE)</f>
        <v>1</v>
      </c>
    </row>
    <row r="6560" spans="2:9" x14ac:dyDescent="0.2">
      <c r="B6560" t="s">
        <v>7279</v>
      </c>
      <c r="C6560" s="4" t="s">
        <v>12857</v>
      </c>
      <c r="D6560" s="4" t="s">
        <v>30471</v>
      </c>
      <c r="F6560" s="4">
        <f>VLOOKUP($B6560, 'Adsorbate_starOH2_v3(AutoRecove'!$E$2:$L$7960, 5, FALSE)</f>
        <v>-0.61299999999999999</v>
      </c>
      <c r="G6560" s="4">
        <f>VLOOKUP($B6560, 'Adsorbate_starOH2_v3(AutoRecove'!$E$2:$L$7960, 6, FALSE)</f>
        <v>0</v>
      </c>
      <c r="H6560" s="4">
        <f>VLOOKUP($B6560, 'Adsorbate_starOH2_v3(AutoRecove'!$E$2:$L$7960, 7, FALSE)</f>
        <v>2</v>
      </c>
      <c r="I6560" s="4">
        <f>VLOOKUP($B6560, 'Adsorbate_starOH2_v3(AutoRecove'!$E$2:$L$7960, 8, FALSE)</f>
        <v>1</v>
      </c>
    </row>
    <row r="6561" spans="2:9" x14ac:dyDescent="0.2">
      <c r="B6561" t="s">
        <v>8217</v>
      </c>
      <c r="C6561" s="4" t="s">
        <v>12857</v>
      </c>
      <c r="D6561" s="4" t="s">
        <v>30471</v>
      </c>
      <c r="F6561" s="4">
        <f>VLOOKUP($B6561, 'Adsorbate_starOH2_v3(AutoRecove'!$E$2:$L$7960, 5, FALSE)</f>
        <v>-0.108</v>
      </c>
      <c r="G6561" s="4">
        <f>VLOOKUP($B6561, 'Adsorbate_starOH2_v3(AutoRecove'!$E$2:$L$7960, 6, FALSE)</f>
        <v>1</v>
      </c>
      <c r="H6561" s="4">
        <f>VLOOKUP($B6561, 'Adsorbate_starOH2_v3(AutoRecove'!$E$2:$L$7960, 7, FALSE)</f>
        <v>2</v>
      </c>
      <c r="I6561" s="4">
        <f>VLOOKUP($B6561, 'Adsorbate_starOH2_v3(AutoRecove'!$E$2:$L$7960, 8, FALSE)</f>
        <v>-1</v>
      </c>
    </row>
    <row r="6562" spans="2:9" x14ac:dyDescent="0.2">
      <c r="B6562" t="s">
        <v>6114</v>
      </c>
      <c r="C6562" s="4" t="s">
        <v>12857</v>
      </c>
      <c r="D6562" s="4" t="s">
        <v>30471</v>
      </c>
      <c r="F6562" s="4">
        <f>VLOOKUP($B6562, 'Adsorbate_starOH2_v3(AutoRecove'!$E$2:$L$7960, 5, FALSE)</f>
        <v>-0.53400000000000003</v>
      </c>
      <c r="G6562" s="4">
        <f>VLOOKUP($B6562, 'Adsorbate_starOH2_v3(AutoRecove'!$E$2:$L$7960, 6, FALSE)</f>
        <v>0</v>
      </c>
      <c r="H6562" s="4">
        <f>VLOOKUP($B6562, 'Adsorbate_starOH2_v3(AutoRecove'!$E$2:$L$7960, 7, FALSE)</f>
        <v>0</v>
      </c>
      <c r="I6562" s="4">
        <f>VLOOKUP($B6562, 'Adsorbate_starOH2_v3(AutoRecove'!$E$2:$L$7960, 8, FALSE)</f>
        <v>1</v>
      </c>
    </row>
    <row r="6563" spans="2:9" x14ac:dyDescent="0.2">
      <c r="B6563" t="s">
        <v>6114</v>
      </c>
      <c r="C6563" s="4" t="s">
        <v>12857</v>
      </c>
      <c r="D6563" s="4" t="s">
        <v>30471</v>
      </c>
      <c r="F6563" s="4">
        <f>VLOOKUP($B6563, 'Adsorbate_starOH2_v3(AutoRecove'!$E$2:$L$7960, 5, FALSE)</f>
        <v>-0.53400000000000003</v>
      </c>
      <c r="G6563" s="4">
        <f>VLOOKUP($B6563, 'Adsorbate_starOH2_v3(AutoRecove'!$E$2:$L$7960, 6, FALSE)</f>
        <v>0</v>
      </c>
      <c r="H6563" s="4">
        <f>VLOOKUP($B6563, 'Adsorbate_starOH2_v3(AutoRecove'!$E$2:$L$7960, 7, FALSE)</f>
        <v>0</v>
      </c>
      <c r="I6563" s="4">
        <f>VLOOKUP($B6563, 'Adsorbate_starOH2_v3(AutoRecove'!$E$2:$L$7960, 8, FALSE)</f>
        <v>1</v>
      </c>
    </row>
    <row r="6564" spans="2:9" x14ac:dyDescent="0.2">
      <c r="B6564" t="s">
        <v>8217</v>
      </c>
      <c r="C6564" s="4" t="s">
        <v>12857</v>
      </c>
      <c r="D6564" s="4" t="s">
        <v>30471</v>
      </c>
      <c r="F6564" s="4">
        <f>VLOOKUP($B6564, 'Adsorbate_starOH2_v3(AutoRecove'!$E$2:$L$7960, 5, FALSE)</f>
        <v>-0.108</v>
      </c>
      <c r="G6564" s="4">
        <f>VLOOKUP($B6564, 'Adsorbate_starOH2_v3(AutoRecove'!$E$2:$L$7960, 6, FALSE)</f>
        <v>1</v>
      </c>
      <c r="H6564" s="4">
        <f>VLOOKUP($B6564, 'Adsorbate_starOH2_v3(AutoRecove'!$E$2:$L$7960, 7, FALSE)</f>
        <v>2</v>
      </c>
      <c r="I6564" s="4">
        <f>VLOOKUP($B6564, 'Adsorbate_starOH2_v3(AutoRecove'!$E$2:$L$7960, 8, FALSE)</f>
        <v>-1</v>
      </c>
    </row>
    <row r="6565" spans="2:9" x14ac:dyDescent="0.2">
      <c r="B6565" t="s">
        <v>18450</v>
      </c>
      <c r="C6565" s="4" t="s">
        <v>12857</v>
      </c>
      <c r="D6565" s="4" t="s">
        <v>30468</v>
      </c>
      <c r="E6565" s="4" t="s">
        <v>1645</v>
      </c>
      <c r="F6565" s="4">
        <f>VLOOKUP($B6565, 'Adsorbate_starOH2_v3(AutoRecove'!$E$2:$L$7960, 5, FALSE)</f>
        <v>-0.57399999999999995</v>
      </c>
      <c r="G6565" s="4">
        <f>VLOOKUP($B6565, 'Adsorbate_starOH2_v3(AutoRecove'!$E$2:$L$7960, 6, FALSE)</f>
        <v>1</v>
      </c>
      <c r="H6565" s="4">
        <f>VLOOKUP($B6565, 'Adsorbate_starOH2_v3(AutoRecove'!$E$2:$L$7960, 7, FALSE)</f>
        <v>1</v>
      </c>
      <c r="I6565" s="4">
        <f>VLOOKUP($B6565, 'Adsorbate_starOH2_v3(AutoRecove'!$E$2:$L$7960, 8, FALSE)</f>
        <v>0</v>
      </c>
    </row>
    <row r="6566" spans="2:9" x14ac:dyDescent="0.2">
      <c r="B6566" t="s">
        <v>8281</v>
      </c>
      <c r="C6566" s="4" t="s">
        <v>12857</v>
      </c>
      <c r="D6566" s="4" t="s">
        <v>30473</v>
      </c>
      <c r="E6566" s="4" t="s">
        <v>398</v>
      </c>
      <c r="F6566" s="4">
        <f>VLOOKUP($B6566, 'Adsorbate_starOH2_v3(AutoRecove'!$E$2:$L$7960, 5, FALSE)</f>
        <v>-1.64</v>
      </c>
      <c r="G6566" s="4">
        <f>VLOOKUP($B6566, 'Adsorbate_starOH2_v3(AutoRecove'!$E$2:$L$7960, 6, FALSE)</f>
        <v>0</v>
      </c>
      <c r="H6566" s="4">
        <f>VLOOKUP($B6566, 'Adsorbate_starOH2_v3(AutoRecove'!$E$2:$L$7960, 7, FALSE)</f>
        <v>1</v>
      </c>
      <c r="I6566" s="4">
        <f>VLOOKUP($B6566, 'Adsorbate_starOH2_v3(AutoRecove'!$E$2:$L$7960, 8, FALSE)</f>
        <v>0</v>
      </c>
    </row>
    <row r="6567" spans="2:9" x14ac:dyDescent="0.2">
      <c r="B6567" t="s">
        <v>1230</v>
      </c>
      <c r="C6567" s="4" t="s">
        <v>12857</v>
      </c>
      <c r="D6567" s="4" t="s">
        <v>30473</v>
      </c>
      <c r="E6567" s="4" t="s">
        <v>3691</v>
      </c>
      <c r="F6567" s="4">
        <f>VLOOKUP($B6567, 'Adsorbate_starOH2_v3(AutoRecove'!$E$2:$L$7960, 5, FALSE)</f>
        <v>-0.90500000000000003</v>
      </c>
      <c r="G6567" s="4">
        <f>VLOOKUP($B6567, 'Adsorbate_starOH2_v3(AutoRecove'!$E$2:$L$7960, 6, FALSE)</f>
        <v>1</v>
      </c>
      <c r="H6567" s="4">
        <f>VLOOKUP($B6567, 'Adsorbate_starOH2_v3(AutoRecove'!$E$2:$L$7960, 7, FALSE)</f>
        <v>1</v>
      </c>
      <c r="I6567" s="4">
        <f>VLOOKUP($B6567, 'Adsorbate_starOH2_v3(AutoRecove'!$E$2:$L$7960, 8, FALSE)</f>
        <v>2</v>
      </c>
    </row>
    <row r="6568" spans="2:9" x14ac:dyDescent="0.2">
      <c r="B6568" t="s">
        <v>20564</v>
      </c>
      <c r="C6568" s="4" t="s">
        <v>12857</v>
      </c>
      <c r="D6568" s="4" t="s">
        <v>30473</v>
      </c>
      <c r="E6568" s="4" t="s">
        <v>1645</v>
      </c>
      <c r="F6568" s="4">
        <f>VLOOKUP($B6568, 'Adsorbate_starOH2_v3(AutoRecove'!$E$2:$L$7960, 5, FALSE)</f>
        <v>-1.375</v>
      </c>
      <c r="G6568" s="4">
        <f>VLOOKUP($B6568, 'Adsorbate_starOH2_v3(AutoRecove'!$E$2:$L$7960, 6, FALSE)</f>
        <v>1</v>
      </c>
      <c r="H6568" s="4">
        <f>VLOOKUP($B6568, 'Adsorbate_starOH2_v3(AutoRecove'!$E$2:$L$7960, 7, FALSE)</f>
        <v>0</v>
      </c>
      <c r="I6568" s="4">
        <f>VLOOKUP($B6568, 'Adsorbate_starOH2_v3(AutoRecove'!$E$2:$L$7960, 8, FALSE)</f>
        <v>2</v>
      </c>
    </row>
    <row r="6569" spans="2:9" x14ac:dyDescent="0.2">
      <c r="B6569" t="s">
        <v>6611</v>
      </c>
      <c r="C6569" s="4" t="s">
        <v>12857</v>
      </c>
      <c r="D6569" s="4" t="s">
        <v>30473</v>
      </c>
      <c r="E6569" s="4" t="s">
        <v>1423</v>
      </c>
      <c r="F6569" s="4">
        <f>VLOOKUP($B6569, 'Adsorbate_starOH2_v3(AutoRecove'!$E$2:$L$7960, 5, FALSE)</f>
        <v>0.32200000000000001</v>
      </c>
      <c r="G6569" s="4">
        <f>VLOOKUP($B6569, 'Adsorbate_starOH2_v3(AutoRecove'!$E$2:$L$7960, 6, FALSE)</f>
        <v>2</v>
      </c>
      <c r="H6569" s="4">
        <f>VLOOKUP($B6569, 'Adsorbate_starOH2_v3(AutoRecove'!$E$2:$L$7960, 7, FALSE)</f>
        <v>1</v>
      </c>
      <c r="I6569" s="4">
        <f>VLOOKUP($B6569, 'Adsorbate_starOH2_v3(AutoRecove'!$E$2:$L$7960, 8, FALSE)</f>
        <v>2</v>
      </c>
    </row>
    <row r="6570" spans="2:9" x14ac:dyDescent="0.2">
      <c r="B6570" t="s">
        <v>15809</v>
      </c>
      <c r="C6570" s="4" t="s">
        <v>12857</v>
      </c>
      <c r="D6570" s="4" t="s">
        <v>30473</v>
      </c>
      <c r="E6570" s="4" t="s">
        <v>30468</v>
      </c>
      <c r="F6570" s="4">
        <f>VLOOKUP($B6570, 'Adsorbate_starOH2_v3(AutoRecove'!$E$2:$L$7960, 5, FALSE)</f>
        <v>-1.2E-2</v>
      </c>
      <c r="G6570" s="4">
        <f>VLOOKUP($B6570, 'Adsorbate_starOH2_v3(AutoRecove'!$E$2:$L$7960, 6, FALSE)</f>
        <v>1</v>
      </c>
      <c r="H6570" s="4">
        <f>VLOOKUP($B6570, 'Adsorbate_starOH2_v3(AutoRecove'!$E$2:$L$7960, 7, FALSE)</f>
        <v>0</v>
      </c>
      <c r="I6570" s="4">
        <f>VLOOKUP($B6570, 'Adsorbate_starOH2_v3(AutoRecove'!$E$2:$L$7960, 8, FALSE)</f>
        <v>-1</v>
      </c>
    </row>
    <row r="6571" spans="2:9" x14ac:dyDescent="0.2">
      <c r="B6571" t="s">
        <v>2780</v>
      </c>
      <c r="C6571" s="4" t="s">
        <v>12857</v>
      </c>
      <c r="D6571" s="4" t="s">
        <v>30473</v>
      </c>
      <c r="F6571" s="4">
        <f>VLOOKUP($B6571, 'Adsorbate_starOH2_v3(AutoRecove'!$E$2:$L$7960, 5, FALSE)</f>
        <v>-0.16600000000000001</v>
      </c>
      <c r="G6571" s="4">
        <f>VLOOKUP($B6571, 'Adsorbate_starOH2_v3(AutoRecove'!$E$2:$L$7960, 6, FALSE)</f>
        <v>2</v>
      </c>
      <c r="H6571" s="4">
        <f>VLOOKUP($B6571, 'Adsorbate_starOH2_v3(AutoRecove'!$E$2:$L$7960, 7, FALSE)</f>
        <v>1</v>
      </c>
      <c r="I6571" s="4">
        <f>VLOOKUP($B6571, 'Adsorbate_starOH2_v3(AutoRecove'!$E$2:$L$7960, 8, FALSE)</f>
        <v>1</v>
      </c>
    </row>
    <row r="6572" spans="2:9" x14ac:dyDescent="0.2">
      <c r="B6572" t="s">
        <v>2340</v>
      </c>
      <c r="C6572" s="4" t="s">
        <v>12857</v>
      </c>
      <c r="D6572" s="4" t="s">
        <v>30473</v>
      </c>
      <c r="F6572" s="4">
        <f>VLOOKUP($B6572, 'Adsorbate_starOH2_v3(AutoRecove'!$E$2:$L$7960, 5, FALSE)</f>
        <v>-0.22800000000000001</v>
      </c>
      <c r="G6572" s="4">
        <f>VLOOKUP($B6572, 'Adsorbate_starOH2_v3(AutoRecove'!$E$2:$L$7960, 6, FALSE)</f>
        <v>1</v>
      </c>
      <c r="H6572" s="4">
        <f>VLOOKUP($B6572, 'Adsorbate_starOH2_v3(AutoRecove'!$E$2:$L$7960, 7, FALSE)</f>
        <v>1</v>
      </c>
      <c r="I6572" s="4">
        <f>VLOOKUP($B6572, 'Adsorbate_starOH2_v3(AutoRecove'!$E$2:$L$7960, 8, FALSE)</f>
        <v>1</v>
      </c>
    </row>
    <row r="6573" spans="2:9" x14ac:dyDescent="0.2">
      <c r="B6573" t="s">
        <v>2340</v>
      </c>
      <c r="C6573" s="4" t="s">
        <v>12857</v>
      </c>
      <c r="D6573" s="4" t="s">
        <v>30473</v>
      </c>
      <c r="F6573" s="4">
        <f>VLOOKUP($B6573, 'Adsorbate_starOH2_v3(AutoRecove'!$E$2:$L$7960, 5, FALSE)</f>
        <v>-0.22800000000000001</v>
      </c>
      <c r="G6573" s="4">
        <f>VLOOKUP($B6573, 'Adsorbate_starOH2_v3(AutoRecove'!$E$2:$L$7960, 6, FALSE)</f>
        <v>1</v>
      </c>
      <c r="H6573" s="4">
        <f>VLOOKUP($B6573, 'Adsorbate_starOH2_v3(AutoRecove'!$E$2:$L$7960, 7, FALSE)</f>
        <v>1</v>
      </c>
      <c r="I6573" s="4">
        <f>VLOOKUP($B6573, 'Adsorbate_starOH2_v3(AutoRecove'!$E$2:$L$7960, 8, FALSE)</f>
        <v>1</v>
      </c>
    </row>
    <row r="6574" spans="2:9" x14ac:dyDescent="0.2">
      <c r="B6574" t="s">
        <v>9784</v>
      </c>
      <c r="C6574" s="4" t="s">
        <v>12857</v>
      </c>
      <c r="D6574" s="4" t="s">
        <v>2478</v>
      </c>
      <c r="E6574" s="4" t="s">
        <v>2233</v>
      </c>
      <c r="F6574" s="4">
        <f>VLOOKUP($B6574, 'Adsorbate_starOH2_v3(AutoRecove'!$E$2:$L$7960, 5, FALSE)</f>
        <v>-0.83899999999999997</v>
      </c>
      <c r="G6574" s="4">
        <f>VLOOKUP($B6574, 'Adsorbate_starOH2_v3(AutoRecove'!$E$2:$L$7960, 6, FALSE)</f>
        <v>2</v>
      </c>
      <c r="H6574" s="4">
        <f>VLOOKUP($B6574, 'Adsorbate_starOH2_v3(AutoRecove'!$E$2:$L$7960, 7, FALSE)</f>
        <v>1</v>
      </c>
      <c r="I6574" s="4">
        <f>VLOOKUP($B6574, 'Adsorbate_starOH2_v3(AutoRecove'!$E$2:$L$7960, 8, FALSE)</f>
        <v>1</v>
      </c>
    </row>
    <row r="6575" spans="2:9" x14ac:dyDescent="0.2">
      <c r="B6575" t="s">
        <v>1972</v>
      </c>
      <c r="C6575" s="4" t="s">
        <v>12857</v>
      </c>
      <c r="D6575" s="4" t="s">
        <v>2478</v>
      </c>
      <c r="E6575" s="4" t="s">
        <v>24876</v>
      </c>
      <c r="F6575" s="4">
        <f>VLOOKUP($B6575, 'Adsorbate_starOH2_v3(AutoRecove'!$E$2:$L$7960, 5, FALSE)</f>
        <v>-7.3999999999999996E-2</v>
      </c>
      <c r="G6575" s="4">
        <f>VLOOKUP($B6575, 'Adsorbate_starOH2_v3(AutoRecove'!$E$2:$L$7960, 6, FALSE)</f>
        <v>2</v>
      </c>
      <c r="H6575" s="4">
        <f>VLOOKUP($B6575, 'Adsorbate_starOH2_v3(AutoRecove'!$E$2:$L$7960, 7, FALSE)</f>
        <v>1</v>
      </c>
      <c r="I6575" s="4">
        <f>VLOOKUP($B6575, 'Adsorbate_starOH2_v3(AutoRecove'!$E$2:$L$7960, 8, FALSE)</f>
        <v>2</v>
      </c>
    </row>
    <row r="6576" spans="2:9" x14ac:dyDescent="0.2">
      <c r="B6576" t="s">
        <v>1972</v>
      </c>
      <c r="C6576" s="4" t="s">
        <v>12857</v>
      </c>
      <c r="D6576" s="4" t="s">
        <v>2478</v>
      </c>
      <c r="E6576" s="4" t="s">
        <v>24876</v>
      </c>
      <c r="F6576" s="4">
        <f>VLOOKUP($B6576, 'Adsorbate_starOH2_v3(AutoRecove'!$E$2:$L$7960, 5, FALSE)</f>
        <v>-7.3999999999999996E-2</v>
      </c>
      <c r="G6576" s="4">
        <f>VLOOKUP($B6576, 'Adsorbate_starOH2_v3(AutoRecove'!$E$2:$L$7960, 6, FALSE)</f>
        <v>2</v>
      </c>
      <c r="H6576" s="4">
        <f>VLOOKUP($B6576, 'Adsorbate_starOH2_v3(AutoRecove'!$E$2:$L$7960, 7, FALSE)</f>
        <v>1</v>
      </c>
      <c r="I6576" s="4">
        <f>VLOOKUP($B6576, 'Adsorbate_starOH2_v3(AutoRecove'!$E$2:$L$7960, 8, FALSE)</f>
        <v>2</v>
      </c>
    </row>
    <row r="6577" spans="2:9" x14ac:dyDescent="0.2">
      <c r="B6577" t="s">
        <v>28474</v>
      </c>
      <c r="C6577" s="4" t="s">
        <v>12857</v>
      </c>
      <c r="D6577" s="4" t="s">
        <v>2478</v>
      </c>
      <c r="E6577" s="4" t="s">
        <v>21461</v>
      </c>
      <c r="F6577" s="4">
        <f>VLOOKUP($B6577, 'Adsorbate_starOH2_v3(AutoRecove'!$E$2:$L$7960, 5, FALSE)</f>
        <v>-0.55900000000000005</v>
      </c>
      <c r="G6577" s="4">
        <f>VLOOKUP($B6577, 'Adsorbate_starOH2_v3(AutoRecove'!$E$2:$L$7960, 6, FALSE)</f>
        <v>1</v>
      </c>
      <c r="H6577" s="4">
        <f>VLOOKUP($B6577, 'Adsorbate_starOH2_v3(AutoRecove'!$E$2:$L$7960, 7, FALSE)</f>
        <v>0</v>
      </c>
      <c r="I6577" s="4">
        <f>VLOOKUP($B6577, 'Adsorbate_starOH2_v3(AutoRecove'!$E$2:$L$7960, 8, FALSE)</f>
        <v>1</v>
      </c>
    </row>
    <row r="6578" spans="2:9" x14ac:dyDescent="0.2">
      <c r="B6578" t="s">
        <v>22063</v>
      </c>
      <c r="C6578" s="4" t="s">
        <v>12857</v>
      </c>
      <c r="D6578" s="4" t="s">
        <v>2478</v>
      </c>
      <c r="E6578" s="4" t="s">
        <v>9220</v>
      </c>
      <c r="F6578" s="4">
        <f>VLOOKUP($B6578, 'Adsorbate_starOH2_v3(AutoRecove'!$E$2:$L$7960, 5, FALSE)</f>
        <v>-0.80600000000000005</v>
      </c>
      <c r="G6578" s="4">
        <f>VLOOKUP($B6578, 'Adsorbate_starOH2_v3(AutoRecove'!$E$2:$L$7960, 6, FALSE)</f>
        <v>2</v>
      </c>
      <c r="H6578" s="4">
        <f>VLOOKUP($B6578, 'Adsorbate_starOH2_v3(AutoRecove'!$E$2:$L$7960, 7, FALSE)</f>
        <v>1</v>
      </c>
      <c r="I6578" s="4">
        <f>VLOOKUP($B6578, 'Adsorbate_starOH2_v3(AutoRecove'!$E$2:$L$7960, 8, FALSE)</f>
        <v>2</v>
      </c>
    </row>
    <row r="6579" spans="2:9" x14ac:dyDescent="0.2">
      <c r="B6579" t="s">
        <v>5067</v>
      </c>
      <c r="C6579" s="4" t="s">
        <v>12857</v>
      </c>
      <c r="D6579" s="4" t="s">
        <v>2478</v>
      </c>
      <c r="E6579" s="4" t="s">
        <v>1261</v>
      </c>
      <c r="F6579" s="4">
        <f>VLOOKUP($B6579, 'Adsorbate_starOH2_v3(AutoRecove'!$E$2:$L$7960, 5, FALSE)</f>
        <v>-0.371</v>
      </c>
      <c r="G6579" s="4">
        <f>VLOOKUP($B6579, 'Adsorbate_starOH2_v3(AutoRecove'!$E$2:$L$7960, 6, FALSE)</f>
        <v>2</v>
      </c>
      <c r="H6579" s="4">
        <f>VLOOKUP($B6579, 'Adsorbate_starOH2_v3(AutoRecove'!$E$2:$L$7960, 7, FALSE)</f>
        <v>2</v>
      </c>
      <c r="I6579" s="4">
        <f>VLOOKUP($B6579, 'Adsorbate_starOH2_v3(AutoRecove'!$E$2:$L$7960, 8, FALSE)</f>
        <v>1</v>
      </c>
    </row>
    <row r="6580" spans="2:9" x14ac:dyDescent="0.2">
      <c r="B6580" t="s">
        <v>8782</v>
      </c>
      <c r="C6580" s="4" t="s">
        <v>12857</v>
      </c>
      <c r="D6580" s="4" t="s">
        <v>2478</v>
      </c>
      <c r="E6580" s="4" t="s">
        <v>5481</v>
      </c>
      <c r="F6580" s="4">
        <f>VLOOKUP($B6580, 'Adsorbate_starOH2_v3(AutoRecove'!$E$2:$L$7960, 5, FALSE)</f>
        <v>-3.024</v>
      </c>
      <c r="G6580" s="4">
        <f>VLOOKUP($B6580, 'Adsorbate_starOH2_v3(AutoRecove'!$E$2:$L$7960, 6, FALSE)</f>
        <v>1</v>
      </c>
      <c r="H6580" s="4">
        <f>VLOOKUP($B6580, 'Adsorbate_starOH2_v3(AutoRecove'!$E$2:$L$7960, 7, FALSE)</f>
        <v>0</v>
      </c>
      <c r="I6580" s="4">
        <f>VLOOKUP($B6580, 'Adsorbate_starOH2_v3(AutoRecove'!$E$2:$L$7960, 8, FALSE)</f>
        <v>2</v>
      </c>
    </row>
    <row r="6581" spans="2:9" x14ac:dyDescent="0.2">
      <c r="B6581" t="s">
        <v>5515</v>
      </c>
      <c r="C6581" s="4" t="s">
        <v>12857</v>
      </c>
      <c r="D6581" s="4" t="s">
        <v>2478</v>
      </c>
      <c r="E6581" s="4" t="s">
        <v>7572</v>
      </c>
      <c r="F6581" s="4">
        <f>VLOOKUP($B6581, 'Adsorbate_starOH2_v3(AutoRecove'!$E$2:$L$7960, 5, FALSE)</f>
        <v>-0.47699999999999998</v>
      </c>
      <c r="G6581" s="4">
        <f>VLOOKUP($B6581, 'Adsorbate_starOH2_v3(AutoRecove'!$E$2:$L$7960, 6, FALSE)</f>
        <v>1</v>
      </c>
      <c r="H6581" s="4">
        <f>VLOOKUP($B6581, 'Adsorbate_starOH2_v3(AutoRecove'!$E$2:$L$7960, 7, FALSE)</f>
        <v>0</v>
      </c>
      <c r="I6581" s="4">
        <f>VLOOKUP($B6581, 'Adsorbate_starOH2_v3(AutoRecove'!$E$2:$L$7960, 8, FALSE)</f>
        <v>2</v>
      </c>
    </row>
    <row r="6582" spans="2:9" x14ac:dyDescent="0.2">
      <c r="B6582" t="s">
        <v>14011</v>
      </c>
      <c r="C6582" s="4" t="s">
        <v>12857</v>
      </c>
      <c r="D6582" s="4" t="s">
        <v>2478</v>
      </c>
      <c r="E6582" s="4" t="s">
        <v>7572</v>
      </c>
      <c r="F6582" s="4">
        <f>VLOOKUP($B6582, 'Adsorbate_starOH2_v3(AutoRecove'!$E$2:$L$7960, 5, FALSE)</f>
        <v>-1.3460000000000001</v>
      </c>
      <c r="G6582" s="4">
        <f>VLOOKUP($B6582, 'Adsorbate_starOH2_v3(AutoRecove'!$E$2:$L$7960, 6, FALSE)</f>
        <v>1</v>
      </c>
      <c r="H6582" s="4">
        <f>VLOOKUP($B6582, 'Adsorbate_starOH2_v3(AutoRecove'!$E$2:$L$7960, 7, FALSE)</f>
        <v>1</v>
      </c>
      <c r="I6582" s="4">
        <f>VLOOKUP($B6582, 'Adsorbate_starOH2_v3(AutoRecove'!$E$2:$L$7960, 8, FALSE)</f>
        <v>1</v>
      </c>
    </row>
    <row r="6583" spans="2:9" x14ac:dyDescent="0.2">
      <c r="B6583" t="s">
        <v>14011</v>
      </c>
      <c r="C6583" s="4" t="s">
        <v>12857</v>
      </c>
      <c r="D6583" s="4" t="s">
        <v>2478</v>
      </c>
      <c r="E6583" s="4" t="s">
        <v>7572</v>
      </c>
      <c r="F6583" s="4">
        <f>VLOOKUP($B6583, 'Adsorbate_starOH2_v3(AutoRecove'!$E$2:$L$7960, 5, FALSE)</f>
        <v>-1.3460000000000001</v>
      </c>
      <c r="G6583" s="4">
        <f>VLOOKUP($B6583, 'Adsorbate_starOH2_v3(AutoRecove'!$E$2:$L$7960, 6, FALSE)</f>
        <v>1</v>
      </c>
      <c r="H6583" s="4">
        <f>VLOOKUP($B6583, 'Adsorbate_starOH2_v3(AutoRecove'!$E$2:$L$7960, 7, FALSE)</f>
        <v>1</v>
      </c>
      <c r="I6583" s="4">
        <f>VLOOKUP($B6583, 'Adsorbate_starOH2_v3(AutoRecove'!$E$2:$L$7960, 8, FALSE)</f>
        <v>1</v>
      </c>
    </row>
    <row r="6584" spans="2:9" x14ac:dyDescent="0.2">
      <c r="B6584" t="s">
        <v>11833</v>
      </c>
      <c r="C6584" s="4" t="s">
        <v>12857</v>
      </c>
      <c r="D6584" s="4" t="s">
        <v>2478</v>
      </c>
      <c r="E6584" s="4" t="s">
        <v>1378</v>
      </c>
      <c r="F6584" s="4">
        <f>VLOOKUP($B6584, 'Adsorbate_starOH2_v3(AutoRecove'!$E$2:$L$7960, 5, FALSE)</f>
        <v>-0.71499999999999997</v>
      </c>
      <c r="G6584" s="4">
        <f>VLOOKUP($B6584, 'Adsorbate_starOH2_v3(AutoRecove'!$E$2:$L$7960, 6, FALSE)</f>
        <v>2</v>
      </c>
      <c r="H6584" s="4">
        <f>VLOOKUP($B6584, 'Adsorbate_starOH2_v3(AutoRecove'!$E$2:$L$7960, 7, FALSE)</f>
        <v>1</v>
      </c>
      <c r="I6584" s="4">
        <f>VLOOKUP($B6584, 'Adsorbate_starOH2_v3(AutoRecove'!$E$2:$L$7960, 8, FALSE)</f>
        <v>2</v>
      </c>
    </row>
    <row r="6585" spans="2:9" x14ac:dyDescent="0.2">
      <c r="B6585" t="s">
        <v>7625</v>
      </c>
      <c r="C6585" s="4" t="s">
        <v>12857</v>
      </c>
      <c r="D6585" s="4" t="s">
        <v>2478</v>
      </c>
      <c r="E6585" s="4" t="s">
        <v>14108</v>
      </c>
      <c r="F6585" s="4">
        <f>VLOOKUP($B6585, 'Adsorbate_starOH2_v3(AutoRecove'!$E$2:$L$7960, 5, FALSE)</f>
        <v>-0.158</v>
      </c>
      <c r="G6585" s="4">
        <f>VLOOKUP($B6585, 'Adsorbate_starOH2_v3(AutoRecove'!$E$2:$L$7960, 6, FALSE)</f>
        <v>2</v>
      </c>
      <c r="H6585" s="4">
        <f>VLOOKUP($B6585, 'Adsorbate_starOH2_v3(AutoRecove'!$E$2:$L$7960, 7, FALSE)</f>
        <v>1</v>
      </c>
      <c r="I6585" s="4">
        <f>VLOOKUP($B6585, 'Adsorbate_starOH2_v3(AutoRecove'!$E$2:$L$7960, 8, FALSE)</f>
        <v>2</v>
      </c>
    </row>
    <row r="6586" spans="2:9" x14ac:dyDescent="0.2">
      <c r="B6586" t="s">
        <v>24368</v>
      </c>
      <c r="C6586" s="4" t="s">
        <v>12857</v>
      </c>
      <c r="D6586" s="4" t="s">
        <v>2478</v>
      </c>
      <c r="E6586" s="4" t="s">
        <v>14108</v>
      </c>
      <c r="F6586" s="4">
        <f>VLOOKUP($B6586, 'Adsorbate_starOH2_v3(AutoRecove'!$E$2:$L$7960, 5, FALSE)</f>
        <v>-0.04</v>
      </c>
      <c r="G6586" s="4">
        <f>VLOOKUP($B6586, 'Adsorbate_starOH2_v3(AutoRecove'!$E$2:$L$7960, 6, FALSE)</f>
        <v>0</v>
      </c>
      <c r="H6586" s="4">
        <f>VLOOKUP($B6586, 'Adsorbate_starOH2_v3(AutoRecove'!$E$2:$L$7960, 7, FALSE)</f>
        <v>0</v>
      </c>
      <c r="I6586" s="4">
        <f>VLOOKUP($B6586, 'Adsorbate_starOH2_v3(AutoRecove'!$E$2:$L$7960, 8, FALSE)</f>
        <v>1</v>
      </c>
    </row>
    <row r="6587" spans="2:9" x14ac:dyDescent="0.2">
      <c r="B6587" t="s">
        <v>7625</v>
      </c>
      <c r="C6587" s="4" t="s">
        <v>12857</v>
      </c>
      <c r="D6587" s="4" t="s">
        <v>2478</v>
      </c>
      <c r="E6587" s="4" t="s">
        <v>14108</v>
      </c>
      <c r="F6587" s="4">
        <f>VLOOKUP($B6587, 'Adsorbate_starOH2_v3(AutoRecove'!$E$2:$L$7960, 5, FALSE)</f>
        <v>-0.158</v>
      </c>
      <c r="G6587" s="4">
        <f>VLOOKUP($B6587, 'Adsorbate_starOH2_v3(AutoRecove'!$E$2:$L$7960, 6, FALSE)</f>
        <v>2</v>
      </c>
      <c r="H6587" s="4">
        <f>VLOOKUP($B6587, 'Adsorbate_starOH2_v3(AutoRecove'!$E$2:$L$7960, 7, FALSE)</f>
        <v>1</v>
      </c>
      <c r="I6587" s="4">
        <f>VLOOKUP($B6587, 'Adsorbate_starOH2_v3(AutoRecove'!$E$2:$L$7960, 8, FALSE)</f>
        <v>2</v>
      </c>
    </row>
    <row r="6588" spans="2:9" x14ac:dyDescent="0.2">
      <c r="B6588" t="s">
        <v>6386</v>
      </c>
      <c r="C6588" s="4" t="s">
        <v>12857</v>
      </c>
      <c r="D6588" s="4" t="s">
        <v>2478</v>
      </c>
      <c r="E6588" s="4" t="s">
        <v>30468</v>
      </c>
      <c r="F6588" s="4">
        <f>VLOOKUP($B6588, 'Adsorbate_starOH2_v3(AutoRecove'!$E$2:$L$7960, 5, FALSE)</f>
        <v>0.03</v>
      </c>
      <c r="G6588" s="4">
        <f>VLOOKUP($B6588, 'Adsorbate_starOH2_v3(AutoRecove'!$E$2:$L$7960, 6, FALSE)</f>
        <v>1</v>
      </c>
      <c r="H6588" s="4">
        <f>VLOOKUP($B6588, 'Adsorbate_starOH2_v3(AutoRecove'!$E$2:$L$7960, 7, FALSE)</f>
        <v>0</v>
      </c>
      <c r="I6588" s="4">
        <f>VLOOKUP($B6588, 'Adsorbate_starOH2_v3(AutoRecove'!$E$2:$L$7960, 8, FALSE)</f>
        <v>0</v>
      </c>
    </row>
    <row r="6589" spans="2:9" x14ac:dyDescent="0.2">
      <c r="B6589" t="s">
        <v>5231</v>
      </c>
      <c r="C6589" s="4" t="s">
        <v>12857</v>
      </c>
      <c r="D6589" s="4" t="s">
        <v>2478</v>
      </c>
      <c r="E6589" s="4" t="s">
        <v>30473</v>
      </c>
      <c r="F6589" s="4">
        <f>VLOOKUP($B6589, 'Adsorbate_starOH2_v3(AutoRecove'!$E$2:$L$7960, 5, FALSE)</f>
        <v>-0.68400000000000005</v>
      </c>
      <c r="G6589" s="4">
        <f>VLOOKUP($B6589, 'Adsorbate_starOH2_v3(AutoRecove'!$E$2:$L$7960, 6, FALSE)</f>
        <v>0</v>
      </c>
      <c r="H6589" s="4">
        <f>VLOOKUP($B6589, 'Adsorbate_starOH2_v3(AutoRecove'!$E$2:$L$7960, 7, FALSE)</f>
        <v>2</v>
      </c>
      <c r="I6589" s="4">
        <f>VLOOKUP($B6589, 'Adsorbate_starOH2_v3(AutoRecove'!$E$2:$L$7960, 8, FALSE)</f>
        <v>1</v>
      </c>
    </row>
    <row r="6590" spans="2:9" x14ac:dyDescent="0.2">
      <c r="B6590" t="s">
        <v>2017</v>
      </c>
      <c r="C6590" s="4" t="s">
        <v>12857</v>
      </c>
      <c r="D6590" s="4" t="s">
        <v>2478</v>
      </c>
      <c r="F6590" s="4">
        <f>VLOOKUP($B6590, 'Adsorbate_starOH2_v3(AutoRecove'!$E$2:$L$7960, 5, FALSE)</f>
        <v>-2.5939999999999999</v>
      </c>
      <c r="G6590" s="4">
        <f>VLOOKUP($B6590, 'Adsorbate_starOH2_v3(AutoRecove'!$E$2:$L$7960, 6, FALSE)</f>
        <v>1</v>
      </c>
      <c r="H6590" s="4">
        <f>VLOOKUP($B6590, 'Adsorbate_starOH2_v3(AutoRecove'!$E$2:$L$7960, 7, FALSE)</f>
        <v>0</v>
      </c>
      <c r="I6590" s="4">
        <f>VLOOKUP($B6590, 'Adsorbate_starOH2_v3(AutoRecove'!$E$2:$L$7960, 8, FALSE)</f>
        <v>1</v>
      </c>
    </row>
    <row r="6591" spans="2:9" x14ac:dyDescent="0.2">
      <c r="B6591" t="s">
        <v>16090</v>
      </c>
      <c r="C6591" s="4" t="s">
        <v>12857</v>
      </c>
      <c r="D6591" s="4" t="s">
        <v>2478</v>
      </c>
      <c r="F6591" s="4">
        <f>VLOOKUP($B6591, 'Adsorbate_starOH2_v3(AutoRecove'!$E$2:$L$7960, 5, FALSE)</f>
        <v>-0.68</v>
      </c>
      <c r="G6591" s="4">
        <f>VLOOKUP($B6591, 'Adsorbate_starOH2_v3(AutoRecove'!$E$2:$L$7960, 6, FALSE)</f>
        <v>1</v>
      </c>
      <c r="H6591" s="4">
        <f>VLOOKUP($B6591, 'Adsorbate_starOH2_v3(AutoRecove'!$E$2:$L$7960, 7, FALSE)</f>
        <v>0</v>
      </c>
      <c r="I6591" s="4">
        <f>VLOOKUP($B6591, 'Adsorbate_starOH2_v3(AutoRecove'!$E$2:$L$7960, 8, FALSE)</f>
        <v>2</v>
      </c>
    </row>
    <row r="6592" spans="2:9" x14ac:dyDescent="0.2">
      <c r="B6592" t="s">
        <v>2017</v>
      </c>
      <c r="C6592" s="4" t="s">
        <v>12857</v>
      </c>
      <c r="D6592" s="4" t="s">
        <v>2478</v>
      </c>
      <c r="F6592" s="4">
        <f>VLOOKUP($B6592, 'Adsorbate_starOH2_v3(AutoRecove'!$E$2:$L$7960, 5, FALSE)</f>
        <v>-2.5939999999999999</v>
      </c>
      <c r="G6592" s="4">
        <f>VLOOKUP($B6592, 'Adsorbate_starOH2_v3(AutoRecove'!$E$2:$L$7960, 6, FALSE)</f>
        <v>1</v>
      </c>
      <c r="H6592" s="4">
        <f>VLOOKUP($B6592, 'Adsorbate_starOH2_v3(AutoRecove'!$E$2:$L$7960, 7, FALSE)</f>
        <v>0</v>
      </c>
      <c r="I6592" s="4">
        <f>VLOOKUP($B6592, 'Adsorbate_starOH2_v3(AutoRecove'!$E$2:$L$7960, 8, FALSE)</f>
        <v>1</v>
      </c>
    </row>
    <row r="6593" spans="2:9" x14ac:dyDescent="0.2">
      <c r="B6593" t="s">
        <v>2017</v>
      </c>
      <c r="C6593" s="4" t="s">
        <v>12857</v>
      </c>
      <c r="D6593" s="4" t="s">
        <v>2478</v>
      </c>
      <c r="F6593" s="4">
        <f>VLOOKUP($B6593, 'Adsorbate_starOH2_v3(AutoRecove'!$E$2:$L$7960, 5, FALSE)</f>
        <v>-2.5939999999999999</v>
      </c>
      <c r="G6593" s="4">
        <f>VLOOKUP($B6593, 'Adsorbate_starOH2_v3(AutoRecove'!$E$2:$L$7960, 6, FALSE)</f>
        <v>1</v>
      </c>
      <c r="H6593" s="4">
        <f>VLOOKUP($B6593, 'Adsorbate_starOH2_v3(AutoRecove'!$E$2:$L$7960, 7, FALSE)</f>
        <v>0</v>
      </c>
      <c r="I6593" s="4">
        <f>VLOOKUP($B6593, 'Adsorbate_starOH2_v3(AutoRecove'!$E$2:$L$7960, 8, FALSE)</f>
        <v>1</v>
      </c>
    </row>
    <row r="6594" spans="2:9" x14ac:dyDescent="0.2">
      <c r="B6594" t="s">
        <v>1604</v>
      </c>
      <c r="C6594" s="4" t="s">
        <v>12857</v>
      </c>
      <c r="D6594" s="4" t="s">
        <v>2478</v>
      </c>
      <c r="F6594" s="4">
        <f>VLOOKUP($B6594, 'Adsorbate_starOH2_v3(AutoRecove'!$E$2:$L$7960, 5, FALSE)</f>
        <v>-1.331</v>
      </c>
      <c r="G6594" s="4">
        <f>VLOOKUP($B6594, 'Adsorbate_starOH2_v3(AutoRecove'!$E$2:$L$7960, 6, FALSE)</f>
        <v>1</v>
      </c>
      <c r="H6594" s="4">
        <f>VLOOKUP($B6594, 'Adsorbate_starOH2_v3(AutoRecove'!$E$2:$L$7960, 7, FALSE)</f>
        <v>0</v>
      </c>
      <c r="I6594" s="4">
        <f>VLOOKUP($B6594, 'Adsorbate_starOH2_v3(AutoRecove'!$E$2:$L$7960, 8, FALSE)</f>
        <v>1</v>
      </c>
    </row>
    <row r="6595" spans="2:9" x14ac:dyDescent="0.2">
      <c r="B6595" t="s">
        <v>3071</v>
      </c>
      <c r="C6595" s="4" t="s">
        <v>12857</v>
      </c>
      <c r="D6595" s="4" t="s">
        <v>2478</v>
      </c>
      <c r="F6595" s="4">
        <f>VLOOKUP($B6595, 'Adsorbate_starOH2_v3(AutoRecove'!$E$2:$L$7960, 5, FALSE)</f>
        <v>-0.67700000000000005</v>
      </c>
      <c r="G6595" s="4">
        <f>VLOOKUP($B6595, 'Adsorbate_starOH2_v3(AutoRecove'!$E$2:$L$7960, 6, FALSE)</f>
        <v>1</v>
      </c>
      <c r="H6595" s="4">
        <f>VLOOKUP($B6595, 'Adsorbate_starOH2_v3(AutoRecove'!$E$2:$L$7960, 7, FALSE)</f>
        <v>-2</v>
      </c>
      <c r="I6595" s="4">
        <f>VLOOKUP($B6595, 'Adsorbate_starOH2_v3(AutoRecove'!$E$2:$L$7960, 8, FALSE)</f>
        <v>-2</v>
      </c>
    </row>
    <row r="6596" spans="2:9" x14ac:dyDescent="0.2">
      <c r="B6596" t="s">
        <v>12606</v>
      </c>
      <c r="C6596" s="4" t="s">
        <v>12857</v>
      </c>
      <c r="D6596" s="4" t="s">
        <v>2478</v>
      </c>
      <c r="F6596" s="4">
        <f>VLOOKUP($B6596, 'Adsorbate_starOH2_v3(AutoRecove'!$E$2:$L$7960, 5, FALSE)</f>
        <v>-0.86099999999999999</v>
      </c>
      <c r="G6596" s="4">
        <f>VLOOKUP($B6596, 'Adsorbate_starOH2_v3(AutoRecove'!$E$2:$L$7960, 6, FALSE)</f>
        <v>2</v>
      </c>
      <c r="H6596" s="4">
        <f>VLOOKUP($B6596, 'Adsorbate_starOH2_v3(AutoRecove'!$E$2:$L$7960, 7, FALSE)</f>
        <v>2</v>
      </c>
      <c r="I6596" s="4">
        <f>VLOOKUP($B6596, 'Adsorbate_starOH2_v3(AutoRecove'!$E$2:$L$7960, 8, FALSE)</f>
        <v>1</v>
      </c>
    </row>
    <row r="6597" spans="2:9" x14ac:dyDescent="0.2">
      <c r="B6597" t="s">
        <v>3071</v>
      </c>
      <c r="C6597" s="4" t="s">
        <v>12857</v>
      </c>
      <c r="D6597" s="4" t="s">
        <v>2478</v>
      </c>
      <c r="F6597" s="4">
        <f>VLOOKUP($B6597, 'Adsorbate_starOH2_v3(AutoRecove'!$E$2:$L$7960, 5, FALSE)</f>
        <v>-0.67700000000000005</v>
      </c>
      <c r="G6597" s="4">
        <f>VLOOKUP($B6597, 'Adsorbate_starOH2_v3(AutoRecove'!$E$2:$L$7960, 6, FALSE)</f>
        <v>1</v>
      </c>
      <c r="H6597" s="4">
        <f>VLOOKUP($B6597, 'Adsorbate_starOH2_v3(AutoRecove'!$E$2:$L$7960, 7, FALSE)</f>
        <v>-2</v>
      </c>
      <c r="I6597" s="4">
        <f>VLOOKUP($B6597, 'Adsorbate_starOH2_v3(AutoRecove'!$E$2:$L$7960, 8, FALSE)</f>
        <v>-2</v>
      </c>
    </row>
    <row r="6598" spans="2:9" x14ac:dyDescent="0.2">
      <c r="B6598" t="s">
        <v>1604</v>
      </c>
      <c r="C6598" s="4" t="s">
        <v>12857</v>
      </c>
      <c r="D6598" s="4" t="s">
        <v>2478</v>
      </c>
      <c r="F6598" s="4">
        <f>VLOOKUP($B6598, 'Adsorbate_starOH2_v3(AutoRecove'!$E$2:$L$7960, 5, FALSE)</f>
        <v>-1.331</v>
      </c>
      <c r="G6598" s="4">
        <f>VLOOKUP($B6598, 'Adsorbate_starOH2_v3(AutoRecove'!$E$2:$L$7960, 6, FALSE)</f>
        <v>1</v>
      </c>
      <c r="H6598" s="4">
        <f>VLOOKUP($B6598, 'Adsorbate_starOH2_v3(AutoRecove'!$E$2:$L$7960, 7, FALSE)</f>
        <v>0</v>
      </c>
      <c r="I6598" s="4">
        <f>VLOOKUP($B6598, 'Adsorbate_starOH2_v3(AutoRecove'!$E$2:$L$7960, 8, FALSE)</f>
        <v>1</v>
      </c>
    </row>
    <row r="6599" spans="2:9" x14ac:dyDescent="0.2">
      <c r="B6599" t="s">
        <v>5910</v>
      </c>
      <c r="C6599" s="4" t="s">
        <v>12857</v>
      </c>
      <c r="D6599" s="4" t="s">
        <v>1201</v>
      </c>
      <c r="E6599" s="4" t="s">
        <v>7572</v>
      </c>
      <c r="F6599" s="4">
        <f>VLOOKUP($B6599, 'Adsorbate_starOH2_v3(AutoRecove'!$E$2:$L$7960, 5, FALSE)</f>
        <v>-0.39600000000000002</v>
      </c>
      <c r="G6599" s="4">
        <f>VLOOKUP($B6599, 'Adsorbate_starOH2_v3(AutoRecove'!$E$2:$L$7960, 6, FALSE)</f>
        <v>2</v>
      </c>
      <c r="H6599" s="4">
        <f>VLOOKUP($B6599, 'Adsorbate_starOH2_v3(AutoRecove'!$E$2:$L$7960, 7, FALSE)</f>
        <v>1</v>
      </c>
      <c r="I6599" s="4">
        <f>VLOOKUP($B6599, 'Adsorbate_starOH2_v3(AutoRecove'!$E$2:$L$7960, 8, FALSE)</f>
        <v>1</v>
      </c>
    </row>
    <row r="6600" spans="2:9" x14ac:dyDescent="0.2">
      <c r="B6600" t="s">
        <v>2912</v>
      </c>
      <c r="C6600" s="4" t="s">
        <v>12857</v>
      </c>
      <c r="D6600" s="4" t="s">
        <v>669</v>
      </c>
      <c r="E6600" s="4" t="s">
        <v>398</v>
      </c>
      <c r="F6600" s="4">
        <f>VLOOKUP($B6600, 'Adsorbate_starOH2_v3(AutoRecove'!$E$2:$L$7960, 5, FALSE)</f>
        <v>-0.52400000000000002</v>
      </c>
      <c r="G6600" s="4">
        <f>VLOOKUP($B6600, 'Adsorbate_starOH2_v3(AutoRecove'!$E$2:$L$7960, 6, FALSE)</f>
        <v>2</v>
      </c>
      <c r="H6600" s="4">
        <f>VLOOKUP($B6600, 'Adsorbate_starOH2_v3(AutoRecove'!$E$2:$L$7960, 7, FALSE)</f>
        <v>1</v>
      </c>
      <c r="I6600" s="4">
        <f>VLOOKUP($B6600, 'Adsorbate_starOH2_v3(AutoRecove'!$E$2:$L$7960, 8, FALSE)</f>
        <v>1</v>
      </c>
    </row>
    <row r="6601" spans="2:9" x14ac:dyDescent="0.2">
      <c r="B6601" t="s">
        <v>13363</v>
      </c>
      <c r="C6601" s="4" t="s">
        <v>12857</v>
      </c>
      <c r="F6601" s="4">
        <f>VLOOKUP($B6601, 'Adsorbate_starOH2_v3(AutoRecove'!$E$2:$L$7960, 5, FALSE)</f>
        <v>-2.1999999999999999E-2</v>
      </c>
      <c r="G6601" s="4">
        <f>VLOOKUP($B6601, 'Adsorbate_starOH2_v3(AutoRecove'!$E$2:$L$7960, 6, FALSE)</f>
        <v>1</v>
      </c>
      <c r="H6601" s="4">
        <f>VLOOKUP($B6601, 'Adsorbate_starOH2_v3(AutoRecove'!$E$2:$L$7960, 7, FALSE)</f>
        <v>0</v>
      </c>
      <c r="I6601" s="4">
        <f>VLOOKUP($B6601, 'Adsorbate_starOH2_v3(AutoRecove'!$E$2:$L$7960, 8, FALSE)</f>
        <v>1</v>
      </c>
    </row>
    <row r="6602" spans="2:9" x14ac:dyDescent="0.2">
      <c r="B6602" t="s">
        <v>13363</v>
      </c>
      <c r="C6602" s="4" t="s">
        <v>12857</v>
      </c>
      <c r="F6602" s="4">
        <f>VLOOKUP($B6602, 'Adsorbate_starOH2_v3(AutoRecove'!$E$2:$L$7960, 5, FALSE)</f>
        <v>-2.1999999999999999E-2</v>
      </c>
      <c r="G6602" s="4">
        <f>VLOOKUP($B6602, 'Adsorbate_starOH2_v3(AutoRecove'!$E$2:$L$7960, 6, FALSE)</f>
        <v>1</v>
      </c>
      <c r="H6602" s="4">
        <f>VLOOKUP($B6602, 'Adsorbate_starOH2_v3(AutoRecove'!$E$2:$L$7960, 7, FALSE)</f>
        <v>0</v>
      </c>
      <c r="I6602" s="4">
        <f>VLOOKUP($B6602, 'Adsorbate_starOH2_v3(AutoRecove'!$E$2:$L$7960, 8, FALSE)</f>
        <v>1</v>
      </c>
    </row>
    <row r="6603" spans="2:9" x14ac:dyDescent="0.2">
      <c r="B6603" t="s">
        <v>20747</v>
      </c>
      <c r="C6603" s="4" t="s">
        <v>12857</v>
      </c>
      <c r="F6603" s="4">
        <f>VLOOKUP($B6603, 'Adsorbate_starOH2_v3(AutoRecove'!$E$2:$L$7960, 5, FALSE)</f>
        <v>1.2629999999999999</v>
      </c>
      <c r="G6603" s="4">
        <f>VLOOKUP($B6603, 'Adsorbate_starOH2_v3(AutoRecove'!$E$2:$L$7960, 6, FALSE)</f>
        <v>2</v>
      </c>
      <c r="H6603" s="4">
        <f>VLOOKUP($B6603, 'Adsorbate_starOH2_v3(AutoRecove'!$E$2:$L$7960, 7, FALSE)</f>
        <v>2</v>
      </c>
      <c r="I6603" s="4">
        <f>VLOOKUP($B6603, 'Adsorbate_starOH2_v3(AutoRecove'!$E$2:$L$7960, 8, FALSE)</f>
        <v>1</v>
      </c>
    </row>
    <row r="6604" spans="2:9" x14ac:dyDescent="0.2">
      <c r="B6604" t="s">
        <v>12856</v>
      </c>
      <c r="C6604" s="4" t="s">
        <v>12857</v>
      </c>
      <c r="F6604" s="4">
        <f>VLOOKUP($B6604, 'Adsorbate_starOH2_v3(AutoRecove'!$E$2:$L$7960, 5, FALSE)</f>
        <v>2.1000000000000001E-2</v>
      </c>
      <c r="G6604" s="4">
        <f>VLOOKUP($B6604, 'Adsorbate_starOH2_v3(AutoRecove'!$E$2:$L$7960, 6, FALSE)</f>
        <v>1</v>
      </c>
      <c r="H6604" s="4">
        <f>VLOOKUP($B6604, 'Adsorbate_starOH2_v3(AutoRecove'!$E$2:$L$7960, 7, FALSE)</f>
        <v>2</v>
      </c>
      <c r="I6604" s="4">
        <f>VLOOKUP($B6604, 'Adsorbate_starOH2_v3(AutoRecove'!$E$2:$L$7960, 8, FALSE)</f>
        <v>0</v>
      </c>
    </row>
    <row r="6605" spans="2:9" x14ac:dyDescent="0.2">
      <c r="B6605" t="s">
        <v>13363</v>
      </c>
      <c r="C6605" s="4" t="s">
        <v>12857</v>
      </c>
      <c r="F6605" s="4">
        <f>VLOOKUP($B6605, 'Adsorbate_starOH2_v3(AutoRecove'!$E$2:$L$7960, 5, FALSE)</f>
        <v>-2.1999999999999999E-2</v>
      </c>
      <c r="G6605" s="4">
        <f>VLOOKUP($B6605, 'Adsorbate_starOH2_v3(AutoRecove'!$E$2:$L$7960, 6, FALSE)</f>
        <v>1</v>
      </c>
      <c r="H6605" s="4">
        <f>VLOOKUP($B6605, 'Adsorbate_starOH2_v3(AutoRecove'!$E$2:$L$7960, 7, FALSE)</f>
        <v>0</v>
      </c>
      <c r="I6605" s="4">
        <f>VLOOKUP($B6605, 'Adsorbate_starOH2_v3(AutoRecove'!$E$2:$L$7960, 8, FALSE)</f>
        <v>1</v>
      </c>
    </row>
    <row r="6606" spans="2:9" x14ac:dyDescent="0.2">
      <c r="B6606" t="s">
        <v>29438</v>
      </c>
      <c r="C6606" s="4" t="s">
        <v>8</v>
      </c>
      <c r="D6606" s="4" t="s">
        <v>9466</v>
      </c>
      <c r="F6606" s="4">
        <f>VLOOKUP($B6606, 'Adsorbate_starOH2_v3(AutoRecove'!$E$2:$L$7960, 5, FALSE)</f>
        <v>-2.8279999999999998</v>
      </c>
      <c r="G6606" s="4">
        <f>VLOOKUP($B6606, 'Adsorbate_starOH2_v3(AutoRecove'!$E$2:$L$7960, 6, FALSE)</f>
        <v>1</v>
      </c>
      <c r="H6606" s="4">
        <f>VLOOKUP($B6606, 'Adsorbate_starOH2_v3(AutoRecove'!$E$2:$L$7960, 7, FALSE)</f>
        <v>2</v>
      </c>
      <c r="I6606" s="4">
        <f>VLOOKUP($B6606, 'Adsorbate_starOH2_v3(AutoRecove'!$E$2:$L$7960, 8, FALSE)</f>
        <v>1</v>
      </c>
    </row>
    <row r="6607" spans="2:9" x14ac:dyDescent="0.2">
      <c r="B6607" t="s">
        <v>29047</v>
      </c>
      <c r="C6607" s="4" t="s">
        <v>8</v>
      </c>
      <c r="D6607" s="4" t="s">
        <v>9466</v>
      </c>
      <c r="F6607" s="4">
        <f>VLOOKUP($B6607, 'Adsorbate_starOH2_v3(AutoRecove'!$E$2:$L$7960, 5, FALSE)</f>
        <v>-0.20100000000000001</v>
      </c>
      <c r="G6607" s="4">
        <f>VLOOKUP($B6607, 'Adsorbate_starOH2_v3(AutoRecove'!$E$2:$L$7960, 6, FALSE)</f>
        <v>2</v>
      </c>
      <c r="H6607" s="4">
        <f>VLOOKUP($B6607, 'Adsorbate_starOH2_v3(AutoRecove'!$E$2:$L$7960, 7, FALSE)</f>
        <v>1</v>
      </c>
      <c r="I6607" s="4">
        <f>VLOOKUP($B6607, 'Adsorbate_starOH2_v3(AutoRecove'!$E$2:$L$7960, 8, FALSE)</f>
        <v>1</v>
      </c>
    </row>
    <row r="6608" spans="2:9" x14ac:dyDescent="0.2">
      <c r="B6608" t="s">
        <v>29133</v>
      </c>
      <c r="C6608" s="4" t="s">
        <v>8</v>
      </c>
      <c r="D6608" s="4" t="s">
        <v>9466</v>
      </c>
      <c r="F6608" s="4">
        <f>VLOOKUP($B6608, 'Adsorbate_starOH2_v3(AutoRecove'!$E$2:$L$7960, 5, FALSE)</f>
        <v>-0.92800000000000005</v>
      </c>
      <c r="G6608" s="4">
        <f>VLOOKUP($B6608, 'Adsorbate_starOH2_v3(AutoRecove'!$E$2:$L$7960, 6, FALSE)</f>
        <v>2</v>
      </c>
      <c r="H6608" s="4">
        <f>VLOOKUP($B6608, 'Adsorbate_starOH2_v3(AutoRecove'!$E$2:$L$7960, 7, FALSE)</f>
        <v>1</v>
      </c>
      <c r="I6608" s="4">
        <f>VLOOKUP($B6608, 'Adsorbate_starOH2_v3(AutoRecove'!$E$2:$L$7960, 8, FALSE)</f>
        <v>1</v>
      </c>
    </row>
    <row r="6609" spans="2:9" x14ac:dyDescent="0.2">
      <c r="B6609" t="s">
        <v>28938</v>
      </c>
      <c r="C6609" s="4" t="s">
        <v>8</v>
      </c>
      <c r="D6609" s="4" t="s">
        <v>9466</v>
      </c>
      <c r="F6609" s="4">
        <f>VLOOKUP($B6609, 'Adsorbate_starOH2_v3(AutoRecove'!$E$2:$L$7960, 5, FALSE)</f>
        <v>-1.8759999999999999</v>
      </c>
      <c r="G6609" s="4">
        <f>VLOOKUP($B6609, 'Adsorbate_starOH2_v3(AutoRecove'!$E$2:$L$7960, 6, FALSE)</f>
        <v>1</v>
      </c>
      <c r="H6609" s="4">
        <f>VLOOKUP($B6609, 'Adsorbate_starOH2_v3(AutoRecove'!$E$2:$L$7960, 7, FALSE)</f>
        <v>1</v>
      </c>
      <c r="I6609" s="4">
        <f>VLOOKUP($B6609, 'Adsorbate_starOH2_v3(AutoRecove'!$E$2:$L$7960, 8, FALSE)</f>
        <v>1</v>
      </c>
    </row>
    <row r="6610" spans="2:9" x14ac:dyDescent="0.2">
      <c r="B6610" t="s">
        <v>29282</v>
      </c>
      <c r="C6610" s="4" t="s">
        <v>8</v>
      </c>
      <c r="D6610" s="4" t="s">
        <v>9466</v>
      </c>
      <c r="F6610" s="4">
        <f>VLOOKUP($B6610, 'Adsorbate_starOH2_v3(AutoRecove'!$E$2:$L$7960, 5, FALSE)</f>
        <v>-2.698</v>
      </c>
      <c r="G6610" s="4">
        <f>VLOOKUP($B6610, 'Adsorbate_starOH2_v3(AutoRecove'!$E$2:$L$7960, 6, FALSE)</f>
        <v>2</v>
      </c>
      <c r="H6610" s="4">
        <f>VLOOKUP($B6610, 'Adsorbate_starOH2_v3(AutoRecove'!$E$2:$L$7960, 7, FALSE)</f>
        <v>1</v>
      </c>
      <c r="I6610" s="4">
        <f>VLOOKUP($B6610, 'Adsorbate_starOH2_v3(AutoRecove'!$E$2:$L$7960, 8, FALSE)</f>
        <v>1</v>
      </c>
    </row>
    <row r="6611" spans="2:9" x14ac:dyDescent="0.2">
      <c r="B6611" t="s">
        <v>29418</v>
      </c>
      <c r="C6611" s="4" t="s">
        <v>8</v>
      </c>
      <c r="D6611" s="4" t="s">
        <v>9466</v>
      </c>
      <c r="F6611" s="4">
        <f>VLOOKUP($B6611, 'Adsorbate_starOH2_v3(AutoRecove'!$E$2:$L$7960, 5, FALSE)</f>
        <v>-1.365</v>
      </c>
      <c r="G6611" s="4">
        <f>VLOOKUP($B6611, 'Adsorbate_starOH2_v3(AutoRecove'!$E$2:$L$7960, 6, FALSE)</f>
        <v>2</v>
      </c>
      <c r="H6611" s="4">
        <f>VLOOKUP($B6611, 'Adsorbate_starOH2_v3(AutoRecove'!$E$2:$L$7960, 7, FALSE)</f>
        <v>2</v>
      </c>
      <c r="I6611" s="4">
        <f>VLOOKUP($B6611, 'Adsorbate_starOH2_v3(AutoRecove'!$E$2:$L$7960, 8, FALSE)</f>
        <v>1</v>
      </c>
    </row>
    <row r="6612" spans="2:9" x14ac:dyDescent="0.2">
      <c r="B6612" t="s">
        <v>29223</v>
      </c>
      <c r="C6612" s="4" t="s">
        <v>8</v>
      </c>
      <c r="D6612" s="4" t="s">
        <v>9466</v>
      </c>
      <c r="F6612" s="4">
        <f>VLOOKUP($B6612, 'Adsorbate_starOH2_v3(AutoRecove'!$E$2:$L$7960, 5, FALSE)</f>
        <v>-2.4900000000000002</v>
      </c>
      <c r="G6612" s="4">
        <f>VLOOKUP($B6612, 'Adsorbate_starOH2_v3(AutoRecove'!$E$2:$L$7960, 6, FALSE)</f>
        <v>1</v>
      </c>
      <c r="H6612" s="4">
        <f>VLOOKUP($B6612, 'Adsorbate_starOH2_v3(AutoRecove'!$E$2:$L$7960, 7, FALSE)</f>
        <v>1</v>
      </c>
      <c r="I6612" s="4">
        <f>VLOOKUP($B6612, 'Adsorbate_starOH2_v3(AutoRecove'!$E$2:$L$7960, 8, FALSE)</f>
        <v>1</v>
      </c>
    </row>
    <row r="6613" spans="2:9" x14ac:dyDescent="0.2">
      <c r="B6613" t="s">
        <v>29484</v>
      </c>
      <c r="C6613" s="4" t="s">
        <v>8</v>
      </c>
      <c r="D6613" s="4" t="s">
        <v>9466</v>
      </c>
      <c r="F6613" s="4">
        <f>VLOOKUP($B6613, 'Adsorbate_starOH2_v3(AutoRecove'!$E$2:$L$7960, 5, FALSE)</f>
        <v>-2.016</v>
      </c>
      <c r="G6613" s="4">
        <f>VLOOKUP($B6613, 'Adsorbate_starOH2_v3(AutoRecove'!$E$2:$L$7960, 6, FALSE)</f>
        <v>0</v>
      </c>
      <c r="H6613" s="4">
        <f>VLOOKUP($B6613, 'Adsorbate_starOH2_v3(AutoRecove'!$E$2:$L$7960, 7, FALSE)</f>
        <v>0</v>
      </c>
      <c r="I6613" s="4">
        <f>VLOOKUP($B6613, 'Adsorbate_starOH2_v3(AutoRecove'!$E$2:$L$7960, 8, FALSE)</f>
        <v>1</v>
      </c>
    </row>
    <row r="6614" spans="2:9" x14ac:dyDescent="0.2">
      <c r="B6614" t="s">
        <v>29740</v>
      </c>
      <c r="C6614" s="4" t="s">
        <v>8</v>
      </c>
      <c r="D6614" s="4" t="s">
        <v>9466</v>
      </c>
      <c r="F6614" s="4">
        <f>VLOOKUP($B6614, 'Adsorbate_starOH2_v3(AutoRecove'!$E$2:$L$7960, 5, FALSE)</f>
        <v>-0.42899999999999999</v>
      </c>
      <c r="G6614" s="4">
        <f>VLOOKUP($B6614, 'Adsorbate_starOH2_v3(AutoRecove'!$E$2:$L$7960, 6, FALSE)</f>
        <v>2</v>
      </c>
      <c r="H6614" s="4">
        <f>VLOOKUP($B6614, 'Adsorbate_starOH2_v3(AutoRecove'!$E$2:$L$7960, 7, FALSE)</f>
        <v>1</v>
      </c>
      <c r="I6614" s="4">
        <f>VLOOKUP($B6614, 'Adsorbate_starOH2_v3(AutoRecove'!$E$2:$L$7960, 8, FALSE)</f>
        <v>2</v>
      </c>
    </row>
    <row r="6615" spans="2:9" x14ac:dyDescent="0.2">
      <c r="B6615" t="s">
        <v>29755</v>
      </c>
      <c r="C6615" s="4" t="s">
        <v>8</v>
      </c>
      <c r="D6615" s="4" t="s">
        <v>9466</v>
      </c>
      <c r="F6615" s="4">
        <f>VLOOKUP($B6615, 'Adsorbate_starOH2_v3(AutoRecove'!$E$2:$L$7960, 5, FALSE)</f>
        <v>-2.9860000000000002</v>
      </c>
      <c r="G6615" s="4">
        <f>VLOOKUP($B6615, 'Adsorbate_starOH2_v3(AutoRecove'!$E$2:$L$7960, 6, FALSE)</f>
        <v>2</v>
      </c>
      <c r="H6615" s="4">
        <f>VLOOKUP($B6615, 'Adsorbate_starOH2_v3(AutoRecove'!$E$2:$L$7960, 7, FALSE)</f>
        <v>1</v>
      </c>
      <c r="I6615" s="4">
        <f>VLOOKUP($B6615, 'Adsorbate_starOH2_v3(AutoRecove'!$E$2:$L$7960, 8, FALSE)</f>
        <v>0</v>
      </c>
    </row>
    <row r="6616" spans="2:9" x14ac:dyDescent="0.2">
      <c r="B6616" t="s">
        <v>28938</v>
      </c>
      <c r="C6616" s="4" t="s">
        <v>8</v>
      </c>
      <c r="D6616" s="4" t="s">
        <v>9466</v>
      </c>
      <c r="F6616" s="4">
        <f>VLOOKUP($B6616, 'Adsorbate_starOH2_v3(AutoRecove'!$E$2:$L$7960, 5, FALSE)</f>
        <v>-1.8759999999999999</v>
      </c>
      <c r="G6616" s="4">
        <f>VLOOKUP($B6616, 'Adsorbate_starOH2_v3(AutoRecove'!$E$2:$L$7960, 6, FALSE)</f>
        <v>1</v>
      </c>
      <c r="H6616" s="4">
        <f>VLOOKUP($B6616, 'Adsorbate_starOH2_v3(AutoRecove'!$E$2:$L$7960, 7, FALSE)</f>
        <v>1</v>
      </c>
      <c r="I6616" s="4">
        <f>VLOOKUP($B6616, 'Adsorbate_starOH2_v3(AutoRecove'!$E$2:$L$7960, 8, FALSE)</f>
        <v>1</v>
      </c>
    </row>
    <row r="6617" spans="2:9" x14ac:dyDescent="0.2">
      <c r="B6617" t="s">
        <v>29133</v>
      </c>
      <c r="C6617" s="4" t="s">
        <v>8</v>
      </c>
      <c r="D6617" s="4" t="s">
        <v>9466</v>
      </c>
      <c r="F6617" s="4">
        <f>VLOOKUP($B6617, 'Adsorbate_starOH2_v3(AutoRecove'!$E$2:$L$7960, 5, FALSE)</f>
        <v>-0.92800000000000005</v>
      </c>
      <c r="G6617" s="4">
        <f>VLOOKUP($B6617, 'Adsorbate_starOH2_v3(AutoRecove'!$E$2:$L$7960, 6, FALSE)</f>
        <v>2</v>
      </c>
      <c r="H6617" s="4">
        <f>VLOOKUP($B6617, 'Adsorbate_starOH2_v3(AutoRecove'!$E$2:$L$7960, 7, FALSE)</f>
        <v>1</v>
      </c>
      <c r="I6617" s="4">
        <f>VLOOKUP($B6617, 'Adsorbate_starOH2_v3(AutoRecove'!$E$2:$L$7960, 8, FALSE)</f>
        <v>1</v>
      </c>
    </row>
    <row r="6618" spans="2:9" x14ac:dyDescent="0.2">
      <c r="B6618" t="s">
        <v>29438</v>
      </c>
      <c r="C6618" s="4" t="s">
        <v>8</v>
      </c>
      <c r="D6618" s="4" t="s">
        <v>9466</v>
      </c>
      <c r="F6618" s="4">
        <f>VLOOKUP($B6618, 'Adsorbate_starOH2_v3(AutoRecove'!$E$2:$L$7960, 5, FALSE)</f>
        <v>-2.8279999999999998</v>
      </c>
      <c r="G6618" s="4">
        <f>VLOOKUP($B6618, 'Adsorbate_starOH2_v3(AutoRecove'!$E$2:$L$7960, 6, FALSE)</f>
        <v>1</v>
      </c>
      <c r="H6618" s="4">
        <f>VLOOKUP($B6618, 'Adsorbate_starOH2_v3(AutoRecove'!$E$2:$L$7960, 7, FALSE)</f>
        <v>2</v>
      </c>
      <c r="I6618" s="4">
        <f>VLOOKUP($B6618, 'Adsorbate_starOH2_v3(AutoRecove'!$E$2:$L$7960, 8, FALSE)</f>
        <v>1</v>
      </c>
    </row>
    <row r="6619" spans="2:9" x14ac:dyDescent="0.2">
      <c r="B6619" t="s">
        <v>30049</v>
      </c>
      <c r="C6619" s="4" t="s">
        <v>8</v>
      </c>
      <c r="D6619" s="4" t="s">
        <v>9466</v>
      </c>
      <c r="F6619" s="4">
        <f>VLOOKUP($B6619, 'Adsorbate_starOH2_v3(AutoRecove'!$E$2:$L$7960, 5, FALSE)</f>
        <v>-0.63</v>
      </c>
      <c r="G6619" s="4">
        <f>VLOOKUP($B6619, 'Adsorbate_starOH2_v3(AutoRecove'!$E$2:$L$7960, 6, FALSE)</f>
        <v>2</v>
      </c>
      <c r="H6619" s="4">
        <f>VLOOKUP($B6619, 'Adsorbate_starOH2_v3(AutoRecove'!$E$2:$L$7960, 7, FALSE)</f>
        <v>2</v>
      </c>
      <c r="I6619" s="4">
        <f>VLOOKUP($B6619, 'Adsorbate_starOH2_v3(AutoRecove'!$E$2:$L$7960, 8, FALSE)</f>
        <v>1</v>
      </c>
    </row>
    <row r="6620" spans="2:9" x14ac:dyDescent="0.2">
      <c r="B6620" t="s">
        <v>29851</v>
      </c>
      <c r="C6620" s="4" t="s">
        <v>8</v>
      </c>
      <c r="D6620" s="4" t="s">
        <v>30469</v>
      </c>
      <c r="E6620" s="4" t="s">
        <v>9466</v>
      </c>
      <c r="F6620" s="4">
        <f>VLOOKUP($B6620, 'Adsorbate_starOH2_v3(AutoRecove'!$E$2:$L$7960, 5, FALSE)</f>
        <v>-0.56200000000000006</v>
      </c>
      <c r="G6620" s="4">
        <f>VLOOKUP($B6620, 'Adsorbate_starOH2_v3(AutoRecove'!$E$2:$L$7960, 6, FALSE)</f>
        <v>2</v>
      </c>
      <c r="H6620" s="4">
        <f>VLOOKUP($B6620, 'Adsorbate_starOH2_v3(AutoRecove'!$E$2:$L$7960, 7, FALSE)</f>
        <v>0</v>
      </c>
      <c r="I6620" s="4">
        <f>VLOOKUP($B6620, 'Adsorbate_starOH2_v3(AutoRecove'!$E$2:$L$7960, 8, FALSE)</f>
        <v>1</v>
      </c>
    </row>
    <row r="6621" spans="2:9" x14ac:dyDescent="0.2">
      <c r="B6621" t="s">
        <v>22187</v>
      </c>
      <c r="C6621" s="4" t="s">
        <v>8</v>
      </c>
      <c r="D6621" s="4" t="s">
        <v>6617</v>
      </c>
      <c r="E6621" s="4" t="s">
        <v>30469</v>
      </c>
      <c r="F6621" s="4">
        <f>VLOOKUP($B6621, 'Adsorbate_starOH2_v3(AutoRecove'!$E$2:$L$7960, 5, FALSE)</f>
        <v>-0.64500000000000002</v>
      </c>
      <c r="G6621" s="4">
        <f>VLOOKUP($B6621, 'Adsorbate_starOH2_v3(AutoRecove'!$E$2:$L$7960, 6, FALSE)</f>
        <v>1</v>
      </c>
      <c r="H6621" s="4">
        <f>VLOOKUP($B6621, 'Adsorbate_starOH2_v3(AutoRecove'!$E$2:$L$7960, 7, FALSE)</f>
        <v>0</v>
      </c>
      <c r="I6621" s="4">
        <f>VLOOKUP($B6621, 'Adsorbate_starOH2_v3(AutoRecove'!$E$2:$L$7960, 8, FALSE)</f>
        <v>1</v>
      </c>
    </row>
    <row r="6622" spans="2:9" x14ac:dyDescent="0.2">
      <c r="B6622" t="s">
        <v>7968</v>
      </c>
      <c r="C6622" s="4" t="s">
        <v>8</v>
      </c>
      <c r="D6622" s="4" t="s">
        <v>6617</v>
      </c>
      <c r="E6622" s="4" t="s">
        <v>30469</v>
      </c>
      <c r="F6622" s="4">
        <f>VLOOKUP($B6622, 'Adsorbate_starOH2_v3(AutoRecove'!$E$2:$L$7960, 5, FALSE)</f>
        <v>-2.5659999999999998</v>
      </c>
      <c r="G6622" s="4">
        <f>VLOOKUP($B6622, 'Adsorbate_starOH2_v3(AutoRecove'!$E$2:$L$7960, 6, FALSE)</f>
        <v>2</v>
      </c>
      <c r="H6622" s="4">
        <f>VLOOKUP($B6622, 'Adsorbate_starOH2_v3(AutoRecove'!$E$2:$L$7960, 7, FALSE)</f>
        <v>1</v>
      </c>
      <c r="I6622" s="4">
        <f>VLOOKUP($B6622, 'Adsorbate_starOH2_v3(AutoRecove'!$E$2:$L$7960, 8, FALSE)</f>
        <v>0</v>
      </c>
    </row>
    <row r="6623" spans="2:9" x14ac:dyDescent="0.2">
      <c r="B6623" t="s">
        <v>7968</v>
      </c>
      <c r="C6623" s="4" t="s">
        <v>8</v>
      </c>
      <c r="D6623" s="4" t="s">
        <v>6617</v>
      </c>
      <c r="E6623" s="4" t="s">
        <v>30469</v>
      </c>
      <c r="F6623" s="4">
        <f>VLOOKUP($B6623, 'Adsorbate_starOH2_v3(AutoRecove'!$E$2:$L$7960, 5, FALSE)</f>
        <v>-2.5659999999999998</v>
      </c>
      <c r="G6623" s="4">
        <f>VLOOKUP($B6623, 'Adsorbate_starOH2_v3(AutoRecove'!$E$2:$L$7960, 6, FALSE)</f>
        <v>2</v>
      </c>
      <c r="H6623" s="4">
        <f>VLOOKUP($B6623, 'Adsorbate_starOH2_v3(AutoRecove'!$E$2:$L$7960, 7, FALSE)</f>
        <v>1</v>
      </c>
      <c r="I6623" s="4">
        <f>VLOOKUP($B6623, 'Adsorbate_starOH2_v3(AutoRecove'!$E$2:$L$7960, 8, FALSE)</f>
        <v>0</v>
      </c>
    </row>
    <row r="6624" spans="2:9" x14ac:dyDescent="0.2">
      <c r="B6624" t="s">
        <v>3849</v>
      </c>
      <c r="C6624" s="4" t="s">
        <v>8</v>
      </c>
      <c r="D6624" s="4" t="s">
        <v>6617</v>
      </c>
      <c r="F6624" s="4">
        <f>VLOOKUP($B6624, 'Adsorbate_starOH2_v3(AutoRecove'!$E$2:$L$7960, 5, FALSE)</f>
        <v>-2.57</v>
      </c>
      <c r="G6624" s="4">
        <f>VLOOKUP($B6624, 'Adsorbate_starOH2_v3(AutoRecove'!$E$2:$L$7960, 6, FALSE)</f>
        <v>1</v>
      </c>
      <c r="H6624" s="4">
        <f>VLOOKUP($B6624, 'Adsorbate_starOH2_v3(AutoRecove'!$E$2:$L$7960, 7, FALSE)</f>
        <v>2</v>
      </c>
      <c r="I6624" s="4">
        <f>VLOOKUP($B6624, 'Adsorbate_starOH2_v3(AutoRecove'!$E$2:$L$7960, 8, FALSE)</f>
        <v>2</v>
      </c>
    </row>
    <row r="6625" spans="2:9" x14ac:dyDescent="0.2">
      <c r="B6625" t="s">
        <v>6479</v>
      </c>
      <c r="C6625" s="4" t="s">
        <v>8</v>
      </c>
      <c r="D6625" s="4" t="s">
        <v>6617</v>
      </c>
      <c r="F6625" s="4">
        <f>VLOOKUP($B6625, 'Adsorbate_starOH2_v3(AutoRecove'!$E$2:$L$7960, 5, FALSE)</f>
        <v>-3.14</v>
      </c>
      <c r="G6625" s="4">
        <f>VLOOKUP($B6625, 'Adsorbate_starOH2_v3(AutoRecove'!$E$2:$L$7960, 6, FALSE)</f>
        <v>1</v>
      </c>
      <c r="H6625" s="4">
        <f>VLOOKUP($B6625, 'Adsorbate_starOH2_v3(AutoRecove'!$E$2:$L$7960, 7, FALSE)</f>
        <v>1</v>
      </c>
      <c r="I6625" s="4">
        <f>VLOOKUP($B6625, 'Adsorbate_starOH2_v3(AutoRecove'!$E$2:$L$7960, 8, FALSE)</f>
        <v>1</v>
      </c>
    </row>
    <row r="6626" spans="2:9" x14ac:dyDescent="0.2">
      <c r="B6626" t="s">
        <v>24868</v>
      </c>
      <c r="C6626" s="4" t="s">
        <v>8</v>
      </c>
      <c r="D6626" s="4" t="s">
        <v>6617</v>
      </c>
      <c r="F6626" s="4">
        <f>VLOOKUP($B6626, 'Adsorbate_starOH2_v3(AutoRecove'!$E$2:$L$7960, 5, FALSE)</f>
        <v>-1.2310000000000001</v>
      </c>
      <c r="G6626" s="4">
        <f>VLOOKUP($B6626, 'Adsorbate_starOH2_v3(AutoRecove'!$E$2:$L$7960, 6, FALSE)</f>
        <v>1</v>
      </c>
      <c r="H6626" s="4">
        <f>VLOOKUP($B6626, 'Adsorbate_starOH2_v3(AutoRecove'!$E$2:$L$7960, 7, FALSE)</f>
        <v>1</v>
      </c>
      <c r="I6626" s="4">
        <f>VLOOKUP($B6626, 'Adsorbate_starOH2_v3(AutoRecove'!$E$2:$L$7960, 8, FALSE)</f>
        <v>1</v>
      </c>
    </row>
    <row r="6627" spans="2:9" x14ac:dyDescent="0.2">
      <c r="B6627" t="s">
        <v>480</v>
      </c>
      <c r="C6627" s="4" t="s">
        <v>8</v>
      </c>
      <c r="D6627" s="4" t="s">
        <v>6617</v>
      </c>
      <c r="F6627" s="4">
        <f>VLOOKUP($B6627, 'Adsorbate_starOH2_v3(AutoRecove'!$E$2:$L$7960, 5, FALSE)</f>
        <v>-3.3969999999999998</v>
      </c>
      <c r="G6627" s="4">
        <f>VLOOKUP($B6627, 'Adsorbate_starOH2_v3(AutoRecove'!$E$2:$L$7960, 6, FALSE)</f>
        <v>1</v>
      </c>
      <c r="H6627" s="4">
        <f>VLOOKUP($B6627, 'Adsorbate_starOH2_v3(AutoRecove'!$E$2:$L$7960, 7, FALSE)</f>
        <v>0</v>
      </c>
      <c r="I6627" s="4">
        <f>VLOOKUP($B6627, 'Adsorbate_starOH2_v3(AutoRecove'!$E$2:$L$7960, 8, FALSE)</f>
        <v>2</v>
      </c>
    </row>
    <row r="6628" spans="2:9" x14ac:dyDescent="0.2">
      <c r="B6628" t="s">
        <v>3849</v>
      </c>
      <c r="C6628" s="4" t="s">
        <v>8</v>
      </c>
      <c r="D6628" s="4" t="s">
        <v>6617</v>
      </c>
      <c r="F6628" s="4">
        <f>VLOOKUP($B6628, 'Adsorbate_starOH2_v3(AutoRecove'!$E$2:$L$7960, 5, FALSE)</f>
        <v>-2.57</v>
      </c>
      <c r="G6628" s="4">
        <f>VLOOKUP($B6628, 'Adsorbate_starOH2_v3(AutoRecove'!$E$2:$L$7960, 6, FALSE)</f>
        <v>1</v>
      </c>
      <c r="H6628" s="4">
        <f>VLOOKUP($B6628, 'Adsorbate_starOH2_v3(AutoRecove'!$E$2:$L$7960, 7, FALSE)</f>
        <v>2</v>
      </c>
      <c r="I6628" s="4">
        <f>VLOOKUP($B6628, 'Adsorbate_starOH2_v3(AutoRecove'!$E$2:$L$7960, 8, FALSE)</f>
        <v>2</v>
      </c>
    </row>
    <row r="6629" spans="2:9" x14ac:dyDescent="0.2">
      <c r="B6629" t="s">
        <v>3998</v>
      </c>
      <c r="C6629" s="4" t="s">
        <v>8</v>
      </c>
      <c r="D6629" s="4" t="s">
        <v>6617</v>
      </c>
      <c r="F6629" s="4">
        <f>VLOOKUP($B6629, 'Adsorbate_starOH2_v3(AutoRecove'!$E$2:$L$7960, 5, FALSE)</f>
        <v>-2.218</v>
      </c>
      <c r="G6629" s="4">
        <f>VLOOKUP($B6629, 'Adsorbate_starOH2_v3(AutoRecove'!$E$2:$L$7960, 6, FALSE)</f>
        <v>2</v>
      </c>
      <c r="H6629" s="4">
        <f>VLOOKUP($B6629, 'Adsorbate_starOH2_v3(AutoRecove'!$E$2:$L$7960, 7, FALSE)</f>
        <v>0</v>
      </c>
      <c r="I6629" s="4">
        <f>VLOOKUP($B6629, 'Adsorbate_starOH2_v3(AutoRecove'!$E$2:$L$7960, 8, FALSE)</f>
        <v>1</v>
      </c>
    </row>
    <row r="6630" spans="2:9" x14ac:dyDescent="0.2">
      <c r="B6630" t="s">
        <v>6479</v>
      </c>
      <c r="C6630" s="4" t="s">
        <v>8</v>
      </c>
      <c r="D6630" s="4" t="s">
        <v>6617</v>
      </c>
      <c r="F6630" s="4">
        <f>VLOOKUP($B6630, 'Adsorbate_starOH2_v3(AutoRecove'!$E$2:$L$7960, 5, FALSE)</f>
        <v>-3.14</v>
      </c>
      <c r="G6630" s="4">
        <f>VLOOKUP($B6630, 'Adsorbate_starOH2_v3(AutoRecove'!$E$2:$L$7960, 6, FALSE)</f>
        <v>1</v>
      </c>
      <c r="H6630" s="4">
        <f>VLOOKUP($B6630, 'Adsorbate_starOH2_v3(AutoRecove'!$E$2:$L$7960, 7, FALSE)</f>
        <v>1</v>
      </c>
      <c r="I6630" s="4">
        <f>VLOOKUP($B6630, 'Adsorbate_starOH2_v3(AutoRecove'!$E$2:$L$7960, 8, FALSE)</f>
        <v>1</v>
      </c>
    </row>
    <row r="6631" spans="2:9" x14ac:dyDescent="0.2">
      <c r="B6631" t="s">
        <v>6479</v>
      </c>
      <c r="C6631" s="4" t="s">
        <v>8</v>
      </c>
      <c r="D6631" s="4" t="s">
        <v>6617</v>
      </c>
      <c r="F6631" s="4">
        <f>VLOOKUP($B6631, 'Adsorbate_starOH2_v3(AutoRecove'!$E$2:$L$7960, 5, FALSE)</f>
        <v>-3.14</v>
      </c>
      <c r="G6631" s="4">
        <f>VLOOKUP($B6631, 'Adsorbate_starOH2_v3(AutoRecove'!$E$2:$L$7960, 6, FALSE)</f>
        <v>1</v>
      </c>
      <c r="H6631" s="4">
        <f>VLOOKUP($B6631, 'Adsorbate_starOH2_v3(AutoRecove'!$E$2:$L$7960, 7, FALSE)</f>
        <v>1</v>
      </c>
      <c r="I6631" s="4">
        <f>VLOOKUP($B6631, 'Adsorbate_starOH2_v3(AutoRecove'!$E$2:$L$7960, 8, FALSE)</f>
        <v>1</v>
      </c>
    </row>
    <row r="6632" spans="2:9" x14ac:dyDescent="0.2">
      <c r="B6632" t="s">
        <v>3849</v>
      </c>
      <c r="C6632" s="4" t="s">
        <v>8</v>
      </c>
      <c r="D6632" s="4" t="s">
        <v>6617</v>
      </c>
      <c r="F6632" s="4">
        <f>VLOOKUP($B6632, 'Adsorbate_starOH2_v3(AutoRecove'!$E$2:$L$7960, 5, FALSE)</f>
        <v>-2.57</v>
      </c>
      <c r="G6632" s="4">
        <f>VLOOKUP($B6632, 'Adsorbate_starOH2_v3(AutoRecove'!$E$2:$L$7960, 6, FALSE)</f>
        <v>1</v>
      </c>
      <c r="H6632" s="4">
        <f>VLOOKUP($B6632, 'Adsorbate_starOH2_v3(AutoRecove'!$E$2:$L$7960, 7, FALSE)</f>
        <v>2</v>
      </c>
      <c r="I6632" s="4">
        <f>VLOOKUP($B6632, 'Adsorbate_starOH2_v3(AutoRecove'!$E$2:$L$7960, 8, FALSE)</f>
        <v>2</v>
      </c>
    </row>
    <row r="6633" spans="2:9" x14ac:dyDescent="0.2">
      <c r="B6633" t="s">
        <v>9123</v>
      </c>
      <c r="C6633" s="4" t="s">
        <v>8</v>
      </c>
      <c r="D6633" s="4" t="s">
        <v>6617</v>
      </c>
      <c r="F6633" s="4">
        <f>VLOOKUP($B6633, 'Adsorbate_starOH2_v3(AutoRecove'!$E$2:$L$7960, 5, FALSE)</f>
        <v>-0.94199999999999995</v>
      </c>
      <c r="G6633" s="4">
        <f>VLOOKUP($B6633, 'Adsorbate_starOH2_v3(AutoRecove'!$E$2:$L$7960, 6, FALSE)</f>
        <v>1</v>
      </c>
      <c r="H6633" s="4">
        <f>VLOOKUP($B6633, 'Adsorbate_starOH2_v3(AutoRecove'!$E$2:$L$7960, 7, FALSE)</f>
        <v>1</v>
      </c>
      <c r="I6633" s="4">
        <f>VLOOKUP($B6633, 'Adsorbate_starOH2_v3(AutoRecove'!$E$2:$L$7960, 8, FALSE)</f>
        <v>1</v>
      </c>
    </row>
    <row r="6634" spans="2:9" x14ac:dyDescent="0.2">
      <c r="B6634" t="s">
        <v>3849</v>
      </c>
      <c r="C6634" s="4" t="s">
        <v>8</v>
      </c>
      <c r="D6634" s="4" t="s">
        <v>6617</v>
      </c>
      <c r="F6634" s="4">
        <f>VLOOKUP($B6634, 'Adsorbate_starOH2_v3(AutoRecove'!$E$2:$L$7960, 5, FALSE)</f>
        <v>-2.57</v>
      </c>
      <c r="G6634" s="4">
        <f>VLOOKUP($B6634, 'Adsorbate_starOH2_v3(AutoRecove'!$E$2:$L$7960, 6, FALSE)</f>
        <v>1</v>
      </c>
      <c r="H6634" s="4">
        <f>VLOOKUP($B6634, 'Adsorbate_starOH2_v3(AutoRecove'!$E$2:$L$7960, 7, FALSE)</f>
        <v>2</v>
      </c>
      <c r="I6634" s="4">
        <f>VLOOKUP($B6634, 'Adsorbate_starOH2_v3(AutoRecove'!$E$2:$L$7960, 8, FALSE)</f>
        <v>2</v>
      </c>
    </row>
    <row r="6635" spans="2:9" x14ac:dyDescent="0.2">
      <c r="B6635" t="s">
        <v>480</v>
      </c>
      <c r="C6635" s="4" t="s">
        <v>8</v>
      </c>
      <c r="D6635" s="4" t="s">
        <v>6617</v>
      </c>
      <c r="F6635" s="4">
        <f>VLOOKUP($B6635, 'Adsorbate_starOH2_v3(AutoRecove'!$E$2:$L$7960, 5, FALSE)</f>
        <v>-3.3969999999999998</v>
      </c>
      <c r="G6635" s="4">
        <f>VLOOKUP($B6635, 'Adsorbate_starOH2_v3(AutoRecove'!$E$2:$L$7960, 6, FALSE)</f>
        <v>1</v>
      </c>
      <c r="H6635" s="4">
        <f>VLOOKUP($B6635, 'Adsorbate_starOH2_v3(AutoRecove'!$E$2:$L$7960, 7, FALSE)</f>
        <v>0</v>
      </c>
      <c r="I6635" s="4">
        <f>VLOOKUP($B6635, 'Adsorbate_starOH2_v3(AutoRecove'!$E$2:$L$7960, 8, FALSE)</f>
        <v>2</v>
      </c>
    </row>
    <row r="6636" spans="2:9" x14ac:dyDescent="0.2">
      <c r="B6636" t="s">
        <v>9123</v>
      </c>
      <c r="C6636" s="4" t="s">
        <v>8</v>
      </c>
      <c r="D6636" s="4" t="s">
        <v>6617</v>
      </c>
      <c r="F6636" s="4">
        <f>VLOOKUP($B6636, 'Adsorbate_starOH2_v3(AutoRecove'!$E$2:$L$7960, 5, FALSE)</f>
        <v>-0.94199999999999995</v>
      </c>
      <c r="G6636" s="4">
        <f>VLOOKUP($B6636, 'Adsorbate_starOH2_v3(AutoRecove'!$E$2:$L$7960, 6, FALSE)</f>
        <v>1</v>
      </c>
      <c r="H6636" s="4">
        <f>VLOOKUP($B6636, 'Adsorbate_starOH2_v3(AutoRecove'!$E$2:$L$7960, 7, FALSE)</f>
        <v>1</v>
      </c>
      <c r="I6636" s="4">
        <f>VLOOKUP($B6636, 'Adsorbate_starOH2_v3(AutoRecove'!$E$2:$L$7960, 8, FALSE)</f>
        <v>1</v>
      </c>
    </row>
    <row r="6637" spans="2:9" x14ac:dyDescent="0.2">
      <c r="B6637" t="s">
        <v>480</v>
      </c>
      <c r="C6637" s="4" t="s">
        <v>8</v>
      </c>
      <c r="D6637" s="4" t="s">
        <v>6617</v>
      </c>
      <c r="F6637" s="4">
        <f>VLOOKUP($B6637, 'Adsorbate_starOH2_v3(AutoRecove'!$E$2:$L$7960, 5, FALSE)</f>
        <v>-3.3969999999999998</v>
      </c>
      <c r="G6637" s="4">
        <f>VLOOKUP($B6637, 'Adsorbate_starOH2_v3(AutoRecove'!$E$2:$L$7960, 6, FALSE)</f>
        <v>1</v>
      </c>
      <c r="H6637" s="4">
        <f>VLOOKUP($B6637, 'Adsorbate_starOH2_v3(AutoRecove'!$E$2:$L$7960, 7, FALSE)</f>
        <v>0</v>
      </c>
      <c r="I6637" s="4">
        <f>VLOOKUP($B6637, 'Adsorbate_starOH2_v3(AutoRecove'!$E$2:$L$7960, 8, FALSE)</f>
        <v>2</v>
      </c>
    </row>
    <row r="6638" spans="2:9" x14ac:dyDescent="0.2">
      <c r="B6638" t="s">
        <v>24975</v>
      </c>
      <c r="C6638" s="4" t="s">
        <v>8</v>
      </c>
      <c r="D6638" s="4" t="s">
        <v>6617</v>
      </c>
      <c r="F6638" s="4">
        <f>VLOOKUP($B6638, 'Adsorbate_starOH2_v3(AutoRecove'!$E$2:$L$7960, 5, FALSE)</f>
        <v>-2.2429999999999999</v>
      </c>
      <c r="G6638" s="4">
        <f>VLOOKUP($B6638, 'Adsorbate_starOH2_v3(AutoRecove'!$E$2:$L$7960, 6, FALSE)</f>
        <v>1</v>
      </c>
      <c r="H6638" s="4">
        <f>VLOOKUP($B6638, 'Adsorbate_starOH2_v3(AutoRecove'!$E$2:$L$7960, 7, FALSE)</f>
        <v>1</v>
      </c>
      <c r="I6638" s="4">
        <f>VLOOKUP($B6638, 'Adsorbate_starOH2_v3(AutoRecove'!$E$2:$L$7960, 8, FALSE)</f>
        <v>0</v>
      </c>
    </row>
    <row r="6639" spans="2:9" x14ac:dyDescent="0.2">
      <c r="B6639" t="s">
        <v>25133</v>
      </c>
      <c r="C6639" s="4" t="s">
        <v>8</v>
      </c>
      <c r="D6639" s="4" t="s">
        <v>6617</v>
      </c>
      <c r="F6639" s="4">
        <f>VLOOKUP($B6639, 'Adsorbate_starOH2_v3(AutoRecove'!$E$2:$L$7960, 5, FALSE)</f>
        <v>-0.66900000000000004</v>
      </c>
      <c r="G6639" s="4">
        <f>VLOOKUP($B6639, 'Adsorbate_starOH2_v3(AutoRecove'!$E$2:$L$7960, 6, FALSE)</f>
        <v>1</v>
      </c>
      <c r="H6639" s="4">
        <f>VLOOKUP($B6639, 'Adsorbate_starOH2_v3(AutoRecove'!$E$2:$L$7960, 7, FALSE)</f>
        <v>0</v>
      </c>
      <c r="I6639" s="4">
        <f>VLOOKUP($B6639, 'Adsorbate_starOH2_v3(AutoRecove'!$E$2:$L$7960, 8, FALSE)</f>
        <v>0</v>
      </c>
    </row>
    <row r="6640" spans="2:9" x14ac:dyDescent="0.2">
      <c r="B6640" t="s">
        <v>25574</v>
      </c>
      <c r="C6640" s="4" t="s">
        <v>8</v>
      </c>
      <c r="D6640" s="4" t="s">
        <v>6617</v>
      </c>
      <c r="F6640" s="4">
        <f>VLOOKUP($B6640, 'Adsorbate_starOH2_v3(AutoRecove'!$E$2:$L$7960, 5, FALSE)</f>
        <v>-3.1379999999999999</v>
      </c>
      <c r="G6640" s="4">
        <f>VLOOKUP($B6640, 'Adsorbate_starOH2_v3(AutoRecove'!$E$2:$L$7960, 6, FALSE)</f>
        <v>0</v>
      </c>
      <c r="H6640" s="4">
        <f>VLOOKUP($B6640, 'Adsorbate_starOH2_v3(AutoRecove'!$E$2:$L$7960, 7, FALSE)</f>
        <v>1</v>
      </c>
      <c r="I6640" s="4">
        <f>VLOOKUP($B6640, 'Adsorbate_starOH2_v3(AutoRecove'!$E$2:$L$7960, 8, FALSE)</f>
        <v>1</v>
      </c>
    </row>
    <row r="6641" spans="2:9" x14ac:dyDescent="0.2">
      <c r="B6641" t="s">
        <v>24975</v>
      </c>
      <c r="C6641" s="4" t="s">
        <v>8</v>
      </c>
      <c r="D6641" s="4" t="s">
        <v>6617</v>
      </c>
      <c r="F6641" s="4">
        <f>VLOOKUP($B6641, 'Adsorbate_starOH2_v3(AutoRecove'!$E$2:$L$7960, 5, FALSE)</f>
        <v>-2.2429999999999999</v>
      </c>
      <c r="G6641" s="4">
        <f>VLOOKUP($B6641, 'Adsorbate_starOH2_v3(AutoRecove'!$E$2:$L$7960, 6, FALSE)</f>
        <v>1</v>
      </c>
      <c r="H6641" s="4">
        <f>VLOOKUP($B6641, 'Adsorbate_starOH2_v3(AutoRecove'!$E$2:$L$7960, 7, FALSE)</f>
        <v>1</v>
      </c>
      <c r="I6641" s="4">
        <f>VLOOKUP($B6641, 'Adsorbate_starOH2_v3(AutoRecove'!$E$2:$L$7960, 8, FALSE)</f>
        <v>0</v>
      </c>
    </row>
    <row r="6642" spans="2:9" x14ac:dyDescent="0.2">
      <c r="B6642" t="s">
        <v>25133</v>
      </c>
      <c r="C6642" s="4" t="s">
        <v>8</v>
      </c>
      <c r="D6642" s="4" t="s">
        <v>6617</v>
      </c>
      <c r="F6642" s="4">
        <f>VLOOKUP($B6642, 'Adsorbate_starOH2_v3(AutoRecove'!$E$2:$L$7960, 5, FALSE)</f>
        <v>-0.66900000000000004</v>
      </c>
      <c r="G6642" s="4">
        <f>VLOOKUP($B6642, 'Adsorbate_starOH2_v3(AutoRecove'!$E$2:$L$7960, 6, FALSE)</f>
        <v>1</v>
      </c>
      <c r="H6642" s="4">
        <f>VLOOKUP($B6642, 'Adsorbate_starOH2_v3(AutoRecove'!$E$2:$L$7960, 7, FALSE)</f>
        <v>0</v>
      </c>
      <c r="I6642" s="4">
        <f>VLOOKUP($B6642, 'Adsorbate_starOH2_v3(AutoRecove'!$E$2:$L$7960, 8, FALSE)</f>
        <v>0</v>
      </c>
    </row>
    <row r="6643" spans="2:9" x14ac:dyDescent="0.2">
      <c r="B6643" t="s">
        <v>24868</v>
      </c>
      <c r="C6643" s="4" t="s">
        <v>8</v>
      </c>
      <c r="D6643" s="4" t="s">
        <v>6617</v>
      </c>
      <c r="F6643" s="4">
        <f>VLOOKUP($B6643, 'Adsorbate_starOH2_v3(AutoRecove'!$E$2:$L$7960, 5, FALSE)</f>
        <v>-1.2310000000000001</v>
      </c>
      <c r="G6643" s="4">
        <f>VLOOKUP($B6643, 'Adsorbate_starOH2_v3(AutoRecove'!$E$2:$L$7960, 6, FALSE)</f>
        <v>1</v>
      </c>
      <c r="H6643" s="4">
        <f>VLOOKUP($B6643, 'Adsorbate_starOH2_v3(AutoRecove'!$E$2:$L$7960, 7, FALSE)</f>
        <v>1</v>
      </c>
      <c r="I6643" s="4">
        <f>VLOOKUP($B6643, 'Adsorbate_starOH2_v3(AutoRecove'!$E$2:$L$7960, 8, FALSE)</f>
        <v>1</v>
      </c>
    </row>
    <row r="6644" spans="2:9" x14ac:dyDescent="0.2">
      <c r="B6644" t="s">
        <v>25574</v>
      </c>
      <c r="C6644" s="4" t="s">
        <v>8</v>
      </c>
      <c r="D6644" s="4" t="s">
        <v>6617</v>
      </c>
      <c r="F6644" s="4">
        <f>VLOOKUP($B6644, 'Adsorbate_starOH2_v3(AutoRecove'!$E$2:$L$7960, 5, FALSE)</f>
        <v>-3.1379999999999999</v>
      </c>
      <c r="G6644" s="4">
        <f>VLOOKUP($B6644, 'Adsorbate_starOH2_v3(AutoRecove'!$E$2:$L$7960, 6, FALSE)</f>
        <v>0</v>
      </c>
      <c r="H6644" s="4">
        <f>VLOOKUP($B6644, 'Adsorbate_starOH2_v3(AutoRecove'!$E$2:$L$7960, 7, FALSE)</f>
        <v>1</v>
      </c>
      <c r="I6644" s="4">
        <f>VLOOKUP($B6644, 'Adsorbate_starOH2_v3(AutoRecove'!$E$2:$L$7960, 8, FALSE)</f>
        <v>1</v>
      </c>
    </row>
    <row r="6645" spans="2:9" x14ac:dyDescent="0.2">
      <c r="B6645" t="s">
        <v>24868</v>
      </c>
      <c r="C6645" s="4" t="s">
        <v>8</v>
      </c>
      <c r="D6645" s="4" t="s">
        <v>6617</v>
      </c>
      <c r="F6645" s="4">
        <f>VLOOKUP($B6645, 'Adsorbate_starOH2_v3(AutoRecove'!$E$2:$L$7960, 5, FALSE)</f>
        <v>-1.2310000000000001</v>
      </c>
      <c r="G6645" s="4">
        <f>VLOOKUP($B6645, 'Adsorbate_starOH2_v3(AutoRecove'!$E$2:$L$7960, 6, FALSE)</f>
        <v>1</v>
      </c>
      <c r="H6645" s="4">
        <f>VLOOKUP($B6645, 'Adsorbate_starOH2_v3(AutoRecove'!$E$2:$L$7960, 7, FALSE)</f>
        <v>1</v>
      </c>
      <c r="I6645" s="4">
        <f>VLOOKUP($B6645, 'Adsorbate_starOH2_v3(AutoRecove'!$E$2:$L$7960, 8, FALSE)</f>
        <v>1</v>
      </c>
    </row>
    <row r="6646" spans="2:9" x14ac:dyDescent="0.2">
      <c r="B6646" t="s">
        <v>6479</v>
      </c>
      <c r="C6646" s="4" t="s">
        <v>8</v>
      </c>
      <c r="D6646" s="4" t="s">
        <v>6617</v>
      </c>
      <c r="F6646" s="4">
        <f>VLOOKUP($B6646, 'Adsorbate_starOH2_v3(AutoRecove'!$E$2:$L$7960, 5, FALSE)</f>
        <v>-3.14</v>
      </c>
      <c r="G6646" s="4">
        <f>VLOOKUP($B6646, 'Adsorbate_starOH2_v3(AutoRecove'!$E$2:$L$7960, 6, FALSE)</f>
        <v>1</v>
      </c>
      <c r="H6646" s="4">
        <f>VLOOKUP($B6646, 'Adsorbate_starOH2_v3(AutoRecove'!$E$2:$L$7960, 7, FALSE)</f>
        <v>1</v>
      </c>
      <c r="I6646" s="4">
        <f>VLOOKUP($B6646, 'Adsorbate_starOH2_v3(AutoRecove'!$E$2:$L$7960, 8, FALSE)</f>
        <v>1</v>
      </c>
    </row>
    <row r="6647" spans="2:9" x14ac:dyDescent="0.2">
      <c r="B6647" t="s">
        <v>25574</v>
      </c>
      <c r="C6647" s="4" t="s">
        <v>8</v>
      </c>
      <c r="D6647" s="4" t="s">
        <v>6617</v>
      </c>
      <c r="F6647" s="4">
        <f>VLOOKUP($B6647, 'Adsorbate_starOH2_v3(AutoRecove'!$E$2:$L$7960, 5, FALSE)</f>
        <v>-3.1379999999999999</v>
      </c>
      <c r="G6647" s="4">
        <f>VLOOKUP($B6647, 'Adsorbate_starOH2_v3(AutoRecove'!$E$2:$L$7960, 6, FALSE)</f>
        <v>0</v>
      </c>
      <c r="H6647" s="4">
        <f>VLOOKUP($B6647, 'Adsorbate_starOH2_v3(AutoRecove'!$E$2:$L$7960, 7, FALSE)</f>
        <v>1</v>
      </c>
      <c r="I6647" s="4">
        <f>VLOOKUP($B6647, 'Adsorbate_starOH2_v3(AutoRecove'!$E$2:$L$7960, 8, FALSE)</f>
        <v>1</v>
      </c>
    </row>
    <row r="6648" spans="2:9" x14ac:dyDescent="0.2">
      <c r="B6648" t="s">
        <v>25133</v>
      </c>
      <c r="C6648" s="4" t="s">
        <v>8</v>
      </c>
      <c r="D6648" s="4" t="s">
        <v>6617</v>
      </c>
      <c r="F6648" s="4">
        <f>VLOOKUP($B6648, 'Adsorbate_starOH2_v3(AutoRecove'!$E$2:$L$7960, 5, FALSE)</f>
        <v>-0.66900000000000004</v>
      </c>
      <c r="G6648" s="4">
        <f>VLOOKUP($B6648, 'Adsorbate_starOH2_v3(AutoRecove'!$E$2:$L$7960, 6, FALSE)</f>
        <v>1</v>
      </c>
      <c r="H6648" s="4">
        <f>VLOOKUP($B6648, 'Adsorbate_starOH2_v3(AutoRecove'!$E$2:$L$7960, 7, FALSE)</f>
        <v>0</v>
      </c>
      <c r="I6648" s="4">
        <f>VLOOKUP($B6648, 'Adsorbate_starOH2_v3(AutoRecove'!$E$2:$L$7960, 8, FALSE)</f>
        <v>0</v>
      </c>
    </row>
    <row r="6649" spans="2:9" x14ac:dyDescent="0.2">
      <c r="B6649" t="s">
        <v>24975</v>
      </c>
      <c r="C6649" s="4" t="s">
        <v>8</v>
      </c>
      <c r="D6649" s="4" t="s">
        <v>6617</v>
      </c>
      <c r="F6649" s="4">
        <f>VLOOKUP($B6649, 'Adsorbate_starOH2_v3(AutoRecove'!$E$2:$L$7960, 5, FALSE)</f>
        <v>-2.2429999999999999</v>
      </c>
      <c r="G6649" s="4">
        <f>VLOOKUP($B6649, 'Adsorbate_starOH2_v3(AutoRecove'!$E$2:$L$7960, 6, FALSE)</f>
        <v>1</v>
      </c>
      <c r="H6649" s="4">
        <f>VLOOKUP($B6649, 'Adsorbate_starOH2_v3(AutoRecove'!$E$2:$L$7960, 7, FALSE)</f>
        <v>1</v>
      </c>
      <c r="I6649" s="4">
        <f>VLOOKUP($B6649, 'Adsorbate_starOH2_v3(AutoRecove'!$E$2:$L$7960, 8, FALSE)</f>
        <v>0</v>
      </c>
    </row>
    <row r="6650" spans="2:9" x14ac:dyDescent="0.2">
      <c r="B6650" t="s">
        <v>19736</v>
      </c>
      <c r="C6650" s="4" t="s">
        <v>8</v>
      </c>
      <c r="D6650" s="4" t="s">
        <v>6617</v>
      </c>
      <c r="F6650" s="4">
        <f>VLOOKUP($B6650, 'Adsorbate_starOH2_v3(AutoRecove'!$E$2:$L$7960, 5, FALSE)</f>
        <v>-1.7330000000000001</v>
      </c>
      <c r="G6650" s="4">
        <f>VLOOKUP($B6650, 'Adsorbate_starOH2_v3(AutoRecove'!$E$2:$L$7960, 6, FALSE)</f>
        <v>2</v>
      </c>
      <c r="H6650" s="4">
        <f>VLOOKUP($B6650, 'Adsorbate_starOH2_v3(AutoRecove'!$E$2:$L$7960, 7, FALSE)</f>
        <v>1</v>
      </c>
      <c r="I6650" s="4">
        <f>VLOOKUP($B6650, 'Adsorbate_starOH2_v3(AutoRecove'!$E$2:$L$7960, 8, FALSE)</f>
        <v>0</v>
      </c>
    </row>
    <row r="6651" spans="2:9" x14ac:dyDescent="0.2">
      <c r="B6651" t="s">
        <v>480</v>
      </c>
      <c r="C6651" s="4" t="s">
        <v>8</v>
      </c>
      <c r="D6651" s="4" t="s">
        <v>6617</v>
      </c>
      <c r="F6651" s="4">
        <f>VLOOKUP($B6651, 'Adsorbate_starOH2_v3(AutoRecove'!$E$2:$L$7960, 5, FALSE)</f>
        <v>-3.3969999999999998</v>
      </c>
      <c r="G6651" s="4">
        <f>VLOOKUP($B6651, 'Adsorbate_starOH2_v3(AutoRecove'!$E$2:$L$7960, 6, FALSE)</f>
        <v>1</v>
      </c>
      <c r="H6651" s="4">
        <f>VLOOKUP($B6651, 'Adsorbate_starOH2_v3(AutoRecove'!$E$2:$L$7960, 7, FALSE)</f>
        <v>0</v>
      </c>
      <c r="I6651" s="4">
        <f>VLOOKUP($B6651, 'Adsorbate_starOH2_v3(AutoRecove'!$E$2:$L$7960, 8, FALSE)</f>
        <v>2</v>
      </c>
    </row>
    <row r="6652" spans="2:9" x14ac:dyDescent="0.2">
      <c r="B6652" t="s">
        <v>6479</v>
      </c>
      <c r="C6652" s="4" t="s">
        <v>8</v>
      </c>
      <c r="D6652" s="4" t="s">
        <v>6617</v>
      </c>
      <c r="F6652" s="4">
        <f>VLOOKUP($B6652, 'Adsorbate_starOH2_v3(AutoRecove'!$E$2:$L$7960, 5, FALSE)</f>
        <v>-3.14</v>
      </c>
      <c r="G6652" s="4">
        <f>VLOOKUP($B6652, 'Adsorbate_starOH2_v3(AutoRecove'!$E$2:$L$7960, 6, FALSE)</f>
        <v>1</v>
      </c>
      <c r="H6652" s="4">
        <f>VLOOKUP($B6652, 'Adsorbate_starOH2_v3(AutoRecove'!$E$2:$L$7960, 7, FALSE)</f>
        <v>1</v>
      </c>
      <c r="I6652" s="4">
        <f>VLOOKUP($B6652, 'Adsorbate_starOH2_v3(AutoRecove'!$E$2:$L$7960, 8, FALSE)</f>
        <v>1</v>
      </c>
    </row>
    <row r="6653" spans="2:9" x14ac:dyDescent="0.2">
      <c r="B6653" t="s">
        <v>535</v>
      </c>
      <c r="C6653" s="4" t="s">
        <v>8</v>
      </c>
      <c r="D6653" s="4" t="s">
        <v>1518</v>
      </c>
      <c r="F6653" s="4">
        <f>VLOOKUP($B6653, 'Adsorbate_starOH2_v3(AutoRecove'!$E$2:$L$7960, 5, FALSE)</f>
        <v>-1.196</v>
      </c>
      <c r="G6653" s="4">
        <f>VLOOKUP($B6653, 'Adsorbate_starOH2_v3(AutoRecove'!$E$2:$L$7960, 6, FALSE)</f>
        <v>1</v>
      </c>
      <c r="H6653" s="4">
        <f>VLOOKUP($B6653, 'Adsorbate_starOH2_v3(AutoRecove'!$E$2:$L$7960, 7, FALSE)</f>
        <v>0</v>
      </c>
      <c r="I6653" s="4">
        <f>VLOOKUP($B6653, 'Adsorbate_starOH2_v3(AutoRecove'!$E$2:$L$7960, 8, FALSE)</f>
        <v>1</v>
      </c>
    </row>
    <row r="6654" spans="2:9" x14ac:dyDescent="0.2">
      <c r="B6654" t="s">
        <v>535</v>
      </c>
      <c r="C6654" s="4" t="s">
        <v>8</v>
      </c>
      <c r="D6654" s="4" t="s">
        <v>1518</v>
      </c>
      <c r="F6654" s="4">
        <f>VLOOKUP($B6654, 'Adsorbate_starOH2_v3(AutoRecove'!$E$2:$L$7960, 5, FALSE)</f>
        <v>-1.196</v>
      </c>
      <c r="G6654" s="4">
        <f>VLOOKUP($B6654, 'Adsorbate_starOH2_v3(AutoRecove'!$E$2:$L$7960, 6, FALSE)</f>
        <v>1</v>
      </c>
      <c r="H6654" s="4">
        <f>VLOOKUP($B6654, 'Adsorbate_starOH2_v3(AutoRecove'!$E$2:$L$7960, 7, FALSE)</f>
        <v>0</v>
      </c>
      <c r="I6654" s="4">
        <f>VLOOKUP($B6654, 'Adsorbate_starOH2_v3(AutoRecove'!$E$2:$L$7960, 8, FALSE)</f>
        <v>1</v>
      </c>
    </row>
    <row r="6655" spans="2:9" x14ac:dyDescent="0.2">
      <c r="B6655" t="s">
        <v>24330</v>
      </c>
      <c r="C6655" s="4" t="s">
        <v>8</v>
      </c>
      <c r="D6655" s="4" t="s">
        <v>1518</v>
      </c>
      <c r="F6655" s="4">
        <f>VLOOKUP($B6655, 'Adsorbate_starOH2_v3(AutoRecove'!$E$2:$L$7960, 5, FALSE)</f>
        <v>-0.17899999999999999</v>
      </c>
      <c r="G6655" s="4">
        <f>VLOOKUP($B6655, 'Adsorbate_starOH2_v3(AutoRecove'!$E$2:$L$7960, 6, FALSE)</f>
        <v>1</v>
      </c>
      <c r="H6655" s="4">
        <f>VLOOKUP($B6655, 'Adsorbate_starOH2_v3(AutoRecove'!$E$2:$L$7960, 7, FALSE)</f>
        <v>1</v>
      </c>
      <c r="I6655" s="4">
        <f>VLOOKUP($B6655, 'Adsorbate_starOH2_v3(AutoRecove'!$E$2:$L$7960, 8, FALSE)</f>
        <v>1</v>
      </c>
    </row>
    <row r="6656" spans="2:9" x14ac:dyDescent="0.2">
      <c r="B6656" t="s">
        <v>19381</v>
      </c>
      <c r="C6656" s="4" t="s">
        <v>8</v>
      </c>
      <c r="D6656" s="4" t="s">
        <v>155</v>
      </c>
      <c r="E6656" s="4" t="s">
        <v>9466</v>
      </c>
      <c r="F6656" s="4">
        <f>VLOOKUP($B6656, 'Adsorbate_starOH2_v3(AutoRecove'!$E$2:$L$7960, 5, FALSE)</f>
        <v>-1.87</v>
      </c>
      <c r="G6656" s="4">
        <f>VLOOKUP($B6656, 'Adsorbate_starOH2_v3(AutoRecove'!$E$2:$L$7960, 6, FALSE)</f>
        <v>1</v>
      </c>
      <c r="H6656" s="4">
        <f>VLOOKUP($B6656, 'Adsorbate_starOH2_v3(AutoRecove'!$E$2:$L$7960, 7, FALSE)</f>
        <v>1</v>
      </c>
      <c r="I6656" s="4">
        <f>VLOOKUP($B6656, 'Adsorbate_starOH2_v3(AutoRecove'!$E$2:$L$7960, 8, FALSE)</f>
        <v>2</v>
      </c>
    </row>
    <row r="6657" spans="2:9" x14ac:dyDescent="0.2">
      <c r="B6657" t="s">
        <v>13013</v>
      </c>
      <c r="C6657" s="4" t="s">
        <v>8</v>
      </c>
      <c r="D6657" s="4" t="s">
        <v>10708</v>
      </c>
      <c r="E6657" s="4" t="s">
        <v>9466</v>
      </c>
      <c r="F6657" s="4">
        <f>VLOOKUP($B6657, 'Adsorbate_starOH2_v3(AutoRecove'!$E$2:$L$7960, 5, FALSE)</f>
        <v>-1.9039999999999999</v>
      </c>
      <c r="G6657" s="4">
        <f>VLOOKUP($B6657, 'Adsorbate_starOH2_v3(AutoRecove'!$E$2:$L$7960, 6, FALSE)</f>
        <v>0</v>
      </c>
      <c r="H6657" s="4">
        <f>VLOOKUP($B6657, 'Adsorbate_starOH2_v3(AutoRecove'!$E$2:$L$7960, 7, FALSE)</f>
        <v>2</v>
      </c>
      <c r="I6657" s="4">
        <f>VLOOKUP($B6657, 'Adsorbate_starOH2_v3(AutoRecove'!$E$2:$L$7960, 8, FALSE)</f>
        <v>1</v>
      </c>
    </row>
    <row r="6658" spans="2:9" x14ac:dyDescent="0.2">
      <c r="B6658" t="s">
        <v>13853</v>
      </c>
      <c r="C6658" s="4" t="s">
        <v>8</v>
      </c>
      <c r="D6658" s="4" t="s">
        <v>10708</v>
      </c>
      <c r="E6658" s="4" t="s">
        <v>30469</v>
      </c>
      <c r="F6658" s="4">
        <f>VLOOKUP($B6658, 'Adsorbate_starOH2_v3(AutoRecove'!$E$2:$L$7960, 5, FALSE)</f>
        <v>-0.95399999999999996</v>
      </c>
      <c r="G6658" s="4">
        <f>VLOOKUP($B6658, 'Adsorbate_starOH2_v3(AutoRecove'!$E$2:$L$7960, 6, FALSE)</f>
        <v>0</v>
      </c>
      <c r="H6658" s="4">
        <f>VLOOKUP($B6658, 'Adsorbate_starOH2_v3(AutoRecove'!$E$2:$L$7960, 7, FALSE)</f>
        <v>0</v>
      </c>
      <c r="I6658" s="4">
        <f>VLOOKUP($B6658, 'Adsorbate_starOH2_v3(AutoRecove'!$E$2:$L$7960, 8, FALSE)</f>
        <v>1</v>
      </c>
    </row>
    <row r="6659" spans="2:9" x14ac:dyDescent="0.2">
      <c r="B6659" t="s">
        <v>279</v>
      </c>
      <c r="C6659" s="4" t="s">
        <v>8</v>
      </c>
      <c r="D6659" s="4" t="s">
        <v>10708</v>
      </c>
      <c r="F6659" s="4">
        <f>VLOOKUP($B6659, 'Adsorbate_starOH2_v3(AutoRecove'!$E$2:$L$7960, 5, FALSE)</f>
        <v>-1.9079999999999999</v>
      </c>
      <c r="G6659" s="4">
        <f>VLOOKUP($B6659, 'Adsorbate_starOH2_v3(AutoRecove'!$E$2:$L$7960, 6, FALSE)</f>
        <v>1</v>
      </c>
      <c r="H6659" s="4">
        <f>VLOOKUP($B6659, 'Adsorbate_starOH2_v3(AutoRecove'!$E$2:$L$7960, 7, FALSE)</f>
        <v>1</v>
      </c>
      <c r="I6659" s="4">
        <f>VLOOKUP($B6659, 'Adsorbate_starOH2_v3(AutoRecove'!$E$2:$L$7960, 8, FALSE)</f>
        <v>1</v>
      </c>
    </row>
    <row r="6660" spans="2:9" x14ac:dyDescent="0.2">
      <c r="B6660" t="s">
        <v>9898</v>
      </c>
      <c r="C6660" s="4" t="s">
        <v>8</v>
      </c>
      <c r="D6660" s="4" t="s">
        <v>10708</v>
      </c>
      <c r="F6660" s="4">
        <f>VLOOKUP($B6660, 'Adsorbate_starOH2_v3(AutoRecove'!$E$2:$L$7960, 5, FALSE)</f>
        <v>-1.611</v>
      </c>
      <c r="G6660" s="4">
        <f>VLOOKUP($B6660, 'Adsorbate_starOH2_v3(AutoRecove'!$E$2:$L$7960, 6, FALSE)</f>
        <v>2</v>
      </c>
      <c r="H6660" s="4">
        <f>VLOOKUP($B6660, 'Adsorbate_starOH2_v3(AutoRecove'!$E$2:$L$7960, 7, FALSE)</f>
        <v>1</v>
      </c>
      <c r="I6660" s="4">
        <f>VLOOKUP($B6660, 'Adsorbate_starOH2_v3(AutoRecove'!$E$2:$L$7960, 8, FALSE)</f>
        <v>1</v>
      </c>
    </row>
    <row r="6661" spans="2:9" x14ac:dyDescent="0.2">
      <c r="B6661" t="s">
        <v>9898</v>
      </c>
      <c r="C6661" s="4" t="s">
        <v>8</v>
      </c>
      <c r="D6661" s="4" t="s">
        <v>10708</v>
      </c>
      <c r="F6661" s="4">
        <f>VLOOKUP($B6661, 'Adsorbate_starOH2_v3(AutoRecove'!$E$2:$L$7960, 5, FALSE)</f>
        <v>-1.611</v>
      </c>
      <c r="G6661" s="4">
        <f>VLOOKUP($B6661, 'Adsorbate_starOH2_v3(AutoRecove'!$E$2:$L$7960, 6, FALSE)</f>
        <v>2</v>
      </c>
      <c r="H6661" s="4">
        <f>VLOOKUP($B6661, 'Adsorbate_starOH2_v3(AutoRecove'!$E$2:$L$7960, 7, FALSE)</f>
        <v>1</v>
      </c>
      <c r="I6661" s="4">
        <f>VLOOKUP($B6661, 'Adsorbate_starOH2_v3(AutoRecove'!$E$2:$L$7960, 8, FALSE)</f>
        <v>1</v>
      </c>
    </row>
    <row r="6662" spans="2:9" x14ac:dyDescent="0.2">
      <c r="B6662" t="s">
        <v>279</v>
      </c>
      <c r="C6662" s="4" t="s">
        <v>8</v>
      </c>
      <c r="D6662" s="4" t="s">
        <v>10708</v>
      </c>
      <c r="F6662" s="4">
        <f>VLOOKUP($B6662, 'Adsorbate_starOH2_v3(AutoRecove'!$E$2:$L$7960, 5, FALSE)</f>
        <v>-1.9079999999999999</v>
      </c>
      <c r="G6662" s="4">
        <f>VLOOKUP($B6662, 'Adsorbate_starOH2_v3(AutoRecove'!$E$2:$L$7960, 6, FALSE)</f>
        <v>1</v>
      </c>
      <c r="H6662" s="4">
        <f>VLOOKUP($B6662, 'Adsorbate_starOH2_v3(AutoRecove'!$E$2:$L$7960, 7, FALSE)</f>
        <v>1</v>
      </c>
      <c r="I6662" s="4">
        <f>VLOOKUP($B6662, 'Adsorbate_starOH2_v3(AutoRecove'!$E$2:$L$7960, 8, FALSE)</f>
        <v>1</v>
      </c>
    </row>
    <row r="6663" spans="2:9" x14ac:dyDescent="0.2">
      <c r="B6663" t="s">
        <v>279</v>
      </c>
      <c r="C6663" s="4" t="s">
        <v>8</v>
      </c>
      <c r="D6663" s="4" t="s">
        <v>10708</v>
      </c>
      <c r="F6663" s="4">
        <f>VLOOKUP($B6663, 'Adsorbate_starOH2_v3(AutoRecove'!$E$2:$L$7960, 5, FALSE)</f>
        <v>-1.9079999999999999</v>
      </c>
      <c r="G6663" s="4">
        <f>VLOOKUP($B6663, 'Adsorbate_starOH2_v3(AutoRecove'!$E$2:$L$7960, 6, FALSE)</f>
        <v>1</v>
      </c>
      <c r="H6663" s="4">
        <f>VLOOKUP($B6663, 'Adsorbate_starOH2_v3(AutoRecove'!$E$2:$L$7960, 7, FALSE)</f>
        <v>1</v>
      </c>
      <c r="I6663" s="4">
        <f>VLOOKUP($B6663, 'Adsorbate_starOH2_v3(AutoRecove'!$E$2:$L$7960, 8, FALSE)</f>
        <v>1</v>
      </c>
    </row>
    <row r="6664" spans="2:9" x14ac:dyDescent="0.2">
      <c r="B6664" t="s">
        <v>24885</v>
      </c>
      <c r="C6664" s="4" t="s">
        <v>8</v>
      </c>
      <c r="D6664" s="4" t="s">
        <v>10708</v>
      </c>
      <c r="F6664" s="4">
        <f>VLOOKUP($B6664, 'Adsorbate_starOH2_v3(AutoRecove'!$E$2:$L$7960, 5, FALSE)</f>
        <v>-2.12</v>
      </c>
      <c r="G6664" s="4">
        <f>VLOOKUP($B6664, 'Adsorbate_starOH2_v3(AutoRecove'!$E$2:$L$7960, 6, FALSE)</f>
        <v>1</v>
      </c>
      <c r="H6664" s="4">
        <f>VLOOKUP($B6664, 'Adsorbate_starOH2_v3(AutoRecove'!$E$2:$L$7960, 7, FALSE)</f>
        <v>1</v>
      </c>
      <c r="I6664" s="4">
        <f>VLOOKUP($B6664, 'Adsorbate_starOH2_v3(AutoRecove'!$E$2:$L$7960, 8, FALSE)</f>
        <v>1</v>
      </c>
    </row>
    <row r="6665" spans="2:9" x14ac:dyDescent="0.2">
      <c r="B6665" t="s">
        <v>25067</v>
      </c>
      <c r="C6665" s="4" t="s">
        <v>8</v>
      </c>
      <c r="D6665" s="4" t="s">
        <v>10708</v>
      </c>
      <c r="F6665" s="4">
        <f>VLOOKUP($B6665, 'Adsorbate_starOH2_v3(AutoRecove'!$E$2:$L$7960, 5, FALSE)</f>
        <v>-1.458</v>
      </c>
      <c r="G6665" s="4">
        <f>VLOOKUP($B6665, 'Adsorbate_starOH2_v3(AutoRecove'!$E$2:$L$7960, 6, FALSE)</f>
        <v>1</v>
      </c>
      <c r="H6665" s="4">
        <f>VLOOKUP($B6665, 'Adsorbate_starOH2_v3(AutoRecove'!$E$2:$L$7960, 7, FALSE)</f>
        <v>0</v>
      </c>
      <c r="I6665" s="4">
        <f>VLOOKUP($B6665, 'Adsorbate_starOH2_v3(AutoRecove'!$E$2:$L$7960, 8, FALSE)</f>
        <v>2</v>
      </c>
    </row>
    <row r="6666" spans="2:9" x14ac:dyDescent="0.2">
      <c r="B6666" t="s">
        <v>24971</v>
      </c>
      <c r="C6666" s="4" t="s">
        <v>8</v>
      </c>
      <c r="D6666" s="4" t="s">
        <v>10708</v>
      </c>
      <c r="F6666" s="4">
        <f>VLOOKUP($B6666, 'Adsorbate_starOH2_v3(AutoRecove'!$E$2:$L$7960, 5, FALSE)</f>
        <v>-1.171</v>
      </c>
      <c r="G6666" s="4">
        <f>VLOOKUP($B6666, 'Adsorbate_starOH2_v3(AutoRecove'!$E$2:$L$7960, 6, FALSE)</f>
        <v>2</v>
      </c>
      <c r="H6666" s="4">
        <f>VLOOKUP($B6666, 'Adsorbate_starOH2_v3(AutoRecove'!$E$2:$L$7960, 7, FALSE)</f>
        <v>1</v>
      </c>
      <c r="I6666" s="4">
        <f>VLOOKUP($B6666, 'Adsorbate_starOH2_v3(AutoRecove'!$E$2:$L$7960, 8, FALSE)</f>
        <v>1</v>
      </c>
    </row>
    <row r="6667" spans="2:9" x14ac:dyDescent="0.2">
      <c r="B6667" t="s">
        <v>25794</v>
      </c>
      <c r="C6667" s="4" t="s">
        <v>8</v>
      </c>
      <c r="D6667" s="4" t="s">
        <v>10708</v>
      </c>
      <c r="F6667" s="4">
        <f>VLOOKUP($B6667, 'Adsorbate_starOH2_v3(AutoRecove'!$E$2:$L$7960, 5, FALSE)</f>
        <v>-1.9850000000000001</v>
      </c>
      <c r="G6667" s="4">
        <f>VLOOKUP($B6667, 'Adsorbate_starOH2_v3(AutoRecove'!$E$2:$L$7960, 6, FALSE)</f>
        <v>1</v>
      </c>
      <c r="H6667" s="4">
        <f>VLOOKUP($B6667, 'Adsorbate_starOH2_v3(AutoRecove'!$E$2:$L$7960, 7, FALSE)</f>
        <v>0</v>
      </c>
      <c r="I6667" s="4">
        <f>VLOOKUP($B6667, 'Adsorbate_starOH2_v3(AutoRecove'!$E$2:$L$7960, 8, FALSE)</f>
        <v>1</v>
      </c>
    </row>
    <row r="6668" spans="2:9" x14ac:dyDescent="0.2">
      <c r="B6668" t="s">
        <v>24885</v>
      </c>
      <c r="C6668" s="4" t="s">
        <v>8</v>
      </c>
      <c r="D6668" s="4" t="s">
        <v>10708</v>
      </c>
      <c r="F6668" s="4">
        <f>VLOOKUP($B6668, 'Adsorbate_starOH2_v3(AutoRecove'!$E$2:$L$7960, 5, FALSE)</f>
        <v>-2.12</v>
      </c>
      <c r="G6668" s="4">
        <f>VLOOKUP($B6668, 'Adsorbate_starOH2_v3(AutoRecove'!$E$2:$L$7960, 6, FALSE)</f>
        <v>1</v>
      </c>
      <c r="H6668" s="4">
        <f>VLOOKUP($B6668, 'Adsorbate_starOH2_v3(AutoRecove'!$E$2:$L$7960, 7, FALSE)</f>
        <v>1</v>
      </c>
      <c r="I6668" s="4">
        <f>VLOOKUP($B6668, 'Adsorbate_starOH2_v3(AutoRecove'!$E$2:$L$7960, 8, FALSE)</f>
        <v>1</v>
      </c>
    </row>
    <row r="6669" spans="2:9" x14ac:dyDescent="0.2">
      <c r="B6669" t="s">
        <v>25468</v>
      </c>
      <c r="C6669" s="4" t="s">
        <v>8</v>
      </c>
      <c r="D6669" s="4" t="s">
        <v>10708</v>
      </c>
      <c r="F6669" s="4">
        <f>VLOOKUP($B6669, 'Adsorbate_starOH2_v3(AutoRecove'!$E$2:$L$7960, 5, FALSE)</f>
        <v>-3.32</v>
      </c>
      <c r="G6669" s="4">
        <f>VLOOKUP($B6669, 'Adsorbate_starOH2_v3(AutoRecove'!$E$2:$L$7960, 6, FALSE)</f>
        <v>1</v>
      </c>
      <c r="H6669" s="4">
        <f>VLOOKUP($B6669, 'Adsorbate_starOH2_v3(AutoRecove'!$E$2:$L$7960, 7, FALSE)</f>
        <v>0</v>
      </c>
      <c r="I6669" s="4">
        <f>VLOOKUP($B6669, 'Adsorbate_starOH2_v3(AutoRecove'!$E$2:$L$7960, 8, FALSE)</f>
        <v>0</v>
      </c>
    </row>
    <row r="6670" spans="2:9" x14ac:dyDescent="0.2">
      <c r="B6670" t="s">
        <v>25794</v>
      </c>
      <c r="C6670" s="4" t="s">
        <v>8</v>
      </c>
      <c r="D6670" s="4" t="s">
        <v>10708</v>
      </c>
      <c r="F6670" s="4">
        <f>VLOOKUP($B6670, 'Adsorbate_starOH2_v3(AutoRecove'!$E$2:$L$7960, 5, FALSE)</f>
        <v>-1.9850000000000001</v>
      </c>
      <c r="G6670" s="4">
        <f>VLOOKUP($B6670, 'Adsorbate_starOH2_v3(AutoRecove'!$E$2:$L$7960, 6, FALSE)</f>
        <v>1</v>
      </c>
      <c r="H6670" s="4">
        <f>VLOOKUP($B6670, 'Adsorbate_starOH2_v3(AutoRecove'!$E$2:$L$7960, 7, FALSE)</f>
        <v>0</v>
      </c>
      <c r="I6670" s="4">
        <f>VLOOKUP($B6670, 'Adsorbate_starOH2_v3(AutoRecove'!$E$2:$L$7960, 8, FALSE)</f>
        <v>1</v>
      </c>
    </row>
    <row r="6671" spans="2:9" x14ac:dyDescent="0.2">
      <c r="B6671" t="s">
        <v>24971</v>
      </c>
      <c r="C6671" s="4" t="s">
        <v>8</v>
      </c>
      <c r="D6671" s="4" t="s">
        <v>10708</v>
      </c>
      <c r="F6671" s="4">
        <f>VLOOKUP($B6671, 'Adsorbate_starOH2_v3(AutoRecove'!$E$2:$L$7960, 5, FALSE)</f>
        <v>-1.171</v>
      </c>
      <c r="G6671" s="4">
        <f>VLOOKUP($B6671, 'Adsorbate_starOH2_v3(AutoRecove'!$E$2:$L$7960, 6, FALSE)</f>
        <v>2</v>
      </c>
      <c r="H6671" s="4">
        <f>VLOOKUP($B6671, 'Adsorbate_starOH2_v3(AutoRecove'!$E$2:$L$7960, 7, FALSE)</f>
        <v>1</v>
      </c>
      <c r="I6671" s="4">
        <f>VLOOKUP($B6671, 'Adsorbate_starOH2_v3(AutoRecove'!$E$2:$L$7960, 8, FALSE)</f>
        <v>1</v>
      </c>
    </row>
    <row r="6672" spans="2:9" x14ac:dyDescent="0.2">
      <c r="B6672" t="s">
        <v>24971</v>
      </c>
      <c r="C6672" s="4" t="s">
        <v>8</v>
      </c>
      <c r="D6672" s="4" t="s">
        <v>10708</v>
      </c>
      <c r="F6672" s="4">
        <f>VLOOKUP($B6672, 'Adsorbate_starOH2_v3(AutoRecove'!$E$2:$L$7960, 5, FALSE)</f>
        <v>-1.171</v>
      </c>
      <c r="G6672" s="4">
        <f>VLOOKUP($B6672, 'Adsorbate_starOH2_v3(AutoRecove'!$E$2:$L$7960, 6, FALSE)</f>
        <v>2</v>
      </c>
      <c r="H6672" s="4">
        <f>VLOOKUP($B6672, 'Adsorbate_starOH2_v3(AutoRecove'!$E$2:$L$7960, 7, FALSE)</f>
        <v>1</v>
      </c>
      <c r="I6672" s="4">
        <f>VLOOKUP($B6672, 'Adsorbate_starOH2_v3(AutoRecove'!$E$2:$L$7960, 8, FALSE)</f>
        <v>1</v>
      </c>
    </row>
    <row r="6673" spans="2:9" x14ac:dyDescent="0.2">
      <c r="B6673" t="s">
        <v>25067</v>
      </c>
      <c r="C6673" s="4" t="s">
        <v>8</v>
      </c>
      <c r="D6673" s="4" t="s">
        <v>10708</v>
      </c>
      <c r="F6673" s="4">
        <f>VLOOKUP($B6673, 'Adsorbate_starOH2_v3(AutoRecove'!$E$2:$L$7960, 5, FALSE)</f>
        <v>-1.458</v>
      </c>
      <c r="G6673" s="4">
        <f>VLOOKUP($B6673, 'Adsorbate_starOH2_v3(AutoRecove'!$E$2:$L$7960, 6, FALSE)</f>
        <v>1</v>
      </c>
      <c r="H6673" s="4">
        <f>VLOOKUP($B6673, 'Adsorbate_starOH2_v3(AutoRecove'!$E$2:$L$7960, 7, FALSE)</f>
        <v>0</v>
      </c>
      <c r="I6673" s="4">
        <f>VLOOKUP($B6673, 'Adsorbate_starOH2_v3(AutoRecove'!$E$2:$L$7960, 8, FALSE)</f>
        <v>2</v>
      </c>
    </row>
    <row r="6674" spans="2:9" x14ac:dyDescent="0.2">
      <c r="B6674" t="s">
        <v>25794</v>
      </c>
      <c r="C6674" s="4" t="s">
        <v>8</v>
      </c>
      <c r="D6674" s="4" t="s">
        <v>10708</v>
      </c>
      <c r="F6674" s="4">
        <f>VLOOKUP($B6674, 'Adsorbate_starOH2_v3(AutoRecove'!$E$2:$L$7960, 5, FALSE)</f>
        <v>-1.9850000000000001</v>
      </c>
      <c r="G6674" s="4">
        <f>VLOOKUP($B6674, 'Adsorbate_starOH2_v3(AutoRecove'!$E$2:$L$7960, 6, FALSE)</f>
        <v>1</v>
      </c>
      <c r="H6674" s="4">
        <f>VLOOKUP($B6674, 'Adsorbate_starOH2_v3(AutoRecove'!$E$2:$L$7960, 7, FALSE)</f>
        <v>0</v>
      </c>
      <c r="I6674" s="4">
        <f>VLOOKUP($B6674, 'Adsorbate_starOH2_v3(AutoRecove'!$E$2:$L$7960, 8, FALSE)</f>
        <v>1</v>
      </c>
    </row>
    <row r="6675" spans="2:9" x14ac:dyDescent="0.2">
      <c r="B6675" t="s">
        <v>26716</v>
      </c>
      <c r="C6675" s="4" t="s">
        <v>8</v>
      </c>
      <c r="D6675" s="4" t="s">
        <v>10708</v>
      </c>
      <c r="F6675" s="4">
        <f>VLOOKUP($B6675, 'Adsorbate_starOH2_v3(AutoRecove'!$E$2:$L$7960, 5, FALSE)</f>
        <v>-0.11899999999999999</v>
      </c>
      <c r="G6675" s="4">
        <f>VLOOKUP($B6675, 'Adsorbate_starOH2_v3(AutoRecove'!$E$2:$L$7960, 6, FALSE)</f>
        <v>0</v>
      </c>
      <c r="H6675" s="4">
        <f>VLOOKUP($B6675, 'Adsorbate_starOH2_v3(AutoRecove'!$E$2:$L$7960, 7, FALSE)</f>
        <v>0</v>
      </c>
      <c r="I6675" s="4">
        <f>VLOOKUP($B6675, 'Adsorbate_starOH2_v3(AutoRecove'!$E$2:$L$7960, 8, FALSE)</f>
        <v>1</v>
      </c>
    </row>
    <row r="6676" spans="2:9" x14ac:dyDescent="0.2">
      <c r="B6676" t="s">
        <v>25468</v>
      </c>
      <c r="C6676" s="4" t="s">
        <v>8</v>
      </c>
      <c r="D6676" s="4" t="s">
        <v>10708</v>
      </c>
      <c r="F6676" s="4">
        <f>VLOOKUP($B6676, 'Adsorbate_starOH2_v3(AutoRecove'!$E$2:$L$7960, 5, FALSE)</f>
        <v>-3.32</v>
      </c>
      <c r="G6676" s="4">
        <f>VLOOKUP($B6676, 'Adsorbate_starOH2_v3(AutoRecove'!$E$2:$L$7960, 6, FALSE)</f>
        <v>1</v>
      </c>
      <c r="H6676" s="4">
        <f>VLOOKUP($B6676, 'Adsorbate_starOH2_v3(AutoRecove'!$E$2:$L$7960, 7, FALSE)</f>
        <v>0</v>
      </c>
      <c r="I6676" s="4">
        <f>VLOOKUP($B6676, 'Adsorbate_starOH2_v3(AutoRecove'!$E$2:$L$7960, 8, FALSE)</f>
        <v>0</v>
      </c>
    </row>
    <row r="6677" spans="2:9" x14ac:dyDescent="0.2">
      <c r="B6677" t="s">
        <v>27168</v>
      </c>
      <c r="C6677" s="4" t="s">
        <v>8</v>
      </c>
      <c r="D6677" s="4" t="s">
        <v>10708</v>
      </c>
      <c r="F6677" s="4">
        <f>VLOOKUP($B6677, 'Adsorbate_starOH2_v3(AutoRecove'!$E$2:$L$7960, 5, FALSE)</f>
        <v>-0.92</v>
      </c>
      <c r="G6677" s="4">
        <f>VLOOKUP($B6677, 'Adsorbate_starOH2_v3(AutoRecove'!$E$2:$L$7960, 6, FALSE)</f>
        <v>2</v>
      </c>
      <c r="H6677" s="4">
        <f>VLOOKUP($B6677, 'Adsorbate_starOH2_v3(AutoRecove'!$E$2:$L$7960, 7, FALSE)</f>
        <v>1</v>
      </c>
      <c r="I6677" s="4">
        <f>VLOOKUP($B6677, 'Adsorbate_starOH2_v3(AutoRecove'!$E$2:$L$7960, 8, FALSE)</f>
        <v>1</v>
      </c>
    </row>
    <row r="6678" spans="2:9" x14ac:dyDescent="0.2">
      <c r="B6678" t="s">
        <v>25794</v>
      </c>
      <c r="C6678" s="4" t="s">
        <v>8</v>
      </c>
      <c r="D6678" s="4" t="s">
        <v>10708</v>
      </c>
      <c r="F6678" s="4">
        <f>VLOOKUP($B6678, 'Adsorbate_starOH2_v3(AutoRecove'!$E$2:$L$7960, 5, FALSE)</f>
        <v>-1.9850000000000001</v>
      </c>
      <c r="G6678" s="4">
        <f>VLOOKUP($B6678, 'Adsorbate_starOH2_v3(AutoRecove'!$E$2:$L$7960, 6, FALSE)</f>
        <v>1</v>
      </c>
      <c r="H6678" s="4">
        <f>VLOOKUP($B6678, 'Adsorbate_starOH2_v3(AutoRecove'!$E$2:$L$7960, 7, FALSE)</f>
        <v>0</v>
      </c>
      <c r="I6678" s="4">
        <f>VLOOKUP($B6678, 'Adsorbate_starOH2_v3(AutoRecove'!$E$2:$L$7960, 8, FALSE)</f>
        <v>1</v>
      </c>
    </row>
    <row r="6679" spans="2:9" x14ac:dyDescent="0.2">
      <c r="B6679" t="s">
        <v>26716</v>
      </c>
      <c r="C6679" s="4" t="s">
        <v>8</v>
      </c>
      <c r="D6679" s="4" t="s">
        <v>10708</v>
      </c>
      <c r="F6679" s="4">
        <f>VLOOKUP($B6679, 'Adsorbate_starOH2_v3(AutoRecove'!$E$2:$L$7960, 5, FALSE)</f>
        <v>-0.11899999999999999</v>
      </c>
      <c r="G6679" s="4">
        <f>VLOOKUP($B6679, 'Adsorbate_starOH2_v3(AutoRecove'!$E$2:$L$7960, 6, FALSE)</f>
        <v>0</v>
      </c>
      <c r="H6679" s="4">
        <f>VLOOKUP($B6679, 'Adsorbate_starOH2_v3(AutoRecove'!$E$2:$L$7960, 7, FALSE)</f>
        <v>0</v>
      </c>
      <c r="I6679" s="4">
        <f>VLOOKUP($B6679, 'Adsorbate_starOH2_v3(AutoRecove'!$E$2:$L$7960, 8, FALSE)</f>
        <v>1</v>
      </c>
    </row>
    <row r="6680" spans="2:9" x14ac:dyDescent="0.2">
      <c r="B6680" t="s">
        <v>25067</v>
      </c>
      <c r="C6680" s="4" t="s">
        <v>8</v>
      </c>
      <c r="D6680" s="4" t="s">
        <v>10708</v>
      </c>
      <c r="F6680" s="4">
        <f>VLOOKUP($B6680, 'Adsorbate_starOH2_v3(AutoRecove'!$E$2:$L$7960, 5, FALSE)</f>
        <v>-1.458</v>
      </c>
      <c r="G6680" s="4">
        <f>VLOOKUP($B6680, 'Adsorbate_starOH2_v3(AutoRecove'!$E$2:$L$7960, 6, FALSE)</f>
        <v>1</v>
      </c>
      <c r="H6680" s="4">
        <f>VLOOKUP($B6680, 'Adsorbate_starOH2_v3(AutoRecove'!$E$2:$L$7960, 7, FALSE)</f>
        <v>0</v>
      </c>
      <c r="I6680" s="4">
        <f>VLOOKUP($B6680, 'Adsorbate_starOH2_v3(AutoRecove'!$E$2:$L$7960, 8, FALSE)</f>
        <v>2</v>
      </c>
    </row>
    <row r="6681" spans="2:9" x14ac:dyDescent="0.2">
      <c r="B6681" t="s">
        <v>279</v>
      </c>
      <c r="C6681" s="4" t="s">
        <v>8</v>
      </c>
      <c r="D6681" s="4" t="s">
        <v>10708</v>
      </c>
      <c r="F6681" s="4">
        <f>VLOOKUP($B6681, 'Adsorbate_starOH2_v3(AutoRecove'!$E$2:$L$7960, 5, FALSE)</f>
        <v>-1.9079999999999999</v>
      </c>
      <c r="G6681" s="4">
        <f>VLOOKUP($B6681, 'Adsorbate_starOH2_v3(AutoRecove'!$E$2:$L$7960, 6, FALSE)</f>
        <v>1</v>
      </c>
      <c r="H6681" s="4">
        <f>VLOOKUP($B6681, 'Adsorbate_starOH2_v3(AutoRecove'!$E$2:$L$7960, 7, FALSE)</f>
        <v>1</v>
      </c>
      <c r="I6681" s="4">
        <f>VLOOKUP($B6681, 'Adsorbate_starOH2_v3(AutoRecove'!$E$2:$L$7960, 8, FALSE)</f>
        <v>1</v>
      </c>
    </row>
    <row r="6682" spans="2:9" x14ac:dyDescent="0.2">
      <c r="B6682" t="s">
        <v>23323</v>
      </c>
      <c r="C6682" s="4" t="s">
        <v>8</v>
      </c>
      <c r="D6682" s="4" t="s">
        <v>6009</v>
      </c>
      <c r="E6682" s="4" t="s">
        <v>30469</v>
      </c>
      <c r="F6682" s="4">
        <f>VLOOKUP($B6682, 'Adsorbate_starOH2_v3(AutoRecove'!$E$2:$L$7960, 5, FALSE)</f>
        <v>-0.79800000000000004</v>
      </c>
      <c r="G6682" s="4">
        <f>VLOOKUP($B6682, 'Adsorbate_starOH2_v3(AutoRecove'!$E$2:$L$7960, 6, FALSE)</f>
        <v>2</v>
      </c>
      <c r="H6682" s="4">
        <f>VLOOKUP($B6682, 'Adsorbate_starOH2_v3(AutoRecove'!$E$2:$L$7960, 7, FALSE)</f>
        <v>1</v>
      </c>
      <c r="I6682" s="4">
        <f>VLOOKUP($B6682, 'Adsorbate_starOH2_v3(AutoRecove'!$E$2:$L$7960, 8, FALSE)</f>
        <v>1</v>
      </c>
    </row>
    <row r="6683" spans="2:9" x14ac:dyDescent="0.2">
      <c r="B6683" t="s">
        <v>15134</v>
      </c>
      <c r="C6683" s="4" t="s">
        <v>8</v>
      </c>
      <c r="D6683" s="4" t="s">
        <v>6009</v>
      </c>
      <c r="F6683" s="4">
        <f>VLOOKUP($B6683, 'Adsorbate_starOH2_v3(AutoRecove'!$E$2:$L$7960, 5, FALSE)</f>
        <v>-0.14000000000000001</v>
      </c>
      <c r="G6683" s="4">
        <f>VLOOKUP($B6683, 'Adsorbate_starOH2_v3(AutoRecove'!$E$2:$L$7960, 6, FALSE)</f>
        <v>2</v>
      </c>
      <c r="H6683" s="4">
        <f>VLOOKUP($B6683, 'Adsorbate_starOH2_v3(AutoRecove'!$E$2:$L$7960, 7, FALSE)</f>
        <v>1</v>
      </c>
      <c r="I6683" s="4">
        <f>VLOOKUP($B6683, 'Adsorbate_starOH2_v3(AutoRecove'!$E$2:$L$7960, 8, FALSE)</f>
        <v>2</v>
      </c>
    </row>
    <row r="6684" spans="2:9" x14ac:dyDescent="0.2">
      <c r="B6684" t="s">
        <v>25001</v>
      </c>
      <c r="C6684" s="4" t="s">
        <v>8</v>
      </c>
      <c r="D6684" s="4" t="s">
        <v>25964</v>
      </c>
      <c r="F6684" s="4">
        <f>VLOOKUP($B6684, 'Adsorbate_starOH2_v3(AutoRecove'!$E$2:$L$7960, 5, FALSE)</f>
        <v>-1.5649999999999999</v>
      </c>
      <c r="G6684" s="4">
        <f>VLOOKUP($B6684, 'Adsorbate_starOH2_v3(AutoRecove'!$E$2:$L$7960, 6, FALSE)</f>
        <v>1</v>
      </c>
      <c r="H6684" s="4">
        <f>VLOOKUP($B6684, 'Adsorbate_starOH2_v3(AutoRecove'!$E$2:$L$7960, 7, FALSE)</f>
        <v>2</v>
      </c>
      <c r="I6684" s="4">
        <f>VLOOKUP($B6684, 'Adsorbate_starOH2_v3(AutoRecove'!$E$2:$L$7960, 8, FALSE)</f>
        <v>1</v>
      </c>
    </row>
    <row r="6685" spans="2:9" x14ac:dyDescent="0.2">
      <c r="B6685" t="s">
        <v>25001</v>
      </c>
      <c r="C6685" s="4" t="s">
        <v>8</v>
      </c>
      <c r="D6685" s="4" t="s">
        <v>25964</v>
      </c>
      <c r="F6685" s="4">
        <f>VLOOKUP($B6685, 'Adsorbate_starOH2_v3(AutoRecove'!$E$2:$L$7960, 5, FALSE)</f>
        <v>-1.5649999999999999</v>
      </c>
      <c r="G6685" s="4">
        <f>VLOOKUP($B6685, 'Adsorbate_starOH2_v3(AutoRecove'!$E$2:$L$7960, 6, FALSE)</f>
        <v>1</v>
      </c>
      <c r="H6685" s="4">
        <f>VLOOKUP($B6685, 'Adsorbate_starOH2_v3(AutoRecove'!$E$2:$L$7960, 7, FALSE)</f>
        <v>2</v>
      </c>
      <c r="I6685" s="4">
        <f>VLOOKUP($B6685, 'Adsorbate_starOH2_v3(AutoRecove'!$E$2:$L$7960, 8, FALSE)</f>
        <v>1</v>
      </c>
    </row>
    <row r="6686" spans="2:9" x14ac:dyDescent="0.2">
      <c r="B6686" t="s">
        <v>6789</v>
      </c>
      <c r="C6686" s="4" t="s">
        <v>8</v>
      </c>
      <c r="D6686" s="4" t="s">
        <v>25964</v>
      </c>
      <c r="F6686" s="4">
        <f>VLOOKUP($B6686, 'Adsorbate_starOH2_v3(AutoRecove'!$E$2:$L$7960, 5, FALSE)</f>
        <v>-1.377</v>
      </c>
      <c r="G6686" s="4">
        <f>VLOOKUP($B6686, 'Adsorbate_starOH2_v3(AutoRecove'!$E$2:$L$7960, 6, FALSE)</f>
        <v>2</v>
      </c>
      <c r="H6686" s="4">
        <f>VLOOKUP($B6686, 'Adsorbate_starOH2_v3(AutoRecove'!$E$2:$L$7960, 7, FALSE)</f>
        <v>1</v>
      </c>
      <c r="I6686" s="4">
        <f>VLOOKUP($B6686, 'Adsorbate_starOH2_v3(AutoRecove'!$E$2:$L$7960, 8, FALSE)</f>
        <v>1</v>
      </c>
    </row>
    <row r="6687" spans="2:9" x14ac:dyDescent="0.2">
      <c r="B6687" t="s">
        <v>24783</v>
      </c>
      <c r="C6687" s="4" t="s">
        <v>8</v>
      </c>
      <c r="D6687" s="4" t="s">
        <v>25964</v>
      </c>
      <c r="F6687" s="4">
        <f>VLOOKUP($B6687, 'Adsorbate_starOH2_v3(AutoRecove'!$E$2:$L$7960, 5, FALSE)</f>
        <v>-0.96699999999999997</v>
      </c>
      <c r="G6687" s="4">
        <f>VLOOKUP($B6687, 'Adsorbate_starOH2_v3(AutoRecove'!$E$2:$L$7960, 6, FALSE)</f>
        <v>2</v>
      </c>
      <c r="H6687" s="4">
        <f>VLOOKUP($B6687, 'Adsorbate_starOH2_v3(AutoRecove'!$E$2:$L$7960, 7, FALSE)</f>
        <v>0</v>
      </c>
      <c r="I6687" s="4">
        <f>VLOOKUP($B6687, 'Adsorbate_starOH2_v3(AutoRecove'!$E$2:$L$7960, 8, FALSE)</f>
        <v>1</v>
      </c>
    </row>
    <row r="6688" spans="2:9" x14ac:dyDescent="0.2">
      <c r="B6688" t="s">
        <v>24783</v>
      </c>
      <c r="C6688" s="4" t="s">
        <v>8</v>
      </c>
      <c r="D6688" s="4" t="s">
        <v>25964</v>
      </c>
      <c r="F6688" s="4">
        <f>VLOOKUP($B6688, 'Adsorbate_starOH2_v3(AutoRecove'!$E$2:$L$7960, 5, FALSE)</f>
        <v>-0.96699999999999997</v>
      </c>
      <c r="G6688" s="4">
        <f>VLOOKUP($B6688, 'Adsorbate_starOH2_v3(AutoRecove'!$E$2:$L$7960, 6, FALSE)</f>
        <v>2</v>
      </c>
      <c r="H6688" s="4">
        <f>VLOOKUP($B6688, 'Adsorbate_starOH2_v3(AutoRecove'!$E$2:$L$7960, 7, FALSE)</f>
        <v>0</v>
      </c>
      <c r="I6688" s="4">
        <f>VLOOKUP($B6688, 'Adsorbate_starOH2_v3(AutoRecove'!$E$2:$L$7960, 8, FALSE)</f>
        <v>1</v>
      </c>
    </row>
    <row r="6689" spans="2:9" x14ac:dyDescent="0.2">
      <c r="B6689" t="s">
        <v>26791</v>
      </c>
      <c r="C6689" s="4" t="s">
        <v>8</v>
      </c>
      <c r="D6689" s="4" t="s">
        <v>25964</v>
      </c>
      <c r="F6689" s="4">
        <f>VLOOKUP($B6689, 'Adsorbate_starOH2_v3(AutoRecove'!$E$2:$L$7960, 5, FALSE)</f>
        <v>-1.111</v>
      </c>
      <c r="G6689" s="4">
        <f>VLOOKUP($B6689, 'Adsorbate_starOH2_v3(AutoRecove'!$E$2:$L$7960, 6, FALSE)</f>
        <v>0</v>
      </c>
      <c r="H6689" s="4">
        <f>VLOOKUP($B6689, 'Adsorbate_starOH2_v3(AutoRecove'!$E$2:$L$7960, 7, FALSE)</f>
        <v>1</v>
      </c>
      <c r="I6689" s="4">
        <f>VLOOKUP($B6689, 'Adsorbate_starOH2_v3(AutoRecove'!$E$2:$L$7960, 8, FALSE)</f>
        <v>2</v>
      </c>
    </row>
    <row r="6690" spans="2:9" x14ac:dyDescent="0.2">
      <c r="B6690" t="s">
        <v>25001</v>
      </c>
      <c r="C6690" s="4" t="s">
        <v>8</v>
      </c>
      <c r="D6690" s="4" t="s">
        <v>25964</v>
      </c>
      <c r="F6690" s="4">
        <f>VLOOKUP($B6690, 'Adsorbate_starOH2_v3(AutoRecove'!$E$2:$L$7960, 5, FALSE)</f>
        <v>-1.5649999999999999</v>
      </c>
      <c r="G6690" s="4">
        <f>VLOOKUP($B6690, 'Adsorbate_starOH2_v3(AutoRecove'!$E$2:$L$7960, 6, FALSE)</f>
        <v>1</v>
      </c>
      <c r="H6690" s="4">
        <f>VLOOKUP($B6690, 'Adsorbate_starOH2_v3(AutoRecove'!$E$2:$L$7960, 7, FALSE)</f>
        <v>2</v>
      </c>
      <c r="I6690" s="4">
        <f>VLOOKUP($B6690, 'Adsorbate_starOH2_v3(AutoRecove'!$E$2:$L$7960, 8, FALSE)</f>
        <v>1</v>
      </c>
    </row>
    <row r="6691" spans="2:9" x14ac:dyDescent="0.2">
      <c r="B6691" t="s">
        <v>26791</v>
      </c>
      <c r="C6691" s="4" t="s">
        <v>8</v>
      </c>
      <c r="D6691" s="4" t="s">
        <v>25964</v>
      </c>
      <c r="F6691" s="4">
        <f>VLOOKUP($B6691, 'Adsorbate_starOH2_v3(AutoRecove'!$E$2:$L$7960, 5, FALSE)</f>
        <v>-1.111</v>
      </c>
      <c r="G6691" s="4">
        <f>VLOOKUP($B6691, 'Adsorbate_starOH2_v3(AutoRecove'!$E$2:$L$7960, 6, FALSE)</f>
        <v>0</v>
      </c>
      <c r="H6691" s="4">
        <f>VLOOKUP($B6691, 'Adsorbate_starOH2_v3(AutoRecove'!$E$2:$L$7960, 7, FALSE)</f>
        <v>1</v>
      </c>
      <c r="I6691" s="4">
        <f>VLOOKUP($B6691, 'Adsorbate_starOH2_v3(AutoRecove'!$E$2:$L$7960, 8, FALSE)</f>
        <v>2</v>
      </c>
    </row>
    <row r="6692" spans="2:9" x14ac:dyDescent="0.2">
      <c r="B6692" t="s">
        <v>24783</v>
      </c>
      <c r="C6692" s="4" t="s">
        <v>8</v>
      </c>
      <c r="D6692" s="4" t="s">
        <v>25964</v>
      </c>
      <c r="F6692" s="4">
        <f>VLOOKUP($B6692, 'Adsorbate_starOH2_v3(AutoRecove'!$E$2:$L$7960, 5, FALSE)</f>
        <v>-0.96699999999999997</v>
      </c>
      <c r="G6692" s="4">
        <f>VLOOKUP($B6692, 'Adsorbate_starOH2_v3(AutoRecove'!$E$2:$L$7960, 6, FALSE)</f>
        <v>2</v>
      </c>
      <c r="H6692" s="4">
        <f>VLOOKUP($B6692, 'Adsorbate_starOH2_v3(AutoRecove'!$E$2:$L$7960, 7, FALSE)</f>
        <v>0</v>
      </c>
      <c r="I6692" s="4">
        <f>VLOOKUP($B6692, 'Adsorbate_starOH2_v3(AutoRecove'!$E$2:$L$7960, 8, FALSE)</f>
        <v>1</v>
      </c>
    </row>
    <row r="6693" spans="2:9" x14ac:dyDescent="0.2">
      <c r="B6693" t="s">
        <v>24783</v>
      </c>
      <c r="C6693" s="4" t="s">
        <v>8</v>
      </c>
      <c r="D6693" s="4" t="s">
        <v>25964</v>
      </c>
      <c r="F6693" s="4">
        <f>VLOOKUP($B6693, 'Adsorbate_starOH2_v3(AutoRecove'!$E$2:$L$7960, 5, FALSE)</f>
        <v>-0.96699999999999997</v>
      </c>
      <c r="G6693" s="4">
        <f>VLOOKUP($B6693, 'Adsorbate_starOH2_v3(AutoRecove'!$E$2:$L$7960, 6, FALSE)</f>
        <v>2</v>
      </c>
      <c r="H6693" s="4">
        <f>VLOOKUP($B6693, 'Adsorbate_starOH2_v3(AutoRecove'!$E$2:$L$7960, 7, FALSE)</f>
        <v>0</v>
      </c>
      <c r="I6693" s="4">
        <f>VLOOKUP($B6693, 'Adsorbate_starOH2_v3(AutoRecove'!$E$2:$L$7960, 8, FALSE)</f>
        <v>1</v>
      </c>
    </row>
    <row r="6694" spans="2:9" x14ac:dyDescent="0.2">
      <c r="B6694" t="s">
        <v>6789</v>
      </c>
      <c r="C6694" s="4" t="s">
        <v>8</v>
      </c>
      <c r="D6694" s="4" t="s">
        <v>25964</v>
      </c>
      <c r="F6694" s="4">
        <f>VLOOKUP($B6694, 'Adsorbate_starOH2_v3(AutoRecove'!$E$2:$L$7960, 5, FALSE)</f>
        <v>-1.377</v>
      </c>
      <c r="G6694" s="4">
        <f>VLOOKUP($B6694, 'Adsorbate_starOH2_v3(AutoRecove'!$E$2:$L$7960, 6, FALSE)</f>
        <v>2</v>
      </c>
      <c r="H6694" s="4">
        <f>VLOOKUP($B6694, 'Adsorbate_starOH2_v3(AutoRecove'!$E$2:$L$7960, 7, FALSE)</f>
        <v>1</v>
      </c>
      <c r="I6694" s="4">
        <f>VLOOKUP($B6694, 'Adsorbate_starOH2_v3(AutoRecove'!$E$2:$L$7960, 8, FALSE)</f>
        <v>1</v>
      </c>
    </row>
    <row r="6695" spans="2:9" x14ac:dyDescent="0.2">
      <c r="B6695" t="s">
        <v>20029</v>
      </c>
      <c r="C6695" s="4" t="s">
        <v>8</v>
      </c>
      <c r="D6695" s="4" t="s">
        <v>3550</v>
      </c>
      <c r="E6695" s="4" t="s">
        <v>10708</v>
      </c>
      <c r="F6695" s="4">
        <f>VLOOKUP($B6695, 'Adsorbate_starOH2_v3(AutoRecove'!$E$2:$L$7960, 5, FALSE)</f>
        <v>-0.28399999999999997</v>
      </c>
      <c r="G6695" s="4">
        <f>VLOOKUP($B6695, 'Adsorbate_starOH2_v3(AutoRecove'!$E$2:$L$7960, 6, FALSE)</f>
        <v>1</v>
      </c>
      <c r="H6695" s="4">
        <f>VLOOKUP($B6695, 'Adsorbate_starOH2_v3(AutoRecove'!$E$2:$L$7960, 7, FALSE)</f>
        <v>0</v>
      </c>
      <c r="I6695" s="4">
        <f>VLOOKUP($B6695, 'Adsorbate_starOH2_v3(AutoRecove'!$E$2:$L$7960, 8, FALSE)</f>
        <v>2</v>
      </c>
    </row>
    <row r="6696" spans="2:9" x14ac:dyDescent="0.2">
      <c r="B6696" t="s">
        <v>11000</v>
      </c>
      <c r="C6696" s="4" t="s">
        <v>8</v>
      </c>
      <c r="D6696" s="4" t="s">
        <v>3550</v>
      </c>
      <c r="F6696" s="4">
        <f>VLOOKUP($B6696, 'Adsorbate_starOH2_v3(AutoRecove'!$E$2:$L$7960, 5, FALSE)</f>
        <v>-2.218</v>
      </c>
      <c r="G6696" s="4">
        <f>VLOOKUP($B6696, 'Adsorbate_starOH2_v3(AutoRecove'!$E$2:$L$7960, 6, FALSE)</f>
        <v>1</v>
      </c>
      <c r="H6696" s="4">
        <f>VLOOKUP($B6696, 'Adsorbate_starOH2_v3(AutoRecove'!$E$2:$L$7960, 7, FALSE)</f>
        <v>1</v>
      </c>
      <c r="I6696" s="4">
        <f>VLOOKUP($B6696, 'Adsorbate_starOH2_v3(AutoRecove'!$E$2:$L$7960, 8, FALSE)</f>
        <v>0</v>
      </c>
    </row>
    <row r="6697" spans="2:9" x14ac:dyDescent="0.2">
      <c r="B6697" t="s">
        <v>11000</v>
      </c>
      <c r="C6697" s="4" t="s">
        <v>8</v>
      </c>
      <c r="D6697" s="4" t="s">
        <v>3550</v>
      </c>
      <c r="F6697" s="4">
        <f>VLOOKUP($B6697, 'Adsorbate_starOH2_v3(AutoRecove'!$E$2:$L$7960, 5, FALSE)</f>
        <v>-2.218</v>
      </c>
      <c r="G6697" s="4">
        <f>VLOOKUP($B6697, 'Adsorbate_starOH2_v3(AutoRecove'!$E$2:$L$7960, 6, FALSE)</f>
        <v>1</v>
      </c>
      <c r="H6697" s="4">
        <f>VLOOKUP($B6697, 'Adsorbate_starOH2_v3(AutoRecove'!$E$2:$L$7960, 7, FALSE)</f>
        <v>1</v>
      </c>
      <c r="I6697" s="4">
        <f>VLOOKUP($B6697, 'Adsorbate_starOH2_v3(AutoRecove'!$E$2:$L$7960, 8, FALSE)</f>
        <v>0</v>
      </c>
    </row>
    <row r="6698" spans="2:9" x14ac:dyDescent="0.2">
      <c r="B6698" t="s">
        <v>17326</v>
      </c>
      <c r="C6698" s="4" t="s">
        <v>8</v>
      </c>
      <c r="D6698" s="4" t="s">
        <v>3550</v>
      </c>
      <c r="F6698" s="4">
        <f>VLOOKUP($B6698, 'Adsorbate_starOH2_v3(AutoRecove'!$E$2:$L$7960, 5, FALSE)</f>
        <v>-1.5720000000000001</v>
      </c>
      <c r="G6698" s="4">
        <f>VLOOKUP($B6698, 'Adsorbate_starOH2_v3(AutoRecove'!$E$2:$L$7960, 6, FALSE)</f>
        <v>1</v>
      </c>
      <c r="H6698" s="4">
        <f>VLOOKUP($B6698, 'Adsorbate_starOH2_v3(AutoRecove'!$E$2:$L$7960, 7, FALSE)</f>
        <v>0</v>
      </c>
      <c r="I6698" s="4">
        <f>VLOOKUP($B6698, 'Adsorbate_starOH2_v3(AutoRecove'!$E$2:$L$7960, 8, FALSE)</f>
        <v>0</v>
      </c>
    </row>
    <row r="6699" spans="2:9" x14ac:dyDescent="0.2">
      <c r="B6699" t="s">
        <v>17326</v>
      </c>
      <c r="C6699" s="4" t="s">
        <v>8</v>
      </c>
      <c r="D6699" s="4" t="s">
        <v>3550</v>
      </c>
      <c r="F6699" s="4">
        <f>VLOOKUP($B6699, 'Adsorbate_starOH2_v3(AutoRecove'!$E$2:$L$7960, 5, FALSE)</f>
        <v>-1.5720000000000001</v>
      </c>
      <c r="G6699" s="4">
        <f>VLOOKUP($B6699, 'Adsorbate_starOH2_v3(AutoRecove'!$E$2:$L$7960, 6, FALSE)</f>
        <v>1</v>
      </c>
      <c r="H6699" s="4">
        <f>VLOOKUP($B6699, 'Adsorbate_starOH2_v3(AutoRecove'!$E$2:$L$7960, 7, FALSE)</f>
        <v>0</v>
      </c>
      <c r="I6699" s="4">
        <f>VLOOKUP($B6699, 'Adsorbate_starOH2_v3(AutoRecove'!$E$2:$L$7960, 8, FALSE)</f>
        <v>0</v>
      </c>
    </row>
    <row r="6700" spans="2:9" x14ac:dyDescent="0.2">
      <c r="B6700" t="s">
        <v>26157</v>
      </c>
      <c r="C6700" s="4" t="s">
        <v>8</v>
      </c>
      <c r="D6700" s="4" t="s">
        <v>3550</v>
      </c>
      <c r="F6700" s="4">
        <f>VLOOKUP($B6700, 'Adsorbate_starOH2_v3(AutoRecove'!$E$2:$L$7960, 5, FALSE)</f>
        <v>-2.056</v>
      </c>
      <c r="G6700" s="4">
        <f>VLOOKUP($B6700, 'Adsorbate_starOH2_v3(AutoRecove'!$E$2:$L$7960, 6, FALSE)</f>
        <v>1</v>
      </c>
      <c r="H6700" s="4">
        <f>VLOOKUP($B6700, 'Adsorbate_starOH2_v3(AutoRecove'!$E$2:$L$7960, 7, FALSE)</f>
        <v>0</v>
      </c>
      <c r="I6700" s="4">
        <f>VLOOKUP($B6700, 'Adsorbate_starOH2_v3(AutoRecove'!$E$2:$L$7960, 8, FALSE)</f>
        <v>1</v>
      </c>
    </row>
    <row r="6701" spans="2:9" x14ac:dyDescent="0.2">
      <c r="B6701" t="s">
        <v>26477</v>
      </c>
      <c r="C6701" s="4" t="s">
        <v>8</v>
      </c>
      <c r="D6701" s="4" t="s">
        <v>3550</v>
      </c>
      <c r="F6701" s="4">
        <f>VLOOKUP($B6701, 'Adsorbate_starOH2_v3(AutoRecove'!$E$2:$L$7960, 5, FALSE)</f>
        <v>-0.193</v>
      </c>
      <c r="G6701" s="4">
        <f>VLOOKUP($B6701, 'Adsorbate_starOH2_v3(AutoRecove'!$E$2:$L$7960, 6, FALSE)</f>
        <v>2</v>
      </c>
      <c r="H6701" s="4">
        <f>VLOOKUP($B6701, 'Adsorbate_starOH2_v3(AutoRecove'!$E$2:$L$7960, 7, FALSE)</f>
        <v>1</v>
      </c>
      <c r="I6701" s="4">
        <f>VLOOKUP($B6701, 'Adsorbate_starOH2_v3(AutoRecove'!$E$2:$L$7960, 8, FALSE)</f>
        <v>2</v>
      </c>
    </row>
    <row r="6702" spans="2:9" x14ac:dyDescent="0.2">
      <c r="B6702" t="s">
        <v>26564</v>
      </c>
      <c r="C6702" s="4" t="s">
        <v>8</v>
      </c>
      <c r="D6702" s="4" t="s">
        <v>3550</v>
      </c>
      <c r="F6702" s="4">
        <f>VLOOKUP($B6702, 'Adsorbate_starOH2_v3(AutoRecove'!$E$2:$L$7960, 5, FALSE)</f>
        <v>-0.42799999999999999</v>
      </c>
      <c r="G6702" s="4">
        <f>VLOOKUP($B6702, 'Adsorbate_starOH2_v3(AutoRecove'!$E$2:$L$7960, 6, FALSE)</f>
        <v>1</v>
      </c>
      <c r="H6702" s="4">
        <f>VLOOKUP($B6702, 'Adsorbate_starOH2_v3(AutoRecove'!$E$2:$L$7960, 7, FALSE)</f>
        <v>0</v>
      </c>
      <c r="I6702" s="4">
        <f>VLOOKUP($B6702, 'Adsorbate_starOH2_v3(AutoRecove'!$E$2:$L$7960, 8, FALSE)</f>
        <v>0</v>
      </c>
    </row>
    <row r="6703" spans="2:9" x14ac:dyDescent="0.2">
      <c r="B6703" t="s">
        <v>26157</v>
      </c>
      <c r="C6703" s="4" t="s">
        <v>8</v>
      </c>
      <c r="D6703" s="4" t="s">
        <v>3550</v>
      </c>
      <c r="F6703" s="4">
        <f>VLOOKUP($B6703, 'Adsorbate_starOH2_v3(AutoRecove'!$E$2:$L$7960, 5, FALSE)</f>
        <v>-2.056</v>
      </c>
      <c r="G6703" s="4">
        <f>VLOOKUP($B6703, 'Adsorbate_starOH2_v3(AutoRecove'!$E$2:$L$7960, 6, FALSE)</f>
        <v>1</v>
      </c>
      <c r="H6703" s="4">
        <f>VLOOKUP($B6703, 'Adsorbate_starOH2_v3(AutoRecove'!$E$2:$L$7960, 7, FALSE)</f>
        <v>0</v>
      </c>
      <c r="I6703" s="4">
        <f>VLOOKUP($B6703, 'Adsorbate_starOH2_v3(AutoRecove'!$E$2:$L$7960, 8, FALSE)</f>
        <v>1</v>
      </c>
    </row>
    <row r="6704" spans="2:9" x14ac:dyDescent="0.2">
      <c r="B6704" t="s">
        <v>10727</v>
      </c>
      <c r="C6704" s="4" t="s">
        <v>8</v>
      </c>
      <c r="D6704" s="4" t="s">
        <v>398</v>
      </c>
      <c r="F6704" s="4">
        <f>VLOOKUP($B6704, 'Adsorbate_starOH2_v3(AutoRecove'!$E$2:$L$7960, 5, FALSE)</f>
        <v>-0.55600000000000005</v>
      </c>
      <c r="G6704" s="4">
        <f>VLOOKUP($B6704, 'Adsorbate_starOH2_v3(AutoRecove'!$E$2:$L$7960, 6, FALSE)</f>
        <v>0</v>
      </c>
      <c r="H6704" s="4">
        <f>VLOOKUP($B6704, 'Adsorbate_starOH2_v3(AutoRecove'!$E$2:$L$7960, 7, FALSE)</f>
        <v>0</v>
      </c>
      <c r="I6704" s="4">
        <f>VLOOKUP($B6704, 'Adsorbate_starOH2_v3(AutoRecove'!$E$2:$L$7960, 8, FALSE)</f>
        <v>1</v>
      </c>
    </row>
    <row r="6705" spans="2:9" x14ac:dyDescent="0.2">
      <c r="B6705" t="s">
        <v>2641</v>
      </c>
      <c r="C6705" s="4" t="s">
        <v>8</v>
      </c>
      <c r="D6705" s="4" t="s">
        <v>398</v>
      </c>
      <c r="F6705" s="4">
        <f>VLOOKUP($B6705, 'Adsorbate_starOH2_v3(AutoRecove'!$E$2:$L$7960, 5, FALSE)</f>
        <v>-1.5</v>
      </c>
      <c r="G6705" s="4">
        <f>VLOOKUP($B6705, 'Adsorbate_starOH2_v3(AutoRecove'!$E$2:$L$7960, 6, FALSE)</f>
        <v>1</v>
      </c>
      <c r="H6705" s="4">
        <f>VLOOKUP($B6705, 'Adsorbate_starOH2_v3(AutoRecove'!$E$2:$L$7960, 7, FALSE)</f>
        <v>2</v>
      </c>
      <c r="I6705" s="4">
        <f>VLOOKUP($B6705, 'Adsorbate_starOH2_v3(AutoRecove'!$E$2:$L$7960, 8, FALSE)</f>
        <v>0</v>
      </c>
    </row>
    <row r="6706" spans="2:9" x14ac:dyDescent="0.2">
      <c r="B6706" t="s">
        <v>2641</v>
      </c>
      <c r="C6706" s="4" t="s">
        <v>8</v>
      </c>
      <c r="D6706" s="4" t="s">
        <v>398</v>
      </c>
      <c r="F6706" s="4">
        <f>VLOOKUP($B6706, 'Adsorbate_starOH2_v3(AutoRecove'!$E$2:$L$7960, 5, FALSE)</f>
        <v>-1.5</v>
      </c>
      <c r="G6706" s="4">
        <f>VLOOKUP($B6706, 'Adsorbate_starOH2_v3(AutoRecove'!$E$2:$L$7960, 6, FALSE)</f>
        <v>1</v>
      </c>
      <c r="H6706" s="4">
        <f>VLOOKUP($B6706, 'Adsorbate_starOH2_v3(AutoRecove'!$E$2:$L$7960, 7, FALSE)</f>
        <v>2</v>
      </c>
      <c r="I6706" s="4">
        <f>VLOOKUP($B6706, 'Adsorbate_starOH2_v3(AutoRecove'!$E$2:$L$7960, 8, FALSE)</f>
        <v>0</v>
      </c>
    </row>
    <row r="6707" spans="2:9" x14ac:dyDescent="0.2">
      <c r="B6707" t="s">
        <v>2641</v>
      </c>
      <c r="C6707" s="4" t="s">
        <v>8</v>
      </c>
      <c r="D6707" s="4" t="s">
        <v>398</v>
      </c>
      <c r="F6707" s="4">
        <f>VLOOKUP($B6707, 'Adsorbate_starOH2_v3(AutoRecove'!$E$2:$L$7960, 5, FALSE)</f>
        <v>-1.5</v>
      </c>
      <c r="G6707" s="4">
        <f>VLOOKUP($B6707, 'Adsorbate_starOH2_v3(AutoRecove'!$E$2:$L$7960, 6, FALSE)</f>
        <v>1</v>
      </c>
      <c r="H6707" s="4">
        <f>VLOOKUP($B6707, 'Adsorbate_starOH2_v3(AutoRecove'!$E$2:$L$7960, 7, FALSE)</f>
        <v>2</v>
      </c>
      <c r="I6707" s="4">
        <f>VLOOKUP($B6707, 'Adsorbate_starOH2_v3(AutoRecove'!$E$2:$L$7960, 8, FALSE)</f>
        <v>0</v>
      </c>
    </row>
    <row r="6708" spans="2:9" x14ac:dyDescent="0.2">
      <c r="B6708" t="s">
        <v>2641</v>
      </c>
      <c r="C6708" s="4" t="s">
        <v>8</v>
      </c>
      <c r="D6708" s="4" t="s">
        <v>398</v>
      </c>
      <c r="F6708" s="4">
        <f>VLOOKUP($B6708, 'Adsorbate_starOH2_v3(AutoRecove'!$E$2:$L$7960, 5, FALSE)</f>
        <v>-1.5</v>
      </c>
      <c r="G6708" s="4">
        <f>VLOOKUP($B6708, 'Adsorbate_starOH2_v3(AutoRecove'!$E$2:$L$7960, 6, FALSE)</f>
        <v>1</v>
      </c>
      <c r="H6708" s="4">
        <f>VLOOKUP($B6708, 'Adsorbate_starOH2_v3(AutoRecove'!$E$2:$L$7960, 7, FALSE)</f>
        <v>2</v>
      </c>
      <c r="I6708" s="4">
        <f>VLOOKUP($B6708, 'Adsorbate_starOH2_v3(AutoRecove'!$E$2:$L$7960, 8, FALSE)</f>
        <v>0</v>
      </c>
    </row>
    <row r="6709" spans="2:9" x14ac:dyDescent="0.2">
      <c r="B6709" t="s">
        <v>14123</v>
      </c>
      <c r="C6709" s="4" t="s">
        <v>8</v>
      </c>
      <c r="D6709" s="4" t="s">
        <v>398</v>
      </c>
      <c r="F6709" s="4">
        <f>VLOOKUP($B6709, 'Adsorbate_starOH2_v3(AutoRecove'!$E$2:$L$7960, 5, FALSE)</f>
        <v>-1.69</v>
      </c>
      <c r="G6709" s="4">
        <f>VLOOKUP($B6709, 'Adsorbate_starOH2_v3(AutoRecove'!$E$2:$L$7960, 6, FALSE)</f>
        <v>2</v>
      </c>
      <c r="H6709" s="4">
        <f>VLOOKUP($B6709, 'Adsorbate_starOH2_v3(AutoRecove'!$E$2:$L$7960, 7, FALSE)</f>
        <v>1</v>
      </c>
      <c r="I6709" s="4">
        <f>VLOOKUP($B6709, 'Adsorbate_starOH2_v3(AutoRecove'!$E$2:$L$7960, 8, FALSE)</f>
        <v>0</v>
      </c>
    </row>
    <row r="6710" spans="2:9" x14ac:dyDescent="0.2">
      <c r="B6710" t="s">
        <v>14123</v>
      </c>
      <c r="C6710" s="4" t="s">
        <v>8</v>
      </c>
      <c r="D6710" s="4" t="s">
        <v>398</v>
      </c>
      <c r="F6710" s="4">
        <f>VLOOKUP($B6710, 'Adsorbate_starOH2_v3(AutoRecove'!$E$2:$L$7960, 5, FALSE)</f>
        <v>-1.69</v>
      </c>
      <c r="G6710" s="4">
        <f>VLOOKUP($B6710, 'Adsorbate_starOH2_v3(AutoRecove'!$E$2:$L$7960, 6, FALSE)</f>
        <v>2</v>
      </c>
      <c r="H6710" s="4">
        <f>VLOOKUP($B6710, 'Adsorbate_starOH2_v3(AutoRecove'!$E$2:$L$7960, 7, FALSE)</f>
        <v>1</v>
      </c>
      <c r="I6710" s="4">
        <f>VLOOKUP($B6710, 'Adsorbate_starOH2_v3(AutoRecove'!$E$2:$L$7960, 8, FALSE)</f>
        <v>0</v>
      </c>
    </row>
    <row r="6711" spans="2:9" x14ac:dyDescent="0.2">
      <c r="B6711" t="s">
        <v>2641</v>
      </c>
      <c r="C6711" s="4" t="s">
        <v>8</v>
      </c>
      <c r="D6711" s="4" t="s">
        <v>398</v>
      </c>
      <c r="F6711" s="4">
        <f>VLOOKUP($B6711, 'Adsorbate_starOH2_v3(AutoRecove'!$E$2:$L$7960, 5, FALSE)</f>
        <v>-1.5</v>
      </c>
      <c r="G6711" s="4">
        <f>VLOOKUP($B6711, 'Adsorbate_starOH2_v3(AutoRecove'!$E$2:$L$7960, 6, FALSE)</f>
        <v>1</v>
      </c>
      <c r="H6711" s="4">
        <f>VLOOKUP($B6711, 'Adsorbate_starOH2_v3(AutoRecove'!$E$2:$L$7960, 7, FALSE)</f>
        <v>2</v>
      </c>
      <c r="I6711" s="4">
        <f>VLOOKUP($B6711, 'Adsorbate_starOH2_v3(AutoRecove'!$E$2:$L$7960, 8, FALSE)</f>
        <v>0</v>
      </c>
    </row>
    <row r="6712" spans="2:9" x14ac:dyDescent="0.2">
      <c r="B6712" t="s">
        <v>21072</v>
      </c>
      <c r="C6712" s="4" t="s">
        <v>8</v>
      </c>
      <c r="D6712" s="4" t="s">
        <v>398</v>
      </c>
      <c r="F6712" s="4">
        <f>VLOOKUP($B6712, 'Adsorbate_starOH2_v3(AutoRecove'!$E$2:$L$7960, 5, FALSE)</f>
        <v>-2.2599999999999998</v>
      </c>
      <c r="G6712" s="4">
        <f>VLOOKUP($B6712, 'Adsorbate_starOH2_v3(AutoRecove'!$E$2:$L$7960, 6, FALSE)</f>
        <v>1</v>
      </c>
      <c r="H6712" s="4">
        <f>VLOOKUP($B6712, 'Adsorbate_starOH2_v3(AutoRecove'!$E$2:$L$7960, 7, FALSE)</f>
        <v>0</v>
      </c>
      <c r="I6712" s="4">
        <f>VLOOKUP($B6712, 'Adsorbate_starOH2_v3(AutoRecove'!$E$2:$L$7960, 8, FALSE)</f>
        <v>1</v>
      </c>
    </row>
    <row r="6713" spans="2:9" x14ac:dyDescent="0.2">
      <c r="B6713" t="s">
        <v>2641</v>
      </c>
      <c r="C6713" s="4" t="s">
        <v>8</v>
      </c>
      <c r="D6713" s="4" t="s">
        <v>398</v>
      </c>
      <c r="F6713" s="4">
        <f>VLOOKUP($B6713, 'Adsorbate_starOH2_v3(AutoRecove'!$E$2:$L$7960, 5, FALSE)</f>
        <v>-1.5</v>
      </c>
      <c r="G6713" s="4">
        <f>VLOOKUP($B6713, 'Adsorbate_starOH2_v3(AutoRecove'!$E$2:$L$7960, 6, FALSE)</f>
        <v>1</v>
      </c>
      <c r="H6713" s="4">
        <f>VLOOKUP($B6713, 'Adsorbate_starOH2_v3(AutoRecove'!$E$2:$L$7960, 7, FALSE)</f>
        <v>2</v>
      </c>
      <c r="I6713" s="4">
        <f>VLOOKUP($B6713, 'Adsorbate_starOH2_v3(AutoRecove'!$E$2:$L$7960, 8, FALSE)</f>
        <v>0</v>
      </c>
    </row>
    <row r="6714" spans="2:9" x14ac:dyDescent="0.2">
      <c r="B6714" t="s">
        <v>14157</v>
      </c>
      <c r="C6714" s="4" t="s">
        <v>8</v>
      </c>
      <c r="D6714" s="4" t="s">
        <v>2233</v>
      </c>
      <c r="E6714" s="4" t="s">
        <v>9466</v>
      </c>
      <c r="F6714" s="4">
        <f>VLOOKUP($B6714, 'Adsorbate_starOH2_v3(AutoRecove'!$E$2:$L$7960, 5, FALSE)</f>
        <v>-0.68300000000000005</v>
      </c>
      <c r="G6714" s="4">
        <f>VLOOKUP($B6714, 'Adsorbate_starOH2_v3(AutoRecove'!$E$2:$L$7960, 6, FALSE)</f>
        <v>1</v>
      </c>
      <c r="H6714" s="4">
        <f>VLOOKUP($B6714, 'Adsorbate_starOH2_v3(AutoRecove'!$E$2:$L$7960, 7, FALSE)</f>
        <v>1</v>
      </c>
      <c r="I6714" s="4">
        <f>VLOOKUP($B6714, 'Adsorbate_starOH2_v3(AutoRecove'!$E$2:$L$7960, 8, FALSE)</f>
        <v>1</v>
      </c>
    </row>
    <row r="6715" spans="2:9" x14ac:dyDescent="0.2">
      <c r="B6715" t="s">
        <v>28980</v>
      </c>
      <c r="C6715" s="4" t="s">
        <v>8</v>
      </c>
      <c r="D6715" s="4" t="s">
        <v>2233</v>
      </c>
      <c r="E6715" s="4" t="s">
        <v>155</v>
      </c>
      <c r="F6715" s="4">
        <f>VLOOKUP($B6715, 'Adsorbate_starOH2_v3(AutoRecove'!$E$2:$L$7960, 5, FALSE)</f>
        <v>-2.105</v>
      </c>
      <c r="G6715" s="4">
        <f>VLOOKUP($B6715, 'Adsorbate_starOH2_v3(AutoRecove'!$E$2:$L$7960, 6, FALSE)</f>
        <v>2</v>
      </c>
      <c r="H6715" s="4">
        <f>VLOOKUP($B6715, 'Adsorbate_starOH2_v3(AutoRecove'!$E$2:$L$7960, 7, FALSE)</f>
        <v>1</v>
      </c>
      <c r="I6715" s="4">
        <f>VLOOKUP($B6715, 'Adsorbate_starOH2_v3(AutoRecove'!$E$2:$L$7960, 8, FALSE)</f>
        <v>1</v>
      </c>
    </row>
    <row r="6716" spans="2:9" x14ac:dyDescent="0.2">
      <c r="B6716" t="s">
        <v>17604</v>
      </c>
      <c r="C6716" s="4" t="s">
        <v>8</v>
      </c>
      <c r="D6716" s="4" t="s">
        <v>3691</v>
      </c>
      <c r="E6716" s="4" t="s">
        <v>6617</v>
      </c>
      <c r="F6716" s="4">
        <f>VLOOKUP($B6716, 'Adsorbate_starOH2_v3(AutoRecove'!$E$2:$L$7960, 5, FALSE)</f>
        <v>-1.347</v>
      </c>
      <c r="G6716" s="4">
        <f>VLOOKUP($B6716, 'Adsorbate_starOH2_v3(AutoRecove'!$E$2:$L$7960, 6, FALSE)</f>
        <v>1</v>
      </c>
      <c r="H6716" s="4">
        <f>VLOOKUP($B6716, 'Adsorbate_starOH2_v3(AutoRecove'!$E$2:$L$7960, 7, FALSE)</f>
        <v>0</v>
      </c>
      <c r="I6716" s="4">
        <f>VLOOKUP($B6716, 'Adsorbate_starOH2_v3(AutoRecove'!$E$2:$L$7960, 8, FALSE)</f>
        <v>2</v>
      </c>
    </row>
    <row r="6717" spans="2:9" x14ac:dyDescent="0.2">
      <c r="B6717" t="s">
        <v>13641</v>
      </c>
      <c r="C6717" s="4" t="s">
        <v>8</v>
      </c>
      <c r="D6717" s="4" t="s">
        <v>3691</v>
      </c>
      <c r="E6717" s="4" t="s">
        <v>6617</v>
      </c>
      <c r="F6717" s="4">
        <f>VLOOKUP($B6717, 'Adsorbate_starOH2_v3(AutoRecove'!$E$2:$L$7960, 5, FALSE)</f>
        <v>-1.0860000000000001</v>
      </c>
      <c r="G6717" s="4">
        <f>VLOOKUP($B6717, 'Adsorbate_starOH2_v3(AutoRecove'!$E$2:$L$7960, 6, FALSE)</f>
        <v>2</v>
      </c>
      <c r="H6717" s="4">
        <f>VLOOKUP($B6717, 'Adsorbate_starOH2_v3(AutoRecove'!$E$2:$L$7960, 7, FALSE)</f>
        <v>1</v>
      </c>
      <c r="I6717" s="4">
        <f>VLOOKUP($B6717, 'Adsorbate_starOH2_v3(AutoRecove'!$E$2:$L$7960, 8, FALSE)</f>
        <v>2</v>
      </c>
    </row>
    <row r="6718" spans="2:9" x14ac:dyDescent="0.2">
      <c r="B6718" t="s">
        <v>11224</v>
      </c>
      <c r="C6718" s="4" t="s">
        <v>8</v>
      </c>
      <c r="D6718" s="4" t="s">
        <v>3691</v>
      </c>
      <c r="E6718" s="4" t="s">
        <v>1518</v>
      </c>
      <c r="F6718" s="4">
        <f>VLOOKUP($B6718, 'Adsorbate_starOH2_v3(AutoRecove'!$E$2:$L$7960, 5, FALSE)</f>
        <v>-2.15</v>
      </c>
      <c r="G6718" s="4">
        <f>VLOOKUP($B6718, 'Adsorbate_starOH2_v3(AutoRecove'!$E$2:$L$7960, 6, FALSE)</f>
        <v>2</v>
      </c>
      <c r="H6718" s="4">
        <f>VLOOKUP($B6718, 'Adsorbate_starOH2_v3(AutoRecove'!$E$2:$L$7960, 7, FALSE)</f>
        <v>0</v>
      </c>
      <c r="I6718" s="4">
        <f>VLOOKUP($B6718, 'Adsorbate_starOH2_v3(AutoRecove'!$E$2:$L$7960, 8, FALSE)</f>
        <v>1</v>
      </c>
    </row>
    <row r="6719" spans="2:9" x14ac:dyDescent="0.2">
      <c r="B6719" t="s">
        <v>11224</v>
      </c>
      <c r="C6719" s="4" t="s">
        <v>8</v>
      </c>
      <c r="D6719" s="4" t="s">
        <v>3691</v>
      </c>
      <c r="E6719" s="4" t="s">
        <v>1518</v>
      </c>
      <c r="F6719" s="4">
        <f>VLOOKUP($B6719, 'Adsorbate_starOH2_v3(AutoRecove'!$E$2:$L$7960, 5, FALSE)</f>
        <v>-2.15</v>
      </c>
      <c r="G6719" s="4">
        <f>VLOOKUP($B6719, 'Adsorbate_starOH2_v3(AutoRecove'!$E$2:$L$7960, 6, FALSE)</f>
        <v>2</v>
      </c>
      <c r="H6719" s="4">
        <f>VLOOKUP($B6719, 'Adsorbate_starOH2_v3(AutoRecove'!$E$2:$L$7960, 7, FALSE)</f>
        <v>0</v>
      </c>
      <c r="I6719" s="4">
        <f>VLOOKUP($B6719, 'Adsorbate_starOH2_v3(AutoRecove'!$E$2:$L$7960, 8, FALSE)</f>
        <v>1</v>
      </c>
    </row>
    <row r="6720" spans="2:9" x14ac:dyDescent="0.2">
      <c r="B6720" t="s">
        <v>11224</v>
      </c>
      <c r="C6720" s="4" t="s">
        <v>8</v>
      </c>
      <c r="D6720" s="4" t="s">
        <v>3691</v>
      </c>
      <c r="E6720" s="4" t="s">
        <v>1518</v>
      </c>
      <c r="F6720" s="4">
        <f>VLOOKUP($B6720, 'Adsorbate_starOH2_v3(AutoRecove'!$E$2:$L$7960, 5, FALSE)</f>
        <v>-2.15</v>
      </c>
      <c r="G6720" s="4">
        <f>VLOOKUP($B6720, 'Adsorbate_starOH2_v3(AutoRecove'!$E$2:$L$7960, 6, FALSE)</f>
        <v>2</v>
      </c>
      <c r="H6720" s="4">
        <f>VLOOKUP($B6720, 'Adsorbate_starOH2_v3(AutoRecove'!$E$2:$L$7960, 7, FALSE)</f>
        <v>0</v>
      </c>
      <c r="I6720" s="4">
        <f>VLOOKUP($B6720, 'Adsorbate_starOH2_v3(AutoRecove'!$E$2:$L$7960, 8, FALSE)</f>
        <v>1</v>
      </c>
    </row>
    <row r="6721" spans="2:9" x14ac:dyDescent="0.2">
      <c r="B6721" t="s">
        <v>6003</v>
      </c>
      <c r="C6721" s="4" t="s">
        <v>8</v>
      </c>
      <c r="D6721" s="4" t="s">
        <v>3691</v>
      </c>
      <c r="E6721" s="4" t="s">
        <v>10708</v>
      </c>
      <c r="F6721" s="4">
        <f>VLOOKUP($B6721, 'Adsorbate_starOH2_v3(AutoRecove'!$E$2:$L$7960, 5, FALSE)</f>
        <v>-1.2949999999999999</v>
      </c>
      <c r="G6721" s="4">
        <f>VLOOKUP($B6721, 'Adsorbate_starOH2_v3(AutoRecove'!$E$2:$L$7960, 6, FALSE)</f>
        <v>1</v>
      </c>
      <c r="H6721" s="4">
        <f>VLOOKUP($B6721, 'Adsorbate_starOH2_v3(AutoRecove'!$E$2:$L$7960, 7, FALSE)</f>
        <v>1</v>
      </c>
      <c r="I6721" s="4">
        <f>VLOOKUP($B6721, 'Adsorbate_starOH2_v3(AutoRecove'!$E$2:$L$7960, 8, FALSE)</f>
        <v>2</v>
      </c>
    </row>
    <row r="6722" spans="2:9" x14ac:dyDescent="0.2">
      <c r="B6722" t="s">
        <v>6003</v>
      </c>
      <c r="C6722" s="4" t="s">
        <v>8</v>
      </c>
      <c r="D6722" s="4" t="s">
        <v>3691</v>
      </c>
      <c r="E6722" s="4" t="s">
        <v>10708</v>
      </c>
      <c r="F6722" s="4">
        <f>VLOOKUP($B6722, 'Adsorbate_starOH2_v3(AutoRecove'!$E$2:$L$7960, 5, FALSE)</f>
        <v>-1.2949999999999999</v>
      </c>
      <c r="G6722" s="4">
        <f>VLOOKUP($B6722, 'Adsorbate_starOH2_v3(AutoRecove'!$E$2:$L$7960, 6, FALSE)</f>
        <v>1</v>
      </c>
      <c r="H6722" s="4">
        <f>VLOOKUP($B6722, 'Adsorbate_starOH2_v3(AutoRecove'!$E$2:$L$7960, 7, FALSE)</f>
        <v>1</v>
      </c>
      <c r="I6722" s="4">
        <f>VLOOKUP($B6722, 'Adsorbate_starOH2_v3(AutoRecove'!$E$2:$L$7960, 8, FALSE)</f>
        <v>2</v>
      </c>
    </row>
    <row r="6723" spans="2:9" x14ac:dyDescent="0.2">
      <c r="B6723" t="s">
        <v>6003</v>
      </c>
      <c r="C6723" s="4" t="s">
        <v>8</v>
      </c>
      <c r="D6723" s="4" t="s">
        <v>3691</v>
      </c>
      <c r="E6723" s="4" t="s">
        <v>10708</v>
      </c>
      <c r="F6723" s="4">
        <f>VLOOKUP($B6723, 'Adsorbate_starOH2_v3(AutoRecove'!$E$2:$L$7960, 5, FALSE)</f>
        <v>-1.2949999999999999</v>
      </c>
      <c r="G6723" s="4">
        <f>VLOOKUP($B6723, 'Adsorbate_starOH2_v3(AutoRecove'!$E$2:$L$7960, 6, FALSE)</f>
        <v>1</v>
      </c>
      <c r="H6723" s="4">
        <f>VLOOKUP($B6723, 'Adsorbate_starOH2_v3(AutoRecove'!$E$2:$L$7960, 7, FALSE)</f>
        <v>1</v>
      </c>
      <c r="I6723" s="4">
        <f>VLOOKUP($B6723, 'Adsorbate_starOH2_v3(AutoRecove'!$E$2:$L$7960, 8, FALSE)</f>
        <v>2</v>
      </c>
    </row>
    <row r="6724" spans="2:9" x14ac:dyDescent="0.2">
      <c r="B6724" t="s">
        <v>16665</v>
      </c>
      <c r="C6724" s="4" t="s">
        <v>8</v>
      </c>
      <c r="D6724" s="4" t="s">
        <v>3691</v>
      </c>
      <c r="E6724" s="4" t="s">
        <v>398</v>
      </c>
      <c r="F6724" s="4">
        <f>VLOOKUP($B6724, 'Adsorbate_starOH2_v3(AutoRecove'!$E$2:$L$7960, 5, FALSE)</f>
        <v>-3.798</v>
      </c>
      <c r="G6724" s="4">
        <f>VLOOKUP($B6724, 'Adsorbate_starOH2_v3(AutoRecove'!$E$2:$L$7960, 6, FALSE)</f>
        <v>0</v>
      </c>
      <c r="H6724" s="4">
        <f>VLOOKUP($B6724, 'Adsorbate_starOH2_v3(AutoRecove'!$E$2:$L$7960, 7, FALSE)</f>
        <v>1</v>
      </c>
      <c r="I6724" s="4">
        <f>VLOOKUP($B6724, 'Adsorbate_starOH2_v3(AutoRecove'!$E$2:$L$7960, 8, FALSE)</f>
        <v>2</v>
      </c>
    </row>
    <row r="6725" spans="2:9" x14ac:dyDescent="0.2">
      <c r="B6725" t="s">
        <v>18567</v>
      </c>
      <c r="C6725" s="4" t="s">
        <v>8</v>
      </c>
      <c r="D6725" s="4" t="s">
        <v>3994</v>
      </c>
      <c r="E6725" s="4" t="s">
        <v>30469</v>
      </c>
      <c r="F6725" s="4">
        <f>VLOOKUP($B6725, 'Adsorbate_starOH2_v3(AutoRecove'!$E$2:$L$7960, 5, FALSE)</f>
        <v>-0.39300000000000002</v>
      </c>
      <c r="G6725" s="4">
        <f>VLOOKUP($B6725, 'Adsorbate_starOH2_v3(AutoRecove'!$E$2:$L$7960, 6, FALSE)</f>
        <v>1</v>
      </c>
      <c r="H6725" s="4">
        <f>VLOOKUP($B6725, 'Adsorbate_starOH2_v3(AutoRecove'!$E$2:$L$7960, 7, FALSE)</f>
        <v>0</v>
      </c>
      <c r="I6725" s="4">
        <f>VLOOKUP($B6725, 'Adsorbate_starOH2_v3(AutoRecove'!$E$2:$L$7960, 8, FALSE)</f>
        <v>0</v>
      </c>
    </row>
    <row r="6726" spans="2:9" x14ac:dyDescent="0.2">
      <c r="B6726" t="s">
        <v>427</v>
      </c>
      <c r="C6726" s="4" t="s">
        <v>8</v>
      </c>
      <c r="D6726" s="4" t="s">
        <v>3994</v>
      </c>
      <c r="F6726" s="4">
        <f>VLOOKUP($B6726, 'Adsorbate_starOH2_v3(AutoRecove'!$E$2:$L$7960, 5, FALSE)</f>
        <v>-2.02</v>
      </c>
      <c r="G6726" s="4">
        <f>VLOOKUP($B6726, 'Adsorbate_starOH2_v3(AutoRecove'!$E$2:$L$7960, 6, FALSE)</f>
        <v>1</v>
      </c>
      <c r="H6726" s="4">
        <f>VLOOKUP($B6726, 'Adsorbate_starOH2_v3(AutoRecove'!$E$2:$L$7960, 7, FALSE)</f>
        <v>1</v>
      </c>
      <c r="I6726" s="4">
        <f>VLOOKUP($B6726, 'Adsorbate_starOH2_v3(AutoRecove'!$E$2:$L$7960, 8, FALSE)</f>
        <v>1</v>
      </c>
    </row>
    <row r="6727" spans="2:9" x14ac:dyDescent="0.2">
      <c r="B6727" t="s">
        <v>5418</v>
      </c>
      <c r="C6727" s="4" t="s">
        <v>8</v>
      </c>
      <c r="D6727" s="4" t="s">
        <v>3994</v>
      </c>
      <c r="F6727" s="4">
        <f>VLOOKUP($B6727, 'Adsorbate_starOH2_v3(AutoRecove'!$E$2:$L$7960, 5, FALSE)</f>
        <v>-0.14899999999999999</v>
      </c>
      <c r="G6727" s="4">
        <f>VLOOKUP($B6727, 'Adsorbate_starOH2_v3(AutoRecove'!$E$2:$L$7960, 6, FALSE)</f>
        <v>2</v>
      </c>
      <c r="H6727" s="4">
        <f>VLOOKUP($B6727, 'Adsorbate_starOH2_v3(AutoRecove'!$E$2:$L$7960, 7, FALSE)</f>
        <v>0</v>
      </c>
      <c r="I6727" s="4">
        <f>VLOOKUP($B6727, 'Adsorbate_starOH2_v3(AutoRecove'!$E$2:$L$7960, 8, FALSE)</f>
        <v>1</v>
      </c>
    </row>
    <row r="6728" spans="2:9" x14ac:dyDescent="0.2">
      <c r="B6728" t="s">
        <v>16058</v>
      </c>
      <c r="C6728" s="4" t="s">
        <v>8</v>
      </c>
      <c r="D6728" s="4" t="s">
        <v>3994</v>
      </c>
      <c r="F6728" s="4">
        <f>VLOOKUP($B6728, 'Adsorbate_starOH2_v3(AutoRecove'!$E$2:$L$7960, 5, FALSE)</f>
        <v>-0.751</v>
      </c>
      <c r="G6728" s="4">
        <f>VLOOKUP($B6728, 'Adsorbate_starOH2_v3(AutoRecove'!$E$2:$L$7960, 6, FALSE)</f>
        <v>1</v>
      </c>
      <c r="H6728" s="4">
        <f>VLOOKUP($B6728, 'Adsorbate_starOH2_v3(AutoRecove'!$E$2:$L$7960, 7, FALSE)</f>
        <v>1</v>
      </c>
      <c r="I6728" s="4">
        <f>VLOOKUP($B6728, 'Adsorbate_starOH2_v3(AutoRecove'!$E$2:$L$7960, 8, FALSE)</f>
        <v>0</v>
      </c>
    </row>
    <row r="6729" spans="2:9" x14ac:dyDescent="0.2">
      <c r="B6729" t="s">
        <v>5418</v>
      </c>
      <c r="C6729" s="4" t="s">
        <v>8</v>
      </c>
      <c r="D6729" s="4" t="s">
        <v>3994</v>
      </c>
      <c r="F6729" s="4">
        <f>VLOOKUP($B6729, 'Adsorbate_starOH2_v3(AutoRecove'!$E$2:$L$7960, 5, FALSE)</f>
        <v>-0.14899999999999999</v>
      </c>
      <c r="G6729" s="4">
        <f>VLOOKUP($B6729, 'Adsorbate_starOH2_v3(AutoRecove'!$E$2:$L$7960, 6, FALSE)</f>
        <v>2</v>
      </c>
      <c r="H6729" s="4">
        <f>VLOOKUP($B6729, 'Adsorbate_starOH2_v3(AutoRecove'!$E$2:$L$7960, 7, FALSE)</f>
        <v>0</v>
      </c>
      <c r="I6729" s="4">
        <f>VLOOKUP($B6729, 'Adsorbate_starOH2_v3(AutoRecove'!$E$2:$L$7960, 8, FALSE)</f>
        <v>1</v>
      </c>
    </row>
    <row r="6730" spans="2:9" x14ac:dyDescent="0.2">
      <c r="B6730" t="s">
        <v>16058</v>
      </c>
      <c r="C6730" s="4" t="s">
        <v>8</v>
      </c>
      <c r="D6730" s="4" t="s">
        <v>3994</v>
      </c>
      <c r="F6730" s="4">
        <f>VLOOKUP($B6730, 'Adsorbate_starOH2_v3(AutoRecove'!$E$2:$L$7960, 5, FALSE)</f>
        <v>-0.751</v>
      </c>
      <c r="G6730" s="4">
        <f>VLOOKUP($B6730, 'Adsorbate_starOH2_v3(AutoRecove'!$E$2:$L$7960, 6, FALSE)</f>
        <v>1</v>
      </c>
      <c r="H6730" s="4">
        <f>VLOOKUP($B6730, 'Adsorbate_starOH2_v3(AutoRecove'!$E$2:$L$7960, 7, FALSE)</f>
        <v>1</v>
      </c>
      <c r="I6730" s="4">
        <f>VLOOKUP($B6730, 'Adsorbate_starOH2_v3(AutoRecove'!$E$2:$L$7960, 8, FALSE)</f>
        <v>0</v>
      </c>
    </row>
    <row r="6731" spans="2:9" x14ac:dyDescent="0.2">
      <c r="B6731" t="s">
        <v>22224</v>
      </c>
      <c r="C6731" s="4" t="s">
        <v>8</v>
      </c>
      <c r="D6731" s="4" t="s">
        <v>3994</v>
      </c>
      <c r="F6731" s="4">
        <f>VLOOKUP($B6731, 'Adsorbate_starOH2_v3(AutoRecove'!$E$2:$L$7960, 5, FALSE)</f>
        <v>-3.8069999999999999</v>
      </c>
      <c r="G6731" s="4">
        <f>VLOOKUP($B6731, 'Adsorbate_starOH2_v3(AutoRecove'!$E$2:$L$7960, 6, FALSE)</f>
        <v>1</v>
      </c>
      <c r="H6731" s="4">
        <f>VLOOKUP($B6731, 'Adsorbate_starOH2_v3(AutoRecove'!$E$2:$L$7960, 7, FALSE)</f>
        <v>0</v>
      </c>
      <c r="I6731" s="4">
        <f>VLOOKUP($B6731, 'Adsorbate_starOH2_v3(AutoRecove'!$E$2:$L$7960, 8, FALSE)</f>
        <v>0</v>
      </c>
    </row>
    <row r="6732" spans="2:9" x14ac:dyDescent="0.2">
      <c r="B6732" t="s">
        <v>16058</v>
      </c>
      <c r="C6732" s="4" t="s">
        <v>8</v>
      </c>
      <c r="D6732" s="4" t="s">
        <v>3994</v>
      </c>
      <c r="F6732" s="4">
        <f>VLOOKUP($B6732, 'Adsorbate_starOH2_v3(AutoRecove'!$E$2:$L$7960, 5, FALSE)</f>
        <v>-0.751</v>
      </c>
      <c r="G6732" s="4">
        <f>VLOOKUP($B6732, 'Adsorbate_starOH2_v3(AutoRecove'!$E$2:$L$7960, 6, FALSE)</f>
        <v>1</v>
      </c>
      <c r="H6732" s="4">
        <f>VLOOKUP($B6732, 'Adsorbate_starOH2_v3(AutoRecove'!$E$2:$L$7960, 7, FALSE)</f>
        <v>1</v>
      </c>
      <c r="I6732" s="4">
        <f>VLOOKUP($B6732, 'Adsorbate_starOH2_v3(AutoRecove'!$E$2:$L$7960, 8, FALSE)</f>
        <v>0</v>
      </c>
    </row>
    <row r="6733" spans="2:9" x14ac:dyDescent="0.2">
      <c r="B6733" t="s">
        <v>427</v>
      </c>
      <c r="C6733" s="4" t="s">
        <v>8</v>
      </c>
      <c r="D6733" s="4" t="s">
        <v>3994</v>
      </c>
      <c r="F6733" s="4">
        <f>VLOOKUP($B6733, 'Adsorbate_starOH2_v3(AutoRecove'!$E$2:$L$7960, 5, FALSE)</f>
        <v>-2.02</v>
      </c>
      <c r="G6733" s="4">
        <f>VLOOKUP($B6733, 'Adsorbate_starOH2_v3(AutoRecove'!$E$2:$L$7960, 6, FALSE)</f>
        <v>1</v>
      </c>
      <c r="H6733" s="4">
        <f>VLOOKUP($B6733, 'Adsorbate_starOH2_v3(AutoRecove'!$E$2:$L$7960, 7, FALSE)</f>
        <v>1</v>
      </c>
      <c r="I6733" s="4">
        <f>VLOOKUP($B6733, 'Adsorbate_starOH2_v3(AutoRecove'!$E$2:$L$7960, 8, FALSE)</f>
        <v>1</v>
      </c>
    </row>
    <row r="6734" spans="2:9" x14ac:dyDescent="0.2">
      <c r="B6734" t="s">
        <v>25691</v>
      </c>
      <c r="C6734" s="4" t="s">
        <v>8</v>
      </c>
      <c r="D6734" s="4" t="s">
        <v>3994</v>
      </c>
      <c r="F6734" s="4">
        <f>VLOOKUP($B6734, 'Adsorbate_starOH2_v3(AutoRecove'!$E$2:$L$7960, 5, FALSE)</f>
        <v>-2.4969999999999999</v>
      </c>
      <c r="G6734" s="4">
        <f>VLOOKUP($B6734, 'Adsorbate_starOH2_v3(AutoRecove'!$E$2:$L$7960, 6, FALSE)</f>
        <v>2</v>
      </c>
      <c r="H6734" s="4">
        <f>VLOOKUP($B6734, 'Adsorbate_starOH2_v3(AutoRecove'!$E$2:$L$7960, 7, FALSE)</f>
        <v>1</v>
      </c>
      <c r="I6734" s="4">
        <f>VLOOKUP($B6734, 'Adsorbate_starOH2_v3(AutoRecove'!$E$2:$L$7960, 8, FALSE)</f>
        <v>0</v>
      </c>
    </row>
    <row r="6735" spans="2:9" x14ac:dyDescent="0.2">
      <c r="B6735" t="s">
        <v>25799</v>
      </c>
      <c r="C6735" s="4" t="s">
        <v>8</v>
      </c>
      <c r="D6735" s="4" t="s">
        <v>3994</v>
      </c>
      <c r="F6735" s="4">
        <f>VLOOKUP($B6735, 'Adsorbate_starOH2_v3(AutoRecove'!$E$2:$L$7960, 5, FALSE)</f>
        <v>-2.665</v>
      </c>
      <c r="G6735" s="4">
        <f>VLOOKUP($B6735, 'Adsorbate_starOH2_v3(AutoRecove'!$E$2:$L$7960, 6, FALSE)</f>
        <v>2</v>
      </c>
      <c r="H6735" s="4">
        <f>VLOOKUP($B6735, 'Adsorbate_starOH2_v3(AutoRecove'!$E$2:$L$7960, 7, FALSE)</f>
        <v>1</v>
      </c>
      <c r="I6735" s="4">
        <f>VLOOKUP($B6735, 'Adsorbate_starOH2_v3(AutoRecove'!$E$2:$L$7960, 8, FALSE)</f>
        <v>1</v>
      </c>
    </row>
    <row r="6736" spans="2:9" x14ac:dyDescent="0.2">
      <c r="B6736" t="s">
        <v>427</v>
      </c>
      <c r="C6736" s="4" t="s">
        <v>8</v>
      </c>
      <c r="D6736" s="4" t="s">
        <v>3994</v>
      </c>
      <c r="F6736" s="4">
        <f>VLOOKUP($B6736, 'Adsorbate_starOH2_v3(AutoRecove'!$E$2:$L$7960, 5, FALSE)</f>
        <v>-2.02</v>
      </c>
      <c r="G6736" s="4">
        <f>VLOOKUP($B6736, 'Adsorbate_starOH2_v3(AutoRecove'!$E$2:$L$7960, 6, FALSE)</f>
        <v>1</v>
      </c>
      <c r="H6736" s="4">
        <f>VLOOKUP($B6736, 'Adsorbate_starOH2_v3(AutoRecove'!$E$2:$L$7960, 7, FALSE)</f>
        <v>1</v>
      </c>
      <c r="I6736" s="4">
        <f>VLOOKUP($B6736, 'Adsorbate_starOH2_v3(AutoRecove'!$E$2:$L$7960, 8, FALSE)</f>
        <v>1</v>
      </c>
    </row>
    <row r="6737" spans="2:9" x14ac:dyDescent="0.2">
      <c r="B6737" t="s">
        <v>25691</v>
      </c>
      <c r="C6737" s="4" t="s">
        <v>8</v>
      </c>
      <c r="D6737" s="4" t="s">
        <v>3994</v>
      </c>
      <c r="F6737" s="4">
        <f>VLOOKUP($B6737, 'Adsorbate_starOH2_v3(AutoRecove'!$E$2:$L$7960, 5, FALSE)</f>
        <v>-2.4969999999999999</v>
      </c>
      <c r="G6737" s="4">
        <f>VLOOKUP($B6737, 'Adsorbate_starOH2_v3(AutoRecove'!$E$2:$L$7960, 6, FALSE)</f>
        <v>2</v>
      </c>
      <c r="H6737" s="4">
        <f>VLOOKUP($B6737, 'Adsorbate_starOH2_v3(AutoRecove'!$E$2:$L$7960, 7, FALSE)</f>
        <v>1</v>
      </c>
      <c r="I6737" s="4">
        <f>VLOOKUP($B6737, 'Adsorbate_starOH2_v3(AutoRecove'!$E$2:$L$7960, 8, FALSE)</f>
        <v>0</v>
      </c>
    </row>
    <row r="6738" spans="2:9" x14ac:dyDescent="0.2">
      <c r="B6738" t="s">
        <v>25799</v>
      </c>
      <c r="C6738" s="4" t="s">
        <v>8</v>
      </c>
      <c r="D6738" s="4" t="s">
        <v>3994</v>
      </c>
      <c r="F6738" s="4">
        <f>VLOOKUP($B6738, 'Adsorbate_starOH2_v3(AutoRecove'!$E$2:$L$7960, 5, FALSE)</f>
        <v>-2.665</v>
      </c>
      <c r="G6738" s="4">
        <f>VLOOKUP($B6738, 'Adsorbate_starOH2_v3(AutoRecove'!$E$2:$L$7960, 6, FALSE)</f>
        <v>2</v>
      </c>
      <c r="H6738" s="4">
        <f>VLOOKUP($B6738, 'Adsorbate_starOH2_v3(AutoRecove'!$E$2:$L$7960, 7, FALSE)</f>
        <v>1</v>
      </c>
      <c r="I6738" s="4">
        <f>VLOOKUP($B6738, 'Adsorbate_starOH2_v3(AutoRecove'!$E$2:$L$7960, 8, FALSE)</f>
        <v>1</v>
      </c>
    </row>
    <row r="6739" spans="2:9" x14ac:dyDescent="0.2">
      <c r="B6739" t="s">
        <v>25691</v>
      </c>
      <c r="C6739" s="4" t="s">
        <v>8</v>
      </c>
      <c r="D6739" s="4" t="s">
        <v>3994</v>
      </c>
      <c r="F6739" s="4">
        <f>VLOOKUP($B6739, 'Adsorbate_starOH2_v3(AutoRecove'!$E$2:$L$7960, 5, FALSE)</f>
        <v>-2.4969999999999999</v>
      </c>
      <c r="G6739" s="4">
        <f>VLOOKUP($B6739, 'Adsorbate_starOH2_v3(AutoRecove'!$E$2:$L$7960, 6, FALSE)</f>
        <v>2</v>
      </c>
      <c r="H6739" s="4">
        <f>VLOOKUP($B6739, 'Adsorbate_starOH2_v3(AutoRecove'!$E$2:$L$7960, 7, FALSE)</f>
        <v>1</v>
      </c>
      <c r="I6739" s="4">
        <f>VLOOKUP($B6739, 'Adsorbate_starOH2_v3(AutoRecove'!$E$2:$L$7960, 8, FALSE)</f>
        <v>0</v>
      </c>
    </row>
    <row r="6740" spans="2:9" x14ac:dyDescent="0.2">
      <c r="B6740" t="s">
        <v>427</v>
      </c>
      <c r="C6740" s="4" t="s">
        <v>8</v>
      </c>
      <c r="D6740" s="4" t="s">
        <v>3994</v>
      </c>
      <c r="F6740" s="4">
        <f>VLOOKUP($B6740, 'Adsorbate_starOH2_v3(AutoRecove'!$E$2:$L$7960, 5, FALSE)</f>
        <v>-2.02</v>
      </c>
      <c r="G6740" s="4">
        <f>VLOOKUP($B6740, 'Adsorbate_starOH2_v3(AutoRecove'!$E$2:$L$7960, 6, FALSE)</f>
        <v>1</v>
      </c>
      <c r="H6740" s="4">
        <f>VLOOKUP($B6740, 'Adsorbate_starOH2_v3(AutoRecove'!$E$2:$L$7960, 7, FALSE)</f>
        <v>1</v>
      </c>
      <c r="I6740" s="4">
        <f>VLOOKUP($B6740, 'Adsorbate_starOH2_v3(AutoRecove'!$E$2:$L$7960, 8, FALSE)</f>
        <v>1</v>
      </c>
    </row>
    <row r="6741" spans="2:9" x14ac:dyDescent="0.2">
      <c r="B6741" t="s">
        <v>25799</v>
      </c>
      <c r="C6741" s="4" t="s">
        <v>8</v>
      </c>
      <c r="D6741" s="4" t="s">
        <v>3994</v>
      </c>
      <c r="F6741" s="4">
        <f>VLOOKUP($B6741, 'Adsorbate_starOH2_v3(AutoRecove'!$E$2:$L$7960, 5, FALSE)</f>
        <v>-2.665</v>
      </c>
      <c r="G6741" s="4">
        <f>VLOOKUP($B6741, 'Adsorbate_starOH2_v3(AutoRecove'!$E$2:$L$7960, 6, FALSE)</f>
        <v>2</v>
      </c>
      <c r="H6741" s="4">
        <f>VLOOKUP($B6741, 'Adsorbate_starOH2_v3(AutoRecove'!$E$2:$L$7960, 7, FALSE)</f>
        <v>1</v>
      </c>
      <c r="I6741" s="4">
        <f>VLOOKUP($B6741, 'Adsorbate_starOH2_v3(AutoRecove'!$E$2:$L$7960, 8, FALSE)</f>
        <v>1</v>
      </c>
    </row>
    <row r="6742" spans="2:9" x14ac:dyDescent="0.2">
      <c r="B6742" t="s">
        <v>2674</v>
      </c>
      <c r="C6742" s="4" t="s">
        <v>8</v>
      </c>
      <c r="D6742" s="4" t="s">
        <v>2105</v>
      </c>
      <c r="E6742" s="4" t="s">
        <v>9466</v>
      </c>
      <c r="F6742" s="4">
        <f>VLOOKUP($B6742, 'Adsorbate_starOH2_v3(AutoRecove'!$E$2:$L$7960, 5, FALSE)</f>
        <v>0.74199999999999999</v>
      </c>
      <c r="G6742" s="4">
        <f>VLOOKUP($B6742, 'Adsorbate_starOH2_v3(AutoRecove'!$E$2:$L$7960, 6, FALSE)</f>
        <v>2</v>
      </c>
      <c r="H6742" s="4">
        <f>VLOOKUP($B6742, 'Adsorbate_starOH2_v3(AutoRecove'!$E$2:$L$7960, 7, FALSE)</f>
        <v>0</v>
      </c>
      <c r="I6742" s="4">
        <f>VLOOKUP($B6742, 'Adsorbate_starOH2_v3(AutoRecove'!$E$2:$L$7960, 8, FALSE)</f>
        <v>1</v>
      </c>
    </row>
    <row r="6743" spans="2:9" x14ac:dyDescent="0.2">
      <c r="B6743" t="s">
        <v>28396</v>
      </c>
      <c r="C6743" s="4" t="s">
        <v>8</v>
      </c>
      <c r="D6743" s="4" t="s">
        <v>2105</v>
      </c>
      <c r="E6743" s="4" t="s">
        <v>155</v>
      </c>
      <c r="F6743" s="4">
        <f>VLOOKUP($B6743, 'Adsorbate_starOH2_v3(AutoRecove'!$E$2:$L$7960, 5, FALSE)</f>
        <v>-0.41699999999999998</v>
      </c>
      <c r="G6743" s="4">
        <f>VLOOKUP($B6743, 'Adsorbate_starOH2_v3(AutoRecove'!$E$2:$L$7960, 6, FALSE)</f>
        <v>2</v>
      </c>
      <c r="H6743" s="4">
        <f>VLOOKUP($B6743, 'Adsorbate_starOH2_v3(AutoRecove'!$E$2:$L$7960, 7, FALSE)</f>
        <v>1</v>
      </c>
      <c r="I6743" s="4">
        <f>VLOOKUP($B6743, 'Adsorbate_starOH2_v3(AutoRecove'!$E$2:$L$7960, 8, FALSE)</f>
        <v>0</v>
      </c>
    </row>
    <row r="6744" spans="2:9" x14ac:dyDescent="0.2">
      <c r="B6744" t="s">
        <v>3777</v>
      </c>
      <c r="C6744" s="4" t="s">
        <v>8</v>
      </c>
      <c r="D6744" s="4" t="s">
        <v>2105</v>
      </c>
      <c r="F6744" s="4">
        <f>VLOOKUP($B6744, 'Adsorbate_starOH2_v3(AutoRecove'!$E$2:$L$7960, 5, FALSE)</f>
        <v>-4.3999999999999997E-2</v>
      </c>
      <c r="G6744" s="4">
        <f>VLOOKUP($B6744, 'Adsorbate_starOH2_v3(AutoRecove'!$E$2:$L$7960, 6, FALSE)</f>
        <v>2</v>
      </c>
      <c r="H6744" s="4">
        <f>VLOOKUP($B6744, 'Adsorbate_starOH2_v3(AutoRecove'!$E$2:$L$7960, 7, FALSE)</f>
        <v>1</v>
      </c>
      <c r="I6744" s="4">
        <f>VLOOKUP($B6744, 'Adsorbate_starOH2_v3(AutoRecove'!$E$2:$L$7960, 8, FALSE)</f>
        <v>0</v>
      </c>
    </row>
    <row r="6745" spans="2:9" x14ac:dyDescent="0.2">
      <c r="B6745" t="s">
        <v>3777</v>
      </c>
      <c r="C6745" s="4" t="s">
        <v>8</v>
      </c>
      <c r="D6745" s="4" t="s">
        <v>2105</v>
      </c>
      <c r="F6745" s="4">
        <f>VLOOKUP($B6745, 'Adsorbate_starOH2_v3(AutoRecove'!$E$2:$L$7960, 5, FALSE)</f>
        <v>-4.3999999999999997E-2</v>
      </c>
      <c r="G6745" s="4">
        <f>VLOOKUP($B6745, 'Adsorbate_starOH2_v3(AutoRecove'!$E$2:$L$7960, 6, FALSE)</f>
        <v>2</v>
      </c>
      <c r="H6745" s="4">
        <f>VLOOKUP($B6745, 'Adsorbate_starOH2_v3(AutoRecove'!$E$2:$L$7960, 7, FALSE)</f>
        <v>1</v>
      </c>
      <c r="I6745" s="4">
        <f>VLOOKUP($B6745, 'Adsorbate_starOH2_v3(AutoRecove'!$E$2:$L$7960, 8, FALSE)</f>
        <v>0</v>
      </c>
    </row>
    <row r="6746" spans="2:9" x14ac:dyDescent="0.2">
      <c r="B6746" t="s">
        <v>5062</v>
      </c>
      <c r="C6746" s="4" t="s">
        <v>8</v>
      </c>
      <c r="D6746" s="4" t="s">
        <v>30467</v>
      </c>
      <c r="E6746" s="4" t="s">
        <v>30469</v>
      </c>
      <c r="F6746" s="4">
        <f>VLOOKUP($B6746, 'Adsorbate_starOH2_v3(AutoRecove'!$E$2:$L$7960, 5, FALSE)</f>
        <v>-3.2</v>
      </c>
      <c r="G6746" s="4">
        <f>VLOOKUP($B6746, 'Adsorbate_starOH2_v3(AutoRecove'!$E$2:$L$7960, 6, FALSE)</f>
        <v>1</v>
      </c>
      <c r="H6746" s="4">
        <f>VLOOKUP($B6746, 'Adsorbate_starOH2_v3(AutoRecove'!$E$2:$L$7960, 7, FALSE)</f>
        <v>0</v>
      </c>
      <c r="I6746" s="4">
        <f>VLOOKUP($B6746, 'Adsorbate_starOH2_v3(AutoRecove'!$E$2:$L$7960, 8, FALSE)</f>
        <v>0</v>
      </c>
    </row>
    <row r="6747" spans="2:9" x14ac:dyDescent="0.2">
      <c r="B6747" t="s">
        <v>20751</v>
      </c>
      <c r="C6747" s="4" t="s">
        <v>8</v>
      </c>
      <c r="D6747" s="4" t="s">
        <v>30467</v>
      </c>
      <c r="E6747" s="4" t="s">
        <v>30469</v>
      </c>
      <c r="F6747" s="4">
        <f>VLOOKUP($B6747, 'Adsorbate_starOH2_v3(AutoRecove'!$E$2:$L$7960, 5, FALSE)</f>
        <v>-1.7230000000000001</v>
      </c>
      <c r="G6747" s="4">
        <f>VLOOKUP($B6747, 'Adsorbate_starOH2_v3(AutoRecove'!$E$2:$L$7960, 6, FALSE)</f>
        <v>0</v>
      </c>
      <c r="H6747" s="4">
        <f>VLOOKUP($B6747, 'Adsorbate_starOH2_v3(AutoRecove'!$E$2:$L$7960, 7, FALSE)</f>
        <v>1</v>
      </c>
      <c r="I6747" s="4">
        <f>VLOOKUP($B6747, 'Adsorbate_starOH2_v3(AutoRecove'!$E$2:$L$7960, 8, FALSE)</f>
        <v>2</v>
      </c>
    </row>
    <row r="6748" spans="2:9" x14ac:dyDescent="0.2">
      <c r="B6748" t="s">
        <v>19133</v>
      </c>
      <c r="C6748" s="4" t="s">
        <v>8</v>
      </c>
      <c r="D6748" s="4" t="s">
        <v>30467</v>
      </c>
      <c r="E6748" s="4" t="s">
        <v>30469</v>
      </c>
      <c r="F6748" s="4">
        <f>VLOOKUP($B6748, 'Adsorbate_starOH2_v3(AutoRecove'!$E$2:$L$7960, 5, FALSE)</f>
        <v>-0.33900000000000002</v>
      </c>
      <c r="G6748" s="4">
        <f>VLOOKUP($B6748, 'Adsorbate_starOH2_v3(AutoRecove'!$E$2:$L$7960, 6, FALSE)</f>
        <v>2</v>
      </c>
      <c r="H6748" s="4">
        <f>VLOOKUP($B6748, 'Adsorbate_starOH2_v3(AutoRecove'!$E$2:$L$7960, 7, FALSE)</f>
        <v>1</v>
      </c>
      <c r="I6748" s="4">
        <f>VLOOKUP($B6748, 'Adsorbate_starOH2_v3(AutoRecove'!$E$2:$L$7960, 8, FALSE)</f>
        <v>1</v>
      </c>
    </row>
    <row r="6749" spans="2:9" x14ac:dyDescent="0.2">
      <c r="B6749" t="s">
        <v>8173</v>
      </c>
      <c r="C6749" s="4" t="s">
        <v>8</v>
      </c>
      <c r="D6749" s="4" t="s">
        <v>30467</v>
      </c>
      <c r="F6749" s="4">
        <f>VLOOKUP($B6749, 'Adsorbate_starOH2_v3(AutoRecove'!$E$2:$L$7960, 5, FALSE)</f>
        <v>-2.9750000000000001</v>
      </c>
      <c r="G6749" s="4">
        <f>VLOOKUP($B6749, 'Adsorbate_starOH2_v3(AutoRecove'!$E$2:$L$7960, 6, FALSE)</f>
        <v>2</v>
      </c>
      <c r="H6749" s="4">
        <f>VLOOKUP($B6749, 'Adsorbate_starOH2_v3(AutoRecove'!$E$2:$L$7960, 7, FALSE)</f>
        <v>1</v>
      </c>
      <c r="I6749" s="4">
        <f>VLOOKUP($B6749, 'Adsorbate_starOH2_v3(AutoRecove'!$E$2:$L$7960, 8, FALSE)</f>
        <v>1</v>
      </c>
    </row>
    <row r="6750" spans="2:9" x14ac:dyDescent="0.2">
      <c r="B6750" t="s">
        <v>8173</v>
      </c>
      <c r="C6750" s="4" t="s">
        <v>8</v>
      </c>
      <c r="D6750" s="4" t="s">
        <v>30467</v>
      </c>
      <c r="F6750" s="4">
        <f>VLOOKUP($B6750, 'Adsorbate_starOH2_v3(AutoRecove'!$E$2:$L$7960, 5, FALSE)</f>
        <v>-2.9750000000000001</v>
      </c>
      <c r="G6750" s="4">
        <f>VLOOKUP($B6750, 'Adsorbate_starOH2_v3(AutoRecove'!$E$2:$L$7960, 6, FALSE)</f>
        <v>2</v>
      </c>
      <c r="H6750" s="4">
        <f>VLOOKUP($B6750, 'Adsorbate_starOH2_v3(AutoRecove'!$E$2:$L$7960, 7, FALSE)</f>
        <v>1</v>
      </c>
      <c r="I6750" s="4">
        <f>VLOOKUP($B6750, 'Adsorbate_starOH2_v3(AutoRecove'!$E$2:$L$7960, 8, FALSE)</f>
        <v>1</v>
      </c>
    </row>
    <row r="6751" spans="2:9" x14ac:dyDescent="0.2">
      <c r="B6751" t="s">
        <v>4208</v>
      </c>
      <c r="C6751" s="4" t="s">
        <v>8</v>
      </c>
      <c r="D6751" s="4" t="s">
        <v>30467</v>
      </c>
      <c r="F6751" s="4">
        <f>VLOOKUP($B6751, 'Adsorbate_starOH2_v3(AutoRecove'!$E$2:$L$7960, 5, FALSE)</f>
        <v>-1.35</v>
      </c>
      <c r="G6751" s="4">
        <f>VLOOKUP($B6751, 'Adsorbate_starOH2_v3(AutoRecove'!$E$2:$L$7960, 6, FALSE)</f>
        <v>0</v>
      </c>
      <c r="H6751" s="4">
        <f>VLOOKUP($B6751, 'Adsorbate_starOH2_v3(AutoRecove'!$E$2:$L$7960, 7, FALSE)</f>
        <v>1</v>
      </c>
      <c r="I6751" s="4">
        <f>VLOOKUP($B6751, 'Adsorbate_starOH2_v3(AutoRecove'!$E$2:$L$7960, 8, FALSE)</f>
        <v>1</v>
      </c>
    </row>
    <row r="6752" spans="2:9" x14ac:dyDescent="0.2">
      <c r="B6752" t="s">
        <v>7891</v>
      </c>
      <c r="C6752" s="4" t="s">
        <v>8</v>
      </c>
      <c r="D6752" s="4" t="s">
        <v>30467</v>
      </c>
      <c r="F6752" s="4">
        <f>VLOOKUP($B6752, 'Adsorbate_starOH2_v3(AutoRecove'!$E$2:$L$7960, 5, FALSE)</f>
        <v>-2.1539999999999999</v>
      </c>
      <c r="G6752" s="4">
        <f>VLOOKUP($B6752, 'Adsorbate_starOH2_v3(AutoRecove'!$E$2:$L$7960, 6, FALSE)</f>
        <v>1</v>
      </c>
      <c r="H6752" s="4">
        <f>VLOOKUP($B6752, 'Adsorbate_starOH2_v3(AutoRecove'!$E$2:$L$7960, 7, FALSE)</f>
        <v>1</v>
      </c>
      <c r="I6752" s="4">
        <f>VLOOKUP($B6752, 'Adsorbate_starOH2_v3(AutoRecove'!$E$2:$L$7960, 8, FALSE)</f>
        <v>1</v>
      </c>
    </row>
    <row r="6753" spans="2:9" x14ac:dyDescent="0.2">
      <c r="B6753" t="s">
        <v>7891</v>
      </c>
      <c r="C6753" s="4" t="s">
        <v>8</v>
      </c>
      <c r="D6753" s="4" t="s">
        <v>30467</v>
      </c>
      <c r="F6753" s="4">
        <f>VLOOKUP($B6753, 'Adsorbate_starOH2_v3(AutoRecove'!$E$2:$L$7960, 5, FALSE)</f>
        <v>-2.1539999999999999</v>
      </c>
      <c r="G6753" s="4">
        <f>VLOOKUP($B6753, 'Adsorbate_starOH2_v3(AutoRecove'!$E$2:$L$7960, 6, FALSE)</f>
        <v>1</v>
      </c>
      <c r="H6753" s="4">
        <f>VLOOKUP($B6753, 'Adsorbate_starOH2_v3(AutoRecove'!$E$2:$L$7960, 7, FALSE)</f>
        <v>1</v>
      </c>
      <c r="I6753" s="4">
        <f>VLOOKUP($B6753, 'Adsorbate_starOH2_v3(AutoRecove'!$E$2:$L$7960, 8, FALSE)</f>
        <v>1</v>
      </c>
    </row>
    <row r="6754" spans="2:9" x14ac:dyDescent="0.2">
      <c r="B6754" t="s">
        <v>4208</v>
      </c>
      <c r="C6754" s="4" t="s">
        <v>8</v>
      </c>
      <c r="D6754" s="4" t="s">
        <v>30467</v>
      </c>
      <c r="F6754" s="4">
        <f>VLOOKUP($B6754, 'Adsorbate_starOH2_v3(AutoRecove'!$E$2:$L$7960, 5, FALSE)</f>
        <v>-1.35</v>
      </c>
      <c r="G6754" s="4">
        <f>VLOOKUP($B6754, 'Adsorbate_starOH2_v3(AutoRecove'!$E$2:$L$7960, 6, FALSE)</f>
        <v>0</v>
      </c>
      <c r="H6754" s="4">
        <f>VLOOKUP($B6754, 'Adsorbate_starOH2_v3(AutoRecove'!$E$2:$L$7960, 7, FALSE)</f>
        <v>1</v>
      </c>
      <c r="I6754" s="4">
        <f>VLOOKUP($B6754, 'Adsorbate_starOH2_v3(AutoRecove'!$E$2:$L$7960, 8, FALSE)</f>
        <v>1</v>
      </c>
    </row>
    <row r="6755" spans="2:9" x14ac:dyDescent="0.2">
      <c r="B6755" t="s">
        <v>4208</v>
      </c>
      <c r="C6755" s="4" t="s">
        <v>8</v>
      </c>
      <c r="D6755" s="4" t="s">
        <v>30467</v>
      </c>
      <c r="F6755" s="4">
        <f>VLOOKUP($B6755, 'Adsorbate_starOH2_v3(AutoRecove'!$E$2:$L$7960, 5, FALSE)</f>
        <v>-1.35</v>
      </c>
      <c r="G6755" s="4">
        <f>VLOOKUP($B6755, 'Adsorbate_starOH2_v3(AutoRecove'!$E$2:$L$7960, 6, FALSE)</f>
        <v>0</v>
      </c>
      <c r="H6755" s="4">
        <f>VLOOKUP($B6755, 'Adsorbate_starOH2_v3(AutoRecove'!$E$2:$L$7960, 7, FALSE)</f>
        <v>1</v>
      </c>
      <c r="I6755" s="4">
        <f>VLOOKUP($B6755, 'Adsorbate_starOH2_v3(AutoRecove'!$E$2:$L$7960, 8, FALSE)</f>
        <v>1</v>
      </c>
    </row>
    <row r="6756" spans="2:9" x14ac:dyDescent="0.2">
      <c r="B6756" t="s">
        <v>11340</v>
      </c>
      <c r="C6756" s="4" t="s">
        <v>8</v>
      </c>
      <c r="D6756" s="4" t="s">
        <v>24748</v>
      </c>
      <c r="E6756" s="4" t="s">
        <v>9466</v>
      </c>
      <c r="F6756" s="4">
        <f>VLOOKUP($B6756, 'Adsorbate_starOH2_v3(AutoRecove'!$E$2:$L$7960, 5, FALSE)</f>
        <v>-0.50600000000000001</v>
      </c>
      <c r="G6756" s="4">
        <f>VLOOKUP($B6756, 'Adsorbate_starOH2_v3(AutoRecove'!$E$2:$L$7960, 6, FALSE)</f>
        <v>1</v>
      </c>
      <c r="H6756" s="4">
        <f>VLOOKUP($B6756, 'Adsorbate_starOH2_v3(AutoRecove'!$E$2:$L$7960, 7, FALSE)</f>
        <v>0</v>
      </c>
      <c r="I6756" s="4">
        <f>VLOOKUP($B6756, 'Adsorbate_starOH2_v3(AutoRecove'!$E$2:$L$7960, 8, FALSE)</f>
        <v>0</v>
      </c>
    </row>
    <row r="6757" spans="2:9" x14ac:dyDescent="0.2">
      <c r="B6757" t="s">
        <v>27981</v>
      </c>
      <c r="C6757" s="4" t="s">
        <v>8</v>
      </c>
      <c r="D6757" s="4" t="s">
        <v>24748</v>
      </c>
      <c r="E6757" s="4" t="s">
        <v>3691</v>
      </c>
      <c r="F6757" s="4">
        <f>VLOOKUP($B6757, 'Adsorbate_starOH2_v3(AutoRecove'!$E$2:$L$7960, 5, FALSE)</f>
        <v>-0.124</v>
      </c>
      <c r="G6757" s="4">
        <f>VLOOKUP($B6757, 'Adsorbate_starOH2_v3(AutoRecove'!$E$2:$L$7960, 6, FALSE)</f>
        <v>2</v>
      </c>
      <c r="H6757" s="4">
        <f>VLOOKUP($B6757, 'Adsorbate_starOH2_v3(AutoRecove'!$E$2:$L$7960, 7, FALSE)</f>
        <v>1</v>
      </c>
      <c r="I6757" s="4">
        <f>VLOOKUP($B6757, 'Adsorbate_starOH2_v3(AutoRecove'!$E$2:$L$7960, 8, FALSE)</f>
        <v>0</v>
      </c>
    </row>
    <row r="6758" spans="2:9" x14ac:dyDescent="0.2">
      <c r="B6758" t="s">
        <v>442</v>
      </c>
      <c r="C6758" s="4" t="s">
        <v>8</v>
      </c>
      <c r="D6758" s="4" t="s">
        <v>24748</v>
      </c>
      <c r="F6758" s="4">
        <f>VLOOKUP($B6758, 'Adsorbate_starOH2_v3(AutoRecove'!$E$2:$L$7960, 5, FALSE)</f>
        <v>-1.986</v>
      </c>
      <c r="G6758" s="4">
        <f>VLOOKUP($B6758, 'Adsorbate_starOH2_v3(AutoRecove'!$E$2:$L$7960, 6, FALSE)</f>
        <v>2</v>
      </c>
      <c r="H6758" s="4">
        <f>VLOOKUP($B6758, 'Adsorbate_starOH2_v3(AutoRecove'!$E$2:$L$7960, 7, FALSE)</f>
        <v>1</v>
      </c>
      <c r="I6758" s="4">
        <f>VLOOKUP($B6758, 'Adsorbate_starOH2_v3(AutoRecove'!$E$2:$L$7960, 8, FALSE)</f>
        <v>2</v>
      </c>
    </row>
    <row r="6759" spans="2:9" x14ac:dyDescent="0.2">
      <c r="B6759" t="s">
        <v>442</v>
      </c>
      <c r="C6759" s="4" t="s">
        <v>8</v>
      </c>
      <c r="D6759" s="4" t="s">
        <v>24748</v>
      </c>
      <c r="F6759" s="4">
        <f>VLOOKUP($B6759, 'Adsorbate_starOH2_v3(AutoRecove'!$E$2:$L$7960, 5, FALSE)</f>
        <v>-1.986</v>
      </c>
      <c r="G6759" s="4">
        <f>VLOOKUP($B6759, 'Adsorbate_starOH2_v3(AutoRecove'!$E$2:$L$7960, 6, FALSE)</f>
        <v>2</v>
      </c>
      <c r="H6759" s="4">
        <f>VLOOKUP($B6759, 'Adsorbate_starOH2_v3(AutoRecove'!$E$2:$L$7960, 7, FALSE)</f>
        <v>1</v>
      </c>
      <c r="I6759" s="4">
        <f>VLOOKUP($B6759, 'Adsorbate_starOH2_v3(AutoRecove'!$E$2:$L$7960, 8, FALSE)</f>
        <v>2</v>
      </c>
    </row>
    <row r="6760" spans="2:9" x14ac:dyDescent="0.2">
      <c r="B6760" t="s">
        <v>17117</v>
      </c>
      <c r="C6760" s="4" t="s">
        <v>8</v>
      </c>
      <c r="D6760" s="4" t="s">
        <v>24748</v>
      </c>
      <c r="F6760" s="4">
        <f>VLOOKUP($B6760, 'Adsorbate_starOH2_v3(AutoRecove'!$E$2:$L$7960, 5, FALSE)</f>
        <v>-1.732</v>
      </c>
      <c r="G6760" s="4">
        <f>VLOOKUP($B6760, 'Adsorbate_starOH2_v3(AutoRecove'!$E$2:$L$7960, 6, FALSE)</f>
        <v>1</v>
      </c>
      <c r="H6760" s="4">
        <f>VLOOKUP($B6760, 'Adsorbate_starOH2_v3(AutoRecove'!$E$2:$L$7960, 7, FALSE)</f>
        <v>2</v>
      </c>
      <c r="I6760" s="4">
        <f>VLOOKUP($B6760, 'Adsorbate_starOH2_v3(AutoRecove'!$E$2:$L$7960, 8, FALSE)</f>
        <v>2</v>
      </c>
    </row>
    <row r="6761" spans="2:9" x14ac:dyDescent="0.2">
      <c r="B6761" t="s">
        <v>25356</v>
      </c>
      <c r="C6761" s="4" t="s">
        <v>8</v>
      </c>
      <c r="D6761" s="4" t="s">
        <v>24748</v>
      </c>
      <c r="F6761" s="4">
        <f>VLOOKUP($B6761, 'Adsorbate_starOH2_v3(AutoRecove'!$E$2:$L$7960, 5, FALSE)</f>
        <v>-1.587</v>
      </c>
      <c r="G6761" s="4">
        <f>VLOOKUP($B6761, 'Adsorbate_starOH2_v3(AutoRecove'!$E$2:$L$7960, 6, FALSE)</f>
        <v>2</v>
      </c>
      <c r="H6761" s="4">
        <f>VLOOKUP($B6761, 'Adsorbate_starOH2_v3(AutoRecove'!$E$2:$L$7960, 7, FALSE)</f>
        <v>1</v>
      </c>
      <c r="I6761" s="4">
        <f>VLOOKUP($B6761, 'Adsorbate_starOH2_v3(AutoRecove'!$E$2:$L$7960, 8, FALSE)</f>
        <v>1</v>
      </c>
    </row>
    <row r="6762" spans="2:9" x14ac:dyDescent="0.2">
      <c r="B6762" t="s">
        <v>442</v>
      </c>
      <c r="C6762" s="4" t="s">
        <v>8</v>
      </c>
      <c r="D6762" s="4" t="s">
        <v>24748</v>
      </c>
      <c r="F6762" s="4">
        <f>VLOOKUP($B6762, 'Adsorbate_starOH2_v3(AutoRecove'!$E$2:$L$7960, 5, FALSE)</f>
        <v>-1.986</v>
      </c>
      <c r="G6762" s="4">
        <f>VLOOKUP($B6762, 'Adsorbate_starOH2_v3(AutoRecove'!$E$2:$L$7960, 6, FALSE)</f>
        <v>2</v>
      </c>
      <c r="H6762" s="4">
        <f>VLOOKUP($B6762, 'Adsorbate_starOH2_v3(AutoRecove'!$E$2:$L$7960, 7, FALSE)</f>
        <v>1</v>
      </c>
      <c r="I6762" s="4">
        <f>VLOOKUP($B6762, 'Adsorbate_starOH2_v3(AutoRecove'!$E$2:$L$7960, 8, FALSE)</f>
        <v>2</v>
      </c>
    </row>
    <row r="6763" spans="2:9" x14ac:dyDescent="0.2">
      <c r="B6763" t="s">
        <v>5445</v>
      </c>
      <c r="C6763" s="4" t="s">
        <v>8</v>
      </c>
      <c r="D6763" s="4" t="s">
        <v>24748</v>
      </c>
      <c r="F6763" s="4">
        <f>VLOOKUP($B6763, 'Adsorbate_starOH2_v3(AutoRecove'!$E$2:$L$7960, 5, FALSE)</f>
        <v>-1.069</v>
      </c>
      <c r="G6763" s="4">
        <f>VLOOKUP($B6763, 'Adsorbate_starOH2_v3(AutoRecove'!$E$2:$L$7960, 6, FALSE)</f>
        <v>2</v>
      </c>
      <c r="H6763" s="4">
        <f>VLOOKUP($B6763, 'Adsorbate_starOH2_v3(AutoRecove'!$E$2:$L$7960, 7, FALSE)</f>
        <v>1</v>
      </c>
      <c r="I6763" s="4">
        <f>VLOOKUP($B6763, 'Adsorbate_starOH2_v3(AutoRecove'!$E$2:$L$7960, 8, FALSE)</f>
        <v>0</v>
      </c>
    </row>
    <row r="6764" spans="2:9" x14ac:dyDescent="0.2">
      <c r="B6764" t="s">
        <v>16504</v>
      </c>
      <c r="C6764" s="4" t="s">
        <v>8</v>
      </c>
      <c r="D6764" s="4" t="s">
        <v>24748</v>
      </c>
      <c r="F6764" s="4">
        <f>VLOOKUP($B6764, 'Adsorbate_starOH2_v3(AutoRecove'!$E$2:$L$7960, 5, FALSE)</f>
        <v>-0.29299999999999998</v>
      </c>
      <c r="G6764" s="4">
        <f>VLOOKUP($B6764, 'Adsorbate_starOH2_v3(AutoRecove'!$E$2:$L$7960, 6, FALSE)</f>
        <v>1</v>
      </c>
      <c r="H6764" s="4">
        <f>VLOOKUP($B6764, 'Adsorbate_starOH2_v3(AutoRecove'!$E$2:$L$7960, 7, FALSE)</f>
        <v>1</v>
      </c>
      <c r="I6764" s="4">
        <f>VLOOKUP($B6764, 'Adsorbate_starOH2_v3(AutoRecove'!$E$2:$L$7960, 8, FALSE)</f>
        <v>0</v>
      </c>
    </row>
    <row r="6765" spans="2:9" x14ac:dyDescent="0.2">
      <c r="B6765" t="s">
        <v>17117</v>
      </c>
      <c r="C6765" s="4" t="s">
        <v>8</v>
      </c>
      <c r="D6765" s="4" t="s">
        <v>24748</v>
      </c>
      <c r="F6765" s="4">
        <f>VLOOKUP($B6765, 'Adsorbate_starOH2_v3(AutoRecove'!$E$2:$L$7960, 5, FALSE)</f>
        <v>-1.732</v>
      </c>
      <c r="G6765" s="4">
        <f>VLOOKUP($B6765, 'Adsorbate_starOH2_v3(AutoRecove'!$E$2:$L$7960, 6, FALSE)</f>
        <v>1</v>
      </c>
      <c r="H6765" s="4">
        <f>VLOOKUP($B6765, 'Adsorbate_starOH2_v3(AutoRecove'!$E$2:$L$7960, 7, FALSE)</f>
        <v>2</v>
      </c>
      <c r="I6765" s="4">
        <f>VLOOKUP($B6765, 'Adsorbate_starOH2_v3(AutoRecove'!$E$2:$L$7960, 8, FALSE)</f>
        <v>2</v>
      </c>
    </row>
    <row r="6766" spans="2:9" x14ac:dyDescent="0.2">
      <c r="B6766" t="s">
        <v>5445</v>
      </c>
      <c r="C6766" s="4" t="s">
        <v>8</v>
      </c>
      <c r="D6766" s="4" t="s">
        <v>24748</v>
      </c>
      <c r="F6766" s="4">
        <f>VLOOKUP($B6766, 'Adsorbate_starOH2_v3(AutoRecove'!$E$2:$L$7960, 5, FALSE)</f>
        <v>-1.069</v>
      </c>
      <c r="G6766" s="4">
        <f>VLOOKUP($B6766, 'Adsorbate_starOH2_v3(AutoRecove'!$E$2:$L$7960, 6, FALSE)</f>
        <v>2</v>
      </c>
      <c r="H6766" s="4">
        <f>VLOOKUP($B6766, 'Adsorbate_starOH2_v3(AutoRecove'!$E$2:$L$7960, 7, FALSE)</f>
        <v>1</v>
      </c>
      <c r="I6766" s="4">
        <f>VLOOKUP($B6766, 'Adsorbate_starOH2_v3(AutoRecove'!$E$2:$L$7960, 8, FALSE)</f>
        <v>0</v>
      </c>
    </row>
    <row r="6767" spans="2:9" x14ac:dyDescent="0.2">
      <c r="B6767" t="s">
        <v>25777</v>
      </c>
      <c r="C6767" s="4" t="s">
        <v>8</v>
      </c>
      <c r="D6767" s="4" t="s">
        <v>24748</v>
      </c>
      <c r="F6767" s="4">
        <f>VLOOKUP($B6767, 'Adsorbate_starOH2_v3(AutoRecove'!$E$2:$L$7960, 5, FALSE)</f>
        <v>-1.7170000000000001</v>
      </c>
      <c r="G6767" s="4">
        <f>VLOOKUP($B6767, 'Adsorbate_starOH2_v3(AutoRecove'!$E$2:$L$7960, 6, FALSE)</f>
        <v>0</v>
      </c>
      <c r="H6767" s="4">
        <f>VLOOKUP($B6767, 'Adsorbate_starOH2_v3(AutoRecove'!$E$2:$L$7960, 7, FALSE)</f>
        <v>1</v>
      </c>
      <c r="I6767" s="4">
        <f>VLOOKUP($B6767, 'Adsorbate_starOH2_v3(AutoRecove'!$E$2:$L$7960, 8, FALSE)</f>
        <v>2</v>
      </c>
    </row>
    <row r="6768" spans="2:9" x14ac:dyDescent="0.2">
      <c r="B6768" t="s">
        <v>5445</v>
      </c>
      <c r="C6768" s="4" t="s">
        <v>8</v>
      </c>
      <c r="D6768" s="4" t="s">
        <v>24748</v>
      </c>
      <c r="F6768" s="4">
        <f>VLOOKUP($B6768, 'Adsorbate_starOH2_v3(AutoRecove'!$E$2:$L$7960, 5, FALSE)</f>
        <v>-1.069</v>
      </c>
      <c r="G6768" s="4">
        <f>VLOOKUP($B6768, 'Adsorbate_starOH2_v3(AutoRecove'!$E$2:$L$7960, 6, FALSE)</f>
        <v>2</v>
      </c>
      <c r="H6768" s="4">
        <f>VLOOKUP($B6768, 'Adsorbate_starOH2_v3(AutoRecove'!$E$2:$L$7960, 7, FALSE)</f>
        <v>1</v>
      </c>
      <c r="I6768" s="4">
        <f>VLOOKUP($B6768, 'Adsorbate_starOH2_v3(AutoRecove'!$E$2:$L$7960, 8, FALSE)</f>
        <v>0</v>
      </c>
    </row>
    <row r="6769" spans="2:9" x14ac:dyDescent="0.2">
      <c r="B6769" t="s">
        <v>25777</v>
      </c>
      <c r="C6769" s="4" t="s">
        <v>8</v>
      </c>
      <c r="D6769" s="4" t="s">
        <v>24748</v>
      </c>
      <c r="F6769" s="4">
        <f>VLOOKUP($B6769, 'Adsorbate_starOH2_v3(AutoRecove'!$E$2:$L$7960, 5, FALSE)</f>
        <v>-1.7170000000000001</v>
      </c>
      <c r="G6769" s="4">
        <f>VLOOKUP($B6769, 'Adsorbate_starOH2_v3(AutoRecove'!$E$2:$L$7960, 6, FALSE)</f>
        <v>0</v>
      </c>
      <c r="H6769" s="4">
        <f>VLOOKUP($B6769, 'Adsorbate_starOH2_v3(AutoRecove'!$E$2:$L$7960, 7, FALSE)</f>
        <v>1</v>
      </c>
      <c r="I6769" s="4">
        <f>VLOOKUP($B6769, 'Adsorbate_starOH2_v3(AutoRecove'!$E$2:$L$7960, 8, FALSE)</f>
        <v>2</v>
      </c>
    </row>
    <row r="6770" spans="2:9" x14ac:dyDescent="0.2">
      <c r="B6770" t="s">
        <v>5445</v>
      </c>
      <c r="C6770" s="4" t="s">
        <v>8</v>
      </c>
      <c r="D6770" s="4" t="s">
        <v>24748</v>
      </c>
      <c r="F6770" s="4">
        <f>VLOOKUP($B6770, 'Adsorbate_starOH2_v3(AutoRecove'!$E$2:$L$7960, 5, FALSE)</f>
        <v>-1.069</v>
      </c>
      <c r="G6770" s="4">
        <f>VLOOKUP($B6770, 'Adsorbate_starOH2_v3(AutoRecove'!$E$2:$L$7960, 6, FALSE)</f>
        <v>2</v>
      </c>
      <c r="H6770" s="4">
        <f>VLOOKUP($B6770, 'Adsorbate_starOH2_v3(AutoRecove'!$E$2:$L$7960, 7, FALSE)</f>
        <v>1</v>
      </c>
      <c r="I6770" s="4">
        <f>VLOOKUP($B6770, 'Adsorbate_starOH2_v3(AutoRecove'!$E$2:$L$7960, 8, FALSE)</f>
        <v>0</v>
      </c>
    </row>
    <row r="6771" spans="2:9" x14ac:dyDescent="0.2">
      <c r="B6771" t="s">
        <v>1048</v>
      </c>
      <c r="C6771" s="4" t="s">
        <v>8</v>
      </c>
      <c r="D6771" s="4" t="s">
        <v>24876</v>
      </c>
      <c r="E6771" s="4" t="s">
        <v>9466</v>
      </c>
      <c r="F6771" s="4">
        <f>VLOOKUP($B6771, 'Adsorbate_starOH2_v3(AutoRecove'!$E$2:$L$7960, 5, FALSE)</f>
        <v>-1.792</v>
      </c>
      <c r="G6771" s="4">
        <f>VLOOKUP($B6771, 'Adsorbate_starOH2_v3(AutoRecove'!$E$2:$L$7960, 6, FALSE)</f>
        <v>1</v>
      </c>
      <c r="H6771" s="4">
        <f>VLOOKUP($B6771, 'Adsorbate_starOH2_v3(AutoRecove'!$E$2:$L$7960, 7, FALSE)</f>
        <v>1</v>
      </c>
      <c r="I6771" s="4">
        <f>VLOOKUP($B6771, 'Adsorbate_starOH2_v3(AutoRecove'!$E$2:$L$7960, 8, FALSE)</f>
        <v>2</v>
      </c>
    </row>
    <row r="6772" spans="2:9" x14ac:dyDescent="0.2">
      <c r="B6772" t="s">
        <v>1048</v>
      </c>
      <c r="C6772" s="4" t="s">
        <v>8</v>
      </c>
      <c r="D6772" s="4" t="s">
        <v>24876</v>
      </c>
      <c r="E6772" s="4" t="s">
        <v>9466</v>
      </c>
      <c r="F6772" s="4">
        <f>VLOOKUP($B6772, 'Adsorbate_starOH2_v3(AutoRecove'!$E$2:$L$7960, 5, FALSE)</f>
        <v>-1.792</v>
      </c>
      <c r="G6772" s="4">
        <f>VLOOKUP($B6772, 'Adsorbate_starOH2_v3(AutoRecove'!$E$2:$L$7960, 6, FALSE)</f>
        <v>1</v>
      </c>
      <c r="H6772" s="4">
        <f>VLOOKUP($B6772, 'Adsorbate_starOH2_v3(AutoRecove'!$E$2:$L$7960, 7, FALSE)</f>
        <v>1</v>
      </c>
      <c r="I6772" s="4">
        <f>VLOOKUP($B6772, 'Adsorbate_starOH2_v3(AutoRecove'!$E$2:$L$7960, 8, FALSE)</f>
        <v>2</v>
      </c>
    </row>
    <row r="6773" spans="2:9" x14ac:dyDescent="0.2">
      <c r="B6773" t="s">
        <v>30381</v>
      </c>
      <c r="C6773" s="4" t="s">
        <v>8</v>
      </c>
      <c r="D6773" s="4" t="s">
        <v>24876</v>
      </c>
      <c r="E6773" s="4" t="s">
        <v>30469</v>
      </c>
      <c r="F6773" s="4">
        <f>VLOOKUP($B6773, 'Adsorbate_starOH2_v3(AutoRecove'!$E$2:$L$7960, 5, FALSE)</f>
        <v>-0.20300000000000001</v>
      </c>
      <c r="G6773" s="4">
        <f>VLOOKUP($B6773, 'Adsorbate_starOH2_v3(AutoRecove'!$E$2:$L$7960, 6, FALSE)</f>
        <v>1</v>
      </c>
      <c r="H6773" s="4">
        <f>VLOOKUP($B6773, 'Adsorbate_starOH2_v3(AutoRecove'!$E$2:$L$7960, 7, FALSE)</f>
        <v>1</v>
      </c>
      <c r="I6773" s="4">
        <f>VLOOKUP($B6773, 'Adsorbate_starOH2_v3(AutoRecove'!$E$2:$L$7960, 8, FALSE)</f>
        <v>1</v>
      </c>
    </row>
    <row r="6774" spans="2:9" x14ac:dyDescent="0.2">
      <c r="B6774" t="s">
        <v>14036</v>
      </c>
      <c r="C6774" s="4" t="s">
        <v>8</v>
      </c>
      <c r="D6774" s="4" t="s">
        <v>24876</v>
      </c>
      <c r="E6774" s="4" t="s">
        <v>24748</v>
      </c>
      <c r="F6774" s="4">
        <f>VLOOKUP($B6774, 'Adsorbate_starOH2_v3(AutoRecove'!$E$2:$L$7960, 5, FALSE)</f>
        <v>-0.34599999999999997</v>
      </c>
      <c r="G6774" s="4">
        <f>VLOOKUP($B6774, 'Adsorbate_starOH2_v3(AutoRecove'!$E$2:$L$7960, 6, FALSE)</f>
        <v>1</v>
      </c>
      <c r="H6774" s="4">
        <f>VLOOKUP($B6774, 'Adsorbate_starOH2_v3(AutoRecove'!$E$2:$L$7960, 7, FALSE)</f>
        <v>1</v>
      </c>
      <c r="I6774" s="4">
        <f>VLOOKUP($B6774, 'Adsorbate_starOH2_v3(AutoRecove'!$E$2:$L$7960, 8, FALSE)</f>
        <v>1</v>
      </c>
    </row>
    <row r="6775" spans="2:9" x14ac:dyDescent="0.2">
      <c r="B6775" t="s">
        <v>14036</v>
      </c>
      <c r="C6775" s="4" t="s">
        <v>8</v>
      </c>
      <c r="D6775" s="4" t="s">
        <v>24876</v>
      </c>
      <c r="E6775" s="4" t="s">
        <v>24748</v>
      </c>
      <c r="F6775" s="4">
        <f>VLOOKUP($B6775, 'Adsorbate_starOH2_v3(AutoRecove'!$E$2:$L$7960, 5, FALSE)</f>
        <v>-0.34599999999999997</v>
      </c>
      <c r="G6775" s="4">
        <f>VLOOKUP($B6775, 'Adsorbate_starOH2_v3(AutoRecove'!$E$2:$L$7960, 6, FALSE)</f>
        <v>1</v>
      </c>
      <c r="H6775" s="4">
        <f>VLOOKUP($B6775, 'Adsorbate_starOH2_v3(AutoRecove'!$E$2:$L$7960, 7, FALSE)</f>
        <v>1</v>
      </c>
      <c r="I6775" s="4">
        <f>VLOOKUP($B6775, 'Adsorbate_starOH2_v3(AutoRecove'!$E$2:$L$7960, 8, FALSE)</f>
        <v>1</v>
      </c>
    </row>
    <row r="6776" spans="2:9" x14ac:dyDescent="0.2">
      <c r="B6776" t="s">
        <v>94</v>
      </c>
      <c r="C6776" s="4" t="s">
        <v>8</v>
      </c>
      <c r="D6776" s="4" t="s">
        <v>24876</v>
      </c>
      <c r="F6776" s="4">
        <f>VLOOKUP($B6776, 'Adsorbate_starOH2_v3(AutoRecove'!$E$2:$L$7960, 5, FALSE)</f>
        <v>-0.29199999999999998</v>
      </c>
      <c r="G6776" s="4">
        <f>VLOOKUP($B6776, 'Adsorbate_starOH2_v3(AutoRecove'!$E$2:$L$7960, 6, FALSE)</f>
        <v>1</v>
      </c>
      <c r="H6776" s="4">
        <f>VLOOKUP($B6776, 'Adsorbate_starOH2_v3(AutoRecove'!$E$2:$L$7960, 7, FALSE)</f>
        <v>0</v>
      </c>
      <c r="I6776" s="4">
        <f>VLOOKUP($B6776, 'Adsorbate_starOH2_v3(AutoRecove'!$E$2:$L$7960, 8, FALSE)</f>
        <v>0</v>
      </c>
    </row>
    <row r="6777" spans="2:9" x14ac:dyDescent="0.2">
      <c r="B6777" t="s">
        <v>8421</v>
      </c>
      <c r="C6777" s="4" t="s">
        <v>8</v>
      </c>
      <c r="D6777" s="4" t="s">
        <v>24876</v>
      </c>
      <c r="F6777" s="4">
        <f>VLOOKUP($B6777, 'Adsorbate_starOH2_v3(AutoRecove'!$E$2:$L$7960, 5, FALSE)</f>
        <v>-0.13800000000000001</v>
      </c>
      <c r="G6777" s="4">
        <f>VLOOKUP($B6777, 'Adsorbate_starOH2_v3(AutoRecove'!$E$2:$L$7960, 6, FALSE)</f>
        <v>2</v>
      </c>
      <c r="H6777" s="4">
        <f>VLOOKUP($B6777, 'Adsorbate_starOH2_v3(AutoRecove'!$E$2:$L$7960, 7, FALSE)</f>
        <v>-1</v>
      </c>
      <c r="I6777" s="4">
        <f>VLOOKUP($B6777, 'Adsorbate_starOH2_v3(AutoRecove'!$E$2:$L$7960, 8, FALSE)</f>
        <v>2</v>
      </c>
    </row>
    <row r="6778" spans="2:9" x14ac:dyDescent="0.2">
      <c r="B6778" t="s">
        <v>94</v>
      </c>
      <c r="C6778" s="4" t="s">
        <v>8</v>
      </c>
      <c r="D6778" s="4" t="s">
        <v>24876</v>
      </c>
      <c r="F6778" s="4">
        <f>VLOOKUP($B6778, 'Adsorbate_starOH2_v3(AutoRecove'!$E$2:$L$7960, 5, FALSE)</f>
        <v>-0.29199999999999998</v>
      </c>
      <c r="G6778" s="4">
        <f>VLOOKUP($B6778, 'Adsorbate_starOH2_v3(AutoRecove'!$E$2:$L$7960, 6, FALSE)</f>
        <v>1</v>
      </c>
      <c r="H6778" s="4">
        <f>VLOOKUP($B6778, 'Adsorbate_starOH2_v3(AutoRecove'!$E$2:$L$7960, 7, FALSE)</f>
        <v>0</v>
      </c>
      <c r="I6778" s="4">
        <f>VLOOKUP($B6778, 'Adsorbate_starOH2_v3(AutoRecove'!$E$2:$L$7960, 8, FALSE)</f>
        <v>0</v>
      </c>
    </row>
    <row r="6779" spans="2:9" x14ac:dyDescent="0.2">
      <c r="B6779" t="s">
        <v>5551</v>
      </c>
      <c r="C6779" s="4" t="s">
        <v>8</v>
      </c>
      <c r="D6779" s="4" t="s">
        <v>4735</v>
      </c>
      <c r="F6779" s="4">
        <f>VLOOKUP($B6779, 'Adsorbate_starOH2_v3(AutoRecove'!$E$2:$L$7960, 5, FALSE)</f>
        <v>-0.372</v>
      </c>
      <c r="G6779" s="4">
        <f>VLOOKUP($B6779, 'Adsorbate_starOH2_v3(AutoRecove'!$E$2:$L$7960, 6, FALSE)</f>
        <v>2</v>
      </c>
      <c r="H6779" s="4">
        <f>VLOOKUP($B6779, 'Adsorbate_starOH2_v3(AutoRecove'!$E$2:$L$7960, 7, FALSE)</f>
        <v>1</v>
      </c>
      <c r="I6779" s="4">
        <f>VLOOKUP($B6779, 'Adsorbate_starOH2_v3(AutoRecove'!$E$2:$L$7960, 8, FALSE)</f>
        <v>2</v>
      </c>
    </row>
    <row r="6780" spans="2:9" x14ac:dyDescent="0.2">
      <c r="B6780" t="s">
        <v>5970</v>
      </c>
      <c r="C6780" s="4" t="s">
        <v>8</v>
      </c>
      <c r="D6780" s="4" t="s">
        <v>4735</v>
      </c>
      <c r="F6780" s="4">
        <f>VLOOKUP($B6780, 'Adsorbate_starOH2_v3(AutoRecove'!$E$2:$L$7960, 5, FALSE)</f>
        <v>-1.9930000000000001</v>
      </c>
      <c r="G6780" s="4">
        <f>VLOOKUP($B6780, 'Adsorbate_starOH2_v3(AutoRecove'!$E$2:$L$7960, 6, FALSE)</f>
        <v>1</v>
      </c>
      <c r="H6780" s="4">
        <f>VLOOKUP($B6780, 'Adsorbate_starOH2_v3(AutoRecove'!$E$2:$L$7960, 7, FALSE)</f>
        <v>0</v>
      </c>
      <c r="I6780" s="4">
        <f>VLOOKUP($B6780, 'Adsorbate_starOH2_v3(AutoRecove'!$E$2:$L$7960, 8, FALSE)</f>
        <v>0</v>
      </c>
    </row>
    <row r="6781" spans="2:9" x14ac:dyDescent="0.2">
      <c r="B6781" t="s">
        <v>6427</v>
      </c>
      <c r="C6781" s="4" t="s">
        <v>8</v>
      </c>
      <c r="D6781" s="4" t="s">
        <v>4735</v>
      </c>
      <c r="F6781" s="4">
        <f>VLOOKUP($B6781, 'Adsorbate_starOH2_v3(AutoRecove'!$E$2:$L$7960, 5, FALSE)</f>
        <v>-0.97499999999999998</v>
      </c>
      <c r="G6781" s="4">
        <f>VLOOKUP($B6781, 'Adsorbate_starOH2_v3(AutoRecove'!$E$2:$L$7960, 6, FALSE)</f>
        <v>2</v>
      </c>
      <c r="H6781" s="4">
        <f>VLOOKUP($B6781, 'Adsorbate_starOH2_v3(AutoRecove'!$E$2:$L$7960, 7, FALSE)</f>
        <v>1</v>
      </c>
      <c r="I6781" s="4">
        <f>VLOOKUP($B6781, 'Adsorbate_starOH2_v3(AutoRecove'!$E$2:$L$7960, 8, FALSE)</f>
        <v>0</v>
      </c>
    </row>
    <row r="6782" spans="2:9" x14ac:dyDescent="0.2">
      <c r="B6782" t="s">
        <v>15850</v>
      </c>
      <c r="C6782" s="4" t="s">
        <v>8</v>
      </c>
      <c r="D6782" s="4" t="s">
        <v>4735</v>
      </c>
      <c r="F6782" s="4">
        <f>VLOOKUP($B6782, 'Adsorbate_starOH2_v3(AutoRecove'!$E$2:$L$7960, 5, FALSE)</f>
        <v>-1.835</v>
      </c>
      <c r="G6782" s="4">
        <f>VLOOKUP($B6782, 'Adsorbate_starOH2_v3(AutoRecove'!$E$2:$L$7960, 6, FALSE)</f>
        <v>1</v>
      </c>
      <c r="H6782" s="4">
        <f>VLOOKUP($B6782, 'Adsorbate_starOH2_v3(AutoRecove'!$E$2:$L$7960, 7, FALSE)</f>
        <v>0</v>
      </c>
      <c r="I6782" s="4">
        <f>VLOOKUP($B6782, 'Adsorbate_starOH2_v3(AutoRecove'!$E$2:$L$7960, 8, FALSE)</f>
        <v>0</v>
      </c>
    </row>
    <row r="6783" spans="2:9" x14ac:dyDescent="0.2">
      <c r="B6783" t="s">
        <v>6427</v>
      </c>
      <c r="C6783" s="4" t="s">
        <v>8</v>
      </c>
      <c r="D6783" s="4" t="s">
        <v>4735</v>
      </c>
      <c r="F6783" s="4">
        <f>VLOOKUP($B6783, 'Adsorbate_starOH2_v3(AutoRecove'!$E$2:$L$7960, 5, FALSE)</f>
        <v>-0.97499999999999998</v>
      </c>
      <c r="G6783" s="4">
        <f>VLOOKUP($B6783, 'Adsorbate_starOH2_v3(AutoRecove'!$E$2:$L$7960, 6, FALSE)</f>
        <v>2</v>
      </c>
      <c r="H6783" s="4">
        <f>VLOOKUP($B6783, 'Adsorbate_starOH2_v3(AutoRecove'!$E$2:$L$7960, 7, FALSE)</f>
        <v>1</v>
      </c>
      <c r="I6783" s="4">
        <f>VLOOKUP($B6783, 'Adsorbate_starOH2_v3(AutoRecove'!$E$2:$L$7960, 8, FALSE)</f>
        <v>0</v>
      </c>
    </row>
    <row r="6784" spans="2:9" x14ac:dyDescent="0.2">
      <c r="B6784" t="s">
        <v>15850</v>
      </c>
      <c r="C6784" s="4" t="s">
        <v>8</v>
      </c>
      <c r="D6784" s="4" t="s">
        <v>4735</v>
      </c>
      <c r="F6784" s="4">
        <f>VLOOKUP($B6784, 'Adsorbate_starOH2_v3(AutoRecove'!$E$2:$L$7960, 5, FALSE)</f>
        <v>-1.835</v>
      </c>
      <c r="G6784" s="4">
        <f>VLOOKUP($B6784, 'Adsorbate_starOH2_v3(AutoRecove'!$E$2:$L$7960, 6, FALSE)</f>
        <v>1</v>
      </c>
      <c r="H6784" s="4">
        <f>VLOOKUP($B6784, 'Adsorbate_starOH2_v3(AutoRecove'!$E$2:$L$7960, 7, FALSE)</f>
        <v>0</v>
      </c>
      <c r="I6784" s="4">
        <f>VLOOKUP($B6784, 'Adsorbate_starOH2_v3(AutoRecove'!$E$2:$L$7960, 8, FALSE)</f>
        <v>0</v>
      </c>
    </row>
    <row r="6785" spans="2:9" x14ac:dyDescent="0.2">
      <c r="B6785" t="s">
        <v>28757</v>
      </c>
      <c r="C6785" s="4" t="s">
        <v>8</v>
      </c>
      <c r="D6785" s="4" t="s">
        <v>4735</v>
      </c>
      <c r="F6785" s="4">
        <f>VLOOKUP($B6785, 'Adsorbate_starOH2_v3(AutoRecove'!$E$2:$L$7960, 5, FALSE)</f>
        <v>-0.32200000000000001</v>
      </c>
      <c r="G6785" s="4">
        <f>VLOOKUP($B6785, 'Adsorbate_starOH2_v3(AutoRecove'!$E$2:$L$7960, 6, FALSE)</f>
        <v>1</v>
      </c>
      <c r="H6785" s="4">
        <f>VLOOKUP($B6785, 'Adsorbate_starOH2_v3(AutoRecove'!$E$2:$L$7960, 7, FALSE)</f>
        <v>1</v>
      </c>
      <c r="I6785" s="4">
        <f>VLOOKUP($B6785, 'Adsorbate_starOH2_v3(AutoRecove'!$E$2:$L$7960, 8, FALSE)</f>
        <v>2</v>
      </c>
    </row>
    <row r="6786" spans="2:9" x14ac:dyDescent="0.2">
      <c r="B6786" t="s">
        <v>22451</v>
      </c>
      <c r="C6786" s="4" t="s">
        <v>8</v>
      </c>
      <c r="D6786" s="4" t="s">
        <v>4735</v>
      </c>
      <c r="F6786" s="4">
        <f>VLOOKUP($B6786, 'Adsorbate_starOH2_v3(AutoRecove'!$E$2:$L$7960, 5, FALSE)</f>
        <v>-0.24199999999999999</v>
      </c>
      <c r="G6786" s="4">
        <f>VLOOKUP($B6786, 'Adsorbate_starOH2_v3(AutoRecove'!$E$2:$L$7960, 6, FALSE)</f>
        <v>2</v>
      </c>
      <c r="H6786" s="4">
        <f>VLOOKUP($B6786, 'Adsorbate_starOH2_v3(AutoRecove'!$E$2:$L$7960, 7, FALSE)</f>
        <v>1</v>
      </c>
      <c r="I6786" s="4">
        <f>VLOOKUP($B6786, 'Adsorbate_starOH2_v3(AutoRecove'!$E$2:$L$7960, 8, FALSE)</f>
        <v>0</v>
      </c>
    </row>
    <row r="6787" spans="2:9" x14ac:dyDescent="0.2">
      <c r="B6787" t="s">
        <v>5525</v>
      </c>
      <c r="C6787" s="4" t="s">
        <v>8</v>
      </c>
      <c r="D6787" s="4" t="s">
        <v>21461</v>
      </c>
      <c r="E6787" s="4" t="s">
        <v>3994</v>
      </c>
      <c r="F6787" s="4">
        <f>VLOOKUP($B6787, 'Adsorbate_starOH2_v3(AutoRecove'!$E$2:$L$7960, 5, FALSE)</f>
        <v>-0.86599999999999999</v>
      </c>
      <c r="G6787" s="4">
        <f>VLOOKUP($B6787, 'Adsorbate_starOH2_v3(AutoRecove'!$E$2:$L$7960, 6, FALSE)</f>
        <v>2</v>
      </c>
      <c r="H6787" s="4">
        <f>VLOOKUP($B6787, 'Adsorbate_starOH2_v3(AutoRecove'!$E$2:$L$7960, 7, FALSE)</f>
        <v>1</v>
      </c>
      <c r="I6787" s="4">
        <f>VLOOKUP($B6787, 'Adsorbate_starOH2_v3(AutoRecove'!$E$2:$L$7960, 8, FALSE)</f>
        <v>0</v>
      </c>
    </row>
    <row r="6788" spans="2:9" x14ac:dyDescent="0.2">
      <c r="B6788" t="s">
        <v>5383</v>
      </c>
      <c r="C6788" s="4" t="s">
        <v>8</v>
      </c>
      <c r="D6788" s="4" t="s">
        <v>21461</v>
      </c>
      <c r="E6788" s="4" t="s">
        <v>24748</v>
      </c>
      <c r="F6788" s="4">
        <f>VLOOKUP($B6788, 'Adsorbate_starOH2_v3(AutoRecove'!$E$2:$L$7960, 5, FALSE)</f>
        <v>-6.3E-2</v>
      </c>
      <c r="G6788" s="4">
        <f>VLOOKUP($B6788, 'Adsorbate_starOH2_v3(AutoRecove'!$E$2:$L$7960, 6, FALSE)</f>
        <v>1</v>
      </c>
      <c r="H6788" s="4">
        <f>VLOOKUP($B6788, 'Adsorbate_starOH2_v3(AutoRecove'!$E$2:$L$7960, 7, FALSE)</f>
        <v>0</v>
      </c>
      <c r="I6788" s="4">
        <f>VLOOKUP($B6788, 'Adsorbate_starOH2_v3(AutoRecove'!$E$2:$L$7960, 8, FALSE)</f>
        <v>0</v>
      </c>
    </row>
    <row r="6789" spans="2:9" x14ac:dyDescent="0.2">
      <c r="B6789" t="s">
        <v>1270</v>
      </c>
      <c r="C6789" s="4" t="s">
        <v>8</v>
      </c>
      <c r="D6789" s="4" t="s">
        <v>21461</v>
      </c>
      <c r="F6789" s="4">
        <f>VLOOKUP($B6789, 'Adsorbate_starOH2_v3(AutoRecove'!$E$2:$L$7960, 5, FALSE)</f>
        <v>-1.9410000000000001</v>
      </c>
      <c r="G6789" s="4">
        <f>VLOOKUP($B6789, 'Adsorbate_starOH2_v3(AutoRecove'!$E$2:$L$7960, 6, FALSE)</f>
        <v>1</v>
      </c>
      <c r="H6789" s="4">
        <f>VLOOKUP($B6789, 'Adsorbate_starOH2_v3(AutoRecove'!$E$2:$L$7960, 7, FALSE)</f>
        <v>0</v>
      </c>
      <c r="I6789" s="4">
        <f>VLOOKUP($B6789, 'Adsorbate_starOH2_v3(AutoRecove'!$E$2:$L$7960, 8, FALSE)</f>
        <v>1</v>
      </c>
    </row>
    <row r="6790" spans="2:9" x14ac:dyDescent="0.2">
      <c r="B6790" t="s">
        <v>1270</v>
      </c>
      <c r="C6790" s="4" t="s">
        <v>8</v>
      </c>
      <c r="D6790" s="4" t="s">
        <v>21461</v>
      </c>
      <c r="F6790" s="4">
        <f>VLOOKUP($B6790, 'Adsorbate_starOH2_v3(AutoRecove'!$E$2:$L$7960, 5, FALSE)</f>
        <v>-1.9410000000000001</v>
      </c>
      <c r="G6790" s="4">
        <f>VLOOKUP($B6790, 'Adsorbate_starOH2_v3(AutoRecove'!$E$2:$L$7960, 6, FALSE)</f>
        <v>1</v>
      </c>
      <c r="H6790" s="4">
        <f>VLOOKUP($B6790, 'Adsorbate_starOH2_v3(AutoRecove'!$E$2:$L$7960, 7, FALSE)</f>
        <v>0</v>
      </c>
      <c r="I6790" s="4">
        <f>VLOOKUP($B6790, 'Adsorbate_starOH2_v3(AutoRecove'!$E$2:$L$7960, 8, FALSE)</f>
        <v>1</v>
      </c>
    </row>
    <row r="6791" spans="2:9" x14ac:dyDescent="0.2">
      <c r="B6791" t="s">
        <v>7314</v>
      </c>
      <c r="C6791" s="4" t="s">
        <v>8</v>
      </c>
      <c r="D6791" s="4" t="s">
        <v>21461</v>
      </c>
      <c r="F6791" s="4">
        <f>VLOOKUP($B6791, 'Adsorbate_starOH2_v3(AutoRecove'!$E$2:$L$7960, 5, FALSE)</f>
        <v>-0.47199999999999998</v>
      </c>
      <c r="G6791" s="4">
        <f>VLOOKUP($B6791, 'Adsorbate_starOH2_v3(AutoRecove'!$E$2:$L$7960, 6, FALSE)</f>
        <v>1</v>
      </c>
      <c r="H6791" s="4">
        <f>VLOOKUP($B6791, 'Adsorbate_starOH2_v3(AutoRecove'!$E$2:$L$7960, 7, FALSE)</f>
        <v>0</v>
      </c>
      <c r="I6791" s="4">
        <f>VLOOKUP($B6791, 'Adsorbate_starOH2_v3(AutoRecove'!$E$2:$L$7960, 8, FALSE)</f>
        <v>0</v>
      </c>
    </row>
    <row r="6792" spans="2:9" x14ac:dyDescent="0.2">
      <c r="B6792" t="s">
        <v>10304</v>
      </c>
      <c r="C6792" s="4" t="s">
        <v>8</v>
      </c>
      <c r="D6792" s="4" t="s">
        <v>21461</v>
      </c>
      <c r="F6792" s="4">
        <f>VLOOKUP($B6792, 'Adsorbate_starOH2_v3(AutoRecove'!$E$2:$L$7960, 5, FALSE)</f>
        <v>-0.316</v>
      </c>
      <c r="G6792" s="4">
        <f>VLOOKUP($B6792, 'Adsorbate_starOH2_v3(AutoRecove'!$E$2:$L$7960, 6, FALSE)</f>
        <v>1</v>
      </c>
      <c r="H6792" s="4">
        <f>VLOOKUP($B6792, 'Adsorbate_starOH2_v3(AutoRecove'!$E$2:$L$7960, 7, FALSE)</f>
        <v>1</v>
      </c>
      <c r="I6792" s="4">
        <f>VLOOKUP($B6792, 'Adsorbate_starOH2_v3(AutoRecove'!$E$2:$L$7960, 8, FALSE)</f>
        <v>1</v>
      </c>
    </row>
    <row r="6793" spans="2:9" x14ac:dyDescent="0.2">
      <c r="B6793" t="s">
        <v>10304</v>
      </c>
      <c r="C6793" s="4" t="s">
        <v>8</v>
      </c>
      <c r="D6793" s="4" t="s">
        <v>21461</v>
      </c>
      <c r="F6793" s="4">
        <f>VLOOKUP($B6793, 'Adsorbate_starOH2_v3(AutoRecove'!$E$2:$L$7960, 5, FALSE)</f>
        <v>-0.316</v>
      </c>
      <c r="G6793" s="4">
        <f>VLOOKUP($B6793, 'Adsorbate_starOH2_v3(AutoRecove'!$E$2:$L$7960, 6, FALSE)</f>
        <v>1</v>
      </c>
      <c r="H6793" s="4">
        <f>VLOOKUP($B6793, 'Adsorbate_starOH2_v3(AutoRecove'!$E$2:$L$7960, 7, FALSE)</f>
        <v>1</v>
      </c>
      <c r="I6793" s="4">
        <f>VLOOKUP($B6793, 'Adsorbate_starOH2_v3(AutoRecove'!$E$2:$L$7960, 8, FALSE)</f>
        <v>1</v>
      </c>
    </row>
    <row r="6794" spans="2:9" x14ac:dyDescent="0.2">
      <c r="B6794" t="s">
        <v>7314</v>
      </c>
      <c r="C6794" s="4" t="s">
        <v>8</v>
      </c>
      <c r="D6794" s="4" t="s">
        <v>21461</v>
      </c>
      <c r="F6794" s="4">
        <f>VLOOKUP($B6794, 'Adsorbate_starOH2_v3(AutoRecove'!$E$2:$L$7960, 5, FALSE)</f>
        <v>-0.47199999999999998</v>
      </c>
      <c r="G6794" s="4">
        <f>VLOOKUP($B6794, 'Adsorbate_starOH2_v3(AutoRecove'!$E$2:$L$7960, 6, FALSE)</f>
        <v>1</v>
      </c>
      <c r="H6794" s="4">
        <f>VLOOKUP($B6794, 'Adsorbate_starOH2_v3(AutoRecove'!$E$2:$L$7960, 7, FALSE)</f>
        <v>0</v>
      </c>
      <c r="I6794" s="4">
        <f>VLOOKUP($B6794, 'Adsorbate_starOH2_v3(AutoRecove'!$E$2:$L$7960, 8, FALSE)</f>
        <v>0</v>
      </c>
    </row>
    <row r="6795" spans="2:9" x14ac:dyDescent="0.2">
      <c r="B6795" t="s">
        <v>1270</v>
      </c>
      <c r="C6795" s="4" t="s">
        <v>8</v>
      </c>
      <c r="D6795" s="4" t="s">
        <v>21461</v>
      </c>
      <c r="F6795" s="4">
        <f>VLOOKUP($B6795, 'Adsorbate_starOH2_v3(AutoRecove'!$E$2:$L$7960, 5, FALSE)</f>
        <v>-1.9410000000000001</v>
      </c>
      <c r="G6795" s="4">
        <f>VLOOKUP($B6795, 'Adsorbate_starOH2_v3(AutoRecove'!$E$2:$L$7960, 6, FALSE)</f>
        <v>1</v>
      </c>
      <c r="H6795" s="4">
        <f>VLOOKUP($B6795, 'Adsorbate_starOH2_v3(AutoRecove'!$E$2:$L$7960, 7, FALSE)</f>
        <v>0</v>
      </c>
      <c r="I6795" s="4">
        <f>VLOOKUP($B6795, 'Adsorbate_starOH2_v3(AutoRecove'!$E$2:$L$7960, 8, FALSE)</f>
        <v>1</v>
      </c>
    </row>
    <row r="6796" spans="2:9" x14ac:dyDescent="0.2">
      <c r="B6796" t="s">
        <v>10304</v>
      </c>
      <c r="C6796" s="4" t="s">
        <v>8</v>
      </c>
      <c r="D6796" s="4" t="s">
        <v>21461</v>
      </c>
      <c r="F6796" s="4">
        <f>VLOOKUP($B6796, 'Adsorbate_starOH2_v3(AutoRecove'!$E$2:$L$7960, 5, FALSE)</f>
        <v>-0.316</v>
      </c>
      <c r="G6796" s="4">
        <f>VLOOKUP($B6796, 'Adsorbate_starOH2_v3(AutoRecove'!$E$2:$L$7960, 6, FALSE)</f>
        <v>1</v>
      </c>
      <c r="H6796" s="4">
        <f>VLOOKUP($B6796, 'Adsorbate_starOH2_v3(AutoRecove'!$E$2:$L$7960, 7, FALSE)</f>
        <v>1</v>
      </c>
      <c r="I6796" s="4">
        <f>VLOOKUP($B6796, 'Adsorbate_starOH2_v3(AutoRecove'!$E$2:$L$7960, 8, FALSE)</f>
        <v>1</v>
      </c>
    </row>
    <row r="6797" spans="2:9" x14ac:dyDescent="0.2">
      <c r="B6797" t="s">
        <v>7314</v>
      </c>
      <c r="C6797" s="4" t="s">
        <v>8</v>
      </c>
      <c r="D6797" s="4" t="s">
        <v>21461</v>
      </c>
      <c r="F6797" s="4">
        <f>VLOOKUP($B6797, 'Adsorbate_starOH2_v3(AutoRecove'!$E$2:$L$7960, 5, FALSE)</f>
        <v>-0.47199999999999998</v>
      </c>
      <c r="G6797" s="4">
        <f>VLOOKUP($B6797, 'Adsorbate_starOH2_v3(AutoRecove'!$E$2:$L$7960, 6, FALSE)</f>
        <v>1</v>
      </c>
      <c r="H6797" s="4">
        <f>VLOOKUP($B6797, 'Adsorbate_starOH2_v3(AutoRecove'!$E$2:$L$7960, 7, FALSE)</f>
        <v>0</v>
      </c>
      <c r="I6797" s="4">
        <f>VLOOKUP($B6797, 'Adsorbate_starOH2_v3(AutoRecove'!$E$2:$L$7960, 8, FALSE)</f>
        <v>0</v>
      </c>
    </row>
    <row r="6798" spans="2:9" x14ac:dyDescent="0.2">
      <c r="B6798" t="s">
        <v>7314</v>
      </c>
      <c r="C6798" s="4" t="s">
        <v>8</v>
      </c>
      <c r="D6798" s="4" t="s">
        <v>21461</v>
      </c>
      <c r="F6798" s="4">
        <f>VLOOKUP($B6798, 'Adsorbate_starOH2_v3(AutoRecove'!$E$2:$L$7960, 5, FALSE)</f>
        <v>-0.47199999999999998</v>
      </c>
      <c r="G6798" s="4">
        <f>VLOOKUP($B6798, 'Adsorbate_starOH2_v3(AutoRecove'!$E$2:$L$7960, 6, FALSE)</f>
        <v>1</v>
      </c>
      <c r="H6798" s="4">
        <f>VLOOKUP($B6798, 'Adsorbate_starOH2_v3(AutoRecove'!$E$2:$L$7960, 7, FALSE)</f>
        <v>0</v>
      </c>
      <c r="I6798" s="4">
        <f>VLOOKUP($B6798, 'Adsorbate_starOH2_v3(AutoRecove'!$E$2:$L$7960, 8, FALSE)</f>
        <v>0</v>
      </c>
    </row>
    <row r="6799" spans="2:9" x14ac:dyDescent="0.2">
      <c r="B6799" t="s">
        <v>7314</v>
      </c>
      <c r="C6799" s="4" t="s">
        <v>8</v>
      </c>
      <c r="D6799" s="4" t="s">
        <v>21461</v>
      </c>
      <c r="F6799" s="4">
        <f>VLOOKUP($B6799, 'Adsorbate_starOH2_v3(AutoRecove'!$E$2:$L$7960, 5, FALSE)</f>
        <v>-0.47199999999999998</v>
      </c>
      <c r="G6799" s="4">
        <f>VLOOKUP($B6799, 'Adsorbate_starOH2_v3(AutoRecove'!$E$2:$L$7960, 6, FALSE)</f>
        <v>1</v>
      </c>
      <c r="H6799" s="4">
        <f>VLOOKUP($B6799, 'Adsorbate_starOH2_v3(AutoRecove'!$E$2:$L$7960, 7, FALSE)</f>
        <v>0</v>
      </c>
      <c r="I6799" s="4">
        <f>VLOOKUP($B6799, 'Adsorbate_starOH2_v3(AutoRecove'!$E$2:$L$7960, 8, FALSE)</f>
        <v>0</v>
      </c>
    </row>
    <row r="6800" spans="2:9" x14ac:dyDescent="0.2">
      <c r="B6800" t="s">
        <v>909</v>
      </c>
      <c r="C6800" s="4" t="s">
        <v>8</v>
      </c>
      <c r="D6800" s="4" t="s">
        <v>21461</v>
      </c>
      <c r="F6800" s="4">
        <f>VLOOKUP($B6800, 'Adsorbate_starOH2_v3(AutoRecove'!$E$2:$L$7960, 5, FALSE)</f>
        <v>-1.2070000000000001</v>
      </c>
      <c r="G6800" s="4">
        <f>VLOOKUP($B6800, 'Adsorbate_starOH2_v3(AutoRecove'!$E$2:$L$7960, 6, FALSE)</f>
        <v>1</v>
      </c>
      <c r="H6800" s="4">
        <f>VLOOKUP($B6800, 'Adsorbate_starOH2_v3(AutoRecove'!$E$2:$L$7960, 7, FALSE)</f>
        <v>0</v>
      </c>
      <c r="I6800" s="4">
        <f>VLOOKUP($B6800, 'Adsorbate_starOH2_v3(AutoRecove'!$E$2:$L$7960, 8, FALSE)</f>
        <v>1</v>
      </c>
    </row>
    <row r="6801" spans="2:9" x14ac:dyDescent="0.2">
      <c r="B6801" t="s">
        <v>1952</v>
      </c>
      <c r="C6801" s="4" t="s">
        <v>8</v>
      </c>
      <c r="D6801" s="4" t="s">
        <v>21461</v>
      </c>
      <c r="F6801" s="4">
        <f>VLOOKUP($B6801, 'Adsorbate_starOH2_v3(AutoRecove'!$E$2:$L$7960, 5, FALSE)</f>
        <v>-0.44700000000000001</v>
      </c>
      <c r="G6801" s="4">
        <f>VLOOKUP($B6801, 'Adsorbate_starOH2_v3(AutoRecove'!$E$2:$L$7960, 6, FALSE)</f>
        <v>2</v>
      </c>
      <c r="H6801" s="4">
        <f>VLOOKUP($B6801, 'Adsorbate_starOH2_v3(AutoRecove'!$E$2:$L$7960, 7, FALSE)</f>
        <v>1</v>
      </c>
      <c r="I6801" s="4">
        <f>VLOOKUP($B6801, 'Adsorbate_starOH2_v3(AutoRecove'!$E$2:$L$7960, 8, FALSE)</f>
        <v>0</v>
      </c>
    </row>
    <row r="6802" spans="2:9" x14ac:dyDescent="0.2">
      <c r="B6802" t="s">
        <v>3940</v>
      </c>
      <c r="C6802" s="4" t="s">
        <v>8</v>
      </c>
      <c r="D6802" s="4" t="s">
        <v>21461</v>
      </c>
      <c r="F6802" s="4">
        <f>VLOOKUP($B6802, 'Adsorbate_starOH2_v3(AutoRecove'!$E$2:$L$7960, 5, FALSE)</f>
        <v>-1.1859999999999999</v>
      </c>
      <c r="G6802" s="4">
        <f>VLOOKUP($B6802, 'Adsorbate_starOH2_v3(AutoRecove'!$E$2:$L$7960, 6, FALSE)</f>
        <v>2</v>
      </c>
      <c r="H6802" s="4">
        <f>VLOOKUP($B6802, 'Adsorbate_starOH2_v3(AutoRecove'!$E$2:$L$7960, 7, FALSE)</f>
        <v>1</v>
      </c>
      <c r="I6802" s="4">
        <f>VLOOKUP($B6802, 'Adsorbate_starOH2_v3(AutoRecove'!$E$2:$L$7960, 8, FALSE)</f>
        <v>1</v>
      </c>
    </row>
    <row r="6803" spans="2:9" x14ac:dyDescent="0.2">
      <c r="B6803" t="s">
        <v>1952</v>
      </c>
      <c r="C6803" s="4" t="s">
        <v>8</v>
      </c>
      <c r="D6803" s="4" t="s">
        <v>21461</v>
      </c>
      <c r="F6803" s="4">
        <f>VLOOKUP($B6803, 'Adsorbate_starOH2_v3(AutoRecove'!$E$2:$L$7960, 5, FALSE)</f>
        <v>-0.44700000000000001</v>
      </c>
      <c r="G6803" s="4">
        <f>VLOOKUP($B6803, 'Adsorbate_starOH2_v3(AutoRecove'!$E$2:$L$7960, 6, FALSE)</f>
        <v>2</v>
      </c>
      <c r="H6803" s="4">
        <f>VLOOKUP($B6803, 'Adsorbate_starOH2_v3(AutoRecove'!$E$2:$L$7960, 7, FALSE)</f>
        <v>1</v>
      </c>
      <c r="I6803" s="4">
        <f>VLOOKUP($B6803, 'Adsorbate_starOH2_v3(AutoRecove'!$E$2:$L$7960, 8, FALSE)</f>
        <v>0</v>
      </c>
    </row>
    <row r="6804" spans="2:9" x14ac:dyDescent="0.2">
      <c r="B6804" t="s">
        <v>3940</v>
      </c>
      <c r="C6804" s="4" t="s">
        <v>8</v>
      </c>
      <c r="D6804" s="4" t="s">
        <v>21461</v>
      </c>
      <c r="F6804" s="4">
        <f>VLOOKUP($B6804, 'Adsorbate_starOH2_v3(AutoRecove'!$E$2:$L$7960, 5, FALSE)</f>
        <v>-1.1859999999999999</v>
      </c>
      <c r="G6804" s="4">
        <f>VLOOKUP($B6804, 'Adsorbate_starOH2_v3(AutoRecove'!$E$2:$L$7960, 6, FALSE)</f>
        <v>2</v>
      </c>
      <c r="H6804" s="4">
        <f>VLOOKUP($B6804, 'Adsorbate_starOH2_v3(AutoRecove'!$E$2:$L$7960, 7, FALSE)</f>
        <v>1</v>
      </c>
      <c r="I6804" s="4">
        <f>VLOOKUP($B6804, 'Adsorbate_starOH2_v3(AutoRecove'!$E$2:$L$7960, 8, FALSE)</f>
        <v>1</v>
      </c>
    </row>
    <row r="6805" spans="2:9" x14ac:dyDescent="0.2">
      <c r="B6805" t="s">
        <v>909</v>
      </c>
      <c r="C6805" s="4" t="s">
        <v>8</v>
      </c>
      <c r="D6805" s="4" t="s">
        <v>21461</v>
      </c>
      <c r="F6805" s="4">
        <f>VLOOKUP($B6805, 'Adsorbate_starOH2_v3(AutoRecove'!$E$2:$L$7960, 5, FALSE)</f>
        <v>-1.2070000000000001</v>
      </c>
      <c r="G6805" s="4">
        <f>VLOOKUP($B6805, 'Adsorbate_starOH2_v3(AutoRecove'!$E$2:$L$7960, 6, FALSE)</f>
        <v>1</v>
      </c>
      <c r="H6805" s="4">
        <f>VLOOKUP($B6805, 'Adsorbate_starOH2_v3(AutoRecove'!$E$2:$L$7960, 7, FALSE)</f>
        <v>0</v>
      </c>
      <c r="I6805" s="4">
        <f>VLOOKUP($B6805, 'Adsorbate_starOH2_v3(AutoRecove'!$E$2:$L$7960, 8, FALSE)</f>
        <v>1</v>
      </c>
    </row>
    <row r="6806" spans="2:9" x14ac:dyDescent="0.2">
      <c r="B6806" t="s">
        <v>25259</v>
      </c>
      <c r="C6806" s="4" t="s">
        <v>8</v>
      </c>
      <c r="D6806" s="4" t="s">
        <v>21461</v>
      </c>
      <c r="F6806" s="4">
        <f>VLOOKUP($B6806, 'Adsorbate_starOH2_v3(AutoRecove'!$E$2:$L$7960, 5, FALSE)</f>
        <v>-0.51400000000000001</v>
      </c>
      <c r="G6806" s="4">
        <f>VLOOKUP($B6806, 'Adsorbate_starOH2_v3(AutoRecove'!$E$2:$L$7960, 6, FALSE)</f>
        <v>2</v>
      </c>
      <c r="H6806" s="4">
        <f>VLOOKUP($B6806, 'Adsorbate_starOH2_v3(AutoRecove'!$E$2:$L$7960, 7, FALSE)</f>
        <v>1</v>
      </c>
      <c r="I6806" s="4">
        <f>VLOOKUP($B6806, 'Adsorbate_starOH2_v3(AutoRecove'!$E$2:$L$7960, 8, FALSE)</f>
        <v>0</v>
      </c>
    </row>
    <row r="6807" spans="2:9" x14ac:dyDescent="0.2">
      <c r="B6807" t="s">
        <v>25259</v>
      </c>
      <c r="C6807" s="4" t="s">
        <v>8</v>
      </c>
      <c r="D6807" s="4" t="s">
        <v>21461</v>
      </c>
      <c r="F6807" s="4">
        <f>VLOOKUP($B6807, 'Adsorbate_starOH2_v3(AutoRecove'!$E$2:$L$7960, 5, FALSE)</f>
        <v>-0.51400000000000001</v>
      </c>
      <c r="G6807" s="4">
        <f>VLOOKUP($B6807, 'Adsorbate_starOH2_v3(AutoRecove'!$E$2:$L$7960, 6, FALSE)</f>
        <v>2</v>
      </c>
      <c r="H6807" s="4">
        <f>VLOOKUP($B6807, 'Adsorbate_starOH2_v3(AutoRecove'!$E$2:$L$7960, 7, FALSE)</f>
        <v>1</v>
      </c>
      <c r="I6807" s="4">
        <f>VLOOKUP($B6807, 'Adsorbate_starOH2_v3(AutoRecove'!$E$2:$L$7960, 8, FALSE)</f>
        <v>0</v>
      </c>
    </row>
    <row r="6808" spans="2:9" x14ac:dyDescent="0.2">
      <c r="B6808" t="s">
        <v>26352</v>
      </c>
      <c r="C6808" s="4" t="s">
        <v>8</v>
      </c>
      <c r="D6808" s="4" t="s">
        <v>21461</v>
      </c>
      <c r="F6808" s="4">
        <f>VLOOKUP($B6808, 'Adsorbate_starOH2_v3(AutoRecove'!$E$2:$L$7960, 5, FALSE)</f>
        <v>-0.60799999999999998</v>
      </c>
      <c r="G6808" s="4">
        <f>VLOOKUP($B6808, 'Adsorbate_starOH2_v3(AutoRecove'!$E$2:$L$7960, 6, FALSE)</f>
        <v>2</v>
      </c>
      <c r="H6808" s="4">
        <f>VLOOKUP($B6808, 'Adsorbate_starOH2_v3(AutoRecove'!$E$2:$L$7960, 7, FALSE)</f>
        <v>0</v>
      </c>
      <c r="I6808" s="4">
        <f>VLOOKUP($B6808, 'Adsorbate_starOH2_v3(AutoRecove'!$E$2:$L$7960, 8, FALSE)</f>
        <v>1</v>
      </c>
    </row>
    <row r="6809" spans="2:9" x14ac:dyDescent="0.2">
      <c r="B6809" t="s">
        <v>26352</v>
      </c>
      <c r="C6809" s="4" t="s">
        <v>8</v>
      </c>
      <c r="D6809" s="4" t="s">
        <v>21461</v>
      </c>
      <c r="F6809" s="4">
        <f>VLOOKUP($B6809, 'Adsorbate_starOH2_v3(AutoRecove'!$E$2:$L$7960, 5, FALSE)</f>
        <v>-0.60799999999999998</v>
      </c>
      <c r="G6809" s="4">
        <f>VLOOKUP($B6809, 'Adsorbate_starOH2_v3(AutoRecove'!$E$2:$L$7960, 6, FALSE)</f>
        <v>2</v>
      </c>
      <c r="H6809" s="4">
        <f>VLOOKUP($B6809, 'Adsorbate_starOH2_v3(AutoRecove'!$E$2:$L$7960, 7, FALSE)</f>
        <v>0</v>
      </c>
      <c r="I6809" s="4">
        <f>VLOOKUP($B6809, 'Adsorbate_starOH2_v3(AutoRecove'!$E$2:$L$7960, 8, FALSE)</f>
        <v>1</v>
      </c>
    </row>
    <row r="6810" spans="2:9" x14ac:dyDescent="0.2">
      <c r="B6810" t="s">
        <v>25259</v>
      </c>
      <c r="C6810" s="4" t="s">
        <v>8</v>
      </c>
      <c r="D6810" s="4" t="s">
        <v>21461</v>
      </c>
      <c r="F6810" s="4">
        <f>VLOOKUP($B6810, 'Adsorbate_starOH2_v3(AutoRecove'!$E$2:$L$7960, 5, FALSE)</f>
        <v>-0.51400000000000001</v>
      </c>
      <c r="G6810" s="4">
        <f>VLOOKUP($B6810, 'Adsorbate_starOH2_v3(AutoRecove'!$E$2:$L$7960, 6, FALSE)</f>
        <v>2</v>
      </c>
      <c r="H6810" s="4">
        <f>VLOOKUP($B6810, 'Adsorbate_starOH2_v3(AutoRecove'!$E$2:$L$7960, 7, FALSE)</f>
        <v>1</v>
      </c>
      <c r="I6810" s="4">
        <f>VLOOKUP($B6810, 'Adsorbate_starOH2_v3(AutoRecove'!$E$2:$L$7960, 8, FALSE)</f>
        <v>0</v>
      </c>
    </row>
    <row r="6811" spans="2:9" x14ac:dyDescent="0.2">
      <c r="B6811" t="s">
        <v>26352</v>
      </c>
      <c r="C6811" s="4" t="s">
        <v>8</v>
      </c>
      <c r="D6811" s="4" t="s">
        <v>21461</v>
      </c>
      <c r="F6811" s="4">
        <f>VLOOKUP($B6811, 'Adsorbate_starOH2_v3(AutoRecove'!$E$2:$L$7960, 5, FALSE)</f>
        <v>-0.60799999999999998</v>
      </c>
      <c r="G6811" s="4">
        <f>VLOOKUP($B6811, 'Adsorbate_starOH2_v3(AutoRecove'!$E$2:$L$7960, 6, FALSE)</f>
        <v>2</v>
      </c>
      <c r="H6811" s="4">
        <f>VLOOKUP($B6811, 'Adsorbate_starOH2_v3(AutoRecove'!$E$2:$L$7960, 7, FALSE)</f>
        <v>0</v>
      </c>
      <c r="I6811" s="4">
        <f>VLOOKUP($B6811, 'Adsorbate_starOH2_v3(AutoRecove'!$E$2:$L$7960, 8, FALSE)</f>
        <v>1</v>
      </c>
    </row>
    <row r="6812" spans="2:9" x14ac:dyDescent="0.2">
      <c r="B6812" t="s">
        <v>1270</v>
      </c>
      <c r="C6812" s="4" t="s">
        <v>8</v>
      </c>
      <c r="D6812" s="4" t="s">
        <v>21461</v>
      </c>
      <c r="F6812" s="4">
        <f>VLOOKUP($B6812, 'Adsorbate_starOH2_v3(AutoRecove'!$E$2:$L$7960, 5, FALSE)</f>
        <v>-1.9410000000000001</v>
      </c>
      <c r="G6812" s="4">
        <f>VLOOKUP($B6812, 'Adsorbate_starOH2_v3(AutoRecove'!$E$2:$L$7960, 6, FALSE)</f>
        <v>1</v>
      </c>
      <c r="H6812" s="4">
        <f>VLOOKUP($B6812, 'Adsorbate_starOH2_v3(AutoRecove'!$E$2:$L$7960, 7, FALSE)</f>
        <v>0</v>
      </c>
      <c r="I6812" s="4">
        <f>VLOOKUP($B6812, 'Adsorbate_starOH2_v3(AutoRecove'!$E$2:$L$7960, 8, FALSE)</f>
        <v>1</v>
      </c>
    </row>
    <row r="6813" spans="2:9" x14ac:dyDescent="0.2">
      <c r="B6813" t="s">
        <v>1270</v>
      </c>
      <c r="C6813" s="4" t="s">
        <v>8</v>
      </c>
      <c r="D6813" s="4" t="s">
        <v>21461</v>
      </c>
      <c r="F6813" s="4">
        <f>VLOOKUP($B6813, 'Adsorbate_starOH2_v3(AutoRecove'!$E$2:$L$7960, 5, FALSE)</f>
        <v>-1.9410000000000001</v>
      </c>
      <c r="G6813" s="4">
        <f>VLOOKUP($B6813, 'Adsorbate_starOH2_v3(AutoRecove'!$E$2:$L$7960, 6, FALSE)</f>
        <v>1</v>
      </c>
      <c r="H6813" s="4">
        <f>VLOOKUP($B6813, 'Adsorbate_starOH2_v3(AutoRecove'!$E$2:$L$7960, 7, FALSE)</f>
        <v>0</v>
      </c>
      <c r="I6813" s="4">
        <f>VLOOKUP($B6813, 'Adsorbate_starOH2_v3(AutoRecove'!$E$2:$L$7960, 8, FALSE)</f>
        <v>1</v>
      </c>
    </row>
    <row r="6814" spans="2:9" x14ac:dyDescent="0.2">
      <c r="B6814" t="s">
        <v>12390</v>
      </c>
      <c r="C6814" s="4" t="s">
        <v>8</v>
      </c>
      <c r="D6814" s="4" t="s">
        <v>9220</v>
      </c>
      <c r="E6814" s="4" t="s">
        <v>9466</v>
      </c>
      <c r="F6814" s="4">
        <f>VLOOKUP($B6814, 'Adsorbate_starOH2_v3(AutoRecove'!$E$2:$L$7960, 5, FALSE)</f>
        <v>-1.91</v>
      </c>
      <c r="G6814" s="4">
        <f>VLOOKUP($B6814, 'Adsorbate_starOH2_v3(AutoRecove'!$E$2:$L$7960, 6, FALSE)</f>
        <v>1</v>
      </c>
      <c r="H6814" s="4">
        <f>VLOOKUP($B6814, 'Adsorbate_starOH2_v3(AutoRecove'!$E$2:$L$7960, 7, FALSE)</f>
        <v>0</v>
      </c>
      <c r="I6814" s="4">
        <f>VLOOKUP($B6814, 'Adsorbate_starOH2_v3(AutoRecove'!$E$2:$L$7960, 8, FALSE)</f>
        <v>0</v>
      </c>
    </row>
    <row r="6815" spans="2:9" x14ac:dyDescent="0.2">
      <c r="B6815" t="s">
        <v>1105</v>
      </c>
      <c r="C6815" s="4" t="s">
        <v>8</v>
      </c>
      <c r="D6815" s="4" t="s">
        <v>9220</v>
      </c>
      <c r="E6815" s="4" t="s">
        <v>10708</v>
      </c>
      <c r="F6815" s="4">
        <f>VLOOKUP($B6815, 'Adsorbate_starOH2_v3(AutoRecove'!$E$2:$L$7960, 5, FALSE)</f>
        <v>-0.90100000000000002</v>
      </c>
      <c r="G6815" s="4">
        <f>VLOOKUP($B6815, 'Adsorbate_starOH2_v3(AutoRecove'!$E$2:$L$7960, 6, FALSE)</f>
        <v>1</v>
      </c>
      <c r="H6815" s="4">
        <f>VLOOKUP($B6815, 'Adsorbate_starOH2_v3(AutoRecove'!$E$2:$L$7960, 7, FALSE)</f>
        <v>0</v>
      </c>
      <c r="I6815" s="4">
        <f>VLOOKUP($B6815, 'Adsorbate_starOH2_v3(AutoRecove'!$E$2:$L$7960, 8, FALSE)</f>
        <v>0</v>
      </c>
    </row>
    <row r="6816" spans="2:9" x14ac:dyDescent="0.2">
      <c r="B6816" t="s">
        <v>5644</v>
      </c>
      <c r="C6816" s="4" t="s">
        <v>8</v>
      </c>
      <c r="D6816" s="4" t="s">
        <v>9220</v>
      </c>
      <c r="E6816" s="4" t="s">
        <v>3691</v>
      </c>
      <c r="F6816" s="4">
        <f>VLOOKUP($B6816, 'Adsorbate_starOH2_v3(AutoRecove'!$E$2:$L$7960, 5, FALSE)</f>
        <v>-0.27400000000000002</v>
      </c>
      <c r="G6816" s="4">
        <f>VLOOKUP($B6816, 'Adsorbate_starOH2_v3(AutoRecove'!$E$2:$L$7960, 6, FALSE)</f>
        <v>2</v>
      </c>
      <c r="H6816" s="4">
        <f>VLOOKUP($B6816, 'Adsorbate_starOH2_v3(AutoRecove'!$E$2:$L$7960, 7, FALSE)</f>
        <v>1</v>
      </c>
      <c r="I6816" s="4">
        <f>VLOOKUP($B6816, 'Adsorbate_starOH2_v3(AutoRecove'!$E$2:$L$7960, 8, FALSE)</f>
        <v>0</v>
      </c>
    </row>
    <row r="6817" spans="2:9" x14ac:dyDescent="0.2">
      <c r="B6817" t="s">
        <v>20938</v>
      </c>
      <c r="C6817" s="4" t="s">
        <v>8</v>
      </c>
      <c r="D6817" s="4" t="s">
        <v>9220</v>
      </c>
      <c r="E6817" s="4" t="s">
        <v>3691</v>
      </c>
      <c r="F6817" s="4">
        <f>VLOOKUP($B6817, 'Adsorbate_starOH2_v3(AutoRecove'!$E$2:$L$7960, 5, FALSE)</f>
        <v>-2.7E-2</v>
      </c>
      <c r="G6817" s="4">
        <f>VLOOKUP($B6817, 'Adsorbate_starOH2_v3(AutoRecove'!$E$2:$L$7960, 6, FALSE)</f>
        <v>2</v>
      </c>
      <c r="H6817" s="4">
        <f>VLOOKUP($B6817, 'Adsorbate_starOH2_v3(AutoRecove'!$E$2:$L$7960, 7, FALSE)</f>
        <v>1</v>
      </c>
      <c r="I6817" s="4">
        <f>VLOOKUP($B6817, 'Adsorbate_starOH2_v3(AutoRecove'!$E$2:$L$7960, 8, FALSE)</f>
        <v>-1</v>
      </c>
    </row>
    <row r="6818" spans="2:9" x14ac:dyDescent="0.2">
      <c r="B6818" t="s">
        <v>4726</v>
      </c>
      <c r="C6818" s="4" t="s">
        <v>8</v>
      </c>
      <c r="D6818" s="4" t="s">
        <v>9220</v>
      </c>
      <c r="E6818" s="4" t="s">
        <v>24748</v>
      </c>
      <c r="F6818" s="4">
        <f>VLOOKUP($B6818, 'Adsorbate_starOH2_v3(AutoRecove'!$E$2:$L$7960, 5, FALSE)</f>
        <v>-1.7430000000000001</v>
      </c>
      <c r="G6818" s="4">
        <f>VLOOKUP($B6818, 'Adsorbate_starOH2_v3(AutoRecove'!$E$2:$L$7960, 6, FALSE)</f>
        <v>1</v>
      </c>
      <c r="H6818" s="4">
        <f>VLOOKUP($B6818, 'Adsorbate_starOH2_v3(AutoRecove'!$E$2:$L$7960, 7, FALSE)</f>
        <v>1</v>
      </c>
      <c r="I6818" s="4">
        <f>VLOOKUP($B6818, 'Adsorbate_starOH2_v3(AutoRecove'!$E$2:$L$7960, 8, FALSE)</f>
        <v>1</v>
      </c>
    </row>
    <row r="6819" spans="2:9" x14ac:dyDescent="0.2">
      <c r="B6819" t="s">
        <v>2810</v>
      </c>
      <c r="C6819" s="4" t="s">
        <v>8</v>
      </c>
      <c r="D6819" s="4" t="s">
        <v>9220</v>
      </c>
      <c r="F6819" s="4">
        <f>VLOOKUP($B6819, 'Adsorbate_starOH2_v3(AutoRecove'!$E$2:$L$7960, 5, FALSE)</f>
        <v>-8.5999999999999993E-2</v>
      </c>
      <c r="G6819" s="4">
        <f>VLOOKUP($B6819, 'Adsorbate_starOH2_v3(AutoRecove'!$E$2:$L$7960, 6, FALSE)</f>
        <v>1</v>
      </c>
      <c r="H6819" s="4">
        <f>VLOOKUP($B6819, 'Adsorbate_starOH2_v3(AutoRecove'!$E$2:$L$7960, 7, FALSE)</f>
        <v>1</v>
      </c>
      <c r="I6819" s="4">
        <f>VLOOKUP($B6819, 'Adsorbate_starOH2_v3(AutoRecove'!$E$2:$L$7960, 8, FALSE)</f>
        <v>0</v>
      </c>
    </row>
    <row r="6820" spans="2:9" x14ac:dyDescent="0.2">
      <c r="B6820" t="s">
        <v>2227</v>
      </c>
      <c r="C6820" s="4" t="s">
        <v>8</v>
      </c>
      <c r="D6820" s="4" t="s">
        <v>9220</v>
      </c>
      <c r="F6820" s="4">
        <f>VLOOKUP($B6820, 'Adsorbate_starOH2_v3(AutoRecove'!$E$2:$L$7960, 5, FALSE)</f>
        <v>-0.38900000000000001</v>
      </c>
      <c r="G6820" s="4">
        <f>VLOOKUP($B6820, 'Adsorbate_starOH2_v3(AutoRecove'!$E$2:$L$7960, 6, FALSE)</f>
        <v>1</v>
      </c>
      <c r="H6820" s="4">
        <f>VLOOKUP($B6820, 'Adsorbate_starOH2_v3(AutoRecove'!$E$2:$L$7960, 7, FALSE)</f>
        <v>1</v>
      </c>
      <c r="I6820" s="4">
        <f>VLOOKUP($B6820, 'Adsorbate_starOH2_v3(AutoRecove'!$E$2:$L$7960, 8, FALSE)</f>
        <v>0</v>
      </c>
    </row>
    <row r="6821" spans="2:9" x14ac:dyDescent="0.2">
      <c r="B6821" t="s">
        <v>4437</v>
      </c>
      <c r="C6821" s="4" t="s">
        <v>8</v>
      </c>
      <c r="D6821" s="4" t="s">
        <v>9220</v>
      </c>
      <c r="F6821" s="4">
        <f>VLOOKUP($B6821, 'Adsorbate_starOH2_v3(AutoRecove'!$E$2:$L$7960, 5, FALSE)</f>
        <v>-0.48099999999999998</v>
      </c>
      <c r="G6821" s="4">
        <f>VLOOKUP($B6821, 'Adsorbate_starOH2_v3(AutoRecove'!$E$2:$L$7960, 6, FALSE)</f>
        <v>2</v>
      </c>
      <c r="H6821" s="4">
        <f>VLOOKUP($B6821, 'Adsorbate_starOH2_v3(AutoRecove'!$E$2:$L$7960, 7, FALSE)</f>
        <v>1</v>
      </c>
      <c r="I6821" s="4">
        <f>VLOOKUP($B6821, 'Adsorbate_starOH2_v3(AutoRecove'!$E$2:$L$7960, 8, FALSE)</f>
        <v>1</v>
      </c>
    </row>
    <row r="6822" spans="2:9" x14ac:dyDescent="0.2">
      <c r="B6822" t="s">
        <v>17299</v>
      </c>
      <c r="C6822" s="4" t="s">
        <v>8</v>
      </c>
      <c r="D6822" s="4" t="s">
        <v>9220</v>
      </c>
      <c r="F6822" s="4">
        <f>VLOOKUP($B6822, 'Adsorbate_starOH2_v3(AutoRecove'!$E$2:$L$7960, 5, FALSE)</f>
        <v>-0.218</v>
      </c>
      <c r="G6822" s="4">
        <f>VLOOKUP($B6822, 'Adsorbate_starOH2_v3(AutoRecove'!$E$2:$L$7960, 6, FALSE)</f>
        <v>0</v>
      </c>
      <c r="H6822" s="4">
        <f>VLOOKUP($B6822, 'Adsorbate_starOH2_v3(AutoRecove'!$E$2:$L$7960, 7, FALSE)</f>
        <v>0</v>
      </c>
      <c r="I6822" s="4">
        <f>VLOOKUP($B6822, 'Adsorbate_starOH2_v3(AutoRecove'!$E$2:$L$7960, 8, FALSE)</f>
        <v>1</v>
      </c>
    </row>
    <row r="6823" spans="2:9" x14ac:dyDescent="0.2">
      <c r="B6823" t="s">
        <v>2810</v>
      </c>
      <c r="C6823" s="4" t="s">
        <v>8</v>
      </c>
      <c r="D6823" s="4" t="s">
        <v>9220</v>
      </c>
      <c r="F6823" s="4">
        <f>VLOOKUP($B6823, 'Adsorbate_starOH2_v3(AutoRecove'!$E$2:$L$7960, 5, FALSE)</f>
        <v>-8.5999999999999993E-2</v>
      </c>
      <c r="G6823" s="4">
        <f>VLOOKUP($B6823, 'Adsorbate_starOH2_v3(AutoRecove'!$E$2:$L$7960, 6, FALSE)</f>
        <v>1</v>
      </c>
      <c r="H6823" s="4">
        <f>VLOOKUP($B6823, 'Adsorbate_starOH2_v3(AutoRecove'!$E$2:$L$7960, 7, FALSE)</f>
        <v>1</v>
      </c>
      <c r="I6823" s="4">
        <f>VLOOKUP($B6823, 'Adsorbate_starOH2_v3(AutoRecove'!$E$2:$L$7960, 8, FALSE)</f>
        <v>0</v>
      </c>
    </row>
    <row r="6824" spans="2:9" x14ac:dyDescent="0.2">
      <c r="B6824" t="s">
        <v>24620</v>
      </c>
      <c r="C6824" s="4" t="s">
        <v>8</v>
      </c>
      <c r="D6824" s="4" t="s">
        <v>9220</v>
      </c>
      <c r="F6824" s="4">
        <f>VLOOKUP($B6824, 'Adsorbate_starOH2_v3(AutoRecove'!$E$2:$L$7960, 5, FALSE)</f>
        <v>-0.65600000000000003</v>
      </c>
      <c r="G6824" s="4">
        <f>VLOOKUP($B6824, 'Adsorbate_starOH2_v3(AutoRecove'!$E$2:$L$7960, 6, FALSE)</f>
        <v>2</v>
      </c>
      <c r="H6824" s="4">
        <f>VLOOKUP($B6824, 'Adsorbate_starOH2_v3(AutoRecove'!$E$2:$L$7960, 7, FALSE)</f>
        <v>2</v>
      </c>
      <c r="I6824" s="4">
        <f>VLOOKUP($B6824, 'Adsorbate_starOH2_v3(AutoRecove'!$E$2:$L$7960, 8, FALSE)</f>
        <v>1</v>
      </c>
    </row>
    <row r="6825" spans="2:9" x14ac:dyDescent="0.2">
      <c r="B6825" t="s">
        <v>26805</v>
      </c>
      <c r="C6825" s="4" t="s">
        <v>8</v>
      </c>
      <c r="D6825" s="4" t="s">
        <v>9220</v>
      </c>
      <c r="F6825" s="4">
        <f>VLOOKUP($B6825, 'Adsorbate_starOH2_v3(AutoRecove'!$E$2:$L$7960, 5, FALSE)</f>
        <v>-1.056</v>
      </c>
      <c r="G6825" s="4">
        <f>VLOOKUP($B6825, 'Adsorbate_starOH2_v3(AutoRecove'!$E$2:$L$7960, 6, FALSE)</f>
        <v>0</v>
      </c>
      <c r="H6825" s="4">
        <f>VLOOKUP($B6825, 'Adsorbate_starOH2_v3(AutoRecove'!$E$2:$L$7960, 7, FALSE)</f>
        <v>2</v>
      </c>
      <c r="I6825" s="4">
        <f>VLOOKUP($B6825, 'Adsorbate_starOH2_v3(AutoRecove'!$E$2:$L$7960, 8, FALSE)</f>
        <v>1</v>
      </c>
    </row>
    <row r="6826" spans="2:9" x14ac:dyDescent="0.2">
      <c r="B6826" t="s">
        <v>26805</v>
      </c>
      <c r="C6826" s="4" t="s">
        <v>8</v>
      </c>
      <c r="D6826" s="4" t="s">
        <v>9220</v>
      </c>
      <c r="F6826" s="4">
        <f>VLOOKUP($B6826, 'Adsorbate_starOH2_v3(AutoRecove'!$E$2:$L$7960, 5, FALSE)</f>
        <v>-1.056</v>
      </c>
      <c r="G6826" s="4">
        <f>VLOOKUP($B6826, 'Adsorbate_starOH2_v3(AutoRecove'!$E$2:$L$7960, 6, FALSE)</f>
        <v>0</v>
      </c>
      <c r="H6826" s="4">
        <f>VLOOKUP($B6826, 'Adsorbate_starOH2_v3(AutoRecove'!$E$2:$L$7960, 7, FALSE)</f>
        <v>2</v>
      </c>
      <c r="I6826" s="4">
        <f>VLOOKUP($B6826, 'Adsorbate_starOH2_v3(AutoRecove'!$E$2:$L$7960, 8, FALSE)</f>
        <v>1</v>
      </c>
    </row>
    <row r="6827" spans="2:9" x14ac:dyDescent="0.2">
      <c r="B6827" t="s">
        <v>27640</v>
      </c>
      <c r="C6827" s="4" t="s">
        <v>8</v>
      </c>
      <c r="D6827" s="4" t="s">
        <v>9220</v>
      </c>
      <c r="F6827" s="4">
        <f>VLOOKUP($B6827, 'Adsorbate_starOH2_v3(AutoRecove'!$E$2:$L$7960, 5, FALSE)</f>
        <v>1.165</v>
      </c>
      <c r="G6827" s="4">
        <f>VLOOKUP($B6827, 'Adsorbate_starOH2_v3(AutoRecove'!$E$2:$L$7960, 6, FALSE)</f>
        <v>1</v>
      </c>
      <c r="H6827" s="4">
        <f>VLOOKUP($B6827, 'Adsorbate_starOH2_v3(AutoRecove'!$E$2:$L$7960, 7, FALSE)</f>
        <v>0</v>
      </c>
      <c r="I6827" s="4">
        <f>VLOOKUP($B6827, 'Adsorbate_starOH2_v3(AutoRecove'!$E$2:$L$7960, 8, FALSE)</f>
        <v>0</v>
      </c>
    </row>
    <row r="6828" spans="2:9" x14ac:dyDescent="0.2">
      <c r="B6828" t="s">
        <v>4437</v>
      </c>
      <c r="C6828" s="4" t="s">
        <v>8</v>
      </c>
      <c r="D6828" s="4" t="s">
        <v>9220</v>
      </c>
      <c r="F6828" s="4">
        <f>VLOOKUP($B6828, 'Adsorbate_starOH2_v3(AutoRecove'!$E$2:$L$7960, 5, FALSE)</f>
        <v>-0.48099999999999998</v>
      </c>
      <c r="G6828" s="4">
        <f>VLOOKUP($B6828, 'Adsorbate_starOH2_v3(AutoRecove'!$E$2:$L$7960, 6, FALSE)</f>
        <v>2</v>
      </c>
      <c r="H6828" s="4">
        <f>VLOOKUP($B6828, 'Adsorbate_starOH2_v3(AutoRecove'!$E$2:$L$7960, 7, FALSE)</f>
        <v>1</v>
      </c>
      <c r="I6828" s="4">
        <f>VLOOKUP($B6828, 'Adsorbate_starOH2_v3(AutoRecove'!$E$2:$L$7960, 8, FALSE)</f>
        <v>1</v>
      </c>
    </row>
    <row r="6829" spans="2:9" x14ac:dyDescent="0.2">
      <c r="B6829" t="s">
        <v>7834</v>
      </c>
      <c r="C6829" s="4" t="s">
        <v>8</v>
      </c>
      <c r="D6829" s="4" t="s">
        <v>1393</v>
      </c>
      <c r="E6829" s="4" t="s">
        <v>9466</v>
      </c>
      <c r="F6829" s="4">
        <f>VLOOKUP($B6829, 'Adsorbate_starOH2_v3(AutoRecove'!$E$2:$L$7960, 5, FALSE)</f>
        <v>-0.65600000000000003</v>
      </c>
      <c r="G6829" s="4">
        <f>VLOOKUP($B6829, 'Adsorbate_starOH2_v3(AutoRecove'!$E$2:$L$7960, 6, FALSE)</f>
        <v>1</v>
      </c>
      <c r="H6829" s="4">
        <f>VLOOKUP($B6829, 'Adsorbate_starOH2_v3(AutoRecove'!$E$2:$L$7960, 7, FALSE)</f>
        <v>0</v>
      </c>
      <c r="I6829" s="4">
        <f>VLOOKUP($B6829, 'Adsorbate_starOH2_v3(AutoRecove'!$E$2:$L$7960, 8, FALSE)</f>
        <v>2</v>
      </c>
    </row>
    <row r="6830" spans="2:9" x14ac:dyDescent="0.2">
      <c r="B6830" t="s">
        <v>15938</v>
      </c>
      <c r="C6830" s="4" t="s">
        <v>8</v>
      </c>
      <c r="D6830" s="4" t="s">
        <v>30474</v>
      </c>
      <c r="E6830" s="4" t="s">
        <v>3691</v>
      </c>
      <c r="F6830" s="4">
        <f>VLOOKUP($B6830, 'Adsorbate_starOH2_v3(AutoRecove'!$E$2:$L$7960, 5, FALSE)</f>
        <v>-0.61499999999999999</v>
      </c>
      <c r="G6830" s="4">
        <f>VLOOKUP($B6830, 'Adsorbate_starOH2_v3(AutoRecove'!$E$2:$L$7960, 6, FALSE)</f>
        <v>2</v>
      </c>
      <c r="H6830" s="4">
        <f>VLOOKUP($B6830, 'Adsorbate_starOH2_v3(AutoRecove'!$E$2:$L$7960, 7, FALSE)</f>
        <v>1</v>
      </c>
      <c r="I6830" s="4">
        <f>VLOOKUP($B6830, 'Adsorbate_starOH2_v3(AutoRecove'!$E$2:$L$7960, 8, FALSE)</f>
        <v>2</v>
      </c>
    </row>
    <row r="6831" spans="2:9" x14ac:dyDescent="0.2">
      <c r="B6831" t="s">
        <v>6594</v>
      </c>
      <c r="C6831" s="4" t="s">
        <v>8</v>
      </c>
      <c r="D6831" s="4" t="s">
        <v>30474</v>
      </c>
      <c r="E6831" s="4" t="s">
        <v>30467</v>
      </c>
      <c r="F6831" s="4">
        <f>VLOOKUP($B6831, 'Adsorbate_starOH2_v3(AutoRecove'!$E$2:$L$7960, 5, FALSE)</f>
        <v>-0.83599999999999997</v>
      </c>
      <c r="G6831" s="4">
        <f>VLOOKUP($B6831, 'Adsorbate_starOH2_v3(AutoRecove'!$E$2:$L$7960, 6, FALSE)</f>
        <v>0</v>
      </c>
      <c r="H6831" s="4">
        <f>VLOOKUP($B6831, 'Adsorbate_starOH2_v3(AutoRecove'!$E$2:$L$7960, 7, FALSE)</f>
        <v>1</v>
      </c>
      <c r="I6831" s="4">
        <f>VLOOKUP($B6831, 'Adsorbate_starOH2_v3(AutoRecove'!$E$2:$L$7960, 8, FALSE)</f>
        <v>0</v>
      </c>
    </row>
    <row r="6832" spans="2:9" x14ac:dyDescent="0.2">
      <c r="B6832" t="s">
        <v>2907</v>
      </c>
      <c r="C6832" s="4" t="s">
        <v>8</v>
      </c>
      <c r="D6832" s="4" t="s">
        <v>30474</v>
      </c>
      <c r="E6832" s="4" t="s">
        <v>21461</v>
      </c>
      <c r="F6832" s="4">
        <f>VLOOKUP($B6832, 'Adsorbate_starOH2_v3(AutoRecove'!$E$2:$L$7960, 5, FALSE)</f>
        <v>-0.44900000000000001</v>
      </c>
      <c r="G6832" s="4">
        <f>VLOOKUP($B6832, 'Adsorbate_starOH2_v3(AutoRecove'!$E$2:$L$7960, 6, FALSE)</f>
        <v>2</v>
      </c>
      <c r="H6832" s="4">
        <f>VLOOKUP($B6832, 'Adsorbate_starOH2_v3(AutoRecove'!$E$2:$L$7960, 7, FALSE)</f>
        <v>1</v>
      </c>
      <c r="I6832" s="4">
        <f>VLOOKUP($B6832, 'Adsorbate_starOH2_v3(AutoRecove'!$E$2:$L$7960, 8, FALSE)</f>
        <v>2</v>
      </c>
    </row>
    <row r="6833" spans="2:9" x14ac:dyDescent="0.2">
      <c r="B6833" t="s">
        <v>6601</v>
      </c>
      <c r="C6833" s="4" t="s">
        <v>8</v>
      </c>
      <c r="D6833" s="4" t="s">
        <v>30474</v>
      </c>
      <c r="F6833" s="4">
        <f>VLOOKUP($B6833, 'Adsorbate_starOH2_v3(AutoRecove'!$E$2:$L$7960, 5, FALSE)</f>
        <v>-0.32</v>
      </c>
      <c r="G6833" s="4">
        <f>VLOOKUP($B6833, 'Adsorbate_starOH2_v3(AutoRecove'!$E$2:$L$7960, 6, FALSE)</f>
        <v>1</v>
      </c>
      <c r="H6833" s="4">
        <f>VLOOKUP($B6833, 'Adsorbate_starOH2_v3(AutoRecove'!$E$2:$L$7960, 7, FALSE)</f>
        <v>0</v>
      </c>
      <c r="I6833" s="4">
        <f>VLOOKUP($B6833, 'Adsorbate_starOH2_v3(AutoRecove'!$E$2:$L$7960, 8, FALSE)</f>
        <v>2</v>
      </c>
    </row>
    <row r="6834" spans="2:9" x14ac:dyDescent="0.2">
      <c r="B6834" t="s">
        <v>13442</v>
      </c>
      <c r="C6834" s="4" t="s">
        <v>8</v>
      </c>
      <c r="D6834" s="4" t="s">
        <v>30474</v>
      </c>
      <c r="F6834" s="4">
        <f>VLOOKUP($B6834, 'Adsorbate_starOH2_v3(AutoRecove'!$E$2:$L$7960, 5, FALSE)</f>
        <v>-1.99</v>
      </c>
      <c r="G6834" s="4">
        <f>VLOOKUP($B6834, 'Adsorbate_starOH2_v3(AutoRecove'!$E$2:$L$7960, 6, FALSE)</f>
        <v>2</v>
      </c>
      <c r="H6834" s="4">
        <f>VLOOKUP($B6834, 'Adsorbate_starOH2_v3(AutoRecove'!$E$2:$L$7960, 7, FALSE)</f>
        <v>1</v>
      </c>
      <c r="I6834" s="4">
        <f>VLOOKUP($B6834, 'Adsorbate_starOH2_v3(AutoRecove'!$E$2:$L$7960, 8, FALSE)</f>
        <v>1</v>
      </c>
    </row>
    <row r="6835" spans="2:9" x14ac:dyDescent="0.2">
      <c r="B6835" t="s">
        <v>6601</v>
      </c>
      <c r="C6835" s="4" t="s">
        <v>8</v>
      </c>
      <c r="D6835" s="4" t="s">
        <v>30474</v>
      </c>
      <c r="F6835" s="4">
        <f>VLOOKUP($B6835, 'Adsorbate_starOH2_v3(AutoRecove'!$E$2:$L$7960, 5, FALSE)</f>
        <v>-0.32</v>
      </c>
      <c r="G6835" s="4">
        <f>VLOOKUP($B6835, 'Adsorbate_starOH2_v3(AutoRecove'!$E$2:$L$7960, 6, FALSE)</f>
        <v>1</v>
      </c>
      <c r="H6835" s="4">
        <f>VLOOKUP($B6835, 'Adsorbate_starOH2_v3(AutoRecove'!$E$2:$L$7960, 7, FALSE)</f>
        <v>0</v>
      </c>
      <c r="I6835" s="4">
        <f>VLOOKUP($B6835, 'Adsorbate_starOH2_v3(AutoRecove'!$E$2:$L$7960, 8, FALSE)</f>
        <v>2</v>
      </c>
    </row>
    <row r="6836" spans="2:9" x14ac:dyDescent="0.2">
      <c r="B6836" t="s">
        <v>10172</v>
      </c>
      <c r="C6836" s="4" t="s">
        <v>8</v>
      </c>
      <c r="D6836" s="4" t="s">
        <v>24792</v>
      </c>
      <c r="E6836" s="4" t="s">
        <v>3550</v>
      </c>
      <c r="F6836" s="4">
        <f>VLOOKUP($B6836, 'Adsorbate_starOH2_v3(AutoRecove'!$E$2:$L$7960, 5, FALSE)</f>
        <v>-2.08</v>
      </c>
      <c r="G6836" s="4">
        <f>VLOOKUP($B6836, 'Adsorbate_starOH2_v3(AutoRecove'!$E$2:$L$7960, 6, FALSE)</f>
        <v>1</v>
      </c>
      <c r="H6836" s="4">
        <f>VLOOKUP($B6836, 'Adsorbate_starOH2_v3(AutoRecove'!$E$2:$L$7960, 7, FALSE)</f>
        <v>1</v>
      </c>
      <c r="I6836" s="4">
        <f>VLOOKUP($B6836, 'Adsorbate_starOH2_v3(AutoRecove'!$E$2:$L$7960, 8, FALSE)</f>
        <v>1</v>
      </c>
    </row>
    <row r="6837" spans="2:9" x14ac:dyDescent="0.2">
      <c r="B6837" t="s">
        <v>10172</v>
      </c>
      <c r="C6837" s="4" t="s">
        <v>8</v>
      </c>
      <c r="D6837" s="4" t="s">
        <v>24792</v>
      </c>
      <c r="E6837" s="4" t="s">
        <v>3550</v>
      </c>
      <c r="F6837" s="4">
        <f>VLOOKUP($B6837, 'Adsorbate_starOH2_v3(AutoRecove'!$E$2:$L$7960, 5, FALSE)</f>
        <v>-2.08</v>
      </c>
      <c r="G6837" s="4">
        <f>VLOOKUP($B6837, 'Adsorbate_starOH2_v3(AutoRecove'!$E$2:$L$7960, 6, FALSE)</f>
        <v>1</v>
      </c>
      <c r="H6837" s="4">
        <f>VLOOKUP($B6837, 'Adsorbate_starOH2_v3(AutoRecove'!$E$2:$L$7960, 7, FALSE)</f>
        <v>1</v>
      </c>
      <c r="I6837" s="4">
        <f>VLOOKUP($B6837, 'Adsorbate_starOH2_v3(AutoRecove'!$E$2:$L$7960, 8, FALSE)</f>
        <v>1</v>
      </c>
    </row>
    <row r="6838" spans="2:9" x14ac:dyDescent="0.2">
      <c r="B6838" t="s">
        <v>29777</v>
      </c>
      <c r="C6838" s="4" t="s">
        <v>8</v>
      </c>
      <c r="D6838" s="4" t="s">
        <v>24792</v>
      </c>
      <c r="E6838" s="4" t="s">
        <v>24876</v>
      </c>
      <c r="F6838" s="4">
        <f>VLOOKUP($B6838, 'Adsorbate_starOH2_v3(AutoRecove'!$E$2:$L$7960, 5, FALSE)</f>
        <v>-2.2709999999999999</v>
      </c>
      <c r="G6838" s="4">
        <f>VLOOKUP($B6838, 'Adsorbate_starOH2_v3(AutoRecove'!$E$2:$L$7960, 6, FALSE)</f>
        <v>1</v>
      </c>
      <c r="H6838" s="4">
        <f>VLOOKUP($B6838, 'Adsorbate_starOH2_v3(AutoRecove'!$E$2:$L$7960, 7, FALSE)</f>
        <v>0</v>
      </c>
      <c r="I6838" s="4">
        <f>VLOOKUP($B6838, 'Adsorbate_starOH2_v3(AutoRecove'!$E$2:$L$7960, 8, FALSE)</f>
        <v>0</v>
      </c>
    </row>
    <row r="6839" spans="2:9" x14ac:dyDescent="0.2">
      <c r="B6839" t="s">
        <v>24817</v>
      </c>
      <c r="C6839" s="4" t="s">
        <v>8</v>
      </c>
      <c r="D6839" s="4" t="s">
        <v>24792</v>
      </c>
      <c r="F6839" s="4">
        <f>VLOOKUP($B6839, 'Adsorbate_starOH2_v3(AutoRecove'!$E$2:$L$7960, 5, FALSE)</f>
        <v>-1.52</v>
      </c>
      <c r="G6839" s="4">
        <f>VLOOKUP($B6839, 'Adsorbate_starOH2_v3(AutoRecove'!$E$2:$L$7960, 6, FALSE)</f>
        <v>2</v>
      </c>
      <c r="H6839" s="4">
        <f>VLOOKUP($B6839, 'Adsorbate_starOH2_v3(AutoRecove'!$E$2:$L$7960, 7, FALSE)</f>
        <v>2</v>
      </c>
      <c r="I6839" s="4">
        <f>VLOOKUP($B6839, 'Adsorbate_starOH2_v3(AutoRecove'!$E$2:$L$7960, 8, FALSE)</f>
        <v>-1</v>
      </c>
    </row>
    <row r="6840" spans="2:9" x14ac:dyDescent="0.2">
      <c r="B6840" t="s">
        <v>25049</v>
      </c>
      <c r="C6840" s="4" t="s">
        <v>8</v>
      </c>
      <c r="D6840" s="4" t="s">
        <v>24792</v>
      </c>
      <c r="F6840" s="4">
        <f>VLOOKUP($B6840, 'Adsorbate_starOH2_v3(AutoRecove'!$E$2:$L$7960, 5, FALSE)</f>
        <v>-0.2</v>
      </c>
      <c r="G6840" s="4">
        <f>VLOOKUP($B6840, 'Adsorbate_starOH2_v3(AutoRecove'!$E$2:$L$7960, 6, FALSE)</f>
        <v>1</v>
      </c>
      <c r="H6840" s="4">
        <f>VLOOKUP($B6840, 'Adsorbate_starOH2_v3(AutoRecove'!$E$2:$L$7960, 7, FALSE)</f>
        <v>1</v>
      </c>
      <c r="I6840" s="4">
        <f>VLOOKUP($B6840, 'Adsorbate_starOH2_v3(AutoRecove'!$E$2:$L$7960, 8, FALSE)</f>
        <v>1</v>
      </c>
    </row>
    <row r="6841" spans="2:9" x14ac:dyDescent="0.2">
      <c r="B6841" t="s">
        <v>26144</v>
      </c>
      <c r="C6841" s="4" t="s">
        <v>8</v>
      </c>
      <c r="D6841" s="4" t="s">
        <v>24792</v>
      </c>
      <c r="F6841" s="4">
        <f>VLOOKUP($B6841, 'Adsorbate_starOH2_v3(AutoRecove'!$E$2:$L$7960, 5, FALSE)</f>
        <v>-1.508</v>
      </c>
      <c r="G6841" s="4">
        <f>VLOOKUP($B6841, 'Adsorbate_starOH2_v3(AutoRecove'!$E$2:$L$7960, 6, FALSE)</f>
        <v>1</v>
      </c>
      <c r="H6841" s="4">
        <f>VLOOKUP($B6841, 'Adsorbate_starOH2_v3(AutoRecove'!$E$2:$L$7960, 7, FALSE)</f>
        <v>1</v>
      </c>
      <c r="I6841" s="4">
        <f>VLOOKUP($B6841, 'Adsorbate_starOH2_v3(AutoRecove'!$E$2:$L$7960, 8, FALSE)</f>
        <v>1</v>
      </c>
    </row>
    <row r="6842" spans="2:9" x14ac:dyDescent="0.2">
      <c r="B6842" t="s">
        <v>24817</v>
      </c>
      <c r="C6842" s="4" t="s">
        <v>8</v>
      </c>
      <c r="D6842" s="4" t="s">
        <v>24792</v>
      </c>
      <c r="F6842" s="4">
        <f>VLOOKUP($B6842, 'Adsorbate_starOH2_v3(AutoRecove'!$E$2:$L$7960, 5, FALSE)</f>
        <v>-1.52</v>
      </c>
      <c r="G6842" s="4">
        <f>VLOOKUP($B6842, 'Adsorbate_starOH2_v3(AutoRecove'!$E$2:$L$7960, 6, FALSE)</f>
        <v>2</v>
      </c>
      <c r="H6842" s="4">
        <f>VLOOKUP($B6842, 'Adsorbate_starOH2_v3(AutoRecove'!$E$2:$L$7960, 7, FALSE)</f>
        <v>2</v>
      </c>
      <c r="I6842" s="4">
        <f>VLOOKUP($B6842, 'Adsorbate_starOH2_v3(AutoRecove'!$E$2:$L$7960, 8, FALSE)</f>
        <v>-1</v>
      </c>
    </row>
    <row r="6843" spans="2:9" x14ac:dyDescent="0.2">
      <c r="B6843" t="s">
        <v>26144</v>
      </c>
      <c r="C6843" s="4" t="s">
        <v>8</v>
      </c>
      <c r="D6843" s="4" t="s">
        <v>24792</v>
      </c>
      <c r="F6843" s="4">
        <f>VLOOKUP($B6843, 'Adsorbate_starOH2_v3(AutoRecove'!$E$2:$L$7960, 5, FALSE)</f>
        <v>-1.508</v>
      </c>
      <c r="G6843" s="4">
        <f>VLOOKUP($B6843, 'Adsorbate_starOH2_v3(AutoRecove'!$E$2:$L$7960, 6, FALSE)</f>
        <v>1</v>
      </c>
      <c r="H6843" s="4">
        <f>VLOOKUP($B6843, 'Adsorbate_starOH2_v3(AutoRecove'!$E$2:$L$7960, 7, FALSE)</f>
        <v>1</v>
      </c>
      <c r="I6843" s="4">
        <f>VLOOKUP($B6843, 'Adsorbate_starOH2_v3(AutoRecove'!$E$2:$L$7960, 8, FALSE)</f>
        <v>1</v>
      </c>
    </row>
    <row r="6844" spans="2:9" x14ac:dyDescent="0.2">
      <c r="B6844" t="s">
        <v>264</v>
      </c>
      <c r="C6844" s="4" t="s">
        <v>8</v>
      </c>
      <c r="D6844" s="4" t="s">
        <v>1261</v>
      </c>
      <c r="E6844" s="4" t="s">
        <v>9466</v>
      </c>
      <c r="F6844" s="4">
        <f>VLOOKUP($B6844, 'Adsorbate_starOH2_v3(AutoRecove'!$E$2:$L$7960, 5, FALSE)</f>
        <v>-1.9490000000000001</v>
      </c>
      <c r="G6844" s="4">
        <f>VLOOKUP($B6844, 'Adsorbate_starOH2_v3(AutoRecove'!$E$2:$L$7960, 6, FALSE)</f>
        <v>1</v>
      </c>
      <c r="H6844" s="4">
        <f>VLOOKUP($B6844, 'Adsorbate_starOH2_v3(AutoRecove'!$E$2:$L$7960, 7, FALSE)</f>
        <v>1</v>
      </c>
      <c r="I6844" s="4">
        <f>VLOOKUP($B6844, 'Adsorbate_starOH2_v3(AutoRecove'!$E$2:$L$7960, 8, FALSE)</f>
        <v>0</v>
      </c>
    </row>
    <row r="6845" spans="2:9" x14ac:dyDescent="0.2">
      <c r="B6845" t="s">
        <v>264</v>
      </c>
      <c r="C6845" s="4" t="s">
        <v>8</v>
      </c>
      <c r="D6845" s="4" t="s">
        <v>1261</v>
      </c>
      <c r="E6845" s="4" t="s">
        <v>9466</v>
      </c>
      <c r="F6845" s="4">
        <f>VLOOKUP($B6845, 'Adsorbate_starOH2_v3(AutoRecove'!$E$2:$L$7960, 5, FALSE)</f>
        <v>-1.9490000000000001</v>
      </c>
      <c r="G6845" s="4">
        <f>VLOOKUP($B6845, 'Adsorbate_starOH2_v3(AutoRecove'!$E$2:$L$7960, 6, FALSE)</f>
        <v>1</v>
      </c>
      <c r="H6845" s="4">
        <f>VLOOKUP($B6845, 'Adsorbate_starOH2_v3(AutoRecove'!$E$2:$L$7960, 7, FALSE)</f>
        <v>1</v>
      </c>
      <c r="I6845" s="4">
        <f>VLOOKUP($B6845, 'Adsorbate_starOH2_v3(AutoRecove'!$E$2:$L$7960, 8, FALSE)</f>
        <v>0</v>
      </c>
    </row>
    <row r="6846" spans="2:9" x14ac:dyDescent="0.2">
      <c r="B6846" t="s">
        <v>4194</v>
      </c>
      <c r="C6846" s="4" t="s">
        <v>8</v>
      </c>
      <c r="D6846" s="4" t="s">
        <v>1261</v>
      </c>
      <c r="E6846" s="4" t="s">
        <v>9466</v>
      </c>
      <c r="F6846" s="4">
        <f>VLOOKUP($B6846, 'Adsorbate_starOH2_v3(AutoRecove'!$E$2:$L$7960, 5, FALSE)</f>
        <v>-0.49199999999999999</v>
      </c>
      <c r="G6846" s="4">
        <f>VLOOKUP($B6846, 'Adsorbate_starOH2_v3(AutoRecove'!$E$2:$L$7960, 6, FALSE)</f>
        <v>2</v>
      </c>
      <c r="H6846" s="4">
        <f>VLOOKUP($B6846, 'Adsorbate_starOH2_v3(AutoRecove'!$E$2:$L$7960, 7, FALSE)</f>
        <v>2</v>
      </c>
      <c r="I6846" s="4">
        <f>VLOOKUP($B6846, 'Adsorbate_starOH2_v3(AutoRecove'!$E$2:$L$7960, 8, FALSE)</f>
        <v>1</v>
      </c>
    </row>
    <row r="6847" spans="2:9" x14ac:dyDescent="0.2">
      <c r="B6847" t="s">
        <v>14884</v>
      </c>
      <c r="C6847" s="4" t="s">
        <v>8</v>
      </c>
      <c r="D6847" s="4" t="s">
        <v>1261</v>
      </c>
      <c r="E6847" s="4" t="s">
        <v>9466</v>
      </c>
      <c r="F6847" s="4">
        <f>VLOOKUP($B6847, 'Adsorbate_starOH2_v3(AutoRecove'!$E$2:$L$7960, 5, FALSE)</f>
        <v>-1.6839999999999999</v>
      </c>
      <c r="G6847" s="4">
        <f>VLOOKUP($B6847, 'Adsorbate_starOH2_v3(AutoRecove'!$E$2:$L$7960, 6, FALSE)</f>
        <v>1</v>
      </c>
      <c r="H6847" s="4">
        <f>VLOOKUP($B6847, 'Adsorbate_starOH2_v3(AutoRecove'!$E$2:$L$7960, 7, FALSE)</f>
        <v>0</v>
      </c>
      <c r="I6847" s="4">
        <f>VLOOKUP($B6847, 'Adsorbate_starOH2_v3(AutoRecove'!$E$2:$L$7960, 8, FALSE)</f>
        <v>-1</v>
      </c>
    </row>
    <row r="6848" spans="2:9" x14ac:dyDescent="0.2">
      <c r="B6848" t="s">
        <v>28486</v>
      </c>
      <c r="C6848" s="4" t="s">
        <v>8</v>
      </c>
      <c r="D6848" s="4" t="s">
        <v>1261</v>
      </c>
      <c r="E6848" s="4" t="s">
        <v>155</v>
      </c>
      <c r="F6848" s="4">
        <f>VLOOKUP($B6848, 'Adsorbate_starOH2_v3(AutoRecove'!$E$2:$L$7960, 5, FALSE)</f>
        <v>-1.38</v>
      </c>
      <c r="G6848" s="4">
        <f>VLOOKUP($B6848, 'Adsorbate_starOH2_v3(AutoRecove'!$E$2:$L$7960, 6, FALSE)</f>
        <v>1</v>
      </c>
      <c r="H6848" s="4">
        <f>VLOOKUP($B6848, 'Adsorbate_starOH2_v3(AutoRecove'!$E$2:$L$7960, 7, FALSE)</f>
        <v>1</v>
      </c>
      <c r="I6848" s="4">
        <f>VLOOKUP($B6848, 'Adsorbate_starOH2_v3(AutoRecove'!$E$2:$L$7960, 8, FALSE)</f>
        <v>1</v>
      </c>
    </row>
    <row r="6849" spans="2:9" x14ac:dyDescent="0.2">
      <c r="B6849" t="s">
        <v>1155</v>
      </c>
      <c r="C6849" s="4" t="s">
        <v>8</v>
      </c>
      <c r="D6849" s="4" t="s">
        <v>1261</v>
      </c>
      <c r="E6849" s="4" t="s">
        <v>10708</v>
      </c>
      <c r="F6849" s="4">
        <f>VLOOKUP($B6849, 'Adsorbate_starOH2_v3(AutoRecove'!$E$2:$L$7960, 5, FALSE)</f>
        <v>-1.8240000000000001</v>
      </c>
      <c r="G6849" s="4">
        <f>VLOOKUP($B6849, 'Adsorbate_starOH2_v3(AutoRecove'!$E$2:$L$7960, 6, FALSE)</f>
        <v>1</v>
      </c>
      <c r="H6849" s="4">
        <f>VLOOKUP($B6849, 'Adsorbate_starOH2_v3(AutoRecove'!$E$2:$L$7960, 7, FALSE)</f>
        <v>0</v>
      </c>
      <c r="I6849" s="4">
        <f>VLOOKUP($B6849, 'Adsorbate_starOH2_v3(AutoRecove'!$E$2:$L$7960, 8, FALSE)</f>
        <v>2</v>
      </c>
    </row>
    <row r="6850" spans="2:9" x14ac:dyDescent="0.2">
      <c r="B6850" t="s">
        <v>1155</v>
      </c>
      <c r="C6850" s="4" t="s">
        <v>8</v>
      </c>
      <c r="D6850" s="4" t="s">
        <v>1261</v>
      </c>
      <c r="E6850" s="4" t="s">
        <v>10708</v>
      </c>
      <c r="F6850" s="4">
        <f>VLOOKUP($B6850, 'Adsorbate_starOH2_v3(AutoRecove'!$E$2:$L$7960, 5, FALSE)</f>
        <v>-1.8240000000000001</v>
      </c>
      <c r="G6850" s="4">
        <f>VLOOKUP($B6850, 'Adsorbate_starOH2_v3(AutoRecove'!$E$2:$L$7960, 6, FALSE)</f>
        <v>1</v>
      </c>
      <c r="H6850" s="4">
        <f>VLOOKUP($B6850, 'Adsorbate_starOH2_v3(AutoRecove'!$E$2:$L$7960, 7, FALSE)</f>
        <v>0</v>
      </c>
      <c r="I6850" s="4">
        <f>VLOOKUP($B6850, 'Adsorbate_starOH2_v3(AutoRecove'!$E$2:$L$7960, 8, FALSE)</f>
        <v>2</v>
      </c>
    </row>
    <row r="6851" spans="2:9" x14ac:dyDescent="0.2">
      <c r="B6851" t="s">
        <v>8787</v>
      </c>
      <c r="C6851" s="4" t="s">
        <v>8</v>
      </c>
      <c r="D6851" s="4" t="s">
        <v>1261</v>
      </c>
      <c r="E6851" s="4" t="s">
        <v>3550</v>
      </c>
      <c r="F6851" s="4">
        <f>VLOOKUP($B6851, 'Adsorbate_starOH2_v3(AutoRecove'!$E$2:$L$7960, 5, FALSE)</f>
        <v>-0.499</v>
      </c>
      <c r="G6851" s="4">
        <f>VLOOKUP($B6851, 'Adsorbate_starOH2_v3(AutoRecove'!$E$2:$L$7960, 6, FALSE)</f>
        <v>2</v>
      </c>
      <c r="H6851" s="4">
        <f>VLOOKUP($B6851, 'Adsorbate_starOH2_v3(AutoRecove'!$E$2:$L$7960, 7, FALSE)</f>
        <v>1</v>
      </c>
      <c r="I6851" s="4">
        <f>VLOOKUP($B6851, 'Adsorbate_starOH2_v3(AutoRecove'!$E$2:$L$7960, 8, FALSE)</f>
        <v>0</v>
      </c>
    </row>
    <row r="6852" spans="2:9" x14ac:dyDescent="0.2">
      <c r="B6852" t="s">
        <v>16236</v>
      </c>
      <c r="C6852" s="4" t="s">
        <v>8</v>
      </c>
      <c r="D6852" s="4" t="s">
        <v>1261</v>
      </c>
      <c r="E6852" s="4" t="s">
        <v>3550</v>
      </c>
      <c r="F6852" s="4">
        <f>VLOOKUP($B6852, 'Adsorbate_starOH2_v3(AutoRecove'!$E$2:$L$7960, 5, FALSE)</f>
        <v>-0.627</v>
      </c>
      <c r="G6852" s="4">
        <f>VLOOKUP($B6852, 'Adsorbate_starOH2_v3(AutoRecove'!$E$2:$L$7960, 6, FALSE)</f>
        <v>2</v>
      </c>
      <c r="H6852" s="4">
        <f>VLOOKUP($B6852, 'Adsorbate_starOH2_v3(AutoRecove'!$E$2:$L$7960, 7, FALSE)</f>
        <v>1</v>
      </c>
      <c r="I6852" s="4">
        <f>VLOOKUP($B6852, 'Adsorbate_starOH2_v3(AutoRecove'!$E$2:$L$7960, 8, FALSE)</f>
        <v>1</v>
      </c>
    </row>
    <row r="6853" spans="2:9" x14ac:dyDescent="0.2">
      <c r="B6853" t="s">
        <v>8787</v>
      </c>
      <c r="C6853" s="4" t="s">
        <v>8</v>
      </c>
      <c r="D6853" s="4" t="s">
        <v>1261</v>
      </c>
      <c r="E6853" s="4" t="s">
        <v>3550</v>
      </c>
      <c r="F6853" s="4">
        <f>VLOOKUP($B6853, 'Adsorbate_starOH2_v3(AutoRecove'!$E$2:$L$7960, 5, FALSE)</f>
        <v>-0.499</v>
      </c>
      <c r="G6853" s="4">
        <f>VLOOKUP($B6853, 'Adsorbate_starOH2_v3(AutoRecove'!$E$2:$L$7960, 6, FALSE)</f>
        <v>2</v>
      </c>
      <c r="H6853" s="4">
        <f>VLOOKUP($B6853, 'Adsorbate_starOH2_v3(AutoRecove'!$E$2:$L$7960, 7, FALSE)</f>
        <v>1</v>
      </c>
      <c r="I6853" s="4">
        <f>VLOOKUP($B6853, 'Adsorbate_starOH2_v3(AutoRecove'!$E$2:$L$7960, 8, FALSE)</f>
        <v>0</v>
      </c>
    </row>
    <row r="6854" spans="2:9" x14ac:dyDescent="0.2">
      <c r="B6854" t="s">
        <v>21833</v>
      </c>
      <c r="C6854" s="4" t="s">
        <v>8</v>
      </c>
      <c r="D6854" s="4" t="s">
        <v>1261</v>
      </c>
      <c r="E6854" s="4" t="s">
        <v>3691</v>
      </c>
      <c r="F6854" s="4">
        <f>VLOOKUP($B6854, 'Adsorbate_starOH2_v3(AutoRecove'!$E$2:$L$7960, 5, FALSE)</f>
        <v>-0.39300000000000002</v>
      </c>
      <c r="G6854" s="4">
        <f>VLOOKUP($B6854, 'Adsorbate_starOH2_v3(AutoRecove'!$E$2:$L$7960, 6, FALSE)</f>
        <v>2</v>
      </c>
      <c r="H6854" s="4">
        <f>VLOOKUP($B6854, 'Adsorbate_starOH2_v3(AutoRecove'!$E$2:$L$7960, 7, FALSE)</f>
        <v>2</v>
      </c>
      <c r="I6854" s="4">
        <f>VLOOKUP($B6854, 'Adsorbate_starOH2_v3(AutoRecove'!$E$2:$L$7960, 8, FALSE)</f>
        <v>1</v>
      </c>
    </row>
    <row r="6855" spans="2:9" x14ac:dyDescent="0.2">
      <c r="B6855" t="s">
        <v>11838</v>
      </c>
      <c r="C6855" s="4" t="s">
        <v>8</v>
      </c>
      <c r="D6855" s="4" t="s">
        <v>1261</v>
      </c>
      <c r="E6855" s="4" t="s">
        <v>3994</v>
      </c>
      <c r="F6855" s="4">
        <f>VLOOKUP($B6855, 'Adsorbate_starOH2_v3(AutoRecove'!$E$2:$L$7960, 5, FALSE)</f>
        <v>-2.3180000000000001</v>
      </c>
      <c r="G6855" s="4">
        <f>VLOOKUP($B6855, 'Adsorbate_starOH2_v3(AutoRecove'!$E$2:$L$7960, 6, FALSE)</f>
        <v>2</v>
      </c>
      <c r="H6855" s="4">
        <f>VLOOKUP($B6855, 'Adsorbate_starOH2_v3(AutoRecove'!$E$2:$L$7960, 7, FALSE)</f>
        <v>1</v>
      </c>
      <c r="I6855" s="4">
        <f>VLOOKUP($B6855, 'Adsorbate_starOH2_v3(AutoRecove'!$E$2:$L$7960, 8, FALSE)</f>
        <v>0</v>
      </c>
    </row>
    <row r="6856" spans="2:9" x14ac:dyDescent="0.2">
      <c r="B6856" t="s">
        <v>23184</v>
      </c>
      <c r="C6856" s="4" t="s">
        <v>8</v>
      </c>
      <c r="D6856" s="4" t="s">
        <v>1261</v>
      </c>
      <c r="E6856" s="4" t="s">
        <v>3994</v>
      </c>
      <c r="F6856" s="4">
        <f>VLOOKUP($B6856, 'Adsorbate_starOH2_v3(AutoRecove'!$E$2:$L$7960, 5, FALSE)</f>
        <v>-1.871</v>
      </c>
      <c r="G6856" s="4">
        <f>VLOOKUP($B6856, 'Adsorbate_starOH2_v3(AutoRecove'!$E$2:$L$7960, 6, FALSE)</f>
        <v>1</v>
      </c>
      <c r="H6856" s="4">
        <f>VLOOKUP($B6856, 'Adsorbate_starOH2_v3(AutoRecove'!$E$2:$L$7960, 7, FALSE)</f>
        <v>2</v>
      </c>
      <c r="I6856" s="4">
        <f>VLOOKUP($B6856, 'Adsorbate_starOH2_v3(AutoRecove'!$E$2:$L$7960, 8, FALSE)</f>
        <v>1</v>
      </c>
    </row>
    <row r="6857" spans="2:9" x14ac:dyDescent="0.2">
      <c r="B6857" t="s">
        <v>11838</v>
      </c>
      <c r="C6857" s="4" t="s">
        <v>8</v>
      </c>
      <c r="D6857" s="4" t="s">
        <v>1261</v>
      </c>
      <c r="E6857" s="4" t="s">
        <v>3994</v>
      </c>
      <c r="F6857" s="4">
        <f>VLOOKUP($B6857, 'Adsorbate_starOH2_v3(AutoRecove'!$E$2:$L$7960, 5, FALSE)</f>
        <v>-2.3180000000000001</v>
      </c>
      <c r="G6857" s="4">
        <f>VLOOKUP($B6857, 'Adsorbate_starOH2_v3(AutoRecove'!$E$2:$L$7960, 6, FALSE)</f>
        <v>2</v>
      </c>
      <c r="H6857" s="4">
        <f>VLOOKUP($B6857, 'Adsorbate_starOH2_v3(AutoRecove'!$E$2:$L$7960, 7, FALSE)</f>
        <v>1</v>
      </c>
      <c r="I6857" s="4">
        <f>VLOOKUP($B6857, 'Adsorbate_starOH2_v3(AutoRecove'!$E$2:$L$7960, 8, FALSE)</f>
        <v>0</v>
      </c>
    </row>
    <row r="6858" spans="2:9" x14ac:dyDescent="0.2">
      <c r="B6858" t="s">
        <v>1125</v>
      </c>
      <c r="C6858" s="4" t="s">
        <v>8</v>
      </c>
      <c r="D6858" s="4" t="s">
        <v>1261</v>
      </c>
      <c r="E6858" s="4" t="s">
        <v>2105</v>
      </c>
      <c r="F6858" s="4">
        <f>VLOOKUP($B6858, 'Adsorbate_starOH2_v3(AutoRecove'!$E$2:$L$7960, 5, FALSE)</f>
        <v>-1.0289999999999999</v>
      </c>
      <c r="G6858" s="4">
        <f>VLOOKUP($B6858, 'Adsorbate_starOH2_v3(AutoRecove'!$E$2:$L$7960, 6, FALSE)</f>
        <v>2</v>
      </c>
      <c r="H6858" s="4">
        <f>VLOOKUP($B6858, 'Adsorbate_starOH2_v3(AutoRecove'!$E$2:$L$7960, 7, FALSE)</f>
        <v>1</v>
      </c>
      <c r="I6858" s="4">
        <f>VLOOKUP($B6858, 'Adsorbate_starOH2_v3(AutoRecove'!$E$2:$L$7960, 8, FALSE)</f>
        <v>2</v>
      </c>
    </row>
    <row r="6859" spans="2:9" x14ac:dyDescent="0.2">
      <c r="B6859" t="s">
        <v>1125</v>
      </c>
      <c r="C6859" s="4" t="s">
        <v>8</v>
      </c>
      <c r="D6859" s="4" t="s">
        <v>1261</v>
      </c>
      <c r="E6859" s="4" t="s">
        <v>2105</v>
      </c>
      <c r="F6859" s="4">
        <f>VLOOKUP($B6859, 'Adsorbate_starOH2_v3(AutoRecove'!$E$2:$L$7960, 5, FALSE)</f>
        <v>-1.0289999999999999</v>
      </c>
      <c r="G6859" s="4">
        <f>VLOOKUP($B6859, 'Adsorbate_starOH2_v3(AutoRecove'!$E$2:$L$7960, 6, FALSE)</f>
        <v>2</v>
      </c>
      <c r="H6859" s="4">
        <f>VLOOKUP($B6859, 'Adsorbate_starOH2_v3(AutoRecove'!$E$2:$L$7960, 7, FALSE)</f>
        <v>1</v>
      </c>
      <c r="I6859" s="4">
        <f>VLOOKUP($B6859, 'Adsorbate_starOH2_v3(AutoRecove'!$E$2:$L$7960, 8, FALSE)</f>
        <v>2</v>
      </c>
    </row>
    <row r="6860" spans="2:9" x14ac:dyDescent="0.2">
      <c r="B6860" t="s">
        <v>22842</v>
      </c>
      <c r="C6860" s="4" t="s">
        <v>8</v>
      </c>
      <c r="D6860" s="4" t="s">
        <v>1261</v>
      </c>
      <c r="E6860" s="4" t="s">
        <v>24748</v>
      </c>
      <c r="F6860" s="4">
        <f>VLOOKUP($B6860, 'Adsorbate_starOH2_v3(AutoRecove'!$E$2:$L$7960, 5, FALSE)</f>
        <v>-0.245</v>
      </c>
      <c r="G6860" s="4">
        <f>VLOOKUP($B6860, 'Adsorbate_starOH2_v3(AutoRecove'!$E$2:$L$7960, 6, FALSE)</f>
        <v>2</v>
      </c>
      <c r="H6860" s="4">
        <f>VLOOKUP($B6860, 'Adsorbate_starOH2_v3(AutoRecove'!$E$2:$L$7960, 7, FALSE)</f>
        <v>1</v>
      </c>
      <c r="I6860" s="4">
        <f>VLOOKUP($B6860, 'Adsorbate_starOH2_v3(AutoRecove'!$E$2:$L$7960, 8, FALSE)</f>
        <v>1</v>
      </c>
    </row>
    <row r="6861" spans="2:9" x14ac:dyDescent="0.2">
      <c r="B6861" t="s">
        <v>22842</v>
      </c>
      <c r="C6861" s="4" t="s">
        <v>8</v>
      </c>
      <c r="D6861" s="4" t="s">
        <v>1261</v>
      </c>
      <c r="E6861" s="4" t="s">
        <v>24748</v>
      </c>
      <c r="F6861" s="4">
        <f>VLOOKUP($B6861, 'Adsorbate_starOH2_v3(AutoRecove'!$E$2:$L$7960, 5, FALSE)</f>
        <v>-0.245</v>
      </c>
      <c r="G6861" s="4">
        <f>VLOOKUP($B6861, 'Adsorbate_starOH2_v3(AutoRecove'!$E$2:$L$7960, 6, FALSE)</f>
        <v>2</v>
      </c>
      <c r="H6861" s="4">
        <f>VLOOKUP($B6861, 'Adsorbate_starOH2_v3(AutoRecove'!$E$2:$L$7960, 7, FALSE)</f>
        <v>1</v>
      </c>
      <c r="I6861" s="4">
        <f>VLOOKUP($B6861, 'Adsorbate_starOH2_v3(AutoRecove'!$E$2:$L$7960, 8, FALSE)</f>
        <v>1</v>
      </c>
    </row>
    <row r="6862" spans="2:9" x14ac:dyDescent="0.2">
      <c r="B6862" t="s">
        <v>6521</v>
      </c>
      <c r="C6862" s="4" t="s">
        <v>8</v>
      </c>
      <c r="D6862" s="4" t="s">
        <v>1261</v>
      </c>
      <c r="E6862" s="4" t="s">
        <v>24792</v>
      </c>
      <c r="F6862" s="4">
        <f>VLOOKUP($B6862, 'Adsorbate_starOH2_v3(AutoRecove'!$E$2:$L$7960, 5, FALSE)</f>
        <v>-1.546</v>
      </c>
      <c r="G6862" s="4">
        <f>VLOOKUP($B6862, 'Adsorbate_starOH2_v3(AutoRecove'!$E$2:$L$7960, 6, FALSE)</f>
        <v>2</v>
      </c>
      <c r="H6862" s="4">
        <f>VLOOKUP($B6862, 'Adsorbate_starOH2_v3(AutoRecove'!$E$2:$L$7960, 7, FALSE)</f>
        <v>2</v>
      </c>
      <c r="I6862" s="4">
        <f>VLOOKUP($B6862, 'Adsorbate_starOH2_v3(AutoRecove'!$E$2:$L$7960, 8, FALSE)</f>
        <v>1</v>
      </c>
    </row>
    <row r="6863" spans="2:9" x14ac:dyDescent="0.2">
      <c r="B6863" t="s">
        <v>6521</v>
      </c>
      <c r="C6863" s="4" t="s">
        <v>8</v>
      </c>
      <c r="D6863" s="4" t="s">
        <v>1261</v>
      </c>
      <c r="E6863" s="4" t="s">
        <v>24792</v>
      </c>
      <c r="F6863" s="4">
        <f>VLOOKUP($B6863, 'Adsorbate_starOH2_v3(AutoRecove'!$E$2:$L$7960, 5, FALSE)</f>
        <v>-1.546</v>
      </c>
      <c r="G6863" s="4">
        <f>VLOOKUP($B6863, 'Adsorbate_starOH2_v3(AutoRecove'!$E$2:$L$7960, 6, FALSE)</f>
        <v>2</v>
      </c>
      <c r="H6863" s="4">
        <f>VLOOKUP($B6863, 'Adsorbate_starOH2_v3(AutoRecove'!$E$2:$L$7960, 7, FALSE)</f>
        <v>2</v>
      </c>
      <c r="I6863" s="4">
        <f>VLOOKUP($B6863, 'Adsorbate_starOH2_v3(AutoRecove'!$E$2:$L$7960, 8, FALSE)</f>
        <v>1</v>
      </c>
    </row>
    <row r="6864" spans="2:9" x14ac:dyDescent="0.2">
      <c r="B6864" t="s">
        <v>24389</v>
      </c>
      <c r="C6864" s="4" t="s">
        <v>8</v>
      </c>
      <c r="D6864" s="4" t="s">
        <v>1261</v>
      </c>
      <c r="F6864" s="4">
        <f>VLOOKUP($B6864, 'Adsorbate_starOH2_v3(AutoRecove'!$E$2:$L$7960, 5, FALSE)</f>
        <v>-0.33800000000000002</v>
      </c>
      <c r="G6864" s="4">
        <f>VLOOKUP($B6864, 'Adsorbate_starOH2_v3(AutoRecove'!$E$2:$L$7960, 6, FALSE)</f>
        <v>1</v>
      </c>
      <c r="H6864" s="4">
        <f>VLOOKUP($B6864, 'Adsorbate_starOH2_v3(AutoRecove'!$E$2:$L$7960, 7, FALSE)</f>
        <v>1</v>
      </c>
      <c r="I6864" s="4">
        <f>VLOOKUP($B6864, 'Adsorbate_starOH2_v3(AutoRecove'!$E$2:$L$7960, 8, FALSE)</f>
        <v>1</v>
      </c>
    </row>
    <row r="6865" spans="2:9" x14ac:dyDescent="0.2">
      <c r="B6865" t="s">
        <v>25279</v>
      </c>
      <c r="C6865" s="4" t="s">
        <v>8</v>
      </c>
      <c r="D6865" s="4" t="s">
        <v>1261</v>
      </c>
      <c r="F6865" s="4">
        <f>VLOOKUP($B6865, 'Adsorbate_starOH2_v3(AutoRecove'!$E$2:$L$7960, 5, FALSE)</f>
        <v>-0.61099999999999999</v>
      </c>
      <c r="G6865" s="4">
        <f>VLOOKUP($B6865, 'Adsorbate_starOH2_v3(AutoRecove'!$E$2:$L$7960, 6, FALSE)</f>
        <v>1</v>
      </c>
      <c r="H6865" s="4">
        <f>VLOOKUP($B6865, 'Adsorbate_starOH2_v3(AutoRecove'!$E$2:$L$7960, 7, FALSE)</f>
        <v>0</v>
      </c>
      <c r="I6865" s="4">
        <f>VLOOKUP($B6865, 'Adsorbate_starOH2_v3(AutoRecove'!$E$2:$L$7960, 8, FALSE)</f>
        <v>2</v>
      </c>
    </row>
    <row r="6866" spans="2:9" x14ac:dyDescent="0.2">
      <c r="B6866" t="s">
        <v>25279</v>
      </c>
      <c r="C6866" s="4" t="s">
        <v>8</v>
      </c>
      <c r="D6866" s="4" t="s">
        <v>1261</v>
      </c>
      <c r="F6866" s="4">
        <f>VLOOKUP($B6866, 'Adsorbate_starOH2_v3(AutoRecove'!$E$2:$L$7960, 5, FALSE)</f>
        <v>-0.61099999999999999</v>
      </c>
      <c r="G6866" s="4">
        <f>VLOOKUP($B6866, 'Adsorbate_starOH2_v3(AutoRecove'!$E$2:$L$7960, 6, FALSE)</f>
        <v>1</v>
      </c>
      <c r="H6866" s="4">
        <f>VLOOKUP($B6866, 'Adsorbate_starOH2_v3(AutoRecove'!$E$2:$L$7960, 7, FALSE)</f>
        <v>0</v>
      </c>
      <c r="I6866" s="4">
        <f>VLOOKUP($B6866, 'Adsorbate_starOH2_v3(AutoRecove'!$E$2:$L$7960, 8, FALSE)</f>
        <v>2</v>
      </c>
    </row>
    <row r="6867" spans="2:9" x14ac:dyDescent="0.2">
      <c r="B6867" t="s">
        <v>24389</v>
      </c>
      <c r="C6867" s="4" t="s">
        <v>8</v>
      </c>
      <c r="D6867" s="4" t="s">
        <v>1261</v>
      </c>
      <c r="F6867" s="4">
        <f>VLOOKUP($B6867, 'Adsorbate_starOH2_v3(AutoRecove'!$E$2:$L$7960, 5, FALSE)</f>
        <v>-0.33800000000000002</v>
      </c>
      <c r="G6867" s="4">
        <f>VLOOKUP($B6867, 'Adsorbate_starOH2_v3(AutoRecove'!$E$2:$L$7960, 6, FALSE)</f>
        <v>1</v>
      </c>
      <c r="H6867" s="4">
        <f>VLOOKUP($B6867, 'Adsorbate_starOH2_v3(AutoRecove'!$E$2:$L$7960, 7, FALSE)</f>
        <v>1</v>
      </c>
      <c r="I6867" s="4">
        <f>VLOOKUP($B6867, 'Adsorbate_starOH2_v3(AutoRecove'!$E$2:$L$7960, 8, FALSE)</f>
        <v>1</v>
      </c>
    </row>
    <row r="6868" spans="2:9" x14ac:dyDescent="0.2">
      <c r="B6868" t="s">
        <v>2991</v>
      </c>
      <c r="C6868" s="4" t="s">
        <v>8</v>
      </c>
      <c r="D6868" s="4" t="s">
        <v>1261</v>
      </c>
      <c r="F6868" s="4">
        <f>VLOOKUP($B6868, 'Adsorbate_starOH2_v3(AutoRecove'!$E$2:$L$7960, 5, FALSE)</f>
        <v>-0.52700000000000002</v>
      </c>
      <c r="G6868" s="4">
        <f>VLOOKUP($B6868, 'Adsorbate_starOH2_v3(AutoRecove'!$E$2:$L$7960, 6, FALSE)</f>
        <v>1</v>
      </c>
      <c r="H6868" s="4">
        <f>VLOOKUP($B6868, 'Adsorbate_starOH2_v3(AutoRecove'!$E$2:$L$7960, 7, FALSE)</f>
        <v>0</v>
      </c>
      <c r="I6868" s="4">
        <f>VLOOKUP($B6868, 'Adsorbate_starOH2_v3(AutoRecove'!$E$2:$L$7960, 8, FALSE)</f>
        <v>1</v>
      </c>
    </row>
    <row r="6869" spans="2:9" x14ac:dyDescent="0.2">
      <c r="B6869" t="s">
        <v>7437</v>
      </c>
      <c r="C6869" s="4" t="s">
        <v>8</v>
      </c>
      <c r="D6869" s="4" t="s">
        <v>1261</v>
      </c>
      <c r="F6869" s="4">
        <f>VLOOKUP($B6869, 'Adsorbate_starOH2_v3(AutoRecove'!$E$2:$L$7960, 5, FALSE)</f>
        <v>-1.4950000000000001</v>
      </c>
      <c r="G6869" s="4">
        <f>VLOOKUP($B6869, 'Adsorbate_starOH2_v3(AutoRecove'!$E$2:$L$7960, 6, FALSE)</f>
        <v>2</v>
      </c>
      <c r="H6869" s="4">
        <f>VLOOKUP($B6869, 'Adsorbate_starOH2_v3(AutoRecove'!$E$2:$L$7960, 7, FALSE)</f>
        <v>1</v>
      </c>
      <c r="I6869" s="4">
        <f>VLOOKUP($B6869, 'Adsorbate_starOH2_v3(AutoRecove'!$E$2:$L$7960, 8, FALSE)</f>
        <v>1</v>
      </c>
    </row>
    <row r="6870" spans="2:9" x14ac:dyDescent="0.2">
      <c r="B6870" t="s">
        <v>7437</v>
      </c>
      <c r="C6870" s="4" t="s">
        <v>8</v>
      </c>
      <c r="D6870" s="4" t="s">
        <v>1261</v>
      </c>
      <c r="F6870" s="4">
        <f>VLOOKUP($B6870, 'Adsorbate_starOH2_v3(AutoRecove'!$E$2:$L$7960, 5, FALSE)</f>
        <v>-1.4950000000000001</v>
      </c>
      <c r="G6870" s="4">
        <f>VLOOKUP($B6870, 'Adsorbate_starOH2_v3(AutoRecove'!$E$2:$L$7960, 6, FALSE)</f>
        <v>2</v>
      </c>
      <c r="H6870" s="4">
        <f>VLOOKUP($B6870, 'Adsorbate_starOH2_v3(AutoRecove'!$E$2:$L$7960, 7, FALSE)</f>
        <v>1</v>
      </c>
      <c r="I6870" s="4">
        <f>VLOOKUP($B6870, 'Adsorbate_starOH2_v3(AutoRecove'!$E$2:$L$7960, 8, FALSE)</f>
        <v>1</v>
      </c>
    </row>
    <row r="6871" spans="2:9" x14ac:dyDescent="0.2">
      <c r="B6871" t="s">
        <v>11929</v>
      </c>
      <c r="C6871" s="4" t="s">
        <v>8</v>
      </c>
      <c r="D6871" s="4" t="s">
        <v>1261</v>
      </c>
      <c r="F6871" s="4">
        <f>VLOOKUP($B6871, 'Adsorbate_starOH2_v3(AutoRecove'!$E$2:$L$7960, 5, FALSE)</f>
        <v>-0.85299999999999998</v>
      </c>
      <c r="G6871" s="4">
        <f>VLOOKUP($B6871, 'Adsorbate_starOH2_v3(AutoRecove'!$E$2:$L$7960, 6, FALSE)</f>
        <v>2</v>
      </c>
      <c r="H6871" s="4">
        <f>VLOOKUP($B6871, 'Adsorbate_starOH2_v3(AutoRecove'!$E$2:$L$7960, 7, FALSE)</f>
        <v>2</v>
      </c>
      <c r="I6871" s="4">
        <f>VLOOKUP($B6871, 'Adsorbate_starOH2_v3(AutoRecove'!$E$2:$L$7960, 8, FALSE)</f>
        <v>1</v>
      </c>
    </row>
    <row r="6872" spans="2:9" x14ac:dyDescent="0.2">
      <c r="B6872" t="s">
        <v>2991</v>
      </c>
      <c r="C6872" s="4" t="s">
        <v>8</v>
      </c>
      <c r="D6872" s="4" t="s">
        <v>1261</v>
      </c>
      <c r="F6872" s="4">
        <f>VLOOKUP($B6872, 'Adsorbate_starOH2_v3(AutoRecove'!$E$2:$L$7960, 5, FALSE)</f>
        <v>-0.52700000000000002</v>
      </c>
      <c r="G6872" s="4">
        <f>VLOOKUP($B6872, 'Adsorbate_starOH2_v3(AutoRecove'!$E$2:$L$7960, 6, FALSE)</f>
        <v>1</v>
      </c>
      <c r="H6872" s="4">
        <f>VLOOKUP($B6872, 'Adsorbate_starOH2_v3(AutoRecove'!$E$2:$L$7960, 7, FALSE)</f>
        <v>0</v>
      </c>
      <c r="I6872" s="4">
        <f>VLOOKUP($B6872, 'Adsorbate_starOH2_v3(AutoRecove'!$E$2:$L$7960, 8, FALSE)</f>
        <v>1</v>
      </c>
    </row>
    <row r="6873" spans="2:9" x14ac:dyDescent="0.2">
      <c r="B6873" t="s">
        <v>7437</v>
      </c>
      <c r="C6873" s="4" t="s">
        <v>8</v>
      </c>
      <c r="D6873" s="4" t="s">
        <v>1261</v>
      </c>
      <c r="F6873" s="4">
        <f>VLOOKUP($B6873, 'Adsorbate_starOH2_v3(AutoRecove'!$E$2:$L$7960, 5, FALSE)</f>
        <v>-1.4950000000000001</v>
      </c>
      <c r="G6873" s="4">
        <f>VLOOKUP($B6873, 'Adsorbate_starOH2_v3(AutoRecove'!$E$2:$L$7960, 6, FALSE)</f>
        <v>2</v>
      </c>
      <c r="H6873" s="4">
        <f>VLOOKUP($B6873, 'Adsorbate_starOH2_v3(AutoRecove'!$E$2:$L$7960, 7, FALSE)</f>
        <v>1</v>
      </c>
      <c r="I6873" s="4">
        <f>VLOOKUP($B6873, 'Adsorbate_starOH2_v3(AutoRecove'!$E$2:$L$7960, 8, FALSE)</f>
        <v>1</v>
      </c>
    </row>
    <row r="6874" spans="2:9" x14ac:dyDescent="0.2">
      <c r="B6874" t="s">
        <v>23687</v>
      </c>
      <c r="C6874" s="4" t="s">
        <v>8</v>
      </c>
      <c r="D6874" s="4" t="s">
        <v>1261</v>
      </c>
      <c r="F6874" s="4">
        <f>VLOOKUP($B6874, 'Adsorbate_starOH2_v3(AutoRecove'!$E$2:$L$7960, 5, FALSE)</f>
        <v>-0.55100000000000005</v>
      </c>
      <c r="G6874" s="4">
        <f>VLOOKUP($B6874, 'Adsorbate_starOH2_v3(AutoRecove'!$E$2:$L$7960, 6, FALSE)</f>
        <v>0</v>
      </c>
      <c r="H6874" s="4">
        <f>VLOOKUP($B6874, 'Adsorbate_starOH2_v3(AutoRecove'!$E$2:$L$7960, 7, FALSE)</f>
        <v>2</v>
      </c>
      <c r="I6874" s="4">
        <f>VLOOKUP($B6874, 'Adsorbate_starOH2_v3(AutoRecove'!$E$2:$L$7960, 8, FALSE)</f>
        <v>1</v>
      </c>
    </row>
    <row r="6875" spans="2:9" x14ac:dyDescent="0.2">
      <c r="B6875" t="s">
        <v>7437</v>
      </c>
      <c r="C6875" s="4" t="s">
        <v>8</v>
      </c>
      <c r="D6875" s="4" t="s">
        <v>1261</v>
      </c>
      <c r="F6875" s="4">
        <f>VLOOKUP($B6875, 'Adsorbate_starOH2_v3(AutoRecove'!$E$2:$L$7960, 5, FALSE)</f>
        <v>-1.4950000000000001</v>
      </c>
      <c r="G6875" s="4">
        <f>VLOOKUP($B6875, 'Adsorbate_starOH2_v3(AutoRecove'!$E$2:$L$7960, 6, FALSE)</f>
        <v>2</v>
      </c>
      <c r="H6875" s="4">
        <f>VLOOKUP($B6875, 'Adsorbate_starOH2_v3(AutoRecove'!$E$2:$L$7960, 7, FALSE)</f>
        <v>1</v>
      </c>
      <c r="I6875" s="4">
        <f>VLOOKUP($B6875, 'Adsorbate_starOH2_v3(AutoRecove'!$E$2:$L$7960, 8, FALSE)</f>
        <v>1</v>
      </c>
    </row>
    <row r="6876" spans="2:9" x14ac:dyDescent="0.2">
      <c r="B6876" t="s">
        <v>25477</v>
      </c>
      <c r="C6876" s="4" t="s">
        <v>8</v>
      </c>
      <c r="D6876" s="4" t="s">
        <v>1261</v>
      </c>
      <c r="F6876" s="4">
        <f>VLOOKUP($B6876, 'Adsorbate_starOH2_v3(AutoRecove'!$E$2:$L$7960, 5, FALSE)</f>
        <v>-0.502</v>
      </c>
      <c r="G6876" s="4">
        <f>VLOOKUP($B6876, 'Adsorbate_starOH2_v3(AutoRecove'!$E$2:$L$7960, 6, FALSE)</f>
        <v>1</v>
      </c>
      <c r="H6876" s="4">
        <f>VLOOKUP($B6876, 'Adsorbate_starOH2_v3(AutoRecove'!$E$2:$L$7960, 7, FALSE)</f>
        <v>1</v>
      </c>
      <c r="I6876" s="4">
        <f>VLOOKUP($B6876, 'Adsorbate_starOH2_v3(AutoRecove'!$E$2:$L$7960, 8, FALSE)</f>
        <v>1</v>
      </c>
    </row>
    <row r="6877" spans="2:9" x14ac:dyDescent="0.2">
      <c r="B6877" t="s">
        <v>25872</v>
      </c>
      <c r="C6877" s="4" t="s">
        <v>8</v>
      </c>
      <c r="D6877" s="4" t="s">
        <v>1261</v>
      </c>
      <c r="F6877" s="4">
        <f>VLOOKUP($B6877, 'Adsorbate_starOH2_v3(AutoRecove'!$E$2:$L$7960, 5, FALSE)</f>
        <v>-1.087</v>
      </c>
      <c r="G6877" s="4">
        <f>VLOOKUP($B6877, 'Adsorbate_starOH2_v3(AutoRecove'!$E$2:$L$7960, 6, FALSE)</f>
        <v>1</v>
      </c>
      <c r="H6877" s="4">
        <f>VLOOKUP($B6877, 'Adsorbate_starOH2_v3(AutoRecove'!$E$2:$L$7960, 7, FALSE)</f>
        <v>1</v>
      </c>
      <c r="I6877" s="4">
        <f>VLOOKUP($B6877, 'Adsorbate_starOH2_v3(AutoRecove'!$E$2:$L$7960, 8, FALSE)</f>
        <v>1</v>
      </c>
    </row>
    <row r="6878" spans="2:9" x14ac:dyDescent="0.2">
      <c r="B6878" t="s">
        <v>25872</v>
      </c>
      <c r="C6878" s="4" t="s">
        <v>8</v>
      </c>
      <c r="D6878" s="4" t="s">
        <v>1261</v>
      </c>
      <c r="F6878" s="4">
        <f>VLOOKUP($B6878, 'Adsorbate_starOH2_v3(AutoRecove'!$E$2:$L$7960, 5, FALSE)</f>
        <v>-1.087</v>
      </c>
      <c r="G6878" s="4">
        <f>VLOOKUP($B6878, 'Adsorbate_starOH2_v3(AutoRecove'!$E$2:$L$7960, 6, FALSE)</f>
        <v>1</v>
      </c>
      <c r="H6878" s="4">
        <f>VLOOKUP($B6878, 'Adsorbate_starOH2_v3(AutoRecove'!$E$2:$L$7960, 7, FALSE)</f>
        <v>1</v>
      </c>
      <c r="I6878" s="4">
        <f>VLOOKUP($B6878, 'Adsorbate_starOH2_v3(AutoRecove'!$E$2:$L$7960, 8, FALSE)</f>
        <v>1</v>
      </c>
    </row>
    <row r="6879" spans="2:9" x14ac:dyDescent="0.2">
      <c r="B6879" t="s">
        <v>25477</v>
      </c>
      <c r="C6879" s="4" t="s">
        <v>8</v>
      </c>
      <c r="D6879" s="4" t="s">
        <v>1261</v>
      </c>
      <c r="F6879" s="4">
        <f>VLOOKUP($B6879, 'Adsorbate_starOH2_v3(AutoRecove'!$E$2:$L$7960, 5, FALSE)</f>
        <v>-0.502</v>
      </c>
      <c r="G6879" s="4">
        <f>VLOOKUP($B6879, 'Adsorbate_starOH2_v3(AutoRecove'!$E$2:$L$7960, 6, FALSE)</f>
        <v>1</v>
      </c>
      <c r="H6879" s="4">
        <f>VLOOKUP($B6879, 'Adsorbate_starOH2_v3(AutoRecove'!$E$2:$L$7960, 7, FALSE)</f>
        <v>1</v>
      </c>
      <c r="I6879" s="4">
        <f>VLOOKUP($B6879, 'Adsorbate_starOH2_v3(AutoRecove'!$E$2:$L$7960, 8, FALSE)</f>
        <v>1</v>
      </c>
    </row>
    <row r="6880" spans="2:9" x14ac:dyDescent="0.2">
      <c r="B6880" t="s">
        <v>25872</v>
      </c>
      <c r="C6880" s="4" t="s">
        <v>8</v>
      </c>
      <c r="D6880" s="4" t="s">
        <v>1261</v>
      </c>
      <c r="F6880" s="4">
        <f>VLOOKUP($B6880, 'Adsorbate_starOH2_v3(AutoRecove'!$E$2:$L$7960, 5, FALSE)</f>
        <v>-1.087</v>
      </c>
      <c r="G6880" s="4">
        <f>VLOOKUP($B6880, 'Adsorbate_starOH2_v3(AutoRecove'!$E$2:$L$7960, 6, FALSE)</f>
        <v>1</v>
      </c>
      <c r="H6880" s="4">
        <f>VLOOKUP($B6880, 'Adsorbate_starOH2_v3(AutoRecove'!$E$2:$L$7960, 7, FALSE)</f>
        <v>1</v>
      </c>
      <c r="I6880" s="4">
        <f>VLOOKUP($B6880, 'Adsorbate_starOH2_v3(AutoRecove'!$E$2:$L$7960, 8, FALSE)</f>
        <v>1</v>
      </c>
    </row>
    <row r="6881" spans="2:9" x14ac:dyDescent="0.2">
      <c r="B6881" t="s">
        <v>530</v>
      </c>
      <c r="C6881" s="4" t="s">
        <v>8</v>
      </c>
      <c r="D6881" s="4" t="s">
        <v>3855</v>
      </c>
      <c r="E6881" s="4" t="s">
        <v>9466</v>
      </c>
      <c r="F6881" s="4">
        <f>VLOOKUP($B6881, 'Adsorbate_starOH2_v3(AutoRecove'!$E$2:$L$7960, 5, FALSE)</f>
        <v>-0.41799999999999998</v>
      </c>
      <c r="G6881" s="4">
        <f>VLOOKUP($B6881, 'Adsorbate_starOH2_v3(AutoRecove'!$E$2:$L$7960, 6, FALSE)</f>
        <v>1</v>
      </c>
      <c r="H6881" s="4">
        <f>VLOOKUP($B6881, 'Adsorbate_starOH2_v3(AutoRecove'!$E$2:$L$7960, 7, FALSE)</f>
        <v>0</v>
      </c>
      <c r="I6881" s="4">
        <f>VLOOKUP($B6881, 'Adsorbate_starOH2_v3(AutoRecove'!$E$2:$L$7960, 8, FALSE)</f>
        <v>1</v>
      </c>
    </row>
    <row r="6882" spans="2:9" x14ac:dyDescent="0.2">
      <c r="B6882" t="s">
        <v>16887</v>
      </c>
      <c r="C6882" s="4" t="s">
        <v>8</v>
      </c>
      <c r="D6882" s="4" t="s">
        <v>3855</v>
      </c>
      <c r="E6882" s="4" t="s">
        <v>9466</v>
      </c>
      <c r="F6882" s="4">
        <f>VLOOKUP($B6882, 'Adsorbate_starOH2_v3(AutoRecove'!$E$2:$L$7960, 5, FALSE)</f>
        <v>-2.907</v>
      </c>
      <c r="G6882" s="4">
        <f>VLOOKUP($B6882, 'Adsorbate_starOH2_v3(AutoRecove'!$E$2:$L$7960, 6, FALSE)</f>
        <v>2</v>
      </c>
      <c r="H6882" s="4">
        <f>VLOOKUP($B6882, 'Adsorbate_starOH2_v3(AutoRecove'!$E$2:$L$7960, 7, FALSE)</f>
        <v>0</v>
      </c>
      <c r="I6882" s="4">
        <f>VLOOKUP($B6882, 'Adsorbate_starOH2_v3(AutoRecove'!$E$2:$L$7960, 8, FALSE)</f>
        <v>1</v>
      </c>
    </row>
    <row r="6883" spans="2:9" x14ac:dyDescent="0.2">
      <c r="B6883" t="s">
        <v>16887</v>
      </c>
      <c r="C6883" s="4" t="s">
        <v>8</v>
      </c>
      <c r="D6883" s="4" t="s">
        <v>3855</v>
      </c>
      <c r="E6883" s="4" t="s">
        <v>9466</v>
      </c>
      <c r="F6883" s="4">
        <f>VLOOKUP($B6883, 'Adsorbate_starOH2_v3(AutoRecove'!$E$2:$L$7960, 5, FALSE)</f>
        <v>-2.907</v>
      </c>
      <c r="G6883" s="4">
        <f>VLOOKUP($B6883, 'Adsorbate_starOH2_v3(AutoRecove'!$E$2:$L$7960, 6, FALSE)</f>
        <v>2</v>
      </c>
      <c r="H6883" s="4">
        <f>VLOOKUP($B6883, 'Adsorbate_starOH2_v3(AutoRecove'!$E$2:$L$7960, 7, FALSE)</f>
        <v>0</v>
      </c>
      <c r="I6883" s="4">
        <f>VLOOKUP($B6883, 'Adsorbate_starOH2_v3(AutoRecove'!$E$2:$L$7960, 8, FALSE)</f>
        <v>1</v>
      </c>
    </row>
    <row r="6884" spans="2:9" x14ac:dyDescent="0.2">
      <c r="B6884" t="s">
        <v>16887</v>
      </c>
      <c r="C6884" s="4" t="s">
        <v>8</v>
      </c>
      <c r="D6884" s="4" t="s">
        <v>3855</v>
      </c>
      <c r="E6884" s="4" t="s">
        <v>9466</v>
      </c>
      <c r="F6884" s="4">
        <f>VLOOKUP($B6884, 'Adsorbate_starOH2_v3(AutoRecove'!$E$2:$L$7960, 5, FALSE)</f>
        <v>-2.907</v>
      </c>
      <c r="G6884" s="4">
        <f>VLOOKUP($B6884, 'Adsorbate_starOH2_v3(AutoRecove'!$E$2:$L$7960, 6, FALSE)</f>
        <v>2</v>
      </c>
      <c r="H6884" s="4">
        <f>VLOOKUP($B6884, 'Adsorbate_starOH2_v3(AutoRecove'!$E$2:$L$7960, 7, FALSE)</f>
        <v>0</v>
      </c>
      <c r="I6884" s="4">
        <f>VLOOKUP($B6884, 'Adsorbate_starOH2_v3(AutoRecove'!$E$2:$L$7960, 8, FALSE)</f>
        <v>1</v>
      </c>
    </row>
    <row r="6885" spans="2:9" x14ac:dyDescent="0.2">
      <c r="B6885" t="s">
        <v>29509</v>
      </c>
      <c r="C6885" s="4" t="s">
        <v>8</v>
      </c>
      <c r="D6885" s="4" t="s">
        <v>3855</v>
      </c>
      <c r="E6885" s="4" t="s">
        <v>30469</v>
      </c>
      <c r="F6885" s="4">
        <f>VLOOKUP($B6885, 'Adsorbate_starOH2_v3(AutoRecove'!$E$2:$L$7960, 5, FALSE)</f>
        <v>-0.625</v>
      </c>
      <c r="G6885" s="4">
        <f>VLOOKUP($B6885, 'Adsorbate_starOH2_v3(AutoRecove'!$E$2:$L$7960, 6, FALSE)</f>
        <v>1</v>
      </c>
      <c r="H6885" s="4">
        <f>VLOOKUP($B6885, 'Adsorbate_starOH2_v3(AutoRecove'!$E$2:$L$7960, 7, FALSE)</f>
        <v>1</v>
      </c>
      <c r="I6885" s="4">
        <f>VLOOKUP($B6885, 'Adsorbate_starOH2_v3(AutoRecove'!$E$2:$L$7960, 8, FALSE)</f>
        <v>1</v>
      </c>
    </row>
    <row r="6886" spans="2:9" x14ac:dyDescent="0.2">
      <c r="B6886" t="s">
        <v>16223</v>
      </c>
      <c r="C6886" s="4" t="s">
        <v>8</v>
      </c>
      <c r="D6886" s="4" t="s">
        <v>3855</v>
      </c>
      <c r="E6886" s="4" t="s">
        <v>10708</v>
      </c>
      <c r="F6886" s="4">
        <f>VLOOKUP($B6886, 'Adsorbate_starOH2_v3(AutoRecove'!$E$2:$L$7960, 5, FALSE)</f>
        <v>-0.754</v>
      </c>
      <c r="G6886" s="4">
        <f>VLOOKUP($B6886, 'Adsorbate_starOH2_v3(AutoRecove'!$E$2:$L$7960, 6, FALSE)</f>
        <v>2</v>
      </c>
      <c r="H6886" s="4">
        <f>VLOOKUP($B6886, 'Adsorbate_starOH2_v3(AutoRecove'!$E$2:$L$7960, 7, FALSE)</f>
        <v>-1</v>
      </c>
      <c r="I6886" s="4">
        <f>VLOOKUP($B6886, 'Adsorbate_starOH2_v3(AutoRecove'!$E$2:$L$7960, 8, FALSE)</f>
        <v>2</v>
      </c>
    </row>
    <row r="6887" spans="2:9" x14ac:dyDescent="0.2">
      <c r="B6887" t="s">
        <v>16299</v>
      </c>
      <c r="C6887" s="4" t="s">
        <v>8</v>
      </c>
      <c r="D6887" s="4" t="s">
        <v>3855</v>
      </c>
      <c r="E6887" s="4" t="s">
        <v>10708</v>
      </c>
      <c r="F6887" s="4">
        <f>VLOOKUP($B6887, 'Adsorbate_starOH2_v3(AutoRecove'!$E$2:$L$7960, 5, FALSE)</f>
        <v>-0.121</v>
      </c>
      <c r="G6887" s="4">
        <f>VLOOKUP($B6887, 'Adsorbate_starOH2_v3(AutoRecove'!$E$2:$L$7960, 6, FALSE)</f>
        <v>1</v>
      </c>
      <c r="H6887" s="4">
        <f>VLOOKUP($B6887, 'Adsorbate_starOH2_v3(AutoRecove'!$E$2:$L$7960, 7, FALSE)</f>
        <v>1</v>
      </c>
      <c r="I6887" s="4">
        <f>VLOOKUP($B6887, 'Adsorbate_starOH2_v3(AutoRecove'!$E$2:$L$7960, 8, FALSE)</f>
        <v>2</v>
      </c>
    </row>
    <row r="6888" spans="2:9" x14ac:dyDescent="0.2">
      <c r="B6888" t="s">
        <v>17304</v>
      </c>
      <c r="C6888" s="4" t="s">
        <v>8</v>
      </c>
      <c r="D6888" s="4" t="s">
        <v>3855</v>
      </c>
      <c r="E6888" s="4" t="s">
        <v>10708</v>
      </c>
      <c r="F6888" s="4">
        <f>VLOOKUP($B6888, 'Adsorbate_starOH2_v3(AutoRecove'!$E$2:$L$7960, 5, FALSE)</f>
        <v>-0.48599999999999999</v>
      </c>
      <c r="G6888" s="4">
        <f>VLOOKUP($B6888, 'Adsorbate_starOH2_v3(AutoRecove'!$E$2:$L$7960, 6, FALSE)</f>
        <v>1</v>
      </c>
      <c r="H6888" s="4">
        <f>VLOOKUP($B6888, 'Adsorbate_starOH2_v3(AutoRecove'!$E$2:$L$7960, 7, FALSE)</f>
        <v>0</v>
      </c>
      <c r="I6888" s="4">
        <f>VLOOKUP($B6888, 'Adsorbate_starOH2_v3(AutoRecove'!$E$2:$L$7960, 8, FALSE)</f>
        <v>0</v>
      </c>
    </row>
    <row r="6889" spans="2:9" x14ac:dyDescent="0.2">
      <c r="B6889" t="s">
        <v>16223</v>
      </c>
      <c r="C6889" s="4" t="s">
        <v>8</v>
      </c>
      <c r="D6889" s="4" t="s">
        <v>3855</v>
      </c>
      <c r="E6889" s="4" t="s">
        <v>10708</v>
      </c>
      <c r="F6889" s="4">
        <f>VLOOKUP($B6889, 'Adsorbate_starOH2_v3(AutoRecove'!$E$2:$L$7960, 5, FALSE)</f>
        <v>-0.754</v>
      </c>
      <c r="G6889" s="4">
        <f>VLOOKUP($B6889, 'Adsorbate_starOH2_v3(AutoRecove'!$E$2:$L$7960, 6, FALSE)</f>
        <v>2</v>
      </c>
      <c r="H6889" s="4">
        <f>VLOOKUP($B6889, 'Adsorbate_starOH2_v3(AutoRecove'!$E$2:$L$7960, 7, FALSE)</f>
        <v>-1</v>
      </c>
      <c r="I6889" s="4">
        <f>VLOOKUP($B6889, 'Adsorbate_starOH2_v3(AutoRecove'!$E$2:$L$7960, 8, FALSE)</f>
        <v>2</v>
      </c>
    </row>
    <row r="6890" spans="2:9" x14ac:dyDescent="0.2">
      <c r="B6890" t="s">
        <v>2552</v>
      </c>
      <c r="C6890" s="4" t="s">
        <v>8</v>
      </c>
      <c r="D6890" s="4" t="s">
        <v>3855</v>
      </c>
      <c r="E6890" s="4" t="s">
        <v>3691</v>
      </c>
      <c r="F6890" s="4">
        <f>VLOOKUP($B6890, 'Adsorbate_starOH2_v3(AutoRecove'!$E$2:$L$7960, 5, FALSE)</f>
        <v>-5.6000000000000001E-2</v>
      </c>
      <c r="G6890" s="4">
        <f>VLOOKUP($B6890, 'Adsorbate_starOH2_v3(AutoRecove'!$E$2:$L$7960, 6, FALSE)</f>
        <v>2</v>
      </c>
      <c r="H6890" s="4">
        <f>VLOOKUP($B6890, 'Adsorbate_starOH2_v3(AutoRecove'!$E$2:$L$7960, 7, FALSE)</f>
        <v>1</v>
      </c>
      <c r="I6890" s="4">
        <f>VLOOKUP($B6890, 'Adsorbate_starOH2_v3(AutoRecove'!$E$2:$L$7960, 8, FALSE)</f>
        <v>0</v>
      </c>
    </row>
    <row r="6891" spans="2:9" x14ac:dyDescent="0.2">
      <c r="B6891" t="s">
        <v>23975</v>
      </c>
      <c r="C6891" s="4" t="s">
        <v>8</v>
      </c>
      <c r="D6891" s="4" t="s">
        <v>3855</v>
      </c>
      <c r="E6891" s="4" t="s">
        <v>24748</v>
      </c>
      <c r="F6891" s="4">
        <f>VLOOKUP($B6891, 'Adsorbate_starOH2_v3(AutoRecove'!$E$2:$L$7960, 5, FALSE)</f>
        <v>-0.125</v>
      </c>
      <c r="G6891" s="4">
        <f>VLOOKUP($B6891, 'Adsorbate_starOH2_v3(AutoRecove'!$E$2:$L$7960, 6, FALSE)</f>
        <v>1</v>
      </c>
      <c r="H6891" s="4">
        <f>VLOOKUP($B6891, 'Adsorbate_starOH2_v3(AutoRecove'!$E$2:$L$7960, 7, FALSE)</f>
        <v>1</v>
      </c>
      <c r="I6891" s="4">
        <f>VLOOKUP($B6891, 'Adsorbate_starOH2_v3(AutoRecove'!$E$2:$L$7960, 8, FALSE)</f>
        <v>1</v>
      </c>
    </row>
    <row r="6892" spans="2:9" x14ac:dyDescent="0.2">
      <c r="B6892" t="s">
        <v>17008</v>
      </c>
      <c r="C6892" s="4" t="s">
        <v>8</v>
      </c>
      <c r="D6892" s="4" t="s">
        <v>3855</v>
      </c>
      <c r="E6892" s="4" t="s">
        <v>24792</v>
      </c>
      <c r="F6892" s="4">
        <f>VLOOKUP($B6892, 'Adsorbate_starOH2_v3(AutoRecove'!$E$2:$L$7960, 5, FALSE)</f>
        <v>-1.827</v>
      </c>
      <c r="G6892" s="4">
        <f>VLOOKUP($B6892, 'Adsorbate_starOH2_v3(AutoRecove'!$E$2:$L$7960, 6, FALSE)</f>
        <v>1</v>
      </c>
      <c r="H6892" s="4">
        <f>VLOOKUP($B6892, 'Adsorbate_starOH2_v3(AutoRecove'!$E$2:$L$7960, 7, FALSE)</f>
        <v>1</v>
      </c>
      <c r="I6892" s="4">
        <f>VLOOKUP($B6892, 'Adsorbate_starOH2_v3(AutoRecove'!$E$2:$L$7960, 8, FALSE)</f>
        <v>1</v>
      </c>
    </row>
    <row r="6893" spans="2:9" x14ac:dyDescent="0.2">
      <c r="B6893" t="s">
        <v>17008</v>
      </c>
      <c r="C6893" s="4" t="s">
        <v>8</v>
      </c>
      <c r="D6893" s="4" t="s">
        <v>3855</v>
      </c>
      <c r="E6893" s="4" t="s">
        <v>24792</v>
      </c>
      <c r="F6893" s="4">
        <f>VLOOKUP($B6893, 'Adsorbate_starOH2_v3(AutoRecove'!$E$2:$L$7960, 5, FALSE)</f>
        <v>-1.827</v>
      </c>
      <c r="G6893" s="4">
        <f>VLOOKUP($B6893, 'Adsorbate_starOH2_v3(AutoRecove'!$E$2:$L$7960, 6, FALSE)</f>
        <v>1</v>
      </c>
      <c r="H6893" s="4">
        <f>VLOOKUP($B6893, 'Adsorbate_starOH2_v3(AutoRecove'!$E$2:$L$7960, 7, FALSE)</f>
        <v>1</v>
      </c>
      <c r="I6893" s="4">
        <f>VLOOKUP($B6893, 'Adsorbate_starOH2_v3(AutoRecove'!$E$2:$L$7960, 8, FALSE)</f>
        <v>1</v>
      </c>
    </row>
    <row r="6894" spans="2:9" x14ac:dyDescent="0.2">
      <c r="B6894" t="s">
        <v>6175</v>
      </c>
      <c r="C6894" s="4" t="s">
        <v>8</v>
      </c>
      <c r="D6894" s="4" t="s">
        <v>3855</v>
      </c>
      <c r="E6894" s="4" t="s">
        <v>1261</v>
      </c>
      <c r="F6894" s="4">
        <f>VLOOKUP($B6894, 'Adsorbate_starOH2_v3(AutoRecove'!$E$2:$L$7960, 5, FALSE)</f>
        <v>-1.427</v>
      </c>
      <c r="G6894" s="4">
        <f>VLOOKUP($B6894, 'Adsorbate_starOH2_v3(AutoRecove'!$E$2:$L$7960, 6, FALSE)</f>
        <v>1</v>
      </c>
      <c r="H6894" s="4">
        <f>VLOOKUP($B6894, 'Adsorbate_starOH2_v3(AutoRecove'!$E$2:$L$7960, 7, FALSE)</f>
        <v>0</v>
      </c>
      <c r="I6894" s="4">
        <f>VLOOKUP($B6894, 'Adsorbate_starOH2_v3(AutoRecove'!$E$2:$L$7960, 8, FALSE)</f>
        <v>0</v>
      </c>
    </row>
    <row r="6895" spans="2:9" x14ac:dyDescent="0.2">
      <c r="B6895" t="s">
        <v>1397</v>
      </c>
      <c r="C6895" s="4" t="s">
        <v>8</v>
      </c>
      <c r="D6895" s="4" t="s">
        <v>2323</v>
      </c>
      <c r="E6895" s="4" t="s">
        <v>3691</v>
      </c>
      <c r="F6895" s="4">
        <f>VLOOKUP($B6895, 'Adsorbate_starOH2_v3(AutoRecove'!$E$2:$L$7960, 5, FALSE)</f>
        <v>-1.165</v>
      </c>
      <c r="G6895" s="4">
        <f>VLOOKUP($B6895, 'Adsorbate_starOH2_v3(AutoRecove'!$E$2:$L$7960, 6, FALSE)</f>
        <v>1</v>
      </c>
      <c r="H6895" s="4">
        <f>VLOOKUP($B6895, 'Adsorbate_starOH2_v3(AutoRecove'!$E$2:$L$7960, 7, FALSE)</f>
        <v>0</v>
      </c>
      <c r="I6895" s="4">
        <f>VLOOKUP($B6895, 'Adsorbate_starOH2_v3(AutoRecove'!$E$2:$L$7960, 8, FALSE)</f>
        <v>2</v>
      </c>
    </row>
    <row r="6896" spans="2:9" x14ac:dyDescent="0.2">
      <c r="B6896" t="s">
        <v>7453</v>
      </c>
      <c r="C6896" s="4" t="s">
        <v>8</v>
      </c>
      <c r="D6896" s="4" t="s">
        <v>2323</v>
      </c>
      <c r="E6896" s="4" t="s">
        <v>30472</v>
      </c>
      <c r="F6896" s="4">
        <f>VLOOKUP($B6896, 'Adsorbate_starOH2_v3(AutoRecove'!$E$2:$L$7960, 5, FALSE)</f>
        <v>-2.3820000000000001</v>
      </c>
      <c r="G6896" s="4">
        <f>VLOOKUP($B6896, 'Adsorbate_starOH2_v3(AutoRecove'!$E$2:$L$7960, 6, FALSE)</f>
        <v>1</v>
      </c>
      <c r="H6896" s="4">
        <f>VLOOKUP($B6896, 'Adsorbate_starOH2_v3(AutoRecove'!$E$2:$L$7960, 7, FALSE)</f>
        <v>2</v>
      </c>
      <c r="I6896" s="4">
        <f>VLOOKUP($B6896, 'Adsorbate_starOH2_v3(AutoRecove'!$E$2:$L$7960, 8, FALSE)</f>
        <v>1</v>
      </c>
    </row>
    <row r="6897" spans="2:9" x14ac:dyDescent="0.2">
      <c r="B6897" t="s">
        <v>982</v>
      </c>
      <c r="C6897" s="4" t="s">
        <v>8</v>
      </c>
      <c r="D6897" s="4" t="s">
        <v>2323</v>
      </c>
      <c r="E6897" s="4" t="s">
        <v>30474</v>
      </c>
      <c r="F6897" s="4">
        <f>VLOOKUP($B6897, 'Adsorbate_starOH2_v3(AutoRecove'!$E$2:$L$7960, 5, FALSE)</f>
        <v>-1.216</v>
      </c>
      <c r="G6897" s="4">
        <f>VLOOKUP($B6897, 'Adsorbate_starOH2_v3(AutoRecove'!$E$2:$L$7960, 6, FALSE)</f>
        <v>0</v>
      </c>
      <c r="H6897" s="4">
        <f>VLOOKUP($B6897, 'Adsorbate_starOH2_v3(AutoRecove'!$E$2:$L$7960, 7, FALSE)</f>
        <v>1</v>
      </c>
      <c r="I6897" s="4">
        <f>VLOOKUP($B6897, 'Adsorbate_starOH2_v3(AutoRecove'!$E$2:$L$7960, 8, FALSE)</f>
        <v>0</v>
      </c>
    </row>
    <row r="6898" spans="2:9" x14ac:dyDescent="0.2">
      <c r="B6898" t="s">
        <v>982</v>
      </c>
      <c r="C6898" s="4" t="s">
        <v>8</v>
      </c>
      <c r="D6898" s="4" t="s">
        <v>2323</v>
      </c>
      <c r="E6898" s="4" t="s">
        <v>30474</v>
      </c>
      <c r="F6898" s="4">
        <f>VLOOKUP($B6898, 'Adsorbate_starOH2_v3(AutoRecove'!$E$2:$L$7960, 5, FALSE)</f>
        <v>-1.216</v>
      </c>
      <c r="G6898" s="4">
        <f>VLOOKUP($B6898, 'Adsorbate_starOH2_v3(AutoRecove'!$E$2:$L$7960, 6, FALSE)</f>
        <v>0</v>
      </c>
      <c r="H6898" s="4">
        <f>VLOOKUP($B6898, 'Adsorbate_starOH2_v3(AutoRecove'!$E$2:$L$7960, 7, FALSE)</f>
        <v>1</v>
      </c>
      <c r="I6898" s="4">
        <f>VLOOKUP($B6898, 'Adsorbate_starOH2_v3(AutoRecove'!$E$2:$L$7960, 8, FALSE)</f>
        <v>0</v>
      </c>
    </row>
    <row r="6899" spans="2:9" x14ac:dyDescent="0.2">
      <c r="B6899" t="s">
        <v>2976</v>
      </c>
      <c r="C6899" s="4" t="s">
        <v>8</v>
      </c>
      <c r="D6899" s="4" t="s">
        <v>30475</v>
      </c>
      <c r="E6899" s="4" t="s">
        <v>10708</v>
      </c>
      <c r="F6899" s="4">
        <f>VLOOKUP($B6899, 'Adsorbate_starOH2_v3(AutoRecove'!$E$2:$L$7960, 5, FALSE)</f>
        <v>-0.54800000000000004</v>
      </c>
      <c r="G6899" s="4">
        <f>VLOOKUP($B6899, 'Adsorbate_starOH2_v3(AutoRecove'!$E$2:$L$7960, 6, FALSE)</f>
        <v>1</v>
      </c>
      <c r="H6899" s="4">
        <f>VLOOKUP($B6899, 'Adsorbate_starOH2_v3(AutoRecove'!$E$2:$L$7960, 7, FALSE)</f>
        <v>0</v>
      </c>
      <c r="I6899" s="4">
        <f>VLOOKUP($B6899, 'Adsorbate_starOH2_v3(AutoRecove'!$E$2:$L$7960, 8, FALSE)</f>
        <v>0</v>
      </c>
    </row>
    <row r="6900" spans="2:9" x14ac:dyDescent="0.2">
      <c r="B6900" t="s">
        <v>2976</v>
      </c>
      <c r="C6900" s="4" t="s">
        <v>8</v>
      </c>
      <c r="D6900" s="4" t="s">
        <v>30475</v>
      </c>
      <c r="E6900" s="4" t="s">
        <v>10708</v>
      </c>
      <c r="F6900" s="4">
        <f>VLOOKUP($B6900, 'Adsorbate_starOH2_v3(AutoRecove'!$E$2:$L$7960, 5, FALSE)</f>
        <v>-0.54800000000000004</v>
      </c>
      <c r="G6900" s="4">
        <f>VLOOKUP($B6900, 'Adsorbate_starOH2_v3(AutoRecove'!$E$2:$L$7960, 6, FALSE)</f>
        <v>1</v>
      </c>
      <c r="H6900" s="4">
        <f>VLOOKUP($B6900, 'Adsorbate_starOH2_v3(AutoRecove'!$E$2:$L$7960, 7, FALSE)</f>
        <v>0</v>
      </c>
      <c r="I6900" s="4">
        <f>VLOOKUP($B6900, 'Adsorbate_starOH2_v3(AutoRecove'!$E$2:$L$7960, 8, FALSE)</f>
        <v>0</v>
      </c>
    </row>
    <row r="6901" spans="2:9" x14ac:dyDescent="0.2">
      <c r="B6901" t="s">
        <v>5274</v>
      </c>
      <c r="C6901" s="4" t="s">
        <v>8</v>
      </c>
      <c r="D6901" s="4" t="s">
        <v>30475</v>
      </c>
      <c r="F6901" s="4">
        <f>VLOOKUP($B6901, 'Adsorbate_starOH2_v3(AutoRecove'!$E$2:$L$7960, 5, FALSE)</f>
        <v>-1.4470000000000001</v>
      </c>
      <c r="G6901" s="4">
        <f>VLOOKUP($B6901, 'Adsorbate_starOH2_v3(AutoRecove'!$E$2:$L$7960, 6, FALSE)</f>
        <v>1</v>
      </c>
      <c r="H6901" s="4">
        <f>VLOOKUP($B6901, 'Adsorbate_starOH2_v3(AutoRecove'!$E$2:$L$7960, 7, FALSE)</f>
        <v>1</v>
      </c>
      <c r="I6901" s="4">
        <f>VLOOKUP($B6901, 'Adsorbate_starOH2_v3(AutoRecove'!$E$2:$L$7960, 8, FALSE)</f>
        <v>0</v>
      </c>
    </row>
    <row r="6902" spans="2:9" x14ac:dyDescent="0.2">
      <c r="B6902" t="s">
        <v>10056</v>
      </c>
      <c r="C6902" s="4" t="s">
        <v>8</v>
      </c>
      <c r="D6902" s="4" t="s">
        <v>30475</v>
      </c>
      <c r="F6902" s="4">
        <f>VLOOKUP($B6902, 'Adsorbate_starOH2_v3(AutoRecove'!$E$2:$L$7960, 5, FALSE)</f>
        <v>-4.1440000000000001</v>
      </c>
      <c r="G6902" s="4">
        <f>VLOOKUP($B6902, 'Adsorbate_starOH2_v3(AutoRecove'!$E$2:$L$7960, 6, FALSE)</f>
        <v>2</v>
      </c>
      <c r="H6902" s="4">
        <f>VLOOKUP($B6902, 'Adsorbate_starOH2_v3(AutoRecove'!$E$2:$L$7960, 7, FALSE)</f>
        <v>1</v>
      </c>
      <c r="I6902" s="4">
        <f>VLOOKUP($B6902, 'Adsorbate_starOH2_v3(AutoRecove'!$E$2:$L$7960, 8, FALSE)</f>
        <v>2</v>
      </c>
    </row>
    <row r="6903" spans="2:9" x14ac:dyDescent="0.2">
      <c r="B6903" t="s">
        <v>10056</v>
      </c>
      <c r="C6903" s="4" t="s">
        <v>8</v>
      </c>
      <c r="D6903" s="4" t="s">
        <v>30475</v>
      </c>
      <c r="F6903" s="4">
        <f>VLOOKUP($B6903, 'Adsorbate_starOH2_v3(AutoRecove'!$E$2:$L$7960, 5, FALSE)</f>
        <v>-4.1440000000000001</v>
      </c>
      <c r="G6903" s="4">
        <f>VLOOKUP($B6903, 'Adsorbate_starOH2_v3(AutoRecove'!$E$2:$L$7960, 6, FALSE)</f>
        <v>2</v>
      </c>
      <c r="H6903" s="4">
        <f>VLOOKUP($B6903, 'Adsorbate_starOH2_v3(AutoRecove'!$E$2:$L$7960, 7, FALSE)</f>
        <v>1</v>
      </c>
      <c r="I6903" s="4">
        <f>VLOOKUP($B6903, 'Adsorbate_starOH2_v3(AutoRecove'!$E$2:$L$7960, 8, FALSE)</f>
        <v>2</v>
      </c>
    </row>
    <row r="6904" spans="2:9" x14ac:dyDescent="0.2">
      <c r="B6904" t="s">
        <v>17020</v>
      </c>
      <c r="C6904" s="4" t="s">
        <v>8</v>
      </c>
      <c r="D6904" s="4" t="s">
        <v>6403</v>
      </c>
      <c r="E6904" s="4" t="s">
        <v>9466</v>
      </c>
      <c r="F6904" s="4">
        <f>VLOOKUP($B6904, 'Adsorbate_starOH2_v3(AutoRecove'!$E$2:$L$7960, 5, FALSE)</f>
        <v>-0.43</v>
      </c>
      <c r="G6904" s="4">
        <f>VLOOKUP($B6904, 'Adsorbate_starOH2_v3(AutoRecove'!$E$2:$L$7960, 6, FALSE)</f>
        <v>1</v>
      </c>
      <c r="H6904" s="4">
        <f>VLOOKUP($B6904, 'Adsorbate_starOH2_v3(AutoRecove'!$E$2:$L$7960, 7, FALSE)</f>
        <v>1</v>
      </c>
      <c r="I6904" s="4">
        <f>VLOOKUP($B6904, 'Adsorbate_starOH2_v3(AutoRecove'!$E$2:$L$7960, 8, FALSE)</f>
        <v>1</v>
      </c>
    </row>
    <row r="6905" spans="2:9" x14ac:dyDescent="0.2">
      <c r="B6905" t="s">
        <v>6770</v>
      </c>
      <c r="C6905" s="4" t="s">
        <v>8</v>
      </c>
      <c r="D6905" s="4" t="s">
        <v>6403</v>
      </c>
      <c r="E6905" s="4" t="s">
        <v>3691</v>
      </c>
      <c r="F6905" s="4">
        <f>VLOOKUP($B6905, 'Adsorbate_starOH2_v3(AutoRecove'!$E$2:$L$7960, 5, FALSE)</f>
        <v>-0.72699999999999998</v>
      </c>
      <c r="G6905" s="4">
        <f>VLOOKUP($B6905, 'Adsorbate_starOH2_v3(AutoRecove'!$E$2:$L$7960, 6, FALSE)</f>
        <v>2</v>
      </c>
      <c r="H6905" s="4">
        <f>VLOOKUP($B6905, 'Adsorbate_starOH2_v3(AutoRecove'!$E$2:$L$7960, 7, FALSE)</f>
        <v>1</v>
      </c>
      <c r="I6905" s="4">
        <f>VLOOKUP($B6905, 'Adsorbate_starOH2_v3(AutoRecove'!$E$2:$L$7960, 8, FALSE)</f>
        <v>0</v>
      </c>
    </row>
    <row r="6906" spans="2:9" x14ac:dyDescent="0.2">
      <c r="B6906" t="s">
        <v>14861</v>
      </c>
      <c r="C6906" s="4" t="s">
        <v>8</v>
      </c>
      <c r="D6906" s="4" t="s">
        <v>6403</v>
      </c>
      <c r="E6906" s="4" t="s">
        <v>3691</v>
      </c>
      <c r="F6906" s="4">
        <f>VLOOKUP($B6906, 'Adsorbate_starOH2_v3(AutoRecove'!$E$2:$L$7960, 5, FALSE)</f>
        <v>-0.59099999999999997</v>
      </c>
      <c r="G6906" s="4">
        <f>VLOOKUP($B6906, 'Adsorbate_starOH2_v3(AutoRecove'!$E$2:$L$7960, 6, FALSE)</f>
        <v>2</v>
      </c>
      <c r="H6906" s="4">
        <f>VLOOKUP($B6906, 'Adsorbate_starOH2_v3(AutoRecove'!$E$2:$L$7960, 7, FALSE)</f>
        <v>1</v>
      </c>
      <c r="I6906" s="4">
        <f>VLOOKUP($B6906, 'Adsorbate_starOH2_v3(AutoRecove'!$E$2:$L$7960, 8, FALSE)</f>
        <v>0</v>
      </c>
    </row>
    <row r="6907" spans="2:9" x14ac:dyDescent="0.2">
      <c r="B6907" t="s">
        <v>6770</v>
      </c>
      <c r="C6907" s="4" t="s">
        <v>8</v>
      </c>
      <c r="D6907" s="4" t="s">
        <v>6403</v>
      </c>
      <c r="E6907" s="4" t="s">
        <v>3691</v>
      </c>
      <c r="F6907" s="4">
        <f>VLOOKUP($B6907, 'Adsorbate_starOH2_v3(AutoRecove'!$E$2:$L$7960, 5, FALSE)</f>
        <v>-0.72699999999999998</v>
      </c>
      <c r="G6907" s="4">
        <f>VLOOKUP($B6907, 'Adsorbate_starOH2_v3(AutoRecove'!$E$2:$L$7960, 6, FALSE)</f>
        <v>2</v>
      </c>
      <c r="H6907" s="4">
        <f>VLOOKUP($B6907, 'Adsorbate_starOH2_v3(AutoRecove'!$E$2:$L$7960, 7, FALSE)</f>
        <v>1</v>
      </c>
      <c r="I6907" s="4">
        <f>VLOOKUP($B6907, 'Adsorbate_starOH2_v3(AutoRecove'!$E$2:$L$7960, 8, FALSE)</f>
        <v>0</v>
      </c>
    </row>
    <row r="6908" spans="2:9" x14ac:dyDescent="0.2">
      <c r="B6908" t="s">
        <v>7019</v>
      </c>
      <c r="C6908" s="4" t="s">
        <v>8</v>
      </c>
      <c r="D6908" s="4" t="s">
        <v>6403</v>
      </c>
      <c r="E6908" s="4" t="s">
        <v>3855</v>
      </c>
      <c r="F6908" s="4">
        <f>VLOOKUP($B6908, 'Adsorbate_starOH2_v3(AutoRecove'!$E$2:$L$7960, 5, FALSE)</f>
        <v>-3.3000000000000002E-2</v>
      </c>
      <c r="G6908" s="4">
        <f>VLOOKUP($B6908, 'Adsorbate_starOH2_v3(AutoRecove'!$E$2:$L$7960, 6, FALSE)</f>
        <v>2</v>
      </c>
      <c r="H6908" s="4">
        <f>VLOOKUP($B6908, 'Adsorbate_starOH2_v3(AutoRecove'!$E$2:$L$7960, 7, FALSE)</f>
        <v>1</v>
      </c>
      <c r="I6908" s="4">
        <f>VLOOKUP($B6908, 'Adsorbate_starOH2_v3(AutoRecove'!$E$2:$L$7960, 8, FALSE)</f>
        <v>2</v>
      </c>
    </row>
    <row r="6909" spans="2:9" x14ac:dyDescent="0.2">
      <c r="B6909" t="s">
        <v>5741</v>
      </c>
      <c r="C6909" s="4" t="s">
        <v>8</v>
      </c>
      <c r="D6909" s="4" t="s">
        <v>6403</v>
      </c>
      <c r="F6909" s="4">
        <f>VLOOKUP($B6909, 'Adsorbate_starOH2_v3(AutoRecove'!$E$2:$L$7960, 5, FALSE)</f>
        <v>-2.032</v>
      </c>
      <c r="G6909" s="4">
        <f>VLOOKUP($B6909, 'Adsorbate_starOH2_v3(AutoRecove'!$E$2:$L$7960, 6, FALSE)</f>
        <v>2</v>
      </c>
      <c r="H6909" s="4">
        <f>VLOOKUP($B6909, 'Adsorbate_starOH2_v3(AutoRecove'!$E$2:$L$7960, 7, FALSE)</f>
        <v>0</v>
      </c>
      <c r="I6909" s="4">
        <f>VLOOKUP($B6909, 'Adsorbate_starOH2_v3(AutoRecove'!$E$2:$L$7960, 8, FALSE)</f>
        <v>-1</v>
      </c>
    </row>
    <row r="6910" spans="2:9" x14ac:dyDescent="0.2">
      <c r="B6910" t="s">
        <v>3881</v>
      </c>
      <c r="C6910" s="4" t="s">
        <v>8</v>
      </c>
      <c r="D6910" s="4" t="s">
        <v>6403</v>
      </c>
      <c r="F6910" s="4">
        <f>VLOOKUP($B6910, 'Adsorbate_starOH2_v3(AutoRecove'!$E$2:$L$7960, 5, FALSE)</f>
        <v>-1.32</v>
      </c>
      <c r="G6910" s="4">
        <f>VLOOKUP($B6910, 'Adsorbate_starOH2_v3(AutoRecove'!$E$2:$L$7960, 6, FALSE)</f>
        <v>1</v>
      </c>
      <c r="H6910" s="4">
        <f>VLOOKUP($B6910, 'Adsorbate_starOH2_v3(AutoRecove'!$E$2:$L$7960, 7, FALSE)</f>
        <v>0</v>
      </c>
      <c r="I6910" s="4">
        <f>VLOOKUP($B6910, 'Adsorbate_starOH2_v3(AutoRecove'!$E$2:$L$7960, 8, FALSE)</f>
        <v>-1</v>
      </c>
    </row>
    <row r="6911" spans="2:9" x14ac:dyDescent="0.2">
      <c r="B6911" t="s">
        <v>11320</v>
      </c>
      <c r="C6911" s="4" t="s">
        <v>8</v>
      </c>
      <c r="D6911" s="4" t="s">
        <v>6403</v>
      </c>
      <c r="F6911" s="4">
        <f>VLOOKUP($B6911, 'Adsorbate_starOH2_v3(AutoRecove'!$E$2:$L$7960, 5, FALSE)</f>
        <v>-0.63300000000000001</v>
      </c>
      <c r="G6911" s="4">
        <f>VLOOKUP($B6911, 'Adsorbate_starOH2_v3(AutoRecove'!$E$2:$L$7960, 6, FALSE)</f>
        <v>1</v>
      </c>
      <c r="H6911" s="4">
        <f>VLOOKUP($B6911, 'Adsorbate_starOH2_v3(AutoRecove'!$E$2:$L$7960, 7, FALSE)</f>
        <v>0</v>
      </c>
      <c r="I6911" s="4">
        <f>VLOOKUP($B6911, 'Adsorbate_starOH2_v3(AutoRecove'!$E$2:$L$7960, 8, FALSE)</f>
        <v>1</v>
      </c>
    </row>
    <row r="6912" spans="2:9" x14ac:dyDescent="0.2">
      <c r="B6912" t="s">
        <v>5741</v>
      </c>
      <c r="C6912" s="4" t="s">
        <v>8</v>
      </c>
      <c r="D6912" s="4" t="s">
        <v>6403</v>
      </c>
      <c r="F6912" s="4">
        <f>VLOOKUP($B6912, 'Adsorbate_starOH2_v3(AutoRecove'!$E$2:$L$7960, 5, FALSE)</f>
        <v>-2.032</v>
      </c>
      <c r="G6912" s="4">
        <f>VLOOKUP($B6912, 'Adsorbate_starOH2_v3(AutoRecove'!$E$2:$L$7960, 6, FALSE)</f>
        <v>2</v>
      </c>
      <c r="H6912" s="4">
        <f>VLOOKUP($B6912, 'Adsorbate_starOH2_v3(AutoRecove'!$E$2:$L$7960, 7, FALSE)</f>
        <v>0</v>
      </c>
      <c r="I6912" s="4">
        <f>VLOOKUP($B6912, 'Adsorbate_starOH2_v3(AutoRecove'!$E$2:$L$7960, 8, FALSE)</f>
        <v>-1</v>
      </c>
    </row>
    <row r="6913" spans="2:9" x14ac:dyDescent="0.2">
      <c r="B6913" t="s">
        <v>24890</v>
      </c>
      <c r="C6913" s="4" t="s">
        <v>8</v>
      </c>
      <c r="D6913" s="4" t="s">
        <v>6403</v>
      </c>
      <c r="F6913" s="4">
        <f>VLOOKUP($B6913, 'Adsorbate_starOH2_v3(AutoRecove'!$E$2:$L$7960, 5, FALSE)</f>
        <v>-1.88</v>
      </c>
      <c r="G6913" s="4">
        <f>VLOOKUP($B6913, 'Adsorbate_starOH2_v3(AutoRecove'!$E$2:$L$7960, 6, FALSE)</f>
        <v>1</v>
      </c>
      <c r="H6913" s="4">
        <f>VLOOKUP($B6913, 'Adsorbate_starOH2_v3(AutoRecove'!$E$2:$L$7960, 7, FALSE)</f>
        <v>1</v>
      </c>
      <c r="I6913" s="4">
        <f>VLOOKUP($B6913, 'Adsorbate_starOH2_v3(AutoRecove'!$E$2:$L$7960, 8, FALSE)</f>
        <v>-2</v>
      </c>
    </row>
    <row r="6914" spans="2:9" x14ac:dyDescent="0.2">
      <c r="B6914" t="s">
        <v>25253</v>
      </c>
      <c r="C6914" s="4" t="s">
        <v>8</v>
      </c>
      <c r="D6914" s="4" t="s">
        <v>6403</v>
      </c>
      <c r="F6914" s="4">
        <f>VLOOKUP($B6914, 'Adsorbate_starOH2_v3(AutoRecove'!$E$2:$L$7960, 5, FALSE)</f>
        <v>-0.64700000000000002</v>
      </c>
      <c r="G6914" s="4">
        <f>VLOOKUP($B6914, 'Adsorbate_starOH2_v3(AutoRecove'!$E$2:$L$7960, 6, FALSE)</f>
        <v>1</v>
      </c>
      <c r="H6914" s="4">
        <f>VLOOKUP($B6914, 'Adsorbate_starOH2_v3(AutoRecove'!$E$2:$L$7960, 7, FALSE)</f>
        <v>2</v>
      </c>
      <c r="I6914" s="4">
        <f>VLOOKUP($B6914, 'Adsorbate_starOH2_v3(AutoRecove'!$E$2:$L$7960, 8, FALSE)</f>
        <v>0</v>
      </c>
    </row>
    <row r="6915" spans="2:9" x14ac:dyDescent="0.2">
      <c r="B6915" t="s">
        <v>24638</v>
      </c>
      <c r="C6915" s="4" t="s">
        <v>8</v>
      </c>
      <c r="D6915" s="4" t="s">
        <v>6403</v>
      </c>
      <c r="F6915" s="4">
        <f>VLOOKUP($B6915, 'Adsorbate_starOH2_v3(AutoRecove'!$E$2:$L$7960, 5, FALSE)</f>
        <v>-6.7000000000000004E-2</v>
      </c>
      <c r="G6915" s="4">
        <f>VLOOKUP($B6915, 'Adsorbate_starOH2_v3(AutoRecove'!$E$2:$L$7960, 6, FALSE)</f>
        <v>2</v>
      </c>
      <c r="H6915" s="4">
        <f>VLOOKUP($B6915, 'Adsorbate_starOH2_v3(AutoRecove'!$E$2:$L$7960, 7, FALSE)</f>
        <v>1</v>
      </c>
      <c r="I6915" s="4">
        <f>VLOOKUP($B6915, 'Adsorbate_starOH2_v3(AutoRecove'!$E$2:$L$7960, 8, FALSE)</f>
        <v>1</v>
      </c>
    </row>
    <row r="6916" spans="2:9" x14ac:dyDescent="0.2">
      <c r="B6916" t="s">
        <v>5741</v>
      </c>
      <c r="C6916" s="4" t="s">
        <v>8</v>
      </c>
      <c r="D6916" s="4" t="s">
        <v>6403</v>
      </c>
      <c r="F6916" s="4">
        <f>VLOOKUP($B6916, 'Adsorbate_starOH2_v3(AutoRecove'!$E$2:$L$7960, 5, FALSE)</f>
        <v>-2.032</v>
      </c>
      <c r="G6916" s="4">
        <f>VLOOKUP($B6916, 'Adsorbate_starOH2_v3(AutoRecove'!$E$2:$L$7960, 6, FALSE)</f>
        <v>2</v>
      </c>
      <c r="H6916" s="4">
        <f>VLOOKUP($B6916, 'Adsorbate_starOH2_v3(AutoRecove'!$E$2:$L$7960, 7, FALSE)</f>
        <v>0</v>
      </c>
      <c r="I6916" s="4">
        <f>VLOOKUP($B6916, 'Adsorbate_starOH2_v3(AutoRecove'!$E$2:$L$7960, 8, FALSE)</f>
        <v>-1</v>
      </c>
    </row>
    <row r="6917" spans="2:9" x14ac:dyDescent="0.2">
      <c r="B6917" t="s">
        <v>26705</v>
      </c>
      <c r="C6917" s="4" t="s">
        <v>8</v>
      </c>
      <c r="D6917" s="4" t="s">
        <v>6403</v>
      </c>
      <c r="F6917" s="4">
        <f>VLOOKUP($B6917, 'Adsorbate_starOH2_v3(AutoRecove'!$E$2:$L$7960, 5, FALSE)</f>
        <v>-1.7210000000000001</v>
      </c>
      <c r="G6917" s="4">
        <f>VLOOKUP($B6917, 'Adsorbate_starOH2_v3(AutoRecove'!$E$2:$L$7960, 6, FALSE)</f>
        <v>2</v>
      </c>
      <c r="H6917" s="4">
        <f>VLOOKUP($B6917, 'Adsorbate_starOH2_v3(AutoRecove'!$E$2:$L$7960, 7, FALSE)</f>
        <v>2</v>
      </c>
      <c r="I6917" s="4">
        <f>VLOOKUP($B6917, 'Adsorbate_starOH2_v3(AutoRecove'!$E$2:$L$7960, 8, FALSE)</f>
        <v>1</v>
      </c>
    </row>
    <row r="6918" spans="2:9" x14ac:dyDescent="0.2">
      <c r="B6918" t="s">
        <v>24890</v>
      </c>
      <c r="C6918" s="4" t="s">
        <v>8</v>
      </c>
      <c r="D6918" s="4" t="s">
        <v>6403</v>
      </c>
      <c r="F6918" s="4">
        <f>VLOOKUP($B6918, 'Adsorbate_starOH2_v3(AutoRecove'!$E$2:$L$7960, 5, FALSE)</f>
        <v>-1.88</v>
      </c>
      <c r="G6918" s="4">
        <f>VLOOKUP($B6918, 'Adsorbate_starOH2_v3(AutoRecove'!$E$2:$L$7960, 6, FALSE)</f>
        <v>1</v>
      </c>
      <c r="H6918" s="4">
        <f>VLOOKUP($B6918, 'Adsorbate_starOH2_v3(AutoRecove'!$E$2:$L$7960, 7, FALSE)</f>
        <v>1</v>
      </c>
      <c r="I6918" s="4">
        <f>VLOOKUP($B6918, 'Adsorbate_starOH2_v3(AutoRecove'!$E$2:$L$7960, 8, FALSE)</f>
        <v>-2</v>
      </c>
    </row>
    <row r="6919" spans="2:9" x14ac:dyDescent="0.2">
      <c r="B6919" t="s">
        <v>5741</v>
      </c>
      <c r="C6919" s="4" t="s">
        <v>8</v>
      </c>
      <c r="D6919" s="4" t="s">
        <v>6403</v>
      </c>
      <c r="F6919" s="4">
        <f>VLOOKUP($B6919, 'Adsorbate_starOH2_v3(AutoRecove'!$E$2:$L$7960, 5, FALSE)</f>
        <v>-2.032</v>
      </c>
      <c r="G6919" s="4">
        <f>VLOOKUP($B6919, 'Adsorbate_starOH2_v3(AutoRecove'!$E$2:$L$7960, 6, FALSE)</f>
        <v>2</v>
      </c>
      <c r="H6919" s="4">
        <f>VLOOKUP($B6919, 'Adsorbate_starOH2_v3(AutoRecove'!$E$2:$L$7960, 7, FALSE)</f>
        <v>0</v>
      </c>
      <c r="I6919" s="4">
        <f>VLOOKUP($B6919, 'Adsorbate_starOH2_v3(AutoRecove'!$E$2:$L$7960, 8, FALSE)</f>
        <v>-1</v>
      </c>
    </row>
    <row r="6920" spans="2:9" x14ac:dyDescent="0.2">
      <c r="B6920" t="s">
        <v>26705</v>
      </c>
      <c r="C6920" s="4" t="s">
        <v>8</v>
      </c>
      <c r="D6920" s="4" t="s">
        <v>6403</v>
      </c>
      <c r="F6920" s="4">
        <f>VLOOKUP($B6920, 'Adsorbate_starOH2_v3(AutoRecove'!$E$2:$L$7960, 5, FALSE)</f>
        <v>-1.7210000000000001</v>
      </c>
      <c r="G6920" s="4">
        <f>VLOOKUP($B6920, 'Adsorbate_starOH2_v3(AutoRecove'!$E$2:$L$7960, 6, FALSE)</f>
        <v>2</v>
      </c>
      <c r="H6920" s="4">
        <f>VLOOKUP($B6920, 'Adsorbate_starOH2_v3(AutoRecove'!$E$2:$L$7960, 7, FALSE)</f>
        <v>2</v>
      </c>
      <c r="I6920" s="4">
        <f>VLOOKUP($B6920, 'Adsorbate_starOH2_v3(AutoRecove'!$E$2:$L$7960, 8, FALSE)</f>
        <v>1</v>
      </c>
    </row>
    <row r="6921" spans="2:9" x14ac:dyDescent="0.2">
      <c r="B6921" t="s">
        <v>25253</v>
      </c>
      <c r="C6921" s="4" t="s">
        <v>8</v>
      </c>
      <c r="D6921" s="4" t="s">
        <v>6403</v>
      </c>
      <c r="F6921" s="4">
        <f>VLOOKUP($B6921, 'Adsorbate_starOH2_v3(AutoRecove'!$E$2:$L$7960, 5, FALSE)</f>
        <v>-0.64700000000000002</v>
      </c>
      <c r="G6921" s="4">
        <f>VLOOKUP($B6921, 'Adsorbate_starOH2_v3(AutoRecove'!$E$2:$L$7960, 6, FALSE)</f>
        <v>1</v>
      </c>
      <c r="H6921" s="4">
        <f>VLOOKUP($B6921, 'Adsorbate_starOH2_v3(AutoRecove'!$E$2:$L$7960, 7, FALSE)</f>
        <v>2</v>
      </c>
      <c r="I6921" s="4">
        <f>VLOOKUP($B6921, 'Adsorbate_starOH2_v3(AutoRecove'!$E$2:$L$7960, 8, FALSE)</f>
        <v>0</v>
      </c>
    </row>
    <row r="6922" spans="2:9" x14ac:dyDescent="0.2">
      <c r="B6922" t="s">
        <v>5741</v>
      </c>
      <c r="C6922" s="4" t="s">
        <v>8</v>
      </c>
      <c r="D6922" s="4" t="s">
        <v>6403</v>
      </c>
      <c r="F6922" s="4">
        <f>VLOOKUP($B6922, 'Adsorbate_starOH2_v3(AutoRecove'!$E$2:$L$7960, 5, FALSE)</f>
        <v>-2.032</v>
      </c>
      <c r="G6922" s="4">
        <f>VLOOKUP($B6922, 'Adsorbate_starOH2_v3(AutoRecove'!$E$2:$L$7960, 6, FALSE)</f>
        <v>2</v>
      </c>
      <c r="H6922" s="4">
        <f>VLOOKUP($B6922, 'Adsorbate_starOH2_v3(AutoRecove'!$E$2:$L$7960, 7, FALSE)</f>
        <v>0</v>
      </c>
      <c r="I6922" s="4">
        <f>VLOOKUP($B6922, 'Adsorbate_starOH2_v3(AutoRecove'!$E$2:$L$7960, 8, FALSE)</f>
        <v>-1</v>
      </c>
    </row>
    <row r="6923" spans="2:9" x14ac:dyDescent="0.2">
      <c r="B6923" t="s">
        <v>3881</v>
      </c>
      <c r="C6923" s="4" t="s">
        <v>8</v>
      </c>
      <c r="D6923" s="4" t="s">
        <v>6403</v>
      </c>
      <c r="F6923" s="4">
        <f>VLOOKUP($B6923, 'Adsorbate_starOH2_v3(AutoRecove'!$E$2:$L$7960, 5, FALSE)</f>
        <v>-1.32</v>
      </c>
      <c r="G6923" s="4">
        <f>VLOOKUP($B6923, 'Adsorbate_starOH2_v3(AutoRecove'!$E$2:$L$7960, 6, FALSE)</f>
        <v>1</v>
      </c>
      <c r="H6923" s="4">
        <f>VLOOKUP($B6923, 'Adsorbate_starOH2_v3(AutoRecove'!$E$2:$L$7960, 7, FALSE)</f>
        <v>0</v>
      </c>
      <c r="I6923" s="4">
        <f>VLOOKUP($B6923, 'Adsorbate_starOH2_v3(AutoRecove'!$E$2:$L$7960, 8, FALSE)</f>
        <v>-1</v>
      </c>
    </row>
    <row r="6924" spans="2:9" x14ac:dyDescent="0.2">
      <c r="B6924" t="s">
        <v>11320</v>
      </c>
      <c r="C6924" s="4" t="s">
        <v>8</v>
      </c>
      <c r="D6924" s="4" t="s">
        <v>6403</v>
      </c>
      <c r="F6924" s="4">
        <f>VLOOKUP($B6924, 'Adsorbate_starOH2_v3(AutoRecove'!$E$2:$L$7960, 5, FALSE)</f>
        <v>-0.63300000000000001</v>
      </c>
      <c r="G6924" s="4">
        <f>VLOOKUP($B6924, 'Adsorbate_starOH2_v3(AutoRecove'!$E$2:$L$7960, 6, FALSE)</f>
        <v>1</v>
      </c>
      <c r="H6924" s="4">
        <f>VLOOKUP($B6924, 'Adsorbate_starOH2_v3(AutoRecove'!$E$2:$L$7960, 7, FALSE)</f>
        <v>0</v>
      </c>
      <c r="I6924" s="4">
        <f>VLOOKUP($B6924, 'Adsorbate_starOH2_v3(AutoRecove'!$E$2:$L$7960, 8, FALSE)</f>
        <v>1</v>
      </c>
    </row>
    <row r="6925" spans="2:9" x14ac:dyDescent="0.2">
      <c r="B6925" t="s">
        <v>21509</v>
      </c>
      <c r="C6925" s="4" t="s">
        <v>8</v>
      </c>
      <c r="D6925" s="4" t="s">
        <v>6403</v>
      </c>
      <c r="F6925" s="4">
        <f>VLOOKUP($B6925, 'Adsorbate_starOH2_v3(AutoRecove'!$E$2:$L$7960, 5, FALSE)</f>
        <v>-0.34</v>
      </c>
      <c r="G6925" s="4">
        <f>VLOOKUP($B6925, 'Adsorbate_starOH2_v3(AutoRecove'!$E$2:$L$7960, 6, FALSE)</f>
        <v>1</v>
      </c>
      <c r="H6925" s="4">
        <f>VLOOKUP($B6925, 'Adsorbate_starOH2_v3(AutoRecove'!$E$2:$L$7960, 7, FALSE)</f>
        <v>1</v>
      </c>
      <c r="I6925" s="4">
        <f>VLOOKUP($B6925, 'Adsorbate_starOH2_v3(AutoRecove'!$E$2:$L$7960, 8, FALSE)</f>
        <v>0</v>
      </c>
    </row>
    <row r="6926" spans="2:9" x14ac:dyDescent="0.2">
      <c r="B6926" t="s">
        <v>3881</v>
      </c>
      <c r="C6926" s="4" t="s">
        <v>8</v>
      </c>
      <c r="D6926" s="4" t="s">
        <v>6403</v>
      </c>
      <c r="F6926" s="4">
        <f>VLOOKUP($B6926, 'Adsorbate_starOH2_v3(AutoRecove'!$E$2:$L$7960, 5, FALSE)</f>
        <v>-1.32</v>
      </c>
      <c r="G6926" s="4">
        <f>VLOOKUP($B6926, 'Adsorbate_starOH2_v3(AutoRecove'!$E$2:$L$7960, 6, FALSE)</f>
        <v>1</v>
      </c>
      <c r="H6926" s="4">
        <f>VLOOKUP($B6926, 'Adsorbate_starOH2_v3(AutoRecove'!$E$2:$L$7960, 7, FALSE)</f>
        <v>0</v>
      </c>
      <c r="I6926" s="4">
        <f>VLOOKUP($B6926, 'Adsorbate_starOH2_v3(AutoRecove'!$E$2:$L$7960, 8, FALSE)</f>
        <v>-1</v>
      </c>
    </row>
    <row r="6927" spans="2:9" x14ac:dyDescent="0.2">
      <c r="B6927" t="s">
        <v>15900</v>
      </c>
      <c r="C6927" s="4" t="s">
        <v>8</v>
      </c>
      <c r="D6927" s="4" t="s">
        <v>5481</v>
      </c>
      <c r="E6927" s="4" t="s">
        <v>9466</v>
      </c>
      <c r="F6927" s="4">
        <f>VLOOKUP($B6927, 'Adsorbate_starOH2_v3(AutoRecove'!$E$2:$L$7960, 5, FALSE)</f>
        <v>-1.452</v>
      </c>
      <c r="G6927" s="4">
        <f>VLOOKUP($B6927, 'Adsorbate_starOH2_v3(AutoRecove'!$E$2:$L$7960, 6, FALSE)</f>
        <v>1</v>
      </c>
      <c r="H6927" s="4">
        <f>VLOOKUP($B6927, 'Adsorbate_starOH2_v3(AutoRecove'!$E$2:$L$7960, 7, FALSE)</f>
        <v>2</v>
      </c>
      <c r="I6927" s="4">
        <f>VLOOKUP($B6927, 'Adsorbate_starOH2_v3(AutoRecove'!$E$2:$L$7960, 8, FALSE)</f>
        <v>1</v>
      </c>
    </row>
    <row r="6928" spans="2:9" x14ac:dyDescent="0.2">
      <c r="B6928" t="s">
        <v>30258</v>
      </c>
      <c r="C6928" s="4" t="s">
        <v>8</v>
      </c>
      <c r="D6928" s="4" t="s">
        <v>5481</v>
      </c>
      <c r="E6928" s="4" t="s">
        <v>6617</v>
      </c>
      <c r="F6928" s="4">
        <f>VLOOKUP($B6928, 'Adsorbate_starOH2_v3(AutoRecove'!$E$2:$L$7960, 5, FALSE)</f>
        <v>-0.73899999999999999</v>
      </c>
      <c r="G6928" s="4">
        <f>VLOOKUP($B6928, 'Adsorbate_starOH2_v3(AutoRecove'!$E$2:$L$7960, 6, FALSE)</f>
        <v>2</v>
      </c>
      <c r="H6928" s="4">
        <f>VLOOKUP($B6928, 'Adsorbate_starOH2_v3(AutoRecove'!$E$2:$L$7960, 7, FALSE)</f>
        <v>2</v>
      </c>
      <c r="I6928" s="4">
        <f>VLOOKUP($B6928, 'Adsorbate_starOH2_v3(AutoRecove'!$E$2:$L$7960, 8, FALSE)</f>
        <v>1</v>
      </c>
    </row>
    <row r="6929" spans="2:9" x14ac:dyDescent="0.2">
      <c r="B6929" t="s">
        <v>8666</v>
      </c>
      <c r="C6929" s="4" t="s">
        <v>8</v>
      </c>
      <c r="D6929" s="4" t="s">
        <v>5481</v>
      </c>
      <c r="E6929" s="4" t="s">
        <v>155</v>
      </c>
      <c r="F6929" s="4">
        <f>VLOOKUP($B6929, 'Adsorbate_starOH2_v3(AutoRecove'!$E$2:$L$7960, 5, FALSE)</f>
        <v>-1.59</v>
      </c>
      <c r="G6929" s="4">
        <f>VLOOKUP($B6929, 'Adsorbate_starOH2_v3(AutoRecove'!$E$2:$L$7960, 6, FALSE)</f>
        <v>1</v>
      </c>
      <c r="H6929" s="4">
        <f>VLOOKUP($B6929, 'Adsorbate_starOH2_v3(AutoRecove'!$E$2:$L$7960, 7, FALSE)</f>
        <v>0</v>
      </c>
      <c r="I6929" s="4">
        <f>VLOOKUP($B6929, 'Adsorbate_starOH2_v3(AutoRecove'!$E$2:$L$7960, 8, FALSE)</f>
        <v>1</v>
      </c>
    </row>
    <row r="6930" spans="2:9" x14ac:dyDescent="0.2">
      <c r="B6930" t="s">
        <v>8666</v>
      </c>
      <c r="C6930" s="4" t="s">
        <v>8</v>
      </c>
      <c r="D6930" s="4" t="s">
        <v>5481</v>
      </c>
      <c r="E6930" s="4" t="s">
        <v>155</v>
      </c>
      <c r="F6930" s="4">
        <f>VLOOKUP($B6930, 'Adsorbate_starOH2_v3(AutoRecove'!$E$2:$L$7960, 5, FALSE)</f>
        <v>-1.59</v>
      </c>
      <c r="G6930" s="4">
        <f>VLOOKUP($B6930, 'Adsorbate_starOH2_v3(AutoRecove'!$E$2:$L$7960, 6, FALSE)</f>
        <v>1</v>
      </c>
      <c r="H6930" s="4">
        <f>VLOOKUP($B6930, 'Adsorbate_starOH2_v3(AutoRecove'!$E$2:$L$7960, 7, FALSE)</f>
        <v>0</v>
      </c>
      <c r="I6930" s="4">
        <f>VLOOKUP($B6930, 'Adsorbate_starOH2_v3(AutoRecove'!$E$2:$L$7960, 8, FALSE)</f>
        <v>1</v>
      </c>
    </row>
    <row r="6931" spans="2:9" x14ac:dyDescent="0.2">
      <c r="B6931" t="s">
        <v>3910</v>
      </c>
      <c r="C6931" s="4" t="s">
        <v>8</v>
      </c>
      <c r="D6931" s="4" t="s">
        <v>5481</v>
      </c>
      <c r="E6931" s="4" t="s">
        <v>10708</v>
      </c>
      <c r="F6931" s="4">
        <f>VLOOKUP($B6931, 'Adsorbate_starOH2_v3(AutoRecove'!$E$2:$L$7960, 5, FALSE)</f>
        <v>-4.0000000000000001E-3</v>
      </c>
      <c r="G6931" s="4">
        <f>VLOOKUP($B6931, 'Adsorbate_starOH2_v3(AutoRecove'!$E$2:$L$7960, 6, FALSE)</f>
        <v>0</v>
      </c>
      <c r="H6931" s="4">
        <f>VLOOKUP($B6931, 'Adsorbate_starOH2_v3(AutoRecove'!$E$2:$L$7960, 7, FALSE)</f>
        <v>1</v>
      </c>
      <c r="I6931" s="4">
        <f>VLOOKUP($B6931, 'Adsorbate_starOH2_v3(AutoRecove'!$E$2:$L$7960, 8, FALSE)</f>
        <v>2</v>
      </c>
    </row>
    <row r="6932" spans="2:9" x14ac:dyDescent="0.2">
      <c r="B6932" t="s">
        <v>24273</v>
      </c>
      <c r="C6932" s="4" t="s">
        <v>8</v>
      </c>
      <c r="D6932" s="4" t="s">
        <v>5481</v>
      </c>
      <c r="E6932" s="4" t="s">
        <v>25964</v>
      </c>
      <c r="F6932" s="4">
        <f>VLOOKUP($B6932, 'Adsorbate_starOH2_v3(AutoRecove'!$E$2:$L$7960, 5, FALSE)</f>
        <v>-2.7679999999999998</v>
      </c>
      <c r="G6932" s="4">
        <f>VLOOKUP($B6932, 'Adsorbate_starOH2_v3(AutoRecove'!$E$2:$L$7960, 6, FALSE)</f>
        <v>2</v>
      </c>
      <c r="H6932" s="4">
        <f>VLOOKUP($B6932, 'Adsorbate_starOH2_v3(AutoRecove'!$E$2:$L$7960, 7, FALSE)</f>
        <v>2</v>
      </c>
      <c r="I6932" s="4">
        <f>VLOOKUP($B6932, 'Adsorbate_starOH2_v3(AutoRecove'!$E$2:$L$7960, 8, FALSE)</f>
        <v>1</v>
      </c>
    </row>
    <row r="6933" spans="2:9" x14ac:dyDescent="0.2">
      <c r="B6933" t="s">
        <v>4670</v>
      </c>
      <c r="C6933" s="4" t="s">
        <v>8</v>
      </c>
      <c r="D6933" s="4" t="s">
        <v>5481</v>
      </c>
      <c r="E6933" s="4" t="s">
        <v>3550</v>
      </c>
      <c r="F6933" s="4">
        <f>VLOOKUP($B6933, 'Adsorbate_starOH2_v3(AutoRecove'!$E$2:$L$7960, 5, FALSE)</f>
        <v>-1.7849999999999999</v>
      </c>
      <c r="G6933" s="4">
        <f>VLOOKUP($B6933, 'Adsorbate_starOH2_v3(AutoRecove'!$E$2:$L$7960, 6, FALSE)</f>
        <v>2</v>
      </c>
      <c r="H6933" s="4">
        <f>VLOOKUP($B6933, 'Adsorbate_starOH2_v3(AutoRecove'!$E$2:$L$7960, 7, FALSE)</f>
        <v>1</v>
      </c>
      <c r="I6933" s="4">
        <f>VLOOKUP($B6933, 'Adsorbate_starOH2_v3(AutoRecove'!$E$2:$L$7960, 8, FALSE)</f>
        <v>2</v>
      </c>
    </row>
    <row r="6934" spans="2:9" x14ac:dyDescent="0.2">
      <c r="B6934" t="s">
        <v>4670</v>
      </c>
      <c r="C6934" s="4" t="s">
        <v>8</v>
      </c>
      <c r="D6934" s="4" t="s">
        <v>5481</v>
      </c>
      <c r="E6934" s="4" t="s">
        <v>3550</v>
      </c>
      <c r="F6934" s="4">
        <f>VLOOKUP($B6934, 'Adsorbate_starOH2_v3(AutoRecove'!$E$2:$L$7960, 5, FALSE)</f>
        <v>-1.7849999999999999</v>
      </c>
      <c r="G6934" s="4">
        <f>VLOOKUP($B6934, 'Adsorbate_starOH2_v3(AutoRecove'!$E$2:$L$7960, 6, FALSE)</f>
        <v>2</v>
      </c>
      <c r="H6934" s="4">
        <f>VLOOKUP($B6934, 'Adsorbate_starOH2_v3(AutoRecove'!$E$2:$L$7960, 7, FALSE)</f>
        <v>1</v>
      </c>
      <c r="I6934" s="4">
        <f>VLOOKUP($B6934, 'Adsorbate_starOH2_v3(AutoRecove'!$E$2:$L$7960, 8, FALSE)</f>
        <v>2</v>
      </c>
    </row>
    <row r="6935" spans="2:9" x14ac:dyDescent="0.2">
      <c r="B6935" t="s">
        <v>18110</v>
      </c>
      <c r="C6935" s="4" t="s">
        <v>8</v>
      </c>
      <c r="D6935" s="4" t="s">
        <v>5481</v>
      </c>
      <c r="E6935" s="4" t="s">
        <v>3550</v>
      </c>
      <c r="F6935" s="4">
        <f>VLOOKUP($B6935, 'Adsorbate_starOH2_v3(AutoRecove'!$E$2:$L$7960, 5, FALSE)</f>
        <v>-3.286</v>
      </c>
      <c r="G6935" s="4">
        <f>VLOOKUP($B6935, 'Adsorbate_starOH2_v3(AutoRecove'!$E$2:$L$7960, 6, FALSE)</f>
        <v>1</v>
      </c>
      <c r="H6935" s="4">
        <f>VLOOKUP($B6935, 'Adsorbate_starOH2_v3(AutoRecove'!$E$2:$L$7960, 7, FALSE)</f>
        <v>0</v>
      </c>
      <c r="I6935" s="4">
        <f>VLOOKUP($B6935, 'Adsorbate_starOH2_v3(AutoRecove'!$E$2:$L$7960, 8, FALSE)</f>
        <v>0</v>
      </c>
    </row>
    <row r="6936" spans="2:9" x14ac:dyDescent="0.2">
      <c r="B6936" t="s">
        <v>224</v>
      </c>
      <c r="C6936" s="4" t="s">
        <v>8</v>
      </c>
      <c r="D6936" s="4" t="s">
        <v>5481</v>
      </c>
      <c r="E6936" s="4" t="s">
        <v>3691</v>
      </c>
      <c r="F6936" s="4">
        <f>VLOOKUP($B6936, 'Adsorbate_starOH2_v3(AutoRecove'!$E$2:$L$7960, 5, FALSE)</f>
        <v>-1.26</v>
      </c>
      <c r="G6936" s="4">
        <f>VLOOKUP($B6936, 'Adsorbate_starOH2_v3(AutoRecove'!$E$2:$L$7960, 6, FALSE)</f>
        <v>0</v>
      </c>
      <c r="H6936" s="4">
        <f>VLOOKUP($B6936, 'Adsorbate_starOH2_v3(AutoRecove'!$E$2:$L$7960, 7, FALSE)</f>
        <v>1</v>
      </c>
      <c r="I6936" s="4">
        <f>VLOOKUP($B6936, 'Adsorbate_starOH2_v3(AutoRecove'!$E$2:$L$7960, 8, FALSE)</f>
        <v>0</v>
      </c>
    </row>
    <row r="6937" spans="2:9" x14ac:dyDescent="0.2">
      <c r="B6937" t="s">
        <v>27646</v>
      </c>
      <c r="C6937" s="4" t="s">
        <v>8</v>
      </c>
      <c r="D6937" s="4" t="s">
        <v>5481</v>
      </c>
      <c r="E6937" s="4" t="s">
        <v>3994</v>
      </c>
      <c r="F6937" s="4">
        <f>VLOOKUP($B6937, 'Adsorbate_starOH2_v3(AutoRecove'!$E$2:$L$7960, 5, FALSE)</f>
        <v>-0.53200000000000003</v>
      </c>
      <c r="G6937" s="4">
        <f>VLOOKUP($B6937, 'Adsorbate_starOH2_v3(AutoRecove'!$E$2:$L$7960, 6, FALSE)</f>
        <v>2</v>
      </c>
      <c r="H6937" s="4">
        <f>VLOOKUP($B6937, 'Adsorbate_starOH2_v3(AutoRecove'!$E$2:$L$7960, 7, FALSE)</f>
        <v>2</v>
      </c>
      <c r="I6937" s="4">
        <f>VLOOKUP($B6937, 'Adsorbate_starOH2_v3(AutoRecove'!$E$2:$L$7960, 8, FALSE)</f>
        <v>1</v>
      </c>
    </row>
    <row r="6938" spans="2:9" x14ac:dyDescent="0.2">
      <c r="B6938" t="s">
        <v>21146</v>
      </c>
      <c r="C6938" s="4" t="s">
        <v>8</v>
      </c>
      <c r="D6938" s="4" t="s">
        <v>5481</v>
      </c>
      <c r="E6938" s="4" t="s">
        <v>24876</v>
      </c>
      <c r="F6938" s="4">
        <f>VLOOKUP($B6938, 'Adsorbate_starOH2_v3(AutoRecove'!$E$2:$L$7960, 5, FALSE)</f>
        <v>-0.107</v>
      </c>
      <c r="G6938" s="4">
        <f>VLOOKUP($B6938, 'Adsorbate_starOH2_v3(AutoRecove'!$E$2:$L$7960, 6, FALSE)</f>
        <v>1</v>
      </c>
      <c r="H6938" s="4">
        <f>VLOOKUP($B6938, 'Adsorbate_starOH2_v3(AutoRecove'!$E$2:$L$7960, 7, FALSE)</f>
        <v>1</v>
      </c>
      <c r="I6938" s="4">
        <f>VLOOKUP($B6938, 'Adsorbate_starOH2_v3(AutoRecove'!$E$2:$L$7960, 8, FALSE)</f>
        <v>1</v>
      </c>
    </row>
    <row r="6939" spans="2:9" x14ac:dyDescent="0.2">
      <c r="B6939" t="s">
        <v>2895</v>
      </c>
      <c r="C6939" s="4" t="s">
        <v>8</v>
      </c>
      <c r="D6939" s="4" t="s">
        <v>5481</v>
      </c>
      <c r="E6939" s="4" t="s">
        <v>24792</v>
      </c>
      <c r="F6939" s="4">
        <f>VLOOKUP($B6939, 'Adsorbate_starOH2_v3(AutoRecove'!$E$2:$L$7960, 5, FALSE)</f>
        <v>-8.4000000000000005E-2</v>
      </c>
      <c r="G6939" s="4">
        <f>VLOOKUP($B6939, 'Adsorbate_starOH2_v3(AutoRecove'!$E$2:$L$7960, 6, FALSE)</f>
        <v>1</v>
      </c>
      <c r="H6939" s="4">
        <f>VLOOKUP($B6939, 'Adsorbate_starOH2_v3(AutoRecove'!$E$2:$L$7960, 7, FALSE)</f>
        <v>1</v>
      </c>
      <c r="I6939" s="4">
        <f>VLOOKUP($B6939, 'Adsorbate_starOH2_v3(AutoRecove'!$E$2:$L$7960, 8, FALSE)</f>
        <v>1</v>
      </c>
    </row>
    <row r="6940" spans="2:9" x14ac:dyDescent="0.2">
      <c r="B6940" t="s">
        <v>362</v>
      </c>
      <c r="C6940" s="4" t="s">
        <v>8</v>
      </c>
      <c r="D6940" s="4" t="s">
        <v>5481</v>
      </c>
      <c r="F6940" s="4">
        <f>VLOOKUP($B6940, 'Adsorbate_starOH2_v3(AutoRecove'!$E$2:$L$7960, 5, FALSE)</f>
        <v>-1.458</v>
      </c>
      <c r="G6940" s="4">
        <f>VLOOKUP($B6940, 'Adsorbate_starOH2_v3(AutoRecove'!$E$2:$L$7960, 6, FALSE)</f>
        <v>1</v>
      </c>
      <c r="H6940" s="4">
        <f>VLOOKUP($B6940, 'Adsorbate_starOH2_v3(AutoRecove'!$E$2:$L$7960, 7, FALSE)</f>
        <v>1</v>
      </c>
      <c r="I6940" s="4">
        <f>VLOOKUP($B6940, 'Adsorbate_starOH2_v3(AutoRecove'!$E$2:$L$7960, 8, FALSE)</f>
        <v>0</v>
      </c>
    </row>
    <row r="6941" spans="2:9" x14ac:dyDescent="0.2">
      <c r="B6941" t="s">
        <v>5428</v>
      </c>
      <c r="C6941" s="4" t="s">
        <v>8</v>
      </c>
      <c r="D6941" s="4" t="s">
        <v>5481</v>
      </c>
      <c r="F6941" s="4">
        <f>VLOOKUP($B6941, 'Adsorbate_starOH2_v3(AutoRecove'!$E$2:$L$7960, 5, FALSE)</f>
        <v>-3.827</v>
      </c>
      <c r="G6941" s="4">
        <f>VLOOKUP($B6941, 'Adsorbate_starOH2_v3(AutoRecove'!$E$2:$L$7960, 6, FALSE)</f>
        <v>1</v>
      </c>
      <c r="H6941" s="4">
        <f>VLOOKUP($B6941, 'Adsorbate_starOH2_v3(AutoRecove'!$E$2:$L$7960, 7, FALSE)</f>
        <v>0</v>
      </c>
      <c r="I6941" s="4">
        <f>VLOOKUP($B6941, 'Adsorbate_starOH2_v3(AutoRecove'!$E$2:$L$7960, 8, FALSE)</f>
        <v>0</v>
      </c>
    </row>
    <row r="6942" spans="2:9" x14ac:dyDescent="0.2">
      <c r="B6942" t="s">
        <v>3264</v>
      </c>
      <c r="C6942" s="4" t="s">
        <v>8</v>
      </c>
      <c r="D6942" s="4" t="s">
        <v>5481</v>
      </c>
      <c r="F6942" s="4">
        <f>VLOOKUP($B6942, 'Adsorbate_starOH2_v3(AutoRecove'!$E$2:$L$7960, 5, FALSE)</f>
        <v>-2.2149999999999999</v>
      </c>
      <c r="G6942" s="4">
        <f>VLOOKUP($B6942, 'Adsorbate_starOH2_v3(AutoRecove'!$E$2:$L$7960, 6, FALSE)</f>
        <v>2</v>
      </c>
      <c r="H6942" s="4">
        <f>VLOOKUP($B6942, 'Adsorbate_starOH2_v3(AutoRecove'!$E$2:$L$7960, 7, FALSE)</f>
        <v>-1</v>
      </c>
      <c r="I6942" s="4">
        <f>VLOOKUP($B6942, 'Adsorbate_starOH2_v3(AutoRecove'!$E$2:$L$7960, 8, FALSE)</f>
        <v>0</v>
      </c>
    </row>
    <row r="6943" spans="2:9" x14ac:dyDescent="0.2">
      <c r="B6943" t="s">
        <v>6458</v>
      </c>
      <c r="C6943" s="4" t="s">
        <v>8</v>
      </c>
      <c r="D6943" s="4" t="s">
        <v>5481</v>
      </c>
      <c r="F6943" s="4">
        <f>VLOOKUP($B6943, 'Adsorbate_starOH2_v3(AutoRecove'!$E$2:$L$7960, 5, FALSE)</f>
        <v>-4.0750000000000002</v>
      </c>
      <c r="G6943" s="4">
        <f>VLOOKUP($B6943, 'Adsorbate_starOH2_v3(AutoRecove'!$E$2:$L$7960, 6, FALSE)</f>
        <v>0</v>
      </c>
      <c r="H6943" s="4">
        <f>VLOOKUP($B6943, 'Adsorbate_starOH2_v3(AutoRecove'!$E$2:$L$7960, 7, FALSE)</f>
        <v>0</v>
      </c>
      <c r="I6943" s="4">
        <f>VLOOKUP($B6943, 'Adsorbate_starOH2_v3(AutoRecove'!$E$2:$L$7960, 8, FALSE)</f>
        <v>1</v>
      </c>
    </row>
    <row r="6944" spans="2:9" x14ac:dyDescent="0.2">
      <c r="B6944" t="s">
        <v>7291</v>
      </c>
      <c r="C6944" s="4" t="s">
        <v>8</v>
      </c>
      <c r="D6944" s="4" t="s">
        <v>5481</v>
      </c>
      <c r="F6944" s="4">
        <f>VLOOKUP($B6944, 'Adsorbate_starOH2_v3(AutoRecove'!$E$2:$L$7960, 5, FALSE)</f>
        <v>-4.8869999999999996</v>
      </c>
      <c r="G6944" s="4">
        <f>VLOOKUP($B6944, 'Adsorbate_starOH2_v3(AutoRecove'!$E$2:$L$7960, 6, FALSE)</f>
        <v>1</v>
      </c>
      <c r="H6944" s="4">
        <f>VLOOKUP($B6944, 'Adsorbate_starOH2_v3(AutoRecove'!$E$2:$L$7960, 7, FALSE)</f>
        <v>1</v>
      </c>
      <c r="I6944" s="4">
        <f>VLOOKUP($B6944, 'Adsorbate_starOH2_v3(AutoRecove'!$E$2:$L$7960, 8, FALSE)</f>
        <v>1</v>
      </c>
    </row>
    <row r="6945" spans="2:9" x14ac:dyDescent="0.2">
      <c r="B6945" t="s">
        <v>5428</v>
      </c>
      <c r="C6945" s="4" t="s">
        <v>8</v>
      </c>
      <c r="D6945" s="4" t="s">
        <v>5481</v>
      </c>
      <c r="F6945" s="4">
        <f>VLOOKUP($B6945, 'Adsorbate_starOH2_v3(AutoRecove'!$E$2:$L$7960, 5, FALSE)</f>
        <v>-3.827</v>
      </c>
      <c r="G6945" s="4">
        <f>VLOOKUP($B6945, 'Adsorbate_starOH2_v3(AutoRecove'!$E$2:$L$7960, 6, FALSE)</f>
        <v>1</v>
      </c>
      <c r="H6945" s="4">
        <f>VLOOKUP($B6945, 'Adsorbate_starOH2_v3(AutoRecove'!$E$2:$L$7960, 7, FALSE)</f>
        <v>0</v>
      </c>
      <c r="I6945" s="4">
        <f>VLOOKUP($B6945, 'Adsorbate_starOH2_v3(AutoRecove'!$E$2:$L$7960, 8, FALSE)</f>
        <v>0</v>
      </c>
    </row>
    <row r="6946" spans="2:9" x14ac:dyDescent="0.2">
      <c r="B6946" t="s">
        <v>3264</v>
      </c>
      <c r="C6946" s="4" t="s">
        <v>8</v>
      </c>
      <c r="D6946" s="4" t="s">
        <v>5481</v>
      </c>
      <c r="F6946" s="4">
        <f>VLOOKUP($B6946, 'Adsorbate_starOH2_v3(AutoRecove'!$E$2:$L$7960, 5, FALSE)</f>
        <v>-2.2149999999999999</v>
      </c>
      <c r="G6946" s="4">
        <f>VLOOKUP($B6946, 'Adsorbate_starOH2_v3(AutoRecove'!$E$2:$L$7960, 6, FALSE)</f>
        <v>2</v>
      </c>
      <c r="H6946" s="4">
        <f>VLOOKUP($B6946, 'Adsorbate_starOH2_v3(AutoRecove'!$E$2:$L$7960, 7, FALSE)</f>
        <v>-1</v>
      </c>
      <c r="I6946" s="4">
        <f>VLOOKUP($B6946, 'Adsorbate_starOH2_v3(AutoRecove'!$E$2:$L$7960, 8, FALSE)</f>
        <v>0</v>
      </c>
    </row>
    <row r="6947" spans="2:9" x14ac:dyDescent="0.2">
      <c r="B6947" t="s">
        <v>5428</v>
      </c>
      <c r="C6947" s="4" t="s">
        <v>8</v>
      </c>
      <c r="D6947" s="4" t="s">
        <v>5481</v>
      </c>
      <c r="F6947" s="4">
        <f>VLOOKUP($B6947, 'Adsorbate_starOH2_v3(AutoRecove'!$E$2:$L$7960, 5, FALSE)</f>
        <v>-3.827</v>
      </c>
      <c r="G6947" s="4">
        <f>VLOOKUP($B6947, 'Adsorbate_starOH2_v3(AutoRecove'!$E$2:$L$7960, 6, FALSE)</f>
        <v>1</v>
      </c>
      <c r="H6947" s="4">
        <f>VLOOKUP($B6947, 'Adsorbate_starOH2_v3(AutoRecove'!$E$2:$L$7960, 7, FALSE)</f>
        <v>0</v>
      </c>
      <c r="I6947" s="4">
        <f>VLOOKUP($B6947, 'Adsorbate_starOH2_v3(AutoRecove'!$E$2:$L$7960, 8, FALSE)</f>
        <v>0</v>
      </c>
    </row>
    <row r="6948" spans="2:9" x14ac:dyDescent="0.2">
      <c r="B6948" t="s">
        <v>5428</v>
      </c>
      <c r="C6948" s="4" t="s">
        <v>8</v>
      </c>
      <c r="D6948" s="4" t="s">
        <v>5481</v>
      </c>
      <c r="F6948" s="4">
        <f>VLOOKUP($B6948, 'Adsorbate_starOH2_v3(AutoRecove'!$E$2:$L$7960, 5, FALSE)</f>
        <v>-3.827</v>
      </c>
      <c r="G6948" s="4">
        <f>VLOOKUP($B6948, 'Adsorbate_starOH2_v3(AutoRecove'!$E$2:$L$7960, 6, FALSE)</f>
        <v>1</v>
      </c>
      <c r="H6948" s="4">
        <f>VLOOKUP($B6948, 'Adsorbate_starOH2_v3(AutoRecove'!$E$2:$L$7960, 7, FALSE)</f>
        <v>0</v>
      </c>
      <c r="I6948" s="4">
        <f>VLOOKUP($B6948, 'Adsorbate_starOH2_v3(AutoRecove'!$E$2:$L$7960, 8, FALSE)</f>
        <v>0</v>
      </c>
    </row>
    <row r="6949" spans="2:9" x14ac:dyDescent="0.2">
      <c r="B6949" t="s">
        <v>5428</v>
      </c>
      <c r="C6949" s="4" t="s">
        <v>8</v>
      </c>
      <c r="D6949" s="4" t="s">
        <v>5481</v>
      </c>
      <c r="F6949" s="4">
        <f>VLOOKUP($B6949, 'Adsorbate_starOH2_v3(AutoRecove'!$E$2:$L$7960, 5, FALSE)</f>
        <v>-3.827</v>
      </c>
      <c r="G6949" s="4">
        <f>VLOOKUP($B6949, 'Adsorbate_starOH2_v3(AutoRecove'!$E$2:$L$7960, 6, FALSE)</f>
        <v>1</v>
      </c>
      <c r="H6949" s="4">
        <f>VLOOKUP($B6949, 'Adsorbate_starOH2_v3(AutoRecove'!$E$2:$L$7960, 7, FALSE)</f>
        <v>0</v>
      </c>
      <c r="I6949" s="4">
        <f>VLOOKUP($B6949, 'Adsorbate_starOH2_v3(AutoRecove'!$E$2:$L$7960, 8, FALSE)</f>
        <v>0</v>
      </c>
    </row>
    <row r="6950" spans="2:9" x14ac:dyDescent="0.2">
      <c r="B6950" t="s">
        <v>7291</v>
      </c>
      <c r="C6950" s="4" t="s">
        <v>8</v>
      </c>
      <c r="D6950" s="4" t="s">
        <v>5481</v>
      </c>
      <c r="F6950" s="4">
        <f>VLOOKUP($B6950, 'Adsorbate_starOH2_v3(AutoRecove'!$E$2:$L$7960, 5, FALSE)</f>
        <v>-4.8869999999999996</v>
      </c>
      <c r="G6950" s="4">
        <f>VLOOKUP($B6950, 'Adsorbate_starOH2_v3(AutoRecove'!$E$2:$L$7960, 6, FALSE)</f>
        <v>1</v>
      </c>
      <c r="H6950" s="4">
        <f>VLOOKUP($B6950, 'Adsorbate_starOH2_v3(AutoRecove'!$E$2:$L$7960, 7, FALSE)</f>
        <v>1</v>
      </c>
      <c r="I6950" s="4">
        <f>VLOOKUP($B6950, 'Adsorbate_starOH2_v3(AutoRecove'!$E$2:$L$7960, 8, FALSE)</f>
        <v>1</v>
      </c>
    </row>
    <row r="6951" spans="2:9" x14ac:dyDescent="0.2">
      <c r="B6951" t="s">
        <v>18022</v>
      </c>
      <c r="C6951" s="4" t="s">
        <v>8</v>
      </c>
      <c r="D6951" s="4" t="s">
        <v>5481</v>
      </c>
      <c r="F6951" s="4">
        <f>VLOOKUP($B6951, 'Adsorbate_starOH2_v3(AutoRecove'!$E$2:$L$7960, 5, FALSE)</f>
        <v>-1.0740000000000001</v>
      </c>
      <c r="G6951" s="4">
        <f>VLOOKUP($B6951, 'Adsorbate_starOH2_v3(AutoRecove'!$E$2:$L$7960, 6, FALSE)</f>
        <v>1</v>
      </c>
      <c r="H6951" s="4">
        <f>VLOOKUP($B6951, 'Adsorbate_starOH2_v3(AutoRecove'!$E$2:$L$7960, 7, FALSE)</f>
        <v>1</v>
      </c>
      <c r="I6951" s="4">
        <f>VLOOKUP($B6951, 'Adsorbate_starOH2_v3(AutoRecove'!$E$2:$L$7960, 8, FALSE)</f>
        <v>0</v>
      </c>
    </row>
    <row r="6952" spans="2:9" x14ac:dyDescent="0.2">
      <c r="B6952" t="s">
        <v>18022</v>
      </c>
      <c r="C6952" s="4" t="s">
        <v>8</v>
      </c>
      <c r="D6952" s="4" t="s">
        <v>5481</v>
      </c>
      <c r="F6952" s="4">
        <f>VLOOKUP($B6952, 'Adsorbate_starOH2_v3(AutoRecove'!$E$2:$L$7960, 5, FALSE)</f>
        <v>-1.0740000000000001</v>
      </c>
      <c r="G6952" s="4">
        <f>VLOOKUP($B6952, 'Adsorbate_starOH2_v3(AutoRecove'!$E$2:$L$7960, 6, FALSE)</f>
        <v>1</v>
      </c>
      <c r="H6952" s="4">
        <f>VLOOKUP($B6952, 'Adsorbate_starOH2_v3(AutoRecove'!$E$2:$L$7960, 7, FALSE)</f>
        <v>1</v>
      </c>
      <c r="I6952" s="4">
        <f>VLOOKUP($B6952, 'Adsorbate_starOH2_v3(AutoRecove'!$E$2:$L$7960, 8, FALSE)</f>
        <v>0</v>
      </c>
    </row>
    <row r="6953" spans="2:9" x14ac:dyDescent="0.2">
      <c r="B6953" t="s">
        <v>7291</v>
      </c>
      <c r="C6953" s="4" t="s">
        <v>8</v>
      </c>
      <c r="D6953" s="4" t="s">
        <v>5481</v>
      </c>
      <c r="F6953" s="4">
        <f>VLOOKUP($B6953, 'Adsorbate_starOH2_v3(AutoRecove'!$E$2:$L$7960, 5, FALSE)</f>
        <v>-4.8869999999999996</v>
      </c>
      <c r="G6953" s="4">
        <f>VLOOKUP($B6953, 'Adsorbate_starOH2_v3(AutoRecove'!$E$2:$L$7960, 6, FALSE)</f>
        <v>1</v>
      </c>
      <c r="H6953" s="4">
        <f>VLOOKUP($B6953, 'Adsorbate_starOH2_v3(AutoRecove'!$E$2:$L$7960, 7, FALSE)</f>
        <v>1</v>
      </c>
      <c r="I6953" s="4">
        <f>VLOOKUP($B6953, 'Adsorbate_starOH2_v3(AutoRecove'!$E$2:$L$7960, 8, FALSE)</f>
        <v>1</v>
      </c>
    </row>
    <row r="6954" spans="2:9" x14ac:dyDescent="0.2">
      <c r="B6954" t="s">
        <v>6458</v>
      </c>
      <c r="C6954" s="4" t="s">
        <v>8</v>
      </c>
      <c r="D6954" s="4" t="s">
        <v>5481</v>
      </c>
      <c r="F6954" s="4">
        <f>VLOOKUP($B6954, 'Adsorbate_starOH2_v3(AutoRecove'!$E$2:$L$7960, 5, FALSE)</f>
        <v>-4.0750000000000002</v>
      </c>
      <c r="G6954" s="4">
        <f>VLOOKUP($B6954, 'Adsorbate_starOH2_v3(AutoRecove'!$E$2:$L$7960, 6, FALSE)</f>
        <v>0</v>
      </c>
      <c r="H6954" s="4">
        <f>VLOOKUP($B6954, 'Adsorbate_starOH2_v3(AutoRecove'!$E$2:$L$7960, 7, FALSE)</f>
        <v>0</v>
      </c>
      <c r="I6954" s="4">
        <f>VLOOKUP($B6954, 'Adsorbate_starOH2_v3(AutoRecove'!$E$2:$L$7960, 8, FALSE)</f>
        <v>1</v>
      </c>
    </row>
    <row r="6955" spans="2:9" x14ac:dyDescent="0.2">
      <c r="B6955" t="s">
        <v>28733</v>
      </c>
      <c r="C6955" s="4" t="s">
        <v>8</v>
      </c>
      <c r="D6955" s="4" t="s">
        <v>5481</v>
      </c>
      <c r="F6955" s="4">
        <f>VLOOKUP($B6955, 'Adsorbate_starOH2_v3(AutoRecove'!$E$2:$L$7960, 5, FALSE)</f>
        <v>-0.36799999999999999</v>
      </c>
      <c r="G6955" s="4">
        <f>VLOOKUP($B6955, 'Adsorbate_starOH2_v3(AutoRecove'!$E$2:$L$7960, 6, FALSE)</f>
        <v>0</v>
      </c>
      <c r="H6955" s="4">
        <f>VLOOKUP($B6955, 'Adsorbate_starOH2_v3(AutoRecove'!$E$2:$L$7960, 7, FALSE)</f>
        <v>1</v>
      </c>
      <c r="I6955" s="4">
        <f>VLOOKUP($B6955, 'Adsorbate_starOH2_v3(AutoRecove'!$E$2:$L$7960, 8, FALSE)</f>
        <v>2</v>
      </c>
    </row>
    <row r="6956" spans="2:9" x14ac:dyDescent="0.2">
      <c r="B6956" t="s">
        <v>3264</v>
      </c>
      <c r="C6956" s="4" t="s">
        <v>8</v>
      </c>
      <c r="D6956" s="4" t="s">
        <v>5481</v>
      </c>
      <c r="F6956" s="4">
        <f>VLOOKUP($B6956, 'Adsorbate_starOH2_v3(AutoRecove'!$E$2:$L$7960, 5, FALSE)</f>
        <v>-2.2149999999999999</v>
      </c>
      <c r="G6956" s="4">
        <f>VLOOKUP($B6956, 'Adsorbate_starOH2_v3(AutoRecove'!$E$2:$L$7960, 6, FALSE)</f>
        <v>2</v>
      </c>
      <c r="H6956" s="4">
        <f>VLOOKUP($B6956, 'Adsorbate_starOH2_v3(AutoRecove'!$E$2:$L$7960, 7, FALSE)</f>
        <v>-1</v>
      </c>
      <c r="I6956" s="4">
        <f>VLOOKUP($B6956, 'Adsorbate_starOH2_v3(AutoRecove'!$E$2:$L$7960, 8, FALSE)</f>
        <v>0</v>
      </c>
    </row>
    <row r="6957" spans="2:9" x14ac:dyDescent="0.2">
      <c r="B6957" t="s">
        <v>3264</v>
      </c>
      <c r="C6957" s="4" t="s">
        <v>8</v>
      </c>
      <c r="D6957" s="4" t="s">
        <v>5481</v>
      </c>
      <c r="F6957" s="4">
        <f>VLOOKUP($B6957, 'Adsorbate_starOH2_v3(AutoRecove'!$E$2:$L$7960, 5, FALSE)</f>
        <v>-2.2149999999999999</v>
      </c>
      <c r="G6957" s="4">
        <f>VLOOKUP($B6957, 'Adsorbate_starOH2_v3(AutoRecove'!$E$2:$L$7960, 6, FALSE)</f>
        <v>2</v>
      </c>
      <c r="H6957" s="4">
        <f>VLOOKUP($B6957, 'Adsorbate_starOH2_v3(AutoRecove'!$E$2:$L$7960, 7, FALSE)</f>
        <v>-1</v>
      </c>
      <c r="I6957" s="4">
        <f>VLOOKUP($B6957, 'Adsorbate_starOH2_v3(AutoRecove'!$E$2:$L$7960, 8, FALSE)</f>
        <v>0</v>
      </c>
    </row>
    <row r="6958" spans="2:9" x14ac:dyDescent="0.2">
      <c r="B6958" t="s">
        <v>18022</v>
      </c>
      <c r="C6958" s="4" t="s">
        <v>8</v>
      </c>
      <c r="D6958" s="4" t="s">
        <v>5481</v>
      </c>
      <c r="F6958" s="4">
        <f>VLOOKUP($B6958, 'Adsorbate_starOH2_v3(AutoRecove'!$E$2:$L$7960, 5, FALSE)</f>
        <v>-1.0740000000000001</v>
      </c>
      <c r="G6958" s="4">
        <f>VLOOKUP($B6958, 'Adsorbate_starOH2_v3(AutoRecove'!$E$2:$L$7960, 6, FALSE)</f>
        <v>1</v>
      </c>
      <c r="H6958" s="4">
        <f>VLOOKUP($B6958, 'Adsorbate_starOH2_v3(AutoRecove'!$E$2:$L$7960, 7, FALSE)</f>
        <v>1</v>
      </c>
      <c r="I6958" s="4">
        <f>VLOOKUP($B6958, 'Adsorbate_starOH2_v3(AutoRecove'!$E$2:$L$7960, 8, FALSE)</f>
        <v>0</v>
      </c>
    </row>
    <row r="6959" spans="2:9" x14ac:dyDescent="0.2">
      <c r="B6959" t="s">
        <v>7291</v>
      </c>
      <c r="C6959" s="4" t="s">
        <v>8</v>
      </c>
      <c r="D6959" s="4" t="s">
        <v>5481</v>
      </c>
      <c r="F6959" s="4">
        <f>VLOOKUP($B6959, 'Adsorbate_starOH2_v3(AutoRecove'!$E$2:$L$7960, 5, FALSE)</f>
        <v>-4.8869999999999996</v>
      </c>
      <c r="G6959" s="4">
        <f>VLOOKUP($B6959, 'Adsorbate_starOH2_v3(AutoRecove'!$E$2:$L$7960, 6, FALSE)</f>
        <v>1</v>
      </c>
      <c r="H6959" s="4">
        <f>VLOOKUP($B6959, 'Adsorbate_starOH2_v3(AutoRecove'!$E$2:$L$7960, 7, FALSE)</f>
        <v>1</v>
      </c>
      <c r="I6959" s="4">
        <f>VLOOKUP($B6959, 'Adsorbate_starOH2_v3(AutoRecove'!$E$2:$L$7960, 8, FALSE)</f>
        <v>1</v>
      </c>
    </row>
    <row r="6960" spans="2:9" x14ac:dyDescent="0.2">
      <c r="B6960" t="s">
        <v>20872</v>
      </c>
      <c r="C6960" s="4" t="s">
        <v>8</v>
      </c>
      <c r="D6960" s="4" t="s">
        <v>1645</v>
      </c>
      <c r="E6960" s="4" t="s">
        <v>6009</v>
      </c>
      <c r="F6960" s="4">
        <f>VLOOKUP($B6960, 'Adsorbate_starOH2_v3(AutoRecove'!$E$2:$L$7960, 5, FALSE)</f>
        <v>-0.53100000000000003</v>
      </c>
      <c r="G6960" s="4">
        <f>VLOOKUP($B6960, 'Adsorbate_starOH2_v3(AutoRecove'!$E$2:$L$7960, 6, FALSE)</f>
        <v>2</v>
      </c>
      <c r="H6960" s="4">
        <f>VLOOKUP($B6960, 'Adsorbate_starOH2_v3(AutoRecove'!$E$2:$L$7960, 7, FALSE)</f>
        <v>1</v>
      </c>
      <c r="I6960" s="4">
        <f>VLOOKUP($B6960, 'Adsorbate_starOH2_v3(AutoRecove'!$E$2:$L$7960, 8, FALSE)</f>
        <v>0</v>
      </c>
    </row>
    <row r="6961" spans="2:9" x14ac:dyDescent="0.2">
      <c r="B6961" t="s">
        <v>13721</v>
      </c>
      <c r="C6961" s="4" t="s">
        <v>8</v>
      </c>
      <c r="D6961" s="4" t="s">
        <v>1645</v>
      </c>
      <c r="E6961" s="4" t="s">
        <v>30472</v>
      </c>
      <c r="F6961" s="4">
        <f>VLOOKUP($B6961, 'Adsorbate_starOH2_v3(AutoRecove'!$E$2:$L$7960, 5, FALSE)</f>
        <v>-0.61699999999999999</v>
      </c>
      <c r="G6961" s="4">
        <f>VLOOKUP($B6961, 'Adsorbate_starOH2_v3(AutoRecove'!$E$2:$L$7960, 6, FALSE)</f>
        <v>1</v>
      </c>
      <c r="H6961" s="4">
        <f>VLOOKUP($B6961, 'Adsorbate_starOH2_v3(AutoRecove'!$E$2:$L$7960, 7, FALSE)</f>
        <v>1</v>
      </c>
      <c r="I6961" s="4">
        <f>VLOOKUP($B6961, 'Adsorbate_starOH2_v3(AutoRecove'!$E$2:$L$7960, 8, FALSE)</f>
        <v>0</v>
      </c>
    </row>
    <row r="6962" spans="2:9" x14ac:dyDescent="0.2">
      <c r="B6962" t="s">
        <v>13721</v>
      </c>
      <c r="C6962" s="4" t="s">
        <v>8</v>
      </c>
      <c r="D6962" s="4" t="s">
        <v>1645</v>
      </c>
      <c r="E6962" s="4" t="s">
        <v>30472</v>
      </c>
      <c r="F6962" s="4">
        <f>VLOOKUP($B6962, 'Adsorbate_starOH2_v3(AutoRecove'!$E$2:$L$7960, 5, FALSE)</f>
        <v>-0.61699999999999999</v>
      </c>
      <c r="G6962" s="4">
        <f>VLOOKUP($B6962, 'Adsorbate_starOH2_v3(AutoRecove'!$E$2:$L$7960, 6, FALSE)</f>
        <v>1</v>
      </c>
      <c r="H6962" s="4">
        <f>VLOOKUP($B6962, 'Adsorbate_starOH2_v3(AutoRecove'!$E$2:$L$7960, 7, FALSE)</f>
        <v>1</v>
      </c>
      <c r="I6962" s="4">
        <f>VLOOKUP($B6962, 'Adsorbate_starOH2_v3(AutoRecove'!$E$2:$L$7960, 8, FALSE)</f>
        <v>0</v>
      </c>
    </row>
    <row r="6963" spans="2:9" x14ac:dyDescent="0.2">
      <c r="B6963" t="s">
        <v>4991</v>
      </c>
      <c r="C6963" s="4" t="s">
        <v>8</v>
      </c>
      <c r="D6963" s="4" t="s">
        <v>245</v>
      </c>
      <c r="E6963" s="4" t="s">
        <v>9466</v>
      </c>
      <c r="F6963" s="4">
        <f>VLOOKUP($B6963, 'Adsorbate_starOH2_v3(AutoRecove'!$E$2:$L$7960, 5, FALSE)</f>
        <v>-0.378</v>
      </c>
      <c r="G6963" s="4">
        <f>VLOOKUP($B6963, 'Adsorbate_starOH2_v3(AutoRecove'!$E$2:$L$7960, 6, FALSE)</f>
        <v>1</v>
      </c>
      <c r="H6963" s="4">
        <f>VLOOKUP($B6963, 'Adsorbate_starOH2_v3(AutoRecove'!$E$2:$L$7960, 7, FALSE)</f>
        <v>1</v>
      </c>
      <c r="I6963" s="4">
        <f>VLOOKUP($B6963, 'Adsorbate_starOH2_v3(AutoRecove'!$E$2:$L$7960, 8, FALSE)</f>
        <v>0</v>
      </c>
    </row>
    <row r="6964" spans="2:9" x14ac:dyDescent="0.2">
      <c r="B6964" t="s">
        <v>9441</v>
      </c>
      <c r="C6964" s="4" t="s">
        <v>8</v>
      </c>
      <c r="D6964" s="4" t="s">
        <v>245</v>
      </c>
      <c r="E6964" s="4" t="s">
        <v>30469</v>
      </c>
      <c r="F6964" s="4">
        <f>VLOOKUP($B6964, 'Adsorbate_starOH2_v3(AutoRecove'!$E$2:$L$7960, 5, FALSE)</f>
        <v>-0.33200000000000002</v>
      </c>
      <c r="G6964" s="4">
        <f>VLOOKUP($B6964, 'Adsorbate_starOH2_v3(AutoRecove'!$E$2:$L$7960, 6, FALSE)</f>
        <v>2</v>
      </c>
      <c r="H6964" s="4">
        <f>VLOOKUP($B6964, 'Adsorbate_starOH2_v3(AutoRecove'!$E$2:$L$7960, 7, FALSE)</f>
        <v>2</v>
      </c>
      <c r="I6964" s="4">
        <f>VLOOKUP($B6964, 'Adsorbate_starOH2_v3(AutoRecove'!$E$2:$L$7960, 8, FALSE)</f>
        <v>1</v>
      </c>
    </row>
    <row r="6965" spans="2:9" x14ac:dyDescent="0.2">
      <c r="B6965" t="s">
        <v>9441</v>
      </c>
      <c r="C6965" s="4" t="s">
        <v>8</v>
      </c>
      <c r="D6965" s="4" t="s">
        <v>245</v>
      </c>
      <c r="E6965" s="4" t="s">
        <v>30469</v>
      </c>
      <c r="F6965" s="4">
        <f>VLOOKUP($B6965, 'Adsorbate_starOH2_v3(AutoRecove'!$E$2:$L$7960, 5, FALSE)</f>
        <v>-0.33200000000000002</v>
      </c>
      <c r="G6965" s="4">
        <f>VLOOKUP($B6965, 'Adsorbate_starOH2_v3(AutoRecove'!$E$2:$L$7960, 6, FALSE)</f>
        <v>2</v>
      </c>
      <c r="H6965" s="4">
        <f>VLOOKUP($B6965, 'Adsorbate_starOH2_v3(AutoRecove'!$E$2:$L$7960, 7, FALSE)</f>
        <v>2</v>
      </c>
      <c r="I6965" s="4">
        <f>VLOOKUP($B6965, 'Adsorbate_starOH2_v3(AutoRecove'!$E$2:$L$7960, 8, FALSE)</f>
        <v>1</v>
      </c>
    </row>
    <row r="6966" spans="2:9" x14ac:dyDescent="0.2">
      <c r="B6966" t="s">
        <v>8189</v>
      </c>
      <c r="C6966" s="4" t="s">
        <v>8</v>
      </c>
      <c r="D6966" s="4" t="s">
        <v>245</v>
      </c>
      <c r="E6966" s="4" t="s">
        <v>10708</v>
      </c>
      <c r="F6966" s="4">
        <f>VLOOKUP($B6966, 'Adsorbate_starOH2_v3(AutoRecove'!$E$2:$L$7960, 5, FALSE)</f>
        <v>-2.1709999999999998</v>
      </c>
      <c r="G6966" s="4">
        <f>VLOOKUP($B6966, 'Adsorbate_starOH2_v3(AutoRecove'!$E$2:$L$7960, 6, FALSE)</f>
        <v>1</v>
      </c>
      <c r="H6966" s="4">
        <f>VLOOKUP($B6966, 'Adsorbate_starOH2_v3(AutoRecove'!$E$2:$L$7960, 7, FALSE)</f>
        <v>1</v>
      </c>
      <c r="I6966" s="4">
        <f>VLOOKUP($B6966, 'Adsorbate_starOH2_v3(AutoRecove'!$E$2:$L$7960, 8, FALSE)</f>
        <v>1</v>
      </c>
    </row>
    <row r="6967" spans="2:9" x14ac:dyDescent="0.2">
      <c r="B6967" t="s">
        <v>19991</v>
      </c>
      <c r="C6967" s="4" t="s">
        <v>8</v>
      </c>
      <c r="D6967" s="4" t="s">
        <v>245</v>
      </c>
      <c r="E6967" s="4" t="s">
        <v>3994</v>
      </c>
      <c r="F6967" s="4">
        <f>VLOOKUP($B6967, 'Adsorbate_starOH2_v3(AutoRecove'!$E$2:$L$7960, 5, FALSE)</f>
        <v>-1.1180000000000001</v>
      </c>
      <c r="G6967" s="4">
        <f>VLOOKUP($B6967, 'Adsorbate_starOH2_v3(AutoRecove'!$E$2:$L$7960, 6, FALSE)</f>
        <v>2</v>
      </c>
      <c r="H6967" s="4">
        <f>VLOOKUP($B6967, 'Adsorbate_starOH2_v3(AutoRecove'!$E$2:$L$7960, 7, FALSE)</f>
        <v>2</v>
      </c>
      <c r="I6967" s="4">
        <f>VLOOKUP($B6967, 'Adsorbate_starOH2_v3(AutoRecove'!$E$2:$L$7960, 8, FALSE)</f>
        <v>1</v>
      </c>
    </row>
    <row r="6968" spans="2:9" x14ac:dyDescent="0.2">
      <c r="B6968" t="s">
        <v>21430</v>
      </c>
      <c r="C6968" s="4" t="s">
        <v>8</v>
      </c>
      <c r="D6968" s="4" t="s">
        <v>245</v>
      </c>
      <c r="E6968" s="4" t="s">
        <v>3994</v>
      </c>
      <c r="F6968" s="4">
        <f>VLOOKUP($B6968, 'Adsorbate_starOH2_v3(AutoRecove'!$E$2:$L$7960, 5, FALSE)</f>
        <v>-2.6190000000000002</v>
      </c>
      <c r="G6968" s="4">
        <f>VLOOKUP($B6968, 'Adsorbate_starOH2_v3(AutoRecove'!$E$2:$L$7960, 6, FALSE)</f>
        <v>1</v>
      </c>
      <c r="H6968" s="4">
        <f>VLOOKUP($B6968, 'Adsorbate_starOH2_v3(AutoRecove'!$E$2:$L$7960, 7, FALSE)</f>
        <v>0</v>
      </c>
      <c r="I6968" s="4">
        <f>VLOOKUP($B6968, 'Adsorbate_starOH2_v3(AutoRecove'!$E$2:$L$7960, 8, FALSE)</f>
        <v>0</v>
      </c>
    </row>
    <row r="6969" spans="2:9" x14ac:dyDescent="0.2">
      <c r="B6969" t="s">
        <v>2155</v>
      </c>
      <c r="C6969" s="4" t="s">
        <v>8</v>
      </c>
      <c r="D6969" s="4" t="s">
        <v>245</v>
      </c>
      <c r="E6969" s="4" t="s">
        <v>24748</v>
      </c>
      <c r="F6969" s="4">
        <f>VLOOKUP($B6969, 'Adsorbate_starOH2_v3(AutoRecove'!$E$2:$L$7960, 5, FALSE)</f>
        <v>-0.63400000000000001</v>
      </c>
      <c r="G6969" s="4">
        <f>VLOOKUP($B6969, 'Adsorbate_starOH2_v3(AutoRecove'!$E$2:$L$7960, 6, FALSE)</f>
        <v>2</v>
      </c>
      <c r="H6969" s="4">
        <f>VLOOKUP($B6969, 'Adsorbate_starOH2_v3(AutoRecove'!$E$2:$L$7960, 7, FALSE)</f>
        <v>1</v>
      </c>
      <c r="I6969" s="4">
        <f>VLOOKUP($B6969, 'Adsorbate_starOH2_v3(AutoRecove'!$E$2:$L$7960, 8, FALSE)</f>
        <v>0</v>
      </c>
    </row>
    <row r="6970" spans="2:9" x14ac:dyDescent="0.2">
      <c r="B6970" t="s">
        <v>19474</v>
      </c>
      <c r="C6970" s="4" t="s">
        <v>8</v>
      </c>
      <c r="D6970" s="4" t="s">
        <v>245</v>
      </c>
      <c r="E6970" s="4" t="s">
        <v>24876</v>
      </c>
      <c r="F6970" s="4">
        <f>VLOOKUP($B6970, 'Adsorbate_starOH2_v3(AutoRecove'!$E$2:$L$7960, 5, FALSE)</f>
        <v>-0.19500000000000001</v>
      </c>
      <c r="G6970" s="4">
        <f>VLOOKUP($B6970, 'Adsorbate_starOH2_v3(AutoRecove'!$E$2:$L$7960, 6, FALSE)</f>
        <v>1</v>
      </c>
      <c r="H6970" s="4">
        <f>VLOOKUP($B6970, 'Adsorbate_starOH2_v3(AutoRecove'!$E$2:$L$7960, 7, FALSE)</f>
        <v>1</v>
      </c>
      <c r="I6970" s="4">
        <f>VLOOKUP($B6970, 'Adsorbate_starOH2_v3(AutoRecove'!$E$2:$L$7960, 8, FALSE)</f>
        <v>1</v>
      </c>
    </row>
    <row r="6971" spans="2:9" x14ac:dyDescent="0.2">
      <c r="B6971" t="s">
        <v>840</v>
      </c>
      <c r="C6971" s="4" t="s">
        <v>8</v>
      </c>
      <c r="D6971" s="4" t="s">
        <v>245</v>
      </c>
      <c r="E6971" s="4" t="s">
        <v>3855</v>
      </c>
      <c r="F6971" s="4">
        <f>VLOOKUP($B6971, 'Adsorbate_starOH2_v3(AutoRecove'!$E$2:$L$7960, 5, FALSE)</f>
        <v>-0.625</v>
      </c>
      <c r="G6971" s="4">
        <f>VLOOKUP($B6971, 'Adsorbate_starOH2_v3(AutoRecove'!$E$2:$L$7960, 6, FALSE)</f>
        <v>1</v>
      </c>
      <c r="H6971" s="4">
        <f>VLOOKUP($B6971, 'Adsorbate_starOH2_v3(AutoRecove'!$E$2:$L$7960, 7, FALSE)</f>
        <v>1</v>
      </c>
      <c r="I6971" s="4">
        <f>VLOOKUP($B6971, 'Adsorbate_starOH2_v3(AutoRecove'!$E$2:$L$7960, 8, FALSE)</f>
        <v>0</v>
      </c>
    </row>
    <row r="6972" spans="2:9" x14ac:dyDescent="0.2">
      <c r="B6972" t="s">
        <v>22162</v>
      </c>
      <c r="C6972" s="4" t="s">
        <v>8</v>
      </c>
      <c r="D6972" s="4" t="s">
        <v>245</v>
      </c>
      <c r="E6972" s="4" t="s">
        <v>5481</v>
      </c>
      <c r="F6972" s="4">
        <f>VLOOKUP($B6972, 'Adsorbate_starOH2_v3(AutoRecove'!$E$2:$L$7960, 5, FALSE)</f>
        <v>-1.367</v>
      </c>
      <c r="G6972" s="4">
        <f>VLOOKUP($B6972, 'Adsorbate_starOH2_v3(AutoRecove'!$E$2:$L$7960, 6, FALSE)</f>
        <v>1</v>
      </c>
      <c r="H6972" s="4">
        <f>VLOOKUP($B6972, 'Adsorbate_starOH2_v3(AutoRecove'!$E$2:$L$7960, 7, FALSE)</f>
        <v>1</v>
      </c>
      <c r="I6972" s="4">
        <f>VLOOKUP($B6972, 'Adsorbate_starOH2_v3(AutoRecove'!$E$2:$L$7960, 8, FALSE)</f>
        <v>1</v>
      </c>
    </row>
    <row r="6973" spans="2:9" x14ac:dyDescent="0.2">
      <c r="B6973" t="s">
        <v>599</v>
      </c>
      <c r="C6973" s="4" t="s">
        <v>8</v>
      </c>
      <c r="D6973" s="4" t="s">
        <v>245</v>
      </c>
      <c r="F6973" s="4">
        <f>VLOOKUP($B6973, 'Adsorbate_starOH2_v3(AutoRecove'!$E$2:$L$7960, 5, FALSE)</f>
        <v>-0.31</v>
      </c>
      <c r="G6973" s="4">
        <f>VLOOKUP($B6973, 'Adsorbate_starOH2_v3(AutoRecove'!$E$2:$L$7960, 6, FALSE)</f>
        <v>2</v>
      </c>
      <c r="H6973" s="4">
        <f>VLOOKUP($B6973, 'Adsorbate_starOH2_v3(AutoRecove'!$E$2:$L$7960, 7, FALSE)</f>
        <v>1</v>
      </c>
      <c r="I6973" s="4">
        <f>VLOOKUP($B6973, 'Adsorbate_starOH2_v3(AutoRecove'!$E$2:$L$7960, 8, FALSE)</f>
        <v>1</v>
      </c>
    </row>
    <row r="6974" spans="2:9" x14ac:dyDescent="0.2">
      <c r="B6974" t="s">
        <v>599</v>
      </c>
      <c r="C6974" s="4" t="s">
        <v>8</v>
      </c>
      <c r="D6974" s="4" t="s">
        <v>245</v>
      </c>
      <c r="F6974" s="4">
        <f>VLOOKUP($B6974, 'Adsorbate_starOH2_v3(AutoRecove'!$E$2:$L$7960, 5, FALSE)</f>
        <v>-0.31</v>
      </c>
      <c r="G6974" s="4">
        <f>VLOOKUP($B6974, 'Adsorbate_starOH2_v3(AutoRecove'!$E$2:$L$7960, 6, FALSE)</f>
        <v>2</v>
      </c>
      <c r="H6974" s="4">
        <f>VLOOKUP($B6974, 'Adsorbate_starOH2_v3(AutoRecove'!$E$2:$L$7960, 7, FALSE)</f>
        <v>1</v>
      </c>
      <c r="I6974" s="4">
        <f>VLOOKUP($B6974, 'Adsorbate_starOH2_v3(AutoRecove'!$E$2:$L$7960, 8, FALSE)</f>
        <v>1</v>
      </c>
    </row>
    <row r="6975" spans="2:9" x14ac:dyDescent="0.2">
      <c r="B6975" t="s">
        <v>20304</v>
      </c>
      <c r="C6975" s="4" t="s">
        <v>8</v>
      </c>
      <c r="D6975" s="4" t="s">
        <v>245</v>
      </c>
      <c r="F6975" s="4">
        <f>VLOOKUP($B6975, 'Adsorbate_starOH2_v3(AutoRecove'!$E$2:$L$7960, 5, FALSE)</f>
        <v>-2.4350000000000001</v>
      </c>
      <c r="G6975" s="4">
        <f>VLOOKUP($B6975, 'Adsorbate_starOH2_v3(AutoRecove'!$E$2:$L$7960, 6, FALSE)</f>
        <v>0</v>
      </c>
      <c r="H6975" s="4">
        <f>VLOOKUP($B6975, 'Adsorbate_starOH2_v3(AutoRecove'!$E$2:$L$7960, 7, FALSE)</f>
        <v>0</v>
      </c>
      <c r="I6975" s="4">
        <f>VLOOKUP($B6975, 'Adsorbate_starOH2_v3(AutoRecove'!$E$2:$L$7960, 8, FALSE)</f>
        <v>1</v>
      </c>
    </row>
    <row r="6976" spans="2:9" x14ac:dyDescent="0.2">
      <c r="B6976" t="s">
        <v>4822</v>
      </c>
      <c r="C6976" s="4" t="s">
        <v>8</v>
      </c>
      <c r="D6976" s="4" t="s">
        <v>1863</v>
      </c>
      <c r="E6976" s="4" t="s">
        <v>398</v>
      </c>
      <c r="F6976" s="4">
        <f>VLOOKUP($B6976, 'Adsorbate_starOH2_v3(AutoRecove'!$E$2:$L$7960, 5, FALSE)</f>
        <v>-0.66600000000000004</v>
      </c>
      <c r="G6976" s="4">
        <f>VLOOKUP($B6976, 'Adsorbate_starOH2_v3(AutoRecove'!$E$2:$L$7960, 6, FALSE)</f>
        <v>1</v>
      </c>
      <c r="H6976" s="4">
        <f>VLOOKUP($B6976, 'Adsorbate_starOH2_v3(AutoRecove'!$E$2:$L$7960, 7, FALSE)</f>
        <v>0</v>
      </c>
      <c r="I6976" s="4">
        <f>VLOOKUP($B6976, 'Adsorbate_starOH2_v3(AutoRecove'!$E$2:$L$7960, 8, FALSE)</f>
        <v>1</v>
      </c>
    </row>
    <row r="6977" spans="2:9" x14ac:dyDescent="0.2">
      <c r="B6977" t="s">
        <v>5031</v>
      </c>
      <c r="C6977" s="4" t="s">
        <v>8</v>
      </c>
      <c r="D6977" s="4" t="s">
        <v>1863</v>
      </c>
      <c r="E6977" s="4" t="s">
        <v>398</v>
      </c>
      <c r="F6977" s="4">
        <f>VLOOKUP($B6977, 'Adsorbate_starOH2_v3(AutoRecove'!$E$2:$L$7960, 5, FALSE)</f>
        <v>-0.52100000000000002</v>
      </c>
      <c r="G6977" s="4">
        <f>VLOOKUP($B6977, 'Adsorbate_starOH2_v3(AutoRecove'!$E$2:$L$7960, 6, FALSE)</f>
        <v>0</v>
      </c>
      <c r="H6977" s="4">
        <f>VLOOKUP($B6977, 'Adsorbate_starOH2_v3(AutoRecove'!$E$2:$L$7960, 7, FALSE)</f>
        <v>2</v>
      </c>
      <c r="I6977" s="4">
        <f>VLOOKUP($B6977, 'Adsorbate_starOH2_v3(AutoRecove'!$E$2:$L$7960, 8, FALSE)</f>
        <v>1</v>
      </c>
    </row>
    <row r="6978" spans="2:9" x14ac:dyDescent="0.2">
      <c r="B6978" t="s">
        <v>13517</v>
      </c>
      <c r="C6978" s="4" t="s">
        <v>8</v>
      </c>
      <c r="D6978" s="4" t="s">
        <v>1863</v>
      </c>
      <c r="E6978" s="4" t="s">
        <v>398</v>
      </c>
      <c r="F6978" s="4">
        <f>VLOOKUP($B6978, 'Adsorbate_starOH2_v3(AutoRecove'!$E$2:$L$7960, 5, FALSE)</f>
        <v>-0.48099999999999998</v>
      </c>
      <c r="G6978" s="4">
        <f>VLOOKUP($B6978, 'Adsorbate_starOH2_v3(AutoRecove'!$E$2:$L$7960, 6, FALSE)</f>
        <v>1</v>
      </c>
      <c r="H6978" s="4">
        <f>VLOOKUP($B6978, 'Adsorbate_starOH2_v3(AutoRecove'!$E$2:$L$7960, 7, FALSE)</f>
        <v>1</v>
      </c>
      <c r="I6978" s="4">
        <f>VLOOKUP($B6978, 'Adsorbate_starOH2_v3(AutoRecove'!$E$2:$L$7960, 8, FALSE)</f>
        <v>1</v>
      </c>
    </row>
    <row r="6979" spans="2:9" x14ac:dyDescent="0.2">
      <c r="B6979" t="s">
        <v>2462</v>
      </c>
      <c r="C6979" s="4" t="s">
        <v>8</v>
      </c>
      <c r="D6979" s="4" t="s">
        <v>1863</v>
      </c>
      <c r="E6979" s="4" t="s">
        <v>2105</v>
      </c>
      <c r="F6979" s="4">
        <f>VLOOKUP($B6979, 'Adsorbate_starOH2_v3(AutoRecove'!$E$2:$L$7960, 5, FALSE)</f>
        <v>-0.38100000000000001</v>
      </c>
      <c r="G6979" s="4">
        <f>VLOOKUP($B6979, 'Adsorbate_starOH2_v3(AutoRecove'!$E$2:$L$7960, 6, FALSE)</f>
        <v>2</v>
      </c>
      <c r="H6979" s="4">
        <f>VLOOKUP($B6979, 'Adsorbate_starOH2_v3(AutoRecove'!$E$2:$L$7960, 7, FALSE)</f>
        <v>1</v>
      </c>
      <c r="I6979" s="4">
        <f>VLOOKUP($B6979, 'Adsorbate_starOH2_v3(AutoRecove'!$E$2:$L$7960, 8, FALSE)</f>
        <v>2</v>
      </c>
    </row>
    <row r="6980" spans="2:9" x14ac:dyDescent="0.2">
      <c r="B6980" t="s">
        <v>23289</v>
      </c>
      <c r="C6980" s="4" t="s">
        <v>8</v>
      </c>
      <c r="D6980" s="4" t="s">
        <v>1863</v>
      </c>
      <c r="E6980" s="4" t="s">
        <v>2105</v>
      </c>
      <c r="F6980" s="4">
        <f>VLOOKUP($B6980, 'Adsorbate_starOH2_v3(AutoRecove'!$E$2:$L$7960, 5, FALSE)</f>
        <v>-3.0649999999999999</v>
      </c>
      <c r="G6980" s="4">
        <f>VLOOKUP($B6980, 'Adsorbate_starOH2_v3(AutoRecove'!$E$2:$L$7960, 6, FALSE)</f>
        <v>2</v>
      </c>
      <c r="H6980" s="4">
        <f>VLOOKUP($B6980, 'Adsorbate_starOH2_v3(AutoRecove'!$E$2:$L$7960, 7, FALSE)</f>
        <v>0</v>
      </c>
      <c r="I6980" s="4">
        <f>VLOOKUP($B6980, 'Adsorbate_starOH2_v3(AutoRecove'!$E$2:$L$7960, 8, FALSE)</f>
        <v>1</v>
      </c>
    </row>
    <row r="6981" spans="2:9" x14ac:dyDescent="0.2">
      <c r="B6981" t="s">
        <v>23289</v>
      </c>
      <c r="C6981" s="4" t="s">
        <v>8</v>
      </c>
      <c r="D6981" s="4" t="s">
        <v>1863</v>
      </c>
      <c r="E6981" s="4" t="s">
        <v>2105</v>
      </c>
      <c r="F6981" s="4">
        <f>VLOOKUP($B6981, 'Adsorbate_starOH2_v3(AutoRecove'!$E$2:$L$7960, 5, FALSE)</f>
        <v>-3.0649999999999999</v>
      </c>
      <c r="G6981" s="4">
        <f>VLOOKUP($B6981, 'Adsorbate_starOH2_v3(AutoRecove'!$E$2:$L$7960, 6, FALSE)</f>
        <v>2</v>
      </c>
      <c r="H6981" s="4">
        <f>VLOOKUP($B6981, 'Adsorbate_starOH2_v3(AutoRecove'!$E$2:$L$7960, 7, FALSE)</f>
        <v>0</v>
      </c>
      <c r="I6981" s="4">
        <f>VLOOKUP($B6981, 'Adsorbate_starOH2_v3(AutoRecove'!$E$2:$L$7960, 8, FALSE)</f>
        <v>1</v>
      </c>
    </row>
    <row r="6982" spans="2:9" x14ac:dyDescent="0.2">
      <c r="B6982" t="s">
        <v>13035</v>
      </c>
      <c r="C6982" s="4" t="s">
        <v>8</v>
      </c>
      <c r="D6982" s="4" t="s">
        <v>1863</v>
      </c>
      <c r="E6982" s="4" t="s">
        <v>3855</v>
      </c>
      <c r="F6982" s="4">
        <f>VLOOKUP($B6982, 'Adsorbate_starOH2_v3(AutoRecove'!$E$2:$L$7960, 5, FALSE)</f>
        <v>-0.39900000000000002</v>
      </c>
      <c r="G6982" s="4">
        <f>VLOOKUP($B6982, 'Adsorbate_starOH2_v3(AutoRecove'!$E$2:$L$7960, 6, FALSE)</f>
        <v>1</v>
      </c>
      <c r="H6982" s="4">
        <f>VLOOKUP($B6982, 'Adsorbate_starOH2_v3(AutoRecove'!$E$2:$L$7960, 7, FALSE)</f>
        <v>0</v>
      </c>
      <c r="I6982" s="4">
        <f>VLOOKUP($B6982, 'Adsorbate_starOH2_v3(AutoRecove'!$E$2:$L$7960, 8, FALSE)</f>
        <v>1</v>
      </c>
    </row>
    <row r="6983" spans="2:9" x14ac:dyDescent="0.2">
      <c r="B6983" t="s">
        <v>4912</v>
      </c>
      <c r="C6983" s="4" t="s">
        <v>8</v>
      </c>
      <c r="D6983" s="4" t="s">
        <v>1116</v>
      </c>
      <c r="E6983" s="4" t="s">
        <v>30469</v>
      </c>
      <c r="F6983" s="4">
        <f>VLOOKUP($B6983, 'Adsorbate_starOH2_v3(AutoRecove'!$E$2:$L$7960, 5, FALSE)</f>
        <v>-1.911</v>
      </c>
      <c r="G6983" s="4">
        <f>VLOOKUP($B6983, 'Adsorbate_starOH2_v3(AutoRecove'!$E$2:$L$7960, 6, FALSE)</f>
        <v>0</v>
      </c>
      <c r="H6983" s="4">
        <f>VLOOKUP($B6983, 'Adsorbate_starOH2_v3(AutoRecove'!$E$2:$L$7960, 7, FALSE)</f>
        <v>1</v>
      </c>
      <c r="I6983" s="4">
        <f>VLOOKUP($B6983, 'Adsorbate_starOH2_v3(AutoRecove'!$E$2:$L$7960, 8, FALSE)</f>
        <v>1</v>
      </c>
    </row>
    <row r="6984" spans="2:9" x14ac:dyDescent="0.2">
      <c r="B6984" t="s">
        <v>14182</v>
      </c>
      <c r="C6984" s="4" t="s">
        <v>8</v>
      </c>
      <c r="D6984" s="4" t="s">
        <v>1116</v>
      </c>
      <c r="E6984" s="4" t="s">
        <v>3691</v>
      </c>
      <c r="F6984" s="4">
        <f>VLOOKUP($B6984, 'Adsorbate_starOH2_v3(AutoRecove'!$E$2:$L$7960, 5, FALSE)</f>
        <v>-2.7930000000000001</v>
      </c>
      <c r="G6984" s="4">
        <f>VLOOKUP($B6984, 'Adsorbate_starOH2_v3(AutoRecove'!$E$2:$L$7960, 6, FALSE)</f>
        <v>1</v>
      </c>
      <c r="H6984" s="4">
        <f>VLOOKUP($B6984, 'Adsorbate_starOH2_v3(AutoRecove'!$E$2:$L$7960, 7, FALSE)</f>
        <v>2</v>
      </c>
      <c r="I6984" s="4">
        <f>VLOOKUP($B6984, 'Adsorbate_starOH2_v3(AutoRecove'!$E$2:$L$7960, 8, FALSE)</f>
        <v>0</v>
      </c>
    </row>
    <row r="6985" spans="2:9" x14ac:dyDescent="0.2">
      <c r="B6985" t="s">
        <v>5158</v>
      </c>
      <c r="C6985" s="4" t="s">
        <v>8</v>
      </c>
      <c r="D6985" s="4" t="s">
        <v>1116</v>
      </c>
      <c r="E6985" s="4" t="s">
        <v>9220</v>
      </c>
      <c r="F6985" s="4">
        <f>VLOOKUP($B6985, 'Adsorbate_starOH2_v3(AutoRecove'!$E$2:$L$7960, 5, FALSE)</f>
        <v>-0.93400000000000005</v>
      </c>
      <c r="G6985" s="4">
        <f>VLOOKUP($B6985, 'Adsorbate_starOH2_v3(AutoRecove'!$E$2:$L$7960, 6, FALSE)</f>
        <v>2</v>
      </c>
      <c r="H6985" s="4">
        <f>VLOOKUP($B6985, 'Adsorbate_starOH2_v3(AutoRecove'!$E$2:$L$7960, 7, FALSE)</f>
        <v>1</v>
      </c>
      <c r="I6985" s="4">
        <f>VLOOKUP($B6985, 'Adsorbate_starOH2_v3(AutoRecove'!$E$2:$L$7960, 8, FALSE)</f>
        <v>0</v>
      </c>
    </row>
    <row r="6986" spans="2:9" x14ac:dyDescent="0.2">
      <c r="B6986" t="s">
        <v>15009</v>
      </c>
      <c r="C6986" s="4" t="s">
        <v>8</v>
      </c>
      <c r="D6986" s="4" t="s">
        <v>1116</v>
      </c>
      <c r="E6986" s="4" t="s">
        <v>9220</v>
      </c>
      <c r="F6986" s="4">
        <f>VLOOKUP($B6986, 'Adsorbate_starOH2_v3(AutoRecove'!$E$2:$L$7960, 5, FALSE)</f>
        <v>-2.81</v>
      </c>
      <c r="G6986" s="4">
        <f>VLOOKUP($B6986, 'Adsorbate_starOH2_v3(AutoRecove'!$E$2:$L$7960, 6, FALSE)</f>
        <v>1</v>
      </c>
      <c r="H6986" s="4">
        <f>VLOOKUP($B6986, 'Adsorbate_starOH2_v3(AutoRecove'!$E$2:$L$7960, 7, FALSE)</f>
        <v>0</v>
      </c>
      <c r="I6986" s="4">
        <f>VLOOKUP($B6986, 'Adsorbate_starOH2_v3(AutoRecove'!$E$2:$L$7960, 8, FALSE)</f>
        <v>2</v>
      </c>
    </row>
    <row r="6987" spans="2:9" x14ac:dyDescent="0.2">
      <c r="B6987" t="s">
        <v>15009</v>
      </c>
      <c r="C6987" s="4" t="s">
        <v>8</v>
      </c>
      <c r="D6987" s="4" t="s">
        <v>1116</v>
      </c>
      <c r="E6987" s="4" t="s">
        <v>9220</v>
      </c>
      <c r="F6987" s="4">
        <f>VLOOKUP($B6987, 'Adsorbate_starOH2_v3(AutoRecove'!$E$2:$L$7960, 5, FALSE)</f>
        <v>-2.81</v>
      </c>
      <c r="G6987" s="4">
        <f>VLOOKUP($B6987, 'Adsorbate_starOH2_v3(AutoRecove'!$E$2:$L$7960, 6, FALSE)</f>
        <v>1</v>
      </c>
      <c r="H6987" s="4">
        <f>VLOOKUP($B6987, 'Adsorbate_starOH2_v3(AutoRecove'!$E$2:$L$7960, 7, FALSE)</f>
        <v>0</v>
      </c>
      <c r="I6987" s="4">
        <f>VLOOKUP($B6987, 'Adsorbate_starOH2_v3(AutoRecove'!$E$2:$L$7960, 8, FALSE)</f>
        <v>2</v>
      </c>
    </row>
    <row r="6988" spans="2:9" x14ac:dyDescent="0.2">
      <c r="B6988" t="s">
        <v>18711</v>
      </c>
      <c r="C6988" s="4" t="s">
        <v>8</v>
      </c>
      <c r="D6988" s="4" t="s">
        <v>1116</v>
      </c>
      <c r="E6988" s="4" t="s">
        <v>24792</v>
      </c>
      <c r="F6988" s="4">
        <f>VLOOKUP($B6988, 'Adsorbate_starOH2_v3(AutoRecove'!$E$2:$L$7960, 5, FALSE)</f>
        <v>-0.54600000000000004</v>
      </c>
      <c r="G6988" s="4">
        <f>VLOOKUP($B6988, 'Adsorbate_starOH2_v3(AutoRecove'!$E$2:$L$7960, 6, FALSE)</f>
        <v>1</v>
      </c>
      <c r="H6988" s="4">
        <f>VLOOKUP($B6988, 'Adsorbate_starOH2_v3(AutoRecove'!$E$2:$L$7960, 7, FALSE)</f>
        <v>0</v>
      </c>
      <c r="I6988" s="4">
        <f>VLOOKUP($B6988, 'Adsorbate_starOH2_v3(AutoRecove'!$E$2:$L$7960, 8, FALSE)</f>
        <v>0</v>
      </c>
    </row>
    <row r="6989" spans="2:9" x14ac:dyDescent="0.2">
      <c r="B6989" t="s">
        <v>5593</v>
      </c>
      <c r="C6989" s="4" t="s">
        <v>8</v>
      </c>
      <c r="D6989" s="4" t="s">
        <v>1116</v>
      </c>
      <c r="E6989" s="4" t="s">
        <v>1261</v>
      </c>
      <c r="F6989" s="4">
        <f>VLOOKUP($B6989, 'Adsorbate_starOH2_v3(AutoRecove'!$E$2:$L$7960, 5, FALSE)</f>
        <v>-2.2189999999999999</v>
      </c>
      <c r="G6989" s="4">
        <f>VLOOKUP($B6989, 'Adsorbate_starOH2_v3(AutoRecove'!$E$2:$L$7960, 6, FALSE)</f>
        <v>2</v>
      </c>
      <c r="H6989" s="4">
        <f>VLOOKUP($B6989, 'Adsorbate_starOH2_v3(AutoRecove'!$E$2:$L$7960, 7, FALSE)</f>
        <v>2</v>
      </c>
      <c r="I6989" s="4">
        <f>VLOOKUP($B6989, 'Adsorbate_starOH2_v3(AutoRecove'!$E$2:$L$7960, 8, FALSE)</f>
        <v>1</v>
      </c>
    </row>
    <row r="6990" spans="2:9" x14ac:dyDescent="0.2">
      <c r="B6990" t="s">
        <v>5593</v>
      </c>
      <c r="C6990" s="4" t="s">
        <v>8</v>
      </c>
      <c r="D6990" s="4" t="s">
        <v>1116</v>
      </c>
      <c r="E6990" s="4" t="s">
        <v>1261</v>
      </c>
      <c r="F6990" s="4">
        <f>VLOOKUP($B6990, 'Adsorbate_starOH2_v3(AutoRecove'!$E$2:$L$7960, 5, FALSE)</f>
        <v>-2.2189999999999999</v>
      </c>
      <c r="G6990" s="4">
        <f>VLOOKUP($B6990, 'Adsorbate_starOH2_v3(AutoRecove'!$E$2:$L$7960, 6, FALSE)</f>
        <v>2</v>
      </c>
      <c r="H6990" s="4">
        <f>VLOOKUP($B6990, 'Adsorbate_starOH2_v3(AutoRecove'!$E$2:$L$7960, 7, FALSE)</f>
        <v>2</v>
      </c>
      <c r="I6990" s="4">
        <f>VLOOKUP($B6990, 'Adsorbate_starOH2_v3(AutoRecove'!$E$2:$L$7960, 8, FALSE)</f>
        <v>1</v>
      </c>
    </row>
    <row r="6991" spans="2:9" x14ac:dyDescent="0.2">
      <c r="B6991" t="s">
        <v>510</v>
      </c>
      <c r="C6991" s="4" t="s">
        <v>8</v>
      </c>
      <c r="D6991" s="4" t="s">
        <v>1116</v>
      </c>
      <c r="E6991" s="4" t="s">
        <v>30475</v>
      </c>
      <c r="F6991" s="4">
        <f>VLOOKUP($B6991, 'Adsorbate_starOH2_v3(AutoRecove'!$E$2:$L$7960, 5, FALSE)</f>
        <v>-7.1999999999999995E-2</v>
      </c>
      <c r="G6991" s="4">
        <f>VLOOKUP($B6991, 'Adsorbate_starOH2_v3(AutoRecove'!$E$2:$L$7960, 6, FALSE)</f>
        <v>1</v>
      </c>
      <c r="H6991" s="4">
        <f>VLOOKUP($B6991, 'Adsorbate_starOH2_v3(AutoRecove'!$E$2:$L$7960, 7, FALSE)</f>
        <v>0</v>
      </c>
      <c r="I6991" s="4">
        <f>VLOOKUP($B6991, 'Adsorbate_starOH2_v3(AutoRecove'!$E$2:$L$7960, 8, FALSE)</f>
        <v>0</v>
      </c>
    </row>
    <row r="6992" spans="2:9" x14ac:dyDescent="0.2">
      <c r="B6992" t="s">
        <v>14526</v>
      </c>
      <c r="C6992" s="4" t="s">
        <v>8</v>
      </c>
      <c r="D6992" s="4" t="s">
        <v>1116</v>
      </c>
      <c r="E6992" s="4" t="s">
        <v>6403</v>
      </c>
      <c r="F6992" s="4">
        <f>VLOOKUP($B6992, 'Adsorbate_starOH2_v3(AutoRecove'!$E$2:$L$7960, 5, FALSE)</f>
        <v>-2.1760000000000002</v>
      </c>
      <c r="G6992" s="4">
        <f>VLOOKUP($B6992, 'Adsorbate_starOH2_v3(AutoRecove'!$E$2:$L$7960, 6, FALSE)</f>
        <v>1</v>
      </c>
      <c r="H6992" s="4">
        <f>VLOOKUP($B6992, 'Adsorbate_starOH2_v3(AutoRecove'!$E$2:$L$7960, 7, FALSE)</f>
        <v>2</v>
      </c>
      <c r="I6992" s="4">
        <f>VLOOKUP($B6992, 'Adsorbate_starOH2_v3(AutoRecove'!$E$2:$L$7960, 8, FALSE)</f>
        <v>1</v>
      </c>
    </row>
    <row r="6993" spans="2:9" x14ac:dyDescent="0.2">
      <c r="B6993" t="s">
        <v>20592</v>
      </c>
      <c r="C6993" s="4" t="s">
        <v>8</v>
      </c>
      <c r="D6993" s="4" t="s">
        <v>1116</v>
      </c>
      <c r="E6993" s="4" t="s">
        <v>245</v>
      </c>
      <c r="F6993" s="4">
        <f>VLOOKUP($B6993, 'Adsorbate_starOH2_v3(AutoRecove'!$E$2:$L$7960, 5, FALSE)</f>
        <v>-0.18</v>
      </c>
      <c r="G6993" s="4">
        <f>VLOOKUP($B6993, 'Adsorbate_starOH2_v3(AutoRecove'!$E$2:$L$7960, 6, FALSE)</f>
        <v>0</v>
      </c>
      <c r="H6993" s="4">
        <f>VLOOKUP($B6993, 'Adsorbate_starOH2_v3(AutoRecove'!$E$2:$L$7960, 7, FALSE)</f>
        <v>1</v>
      </c>
      <c r="I6993" s="4">
        <f>VLOOKUP($B6993, 'Adsorbate_starOH2_v3(AutoRecove'!$E$2:$L$7960, 8, FALSE)</f>
        <v>2</v>
      </c>
    </row>
    <row r="6994" spans="2:9" x14ac:dyDescent="0.2">
      <c r="B6994" t="s">
        <v>27184</v>
      </c>
      <c r="C6994" s="4" t="s">
        <v>8</v>
      </c>
      <c r="D6994" s="4" t="s">
        <v>1116</v>
      </c>
      <c r="F6994" s="4">
        <f>VLOOKUP($B6994, 'Adsorbate_starOH2_v3(AutoRecove'!$E$2:$L$7960, 5, FALSE)</f>
        <v>-5.8999999999999997E-2</v>
      </c>
      <c r="G6994" s="4">
        <f>VLOOKUP($B6994, 'Adsorbate_starOH2_v3(AutoRecove'!$E$2:$L$7960, 6, FALSE)</f>
        <v>2</v>
      </c>
      <c r="H6994" s="4">
        <f>VLOOKUP($B6994, 'Adsorbate_starOH2_v3(AutoRecove'!$E$2:$L$7960, 7, FALSE)</f>
        <v>1</v>
      </c>
      <c r="I6994" s="4">
        <f>VLOOKUP($B6994, 'Adsorbate_starOH2_v3(AutoRecove'!$E$2:$L$7960, 8, FALSE)</f>
        <v>1</v>
      </c>
    </row>
    <row r="6995" spans="2:9" x14ac:dyDescent="0.2">
      <c r="B6995" t="s">
        <v>26256</v>
      </c>
      <c r="C6995" s="4" t="s">
        <v>8</v>
      </c>
      <c r="D6995" s="4" t="s">
        <v>1116</v>
      </c>
      <c r="F6995" s="4">
        <f>VLOOKUP($B6995, 'Adsorbate_starOH2_v3(AutoRecove'!$E$2:$L$7960, 5, FALSE)</f>
        <v>-2.145</v>
      </c>
      <c r="G6995" s="4">
        <f>VLOOKUP($B6995, 'Adsorbate_starOH2_v3(AutoRecove'!$E$2:$L$7960, 6, FALSE)</f>
        <v>0</v>
      </c>
      <c r="H6995" s="4">
        <f>VLOOKUP($B6995, 'Adsorbate_starOH2_v3(AutoRecove'!$E$2:$L$7960, 7, FALSE)</f>
        <v>0</v>
      </c>
      <c r="I6995" s="4">
        <f>VLOOKUP($B6995, 'Adsorbate_starOH2_v3(AutoRecove'!$E$2:$L$7960, 8, FALSE)</f>
        <v>1</v>
      </c>
    </row>
    <row r="6996" spans="2:9" x14ac:dyDescent="0.2">
      <c r="B6996" t="s">
        <v>26256</v>
      </c>
      <c r="C6996" s="4" t="s">
        <v>8</v>
      </c>
      <c r="D6996" s="4" t="s">
        <v>1116</v>
      </c>
      <c r="F6996" s="4">
        <f>VLOOKUP($B6996, 'Adsorbate_starOH2_v3(AutoRecove'!$E$2:$L$7960, 5, FALSE)</f>
        <v>-2.145</v>
      </c>
      <c r="G6996" s="4">
        <f>VLOOKUP($B6996, 'Adsorbate_starOH2_v3(AutoRecove'!$E$2:$L$7960, 6, FALSE)</f>
        <v>0</v>
      </c>
      <c r="H6996" s="4">
        <f>VLOOKUP($B6996, 'Adsorbate_starOH2_v3(AutoRecove'!$E$2:$L$7960, 7, FALSE)</f>
        <v>0</v>
      </c>
      <c r="I6996" s="4">
        <f>VLOOKUP($B6996, 'Adsorbate_starOH2_v3(AutoRecove'!$E$2:$L$7960, 8, FALSE)</f>
        <v>1</v>
      </c>
    </row>
    <row r="6997" spans="2:9" x14ac:dyDescent="0.2">
      <c r="B6997" t="s">
        <v>26256</v>
      </c>
      <c r="C6997" s="4" t="s">
        <v>8</v>
      </c>
      <c r="D6997" s="4" t="s">
        <v>1116</v>
      </c>
      <c r="F6997" s="4">
        <f>VLOOKUP($B6997, 'Adsorbate_starOH2_v3(AutoRecove'!$E$2:$L$7960, 5, FALSE)</f>
        <v>-2.145</v>
      </c>
      <c r="G6997" s="4">
        <f>VLOOKUP($B6997, 'Adsorbate_starOH2_v3(AutoRecove'!$E$2:$L$7960, 6, FALSE)</f>
        <v>0</v>
      </c>
      <c r="H6997" s="4">
        <f>VLOOKUP($B6997, 'Adsorbate_starOH2_v3(AutoRecove'!$E$2:$L$7960, 7, FALSE)</f>
        <v>0</v>
      </c>
      <c r="I6997" s="4">
        <f>VLOOKUP($B6997, 'Adsorbate_starOH2_v3(AutoRecove'!$E$2:$L$7960, 8, FALSE)</f>
        <v>1</v>
      </c>
    </row>
    <row r="6998" spans="2:9" x14ac:dyDescent="0.2">
      <c r="B6998" t="s">
        <v>27184</v>
      </c>
      <c r="C6998" s="4" t="s">
        <v>8</v>
      </c>
      <c r="D6998" s="4" t="s">
        <v>1116</v>
      </c>
      <c r="F6998" s="4">
        <f>VLOOKUP($B6998, 'Adsorbate_starOH2_v3(AutoRecove'!$E$2:$L$7960, 5, FALSE)</f>
        <v>-5.8999999999999997E-2</v>
      </c>
      <c r="G6998" s="4">
        <f>VLOOKUP($B6998, 'Adsorbate_starOH2_v3(AutoRecove'!$E$2:$L$7960, 6, FALSE)</f>
        <v>2</v>
      </c>
      <c r="H6998" s="4">
        <f>VLOOKUP($B6998, 'Adsorbate_starOH2_v3(AutoRecove'!$E$2:$L$7960, 7, FALSE)</f>
        <v>1</v>
      </c>
      <c r="I6998" s="4">
        <f>VLOOKUP($B6998, 'Adsorbate_starOH2_v3(AutoRecove'!$E$2:$L$7960, 8, FALSE)</f>
        <v>1</v>
      </c>
    </row>
    <row r="6999" spans="2:9" x14ac:dyDescent="0.2">
      <c r="B6999" t="s">
        <v>874</v>
      </c>
      <c r="C6999" s="4" t="s">
        <v>8</v>
      </c>
      <c r="D6999" s="4" t="s">
        <v>1116</v>
      </c>
      <c r="F6999" s="4">
        <f>VLOOKUP($B6999, 'Adsorbate_starOH2_v3(AutoRecove'!$E$2:$L$7960, 5, FALSE)</f>
        <v>-2.1259999999999999</v>
      </c>
      <c r="G6999" s="4">
        <f>VLOOKUP($B6999, 'Adsorbate_starOH2_v3(AutoRecove'!$E$2:$L$7960, 6, FALSE)</f>
        <v>1</v>
      </c>
      <c r="H6999" s="4">
        <f>VLOOKUP($B6999, 'Adsorbate_starOH2_v3(AutoRecove'!$E$2:$L$7960, 7, FALSE)</f>
        <v>2</v>
      </c>
      <c r="I6999" s="4">
        <f>VLOOKUP($B6999, 'Adsorbate_starOH2_v3(AutoRecove'!$E$2:$L$7960, 8, FALSE)</f>
        <v>1</v>
      </c>
    </row>
    <row r="7000" spans="2:9" x14ac:dyDescent="0.2">
      <c r="B7000" t="s">
        <v>957</v>
      </c>
      <c r="C7000" s="4" t="s">
        <v>8</v>
      </c>
      <c r="D7000" s="4" t="s">
        <v>1116</v>
      </c>
      <c r="F7000" s="4">
        <f>VLOOKUP($B7000, 'Adsorbate_starOH2_v3(AutoRecove'!$E$2:$L$7960, 5, FALSE)</f>
        <v>-2.7090000000000001</v>
      </c>
      <c r="G7000" s="4">
        <f>VLOOKUP($B7000, 'Adsorbate_starOH2_v3(AutoRecove'!$E$2:$L$7960, 6, FALSE)</f>
        <v>2</v>
      </c>
      <c r="H7000" s="4">
        <f>VLOOKUP($B7000, 'Adsorbate_starOH2_v3(AutoRecove'!$E$2:$L$7960, 7, FALSE)</f>
        <v>0</v>
      </c>
      <c r="I7000" s="4">
        <f>VLOOKUP($B7000, 'Adsorbate_starOH2_v3(AutoRecove'!$E$2:$L$7960, 8, FALSE)</f>
        <v>1</v>
      </c>
    </row>
    <row r="7001" spans="2:9" x14ac:dyDescent="0.2">
      <c r="B7001" t="s">
        <v>6462</v>
      </c>
      <c r="C7001" s="4" t="s">
        <v>8</v>
      </c>
      <c r="D7001" s="4" t="s">
        <v>1116</v>
      </c>
      <c r="F7001" s="4">
        <f>VLOOKUP($B7001, 'Adsorbate_starOH2_v3(AutoRecove'!$E$2:$L$7960, 5, FALSE)</f>
        <v>-1.3009999999999999</v>
      </c>
      <c r="G7001" s="4">
        <f>VLOOKUP($B7001, 'Adsorbate_starOH2_v3(AutoRecove'!$E$2:$L$7960, 6, FALSE)</f>
        <v>1</v>
      </c>
      <c r="H7001" s="4">
        <f>VLOOKUP($B7001, 'Adsorbate_starOH2_v3(AutoRecove'!$E$2:$L$7960, 7, FALSE)</f>
        <v>0</v>
      </c>
      <c r="I7001" s="4">
        <f>VLOOKUP($B7001, 'Adsorbate_starOH2_v3(AutoRecove'!$E$2:$L$7960, 8, FALSE)</f>
        <v>0</v>
      </c>
    </row>
    <row r="7002" spans="2:9" x14ac:dyDescent="0.2">
      <c r="B7002" t="s">
        <v>874</v>
      </c>
      <c r="C7002" s="4" t="s">
        <v>8</v>
      </c>
      <c r="D7002" s="4" t="s">
        <v>1116</v>
      </c>
      <c r="F7002" s="4">
        <f>VLOOKUP($B7002, 'Adsorbate_starOH2_v3(AutoRecove'!$E$2:$L$7960, 5, FALSE)</f>
        <v>-2.1259999999999999</v>
      </c>
      <c r="G7002" s="4">
        <f>VLOOKUP($B7002, 'Adsorbate_starOH2_v3(AutoRecove'!$E$2:$L$7960, 6, FALSE)</f>
        <v>1</v>
      </c>
      <c r="H7002" s="4">
        <f>VLOOKUP($B7002, 'Adsorbate_starOH2_v3(AutoRecove'!$E$2:$L$7960, 7, FALSE)</f>
        <v>2</v>
      </c>
      <c r="I7002" s="4">
        <f>VLOOKUP($B7002, 'Adsorbate_starOH2_v3(AutoRecove'!$E$2:$L$7960, 8, FALSE)</f>
        <v>1</v>
      </c>
    </row>
    <row r="7003" spans="2:9" x14ac:dyDescent="0.2">
      <c r="B7003" t="s">
        <v>10995</v>
      </c>
      <c r="C7003" s="4" t="s">
        <v>8</v>
      </c>
      <c r="D7003" s="4" t="s">
        <v>1116</v>
      </c>
      <c r="F7003" s="4">
        <f>VLOOKUP($B7003, 'Adsorbate_starOH2_v3(AutoRecove'!$E$2:$L$7960, 5, FALSE)</f>
        <v>-1.0940000000000001</v>
      </c>
      <c r="G7003" s="4">
        <f>VLOOKUP($B7003, 'Adsorbate_starOH2_v3(AutoRecove'!$E$2:$L$7960, 6, FALSE)</f>
        <v>1</v>
      </c>
      <c r="H7003" s="4">
        <f>VLOOKUP($B7003, 'Adsorbate_starOH2_v3(AutoRecove'!$E$2:$L$7960, 7, FALSE)</f>
        <v>1</v>
      </c>
      <c r="I7003" s="4">
        <f>VLOOKUP($B7003, 'Adsorbate_starOH2_v3(AutoRecove'!$E$2:$L$7960, 8, FALSE)</f>
        <v>1</v>
      </c>
    </row>
    <row r="7004" spans="2:9" x14ac:dyDescent="0.2">
      <c r="B7004" t="s">
        <v>874</v>
      </c>
      <c r="C7004" s="4" t="s">
        <v>8</v>
      </c>
      <c r="D7004" s="4" t="s">
        <v>1116</v>
      </c>
      <c r="F7004" s="4">
        <f>VLOOKUP($B7004, 'Adsorbate_starOH2_v3(AutoRecove'!$E$2:$L$7960, 5, FALSE)</f>
        <v>-2.1259999999999999</v>
      </c>
      <c r="G7004" s="4">
        <f>VLOOKUP($B7004, 'Adsorbate_starOH2_v3(AutoRecove'!$E$2:$L$7960, 6, FALSE)</f>
        <v>1</v>
      </c>
      <c r="H7004" s="4">
        <f>VLOOKUP($B7004, 'Adsorbate_starOH2_v3(AutoRecove'!$E$2:$L$7960, 7, FALSE)</f>
        <v>2</v>
      </c>
      <c r="I7004" s="4">
        <f>VLOOKUP($B7004, 'Adsorbate_starOH2_v3(AutoRecove'!$E$2:$L$7960, 8, FALSE)</f>
        <v>1</v>
      </c>
    </row>
    <row r="7005" spans="2:9" x14ac:dyDescent="0.2">
      <c r="B7005" t="s">
        <v>874</v>
      </c>
      <c r="C7005" s="4" t="s">
        <v>8</v>
      </c>
      <c r="D7005" s="4" t="s">
        <v>1116</v>
      </c>
      <c r="F7005" s="4">
        <f>VLOOKUP($B7005, 'Adsorbate_starOH2_v3(AutoRecove'!$E$2:$L$7960, 5, FALSE)</f>
        <v>-2.1259999999999999</v>
      </c>
      <c r="G7005" s="4">
        <f>VLOOKUP($B7005, 'Adsorbate_starOH2_v3(AutoRecove'!$E$2:$L$7960, 6, FALSE)</f>
        <v>1</v>
      </c>
      <c r="H7005" s="4">
        <f>VLOOKUP($B7005, 'Adsorbate_starOH2_v3(AutoRecove'!$E$2:$L$7960, 7, FALSE)</f>
        <v>2</v>
      </c>
      <c r="I7005" s="4">
        <f>VLOOKUP($B7005, 'Adsorbate_starOH2_v3(AutoRecove'!$E$2:$L$7960, 8, FALSE)</f>
        <v>1</v>
      </c>
    </row>
    <row r="7006" spans="2:9" x14ac:dyDescent="0.2">
      <c r="B7006" t="s">
        <v>6462</v>
      </c>
      <c r="C7006" s="4" t="s">
        <v>8</v>
      </c>
      <c r="D7006" s="4" t="s">
        <v>1116</v>
      </c>
      <c r="F7006" s="4">
        <f>VLOOKUP($B7006, 'Adsorbate_starOH2_v3(AutoRecove'!$E$2:$L$7960, 5, FALSE)</f>
        <v>-1.3009999999999999</v>
      </c>
      <c r="G7006" s="4">
        <f>VLOOKUP($B7006, 'Adsorbate_starOH2_v3(AutoRecove'!$E$2:$L$7960, 6, FALSE)</f>
        <v>1</v>
      </c>
      <c r="H7006" s="4">
        <f>VLOOKUP($B7006, 'Adsorbate_starOH2_v3(AutoRecove'!$E$2:$L$7960, 7, FALSE)</f>
        <v>0</v>
      </c>
      <c r="I7006" s="4">
        <f>VLOOKUP($B7006, 'Adsorbate_starOH2_v3(AutoRecove'!$E$2:$L$7960, 8, FALSE)</f>
        <v>0</v>
      </c>
    </row>
    <row r="7007" spans="2:9" x14ac:dyDescent="0.2">
      <c r="B7007" t="s">
        <v>24663</v>
      </c>
      <c r="C7007" s="4" t="s">
        <v>8</v>
      </c>
      <c r="D7007" s="4" t="s">
        <v>1116</v>
      </c>
      <c r="F7007" s="4">
        <f>VLOOKUP($B7007, 'Adsorbate_starOH2_v3(AutoRecove'!$E$2:$L$7960, 5, FALSE)</f>
        <v>-2.347</v>
      </c>
      <c r="G7007" s="4">
        <f>VLOOKUP($B7007, 'Adsorbate_starOH2_v3(AutoRecove'!$E$2:$L$7960, 6, FALSE)</f>
        <v>1</v>
      </c>
      <c r="H7007" s="4">
        <f>VLOOKUP($B7007, 'Adsorbate_starOH2_v3(AutoRecove'!$E$2:$L$7960, 7, FALSE)</f>
        <v>0</v>
      </c>
      <c r="I7007" s="4">
        <f>VLOOKUP($B7007, 'Adsorbate_starOH2_v3(AutoRecove'!$E$2:$L$7960, 8, FALSE)</f>
        <v>1</v>
      </c>
    </row>
    <row r="7008" spans="2:9" x14ac:dyDescent="0.2">
      <c r="B7008" t="s">
        <v>25061</v>
      </c>
      <c r="C7008" s="4" t="s">
        <v>8</v>
      </c>
      <c r="D7008" s="4" t="s">
        <v>1116</v>
      </c>
      <c r="F7008" s="4">
        <f>VLOOKUP($B7008, 'Adsorbate_starOH2_v3(AutoRecove'!$E$2:$L$7960, 5, FALSE)</f>
        <v>-2.7759999999999998</v>
      </c>
      <c r="G7008" s="4">
        <f>VLOOKUP($B7008, 'Adsorbate_starOH2_v3(AutoRecove'!$E$2:$L$7960, 6, FALSE)</f>
        <v>2</v>
      </c>
      <c r="H7008" s="4">
        <f>VLOOKUP($B7008, 'Adsorbate_starOH2_v3(AutoRecove'!$E$2:$L$7960, 7, FALSE)</f>
        <v>2</v>
      </c>
      <c r="I7008" s="4">
        <f>VLOOKUP($B7008, 'Adsorbate_starOH2_v3(AutoRecove'!$E$2:$L$7960, 8, FALSE)</f>
        <v>1</v>
      </c>
    </row>
    <row r="7009" spans="2:9" x14ac:dyDescent="0.2">
      <c r="B7009" t="s">
        <v>26210</v>
      </c>
      <c r="C7009" s="4" t="s">
        <v>8</v>
      </c>
      <c r="D7009" s="4" t="s">
        <v>1116</v>
      </c>
      <c r="F7009" s="4">
        <f>VLOOKUP($B7009, 'Adsorbate_starOH2_v3(AutoRecove'!$E$2:$L$7960, 5, FALSE)</f>
        <v>-2.7589999999999999</v>
      </c>
      <c r="G7009" s="4">
        <f>VLOOKUP($B7009, 'Adsorbate_starOH2_v3(AutoRecove'!$E$2:$L$7960, 6, FALSE)</f>
        <v>1</v>
      </c>
      <c r="H7009" s="4">
        <f>VLOOKUP($B7009, 'Adsorbate_starOH2_v3(AutoRecove'!$E$2:$L$7960, 7, FALSE)</f>
        <v>1</v>
      </c>
      <c r="I7009" s="4">
        <f>VLOOKUP($B7009, 'Adsorbate_starOH2_v3(AutoRecove'!$E$2:$L$7960, 8, FALSE)</f>
        <v>0</v>
      </c>
    </row>
    <row r="7010" spans="2:9" x14ac:dyDescent="0.2">
      <c r="B7010" t="s">
        <v>26378</v>
      </c>
      <c r="C7010" s="4" t="s">
        <v>8</v>
      </c>
      <c r="D7010" s="4" t="s">
        <v>1116</v>
      </c>
      <c r="F7010" s="4">
        <f>VLOOKUP($B7010, 'Adsorbate_starOH2_v3(AutoRecove'!$E$2:$L$7960, 5, FALSE)</f>
        <v>-2.0030000000000001</v>
      </c>
      <c r="G7010" s="4">
        <f>VLOOKUP($B7010, 'Adsorbate_starOH2_v3(AutoRecove'!$E$2:$L$7960, 6, FALSE)</f>
        <v>0</v>
      </c>
      <c r="H7010" s="4">
        <f>VLOOKUP($B7010, 'Adsorbate_starOH2_v3(AutoRecove'!$E$2:$L$7960, 7, FALSE)</f>
        <v>1</v>
      </c>
      <c r="I7010" s="4">
        <f>VLOOKUP($B7010, 'Adsorbate_starOH2_v3(AutoRecove'!$E$2:$L$7960, 8, FALSE)</f>
        <v>0</v>
      </c>
    </row>
    <row r="7011" spans="2:9" x14ac:dyDescent="0.2">
      <c r="B7011" t="s">
        <v>25061</v>
      </c>
      <c r="C7011" s="4" t="s">
        <v>8</v>
      </c>
      <c r="D7011" s="4" t="s">
        <v>1116</v>
      </c>
      <c r="F7011" s="4">
        <f>VLOOKUP($B7011, 'Adsorbate_starOH2_v3(AutoRecove'!$E$2:$L$7960, 5, FALSE)</f>
        <v>-2.7759999999999998</v>
      </c>
      <c r="G7011" s="4">
        <f>VLOOKUP($B7011, 'Adsorbate_starOH2_v3(AutoRecove'!$E$2:$L$7960, 6, FALSE)</f>
        <v>2</v>
      </c>
      <c r="H7011" s="4">
        <f>VLOOKUP($B7011, 'Adsorbate_starOH2_v3(AutoRecove'!$E$2:$L$7960, 7, FALSE)</f>
        <v>2</v>
      </c>
      <c r="I7011" s="4">
        <f>VLOOKUP($B7011, 'Adsorbate_starOH2_v3(AutoRecove'!$E$2:$L$7960, 8, FALSE)</f>
        <v>1</v>
      </c>
    </row>
    <row r="7012" spans="2:9" x14ac:dyDescent="0.2">
      <c r="B7012" t="s">
        <v>25061</v>
      </c>
      <c r="C7012" s="4" t="s">
        <v>8</v>
      </c>
      <c r="D7012" s="4" t="s">
        <v>1116</v>
      </c>
      <c r="F7012" s="4">
        <f>VLOOKUP($B7012, 'Adsorbate_starOH2_v3(AutoRecove'!$E$2:$L$7960, 5, FALSE)</f>
        <v>-2.7759999999999998</v>
      </c>
      <c r="G7012" s="4">
        <f>VLOOKUP($B7012, 'Adsorbate_starOH2_v3(AutoRecove'!$E$2:$L$7960, 6, FALSE)</f>
        <v>2</v>
      </c>
      <c r="H7012" s="4">
        <f>VLOOKUP($B7012, 'Adsorbate_starOH2_v3(AutoRecove'!$E$2:$L$7960, 7, FALSE)</f>
        <v>2</v>
      </c>
      <c r="I7012" s="4">
        <f>VLOOKUP($B7012, 'Adsorbate_starOH2_v3(AutoRecove'!$E$2:$L$7960, 8, FALSE)</f>
        <v>1</v>
      </c>
    </row>
    <row r="7013" spans="2:9" x14ac:dyDescent="0.2">
      <c r="B7013" t="s">
        <v>25782</v>
      </c>
      <c r="C7013" s="4" t="s">
        <v>8</v>
      </c>
      <c r="D7013" s="4" t="s">
        <v>1116</v>
      </c>
      <c r="F7013" s="4">
        <f>VLOOKUP($B7013, 'Adsorbate_starOH2_v3(AutoRecove'!$E$2:$L$7960, 5, FALSE)</f>
        <v>-1.992</v>
      </c>
      <c r="G7013" s="4">
        <f>VLOOKUP($B7013, 'Adsorbate_starOH2_v3(AutoRecove'!$E$2:$L$7960, 6, FALSE)</f>
        <v>1</v>
      </c>
      <c r="H7013" s="4">
        <f>VLOOKUP($B7013, 'Adsorbate_starOH2_v3(AutoRecove'!$E$2:$L$7960, 7, FALSE)</f>
        <v>1</v>
      </c>
      <c r="I7013" s="4">
        <f>VLOOKUP($B7013, 'Adsorbate_starOH2_v3(AutoRecove'!$E$2:$L$7960, 8, FALSE)</f>
        <v>0</v>
      </c>
    </row>
    <row r="7014" spans="2:9" x14ac:dyDescent="0.2">
      <c r="B7014" t="s">
        <v>26378</v>
      </c>
      <c r="C7014" s="4" t="s">
        <v>8</v>
      </c>
      <c r="D7014" s="4" t="s">
        <v>1116</v>
      </c>
      <c r="F7014" s="4">
        <f>VLOOKUP($B7014, 'Adsorbate_starOH2_v3(AutoRecove'!$E$2:$L$7960, 5, FALSE)</f>
        <v>-2.0030000000000001</v>
      </c>
      <c r="G7014" s="4">
        <f>VLOOKUP($B7014, 'Adsorbate_starOH2_v3(AutoRecove'!$E$2:$L$7960, 6, FALSE)</f>
        <v>0</v>
      </c>
      <c r="H7014" s="4">
        <f>VLOOKUP($B7014, 'Adsorbate_starOH2_v3(AutoRecove'!$E$2:$L$7960, 7, FALSE)</f>
        <v>1</v>
      </c>
      <c r="I7014" s="4">
        <f>VLOOKUP($B7014, 'Adsorbate_starOH2_v3(AutoRecove'!$E$2:$L$7960, 8, FALSE)</f>
        <v>0</v>
      </c>
    </row>
    <row r="7015" spans="2:9" x14ac:dyDescent="0.2">
      <c r="B7015" t="s">
        <v>26378</v>
      </c>
      <c r="C7015" s="4" t="s">
        <v>8</v>
      </c>
      <c r="D7015" s="4" t="s">
        <v>1116</v>
      </c>
      <c r="F7015" s="4">
        <f>VLOOKUP($B7015, 'Adsorbate_starOH2_v3(AutoRecove'!$E$2:$L$7960, 5, FALSE)</f>
        <v>-2.0030000000000001</v>
      </c>
      <c r="G7015" s="4">
        <f>VLOOKUP($B7015, 'Adsorbate_starOH2_v3(AutoRecove'!$E$2:$L$7960, 6, FALSE)</f>
        <v>0</v>
      </c>
      <c r="H7015" s="4">
        <f>VLOOKUP($B7015, 'Adsorbate_starOH2_v3(AutoRecove'!$E$2:$L$7960, 7, FALSE)</f>
        <v>1</v>
      </c>
      <c r="I7015" s="4">
        <f>VLOOKUP($B7015, 'Adsorbate_starOH2_v3(AutoRecove'!$E$2:$L$7960, 8, FALSE)</f>
        <v>0</v>
      </c>
    </row>
    <row r="7016" spans="2:9" x14ac:dyDescent="0.2">
      <c r="B7016" t="s">
        <v>24663</v>
      </c>
      <c r="C7016" s="4" t="s">
        <v>8</v>
      </c>
      <c r="D7016" s="4" t="s">
        <v>1116</v>
      </c>
      <c r="F7016" s="4">
        <f>VLOOKUP($B7016, 'Adsorbate_starOH2_v3(AutoRecove'!$E$2:$L$7960, 5, FALSE)</f>
        <v>-2.347</v>
      </c>
      <c r="G7016" s="4">
        <f>VLOOKUP($B7016, 'Adsorbate_starOH2_v3(AutoRecove'!$E$2:$L$7960, 6, FALSE)</f>
        <v>1</v>
      </c>
      <c r="H7016" s="4">
        <f>VLOOKUP($B7016, 'Adsorbate_starOH2_v3(AutoRecove'!$E$2:$L$7960, 7, FALSE)</f>
        <v>0</v>
      </c>
      <c r="I7016" s="4">
        <f>VLOOKUP($B7016, 'Adsorbate_starOH2_v3(AutoRecove'!$E$2:$L$7960, 8, FALSE)</f>
        <v>1</v>
      </c>
    </row>
    <row r="7017" spans="2:9" x14ac:dyDescent="0.2">
      <c r="B7017" t="s">
        <v>957</v>
      </c>
      <c r="C7017" s="4" t="s">
        <v>8</v>
      </c>
      <c r="D7017" s="4" t="s">
        <v>1116</v>
      </c>
      <c r="F7017" s="4">
        <f>VLOOKUP($B7017, 'Adsorbate_starOH2_v3(AutoRecove'!$E$2:$L$7960, 5, FALSE)</f>
        <v>-2.7090000000000001</v>
      </c>
      <c r="G7017" s="4">
        <f>VLOOKUP($B7017, 'Adsorbate_starOH2_v3(AutoRecove'!$E$2:$L$7960, 6, FALSE)</f>
        <v>2</v>
      </c>
      <c r="H7017" s="4">
        <f>VLOOKUP($B7017, 'Adsorbate_starOH2_v3(AutoRecove'!$E$2:$L$7960, 7, FALSE)</f>
        <v>0</v>
      </c>
      <c r="I7017" s="4">
        <f>VLOOKUP($B7017, 'Adsorbate_starOH2_v3(AutoRecove'!$E$2:$L$7960, 8, FALSE)</f>
        <v>1</v>
      </c>
    </row>
    <row r="7018" spans="2:9" x14ac:dyDescent="0.2">
      <c r="B7018" t="s">
        <v>10697</v>
      </c>
      <c r="C7018" s="4" t="s">
        <v>8</v>
      </c>
      <c r="D7018" s="4" t="s">
        <v>30470</v>
      </c>
      <c r="E7018" s="4" t="s">
        <v>2323</v>
      </c>
      <c r="F7018" s="4">
        <f>VLOOKUP($B7018, 'Adsorbate_starOH2_v3(AutoRecove'!$E$2:$L$7960, 5, FALSE)</f>
        <v>-0.27100000000000002</v>
      </c>
      <c r="G7018" s="4">
        <f>VLOOKUP($B7018, 'Adsorbate_starOH2_v3(AutoRecove'!$E$2:$L$7960, 6, FALSE)</f>
        <v>1</v>
      </c>
      <c r="H7018" s="4">
        <f>VLOOKUP($B7018, 'Adsorbate_starOH2_v3(AutoRecove'!$E$2:$L$7960, 7, FALSE)</f>
        <v>0</v>
      </c>
      <c r="I7018" s="4">
        <f>VLOOKUP($B7018, 'Adsorbate_starOH2_v3(AutoRecove'!$E$2:$L$7960, 8, FALSE)</f>
        <v>2</v>
      </c>
    </row>
    <row r="7019" spans="2:9" x14ac:dyDescent="0.2">
      <c r="B7019" t="s">
        <v>11911</v>
      </c>
      <c r="C7019" s="4" t="s">
        <v>8</v>
      </c>
      <c r="D7019" s="4" t="s">
        <v>30470</v>
      </c>
      <c r="F7019" s="4">
        <f>VLOOKUP($B7019, 'Adsorbate_starOH2_v3(AutoRecove'!$E$2:$L$7960, 5, FALSE)</f>
        <v>0.82299999999999995</v>
      </c>
      <c r="G7019" s="4">
        <f>VLOOKUP($B7019, 'Adsorbate_starOH2_v3(AutoRecove'!$E$2:$L$7960, 6, FALSE)</f>
        <v>0</v>
      </c>
      <c r="H7019" s="4">
        <f>VLOOKUP($B7019, 'Adsorbate_starOH2_v3(AutoRecove'!$E$2:$L$7960, 7, FALSE)</f>
        <v>0</v>
      </c>
      <c r="I7019" s="4">
        <f>VLOOKUP($B7019, 'Adsorbate_starOH2_v3(AutoRecove'!$E$2:$L$7960, 8, FALSE)</f>
        <v>1</v>
      </c>
    </row>
    <row r="7020" spans="2:9" x14ac:dyDescent="0.2">
      <c r="B7020" t="s">
        <v>23072</v>
      </c>
      <c r="C7020" s="4" t="s">
        <v>8</v>
      </c>
      <c r="D7020" s="4" t="s">
        <v>1423</v>
      </c>
      <c r="E7020" s="4" t="s">
        <v>6617</v>
      </c>
      <c r="F7020" s="4">
        <f>VLOOKUP($B7020, 'Adsorbate_starOH2_v3(AutoRecove'!$E$2:$L$7960, 5, FALSE)</f>
        <v>-0.68899999999999995</v>
      </c>
      <c r="G7020" s="4">
        <f>VLOOKUP($B7020, 'Adsorbate_starOH2_v3(AutoRecove'!$E$2:$L$7960, 6, FALSE)</f>
        <v>0</v>
      </c>
      <c r="H7020" s="4">
        <f>VLOOKUP($B7020, 'Adsorbate_starOH2_v3(AutoRecove'!$E$2:$L$7960, 7, FALSE)</f>
        <v>1</v>
      </c>
      <c r="I7020" s="4">
        <f>VLOOKUP($B7020, 'Adsorbate_starOH2_v3(AutoRecove'!$E$2:$L$7960, 8, FALSE)</f>
        <v>1</v>
      </c>
    </row>
    <row r="7021" spans="2:9" x14ac:dyDescent="0.2">
      <c r="B7021" t="s">
        <v>28391</v>
      </c>
      <c r="C7021" s="4" t="s">
        <v>8</v>
      </c>
      <c r="D7021" s="4" t="s">
        <v>1423</v>
      </c>
      <c r="E7021" s="4" t="s">
        <v>6617</v>
      </c>
      <c r="F7021" s="4">
        <f>VLOOKUP($B7021, 'Adsorbate_starOH2_v3(AutoRecove'!$E$2:$L$7960, 5, FALSE)</f>
        <v>-0.122</v>
      </c>
      <c r="G7021" s="4">
        <f>VLOOKUP($B7021, 'Adsorbate_starOH2_v3(AutoRecove'!$E$2:$L$7960, 6, FALSE)</f>
        <v>0</v>
      </c>
      <c r="H7021" s="4">
        <f>VLOOKUP($B7021, 'Adsorbate_starOH2_v3(AutoRecove'!$E$2:$L$7960, 7, FALSE)</f>
        <v>1</v>
      </c>
      <c r="I7021" s="4">
        <f>VLOOKUP($B7021, 'Adsorbate_starOH2_v3(AutoRecove'!$E$2:$L$7960, 8, FALSE)</f>
        <v>1</v>
      </c>
    </row>
    <row r="7022" spans="2:9" x14ac:dyDescent="0.2">
      <c r="B7022" t="s">
        <v>20610</v>
      </c>
      <c r="C7022" s="4" t="s">
        <v>8</v>
      </c>
      <c r="D7022" s="4" t="s">
        <v>1423</v>
      </c>
      <c r="E7022" s="4" t="s">
        <v>6617</v>
      </c>
      <c r="F7022" s="4">
        <f>VLOOKUP($B7022, 'Adsorbate_starOH2_v3(AutoRecove'!$E$2:$L$7960, 5, FALSE)</f>
        <v>-0.68799999999999994</v>
      </c>
      <c r="G7022" s="4">
        <f>VLOOKUP($B7022, 'Adsorbate_starOH2_v3(AutoRecove'!$E$2:$L$7960, 6, FALSE)</f>
        <v>0</v>
      </c>
      <c r="H7022" s="4">
        <f>VLOOKUP($B7022, 'Adsorbate_starOH2_v3(AutoRecove'!$E$2:$L$7960, 7, FALSE)</f>
        <v>1</v>
      </c>
      <c r="I7022" s="4">
        <f>VLOOKUP($B7022, 'Adsorbate_starOH2_v3(AutoRecove'!$E$2:$L$7960, 8, FALSE)</f>
        <v>1</v>
      </c>
    </row>
    <row r="7023" spans="2:9" x14ac:dyDescent="0.2">
      <c r="B7023" t="s">
        <v>352</v>
      </c>
      <c r="C7023" s="4" t="s">
        <v>8</v>
      </c>
      <c r="D7023" s="4" t="s">
        <v>1423</v>
      </c>
      <c r="E7023" s="4" t="s">
        <v>1518</v>
      </c>
      <c r="F7023" s="4">
        <f>VLOOKUP($B7023, 'Adsorbate_starOH2_v3(AutoRecove'!$E$2:$L$7960, 5, FALSE)</f>
        <v>-0.89700000000000002</v>
      </c>
      <c r="G7023" s="4">
        <f>VLOOKUP($B7023, 'Adsorbate_starOH2_v3(AutoRecove'!$E$2:$L$7960, 6, FALSE)</f>
        <v>1</v>
      </c>
      <c r="H7023" s="4">
        <f>VLOOKUP($B7023, 'Adsorbate_starOH2_v3(AutoRecove'!$E$2:$L$7960, 7, FALSE)</f>
        <v>1</v>
      </c>
      <c r="I7023" s="4">
        <f>VLOOKUP($B7023, 'Adsorbate_starOH2_v3(AutoRecove'!$E$2:$L$7960, 8, FALSE)</f>
        <v>0</v>
      </c>
    </row>
    <row r="7024" spans="2:9" x14ac:dyDescent="0.2">
      <c r="B7024" t="s">
        <v>7237</v>
      </c>
      <c r="C7024" s="4" t="s">
        <v>8</v>
      </c>
      <c r="D7024" s="4" t="s">
        <v>1423</v>
      </c>
      <c r="E7024" s="4" t="s">
        <v>1518</v>
      </c>
      <c r="F7024" s="4">
        <f>VLOOKUP($B7024, 'Adsorbate_starOH2_v3(AutoRecove'!$E$2:$L$7960, 5, FALSE)</f>
        <v>-1.9550000000000001</v>
      </c>
      <c r="G7024" s="4">
        <f>VLOOKUP($B7024, 'Adsorbate_starOH2_v3(AutoRecove'!$E$2:$L$7960, 6, FALSE)</f>
        <v>1</v>
      </c>
      <c r="H7024" s="4">
        <f>VLOOKUP($B7024, 'Adsorbate_starOH2_v3(AutoRecove'!$E$2:$L$7960, 7, FALSE)</f>
        <v>0</v>
      </c>
      <c r="I7024" s="4">
        <f>VLOOKUP($B7024, 'Adsorbate_starOH2_v3(AutoRecove'!$E$2:$L$7960, 8, FALSE)</f>
        <v>2</v>
      </c>
    </row>
    <row r="7025" spans="2:9" x14ac:dyDescent="0.2">
      <c r="B7025" t="s">
        <v>6202</v>
      </c>
      <c r="C7025" s="4" t="s">
        <v>8</v>
      </c>
      <c r="D7025" s="4" t="s">
        <v>1423</v>
      </c>
      <c r="E7025" s="4" t="s">
        <v>155</v>
      </c>
      <c r="F7025" s="4">
        <f>VLOOKUP($B7025, 'Adsorbate_starOH2_v3(AutoRecove'!$E$2:$L$7960, 5, FALSE)</f>
        <v>-0.35799999999999998</v>
      </c>
      <c r="G7025" s="4">
        <f>VLOOKUP($B7025, 'Adsorbate_starOH2_v3(AutoRecove'!$E$2:$L$7960, 6, FALSE)</f>
        <v>2</v>
      </c>
      <c r="H7025" s="4">
        <f>VLOOKUP($B7025, 'Adsorbate_starOH2_v3(AutoRecove'!$E$2:$L$7960, 7, FALSE)</f>
        <v>1</v>
      </c>
      <c r="I7025" s="4">
        <f>VLOOKUP($B7025, 'Adsorbate_starOH2_v3(AutoRecove'!$E$2:$L$7960, 8, FALSE)</f>
        <v>1</v>
      </c>
    </row>
    <row r="7026" spans="2:9" x14ac:dyDescent="0.2">
      <c r="B7026" t="s">
        <v>20955</v>
      </c>
      <c r="C7026" s="4" t="s">
        <v>8</v>
      </c>
      <c r="D7026" s="4" t="s">
        <v>1423</v>
      </c>
      <c r="E7026" s="4" t="s">
        <v>155</v>
      </c>
      <c r="F7026" s="4">
        <f>VLOOKUP($B7026, 'Adsorbate_starOH2_v3(AutoRecove'!$E$2:$L$7960, 5, FALSE)</f>
        <v>-0.92900000000000005</v>
      </c>
      <c r="G7026" s="4">
        <f>VLOOKUP($B7026, 'Adsorbate_starOH2_v3(AutoRecove'!$E$2:$L$7960, 6, FALSE)</f>
        <v>1</v>
      </c>
      <c r="H7026" s="4">
        <f>VLOOKUP($B7026, 'Adsorbate_starOH2_v3(AutoRecove'!$E$2:$L$7960, 7, FALSE)</f>
        <v>1</v>
      </c>
      <c r="I7026" s="4">
        <f>VLOOKUP($B7026, 'Adsorbate_starOH2_v3(AutoRecove'!$E$2:$L$7960, 8, FALSE)</f>
        <v>0</v>
      </c>
    </row>
    <row r="7027" spans="2:9" x14ac:dyDescent="0.2">
      <c r="B7027" t="s">
        <v>6307</v>
      </c>
      <c r="C7027" s="4" t="s">
        <v>8</v>
      </c>
      <c r="D7027" s="4" t="s">
        <v>1423</v>
      </c>
      <c r="E7027" s="4" t="s">
        <v>10708</v>
      </c>
      <c r="F7027" s="4">
        <f>VLOOKUP($B7027, 'Adsorbate_starOH2_v3(AutoRecove'!$E$2:$L$7960, 5, FALSE)</f>
        <v>-7.8E-2</v>
      </c>
      <c r="G7027" s="4">
        <f>VLOOKUP($B7027, 'Adsorbate_starOH2_v3(AutoRecove'!$E$2:$L$7960, 6, FALSE)</f>
        <v>1</v>
      </c>
      <c r="H7027" s="4">
        <f>VLOOKUP($B7027, 'Adsorbate_starOH2_v3(AutoRecove'!$E$2:$L$7960, 7, FALSE)</f>
        <v>0</v>
      </c>
      <c r="I7027" s="4">
        <f>VLOOKUP($B7027, 'Adsorbate_starOH2_v3(AutoRecove'!$E$2:$L$7960, 8, FALSE)</f>
        <v>1</v>
      </c>
    </row>
    <row r="7028" spans="2:9" x14ac:dyDescent="0.2">
      <c r="B7028" t="s">
        <v>15443</v>
      </c>
      <c r="C7028" s="4" t="s">
        <v>8</v>
      </c>
      <c r="D7028" s="4" t="s">
        <v>1423</v>
      </c>
      <c r="E7028" s="4" t="s">
        <v>398</v>
      </c>
      <c r="F7028" s="4">
        <f>VLOOKUP($B7028, 'Adsorbate_starOH2_v3(AutoRecove'!$E$2:$L$7960, 5, FALSE)</f>
        <v>-0.56799999999999995</v>
      </c>
      <c r="G7028" s="4">
        <f>VLOOKUP($B7028, 'Adsorbate_starOH2_v3(AutoRecove'!$E$2:$L$7960, 6, FALSE)</f>
        <v>1</v>
      </c>
      <c r="H7028" s="4">
        <f>VLOOKUP($B7028, 'Adsorbate_starOH2_v3(AutoRecove'!$E$2:$L$7960, 7, FALSE)</f>
        <v>2</v>
      </c>
      <c r="I7028" s="4">
        <f>VLOOKUP($B7028, 'Adsorbate_starOH2_v3(AutoRecove'!$E$2:$L$7960, 8, FALSE)</f>
        <v>2</v>
      </c>
    </row>
    <row r="7029" spans="2:9" x14ac:dyDescent="0.2">
      <c r="B7029" t="s">
        <v>27602</v>
      </c>
      <c r="C7029" s="4" t="s">
        <v>8</v>
      </c>
      <c r="D7029" s="4" t="s">
        <v>1423</v>
      </c>
      <c r="E7029" s="4" t="s">
        <v>398</v>
      </c>
      <c r="F7029" s="4">
        <f>VLOOKUP($B7029, 'Adsorbate_starOH2_v3(AutoRecove'!$E$2:$L$7960, 5, FALSE)</f>
        <v>-0.17899999999999999</v>
      </c>
      <c r="G7029" s="4">
        <f>VLOOKUP($B7029, 'Adsorbate_starOH2_v3(AutoRecove'!$E$2:$L$7960, 6, FALSE)</f>
        <v>0</v>
      </c>
      <c r="H7029" s="4">
        <f>VLOOKUP($B7029, 'Adsorbate_starOH2_v3(AutoRecove'!$E$2:$L$7960, 7, FALSE)</f>
        <v>0</v>
      </c>
      <c r="I7029" s="4">
        <f>VLOOKUP($B7029, 'Adsorbate_starOH2_v3(AutoRecove'!$E$2:$L$7960, 8, FALSE)</f>
        <v>1</v>
      </c>
    </row>
    <row r="7030" spans="2:9" x14ac:dyDescent="0.2">
      <c r="B7030" t="s">
        <v>4532</v>
      </c>
      <c r="C7030" s="4" t="s">
        <v>8</v>
      </c>
      <c r="D7030" s="4" t="s">
        <v>1423</v>
      </c>
      <c r="E7030" s="4" t="s">
        <v>398</v>
      </c>
      <c r="F7030" s="4">
        <f>VLOOKUP($B7030, 'Adsorbate_starOH2_v3(AutoRecove'!$E$2:$L$7960, 5, FALSE)</f>
        <v>-0.47799999999999998</v>
      </c>
      <c r="G7030" s="4">
        <f>VLOOKUP($B7030, 'Adsorbate_starOH2_v3(AutoRecove'!$E$2:$L$7960, 6, FALSE)</f>
        <v>2</v>
      </c>
      <c r="H7030" s="4">
        <f>VLOOKUP($B7030, 'Adsorbate_starOH2_v3(AutoRecove'!$E$2:$L$7960, 7, FALSE)</f>
        <v>1</v>
      </c>
      <c r="I7030" s="4">
        <f>VLOOKUP($B7030, 'Adsorbate_starOH2_v3(AutoRecove'!$E$2:$L$7960, 8, FALSE)</f>
        <v>2</v>
      </c>
    </row>
    <row r="7031" spans="2:9" x14ac:dyDescent="0.2">
      <c r="B7031" t="s">
        <v>3415</v>
      </c>
      <c r="C7031" s="4" t="s">
        <v>8</v>
      </c>
      <c r="D7031" s="4" t="s">
        <v>1423</v>
      </c>
      <c r="E7031" s="4" t="s">
        <v>24748</v>
      </c>
      <c r="F7031" s="4">
        <f>VLOOKUP($B7031, 'Adsorbate_starOH2_v3(AutoRecove'!$E$2:$L$7960, 5, FALSE)</f>
        <v>-0.125</v>
      </c>
      <c r="G7031" s="4">
        <f>VLOOKUP($B7031, 'Adsorbate_starOH2_v3(AutoRecove'!$E$2:$L$7960, 6, FALSE)</f>
        <v>2</v>
      </c>
      <c r="H7031" s="4">
        <f>VLOOKUP($B7031, 'Adsorbate_starOH2_v3(AutoRecove'!$E$2:$L$7960, 7, FALSE)</f>
        <v>1</v>
      </c>
      <c r="I7031" s="4">
        <f>VLOOKUP($B7031, 'Adsorbate_starOH2_v3(AutoRecove'!$E$2:$L$7960, 8, FALSE)</f>
        <v>0</v>
      </c>
    </row>
    <row r="7032" spans="2:9" x14ac:dyDescent="0.2">
      <c r="B7032" t="s">
        <v>21338</v>
      </c>
      <c r="C7032" s="4" t="s">
        <v>8</v>
      </c>
      <c r="D7032" s="4" t="s">
        <v>1423</v>
      </c>
      <c r="E7032" s="4" t="s">
        <v>4735</v>
      </c>
      <c r="F7032" s="4">
        <f>VLOOKUP($B7032, 'Adsorbate_starOH2_v3(AutoRecove'!$E$2:$L$7960, 5, FALSE)</f>
        <v>-8.7999999999999995E-2</v>
      </c>
      <c r="G7032" s="4">
        <f>VLOOKUP($B7032, 'Adsorbate_starOH2_v3(AutoRecove'!$E$2:$L$7960, 6, FALSE)</f>
        <v>1</v>
      </c>
      <c r="H7032" s="4">
        <f>VLOOKUP($B7032, 'Adsorbate_starOH2_v3(AutoRecove'!$E$2:$L$7960, 7, FALSE)</f>
        <v>1</v>
      </c>
      <c r="I7032" s="4">
        <f>VLOOKUP($B7032, 'Adsorbate_starOH2_v3(AutoRecove'!$E$2:$L$7960, 8, FALSE)</f>
        <v>1</v>
      </c>
    </row>
    <row r="7033" spans="2:9" x14ac:dyDescent="0.2">
      <c r="B7033" t="s">
        <v>14943</v>
      </c>
      <c r="C7033" s="4" t="s">
        <v>8</v>
      </c>
      <c r="D7033" s="4" t="s">
        <v>1423</v>
      </c>
      <c r="E7033" s="4" t="s">
        <v>9220</v>
      </c>
      <c r="F7033" s="4">
        <f>VLOOKUP($B7033, 'Adsorbate_starOH2_v3(AutoRecove'!$E$2:$L$7960, 5, FALSE)</f>
        <v>-0.158</v>
      </c>
      <c r="G7033" s="4">
        <f>VLOOKUP($B7033, 'Adsorbate_starOH2_v3(AutoRecove'!$E$2:$L$7960, 6, FALSE)</f>
        <v>2</v>
      </c>
      <c r="H7033" s="4">
        <f>VLOOKUP($B7033, 'Adsorbate_starOH2_v3(AutoRecove'!$E$2:$L$7960, 7, FALSE)</f>
        <v>1</v>
      </c>
      <c r="I7033" s="4">
        <f>VLOOKUP($B7033, 'Adsorbate_starOH2_v3(AutoRecove'!$E$2:$L$7960, 8, FALSE)</f>
        <v>2</v>
      </c>
    </row>
    <row r="7034" spans="2:9" x14ac:dyDescent="0.2">
      <c r="B7034" t="s">
        <v>967</v>
      </c>
      <c r="C7034" s="4" t="s">
        <v>8</v>
      </c>
      <c r="D7034" s="4" t="s">
        <v>1423</v>
      </c>
      <c r="E7034" s="4" t="s">
        <v>3855</v>
      </c>
      <c r="F7034" s="4">
        <f>VLOOKUP($B7034, 'Adsorbate_starOH2_v3(AutoRecove'!$E$2:$L$7960, 5, FALSE)</f>
        <v>-1.325</v>
      </c>
      <c r="G7034" s="4">
        <f>VLOOKUP($B7034, 'Adsorbate_starOH2_v3(AutoRecove'!$E$2:$L$7960, 6, FALSE)</f>
        <v>1</v>
      </c>
      <c r="H7034" s="4">
        <f>VLOOKUP($B7034, 'Adsorbate_starOH2_v3(AutoRecove'!$E$2:$L$7960, 7, FALSE)</f>
        <v>1</v>
      </c>
      <c r="I7034" s="4">
        <f>VLOOKUP($B7034, 'Adsorbate_starOH2_v3(AutoRecove'!$E$2:$L$7960, 8, FALSE)</f>
        <v>1</v>
      </c>
    </row>
    <row r="7035" spans="2:9" x14ac:dyDescent="0.2">
      <c r="B7035" t="s">
        <v>5611</v>
      </c>
      <c r="C7035" s="4" t="s">
        <v>8</v>
      </c>
      <c r="D7035" s="4" t="s">
        <v>1423</v>
      </c>
      <c r="E7035" s="4" t="s">
        <v>3855</v>
      </c>
      <c r="F7035" s="4">
        <f>VLOOKUP($B7035, 'Adsorbate_starOH2_v3(AutoRecove'!$E$2:$L$7960, 5, FALSE)</f>
        <v>-1.3</v>
      </c>
      <c r="G7035" s="4">
        <f>VLOOKUP($B7035, 'Adsorbate_starOH2_v3(AutoRecove'!$E$2:$L$7960, 6, FALSE)</f>
        <v>2</v>
      </c>
      <c r="H7035" s="4">
        <f>VLOOKUP($B7035, 'Adsorbate_starOH2_v3(AutoRecove'!$E$2:$L$7960, 7, FALSE)</f>
        <v>1</v>
      </c>
      <c r="I7035" s="4">
        <f>VLOOKUP($B7035, 'Adsorbate_starOH2_v3(AutoRecove'!$E$2:$L$7960, 8, FALSE)</f>
        <v>2</v>
      </c>
    </row>
    <row r="7036" spans="2:9" x14ac:dyDescent="0.2">
      <c r="B7036" t="s">
        <v>14838</v>
      </c>
      <c r="C7036" s="4" t="s">
        <v>8</v>
      </c>
      <c r="D7036" s="4" t="s">
        <v>1423</v>
      </c>
      <c r="E7036" s="4" t="s">
        <v>2323</v>
      </c>
      <c r="F7036" s="4">
        <f>VLOOKUP($B7036, 'Adsorbate_starOH2_v3(AutoRecove'!$E$2:$L$7960, 5, FALSE)</f>
        <v>-0.433</v>
      </c>
      <c r="G7036" s="4">
        <f>VLOOKUP($B7036, 'Adsorbate_starOH2_v3(AutoRecove'!$E$2:$L$7960, 6, FALSE)</f>
        <v>2</v>
      </c>
      <c r="H7036" s="4">
        <f>VLOOKUP($B7036, 'Adsorbate_starOH2_v3(AutoRecove'!$E$2:$L$7960, 7, FALSE)</f>
        <v>0</v>
      </c>
      <c r="I7036" s="4">
        <f>VLOOKUP($B7036, 'Adsorbate_starOH2_v3(AutoRecove'!$E$2:$L$7960, 8, FALSE)</f>
        <v>1</v>
      </c>
    </row>
    <row r="7037" spans="2:9" x14ac:dyDescent="0.2">
      <c r="B7037" t="s">
        <v>8372</v>
      </c>
      <c r="C7037" s="4" t="s">
        <v>8</v>
      </c>
      <c r="D7037" s="4" t="s">
        <v>1423</v>
      </c>
      <c r="E7037" s="4" t="s">
        <v>5481</v>
      </c>
      <c r="F7037" s="4">
        <f>VLOOKUP($B7037, 'Adsorbate_starOH2_v3(AutoRecove'!$E$2:$L$7960, 5, FALSE)</f>
        <v>-0.39400000000000002</v>
      </c>
      <c r="G7037" s="4">
        <f>VLOOKUP($B7037, 'Adsorbate_starOH2_v3(AutoRecove'!$E$2:$L$7960, 6, FALSE)</f>
        <v>1</v>
      </c>
      <c r="H7037" s="4">
        <f>VLOOKUP($B7037, 'Adsorbate_starOH2_v3(AutoRecove'!$E$2:$L$7960, 7, FALSE)</f>
        <v>1</v>
      </c>
      <c r="I7037" s="4">
        <f>VLOOKUP($B7037, 'Adsorbate_starOH2_v3(AutoRecove'!$E$2:$L$7960, 8, FALSE)</f>
        <v>0</v>
      </c>
    </row>
    <row r="7038" spans="2:9" x14ac:dyDescent="0.2">
      <c r="B7038" t="s">
        <v>8372</v>
      </c>
      <c r="C7038" s="4" t="s">
        <v>8</v>
      </c>
      <c r="D7038" s="4" t="s">
        <v>1423</v>
      </c>
      <c r="E7038" s="4" t="s">
        <v>5481</v>
      </c>
      <c r="F7038" s="4">
        <f>VLOOKUP($B7038, 'Adsorbate_starOH2_v3(AutoRecove'!$E$2:$L$7960, 5, FALSE)</f>
        <v>-0.39400000000000002</v>
      </c>
      <c r="G7038" s="4">
        <f>VLOOKUP($B7038, 'Adsorbate_starOH2_v3(AutoRecove'!$E$2:$L$7960, 6, FALSE)</f>
        <v>1</v>
      </c>
      <c r="H7038" s="4">
        <f>VLOOKUP($B7038, 'Adsorbate_starOH2_v3(AutoRecove'!$E$2:$L$7960, 7, FALSE)</f>
        <v>1</v>
      </c>
      <c r="I7038" s="4">
        <f>VLOOKUP($B7038, 'Adsorbate_starOH2_v3(AutoRecove'!$E$2:$L$7960, 8, FALSE)</f>
        <v>0</v>
      </c>
    </row>
    <row r="7039" spans="2:9" x14ac:dyDescent="0.2">
      <c r="B7039" t="s">
        <v>10851</v>
      </c>
      <c r="C7039" s="4" t="s">
        <v>8</v>
      </c>
      <c r="D7039" s="4" t="s">
        <v>1423</v>
      </c>
      <c r="E7039" s="4" t="s">
        <v>1116</v>
      </c>
      <c r="F7039" s="4">
        <f>VLOOKUP($B7039, 'Adsorbate_starOH2_v3(AutoRecove'!$E$2:$L$7960, 5, FALSE)</f>
        <v>-0.10199999999999999</v>
      </c>
      <c r="G7039" s="4">
        <f>VLOOKUP($B7039, 'Adsorbate_starOH2_v3(AutoRecove'!$E$2:$L$7960, 6, FALSE)</f>
        <v>1</v>
      </c>
      <c r="H7039" s="4">
        <f>VLOOKUP($B7039, 'Adsorbate_starOH2_v3(AutoRecove'!$E$2:$L$7960, 7, FALSE)</f>
        <v>1</v>
      </c>
      <c r="I7039" s="4">
        <f>VLOOKUP($B7039, 'Adsorbate_starOH2_v3(AutoRecove'!$E$2:$L$7960, 8, FALSE)</f>
        <v>0</v>
      </c>
    </row>
    <row r="7040" spans="2:9" x14ac:dyDescent="0.2">
      <c r="B7040" t="s">
        <v>12823</v>
      </c>
      <c r="C7040" s="4" t="s">
        <v>8</v>
      </c>
      <c r="D7040" s="4" t="s">
        <v>7572</v>
      </c>
      <c r="E7040" s="4" t="s">
        <v>155</v>
      </c>
      <c r="F7040" s="4">
        <f>VLOOKUP($B7040, 'Adsorbate_starOH2_v3(AutoRecove'!$E$2:$L$7960, 5, FALSE)</f>
        <v>-0.36399999999999999</v>
      </c>
      <c r="G7040" s="4">
        <f>VLOOKUP($B7040, 'Adsorbate_starOH2_v3(AutoRecove'!$E$2:$L$7960, 6, FALSE)</f>
        <v>2</v>
      </c>
      <c r="H7040" s="4">
        <f>VLOOKUP($B7040, 'Adsorbate_starOH2_v3(AutoRecove'!$E$2:$L$7960, 7, FALSE)</f>
        <v>1</v>
      </c>
      <c r="I7040" s="4">
        <f>VLOOKUP($B7040, 'Adsorbate_starOH2_v3(AutoRecove'!$E$2:$L$7960, 8, FALSE)</f>
        <v>1</v>
      </c>
    </row>
    <row r="7041" spans="2:9" x14ac:dyDescent="0.2">
      <c r="B7041" t="s">
        <v>28461</v>
      </c>
      <c r="C7041" s="4" t="s">
        <v>8</v>
      </c>
      <c r="D7041" s="4" t="s">
        <v>7572</v>
      </c>
      <c r="E7041" s="4" t="s">
        <v>30474</v>
      </c>
      <c r="F7041" s="4">
        <f>VLOOKUP($B7041, 'Adsorbate_starOH2_v3(AutoRecove'!$E$2:$L$7960, 5, FALSE)</f>
        <v>-0.78200000000000003</v>
      </c>
      <c r="G7041" s="4">
        <f>VLOOKUP($B7041, 'Adsorbate_starOH2_v3(AutoRecove'!$E$2:$L$7960, 6, FALSE)</f>
        <v>1</v>
      </c>
      <c r="H7041" s="4">
        <f>VLOOKUP($B7041, 'Adsorbate_starOH2_v3(AutoRecove'!$E$2:$L$7960, 7, FALSE)</f>
        <v>1</v>
      </c>
      <c r="I7041" s="4">
        <f>VLOOKUP($B7041, 'Adsorbate_starOH2_v3(AutoRecove'!$E$2:$L$7960, 8, FALSE)</f>
        <v>1</v>
      </c>
    </row>
    <row r="7042" spans="2:9" x14ac:dyDescent="0.2">
      <c r="B7042" t="s">
        <v>5173</v>
      </c>
      <c r="C7042" s="4" t="s">
        <v>8</v>
      </c>
      <c r="D7042" s="4" t="s">
        <v>7572</v>
      </c>
      <c r="E7042" s="4" t="s">
        <v>1261</v>
      </c>
      <c r="F7042" s="4">
        <f>VLOOKUP($B7042, 'Adsorbate_starOH2_v3(AutoRecove'!$E$2:$L$7960, 5, FALSE)</f>
        <v>-0.312</v>
      </c>
      <c r="G7042" s="4">
        <f>VLOOKUP($B7042, 'Adsorbate_starOH2_v3(AutoRecove'!$E$2:$L$7960, 6, FALSE)</f>
        <v>2</v>
      </c>
      <c r="H7042" s="4">
        <f>VLOOKUP($B7042, 'Adsorbate_starOH2_v3(AutoRecove'!$E$2:$L$7960, 7, FALSE)</f>
        <v>1</v>
      </c>
      <c r="I7042" s="4">
        <f>VLOOKUP($B7042, 'Adsorbate_starOH2_v3(AutoRecove'!$E$2:$L$7960, 8, FALSE)</f>
        <v>2</v>
      </c>
    </row>
    <row r="7043" spans="2:9" x14ac:dyDescent="0.2">
      <c r="B7043" t="s">
        <v>20329</v>
      </c>
      <c r="C7043" s="4" t="s">
        <v>8</v>
      </c>
      <c r="D7043" s="4" t="s">
        <v>7572</v>
      </c>
      <c r="E7043" s="4" t="s">
        <v>1261</v>
      </c>
      <c r="F7043" s="4">
        <f>VLOOKUP($B7043, 'Adsorbate_starOH2_v3(AutoRecove'!$E$2:$L$7960, 5, FALSE)</f>
        <v>-2.1000000000000001E-2</v>
      </c>
      <c r="G7043" s="4">
        <f>VLOOKUP($B7043, 'Adsorbate_starOH2_v3(AutoRecove'!$E$2:$L$7960, 6, FALSE)</f>
        <v>2</v>
      </c>
      <c r="H7043" s="4">
        <f>VLOOKUP($B7043, 'Adsorbate_starOH2_v3(AutoRecove'!$E$2:$L$7960, 7, FALSE)</f>
        <v>1</v>
      </c>
      <c r="I7043" s="4">
        <f>VLOOKUP($B7043, 'Adsorbate_starOH2_v3(AutoRecove'!$E$2:$L$7960, 8, FALSE)</f>
        <v>1</v>
      </c>
    </row>
    <row r="7044" spans="2:9" x14ac:dyDescent="0.2">
      <c r="B7044" t="s">
        <v>19861</v>
      </c>
      <c r="C7044" s="4" t="s">
        <v>8</v>
      </c>
      <c r="D7044" s="4" t="s">
        <v>7572</v>
      </c>
      <c r="E7044" s="4" t="s">
        <v>30475</v>
      </c>
      <c r="F7044" s="4">
        <f>VLOOKUP($B7044, 'Adsorbate_starOH2_v3(AutoRecove'!$E$2:$L$7960, 5, FALSE)</f>
        <v>-6.2640000000000002</v>
      </c>
      <c r="G7044" s="4">
        <f>VLOOKUP($B7044, 'Adsorbate_starOH2_v3(AutoRecove'!$E$2:$L$7960, 6, FALSE)</f>
        <v>2</v>
      </c>
      <c r="H7044" s="4">
        <f>VLOOKUP($B7044, 'Adsorbate_starOH2_v3(AutoRecove'!$E$2:$L$7960, 7, FALSE)</f>
        <v>0</v>
      </c>
      <c r="I7044" s="4">
        <f>VLOOKUP($B7044, 'Adsorbate_starOH2_v3(AutoRecove'!$E$2:$L$7960, 8, FALSE)</f>
        <v>1</v>
      </c>
    </row>
    <row r="7045" spans="2:9" x14ac:dyDescent="0.2">
      <c r="B7045" t="s">
        <v>889</v>
      </c>
      <c r="C7045" s="4" t="s">
        <v>8</v>
      </c>
      <c r="D7045" s="4" t="s">
        <v>1378</v>
      </c>
      <c r="E7045" s="4" t="s">
        <v>9466</v>
      </c>
      <c r="F7045" s="4">
        <f>VLOOKUP($B7045, 'Adsorbate_starOH2_v3(AutoRecove'!$E$2:$L$7960, 5, FALSE)</f>
        <v>-1.8069999999999999</v>
      </c>
      <c r="G7045" s="4">
        <f>VLOOKUP($B7045, 'Adsorbate_starOH2_v3(AutoRecove'!$E$2:$L$7960, 6, FALSE)</f>
        <v>1</v>
      </c>
      <c r="H7045" s="4">
        <f>VLOOKUP($B7045, 'Adsorbate_starOH2_v3(AutoRecove'!$E$2:$L$7960, 7, FALSE)</f>
        <v>2</v>
      </c>
      <c r="I7045" s="4">
        <f>VLOOKUP($B7045, 'Adsorbate_starOH2_v3(AutoRecove'!$E$2:$L$7960, 8, FALSE)</f>
        <v>2</v>
      </c>
    </row>
    <row r="7046" spans="2:9" x14ac:dyDescent="0.2">
      <c r="B7046" t="s">
        <v>3197</v>
      </c>
      <c r="C7046" s="4" t="s">
        <v>8</v>
      </c>
      <c r="D7046" s="4" t="s">
        <v>1378</v>
      </c>
      <c r="E7046" s="4" t="s">
        <v>6617</v>
      </c>
      <c r="F7046" s="4">
        <f>VLOOKUP($B7046, 'Adsorbate_starOH2_v3(AutoRecove'!$E$2:$L$7960, 5, FALSE)</f>
        <v>-2.351</v>
      </c>
      <c r="G7046" s="4">
        <f>VLOOKUP($B7046, 'Adsorbate_starOH2_v3(AutoRecove'!$E$2:$L$7960, 6, FALSE)</f>
        <v>1</v>
      </c>
      <c r="H7046" s="4">
        <f>VLOOKUP($B7046, 'Adsorbate_starOH2_v3(AutoRecove'!$E$2:$L$7960, 7, FALSE)</f>
        <v>1</v>
      </c>
      <c r="I7046" s="4">
        <f>VLOOKUP($B7046, 'Adsorbate_starOH2_v3(AutoRecove'!$E$2:$L$7960, 8, FALSE)</f>
        <v>0</v>
      </c>
    </row>
    <row r="7047" spans="2:9" x14ac:dyDescent="0.2">
      <c r="B7047" t="s">
        <v>9365</v>
      </c>
      <c r="C7047" s="4" t="s">
        <v>8</v>
      </c>
      <c r="D7047" s="4" t="s">
        <v>1378</v>
      </c>
      <c r="E7047" s="4" t="s">
        <v>6617</v>
      </c>
      <c r="F7047" s="4">
        <f>VLOOKUP($B7047, 'Adsorbate_starOH2_v3(AutoRecove'!$E$2:$L$7960, 5, FALSE)</f>
        <v>-1.7649999999999999</v>
      </c>
      <c r="G7047" s="4">
        <f>VLOOKUP($B7047, 'Adsorbate_starOH2_v3(AutoRecove'!$E$2:$L$7960, 6, FALSE)</f>
        <v>2</v>
      </c>
      <c r="H7047" s="4">
        <f>VLOOKUP($B7047, 'Adsorbate_starOH2_v3(AutoRecove'!$E$2:$L$7960, 7, FALSE)</f>
        <v>1</v>
      </c>
      <c r="I7047" s="4">
        <f>VLOOKUP($B7047, 'Adsorbate_starOH2_v3(AutoRecove'!$E$2:$L$7960, 8, FALSE)</f>
        <v>1</v>
      </c>
    </row>
    <row r="7048" spans="2:9" x14ac:dyDescent="0.2">
      <c r="B7048" t="s">
        <v>9365</v>
      </c>
      <c r="C7048" s="4" t="s">
        <v>8</v>
      </c>
      <c r="D7048" s="4" t="s">
        <v>1378</v>
      </c>
      <c r="E7048" s="4" t="s">
        <v>6617</v>
      </c>
      <c r="F7048" s="4">
        <f>VLOOKUP($B7048, 'Adsorbate_starOH2_v3(AutoRecove'!$E$2:$L$7960, 5, FALSE)</f>
        <v>-1.7649999999999999</v>
      </c>
      <c r="G7048" s="4">
        <f>VLOOKUP($B7048, 'Adsorbate_starOH2_v3(AutoRecove'!$E$2:$L$7960, 6, FALSE)</f>
        <v>2</v>
      </c>
      <c r="H7048" s="4">
        <f>VLOOKUP($B7048, 'Adsorbate_starOH2_v3(AutoRecove'!$E$2:$L$7960, 7, FALSE)</f>
        <v>1</v>
      </c>
      <c r="I7048" s="4">
        <f>VLOOKUP($B7048, 'Adsorbate_starOH2_v3(AutoRecove'!$E$2:$L$7960, 8, FALSE)</f>
        <v>1</v>
      </c>
    </row>
    <row r="7049" spans="2:9" x14ac:dyDescent="0.2">
      <c r="B7049" t="s">
        <v>13078</v>
      </c>
      <c r="C7049" s="4" t="s">
        <v>8</v>
      </c>
      <c r="D7049" s="4" t="s">
        <v>1378</v>
      </c>
      <c r="E7049" s="4" t="s">
        <v>6617</v>
      </c>
      <c r="F7049" s="4">
        <f>VLOOKUP($B7049, 'Adsorbate_starOH2_v3(AutoRecove'!$E$2:$L$7960, 5, FALSE)</f>
        <v>-0.61299999999999999</v>
      </c>
      <c r="G7049" s="4">
        <f>VLOOKUP($B7049, 'Adsorbate_starOH2_v3(AutoRecove'!$E$2:$L$7960, 6, FALSE)</f>
        <v>1</v>
      </c>
      <c r="H7049" s="4">
        <f>VLOOKUP($B7049, 'Adsorbate_starOH2_v3(AutoRecove'!$E$2:$L$7960, 7, FALSE)</f>
        <v>0</v>
      </c>
      <c r="I7049" s="4">
        <f>VLOOKUP($B7049, 'Adsorbate_starOH2_v3(AutoRecove'!$E$2:$L$7960, 8, FALSE)</f>
        <v>0</v>
      </c>
    </row>
    <row r="7050" spans="2:9" x14ac:dyDescent="0.2">
      <c r="B7050" t="s">
        <v>3197</v>
      </c>
      <c r="C7050" s="4" t="s">
        <v>8</v>
      </c>
      <c r="D7050" s="4" t="s">
        <v>1378</v>
      </c>
      <c r="E7050" s="4" t="s">
        <v>6617</v>
      </c>
      <c r="F7050" s="4">
        <f>VLOOKUP($B7050, 'Adsorbate_starOH2_v3(AutoRecove'!$E$2:$L$7960, 5, FALSE)</f>
        <v>-2.351</v>
      </c>
      <c r="G7050" s="4">
        <f>VLOOKUP($B7050, 'Adsorbate_starOH2_v3(AutoRecove'!$E$2:$L$7960, 6, FALSE)</f>
        <v>1</v>
      </c>
      <c r="H7050" s="4">
        <f>VLOOKUP($B7050, 'Adsorbate_starOH2_v3(AutoRecove'!$E$2:$L$7960, 7, FALSE)</f>
        <v>1</v>
      </c>
      <c r="I7050" s="4">
        <f>VLOOKUP($B7050, 'Adsorbate_starOH2_v3(AutoRecove'!$E$2:$L$7960, 8, FALSE)</f>
        <v>0</v>
      </c>
    </row>
    <row r="7051" spans="2:9" x14ac:dyDescent="0.2">
      <c r="B7051" t="s">
        <v>17749</v>
      </c>
      <c r="C7051" s="4" t="s">
        <v>8</v>
      </c>
      <c r="D7051" s="4" t="s">
        <v>1378</v>
      </c>
      <c r="E7051" s="4" t="s">
        <v>6617</v>
      </c>
      <c r="F7051" s="4">
        <f>VLOOKUP($B7051, 'Adsorbate_starOH2_v3(AutoRecove'!$E$2:$L$7960, 5, FALSE)</f>
        <v>-0.97</v>
      </c>
      <c r="G7051" s="4">
        <f>VLOOKUP($B7051, 'Adsorbate_starOH2_v3(AutoRecove'!$E$2:$L$7960, 6, FALSE)</f>
        <v>1</v>
      </c>
      <c r="H7051" s="4">
        <f>VLOOKUP($B7051, 'Adsorbate_starOH2_v3(AutoRecove'!$E$2:$L$7960, 7, FALSE)</f>
        <v>1</v>
      </c>
      <c r="I7051" s="4">
        <f>VLOOKUP($B7051, 'Adsorbate_starOH2_v3(AutoRecove'!$E$2:$L$7960, 8, FALSE)</f>
        <v>2</v>
      </c>
    </row>
    <row r="7052" spans="2:9" x14ac:dyDescent="0.2">
      <c r="B7052" t="s">
        <v>9365</v>
      </c>
      <c r="C7052" s="4" t="s">
        <v>8</v>
      </c>
      <c r="D7052" s="4" t="s">
        <v>1378</v>
      </c>
      <c r="E7052" s="4" t="s">
        <v>6617</v>
      </c>
      <c r="F7052" s="4">
        <f>VLOOKUP($B7052, 'Adsorbate_starOH2_v3(AutoRecove'!$E$2:$L$7960, 5, FALSE)</f>
        <v>-1.7649999999999999</v>
      </c>
      <c r="G7052" s="4">
        <f>VLOOKUP($B7052, 'Adsorbate_starOH2_v3(AutoRecove'!$E$2:$L$7960, 6, FALSE)</f>
        <v>2</v>
      </c>
      <c r="H7052" s="4">
        <f>VLOOKUP($B7052, 'Adsorbate_starOH2_v3(AutoRecove'!$E$2:$L$7960, 7, FALSE)</f>
        <v>1</v>
      </c>
      <c r="I7052" s="4">
        <f>VLOOKUP($B7052, 'Adsorbate_starOH2_v3(AutoRecove'!$E$2:$L$7960, 8, FALSE)</f>
        <v>1</v>
      </c>
    </row>
    <row r="7053" spans="2:9" x14ac:dyDescent="0.2">
      <c r="B7053" t="s">
        <v>20198</v>
      </c>
      <c r="C7053" s="4" t="s">
        <v>8</v>
      </c>
      <c r="D7053" s="4" t="s">
        <v>1378</v>
      </c>
      <c r="E7053" s="4" t="s">
        <v>6617</v>
      </c>
      <c r="F7053" s="4">
        <f>VLOOKUP($B7053, 'Adsorbate_starOH2_v3(AutoRecove'!$E$2:$L$7960, 5, FALSE)</f>
        <v>-2.2349999999999999</v>
      </c>
      <c r="G7053" s="4">
        <f>VLOOKUP($B7053, 'Adsorbate_starOH2_v3(AutoRecove'!$E$2:$L$7960, 6, FALSE)</f>
        <v>0</v>
      </c>
      <c r="H7053" s="4">
        <f>VLOOKUP($B7053, 'Adsorbate_starOH2_v3(AutoRecove'!$E$2:$L$7960, 7, FALSE)</f>
        <v>0</v>
      </c>
      <c r="I7053" s="4">
        <f>VLOOKUP($B7053, 'Adsorbate_starOH2_v3(AutoRecove'!$E$2:$L$7960, 8, FALSE)</f>
        <v>1</v>
      </c>
    </row>
    <row r="7054" spans="2:9" x14ac:dyDescent="0.2">
      <c r="B7054" t="s">
        <v>24007</v>
      </c>
      <c r="C7054" s="4" t="s">
        <v>8</v>
      </c>
      <c r="D7054" s="4" t="s">
        <v>1378</v>
      </c>
      <c r="E7054" s="4" t="s">
        <v>1518</v>
      </c>
      <c r="F7054" s="4">
        <f>VLOOKUP($B7054, 'Adsorbate_starOH2_v3(AutoRecove'!$E$2:$L$7960, 5, FALSE)</f>
        <v>-2.173</v>
      </c>
      <c r="G7054" s="4">
        <f>VLOOKUP($B7054, 'Adsorbate_starOH2_v3(AutoRecove'!$E$2:$L$7960, 6, FALSE)</f>
        <v>2</v>
      </c>
      <c r="H7054" s="4">
        <f>VLOOKUP($B7054, 'Adsorbate_starOH2_v3(AutoRecove'!$E$2:$L$7960, 7, FALSE)</f>
        <v>2</v>
      </c>
      <c r="I7054" s="4">
        <f>VLOOKUP($B7054, 'Adsorbate_starOH2_v3(AutoRecove'!$E$2:$L$7960, 8, FALSE)</f>
        <v>1</v>
      </c>
    </row>
    <row r="7055" spans="2:9" x14ac:dyDescent="0.2">
      <c r="B7055" t="s">
        <v>28857</v>
      </c>
      <c r="C7055" s="4" t="s">
        <v>8</v>
      </c>
      <c r="D7055" s="4" t="s">
        <v>1378</v>
      </c>
      <c r="E7055" s="4" t="s">
        <v>155</v>
      </c>
      <c r="F7055" s="4">
        <f>VLOOKUP($B7055, 'Adsorbate_starOH2_v3(AutoRecove'!$E$2:$L$7960, 5, FALSE)</f>
        <v>-0.67100000000000004</v>
      </c>
      <c r="G7055" s="4">
        <f>VLOOKUP($B7055, 'Adsorbate_starOH2_v3(AutoRecove'!$E$2:$L$7960, 6, FALSE)</f>
        <v>2</v>
      </c>
      <c r="H7055" s="4">
        <f>VLOOKUP($B7055, 'Adsorbate_starOH2_v3(AutoRecove'!$E$2:$L$7960, 7, FALSE)</f>
        <v>0</v>
      </c>
      <c r="I7055" s="4">
        <f>VLOOKUP($B7055, 'Adsorbate_starOH2_v3(AutoRecove'!$E$2:$L$7960, 8, FALSE)</f>
        <v>1</v>
      </c>
    </row>
    <row r="7056" spans="2:9" x14ac:dyDescent="0.2">
      <c r="B7056" t="s">
        <v>28857</v>
      </c>
      <c r="C7056" s="4" t="s">
        <v>8</v>
      </c>
      <c r="D7056" s="4" t="s">
        <v>1378</v>
      </c>
      <c r="E7056" s="4" t="s">
        <v>155</v>
      </c>
      <c r="F7056" s="4">
        <f>VLOOKUP($B7056, 'Adsorbate_starOH2_v3(AutoRecove'!$E$2:$L$7960, 5, FALSE)</f>
        <v>-0.67100000000000004</v>
      </c>
      <c r="G7056" s="4">
        <f>VLOOKUP($B7056, 'Adsorbate_starOH2_v3(AutoRecove'!$E$2:$L$7960, 6, FALSE)</f>
        <v>2</v>
      </c>
      <c r="H7056" s="4">
        <f>VLOOKUP($B7056, 'Adsorbate_starOH2_v3(AutoRecove'!$E$2:$L$7960, 7, FALSE)</f>
        <v>0</v>
      </c>
      <c r="I7056" s="4">
        <f>VLOOKUP($B7056, 'Adsorbate_starOH2_v3(AutoRecove'!$E$2:$L$7960, 8, FALSE)</f>
        <v>1</v>
      </c>
    </row>
    <row r="7057" spans="2:9" x14ac:dyDescent="0.2">
      <c r="B7057" t="s">
        <v>29155</v>
      </c>
      <c r="C7057" s="4" t="s">
        <v>8</v>
      </c>
      <c r="D7057" s="4" t="s">
        <v>1378</v>
      </c>
      <c r="E7057" s="4" t="s">
        <v>155</v>
      </c>
      <c r="F7057" s="4">
        <f>VLOOKUP($B7057, 'Adsorbate_starOH2_v3(AutoRecove'!$E$2:$L$7960, 5, FALSE)</f>
        <v>-0.151</v>
      </c>
      <c r="G7057" s="4">
        <f>VLOOKUP($B7057, 'Adsorbate_starOH2_v3(AutoRecove'!$E$2:$L$7960, 6, FALSE)</f>
        <v>2</v>
      </c>
      <c r="H7057" s="4">
        <f>VLOOKUP($B7057, 'Adsorbate_starOH2_v3(AutoRecove'!$E$2:$L$7960, 7, FALSE)</f>
        <v>1</v>
      </c>
      <c r="I7057" s="4">
        <f>VLOOKUP($B7057, 'Adsorbate_starOH2_v3(AutoRecove'!$E$2:$L$7960, 8, FALSE)</f>
        <v>0</v>
      </c>
    </row>
    <row r="7058" spans="2:9" x14ac:dyDescent="0.2">
      <c r="B7058" t="s">
        <v>28857</v>
      </c>
      <c r="C7058" s="4" t="s">
        <v>8</v>
      </c>
      <c r="D7058" s="4" t="s">
        <v>1378</v>
      </c>
      <c r="E7058" s="4" t="s">
        <v>155</v>
      </c>
      <c r="F7058" s="4">
        <f>VLOOKUP($B7058, 'Adsorbate_starOH2_v3(AutoRecove'!$E$2:$L$7960, 5, FALSE)</f>
        <v>-0.67100000000000004</v>
      </c>
      <c r="G7058" s="4">
        <f>VLOOKUP($B7058, 'Adsorbate_starOH2_v3(AutoRecove'!$E$2:$L$7960, 6, FALSE)</f>
        <v>2</v>
      </c>
      <c r="H7058" s="4">
        <f>VLOOKUP($B7058, 'Adsorbate_starOH2_v3(AutoRecove'!$E$2:$L$7960, 7, FALSE)</f>
        <v>0</v>
      </c>
      <c r="I7058" s="4">
        <f>VLOOKUP($B7058, 'Adsorbate_starOH2_v3(AutoRecove'!$E$2:$L$7960, 8, FALSE)</f>
        <v>1</v>
      </c>
    </row>
    <row r="7059" spans="2:9" x14ac:dyDescent="0.2">
      <c r="B7059" t="s">
        <v>11875</v>
      </c>
      <c r="C7059" s="4" t="s">
        <v>8</v>
      </c>
      <c r="D7059" s="4" t="s">
        <v>1378</v>
      </c>
      <c r="E7059" s="4" t="s">
        <v>10708</v>
      </c>
      <c r="F7059" s="4">
        <f>VLOOKUP($B7059, 'Adsorbate_starOH2_v3(AutoRecove'!$E$2:$L$7960, 5, FALSE)</f>
        <v>-2.2490000000000001</v>
      </c>
      <c r="G7059" s="4">
        <f>VLOOKUP($B7059, 'Adsorbate_starOH2_v3(AutoRecove'!$E$2:$L$7960, 6, FALSE)</f>
        <v>2</v>
      </c>
      <c r="H7059" s="4">
        <f>VLOOKUP($B7059, 'Adsorbate_starOH2_v3(AutoRecove'!$E$2:$L$7960, 7, FALSE)</f>
        <v>2</v>
      </c>
      <c r="I7059" s="4">
        <f>VLOOKUP($B7059, 'Adsorbate_starOH2_v3(AutoRecove'!$E$2:$L$7960, 8, FALSE)</f>
        <v>1</v>
      </c>
    </row>
    <row r="7060" spans="2:9" x14ac:dyDescent="0.2">
      <c r="B7060" t="s">
        <v>7762</v>
      </c>
      <c r="C7060" s="4" t="s">
        <v>8</v>
      </c>
      <c r="D7060" s="4" t="s">
        <v>1378</v>
      </c>
      <c r="E7060" s="4" t="s">
        <v>3550</v>
      </c>
      <c r="F7060" s="4">
        <f>VLOOKUP($B7060, 'Adsorbate_starOH2_v3(AutoRecove'!$E$2:$L$7960, 5, FALSE)</f>
        <v>-0.77600000000000002</v>
      </c>
      <c r="G7060" s="4">
        <f>VLOOKUP($B7060, 'Adsorbate_starOH2_v3(AutoRecove'!$E$2:$L$7960, 6, FALSE)</f>
        <v>1</v>
      </c>
      <c r="H7060" s="4">
        <f>VLOOKUP($B7060, 'Adsorbate_starOH2_v3(AutoRecove'!$E$2:$L$7960, 7, FALSE)</f>
        <v>1</v>
      </c>
      <c r="I7060" s="4">
        <f>VLOOKUP($B7060, 'Adsorbate_starOH2_v3(AutoRecove'!$E$2:$L$7960, 8, FALSE)</f>
        <v>1</v>
      </c>
    </row>
    <row r="7061" spans="2:9" x14ac:dyDescent="0.2">
      <c r="B7061" t="s">
        <v>21229</v>
      </c>
      <c r="C7061" s="4" t="s">
        <v>8</v>
      </c>
      <c r="D7061" s="4" t="s">
        <v>1378</v>
      </c>
      <c r="E7061" s="4" t="s">
        <v>3550</v>
      </c>
      <c r="F7061" s="4">
        <f>VLOOKUP($B7061, 'Adsorbate_starOH2_v3(AutoRecove'!$E$2:$L$7960, 5, FALSE)</f>
        <v>-1.33</v>
      </c>
      <c r="G7061" s="4">
        <f>VLOOKUP($B7061, 'Adsorbate_starOH2_v3(AutoRecove'!$E$2:$L$7960, 6, FALSE)</f>
        <v>2</v>
      </c>
      <c r="H7061" s="4">
        <f>VLOOKUP($B7061, 'Adsorbate_starOH2_v3(AutoRecove'!$E$2:$L$7960, 7, FALSE)</f>
        <v>1</v>
      </c>
      <c r="I7061" s="4">
        <f>VLOOKUP($B7061, 'Adsorbate_starOH2_v3(AutoRecove'!$E$2:$L$7960, 8, FALSE)</f>
        <v>2</v>
      </c>
    </row>
    <row r="7062" spans="2:9" x14ac:dyDescent="0.2">
      <c r="B7062" t="s">
        <v>21629</v>
      </c>
      <c r="C7062" s="4" t="s">
        <v>8</v>
      </c>
      <c r="D7062" s="4" t="s">
        <v>1378</v>
      </c>
      <c r="E7062" s="4" t="s">
        <v>3550</v>
      </c>
      <c r="F7062" s="4">
        <f>VLOOKUP($B7062, 'Adsorbate_starOH2_v3(AutoRecove'!$E$2:$L$7960, 5, FALSE)</f>
        <v>-0.55500000000000005</v>
      </c>
      <c r="G7062" s="4">
        <f>VLOOKUP($B7062, 'Adsorbate_starOH2_v3(AutoRecove'!$E$2:$L$7960, 6, FALSE)</f>
        <v>2</v>
      </c>
      <c r="H7062" s="4">
        <f>VLOOKUP($B7062, 'Adsorbate_starOH2_v3(AutoRecove'!$E$2:$L$7960, 7, FALSE)</f>
        <v>1</v>
      </c>
      <c r="I7062" s="4">
        <f>VLOOKUP($B7062, 'Adsorbate_starOH2_v3(AutoRecove'!$E$2:$L$7960, 8, FALSE)</f>
        <v>0</v>
      </c>
    </row>
    <row r="7063" spans="2:9" x14ac:dyDescent="0.2">
      <c r="B7063" t="s">
        <v>8638</v>
      </c>
      <c r="C7063" s="4" t="s">
        <v>8</v>
      </c>
      <c r="D7063" s="4" t="s">
        <v>1378</v>
      </c>
      <c r="E7063" s="4" t="s">
        <v>3691</v>
      </c>
      <c r="F7063" s="4">
        <f>VLOOKUP($B7063, 'Adsorbate_starOH2_v3(AutoRecove'!$E$2:$L$7960, 5, FALSE)</f>
        <v>-0.53300000000000003</v>
      </c>
      <c r="G7063" s="4">
        <f>VLOOKUP($B7063, 'Adsorbate_starOH2_v3(AutoRecove'!$E$2:$L$7960, 6, FALSE)</f>
        <v>0</v>
      </c>
      <c r="H7063" s="4">
        <f>VLOOKUP($B7063, 'Adsorbate_starOH2_v3(AutoRecove'!$E$2:$L$7960, 7, FALSE)</f>
        <v>0</v>
      </c>
      <c r="I7063" s="4">
        <f>VLOOKUP($B7063, 'Adsorbate_starOH2_v3(AutoRecove'!$E$2:$L$7960, 8, FALSE)</f>
        <v>1</v>
      </c>
    </row>
    <row r="7064" spans="2:9" x14ac:dyDescent="0.2">
      <c r="B7064" t="s">
        <v>8638</v>
      </c>
      <c r="C7064" s="4" t="s">
        <v>8</v>
      </c>
      <c r="D7064" s="4" t="s">
        <v>1378</v>
      </c>
      <c r="E7064" s="4" t="s">
        <v>3691</v>
      </c>
      <c r="F7064" s="4">
        <f>VLOOKUP($B7064, 'Adsorbate_starOH2_v3(AutoRecove'!$E$2:$L$7960, 5, FALSE)</f>
        <v>-0.53300000000000003</v>
      </c>
      <c r="G7064" s="4">
        <f>VLOOKUP($B7064, 'Adsorbate_starOH2_v3(AutoRecove'!$E$2:$L$7960, 6, FALSE)</f>
        <v>0</v>
      </c>
      <c r="H7064" s="4">
        <f>VLOOKUP($B7064, 'Adsorbate_starOH2_v3(AutoRecove'!$E$2:$L$7960, 7, FALSE)</f>
        <v>0</v>
      </c>
      <c r="I7064" s="4">
        <f>VLOOKUP($B7064, 'Adsorbate_starOH2_v3(AutoRecove'!$E$2:$L$7960, 8, FALSE)</f>
        <v>1</v>
      </c>
    </row>
    <row r="7065" spans="2:9" x14ac:dyDescent="0.2">
      <c r="B7065" t="s">
        <v>11185</v>
      </c>
      <c r="C7065" s="4" t="s">
        <v>8</v>
      </c>
      <c r="D7065" s="4" t="s">
        <v>1378</v>
      </c>
      <c r="E7065" s="4" t="s">
        <v>3855</v>
      </c>
      <c r="F7065" s="4">
        <f>VLOOKUP($B7065, 'Adsorbate_starOH2_v3(AutoRecove'!$E$2:$L$7960, 5, FALSE)</f>
        <v>-1.603</v>
      </c>
      <c r="G7065" s="4">
        <f>VLOOKUP($B7065, 'Adsorbate_starOH2_v3(AutoRecove'!$E$2:$L$7960, 6, FALSE)</f>
        <v>1</v>
      </c>
      <c r="H7065" s="4">
        <f>VLOOKUP($B7065, 'Adsorbate_starOH2_v3(AutoRecove'!$E$2:$L$7960, 7, FALSE)</f>
        <v>0</v>
      </c>
      <c r="I7065" s="4">
        <f>VLOOKUP($B7065, 'Adsorbate_starOH2_v3(AutoRecove'!$E$2:$L$7960, 8, FALSE)</f>
        <v>1</v>
      </c>
    </row>
    <row r="7066" spans="2:9" x14ac:dyDescent="0.2">
      <c r="B7066" t="s">
        <v>11185</v>
      </c>
      <c r="C7066" s="4" t="s">
        <v>8</v>
      </c>
      <c r="D7066" s="4" t="s">
        <v>1378</v>
      </c>
      <c r="E7066" s="4" t="s">
        <v>3855</v>
      </c>
      <c r="F7066" s="4">
        <f>VLOOKUP($B7066, 'Adsorbate_starOH2_v3(AutoRecove'!$E$2:$L$7960, 5, FALSE)</f>
        <v>-1.603</v>
      </c>
      <c r="G7066" s="4">
        <f>VLOOKUP($B7066, 'Adsorbate_starOH2_v3(AutoRecove'!$E$2:$L$7960, 6, FALSE)</f>
        <v>1</v>
      </c>
      <c r="H7066" s="4">
        <f>VLOOKUP($B7066, 'Adsorbate_starOH2_v3(AutoRecove'!$E$2:$L$7960, 7, FALSE)</f>
        <v>0</v>
      </c>
      <c r="I7066" s="4">
        <f>VLOOKUP($B7066, 'Adsorbate_starOH2_v3(AutoRecove'!$E$2:$L$7960, 8, FALSE)</f>
        <v>1</v>
      </c>
    </row>
    <row r="7067" spans="2:9" x14ac:dyDescent="0.2">
      <c r="B7067" t="s">
        <v>10587</v>
      </c>
      <c r="C7067" s="4" t="s">
        <v>8</v>
      </c>
      <c r="D7067" s="4" t="s">
        <v>1378</v>
      </c>
      <c r="E7067" s="4" t="s">
        <v>5481</v>
      </c>
      <c r="F7067" s="4">
        <f>VLOOKUP($B7067, 'Adsorbate_starOH2_v3(AutoRecove'!$E$2:$L$7960, 5, FALSE)</f>
        <v>-0.79300000000000004</v>
      </c>
      <c r="G7067" s="4">
        <f>VLOOKUP($B7067, 'Adsorbate_starOH2_v3(AutoRecove'!$E$2:$L$7960, 6, FALSE)</f>
        <v>1</v>
      </c>
      <c r="H7067" s="4">
        <f>VLOOKUP($B7067, 'Adsorbate_starOH2_v3(AutoRecove'!$E$2:$L$7960, 7, FALSE)</f>
        <v>1</v>
      </c>
      <c r="I7067" s="4">
        <f>VLOOKUP($B7067, 'Adsorbate_starOH2_v3(AutoRecove'!$E$2:$L$7960, 8, FALSE)</f>
        <v>1</v>
      </c>
    </row>
    <row r="7068" spans="2:9" x14ac:dyDescent="0.2">
      <c r="B7068" t="s">
        <v>11131</v>
      </c>
      <c r="C7068" s="4" t="s">
        <v>8</v>
      </c>
      <c r="D7068" s="4" t="s">
        <v>1378</v>
      </c>
      <c r="E7068" s="4" t="s">
        <v>5481</v>
      </c>
      <c r="F7068" s="4">
        <f>VLOOKUP($B7068, 'Adsorbate_starOH2_v3(AutoRecove'!$E$2:$L$7960, 5, FALSE)</f>
        <v>-0.106</v>
      </c>
      <c r="G7068" s="4">
        <f>VLOOKUP($B7068, 'Adsorbate_starOH2_v3(AutoRecove'!$E$2:$L$7960, 6, FALSE)</f>
        <v>2</v>
      </c>
      <c r="H7068" s="4">
        <f>VLOOKUP($B7068, 'Adsorbate_starOH2_v3(AutoRecove'!$E$2:$L$7960, 7, FALSE)</f>
        <v>1</v>
      </c>
      <c r="I7068" s="4">
        <f>VLOOKUP($B7068, 'Adsorbate_starOH2_v3(AutoRecove'!$E$2:$L$7960, 8, FALSE)</f>
        <v>0</v>
      </c>
    </row>
    <row r="7069" spans="2:9" x14ac:dyDescent="0.2">
      <c r="B7069" t="s">
        <v>10587</v>
      </c>
      <c r="C7069" s="4" t="s">
        <v>8</v>
      </c>
      <c r="D7069" s="4" t="s">
        <v>1378</v>
      </c>
      <c r="E7069" s="4" t="s">
        <v>5481</v>
      </c>
      <c r="F7069" s="4">
        <f>VLOOKUP($B7069, 'Adsorbate_starOH2_v3(AutoRecove'!$E$2:$L$7960, 5, FALSE)</f>
        <v>-0.79300000000000004</v>
      </c>
      <c r="G7069" s="4">
        <f>VLOOKUP($B7069, 'Adsorbate_starOH2_v3(AutoRecove'!$E$2:$L$7960, 6, FALSE)</f>
        <v>1</v>
      </c>
      <c r="H7069" s="4">
        <f>VLOOKUP($B7069, 'Adsorbate_starOH2_v3(AutoRecove'!$E$2:$L$7960, 7, FALSE)</f>
        <v>1</v>
      </c>
      <c r="I7069" s="4">
        <f>VLOOKUP($B7069, 'Adsorbate_starOH2_v3(AutoRecove'!$E$2:$L$7960, 8, FALSE)</f>
        <v>1</v>
      </c>
    </row>
    <row r="7070" spans="2:9" x14ac:dyDescent="0.2">
      <c r="B7070" t="s">
        <v>18481</v>
      </c>
      <c r="C7070" s="4" t="s">
        <v>8</v>
      </c>
      <c r="D7070" s="4" t="s">
        <v>1378</v>
      </c>
      <c r="E7070" s="4" t="s">
        <v>1116</v>
      </c>
      <c r="F7070" s="4">
        <f>VLOOKUP($B7070, 'Adsorbate_starOH2_v3(AutoRecove'!$E$2:$L$7960, 5, FALSE)</f>
        <v>-0.68700000000000006</v>
      </c>
      <c r="G7070" s="4">
        <f>VLOOKUP($B7070, 'Adsorbate_starOH2_v3(AutoRecove'!$E$2:$L$7960, 6, FALSE)</f>
        <v>1</v>
      </c>
      <c r="H7070" s="4">
        <f>VLOOKUP($B7070, 'Adsorbate_starOH2_v3(AutoRecove'!$E$2:$L$7960, 7, FALSE)</f>
        <v>0</v>
      </c>
      <c r="I7070" s="4">
        <f>VLOOKUP($B7070, 'Adsorbate_starOH2_v3(AutoRecove'!$E$2:$L$7960, 8, FALSE)</f>
        <v>0</v>
      </c>
    </row>
    <row r="7071" spans="2:9" x14ac:dyDescent="0.2">
      <c r="B7071" t="s">
        <v>17514</v>
      </c>
      <c r="C7071" s="4" t="s">
        <v>8</v>
      </c>
      <c r="D7071" s="4" t="s">
        <v>14108</v>
      </c>
      <c r="E7071" s="4" t="s">
        <v>9466</v>
      </c>
      <c r="F7071" s="4">
        <f>VLOOKUP($B7071, 'Adsorbate_starOH2_v3(AutoRecove'!$E$2:$L$7960, 5, FALSE)</f>
        <v>-0.45200000000000001</v>
      </c>
      <c r="G7071" s="4">
        <f>VLOOKUP($B7071, 'Adsorbate_starOH2_v3(AutoRecove'!$E$2:$L$7960, 6, FALSE)</f>
        <v>2</v>
      </c>
      <c r="H7071" s="4">
        <f>VLOOKUP($B7071, 'Adsorbate_starOH2_v3(AutoRecove'!$E$2:$L$7960, 7, FALSE)</f>
        <v>1</v>
      </c>
      <c r="I7071" s="4">
        <f>VLOOKUP($B7071, 'Adsorbate_starOH2_v3(AutoRecove'!$E$2:$L$7960, 8, FALSE)</f>
        <v>2</v>
      </c>
    </row>
    <row r="7072" spans="2:9" x14ac:dyDescent="0.2">
      <c r="B7072" t="s">
        <v>15078</v>
      </c>
      <c r="C7072" s="4" t="s">
        <v>8</v>
      </c>
      <c r="D7072" s="4" t="s">
        <v>14108</v>
      </c>
      <c r="E7072" s="4" t="s">
        <v>6617</v>
      </c>
      <c r="F7072" s="4">
        <f>VLOOKUP($B7072, 'Adsorbate_starOH2_v3(AutoRecove'!$E$2:$L$7960, 5, FALSE)</f>
        <v>-0.72699999999999998</v>
      </c>
      <c r="G7072" s="4">
        <f>VLOOKUP($B7072, 'Adsorbate_starOH2_v3(AutoRecove'!$E$2:$L$7960, 6, FALSE)</f>
        <v>2</v>
      </c>
      <c r="H7072" s="4">
        <f>VLOOKUP($B7072, 'Adsorbate_starOH2_v3(AutoRecove'!$E$2:$L$7960, 7, FALSE)</f>
        <v>1</v>
      </c>
      <c r="I7072" s="4">
        <f>VLOOKUP($B7072, 'Adsorbate_starOH2_v3(AutoRecove'!$E$2:$L$7960, 8, FALSE)</f>
        <v>1</v>
      </c>
    </row>
    <row r="7073" spans="2:9" x14ac:dyDescent="0.2">
      <c r="B7073" t="s">
        <v>1359</v>
      </c>
      <c r="C7073" s="4" t="s">
        <v>8</v>
      </c>
      <c r="D7073" s="4" t="s">
        <v>14108</v>
      </c>
      <c r="E7073" s="4" t="s">
        <v>6617</v>
      </c>
      <c r="F7073" s="4">
        <f>VLOOKUP($B7073, 'Adsorbate_starOH2_v3(AutoRecove'!$E$2:$L$7960, 5, FALSE)</f>
        <v>-0.75600000000000001</v>
      </c>
      <c r="G7073" s="4">
        <f>VLOOKUP($B7073, 'Adsorbate_starOH2_v3(AutoRecove'!$E$2:$L$7960, 6, FALSE)</f>
        <v>1</v>
      </c>
      <c r="H7073" s="4">
        <f>VLOOKUP($B7073, 'Adsorbate_starOH2_v3(AutoRecove'!$E$2:$L$7960, 7, FALSE)</f>
        <v>2</v>
      </c>
      <c r="I7073" s="4">
        <f>VLOOKUP($B7073, 'Adsorbate_starOH2_v3(AutoRecove'!$E$2:$L$7960, 8, FALSE)</f>
        <v>1</v>
      </c>
    </row>
    <row r="7074" spans="2:9" x14ac:dyDescent="0.2">
      <c r="B7074" t="s">
        <v>1359</v>
      </c>
      <c r="C7074" s="4" t="s">
        <v>8</v>
      </c>
      <c r="D7074" s="4" t="s">
        <v>14108</v>
      </c>
      <c r="E7074" s="4" t="s">
        <v>6617</v>
      </c>
      <c r="F7074" s="4">
        <f>VLOOKUP($B7074, 'Adsorbate_starOH2_v3(AutoRecove'!$E$2:$L$7960, 5, FALSE)</f>
        <v>-0.75600000000000001</v>
      </c>
      <c r="G7074" s="4">
        <f>VLOOKUP($B7074, 'Adsorbate_starOH2_v3(AutoRecove'!$E$2:$L$7960, 6, FALSE)</f>
        <v>1</v>
      </c>
      <c r="H7074" s="4">
        <f>VLOOKUP($B7074, 'Adsorbate_starOH2_v3(AutoRecove'!$E$2:$L$7960, 7, FALSE)</f>
        <v>2</v>
      </c>
      <c r="I7074" s="4">
        <f>VLOOKUP($B7074, 'Adsorbate_starOH2_v3(AutoRecove'!$E$2:$L$7960, 8, FALSE)</f>
        <v>1</v>
      </c>
    </row>
    <row r="7075" spans="2:9" x14ac:dyDescent="0.2">
      <c r="B7075" t="s">
        <v>28594</v>
      </c>
      <c r="C7075" s="4" t="s">
        <v>8</v>
      </c>
      <c r="D7075" s="4" t="s">
        <v>14108</v>
      </c>
      <c r="E7075" s="4" t="s">
        <v>6617</v>
      </c>
      <c r="F7075" s="4">
        <f>VLOOKUP($B7075, 'Adsorbate_starOH2_v3(AutoRecove'!$E$2:$L$7960, 5, FALSE)</f>
        <v>-0.66</v>
      </c>
      <c r="G7075" s="4">
        <f>VLOOKUP($B7075, 'Adsorbate_starOH2_v3(AutoRecove'!$E$2:$L$7960, 6, FALSE)</f>
        <v>1</v>
      </c>
      <c r="H7075" s="4">
        <f>VLOOKUP($B7075, 'Adsorbate_starOH2_v3(AutoRecove'!$E$2:$L$7960, 7, FALSE)</f>
        <v>0</v>
      </c>
      <c r="I7075" s="4">
        <f>VLOOKUP($B7075, 'Adsorbate_starOH2_v3(AutoRecove'!$E$2:$L$7960, 8, FALSE)</f>
        <v>1</v>
      </c>
    </row>
    <row r="7076" spans="2:9" x14ac:dyDescent="0.2">
      <c r="B7076" t="s">
        <v>2930</v>
      </c>
      <c r="C7076" s="4" t="s">
        <v>8</v>
      </c>
      <c r="D7076" s="4" t="s">
        <v>14108</v>
      </c>
      <c r="E7076" s="4" t="s">
        <v>10708</v>
      </c>
      <c r="F7076" s="4">
        <f>VLOOKUP($B7076, 'Adsorbate_starOH2_v3(AutoRecove'!$E$2:$L$7960, 5, FALSE)</f>
        <v>-1.179</v>
      </c>
      <c r="G7076" s="4">
        <f>VLOOKUP($B7076, 'Adsorbate_starOH2_v3(AutoRecove'!$E$2:$L$7960, 6, FALSE)</f>
        <v>2</v>
      </c>
      <c r="H7076" s="4">
        <f>VLOOKUP($B7076, 'Adsorbate_starOH2_v3(AutoRecove'!$E$2:$L$7960, 7, FALSE)</f>
        <v>2</v>
      </c>
      <c r="I7076" s="4">
        <f>VLOOKUP($B7076, 'Adsorbate_starOH2_v3(AutoRecove'!$E$2:$L$7960, 8, FALSE)</f>
        <v>1</v>
      </c>
    </row>
    <row r="7077" spans="2:9" x14ac:dyDescent="0.2">
      <c r="B7077" t="s">
        <v>3061</v>
      </c>
      <c r="C7077" s="4" t="s">
        <v>8</v>
      </c>
      <c r="D7077" s="4" t="s">
        <v>14108</v>
      </c>
      <c r="E7077" s="4" t="s">
        <v>10708</v>
      </c>
      <c r="F7077" s="4">
        <f>VLOOKUP($B7077, 'Adsorbate_starOH2_v3(AutoRecove'!$E$2:$L$7960, 5, FALSE)</f>
        <v>8.0000000000000002E-3</v>
      </c>
      <c r="G7077" s="4">
        <f>VLOOKUP($B7077, 'Adsorbate_starOH2_v3(AutoRecove'!$E$2:$L$7960, 6, FALSE)</f>
        <v>1</v>
      </c>
      <c r="H7077" s="4">
        <f>VLOOKUP($B7077, 'Adsorbate_starOH2_v3(AutoRecove'!$E$2:$L$7960, 7, FALSE)</f>
        <v>1</v>
      </c>
      <c r="I7077" s="4">
        <f>VLOOKUP($B7077, 'Adsorbate_starOH2_v3(AutoRecove'!$E$2:$L$7960, 8, FALSE)</f>
        <v>0</v>
      </c>
    </row>
    <row r="7078" spans="2:9" x14ac:dyDescent="0.2">
      <c r="B7078" t="s">
        <v>2930</v>
      </c>
      <c r="C7078" s="4" t="s">
        <v>8</v>
      </c>
      <c r="D7078" s="4" t="s">
        <v>14108</v>
      </c>
      <c r="E7078" s="4" t="s">
        <v>10708</v>
      </c>
      <c r="F7078" s="4">
        <f>VLOOKUP($B7078, 'Adsorbate_starOH2_v3(AutoRecove'!$E$2:$L$7960, 5, FALSE)</f>
        <v>-1.179</v>
      </c>
      <c r="G7078" s="4">
        <f>VLOOKUP($B7078, 'Adsorbate_starOH2_v3(AutoRecove'!$E$2:$L$7960, 6, FALSE)</f>
        <v>2</v>
      </c>
      <c r="H7078" s="4">
        <f>VLOOKUP($B7078, 'Adsorbate_starOH2_v3(AutoRecove'!$E$2:$L$7960, 7, FALSE)</f>
        <v>2</v>
      </c>
      <c r="I7078" s="4">
        <f>VLOOKUP($B7078, 'Adsorbate_starOH2_v3(AutoRecove'!$E$2:$L$7960, 8, FALSE)</f>
        <v>1</v>
      </c>
    </row>
    <row r="7079" spans="2:9" x14ac:dyDescent="0.2">
      <c r="B7079" t="s">
        <v>2930</v>
      </c>
      <c r="C7079" s="4" t="s">
        <v>8</v>
      </c>
      <c r="D7079" s="4" t="s">
        <v>14108</v>
      </c>
      <c r="E7079" s="4" t="s">
        <v>10708</v>
      </c>
      <c r="F7079" s="4">
        <f>VLOOKUP($B7079, 'Adsorbate_starOH2_v3(AutoRecove'!$E$2:$L$7960, 5, FALSE)</f>
        <v>-1.179</v>
      </c>
      <c r="G7079" s="4">
        <f>VLOOKUP($B7079, 'Adsorbate_starOH2_v3(AutoRecove'!$E$2:$L$7960, 6, FALSE)</f>
        <v>2</v>
      </c>
      <c r="H7079" s="4">
        <f>VLOOKUP($B7079, 'Adsorbate_starOH2_v3(AutoRecove'!$E$2:$L$7960, 7, FALSE)</f>
        <v>2</v>
      </c>
      <c r="I7079" s="4">
        <f>VLOOKUP($B7079, 'Adsorbate_starOH2_v3(AutoRecove'!$E$2:$L$7960, 8, FALSE)</f>
        <v>1</v>
      </c>
    </row>
    <row r="7080" spans="2:9" x14ac:dyDescent="0.2">
      <c r="B7080" t="s">
        <v>6661</v>
      </c>
      <c r="C7080" s="4" t="s">
        <v>8</v>
      </c>
      <c r="D7080" s="4" t="s">
        <v>14108</v>
      </c>
      <c r="E7080" s="4" t="s">
        <v>6009</v>
      </c>
      <c r="F7080" s="4">
        <f>VLOOKUP($B7080, 'Adsorbate_starOH2_v3(AutoRecove'!$E$2:$L$7960, 5, FALSE)</f>
        <v>-0.70199999999999996</v>
      </c>
      <c r="G7080" s="4">
        <f>VLOOKUP($B7080, 'Adsorbate_starOH2_v3(AutoRecove'!$E$2:$L$7960, 6, FALSE)</f>
        <v>1</v>
      </c>
      <c r="H7080" s="4">
        <f>VLOOKUP($B7080, 'Adsorbate_starOH2_v3(AutoRecove'!$E$2:$L$7960, 7, FALSE)</f>
        <v>1</v>
      </c>
      <c r="I7080" s="4">
        <f>VLOOKUP($B7080, 'Adsorbate_starOH2_v3(AutoRecove'!$E$2:$L$7960, 8, FALSE)</f>
        <v>0</v>
      </c>
    </row>
    <row r="7081" spans="2:9" x14ac:dyDescent="0.2">
      <c r="B7081" t="s">
        <v>6661</v>
      </c>
      <c r="C7081" s="4" t="s">
        <v>8</v>
      </c>
      <c r="D7081" s="4" t="s">
        <v>14108</v>
      </c>
      <c r="E7081" s="4" t="s">
        <v>6009</v>
      </c>
      <c r="F7081" s="4">
        <f>VLOOKUP($B7081, 'Adsorbate_starOH2_v3(AutoRecove'!$E$2:$L$7960, 5, FALSE)</f>
        <v>-0.70199999999999996</v>
      </c>
      <c r="G7081" s="4">
        <f>VLOOKUP($B7081, 'Adsorbate_starOH2_v3(AutoRecove'!$E$2:$L$7960, 6, FALSE)</f>
        <v>1</v>
      </c>
      <c r="H7081" s="4">
        <f>VLOOKUP($B7081, 'Adsorbate_starOH2_v3(AutoRecove'!$E$2:$L$7960, 7, FALSE)</f>
        <v>1</v>
      </c>
      <c r="I7081" s="4">
        <f>VLOOKUP($B7081, 'Adsorbate_starOH2_v3(AutoRecove'!$E$2:$L$7960, 8, FALSE)</f>
        <v>0</v>
      </c>
    </row>
    <row r="7082" spans="2:9" x14ac:dyDescent="0.2">
      <c r="B7082" t="s">
        <v>2237</v>
      </c>
      <c r="C7082" s="4" t="s">
        <v>8</v>
      </c>
      <c r="D7082" s="4" t="s">
        <v>14108</v>
      </c>
      <c r="E7082" s="4" t="s">
        <v>30472</v>
      </c>
      <c r="F7082" s="4">
        <f>VLOOKUP($B7082, 'Adsorbate_starOH2_v3(AutoRecove'!$E$2:$L$7960, 5, FALSE)</f>
        <v>0.66600000000000004</v>
      </c>
      <c r="G7082" s="4">
        <f>VLOOKUP($B7082, 'Adsorbate_starOH2_v3(AutoRecove'!$E$2:$L$7960, 6, FALSE)</f>
        <v>1</v>
      </c>
      <c r="H7082" s="4">
        <f>VLOOKUP($B7082, 'Adsorbate_starOH2_v3(AutoRecove'!$E$2:$L$7960, 7, FALSE)</f>
        <v>0</v>
      </c>
      <c r="I7082" s="4">
        <f>VLOOKUP($B7082, 'Adsorbate_starOH2_v3(AutoRecove'!$E$2:$L$7960, 8, FALSE)</f>
        <v>1</v>
      </c>
    </row>
    <row r="7083" spans="2:9" x14ac:dyDescent="0.2">
      <c r="B7083" t="s">
        <v>19830</v>
      </c>
      <c r="C7083" s="4" t="s">
        <v>8</v>
      </c>
      <c r="D7083" s="4" t="s">
        <v>14108</v>
      </c>
      <c r="E7083" s="4" t="s">
        <v>30472</v>
      </c>
      <c r="F7083" s="4">
        <f>VLOOKUP($B7083, 'Adsorbate_starOH2_v3(AutoRecove'!$E$2:$L$7960, 5, FALSE)</f>
        <v>-5.5039999999999996</v>
      </c>
      <c r="G7083" s="4">
        <f>VLOOKUP($B7083, 'Adsorbate_starOH2_v3(AutoRecove'!$E$2:$L$7960, 6, FALSE)</f>
        <v>1</v>
      </c>
      <c r="H7083" s="4">
        <f>VLOOKUP($B7083, 'Adsorbate_starOH2_v3(AutoRecove'!$E$2:$L$7960, 7, FALSE)</f>
        <v>0</v>
      </c>
      <c r="I7083" s="4">
        <f>VLOOKUP($B7083, 'Adsorbate_starOH2_v3(AutoRecove'!$E$2:$L$7960, 8, FALSE)</f>
        <v>0</v>
      </c>
    </row>
    <row r="7084" spans="2:9" x14ac:dyDescent="0.2">
      <c r="B7084" t="s">
        <v>2077</v>
      </c>
      <c r="C7084" s="4" t="s">
        <v>8</v>
      </c>
      <c r="D7084" s="4" t="s">
        <v>14108</v>
      </c>
      <c r="E7084" s="4" t="s">
        <v>3994</v>
      </c>
      <c r="F7084" s="4">
        <f>VLOOKUP($B7084, 'Adsorbate_starOH2_v3(AutoRecove'!$E$2:$L$7960, 5, FALSE)</f>
        <v>-4.7320000000000002</v>
      </c>
      <c r="G7084" s="4">
        <f>VLOOKUP($B7084, 'Adsorbate_starOH2_v3(AutoRecove'!$E$2:$L$7960, 6, FALSE)</f>
        <v>1</v>
      </c>
      <c r="H7084" s="4">
        <f>VLOOKUP($B7084, 'Adsorbate_starOH2_v3(AutoRecove'!$E$2:$L$7960, 7, FALSE)</f>
        <v>0</v>
      </c>
      <c r="I7084" s="4">
        <f>VLOOKUP($B7084, 'Adsorbate_starOH2_v3(AutoRecove'!$E$2:$L$7960, 8, FALSE)</f>
        <v>0</v>
      </c>
    </row>
    <row r="7085" spans="2:9" x14ac:dyDescent="0.2">
      <c r="B7085" t="s">
        <v>30126</v>
      </c>
      <c r="C7085" s="4" t="s">
        <v>8</v>
      </c>
      <c r="D7085" s="4" t="s">
        <v>14108</v>
      </c>
      <c r="E7085" s="4" t="s">
        <v>21461</v>
      </c>
      <c r="F7085" s="4">
        <f>VLOOKUP($B7085, 'Adsorbate_starOH2_v3(AutoRecove'!$E$2:$L$7960, 5, FALSE)</f>
        <v>-8.5000000000000006E-2</v>
      </c>
      <c r="G7085" s="4">
        <f>VLOOKUP($B7085, 'Adsorbate_starOH2_v3(AutoRecove'!$E$2:$L$7960, 6, FALSE)</f>
        <v>2</v>
      </c>
      <c r="H7085" s="4">
        <f>VLOOKUP($B7085, 'Adsorbate_starOH2_v3(AutoRecove'!$E$2:$L$7960, 7, FALSE)</f>
        <v>1</v>
      </c>
      <c r="I7085" s="4">
        <f>VLOOKUP($B7085, 'Adsorbate_starOH2_v3(AutoRecove'!$E$2:$L$7960, 8, FALSE)</f>
        <v>2</v>
      </c>
    </row>
    <row r="7086" spans="2:9" x14ac:dyDescent="0.2">
      <c r="B7086" t="s">
        <v>16410</v>
      </c>
      <c r="C7086" s="4" t="s">
        <v>8</v>
      </c>
      <c r="D7086" s="4" t="s">
        <v>14108</v>
      </c>
      <c r="E7086" s="4" t="s">
        <v>9220</v>
      </c>
      <c r="F7086" s="4">
        <f>VLOOKUP($B7086, 'Adsorbate_starOH2_v3(AutoRecove'!$E$2:$L$7960, 5, FALSE)</f>
        <v>-2.7E-2</v>
      </c>
      <c r="G7086" s="4">
        <f>VLOOKUP($B7086, 'Adsorbate_starOH2_v3(AutoRecove'!$E$2:$L$7960, 6, FALSE)</f>
        <v>1</v>
      </c>
      <c r="H7086" s="4">
        <f>VLOOKUP($B7086, 'Adsorbate_starOH2_v3(AutoRecove'!$E$2:$L$7960, 7, FALSE)</f>
        <v>1</v>
      </c>
      <c r="I7086" s="4">
        <f>VLOOKUP($B7086, 'Adsorbate_starOH2_v3(AutoRecove'!$E$2:$L$7960, 8, FALSE)</f>
        <v>1</v>
      </c>
    </row>
    <row r="7087" spans="2:9" x14ac:dyDescent="0.2">
      <c r="B7087" t="s">
        <v>29788</v>
      </c>
      <c r="C7087" s="4" t="s">
        <v>8</v>
      </c>
      <c r="D7087" s="4" t="s">
        <v>14108</v>
      </c>
      <c r="E7087" s="4" t="s">
        <v>245</v>
      </c>
      <c r="F7087" s="4">
        <f>VLOOKUP($B7087, 'Adsorbate_starOH2_v3(AutoRecove'!$E$2:$L$7960, 5, FALSE)</f>
        <v>-0.42399999999999999</v>
      </c>
      <c r="G7087" s="4">
        <f>VLOOKUP($B7087, 'Adsorbate_starOH2_v3(AutoRecove'!$E$2:$L$7960, 6, FALSE)</f>
        <v>2</v>
      </c>
      <c r="H7087" s="4">
        <f>VLOOKUP($B7087, 'Adsorbate_starOH2_v3(AutoRecove'!$E$2:$L$7960, 7, FALSE)</f>
        <v>1</v>
      </c>
      <c r="I7087" s="4">
        <f>VLOOKUP($B7087, 'Adsorbate_starOH2_v3(AutoRecove'!$E$2:$L$7960, 8, FALSE)</f>
        <v>2</v>
      </c>
    </row>
    <row r="7088" spans="2:9" x14ac:dyDescent="0.2">
      <c r="B7088" t="s">
        <v>21926</v>
      </c>
      <c r="C7088" s="4" t="s">
        <v>8</v>
      </c>
      <c r="D7088" s="4" t="s">
        <v>14108</v>
      </c>
      <c r="E7088" s="4" t="s">
        <v>1116</v>
      </c>
      <c r="F7088" s="4">
        <f>VLOOKUP($B7088, 'Adsorbate_starOH2_v3(AutoRecove'!$E$2:$L$7960, 5, FALSE)</f>
        <v>-0.78700000000000003</v>
      </c>
      <c r="G7088" s="4">
        <f>VLOOKUP($B7088, 'Adsorbate_starOH2_v3(AutoRecove'!$E$2:$L$7960, 6, FALSE)</f>
        <v>1</v>
      </c>
      <c r="H7088" s="4">
        <f>VLOOKUP($B7088, 'Adsorbate_starOH2_v3(AutoRecove'!$E$2:$L$7960, 7, FALSE)</f>
        <v>0</v>
      </c>
      <c r="I7088" s="4">
        <f>VLOOKUP($B7088, 'Adsorbate_starOH2_v3(AutoRecove'!$E$2:$L$7960, 8, FALSE)</f>
        <v>-2</v>
      </c>
    </row>
    <row r="7089" spans="2:9" x14ac:dyDescent="0.2">
      <c r="B7089" t="s">
        <v>21926</v>
      </c>
      <c r="C7089" s="4" t="s">
        <v>8</v>
      </c>
      <c r="D7089" s="4" t="s">
        <v>14108</v>
      </c>
      <c r="E7089" s="4" t="s">
        <v>1116</v>
      </c>
      <c r="F7089" s="4">
        <f>VLOOKUP($B7089, 'Adsorbate_starOH2_v3(AutoRecove'!$E$2:$L$7960, 5, FALSE)</f>
        <v>-0.78700000000000003</v>
      </c>
      <c r="G7089" s="4">
        <f>VLOOKUP($B7089, 'Adsorbate_starOH2_v3(AutoRecove'!$E$2:$L$7960, 6, FALSE)</f>
        <v>1</v>
      </c>
      <c r="H7089" s="4">
        <f>VLOOKUP($B7089, 'Adsorbate_starOH2_v3(AutoRecove'!$E$2:$L$7960, 7, FALSE)</f>
        <v>0</v>
      </c>
      <c r="I7089" s="4">
        <f>VLOOKUP($B7089, 'Adsorbate_starOH2_v3(AutoRecove'!$E$2:$L$7960, 8, FALSE)</f>
        <v>-2</v>
      </c>
    </row>
    <row r="7090" spans="2:9" x14ac:dyDescent="0.2">
      <c r="B7090" t="s">
        <v>8062</v>
      </c>
      <c r="C7090" s="4" t="s">
        <v>8</v>
      </c>
      <c r="D7090" s="4" t="s">
        <v>14108</v>
      </c>
      <c r="E7090" s="4" t="s">
        <v>1378</v>
      </c>
      <c r="F7090" s="4">
        <f>VLOOKUP($B7090, 'Adsorbate_starOH2_v3(AutoRecove'!$E$2:$L$7960, 5, FALSE)</f>
        <v>-0.314</v>
      </c>
      <c r="G7090" s="4">
        <f>VLOOKUP($B7090, 'Adsorbate_starOH2_v3(AutoRecove'!$E$2:$L$7960, 6, FALSE)</f>
        <v>1</v>
      </c>
      <c r="H7090" s="4">
        <f>VLOOKUP($B7090, 'Adsorbate_starOH2_v3(AutoRecove'!$E$2:$L$7960, 7, FALSE)</f>
        <v>1</v>
      </c>
      <c r="I7090" s="4">
        <f>VLOOKUP($B7090, 'Adsorbate_starOH2_v3(AutoRecove'!$E$2:$L$7960, 8, FALSE)</f>
        <v>2</v>
      </c>
    </row>
    <row r="7091" spans="2:9" x14ac:dyDescent="0.2">
      <c r="B7091" t="s">
        <v>7353</v>
      </c>
      <c r="C7091" s="4" t="s">
        <v>8</v>
      </c>
      <c r="D7091" s="4" t="s">
        <v>14108</v>
      </c>
      <c r="F7091" s="4">
        <f>VLOOKUP($B7091, 'Adsorbate_starOH2_v3(AutoRecove'!$E$2:$L$7960, 5, FALSE)</f>
        <v>-0.221</v>
      </c>
      <c r="G7091" s="4">
        <f>VLOOKUP($B7091, 'Adsorbate_starOH2_v3(AutoRecove'!$E$2:$L$7960, 6, FALSE)</f>
        <v>2</v>
      </c>
      <c r="H7091" s="4">
        <f>VLOOKUP($B7091, 'Adsorbate_starOH2_v3(AutoRecove'!$E$2:$L$7960, 7, FALSE)</f>
        <v>1</v>
      </c>
      <c r="I7091" s="4">
        <f>VLOOKUP($B7091, 'Adsorbate_starOH2_v3(AutoRecove'!$E$2:$L$7960, 8, FALSE)</f>
        <v>1</v>
      </c>
    </row>
    <row r="7092" spans="2:9" x14ac:dyDescent="0.2">
      <c r="B7092" t="s">
        <v>7353</v>
      </c>
      <c r="C7092" s="4" t="s">
        <v>8</v>
      </c>
      <c r="D7092" s="4" t="s">
        <v>14108</v>
      </c>
      <c r="F7092" s="4">
        <f>VLOOKUP($B7092, 'Adsorbate_starOH2_v3(AutoRecove'!$E$2:$L$7960, 5, FALSE)</f>
        <v>-0.221</v>
      </c>
      <c r="G7092" s="4">
        <f>VLOOKUP($B7092, 'Adsorbate_starOH2_v3(AutoRecove'!$E$2:$L$7960, 6, FALSE)</f>
        <v>2</v>
      </c>
      <c r="H7092" s="4">
        <f>VLOOKUP($B7092, 'Adsorbate_starOH2_v3(AutoRecove'!$E$2:$L$7960, 7, FALSE)</f>
        <v>1</v>
      </c>
      <c r="I7092" s="4">
        <f>VLOOKUP($B7092, 'Adsorbate_starOH2_v3(AutoRecove'!$E$2:$L$7960, 8, FALSE)</f>
        <v>1</v>
      </c>
    </row>
    <row r="7093" spans="2:9" x14ac:dyDescent="0.2">
      <c r="B7093" t="s">
        <v>9495</v>
      </c>
      <c r="C7093" s="4" t="s">
        <v>8</v>
      </c>
      <c r="D7093" s="4" t="s">
        <v>14108</v>
      </c>
      <c r="F7093" s="4">
        <f>VLOOKUP($B7093, 'Adsorbate_starOH2_v3(AutoRecove'!$E$2:$L$7960, 5, FALSE)</f>
        <v>-0.69299999999999995</v>
      </c>
      <c r="G7093" s="4">
        <f>VLOOKUP($B7093, 'Adsorbate_starOH2_v3(AutoRecove'!$E$2:$L$7960, 6, FALSE)</f>
        <v>1</v>
      </c>
      <c r="H7093" s="4">
        <f>VLOOKUP($B7093, 'Adsorbate_starOH2_v3(AutoRecove'!$E$2:$L$7960, 7, FALSE)</f>
        <v>1</v>
      </c>
      <c r="I7093" s="4">
        <f>VLOOKUP($B7093, 'Adsorbate_starOH2_v3(AutoRecove'!$E$2:$L$7960, 8, FALSE)</f>
        <v>1</v>
      </c>
    </row>
    <row r="7094" spans="2:9" x14ac:dyDescent="0.2">
      <c r="B7094" t="s">
        <v>7353</v>
      </c>
      <c r="C7094" s="4" t="s">
        <v>8</v>
      </c>
      <c r="D7094" s="4" t="s">
        <v>14108</v>
      </c>
      <c r="F7094" s="4">
        <f>VLOOKUP($B7094, 'Adsorbate_starOH2_v3(AutoRecove'!$E$2:$L$7960, 5, FALSE)</f>
        <v>-0.221</v>
      </c>
      <c r="G7094" s="4">
        <f>VLOOKUP($B7094, 'Adsorbate_starOH2_v3(AutoRecove'!$E$2:$L$7960, 6, FALSE)</f>
        <v>2</v>
      </c>
      <c r="H7094" s="4">
        <f>VLOOKUP($B7094, 'Adsorbate_starOH2_v3(AutoRecove'!$E$2:$L$7960, 7, FALSE)</f>
        <v>1</v>
      </c>
      <c r="I7094" s="4">
        <f>VLOOKUP($B7094, 'Adsorbate_starOH2_v3(AutoRecove'!$E$2:$L$7960, 8, FALSE)</f>
        <v>1</v>
      </c>
    </row>
    <row r="7095" spans="2:9" x14ac:dyDescent="0.2">
      <c r="B7095" t="s">
        <v>24218</v>
      </c>
      <c r="C7095" s="4" t="s">
        <v>8</v>
      </c>
      <c r="D7095" s="4" t="s">
        <v>14108</v>
      </c>
      <c r="F7095" s="4">
        <f>VLOOKUP($B7095, 'Adsorbate_starOH2_v3(AutoRecove'!$E$2:$L$7960, 5, FALSE)</f>
        <v>-0.1</v>
      </c>
      <c r="G7095" s="4">
        <f>VLOOKUP($B7095, 'Adsorbate_starOH2_v3(AutoRecove'!$E$2:$L$7960, 6, FALSE)</f>
        <v>1</v>
      </c>
      <c r="H7095" s="4">
        <f>VLOOKUP($B7095, 'Adsorbate_starOH2_v3(AutoRecove'!$E$2:$L$7960, 7, FALSE)</f>
        <v>0</v>
      </c>
      <c r="I7095" s="4">
        <f>VLOOKUP($B7095, 'Adsorbate_starOH2_v3(AutoRecove'!$E$2:$L$7960, 8, FALSE)</f>
        <v>0</v>
      </c>
    </row>
    <row r="7096" spans="2:9" x14ac:dyDescent="0.2">
      <c r="B7096" t="s">
        <v>9495</v>
      </c>
      <c r="C7096" s="4" t="s">
        <v>8</v>
      </c>
      <c r="D7096" s="4" t="s">
        <v>14108</v>
      </c>
      <c r="F7096" s="4">
        <f>VLOOKUP($B7096, 'Adsorbate_starOH2_v3(AutoRecove'!$E$2:$L$7960, 5, FALSE)</f>
        <v>-0.69299999999999995</v>
      </c>
      <c r="G7096" s="4">
        <f>VLOOKUP($B7096, 'Adsorbate_starOH2_v3(AutoRecove'!$E$2:$L$7960, 6, FALSE)</f>
        <v>1</v>
      </c>
      <c r="H7096" s="4">
        <f>VLOOKUP($B7096, 'Adsorbate_starOH2_v3(AutoRecove'!$E$2:$L$7960, 7, FALSE)</f>
        <v>1</v>
      </c>
      <c r="I7096" s="4">
        <f>VLOOKUP($B7096, 'Adsorbate_starOH2_v3(AutoRecove'!$E$2:$L$7960, 8, FALSE)</f>
        <v>1</v>
      </c>
    </row>
    <row r="7097" spans="2:9" x14ac:dyDescent="0.2">
      <c r="B7097" t="s">
        <v>4693</v>
      </c>
      <c r="C7097" s="4" t="s">
        <v>8</v>
      </c>
      <c r="D7097" s="4" t="s">
        <v>14108</v>
      </c>
      <c r="F7097" s="4">
        <f>VLOOKUP($B7097, 'Adsorbate_starOH2_v3(AutoRecove'!$E$2:$L$7960, 5, FALSE)</f>
        <v>-0.251</v>
      </c>
      <c r="G7097" s="4">
        <f>VLOOKUP($B7097, 'Adsorbate_starOH2_v3(AutoRecove'!$E$2:$L$7960, 6, FALSE)</f>
        <v>2</v>
      </c>
      <c r="H7097" s="4">
        <f>VLOOKUP($B7097, 'Adsorbate_starOH2_v3(AutoRecove'!$E$2:$L$7960, 7, FALSE)</f>
        <v>1</v>
      </c>
      <c r="I7097" s="4">
        <f>VLOOKUP($B7097, 'Adsorbate_starOH2_v3(AutoRecove'!$E$2:$L$7960, 8, FALSE)</f>
        <v>1</v>
      </c>
    </row>
    <row r="7098" spans="2:9" x14ac:dyDescent="0.2">
      <c r="B7098" t="s">
        <v>4693</v>
      </c>
      <c r="C7098" s="4" t="s">
        <v>8</v>
      </c>
      <c r="D7098" s="4" t="s">
        <v>14108</v>
      </c>
      <c r="F7098" s="4">
        <f>VLOOKUP($B7098, 'Adsorbate_starOH2_v3(AutoRecove'!$E$2:$L$7960, 5, FALSE)</f>
        <v>-0.251</v>
      </c>
      <c r="G7098" s="4">
        <f>VLOOKUP($B7098, 'Adsorbate_starOH2_v3(AutoRecove'!$E$2:$L$7960, 6, FALSE)</f>
        <v>2</v>
      </c>
      <c r="H7098" s="4">
        <f>VLOOKUP($B7098, 'Adsorbate_starOH2_v3(AutoRecove'!$E$2:$L$7960, 7, FALSE)</f>
        <v>1</v>
      </c>
      <c r="I7098" s="4">
        <f>VLOOKUP($B7098, 'Adsorbate_starOH2_v3(AutoRecove'!$E$2:$L$7960, 8, FALSE)</f>
        <v>1</v>
      </c>
    </row>
    <row r="7099" spans="2:9" x14ac:dyDescent="0.2">
      <c r="B7099" t="s">
        <v>7024</v>
      </c>
      <c r="C7099" s="4" t="s">
        <v>8</v>
      </c>
      <c r="D7099" s="4" t="s">
        <v>14108</v>
      </c>
      <c r="F7099" s="4">
        <f>VLOOKUP($B7099, 'Adsorbate_starOH2_v3(AutoRecove'!$E$2:$L$7960, 5, FALSE)</f>
        <v>-1.502</v>
      </c>
      <c r="G7099" s="4">
        <f>VLOOKUP($B7099, 'Adsorbate_starOH2_v3(AutoRecove'!$E$2:$L$7960, 6, FALSE)</f>
        <v>1</v>
      </c>
      <c r="H7099" s="4">
        <f>VLOOKUP($B7099, 'Adsorbate_starOH2_v3(AutoRecove'!$E$2:$L$7960, 7, FALSE)</f>
        <v>0</v>
      </c>
      <c r="I7099" s="4">
        <f>VLOOKUP($B7099, 'Adsorbate_starOH2_v3(AutoRecove'!$E$2:$L$7960, 8, FALSE)</f>
        <v>0</v>
      </c>
    </row>
    <row r="7100" spans="2:9" x14ac:dyDescent="0.2">
      <c r="B7100" t="s">
        <v>11572</v>
      </c>
      <c r="C7100" s="4" t="s">
        <v>8</v>
      </c>
      <c r="D7100" s="4" t="s">
        <v>14108</v>
      </c>
      <c r="F7100" s="4">
        <f>VLOOKUP($B7100, 'Adsorbate_starOH2_v3(AutoRecove'!$E$2:$L$7960, 5, FALSE)</f>
        <v>-1.2589999999999999</v>
      </c>
      <c r="G7100" s="4">
        <f>VLOOKUP($B7100, 'Adsorbate_starOH2_v3(AutoRecove'!$E$2:$L$7960, 6, FALSE)</f>
        <v>2</v>
      </c>
      <c r="H7100" s="4">
        <f>VLOOKUP($B7100, 'Adsorbate_starOH2_v3(AutoRecove'!$E$2:$L$7960, 7, FALSE)</f>
        <v>2</v>
      </c>
      <c r="I7100" s="4">
        <f>VLOOKUP($B7100, 'Adsorbate_starOH2_v3(AutoRecove'!$E$2:$L$7960, 8, FALSE)</f>
        <v>-1</v>
      </c>
    </row>
    <row r="7101" spans="2:9" x14ac:dyDescent="0.2">
      <c r="B7101" t="s">
        <v>12216</v>
      </c>
      <c r="C7101" s="4" t="s">
        <v>8</v>
      </c>
      <c r="D7101" s="4" t="s">
        <v>14108</v>
      </c>
      <c r="F7101" s="4">
        <f>VLOOKUP($B7101, 'Adsorbate_starOH2_v3(AutoRecove'!$E$2:$L$7960, 5, FALSE)</f>
        <v>-2.589</v>
      </c>
      <c r="G7101" s="4">
        <f>VLOOKUP($B7101, 'Adsorbate_starOH2_v3(AutoRecove'!$E$2:$L$7960, 6, FALSE)</f>
        <v>1</v>
      </c>
      <c r="H7101" s="4">
        <f>VLOOKUP($B7101, 'Adsorbate_starOH2_v3(AutoRecove'!$E$2:$L$7960, 7, FALSE)</f>
        <v>1</v>
      </c>
      <c r="I7101" s="4">
        <f>VLOOKUP($B7101, 'Adsorbate_starOH2_v3(AutoRecove'!$E$2:$L$7960, 8, FALSE)</f>
        <v>1</v>
      </c>
    </row>
    <row r="7102" spans="2:9" x14ac:dyDescent="0.2">
      <c r="B7102" t="s">
        <v>11572</v>
      </c>
      <c r="C7102" s="4" t="s">
        <v>8</v>
      </c>
      <c r="D7102" s="4" t="s">
        <v>14108</v>
      </c>
      <c r="F7102" s="4">
        <f>VLOOKUP($B7102, 'Adsorbate_starOH2_v3(AutoRecove'!$E$2:$L$7960, 5, FALSE)</f>
        <v>-1.2589999999999999</v>
      </c>
      <c r="G7102" s="4">
        <f>VLOOKUP($B7102, 'Adsorbate_starOH2_v3(AutoRecove'!$E$2:$L$7960, 6, FALSE)</f>
        <v>2</v>
      </c>
      <c r="H7102" s="4">
        <f>VLOOKUP($B7102, 'Adsorbate_starOH2_v3(AutoRecove'!$E$2:$L$7960, 7, FALSE)</f>
        <v>2</v>
      </c>
      <c r="I7102" s="4">
        <f>VLOOKUP($B7102, 'Adsorbate_starOH2_v3(AutoRecove'!$E$2:$L$7960, 8, FALSE)</f>
        <v>-1</v>
      </c>
    </row>
    <row r="7103" spans="2:9" x14ac:dyDescent="0.2">
      <c r="B7103" t="s">
        <v>12364</v>
      </c>
      <c r="C7103" s="4" t="s">
        <v>8</v>
      </c>
      <c r="D7103" s="4" t="s">
        <v>14108</v>
      </c>
      <c r="F7103" s="4">
        <f>VLOOKUP($B7103, 'Adsorbate_starOH2_v3(AutoRecove'!$E$2:$L$7960, 5, FALSE)</f>
        <v>-0.35199999999999998</v>
      </c>
      <c r="G7103" s="4">
        <f>VLOOKUP($B7103, 'Adsorbate_starOH2_v3(AutoRecove'!$E$2:$L$7960, 6, FALSE)</f>
        <v>1</v>
      </c>
      <c r="H7103" s="4">
        <f>VLOOKUP($B7103, 'Adsorbate_starOH2_v3(AutoRecove'!$E$2:$L$7960, 7, FALSE)</f>
        <v>0</v>
      </c>
      <c r="I7103" s="4">
        <f>VLOOKUP($B7103, 'Adsorbate_starOH2_v3(AutoRecove'!$E$2:$L$7960, 8, FALSE)</f>
        <v>0</v>
      </c>
    </row>
    <row r="7104" spans="2:9" x14ac:dyDescent="0.2">
      <c r="B7104" t="s">
        <v>7024</v>
      </c>
      <c r="C7104" s="4" t="s">
        <v>8</v>
      </c>
      <c r="D7104" s="4" t="s">
        <v>14108</v>
      </c>
      <c r="F7104" s="4">
        <f>VLOOKUP($B7104, 'Adsorbate_starOH2_v3(AutoRecove'!$E$2:$L$7960, 5, FALSE)</f>
        <v>-1.502</v>
      </c>
      <c r="G7104" s="4">
        <f>VLOOKUP($B7104, 'Adsorbate_starOH2_v3(AutoRecove'!$E$2:$L$7960, 6, FALSE)</f>
        <v>1</v>
      </c>
      <c r="H7104" s="4">
        <f>VLOOKUP($B7104, 'Adsorbate_starOH2_v3(AutoRecove'!$E$2:$L$7960, 7, FALSE)</f>
        <v>0</v>
      </c>
      <c r="I7104" s="4">
        <f>VLOOKUP($B7104, 'Adsorbate_starOH2_v3(AutoRecove'!$E$2:$L$7960, 8, FALSE)</f>
        <v>0</v>
      </c>
    </row>
    <row r="7105" spans="2:9" x14ac:dyDescent="0.2">
      <c r="B7105" t="s">
        <v>14495</v>
      </c>
      <c r="C7105" s="4" t="s">
        <v>8</v>
      </c>
      <c r="D7105" s="4" t="s">
        <v>14108</v>
      </c>
      <c r="F7105" s="4">
        <f>VLOOKUP($B7105, 'Adsorbate_starOH2_v3(AutoRecove'!$E$2:$L$7960, 5, FALSE)</f>
        <v>-0.44700000000000001</v>
      </c>
      <c r="G7105" s="4">
        <f>VLOOKUP($B7105, 'Adsorbate_starOH2_v3(AutoRecove'!$E$2:$L$7960, 6, FALSE)</f>
        <v>2</v>
      </c>
      <c r="H7105" s="4">
        <f>VLOOKUP($B7105, 'Adsorbate_starOH2_v3(AutoRecove'!$E$2:$L$7960, 7, FALSE)</f>
        <v>1</v>
      </c>
      <c r="I7105" s="4">
        <f>VLOOKUP($B7105, 'Adsorbate_starOH2_v3(AutoRecove'!$E$2:$L$7960, 8, FALSE)</f>
        <v>0</v>
      </c>
    </row>
    <row r="7106" spans="2:9" x14ac:dyDescent="0.2">
      <c r="B7106" t="s">
        <v>12216</v>
      </c>
      <c r="C7106" s="4" t="s">
        <v>8</v>
      </c>
      <c r="D7106" s="4" t="s">
        <v>14108</v>
      </c>
      <c r="F7106" s="4">
        <f>VLOOKUP($B7106, 'Adsorbate_starOH2_v3(AutoRecove'!$E$2:$L$7960, 5, FALSE)</f>
        <v>-2.589</v>
      </c>
      <c r="G7106" s="4">
        <f>VLOOKUP($B7106, 'Adsorbate_starOH2_v3(AutoRecove'!$E$2:$L$7960, 6, FALSE)</f>
        <v>1</v>
      </c>
      <c r="H7106" s="4">
        <f>VLOOKUP($B7106, 'Adsorbate_starOH2_v3(AutoRecove'!$E$2:$L$7960, 7, FALSE)</f>
        <v>1</v>
      </c>
      <c r="I7106" s="4">
        <f>VLOOKUP($B7106, 'Adsorbate_starOH2_v3(AutoRecove'!$E$2:$L$7960, 8, FALSE)</f>
        <v>1</v>
      </c>
    </row>
    <row r="7107" spans="2:9" x14ac:dyDescent="0.2">
      <c r="B7107" t="s">
        <v>9495</v>
      </c>
      <c r="C7107" s="4" t="s">
        <v>8</v>
      </c>
      <c r="D7107" s="4" t="s">
        <v>14108</v>
      </c>
      <c r="F7107" s="4">
        <f>VLOOKUP($B7107, 'Adsorbate_starOH2_v3(AutoRecove'!$E$2:$L$7960, 5, FALSE)</f>
        <v>-0.69299999999999995</v>
      </c>
      <c r="G7107" s="4">
        <f>VLOOKUP($B7107, 'Adsorbate_starOH2_v3(AutoRecove'!$E$2:$L$7960, 6, FALSE)</f>
        <v>1</v>
      </c>
      <c r="H7107" s="4">
        <f>VLOOKUP($B7107, 'Adsorbate_starOH2_v3(AutoRecove'!$E$2:$L$7960, 7, FALSE)</f>
        <v>1</v>
      </c>
      <c r="I7107" s="4">
        <f>VLOOKUP($B7107, 'Adsorbate_starOH2_v3(AutoRecove'!$E$2:$L$7960, 8, FALSE)</f>
        <v>1</v>
      </c>
    </row>
    <row r="7108" spans="2:9" x14ac:dyDescent="0.2">
      <c r="B7108" t="s">
        <v>14495</v>
      </c>
      <c r="C7108" s="4" t="s">
        <v>8</v>
      </c>
      <c r="D7108" s="4" t="s">
        <v>14108</v>
      </c>
      <c r="F7108" s="4">
        <f>VLOOKUP($B7108, 'Adsorbate_starOH2_v3(AutoRecove'!$E$2:$L$7960, 5, FALSE)</f>
        <v>-0.44700000000000001</v>
      </c>
      <c r="G7108" s="4">
        <f>VLOOKUP($B7108, 'Adsorbate_starOH2_v3(AutoRecove'!$E$2:$L$7960, 6, FALSE)</f>
        <v>2</v>
      </c>
      <c r="H7108" s="4">
        <f>VLOOKUP($B7108, 'Adsorbate_starOH2_v3(AutoRecove'!$E$2:$L$7960, 7, FALSE)</f>
        <v>1</v>
      </c>
      <c r="I7108" s="4">
        <f>VLOOKUP($B7108, 'Adsorbate_starOH2_v3(AutoRecove'!$E$2:$L$7960, 8, FALSE)</f>
        <v>0</v>
      </c>
    </row>
    <row r="7109" spans="2:9" x14ac:dyDescent="0.2">
      <c r="B7109" t="s">
        <v>12364</v>
      </c>
      <c r="C7109" s="4" t="s">
        <v>8</v>
      </c>
      <c r="D7109" s="4" t="s">
        <v>14108</v>
      </c>
      <c r="F7109" s="4">
        <f>VLOOKUP($B7109, 'Adsorbate_starOH2_v3(AutoRecove'!$E$2:$L$7960, 5, FALSE)</f>
        <v>-0.35199999999999998</v>
      </c>
      <c r="G7109" s="4">
        <f>VLOOKUP($B7109, 'Adsorbate_starOH2_v3(AutoRecove'!$E$2:$L$7960, 6, FALSE)</f>
        <v>1</v>
      </c>
      <c r="H7109" s="4">
        <f>VLOOKUP($B7109, 'Adsorbate_starOH2_v3(AutoRecove'!$E$2:$L$7960, 7, FALSE)</f>
        <v>0</v>
      </c>
      <c r="I7109" s="4">
        <f>VLOOKUP($B7109, 'Adsorbate_starOH2_v3(AutoRecove'!$E$2:$L$7960, 8, FALSE)</f>
        <v>0</v>
      </c>
    </row>
    <row r="7110" spans="2:9" x14ac:dyDescent="0.2">
      <c r="B7110" t="s">
        <v>9495</v>
      </c>
      <c r="C7110" s="4" t="s">
        <v>8</v>
      </c>
      <c r="D7110" s="4" t="s">
        <v>14108</v>
      </c>
      <c r="F7110" s="4">
        <f>VLOOKUP($B7110, 'Adsorbate_starOH2_v3(AutoRecove'!$E$2:$L$7960, 5, FALSE)</f>
        <v>-0.69299999999999995</v>
      </c>
      <c r="G7110" s="4">
        <f>VLOOKUP($B7110, 'Adsorbate_starOH2_v3(AutoRecove'!$E$2:$L$7960, 6, FALSE)</f>
        <v>1</v>
      </c>
      <c r="H7110" s="4">
        <f>VLOOKUP($B7110, 'Adsorbate_starOH2_v3(AutoRecove'!$E$2:$L$7960, 7, FALSE)</f>
        <v>1</v>
      </c>
      <c r="I7110" s="4">
        <f>VLOOKUP($B7110, 'Adsorbate_starOH2_v3(AutoRecove'!$E$2:$L$7960, 8, FALSE)</f>
        <v>1</v>
      </c>
    </row>
    <row r="7111" spans="2:9" x14ac:dyDescent="0.2">
      <c r="B7111" t="s">
        <v>26270</v>
      </c>
      <c r="C7111" s="4" t="s">
        <v>8</v>
      </c>
      <c r="D7111" s="4" t="s">
        <v>14108</v>
      </c>
      <c r="F7111" s="4">
        <f>VLOOKUP($B7111, 'Adsorbate_starOH2_v3(AutoRecove'!$E$2:$L$7960, 5, FALSE)</f>
        <v>-0.19500000000000001</v>
      </c>
      <c r="G7111" s="4">
        <f>VLOOKUP($B7111, 'Adsorbate_starOH2_v3(AutoRecove'!$E$2:$L$7960, 6, FALSE)</f>
        <v>0</v>
      </c>
      <c r="H7111" s="4">
        <f>VLOOKUP($B7111, 'Adsorbate_starOH2_v3(AutoRecove'!$E$2:$L$7960, 7, FALSE)</f>
        <v>2</v>
      </c>
      <c r="I7111" s="4">
        <f>VLOOKUP($B7111, 'Adsorbate_starOH2_v3(AutoRecove'!$E$2:$L$7960, 8, FALSE)</f>
        <v>1</v>
      </c>
    </row>
    <row r="7112" spans="2:9" x14ac:dyDescent="0.2">
      <c r="B7112" t="s">
        <v>27092</v>
      </c>
      <c r="C7112" s="4" t="s">
        <v>8</v>
      </c>
      <c r="D7112" s="4" t="s">
        <v>14108</v>
      </c>
      <c r="F7112" s="4">
        <f>VLOOKUP($B7112, 'Adsorbate_starOH2_v3(AutoRecove'!$E$2:$L$7960, 5, FALSE)</f>
        <v>-2.8000000000000001E-2</v>
      </c>
      <c r="G7112" s="4">
        <f>VLOOKUP($B7112, 'Adsorbate_starOH2_v3(AutoRecove'!$E$2:$L$7960, 6, FALSE)</f>
        <v>2</v>
      </c>
      <c r="H7112" s="4">
        <f>VLOOKUP($B7112, 'Adsorbate_starOH2_v3(AutoRecove'!$E$2:$L$7960, 7, FALSE)</f>
        <v>1</v>
      </c>
      <c r="I7112" s="4">
        <f>VLOOKUP($B7112, 'Adsorbate_starOH2_v3(AutoRecove'!$E$2:$L$7960, 8, FALSE)</f>
        <v>1</v>
      </c>
    </row>
    <row r="7113" spans="2:9" x14ac:dyDescent="0.2">
      <c r="B7113" t="s">
        <v>26270</v>
      </c>
      <c r="C7113" s="4" t="s">
        <v>8</v>
      </c>
      <c r="D7113" s="4" t="s">
        <v>14108</v>
      </c>
      <c r="F7113" s="4">
        <f>VLOOKUP($B7113, 'Adsorbate_starOH2_v3(AutoRecove'!$E$2:$L$7960, 5, FALSE)</f>
        <v>-0.19500000000000001</v>
      </c>
      <c r="G7113" s="4">
        <f>VLOOKUP($B7113, 'Adsorbate_starOH2_v3(AutoRecove'!$E$2:$L$7960, 6, FALSE)</f>
        <v>0</v>
      </c>
      <c r="H7113" s="4">
        <f>VLOOKUP($B7113, 'Adsorbate_starOH2_v3(AutoRecove'!$E$2:$L$7960, 7, FALSE)</f>
        <v>2</v>
      </c>
      <c r="I7113" s="4">
        <f>VLOOKUP($B7113, 'Adsorbate_starOH2_v3(AutoRecove'!$E$2:$L$7960, 8, FALSE)</f>
        <v>1</v>
      </c>
    </row>
    <row r="7114" spans="2:9" x14ac:dyDescent="0.2">
      <c r="B7114" t="s">
        <v>12216</v>
      </c>
      <c r="C7114" s="4" t="s">
        <v>8</v>
      </c>
      <c r="D7114" s="4" t="s">
        <v>14108</v>
      </c>
      <c r="F7114" s="4">
        <f>VLOOKUP($B7114, 'Adsorbate_starOH2_v3(AutoRecove'!$E$2:$L$7960, 5, FALSE)</f>
        <v>-2.589</v>
      </c>
      <c r="G7114" s="4">
        <f>VLOOKUP($B7114, 'Adsorbate_starOH2_v3(AutoRecove'!$E$2:$L$7960, 6, FALSE)</f>
        <v>1</v>
      </c>
      <c r="H7114" s="4">
        <f>VLOOKUP($B7114, 'Adsorbate_starOH2_v3(AutoRecove'!$E$2:$L$7960, 7, FALSE)</f>
        <v>1</v>
      </c>
      <c r="I7114" s="4">
        <f>VLOOKUP($B7114, 'Adsorbate_starOH2_v3(AutoRecove'!$E$2:$L$7960, 8, FALSE)</f>
        <v>1</v>
      </c>
    </row>
    <row r="7115" spans="2:9" x14ac:dyDescent="0.2">
      <c r="B7115" t="s">
        <v>12216</v>
      </c>
      <c r="C7115" s="4" t="s">
        <v>8</v>
      </c>
      <c r="D7115" s="4" t="s">
        <v>14108</v>
      </c>
      <c r="F7115" s="4">
        <f>VLOOKUP($B7115, 'Adsorbate_starOH2_v3(AutoRecove'!$E$2:$L$7960, 5, FALSE)</f>
        <v>-2.589</v>
      </c>
      <c r="G7115" s="4">
        <f>VLOOKUP($B7115, 'Adsorbate_starOH2_v3(AutoRecove'!$E$2:$L$7960, 6, FALSE)</f>
        <v>1</v>
      </c>
      <c r="H7115" s="4">
        <f>VLOOKUP($B7115, 'Adsorbate_starOH2_v3(AutoRecove'!$E$2:$L$7960, 7, FALSE)</f>
        <v>1</v>
      </c>
      <c r="I7115" s="4">
        <f>VLOOKUP($B7115, 'Adsorbate_starOH2_v3(AutoRecove'!$E$2:$L$7960, 8, FALSE)</f>
        <v>1</v>
      </c>
    </row>
    <row r="7116" spans="2:9" x14ac:dyDescent="0.2">
      <c r="B7116" t="s">
        <v>11572</v>
      </c>
      <c r="C7116" s="4" t="s">
        <v>8</v>
      </c>
      <c r="D7116" s="4" t="s">
        <v>14108</v>
      </c>
      <c r="F7116" s="4">
        <f>VLOOKUP($B7116, 'Adsorbate_starOH2_v3(AutoRecove'!$E$2:$L$7960, 5, FALSE)</f>
        <v>-1.2589999999999999</v>
      </c>
      <c r="G7116" s="4">
        <f>VLOOKUP($B7116, 'Adsorbate_starOH2_v3(AutoRecove'!$E$2:$L$7960, 6, FALSE)</f>
        <v>2</v>
      </c>
      <c r="H7116" s="4">
        <f>VLOOKUP($B7116, 'Adsorbate_starOH2_v3(AutoRecove'!$E$2:$L$7960, 7, FALSE)</f>
        <v>2</v>
      </c>
      <c r="I7116" s="4">
        <f>VLOOKUP($B7116, 'Adsorbate_starOH2_v3(AutoRecove'!$E$2:$L$7960, 8, FALSE)</f>
        <v>-1</v>
      </c>
    </row>
    <row r="7117" spans="2:9" x14ac:dyDescent="0.2">
      <c r="B7117" t="s">
        <v>11572</v>
      </c>
      <c r="C7117" s="4" t="s">
        <v>8</v>
      </c>
      <c r="D7117" s="4" t="s">
        <v>14108</v>
      </c>
      <c r="F7117" s="4">
        <f>VLOOKUP($B7117, 'Adsorbate_starOH2_v3(AutoRecove'!$E$2:$L$7960, 5, FALSE)</f>
        <v>-1.2589999999999999</v>
      </c>
      <c r="G7117" s="4">
        <f>VLOOKUP($B7117, 'Adsorbate_starOH2_v3(AutoRecove'!$E$2:$L$7960, 6, FALSE)</f>
        <v>2</v>
      </c>
      <c r="H7117" s="4">
        <f>VLOOKUP($B7117, 'Adsorbate_starOH2_v3(AutoRecove'!$E$2:$L$7960, 7, FALSE)</f>
        <v>2</v>
      </c>
      <c r="I7117" s="4">
        <f>VLOOKUP($B7117, 'Adsorbate_starOH2_v3(AutoRecove'!$E$2:$L$7960, 8, FALSE)</f>
        <v>-1</v>
      </c>
    </row>
    <row r="7118" spans="2:9" x14ac:dyDescent="0.2">
      <c r="B7118" t="s">
        <v>13626</v>
      </c>
      <c r="C7118" s="4" t="s">
        <v>8</v>
      </c>
      <c r="D7118" s="4" t="s">
        <v>1548</v>
      </c>
      <c r="E7118" s="4" t="s">
        <v>10708</v>
      </c>
      <c r="F7118" s="4">
        <f>VLOOKUP($B7118, 'Adsorbate_starOH2_v3(AutoRecove'!$E$2:$L$7960, 5, FALSE)</f>
        <v>-2.9039999999999999</v>
      </c>
      <c r="G7118" s="4">
        <f>VLOOKUP($B7118, 'Adsorbate_starOH2_v3(AutoRecove'!$E$2:$L$7960, 6, FALSE)</f>
        <v>0</v>
      </c>
      <c r="H7118" s="4">
        <f>VLOOKUP($B7118, 'Adsorbate_starOH2_v3(AutoRecove'!$E$2:$L$7960, 7, FALSE)</f>
        <v>2</v>
      </c>
      <c r="I7118" s="4">
        <f>VLOOKUP($B7118, 'Adsorbate_starOH2_v3(AutoRecove'!$E$2:$L$7960, 8, FALSE)</f>
        <v>1</v>
      </c>
    </row>
    <row r="7119" spans="2:9" x14ac:dyDescent="0.2">
      <c r="B7119" t="s">
        <v>13626</v>
      </c>
      <c r="C7119" s="4" t="s">
        <v>8</v>
      </c>
      <c r="D7119" s="4" t="s">
        <v>1548</v>
      </c>
      <c r="E7119" s="4" t="s">
        <v>10708</v>
      </c>
      <c r="F7119" s="4">
        <f>VLOOKUP($B7119, 'Adsorbate_starOH2_v3(AutoRecove'!$E$2:$L$7960, 5, FALSE)</f>
        <v>-2.9039999999999999</v>
      </c>
      <c r="G7119" s="4">
        <f>VLOOKUP($B7119, 'Adsorbate_starOH2_v3(AutoRecove'!$E$2:$L$7960, 6, FALSE)</f>
        <v>0</v>
      </c>
      <c r="H7119" s="4">
        <f>VLOOKUP($B7119, 'Adsorbate_starOH2_v3(AutoRecove'!$E$2:$L$7960, 7, FALSE)</f>
        <v>2</v>
      </c>
      <c r="I7119" s="4">
        <f>VLOOKUP($B7119, 'Adsorbate_starOH2_v3(AutoRecove'!$E$2:$L$7960, 8, FALSE)</f>
        <v>1</v>
      </c>
    </row>
    <row r="7120" spans="2:9" x14ac:dyDescent="0.2">
      <c r="B7120" t="s">
        <v>17454</v>
      </c>
      <c r="C7120" s="4" t="s">
        <v>8</v>
      </c>
      <c r="D7120" s="4" t="s">
        <v>1548</v>
      </c>
      <c r="E7120" s="4" t="s">
        <v>10708</v>
      </c>
      <c r="F7120" s="4">
        <f>VLOOKUP($B7120, 'Adsorbate_starOH2_v3(AutoRecove'!$E$2:$L$7960, 5, FALSE)</f>
        <v>-0.64400000000000002</v>
      </c>
      <c r="G7120" s="4">
        <f>VLOOKUP($B7120, 'Adsorbate_starOH2_v3(AutoRecove'!$E$2:$L$7960, 6, FALSE)</f>
        <v>1</v>
      </c>
      <c r="H7120" s="4">
        <f>VLOOKUP($B7120, 'Adsorbate_starOH2_v3(AutoRecove'!$E$2:$L$7960, 7, FALSE)</f>
        <v>1</v>
      </c>
      <c r="I7120" s="4">
        <f>VLOOKUP($B7120, 'Adsorbate_starOH2_v3(AutoRecove'!$E$2:$L$7960, 8, FALSE)</f>
        <v>1</v>
      </c>
    </row>
    <row r="7121" spans="2:9" x14ac:dyDescent="0.2">
      <c r="B7121" t="s">
        <v>9092</v>
      </c>
      <c r="C7121" s="4" t="s">
        <v>8</v>
      </c>
      <c r="D7121" s="4" t="s">
        <v>1548</v>
      </c>
      <c r="E7121" s="4" t="s">
        <v>3691</v>
      </c>
      <c r="F7121" s="4">
        <f>VLOOKUP($B7121, 'Adsorbate_starOH2_v3(AutoRecove'!$E$2:$L$7960, 5, FALSE)</f>
        <v>-0.54800000000000004</v>
      </c>
      <c r="G7121" s="4">
        <f>VLOOKUP($B7121, 'Adsorbate_starOH2_v3(AutoRecove'!$E$2:$L$7960, 6, FALSE)</f>
        <v>1</v>
      </c>
      <c r="H7121" s="4">
        <f>VLOOKUP($B7121, 'Adsorbate_starOH2_v3(AutoRecove'!$E$2:$L$7960, 7, FALSE)</f>
        <v>1</v>
      </c>
      <c r="I7121" s="4">
        <f>VLOOKUP($B7121, 'Adsorbate_starOH2_v3(AutoRecove'!$E$2:$L$7960, 8, FALSE)</f>
        <v>0</v>
      </c>
    </row>
    <row r="7122" spans="2:9" x14ac:dyDescent="0.2">
      <c r="B7122" t="s">
        <v>12719</v>
      </c>
      <c r="C7122" s="4" t="s">
        <v>8</v>
      </c>
      <c r="D7122" s="4" t="s">
        <v>1548</v>
      </c>
      <c r="E7122" s="4" t="s">
        <v>3691</v>
      </c>
      <c r="F7122" s="4">
        <f>VLOOKUP($B7122, 'Adsorbate_starOH2_v3(AutoRecove'!$E$2:$L$7960, 5, FALSE)</f>
        <v>-1.2999999999999999E-2</v>
      </c>
      <c r="G7122" s="4">
        <f>VLOOKUP($B7122, 'Adsorbate_starOH2_v3(AutoRecove'!$E$2:$L$7960, 6, FALSE)</f>
        <v>2</v>
      </c>
      <c r="H7122" s="4">
        <f>VLOOKUP($B7122, 'Adsorbate_starOH2_v3(AutoRecove'!$E$2:$L$7960, 7, FALSE)</f>
        <v>-1</v>
      </c>
      <c r="I7122" s="4">
        <f>VLOOKUP($B7122, 'Adsorbate_starOH2_v3(AutoRecove'!$E$2:$L$7960, 8, FALSE)</f>
        <v>2</v>
      </c>
    </row>
    <row r="7123" spans="2:9" x14ac:dyDescent="0.2">
      <c r="B7123" t="s">
        <v>24120</v>
      </c>
      <c r="C7123" s="4" t="s">
        <v>8</v>
      </c>
      <c r="D7123" s="4" t="s">
        <v>1548</v>
      </c>
      <c r="E7123" s="4" t="s">
        <v>3855</v>
      </c>
      <c r="F7123" s="4">
        <f>VLOOKUP($B7123, 'Adsorbate_starOH2_v3(AutoRecove'!$E$2:$L$7960, 5, FALSE)</f>
        <v>-1.274</v>
      </c>
      <c r="G7123" s="4">
        <f>VLOOKUP($B7123, 'Adsorbate_starOH2_v3(AutoRecove'!$E$2:$L$7960, 6, FALSE)</f>
        <v>2</v>
      </c>
      <c r="H7123" s="4">
        <f>VLOOKUP($B7123, 'Adsorbate_starOH2_v3(AutoRecove'!$E$2:$L$7960, 7, FALSE)</f>
        <v>2</v>
      </c>
      <c r="I7123" s="4">
        <f>VLOOKUP($B7123, 'Adsorbate_starOH2_v3(AutoRecove'!$E$2:$L$7960, 8, FALSE)</f>
        <v>1</v>
      </c>
    </row>
    <row r="7124" spans="2:9" x14ac:dyDescent="0.2">
      <c r="B7124" t="s">
        <v>5583</v>
      </c>
      <c r="C7124" s="4" t="s">
        <v>8</v>
      </c>
      <c r="D7124" s="4" t="s">
        <v>1548</v>
      </c>
      <c r="E7124" s="4" t="s">
        <v>5481</v>
      </c>
      <c r="F7124" s="4">
        <f>VLOOKUP($B7124, 'Adsorbate_starOH2_v3(AutoRecove'!$E$2:$L$7960, 5, FALSE)</f>
        <v>-0.879</v>
      </c>
      <c r="G7124" s="4">
        <f>VLOOKUP($B7124, 'Adsorbate_starOH2_v3(AutoRecove'!$E$2:$L$7960, 6, FALSE)</f>
        <v>2</v>
      </c>
      <c r="H7124" s="4">
        <f>VLOOKUP($B7124, 'Adsorbate_starOH2_v3(AutoRecove'!$E$2:$L$7960, 7, FALSE)</f>
        <v>1</v>
      </c>
      <c r="I7124" s="4">
        <f>VLOOKUP($B7124, 'Adsorbate_starOH2_v3(AutoRecove'!$E$2:$L$7960, 8, FALSE)</f>
        <v>0</v>
      </c>
    </row>
    <row r="7125" spans="2:9" x14ac:dyDescent="0.2">
      <c r="B7125" t="s">
        <v>14904</v>
      </c>
      <c r="C7125" s="4" t="s">
        <v>8</v>
      </c>
      <c r="D7125" s="4" t="s">
        <v>1548</v>
      </c>
      <c r="E7125" s="4" t="s">
        <v>1378</v>
      </c>
      <c r="F7125" s="4">
        <f>VLOOKUP($B7125, 'Adsorbate_starOH2_v3(AutoRecove'!$E$2:$L$7960, 5, FALSE)</f>
        <v>-2.1669999999999998</v>
      </c>
      <c r="G7125" s="4">
        <f>VLOOKUP($B7125, 'Adsorbate_starOH2_v3(AutoRecove'!$E$2:$L$7960, 6, FALSE)</f>
        <v>0</v>
      </c>
      <c r="H7125" s="4">
        <f>VLOOKUP($B7125, 'Adsorbate_starOH2_v3(AutoRecove'!$E$2:$L$7960, 7, FALSE)</f>
        <v>0</v>
      </c>
      <c r="I7125" s="4">
        <f>VLOOKUP($B7125, 'Adsorbate_starOH2_v3(AutoRecove'!$E$2:$L$7960, 8, FALSE)</f>
        <v>1</v>
      </c>
    </row>
    <row r="7126" spans="2:9" x14ac:dyDescent="0.2">
      <c r="B7126" t="s">
        <v>1752</v>
      </c>
      <c r="C7126" s="4" t="s">
        <v>8</v>
      </c>
      <c r="D7126" s="4" t="s">
        <v>1548</v>
      </c>
      <c r="F7126" s="4">
        <f>VLOOKUP($B7126, 'Adsorbate_starOH2_v3(AutoRecove'!$E$2:$L$7960, 5, FALSE)</f>
        <v>-0.78900000000000003</v>
      </c>
      <c r="G7126" s="4">
        <f>VLOOKUP($B7126, 'Adsorbate_starOH2_v3(AutoRecove'!$E$2:$L$7960, 6, FALSE)</f>
        <v>2</v>
      </c>
      <c r="H7126" s="4">
        <f>VLOOKUP($B7126, 'Adsorbate_starOH2_v3(AutoRecove'!$E$2:$L$7960, 7, FALSE)</f>
        <v>1</v>
      </c>
      <c r="I7126" s="4">
        <f>VLOOKUP($B7126, 'Adsorbate_starOH2_v3(AutoRecove'!$E$2:$L$7960, 8, FALSE)</f>
        <v>1</v>
      </c>
    </row>
    <row r="7127" spans="2:9" x14ac:dyDescent="0.2">
      <c r="B7127" t="s">
        <v>1752</v>
      </c>
      <c r="C7127" s="4" t="s">
        <v>8</v>
      </c>
      <c r="D7127" s="4" t="s">
        <v>1548</v>
      </c>
      <c r="F7127" s="4">
        <f>VLOOKUP($B7127, 'Adsorbate_starOH2_v3(AutoRecove'!$E$2:$L$7960, 5, FALSE)</f>
        <v>-0.78900000000000003</v>
      </c>
      <c r="G7127" s="4">
        <f>VLOOKUP($B7127, 'Adsorbate_starOH2_v3(AutoRecove'!$E$2:$L$7960, 6, FALSE)</f>
        <v>2</v>
      </c>
      <c r="H7127" s="4">
        <f>VLOOKUP($B7127, 'Adsorbate_starOH2_v3(AutoRecove'!$E$2:$L$7960, 7, FALSE)</f>
        <v>1</v>
      </c>
      <c r="I7127" s="4">
        <f>VLOOKUP($B7127, 'Adsorbate_starOH2_v3(AutoRecove'!$E$2:$L$7960, 8, FALSE)</f>
        <v>1</v>
      </c>
    </row>
    <row r="7128" spans="2:9" x14ac:dyDescent="0.2">
      <c r="B7128" t="s">
        <v>25927</v>
      </c>
      <c r="C7128" s="4" t="s">
        <v>8</v>
      </c>
      <c r="D7128" s="4" t="s">
        <v>1548</v>
      </c>
      <c r="F7128" s="4">
        <f>VLOOKUP($B7128, 'Adsorbate_starOH2_v3(AutoRecove'!$E$2:$L$7960, 5, FALSE)</f>
        <v>-0.46600000000000003</v>
      </c>
      <c r="G7128" s="4">
        <f>VLOOKUP($B7128, 'Adsorbate_starOH2_v3(AutoRecove'!$E$2:$L$7960, 6, FALSE)</f>
        <v>1</v>
      </c>
      <c r="H7128" s="4">
        <f>VLOOKUP($B7128, 'Adsorbate_starOH2_v3(AutoRecove'!$E$2:$L$7960, 7, FALSE)</f>
        <v>0</v>
      </c>
      <c r="I7128" s="4">
        <f>VLOOKUP($B7128, 'Adsorbate_starOH2_v3(AutoRecove'!$E$2:$L$7960, 8, FALSE)</f>
        <v>1</v>
      </c>
    </row>
    <row r="7129" spans="2:9" x14ac:dyDescent="0.2">
      <c r="B7129" t="s">
        <v>25430</v>
      </c>
      <c r="C7129" s="4" t="s">
        <v>8</v>
      </c>
      <c r="D7129" s="4" t="s">
        <v>1548</v>
      </c>
      <c r="F7129" s="4">
        <f>VLOOKUP($B7129, 'Adsorbate_starOH2_v3(AutoRecove'!$E$2:$L$7960, 5, FALSE)</f>
        <v>-1.2969999999999999</v>
      </c>
      <c r="G7129" s="4">
        <f>VLOOKUP($B7129, 'Adsorbate_starOH2_v3(AutoRecove'!$E$2:$L$7960, 6, FALSE)</f>
        <v>1</v>
      </c>
      <c r="H7129" s="4">
        <f>VLOOKUP($B7129, 'Adsorbate_starOH2_v3(AutoRecove'!$E$2:$L$7960, 7, FALSE)</f>
        <v>0</v>
      </c>
      <c r="I7129" s="4">
        <f>VLOOKUP($B7129, 'Adsorbate_starOH2_v3(AutoRecove'!$E$2:$L$7960, 8, FALSE)</f>
        <v>1</v>
      </c>
    </row>
    <row r="7130" spans="2:9" x14ac:dyDescent="0.2">
      <c r="B7130" t="s">
        <v>25430</v>
      </c>
      <c r="C7130" s="4" t="s">
        <v>8</v>
      </c>
      <c r="D7130" s="4" t="s">
        <v>1548</v>
      </c>
      <c r="F7130" s="4">
        <f>VLOOKUP($B7130, 'Adsorbate_starOH2_v3(AutoRecove'!$E$2:$L$7960, 5, FALSE)</f>
        <v>-1.2969999999999999</v>
      </c>
      <c r="G7130" s="4">
        <f>VLOOKUP($B7130, 'Adsorbate_starOH2_v3(AutoRecove'!$E$2:$L$7960, 6, FALSE)</f>
        <v>1</v>
      </c>
      <c r="H7130" s="4">
        <f>VLOOKUP($B7130, 'Adsorbate_starOH2_v3(AutoRecove'!$E$2:$L$7960, 7, FALSE)</f>
        <v>0</v>
      </c>
      <c r="I7130" s="4">
        <f>VLOOKUP($B7130, 'Adsorbate_starOH2_v3(AutoRecove'!$E$2:$L$7960, 8, FALSE)</f>
        <v>1</v>
      </c>
    </row>
    <row r="7131" spans="2:9" x14ac:dyDescent="0.2">
      <c r="B7131" t="s">
        <v>25927</v>
      </c>
      <c r="C7131" s="4" t="s">
        <v>8</v>
      </c>
      <c r="D7131" s="4" t="s">
        <v>1548</v>
      </c>
      <c r="F7131" s="4">
        <f>VLOOKUP($B7131, 'Adsorbate_starOH2_v3(AutoRecove'!$E$2:$L$7960, 5, FALSE)</f>
        <v>-0.46600000000000003</v>
      </c>
      <c r="G7131" s="4">
        <f>VLOOKUP($B7131, 'Adsorbate_starOH2_v3(AutoRecove'!$E$2:$L$7960, 6, FALSE)</f>
        <v>1</v>
      </c>
      <c r="H7131" s="4">
        <f>VLOOKUP($B7131, 'Adsorbate_starOH2_v3(AutoRecove'!$E$2:$L$7960, 7, FALSE)</f>
        <v>0</v>
      </c>
      <c r="I7131" s="4">
        <f>VLOOKUP($B7131, 'Adsorbate_starOH2_v3(AutoRecove'!$E$2:$L$7960, 8, FALSE)</f>
        <v>1</v>
      </c>
    </row>
    <row r="7132" spans="2:9" x14ac:dyDescent="0.2">
      <c r="B7132" t="s">
        <v>25927</v>
      </c>
      <c r="C7132" s="4" t="s">
        <v>8</v>
      </c>
      <c r="D7132" s="4" t="s">
        <v>1548</v>
      </c>
      <c r="F7132" s="4">
        <f>VLOOKUP($B7132, 'Adsorbate_starOH2_v3(AutoRecove'!$E$2:$L$7960, 5, FALSE)</f>
        <v>-0.46600000000000003</v>
      </c>
      <c r="G7132" s="4">
        <f>VLOOKUP($B7132, 'Adsorbate_starOH2_v3(AutoRecove'!$E$2:$L$7960, 6, FALSE)</f>
        <v>1</v>
      </c>
      <c r="H7132" s="4">
        <f>VLOOKUP($B7132, 'Adsorbate_starOH2_v3(AutoRecove'!$E$2:$L$7960, 7, FALSE)</f>
        <v>0</v>
      </c>
      <c r="I7132" s="4">
        <f>VLOOKUP($B7132, 'Adsorbate_starOH2_v3(AutoRecove'!$E$2:$L$7960, 8, FALSE)</f>
        <v>1</v>
      </c>
    </row>
    <row r="7133" spans="2:9" x14ac:dyDescent="0.2">
      <c r="B7133" t="s">
        <v>18655</v>
      </c>
      <c r="C7133" s="4" t="s">
        <v>8</v>
      </c>
      <c r="D7133" s="4" t="s">
        <v>1548</v>
      </c>
      <c r="F7133" s="4">
        <f>VLOOKUP($B7133, 'Adsorbate_starOH2_v3(AutoRecove'!$E$2:$L$7960, 5, FALSE)</f>
        <v>-5.8000000000000003E-2</v>
      </c>
      <c r="G7133" s="4">
        <f>VLOOKUP($B7133, 'Adsorbate_starOH2_v3(AutoRecove'!$E$2:$L$7960, 6, FALSE)</f>
        <v>0</v>
      </c>
      <c r="H7133" s="4">
        <f>VLOOKUP($B7133, 'Adsorbate_starOH2_v3(AutoRecove'!$E$2:$L$7960, 7, FALSE)</f>
        <v>1</v>
      </c>
      <c r="I7133" s="4">
        <f>VLOOKUP($B7133, 'Adsorbate_starOH2_v3(AutoRecove'!$E$2:$L$7960, 8, FALSE)</f>
        <v>1</v>
      </c>
    </row>
    <row r="7134" spans="2:9" x14ac:dyDescent="0.2">
      <c r="B7134" t="s">
        <v>16520</v>
      </c>
      <c r="C7134" s="4" t="s">
        <v>8</v>
      </c>
      <c r="D7134" s="4" t="s">
        <v>30471</v>
      </c>
      <c r="E7134" s="4" t="s">
        <v>9466</v>
      </c>
      <c r="F7134" s="4">
        <f>VLOOKUP($B7134, 'Adsorbate_starOH2_v3(AutoRecove'!$E$2:$L$7960, 5, FALSE)</f>
        <v>-9.0999999999999998E-2</v>
      </c>
      <c r="G7134" s="4">
        <f>VLOOKUP($B7134, 'Adsorbate_starOH2_v3(AutoRecove'!$E$2:$L$7960, 6, FALSE)</f>
        <v>2</v>
      </c>
      <c r="H7134" s="4">
        <f>VLOOKUP($B7134, 'Adsorbate_starOH2_v3(AutoRecove'!$E$2:$L$7960, 7, FALSE)</f>
        <v>2</v>
      </c>
      <c r="I7134" s="4">
        <f>VLOOKUP($B7134, 'Adsorbate_starOH2_v3(AutoRecove'!$E$2:$L$7960, 8, FALSE)</f>
        <v>1</v>
      </c>
    </row>
    <row r="7135" spans="2:9" x14ac:dyDescent="0.2">
      <c r="B7135" t="s">
        <v>23999</v>
      </c>
      <c r="C7135" s="4" t="s">
        <v>8</v>
      </c>
      <c r="D7135" s="4" t="s">
        <v>30471</v>
      </c>
      <c r="E7135" s="4" t="s">
        <v>9466</v>
      </c>
      <c r="F7135" s="4">
        <f>VLOOKUP($B7135, 'Adsorbate_starOH2_v3(AutoRecove'!$E$2:$L$7960, 5, FALSE)</f>
        <v>-0.91700000000000004</v>
      </c>
      <c r="G7135" s="4">
        <f>VLOOKUP($B7135, 'Adsorbate_starOH2_v3(AutoRecove'!$E$2:$L$7960, 6, FALSE)</f>
        <v>2</v>
      </c>
      <c r="H7135" s="4">
        <f>VLOOKUP($B7135, 'Adsorbate_starOH2_v3(AutoRecove'!$E$2:$L$7960, 7, FALSE)</f>
        <v>0</v>
      </c>
      <c r="I7135" s="4">
        <f>VLOOKUP($B7135, 'Adsorbate_starOH2_v3(AutoRecove'!$E$2:$L$7960, 8, FALSE)</f>
        <v>-1</v>
      </c>
    </row>
    <row r="7136" spans="2:9" x14ac:dyDescent="0.2">
      <c r="B7136" t="s">
        <v>49</v>
      </c>
      <c r="C7136" s="4" t="s">
        <v>8</v>
      </c>
      <c r="D7136" s="4" t="s">
        <v>30471</v>
      </c>
      <c r="E7136" s="4" t="s">
        <v>6617</v>
      </c>
      <c r="F7136" s="4">
        <f>VLOOKUP($B7136, 'Adsorbate_starOH2_v3(AutoRecove'!$E$2:$L$7960, 5, FALSE)</f>
        <v>-0.26500000000000001</v>
      </c>
      <c r="G7136" s="4">
        <f>VLOOKUP($B7136, 'Adsorbate_starOH2_v3(AutoRecove'!$E$2:$L$7960, 6, FALSE)</f>
        <v>2</v>
      </c>
      <c r="H7136" s="4">
        <f>VLOOKUP($B7136, 'Adsorbate_starOH2_v3(AutoRecove'!$E$2:$L$7960, 7, FALSE)</f>
        <v>0</v>
      </c>
      <c r="I7136" s="4">
        <f>VLOOKUP($B7136, 'Adsorbate_starOH2_v3(AutoRecove'!$E$2:$L$7960, 8, FALSE)</f>
        <v>1</v>
      </c>
    </row>
    <row r="7137" spans="2:9" x14ac:dyDescent="0.2">
      <c r="B7137" t="s">
        <v>5057</v>
      </c>
      <c r="C7137" s="4" t="s">
        <v>8</v>
      </c>
      <c r="D7137" s="4" t="s">
        <v>30471</v>
      </c>
      <c r="E7137" s="4" t="s">
        <v>6617</v>
      </c>
      <c r="F7137" s="4">
        <f>VLOOKUP($B7137, 'Adsorbate_starOH2_v3(AutoRecove'!$E$2:$L$7960, 5, FALSE)</f>
        <v>-1.927</v>
      </c>
      <c r="G7137" s="4">
        <f>VLOOKUP($B7137, 'Adsorbate_starOH2_v3(AutoRecove'!$E$2:$L$7960, 6, FALSE)</f>
        <v>1</v>
      </c>
      <c r="H7137" s="4">
        <f>VLOOKUP($B7137, 'Adsorbate_starOH2_v3(AutoRecove'!$E$2:$L$7960, 7, FALSE)</f>
        <v>1</v>
      </c>
      <c r="I7137" s="4">
        <f>VLOOKUP($B7137, 'Adsorbate_starOH2_v3(AutoRecove'!$E$2:$L$7960, 8, FALSE)</f>
        <v>0</v>
      </c>
    </row>
    <row r="7138" spans="2:9" x14ac:dyDescent="0.2">
      <c r="B7138" t="s">
        <v>28354</v>
      </c>
      <c r="C7138" s="4" t="s">
        <v>8</v>
      </c>
      <c r="D7138" s="4" t="s">
        <v>30471</v>
      </c>
      <c r="E7138" s="4" t="s">
        <v>6617</v>
      </c>
      <c r="F7138" s="4">
        <f>VLOOKUP($B7138, 'Adsorbate_starOH2_v3(AutoRecove'!$E$2:$L$7960, 5, FALSE)</f>
        <v>-1.929</v>
      </c>
      <c r="G7138" s="4">
        <f>VLOOKUP($B7138, 'Adsorbate_starOH2_v3(AutoRecove'!$E$2:$L$7960, 6, FALSE)</f>
        <v>2</v>
      </c>
      <c r="H7138" s="4">
        <f>VLOOKUP($B7138, 'Adsorbate_starOH2_v3(AutoRecove'!$E$2:$L$7960, 7, FALSE)</f>
        <v>1</v>
      </c>
      <c r="I7138" s="4">
        <f>VLOOKUP($B7138, 'Adsorbate_starOH2_v3(AutoRecove'!$E$2:$L$7960, 8, FALSE)</f>
        <v>1</v>
      </c>
    </row>
    <row r="7139" spans="2:9" x14ac:dyDescent="0.2">
      <c r="B7139" t="s">
        <v>13646</v>
      </c>
      <c r="C7139" s="4" t="s">
        <v>8</v>
      </c>
      <c r="D7139" s="4" t="s">
        <v>30471</v>
      </c>
      <c r="E7139" s="4" t="s">
        <v>3550</v>
      </c>
      <c r="F7139" s="4">
        <f>VLOOKUP($B7139, 'Adsorbate_starOH2_v3(AutoRecove'!$E$2:$L$7960, 5, FALSE)</f>
        <v>-0.65200000000000002</v>
      </c>
      <c r="G7139" s="4">
        <f>VLOOKUP($B7139, 'Adsorbate_starOH2_v3(AutoRecove'!$E$2:$L$7960, 6, FALSE)</f>
        <v>2</v>
      </c>
      <c r="H7139" s="4">
        <f>VLOOKUP($B7139, 'Adsorbate_starOH2_v3(AutoRecove'!$E$2:$L$7960, 7, FALSE)</f>
        <v>1</v>
      </c>
      <c r="I7139" s="4">
        <f>VLOOKUP($B7139, 'Adsorbate_starOH2_v3(AutoRecove'!$E$2:$L$7960, 8, FALSE)</f>
        <v>1</v>
      </c>
    </row>
    <row r="7140" spans="2:9" x14ac:dyDescent="0.2">
      <c r="B7140" t="s">
        <v>15295</v>
      </c>
      <c r="C7140" s="4" t="s">
        <v>8</v>
      </c>
      <c r="D7140" s="4" t="s">
        <v>30471</v>
      </c>
      <c r="E7140" s="4" t="s">
        <v>3550</v>
      </c>
      <c r="F7140" s="4">
        <f>VLOOKUP($B7140, 'Adsorbate_starOH2_v3(AutoRecove'!$E$2:$L$7960, 5, FALSE)</f>
        <v>-1.359</v>
      </c>
      <c r="G7140" s="4">
        <f>VLOOKUP($B7140, 'Adsorbate_starOH2_v3(AutoRecove'!$E$2:$L$7960, 6, FALSE)</f>
        <v>2</v>
      </c>
      <c r="H7140" s="4">
        <f>VLOOKUP($B7140, 'Adsorbate_starOH2_v3(AutoRecove'!$E$2:$L$7960, 7, FALSE)</f>
        <v>2</v>
      </c>
      <c r="I7140" s="4">
        <f>VLOOKUP($B7140, 'Adsorbate_starOH2_v3(AutoRecove'!$E$2:$L$7960, 8, FALSE)</f>
        <v>1</v>
      </c>
    </row>
    <row r="7141" spans="2:9" x14ac:dyDescent="0.2">
      <c r="B7141" t="s">
        <v>13646</v>
      </c>
      <c r="C7141" s="4" t="s">
        <v>8</v>
      </c>
      <c r="D7141" s="4" t="s">
        <v>30471</v>
      </c>
      <c r="E7141" s="4" t="s">
        <v>3550</v>
      </c>
      <c r="F7141" s="4">
        <f>VLOOKUP($B7141, 'Adsorbate_starOH2_v3(AutoRecove'!$E$2:$L$7960, 5, FALSE)</f>
        <v>-0.65200000000000002</v>
      </c>
      <c r="G7141" s="4">
        <f>VLOOKUP($B7141, 'Adsorbate_starOH2_v3(AutoRecove'!$E$2:$L$7960, 6, FALSE)</f>
        <v>2</v>
      </c>
      <c r="H7141" s="4">
        <f>VLOOKUP($B7141, 'Adsorbate_starOH2_v3(AutoRecove'!$E$2:$L$7960, 7, FALSE)</f>
        <v>1</v>
      </c>
      <c r="I7141" s="4">
        <f>VLOOKUP($B7141, 'Adsorbate_starOH2_v3(AutoRecove'!$E$2:$L$7960, 8, FALSE)</f>
        <v>1</v>
      </c>
    </row>
    <row r="7142" spans="2:9" x14ac:dyDescent="0.2">
      <c r="B7142" t="s">
        <v>13646</v>
      </c>
      <c r="C7142" s="4" t="s">
        <v>8</v>
      </c>
      <c r="D7142" s="4" t="s">
        <v>30471</v>
      </c>
      <c r="E7142" s="4" t="s">
        <v>3550</v>
      </c>
      <c r="F7142" s="4">
        <f>VLOOKUP($B7142, 'Adsorbate_starOH2_v3(AutoRecove'!$E$2:$L$7960, 5, FALSE)</f>
        <v>-0.65200000000000002</v>
      </c>
      <c r="G7142" s="4">
        <f>VLOOKUP($B7142, 'Adsorbate_starOH2_v3(AutoRecove'!$E$2:$L$7960, 6, FALSE)</f>
        <v>2</v>
      </c>
      <c r="H7142" s="4">
        <f>VLOOKUP($B7142, 'Adsorbate_starOH2_v3(AutoRecove'!$E$2:$L$7960, 7, FALSE)</f>
        <v>1</v>
      </c>
      <c r="I7142" s="4">
        <f>VLOOKUP($B7142, 'Adsorbate_starOH2_v3(AutoRecove'!$E$2:$L$7960, 8, FALSE)</f>
        <v>1</v>
      </c>
    </row>
    <row r="7143" spans="2:9" x14ac:dyDescent="0.2">
      <c r="B7143" t="s">
        <v>12584</v>
      </c>
      <c r="C7143" s="4" t="s">
        <v>8</v>
      </c>
      <c r="D7143" s="4" t="s">
        <v>30471</v>
      </c>
      <c r="E7143" s="4" t="s">
        <v>3994</v>
      </c>
      <c r="F7143" s="4">
        <f>VLOOKUP($B7143, 'Adsorbate_starOH2_v3(AutoRecove'!$E$2:$L$7960, 5, FALSE)</f>
        <v>-0.16800000000000001</v>
      </c>
      <c r="G7143" s="4">
        <f>VLOOKUP($B7143, 'Adsorbate_starOH2_v3(AutoRecove'!$E$2:$L$7960, 6, FALSE)</f>
        <v>1</v>
      </c>
      <c r="H7143" s="4">
        <f>VLOOKUP($B7143, 'Adsorbate_starOH2_v3(AutoRecove'!$E$2:$L$7960, 7, FALSE)</f>
        <v>1</v>
      </c>
      <c r="I7143" s="4">
        <f>VLOOKUP($B7143, 'Adsorbate_starOH2_v3(AutoRecove'!$E$2:$L$7960, 8, FALSE)</f>
        <v>1</v>
      </c>
    </row>
    <row r="7144" spans="2:9" x14ac:dyDescent="0.2">
      <c r="B7144" t="s">
        <v>28079</v>
      </c>
      <c r="C7144" s="4" t="s">
        <v>8</v>
      </c>
      <c r="D7144" s="4" t="s">
        <v>30471</v>
      </c>
      <c r="E7144" s="4" t="s">
        <v>3994</v>
      </c>
      <c r="F7144" s="4">
        <f>VLOOKUP($B7144, 'Adsorbate_starOH2_v3(AutoRecove'!$E$2:$L$7960, 5, FALSE)</f>
        <v>-0.125</v>
      </c>
      <c r="G7144" s="4">
        <f>VLOOKUP($B7144, 'Adsorbate_starOH2_v3(AutoRecove'!$E$2:$L$7960, 6, FALSE)</f>
        <v>1</v>
      </c>
      <c r="H7144" s="4">
        <f>VLOOKUP($B7144, 'Adsorbate_starOH2_v3(AutoRecove'!$E$2:$L$7960, 7, FALSE)</f>
        <v>1</v>
      </c>
      <c r="I7144" s="4">
        <f>VLOOKUP($B7144, 'Adsorbate_starOH2_v3(AutoRecove'!$E$2:$L$7960, 8, FALSE)</f>
        <v>2</v>
      </c>
    </row>
    <row r="7145" spans="2:9" x14ac:dyDescent="0.2">
      <c r="B7145" t="s">
        <v>21377</v>
      </c>
      <c r="C7145" s="4" t="s">
        <v>8</v>
      </c>
      <c r="D7145" s="4" t="s">
        <v>30471</v>
      </c>
      <c r="E7145" s="4" t="s">
        <v>24748</v>
      </c>
      <c r="F7145" s="4">
        <f>VLOOKUP($B7145, 'Adsorbate_starOH2_v3(AutoRecove'!$E$2:$L$7960, 5, FALSE)</f>
        <v>-0.48399999999999999</v>
      </c>
      <c r="G7145" s="4">
        <f>VLOOKUP($B7145, 'Adsorbate_starOH2_v3(AutoRecove'!$E$2:$L$7960, 6, FALSE)</f>
        <v>1</v>
      </c>
      <c r="H7145" s="4">
        <f>VLOOKUP($B7145, 'Adsorbate_starOH2_v3(AutoRecove'!$E$2:$L$7960, 7, FALSE)</f>
        <v>0</v>
      </c>
      <c r="I7145" s="4">
        <f>VLOOKUP($B7145, 'Adsorbate_starOH2_v3(AutoRecove'!$E$2:$L$7960, 8, FALSE)</f>
        <v>1</v>
      </c>
    </row>
    <row r="7146" spans="2:9" x14ac:dyDescent="0.2">
      <c r="B7146" t="s">
        <v>28250</v>
      </c>
      <c r="C7146" s="4" t="s">
        <v>8</v>
      </c>
      <c r="D7146" s="4" t="s">
        <v>30471</v>
      </c>
      <c r="E7146" s="4" t="s">
        <v>24792</v>
      </c>
      <c r="F7146" s="4">
        <f>VLOOKUP($B7146, 'Adsorbate_starOH2_v3(AutoRecove'!$E$2:$L$7960, 5, FALSE)</f>
        <v>-0.41199999999999998</v>
      </c>
      <c r="G7146" s="4">
        <f>VLOOKUP($B7146, 'Adsorbate_starOH2_v3(AutoRecove'!$E$2:$L$7960, 6, FALSE)</f>
        <v>1</v>
      </c>
      <c r="H7146" s="4">
        <f>VLOOKUP($B7146, 'Adsorbate_starOH2_v3(AutoRecove'!$E$2:$L$7960, 7, FALSE)</f>
        <v>1</v>
      </c>
      <c r="I7146" s="4">
        <f>VLOOKUP($B7146, 'Adsorbate_starOH2_v3(AutoRecove'!$E$2:$L$7960, 8, FALSE)</f>
        <v>1</v>
      </c>
    </row>
    <row r="7147" spans="2:9" x14ac:dyDescent="0.2">
      <c r="B7147" t="s">
        <v>19294</v>
      </c>
      <c r="C7147" s="4" t="s">
        <v>8</v>
      </c>
      <c r="D7147" s="4" t="s">
        <v>30471</v>
      </c>
      <c r="E7147" s="4" t="s">
        <v>1261</v>
      </c>
      <c r="F7147" s="4">
        <f>VLOOKUP($B7147, 'Adsorbate_starOH2_v3(AutoRecove'!$E$2:$L$7960, 5, FALSE)</f>
        <v>-0.60499999999999998</v>
      </c>
      <c r="G7147" s="4">
        <f>VLOOKUP($B7147, 'Adsorbate_starOH2_v3(AutoRecove'!$E$2:$L$7960, 6, FALSE)</f>
        <v>1</v>
      </c>
      <c r="H7147" s="4">
        <f>VLOOKUP($B7147, 'Adsorbate_starOH2_v3(AutoRecove'!$E$2:$L$7960, 7, FALSE)</f>
        <v>1</v>
      </c>
      <c r="I7147" s="4">
        <f>VLOOKUP($B7147, 'Adsorbate_starOH2_v3(AutoRecove'!$E$2:$L$7960, 8, FALSE)</f>
        <v>1</v>
      </c>
    </row>
    <row r="7148" spans="2:9" x14ac:dyDescent="0.2">
      <c r="B7148" t="s">
        <v>19294</v>
      </c>
      <c r="C7148" s="4" t="s">
        <v>8</v>
      </c>
      <c r="D7148" s="4" t="s">
        <v>30471</v>
      </c>
      <c r="E7148" s="4" t="s">
        <v>1261</v>
      </c>
      <c r="F7148" s="4">
        <f>VLOOKUP($B7148, 'Adsorbate_starOH2_v3(AutoRecove'!$E$2:$L$7960, 5, FALSE)</f>
        <v>-0.60499999999999998</v>
      </c>
      <c r="G7148" s="4">
        <f>VLOOKUP($B7148, 'Adsorbate_starOH2_v3(AutoRecove'!$E$2:$L$7960, 6, FALSE)</f>
        <v>1</v>
      </c>
      <c r="H7148" s="4">
        <f>VLOOKUP($B7148, 'Adsorbate_starOH2_v3(AutoRecove'!$E$2:$L$7960, 7, FALSE)</f>
        <v>1</v>
      </c>
      <c r="I7148" s="4">
        <f>VLOOKUP($B7148, 'Adsorbate_starOH2_v3(AutoRecove'!$E$2:$L$7960, 8, FALSE)</f>
        <v>1</v>
      </c>
    </row>
    <row r="7149" spans="2:9" x14ac:dyDescent="0.2">
      <c r="B7149" t="s">
        <v>7341</v>
      </c>
      <c r="C7149" s="4" t="s">
        <v>8</v>
      </c>
      <c r="D7149" s="4" t="s">
        <v>30471</v>
      </c>
      <c r="E7149" s="4" t="s">
        <v>5481</v>
      </c>
      <c r="F7149" s="4">
        <f>VLOOKUP($B7149, 'Adsorbate_starOH2_v3(AutoRecove'!$E$2:$L$7960, 5, FALSE)</f>
        <v>-2.012</v>
      </c>
      <c r="G7149" s="4">
        <f>VLOOKUP($B7149, 'Adsorbate_starOH2_v3(AutoRecove'!$E$2:$L$7960, 6, FALSE)</f>
        <v>1</v>
      </c>
      <c r="H7149" s="4">
        <f>VLOOKUP($B7149, 'Adsorbate_starOH2_v3(AutoRecove'!$E$2:$L$7960, 7, FALSE)</f>
        <v>1</v>
      </c>
      <c r="I7149" s="4">
        <f>VLOOKUP($B7149, 'Adsorbate_starOH2_v3(AutoRecove'!$E$2:$L$7960, 8, FALSE)</f>
        <v>2</v>
      </c>
    </row>
    <row r="7150" spans="2:9" x14ac:dyDescent="0.2">
      <c r="B7150" t="s">
        <v>10070</v>
      </c>
      <c r="C7150" s="4" t="s">
        <v>8</v>
      </c>
      <c r="D7150" s="4" t="s">
        <v>30471</v>
      </c>
      <c r="E7150" s="4" t="s">
        <v>5481</v>
      </c>
      <c r="F7150" s="4">
        <f>VLOOKUP($B7150, 'Adsorbate_starOH2_v3(AutoRecove'!$E$2:$L$7960, 5, FALSE)</f>
        <v>-0.53300000000000003</v>
      </c>
      <c r="G7150" s="4">
        <f>VLOOKUP($B7150, 'Adsorbate_starOH2_v3(AutoRecove'!$E$2:$L$7960, 6, FALSE)</f>
        <v>1</v>
      </c>
      <c r="H7150" s="4">
        <f>VLOOKUP($B7150, 'Adsorbate_starOH2_v3(AutoRecove'!$E$2:$L$7960, 7, FALSE)</f>
        <v>1</v>
      </c>
      <c r="I7150" s="4">
        <f>VLOOKUP($B7150, 'Adsorbate_starOH2_v3(AutoRecove'!$E$2:$L$7960, 8, FALSE)</f>
        <v>1</v>
      </c>
    </row>
    <row r="7151" spans="2:9" x14ac:dyDescent="0.2">
      <c r="B7151" t="s">
        <v>11180</v>
      </c>
      <c r="C7151" s="4" t="s">
        <v>8</v>
      </c>
      <c r="D7151" s="4" t="s">
        <v>30471</v>
      </c>
      <c r="E7151" s="4" t="s">
        <v>1116</v>
      </c>
      <c r="F7151" s="4">
        <f>VLOOKUP($B7151, 'Adsorbate_starOH2_v3(AutoRecove'!$E$2:$L$7960, 5, FALSE)</f>
        <v>-0.87</v>
      </c>
      <c r="G7151" s="4">
        <f>VLOOKUP($B7151, 'Adsorbate_starOH2_v3(AutoRecove'!$E$2:$L$7960, 6, FALSE)</f>
        <v>0</v>
      </c>
      <c r="H7151" s="4">
        <f>VLOOKUP($B7151, 'Adsorbate_starOH2_v3(AutoRecove'!$E$2:$L$7960, 7, FALSE)</f>
        <v>2</v>
      </c>
      <c r="I7151" s="4">
        <f>VLOOKUP($B7151, 'Adsorbate_starOH2_v3(AutoRecove'!$E$2:$L$7960, 8, FALSE)</f>
        <v>1</v>
      </c>
    </row>
    <row r="7152" spans="2:9" x14ac:dyDescent="0.2">
      <c r="B7152" t="s">
        <v>11371</v>
      </c>
      <c r="C7152" s="4" t="s">
        <v>8</v>
      </c>
      <c r="D7152" s="4" t="s">
        <v>30471</v>
      </c>
      <c r="E7152" s="4" t="s">
        <v>1116</v>
      </c>
      <c r="F7152" s="4">
        <f>VLOOKUP($B7152, 'Adsorbate_starOH2_v3(AutoRecove'!$E$2:$L$7960, 5, FALSE)</f>
        <v>-2.093</v>
      </c>
      <c r="G7152" s="4">
        <f>VLOOKUP($B7152, 'Adsorbate_starOH2_v3(AutoRecove'!$E$2:$L$7960, 6, FALSE)</f>
        <v>2</v>
      </c>
      <c r="H7152" s="4">
        <f>VLOOKUP($B7152, 'Adsorbate_starOH2_v3(AutoRecove'!$E$2:$L$7960, 7, FALSE)</f>
        <v>1</v>
      </c>
      <c r="I7152" s="4">
        <f>VLOOKUP($B7152, 'Adsorbate_starOH2_v3(AutoRecove'!$E$2:$L$7960, 8, FALSE)</f>
        <v>0</v>
      </c>
    </row>
    <row r="7153" spans="2:9" x14ac:dyDescent="0.2">
      <c r="B7153" t="s">
        <v>9826</v>
      </c>
      <c r="C7153" s="4" t="s">
        <v>8</v>
      </c>
      <c r="D7153" s="4" t="s">
        <v>30471</v>
      </c>
      <c r="E7153" s="4" t="s">
        <v>7572</v>
      </c>
      <c r="F7153" s="4">
        <f>VLOOKUP($B7153, 'Adsorbate_starOH2_v3(AutoRecove'!$E$2:$L$7960, 5, FALSE)</f>
        <v>-0.14499999999999999</v>
      </c>
      <c r="G7153" s="4">
        <f>VLOOKUP($B7153, 'Adsorbate_starOH2_v3(AutoRecove'!$E$2:$L$7960, 6, FALSE)</f>
        <v>1</v>
      </c>
      <c r="H7153" s="4">
        <f>VLOOKUP($B7153, 'Adsorbate_starOH2_v3(AutoRecove'!$E$2:$L$7960, 7, FALSE)</f>
        <v>1</v>
      </c>
      <c r="I7153" s="4">
        <f>VLOOKUP($B7153, 'Adsorbate_starOH2_v3(AutoRecove'!$E$2:$L$7960, 8, FALSE)</f>
        <v>1</v>
      </c>
    </row>
    <row r="7154" spans="2:9" x14ac:dyDescent="0.2">
      <c r="B7154" t="s">
        <v>9826</v>
      </c>
      <c r="C7154" s="4" t="s">
        <v>8</v>
      </c>
      <c r="D7154" s="4" t="s">
        <v>30471</v>
      </c>
      <c r="E7154" s="4" t="s">
        <v>7572</v>
      </c>
      <c r="F7154" s="4">
        <f>VLOOKUP($B7154, 'Adsorbate_starOH2_v3(AutoRecove'!$E$2:$L$7960, 5, FALSE)</f>
        <v>-0.14499999999999999</v>
      </c>
      <c r="G7154" s="4">
        <f>VLOOKUP($B7154, 'Adsorbate_starOH2_v3(AutoRecove'!$E$2:$L$7960, 6, FALSE)</f>
        <v>1</v>
      </c>
      <c r="H7154" s="4">
        <f>VLOOKUP($B7154, 'Adsorbate_starOH2_v3(AutoRecove'!$E$2:$L$7960, 7, FALSE)</f>
        <v>1</v>
      </c>
      <c r="I7154" s="4">
        <f>VLOOKUP($B7154, 'Adsorbate_starOH2_v3(AutoRecove'!$E$2:$L$7960, 8, FALSE)</f>
        <v>1</v>
      </c>
    </row>
    <row r="7155" spans="2:9" x14ac:dyDescent="0.2">
      <c r="B7155" t="s">
        <v>18534</v>
      </c>
      <c r="C7155" s="4" t="s">
        <v>8</v>
      </c>
      <c r="D7155" s="4" t="s">
        <v>30471</v>
      </c>
      <c r="E7155" s="4" t="s">
        <v>7572</v>
      </c>
      <c r="F7155" s="4">
        <f>VLOOKUP($B7155, 'Adsorbate_starOH2_v3(AutoRecove'!$E$2:$L$7960, 5, FALSE)</f>
        <v>-0.71199999999999997</v>
      </c>
      <c r="G7155" s="4">
        <f>VLOOKUP($B7155, 'Adsorbate_starOH2_v3(AutoRecove'!$E$2:$L$7960, 6, FALSE)</f>
        <v>2</v>
      </c>
      <c r="H7155" s="4">
        <f>VLOOKUP($B7155, 'Adsorbate_starOH2_v3(AutoRecove'!$E$2:$L$7960, 7, FALSE)</f>
        <v>2</v>
      </c>
      <c r="I7155" s="4">
        <f>VLOOKUP($B7155, 'Adsorbate_starOH2_v3(AutoRecove'!$E$2:$L$7960, 8, FALSE)</f>
        <v>1</v>
      </c>
    </row>
    <row r="7156" spans="2:9" x14ac:dyDescent="0.2">
      <c r="B7156" t="s">
        <v>6467</v>
      </c>
      <c r="C7156" s="4" t="s">
        <v>8</v>
      </c>
      <c r="D7156" s="4" t="s">
        <v>30471</v>
      </c>
      <c r="E7156" s="4" t="s">
        <v>14108</v>
      </c>
      <c r="F7156" s="4">
        <f>VLOOKUP($B7156, 'Adsorbate_starOH2_v3(AutoRecove'!$E$2:$L$7960, 5, FALSE)</f>
        <v>-0.252</v>
      </c>
      <c r="G7156" s="4">
        <f>VLOOKUP($B7156, 'Adsorbate_starOH2_v3(AutoRecove'!$E$2:$L$7960, 6, FALSE)</f>
        <v>1</v>
      </c>
      <c r="H7156" s="4">
        <f>VLOOKUP($B7156, 'Adsorbate_starOH2_v3(AutoRecove'!$E$2:$L$7960, 7, FALSE)</f>
        <v>0</v>
      </c>
      <c r="I7156" s="4">
        <f>VLOOKUP($B7156, 'Adsorbate_starOH2_v3(AutoRecove'!$E$2:$L$7960, 8, FALSE)</f>
        <v>1</v>
      </c>
    </row>
    <row r="7157" spans="2:9" x14ac:dyDescent="0.2">
      <c r="B7157" t="s">
        <v>6467</v>
      </c>
      <c r="C7157" s="4" t="s">
        <v>8</v>
      </c>
      <c r="D7157" s="4" t="s">
        <v>30471</v>
      </c>
      <c r="E7157" s="4" t="s">
        <v>14108</v>
      </c>
      <c r="F7157" s="4">
        <f>VLOOKUP($B7157, 'Adsorbate_starOH2_v3(AutoRecove'!$E$2:$L$7960, 5, FALSE)</f>
        <v>-0.252</v>
      </c>
      <c r="G7157" s="4">
        <f>VLOOKUP($B7157, 'Adsorbate_starOH2_v3(AutoRecove'!$E$2:$L$7960, 6, FALSE)</f>
        <v>1</v>
      </c>
      <c r="H7157" s="4">
        <f>VLOOKUP($B7157, 'Adsorbate_starOH2_v3(AutoRecove'!$E$2:$L$7960, 7, FALSE)</f>
        <v>0</v>
      </c>
      <c r="I7157" s="4">
        <f>VLOOKUP($B7157, 'Adsorbate_starOH2_v3(AutoRecove'!$E$2:$L$7960, 8, FALSE)</f>
        <v>1</v>
      </c>
    </row>
    <row r="7158" spans="2:9" x14ac:dyDescent="0.2">
      <c r="B7158" t="s">
        <v>1367</v>
      </c>
      <c r="C7158" s="4" t="s">
        <v>8</v>
      </c>
      <c r="D7158" s="4" t="s">
        <v>30471</v>
      </c>
      <c r="F7158" s="4">
        <f>VLOOKUP($B7158, 'Adsorbate_starOH2_v3(AutoRecove'!$E$2:$L$7960, 5, FALSE)</f>
        <v>-1.8089999999999999</v>
      </c>
      <c r="G7158" s="4">
        <f>VLOOKUP($B7158, 'Adsorbate_starOH2_v3(AutoRecove'!$E$2:$L$7960, 6, FALSE)</f>
        <v>1</v>
      </c>
      <c r="H7158" s="4">
        <f>VLOOKUP($B7158, 'Adsorbate_starOH2_v3(AutoRecove'!$E$2:$L$7960, 7, FALSE)</f>
        <v>1</v>
      </c>
      <c r="I7158" s="4">
        <f>VLOOKUP($B7158, 'Adsorbate_starOH2_v3(AutoRecove'!$E$2:$L$7960, 8, FALSE)</f>
        <v>1</v>
      </c>
    </row>
    <row r="7159" spans="2:9" x14ac:dyDescent="0.2">
      <c r="B7159" t="s">
        <v>1367</v>
      </c>
      <c r="C7159" s="4" t="s">
        <v>8</v>
      </c>
      <c r="D7159" s="4" t="s">
        <v>30471</v>
      </c>
      <c r="F7159" s="4">
        <f>VLOOKUP($B7159, 'Adsorbate_starOH2_v3(AutoRecove'!$E$2:$L$7960, 5, FALSE)</f>
        <v>-1.8089999999999999</v>
      </c>
      <c r="G7159" s="4">
        <f>VLOOKUP($B7159, 'Adsorbate_starOH2_v3(AutoRecove'!$E$2:$L$7960, 6, FALSE)</f>
        <v>1</v>
      </c>
      <c r="H7159" s="4">
        <f>VLOOKUP($B7159, 'Adsorbate_starOH2_v3(AutoRecove'!$E$2:$L$7960, 7, FALSE)</f>
        <v>1</v>
      </c>
      <c r="I7159" s="4">
        <f>VLOOKUP($B7159, 'Adsorbate_starOH2_v3(AutoRecove'!$E$2:$L$7960, 8, FALSE)</f>
        <v>1</v>
      </c>
    </row>
    <row r="7160" spans="2:9" x14ac:dyDescent="0.2">
      <c r="B7160" t="s">
        <v>4451</v>
      </c>
      <c r="C7160" s="4" t="s">
        <v>8</v>
      </c>
      <c r="D7160" s="4" t="s">
        <v>30471</v>
      </c>
      <c r="F7160" s="4">
        <f>VLOOKUP($B7160, 'Adsorbate_starOH2_v3(AutoRecove'!$E$2:$L$7960, 5, FALSE)</f>
        <v>-0.79800000000000004</v>
      </c>
      <c r="G7160" s="4">
        <f>VLOOKUP($B7160, 'Adsorbate_starOH2_v3(AutoRecove'!$E$2:$L$7960, 6, FALSE)</f>
        <v>2</v>
      </c>
      <c r="H7160" s="4">
        <f>VLOOKUP($B7160, 'Adsorbate_starOH2_v3(AutoRecove'!$E$2:$L$7960, 7, FALSE)</f>
        <v>2</v>
      </c>
      <c r="I7160" s="4">
        <f>VLOOKUP($B7160, 'Adsorbate_starOH2_v3(AutoRecove'!$E$2:$L$7960, 8, FALSE)</f>
        <v>1</v>
      </c>
    </row>
    <row r="7161" spans="2:9" x14ac:dyDescent="0.2">
      <c r="B7161" t="s">
        <v>1367</v>
      </c>
      <c r="C7161" s="4" t="s">
        <v>8</v>
      </c>
      <c r="D7161" s="4" t="s">
        <v>30471</v>
      </c>
      <c r="F7161" s="4">
        <f>VLOOKUP($B7161, 'Adsorbate_starOH2_v3(AutoRecove'!$E$2:$L$7960, 5, FALSE)</f>
        <v>-1.8089999999999999</v>
      </c>
      <c r="G7161" s="4">
        <f>VLOOKUP($B7161, 'Adsorbate_starOH2_v3(AutoRecove'!$E$2:$L$7960, 6, FALSE)</f>
        <v>1</v>
      </c>
      <c r="H7161" s="4">
        <f>VLOOKUP($B7161, 'Adsorbate_starOH2_v3(AutoRecove'!$E$2:$L$7960, 7, FALSE)</f>
        <v>1</v>
      </c>
      <c r="I7161" s="4">
        <f>VLOOKUP($B7161, 'Adsorbate_starOH2_v3(AutoRecove'!$E$2:$L$7960, 8, FALSE)</f>
        <v>1</v>
      </c>
    </row>
    <row r="7162" spans="2:9" x14ac:dyDescent="0.2">
      <c r="B7162" t="s">
        <v>26261</v>
      </c>
      <c r="C7162" s="4" t="s">
        <v>8</v>
      </c>
      <c r="D7162" s="4" t="s">
        <v>30471</v>
      </c>
      <c r="F7162" s="4">
        <f>VLOOKUP($B7162, 'Adsorbate_starOH2_v3(AutoRecove'!$E$2:$L$7960, 5, FALSE)</f>
        <v>-1.1870000000000001</v>
      </c>
      <c r="G7162" s="4">
        <f>VLOOKUP($B7162, 'Adsorbate_starOH2_v3(AutoRecove'!$E$2:$L$7960, 6, FALSE)</f>
        <v>0</v>
      </c>
      <c r="H7162" s="4">
        <f>VLOOKUP($B7162, 'Adsorbate_starOH2_v3(AutoRecove'!$E$2:$L$7960, 7, FALSE)</f>
        <v>1</v>
      </c>
      <c r="I7162" s="4">
        <f>VLOOKUP($B7162, 'Adsorbate_starOH2_v3(AutoRecove'!$E$2:$L$7960, 8, FALSE)</f>
        <v>1</v>
      </c>
    </row>
    <row r="7163" spans="2:9" x14ac:dyDescent="0.2">
      <c r="B7163" t="s">
        <v>26261</v>
      </c>
      <c r="C7163" s="4" t="s">
        <v>8</v>
      </c>
      <c r="D7163" s="4" t="s">
        <v>30471</v>
      </c>
      <c r="F7163" s="4">
        <f>VLOOKUP($B7163, 'Adsorbate_starOH2_v3(AutoRecove'!$E$2:$L$7960, 5, FALSE)</f>
        <v>-1.1870000000000001</v>
      </c>
      <c r="G7163" s="4">
        <f>VLOOKUP($B7163, 'Adsorbate_starOH2_v3(AutoRecove'!$E$2:$L$7960, 6, FALSE)</f>
        <v>0</v>
      </c>
      <c r="H7163" s="4">
        <f>VLOOKUP($B7163, 'Adsorbate_starOH2_v3(AutoRecove'!$E$2:$L$7960, 7, FALSE)</f>
        <v>1</v>
      </c>
      <c r="I7163" s="4">
        <f>VLOOKUP($B7163, 'Adsorbate_starOH2_v3(AutoRecove'!$E$2:$L$7960, 8, FALSE)</f>
        <v>1</v>
      </c>
    </row>
    <row r="7164" spans="2:9" x14ac:dyDescent="0.2">
      <c r="B7164" t="s">
        <v>26261</v>
      </c>
      <c r="C7164" s="4" t="s">
        <v>8</v>
      </c>
      <c r="D7164" s="4" t="s">
        <v>30471</v>
      </c>
      <c r="F7164" s="4">
        <f>VLOOKUP($B7164, 'Adsorbate_starOH2_v3(AutoRecove'!$E$2:$L$7960, 5, FALSE)</f>
        <v>-1.1870000000000001</v>
      </c>
      <c r="G7164" s="4">
        <f>VLOOKUP($B7164, 'Adsorbate_starOH2_v3(AutoRecove'!$E$2:$L$7960, 6, FALSE)</f>
        <v>0</v>
      </c>
      <c r="H7164" s="4">
        <f>VLOOKUP($B7164, 'Adsorbate_starOH2_v3(AutoRecove'!$E$2:$L$7960, 7, FALSE)</f>
        <v>1</v>
      </c>
      <c r="I7164" s="4">
        <f>VLOOKUP($B7164, 'Adsorbate_starOH2_v3(AutoRecove'!$E$2:$L$7960, 8, FALSE)</f>
        <v>1</v>
      </c>
    </row>
    <row r="7165" spans="2:9" x14ac:dyDescent="0.2">
      <c r="B7165" t="s">
        <v>4451</v>
      </c>
      <c r="C7165" s="4" t="s">
        <v>8</v>
      </c>
      <c r="D7165" s="4" t="s">
        <v>30471</v>
      </c>
      <c r="F7165" s="4">
        <f>VLOOKUP($B7165, 'Adsorbate_starOH2_v3(AutoRecove'!$E$2:$L$7960, 5, FALSE)</f>
        <v>-0.79800000000000004</v>
      </c>
      <c r="G7165" s="4">
        <f>VLOOKUP($B7165, 'Adsorbate_starOH2_v3(AutoRecove'!$E$2:$L$7960, 6, FALSE)</f>
        <v>2</v>
      </c>
      <c r="H7165" s="4">
        <f>VLOOKUP($B7165, 'Adsorbate_starOH2_v3(AutoRecove'!$E$2:$L$7960, 7, FALSE)</f>
        <v>2</v>
      </c>
      <c r="I7165" s="4">
        <f>VLOOKUP($B7165, 'Adsorbate_starOH2_v3(AutoRecove'!$E$2:$L$7960, 8, FALSE)</f>
        <v>1</v>
      </c>
    </row>
    <row r="7166" spans="2:9" x14ac:dyDescent="0.2">
      <c r="B7166" t="s">
        <v>4451</v>
      </c>
      <c r="C7166" s="4" t="s">
        <v>8</v>
      </c>
      <c r="D7166" s="4" t="s">
        <v>30471</v>
      </c>
      <c r="F7166" s="4">
        <f>VLOOKUP($B7166, 'Adsorbate_starOH2_v3(AutoRecove'!$E$2:$L$7960, 5, FALSE)</f>
        <v>-0.79800000000000004</v>
      </c>
      <c r="G7166" s="4">
        <f>VLOOKUP($B7166, 'Adsorbate_starOH2_v3(AutoRecove'!$E$2:$L$7960, 6, FALSE)</f>
        <v>2</v>
      </c>
      <c r="H7166" s="4">
        <f>VLOOKUP($B7166, 'Adsorbate_starOH2_v3(AutoRecove'!$E$2:$L$7960, 7, FALSE)</f>
        <v>2</v>
      </c>
      <c r="I7166" s="4">
        <f>VLOOKUP($B7166, 'Adsorbate_starOH2_v3(AutoRecove'!$E$2:$L$7960, 8, FALSE)</f>
        <v>1</v>
      </c>
    </row>
    <row r="7167" spans="2:9" x14ac:dyDescent="0.2">
      <c r="B7167" t="s">
        <v>4451</v>
      </c>
      <c r="C7167" s="4" t="s">
        <v>8</v>
      </c>
      <c r="D7167" s="4" t="s">
        <v>30471</v>
      </c>
      <c r="F7167" s="4">
        <f>VLOOKUP($B7167, 'Adsorbate_starOH2_v3(AutoRecove'!$E$2:$L$7960, 5, FALSE)</f>
        <v>-0.79800000000000004</v>
      </c>
      <c r="G7167" s="4">
        <f>VLOOKUP($B7167, 'Adsorbate_starOH2_v3(AutoRecove'!$E$2:$L$7960, 6, FALSE)</f>
        <v>2</v>
      </c>
      <c r="H7167" s="4">
        <f>VLOOKUP($B7167, 'Adsorbate_starOH2_v3(AutoRecove'!$E$2:$L$7960, 7, FALSE)</f>
        <v>2</v>
      </c>
      <c r="I7167" s="4">
        <f>VLOOKUP($B7167, 'Adsorbate_starOH2_v3(AutoRecove'!$E$2:$L$7960, 8, FALSE)</f>
        <v>1</v>
      </c>
    </row>
    <row r="7168" spans="2:9" x14ac:dyDescent="0.2">
      <c r="B7168" t="s">
        <v>6394</v>
      </c>
      <c r="C7168" s="4" t="s">
        <v>8</v>
      </c>
      <c r="D7168" s="4" t="s">
        <v>30468</v>
      </c>
      <c r="E7168" s="4" t="s">
        <v>55</v>
      </c>
      <c r="F7168" s="4">
        <f>VLOOKUP($B7168, 'Adsorbate_starOH2_v3(AutoRecove'!$E$2:$L$7960, 5, FALSE)</f>
        <v>-0.122</v>
      </c>
      <c r="G7168" s="4">
        <f>VLOOKUP($B7168, 'Adsorbate_starOH2_v3(AutoRecove'!$E$2:$L$7960, 6, FALSE)</f>
        <v>0</v>
      </c>
      <c r="H7168" s="4">
        <f>VLOOKUP($B7168, 'Adsorbate_starOH2_v3(AutoRecove'!$E$2:$L$7960, 7, FALSE)</f>
        <v>2</v>
      </c>
      <c r="I7168" s="4">
        <f>VLOOKUP($B7168, 'Adsorbate_starOH2_v3(AutoRecove'!$E$2:$L$7960, 8, FALSE)</f>
        <v>1</v>
      </c>
    </row>
    <row r="7169" spans="2:9" x14ac:dyDescent="0.2">
      <c r="B7169" t="s">
        <v>22308</v>
      </c>
      <c r="C7169" s="4" t="s">
        <v>8</v>
      </c>
      <c r="D7169" s="4" t="s">
        <v>30468</v>
      </c>
      <c r="E7169" s="4" t="s">
        <v>10708</v>
      </c>
      <c r="F7169" s="4">
        <f>VLOOKUP($B7169, 'Adsorbate_starOH2_v3(AutoRecove'!$E$2:$L$7960, 5, FALSE)</f>
        <v>1E-3</v>
      </c>
      <c r="G7169" s="4">
        <f>VLOOKUP($B7169, 'Adsorbate_starOH2_v3(AutoRecove'!$E$2:$L$7960, 6, FALSE)</f>
        <v>2</v>
      </c>
      <c r="H7169" s="4">
        <f>VLOOKUP($B7169, 'Adsorbate_starOH2_v3(AutoRecove'!$E$2:$L$7960, 7, FALSE)</f>
        <v>2</v>
      </c>
      <c r="I7169" s="4">
        <f>VLOOKUP($B7169, 'Adsorbate_starOH2_v3(AutoRecove'!$E$2:$L$7960, 8, FALSE)</f>
        <v>-1</v>
      </c>
    </row>
    <row r="7170" spans="2:9" x14ac:dyDescent="0.2">
      <c r="B7170" t="s">
        <v>19502</v>
      </c>
      <c r="C7170" s="4" t="s">
        <v>8</v>
      </c>
      <c r="D7170" s="4" t="s">
        <v>30468</v>
      </c>
      <c r="E7170" s="4" t="s">
        <v>10708</v>
      </c>
      <c r="F7170" s="4">
        <f>VLOOKUP($B7170, 'Adsorbate_starOH2_v3(AutoRecove'!$E$2:$L$7960, 5, FALSE)</f>
        <v>-0.121</v>
      </c>
      <c r="G7170" s="4">
        <f>VLOOKUP($B7170, 'Adsorbate_starOH2_v3(AutoRecove'!$E$2:$L$7960, 6, FALSE)</f>
        <v>1</v>
      </c>
      <c r="H7170" s="4">
        <f>VLOOKUP($B7170, 'Adsorbate_starOH2_v3(AutoRecove'!$E$2:$L$7960, 7, FALSE)</f>
        <v>0</v>
      </c>
      <c r="I7170" s="4">
        <f>VLOOKUP($B7170, 'Adsorbate_starOH2_v3(AutoRecove'!$E$2:$L$7960, 8, FALSE)</f>
        <v>-2</v>
      </c>
    </row>
    <row r="7171" spans="2:9" x14ac:dyDescent="0.2">
      <c r="B7171" t="s">
        <v>1265</v>
      </c>
      <c r="C7171" s="4" t="s">
        <v>8</v>
      </c>
      <c r="D7171" s="4" t="s">
        <v>30468</v>
      </c>
      <c r="F7171" s="4">
        <f>VLOOKUP($B7171, 'Adsorbate_starOH2_v3(AutoRecove'!$E$2:$L$7960, 5, FALSE)</f>
        <v>-0.66500000000000004</v>
      </c>
      <c r="G7171" s="4">
        <f>VLOOKUP($B7171, 'Adsorbate_starOH2_v3(AutoRecove'!$E$2:$L$7960, 6, FALSE)</f>
        <v>0</v>
      </c>
      <c r="H7171" s="4">
        <f>VLOOKUP($B7171, 'Adsorbate_starOH2_v3(AutoRecove'!$E$2:$L$7960, 7, FALSE)</f>
        <v>2</v>
      </c>
      <c r="I7171" s="4">
        <f>VLOOKUP($B7171, 'Adsorbate_starOH2_v3(AutoRecove'!$E$2:$L$7960, 8, FALSE)</f>
        <v>1</v>
      </c>
    </row>
    <row r="7172" spans="2:9" x14ac:dyDescent="0.2">
      <c r="B7172" t="s">
        <v>16630</v>
      </c>
      <c r="C7172" s="4" t="s">
        <v>8</v>
      </c>
      <c r="D7172" s="4" t="s">
        <v>30473</v>
      </c>
      <c r="E7172" s="4" t="s">
        <v>6009</v>
      </c>
      <c r="F7172" s="4">
        <f>VLOOKUP($B7172, 'Adsorbate_starOH2_v3(AutoRecove'!$E$2:$L$7960, 5, FALSE)</f>
        <v>-2.9740000000000002</v>
      </c>
      <c r="G7172" s="4">
        <f>VLOOKUP($B7172, 'Adsorbate_starOH2_v3(AutoRecove'!$E$2:$L$7960, 6, FALSE)</f>
        <v>2</v>
      </c>
      <c r="H7172" s="4">
        <f>VLOOKUP($B7172, 'Adsorbate_starOH2_v3(AutoRecove'!$E$2:$L$7960, 7, FALSE)</f>
        <v>0</v>
      </c>
      <c r="I7172" s="4">
        <f>VLOOKUP($B7172, 'Adsorbate_starOH2_v3(AutoRecove'!$E$2:$L$7960, 8, FALSE)</f>
        <v>1</v>
      </c>
    </row>
    <row r="7173" spans="2:9" x14ac:dyDescent="0.2">
      <c r="B7173" t="s">
        <v>14380</v>
      </c>
      <c r="C7173" s="4" t="s">
        <v>8</v>
      </c>
      <c r="D7173" s="4" t="s">
        <v>2478</v>
      </c>
      <c r="E7173" s="4" t="s">
        <v>30469</v>
      </c>
      <c r="F7173" s="4">
        <f>VLOOKUP($B7173, 'Adsorbate_starOH2_v3(AutoRecove'!$E$2:$L$7960, 5, FALSE)</f>
        <v>-1.1140000000000001</v>
      </c>
      <c r="G7173" s="4">
        <f>VLOOKUP($B7173, 'Adsorbate_starOH2_v3(AutoRecove'!$E$2:$L$7960, 6, FALSE)</f>
        <v>2</v>
      </c>
      <c r="H7173" s="4">
        <f>VLOOKUP($B7173, 'Adsorbate_starOH2_v3(AutoRecove'!$E$2:$L$7960, 7, FALSE)</f>
        <v>1</v>
      </c>
      <c r="I7173" s="4">
        <f>VLOOKUP($B7173, 'Adsorbate_starOH2_v3(AutoRecove'!$E$2:$L$7960, 8, FALSE)</f>
        <v>1</v>
      </c>
    </row>
    <row r="7174" spans="2:9" x14ac:dyDescent="0.2">
      <c r="B7174" t="s">
        <v>29411</v>
      </c>
      <c r="C7174" s="4" t="s">
        <v>8</v>
      </c>
      <c r="D7174" s="4" t="s">
        <v>2478</v>
      </c>
      <c r="E7174" s="4" t="s">
        <v>3691</v>
      </c>
      <c r="F7174" s="4">
        <f>VLOOKUP($B7174, 'Adsorbate_starOH2_v3(AutoRecove'!$E$2:$L$7960, 5, FALSE)</f>
        <v>-0.75700000000000001</v>
      </c>
      <c r="G7174" s="4">
        <f>VLOOKUP($B7174, 'Adsorbate_starOH2_v3(AutoRecove'!$E$2:$L$7960, 6, FALSE)</f>
        <v>1</v>
      </c>
      <c r="H7174" s="4">
        <f>VLOOKUP($B7174, 'Adsorbate_starOH2_v3(AutoRecove'!$E$2:$L$7960, 7, FALSE)</f>
        <v>0</v>
      </c>
      <c r="I7174" s="4">
        <f>VLOOKUP($B7174, 'Adsorbate_starOH2_v3(AutoRecove'!$E$2:$L$7960, 8, FALSE)</f>
        <v>2</v>
      </c>
    </row>
    <row r="7175" spans="2:9" x14ac:dyDescent="0.2">
      <c r="B7175" t="s">
        <v>16258</v>
      </c>
      <c r="C7175" s="4" t="s">
        <v>8</v>
      </c>
      <c r="D7175" s="4" t="s">
        <v>2478</v>
      </c>
      <c r="E7175" s="4" t="s">
        <v>21461</v>
      </c>
      <c r="F7175" s="4">
        <f>VLOOKUP($B7175, 'Adsorbate_starOH2_v3(AutoRecove'!$E$2:$L$7960, 5, FALSE)</f>
        <v>-0.59399999999999997</v>
      </c>
      <c r="G7175" s="4">
        <f>VLOOKUP($B7175, 'Adsorbate_starOH2_v3(AutoRecove'!$E$2:$L$7960, 6, FALSE)</f>
        <v>2</v>
      </c>
      <c r="H7175" s="4">
        <f>VLOOKUP($B7175, 'Adsorbate_starOH2_v3(AutoRecove'!$E$2:$L$7960, 7, FALSE)</f>
        <v>2</v>
      </c>
      <c r="I7175" s="4">
        <f>VLOOKUP($B7175, 'Adsorbate_starOH2_v3(AutoRecove'!$E$2:$L$7960, 8, FALSE)</f>
        <v>1</v>
      </c>
    </row>
    <row r="7176" spans="2:9" x14ac:dyDescent="0.2">
      <c r="B7176" t="s">
        <v>28956</v>
      </c>
      <c r="C7176" s="4" t="s">
        <v>8</v>
      </c>
      <c r="D7176" s="4" t="s">
        <v>2478</v>
      </c>
      <c r="E7176" s="4" t="s">
        <v>9220</v>
      </c>
      <c r="F7176" s="4">
        <f>VLOOKUP($B7176, 'Adsorbate_starOH2_v3(AutoRecove'!$E$2:$L$7960, 5, FALSE)</f>
        <v>-0.246</v>
      </c>
      <c r="G7176" s="4">
        <f>VLOOKUP($B7176, 'Adsorbate_starOH2_v3(AutoRecove'!$E$2:$L$7960, 6, FALSE)</f>
        <v>1</v>
      </c>
      <c r="H7176" s="4">
        <f>VLOOKUP($B7176, 'Adsorbate_starOH2_v3(AutoRecove'!$E$2:$L$7960, 7, FALSE)</f>
        <v>1</v>
      </c>
      <c r="I7176" s="4">
        <f>VLOOKUP($B7176, 'Adsorbate_starOH2_v3(AutoRecove'!$E$2:$L$7960, 8, FALSE)</f>
        <v>2</v>
      </c>
    </row>
    <row r="7177" spans="2:9" x14ac:dyDescent="0.2">
      <c r="B7177" t="s">
        <v>18205</v>
      </c>
      <c r="C7177" s="4" t="s">
        <v>8</v>
      </c>
      <c r="D7177" s="4" t="s">
        <v>2478</v>
      </c>
      <c r="E7177" s="4" t="s">
        <v>30474</v>
      </c>
      <c r="F7177" s="4">
        <f>VLOOKUP($B7177, 'Adsorbate_starOH2_v3(AutoRecove'!$E$2:$L$7960, 5, FALSE)</f>
        <v>-0.61899999999999999</v>
      </c>
      <c r="G7177" s="4">
        <f>VLOOKUP($B7177, 'Adsorbate_starOH2_v3(AutoRecove'!$E$2:$L$7960, 6, FALSE)</f>
        <v>0</v>
      </c>
      <c r="H7177" s="4">
        <f>VLOOKUP($B7177, 'Adsorbate_starOH2_v3(AutoRecove'!$E$2:$L$7960, 7, FALSE)</f>
        <v>2</v>
      </c>
      <c r="I7177" s="4">
        <f>VLOOKUP($B7177, 'Adsorbate_starOH2_v3(AutoRecove'!$E$2:$L$7960, 8, FALSE)</f>
        <v>1</v>
      </c>
    </row>
    <row r="7178" spans="2:9" x14ac:dyDescent="0.2">
      <c r="B7178" t="s">
        <v>18205</v>
      </c>
      <c r="C7178" s="4" t="s">
        <v>8</v>
      </c>
      <c r="D7178" s="4" t="s">
        <v>2478</v>
      </c>
      <c r="E7178" s="4" t="s">
        <v>30474</v>
      </c>
      <c r="F7178" s="4">
        <f>VLOOKUP($B7178, 'Adsorbate_starOH2_v3(AutoRecove'!$E$2:$L$7960, 5, FALSE)</f>
        <v>-0.61899999999999999</v>
      </c>
      <c r="G7178" s="4">
        <f>VLOOKUP($B7178, 'Adsorbate_starOH2_v3(AutoRecove'!$E$2:$L$7960, 6, FALSE)</f>
        <v>0</v>
      </c>
      <c r="H7178" s="4">
        <f>VLOOKUP($B7178, 'Adsorbate_starOH2_v3(AutoRecove'!$E$2:$L$7960, 7, FALSE)</f>
        <v>2</v>
      </c>
      <c r="I7178" s="4">
        <f>VLOOKUP($B7178, 'Adsorbate_starOH2_v3(AutoRecove'!$E$2:$L$7960, 8, FALSE)</f>
        <v>1</v>
      </c>
    </row>
    <row r="7179" spans="2:9" x14ac:dyDescent="0.2">
      <c r="B7179" t="s">
        <v>5915</v>
      </c>
      <c r="C7179" s="4" t="s">
        <v>8</v>
      </c>
      <c r="D7179" s="4" t="s">
        <v>2478</v>
      </c>
      <c r="E7179" s="4" t="s">
        <v>30475</v>
      </c>
      <c r="F7179" s="4">
        <f>VLOOKUP($B7179, 'Adsorbate_starOH2_v3(AutoRecove'!$E$2:$L$7960, 5, FALSE)</f>
        <v>-3.851</v>
      </c>
      <c r="G7179" s="4">
        <f>VLOOKUP($B7179, 'Adsorbate_starOH2_v3(AutoRecove'!$E$2:$L$7960, 6, FALSE)</f>
        <v>2</v>
      </c>
      <c r="H7179" s="4">
        <f>VLOOKUP($B7179, 'Adsorbate_starOH2_v3(AutoRecove'!$E$2:$L$7960, 7, FALSE)</f>
        <v>-2</v>
      </c>
      <c r="I7179" s="4">
        <f>VLOOKUP($B7179, 'Adsorbate_starOH2_v3(AutoRecove'!$E$2:$L$7960, 8, FALSE)</f>
        <v>-1</v>
      </c>
    </row>
    <row r="7180" spans="2:9" x14ac:dyDescent="0.2">
      <c r="B7180" t="s">
        <v>5915</v>
      </c>
      <c r="C7180" s="4" t="s">
        <v>8</v>
      </c>
      <c r="D7180" s="4" t="s">
        <v>2478</v>
      </c>
      <c r="E7180" s="4" t="s">
        <v>30475</v>
      </c>
      <c r="F7180" s="4">
        <f>VLOOKUP($B7180, 'Adsorbate_starOH2_v3(AutoRecove'!$E$2:$L$7960, 5, FALSE)</f>
        <v>-3.851</v>
      </c>
      <c r="G7180" s="4">
        <f>VLOOKUP($B7180, 'Adsorbate_starOH2_v3(AutoRecove'!$E$2:$L$7960, 6, FALSE)</f>
        <v>2</v>
      </c>
      <c r="H7180" s="4">
        <f>VLOOKUP($B7180, 'Adsorbate_starOH2_v3(AutoRecove'!$E$2:$L$7960, 7, FALSE)</f>
        <v>-2</v>
      </c>
      <c r="I7180" s="4">
        <f>VLOOKUP($B7180, 'Adsorbate_starOH2_v3(AutoRecove'!$E$2:$L$7960, 8, FALSE)</f>
        <v>-1</v>
      </c>
    </row>
    <row r="7181" spans="2:9" x14ac:dyDescent="0.2">
      <c r="B7181" t="s">
        <v>5915</v>
      </c>
      <c r="C7181" s="4" t="s">
        <v>8</v>
      </c>
      <c r="D7181" s="4" t="s">
        <v>2478</v>
      </c>
      <c r="E7181" s="4" t="s">
        <v>30475</v>
      </c>
      <c r="F7181" s="4">
        <f>VLOOKUP($B7181, 'Adsorbate_starOH2_v3(AutoRecove'!$E$2:$L$7960, 5, FALSE)</f>
        <v>-3.851</v>
      </c>
      <c r="G7181" s="4">
        <f>VLOOKUP($B7181, 'Adsorbate_starOH2_v3(AutoRecove'!$E$2:$L$7960, 6, FALSE)</f>
        <v>2</v>
      </c>
      <c r="H7181" s="4">
        <f>VLOOKUP($B7181, 'Adsorbate_starOH2_v3(AutoRecove'!$E$2:$L$7960, 7, FALSE)</f>
        <v>-2</v>
      </c>
      <c r="I7181" s="4">
        <f>VLOOKUP($B7181, 'Adsorbate_starOH2_v3(AutoRecove'!$E$2:$L$7960, 8, FALSE)</f>
        <v>-1</v>
      </c>
    </row>
    <row r="7182" spans="2:9" x14ac:dyDescent="0.2">
      <c r="B7182" t="s">
        <v>22037</v>
      </c>
      <c r="C7182" s="4" t="s">
        <v>8</v>
      </c>
      <c r="D7182" s="4" t="s">
        <v>2478</v>
      </c>
      <c r="E7182" s="4" t="s">
        <v>30475</v>
      </c>
      <c r="F7182" s="4">
        <f>VLOOKUP($B7182, 'Adsorbate_starOH2_v3(AutoRecove'!$E$2:$L$7960, 5, FALSE)</f>
        <v>-0.57199999999999995</v>
      </c>
      <c r="G7182" s="4">
        <f>VLOOKUP($B7182, 'Adsorbate_starOH2_v3(AutoRecove'!$E$2:$L$7960, 6, FALSE)</f>
        <v>1</v>
      </c>
      <c r="H7182" s="4">
        <f>VLOOKUP($B7182, 'Adsorbate_starOH2_v3(AutoRecove'!$E$2:$L$7960, 7, FALSE)</f>
        <v>1</v>
      </c>
      <c r="I7182" s="4">
        <f>VLOOKUP($B7182, 'Adsorbate_starOH2_v3(AutoRecove'!$E$2:$L$7960, 8, FALSE)</f>
        <v>0</v>
      </c>
    </row>
    <row r="7183" spans="2:9" x14ac:dyDescent="0.2">
      <c r="B7183" t="s">
        <v>16635</v>
      </c>
      <c r="C7183" s="4" t="s">
        <v>8</v>
      </c>
      <c r="D7183" s="4" t="s">
        <v>2478</v>
      </c>
      <c r="E7183" s="4" t="s">
        <v>30470</v>
      </c>
      <c r="F7183" s="4">
        <f>VLOOKUP($B7183, 'Adsorbate_starOH2_v3(AutoRecove'!$E$2:$L$7960, 5, FALSE)</f>
        <v>0.16400000000000001</v>
      </c>
      <c r="G7183" s="4">
        <f>VLOOKUP($B7183, 'Adsorbate_starOH2_v3(AutoRecove'!$E$2:$L$7960, 6, FALSE)</f>
        <v>1</v>
      </c>
      <c r="H7183" s="4">
        <f>VLOOKUP($B7183, 'Adsorbate_starOH2_v3(AutoRecove'!$E$2:$L$7960, 7, FALSE)</f>
        <v>2</v>
      </c>
      <c r="I7183" s="4">
        <f>VLOOKUP($B7183, 'Adsorbate_starOH2_v3(AutoRecove'!$E$2:$L$7960, 8, FALSE)</f>
        <v>1</v>
      </c>
    </row>
    <row r="7184" spans="2:9" x14ac:dyDescent="0.2">
      <c r="B7184" t="s">
        <v>4768</v>
      </c>
      <c r="C7184" s="4" t="s">
        <v>8</v>
      </c>
      <c r="D7184" s="4" t="s">
        <v>2478</v>
      </c>
      <c r="E7184" s="4" t="s">
        <v>1423</v>
      </c>
      <c r="F7184" s="4">
        <f>VLOOKUP($B7184, 'Adsorbate_starOH2_v3(AutoRecove'!$E$2:$L$7960, 5, FALSE)</f>
        <v>-0.77600000000000002</v>
      </c>
      <c r="G7184" s="4">
        <f>VLOOKUP($B7184, 'Adsorbate_starOH2_v3(AutoRecove'!$E$2:$L$7960, 6, FALSE)</f>
        <v>2</v>
      </c>
      <c r="H7184" s="4">
        <f>VLOOKUP($B7184, 'Adsorbate_starOH2_v3(AutoRecove'!$E$2:$L$7960, 7, FALSE)</f>
        <v>1</v>
      </c>
      <c r="I7184" s="4">
        <f>VLOOKUP($B7184, 'Adsorbate_starOH2_v3(AutoRecove'!$E$2:$L$7960, 8, FALSE)</f>
        <v>2</v>
      </c>
    </row>
    <row r="7185" spans="2:9" x14ac:dyDescent="0.2">
      <c r="B7185" t="s">
        <v>18368</v>
      </c>
      <c r="C7185" s="4" t="s">
        <v>8</v>
      </c>
      <c r="D7185" s="4" t="s">
        <v>2478</v>
      </c>
      <c r="E7185" s="4" t="s">
        <v>7572</v>
      </c>
      <c r="F7185" s="4">
        <f>VLOOKUP($B7185, 'Adsorbate_starOH2_v3(AutoRecove'!$E$2:$L$7960, 5, FALSE)</f>
        <v>-0.61699999999999999</v>
      </c>
      <c r="G7185" s="4">
        <f>VLOOKUP($B7185, 'Adsorbate_starOH2_v3(AutoRecove'!$E$2:$L$7960, 6, FALSE)</f>
        <v>1</v>
      </c>
      <c r="H7185" s="4">
        <f>VLOOKUP($B7185, 'Adsorbate_starOH2_v3(AutoRecove'!$E$2:$L$7960, 7, FALSE)</f>
        <v>2</v>
      </c>
      <c r="I7185" s="4">
        <f>VLOOKUP($B7185, 'Adsorbate_starOH2_v3(AutoRecove'!$E$2:$L$7960, 8, FALSE)</f>
        <v>-2</v>
      </c>
    </row>
    <row r="7186" spans="2:9" x14ac:dyDescent="0.2">
      <c r="B7186" t="s">
        <v>30102</v>
      </c>
      <c r="C7186" s="4" t="s">
        <v>8</v>
      </c>
      <c r="D7186" s="4" t="s">
        <v>2478</v>
      </c>
      <c r="E7186" s="4" t="s">
        <v>1548</v>
      </c>
      <c r="F7186" s="4">
        <f>VLOOKUP($B7186, 'Adsorbate_starOH2_v3(AutoRecove'!$E$2:$L$7960, 5, FALSE)</f>
        <v>-0.79600000000000004</v>
      </c>
      <c r="G7186" s="4">
        <f>VLOOKUP($B7186, 'Adsorbate_starOH2_v3(AutoRecove'!$E$2:$L$7960, 6, FALSE)</f>
        <v>0</v>
      </c>
      <c r="H7186" s="4">
        <f>VLOOKUP($B7186, 'Adsorbate_starOH2_v3(AutoRecove'!$E$2:$L$7960, 7, FALSE)</f>
        <v>0</v>
      </c>
      <c r="I7186" s="4">
        <f>VLOOKUP($B7186, 'Adsorbate_starOH2_v3(AutoRecove'!$E$2:$L$7960, 8, FALSE)</f>
        <v>1</v>
      </c>
    </row>
    <row r="7187" spans="2:9" x14ac:dyDescent="0.2">
      <c r="B7187" t="s">
        <v>505</v>
      </c>
      <c r="C7187" s="4" t="s">
        <v>8</v>
      </c>
      <c r="D7187" s="4" t="s">
        <v>2478</v>
      </c>
      <c r="F7187" s="4">
        <f>VLOOKUP($B7187, 'Adsorbate_starOH2_v3(AutoRecove'!$E$2:$L$7960, 5, FALSE)</f>
        <v>-1.587</v>
      </c>
      <c r="G7187" s="4">
        <f>VLOOKUP($B7187, 'Adsorbate_starOH2_v3(AutoRecove'!$E$2:$L$7960, 6, FALSE)</f>
        <v>0</v>
      </c>
      <c r="H7187" s="4">
        <f>VLOOKUP($B7187, 'Adsorbate_starOH2_v3(AutoRecove'!$E$2:$L$7960, 7, FALSE)</f>
        <v>1</v>
      </c>
      <c r="I7187" s="4">
        <f>VLOOKUP($B7187, 'Adsorbate_starOH2_v3(AutoRecove'!$E$2:$L$7960, 8, FALSE)</f>
        <v>0</v>
      </c>
    </row>
    <row r="7188" spans="2:9" x14ac:dyDescent="0.2">
      <c r="B7188" t="s">
        <v>5455</v>
      </c>
      <c r="C7188" s="4" t="s">
        <v>8</v>
      </c>
      <c r="D7188" s="4" t="s">
        <v>2478</v>
      </c>
      <c r="F7188" s="4">
        <f>VLOOKUP($B7188, 'Adsorbate_starOH2_v3(AutoRecove'!$E$2:$L$7960, 5, FALSE)</f>
        <v>-2.7519999999999998</v>
      </c>
      <c r="G7188" s="4">
        <f>VLOOKUP($B7188, 'Adsorbate_starOH2_v3(AutoRecove'!$E$2:$L$7960, 6, FALSE)</f>
        <v>1</v>
      </c>
      <c r="H7188" s="4">
        <f>VLOOKUP($B7188, 'Adsorbate_starOH2_v3(AutoRecove'!$E$2:$L$7960, 7, FALSE)</f>
        <v>2</v>
      </c>
      <c r="I7188" s="4">
        <f>VLOOKUP($B7188, 'Adsorbate_starOH2_v3(AutoRecove'!$E$2:$L$7960, 8, FALSE)</f>
        <v>-2</v>
      </c>
    </row>
    <row r="7189" spans="2:9" x14ac:dyDescent="0.2">
      <c r="B7189" t="s">
        <v>2272</v>
      </c>
      <c r="C7189" s="4" t="s">
        <v>8</v>
      </c>
      <c r="D7189" s="4" t="s">
        <v>2478</v>
      </c>
      <c r="F7189" s="4">
        <f>VLOOKUP($B7189, 'Adsorbate_starOH2_v3(AutoRecove'!$E$2:$L$7960, 5, FALSE)</f>
        <v>-1.5209999999999999</v>
      </c>
      <c r="G7189" s="4">
        <f>VLOOKUP($B7189, 'Adsorbate_starOH2_v3(AutoRecove'!$E$2:$L$7960, 6, FALSE)</f>
        <v>1</v>
      </c>
      <c r="H7189" s="4">
        <f>VLOOKUP($B7189, 'Adsorbate_starOH2_v3(AutoRecove'!$E$2:$L$7960, 7, FALSE)</f>
        <v>0</v>
      </c>
      <c r="I7189" s="4">
        <f>VLOOKUP($B7189, 'Adsorbate_starOH2_v3(AutoRecove'!$E$2:$L$7960, 8, FALSE)</f>
        <v>0</v>
      </c>
    </row>
    <row r="7190" spans="2:9" x14ac:dyDescent="0.2">
      <c r="B7190" t="s">
        <v>7319</v>
      </c>
      <c r="C7190" s="4" t="s">
        <v>8</v>
      </c>
      <c r="D7190" s="4" t="s">
        <v>2478</v>
      </c>
      <c r="F7190" s="4">
        <f>VLOOKUP($B7190, 'Adsorbate_starOH2_v3(AutoRecove'!$E$2:$L$7960, 5, FALSE)</f>
        <v>-0.70099999999999996</v>
      </c>
      <c r="G7190" s="4">
        <f>VLOOKUP($B7190, 'Adsorbate_starOH2_v3(AutoRecove'!$E$2:$L$7960, 6, FALSE)</f>
        <v>2</v>
      </c>
      <c r="H7190" s="4">
        <f>VLOOKUP($B7190, 'Adsorbate_starOH2_v3(AutoRecove'!$E$2:$L$7960, 7, FALSE)</f>
        <v>1</v>
      </c>
      <c r="I7190" s="4">
        <f>VLOOKUP($B7190, 'Adsorbate_starOH2_v3(AutoRecove'!$E$2:$L$7960, 8, FALSE)</f>
        <v>1</v>
      </c>
    </row>
    <row r="7191" spans="2:9" x14ac:dyDescent="0.2">
      <c r="B7191" t="s">
        <v>505</v>
      </c>
      <c r="C7191" s="4" t="s">
        <v>8</v>
      </c>
      <c r="D7191" s="4" t="s">
        <v>2478</v>
      </c>
      <c r="F7191" s="4">
        <f>VLOOKUP($B7191, 'Adsorbate_starOH2_v3(AutoRecove'!$E$2:$L$7960, 5, FALSE)</f>
        <v>-1.587</v>
      </c>
      <c r="G7191" s="4">
        <f>VLOOKUP($B7191, 'Adsorbate_starOH2_v3(AutoRecove'!$E$2:$L$7960, 6, FALSE)</f>
        <v>0</v>
      </c>
      <c r="H7191" s="4">
        <f>VLOOKUP($B7191, 'Adsorbate_starOH2_v3(AutoRecove'!$E$2:$L$7960, 7, FALSE)</f>
        <v>1</v>
      </c>
      <c r="I7191" s="4">
        <f>VLOOKUP($B7191, 'Adsorbate_starOH2_v3(AutoRecove'!$E$2:$L$7960, 8, FALSE)</f>
        <v>0</v>
      </c>
    </row>
    <row r="7192" spans="2:9" x14ac:dyDescent="0.2">
      <c r="B7192" t="s">
        <v>505</v>
      </c>
      <c r="C7192" s="4" t="s">
        <v>8</v>
      </c>
      <c r="D7192" s="4" t="s">
        <v>2478</v>
      </c>
      <c r="F7192" s="4">
        <f>VLOOKUP($B7192, 'Adsorbate_starOH2_v3(AutoRecove'!$E$2:$L$7960, 5, FALSE)</f>
        <v>-1.587</v>
      </c>
      <c r="G7192" s="4">
        <f>VLOOKUP($B7192, 'Adsorbate_starOH2_v3(AutoRecove'!$E$2:$L$7960, 6, FALSE)</f>
        <v>0</v>
      </c>
      <c r="H7192" s="4">
        <f>VLOOKUP($B7192, 'Adsorbate_starOH2_v3(AutoRecove'!$E$2:$L$7960, 7, FALSE)</f>
        <v>1</v>
      </c>
      <c r="I7192" s="4">
        <f>VLOOKUP($B7192, 'Adsorbate_starOH2_v3(AutoRecove'!$E$2:$L$7960, 8, FALSE)</f>
        <v>0</v>
      </c>
    </row>
    <row r="7193" spans="2:9" x14ac:dyDescent="0.2">
      <c r="B7193" t="s">
        <v>2272</v>
      </c>
      <c r="C7193" s="4" t="s">
        <v>8</v>
      </c>
      <c r="D7193" s="4" t="s">
        <v>2478</v>
      </c>
      <c r="F7193" s="4">
        <f>VLOOKUP($B7193, 'Adsorbate_starOH2_v3(AutoRecove'!$E$2:$L$7960, 5, FALSE)</f>
        <v>-1.5209999999999999</v>
      </c>
      <c r="G7193" s="4">
        <f>VLOOKUP($B7193, 'Adsorbate_starOH2_v3(AutoRecove'!$E$2:$L$7960, 6, FALSE)</f>
        <v>1</v>
      </c>
      <c r="H7193" s="4">
        <f>VLOOKUP($B7193, 'Adsorbate_starOH2_v3(AutoRecove'!$E$2:$L$7960, 7, FALSE)</f>
        <v>0</v>
      </c>
      <c r="I7193" s="4">
        <f>VLOOKUP($B7193, 'Adsorbate_starOH2_v3(AutoRecove'!$E$2:$L$7960, 8, FALSE)</f>
        <v>0</v>
      </c>
    </row>
    <row r="7194" spans="2:9" x14ac:dyDescent="0.2">
      <c r="B7194" t="s">
        <v>505</v>
      </c>
      <c r="C7194" s="4" t="s">
        <v>8</v>
      </c>
      <c r="D7194" s="4" t="s">
        <v>2478</v>
      </c>
      <c r="F7194" s="4">
        <f>VLOOKUP($B7194, 'Adsorbate_starOH2_v3(AutoRecove'!$E$2:$L$7960, 5, FALSE)</f>
        <v>-1.587</v>
      </c>
      <c r="G7194" s="4">
        <f>VLOOKUP($B7194, 'Adsorbate_starOH2_v3(AutoRecove'!$E$2:$L$7960, 6, FALSE)</f>
        <v>0</v>
      </c>
      <c r="H7194" s="4">
        <f>VLOOKUP($B7194, 'Adsorbate_starOH2_v3(AutoRecove'!$E$2:$L$7960, 7, FALSE)</f>
        <v>1</v>
      </c>
      <c r="I7194" s="4">
        <f>VLOOKUP($B7194, 'Adsorbate_starOH2_v3(AutoRecove'!$E$2:$L$7960, 8, FALSE)</f>
        <v>0</v>
      </c>
    </row>
    <row r="7195" spans="2:9" x14ac:dyDescent="0.2">
      <c r="B7195" t="s">
        <v>7319</v>
      </c>
      <c r="C7195" s="4" t="s">
        <v>8</v>
      </c>
      <c r="D7195" s="4" t="s">
        <v>2478</v>
      </c>
      <c r="F7195" s="4">
        <f>VLOOKUP($B7195, 'Adsorbate_starOH2_v3(AutoRecove'!$E$2:$L$7960, 5, FALSE)</f>
        <v>-0.70099999999999996</v>
      </c>
      <c r="G7195" s="4">
        <f>VLOOKUP($B7195, 'Adsorbate_starOH2_v3(AutoRecove'!$E$2:$L$7960, 6, FALSE)</f>
        <v>2</v>
      </c>
      <c r="H7195" s="4">
        <f>VLOOKUP($B7195, 'Adsorbate_starOH2_v3(AutoRecove'!$E$2:$L$7960, 7, FALSE)</f>
        <v>1</v>
      </c>
      <c r="I7195" s="4">
        <f>VLOOKUP($B7195, 'Adsorbate_starOH2_v3(AutoRecove'!$E$2:$L$7960, 8, FALSE)</f>
        <v>1</v>
      </c>
    </row>
    <row r="7196" spans="2:9" x14ac:dyDescent="0.2">
      <c r="B7196" t="s">
        <v>5455</v>
      </c>
      <c r="C7196" s="4" t="s">
        <v>8</v>
      </c>
      <c r="D7196" s="4" t="s">
        <v>2478</v>
      </c>
      <c r="F7196" s="4">
        <f>VLOOKUP($B7196, 'Adsorbate_starOH2_v3(AutoRecove'!$E$2:$L$7960, 5, FALSE)</f>
        <v>-2.7519999999999998</v>
      </c>
      <c r="G7196" s="4">
        <f>VLOOKUP($B7196, 'Adsorbate_starOH2_v3(AutoRecove'!$E$2:$L$7960, 6, FALSE)</f>
        <v>1</v>
      </c>
      <c r="H7196" s="4">
        <f>VLOOKUP($B7196, 'Adsorbate_starOH2_v3(AutoRecove'!$E$2:$L$7960, 7, FALSE)</f>
        <v>2</v>
      </c>
      <c r="I7196" s="4">
        <f>VLOOKUP($B7196, 'Adsorbate_starOH2_v3(AutoRecove'!$E$2:$L$7960, 8, FALSE)</f>
        <v>-2</v>
      </c>
    </row>
    <row r="7197" spans="2:9" x14ac:dyDescent="0.2">
      <c r="B7197" t="s">
        <v>29151</v>
      </c>
      <c r="C7197" s="4" t="s">
        <v>8</v>
      </c>
      <c r="D7197" s="4" t="s">
        <v>1408</v>
      </c>
      <c r="E7197" s="4" t="s">
        <v>10708</v>
      </c>
      <c r="F7197" s="4">
        <f>VLOOKUP($B7197, 'Adsorbate_starOH2_v3(AutoRecove'!$E$2:$L$7960, 5, FALSE)</f>
        <v>-1.62</v>
      </c>
      <c r="G7197" s="4">
        <f>VLOOKUP($B7197, 'Adsorbate_starOH2_v3(AutoRecove'!$E$2:$L$7960, 6, FALSE)</f>
        <v>1</v>
      </c>
      <c r="H7197" s="4">
        <f>VLOOKUP($B7197, 'Adsorbate_starOH2_v3(AutoRecove'!$E$2:$L$7960, 7, FALSE)</f>
        <v>0</v>
      </c>
      <c r="I7197" s="4">
        <f>VLOOKUP($B7197, 'Adsorbate_starOH2_v3(AutoRecove'!$E$2:$L$7960, 8, FALSE)</f>
        <v>2</v>
      </c>
    </row>
    <row r="7198" spans="2:9" x14ac:dyDescent="0.2">
      <c r="B7198" t="s">
        <v>7656</v>
      </c>
      <c r="C7198" s="4" t="s">
        <v>8</v>
      </c>
      <c r="D7198" s="4" t="s">
        <v>1408</v>
      </c>
      <c r="E7198" s="4" t="s">
        <v>3855</v>
      </c>
      <c r="F7198" s="4">
        <f>VLOOKUP($B7198, 'Adsorbate_starOH2_v3(AutoRecove'!$E$2:$L$7960, 5, FALSE)</f>
        <v>-0.62</v>
      </c>
      <c r="G7198" s="4">
        <f>VLOOKUP($B7198, 'Adsorbate_starOH2_v3(AutoRecove'!$E$2:$L$7960, 6, FALSE)</f>
        <v>1</v>
      </c>
      <c r="H7198" s="4">
        <f>VLOOKUP($B7198, 'Adsorbate_starOH2_v3(AutoRecove'!$E$2:$L$7960, 7, FALSE)</f>
        <v>0</v>
      </c>
      <c r="I7198" s="4">
        <f>VLOOKUP($B7198, 'Adsorbate_starOH2_v3(AutoRecove'!$E$2:$L$7960, 8, FALSE)</f>
        <v>0</v>
      </c>
    </row>
    <row r="7199" spans="2:9" x14ac:dyDescent="0.2">
      <c r="B7199" t="s">
        <v>18980</v>
      </c>
      <c r="C7199" s="4" t="s">
        <v>8</v>
      </c>
      <c r="D7199" s="4" t="s">
        <v>1408</v>
      </c>
      <c r="E7199" s="4" t="s">
        <v>3855</v>
      </c>
      <c r="F7199" s="4">
        <f>VLOOKUP($B7199, 'Adsorbate_starOH2_v3(AutoRecove'!$E$2:$L$7960, 5, FALSE)</f>
        <v>0.35599999999999998</v>
      </c>
      <c r="G7199" s="4">
        <f>VLOOKUP($B7199, 'Adsorbate_starOH2_v3(AutoRecove'!$E$2:$L$7960, 6, FALSE)</f>
        <v>2</v>
      </c>
      <c r="H7199" s="4">
        <f>VLOOKUP($B7199, 'Adsorbate_starOH2_v3(AutoRecove'!$E$2:$L$7960, 7, FALSE)</f>
        <v>-1</v>
      </c>
      <c r="I7199" s="4">
        <f>VLOOKUP($B7199, 'Adsorbate_starOH2_v3(AutoRecove'!$E$2:$L$7960, 8, FALSE)</f>
        <v>2</v>
      </c>
    </row>
    <row r="7200" spans="2:9" x14ac:dyDescent="0.2">
      <c r="B7200" t="s">
        <v>14361</v>
      </c>
      <c r="C7200" s="4" t="s">
        <v>8</v>
      </c>
      <c r="D7200" s="4" t="s">
        <v>1408</v>
      </c>
      <c r="E7200" s="4" t="s">
        <v>1378</v>
      </c>
      <c r="F7200" s="4">
        <f>VLOOKUP($B7200, 'Adsorbate_starOH2_v3(AutoRecove'!$E$2:$L$7960, 5, FALSE)</f>
        <v>-0.111</v>
      </c>
      <c r="G7200" s="4">
        <f>VLOOKUP($B7200, 'Adsorbate_starOH2_v3(AutoRecove'!$E$2:$L$7960, 6, FALSE)</f>
        <v>1</v>
      </c>
      <c r="H7200" s="4">
        <f>VLOOKUP($B7200, 'Adsorbate_starOH2_v3(AutoRecove'!$E$2:$L$7960, 7, FALSE)</f>
        <v>1</v>
      </c>
      <c r="I7200" s="4">
        <f>VLOOKUP($B7200, 'Adsorbate_starOH2_v3(AutoRecove'!$E$2:$L$7960, 8, FALSE)</f>
        <v>0</v>
      </c>
    </row>
    <row r="7201" spans="2:9" x14ac:dyDescent="0.2">
      <c r="B7201" t="s">
        <v>29643</v>
      </c>
      <c r="C7201" s="4" t="s">
        <v>8</v>
      </c>
      <c r="D7201" s="4" t="s">
        <v>1408</v>
      </c>
      <c r="E7201" s="4" t="s">
        <v>1548</v>
      </c>
      <c r="F7201" s="4">
        <f>VLOOKUP($B7201, 'Adsorbate_starOH2_v3(AutoRecove'!$E$2:$L$7960, 5, FALSE)</f>
        <v>-1.2529999999999999</v>
      </c>
      <c r="G7201" s="4">
        <f>VLOOKUP($B7201, 'Adsorbate_starOH2_v3(AutoRecove'!$E$2:$L$7960, 6, FALSE)</f>
        <v>2</v>
      </c>
      <c r="H7201" s="4">
        <f>VLOOKUP($B7201, 'Adsorbate_starOH2_v3(AutoRecove'!$E$2:$L$7960, 7, FALSE)</f>
        <v>1</v>
      </c>
      <c r="I7201" s="4">
        <f>VLOOKUP($B7201, 'Adsorbate_starOH2_v3(AutoRecove'!$E$2:$L$7960, 8, FALSE)</f>
        <v>2</v>
      </c>
    </row>
    <row r="7202" spans="2:9" x14ac:dyDescent="0.2">
      <c r="B7202" t="s">
        <v>1492</v>
      </c>
      <c r="C7202" s="4" t="s">
        <v>8</v>
      </c>
      <c r="D7202" s="4" t="s">
        <v>1201</v>
      </c>
      <c r="E7202" s="4" t="s">
        <v>30472</v>
      </c>
      <c r="F7202" s="4">
        <f>VLOOKUP($B7202, 'Adsorbate_starOH2_v3(AutoRecove'!$E$2:$L$7960, 5, FALSE)</f>
        <v>-1.4830000000000001</v>
      </c>
      <c r="G7202" s="4">
        <f>VLOOKUP($B7202, 'Adsorbate_starOH2_v3(AutoRecove'!$E$2:$L$7960, 6, FALSE)</f>
        <v>2</v>
      </c>
      <c r="H7202" s="4">
        <f>VLOOKUP($B7202, 'Adsorbate_starOH2_v3(AutoRecove'!$E$2:$L$7960, 7, FALSE)</f>
        <v>1</v>
      </c>
      <c r="I7202" s="4">
        <f>VLOOKUP($B7202, 'Adsorbate_starOH2_v3(AutoRecove'!$E$2:$L$7960, 8, FALSE)</f>
        <v>1</v>
      </c>
    </row>
    <row r="7203" spans="2:9" x14ac:dyDescent="0.2">
      <c r="B7203" t="s">
        <v>1492</v>
      </c>
      <c r="C7203" s="4" t="s">
        <v>8</v>
      </c>
      <c r="D7203" s="4" t="s">
        <v>1201</v>
      </c>
      <c r="E7203" s="4" t="s">
        <v>30472</v>
      </c>
      <c r="F7203" s="4">
        <f>VLOOKUP($B7203, 'Adsorbate_starOH2_v3(AutoRecove'!$E$2:$L$7960, 5, FALSE)</f>
        <v>-1.4830000000000001</v>
      </c>
      <c r="G7203" s="4">
        <f>VLOOKUP($B7203, 'Adsorbate_starOH2_v3(AutoRecove'!$E$2:$L$7960, 6, FALSE)</f>
        <v>2</v>
      </c>
      <c r="H7203" s="4">
        <f>VLOOKUP($B7203, 'Adsorbate_starOH2_v3(AutoRecove'!$E$2:$L$7960, 7, FALSE)</f>
        <v>1</v>
      </c>
      <c r="I7203" s="4">
        <f>VLOOKUP($B7203, 'Adsorbate_starOH2_v3(AutoRecove'!$E$2:$L$7960, 8, FALSE)</f>
        <v>1</v>
      </c>
    </row>
    <row r="7204" spans="2:9" x14ac:dyDescent="0.2">
      <c r="B7204" t="s">
        <v>19113</v>
      </c>
      <c r="C7204" s="4" t="s">
        <v>8</v>
      </c>
      <c r="D7204" s="4" t="s">
        <v>1201</v>
      </c>
      <c r="E7204" s="4" t="s">
        <v>30468</v>
      </c>
      <c r="F7204" s="4">
        <f>VLOOKUP($B7204, 'Adsorbate_starOH2_v3(AutoRecove'!$E$2:$L$7960, 5, FALSE)</f>
        <v>-0.309</v>
      </c>
      <c r="G7204" s="4">
        <f>VLOOKUP($B7204, 'Adsorbate_starOH2_v3(AutoRecove'!$E$2:$L$7960, 6, FALSE)</f>
        <v>1</v>
      </c>
      <c r="H7204" s="4">
        <f>VLOOKUP($B7204, 'Adsorbate_starOH2_v3(AutoRecove'!$E$2:$L$7960, 7, FALSE)</f>
        <v>0</v>
      </c>
      <c r="I7204" s="4">
        <f>VLOOKUP($B7204, 'Adsorbate_starOH2_v3(AutoRecove'!$E$2:$L$7960, 8, FALSE)</f>
        <v>-2</v>
      </c>
    </row>
    <row r="7205" spans="2:9" x14ac:dyDescent="0.2">
      <c r="B7205" t="s">
        <v>27468</v>
      </c>
      <c r="C7205" s="4" t="s">
        <v>8</v>
      </c>
      <c r="D7205" s="4" t="s">
        <v>669</v>
      </c>
      <c r="E7205" s="4" t="s">
        <v>10708</v>
      </c>
      <c r="F7205" s="4">
        <f>VLOOKUP($B7205, 'Adsorbate_starOH2_v3(AutoRecove'!$E$2:$L$7960, 5, FALSE)</f>
        <v>-0.08</v>
      </c>
      <c r="G7205" s="4">
        <f>VLOOKUP($B7205, 'Adsorbate_starOH2_v3(AutoRecove'!$E$2:$L$7960, 6, FALSE)</f>
        <v>1</v>
      </c>
      <c r="H7205" s="4">
        <f>VLOOKUP($B7205, 'Adsorbate_starOH2_v3(AutoRecove'!$E$2:$L$7960, 7, FALSE)</f>
        <v>0</v>
      </c>
      <c r="I7205" s="4">
        <f>VLOOKUP($B7205, 'Adsorbate_starOH2_v3(AutoRecove'!$E$2:$L$7960, 8, FALSE)</f>
        <v>1</v>
      </c>
    </row>
    <row r="7206" spans="2:9" x14ac:dyDescent="0.2">
      <c r="B7206" t="s">
        <v>23739</v>
      </c>
      <c r="C7206" s="4" t="s">
        <v>8</v>
      </c>
      <c r="D7206" s="4" t="s">
        <v>669</v>
      </c>
      <c r="E7206" s="4" t="s">
        <v>3994</v>
      </c>
      <c r="F7206" s="4">
        <f>VLOOKUP($B7206, 'Adsorbate_starOH2_v3(AutoRecove'!$E$2:$L$7960, 5, FALSE)</f>
        <v>-0.81399999999999995</v>
      </c>
      <c r="G7206" s="4">
        <f>VLOOKUP($B7206, 'Adsorbate_starOH2_v3(AutoRecove'!$E$2:$L$7960, 6, FALSE)</f>
        <v>2</v>
      </c>
      <c r="H7206" s="4">
        <f>VLOOKUP($B7206, 'Adsorbate_starOH2_v3(AutoRecove'!$E$2:$L$7960, 7, FALSE)</f>
        <v>2</v>
      </c>
      <c r="I7206" s="4">
        <f>VLOOKUP($B7206, 'Adsorbate_starOH2_v3(AutoRecove'!$E$2:$L$7960, 8, FALSE)</f>
        <v>1</v>
      </c>
    </row>
    <row r="7207" spans="2:9" x14ac:dyDescent="0.2">
      <c r="B7207" t="s">
        <v>29374</v>
      </c>
      <c r="C7207" s="4" t="s">
        <v>8</v>
      </c>
      <c r="D7207" s="4" t="s">
        <v>669</v>
      </c>
      <c r="F7207" s="4">
        <f>VLOOKUP($B7207, 'Adsorbate_starOH2_v3(AutoRecove'!$E$2:$L$7960, 5, FALSE)</f>
        <v>-1.6E-2</v>
      </c>
      <c r="G7207" s="4">
        <f>VLOOKUP($B7207, 'Adsorbate_starOH2_v3(AutoRecove'!$E$2:$L$7960, 6, FALSE)</f>
        <v>1</v>
      </c>
      <c r="H7207" s="4">
        <f>VLOOKUP($B7207, 'Adsorbate_starOH2_v3(AutoRecove'!$E$2:$L$7960, 7, FALSE)</f>
        <v>1</v>
      </c>
      <c r="I7207" s="4">
        <f>VLOOKUP($B7207, 'Adsorbate_starOH2_v3(AutoRecove'!$E$2:$L$7960, 8, FALSE)</f>
        <v>0</v>
      </c>
    </row>
    <row r="7208" spans="2:9" x14ac:dyDescent="0.2">
      <c r="B7208" t="s">
        <v>30344</v>
      </c>
      <c r="C7208" s="4" t="s">
        <v>8</v>
      </c>
      <c r="D7208" s="4" t="s">
        <v>669</v>
      </c>
      <c r="F7208" s="4">
        <f>VLOOKUP($B7208, 'Adsorbate_starOH2_v3(AutoRecove'!$E$2:$L$7960, 5, FALSE)</f>
        <v>-0.03</v>
      </c>
      <c r="G7208" s="4">
        <f>VLOOKUP($B7208, 'Adsorbate_starOH2_v3(AutoRecove'!$E$2:$L$7960, 6, FALSE)</f>
        <v>2</v>
      </c>
      <c r="H7208" s="4">
        <f>VLOOKUP($B7208, 'Adsorbate_starOH2_v3(AutoRecove'!$E$2:$L$7960, 7, FALSE)</f>
        <v>2</v>
      </c>
      <c r="I7208" s="4">
        <f>VLOOKUP($B7208, 'Adsorbate_starOH2_v3(AutoRecove'!$E$2:$L$7960, 8, FALSE)</f>
        <v>1</v>
      </c>
    </row>
    <row r="7209" spans="2:9" x14ac:dyDescent="0.2">
      <c r="B7209" t="s">
        <v>29037</v>
      </c>
      <c r="C7209" s="4" t="s">
        <v>8</v>
      </c>
      <c r="D7209" s="4" t="s">
        <v>669</v>
      </c>
      <c r="F7209" s="4">
        <f>VLOOKUP($B7209, 'Adsorbate_starOH2_v3(AutoRecove'!$E$2:$L$7960, 5, FALSE)</f>
        <v>-0.15</v>
      </c>
      <c r="G7209" s="4">
        <f>VLOOKUP($B7209, 'Adsorbate_starOH2_v3(AutoRecove'!$E$2:$L$7960, 6, FALSE)</f>
        <v>2</v>
      </c>
      <c r="H7209" s="4">
        <f>VLOOKUP($B7209, 'Adsorbate_starOH2_v3(AutoRecove'!$E$2:$L$7960, 7, FALSE)</f>
        <v>1</v>
      </c>
      <c r="I7209" s="4">
        <f>VLOOKUP($B7209, 'Adsorbate_starOH2_v3(AutoRecove'!$E$2:$L$7960, 8, FALSE)</f>
        <v>1</v>
      </c>
    </row>
    <row r="7210" spans="2:9" x14ac:dyDescent="0.2">
      <c r="B7210" t="s">
        <v>29720</v>
      </c>
      <c r="C7210" s="4" t="s">
        <v>8</v>
      </c>
      <c r="D7210" s="4" t="s">
        <v>669</v>
      </c>
      <c r="F7210" s="4">
        <f>VLOOKUP($B7210, 'Adsorbate_starOH2_v3(AutoRecove'!$E$2:$L$7960, 5, FALSE)</f>
        <v>-8.2000000000000003E-2</v>
      </c>
      <c r="G7210" s="4">
        <f>VLOOKUP($B7210, 'Adsorbate_starOH2_v3(AutoRecove'!$E$2:$L$7960, 6, FALSE)</f>
        <v>0</v>
      </c>
      <c r="H7210" s="4">
        <f>VLOOKUP($B7210, 'Adsorbate_starOH2_v3(AutoRecove'!$E$2:$L$7960, 7, FALSE)</f>
        <v>0</v>
      </c>
      <c r="I7210" s="4">
        <f>VLOOKUP($B7210, 'Adsorbate_starOH2_v3(AutoRecove'!$E$2:$L$7960, 8, FALSE)</f>
        <v>1</v>
      </c>
    </row>
    <row r="7211" spans="2:9" x14ac:dyDescent="0.2">
      <c r="B7211" t="s">
        <v>9350</v>
      </c>
      <c r="C7211" s="4" t="s">
        <v>8</v>
      </c>
      <c r="D7211" s="4" t="s">
        <v>12857</v>
      </c>
      <c r="E7211" s="4" t="s">
        <v>398</v>
      </c>
      <c r="F7211" s="4">
        <f>VLOOKUP($B7211, 'Adsorbate_starOH2_v3(AutoRecove'!$E$2:$L$7960, 5, FALSE)</f>
        <v>-0.59099999999999997</v>
      </c>
      <c r="G7211" s="4">
        <f>VLOOKUP($B7211, 'Adsorbate_starOH2_v3(AutoRecove'!$E$2:$L$7960, 6, FALSE)</f>
        <v>0</v>
      </c>
      <c r="H7211" s="4">
        <f>VLOOKUP($B7211, 'Adsorbate_starOH2_v3(AutoRecove'!$E$2:$L$7960, 7, FALSE)</f>
        <v>0</v>
      </c>
      <c r="I7211" s="4">
        <f>VLOOKUP($B7211, 'Adsorbate_starOH2_v3(AutoRecove'!$E$2:$L$7960, 8, FALSE)</f>
        <v>1</v>
      </c>
    </row>
    <row r="7212" spans="2:9" x14ac:dyDescent="0.2">
      <c r="B7212" t="s">
        <v>9350</v>
      </c>
      <c r="C7212" s="4" t="s">
        <v>8</v>
      </c>
      <c r="D7212" s="4" t="s">
        <v>12857</v>
      </c>
      <c r="E7212" s="4" t="s">
        <v>398</v>
      </c>
      <c r="F7212" s="4">
        <f>VLOOKUP($B7212, 'Adsorbate_starOH2_v3(AutoRecove'!$E$2:$L$7960, 5, FALSE)</f>
        <v>-0.59099999999999997</v>
      </c>
      <c r="G7212" s="4">
        <f>VLOOKUP($B7212, 'Adsorbate_starOH2_v3(AutoRecove'!$E$2:$L$7960, 6, FALSE)</f>
        <v>0</v>
      </c>
      <c r="H7212" s="4">
        <f>VLOOKUP($B7212, 'Adsorbate_starOH2_v3(AutoRecove'!$E$2:$L$7960, 7, FALSE)</f>
        <v>0</v>
      </c>
      <c r="I7212" s="4">
        <f>VLOOKUP($B7212, 'Adsorbate_starOH2_v3(AutoRecove'!$E$2:$L$7960, 8, FALSE)</f>
        <v>1</v>
      </c>
    </row>
    <row r="7213" spans="2:9" x14ac:dyDescent="0.2">
      <c r="B7213" t="s">
        <v>21845</v>
      </c>
      <c r="C7213" s="4" t="s">
        <v>8</v>
      </c>
      <c r="D7213" s="4" t="s">
        <v>12857</v>
      </c>
      <c r="E7213" s="4" t="s">
        <v>2323</v>
      </c>
      <c r="F7213" s="4">
        <f>VLOOKUP($B7213, 'Adsorbate_starOH2_v3(AutoRecove'!$E$2:$L$7960, 5, FALSE)</f>
        <v>0.14399999999999999</v>
      </c>
      <c r="G7213" s="4">
        <f>VLOOKUP($B7213, 'Adsorbate_starOH2_v3(AutoRecove'!$E$2:$L$7960, 6, FALSE)</f>
        <v>1</v>
      </c>
      <c r="H7213" s="4">
        <f>VLOOKUP($B7213, 'Adsorbate_starOH2_v3(AutoRecove'!$E$2:$L$7960, 7, FALSE)</f>
        <v>1</v>
      </c>
      <c r="I7213" s="4">
        <f>VLOOKUP($B7213, 'Adsorbate_starOH2_v3(AutoRecove'!$E$2:$L$7960, 8, FALSE)</f>
        <v>2</v>
      </c>
    </row>
    <row r="7214" spans="2:9" x14ac:dyDescent="0.2">
      <c r="B7214" t="s">
        <v>9087</v>
      </c>
      <c r="C7214" s="4" t="s">
        <v>8</v>
      </c>
      <c r="D7214" s="4" t="s">
        <v>12857</v>
      </c>
      <c r="E7214" s="4" t="s">
        <v>7572</v>
      </c>
      <c r="F7214" s="4">
        <f>VLOOKUP($B7214, 'Adsorbate_starOH2_v3(AutoRecove'!$E$2:$L$7960, 5, FALSE)</f>
        <v>-0.495</v>
      </c>
      <c r="G7214" s="4">
        <f>VLOOKUP($B7214, 'Adsorbate_starOH2_v3(AutoRecove'!$E$2:$L$7960, 6, FALSE)</f>
        <v>2</v>
      </c>
      <c r="H7214" s="4">
        <f>VLOOKUP($B7214, 'Adsorbate_starOH2_v3(AutoRecove'!$E$2:$L$7960, 7, FALSE)</f>
        <v>0</v>
      </c>
      <c r="I7214" s="4">
        <f>VLOOKUP($B7214, 'Adsorbate_starOH2_v3(AutoRecove'!$E$2:$L$7960, 8, FALSE)</f>
        <v>-1</v>
      </c>
    </row>
    <row r="7215" spans="2:9" x14ac:dyDescent="0.2">
      <c r="B7215" t="s">
        <v>9087</v>
      </c>
      <c r="C7215" s="4" t="s">
        <v>8</v>
      </c>
      <c r="D7215" s="4" t="s">
        <v>12857</v>
      </c>
      <c r="E7215" s="4" t="s">
        <v>7572</v>
      </c>
      <c r="F7215" s="4">
        <f>VLOOKUP($B7215, 'Adsorbate_starOH2_v3(AutoRecove'!$E$2:$L$7960, 5, FALSE)</f>
        <v>-0.495</v>
      </c>
      <c r="G7215" s="4">
        <f>VLOOKUP($B7215, 'Adsorbate_starOH2_v3(AutoRecove'!$E$2:$L$7960, 6, FALSE)</f>
        <v>2</v>
      </c>
      <c r="H7215" s="4">
        <f>VLOOKUP($B7215, 'Adsorbate_starOH2_v3(AutoRecove'!$E$2:$L$7960, 7, FALSE)</f>
        <v>0</v>
      </c>
      <c r="I7215" s="4">
        <f>VLOOKUP($B7215, 'Adsorbate_starOH2_v3(AutoRecove'!$E$2:$L$7960, 8, FALSE)</f>
        <v>-1</v>
      </c>
    </row>
    <row r="7216" spans="2:9" x14ac:dyDescent="0.2">
      <c r="B7216" t="s">
        <v>4567</v>
      </c>
      <c r="C7216" s="4" t="s">
        <v>8</v>
      </c>
      <c r="D7216" s="4" t="s">
        <v>12857</v>
      </c>
      <c r="F7216" s="4">
        <f>VLOOKUP($B7216, 'Adsorbate_starOH2_v3(AutoRecove'!$E$2:$L$7960, 5, FALSE)</f>
        <v>-2.2989999999999999</v>
      </c>
      <c r="G7216" s="4">
        <f>VLOOKUP($B7216, 'Adsorbate_starOH2_v3(AutoRecove'!$E$2:$L$7960, 6, FALSE)</f>
        <v>1</v>
      </c>
      <c r="H7216" s="4">
        <f>VLOOKUP($B7216, 'Adsorbate_starOH2_v3(AutoRecove'!$E$2:$L$7960, 7, FALSE)</f>
        <v>0</v>
      </c>
      <c r="I7216" s="4">
        <f>VLOOKUP($B7216, 'Adsorbate_starOH2_v3(AutoRecove'!$E$2:$L$7960, 8, FALSE)</f>
        <v>1</v>
      </c>
    </row>
    <row r="7217" spans="2:9" x14ac:dyDescent="0.2">
      <c r="B7217" t="s">
        <v>6956</v>
      </c>
      <c r="C7217" s="4" t="s">
        <v>8</v>
      </c>
      <c r="D7217" s="4" t="s">
        <v>12857</v>
      </c>
      <c r="F7217" s="4">
        <f>VLOOKUP($B7217, 'Adsorbate_starOH2_v3(AutoRecove'!$E$2:$L$7960, 5, FALSE)</f>
        <v>-2.1019999999999999</v>
      </c>
      <c r="G7217" s="4">
        <f>VLOOKUP($B7217, 'Adsorbate_starOH2_v3(AutoRecove'!$E$2:$L$7960, 6, FALSE)</f>
        <v>2</v>
      </c>
      <c r="H7217" s="4">
        <f>VLOOKUP($B7217, 'Adsorbate_starOH2_v3(AutoRecove'!$E$2:$L$7960, 7, FALSE)</f>
        <v>1</v>
      </c>
      <c r="I7217" s="4">
        <f>VLOOKUP($B7217, 'Adsorbate_starOH2_v3(AutoRecove'!$E$2:$L$7960, 8, FALSE)</f>
        <v>0</v>
      </c>
    </row>
    <row r="7218" spans="2:9" x14ac:dyDescent="0.2">
      <c r="B7218" t="s">
        <v>6956</v>
      </c>
      <c r="C7218" s="4" t="s">
        <v>8</v>
      </c>
      <c r="D7218" s="4" t="s">
        <v>12857</v>
      </c>
      <c r="F7218" s="4">
        <f>VLOOKUP($B7218, 'Adsorbate_starOH2_v3(AutoRecove'!$E$2:$L$7960, 5, FALSE)</f>
        <v>-2.1019999999999999</v>
      </c>
      <c r="G7218" s="4">
        <f>VLOOKUP($B7218, 'Adsorbate_starOH2_v3(AutoRecove'!$E$2:$L$7960, 6, FALSE)</f>
        <v>2</v>
      </c>
      <c r="H7218" s="4">
        <f>VLOOKUP($B7218, 'Adsorbate_starOH2_v3(AutoRecove'!$E$2:$L$7960, 7, FALSE)</f>
        <v>1</v>
      </c>
      <c r="I7218" s="4">
        <f>VLOOKUP($B7218, 'Adsorbate_starOH2_v3(AutoRecove'!$E$2:$L$7960, 8, FALSE)</f>
        <v>0</v>
      </c>
    </row>
    <row r="7219" spans="2:9" x14ac:dyDescent="0.2">
      <c r="B7219" t="s">
        <v>6956</v>
      </c>
      <c r="C7219" s="4" t="s">
        <v>8</v>
      </c>
      <c r="D7219" s="4" t="s">
        <v>12857</v>
      </c>
      <c r="F7219" s="4">
        <f>VLOOKUP($B7219, 'Adsorbate_starOH2_v3(AutoRecove'!$E$2:$L$7960, 5, FALSE)</f>
        <v>-2.1019999999999999</v>
      </c>
      <c r="G7219" s="4">
        <f>VLOOKUP($B7219, 'Adsorbate_starOH2_v3(AutoRecove'!$E$2:$L$7960, 6, FALSE)</f>
        <v>2</v>
      </c>
      <c r="H7219" s="4">
        <f>VLOOKUP($B7219, 'Adsorbate_starOH2_v3(AutoRecove'!$E$2:$L$7960, 7, FALSE)</f>
        <v>1</v>
      </c>
      <c r="I7219" s="4">
        <f>VLOOKUP($B7219, 'Adsorbate_starOH2_v3(AutoRecove'!$E$2:$L$7960, 8, FALSE)</f>
        <v>0</v>
      </c>
    </row>
    <row r="7220" spans="2:9" x14ac:dyDescent="0.2">
      <c r="B7220" t="s">
        <v>7</v>
      </c>
      <c r="C7220" s="4" t="s">
        <v>8</v>
      </c>
      <c r="F7220" s="4">
        <f>VLOOKUP($B7220, 'Adsorbate_starOH2_v3(AutoRecove'!$E$2:$L$7960, 5, FALSE)</f>
        <v>-0.70399999999999996</v>
      </c>
      <c r="G7220" s="4">
        <f>VLOOKUP($B7220, 'Adsorbate_starOH2_v3(AutoRecove'!$E$2:$L$7960, 6, FALSE)</f>
        <v>1</v>
      </c>
      <c r="H7220" s="4">
        <f>VLOOKUP($B7220, 'Adsorbate_starOH2_v3(AutoRecove'!$E$2:$L$7960, 7, FALSE)</f>
        <v>1</v>
      </c>
      <c r="I7220" s="4">
        <f>VLOOKUP($B7220, 'Adsorbate_starOH2_v3(AutoRecove'!$E$2:$L$7960, 8, FALSE)</f>
        <v>0</v>
      </c>
    </row>
    <row r="7221" spans="2:9" x14ac:dyDescent="0.2">
      <c r="B7221" t="s">
        <v>7</v>
      </c>
      <c r="C7221" s="4" t="s">
        <v>8</v>
      </c>
      <c r="F7221" s="4">
        <f>VLOOKUP($B7221, 'Adsorbate_starOH2_v3(AutoRecove'!$E$2:$L$7960, 5, FALSE)</f>
        <v>-0.70399999999999996</v>
      </c>
      <c r="G7221" s="4">
        <f>VLOOKUP($B7221, 'Adsorbate_starOH2_v3(AutoRecove'!$E$2:$L$7960, 6, FALSE)</f>
        <v>1</v>
      </c>
      <c r="H7221" s="4">
        <f>VLOOKUP($B7221, 'Adsorbate_starOH2_v3(AutoRecove'!$E$2:$L$7960, 7, FALSE)</f>
        <v>1</v>
      </c>
      <c r="I7221" s="4">
        <f>VLOOKUP($B7221, 'Adsorbate_starOH2_v3(AutoRecove'!$E$2:$L$7960, 8, FALSE)</f>
        <v>0</v>
      </c>
    </row>
    <row r="7222" spans="2:9" x14ac:dyDescent="0.2">
      <c r="B7222" t="s">
        <v>6626</v>
      </c>
      <c r="C7222" s="4" t="s">
        <v>8</v>
      </c>
      <c r="F7222" s="4">
        <f>VLOOKUP($B7222, 'Adsorbate_starOH2_v3(AutoRecove'!$E$2:$L$7960, 5, FALSE)</f>
        <v>-1.0569999999999999</v>
      </c>
      <c r="G7222" s="4">
        <f>VLOOKUP($B7222, 'Adsorbate_starOH2_v3(AutoRecove'!$E$2:$L$7960, 6, FALSE)</f>
        <v>1</v>
      </c>
      <c r="H7222" s="4">
        <f>VLOOKUP($B7222, 'Adsorbate_starOH2_v3(AutoRecove'!$E$2:$L$7960, 7, FALSE)</f>
        <v>1</v>
      </c>
      <c r="I7222" s="4">
        <f>VLOOKUP($B7222, 'Adsorbate_starOH2_v3(AutoRecove'!$E$2:$L$7960, 8, FALSE)</f>
        <v>1</v>
      </c>
    </row>
    <row r="7223" spans="2:9" x14ac:dyDescent="0.2">
      <c r="B7223" t="s">
        <v>7</v>
      </c>
      <c r="C7223" s="4" t="s">
        <v>8</v>
      </c>
      <c r="F7223" s="4">
        <f>VLOOKUP($B7223, 'Adsorbate_starOH2_v3(AutoRecove'!$E$2:$L$7960, 5, FALSE)</f>
        <v>-0.70399999999999996</v>
      </c>
      <c r="G7223" s="4">
        <f>VLOOKUP($B7223, 'Adsorbate_starOH2_v3(AutoRecove'!$E$2:$L$7960, 6, FALSE)</f>
        <v>1</v>
      </c>
      <c r="H7223" s="4">
        <f>VLOOKUP($B7223, 'Adsorbate_starOH2_v3(AutoRecove'!$E$2:$L$7960, 7, FALSE)</f>
        <v>1</v>
      </c>
      <c r="I7223" s="4">
        <f>VLOOKUP($B7223, 'Adsorbate_starOH2_v3(AutoRecove'!$E$2:$L$7960, 8, FALSE)</f>
        <v>0</v>
      </c>
    </row>
    <row r="7224" spans="2:9" x14ac:dyDescent="0.2">
      <c r="B7224" t="s">
        <v>6626</v>
      </c>
      <c r="C7224" s="4" t="s">
        <v>8</v>
      </c>
      <c r="F7224" s="4">
        <f>VLOOKUP($B7224, 'Adsorbate_starOH2_v3(AutoRecove'!$E$2:$L$7960, 5, FALSE)</f>
        <v>-1.0569999999999999</v>
      </c>
      <c r="G7224" s="4">
        <f>VLOOKUP($B7224, 'Adsorbate_starOH2_v3(AutoRecove'!$E$2:$L$7960, 6, FALSE)</f>
        <v>1</v>
      </c>
      <c r="H7224" s="4">
        <f>VLOOKUP($B7224, 'Adsorbate_starOH2_v3(AutoRecove'!$E$2:$L$7960, 7, FALSE)</f>
        <v>1</v>
      </c>
      <c r="I7224" s="4">
        <f>VLOOKUP($B7224, 'Adsorbate_starOH2_v3(AutoRecove'!$E$2:$L$7960, 8, FALSE)</f>
        <v>1</v>
      </c>
    </row>
    <row r="7225" spans="2:9" x14ac:dyDescent="0.2">
      <c r="B7225" t="s">
        <v>7</v>
      </c>
      <c r="C7225" s="4" t="s">
        <v>8</v>
      </c>
      <c r="F7225" s="4">
        <f>VLOOKUP($B7225, 'Adsorbate_starOH2_v3(AutoRecove'!$E$2:$L$7960, 5, FALSE)</f>
        <v>-0.70399999999999996</v>
      </c>
      <c r="G7225" s="4">
        <f>VLOOKUP($B7225, 'Adsorbate_starOH2_v3(AutoRecove'!$E$2:$L$7960, 6, FALSE)</f>
        <v>1</v>
      </c>
      <c r="H7225" s="4">
        <f>VLOOKUP($B7225, 'Adsorbate_starOH2_v3(AutoRecove'!$E$2:$L$7960, 7, FALSE)</f>
        <v>1</v>
      </c>
      <c r="I7225" s="4">
        <f>VLOOKUP($B7225, 'Adsorbate_starOH2_v3(AutoRecove'!$E$2:$L$7960, 8, FALSE)</f>
        <v>0</v>
      </c>
    </row>
    <row r="7226" spans="2:9" x14ac:dyDescent="0.2">
      <c r="B7226" t="s">
        <v>7</v>
      </c>
      <c r="C7226" s="4" t="s">
        <v>8</v>
      </c>
      <c r="F7226" s="4">
        <f>VLOOKUP($B7226, 'Adsorbate_starOH2_v3(AutoRecove'!$E$2:$L$7960, 5, FALSE)</f>
        <v>-0.70399999999999996</v>
      </c>
      <c r="G7226" s="4">
        <f>VLOOKUP($B7226, 'Adsorbate_starOH2_v3(AutoRecove'!$E$2:$L$7960, 6, FALSE)</f>
        <v>1</v>
      </c>
      <c r="H7226" s="4">
        <f>VLOOKUP($B7226, 'Adsorbate_starOH2_v3(AutoRecove'!$E$2:$L$7960, 7, FALSE)</f>
        <v>1</v>
      </c>
      <c r="I7226" s="4">
        <f>VLOOKUP($B7226, 'Adsorbate_starOH2_v3(AutoRecove'!$E$2:$L$7960, 8, FALSE)</f>
        <v>0</v>
      </c>
    </row>
    <row r="7227" spans="2:9" x14ac:dyDescent="0.2">
      <c r="B7227" t="s">
        <v>7</v>
      </c>
      <c r="C7227" s="4" t="s">
        <v>8</v>
      </c>
      <c r="F7227" s="4">
        <f>VLOOKUP($B7227, 'Adsorbate_starOH2_v3(AutoRecove'!$E$2:$L$7960, 5, FALSE)</f>
        <v>-0.70399999999999996</v>
      </c>
      <c r="G7227" s="4">
        <f>VLOOKUP($B7227, 'Adsorbate_starOH2_v3(AutoRecove'!$E$2:$L$7960, 6, FALSE)</f>
        <v>1</v>
      </c>
      <c r="H7227" s="4">
        <f>VLOOKUP($B7227, 'Adsorbate_starOH2_v3(AutoRecove'!$E$2:$L$7960, 7, FALSE)</f>
        <v>1</v>
      </c>
      <c r="I7227" s="4">
        <f>VLOOKUP($B7227, 'Adsorbate_starOH2_v3(AutoRecove'!$E$2:$L$7960, 8, FALSE)</f>
        <v>0</v>
      </c>
    </row>
    <row r="7228" spans="2:9" x14ac:dyDescent="0.2">
      <c r="B7228" t="s">
        <v>7</v>
      </c>
      <c r="C7228" s="4" t="s">
        <v>8</v>
      </c>
      <c r="F7228" s="4">
        <f>VLOOKUP($B7228, 'Adsorbate_starOH2_v3(AutoRecove'!$E$2:$L$7960, 5, FALSE)</f>
        <v>-0.70399999999999996</v>
      </c>
      <c r="G7228" s="4">
        <f>VLOOKUP($B7228, 'Adsorbate_starOH2_v3(AutoRecove'!$E$2:$L$7960, 6, FALSE)</f>
        <v>1</v>
      </c>
      <c r="H7228" s="4">
        <f>VLOOKUP($B7228, 'Adsorbate_starOH2_v3(AutoRecove'!$E$2:$L$7960, 7, FALSE)</f>
        <v>1</v>
      </c>
      <c r="I7228" s="4">
        <f>VLOOKUP($B7228, 'Adsorbate_starOH2_v3(AutoRecove'!$E$2:$L$7960, 8, FALSE)</f>
        <v>0</v>
      </c>
    </row>
    <row r="7229" spans="2:9" x14ac:dyDescent="0.2">
      <c r="B7229" t="s">
        <v>6626</v>
      </c>
      <c r="C7229" s="4" t="s">
        <v>8</v>
      </c>
      <c r="F7229" s="4">
        <f>VLOOKUP($B7229, 'Adsorbate_starOH2_v3(AutoRecove'!$E$2:$L$7960, 5, FALSE)</f>
        <v>-1.0569999999999999</v>
      </c>
      <c r="G7229" s="4">
        <f>VLOOKUP($B7229, 'Adsorbate_starOH2_v3(AutoRecove'!$E$2:$L$7960, 6, FALSE)</f>
        <v>1</v>
      </c>
      <c r="H7229" s="4">
        <f>VLOOKUP($B7229, 'Adsorbate_starOH2_v3(AutoRecove'!$E$2:$L$7960, 7, FALSE)</f>
        <v>1</v>
      </c>
      <c r="I7229" s="4">
        <f>VLOOKUP($B7229, 'Adsorbate_starOH2_v3(AutoRecove'!$E$2:$L$7960, 8, FALSE)</f>
        <v>1</v>
      </c>
    </row>
    <row r="7230" spans="2:9" x14ac:dyDescent="0.2">
      <c r="B7230" t="s">
        <v>27201</v>
      </c>
      <c r="C7230" s="4" t="s">
        <v>3155</v>
      </c>
      <c r="D7230" s="4" t="s">
        <v>9466</v>
      </c>
      <c r="F7230" s="4">
        <f>VLOOKUP($B7230, 'Adsorbate_starOH2_v3(AutoRecove'!$E$2:$L$7960, 5, FALSE)</f>
        <v>-1.7999999999999999E-2</v>
      </c>
      <c r="G7230" s="4">
        <f>VLOOKUP($B7230, 'Adsorbate_starOH2_v3(AutoRecove'!$E$2:$L$7960, 6, FALSE)</f>
        <v>2</v>
      </c>
      <c r="H7230" s="4">
        <f>VLOOKUP($B7230, 'Adsorbate_starOH2_v3(AutoRecove'!$E$2:$L$7960, 7, FALSE)</f>
        <v>2</v>
      </c>
      <c r="I7230" s="4">
        <f>VLOOKUP($B7230, 'Adsorbate_starOH2_v3(AutoRecove'!$E$2:$L$7960, 8, FALSE)</f>
        <v>1</v>
      </c>
    </row>
    <row r="7231" spans="2:9" x14ac:dyDescent="0.2">
      <c r="B7231" t="s">
        <v>11010</v>
      </c>
      <c r="C7231" s="4" t="s">
        <v>3155</v>
      </c>
      <c r="D7231" s="4" t="s">
        <v>9466</v>
      </c>
      <c r="F7231" s="4">
        <f>VLOOKUP($B7231, 'Adsorbate_starOH2_v3(AutoRecove'!$E$2:$L$7960, 5, FALSE)</f>
        <v>-2.5710000000000002</v>
      </c>
      <c r="G7231" s="4">
        <f>VLOOKUP($B7231, 'Adsorbate_starOH2_v3(AutoRecove'!$E$2:$L$7960, 6, FALSE)</f>
        <v>1</v>
      </c>
      <c r="H7231" s="4">
        <f>VLOOKUP($B7231, 'Adsorbate_starOH2_v3(AutoRecove'!$E$2:$L$7960, 7, FALSE)</f>
        <v>1</v>
      </c>
      <c r="I7231" s="4">
        <f>VLOOKUP($B7231, 'Adsorbate_starOH2_v3(AutoRecove'!$E$2:$L$7960, 8, FALSE)</f>
        <v>1</v>
      </c>
    </row>
    <row r="7232" spans="2:9" x14ac:dyDescent="0.2">
      <c r="B7232" t="s">
        <v>10936</v>
      </c>
      <c r="C7232" s="4" t="s">
        <v>3155</v>
      </c>
      <c r="D7232" s="4" t="s">
        <v>30469</v>
      </c>
      <c r="F7232" s="4">
        <f>VLOOKUP($B7232, 'Adsorbate_starOH2_v3(AutoRecove'!$E$2:$L$7960, 5, FALSE)</f>
        <v>-6.0999999999999999E-2</v>
      </c>
      <c r="G7232" s="4">
        <f>VLOOKUP($B7232, 'Adsorbate_starOH2_v3(AutoRecove'!$E$2:$L$7960, 6, FALSE)</f>
        <v>2</v>
      </c>
      <c r="H7232" s="4">
        <f>VLOOKUP($B7232, 'Adsorbate_starOH2_v3(AutoRecove'!$E$2:$L$7960, 7, FALSE)</f>
        <v>1</v>
      </c>
      <c r="I7232" s="4">
        <f>VLOOKUP($B7232, 'Adsorbate_starOH2_v3(AutoRecove'!$E$2:$L$7960, 8, FALSE)</f>
        <v>1</v>
      </c>
    </row>
    <row r="7233" spans="2:9" x14ac:dyDescent="0.2">
      <c r="B7233" t="s">
        <v>2097</v>
      </c>
      <c r="C7233" s="4" t="s">
        <v>3155</v>
      </c>
      <c r="D7233" s="4" t="s">
        <v>30469</v>
      </c>
      <c r="F7233" s="4">
        <f>VLOOKUP($B7233, 'Adsorbate_starOH2_v3(AutoRecove'!$E$2:$L$7960, 5, FALSE)</f>
        <v>-0.13400000000000001</v>
      </c>
      <c r="G7233" s="4">
        <f>VLOOKUP($B7233, 'Adsorbate_starOH2_v3(AutoRecove'!$E$2:$L$7960, 6, FALSE)</f>
        <v>2</v>
      </c>
      <c r="H7233" s="4">
        <f>VLOOKUP($B7233, 'Adsorbate_starOH2_v3(AutoRecove'!$E$2:$L$7960, 7, FALSE)</f>
        <v>1</v>
      </c>
      <c r="I7233" s="4">
        <f>VLOOKUP($B7233, 'Adsorbate_starOH2_v3(AutoRecove'!$E$2:$L$7960, 8, FALSE)</f>
        <v>2</v>
      </c>
    </row>
    <row r="7234" spans="2:9" x14ac:dyDescent="0.2">
      <c r="B7234" t="s">
        <v>2097</v>
      </c>
      <c r="C7234" s="4" t="s">
        <v>3155</v>
      </c>
      <c r="D7234" s="4" t="s">
        <v>30469</v>
      </c>
      <c r="F7234" s="4">
        <f>VLOOKUP($B7234, 'Adsorbate_starOH2_v3(AutoRecove'!$E$2:$L$7960, 5, FALSE)</f>
        <v>-0.13400000000000001</v>
      </c>
      <c r="G7234" s="4">
        <f>VLOOKUP($B7234, 'Adsorbate_starOH2_v3(AutoRecove'!$E$2:$L$7960, 6, FALSE)</f>
        <v>2</v>
      </c>
      <c r="H7234" s="4">
        <f>VLOOKUP($B7234, 'Adsorbate_starOH2_v3(AutoRecove'!$E$2:$L$7960, 7, FALSE)</f>
        <v>1</v>
      </c>
      <c r="I7234" s="4">
        <f>VLOOKUP($B7234, 'Adsorbate_starOH2_v3(AutoRecove'!$E$2:$L$7960, 8, FALSE)</f>
        <v>2</v>
      </c>
    </row>
    <row r="7235" spans="2:9" x14ac:dyDescent="0.2">
      <c r="B7235" t="s">
        <v>10936</v>
      </c>
      <c r="C7235" s="4" t="s">
        <v>3155</v>
      </c>
      <c r="D7235" s="4" t="s">
        <v>30469</v>
      </c>
      <c r="F7235" s="4">
        <f>VLOOKUP($B7235, 'Adsorbate_starOH2_v3(AutoRecove'!$E$2:$L$7960, 5, FALSE)</f>
        <v>-6.0999999999999999E-2</v>
      </c>
      <c r="G7235" s="4">
        <f>VLOOKUP($B7235, 'Adsorbate_starOH2_v3(AutoRecove'!$E$2:$L$7960, 6, FALSE)</f>
        <v>2</v>
      </c>
      <c r="H7235" s="4">
        <f>VLOOKUP($B7235, 'Adsorbate_starOH2_v3(AutoRecove'!$E$2:$L$7960, 7, FALSE)</f>
        <v>1</v>
      </c>
      <c r="I7235" s="4">
        <f>VLOOKUP($B7235, 'Adsorbate_starOH2_v3(AutoRecove'!$E$2:$L$7960, 8, FALSE)</f>
        <v>1</v>
      </c>
    </row>
    <row r="7236" spans="2:9" x14ac:dyDescent="0.2">
      <c r="B7236" t="s">
        <v>2097</v>
      </c>
      <c r="C7236" s="4" t="s">
        <v>3155</v>
      </c>
      <c r="D7236" s="4" t="s">
        <v>30469</v>
      </c>
      <c r="F7236" s="4">
        <f>VLOOKUP($B7236, 'Adsorbate_starOH2_v3(AutoRecove'!$E$2:$L$7960, 5, FALSE)</f>
        <v>-0.13400000000000001</v>
      </c>
      <c r="G7236" s="4">
        <f>VLOOKUP($B7236, 'Adsorbate_starOH2_v3(AutoRecove'!$E$2:$L$7960, 6, FALSE)</f>
        <v>2</v>
      </c>
      <c r="H7236" s="4">
        <f>VLOOKUP($B7236, 'Adsorbate_starOH2_v3(AutoRecove'!$E$2:$L$7960, 7, FALSE)</f>
        <v>1</v>
      </c>
      <c r="I7236" s="4">
        <f>VLOOKUP($B7236, 'Adsorbate_starOH2_v3(AutoRecove'!$E$2:$L$7960, 8, FALSE)</f>
        <v>2</v>
      </c>
    </row>
    <row r="7237" spans="2:9" x14ac:dyDescent="0.2">
      <c r="B7237" t="s">
        <v>9779</v>
      </c>
      <c r="C7237" s="4" t="s">
        <v>3155</v>
      </c>
      <c r="D7237" s="4" t="s">
        <v>30469</v>
      </c>
      <c r="F7237" s="4">
        <f>VLOOKUP($B7237, 'Adsorbate_starOH2_v3(AutoRecove'!$E$2:$L$7960, 5, FALSE)</f>
        <v>-5.2999999999999999E-2</v>
      </c>
      <c r="G7237" s="4">
        <f>VLOOKUP($B7237, 'Adsorbate_starOH2_v3(AutoRecove'!$E$2:$L$7960, 6, FALSE)</f>
        <v>2</v>
      </c>
      <c r="H7237" s="4">
        <f>VLOOKUP($B7237, 'Adsorbate_starOH2_v3(AutoRecove'!$E$2:$L$7960, 7, FALSE)</f>
        <v>1</v>
      </c>
      <c r="I7237" s="4">
        <f>VLOOKUP($B7237, 'Adsorbate_starOH2_v3(AutoRecove'!$E$2:$L$7960, 8, FALSE)</f>
        <v>0</v>
      </c>
    </row>
    <row r="7238" spans="2:9" x14ac:dyDescent="0.2">
      <c r="B7238" t="s">
        <v>12473</v>
      </c>
      <c r="C7238" s="4" t="s">
        <v>3155</v>
      </c>
      <c r="D7238" s="4" t="s">
        <v>30469</v>
      </c>
      <c r="F7238" s="4">
        <f>VLOOKUP($B7238, 'Adsorbate_starOH2_v3(AutoRecove'!$E$2:$L$7960, 5, FALSE)</f>
        <v>-9.9000000000000005E-2</v>
      </c>
      <c r="G7238" s="4">
        <f>VLOOKUP($B7238, 'Adsorbate_starOH2_v3(AutoRecove'!$E$2:$L$7960, 6, FALSE)</f>
        <v>1</v>
      </c>
      <c r="H7238" s="4">
        <f>VLOOKUP($B7238, 'Adsorbate_starOH2_v3(AutoRecove'!$E$2:$L$7960, 7, FALSE)</f>
        <v>1</v>
      </c>
      <c r="I7238" s="4">
        <f>VLOOKUP($B7238, 'Adsorbate_starOH2_v3(AutoRecove'!$E$2:$L$7960, 8, FALSE)</f>
        <v>1</v>
      </c>
    </row>
    <row r="7239" spans="2:9" x14ac:dyDescent="0.2">
      <c r="B7239" t="s">
        <v>12496</v>
      </c>
      <c r="C7239" s="4" t="s">
        <v>3155</v>
      </c>
      <c r="D7239" s="4" t="s">
        <v>30469</v>
      </c>
      <c r="F7239" s="4">
        <f>VLOOKUP($B7239, 'Adsorbate_starOH2_v3(AutoRecove'!$E$2:$L$7960, 5, FALSE)</f>
        <v>-8.3000000000000004E-2</v>
      </c>
      <c r="G7239" s="4">
        <f>VLOOKUP($B7239, 'Adsorbate_starOH2_v3(AutoRecove'!$E$2:$L$7960, 6, FALSE)</f>
        <v>0</v>
      </c>
      <c r="H7239" s="4">
        <f>VLOOKUP($B7239, 'Adsorbate_starOH2_v3(AutoRecove'!$E$2:$L$7960, 7, FALSE)</f>
        <v>2</v>
      </c>
      <c r="I7239" s="4">
        <f>VLOOKUP($B7239, 'Adsorbate_starOH2_v3(AutoRecove'!$E$2:$L$7960, 8, FALSE)</f>
        <v>1</v>
      </c>
    </row>
    <row r="7240" spans="2:9" x14ac:dyDescent="0.2">
      <c r="B7240" t="s">
        <v>2097</v>
      </c>
      <c r="C7240" s="4" t="s">
        <v>3155</v>
      </c>
      <c r="D7240" s="4" t="s">
        <v>30469</v>
      </c>
      <c r="F7240" s="4">
        <f>VLOOKUP($B7240, 'Adsorbate_starOH2_v3(AutoRecove'!$E$2:$L$7960, 5, FALSE)</f>
        <v>-0.13400000000000001</v>
      </c>
      <c r="G7240" s="4">
        <f>VLOOKUP($B7240, 'Adsorbate_starOH2_v3(AutoRecove'!$E$2:$L$7960, 6, FALSE)</f>
        <v>2</v>
      </c>
      <c r="H7240" s="4">
        <f>VLOOKUP($B7240, 'Adsorbate_starOH2_v3(AutoRecove'!$E$2:$L$7960, 7, FALSE)</f>
        <v>1</v>
      </c>
      <c r="I7240" s="4">
        <f>VLOOKUP($B7240, 'Adsorbate_starOH2_v3(AutoRecove'!$E$2:$L$7960, 8, FALSE)</f>
        <v>2</v>
      </c>
    </row>
    <row r="7241" spans="2:9" x14ac:dyDescent="0.2">
      <c r="B7241" t="s">
        <v>14045</v>
      </c>
      <c r="C7241" s="4" t="s">
        <v>3155</v>
      </c>
      <c r="D7241" s="4" t="s">
        <v>30469</v>
      </c>
      <c r="F7241" s="4">
        <f>VLOOKUP($B7241, 'Adsorbate_starOH2_v3(AutoRecove'!$E$2:$L$7960, 5, FALSE)</f>
        <v>-0.12</v>
      </c>
      <c r="G7241" s="4">
        <f>VLOOKUP($B7241, 'Adsorbate_starOH2_v3(AutoRecove'!$E$2:$L$7960, 6, FALSE)</f>
        <v>2</v>
      </c>
      <c r="H7241" s="4">
        <f>VLOOKUP($B7241, 'Adsorbate_starOH2_v3(AutoRecove'!$E$2:$L$7960, 7, FALSE)</f>
        <v>2</v>
      </c>
      <c r="I7241" s="4">
        <f>VLOOKUP($B7241, 'Adsorbate_starOH2_v3(AutoRecove'!$E$2:$L$7960, 8, FALSE)</f>
        <v>1</v>
      </c>
    </row>
    <row r="7242" spans="2:9" x14ac:dyDescent="0.2">
      <c r="B7242" t="s">
        <v>9779</v>
      </c>
      <c r="C7242" s="4" t="s">
        <v>3155</v>
      </c>
      <c r="D7242" s="4" t="s">
        <v>30469</v>
      </c>
      <c r="F7242" s="4">
        <f>VLOOKUP($B7242, 'Adsorbate_starOH2_v3(AutoRecove'!$E$2:$L$7960, 5, FALSE)</f>
        <v>-5.2999999999999999E-2</v>
      </c>
      <c r="G7242" s="4">
        <f>VLOOKUP($B7242, 'Adsorbate_starOH2_v3(AutoRecove'!$E$2:$L$7960, 6, FALSE)</f>
        <v>2</v>
      </c>
      <c r="H7242" s="4">
        <f>VLOOKUP($B7242, 'Adsorbate_starOH2_v3(AutoRecove'!$E$2:$L$7960, 7, FALSE)</f>
        <v>1</v>
      </c>
      <c r="I7242" s="4">
        <f>VLOOKUP($B7242, 'Adsorbate_starOH2_v3(AutoRecove'!$E$2:$L$7960, 8, FALSE)</f>
        <v>0</v>
      </c>
    </row>
    <row r="7243" spans="2:9" x14ac:dyDescent="0.2">
      <c r="B7243" t="s">
        <v>18165</v>
      </c>
      <c r="C7243" s="4" t="s">
        <v>3155</v>
      </c>
      <c r="D7243" s="4" t="s">
        <v>30469</v>
      </c>
      <c r="F7243" s="4">
        <f>VLOOKUP($B7243, 'Adsorbate_starOH2_v3(AutoRecove'!$E$2:$L$7960, 5, FALSE)</f>
        <v>-0.08</v>
      </c>
      <c r="G7243" s="4">
        <f>VLOOKUP($B7243, 'Adsorbate_starOH2_v3(AutoRecove'!$E$2:$L$7960, 6, FALSE)</f>
        <v>1</v>
      </c>
      <c r="H7243" s="4">
        <f>VLOOKUP($B7243, 'Adsorbate_starOH2_v3(AutoRecove'!$E$2:$L$7960, 7, FALSE)</f>
        <v>0</v>
      </c>
      <c r="I7243" s="4">
        <f>VLOOKUP($B7243, 'Adsorbate_starOH2_v3(AutoRecove'!$E$2:$L$7960, 8, FALSE)</f>
        <v>1</v>
      </c>
    </row>
    <row r="7244" spans="2:9" x14ac:dyDescent="0.2">
      <c r="B7244" t="s">
        <v>2097</v>
      </c>
      <c r="C7244" s="4" t="s">
        <v>3155</v>
      </c>
      <c r="D7244" s="4" t="s">
        <v>30469</v>
      </c>
      <c r="F7244" s="4">
        <f>VLOOKUP($B7244, 'Adsorbate_starOH2_v3(AutoRecove'!$E$2:$L$7960, 5, FALSE)</f>
        <v>-0.13400000000000001</v>
      </c>
      <c r="G7244" s="4">
        <f>VLOOKUP($B7244, 'Adsorbate_starOH2_v3(AutoRecove'!$E$2:$L$7960, 6, FALSE)</f>
        <v>2</v>
      </c>
      <c r="H7244" s="4">
        <f>VLOOKUP($B7244, 'Adsorbate_starOH2_v3(AutoRecove'!$E$2:$L$7960, 7, FALSE)</f>
        <v>1</v>
      </c>
      <c r="I7244" s="4">
        <f>VLOOKUP($B7244, 'Adsorbate_starOH2_v3(AutoRecove'!$E$2:$L$7960, 8, FALSE)</f>
        <v>2</v>
      </c>
    </row>
    <row r="7245" spans="2:9" x14ac:dyDescent="0.2">
      <c r="B7245" t="s">
        <v>2097</v>
      </c>
      <c r="C7245" s="4" t="s">
        <v>3155</v>
      </c>
      <c r="D7245" s="4" t="s">
        <v>30469</v>
      </c>
      <c r="F7245" s="4">
        <f>VLOOKUP($B7245, 'Adsorbate_starOH2_v3(AutoRecove'!$E$2:$L$7960, 5, FALSE)</f>
        <v>-0.13400000000000001</v>
      </c>
      <c r="G7245" s="4">
        <f>VLOOKUP($B7245, 'Adsorbate_starOH2_v3(AutoRecove'!$E$2:$L$7960, 6, FALSE)</f>
        <v>2</v>
      </c>
      <c r="H7245" s="4">
        <f>VLOOKUP($B7245, 'Adsorbate_starOH2_v3(AutoRecove'!$E$2:$L$7960, 7, FALSE)</f>
        <v>1</v>
      </c>
      <c r="I7245" s="4">
        <f>VLOOKUP($B7245, 'Adsorbate_starOH2_v3(AutoRecove'!$E$2:$L$7960, 8, FALSE)</f>
        <v>2</v>
      </c>
    </row>
    <row r="7246" spans="2:9" x14ac:dyDescent="0.2">
      <c r="B7246" t="s">
        <v>14045</v>
      </c>
      <c r="C7246" s="4" t="s">
        <v>3155</v>
      </c>
      <c r="D7246" s="4" t="s">
        <v>30469</v>
      </c>
      <c r="F7246" s="4">
        <f>VLOOKUP($B7246, 'Adsorbate_starOH2_v3(AutoRecove'!$E$2:$L$7960, 5, FALSE)</f>
        <v>-0.12</v>
      </c>
      <c r="G7246" s="4">
        <f>VLOOKUP($B7246, 'Adsorbate_starOH2_v3(AutoRecove'!$E$2:$L$7960, 6, FALSE)</f>
        <v>2</v>
      </c>
      <c r="H7246" s="4">
        <f>VLOOKUP($B7246, 'Adsorbate_starOH2_v3(AutoRecove'!$E$2:$L$7960, 7, FALSE)</f>
        <v>2</v>
      </c>
      <c r="I7246" s="4">
        <f>VLOOKUP($B7246, 'Adsorbate_starOH2_v3(AutoRecove'!$E$2:$L$7960, 8, FALSE)</f>
        <v>1</v>
      </c>
    </row>
    <row r="7247" spans="2:9" x14ac:dyDescent="0.2">
      <c r="B7247" t="s">
        <v>27036</v>
      </c>
      <c r="C7247" s="4" t="s">
        <v>3155</v>
      </c>
      <c r="D7247" s="4" t="s">
        <v>30469</v>
      </c>
      <c r="F7247" s="4">
        <f>VLOOKUP($B7247, 'Adsorbate_starOH2_v3(AutoRecove'!$E$2:$L$7960, 5, FALSE)</f>
        <v>-0.121</v>
      </c>
      <c r="G7247" s="4">
        <f>VLOOKUP($B7247, 'Adsorbate_starOH2_v3(AutoRecove'!$E$2:$L$7960, 6, FALSE)</f>
        <v>2</v>
      </c>
      <c r="H7247" s="4">
        <f>VLOOKUP($B7247, 'Adsorbate_starOH2_v3(AutoRecove'!$E$2:$L$7960, 7, FALSE)</f>
        <v>1</v>
      </c>
      <c r="I7247" s="4">
        <f>VLOOKUP($B7247, 'Adsorbate_starOH2_v3(AutoRecove'!$E$2:$L$7960, 8, FALSE)</f>
        <v>1</v>
      </c>
    </row>
    <row r="7248" spans="2:9" x14ac:dyDescent="0.2">
      <c r="B7248" t="s">
        <v>12473</v>
      </c>
      <c r="C7248" s="4" t="s">
        <v>3155</v>
      </c>
      <c r="D7248" s="4" t="s">
        <v>30469</v>
      </c>
      <c r="F7248" s="4">
        <f>VLOOKUP($B7248, 'Adsorbate_starOH2_v3(AutoRecove'!$E$2:$L$7960, 5, FALSE)</f>
        <v>-9.9000000000000005E-2</v>
      </c>
      <c r="G7248" s="4">
        <f>VLOOKUP($B7248, 'Adsorbate_starOH2_v3(AutoRecove'!$E$2:$L$7960, 6, FALSE)</f>
        <v>1</v>
      </c>
      <c r="H7248" s="4">
        <f>VLOOKUP($B7248, 'Adsorbate_starOH2_v3(AutoRecove'!$E$2:$L$7960, 7, FALSE)</f>
        <v>1</v>
      </c>
      <c r="I7248" s="4">
        <f>VLOOKUP($B7248, 'Adsorbate_starOH2_v3(AutoRecove'!$E$2:$L$7960, 8, FALSE)</f>
        <v>1</v>
      </c>
    </row>
    <row r="7249" spans="2:9" x14ac:dyDescent="0.2">
      <c r="B7249" t="s">
        <v>2097</v>
      </c>
      <c r="C7249" s="4" t="s">
        <v>3155</v>
      </c>
      <c r="D7249" s="4" t="s">
        <v>30469</v>
      </c>
      <c r="F7249" s="4">
        <f>VLOOKUP($B7249, 'Adsorbate_starOH2_v3(AutoRecove'!$E$2:$L$7960, 5, FALSE)</f>
        <v>-0.13400000000000001</v>
      </c>
      <c r="G7249" s="4">
        <f>VLOOKUP($B7249, 'Adsorbate_starOH2_v3(AutoRecove'!$E$2:$L$7960, 6, FALSE)</f>
        <v>2</v>
      </c>
      <c r="H7249" s="4">
        <f>VLOOKUP($B7249, 'Adsorbate_starOH2_v3(AutoRecove'!$E$2:$L$7960, 7, FALSE)</f>
        <v>1</v>
      </c>
      <c r="I7249" s="4">
        <f>VLOOKUP($B7249, 'Adsorbate_starOH2_v3(AutoRecove'!$E$2:$L$7960, 8, FALSE)</f>
        <v>2</v>
      </c>
    </row>
    <row r="7250" spans="2:9" x14ac:dyDescent="0.2">
      <c r="B7250" t="s">
        <v>5339</v>
      </c>
      <c r="C7250" s="4" t="s">
        <v>3155</v>
      </c>
      <c r="D7250" s="4" t="s">
        <v>6617</v>
      </c>
      <c r="E7250" s="4" t="s">
        <v>30469</v>
      </c>
      <c r="F7250" s="4">
        <f>VLOOKUP($B7250, 'Adsorbate_starOH2_v3(AutoRecove'!$E$2:$L$7960, 5, FALSE)</f>
        <v>-3.8220000000000001</v>
      </c>
      <c r="G7250" s="4">
        <f>VLOOKUP($B7250, 'Adsorbate_starOH2_v3(AutoRecove'!$E$2:$L$7960, 6, FALSE)</f>
        <v>2</v>
      </c>
      <c r="H7250" s="4">
        <f>VLOOKUP($B7250, 'Adsorbate_starOH2_v3(AutoRecove'!$E$2:$L$7960, 7, FALSE)</f>
        <v>1</v>
      </c>
      <c r="I7250" s="4">
        <f>VLOOKUP($B7250, 'Adsorbate_starOH2_v3(AutoRecove'!$E$2:$L$7960, 8, FALSE)</f>
        <v>0</v>
      </c>
    </row>
    <row r="7251" spans="2:9" x14ac:dyDescent="0.2">
      <c r="B7251" t="s">
        <v>1100</v>
      </c>
      <c r="C7251" s="4" t="s">
        <v>3155</v>
      </c>
      <c r="D7251" s="4" t="s">
        <v>6617</v>
      </c>
      <c r="F7251" s="4">
        <f>VLOOKUP($B7251, 'Adsorbate_starOH2_v3(AutoRecove'!$E$2:$L$7960, 5, FALSE)</f>
        <v>-0.14399999999999999</v>
      </c>
      <c r="G7251" s="4">
        <f>VLOOKUP($B7251, 'Adsorbate_starOH2_v3(AutoRecove'!$E$2:$L$7960, 6, FALSE)</f>
        <v>2</v>
      </c>
      <c r="H7251" s="4">
        <f>VLOOKUP($B7251, 'Adsorbate_starOH2_v3(AutoRecove'!$E$2:$L$7960, 7, FALSE)</f>
        <v>1</v>
      </c>
      <c r="I7251" s="4">
        <f>VLOOKUP($B7251, 'Adsorbate_starOH2_v3(AutoRecove'!$E$2:$L$7960, 8, FALSE)</f>
        <v>1</v>
      </c>
    </row>
    <row r="7252" spans="2:9" x14ac:dyDescent="0.2">
      <c r="B7252" t="s">
        <v>1100</v>
      </c>
      <c r="C7252" s="4" t="s">
        <v>3155</v>
      </c>
      <c r="D7252" s="4" t="s">
        <v>6617</v>
      </c>
      <c r="F7252" s="4">
        <f>VLOOKUP($B7252, 'Adsorbate_starOH2_v3(AutoRecove'!$E$2:$L$7960, 5, FALSE)</f>
        <v>-0.14399999999999999</v>
      </c>
      <c r="G7252" s="4">
        <f>VLOOKUP($B7252, 'Adsorbate_starOH2_v3(AutoRecove'!$E$2:$L$7960, 6, FALSE)</f>
        <v>2</v>
      </c>
      <c r="H7252" s="4">
        <f>VLOOKUP($B7252, 'Adsorbate_starOH2_v3(AutoRecove'!$E$2:$L$7960, 7, FALSE)</f>
        <v>1</v>
      </c>
      <c r="I7252" s="4">
        <f>VLOOKUP($B7252, 'Adsorbate_starOH2_v3(AutoRecove'!$E$2:$L$7960, 8, FALSE)</f>
        <v>1</v>
      </c>
    </row>
    <row r="7253" spans="2:9" x14ac:dyDescent="0.2">
      <c r="B7253" t="s">
        <v>4102</v>
      </c>
      <c r="C7253" s="4" t="s">
        <v>3155</v>
      </c>
      <c r="D7253" s="4" t="s">
        <v>6617</v>
      </c>
      <c r="F7253" s="4">
        <f>VLOOKUP($B7253, 'Adsorbate_starOH2_v3(AutoRecove'!$E$2:$L$7960, 5, FALSE)</f>
        <v>-0.78</v>
      </c>
      <c r="G7253" s="4">
        <f>VLOOKUP($B7253, 'Adsorbate_starOH2_v3(AutoRecove'!$E$2:$L$7960, 6, FALSE)</f>
        <v>2</v>
      </c>
      <c r="H7253" s="4">
        <f>VLOOKUP($B7253, 'Adsorbate_starOH2_v3(AutoRecove'!$E$2:$L$7960, 7, FALSE)</f>
        <v>0</v>
      </c>
      <c r="I7253" s="4">
        <f>VLOOKUP($B7253, 'Adsorbate_starOH2_v3(AutoRecove'!$E$2:$L$7960, 8, FALSE)</f>
        <v>1</v>
      </c>
    </row>
    <row r="7254" spans="2:9" x14ac:dyDescent="0.2">
      <c r="B7254" t="s">
        <v>8986</v>
      </c>
      <c r="C7254" s="4" t="s">
        <v>3155</v>
      </c>
      <c r="D7254" s="4" t="s">
        <v>6617</v>
      </c>
      <c r="F7254" s="4">
        <f>VLOOKUP($B7254, 'Adsorbate_starOH2_v3(AutoRecove'!$E$2:$L$7960, 5, FALSE)</f>
        <v>-0.15</v>
      </c>
      <c r="G7254" s="4">
        <f>VLOOKUP($B7254, 'Adsorbate_starOH2_v3(AutoRecove'!$E$2:$L$7960, 6, FALSE)</f>
        <v>2</v>
      </c>
      <c r="H7254" s="4">
        <f>VLOOKUP($B7254, 'Adsorbate_starOH2_v3(AutoRecove'!$E$2:$L$7960, 7, FALSE)</f>
        <v>0</v>
      </c>
      <c r="I7254" s="4">
        <f>VLOOKUP($B7254, 'Adsorbate_starOH2_v3(AutoRecove'!$E$2:$L$7960, 8, FALSE)</f>
        <v>1</v>
      </c>
    </row>
    <row r="7255" spans="2:9" x14ac:dyDescent="0.2">
      <c r="B7255" t="s">
        <v>4102</v>
      </c>
      <c r="C7255" s="4" t="s">
        <v>3155</v>
      </c>
      <c r="D7255" s="4" t="s">
        <v>6617</v>
      </c>
      <c r="F7255" s="4">
        <f>VLOOKUP($B7255, 'Adsorbate_starOH2_v3(AutoRecove'!$E$2:$L$7960, 5, FALSE)</f>
        <v>-0.78</v>
      </c>
      <c r="G7255" s="4">
        <f>VLOOKUP($B7255, 'Adsorbate_starOH2_v3(AutoRecove'!$E$2:$L$7960, 6, FALSE)</f>
        <v>2</v>
      </c>
      <c r="H7255" s="4">
        <f>VLOOKUP($B7255, 'Adsorbate_starOH2_v3(AutoRecove'!$E$2:$L$7960, 7, FALSE)</f>
        <v>0</v>
      </c>
      <c r="I7255" s="4">
        <f>VLOOKUP($B7255, 'Adsorbate_starOH2_v3(AutoRecove'!$E$2:$L$7960, 8, FALSE)</f>
        <v>1</v>
      </c>
    </row>
    <row r="7256" spans="2:9" x14ac:dyDescent="0.2">
      <c r="B7256" t="s">
        <v>8986</v>
      </c>
      <c r="C7256" s="4" t="s">
        <v>3155</v>
      </c>
      <c r="D7256" s="4" t="s">
        <v>6617</v>
      </c>
      <c r="F7256" s="4">
        <f>VLOOKUP($B7256, 'Adsorbate_starOH2_v3(AutoRecove'!$E$2:$L$7960, 5, FALSE)</f>
        <v>-0.15</v>
      </c>
      <c r="G7256" s="4">
        <f>VLOOKUP($B7256, 'Adsorbate_starOH2_v3(AutoRecove'!$E$2:$L$7960, 6, FALSE)</f>
        <v>2</v>
      </c>
      <c r="H7256" s="4">
        <f>VLOOKUP($B7256, 'Adsorbate_starOH2_v3(AutoRecove'!$E$2:$L$7960, 7, FALSE)</f>
        <v>0</v>
      </c>
      <c r="I7256" s="4">
        <f>VLOOKUP($B7256, 'Adsorbate_starOH2_v3(AutoRecove'!$E$2:$L$7960, 8, FALSE)</f>
        <v>1</v>
      </c>
    </row>
    <row r="7257" spans="2:9" x14ac:dyDescent="0.2">
      <c r="B7257" t="s">
        <v>1100</v>
      </c>
      <c r="C7257" s="4" t="s">
        <v>3155</v>
      </c>
      <c r="D7257" s="4" t="s">
        <v>6617</v>
      </c>
      <c r="F7257" s="4">
        <f>VLOOKUP($B7257, 'Adsorbate_starOH2_v3(AutoRecove'!$E$2:$L$7960, 5, FALSE)</f>
        <v>-0.14399999999999999</v>
      </c>
      <c r="G7257" s="4">
        <f>VLOOKUP($B7257, 'Adsorbate_starOH2_v3(AutoRecove'!$E$2:$L$7960, 6, FALSE)</f>
        <v>2</v>
      </c>
      <c r="H7257" s="4">
        <f>VLOOKUP($B7257, 'Adsorbate_starOH2_v3(AutoRecove'!$E$2:$L$7960, 7, FALSE)</f>
        <v>1</v>
      </c>
      <c r="I7257" s="4">
        <f>VLOOKUP($B7257, 'Adsorbate_starOH2_v3(AutoRecove'!$E$2:$L$7960, 8, FALSE)</f>
        <v>1</v>
      </c>
    </row>
    <row r="7258" spans="2:9" x14ac:dyDescent="0.2">
      <c r="B7258" t="s">
        <v>1038</v>
      </c>
      <c r="C7258" s="4" t="s">
        <v>3155</v>
      </c>
      <c r="D7258" s="4" t="s">
        <v>10708</v>
      </c>
      <c r="F7258" s="4">
        <f>VLOOKUP($B7258, 'Adsorbate_starOH2_v3(AutoRecove'!$E$2:$L$7960, 5, FALSE)</f>
        <v>-0.60299999999999998</v>
      </c>
      <c r="G7258" s="4">
        <f>VLOOKUP($B7258, 'Adsorbate_starOH2_v3(AutoRecove'!$E$2:$L$7960, 6, FALSE)</f>
        <v>2</v>
      </c>
      <c r="H7258" s="4">
        <f>VLOOKUP($B7258, 'Adsorbate_starOH2_v3(AutoRecove'!$E$2:$L$7960, 7, FALSE)</f>
        <v>1</v>
      </c>
      <c r="I7258" s="4">
        <f>VLOOKUP($B7258, 'Adsorbate_starOH2_v3(AutoRecove'!$E$2:$L$7960, 8, FALSE)</f>
        <v>2</v>
      </c>
    </row>
    <row r="7259" spans="2:9" x14ac:dyDescent="0.2">
      <c r="B7259" t="s">
        <v>26152</v>
      </c>
      <c r="C7259" s="4" t="s">
        <v>3155</v>
      </c>
      <c r="D7259" s="4" t="s">
        <v>10708</v>
      </c>
      <c r="F7259" s="4">
        <f>VLOOKUP($B7259, 'Adsorbate_starOH2_v3(AutoRecove'!$E$2:$L$7960, 5, FALSE)</f>
        <v>-3.1139999999999999</v>
      </c>
      <c r="G7259" s="4">
        <f>VLOOKUP($B7259, 'Adsorbate_starOH2_v3(AutoRecove'!$E$2:$L$7960, 6, FALSE)</f>
        <v>1</v>
      </c>
      <c r="H7259" s="4">
        <f>VLOOKUP($B7259, 'Adsorbate_starOH2_v3(AutoRecove'!$E$2:$L$7960, 7, FALSE)</f>
        <v>0</v>
      </c>
      <c r="I7259" s="4">
        <f>VLOOKUP($B7259, 'Adsorbate_starOH2_v3(AutoRecove'!$E$2:$L$7960, 8, FALSE)</f>
        <v>0</v>
      </c>
    </row>
    <row r="7260" spans="2:9" x14ac:dyDescent="0.2">
      <c r="B7260" t="s">
        <v>26152</v>
      </c>
      <c r="C7260" s="4" t="s">
        <v>3155</v>
      </c>
      <c r="D7260" s="4" t="s">
        <v>10708</v>
      </c>
      <c r="F7260" s="4">
        <f>VLOOKUP($B7260, 'Adsorbate_starOH2_v3(AutoRecove'!$E$2:$L$7960, 5, FALSE)</f>
        <v>-3.1139999999999999</v>
      </c>
      <c r="G7260" s="4">
        <f>VLOOKUP($B7260, 'Adsorbate_starOH2_v3(AutoRecove'!$E$2:$L$7960, 6, FALSE)</f>
        <v>1</v>
      </c>
      <c r="H7260" s="4">
        <f>VLOOKUP($B7260, 'Adsorbate_starOH2_v3(AutoRecove'!$E$2:$L$7960, 7, FALSE)</f>
        <v>0</v>
      </c>
      <c r="I7260" s="4">
        <f>VLOOKUP($B7260, 'Adsorbate_starOH2_v3(AutoRecove'!$E$2:$L$7960, 8, FALSE)</f>
        <v>0</v>
      </c>
    </row>
    <row r="7261" spans="2:9" x14ac:dyDescent="0.2">
      <c r="B7261" t="s">
        <v>10259</v>
      </c>
      <c r="C7261" s="4" t="s">
        <v>3155</v>
      </c>
      <c r="D7261" s="4" t="s">
        <v>6009</v>
      </c>
      <c r="F7261" s="4">
        <f>VLOOKUP($B7261, 'Adsorbate_starOH2_v3(AutoRecove'!$E$2:$L$7960, 5, FALSE)</f>
        <v>-1.6E-2</v>
      </c>
      <c r="G7261" s="4">
        <f>VLOOKUP($B7261, 'Adsorbate_starOH2_v3(AutoRecove'!$E$2:$L$7960, 6, FALSE)</f>
        <v>1</v>
      </c>
      <c r="H7261" s="4">
        <f>VLOOKUP($B7261, 'Adsorbate_starOH2_v3(AutoRecove'!$E$2:$L$7960, 7, FALSE)</f>
        <v>0</v>
      </c>
      <c r="I7261" s="4">
        <f>VLOOKUP($B7261, 'Adsorbate_starOH2_v3(AutoRecove'!$E$2:$L$7960, 8, FALSE)</f>
        <v>1</v>
      </c>
    </row>
    <row r="7262" spans="2:9" x14ac:dyDescent="0.2">
      <c r="B7262" t="s">
        <v>13606</v>
      </c>
      <c r="C7262" s="4" t="s">
        <v>3155</v>
      </c>
      <c r="D7262" s="4" t="s">
        <v>6009</v>
      </c>
      <c r="F7262" s="4">
        <f>VLOOKUP($B7262, 'Adsorbate_starOH2_v3(AutoRecove'!$E$2:$L$7960, 5, FALSE)</f>
        <v>-1.1040000000000001</v>
      </c>
      <c r="G7262" s="4">
        <f>VLOOKUP($B7262, 'Adsorbate_starOH2_v3(AutoRecove'!$E$2:$L$7960, 6, FALSE)</f>
        <v>0</v>
      </c>
      <c r="H7262" s="4">
        <f>VLOOKUP($B7262, 'Adsorbate_starOH2_v3(AutoRecove'!$E$2:$L$7960, 7, FALSE)</f>
        <v>1</v>
      </c>
      <c r="I7262" s="4">
        <f>VLOOKUP($B7262, 'Adsorbate_starOH2_v3(AutoRecove'!$E$2:$L$7960, 8, FALSE)</f>
        <v>2</v>
      </c>
    </row>
    <row r="7263" spans="2:9" x14ac:dyDescent="0.2">
      <c r="B7263" t="s">
        <v>17788</v>
      </c>
      <c r="C7263" s="4" t="s">
        <v>3155</v>
      </c>
      <c r="D7263" s="4" t="s">
        <v>6009</v>
      </c>
      <c r="F7263" s="4">
        <f>VLOOKUP($B7263, 'Adsorbate_starOH2_v3(AutoRecove'!$E$2:$L$7960, 5, FALSE)</f>
        <v>-0.40899999999999997</v>
      </c>
      <c r="G7263" s="4">
        <f>VLOOKUP($B7263, 'Adsorbate_starOH2_v3(AutoRecove'!$E$2:$L$7960, 6, FALSE)</f>
        <v>2</v>
      </c>
      <c r="H7263" s="4">
        <f>VLOOKUP($B7263, 'Adsorbate_starOH2_v3(AutoRecove'!$E$2:$L$7960, 7, FALSE)</f>
        <v>2</v>
      </c>
      <c r="I7263" s="4">
        <f>VLOOKUP($B7263, 'Adsorbate_starOH2_v3(AutoRecove'!$E$2:$L$7960, 8, FALSE)</f>
        <v>1</v>
      </c>
    </row>
    <row r="7264" spans="2:9" x14ac:dyDescent="0.2">
      <c r="B7264" t="s">
        <v>20962</v>
      </c>
      <c r="C7264" s="4" t="s">
        <v>3155</v>
      </c>
      <c r="D7264" s="4" t="s">
        <v>6009</v>
      </c>
      <c r="F7264" s="4">
        <f>VLOOKUP($B7264, 'Adsorbate_starOH2_v3(AutoRecove'!$E$2:$L$7960, 5, FALSE)</f>
        <v>-1.113</v>
      </c>
      <c r="G7264" s="4">
        <f>VLOOKUP($B7264, 'Adsorbate_starOH2_v3(AutoRecove'!$E$2:$L$7960, 6, FALSE)</f>
        <v>1</v>
      </c>
      <c r="H7264" s="4">
        <f>VLOOKUP($B7264, 'Adsorbate_starOH2_v3(AutoRecove'!$E$2:$L$7960, 7, FALSE)</f>
        <v>0</v>
      </c>
      <c r="I7264" s="4">
        <f>VLOOKUP($B7264, 'Adsorbate_starOH2_v3(AutoRecove'!$E$2:$L$7960, 8, FALSE)</f>
        <v>0</v>
      </c>
    </row>
    <row r="7265" spans="2:9" x14ac:dyDescent="0.2">
      <c r="B7265" t="s">
        <v>28400</v>
      </c>
      <c r="C7265" s="4" t="s">
        <v>3155</v>
      </c>
      <c r="D7265" s="4" t="s">
        <v>6009</v>
      </c>
      <c r="F7265" s="4">
        <f>VLOOKUP($B7265, 'Adsorbate_starOH2_v3(AutoRecove'!$E$2:$L$7960, 5, FALSE)</f>
        <v>-4.9000000000000002E-2</v>
      </c>
      <c r="G7265" s="4">
        <f>VLOOKUP($B7265, 'Adsorbate_starOH2_v3(AutoRecove'!$E$2:$L$7960, 6, FALSE)</f>
        <v>1</v>
      </c>
      <c r="H7265" s="4">
        <f>VLOOKUP($B7265, 'Adsorbate_starOH2_v3(AutoRecove'!$E$2:$L$7960, 7, FALSE)</f>
        <v>0</v>
      </c>
      <c r="I7265" s="4">
        <f>VLOOKUP($B7265, 'Adsorbate_starOH2_v3(AutoRecove'!$E$2:$L$7960, 8, FALSE)</f>
        <v>0</v>
      </c>
    </row>
    <row r="7266" spans="2:9" x14ac:dyDescent="0.2">
      <c r="B7266" t="s">
        <v>10259</v>
      </c>
      <c r="C7266" s="4" t="s">
        <v>3155</v>
      </c>
      <c r="D7266" s="4" t="s">
        <v>6009</v>
      </c>
      <c r="F7266" s="4">
        <f>VLOOKUP($B7266, 'Adsorbate_starOH2_v3(AutoRecove'!$E$2:$L$7960, 5, FALSE)</f>
        <v>-1.6E-2</v>
      </c>
      <c r="G7266" s="4">
        <f>VLOOKUP($B7266, 'Adsorbate_starOH2_v3(AutoRecove'!$E$2:$L$7960, 6, FALSE)</f>
        <v>1</v>
      </c>
      <c r="H7266" s="4">
        <f>VLOOKUP($B7266, 'Adsorbate_starOH2_v3(AutoRecove'!$E$2:$L$7960, 7, FALSE)</f>
        <v>0</v>
      </c>
      <c r="I7266" s="4">
        <f>VLOOKUP($B7266, 'Adsorbate_starOH2_v3(AutoRecove'!$E$2:$L$7960, 8, FALSE)</f>
        <v>1</v>
      </c>
    </row>
    <row r="7267" spans="2:9" x14ac:dyDescent="0.2">
      <c r="B7267" t="s">
        <v>13606</v>
      </c>
      <c r="C7267" s="4" t="s">
        <v>3155</v>
      </c>
      <c r="D7267" s="4" t="s">
        <v>6009</v>
      </c>
      <c r="F7267" s="4">
        <f>VLOOKUP($B7267, 'Adsorbate_starOH2_v3(AutoRecove'!$E$2:$L$7960, 5, FALSE)</f>
        <v>-1.1040000000000001</v>
      </c>
      <c r="G7267" s="4">
        <f>VLOOKUP($B7267, 'Adsorbate_starOH2_v3(AutoRecove'!$E$2:$L$7960, 6, FALSE)</f>
        <v>0</v>
      </c>
      <c r="H7267" s="4">
        <f>VLOOKUP($B7267, 'Adsorbate_starOH2_v3(AutoRecove'!$E$2:$L$7960, 7, FALSE)</f>
        <v>1</v>
      </c>
      <c r="I7267" s="4">
        <f>VLOOKUP($B7267, 'Adsorbate_starOH2_v3(AutoRecove'!$E$2:$L$7960, 8, FALSE)</f>
        <v>2</v>
      </c>
    </row>
    <row r="7268" spans="2:9" x14ac:dyDescent="0.2">
      <c r="B7268" t="s">
        <v>30334</v>
      </c>
      <c r="C7268" s="4" t="s">
        <v>3155</v>
      </c>
      <c r="D7268" s="4" t="s">
        <v>398</v>
      </c>
      <c r="F7268" s="4">
        <f>VLOOKUP($B7268, 'Adsorbate_starOH2_v3(AutoRecove'!$E$2:$L$7960, 5, FALSE)</f>
        <v>-0.55600000000000005</v>
      </c>
      <c r="G7268" s="4">
        <f>VLOOKUP($B7268, 'Adsorbate_starOH2_v3(AutoRecove'!$E$2:$L$7960, 6, FALSE)</f>
        <v>1</v>
      </c>
      <c r="H7268" s="4">
        <f>VLOOKUP($B7268, 'Adsorbate_starOH2_v3(AutoRecove'!$E$2:$L$7960, 7, FALSE)</f>
        <v>0</v>
      </c>
      <c r="I7268" s="4">
        <f>VLOOKUP($B7268, 'Adsorbate_starOH2_v3(AutoRecove'!$E$2:$L$7960, 8, FALSE)</f>
        <v>1</v>
      </c>
    </row>
    <row r="7269" spans="2:9" x14ac:dyDescent="0.2">
      <c r="B7269" t="s">
        <v>28807</v>
      </c>
      <c r="C7269" s="4" t="s">
        <v>3155</v>
      </c>
      <c r="D7269" s="4" t="s">
        <v>398</v>
      </c>
      <c r="F7269" s="4">
        <f>VLOOKUP($B7269, 'Adsorbate_starOH2_v3(AutoRecove'!$E$2:$L$7960, 5, FALSE)</f>
        <v>-1.748</v>
      </c>
      <c r="G7269" s="4">
        <f>VLOOKUP($B7269, 'Adsorbate_starOH2_v3(AutoRecove'!$E$2:$L$7960, 6, FALSE)</f>
        <v>0</v>
      </c>
      <c r="H7269" s="4">
        <f>VLOOKUP($B7269, 'Adsorbate_starOH2_v3(AutoRecove'!$E$2:$L$7960, 7, FALSE)</f>
        <v>1</v>
      </c>
      <c r="I7269" s="4">
        <f>VLOOKUP($B7269, 'Adsorbate_starOH2_v3(AutoRecove'!$E$2:$L$7960, 8, FALSE)</f>
        <v>0</v>
      </c>
    </row>
    <row r="7270" spans="2:9" x14ac:dyDescent="0.2">
      <c r="B7270" t="s">
        <v>28807</v>
      </c>
      <c r="C7270" s="4" t="s">
        <v>3155</v>
      </c>
      <c r="D7270" s="4" t="s">
        <v>398</v>
      </c>
      <c r="F7270" s="4">
        <f>VLOOKUP($B7270, 'Adsorbate_starOH2_v3(AutoRecove'!$E$2:$L$7960, 5, FALSE)</f>
        <v>-1.748</v>
      </c>
      <c r="G7270" s="4">
        <f>VLOOKUP($B7270, 'Adsorbate_starOH2_v3(AutoRecove'!$E$2:$L$7960, 6, FALSE)</f>
        <v>0</v>
      </c>
      <c r="H7270" s="4">
        <f>VLOOKUP($B7270, 'Adsorbate_starOH2_v3(AutoRecove'!$E$2:$L$7960, 7, FALSE)</f>
        <v>1</v>
      </c>
      <c r="I7270" s="4">
        <f>VLOOKUP($B7270, 'Adsorbate_starOH2_v3(AutoRecove'!$E$2:$L$7960, 8, FALSE)</f>
        <v>0</v>
      </c>
    </row>
    <row r="7271" spans="2:9" x14ac:dyDescent="0.2">
      <c r="B7271" t="s">
        <v>28807</v>
      </c>
      <c r="C7271" s="4" t="s">
        <v>3155</v>
      </c>
      <c r="D7271" s="4" t="s">
        <v>398</v>
      </c>
      <c r="F7271" s="4">
        <f>VLOOKUP($B7271, 'Adsorbate_starOH2_v3(AutoRecove'!$E$2:$L$7960, 5, FALSE)</f>
        <v>-1.748</v>
      </c>
      <c r="G7271" s="4">
        <f>VLOOKUP($B7271, 'Adsorbate_starOH2_v3(AutoRecove'!$E$2:$L$7960, 6, FALSE)</f>
        <v>0</v>
      </c>
      <c r="H7271" s="4">
        <f>VLOOKUP($B7271, 'Adsorbate_starOH2_v3(AutoRecove'!$E$2:$L$7960, 7, FALSE)</f>
        <v>1</v>
      </c>
      <c r="I7271" s="4">
        <f>VLOOKUP($B7271, 'Adsorbate_starOH2_v3(AutoRecove'!$E$2:$L$7960, 8, FALSE)</f>
        <v>0</v>
      </c>
    </row>
    <row r="7272" spans="2:9" x14ac:dyDescent="0.2">
      <c r="B7272" t="s">
        <v>6107</v>
      </c>
      <c r="C7272" s="4" t="s">
        <v>3155</v>
      </c>
      <c r="D7272" s="4" t="s">
        <v>2233</v>
      </c>
      <c r="E7272" s="4" t="s">
        <v>6617</v>
      </c>
      <c r="F7272" s="4">
        <f>VLOOKUP($B7272, 'Adsorbate_starOH2_v3(AutoRecove'!$E$2:$L$7960, 5, FALSE)</f>
        <v>-0.78400000000000003</v>
      </c>
      <c r="G7272" s="4">
        <f>VLOOKUP($B7272, 'Adsorbate_starOH2_v3(AutoRecove'!$E$2:$L$7960, 6, FALSE)</f>
        <v>0</v>
      </c>
      <c r="H7272" s="4">
        <f>VLOOKUP($B7272, 'Adsorbate_starOH2_v3(AutoRecove'!$E$2:$L$7960, 7, FALSE)</f>
        <v>0</v>
      </c>
      <c r="I7272" s="4">
        <f>VLOOKUP($B7272, 'Adsorbate_starOH2_v3(AutoRecove'!$E$2:$L$7960, 8, FALSE)</f>
        <v>1</v>
      </c>
    </row>
    <row r="7273" spans="2:9" x14ac:dyDescent="0.2">
      <c r="B7273" t="s">
        <v>19577</v>
      </c>
      <c r="C7273" s="4" t="s">
        <v>3155</v>
      </c>
      <c r="D7273" s="4" t="s">
        <v>2233</v>
      </c>
      <c r="E7273" s="4" t="s">
        <v>6617</v>
      </c>
      <c r="F7273" s="4">
        <f>VLOOKUP($B7273, 'Adsorbate_starOH2_v3(AutoRecove'!$E$2:$L$7960, 5, FALSE)</f>
        <v>-0.33200000000000002</v>
      </c>
      <c r="G7273" s="4">
        <f>VLOOKUP($B7273, 'Adsorbate_starOH2_v3(AutoRecove'!$E$2:$L$7960, 6, FALSE)</f>
        <v>1</v>
      </c>
      <c r="H7273" s="4">
        <f>VLOOKUP($B7273, 'Adsorbate_starOH2_v3(AutoRecove'!$E$2:$L$7960, 7, FALSE)</f>
        <v>1</v>
      </c>
      <c r="I7273" s="4">
        <f>VLOOKUP($B7273, 'Adsorbate_starOH2_v3(AutoRecove'!$E$2:$L$7960, 8, FALSE)</f>
        <v>1</v>
      </c>
    </row>
    <row r="7274" spans="2:9" x14ac:dyDescent="0.2">
      <c r="B7274" t="s">
        <v>3295</v>
      </c>
      <c r="C7274" s="4" t="s">
        <v>3155</v>
      </c>
      <c r="D7274" s="4" t="s">
        <v>30472</v>
      </c>
      <c r="F7274" s="4">
        <f>VLOOKUP($B7274, 'Adsorbate_starOH2_v3(AutoRecove'!$E$2:$L$7960, 5, FALSE)</f>
        <v>-6.3E-2</v>
      </c>
      <c r="G7274" s="4">
        <f>VLOOKUP($B7274, 'Adsorbate_starOH2_v3(AutoRecove'!$E$2:$L$7960, 6, FALSE)</f>
        <v>1</v>
      </c>
      <c r="H7274" s="4">
        <f>VLOOKUP($B7274, 'Adsorbate_starOH2_v3(AutoRecove'!$E$2:$L$7960, 7, FALSE)</f>
        <v>2</v>
      </c>
      <c r="I7274" s="4">
        <f>VLOOKUP($B7274, 'Adsorbate_starOH2_v3(AutoRecove'!$E$2:$L$7960, 8, FALSE)</f>
        <v>0</v>
      </c>
    </row>
    <row r="7275" spans="2:9" x14ac:dyDescent="0.2">
      <c r="B7275" t="s">
        <v>10950</v>
      </c>
      <c r="C7275" s="4" t="s">
        <v>3155</v>
      </c>
      <c r="D7275" s="4" t="s">
        <v>3994</v>
      </c>
      <c r="E7275" s="4" t="s">
        <v>25964</v>
      </c>
      <c r="F7275" s="4">
        <f>VLOOKUP($B7275, 'Adsorbate_starOH2_v3(AutoRecove'!$E$2:$L$7960, 5, FALSE)</f>
        <v>-0.10100000000000001</v>
      </c>
      <c r="G7275" s="4">
        <f>VLOOKUP($B7275, 'Adsorbate_starOH2_v3(AutoRecove'!$E$2:$L$7960, 6, FALSE)</f>
        <v>1</v>
      </c>
      <c r="H7275" s="4">
        <f>VLOOKUP($B7275, 'Adsorbate_starOH2_v3(AutoRecove'!$E$2:$L$7960, 7, FALSE)</f>
        <v>1</v>
      </c>
      <c r="I7275" s="4">
        <f>VLOOKUP($B7275, 'Adsorbate_starOH2_v3(AutoRecove'!$E$2:$L$7960, 8, FALSE)</f>
        <v>0</v>
      </c>
    </row>
    <row r="7276" spans="2:9" x14ac:dyDescent="0.2">
      <c r="B7276" t="s">
        <v>30014</v>
      </c>
      <c r="C7276" s="4" t="s">
        <v>3155</v>
      </c>
      <c r="D7276" s="4" t="s">
        <v>3994</v>
      </c>
      <c r="E7276" s="4" t="s">
        <v>30472</v>
      </c>
      <c r="F7276" s="4">
        <f>VLOOKUP($B7276, 'Adsorbate_starOH2_v3(AutoRecove'!$E$2:$L$7960, 5, FALSE)</f>
        <v>-0.19500000000000001</v>
      </c>
      <c r="G7276" s="4">
        <f>VLOOKUP($B7276, 'Adsorbate_starOH2_v3(AutoRecove'!$E$2:$L$7960, 6, FALSE)</f>
        <v>1</v>
      </c>
      <c r="H7276" s="4">
        <f>VLOOKUP($B7276, 'Adsorbate_starOH2_v3(AutoRecove'!$E$2:$L$7960, 7, FALSE)</f>
        <v>0</v>
      </c>
      <c r="I7276" s="4">
        <f>VLOOKUP($B7276, 'Adsorbate_starOH2_v3(AutoRecove'!$E$2:$L$7960, 8, FALSE)</f>
        <v>2</v>
      </c>
    </row>
    <row r="7277" spans="2:9" x14ac:dyDescent="0.2">
      <c r="B7277" t="s">
        <v>30232</v>
      </c>
      <c r="C7277" s="4" t="s">
        <v>3155</v>
      </c>
      <c r="D7277" s="4" t="s">
        <v>3994</v>
      </c>
      <c r="E7277" s="4" t="s">
        <v>30472</v>
      </c>
      <c r="F7277" s="4">
        <f>VLOOKUP($B7277, 'Adsorbate_starOH2_v3(AutoRecove'!$E$2:$L$7960, 5, FALSE)</f>
        <v>-1.129</v>
      </c>
      <c r="G7277" s="4">
        <f>VLOOKUP($B7277, 'Adsorbate_starOH2_v3(AutoRecove'!$E$2:$L$7960, 6, FALSE)</f>
        <v>2</v>
      </c>
      <c r="H7277" s="4">
        <f>VLOOKUP($B7277, 'Adsorbate_starOH2_v3(AutoRecove'!$E$2:$L$7960, 7, FALSE)</f>
        <v>1</v>
      </c>
      <c r="I7277" s="4">
        <f>VLOOKUP($B7277, 'Adsorbate_starOH2_v3(AutoRecove'!$E$2:$L$7960, 8, FALSE)</f>
        <v>2</v>
      </c>
    </row>
    <row r="7278" spans="2:9" x14ac:dyDescent="0.2">
      <c r="B7278" t="s">
        <v>10495</v>
      </c>
      <c r="C7278" s="4" t="s">
        <v>3155</v>
      </c>
      <c r="D7278" s="4" t="s">
        <v>3994</v>
      </c>
      <c r="F7278" s="4">
        <f>VLOOKUP($B7278, 'Adsorbate_starOH2_v3(AutoRecove'!$E$2:$L$7960, 5, FALSE)</f>
        <v>-0.70399999999999996</v>
      </c>
      <c r="G7278" s="4">
        <f>VLOOKUP($B7278, 'Adsorbate_starOH2_v3(AutoRecove'!$E$2:$L$7960, 6, FALSE)</f>
        <v>2</v>
      </c>
      <c r="H7278" s="4">
        <f>VLOOKUP($B7278, 'Adsorbate_starOH2_v3(AutoRecove'!$E$2:$L$7960, 7, FALSE)</f>
        <v>1</v>
      </c>
      <c r="I7278" s="4">
        <f>VLOOKUP($B7278, 'Adsorbate_starOH2_v3(AutoRecove'!$E$2:$L$7960, 8, FALSE)</f>
        <v>1</v>
      </c>
    </row>
    <row r="7279" spans="2:9" x14ac:dyDescent="0.2">
      <c r="B7279" t="s">
        <v>25183</v>
      </c>
      <c r="C7279" s="4" t="s">
        <v>3155</v>
      </c>
      <c r="D7279" s="4" t="s">
        <v>3994</v>
      </c>
      <c r="F7279" s="4">
        <f>VLOOKUP($B7279, 'Adsorbate_starOH2_v3(AutoRecove'!$E$2:$L$7960, 5, FALSE)</f>
        <v>-2.8959999999999999</v>
      </c>
      <c r="G7279" s="4">
        <f>VLOOKUP($B7279, 'Adsorbate_starOH2_v3(AutoRecove'!$E$2:$L$7960, 6, FALSE)</f>
        <v>1</v>
      </c>
      <c r="H7279" s="4">
        <f>VLOOKUP($B7279, 'Adsorbate_starOH2_v3(AutoRecove'!$E$2:$L$7960, 7, FALSE)</f>
        <v>0</v>
      </c>
      <c r="I7279" s="4">
        <f>VLOOKUP($B7279, 'Adsorbate_starOH2_v3(AutoRecove'!$E$2:$L$7960, 8, FALSE)</f>
        <v>1</v>
      </c>
    </row>
    <row r="7280" spans="2:9" x14ac:dyDescent="0.2">
      <c r="B7280" t="s">
        <v>25183</v>
      </c>
      <c r="C7280" s="4" t="s">
        <v>3155</v>
      </c>
      <c r="D7280" s="4" t="s">
        <v>3994</v>
      </c>
      <c r="F7280" s="4">
        <f>VLOOKUP($B7280, 'Adsorbate_starOH2_v3(AutoRecove'!$E$2:$L$7960, 5, FALSE)</f>
        <v>-2.8959999999999999</v>
      </c>
      <c r="G7280" s="4">
        <f>VLOOKUP($B7280, 'Adsorbate_starOH2_v3(AutoRecove'!$E$2:$L$7960, 6, FALSE)</f>
        <v>1</v>
      </c>
      <c r="H7280" s="4">
        <f>VLOOKUP($B7280, 'Adsorbate_starOH2_v3(AutoRecove'!$E$2:$L$7960, 7, FALSE)</f>
        <v>0</v>
      </c>
      <c r="I7280" s="4">
        <f>VLOOKUP($B7280, 'Adsorbate_starOH2_v3(AutoRecove'!$E$2:$L$7960, 8, FALSE)</f>
        <v>1</v>
      </c>
    </row>
    <row r="7281" spans="2:9" x14ac:dyDescent="0.2">
      <c r="B7281" t="s">
        <v>25183</v>
      </c>
      <c r="C7281" s="4" t="s">
        <v>3155</v>
      </c>
      <c r="D7281" s="4" t="s">
        <v>3994</v>
      </c>
      <c r="F7281" s="4">
        <f>VLOOKUP($B7281, 'Adsorbate_starOH2_v3(AutoRecove'!$E$2:$L$7960, 5, FALSE)</f>
        <v>-2.8959999999999999</v>
      </c>
      <c r="G7281" s="4">
        <f>VLOOKUP($B7281, 'Adsorbate_starOH2_v3(AutoRecove'!$E$2:$L$7960, 6, FALSE)</f>
        <v>1</v>
      </c>
      <c r="H7281" s="4">
        <f>VLOOKUP($B7281, 'Adsorbate_starOH2_v3(AutoRecove'!$E$2:$L$7960, 7, FALSE)</f>
        <v>0</v>
      </c>
      <c r="I7281" s="4">
        <f>VLOOKUP($B7281, 'Adsorbate_starOH2_v3(AutoRecove'!$E$2:$L$7960, 8, FALSE)</f>
        <v>1</v>
      </c>
    </row>
    <row r="7282" spans="2:9" x14ac:dyDescent="0.2">
      <c r="B7282" t="s">
        <v>25183</v>
      </c>
      <c r="C7282" s="4" t="s">
        <v>3155</v>
      </c>
      <c r="D7282" s="4" t="s">
        <v>3994</v>
      </c>
      <c r="F7282" s="4">
        <f>VLOOKUP($B7282, 'Adsorbate_starOH2_v3(AutoRecove'!$E$2:$L$7960, 5, FALSE)</f>
        <v>-2.8959999999999999</v>
      </c>
      <c r="G7282" s="4">
        <f>VLOOKUP($B7282, 'Adsorbate_starOH2_v3(AutoRecove'!$E$2:$L$7960, 6, FALSE)</f>
        <v>1</v>
      </c>
      <c r="H7282" s="4">
        <f>VLOOKUP($B7282, 'Adsorbate_starOH2_v3(AutoRecove'!$E$2:$L$7960, 7, FALSE)</f>
        <v>0</v>
      </c>
      <c r="I7282" s="4">
        <f>VLOOKUP($B7282, 'Adsorbate_starOH2_v3(AutoRecove'!$E$2:$L$7960, 8, FALSE)</f>
        <v>1</v>
      </c>
    </row>
    <row r="7283" spans="2:9" x14ac:dyDescent="0.2">
      <c r="B7283" t="s">
        <v>10495</v>
      </c>
      <c r="C7283" s="4" t="s">
        <v>3155</v>
      </c>
      <c r="D7283" s="4" t="s">
        <v>3994</v>
      </c>
      <c r="F7283" s="4">
        <f>VLOOKUP($B7283, 'Adsorbate_starOH2_v3(AutoRecove'!$E$2:$L$7960, 5, FALSE)</f>
        <v>-0.70399999999999996</v>
      </c>
      <c r="G7283" s="4">
        <f>VLOOKUP($B7283, 'Adsorbate_starOH2_v3(AutoRecove'!$E$2:$L$7960, 6, FALSE)</f>
        <v>2</v>
      </c>
      <c r="H7283" s="4">
        <f>VLOOKUP($B7283, 'Adsorbate_starOH2_v3(AutoRecove'!$E$2:$L$7960, 7, FALSE)</f>
        <v>1</v>
      </c>
      <c r="I7283" s="4">
        <f>VLOOKUP($B7283, 'Adsorbate_starOH2_v3(AutoRecove'!$E$2:$L$7960, 8, FALSE)</f>
        <v>1</v>
      </c>
    </row>
    <row r="7284" spans="2:9" x14ac:dyDescent="0.2">
      <c r="B7284" t="s">
        <v>10495</v>
      </c>
      <c r="C7284" s="4" t="s">
        <v>3155</v>
      </c>
      <c r="D7284" s="4" t="s">
        <v>3994</v>
      </c>
      <c r="F7284" s="4">
        <f>VLOOKUP($B7284, 'Adsorbate_starOH2_v3(AutoRecove'!$E$2:$L$7960, 5, FALSE)</f>
        <v>-0.70399999999999996</v>
      </c>
      <c r="G7284" s="4">
        <f>VLOOKUP($B7284, 'Adsorbate_starOH2_v3(AutoRecove'!$E$2:$L$7960, 6, FALSE)</f>
        <v>2</v>
      </c>
      <c r="H7284" s="4">
        <f>VLOOKUP($B7284, 'Adsorbate_starOH2_v3(AutoRecove'!$E$2:$L$7960, 7, FALSE)</f>
        <v>1</v>
      </c>
      <c r="I7284" s="4">
        <f>VLOOKUP($B7284, 'Adsorbate_starOH2_v3(AutoRecove'!$E$2:$L$7960, 8, FALSE)</f>
        <v>1</v>
      </c>
    </row>
    <row r="7285" spans="2:9" x14ac:dyDescent="0.2">
      <c r="B7285" t="s">
        <v>14040</v>
      </c>
      <c r="C7285" s="4" t="s">
        <v>3155</v>
      </c>
      <c r="D7285" s="4" t="s">
        <v>3994</v>
      </c>
      <c r="F7285" s="4">
        <f>VLOOKUP($B7285, 'Adsorbate_starOH2_v3(AutoRecove'!$E$2:$L$7960, 5, FALSE)</f>
        <v>-0.81499999999999995</v>
      </c>
      <c r="G7285" s="4">
        <f>VLOOKUP($B7285, 'Adsorbate_starOH2_v3(AutoRecove'!$E$2:$L$7960, 6, FALSE)</f>
        <v>2</v>
      </c>
      <c r="H7285" s="4">
        <f>VLOOKUP($B7285, 'Adsorbate_starOH2_v3(AutoRecove'!$E$2:$L$7960, 7, FALSE)</f>
        <v>1</v>
      </c>
      <c r="I7285" s="4">
        <f>VLOOKUP($B7285, 'Adsorbate_starOH2_v3(AutoRecove'!$E$2:$L$7960, 8, FALSE)</f>
        <v>0</v>
      </c>
    </row>
    <row r="7286" spans="2:9" x14ac:dyDescent="0.2">
      <c r="B7286" t="s">
        <v>10495</v>
      </c>
      <c r="C7286" s="4" t="s">
        <v>3155</v>
      </c>
      <c r="D7286" s="4" t="s">
        <v>3994</v>
      </c>
      <c r="F7286" s="4">
        <f>VLOOKUP($B7286, 'Adsorbate_starOH2_v3(AutoRecove'!$E$2:$L$7960, 5, FALSE)</f>
        <v>-0.70399999999999996</v>
      </c>
      <c r="G7286" s="4">
        <f>VLOOKUP($B7286, 'Adsorbate_starOH2_v3(AutoRecove'!$E$2:$L$7960, 6, FALSE)</f>
        <v>2</v>
      </c>
      <c r="H7286" s="4">
        <f>VLOOKUP($B7286, 'Adsorbate_starOH2_v3(AutoRecove'!$E$2:$L$7960, 7, FALSE)</f>
        <v>1</v>
      </c>
      <c r="I7286" s="4">
        <f>VLOOKUP($B7286, 'Adsorbate_starOH2_v3(AutoRecove'!$E$2:$L$7960, 8, FALSE)</f>
        <v>1</v>
      </c>
    </row>
    <row r="7287" spans="2:9" x14ac:dyDescent="0.2">
      <c r="B7287" t="s">
        <v>16186</v>
      </c>
      <c r="C7287" s="4" t="s">
        <v>3155</v>
      </c>
      <c r="D7287" s="4" t="s">
        <v>3994</v>
      </c>
      <c r="F7287" s="4">
        <f>VLOOKUP($B7287, 'Adsorbate_starOH2_v3(AutoRecove'!$E$2:$L$7960, 5, FALSE)</f>
        <v>-0.104</v>
      </c>
      <c r="G7287" s="4">
        <f>VLOOKUP($B7287, 'Adsorbate_starOH2_v3(AutoRecove'!$E$2:$L$7960, 6, FALSE)</f>
        <v>2</v>
      </c>
      <c r="H7287" s="4">
        <f>VLOOKUP($B7287, 'Adsorbate_starOH2_v3(AutoRecove'!$E$2:$L$7960, 7, FALSE)</f>
        <v>1</v>
      </c>
      <c r="I7287" s="4">
        <f>VLOOKUP($B7287, 'Adsorbate_starOH2_v3(AutoRecove'!$E$2:$L$7960, 8, FALSE)</f>
        <v>0</v>
      </c>
    </row>
    <row r="7288" spans="2:9" x14ac:dyDescent="0.2">
      <c r="B7288" t="s">
        <v>14040</v>
      </c>
      <c r="C7288" s="4" t="s">
        <v>3155</v>
      </c>
      <c r="D7288" s="4" t="s">
        <v>3994</v>
      </c>
      <c r="F7288" s="4">
        <f>VLOOKUP($B7288, 'Adsorbate_starOH2_v3(AutoRecove'!$E$2:$L$7960, 5, FALSE)</f>
        <v>-0.81499999999999995</v>
      </c>
      <c r="G7288" s="4">
        <f>VLOOKUP($B7288, 'Adsorbate_starOH2_v3(AutoRecove'!$E$2:$L$7960, 6, FALSE)</f>
        <v>2</v>
      </c>
      <c r="H7288" s="4">
        <f>VLOOKUP($B7288, 'Adsorbate_starOH2_v3(AutoRecove'!$E$2:$L$7960, 7, FALSE)</f>
        <v>1</v>
      </c>
      <c r="I7288" s="4">
        <f>VLOOKUP($B7288, 'Adsorbate_starOH2_v3(AutoRecove'!$E$2:$L$7960, 8, FALSE)</f>
        <v>0</v>
      </c>
    </row>
    <row r="7289" spans="2:9" x14ac:dyDescent="0.2">
      <c r="B7289" t="s">
        <v>10495</v>
      </c>
      <c r="C7289" s="4" t="s">
        <v>3155</v>
      </c>
      <c r="D7289" s="4" t="s">
        <v>3994</v>
      </c>
      <c r="F7289" s="4">
        <f>VLOOKUP($B7289, 'Adsorbate_starOH2_v3(AutoRecove'!$E$2:$L$7960, 5, FALSE)</f>
        <v>-0.70399999999999996</v>
      </c>
      <c r="G7289" s="4">
        <f>VLOOKUP($B7289, 'Adsorbate_starOH2_v3(AutoRecove'!$E$2:$L$7960, 6, FALSE)</f>
        <v>2</v>
      </c>
      <c r="H7289" s="4">
        <f>VLOOKUP($B7289, 'Adsorbate_starOH2_v3(AutoRecove'!$E$2:$L$7960, 7, FALSE)</f>
        <v>1</v>
      </c>
      <c r="I7289" s="4">
        <f>VLOOKUP($B7289, 'Adsorbate_starOH2_v3(AutoRecove'!$E$2:$L$7960, 8, FALSE)</f>
        <v>1</v>
      </c>
    </row>
    <row r="7290" spans="2:9" x14ac:dyDescent="0.2">
      <c r="B7290" t="s">
        <v>14812</v>
      </c>
      <c r="C7290" s="4" t="s">
        <v>3155</v>
      </c>
      <c r="D7290" s="4" t="s">
        <v>2105</v>
      </c>
      <c r="E7290" s="4" t="s">
        <v>9466</v>
      </c>
      <c r="F7290" s="4">
        <f>VLOOKUP($B7290, 'Adsorbate_starOH2_v3(AutoRecove'!$E$2:$L$7960, 5, FALSE)</f>
        <v>-0.628</v>
      </c>
      <c r="G7290" s="4">
        <f>VLOOKUP($B7290, 'Adsorbate_starOH2_v3(AutoRecove'!$E$2:$L$7960, 6, FALSE)</f>
        <v>1</v>
      </c>
      <c r="H7290" s="4">
        <f>VLOOKUP($B7290, 'Adsorbate_starOH2_v3(AutoRecove'!$E$2:$L$7960, 7, FALSE)</f>
        <v>1</v>
      </c>
      <c r="I7290" s="4">
        <f>VLOOKUP($B7290, 'Adsorbate_starOH2_v3(AutoRecove'!$E$2:$L$7960, 8, FALSE)</f>
        <v>1</v>
      </c>
    </row>
    <row r="7291" spans="2:9" x14ac:dyDescent="0.2">
      <c r="B7291" t="s">
        <v>28369</v>
      </c>
      <c r="C7291" s="4" t="s">
        <v>3155</v>
      </c>
      <c r="D7291" s="4" t="s">
        <v>2105</v>
      </c>
      <c r="E7291" s="4" t="s">
        <v>6617</v>
      </c>
      <c r="F7291" s="4">
        <f>VLOOKUP($B7291, 'Adsorbate_starOH2_v3(AutoRecove'!$E$2:$L$7960, 5, FALSE)</f>
        <v>-0.68100000000000005</v>
      </c>
      <c r="G7291" s="4">
        <f>VLOOKUP($B7291, 'Adsorbate_starOH2_v3(AutoRecove'!$E$2:$L$7960, 6, FALSE)</f>
        <v>1</v>
      </c>
      <c r="H7291" s="4">
        <f>VLOOKUP($B7291, 'Adsorbate_starOH2_v3(AutoRecove'!$E$2:$L$7960, 7, FALSE)</f>
        <v>1</v>
      </c>
      <c r="I7291" s="4">
        <f>VLOOKUP($B7291, 'Adsorbate_starOH2_v3(AutoRecove'!$E$2:$L$7960, 8, FALSE)</f>
        <v>1</v>
      </c>
    </row>
    <row r="7292" spans="2:9" x14ac:dyDescent="0.2">
      <c r="B7292" t="s">
        <v>19040</v>
      </c>
      <c r="C7292" s="4" t="s">
        <v>3155</v>
      </c>
      <c r="D7292" s="4" t="s">
        <v>2105</v>
      </c>
      <c r="E7292" s="4" t="s">
        <v>30472</v>
      </c>
      <c r="F7292" s="4">
        <f>VLOOKUP($B7292, 'Adsorbate_starOH2_v3(AutoRecove'!$E$2:$L$7960, 5, FALSE)</f>
        <v>-0.85099999999999998</v>
      </c>
      <c r="G7292" s="4">
        <f>VLOOKUP($B7292, 'Adsorbate_starOH2_v3(AutoRecove'!$E$2:$L$7960, 6, FALSE)</f>
        <v>2</v>
      </c>
      <c r="H7292" s="4">
        <f>VLOOKUP($B7292, 'Adsorbate_starOH2_v3(AutoRecove'!$E$2:$L$7960, 7, FALSE)</f>
        <v>0</v>
      </c>
      <c r="I7292" s="4">
        <f>VLOOKUP($B7292, 'Adsorbate_starOH2_v3(AutoRecove'!$E$2:$L$7960, 8, FALSE)</f>
        <v>1</v>
      </c>
    </row>
    <row r="7293" spans="2:9" x14ac:dyDescent="0.2">
      <c r="B7293" t="s">
        <v>19785</v>
      </c>
      <c r="C7293" s="4" t="s">
        <v>3155</v>
      </c>
      <c r="D7293" s="4" t="s">
        <v>2105</v>
      </c>
      <c r="E7293" s="4" t="s">
        <v>30472</v>
      </c>
      <c r="F7293" s="4">
        <f>VLOOKUP($B7293, 'Adsorbate_starOH2_v3(AutoRecove'!$E$2:$L$7960, 5, FALSE)</f>
        <v>-0.122</v>
      </c>
      <c r="G7293" s="4">
        <f>VLOOKUP($B7293, 'Adsorbate_starOH2_v3(AutoRecove'!$E$2:$L$7960, 6, FALSE)</f>
        <v>2</v>
      </c>
      <c r="H7293" s="4">
        <f>VLOOKUP($B7293, 'Adsorbate_starOH2_v3(AutoRecove'!$E$2:$L$7960, 7, FALSE)</f>
        <v>0</v>
      </c>
      <c r="I7293" s="4">
        <f>VLOOKUP($B7293, 'Adsorbate_starOH2_v3(AutoRecove'!$E$2:$L$7960, 8, FALSE)</f>
        <v>1</v>
      </c>
    </row>
    <row r="7294" spans="2:9" x14ac:dyDescent="0.2">
      <c r="B7294" t="s">
        <v>17419</v>
      </c>
      <c r="C7294" s="4" t="s">
        <v>3155</v>
      </c>
      <c r="D7294" s="4" t="s">
        <v>30467</v>
      </c>
      <c r="E7294" s="4" t="s">
        <v>55</v>
      </c>
      <c r="F7294" s="4">
        <f>VLOOKUP($B7294, 'Adsorbate_starOH2_v3(AutoRecove'!$E$2:$L$7960, 5, FALSE)</f>
        <v>-0.27700000000000002</v>
      </c>
      <c r="G7294" s="4">
        <f>VLOOKUP($B7294, 'Adsorbate_starOH2_v3(AutoRecove'!$E$2:$L$7960, 6, FALSE)</f>
        <v>1</v>
      </c>
      <c r="H7294" s="4">
        <f>VLOOKUP($B7294, 'Adsorbate_starOH2_v3(AutoRecove'!$E$2:$L$7960, 7, FALSE)</f>
        <v>2</v>
      </c>
      <c r="I7294" s="4">
        <f>VLOOKUP($B7294, 'Adsorbate_starOH2_v3(AutoRecove'!$E$2:$L$7960, 8, FALSE)</f>
        <v>2</v>
      </c>
    </row>
    <row r="7295" spans="2:9" x14ac:dyDescent="0.2">
      <c r="B7295" t="s">
        <v>18686</v>
      </c>
      <c r="C7295" s="4" t="s">
        <v>3155</v>
      </c>
      <c r="D7295" s="4" t="s">
        <v>30467</v>
      </c>
      <c r="E7295" s="4" t="s">
        <v>10708</v>
      </c>
      <c r="F7295" s="4">
        <f>VLOOKUP($B7295, 'Adsorbate_starOH2_v3(AutoRecove'!$E$2:$L$7960, 5, FALSE)</f>
        <v>-1.903</v>
      </c>
      <c r="G7295" s="4">
        <f>VLOOKUP($B7295, 'Adsorbate_starOH2_v3(AutoRecove'!$E$2:$L$7960, 6, FALSE)</f>
        <v>2</v>
      </c>
      <c r="H7295" s="4">
        <f>VLOOKUP($B7295, 'Adsorbate_starOH2_v3(AutoRecove'!$E$2:$L$7960, 7, FALSE)</f>
        <v>1</v>
      </c>
      <c r="I7295" s="4">
        <f>VLOOKUP($B7295, 'Adsorbate_starOH2_v3(AutoRecove'!$E$2:$L$7960, 8, FALSE)</f>
        <v>1</v>
      </c>
    </row>
    <row r="7296" spans="2:9" x14ac:dyDescent="0.2">
      <c r="B7296" t="s">
        <v>7222</v>
      </c>
      <c r="C7296" s="4" t="s">
        <v>3155</v>
      </c>
      <c r="D7296" s="4" t="s">
        <v>30467</v>
      </c>
      <c r="E7296" s="4" t="s">
        <v>2105</v>
      </c>
      <c r="F7296" s="4">
        <f>VLOOKUP($B7296, 'Adsorbate_starOH2_v3(AutoRecove'!$E$2:$L$7960, 5, FALSE)</f>
        <v>-0.17599999999999999</v>
      </c>
      <c r="G7296" s="4">
        <f>VLOOKUP($B7296, 'Adsorbate_starOH2_v3(AutoRecove'!$E$2:$L$7960, 6, FALSE)</f>
        <v>0</v>
      </c>
      <c r="H7296" s="4">
        <f>VLOOKUP($B7296, 'Adsorbate_starOH2_v3(AutoRecove'!$E$2:$L$7960, 7, FALSE)</f>
        <v>2</v>
      </c>
      <c r="I7296" s="4">
        <f>VLOOKUP($B7296, 'Adsorbate_starOH2_v3(AutoRecove'!$E$2:$L$7960, 8, FALSE)</f>
        <v>1</v>
      </c>
    </row>
    <row r="7297" spans="2:9" x14ac:dyDescent="0.2">
      <c r="B7297" t="s">
        <v>29292</v>
      </c>
      <c r="C7297" s="4" t="s">
        <v>3155</v>
      </c>
      <c r="D7297" s="4" t="s">
        <v>30467</v>
      </c>
      <c r="E7297" s="4" t="s">
        <v>2105</v>
      </c>
      <c r="F7297" s="4">
        <f>VLOOKUP($B7297, 'Adsorbate_starOH2_v3(AutoRecove'!$E$2:$L$7960, 5, FALSE)</f>
        <v>-8.8999999999999996E-2</v>
      </c>
      <c r="G7297" s="4">
        <f>VLOOKUP($B7297, 'Adsorbate_starOH2_v3(AutoRecove'!$E$2:$L$7960, 6, FALSE)</f>
        <v>1</v>
      </c>
      <c r="H7297" s="4">
        <f>VLOOKUP($B7297, 'Adsorbate_starOH2_v3(AutoRecove'!$E$2:$L$7960, 7, FALSE)</f>
        <v>0</v>
      </c>
      <c r="I7297" s="4">
        <f>VLOOKUP($B7297, 'Adsorbate_starOH2_v3(AutoRecove'!$E$2:$L$7960, 8, FALSE)</f>
        <v>1</v>
      </c>
    </row>
    <row r="7298" spans="2:9" x14ac:dyDescent="0.2">
      <c r="B7298" t="s">
        <v>7222</v>
      </c>
      <c r="C7298" s="4" t="s">
        <v>3155</v>
      </c>
      <c r="D7298" s="4" t="s">
        <v>30467</v>
      </c>
      <c r="E7298" s="4" t="s">
        <v>2105</v>
      </c>
      <c r="F7298" s="4">
        <f>VLOOKUP($B7298, 'Adsorbate_starOH2_v3(AutoRecove'!$E$2:$L$7960, 5, FALSE)</f>
        <v>-0.17599999999999999</v>
      </c>
      <c r="G7298" s="4">
        <f>VLOOKUP($B7298, 'Adsorbate_starOH2_v3(AutoRecove'!$E$2:$L$7960, 6, FALSE)</f>
        <v>0</v>
      </c>
      <c r="H7298" s="4">
        <f>VLOOKUP($B7298, 'Adsorbate_starOH2_v3(AutoRecove'!$E$2:$L$7960, 7, FALSE)</f>
        <v>2</v>
      </c>
      <c r="I7298" s="4">
        <f>VLOOKUP($B7298, 'Adsorbate_starOH2_v3(AutoRecove'!$E$2:$L$7960, 8, FALSE)</f>
        <v>1</v>
      </c>
    </row>
    <row r="7299" spans="2:9" x14ac:dyDescent="0.2">
      <c r="B7299" t="s">
        <v>3254</v>
      </c>
      <c r="C7299" s="4" t="s">
        <v>3155</v>
      </c>
      <c r="D7299" s="4" t="s">
        <v>30467</v>
      </c>
      <c r="F7299" s="4">
        <f>VLOOKUP($B7299, 'Adsorbate_starOH2_v3(AutoRecove'!$E$2:$L$7960, 5, FALSE)</f>
        <v>-0.14899999999999999</v>
      </c>
      <c r="G7299" s="4">
        <f>VLOOKUP($B7299, 'Adsorbate_starOH2_v3(AutoRecove'!$E$2:$L$7960, 6, FALSE)</f>
        <v>1</v>
      </c>
      <c r="H7299" s="4">
        <f>VLOOKUP($B7299, 'Adsorbate_starOH2_v3(AutoRecove'!$E$2:$L$7960, 7, FALSE)</f>
        <v>0</v>
      </c>
      <c r="I7299" s="4">
        <f>VLOOKUP($B7299, 'Adsorbate_starOH2_v3(AutoRecove'!$E$2:$L$7960, 8, FALSE)</f>
        <v>1</v>
      </c>
    </row>
    <row r="7300" spans="2:9" x14ac:dyDescent="0.2">
      <c r="B7300" t="s">
        <v>3315</v>
      </c>
      <c r="C7300" s="4" t="s">
        <v>3155</v>
      </c>
      <c r="D7300" s="4" t="s">
        <v>30467</v>
      </c>
      <c r="F7300" s="4">
        <f>VLOOKUP($B7300, 'Adsorbate_starOH2_v3(AutoRecove'!$E$2:$L$7960, 5, FALSE)</f>
        <v>-0.27300000000000002</v>
      </c>
      <c r="G7300" s="4">
        <f>VLOOKUP($B7300, 'Adsorbate_starOH2_v3(AutoRecove'!$E$2:$L$7960, 6, FALSE)</f>
        <v>0</v>
      </c>
      <c r="H7300" s="4">
        <f>VLOOKUP($B7300, 'Adsorbate_starOH2_v3(AutoRecove'!$E$2:$L$7960, 7, FALSE)</f>
        <v>2</v>
      </c>
      <c r="I7300" s="4">
        <f>VLOOKUP($B7300, 'Adsorbate_starOH2_v3(AutoRecove'!$E$2:$L$7960, 8, FALSE)</f>
        <v>-1</v>
      </c>
    </row>
    <row r="7301" spans="2:9" x14ac:dyDescent="0.2">
      <c r="B7301" t="s">
        <v>12238</v>
      </c>
      <c r="C7301" s="4" t="s">
        <v>3155</v>
      </c>
      <c r="D7301" s="4" t="s">
        <v>30467</v>
      </c>
      <c r="F7301" s="4">
        <f>VLOOKUP($B7301, 'Adsorbate_starOH2_v3(AutoRecove'!$E$2:$L$7960, 5, FALSE)</f>
        <v>-0.44500000000000001</v>
      </c>
      <c r="G7301" s="4">
        <f>VLOOKUP($B7301, 'Adsorbate_starOH2_v3(AutoRecove'!$E$2:$L$7960, 6, FALSE)</f>
        <v>1</v>
      </c>
      <c r="H7301" s="4">
        <f>VLOOKUP($B7301, 'Adsorbate_starOH2_v3(AutoRecove'!$E$2:$L$7960, 7, FALSE)</f>
        <v>2</v>
      </c>
      <c r="I7301" s="4">
        <f>VLOOKUP($B7301, 'Adsorbate_starOH2_v3(AutoRecove'!$E$2:$L$7960, 8, FALSE)</f>
        <v>0</v>
      </c>
    </row>
    <row r="7302" spans="2:9" x14ac:dyDescent="0.2">
      <c r="B7302" t="s">
        <v>16724</v>
      </c>
      <c r="C7302" s="4" t="s">
        <v>3155</v>
      </c>
      <c r="D7302" s="4" t="s">
        <v>30467</v>
      </c>
      <c r="F7302" s="4">
        <f>VLOOKUP($B7302, 'Adsorbate_starOH2_v3(AutoRecove'!$E$2:$L$7960, 5, FALSE)</f>
        <v>-8.5000000000000006E-2</v>
      </c>
      <c r="G7302" s="4">
        <f>VLOOKUP($B7302, 'Adsorbate_starOH2_v3(AutoRecove'!$E$2:$L$7960, 6, FALSE)</f>
        <v>1</v>
      </c>
      <c r="H7302" s="4">
        <f>VLOOKUP($B7302, 'Adsorbate_starOH2_v3(AutoRecove'!$E$2:$L$7960, 7, FALSE)</f>
        <v>1</v>
      </c>
      <c r="I7302" s="4">
        <f>VLOOKUP($B7302, 'Adsorbate_starOH2_v3(AutoRecove'!$E$2:$L$7960, 8, FALSE)</f>
        <v>0</v>
      </c>
    </row>
    <row r="7303" spans="2:9" x14ac:dyDescent="0.2">
      <c r="B7303" t="s">
        <v>17363</v>
      </c>
      <c r="C7303" s="4" t="s">
        <v>3155</v>
      </c>
      <c r="D7303" s="4" t="s">
        <v>30467</v>
      </c>
      <c r="F7303" s="4">
        <f>VLOOKUP($B7303, 'Adsorbate_starOH2_v3(AutoRecove'!$E$2:$L$7960, 5, FALSE)</f>
        <v>-0.17299999999999999</v>
      </c>
      <c r="G7303" s="4">
        <f>VLOOKUP($B7303, 'Adsorbate_starOH2_v3(AutoRecove'!$E$2:$L$7960, 6, FALSE)</f>
        <v>2</v>
      </c>
      <c r="H7303" s="4">
        <f>VLOOKUP($B7303, 'Adsorbate_starOH2_v3(AutoRecove'!$E$2:$L$7960, 7, FALSE)</f>
        <v>2</v>
      </c>
      <c r="I7303" s="4">
        <f>VLOOKUP($B7303, 'Adsorbate_starOH2_v3(AutoRecove'!$E$2:$L$7960, 8, FALSE)</f>
        <v>-1</v>
      </c>
    </row>
    <row r="7304" spans="2:9" x14ac:dyDescent="0.2">
      <c r="B7304" t="s">
        <v>12238</v>
      </c>
      <c r="C7304" s="4" t="s">
        <v>3155</v>
      </c>
      <c r="D7304" s="4" t="s">
        <v>30467</v>
      </c>
      <c r="F7304" s="4">
        <f>VLOOKUP($B7304, 'Adsorbate_starOH2_v3(AutoRecove'!$E$2:$L$7960, 5, FALSE)</f>
        <v>-0.44500000000000001</v>
      </c>
      <c r="G7304" s="4">
        <f>VLOOKUP($B7304, 'Adsorbate_starOH2_v3(AutoRecove'!$E$2:$L$7960, 6, FALSE)</f>
        <v>1</v>
      </c>
      <c r="H7304" s="4">
        <f>VLOOKUP($B7304, 'Adsorbate_starOH2_v3(AutoRecove'!$E$2:$L$7960, 7, FALSE)</f>
        <v>2</v>
      </c>
      <c r="I7304" s="4">
        <f>VLOOKUP($B7304, 'Adsorbate_starOH2_v3(AutoRecove'!$E$2:$L$7960, 8, FALSE)</f>
        <v>0</v>
      </c>
    </row>
    <row r="7305" spans="2:9" x14ac:dyDescent="0.2">
      <c r="B7305" t="s">
        <v>17831</v>
      </c>
      <c r="C7305" s="4" t="s">
        <v>3155</v>
      </c>
      <c r="D7305" s="4" t="s">
        <v>30467</v>
      </c>
      <c r="F7305" s="4">
        <f>VLOOKUP($B7305, 'Adsorbate_starOH2_v3(AutoRecove'!$E$2:$L$7960, 5, FALSE)</f>
        <v>-1.2E-2</v>
      </c>
      <c r="G7305" s="4">
        <f>VLOOKUP($B7305, 'Adsorbate_starOH2_v3(AutoRecove'!$E$2:$L$7960, 6, FALSE)</f>
        <v>1</v>
      </c>
      <c r="H7305" s="4">
        <f>VLOOKUP($B7305, 'Adsorbate_starOH2_v3(AutoRecove'!$E$2:$L$7960, 7, FALSE)</f>
        <v>1</v>
      </c>
      <c r="I7305" s="4">
        <f>VLOOKUP($B7305, 'Adsorbate_starOH2_v3(AutoRecove'!$E$2:$L$7960, 8, FALSE)</f>
        <v>0</v>
      </c>
    </row>
    <row r="7306" spans="2:9" x14ac:dyDescent="0.2">
      <c r="B7306" t="s">
        <v>23026</v>
      </c>
      <c r="C7306" s="4" t="s">
        <v>3155</v>
      </c>
      <c r="D7306" s="4" t="s">
        <v>30467</v>
      </c>
      <c r="F7306" s="4">
        <f>VLOOKUP($B7306, 'Adsorbate_starOH2_v3(AutoRecove'!$E$2:$L$7960, 5, FALSE)</f>
        <v>-4.8000000000000001E-2</v>
      </c>
      <c r="G7306" s="4">
        <f>VLOOKUP($B7306, 'Adsorbate_starOH2_v3(AutoRecove'!$E$2:$L$7960, 6, FALSE)</f>
        <v>1</v>
      </c>
      <c r="H7306" s="4">
        <f>VLOOKUP($B7306, 'Adsorbate_starOH2_v3(AutoRecove'!$E$2:$L$7960, 7, FALSE)</f>
        <v>0</v>
      </c>
      <c r="I7306" s="4">
        <f>VLOOKUP($B7306, 'Adsorbate_starOH2_v3(AutoRecove'!$E$2:$L$7960, 8, FALSE)</f>
        <v>-1</v>
      </c>
    </row>
    <row r="7307" spans="2:9" x14ac:dyDescent="0.2">
      <c r="B7307" t="s">
        <v>17363</v>
      </c>
      <c r="C7307" s="4" t="s">
        <v>3155</v>
      </c>
      <c r="D7307" s="4" t="s">
        <v>30467</v>
      </c>
      <c r="F7307" s="4">
        <f>VLOOKUP($B7307, 'Adsorbate_starOH2_v3(AutoRecove'!$E$2:$L$7960, 5, FALSE)</f>
        <v>-0.17299999999999999</v>
      </c>
      <c r="G7307" s="4">
        <f>VLOOKUP($B7307, 'Adsorbate_starOH2_v3(AutoRecove'!$E$2:$L$7960, 6, FALSE)</f>
        <v>2</v>
      </c>
      <c r="H7307" s="4">
        <f>VLOOKUP($B7307, 'Adsorbate_starOH2_v3(AutoRecove'!$E$2:$L$7960, 7, FALSE)</f>
        <v>2</v>
      </c>
      <c r="I7307" s="4">
        <f>VLOOKUP($B7307, 'Adsorbate_starOH2_v3(AutoRecove'!$E$2:$L$7960, 8, FALSE)</f>
        <v>-1</v>
      </c>
    </row>
    <row r="7308" spans="2:9" x14ac:dyDescent="0.2">
      <c r="B7308" t="s">
        <v>24204</v>
      </c>
      <c r="C7308" s="4" t="s">
        <v>3155</v>
      </c>
      <c r="D7308" s="4" t="s">
        <v>21461</v>
      </c>
      <c r="E7308" s="4" t="s">
        <v>398</v>
      </c>
      <c r="F7308" s="4">
        <f>VLOOKUP($B7308, 'Adsorbate_starOH2_v3(AutoRecove'!$E$2:$L$7960, 5, FALSE)</f>
        <v>-2.9000000000000001E-2</v>
      </c>
      <c r="G7308" s="4">
        <f>VLOOKUP($B7308, 'Adsorbate_starOH2_v3(AutoRecove'!$E$2:$L$7960, 6, FALSE)</f>
        <v>2</v>
      </c>
      <c r="H7308" s="4">
        <f>VLOOKUP($B7308, 'Adsorbate_starOH2_v3(AutoRecove'!$E$2:$L$7960, 7, FALSE)</f>
        <v>1</v>
      </c>
      <c r="I7308" s="4">
        <f>VLOOKUP($B7308, 'Adsorbate_starOH2_v3(AutoRecove'!$E$2:$L$7960, 8, FALSE)</f>
        <v>1</v>
      </c>
    </row>
    <row r="7309" spans="2:9" x14ac:dyDescent="0.2">
      <c r="B7309" t="s">
        <v>20826</v>
      </c>
      <c r="C7309" s="4" t="s">
        <v>3155</v>
      </c>
      <c r="D7309" s="4" t="s">
        <v>21461</v>
      </c>
      <c r="E7309" s="4" t="s">
        <v>3691</v>
      </c>
      <c r="F7309" s="4">
        <f>VLOOKUP($B7309, 'Adsorbate_starOH2_v3(AutoRecove'!$E$2:$L$7960, 5, FALSE)</f>
        <v>-0.28100000000000003</v>
      </c>
      <c r="G7309" s="4">
        <f>VLOOKUP($B7309, 'Adsorbate_starOH2_v3(AutoRecove'!$E$2:$L$7960, 6, FALSE)</f>
        <v>2</v>
      </c>
      <c r="H7309" s="4">
        <f>VLOOKUP($B7309, 'Adsorbate_starOH2_v3(AutoRecove'!$E$2:$L$7960, 7, FALSE)</f>
        <v>1</v>
      </c>
      <c r="I7309" s="4">
        <f>VLOOKUP($B7309, 'Adsorbate_starOH2_v3(AutoRecove'!$E$2:$L$7960, 8, FALSE)</f>
        <v>1</v>
      </c>
    </row>
    <row r="7310" spans="2:9" x14ac:dyDescent="0.2">
      <c r="B7310" t="s">
        <v>5847</v>
      </c>
      <c r="C7310" s="4" t="s">
        <v>3155</v>
      </c>
      <c r="D7310" s="4" t="s">
        <v>21461</v>
      </c>
      <c r="F7310" s="4">
        <f>VLOOKUP($B7310, 'Adsorbate_starOH2_v3(AutoRecove'!$E$2:$L$7960, 5, FALSE)</f>
        <v>-0.193</v>
      </c>
      <c r="G7310" s="4">
        <f>VLOOKUP($B7310, 'Adsorbate_starOH2_v3(AutoRecove'!$E$2:$L$7960, 6, FALSE)</f>
        <v>2</v>
      </c>
      <c r="H7310" s="4">
        <f>VLOOKUP($B7310, 'Adsorbate_starOH2_v3(AutoRecove'!$E$2:$L$7960, 7, FALSE)</f>
        <v>1</v>
      </c>
      <c r="I7310" s="4">
        <f>VLOOKUP($B7310, 'Adsorbate_starOH2_v3(AutoRecove'!$E$2:$L$7960, 8, FALSE)</f>
        <v>-2</v>
      </c>
    </row>
    <row r="7311" spans="2:9" x14ac:dyDescent="0.2">
      <c r="B7311" t="s">
        <v>6122</v>
      </c>
      <c r="C7311" s="4" t="s">
        <v>3155</v>
      </c>
      <c r="D7311" s="4" t="s">
        <v>21461</v>
      </c>
      <c r="F7311" s="4">
        <f>VLOOKUP($B7311, 'Adsorbate_starOH2_v3(AutoRecove'!$E$2:$L$7960, 5, FALSE)</f>
        <v>-0.20599999999999999</v>
      </c>
      <c r="G7311" s="4">
        <f>VLOOKUP($B7311, 'Adsorbate_starOH2_v3(AutoRecove'!$E$2:$L$7960, 6, FALSE)</f>
        <v>2</v>
      </c>
      <c r="H7311" s="4">
        <f>VLOOKUP($B7311, 'Adsorbate_starOH2_v3(AutoRecove'!$E$2:$L$7960, 7, FALSE)</f>
        <v>1</v>
      </c>
      <c r="I7311" s="4">
        <f>VLOOKUP($B7311, 'Adsorbate_starOH2_v3(AutoRecove'!$E$2:$L$7960, 8, FALSE)</f>
        <v>1</v>
      </c>
    </row>
    <row r="7312" spans="2:9" x14ac:dyDescent="0.2">
      <c r="B7312" t="s">
        <v>5847</v>
      </c>
      <c r="C7312" s="4" t="s">
        <v>3155</v>
      </c>
      <c r="D7312" s="4" t="s">
        <v>21461</v>
      </c>
      <c r="F7312" s="4">
        <f>VLOOKUP($B7312, 'Adsorbate_starOH2_v3(AutoRecove'!$E$2:$L$7960, 5, FALSE)</f>
        <v>-0.193</v>
      </c>
      <c r="G7312" s="4">
        <f>VLOOKUP($B7312, 'Adsorbate_starOH2_v3(AutoRecove'!$E$2:$L$7960, 6, FALSE)</f>
        <v>2</v>
      </c>
      <c r="H7312" s="4">
        <f>VLOOKUP($B7312, 'Adsorbate_starOH2_v3(AutoRecove'!$E$2:$L$7960, 7, FALSE)</f>
        <v>1</v>
      </c>
      <c r="I7312" s="4">
        <f>VLOOKUP($B7312, 'Adsorbate_starOH2_v3(AutoRecove'!$E$2:$L$7960, 8, FALSE)</f>
        <v>-2</v>
      </c>
    </row>
    <row r="7313" spans="2:9" x14ac:dyDescent="0.2">
      <c r="B7313" t="s">
        <v>6122</v>
      </c>
      <c r="C7313" s="4" t="s">
        <v>3155</v>
      </c>
      <c r="D7313" s="4" t="s">
        <v>21461</v>
      </c>
      <c r="F7313" s="4">
        <f>VLOOKUP($B7313, 'Adsorbate_starOH2_v3(AutoRecove'!$E$2:$L$7960, 5, FALSE)</f>
        <v>-0.20599999999999999</v>
      </c>
      <c r="G7313" s="4">
        <f>VLOOKUP($B7313, 'Adsorbate_starOH2_v3(AutoRecove'!$E$2:$L$7960, 6, FALSE)</f>
        <v>2</v>
      </c>
      <c r="H7313" s="4">
        <f>VLOOKUP($B7313, 'Adsorbate_starOH2_v3(AutoRecove'!$E$2:$L$7960, 7, FALSE)</f>
        <v>1</v>
      </c>
      <c r="I7313" s="4">
        <f>VLOOKUP($B7313, 'Adsorbate_starOH2_v3(AutoRecove'!$E$2:$L$7960, 8, FALSE)</f>
        <v>1</v>
      </c>
    </row>
    <row r="7314" spans="2:9" x14ac:dyDescent="0.2">
      <c r="B7314" t="s">
        <v>23525</v>
      </c>
      <c r="C7314" s="4" t="s">
        <v>3155</v>
      </c>
      <c r="D7314" s="4" t="s">
        <v>21461</v>
      </c>
      <c r="F7314" s="4">
        <f>VLOOKUP($B7314, 'Adsorbate_starOH2_v3(AutoRecove'!$E$2:$L$7960, 5, FALSE)</f>
        <v>-0.32500000000000001</v>
      </c>
      <c r="G7314" s="4">
        <f>VLOOKUP($B7314, 'Adsorbate_starOH2_v3(AutoRecove'!$E$2:$L$7960, 6, FALSE)</f>
        <v>2</v>
      </c>
      <c r="H7314" s="4">
        <f>VLOOKUP($B7314, 'Adsorbate_starOH2_v3(AutoRecove'!$E$2:$L$7960, 7, FALSE)</f>
        <v>1</v>
      </c>
      <c r="I7314" s="4">
        <f>VLOOKUP($B7314, 'Adsorbate_starOH2_v3(AutoRecove'!$E$2:$L$7960, 8, FALSE)</f>
        <v>1</v>
      </c>
    </row>
    <row r="7315" spans="2:9" x14ac:dyDescent="0.2">
      <c r="B7315" t="s">
        <v>18407</v>
      </c>
      <c r="C7315" s="4" t="s">
        <v>3155</v>
      </c>
      <c r="D7315" s="4" t="s">
        <v>9220</v>
      </c>
      <c r="E7315" s="4" t="s">
        <v>398</v>
      </c>
      <c r="F7315" s="4">
        <f>VLOOKUP($B7315, 'Adsorbate_starOH2_v3(AutoRecove'!$E$2:$L$7960, 5, FALSE)</f>
        <v>-0.17</v>
      </c>
      <c r="G7315" s="4">
        <f>VLOOKUP($B7315, 'Adsorbate_starOH2_v3(AutoRecove'!$E$2:$L$7960, 6, FALSE)</f>
        <v>1</v>
      </c>
      <c r="H7315" s="4">
        <f>VLOOKUP($B7315, 'Adsorbate_starOH2_v3(AutoRecove'!$E$2:$L$7960, 7, FALSE)</f>
        <v>0</v>
      </c>
      <c r="I7315" s="4">
        <f>VLOOKUP($B7315, 'Adsorbate_starOH2_v3(AutoRecove'!$E$2:$L$7960, 8, FALSE)</f>
        <v>0</v>
      </c>
    </row>
    <row r="7316" spans="2:9" x14ac:dyDescent="0.2">
      <c r="B7316" t="s">
        <v>12650</v>
      </c>
      <c r="C7316" s="4" t="s">
        <v>3155</v>
      </c>
      <c r="D7316" s="4" t="s">
        <v>9220</v>
      </c>
      <c r="F7316" s="4">
        <f>VLOOKUP($B7316, 'Adsorbate_starOH2_v3(AutoRecove'!$E$2:$L$7960, 5, FALSE)</f>
        <v>-5.1999999999999998E-2</v>
      </c>
      <c r="G7316" s="4">
        <f>VLOOKUP($B7316, 'Adsorbate_starOH2_v3(AutoRecove'!$E$2:$L$7960, 6, FALSE)</f>
        <v>2</v>
      </c>
      <c r="H7316" s="4">
        <f>VLOOKUP($B7316, 'Adsorbate_starOH2_v3(AutoRecove'!$E$2:$L$7960, 7, FALSE)</f>
        <v>0</v>
      </c>
      <c r="I7316" s="4">
        <f>VLOOKUP($B7316, 'Adsorbate_starOH2_v3(AutoRecove'!$E$2:$L$7960, 8, FALSE)</f>
        <v>-1</v>
      </c>
    </row>
    <row r="7317" spans="2:9" x14ac:dyDescent="0.2">
      <c r="B7317" t="s">
        <v>24576</v>
      </c>
      <c r="C7317" s="4" t="s">
        <v>3155</v>
      </c>
      <c r="D7317" s="4" t="s">
        <v>9220</v>
      </c>
      <c r="F7317" s="4">
        <f>VLOOKUP($B7317, 'Adsorbate_starOH2_v3(AutoRecove'!$E$2:$L$7960, 5, FALSE)</f>
        <v>-0.14799999999999999</v>
      </c>
      <c r="G7317" s="4">
        <f>VLOOKUP($B7317, 'Adsorbate_starOH2_v3(AutoRecove'!$E$2:$L$7960, 6, FALSE)</f>
        <v>1</v>
      </c>
      <c r="H7317" s="4">
        <f>VLOOKUP($B7317, 'Adsorbate_starOH2_v3(AutoRecove'!$E$2:$L$7960, 7, FALSE)</f>
        <v>1</v>
      </c>
      <c r="I7317" s="4">
        <f>VLOOKUP($B7317, 'Adsorbate_starOH2_v3(AutoRecove'!$E$2:$L$7960, 8, FALSE)</f>
        <v>0</v>
      </c>
    </row>
    <row r="7318" spans="2:9" x14ac:dyDescent="0.2">
      <c r="B7318" t="s">
        <v>3732</v>
      </c>
      <c r="C7318" s="4" t="s">
        <v>3155</v>
      </c>
      <c r="D7318" s="4" t="s">
        <v>30474</v>
      </c>
      <c r="E7318" s="4" t="s">
        <v>2233</v>
      </c>
      <c r="F7318" s="4">
        <f>VLOOKUP($B7318, 'Adsorbate_starOH2_v3(AutoRecove'!$E$2:$L$7960, 5, FALSE)</f>
        <v>0.214</v>
      </c>
      <c r="G7318" s="4">
        <f>VLOOKUP($B7318, 'Adsorbate_starOH2_v3(AutoRecove'!$E$2:$L$7960, 6, FALSE)</f>
        <v>0</v>
      </c>
      <c r="H7318" s="4">
        <f>VLOOKUP($B7318, 'Adsorbate_starOH2_v3(AutoRecove'!$E$2:$L$7960, 7, FALSE)</f>
        <v>2</v>
      </c>
      <c r="I7318" s="4">
        <f>VLOOKUP($B7318, 'Adsorbate_starOH2_v3(AutoRecove'!$E$2:$L$7960, 8, FALSE)</f>
        <v>1</v>
      </c>
    </row>
    <row r="7319" spans="2:9" x14ac:dyDescent="0.2">
      <c r="B7319" t="s">
        <v>6503</v>
      </c>
      <c r="C7319" s="4" t="s">
        <v>3155</v>
      </c>
      <c r="D7319" s="4" t="s">
        <v>30474</v>
      </c>
      <c r="E7319" s="4" t="s">
        <v>21461</v>
      </c>
      <c r="F7319" s="4">
        <f>VLOOKUP($B7319, 'Adsorbate_starOH2_v3(AutoRecove'!$E$2:$L$7960, 5, FALSE)</f>
        <v>-0.05</v>
      </c>
      <c r="G7319" s="4">
        <f>VLOOKUP($B7319, 'Adsorbate_starOH2_v3(AutoRecove'!$E$2:$L$7960, 6, FALSE)</f>
        <v>2</v>
      </c>
      <c r="H7319" s="4">
        <f>VLOOKUP($B7319, 'Adsorbate_starOH2_v3(AutoRecove'!$E$2:$L$7960, 7, FALSE)</f>
        <v>0</v>
      </c>
      <c r="I7319" s="4">
        <f>VLOOKUP($B7319, 'Adsorbate_starOH2_v3(AutoRecove'!$E$2:$L$7960, 8, FALSE)</f>
        <v>1</v>
      </c>
    </row>
    <row r="7320" spans="2:9" x14ac:dyDescent="0.2">
      <c r="B7320" t="s">
        <v>6503</v>
      </c>
      <c r="C7320" s="4" t="s">
        <v>3155</v>
      </c>
      <c r="D7320" s="4" t="s">
        <v>30474</v>
      </c>
      <c r="E7320" s="4" t="s">
        <v>21461</v>
      </c>
      <c r="F7320" s="4">
        <f>VLOOKUP($B7320, 'Adsorbate_starOH2_v3(AutoRecove'!$E$2:$L$7960, 5, FALSE)</f>
        <v>-0.05</v>
      </c>
      <c r="G7320" s="4">
        <f>VLOOKUP($B7320, 'Adsorbate_starOH2_v3(AutoRecove'!$E$2:$L$7960, 6, FALSE)</f>
        <v>2</v>
      </c>
      <c r="H7320" s="4">
        <f>VLOOKUP($B7320, 'Adsorbate_starOH2_v3(AutoRecove'!$E$2:$L$7960, 7, FALSE)</f>
        <v>0</v>
      </c>
      <c r="I7320" s="4">
        <f>VLOOKUP($B7320, 'Adsorbate_starOH2_v3(AutoRecove'!$E$2:$L$7960, 8, FALSE)</f>
        <v>1</v>
      </c>
    </row>
    <row r="7321" spans="2:9" x14ac:dyDescent="0.2">
      <c r="B7321" t="s">
        <v>5265</v>
      </c>
      <c r="C7321" s="4" t="s">
        <v>3155</v>
      </c>
      <c r="D7321" s="4" t="s">
        <v>30474</v>
      </c>
      <c r="E7321" s="4" t="s">
        <v>9220</v>
      </c>
      <c r="F7321" s="4">
        <f>VLOOKUP($B7321, 'Adsorbate_starOH2_v3(AutoRecove'!$E$2:$L$7960, 5, FALSE)</f>
        <v>-0.17299999999999999</v>
      </c>
      <c r="G7321" s="4">
        <f>VLOOKUP($B7321, 'Adsorbate_starOH2_v3(AutoRecove'!$E$2:$L$7960, 6, FALSE)</f>
        <v>2</v>
      </c>
      <c r="H7321" s="4">
        <f>VLOOKUP($B7321, 'Adsorbate_starOH2_v3(AutoRecove'!$E$2:$L$7960, 7, FALSE)</f>
        <v>1</v>
      </c>
      <c r="I7321" s="4">
        <f>VLOOKUP($B7321, 'Adsorbate_starOH2_v3(AutoRecove'!$E$2:$L$7960, 8, FALSE)</f>
        <v>1</v>
      </c>
    </row>
    <row r="7322" spans="2:9" x14ac:dyDescent="0.2">
      <c r="B7322" t="s">
        <v>5265</v>
      </c>
      <c r="C7322" s="4" t="s">
        <v>3155</v>
      </c>
      <c r="D7322" s="4" t="s">
        <v>30474</v>
      </c>
      <c r="E7322" s="4" t="s">
        <v>9220</v>
      </c>
      <c r="F7322" s="4">
        <f>VLOOKUP($B7322, 'Adsorbate_starOH2_v3(AutoRecove'!$E$2:$L$7960, 5, FALSE)</f>
        <v>-0.17299999999999999</v>
      </c>
      <c r="G7322" s="4">
        <f>VLOOKUP($B7322, 'Adsorbate_starOH2_v3(AutoRecove'!$E$2:$L$7960, 6, FALSE)</f>
        <v>2</v>
      </c>
      <c r="H7322" s="4">
        <f>VLOOKUP($B7322, 'Adsorbate_starOH2_v3(AutoRecove'!$E$2:$L$7960, 7, FALSE)</f>
        <v>1</v>
      </c>
      <c r="I7322" s="4">
        <f>VLOOKUP($B7322, 'Adsorbate_starOH2_v3(AutoRecove'!$E$2:$L$7960, 8, FALSE)</f>
        <v>1</v>
      </c>
    </row>
    <row r="7323" spans="2:9" x14ac:dyDescent="0.2">
      <c r="B7323" t="s">
        <v>11219</v>
      </c>
      <c r="C7323" s="4" t="s">
        <v>3155</v>
      </c>
      <c r="D7323" s="4" t="s">
        <v>30474</v>
      </c>
      <c r="F7323" s="4">
        <f>VLOOKUP($B7323, 'Adsorbate_starOH2_v3(AutoRecove'!$E$2:$L$7960, 5, FALSE)</f>
        <v>-0.80400000000000005</v>
      </c>
      <c r="G7323" s="4">
        <f>VLOOKUP($B7323, 'Adsorbate_starOH2_v3(AutoRecove'!$E$2:$L$7960, 6, FALSE)</f>
        <v>2</v>
      </c>
      <c r="H7323" s="4">
        <f>VLOOKUP($B7323, 'Adsorbate_starOH2_v3(AutoRecove'!$E$2:$L$7960, 7, FALSE)</f>
        <v>1</v>
      </c>
      <c r="I7323" s="4">
        <f>VLOOKUP($B7323, 'Adsorbate_starOH2_v3(AutoRecove'!$E$2:$L$7960, 8, FALSE)</f>
        <v>-1</v>
      </c>
    </row>
    <row r="7324" spans="2:9" x14ac:dyDescent="0.2">
      <c r="B7324" t="s">
        <v>11219</v>
      </c>
      <c r="C7324" s="4" t="s">
        <v>3155</v>
      </c>
      <c r="D7324" s="4" t="s">
        <v>30474</v>
      </c>
      <c r="F7324" s="4">
        <f>VLOOKUP($B7324, 'Adsorbate_starOH2_v3(AutoRecove'!$E$2:$L$7960, 5, FALSE)</f>
        <v>-0.80400000000000005</v>
      </c>
      <c r="G7324" s="4">
        <f>VLOOKUP($B7324, 'Adsorbate_starOH2_v3(AutoRecove'!$E$2:$L$7960, 6, FALSE)</f>
        <v>2</v>
      </c>
      <c r="H7324" s="4">
        <f>VLOOKUP($B7324, 'Adsorbate_starOH2_v3(AutoRecove'!$E$2:$L$7960, 7, FALSE)</f>
        <v>1</v>
      </c>
      <c r="I7324" s="4">
        <f>VLOOKUP($B7324, 'Adsorbate_starOH2_v3(AutoRecove'!$E$2:$L$7960, 8, FALSE)</f>
        <v>-1</v>
      </c>
    </row>
    <row r="7325" spans="2:9" x14ac:dyDescent="0.2">
      <c r="B7325" t="s">
        <v>18363</v>
      </c>
      <c r="C7325" s="4" t="s">
        <v>3155</v>
      </c>
      <c r="D7325" s="4" t="s">
        <v>30474</v>
      </c>
      <c r="F7325" s="4">
        <f>VLOOKUP($B7325, 'Adsorbate_starOH2_v3(AutoRecove'!$E$2:$L$7960, 5, FALSE)</f>
        <v>-0.48199999999999998</v>
      </c>
      <c r="G7325" s="4">
        <f>VLOOKUP($B7325, 'Adsorbate_starOH2_v3(AutoRecove'!$E$2:$L$7960, 6, FALSE)</f>
        <v>1</v>
      </c>
      <c r="H7325" s="4">
        <f>VLOOKUP($B7325, 'Adsorbate_starOH2_v3(AutoRecove'!$E$2:$L$7960, 7, FALSE)</f>
        <v>1</v>
      </c>
      <c r="I7325" s="4">
        <f>VLOOKUP($B7325, 'Adsorbate_starOH2_v3(AutoRecove'!$E$2:$L$7960, 8, FALSE)</f>
        <v>0</v>
      </c>
    </row>
    <row r="7326" spans="2:9" x14ac:dyDescent="0.2">
      <c r="B7326" t="s">
        <v>18363</v>
      </c>
      <c r="C7326" s="4" t="s">
        <v>3155</v>
      </c>
      <c r="D7326" s="4" t="s">
        <v>30474</v>
      </c>
      <c r="F7326" s="4">
        <f>VLOOKUP($B7326, 'Adsorbate_starOH2_v3(AutoRecove'!$E$2:$L$7960, 5, FALSE)</f>
        <v>-0.48199999999999998</v>
      </c>
      <c r="G7326" s="4">
        <f>VLOOKUP($B7326, 'Adsorbate_starOH2_v3(AutoRecove'!$E$2:$L$7960, 6, FALSE)</f>
        <v>1</v>
      </c>
      <c r="H7326" s="4">
        <f>VLOOKUP($B7326, 'Adsorbate_starOH2_v3(AutoRecove'!$E$2:$L$7960, 7, FALSE)</f>
        <v>1</v>
      </c>
      <c r="I7326" s="4">
        <f>VLOOKUP($B7326, 'Adsorbate_starOH2_v3(AutoRecove'!$E$2:$L$7960, 8, FALSE)</f>
        <v>0</v>
      </c>
    </row>
    <row r="7327" spans="2:9" x14ac:dyDescent="0.2">
      <c r="B7327" t="s">
        <v>11219</v>
      </c>
      <c r="C7327" s="4" t="s">
        <v>3155</v>
      </c>
      <c r="D7327" s="4" t="s">
        <v>30474</v>
      </c>
      <c r="F7327" s="4">
        <f>VLOOKUP($B7327, 'Adsorbate_starOH2_v3(AutoRecove'!$E$2:$L$7960, 5, FALSE)</f>
        <v>-0.80400000000000005</v>
      </c>
      <c r="G7327" s="4">
        <f>VLOOKUP($B7327, 'Adsorbate_starOH2_v3(AutoRecove'!$E$2:$L$7960, 6, FALSE)</f>
        <v>2</v>
      </c>
      <c r="H7327" s="4">
        <f>VLOOKUP($B7327, 'Adsorbate_starOH2_v3(AutoRecove'!$E$2:$L$7960, 7, FALSE)</f>
        <v>1</v>
      </c>
      <c r="I7327" s="4">
        <f>VLOOKUP($B7327, 'Adsorbate_starOH2_v3(AutoRecove'!$E$2:$L$7960, 8, FALSE)</f>
        <v>-1</v>
      </c>
    </row>
    <row r="7328" spans="2:9" x14ac:dyDescent="0.2">
      <c r="B7328" t="s">
        <v>18363</v>
      </c>
      <c r="C7328" s="4" t="s">
        <v>3155</v>
      </c>
      <c r="D7328" s="4" t="s">
        <v>30474</v>
      </c>
      <c r="F7328" s="4">
        <f>VLOOKUP($B7328, 'Adsorbate_starOH2_v3(AutoRecove'!$E$2:$L$7960, 5, FALSE)</f>
        <v>-0.48199999999999998</v>
      </c>
      <c r="G7328" s="4">
        <f>VLOOKUP($B7328, 'Adsorbate_starOH2_v3(AutoRecove'!$E$2:$L$7960, 6, FALSE)</f>
        <v>1</v>
      </c>
      <c r="H7328" s="4">
        <f>VLOOKUP($B7328, 'Adsorbate_starOH2_v3(AutoRecove'!$E$2:$L$7960, 7, FALSE)</f>
        <v>1</v>
      </c>
      <c r="I7328" s="4">
        <f>VLOOKUP($B7328, 'Adsorbate_starOH2_v3(AutoRecove'!$E$2:$L$7960, 8, FALSE)</f>
        <v>0</v>
      </c>
    </row>
    <row r="7329" spans="2:9" x14ac:dyDescent="0.2">
      <c r="B7329" t="s">
        <v>7800</v>
      </c>
      <c r="C7329" s="4" t="s">
        <v>3155</v>
      </c>
      <c r="D7329" s="4" t="s">
        <v>1261</v>
      </c>
      <c r="E7329" s="4" t="s">
        <v>30472</v>
      </c>
      <c r="F7329" s="4">
        <f>VLOOKUP($B7329, 'Adsorbate_starOH2_v3(AutoRecove'!$E$2:$L$7960, 5, FALSE)</f>
        <v>-0.122</v>
      </c>
      <c r="G7329" s="4">
        <f>VLOOKUP($B7329, 'Adsorbate_starOH2_v3(AutoRecove'!$E$2:$L$7960, 6, FALSE)</f>
        <v>2</v>
      </c>
      <c r="H7329" s="4">
        <f>VLOOKUP($B7329, 'Adsorbate_starOH2_v3(AutoRecove'!$E$2:$L$7960, 7, FALSE)</f>
        <v>-1</v>
      </c>
      <c r="I7329" s="4">
        <f>VLOOKUP($B7329, 'Adsorbate_starOH2_v3(AutoRecove'!$E$2:$L$7960, 8, FALSE)</f>
        <v>2</v>
      </c>
    </row>
    <row r="7330" spans="2:9" x14ac:dyDescent="0.2">
      <c r="B7330" t="s">
        <v>13873</v>
      </c>
      <c r="C7330" s="4" t="s">
        <v>3155</v>
      </c>
      <c r="D7330" s="4" t="s">
        <v>3855</v>
      </c>
      <c r="E7330" s="4" t="s">
        <v>30472</v>
      </c>
      <c r="F7330" s="4">
        <f>VLOOKUP($B7330, 'Adsorbate_starOH2_v3(AutoRecove'!$E$2:$L$7960, 5, FALSE)</f>
        <v>-1.405</v>
      </c>
      <c r="G7330" s="4">
        <f>VLOOKUP($B7330, 'Adsorbate_starOH2_v3(AutoRecove'!$E$2:$L$7960, 6, FALSE)</f>
        <v>2</v>
      </c>
      <c r="H7330" s="4">
        <f>VLOOKUP($B7330, 'Adsorbate_starOH2_v3(AutoRecove'!$E$2:$L$7960, 7, FALSE)</f>
        <v>0</v>
      </c>
      <c r="I7330" s="4">
        <f>VLOOKUP($B7330, 'Adsorbate_starOH2_v3(AutoRecove'!$E$2:$L$7960, 8, FALSE)</f>
        <v>1</v>
      </c>
    </row>
    <row r="7331" spans="2:9" x14ac:dyDescent="0.2">
      <c r="B7331" t="s">
        <v>2422</v>
      </c>
      <c r="C7331" s="4" t="s">
        <v>3155</v>
      </c>
      <c r="D7331" s="4" t="s">
        <v>3855</v>
      </c>
      <c r="E7331" s="4" t="s">
        <v>30467</v>
      </c>
      <c r="F7331" s="4">
        <f>VLOOKUP($B7331, 'Adsorbate_starOH2_v3(AutoRecove'!$E$2:$L$7960, 5, FALSE)</f>
        <v>-1.1359999999999999</v>
      </c>
      <c r="G7331" s="4">
        <f>VLOOKUP($B7331, 'Adsorbate_starOH2_v3(AutoRecove'!$E$2:$L$7960, 6, FALSE)</f>
        <v>1</v>
      </c>
      <c r="H7331" s="4">
        <f>VLOOKUP($B7331, 'Adsorbate_starOH2_v3(AutoRecove'!$E$2:$L$7960, 7, FALSE)</f>
        <v>0</v>
      </c>
      <c r="I7331" s="4">
        <f>VLOOKUP($B7331, 'Adsorbate_starOH2_v3(AutoRecove'!$E$2:$L$7960, 8, FALSE)</f>
        <v>-2</v>
      </c>
    </row>
    <row r="7332" spans="2:9" x14ac:dyDescent="0.2">
      <c r="B7332" t="s">
        <v>4540</v>
      </c>
      <c r="C7332" s="4" t="s">
        <v>3155</v>
      </c>
      <c r="D7332" s="4" t="s">
        <v>2323</v>
      </c>
      <c r="F7332" s="4">
        <f>VLOOKUP($B7332, 'Adsorbate_starOH2_v3(AutoRecove'!$E$2:$L$7960, 5, FALSE)</f>
        <v>-0.52100000000000002</v>
      </c>
      <c r="G7332" s="4">
        <f>VLOOKUP($B7332, 'Adsorbate_starOH2_v3(AutoRecove'!$E$2:$L$7960, 6, FALSE)</f>
        <v>2</v>
      </c>
      <c r="H7332" s="4">
        <f>VLOOKUP($B7332, 'Adsorbate_starOH2_v3(AutoRecove'!$E$2:$L$7960, 7, FALSE)</f>
        <v>1</v>
      </c>
      <c r="I7332" s="4">
        <f>VLOOKUP($B7332, 'Adsorbate_starOH2_v3(AutoRecove'!$E$2:$L$7960, 8, FALSE)</f>
        <v>1</v>
      </c>
    </row>
    <row r="7333" spans="2:9" x14ac:dyDescent="0.2">
      <c r="B7333" t="s">
        <v>11443</v>
      </c>
      <c r="C7333" s="4" t="s">
        <v>3155</v>
      </c>
      <c r="D7333" s="4" t="s">
        <v>2323</v>
      </c>
      <c r="F7333" s="4">
        <f>VLOOKUP($B7333, 'Adsorbate_starOH2_v3(AutoRecove'!$E$2:$L$7960, 5, FALSE)</f>
        <v>-0.40699999999999997</v>
      </c>
      <c r="G7333" s="4">
        <f>VLOOKUP($B7333, 'Adsorbate_starOH2_v3(AutoRecove'!$E$2:$L$7960, 6, FALSE)</f>
        <v>1</v>
      </c>
      <c r="H7333" s="4">
        <f>VLOOKUP($B7333, 'Adsorbate_starOH2_v3(AutoRecove'!$E$2:$L$7960, 7, FALSE)</f>
        <v>0</v>
      </c>
      <c r="I7333" s="4">
        <f>VLOOKUP($B7333, 'Adsorbate_starOH2_v3(AutoRecove'!$E$2:$L$7960, 8, FALSE)</f>
        <v>0</v>
      </c>
    </row>
    <row r="7334" spans="2:9" x14ac:dyDescent="0.2">
      <c r="B7334" t="s">
        <v>4540</v>
      </c>
      <c r="C7334" s="4" t="s">
        <v>3155</v>
      </c>
      <c r="D7334" s="4" t="s">
        <v>2323</v>
      </c>
      <c r="F7334" s="4">
        <f>VLOOKUP($B7334, 'Adsorbate_starOH2_v3(AutoRecove'!$E$2:$L$7960, 5, FALSE)</f>
        <v>-0.52100000000000002</v>
      </c>
      <c r="G7334" s="4">
        <f>VLOOKUP($B7334, 'Adsorbate_starOH2_v3(AutoRecove'!$E$2:$L$7960, 6, FALSE)</f>
        <v>2</v>
      </c>
      <c r="H7334" s="4">
        <f>VLOOKUP($B7334, 'Adsorbate_starOH2_v3(AutoRecove'!$E$2:$L$7960, 7, FALSE)</f>
        <v>1</v>
      </c>
      <c r="I7334" s="4">
        <f>VLOOKUP($B7334, 'Adsorbate_starOH2_v3(AutoRecove'!$E$2:$L$7960, 8, FALSE)</f>
        <v>1</v>
      </c>
    </row>
    <row r="7335" spans="2:9" x14ac:dyDescent="0.2">
      <c r="B7335" t="s">
        <v>13842</v>
      </c>
      <c r="C7335" s="4" t="s">
        <v>3155</v>
      </c>
      <c r="D7335" s="4" t="s">
        <v>2323</v>
      </c>
      <c r="F7335" s="4">
        <f>VLOOKUP($B7335, 'Adsorbate_starOH2_v3(AutoRecove'!$E$2:$L$7960, 5, FALSE)</f>
        <v>-0.44800000000000001</v>
      </c>
      <c r="G7335" s="4">
        <f>VLOOKUP($B7335, 'Adsorbate_starOH2_v3(AutoRecove'!$E$2:$L$7960, 6, FALSE)</f>
        <v>2</v>
      </c>
      <c r="H7335" s="4">
        <f>VLOOKUP($B7335, 'Adsorbate_starOH2_v3(AutoRecove'!$E$2:$L$7960, 7, FALSE)</f>
        <v>1</v>
      </c>
      <c r="I7335" s="4">
        <f>VLOOKUP($B7335, 'Adsorbate_starOH2_v3(AutoRecove'!$E$2:$L$7960, 8, FALSE)</f>
        <v>0</v>
      </c>
    </row>
    <row r="7336" spans="2:9" x14ac:dyDescent="0.2">
      <c r="B7336" t="s">
        <v>16623</v>
      </c>
      <c r="C7336" s="4" t="s">
        <v>3155</v>
      </c>
      <c r="D7336" s="4" t="s">
        <v>2323</v>
      </c>
      <c r="F7336" s="4">
        <f>VLOOKUP($B7336, 'Adsorbate_starOH2_v3(AutoRecove'!$E$2:$L$7960, 5, FALSE)</f>
        <v>-0.502</v>
      </c>
      <c r="G7336" s="4">
        <f>VLOOKUP($B7336, 'Adsorbate_starOH2_v3(AutoRecove'!$E$2:$L$7960, 6, FALSE)</f>
        <v>2</v>
      </c>
      <c r="H7336" s="4">
        <f>VLOOKUP($B7336, 'Adsorbate_starOH2_v3(AutoRecove'!$E$2:$L$7960, 7, FALSE)</f>
        <v>2</v>
      </c>
      <c r="I7336" s="4">
        <f>VLOOKUP($B7336, 'Adsorbate_starOH2_v3(AutoRecove'!$E$2:$L$7960, 8, FALSE)</f>
        <v>1</v>
      </c>
    </row>
    <row r="7337" spans="2:9" x14ac:dyDescent="0.2">
      <c r="B7337" t="s">
        <v>4540</v>
      </c>
      <c r="C7337" s="4" t="s">
        <v>3155</v>
      </c>
      <c r="D7337" s="4" t="s">
        <v>2323</v>
      </c>
      <c r="F7337" s="4">
        <f>VLOOKUP($B7337, 'Adsorbate_starOH2_v3(AutoRecove'!$E$2:$L$7960, 5, FALSE)</f>
        <v>-0.52100000000000002</v>
      </c>
      <c r="G7337" s="4">
        <f>VLOOKUP($B7337, 'Adsorbate_starOH2_v3(AutoRecove'!$E$2:$L$7960, 6, FALSE)</f>
        <v>2</v>
      </c>
      <c r="H7337" s="4">
        <f>VLOOKUP($B7337, 'Adsorbate_starOH2_v3(AutoRecove'!$E$2:$L$7960, 7, FALSE)</f>
        <v>1</v>
      </c>
      <c r="I7337" s="4">
        <f>VLOOKUP($B7337, 'Adsorbate_starOH2_v3(AutoRecove'!$E$2:$L$7960, 8, FALSE)</f>
        <v>1</v>
      </c>
    </row>
    <row r="7338" spans="2:9" x14ac:dyDescent="0.2">
      <c r="B7338" t="s">
        <v>21678</v>
      </c>
      <c r="C7338" s="4" t="s">
        <v>3155</v>
      </c>
      <c r="D7338" s="4" t="s">
        <v>6403</v>
      </c>
      <c r="E7338" s="4" t="s">
        <v>30472</v>
      </c>
      <c r="F7338" s="4">
        <f>VLOOKUP($B7338, 'Adsorbate_starOH2_v3(AutoRecove'!$E$2:$L$7960, 5, FALSE)</f>
        <v>-1.827</v>
      </c>
      <c r="G7338" s="4">
        <f>VLOOKUP($B7338, 'Adsorbate_starOH2_v3(AutoRecove'!$E$2:$L$7960, 6, FALSE)</f>
        <v>2</v>
      </c>
      <c r="H7338" s="4">
        <f>VLOOKUP($B7338, 'Adsorbate_starOH2_v3(AutoRecove'!$E$2:$L$7960, 7, FALSE)</f>
        <v>1</v>
      </c>
      <c r="I7338" s="4">
        <f>VLOOKUP($B7338, 'Adsorbate_starOH2_v3(AutoRecove'!$E$2:$L$7960, 8, FALSE)</f>
        <v>-1</v>
      </c>
    </row>
    <row r="7339" spans="2:9" x14ac:dyDescent="0.2">
      <c r="B7339" t="s">
        <v>8696</v>
      </c>
      <c r="C7339" s="4" t="s">
        <v>3155</v>
      </c>
      <c r="D7339" s="4" t="s">
        <v>1645</v>
      </c>
      <c r="E7339" s="4" t="s">
        <v>30467</v>
      </c>
      <c r="F7339" s="4">
        <f>VLOOKUP($B7339, 'Adsorbate_starOH2_v3(AutoRecove'!$E$2:$L$7960, 5, FALSE)</f>
        <v>-7.1999999999999995E-2</v>
      </c>
      <c r="G7339" s="4">
        <f>VLOOKUP($B7339, 'Adsorbate_starOH2_v3(AutoRecove'!$E$2:$L$7960, 6, FALSE)</f>
        <v>1</v>
      </c>
      <c r="H7339" s="4">
        <f>VLOOKUP($B7339, 'Adsorbate_starOH2_v3(AutoRecove'!$E$2:$L$7960, 7, FALSE)</f>
        <v>2</v>
      </c>
      <c r="I7339" s="4">
        <f>VLOOKUP($B7339, 'Adsorbate_starOH2_v3(AutoRecove'!$E$2:$L$7960, 8, FALSE)</f>
        <v>-1</v>
      </c>
    </row>
    <row r="7340" spans="2:9" x14ac:dyDescent="0.2">
      <c r="B7340" t="s">
        <v>17126</v>
      </c>
      <c r="C7340" s="4" t="s">
        <v>3155</v>
      </c>
      <c r="D7340" s="4" t="s">
        <v>1645</v>
      </c>
      <c r="F7340" s="4">
        <f>VLOOKUP($B7340, 'Adsorbate_starOH2_v3(AutoRecove'!$E$2:$L$7960, 5, FALSE)</f>
        <v>-0.6</v>
      </c>
      <c r="G7340" s="4">
        <f>VLOOKUP($B7340, 'Adsorbate_starOH2_v3(AutoRecove'!$E$2:$L$7960, 6, FALSE)</f>
        <v>2</v>
      </c>
      <c r="H7340" s="4">
        <f>VLOOKUP($B7340, 'Adsorbate_starOH2_v3(AutoRecove'!$E$2:$L$7960, 7, FALSE)</f>
        <v>2</v>
      </c>
      <c r="I7340" s="4">
        <f>VLOOKUP($B7340, 'Adsorbate_starOH2_v3(AutoRecove'!$E$2:$L$7960, 8, FALSE)</f>
        <v>1</v>
      </c>
    </row>
    <row r="7341" spans="2:9" x14ac:dyDescent="0.2">
      <c r="B7341" t="s">
        <v>17126</v>
      </c>
      <c r="C7341" s="4" t="s">
        <v>3155</v>
      </c>
      <c r="D7341" s="4" t="s">
        <v>1645</v>
      </c>
      <c r="F7341" s="4">
        <f>VLOOKUP($B7341, 'Adsorbate_starOH2_v3(AutoRecove'!$E$2:$L$7960, 5, FALSE)</f>
        <v>-0.6</v>
      </c>
      <c r="G7341" s="4">
        <f>VLOOKUP($B7341, 'Adsorbate_starOH2_v3(AutoRecove'!$E$2:$L$7960, 6, FALSE)</f>
        <v>2</v>
      </c>
      <c r="H7341" s="4">
        <f>VLOOKUP($B7341, 'Adsorbate_starOH2_v3(AutoRecove'!$E$2:$L$7960, 7, FALSE)</f>
        <v>2</v>
      </c>
      <c r="I7341" s="4">
        <f>VLOOKUP($B7341, 'Adsorbate_starOH2_v3(AutoRecove'!$E$2:$L$7960, 8, FALSE)</f>
        <v>1</v>
      </c>
    </row>
    <row r="7342" spans="2:9" x14ac:dyDescent="0.2">
      <c r="B7342" t="s">
        <v>17126</v>
      </c>
      <c r="C7342" s="4" t="s">
        <v>3155</v>
      </c>
      <c r="D7342" s="4" t="s">
        <v>1645</v>
      </c>
      <c r="F7342" s="4">
        <f>VLOOKUP($B7342, 'Adsorbate_starOH2_v3(AutoRecove'!$E$2:$L$7960, 5, FALSE)</f>
        <v>-0.6</v>
      </c>
      <c r="G7342" s="4">
        <f>VLOOKUP($B7342, 'Adsorbate_starOH2_v3(AutoRecove'!$E$2:$L$7960, 6, FALSE)</f>
        <v>2</v>
      </c>
      <c r="H7342" s="4">
        <f>VLOOKUP($B7342, 'Adsorbate_starOH2_v3(AutoRecove'!$E$2:$L$7960, 7, FALSE)</f>
        <v>2</v>
      </c>
      <c r="I7342" s="4">
        <f>VLOOKUP($B7342, 'Adsorbate_starOH2_v3(AutoRecove'!$E$2:$L$7960, 8, FALSE)</f>
        <v>1</v>
      </c>
    </row>
    <row r="7343" spans="2:9" x14ac:dyDescent="0.2">
      <c r="B7343" t="s">
        <v>20859</v>
      </c>
      <c r="C7343" s="4" t="s">
        <v>3155</v>
      </c>
      <c r="D7343" s="4" t="s">
        <v>1863</v>
      </c>
      <c r="E7343" s="4" t="s">
        <v>30472</v>
      </c>
      <c r="F7343" s="4">
        <f>VLOOKUP($B7343, 'Adsorbate_starOH2_v3(AutoRecove'!$E$2:$L$7960, 5, FALSE)</f>
        <v>-0.33900000000000002</v>
      </c>
      <c r="G7343" s="4">
        <f>VLOOKUP($B7343, 'Adsorbate_starOH2_v3(AutoRecove'!$E$2:$L$7960, 6, FALSE)</f>
        <v>2</v>
      </c>
      <c r="H7343" s="4">
        <f>VLOOKUP($B7343, 'Adsorbate_starOH2_v3(AutoRecove'!$E$2:$L$7960, 7, FALSE)</f>
        <v>1</v>
      </c>
      <c r="I7343" s="4">
        <f>VLOOKUP($B7343, 'Adsorbate_starOH2_v3(AutoRecove'!$E$2:$L$7960, 8, FALSE)</f>
        <v>1</v>
      </c>
    </row>
    <row r="7344" spans="2:9" x14ac:dyDescent="0.2">
      <c r="B7344" t="s">
        <v>20185</v>
      </c>
      <c r="C7344" s="4" t="s">
        <v>3155</v>
      </c>
      <c r="D7344" s="4" t="s">
        <v>1863</v>
      </c>
      <c r="E7344" s="4" t="s">
        <v>30472</v>
      </c>
      <c r="F7344" s="4">
        <f>VLOOKUP($B7344, 'Adsorbate_starOH2_v3(AutoRecove'!$E$2:$L$7960, 5, FALSE)</f>
        <v>-0.08</v>
      </c>
      <c r="G7344" s="4">
        <f>VLOOKUP($B7344, 'Adsorbate_starOH2_v3(AutoRecove'!$E$2:$L$7960, 6, FALSE)</f>
        <v>1</v>
      </c>
      <c r="H7344" s="4">
        <f>VLOOKUP($B7344, 'Adsorbate_starOH2_v3(AutoRecove'!$E$2:$L$7960, 7, FALSE)</f>
        <v>2</v>
      </c>
      <c r="I7344" s="4">
        <f>VLOOKUP($B7344, 'Adsorbate_starOH2_v3(AutoRecove'!$E$2:$L$7960, 8, FALSE)</f>
        <v>0</v>
      </c>
    </row>
    <row r="7345" spans="2:9" x14ac:dyDescent="0.2">
      <c r="B7345" t="s">
        <v>1903</v>
      </c>
      <c r="C7345" s="4" t="s">
        <v>3155</v>
      </c>
      <c r="D7345" s="4" t="s">
        <v>1863</v>
      </c>
      <c r="E7345" s="4" t="s">
        <v>2323</v>
      </c>
      <c r="F7345" s="4">
        <f>VLOOKUP($B7345, 'Adsorbate_starOH2_v3(AutoRecove'!$E$2:$L$7960, 5, FALSE)</f>
        <v>-0.443</v>
      </c>
      <c r="G7345" s="4">
        <f>VLOOKUP($B7345, 'Adsorbate_starOH2_v3(AutoRecove'!$E$2:$L$7960, 6, FALSE)</f>
        <v>2</v>
      </c>
      <c r="H7345" s="4">
        <f>VLOOKUP($B7345, 'Adsorbate_starOH2_v3(AutoRecove'!$E$2:$L$7960, 7, FALSE)</f>
        <v>1</v>
      </c>
      <c r="I7345" s="4">
        <f>VLOOKUP($B7345, 'Adsorbate_starOH2_v3(AutoRecove'!$E$2:$L$7960, 8, FALSE)</f>
        <v>1</v>
      </c>
    </row>
    <row r="7346" spans="2:9" x14ac:dyDescent="0.2">
      <c r="B7346" t="s">
        <v>8508</v>
      </c>
      <c r="C7346" s="4" t="s">
        <v>3155</v>
      </c>
      <c r="D7346" s="4" t="s">
        <v>1863</v>
      </c>
      <c r="F7346" s="4">
        <f>VLOOKUP($B7346, 'Adsorbate_starOH2_v3(AutoRecove'!$E$2:$L$7960, 5, FALSE)</f>
        <v>-6.0999999999999999E-2</v>
      </c>
      <c r="G7346" s="4">
        <f>VLOOKUP($B7346, 'Adsorbate_starOH2_v3(AutoRecove'!$E$2:$L$7960, 6, FALSE)</f>
        <v>1</v>
      </c>
      <c r="H7346" s="4">
        <f>VLOOKUP($B7346, 'Adsorbate_starOH2_v3(AutoRecove'!$E$2:$L$7960, 7, FALSE)</f>
        <v>1</v>
      </c>
      <c r="I7346" s="4">
        <f>VLOOKUP($B7346, 'Adsorbate_starOH2_v3(AutoRecove'!$E$2:$L$7960, 8, FALSE)</f>
        <v>0</v>
      </c>
    </row>
    <row r="7347" spans="2:9" x14ac:dyDescent="0.2">
      <c r="B7347" t="s">
        <v>25175</v>
      </c>
      <c r="C7347" s="4" t="s">
        <v>3155</v>
      </c>
      <c r="D7347" s="4" t="s">
        <v>1116</v>
      </c>
      <c r="F7347" s="4">
        <f>VLOOKUP($B7347, 'Adsorbate_starOH2_v3(AutoRecove'!$E$2:$L$7960, 5, FALSE)</f>
        <v>-0.7</v>
      </c>
      <c r="G7347" s="4">
        <f>VLOOKUP($B7347, 'Adsorbate_starOH2_v3(AutoRecove'!$E$2:$L$7960, 6, FALSE)</f>
        <v>1</v>
      </c>
      <c r="H7347" s="4">
        <f>VLOOKUP($B7347, 'Adsorbate_starOH2_v3(AutoRecove'!$E$2:$L$7960, 7, FALSE)</f>
        <v>0</v>
      </c>
      <c r="I7347" s="4">
        <f>VLOOKUP($B7347, 'Adsorbate_starOH2_v3(AutoRecove'!$E$2:$L$7960, 8, FALSE)</f>
        <v>1</v>
      </c>
    </row>
    <row r="7348" spans="2:9" x14ac:dyDescent="0.2">
      <c r="B7348" t="s">
        <v>25175</v>
      </c>
      <c r="C7348" s="4" t="s">
        <v>3155</v>
      </c>
      <c r="D7348" s="4" t="s">
        <v>1116</v>
      </c>
      <c r="F7348" s="4">
        <f>VLOOKUP($B7348, 'Adsorbate_starOH2_v3(AutoRecove'!$E$2:$L$7960, 5, FALSE)</f>
        <v>-0.7</v>
      </c>
      <c r="G7348" s="4">
        <f>VLOOKUP($B7348, 'Adsorbate_starOH2_v3(AutoRecove'!$E$2:$L$7960, 6, FALSE)</f>
        <v>1</v>
      </c>
      <c r="H7348" s="4">
        <f>VLOOKUP($B7348, 'Adsorbate_starOH2_v3(AutoRecove'!$E$2:$L$7960, 7, FALSE)</f>
        <v>0</v>
      </c>
      <c r="I7348" s="4">
        <f>VLOOKUP($B7348, 'Adsorbate_starOH2_v3(AutoRecove'!$E$2:$L$7960, 8, FALSE)</f>
        <v>1</v>
      </c>
    </row>
    <row r="7349" spans="2:9" x14ac:dyDescent="0.2">
      <c r="B7349" t="s">
        <v>25515</v>
      </c>
      <c r="C7349" s="4" t="s">
        <v>3155</v>
      </c>
      <c r="D7349" s="4" t="s">
        <v>1116</v>
      </c>
      <c r="F7349" s="4">
        <f>VLOOKUP($B7349, 'Adsorbate_starOH2_v3(AutoRecove'!$E$2:$L$7960, 5, FALSE)</f>
        <v>-2.028</v>
      </c>
      <c r="G7349" s="4">
        <f>VLOOKUP($B7349, 'Adsorbate_starOH2_v3(AutoRecove'!$E$2:$L$7960, 6, FALSE)</f>
        <v>1</v>
      </c>
      <c r="H7349" s="4">
        <f>VLOOKUP($B7349, 'Adsorbate_starOH2_v3(AutoRecove'!$E$2:$L$7960, 7, FALSE)</f>
        <v>1</v>
      </c>
      <c r="I7349" s="4">
        <f>VLOOKUP($B7349, 'Adsorbate_starOH2_v3(AutoRecove'!$E$2:$L$7960, 8, FALSE)</f>
        <v>1</v>
      </c>
    </row>
    <row r="7350" spans="2:9" x14ac:dyDescent="0.2">
      <c r="B7350" t="s">
        <v>25515</v>
      </c>
      <c r="C7350" s="4" t="s">
        <v>3155</v>
      </c>
      <c r="D7350" s="4" t="s">
        <v>1116</v>
      </c>
      <c r="F7350" s="4">
        <f>VLOOKUP($B7350, 'Adsorbate_starOH2_v3(AutoRecove'!$E$2:$L$7960, 5, FALSE)</f>
        <v>-2.028</v>
      </c>
      <c r="G7350" s="4">
        <f>VLOOKUP($B7350, 'Adsorbate_starOH2_v3(AutoRecove'!$E$2:$L$7960, 6, FALSE)</f>
        <v>1</v>
      </c>
      <c r="H7350" s="4">
        <f>VLOOKUP($B7350, 'Adsorbate_starOH2_v3(AutoRecove'!$E$2:$L$7960, 7, FALSE)</f>
        <v>1</v>
      </c>
      <c r="I7350" s="4">
        <f>VLOOKUP($B7350, 'Adsorbate_starOH2_v3(AutoRecove'!$E$2:$L$7960, 8, FALSE)</f>
        <v>1</v>
      </c>
    </row>
    <row r="7351" spans="2:9" x14ac:dyDescent="0.2">
      <c r="B7351" t="s">
        <v>25175</v>
      </c>
      <c r="C7351" s="4" t="s">
        <v>3155</v>
      </c>
      <c r="D7351" s="4" t="s">
        <v>1116</v>
      </c>
      <c r="F7351" s="4">
        <f>VLOOKUP($B7351, 'Adsorbate_starOH2_v3(AutoRecove'!$E$2:$L$7960, 5, FALSE)</f>
        <v>-0.7</v>
      </c>
      <c r="G7351" s="4">
        <f>VLOOKUP($B7351, 'Adsorbate_starOH2_v3(AutoRecove'!$E$2:$L$7960, 6, FALSE)</f>
        <v>1</v>
      </c>
      <c r="H7351" s="4">
        <f>VLOOKUP($B7351, 'Adsorbate_starOH2_v3(AutoRecove'!$E$2:$L$7960, 7, FALSE)</f>
        <v>0</v>
      </c>
      <c r="I7351" s="4">
        <f>VLOOKUP($B7351, 'Adsorbate_starOH2_v3(AutoRecove'!$E$2:$L$7960, 8, FALSE)</f>
        <v>1</v>
      </c>
    </row>
    <row r="7352" spans="2:9" x14ac:dyDescent="0.2">
      <c r="B7352" t="s">
        <v>15218</v>
      </c>
      <c r="C7352" s="4" t="s">
        <v>3155</v>
      </c>
      <c r="D7352" s="4" t="s">
        <v>1423</v>
      </c>
      <c r="E7352" s="4" t="s">
        <v>6617</v>
      </c>
      <c r="F7352" s="4">
        <f>VLOOKUP($B7352, 'Adsorbate_starOH2_v3(AutoRecove'!$E$2:$L$7960, 5, FALSE)</f>
        <v>-2.6120000000000001</v>
      </c>
      <c r="G7352" s="4">
        <f>VLOOKUP($B7352, 'Adsorbate_starOH2_v3(AutoRecove'!$E$2:$L$7960, 6, FALSE)</f>
        <v>1</v>
      </c>
      <c r="H7352" s="4">
        <f>VLOOKUP($B7352, 'Adsorbate_starOH2_v3(AutoRecove'!$E$2:$L$7960, 7, FALSE)</f>
        <v>1</v>
      </c>
      <c r="I7352" s="4">
        <f>VLOOKUP($B7352, 'Adsorbate_starOH2_v3(AutoRecove'!$E$2:$L$7960, 8, FALSE)</f>
        <v>0</v>
      </c>
    </row>
    <row r="7353" spans="2:9" x14ac:dyDescent="0.2">
      <c r="B7353" t="s">
        <v>5983</v>
      </c>
      <c r="C7353" s="4" t="s">
        <v>3155</v>
      </c>
      <c r="D7353" s="4" t="s">
        <v>1423</v>
      </c>
      <c r="E7353" s="4" t="s">
        <v>30472</v>
      </c>
      <c r="F7353" s="4">
        <f>VLOOKUP($B7353, 'Adsorbate_starOH2_v3(AutoRecove'!$E$2:$L$7960, 5, FALSE)</f>
        <v>0.35</v>
      </c>
      <c r="G7353" s="4">
        <f>VLOOKUP($B7353, 'Adsorbate_starOH2_v3(AutoRecove'!$E$2:$L$7960, 6, FALSE)</f>
        <v>1</v>
      </c>
      <c r="H7353" s="4">
        <f>VLOOKUP($B7353, 'Adsorbate_starOH2_v3(AutoRecove'!$E$2:$L$7960, 7, FALSE)</f>
        <v>0</v>
      </c>
      <c r="I7353" s="4">
        <f>VLOOKUP($B7353, 'Adsorbate_starOH2_v3(AutoRecove'!$E$2:$L$7960, 8, FALSE)</f>
        <v>2</v>
      </c>
    </row>
    <row r="7354" spans="2:9" x14ac:dyDescent="0.2">
      <c r="B7354" t="s">
        <v>15948</v>
      </c>
      <c r="C7354" s="4" t="s">
        <v>3155</v>
      </c>
      <c r="D7354" s="4" t="s">
        <v>1423</v>
      </c>
      <c r="E7354" s="4" t="s">
        <v>30472</v>
      </c>
      <c r="F7354" s="4">
        <f>VLOOKUP($B7354, 'Adsorbate_starOH2_v3(AutoRecove'!$E$2:$L$7960, 5, FALSE)</f>
        <v>-8.5999999999999993E-2</v>
      </c>
      <c r="G7354" s="4">
        <f>VLOOKUP($B7354, 'Adsorbate_starOH2_v3(AutoRecove'!$E$2:$L$7960, 6, FALSE)</f>
        <v>2</v>
      </c>
      <c r="H7354" s="4">
        <f>VLOOKUP($B7354, 'Adsorbate_starOH2_v3(AutoRecove'!$E$2:$L$7960, 7, FALSE)</f>
        <v>2</v>
      </c>
      <c r="I7354" s="4">
        <f>VLOOKUP($B7354, 'Adsorbate_starOH2_v3(AutoRecove'!$E$2:$L$7960, 8, FALSE)</f>
        <v>1</v>
      </c>
    </row>
    <row r="7355" spans="2:9" x14ac:dyDescent="0.2">
      <c r="B7355" t="s">
        <v>19921</v>
      </c>
      <c r="C7355" s="4" t="s">
        <v>3155</v>
      </c>
      <c r="D7355" s="4" t="s">
        <v>1423</v>
      </c>
      <c r="E7355" s="4" t="s">
        <v>30467</v>
      </c>
      <c r="F7355" s="4">
        <f>VLOOKUP($B7355, 'Adsorbate_starOH2_v3(AutoRecove'!$E$2:$L$7960, 5, FALSE)</f>
        <v>-3.0000000000000001E-3</v>
      </c>
      <c r="G7355" s="4">
        <f>VLOOKUP($B7355, 'Adsorbate_starOH2_v3(AutoRecove'!$E$2:$L$7960, 6, FALSE)</f>
        <v>0</v>
      </c>
      <c r="H7355" s="4">
        <f>VLOOKUP($B7355, 'Adsorbate_starOH2_v3(AutoRecove'!$E$2:$L$7960, 7, FALSE)</f>
        <v>2</v>
      </c>
      <c r="I7355" s="4">
        <f>VLOOKUP($B7355, 'Adsorbate_starOH2_v3(AutoRecove'!$E$2:$L$7960, 8, FALSE)</f>
        <v>1</v>
      </c>
    </row>
    <row r="7356" spans="2:9" x14ac:dyDescent="0.2">
      <c r="B7356" t="s">
        <v>6449</v>
      </c>
      <c r="C7356" s="4" t="s">
        <v>3155</v>
      </c>
      <c r="D7356" s="4" t="s">
        <v>7572</v>
      </c>
      <c r="E7356" s="4" t="s">
        <v>6617</v>
      </c>
      <c r="F7356" s="4">
        <f>VLOOKUP($B7356, 'Adsorbate_starOH2_v3(AutoRecove'!$E$2:$L$7960, 5, FALSE)</f>
        <v>-0.30199999999999999</v>
      </c>
      <c r="G7356" s="4">
        <f>VLOOKUP($B7356, 'Adsorbate_starOH2_v3(AutoRecove'!$E$2:$L$7960, 6, FALSE)</f>
        <v>2</v>
      </c>
      <c r="H7356" s="4">
        <f>VLOOKUP($B7356, 'Adsorbate_starOH2_v3(AutoRecove'!$E$2:$L$7960, 7, FALSE)</f>
        <v>-1</v>
      </c>
      <c r="I7356" s="4">
        <f>VLOOKUP($B7356, 'Adsorbate_starOH2_v3(AutoRecove'!$E$2:$L$7960, 8, FALSE)</f>
        <v>2</v>
      </c>
    </row>
    <row r="7357" spans="2:9" x14ac:dyDescent="0.2">
      <c r="B7357" t="s">
        <v>21485</v>
      </c>
      <c r="C7357" s="4" t="s">
        <v>3155</v>
      </c>
      <c r="D7357" s="4" t="s">
        <v>7572</v>
      </c>
      <c r="E7357" s="4" t="s">
        <v>6617</v>
      </c>
      <c r="F7357" s="4">
        <f>VLOOKUP($B7357, 'Adsorbate_starOH2_v3(AutoRecove'!$E$2:$L$7960, 5, FALSE)</f>
        <v>-0.626</v>
      </c>
      <c r="G7357" s="4">
        <f>VLOOKUP($B7357, 'Adsorbate_starOH2_v3(AutoRecove'!$E$2:$L$7960, 6, FALSE)</f>
        <v>1</v>
      </c>
      <c r="H7357" s="4">
        <f>VLOOKUP($B7357, 'Adsorbate_starOH2_v3(AutoRecove'!$E$2:$L$7960, 7, FALSE)</f>
        <v>2</v>
      </c>
      <c r="I7357" s="4">
        <f>VLOOKUP($B7357, 'Adsorbate_starOH2_v3(AutoRecove'!$E$2:$L$7960, 8, FALSE)</f>
        <v>-1</v>
      </c>
    </row>
    <row r="7358" spans="2:9" x14ac:dyDescent="0.2">
      <c r="B7358" t="s">
        <v>20277</v>
      </c>
      <c r="C7358" s="4" t="s">
        <v>3155</v>
      </c>
      <c r="D7358" s="4" t="s">
        <v>7572</v>
      </c>
      <c r="E7358" s="4" t="s">
        <v>30472</v>
      </c>
      <c r="F7358" s="4">
        <f>VLOOKUP($B7358, 'Adsorbate_starOH2_v3(AutoRecove'!$E$2:$L$7960, 5, FALSE)</f>
        <v>-2.972</v>
      </c>
      <c r="G7358" s="4">
        <f>VLOOKUP($B7358, 'Adsorbate_starOH2_v3(AutoRecove'!$E$2:$L$7960, 6, FALSE)</f>
        <v>1</v>
      </c>
      <c r="H7358" s="4">
        <f>VLOOKUP($B7358, 'Adsorbate_starOH2_v3(AutoRecove'!$E$2:$L$7960, 7, FALSE)</f>
        <v>0</v>
      </c>
      <c r="I7358" s="4">
        <f>VLOOKUP($B7358, 'Adsorbate_starOH2_v3(AutoRecove'!$E$2:$L$7960, 8, FALSE)</f>
        <v>1</v>
      </c>
    </row>
    <row r="7359" spans="2:9" x14ac:dyDescent="0.2">
      <c r="B7359" t="s">
        <v>5038</v>
      </c>
      <c r="C7359" s="4" t="s">
        <v>3155</v>
      </c>
      <c r="D7359" s="4" t="s">
        <v>7572</v>
      </c>
      <c r="E7359" s="4" t="s">
        <v>30467</v>
      </c>
      <c r="F7359" s="4">
        <f>VLOOKUP($B7359, 'Adsorbate_starOH2_v3(AutoRecove'!$E$2:$L$7960, 5, FALSE)</f>
        <v>-7.3999999999999996E-2</v>
      </c>
      <c r="G7359" s="4">
        <f>VLOOKUP($B7359, 'Adsorbate_starOH2_v3(AutoRecove'!$E$2:$L$7960, 6, FALSE)</f>
        <v>2</v>
      </c>
      <c r="H7359" s="4">
        <f>VLOOKUP($B7359, 'Adsorbate_starOH2_v3(AutoRecove'!$E$2:$L$7960, 7, FALSE)</f>
        <v>1</v>
      </c>
      <c r="I7359" s="4">
        <f>VLOOKUP($B7359, 'Adsorbate_starOH2_v3(AutoRecove'!$E$2:$L$7960, 8, FALSE)</f>
        <v>1</v>
      </c>
    </row>
    <row r="7360" spans="2:9" x14ac:dyDescent="0.2">
      <c r="B7360" t="s">
        <v>2360</v>
      </c>
      <c r="C7360" s="4" t="s">
        <v>3155</v>
      </c>
      <c r="D7360" s="4" t="s">
        <v>7572</v>
      </c>
      <c r="E7360" s="4" t="s">
        <v>30467</v>
      </c>
      <c r="F7360" s="4">
        <f>VLOOKUP($B7360, 'Adsorbate_starOH2_v3(AutoRecove'!$E$2:$L$7960, 5, FALSE)</f>
        <v>0.20399999999999999</v>
      </c>
      <c r="G7360" s="4">
        <f>VLOOKUP($B7360, 'Adsorbate_starOH2_v3(AutoRecove'!$E$2:$L$7960, 6, FALSE)</f>
        <v>1</v>
      </c>
      <c r="H7360" s="4">
        <f>VLOOKUP($B7360, 'Adsorbate_starOH2_v3(AutoRecove'!$E$2:$L$7960, 7, FALSE)</f>
        <v>1</v>
      </c>
      <c r="I7360" s="4">
        <f>VLOOKUP($B7360, 'Adsorbate_starOH2_v3(AutoRecove'!$E$2:$L$7960, 8, FALSE)</f>
        <v>1</v>
      </c>
    </row>
    <row r="7361" spans="2:9" x14ac:dyDescent="0.2">
      <c r="B7361" t="s">
        <v>30452</v>
      </c>
      <c r="C7361" s="4" t="s">
        <v>3155</v>
      </c>
      <c r="D7361" s="4" t="s">
        <v>7572</v>
      </c>
      <c r="F7361" s="4">
        <f>VLOOKUP($B7361, 'Adsorbate_starOH2_v3(AutoRecove'!$E$2:$L$7960, 5, FALSE)</f>
        <v>-4.4999999999999998E-2</v>
      </c>
      <c r="G7361" s="4">
        <f>VLOOKUP($B7361, 'Adsorbate_starOH2_v3(AutoRecove'!$E$2:$L$7960, 6, FALSE)</f>
        <v>2</v>
      </c>
      <c r="H7361" s="4">
        <f>VLOOKUP($B7361, 'Adsorbate_starOH2_v3(AutoRecove'!$E$2:$L$7960, 7, FALSE)</f>
        <v>1</v>
      </c>
      <c r="I7361" s="4">
        <f>VLOOKUP($B7361, 'Adsorbate_starOH2_v3(AutoRecove'!$E$2:$L$7960, 8, FALSE)</f>
        <v>1</v>
      </c>
    </row>
    <row r="7362" spans="2:9" x14ac:dyDescent="0.2">
      <c r="B7362" t="s">
        <v>29458</v>
      </c>
      <c r="C7362" s="4" t="s">
        <v>3155</v>
      </c>
      <c r="D7362" s="4" t="s">
        <v>7572</v>
      </c>
      <c r="F7362" s="4">
        <f>VLOOKUP($B7362, 'Adsorbate_starOH2_v3(AutoRecove'!$E$2:$L$7960, 5, FALSE)</f>
        <v>-0.04</v>
      </c>
      <c r="G7362" s="4">
        <f>VLOOKUP($B7362, 'Adsorbate_starOH2_v3(AutoRecove'!$E$2:$L$7960, 6, FALSE)</f>
        <v>2</v>
      </c>
      <c r="H7362" s="4">
        <f>VLOOKUP($B7362, 'Adsorbate_starOH2_v3(AutoRecove'!$E$2:$L$7960, 7, FALSE)</f>
        <v>0</v>
      </c>
      <c r="I7362" s="4">
        <f>VLOOKUP($B7362, 'Adsorbate_starOH2_v3(AutoRecove'!$E$2:$L$7960, 8, FALSE)</f>
        <v>1</v>
      </c>
    </row>
    <row r="7363" spans="2:9" x14ac:dyDescent="0.2">
      <c r="B7363" t="s">
        <v>30178</v>
      </c>
      <c r="C7363" s="4" t="s">
        <v>3155</v>
      </c>
      <c r="D7363" s="4" t="s">
        <v>14108</v>
      </c>
      <c r="E7363" s="4" t="s">
        <v>10708</v>
      </c>
      <c r="F7363" s="4">
        <f>VLOOKUP($B7363, 'Adsorbate_starOH2_v3(AutoRecove'!$E$2:$L$7960, 5, FALSE)</f>
        <v>-0.59799999999999998</v>
      </c>
      <c r="G7363" s="4">
        <f>VLOOKUP($B7363, 'Adsorbate_starOH2_v3(AutoRecove'!$E$2:$L$7960, 6, FALSE)</f>
        <v>2</v>
      </c>
      <c r="H7363" s="4">
        <f>VLOOKUP($B7363, 'Adsorbate_starOH2_v3(AutoRecove'!$E$2:$L$7960, 7, FALSE)</f>
        <v>1</v>
      </c>
      <c r="I7363" s="4">
        <f>VLOOKUP($B7363, 'Adsorbate_starOH2_v3(AutoRecove'!$E$2:$L$7960, 8, FALSE)</f>
        <v>1</v>
      </c>
    </row>
    <row r="7364" spans="2:9" x14ac:dyDescent="0.2">
      <c r="B7364" t="s">
        <v>30222</v>
      </c>
      <c r="C7364" s="4" t="s">
        <v>3155</v>
      </c>
      <c r="D7364" s="4" t="s">
        <v>14108</v>
      </c>
      <c r="E7364" s="4" t="s">
        <v>398</v>
      </c>
      <c r="F7364" s="4">
        <f>VLOOKUP($B7364, 'Adsorbate_starOH2_v3(AutoRecove'!$E$2:$L$7960, 5, FALSE)</f>
        <v>-0.53300000000000003</v>
      </c>
      <c r="G7364" s="4">
        <f>VLOOKUP($B7364, 'Adsorbate_starOH2_v3(AutoRecove'!$E$2:$L$7960, 6, FALSE)</f>
        <v>2</v>
      </c>
      <c r="H7364" s="4">
        <f>VLOOKUP($B7364, 'Adsorbate_starOH2_v3(AutoRecove'!$E$2:$L$7960, 7, FALSE)</f>
        <v>0</v>
      </c>
      <c r="I7364" s="4">
        <f>VLOOKUP($B7364, 'Adsorbate_starOH2_v3(AutoRecove'!$E$2:$L$7960, 8, FALSE)</f>
        <v>1</v>
      </c>
    </row>
    <row r="7365" spans="2:9" x14ac:dyDescent="0.2">
      <c r="B7365" t="s">
        <v>3159</v>
      </c>
      <c r="C7365" s="4" t="s">
        <v>3155</v>
      </c>
      <c r="D7365" s="4" t="s">
        <v>14108</v>
      </c>
      <c r="F7365" s="4">
        <f>VLOOKUP($B7365, 'Adsorbate_starOH2_v3(AutoRecove'!$E$2:$L$7960, 5, FALSE)</f>
        <v>-0.27100000000000002</v>
      </c>
      <c r="G7365" s="4">
        <f>VLOOKUP($B7365, 'Adsorbate_starOH2_v3(AutoRecove'!$E$2:$L$7960, 6, FALSE)</f>
        <v>1</v>
      </c>
      <c r="H7365" s="4">
        <f>VLOOKUP($B7365, 'Adsorbate_starOH2_v3(AutoRecove'!$E$2:$L$7960, 7, FALSE)</f>
        <v>0</v>
      </c>
      <c r="I7365" s="4">
        <f>VLOOKUP($B7365, 'Adsorbate_starOH2_v3(AutoRecove'!$E$2:$L$7960, 8, FALSE)</f>
        <v>1</v>
      </c>
    </row>
    <row r="7366" spans="2:9" x14ac:dyDescent="0.2">
      <c r="B7366" t="s">
        <v>3159</v>
      </c>
      <c r="C7366" s="4" t="s">
        <v>3155</v>
      </c>
      <c r="D7366" s="4" t="s">
        <v>14108</v>
      </c>
      <c r="F7366" s="4">
        <f>VLOOKUP($B7366, 'Adsorbate_starOH2_v3(AutoRecove'!$E$2:$L$7960, 5, FALSE)</f>
        <v>-0.27100000000000002</v>
      </c>
      <c r="G7366" s="4">
        <f>VLOOKUP($B7366, 'Adsorbate_starOH2_v3(AutoRecove'!$E$2:$L$7960, 6, FALSE)</f>
        <v>1</v>
      </c>
      <c r="H7366" s="4">
        <f>VLOOKUP($B7366, 'Adsorbate_starOH2_v3(AutoRecove'!$E$2:$L$7960, 7, FALSE)</f>
        <v>0</v>
      </c>
      <c r="I7366" s="4">
        <f>VLOOKUP($B7366, 'Adsorbate_starOH2_v3(AutoRecove'!$E$2:$L$7960, 8, FALSE)</f>
        <v>1</v>
      </c>
    </row>
    <row r="7367" spans="2:9" x14ac:dyDescent="0.2">
      <c r="B7367" t="s">
        <v>27519</v>
      </c>
      <c r="C7367" s="4" t="s">
        <v>3155</v>
      </c>
      <c r="D7367" s="4" t="s">
        <v>1548</v>
      </c>
      <c r="E7367" s="4" t="s">
        <v>6009</v>
      </c>
      <c r="F7367" s="4">
        <f>VLOOKUP($B7367, 'Adsorbate_starOH2_v3(AutoRecove'!$E$2:$L$7960, 5, FALSE)</f>
        <v>-3.1E-2</v>
      </c>
      <c r="G7367" s="4">
        <f>VLOOKUP($B7367, 'Adsorbate_starOH2_v3(AutoRecove'!$E$2:$L$7960, 6, FALSE)</f>
        <v>2</v>
      </c>
      <c r="H7367" s="4">
        <f>VLOOKUP($B7367, 'Adsorbate_starOH2_v3(AutoRecove'!$E$2:$L$7960, 7, FALSE)</f>
        <v>-1</v>
      </c>
      <c r="I7367" s="4">
        <f>VLOOKUP($B7367, 'Adsorbate_starOH2_v3(AutoRecove'!$E$2:$L$7960, 8, FALSE)</f>
        <v>2</v>
      </c>
    </row>
    <row r="7368" spans="2:9" x14ac:dyDescent="0.2">
      <c r="B7368" t="s">
        <v>10592</v>
      </c>
      <c r="C7368" s="4" t="s">
        <v>3155</v>
      </c>
      <c r="D7368" s="4" t="s">
        <v>1548</v>
      </c>
      <c r="E7368" s="4" t="s">
        <v>30472</v>
      </c>
      <c r="F7368" s="4">
        <f>VLOOKUP($B7368, 'Adsorbate_starOH2_v3(AutoRecove'!$E$2:$L$7960, 5, FALSE)</f>
        <v>-0.13800000000000001</v>
      </c>
      <c r="G7368" s="4">
        <f>VLOOKUP($B7368, 'Adsorbate_starOH2_v3(AutoRecove'!$E$2:$L$7960, 6, FALSE)</f>
        <v>1</v>
      </c>
      <c r="H7368" s="4">
        <f>VLOOKUP($B7368, 'Adsorbate_starOH2_v3(AutoRecove'!$E$2:$L$7960, 7, FALSE)</f>
        <v>1</v>
      </c>
      <c r="I7368" s="4">
        <f>VLOOKUP($B7368, 'Adsorbate_starOH2_v3(AutoRecove'!$E$2:$L$7960, 8, FALSE)</f>
        <v>1</v>
      </c>
    </row>
    <row r="7369" spans="2:9" x14ac:dyDescent="0.2">
      <c r="B7369" t="s">
        <v>10413</v>
      </c>
      <c r="C7369" s="4" t="s">
        <v>3155</v>
      </c>
      <c r="D7369" s="4" t="s">
        <v>30468</v>
      </c>
      <c r="E7369" s="4" t="s">
        <v>1513</v>
      </c>
      <c r="F7369" s="4">
        <f>VLOOKUP($B7369, 'Adsorbate_starOH2_v3(AutoRecove'!$E$2:$L$7960, 5, FALSE)</f>
        <v>-0.23499999999999999</v>
      </c>
      <c r="G7369" s="4">
        <f>VLOOKUP($B7369, 'Adsorbate_starOH2_v3(AutoRecove'!$E$2:$L$7960, 6, FALSE)</f>
        <v>1</v>
      </c>
      <c r="H7369" s="4">
        <f>VLOOKUP($B7369, 'Adsorbate_starOH2_v3(AutoRecove'!$E$2:$L$7960, 7, FALSE)</f>
        <v>1</v>
      </c>
      <c r="I7369" s="4">
        <f>VLOOKUP($B7369, 'Adsorbate_starOH2_v3(AutoRecove'!$E$2:$L$7960, 8, FALSE)</f>
        <v>0</v>
      </c>
    </row>
    <row r="7370" spans="2:9" x14ac:dyDescent="0.2">
      <c r="B7370" t="s">
        <v>21881</v>
      </c>
      <c r="C7370" s="4" t="s">
        <v>3155</v>
      </c>
      <c r="D7370" s="4" t="s">
        <v>30468</v>
      </c>
      <c r="F7370" s="4">
        <f>VLOOKUP($B7370, 'Adsorbate_starOH2_v3(AutoRecove'!$E$2:$L$7960, 5, FALSE)</f>
        <v>-1.105</v>
      </c>
      <c r="G7370" s="4">
        <f>VLOOKUP($B7370, 'Adsorbate_starOH2_v3(AutoRecove'!$E$2:$L$7960, 6, FALSE)</f>
        <v>1</v>
      </c>
      <c r="H7370" s="4">
        <f>VLOOKUP($B7370, 'Adsorbate_starOH2_v3(AutoRecove'!$E$2:$L$7960, 7, FALSE)</f>
        <v>0</v>
      </c>
      <c r="I7370" s="4">
        <f>VLOOKUP($B7370, 'Adsorbate_starOH2_v3(AutoRecove'!$E$2:$L$7960, 8, FALSE)</f>
        <v>1</v>
      </c>
    </row>
    <row r="7371" spans="2:9" x14ac:dyDescent="0.2">
      <c r="B7371" t="s">
        <v>27746</v>
      </c>
      <c r="C7371" s="4" t="s">
        <v>3155</v>
      </c>
      <c r="D7371" s="4" t="s">
        <v>30468</v>
      </c>
      <c r="F7371" s="4">
        <f>VLOOKUP($B7371, 'Adsorbate_starOH2_v3(AutoRecove'!$E$2:$L$7960, 5, FALSE)</f>
        <v>3.0000000000000001E-3</v>
      </c>
      <c r="G7371" s="4">
        <f>VLOOKUP($B7371, 'Adsorbate_starOH2_v3(AutoRecove'!$E$2:$L$7960, 6, FALSE)</f>
        <v>1</v>
      </c>
      <c r="H7371" s="4">
        <f>VLOOKUP($B7371, 'Adsorbate_starOH2_v3(AutoRecove'!$E$2:$L$7960, 7, FALSE)</f>
        <v>0</v>
      </c>
      <c r="I7371" s="4">
        <f>VLOOKUP($B7371, 'Adsorbate_starOH2_v3(AutoRecove'!$E$2:$L$7960, 8, FALSE)</f>
        <v>0</v>
      </c>
    </row>
    <row r="7372" spans="2:9" x14ac:dyDescent="0.2">
      <c r="B7372" t="s">
        <v>7876</v>
      </c>
      <c r="C7372" s="4" t="s">
        <v>3155</v>
      </c>
      <c r="D7372" s="4" t="s">
        <v>30473</v>
      </c>
      <c r="E7372" s="4" t="s">
        <v>9466</v>
      </c>
      <c r="F7372" s="4">
        <f>VLOOKUP($B7372, 'Adsorbate_starOH2_v3(AutoRecove'!$E$2:$L$7960, 5, FALSE)</f>
        <v>-0.84199999999999997</v>
      </c>
      <c r="G7372" s="4">
        <f>VLOOKUP($B7372, 'Adsorbate_starOH2_v3(AutoRecove'!$E$2:$L$7960, 6, FALSE)</f>
        <v>1</v>
      </c>
      <c r="H7372" s="4">
        <f>VLOOKUP($B7372, 'Adsorbate_starOH2_v3(AutoRecove'!$E$2:$L$7960, 7, FALSE)</f>
        <v>0</v>
      </c>
      <c r="I7372" s="4">
        <f>VLOOKUP($B7372, 'Adsorbate_starOH2_v3(AutoRecove'!$E$2:$L$7960, 8, FALSE)</f>
        <v>0</v>
      </c>
    </row>
    <row r="7373" spans="2:9" x14ac:dyDescent="0.2">
      <c r="B7373" t="s">
        <v>7465</v>
      </c>
      <c r="C7373" s="4" t="s">
        <v>3155</v>
      </c>
      <c r="D7373" s="4" t="s">
        <v>30473</v>
      </c>
      <c r="F7373" s="4">
        <f>VLOOKUP($B7373, 'Adsorbate_starOH2_v3(AutoRecove'!$E$2:$L$7960, 5, FALSE)</f>
        <v>-0.14299999999999999</v>
      </c>
      <c r="G7373" s="4">
        <f>VLOOKUP($B7373, 'Adsorbate_starOH2_v3(AutoRecove'!$E$2:$L$7960, 6, FALSE)</f>
        <v>2</v>
      </c>
      <c r="H7373" s="4">
        <f>VLOOKUP($B7373, 'Adsorbate_starOH2_v3(AutoRecove'!$E$2:$L$7960, 7, FALSE)</f>
        <v>1</v>
      </c>
      <c r="I7373" s="4">
        <f>VLOOKUP($B7373, 'Adsorbate_starOH2_v3(AutoRecove'!$E$2:$L$7960, 8, FALSE)</f>
        <v>2</v>
      </c>
    </row>
    <row r="7374" spans="2:9" x14ac:dyDescent="0.2">
      <c r="B7374" t="s">
        <v>6867</v>
      </c>
      <c r="C7374" s="4" t="s">
        <v>3155</v>
      </c>
      <c r="D7374" s="4" t="s">
        <v>30473</v>
      </c>
      <c r="F7374" s="4">
        <f>VLOOKUP($B7374, 'Adsorbate_starOH2_v3(AutoRecove'!$E$2:$L$7960, 5, FALSE)</f>
        <v>-1.6E-2</v>
      </c>
      <c r="G7374" s="4">
        <f>VLOOKUP($B7374, 'Adsorbate_starOH2_v3(AutoRecove'!$E$2:$L$7960, 6, FALSE)</f>
        <v>1</v>
      </c>
      <c r="H7374" s="4">
        <f>VLOOKUP($B7374, 'Adsorbate_starOH2_v3(AutoRecove'!$E$2:$L$7960, 7, FALSE)</f>
        <v>0</v>
      </c>
      <c r="I7374" s="4">
        <f>VLOOKUP($B7374, 'Adsorbate_starOH2_v3(AutoRecove'!$E$2:$L$7960, 8, FALSE)</f>
        <v>0</v>
      </c>
    </row>
    <row r="7375" spans="2:9" x14ac:dyDescent="0.2">
      <c r="B7375" t="s">
        <v>11521</v>
      </c>
      <c r="C7375" s="4" t="s">
        <v>3155</v>
      </c>
      <c r="D7375" s="4" t="s">
        <v>30473</v>
      </c>
      <c r="F7375" s="4">
        <f>VLOOKUP($B7375, 'Adsorbate_starOH2_v3(AutoRecove'!$E$2:$L$7960, 5, FALSE)</f>
        <v>-9.1999999999999998E-2</v>
      </c>
      <c r="G7375" s="4">
        <f>VLOOKUP($B7375, 'Adsorbate_starOH2_v3(AutoRecove'!$E$2:$L$7960, 6, FALSE)</f>
        <v>1</v>
      </c>
      <c r="H7375" s="4">
        <f>VLOOKUP($B7375, 'Adsorbate_starOH2_v3(AutoRecove'!$E$2:$L$7960, 7, FALSE)</f>
        <v>1</v>
      </c>
      <c r="I7375" s="4">
        <f>VLOOKUP($B7375, 'Adsorbate_starOH2_v3(AutoRecove'!$E$2:$L$7960, 8, FALSE)</f>
        <v>1</v>
      </c>
    </row>
    <row r="7376" spans="2:9" x14ac:dyDescent="0.2">
      <c r="B7376" t="s">
        <v>6867</v>
      </c>
      <c r="C7376" s="4" t="s">
        <v>3155</v>
      </c>
      <c r="D7376" s="4" t="s">
        <v>30473</v>
      </c>
      <c r="F7376" s="4">
        <f>VLOOKUP($B7376, 'Adsorbate_starOH2_v3(AutoRecove'!$E$2:$L$7960, 5, FALSE)</f>
        <v>-1.6E-2</v>
      </c>
      <c r="G7376" s="4">
        <f>VLOOKUP($B7376, 'Adsorbate_starOH2_v3(AutoRecove'!$E$2:$L$7960, 6, FALSE)</f>
        <v>1</v>
      </c>
      <c r="H7376" s="4">
        <f>VLOOKUP($B7376, 'Adsorbate_starOH2_v3(AutoRecove'!$E$2:$L$7960, 7, FALSE)</f>
        <v>0</v>
      </c>
      <c r="I7376" s="4">
        <f>VLOOKUP($B7376, 'Adsorbate_starOH2_v3(AutoRecove'!$E$2:$L$7960, 8, FALSE)</f>
        <v>0</v>
      </c>
    </row>
    <row r="7377" spans="2:9" x14ac:dyDescent="0.2">
      <c r="B7377" t="s">
        <v>13425</v>
      </c>
      <c r="C7377" s="4" t="s">
        <v>3155</v>
      </c>
      <c r="D7377" s="4" t="s">
        <v>30473</v>
      </c>
      <c r="F7377" s="4">
        <f>VLOOKUP($B7377, 'Adsorbate_starOH2_v3(AutoRecove'!$E$2:$L$7960, 5, FALSE)</f>
        <v>3.5999999999999997E-2</v>
      </c>
      <c r="G7377" s="4">
        <f>VLOOKUP($B7377, 'Adsorbate_starOH2_v3(AutoRecove'!$E$2:$L$7960, 6, FALSE)</f>
        <v>0</v>
      </c>
      <c r="H7377" s="4">
        <f>VLOOKUP($B7377, 'Adsorbate_starOH2_v3(AutoRecove'!$E$2:$L$7960, 7, FALSE)</f>
        <v>0</v>
      </c>
      <c r="I7377" s="4">
        <f>VLOOKUP($B7377, 'Adsorbate_starOH2_v3(AutoRecove'!$E$2:$L$7960, 8, FALSE)</f>
        <v>1</v>
      </c>
    </row>
    <row r="7378" spans="2:9" x14ac:dyDescent="0.2">
      <c r="B7378" t="s">
        <v>17967</v>
      </c>
      <c r="C7378" s="4" t="s">
        <v>3155</v>
      </c>
      <c r="D7378" s="4" t="s">
        <v>30473</v>
      </c>
      <c r="F7378" s="4">
        <f>VLOOKUP($B7378, 'Adsorbate_starOH2_v3(AutoRecove'!$E$2:$L$7960, 5, FALSE)</f>
        <v>-0.129</v>
      </c>
      <c r="G7378" s="4">
        <f>VLOOKUP($B7378, 'Adsorbate_starOH2_v3(AutoRecove'!$E$2:$L$7960, 6, FALSE)</f>
        <v>2</v>
      </c>
      <c r="H7378" s="4">
        <f>VLOOKUP($B7378, 'Adsorbate_starOH2_v3(AutoRecove'!$E$2:$L$7960, 7, FALSE)</f>
        <v>1</v>
      </c>
      <c r="I7378" s="4">
        <f>VLOOKUP($B7378, 'Adsorbate_starOH2_v3(AutoRecove'!$E$2:$L$7960, 8, FALSE)</f>
        <v>2</v>
      </c>
    </row>
    <row r="7379" spans="2:9" x14ac:dyDescent="0.2">
      <c r="B7379" t="s">
        <v>23213</v>
      </c>
      <c r="C7379" s="4" t="s">
        <v>3155</v>
      </c>
      <c r="D7379" s="4" t="s">
        <v>30473</v>
      </c>
      <c r="F7379" s="4">
        <f>VLOOKUP($B7379, 'Adsorbate_starOH2_v3(AutoRecove'!$E$2:$L$7960, 5, FALSE)</f>
        <v>-5.0999999999999997E-2</v>
      </c>
      <c r="G7379" s="4">
        <f>VLOOKUP($B7379, 'Adsorbate_starOH2_v3(AutoRecove'!$E$2:$L$7960, 6, FALSE)</f>
        <v>1</v>
      </c>
      <c r="H7379" s="4">
        <f>VLOOKUP($B7379, 'Adsorbate_starOH2_v3(AutoRecove'!$E$2:$L$7960, 7, FALSE)</f>
        <v>0</v>
      </c>
      <c r="I7379" s="4">
        <f>VLOOKUP($B7379, 'Adsorbate_starOH2_v3(AutoRecove'!$E$2:$L$7960, 8, FALSE)</f>
        <v>2</v>
      </c>
    </row>
    <row r="7380" spans="2:9" x14ac:dyDescent="0.2">
      <c r="B7380" t="s">
        <v>7465</v>
      </c>
      <c r="C7380" s="4" t="s">
        <v>3155</v>
      </c>
      <c r="D7380" s="4" t="s">
        <v>30473</v>
      </c>
      <c r="F7380" s="4">
        <f>VLOOKUP($B7380, 'Adsorbate_starOH2_v3(AutoRecove'!$E$2:$L$7960, 5, FALSE)</f>
        <v>-0.14299999999999999</v>
      </c>
      <c r="G7380" s="4">
        <f>VLOOKUP($B7380, 'Adsorbate_starOH2_v3(AutoRecove'!$E$2:$L$7960, 6, FALSE)</f>
        <v>2</v>
      </c>
      <c r="H7380" s="4">
        <f>VLOOKUP($B7380, 'Adsorbate_starOH2_v3(AutoRecove'!$E$2:$L$7960, 7, FALSE)</f>
        <v>1</v>
      </c>
      <c r="I7380" s="4">
        <f>VLOOKUP($B7380, 'Adsorbate_starOH2_v3(AutoRecove'!$E$2:$L$7960, 8, FALSE)</f>
        <v>2</v>
      </c>
    </row>
    <row r="7381" spans="2:9" x14ac:dyDescent="0.2">
      <c r="B7381" t="s">
        <v>11521</v>
      </c>
      <c r="C7381" s="4" t="s">
        <v>3155</v>
      </c>
      <c r="D7381" s="4" t="s">
        <v>30473</v>
      </c>
      <c r="F7381" s="4">
        <f>VLOOKUP($B7381, 'Adsorbate_starOH2_v3(AutoRecove'!$E$2:$L$7960, 5, FALSE)</f>
        <v>-9.1999999999999998E-2</v>
      </c>
      <c r="G7381" s="4">
        <f>VLOOKUP($B7381, 'Adsorbate_starOH2_v3(AutoRecove'!$E$2:$L$7960, 6, FALSE)</f>
        <v>1</v>
      </c>
      <c r="H7381" s="4">
        <f>VLOOKUP($B7381, 'Adsorbate_starOH2_v3(AutoRecove'!$E$2:$L$7960, 7, FALSE)</f>
        <v>1</v>
      </c>
      <c r="I7381" s="4">
        <f>VLOOKUP($B7381, 'Adsorbate_starOH2_v3(AutoRecove'!$E$2:$L$7960, 8, FALSE)</f>
        <v>1</v>
      </c>
    </row>
    <row r="7382" spans="2:9" x14ac:dyDescent="0.2">
      <c r="B7382" t="s">
        <v>21769</v>
      </c>
      <c r="C7382" s="4" t="s">
        <v>3155</v>
      </c>
      <c r="D7382" s="4" t="s">
        <v>30473</v>
      </c>
      <c r="F7382" s="4">
        <f>VLOOKUP($B7382, 'Adsorbate_starOH2_v3(AutoRecove'!$E$2:$L$7960, 5, FALSE)</f>
        <v>-6.9000000000000006E-2</v>
      </c>
      <c r="G7382" s="4">
        <f>VLOOKUP($B7382, 'Adsorbate_starOH2_v3(AutoRecove'!$E$2:$L$7960, 6, FALSE)</f>
        <v>2</v>
      </c>
      <c r="H7382" s="4">
        <f>VLOOKUP($B7382, 'Adsorbate_starOH2_v3(AutoRecove'!$E$2:$L$7960, 7, FALSE)</f>
        <v>2</v>
      </c>
      <c r="I7382" s="4">
        <f>VLOOKUP($B7382, 'Adsorbate_starOH2_v3(AutoRecove'!$E$2:$L$7960, 8, FALSE)</f>
        <v>1</v>
      </c>
    </row>
    <row r="7383" spans="2:9" x14ac:dyDescent="0.2">
      <c r="B7383" t="s">
        <v>16703</v>
      </c>
      <c r="C7383" s="4" t="s">
        <v>3155</v>
      </c>
      <c r="D7383" s="4" t="s">
        <v>2478</v>
      </c>
      <c r="E7383" s="4" t="s">
        <v>3691</v>
      </c>
      <c r="F7383" s="4">
        <f>VLOOKUP($B7383, 'Adsorbate_starOH2_v3(AutoRecove'!$E$2:$L$7960, 5, FALSE)</f>
        <v>-1.32</v>
      </c>
      <c r="G7383" s="4">
        <f>VLOOKUP($B7383, 'Adsorbate_starOH2_v3(AutoRecove'!$E$2:$L$7960, 6, FALSE)</f>
        <v>1</v>
      </c>
      <c r="H7383" s="4">
        <f>VLOOKUP($B7383, 'Adsorbate_starOH2_v3(AutoRecove'!$E$2:$L$7960, 7, FALSE)</f>
        <v>2</v>
      </c>
      <c r="I7383" s="4">
        <f>VLOOKUP($B7383, 'Adsorbate_starOH2_v3(AutoRecove'!$E$2:$L$7960, 8, FALSE)</f>
        <v>1</v>
      </c>
    </row>
    <row r="7384" spans="2:9" x14ac:dyDescent="0.2">
      <c r="B7384" t="s">
        <v>17382</v>
      </c>
      <c r="C7384" s="4" t="s">
        <v>3155</v>
      </c>
      <c r="D7384" s="4" t="s">
        <v>2478</v>
      </c>
      <c r="E7384" s="4" t="s">
        <v>9220</v>
      </c>
      <c r="F7384" s="4">
        <f>VLOOKUP($B7384, 'Adsorbate_starOH2_v3(AutoRecove'!$E$2:$L$7960, 5, FALSE)</f>
        <v>-0.55300000000000005</v>
      </c>
      <c r="G7384" s="4">
        <f>VLOOKUP($B7384, 'Adsorbate_starOH2_v3(AutoRecove'!$E$2:$L$7960, 6, FALSE)</f>
        <v>1</v>
      </c>
      <c r="H7384" s="4">
        <f>VLOOKUP($B7384, 'Adsorbate_starOH2_v3(AutoRecove'!$E$2:$L$7960, 7, FALSE)</f>
        <v>2</v>
      </c>
      <c r="I7384" s="4">
        <f>VLOOKUP($B7384, 'Adsorbate_starOH2_v3(AutoRecove'!$E$2:$L$7960, 8, FALSE)</f>
        <v>1</v>
      </c>
    </row>
    <row r="7385" spans="2:9" x14ac:dyDescent="0.2">
      <c r="B7385" t="s">
        <v>17382</v>
      </c>
      <c r="C7385" s="4" t="s">
        <v>3155</v>
      </c>
      <c r="D7385" s="4" t="s">
        <v>2478</v>
      </c>
      <c r="E7385" s="4" t="s">
        <v>9220</v>
      </c>
      <c r="F7385" s="4">
        <f>VLOOKUP($B7385, 'Adsorbate_starOH2_v3(AutoRecove'!$E$2:$L$7960, 5, FALSE)</f>
        <v>-0.55300000000000005</v>
      </c>
      <c r="G7385" s="4">
        <f>VLOOKUP($B7385, 'Adsorbate_starOH2_v3(AutoRecove'!$E$2:$L$7960, 6, FALSE)</f>
        <v>1</v>
      </c>
      <c r="H7385" s="4">
        <f>VLOOKUP($B7385, 'Adsorbate_starOH2_v3(AutoRecove'!$E$2:$L$7960, 7, FALSE)</f>
        <v>2</v>
      </c>
      <c r="I7385" s="4">
        <f>VLOOKUP($B7385, 'Adsorbate_starOH2_v3(AutoRecove'!$E$2:$L$7960, 8, FALSE)</f>
        <v>1</v>
      </c>
    </row>
    <row r="7386" spans="2:9" x14ac:dyDescent="0.2">
      <c r="B7386" t="s">
        <v>20457</v>
      </c>
      <c r="C7386" s="4" t="s">
        <v>3155</v>
      </c>
      <c r="D7386" s="4" t="s">
        <v>2478</v>
      </c>
      <c r="E7386" s="4" t="s">
        <v>9220</v>
      </c>
      <c r="F7386" s="4">
        <f>VLOOKUP($B7386, 'Adsorbate_starOH2_v3(AutoRecove'!$E$2:$L$7960, 5, FALSE)</f>
        <v>-0.59599999999999997</v>
      </c>
      <c r="G7386" s="4">
        <f>VLOOKUP($B7386, 'Adsorbate_starOH2_v3(AutoRecove'!$E$2:$L$7960, 6, FALSE)</f>
        <v>2</v>
      </c>
      <c r="H7386" s="4">
        <f>VLOOKUP($B7386, 'Adsorbate_starOH2_v3(AutoRecove'!$E$2:$L$7960, 7, FALSE)</f>
        <v>1</v>
      </c>
      <c r="I7386" s="4">
        <f>VLOOKUP($B7386, 'Adsorbate_starOH2_v3(AutoRecove'!$E$2:$L$7960, 8, FALSE)</f>
        <v>0</v>
      </c>
    </row>
    <row r="7387" spans="2:9" x14ac:dyDescent="0.2">
      <c r="B7387" t="s">
        <v>28286</v>
      </c>
      <c r="C7387" s="4" t="s">
        <v>3155</v>
      </c>
      <c r="D7387" s="4" t="s">
        <v>2478</v>
      </c>
      <c r="E7387" s="4" t="s">
        <v>1393</v>
      </c>
      <c r="F7387" s="4">
        <f>VLOOKUP($B7387, 'Adsorbate_starOH2_v3(AutoRecove'!$E$2:$L$7960, 5, FALSE)</f>
        <v>-0.65300000000000002</v>
      </c>
      <c r="G7387" s="4">
        <f>VLOOKUP($B7387, 'Adsorbate_starOH2_v3(AutoRecove'!$E$2:$L$7960, 6, FALSE)</f>
        <v>1</v>
      </c>
      <c r="H7387" s="4">
        <f>VLOOKUP($B7387, 'Adsorbate_starOH2_v3(AutoRecove'!$E$2:$L$7960, 7, FALSE)</f>
        <v>1</v>
      </c>
      <c r="I7387" s="4">
        <f>VLOOKUP($B7387, 'Adsorbate_starOH2_v3(AutoRecove'!$E$2:$L$7960, 8, FALSE)</f>
        <v>1</v>
      </c>
    </row>
    <row r="7388" spans="2:9" x14ac:dyDescent="0.2">
      <c r="B7388" t="s">
        <v>28817</v>
      </c>
      <c r="C7388" s="4" t="s">
        <v>3155</v>
      </c>
      <c r="D7388" s="4" t="s">
        <v>2478</v>
      </c>
      <c r="E7388" s="4" t="s">
        <v>1423</v>
      </c>
      <c r="F7388" s="4">
        <f>VLOOKUP($B7388, 'Adsorbate_starOH2_v3(AutoRecove'!$E$2:$L$7960, 5, FALSE)</f>
        <v>-0.62</v>
      </c>
      <c r="G7388" s="4">
        <f>VLOOKUP($B7388, 'Adsorbate_starOH2_v3(AutoRecove'!$E$2:$L$7960, 6, FALSE)</f>
        <v>0</v>
      </c>
      <c r="H7388" s="4">
        <f>VLOOKUP($B7388, 'Adsorbate_starOH2_v3(AutoRecove'!$E$2:$L$7960, 7, FALSE)</f>
        <v>2</v>
      </c>
      <c r="I7388" s="4">
        <f>VLOOKUP($B7388, 'Adsorbate_starOH2_v3(AutoRecove'!$E$2:$L$7960, 8, FALSE)</f>
        <v>1</v>
      </c>
    </row>
    <row r="7389" spans="2:9" x14ac:dyDescent="0.2">
      <c r="B7389" t="s">
        <v>11104</v>
      </c>
      <c r="C7389" s="4" t="s">
        <v>3155</v>
      </c>
      <c r="D7389" s="4" t="s">
        <v>2478</v>
      </c>
      <c r="E7389" s="4" t="s">
        <v>7572</v>
      </c>
      <c r="F7389" s="4">
        <f>VLOOKUP($B7389, 'Adsorbate_starOH2_v3(AutoRecove'!$E$2:$L$7960, 5, FALSE)</f>
        <v>-0.69399999999999995</v>
      </c>
      <c r="G7389" s="4">
        <f>VLOOKUP($B7389, 'Adsorbate_starOH2_v3(AutoRecove'!$E$2:$L$7960, 6, FALSE)</f>
        <v>1</v>
      </c>
      <c r="H7389" s="4">
        <f>VLOOKUP($B7389, 'Adsorbate_starOH2_v3(AutoRecove'!$E$2:$L$7960, 7, FALSE)</f>
        <v>0</v>
      </c>
      <c r="I7389" s="4">
        <f>VLOOKUP($B7389, 'Adsorbate_starOH2_v3(AutoRecove'!$E$2:$L$7960, 8, FALSE)</f>
        <v>2</v>
      </c>
    </row>
    <row r="7390" spans="2:9" x14ac:dyDescent="0.2">
      <c r="B7390" t="s">
        <v>23454</v>
      </c>
      <c r="C7390" s="4" t="s">
        <v>3155</v>
      </c>
      <c r="D7390" s="4" t="s">
        <v>2478</v>
      </c>
      <c r="E7390" s="4" t="s">
        <v>7572</v>
      </c>
      <c r="F7390" s="4">
        <f>VLOOKUP($B7390, 'Adsorbate_starOH2_v3(AutoRecove'!$E$2:$L$7960, 5, FALSE)</f>
        <v>-2.0219999999999998</v>
      </c>
      <c r="G7390" s="4">
        <f>VLOOKUP($B7390, 'Adsorbate_starOH2_v3(AutoRecove'!$E$2:$L$7960, 6, FALSE)</f>
        <v>1</v>
      </c>
      <c r="H7390" s="4">
        <f>VLOOKUP($B7390, 'Adsorbate_starOH2_v3(AutoRecove'!$E$2:$L$7960, 7, FALSE)</f>
        <v>1</v>
      </c>
      <c r="I7390" s="4">
        <f>VLOOKUP($B7390, 'Adsorbate_starOH2_v3(AutoRecove'!$E$2:$L$7960, 8, FALSE)</f>
        <v>0</v>
      </c>
    </row>
    <row r="7391" spans="2:9" x14ac:dyDescent="0.2">
      <c r="B7391" t="s">
        <v>1255</v>
      </c>
      <c r="C7391" s="4" t="s">
        <v>3155</v>
      </c>
      <c r="D7391" s="4" t="s">
        <v>2478</v>
      </c>
      <c r="E7391" s="4" t="s">
        <v>14108</v>
      </c>
      <c r="F7391" s="4">
        <f>VLOOKUP($B7391, 'Adsorbate_starOH2_v3(AutoRecove'!$E$2:$L$7960, 5, FALSE)</f>
        <v>-0.28199999999999997</v>
      </c>
      <c r="G7391" s="4">
        <f>VLOOKUP($B7391, 'Adsorbate_starOH2_v3(AutoRecove'!$E$2:$L$7960, 6, FALSE)</f>
        <v>1</v>
      </c>
      <c r="H7391" s="4">
        <f>VLOOKUP($B7391, 'Adsorbate_starOH2_v3(AutoRecove'!$E$2:$L$7960, 7, FALSE)</f>
        <v>1</v>
      </c>
      <c r="I7391" s="4">
        <f>VLOOKUP($B7391, 'Adsorbate_starOH2_v3(AutoRecove'!$E$2:$L$7960, 8, FALSE)</f>
        <v>0</v>
      </c>
    </row>
    <row r="7392" spans="2:9" x14ac:dyDescent="0.2">
      <c r="B7392" t="s">
        <v>772</v>
      </c>
      <c r="C7392" s="4" t="s">
        <v>3155</v>
      </c>
      <c r="D7392" s="4" t="s">
        <v>2478</v>
      </c>
      <c r="F7392" s="4">
        <f>VLOOKUP($B7392, 'Adsorbate_starOH2_v3(AutoRecove'!$E$2:$L$7960, 5, FALSE)</f>
        <v>-0.81699999999999995</v>
      </c>
      <c r="G7392" s="4">
        <f>VLOOKUP($B7392, 'Adsorbate_starOH2_v3(AutoRecove'!$E$2:$L$7960, 6, FALSE)</f>
        <v>2</v>
      </c>
      <c r="H7392" s="4">
        <f>VLOOKUP($B7392, 'Adsorbate_starOH2_v3(AutoRecove'!$E$2:$L$7960, 7, FALSE)</f>
        <v>1</v>
      </c>
      <c r="I7392" s="4">
        <f>VLOOKUP($B7392, 'Adsorbate_starOH2_v3(AutoRecove'!$E$2:$L$7960, 8, FALSE)</f>
        <v>2</v>
      </c>
    </row>
    <row r="7393" spans="2:9" x14ac:dyDescent="0.2">
      <c r="B7393" t="s">
        <v>3920</v>
      </c>
      <c r="C7393" s="4" t="s">
        <v>3155</v>
      </c>
      <c r="D7393" s="4" t="s">
        <v>2478</v>
      </c>
      <c r="F7393" s="4">
        <f>VLOOKUP($B7393, 'Adsorbate_starOH2_v3(AutoRecove'!$E$2:$L$7960, 5, FALSE)</f>
        <v>-0.65400000000000003</v>
      </c>
      <c r="G7393" s="4">
        <f>VLOOKUP($B7393, 'Adsorbate_starOH2_v3(AutoRecove'!$E$2:$L$7960, 6, FALSE)</f>
        <v>2</v>
      </c>
      <c r="H7393" s="4">
        <f>VLOOKUP($B7393, 'Adsorbate_starOH2_v3(AutoRecove'!$E$2:$L$7960, 7, FALSE)</f>
        <v>2</v>
      </c>
      <c r="I7393" s="4">
        <f>VLOOKUP($B7393, 'Adsorbate_starOH2_v3(AutoRecove'!$E$2:$L$7960, 8, FALSE)</f>
        <v>1</v>
      </c>
    </row>
    <row r="7394" spans="2:9" x14ac:dyDescent="0.2">
      <c r="B7394" t="s">
        <v>11099</v>
      </c>
      <c r="C7394" s="4" t="s">
        <v>3155</v>
      </c>
      <c r="D7394" s="4" t="s">
        <v>2478</v>
      </c>
      <c r="F7394" s="4">
        <f>VLOOKUP($B7394, 'Adsorbate_starOH2_v3(AutoRecove'!$E$2:$L$7960, 5, FALSE)</f>
        <v>-0.45900000000000002</v>
      </c>
      <c r="G7394" s="4">
        <f>VLOOKUP($B7394, 'Adsorbate_starOH2_v3(AutoRecove'!$E$2:$L$7960, 6, FALSE)</f>
        <v>0</v>
      </c>
      <c r="H7394" s="4">
        <f>VLOOKUP($B7394, 'Adsorbate_starOH2_v3(AutoRecove'!$E$2:$L$7960, 7, FALSE)</f>
        <v>1</v>
      </c>
      <c r="I7394" s="4">
        <f>VLOOKUP($B7394, 'Adsorbate_starOH2_v3(AutoRecove'!$E$2:$L$7960, 8, FALSE)</f>
        <v>2</v>
      </c>
    </row>
    <row r="7395" spans="2:9" x14ac:dyDescent="0.2">
      <c r="B7395" t="s">
        <v>11350</v>
      </c>
      <c r="C7395" s="4" t="s">
        <v>3155</v>
      </c>
      <c r="D7395" s="4" t="s">
        <v>2478</v>
      </c>
      <c r="F7395" s="4">
        <f>VLOOKUP($B7395, 'Adsorbate_starOH2_v3(AutoRecove'!$E$2:$L$7960, 5, FALSE)</f>
        <v>-0.57299999999999995</v>
      </c>
      <c r="G7395" s="4">
        <f>VLOOKUP($B7395, 'Adsorbate_starOH2_v3(AutoRecove'!$E$2:$L$7960, 6, FALSE)</f>
        <v>1</v>
      </c>
      <c r="H7395" s="4">
        <f>VLOOKUP($B7395, 'Adsorbate_starOH2_v3(AutoRecove'!$E$2:$L$7960, 7, FALSE)</f>
        <v>2</v>
      </c>
      <c r="I7395" s="4">
        <f>VLOOKUP($B7395, 'Adsorbate_starOH2_v3(AutoRecove'!$E$2:$L$7960, 8, FALSE)</f>
        <v>0</v>
      </c>
    </row>
    <row r="7396" spans="2:9" x14ac:dyDescent="0.2">
      <c r="B7396" t="s">
        <v>11350</v>
      </c>
      <c r="C7396" s="4" t="s">
        <v>3155</v>
      </c>
      <c r="D7396" s="4" t="s">
        <v>2478</v>
      </c>
      <c r="F7396" s="4">
        <f>VLOOKUP($B7396, 'Adsorbate_starOH2_v3(AutoRecove'!$E$2:$L$7960, 5, FALSE)</f>
        <v>-0.57299999999999995</v>
      </c>
      <c r="G7396" s="4">
        <f>VLOOKUP($B7396, 'Adsorbate_starOH2_v3(AutoRecove'!$E$2:$L$7960, 6, FALSE)</f>
        <v>1</v>
      </c>
      <c r="H7396" s="4">
        <f>VLOOKUP($B7396, 'Adsorbate_starOH2_v3(AutoRecove'!$E$2:$L$7960, 7, FALSE)</f>
        <v>2</v>
      </c>
      <c r="I7396" s="4">
        <f>VLOOKUP($B7396, 'Adsorbate_starOH2_v3(AutoRecove'!$E$2:$L$7960, 8, FALSE)</f>
        <v>0</v>
      </c>
    </row>
    <row r="7397" spans="2:9" x14ac:dyDescent="0.2">
      <c r="B7397" t="s">
        <v>13878</v>
      </c>
      <c r="C7397" s="4" t="s">
        <v>3155</v>
      </c>
      <c r="D7397" s="4" t="s">
        <v>2478</v>
      </c>
      <c r="F7397" s="4">
        <f>VLOOKUP($B7397, 'Adsorbate_starOH2_v3(AutoRecove'!$E$2:$L$7960, 5, FALSE)</f>
        <v>-0.56599999999999995</v>
      </c>
      <c r="G7397" s="4">
        <f>VLOOKUP($B7397, 'Adsorbate_starOH2_v3(AutoRecove'!$E$2:$L$7960, 6, FALSE)</f>
        <v>0</v>
      </c>
      <c r="H7397" s="4">
        <f>VLOOKUP($B7397, 'Adsorbate_starOH2_v3(AutoRecove'!$E$2:$L$7960, 7, FALSE)</f>
        <v>0</v>
      </c>
      <c r="I7397" s="4">
        <f>VLOOKUP($B7397, 'Adsorbate_starOH2_v3(AutoRecove'!$E$2:$L$7960, 8, FALSE)</f>
        <v>1</v>
      </c>
    </row>
    <row r="7398" spans="2:9" x14ac:dyDescent="0.2">
      <c r="B7398" t="s">
        <v>13878</v>
      </c>
      <c r="C7398" s="4" t="s">
        <v>3155</v>
      </c>
      <c r="D7398" s="4" t="s">
        <v>2478</v>
      </c>
      <c r="F7398" s="4">
        <f>VLOOKUP($B7398, 'Adsorbate_starOH2_v3(AutoRecove'!$E$2:$L$7960, 5, FALSE)</f>
        <v>-0.56599999999999995</v>
      </c>
      <c r="G7398" s="4">
        <f>VLOOKUP($B7398, 'Adsorbate_starOH2_v3(AutoRecove'!$E$2:$L$7960, 6, FALSE)</f>
        <v>0</v>
      </c>
      <c r="H7398" s="4">
        <f>VLOOKUP($B7398, 'Adsorbate_starOH2_v3(AutoRecove'!$E$2:$L$7960, 7, FALSE)</f>
        <v>0</v>
      </c>
      <c r="I7398" s="4">
        <f>VLOOKUP($B7398, 'Adsorbate_starOH2_v3(AutoRecove'!$E$2:$L$7960, 8, FALSE)</f>
        <v>1</v>
      </c>
    </row>
    <row r="7399" spans="2:9" x14ac:dyDescent="0.2">
      <c r="B7399" t="s">
        <v>3920</v>
      </c>
      <c r="C7399" s="4" t="s">
        <v>3155</v>
      </c>
      <c r="D7399" s="4" t="s">
        <v>2478</v>
      </c>
      <c r="F7399" s="4">
        <f>VLOOKUP($B7399, 'Adsorbate_starOH2_v3(AutoRecove'!$E$2:$L$7960, 5, FALSE)</f>
        <v>-0.65400000000000003</v>
      </c>
      <c r="G7399" s="4">
        <f>VLOOKUP($B7399, 'Adsorbate_starOH2_v3(AutoRecove'!$E$2:$L$7960, 6, FALSE)</f>
        <v>2</v>
      </c>
      <c r="H7399" s="4">
        <f>VLOOKUP($B7399, 'Adsorbate_starOH2_v3(AutoRecove'!$E$2:$L$7960, 7, FALSE)</f>
        <v>2</v>
      </c>
      <c r="I7399" s="4">
        <f>VLOOKUP($B7399, 'Adsorbate_starOH2_v3(AutoRecove'!$E$2:$L$7960, 8, FALSE)</f>
        <v>1</v>
      </c>
    </row>
    <row r="7400" spans="2:9" x14ac:dyDescent="0.2">
      <c r="B7400" t="s">
        <v>13878</v>
      </c>
      <c r="C7400" s="4" t="s">
        <v>3155</v>
      </c>
      <c r="D7400" s="4" t="s">
        <v>2478</v>
      </c>
      <c r="F7400" s="4">
        <f>VLOOKUP($B7400, 'Adsorbate_starOH2_v3(AutoRecove'!$E$2:$L$7960, 5, FALSE)</f>
        <v>-0.56599999999999995</v>
      </c>
      <c r="G7400" s="4">
        <f>VLOOKUP($B7400, 'Adsorbate_starOH2_v3(AutoRecove'!$E$2:$L$7960, 6, FALSE)</f>
        <v>0</v>
      </c>
      <c r="H7400" s="4">
        <f>VLOOKUP($B7400, 'Adsorbate_starOH2_v3(AutoRecove'!$E$2:$L$7960, 7, FALSE)</f>
        <v>0</v>
      </c>
      <c r="I7400" s="4">
        <f>VLOOKUP($B7400, 'Adsorbate_starOH2_v3(AutoRecove'!$E$2:$L$7960, 8, FALSE)</f>
        <v>1</v>
      </c>
    </row>
    <row r="7401" spans="2:9" x14ac:dyDescent="0.2">
      <c r="B7401" t="s">
        <v>3920</v>
      </c>
      <c r="C7401" s="4" t="s">
        <v>3155</v>
      </c>
      <c r="D7401" s="4" t="s">
        <v>2478</v>
      </c>
      <c r="F7401" s="4">
        <f>VLOOKUP($B7401, 'Adsorbate_starOH2_v3(AutoRecove'!$E$2:$L$7960, 5, FALSE)</f>
        <v>-0.65400000000000003</v>
      </c>
      <c r="G7401" s="4">
        <f>VLOOKUP($B7401, 'Adsorbate_starOH2_v3(AutoRecove'!$E$2:$L$7960, 6, FALSE)</f>
        <v>2</v>
      </c>
      <c r="H7401" s="4">
        <f>VLOOKUP($B7401, 'Adsorbate_starOH2_v3(AutoRecove'!$E$2:$L$7960, 7, FALSE)</f>
        <v>2</v>
      </c>
      <c r="I7401" s="4">
        <f>VLOOKUP($B7401, 'Adsorbate_starOH2_v3(AutoRecove'!$E$2:$L$7960, 8, FALSE)</f>
        <v>1</v>
      </c>
    </row>
    <row r="7402" spans="2:9" x14ac:dyDescent="0.2">
      <c r="B7402" t="s">
        <v>772</v>
      </c>
      <c r="C7402" s="4" t="s">
        <v>3155</v>
      </c>
      <c r="D7402" s="4" t="s">
        <v>2478</v>
      </c>
      <c r="F7402" s="4">
        <f>VLOOKUP($B7402, 'Adsorbate_starOH2_v3(AutoRecove'!$E$2:$L$7960, 5, FALSE)</f>
        <v>-0.81699999999999995</v>
      </c>
      <c r="G7402" s="4">
        <f>VLOOKUP($B7402, 'Adsorbate_starOH2_v3(AutoRecove'!$E$2:$L$7960, 6, FALSE)</f>
        <v>2</v>
      </c>
      <c r="H7402" s="4">
        <f>VLOOKUP($B7402, 'Adsorbate_starOH2_v3(AutoRecove'!$E$2:$L$7960, 7, FALSE)</f>
        <v>1</v>
      </c>
      <c r="I7402" s="4">
        <f>VLOOKUP($B7402, 'Adsorbate_starOH2_v3(AutoRecove'!$E$2:$L$7960, 8, FALSE)</f>
        <v>2</v>
      </c>
    </row>
    <row r="7403" spans="2:9" x14ac:dyDescent="0.2">
      <c r="B7403" t="s">
        <v>3920</v>
      </c>
      <c r="C7403" s="4" t="s">
        <v>3155</v>
      </c>
      <c r="D7403" s="4" t="s">
        <v>2478</v>
      </c>
      <c r="F7403" s="4">
        <f>VLOOKUP($B7403, 'Adsorbate_starOH2_v3(AutoRecove'!$E$2:$L$7960, 5, FALSE)</f>
        <v>-0.65400000000000003</v>
      </c>
      <c r="G7403" s="4">
        <f>VLOOKUP($B7403, 'Adsorbate_starOH2_v3(AutoRecove'!$E$2:$L$7960, 6, FALSE)</f>
        <v>2</v>
      </c>
      <c r="H7403" s="4">
        <f>VLOOKUP($B7403, 'Adsorbate_starOH2_v3(AutoRecove'!$E$2:$L$7960, 7, FALSE)</f>
        <v>2</v>
      </c>
      <c r="I7403" s="4">
        <f>VLOOKUP($B7403, 'Adsorbate_starOH2_v3(AutoRecove'!$E$2:$L$7960, 8, FALSE)</f>
        <v>1</v>
      </c>
    </row>
    <row r="7404" spans="2:9" x14ac:dyDescent="0.2">
      <c r="B7404" t="s">
        <v>16283</v>
      </c>
      <c r="C7404" s="4" t="s">
        <v>3155</v>
      </c>
      <c r="D7404" s="4" t="s">
        <v>1201</v>
      </c>
      <c r="E7404" s="4" t="s">
        <v>398</v>
      </c>
      <c r="F7404" s="4">
        <f>VLOOKUP($B7404, 'Adsorbate_starOH2_v3(AutoRecove'!$E$2:$L$7960, 5, FALSE)</f>
        <v>-0.997</v>
      </c>
      <c r="G7404" s="4">
        <f>VLOOKUP($B7404, 'Adsorbate_starOH2_v3(AutoRecove'!$E$2:$L$7960, 6, FALSE)</f>
        <v>2</v>
      </c>
      <c r="H7404" s="4">
        <f>VLOOKUP($B7404, 'Adsorbate_starOH2_v3(AutoRecove'!$E$2:$L$7960, 7, FALSE)</f>
        <v>0</v>
      </c>
      <c r="I7404" s="4">
        <f>VLOOKUP($B7404, 'Adsorbate_starOH2_v3(AutoRecove'!$E$2:$L$7960, 8, FALSE)</f>
        <v>1</v>
      </c>
    </row>
    <row r="7405" spans="2:9" x14ac:dyDescent="0.2">
      <c r="B7405" t="s">
        <v>16283</v>
      </c>
      <c r="C7405" s="4" t="s">
        <v>3155</v>
      </c>
      <c r="D7405" s="4" t="s">
        <v>1201</v>
      </c>
      <c r="E7405" s="4" t="s">
        <v>398</v>
      </c>
      <c r="F7405" s="4">
        <f>VLOOKUP($B7405, 'Adsorbate_starOH2_v3(AutoRecove'!$E$2:$L$7960, 5, FALSE)</f>
        <v>-0.997</v>
      </c>
      <c r="G7405" s="4">
        <f>VLOOKUP($B7405, 'Adsorbate_starOH2_v3(AutoRecove'!$E$2:$L$7960, 6, FALSE)</f>
        <v>2</v>
      </c>
      <c r="H7405" s="4">
        <f>VLOOKUP($B7405, 'Adsorbate_starOH2_v3(AutoRecove'!$E$2:$L$7960, 7, FALSE)</f>
        <v>0</v>
      </c>
      <c r="I7405" s="4">
        <f>VLOOKUP($B7405, 'Adsorbate_starOH2_v3(AutoRecove'!$E$2:$L$7960, 8, FALSE)</f>
        <v>1</v>
      </c>
    </row>
    <row r="7406" spans="2:9" x14ac:dyDescent="0.2">
      <c r="B7406" t="s">
        <v>972</v>
      </c>
      <c r="C7406" s="4" t="s">
        <v>3155</v>
      </c>
      <c r="D7406" s="4" t="s">
        <v>1201</v>
      </c>
      <c r="E7406" s="4" t="s">
        <v>30467</v>
      </c>
      <c r="F7406" s="4">
        <f>VLOOKUP($B7406, 'Adsorbate_starOH2_v3(AutoRecove'!$E$2:$L$7960, 5, FALSE)</f>
        <v>-0.25900000000000001</v>
      </c>
      <c r="G7406" s="4">
        <f>VLOOKUP($B7406, 'Adsorbate_starOH2_v3(AutoRecove'!$E$2:$L$7960, 6, FALSE)</f>
        <v>1</v>
      </c>
      <c r="H7406" s="4">
        <f>VLOOKUP($B7406, 'Adsorbate_starOH2_v3(AutoRecove'!$E$2:$L$7960, 7, FALSE)</f>
        <v>0</v>
      </c>
      <c r="I7406" s="4">
        <f>VLOOKUP($B7406, 'Adsorbate_starOH2_v3(AutoRecove'!$E$2:$L$7960, 8, FALSE)</f>
        <v>-1</v>
      </c>
    </row>
    <row r="7407" spans="2:9" x14ac:dyDescent="0.2">
      <c r="B7407" t="s">
        <v>25305</v>
      </c>
      <c r="C7407" s="4" t="s">
        <v>3155</v>
      </c>
      <c r="D7407" s="4" t="s">
        <v>1201</v>
      </c>
      <c r="E7407" s="4" t="s">
        <v>30467</v>
      </c>
      <c r="F7407" s="4">
        <f>VLOOKUP($B7407, 'Adsorbate_starOH2_v3(AutoRecove'!$E$2:$L$7960, 5, FALSE)</f>
        <v>-0.33300000000000002</v>
      </c>
      <c r="G7407" s="4">
        <f>VLOOKUP($B7407, 'Adsorbate_starOH2_v3(AutoRecove'!$E$2:$L$7960, 6, FALSE)</f>
        <v>1</v>
      </c>
      <c r="H7407" s="4">
        <f>VLOOKUP($B7407, 'Adsorbate_starOH2_v3(AutoRecove'!$E$2:$L$7960, 7, FALSE)</f>
        <v>0</v>
      </c>
      <c r="I7407" s="4">
        <f>VLOOKUP($B7407, 'Adsorbate_starOH2_v3(AutoRecove'!$E$2:$L$7960, 8, FALSE)</f>
        <v>0</v>
      </c>
    </row>
    <row r="7408" spans="2:9" x14ac:dyDescent="0.2">
      <c r="B7408" t="s">
        <v>2012</v>
      </c>
      <c r="C7408" s="4" t="s">
        <v>3155</v>
      </c>
      <c r="D7408" s="4" t="s">
        <v>1201</v>
      </c>
      <c r="E7408" s="4" t="s">
        <v>9220</v>
      </c>
      <c r="F7408" s="4">
        <f>VLOOKUP($B7408, 'Adsorbate_starOH2_v3(AutoRecove'!$E$2:$L$7960, 5, FALSE)</f>
        <v>-6.2E-2</v>
      </c>
      <c r="G7408" s="4">
        <f>VLOOKUP($B7408, 'Adsorbate_starOH2_v3(AutoRecove'!$E$2:$L$7960, 6, FALSE)</f>
        <v>2</v>
      </c>
      <c r="H7408" s="4">
        <f>VLOOKUP($B7408, 'Adsorbate_starOH2_v3(AutoRecove'!$E$2:$L$7960, 7, FALSE)</f>
        <v>1</v>
      </c>
      <c r="I7408" s="4">
        <f>VLOOKUP($B7408, 'Adsorbate_starOH2_v3(AutoRecove'!$E$2:$L$7960, 8, FALSE)</f>
        <v>1</v>
      </c>
    </row>
    <row r="7409" spans="2:9" x14ac:dyDescent="0.2">
      <c r="B7409" t="s">
        <v>28087</v>
      </c>
      <c r="C7409" s="4" t="s">
        <v>3155</v>
      </c>
      <c r="D7409" s="4" t="s">
        <v>1201</v>
      </c>
      <c r="E7409" s="4" t="s">
        <v>1645</v>
      </c>
      <c r="F7409" s="4">
        <f>VLOOKUP($B7409, 'Adsorbate_starOH2_v3(AutoRecove'!$E$2:$L$7960, 5, FALSE)</f>
        <v>-0.36599999999999999</v>
      </c>
      <c r="G7409" s="4">
        <f>VLOOKUP($B7409, 'Adsorbate_starOH2_v3(AutoRecove'!$E$2:$L$7960, 6, FALSE)</f>
        <v>1</v>
      </c>
      <c r="H7409" s="4">
        <f>VLOOKUP($B7409, 'Adsorbate_starOH2_v3(AutoRecove'!$E$2:$L$7960, 7, FALSE)</f>
        <v>2</v>
      </c>
      <c r="I7409" s="4">
        <f>VLOOKUP($B7409, 'Adsorbate_starOH2_v3(AutoRecove'!$E$2:$L$7960, 8, FALSE)</f>
        <v>2</v>
      </c>
    </row>
    <row r="7410" spans="2:9" x14ac:dyDescent="0.2">
      <c r="B7410" t="s">
        <v>21286</v>
      </c>
      <c r="C7410" s="4" t="s">
        <v>3155</v>
      </c>
      <c r="D7410" s="4" t="s">
        <v>669</v>
      </c>
      <c r="E7410" s="4" t="s">
        <v>30469</v>
      </c>
      <c r="F7410" s="4">
        <f>VLOOKUP($B7410, 'Adsorbate_starOH2_v3(AutoRecove'!$E$2:$L$7960, 5, FALSE)</f>
        <v>-6.6000000000000003E-2</v>
      </c>
      <c r="G7410" s="4">
        <f>VLOOKUP($B7410, 'Adsorbate_starOH2_v3(AutoRecove'!$E$2:$L$7960, 6, FALSE)</f>
        <v>1</v>
      </c>
      <c r="H7410" s="4">
        <f>VLOOKUP($B7410, 'Adsorbate_starOH2_v3(AutoRecove'!$E$2:$L$7960, 7, FALSE)</f>
        <v>0</v>
      </c>
      <c r="I7410" s="4">
        <f>VLOOKUP($B7410, 'Adsorbate_starOH2_v3(AutoRecove'!$E$2:$L$7960, 8, FALSE)</f>
        <v>1</v>
      </c>
    </row>
    <row r="7411" spans="2:9" x14ac:dyDescent="0.2">
      <c r="B7411" t="s">
        <v>22917</v>
      </c>
      <c r="C7411" s="4" t="s">
        <v>3155</v>
      </c>
      <c r="D7411" s="4" t="s">
        <v>669</v>
      </c>
      <c r="E7411" s="4" t="s">
        <v>30469</v>
      </c>
      <c r="F7411" s="4">
        <f>VLOOKUP($B7411, 'Adsorbate_starOH2_v3(AutoRecove'!$E$2:$L$7960, 5, FALSE)</f>
        <v>-0.113</v>
      </c>
      <c r="G7411" s="4">
        <f>VLOOKUP($B7411, 'Adsorbate_starOH2_v3(AutoRecove'!$E$2:$L$7960, 6, FALSE)</f>
        <v>2</v>
      </c>
      <c r="H7411" s="4">
        <f>VLOOKUP($B7411, 'Adsorbate_starOH2_v3(AutoRecove'!$E$2:$L$7960, 7, FALSE)</f>
        <v>1</v>
      </c>
      <c r="I7411" s="4">
        <f>VLOOKUP($B7411, 'Adsorbate_starOH2_v3(AutoRecove'!$E$2:$L$7960, 8, FALSE)</f>
        <v>0</v>
      </c>
    </row>
    <row r="7412" spans="2:9" x14ac:dyDescent="0.2">
      <c r="B7412" t="s">
        <v>19035</v>
      </c>
      <c r="C7412" s="4" t="s">
        <v>3155</v>
      </c>
      <c r="D7412" s="4" t="s">
        <v>669</v>
      </c>
      <c r="E7412" s="4" t="s">
        <v>3994</v>
      </c>
      <c r="F7412" s="4">
        <f>VLOOKUP($B7412, 'Adsorbate_starOH2_v3(AutoRecove'!$E$2:$L$7960, 5, FALSE)</f>
        <v>-0.105</v>
      </c>
      <c r="G7412" s="4">
        <f>VLOOKUP($B7412, 'Adsorbate_starOH2_v3(AutoRecove'!$E$2:$L$7960, 6, FALSE)</f>
        <v>1</v>
      </c>
      <c r="H7412" s="4">
        <f>VLOOKUP($B7412, 'Adsorbate_starOH2_v3(AutoRecove'!$E$2:$L$7960, 7, FALSE)</f>
        <v>0</v>
      </c>
      <c r="I7412" s="4">
        <f>VLOOKUP($B7412, 'Adsorbate_starOH2_v3(AutoRecove'!$E$2:$L$7960, 8, FALSE)</f>
        <v>0</v>
      </c>
    </row>
    <row r="7413" spans="2:9" x14ac:dyDescent="0.2">
      <c r="B7413" t="s">
        <v>9758</v>
      </c>
      <c r="C7413" s="4" t="s">
        <v>3155</v>
      </c>
      <c r="D7413" s="4" t="s">
        <v>669</v>
      </c>
      <c r="E7413" s="4" t="s">
        <v>30473</v>
      </c>
      <c r="F7413" s="4">
        <f>VLOOKUP($B7413, 'Adsorbate_starOH2_v3(AutoRecove'!$E$2:$L$7960, 5, FALSE)</f>
        <v>-7.6999999999999999E-2</v>
      </c>
      <c r="G7413" s="4">
        <f>VLOOKUP($B7413, 'Adsorbate_starOH2_v3(AutoRecove'!$E$2:$L$7960, 6, FALSE)</f>
        <v>2</v>
      </c>
      <c r="H7413" s="4">
        <f>VLOOKUP($B7413, 'Adsorbate_starOH2_v3(AutoRecove'!$E$2:$L$7960, 7, FALSE)</f>
        <v>2</v>
      </c>
      <c r="I7413" s="4">
        <f>VLOOKUP($B7413, 'Adsorbate_starOH2_v3(AutoRecove'!$E$2:$L$7960, 8, FALSE)</f>
        <v>1</v>
      </c>
    </row>
    <row r="7414" spans="2:9" x14ac:dyDescent="0.2">
      <c r="B7414" t="s">
        <v>15367</v>
      </c>
      <c r="C7414" s="4" t="s">
        <v>3155</v>
      </c>
      <c r="D7414" s="4" t="s">
        <v>669</v>
      </c>
      <c r="E7414" s="4" t="s">
        <v>30473</v>
      </c>
      <c r="F7414" s="4">
        <f>VLOOKUP($B7414, 'Adsorbate_starOH2_v3(AutoRecove'!$E$2:$L$7960, 5, FALSE)</f>
        <v>-7.3999999999999996E-2</v>
      </c>
      <c r="G7414" s="4">
        <f>VLOOKUP($B7414, 'Adsorbate_starOH2_v3(AutoRecove'!$E$2:$L$7960, 6, FALSE)</f>
        <v>2</v>
      </c>
      <c r="H7414" s="4">
        <f>VLOOKUP($B7414, 'Adsorbate_starOH2_v3(AutoRecove'!$E$2:$L$7960, 7, FALSE)</f>
        <v>2</v>
      </c>
      <c r="I7414" s="4">
        <f>VLOOKUP($B7414, 'Adsorbate_starOH2_v3(AutoRecove'!$E$2:$L$7960, 8, FALSE)</f>
        <v>1</v>
      </c>
    </row>
    <row r="7415" spans="2:9" x14ac:dyDescent="0.2">
      <c r="B7415" t="s">
        <v>3040</v>
      </c>
      <c r="C7415" s="4" t="s">
        <v>3155</v>
      </c>
      <c r="D7415" s="4" t="s">
        <v>669</v>
      </c>
      <c r="E7415" s="4" t="s">
        <v>2478</v>
      </c>
      <c r="F7415" s="4">
        <f>VLOOKUP($B7415, 'Adsorbate_starOH2_v3(AutoRecove'!$E$2:$L$7960, 5, FALSE)</f>
        <v>-0.66300000000000003</v>
      </c>
      <c r="G7415" s="4">
        <f>VLOOKUP($B7415, 'Adsorbate_starOH2_v3(AutoRecove'!$E$2:$L$7960, 6, FALSE)</f>
        <v>1</v>
      </c>
      <c r="H7415" s="4">
        <f>VLOOKUP($B7415, 'Adsorbate_starOH2_v3(AutoRecove'!$E$2:$L$7960, 7, FALSE)</f>
        <v>1</v>
      </c>
      <c r="I7415" s="4">
        <f>VLOOKUP($B7415, 'Adsorbate_starOH2_v3(AutoRecove'!$E$2:$L$7960, 8, FALSE)</f>
        <v>1</v>
      </c>
    </row>
    <row r="7416" spans="2:9" x14ac:dyDescent="0.2">
      <c r="B7416" t="s">
        <v>944</v>
      </c>
      <c r="C7416" s="4" t="s">
        <v>3155</v>
      </c>
      <c r="D7416" s="4" t="s">
        <v>669</v>
      </c>
      <c r="F7416" s="4">
        <f>VLOOKUP($B7416, 'Adsorbate_starOH2_v3(AutoRecove'!$E$2:$L$7960, 5, FALSE)</f>
        <v>-0.16900000000000001</v>
      </c>
      <c r="G7416" s="4">
        <f>VLOOKUP($B7416, 'Adsorbate_starOH2_v3(AutoRecove'!$E$2:$L$7960, 6, FALSE)</f>
        <v>1</v>
      </c>
      <c r="H7416" s="4">
        <f>VLOOKUP($B7416, 'Adsorbate_starOH2_v3(AutoRecove'!$E$2:$L$7960, 7, FALSE)</f>
        <v>1</v>
      </c>
      <c r="I7416" s="4">
        <f>VLOOKUP($B7416, 'Adsorbate_starOH2_v3(AutoRecove'!$E$2:$L$7960, 8, FALSE)</f>
        <v>1</v>
      </c>
    </row>
    <row r="7417" spans="2:9" x14ac:dyDescent="0.2">
      <c r="B7417" t="s">
        <v>2511</v>
      </c>
      <c r="C7417" s="4" t="s">
        <v>3155</v>
      </c>
      <c r="D7417" s="4" t="s">
        <v>669</v>
      </c>
      <c r="F7417" s="4">
        <f>VLOOKUP($B7417, 'Adsorbate_starOH2_v3(AutoRecove'!$E$2:$L$7960, 5, FALSE)</f>
        <v>-3.2000000000000001E-2</v>
      </c>
      <c r="G7417" s="4">
        <f>VLOOKUP($B7417, 'Adsorbate_starOH2_v3(AutoRecove'!$E$2:$L$7960, 6, FALSE)</f>
        <v>1</v>
      </c>
      <c r="H7417" s="4">
        <f>VLOOKUP($B7417, 'Adsorbate_starOH2_v3(AutoRecove'!$E$2:$L$7960, 7, FALSE)</f>
        <v>0</v>
      </c>
      <c r="I7417" s="4">
        <f>VLOOKUP($B7417, 'Adsorbate_starOH2_v3(AutoRecove'!$E$2:$L$7960, 8, FALSE)</f>
        <v>2</v>
      </c>
    </row>
    <row r="7418" spans="2:9" x14ac:dyDescent="0.2">
      <c r="B7418" t="s">
        <v>944</v>
      </c>
      <c r="C7418" s="4" t="s">
        <v>3155</v>
      </c>
      <c r="D7418" s="4" t="s">
        <v>669</v>
      </c>
      <c r="F7418" s="4">
        <f>VLOOKUP($B7418, 'Adsorbate_starOH2_v3(AutoRecove'!$E$2:$L$7960, 5, FALSE)</f>
        <v>-0.16900000000000001</v>
      </c>
      <c r="G7418" s="4">
        <f>VLOOKUP($B7418, 'Adsorbate_starOH2_v3(AutoRecove'!$E$2:$L$7960, 6, FALSE)</f>
        <v>1</v>
      </c>
      <c r="H7418" s="4">
        <f>VLOOKUP($B7418, 'Adsorbate_starOH2_v3(AutoRecove'!$E$2:$L$7960, 7, FALSE)</f>
        <v>1</v>
      </c>
      <c r="I7418" s="4">
        <f>VLOOKUP($B7418, 'Adsorbate_starOH2_v3(AutoRecove'!$E$2:$L$7960, 8, FALSE)</f>
        <v>1</v>
      </c>
    </row>
    <row r="7419" spans="2:9" x14ac:dyDescent="0.2">
      <c r="B7419" t="s">
        <v>7576</v>
      </c>
      <c r="C7419" s="4" t="s">
        <v>3155</v>
      </c>
      <c r="D7419" s="4" t="s">
        <v>669</v>
      </c>
      <c r="F7419" s="4">
        <f>VLOOKUP($B7419, 'Adsorbate_starOH2_v3(AutoRecove'!$E$2:$L$7960, 5, FALSE)</f>
        <v>-0.1</v>
      </c>
      <c r="G7419" s="4">
        <f>VLOOKUP($B7419, 'Adsorbate_starOH2_v3(AutoRecove'!$E$2:$L$7960, 6, FALSE)</f>
        <v>1</v>
      </c>
      <c r="H7419" s="4">
        <f>VLOOKUP($B7419, 'Adsorbate_starOH2_v3(AutoRecove'!$E$2:$L$7960, 7, FALSE)</f>
        <v>1</v>
      </c>
      <c r="I7419" s="4">
        <f>VLOOKUP($B7419, 'Adsorbate_starOH2_v3(AutoRecove'!$E$2:$L$7960, 8, FALSE)</f>
        <v>0</v>
      </c>
    </row>
    <row r="7420" spans="2:9" x14ac:dyDescent="0.2">
      <c r="B7420" t="s">
        <v>8265</v>
      </c>
      <c r="C7420" s="4" t="s">
        <v>3155</v>
      </c>
      <c r="D7420" s="4" t="s">
        <v>669</v>
      </c>
      <c r="F7420" s="4">
        <f>VLOOKUP($B7420, 'Adsorbate_starOH2_v3(AutoRecove'!$E$2:$L$7960, 5, FALSE)</f>
        <v>-0.157</v>
      </c>
      <c r="G7420" s="4">
        <f>VLOOKUP($B7420, 'Adsorbate_starOH2_v3(AutoRecove'!$E$2:$L$7960, 6, FALSE)</f>
        <v>2</v>
      </c>
      <c r="H7420" s="4">
        <f>VLOOKUP($B7420, 'Adsorbate_starOH2_v3(AutoRecove'!$E$2:$L$7960, 7, FALSE)</f>
        <v>1</v>
      </c>
      <c r="I7420" s="4">
        <f>VLOOKUP($B7420, 'Adsorbate_starOH2_v3(AutoRecove'!$E$2:$L$7960, 8, FALSE)</f>
        <v>0</v>
      </c>
    </row>
    <row r="7421" spans="2:9" x14ac:dyDescent="0.2">
      <c r="B7421" t="s">
        <v>8265</v>
      </c>
      <c r="C7421" s="4" t="s">
        <v>3155</v>
      </c>
      <c r="D7421" s="4" t="s">
        <v>669</v>
      </c>
      <c r="F7421" s="4">
        <f>VLOOKUP($B7421, 'Adsorbate_starOH2_v3(AutoRecove'!$E$2:$L$7960, 5, FALSE)</f>
        <v>-0.157</v>
      </c>
      <c r="G7421" s="4">
        <f>VLOOKUP($B7421, 'Adsorbate_starOH2_v3(AutoRecove'!$E$2:$L$7960, 6, FALSE)</f>
        <v>2</v>
      </c>
      <c r="H7421" s="4">
        <f>VLOOKUP($B7421, 'Adsorbate_starOH2_v3(AutoRecove'!$E$2:$L$7960, 7, FALSE)</f>
        <v>1</v>
      </c>
      <c r="I7421" s="4">
        <f>VLOOKUP($B7421, 'Adsorbate_starOH2_v3(AutoRecove'!$E$2:$L$7960, 8, FALSE)</f>
        <v>0</v>
      </c>
    </row>
    <row r="7422" spans="2:9" x14ac:dyDescent="0.2">
      <c r="B7422" t="s">
        <v>13002</v>
      </c>
      <c r="C7422" s="4" t="s">
        <v>3155</v>
      </c>
      <c r="D7422" s="4" t="s">
        <v>669</v>
      </c>
      <c r="F7422" s="4">
        <f>VLOOKUP($B7422, 'Adsorbate_starOH2_v3(AutoRecove'!$E$2:$L$7960, 5, FALSE)</f>
        <v>-0.05</v>
      </c>
      <c r="G7422" s="4">
        <f>VLOOKUP($B7422, 'Adsorbate_starOH2_v3(AutoRecove'!$E$2:$L$7960, 6, FALSE)</f>
        <v>2</v>
      </c>
      <c r="H7422" s="4">
        <f>VLOOKUP($B7422, 'Adsorbate_starOH2_v3(AutoRecove'!$E$2:$L$7960, 7, FALSE)</f>
        <v>1</v>
      </c>
      <c r="I7422" s="4">
        <f>VLOOKUP($B7422, 'Adsorbate_starOH2_v3(AutoRecove'!$E$2:$L$7960, 8, FALSE)</f>
        <v>0</v>
      </c>
    </row>
    <row r="7423" spans="2:9" x14ac:dyDescent="0.2">
      <c r="B7423" t="s">
        <v>7576</v>
      </c>
      <c r="C7423" s="4" t="s">
        <v>3155</v>
      </c>
      <c r="D7423" s="4" t="s">
        <v>669</v>
      </c>
      <c r="F7423" s="4">
        <f>VLOOKUP($B7423, 'Adsorbate_starOH2_v3(AutoRecove'!$E$2:$L$7960, 5, FALSE)</f>
        <v>-0.1</v>
      </c>
      <c r="G7423" s="4">
        <f>VLOOKUP($B7423, 'Adsorbate_starOH2_v3(AutoRecove'!$E$2:$L$7960, 6, FALSE)</f>
        <v>1</v>
      </c>
      <c r="H7423" s="4">
        <f>VLOOKUP($B7423, 'Adsorbate_starOH2_v3(AutoRecove'!$E$2:$L$7960, 7, FALSE)</f>
        <v>1</v>
      </c>
      <c r="I7423" s="4">
        <f>VLOOKUP($B7423, 'Adsorbate_starOH2_v3(AutoRecove'!$E$2:$L$7960, 8, FALSE)</f>
        <v>0</v>
      </c>
    </row>
    <row r="7424" spans="2:9" x14ac:dyDescent="0.2">
      <c r="B7424" t="s">
        <v>8265</v>
      </c>
      <c r="C7424" s="4" t="s">
        <v>3155</v>
      </c>
      <c r="D7424" s="4" t="s">
        <v>669</v>
      </c>
      <c r="F7424" s="4">
        <f>VLOOKUP($B7424, 'Adsorbate_starOH2_v3(AutoRecove'!$E$2:$L$7960, 5, FALSE)</f>
        <v>-0.157</v>
      </c>
      <c r="G7424" s="4">
        <f>VLOOKUP($B7424, 'Adsorbate_starOH2_v3(AutoRecove'!$E$2:$L$7960, 6, FALSE)</f>
        <v>2</v>
      </c>
      <c r="H7424" s="4">
        <f>VLOOKUP($B7424, 'Adsorbate_starOH2_v3(AutoRecove'!$E$2:$L$7960, 7, FALSE)</f>
        <v>1</v>
      </c>
      <c r="I7424" s="4">
        <f>VLOOKUP($B7424, 'Adsorbate_starOH2_v3(AutoRecove'!$E$2:$L$7960, 8, FALSE)</f>
        <v>0</v>
      </c>
    </row>
    <row r="7425" spans="2:9" x14ac:dyDescent="0.2">
      <c r="B7425" t="s">
        <v>13002</v>
      </c>
      <c r="C7425" s="4" t="s">
        <v>3155</v>
      </c>
      <c r="D7425" s="4" t="s">
        <v>669</v>
      </c>
      <c r="F7425" s="4">
        <f>VLOOKUP($B7425, 'Adsorbate_starOH2_v3(AutoRecove'!$E$2:$L$7960, 5, FALSE)</f>
        <v>-0.05</v>
      </c>
      <c r="G7425" s="4">
        <f>VLOOKUP($B7425, 'Adsorbate_starOH2_v3(AutoRecove'!$E$2:$L$7960, 6, FALSE)</f>
        <v>2</v>
      </c>
      <c r="H7425" s="4">
        <f>VLOOKUP($B7425, 'Adsorbate_starOH2_v3(AutoRecove'!$E$2:$L$7960, 7, FALSE)</f>
        <v>1</v>
      </c>
      <c r="I7425" s="4">
        <f>VLOOKUP($B7425, 'Adsorbate_starOH2_v3(AutoRecove'!$E$2:$L$7960, 8, FALSE)</f>
        <v>0</v>
      </c>
    </row>
    <row r="7426" spans="2:9" x14ac:dyDescent="0.2">
      <c r="B7426" t="s">
        <v>16844</v>
      </c>
      <c r="C7426" s="4" t="s">
        <v>3155</v>
      </c>
      <c r="D7426" s="4" t="s">
        <v>669</v>
      </c>
      <c r="F7426" s="4">
        <f>VLOOKUP($B7426, 'Adsorbate_starOH2_v3(AutoRecove'!$E$2:$L$7960, 5, FALSE)</f>
        <v>-4.5999999999999999E-2</v>
      </c>
      <c r="G7426" s="4">
        <f>VLOOKUP($B7426, 'Adsorbate_starOH2_v3(AutoRecove'!$E$2:$L$7960, 6, FALSE)</f>
        <v>1</v>
      </c>
      <c r="H7426" s="4">
        <f>VLOOKUP($B7426, 'Adsorbate_starOH2_v3(AutoRecove'!$E$2:$L$7960, 7, FALSE)</f>
        <v>0</v>
      </c>
      <c r="I7426" s="4">
        <f>VLOOKUP($B7426, 'Adsorbate_starOH2_v3(AutoRecove'!$E$2:$L$7960, 8, FALSE)</f>
        <v>0</v>
      </c>
    </row>
    <row r="7427" spans="2:9" x14ac:dyDescent="0.2">
      <c r="B7427" t="s">
        <v>944</v>
      </c>
      <c r="C7427" s="4" t="s">
        <v>3155</v>
      </c>
      <c r="D7427" s="4" t="s">
        <v>669</v>
      </c>
      <c r="F7427" s="4">
        <f>VLOOKUP($B7427, 'Adsorbate_starOH2_v3(AutoRecove'!$E$2:$L$7960, 5, FALSE)</f>
        <v>-0.16900000000000001</v>
      </c>
      <c r="G7427" s="4">
        <f>VLOOKUP($B7427, 'Adsorbate_starOH2_v3(AutoRecove'!$E$2:$L$7960, 6, FALSE)</f>
        <v>1</v>
      </c>
      <c r="H7427" s="4">
        <f>VLOOKUP($B7427, 'Adsorbate_starOH2_v3(AutoRecove'!$E$2:$L$7960, 7, FALSE)</f>
        <v>1</v>
      </c>
      <c r="I7427" s="4">
        <f>VLOOKUP($B7427, 'Adsorbate_starOH2_v3(AutoRecove'!$E$2:$L$7960, 8, FALSE)</f>
        <v>1</v>
      </c>
    </row>
    <row r="7428" spans="2:9" x14ac:dyDescent="0.2">
      <c r="B7428" t="s">
        <v>944</v>
      </c>
      <c r="C7428" s="4" t="s">
        <v>3155</v>
      </c>
      <c r="D7428" s="4" t="s">
        <v>669</v>
      </c>
      <c r="F7428" s="4">
        <f>VLOOKUP($B7428, 'Adsorbate_starOH2_v3(AutoRecove'!$E$2:$L$7960, 5, FALSE)</f>
        <v>-0.16900000000000001</v>
      </c>
      <c r="G7428" s="4">
        <f>VLOOKUP($B7428, 'Adsorbate_starOH2_v3(AutoRecove'!$E$2:$L$7960, 6, FALSE)</f>
        <v>1</v>
      </c>
      <c r="H7428" s="4">
        <f>VLOOKUP($B7428, 'Adsorbate_starOH2_v3(AutoRecove'!$E$2:$L$7960, 7, FALSE)</f>
        <v>1</v>
      </c>
      <c r="I7428" s="4">
        <f>VLOOKUP($B7428, 'Adsorbate_starOH2_v3(AutoRecove'!$E$2:$L$7960, 8, FALSE)</f>
        <v>1</v>
      </c>
    </row>
    <row r="7429" spans="2:9" x14ac:dyDescent="0.2">
      <c r="B7429" t="s">
        <v>2511</v>
      </c>
      <c r="C7429" s="4" t="s">
        <v>3155</v>
      </c>
      <c r="D7429" s="4" t="s">
        <v>669</v>
      </c>
      <c r="F7429" s="4">
        <f>VLOOKUP($B7429, 'Adsorbate_starOH2_v3(AutoRecove'!$E$2:$L$7960, 5, FALSE)</f>
        <v>-3.2000000000000001E-2</v>
      </c>
      <c r="G7429" s="4">
        <f>VLOOKUP($B7429, 'Adsorbate_starOH2_v3(AutoRecove'!$E$2:$L$7960, 6, FALSE)</f>
        <v>1</v>
      </c>
      <c r="H7429" s="4">
        <f>VLOOKUP($B7429, 'Adsorbate_starOH2_v3(AutoRecove'!$E$2:$L$7960, 7, FALSE)</f>
        <v>0</v>
      </c>
      <c r="I7429" s="4">
        <f>VLOOKUP($B7429, 'Adsorbate_starOH2_v3(AutoRecove'!$E$2:$L$7960, 8, FALSE)</f>
        <v>2</v>
      </c>
    </row>
    <row r="7430" spans="2:9" x14ac:dyDescent="0.2">
      <c r="B7430" t="s">
        <v>10089</v>
      </c>
      <c r="C7430" s="4" t="s">
        <v>3155</v>
      </c>
      <c r="D7430" s="4" t="s">
        <v>12857</v>
      </c>
      <c r="E7430" s="4" t="s">
        <v>398</v>
      </c>
      <c r="F7430" s="4">
        <f>VLOOKUP($B7430, 'Adsorbate_starOH2_v3(AutoRecove'!$E$2:$L$7960, 5, FALSE)</f>
        <v>-0.625</v>
      </c>
      <c r="G7430" s="4">
        <f>VLOOKUP($B7430, 'Adsorbate_starOH2_v3(AutoRecove'!$E$2:$L$7960, 6, FALSE)</f>
        <v>1</v>
      </c>
      <c r="H7430" s="4">
        <f>VLOOKUP($B7430, 'Adsorbate_starOH2_v3(AutoRecove'!$E$2:$L$7960, 7, FALSE)</f>
        <v>1</v>
      </c>
      <c r="I7430" s="4">
        <f>VLOOKUP($B7430, 'Adsorbate_starOH2_v3(AutoRecove'!$E$2:$L$7960, 8, FALSE)</f>
        <v>0</v>
      </c>
    </row>
    <row r="7431" spans="2:9" x14ac:dyDescent="0.2">
      <c r="B7431" t="s">
        <v>21061</v>
      </c>
      <c r="C7431" s="4" t="s">
        <v>3155</v>
      </c>
      <c r="D7431" s="4" t="s">
        <v>12857</v>
      </c>
      <c r="E7431" s="4" t="s">
        <v>30472</v>
      </c>
      <c r="F7431" s="4">
        <f>VLOOKUP($B7431, 'Adsorbate_starOH2_v3(AutoRecove'!$E$2:$L$7960, 5, FALSE)</f>
        <v>1.1220000000000001</v>
      </c>
      <c r="G7431" s="4">
        <f>VLOOKUP($B7431, 'Adsorbate_starOH2_v3(AutoRecove'!$E$2:$L$7960, 6, FALSE)</f>
        <v>1</v>
      </c>
      <c r="H7431" s="4">
        <f>VLOOKUP($B7431, 'Adsorbate_starOH2_v3(AutoRecove'!$E$2:$L$7960, 7, FALSE)</f>
        <v>0</v>
      </c>
      <c r="I7431" s="4">
        <f>VLOOKUP($B7431, 'Adsorbate_starOH2_v3(AutoRecove'!$E$2:$L$7960, 8, FALSE)</f>
        <v>2</v>
      </c>
    </row>
    <row r="7432" spans="2:9" x14ac:dyDescent="0.2">
      <c r="B7432" t="s">
        <v>17471</v>
      </c>
      <c r="C7432" s="4" t="s">
        <v>3155</v>
      </c>
      <c r="D7432" s="4" t="s">
        <v>12857</v>
      </c>
      <c r="E7432" s="4" t="s">
        <v>30467</v>
      </c>
      <c r="F7432" s="4">
        <f>VLOOKUP($B7432, 'Adsorbate_starOH2_v3(AutoRecove'!$E$2:$L$7960, 5, FALSE)</f>
        <v>-8.5000000000000006E-2</v>
      </c>
      <c r="G7432" s="4">
        <f>VLOOKUP($B7432, 'Adsorbate_starOH2_v3(AutoRecove'!$E$2:$L$7960, 6, FALSE)</f>
        <v>0</v>
      </c>
      <c r="H7432" s="4">
        <f>VLOOKUP($B7432, 'Adsorbate_starOH2_v3(AutoRecove'!$E$2:$L$7960, 7, FALSE)</f>
        <v>0</v>
      </c>
      <c r="I7432" s="4">
        <f>VLOOKUP($B7432, 'Adsorbate_starOH2_v3(AutoRecove'!$E$2:$L$7960, 8, FALSE)</f>
        <v>1</v>
      </c>
    </row>
    <row r="7433" spans="2:9" x14ac:dyDescent="0.2">
      <c r="B7433" t="s">
        <v>15129</v>
      </c>
      <c r="C7433" s="4" t="s">
        <v>3155</v>
      </c>
      <c r="D7433" s="4" t="s">
        <v>12857</v>
      </c>
      <c r="E7433" s="4" t="s">
        <v>2323</v>
      </c>
      <c r="F7433" s="4">
        <f>VLOOKUP($B7433, 'Adsorbate_starOH2_v3(AutoRecove'!$E$2:$L$7960, 5, FALSE)</f>
        <v>-0.42899999999999999</v>
      </c>
      <c r="G7433" s="4">
        <f>VLOOKUP($B7433, 'Adsorbate_starOH2_v3(AutoRecove'!$E$2:$L$7960, 6, FALSE)</f>
        <v>1</v>
      </c>
      <c r="H7433" s="4">
        <f>VLOOKUP($B7433, 'Adsorbate_starOH2_v3(AutoRecove'!$E$2:$L$7960, 7, FALSE)</f>
        <v>1</v>
      </c>
      <c r="I7433" s="4">
        <f>VLOOKUP($B7433, 'Adsorbate_starOH2_v3(AutoRecove'!$E$2:$L$7960, 8, FALSE)</f>
        <v>2</v>
      </c>
    </row>
    <row r="7434" spans="2:9" x14ac:dyDescent="0.2">
      <c r="B7434" t="s">
        <v>22543</v>
      </c>
      <c r="C7434" s="4" t="s">
        <v>3155</v>
      </c>
      <c r="D7434" s="4" t="s">
        <v>8</v>
      </c>
      <c r="E7434" s="4" t="s">
        <v>6617</v>
      </c>
      <c r="F7434" s="4">
        <f>VLOOKUP($B7434, 'Adsorbate_starOH2_v3(AutoRecove'!$E$2:$L$7960, 5, FALSE)</f>
        <v>-0.76500000000000001</v>
      </c>
      <c r="G7434" s="4">
        <f>VLOOKUP($B7434, 'Adsorbate_starOH2_v3(AutoRecove'!$E$2:$L$7960, 6, FALSE)</f>
        <v>2</v>
      </c>
      <c r="H7434" s="4">
        <f>VLOOKUP($B7434, 'Adsorbate_starOH2_v3(AutoRecove'!$E$2:$L$7960, 7, FALSE)</f>
        <v>1</v>
      </c>
      <c r="I7434" s="4">
        <f>VLOOKUP($B7434, 'Adsorbate_starOH2_v3(AutoRecove'!$E$2:$L$7960, 8, FALSE)</f>
        <v>0</v>
      </c>
    </row>
    <row r="7435" spans="2:9" x14ac:dyDescent="0.2">
      <c r="B7435" t="s">
        <v>22690</v>
      </c>
      <c r="C7435" s="4" t="s">
        <v>3155</v>
      </c>
      <c r="D7435" s="4" t="s">
        <v>8</v>
      </c>
      <c r="E7435" s="4" t="s">
        <v>3994</v>
      </c>
      <c r="F7435" s="4">
        <f>VLOOKUP($B7435, 'Adsorbate_starOH2_v3(AutoRecove'!$E$2:$L$7960, 5, FALSE)</f>
        <v>5.3999999999999999E-2</v>
      </c>
      <c r="G7435" s="4">
        <f>VLOOKUP($B7435, 'Adsorbate_starOH2_v3(AutoRecove'!$E$2:$L$7960, 6, FALSE)</f>
        <v>1</v>
      </c>
      <c r="H7435" s="4">
        <f>VLOOKUP($B7435, 'Adsorbate_starOH2_v3(AutoRecove'!$E$2:$L$7960, 7, FALSE)</f>
        <v>0</v>
      </c>
      <c r="I7435" s="4">
        <f>VLOOKUP($B7435, 'Adsorbate_starOH2_v3(AutoRecove'!$E$2:$L$7960, 8, FALSE)</f>
        <v>0</v>
      </c>
    </row>
    <row r="7436" spans="2:9" x14ac:dyDescent="0.2">
      <c r="B7436" t="s">
        <v>16275</v>
      </c>
      <c r="C7436" s="4" t="s">
        <v>3155</v>
      </c>
      <c r="D7436" s="4" t="s">
        <v>8</v>
      </c>
      <c r="E7436" s="4" t="s">
        <v>1116</v>
      </c>
      <c r="F7436" s="4">
        <f>VLOOKUP($B7436, 'Adsorbate_starOH2_v3(AutoRecove'!$E$2:$L$7960, 5, FALSE)</f>
        <v>-2.5209999999999999</v>
      </c>
      <c r="G7436" s="4">
        <f>VLOOKUP($B7436, 'Adsorbate_starOH2_v3(AutoRecove'!$E$2:$L$7960, 6, FALSE)</f>
        <v>0</v>
      </c>
      <c r="H7436" s="4">
        <f>VLOOKUP($B7436, 'Adsorbate_starOH2_v3(AutoRecove'!$E$2:$L$7960, 7, FALSE)</f>
        <v>0</v>
      </c>
      <c r="I7436" s="4">
        <f>VLOOKUP($B7436, 'Adsorbate_starOH2_v3(AutoRecove'!$E$2:$L$7960, 8, FALSE)</f>
        <v>1</v>
      </c>
    </row>
    <row r="7437" spans="2:9" x14ac:dyDescent="0.2">
      <c r="B7437" t="s">
        <v>12551</v>
      </c>
      <c r="C7437" s="4" t="s">
        <v>3155</v>
      </c>
      <c r="D7437" s="4" t="s">
        <v>8</v>
      </c>
      <c r="E7437" s="4" t="s">
        <v>2478</v>
      </c>
      <c r="F7437" s="4">
        <f>VLOOKUP($B7437, 'Adsorbate_starOH2_v3(AutoRecove'!$E$2:$L$7960, 5, FALSE)</f>
        <v>-0.73899999999999999</v>
      </c>
      <c r="G7437" s="4">
        <f>VLOOKUP($B7437, 'Adsorbate_starOH2_v3(AutoRecove'!$E$2:$L$7960, 6, FALSE)</f>
        <v>1</v>
      </c>
      <c r="H7437" s="4">
        <f>VLOOKUP($B7437, 'Adsorbate_starOH2_v3(AutoRecove'!$E$2:$L$7960, 7, FALSE)</f>
        <v>0</v>
      </c>
      <c r="I7437" s="4">
        <f>VLOOKUP($B7437, 'Adsorbate_starOH2_v3(AutoRecove'!$E$2:$L$7960, 8, FALSE)</f>
        <v>-1</v>
      </c>
    </row>
    <row r="7438" spans="2:9" x14ac:dyDescent="0.2">
      <c r="B7438" t="s">
        <v>12081</v>
      </c>
      <c r="C7438" s="4" t="s">
        <v>3155</v>
      </c>
      <c r="D7438" s="4" t="s">
        <v>8</v>
      </c>
      <c r="F7438" s="4">
        <f>VLOOKUP($B7438, 'Adsorbate_starOH2_v3(AutoRecove'!$E$2:$L$7960, 5, FALSE)</f>
        <v>-0.193</v>
      </c>
      <c r="G7438" s="4">
        <f>VLOOKUP($B7438, 'Adsorbate_starOH2_v3(AutoRecove'!$E$2:$L$7960, 6, FALSE)</f>
        <v>1</v>
      </c>
      <c r="H7438" s="4">
        <f>VLOOKUP($B7438, 'Adsorbate_starOH2_v3(AutoRecove'!$E$2:$L$7960, 7, FALSE)</f>
        <v>0</v>
      </c>
      <c r="I7438" s="4">
        <f>VLOOKUP($B7438, 'Adsorbate_starOH2_v3(AutoRecove'!$E$2:$L$7960, 8, FALSE)</f>
        <v>-1</v>
      </c>
    </row>
    <row r="7439" spans="2:9" x14ac:dyDescent="0.2">
      <c r="B7439" t="s">
        <v>12081</v>
      </c>
      <c r="C7439" s="4" t="s">
        <v>3155</v>
      </c>
      <c r="D7439" s="4" t="s">
        <v>8</v>
      </c>
      <c r="F7439" s="4">
        <f>VLOOKUP($B7439, 'Adsorbate_starOH2_v3(AutoRecove'!$E$2:$L$7960, 5, FALSE)</f>
        <v>-0.193</v>
      </c>
      <c r="G7439" s="4">
        <f>VLOOKUP($B7439, 'Adsorbate_starOH2_v3(AutoRecove'!$E$2:$L$7960, 6, FALSE)</f>
        <v>1</v>
      </c>
      <c r="H7439" s="4">
        <f>VLOOKUP($B7439, 'Adsorbate_starOH2_v3(AutoRecove'!$E$2:$L$7960, 7, FALSE)</f>
        <v>0</v>
      </c>
      <c r="I7439" s="4">
        <f>VLOOKUP($B7439, 'Adsorbate_starOH2_v3(AutoRecove'!$E$2:$L$7960, 8, FALSE)</f>
        <v>-1</v>
      </c>
    </row>
    <row r="7440" spans="2:9" x14ac:dyDescent="0.2">
      <c r="B7440" t="s">
        <v>21935</v>
      </c>
      <c r="C7440" s="4" t="s">
        <v>3155</v>
      </c>
      <c r="D7440" s="4" t="s">
        <v>8</v>
      </c>
      <c r="F7440" s="4">
        <f>VLOOKUP($B7440, 'Adsorbate_starOH2_v3(AutoRecove'!$E$2:$L$7960, 5, FALSE)</f>
        <v>0</v>
      </c>
      <c r="G7440" s="4">
        <f>VLOOKUP($B7440, 'Adsorbate_starOH2_v3(AutoRecove'!$E$2:$L$7960, 6, FALSE)</f>
        <v>2</v>
      </c>
      <c r="H7440" s="4">
        <f>VLOOKUP($B7440, 'Adsorbate_starOH2_v3(AutoRecove'!$E$2:$L$7960, 7, FALSE)</f>
        <v>0</v>
      </c>
      <c r="I7440" s="4">
        <f>VLOOKUP($B7440, 'Adsorbate_starOH2_v3(AutoRecove'!$E$2:$L$7960, 8, FALSE)</f>
        <v>1</v>
      </c>
    </row>
    <row r="7441" spans="2:9" x14ac:dyDescent="0.2">
      <c r="B7441" t="s">
        <v>3154</v>
      </c>
      <c r="C7441" s="4" t="s">
        <v>3155</v>
      </c>
      <c r="F7441" s="4">
        <f>VLOOKUP($B7441, 'Adsorbate_starOH2_v3(AutoRecove'!$E$2:$L$7960, 5, FALSE)</f>
        <v>-9.1999999999999998E-2</v>
      </c>
      <c r="G7441" s="4">
        <f>VLOOKUP($B7441, 'Adsorbate_starOH2_v3(AutoRecove'!$E$2:$L$7960, 6, FALSE)</f>
        <v>2</v>
      </c>
      <c r="H7441" s="4">
        <f>VLOOKUP($B7441, 'Adsorbate_starOH2_v3(AutoRecove'!$E$2:$L$7960, 7, FALSE)</f>
        <v>2</v>
      </c>
      <c r="I7441" s="4">
        <f>VLOOKUP($B7441, 'Adsorbate_starOH2_v3(AutoRecove'!$E$2:$L$7960, 8, FALSE)</f>
        <v>1</v>
      </c>
    </row>
    <row r="7442" spans="2:9" x14ac:dyDescent="0.2">
      <c r="B7442" t="s">
        <v>3154</v>
      </c>
      <c r="C7442" s="4" t="s">
        <v>3155</v>
      </c>
      <c r="F7442" s="4">
        <f>VLOOKUP($B7442, 'Adsorbate_starOH2_v3(AutoRecove'!$E$2:$L$7960, 5, FALSE)</f>
        <v>-9.1999999999999998E-2</v>
      </c>
      <c r="G7442" s="4">
        <f>VLOOKUP($B7442, 'Adsorbate_starOH2_v3(AutoRecove'!$E$2:$L$7960, 6, FALSE)</f>
        <v>2</v>
      </c>
      <c r="H7442" s="4">
        <f>VLOOKUP($B7442, 'Adsorbate_starOH2_v3(AutoRecove'!$E$2:$L$7960, 7, FALSE)</f>
        <v>2</v>
      </c>
      <c r="I7442" s="4">
        <f>VLOOKUP($B7442, 'Adsorbate_starOH2_v3(AutoRecove'!$E$2:$L$7960, 8, FALSE)</f>
        <v>1</v>
      </c>
    </row>
    <row r="7443" spans="2:9" x14ac:dyDescent="0.2">
      <c r="B7443" t="s">
        <v>20152</v>
      </c>
      <c r="C7443" s="4" t="s">
        <v>3155</v>
      </c>
      <c r="F7443" s="4">
        <f>VLOOKUP($B7443, 'Adsorbate_starOH2_v3(AutoRecove'!$E$2:$L$7960, 5, FALSE)</f>
        <v>-6.4000000000000001E-2</v>
      </c>
      <c r="G7443" s="4">
        <f>VLOOKUP($B7443, 'Adsorbate_starOH2_v3(AutoRecove'!$E$2:$L$7960, 6, FALSE)</f>
        <v>1</v>
      </c>
      <c r="H7443" s="4">
        <f>VLOOKUP($B7443, 'Adsorbate_starOH2_v3(AutoRecove'!$E$2:$L$7960, 7, FALSE)</f>
        <v>0</v>
      </c>
      <c r="I7443" s="4">
        <f>VLOOKUP($B7443, 'Adsorbate_starOH2_v3(AutoRecove'!$E$2:$L$7960, 8, FALSE)</f>
        <v>-1</v>
      </c>
    </row>
    <row r="7444" spans="2:9" x14ac:dyDescent="0.2">
      <c r="B7444" t="s">
        <v>20152</v>
      </c>
      <c r="C7444" s="4" t="s">
        <v>3155</v>
      </c>
      <c r="F7444" s="4">
        <f>VLOOKUP($B7444, 'Adsorbate_starOH2_v3(AutoRecove'!$E$2:$L$7960, 5, FALSE)</f>
        <v>-6.4000000000000001E-2</v>
      </c>
      <c r="G7444" s="4">
        <f>VLOOKUP($B7444, 'Adsorbate_starOH2_v3(AutoRecove'!$E$2:$L$7960, 6, FALSE)</f>
        <v>1</v>
      </c>
      <c r="H7444" s="4">
        <f>VLOOKUP($B7444, 'Adsorbate_starOH2_v3(AutoRecove'!$E$2:$L$7960, 7, FALSE)</f>
        <v>0</v>
      </c>
      <c r="I7444" s="4">
        <f>VLOOKUP($B7444, 'Adsorbate_starOH2_v3(AutoRecove'!$E$2:$L$7960, 8, FALSE)</f>
        <v>-1</v>
      </c>
    </row>
  </sheetData>
  <sortState xmlns:xlrd2="http://schemas.microsoft.com/office/spreadsheetml/2017/richdata2" ref="B2:E7444">
    <sortCondition descending="1" ref="C2:C7444"/>
    <sortCondition descending="1" ref="D2:D7444"/>
    <sortCondition descending="1" ref="E2:E7444"/>
  </sortState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H4547"/>
  <sheetViews>
    <sheetView zoomScale="116" zoomScaleNormal="116" workbookViewId="0">
      <pane xSplit="2" ySplit="1" topLeftCell="C2" activePane="bottomRight" state="frozen"/>
      <selection pane="topRight" activeCell="B1" sqref="B1"/>
      <selection pane="bottomLeft" activeCell="A2" sqref="A2"/>
      <selection pane="bottomRight" activeCell="H2" sqref="H2"/>
    </sheetView>
  </sheetViews>
  <sheetFormatPr baseColWidth="10" defaultRowHeight="16" x14ac:dyDescent="0.2"/>
  <cols>
    <col min="2" max="2" width="11.5" bestFit="1" customWidth="1"/>
    <col min="3" max="5" width="10.83203125" style="4"/>
    <col min="6" max="6" width="12.33203125" style="4" bestFit="1" customWidth="1"/>
    <col min="8" max="8" width="14.33203125" bestFit="1" customWidth="1"/>
  </cols>
  <sheetData>
    <row r="1" spans="2:8" x14ac:dyDescent="0.2">
      <c r="B1" t="s">
        <v>30476</v>
      </c>
      <c r="C1" s="4">
        <v>0</v>
      </c>
      <c r="D1" s="4">
        <v>1</v>
      </c>
      <c r="E1" s="4">
        <v>2</v>
      </c>
      <c r="F1" s="4" t="s">
        <v>30478</v>
      </c>
    </row>
    <row r="2" spans="2:8" x14ac:dyDescent="0.2">
      <c r="B2" s="3" t="s">
        <v>2151</v>
      </c>
      <c r="C2" s="4" t="s">
        <v>9466</v>
      </c>
      <c r="F2" s="4">
        <f>VLOOKUP($B2, 'Adsorbate_starOH2_v3(AutoRecove'!$E$2:$L$7960, 5, FALSE)</f>
        <v>-0.38500000000000001</v>
      </c>
      <c r="H2" s="5">
        <f>MIN(F2:F4547)</f>
        <v>-9.9749999999999996</v>
      </c>
    </row>
    <row r="3" spans="2:8" x14ac:dyDescent="0.2">
      <c r="B3" s="3" t="s">
        <v>20747</v>
      </c>
      <c r="C3" s="4" t="s">
        <v>9466</v>
      </c>
      <c r="F3" s="4">
        <f>VLOOKUP($B3, 'Adsorbate_starOH2_v3(AutoRecove'!$E$2:$L$7960, 5, FALSE)</f>
        <v>1.2629999999999999</v>
      </c>
    </row>
    <row r="4" spans="2:8" x14ac:dyDescent="0.2">
      <c r="B4" s="3" t="s">
        <v>1115</v>
      </c>
      <c r="C4" s="4" t="s">
        <v>9466</v>
      </c>
      <c r="F4" s="4">
        <f>VLOOKUP($B4, 'Adsorbate_starOH2_v3(AutoRecove'!$E$2:$L$7960, 5, FALSE)</f>
        <v>-4.4390000000000001</v>
      </c>
    </row>
    <row r="5" spans="2:8" x14ac:dyDescent="0.2">
      <c r="B5" s="3" t="s">
        <v>25642</v>
      </c>
      <c r="C5" s="4" t="s">
        <v>9466</v>
      </c>
      <c r="F5" s="4">
        <f>VLOOKUP($B5, 'Adsorbate_starOH2_v3(AutoRecove'!$E$2:$L$7960, 5, FALSE)</f>
        <v>-2.71</v>
      </c>
    </row>
    <row r="6" spans="2:8" x14ac:dyDescent="0.2">
      <c r="B6" s="3" t="s">
        <v>16075</v>
      </c>
      <c r="C6" s="4" t="s">
        <v>9466</v>
      </c>
      <c r="F6" s="4">
        <f>VLOOKUP($B6, 'Adsorbate_starOH2_v3(AutoRecove'!$E$2:$L$7960, 5, FALSE)</f>
        <v>-2.0529999999999999</v>
      </c>
    </row>
    <row r="7" spans="2:8" x14ac:dyDescent="0.2">
      <c r="B7" s="3" t="s">
        <v>12176</v>
      </c>
      <c r="C7" s="4" t="s">
        <v>9466</v>
      </c>
      <c r="F7" s="4">
        <f>VLOOKUP($B7, 'Adsorbate_starOH2_v3(AutoRecove'!$E$2:$L$7960, 5, FALSE)</f>
        <v>-0.36099999999999999</v>
      </c>
    </row>
    <row r="8" spans="2:8" x14ac:dyDescent="0.2">
      <c r="B8" s="3" t="s">
        <v>15701</v>
      </c>
      <c r="C8" s="4" t="s">
        <v>9466</v>
      </c>
      <c r="F8" s="4">
        <f>VLOOKUP($B8, 'Adsorbate_starOH2_v3(AutoRecove'!$E$2:$L$7960, 5, FALSE)</f>
        <v>1.3089999999999999</v>
      </c>
    </row>
    <row r="9" spans="2:8" x14ac:dyDescent="0.2">
      <c r="B9" s="3" t="s">
        <v>26323</v>
      </c>
      <c r="C9" s="4" t="s">
        <v>9466</v>
      </c>
      <c r="F9" s="4">
        <f>VLOOKUP($B9, 'Adsorbate_starOH2_v3(AutoRecove'!$E$2:$L$7960, 5, FALSE)</f>
        <v>-0.57299999999999995</v>
      </c>
    </row>
    <row r="10" spans="2:8" x14ac:dyDescent="0.2">
      <c r="B10" s="3" t="s">
        <v>9573</v>
      </c>
      <c r="C10" s="4" t="s">
        <v>30469</v>
      </c>
      <c r="D10" s="4" t="s">
        <v>9466</v>
      </c>
      <c r="F10" s="4">
        <f>VLOOKUP($B10, 'Adsorbate_starOH2_v3(AutoRecove'!$E$2:$L$7960, 5, FALSE)</f>
        <v>-3.4000000000000002E-2</v>
      </c>
    </row>
    <row r="11" spans="2:8" x14ac:dyDescent="0.2">
      <c r="B11" s="3" t="s">
        <v>9128</v>
      </c>
      <c r="C11" s="4" t="s">
        <v>30469</v>
      </c>
      <c r="D11" s="4" t="s">
        <v>9466</v>
      </c>
      <c r="F11" s="4">
        <f>VLOOKUP($B11, 'Adsorbate_starOH2_v3(AutoRecove'!$E$2:$L$7960, 5, FALSE)</f>
        <v>-0.34799999999999998</v>
      </c>
    </row>
    <row r="12" spans="2:8" x14ac:dyDescent="0.2">
      <c r="B12" s="3" t="s">
        <v>25698</v>
      </c>
      <c r="C12" s="4" t="s">
        <v>30469</v>
      </c>
      <c r="D12" s="4" t="s">
        <v>9466</v>
      </c>
      <c r="F12" s="4">
        <f>VLOOKUP($B12, 'Adsorbate_starOH2_v3(AutoRecove'!$E$2:$L$7960, 5, FALSE)</f>
        <v>-0.96399999999999997</v>
      </c>
    </row>
    <row r="13" spans="2:8" x14ac:dyDescent="0.2">
      <c r="B13" s="3" t="s">
        <v>7531</v>
      </c>
      <c r="C13" s="4" t="s">
        <v>30469</v>
      </c>
      <c r="D13" s="4" t="s">
        <v>9466</v>
      </c>
      <c r="F13" s="4">
        <f>VLOOKUP($B13, 'Adsorbate_starOH2_v3(AutoRecove'!$E$2:$L$7960, 5, FALSE)</f>
        <v>-3.004</v>
      </c>
    </row>
    <row r="14" spans="2:8" x14ac:dyDescent="0.2">
      <c r="B14" s="3" t="s">
        <v>3824</v>
      </c>
      <c r="C14" s="4" t="s">
        <v>30469</v>
      </c>
      <c r="D14" s="4" t="s">
        <v>9466</v>
      </c>
      <c r="F14" s="4">
        <f>VLOOKUP($B14, 'Adsorbate_starOH2_v3(AutoRecove'!$E$2:$L$7960, 5, FALSE)</f>
        <v>-6.2E-2</v>
      </c>
    </row>
    <row r="15" spans="2:8" x14ac:dyDescent="0.2">
      <c r="B15" s="3" t="s">
        <v>16090</v>
      </c>
      <c r="C15" s="4" t="s">
        <v>30469</v>
      </c>
      <c r="D15" s="4" t="s">
        <v>9466</v>
      </c>
      <c r="F15" s="4">
        <f>VLOOKUP($B15, 'Adsorbate_starOH2_v3(AutoRecove'!$E$2:$L$7960, 5, FALSE)</f>
        <v>-0.68</v>
      </c>
    </row>
    <row r="16" spans="2:8" x14ac:dyDescent="0.2">
      <c r="B16" s="3" t="s">
        <v>1918</v>
      </c>
      <c r="C16" s="4" t="s">
        <v>30469</v>
      </c>
      <c r="D16" s="4" t="s">
        <v>9466</v>
      </c>
      <c r="F16" s="4">
        <f>VLOOKUP($B16, 'Adsorbate_starOH2_v3(AutoRecove'!$E$2:$L$7960, 5, FALSE)</f>
        <v>-1.0660000000000001</v>
      </c>
    </row>
    <row r="17" spans="2:6" x14ac:dyDescent="0.2">
      <c r="B17" s="3" t="s">
        <v>13797</v>
      </c>
      <c r="C17" s="4" t="s">
        <v>30469</v>
      </c>
      <c r="D17" s="4" t="s">
        <v>9466</v>
      </c>
      <c r="F17" s="4">
        <f>VLOOKUP($B17, 'Adsorbate_starOH2_v3(AutoRecove'!$E$2:$L$7960, 5, FALSE)</f>
        <v>-0.71199999999999997</v>
      </c>
    </row>
    <row r="18" spans="2:6" x14ac:dyDescent="0.2">
      <c r="B18" s="3" t="s">
        <v>377</v>
      </c>
      <c r="C18" s="4" t="s">
        <v>30469</v>
      </c>
      <c r="D18" s="4" t="s">
        <v>9466</v>
      </c>
      <c r="F18" s="4">
        <f>VLOOKUP($B18, 'Adsorbate_starOH2_v3(AutoRecove'!$E$2:$L$7960, 5, FALSE)</f>
        <v>-0.41</v>
      </c>
    </row>
    <row r="19" spans="2:6" x14ac:dyDescent="0.2">
      <c r="B19" s="3" t="s">
        <v>7063</v>
      </c>
      <c r="C19" s="4" t="s">
        <v>6617</v>
      </c>
      <c r="D19" s="4" t="s">
        <v>30469</v>
      </c>
      <c r="F19" s="4">
        <f>VLOOKUP($B19, 'Adsorbate_starOH2_v3(AutoRecove'!$E$2:$L$7960, 5, FALSE)</f>
        <v>-0.71599999999999997</v>
      </c>
    </row>
    <row r="20" spans="2:6" x14ac:dyDescent="0.2">
      <c r="B20" s="3" t="s">
        <v>4159</v>
      </c>
      <c r="C20" s="4" t="s">
        <v>6617</v>
      </c>
      <c r="D20" s="4" t="s">
        <v>30469</v>
      </c>
      <c r="F20" s="4">
        <f>VLOOKUP($B20, 'Adsorbate_starOH2_v3(AutoRecove'!$E$2:$L$7960, 5, FALSE)</f>
        <v>-0.91600000000000004</v>
      </c>
    </row>
    <row r="21" spans="2:6" x14ac:dyDescent="0.2">
      <c r="B21" s="3" t="s">
        <v>744</v>
      </c>
      <c r="C21" s="4" t="s">
        <v>6617</v>
      </c>
      <c r="D21" s="4" t="s">
        <v>30469</v>
      </c>
      <c r="F21" s="4">
        <f>VLOOKUP($B21, 'Adsorbate_starOH2_v3(AutoRecove'!$E$2:$L$7960, 5, FALSE)</f>
        <v>-1.796</v>
      </c>
    </row>
    <row r="22" spans="2:6" x14ac:dyDescent="0.2">
      <c r="B22" s="3" t="s">
        <v>15739</v>
      </c>
      <c r="C22" s="4" t="s">
        <v>6617</v>
      </c>
      <c r="D22" s="4" t="s">
        <v>30469</v>
      </c>
      <c r="F22" s="4">
        <f>VLOOKUP($B22, 'Adsorbate_starOH2_v3(AutoRecove'!$E$2:$L$7960, 5, FALSE)</f>
        <v>-0.73799999999999999</v>
      </c>
    </row>
    <row r="23" spans="2:6" x14ac:dyDescent="0.2">
      <c r="B23" s="3" t="s">
        <v>24907</v>
      </c>
      <c r="C23" s="4" t="s">
        <v>6617</v>
      </c>
      <c r="D23" s="4" t="s">
        <v>30469</v>
      </c>
      <c r="F23" s="4">
        <f>VLOOKUP($B23, 'Adsorbate_starOH2_v3(AutoRecove'!$E$2:$L$7960, 5, FALSE)</f>
        <v>-0.83</v>
      </c>
    </row>
    <row r="24" spans="2:6" x14ac:dyDescent="0.2">
      <c r="B24" s="3" t="s">
        <v>25638</v>
      </c>
      <c r="C24" s="4" t="s">
        <v>6617</v>
      </c>
      <c r="D24" s="4" t="s">
        <v>30469</v>
      </c>
      <c r="F24" s="4">
        <f>VLOOKUP($B24, 'Adsorbate_starOH2_v3(AutoRecove'!$E$2:$L$7960, 5, FALSE)</f>
        <v>-2.37</v>
      </c>
    </row>
    <row r="25" spans="2:6" x14ac:dyDescent="0.2">
      <c r="B25" s="3" t="s">
        <v>27184</v>
      </c>
      <c r="C25" s="4" t="s">
        <v>6617</v>
      </c>
      <c r="D25" s="4" t="s">
        <v>30469</v>
      </c>
      <c r="F25" s="4">
        <f>VLOOKUP($B25, 'Adsorbate_starOH2_v3(AutoRecove'!$E$2:$L$7960, 5, FALSE)</f>
        <v>-5.8999999999999997E-2</v>
      </c>
    </row>
    <row r="26" spans="2:6" x14ac:dyDescent="0.2">
      <c r="B26" s="3" t="s">
        <v>10796</v>
      </c>
      <c r="C26" s="4" t="s">
        <v>6617</v>
      </c>
      <c r="D26" s="4" t="s">
        <v>30469</v>
      </c>
      <c r="F26" s="4">
        <f>VLOOKUP($B26, 'Adsorbate_starOH2_v3(AutoRecove'!$E$2:$L$7960, 5, FALSE)</f>
        <v>-2.637</v>
      </c>
    </row>
    <row r="27" spans="2:6" x14ac:dyDescent="0.2">
      <c r="B27" s="3" t="s">
        <v>10645</v>
      </c>
      <c r="C27" s="4" t="s">
        <v>6617</v>
      </c>
      <c r="D27" s="4" t="s">
        <v>30469</v>
      </c>
      <c r="F27" s="4">
        <f>VLOOKUP($B27, 'Adsorbate_starOH2_v3(AutoRecove'!$E$2:$L$7960, 5, FALSE)</f>
        <v>-1.6850000000000001</v>
      </c>
    </row>
    <row r="28" spans="2:6" x14ac:dyDescent="0.2">
      <c r="B28" s="3" t="s">
        <v>4643</v>
      </c>
      <c r="C28" s="4" t="s">
        <v>6617</v>
      </c>
      <c r="D28" s="4" t="s">
        <v>30469</v>
      </c>
      <c r="F28" s="4">
        <f>VLOOKUP($B28, 'Adsorbate_starOH2_v3(AutoRecove'!$E$2:$L$7960, 5, FALSE)</f>
        <v>-0.63200000000000001</v>
      </c>
    </row>
    <row r="29" spans="2:6" x14ac:dyDescent="0.2">
      <c r="B29" s="3" t="s">
        <v>28264</v>
      </c>
      <c r="C29" s="4" t="s">
        <v>6617</v>
      </c>
      <c r="F29" s="4">
        <f>VLOOKUP($B29, 'Adsorbate_starOH2_v3(AutoRecove'!$E$2:$L$7960, 5, FALSE)</f>
        <v>-1.7000000000000001E-2</v>
      </c>
    </row>
    <row r="30" spans="2:6" x14ac:dyDescent="0.2">
      <c r="B30" s="3" t="s">
        <v>13406</v>
      </c>
      <c r="C30" s="4" t="s">
        <v>6617</v>
      </c>
      <c r="F30" s="4">
        <f>VLOOKUP($B30, 'Adsorbate_starOH2_v3(AutoRecove'!$E$2:$L$7960, 5, FALSE)</f>
        <v>-0.44900000000000001</v>
      </c>
    </row>
    <row r="31" spans="2:6" x14ac:dyDescent="0.2">
      <c r="B31" s="3" t="s">
        <v>1512</v>
      </c>
      <c r="C31" s="4" t="s">
        <v>6617</v>
      </c>
      <c r="F31" s="4">
        <f>VLOOKUP($B31, 'Adsorbate_starOH2_v3(AutoRecove'!$E$2:$L$7960, 5, FALSE)</f>
        <v>-0.27200000000000002</v>
      </c>
    </row>
    <row r="32" spans="2:6" x14ac:dyDescent="0.2">
      <c r="B32" s="3" t="s">
        <v>11469</v>
      </c>
      <c r="C32" s="4" t="s">
        <v>6617</v>
      </c>
      <c r="F32" s="4">
        <f>VLOOKUP($B32, 'Adsorbate_starOH2_v3(AutoRecove'!$E$2:$L$7960, 5, FALSE)</f>
        <v>-6.3E-2</v>
      </c>
    </row>
    <row r="33" spans="2:6" x14ac:dyDescent="0.2">
      <c r="B33" s="3" t="s">
        <v>24218</v>
      </c>
      <c r="C33" s="4" t="s">
        <v>6617</v>
      </c>
      <c r="F33" s="4">
        <f>VLOOKUP($B33, 'Adsorbate_starOH2_v3(AutoRecove'!$E$2:$L$7960, 5, FALSE)</f>
        <v>-0.1</v>
      </c>
    </row>
    <row r="34" spans="2:6" x14ac:dyDescent="0.2">
      <c r="B34" s="3" t="s">
        <v>27201</v>
      </c>
      <c r="C34" s="4" t="s">
        <v>6617</v>
      </c>
      <c r="F34" s="4">
        <f>VLOOKUP($B34, 'Adsorbate_starOH2_v3(AutoRecove'!$E$2:$L$7960, 5, FALSE)</f>
        <v>-1.7999999999999999E-2</v>
      </c>
    </row>
    <row r="35" spans="2:6" x14ac:dyDescent="0.2">
      <c r="B35" s="3" t="s">
        <v>15696</v>
      </c>
      <c r="C35" s="4" t="s">
        <v>1518</v>
      </c>
      <c r="D35" s="4" t="s">
        <v>9466</v>
      </c>
      <c r="F35" s="4">
        <f>VLOOKUP($B35, 'Adsorbate_starOH2_v3(AutoRecove'!$E$2:$L$7960, 5, FALSE)</f>
        <v>-0.46800000000000003</v>
      </c>
    </row>
    <row r="36" spans="2:6" x14ac:dyDescent="0.2">
      <c r="B36" s="3" t="s">
        <v>6652</v>
      </c>
      <c r="C36" s="4" t="s">
        <v>1518</v>
      </c>
      <c r="D36" s="4" t="s">
        <v>9466</v>
      </c>
      <c r="F36" s="4">
        <f>VLOOKUP($B36, 'Adsorbate_starOH2_v3(AutoRecove'!$E$2:$L$7960, 5, FALSE)</f>
        <v>-0.15</v>
      </c>
    </row>
    <row r="37" spans="2:6" x14ac:dyDescent="0.2">
      <c r="B37" s="3" t="s">
        <v>7067</v>
      </c>
      <c r="C37" s="4" t="s">
        <v>1518</v>
      </c>
      <c r="F37" s="4">
        <f>VLOOKUP($B37, 'Adsorbate_starOH2_v3(AutoRecove'!$E$2:$L$7960, 5, FALSE)</f>
        <v>-2.4990000000000001</v>
      </c>
    </row>
    <row r="38" spans="2:6" x14ac:dyDescent="0.2">
      <c r="B38" s="3" t="s">
        <v>668</v>
      </c>
      <c r="C38" s="4" t="s">
        <v>1518</v>
      </c>
      <c r="F38" s="4">
        <f>VLOOKUP($B38, 'Adsorbate_starOH2_v3(AutoRecove'!$E$2:$L$7960, 5, FALSE)</f>
        <v>-0.11799999999999999</v>
      </c>
    </row>
    <row r="39" spans="2:6" x14ac:dyDescent="0.2">
      <c r="B39" s="3" t="s">
        <v>11461</v>
      </c>
      <c r="C39" s="4" t="s">
        <v>1518</v>
      </c>
      <c r="F39" s="4">
        <f>VLOOKUP($B39, 'Adsorbate_starOH2_v3(AutoRecove'!$E$2:$L$7960, 5, FALSE)</f>
        <v>-5.2930000000000001</v>
      </c>
    </row>
    <row r="40" spans="2:6" x14ac:dyDescent="0.2">
      <c r="B40" s="3" t="s">
        <v>8390</v>
      </c>
      <c r="C40" s="4" t="s">
        <v>1518</v>
      </c>
      <c r="F40" s="4">
        <f>VLOOKUP($B40, 'Adsorbate_starOH2_v3(AutoRecove'!$E$2:$L$7960, 5, FALSE)</f>
        <v>-3.9380000000000002</v>
      </c>
    </row>
    <row r="41" spans="2:6" x14ac:dyDescent="0.2">
      <c r="B41" s="3" t="s">
        <v>11614</v>
      </c>
      <c r="C41" s="4" t="s">
        <v>1518</v>
      </c>
      <c r="F41" s="4">
        <f>VLOOKUP($B41, 'Adsorbate_starOH2_v3(AutoRecove'!$E$2:$L$7960, 5, FALSE)</f>
        <v>-0.46200000000000002</v>
      </c>
    </row>
    <row r="42" spans="2:6" x14ac:dyDescent="0.2">
      <c r="B42" s="3" t="s">
        <v>17628</v>
      </c>
      <c r="C42" s="4" t="s">
        <v>1518</v>
      </c>
      <c r="F42" s="4">
        <f>VLOOKUP($B42, 'Adsorbate_starOH2_v3(AutoRecove'!$E$2:$L$7960, 5, FALSE)</f>
        <v>-0.57499999999999996</v>
      </c>
    </row>
    <row r="43" spans="2:6" x14ac:dyDescent="0.2">
      <c r="B43" s="3" t="s">
        <v>3592</v>
      </c>
      <c r="C43" s="4" t="s">
        <v>155</v>
      </c>
      <c r="D43" s="4" t="s">
        <v>30469</v>
      </c>
      <c r="F43" s="4">
        <f>VLOOKUP($B43, 'Adsorbate_starOH2_v3(AutoRecove'!$E$2:$L$7960, 5, FALSE)</f>
        <v>-0.68600000000000005</v>
      </c>
    </row>
    <row r="44" spans="2:6" x14ac:dyDescent="0.2">
      <c r="B44" s="3" t="s">
        <v>21709</v>
      </c>
      <c r="C44" s="4" t="s">
        <v>155</v>
      </c>
      <c r="D44" s="4" t="s">
        <v>30469</v>
      </c>
      <c r="F44" s="4">
        <f>VLOOKUP($B44, 'Adsorbate_starOH2_v3(AutoRecove'!$E$2:$L$7960, 5, FALSE)</f>
        <v>-0.499</v>
      </c>
    </row>
    <row r="45" spans="2:6" x14ac:dyDescent="0.2">
      <c r="B45" s="3" t="s">
        <v>9850</v>
      </c>
      <c r="C45" s="4" t="s">
        <v>155</v>
      </c>
      <c r="D45" s="4" t="s">
        <v>30469</v>
      </c>
      <c r="F45" s="4">
        <f>VLOOKUP($B45, 'Adsorbate_starOH2_v3(AutoRecove'!$E$2:$L$7960, 5, FALSE)</f>
        <v>-0.86899999999999999</v>
      </c>
    </row>
    <row r="46" spans="2:6" x14ac:dyDescent="0.2">
      <c r="B46" s="3" t="s">
        <v>442</v>
      </c>
      <c r="C46" s="4" t="s">
        <v>155</v>
      </c>
      <c r="D46" s="4" t="s">
        <v>1518</v>
      </c>
      <c r="E46" s="4" t="s">
        <v>9466</v>
      </c>
      <c r="F46" s="4">
        <f>VLOOKUP($B46, 'Adsorbate_starOH2_v3(AutoRecove'!$E$2:$L$7960, 5, FALSE)</f>
        <v>-1.986</v>
      </c>
    </row>
    <row r="47" spans="2:6" x14ac:dyDescent="0.2">
      <c r="B47" s="3" t="s">
        <v>244</v>
      </c>
      <c r="C47" s="4" t="s">
        <v>155</v>
      </c>
      <c r="D47" s="4" t="s">
        <v>1518</v>
      </c>
      <c r="F47" s="4">
        <f>VLOOKUP($B47, 'Adsorbate_starOH2_v3(AutoRecove'!$E$2:$L$7960, 5, FALSE)</f>
        <v>-1.7999999999999999E-2</v>
      </c>
    </row>
    <row r="48" spans="2:6" x14ac:dyDescent="0.2">
      <c r="B48" s="3" t="s">
        <v>14107</v>
      </c>
      <c r="C48" s="4" t="s">
        <v>155</v>
      </c>
      <c r="D48" s="4" t="s">
        <v>1518</v>
      </c>
      <c r="F48" s="4">
        <f>VLOOKUP($B48, 'Adsorbate_starOH2_v3(AutoRecove'!$E$2:$L$7960, 5, FALSE)</f>
        <v>-2.3E-2</v>
      </c>
    </row>
    <row r="49" spans="2:6" x14ac:dyDescent="0.2">
      <c r="B49" s="3" t="s">
        <v>2017</v>
      </c>
      <c r="C49" s="4" t="s">
        <v>155</v>
      </c>
      <c r="D49" s="4" t="s">
        <v>1518</v>
      </c>
      <c r="F49" s="4">
        <f>VLOOKUP($B49, 'Adsorbate_starOH2_v3(AutoRecove'!$E$2:$L$7960, 5, FALSE)</f>
        <v>-2.5939999999999999</v>
      </c>
    </row>
    <row r="50" spans="2:6" x14ac:dyDescent="0.2">
      <c r="B50" s="3" t="s">
        <v>6643</v>
      </c>
      <c r="C50" s="4" t="s">
        <v>155</v>
      </c>
      <c r="D50" s="4" t="s">
        <v>1518</v>
      </c>
      <c r="F50" s="4">
        <f>VLOOKUP($B50, 'Adsorbate_starOH2_v3(AutoRecove'!$E$2:$L$7960, 5, FALSE)</f>
        <v>-0.43</v>
      </c>
    </row>
    <row r="51" spans="2:6" x14ac:dyDescent="0.2">
      <c r="B51" s="3" t="s">
        <v>10161</v>
      </c>
      <c r="C51" s="4" t="s">
        <v>155</v>
      </c>
      <c r="D51" s="4" t="s">
        <v>1518</v>
      </c>
      <c r="F51" s="4">
        <f>VLOOKUP($B51, 'Adsorbate_starOH2_v3(AutoRecove'!$E$2:$L$7960, 5, FALSE)</f>
        <v>0.23699999999999999</v>
      </c>
    </row>
    <row r="52" spans="2:6" x14ac:dyDescent="0.2">
      <c r="B52" s="3" t="s">
        <v>9156</v>
      </c>
      <c r="C52" s="4" t="s">
        <v>155</v>
      </c>
      <c r="D52" s="4" t="s">
        <v>1518</v>
      </c>
      <c r="F52" s="4">
        <f>VLOOKUP($B52, 'Adsorbate_starOH2_v3(AutoRecove'!$E$2:$L$7960, 5, FALSE)</f>
        <v>-0.22600000000000001</v>
      </c>
    </row>
    <row r="53" spans="2:6" x14ac:dyDescent="0.2">
      <c r="B53" s="3" t="s">
        <v>14491</v>
      </c>
      <c r="C53" s="4" t="s">
        <v>155</v>
      </c>
      <c r="D53" s="4" t="s">
        <v>1518</v>
      </c>
      <c r="F53" s="4">
        <f>VLOOKUP($B53, 'Adsorbate_starOH2_v3(AutoRecove'!$E$2:$L$7960, 5, FALSE)</f>
        <v>1.407</v>
      </c>
    </row>
    <row r="54" spans="2:6" x14ac:dyDescent="0.2">
      <c r="B54" s="3" t="s">
        <v>28506</v>
      </c>
      <c r="C54" s="4" t="s">
        <v>155</v>
      </c>
      <c r="D54" s="4" t="s">
        <v>1518</v>
      </c>
      <c r="F54" s="4">
        <f>VLOOKUP($B54, 'Adsorbate_starOH2_v3(AutoRecove'!$E$2:$L$7960, 5, FALSE)</f>
        <v>-2.0649999999999999</v>
      </c>
    </row>
    <row r="55" spans="2:6" x14ac:dyDescent="0.2">
      <c r="B55" s="3" t="s">
        <v>7635</v>
      </c>
      <c r="C55" s="4" t="s">
        <v>155</v>
      </c>
      <c r="D55" s="4" t="s">
        <v>1518</v>
      </c>
      <c r="F55" s="4">
        <f>VLOOKUP($B55, 'Adsorbate_starOH2_v3(AutoRecove'!$E$2:$L$7960, 5, FALSE)</f>
        <v>-0.65300000000000002</v>
      </c>
    </row>
    <row r="56" spans="2:6" x14ac:dyDescent="0.2">
      <c r="B56" s="3" t="s">
        <v>7427</v>
      </c>
      <c r="C56" s="4" t="s">
        <v>155</v>
      </c>
      <c r="F56" s="4">
        <f>VLOOKUP($B56, 'Adsorbate_starOH2_v3(AutoRecove'!$E$2:$L$7960, 5, FALSE)</f>
        <v>-0.72499999999999998</v>
      </c>
    </row>
    <row r="57" spans="2:6" x14ac:dyDescent="0.2">
      <c r="B57" s="3" t="s">
        <v>4764</v>
      </c>
      <c r="C57" s="4" t="s">
        <v>155</v>
      </c>
      <c r="F57" s="4">
        <f>VLOOKUP($B57, 'Adsorbate_starOH2_v3(AutoRecove'!$E$2:$L$7960, 5, FALSE)</f>
        <v>-0.48</v>
      </c>
    </row>
    <row r="58" spans="2:6" x14ac:dyDescent="0.2">
      <c r="B58" s="3" t="s">
        <v>2815</v>
      </c>
      <c r="C58" s="4" t="s">
        <v>155</v>
      </c>
      <c r="F58" s="4">
        <f>VLOOKUP($B58, 'Adsorbate_starOH2_v3(AutoRecove'!$E$2:$L$7960, 5, FALSE)</f>
        <v>-4.298</v>
      </c>
    </row>
    <row r="59" spans="2:6" x14ac:dyDescent="0.2">
      <c r="B59" s="3" t="s">
        <v>11754</v>
      </c>
      <c r="C59" s="4" t="s">
        <v>155</v>
      </c>
      <c r="F59" s="4">
        <f>VLOOKUP($B59, 'Adsorbate_starOH2_v3(AutoRecove'!$E$2:$L$7960, 5, FALSE)</f>
        <v>-0.64500000000000002</v>
      </c>
    </row>
    <row r="60" spans="2:6" x14ac:dyDescent="0.2">
      <c r="B60" s="3" t="s">
        <v>1295</v>
      </c>
      <c r="C60" s="4" t="s">
        <v>155</v>
      </c>
      <c r="F60" s="4">
        <f>VLOOKUP($B60, 'Adsorbate_starOH2_v3(AutoRecove'!$E$2:$L$7960, 5, FALSE)</f>
        <v>-2.4830000000000001</v>
      </c>
    </row>
    <row r="61" spans="2:6" x14ac:dyDescent="0.2">
      <c r="B61" s="3" t="s">
        <v>6730</v>
      </c>
      <c r="C61" s="4" t="s">
        <v>55</v>
      </c>
      <c r="D61" s="4" t="s">
        <v>9466</v>
      </c>
      <c r="F61" s="4">
        <f>VLOOKUP($B61, 'Adsorbate_starOH2_v3(AutoRecove'!$E$2:$L$7960, 5, FALSE)</f>
        <v>-2.1360000000000001</v>
      </c>
    </row>
    <row r="62" spans="2:6" x14ac:dyDescent="0.2">
      <c r="B62" s="3" t="s">
        <v>26530</v>
      </c>
      <c r="C62" s="4" t="s">
        <v>55</v>
      </c>
      <c r="D62" s="4" t="s">
        <v>9466</v>
      </c>
      <c r="F62" s="4">
        <f>VLOOKUP($B62, 'Adsorbate_starOH2_v3(AutoRecove'!$E$2:$L$7960, 5, FALSE)</f>
        <v>-2.677</v>
      </c>
    </row>
    <row r="63" spans="2:6" x14ac:dyDescent="0.2">
      <c r="B63" s="3" t="s">
        <v>2617</v>
      </c>
      <c r="C63" s="4" t="s">
        <v>55</v>
      </c>
      <c r="D63" s="4" t="s">
        <v>9466</v>
      </c>
      <c r="F63" s="4">
        <f>VLOOKUP($B63, 'Adsorbate_starOH2_v3(AutoRecove'!$E$2:$L$7960, 5, FALSE)</f>
        <v>-1.1060000000000001</v>
      </c>
    </row>
    <row r="64" spans="2:6" x14ac:dyDescent="0.2">
      <c r="B64" s="3" t="s">
        <v>30107</v>
      </c>
      <c r="C64" s="4" t="s">
        <v>55</v>
      </c>
      <c r="D64" s="4" t="s">
        <v>6617</v>
      </c>
      <c r="F64" s="4">
        <f>VLOOKUP($B64, 'Adsorbate_starOH2_v3(AutoRecove'!$E$2:$L$7960, 5, FALSE)</f>
        <v>-2.85</v>
      </c>
    </row>
    <row r="65" spans="2:6" x14ac:dyDescent="0.2">
      <c r="B65" s="3" t="s">
        <v>29915</v>
      </c>
      <c r="C65" s="4" t="s">
        <v>55</v>
      </c>
      <c r="D65" s="4" t="s">
        <v>6617</v>
      </c>
      <c r="F65" s="4">
        <f>VLOOKUP($B65, 'Adsorbate_starOH2_v3(AutoRecove'!$E$2:$L$7960, 5, FALSE)</f>
        <v>-0.61299999999999999</v>
      </c>
    </row>
    <row r="66" spans="2:6" x14ac:dyDescent="0.2">
      <c r="B66" s="3" t="s">
        <v>879</v>
      </c>
      <c r="C66" s="4" t="s">
        <v>55</v>
      </c>
      <c r="D66" s="4" t="s">
        <v>6617</v>
      </c>
      <c r="F66" s="4">
        <f>VLOOKUP($B66, 'Adsorbate_starOH2_v3(AutoRecove'!$E$2:$L$7960, 5, FALSE)</f>
        <v>-2.117</v>
      </c>
    </row>
    <row r="67" spans="2:6" x14ac:dyDescent="0.2">
      <c r="B67" s="3" t="s">
        <v>2482</v>
      </c>
      <c r="C67" s="4" t="s">
        <v>55</v>
      </c>
      <c r="D67" s="4" t="s">
        <v>6617</v>
      </c>
      <c r="F67" s="4">
        <f>VLOOKUP($B67, 'Adsorbate_starOH2_v3(AutoRecove'!$E$2:$L$7960, 5, FALSE)</f>
        <v>-0.41799999999999998</v>
      </c>
    </row>
    <row r="68" spans="2:6" x14ac:dyDescent="0.2">
      <c r="B68" s="3" t="s">
        <v>11632</v>
      </c>
      <c r="C68" s="4" t="s">
        <v>55</v>
      </c>
      <c r="D68" s="4" t="s">
        <v>6617</v>
      </c>
      <c r="F68" s="4">
        <f>VLOOKUP($B68, 'Adsorbate_starOH2_v3(AutoRecove'!$E$2:$L$7960, 5, FALSE)</f>
        <v>-1.373</v>
      </c>
    </row>
    <row r="69" spans="2:6" x14ac:dyDescent="0.2">
      <c r="B69" s="3" t="s">
        <v>20872</v>
      </c>
      <c r="C69" s="4" t="s">
        <v>55</v>
      </c>
      <c r="F69" s="4">
        <f>VLOOKUP($B69, 'Adsorbate_starOH2_v3(AutoRecove'!$E$2:$L$7960, 5, FALSE)</f>
        <v>-0.53100000000000003</v>
      </c>
    </row>
    <row r="70" spans="2:6" x14ac:dyDescent="0.2">
      <c r="B70" s="3" t="s">
        <v>2322</v>
      </c>
      <c r="C70" s="4" t="s">
        <v>55</v>
      </c>
      <c r="F70" s="4">
        <f>VLOOKUP($B70, 'Adsorbate_starOH2_v3(AutoRecove'!$E$2:$L$7960, 5, FALSE)</f>
        <v>-0.43</v>
      </c>
    </row>
    <row r="71" spans="2:6" x14ac:dyDescent="0.2">
      <c r="B71" s="3" t="s">
        <v>12746</v>
      </c>
      <c r="C71" s="4" t="s">
        <v>55</v>
      </c>
      <c r="F71" s="4">
        <f>VLOOKUP($B71, 'Adsorbate_starOH2_v3(AutoRecove'!$E$2:$L$7960, 5, FALSE)</f>
        <v>-0.27200000000000002</v>
      </c>
    </row>
    <row r="72" spans="2:6" x14ac:dyDescent="0.2">
      <c r="B72" s="3" t="s">
        <v>4164</v>
      </c>
      <c r="C72" s="4" t="s">
        <v>55</v>
      </c>
      <c r="F72" s="4">
        <f>VLOOKUP($B72, 'Adsorbate_starOH2_v3(AutoRecove'!$E$2:$L$7960, 5, FALSE)</f>
        <v>-0.13800000000000001</v>
      </c>
    </row>
    <row r="73" spans="2:6" x14ac:dyDescent="0.2">
      <c r="B73" s="3" t="s">
        <v>28827</v>
      </c>
      <c r="C73" s="4" t="s">
        <v>55</v>
      </c>
      <c r="F73" s="4">
        <f>VLOOKUP($B73, 'Adsorbate_starOH2_v3(AutoRecove'!$E$2:$L$7960, 5, FALSE)</f>
        <v>-1.532</v>
      </c>
    </row>
    <row r="74" spans="2:6" x14ac:dyDescent="0.2">
      <c r="B74" s="3" t="s">
        <v>29996</v>
      </c>
      <c r="C74" s="4" t="s">
        <v>55</v>
      </c>
      <c r="F74" s="4">
        <f>VLOOKUP($B74, 'Adsorbate_starOH2_v3(AutoRecove'!$E$2:$L$7960, 5, FALSE)</f>
        <v>-1.847</v>
      </c>
    </row>
    <row r="75" spans="2:6" x14ac:dyDescent="0.2">
      <c r="B75" s="3" t="s">
        <v>26678</v>
      </c>
      <c r="C75" s="4" t="s">
        <v>55</v>
      </c>
      <c r="F75" s="4">
        <f>VLOOKUP($B75, 'Adsorbate_starOH2_v3(AutoRecove'!$E$2:$L$7960, 5, FALSE)</f>
        <v>-3.371</v>
      </c>
    </row>
    <row r="76" spans="2:6" x14ac:dyDescent="0.2">
      <c r="B76" s="3" t="s">
        <v>14439</v>
      </c>
      <c r="C76" s="4" t="s">
        <v>55</v>
      </c>
      <c r="F76" s="4">
        <f>VLOOKUP($B76, 'Adsorbate_starOH2_v3(AutoRecove'!$E$2:$L$7960, 5, FALSE)</f>
        <v>-0.41</v>
      </c>
    </row>
    <row r="77" spans="2:6" x14ac:dyDescent="0.2">
      <c r="B77" s="3" t="s">
        <v>5154</v>
      </c>
      <c r="C77" s="4" t="s">
        <v>55</v>
      </c>
      <c r="F77" s="4">
        <f>VLOOKUP($B77, 'Adsorbate_starOH2_v3(AutoRecove'!$E$2:$L$7960, 5, FALSE)</f>
        <v>7.8E-2</v>
      </c>
    </row>
    <row r="78" spans="2:6" x14ac:dyDescent="0.2">
      <c r="B78" s="3" t="s">
        <v>25011</v>
      </c>
      <c r="C78" s="4" t="s">
        <v>55</v>
      </c>
      <c r="F78" s="4">
        <f>VLOOKUP($B78, 'Adsorbate_starOH2_v3(AutoRecove'!$E$2:$L$7960, 5, FALSE)</f>
        <v>-1.53</v>
      </c>
    </row>
    <row r="79" spans="2:6" x14ac:dyDescent="0.2">
      <c r="B79" s="3" t="s">
        <v>1038</v>
      </c>
      <c r="C79" s="4" t="s">
        <v>55</v>
      </c>
      <c r="F79" s="4">
        <f>VLOOKUP($B79, 'Adsorbate_starOH2_v3(AutoRecove'!$E$2:$L$7960, 5, FALSE)</f>
        <v>-0.60299999999999998</v>
      </c>
    </row>
    <row r="80" spans="2:6" x14ac:dyDescent="0.2">
      <c r="B80" s="3" t="s">
        <v>22909</v>
      </c>
      <c r="C80" s="4" t="s">
        <v>55</v>
      </c>
      <c r="F80" s="4">
        <f>VLOOKUP($B80, 'Adsorbate_starOH2_v3(AutoRecove'!$E$2:$L$7960, 5, FALSE)</f>
        <v>-1.5109999999999999</v>
      </c>
    </row>
    <row r="81" spans="2:6" x14ac:dyDescent="0.2">
      <c r="B81" s="3" t="s">
        <v>8531</v>
      </c>
      <c r="C81" s="4" t="s">
        <v>55</v>
      </c>
      <c r="F81" s="4">
        <f>VLOOKUP($B81, 'Adsorbate_starOH2_v3(AutoRecove'!$E$2:$L$7960, 5, FALSE)</f>
        <v>0.32200000000000001</v>
      </c>
    </row>
    <row r="82" spans="2:6" x14ac:dyDescent="0.2">
      <c r="B82" s="3" t="s">
        <v>7800</v>
      </c>
      <c r="C82" s="4" t="s">
        <v>55</v>
      </c>
      <c r="F82" s="4">
        <f>VLOOKUP($B82, 'Adsorbate_starOH2_v3(AutoRecove'!$E$2:$L$7960, 5, FALSE)</f>
        <v>-0.122</v>
      </c>
    </row>
    <row r="83" spans="2:6" x14ac:dyDescent="0.2">
      <c r="B83" s="3" t="s">
        <v>21655</v>
      </c>
      <c r="C83" s="4" t="s">
        <v>10708</v>
      </c>
      <c r="D83" s="4" t="s">
        <v>30469</v>
      </c>
      <c r="F83" s="4">
        <f>VLOOKUP($B83, 'Adsorbate_starOH2_v3(AutoRecove'!$E$2:$L$7960, 5, FALSE)</f>
        <v>-0.85099999999999998</v>
      </c>
    </row>
    <row r="84" spans="2:6" x14ac:dyDescent="0.2">
      <c r="B84" s="3" t="s">
        <v>17542</v>
      </c>
      <c r="C84" s="4" t="s">
        <v>10708</v>
      </c>
      <c r="D84" s="4" t="s">
        <v>30469</v>
      </c>
      <c r="F84" s="4">
        <f>VLOOKUP($B84, 'Adsorbate_starOH2_v3(AutoRecove'!$E$2:$L$7960, 5, FALSE)</f>
        <v>-0.11</v>
      </c>
    </row>
    <row r="85" spans="2:6" x14ac:dyDescent="0.2">
      <c r="B85" s="3" t="s">
        <v>6630</v>
      </c>
      <c r="C85" s="4" t="s">
        <v>10708</v>
      </c>
      <c r="D85" s="4" t="s">
        <v>30469</v>
      </c>
      <c r="F85" s="4">
        <f>VLOOKUP($B85, 'Adsorbate_starOH2_v3(AutoRecove'!$E$2:$L$7960, 5, FALSE)</f>
        <v>-8.1000000000000003E-2</v>
      </c>
    </row>
    <row r="86" spans="2:6" x14ac:dyDescent="0.2">
      <c r="B86" s="3" t="s">
        <v>3053</v>
      </c>
      <c r="C86" s="4" t="s">
        <v>10708</v>
      </c>
      <c r="D86" s="4" t="s">
        <v>30469</v>
      </c>
      <c r="F86" s="4">
        <f>VLOOKUP($B86, 'Adsorbate_starOH2_v3(AutoRecove'!$E$2:$L$7960, 5, FALSE)</f>
        <v>-0.38400000000000001</v>
      </c>
    </row>
    <row r="87" spans="2:6" x14ac:dyDescent="0.2">
      <c r="B87" s="3" t="s">
        <v>15882</v>
      </c>
      <c r="C87" s="4" t="s">
        <v>10708</v>
      </c>
      <c r="D87" s="4" t="s">
        <v>30469</v>
      </c>
      <c r="F87" s="4">
        <f>VLOOKUP($B87, 'Adsorbate_starOH2_v3(AutoRecove'!$E$2:$L$7960, 5, FALSE)</f>
        <v>-0.115</v>
      </c>
    </row>
    <row r="88" spans="2:6" x14ac:dyDescent="0.2">
      <c r="B88" s="3" t="s">
        <v>20697</v>
      </c>
      <c r="C88" s="4" t="s">
        <v>10708</v>
      </c>
      <c r="D88" s="4" t="s">
        <v>30469</v>
      </c>
      <c r="F88" s="4">
        <f>VLOOKUP($B88, 'Adsorbate_starOH2_v3(AutoRecove'!$E$2:$L$7960, 5, FALSE)</f>
        <v>-0.40200000000000002</v>
      </c>
    </row>
    <row r="89" spans="2:6" x14ac:dyDescent="0.2">
      <c r="B89" s="3" t="s">
        <v>13491</v>
      </c>
      <c r="C89" s="4" t="s">
        <v>10708</v>
      </c>
      <c r="D89" s="4" t="s">
        <v>30469</v>
      </c>
      <c r="F89" s="4">
        <f>VLOOKUP($B89, 'Adsorbate_starOH2_v3(AutoRecove'!$E$2:$L$7960, 5, FALSE)</f>
        <v>-0.86899999999999999</v>
      </c>
    </row>
    <row r="90" spans="2:6" x14ac:dyDescent="0.2">
      <c r="B90" s="3" t="s">
        <v>174</v>
      </c>
      <c r="C90" s="4" t="s">
        <v>10708</v>
      </c>
      <c r="D90" s="4" t="s">
        <v>30469</v>
      </c>
      <c r="F90" s="4">
        <f>VLOOKUP($B90, 'Adsorbate_starOH2_v3(AutoRecove'!$E$2:$L$7960, 5, FALSE)</f>
        <v>-1.5109999999999999</v>
      </c>
    </row>
    <row r="91" spans="2:6" x14ac:dyDescent="0.2">
      <c r="B91" s="3" t="s">
        <v>25390</v>
      </c>
      <c r="C91" s="4" t="s">
        <v>10708</v>
      </c>
      <c r="D91" s="4" t="s">
        <v>30469</v>
      </c>
      <c r="F91" s="4">
        <f>VLOOKUP($B91, 'Adsorbate_starOH2_v3(AutoRecove'!$E$2:$L$7960, 5, FALSE)</f>
        <v>-1.845</v>
      </c>
    </row>
    <row r="92" spans="2:6" x14ac:dyDescent="0.2">
      <c r="B92" s="3" t="s">
        <v>3582</v>
      </c>
      <c r="C92" s="4" t="s">
        <v>10708</v>
      </c>
      <c r="D92" s="4" t="s">
        <v>30469</v>
      </c>
      <c r="F92" s="4">
        <f>VLOOKUP($B92, 'Adsorbate_starOH2_v3(AutoRecove'!$E$2:$L$7960, 5, FALSE)</f>
        <v>-5.8000000000000003E-2</v>
      </c>
    </row>
    <row r="93" spans="2:6" x14ac:dyDescent="0.2">
      <c r="B93" s="3" t="s">
        <v>15028</v>
      </c>
      <c r="C93" s="4" t="s">
        <v>10708</v>
      </c>
      <c r="D93" s="4" t="s">
        <v>30469</v>
      </c>
      <c r="F93" s="4">
        <f>VLOOKUP($B93, 'Adsorbate_starOH2_v3(AutoRecove'!$E$2:$L$7960, 5, FALSE)</f>
        <v>-2.9000000000000001E-2</v>
      </c>
    </row>
    <row r="94" spans="2:6" x14ac:dyDescent="0.2">
      <c r="B94" s="3" t="s">
        <v>27519</v>
      </c>
      <c r="C94" s="4" t="s">
        <v>10708</v>
      </c>
      <c r="D94" s="4" t="s">
        <v>30469</v>
      </c>
      <c r="F94" s="4">
        <f>VLOOKUP($B94, 'Adsorbate_starOH2_v3(AutoRecove'!$E$2:$L$7960, 5, FALSE)</f>
        <v>-3.1E-2</v>
      </c>
    </row>
    <row r="95" spans="2:6" x14ac:dyDescent="0.2">
      <c r="B95" s="3" t="s">
        <v>3777</v>
      </c>
      <c r="C95" s="4" t="s">
        <v>10708</v>
      </c>
      <c r="D95" s="4" t="s">
        <v>30469</v>
      </c>
      <c r="F95" s="4">
        <f>VLOOKUP($B95, 'Adsorbate_starOH2_v3(AutoRecove'!$E$2:$L$7960, 5, FALSE)</f>
        <v>-4.3999999999999997E-2</v>
      </c>
    </row>
    <row r="96" spans="2:6" x14ac:dyDescent="0.2">
      <c r="B96" s="3" t="s">
        <v>29824</v>
      </c>
      <c r="C96" s="4" t="s">
        <v>10708</v>
      </c>
      <c r="D96" s="4" t="s">
        <v>30469</v>
      </c>
      <c r="F96" s="4">
        <f>VLOOKUP($B96, 'Adsorbate_starOH2_v3(AutoRecove'!$E$2:$L$7960, 5, FALSE)</f>
        <v>-0.18</v>
      </c>
    </row>
    <row r="97" spans="2:6" x14ac:dyDescent="0.2">
      <c r="B97" s="3" t="s">
        <v>26490</v>
      </c>
      <c r="C97" s="4" t="s">
        <v>10708</v>
      </c>
      <c r="D97" s="4" t="s">
        <v>30469</v>
      </c>
      <c r="F97" s="4">
        <f>VLOOKUP($B97, 'Adsorbate_starOH2_v3(AutoRecove'!$E$2:$L$7960, 5, FALSE)</f>
        <v>-3.45</v>
      </c>
    </row>
    <row r="98" spans="2:6" x14ac:dyDescent="0.2">
      <c r="B98" s="3" t="s">
        <v>28905</v>
      </c>
      <c r="C98" s="4" t="s">
        <v>10708</v>
      </c>
      <c r="D98" s="4" t="s">
        <v>30469</v>
      </c>
      <c r="F98" s="4">
        <f>VLOOKUP($B98, 'Adsorbate_starOH2_v3(AutoRecove'!$E$2:$L$7960, 5, FALSE)</f>
        <v>-0.81100000000000005</v>
      </c>
    </row>
    <row r="99" spans="2:6" x14ac:dyDescent="0.2">
      <c r="B99" s="3" t="s">
        <v>2956</v>
      </c>
      <c r="C99" s="4" t="s">
        <v>10708</v>
      </c>
      <c r="D99" s="4" t="s">
        <v>30469</v>
      </c>
      <c r="F99" s="4">
        <f>VLOOKUP($B99, 'Adsorbate_starOH2_v3(AutoRecove'!$E$2:$L$7960, 5, FALSE)</f>
        <v>-1.6259999999999999</v>
      </c>
    </row>
    <row r="100" spans="2:6" x14ac:dyDescent="0.2">
      <c r="B100" s="3" t="s">
        <v>21141</v>
      </c>
      <c r="C100" s="4" t="s">
        <v>10708</v>
      </c>
      <c r="D100" s="4" t="s">
        <v>1518</v>
      </c>
      <c r="E100" s="4" t="s">
        <v>9466</v>
      </c>
      <c r="F100" s="4">
        <f>VLOOKUP($B100, 'Adsorbate_starOH2_v3(AutoRecove'!$E$2:$L$7960, 5, FALSE)</f>
        <v>1.264</v>
      </c>
    </row>
    <row r="101" spans="2:6" x14ac:dyDescent="0.2">
      <c r="B101" s="3" t="s">
        <v>25162</v>
      </c>
      <c r="C101" s="4" t="s">
        <v>10708</v>
      </c>
      <c r="D101" s="4" t="s">
        <v>1518</v>
      </c>
      <c r="F101" s="4">
        <f>VLOOKUP($B101, 'Adsorbate_starOH2_v3(AutoRecove'!$E$2:$L$7960, 5, FALSE)</f>
        <v>-0.74099999999999999</v>
      </c>
    </row>
    <row r="102" spans="2:6" x14ac:dyDescent="0.2">
      <c r="B102" s="3" t="s">
        <v>13031</v>
      </c>
      <c r="C102" s="4" t="s">
        <v>10708</v>
      </c>
      <c r="D102" s="4" t="s">
        <v>1518</v>
      </c>
      <c r="F102" s="4">
        <f>VLOOKUP($B102, 'Adsorbate_starOH2_v3(AutoRecove'!$E$2:$L$7960, 5, FALSE)</f>
        <v>-0.17599999999999999</v>
      </c>
    </row>
    <row r="103" spans="2:6" x14ac:dyDescent="0.2">
      <c r="B103" s="3" t="s">
        <v>10363</v>
      </c>
      <c r="C103" s="4" t="s">
        <v>10708</v>
      </c>
      <c r="F103" s="4">
        <f>VLOOKUP($B103, 'Adsorbate_starOH2_v3(AutoRecove'!$E$2:$L$7960, 5, FALSE)</f>
        <v>-0.92900000000000005</v>
      </c>
    </row>
    <row r="104" spans="2:6" x14ac:dyDescent="0.2">
      <c r="B104" s="3" t="s">
        <v>25385</v>
      </c>
      <c r="C104" s="4" t="s">
        <v>10708</v>
      </c>
      <c r="F104" s="4">
        <f>VLOOKUP($B104, 'Adsorbate_starOH2_v3(AutoRecove'!$E$2:$L$7960, 5, FALSE)</f>
        <v>-1.97</v>
      </c>
    </row>
    <row r="105" spans="2:6" x14ac:dyDescent="0.2">
      <c r="B105" s="3" t="s">
        <v>15246</v>
      </c>
      <c r="C105" s="4" t="s">
        <v>10708</v>
      </c>
      <c r="F105" s="4">
        <f>VLOOKUP($B105, 'Adsorbate_starOH2_v3(AutoRecove'!$E$2:$L$7960, 5, FALSE)</f>
        <v>-0.751</v>
      </c>
    </row>
    <row r="106" spans="2:6" x14ac:dyDescent="0.2">
      <c r="B106" s="3" t="s">
        <v>25183</v>
      </c>
      <c r="C106" s="4" t="s">
        <v>10708</v>
      </c>
      <c r="F106" s="4">
        <f>VLOOKUP($B106, 'Adsorbate_starOH2_v3(AutoRecove'!$E$2:$L$7960, 5, FALSE)</f>
        <v>-2.8959999999999999</v>
      </c>
    </row>
    <row r="107" spans="2:6" x14ac:dyDescent="0.2">
      <c r="B107" s="3" t="s">
        <v>26635</v>
      </c>
      <c r="C107" s="4" t="s">
        <v>10708</v>
      </c>
      <c r="F107" s="4">
        <f>VLOOKUP($B107, 'Adsorbate_starOH2_v3(AutoRecove'!$E$2:$L$7960, 5, FALSE)</f>
        <v>-0.89300000000000002</v>
      </c>
    </row>
    <row r="108" spans="2:6" x14ac:dyDescent="0.2">
      <c r="B108" s="3" t="s">
        <v>24742</v>
      </c>
      <c r="C108" s="4" t="s">
        <v>6009</v>
      </c>
      <c r="D108" s="4" t="s">
        <v>9466</v>
      </c>
      <c r="F108" s="4">
        <f>VLOOKUP($B108, 'Adsorbate_starOH2_v3(AutoRecove'!$E$2:$L$7960, 5, FALSE)</f>
        <v>-2.2850000000000001</v>
      </c>
    </row>
    <row r="109" spans="2:6" x14ac:dyDescent="0.2">
      <c r="B109" s="3" t="s">
        <v>7392</v>
      </c>
      <c r="C109" s="4" t="s">
        <v>6009</v>
      </c>
      <c r="D109" s="4" t="s">
        <v>9466</v>
      </c>
      <c r="F109" s="4">
        <f>VLOOKUP($B109, 'Adsorbate_starOH2_v3(AutoRecove'!$E$2:$L$7960, 5, FALSE)</f>
        <v>-0.56499999999999995</v>
      </c>
    </row>
    <row r="110" spans="2:6" x14ac:dyDescent="0.2">
      <c r="B110" s="3" t="s">
        <v>19089</v>
      </c>
      <c r="C110" s="4" t="s">
        <v>6009</v>
      </c>
      <c r="D110" s="4" t="s">
        <v>9466</v>
      </c>
      <c r="F110" s="4">
        <f>VLOOKUP($B110, 'Adsorbate_starOH2_v3(AutoRecove'!$E$2:$L$7960, 5, FALSE)</f>
        <v>-0.27400000000000002</v>
      </c>
    </row>
    <row r="111" spans="2:6" x14ac:dyDescent="0.2">
      <c r="B111" s="3" t="s">
        <v>10353</v>
      </c>
      <c r="C111" s="4" t="s">
        <v>6009</v>
      </c>
      <c r="D111" s="4" t="s">
        <v>9466</v>
      </c>
      <c r="F111" s="4">
        <f>VLOOKUP($B111, 'Adsorbate_starOH2_v3(AutoRecove'!$E$2:$L$7960, 5, FALSE)</f>
        <v>-0.624</v>
      </c>
    </row>
    <row r="112" spans="2:6" x14ac:dyDescent="0.2">
      <c r="B112" s="3" t="s">
        <v>25167</v>
      </c>
      <c r="C112" s="4" t="s">
        <v>6009</v>
      </c>
      <c r="D112" s="4" t="s">
        <v>9466</v>
      </c>
      <c r="F112" s="4">
        <f>VLOOKUP($B112, 'Adsorbate_starOH2_v3(AutoRecove'!$E$2:$L$7960, 5, FALSE)</f>
        <v>-2.93</v>
      </c>
    </row>
    <row r="113" spans="2:6" x14ac:dyDescent="0.2">
      <c r="B113" s="3" t="s">
        <v>10542</v>
      </c>
      <c r="C113" s="4" t="s">
        <v>6009</v>
      </c>
      <c r="D113" s="4" t="s">
        <v>9466</v>
      </c>
      <c r="F113" s="4">
        <f>VLOOKUP($B113, 'Adsorbate_starOH2_v3(AutoRecove'!$E$2:$L$7960, 5, FALSE)</f>
        <v>-0.96899999999999997</v>
      </c>
    </row>
    <row r="114" spans="2:6" x14ac:dyDescent="0.2">
      <c r="B114" s="3" t="s">
        <v>27113</v>
      </c>
      <c r="C114" s="4" t="s">
        <v>6009</v>
      </c>
      <c r="D114" s="4" t="s">
        <v>9466</v>
      </c>
      <c r="F114" s="4">
        <f>VLOOKUP($B114, 'Adsorbate_starOH2_v3(AutoRecove'!$E$2:$L$7960, 5, FALSE)</f>
        <v>-0.94199999999999995</v>
      </c>
    </row>
    <row r="115" spans="2:6" x14ac:dyDescent="0.2">
      <c r="B115" s="3" t="s">
        <v>29374</v>
      </c>
      <c r="C115" s="4" t="s">
        <v>6009</v>
      </c>
      <c r="D115" s="4" t="s">
        <v>9466</v>
      </c>
      <c r="F115" s="4">
        <f>VLOOKUP($B115, 'Adsorbate_starOH2_v3(AutoRecove'!$E$2:$L$7960, 5, FALSE)</f>
        <v>-1.6E-2</v>
      </c>
    </row>
    <row r="116" spans="2:6" x14ac:dyDescent="0.2">
      <c r="B116" s="3" t="s">
        <v>3717</v>
      </c>
      <c r="C116" s="4" t="s">
        <v>6009</v>
      </c>
      <c r="D116" s="4" t="s">
        <v>9466</v>
      </c>
      <c r="F116" s="4">
        <f>VLOOKUP($B116, 'Adsorbate_starOH2_v3(AutoRecove'!$E$2:$L$7960, 5, FALSE)</f>
        <v>-1.4</v>
      </c>
    </row>
    <row r="117" spans="2:6" x14ac:dyDescent="0.2">
      <c r="B117" s="3" t="s">
        <v>8553</v>
      </c>
      <c r="C117" s="4" t="s">
        <v>6009</v>
      </c>
      <c r="D117" s="4" t="s">
        <v>9466</v>
      </c>
      <c r="F117" s="4">
        <f>VLOOKUP($B117, 'Adsorbate_starOH2_v3(AutoRecove'!$E$2:$L$7960, 5, FALSE)</f>
        <v>1.212</v>
      </c>
    </row>
    <row r="118" spans="2:6" x14ac:dyDescent="0.2">
      <c r="B118" s="3" t="s">
        <v>30162</v>
      </c>
      <c r="C118" s="4" t="s">
        <v>6009</v>
      </c>
      <c r="D118" s="4" t="s">
        <v>6617</v>
      </c>
      <c r="F118" s="4">
        <f>VLOOKUP($B118, 'Adsorbate_starOH2_v3(AutoRecove'!$E$2:$L$7960, 5, FALSE)</f>
        <v>-3.0830000000000002</v>
      </c>
    </row>
    <row r="119" spans="2:6" x14ac:dyDescent="0.2">
      <c r="B119" s="3" t="s">
        <v>12180</v>
      </c>
      <c r="C119" s="4" t="s">
        <v>6009</v>
      </c>
      <c r="D119" s="4" t="s">
        <v>6617</v>
      </c>
      <c r="F119" s="4">
        <f>VLOOKUP($B119, 'Adsorbate_starOH2_v3(AutoRecove'!$E$2:$L$7960, 5, FALSE)</f>
        <v>-1.7130000000000001</v>
      </c>
    </row>
    <row r="120" spans="2:6" x14ac:dyDescent="0.2">
      <c r="B120" s="3" t="s">
        <v>22725</v>
      </c>
      <c r="C120" s="4" t="s">
        <v>6009</v>
      </c>
      <c r="D120" s="4" t="s">
        <v>6617</v>
      </c>
      <c r="F120" s="4">
        <f>VLOOKUP($B120, 'Adsorbate_starOH2_v3(AutoRecove'!$E$2:$L$7960, 5, FALSE)</f>
        <v>-5.0129999999999999</v>
      </c>
    </row>
    <row r="121" spans="2:6" x14ac:dyDescent="0.2">
      <c r="B121" s="3" t="s">
        <v>17975</v>
      </c>
      <c r="C121" s="4" t="s">
        <v>6009</v>
      </c>
      <c r="D121" s="4" t="s">
        <v>6617</v>
      </c>
      <c r="F121" s="4">
        <f>VLOOKUP($B121, 'Adsorbate_starOH2_v3(AutoRecove'!$E$2:$L$7960, 5, FALSE)</f>
        <v>-0.86899999999999999</v>
      </c>
    </row>
    <row r="122" spans="2:6" x14ac:dyDescent="0.2">
      <c r="B122" s="3" t="s">
        <v>3114</v>
      </c>
      <c r="C122" s="4" t="s">
        <v>6009</v>
      </c>
      <c r="D122" s="4" t="s">
        <v>6617</v>
      </c>
      <c r="F122" s="4">
        <f>VLOOKUP($B122, 'Adsorbate_starOH2_v3(AutoRecove'!$E$2:$L$7960, 5, FALSE)</f>
        <v>-1.6180000000000001</v>
      </c>
    </row>
    <row r="123" spans="2:6" x14ac:dyDescent="0.2">
      <c r="B123" s="3" t="s">
        <v>27504</v>
      </c>
      <c r="C123" s="4" t="s">
        <v>6009</v>
      </c>
      <c r="D123" s="4" t="s">
        <v>6617</v>
      </c>
      <c r="F123" s="4">
        <f>VLOOKUP($B123, 'Adsorbate_starOH2_v3(AutoRecove'!$E$2:$L$7960, 5, FALSE)</f>
        <v>-0.60299999999999998</v>
      </c>
    </row>
    <row r="124" spans="2:6" x14ac:dyDescent="0.2">
      <c r="B124" s="3" t="s">
        <v>9846</v>
      </c>
      <c r="C124" s="4" t="s">
        <v>6009</v>
      </c>
      <c r="D124" s="4" t="s">
        <v>6617</v>
      </c>
      <c r="F124" s="4">
        <f>VLOOKUP($B124, 'Adsorbate_starOH2_v3(AutoRecove'!$E$2:$L$7960, 5, FALSE)</f>
        <v>-0.624</v>
      </c>
    </row>
    <row r="125" spans="2:6" x14ac:dyDescent="0.2">
      <c r="B125" s="3" t="s">
        <v>24591</v>
      </c>
      <c r="C125" s="4" t="s">
        <v>6009</v>
      </c>
      <c r="D125" s="4" t="s">
        <v>6617</v>
      </c>
      <c r="F125" s="4">
        <f>VLOOKUP($B125, 'Adsorbate_starOH2_v3(AutoRecove'!$E$2:$L$7960, 5, FALSE)</f>
        <v>-3.016</v>
      </c>
    </row>
    <row r="126" spans="2:6" x14ac:dyDescent="0.2">
      <c r="B126" s="3" t="s">
        <v>5001</v>
      </c>
      <c r="C126" s="4" t="s">
        <v>6009</v>
      </c>
      <c r="D126" s="4" t="s">
        <v>6617</v>
      </c>
      <c r="F126" s="4">
        <f>VLOOKUP($B126, 'Adsorbate_starOH2_v3(AutoRecove'!$E$2:$L$7960, 5, FALSE)</f>
        <v>-2.8580000000000001</v>
      </c>
    </row>
    <row r="127" spans="2:6" x14ac:dyDescent="0.2">
      <c r="B127" s="3" t="s">
        <v>10323</v>
      </c>
      <c r="C127" s="4" t="s">
        <v>6009</v>
      </c>
      <c r="D127" s="4" t="s">
        <v>6617</v>
      </c>
      <c r="F127" s="4">
        <f>VLOOKUP($B127, 'Adsorbate_starOH2_v3(AutoRecove'!$E$2:$L$7960, 5, FALSE)</f>
        <v>-1.268</v>
      </c>
    </row>
    <row r="128" spans="2:6" x14ac:dyDescent="0.2">
      <c r="B128" s="3" t="s">
        <v>24833</v>
      </c>
      <c r="C128" s="4" t="s">
        <v>6009</v>
      </c>
      <c r="D128" s="4" t="s">
        <v>6617</v>
      </c>
      <c r="F128" s="4">
        <f>VLOOKUP($B128, 'Adsorbate_starOH2_v3(AutoRecove'!$E$2:$L$7960, 5, FALSE)</f>
        <v>-0.92300000000000004</v>
      </c>
    </row>
    <row r="129" spans="2:6" x14ac:dyDescent="0.2">
      <c r="B129" s="3" t="s">
        <v>3006</v>
      </c>
      <c r="C129" s="4" t="s">
        <v>6009</v>
      </c>
      <c r="D129" s="4" t="s">
        <v>1518</v>
      </c>
      <c r="F129" s="4">
        <f>VLOOKUP($B129, 'Adsorbate_starOH2_v3(AutoRecove'!$E$2:$L$7960, 5, FALSE)</f>
        <v>-0.30499999999999999</v>
      </c>
    </row>
    <row r="130" spans="2:6" x14ac:dyDescent="0.2">
      <c r="B130" s="3" t="s">
        <v>13579</v>
      </c>
      <c r="C130" s="4" t="s">
        <v>6009</v>
      </c>
      <c r="D130" s="4" t="s">
        <v>1518</v>
      </c>
      <c r="F130" s="4">
        <f>VLOOKUP($B130, 'Adsorbate_starOH2_v3(AutoRecove'!$E$2:$L$7960, 5, FALSE)</f>
        <v>-0.153</v>
      </c>
    </row>
    <row r="131" spans="2:6" x14ac:dyDescent="0.2">
      <c r="B131" s="3" t="s">
        <v>22298</v>
      </c>
      <c r="C131" s="4" t="s">
        <v>6009</v>
      </c>
      <c r="D131" s="4" t="s">
        <v>1518</v>
      </c>
      <c r="F131" s="4">
        <f>VLOOKUP($B131, 'Adsorbate_starOH2_v3(AutoRecove'!$E$2:$L$7960, 5, FALSE)</f>
        <v>-0.77800000000000002</v>
      </c>
    </row>
    <row r="132" spans="2:6" x14ac:dyDescent="0.2">
      <c r="B132" s="3" t="s">
        <v>19853</v>
      </c>
      <c r="C132" s="4" t="s">
        <v>6009</v>
      </c>
      <c r="D132" s="4" t="s">
        <v>1518</v>
      </c>
      <c r="F132" s="4">
        <f>VLOOKUP($B132, 'Adsorbate_starOH2_v3(AutoRecove'!$E$2:$L$7960, 5, FALSE)</f>
        <v>-0.161</v>
      </c>
    </row>
    <row r="133" spans="2:6" x14ac:dyDescent="0.2">
      <c r="B133" s="3" t="s">
        <v>8403</v>
      </c>
      <c r="C133" s="4" t="s">
        <v>6009</v>
      </c>
      <c r="D133" s="4" t="s">
        <v>1518</v>
      </c>
      <c r="F133" s="4">
        <f>VLOOKUP($B133, 'Adsorbate_starOH2_v3(AutoRecove'!$E$2:$L$7960, 5, FALSE)</f>
        <v>-0.69899999999999995</v>
      </c>
    </row>
    <row r="134" spans="2:6" x14ac:dyDescent="0.2">
      <c r="B134" s="3" t="s">
        <v>7353</v>
      </c>
      <c r="C134" s="4" t="s">
        <v>6009</v>
      </c>
      <c r="D134" s="4" t="s">
        <v>155</v>
      </c>
      <c r="F134" s="4">
        <f>VLOOKUP($B134, 'Adsorbate_starOH2_v3(AutoRecove'!$E$2:$L$7960, 5, FALSE)</f>
        <v>-0.221</v>
      </c>
    </row>
    <row r="135" spans="2:6" x14ac:dyDescent="0.2">
      <c r="B135" s="3" t="s">
        <v>21957</v>
      </c>
      <c r="C135" s="4" t="s">
        <v>6009</v>
      </c>
      <c r="D135" s="4" t="s">
        <v>155</v>
      </c>
      <c r="F135" s="4">
        <f>VLOOKUP($B135, 'Adsorbate_starOH2_v3(AutoRecove'!$E$2:$L$7960, 5, FALSE)</f>
        <v>-4.1000000000000002E-2</v>
      </c>
    </row>
    <row r="136" spans="2:6" x14ac:dyDescent="0.2">
      <c r="B136" s="3" t="s">
        <v>22422</v>
      </c>
      <c r="C136" s="4" t="s">
        <v>6009</v>
      </c>
      <c r="D136" s="4" t="s">
        <v>155</v>
      </c>
      <c r="F136" s="4">
        <f>VLOOKUP($B136, 'Adsorbate_starOH2_v3(AutoRecove'!$E$2:$L$7960, 5, FALSE)</f>
        <v>-1.962</v>
      </c>
    </row>
    <row r="137" spans="2:6" x14ac:dyDescent="0.2">
      <c r="B137" s="3" t="s">
        <v>27597</v>
      </c>
      <c r="C137" s="4" t="s">
        <v>6009</v>
      </c>
      <c r="D137" s="4" t="s">
        <v>155</v>
      </c>
      <c r="F137" s="4">
        <f>VLOOKUP($B137, 'Adsorbate_starOH2_v3(AutoRecove'!$E$2:$L$7960, 5, FALSE)</f>
        <v>-0.27300000000000002</v>
      </c>
    </row>
    <row r="138" spans="2:6" x14ac:dyDescent="0.2">
      <c r="B138" s="3" t="s">
        <v>19887</v>
      </c>
      <c r="C138" s="4" t="s">
        <v>6009</v>
      </c>
      <c r="D138" s="4" t="s">
        <v>155</v>
      </c>
      <c r="F138" s="4">
        <f>VLOOKUP($B138, 'Adsorbate_starOH2_v3(AutoRecove'!$E$2:$L$7960, 5, FALSE)</f>
        <v>2E-3</v>
      </c>
    </row>
    <row r="139" spans="2:6" x14ac:dyDescent="0.2">
      <c r="B139" s="3" t="s">
        <v>28603</v>
      </c>
      <c r="C139" s="4" t="s">
        <v>6009</v>
      </c>
      <c r="D139" s="4" t="s">
        <v>155</v>
      </c>
      <c r="F139" s="4">
        <f>VLOOKUP($B139, 'Adsorbate_starOH2_v3(AutoRecove'!$E$2:$L$7960, 5, FALSE)</f>
        <v>-1.57</v>
      </c>
    </row>
    <row r="140" spans="2:6" x14ac:dyDescent="0.2">
      <c r="B140" s="3" t="s">
        <v>12011</v>
      </c>
      <c r="C140" s="4" t="s">
        <v>6009</v>
      </c>
      <c r="D140" s="4" t="s">
        <v>10708</v>
      </c>
      <c r="E140" s="4" t="s">
        <v>155</v>
      </c>
      <c r="F140" s="4">
        <f>VLOOKUP($B140, 'Adsorbate_starOH2_v3(AutoRecove'!$E$2:$L$7960, 5, FALSE)</f>
        <v>0.43099999999999999</v>
      </c>
    </row>
    <row r="141" spans="2:6" x14ac:dyDescent="0.2">
      <c r="B141" s="3" t="s">
        <v>3465</v>
      </c>
      <c r="C141" s="4" t="s">
        <v>6009</v>
      </c>
      <c r="D141" s="4" t="s">
        <v>10708</v>
      </c>
      <c r="E141" s="4" t="s">
        <v>155</v>
      </c>
      <c r="F141" s="4">
        <f>VLOOKUP($B141, 'Adsorbate_starOH2_v3(AutoRecove'!$E$2:$L$7960, 5, FALSE)</f>
        <v>-2.2679999999999998</v>
      </c>
    </row>
    <row r="142" spans="2:6" x14ac:dyDescent="0.2">
      <c r="B142" s="3" t="s">
        <v>28961</v>
      </c>
      <c r="C142" s="4" t="s">
        <v>6009</v>
      </c>
      <c r="D142" s="4" t="s">
        <v>10708</v>
      </c>
      <c r="F142" s="4">
        <f>VLOOKUP($B142, 'Adsorbate_starOH2_v3(AutoRecove'!$E$2:$L$7960, 5, FALSE)</f>
        <v>-4.4379999999999997</v>
      </c>
    </row>
    <row r="143" spans="2:6" x14ac:dyDescent="0.2">
      <c r="B143" s="3" t="s">
        <v>30031</v>
      </c>
      <c r="C143" s="4" t="s">
        <v>6009</v>
      </c>
      <c r="D143" s="4" t="s">
        <v>10708</v>
      </c>
      <c r="F143" s="4">
        <f>VLOOKUP($B143, 'Adsorbate_starOH2_v3(AutoRecove'!$E$2:$L$7960, 5, FALSE)</f>
        <v>-0.03</v>
      </c>
    </row>
    <row r="144" spans="2:6" x14ac:dyDescent="0.2">
      <c r="B144" s="3" t="s">
        <v>3975</v>
      </c>
      <c r="C144" s="4" t="s">
        <v>6009</v>
      </c>
      <c r="D144" s="4" t="s">
        <v>10708</v>
      </c>
      <c r="F144" s="4">
        <f>VLOOKUP($B144, 'Adsorbate_starOH2_v3(AutoRecove'!$E$2:$L$7960, 5, FALSE)</f>
        <v>-0.04</v>
      </c>
    </row>
    <row r="145" spans="2:6" x14ac:dyDescent="0.2">
      <c r="B145" s="3" t="s">
        <v>8286</v>
      </c>
      <c r="C145" s="4" t="s">
        <v>6009</v>
      </c>
      <c r="D145" s="4" t="s">
        <v>10708</v>
      </c>
      <c r="F145" s="4">
        <f>VLOOKUP($B145, 'Adsorbate_starOH2_v3(AutoRecove'!$E$2:$L$7960, 5, FALSE)</f>
        <v>-2.0110000000000001</v>
      </c>
    </row>
    <row r="146" spans="2:6" x14ac:dyDescent="0.2">
      <c r="B146" s="3" t="s">
        <v>22606</v>
      </c>
      <c r="C146" s="4" t="s">
        <v>6009</v>
      </c>
      <c r="D146" s="4" t="s">
        <v>10708</v>
      </c>
      <c r="F146" s="4">
        <f>VLOOKUP($B146, 'Adsorbate_starOH2_v3(AutoRecove'!$E$2:$L$7960, 5, FALSE)</f>
        <v>-1.4350000000000001</v>
      </c>
    </row>
    <row r="147" spans="2:6" x14ac:dyDescent="0.2">
      <c r="B147" s="3" t="s">
        <v>30278</v>
      </c>
      <c r="C147" s="4" t="s">
        <v>6009</v>
      </c>
      <c r="D147" s="4" t="s">
        <v>10708</v>
      </c>
      <c r="F147" s="4">
        <f>VLOOKUP($B147, 'Adsorbate_starOH2_v3(AutoRecove'!$E$2:$L$7960, 5, FALSE)</f>
        <v>0.47899999999999998</v>
      </c>
    </row>
    <row r="148" spans="2:6" x14ac:dyDescent="0.2">
      <c r="B148" s="3" t="s">
        <v>6705</v>
      </c>
      <c r="C148" s="4" t="s">
        <v>6009</v>
      </c>
      <c r="D148" s="4" t="s">
        <v>10708</v>
      </c>
      <c r="F148" s="4">
        <f>VLOOKUP($B148, 'Adsorbate_starOH2_v3(AutoRecove'!$E$2:$L$7960, 5, FALSE)</f>
        <v>-0.58699999999999997</v>
      </c>
    </row>
    <row r="149" spans="2:6" x14ac:dyDescent="0.2">
      <c r="B149" s="3" t="s">
        <v>21258</v>
      </c>
      <c r="C149" s="4" t="s">
        <v>6009</v>
      </c>
      <c r="D149" s="4" t="s">
        <v>10708</v>
      </c>
      <c r="F149" s="4">
        <f>VLOOKUP($B149, 'Adsorbate_starOH2_v3(AutoRecove'!$E$2:$L$7960, 5, FALSE)</f>
        <v>-0.68200000000000005</v>
      </c>
    </row>
    <row r="150" spans="2:6" x14ac:dyDescent="0.2">
      <c r="B150" s="3" t="s">
        <v>20504</v>
      </c>
      <c r="C150" s="4" t="s">
        <v>6009</v>
      </c>
      <c r="D150" s="4" t="s">
        <v>10708</v>
      </c>
      <c r="F150" s="4">
        <f>VLOOKUP($B150, 'Adsorbate_starOH2_v3(AutoRecove'!$E$2:$L$7960, 5, FALSE)</f>
        <v>-0.60799999999999998</v>
      </c>
    </row>
    <row r="151" spans="2:6" x14ac:dyDescent="0.2">
      <c r="B151" s="3" t="s">
        <v>10132</v>
      </c>
      <c r="C151" s="4" t="s">
        <v>6009</v>
      </c>
      <c r="D151" s="4" t="s">
        <v>10708</v>
      </c>
      <c r="F151" s="4">
        <f>VLOOKUP($B151, 'Adsorbate_starOH2_v3(AutoRecove'!$E$2:$L$7960, 5, FALSE)</f>
        <v>-0.53900000000000003</v>
      </c>
    </row>
    <row r="152" spans="2:6" x14ac:dyDescent="0.2">
      <c r="B152" s="3" t="s">
        <v>1240</v>
      </c>
      <c r="C152" s="4" t="s">
        <v>6009</v>
      </c>
      <c r="F152" s="4">
        <f>VLOOKUP($B152, 'Adsorbate_starOH2_v3(AutoRecove'!$E$2:$L$7960, 5, FALSE)</f>
        <v>-0.379</v>
      </c>
    </row>
    <row r="153" spans="2:6" x14ac:dyDescent="0.2">
      <c r="B153" s="3" t="s">
        <v>7448</v>
      </c>
      <c r="C153" s="4" t="s">
        <v>6009</v>
      </c>
      <c r="F153" s="4">
        <f>VLOOKUP($B153, 'Adsorbate_starOH2_v3(AutoRecove'!$E$2:$L$7960, 5, FALSE)</f>
        <v>-1.014</v>
      </c>
    </row>
    <row r="154" spans="2:6" x14ac:dyDescent="0.2">
      <c r="B154" s="3" t="s">
        <v>10280</v>
      </c>
      <c r="C154" s="4" t="s">
        <v>6009</v>
      </c>
      <c r="F154" s="4">
        <f>VLOOKUP($B154, 'Adsorbate_starOH2_v3(AutoRecove'!$E$2:$L$7960, 5, FALSE)</f>
        <v>-3.7999999999999999E-2</v>
      </c>
    </row>
    <row r="155" spans="2:6" x14ac:dyDescent="0.2">
      <c r="B155" s="3" t="s">
        <v>29955</v>
      </c>
      <c r="C155" s="4" t="s">
        <v>6009</v>
      </c>
      <c r="F155" s="4">
        <f>VLOOKUP($B155, 'Adsorbate_starOH2_v3(AutoRecove'!$E$2:$L$7960, 5, FALSE)</f>
        <v>-0.56299999999999994</v>
      </c>
    </row>
    <row r="156" spans="2:6" x14ac:dyDescent="0.2">
      <c r="B156" s="3" t="s">
        <v>11038</v>
      </c>
      <c r="C156" s="4" t="s">
        <v>6009</v>
      </c>
      <c r="F156" s="4">
        <f>VLOOKUP($B156, 'Adsorbate_starOH2_v3(AutoRecove'!$E$2:$L$7960, 5, FALSE)</f>
        <v>-0.253</v>
      </c>
    </row>
    <row r="157" spans="2:6" x14ac:dyDescent="0.2">
      <c r="B157" s="3" t="s">
        <v>24389</v>
      </c>
      <c r="C157" s="4" t="s">
        <v>25964</v>
      </c>
      <c r="D157" s="4" t="s">
        <v>9466</v>
      </c>
      <c r="F157" s="4">
        <f>VLOOKUP($B157, 'Adsorbate_starOH2_v3(AutoRecove'!$E$2:$L$7960, 5, FALSE)</f>
        <v>-0.33800000000000002</v>
      </c>
    </row>
    <row r="158" spans="2:6" x14ac:dyDescent="0.2">
      <c r="B158" s="3" t="s">
        <v>11439</v>
      </c>
      <c r="C158" s="4" t="s">
        <v>25964</v>
      </c>
      <c r="D158" s="4" t="s">
        <v>9466</v>
      </c>
      <c r="F158" s="4">
        <f>VLOOKUP($B158, 'Adsorbate_starOH2_v3(AutoRecove'!$E$2:$L$7960, 5, FALSE)</f>
        <v>-7.5999999999999998E-2</v>
      </c>
    </row>
    <row r="159" spans="2:6" x14ac:dyDescent="0.2">
      <c r="B159" s="3" t="s">
        <v>15794</v>
      </c>
      <c r="C159" s="4" t="s">
        <v>25964</v>
      </c>
      <c r="D159" s="4" t="s">
        <v>9466</v>
      </c>
      <c r="F159" s="4">
        <f>VLOOKUP($B159, 'Adsorbate_starOH2_v3(AutoRecove'!$E$2:$L$7960, 5, FALSE)</f>
        <v>-1.7000000000000001E-2</v>
      </c>
    </row>
    <row r="160" spans="2:6" x14ac:dyDescent="0.2">
      <c r="B160" s="3" t="s">
        <v>4269</v>
      </c>
      <c r="C160" s="4" t="s">
        <v>25964</v>
      </c>
      <c r="D160" s="4" t="s">
        <v>9466</v>
      </c>
      <c r="F160" s="4">
        <f>VLOOKUP($B160, 'Adsorbate_starOH2_v3(AutoRecove'!$E$2:$L$7960, 5, FALSE)</f>
        <v>-0.23100000000000001</v>
      </c>
    </row>
    <row r="161" spans="2:6" x14ac:dyDescent="0.2">
      <c r="B161" s="3" t="s">
        <v>2961</v>
      </c>
      <c r="C161" s="4" t="s">
        <v>25964</v>
      </c>
      <c r="D161" s="4" t="s">
        <v>30469</v>
      </c>
      <c r="F161" s="4">
        <f>VLOOKUP($B161, 'Adsorbate_starOH2_v3(AutoRecove'!$E$2:$L$7960, 5, FALSE)</f>
        <v>-0.183</v>
      </c>
    </row>
    <row r="162" spans="2:6" x14ac:dyDescent="0.2">
      <c r="B162" s="3" t="s">
        <v>8454</v>
      </c>
      <c r="C162" s="4" t="s">
        <v>25964</v>
      </c>
      <c r="D162" s="4" t="s">
        <v>6617</v>
      </c>
      <c r="F162" s="4">
        <f>VLOOKUP($B162, 'Adsorbate_starOH2_v3(AutoRecove'!$E$2:$L$7960, 5, FALSE)</f>
        <v>-1.9610000000000001</v>
      </c>
    </row>
    <row r="163" spans="2:6" x14ac:dyDescent="0.2">
      <c r="B163" s="3" t="s">
        <v>21737</v>
      </c>
      <c r="C163" s="4" t="s">
        <v>25964</v>
      </c>
      <c r="D163" s="4" t="s">
        <v>6617</v>
      </c>
      <c r="F163" s="4">
        <f>VLOOKUP($B163, 'Adsorbate_starOH2_v3(AutoRecove'!$E$2:$L$7960, 5, FALSE)</f>
        <v>-2.4460000000000002</v>
      </c>
    </row>
    <row r="164" spans="2:6" x14ac:dyDescent="0.2">
      <c r="B164" s="3" t="s">
        <v>2572</v>
      </c>
      <c r="C164" s="4" t="s">
        <v>25964</v>
      </c>
      <c r="D164" s="4" t="s">
        <v>1518</v>
      </c>
      <c r="E164" s="4" t="s">
        <v>9466</v>
      </c>
      <c r="F164" s="4">
        <f>VLOOKUP($B164, 'Adsorbate_starOH2_v3(AutoRecove'!$E$2:$L$7960, 5, FALSE)</f>
        <v>-5.5780000000000003</v>
      </c>
    </row>
    <row r="165" spans="2:6" x14ac:dyDescent="0.2">
      <c r="B165" s="3" t="s">
        <v>20826</v>
      </c>
      <c r="C165" s="4" t="s">
        <v>25964</v>
      </c>
      <c r="D165" s="4" t="s">
        <v>1518</v>
      </c>
      <c r="E165" s="4" t="s">
        <v>9466</v>
      </c>
      <c r="F165" s="4">
        <f>VLOOKUP($B165, 'Adsorbate_starOH2_v3(AutoRecove'!$E$2:$L$7960, 5, FALSE)</f>
        <v>-0.28100000000000003</v>
      </c>
    </row>
    <row r="166" spans="2:6" x14ac:dyDescent="0.2">
      <c r="B166" s="3" t="s">
        <v>26256</v>
      </c>
      <c r="C166" s="4" t="s">
        <v>25964</v>
      </c>
      <c r="D166" s="4" t="s">
        <v>155</v>
      </c>
      <c r="F166" s="4">
        <f>VLOOKUP($B166, 'Adsorbate_starOH2_v3(AutoRecove'!$E$2:$L$7960, 5, FALSE)</f>
        <v>-2.145</v>
      </c>
    </row>
    <row r="167" spans="2:6" x14ac:dyDescent="0.2">
      <c r="B167" s="3" t="s">
        <v>27589</v>
      </c>
      <c r="C167" s="4" t="s">
        <v>25964</v>
      </c>
      <c r="D167" s="4" t="s">
        <v>10708</v>
      </c>
      <c r="F167" s="4">
        <f>VLOOKUP($B167, 'Adsorbate_starOH2_v3(AutoRecove'!$E$2:$L$7960, 5, FALSE)</f>
        <v>-2.13</v>
      </c>
    </row>
    <row r="168" spans="2:6" x14ac:dyDescent="0.2">
      <c r="B168" s="3" t="s">
        <v>12035</v>
      </c>
      <c r="C168" s="4" t="s">
        <v>25964</v>
      </c>
      <c r="F168" s="4">
        <f>VLOOKUP($B168, 'Adsorbate_starOH2_v3(AutoRecove'!$E$2:$L$7960, 5, FALSE)</f>
        <v>-0.28199999999999997</v>
      </c>
    </row>
    <row r="169" spans="2:6" x14ac:dyDescent="0.2">
      <c r="B169" s="3" t="s">
        <v>16602</v>
      </c>
      <c r="C169" s="4" t="s">
        <v>25964</v>
      </c>
      <c r="F169" s="4">
        <f>VLOOKUP($B169, 'Adsorbate_starOH2_v3(AutoRecove'!$E$2:$L$7960, 5, FALSE)</f>
        <v>-8.6999999999999994E-2</v>
      </c>
    </row>
    <row r="170" spans="2:6" x14ac:dyDescent="0.2">
      <c r="B170" s="3" t="s">
        <v>28056</v>
      </c>
      <c r="C170" s="4" t="s">
        <v>25964</v>
      </c>
      <c r="F170" s="4">
        <f>VLOOKUP($B170, 'Adsorbate_starOH2_v3(AutoRecove'!$E$2:$L$7960, 5, FALSE)</f>
        <v>-0.93500000000000005</v>
      </c>
    </row>
    <row r="171" spans="2:6" x14ac:dyDescent="0.2">
      <c r="B171" s="3" t="s">
        <v>2907</v>
      </c>
      <c r="C171" s="4" t="s">
        <v>25964</v>
      </c>
      <c r="F171" s="4">
        <f>VLOOKUP($B171, 'Adsorbate_starOH2_v3(AutoRecove'!$E$2:$L$7960, 5, FALSE)</f>
        <v>-0.44900000000000001</v>
      </c>
    </row>
    <row r="172" spans="2:6" x14ac:dyDescent="0.2">
      <c r="B172" s="3" t="s">
        <v>22985</v>
      </c>
      <c r="C172" s="4" t="s">
        <v>25964</v>
      </c>
      <c r="F172" s="4">
        <f>VLOOKUP($B172, 'Adsorbate_starOH2_v3(AutoRecove'!$E$2:$L$7960, 5, FALSE)</f>
        <v>0.93799999999999994</v>
      </c>
    </row>
    <row r="173" spans="2:6" x14ac:dyDescent="0.2">
      <c r="B173" s="3" t="s">
        <v>18299</v>
      </c>
      <c r="C173" s="4" t="s">
        <v>25964</v>
      </c>
      <c r="F173" s="4">
        <f>VLOOKUP($B173, 'Adsorbate_starOH2_v3(AutoRecove'!$E$2:$L$7960, 5, FALSE)</f>
        <v>-1.0109999999999999</v>
      </c>
    </row>
    <row r="174" spans="2:6" x14ac:dyDescent="0.2">
      <c r="B174" s="3" t="s">
        <v>2062</v>
      </c>
      <c r="C174" s="4" t="s">
        <v>25964</v>
      </c>
      <c r="F174" s="4">
        <f>VLOOKUP($B174, 'Adsorbate_starOH2_v3(AutoRecove'!$E$2:$L$7960, 5, FALSE)</f>
        <v>-0.83899999999999997</v>
      </c>
    </row>
    <row r="175" spans="2:6" x14ac:dyDescent="0.2">
      <c r="B175" s="3" t="s">
        <v>18190</v>
      </c>
      <c r="C175" s="4" t="s">
        <v>3550</v>
      </c>
      <c r="D175" s="4" t="s">
        <v>30469</v>
      </c>
      <c r="F175" s="4">
        <f>VLOOKUP($B175, 'Adsorbate_starOH2_v3(AutoRecove'!$E$2:$L$7960, 5, FALSE)</f>
        <v>-0.46500000000000002</v>
      </c>
    </row>
    <row r="176" spans="2:6" x14ac:dyDescent="0.2">
      <c r="B176" s="3" t="s">
        <v>18465</v>
      </c>
      <c r="C176" s="4" t="s">
        <v>3550</v>
      </c>
      <c r="D176" s="4" t="s">
        <v>30469</v>
      </c>
      <c r="F176" s="4">
        <f>VLOOKUP($B176, 'Adsorbate_starOH2_v3(AutoRecove'!$E$2:$L$7960, 5, FALSE)</f>
        <v>-0.53</v>
      </c>
    </row>
    <row r="177" spans="2:6" x14ac:dyDescent="0.2">
      <c r="B177" s="3" t="s">
        <v>16121</v>
      </c>
      <c r="C177" s="4" t="s">
        <v>3550</v>
      </c>
      <c r="D177" s="4" t="s">
        <v>30469</v>
      </c>
      <c r="F177" s="4">
        <f>VLOOKUP($B177, 'Adsorbate_starOH2_v3(AutoRecove'!$E$2:$L$7960, 5, FALSE)</f>
        <v>-0.03</v>
      </c>
    </row>
    <row r="178" spans="2:6" x14ac:dyDescent="0.2">
      <c r="B178" s="3" t="s">
        <v>2292</v>
      </c>
      <c r="C178" s="4" t="s">
        <v>3550</v>
      </c>
      <c r="D178" s="4" t="s">
        <v>30469</v>
      </c>
      <c r="F178" s="4">
        <f>VLOOKUP($B178, 'Adsorbate_starOH2_v3(AutoRecove'!$E$2:$L$7960, 5, FALSE)</f>
        <v>-0.251</v>
      </c>
    </row>
    <row r="179" spans="2:6" x14ac:dyDescent="0.2">
      <c r="B179" s="3" t="s">
        <v>14333</v>
      </c>
      <c r="C179" s="4" t="s">
        <v>3550</v>
      </c>
      <c r="D179" s="4" t="s">
        <v>30469</v>
      </c>
      <c r="F179" s="4">
        <f>VLOOKUP($B179, 'Adsorbate_starOH2_v3(AutoRecove'!$E$2:$L$7960, 5, FALSE)</f>
        <v>-7.1999999999999995E-2</v>
      </c>
    </row>
    <row r="180" spans="2:6" x14ac:dyDescent="0.2">
      <c r="B180" s="3" t="s">
        <v>20425</v>
      </c>
      <c r="C180" s="4" t="s">
        <v>3550</v>
      </c>
      <c r="D180" s="4" t="s">
        <v>30469</v>
      </c>
      <c r="F180" s="4">
        <f>VLOOKUP($B180, 'Adsorbate_starOH2_v3(AutoRecove'!$E$2:$L$7960, 5, FALSE)</f>
        <v>-0.27700000000000002</v>
      </c>
    </row>
    <row r="181" spans="2:6" x14ac:dyDescent="0.2">
      <c r="B181" s="3" t="s">
        <v>614</v>
      </c>
      <c r="C181" s="4" t="s">
        <v>3550</v>
      </c>
      <c r="D181" s="4" t="s">
        <v>155</v>
      </c>
      <c r="F181" s="4">
        <f>VLOOKUP($B181, 'Adsorbate_starOH2_v3(AutoRecove'!$E$2:$L$7960, 5, FALSE)</f>
        <v>-0.66200000000000003</v>
      </c>
    </row>
    <row r="182" spans="2:6" x14ac:dyDescent="0.2">
      <c r="B182" s="3" t="s">
        <v>20100</v>
      </c>
      <c r="C182" s="4" t="s">
        <v>3550</v>
      </c>
      <c r="D182" s="4" t="s">
        <v>155</v>
      </c>
      <c r="F182" s="4">
        <f>VLOOKUP($B182, 'Adsorbate_starOH2_v3(AutoRecove'!$E$2:$L$7960, 5, FALSE)</f>
        <v>-0.216</v>
      </c>
    </row>
    <row r="183" spans="2:6" x14ac:dyDescent="0.2">
      <c r="B183" s="3" t="s">
        <v>23265</v>
      </c>
      <c r="C183" s="4" t="s">
        <v>3550</v>
      </c>
      <c r="D183" s="4" t="s">
        <v>155</v>
      </c>
      <c r="F183" s="4">
        <f>VLOOKUP($B183, 'Adsorbate_starOH2_v3(AutoRecove'!$E$2:$L$7960, 5, FALSE)</f>
        <v>-3.6999999999999998E-2</v>
      </c>
    </row>
    <row r="184" spans="2:6" x14ac:dyDescent="0.2">
      <c r="B184" s="3" t="s">
        <v>18922</v>
      </c>
      <c r="C184" s="4" t="s">
        <v>3550</v>
      </c>
      <c r="D184" s="4" t="s">
        <v>155</v>
      </c>
      <c r="F184" s="4">
        <f>VLOOKUP($B184, 'Adsorbate_starOH2_v3(AutoRecove'!$E$2:$L$7960, 5, FALSE)</f>
        <v>-0.08</v>
      </c>
    </row>
    <row r="185" spans="2:6" x14ac:dyDescent="0.2">
      <c r="B185" s="3" t="s">
        <v>13184</v>
      </c>
      <c r="C185" s="4" t="s">
        <v>3550</v>
      </c>
      <c r="D185" s="4" t="s">
        <v>6009</v>
      </c>
      <c r="E185" s="4" t="s">
        <v>10708</v>
      </c>
      <c r="F185" s="4">
        <f>VLOOKUP($B185, 'Adsorbate_starOH2_v3(AutoRecove'!$E$2:$L$7960, 5, FALSE)</f>
        <v>-1.2999999999999999E-2</v>
      </c>
    </row>
    <row r="186" spans="2:6" x14ac:dyDescent="0.2">
      <c r="B186" s="3" t="s">
        <v>6503</v>
      </c>
      <c r="C186" s="4" t="s">
        <v>3550</v>
      </c>
      <c r="D186" s="4" t="s">
        <v>6009</v>
      </c>
      <c r="F186" s="4">
        <f>VLOOKUP($B186, 'Adsorbate_starOH2_v3(AutoRecove'!$E$2:$L$7960, 5, FALSE)</f>
        <v>-0.05</v>
      </c>
    </row>
    <row r="187" spans="2:6" x14ac:dyDescent="0.2">
      <c r="B187" s="3" t="s">
        <v>13736</v>
      </c>
      <c r="C187" s="4" t="s">
        <v>3550</v>
      </c>
      <c r="D187" s="4" t="s">
        <v>6009</v>
      </c>
      <c r="F187" s="4">
        <f>VLOOKUP($B187, 'Adsorbate_starOH2_v3(AutoRecove'!$E$2:$L$7960, 5, FALSE)</f>
        <v>-0.16</v>
      </c>
    </row>
    <row r="188" spans="2:6" x14ac:dyDescent="0.2">
      <c r="B188" s="3" t="s">
        <v>6696</v>
      </c>
      <c r="C188" s="4" t="s">
        <v>3550</v>
      </c>
      <c r="D188" s="4" t="s">
        <v>6009</v>
      </c>
      <c r="F188" s="4">
        <f>VLOOKUP($B188, 'Adsorbate_starOH2_v3(AutoRecove'!$E$2:$L$7960, 5, FALSE)</f>
        <v>-2.1320000000000001</v>
      </c>
    </row>
    <row r="189" spans="2:6" x14ac:dyDescent="0.2">
      <c r="B189" s="3" t="s">
        <v>25361</v>
      </c>
      <c r="C189" s="4" t="s">
        <v>3550</v>
      </c>
      <c r="D189" s="4" t="s">
        <v>6009</v>
      </c>
      <c r="F189" s="4">
        <f>VLOOKUP($B189, 'Adsorbate_starOH2_v3(AutoRecove'!$E$2:$L$7960, 5, FALSE)</f>
        <v>-3.1520000000000001</v>
      </c>
    </row>
    <row r="190" spans="2:6" x14ac:dyDescent="0.2">
      <c r="B190" s="3" t="s">
        <v>20943</v>
      </c>
      <c r="C190" s="4" t="s">
        <v>3550</v>
      </c>
      <c r="D190" s="4" t="s">
        <v>25964</v>
      </c>
      <c r="F190" s="4">
        <f>VLOOKUP($B190, 'Adsorbate_starOH2_v3(AutoRecove'!$E$2:$L$7960, 5, FALSE)</f>
        <v>-0.185</v>
      </c>
    </row>
    <row r="191" spans="2:6" x14ac:dyDescent="0.2">
      <c r="B191" s="3" t="s">
        <v>18508</v>
      </c>
      <c r="C191" s="4" t="s">
        <v>3550</v>
      </c>
      <c r="D191" s="4" t="s">
        <v>25964</v>
      </c>
      <c r="F191" s="4">
        <f>VLOOKUP($B191, 'Adsorbate_starOH2_v3(AutoRecove'!$E$2:$L$7960, 5, FALSE)</f>
        <v>-1.589</v>
      </c>
    </row>
    <row r="192" spans="2:6" x14ac:dyDescent="0.2">
      <c r="B192" s="3" t="s">
        <v>30167</v>
      </c>
      <c r="C192" s="4" t="s">
        <v>3550</v>
      </c>
      <c r="F192" s="4">
        <f>VLOOKUP($B192, 'Adsorbate_starOH2_v3(AutoRecove'!$E$2:$L$7960, 5, FALSE)</f>
        <v>-0.77400000000000002</v>
      </c>
    </row>
    <row r="193" spans="2:6" x14ac:dyDescent="0.2">
      <c r="B193" s="3" t="s">
        <v>259</v>
      </c>
      <c r="C193" s="4" t="s">
        <v>3550</v>
      </c>
      <c r="F193" s="4">
        <f>VLOOKUP($B193, 'Adsorbate_starOH2_v3(AutoRecove'!$E$2:$L$7960, 5, FALSE)</f>
        <v>-1.4E-2</v>
      </c>
    </row>
    <row r="194" spans="2:6" x14ac:dyDescent="0.2">
      <c r="B194" s="3" t="s">
        <v>1300</v>
      </c>
      <c r="C194" s="4" t="s">
        <v>3550</v>
      </c>
      <c r="F194" s="4">
        <f>VLOOKUP($B194, 'Adsorbate_starOH2_v3(AutoRecove'!$E$2:$L$7960, 5, FALSE)</f>
        <v>-0.27300000000000002</v>
      </c>
    </row>
    <row r="195" spans="2:6" x14ac:dyDescent="0.2">
      <c r="B195" s="3" t="s">
        <v>5117</v>
      </c>
      <c r="C195" s="4" t="s">
        <v>3550</v>
      </c>
      <c r="F195" s="4">
        <f>VLOOKUP($B195, 'Adsorbate_starOH2_v3(AutoRecove'!$E$2:$L$7960, 5, FALSE)</f>
        <v>-0.73699999999999999</v>
      </c>
    </row>
    <row r="196" spans="2:6" x14ac:dyDescent="0.2">
      <c r="B196" s="3" t="s">
        <v>9269</v>
      </c>
      <c r="C196" s="4" t="s">
        <v>398</v>
      </c>
      <c r="D196" s="4" t="s">
        <v>30469</v>
      </c>
      <c r="F196" s="4">
        <f>VLOOKUP($B196, 'Adsorbate_starOH2_v3(AutoRecove'!$E$2:$L$7960, 5, FALSE)</f>
        <v>-1.337</v>
      </c>
    </row>
    <row r="197" spans="2:6" x14ac:dyDescent="0.2">
      <c r="B197" s="3" t="s">
        <v>1260</v>
      </c>
      <c r="C197" s="4" t="s">
        <v>398</v>
      </c>
      <c r="D197" s="4" t="s">
        <v>30469</v>
      </c>
      <c r="F197" s="4">
        <f>VLOOKUP($B197, 'Adsorbate_starOH2_v3(AutoRecove'!$E$2:$L$7960, 5, FALSE)</f>
        <v>-0.66600000000000004</v>
      </c>
    </row>
    <row r="198" spans="2:6" x14ac:dyDescent="0.2">
      <c r="B198" s="3" t="s">
        <v>20403</v>
      </c>
      <c r="C198" s="4" t="s">
        <v>398</v>
      </c>
      <c r="D198" s="4" t="s">
        <v>30469</v>
      </c>
      <c r="F198" s="4">
        <f>VLOOKUP($B198, 'Adsorbate_starOH2_v3(AutoRecove'!$E$2:$L$7960, 5, FALSE)</f>
        <v>-0.47299999999999998</v>
      </c>
    </row>
    <row r="199" spans="2:6" x14ac:dyDescent="0.2">
      <c r="B199" s="3" t="s">
        <v>24534</v>
      </c>
      <c r="C199" s="4" t="s">
        <v>398</v>
      </c>
      <c r="D199" s="4" t="s">
        <v>30469</v>
      </c>
      <c r="F199" s="4">
        <f>VLOOKUP($B199, 'Adsorbate_starOH2_v3(AutoRecove'!$E$2:$L$7960, 5, FALSE)</f>
        <v>-0.53100000000000003</v>
      </c>
    </row>
    <row r="200" spans="2:6" x14ac:dyDescent="0.2">
      <c r="B200" s="3" t="s">
        <v>17399</v>
      </c>
      <c r="C200" s="4" t="s">
        <v>398</v>
      </c>
      <c r="D200" s="4" t="s">
        <v>30469</v>
      </c>
      <c r="F200" s="4">
        <f>VLOOKUP($B200, 'Adsorbate_starOH2_v3(AutoRecove'!$E$2:$L$7960, 5, FALSE)</f>
        <v>-0.45200000000000001</v>
      </c>
    </row>
    <row r="201" spans="2:6" x14ac:dyDescent="0.2">
      <c r="B201" s="3" t="s">
        <v>4709</v>
      </c>
      <c r="C201" s="4" t="s">
        <v>398</v>
      </c>
      <c r="D201" s="4" t="s">
        <v>30469</v>
      </c>
      <c r="F201" s="4">
        <f>VLOOKUP($B201, 'Adsorbate_starOH2_v3(AutoRecove'!$E$2:$L$7960, 5, FALSE)</f>
        <v>-0.85099999999999998</v>
      </c>
    </row>
    <row r="202" spans="2:6" x14ac:dyDescent="0.2">
      <c r="B202" s="3" t="s">
        <v>16449</v>
      </c>
      <c r="C202" s="4" t="s">
        <v>398</v>
      </c>
      <c r="D202" s="4" t="s">
        <v>30469</v>
      </c>
      <c r="F202" s="4">
        <f>VLOOKUP($B202, 'Adsorbate_starOH2_v3(AutoRecove'!$E$2:$L$7960, 5, FALSE)</f>
        <v>-3.5999999999999997E-2</v>
      </c>
    </row>
    <row r="203" spans="2:6" x14ac:dyDescent="0.2">
      <c r="B203" s="3" t="s">
        <v>12678</v>
      </c>
      <c r="C203" s="4" t="s">
        <v>398</v>
      </c>
      <c r="D203" s="4" t="s">
        <v>30469</v>
      </c>
      <c r="F203" s="4">
        <f>VLOOKUP($B203, 'Adsorbate_starOH2_v3(AutoRecove'!$E$2:$L$7960, 5, FALSE)</f>
        <v>2.6059999999999999</v>
      </c>
    </row>
    <row r="204" spans="2:6" x14ac:dyDescent="0.2">
      <c r="B204" s="3" t="s">
        <v>20158</v>
      </c>
      <c r="C204" s="4" t="s">
        <v>398</v>
      </c>
      <c r="D204" s="4" t="s">
        <v>30469</v>
      </c>
      <c r="F204" s="4">
        <f>VLOOKUP($B204, 'Adsorbate_starOH2_v3(AutoRecove'!$E$2:$L$7960, 5, FALSE)</f>
        <v>-0.83399999999999996</v>
      </c>
    </row>
    <row r="205" spans="2:6" x14ac:dyDescent="0.2">
      <c r="B205" s="3" t="s">
        <v>22977</v>
      </c>
      <c r="C205" s="4" t="s">
        <v>398</v>
      </c>
      <c r="D205" s="4" t="s">
        <v>55</v>
      </c>
      <c r="F205" s="4">
        <f>VLOOKUP($B205, 'Adsorbate_starOH2_v3(AutoRecove'!$E$2:$L$7960, 5, FALSE)</f>
        <v>-0.17899999999999999</v>
      </c>
    </row>
    <row r="206" spans="2:6" x14ac:dyDescent="0.2">
      <c r="B206" s="3" t="s">
        <v>25860</v>
      </c>
      <c r="C206" s="4" t="s">
        <v>398</v>
      </c>
      <c r="D206" s="4" t="s">
        <v>55</v>
      </c>
      <c r="F206" s="4">
        <f>VLOOKUP($B206, 'Adsorbate_starOH2_v3(AutoRecove'!$E$2:$L$7960, 5, FALSE)</f>
        <v>-1.2350000000000001</v>
      </c>
    </row>
    <row r="207" spans="2:6" x14ac:dyDescent="0.2">
      <c r="B207" s="3" t="s">
        <v>11392</v>
      </c>
      <c r="C207" s="4" t="s">
        <v>398</v>
      </c>
      <c r="D207" s="4" t="s">
        <v>6009</v>
      </c>
      <c r="F207" s="4">
        <f>VLOOKUP($B207, 'Adsorbate_starOH2_v3(AutoRecove'!$E$2:$L$7960, 5, FALSE)</f>
        <v>-2.4830000000000001</v>
      </c>
    </row>
    <row r="208" spans="2:6" x14ac:dyDescent="0.2">
      <c r="B208" s="3" t="s">
        <v>30290</v>
      </c>
      <c r="C208" s="4" t="s">
        <v>398</v>
      </c>
      <c r="D208" s="4" t="s">
        <v>6009</v>
      </c>
      <c r="F208" s="4">
        <f>VLOOKUP($B208, 'Adsorbate_starOH2_v3(AutoRecove'!$E$2:$L$7960, 5, FALSE)</f>
        <v>-1.165</v>
      </c>
    </row>
    <row r="209" spans="2:6" x14ac:dyDescent="0.2">
      <c r="B209" s="3" t="s">
        <v>21598</v>
      </c>
      <c r="C209" s="4" t="s">
        <v>398</v>
      </c>
      <c r="D209" s="4" t="s">
        <v>6009</v>
      </c>
      <c r="F209" s="4">
        <f>VLOOKUP($B209, 'Adsorbate_starOH2_v3(AutoRecove'!$E$2:$L$7960, 5, FALSE)</f>
        <v>-0.39300000000000002</v>
      </c>
    </row>
    <row r="210" spans="2:6" x14ac:dyDescent="0.2">
      <c r="B210" s="3" t="s">
        <v>12052</v>
      </c>
      <c r="C210" s="4" t="s">
        <v>398</v>
      </c>
      <c r="D210" s="4" t="s">
        <v>6009</v>
      </c>
      <c r="F210" s="4">
        <f>VLOOKUP($B210, 'Adsorbate_starOH2_v3(AutoRecove'!$E$2:$L$7960, 5, FALSE)</f>
        <v>-0.91700000000000004</v>
      </c>
    </row>
    <row r="211" spans="2:6" x14ac:dyDescent="0.2">
      <c r="B211" s="3" t="s">
        <v>20135</v>
      </c>
      <c r="C211" s="4" t="s">
        <v>398</v>
      </c>
      <c r="F211" s="4">
        <f>VLOOKUP($B211, 'Adsorbate_starOH2_v3(AutoRecove'!$E$2:$L$7960, 5, FALSE)</f>
        <v>-1.089</v>
      </c>
    </row>
    <row r="212" spans="2:6" x14ac:dyDescent="0.2">
      <c r="B212" s="3" t="s">
        <v>12450</v>
      </c>
      <c r="C212" s="4" t="s">
        <v>398</v>
      </c>
      <c r="F212" s="4">
        <f>VLOOKUP($B212, 'Adsorbate_starOH2_v3(AutoRecove'!$E$2:$L$7960, 5, FALSE)</f>
        <v>-0.03</v>
      </c>
    </row>
    <row r="213" spans="2:6" x14ac:dyDescent="0.2">
      <c r="B213" s="3" t="s">
        <v>287</v>
      </c>
      <c r="C213" s="4" t="s">
        <v>398</v>
      </c>
      <c r="F213" s="4">
        <f>VLOOKUP($B213, 'Adsorbate_starOH2_v3(AutoRecove'!$E$2:$L$7960, 5, FALSE)</f>
        <v>-7.5999999999999998E-2</v>
      </c>
    </row>
    <row r="214" spans="2:6" x14ac:dyDescent="0.2">
      <c r="B214" s="3" t="s">
        <v>12359</v>
      </c>
      <c r="C214" s="4" t="s">
        <v>398</v>
      </c>
      <c r="F214" s="4">
        <f>VLOOKUP($B214, 'Adsorbate_starOH2_v3(AutoRecove'!$E$2:$L$7960, 5, FALSE)</f>
        <v>-4.7E-2</v>
      </c>
    </row>
    <row r="215" spans="2:6" x14ac:dyDescent="0.2">
      <c r="B215" s="3" t="s">
        <v>29750</v>
      </c>
      <c r="C215" s="4" t="s">
        <v>398</v>
      </c>
      <c r="F215" s="4">
        <f>VLOOKUP($B215, 'Adsorbate_starOH2_v3(AutoRecove'!$E$2:$L$7960, 5, FALSE)</f>
        <v>-1.627</v>
      </c>
    </row>
    <row r="216" spans="2:6" x14ac:dyDescent="0.2">
      <c r="B216" s="3" t="s">
        <v>4383</v>
      </c>
      <c r="C216" s="4" t="s">
        <v>398</v>
      </c>
      <c r="F216" s="4">
        <f>VLOOKUP($B216, 'Adsorbate_starOH2_v3(AutoRecove'!$E$2:$L$7960, 5, FALSE)</f>
        <v>-0.64600000000000002</v>
      </c>
    </row>
    <row r="217" spans="2:6" x14ac:dyDescent="0.2">
      <c r="B217" s="3" t="s">
        <v>16863</v>
      </c>
      <c r="C217" s="4" t="s">
        <v>398</v>
      </c>
      <c r="F217" s="4">
        <f>VLOOKUP($B217, 'Adsorbate_starOH2_v3(AutoRecove'!$E$2:$L$7960, 5, FALSE)</f>
        <v>-1.0880000000000001</v>
      </c>
    </row>
    <row r="218" spans="2:6" x14ac:dyDescent="0.2">
      <c r="B218" s="3" t="s">
        <v>28641</v>
      </c>
      <c r="C218" s="4" t="s">
        <v>398</v>
      </c>
      <c r="F218" s="4">
        <f>VLOOKUP($B218, 'Adsorbate_starOH2_v3(AutoRecove'!$E$2:$L$7960, 5, FALSE)</f>
        <v>-1.542</v>
      </c>
    </row>
    <row r="219" spans="2:6" x14ac:dyDescent="0.2">
      <c r="B219" s="3" t="s">
        <v>22135</v>
      </c>
      <c r="C219" s="4" t="s">
        <v>398</v>
      </c>
      <c r="F219" s="4">
        <f>VLOOKUP($B219, 'Adsorbate_starOH2_v3(AutoRecove'!$E$2:$L$7960, 5, FALSE)</f>
        <v>-0.51900000000000002</v>
      </c>
    </row>
    <row r="220" spans="2:6" x14ac:dyDescent="0.2">
      <c r="B220" s="3" t="s">
        <v>28724</v>
      </c>
      <c r="C220" s="4" t="s">
        <v>398</v>
      </c>
      <c r="F220" s="4">
        <f>VLOOKUP($B220, 'Adsorbate_starOH2_v3(AutoRecove'!$E$2:$L$7960, 5, FALSE)</f>
        <v>0.502</v>
      </c>
    </row>
    <row r="221" spans="2:6" x14ac:dyDescent="0.2">
      <c r="B221" s="3" t="s">
        <v>11714</v>
      </c>
      <c r="C221" s="4" t="s">
        <v>398</v>
      </c>
      <c r="F221" s="4">
        <f>VLOOKUP($B221, 'Adsorbate_starOH2_v3(AutoRecove'!$E$2:$L$7960, 5, FALSE)</f>
        <v>0.28999999999999998</v>
      </c>
    </row>
    <row r="222" spans="2:6" x14ac:dyDescent="0.2">
      <c r="B222" s="3" t="s">
        <v>13985</v>
      </c>
      <c r="C222" s="4" t="s">
        <v>2233</v>
      </c>
      <c r="D222" s="4" t="s">
        <v>9466</v>
      </c>
      <c r="F222" s="4">
        <f>VLOOKUP($B222, 'Adsorbate_starOH2_v3(AutoRecove'!$E$2:$L$7960, 5, FALSE)</f>
        <v>-2.5000000000000001E-2</v>
      </c>
    </row>
    <row r="223" spans="2:6" x14ac:dyDescent="0.2">
      <c r="B223" s="3" t="s">
        <v>12252</v>
      </c>
      <c r="C223" s="4" t="s">
        <v>2233</v>
      </c>
      <c r="D223" s="4" t="s">
        <v>9466</v>
      </c>
      <c r="F223" s="4">
        <f>VLOOKUP($B223, 'Adsorbate_starOH2_v3(AutoRecove'!$E$2:$L$7960, 5, FALSE)</f>
        <v>-8.9999999999999993E-3</v>
      </c>
    </row>
    <row r="224" spans="2:6" x14ac:dyDescent="0.2">
      <c r="B224" s="3" t="s">
        <v>14793</v>
      </c>
      <c r="C224" s="4" t="s">
        <v>2233</v>
      </c>
      <c r="D224" s="4" t="s">
        <v>9466</v>
      </c>
      <c r="F224" s="4">
        <f>VLOOKUP($B224, 'Adsorbate_starOH2_v3(AutoRecove'!$E$2:$L$7960, 5, FALSE)</f>
        <v>-5.3999999999999999E-2</v>
      </c>
    </row>
    <row r="225" spans="2:6" x14ac:dyDescent="0.2">
      <c r="B225" s="3" t="s">
        <v>21281</v>
      </c>
      <c r="C225" s="4" t="s">
        <v>2233</v>
      </c>
      <c r="D225" s="4" t="s">
        <v>9466</v>
      </c>
      <c r="F225" s="4">
        <f>VLOOKUP($B225, 'Adsorbate_starOH2_v3(AutoRecove'!$E$2:$L$7960, 5, FALSE)</f>
        <v>-0.751</v>
      </c>
    </row>
    <row r="226" spans="2:6" x14ac:dyDescent="0.2">
      <c r="B226" s="3" t="s">
        <v>14402</v>
      </c>
      <c r="C226" s="4" t="s">
        <v>2233</v>
      </c>
      <c r="D226" s="4" t="s">
        <v>9466</v>
      </c>
      <c r="F226" s="4">
        <f>VLOOKUP($B226, 'Adsorbate_starOH2_v3(AutoRecove'!$E$2:$L$7960, 5, FALSE)</f>
        <v>-2.399</v>
      </c>
    </row>
    <row r="227" spans="2:6" x14ac:dyDescent="0.2">
      <c r="B227" s="3" t="s">
        <v>14464</v>
      </c>
      <c r="C227" s="4" t="s">
        <v>2233</v>
      </c>
      <c r="D227" s="4" t="s">
        <v>9466</v>
      </c>
      <c r="F227" s="4">
        <f>VLOOKUP($B227, 'Adsorbate_starOH2_v3(AutoRecove'!$E$2:$L$7960, 5, FALSE)</f>
        <v>-2.5230000000000001</v>
      </c>
    </row>
    <row r="228" spans="2:6" x14ac:dyDescent="0.2">
      <c r="B228" s="3" t="s">
        <v>14257</v>
      </c>
      <c r="C228" s="4" t="s">
        <v>2233</v>
      </c>
      <c r="D228" s="4" t="s">
        <v>9466</v>
      </c>
      <c r="F228" s="4">
        <f>VLOOKUP($B228, 'Adsorbate_starOH2_v3(AutoRecove'!$E$2:$L$7960, 5, FALSE)</f>
        <v>-2.2829999999999999</v>
      </c>
    </row>
    <row r="229" spans="2:6" x14ac:dyDescent="0.2">
      <c r="B229" s="3" t="s">
        <v>17149</v>
      </c>
      <c r="C229" s="4" t="s">
        <v>2233</v>
      </c>
      <c r="D229" s="4" t="s">
        <v>9466</v>
      </c>
      <c r="F229" s="4">
        <f>VLOOKUP($B229, 'Adsorbate_starOH2_v3(AutoRecove'!$E$2:$L$7960, 5, FALSE)</f>
        <v>-2.7730000000000001</v>
      </c>
    </row>
    <row r="230" spans="2:6" x14ac:dyDescent="0.2">
      <c r="B230" s="3" t="s">
        <v>11921</v>
      </c>
      <c r="C230" s="4" t="s">
        <v>2233</v>
      </c>
      <c r="D230" s="4" t="s">
        <v>9466</v>
      </c>
      <c r="F230" s="4">
        <f>VLOOKUP($B230, 'Adsorbate_starOH2_v3(AutoRecove'!$E$2:$L$7960, 5, FALSE)</f>
        <v>-0.70299999999999996</v>
      </c>
    </row>
    <row r="231" spans="2:6" x14ac:dyDescent="0.2">
      <c r="B231" s="3" t="s">
        <v>29767</v>
      </c>
      <c r="C231" s="4" t="s">
        <v>2233</v>
      </c>
      <c r="D231" s="4" t="s">
        <v>9466</v>
      </c>
      <c r="F231" s="4">
        <f>VLOOKUP($B231, 'Adsorbate_starOH2_v3(AutoRecove'!$E$2:$L$7960, 5, FALSE)</f>
        <v>-4.0880000000000001</v>
      </c>
    </row>
    <row r="232" spans="2:6" x14ac:dyDescent="0.2">
      <c r="B232" s="3" t="s">
        <v>16153</v>
      </c>
      <c r="C232" s="4" t="s">
        <v>2233</v>
      </c>
      <c r="D232" s="4" t="s">
        <v>9466</v>
      </c>
      <c r="F232" s="4">
        <f>VLOOKUP($B232, 'Adsorbate_starOH2_v3(AutoRecove'!$E$2:$L$7960, 5, FALSE)</f>
        <v>-3.36</v>
      </c>
    </row>
    <row r="233" spans="2:6" x14ac:dyDescent="0.2">
      <c r="B233" s="3" t="s">
        <v>29843</v>
      </c>
      <c r="C233" s="4" t="s">
        <v>2233</v>
      </c>
      <c r="D233" s="4" t="s">
        <v>9466</v>
      </c>
      <c r="F233" s="4">
        <f>VLOOKUP($B233, 'Adsorbate_starOH2_v3(AutoRecove'!$E$2:$L$7960, 5, FALSE)</f>
        <v>-0.80700000000000005</v>
      </c>
    </row>
    <row r="234" spans="2:6" x14ac:dyDescent="0.2">
      <c r="B234" s="3" t="s">
        <v>28517</v>
      </c>
      <c r="C234" s="4" t="s">
        <v>2233</v>
      </c>
      <c r="D234" s="4" t="s">
        <v>9466</v>
      </c>
      <c r="F234" s="4">
        <f>VLOOKUP($B234, 'Adsorbate_starOH2_v3(AutoRecove'!$E$2:$L$7960, 5, FALSE)</f>
        <v>-0.77800000000000002</v>
      </c>
    </row>
    <row r="235" spans="2:6" x14ac:dyDescent="0.2">
      <c r="B235" s="3" t="s">
        <v>23381</v>
      </c>
      <c r="C235" s="4" t="s">
        <v>2233</v>
      </c>
      <c r="D235" s="4" t="s">
        <v>9466</v>
      </c>
      <c r="F235" s="4">
        <f>VLOOKUP($B235, 'Adsorbate_starOH2_v3(AutoRecove'!$E$2:$L$7960, 5, FALSE)</f>
        <v>-0.72099999999999997</v>
      </c>
    </row>
    <row r="236" spans="2:6" x14ac:dyDescent="0.2">
      <c r="B236" s="3" t="s">
        <v>28589</v>
      </c>
      <c r="C236" s="4" t="s">
        <v>2233</v>
      </c>
      <c r="D236" s="4" t="s">
        <v>9466</v>
      </c>
      <c r="F236" s="4">
        <f>VLOOKUP($B236, 'Adsorbate_starOH2_v3(AutoRecove'!$E$2:$L$7960, 5, FALSE)</f>
        <v>-2.109</v>
      </c>
    </row>
    <row r="237" spans="2:6" x14ac:dyDescent="0.2">
      <c r="B237" s="3" t="s">
        <v>27430</v>
      </c>
      <c r="C237" s="4" t="s">
        <v>2233</v>
      </c>
      <c r="D237" s="4" t="s">
        <v>9466</v>
      </c>
      <c r="F237" s="4">
        <f>VLOOKUP($B237, 'Adsorbate_starOH2_v3(AutoRecove'!$E$2:$L$7960, 5, FALSE)</f>
        <v>-0.80400000000000005</v>
      </c>
    </row>
    <row r="238" spans="2:6" x14ac:dyDescent="0.2">
      <c r="B238" s="3" t="s">
        <v>5915</v>
      </c>
      <c r="C238" s="4" t="s">
        <v>2233</v>
      </c>
      <c r="D238" s="4" t="s">
        <v>9466</v>
      </c>
      <c r="F238" s="4">
        <f>VLOOKUP($B238, 'Adsorbate_starOH2_v3(AutoRecove'!$E$2:$L$7960, 5, FALSE)</f>
        <v>-3.851</v>
      </c>
    </row>
    <row r="239" spans="2:6" x14ac:dyDescent="0.2">
      <c r="B239" s="3" t="s">
        <v>25878</v>
      </c>
      <c r="C239" s="4" t="s">
        <v>2233</v>
      </c>
      <c r="D239" s="4" t="s">
        <v>9466</v>
      </c>
      <c r="F239" s="4">
        <f>VLOOKUP($B239, 'Adsorbate_starOH2_v3(AutoRecove'!$E$2:$L$7960, 5, FALSE)</f>
        <v>-2.0550000000000002</v>
      </c>
    </row>
    <row r="240" spans="2:6" x14ac:dyDescent="0.2">
      <c r="B240" s="3" t="s">
        <v>3799</v>
      </c>
      <c r="C240" s="4" t="s">
        <v>2233</v>
      </c>
      <c r="D240" s="4" t="s">
        <v>9466</v>
      </c>
      <c r="F240" s="4">
        <f>VLOOKUP($B240, 'Adsorbate_starOH2_v3(AutoRecove'!$E$2:$L$7960, 5, FALSE)</f>
        <v>-9.1999999999999998E-2</v>
      </c>
    </row>
    <row r="241" spans="2:6" x14ac:dyDescent="0.2">
      <c r="B241" s="3" t="s">
        <v>9536</v>
      </c>
      <c r="C241" s="4" t="s">
        <v>2233</v>
      </c>
      <c r="D241" s="4" t="s">
        <v>9466</v>
      </c>
      <c r="F241" s="4">
        <f>VLOOKUP($B241, 'Adsorbate_starOH2_v3(AutoRecove'!$E$2:$L$7960, 5, FALSE)</f>
        <v>-0.03</v>
      </c>
    </row>
    <row r="242" spans="2:6" x14ac:dyDescent="0.2">
      <c r="B242" s="3" t="s">
        <v>23871</v>
      </c>
      <c r="C242" s="4" t="s">
        <v>2233</v>
      </c>
      <c r="D242" s="4" t="s">
        <v>9466</v>
      </c>
      <c r="F242" s="4">
        <f>VLOOKUP($B242, 'Adsorbate_starOH2_v3(AutoRecove'!$E$2:$L$7960, 5, FALSE)</f>
        <v>-0.154</v>
      </c>
    </row>
    <row r="243" spans="2:6" x14ac:dyDescent="0.2">
      <c r="B243" s="3" t="s">
        <v>16173</v>
      </c>
      <c r="C243" s="4" t="s">
        <v>2233</v>
      </c>
      <c r="D243" s="4" t="s">
        <v>9466</v>
      </c>
      <c r="F243" s="4">
        <f>VLOOKUP($B243, 'Adsorbate_starOH2_v3(AutoRecove'!$E$2:$L$7960, 5, FALSE)</f>
        <v>7.4999999999999997E-2</v>
      </c>
    </row>
    <row r="244" spans="2:6" x14ac:dyDescent="0.2">
      <c r="B244" s="3" t="s">
        <v>30131</v>
      </c>
      <c r="C244" s="4" t="s">
        <v>2233</v>
      </c>
      <c r="D244" s="4" t="s">
        <v>9466</v>
      </c>
      <c r="F244" s="4">
        <f>VLOOKUP($B244, 'Adsorbate_starOH2_v3(AutoRecove'!$E$2:$L$7960, 5, FALSE)</f>
        <v>-0.55300000000000005</v>
      </c>
    </row>
    <row r="245" spans="2:6" x14ac:dyDescent="0.2">
      <c r="B245" s="3" t="s">
        <v>28135</v>
      </c>
      <c r="C245" s="4" t="s">
        <v>2233</v>
      </c>
      <c r="D245" s="4" t="s">
        <v>9466</v>
      </c>
      <c r="F245" s="4">
        <f>VLOOKUP($B245, 'Adsorbate_starOH2_v3(AutoRecove'!$E$2:$L$7960, 5, FALSE)</f>
        <v>-0.81799999999999995</v>
      </c>
    </row>
    <row r="246" spans="2:6" x14ac:dyDescent="0.2">
      <c r="B246" s="3" t="s">
        <v>20681</v>
      </c>
      <c r="C246" s="4" t="s">
        <v>2233</v>
      </c>
      <c r="D246" s="4" t="s">
        <v>6617</v>
      </c>
      <c r="F246" s="4">
        <f>VLOOKUP($B246, 'Adsorbate_starOH2_v3(AutoRecove'!$E$2:$L$7960, 5, FALSE)</f>
        <v>-0.80800000000000005</v>
      </c>
    </row>
    <row r="247" spans="2:6" x14ac:dyDescent="0.2">
      <c r="B247" s="3" t="s">
        <v>17085</v>
      </c>
      <c r="C247" s="4" t="s">
        <v>2233</v>
      </c>
      <c r="D247" s="4" t="s">
        <v>6617</v>
      </c>
      <c r="F247" s="4">
        <f>VLOOKUP($B247, 'Adsorbate_starOH2_v3(AutoRecove'!$E$2:$L$7960, 5, FALSE)</f>
        <v>-1.3640000000000001</v>
      </c>
    </row>
    <row r="248" spans="2:6" x14ac:dyDescent="0.2">
      <c r="B248" s="3" t="s">
        <v>3844</v>
      </c>
      <c r="C248" s="4" t="s">
        <v>2233</v>
      </c>
      <c r="D248" s="4" t="s">
        <v>6617</v>
      </c>
      <c r="F248" s="4">
        <f>VLOOKUP($B248, 'Adsorbate_starOH2_v3(AutoRecove'!$E$2:$L$7960, 5, FALSE)</f>
        <v>-3.1379999999999999</v>
      </c>
    </row>
    <row r="249" spans="2:6" x14ac:dyDescent="0.2">
      <c r="B249" s="3" t="s">
        <v>5490</v>
      </c>
      <c r="C249" s="4" t="s">
        <v>2233</v>
      </c>
      <c r="D249" s="4" t="s">
        <v>6617</v>
      </c>
      <c r="F249" s="4">
        <f>VLOOKUP($B249, 'Adsorbate_starOH2_v3(AutoRecove'!$E$2:$L$7960, 5, FALSE)</f>
        <v>-2.1949999999999998</v>
      </c>
    </row>
    <row r="250" spans="2:6" x14ac:dyDescent="0.2">
      <c r="B250" s="3" t="s">
        <v>23437</v>
      </c>
      <c r="C250" s="4" t="s">
        <v>2233</v>
      </c>
      <c r="D250" s="4" t="s">
        <v>6617</v>
      </c>
      <c r="F250" s="4">
        <f>VLOOKUP($B250, 'Adsorbate_starOH2_v3(AutoRecove'!$E$2:$L$7960, 5, FALSE)</f>
        <v>-0.56000000000000005</v>
      </c>
    </row>
    <row r="251" spans="2:6" x14ac:dyDescent="0.2">
      <c r="B251" s="3" t="s">
        <v>16647</v>
      </c>
      <c r="C251" s="4" t="s">
        <v>2233</v>
      </c>
      <c r="D251" s="4" t="s">
        <v>155</v>
      </c>
      <c r="E251" s="4" t="s">
        <v>6617</v>
      </c>
      <c r="F251" s="4">
        <f>VLOOKUP($B251, 'Adsorbate_starOH2_v3(AutoRecove'!$E$2:$L$7960, 5, FALSE)</f>
        <v>-0.21299999999999999</v>
      </c>
    </row>
    <row r="252" spans="2:6" x14ac:dyDescent="0.2">
      <c r="B252" s="3" t="s">
        <v>23833</v>
      </c>
      <c r="C252" s="4" t="s">
        <v>2233</v>
      </c>
      <c r="D252" s="4" t="s">
        <v>155</v>
      </c>
      <c r="F252" s="4">
        <f>VLOOKUP($B252, 'Adsorbate_starOH2_v3(AutoRecove'!$E$2:$L$7960, 5, FALSE)</f>
        <v>-0.08</v>
      </c>
    </row>
    <row r="253" spans="2:6" x14ac:dyDescent="0.2">
      <c r="B253" s="3" t="s">
        <v>22921</v>
      </c>
      <c r="C253" s="4" t="s">
        <v>2233</v>
      </c>
      <c r="D253" s="4" t="s">
        <v>155</v>
      </c>
      <c r="F253" s="4">
        <f>VLOOKUP($B253, 'Adsorbate_starOH2_v3(AutoRecove'!$E$2:$L$7960, 5, FALSE)</f>
        <v>-1.3109999999999999</v>
      </c>
    </row>
    <row r="254" spans="2:6" x14ac:dyDescent="0.2">
      <c r="B254" s="3" t="s">
        <v>27550</v>
      </c>
      <c r="C254" s="4" t="s">
        <v>2233</v>
      </c>
      <c r="D254" s="4" t="s">
        <v>10708</v>
      </c>
      <c r="F254" s="4">
        <f>VLOOKUP($B254, 'Adsorbate_starOH2_v3(AutoRecove'!$E$2:$L$7960, 5, FALSE)</f>
        <v>-1.1379999999999999</v>
      </c>
    </row>
    <row r="255" spans="2:6" x14ac:dyDescent="0.2">
      <c r="B255" s="3" t="s">
        <v>17604</v>
      </c>
      <c r="C255" s="4" t="s">
        <v>2233</v>
      </c>
      <c r="D255" s="4" t="s">
        <v>10708</v>
      </c>
      <c r="F255" s="4">
        <f>VLOOKUP($B255, 'Adsorbate_starOH2_v3(AutoRecove'!$E$2:$L$7960, 5, FALSE)</f>
        <v>-1.347</v>
      </c>
    </row>
    <row r="256" spans="2:6" x14ac:dyDescent="0.2">
      <c r="B256" s="3" t="s">
        <v>12089</v>
      </c>
      <c r="C256" s="4" t="s">
        <v>2233</v>
      </c>
      <c r="D256" s="4" t="s">
        <v>10708</v>
      </c>
      <c r="F256" s="4">
        <f>VLOOKUP($B256, 'Adsorbate_starOH2_v3(AutoRecove'!$E$2:$L$7960, 5, FALSE)</f>
        <v>-1.429</v>
      </c>
    </row>
    <row r="257" spans="2:6" x14ac:dyDescent="0.2">
      <c r="B257" s="3" t="s">
        <v>24607</v>
      </c>
      <c r="C257" s="4" t="s">
        <v>2233</v>
      </c>
      <c r="D257" s="4" t="s">
        <v>10708</v>
      </c>
      <c r="F257" s="4">
        <f>VLOOKUP($B257, 'Adsorbate_starOH2_v3(AutoRecove'!$E$2:$L$7960, 5, FALSE)</f>
        <v>-1.546</v>
      </c>
    </row>
    <row r="258" spans="2:6" x14ac:dyDescent="0.2">
      <c r="B258" s="3" t="s">
        <v>22236</v>
      </c>
      <c r="C258" s="4" t="s">
        <v>2233</v>
      </c>
      <c r="D258" s="4" t="s">
        <v>10708</v>
      </c>
      <c r="F258" s="4">
        <f>VLOOKUP($B258, 'Adsorbate_starOH2_v3(AutoRecove'!$E$2:$L$7960, 5, FALSE)</f>
        <v>-0.51200000000000001</v>
      </c>
    </row>
    <row r="259" spans="2:6" x14ac:dyDescent="0.2">
      <c r="B259" s="3" t="s">
        <v>29367</v>
      </c>
      <c r="C259" s="4" t="s">
        <v>2233</v>
      </c>
      <c r="D259" s="4" t="s">
        <v>10708</v>
      </c>
      <c r="F259" s="4">
        <f>VLOOKUP($B259, 'Adsorbate_starOH2_v3(AutoRecove'!$E$2:$L$7960, 5, FALSE)</f>
        <v>-0.56599999999999995</v>
      </c>
    </row>
    <row r="260" spans="2:6" x14ac:dyDescent="0.2">
      <c r="B260" s="3" t="s">
        <v>22215</v>
      </c>
      <c r="C260" s="4" t="s">
        <v>2233</v>
      </c>
      <c r="D260" s="4" t="s">
        <v>10708</v>
      </c>
      <c r="F260" s="4">
        <f>VLOOKUP($B260, 'Adsorbate_starOH2_v3(AutoRecove'!$E$2:$L$7960, 5, FALSE)</f>
        <v>-0.55600000000000005</v>
      </c>
    </row>
    <row r="261" spans="2:6" x14ac:dyDescent="0.2">
      <c r="B261" s="3" t="s">
        <v>16564</v>
      </c>
      <c r="C261" s="4" t="s">
        <v>2233</v>
      </c>
      <c r="D261" s="4" t="s">
        <v>10708</v>
      </c>
      <c r="F261" s="4">
        <f>VLOOKUP($B261, 'Adsorbate_starOH2_v3(AutoRecove'!$E$2:$L$7960, 5, FALSE)</f>
        <v>-1.919</v>
      </c>
    </row>
    <row r="262" spans="2:6" x14ac:dyDescent="0.2">
      <c r="B262" s="3" t="s">
        <v>18603</v>
      </c>
      <c r="C262" s="4" t="s">
        <v>2233</v>
      </c>
      <c r="D262" s="4" t="s">
        <v>10708</v>
      </c>
      <c r="F262" s="4">
        <f>VLOOKUP($B262, 'Adsorbate_starOH2_v3(AutoRecove'!$E$2:$L$7960, 5, FALSE)</f>
        <v>-0.432</v>
      </c>
    </row>
    <row r="263" spans="2:6" x14ac:dyDescent="0.2">
      <c r="B263" s="3" t="s">
        <v>4919</v>
      </c>
      <c r="C263" s="4" t="s">
        <v>2233</v>
      </c>
      <c r="D263" s="4" t="s">
        <v>10708</v>
      </c>
      <c r="F263" s="4">
        <f>VLOOKUP($B263, 'Adsorbate_starOH2_v3(AutoRecove'!$E$2:$L$7960, 5, FALSE)</f>
        <v>-0.155</v>
      </c>
    </row>
    <row r="264" spans="2:6" x14ac:dyDescent="0.2">
      <c r="B264" s="3" t="s">
        <v>2724</v>
      </c>
      <c r="C264" s="4" t="s">
        <v>2233</v>
      </c>
      <c r="D264" s="4" t="s">
        <v>10708</v>
      </c>
      <c r="F264" s="4">
        <f>VLOOKUP($B264, 'Adsorbate_starOH2_v3(AutoRecove'!$E$2:$L$7960, 5, FALSE)</f>
        <v>-5.3999999999999999E-2</v>
      </c>
    </row>
    <row r="265" spans="2:6" x14ac:dyDescent="0.2">
      <c r="B265" s="3" t="s">
        <v>2232</v>
      </c>
      <c r="C265" s="4" t="s">
        <v>2233</v>
      </c>
      <c r="D265" s="4" t="s">
        <v>6009</v>
      </c>
      <c r="F265" s="4">
        <f>VLOOKUP($B265, 'Adsorbate_starOH2_v3(AutoRecove'!$E$2:$L$7960, 5, FALSE)</f>
        <v>-2.9000000000000001E-2</v>
      </c>
    </row>
    <row r="266" spans="2:6" x14ac:dyDescent="0.2">
      <c r="B266" s="3" t="s">
        <v>11409</v>
      </c>
      <c r="C266" s="4" t="s">
        <v>2233</v>
      </c>
      <c r="D266" s="4" t="s">
        <v>6009</v>
      </c>
      <c r="F266" s="4">
        <f>VLOOKUP($B266, 'Adsorbate_starOH2_v3(AutoRecove'!$E$2:$L$7960, 5, FALSE)</f>
        <v>-0.59199999999999997</v>
      </c>
    </row>
    <row r="267" spans="2:6" x14ac:dyDescent="0.2">
      <c r="B267" s="3" t="s">
        <v>9577</v>
      </c>
      <c r="C267" s="4" t="s">
        <v>2233</v>
      </c>
      <c r="D267" s="4" t="s">
        <v>6009</v>
      </c>
      <c r="F267" s="4">
        <f>VLOOKUP($B267, 'Adsorbate_starOH2_v3(AutoRecove'!$E$2:$L$7960, 5, FALSE)</f>
        <v>-0.10100000000000001</v>
      </c>
    </row>
    <row r="268" spans="2:6" x14ac:dyDescent="0.2">
      <c r="B268" s="3" t="s">
        <v>25279</v>
      </c>
      <c r="C268" s="4" t="s">
        <v>2233</v>
      </c>
      <c r="D268" s="4" t="s">
        <v>6009</v>
      </c>
      <c r="F268" s="4">
        <f>VLOOKUP($B268, 'Adsorbate_starOH2_v3(AutoRecove'!$E$2:$L$7960, 5, FALSE)</f>
        <v>-0.61099999999999999</v>
      </c>
    </row>
    <row r="269" spans="2:6" x14ac:dyDescent="0.2">
      <c r="B269" s="3" t="s">
        <v>9453</v>
      </c>
      <c r="C269" s="4" t="s">
        <v>2233</v>
      </c>
      <c r="D269" s="4" t="s">
        <v>3550</v>
      </c>
      <c r="F269" s="4">
        <f>VLOOKUP($B269, 'Adsorbate_starOH2_v3(AutoRecove'!$E$2:$L$7960, 5, FALSE)</f>
        <v>-7.0000000000000001E-3</v>
      </c>
    </row>
    <row r="270" spans="2:6" x14ac:dyDescent="0.2">
      <c r="B270" s="3" t="s">
        <v>3401</v>
      </c>
      <c r="C270" s="4" t="s">
        <v>2233</v>
      </c>
      <c r="D270" s="4" t="s">
        <v>3550</v>
      </c>
      <c r="F270" s="4">
        <f>VLOOKUP($B270, 'Adsorbate_starOH2_v3(AutoRecove'!$E$2:$L$7960, 5, FALSE)</f>
        <v>-7.5999999999999998E-2</v>
      </c>
    </row>
    <row r="271" spans="2:6" x14ac:dyDescent="0.2">
      <c r="B271" s="3" t="s">
        <v>20121</v>
      </c>
      <c r="C271" s="4" t="s">
        <v>2233</v>
      </c>
      <c r="D271" s="4" t="s">
        <v>3550</v>
      </c>
      <c r="F271" s="4">
        <f>VLOOKUP($B271, 'Adsorbate_starOH2_v3(AutoRecove'!$E$2:$L$7960, 5, FALSE)</f>
        <v>-0.36299999999999999</v>
      </c>
    </row>
    <row r="272" spans="2:6" x14ac:dyDescent="0.2">
      <c r="B272" s="3" t="s">
        <v>3440</v>
      </c>
      <c r="C272" s="4" t="s">
        <v>2233</v>
      </c>
      <c r="D272" s="4" t="s">
        <v>398</v>
      </c>
      <c r="F272" s="4">
        <f>VLOOKUP($B272, 'Adsorbate_starOH2_v3(AutoRecove'!$E$2:$L$7960, 5, FALSE)</f>
        <v>-4.2779999999999996</v>
      </c>
    </row>
    <row r="273" spans="2:6" x14ac:dyDescent="0.2">
      <c r="B273" s="3" t="s">
        <v>6223</v>
      </c>
      <c r="C273" s="4" t="s">
        <v>2233</v>
      </c>
      <c r="D273" s="4" t="s">
        <v>398</v>
      </c>
      <c r="F273" s="4">
        <f>VLOOKUP($B273, 'Adsorbate_starOH2_v3(AutoRecove'!$E$2:$L$7960, 5, FALSE)</f>
        <v>-2.6459999999999999</v>
      </c>
    </row>
    <row r="274" spans="2:6" x14ac:dyDescent="0.2">
      <c r="B274" s="3" t="s">
        <v>17988</v>
      </c>
      <c r="C274" s="4" t="s">
        <v>2233</v>
      </c>
      <c r="D274" s="4" t="s">
        <v>398</v>
      </c>
      <c r="F274" s="4">
        <f>VLOOKUP($B274, 'Adsorbate_starOH2_v3(AutoRecove'!$E$2:$L$7960, 5, FALSE)</f>
        <v>-0.27200000000000002</v>
      </c>
    </row>
    <row r="275" spans="2:6" x14ac:dyDescent="0.2">
      <c r="B275" s="3" t="s">
        <v>21859</v>
      </c>
      <c r="C275" s="4" t="s">
        <v>2233</v>
      </c>
      <c r="D275" s="4" t="s">
        <v>398</v>
      </c>
      <c r="F275" s="4">
        <f>VLOOKUP($B275, 'Adsorbate_starOH2_v3(AutoRecove'!$E$2:$L$7960, 5, FALSE)</f>
        <v>-0.24199999999999999</v>
      </c>
    </row>
    <row r="276" spans="2:6" x14ac:dyDescent="0.2">
      <c r="B276" s="3" t="s">
        <v>5784</v>
      </c>
      <c r="C276" s="4" t="s">
        <v>2233</v>
      </c>
      <c r="D276" s="4" t="s">
        <v>398</v>
      </c>
      <c r="F276" s="4">
        <f>VLOOKUP($B276, 'Adsorbate_starOH2_v3(AutoRecove'!$E$2:$L$7960, 5, FALSE)</f>
        <v>-0.28199999999999997</v>
      </c>
    </row>
    <row r="277" spans="2:6" x14ac:dyDescent="0.2">
      <c r="B277" s="3" t="s">
        <v>30093</v>
      </c>
      <c r="C277" s="4" t="s">
        <v>2233</v>
      </c>
      <c r="D277" s="4" t="s">
        <v>398</v>
      </c>
      <c r="F277" s="4">
        <f>VLOOKUP($B277, 'Adsorbate_starOH2_v3(AutoRecove'!$E$2:$L$7960, 5, FALSE)</f>
        <v>-0.76300000000000001</v>
      </c>
    </row>
    <row r="278" spans="2:6" x14ac:dyDescent="0.2">
      <c r="B278" s="3" t="s">
        <v>25146</v>
      </c>
      <c r="C278" s="4" t="s">
        <v>2233</v>
      </c>
      <c r="D278" s="4" t="s">
        <v>398</v>
      </c>
      <c r="F278" s="4">
        <f>VLOOKUP($B278, 'Adsorbate_starOH2_v3(AutoRecove'!$E$2:$L$7960, 5, FALSE)</f>
        <v>-4.4139999999999997</v>
      </c>
    </row>
    <row r="279" spans="2:6" x14ac:dyDescent="0.2">
      <c r="B279" s="3" t="s">
        <v>30097</v>
      </c>
      <c r="C279" s="4" t="s">
        <v>2233</v>
      </c>
      <c r="D279" s="4" t="s">
        <v>398</v>
      </c>
      <c r="F279" s="4">
        <f>VLOOKUP($B279, 'Adsorbate_starOH2_v3(AutoRecove'!$E$2:$L$7960, 5, FALSE)</f>
        <v>-5.8999999999999997E-2</v>
      </c>
    </row>
    <row r="280" spans="2:6" x14ac:dyDescent="0.2">
      <c r="B280" s="3" t="s">
        <v>13020</v>
      </c>
      <c r="C280" s="4" t="s">
        <v>2233</v>
      </c>
      <c r="D280" s="4" t="s">
        <v>398</v>
      </c>
      <c r="F280" s="4">
        <f>VLOOKUP($B280, 'Adsorbate_starOH2_v3(AutoRecove'!$E$2:$L$7960, 5, FALSE)</f>
        <v>-0.39</v>
      </c>
    </row>
    <row r="281" spans="2:6" x14ac:dyDescent="0.2">
      <c r="B281" s="3" t="s">
        <v>28862</v>
      </c>
      <c r="C281" s="4" t="s">
        <v>2233</v>
      </c>
      <c r="F281" s="4">
        <f>VLOOKUP($B281, 'Adsorbate_starOH2_v3(AutoRecove'!$E$2:$L$7960, 5, FALSE)</f>
        <v>-2.08</v>
      </c>
    </row>
    <row r="282" spans="2:6" x14ac:dyDescent="0.2">
      <c r="B282" s="3" t="s">
        <v>6008</v>
      </c>
      <c r="C282" s="4" t="s">
        <v>2233</v>
      </c>
      <c r="F282" s="4">
        <f>VLOOKUP($B282, 'Adsorbate_starOH2_v3(AutoRecove'!$E$2:$L$7960, 5, FALSE)</f>
        <v>-4.8000000000000001E-2</v>
      </c>
    </row>
    <row r="283" spans="2:6" x14ac:dyDescent="0.2">
      <c r="B283" s="3" t="s">
        <v>26663</v>
      </c>
      <c r="C283" s="4" t="s">
        <v>2233</v>
      </c>
      <c r="F283" s="4">
        <f>VLOOKUP($B283, 'Adsorbate_starOH2_v3(AutoRecove'!$E$2:$L$7960, 5, FALSE)</f>
        <v>-2.1659999999999999</v>
      </c>
    </row>
    <row r="284" spans="2:6" x14ac:dyDescent="0.2">
      <c r="B284" s="3" t="s">
        <v>29204</v>
      </c>
      <c r="C284" s="4" t="s">
        <v>2233</v>
      </c>
      <c r="F284" s="4">
        <f>VLOOKUP($B284, 'Adsorbate_starOH2_v3(AutoRecove'!$E$2:$L$7960, 5, FALSE)</f>
        <v>-5.8000000000000003E-2</v>
      </c>
    </row>
    <row r="285" spans="2:6" x14ac:dyDescent="0.2">
      <c r="B285" s="3" t="s">
        <v>15443</v>
      </c>
      <c r="C285" s="4" t="s">
        <v>2233</v>
      </c>
      <c r="F285" s="4">
        <f>VLOOKUP($B285, 'Adsorbate_starOH2_v3(AutoRecove'!$E$2:$L$7960, 5, FALSE)</f>
        <v>-0.56799999999999995</v>
      </c>
    </row>
    <row r="286" spans="2:6" x14ac:dyDescent="0.2">
      <c r="B286" s="3" t="s">
        <v>21465</v>
      </c>
      <c r="C286" s="4" t="s">
        <v>2233</v>
      </c>
      <c r="F286" s="4">
        <f>VLOOKUP($B286, 'Adsorbate_starOH2_v3(AutoRecove'!$E$2:$L$7960, 5, FALSE)</f>
        <v>-2.09</v>
      </c>
    </row>
    <row r="287" spans="2:6" x14ac:dyDescent="0.2">
      <c r="B287" s="3" t="s">
        <v>14625</v>
      </c>
      <c r="C287" s="4" t="s">
        <v>2233</v>
      </c>
      <c r="F287" s="4">
        <f>VLOOKUP($B287, 'Adsorbate_starOH2_v3(AutoRecove'!$E$2:$L$7960, 5, FALSE)</f>
        <v>-0.32600000000000001</v>
      </c>
    </row>
    <row r="288" spans="2:6" x14ac:dyDescent="0.2">
      <c r="B288" s="3" t="s">
        <v>29834</v>
      </c>
      <c r="C288" s="4" t="s">
        <v>2233</v>
      </c>
      <c r="F288" s="4">
        <f>VLOOKUP($B288, 'Adsorbate_starOH2_v3(AutoRecove'!$E$2:$L$7960, 5, FALSE)</f>
        <v>-0.70499999999999996</v>
      </c>
    </row>
    <row r="289" spans="2:6" x14ac:dyDescent="0.2">
      <c r="B289" s="3" t="s">
        <v>2976</v>
      </c>
      <c r="C289" s="4" t="s">
        <v>2233</v>
      </c>
      <c r="F289" s="4">
        <f>VLOOKUP($B289, 'Adsorbate_starOH2_v3(AutoRecove'!$E$2:$L$7960, 5, FALSE)</f>
        <v>-0.54800000000000004</v>
      </c>
    </row>
    <row r="290" spans="2:6" x14ac:dyDescent="0.2">
      <c r="B290" s="3" t="s">
        <v>20173</v>
      </c>
      <c r="C290" s="4" t="s">
        <v>2233</v>
      </c>
      <c r="F290" s="4">
        <f>VLOOKUP($B290, 'Adsorbate_starOH2_v3(AutoRecove'!$E$2:$L$7960, 5, FALSE)</f>
        <v>-8.8999999999999996E-2</v>
      </c>
    </row>
    <row r="291" spans="2:6" x14ac:dyDescent="0.2">
      <c r="B291" s="3" t="s">
        <v>1619</v>
      </c>
      <c r="C291" s="4" t="s">
        <v>3691</v>
      </c>
      <c r="D291" s="4" t="s">
        <v>9466</v>
      </c>
      <c r="F291" s="4">
        <f>VLOOKUP($B291, 'Adsorbate_starOH2_v3(AutoRecove'!$E$2:$L$7960, 5, FALSE)</f>
        <v>-0.17699999999999999</v>
      </c>
    </row>
    <row r="292" spans="2:6" x14ac:dyDescent="0.2">
      <c r="B292" s="3" t="s">
        <v>17382</v>
      </c>
      <c r="C292" s="4" t="s">
        <v>3691</v>
      </c>
      <c r="D292" s="4" t="s">
        <v>9466</v>
      </c>
      <c r="F292" s="4">
        <f>VLOOKUP($B292, 'Adsorbate_starOH2_v3(AutoRecove'!$E$2:$L$7960, 5, FALSE)</f>
        <v>-0.55300000000000005</v>
      </c>
    </row>
    <row r="293" spans="2:6" x14ac:dyDescent="0.2">
      <c r="B293" s="3" t="s">
        <v>18358</v>
      </c>
      <c r="C293" s="4" t="s">
        <v>3691</v>
      </c>
      <c r="D293" s="4" t="s">
        <v>9466</v>
      </c>
      <c r="F293" s="4">
        <f>VLOOKUP($B293, 'Adsorbate_starOH2_v3(AutoRecove'!$E$2:$L$7960, 5, FALSE)</f>
        <v>-0.76100000000000001</v>
      </c>
    </row>
    <row r="294" spans="2:6" x14ac:dyDescent="0.2">
      <c r="B294" s="3" t="s">
        <v>7232</v>
      </c>
      <c r="C294" s="4" t="s">
        <v>3691</v>
      </c>
      <c r="D294" s="4" t="s">
        <v>9466</v>
      </c>
      <c r="F294" s="4">
        <f>VLOOKUP($B294, 'Adsorbate_starOH2_v3(AutoRecove'!$E$2:$L$7960, 5, FALSE)</f>
        <v>-0.85399999999999998</v>
      </c>
    </row>
    <row r="295" spans="2:6" x14ac:dyDescent="0.2">
      <c r="B295" s="3" t="s">
        <v>3101</v>
      </c>
      <c r="C295" s="4" t="s">
        <v>3691</v>
      </c>
      <c r="D295" s="4" t="s">
        <v>9466</v>
      </c>
      <c r="F295" s="4">
        <f>VLOOKUP($B295, 'Adsorbate_starOH2_v3(AutoRecove'!$E$2:$L$7960, 5, FALSE)</f>
        <v>-0.66</v>
      </c>
    </row>
    <row r="296" spans="2:6" x14ac:dyDescent="0.2">
      <c r="B296" s="3" t="s">
        <v>27633</v>
      </c>
      <c r="C296" s="4" t="s">
        <v>3691</v>
      </c>
      <c r="D296" s="4" t="s">
        <v>9466</v>
      </c>
      <c r="F296" s="4">
        <f>VLOOKUP($B296, 'Adsorbate_starOH2_v3(AutoRecove'!$E$2:$L$7960, 5, FALSE)</f>
        <v>-0.34899999999999998</v>
      </c>
    </row>
    <row r="297" spans="2:6" x14ac:dyDescent="0.2">
      <c r="B297" s="3" t="s">
        <v>13433</v>
      </c>
      <c r="C297" s="4" t="s">
        <v>3691</v>
      </c>
      <c r="D297" s="4" t="s">
        <v>9466</v>
      </c>
      <c r="F297" s="4">
        <f>VLOOKUP($B297, 'Adsorbate_starOH2_v3(AutoRecove'!$E$2:$L$7960, 5, FALSE)</f>
        <v>-0.57199999999999995</v>
      </c>
    </row>
    <row r="298" spans="2:6" x14ac:dyDescent="0.2">
      <c r="B298" s="3" t="s">
        <v>26279</v>
      </c>
      <c r="C298" s="4" t="s">
        <v>3691</v>
      </c>
      <c r="D298" s="4" t="s">
        <v>9466</v>
      </c>
      <c r="F298" s="4">
        <f>VLOOKUP($B298, 'Adsorbate_starOH2_v3(AutoRecove'!$E$2:$L$7960, 5, FALSE)</f>
        <v>-0.93</v>
      </c>
    </row>
    <row r="299" spans="2:6" x14ac:dyDescent="0.2">
      <c r="B299" s="3" t="s">
        <v>10958</v>
      </c>
      <c r="C299" s="4" t="s">
        <v>3691</v>
      </c>
      <c r="D299" s="4" t="s">
        <v>9466</v>
      </c>
      <c r="F299" s="4">
        <f>VLOOKUP($B299, 'Adsorbate_starOH2_v3(AutoRecove'!$E$2:$L$7960, 5, FALSE)</f>
        <v>-0.55400000000000005</v>
      </c>
    </row>
    <row r="300" spans="2:6" x14ac:dyDescent="0.2">
      <c r="B300" s="3" t="s">
        <v>5112</v>
      </c>
      <c r="C300" s="4" t="s">
        <v>3691</v>
      </c>
      <c r="D300" s="4" t="s">
        <v>9466</v>
      </c>
      <c r="F300" s="4">
        <f>VLOOKUP($B300, 'Adsorbate_starOH2_v3(AutoRecove'!$E$2:$L$7960, 5, FALSE)</f>
        <v>-1.0980000000000001</v>
      </c>
    </row>
    <row r="301" spans="2:6" x14ac:dyDescent="0.2">
      <c r="B301" s="3" t="s">
        <v>29060</v>
      </c>
      <c r="C301" s="4" t="s">
        <v>3691</v>
      </c>
      <c r="D301" s="4" t="s">
        <v>9466</v>
      </c>
      <c r="F301" s="4">
        <f>VLOOKUP($B301, 'Adsorbate_starOH2_v3(AutoRecove'!$E$2:$L$7960, 5, FALSE)</f>
        <v>-0.252</v>
      </c>
    </row>
    <row r="302" spans="2:6" x14ac:dyDescent="0.2">
      <c r="B302" s="3" t="s">
        <v>659</v>
      </c>
      <c r="C302" s="4" t="s">
        <v>3691</v>
      </c>
      <c r="D302" s="4" t="s">
        <v>9466</v>
      </c>
      <c r="F302" s="4">
        <f>VLOOKUP($B302, 'Adsorbate_starOH2_v3(AutoRecove'!$E$2:$L$7960, 5, FALSE)</f>
        <v>-5.4569999999999999</v>
      </c>
    </row>
    <row r="303" spans="2:6" x14ac:dyDescent="0.2">
      <c r="B303" s="3" t="s">
        <v>29670</v>
      </c>
      <c r="C303" s="4" t="s">
        <v>3691</v>
      </c>
      <c r="D303" s="4" t="s">
        <v>9466</v>
      </c>
      <c r="F303" s="4">
        <f>VLOOKUP($B303, 'Adsorbate_starOH2_v3(AutoRecove'!$E$2:$L$7960, 5, FALSE)</f>
        <v>-0.434</v>
      </c>
    </row>
    <row r="304" spans="2:6" x14ac:dyDescent="0.2">
      <c r="B304" s="3" t="s">
        <v>29861</v>
      </c>
      <c r="C304" s="4" t="s">
        <v>3691</v>
      </c>
      <c r="D304" s="4" t="s">
        <v>9466</v>
      </c>
      <c r="F304" s="4">
        <f>VLOOKUP($B304, 'Adsorbate_starOH2_v3(AutoRecove'!$E$2:$L$7960, 5, FALSE)</f>
        <v>-0.47299999999999998</v>
      </c>
    </row>
    <row r="305" spans="2:6" x14ac:dyDescent="0.2">
      <c r="B305" s="3" t="s">
        <v>9860</v>
      </c>
      <c r="C305" s="4" t="s">
        <v>3691</v>
      </c>
      <c r="D305" s="4" t="s">
        <v>9466</v>
      </c>
      <c r="F305" s="4">
        <f>VLOOKUP($B305, 'Adsorbate_starOH2_v3(AutoRecove'!$E$2:$L$7960, 5, FALSE)</f>
        <v>-0.08</v>
      </c>
    </row>
    <row r="306" spans="2:6" x14ac:dyDescent="0.2">
      <c r="B306" s="3" t="s">
        <v>8160</v>
      </c>
      <c r="C306" s="4" t="s">
        <v>3691</v>
      </c>
      <c r="D306" s="4" t="s">
        <v>1518</v>
      </c>
      <c r="F306" s="4">
        <f>VLOOKUP($B306, 'Adsorbate_starOH2_v3(AutoRecove'!$E$2:$L$7960, 5, FALSE)</f>
        <v>-0.95499999999999996</v>
      </c>
    </row>
    <row r="307" spans="2:6" x14ac:dyDescent="0.2">
      <c r="B307" s="3" t="s">
        <v>5515</v>
      </c>
      <c r="C307" s="4" t="s">
        <v>3691</v>
      </c>
      <c r="D307" s="4" t="s">
        <v>1518</v>
      </c>
      <c r="F307" s="4">
        <f>VLOOKUP($B307, 'Adsorbate_starOH2_v3(AutoRecove'!$E$2:$L$7960, 5, FALSE)</f>
        <v>-0.47699999999999998</v>
      </c>
    </row>
    <row r="308" spans="2:6" x14ac:dyDescent="0.2">
      <c r="B308" s="3" t="s">
        <v>13760</v>
      </c>
      <c r="C308" s="4" t="s">
        <v>3691</v>
      </c>
      <c r="D308" s="4" t="s">
        <v>1518</v>
      </c>
      <c r="F308" s="4">
        <f>VLOOKUP($B308, 'Adsorbate_starOH2_v3(AutoRecove'!$E$2:$L$7960, 5, FALSE)</f>
        <v>-0.995</v>
      </c>
    </row>
    <row r="309" spans="2:6" x14ac:dyDescent="0.2">
      <c r="B309" s="3" t="s">
        <v>11723</v>
      </c>
      <c r="C309" s="4" t="s">
        <v>3691</v>
      </c>
      <c r="D309" s="4" t="s">
        <v>1518</v>
      </c>
      <c r="F309" s="4">
        <f>VLOOKUP($B309, 'Adsorbate_starOH2_v3(AutoRecove'!$E$2:$L$7960, 5, FALSE)</f>
        <v>-0.36599999999999999</v>
      </c>
    </row>
    <row r="310" spans="2:6" x14ac:dyDescent="0.2">
      <c r="B310" s="3" t="s">
        <v>27602</v>
      </c>
      <c r="C310" s="4" t="s">
        <v>3691</v>
      </c>
      <c r="D310" s="4" t="s">
        <v>1518</v>
      </c>
      <c r="F310" s="4">
        <f>VLOOKUP($B310, 'Adsorbate_starOH2_v3(AutoRecove'!$E$2:$L$7960, 5, FALSE)</f>
        <v>-0.17899999999999999</v>
      </c>
    </row>
    <row r="311" spans="2:6" x14ac:dyDescent="0.2">
      <c r="B311" s="3" t="s">
        <v>14925</v>
      </c>
      <c r="C311" s="4" t="s">
        <v>3691</v>
      </c>
      <c r="D311" s="4" t="s">
        <v>1518</v>
      </c>
      <c r="F311" s="4">
        <f>VLOOKUP($B311, 'Adsorbate_starOH2_v3(AutoRecove'!$E$2:$L$7960, 5, FALSE)</f>
        <v>-1.22</v>
      </c>
    </row>
    <row r="312" spans="2:6" x14ac:dyDescent="0.2">
      <c r="B312" s="3" t="s">
        <v>25356</v>
      </c>
      <c r="C312" s="4" t="s">
        <v>3691</v>
      </c>
      <c r="D312" s="4" t="s">
        <v>1518</v>
      </c>
      <c r="F312" s="4">
        <f>VLOOKUP($B312, 'Adsorbate_starOH2_v3(AutoRecove'!$E$2:$L$7960, 5, FALSE)</f>
        <v>-1.587</v>
      </c>
    </row>
    <row r="313" spans="2:6" x14ac:dyDescent="0.2">
      <c r="B313" s="3" t="s">
        <v>20887</v>
      </c>
      <c r="C313" s="4" t="s">
        <v>3691</v>
      </c>
      <c r="D313" s="4" t="s">
        <v>155</v>
      </c>
      <c r="F313" s="4">
        <f>VLOOKUP($B313, 'Adsorbate_starOH2_v3(AutoRecove'!$E$2:$L$7960, 5, FALSE)</f>
        <v>-0.72399999999999998</v>
      </c>
    </row>
    <row r="314" spans="2:6" x14ac:dyDescent="0.2">
      <c r="B314" s="3" t="s">
        <v>9132</v>
      </c>
      <c r="C314" s="4" t="s">
        <v>3691</v>
      </c>
      <c r="D314" s="4" t="s">
        <v>155</v>
      </c>
      <c r="F314" s="4">
        <f>VLOOKUP($B314, 'Adsorbate_starOH2_v3(AutoRecove'!$E$2:$L$7960, 5, FALSE)</f>
        <v>0.75900000000000001</v>
      </c>
    </row>
    <row r="315" spans="2:6" x14ac:dyDescent="0.2">
      <c r="B315" s="3" t="s">
        <v>15512</v>
      </c>
      <c r="C315" s="4" t="s">
        <v>3691</v>
      </c>
      <c r="D315" s="4" t="s">
        <v>155</v>
      </c>
      <c r="F315" s="4">
        <f>VLOOKUP($B315, 'Adsorbate_starOH2_v3(AutoRecove'!$E$2:$L$7960, 5, FALSE)</f>
        <v>-0.161</v>
      </c>
    </row>
    <row r="316" spans="2:6" x14ac:dyDescent="0.2">
      <c r="B316" s="3" t="s">
        <v>815</v>
      </c>
      <c r="C316" s="4" t="s">
        <v>3691</v>
      </c>
      <c r="D316" s="4" t="s">
        <v>155</v>
      </c>
      <c r="F316" s="4">
        <f>VLOOKUP($B316, 'Adsorbate_starOH2_v3(AutoRecove'!$E$2:$L$7960, 5, FALSE)</f>
        <v>-0.79600000000000004</v>
      </c>
    </row>
    <row r="317" spans="2:6" x14ac:dyDescent="0.2">
      <c r="B317" s="3" t="s">
        <v>24247</v>
      </c>
      <c r="C317" s="4" t="s">
        <v>3691</v>
      </c>
      <c r="D317" s="4" t="s">
        <v>155</v>
      </c>
      <c r="F317" s="4">
        <f>VLOOKUP($B317, 'Adsorbate_starOH2_v3(AutoRecove'!$E$2:$L$7960, 5, FALSE)</f>
        <v>-6.0000000000000001E-3</v>
      </c>
    </row>
    <row r="318" spans="2:6" x14ac:dyDescent="0.2">
      <c r="B318" s="3" t="s">
        <v>10727</v>
      </c>
      <c r="C318" s="4" t="s">
        <v>3691</v>
      </c>
      <c r="D318" s="4" t="s">
        <v>155</v>
      </c>
      <c r="F318" s="4">
        <f>VLOOKUP($B318, 'Adsorbate_starOH2_v3(AutoRecove'!$E$2:$L$7960, 5, FALSE)</f>
        <v>-0.55600000000000005</v>
      </c>
    </row>
    <row r="319" spans="2:6" x14ac:dyDescent="0.2">
      <c r="B319" s="3" t="s">
        <v>22187</v>
      </c>
      <c r="C319" s="4" t="s">
        <v>3691</v>
      </c>
      <c r="D319" s="4" t="s">
        <v>155</v>
      </c>
      <c r="F319" s="4">
        <f>VLOOKUP($B319, 'Adsorbate_starOH2_v3(AutoRecove'!$E$2:$L$7960, 5, FALSE)</f>
        <v>-0.64500000000000002</v>
      </c>
    </row>
    <row r="320" spans="2:6" x14ac:dyDescent="0.2">
      <c r="B320" s="3" t="s">
        <v>15357</v>
      </c>
      <c r="C320" s="4" t="s">
        <v>3691</v>
      </c>
      <c r="D320" s="4" t="s">
        <v>155</v>
      </c>
      <c r="F320" s="4">
        <f>VLOOKUP($B320, 'Adsorbate_starOH2_v3(AutoRecove'!$E$2:$L$7960, 5, FALSE)</f>
        <v>-0.23100000000000001</v>
      </c>
    </row>
    <row r="321" spans="2:6" x14ac:dyDescent="0.2">
      <c r="B321" s="3" t="s">
        <v>29731</v>
      </c>
      <c r="C321" s="4" t="s">
        <v>3691</v>
      </c>
      <c r="D321" s="4" t="s">
        <v>155</v>
      </c>
      <c r="F321" s="4">
        <f>VLOOKUP($B321, 'Adsorbate_starOH2_v3(AutoRecove'!$E$2:$L$7960, 5, FALSE)</f>
        <v>-8.2000000000000003E-2</v>
      </c>
    </row>
    <row r="322" spans="2:6" x14ac:dyDescent="0.2">
      <c r="B322" s="3" t="s">
        <v>15155</v>
      </c>
      <c r="C322" s="4" t="s">
        <v>3691</v>
      </c>
      <c r="D322" s="4" t="s">
        <v>155</v>
      </c>
      <c r="F322" s="4">
        <f>VLOOKUP($B322, 'Adsorbate_starOH2_v3(AutoRecove'!$E$2:$L$7960, 5, FALSE)</f>
        <v>-0.56799999999999995</v>
      </c>
    </row>
    <row r="323" spans="2:6" x14ac:dyDescent="0.2">
      <c r="B323" s="3" t="s">
        <v>25524</v>
      </c>
      <c r="C323" s="4" t="s">
        <v>3691</v>
      </c>
      <c r="D323" s="4" t="s">
        <v>155</v>
      </c>
      <c r="F323" s="4">
        <f>VLOOKUP($B323, 'Adsorbate_starOH2_v3(AutoRecove'!$E$2:$L$7960, 5, FALSE)</f>
        <v>-0.372</v>
      </c>
    </row>
    <row r="324" spans="2:6" x14ac:dyDescent="0.2">
      <c r="B324" s="3" t="s">
        <v>25596</v>
      </c>
      <c r="C324" s="4" t="s">
        <v>3691</v>
      </c>
      <c r="D324" s="4" t="s">
        <v>155</v>
      </c>
      <c r="F324" s="4">
        <f>VLOOKUP($B324, 'Adsorbate_starOH2_v3(AutoRecove'!$E$2:$L$7960, 5, FALSE)</f>
        <v>-1.637</v>
      </c>
    </row>
    <row r="325" spans="2:6" x14ac:dyDescent="0.2">
      <c r="B325" s="3" t="s">
        <v>19849</v>
      </c>
      <c r="C325" s="4" t="s">
        <v>3691</v>
      </c>
      <c r="D325" s="4" t="s">
        <v>155</v>
      </c>
      <c r="F325" s="4">
        <f>VLOOKUP($B325, 'Adsorbate_starOH2_v3(AutoRecove'!$E$2:$L$7960, 5, FALSE)</f>
        <v>-0.94099999999999995</v>
      </c>
    </row>
    <row r="326" spans="2:6" x14ac:dyDescent="0.2">
      <c r="B326" s="3" t="s">
        <v>11005</v>
      </c>
      <c r="C326" s="4" t="s">
        <v>3691</v>
      </c>
      <c r="D326" s="4" t="s">
        <v>10708</v>
      </c>
      <c r="F326" s="4">
        <f>VLOOKUP($B326, 'Adsorbate_starOH2_v3(AutoRecove'!$E$2:$L$7960, 5, FALSE)</f>
        <v>-0.82899999999999996</v>
      </c>
    </row>
    <row r="327" spans="2:6" x14ac:dyDescent="0.2">
      <c r="B327" s="3" t="s">
        <v>3368</v>
      </c>
      <c r="C327" s="4" t="s">
        <v>3691</v>
      </c>
      <c r="D327" s="4" t="s">
        <v>10708</v>
      </c>
      <c r="F327" s="4">
        <f>VLOOKUP($B327, 'Adsorbate_starOH2_v3(AutoRecove'!$E$2:$L$7960, 5, FALSE)</f>
        <v>-0.17899999999999999</v>
      </c>
    </row>
    <row r="328" spans="2:6" x14ac:dyDescent="0.2">
      <c r="B328" s="3" t="s">
        <v>14319</v>
      </c>
      <c r="C328" s="4" t="s">
        <v>3691</v>
      </c>
      <c r="D328" s="4" t="s">
        <v>10708</v>
      </c>
      <c r="F328" s="4">
        <f>VLOOKUP($B328, 'Adsorbate_starOH2_v3(AutoRecove'!$E$2:$L$7960, 5, FALSE)</f>
        <v>-0.73699999999999999</v>
      </c>
    </row>
    <row r="329" spans="2:6" x14ac:dyDescent="0.2">
      <c r="B329" s="3" t="s">
        <v>5308</v>
      </c>
      <c r="C329" s="4" t="s">
        <v>3691</v>
      </c>
      <c r="D329" s="4" t="s">
        <v>10708</v>
      </c>
      <c r="F329" s="4">
        <f>VLOOKUP($B329, 'Adsorbate_starOH2_v3(AutoRecove'!$E$2:$L$7960, 5, FALSE)</f>
        <v>-1.151</v>
      </c>
    </row>
    <row r="330" spans="2:6" x14ac:dyDescent="0.2">
      <c r="B330" s="3" t="s">
        <v>2126</v>
      </c>
      <c r="C330" s="4" t="s">
        <v>3691</v>
      </c>
      <c r="D330" s="4" t="s">
        <v>10708</v>
      </c>
      <c r="F330" s="4">
        <f>VLOOKUP($B330, 'Adsorbate_starOH2_v3(AutoRecove'!$E$2:$L$7960, 5, FALSE)</f>
        <v>-0.30299999999999999</v>
      </c>
    </row>
    <row r="331" spans="2:6" x14ac:dyDescent="0.2">
      <c r="B331" s="3" t="s">
        <v>6960</v>
      </c>
      <c r="C331" s="4" t="s">
        <v>3691</v>
      </c>
      <c r="D331" s="4" t="s">
        <v>10708</v>
      </c>
      <c r="F331" s="4">
        <f>VLOOKUP($B331, 'Adsorbate_starOH2_v3(AutoRecove'!$E$2:$L$7960, 5, FALSE)</f>
        <v>-0.33100000000000002</v>
      </c>
    </row>
    <row r="332" spans="2:6" x14ac:dyDescent="0.2">
      <c r="B332" s="3" t="s">
        <v>15783</v>
      </c>
      <c r="C332" s="4" t="s">
        <v>3691</v>
      </c>
      <c r="D332" s="4" t="s">
        <v>10708</v>
      </c>
      <c r="F332" s="4">
        <f>VLOOKUP($B332, 'Adsorbate_starOH2_v3(AutoRecove'!$E$2:$L$7960, 5, FALSE)</f>
        <v>-0.13200000000000001</v>
      </c>
    </row>
    <row r="333" spans="2:6" x14ac:dyDescent="0.2">
      <c r="B333" s="3" t="s">
        <v>179</v>
      </c>
      <c r="C333" s="4" t="s">
        <v>3691</v>
      </c>
      <c r="D333" s="4" t="s">
        <v>10708</v>
      </c>
      <c r="F333" s="4">
        <f>VLOOKUP($B333, 'Adsorbate_starOH2_v3(AutoRecove'!$E$2:$L$7960, 5, FALSE)</f>
        <v>-0.50700000000000001</v>
      </c>
    </row>
    <row r="334" spans="2:6" x14ac:dyDescent="0.2">
      <c r="B334" s="3" t="s">
        <v>28842</v>
      </c>
      <c r="C334" s="4" t="s">
        <v>3691</v>
      </c>
      <c r="D334" s="4" t="s">
        <v>10708</v>
      </c>
      <c r="F334" s="4">
        <f>VLOOKUP($B334, 'Adsorbate_starOH2_v3(AutoRecove'!$E$2:$L$7960, 5, FALSE)</f>
        <v>-1.004</v>
      </c>
    </row>
    <row r="335" spans="2:6" x14ac:dyDescent="0.2">
      <c r="B335" s="3" t="s">
        <v>16944</v>
      </c>
      <c r="C335" s="4" t="s">
        <v>3691</v>
      </c>
      <c r="D335" s="4" t="s">
        <v>10708</v>
      </c>
      <c r="F335" s="4">
        <f>VLOOKUP($B335, 'Adsorbate_starOH2_v3(AutoRecove'!$E$2:$L$7960, 5, FALSE)</f>
        <v>-0.90400000000000003</v>
      </c>
    </row>
    <row r="336" spans="2:6" x14ac:dyDescent="0.2">
      <c r="B336" s="3" t="s">
        <v>17779</v>
      </c>
      <c r="C336" s="4" t="s">
        <v>3691</v>
      </c>
      <c r="D336" s="4" t="s">
        <v>10708</v>
      </c>
      <c r="F336" s="4">
        <f>VLOOKUP($B336, 'Adsorbate_starOH2_v3(AutoRecove'!$E$2:$L$7960, 5, FALSE)</f>
        <v>-0.31</v>
      </c>
    </row>
    <row r="337" spans="2:6" x14ac:dyDescent="0.2">
      <c r="B337" s="3" t="s">
        <v>18530</v>
      </c>
      <c r="C337" s="4" t="s">
        <v>3691</v>
      </c>
      <c r="D337" s="4" t="s">
        <v>10708</v>
      </c>
      <c r="F337" s="4">
        <f>VLOOKUP($B337, 'Adsorbate_starOH2_v3(AutoRecove'!$E$2:$L$7960, 5, FALSE)</f>
        <v>-0.65800000000000003</v>
      </c>
    </row>
    <row r="338" spans="2:6" x14ac:dyDescent="0.2">
      <c r="B338" s="3" t="s">
        <v>22930</v>
      </c>
      <c r="C338" s="4" t="s">
        <v>3691</v>
      </c>
      <c r="D338" s="4" t="s">
        <v>10708</v>
      </c>
      <c r="F338" s="4">
        <f>VLOOKUP($B338, 'Adsorbate_starOH2_v3(AutoRecove'!$E$2:$L$7960, 5, FALSE)</f>
        <v>-0.87</v>
      </c>
    </row>
    <row r="339" spans="2:6" x14ac:dyDescent="0.2">
      <c r="B339" s="3" t="s">
        <v>8001</v>
      </c>
      <c r="C339" s="4" t="s">
        <v>3691</v>
      </c>
      <c r="D339" s="4" t="s">
        <v>10708</v>
      </c>
      <c r="F339" s="4">
        <f>VLOOKUP($B339, 'Adsorbate_starOH2_v3(AutoRecove'!$E$2:$L$7960, 5, FALSE)</f>
        <v>-0.52700000000000002</v>
      </c>
    </row>
    <row r="340" spans="2:6" x14ac:dyDescent="0.2">
      <c r="B340" s="3" t="s">
        <v>447</v>
      </c>
      <c r="C340" s="4" t="s">
        <v>3691</v>
      </c>
      <c r="D340" s="4" t="s">
        <v>6009</v>
      </c>
      <c r="E340" s="4" t="s">
        <v>55</v>
      </c>
      <c r="F340" s="4">
        <f>VLOOKUP($B340, 'Adsorbate_starOH2_v3(AutoRecove'!$E$2:$L$7960, 5, FALSE)</f>
        <v>-1.0109999999999999</v>
      </c>
    </row>
    <row r="341" spans="2:6" x14ac:dyDescent="0.2">
      <c r="B341" s="3" t="s">
        <v>12592</v>
      </c>
      <c r="C341" s="4" t="s">
        <v>3691</v>
      </c>
      <c r="D341" s="4" t="s">
        <v>25964</v>
      </c>
      <c r="E341" s="4" t="s">
        <v>155</v>
      </c>
      <c r="F341" s="4">
        <f>VLOOKUP($B341, 'Adsorbate_starOH2_v3(AutoRecove'!$E$2:$L$7960, 5, FALSE)</f>
        <v>-0.82499999999999996</v>
      </c>
    </row>
    <row r="342" spans="2:6" x14ac:dyDescent="0.2">
      <c r="B342" s="3" t="s">
        <v>11535</v>
      </c>
      <c r="C342" s="4" t="s">
        <v>3691</v>
      </c>
      <c r="D342" s="4" t="s">
        <v>25964</v>
      </c>
      <c r="F342" s="4">
        <f>VLOOKUP($B342, 'Adsorbate_starOH2_v3(AutoRecove'!$E$2:$L$7960, 5, FALSE)</f>
        <v>-0.63700000000000001</v>
      </c>
    </row>
    <row r="343" spans="2:6" x14ac:dyDescent="0.2">
      <c r="B343" s="3" t="s">
        <v>15287</v>
      </c>
      <c r="C343" s="4" t="s">
        <v>3691</v>
      </c>
      <c r="D343" s="4" t="s">
        <v>25964</v>
      </c>
      <c r="F343" s="4">
        <f>VLOOKUP($B343, 'Adsorbate_starOH2_v3(AutoRecove'!$E$2:$L$7960, 5, FALSE)</f>
        <v>-0.751</v>
      </c>
    </row>
    <row r="344" spans="2:6" x14ac:dyDescent="0.2">
      <c r="B344" s="3" t="s">
        <v>12457</v>
      </c>
      <c r="C344" s="4" t="s">
        <v>3691</v>
      </c>
      <c r="D344" s="4" t="s">
        <v>25964</v>
      </c>
      <c r="F344" s="4">
        <f>VLOOKUP($B344, 'Adsorbate_starOH2_v3(AutoRecove'!$E$2:$L$7960, 5, FALSE)</f>
        <v>-0.60599999999999998</v>
      </c>
    </row>
    <row r="345" spans="2:6" x14ac:dyDescent="0.2">
      <c r="B345" s="3" t="s">
        <v>25866</v>
      </c>
      <c r="C345" s="4" t="s">
        <v>3691</v>
      </c>
      <c r="D345" s="4" t="s">
        <v>3550</v>
      </c>
      <c r="F345" s="4">
        <f>VLOOKUP($B345, 'Adsorbate_starOH2_v3(AutoRecove'!$E$2:$L$7960, 5, FALSE)</f>
        <v>-0.68899999999999995</v>
      </c>
    </row>
    <row r="346" spans="2:6" x14ac:dyDescent="0.2">
      <c r="B346" s="3" t="s">
        <v>14785</v>
      </c>
      <c r="C346" s="4" t="s">
        <v>3691</v>
      </c>
      <c r="D346" s="4" t="s">
        <v>3550</v>
      </c>
      <c r="F346" s="4">
        <f>VLOOKUP($B346, 'Adsorbate_starOH2_v3(AutoRecove'!$E$2:$L$7960, 5, FALSE)</f>
        <v>-2.407</v>
      </c>
    </row>
    <row r="347" spans="2:6" x14ac:dyDescent="0.2">
      <c r="B347" s="3" t="s">
        <v>26024</v>
      </c>
      <c r="C347" s="4" t="s">
        <v>3691</v>
      </c>
      <c r="D347" s="4" t="s">
        <v>3550</v>
      </c>
      <c r="F347" s="4">
        <f>VLOOKUP($B347, 'Adsorbate_starOH2_v3(AutoRecove'!$E$2:$L$7960, 5, FALSE)</f>
        <v>-0.67800000000000005</v>
      </c>
    </row>
    <row r="348" spans="2:6" x14ac:dyDescent="0.2">
      <c r="B348" s="3" t="s">
        <v>22490</v>
      </c>
      <c r="C348" s="4" t="s">
        <v>3691</v>
      </c>
      <c r="D348" s="4" t="s">
        <v>3550</v>
      </c>
      <c r="F348" s="4">
        <f>VLOOKUP($B348, 'Adsorbate_starOH2_v3(AutoRecove'!$E$2:$L$7960, 5, FALSE)</f>
        <v>-6.8000000000000005E-2</v>
      </c>
    </row>
    <row r="349" spans="2:6" x14ac:dyDescent="0.2">
      <c r="B349" s="3" t="s">
        <v>9109</v>
      </c>
      <c r="C349" s="4" t="s">
        <v>3691</v>
      </c>
      <c r="D349" s="4" t="s">
        <v>3550</v>
      </c>
      <c r="F349" s="4">
        <f>VLOOKUP($B349, 'Adsorbate_starOH2_v3(AutoRecove'!$E$2:$L$7960, 5, FALSE)</f>
        <v>-0.58099999999999996</v>
      </c>
    </row>
    <row r="350" spans="2:6" x14ac:dyDescent="0.2">
      <c r="B350" s="3" t="s">
        <v>3124</v>
      </c>
      <c r="C350" s="4" t="s">
        <v>3691</v>
      </c>
      <c r="D350" s="4" t="s">
        <v>3550</v>
      </c>
      <c r="F350" s="4">
        <f>VLOOKUP($B350, 'Adsorbate_starOH2_v3(AutoRecove'!$E$2:$L$7960, 5, FALSE)</f>
        <v>-1.0720000000000001</v>
      </c>
    </row>
    <row r="351" spans="2:6" x14ac:dyDescent="0.2">
      <c r="B351" s="3" t="s">
        <v>12520</v>
      </c>
      <c r="C351" s="4" t="s">
        <v>3691</v>
      </c>
      <c r="D351" s="4" t="s">
        <v>3550</v>
      </c>
      <c r="F351" s="4">
        <f>VLOOKUP($B351, 'Adsorbate_starOH2_v3(AutoRecove'!$E$2:$L$7960, 5, FALSE)</f>
        <v>-1.369</v>
      </c>
    </row>
    <row r="352" spans="2:6" x14ac:dyDescent="0.2">
      <c r="B352" s="3" t="s">
        <v>5329</v>
      </c>
      <c r="C352" s="4" t="s">
        <v>3691</v>
      </c>
      <c r="D352" s="4" t="s">
        <v>3550</v>
      </c>
      <c r="F352" s="4">
        <f>VLOOKUP($B352, 'Adsorbate_starOH2_v3(AutoRecove'!$E$2:$L$7960, 5, FALSE)</f>
        <v>-0.80200000000000005</v>
      </c>
    </row>
    <row r="353" spans="2:6" x14ac:dyDescent="0.2">
      <c r="B353" s="3" t="s">
        <v>6715</v>
      </c>
      <c r="C353" s="4" t="s">
        <v>3691</v>
      </c>
      <c r="D353" s="4" t="s">
        <v>3550</v>
      </c>
      <c r="F353" s="4">
        <f>VLOOKUP($B353, 'Adsorbate_starOH2_v3(AutoRecove'!$E$2:$L$7960, 5, FALSE)</f>
        <v>-0.68100000000000005</v>
      </c>
    </row>
    <row r="354" spans="2:6" x14ac:dyDescent="0.2">
      <c r="B354" s="3" t="s">
        <v>10393</v>
      </c>
      <c r="C354" s="4" t="s">
        <v>3691</v>
      </c>
      <c r="D354" s="4" t="s">
        <v>3550</v>
      </c>
      <c r="F354" s="4">
        <f>VLOOKUP($B354, 'Adsorbate_starOH2_v3(AutoRecove'!$E$2:$L$7960, 5, FALSE)</f>
        <v>-8.9999999999999993E-3</v>
      </c>
    </row>
    <row r="355" spans="2:6" x14ac:dyDescent="0.2">
      <c r="B355" s="3" t="s">
        <v>17482</v>
      </c>
      <c r="C355" s="4" t="s">
        <v>3691</v>
      </c>
      <c r="D355" s="4" t="s">
        <v>3550</v>
      </c>
      <c r="F355" s="4">
        <f>VLOOKUP($B355, 'Adsorbate_starOH2_v3(AutoRecove'!$E$2:$L$7960, 5, FALSE)</f>
        <v>-8.5999999999999993E-2</v>
      </c>
    </row>
    <row r="356" spans="2:6" x14ac:dyDescent="0.2">
      <c r="B356" s="3" t="s">
        <v>629</v>
      </c>
      <c r="C356" s="4" t="s">
        <v>3691</v>
      </c>
      <c r="D356" s="4" t="s">
        <v>3550</v>
      </c>
      <c r="F356" s="4">
        <f>VLOOKUP($B356, 'Adsorbate_starOH2_v3(AutoRecove'!$E$2:$L$7960, 5, FALSE)</f>
        <v>-0.65100000000000002</v>
      </c>
    </row>
    <row r="357" spans="2:6" x14ac:dyDescent="0.2">
      <c r="B357" s="3" t="s">
        <v>4862</v>
      </c>
      <c r="C357" s="4" t="s">
        <v>3691</v>
      </c>
      <c r="D357" s="4" t="s">
        <v>3550</v>
      </c>
      <c r="F357" s="4">
        <f>VLOOKUP($B357, 'Adsorbate_starOH2_v3(AutoRecove'!$E$2:$L$7960, 5, FALSE)</f>
        <v>-0.31900000000000001</v>
      </c>
    </row>
    <row r="358" spans="2:6" x14ac:dyDescent="0.2">
      <c r="B358" s="3" t="s">
        <v>109</v>
      </c>
      <c r="C358" s="4" t="s">
        <v>3691</v>
      </c>
      <c r="D358" s="4" t="s">
        <v>3550</v>
      </c>
      <c r="F358" s="4">
        <f>VLOOKUP($B358, 'Adsorbate_starOH2_v3(AutoRecove'!$E$2:$L$7960, 5, FALSE)</f>
        <v>-0.41099999999999998</v>
      </c>
    </row>
    <row r="359" spans="2:6" x14ac:dyDescent="0.2">
      <c r="B359" s="3" t="s">
        <v>17065</v>
      </c>
      <c r="C359" s="4" t="s">
        <v>3691</v>
      </c>
      <c r="D359" s="4" t="s">
        <v>2233</v>
      </c>
      <c r="E359" s="4" t="s">
        <v>9466</v>
      </c>
      <c r="F359" s="4">
        <f>VLOOKUP($B359, 'Adsorbate_starOH2_v3(AutoRecove'!$E$2:$L$7960, 5, FALSE)</f>
        <v>-2.1000000000000001E-2</v>
      </c>
    </row>
    <row r="360" spans="2:6" x14ac:dyDescent="0.2">
      <c r="B360" s="3" t="s">
        <v>10519</v>
      </c>
      <c r="C360" s="4" t="s">
        <v>3691</v>
      </c>
      <c r="F360" s="4">
        <f>VLOOKUP($B360, 'Adsorbate_starOH2_v3(AutoRecove'!$E$2:$L$7960, 5, FALSE)</f>
        <v>2E-3</v>
      </c>
    </row>
    <row r="361" spans="2:6" x14ac:dyDescent="0.2">
      <c r="B361" s="3" t="s">
        <v>22071</v>
      </c>
      <c r="C361" s="4" t="s">
        <v>3691</v>
      </c>
      <c r="F361" s="4">
        <f>VLOOKUP($B361, 'Adsorbate_starOH2_v3(AutoRecove'!$E$2:$L$7960, 5, FALSE)</f>
        <v>0.28399999999999997</v>
      </c>
    </row>
    <row r="362" spans="2:6" x14ac:dyDescent="0.2">
      <c r="B362" s="3" t="s">
        <v>5265</v>
      </c>
      <c r="C362" s="4" t="s">
        <v>3691</v>
      </c>
      <c r="F362" s="4">
        <f>VLOOKUP($B362, 'Adsorbate_starOH2_v3(AutoRecove'!$E$2:$L$7960, 5, FALSE)</f>
        <v>-0.17299999999999999</v>
      </c>
    </row>
    <row r="363" spans="2:6" x14ac:dyDescent="0.2">
      <c r="B363" s="3" t="s">
        <v>3564</v>
      </c>
      <c r="C363" s="4" t="s">
        <v>3691</v>
      </c>
      <c r="F363" s="4">
        <f>VLOOKUP($B363, 'Adsorbate_starOH2_v3(AutoRecove'!$E$2:$L$7960, 5, FALSE)</f>
        <v>-0.88800000000000001</v>
      </c>
    </row>
    <row r="364" spans="2:6" x14ac:dyDescent="0.2">
      <c r="B364" s="3" t="s">
        <v>8365</v>
      </c>
      <c r="C364" s="4" t="s">
        <v>3691</v>
      </c>
      <c r="F364" s="4">
        <f>VLOOKUP($B364, 'Adsorbate_starOH2_v3(AutoRecove'!$E$2:$L$7960, 5, FALSE)</f>
        <v>-0.68899999999999995</v>
      </c>
    </row>
    <row r="365" spans="2:6" x14ac:dyDescent="0.2">
      <c r="B365" s="3" t="s">
        <v>17994</v>
      </c>
      <c r="C365" s="4" t="s">
        <v>3691</v>
      </c>
      <c r="F365" s="4">
        <f>VLOOKUP($B365, 'Adsorbate_starOH2_v3(AutoRecove'!$E$2:$L$7960, 5, FALSE)</f>
        <v>-3.3039999999999998</v>
      </c>
    </row>
    <row r="366" spans="2:6" x14ac:dyDescent="0.2">
      <c r="B366" s="3" t="s">
        <v>28687</v>
      </c>
      <c r="C366" s="4" t="s">
        <v>3691</v>
      </c>
      <c r="F366" s="4">
        <f>VLOOKUP($B366, 'Adsorbate_starOH2_v3(AutoRecove'!$E$2:$L$7960, 5, FALSE)</f>
        <v>-6.2E-2</v>
      </c>
    </row>
    <row r="367" spans="2:6" x14ac:dyDescent="0.2">
      <c r="B367" s="3" t="s">
        <v>18470</v>
      </c>
      <c r="C367" s="4" t="s">
        <v>3691</v>
      </c>
      <c r="F367" s="4">
        <f>VLOOKUP($B367, 'Adsorbate_starOH2_v3(AutoRecove'!$E$2:$L$7960, 5, FALSE)</f>
        <v>0.70299999999999996</v>
      </c>
    </row>
    <row r="368" spans="2:6" x14ac:dyDescent="0.2">
      <c r="B368" s="3" t="s">
        <v>11240</v>
      </c>
      <c r="C368" s="4" t="s">
        <v>3691</v>
      </c>
      <c r="F368" s="4">
        <f>VLOOKUP($B368, 'Adsorbate_starOH2_v3(AutoRecove'!$E$2:$L$7960, 5, FALSE)</f>
        <v>-0.22</v>
      </c>
    </row>
    <row r="369" spans="2:6" x14ac:dyDescent="0.2">
      <c r="B369" s="3" t="s">
        <v>19720</v>
      </c>
      <c r="C369" s="4" t="s">
        <v>3691</v>
      </c>
      <c r="F369" s="4">
        <f>VLOOKUP($B369, 'Adsorbate_starOH2_v3(AutoRecove'!$E$2:$L$7960, 5, FALSE)</f>
        <v>-0.36</v>
      </c>
    </row>
    <row r="370" spans="2:6" x14ac:dyDescent="0.2">
      <c r="B370" s="3" t="s">
        <v>24278</v>
      </c>
      <c r="C370" s="4" t="s">
        <v>3691</v>
      </c>
      <c r="F370" s="4">
        <f>VLOOKUP($B370, 'Adsorbate_starOH2_v3(AutoRecove'!$E$2:$L$7960, 5, FALSE)</f>
        <v>-0.254</v>
      </c>
    </row>
    <row r="371" spans="2:6" x14ac:dyDescent="0.2">
      <c r="B371" s="3" t="s">
        <v>7640</v>
      </c>
      <c r="C371" s="4" t="s">
        <v>3691</v>
      </c>
      <c r="F371" s="4">
        <f>VLOOKUP($B371, 'Adsorbate_starOH2_v3(AutoRecove'!$E$2:$L$7960, 5, FALSE)</f>
        <v>0.20399999999999999</v>
      </c>
    </row>
    <row r="372" spans="2:6" x14ac:dyDescent="0.2">
      <c r="B372" s="3" t="s">
        <v>1552</v>
      </c>
      <c r="C372" s="4" t="s">
        <v>3691</v>
      </c>
      <c r="F372" s="4">
        <f>VLOOKUP($B372, 'Adsorbate_starOH2_v3(AutoRecove'!$E$2:$L$7960, 5, FALSE)</f>
        <v>-0.13100000000000001</v>
      </c>
    </row>
    <row r="373" spans="2:6" x14ac:dyDescent="0.2">
      <c r="B373" s="3" t="s">
        <v>28956</v>
      </c>
      <c r="C373" s="4" t="s">
        <v>3691</v>
      </c>
      <c r="F373" s="4">
        <f>VLOOKUP($B373, 'Adsorbate_starOH2_v3(AutoRecove'!$E$2:$L$7960, 5, FALSE)</f>
        <v>-0.246</v>
      </c>
    </row>
    <row r="374" spans="2:6" x14ac:dyDescent="0.2">
      <c r="B374" s="3" t="s">
        <v>7822</v>
      </c>
      <c r="C374" s="4" t="s">
        <v>30472</v>
      </c>
      <c r="D374" s="4" t="s">
        <v>9466</v>
      </c>
      <c r="F374" s="4">
        <f>VLOOKUP($B374, 'Adsorbate_starOH2_v3(AutoRecove'!$E$2:$L$7960, 5, FALSE)</f>
        <v>-1.5329999999999999</v>
      </c>
    </row>
    <row r="375" spans="2:6" x14ac:dyDescent="0.2">
      <c r="B375" s="3" t="s">
        <v>30035</v>
      </c>
      <c r="C375" s="4" t="s">
        <v>30472</v>
      </c>
      <c r="D375" s="4" t="s">
        <v>9466</v>
      </c>
      <c r="F375" s="4">
        <f>VLOOKUP($B375, 'Adsorbate_starOH2_v3(AutoRecove'!$E$2:$L$7960, 5, FALSE)</f>
        <v>-1.0069999999999999</v>
      </c>
    </row>
    <row r="376" spans="2:6" x14ac:dyDescent="0.2">
      <c r="B376" s="3" t="s">
        <v>14987</v>
      </c>
      <c r="C376" s="4" t="s">
        <v>30472</v>
      </c>
      <c r="D376" s="4" t="s">
        <v>9466</v>
      </c>
      <c r="F376" s="4">
        <f>VLOOKUP($B376, 'Adsorbate_starOH2_v3(AutoRecove'!$E$2:$L$7960, 5, FALSE)</f>
        <v>-0.31900000000000001</v>
      </c>
    </row>
    <row r="377" spans="2:6" x14ac:dyDescent="0.2">
      <c r="B377" s="3" t="s">
        <v>28743</v>
      </c>
      <c r="C377" s="4" t="s">
        <v>30472</v>
      </c>
      <c r="D377" s="4" t="s">
        <v>9466</v>
      </c>
      <c r="F377" s="4">
        <f>VLOOKUP($B377, 'Adsorbate_starOH2_v3(AutoRecove'!$E$2:$L$7960, 5, FALSE)</f>
        <v>-0.81799999999999995</v>
      </c>
    </row>
    <row r="378" spans="2:6" x14ac:dyDescent="0.2">
      <c r="B378" s="3" t="s">
        <v>20166</v>
      </c>
      <c r="C378" s="4" t="s">
        <v>30472</v>
      </c>
      <c r="D378" s="4" t="s">
        <v>9466</v>
      </c>
      <c r="F378" s="4">
        <f>VLOOKUP($B378, 'Adsorbate_starOH2_v3(AutoRecove'!$E$2:$L$7960, 5, FALSE)</f>
        <v>-0.255</v>
      </c>
    </row>
    <row r="379" spans="2:6" x14ac:dyDescent="0.2">
      <c r="B379" s="3" t="s">
        <v>1290</v>
      </c>
      <c r="C379" s="4" t="s">
        <v>30472</v>
      </c>
      <c r="D379" s="4" t="s">
        <v>9466</v>
      </c>
      <c r="F379" s="4">
        <f>VLOOKUP($B379, 'Adsorbate_starOH2_v3(AutoRecove'!$E$2:$L$7960, 5, FALSE)</f>
        <v>-0.11</v>
      </c>
    </row>
    <row r="380" spans="2:6" x14ac:dyDescent="0.2">
      <c r="B380" s="3" t="s">
        <v>28887</v>
      </c>
      <c r="C380" s="4" t="s">
        <v>30472</v>
      </c>
      <c r="D380" s="4" t="s">
        <v>9466</v>
      </c>
      <c r="F380" s="4">
        <f>VLOOKUP($B380, 'Adsorbate_starOH2_v3(AutoRecove'!$E$2:$L$7960, 5, FALSE)</f>
        <v>-4.2999999999999997E-2</v>
      </c>
    </row>
    <row r="381" spans="2:6" x14ac:dyDescent="0.2">
      <c r="B381" s="3" t="s">
        <v>16571</v>
      </c>
      <c r="C381" s="4" t="s">
        <v>30472</v>
      </c>
      <c r="D381" s="4" t="s">
        <v>9466</v>
      </c>
      <c r="F381" s="4">
        <f>VLOOKUP($B381, 'Adsorbate_starOH2_v3(AutoRecove'!$E$2:$L$7960, 5, FALSE)</f>
        <v>-0.497</v>
      </c>
    </row>
    <row r="382" spans="2:6" x14ac:dyDescent="0.2">
      <c r="B382" s="3" t="s">
        <v>3269</v>
      </c>
      <c r="C382" s="4" t="s">
        <v>30472</v>
      </c>
      <c r="D382" s="4" t="s">
        <v>9466</v>
      </c>
      <c r="F382" s="4">
        <f>VLOOKUP($B382, 'Adsorbate_starOH2_v3(AutoRecove'!$E$2:$L$7960, 5, FALSE)</f>
        <v>-0.72499999999999998</v>
      </c>
    </row>
    <row r="383" spans="2:6" x14ac:dyDescent="0.2">
      <c r="B383" s="3" t="s">
        <v>7787</v>
      </c>
      <c r="C383" s="4" t="s">
        <v>30472</v>
      </c>
      <c r="D383" s="4" t="s">
        <v>30469</v>
      </c>
      <c r="F383" s="4">
        <f>VLOOKUP($B383, 'Adsorbate_starOH2_v3(AutoRecove'!$E$2:$L$7960, 5, FALSE)</f>
        <v>-0.114</v>
      </c>
    </row>
    <row r="384" spans="2:6" x14ac:dyDescent="0.2">
      <c r="B384" s="3" t="s">
        <v>22468</v>
      </c>
      <c r="C384" s="4" t="s">
        <v>30472</v>
      </c>
      <c r="D384" s="4" t="s">
        <v>30469</v>
      </c>
      <c r="F384" s="4">
        <f>VLOOKUP($B384, 'Adsorbate_starOH2_v3(AutoRecove'!$E$2:$L$7960, 5, FALSE)</f>
        <v>-0.14099999999999999</v>
      </c>
    </row>
    <row r="385" spans="2:6" x14ac:dyDescent="0.2">
      <c r="B385" s="3" t="s">
        <v>25314</v>
      </c>
      <c r="C385" s="4" t="s">
        <v>30472</v>
      </c>
      <c r="D385" s="4" t="s">
        <v>6617</v>
      </c>
      <c r="F385" s="4">
        <f>VLOOKUP($B385, 'Adsorbate_starOH2_v3(AutoRecove'!$E$2:$L$7960, 5, FALSE)</f>
        <v>-3.5680000000000001</v>
      </c>
    </row>
    <row r="386" spans="2:6" x14ac:dyDescent="0.2">
      <c r="B386" s="3" t="s">
        <v>18773</v>
      </c>
      <c r="C386" s="4" t="s">
        <v>30472</v>
      </c>
      <c r="D386" s="4" t="s">
        <v>6617</v>
      </c>
      <c r="F386" s="4">
        <f>VLOOKUP($B386, 'Adsorbate_starOH2_v3(AutoRecove'!$E$2:$L$7960, 5, FALSE)</f>
        <v>-0.23899999999999999</v>
      </c>
    </row>
    <row r="387" spans="2:6" x14ac:dyDescent="0.2">
      <c r="B387" s="3" t="s">
        <v>3484</v>
      </c>
      <c r="C387" s="4" t="s">
        <v>30472</v>
      </c>
      <c r="D387" s="4" t="s">
        <v>6617</v>
      </c>
      <c r="F387" s="4">
        <f>VLOOKUP($B387, 'Adsorbate_starOH2_v3(AutoRecove'!$E$2:$L$7960, 5, FALSE)</f>
        <v>-0.27100000000000002</v>
      </c>
    </row>
    <row r="388" spans="2:6" x14ac:dyDescent="0.2">
      <c r="B388" s="3" t="s">
        <v>13048</v>
      </c>
      <c r="C388" s="4" t="s">
        <v>30472</v>
      </c>
      <c r="D388" s="4" t="s">
        <v>6617</v>
      </c>
      <c r="F388" s="4">
        <f>VLOOKUP($B388, 'Adsorbate_starOH2_v3(AutoRecove'!$E$2:$L$7960, 5, FALSE)</f>
        <v>-1.6519999999999999</v>
      </c>
    </row>
    <row r="389" spans="2:6" x14ac:dyDescent="0.2">
      <c r="B389" s="3" t="s">
        <v>1090</v>
      </c>
      <c r="C389" s="4" t="s">
        <v>30472</v>
      </c>
      <c r="D389" s="4" t="s">
        <v>1518</v>
      </c>
      <c r="F389" s="4">
        <f>VLOOKUP($B389, 'Adsorbate_starOH2_v3(AutoRecove'!$E$2:$L$7960, 5, FALSE)</f>
        <v>-0.52100000000000002</v>
      </c>
    </row>
    <row r="390" spans="2:6" x14ac:dyDescent="0.2">
      <c r="B390" s="3" t="s">
        <v>14909</v>
      </c>
      <c r="C390" s="4" t="s">
        <v>30472</v>
      </c>
      <c r="D390" s="4" t="s">
        <v>1518</v>
      </c>
      <c r="F390" s="4">
        <f>VLOOKUP($B390, 'Adsorbate_starOH2_v3(AutoRecove'!$E$2:$L$7960, 5, FALSE)</f>
        <v>-2.6669999999999998</v>
      </c>
    </row>
    <row r="391" spans="2:6" x14ac:dyDescent="0.2">
      <c r="B391" s="3" t="s">
        <v>28369</v>
      </c>
      <c r="C391" s="4" t="s">
        <v>30472</v>
      </c>
      <c r="D391" s="4" t="s">
        <v>155</v>
      </c>
      <c r="F391" s="4">
        <f>VLOOKUP($B391, 'Adsorbate_starOH2_v3(AutoRecove'!$E$2:$L$7960, 5, FALSE)</f>
        <v>-0.68100000000000005</v>
      </c>
    </row>
    <row r="392" spans="2:6" x14ac:dyDescent="0.2">
      <c r="B392" s="3" t="s">
        <v>7071</v>
      </c>
      <c r="C392" s="4" t="s">
        <v>30472</v>
      </c>
      <c r="D392" s="4" t="s">
        <v>155</v>
      </c>
      <c r="F392" s="4">
        <f>VLOOKUP($B392, 'Adsorbate_starOH2_v3(AutoRecove'!$E$2:$L$7960, 5, FALSE)</f>
        <v>-1.4690000000000001</v>
      </c>
    </row>
    <row r="393" spans="2:6" x14ac:dyDescent="0.2">
      <c r="B393" s="3" t="s">
        <v>16652</v>
      </c>
      <c r="C393" s="4" t="s">
        <v>30472</v>
      </c>
      <c r="D393" s="4" t="s">
        <v>155</v>
      </c>
      <c r="F393" s="4">
        <f>VLOOKUP($B393, 'Adsorbate_starOH2_v3(AutoRecove'!$E$2:$L$7960, 5, FALSE)</f>
        <v>-0.44900000000000001</v>
      </c>
    </row>
    <row r="394" spans="2:6" x14ac:dyDescent="0.2">
      <c r="B394" s="3" t="s">
        <v>16395</v>
      </c>
      <c r="C394" s="4" t="s">
        <v>30472</v>
      </c>
      <c r="D394" s="4" t="s">
        <v>155</v>
      </c>
      <c r="F394" s="4">
        <f>VLOOKUP($B394, 'Adsorbate_starOH2_v3(AutoRecove'!$E$2:$L$7960, 5, FALSE)</f>
        <v>-1.2030000000000001</v>
      </c>
    </row>
    <row r="395" spans="2:6" x14ac:dyDescent="0.2">
      <c r="B395" s="3" t="s">
        <v>6951</v>
      </c>
      <c r="C395" s="4" t="s">
        <v>30472</v>
      </c>
      <c r="D395" s="4" t="s">
        <v>155</v>
      </c>
      <c r="F395" s="4">
        <f>VLOOKUP($B395, 'Adsorbate_starOH2_v3(AutoRecove'!$E$2:$L$7960, 5, FALSE)</f>
        <v>-0.127</v>
      </c>
    </row>
    <row r="396" spans="2:6" x14ac:dyDescent="0.2">
      <c r="B396" s="3" t="s">
        <v>29977</v>
      </c>
      <c r="C396" s="4" t="s">
        <v>30472</v>
      </c>
      <c r="D396" s="4" t="s">
        <v>155</v>
      </c>
      <c r="F396" s="4">
        <f>VLOOKUP($B396, 'Adsorbate_starOH2_v3(AutoRecove'!$E$2:$L$7960, 5, FALSE)</f>
        <v>0.157</v>
      </c>
    </row>
    <row r="397" spans="2:6" x14ac:dyDescent="0.2">
      <c r="B397" s="3" t="s">
        <v>1190</v>
      </c>
      <c r="C397" s="4" t="s">
        <v>30472</v>
      </c>
      <c r="D397" s="4" t="s">
        <v>155</v>
      </c>
      <c r="F397" s="4">
        <f>VLOOKUP($B397, 'Adsorbate_starOH2_v3(AutoRecove'!$E$2:$L$7960, 5, FALSE)</f>
        <v>-1.6379999999999999</v>
      </c>
    </row>
    <row r="398" spans="2:6" x14ac:dyDescent="0.2">
      <c r="B398" s="3" t="s">
        <v>17322</v>
      </c>
      <c r="C398" s="4" t="s">
        <v>30472</v>
      </c>
      <c r="D398" s="4" t="s">
        <v>55</v>
      </c>
      <c r="F398" s="4">
        <f>VLOOKUP($B398, 'Adsorbate_starOH2_v3(AutoRecove'!$E$2:$L$7960, 5, FALSE)</f>
        <v>-0.58699999999999997</v>
      </c>
    </row>
    <row r="399" spans="2:6" x14ac:dyDescent="0.2">
      <c r="B399" s="3" t="s">
        <v>11425</v>
      </c>
      <c r="C399" s="4" t="s">
        <v>30472</v>
      </c>
      <c r="D399" s="4" t="s">
        <v>55</v>
      </c>
      <c r="F399" s="4">
        <f>VLOOKUP($B399, 'Adsorbate_starOH2_v3(AutoRecove'!$E$2:$L$7960, 5, FALSE)</f>
        <v>-0.97799999999999998</v>
      </c>
    </row>
    <row r="400" spans="2:6" x14ac:dyDescent="0.2">
      <c r="B400" s="3" t="s">
        <v>3106</v>
      </c>
      <c r="C400" s="4" t="s">
        <v>30472</v>
      </c>
      <c r="D400" s="4" t="s">
        <v>55</v>
      </c>
      <c r="F400" s="4">
        <f>VLOOKUP($B400, 'Adsorbate_starOH2_v3(AutoRecove'!$E$2:$L$7960, 5, FALSE)</f>
        <v>-1.859</v>
      </c>
    </row>
    <row r="401" spans="2:6" x14ac:dyDescent="0.2">
      <c r="B401" s="3" t="s">
        <v>12076</v>
      </c>
      <c r="C401" s="4" t="s">
        <v>30472</v>
      </c>
      <c r="D401" s="4" t="s">
        <v>55</v>
      </c>
      <c r="F401" s="4">
        <f>VLOOKUP($B401, 'Adsorbate_starOH2_v3(AutoRecove'!$E$2:$L$7960, 5, FALSE)</f>
        <v>-0.96699999999999997</v>
      </c>
    </row>
    <row r="402" spans="2:6" x14ac:dyDescent="0.2">
      <c r="B402" s="3" t="s">
        <v>8173</v>
      </c>
      <c r="C402" s="4" t="s">
        <v>30472</v>
      </c>
      <c r="D402" s="4" t="s">
        <v>10708</v>
      </c>
      <c r="E402" s="4" t="s">
        <v>155</v>
      </c>
      <c r="F402" s="4">
        <f>VLOOKUP($B402, 'Adsorbate_starOH2_v3(AutoRecove'!$E$2:$L$7960, 5, FALSE)</f>
        <v>-2.9750000000000001</v>
      </c>
    </row>
    <row r="403" spans="2:6" x14ac:dyDescent="0.2">
      <c r="B403" s="3" t="s">
        <v>8911</v>
      </c>
      <c r="C403" s="4" t="s">
        <v>30472</v>
      </c>
      <c r="D403" s="4" t="s">
        <v>10708</v>
      </c>
      <c r="F403" s="4">
        <f>VLOOKUP($B403, 'Adsorbate_starOH2_v3(AutoRecove'!$E$2:$L$7960, 5, FALSE)</f>
        <v>-0.66800000000000004</v>
      </c>
    </row>
    <row r="404" spans="2:6" x14ac:dyDescent="0.2">
      <c r="B404" s="3" t="s">
        <v>23106</v>
      </c>
      <c r="C404" s="4" t="s">
        <v>30472</v>
      </c>
      <c r="D404" s="4" t="s">
        <v>10708</v>
      </c>
      <c r="F404" s="4">
        <f>VLOOKUP($B404, 'Adsorbate_starOH2_v3(AutoRecove'!$E$2:$L$7960, 5, FALSE)</f>
        <v>-0.80600000000000005</v>
      </c>
    </row>
    <row r="405" spans="2:6" x14ac:dyDescent="0.2">
      <c r="B405" s="3" t="s">
        <v>7683</v>
      </c>
      <c r="C405" s="4" t="s">
        <v>30472</v>
      </c>
      <c r="D405" s="4" t="s">
        <v>10708</v>
      </c>
      <c r="F405" s="4">
        <f>VLOOKUP($B405, 'Adsorbate_starOH2_v3(AutoRecove'!$E$2:$L$7960, 5, FALSE)</f>
        <v>-0.28999999999999998</v>
      </c>
    </row>
    <row r="406" spans="2:6" x14ac:dyDescent="0.2">
      <c r="B406" s="3" t="s">
        <v>11799</v>
      </c>
      <c r="C406" s="4" t="s">
        <v>30472</v>
      </c>
      <c r="D406" s="4" t="s">
        <v>10708</v>
      </c>
      <c r="F406" s="4">
        <f>VLOOKUP($B406, 'Adsorbate_starOH2_v3(AutoRecove'!$E$2:$L$7960, 5, FALSE)</f>
        <v>-3.5710000000000002</v>
      </c>
    </row>
    <row r="407" spans="2:6" x14ac:dyDescent="0.2">
      <c r="B407" s="3" t="s">
        <v>21624</v>
      </c>
      <c r="C407" s="4" t="s">
        <v>30472</v>
      </c>
      <c r="D407" s="4" t="s">
        <v>10708</v>
      </c>
      <c r="F407" s="4">
        <f>VLOOKUP($B407, 'Adsorbate_starOH2_v3(AutoRecove'!$E$2:$L$7960, 5, FALSE)</f>
        <v>-0.52700000000000002</v>
      </c>
    </row>
    <row r="408" spans="2:6" x14ac:dyDescent="0.2">
      <c r="B408" s="3" t="s">
        <v>11421</v>
      </c>
      <c r="C408" s="4" t="s">
        <v>30472</v>
      </c>
      <c r="D408" s="4" t="s">
        <v>10708</v>
      </c>
      <c r="F408" s="4">
        <f>VLOOKUP($B408, 'Adsorbate_starOH2_v3(AutoRecove'!$E$2:$L$7960, 5, FALSE)</f>
        <v>-1.6020000000000001</v>
      </c>
    </row>
    <row r="409" spans="2:6" x14ac:dyDescent="0.2">
      <c r="B409" s="3" t="s">
        <v>9460</v>
      </c>
      <c r="C409" s="4" t="s">
        <v>30472</v>
      </c>
      <c r="D409" s="4" t="s">
        <v>10708</v>
      </c>
      <c r="F409" s="4">
        <f>VLOOKUP($B409, 'Adsorbate_starOH2_v3(AutoRecove'!$E$2:$L$7960, 5, FALSE)</f>
        <v>-0.80700000000000005</v>
      </c>
    </row>
    <row r="410" spans="2:6" x14ac:dyDescent="0.2">
      <c r="B410" s="3" t="s">
        <v>17111</v>
      </c>
      <c r="C410" s="4" t="s">
        <v>30472</v>
      </c>
      <c r="D410" s="4" t="s">
        <v>10708</v>
      </c>
      <c r="F410" s="4">
        <f>VLOOKUP($B410, 'Adsorbate_starOH2_v3(AutoRecove'!$E$2:$L$7960, 5, FALSE)</f>
        <v>-0.18</v>
      </c>
    </row>
    <row r="411" spans="2:6" x14ac:dyDescent="0.2">
      <c r="B411" s="3" t="s">
        <v>7314</v>
      </c>
      <c r="C411" s="4" t="s">
        <v>30472</v>
      </c>
      <c r="D411" s="4" t="s">
        <v>10708</v>
      </c>
      <c r="F411" s="4">
        <f>VLOOKUP($B411, 'Adsorbate_starOH2_v3(AutoRecove'!$E$2:$L$7960, 5, FALSE)</f>
        <v>-0.47199999999999998</v>
      </c>
    </row>
    <row r="412" spans="2:6" x14ac:dyDescent="0.2">
      <c r="B412" s="3" t="s">
        <v>18674</v>
      </c>
      <c r="C412" s="4" t="s">
        <v>30472</v>
      </c>
      <c r="D412" s="4" t="s">
        <v>10708</v>
      </c>
      <c r="F412" s="4">
        <f>VLOOKUP($B412, 'Adsorbate_starOH2_v3(AutoRecove'!$E$2:$L$7960, 5, FALSE)</f>
        <v>-0.01</v>
      </c>
    </row>
    <row r="413" spans="2:6" x14ac:dyDescent="0.2">
      <c r="B413" s="3" t="s">
        <v>11950</v>
      </c>
      <c r="C413" s="4" t="s">
        <v>30472</v>
      </c>
      <c r="D413" s="4" t="s">
        <v>10708</v>
      </c>
      <c r="F413" s="4">
        <f>VLOOKUP($B413, 'Adsorbate_starOH2_v3(AutoRecove'!$E$2:$L$7960, 5, FALSE)</f>
        <v>-0.77400000000000002</v>
      </c>
    </row>
    <row r="414" spans="2:6" x14ac:dyDescent="0.2">
      <c r="B414" s="3" t="s">
        <v>6377</v>
      </c>
      <c r="C414" s="4" t="s">
        <v>30472</v>
      </c>
      <c r="D414" s="4" t="s">
        <v>10708</v>
      </c>
      <c r="F414" s="4">
        <f>VLOOKUP($B414, 'Adsorbate_starOH2_v3(AutoRecove'!$E$2:$L$7960, 5, FALSE)</f>
        <v>-0.55600000000000005</v>
      </c>
    </row>
    <row r="415" spans="2:6" x14ac:dyDescent="0.2">
      <c r="B415" s="3" t="s">
        <v>337</v>
      </c>
      <c r="C415" s="4" t="s">
        <v>30472</v>
      </c>
      <c r="D415" s="4" t="s">
        <v>10708</v>
      </c>
      <c r="F415" s="4">
        <f>VLOOKUP($B415, 'Adsorbate_starOH2_v3(AutoRecove'!$E$2:$L$7960, 5, FALSE)</f>
        <v>3.0000000000000001E-3</v>
      </c>
    </row>
    <row r="416" spans="2:6" x14ac:dyDescent="0.2">
      <c r="B416" s="3" t="s">
        <v>13450</v>
      </c>
      <c r="C416" s="4" t="s">
        <v>30472</v>
      </c>
      <c r="D416" s="4" t="s">
        <v>10708</v>
      </c>
      <c r="F416" s="4">
        <f>VLOOKUP($B416, 'Adsorbate_starOH2_v3(AutoRecove'!$E$2:$L$7960, 5, FALSE)</f>
        <v>-0.78300000000000003</v>
      </c>
    </row>
    <row r="417" spans="2:6" x14ac:dyDescent="0.2">
      <c r="B417" s="3" t="s">
        <v>1942</v>
      </c>
      <c r="C417" s="4" t="s">
        <v>30472</v>
      </c>
      <c r="D417" s="4" t="s">
        <v>10708</v>
      </c>
      <c r="F417" s="4">
        <f>VLOOKUP($B417, 'Adsorbate_starOH2_v3(AutoRecove'!$E$2:$L$7960, 5, FALSE)</f>
        <v>-1.845</v>
      </c>
    </row>
    <row r="418" spans="2:6" x14ac:dyDescent="0.2">
      <c r="B418" s="3" t="s">
        <v>10736</v>
      </c>
      <c r="C418" s="4" t="s">
        <v>30472</v>
      </c>
      <c r="D418" s="4" t="s">
        <v>10708</v>
      </c>
      <c r="F418" s="4">
        <f>VLOOKUP($B418, 'Adsorbate_starOH2_v3(AutoRecove'!$E$2:$L$7960, 5, FALSE)</f>
        <v>-1.48</v>
      </c>
    </row>
    <row r="419" spans="2:6" x14ac:dyDescent="0.2">
      <c r="B419" s="3" t="s">
        <v>21276</v>
      </c>
      <c r="C419" s="4" t="s">
        <v>30472</v>
      </c>
      <c r="D419" s="4" t="s">
        <v>10708</v>
      </c>
      <c r="F419" s="4">
        <f>VLOOKUP($B419, 'Adsorbate_starOH2_v3(AutoRecove'!$E$2:$L$7960, 5, FALSE)</f>
        <v>-1.0509999999999999</v>
      </c>
    </row>
    <row r="420" spans="2:6" x14ac:dyDescent="0.2">
      <c r="B420" s="3" t="s">
        <v>23161</v>
      </c>
      <c r="C420" s="4" t="s">
        <v>30472</v>
      </c>
      <c r="D420" s="4" t="s">
        <v>10708</v>
      </c>
      <c r="F420" s="4">
        <f>VLOOKUP($B420, 'Adsorbate_starOH2_v3(AutoRecove'!$E$2:$L$7960, 5, FALSE)</f>
        <v>-3.194</v>
      </c>
    </row>
    <row r="421" spans="2:6" x14ac:dyDescent="0.2">
      <c r="B421" s="3" t="s">
        <v>8706</v>
      </c>
      <c r="C421" s="4" t="s">
        <v>30472</v>
      </c>
      <c r="D421" s="4" t="s">
        <v>10708</v>
      </c>
      <c r="F421" s="4">
        <f>VLOOKUP($B421, 'Adsorbate_starOH2_v3(AutoRecove'!$E$2:$L$7960, 5, FALSE)</f>
        <v>-0.12</v>
      </c>
    </row>
    <row r="422" spans="2:6" x14ac:dyDescent="0.2">
      <c r="B422" s="3" t="s">
        <v>15078</v>
      </c>
      <c r="C422" s="4" t="s">
        <v>30472</v>
      </c>
      <c r="D422" s="4" t="s">
        <v>10708</v>
      </c>
      <c r="F422" s="4">
        <f>VLOOKUP($B422, 'Adsorbate_starOH2_v3(AutoRecove'!$E$2:$L$7960, 5, FALSE)</f>
        <v>-0.72699999999999998</v>
      </c>
    </row>
    <row r="423" spans="2:6" x14ac:dyDescent="0.2">
      <c r="B423" s="3" t="s">
        <v>19941</v>
      </c>
      <c r="C423" s="4" t="s">
        <v>30472</v>
      </c>
      <c r="D423" s="4" t="s">
        <v>10708</v>
      </c>
      <c r="F423" s="4">
        <f>VLOOKUP($B423, 'Adsorbate_starOH2_v3(AutoRecove'!$E$2:$L$7960, 5, FALSE)</f>
        <v>-1.9179999999999999</v>
      </c>
    </row>
    <row r="424" spans="2:6" x14ac:dyDescent="0.2">
      <c r="B424" s="3" t="s">
        <v>7183</v>
      </c>
      <c r="C424" s="4" t="s">
        <v>30472</v>
      </c>
      <c r="D424" s="4" t="s">
        <v>10708</v>
      </c>
      <c r="F424" s="4">
        <f>VLOOKUP($B424, 'Adsorbate_starOH2_v3(AutoRecove'!$E$2:$L$7960, 5, FALSE)</f>
        <v>-4.5069999999999997</v>
      </c>
    </row>
    <row r="425" spans="2:6" x14ac:dyDescent="0.2">
      <c r="B425" s="3" t="s">
        <v>25322</v>
      </c>
      <c r="C425" s="4" t="s">
        <v>30472</v>
      </c>
      <c r="D425" s="4" t="s">
        <v>10708</v>
      </c>
      <c r="F425" s="4">
        <f>VLOOKUP($B425, 'Adsorbate_starOH2_v3(AutoRecove'!$E$2:$L$7960, 5, FALSE)</f>
        <v>-5.1029999999999998</v>
      </c>
    </row>
    <row r="426" spans="2:6" x14ac:dyDescent="0.2">
      <c r="B426" s="3" t="s">
        <v>21161</v>
      </c>
      <c r="C426" s="4" t="s">
        <v>30472</v>
      </c>
      <c r="D426" s="4" t="s">
        <v>10708</v>
      </c>
      <c r="F426" s="4">
        <f>VLOOKUP($B426, 'Adsorbate_starOH2_v3(AutoRecove'!$E$2:$L$7960, 5, FALSE)</f>
        <v>-0.77</v>
      </c>
    </row>
    <row r="427" spans="2:6" x14ac:dyDescent="0.2">
      <c r="B427" s="3" t="s">
        <v>9996</v>
      </c>
      <c r="C427" s="4" t="s">
        <v>30472</v>
      </c>
      <c r="D427" s="4" t="s">
        <v>10708</v>
      </c>
      <c r="F427" s="4">
        <f>VLOOKUP($B427, 'Adsorbate_starOH2_v3(AutoRecove'!$E$2:$L$7960, 5, FALSE)</f>
        <v>-0.72499999999999998</v>
      </c>
    </row>
    <row r="428" spans="2:6" x14ac:dyDescent="0.2">
      <c r="B428" s="3" t="s">
        <v>13695</v>
      </c>
      <c r="C428" s="4" t="s">
        <v>30472</v>
      </c>
      <c r="D428" s="4" t="s">
        <v>10708</v>
      </c>
      <c r="F428" s="4">
        <f>VLOOKUP($B428, 'Adsorbate_starOH2_v3(AutoRecove'!$E$2:$L$7960, 5, FALSE)</f>
        <v>-0.70199999999999996</v>
      </c>
    </row>
    <row r="429" spans="2:6" x14ac:dyDescent="0.2">
      <c r="B429" s="3" t="s">
        <v>1654</v>
      </c>
      <c r="C429" s="4" t="s">
        <v>30472</v>
      </c>
      <c r="D429" s="4" t="s">
        <v>10708</v>
      </c>
      <c r="F429" s="4">
        <f>VLOOKUP($B429, 'Adsorbate_starOH2_v3(AutoRecove'!$E$2:$L$7960, 5, FALSE)</f>
        <v>-2.992</v>
      </c>
    </row>
    <row r="430" spans="2:6" x14ac:dyDescent="0.2">
      <c r="B430" s="3" t="s">
        <v>3632</v>
      </c>
      <c r="C430" s="4" t="s">
        <v>30472</v>
      </c>
      <c r="D430" s="4" t="s">
        <v>10708</v>
      </c>
      <c r="F430" s="4">
        <f>VLOOKUP($B430, 'Adsorbate_starOH2_v3(AutoRecove'!$E$2:$L$7960, 5, FALSE)</f>
        <v>-0.17299999999999999</v>
      </c>
    </row>
    <row r="431" spans="2:6" x14ac:dyDescent="0.2">
      <c r="B431" s="3" t="s">
        <v>14640</v>
      </c>
      <c r="C431" s="4" t="s">
        <v>30472</v>
      </c>
      <c r="D431" s="4" t="s">
        <v>6009</v>
      </c>
      <c r="E431" s="4" t="s">
        <v>30469</v>
      </c>
      <c r="F431" s="4">
        <f>VLOOKUP($B431, 'Adsorbate_starOH2_v3(AutoRecove'!$E$2:$L$7960, 5, FALSE)</f>
        <v>-0.625</v>
      </c>
    </row>
    <row r="432" spans="2:6" x14ac:dyDescent="0.2">
      <c r="B432" s="3" t="s">
        <v>5993</v>
      </c>
      <c r="C432" s="4" t="s">
        <v>30472</v>
      </c>
      <c r="D432" s="4" t="s">
        <v>6009</v>
      </c>
      <c r="E432" s="4" t="s">
        <v>1518</v>
      </c>
      <c r="F432" s="4">
        <f>VLOOKUP($B432, 'Adsorbate_starOH2_v3(AutoRecove'!$E$2:$L$7960, 5, FALSE)</f>
        <v>-0.54300000000000004</v>
      </c>
    </row>
    <row r="433" spans="2:6" x14ac:dyDescent="0.2">
      <c r="B433" s="3" t="s">
        <v>10941</v>
      </c>
      <c r="C433" s="4" t="s">
        <v>30472</v>
      </c>
      <c r="D433" s="4" t="s">
        <v>6009</v>
      </c>
      <c r="E433" s="4" t="s">
        <v>10708</v>
      </c>
      <c r="F433" s="4">
        <f>VLOOKUP($B433, 'Adsorbate_starOH2_v3(AutoRecove'!$E$2:$L$7960, 5, FALSE)</f>
        <v>-1.978</v>
      </c>
    </row>
    <row r="434" spans="2:6" x14ac:dyDescent="0.2">
      <c r="B434" s="3" t="s">
        <v>24704</v>
      </c>
      <c r="C434" s="4" t="s">
        <v>30472</v>
      </c>
      <c r="D434" s="4" t="s">
        <v>6009</v>
      </c>
      <c r="F434" s="4">
        <f>VLOOKUP($B434, 'Adsorbate_starOH2_v3(AutoRecove'!$E$2:$L$7960, 5, FALSE)</f>
        <v>-0.42799999999999999</v>
      </c>
    </row>
    <row r="435" spans="2:6" x14ac:dyDescent="0.2">
      <c r="B435" s="3" t="s">
        <v>3949</v>
      </c>
      <c r="C435" s="4" t="s">
        <v>30472</v>
      </c>
      <c r="D435" s="4" t="s">
        <v>6009</v>
      </c>
      <c r="F435" s="4">
        <f>VLOOKUP($B435, 'Adsorbate_starOH2_v3(AutoRecove'!$E$2:$L$7960, 5, FALSE)</f>
        <v>-0.95799999999999996</v>
      </c>
    </row>
    <row r="436" spans="2:6" x14ac:dyDescent="0.2">
      <c r="B436" s="3" t="s">
        <v>15023</v>
      </c>
      <c r="C436" s="4" t="s">
        <v>30472</v>
      </c>
      <c r="D436" s="4" t="s">
        <v>6009</v>
      </c>
      <c r="F436" s="4">
        <f>VLOOKUP($B436, 'Adsorbate_starOH2_v3(AutoRecove'!$E$2:$L$7960, 5, FALSE)</f>
        <v>-3.4000000000000002E-2</v>
      </c>
    </row>
    <row r="437" spans="2:6" x14ac:dyDescent="0.2">
      <c r="B437" s="3" t="s">
        <v>10187</v>
      </c>
      <c r="C437" s="4" t="s">
        <v>30472</v>
      </c>
      <c r="D437" s="4" t="s">
        <v>3550</v>
      </c>
      <c r="E437" s="4" t="s">
        <v>10708</v>
      </c>
      <c r="F437" s="4">
        <f>VLOOKUP($B437, 'Adsorbate_starOH2_v3(AutoRecove'!$E$2:$L$7960, 5, FALSE)</f>
        <v>-2.218</v>
      </c>
    </row>
    <row r="438" spans="2:6" x14ac:dyDescent="0.2">
      <c r="B438" s="3" t="s">
        <v>2037</v>
      </c>
      <c r="C438" s="4" t="s">
        <v>30472</v>
      </c>
      <c r="D438" s="4" t="s">
        <v>3550</v>
      </c>
      <c r="F438" s="4">
        <f>VLOOKUP($B438, 'Adsorbate_starOH2_v3(AutoRecove'!$E$2:$L$7960, 5, FALSE)</f>
        <v>-0.4</v>
      </c>
    </row>
    <row r="439" spans="2:6" x14ac:dyDescent="0.2">
      <c r="B439" s="3" t="s">
        <v>7725</v>
      </c>
      <c r="C439" s="4" t="s">
        <v>30472</v>
      </c>
      <c r="D439" s="4" t="s">
        <v>3550</v>
      </c>
      <c r="F439" s="4">
        <f>VLOOKUP($B439, 'Adsorbate_starOH2_v3(AutoRecove'!$E$2:$L$7960, 5, FALSE)</f>
        <v>-0.191</v>
      </c>
    </row>
    <row r="440" spans="2:6" x14ac:dyDescent="0.2">
      <c r="B440" s="3" t="s">
        <v>6814</v>
      </c>
      <c r="C440" s="4" t="s">
        <v>30472</v>
      </c>
      <c r="D440" s="4" t="s">
        <v>3550</v>
      </c>
      <c r="F440" s="4">
        <f>VLOOKUP($B440, 'Adsorbate_starOH2_v3(AutoRecove'!$E$2:$L$7960, 5, FALSE)</f>
        <v>-0.26800000000000002</v>
      </c>
    </row>
    <row r="441" spans="2:6" x14ac:dyDescent="0.2">
      <c r="B441" s="3" t="s">
        <v>18327</v>
      </c>
      <c r="C441" s="4" t="s">
        <v>30472</v>
      </c>
      <c r="D441" s="4" t="s">
        <v>3550</v>
      </c>
      <c r="F441" s="4">
        <f>VLOOKUP($B441, 'Adsorbate_starOH2_v3(AutoRecove'!$E$2:$L$7960, 5, FALSE)</f>
        <v>0.68200000000000005</v>
      </c>
    </row>
    <row r="442" spans="2:6" x14ac:dyDescent="0.2">
      <c r="B442" s="3" t="s">
        <v>19273</v>
      </c>
      <c r="C442" s="4" t="s">
        <v>30472</v>
      </c>
      <c r="D442" s="4" t="s">
        <v>3550</v>
      </c>
      <c r="F442" s="4">
        <f>VLOOKUP($B442, 'Adsorbate_starOH2_v3(AutoRecove'!$E$2:$L$7960, 5, FALSE)</f>
        <v>-1.617</v>
      </c>
    </row>
    <row r="443" spans="2:6" x14ac:dyDescent="0.2">
      <c r="B443" s="3" t="s">
        <v>25263</v>
      </c>
      <c r="C443" s="4" t="s">
        <v>30472</v>
      </c>
      <c r="D443" s="4" t="s">
        <v>3550</v>
      </c>
      <c r="F443" s="4">
        <f>VLOOKUP($B443, 'Adsorbate_starOH2_v3(AutoRecove'!$E$2:$L$7960, 5, FALSE)</f>
        <v>-3.9340000000000002</v>
      </c>
    </row>
    <row r="444" spans="2:6" x14ac:dyDescent="0.2">
      <c r="B444" s="3" t="s">
        <v>13058</v>
      </c>
      <c r="C444" s="4" t="s">
        <v>30472</v>
      </c>
      <c r="D444" s="4" t="s">
        <v>3550</v>
      </c>
      <c r="F444" s="4">
        <f>VLOOKUP($B444, 'Adsorbate_starOH2_v3(AutoRecove'!$E$2:$L$7960, 5, FALSE)</f>
        <v>-0.86899999999999999</v>
      </c>
    </row>
    <row r="445" spans="2:6" x14ac:dyDescent="0.2">
      <c r="B445" s="3" t="s">
        <v>8598</v>
      </c>
      <c r="C445" s="4" t="s">
        <v>30472</v>
      </c>
      <c r="D445" s="4" t="s">
        <v>398</v>
      </c>
      <c r="E445" s="4" t="s">
        <v>6617</v>
      </c>
      <c r="F445" s="4">
        <f>VLOOKUP($B445, 'Adsorbate_starOH2_v3(AutoRecove'!$E$2:$L$7960, 5, FALSE)</f>
        <v>-0.97</v>
      </c>
    </row>
    <row r="446" spans="2:6" x14ac:dyDescent="0.2">
      <c r="B446" s="3" t="s">
        <v>29788</v>
      </c>
      <c r="C446" s="4" t="s">
        <v>30472</v>
      </c>
      <c r="D446" s="4" t="s">
        <v>398</v>
      </c>
      <c r="E446" s="4" t="s">
        <v>6617</v>
      </c>
      <c r="F446" s="4">
        <f>VLOOKUP($B446, 'Adsorbate_starOH2_v3(AutoRecove'!$E$2:$L$7960, 5, FALSE)</f>
        <v>-0.42399999999999999</v>
      </c>
    </row>
    <row r="447" spans="2:6" x14ac:dyDescent="0.2">
      <c r="B447" s="3" t="s">
        <v>16912</v>
      </c>
      <c r="C447" s="4" t="s">
        <v>30472</v>
      </c>
      <c r="D447" s="4" t="s">
        <v>398</v>
      </c>
      <c r="F447" s="4">
        <f>VLOOKUP($B447, 'Adsorbate_starOH2_v3(AutoRecove'!$E$2:$L$7960, 5, FALSE)</f>
        <v>6.8000000000000005E-2</v>
      </c>
    </row>
    <row r="448" spans="2:6" x14ac:dyDescent="0.2">
      <c r="B448" s="3" t="s">
        <v>159</v>
      </c>
      <c r="C448" s="4" t="s">
        <v>30472</v>
      </c>
      <c r="D448" s="4" t="s">
        <v>398</v>
      </c>
      <c r="F448" s="4">
        <f>VLOOKUP($B448, 'Adsorbate_starOH2_v3(AutoRecove'!$E$2:$L$7960, 5, FALSE)</f>
        <v>-2.468</v>
      </c>
    </row>
    <row r="449" spans="2:6" x14ac:dyDescent="0.2">
      <c r="B449" s="3" t="s">
        <v>26538</v>
      </c>
      <c r="C449" s="4" t="s">
        <v>30472</v>
      </c>
      <c r="D449" s="4" t="s">
        <v>398</v>
      </c>
      <c r="F449" s="4">
        <f>VLOOKUP($B449, 'Adsorbate_starOH2_v3(AutoRecove'!$E$2:$L$7960, 5, FALSE)</f>
        <v>-2.9409999999999998</v>
      </c>
    </row>
    <row r="450" spans="2:6" x14ac:dyDescent="0.2">
      <c r="B450" s="3" t="s">
        <v>6198</v>
      </c>
      <c r="C450" s="4" t="s">
        <v>30472</v>
      </c>
      <c r="D450" s="4" t="s">
        <v>2233</v>
      </c>
      <c r="F450" s="4">
        <f>VLOOKUP($B450, 'Adsorbate_starOH2_v3(AutoRecove'!$E$2:$L$7960, 5, FALSE)</f>
        <v>-1.0469999999999999</v>
      </c>
    </row>
    <row r="451" spans="2:6" x14ac:dyDescent="0.2">
      <c r="B451" s="3" t="s">
        <v>24526</v>
      </c>
      <c r="C451" s="4" t="s">
        <v>30472</v>
      </c>
      <c r="D451" s="4" t="s">
        <v>2233</v>
      </c>
      <c r="F451" s="4">
        <f>VLOOKUP($B451, 'Adsorbate_starOH2_v3(AutoRecove'!$E$2:$L$7960, 5, FALSE)</f>
        <v>-5.8000000000000003E-2</v>
      </c>
    </row>
    <row r="452" spans="2:6" x14ac:dyDescent="0.2">
      <c r="B452" s="3" t="s">
        <v>1712</v>
      </c>
      <c r="C452" s="4" t="s">
        <v>30472</v>
      </c>
      <c r="D452" s="4" t="s">
        <v>2233</v>
      </c>
      <c r="F452" s="4">
        <f>VLOOKUP($B452, 'Adsorbate_starOH2_v3(AutoRecove'!$E$2:$L$7960, 5, FALSE)</f>
        <v>-0.17</v>
      </c>
    </row>
    <row r="453" spans="2:6" x14ac:dyDescent="0.2">
      <c r="B453" s="3" t="s">
        <v>16762</v>
      </c>
      <c r="C453" s="4" t="s">
        <v>30472</v>
      </c>
      <c r="D453" s="4" t="s">
        <v>2233</v>
      </c>
      <c r="F453" s="4">
        <f>VLOOKUP($B453, 'Adsorbate_starOH2_v3(AutoRecove'!$E$2:$L$7960, 5, FALSE)</f>
        <v>-0.36399999999999999</v>
      </c>
    </row>
    <row r="454" spans="2:6" x14ac:dyDescent="0.2">
      <c r="B454" s="3" t="s">
        <v>24401</v>
      </c>
      <c r="C454" s="4" t="s">
        <v>30472</v>
      </c>
      <c r="D454" s="4" t="s">
        <v>2233</v>
      </c>
      <c r="F454" s="4">
        <f>VLOOKUP($B454, 'Adsorbate_starOH2_v3(AutoRecove'!$E$2:$L$7960, 5, FALSE)</f>
        <v>-0.48399999999999999</v>
      </c>
    </row>
    <row r="455" spans="2:6" x14ac:dyDescent="0.2">
      <c r="B455" s="3" t="s">
        <v>16148</v>
      </c>
      <c r="C455" s="4" t="s">
        <v>30472</v>
      </c>
      <c r="D455" s="4" t="s">
        <v>2233</v>
      </c>
      <c r="F455" s="4">
        <f>VLOOKUP($B455, 'Adsorbate_starOH2_v3(AutoRecove'!$E$2:$L$7960, 5, FALSE)</f>
        <v>-1.9E-2</v>
      </c>
    </row>
    <row r="456" spans="2:6" x14ac:dyDescent="0.2">
      <c r="B456" s="3" t="s">
        <v>10731</v>
      </c>
      <c r="C456" s="4" t="s">
        <v>30472</v>
      </c>
      <c r="D456" s="4" t="s">
        <v>2233</v>
      </c>
      <c r="F456" s="4">
        <f>VLOOKUP($B456, 'Adsorbate_starOH2_v3(AutoRecove'!$E$2:$L$7960, 5, FALSE)</f>
        <v>-0.44</v>
      </c>
    </row>
    <row r="457" spans="2:6" x14ac:dyDescent="0.2">
      <c r="B457" s="3" t="s">
        <v>29114</v>
      </c>
      <c r="C457" s="4" t="s">
        <v>30472</v>
      </c>
      <c r="D457" s="4" t="s">
        <v>2233</v>
      </c>
      <c r="F457" s="4">
        <f>VLOOKUP($B457, 'Adsorbate_starOH2_v3(AutoRecove'!$E$2:$L$7960, 5, FALSE)</f>
        <v>-0.30499999999999999</v>
      </c>
    </row>
    <row r="458" spans="2:6" x14ac:dyDescent="0.2">
      <c r="B458" s="3" t="s">
        <v>4043</v>
      </c>
      <c r="C458" s="4" t="s">
        <v>30472</v>
      </c>
      <c r="D458" s="4" t="s">
        <v>2233</v>
      </c>
      <c r="F458" s="4">
        <f>VLOOKUP($B458, 'Adsorbate_starOH2_v3(AutoRecove'!$E$2:$L$7960, 5, FALSE)</f>
        <v>-0.61799999999999999</v>
      </c>
    </row>
    <row r="459" spans="2:6" x14ac:dyDescent="0.2">
      <c r="B459" s="3" t="s">
        <v>3527</v>
      </c>
      <c r="C459" s="4" t="s">
        <v>30472</v>
      </c>
      <c r="D459" s="4" t="s">
        <v>2233</v>
      </c>
      <c r="F459" s="4">
        <f>VLOOKUP($B459, 'Adsorbate_starOH2_v3(AutoRecove'!$E$2:$L$7960, 5, FALSE)</f>
        <v>-1.3480000000000001</v>
      </c>
    </row>
    <row r="460" spans="2:6" x14ac:dyDescent="0.2">
      <c r="B460" s="3" t="s">
        <v>24997</v>
      </c>
      <c r="C460" s="4" t="s">
        <v>30472</v>
      </c>
      <c r="D460" s="4" t="s">
        <v>2233</v>
      </c>
      <c r="F460" s="4">
        <f>VLOOKUP($B460, 'Adsorbate_starOH2_v3(AutoRecove'!$E$2:$L$7960, 5, FALSE)</f>
        <v>-0.98599999999999999</v>
      </c>
    </row>
    <row r="461" spans="2:6" x14ac:dyDescent="0.2">
      <c r="B461" s="3" t="s">
        <v>10304</v>
      </c>
      <c r="C461" s="4" t="s">
        <v>30472</v>
      </c>
      <c r="D461" s="4" t="s">
        <v>2233</v>
      </c>
      <c r="F461" s="4">
        <f>VLOOKUP($B461, 'Adsorbate_starOH2_v3(AutoRecove'!$E$2:$L$7960, 5, FALSE)</f>
        <v>-0.316</v>
      </c>
    </row>
    <row r="462" spans="2:6" x14ac:dyDescent="0.2">
      <c r="B462" s="3" t="s">
        <v>20564</v>
      </c>
      <c r="C462" s="4" t="s">
        <v>30472</v>
      </c>
      <c r="D462" s="4" t="s">
        <v>2233</v>
      </c>
      <c r="F462" s="4">
        <f>VLOOKUP($B462, 'Adsorbate_starOH2_v3(AutoRecove'!$E$2:$L$7960, 5, FALSE)</f>
        <v>-1.375</v>
      </c>
    </row>
    <row r="463" spans="2:6" x14ac:dyDescent="0.2">
      <c r="B463" s="3" t="s">
        <v>6290</v>
      </c>
      <c r="C463" s="4" t="s">
        <v>30472</v>
      </c>
      <c r="D463" s="4" t="s">
        <v>2233</v>
      </c>
      <c r="F463" s="4">
        <f>VLOOKUP($B463, 'Adsorbate_starOH2_v3(AutoRecove'!$E$2:$L$7960, 5, FALSE)</f>
        <v>-1.3169999999999999</v>
      </c>
    </row>
    <row r="464" spans="2:6" x14ac:dyDescent="0.2">
      <c r="B464" s="3" t="s">
        <v>7214</v>
      </c>
      <c r="C464" s="4" t="s">
        <v>30472</v>
      </c>
      <c r="D464" s="4" t="s">
        <v>2233</v>
      </c>
      <c r="F464" s="4">
        <f>VLOOKUP($B464, 'Adsorbate_starOH2_v3(AutoRecove'!$E$2:$L$7960, 5, FALSE)</f>
        <v>-0.2</v>
      </c>
    </row>
    <row r="465" spans="2:6" x14ac:dyDescent="0.2">
      <c r="B465" s="3" t="s">
        <v>7772</v>
      </c>
      <c r="C465" s="4" t="s">
        <v>30472</v>
      </c>
      <c r="D465" s="4" t="s">
        <v>2233</v>
      </c>
      <c r="F465" s="4">
        <f>VLOOKUP($B465, 'Adsorbate_starOH2_v3(AutoRecove'!$E$2:$L$7960, 5, FALSE)</f>
        <v>-4.202</v>
      </c>
    </row>
    <row r="466" spans="2:6" x14ac:dyDescent="0.2">
      <c r="B466" s="3" t="s">
        <v>14144</v>
      </c>
      <c r="C466" s="4" t="s">
        <v>30472</v>
      </c>
      <c r="D466" s="4" t="s">
        <v>2233</v>
      </c>
      <c r="F466" s="4">
        <f>VLOOKUP($B466, 'Adsorbate_starOH2_v3(AutoRecove'!$E$2:$L$7960, 5, FALSE)</f>
        <v>-3.2040000000000002</v>
      </c>
    </row>
    <row r="467" spans="2:6" x14ac:dyDescent="0.2">
      <c r="B467" s="3" t="s">
        <v>9199</v>
      </c>
      <c r="C467" s="4" t="s">
        <v>30472</v>
      </c>
      <c r="D467" s="4" t="s">
        <v>3691</v>
      </c>
      <c r="F467" s="4">
        <f>VLOOKUP($B467, 'Adsorbate_starOH2_v3(AutoRecove'!$E$2:$L$7960, 5, FALSE)</f>
        <v>-0.53200000000000003</v>
      </c>
    </row>
    <row r="468" spans="2:6" x14ac:dyDescent="0.2">
      <c r="B468" s="3" t="s">
        <v>9355</v>
      </c>
      <c r="C468" s="4" t="s">
        <v>3994</v>
      </c>
      <c r="D468" s="4" t="s">
        <v>9466</v>
      </c>
      <c r="F468" s="4">
        <f>VLOOKUP($B468, 'Adsorbate_starOH2_v3(AutoRecove'!$E$2:$L$7960, 5, FALSE)</f>
        <v>-7.4999999999999997E-2</v>
      </c>
    </row>
    <row r="469" spans="2:6" x14ac:dyDescent="0.2">
      <c r="B469" s="3" t="s">
        <v>8661</v>
      </c>
      <c r="C469" s="4" t="s">
        <v>3994</v>
      </c>
      <c r="D469" s="4" t="s">
        <v>9466</v>
      </c>
      <c r="F469" s="4">
        <f>VLOOKUP($B469, 'Adsorbate_starOH2_v3(AutoRecove'!$E$2:$L$7960, 5, FALSE)</f>
        <v>-0.67200000000000004</v>
      </c>
    </row>
    <row r="470" spans="2:6" x14ac:dyDescent="0.2">
      <c r="B470" s="3" t="s">
        <v>8131</v>
      </c>
      <c r="C470" s="4" t="s">
        <v>3994</v>
      </c>
      <c r="D470" s="4" t="s">
        <v>9466</v>
      </c>
      <c r="F470" s="4">
        <f>VLOOKUP($B470, 'Adsorbate_starOH2_v3(AutoRecove'!$E$2:$L$7960, 5, FALSE)</f>
        <v>-0.4</v>
      </c>
    </row>
    <row r="471" spans="2:6" x14ac:dyDescent="0.2">
      <c r="B471" s="3" t="s">
        <v>14575</v>
      </c>
      <c r="C471" s="4" t="s">
        <v>3994</v>
      </c>
      <c r="D471" s="4" t="s">
        <v>30469</v>
      </c>
      <c r="F471" s="4">
        <f>VLOOKUP($B471, 'Adsorbate_starOH2_v3(AutoRecove'!$E$2:$L$7960, 5, FALSE)</f>
        <v>0.47699999999999998</v>
      </c>
    </row>
    <row r="472" spans="2:6" x14ac:dyDescent="0.2">
      <c r="B472" s="3" t="s">
        <v>11804</v>
      </c>
      <c r="C472" s="4" t="s">
        <v>3994</v>
      </c>
      <c r="D472" s="4" t="s">
        <v>30469</v>
      </c>
      <c r="F472" s="4">
        <f>VLOOKUP($B472, 'Adsorbate_starOH2_v3(AutoRecove'!$E$2:$L$7960, 5, FALSE)</f>
        <v>-1.1839999999999999</v>
      </c>
    </row>
    <row r="473" spans="2:6" x14ac:dyDescent="0.2">
      <c r="B473" s="3" t="s">
        <v>12304</v>
      </c>
      <c r="C473" s="4" t="s">
        <v>3994</v>
      </c>
      <c r="D473" s="4" t="s">
        <v>30469</v>
      </c>
      <c r="F473" s="4">
        <f>VLOOKUP($B473, 'Adsorbate_starOH2_v3(AutoRecove'!$E$2:$L$7960, 5, FALSE)</f>
        <v>-0.129</v>
      </c>
    </row>
    <row r="474" spans="2:6" x14ac:dyDescent="0.2">
      <c r="B474" s="3" t="s">
        <v>5998</v>
      </c>
      <c r="C474" s="4" t="s">
        <v>3994</v>
      </c>
      <c r="D474" s="4" t="s">
        <v>30469</v>
      </c>
      <c r="F474" s="4">
        <f>VLOOKUP($B474, 'Adsorbate_starOH2_v3(AutoRecove'!$E$2:$L$7960, 5, FALSE)</f>
        <v>-0.47699999999999998</v>
      </c>
    </row>
    <row r="475" spans="2:6" x14ac:dyDescent="0.2">
      <c r="B475" s="3" t="s">
        <v>3752</v>
      </c>
      <c r="C475" s="4" t="s">
        <v>3994</v>
      </c>
      <c r="D475" s="4" t="s">
        <v>30469</v>
      </c>
      <c r="F475" s="4">
        <f>VLOOKUP($B475, 'Adsorbate_starOH2_v3(AutoRecove'!$E$2:$L$7960, 5, FALSE)</f>
        <v>-0.35099999999999998</v>
      </c>
    </row>
    <row r="476" spans="2:6" x14ac:dyDescent="0.2">
      <c r="B476" s="3" t="s">
        <v>13857</v>
      </c>
      <c r="C476" s="4" t="s">
        <v>3994</v>
      </c>
      <c r="D476" s="4" t="s">
        <v>30469</v>
      </c>
      <c r="F476" s="4">
        <f>VLOOKUP($B476, 'Adsorbate_starOH2_v3(AutoRecove'!$E$2:$L$7960, 5, FALSE)</f>
        <v>-0.69699999999999995</v>
      </c>
    </row>
    <row r="477" spans="2:6" x14ac:dyDescent="0.2">
      <c r="B477" s="3" t="s">
        <v>1827</v>
      </c>
      <c r="C477" s="4" t="s">
        <v>3994</v>
      </c>
      <c r="D477" s="4" t="s">
        <v>6617</v>
      </c>
      <c r="E477" s="4" t="s">
        <v>30469</v>
      </c>
      <c r="F477" s="4">
        <f>VLOOKUP($B477, 'Adsorbate_starOH2_v3(AutoRecove'!$E$2:$L$7960, 5, FALSE)</f>
        <v>-8.2000000000000003E-2</v>
      </c>
    </row>
    <row r="478" spans="2:6" x14ac:dyDescent="0.2">
      <c r="B478" s="3" t="s">
        <v>64</v>
      </c>
      <c r="C478" s="4" t="s">
        <v>3994</v>
      </c>
      <c r="D478" s="4" t="s">
        <v>6009</v>
      </c>
      <c r="E478" s="4" t="s">
        <v>55</v>
      </c>
      <c r="F478" s="4">
        <f>VLOOKUP($B478, 'Adsorbate_starOH2_v3(AutoRecove'!$E$2:$L$7960, 5, FALSE)</f>
        <v>-6.0999999999999999E-2</v>
      </c>
    </row>
    <row r="479" spans="2:6" x14ac:dyDescent="0.2">
      <c r="B479" s="3" t="s">
        <v>16963</v>
      </c>
      <c r="C479" s="4" t="s">
        <v>3994</v>
      </c>
      <c r="D479" s="4" t="s">
        <v>6009</v>
      </c>
      <c r="F479" s="4">
        <f>VLOOKUP($B479, 'Adsorbate_starOH2_v3(AutoRecove'!$E$2:$L$7960, 5, FALSE)</f>
        <v>-0.70499999999999996</v>
      </c>
    </row>
    <row r="480" spans="2:6" x14ac:dyDescent="0.2">
      <c r="B480" s="3" t="s">
        <v>25973</v>
      </c>
      <c r="C480" s="4" t="s">
        <v>3994</v>
      </c>
      <c r="D480" s="4" t="s">
        <v>6009</v>
      </c>
      <c r="F480" s="4">
        <f>VLOOKUP($B480, 'Adsorbate_starOH2_v3(AutoRecove'!$E$2:$L$7960, 5, FALSE)</f>
        <v>-0.56000000000000005</v>
      </c>
    </row>
    <row r="481" spans="2:6" x14ac:dyDescent="0.2">
      <c r="B481" s="3" t="s">
        <v>1867</v>
      </c>
      <c r="C481" s="4" t="s">
        <v>3994</v>
      </c>
      <c r="D481" s="4" t="s">
        <v>6009</v>
      </c>
      <c r="F481" s="4">
        <f>VLOOKUP($B481, 'Adsorbate_starOH2_v3(AutoRecove'!$E$2:$L$7960, 5, FALSE)</f>
        <v>-7.4589999999999996</v>
      </c>
    </row>
    <row r="482" spans="2:6" x14ac:dyDescent="0.2">
      <c r="B482" s="3" t="s">
        <v>10925</v>
      </c>
      <c r="C482" s="4" t="s">
        <v>3994</v>
      </c>
      <c r="D482" s="4" t="s">
        <v>6009</v>
      </c>
      <c r="F482" s="4">
        <f>VLOOKUP($B482, 'Adsorbate_starOH2_v3(AutoRecove'!$E$2:$L$7960, 5, FALSE)</f>
        <v>-3.0000000000000001E-3</v>
      </c>
    </row>
    <row r="483" spans="2:6" x14ac:dyDescent="0.2">
      <c r="B483" s="3" t="s">
        <v>14413</v>
      </c>
      <c r="C483" s="4" t="s">
        <v>3994</v>
      </c>
      <c r="D483" s="4" t="s">
        <v>6009</v>
      </c>
      <c r="F483" s="4">
        <f>VLOOKUP($B483, 'Adsorbate_starOH2_v3(AutoRecove'!$E$2:$L$7960, 5, FALSE)</f>
        <v>-0.71</v>
      </c>
    </row>
    <row r="484" spans="2:6" x14ac:dyDescent="0.2">
      <c r="B484" s="3" t="s">
        <v>5667</v>
      </c>
      <c r="C484" s="4" t="s">
        <v>3994</v>
      </c>
      <c r="D484" s="4" t="s">
        <v>6009</v>
      </c>
      <c r="F484" s="4">
        <f>VLOOKUP($B484, 'Adsorbate_starOH2_v3(AutoRecove'!$E$2:$L$7960, 5, FALSE)</f>
        <v>-1.7270000000000001</v>
      </c>
    </row>
    <row r="485" spans="2:6" x14ac:dyDescent="0.2">
      <c r="B485" s="3" t="s">
        <v>23739</v>
      </c>
      <c r="C485" s="4" t="s">
        <v>3994</v>
      </c>
      <c r="D485" s="4" t="s">
        <v>6009</v>
      </c>
      <c r="F485" s="4">
        <f>VLOOKUP($B485, 'Adsorbate_starOH2_v3(AutoRecove'!$E$2:$L$7960, 5, FALSE)</f>
        <v>-0.81399999999999995</v>
      </c>
    </row>
    <row r="486" spans="2:6" x14ac:dyDescent="0.2">
      <c r="B486" s="3" t="s">
        <v>14596</v>
      </c>
      <c r="C486" s="4" t="s">
        <v>3994</v>
      </c>
      <c r="D486" s="4" t="s">
        <v>6009</v>
      </c>
      <c r="F486" s="4">
        <f>VLOOKUP($B486, 'Adsorbate_starOH2_v3(AutoRecove'!$E$2:$L$7960, 5, FALSE)</f>
        <v>-0.754</v>
      </c>
    </row>
    <row r="487" spans="2:6" x14ac:dyDescent="0.2">
      <c r="B487" s="3" t="s">
        <v>144</v>
      </c>
      <c r="C487" s="4" t="s">
        <v>3994</v>
      </c>
      <c r="D487" s="4" t="s">
        <v>6009</v>
      </c>
      <c r="F487" s="4">
        <f>VLOOKUP($B487, 'Adsorbate_starOH2_v3(AutoRecove'!$E$2:$L$7960, 5, FALSE)</f>
        <v>-0.79</v>
      </c>
    </row>
    <row r="488" spans="2:6" x14ac:dyDescent="0.2">
      <c r="B488" s="3" t="s">
        <v>11786</v>
      </c>
      <c r="C488" s="4" t="s">
        <v>3994</v>
      </c>
      <c r="D488" s="4" t="s">
        <v>6009</v>
      </c>
      <c r="F488" s="4">
        <f>VLOOKUP($B488, 'Adsorbate_starOH2_v3(AutoRecove'!$E$2:$L$7960, 5, FALSE)</f>
        <v>-0.25700000000000001</v>
      </c>
    </row>
    <row r="489" spans="2:6" x14ac:dyDescent="0.2">
      <c r="B489" s="3" t="s">
        <v>23111</v>
      </c>
      <c r="C489" s="4" t="s">
        <v>3994</v>
      </c>
      <c r="D489" s="4" t="s">
        <v>25964</v>
      </c>
      <c r="E489" s="4" t="s">
        <v>55</v>
      </c>
      <c r="F489" s="4">
        <f>VLOOKUP($B489, 'Adsorbate_starOH2_v3(AutoRecove'!$E$2:$L$7960, 5, FALSE)</f>
        <v>-1.9410000000000001</v>
      </c>
    </row>
    <row r="490" spans="2:6" x14ac:dyDescent="0.2">
      <c r="B490" s="3" t="s">
        <v>3023</v>
      </c>
      <c r="C490" s="4" t="s">
        <v>3994</v>
      </c>
      <c r="D490" s="4" t="s">
        <v>25964</v>
      </c>
      <c r="F490" s="4">
        <f>VLOOKUP($B490, 'Adsorbate_starOH2_v3(AutoRecove'!$E$2:$L$7960, 5, FALSE)</f>
        <v>-0.5</v>
      </c>
    </row>
    <row r="491" spans="2:6" x14ac:dyDescent="0.2">
      <c r="B491" s="3" t="s">
        <v>9495</v>
      </c>
      <c r="C491" s="4" t="s">
        <v>3994</v>
      </c>
      <c r="D491" s="4" t="s">
        <v>25964</v>
      </c>
      <c r="F491" s="4">
        <f>VLOOKUP($B491, 'Adsorbate_starOH2_v3(AutoRecove'!$E$2:$L$7960, 5, FALSE)</f>
        <v>-0.69299999999999995</v>
      </c>
    </row>
    <row r="492" spans="2:6" x14ac:dyDescent="0.2">
      <c r="B492" s="3" t="s">
        <v>21146</v>
      </c>
      <c r="C492" s="4" t="s">
        <v>3994</v>
      </c>
      <c r="D492" s="4" t="s">
        <v>25964</v>
      </c>
      <c r="F492" s="4">
        <f>VLOOKUP($B492, 'Adsorbate_starOH2_v3(AutoRecove'!$E$2:$L$7960, 5, FALSE)</f>
        <v>-0.107</v>
      </c>
    </row>
    <row r="493" spans="2:6" x14ac:dyDescent="0.2">
      <c r="B493" s="3" t="s">
        <v>30258</v>
      </c>
      <c r="C493" s="4" t="s">
        <v>3994</v>
      </c>
      <c r="D493" s="4" t="s">
        <v>2233</v>
      </c>
      <c r="F493" s="4">
        <f>VLOOKUP($B493, 'Adsorbate_starOH2_v3(AutoRecove'!$E$2:$L$7960, 5, FALSE)</f>
        <v>-0.73899999999999999</v>
      </c>
    </row>
    <row r="494" spans="2:6" x14ac:dyDescent="0.2">
      <c r="B494" s="3" t="s">
        <v>28486</v>
      </c>
      <c r="C494" s="4" t="s">
        <v>3994</v>
      </c>
      <c r="D494" s="4" t="s">
        <v>2233</v>
      </c>
      <c r="F494" s="4">
        <f>VLOOKUP($B494, 'Adsorbate_starOH2_v3(AutoRecove'!$E$2:$L$7960, 5, FALSE)</f>
        <v>-1.38</v>
      </c>
    </row>
    <row r="495" spans="2:6" x14ac:dyDescent="0.2">
      <c r="B495" s="3" t="s">
        <v>1270</v>
      </c>
      <c r="C495" s="4" t="s">
        <v>3994</v>
      </c>
      <c r="D495" s="4" t="s">
        <v>2233</v>
      </c>
      <c r="F495" s="4">
        <f>VLOOKUP($B495, 'Adsorbate_starOH2_v3(AutoRecove'!$E$2:$L$7960, 5, FALSE)</f>
        <v>-1.9410000000000001</v>
      </c>
    </row>
    <row r="496" spans="2:6" x14ac:dyDescent="0.2">
      <c r="B496" s="3" t="s">
        <v>5551</v>
      </c>
      <c r="C496" s="4" t="s">
        <v>3994</v>
      </c>
      <c r="D496" s="4" t="s">
        <v>2233</v>
      </c>
      <c r="F496" s="4">
        <f>VLOOKUP($B496, 'Adsorbate_starOH2_v3(AutoRecove'!$E$2:$L$7960, 5, FALSE)</f>
        <v>-0.372</v>
      </c>
    </row>
    <row r="497" spans="2:6" x14ac:dyDescent="0.2">
      <c r="B497" s="3" t="s">
        <v>17117</v>
      </c>
      <c r="C497" s="4" t="s">
        <v>3994</v>
      </c>
      <c r="D497" s="4" t="s">
        <v>2233</v>
      </c>
      <c r="F497" s="4">
        <f>VLOOKUP($B497, 'Adsorbate_starOH2_v3(AutoRecove'!$E$2:$L$7960, 5, FALSE)</f>
        <v>-1.732</v>
      </c>
    </row>
    <row r="498" spans="2:6" x14ac:dyDescent="0.2">
      <c r="B498" s="3" t="s">
        <v>6535</v>
      </c>
      <c r="C498" s="4" t="s">
        <v>3994</v>
      </c>
      <c r="D498" s="4" t="s">
        <v>2233</v>
      </c>
      <c r="F498" s="4">
        <f>VLOOKUP($B498, 'Adsorbate_starOH2_v3(AutoRecove'!$E$2:$L$7960, 5, FALSE)</f>
        <v>0.13200000000000001</v>
      </c>
    </row>
    <row r="499" spans="2:6" x14ac:dyDescent="0.2">
      <c r="B499" s="3" t="s">
        <v>1624</v>
      </c>
      <c r="C499" s="4" t="s">
        <v>3994</v>
      </c>
      <c r="D499" s="4" t="s">
        <v>2233</v>
      </c>
      <c r="F499" s="4">
        <f>VLOOKUP($B499, 'Adsorbate_starOH2_v3(AutoRecove'!$E$2:$L$7960, 5, FALSE)</f>
        <v>-6.2E-2</v>
      </c>
    </row>
    <row r="500" spans="2:6" x14ac:dyDescent="0.2">
      <c r="B500" s="3" t="s">
        <v>18574</v>
      </c>
      <c r="C500" s="4" t="s">
        <v>3994</v>
      </c>
      <c r="D500" s="4" t="s">
        <v>2233</v>
      </c>
      <c r="F500" s="4">
        <f>VLOOKUP($B500, 'Adsorbate_starOH2_v3(AutoRecove'!$E$2:$L$7960, 5, FALSE)</f>
        <v>-0.67900000000000005</v>
      </c>
    </row>
    <row r="501" spans="2:6" x14ac:dyDescent="0.2">
      <c r="B501" s="3" t="s">
        <v>13087</v>
      </c>
      <c r="C501" s="4" t="s">
        <v>3994</v>
      </c>
      <c r="D501" s="4" t="s">
        <v>2233</v>
      </c>
      <c r="F501" s="4">
        <f>VLOOKUP($B501, 'Adsorbate_starOH2_v3(AutoRecove'!$E$2:$L$7960, 5, FALSE)</f>
        <v>0.36099999999999999</v>
      </c>
    </row>
    <row r="502" spans="2:6" x14ac:dyDescent="0.2">
      <c r="B502" s="3" t="s">
        <v>12445</v>
      </c>
      <c r="C502" s="4" t="s">
        <v>3994</v>
      </c>
      <c r="D502" s="4" t="s">
        <v>2233</v>
      </c>
      <c r="F502" s="4">
        <f>VLOOKUP($B502, 'Adsorbate_starOH2_v3(AutoRecove'!$E$2:$L$7960, 5, FALSE)</f>
        <v>-0.52100000000000002</v>
      </c>
    </row>
    <row r="503" spans="2:6" x14ac:dyDescent="0.2">
      <c r="B503" s="3" t="s">
        <v>10936</v>
      </c>
      <c r="C503" s="4" t="s">
        <v>3994</v>
      </c>
      <c r="D503" s="4" t="s">
        <v>2233</v>
      </c>
      <c r="F503" s="4">
        <f>VLOOKUP($B503, 'Adsorbate_starOH2_v3(AutoRecove'!$E$2:$L$7960, 5, FALSE)</f>
        <v>-6.0999999999999999E-2</v>
      </c>
    </row>
    <row r="504" spans="2:6" x14ac:dyDescent="0.2">
      <c r="B504" s="3" t="s">
        <v>6246</v>
      </c>
      <c r="C504" s="4" t="s">
        <v>3994</v>
      </c>
      <c r="D504" s="4" t="s">
        <v>2233</v>
      </c>
      <c r="F504" s="4">
        <f>VLOOKUP($B504, 'Adsorbate_starOH2_v3(AutoRecove'!$E$2:$L$7960, 5, FALSE)</f>
        <v>-0.67400000000000004</v>
      </c>
    </row>
    <row r="505" spans="2:6" x14ac:dyDescent="0.2">
      <c r="B505" s="3" t="s">
        <v>7602</v>
      </c>
      <c r="C505" s="4" t="s">
        <v>3994</v>
      </c>
      <c r="D505" s="4" t="s">
        <v>2233</v>
      </c>
      <c r="F505" s="4">
        <f>VLOOKUP($B505, 'Adsorbate_starOH2_v3(AutoRecove'!$E$2:$L$7960, 5, FALSE)</f>
        <v>-5.8000000000000003E-2</v>
      </c>
    </row>
    <row r="506" spans="2:6" x14ac:dyDescent="0.2">
      <c r="B506" s="3" t="s">
        <v>18186</v>
      </c>
      <c r="C506" s="4" t="s">
        <v>3994</v>
      </c>
      <c r="D506" s="4" t="s">
        <v>2233</v>
      </c>
      <c r="F506" s="4">
        <f>VLOOKUP($B506, 'Adsorbate_starOH2_v3(AutoRecove'!$E$2:$L$7960, 5, FALSE)</f>
        <v>-0.7</v>
      </c>
    </row>
    <row r="507" spans="2:6" x14ac:dyDescent="0.2">
      <c r="B507" s="3" t="s">
        <v>12424</v>
      </c>
      <c r="C507" s="4" t="s">
        <v>3994</v>
      </c>
      <c r="D507" s="4" t="s">
        <v>2233</v>
      </c>
      <c r="F507" s="4">
        <f>VLOOKUP($B507, 'Adsorbate_starOH2_v3(AutoRecove'!$E$2:$L$7960, 5, FALSE)</f>
        <v>-2.5129999999999999</v>
      </c>
    </row>
    <row r="508" spans="2:6" x14ac:dyDescent="0.2">
      <c r="B508" s="3" t="s">
        <v>25875</v>
      </c>
      <c r="C508" s="4" t="s">
        <v>3994</v>
      </c>
      <c r="D508" s="4" t="s">
        <v>2233</v>
      </c>
      <c r="F508" s="4">
        <f>VLOOKUP($B508, 'Adsorbate_starOH2_v3(AutoRecove'!$E$2:$L$7960, 5, FALSE)</f>
        <v>-2.4980000000000002</v>
      </c>
    </row>
    <row r="509" spans="2:6" x14ac:dyDescent="0.2">
      <c r="B509" s="3" t="s">
        <v>2375</v>
      </c>
      <c r="C509" s="4" t="s">
        <v>3994</v>
      </c>
      <c r="D509" s="4" t="s">
        <v>2233</v>
      </c>
      <c r="F509" s="4">
        <f>VLOOKUP($B509, 'Adsorbate_starOH2_v3(AutoRecove'!$E$2:$L$7960, 5, FALSE)</f>
        <v>-2.294</v>
      </c>
    </row>
    <row r="510" spans="2:6" x14ac:dyDescent="0.2">
      <c r="B510" s="3" t="s">
        <v>3373</v>
      </c>
      <c r="C510" s="4" t="s">
        <v>3994</v>
      </c>
      <c r="D510" s="4" t="s">
        <v>3691</v>
      </c>
      <c r="E510" s="4" t="s">
        <v>1518</v>
      </c>
      <c r="F510" s="4">
        <f>VLOOKUP($B510, 'Adsorbate_starOH2_v3(AutoRecove'!$E$2:$L$7960, 5, FALSE)</f>
        <v>-2.3919999999999999</v>
      </c>
    </row>
    <row r="511" spans="2:6" x14ac:dyDescent="0.2">
      <c r="B511" s="3" t="s">
        <v>17657</v>
      </c>
      <c r="C511" s="4" t="s">
        <v>3994</v>
      </c>
      <c r="D511" s="4" t="s">
        <v>3691</v>
      </c>
      <c r="F511" s="4">
        <f>VLOOKUP($B511, 'Adsorbate_starOH2_v3(AutoRecove'!$E$2:$L$7960, 5, FALSE)</f>
        <v>-2.9510000000000001</v>
      </c>
    </row>
    <row r="512" spans="2:6" x14ac:dyDescent="0.2">
      <c r="B512" s="3" t="s">
        <v>15144</v>
      </c>
      <c r="C512" s="4" t="s">
        <v>3994</v>
      </c>
      <c r="D512" s="4" t="s">
        <v>3691</v>
      </c>
      <c r="F512" s="4">
        <f>VLOOKUP($B512, 'Adsorbate_starOH2_v3(AutoRecove'!$E$2:$L$7960, 5, FALSE)</f>
        <v>-9.9000000000000005E-2</v>
      </c>
    </row>
    <row r="513" spans="2:6" x14ac:dyDescent="0.2">
      <c r="B513" s="3" t="s">
        <v>6407</v>
      </c>
      <c r="C513" s="4" t="s">
        <v>3994</v>
      </c>
      <c r="D513" s="4" t="s">
        <v>3691</v>
      </c>
      <c r="F513" s="4">
        <f>VLOOKUP($B513, 'Adsorbate_starOH2_v3(AutoRecove'!$E$2:$L$7960, 5, FALSE)</f>
        <v>-0.88900000000000001</v>
      </c>
    </row>
    <row r="514" spans="2:6" x14ac:dyDescent="0.2">
      <c r="B514" s="3" t="s">
        <v>10062</v>
      </c>
      <c r="C514" s="4" t="s">
        <v>3994</v>
      </c>
      <c r="D514" s="4" t="s">
        <v>30472</v>
      </c>
      <c r="E514" s="4" t="s">
        <v>55</v>
      </c>
      <c r="F514" s="4">
        <f>VLOOKUP($B514, 'Adsorbate_starOH2_v3(AutoRecove'!$E$2:$L$7960, 5, FALSE)</f>
        <v>0.40100000000000002</v>
      </c>
    </row>
    <row r="515" spans="2:6" x14ac:dyDescent="0.2">
      <c r="B515" s="3" t="s">
        <v>17662</v>
      </c>
      <c r="C515" s="4" t="s">
        <v>3994</v>
      </c>
      <c r="D515" s="4" t="s">
        <v>30472</v>
      </c>
      <c r="F515" s="4">
        <f>VLOOKUP($B515, 'Adsorbate_starOH2_v3(AutoRecove'!$E$2:$L$7960, 5, FALSE)</f>
        <v>-0.317</v>
      </c>
    </row>
    <row r="516" spans="2:6" x14ac:dyDescent="0.2">
      <c r="B516" s="3" t="s">
        <v>18273</v>
      </c>
      <c r="C516" s="4" t="s">
        <v>3994</v>
      </c>
      <c r="D516" s="4" t="s">
        <v>30472</v>
      </c>
      <c r="F516" s="4">
        <f>VLOOKUP($B516, 'Adsorbate_starOH2_v3(AutoRecove'!$E$2:$L$7960, 5, FALSE)</f>
        <v>-0.29499999999999998</v>
      </c>
    </row>
    <row r="517" spans="2:6" x14ac:dyDescent="0.2">
      <c r="B517" s="3" t="s">
        <v>5231</v>
      </c>
      <c r="C517" s="4" t="s">
        <v>3994</v>
      </c>
      <c r="D517" s="4" t="s">
        <v>30472</v>
      </c>
      <c r="F517" s="4">
        <f>VLOOKUP($B517, 'Adsorbate_starOH2_v3(AutoRecove'!$E$2:$L$7960, 5, FALSE)</f>
        <v>-0.68400000000000005</v>
      </c>
    </row>
    <row r="518" spans="2:6" x14ac:dyDescent="0.2">
      <c r="B518" s="3" t="s">
        <v>2131</v>
      </c>
      <c r="C518" s="4" t="s">
        <v>3994</v>
      </c>
      <c r="D518" s="4" t="s">
        <v>30472</v>
      </c>
      <c r="F518" s="4">
        <f>VLOOKUP($B518, 'Adsorbate_starOH2_v3(AutoRecove'!$E$2:$L$7960, 5, FALSE)</f>
        <v>-1.518</v>
      </c>
    </row>
    <row r="519" spans="2:6" x14ac:dyDescent="0.2">
      <c r="B519" s="3" t="s">
        <v>3690</v>
      </c>
      <c r="C519" s="4" t="s">
        <v>3994</v>
      </c>
      <c r="F519" s="4">
        <f>VLOOKUP($B519, 'Adsorbate_starOH2_v3(AutoRecove'!$E$2:$L$7960, 5, FALSE)</f>
        <v>0.151</v>
      </c>
    </row>
    <row r="520" spans="2:6" x14ac:dyDescent="0.2">
      <c r="B520" s="3" t="s">
        <v>14387</v>
      </c>
      <c r="C520" s="4" t="s">
        <v>3994</v>
      </c>
      <c r="F520" s="4">
        <f>VLOOKUP($B520, 'Adsorbate_starOH2_v3(AutoRecove'!$E$2:$L$7960, 5, FALSE)</f>
        <v>-1.2999999999999999E-2</v>
      </c>
    </row>
    <row r="521" spans="2:6" x14ac:dyDescent="0.2">
      <c r="B521" s="3" t="s">
        <v>1797</v>
      </c>
      <c r="C521" s="4" t="s">
        <v>3994</v>
      </c>
      <c r="F521" s="4">
        <f>VLOOKUP($B521, 'Adsorbate_starOH2_v3(AutoRecove'!$E$2:$L$7960, 5, FALSE)</f>
        <v>-0.27900000000000003</v>
      </c>
    </row>
    <row r="522" spans="2:6" x14ac:dyDescent="0.2">
      <c r="B522" s="3" t="s">
        <v>7777</v>
      </c>
      <c r="C522" s="4" t="s">
        <v>3994</v>
      </c>
      <c r="F522" s="4">
        <f>VLOOKUP($B522, 'Adsorbate_starOH2_v3(AutoRecove'!$E$2:$L$7960, 5, FALSE)</f>
        <v>1.131</v>
      </c>
    </row>
    <row r="523" spans="2:6" x14ac:dyDescent="0.2">
      <c r="B523" s="3" t="s">
        <v>19000</v>
      </c>
      <c r="C523" s="4" t="s">
        <v>3994</v>
      </c>
      <c r="F523" s="4">
        <f>VLOOKUP($B523, 'Adsorbate_starOH2_v3(AutoRecove'!$E$2:$L$7960, 5, FALSE)</f>
        <v>0.97699999999999998</v>
      </c>
    </row>
    <row r="524" spans="2:6" x14ac:dyDescent="0.2">
      <c r="B524" s="3" t="s">
        <v>13801</v>
      </c>
      <c r="C524" s="4" t="s">
        <v>2105</v>
      </c>
      <c r="D524" s="4" t="s">
        <v>9466</v>
      </c>
      <c r="F524" s="4">
        <f>VLOOKUP($B524, 'Adsorbate_starOH2_v3(AutoRecove'!$E$2:$L$7960, 5, FALSE)</f>
        <v>-0.83599999999999997</v>
      </c>
    </row>
    <row r="525" spans="2:6" x14ac:dyDescent="0.2">
      <c r="B525" s="3" t="s">
        <v>19679</v>
      </c>
      <c r="C525" s="4" t="s">
        <v>2105</v>
      </c>
      <c r="D525" s="4" t="s">
        <v>9466</v>
      </c>
      <c r="F525" s="4">
        <f>VLOOKUP($B525, 'Adsorbate_starOH2_v3(AutoRecove'!$E$2:$L$7960, 5, FALSE)</f>
        <v>-1.802</v>
      </c>
    </row>
    <row r="526" spans="2:6" x14ac:dyDescent="0.2">
      <c r="B526" s="3" t="s">
        <v>29024</v>
      </c>
      <c r="C526" s="4" t="s">
        <v>2105</v>
      </c>
      <c r="D526" s="4" t="s">
        <v>9466</v>
      </c>
      <c r="F526" s="4">
        <f>VLOOKUP($B526, 'Adsorbate_starOH2_v3(AutoRecove'!$E$2:$L$7960, 5, FALSE)</f>
        <v>-2.863</v>
      </c>
    </row>
    <row r="527" spans="2:6" x14ac:dyDescent="0.2">
      <c r="B527" s="3" t="s">
        <v>11749</v>
      </c>
      <c r="C527" s="4" t="s">
        <v>2105</v>
      </c>
      <c r="D527" s="4" t="s">
        <v>9466</v>
      </c>
      <c r="F527" s="4">
        <f>VLOOKUP($B527, 'Adsorbate_starOH2_v3(AutoRecove'!$E$2:$L$7960, 5, FALSE)</f>
        <v>-0.79400000000000004</v>
      </c>
    </row>
    <row r="528" spans="2:6" x14ac:dyDescent="0.2">
      <c r="B528" s="3" t="s">
        <v>2452</v>
      </c>
      <c r="C528" s="4" t="s">
        <v>2105</v>
      </c>
      <c r="D528" s="4" t="s">
        <v>9466</v>
      </c>
      <c r="F528" s="4">
        <f>VLOOKUP($B528, 'Adsorbate_starOH2_v3(AutoRecove'!$E$2:$L$7960, 5, FALSE)</f>
        <v>-0.58899999999999997</v>
      </c>
    </row>
    <row r="529" spans="2:6" x14ac:dyDescent="0.2">
      <c r="B529" s="3" t="s">
        <v>736</v>
      </c>
      <c r="C529" s="4" t="s">
        <v>2105</v>
      </c>
      <c r="D529" s="4" t="s">
        <v>6617</v>
      </c>
      <c r="F529" s="4">
        <f>VLOOKUP($B529, 'Adsorbate_starOH2_v3(AutoRecove'!$E$2:$L$7960, 5, FALSE)</f>
        <v>-0.91500000000000004</v>
      </c>
    </row>
    <row r="530" spans="2:6" x14ac:dyDescent="0.2">
      <c r="B530" s="3" t="s">
        <v>23425</v>
      </c>
      <c r="C530" s="4" t="s">
        <v>2105</v>
      </c>
      <c r="D530" s="4" t="s">
        <v>6617</v>
      </c>
      <c r="F530" s="4">
        <f>VLOOKUP($B530, 'Adsorbate_starOH2_v3(AutoRecove'!$E$2:$L$7960, 5, FALSE)</f>
        <v>-0.14899999999999999</v>
      </c>
    </row>
    <row r="531" spans="2:6" x14ac:dyDescent="0.2">
      <c r="B531" s="3" t="s">
        <v>8085</v>
      </c>
      <c r="C531" s="4" t="s">
        <v>2105</v>
      </c>
      <c r="D531" s="4" t="s">
        <v>6617</v>
      </c>
      <c r="F531" s="4">
        <f>VLOOKUP($B531, 'Adsorbate_starOH2_v3(AutoRecove'!$E$2:$L$7960, 5, FALSE)</f>
        <v>-1.4970000000000001</v>
      </c>
    </row>
    <row r="532" spans="2:6" x14ac:dyDescent="0.2">
      <c r="B532" s="3" t="s">
        <v>6579</v>
      </c>
      <c r="C532" s="4" t="s">
        <v>2105</v>
      </c>
      <c r="D532" s="4" t="s">
        <v>155</v>
      </c>
      <c r="F532" s="4">
        <f>VLOOKUP($B532, 'Adsorbate_starOH2_v3(AutoRecove'!$E$2:$L$7960, 5, FALSE)</f>
        <v>-2.02</v>
      </c>
    </row>
    <row r="533" spans="2:6" x14ac:dyDescent="0.2">
      <c r="B533" s="3" t="s">
        <v>6074</v>
      </c>
      <c r="C533" s="4" t="s">
        <v>2105</v>
      </c>
      <c r="D533" s="4" t="s">
        <v>55</v>
      </c>
      <c r="F533" s="4">
        <f>VLOOKUP($B533, 'Adsorbate_starOH2_v3(AutoRecove'!$E$2:$L$7960, 5, FALSE)</f>
        <v>-0.313</v>
      </c>
    </row>
    <row r="534" spans="2:6" x14ac:dyDescent="0.2">
      <c r="B534" s="3" t="s">
        <v>7552</v>
      </c>
      <c r="C534" s="4" t="s">
        <v>2105</v>
      </c>
      <c r="D534" s="4" t="s">
        <v>55</v>
      </c>
      <c r="F534" s="4">
        <f>VLOOKUP($B534, 'Adsorbate_starOH2_v3(AutoRecove'!$E$2:$L$7960, 5, FALSE)</f>
        <v>-0.23599999999999999</v>
      </c>
    </row>
    <row r="535" spans="2:6" x14ac:dyDescent="0.2">
      <c r="B535" s="3" t="s">
        <v>6277</v>
      </c>
      <c r="C535" s="4" t="s">
        <v>2105</v>
      </c>
      <c r="D535" s="4" t="s">
        <v>55</v>
      </c>
      <c r="F535" s="4">
        <f>VLOOKUP($B535, 'Adsorbate_starOH2_v3(AutoRecove'!$E$2:$L$7960, 5, FALSE)</f>
        <v>-0.13500000000000001</v>
      </c>
    </row>
    <row r="536" spans="2:6" x14ac:dyDescent="0.2">
      <c r="B536" s="3" t="s">
        <v>28502</v>
      </c>
      <c r="C536" s="4" t="s">
        <v>2105</v>
      </c>
      <c r="D536" s="4" t="s">
        <v>10708</v>
      </c>
      <c r="F536" s="4">
        <f>VLOOKUP($B536, 'Adsorbate_starOH2_v3(AutoRecove'!$E$2:$L$7960, 5, FALSE)</f>
        <v>-0.376</v>
      </c>
    </row>
    <row r="537" spans="2:6" x14ac:dyDescent="0.2">
      <c r="B537" s="3" t="s">
        <v>20038</v>
      </c>
      <c r="C537" s="4" t="s">
        <v>2105</v>
      </c>
      <c r="D537" s="4" t="s">
        <v>10708</v>
      </c>
      <c r="F537" s="4">
        <f>VLOOKUP($B537, 'Adsorbate_starOH2_v3(AutoRecove'!$E$2:$L$7960, 5, FALSE)</f>
        <v>0.96199999999999997</v>
      </c>
    </row>
    <row r="538" spans="2:6" x14ac:dyDescent="0.2">
      <c r="B538" s="3" t="s">
        <v>29675</v>
      </c>
      <c r="C538" s="4" t="s">
        <v>2105</v>
      </c>
      <c r="D538" s="4" t="s">
        <v>10708</v>
      </c>
      <c r="F538" s="4">
        <f>VLOOKUP($B538, 'Adsorbate_starOH2_v3(AutoRecove'!$E$2:$L$7960, 5, FALSE)</f>
        <v>-0.37</v>
      </c>
    </row>
    <row r="539" spans="2:6" x14ac:dyDescent="0.2">
      <c r="B539" s="3" t="s">
        <v>26765</v>
      </c>
      <c r="C539" s="4" t="s">
        <v>2105</v>
      </c>
      <c r="D539" s="4" t="s">
        <v>10708</v>
      </c>
      <c r="F539" s="4">
        <f>VLOOKUP($B539, 'Adsorbate_starOH2_v3(AutoRecove'!$E$2:$L$7960, 5, FALSE)</f>
        <v>-0.3</v>
      </c>
    </row>
    <row r="540" spans="2:6" x14ac:dyDescent="0.2">
      <c r="B540" s="3" t="s">
        <v>15167</v>
      </c>
      <c r="C540" s="4" t="s">
        <v>2105</v>
      </c>
      <c r="D540" s="4" t="s">
        <v>10708</v>
      </c>
      <c r="F540" s="4">
        <f>VLOOKUP($B540, 'Adsorbate_starOH2_v3(AutoRecove'!$E$2:$L$7960, 5, FALSE)</f>
        <v>-1.639</v>
      </c>
    </row>
    <row r="541" spans="2:6" x14ac:dyDescent="0.2">
      <c r="B541" s="3" t="s">
        <v>15948</v>
      </c>
      <c r="C541" s="4" t="s">
        <v>2105</v>
      </c>
      <c r="D541" s="4" t="s">
        <v>10708</v>
      </c>
      <c r="F541" s="4">
        <f>VLOOKUP($B541, 'Adsorbate_starOH2_v3(AutoRecove'!$E$2:$L$7960, 5, FALSE)</f>
        <v>-8.5999999999999993E-2</v>
      </c>
    </row>
    <row r="542" spans="2:6" x14ac:dyDescent="0.2">
      <c r="B542" s="3" t="s">
        <v>20751</v>
      </c>
      <c r="C542" s="4" t="s">
        <v>2105</v>
      </c>
      <c r="D542" s="4" t="s">
        <v>10708</v>
      </c>
      <c r="F542" s="4">
        <f>VLOOKUP($B542, 'Adsorbate_starOH2_v3(AutoRecove'!$E$2:$L$7960, 5, FALSE)</f>
        <v>-1.7230000000000001</v>
      </c>
    </row>
    <row r="543" spans="2:6" x14ac:dyDescent="0.2">
      <c r="B543" s="3" t="s">
        <v>5062</v>
      </c>
      <c r="C543" s="4" t="s">
        <v>2105</v>
      </c>
      <c r="D543" s="4" t="s">
        <v>10708</v>
      </c>
      <c r="F543" s="4">
        <f>VLOOKUP($B543, 'Adsorbate_starOH2_v3(AutoRecove'!$E$2:$L$7960, 5, FALSE)</f>
        <v>-3.2</v>
      </c>
    </row>
    <row r="544" spans="2:6" x14ac:dyDescent="0.2">
      <c r="B544" s="3" t="s">
        <v>18588</v>
      </c>
      <c r="C544" s="4" t="s">
        <v>2105</v>
      </c>
      <c r="D544" s="4" t="s">
        <v>10708</v>
      </c>
      <c r="F544" s="4">
        <f>VLOOKUP($B544, 'Adsorbate_starOH2_v3(AutoRecove'!$E$2:$L$7960, 5, FALSE)</f>
        <v>-0.33200000000000002</v>
      </c>
    </row>
    <row r="545" spans="2:6" x14ac:dyDescent="0.2">
      <c r="B545" s="3" t="s">
        <v>10214</v>
      </c>
      <c r="C545" s="4" t="s">
        <v>2105</v>
      </c>
      <c r="D545" s="4" t="s">
        <v>10708</v>
      </c>
      <c r="F545" s="4">
        <f>VLOOKUP($B545, 'Adsorbate_starOH2_v3(AutoRecove'!$E$2:$L$7960, 5, FALSE)</f>
        <v>-5.74</v>
      </c>
    </row>
    <row r="546" spans="2:6" x14ac:dyDescent="0.2">
      <c r="B546" s="3" t="s">
        <v>24800</v>
      </c>
      <c r="C546" s="4" t="s">
        <v>2105</v>
      </c>
      <c r="D546" s="4" t="s">
        <v>10708</v>
      </c>
      <c r="F546" s="4">
        <f>VLOOKUP($B546, 'Adsorbate_starOH2_v3(AutoRecove'!$E$2:$L$7960, 5, FALSE)</f>
        <v>-3.62</v>
      </c>
    </row>
    <row r="547" spans="2:6" x14ac:dyDescent="0.2">
      <c r="B547" s="3" t="s">
        <v>6152</v>
      </c>
      <c r="C547" s="4" t="s">
        <v>2105</v>
      </c>
      <c r="D547" s="4" t="s">
        <v>10708</v>
      </c>
      <c r="F547" s="4">
        <f>VLOOKUP($B547, 'Adsorbate_starOH2_v3(AutoRecove'!$E$2:$L$7960, 5, FALSE)</f>
        <v>-3.3159999999999998</v>
      </c>
    </row>
    <row r="548" spans="2:6" x14ac:dyDescent="0.2">
      <c r="B548" s="3" t="s">
        <v>13363</v>
      </c>
      <c r="C548" s="4" t="s">
        <v>2105</v>
      </c>
      <c r="D548" s="4" t="s">
        <v>10708</v>
      </c>
      <c r="F548" s="4">
        <f>VLOOKUP($B548, 'Adsorbate_starOH2_v3(AutoRecove'!$E$2:$L$7960, 5, FALSE)</f>
        <v>-2.1999999999999999E-2</v>
      </c>
    </row>
    <row r="549" spans="2:6" x14ac:dyDescent="0.2">
      <c r="B549" s="3" t="s">
        <v>24812</v>
      </c>
      <c r="C549" s="4" t="s">
        <v>2105</v>
      </c>
      <c r="D549" s="4" t="s">
        <v>10708</v>
      </c>
      <c r="F549" s="4">
        <f>VLOOKUP($B549, 'Adsorbate_starOH2_v3(AutoRecove'!$E$2:$L$7960, 5, FALSE)</f>
        <v>-0.76200000000000001</v>
      </c>
    </row>
    <row r="550" spans="2:6" x14ac:dyDescent="0.2">
      <c r="B550" s="3" t="s">
        <v>23335</v>
      </c>
      <c r="C550" s="4" t="s">
        <v>2105</v>
      </c>
      <c r="D550" s="4" t="s">
        <v>10708</v>
      </c>
      <c r="F550" s="4">
        <f>VLOOKUP($B550, 'Adsorbate_starOH2_v3(AutoRecove'!$E$2:$L$7960, 5, FALSE)</f>
        <v>-4.3999999999999997E-2</v>
      </c>
    </row>
    <row r="551" spans="2:6" x14ac:dyDescent="0.2">
      <c r="B551" s="3" t="s">
        <v>7104</v>
      </c>
      <c r="C551" s="4" t="s">
        <v>2105</v>
      </c>
      <c r="D551" s="4" t="s">
        <v>6009</v>
      </c>
      <c r="F551" s="4">
        <f>VLOOKUP($B551, 'Adsorbate_starOH2_v3(AutoRecove'!$E$2:$L$7960, 5, FALSE)</f>
        <v>-0.97899999999999998</v>
      </c>
    </row>
    <row r="552" spans="2:6" x14ac:dyDescent="0.2">
      <c r="B552" s="3" t="s">
        <v>12117</v>
      </c>
      <c r="C552" s="4" t="s">
        <v>2105</v>
      </c>
      <c r="D552" s="4" t="s">
        <v>6009</v>
      </c>
      <c r="F552" s="4">
        <f>VLOOKUP($B552, 'Adsorbate_starOH2_v3(AutoRecove'!$E$2:$L$7960, 5, FALSE)</f>
        <v>-0.49299999999999999</v>
      </c>
    </row>
    <row r="553" spans="2:6" x14ac:dyDescent="0.2">
      <c r="B553" s="3" t="s">
        <v>13384</v>
      </c>
      <c r="C553" s="4" t="s">
        <v>2105</v>
      </c>
      <c r="D553" s="4" t="s">
        <v>3550</v>
      </c>
      <c r="F553" s="4">
        <f>VLOOKUP($B553, 'Adsorbate_starOH2_v3(AutoRecove'!$E$2:$L$7960, 5, FALSE)</f>
        <v>-1.3740000000000001</v>
      </c>
    </row>
    <row r="554" spans="2:6" x14ac:dyDescent="0.2">
      <c r="B554" s="3" t="s">
        <v>24453</v>
      </c>
      <c r="C554" s="4" t="s">
        <v>2105</v>
      </c>
      <c r="D554" s="4" t="s">
        <v>3550</v>
      </c>
      <c r="F554" s="4">
        <f>VLOOKUP($B554, 'Adsorbate_starOH2_v3(AutoRecove'!$E$2:$L$7960, 5, FALSE)</f>
        <v>-0.63</v>
      </c>
    </row>
    <row r="555" spans="2:6" x14ac:dyDescent="0.2">
      <c r="B555" s="3" t="s">
        <v>3310</v>
      </c>
      <c r="C555" s="4" t="s">
        <v>2105</v>
      </c>
      <c r="D555" s="4" t="s">
        <v>398</v>
      </c>
      <c r="F555" s="4">
        <f>VLOOKUP($B555, 'Adsorbate_starOH2_v3(AutoRecove'!$E$2:$L$7960, 5, FALSE)</f>
        <v>-0.57399999999999995</v>
      </c>
    </row>
    <row r="556" spans="2:6" x14ac:dyDescent="0.2">
      <c r="B556" s="3" t="s">
        <v>10079</v>
      </c>
      <c r="C556" s="4" t="s">
        <v>2105</v>
      </c>
      <c r="D556" s="4" t="s">
        <v>398</v>
      </c>
      <c r="F556" s="4">
        <f>VLOOKUP($B556, 'Adsorbate_starOH2_v3(AutoRecove'!$E$2:$L$7960, 5, FALSE)</f>
        <v>-0.60599999999999998</v>
      </c>
    </row>
    <row r="557" spans="2:6" x14ac:dyDescent="0.2">
      <c r="B557" s="3" t="s">
        <v>5507</v>
      </c>
      <c r="C557" s="4" t="s">
        <v>2105</v>
      </c>
      <c r="D557" s="4" t="s">
        <v>2233</v>
      </c>
      <c r="E557" s="4" t="s">
        <v>398</v>
      </c>
      <c r="F557" s="4">
        <f>VLOOKUP($B557, 'Adsorbate_starOH2_v3(AutoRecove'!$E$2:$L$7960, 5, FALSE)</f>
        <v>-0.23</v>
      </c>
    </row>
    <row r="558" spans="2:6" x14ac:dyDescent="0.2">
      <c r="B558" s="3" t="s">
        <v>2900</v>
      </c>
      <c r="C558" s="4" t="s">
        <v>2105</v>
      </c>
      <c r="D558" s="4" t="s">
        <v>2233</v>
      </c>
      <c r="E558" s="4" t="s">
        <v>398</v>
      </c>
      <c r="F558" s="4">
        <f>VLOOKUP($B558, 'Adsorbate_starOH2_v3(AutoRecove'!$E$2:$L$7960, 5, FALSE)</f>
        <v>-0.70299999999999996</v>
      </c>
    </row>
    <row r="559" spans="2:6" x14ac:dyDescent="0.2">
      <c r="B559" s="3" t="s">
        <v>6317</v>
      </c>
      <c r="C559" s="4" t="s">
        <v>2105</v>
      </c>
      <c r="D559" s="4" t="s">
        <v>2233</v>
      </c>
      <c r="E559" s="4" t="s">
        <v>398</v>
      </c>
      <c r="F559" s="4">
        <f>VLOOKUP($B559, 'Adsorbate_starOH2_v3(AutoRecove'!$E$2:$L$7960, 5, FALSE)</f>
        <v>-0.13100000000000001</v>
      </c>
    </row>
    <row r="560" spans="2:6" x14ac:dyDescent="0.2">
      <c r="B560" s="3" t="s">
        <v>11305</v>
      </c>
      <c r="C560" s="4" t="s">
        <v>2105</v>
      </c>
      <c r="D560" s="4" t="s">
        <v>3691</v>
      </c>
      <c r="E560" s="4" t="s">
        <v>9466</v>
      </c>
      <c r="F560" s="4">
        <f>VLOOKUP($B560, 'Adsorbate_starOH2_v3(AutoRecove'!$E$2:$L$7960, 5, FALSE)</f>
        <v>-3.4390000000000001</v>
      </c>
    </row>
    <row r="561" spans="2:6" x14ac:dyDescent="0.2">
      <c r="B561" s="3" t="s">
        <v>13209</v>
      </c>
      <c r="C561" s="4" t="s">
        <v>2105</v>
      </c>
      <c r="D561" s="4" t="s">
        <v>3691</v>
      </c>
      <c r="E561" s="4" t="s">
        <v>9466</v>
      </c>
      <c r="F561" s="4">
        <f>VLOOKUP($B561, 'Adsorbate_starOH2_v3(AutoRecove'!$E$2:$L$7960, 5, FALSE)</f>
        <v>-0.20200000000000001</v>
      </c>
    </row>
    <row r="562" spans="2:6" x14ac:dyDescent="0.2">
      <c r="B562" s="3" t="s">
        <v>13346</v>
      </c>
      <c r="C562" s="4" t="s">
        <v>2105</v>
      </c>
      <c r="D562" s="4" t="s">
        <v>3691</v>
      </c>
      <c r="E562" s="4" t="s">
        <v>9466</v>
      </c>
      <c r="F562" s="4">
        <f>VLOOKUP($B562, 'Adsorbate_starOH2_v3(AutoRecove'!$E$2:$L$7960, 5, FALSE)</f>
        <v>-9.5000000000000001E-2</v>
      </c>
    </row>
    <row r="563" spans="2:6" x14ac:dyDescent="0.2">
      <c r="B563" s="3" t="s">
        <v>15755</v>
      </c>
      <c r="C563" s="4" t="s">
        <v>2105</v>
      </c>
      <c r="D563" s="4" t="s">
        <v>3691</v>
      </c>
      <c r="E563" s="4" t="s">
        <v>6617</v>
      </c>
      <c r="F563" s="4">
        <f>VLOOKUP($B563, 'Adsorbate_starOH2_v3(AutoRecove'!$E$2:$L$7960, 5, FALSE)</f>
        <v>-0.03</v>
      </c>
    </row>
    <row r="564" spans="2:6" x14ac:dyDescent="0.2">
      <c r="B564" s="3" t="s">
        <v>4616</v>
      </c>
      <c r="C564" s="4" t="s">
        <v>2105</v>
      </c>
      <c r="D564" s="4" t="s">
        <v>30472</v>
      </c>
      <c r="F564" s="4">
        <f>VLOOKUP($B564, 'Adsorbate_starOH2_v3(AutoRecove'!$E$2:$L$7960, 5, FALSE)</f>
        <v>-0.66400000000000003</v>
      </c>
    </row>
    <row r="565" spans="2:6" x14ac:dyDescent="0.2">
      <c r="B565" s="3" t="s">
        <v>19075</v>
      </c>
      <c r="C565" s="4" t="s">
        <v>2105</v>
      </c>
      <c r="D565" s="4" t="s">
        <v>30472</v>
      </c>
      <c r="F565" s="4">
        <f>VLOOKUP($B565, 'Adsorbate_starOH2_v3(AutoRecove'!$E$2:$L$7960, 5, FALSE)</f>
        <v>-0.72099999999999997</v>
      </c>
    </row>
    <row r="566" spans="2:6" x14ac:dyDescent="0.2">
      <c r="B566" s="3" t="s">
        <v>8769</v>
      </c>
      <c r="C566" s="4" t="s">
        <v>2105</v>
      </c>
      <c r="D566" s="4" t="s">
        <v>30472</v>
      </c>
      <c r="F566" s="4">
        <f>VLOOKUP($B566, 'Adsorbate_starOH2_v3(AutoRecove'!$E$2:$L$7960, 5, FALSE)</f>
        <v>-2.5619999999999998</v>
      </c>
    </row>
    <row r="567" spans="2:6" x14ac:dyDescent="0.2">
      <c r="B567" s="3" t="s">
        <v>17261</v>
      </c>
      <c r="C567" s="4" t="s">
        <v>2105</v>
      </c>
      <c r="D567" s="4" t="s">
        <v>30472</v>
      </c>
      <c r="F567" s="4">
        <f>VLOOKUP($B567, 'Adsorbate_starOH2_v3(AutoRecove'!$E$2:$L$7960, 5, FALSE)</f>
        <v>-0.74399999999999999</v>
      </c>
    </row>
    <row r="568" spans="2:6" x14ac:dyDescent="0.2">
      <c r="B568" s="3" t="s">
        <v>7301</v>
      </c>
      <c r="C568" s="4" t="s">
        <v>2105</v>
      </c>
      <c r="D568" s="4" t="s">
        <v>30472</v>
      </c>
      <c r="F568" s="4">
        <f>VLOOKUP($B568, 'Adsorbate_starOH2_v3(AutoRecove'!$E$2:$L$7960, 5, FALSE)</f>
        <v>-0.54</v>
      </c>
    </row>
    <row r="569" spans="2:6" x14ac:dyDescent="0.2">
      <c r="B569" s="3" t="s">
        <v>29762</v>
      </c>
      <c r="C569" s="4" t="s">
        <v>2105</v>
      </c>
      <c r="D569" s="4" t="s">
        <v>30472</v>
      </c>
      <c r="F569" s="4">
        <f>VLOOKUP($B569, 'Adsorbate_starOH2_v3(AutoRecove'!$E$2:$L$7960, 5, FALSE)</f>
        <v>-8.3000000000000004E-2</v>
      </c>
    </row>
    <row r="570" spans="2:6" x14ac:dyDescent="0.2">
      <c r="B570" s="3" t="s">
        <v>13631</v>
      </c>
      <c r="C570" s="4" t="s">
        <v>2105</v>
      </c>
      <c r="D570" s="4" t="s">
        <v>3994</v>
      </c>
      <c r="F570" s="4">
        <f>VLOOKUP($B570, 'Adsorbate_starOH2_v3(AutoRecove'!$E$2:$L$7960, 5, FALSE)</f>
        <v>-0.40200000000000002</v>
      </c>
    </row>
    <row r="571" spans="2:6" x14ac:dyDescent="0.2">
      <c r="B571" s="3" t="s">
        <v>17025</v>
      </c>
      <c r="C571" s="4" t="s">
        <v>2105</v>
      </c>
      <c r="D571" s="4" t="s">
        <v>3994</v>
      </c>
      <c r="F571" s="4">
        <f>VLOOKUP($B571, 'Adsorbate_starOH2_v3(AutoRecove'!$E$2:$L$7960, 5, FALSE)</f>
        <v>-0.67200000000000004</v>
      </c>
    </row>
    <row r="572" spans="2:6" x14ac:dyDescent="0.2">
      <c r="B572" s="3" t="s">
        <v>29450</v>
      </c>
      <c r="C572" s="4" t="s">
        <v>2105</v>
      </c>
      <c r="D572" s="4" t="s">
        <v>3994</v>
      </c>
      <c r="F572" s="4">
        <f>VLOOKUP($B572, 'Adsorbate_starOH2_v3(AutoRecove'!$E$2:$L$7960, 5, FALSE)</f>
        <v>-1.9930000000000001</v>
      </c>
    </row>
    <row r="573" spans="2:6" x14ac:dyDescent="0.2">
      <c r="B573" s="3" t="s">
        <v>18229</v>
      </c>
      <c r="C573" s="4" t="s">
        <v>2105</v>
      </c>
      <c r="D573" s="4" t="s">
        <v>3994</v>
      </c>
      <c r="F573" s="4">
        <f>VLOOKUP($B573, 'Adsorbate_starOH2_v3(AutoRecove'!$E$2:$L$7960, 5, FALSE)</f>
        <v>-0.52900000000000003</v>
      </c>
    </row>
    <row r="574" spans="2:6" x14ac:dyDescent="0.2">
      <c r="B574" s="3" t="s">
        <v>2146</v>
      </c>
      <c r="C574" s="4" t="s">
        <v>2105</v>
      </c>
      <c r="D574" s="4" t="s">
        <v>3994</v>
      </c>
      <c r="F574" s="4">
        <f>VLOOKUP($B574, 'Adsorbate_starOH2_v3(AutoRecove'!$E$2:$L$7960, 5, FALSE)</f>
        <v>-0.71699999999999997</v>
      </c>
    </row>
    <row r="575" spans="2:6" x14ac:dyDescent="0.2">
      <c r="B575" s="3" t="s">
        <v>14874</v>
      </c>
      <c r="C575" s="4" t="s">
        <v>2105</v>
      </c>
      <c r="D575" s="4" t="s">
        <v>3994</v>
      </c>
      <c r="F575" s="4">
        <f>VLOOKUP($B575, 'Adsorbate_starOH2_v3(AutoRecove'!$E$2:$L$7960, 5, FALSE)</f>
        <v>-2.1539999999999999</v>
      </c>
    </row>
    <row r="576" spans="2:6" x14ac:dyDescent="0.2">
      <c r="B576" s="3" t="s">
        <v>19196</v>
      </c>
      <c r="C576" s="4" t="s">
        <v>2105</v>
      </c>
      <c r="F576" s="4">
        <f>VLOOKUP($B576, 'Adsorbate_starOH2_v3(AutoRecove'!$E$2:$L$7960, 5, FALSE)</f>
        <v>-0.107</v>
      </c>
    </row>
    <row r="577" spans="2:6" x14ac:dyDescent="0.2">
      <c r="B577" s="3" t="s">
        <v>24095</v>
      </c>
      <c r="C577" s="4" t="s">
        <v>2105</v>
      </c>
      <c r="F577" s="4">
        <f>VLOOKUP($B577, 'Adsorbate_starOH2_v3(AutoRecove'!$E$2:$L$7960, 5, FALSE)</f>
        <v>-4.3999999999999997E-2</v>
      </c>
    </row>
    <row r="578" spans="2:6" x14ac:dyDescent="0.2">
      <c r="B578" s="3" t="s">
        <v>19684</v>
      </c>
      <c r="C578" s="4" t="s">
        <v>2105</v>
      </c>
      <c r="F578" s="4">
        <f>VLOOKUP($B578, 'Adsorbate_starOH2_v3(AutoRecove'!$E$2:$L$7960, 5, FALSE)</f>
        <v>-0.59899999999999998</v>
      </c>
    </row>
    <row r="579" spans="2:6" x14ac:dyDescent="0.2">
      <c r="B579" s="3" t="s">
        <v>13376</v>
      </c>
      <c r="C579" s="4" t="s">
        <v>2105</v>
      </c>
      <c r="F579" s="4">
        <f>VLOOKUP($B579, 'Adsorbate_starOH2_v3(AutoRecove'!$E$2:$L$7960, 5, FALSE)</f>
        <v>-1.423</v>
      </c>
    </row>
    <row r="580" spans="2:6" x14ac:dyDescent="0.2">
      <c r="B580" s="3" t="s">
        <v>27730</v>
      </c>
      <c r="C580" s="4" t="s">
        <v>2105</v>
      </c>
      <c r="F580" s="4">
        <f>VLOOKUP($B580, 'Adsorbate_starOH2_v3(AutoRecove'!$E$2:$L$7960, 5, FALSE)</f>
        <v>-0.70599999999999996</v>
      </c>
    </row>
    <row r="581" spans="2:6" x14ac:dyDescent="0.2">
      <c r="B581" s="3" t="s">
        <v>13883</v>
      </c>
      <c r="C581" s="4" t="s">
        <v>2105</v>
      </c>
      <c r="F581" s="4">
        <f>VLOOKUP($B581, 'Adsorbate_starOH2_v3(AutoRecove'!$E$2:$L$7960, 5, FALSE)</f>
        <v>-0.45500000000000002</v>
      </c>
    </row>
    <row r="582" spans="2:6" x14ac:dyDescent="0.2">
      <c r="B582" s="3" t="s">
        <v>8464</v>
      </c>
      <c r="C582" s="4" t="s">
        <v>2105</v>
      </c>
      <c r="F582" s="4">
        <f>VLOOKUP($B582, 'Adsorbate_starOH2_v3(AutoRecove'!$E$2:$L$7960, 5, FALSE)</f>
        <v>0.60699999999999998</v>
      </c>
    </row>
    <row r="583" spans="2:6" x14ac:dyDescent="0.2">
      <c r="B583" s="3" t="s">
        <v>5047</v>
      </c>
      <c r="C583" s="4" t="s">
        <v>2105</v>
      </c>
      <c r="F583" s="4">
        <f>VLOOKUP($B583, 'Adsorbate_starOH2_v3(AutoRecove'!$E$2:$L$7960, 5, FALSE)</f>
        <v>-2.3919999999999999</v>
      </c>
    </row>
    <row r="584" spans="2:6" x14ac:dyDescent="0.2">
      <c r="B584" s="3" t="s">
        <v>20786</v>
      </c>
      <c r="C584" s="4" t="s">
        <v>2105</v>
      </c>
      <c r="F584" s="4">
        <f>VLOOKUP($B584, 'Adsorbate_starOH2_v3(AutoRecove'!$E$2:$L$7960, 5, FALSE)</f>
        <v>-0.93600000000000005</v>
      </c>
    </row>
    <row r="585" spans="2:6" x14ac:dyDescent="0.2">
      <c r="B585" s="3" t="s">
        <v>3617</v>
      </c>
      <c r="C585" s="4" t="s">
        <v>2105</v>
      </c>
      <c r="F585" s="4">
        <f>VLOOKUP($B585, 'Adsorbate_starOH2_v3(AutoRecove'!$E$2:$L$7960, 5, FALSE)</f>
        <v>-1.355</v>
      </c>
    </row>
    <row r="586" spans="2:6" x14ac:dyDescent="0.2">
      <c r="B586" s="3" t="s">
        <v>1812</v>
      </c>
      <c r="C586" s="4" t="s">
        <v>2105</v>
      </c>
      <c r="F586" s="4">
        <f>VLOOKUP($B586, 'Adsorbate_starOH2_v3(AutoRecove'!$E$2:$L$7960, 5, FALSE)</f>
        <v>-0.53900000000000003</v>
      </c>
    </row>
    <row r="587" spans="2:6" x14ac:dyDescent="0.2">
      <c r="B587" s="3" t="s">
        <v>27287</v>
      </c>
      <c r="C587" s="4" t="s">
        <v>2105</v>
      </c>
      <c r="F587" s="4">
        <f>VLOOKUP($B587, 'Adsorbate_starOH2_v3(AutoRecove'!$E$2:$L$7960, 5, FALSE)</f>
        <v>-0.32900000000000001</v>
      </c>
    </row>
    <row r="588" spans="2:6" x14ac:dyDescent="0.2">
      <c r="B588" s="3" t="s">
        <v>12767</v>
      </c>
      <c r="C588" s="4" t="s">
        <v>2105</v>
      </c>
      <c r="F588" s="4">
        <f>VLOOKUP($B588, 'Adsorbate_starOH2_v3(AutoRecove'!$E$2:$L$7960, 5, FALSE)</f>
        <v>-0.66200000000000003</v>
      </c>
    </row>
    <row r="589" spans="2:6" x14ac:dyDescent="0.2">
      <c r="B589" s="3" t="s">
        <v>6483</v>
      </c>
      <c r="C589" s="4" t="s">
        <v>2105</v>
      </c>
      <c r="F589" s="4">
        <f>VLOOKUP($B589, 'Adsorbate_starOH2_v3(AutoRecove'!$E$2:$L$7960, 5, FALSE)</f>
        <v>-2.331</v>
      </c>
    </row>
    <row r="590" spans="2:6" x14ac:dyDescent="0.2">
      <c r="B590" s="3" t="s">
        <v>9456</v>
      </c>
      <c r="C590" s="4" t="s">
        <v>30467</v>
      </c>
      <c r="D590" s="4" t="s">
        <v>9466</v>
      </c>
      <c r="F590" s="4">
        <f>VLOOKUP($B590, 'Adsorbate_starOH2_v3(AutoRecove'!$E$2:$L$7960, 5, FALSE)</f>
        <v>-2.3559999999999999</v>
      </c>
    </row>
    <row r="591" spans="2:6" x14ac:dyDescent="0.2">
      <c r="B591" s="3" t="s">
        <v>3896</v>
      </c>
      <c r="C591" s="4" t="s">
        <v>30467</v>
      </c>
      <c r="D591" s="4" t="s">
        <v>9466</v>
      </c>
      <c r="F591" s="4">
        <f>VLOOKUP($B591, 'Adsorbate_starOH2_v3(AutoRecove'!$E$2:$L$7960, 5, FALSE)</f>
        <v>-0.371</v>
      </c>
    </row>
    <row r="592" spans="2:6" x14ac:dyDescent="0.2">
      <c r="B592" s="3" t="s">
        <v>8336</v>
      </c>
      <c r="C592" s="4" t="s">
        <v>30467</v>
      </c>
      <c r="D592" s="4" t="s">
        <v>9466</v>
      </c>
      <c r="F592" s="4">
        <f>VLOOKUP($B592, 'Adsorbate_starOH2_v3(AutoRecove'!$E$2:$L$7960, 5, FALSE)</f>
        <v>-3.0830000000000002</v>
      </c>
    </row>
    <row r="593" spans="2:6" x14ac:dyDescent="0.2">
      <c r="B593" s="3" t="s">
        <v>2567</v>
      </c>
      <c r="C593" s="4" t="s">
        <v>30467</v>
      </c>
      <c r="D593" s="4" t="s">
        <v>9466</v>
      </c>
      <c r="F593" s="4">
        <f>VLOOKUP($B593, 'Adsorbate_starOH2_v3(AutoRecove'!$E$2:$L$7960, 5, FALSE)</f>
        <v>-0.224</v>
      </c>
    </row>
    <row r="594" spans="2:6" x14ac:dyDescent="0.2">
      <c r="B594" s="3" t="s">
        <v>23890</v>
      </c>
      <c r="C594" s="4" t="s">
        <v>30467</v>
      </c>
      <c r="D594" s="4" t="s">
        <v>9466</v>
      </c>
      <c r="F594" s="4">
        <f>VLOOKUP($B594, 'Adsorbate_starOH2_v3(AutoRecove'!$E$2:$L$7960, 5, FALSE)</f>
        <v>-1.1639999999999999</v>
      </c>
    </row>
    <row r="595" spans="2:6" x14ac:dyDescent="0.2">
      <c r="B595" s="3" t="s">
        <v>5789</v>
      </c>
      <c r="C595" s="4" t="s">
        <v>30467</v>
      </c>
      <c r="D595" s="4" t="s">
        <v>9466</v>
      </c>
      <c r="F595" s="4">
        <f>VLOOKUP($B595, 'Adsorbate_starOH2_v3(AutoRecove'!$E$2:$L$7960, 5, FALSE)</f>
        <v>-1.117</v>
      </c>
    </row>
    <row r="596" spans="2:6" x14ac:dyDescent="0.2">
      <c r="B596" s="3" t="s">
        <v>6975</v>
      </c>
      <c r="C596" s="4" t="s">
        <v>30467</v>
      </c>
      <c r="D596" s="4" t="s">
        <v>9466</v>
      </c>
      <c r="F596" s="4">
        <f>VLOOKUP($B596, 'Adsorbate_starOH2_v3(AutoRecove'!$E$2:$L$7960, 5, FALSE)</f>
        <v>-0.41599999999999998</v>
      </c>
    </row>
    <row r="597" spans="2:6" x14ac:dyDescent="0.2">
      <c r="B597" s="3" t="s">
        <v>16258</v>
      </c>
      <c r="C597" s="4" t="s">
        <v>30467</v>
      </c>
      <c r="D597" s="4" t="s">
        <v>30469</v>
      </c>
      <c r="F597" s="4">
        <f>VLOOKUP($B597, 'Adsorbate_starOH2_v3(AutoRecove'!$E$2:$L$7960, 5, FALSE)</f>
        <v>-0.59399999999999997</v>
      </c>
    </row>
    <row r="598" spans="2:6" x14ac:dyDescent="0.2">
      <c r="B598" s="3" t="s">
        <v>2577</v>
      </c>
      <c r="C598" s="4" t="s">
        <v>30467</v>
      </c>
      <c r="D598" s="4" t="s">
        <v>30469</v>
      </c>
      <c r="F598" s="4">
        <f>VLOOKUP($B598, 'Adsorbate_starOH2_v3(AutoRecove'!$E$2:$L$7960, 5, FALSE)</f>
        <v>-1.8320000000000001</v>
      </c>
    </row>
    <row r="599" spans="2:6" x14ac:dyDescent="0.2">
      <c r="B599" s="3" t="s">
        <v>44</v>
      </c>
      <c r="C599" s="4" t="s">
        <v>30467</v>
      </c>
      <c r="D599" s="4" t="s">
        <v>30469</v>
      </c>
      <c r="F599" s="4">
        <f>VLOOKUP($B599, 'Adsorbate_starOH2_v3(AutoRecove'!$E$2:$L$7960, 5, FALSE)</f>
        <v>-3.2509999999999999</v>
      </c>
    </row>
    <row r="600" spans="2:6" x14ac:dyDescent="0.2">
      <c r="B600" s="3" t="s">
        <v>27584</v>
      </c>
      <c r="C600" s="4" t="s">
        <v>30467</v>
      </c>
      <c r="D600" s="4" t="s">
        <v>30469</v>
      </c>
      <c r="F600" s="4">
        <f>VLOOKUP($B600, 'Adsorbate_starOH2_v3(AutoRecove'!$E$2:$L$7960, 5, FALSE)</f>
        <v>-0.59599999999999997</v>
      </c>
    </row>
    <row r="601" spans="2:6" x14ac:dyDescent="0.2">
      <c r="B601" s="3" t="s">
        <v>22847</v>
      </c>
      <c r="C601" s="4" t="s">
        <v>30467</v>
      </c>
      <c r="D601" s="4" t="s">
        <v>30469</v>
      </c>
      <c r="F601" s="4">
        <f>VLOOKUP($B601, 'Adsorbate_starOH2_v3(AutoRecove'!$E$2:$L$7960, 5, FALSE)</f>
        <v>-0.59699999999999998</v>
      </c>
    </row>
    <row r="602" spans="2:6" x14ac:dyDescent="0.2">
      <c r="B602" s="3" t="s">
        <v>7941</v>
      </c>
      <c r="C602" s="4" t="s">
        <v>30467</v>
      </c>
      <c r="D602" s="4" t="s">
        <v>30469</v>
      </c>
      <c r="F602" s="4">
        <f>VLOOKUP($B602, 'Adsorbate_starOH2_v3(AutoRecove'!$E$2:$L$7960, 5, FALSE)</f>
        <v>-0.74199999999999999</v>
      </c>
    </row>
    <row r="603" spans="2:6" x14ac:dyDescent="0.2">
      <c r="B603" s="3" t="s">
        <v>2862</v>
      </c>
      <c r="C603" s="4" t="s">
        <v>30467</v>
      </c>
      <c r="D603" s="4" t="s">
        <v>30469</v>
      </c>
      <c r="F603" s="4">
        <f>VLOOKUP($B603, 'Adsorbate_starOH2_v3(AutoRecove'!$E$2:$L$7960, 5, FALSE)</f>
        <v>-1.1759999999999999</v>
      </c>
    </row>
    <row r="604" spans="2:6" x14ac:dyDescent="0.2">
      <c r="B604" s="3" t="s">
        <v>10112</v>
      </c>
      <c r="C604" s="4" t="s">
        <v>30467</v>
      </c>
      <c r="D604" s="4" t="s">
        <v>30469</v>
      </c>
      <c r="F604" s="4">
        <f>VLOOKUP($B604, 'Adsorbate_starOH2_v3(AutoRecove'!$E$2:$L$7960, 5, FALSE)</f>
        <v>-0.29499999999999998</v>
      </c>
    </row>
    <row r="605" spans="2:6" x14ac:dyDescent="0.2">
      <c r="B605" s="3" t="s">
        <v>8548</v>
      </c>
      <c r="C605" s="4" t="s">
        <v>30467</v>
      </c>
      <c r="D605" s="4" t="s">
        <v>30469</v>
      </c>
      <c r="F605" s="4">
        <f>VLOOKUP($B605, 'Adsorbate_starOH2_v3(AutoRecove'!$E$2:$L$7960, 5, FALSE)</f>
        <v>-1.2E-2</v>
      </c>
    </row>
    <row r="606" spans="2:6" x14ac:dyDescent="0.2">
      <c r="B606" s="3" t="s">
        <v>30173</v>
      </c>
      <c r="C606" s="4" t="s">
        <v>30467</v>
      </c>
      <c r="D606" s="4" t="s">
        <v>30469</v>
      </c>
      <c r="F606" s="4">
        <f>VLOOKUP($B606, 'Adsorbate_starOH2_v3(AutoRecove'!$E$2:$L$7960, 5, FALSE)</f>
        <v>-0.78</v>
      </c>
    </row>
    <row r="607" spans="2:6" x14ac:dyDescent="0.2">
      <c r="B607" s="3" t="s">
        <v>139</v>
      </c>
      <c r="C607" s="4" t="s">
        <v>30467</v>
      </c>
      <c r="D607" s="4" t="s">
        <v>30469</v>
      </c>
      <c r="F607" s="4">
        <f>VLOOKUP($B607, 'Adsorbate_starOH2_v3(AutoRecove'!$E$2:$L$7960, 5, FALSE)</f>
        <v>-0.74099999999999999</v>
      </c>
    </row>
    <row r="608" spans="2:6" x14ac:dyDescent="0.2">
      <c r="B608" s="3" t="s">
        <v>23026</v>
      </c>
      <c r="C608" s="4" t="s">
        <v>30467</v>
      </c>
      <c r="D608" s="4" t="s">
        <v>30469</v>
      </c>
      <c r="F608" s="4">
        <f>VLOOKUP($B608, 'Adsorbate_starOH2_v3(AutoRecove'!$E$2:$L$7960, 5, FALSE)</f>
        <v>-4.8000000000000001E-2</v>
      </c>
    </row>
    <row r="609" spans="2:6" x14ac:dyDescent="0.2">
      <c r="B609" s="3" t="s">
        <v>762</v>
      </c>
      <c r="C609" s="4" t="s">
        <v>30467</v>
      </c>
      <c r="D609" s="4" t="s">
        <v>30469</v>
      </c>
      <c r="F609" s="4">
        <f>VLOOKUP($B609, 'Adsorbate_starOH2_v3(AutoRecove'!$E$2:$L$7960, 5, FALSE)</f>
        <v>0.84899999999999998</v>
      </c>
    </row>
    <row r="610" spans="2:6" x14ac:dyDescent="0.2">
      <c r="B610" s="3" t="s">
        <v>18445</v>
      </c>
      <c r="C610" s="4" t="s">
        <v>30467</v>
      </c>
      <c r="D610" s="4" t="s">
        <v>30469</v>
      </c>
      <c r="F610" s="4">
        <f>VLOOKUP($B610, 'Adsorbate_starOH2_v3(AutoRecove'!$E$2:$L$7960, 5, FALSE)</f>
        <v>-1.413</v>
      </c>
    </row>
    <row r="611" spans="2:6" x14ac:dyDescent="0.2">
      <c r="B611" s="3" t="s">
        <v>17617</v>
      </c>
      <c r="C611" s="4" t="s">
        <v>30467</v>
      </c>
      <c r="D611" s="4" t="s">
        <v>30469</v>
      </c>
      <c r="F611" s="4">
        <f>VLOOKUP($B611, 'Adsorbate_starOH2_v3(AutoRecove'!$E$2:$L$7960, 5, FALSE)</f>
        <v>-0.91</v>
      </c>
    </row>
    <row r="612" spans="2:6" x14ac:dyDescent="0.2">
      <c r="B612" s="3" t="s">
        <v>13928</v>
      </c>
      <c r="C612" s="4" t="s">
        <v>30467</v>
      </c>
      <c r="D612" s="4" t="s">
        <v>30469</v>
      </c>
      <c r="F612" s="4">
        <f>VLOOKUP($B612, 'Adsorbate_starOH2_v3(AutoRecove'!$E$2:$L$7960, 5, FALSE)</f>
        <v>-1.7729999999999999</v>
      </c>
    </row>
    <row r="613" spans="2:6" x14ac:dyDescent="0.2">
      <c r="B613" s="3" t="s">
        <v>7133</v>
      </c>
      <c r="C613" s="4" t="s">
        <v>30467</v>
      </c>
      <c r="D613" s="4" t="s">
        <v>6617</v>
      </c>
      <c r="E613" s="4" t="s">
        <v>9466</v>
      </c>
      <c r="F613" s="4">
        <f>VLOOKUP($B613, 'Adsorbate_starOH2_v3(AutoRecove'!$E$2:$L$7960, 5, FALSE)</f>
        <v>-3.0310000000000001</v>
      </c>
    </row>
    <row r="614" spans="2:6" x14ac:dyDescent="0.2">
      <c r="B614" s="3" t="s">
        <v>8038</v>
      </c>
      <c r="C614" s="4" t="s">
        <v>30467</v>
      </c>
      <c r="D614" s="4" t="s">
        <v>6617</v>
      </c>
      <c r="E614" s="4" t="s">
        <v>30469</v>
      </c>
      <c r="F614" s="4">
        <f>VLOOKUP($B614, 'Adsorbate_starOH2_v3(AutoRecove'!$E$2:$L$7960, 5, FALSE)</f>
        <v>-0.45700000000000002</v>
      </c>
    </row>
    <row r="615" spans="2:6" x14ac:dyDescent="0.2">
      <c r="B615" s="3" t="s">
        <v>25899</v>
      </c>
      <c r="C615" s="4" t="s">
        <v>30467</v>
      </c>
      <c r="D615" s="4" t="s">
        <v>6617</v>
      </c>
      <c r="F615" s="4">
        <f>VLOOKUP($B615, 'Adsorbate_starOH2_v3(AutoRecove'!$E$2:$L$7960, 5, FALSE)</f>
        <v>-3.5999999999999997E-2</v>
      </c>
    </row>
    <row r="616" spans="2:6" x14ac:dyDescent="0.2">
      <c r="B616" s="3" t="s">
        <v>9969</v>
      </c>
      <c r="C616" s="4" t="s">
        <v>30467</v>
      </c>
      <c r="D616" s="4" t="s">
        <v>6617</v>
      </c>
      <c r="F616" s="4">
        <f>VLOOKUP($B616, 'Adsorbate_starOH2_v3(AutoRecove'!$E$2:$L$7960, 5, FALSE)</f>
        <v>-0.33500000000000002</v>
      </c>
    </row>
    <row r="617" spans="2:6" x14ac:dyDescent="0.2">
      <c r="B617" s="3" t="s">
        <v>8490</v>
      </c>
      <c r="C617" s="4" t="s">
        <v>30467</v>
      </c>
      <c r="D617" s="4" t="s">
        <v>6617</v>
      </c>
      <c r="F617" s="4">
        <f>VLOOKUP($B617, 'Adsorbate_starOH2_v3(AutoRecove'!$E$2:$L$7960, 5, FALSE)</f>
        <v>-2.181</v>
      </c>
    </row>
    <row r="618" spans="2:6" x14ac:dyDescent="0.2">
      <c r="B618" s="3" t="s">
        <v>17875</v>
      </c>
      <c r="C618" s="4" t="s">
        <v>30467</v>
      </c>
      <c r="D618" s="4" t="s">
        <v>6617</v>
      </c>
      <c r="F618" s="4">
        <f>VLOOKUP($B618, 'Adsorbate_starOH2_v3(AutoRecove'!$E$2:$L$7960, 5, FALSE)</f>
        <v>-0.52300000000000002</v>
      </c>
    </row>
    <row r="619" spans="2:6" x14ac:dyDescent="0.2">
      <c r="B619" s="3" t="s">
        <v>11276</v>
      </c>
      <c r="C619" s="4" t="s">
        <v>30467</v>
      </c>
      <c r="D619" s="4" t="s">
        <v>6617</v>
      </c>
      <c r="F619" s="4">
        <f>VLOOKUP($B619, 'Adsorbate_starOH2_v3(AutoRecove'!$E$2:$L$7960, 5, FALSE)</f>
        <v>-2.9710000000000001</v>
      </c>
    </row>
    <row r="620" spans="2:6" x14ac:dyDescent="0.2">
      <c r="B620" s="3" t="s">
        <v>9013</v>
      </c>
      <c r="C620" s="4" t="s">
        <v>30467</v>
      </c>
      <c r="D620" s="4" t="s">
        <v>1518</v>
      </c>
      <c r="F620" s="4">
        <f>VLOOKUP($B620, 'Adsorbate_starOH2_v3(AutoRecove'!$E$2:$L$7960, 5, FALSE)</f>
        <v>-0.85299999999999998</v>
      </c>
    </row>
    <row r="621" spans="2:6" x14ac:dyDescent="0.2">
      <c r="B621" s="3" t="s">
        <v>3300</v>
      </c>
      <c r="C621" s="4" t="s">
        <v>30467</v>
      </c>
      <c r="D621" s="4" t="s">
        <v>1518</v>
      </c>
      <c r="F621" s="4">
        <f>VLOOKUP($B621, 'Adsorbate_starOH2_v3(AutoRecove'!$E$2:$L$7960, 5, FALSE)</f>
        <v>-0.79100000000000004</v>
      </c>
    </row>
    <row r="622" spans="2:6" x14ac:dyDescent="0.2">
      <c r="B622" s="3" t="s">
        <v>10980</v>
      </c>
      <c r="C622" s="4" t="s">
        <v>30467</v>
      </c>
      <c r="D622" s="4" t="s">
        <v>1518</v>
      </c>
      <c r="F622" s="4">
        <f>VLOOKUP($B622, 'Adsorbate_starOH2_v3(AutoRecove'!$E$2:$L$7960, 5, FALSE)</f>
        <v>-1.6719999999999999</v>
      </c>
    </row>
    <row r="623" spans="2:6" x14ac:dyDescent="0.2">
      <c r="B623" s="3" t="s">
        <v>2760</v>
      </c>
      <c r="C623" s="4" t="s">
        <v>30467</v>
      </c>
      <c r="D623" s="4" t="s">
        <v>1518</v>
      </c>
      <c r="F623" s="4">
        <f>VLOOKUP($B623, 'Adsorbate_starOH2_v3(AutoRecove'!$E$2:$L$7960, 5, FALSE)</f>
        <v>-0.59599999999999997</v>
      </c>
    </row>
    <row r="624" spans="2:6" x14ac:dyDescent="0.2">
      <c r="B624" s="3" t="s">
        <v>731</v>
      </c>
      <c r="C624" s="4" t="s">
        <v>30467</v>
      </c>
      <c r="D624" s="4" t="s">
        <v>1518</v>
      </c>
      <c r="F624" s="4">
        <f>VLOOKUP($B624, 'Adsorbate_starOH2_v3(AutoRecove'!$E$2:$L$7960, 5, FALSE)</f>
        <v>-4.851</v>
      </c>
    </row>
    <row r="625" spans="2:6" x14ac:dyDescent="0.2">
      <c r="B625" s="3" t="s">
        <v>5852</v>
      </c>
      <c r="C625" s="4" t="s">
        <v>30467</v>
      </c>
      <c r="D625" s="4" t="s">
        <v>1518</v>
      </c>
      <c r="F625" s="4">
        <f>VLOOKUP($B625, 'Adsorbate_starOH2_v3(AutoRecove'!$E$2:$L$7960, 5, FALSE)</f>
        <v>-0.17299999999999999</v>
      </c>
    </row>
    <row r="626" spans="2:6" x14ac:dyDescent="0.2">
      <c r="B626" s="3" t="s">
        <v>25723</v>
      </c>
      <c r="C626" s="4" t="s">
        <v>30467</v>
      </c>
      <c r="D626" s="4" t="s">
        <v>1518</v>
      </c>
      <c r="F626" s="4">
        <f>VLOOKUP($B626, 'Adsorbate_starOH2_v3(AutoRecove'!$E$2:$L$7960, 5, FALSE)</f>
        <v>-0.83499999999999996</v>
      </c>
    </row>
    <row r="627" spans="2:6" x14ac:dyDescent="0.2">
      <c r="B627" s="3" t="s">
        <v>25675</v>
      </c>
      <c r="C627" s="4" t="s">
        <v>30467</v>
      </c>
      <c r="D627" s="4" t="s">
        <v>1518</v>
      </c>
      <c r="F627" s="4">
        <f>VLOOKUP($B627, 'Adsorbate_starOH2_v3(AutoRecove'!$E$2:$L$7960, 5, FALSE)</f>
        <v>-1.827</v>
      </c>
    </row>
    <row r="628" spans="2:6" x14ac:dyDescent="0.2">
      <c r="B628" s="3" t="s">
        <v>19162</v>
      </c>
      <c r="C628" s="4" t="s">
        <v>30467</v>
      </c>
      <c r="D628" s="4" t="s">
        <v>1518</v>
      </c>
      <c r="F628" s="4">
        <f>VLOOKUP($B628, 'Adsorbate_starOH2_v3(AutoRecove'!$E$2:$L$7960, 5, FALSE)</f>
        <v>-1.0999999999999999E-2</v>
      </c>
    </row>
    <row r="629" spans="2:6" x14ac:dyDescent="0.2">
      <c r="B629" s="3" t="s">
        <v>17157</v>
      </c>
      <c r="C629" s="4" t="s">
        <v>30467</v>
      </c>
      <c r="D629" s="4" t="s">
        <v>155</v>
      </c>
      <c r="F629" s="4">
        <f>VLOOKUP($B629, 'Adsorbate_starOH2_v3(AutoRecove'!$E$2:$L$7960, 5, FALSE)</f>
        <v>-0.17699999999999999</v>
      </c>
    </row>
    <row r="630" spans="2:6" x14ac:dyDescent="0.2">
      <c r="B630" s="3" t="s">
        <v>3637</v>
      </c>
      <c r="C630" s="4" t="s">
        <v>30467</v>
      </c>
      <c r="D630" s="4" t="s">
        <v>155</v>
      </c>
      <c r="F630" s="4">
        <f>VLOOKUP($B630, 'Adsorbate_starOH2_v3(AutoRecove'!$E$2:$L$7960, 5, FALSE)</f>
        <v>-1.5880000000000001</v>
      </c>
    </row>
    <row r="631" spans="2:6" x14ac:dyDescent="0.2">
      <c r="B631" s="3" t="s">
        <v>26579</v>
      </c>
      <c r="C631" s="4" t="s">
        <v>30467</v>
      </c>
      <c r="D631" s="4" t="s">
        <v>155</v>
      </c>
      <c r="F631" s="4">
        <f>VLOOKUP($B631, 'Adsorbate_starOH2_v3(AutoRecove'!$E$2:$L$7960, 5, FALSE)</f>
        <v>-0.04</v>
      </c>
    </row>
    <row r="632" spans="2:6" x14ac:dyDescent="0.2">
      <c r="B632" s="3" t="s">
        <v>457</v>
      </c>
      <c r="C632" s="4" t="s">
        <v>30467</v>
      </c>
      <c r="D632" s="4" t="s">
        <v>155</v>
      </c>
      <c r="F632" s="4">
        <f>VLOOKUP($B632, 'Adsorbate_starOH2_v3(AutoRecove'!$E$2:$L$7960, 5, FALSE)</f>
        <v>-1.2999999999999999E-2</v>
      </c>
    </row>
    <row r="633" spans="2:6" x14ac:dyDescent="0.2">
      <c r="B633" s="3" t="s">
        <v>7705</v>
      </c>
      <c r="C633" s="4" t="s">
        <v>30467</v>
      </c>
      <c r="D633" s="4" t="s">
        <v>155</v>
      </c>
      <c r="F633" s="4">
        <f>VLOOKUP($B633, 'Adsorbate_starOH2_v3(AutoRecove'!$E$2:$L$7960, 5, FALSE)</f>
        <v>-4.2000000000000003E-2</v>
      </c>
    </row>
    <row r="634" spans="2:6" x14ac:dyDescent="0.2">
      <c r="B634" s="3" t="s">
        <v>2184</v>
      </c>
      <c r="C634" s="4" t="s">
        <v>30467</v>
      </c>
      <c r="D634" s="4" t="s">
        <v>155</v>
      </c>
      <c r="F634" s="4">
        <f>VLOOKUP($B634, 'Adsorbate_starOH2_v3(AutoRecove'!$E$2:$L$7960, 5, FALSE)</f>
        <v>-1.595</v>
      </c>
    </row>
    <row r="635" spans="2:6" x14ac:dyDescent="0.2">
      <c r="B635" s="3" t="s">
        <v>9799</v>
      </c>
      <c r="C635" s="4" t="s">
        <v>30467</v>
      </c>
      <c r="D635" s="4" t="s">
        <v>155</v>
      </c>
      <c r="F635" s="4">
        <f>VLOOKUP($B635, 'Adsorbate_starOH2_v3(AutoRecove'!$E$2:$L$7960, 5, FALSE)</f>
        <v>1.8180000000000001</v>
      </c>
    </row>
    <row r="636" spans="2:6" x14ac:dyDescent="0.2">
      <c r="B636" s="3" t="s">
        <v>12866</v>
      </c>
      <c r="C636" s="4" t="s">
        <v>30467</v>
      </c>
      <c r="D636" s="4" t="s">
        <v>155</v>
      </c>
      <c r="F636" s="4">
        <f>VLOOKUP($B636, 'Adsorbate_starOH2_v3(AutoRecove'!$E$2:$L$7960, 5, FALSE)</f>
        <v>-0.76700000000000002</v>
      </c>
    </row>
    <row r="637" spans="2:6" x14ac:dyDescent="0.2">
      <c r="B637" s="3" t="s">
        <v>21678</v>
      </c>
      <c r="C637" s="4" t="s">
        <v>30467</v>
      </c>
      <c r="D637" s="4" t="s">
        <v>155</v>
      </c>
      <c r="F637" s="4">
        <f>VLOOKUP($B637, 'Adsorbate_starOH2_v3(AutoRecove'!$E$2:$L$7960, 5, FALSE)</f>
        <v>-1.827</v>
      </c>
    </row>
    <row r="638" spans="2:6" x14ac:dyDescent="0.2">
      <c r="B638" s="3" t="s">
        <v>11517</v>
      </c>
      <c r="C638" s="4" t="s">
        <v>30467</v>
      </c>
      <c r="D638" s="4" t="s">
        <v>155</v>
      </c>
      <c r="F638" s="4">
        <f>VLOOKUP($B638, 'Adsorbate_starOH2_v3(AutoRecove'!$E$2:$L$7960, 5, FALSE)</f>
        <v>-5.8000000000000003E-2</v>
      </c>
    </row>
    <row r="639" spans="2:6" x14ac:dyDescent="0.2">
      <c r="B639" s="3" t="s">
        <v>27906</v>
      </c>
      <c r="C639" s="4" t="s">
        <v>30467</v>
      </c>
      <c r="D639" s="4" t="s">
        <v>155</v>
      </c>
      <c r="F639" s="4">
        <f>VLOOKUP($B639, 'Adsorbate_starOH2_v3(AutoRecove'!$E$2:$L$7960, 5, FALSE)</f>
        <v>-0.13100000000000001</v>
      </c>
    </row>
    <row r="640" spans="2:6" x14ac:dyDescent="0.2">
      <c r="B640" s="3" t="s">
        <v>19253</v>
      </c>
      <c r="C640" s="4" t="s">
        <v>30467</v>
      </c>
      <c r="D640" s="4" t="s">
        <v>155</v>
      </c>
      <c r="F640" s="4">
        <f>VLOOKUP($B640, 'Adsorbate_starOH2_v3(AutoRecove'!$E$2:$L$7960, 5, FALSE)</f>
        <v>-0.47</v>
      </c>
    </row>
    <row r="641" spans="2:6" x14ac:dyDescent="0.2">
      <c r="B641" s="3" t="s">
        <v>14347</v>
      </c>
      <c r="C641" s="4" t="s">
        <v>30467</v>
      </c>
      <c r="D641" s="4" t="s">
        <v>155</v>
      </c>
      <c r="F641" s="4">
        <f>VLOOKUP($B641, 'Adsorbate_starOH2_v3(AutoRecove'!$E$2:$L$7960, 5, FALSE)</f>
        <v>-6.2E-2</v>
      </c>
    </row>
    <row r="642" spans="2:6" x14ac:dyDescent="0.2">
      <c r="B642" s="3" t="s">
        <v>12275</v>
      </c>
      <c r="C642" s="4" t="s">
        <v>30467</v>
      </c>
      <c r="D642" s="4" t="s">
        <v>155</v>
      </c>
      <c r="F642" s="4">
        <f>VLOOKUP($B642, 'Adsorbate_starOH2_v3(AutoRecove'!$E$2:$L$7960, 5, FALSE)</f>
        <v>-8.6999999999999994E-2</v>
      </c>
    </row>
    <row r="643" spans="2:6" x14ac:dyDescent="0.2">
      <c r="B643" s="3" t="s">
        <v>9609</v>
      </c>
      <c r="C643" s="4" t="s">
        <v>30467</v>
      </c>
      <c r="D643" s="4" t="s">
        <v>155</v>
      </c>
      <c r="F643" s="4">
        <f>VLOOKUP($B643, 'Adsorbate_starOH2_v3(AutoRecove'!$E$2:$L$7960, 5, FALSE)</f>
        <v>-4.2999999999999997E-2</v>
      </c>
    </row>
    <row r="644" spans="2:6" x14ac:dyDescent="0.2">
      <c r="B644" s="3" t="s">
        <v>29312</v>
      </c>
      <c r="C644" s="4" t="s">
        <v>30467</v>
      </c>
      <c r="D644" s="4" t="s">
        <v>155</v>
      </c>
      <c r="F644" s="4">
        <f>VLOOKUP($B644, 'Adsorbate_starOH2_v3(AutoRecove'!$E$2:$L$7960, 5, FALSE)</f>
        <v>-0.53</v>
      </c>
    </row>
    <row r="645" spans="2:6" x14ac:dyDescent="0.2">
      <c r="B645" s="3" t="s">
        <v>28692</v>
      </c>
      <c r="C645" s="4" t="s">
        <v>30467</v>
      </c>
      <c r="D645" s="4" t="s">
        <v>155</v>
      </c>
      <c r="F645" s="4">
        <f>VLOOKUP($B645, 'Adsorbate_starOH2_v3(AutoRecove'!$E$2:$L$7960, 5, FALSE)</f>
        <v>-2.371</v>
      </c>
    </row>
    <row r="646" spans="2:6" x14ac:dyDescent="0.2">
      <c r="B646" s="3" t="s">
        <v>25171</v>
      </c>
      <c r="C646" s="4" t="s">
        <v>30467</v>
      </c>
      <c r="D646" s="4" t="s">
        <v>155</v>
      </c>
      <c r="F646" s="4">
        <f>VLOOKUP($B646, 'Adsorbate_starOH2_v3(AutoRecove'!$E$2:$L$7960, 5, FALSE)</f>
        <v>-0.41</v>
      </c>
    </row>
    <row r="647" spans="2:6" x14ac:dyDescent="0.2">
      <c r="B647" s="3" t="s">
        <v>8602</v>
      </c>
      <c r="C647" s="4" t="s">
        <v>30467</v>
      </c>
      <c r="D647" s="4" t="s">
        <v>155</v>
      </c>
      <c r="F647" s="4">
        <f>VLOOKUP($B647, 'Adsorbate_starOH2_v3(AutoRecove'!$E$2:$L$7960, 5, FALSE)</f>
        <v>-0.79100000000000004</v>
      </c>
    </row>
    <row r="648" spans="2:6" x14ac:dyDescent="0.2">
      <c r="B648" s="3" t="s">
        <v>29987</v>
      </c>
      <c r="C648" s="4" t="s">
        <v>30467</v>
      </c>
      <c r="D648" s="4" t="s">
        <v>155</v>
      </c>
      <c r="F648" s="4">
        <f>VLOOKUP($B648, 'Adsorbate_starOH2_v3(AutoRecove'!$E$2:$L$7960, 5, FALSE)</f>
        <v>-6.9000000000000006E-2</v>
      </c>
    </row>
    <row r="649" spans="2:6" x14ac:dyDescent="0.2">
      <c r="B649" s="3" t="s">
        <v>3244</v>
      </c>
      <c r="C649" s="4" t="s">
        <v>30467</v>
      </c>
      <c r="D649" s="4" t="s">
        <v>155</v>
      </c>
      <c r="F649" s="4">
        <f>VLOOKUP($B649, 'Adsorbate_starOH2_v3(AutoRecove'!$E$2:$L$7960, 5, FALSE)</f>
        <v>-0.39400000000000002</v>
      </c>
    </row>
    <row r="650" spans="2:6" x14ac:dyDescent="0.2">
      <c r="B650" s="3" t="s">
        <v>3622</v>
      </c>
      <c r="C650" s="4" t="s">
        <v>30467</v>
      </c>
      <c r="D650" s="4" t="s">
        <v>155</v>
      </c>
      <c r="F650" s="4">
        <f>VLOOKUP($B650, 'Adsorbate_starOH2_v3(AutoRecove'!$E$2:$L$7960, 5, FALSE)</f>
        <v>-2.3889999999999998</v>
      </c>
    </row>
    <row r="651" spans="2:6" x14ac:dyDescent="0.2">
      <c r="B651" s="3" t="s">
        <v>11361</v>
      </c>
      <c r="C651" s="4" t="s">
        <v>30467</v>
      </c>
      <c r="D651" s="4" t="s">
        <v>155</v>
      </c>
      <c r="F651" s="4">
        <f>VLOOKUP($B651, 'Adsorbate_starOH2_v3(AutoRecove'!$E$2:$L$7960, 5, FALSE)</f>
        <v>-0.28399999999999997</v>
      </c>
    </row>
    <row r="652" spans="2:6" x14ac:dyDescent="0.2">
      <c r="B652" s="3" t="s">
        <v>9908</v>
      </c>
      <c r="C652" s="4" t="s">
        <v>30467</v>
      </c>
      <c r="D652" s="4" t="s">
        <v>155</v>
      </c>
      <c r="F652" s="4">
        <f>VLOOKUP($B652, 'Adsorbate_starOH2_v3(AutoRecove'!$E$2:$L$7960, 5, FALSE)</f>
        <v>-0.26400000000000001</v>
      </c>
    </row>
    <row r="653" spans="2:6" x14ac:dyDescent="0.2">
      <c r="B653" s="3" t="s">
        <v>25001</v>
      </c>
      <c r="C653" s="4" t="s">
        <v>30467</v>
      </c>
      <c r="D653" s="4" t="s">
        <v>155</v>
      </c>
      <c r="F653" s="4">
        <f>VLOOKUP($B653, 'Adsorbate_starOH2_v3(AutoRecove'!$E$2:$L$7960, 5, FALSE)</f>
        <v>-1.5649999999999999</v>
      </c>
    </row>
    <row r="654" spans="2:6" x14ac:dyDescent="0.2">
      <c r="B654" s="3" t="s">
        <v>29930</v>
      </c>
      <c r="C654" s="4" t="s">
        <v>30467</v>
      </c>
      <c r="D654" s="4" t="s">
        <v>55</v>
      </c>
      <c r="F654" s="4">
        <f>VLOOKUP($B654, 'Adsorbate_starOH2_v3(AutoRecove'!$E$2:$L$7960, 5, FALSE)</f>
        <v>-0.56499999999999995</v>
      </c>
    </row>
    <row r="655" spans="2:6" x14ac:dyDescent="0.2">
      <c r="B655" s="3" t="s">
        <v>13460</v>
      </c>
      <c r="C655" s="4" t="s">
        <v>30467</v>
      </c>
      <c r="D655" s="4" t="s">
        <v>55</v>
      </c>
      <c r="F655" s="4">
        <f>VLOOKUP($B655, 'Adsorbate_starOH2_v3(AutoRecove'!$E$2:$L$7960, 5, FALSE)</f>
        <v>-0.71199999999999997</v>
      </c>
    </row>
    <row r="656" spans="2:6" x14ac:dyDescent="0.2">
      <c r="B656" s="3" t="s">
        <v>8842</v>
      </c>
      <c r="C656" s="4" t="s">
        <v>30467</v>
      </c>
      <c r="D656" s="4" t="s">
        <v>55</v>
      </c>
      <c r="F656" s="4">
        <f>VLOOKUP($B656, 'Adsorbate_starOH2_v3(AutoRecove'!$E$2:$L$7960, 5, FALSE)</f>
        <v>-2.33</v>
      </c>
    </row>
    <row r="657" spans="2:6" x14ac:dyDescent="0.2">
      <c r="B657" s="3" t="s">
        <v>362</v>
      </c>
      <c r="C657" s="4" t="s">
        <v>30467</v>
      </c>
      <c r="D657" s="4" t="s">
        <v>55</v>
      </c>
      <c r="F657" s="4">
        <f>VLOOKUP($B657, 'Adsorbate_starOH2_v3(AutoRecove'!$E$2:$L$7960, 5, FALSE)</f>
        <v>-1.458</v>
      </c>
    </row>
    <row r="658" spans="2:6" x14ac:dyDescent="0.2">
      <c r="B658" s="3" t="s">
        <v>16054</v>
      </c>
      <c r="C658" s="4" t="s">
        <v>30467</v>
      </c>
      <c r="D658" s="4" t="s">
        <v>55</v>
      </c>
      <c r="F658" s="4">
        <f>VLOOKUP($B658, 'Adsorbate_starOH2_v3(AutoRecove'!$E$2:$L$7960, 5, FALSE)</f>
        <v>-1.792</v>
      </c>
    </row>
    <row r="659" spans="2:6" x14ac:dyDescent="0.2">
      <c r="B659" s="3" t="s">
        <v>13726</v>
      </c>
      <c r="C659" s="4" t="s">
        <v>30467</v>
      </c>
      <c r="D659" s="4" t="s">
        <v>55</v>
      </c>
      <c r="F659" s="4">
        <f>VLOOKUP($B659, 'Adsorbate_starOH2_v3(AutoRecove'!$E$2:$L$7960, 5, FALSE)</f>
        <v>-0.21199999999999999</v>
      </c>
    </row>
    <row r="660" spans="2:6" x14ac:dyDescent="0.2">
      <c r="B660" s="3" t="s">
        <v>11505</v>
      </c>
      <c r="C660" s="4" t="s">
        <v>30467</v>
      </c>
      <c r="D660" s="4" t="s">
        <v>55</v>
      </c>
      <c r="F660" s="4">
        <f>VLOOKUP($B660, 'Adsorbate_starOH2_v3(AutoRecove'!$E$2:$L$7960, 5, FALSE)</f>
        <v>4.1000000000000002E-2</v>
      </c>
    </row>
    <row r="661" spans="2:6" x14ac:dyDescent="0.2">
      <c r="B661" s="3" t="s">
        <v>27339</v>
      </c>
      <c r="C661" s="4" t="s">
        <v>30467</v>
      </c>
      <c r="D661" s="4" t="s">
        <v>55</v>
      </c>
      <c r="F661" s="4">
        <f>VLOOKUP($B661, 'Adsorbate_starOH2_v3(AutoRecove'!$E$2:$L$7960, 5, FALSE)</f>
        <v>-3.0430000000000001</v>
      </c>
    </row>
    <row r="662" spans="2:6" x14ac:dyDescent="0.2">
      <c r="B662" s="3" t="s">
        <v>9940</v>
      </c>
      <c r="C662" s="4" t="s">
        <v>30467</v>
      </c>
      <c r="D662" s="4" t="s">
        <v>55</v>
      </c>
      <c r="F662" s="4">
        <f>VLOOKUP($B662, 'Adsorbate_starOH2_v3(AutoRecove'!$E$2:$L$7960, 5, FALSE)</f>
        <v>-1.5409999999999999</v>
      </c>
    </row>
    <row r="663" spans="2:6" x14ac:dyDescent="0.2">
      <c r="B663" s="3" t="s">
        <v>13218</v>
      </c>
      <c r="C663" s="4" t="s">
        <v>30467</v>
      </c>
      <c r="D663" s="4" t="s">
        <v>10708</v>
      </c>
      <c r="E663" s="4" t="s">
        <v>9466</v>
      </c>
      <c r="F663" s="4">
        <f>VLOOKUP($B663, 'Adsorbate_starOH2_v3(AutoRecove'!$E$2:$L$7960, 5, FALSE)</f>
        <v>-0.67600000000000005</v>
      </c>
    </row>
    <row r="664" spans="2:6" x14ac:dyDescent="0.2">
      <c r="B664" s="3" t="s">
        <v>24644</v>
      </c>
      <c r="C664" s="4" t="s">
        <v>30467</v>
      </c>
      <c r="D664" s="4" t="s">
        <v>10708</v>
      </c>
      <c r="E664" s="4" t="s">
        <v>9466</v>
      </c>
      <c r="F664" s="4">
        <f>VLOOKUP($B664, 'Adsorbate_starOH2_v3(AutoRecove'!$E$2:$L$7960, 5, FALSE)</f>
        <v>-7.0999999999999994E-2</v>
      </c>
    </row>
    <row r="665" spans="2:6" x14ac:dyDescent="0.2">
      <c r="B665" s="3" t="s">
        <v>2169</v>
      </c>
      <c r="C665" s="4" t="s">
        <v>30467</v>
      </c>
      <c r="D665" s="4" t="s">
        <v>10708</v>
      </c>
      <c r="F665" s="4">
        <f>VLOOKUP($B665, 'Adsorbate_starOH2_v3(AutoRecove'!$E$2:$L$7960, 5, FALSE)</f>
        <v>-0.99399999999999999</v>
      </c>
    </row>
    <row r="666" spans="2:6" x14ac:dyDescent="0.2">
      <c r="B666" s="3" t="s">
        <v>12751</v>
      </c>
      <c r="C666" s="4" t="s">
        <v>30467</v>
      </c>
      <c r="D666" s="4" t="s">
        <v>10708</v>
      </c>
      <c r="F666" s="4">
        <f>VLOOKUP($B666, 'Adsorbate_starOH2_v3(AutoRecove'!$E$2:$L$7960, 5, FALSE)</f>
        <v>-0.436</v>
      </c>
    </row>
    <row r="667" spans="2:6" x14ac:dyDescent="0.2">
      <c r="B667" s="3" t="s">
        <v>4412</v>
      </c>
      <c r="C667" s="4" t="s">
        <v>30467</v>
      </c>
      <c r="D667" s="4" t="s">
        <v>10708</v>
      </c>
      <c r="F667" s="4">
        <f>VLOOKUP($B667, 'Adsorbate_starOH2_v3(AutoRecove'!$E$2:$L$7960, 5, FALSE)</f>
        <v>-0.53</v>
      </c>
    </row>
    <row r="668" spans="2:6" x14ac:dyDescent="0.2">
      <c r="B668" s="3" t="s">
        <v>28847</v>
      </c>
      <c r="C668" s="4" t="s">
        <v>30467</v>
      </c>
      <c r="D668" s="4" t="s">
        <v>10708</v>
      </c>
      <c r="F668" s="4">
        <f>VLOOKUP($B668, 'Adsorbate_starOH2_v3(AutoRecove'!$E$2:$L$7960, 5, FALSE)</f>
        <v>-1.9450000000000001</v>
      </c>
    </row>
    <row r="669" spans="2:6" x14ac:dyDescent="0.2">
      <c r="B669" s="3" t="s">
        <v>16659</v>
      </c>
      <c r="C669" s="4" t="s">
        <v>30467</v>
      </c>
      <c r="D669" s="4" t="s">
        <v>10708</v>
      </c>
      <c r="F669" s="4">
        <f>VLOOKUP($B669, 'Adsorbate_starOH2_v3(AutoRecove'!$E$2:$L$7960, 5, FALSE)</f>
        <v>-1.8029999999999999</v>
      </c>
    </row>
    <row r="670" spans="2:6" x14ac:dyDescent="0.2">
      <c r="B670" s="3" t="s">
        <v>7095</v>
      </c>
      <c r="C670" s="4" t="s">
        <v>30467</v>
      </c>
      <c r="D670" s="4" t="s">
        <v>10708</v>
      </c>
      <c r="F670" s="4">
        <f>VLOOKUP($B670, 'Adsorbate_starOH2_v3(AutoRecove'!$E$2:$L$7960, 5, FALSE)</f>
        <v>-0.41799999999999998</v>
      </c>
    </row>
    <row r="671" spans="2:6" x14ac:dyDescent="0.2">
      <c r="B671" s="3" t="s">
        <v>20324</v>
      </c>
      <c r="C671" s="4" t="s">
        <v>30467</v>
      </c>
      <c r="D671" s="4" t="s">
        <v>10708</v>
      </c>
      <c r="F671" s="4">
        <f>VLOOKUP($B671, 'Adsorbate_starOH2_v3(AutoRecove'!$E$2:$L$7960, 5, FALSE)</f>
        <v>-0.14399999999999999</v>
      </c>
    </row>
    <row r="672" spans="2:6" x14ac:dyDescent="0.2">
      <c r="B672" s="3" t="s">
        <v>17052</v>
      </c>
      <c r="C672" s="4" t="s">
        <v>30467</v>
      </c>
      <c r="D672" s="4" t="s">
        <v>10708</v>
      </c>
      <c r="F672" s="4">
        <f>VLOOKUP($B672, 'Adsorbate_starOH2_v3(AutoRecove'!$E$2:$L$7960, 5, FALSE)</f>
        <v>-2.7890000000000001</v>
      </c>
    </row>
    <row r="673" spans="2:6" x14ac:dyDescent="0.2">
      <c r="B673" s="3" t="s">
        <v>703</v>
      </c>
      <c r="C673" s="4" t="s">
        <v>30467</v>
      </c>
      <c r="D673" s="4" t="s">
        <v>10708</v>
      </c>
      <c r="F673" s="4">
        <f>VLOOKUP($B673, 'Adsorbate_starOH2_v3(AutoRecove'!$E$2:$L$7960, 5, FALSE)</f>
        <v>-0.70199999999999996</v>
      </c>
    </row>
    <row r="674" spans="2:6" x14ac:dyDescent="0.2">
      <c r="B674" s="3" t="s">
        <v>27775</v>
      </c>
      <c r="C674" s="4" t="s">
        <v>30467</v>
      </c>
      <c r="D674" s="4" t="s">
        <v>10708</v>
      </c>
      <c r="F674" s="4">
        <f>VLOOKUP($B674, 'Adsorbate_starOH2_v3(AutoRecove'!$E$2:$L$7960, 5, FALSE)</f>
        <v>-0.46400000000000002</v>
      </c>
    </row>
    <row r="675" spans="2:6" x14ac:dyDescent="0.2">
      <c r="B675" s="3" t="s">
        <v>15750</v>
      </c>
      <c r="C675" s="4" t="s">
        <v>30467</v>
      </c>
      <c r="D675" s="4" t="s">
        <v>10708</v>
      </c>
      <c r="F675" s="4">
        <f>VLOOKUP($B675, 'Adsorbate_starOH2_v3(AutoRecove'!$E$2:$L$7960, 5, FALSE)</f>
        <v>0.309</v>
      </c>
    </row>
    <row r="676" spans="2:6" x14ac:dyDescent="0.2">
      <c r="B676" s="3" t="s">
        <v>15460</v>
      </c>
      <c r="C676" s="4" t="s">
        <v>30467</v>
      </c>
      <c r="D676" s="4" t="s">
        <v>10708</v>
      </c>
      <c r="F676" s="4">
        <f>VLOOKUP($B676, 'Adsorbate_starOH2_v3(AutoRecove'!$E$2:$L$7960, 5, FALSE)</f>
        <v>-1.3580000000000001</v>
      </c>
    </row>
    <row r="677" spans="2:6" x14ac:dyDescent="0.2">
      <c r="B677" s="3" t="s">
        <v>18419</v>
      </c>
      <c r="C677" s="4" t="s">
        <v>30467</v>
      </c>
      <c r="D677" s="4" t="s">
        <v>10708</v>
      </c>
      <c r="F677" s="4">
        <f>VLOOKUP($B677, 'Adsorbate_starOH2_v3(AutoRecove'!$E$2:$L$7960, 5, FALSE)</f>
        <v>-0.34599999999999997</v>
      </c>
    </row>
    <row r="678" spans="2:6" x14ac:dyDescent="0.2">
      <c r="B678" s="3" t="s">
        <v>17348</v>
      </c>
      <c r="C678" s="4" t="s">
        <v>30467</v>
      </c>
      <c r="D678" s="4" t="s">
        <v>10708</v>
      </c>
      <c r="F678" s="4">
        <f>VLOOKUP($B678, 'Adsorbate_starOH2_v3(AutoRecove'!$E$2:$L$7960, 5, FALSE)</f>
        <v>-0.49</v>
      </c>
    </row>
    <row r="679" spans="2:6" x14ac:dyDescent="0.2">
      <c r="B679" s="3" t="s">
        <v>1967</v>
      </c>
      <c r="C679" s="4" t="s">
        <v>30467</v>
      </c>
      <c r="D679" s="4" t="s">
        <v>10708</v>
      </c>
      <c r="F679" s="4">
        <f>VLOOKUP($B679, 'Adsorbate_starOH2_v3(AutoRecove'!$E$2:$L$7960, 5, FALSE)</f>
        <v>-1.5329999999999999</v>
      </c>
    </row>
    <row r="680" spans="2:6" x14ac:dyDescent="0.2">
      <c r="B680" s="3" t="s">
        <v>18432</v>
      </c>
      <c r="C680" s="4" t="s">
        <v>30467</v>
      </c>
      <c r="D680" s="4" t="s">
        <v>10708</v>
      </c>
      <c r="F680" s="4">
        <f>VLOOKUP($B680, 'Adsorbate_starOH2_v3(AutoRecove'!$E$2:$L$7960, 5, FALSE)</f>
        <v>-1.0029999999999999</v>
      </c>
    </row>
    <row r="681" spans="2:6" x14ac:dyDescent="0.2">
      <c r="B681" s="3" t="s">
        <v>16595</v>
      </c>
      <c r="C681" s="4" t="s">
        <v>30467</v>
      </c>
      <c r="D681" s="4" t="s">
        <v>10708</v>
      </c>
      <c r="F681" s="4">
        <f>VLOOKUP($B681, 'Adsorbate_starOH2_v3(AutoRecove'!$E$2:$L$7960, 5, FALSE)</f>
        <v>-0.26800000000000002</v>
      </c>
    </row>
    <row r="682" spans="2:6" x14ac:dyDescent="0.2">
      <c r="B682" s="3" t="s">
        <v>24309</v>
      </c>
      <c r="C682" s="4" t="s">
        <v>30467</v>
      </c>
      <c r="D682" s="4" t="s">
        <v>10708</v>
      </c>
      <c r="F682" s="4">
        <f>VLOOKUP($B682, 'Adsorbate_starOH2_v3(AutoRecove'!$E$2:$L$7960, 5, FALSE)</f>
        <v>-6.4000000000000001E-2</v>
      </c>
    </row>
    <row r="683" spans="2:6" x14ac:dyDescent="0.2">
      <c r="B683" s="3" t="s">
        <v>27867</v>
      </c>
      <c r="C683" s="4" t="s">
        <v>30467</v>
      </c>
      <c r="D683" s="4" t="s">
        <v>10708</v>
      </c>
      <c r="F683" s="4">
        <f>VLOOKUP($B683, 'Adsorbate_starOH2_v3(AutoRecove'!$E$2:$L$7960, 5, FALSE)</f>
        <v>0.25900000000000001</v>
      </c>
    </row>
    <row r="684" spans="2:6" x14ac:dyDescent="0.2">
      <c r="B684" s="3" t="s">
        <v>15242</v>
      </c>
      <c r="C684" s="4" t="s">
        <v>30467</v>
      </c>
      <c r="D684" s="4" t="s">
        <v>10708</v>
      </c>
      <c r="F684" s="4">
        <f>VLOOKUP($B684, 'Adsorbate_starOH2_v3(AutoRecove'!$E$2:$L$7960, 5, FALSE)</f>
        <v>-0.70799999999999996</v>
      </c>
    </row>
    <row r="685" spans="2:6" x14ac:dyDescent="0.2">
      <c r="B685" s="3" t="s">
        <v>9426</v>
      </c>
      <c r="C685" s="4" t="s">
        <v>30467</v>
      </c>
      <c r="D685" s="4" t="s">
        <v>6009</v>
      </c>
      <c r="E685" s="4" t="s">
        <v>1518</v>
      </c>
      <c r="F685" s="4">
        <f>VLOOKUP($B685, 'Adsorbate_starOH2_v3(AutoRecove'!$E$2:$L$7960, 5, FALSE)</f>
        <v>-0.61499999999999999</v>
      </c>
    </row>
    <row r="686" spans="2:6" x14ac:dyDescent="0.2">
      <c r="B686" s="3" t="s">
        <v>16922</v>
      </c>
      <c r="C686" s="4" t="s">
        <v>30467</v>
      </c>
      <c r="D686" s="4" t="s">
        <v>6009</v>
      </c>
      <c r="E686" s="4" t="s">
        <v>1518</v>
      </c>
      <c r="F686" s="4">
        <f>VLOOKUP($B686, 'Adsorbate_starOH2_v3(AutoRecove'!$E$2:$L$7960, 5, FALSE)</f>
        <v>-0.25600000000000001</v>
      </c>
    </row>
    <row r="687" spans="2:6" x14ac:dyDescent="0.2">
      <c r="B687" s="3" t="s">
        <v>14082</v>
      </c>
      <c r="C687" s="4" t="s">
        <v>30467</v>
      </c>
      <c r="D687" s="4" t="s">
        <v>6009</v>
      </c>
      <c r="E687" s="4" t="s">
        <v>1518</v>
      </c>
      <c r="F687" s="4">
        <f>VLOOKUP($B687, 'Adsorbate_starOH2_v3(AutoRecove'!$E$2:$L$7960, 5, FALSE)</f>
        <v>-0.496</v>
      </c>
    </row>
    <row r="688" spans="2:6" x14ac:dyDescent="0.2">
      <c r="B688" s="3" t="s">
        <v>11833</v>
      </c>
      <c r="C688" s="4" t="s">
        <v>30467</v>
      </c>
      <c r="D688" s="4" t="s">
        <v>6009</v>
      </c>
      <c r="E688" s="4" t="s">
        <v>1518</v>
      </c>
      <c r="F688" s="4">
        <f>VLOOKUP($B688, 'Adsorbate_starOH2_v3(AutoRecove'!$E$2:$L$7960, 5, FALSE)</f>
        <v>-0.71499999999999997</v>
      </c>
    </row>
    <row r="689" spans="2:6" x14ac:dyDescent="0.2">
      <c r="B689" s="3" t="s">
        <v>99</v>
      </c>
      <c r="C689" s="4" t="s">
        <v>30467</v>
      </c>
      <c r="D689" s="4" t="s">
        <v>25964</v>
      </c>
      <c r="F689" s="4">
        <f>VLOOKUP($B689, 'Adsorbate_starOH2_v3(AutoRecove'!$E$2:$L$7960, 5, FALSE)</f>
        <v>-1.5920000000000001</v>
      </c>
    </row>
    <row r="690" spans="2:6" x14ac:dyDescent="0.2">
      <c r="B690" s="3" t="s">
        <v>14755</v>
      </c>
      <c r="C690" s="4" t="s">
        <v>30467</v>
      </c>
      <c r="D690" s="4" t="s">
        <v>3550</v>
      </c>
      <c r="E690" s="4" t="s">
        <v>1518</v>
      </c>
      <c r="F690" s="4">
        <f>VLOOKUP($B690, 'Adsorbate_starOH2_v3(AutoRecove'!$E$2:$L$7960, 5, FALSE)</f>
        <v>-2.2850000000000001</v>
      </c>
    </row>
    <row r="691" spans="2:6" x14ac:dyDescent="0.2">
      <c r="B691" s="3" t="s">
        <v>2622</v>
      </c>
      <c r="C691" s="4" t="s">
        <v>30467</v>
      </c>
      <c r="D691" s="4" t="s">
        <v>3550</v>
      </c>
      <c r="F691" s="4">
        <f>VLOOKUP($B691, 'Adsorbate_starOH2_v3(AutoRecove'!$E$2:$L$7960, 5, FALSE)</f>
        <v>-1.0649999999999999</v>
      </c>
    </row>
    <row r="692" spans="2:6" x14ac:dyDescent="0.2">
      <c r="B692" s="3" t="s">
        <v>1315</v>
      </c>
      <c r="C692" s="4" t="s">
        <v>30467</v>
      </c>
      <c r="D692" s="4" t="s">
        <v>3550</v>
      </c>
      <c r="F692" s="4">
        <f>VLOOKUP($B692, 'Adsorbate_starOH2_v3(AutoRecove'!$E$2:$L$7960, 5, FALSE)</f>
        <v>-0.76400000000000001</v>
      </c>
    </row>
    <row r="693" spans="2:6" x14ac:dyDescent="0.2">
      <c r="B693" s="3" t="s">
        <v>11486</v>
      </c>
      <c r="C693" s="4" t="s">
        <v>30467</v>
      </c>
      <c r="D693" s="4" t="s">
        <v>3550</v>
      </c>
      <c r="F693" s="4">
        <f>VLOOKUP($B693, 'Adsorbate_starOH2_v3(AutoRecove'!$E$2:$L$7960, 5, FALSE)</f>
        <v>-0.57099999999999995</v>
      </c>
    </row>
    <row r="694" spans="2:6" x14ac:dyDescent="0.2">
      <c r="B694" s="3" t="s">
        <v>7709</v>
      </c>
      <c r="C694" s="4" t="s">
        <v>30467</v>
      </c>
      <c r="D694" s="4" t="s">
        <v>3550</v>
      </c>
      <c r="F694" s="4">
        <f>VLOOKUP($B694, 'Adsorbate_starOH2_v3(AutoRecove'!$E$2:$L$7960, 5, FALSE)</f>
        <v>-3.05</v>
      </c>
    </row>
    <row r="695" spans="2:6" x14ac:dyDescent="0.2">
      <c r="B695" s="3" t="s">
        <v>7188</v>
      </c>
      <c r="C695" s="4" t="s">
        <v>30467</v>
      </c>
      <c r="D695" s="4" t="s">
        <v>3550</v>
      </c>
      <c r="F695" s="4">
        <f>VLOOKUP($B695, 'Adsorbate_starOH2_v3(AutoRecove'!$E$2:$L$7960, 5, FALSE)</f>
        <v>-1.7370000000000001</v>
      </c>
    </row>
    <row r="696" spans="2:6" x14ac:dyDescent="0.2">
      <c r="B696" s="3" t="s">
        <v>15431</v>
      </c>
      <c r="C696" s="4" t="s">
        <v>30467</v>
      </c>
      <c r="D696" s="4" t="s">
        <v>3550</v>
      </c>
      <c r="F696" s="4">
        <f>VLOOKUP($B696, 'Adsorbate_starOH2_v3(AutoRecove'!$E$2:$L$7960, 5, FALSE)</f>
        <v>-0.34599999999999997</v>
      </c>
    </row>
    <row r="697" spans="2:6" x14ac:dyDescent="0.2">
      <c r="B697" s="3" t="s">
        <v>1634</v>
      </c>
      <c r="C697" s="4" t="s">
        <v>30467</v>
      </c>
      <c r="D697" s="4" t="s">
        <v>3550</v>
      </c>
      <c r="F697" s="4">
        <f>VLOOKUP($B697, 'Adsorbate_starOH2_v3(AutoRecove'!$E$2:$L$7960, 5, FALSE)</f>
        <v>-0.71899999999999997</v>
      </c>
    </row>
    <row r="698" spans="2:6" x14ac:dyDescent="0.2">
      <c r="B698" s="3" t="s">
        <v>9056</v>
      </c>
      <c r="C698" s="4" t="s">
        <v>30467</v>
      </c>
      <c r="D698" s="4" t="s">
        <v>3550</v>
      </c>
      <c r="F698" s="4">
        <f>VLOOKUP($B698, 'Adsorbate_starOH2_v3(AutoRecove'!$E$2:$L$7960, 5, FALSE)</f>
        <v>-0.73799999999999999</v>
      </c>
    </row>
    <row r="699" spans="2:6" x14ac:dyDescent="0.2">
      <c r="B699" s="3" t="s">
        <v>1477</v>
      </c>
      <c r="C699" s="4" t="s">
        <v>30467</v>
      </c>
      <c r="D699" s="4" t="s">
        <v>3550</v>
      </c>
      <c r="F699" s="4">
        <f>VLOOKUP($B699, 'Adsorbate_starOH2_v3(AutoRecove'!$E$2:$L$7960, 5, FALSE)</f>
        <v>-0.97499999999999998</v>
      </c>
    </row>
    <row r="700" spans="2:6" x14ac:dyDescent="0.2">
      <c r="B700" s="3" t="s">
        <v>28510</v>
      </c>
      <c r="C700" s="4" t="s">
        <v>30467</v>
      </c>
      <c r="D700" s="4" t="s">
        <v>3550</v>
      </c>
      <c r="F700" s="4">
        <f>VLOOKUP($B700, 'Adsorbate_starOH2_v3(AutoRecove'!$E$2:$L$7960, 5, FALSE)</f>
        <v>-2.762</v>
      </c>
    </row>
    <row r="701" spans="2:6" x14ac:dyDescent="0.2">
      <c r="B701" s="3" t="s">
        <v>15013</v>
      </c>
      <c r="C701" s="4" t="s">
        <v>30467</v>
      </c>
      <c r="D701" s="4" t="s">
        <v>3550</v>
      </c>
      <c r="F701" s="4">
        <f>VLOOKUP($B701, 'Adsorbate_starOH2_v3(AutoRecove'!$E$2:$L$7960, 5, FALSE)</f>
        <v>-3.4580000000000002</v>
      </c>
    </row>
    <row r="702" spans="2:6" x14ac:dyDescent="0.2">
      <c r="B702" s="3" t="s">
        <v>28052</v>
      </c>
      <c r="C702" s="4" t="s">
        <v>30467</v>
      </c>
      <c r="D702" s="4" t="s">
        <v>3550</v>
      </c>
      <c r="F702" s="4">
        <f>VLOOKUP($B702, 'Adsorbate_starOH2_v3(AutoRecove'!$E$2:$L$7960, 5, FALSE)</f>
        <v>-1.7000000000000001E-2</v>
      </c>
    </row>
    <row r="703" spans="2:6" x14ac:dyDescent="0.2">
      <c r="B703" s="3" t="s">
        <v>34</v>
      </c>
      <c r="C703" s="4" t="s">
        <v>30467</v>
      </c>
      <c r="D703" s="4" t="s">
        <v>3550</v>
      </c>
      <c r="F703" s="4">
        <f>VLOOKUP($B703, 'Adsorbate_starOH2_v3(AutoRecove'!$E$2:$L$7960, 5, FALSE)</f>
        <v>-5.0999999999999997E-2</v>
      </c>
    </row>
    <row r="704" spans="2:6" x14ac:dyDescent="0.2">
      <c r="B704" s="3" t="s">
        <v>30014</v>
      </c>
      <c r="C704" s="4" t="s">
        <v>30467</v>
      </c>
      <c r="D704" s="4" t="s">
        <v>3550</v>
      </c>
      <c r="F704" s="4">
        <f>VLOOKUP($B704, 'Adsorbate_starOH2_v3(AutoRecove'!$E$2:$L$7960, 5, FALSE)</f>
        <v>-0.19500000000000001</v>
      </c>
    </row>
    <row r="705" spans="2:6" x14ac:dyDescent="0.2">
      <c r="B705" s="3" t="s">
        <v>2087</v>
      </c>
      <c r="C705" s="4" t="s">
        <v>30467</v>
      </c>
      <c r="D705" s="4" t="s">
        <v>3550</v>
      </c>
      <c r="F705" s="4">
        <f>VLOOKUP($B705, 'Adsorbate_starOH2_v3(AutoRecove'!$E$2:$L$7960, 5, FALSE)</f>
        <v>-0.79200000000000004</v>
      </c>
    </row>
    <row r="706" spans="2:6" x14ac:dyDescent="0.2">
      <c r="B706" s="3" t="s">
        <v>678</v>
      </c>
      <c r="C706" s="4" t="s">
        <v>30467</v>
      </c>
      <c r="D706" s="4" t="s">
        <v>3550</v>
      </c>
      <c r="F706" s="4">
        <f>VLOOKUP($B706, 'Adsorbate_starOH2_v3(AutoRecove'!$E$2:$L$7960, 5, FALSE)</f>
        <v>-0.29299999999999998</v>
      </c>
    </row>
    <row r="707" spans="2:6" x14ac:dyDescent="0.2">
      <c r="B707" s="3" t="s">
        <v>28985</v>
      </c>
      <c r="C707" s="4" t="s">
        <v>30467</v>
      </c>
      <c r="D707" s="4" t="s">
        <v>3550</v>
      </c>
      <c r="F707" s="4">
        <f>VLOOKUP($B707, 'Adsorbate_starOH2_v3(AutoRecove'!$E$2:$L$7960, 5, FALSE)</f>
        <v>-2.2570000000000001</v>
      </c>
    </row>
    <row r="708" spans="2:6" x14ac:dyDescent="0.2">
      <c r="B708" s="3" t="s">
        <v>30114</v>
      </c>
      <c r="C708" s="4" t="s">
        <v>30467</v>
      </c>
      <c r="D708" s="4" t="s">
        <v>3550</v>
      </c>
      <c r="F708" s="4">
        <f>VLOOKUP($B708, 'Adsorbate_starOH2_v3(AutoRecove'!$E$2:$L$7960, 5, FALSE)</f>
        <v>-0.82399999999999995</v>
      </c>
    </row>
    <row r="709" spans="2:6" x14ac:dyDescent="0.2">
      <c r="B709" s="3" t="s">
        <v>5771</v>
      </c>
      <c r="C709" s="4" t="s">
        <v>30467</v>
      </c>
      <c r="D709" s="4" t="s">
        <v>3550</v>
      </c>
      <c r="F709" s="4">
        <f>VLOOKUP($B709, 'Adsorbate_starOH2_v3(AutoRecove'!$E$2:$L$7960, 5, FALSE)</f>
        <v>-3.19</v>
      </c>
    </row>
    <row r="710" spans="2:6" x14ac:dyDescent="0.2">
      <c r="B710" s="3" t="s">
        <v>16752</v>
      </c>
      <c r="C710" s="4" t="s">
        <v>30467</v>
      </c>
      <c r="D710" s="4" t="s">
        <v>3550</v>
      </c>
      <c r="F710" s="4">
        <f>VLOOKUP($B710, 'Adsorbate_starOH2_v3(AutoRecove'!$E$2:$L$7960, 5, FALSE)</f>
        <v>-0.35899999999999999</v>
      </c>
    </row>
    <row r="711" spans="2:6" x14ac:dyDescent="0.2">
      <c r="B711" s="3" t="s">
        <v>13074</v>
      </c>
      <c r="C711" s="4" t="s">
        <v>30467</v>
      </c>
      <c r="D711" s="4" t="s">
        <v>3550</v>
      </c>
      <c r="F711" s="4">
        <f>VLOOKUP($B711, 'Adsorbate_starOH2_v3(AutoRecove'!$E$2:$L$7960, 5, FALSE)</f>
        <v>-0.73399999999999999</v>
      </c>
    </row>
    <row r="712" spans="2:6" x14ac:dyDescent="0.2">
      <c r="B712" s="3" t="s">
        <v>7834</v>
      </c>
      <c r="C712" s="4" t="s">
        <v>30467</v>
      </c>
      <c r="D712" s="4" t="s">
        <v>3550</v>
      </c>
      <c r="F712" s="4">
        <f>VLOOKUP($B712, 'Adsorbate_starOH2_v3(AutoRecove'!$E$2:$L$7960, 5, FALSE)</f>
        <v>-0.65600000000000003</v>
      </c>
    </row>
    <row r="713" spans="2:6" x14ac:dyDescent="0.2">
      <c r="B713" s="3" t="s">
        <v>21122</v>
      </c>
      <c r="C713" s="4" t="s">
        <v>30467</v>
      </c>
      <c r="D713" s="4" t="s">
        <v>3550</v>
      </c>
      <c r="F713" s="4">
        <f>VLOOKUP($B713, 'Adsorbate_starOH2_v3(AutoRecove'!$E$2:$L$7960, 5, FALSE)</f>
        <v>-0.65900000000000003</v>
      </c>
    </row>
    <row r="714" spans="2:6" x14ac:dyDescent="0.2">
      <c r="B714" s="3" t="s">
        <v>2674</v>
      </c>
      <c r="C714" s="4" t="s">
        <v>30467</v>
      </c>
      <c r="D714" s="4" t="s">
        <v>3550</v>
      </c>
      <c r="F714" s="4">
        <f>VLOOKUP($B714, 'Adsorbate_starOH2_v3(AutoRecove'!$E$2:$L$7960, 5, FALSE)</f>
        <v>0.74199999999999999</v>
      </c>
    </row>
    <row r="715" spans="2:6" x14ac:dyDescent="0.2">
      <c r="B715" s="3" t="s">
        <v>30068</v>
      </c>
      <c r="C715" s="4" t="s">
        <v>30467</v>
      </c>
      <c r="D715" s="4" t="s">
        <v>3550</v>
      </c>
      <c r="F715" s="4">
        <f>VLOOKUP($B715, 'Adsorbate_starOH2_v3(AutoRecove'!$E$2:$L$7960, 5, FALSE)</f>
        <v>-0.65600000000000003</v>
      </c>
    </row>
    <row r="716" spans="2:6" x14ac:dyDescent="0.2">
      <c r="B716" s="3" t="s">
        <v>13204</v>
      </c>
      <c r="C716" s="4" t="s">
        <v>30467</v>
      </c>
      <c r="D716" s="4" t="s">
        <v>398</v>
      </c>
      <c r="E716" s="4" t="s">
        <v>9466</v>
      </c>
      <c r="F716" s="4">
        <f>VLOOKUP($B716, 'Adsorbate_starOH2_v3(AutoRecove'!$E$2:$L$7960, 5, FALSE)</f>
        <v>-2.3E-2</v>
      </c>
    </row>
    <row r="717" spans="2:6" x14ac:dyDescent="0.2">
      <c r="B717" s="3" t="s">
        <v>3139</v>
      </c>
      <c r="C717" s="4" t="s">
        <v>30467</v>
      </c>
      <c r="D717" s="4" t="s">
        <v>398</v>
      </c>
      <c r="F717" s="4">
        <f>VLOOKUP($B717, 'Adsorbate_starOH2_v3(AutoRecove'!$E$2:$L$7960, 5, FALSE)</f>
        <v>-0.59599999999999997</v>
      </c>
    </row>
    <row r="718" spans="2:6" x14ac:dyDescent="0.2">
      <c r="B718" s="3" t="s">
        <v>4611</v>
      </c>
      <c r="C718" s="4" t="s">
        <v>30467</v>
      </c>
      <c r="D718" s="4" t="s">
        <v>398</v>
      </c>
      <c r="F718" s="4">
        <f>VLOOKUP($B718, 'Adsorbate_starOH2_v3(AutoRecove'!$E$2:$L$7960, 5, FALSE)</f>
        <v>-7.1999999999999995E-2</v>
      </c>
    </row>
    <row r="719" spans="2:6" x14ac:dyDescent="0.2">
      <c r="B719" s="3" t="s">
        <v>21072</v>
      </c>
      <c r="C719" s="4" t="s">
        <v>30467</v>
      </c>
      <c r="D719" s="4" t="s">
        <v>2233</v>
      </c>
      <c r="F719" s="4">
        <f>VLOOKUP($B719, 'Adsorbate_starOH2_v3(AutoRecove'!$E$2:$L$7960, 5, FALSE)</f>
        <v>-2.2599999999999998</v>
      </c>
    </row>
    <row r="720" spans="2:6" x14ac:dyDescent="0.2">
      <c r="B720" s="3" t="s">
        <v>11809</v>
      </c>
      <c r="C720" s="4" t="s">
        <v>30467</v>
      </c>
      <c r="D720" s="4" t="s">
        <v>2233</v>
      </c>
      <c r="F720" s="4">
        <f>VLOOKUP($B720, 'Adsorbate_starOH2_v3(AutoRecove'!$E$2:$L$7960, 5, FALSE)</f>
        <v>-0.63300000000000001</v>
      </c>
    </row>
    <row r="721" spans="2:6" x14ac:dyDescent="0.2">
      <c r="B721" s="3" t="s">
        <v>4588</v>
      </c>
      <c r="C721" s="4" t="s">
        <v>30467</v>
      </c>
      <c r="D721" s="4" t="s">
        <v>2233</v>
      </c>
      <c r="F721" s="4">
        <f>VLOOKUP($B721, 'Adsorbate_starOH2_v3(AutoRecove'!$E$2:$L$7960, 5, FALSE)</f>
        <v>-0.96899999999999997</v>
      </c>
    </row>
    <row r="722" spans="2:6" x14ac:dyDescent="0.2">
      <c r="B722" s="3" t="s">
        <v>18450</v>
      </c>
      <c r="C722" s="4" t="s">
        <v>30467</v>
      </c>
      <c r="D722" s="4" t="s">
        <v>2233</v>
      </c>
      <c r="F722" s="4">
        <f>VLOOKUP($B722, 'Adsorbate_starOH2_v3(AutoRecove'!$E$2:$L$7960, 5, FALSE)</f>
        <v>-0.57399999999999995</v>
      </c>
    </row>
    <row r="723" spans="2:6" x14ac:dyDescent="0.2">
      <c r="B723" s="3" t="s">
        <v>23466</v>
      </c>
      <c r="C723" s="4" t="s">
        <v>30467</v>
      </c>
      <c r="D723" s="4" t="s">
        <v>2233</v>
      </c>
      <c r="F723" s="4">
        <f>VLOOKUP($B723, 'Adsorbate_starOH2_v3(AutoRecove'!$E$2:$L$7960, 5, FALSE)</f>
        <v>-0.85</v>
      </c>
    </row>
    <row r="724" spans="2:6" x14ac:dyDescent="0.2">
      <c r="B724" s="3" t="s">
        <v>9286</v>
      </c>
      <c r="C724" s="4" t="s">
        <v>30467</v>
      </c>
      <c r="D724" s="4" t="s">
        <v>2233</v>
      </c>
      <c r="F724" s="4">
        <f>VLOOKUP($B724, 'Adsorbate_starOH2_v3(AutoRecove'!$E$2:$L$7960, 5, FALSE)</f>
        <v>-0.81499999999999995</v>
      </c>
    </row>
    <row r="725" spans="2:6" x14ac:dyDescent="0.2">
      <c r="B725" s="3" t="s">
        <v>15068</v>
      </c>
      <c r="C725" s="4" t="s">
        <v>30467</v>
      </c>
      <c r="D725" s="4" t="s">
        <v>2233</v>
      </c>
      <c r="F725" s="4">
        <f>VLOOKUP($B725, 'Adsorbate_starOH2_v3(AutoRecove'!$E$2:$L$7960, 5, FALSE)</f>
        <v>-0.55300000000000005</v>
      </c>
    </row>
    <row r="726" spans="2:6" x14ac:dyDescent="0.2">
      <c r="B726" s="3" t="s">
        <v>15159</v>
      </c>
      <c r="C726" s="4" t="s">
        <v>30467</v>
      </c>
      <c r="D726" s="4" t="s">
        <v>2233</v>
      </c>
      <c r="F726" s="4">
        <f>VLOOKUP($B726, 'Adsorbate_starOH2_v3(AutoRecove'!$E$2:$L$7960, 5, FALSE)</f>
        <v>-7.1999999999999995E-2</v>
      </c>
    </row>
    <row r="727" spans="2:6" x14ac:dyDescent="0.2">
      <c r="B727" s="3" t="s">
        <v>4960</v>
      </c>
      <c r="C727" s="4" t="s">
        <v>30467</v>
      </c>
      <c r="D727" s="4" t="s">
        <v>2233</v>
      </c>
      <c r="F727" s="4">
        <f>VLOOKUP($B727, 'Adsorbate_starOH2_v3(AutoRecove'!$E$2:$L$7960, 5, FALSE)</f>
        <v>-0.83799999999999997</v>
      </c>
    </row>
    <row r="728" spans="2:6" x14ac:dyDescent="0.2">
      <c r="B728" s="3" t="s">
        <v>4923</v>
      </c>
      <c r="C728" s="4" t="s">
        <v>30467</v>
      </c>
      <c r="D728" s="4" t="s">
        <v>2233</v>
      </c>
      <c r="F728" s="4">
        <f>VLOOKUP($B728, 'Adsorbate_starOH2_v3(AutoRecove'!$E$2:$L$7960, 5, FALSE)</f>
        <v>-0.123</v>
      </c>
    </row>
    <row r="729" spans="2:6" x14ac:dyDescent="0.2">
      <c r="B729" s="3" t="s">
        <v>6193</v>
      </c>
      <c r="C729" s="4" t="s">
        <v>30467</v>
      </c>
      <c r="D729" s="4" t="s">
        <v>2233</v>
      </c>
      <c r="F729" s="4">
        <f>VLOOKUP($B729, 'Adsorbate_starOH2_v3(AutoRecove'!$E$2:$L$7960, 5, FALSE)</f>
        <v>-0.71499999999999997</v>
      </c>
    </row>
    <row r="730" spans="2:6" x14ac:dyDescent="0.2">
      <c r="B730" s="3" t="s">
        <v>6616</v>
      </c>
      <c r="C730" s="4" t="s">
        <v>30467</v>
      </c>
      <c r="D730" s="4" t="s">
        <v>3691</v>
      </c>
      <c r="E730" s="4" t="s">
        <v>9466</v>
      </c>
      <c r="F730" s="4">
        <f>VLOOKUP($B730, 'Adsorbate_starOH2_v3(AutoRecove'!$E$2:$L$7960, 5, FALSE)</f>
        <v>-0.52200000000000002</v>
      </c>
    </row>
    <row r="731" spans="2:6" x14ac:dyDescent="0.2">
      <c r="B731" s="3" t="s">
        <v>13566</v>
      </c>
      <c r="C731" s="4" t="s">
        <v>30467</v>
      </c>
      <c r="D731" s="4" t="s">
        <v>3691</v>
      </c>
      <c r="E731" s="4" t="s">
        <v>55</v>
      </c>
      <c r="F731" s="4">
        <f>VLOOKUP($B731, 'Adsorbate_starOH2_v3(AutoRecove'!$E$2:$L$7960, 5, FALSE)</f>
        <v>-0.68100000000000005</v>
      </c>
    </row>
    <row r="732" spans="2:6" x14ac:dyDescent="0.2">
      <c r="B732" s="3" t="s">
        <v>7827</v>
      </c>
      <c r="C732" s="4" t="s">
        <v>30467</v>
      </c>
      <c r="D732" s="4" t="s">
        <v>3691</v>
      </c>
      <c r="E732" s="4" t="s">
        <v>398</v>
      </c>
      <c r="F732" s="4">
        <f>VLOOKUP($B732, 'Adsorbate_starOH2_v3(AutoRecove'!$E$2:$L$7960, 5, FALSE)</f>
        <v>-0.29099999999999998</v>
      </c>
    </row>
    <row r="733" spans="2:6" x14ac:dyDescent="0.2">
      <c r="B733" s="3" t="s">
        <v>10631</v>
      </c>
      <c r="C733" s="4" t="s">
        <v>30467</v>
      </c>
      <c r="D733" s="4" t="s">
        <v>3691</v>
      </c>
      <c r="E733" s="4" t="s">
        <v>398</v>
      </c>
      <c r="F733" s="4">
        <f>VLOOKUP($B733, 'Adsorbate_starOH2_v3(AutoRecove'!$E$2:$L$7960, 5, FALSE)</f>
        <v>-0.48899999999999999</v>
      </c>
    </row>
    <row r="734" spans="2:6" x14ac:dyDescent="0.2">
      <c r="B734" s="3" t="s">
        <v>4872</v>
      </c>
      <c r="C734" s="4" t="s">
        <v>30467</v>
      </c>
      <c r="D734" s="4" t="s">
        <v>3691</v>
      </c>
      <c r="F734" s="4">
        <f>VLOOKUP($B734, 'Adsorbate_starOH2_v3(AutoRecove'!$E$2:$L$7960, 5, FALSE)</f>
        <v>-0.77700000000000002</v>
      </c>
    </row>
    <row r="735" spans="2:6" x14ac:dyDescent="0.2">
      <c r="B735" s="3" t="s">
        <v>24838</v>
      </c>
      <c r="C735" s="4" t="s">
        <v>30467</v>
      </c>
      <c r="D735" s="4" t="s">
        <v>3691</v>
      </c>
      <c r="F735" s="4">
        <f>VLOOKUP($B735, 'Adsorbate_starOH2_v3(AutoRecove'!$E$2:$L$7960, 5, FALSE)</f>
        <v>-7.0000000000000007E-2</v>
      </c>
    </row>
    <row r="736" spans="2:6" x14ac:dyDescent="0.2">
      <c r="B736" s="3" t="s">
        <v>21651</v>
      </c>
      <c r="C736" s="4" t="s">
        <v>30467</v>
      </c>
      <c r="D736" s="4" t="s">
        <v>3691</v>
      </c>
      <c r="F736" s="4">
        <f>VLOOKUP($B736, 'Adsorbate_starOH2_v3(AutoRecove'!$E$2:$L$7960, 5, FALSE)</f>
        <v>-0.2</v>
      </c>
    </row>
    <row r="737" spans="2:6" x14ac:dyDescent="0.2">
      <c r="B737" s="3" t="s">
        <v>25799</v>
      </c>
      <c r="C737" s="4" t="s">
        <v>30467</v>
      </c>
      <c r="D737" s="4" t="s">
        <v>3691</v>
      </c>
      <c r="F737" s="4">
        <f>VLOOKUP($B737, 'Adsorbate_starOH2_v3(AutoRecove'!$E$2:$L$7960, 5, FALSE)</f>
        <v>-2.665</v>
      </c>
    </row>
    <row r="738" spans="2:6" x14ac:dyDescent="0.2">
      <c r="B738" s="3" t="s">
        <v>3849</v>
      </c>
      <c r="C738" s="4" t="s">
        <v>30467</v>
      </c>
      <c r="D738" s="4" t="s">
        <v>3691</v>
      </c>
      <c r="F738" s="4">
        <f>VLOOKUP($B738, 'Adsorbate_starOH2_v3(AutoRecove'!$E$2:$L$7960, 5, FALSE)</f>
        <v>-2.57</v>
      </c>
    </row>
    <row r="739" spans="2:6" x14ac:dyDescent="0.2">
      <c r="B739" s="3" t="s">
        <v>6479</v>
      </c>
      <c r="C739" s="4" t="s">
        <v>30467</v>
      </c>
      <c r="D739" s="4" t="s">
        <v>3691</v>
      </c>
      <c r="F739" s="4">
        <f>VLOOKUP($B739, 'Adsorbate_starOH2_v3(AutoRecove'!$E$2:$L$7960, 5, FALSE)</f>
        <v>-3.14</v>
      </c>
    </row>
    <row r="740" spans="2:6" x14ac:dyDescent="0.2">
      <c r="B740" s="3" t="s">
        <v>6498</v>
      </c>
      <c r="C740" s="4" t="s">
        <v>30467</v>
      </c>
      <c r="D740" s="4" t="s">
        <v>3691</v>
      </c>
      <c r="F740" s="4">
        <f>VLOOKUP($B740, 'Adsorbate_starOH2_v3(AutoRecove'!$E$2:$L$7960, 5, FALSE)</f>
        <v>-0.08</v>
      </c>
    </row>
    <row r="741" spans="2:6" x14ac:dyDescent="0.2">
      <c r="B741" s="3" t="s">
        <v>25574</v>
      </c>
      <c r="C741" s="4" t="s">
        <v>30467</v>
      </c>
      <c r="D741" s="4" t="s">
        <v>3691</v>
      </c>
      <c r="F741" s="4">
        <f>VLOOKUP($B741, 'Adsorbate_starOH2_v3(AutoRecove'!$E$2:$L$7960, 5, FALSE)</f>
        <v>-3.1379999999999999</v>
      </c>
    </row>
    <row r="742" spans="2:6" x14ac:dyDescent="0.2">
      <c r="B742" s="3" t="s">
        <v>24868</v>
      </c>
      <c r="C742" s="4" t="s">
        <v>30467</v>
      </c>
      <c r="D742" s="4" t="s">
        <v>3691</v>
      </c>
      <c r="F742" s="4">
        <f>VLOOKUP($B742, 'Adsorbate_starOH2_v3(AutoRecove'!$E$2:$L$7960, 5, FALSE)</f>
        <v>-1.2310000000000001</v>
      </c>
    </row>
    <row r="743" spans="2:6" x14ac:dyDescent="0.2">
      <c r="B743" s="3" t="s">
        <v>29438</v>
      </c>
      <c r="C743" s="4" t="s">
        <v>30467</v>
      </c>
      <c r="D743" s="4" t="s">
        <v>30472</v>
      </c>
      <c r="E743" s="4" t="s">
        <v>10708</v>
      </c>
      <c r="F743" s="4">
        <f>VLOOKUP($B743, 'Adsorbate_starOH2_v3(AutoRecove'!$E$2:$L$7960, 5, FALSE)</f>
        <v>-2.8279999999999998</v>
      </c>
    </row>
    <row r="744" spans="2:6" x14ac:dyDescent="0.2">
      <c r="B744" s="3" t="s">
        <v>10495</v>
      </c>
      <c r="C744" s="4" t="s">
        <v>30467</v>
      </c>
      <c r="D744" s="4" t="s">
        <v>30472</v>
      </c>
      <c r="E744" s="4" t="s">
        <v>3550</v>
      </c>
      <c r="F744" s="4">
        <f>VLOOKUP($B744, 'Adsorbate_starOH2_v3(AutoRecove'!$E$2:$L$7960, 5, FALSE)</f>
        <v>-0.70399999999999996</v>
      </c>
    </row>
    <row r="745" spans="2:6" x14ac:dyDescent="0.2">
      <c r="B745" s="3" t="s">
        <v>5588</v>
      </c>
      <c r="C745" s="4" t="s">
        <v>30467</v>
      </c>
      <c r="D745" s="4" t="s">
        <v>30472</v>
      </c>
      <c r="F745" s="4">
        <f>VLOOKUP($B745, 'Adsorbate_starOH2_v3(AutoRecove'!$E$2:$L$7960, 5, FALSE)</f>
        <v>-7.6369999999999996</v>
      </c>
    </row>
    <row r="746" spans="2:6" x14ac:dyDescent="0.2">
      <c r="B746" s="3" t="s">
        <v>11686</v>
      </c>
      <c r="C746" s="4" t="s">
        <v>30467</v>
      </c>
      <c r="D746" s="4" t="s">
        <v>30472</v>
      </c>
      <c r="F746" s="4">
        <f>VLOOKUP($B746, 'Adsorbate_starOH2_v3(AutoRecove'!$E$2:$L$7960, 5, FALSE)</f>
        <v>-0.185</v>
      </c>
    </row>
    <row r="747" spans="2:6" x14ac:dyDescent="0.2">
      <c r="B747" s="3" t="s">
        <v>1160</v>
      </c>
      <c r="C747" s="4" t="s">
        <v>30467</v>
      </c>
      <c r="D747" s="4" t="s">
        <v>3994</v>
      </c>
      <c r="E747" s="4" t="s">
        <v>6617</v>
      </c>
      <c r="F747" s="4">
        <f>VLOOKUP($B747, 'Adsorbate_starOH2_v3(AutoRecove'!$E$2:$L$7960, 5, FALSE)</f>
        <v>-2.54</v>
      </c>
    </row>
    <row r="748" spans="2:6" x14ac:dyDescent="0.2">
      <c r="B748" s="3" t="s">
        <v>14563</v>
      </c>
      <c r="C748" s="4" t="s">
        <v>30467</v>
      </c>
      <c r="D748" s="4" t="s">
        <v>3994</v>
      </c>
      <c r="E748" s="4" t="s">
        <v>55</v>
      </c>
      <c r="F748" s="4">
        <f>VLOOKUP($B748, 'Adsorbate_starOH2_v3(AutoRecove'!$E$2:$L$7960, 5, FALSE)</f>
        <v>-0.55100000000000005</v>
      </c>
    </row>
    <row r="749" spans="2:6" x14ac:dyDescent="0.2">
      <c r="B749" s="3" t="s">
        <v>347</v>
      </c>
      <c r="C749" s="4" t="s">
        <v>30467</v>
      </c>
      <c r="D749" s="4" t="s">
        <v>3994</v>
      </c>
      <c r="F749" s="4">
        <f>VLOOKUP($B749, 'Adsorbate_starOH2_v3(AutoRecove'!$E$2:$L$7960, 5, FALSE)</f>
        <v>-1.0609999999999999</v>
      </c>
    </row>
    <row r="750" spans="2:6" x14ac:dyDescent="0.2">
      <c r="B750" s="3" t="s">
        <v>30360</v>
      </c>
      <c r="C750" s="4" t="s">
        <v>30467</v>
      </c>
      <c r="D750" s="4" t="s">
        <v>3994</v>
      </c>
      <c r="F750" s="4">
        <f>VLOOKUP($B750, 'Adsorbate_starOH2_v3(AutoRecove'!$E$2:$L$7960, 5, FALSE)</f>
        <v>-0.65900000000000003</v>
      </c>
    </row>
    <row r="751" spans="2:6" x14ac:dyDescent="0.2">
      <c r="B751" s="3" t="s">
        <v>24161</v>
      </c>
      <c r="C751" s="4" t="s">
        <v>30467</v>
      </c>
      <c r="D751" s="4" t="s">
        <v>2105</v>
      </c>
      <c r="E751" s="4" t="s">
        <v>2233</v>
      </c>
      <c r="F751" s="4">
        <f>VLOOKUP($B751, 'Adsorbate_starOH2_v3(AutoRecove'!$E$2:$L$7960, 5, FALSE)</f>
        <v>-0.77600000000000002</v>
      </c>
    </row>
    <row r="752" spans="2:6" x14ac:dyDescent="0.2">
      <c r="B752" s="3" t="s">
        <v>6322</v>
      </c>
      <c r="C752" s="4" t="s">
        <v>30467</v>
      </c>
      <c r="D752" s="4" t="s">
        <v>2105</v>
      </c>
      <c r="F752" s="4">
        <f>VLOOKUP($B752, 'Adsorbate_starOH2_v3(AutoRecove'!$E$2:$L$7960, 5, FALSE)</f>
        <v>-1.0999999999999999E-2</v>
      </c>
    </row>
    <row r="753" spans="2:6" x14ac:dyDescent="0.2">
      <c r="B753" s="3" t="s">
        <v>3274</v>
      </c>
      <c r="C753" s="4" t="s">
        <v>30467</v>
      </c>
      <c r="D753" s="4" t="s">
        <v>2105</v>
      </c>
      <c r="F753" s="4">
        <f>VLOOKUP($B753, 'Adsorbate_starOH2_v3(AutoRecove'!$E$2:$L$7960, 5, FALSE)</f>
        <v>-0.19900000000000001</v>
      </c>
    </row>
    <row r="754" spans="2:6" x14ac:dyDescent="0.2">
      <c r="B754" s="3" t="s">
        <v>4799</v>
      </c>
      <c r="C754" s="4" t="s">
        <v>24748</v>
      </c>
      <c r="D754" s="4" t="s">
        <v>9466</v>
      </c>
      <c r="F754" s="4">
        <f>VLOOKUP($B754, 'Adsorbate_starOH2_v3(AutoRecove'!$E$2:$L$7960, 5, FALSE)</f>
        <v>-2.085</v>
      </c>
    </row>
    <row r="755" spans="2:6" x14ac:dyDescent="0.2">
      <c r="B755" s="3" t="s">
        <v>5892</v>
      </c>
      <c r="C755" s="4" t="s">
        <v>24748</v>
      </c>
      <c r="D755" s="4" t="s">
        <v>9466</v>
      </c>
      <c r="F755" s="4">
        <f>VLOOKUP($B755, 'Adsorbate_starOH2_v3(AutoRecove'!$E$2:$L$7960, 5, FALSE)</f>
        <v>-0.65100000000000002</v>
      </c>
    </row>
    <row r="756" spans="2:6" x14ac:dyDescent="0.2">
      <c r="B756" s="3" t="s">
        <v>1802</v>
      </c>
      <c r="C756" s="4" t="s">
        <v>24748</v>
      </c>
      <c r="D756" s="4" t="s">
        <v>30469</v>
      </c>
      <c r="F756" s="4">
        <f>VLOOKUP($B756, 'Adsorbate_starOH2_v3(AutoRecove'!$E$2:$L$7960, 5, FALSE)</f>
        <v>-0.56499999999999995</v>
      </c>
    </row>
    <row r="757" spans="2:6" x14ac:dyDescent="0.2">
      <c r="B757" s="3" t="s">
        <v>26844</v>
      </c>
      <c r="C757" s="4" t="s">
        <v>24748</v>
      </c>
      <c r="D757" s="4" t="s">
        <v>30469</v>
      </c>
      <c r="F757" s="4">
        <f>VLOOKUP($B757, 'Adsorbate_starOH2_v3(AutoRecove'!$E$2:$L$7960, 5, FALSE)</f>
        <v>-1.042</v>
      </c>
    </row>
    <row r="758" spans="2:6" x14ac:dyDescent="0.2">
      <c r="B758" s="3" t="s">
        <v>28913</v>
      </c>
      <c r="C758" s="4" t="s">
        <v>24748</v>
      </c>
      <c r="D758" s="4" t="s">
        <v>30469</v>
      </c>
      <c r="F758" s="4">
        <f>VLOOKUP($B758, 'Adsorbate_starOH2_v3(AutoRecove'!$E$2:$L$7960, 5, FALSE)</f>
        <v>-0.41</v>
      </c>
    </row>
    <row r="759" spans="2:6" x14ac:dyDescent="0.2">
      <c r="B759" s="3" t="s">
        <v>25138</v>
      </c>
      <c r="C759" s="4" t="s">
        <v>24748</v>
      </c>
      <c r="D759" s="4" t="s">
        <v>30469</v>
      </c>
      <c r="F759" s="4">
        <f>VLOOKUP($B759, 'Adsorbate_starOH2_v3(AutoRecove'!$E$2:$L$7960, 5, FALSE)</f>
        <v>-1.137</v>
      </c>
    </row>
    <row r="760" spans="2:6" x14ac:dyDescent="0.2">
      <c r="B760" s="3" t="s">
        <v>29065</v>
      </c>
      <c r="C760" s="4" t="s">
        <v>24748</v>
      </c>
      <c r="D760" s="4" t="s">
        <v>6617</v>
      </c>
      <c r="F760" s="4">
        <f>VLOOKUP($B760, 'Adsorbate_starOH2_v3(AutoRecove'!$E$2:$L$7960, 5, FALSE)</f>
        <v>-0.45</v>
      </c>
    </row>
    <row r="761" spans="2:6" x14ac:dyDescent="0.2">
      <c r="B761" s="3" t="s">
        <v>25335</v>
      </c>
      <c r="C761" s="4" t="s">
        <v>24748</v>
      </c>
      <c r="D761" s="4" t="s">
        <v>6617</v>
      </c>
      <c r="F761" s="4">
        <f>VLOOKUP($B761, 'Adsorbate_starOH2_v3(AutoRecove'!$E$2:$L$7960, 5, FALSE)</f>
        <v>-0.29099999999999998</v>
      </c>
    </row>
    <row r="762" spans="2:6" x14ac:dyDescent="0.2">
      <c r="B762" s="3" t="s">
        <v>8716</v>
      </c>
      <c r="C762" s="4" t="s">
        <v>24748</v>
      </c>
      <c r="D762" s="4" t="s">
        <v>6617</v>
      </c>
      <c r="F762" s="4">
        <f>VLOOKUP($B762, 'Adsorbate_starOH2_v3(AutoRecove'!$E$2:$L$7960, 5, FALSE)</f>
        <v>0.127</v>
      </c>
    </row>
    <row r="763" spans="2:6" x14ac:dyDescent="0.2">
      <c r="B763" s="3" t="s">
        <v>26444</v>
      </c>
      <c r="C763" s="4" t="s">
        <v>24748</v>
      </c>
      <c r="D763" s="4" t="s">
        <v>6617</v>
      </c>
      <c r="F763" s="4">
        <f>VLOOKUP($B763, 'Adsorbate_starOH2_v3(AutoRecove'!$E$2:$L$7960, 5, FALSE)</f>
        <v>-1.911</v>
      </c>
    </row>
    <row r="764" spans="2:6" x14ac:dyDescent="0.2">
      <c r="B764" s="3" t="s">
        <v>16346</v>
      </c>
      <c r="C764" s="4" t="s">
        <v>24748</v>
      </c>
      <c r="D764" s="4" t="s">
        <v>6617</v>
      </c>
      <c r="F764" s="4">
        <f>VLOOKUP($B764, 'Adsorbate_starOH2_v3(AutoRecove'!$E$2:$L$7960, 5, FALSE)</f>
        <v>-1.3280000000000001</v>
      </c>
    </row>
    <row r="765" spans="2:6" x14ac:dyDescent="0.2">
      <c r="B765" s="3" t="s">
        <v>12187</v>
      </c>
      <c r="C765" s="4" t="s">
        <v>24748</v>
      </c>
      <c r="D765" s="4" t="s">
        <v>6617</v>
      </c>
      <c r="F765" s="4">
        <f>VLOOKUP($B765, 'Adsorbate_starOH2_v3(AutoRecove'!$E$2:$L$7960, 5, FALSE)</f>
        <v>-0.73</v>
      </c>
    </row>
    <row r="766" spans="2:6" x14ac:dyDescent="0.2">
      <c r="B766" s="3" t="s">
        <v>9794</v>
      </c>
      <c r="C766" s="4" t="s">
        <v>24748</v>
      </c>
      <c r="D766" s="4" t="s">
        <v>6617</v>
      </c>
      <c r="F766" s="4">
        <f>VLOOKUP($B766, 'Adsorbate_starOH2_v3(AutoRecove'!$E$2:$L$7960, 5, FALSE)</f>
        <v>-0.73199999999999998</v>
      </c>
    </row>
    <row r="767" spans="2:6" x14ac:dyDescent="0.2">
      <c r="B767" s="3" t="s">
        <v>1576</v>
      </c>
      <c r="C767" s="4" t="s">
        <v>24748</v>
      </c>
      <c r="D767" s="4" t="s">
        <v>6617</v>
      </c>
      <c r="F767" s="4">
        <f>VLOOKUP($B767, 'Adsorbate_starOH2_v3(AutoRecove'!$E$2:$L$7960, 5, FALSE)</f>
        <v>-2.718</v>
      </c>
    </row>
    <row r="768" spans="2:6" x14ac:dyDescent="0.2">
      <c r="B768" s="3" t="s">
        <v>17867</v>
      </c>
      <c r="C768" s="4" t="s">
        <v>24748</v>
      </c>
      <c r="D768" s="4" t="s">
        <v>6617</v>
      </c>
      <c r="F768" s="4">
        <f>VLOOKUP($B768, 'Adsorbate_starOH2_v3(AutoRecove'!$E$2:$L$7960, 5, FALSE)</f>
        <v>-1.4910000000000001</v>
      </c>
    </row>
    <row r="769" spans="2:6" x14ac:dyDescent="0.2">
      <c r="B769" s="3" t="s">
        <v>17072</v>
      </c>
      <c r="C769" s="4" t="s">
        <v>24748</v>
      </c>
      <c r="D769" s="4" t="s">
        <v>6617</v>
      </c>
      <c r="F769" s="4">
        <f>VLOOKUP($B769, 'Adsorbate_starOH2_v3(AutoRecove'!$E$2:$L$7960, 5, FALSE)</f>
        <v>-0.60799999999999998</v>
      </c>
    </row>
    <row r="770" spans="2:6" x14ac:dyDescent="0.2">
      <c r="B770" s="3" t="s">
        <v>25214</v>
      </c>
      <c r="C770" s="4" t="s">
        <v>24748</v>
      </c>
      <c r="D770" s="4" t="s">
        <v>1518</v>
      </c>
      <c r="E770" s="4" t="s">
        <v>30469</v>
      </c>
      <c r="F770" s="4">
        <f>VLOOKUP($B770, 'Adsorbate_starOH2_v3(AutoRecove'!$E$2:$L$7960, 5, FALSE)</f>
        <v>-0.35499999999999998</v>
      </c>
    </row>
    <row r="771" spans="2:6" x14ac:dyDescent="0.2">
      <c r="B771" s="3" t="s">
        <v>20233</v>
      </c>
      <c r="C771" s="4" t="s">
        <v>24748</v>
      </c>
      <c r="D771" s="4" t="s">
        <v>155</v>
      </c>
      <c r="E771" s="4" t="s">
        <v>9466</v>
      </c>
      <c r="F771" s="4">
        <f>VLOOKUP($B771, 'Adsorbate_starOH2_v3(AutoRecove'!$E$2:$L$7960, 5, FALSE)</f>
        <v>-0.71799999999999997</v>
      </c>
    </row>
    <row r="772" spans="2:6" x14ac:dyDescent="0.2">
      <c r="B772" s="3" t="s">
        <v>3765</v>
      </c>
      <c r="C772" s="4" t="s">
        <v>24748</v>
      </c>
      <c r="D772" s="4" t="s">
        <v>155</v>
      </c>
      <c r="F772" s="4">
        <f>VLOOKUP($B772, 'Adsorbate_starOH2_v3(AutoRecove'!$E$2:$L$7960, 5, FALSE)</f>
        <v>-2.2709999999999999</v>
      </c>
    </row>
    <row r="773" spans="2:6" x14ac:dyDescent="0.2">
      <c r="B773" s="3" t="s">
        <v>2689</v>
      </c>
      <c r="C773" s="4" t="s">
        <v>24748</v>
      </c>
      <c r="D773" s="4" t="s">
        <v>155</v>
      </c>
      <c r="F773" s="4">
        <f>VLOOKUP($B773, 'Adsorbate_starOH2_v3(AutoRecove'!$E$2:$L$7960, 5, FALSE)</f>
        <v>-0.64300000000000002</v>
      </c>
    </row>
    <row r="774" spans="2:6" x14ac:dyDescent="0.2">
      <c r="B774" s="3" t="s">
        <v>1120</v>
      </c>
      <c r="C774" s="4" t="s">
        <v>24748</v>
      </c>
      <c r="D774" s="4" t="s">
        <v>155</v>
      </c>
      <c r="F774" s="4">
        <f>VLOOKUP($B774, 'Adsorbate_starOH2_v3(AutoRecove'!$E$2:$L$7960, 5, FALSE)</f>
        <v>-0.51900000000000002</v>
      </c>
    </row>
    <row r="775" spans="2:6" x14ac:dyDescent="0.2">
      <c r="B775" s="3" t="s">
        <v>24843</v>
      </c>
      <c r="C775" s="4" t="s">
        <v>24748</v>
      </c>
      <c r="D775" s="4" t="s">
        <v>10708</v>
      </c>
      <c r="F775" s="4">
        <f>VLOOKUP($B775, 'Adsorbate_starOH2_v3(AutoRecove'!$E$2:$L$7960, 5, FALSE)</f>
        <v>-1.452</v>
      </c>
    </row>
    <row r="776" spans="2:6" x14ac:dyDescent="0.2">
      <c r="B776" s="3" t="s">
        <v>12551</v>
      </c>
      <c r="C776" s="4" t="s">
        <v>24748</v>
      </c>
      <c r="D776" s="4" t="s">
        <v>10708</v>
      </c>
      <c r="F776" s="4">
        <f>VLOOKUP($B776, 'Adsorbate_starOH2_v3(AutoRecove'!$E$2:$L$7960, 5, FALSE)</f>
        <v>-0.73899999999999999</v>
      </c>
    </row>
    <row r="777" spans="2:6" x14ac:dyDescent="0.2">
      <c r="B777" s="3" t="s">
        <v>5833</v>
      </c>
      <c r="C777" s="4" t="s">
        <v>24748</v>
      </c>
      <c r="D777" s="4" t="s">
        <v>10708</v>
      </c>
      <c r="F777" s="4">
        <f>VLOOKUP($B777, 'Adsorbate_starOH2_v3(AutoRecove'!$E$2:$L$7960, 5, FALSE)</f>
        <v>-0.216</v>
      </c>
    </row>
    <row r="778" spans="2:6" x14ac:dyDescent="0.2">
      <c r="B778" s="3" t="s">
        <v>11015</v>
      </c>
      <c r="C778" s="4" t="s">
        <v>24748</v>
      </c>
      <c r="D778" s="4" t="s">
        <v>6009</v>
      </c>
      <c r="E778" s="4" t="s">
        <v>9466</v>
      </c>
      <c r="F778" s="4">
        <f>VLOOKUP($B778, 'Adsorbate_starOH2_v3(AutoRecove'!$E$2:$L$7960, 5, FALSE)</f>
        <v>-0.95099999999999996</v>
      </c>
    </row>
    <row r="779" spans="2:6" x14ac:dyDescent="0.2">
      <c r="B779" s="3" t="s">
        <v>2217</v>
      </c>
      <c r="C779" s="4" t="s">
        <v>24748</v>
      </c>
      <c r="D779" s="4" t="s">
        <v>6009</v>
      </c>
      <c r="F779" s="4">
        <f>VLOOKUP($B779, 'Adsorbate_starOH2_v3(AutoRecove'!$E$2:$L$7960, 5, FALSE)</f>
        <v>-0.997</v>
      </c>
    </row>
    <row r="780" spans="2:6" x14ac:dyDescent="0.2">
      <c r="B780" s="3" t="s">
        <v>7084</v>
      </c>
      <c r="C780" s="4" t="s">
        <v>24748</v>
      </c>
      <c r="D780" s="4" t="s">
        <v>6009</v>
      </c>
      <c r="F780" s="4">
        <f>VLOOKUP($B780, 'Adsorbate_starOH2_v3(AutoRecove'!$E$2:$L$7960, 5, FALSE)</f>
        <v>-0.69499999999999995</v>
      </c>
    </row>
    <row r="781" spans="2:6" x14ac:dyDescent="0.2">
      <c r="B781" s="3" t="s">
        <v>23404</v>
      </c>
      <c r="C781" s="4" t="s">
        <v>24748</v>
      </c>
      <c r="D781" s="4" t="s">
        <v>6009</v>
      </c>
      <c r="F781" s="4">
        <f>VLOOKUP($B781, 'Adsorbate_starOH2_v3(AutoRecove'!$E$2:$L$7960, 5, FALSE)</f>
        <v>-2.9580000000000002</v>
      </c>
    </row>
    <row r="782" spans="2:6" x14ac:dyDescent="0.2">
      <c r="B782" s="3" t="s">
        <v>25459</v>
      </c>
      <c r="C782" s="4" t="s">
        <v>24748</v>
      </c>
      <c r="D782" s="4" t="s">
        <v>6009</v>
      </c>
      <c r="F782" s="4">
        <f>VLOOKUP($B782, 'Adsorbate_starOH2_v3(AutoRecove'!$E$2:$L$7960, 5, FALSE)</f>
        <v>-0.78900000000000003</v>
      </c>
    </row>
    <row r="783" spans="2:6" x14ac:dyDescent="0.2">
      <c r="B783" s="3" t="s">
        <v>25759</v>
      </c>
      <c r="C783" s="4" t="s">
        <v>24748</v>
      </c>
      <c r="D783" s="4" t="s">
        <v>6009</v>
      </c>
      <c r="F783" s="4">
        <f>VLOOKUP($B783, 'Adsorbate_starOH2_v3(AutoRecove'!$E$2:$L$7960, 5, FALSE)</f>
        <v>-2.0950000000000002</v>
      </c>
    </row>
    <row r="784" spans="2:6" x14ac:dyDescent="0.2">
      <c r="B784" s="3" t="s">
        <v>25816</v>
      </c>
      <c r="C784" s="4" t="s">
        <v>24748</v>
      </c>
      <c r="D784" s="4" t="s">
        <v>6009</v>
      </c>
      <c r="F784" s="4">
        <f>VLOOKUP($B784, 'Adsorbate_starOH2_v3(AutoRecove'!$E$2:$L$7960, 5, FALSE)</f>
        <v>-0.89</v>
      </c>
    </row>
    <row r="785" spans="2:6" x14ac:dyDescent="0.2">
      <c r="B785" s="3" t="s">
        <v>782</v>
      </c>
      <c r="C785" s="4" t="s">
        <v>24748</v>
      </c>
      <c r="D785" s="4" t="s">
        <v>25964</v>
      </c>
      <c r="E785" s="4" t="s">
        <v>9466</v>
      </c>
      <c r="F785" s="4">
        <f>VLOOKUP($B785, 'Adsorbate_starOH2_v3(AutoRecove'!$E$2:$L$7960, 5, FALSE)</f>
        <v>-3.3849999999999998</v>
      </c>
    </row>
    <row r="786" spans="2:6" x14ac:dyDescent="0.2">
      <c r="B786" s="3" t="s">
        <v>11602</v>
      </c>
      <c r="C786" s="4" t="s">
        <v>24748</v>
      </c>
      <c r="D786" s="4" t="s">
        <v>25964</v>
      </c>
      <c r="E786" s="4" t="s">
        <v>10708</v>
      </c>
      <c r="F786" s="4">
        <f>VLOOKUP($B786, 'Adsorbate_starOH2_v3(AutoRecove'!$E$2:$L$7960, 5, FALSE)</f>
        <v>-2.431</v>
      </c>
    </row>
    <row r="787" spans="2:6" x14ac:dyDescent="0.2">
      <c r="B787" s="3" t="s">
        <v>19612</v>
      </c>
      <c r="C787" s="4" t="s">
        <v>24748</v>
      </c>
      <c r="D787" s="4" t="s">
        <v>25964</v>
      </c>
      <c r="E787" s="4" t="s">
        <v>10708</v>
      </c>
      <c r="F787" s="4">
        <f>VLOOKUP($B787, 'Adsorbate_starOH2_v3(AutoRecove'!$E$2:$L$7960, 5, FALSE)</f>
        <v>-0.39600000000000002</v>
      </c>
    </row>
    <row r="788" spans="2:6" x14ac:dyDescent="0.2">
      <c r="B788" s="3" t="s">
        <v>21940</v>
      </c>
      <c r="C788" s="4" t="s">
        <v>24748</v>
      </c>
      <c r="D788" s="4" t="s">
        <v>25964</v>
      </c>
      <c r="F788" s="4">
        <f>VLOOKUP($B788, 'Adsorbate_starOH2_v3(AutoRecove'!$E$2:$L$7960, 5, FALSE)</f>
        <v>-0.34599999999999997</v>
      </c>
    </row>
    <row r="789" spans="2:6" x14ac:dyDescent="0.2">
      <c r="B789" s="3" t="s">
        <v>4292</v>
      </c>
      <c r="C789" s="4" t="s">
        <v>24748</v>
      </c>
      <c r="D789" s="4" t="s">
        <v>25964</v>
      </c>
      <c r="F789" s="4">
        <f>VLOOKUP($B789, 'Adsorbate_starOH2_v3(AutoRecove'!$E$2:$L$7960, 5, FALSE)</f>
        <v>-0.66700000000000004</v>
      </c>
    </row>
    <row r="790" spans="2:6" x14ac:dyDescent="0.2">
      <c r="B790" s="3" t="s">
        <v>6970</v>
      </c>
      <c r="C790" s="4" t="s">
        <v>24748</v>
      </c>
      <c r="D790" s="4" t="s">
        <v>25964</v>
      </c>
      <c r="F790" s="4">
        <f>VLOOKUP($B790, 'Adsorbate_starOH2_v3(AutoRecove'!$E$2:$L$7960, 5, FALSE)</f>
        <v>1.952</v>
      </c>
    </row>
    <row r="791" spans="2:6" x14ac:dyDescent="0.2">
      <c r="B791" s="3" t="s">
        <v>18138</v>
      </c>
      <c r="C791" s="4" t="s">
        <v>24748</v>
      </c>
      <c r="D791" s="4" t="s">
        <v>25964</v>
      </c>
      <c r="F791" s="4">
        <f>VLOOKUP($B791, 'Adsorbate_starOH2_v3(AutoRecove'!$E$2:$L$7960, 5, FALSE)</f>
        <v>-0.09</v>
      </c>
    </row>
    <row r="792" spans="2:6" x14ac:dyDescent="0.2">
      <c r="B792" s="3" t="s">
        <v>23156</v>
      </c>
      <c r="C792" s="4" t="s">
        <v>24748</v>
      </c>
      <c r="D792" s="4" t="s">
        <v>25964</v>
      </c>
      <c r="F792" s="4">
        <f>VLOOKUP($B792, 'Adsorbate_starOH2_v3(AutoRecove'!$E$2:$L$7960, 5, FALSE)</f>
        <v>-0.46</v>
      </c>
    </row>
    <row r="793" spans="2:6" x14ac:dyDescent="0.2">
      <c r="B793" s="3" t="s">
        <v>14152</v>
      </c>
      <c r="C793" s="4" t="s">
        <v>24748</v>
      </c>
      <c r="D793" s="4" t="s">
        <v>3550</v>
      </c>
      <c r="E793" s="4" t="s">
        <v>30469</v>
      </c>
      <c r="F793" s="4">
        <f>VLOOKUP($B793, 'Adsorbate_starOH2_v3(AutoRecove'!$E$2:$L$7960, 5, FALSE)</f>
        <v>1.0329999999999999</v>
      </c>
    </row>
    <row r="794" spans="2:6" x14ac:dyDescent="0.2">
      <c r="B794" s="3" t="s">
        <v>11732</v>
      </c>
      <c r="C794" s="4" t="s">
        <v>24748</v>
      </c>
      <c r="D794" s="4" t="s">
        <v>3550</v>
      </c>
      <c r="E794" s="4" t="s">
        <v>1518</v>
      </c>
      <c r="F794" s="4">
        <f>VLOOKUP($B794, 'Adsorbate_starOH2_v3(AutoRecove'!$E$2:$L$7960, 5, FALSE)</f>
        <v>-0.34100000000000003</v>
      </c>
    </row>
    <row r="795" spans="2:6" x14ac:dyDescent="0.2">
      <c r="B795" s="3" t="s">
        <v>14314</v>
      </c>
      <c r="C795" s="4" t="s">
        <v>24748</v>
      </c>
      <c r="D795" s="4" t="s">
        <v>3550</v>
      </c>
      <c r="E795" s="4" t="s">
        <v>155</v>
      </c>
      <c r="F795" s="4">
        <f>VLOOKUP($B795, 'Adsorbate_starOH2_v3(AutoRecove'!$E$2:$L$7960, 5, FALSE)</f>
        <v>-1.1000000000000001</v>
      </c>
    </row>
    <row r="796" spans="2:6" x14ac:dyDescent="0.2">
      <c r="B796" s="3" t="s">
        <v>3212</v>
      </c>
      <c r="C796" s="4" t="s">
        <v>24748</v>
      </c>
      <c r="D796" s="4" t="s">
        <v>3550</v>
      </c>
      <c r="E796" s="4" t="s">
        <v>10708</v>
      </c>
      <c r="F796" s="4">
        <f>VLOOKUP($B796, 'Adsorbate_starOH2_v3(AutoRecove'!$E$2:$L$7960, 5, FALSE)</f>
        <v>-0.51500000000000001</v>
      </c>
    </row>
    <row r="797" spans="2:6" x14ac:dyDescent="0.2">
      <c r="B797" s="3" t="s">
        <v>25569</v>
      </c>
      <c r="C797" s="4" t="s">
        <v>24748</v>
      </c>
      <c r="D797" s="4" t="s">
        <v>3550</v>
      </c>
      <c r="E797" s="4" t="s">
        <v>10708</v>
      </c>
      <c r="F797" s="4">
        <f>VLOOKUP($B797, 'Adsorbate_starOH2_v3(AutoRecove'!$E$2:$L$7960, 5, FALSE)</f>
        <v>-0.75800000000000001</v>
      </c>
    </row>
    <row r="798" spans="2:6" x14ac:dyDescent="0.2">
      <c r="B798" s="3" t="s">
        <v>23866</v>
      </c>
      <c r="C798" s="4" t="s">
        <v>24748</v>
      </c>
      <c r="D798" s="4" t="s">
        <v>3550</v>
      </c>
      <c r="F798" s="4">
        <f>VLOOKUP($B798, 'Adsorbate_starOH2_v3(AutoRecove'!$E$2:$L$7960, 5, FALSE)</f>
        <v>-1.7589999999999999</v>
      </c>
    </row>
    <row r="799" spans="2:6" x14ac:dyDescent="0.2">
      <c r="B799" s="3" t="s">
        <v>49</v>
      </c>
      <c r="C799" s="4" t="s">
        <v>24748</v>
      </c>
      <c r="D799" s="4" t="s">
        <v>3550</v>
      </c>
      <c r="F799" s="4">
        <f>VLOOKUP($B799, 'Adsorbate_starOH2_v3(AutoRecove'!$E$2:$L$7960, 5, FALSE)</f>
        <v>-0.26500000000000001</v>
      </c>
    </row>
    <row r="800" spans="2:6" x14ac:dyDescent="0.2">
      <c r="B800" s="3" t="s">
        <v>22354</v>
      </c>
      <c r="C800" s="4" t="s">
        <v>24748</v>
      </c>
      <c r="D800" s="4" t="s">
        <v>3550</v>
      </c>
      <c r="F800" s="4">
        <f>VLOOKUP($B800, 'Adsorbate_starOH2_v3(AutoRecove'!$E$2:$L$7960, 5, FALSE)</f>
        <v>-7.0000000000000007E-2</v>
      </c>
    </row>
    <row r="801" spans="2:6" x14ac:dyDescent="0.2">
      <c r="B801" s="3" t="s">
        <v>24110</v>
      </c>
      <c r="C801" s="4" t="s">
        <v>24748</v>
      </c>
      <c r="D801" s="4" t="s">
        <v>3550</v>
      </c>
      <c r="F801" s="4">
        <f>VLOOKUP($B801, 'Adsorbate_starOH2_v3(AutoRecove'!$E$2:$L$7960, 5, FALSE)</f>
        <v>-8.3000000000000004E-2</v>
      </c>
    </row>
    <row r="802" spans="2:6" x14ac:dyDescent="0.2">
      <c r="B802" s="3" t="s">
        <v>11880</v>
      </c>
      <c r="C802" s="4" t="s">
        <v>24748</v>
      </c>
      <c r="D802" s="4" t="s">
        <v>3550</v>
      </c>
      <c r="F802" s="4">
        <f>VLOOKUP($B802, 'Adsorbate_starOH2_v3(AutoRecove'!$E$2:$L$7960, 5, FALSE)</f>
        <v>-0.13100000000000001</v>
      </c>
    </row>
    <row r="803" spans="2:6" x14ac:dyDescent="0.2">
      <c r="B803" s="3" t="s">
        <v>19280</v>
      </c>
      <c r="C803" s="4" t="s">
        <v>24748</v>
      </c>
      <c r="D803" s="4" t="s">
        <v>3550</v>
      </c>
      <c r="F803" s="4">
        <f>VLOOKUP($B803, 'Adsorbate_starOH2_v3(AutoRecove'!$E$2:$L$7960, 5, FALSE)</f>
        <v>-1.33</v>
      </c>
    </row>
    <row r="804" spans="2:6" x14ac:dyDescent="0.2">
      <c r="B804" s="3" t="s">
        <v>4949</v>
      </c>
      <c r="C804" s="4" t="s">
        <v>24748</v>
      </c>
      <c r="D804" s="4" t="s">
        <v>3550</v>
      </c>
      <c r="F804" s="4">
        <f>VLOOKUP($B804, 'Adsorbate_starOH2_v3(AutoRecove'!$E$2:$L$7960, 5, FALSE)</f>
        <v>-0.56999999999999995</v>
      </c>
    </row>
    <row r="805" spans="2:6" x14ac:dyDescent="0.2">
      <c r="B805" s="3" t="s">
        <v>29297</v>
      </c>
      <c r="C805" s="4" t="s">
        <v>24748</v>
      </c>
      <c r="D805" s="4" t="s">
        <v>3550</v>
      </c>
      <c r="F805" s="4">
        <f>VLOOKUP($B805, 'Adsorbate_starOH2_v3(AutoRecove'!$E$2:$L$7960, 5, FALSE)</f>
        <v>-0.72599999999999998</v>
      </c>
    </row>
    <row r="806" spans="2:6" x14ac:dyDescent="0.2">
      <c r="B806" s="3" t="s">
        <v>30058</v>
      </c>
      <c r="C806" s="4" t="s">
        <v>24748</v>
      </c>
      <c r="D806" s="4" t="s">
        <v>3550</v>
      </c>
      <c r="F806" s="4">
        <f>VLOOKUP($B806, 'Adsorbate_starOH2_v3(AutoRecove'!$E$2:$L$7960, 5, FALSE)</f>
        <v>-0.26</v>
      </c>
    </row>
    <row r="807" spans="2:6" x14ac:dyDescent="0.2">
      <c r="B807" s="3" t="s">
        <v>25243</v>
      </c>
      <c r="C807" s="4" t="s">
        <v>24748</v>
      </c>
      <c r="D807" s="4" t="s">
        <v>3550</v>
      </c>
      <c r="F807" s="4">
        <f>VLOOKUP($B807, 'Adsorbate_starOH2_v3(AutoRecove'!$E$2:$L$7960, 5, FALSE)</f>
        <v>-0.14399999999999999</v>
      </c>
    </row>
    <row r="808" spans="2:6" x14ac:dyDescent="0.2">
      <c r="B808" s="3" t="s">
        <v>4517</v>
      </c>
      <c r="C808" s="4" t="s">
        <v>24748</v>
      </c>
      <c r="D808" s="4" t="s">
        <v>2233</v>
      </c>
      <c r="E808" s="4" t="s">
        <v>155</v>
      </c>
      <c r="F808" s="4">
        <f>VLOOKUP($B808, 'Adsorbate_starOH2_v3(AutoRecove'!$E$2:$L$7960, 5, FALSE)</f>
        <v>-0.71199999999999997</v>
      </c>
    </row>
    <row r="809" spans="2:6" x14ac:dyDescent="0.2">
      <c r="B809" s="3" t="s">
        <v>29010</v>
      </c>
      <c r="C809" s="4" t="s">
        <v>24748</v>
      </c>
      <c r="D809" s="4" t="s">
        <v>2233</v>
      </c>
      <c r="E809" s="4" t="s">
        <v>155</v>
      </c>
      <c r="F809" s="4">
        <f>VLOOKUP($B809, 'Adsorbate_starOH2_v3(AutoRecove'!$E$2:$L$7960, 5, FALSE)</f>
        <v>-3.1E-2</v>
      </c>
    </row>
    <row r="810" spans="2:6" x14ac:dyDescent="0.2">
      <c r="B810" s="3" t="s">
        <v>28837</v>
      </c>
      <c r="C810" s="4" t="s">
        <v>24748</v>
      </c>
      <c r="D810" s="4" t="s">
        <v>3691</v>
      </c>
      <c r="E810" s="4" t="s">
        <v>6617</v>
      </c>
      <c r="F810" s="4">
        <f>VLOOKUP($B810, 'Adsorbate_starOH2_v3(AutoRecove'!$E$2:$L$7960, 5, FALSE)</f>
        <v>-0.54300000000000004</v>
      </c>
    </row>
    <row r="811" spans="2:6" x14ac:dyDescent="0.2">
      <c r="B811" s="3" t="s">
        <v>23975</v>
      </c>
      <c r="C811" s="4" t="s">
        <v>24748</v>
      </c>
      <c r="D811" s="4" t="s">
        <v>3691</v>
      </c>
      <c r="E811" s="4" t="s">
        <v>155</v>
      </c>
      <c r="F811" s="4">
        <f>VLOOKUP($B811, 'Adsorbate_starOH2_v3(AutoRecove'!$E$2:$L$7960, 5, FALSE)</f>
        <v>-0.125</v>
      </c>
    </row>
    <row r="812" spans="2:6" x14ac:dyDescent="0.2">
      <c r="B812" s="3" t="s">
        <v>11404</v>
      </c>
      <c r="C812" s="4" t="s">
        <v>24748</v>
      </c>
      <c r="D812" s="4" t="s">
        <v>3691</v>
      </c>
      <c r="E812" s="4" t="s">
        <v>155</v>
      </c>
      <c r="F812" s="4">
        <f>VLOOKUP($B812, 'Adsorbate_starOH2_v3(AutoRecove'!$E$2:$L$7960, 5, FALSE)</f>
        <v>-0.67900000000000005</v>
      </c>
    </row>
    <row r="813" spans="2:6" x14ac:dyDescent="0.2">
      <c r="B813" s="3" t="s">
        <v>204</v>
      </c>
      <c r="C813" s="4" t="s">
        <v>24748</v>
      </c>
      <c r="D813" s="4" t="s">
        <v>3691</v>
      </c>
      <c r="E813" s="4" t="s">
        <v>10708</v>
      </c>
      <c r="F813" s="4">
        <f>VLOOKUP($B813, 'Adsorbate_starOH2_v3(AutoRecove'!$E$2:$L$7960, 5, FALSE)</f>
        <v>-0.47299999999999998</v>
      </c>
    </row>
    <row r="814" spans="2:6" x14ac:dyDescent="0.2">
      <c r="B814" s="3" t="s">
        <v>26460</v>
      </c>
      <c r="C814" s="4" t="s">
        <v>24748</v>
      </c>
      <c r="D814" s="4" t="s">
        <v>3691</v>
      </c>
      <c r="E814" s="4" t="s">
        <v>10708</v>
      </c>
      <c r="F814" s="4">
        <f>VLOOKUP($B814, 'Adsorbate_starOH2_v3(AutoRecove'!$E$2:$L$7960, 5, FALSE)</f>
        <v>-0.23799999999999999</v>
      </c>
    </row>
    <row r="815" spans="2:6" x14ac:dyDescent="0.2">
      <c r="B815" s="3" t="s">
        <v>4073</v>
      </c>
      <c r="C815" s="4" t="s">
        <v>24748</v>
      </c>
      <c r="D815" s="4" t="s">
        <v>3691</v>
      </c>
      <c r="F815" s="4">
        <f>VLOOKUP($B815, 'Adsorbate_starOH2_v3(AutoRecove'!$E$2:$L$7960, 5, FALSE)</f>
        <v>-0.81299999999999994</v>
      </c>
    </row>
    <row r="816" spans="2:6" x14ac:dyDescent="0.2">
      <c r="B816" s="3" t="s">
        <v>25703</v>
      </c>
      <c r="C816" s="4" t="s">
        <v>24748</v>
      </c>
      <c r="D816" s="4" t="s">
        <v>3691</v>
      </c>
      <c r="F816" s="4">
        <f>VLOOKUP($B816, 'Adsorbate_starOH2_v3(AutoRecove'!$E$2:$L$7960, 5, FALSE)</f>
        <v>-4.5220000000000002</v>
      </c>
    </row>
    <row r="817" spans="2:6" x14ac:dyDescent="0.2">
      <c r="B817" s="3" t="s">
        <v>9003</v>
      </c>
      <c r="C817" s="4" t="s">
        <v>24748</v>
      </c>
      <c r="D817" s="4" t="s">
        <v>3691</v>
      </c>
      <c r="F817" s="4">
        <f>VLOOKUP($B817, 'Adsorbate_starOH2_v3(AutoRecove'!$E$2:$L$7960, 5, FALSE)</f>
        <v>-0.751</v>
      </c>
    </row>
    <row r="818" spans="2:6" x14ac:dyDescent="0.2">
      <c r="B818" s="3" t="s">
        <v>12347</v>
      </c>
      <c r="C818" s="4" t="s">
        <v>24748</v>
      </c>
      <c r="D818" s="4" t="s">
        <v>3691</v>
      </c>
      <c r="F818" s="4">
        <f>VLOOKUP($B818, 'Adsorbate_starOH2_v3(AutoRecove'!$E$2:$L$7960, 5, FALSE)</f>
        <v>-2.8220000000000001</v>
      </c>
    </row>
    <row r="819" spans="2:6" x14ac:dyDescent="0.2">
      <c r="B819" s="3" t="s">
        <v>9731</v>
      </c>
      <c r="C819" s="4" t="s">
        <v>24748</v>
      </c>
      <c r="D819" s="4" t="s">
        <v>3691</v>
      </c>
      <c r="F819" s="4">
        <f>VLOOKUP($B819, 'Adsorbate_starOH2_v3(AutoRecove'!$E$2:$L$7960, 5, FALSE)</f>
        <v>-3.4279999999999999</v>
      </c>
    </row>
    <row r="820" spans="2:6" x14ac:dyDescent="0.2">
      <c r="B820" s="3" t="s">
        <v>11916</v>
      </c>
      <c r="C820" s="4" t="s">
        <v>24748</v>
      </c>
      <c r="D820" s="4" t="s">
        <v>3691</v>
      </c>
      <c r="F820" s="4">
        <f>VLOOKUP($B820, 'Adsorbate_starOH2_v3(AutoRecove'!$E$2:$L$7960, 5, FALSE)</f>
        <v>-0.59199999999999997</v>
      </c>
    </row>
    <row r="821" spans="2:6" x14ac:dyDescent="0.2">
      <c r="B821" s="3" t="s">
        <v>17186</v>
      </c>
      <c r="C821" s="4" t="s">
        <v>24748</v>
      </c>
      <c r="D821" s="4" t="s">
        <v>3691</v>
      </c>
      <c r="F821" s="4">
        <f>VLOOKUP($B821, 'Adsorbate_starOH2_v3(AutoRecove'!$E$2:$L$7960, 5, FALSE)</f>
        <v>-2.5649999999999999</v>
      </c>
    </row>
    <row r="822" spans="2:6" x14ac:dyDescent="0.2">
      <c r="B822" s="3" t="s">
        <v>27142</v>
      </c>
      <c r="C822" s="4" t="s">
        <v>24748</v>
      </c>
      <c r="D822" s="4" t="s">
        <v>3691</v>
      </c>
      <c r="F822" s="4">
        <f>VLOOKUP($B822, 'Adsorbate_starOH2_v3(AutoRecove'!$E$2:$L$7960, 5, FALSE)</f>
        <v>-1.7749999999999999</v>
      </c>
    </row>
    <row r="823" spans="2:6" x14ac:dyDescent="0.2">
      <c r="B823" s="3" t="s">
        <v>29896</v>
      </c>
      <c r="C823" s="4" t="s">
        <v>24748</v>
      </c>
      <c r="D823" s="4" t="s">
        <v>3691</v>
      </c>
      <c r="F823" s="4">
        <f>VLOOKUP($B823, 'Adsorbate_starOH2_v3(AutoRecove'!$E$2:$L$7960, 5, FALSE)</f>
        <v>-0.377</v>
      </c>
    </row>
    <row r="824" spans="2:6" x14ac:dyDescent="0.2">
      <c r="B824" s="3" t="s">
        <v>13888</v>
      </c>
      <c r="C824" s="4" t="s">
        <v>24748</v>
      </c>
      <c r="D824" s="4" t="s">
        <v>3691</v>
      </c>
      <c r="F824" s="4">
        <f>VLOOKUP($B824, 'Adsorbate_starOH2_v3(AutoRecove'!$E$2:$L$7960, 5, FALSE)</f>
        <v>-6.0999999999999999E-2</v>
      </c>
    </row>
    <row r="825" spans="2:6" x14ac:dyDescent="0.2">
      <c r="B825" s="3" t="s">
        <v>28946</v>
      </c>
      <c r="C825" s="4" t="s">
        <v>24748</v>
      </c>
      <c r="D825" s="4" t="s">
        <v>3691</v>
      </c>
      <c r="F825" s="4">
        <f>VLOOKUP($B825, 'Adsorbate_starOH2_v3(AutoRecove'!$E$2:$L$7960, 5, FALSE)</f>
        <v>-0.57299999999999995</v>
      </c>
    </row>
    <row r="826" spans="2:6" x14ac:dyDescent="0.2">
      <c r="B826" s="3" t="s">
        <v>5897</v>
      </c>
      <c r="C826" s="4" t="s">
        <v>24748</v>
      </c>
      <c r="D826" s="4" t="s">
        <v>3691</v>
      </c>
      <c r="F826" s="4">
        <f>VLOOKUP($B826, 'Adsorbate_starOH2_v3(AutoRecove'!$E$2:$L$7960, 5, FALSE)</f>
        <v>-2.6179999999999999</v>
      </c>
    </row>
    <row r="827" spans="2:6" x14ac:dyDescent="0.2">
      <c r="B827" s="3" t="s">
        <v>9528</v>
      </c>
      <c r="C827" s="4" t="s">
        <v>24748</v>
      </c>
      <c r="D827" s="4" t="s">
        <v>30472</v>
      </c>
      <c r="F827" s="4">
        <f>VLOOKUP($B827, 'Adsorbate_starOH2_v3(AutoRecove'!$E$2:$L$7960, 5, FALSE)</f>
        <v>-0.79700000000000004</v>
      </c>
    </row>
    <row r="828" spans="2:6" x14ac:dyDescent="0.2">
      <c r="B828" s="3" t="s">
        <v>6255</v>
      </c>
      <c r="C828" s="4" t="s">
        <v>24748</v>
      </c>
      <c r="D828" s="4" t="s">
        <v>30472</v>
      </c>
      <c r="F828" s="4">
        <f>VLOOKUP($B828, 'Adsorbate_starOH2_v3(AutoRecove'!$E$2:$L$7960, 5, FALSE)</f>
        <v>-0.28100000000000003</v>
      </c>
    </row>
    <row r="829" spans="2:6" x14ac:dyDescent="0.2">
      <c r="B829" s="3" t="s">
        <v>14732</v>
      </c>
      <c r="C829" s="4" t="s">
        <v>24748</v>
      </c>
      <c r="D829" s="4" t="s">
        <v>3994</v>
      </c>
      <c r="E829" s="4" t="s">
        <v>2233</v>
      </c>
      <c r="F829" s="4">
        <f>VLOOKUP($B829, 'Adsorbate_starOH2_v3(AutoRecove'!$E$2:$L$7960, 5, FALSE)</f>
        <v>-0.73699999999999999</v>
      </c>
    </row>
    <row r="830" spans="2:6" x14ac:dyDescent="0.2">
      <c r="B830" s="3" t="s">
        <v>16587</v>
      </c>
      <c r="C830" s="4" t="s">
        <v>24748</v>
      </c>
      <c r="D830" s="4" t="s">
        <v>3994</v>
      </c>
      <c r="E830" s="4" t="s">
        <v>2233</v>
      </c>
      <c r="F830" s="4">
        <f>VLOOKUP($B830, 'Adsorbate_starOH2_v3(AutoRecove'!$E$2:$L$7960, 5, FALSE)</f>
        <v>-1.6519999999999999</v>
      </c>
    </row>
    <row r="831" spans="2:6" x14ac:dyDescent="0.2">
      <c r="B831" s="3" t="s">
        <v>16770</v>
      </c>
      <c r="C831" s="4" t="s">
        <v>24748</v>
      </c>
      <c r="D831" s="4" t="s">
        <v>3994</v>
      </c>
      <c r="F831" s="4">
        <f>VLOOKUP($B831, 'Adsorbate_starOH2_v3(AutoRecove'!$E$2:$L$7960, 5, FALSE)</f>
        <v>-4.5999999999999999E-2</v>
      </c>
    </row>
    <row r="832" spans="2:6" x14ac:dyDescent="0.2">
      <c r="B832" s="3" t="s">
        <v>11162</v>
      </c>
      <c r="C832" s="4" t="s">
        <v>24748</v>
      </c>
      <c r="D832" s="4" t="s">
        <v>3994</v>
      </c>
      <c r="F832" s="4">
        <f>VLOOKUP($B832, 'Adsorbate_starOH2_v3(AutoRecove'!$E$2:$L$7960, 5, FALSE)</f>
        <v>-6.7000000000000004E-2</v>
      </c>
    </row>
    <row r="833" spans="2:6" x14ac:dyDescent="0.2">
      <c r="B833" s="3" t="s">
        <v>29287</v>
      </c>
      <c r="C833" s="4" t="s">
        <v>24748</v>
      </c>
      <c r="D833" s="4" t="s">
        <v>3994</v>
      </c>
      <c r="F833" s="4">
        <f>VLOOKUP($B833, 'Adsorbate_starOH2_v3(AutoRecove'!$E$2:$L$7960, 5, FALSE)</f>
        <v>-0.628</v>
      </c>
    </row>
    <row r="834" spans="2:6" x14ac:dyDescent="0.2">
      <c r="B834" s="3" t="s">
        <v>28092</v>
      </c>
      <c r="C834" s="4" t="s">
        <v>24748</v>
      </c>
      <c r="D834" s="4" t="s">
        <v>3994</v>
      </c>
      <c r="F834" s="4">
        <f>VLOOKUP($B834, 'Adsorbate_starOH2_v3(AutoRecove'!$E$2:$L$7960, 5, FALSE)</f>
        <v>-1.7350000000000001</v>
      </c>
    </row>
    <row r="835" spans="2:6" x14ac:dyDescent="0.2">
      <c r="B835" s="3" t="s">
        <v>5183</v>
      </c>
      <c r="C835" s="4" t="s">
        <v>24748</v>
      </c>
      <c r="D835" s="4" t="s">
        <v>3994</v>
      </c>
      <c r="F835" s="4">
        <f>VLOOKUP($B835, 'Adsorbate_starOH2_v3(AutoRecove'!$E$2:$L$7960, 5, FALSE)</f>
        <v>-6.3879999999999999</v>
      </c>
    </row>
    <row r="836" spans="2:6" x14ac:dyDescent="0.2">
      <c r="B836" s="3" t="s">
        <v>11056</v>
      </c>
      <c r="C836" s="4" t="s">
        <v>24748</v>
      </c>
      <c r="D836" s="4" t="s">
        <v>2105</v>
      </c>
      <c r="E836" s="4" t="s">
        <v>9466</v>
      </c>
      <c r="F836" s="4">
        <f>VLOOKUP($B836, 'Adsorbate_starOH2_v3(AutoRecove'!$E$2:$L$7960, 5, FALSE)</f>
        <v>-6.1319999999999997</v>
      </c>
    </row>
    <row r="837" spans="2:6" x14ac:dyDescent="0.2">
      <c r="B837" s="3" t="s">
        <v>16384</v>
      </c>
      <c r="C837" s="4" t="s">
        <v>24748</v>
      </c>
      <c r="D837" s="4" t="s">
        <v>2105</v>
      </c>
      <c r="E837" s="4" t="s">
        <v>9466</v>
      </c>
      <c r="F837" s="4">
        <f>VLOOKUP($B837, 'Adsorbate_starOH2_v3(AutoRecove'!$E$2:$L$7960, 5, FALSE)</f>
        <v>-0.28899999999999998</v>
      </c>
    </row>
    <row r="838" spans="2:6" x14ac:dyDescent="0.2">
      <c r="B838" s="3" t="s">
        <v>25305</v>
      </c>
      <c r="C838" s="4" t="s">
        <v>24748</v>
      </c>
      <c r="D838" s="4" t="s">
        <v>2105</v>
      </c>
      <c r="E838" s="4" t="s">
        <v>9466</v>
      </c>
      <c r="F838" s="4">
        <f>VLOOKUP($B838, 'Adsorbate_starOH2_v3(AutoRecove'!$E$2:$L$7960, 5, FALSE)</f>
        <v>-0.33300000000000002</v>
      </c>
    </row>
    <row r="839" spans="2:6" x14ac:dyDescent="0.2">
      <c r="B839" s="3" t="s">
        <v>8916</v>
      </c>
      <c r="C839" s="4" t="s">
        <v>24748</v>
      </c>
      <c r="D839" s="4" t="s">
        <v>2105</v>
      </c>
      <c r="E839" s="4" t="s">
        <v>10708</v>
      </c>
      <c r="F839" s="4">
        <f>VLOOKUP($B839, 'Adsorbate_starOH2_v3(AutoRecove'!$E$2:$L$7960, 5, FALSE)</f>
        <v>-7.5999999999999998E-2</v>
      </c>
    </row>
    <row r="840" spans="2:6" x14ac:dyDescent="0.2">
      <c r="B840" s="3" t="s">
        <v>18065</v>
      </c>
      <c r="C840" s="4" t="s">
        <v>24748</v>
      </c>
      <c r="D840" s="4" t="s">
        <v>2105</v>
      </c>
      <c r="E840" s="4" t="s">
        <v>6009</v>
      </c>
      <c r="F840" s="4">
        <f>VLOOKUP($B840, 'Adsorbate_starOH2_v3(AutoRecove'!$E$2:$L$7960, 5, FALSE)</f>
        <v>-1.01</v>
      </c>
    </row>
    <row r="841" spans="2:6" x14ac:dyDescent="0.2">
      <c r="B841" s="3" t="s">
        <v>23847</v>
      </c>
      <c r="C841" s="4" t="s">
        <v>24748</v>
      </c>
      <c r="D841" s="4" t="s">
        <v>2105</v>
      </c>
      <c r="E841" s="4" t="s">
        <v>398</v>
      </c>
      <c r="F841" s="4">
        <f>VLOOKUP($B841, 'Adsorbate_starOH2_v3(AutoRecove'!$E$2:$L$7960, 5, FALSE)</f>
        <v>-0.48</v>
      </c>
    </row>
    <row r="842" spans="2:6" x14ac:dyDescent="0.2">
      <c r="B842" s="3" t="s">
        <v>8622</v>
      </c>
      <c r="C842" s="4" t="s">
        <v>24748</v>
      </c>
      <c r="D842" s="4" t="s">
        <v>2105</v>
      </c>
      <c r="F842" s="4">
        <f>VLOOKUP($B842, 'Adsorbate_starOH2_v3(AutoRecove'!$E$2:$L$7960, 5, FALSE)</f>
        <v>-6.5090000000000003</v>
      </c>
    </row>
    <row r="843" spans="2:6" x14ac:dyDescent="0.2">
      <c r="B843" s="3" t="s">
        <v>480</v>
      </c>
      <c r="C843" s="4" t="s">
        <v>24748</v>
      </c>
      <c r="D843" s="4" t="s">
        <v>2105</v>
      </c>
      <c r="F843" s="4">
        <f>VLOOKUP($B843, 'Adsorbate_starOH2_v3(AutoRecove'!$E$2:$L$7960, 5, FALSE)</f>
        <v>-3.3969999999999998</v>
      </c>
    </row>
    <row r="844" spans="2:6" x14ac:dyDescent="0.2">
      <c r="B844" s="3" t="s">
        <v>9679</v>
      </c>
      <c r="C844" s="4" t="s">
        <v>24748</v>
      </c>
      <c r="D844" s="4" t="s">
        <v>2105</v>
      </c>
      <c r="F844" s="4">
        <f>VLOOKUP($B844, 'Adsorbate_starOH2_v3(AutoRecove'!$E$2:$L$7960, 5, FALSE)</f>
        <v>-0.151</v>
      </c>
    </row>
    <row r="845" spans="2:6" x14ac:dyDescent="0.2">
      <c r="B845" s="3" t="s">
        <v>19101</v>
      </c>
      <c r="C845" s="4" t="s">
        <v>24748</v>
      </c>
      <c r="D845" s="4" t="s">
        <v>30467</v>
      </c>
      <c r="E845" s="4" t="s">
        <v>30472</v>
      </c>
      <c r="F845" s="4">
        <f>VLOOKUP($B845, 'Adsorbate_starOH2_v3(AutoRecove'!$E$2:$L$7960, 5, FALSE)</f>
        <v>-5.0999999999999997E-2</v>
      </c>
    </row>
    <row r="846" spans="2:6" x14ac:dyDescent="0.2">
      <c r="B846" s="3" t="s">
        <v>1320</v>
      </c>
      <c r="C846" s="4" t="s">
        <v>24748</v>
      </c>
      <c r="D846" s="4" t="s">
        <v>30467</v>
      </c>
      <c r="E846" s="4" t="s">
        <v>30472</v>
      </c>
      <c r="F846" s="4">
        <f>VLOOKUP($B846, 'Adsorbate_starOH2_v3(AutoRecove'!$E$2:$L$7960, 5, FALSE)</f>
        <v>-0.45800000000000002</v>
      </c>
    </row>
    <row r="847" spans="2:6" x14ac:dyDescent="0.2">
      <c r="B847" s="3" t="s">
        <v>22759</v>
      </c>
      <c r="C847" s="4" t="s">
        <v>24748</v>
      </c>
      <c r="D847" s="4" t="s">
        <v>30467</v>
      </c>
      <c r="F847" s="4">
        <f>VLOOKUP($B847, 'Adsorbate_starOH2_v3(AutoRecove'!$E$2:$L$7960, 5, FALSE)</f>
        <v>-0.13</v>
      </c>
    </row>
    <row r="848" spans="2:6" x14ac:dyDescent="0.2">
      <c r="B848" s="3" t="s">
        <v>17326</v>
      </c>
      <c r="C848" s="4" t="s">
        <v>24748</v>
      </c>
      <c r="D848" s="4" t="s">
        <v>30467</v>
      </c>
      <c r="F848" s="4">
        <f>VLOOKUP($B848, 'Adsorbate_starOH2_v3(AutoRecove'!$E$2:$L$7960, 5, FALSE)</f>
        <v>-1.5720000000000001</v>
      </c>
    </row>
    <row r="849" spans="2:6" x14ac:dyDescent="0.2">
      <c r="B849" s="3" t="s">
        <v>5135</v>
      </c>
      <c r="C849" s="4" t="s">
        <v>24748</v>
      </c>
      <c r="F849" s="4">
        <f>VLOOKUP($B849, 'Adsorbate_starOH2_v3(AutoRecove'!$E$2:$L$7960, 5, FALSE)</f>
        <v>-0.17100000000000001</v>
      </c>
    </row>
    <row r="850" spans="2:6" x14ac:dyDescent="0.2">
      <c r="B850" s="3" t="s">
        <v>239</v>
      </c>
      <c r="C850" s="4" t="s">
        <v>24748</v>
      </c>
      <c r="F850" s="4">
        <f>VLOOKUP($B850, 'Adsorbate_starOH2_v3(AutoRecove'!$E$2:$L$7960, 5, FALSE)</f>
        <v>-0.77400000000000002</v>
      </c>
    </row>
    <row r="851" spans="2:6" x14ac:dyDescent="0.2">
      <c r="B851" s="3" t="s">
        <v>10531</v>
      </c>
      <c r="C851" s="4" t="s">
        <v>24748</v>
      </c>
      <c r="F851" s="4">
        <f>VLOOKUP($B851, 'Adsorbate_starOH2_v3(AutoRecove'!$E$2:$L$7960, 5, FALSE)</f>
        <v>-1.4999999999999999E-2</v>
      </c>
    </row>
    <row r="852" spans="2:6" x14ac:dyDescent="0.2">
      <c r="B852" s="3" t="s">
        <v>914</v>
      </c>
      <c r="C852" s="4" t="s">
        <v>24748</v>
      </c>
      <c r="F852" s="4">
        <f>VLOOKUP($B852, 'Adsorbate_starOH2_v3(AutoRecove'!$E$2:$L$7960, 5, FALSE)</f>
        <v>-0.35899999999999999</v>
      </c>
    </row>
    <row r="853" spans="2:6" x14ac:dyDescent="0.2">
      <c r="B853" s="3" t="s">
        <v>22959</v>
      </c>
      <c r="C853" s="4" t="s">
        <v>24748</v>
      </c>
      <c r="F853" s="4">
        <f>VLOOKUP($B853, 'Adsorbate_starOH2_v3(AutoRecove'!$E$2:$L$7960, 5, FALSE)</f>
        <v>-0.35199999999999998</v>
      </c>
    </row>
    <row r="854" spans="2:6" x14ac:dyDescent="0.2">
      <c r="B854" s="3" t="s">
        <v>9974</v>
      </c>
      <c r="C854" s="4" t="s">
        <v>24748</v>
      </c>
      <c r="F854" s="4">
        <f>VLOOKUP($B854, 'Adsorbate_starOH2_v3(AutoRecove'!$E$2:$L$7960, 5, FALSE)</f>
        <v>-1.5980000000000001</v>
      </c>
    </row>
    <row r="855" spans="2:6" x14ac:dyDescent="0.2">
      <c r="B855" s="3" t="s">
        <v>24472</v>
      </c>
      <c r="C855" s="4" t="s">
        <v>24748</v>
      </c>
      <c r="F855" s="4">
        <f>VLOOKUP($B855, 'Adsorbate_starOH2_v3(AutoRecove'!$E$2:$L$7960, 5, FALSE)</f>
        <v>-0.36899999999999999</v>
      </c>
    </row>
    <row r="856" spans="2:6" x14ac:dyDescent="0.2">
      <c r="B856" s="3" t="s">
        <v>23640</v>
      </c>
      <c r="C856" s="4" t="s">
        <v>24748</v>
      </c>
      <c r="F856" s="4">
        <f>VLOOKUP($B856, 'Adsorbate_starOH2_v3(AutoRecove'!$E$2:$L$7960, 5, FALSE)</f>
        <v>-1.2E-2</v>
      </c>
    </row>
    <row r="857" spans="2:6" x14ac:dyDescent="0.2">
      <c r="B857" s="3" t="s">
        <v>3707</v>
      </c>
      <c r="C857" s="4" t="s">
        <v>24876</v>
      </c>
      <c r="D857" s="4" t="s">
        <v>9466</v>
      </c>
      <c r="F857" s="4">
        <f>VLOOKUP($B857, 'Adsorbate_starOH2_v3(AutoRecove'!$E$2:$L$7960, 5, FALSE)</f>
        <v>-0.14000000000000001</v>
      </c>
    </row>
    <row r="858" spans="2:6" x14ac:dyDescent="0.2">
      <c r="B858" s="3" t="s">
        <v>27168</v>
      </c>
      <c r="C858" s="4" t="s">
        <v>24876</v>
      </c>
      <c r="D858" s="4" t="s">
        <v>9466</v>
      </c>
      <c r="F858" s="4">
        <f>VLOOKUP($B858, 'Adsorbate_starOH2_v3(AutoRecove'!$E$2:$L$7960, 5, FALSE)</f>
        <v>-0.92</v>
      </c>
    </row>
    <row r="859" spans="2:6" x14ac:dyDescent="0.2">
      <c r="B859" s="3" t="s">
        <v>8081</v>
      </c>
      <c r="C859" s="4" t="s">
        <v>24876</v>
      </c>
      <c r="D859" s="4" t="s">
        <v>9466</v>
      </c>
      <c r="F859" s="4">
        <f>VLOOKUP($B859, 'Adsorbate_starOH2_v3(AutoRecove'!$E$2:$L$7960, 5, FALSE)</f>
        <v>-0.39400000000000002</v>
      </c>
    </row>
    <row r="860" spans="2:6" x14ac:dyDescent="0.2">
      <c r="B860" s="3" t="s">
        <v>9398</v>
      </c>
      <c r="C860" s="4" t="s">
        <v>24876</v>
      </c>
      <c r="D860" s="4" t="s">
        <v>9466</v>
      </c>
      <c r="F860" s="4">
        <f>VLOOKUP($B860, 'Adsorbate_starOH2_v3(AutoRecove'!$E$2:$L$7960, 5, FALSE)</f>
        <v>-0.70599999999999996</v>
      </c>
    </row>
    <row r="861" spans="2:6" x14ac:dyDescent="0.2">
      <c r="B861" s="3" t="s">
        <v>11094</v>
      </c>
      <c r="C861" s="4" t="s">
        <v>24876</v>
      </c>
      <c r="D861" s="4" t="s">
        <v>9466</v>
      </c>
      <c r="F861" s="4">
        <f>VLOOKUP($B861, 'Adsorbate_starOH2_v3(AutoRecove'!$E$2:$L$7960, 5, FALSE)</f>
        <v>-8.5999999999999993E-2</v>
      </c>
    </row>
    <row r="862" spans="2:6" x14ac:dyDescent="0.2">
      <c r="B862" s="3" t="s">
        <v>10226</v>
      </c>
      <c r="C862" s="4" t="s">
        <v>24876</v>
      </c>
      <c r="D862" s="4" t="s">
        <v>9466</v>
      </c>
      <c r="F862" s="4">
        <f>VLOOKUP($B862, 'Adsorbate_starOH2_v3(AutoRecove'!$E$2:$L$7960, 5, FALSE)</f>
        <v>-3.1E-2</v>
      </c>
    </row>
    <row r="863" spans="2:6" x14ac:dyDescent="0.2">
      <c r="B863" s="3" t="s">
        <v>4693</v>
      </c>
      <c r="C863" s="4" t="s">
        <v>24876</v>
      </c>
      <c r="D863" s="4" t="s">
        <v>9466</v>
      </c>
      <c r="F863" s="4">
        <f>VLOOKUP($B863, 'Adsorbate_starOH2_v3(AutoRecove'!$E$2:$L$7960, 5, FALSE)</f>
        <v>-0.251</v>
      </c>
    </row>
    <row r="864" spans="2:6" x14ac:dyDescent="0.2">
      <c r="B864" s="3" t="s">
        <v>29777</v>
      </c>
      <c r="C864" s="4" t="s">
        <v>24876</v>
      </c>
      <c r="D864" s="4" t="s">
        <v>9466</v>
      </c>
      <c r="F864" s="4">
        <f>VLOOKUP($B864, 'Adsorbate_starOH2_v3(AutoRecove'!$E$2:$L$7960, 5, FALSE)</f>
        <v>-2.2709999999999999</v>
      </c>
    </row>
    <row r="865" spans="2:6" x14ac:dyDescent="0.2">
      <c r="B865" s="3" t="s">
        <v>8265</v>
      </c>
      <c r="C865" s="4" t="s">
        <v>24876</v>
      </c>
      <c r="D865" s="4" t="s">
        <v>9466</v>
      </c>
      <c r="F865" s="4">
        <f>VLOOKUP($B865, 'Adsorbate_starOH2_v3(AutoRecove'!$E$2:$L$7960, 5, FALSE)</f>
        <v>-0.157</v>
      </c>
    </row>
    <row r="866" spans="2:6" x14ac:dyDescent="0.2">
      <c r="B866" s="3" t="s">
        <v>2810</v>
      </c>
      <c r="C866" s="4" t="s">
        <v>24876</v>
      </c>
      <c r="D866" s="4" t="s">
        <v>9466</v>
      </c>
      <c r="F866" s="4">
        <f>VLOOKUP($B866, 'Adsorbate_starOH2_v3(AutoRecove'!$E$2:$L$7960, 5, FALSE)</f>
        <v>-8.5999999999999993E-2</v>
      </c>
    </row>
    <row r="867" spans="2:6" x14ac:dyDescent="0.2">
      <c r="B867" s="3" t="s">
        <v>6626</v>
      </c>
      <c r="C867" s="4" t="s">
        <v>24876</v>
      </c>
      <c r="D867" s="4" t="s">
        <v>9466</v>
      </c>
      <c r="F867" s="4">
        <f>VLOOKUP($B867, 'Adsorbate_starOH2_v3(AutoRecove'!$E$2:$L$7960, 5, FALSE)</f>
        <v>-1.0569999999999999</v>
      </c>
    </row>
    <row r="868" spans="2:6" x14ac:dyDescent="0.2">
      <c r="B868" s="3" t="s">
        <v>18534</v>
      </c>
      <c r="C868" s="4" t="s">
        <v>24876</v>
      </c>
      <c r="D868" s="4" t="s">
        <v>9466</v>
      </c>
      <c r="F868" s="4">
        <f>VLOOKUP($B868, 'Adsorbate_starOH2_v3(AutoRecove'!$E$2:$L$7960, 5, FALSE)</f>
        <v>-0.71199999999999997</v>
      </c>
    </row>
    <row r="869" spans="2:6" x14ac:dyDescent="0.2">
      <c r="B869" s="3" t="s">
        <v>6521</v>
      </c>
      <c r="C869" s="4" t="s">
        <v>24876</v>
      </c>
      <c r="D869" s="4" t="s">
        <v>9466</v>
      </c>
      <c r="F869" s="4">
        <f>VLOOKUP($B869, 'Adsorbate_starOH2_v3(AutoRecove'!$E$2:$L$7960, 5, FALSE)</f>
        <v>-1.546</v>
      </c>
    </row>
    <row r="870" spans="2:6" x14ac:dyDescent="0.2">
      <c r="B870" s="3" t="s">
        <v>16410</v>
      </c>
      <c r="C870" s="4" t="s">
        <v>24876</v>
      </c>
      <c r="D870" s="4" t="s">
        <v>9466</v>
      </c>
      <c r="F870" s="4">
        <f>VLOOKUP($B870, 'Adsorbate_starOH2_v3(AutoRecove'!$E$2:$L$7960, 5, FALSE)</f>
        <v>-2.7E-2</v>
      </c>
    </row>
    <row r="871" spans="2:6" x14ac:dyDescent="0.2">
      <c r="B871" s="3" t="s">
        <v>2012</v>
      </c>
      <c r="C871" s="4" t="s">
        <v>24876</v>
      </c>
      <c r="D871" s="4" t="s">
        <v>9466</v>
      </c>
      <c r="F871" s="4">
        <f>VLOOKUP($B871, 'Adsorbate_starOH2_v3(AutoRecove'!$E$2:$L$7960, 5, FALSE)</f>
        <v>-6.2E-2</v>
      </c>
    </row>
    <row r="872" spans="2:6" x14ac:dyDescent="0.2">
      <c r="B872" s="3" t="s">
        <v>20329</v>
      </c>
      <c r="C872" s="4" t="s">
        <v>24876</v>
      </c>
      <c r="D872" s="4" t="s">
        <v>9466</v>
      </c>
      <c r="F872" s="4">
        <f>VLOOKUP($B872, 'Adsorbate_starOH2_v3(AutoRecove'!$E$2:$L$7960, 5, FALSE)</f>
        <v>-2.1000000000000001E-2</v>
      </c>
    </row>
    <row r="873" spans="2:6" x14ac:dyDescent="0.2">
      <c r="B873" s="3" t="s">
        <v>8576</v>
      </c>
      <c r="C873" s="4" t="s">
        <v>24876</v>
      </c>
      <c r="D873" s="4" t="s">
        <v>9466</v>
      </c>
      <c r="F873" s="4">
        <f>VLOOKUP($B873, 'Adsorbate_starOH2_v3(AutoRecove'!$E$2:$L$7960, 5, FALSE)</f>
        <v>-0.317</v>
      </c>
    </row>
    <row r="874" spans="2:6" x14ac:dyDescent="0.2">
      <c r="B874" s="3" t="s">
        <v>24576</v>
      </c>
      <c r="C874" s="4" t="s">
        <v>24876</v>
      </c>
      <c r="D874" s="4" t="s">
        <v>30469</v>
      </c>
      <c r="F874" s="4">
        <f>VLOOKUP($B874, 'Adsorbate_starOH2_v3(AutoRecove'!$E$2:$L$7960, 5, FALSE)</f>
        <v>-0.14799999999999999</v>
      </c>
    </row>
    <row r="875" spans="2:6" x14ac:dyDescent="0.2">
      <c r="B875" s="3" t="s">
        <v>6122</v>
      </c>
      <c r="C875" s="4" t="s">
        <v>24876</v>
      </c>
      <c r="D875" s="4" t="s">
        <v>30469</v>
      </c>
      <c r="F875" s="4">
        <f>VLOOKUP($B875, 'Adsorbate_starOH2_v3(AutoRecove'!$E$2:$L$7960, 5, FALSE)</f>
        <v>-0.20599999999999999</v>
      </c>
    </row>
    <row r="876" spans="2:6" x14ac:dyDescent="0.2">
      <c r="B876" s="3" t="s">
        <v>7576</v>
      </c>
      <c r="C876" s="4" t="s">
        <v>24876</v>
      </c>
      <c r="D876" s="4" t="s">
        <v>30469</v>
      </c>
      <c r="F876" s="4">
        <f>VLOOKUP($B876, 'Adsorbate_starOH2_v3(AutoRecove'!$E$2:$L$7960, 5, FALSE)</f>
        <v>-0.1</v>
      </c>
    </row>
    <row r="877" spans="2:6" x14ac:dyDescent="0.2">
      <c r="B877" s="3" t="s">
        <v>7024</v>
      </c>
      <c r="C877" s="4" t="s">
        <v>24876</v>
      </c>
      <c r="D877" s="4" t="s">
        <v>30469</v>
      </c>
      <c r="F877" s="4">
        <f>VLOOKUP($B877, 'Adsorbate_starOH2_v3(AutoRecove'!$E$2:$L$7960, 5, FALSE)</f>
        <v>-1.502</v>
      </c>
    </row>
    <row r="878" spans="2:6" x14ac:dyDescent="0.2">
      <c r="B878" s="3" t="s">
        <v>2511</v>
      </c>
      <c r="C878" s="4" t="s">
        <v>24876</v>
      </c>
      <c r="D878" s="4" t="s">
        <v>30469</v>
      </c>
      <c r="F878" s="4">
        <f>VLOOKUP($B878, 'Adsorbate_starOH2_v3(AutoRecove'!$E$2:$L$7960, 5, FALSE)</f>
        <v>-3.2000000000000001E-2</v>
      </c>
    </row>
    <row r="879" spans="2:6" x14ac:dyDescent="0.2">
      <c r="B879" s="3" t="s">
        <v>16844</v>
      </c>
      <c r="C879" s="4" t="s">
        <v>24876</v>
      </c>
      <c r="D879" s="4" t="s">
        <v>30469</v>
      </c>
      <c r="F879" s="4">
        <f>VLOOKUP($B879, 'Adsorbate_starOH2_v3(AutoRecove'!$E$2:$L$7960, 5, FALSE)</f>
        <v>-4.5999999999999999E-2</v>
      </c>
    </row>
    <row r="880" spans="2:6" x14ac:dyDescent="0.2">
      <c r="B880" s="3" t="s">
        <v>94</v>
      </c>
      <c r="C880" s="4" t="s">
        <v>24876</v>
      </c>
      <c r="D880" s="4" t="s">
        <v>30469</v>
      </c>
      <c r="F880" s="4">
        <f>VLOOKUP($B880, 'Adsorbate_starOH2_v3(AutoRecove'!$E$2:$L$7960, 5, FALSE)</f>
        <v>-0.29199999999999998</v>
      </c>
    </row>
    <row r="881" spans="2:6" x14ac:dyDescent="0.2">
      <c r="B881" s="3" t="s">
        <v>19773</v>
      </c>
      <c r="C881" s="4" t="s">
        <v>24876</v>
      </c>
      <c r="D881" s="4" t="s">
        <v>30469</v>
      </c>
      <c r="F881" s="4">
        <f>VLOOKUP($B881, 'Adsorbate_starOH2_v3(AutoRecove'!$E$2:$L$7960, 5, FALSE)</f>
        <v>-0.55200000000000005</v>
      </c>
    </row>
    <row r="882" spans="2:6" x14ac:dyDescent="0.2">
      <c r="B882" s="3" t="s">
        <v>21704</v>
      </c>
      <c r="C882" s="4" t="s">
        <v>24876</v>
      </c>
      <c r="D882" s="4" t="s">
        <v>30469</v>
      </c>
      <c r="F882" s="4">
        <f>VLOOKUP($B882, 'Adsorbate_starOH2_v3(AutoRecove'!$E$2:$L$7960, 5, FALSE)</f>
        <v>-0.314</v>
      </c>
    </row>
    <row r="883" spans="2:6" x14ac:dyDescent="0.2">
      <c r="B883" s="3" t="s">
        <v>15674</v>
      </c>
      <c r="C883" s="4" t="s">
        <v>24876</v>
      </c>
      <c r="D883" s="4" t="s">
        <v>30469</v>
      </c>
      <c r="F883" s="4">
        <f>VLOOKUP($B883, 'Adsorbate_starOH2_v3(AutoRecove'!$E$2:$L$7960, 5, FALSE)</f>
        <v>-2.44</v>
      </c>
    </row>
    <row r="884" spans="2:6" x14ac:dyDescent="0.2">
      <c r="B884" s="3" t="s">
        <v>20457</v>
      </c>
      <c r="C884" s="4" t="s">
        <v>24876</v>
      </c>
      <c r="D884" s="4" t="s">
        <v>30469</v>
      </c>
      <c r="F884" s="4">
        <f>VLOOKUP($B884, 'Adsorbate_starOH2_v3(AutoRecove'!$E$2:$L$7960, 5, FALSE)</f>
        <v>-0.59599999999999997</v>
      </c>
    </row>
    <row r="885" spans="2:6" x14ac:dyDescent="0.2">
      <c r="B885" s="3" t="s">
        <v>10578</v>
      </c>
      <c r="C885" s="4" t="s">
        <v>24876</v>
      </c>
      <c r="D885" s="4" t="s">
        <v>30469</v>
      </c>
      <c r="F885" s="4">
        <f>VLOOKUP($B885, 'Adsorbate_starOH2_v3(AutoRecove'!$E$2:$L$7960, 5, FALSE)</f>
        <v>-0.128</v>
      </c>
    </row>
    <row r="886" spans="2:6" x14ac:dyDescent="0.2">
      <c r="B886" s="3" t="s">
        <v>17672</v>
      </c>
      <c r="C886" s="4" t="s">
        <v>24876</v>
      </c>
      <c r="D886" s="4" t="s">
        <v>6617</v>
      </c>
      <c r="E886" s="4" t="s">
        <v>30469</v>
      </c>
      <c r="F886" s="4">
        <f>VLOOKUP($B886, 'Adsorbate_starOH2_v3(AutoRecove'!$E$2:$L$7960, 5, FALSE)</f>
        <v>-0.54800000000000004</v>
      </c>
    </row>
    <row r="887" spans="2:6" x14ac:dyDescent="0.2">
      <c r="B887" s="3" t="s">
        <v>17827</v>
      </c>
      <c r="C887" s="4" t="s">
        <v>24876</v>
      </c>
      <c r="D887" s="4" t="s">
        <v>6617</v>
      </c>
      <c r="E887" s="4" t="s">
        <v>30469</v>
      </c>
      <c r="F887" s="4">
        <f>VLOOKUP($B887, 'Adsorbate_starOH2_v3(AutoRecove'!$E$2:$L$7960, 5, FALSE)</f>
        <v>-0.76200000000000001</v>
      </c>
    </row>
    <row r="888" spans="2:6" x14ac:dyDescent="0.2">
      <c r="B888" s="3" t="s">
        <v>2477</v>
      </c>
      <c r="C888" s="4" t="s">
        <v>24876</v>
      </c>
      <c r="D888" s="4" t="s">
        <v>6617</v>
      </c>
      <c r="F888" s="4">
        <f>VLOOKUP($B888, 'Adsorbate_starOH2_v3(AutoRecove'!$E$2:$L$7960, 5, FALSE)</f>
        <v>-2.532</v>
      </c>
    </row>
    <row r="889" spans="2:6" x14ac:dyDescent="0.2">
      <c r="B889" s="3" t="s">
        <v>7625</v>
      </c>
      <c r="C889" s="4" t="s">
        <v>24876</v>
      </c>
      <c r="D889" s="4" t="s">
        <v>6617</v>
      </c>
      <c r="F889" s="4">
        <f>VLOOKUP($B889, 'Adsorbate_starOH2_v3(AutoRecove'!$E$2:$L$7960, 5, FALSE)</f>
        <v>-0.158</v>
      </c>
    </row>
    <row r="890" spans="2:6" x14ac:dyDescent="0.2">
      <c r="B890" s="3" t="s">
        <v>2330</v>
      </c>
      <c r="C890" s="4" t="s">
        <v>24876</v>
      </c>
      <c r="D890" s="4" t="s">
        <v>6617</v>
      </c>
      <c r="F890" s="4">
        <f>VLOOKUP($B890, 'Adsorbate_starOH2_v3(AutoRecove'!$E$2:$L$7960, 5, FALSE)</f>
        <v>-5.1999999999999998E-2</v>
      </c>
    </row>
    <row r="891" spans="2:6" x14ac:dyDescent="0.2">
      <c r="B891" s="3" t="s">
        <v>10563</v>
      </c>
      <c r="C891" s="4" t="s">
        <v>24876</v>
      </c>
      <c r="D891" s="4" t="s">
        <v>6617</v>
      </c>
      <c r="F891" s="4">
        <f>VLOOKUP($B891, 'Adsorbate_starOH2_v3(AutoRecove'!$E$2:$L$7960, 5, FALSE)</f>
        <v>-0.72</v>
      </c>
    </row>
    <row r="892" spans="2:6" x14ac:dyDescent="0.2">
      <c r="B892" s="3" t="s">
        <v>13878</v>
      </c>
      <c r="C892" s="4" t="s">
        <v>24876</v>
      </c>
      <c r="D892" s="4" t="s">
        <v>6617</v>
      </c>
      <c r="F892" s="4">
        <f>VLOOKUP($B892, 'Adsorbate_starOH2_v3(AutoRecove'!$E$2:$L$7960, 5, FALSE)</f>
        <v>-0.56599999999999995</v>
      </c>
    </row>
    <row r="893" spans="2:6" x14ac:dyDescent="0.2">
      <c r="B893" s="3" t="s">
        <v>22042</v>
      </c>
      <c r="C893" s="4" t="s">
        <v>24876</v>
      </c>
      <c r="D893" s="4" t="s">
        <v>6617</v>
      </c>
      <c r="F893" s="4">
        <f>VLOOKUP($B893, 'Adsorbate_starOH2_v3(AutoRecove'!$E$2:$L$7960, 5, FALSE)</f>
        <v>-0.61499999999999999</v>
      </c>
    </row>
    <row r="894" spans="2:6" x14ac:dyDescent="0.2">
      <c r="B894" s="3" t="s">
        <v>7886</v>
      </c>
      <c r="C894" s="4" t="s">
        <v>24876</v>
      </c>
      <c r="D894" s="4" t="s">
        <v>6617</v>
      </c>
      <c r="F894" s="4">
        <f>VLOOKUP($B894, 'Adsorbate_starOH2_v3(AutoRecove'!$E$2:$L$7960, 5, FALSE)</f>
        <v>-0.755</v>
      </c>
    </row>
    <row r="895" spans="2:6" x14ac:dyDescent="0.2">
      <c r="B895" s="3" t="s">
        <v>20344</v>
      </c>
      <c r="C895" s="4" t="s">
        <v>24876</v>
      </c>
      <c r="D895" s="4" t="s">
        <v>6617</v>
      </c>
      <c r="F895" s="4">
        <f>VLOOKUP($B895, 'Adsorbate_starOH2_v3(AutoRecove'!$E$2:$L$7960, 5, FALSE)</f>
        <v>-0.53700000000000003</v>
      </c>
    </row>
    <row r="896" spans="2:6" x14ac:dyDescent="0.2">
      <c r="B896" s="3" t="s">
        <v>6867</v>
      </c>
      <c r="C896" s="4" t="s">
        <v>24876</v>
      </c>
      <c r="D896" s="4" t="s">
        <v>155</v>
      </c>
      <c r="F896" s="4">
        <f>VLOOKUP($B896, 'Adsorbate_starOH2_v3(AutoRecove'!$E$2:$L$7960, 5, FALSE)</f>
        <v>-1.6E-2</v>
      </c>
    </row>
    <row r="897" spans="2:6" x14ac:dyDescent="0.2">
      <c r="B897" s="3" t="s">
        <v>9758</v>
      </c>
      <c r="C897" s="4" t="s">
        <v>24876</v>
      </c>
      <c r="D897" s="4" t="s">
        <v>155</v>
      </c>
      <c r="F897" s="4">
        <f>VLOOKUP($B897, 'Adsorbate_starOH2_v3(AutoRecove'!$E$2:$L$7960, 5, FALSE)</f>
        <v>-7.6999999999999999E-2</v>
      </c>
    </row>
    <row r="898" spans="2:6" x14ac:dyDescent="0.2">
      <c r="B898" s="3" t="s">
        <v>29590</v>
      </c>
      <c r="C898" s="4" t="s">
        <v>24876</v>
      </c>
      <c r="D898" s="4" t="s">
        <v>155</v>
      </c>
      <c r="F898" s="4">
        <f>VLOOKUP($B898, 'Adsorbate_starOH2_v3(AutoRecove'!$E$2:$L$7960, 5, FALSE)</f>
        <v>-5.1999999999999998E-2</v>
      </c>
    </row>
    <row r="899" spans="2:6" x14ac:dyDescent="0.2">
      <c r="B899" s="3" t="s">
        <v>23552</v>
      </c>
      <c r="C899" s="4" t="s">
        <v>24876</v>
      </c>
      <c r="D899" s="4" t="s">
        <v>155</v>
      </c>
      <c r="F899" s="4">
        <f>VLOOKUP($B899, 'Adsorbate_starOH2_v3(AutoRecove'!$E$2:$L$7960, 5, FALSE)</f>
        <v>-9.8000000000000004E-2</v>
      </c>
    </row>
    <row r="900" spans="2:6" x14ac:dyDescent="0.2">
      <c r="B900" s="3" t="s">
        <v>5823</v>
      </c>
      <c r="C900" s="4" t="s">
        <v>24876</v>
      </c>
      <c r="D900" s="4" t="s">
        <v>155</v>
      </c>
      <c r="F900" s="4">
        <f>VLOOKUP($B900, 'Adsorbate_starOH2_v3(AutoRecove'!$E$2:$L$7960, 5, FALSE)</f>
        <v>-6.2E-2</v>
      </c>
    </row>
    <row r="901" spans="2:6" x14ac:dyDescent="0.2">
      <c r="B901" s="3" t="s">
        <v>13425</v>
      </c>
      <c r="C901" s="4" t="s">
        <v>24876</v>
      </c>
      <c r="D901" s="4" t="s">
        <v>155</v>
      </c>
      <c r="F901" s="4">
        <f>VLOOKUP($B901, 'Adsorbate_starOH2_v3(AutoRecove'!$E$2:$L$7960, 5, FALSE)</f>
        <v>3.5999999999999997E-2</v>
      </c>
    </row>
    <row r="902" spans="2:6" x14ac:dyDescent="0.2">
      <c r="B902" s="3" t="s">
        <v>29491</v>
      </c>
      <c r="C902" s="4" t="s">
        <v>24876</v>
      </c>
      <c r="D902" s="4" t="s">
        <v>155</v>
      </c>
      <c r="F902" s="4">
        <f>VLOOKUP($B902, 'Adsorbate_starOH2_v3(AutoRecove'!$E$2:$L$7960, 5, FALSE)</f>
        <v>-0.187</v>
      </c>
    </row>
    <row r="903" spans="2:6" x14ac:dyDescent="0.2">
      <c r="B903" s="3" t="s">
        <v>9047</v>
      </c>
      <c r="C903" s="4" t="s">
        <v>24876</v>
      </c>
      <c r="D903" s="4" t="s">
        <v>155</v>
      </c>
      <c r="F903" s="4">
        <f>VLOOKUP($B903, 'Adsorbate_starOH2_v3(AutoRecove'!$E$2:$L$7960, 5, FALSE)</f>
        <v>-0.40200000000000002</v>
      </c>
    </row>
    <row r="904" spans="2:6" x14ac:dyDescent="0.2">
      <c r="B904" s="3" t="s">
        <v>29320</v>
      </c>
      <c r="C904" s="4" t="s">
        <v>24876</v>
      </c>
      <c r="D904" s="4" t="s">
        <v>10708</v>
      </c>
      <c r="F904" s="4">
        <f>VLOOKUP($B904, 'Adsorbate_starOH2_v3(AutoRecove'!$E$2:$L$7960, 5, FALSE)</f>
        <v>-0.23200000000000001</v>
      </c>
    </row>
    <row r="905" spans="2:6" x14ac:dyDescent="0.2">
      <c r="B905" s="3" t="s">
        <v>15213</v>
      </c>
      <c r="C905" s="4" t="s">
        <v>24876</v>
      </c>
      <c r="D905" s="4" t="s">
        <v>10708</v>
      </c>
      <c r="F905" s="4">
        <f>VLOOKUP($B905, 'Adsorbate_starOH2_v3(AutoRecove'!$E$2:$L$7960, 5, FALSE)</f>
        <v>-5.8000000000000003E-2</v>
      </c>
    </row>
    <row r="906" spans="2:6" x14ac:dyDescent="0.2">
      <c r="B906" s="3" t="s">
        <v>29545</v>
      </c>
      <c r="C906" s="4" t="s">
        <v>24876</v>
      </c>
      <c r="D906" s="4" t="s">
        <v>10708</v>
      </c>
      <c r="F906" s="4">
        <f>VLOOKUP($B906, 'Adsorbate_starOH2_v3(AutoRecove'!$E$2:$L$7960, 5, FALSE)</f>
        <v>-0.34799999999999998</v>
      </c>
    </row>
    <row r="907" spans="2:6" x14ac:dyDescent="0.2">
      <c r="B907" s="3" t="s">
        <v>13465</v>
      </c>
      <c r="C907" s="4" t="s">
        <v>24876</v>
      </c>
      <c r="D907" s="4" t="s">
        <v>10708</v>
      </c>
      <c r="F907" s="4">
        <f>VLOOKUP($B907, 'Adsorbate_starOH2_v3(AutoRecove'!$E$2:$L$7960, 5, FALSE)</f>
        <v>-0.27600000000000002</v>
      </c>
    </row>
    <row r="908" spans="2:6" x14ac:dyDescent="0.2">
      <c r="B908" s="3" t="s">
        <v>2602</v>
      </c>
      <c r="C908" s="4" t="s">
        <v>24876</v>
      </c>
      <c r="D908" s="4" t="s">
        <v>10708</v>
      </c>
      <c r="F908" s="4">
        <f>VLOOKUP($B908, 'Adsorbate_starOH2_v3(AutoRecove'!$E$2:$L$7960, 5, FALSE)</f>
        <v>-0.151</v>
      </c>
    </row>
    <row r="909" spans="2:6" x14ac:dyDescent="0.2">
      <c r="B909" s="3" t="s">
        <v>3159</v>
      </c>
      <c r="C909" s="4" t="s">
        <v>24876</v>
      </c>
      <c r="D909" s="4" t="s">
        <v>10708</v>
      </c>
      <c r="F909" s="4">
        <f>VLOOKUP($B909, 'Adsorbate_starOH2_v3(AutoRecove'!$E$2:$L$7960, 5, FALSE)</f>
        <v>-0.27100000000000002</v>
      </c>
    </row>
    <row r="910" spans="2:6" x14ac:dyDescent="0.2">
      <c r="B910" s="3" t="s">
        <v>24055</v>
      </c>
      <c r="C910" s="4" t="s">
        <v>24876</v>
      </c>
      <c r="D910" s="4" t="s">
        <v>10708</v>
      </c>
      <c r="F910" s="4">
        <f>VLOOKUP($B910, 'Adsorbate_starOH2_v3(AutoRecove'!$E$2:$L$7960, 5, FALSE)</f>
        <v>-4.1000000000000002E-2</v>
      </c>
    </row>
    <row r="911" spans="2:6" x14ac:dyDescent="0.2">
      <c r="B911" s="3" t="s">
        <v>3727</v>
      </c>
      <c r="C911" s="4" t="s">
        <v>24876</v>
      </c>
      <c r="D911" s="4" t="s">
        <v>10708</v>
      </c>
      <c r="F911" s="4">
        <f>VLOOKUP($B911, 'Adsorbate_starOH2_v3(AutoRecove'!$E$2:$L$7960, 5, FALSE)</f>
        <v>-4.7E-2</v>
      </c>
    </row>
    <row r="912" spans="2:6" x14ac:dyDescent="0.2">
      <c r="B912" s="3" t="s">
        <v>5470</v>
      </c>
      <c r="C912" s="4" t="s">
        <v>24876</v>
      </c>
      <c r="D912" s="4" t="s">
        <v>10708</v>
      </c>
      <c r="F912" s="4">
        <f>VLOOKUP($B912, 'Adsorbate_starOH2_v3(AutoRecove'!$E$2:$L$7960, 5, FALSE)</f>
        <v>-5.1999999999999998E-2</v>
      </c>
    </row>
    <row r="913" spans="2:6" x14ac:dyDescent="0.2">
      <c r="B913" s="3" t="s">
        <v>2355</v>
      </c>
      <c r="C913" s="4" t="s">
        <v>24876</v>
      </c>
      <c r="D913" s="4" t="s">
        <v>10708</v>
      </c>
      <c r="F913" s="4">
        <f>VLOOKUP($B913, 'Adsorbate_starOH2_v3(AutoRecove'!$E$2:$L$7960, 5, FALSE)</f>
        <v>-0.24399999999999999</v>
      </c>
    </row>
    <row r="914" spans="2:6" x14ac:dyDescent="0.2">
      <c r="B914" s="3" t="s">
        <v>10819</v>
      </c>
      <c r="C914" s="4" t="s">
        <v>24876</v>
      </c>
      <c r="D914" s="4" t="s">
        <v>6009</v>
      </c>
      <c r="F914" s="4">
        <f>VLOOKUP($B914, 'Adsorbate_starOH2_v3(AutoRecove'!$E$2:$L$7960, 5, FALSE)</f>
        <v>-0.38800000000000001</v>
      </c>
    </row>
    <row r="915" spans="2:6" x14ac:dyDescent="0.2">
      <c r="B915" s="3" t="s">
        <v>29610</v>
      </c>
      <c r="C915" s="4" t="s">
        <v>24876</v>
      </c>
      <c r="D915" s="4" t="s">
        <v>6009</v>
      </c>
      <c r="F915" s="4">
        <f>VLOOKUP($B915, 'Adsorbate_starOH2_v3(AutoRecove'!$E$2:$L$7960, 5, FALSE)</f>
        <v>-0.08</v>
      </c>
    </row>
    <row r="916" spans="2:6" x14ac:dyDescent="0.2">
      <c r="B916" s="3" t="s">
        <v>29251</v>
      </c>
      <c r="C916" s="4" t="s">
        <v>24876</v>
      </c>
      <c r="D916" s="4" t="s">
        <v>6009</v>
      </c>
      <c r="F916" s="4">
        <f>VLOOKUP($B916, 'Adsorbate_starOH2_v3(AutoRecove'!$E$2:$L$7960, 5, FALSE)</f>
        <v>-0.26</v>
      </c>
    </row>
    <row r="917" spans="2:6" x14ac:dyDescent="0.2">
      <c r="B917" s="3" t="s">
        <v>15474</v>
      </c>
      <c r="C917" s="4" t="s">
        <v>24876</v>
      </c>
      <c r="D917" s="4" t="s">
        <v>6009</v>
      </c>
      <c r="F917" s="4">
        <f>VLOOKUP($B917, 'Adsorbate_starOH2_v3(AutoRecove'!$E$2:$L$7960, 5, FALSE)</f>
        <v>-3.0000000000000001E-3</v>
      </c>
    </row>
    <row r="918" spans="2:6" x14ac:dyDescent="0.2">
      <c r="B918" s="3" t="s">
        <v>20686</v>
      </c>
      <c r="C918" s="4" t="s">
        <v>24876</v>
      </c>
      <c r="D918" s="4" t="s">
        <v>6009</v>
      </c>
      <c r="F918" s="4">
        <f>VLOOKUP($B918, 'Adsorbate_starOH2_v3(AutoRecove'!$E$2:$L$7960, 5, FALSE)</f>
        <v>-2.1999999999999999E-2</v>
      </c>
    </row>
    <row r="919" spans="2:6" x14ac:dyDescent="0.2">
      <c r="B919" s="3" t="s">
        <v>13864</v>
      </c>
      <c r="C919" s="4" t="s">
        <v>24876</v>
      </c>
      <c r="D919" s="4" t="s">
        <v>6009</v>
      </c>
      <c r="F919" s="4">
        <f>VLOOKUP($B919, 'Adsorbate_starOH2_v3(AutoRecove'!$E$2:$L$7960, 5, FALSE)</f>
        <v>-2.4E-2</v>
      </c>
    </row>
    <row r="920" spans="2:6" x14ac:dyDescent="0.2">
      <c r="B920" s="3" t="s">
        <v>6382</v>
      </c>
      <c r="C920" s="4" t="s">
        <v>24876</v>
      </c>
      <c r="D920" s="4" t="s">
        <v>6009</v>
      </c>
      <c r="F920" s="4">
        <f>VLOOKUP($B920, 'Adsorbate_starOH2_v3(AutoRecove'!$E$2:$L$7960, 5, FALSE)</f>
        <v>-7.0999999999999994E-2</v>
      </c>
    </row>
    <row r="921" spans="2:6" x14ac:dyDescent="0.2">
      <c r="B921" s="3" t="s">
        <v>17635</v>
      </c>
      <c r="C921" s="4" t="s">
        <v>24876</v>
      </c>
      <c r="D921" s="4" t="s">
        <v>6009</v>
      </c>
      <c r="F921" s="4">
        <f>VLOOKUP($B921, 'Adsorbate_starOH2_v3(AutoRecove'!$E$2:$L$7960, 5, FALSE)</f>
        <v>-4.4999999999999998E-2</v>
      </c>
    </row>
    <row r="922" spans="2:6" x14ac:dyDescent="0.2">
      <c r="B922" s="3" t="s">
        <v>6137</v>
      </c>
      <c r="C922" s="4" t="s">
        <v>24876</v>
      </c>
      <c r="D922" s="4" t="s">
        <v>6009</v>
      </c>
      <c r="F922" s="4">
        <f>VLOOKUP($B922, 'Adsorbate_starOH2_v3(AutoRecove'!$E$2:$L$7960, 5, FALSE)</f>
        <v>-0.16500000000000001</v>
      </c>
    </row>
    <row r="923" spans="2:6" x14ac:dyDescent="0.2">
      <c r="B923" s="3" t="s">
        <v>2679</v>
      </c>
      <c r="C923" s="4" t="s">
        <v>24876</v>
      </c>
      <c r="D923" s="4" t="s">
        <v>6009</v>
      </c>
      <c r="F923" s="4">
        <f>VLOOKUP($B923, 'Adsorbate_starOH2_v3(AutoRecove'!$E$2:$L$7960, 5, FALSE)</f>
        <v>-7.1999999999999995E-2</v>
      </c>
    </row>
    <row r="924" spans="2:6" x14ac:dyDescent="0.2">
      <c r="B924" s="3" t="s">
        <v>5802</v>
      </c>
      <c r="C924" s="4" t="s">
        <v>24876</v>
      </c>
      <c r="D924" s="4" t="s">
        <v>6009</v>
      </c>
      <c r="F924" s="4">
        <f>VLOOKUP($B924, 'Adsorbate_starOH2_v3(AutoRecove'!$E$2:$L$7960, 5, FALSE)</f>
        <v>-0.69</v>
      </c>
    </row>
    <row r="925" spans="2:6" x14ac:dyDescent="0.2">
      <c r="B925" s="3" t="s">
        <v>29473</v>
      </c>
      <c r="C925" s="4" t="s">
        <v>24876</v>
      </c>
      <c r="D925" s="4" t="s">
        <v>6009</v>
      </c>
      <c r="F925" s="4">
        <f>VLOOKUP($B925, 'Adsorbate_starOH2_v3(AutoRecove'!$E$2:$L$7960, 5, FALSE)</f>
        <v>-0.2</v>
      </c>
    </row>
    <row r="926" spans="2:6" x14ac:dyDescent="0.2">
      <c r="B926" s="3" t="s">
        <v>8814</v>
      </c>
      <c r="C926" s="4" t="s">
        <v>24876</v>
      </c>
      <c r="D926" s="4" t="s">
        <v>6009</v>
      </c>
      <c r="F926" s="4">
        <f>VLOOKUP($B926, 'Adsorbate_starOH2_v3(AutoRecove'!$E$2:$L$7960, 5, FALSE)</f>
        <v>-2.0990000000000002</v>
      </c>
    </row>
    <row r="927" spans="2:6" x14ac:dyDescent="0.2">
      <c r="B927" s="3" t="s">
        <v>21634</v>
      </c>
      <c r="C927" s="4" t="s">
        <v>24876</v>
      </c>
      <c r="D927" s="4" t="s">
        <v>6009</v>
      </c>
      <c r="F927" s="4">
        <f>VLOOKUP($B927, 'Adsorbate_starOH2_v3(AutoRecove'!$E$2:$L$7960, 5, FALSE)</f>
        <v>-0.02</v>
      </c>
    </row>
    <row r="928" spans="2:6" x14ac:dyDescent="0.2">
      <c r="B928" s="3" t="s">
        <v>25529</v>
      </c>
      <c r="C928" s="4" t="s">
        <v>24876</v>
      </c>
      <c r="D928" s="4" t="s">
        <v>6009</v>
      </c>
      <c r="F928" s="4">
        <f>VLOOKUP($B928, 'Adsorbate_starOH2_v3(AutoRecove'!$E$2:$L$7960, 5, FALSE)</f>
        <v>-1.0960000000000001</v>
      </c>
    </row>
    <row r="929" spans="2:6" x14ac:dyDescent="0.2">
      <c r="B929" s="3" t="s">
        <v>20868</v>
      </c>
      <c r="C929" s="4" t="s">
        <v>24876</v>
      </c>
      <c r="D929" s="4" t="s">
        <v>25964</v>
      </c>
      <c r="F929" s="4">
        <f>VLOOKUP($B929, 'Adsorbate_starOH2_v3(AutoRecove'!$E$2:$L$7960, 5, FALSE)</f>
        <v>2.1000000000000001E-2</v>
      </c>
    </row>
    <row r="930" spans="2:6" x14ac:dyDescent="0.2">
      <c r="B930" s="3" t="s">
        <v>13139</v>
      </c>
      <c r="C930" s="4" t="s">
        <v>24876</v>
      </c>
      <c r="D930" s="4" t="s">
        <v>25964</v>
      </c>
      <c r="F930" s="4">
        <f>VLOOKUP($B930, 'Adsorbate_starOH2_v3(AutoRecove'!$E$2:$L$7960, 5, FALSE)</f>
        <v>-1.369</v>
      </c>
    </row>
    <row r="931" spans="2:6" x14ac:dyDescent="0.2">
      <c r="B931" s="3" t="s">
        <v>12988</v>
      </c>
      <c r="C931" s="4" t="s">
        <v>24876</v>
      </c>
      <c r="D931" s="4" t="s">
        <v>25964</v>
      </c>
      <c r="F931" s="4">
        <f>VLOOKUP($B931, 'Adsorbate_starOH2_v3(AutoRecove'!$E$2:$L$7960, 5, FALSE)</f>
        <v>-5.8000000000000003E-2</v>
      </c>
    </row>
    <row r="932" spans="2:6" x14ac:dyDescent="0.2">
      <c r="B932" s="3" t="s">
        <v>12332</v>
      </c>
      <c r="C932" s="4" t="s">
        <v>24876</v>
      </c>
      <c r="D932" s="4" t="s">
        <v>25964</v>
      </c>
      <c r="F932" s="4">
        <f>VLOOKUP($B932, 'Adsorbate_starOH2_v3(AutoRecove'!$E$2:$L$7960, 5, FALSE)</f>
        <v>-0.55600000000000005</v>
      </c>
    </row>
    <row r="933" spans="2:6" x14ac:dyDescent="0.2">
      <c r="B933" s="3" t="s">
        <v>6084</v>
      </c>
      <c r="C933" s="4" t="s">
        <v>24876</v>
      </c>
      <c r="D933" s="4" t="s">
        <v>3550</v>
      </c>
      <c r="E933" s="4" t="s">
        <v>6009</v>
      </c>
      <c r="F933" s="4">
        <f>VLOOKUP($B933, 'Adsorbate_starOH2_v3(AutoRecove'!$E$2:$L$7960, 5, FALSE)</f>
        <v>-1.742</v>
      </c>
    </row>
    <row r="934" spans="2:6" x14ac:dyDescent="0.2">
      <c r="B934" s="3" t="s">
        <v>16968</v>
      </c>
      <c r="C934" s="4" t="s">
        <v>24876</v>
      </c>
      <c r="D934" s="4" t="s">
        <v>3550</v>
      </c>
      <c r="F934" s="4">
        <f>VLOOKUP($B934, 'Adsorbate_starOH2_v3(AutoRecove'!$E$2:$L$7960, 5, FALSE)</f>
        <v>-0.61099999999999999</v>
      </c>
    </row>
    <row r="935" spans="2:6" x14ac:dyDescent="0.2">
      <c r="B935" s="3" t="s">
        <v>23017</v>
      </c>
      <c r="C935" s="4" t="s">
        <v>24876</v>
      </c>
      <c r="D935" s="4" t="s">
        <v>3550</v>
      </c>
      <c r="F935" s="4">
        <f>VLOOKUP($B935, 'Adsorbate_starOH2_v3(AutoRecove'!$E$2:$L$7960, 5, FALSE)</f>
        <v>-0.20399999999999999</v>
      </c>
    </row>
    <row r="936" spans="2:6" x14ac:dyDescent="0.2">
      <c r="B936" s="3" t="s">
        <v>27131</v>
      </c>
      <c r="C936" s="4" t="s">
        <v>24876</v>
      </c>
      <c r="D936" s="4" t="s">
        <v>3550</v>
      </c>
      <c r="F936" s="4">
        <f>VLOOKUP($B936, 'Adsorbate_starOH2_v3(AutoRecove'!$E$2:$L$7960, 5, FALSE)</f>
        <v>-0.7</v>
      </c>
    </row>
    <row r="937" spans="2:6" x14ac:dyDescent="0.2">
      <c r="B937" s="3" t="s">
        <v>24787</v>
      </c>
      <c r="C937" s="4" t="s">
        <v>24876</v>
      </c>
      <c r="D937" s="4" t="s">
        <v>3550</v>
      </c>
      <c r="F937" s="4">
        <f>VLOOKUP($B937, 'Adsorbate_starOH2_v3(AutoRecove'!$E$2:$L$7960, 5, FALSE)</f>
        <v>-2.258</v>
      </c>
    </row>
    <row r="938" spans="2:6" x14ac:dyDescent="0.2">
      <c r="B938" s="3" t="s">
        <v>485</v>
      </c>
      <c r="C938" s="4" t="s">
        <v>24876</v>
      </c>
      <c r="D938" s="4" t="s">
        <v>3550</v>
      </c>
      <c r="F938" s="4">
        <f>VLOOKUP($B938, 'Adsorbate_starOH2_v3(AutoRecove'!$E$2:$L$7960, 5, FALSE)</f>
        <v>-5.3</v>
      </c>
    </row>
    <row r="939" spans="2:6" x14ac:dyDescent="0.2">
      <c r="B939" s="3" t="s">
        <v>14917</v>
      </c>
      <c r="C939" s="4" t="s">
        <v>24876</v>
      </c>
      <c r="D939" s="4" t="s">
        <v>2233</v>
      </c>
      <c r="E939" s="4" t="s">
        <v>30469</v>
      </c>
      <c r="F939" s="4">
        <f>VLOOKUP($B939, 'Adsorbate_starOH2_v3(AutoRecove'!$E$2:$L$7960, 5, FALSE)</f>
        <v>8.3000000000000004E-2</v>
      </c>
    </row>
    <row r="940" spans="2:6" x14ac:dyDescent="0.2">
      <c r="B940" s="3" t="s">
        <v>24663</v>
      </c>
      <c r="C940" s="4" t="s">
        <v>24876</v>
      </c>
      <c r="D940" s="4" t="s">
        <v>2233</v>
      </c>
      <c r="E940" s="4" t="s">
        <v>30469</v>
      </c>
      <c r="F940" s="4">
        <f>VLOOKUP($B940, 'Adsorbate_starOH2_v3(AutoRecove'!$E$2:$L$7960, 5, FALSE)</f>
        <v>-2.347</v>
      </c>
    </row>
    <row r="941" spans="2:6" x14ac:dyDescent="0.2">
      <c r="B941" s="3" t="s">
        <v>14165</v>
      </c>
      <c r="C941" s="4" t="s">
        <v>24876</v>
      </c>
      <c r="D941" s="4" t="s">
        <v>2233</v>
      </c>
      <c r="E941" s="4" t="s">
        <v>6617</v>
      </c>
      <c r="F941" s="4">
        <f>VLOOKUP($B941, 'Adsorbate_starOH2_v3(AutoRecove'!$E$2:$L$7960, 5, FALSE)</f>
        <v>-2.8149999999999999</v>
      </c>
    </row>
    <row r="942" spans="2:6" x14ac:dyDescent="0.2">
      <c r="B942" s="3" t="s">
        <v>693</v>
      </c>
      <c r="C942" s="4" t="s">
        <v>24876</v>
      </c>
      <c r="D942" s="4" t="s">
        <v>2233</v>
      </c>
      <c r="E942" s="4" t="s">
        <v>6617</v>
      </c>
      <c r="F942" s="4">
        <f>VLOOKUP($B942, 'Adsorbate_starOH2_v3(AutoRecove'!$E$2:$L$7960, 5, FALSE)</f>
        <v>-0.80400000000000005</v>
      </c>
    </row>
    <row r="943" spans="2:6" x14ac:dyDescent="0.2">
      <c r="B943" s="3" t="s">
        <v>89</v>
      </c>
      <c r="C943" s="4" t="s">
        <v>24876</v>
      </c>
      <c r="D943" s="4" t="s">
        <v>2233</v>
      </c>
      <c r="E943" s="4" t="s">
        <v>6617</v>
      </c>
      <c r="F943" s="4">
        <f>VLOOKUP($B943, 'Adsorbate_starOH2_v3(AutoRecove'!$E$2:$L$7960, 5, FALSE)</f>
        <v>-2.0049999999999999</v>
      </c>
    </row>
    <row r="944" spans="2:6" x14ac:dyDescent="0.2">
      <c r="B944" s="3" t="s">
        <v>7091</v>
      </c>
      <c r="C944" s="4" t="s">
        <v>24876</v>
      </c>
      <c r="D944" s="4" t="s">
        <v>2233</v>
      </c>
      <c r="E944" s="4" t="s">
        <v>6617</v>
      </c>
      <c r="F944" s="4">
        <f>VLOOKUP($B944, 'Adsorbate_starOH2_v3(AutoRecove'!$E$2:$L$7960, 5, FALSE)</f>
        <v>-2.3730000000000002</v>
      </c>
    </row>
    <row r="945" spans="2:6" x14ac:dyDescent="0.2">
      <c r="B945" s="3" t="s">
        <v>1586</v>
      </c>
      <c r="C945" s="4" t="s">
        <v>24876</v>
      </c>
      <c r="D945" s="4" t="s">
        <v>2233</v>
      </c>
      <c r="E945" s="4" t="s">
        <v>10708</v>
      </c>
      <c r="F945" s="4">
        <f>VLOOKUP($B945, 'Adsorbate_starOH2_v3(AutoRecove'!$E$2:$L$7960, 5, FALSE)</f>
        <v>-0.29399999999999998</v>
      </c>
    </row>
    <row r="946" spans="2:6" x14ac:dyDescent="0.2">
      <c r="B946" s="3" t="s">
        <v>20814</v>
      </c>
      <c r="C946" s="4" t="s">
        <v>24876</v>
      </c>
      <c r="D946" s="4" t="s">
        <v>2233</v>
      </c>
      <c r="F946" s="4">
        <f>VLOOKUP($B946, 'Adsorbate_starOH2_v3(AutoRecove'!$E$2:$L$7960, 5, FALSE)</f>
        <v>-0.27800000000000002</v>
      </c>
    </row>
    <row r="947" spans="2:6" x14ac:dyDescent="0.2">
      <c r="B947" s="3" t="s">
        <v>15398</v>
      </c>
      <c r="C947" s="4" t="s">
        <v>24876</v>
      </c>
      <c r="D947" s="4" t="s">
        <v>2233</v>
      </c>
      <c r="F947" s="4">
        <f>VLOOKUP($B947, 'Adsorbate_starOH2_v3(AutoRecove'!$E$2:$L$7960, 5, FALSE)</f>
        <v>-0.35699999999999998</v>
      </c>
    </row>
    <row r="948" spans="2:6" x14ac:dyDescent="0.2">
      <c r="B948" s="3" t="s">
        <v>2665</v>
      </c>
      <c r="C948" s="4" t="s">
        <v>24876</v>
      </c>
      <c r="D948" s="4" t="s">
        <v>2233</v>
      </c>
      <c r="F948" s="4">
        <f>VLOOKUP($B948, 'Adsorbate_starOH2_v3(AutoRecove'!$E$2:$L$7960, 5, FALSE)</f>
        <v>-0.39900000000000002</v>
      </c>
    </row>
    <row r="949" spans="2:6" x14ac:dyDescent="0.2">
      <c r="B949" s="3" t="s">
        <v>24212</v>
      </c>
      <c r="C949" s="4" t="s">
        <v>24876</v>
      </c>
      <c r="D949" s="4" t="s">
        <v>2233</v>
      </c>
      <c r="F949" s="4">
        <f>VLOOKUP($B949, 'Adsorbate_starOH2_v3(AutoRecove'!$E$2:$L$7960, 5, FALSE)</f>
        <v>3.5000000000000003E-2</v>
      </c>
    </row>
    <row r="950" spans="2:6" x14ac:dyDescent="0.2">
      <c r="B950" s="3" t="s">
        <v>1345</v>
      </c>
      <c r="C950" s="4" t="s">
        <v>24876</v>
      </c>
      <c r="D950" s="4" t="s">
        <v>2233</v>
      </c>
      <c r="F950" s="4">
        <f>VLOOKUP($B950, 'Adsorbate_starOH2_v3(AutoRecove'!$E$2:$L$7960, 5, FALSE)</f>
        <v>-5.0289999999999999</v>
      </c>
    </row>
    <row r="951" spans="2:6" x14ac:dyDescent="0.2">
      <c r="B951" s="3" t="s">
        <v>11623</v>
      </c>
      <c r="C951" s="4" t="s">
        <v>24876</v>
      </c>
      <c r="D951" s="4" t="s">
        <v>2233</v>
      </c>
      <c r="F951" s="4">
        <f>VLOOKUP($B951, 'Adsorbate_starOH2_v3(AutoRecove'!$E$2:$L$7960, 5, FALSE)</f>
        <v>-5.8000000000000003E-2</v>
      </c>
    </row>
    <row r="952" spans="2:6" x14ac:dyDescent="0.2">
      <c r="B952" s="3" t="s">
        <v>6750</v>
      </c>
      <c r="C952" s="4" t="s">
        <v>24876</v>
      </c>
      <c r="D952" s="4" t="s">
        <v>2233</v>
      </c>
      <c r="F952" s="4">
        <f>VLOOKUP($B952, 'Adsorbate_starOH2_v3(AutoRecove'!$E$2:$L$7960, 5, FALSE)</f>
        <v>-0.40300000000000002</v>
      </c>
    </row>
    <row r="953" spans="2:6" x14ac:dyDescent="0.2">
      <c r="B953" s="3" t="s">
        <v>1644</v>
      </c>
      <c r="C953" s="4" t="s">
        <v>24876</v>
      </c>
      <c r="D953" s="4" t="s">
        <v>2233</v>
      </c>
      <c r="F953" s="4">
        <f>VLOOKUP($B953, 'Adsorbate_starOH2_v3(AutoRecove'!$E$2:$L$7960, 5, FALSE)</f>
        <v>-0.39100000000000001</v>
      </c>
    </row>
    <row r="954" spans="2:6" x14ac:dyDescent="0.2">
      <c r="B954" s="3" t="s">
        <v>16042</v>
      </c>
      <c r="C954" s="4" t="s">
        <v>24876</v>
      </c>
      <c r="D954" s="4" t="s">
        <v>2233</v>
      </c>
      <c r="F954" s="4">
        <f>VLOOKUP($B954, 'Adsorbate_starOH2_v3(AutoRecove'!$E$2:$L$7960, 5, FALSE)</f>
        <v>-0.40699999999999997</v>
      </c>
    </row>
    <row r="955" spans="2:6" x14ac:dyDescent="0.2">
      <c r="B955" s="3" t="s">
        <v>14914</v>
      </c>
      <c r="C955" s="4" t="s">
        <v>24876</v>
      </c>
      <c r="D955" s="4" t="s">
        <v>2233</v>
      </c>
      <c r="F955" s="4">
        <f>VLOOKUP($B955, 'Adsorbate_starOH2_v3(AutoRecove'!$E$2:$L$7960, 5, FALSE)</f>
        <v>-0.39800000000000002</v>
      </c>
    </row>
    <row r="956" spans="2:6" x14ac:dyDescent="0.2">
      <c r="B956" s="3" t="s">
        <v>30186</v>
      </c>
      <c r="C956" s="4" t="s">
        <v>24876</v>
      </c>
      <c r="D956" s="4" t="s">
        <v>2233</v>
      </c>
      <c r="F956" s="4">
        <f>VLOOKUP($B956, 'Adsorbate_starOH2_v3(AutoRecove'!$E$2:$L$7960, 5, FALSE)</f>
        <v>-1.9790000000000001</v>
      </c>
    </row>
    <row r="957" spans="2:6" x14ac:dyDescent="0.2">
      <c r="B957" s="3" t="s">
        <v>7740</v>
      </c>
      <c r="C957" s="4" t="s">
        <v>24876</v>
      </c>
      <c r="D957" s="4" t="s">
        <v>3691</v>
      </c>
      <c r="E957" s="4" t="s">
        <v>6617</v>
      </c>
      <c r="F957" s="4">
        <f>VLOOKUP($B957, 'Adsorbate_starOH2_v3(AutoRecove'!$E$2:$L$7960, 5, FALSE)</f>
        <v>-0.307</v>
      </c>
    </row>
    <row r="958" spans="2:6" x14ac:dyDescent="0.2">
      <c r="B958" s="3" t="s">
        <v>17168</v>
      </c>
      <c r="C958" s="4" t="s">
        <v>24876</v>
      </c>
      <c r="D958" s="4" t="s">
        <v>3691</v>
      </c>
      <c r="E958" s="4" t="s">
        <v>6617</v>
      </c>
      <c r="F958" s="4">
        <f>VLOOKUP($B958, 'Adsorbate_starOH2_v3(AutoRecove'!$E$2:$L$7960, 5, FALSE)</f>
        <v>-0.28499999999999998</v>
      </c>
    </row>
    <row r="959" spans="2:6" x14ac:dyDescent="0.2">
      <c r="B959" s="3" t="s">
        <v>11907</v>
      </c>
      <c r="C959" s="4" t="s">
        <v>24876</v>
      </c>
      <c r="D959" s="4" t="s">
        <v>3691</v>
      </c>
      <c r="E959" s="4" t="s">
        <v>6617</v>
      </c>
      <c r="F959" s="4">
        <f>VLOOKUP($B959, 'Adsorbate_starOH2_v3(AutoRecove'!$E$2:$L$7960, 5, FALSE)</f>
        <v>-0.26400000000000001</v>
      </c>
    </row>
    <row r="960" spans="2:6" x14ac:dyDescent="0.2">
      <c r="B960" s="3" t="s">
        <v>5440</v>
      </c>
      <c r="C960" s="4" t="s">
        <v>24876</v>
      </c>
      <c r="D960" s="4" t="s">
        <v>3691</v>
      </c>
      <c r="E960" s="4" t="s">
        <v>6617</v>
      </c>
      <c r="F960" s="4">
        <f>VLOOKUP($B960, 'Adsorbate_starOH2_v3(AutoRecove'!$E$2:$L$7960, 5, FALSE)</f>
        <v>-5.5E-2</v>
      </c>
    </row>
    <row r="961" spans="2:6" x14ac:dyDescent="0.2">
      <c r="B961" s="3" t="s">
        <v>4562</v>
      </c>
      <c r="C961" s="4" t="s">
        <v>24876</v>
      </c>
      <c r="D961" s="4" t="s">
        <v>3691</v>
      </c>
      <c r="E961" s="4" t="s">
        <v>6617</v>
      </c>
      <c r="F961" s="4">
        <f>VLOOKUP($B961, 'Adsorbate_starOH2_v3(AutoRecove'!$E$2:$L$7960, 5, FALSE)</f>
        <v>-0.314</v>
      </c>
    </row>
    <row r="962" spans="2:6" x14ac:dyDescent="0.2">
      <c r="B962" s="3" t="s">
        <v>19952</v>
      </c>
      <c r="C962" s="4" t="s">
        <v>24876</v>
      </c>
      <c r="D962" s="4" t="s">
        <v>3691</v>
      </c>
      <c r="E962" s="4" t="s">
        <v>6617</v>
      </c>
      <c r="F962" s="4">
        <f>VLOOKUP($B962, 'Adsorbate_starOH2_v3(AutoRecove'!$E$2:$L$7960, 5, FALSE)</f>
        <v>-1.6180000000000001</v>
      </c>
    </row>
    <row r="963" spans="2:6" x14ac:dyDescent="0.2">
      <c r="B963" s="3" t="s">
        <v>19624</v>
      </c>
      <c r="C963" s="4" t="s">
        <v>24876</v>
      </c>
      <c r="D963" s="4" t="s">
        <v>3691</v>
      </c>
      <c r="E963" s="4" t="s">
        <v>6617</v>
      </c>
      <c r="F963" s="4">
        <f>VLOOKUP($B963, 'Adsorbate_starOH2_v3(AutoRecove'!$E$2:$L$7960, 5, FALSE)</f>
        <v>-1.2</v>
      </c>
    </row>
    <row r="964" spans="2:6" x14ac:dyDescent="0.2">
      <c r="B964" s="3" t="s">
        <v>24500</v>
      </c>
      <c r="C964" s="4" t="s">
        <v>24876</v>
      </c>
      <c r="D964" s="4" t="s">
        <v>3691</v>
      </c>
      <c r="E964" s="4" t="s">
        <v>6617</v>
      </c>
      <c r="F964" s="4">
        <f>VLOOKUP($B964, 'Adsorbate_starOH2_v3(AutoRecove'!$E$2:$L$7960, 5, FALSE)</f>
        <v>-0.93799999999999994</v>
      </c>
    </row>
    <row r="965" spans="2:6" x14ac:dyDescent="0.2">
      <c r="B965" s="3" t="s">
        <v>9322</v>
      </c>
      <c r="C965" s="4" t="s">
        <v>24876</v>
      </c>
      <c r="D965" s="4" t="s">
        <v>3691</v>
      </c>
      <c r="E965" s="4" t="s">
        <v>6617</v>
      </c>
      <c r="F965" s="4">
        <f>VLOOKUP($B965, 'Adsorbate_starOH2_v3(AutoRecove'!$E$2:$L$7960, 5, FALSE)</f>
        <v>-0.432</v>
      </c>
    </row>
    <row r="966" spans="2:6" x14ac:dyDescent="0.2">
      <c r="B966" s="3" t="s">
        <v>24273</v>
      </c>
      <c r="C966" s="4" t="s">
        <v>24876</v>
      </c>
      <c r="D966" s="4" t="s">
        <v>3691</v>
      </c>
      <c r="E966" s="4" t="s">
        <v>10708</v>
      </c>
      <c r="F966" s="4">
        <f>VLOOKUP($B966, 'Adsorbate_starOH2_v3(AutoRecove'!$E$2:$L$7960, 5, FALSE)</f>
        <v>-2.7679999999999998</v>
      </c>
    </row>
    <row r="967" spans="2:6" x14ac:dyDescent="0.2">
      <c r="B967" s="3" t="s">
        <v>254</v>
      </c>
      <c r="C967" s="4" t="s">
        <v>24876</v>
      </c>
      <c r="D967" s="4" t="s">
        <v>3691</v>
      </c>
      <c r="F967" s="4">
        <f>VLOOKUP($B967, 'Adsorbate_starOH2_v3(AutoRecove'!$E$2:$L$7960, 5, FALSE)</f>
        <v>-3.7280000000000002</v>
      </c>
    </row>
    <row r="968" spans="2:6" x14ac:dyDescent="0.2">
      <c r="B968" s="3" t="s">
        <v>23500</v>
      </c>
      <c r="C968" s="4" t="s">
        <v>24876</v>
      </c>
      <c r="D968" s="4" t="s">
        <v>3691</v>
      </c>
      <c r="F968" s="4">
        <f>VLOOKUP($B968, 'Adsorbate_starOH2_v3(AutoRecove'!$E$2:$L$7960, 5, FALSE)</f>
        <v>-7.1999999999999995E-2</v>
      </c>
    </row>
    <row r="969" spans="2:6" x14ac:dyDescent="0.2">
      <c r="B969" s="3" t="s">
        <v>1170</v>
      </c>
      <c r="C969" s="4" t="s">
        <v>24876</v>
      </c>
      <c r="D969" s="4" t="s">
        <v>3691</v>
      </c>
      <c r="F969" s="4">
        <f>VLOOKUP($B969, 'Adsorbate_starOH2_v3(AutoRecove'!$E$2:$L$7960, 5, FALSE)</f>
        <v>-0.05</v>
      </c>
    </row>
    <row r="970" spans="2:6" x14ac:dyDescent="0.2">
      <c r="B970" s="3" t="s">
        <v>7562</v>
      </c>
      <c r="C970" s="4" t="s">
        <v>24876</v>
      </c>
      <c r="D970" s="4" t="s">
        <v>3691</v>
      </c>
      <c r="F970" s="4">
        <f>VLOOKUP($B970, 'Adsorbate_starOH2_v3(AutoRecove'!$E$2:$L$7960, 5, FALSE)</f>
        <v>-0.222</v>
      </c>
    </row>
    <row r="971" spans="2:6" x14ac:dyDescent="0.2">
      <c r="B971" s="3" t="s">
        <v>21713</v>
      </c>
      <c r="C971" s="4" t="s">
        <v>24876</v>
      </c>
      <c r="D971" s="4" t="s">
        <v>3691</v>
      </c>
      <c r="F971" s="4">
        <f>VLOOKUP($B971, 'Adsorbate_starOH2_v3(AutoRecove'!$E$2:$L$7960, 5, FALSE)</f>
        <v>-0.88300000000000001</v>
      </c>
    </row>
    <row r="972" spans="2:6" x14ac:dyDescent="0.2">
      <c r="B972" s="3" t="s">
        <v>17270</v>
      </c>
      <c r="C972" s="4" t="s">
        <v>24876</v>
      </c>
      <c r="D972" s="4" t="s">
        <v>3691</v>
      </c>
      <c r="F972" s="4">
        <f>VLOOKUP($B972, 'Adsorbate_starOH2_v3(AutoRecove'!$E$2:$L$7960, 5, FALSE)</f>
        <v>-3.2000000000000001E-2</v>
      </c>
    </row>
    <row r="973" spans="2:6" x14ac:dyDescent="0.2">
      <c r="B973" s="3" t="s">
        <v>8022</v>
      </c>
      <c r="C973" s="4" t="s">
        <v>24876</v>
      </c>
      <c r="D973" s="4" t="s">
        <v>3691</v>
      </c>
      <c r="F973" s="4">
        <f>VLOOKUP($B973, 'Adsorbate_starOH2_v3(AutoRecove'!$E$2:$L$7960, 5, FALSE)</f>
        <v>-1.3109999999999999</v>
      </c>
    </row>
    <row r="974" spans="2:6" x14ac:dyDescent="0.2">
      <c r="B974" s="3" t="s">
        <v>5098</v>
      </c>
      <c r="C974" s="4" t="s">
        <v>24876</v>
      </c>
      <c r="D974" s="4" t="s">
        <v>3691</v>
      </c>
      <c r="F974" s="4">
        <f>VLOOKUP($B974, 'Adsorbate_starOH2_v3(AutoRecove'!$E$2:$L$7960, 5, FALSE)</f>
        <v>-0.44400000000000001</v>
      </c>
    </row>
    <row r="975" spans="2:6" x14ac:dyDescent="0.2">
      <c r="B975" s="3" t="s">
        <v>11443</v>
      </c>
      <c r="C975" s="4" t="s">
        <v>24876</v>
      </c>
      <c r="D975" s="4" t="s">
        <v>3691</v>
      </c>
      <c r="F975" s="4">
        <f>VLOOKUP($B975, 'Adsorbate_starOH2_v3(AutoRecove'!$E$2:$L$7960, 5, FALSE)</f>
        <v>-0.40699999999999997</v>
      </c>
    </row>
    <row r="976" spans="2:6" x14ac:dyDescent="0.2">
      <c r="B976" s="3" t="s">
        <v>23152</v>
      </c>
      <c r="C976" s="4" t="s">
        <v>24876</v>
      </c>
      <c r="D976" s="4" t="s">
        <v>3691</v>
      </c>
      <c r="F976" s="4">
        <f>VLOOKUP($B976, 'Adsorbate_starOH2_v3(AutoRecove'!$E$2:$L$7960, 5, FALSE)</f>
        <v>-0.38500000000000001</v>
      </c>
    </row>
    <row r="977" spans="2:6" x14ac:dyDescent="0.2">
      <c r="B977" s="3" t="s">
        <v>16079</v>
      </c>
      <c r="C977" s="4" t="s">
        <v>24876</v>
      </c>
      <c r="D977" s="4" t="s">
        <v>3691</v>
      </c>
      <c r="F977" s="4">
        <f>VLOOKUP($B977, 'Adsorbate_starOH2_v3(AutoRecove'!$E$2:$L$7960, 5, FALSE)</f>
        <v>-0.47499999999999998</v>
      </c>
    </row>
    <row r="978" spans="2:6" x14ac:dyDescent="0.2">
      <c r="B978" s="3" t="s">
        <v>4199</v>
      </c>
      <c r="C978" s="4" t="s">
        <v>24876</v>
      </c>
      <c r="D978" s="4" t="s">
        <v>3691</v>
      </c>
      <c r="F978" s="4">
        <f>VLOOKUP($B978, 'Adsorbate_starOH2_v3(AutoRecove'!$E$2:$L$7960, 5, FALSE)</f>
        <v>-0.33800000000000002</v>
      </c>
    </row>
    <row r="979" spans="2:6" x14ac:dyDescent="0.2">
      <c r="B979" s="3" t="s">
        <v>13842</v>
      </c>
      <c r="C979" s="4" t="s">
        <v>24876</v>
      </c>
      <c r="D979" s="4" t="s">
        <v>3691</v>
      </c>
      <c r="F979" s="4">
        <f>VLOOKUP($B979, 'Adsorbate_starOH2_v3(AutoRecove'!$E$2:$L$7960, 5, FALSE)</f>
        <v>-0.44800000000000001</v>
      </c>
    </row>
    <row r="980" spans="2:6" x14ac:dyDescent="0.2">
      <c r="B980" s="3" t="s">
        <v>4540</v>
      </c>
      <c r="C980" s="4" t="s">
        <v>24876</v>
      </c>
      <c r="D980" s="4" t="s">
        <v>3691</v>
      </c>
      <c r="F980" s="4">
        <f>VLOOKUP($B980, 'Adsorbate_starOH2_v3(AutoRecove'!$E$2:$L$7960, 5, FALSE)</f>
        <v>-0.52100000000000002</v>
      </c>
    </row>
    <row r="981" spans="2:6" x14ac:dyDescent="0.2">
      <c r="B981" s="3" t="s">
        <v>18651</v>
      </c>
      <c r="C981" s="4" t="s">
        <v>24876</v>
      </c>
      <c r="D981" s="4" t="s">
        <v>3691</v>
      </c>
      <c r="F981" s="4">
        <f>VLOOKUP($B981, 'Adsorbate_starOH2_v3(AutoRecove'!$E$2:$L$7960, 5, FALSE)</f>
        <v>-0.38300000000000001</v>
      </c>
    </row>
    <row r="982" spans="2:6" x14ac:dyDescent="0.2">
      <c r="B982" s="3" t="s">
        <v>1402</v>
      </c>
      <c r="C982" s="4" t="s">
        <v>24876</v>
      </c>
      <c r="D982" s="4" t="s">
        <v>3691</v>
      </c>
      <c r="F982" s="4">
        <f>VLOOKUP($B982, 'Adsorbate_starOH2_v3(AutoRecove'!$E$2:$L$7960, 5, FALSE)</f>
        <v>-0.32800000000000001</v>
      </c>
    </row>
    <row r="983" spans="2:6" x14ac:dyDescent="0.2">
      <c r="B983" s="3" t="s">
        <v>11890</v>
      </c>
      <c r="C983" s="4" t="s">
        <v>24876</v>
      </c>
      <c r="D983" s="4" t="s">
        <v>3691</v>
      </c>
      <c r="F983" s="4">
        <f>VLOOKUP($B983, 'Adsorbate_starOH2_v3(AutoRecove'!$E$2:$L$7960, 5, FALSE)</f>
        <v>-0.40100000000000002</v>
      </c>
    </row>
    <row r="984" spans="2:6" x14ac:dyDescent="0.2">
      <c r="B984" s="3" t="s">
        <v>1507</v>
      </c>
      <c r="C984" s="4" t="s">
        <v>24876</v>
      </c>
      <c r="D984" s="4" t="s">
        <v>3691</v>
      </c>
      <c r="F984" s="4">
        <f>VLOOKUP($B984, 'Adsorbate_starOH2_v3(AutoRecove'!$E$2:$L$7960, 5, FALSE)</f>
        <v>-1.2130000000000001</v>
      </c>
    </row>
    <row r="985" spans="2:6" x14ac:dyDescent="0.2">
      <c r="B985" s="3" t="s">
        <v>20034</v>
      </c>
      <c r="C985" s="4" t="s">
        <v>24876</v>
      </c>
      <c r="D985" s="4" t="s">
        <v>30472</v>
      </c>
      <c r="F985" s="4">
        <f>VLOOKUP($B985, 'Adsorbate_starOH2_v3(AutoRecove'!$E$2:$L$7960, 5, FALSE)</f>
        <v>-0.40400000000000003</v>
      </c>
    </row>
    <row r="986" spans="2:6" x14ac:dyDescent="0.2">
      <c r="B986" s="3" t="s">
        <v>17196</v>
      </c>
      <c r="C986" s="4" t="s">
        <v>24876</v>
      </c>
      <c r="D986" s="4" t="s">
        <v>30472</v>
      </c>
      <c r="F986" s="4">
        <f>VLOOKUP($B986, 'Adsorbate_starOH2_v3(AutoRecove'!$E$2:$L$7960, 5, FALSE)</f>
        <v>-0.26200000000000001</v>
      </c>
    </row>
    <row r="987" spans="2:6" x14ac:dyDescent="0.2">
      <c r="B987" s="3" t="s">
        <v>16623</v>
      </c>
      <c r="C987" s="4" t="s">
        <v>24876</v>
      </c>
      <c r="D987" s="4" t="s">
        <v>30472</v>
      </c>
      <c r="F987" s="4">
        <f>VLOOKUP($B987, 'Adsorbate_starOH2_v3(AutoRecove'!$E$2:$L$7960, 5, FALSE)</f>
        <v>-0.502</v>
      </c>
    </row>
    <row r="988" spans="2:6" x14ac:dyDescent="0.2">
      <c r="B988" s="3" t="s">
        <v>10815</v>
      </c>
      <c r="C988" s="4" t="s">
        <v>24876</v>
      </c>
      <c r="D988" s="4" t="s">
        <v>30472</v>
      </c>
      <c r="F988" s="4">
        <f>VLOOKUP($B988, 'Adsorbate_starOH2_v3(AutoRecove'!$E$2:$L$7960, 5, FALSE)</f>
        <v>-0.41199999999999998</v>
      </c>
    </row>
    <row r="989" spans="2:6" x14ac:dyDescent="0.2">
      <c r="B989" s="3" t="s">
        <v>564</v>
      </c>
      <c r="C989" s="4" t="s">
        <v>24876</v>
      </c>
      <c r="D989" s="4" t="s">
        <v>30472</v>
      </c>
      <c r="F989" s="4">
        <f>VLOOKUP($B989, 'Adsorbate_starOH2_v3(AutoRecove'!$E$2:$L$7960, 5, FALSE)</f>
        <v>-0.21099999999999999</v>
      </c>
    </row>
    <row r="990" spans="2:6" x14ac:dyDescent="0.2">
      <c r="B990" s="3" t="s">
        <v>13895</v>
      </c>
      <c r="C990" s="4" t="s">
        <v>24876</v>
      </c>
      <c r="D990" s="4" t="s">
        <v>30472</v>
      </c>
      <c r="F990" s="4">
        <f>VLOOKUP($B990, 'Adsorbate_starOH2_v3(AutoRecove'!$E$2:$L$7960, 5, FALSE)</f>
        <v>-0.26200000000000001</v>
      </c>
    </row>
    <row r="991" spans="2:6" x14ac:dyDescent="0.2">
      <c r="B991" s="3" t="s">
        <v>5957</v>
      </c>
      <c r="C991" s="4" t="s">
        <v>24876</v>
      </c>
      <c r="D991" s="4" t="s">
        <v>30472</v>
      </c>
      <c r="F991" s="4">
        <f>VLOOKUP($B991, 'Adsorbate_starOH2_v3(AutoRecove'!$E$2:$L$7960, 5, FALSE)</f>
        <v>-0.43</v>
      </c>
    </row>
    <row r="992" spans="2:6" x14ac:dyDescent="0.2">
      <c r="B992" s="3" t="s">
        <v>5616</v>
      </c>
      <c r="C992" s="4" t="s">
        <v>24876</v>
      </c>
      <c r="D992" s="4" t="s">
        <v>30472</v>
      </c>
      <c r="F992" s="4">
        <f>VLOOKUP($B992, 'Adsorbate_starOH2_v3(AutoRecove'!$E$2:$L$7960, 5, FALSE)</f>
        <v>-0.02</v>
      </c>
    </row>
    <row r="993" spans="2:6" x14ac:dyDescent="0.2">
      <c r="B993" s="3" t="s">
        <v>6283</v>
      </c>
      <c r="C993" s="4" t="s">
        <v>24876</v>
      </c>
      <c r="D993" s="4" t="s">
        <v>30472</v>
      </c>
      <c r="F993" s="4">
        <f>VLOOKUP($B993, 'Adsorbate_starOH2_v3(AutoRecove'!$E$2:$L$7960, 5, FALSE)</f>
        <v>-0.308</v>
      </c>
    </row>
    <row r="994" spans="2:6" x14ac:dyDescent="0.2">
      <c r="B994" s="3" t="s">
        <v>3184</v>
      </c>
      <c r="C994" s="4" t="s">
        <v>24876</v>
      </c>
      <c r="D994" s="4" t="s">
        <v>30472</v>
      </c>
      <c r="F994" s="4">
        <f>VLOOKUP($B994, 'Adsorbate_starOH2_v3(AutoRecove'!$E$2:$L$7960, 5, FALSE)</f>
        <v>-0.34899999999999998</v>
      </c>
    </row>
    <row r="995" spans="2:6" x14ac:dyDescent="0.2">
      <c r="B995" s="3" t="s">
        <v>11328</v>
      </c>
      <c r="C995" s="4" t="s">
        <v>24876</v>
      </c>
      <c r="D995" s="4" t="s">
        <v>3994</v>
      </c>
      <c r="E995" s="4" t="s">
        <v>3691</v>
      </c>
      <c r="F995" s="4">
        <f>VLOOKUP($B995, 'Adsorbate_starOH2_v3(AutoRecove'!$E$2:$L$7960, 5, FALSE)</f>
        <v>-0.443</v>
      </c>
    </row>
    <row r="996" spans="2:6" x14ac:dyDescent="0.2">
      <c r="B996" s="3" t="s">
        <v>5130</v>
      </c>
      <c r="C996" s="4" t="s">
        <v>24876</v>
      </c>
      <c r="D996" s="4" t="s">
        <v>3994</v>
      </c>
      <c r="E996" s="4" t="s">
        <v>3691</v>
      </c>
      <c r="F996" s="4">
        <f>VLOOKUP($B996, 'Adsorbate_starOH2_v3(AutoRecove'!$E$2:$L$7960, 5, FALSE)</f>
        <v>-0.248</v>
      </c>
    </row>
    <row r="997" spans="2:6" x14ac:dyDescent="0.2">
      <c r="B997" s="3" t="s">
        <v>3905</v>
      </c>
      <c r="C997" s="4" t="s">
        <v>24876</v>
      </c>
      <c r="D997" s="4" t="s">
        <v>3994</v>
      </c>
      <c r="E997" s="4" t="s">
        <v>3691</v>
      </c>
      <c r="F997" s="4">
        <f>VLOOKUP($B997, 'Adsorbate_starOH2_v3(AutoRecove'!$E$2:$L$7960, 5, FALSE)</f>
        <v>-0.33500000000000002</v>
      </c>
    </row>
    <row r="998" spans="2:6" x14ac:dyDescent="0.2">
      <c r="B998" s="3" t="s">
        <v>5857</v>
      </c>
      <c r="C998" s="4" t="s">
        <v>24876</v>
      </c>
      <c r="D998" s="4" t="s">
        <v>3994</v>
      </c>
      <c r="F998" s="4">
        <f>VLOOKUP($B998, 'Adsorbate_starOH2_v3(AutoRecove'!$E$2:$L$7960, 5, FALSE)</f>
        <v>-0.61499999999999999</v>
      </c>
    </row>
    <row r="999" spans="2:6" x14ac:dyDescent="0.2">
      <c r="B999" s="3" t="s">
        <v>29660</v>
      </c>
      <c r="C999" s="4" t="s">
        <v>24876</v>
      </c>
      <c r="D999" s="4" t="s">
        <v>3994</v>
      </c>
      <c r="F999" s="4">
        <f>VLOOKUP($B999, 'Adsorbate_starOH2_v3(AutoRecove'!$E$2:$L$7960, 5, FALSE)</f>
        <v>-0.76900000000000002</v>
      </c>
    </row>
    <row r="1000" spans="2:6" x14ac:dyDescent="0.2">
      <c r="B1000" s="3" t="s">
        <v>5578</v>
      </c>
      <c r="C1000" s="4" t="s">
        <v>24876</v>
      </c>
      <c r="D1000" s="4" t="s">
        <v>3994</v>
      </c>
      <c r="F1000" s="4">
        <f>VLOOKUP($B1000, 'Adsorbate_starOH2_v3(AutoRecove'!$E$2:$L$7960, 5, FALSE)</f>
        <v>-1.6870000000000001</v>
      </c>
    </row>
    <row r="1001" spans="2:6" x14ac:dyDescent="0.2">
      <c r="B1001" s="3" t="s">
        <v>4813</v>
      </c>
      <c r="C1001" s="4" t="s">
        <v>24876</v>
      </c>
      <c r="D1001" s="4" t="s">
        <v>2105</v>
      </c>
      <c r="E1001" s="4" t="s">
        <v>6009</v>
      </c>
      <c r="F1001" s="4">
        <f>VLOOKUP($B1001, 'Adsorbate_starOH2_v3(AutoRecove'!$E$2:$L$7960, 5, FALSE)</f>
        <v>-0.85099999999999998</v>
      </c>
    </row>
    <row r="1002" spans="2:6" x14ac:dyDescent="0.2">
      <c r="B1002" s="3" t="s">
        <v>12598</v>
      </c>
      <c r="C1002" s="4" t="s">
        <v>24876</v>
      </c>
      <c r="D1002" s="4" t="s">
        <v>2105</v>
      </c>
      <c r="F1002" s="4">
        <f>VLOOKUP($B1002, 'Adsorbate_starOH2_v3(AutoRecove'!$E$2:$L$7960, 5, FALSE)</f>
        <v>-1.589</v>
      </c>
    </row>
    <row r="1003" spans="2:6" x14ac:dyDescent="0.2">
      <c r="B1003" s="3" t="s">
        <v>11430</v>
      </c>
      <c r="C1003" s="4" t="s">
        <v>24876</v>
      </c>
      <c r="D1003" s="4" t="s">
        <v>2105</v>
      </c>
      <c r="F1003" s="4">
        <f>VLOOKUP($B1003, 'Adsorbate_starOH2_v3(AutoRecove'!$E$2:$L$7960, 5, FALSE)</f>
        <v>-0.96</v>
      </c>
    </row>
    <row r="1004" spans="2:6" x14ac:dyDescent="0.2">
      <c r="B1004" s="3" t="s">
        <v>24304</v>
      </c>
      <c r="C1004" s="4" t="s">
        <v>24876</v>
      </c>
      <c r="D1004" s="4" t="s">
        <v>2105</v>
      </c>
      <c r="F1004" s="4">
        <f>VLOOKUP($B1004, 'Adsorbate_starOH2_v3(AutoRecove'!$E$2:$L$7960, 5, FALSE)</f>
        <v>-0.40500000000000003</v>
      </c>
    </row>
    <row r="1005" spans="2:6" x14ac:dyDescent="0.2">
      <c r="B1005" s="3" t="s">
        <v>25812</v>
      </c>
      <c r="C1005" s="4" t="s">
        <v>24876</v>
      </c>
      <c r="D1005" s="4" t="s">
        <v>2105</v>
      </c>
      <c r="F1005" s="4">
        <f>VLOOKUP($B1005, 'Adsorbate_starOH2_v3(AutoRecove'!$E$2:$L$7960, 5, FALSE)</f>
        <v>-7.1999999999999995E-2</v>
      </c>
    </row>
    <row r="1006" spans="2:6" x14ac:dyDescent="0.2">
      <c r="B1006" s="3" t="s">
        <v>25769</v>
      </c>
      <c r="C1006" s="4" t="s">
        <v>24876</v>
      </c>
      <c r="D1006" s="4" t="s">
        <v>2105</v>
      </c>
      <c r="F1006" s="4">
        <f>VLOOKUP($B1006, 'Adsorbate_starOH2_v3(AutoRecove'!$E$2:$L$7960, 5, FALSE)</f>
        <v>-0.23599999999999999</v>
      </c>
    </row>
    <row r="1007" spans="2:6" x14ac:dyDescent="0.2">
      <c r="B1007" s="3" t="s">
        <v>5934</v>
      </c>
      <c r="C1007" s="4" t="s">
        <v>24876</v>
      </c>
      <c r="D1007" s="4" t="s">
        <v>2105</v>
      </c>
      <c r="F1007" s="4">
        <f>VLOOKUP($B1007, 'Adsorbate_starOH2_v3(AutoRecove'!$E$2:$L$7960, 5, FALSE)</f>
        <v>-0.06</v>
      </c>
    </row>
    <row r="1008" spans="2:6" x14ac:dyDescent="0.2">
      <c r="B1008" s="3" t="s">
        <v>29960</v>
      </c>
      <c r="C1008" s="4" t="s">
        <v>24876</v>
      </c>
      <c r="D1008" s="4" t="s">
        <v>2105</v>
      </c>
      <c r="F1008" s="4">
        <f>VLOOKUP($B1008, 'Adsorbate_starOH2_v3(AutoRecove'!$E$2:$L$7960, 5, FALSE)</f>
        <v>-5.8000000000000003E-2</v>
      </c>
    </row>
    <row r="1009" spans="2:6" x14ac:dyDescent="0.2">
      <c r="B1009" s="3" t="s">
        <v>3837</v>
      </c>
      <c r="C1009" s="4" t="s">
        <v>24876</v>
      </c>
      <c r="D1009" s="4" t="s">
        <v>30467</v>
      </c>
      <c r="E1009" s="4" t="s">
        <v>3550</v>
      </c>
      <c r="F1009" s="4">
        <f>VLOOKUP($B1009, 'Adsorbate_starOH2_v3(AutoRecove'!$E$2:$L$7960, 5, FALSE)</f>
        <v>-0.53500000000000003</v>
      </c>
    </row>
    <row r="1010" spans="2:6" x14ac:dyDescent="0.2">
      <c r="B1010" s="3" t="s">
        <v>470</v>
      </c>
      <c r="C1010" s="4" t="s">
        <v>24876</v>
      </c>
      <c r="D1010" s="4" t="s">
        <v>30467</v>
      </c>
      <c r="E1010" s="4" t="s">
        <v>3550</v>
      </c>
      <c r="F1010" s="4">
        <f>VLOOKUP($B1010, 'Adsorbate_starOH2_v3(AutoRecove'!$E$2:$L$7960, 5, FALSE)</f>
        <v>-2.0339999999999998</v>
      </c>
    </row>
    <row r="1011" spans="2:6" x14ac:dyDescent="0.2">
      <c r="B1011" s="3" t="s">
        <v>20082</v>
      </c>
      <c r="C1011" s="4" t="s">
        <v>24876</v>
      </c>
      <c r="D1011" s="4" t="s">
        <v>30467</v>
      </c>
      <c r="F1011" s="4">
        <f>VLOOKUP($B1011, 'Adsorbate_starOH2_v3(AutoRecove'!$E$2:$L$7960, 5, FALSE)</f>
        <v>-5.0000000000000001E-3</v>
      </c>
    </row>
    <row r="1012" spans="2:6" x14ac:dyDescent="0.2">
      <c r="B1012" s="3" t="s">
        <v>624</v>
      </c>
      <c r="C1012" s="4" t="s">
        <v>24876</v>
      </c>
      <c r="D1012" s="4" t="s">
        <v>30467</v>
      </c>
      <c r="F1012" s="4">
        <f>VLOOKUP($B1012, 'Adsorbate_starOH2_v3(AutoRecove'!$E$2:$L$7960, 5, FALSE)</f>
        <v>-2.2029999999999998</v>
      </c>
    </row>
    <row r="1013" spans="2:6" x14ac:dyDescent="0.2">
      <c r="B1013" s="3" t="s">
        <v>22199</v>
      </c>
      <c r="C1013" s="4" t="s">
        <v>24876</v>
      </c>
      <c r="D1013" s="4" t="s">
        <v>30467</v>
      </c>
      <c r="F1013" s="4">
        <f>VLOOKUP($B1013, 'Adsorbate_starOH2_v3(AutoRecove'!$E$2:$L$7960, 5, FALSE)</f>
        <v>-0.30099999999999999</v>
      </c>
    </row>
    <row r="1014" spans="2:6" x14ac:dyDescent="0.2">
      <c r="B1014" s="3" t="s">
        <v>4734</v>
      </c>
      <c r="C1014" s="4" t="s">
        <v>24876</v>
      </c>
      <c r="D1014" s="4" t="s">
        <v>30467</v>
      </c>
      <c r="F1014" s="4">
        <f>VLOOKUP($B1014, 'Adsorbate_starOH2_v3(AutoRecove'!$E$2:$L$7960, 5, FALSE)</f>
        <v>-1.0620000000000001</v>
      </c>
    </row>
    <row r="1015" spans="2:6" x14ac:dyDescent="0.2">
      <c r="B1015" s="3" t="s">
        <v>15091</v>
      </c>
      <c r="C1015" s="4" t="s">
        <v>24876</v>
      </c>
      <c r="D1015" s="4" t="s">
        <v>30467</v>
      </c>
      <c r="F1015" s="4">
        <f>VLOOKUP($B1015, 'Adsorbate_starOH2_v3(AutoRecove'!$E$2:$L$7960, 5, FALSE)</f>
        <v>-1.0129999999999999</v>
      </c>
    </row>
    <row r="1016" spans="2:6" x14ac:dyDescent="0.2">
      <c r="B1016" s="3" t="s">
        <v>25671</v>
      </c>
      <c r="C1016" s="4" t="s">
        <v>24876</v>
      </c>
      <c r="D1016" s="4" t="s">
        <v>30467</v>
      </c>
      <c r="F1016" s="4">
        <f>VLOOKUP($B1016, 'Adsorbate_starOH2_v3(AutoRecove'!$E$2:$L$7960, 5, FALSE)</f>
        <v>-0.38900000000000001</v>
      </c>
    </row>
    <row r="1017" spans="2:6" x14ac:dyDescent="0.2">
      <c r="B1017" s="3" t="s">
        <v>870</v>
      </c>
      <c r="C1017" s="4" t="s">
        <v>24876</v>
      </c>
      <c r="D1017" s="4" t="s">
        <v>24748</v>
      </c>
      <c r="E1017" s="4" t="s">
        <v>6617</v>
      </c>
      <c r="F1017" s="4">
        <f>VLOOKUP($B1017, 'Adsorbate_starOH2_v3(AutoRecove'!$E$2:$L$7960, 5, FALSE)</f>
        <v>-0.58799999999999997</v>
      </c>
    </row>
    <row r="1018" spans="2:6" x14ac:dyDescent="0.2">
      <c r="B1018" s="3" t="s">
        <v>8540</v>
      </c>
      <c r="C1018" s="4" t="s">
        <v>24876</v>
      </c>
      <c r="D1018" s="4" t="s">
        <v>24748</v>
      </c>
      <c r="E1018" s="4" t="s">
        <v>6617</v>
      </c>
      <c r="F1018" s="4">
        <f>VLOOKUP($B1018, 'Adsorbate_starOH2_v3(AutoRecove'!$E$2:$L$7960, 5, FALSE)</f>
        <v>-0.46700000000000003</v>
      </c>
    </row>
    <row r="1019" spans="2:6" x14ac:dyDescent="0.2">
      <c r="B1019" s="3" t="s">
        <v>29690</v>
      </c>
      <c r="C1019" s="4" t="s">
        <v>24876</v>
      </c>
      <c r="D1019" s="4" t="s">
        <v>24748</v>
      </c>
      <c r="E1019" s="4" t="s">
        <v>6617</v>
      </c>
      <c r="F1019" s="4">
        <f>VLOOKUP($B1019, 'Adsorbate_starOH2_v3(AutoRecove'!$E$2:$L$7960, 5, FALSE)</f>
        <v>-6.4000000000000001E-2</v>
      </c>
    </row>
    <row r="1020" spans="2:6" x14ac:dyDescent="0.2">
      <c r="B1020" s="3" t="s">
        <v>29089</v>
      </c>
      <c r="C1020" s="4" t="s">
        <v>24876</v>
      </c>
      <c r="D1020" s="4" t="s">
        <v>24748</v>
      </c>
      <c r="E1020" s="4" t="s">
        <v>6617</v>
      </c>
      <c r="F1020" s="4">
        <f>VLOOKUP($B1020, 'Adsorbate_starOH2_v3(AutoRecove'!$E$2:$L$7960, 5, FALSE)</f>
        <v>-0.19400000000000001</v>
      </c>
    </row>
    <row r="1021" spans="2:6" x14ac:dyDescent="0.2">
      <c r="B1021" s="3" t="s">
        <v>19346</v>
      </c>
      <c r="C1021" s="4" t="s">
        <v>24876</v>
      </c>
      <c r="D1021" s="4" t="s">
        <v>24748</v>
      </c>
      <c r="E1021" s="4" t="s">
        <v>3994</v>
      </c>
      <c r="F1021" s="4">
        <f>VLOOKUP($B1021, 'Adsorbate_starOH2_v3(AutoRecove'!$E$2:$L$7960, 5, FALSE)</f>
        <v>-2.0760000000000001</v>
      </c>
    </row>
    <row r="1022" spans="2:6" x14ac:dyDescent="0.2">
      <c r="B1022" s="3" t="s">
        <v>8926</v>
      </c>
      <c r="C1022" s="4" t="s">
        <v>24876</v>
      </c>
      <c r="D1022" s="4" t="s">
        <v>24748</v>
      </c>
      <c r="E1022" s="4" t="s">
        <v>3994</v>
      </c>
      <c r="F1022" s="4">
        <f>VLOOKUP($B1022, 'Adsorbate_starOH2_v3(AutoRecove'!$E$2:$L$7960, 5, FALSE)</f>
        <v>-0.28100000000000003</v>
      </c>
    </row>
    <row r="1023" spans="2:6" x14ac:dyDescent="0.2">
      <c r="B1023" s="3" t="s">
        <v>30053</v>
      </c>
      <c r="C1023" s="4" t="s">
        <v>24876</v>
      </c>
      <c r="D1023" s="4" t="s">
        <v>24748</v>
      </c>
      <c r="E1023" s="4" t="s">
        <v>3994</v>
      </c>
      <c r="F1023" s="4">
        <f>VLOOKUP($B1023, 'Adsorbate_starOH2_v3(AutoRecove'!$E$2:$L$7960, 5, FALSE)</f>
        <v>-2.419</v>
      </c>
    </row>
    <row r="1024" spans="2:6" x14ac:dyDescent="0.2">
      <c r="B1024" s="3" t="s">
        <v>16822</v>
      </c>
      <c r="C1024" s="4" t="s">
        <v>24876</v>
      </c>
      <c r="D1024" s="4" t="s">
        <v>24748</v>
      </c>
      <c r="E1024" s="4" t="s">
        <v>30467</v>
      </c>
      <c r="F1024" s="4">
        <f>VLOOKUP($B1024, 'Adsorbate_starOH2_v3(AutoRecove'!$E$2:$L$7960, 5, FALSE)</f>
        <v>-2.83</v>
      </c>
    </row>
    <row r="1025" spans="2:6" x14ac:dyDescent="0.2">
      <c r="B1025" s="3" t="s">
        <v>29329</v>
      </c>
      <c r="C1025" s="4" t="s">
        <v>24876</v>
      </c>
      <c r="D1025" s="4" t="s">
        <v>24748</v>
      </c>
      <c r="E1025" s="4" t="s">
        <v>30467</v>
      </c>
      <c r="F1025" s="4">
        <f>VLOOKUP($B1025, 'Adsorbate_starOH2_v3(AutoRecove'!$E$2:$L$7960, 5, FALSE)</f>
        <v>-0.123</v>
      </c>
    </row>
    <row r="1026" spans="2:6" x14ac:dyDescent="0.2">
      <c r="B1026" s="3" t="s">
        <v>17227</v>
      </c>
      <c r="C1026" s="4" t="s">
        <v>24876</v>
      </c>
      <c r="D1026" s="4" t="s">
        <v>24748</v>
      </c>
      <c r="F1026" s="4">
        <f>VLOOKUP($B1026, 'Adsorbate_starOH2_v3(AutoRecove'!$E$2:$L$7960, 5, FALSE)</f>
        <v>-0.97299999999999998</v>
      </c>
    </row>
    <row r="1027" spans="2:6" x14ac:dyDescent="0.2">
      <c r="B1027" s="3" t="s">
        <v>12160</v>
      </c>
      <c r="C1027" s="4" t="s">
        <v>24876</v>
      </c>
      <c r="D1027" s="4" t="s">
        <v>24748</v>
      </c>
      <c r="F1027" s="4">
        <f>VLOOKUP($B1027, 'Adsorbate_starOH2_v3(AutoRecove'!$E$2:$L$7960, 5, FALSE)</f>
        <v>-5.1609999999999996</v>
      </c>
    </row>
    <row r="1028" spans="2:6" x14ac:dyDescent="0.2">
      <c r="B1028" s="3" t="s">
        <v>7138</v>
      </c>
      <c r="C1028" s="4" t="s">
        <v>24876</v>
      </c>
      <c r="D1028" s="4" t="s">
        <v>24748</v>
      </c>
      <c r="F1028" s="4">
        <f>VLOOKUP($B1028, 'Adsorbate_starOH2_v3(AutoRecove'!$E$2:$L$7960, 5, FALSE)</f>
        <v>-3.2480000000000002</v>
      </c>
    </row>
    <row r="1029" spans="2:6" x14ac:dyDescent="0.2">
      <c r="B1029" s="3" t="s">
        <v>14040</v>
      </c>
      <c r="C1029" s="4" t="s">
        <v>24876</v>
      </c>
      <c r="D1029" s="4" t="s">
        <v>24748</v>
      </c>
      <c r="F1029" s="4">
        <f>VLOOKUP($B1029, 'Adsorbate_starOH2_v3(AutoRecove'!$E$2:$L$7960, 5, FALSE)</f>
        <v>-0.81499999999999995</v>
      </c>
    </row>
    <row r="1030" spans="2:6" x14ac:dyDescent="0.2">
      <c r="B1030" s="3" t="s">
        <v>7051</v>
      </c>
      <c r="C1030" s="4" t="s">
        <v>24876</v>
      </c>
      <c r="D1030" s="4" t="s">
        <v>24748</v>
      </c>
      <c r="F1030" s="4">
        <f>VLOOKUP($B1030, 'Adsorbate_starOH2_v3(AutoRecove'!$E$2:$L$7960, 5, FALSE)</f>
        <v>-0.82899999999999996</v>
      </c>
    </row>
    <row r="1031" spans="2:6" x14ac:dyDescent="0.2">
      <c r="B1031" s="3" t="s">
        <v>19537</v>
      </c>
      <c r="C1031" s="4" t="s">
        <v>24876</v>
      </c>
      <c r="D1031" s="4" t="s">
        <v>24748</v>
      </c>
      <c r="F1031" s="4">
        <f>VLOOKUP($B1031, 'Adsorbate_starOH2_v3(AutoRecove'!$E$2:$L$7960, 5, FALSE)</f>
        <v>-0.88700000000000001</v>
      </c>
    </row>
    <row r="1032" spans="2:6" x14ac:dyDescent="0.2">
      <c r="B1032" s="3" t="s">
        <v>1659</v>
      </c>
      <c r="C1032" s="4" t="s">
        <v>24876</v>
      </c>
      <c r="D1032" s="4" t="s">
        <v>24748</v>
      </c>
      <c r="F1032" s="4">
        <f>VLOOKUP($B1032, 'Adsorbate_starOH2_v3(AutoRecove'!$E$2:$L$7960, 5, FALSE)</f>
        <v>-1.476</v>
      </c>
    </row>
    <row r="1033" spans="2:6" x14ac:dyDescent="0.2">
      <c r="B1033" s="3" t="s">
        <v>124</v>
      </c>
      <c r="C1033" s="4" t="s">
        <v>24876</v>
      </c>
      <c r="D1033" s="4" t="s">
        <v>24748</v>
      </c>
      <c r="F1033" s="4">
        <f>VLOOKUP($B1033, 'Adsorbate_starOH2_v3(AutoRecove'!$E$2:$L$7960, 5, FALSE)</f>
        <v>-0.111</v>
      </c>
    </row>
    <row r="1034" spans="2:6" x14ac:dyDescent="0.2">
      <c r="B1034" s="3" t="s">
        <v>11068</v>
      </c>
      <c r="C1034" s="4" t="s">
        <v>24876</v>
      </c>
      <c r="D1034" s="4" t="s">
        <v>24748</v>
      </c>
      <c r="F1034" s="4">
        <f>VLOOKUP($B1034, 'Adsorbate_starOH2_v3(AutoRecove'!$E$2:$L$7960, 5, FALSE)</f>
        <v>-0.42699999999999999</v>
      </c>
    </row>
    <row r="1035" spans="2:6" x14ac:dyDescent="0.2">
      <c r="B1035" s="3" t="s">
        <v>28448</v>
      </c>
      <c r="C1035" s="4" t="s">
        <v>24876</v>
      </c>
      <c r="D1035" s="4" t="s">
        <v>24748</v>
      </c>
      <c r="F1035" s="4">
        <f>VLOOKUP($B1035, 'Adsorbate_starOH2_v3(AutoRecove'!$E$2:$L$7960, 5, FALSE)</f>
        <v>-4.1000000000000002E-2</v>
      </c>
    </row>
    <row r="1036" spans="2:6" x14ac:dyDescent="0.2">
      <c r="B1036" s="3" t="s">
        <v>5672</v>
      </c>
      <c r="C1036" s="4" t="s">
        <v>24876</v>
      </c>
      <c r="D1036" s="4" t="s">
        <v>24748</v>
      </c>
      <c r="F1036" s="4">
        <f>VLOOKUP($B1036, 'Adsorbate_starOH2_v3(AutoRecove'!$E$2:$L$7960, 5, FALSE)</f>
        <v>-0.56100000000000005</v>
      </c>
    </row>
    <row r="1037" spans="2:6" x14ac:dyDescent="0.2">
      <c r="B1037" s="3" t="s">
        <v>11345</v>
      </c>
      <c r="C1037" s="4" t="s">
        <v>24876</v>
      </c>
      <c r="F1037" s="4">
        <f>VLOOKUP($B1037, 'Adsorbate_starOH2_v3(AutoRecove'!$E$2:$L$7960, 5, FALSE)</f>
        <v>-0.56499999999999995</v>
      </c>
    </row>
    <row r="1038" spans="2:6" x14ac:dyDescent="0.2">
      <c r="B1038" s="3" t="s">
        <v>4593</v>
      </c>
      <c r="C1038" s="4" t="s">
        <v>24876</v>
      </c>
      <c r="F1038" s="4">
        <f>VLOOKUP($B1038, 'Adsorbate_starOH2_v3(AutoRecove'!$E$2:$L$7960, 5, FALSE)</f>
        <v>-0.44900000000000001</v>
      </c>
    </row>
    <row r="1039" spans="2:6" x14ac:dyDescent="0.2">
      <c r="B1039" s="3" t="s">
        <v>22013</v>
      </c>
      <c r="C1039" s="4" t="s">
        <v>24876</v>
      </c>
      <c r="F1039" s="4">
        <f>VLOOKUP($B1039, 'Adsorbate_starOH2_v3(AutoRecove'!$E$2:$L$7960, 5, FALSE)</f>
        <v>-0.59699999999999998</v>
      </c>
    </row>
    <row r="1040" spans="2:6" x14ac:dyDescent="0.2">
      <c r="B1040" s="3" t="s">
        <v>20379</v>
      </c>
      <c r="C1040" s="4" t="s">
        <v>24876</v>
      </c>
      <c r="F1040" s="4">
        <f>VLOOKUP($B1040, 'Adsorbate_starOH2_v3(AutoRecove'!$E$2:$L$7960, 5, FALSE)</f>
        <v>-0.7</v>
      </c>
    </row>
    <row r="1041" spans="2:6" x14ac:dyDescent="0.2">
      <c r="B1041" s="3" t="s">
        <v>14955</v>
      </c>
      <c r="C1041" s="4" t="s">
        <v>4735</v>
      </c>
      <c r="D1041" s="4" t="s">
        <v>9466</v>
      </c>
      <c r="F1041" s="4">
        <f>VLOOKUP($B1041, 'Adsorbate_starOH2_v3(AutoRecove'!$E$2:$L$7960, 5, FALSE)</f>
        <v>-2.6240000000000001</v>
      </c>
    </row>
    <row r="1042" spans="2:6" x14ac:dyDescent="0.2">
      <c r="B1042" s="3" t="s">
        <v>4482</v>
      </c>
      <c r="C1042" s="4" t="s">
        <v>4735</v>
      </c>
      <c r="D1042" s="4" t="s">
        <v>9466</v>
      </c>
      <c r="F1042" s="4">
        <f>VLOOKUP($B1042, 'Adsorbate_starOH2_v3(AutoRecove'!$E$2:$L$7960, 5, FALSE)</f>
        <v>-1.91</v>
      </c>
    </row>
    <row r="1043" spans="2:6" x14ac:dyDescent="0.2">
      <c r="B1043" s="3" t="s">
        <v>8437</v>
      </c>
      <c r="C1043" s="4" t="s">
        <v>4735</v>
      </c>
      <c r="D1043" s="4" t="s">
        <v>155</v>
      </c>
      <c r="E1043" s="4" t="s">
        <v>1518</v>
      </c>
      <c r="F1043" s="4">
        <f>VLOOKUP($B1043, 'Adsorbate_starOH2_v3(AutoRecove'!$E$2:$L$7960, 5, FALSE)</f>
        <v>-0.46300000000000002</v>
      </c>
    </row>
    <row r="1044" spans="2:6" x14ac:dyDescent="0.2">
      <c r="B1044" s="3" t="s">
        <v>1717</v>
      </c>
      <c r="C1044" s="4" t="s">
        <v>4735</v>
      </c>
      <c r="D1044" s="4" t="s">
        <v>155</v>
      </c>
      <c r="E1044" s="4" t="s">
        <v>1518</v>
      </c>
      <c r="F1044" s="4">
        <f>VLOOKUP($B1044, 'Adsorbate_starOH2_v3(AutoRecove'!$E$2:$L$7960, 5, FALSE)</f>
        <v>-0.58199999999999996</v>
      </c>
    </row>
    <row r="1045" spans="2:6" x14ac:dyDescent="0.2">
      <c r="B1045" s="3" t="s">
        <v>11025</v>
      </c>
      <c r="C1045" s="4" t="s">
        <v>4735</v>
      </c>
      <c r="D1045" s="4" t="s">
        <v>155</v>
      </c>
      <c r="F1045" s="4">
        <f>VLOOKUP($B1045, 'Adsorbate_starOH2_v3(AutoRecove'!$E$2:$L$7960, 5, FALSE)</f>
        <v>-6.2E-2</v>
      </c>
    </row>
    <row r="1046" spans="2:6" x14ac:dyDescent="0.2">
      <c r="B1046" s="3" t="s">
        <v>3607</v>
      </c>
      <c r="C1046" s="4" t="s">
        <v>4735</v>
      </c>
      <c r="D1046" s="4" t="s">
        <v>155</v>
      </c>
      <c r="F1046" s="4">
        <f>VLOOKUP($B1046, 'Adsorbate_starOH2_v3(AutoRecove'!$E$2:$L$7960, 5, FALSE)</f>
        <v>-1.9390000000000001</v>
      </c>
    </row>
    <row r="1047" spans="2:6" x14ac:dyDescent="0.2">
      <c r="B1047" s="3" t="s">
        <v>17443</v>
      </c>
      <c r="C1047" s="4" t="s">
        <v>4735</v>
      </c>
      <c r="D1047" s="4" t="s">
        <v>10708</v>
      </c>
      <c r="E1047" s="4" t="s">
        <v>30469</v>
      </c>
      <c r="F1047" s="4">
        <f>VLOOKUP($B1047, 'Adsorbate_starOH2_v3(AutoRecove'!$E$2:$L$7960, 5, FALSE)</f>
        <v>-0.65700000000000003</v>
      </c>
    </row>
    <row r="1048" spans="2:6" x14ac:dyDescent="0.2">
      <c r="B1048" s="3" t="s">
        <v>10367</v>
      </c>
      <c r="C1048" s="4" t="s">
        <v>4735</v>
      </c>
      <c r="D1048" s="4" t="s">
        <v>10708</v>
      </c>
      <c r="E1048" s="4" t="s">
        <v>155</v>
      </c>
      <c r="F1048" s="4">
        <f>VLOOKUP($B1048, 'Adsorbate_starOH2_v3(AutoRecove'!$E$2:$L$7960, 5, FALSE)</f>
        <v>-0.248</v>
      </c>
    </row>
    <row r="1049" spans="2:6" x14ac:dyDescent="0.2">
      <c r="B1049" s="3" t="s">
        <v>13772</v>
      </c>
      <c r="C1049" s="4" t="s">
        <v>4735</v>
      </c>
      <c r="D1049" s="4" t="s">
        <v>10708</v>
      </c>
      <c r="F1049" s="4">
        <f>VLOOKUP($B1049, 'Adsorbate_starOH2_v3(AutoRecove'!$E$2:$L$7960, 5, FALSE)</f>
        <v>-6.6000000000000003E-2</v>
      </c>
    </row>
    <row r="1050" spans="2:6" x14ac:dyDescent="0.2">
      <c r="B1050" s="3" t="s">
        <v>2345</v>
      </c>
      <c r="C1050" s="4" t="s">
        <v>4735</v>
      </c>
      <c r="D1050" s="4" t="s">
        <v>10708</v>
      </c>
      <c r="F1050" s="4">
        <f>VLOOKUP($B1050, 'Adsorbate_starOH2_v3(AutoRecove'!$E$2:$L$7960, 5, FALSE)</f>
        <v>-0.73199999999999998</v>
      </c>
    </row>
    <row r="1051" spans="2:6" x14ac:dyDescent="0.2">
      <c r="B1051" s="3" t="s">
        <v>1639</v>
      </c>
      <c r="C1051" s="4" t="s">
        <v>4735</v>
      </c>
      <c r="D1051" s="4" t="s">
        <v>10708</v>
      </c>
      <c r="F1051" s="4">
        <f>VLOOKUP($B1051, 'Adsorbate_starOH2_v3(AutoRecove'!$E$2:$L$7960, 5, FALSE)</f>
        <v>-4.2000000000000003E-2</v>
      </c>
    </row>
    <row r="1052" spans="2:6" x14ac:dyDescent="0.2">
      <c r="B1052" s="3" t="s">
        <v>13053</v>
      </c>
      <c r="C1052" s="4" t="s">
        <v>4735</v>
      </c>
      <c r="D1052" s="4" t="s">
        <v>10708</v>
      </c>
      <c r="F1052" s="4">
        <f>VLOOKUP($B1052, 'Adsorbate_starOH2_v3(AutoRecove'!$E$2:$L$7960, 5, FALSE)</f>
        <v>-0.48599999999999999</v>
      </c>
    </row>
    <row r="1053" spans="2:6" x14ac:dyDescent="0.2">
      <c r="B1053" s="3" t="s">
        <v>29401</v>
      </c>
      <c r="C1053" s="4" t="s">
        <v>4735</v>
      </c>
      <c r="D1053" s="4" t="s">
        <v>10708</v>
      </c>
      <c r="F1053" s="4">
        <f>VLOOKUP($B1053, 'Adsorbate_starOH2_v3(AutoRecove'!$E$2:$L$7960, 5, FALSE)</f>
        <v>-1.9139999999999999</v>
      </c>
    </row>
    <row r="1054" spans="2:6" x14ac:dyDescent="0.2">
      <c r="B1054" s="3" t="s">
        <v>19391</v>
      </c>
      <c r="C1054" s="4" t="s">
        <v>4735</v>
      </c>
      <c r="D1054" s="4" t="s">
        <v>10708</v>
      </c>
      <c r="F1054" s="4">
        <f>VLOOKUP($B1054, 'Adsorbate_starOH2_v3(AutoRecove'!$E$2:$L$7960, 5, FALSE)</f>
        <v>-0.44400000000000001</v>
      </c>
    </row>
    <row r="1055" spans="2:6" x14ac:dyDescent="0.2">
      <c r="B1055" s="3" t="s">
        <v>17093</v>
      </c>
      <c r="C1055" s="4" t="s">
        <v>4735</v>
      </c>
      <c r="D1055" s="4" t="s">
        <v>10708</v>
      </c>
      <c r="F1055" s="4">
        <f>VLOOKUP($B1055, 'Adsorbate_starOH2_v3(AutoRecove'!$E$2:$L$7960, 5, FALSE)</f>
        <v>-1.6870000000000001</v>
      </c>
    </row>
    <row r="1056" spans="2:6" x14ac:dyDescent="0.2">
      <c r="B1056" s="3" t="s">
        <v>21544</v>
      </c>
      <c r="C1056" s="4" t="s">
        <v>4735</v>
      </c>
      <c r="D1056" s="4" t="s">
        <v>10708</v>
      </c>
      <c r="F1056" s="4">
        <f>VLOOKUP($B1056, 'Adsorbate_starOH2_v3(AutoRecove'!$E$2:$L$7960, 5, FALSE)</f>
        <v>-1.7889999999999999</v>
      </c>
    </row>
    <row r="1057" spans="2:6" x14ac:dyDescent="0.2">
      <c r="B1057" s="3" t="s">
        <v>9518</v>
      </c>
      <c r="C1057" s="4" t="s">
        <v>4735</v>
      </c>
      <c r="D1057" s="4" t="s">
        <v>25964</v>
      </c>
      <c r="E1057" s="4" t="s">
        <v>155</v>
      </c>
      <c r="F1057" s="4">
        <f>VLOOKUP($B1057, 'Adsorbate_starOH2_v3(AutoRecove'!$E$2:$L$7960, 5, FALSE)</f>
        <v>-0.64800000000000002</v>
      </c>
    </row>
    <row r="1058" spans="2:6" x14ac:dyDescent="0.2">
      <c r="B1058" s="3" t="s">
        <v>8189</v>
      </c>
      <c r="C1058" s="4" t="s">
        <v>4735</v>
      </c>
      <c r="D1058" s="4" t="s">
        <v>25964</v>
      </c>
      <c r="E1058" s="4" t="s">
        <v>155</v>
      </c>
      <c r="F1058" s="4">
        <f>VLOOKUP($B1058, 'Adsorbate_starOH2_v3(AutoRecove'!$E$2:$L$7960, 5, FALSE)</f>
        <v>-2.1709999999999998</v>
      </c>
    </row>
    <row r="1059" spans="2:6" x14ac:dyDescent="0.2">
      <c r="B1059" s="3" t="s">
        <v>25504</v>
      </c>
      <c r="C1059" s="4" t="s">
        <v>4735</v>
      </c>
      <c r="D1059" s="4" t="s">
        <v>25964</v>
      </c>
      <c r="E1059" s="4" t="s">
        <v>10708</v>
      </c>
      <c r="F1059" s="4">
        <f>VLOOKUP($B1059, 'Adsorbate_starOH2_v3(AutoRecove'!$E$2:$L$7960, 5, FALSE)</f>
        <v>-1.8660000000000001</v>
      </c>
    </row>
    <row r="1060" spans="2:6" x14ac:dyDescent="0.2">
      <c r="B1060" s="3" t="s">
        <v>10136</v>
      </c>
      <c r="C1060" s="4" t="s">
        <v>4735</v>
      </c>
      <c r="D1060" s="4" t="s">
        <v>25964</v>
      </c>
      <c r="E1060" s="4" t="s">
        <v>10708</v>
      </c>
      <c r="F1060" s="4">
        <f>VLOOKUP($B1060, 'Adsorbate_starOH2_v3(AutoRecove'!$E$2:$L$7960, 5, FALSE)</f>
        <v>-0.13700000000000001</v>
      </c>
    </row>
    <row r="1061" spans="2:6" x14ac:dyDescent="0.2">
      <c r="B1061" s="3" t="s">
        <v>22386</v>
      </c>
      <c r="C1061" s="4" t="s">
        <v>4735</v>
      </c>
      <c r="D1061" s="4" t="s">
        <v>3550</v>
      </c>
      <c r="F1061" s="4">
        <f>VLOOKUP($B1061, 'Adsorbate_starOH2_v3(AutoRecove'!$E$2:$L$7960, 5, FALSE)</f>
        <v>-1.7999999999999999E-2</v>
      </c>
    </row>
    <row r="1062" spans="2:6" x14ac:dyDescent="0.2">
      <c r="B1062" s="3" t="s">
        <v>1844</v>
      </c>
      <c r="C1062" s="4" t="s">
        <v>4735</v>
      </c>
      <c r="D1062" s="4" t="s">
        <v>3691</v>
      </c>
      <c r="F1062" s="4">
        <f>VLOOKUP($B1062, 'Adsorbate_starOH2_v3(AutoRecove'!$E$2:$L$7960, 5, FALSE)</f>
        <v>-0.14399999999999999</v>
      </c>
    </row>
    <row r="1063" spans="2:6" x14ac:dyDescent="0.2">
      <c r="B1063" s="3" t="s">
        <v>9935</v>
      </c>
      <c r="C1063" s="4" t="s">
        <v>4735</v>
      </c>
      <c r="D1063" s="4" t="s">
        <v>30472</v>
      </c>
      <c r="F1063" s="4">
        <f>VLOOKUP($B1063, 'Adsorbate_starOH2_v3(AutoRecove'!$E$2:$L$7960, 5, FALSE)</f>
        <v>-0.59</v>
      </c>
    </row>
    <row r="1064" spans="2:6" x14ac:dyDescent="0.2">
      <c r="B1064" s="3" t="s">
        <v>2883</v>
      </c>
      <c r="C1064" s="4" t="s">
        <v>4735</v>
      </c>
      <c r="D1064" s="4" t="s">
        <v>30472</v>
      </c>
      <c r="F1064" s="4">
        <f>VLOOKUP($B1064, 'Adsorbate_starOH2_v3(AutoRecove'!$E$2:$L$7960, 5, FALSE)</f>
        <v>-1.4930000000000001</v>
      </c>
    </row>
    <row r="1065" spans="2:6" x14ac:dyDescent="0.2">
      <c r="B1065" s="3" t="s">
        <v>25751</v>
      </c>
      <c r="C1065" s="4" t="s">
        <v>4735</v>
      </c>
      <c r="D1065" s="4" t="s">
        <v>30472</v>
      </c>
      <c r="F1065" s="4">
        <f>VLOOKUP($B1065, 'Adsorbate_starOH2_v3(AutoRecove'!$E$2:$L$7960, 5, FALSE)</f>
        <v>-3.1120000000000001</v>
      </c>
    </row>
    <row r="1066" spans="2:6" x14ac:dyDescent="0.2">
      <c r="B1066" s="3" t="s">
        <v>6051</v>
      </c>
      <c r="C1066" s="4" t="s">
        <v>4735</v>
      </c>
      <c r="D1066" s="4" t="s">
        <v>30467</v>
      </c>
      <c r="F1066" s="4">
        <f>VLOOKUP($B1066, 'Adsorbate_starOH2_v3(AutoRecove'!$E$2:$L$7960, 5, FALSE)</f>
        <v>-2.1389999999999998</v>
      </c>
    </row>
    <row r="1067" spans="2:6" x14ac:dyDescent="0.2">
      <c r="B1067" s="3" t="s">
        <v>25520</v>
      </c>
      <c r="C1067" s="4" t="s">
        <v>4735</v>
      </c>
      <c r="D1067" s="4" t="s">
        <v>24748</v>
      </c>
      <c r="E1067" s="4" t="s">
        <v>10708</v>
      </c>
      <c r="F1067" s="4">
        <f>VLOOKUP($B1067, 'Adsorbate_starOH2_v3(AutoRecove'!$E$2:$L$7960, 5, FALSE)</f>
        <v>-3.2120000000000002</v>
      </c>
    </row>
    <row r="1068" spans="2:6" x14ac:dyDescent="0.2">
      <c r="B1068" s="3" t="s">
        <v>10192</v>
      </c>
      <c r="C1068" s="4" t="s">
        <v>4735</v>
      </c>
      <c r="D1068" s="4" t="s">
        <v>24748</v>
      </c>
      <c r="E1068" s="4" t="s">
        <v>10708</v>
      </c>
      <c r="F1068" s="4">
        <f>VLOOKUP($B1068, 'Adsorbate_starOH2_v3(AutoRecove'!$E$2:$L$7960, 5, FALSE)</f>
        <v>-0.52700000000000002</v>
      </c>
    </row>
    <row r="1069" spans="2:6" x14ac:dyDescent="0.2">
      <c r="B1069" s="3" t="s">
        <v>7475</v>
      </c>
      <c r="C1069" s="4" t="s">
        <v>4735</v>
      </c>
      <c r="D1069" s="4" t="s">
        <v>24748</v>
      </c>
      <c r="F1069" s="4">
        <f>VLOOKUP($B1069, 'Adsorbate_starOH2_v3(AutoRecove'!$E$2:$L$7960, 5, FALSE)</f>
        <v>-0.94</v>
      </c>
    </row>
    <row r="1070" spans="2:6" x14ac:dyDescent="0.2">
      <c r="B1070" s="3" t="s">
        <v>15325</v>
      </c>
      <c r="C1070" s="4" t="s">
        <v>4735</v>
      </c>
      <c r="D1070" s="4" t="s">
        <v>24748</v>
      </c>
      <c r="F1070" s="4">
        <f>VLOOKUP($B1070, 'Adsorbate_starOH2_v3(AutoRecove'!$E$2:$L$7960, 5, FALSE)</f>
        <v>-0.58099999999999996</v>
      </c>
    </row>
    <row r="1071" spans="2:6" x14ac:dyDescent="0.2">
      <c r="B1071" s="3" t="s">
        <v>13923</v>
      </c>
      <c r="C1071" s="4" t="s">
        <v>4735</v>
      </c>
      <c r="D1071" s="4" t="s">
        <v>24876</v>
      </c>
      <c r="F1071" s="4">
        <f>VLOOKUP($B1071, 'Adsorbate_starOH2_v3(AutoRecove'!$E$2:$L$7960, 5, FALSE)</f>
        <v>-1.7809999999999999</v>
      </c>
    </row>
    <row r="1072" spans="2:6" x14ac:dyDescent="0.2">
      <c r="B1072" s="3" t="s">
        <v>21156</v>
      </c>
      <c r="C1072" s="4" t="s">
        <v>4735</v>
      </c>
      <c r="D1072" s="4" t="s">
        <v>24876</v>
      </c>
      <c r="F1072" s="4">
        <f>VLOOKUP($B1072, 'Adsorbate_starOH2_v3(AutoRecove'!$E$2:$L$7960, 5, FALSE)</f>
        <v>-8.2000000000000003E-2</v>
      </c>
    </row>
    <row r="1073" spans="2:6" x14ac:dyDescent="0.2">
      <c r="B1073" s="3" t="s">
        <v>5339</v>
      </c>
      <c r="C1073" s="4" t="s">
        <v>4735</v>
      </c>
      <c r="D1073" s="4" t="s">
        <v>24876</v>
      </c>
      <c r="F1073" s="4">
        <f>VLOOKUP($B1073, 'Adsorbate_starOH2_v3(AutoRecove'!$E$2:$L$7960, 5, FALSE)</f>
        <v>-3.8220000000000001</v>
      </c>
    </row>
    <row r="1074" spans="2:6" x14ac:dyDescent="0.2">
      <c r="B1074" s="3" t="s">
        <v>20983</v>
      </c>
      <c r="C1074" s="4" t="s">
        <v>4735</v>
      </c>
      <c r="F1074" s="4">
        <f>VLOOKUP($B1074, 'Adsorbate_starOH2_v3(AutoRecove'!$E$2:$L$7960, 5, FALSE)</f>
        <v>-2.6840000000000002</v>
      </c>
    </row>
    <row r="1075" spans="2:6" x14ac:dyDescent="0.2">
      <c r="B1075" s="3" t="s">
        <v>22543</v>
      </c>
      <c r="C1075" s="4" t="s">
        <v>4735</v>
      </c>
      <c r="F1075" s="4">
        <f>VLOOKUP($B1075, 'Adsorbate_starOH2_v3(AutoRecove'!$E$2:$L$7960, 5, FALSE)</f>
        <v>-0.76500000000000001</v>
      </c>
    </row>
    <row r="1076" spans="2:6" x14ac:dyDescent="0.2">
      <c r="B1076" s="3" t="s">
        <v>12527</v>
      </c>
      <c r="C1076" s="4" t="s">
        <v>4735</v>
      </c>
      <c r="F1076" s="4">
        <f>VLOOKUP($B1076, 'Adsorbate_starOH2_v3(AutoRecove'!$E$2:$L$7960, 5, FALSE)</f>
        <v>-6.4000000000000001E-2</v>
      </c>
    </row>
    <row r="1077" spans="2:6" x14ac:dyDescent="0.2">
      <c r="B1077" s="3" t="s">
        <v>13527</v>
      </c>
      <c r="C1077" s="4" t="s">
        <v>4735</v>
      </c>
      <c r="F1077" s="4">
        <f>VLOOKUP($B1077, 'Adsorbate_starOH2_v3(AutoRecove'!$E$2:$L$7960, 5, FALSE)</f>
        <v>-0.371</v>
      </c>
    </row>
    <row r="1078" spans="2:6" x14ac:dyDescent="0.2">
      <c r="B1078" s="3" t="s">
        <v>28337</v>
      </c>
      <c r="C1078" s="4" t="s">
        <v>4735</v>
      </c>
      <c r="F1078" s="4">
        <f>VLOOKUP($B1078, 'Adsorbate_starOH2_v3(AutoRecove'!$E$2:$L$7960, 5, FALSE)</f>
        <v>-1.1399999999999999</v>
      </c>
    </row>
    <row r="1079" spans="2:6" x14ac:dyDescent="0.2">
      <c r="B1079" s="3" t="s">
        <v>15419</v>
      </c>
      <c r="C1079" s="4" t="s">
        <v>915</v>
      </c>
      <c r="D1079" s="4" t="s">
        <v>6009</v>
      </c>
      <c r="E1079" s="4" t="s">
        <v>9466</v>
      </c>
      <c r="F1079" s="4">
        <f>VLOOKUP($B1079, 'Adsorbate_starOH2_v3(AutoRecove'!$E$2:$L$7960, 5, FALSE)</f>
        <v>-0.72799999999999998</v>
      </c>
    </row>
    <row r="1080" spans="2:6" x14ac:dyDescent="0.2">
      <c r="B1080" s="3" t="s">
        <v>8958</v>
      </c>
      <c r="C1080" s="4" t="s">
        <v>915</v>
      </c>
      <c r="D1080" s="4" t="s">
        <v>6009</v>
      </c>
      <c r="F1080" s="4">
        <f>VLOOKUP($B1080, 'Adsorbate_starOH2_v3(AutoRecove'!$E$2:$L$7960, 5, FALSE)</f>
        <v>-0.84199999999999997</v>
      </c>
    </row>
    <row r="1081" spans="2:6" x14ac:dyDescent="0.2">
      <c r="B1081" s="3" t="s">
        <v>14405</v>
      </c>
      <c r="C1081" s="4" t="s">
        <v>915</v>
      </c>
      <c r="D1081" s="4" t="s">
        <v>6009</v>
      </c>
      <c r="F1081" s="4">
        <f>VLOOKUP($B1081, 'Adsorbate_starOH2_v3(AutoRecove'!$E$2:$L$7960, 5, FALSE)</f>
        <v>-2.6459999999999999</v>
      </c>
    </row>
    <row r="1082" spans="2:6" x14ac:dyDescent="0.2">
      <c r="B1082" s="3" t="s">
        <v>3066</v>
      </c>
      <c r="C1082" s="4" t="s">
        <v>915</v>
      </c>
      <c r="D1082" s="4" t="s">
        <v>6009</v>
      </c>
      <c r="F1082" s="4">
        <f>VLOOKUP($B1082, 'Adsorbate_starOH2_v3(AutoRecove'!$E$2:$L$7960, 5, FALSE)</f>
        <v>-1.0429999999999999</v>
      </c>
    </row>
    <row r="1083" spans="2:6" x14ac:dyDescent="0.2">
      <c r="B1083" s="3" t="s">
        <v>13342</v>
      </c>
      <c r="C1083" s="4" t="s">
        <v>915</v>
      </c>
      <c r="D1083" s="4" t="s">
        <v>6009</v>
      </c>
      <c r="F1083" s="4">
        <f>VLOOKUP($B1083, 'Adsorbate_starOH2_v3(AutoRecove'!$E$2:$L$7960, 5, FALSE)</f>
        <v>-8.2000000000000003E-2</v>
      </c>
    </row>
    <row r="1084" spans="2:6" x14ac:dyDescent="0.2">
      <c r="B1084" s="3" t="s">
        <v>1100</v>
      </c>
      <c r="C1084" s="4" t="s">
        <v>915</v>
      </c>
      <c r="D1084" s="4" t="s">
        <v>6009</v>
      </c>
      <c r="F1084" s="4">
        <f>VLOOKUP($B1084, 'Adsorbate_starOH2_v3(AutoRecove'!$E$2:$L$7960, 5, FALSE)</f>
        <v>-0.14399999999999999</v>
      </c>
    </row>
    <row r="1085" spans="2:6" x14ac:dyDescent="0.2">
      <c r="B1085" s="3" t="s">
        <v>8986</v>
      </c>
      <c r="C1085" s="4" t="s">
        <v>915</v>
      </c>
      <c r="D1085" s="4" t="s">
        <v>6009</v>
      </c>
      <c r="F1085" s="4">
        <f>VLOOKUP($B1085, 'Adsorbate_starOH2_v3(AutoRecove'!$E$2:$L$7960, 5, FALSE)</f>
        <v>-0.15</v>
      </c>
    </row>
    <row r="1086" spans="2:6" x14ac:dyDescent="0.2">
      <c r="B1086" s="3" t="s">
        <v>30394</v>
      </c>
      <c r="C1086" s="4" t="s">
        <v>915</v>
      </c>
      <c r="D1086" s="4" t="s">
        <v>30472</v>
      </c>
      <c r="E1086" s="4" t="s">
        <v>2233</v>
      </c>
      <c r="F1086" s="4">
        <f>VLOOKUP($B1086, 'Adsorbate_starOH2_v3(AutoRecove'!$E$2:$L$7960, 5, FALSE)</f>
        <v>-0.55600000000000005</v>
      </c>
    </row>
    <row r="1087" spans="2:6" x14ac:dyDescent="0.2">
      <c r="B1087" s="3" t="s">
        <v>13806</v>
      </c>
      <c r="C1087" s="4" t="s">
        <v>915</v>
      </c>
      <c r="D1087" s="4" t="s">
        <v>30472</v>
      </c>
      <c r="E1087" s="4" t="s">
        <v>2233</v>
      </c>
      <c r="F1087" s="4">
        <f>VLOOKUP($B1087, 'Adsorbate_starOH2_v3(AutoRecove'!$E$2:$L$7960, 5, FALSE)</f>
        <v>-2.879</v>
      </c>
    </row>
    <row r="1088" spans="2:6" x14ac:dyDescent="0.2">
      <c r="B1088" s="3" t="s">
        <v>11618</v>
      </c>
      <c r="C1088" s="4" t="s">
        <v>915</v>
      </c>
      <c r="D1088" s="4" t="s">
        <v>2105</v>
      </c>
      <c r="E1088" s="4" t="s">
        <v>30472</v>
      </c>
      <c r="F1088" s="4">
        <f>VLOOKUP($B1088, 'Adsorbate_starOH2_v3(AutoRecove'!$E$2:$L$7960, 5, FALSE)</f>
        <v>-0.70799999999999996</v>
      </c>
    </row>
    <row r="1089" spans="2:6" x14ac:dyDescent="0.2">
      <c r="B1089" s="3" t="s">
        <v>3954</v>
      </c>
      <c r="C1089" s="4" t="s">
        <v>915</v>
      </c>
      <c r="D1089" s="4" t="s">
        <v>2105</v>
      </c>
      <c r="E1089" s="4" t="s">
        <v>30472</v>
      </c>
      <c r="F1089" s="4">
        <f>VLOOKUP($B1089, 'Adsorbate_starOH2_v3(AutoRecove'!$E$2:$L$7960, 5, FALSE)</f>
        <v>-0.71099999999999997</v>
      </c>
    </row>
    <row r="1090" spans="2:6" x14ac:dyDescent="0.2">
      <c r="B1090" s="3" t="s">
        <v>13532</v>
      </c>
      <c r="C1090" s="4" t="s">
        <v>915</v>
      </c>
      <c r="D1090" s="4" t="s">
        <v>2105</v>
      </c>
      <c r="F1090" s="4">
        <f>VLOOKUP($B1090, 'Adsorbate_starOH2_v3(AutoRecove'!$E$2:$L$7960, 5, FALSE)</f>
        <v>-0.252</v>
      </c>
    </row>
    <row r="1091" spans="2:6" x14ac:dyDescent="0.2">
      <c r="B1091" s="3" t="s">
        <v>2165</v>
      </c>
      <c r="C1091" s="4" t="s">
        <v>915</v>
      </c>
      <c r="D1091" s="4" t="s">
        <v>2105</v>
      </c>
      <c r="F1091" s="4">
        <f>VLOOKUP($B1091, 'Adsorbate_starOH2_v3(AutoRecove'!$E$2:$L$7960, 5, FALSE)</f>
        <v>-5.0999999999999997E-2</v>
      </c>
    </row>
    <row r="1092" spans="2:6" x14ac:dyDescent="0.2">
      <c r="B1092" s="3" t="s">
        <v>27966</v>
      </c>
      <c r="C1092" s="4" t="s">
        <v>915</v>
      </c>
      <c r="D1092" s="4" t="s">
        <v>2105</v>
      </c>
      <c r="F1092" s="4">
        <f>VLOOKUP($B1092, 'Adsorbate_starOH2_v3(AutoRecove'!$E$2:$L$7960, 5, FALSE)</f>
        <v>-0.91100000000000003</v>
      </c>
    </row>
    <row r="1093" spans="2:6" x14ac:dyDescent="0.2">
      <c r="B1093" s="3" t="s">
        <v>4895</v>
      </c>
      <c r="C1093" s="4" t="s">
        <v>915</v>
      </c>
      <c r="D1093" s="4" t="s">
        <v>2105</v>
      </c>
      <c r="F1093" s="4">
        <f>VLOOKUP($B1093, 'Adsorbate_starOH2_v3(AutoRecove'!$E$2:$L$7960, 5, FALSE)</f>
        <v>-0.16500000000000001</v>
      </c>
    </row>
    <row r="1094" spans="2:6" x14ac:dyDescent="0.2">
      <c r="B1094" s="3" t="s">
        <v>27036</v>
      </c>
      <c r="C1094" s="4" t="s">
        <v>915</v>
      </c>
      <c r="D1094" s="4" t="s">
        <v>2105</v>
      </c>
      <c r="F1094" s="4">
        <f>VLOOKUP($B1094, 'Adsorbate_starOH2_v3(AutoRecove'!$E$2:$L$7960, 5, FALSE)</f>
        <v>-0.121</v>
      </c>
    </row>
    <row r="1095" spans="2:6" x14ac:dyDescent="0.2">
      <c r="B1095" s="3" t="s">
        <v>12473</v>
      </c>
      <c r="C1095" s="4" t="s">
        <v>915</v>
      </c>
      <c r="D1095" s="4" t="s">
        <v>2105</v>
      </c>
      <c r="F1095" s="4">
        <f>VLOOKUP($B1095, 'Adsorbate_starOH2_v3(AutoRecove'!$E$2:$L$7960, 5, FALSE)</f>
        <v>-9.9000000000000005E-2</v>
      </c>
    </row>
    <row r="1096" spans="2:6" x14ac:dyDescent="0.2">
      <c r="B1096" s="3" t="s">
        <v>18165</v>
      </c>
      <c r="C1096" s="4" t="s">
        <v>915</v>
      </c>
      <c r="D1096" s="4" t="s">
        <v>2105</v>
      </c>
      <c r="F1096" s="4">
        <f>VLOOKUP($B1096, 'Adsorbate_starOH2_v3(AutoRecove'!$E$2:$L$7960, 5, FALSE)</f>
        <v>-0.08</v>
      </c>
    </row>
    <row r="1097" spans="2:6" x14ac:dyDescent="0.2">
      <c r="B1097" s="3" t="s">
        <v>2097</v>
      </c>
      <c r="C1097" s="4" t="s">
        <v>915</v>
      </c>
      <c r="D1097" s="4" t="s">
        <v>30467</v>
      </c>
      <c r="E1097" s="4" t="s">
        <v>6617</v>
      </c>
      <c r="F1097" s="4">
        <f>VLOOKUP($B1097, 'Adsorbate_starOH2_v3(AutoRecove'!$E$2:$L$7960, 5, FALSE)</f>
        <v>-0.13400000000000001</v>
      </c>
    </row>
    <row r="1098" spans="2:6" x14ac:dyDescent="0.2">
      <c r="B1098" s="3" t="s">
        <v>20162</v>
      </c>
      <c r="C1098" s="4" t="s">
        <v>915</v>
      </c>
      <c r="D1098" s="4" t="s">
        <v>30467</v>
      </c>
      <c r="F1098" s="4">
        <f>VLOOKUP($B1098, 'Adsorbate_starOH2_v3(AutoRecove'!$E$2:$L$7960, 5, FALSE)</f>
        <v>-0.66500000000000004</v>
      </c>
    </row>
    <row r="1099" spans="2:6" x14ac:dyDescent="0.2">
      <c r="B1099" s="3" t="s">
        <v>7876</v>
      </c>
      <c r="C1099" s="4" t="s">
        <v>915</v>
      </c>
      <c r="D1099" s="4" t="s">
        <v>30467</v>
      </c>
      <c r="F1099" s="4">
        <f>VLOOKUP($B1099, 'Adsorbate_starOH2_v3(AutoRecove'!$E$2:$L$7960, 5, FALSE)</f>
        <v>-0.84199999999999997</v>
      </c>
    </row>
    <row r="1100" spans="2:6" x14ac:dyDescent="0.2">
      <c r="B1100" s="3" t="s">
        <v>29755</v>
      </c>
      <c r="C1100" s="4" t="s">
        <v>915</v>
      </c>
      <c r="D1100" s="4" t="s">
        <v>30467</v>
      </c>
      <c r="F1100" s="4">
        <f>VLOOKUP($B1100, 'Adsorbate_starOH2_v3(AutoRecove'!$E$2:$L$7960, 5, FALSE)</f>
        <v>-2.9860000000000002</v>
      </c>
    </row>
    <row r="1101" spans="2:6" x14ac:dyDescent="0.2">
      <c r="B1101" s="3" t="s">
        <v>22513</v>
      </c>
      <c r="C1101" s="4" t="s">
        <v>915</v>
      </c>
      <c r="D1101" s="4" t="s">
        <v>30467</v>
      </c>
      <c r="F1101" s="4">
        <f>VLOOKUP($B1101, 'Adsorbate_starOH2_v3(AutoRecove'!$E$2:$L$7960, 5, FALSE)</f>
        <v>-0.34899999999999998</v>
      </c>
    </row>
    <row r="1102" spans="2:6" x14ac:dyDescent="0.2">
      <c r="B1102" s="3" t="s">
        <v>1839</v>
      </c>
      <c r="C1102" s="4" t="s">
        <v>915</v>
      </c>
      <c r="D1102" s="4" t="s">
        <v>30467</v>
      </c>
      <c r="F1102" s="4">
        <f>VLOOKUP($B1102, 'Adsorbate_starOH2_v3(AutoRecove'!$E$2:$L$7960, 5, FALSE)</f>
        <v>-2.34</v>
      </c>
    </row>
    <row r="1103" spans="2:6" x14ac:dyDescent="0.2">
      <c r="B1103" s="3" t="s">
        <v>10040</v>
      </c>
      <c r="C1103" s="4" t="s">
        <v>915</v>
      </c>
      <c r="D1103" s="4" t="s">
        <v>30467</v>
      </c>
      <c r="F1103" s="4">
        <f>VLOOKUP($B1103, 'Adsorbate_starOH2_v3(AutoRecove'!$E$2:$L$7960, 5, FALSE)</f>
        <v>-3.4510000000000001</v>
      </c>
    </row>
    <row r="1104" spans="2:6" x14ac:dyDescent="0.2">
      <c r="B1104" s="3" t="s">
        <v>25096</v>
      </c>
      <c r="C1104" s="4" t="s">
        <v>915</v>
      </c>
      <c r="D1104" s="4" t="s">
        <v>4735</v>
      </c>
      <c r="E1104" s="4" t="s">
        <v>30467</v>
      </c>
      <c r="F1104" s="4">
        <f>VLOOKUP($B1104, 'Adsorbate_starOH2_v3(AutoRecove'!$E$2:$L$7960, 5, FALSE)</f>
        <v>-2.742</v>
      </c>
    </row>
    <row r="1105" spans="2:6" x14ac:dyDescent="0.2">
      <c r="B1105" s="3" t="s">
        <v>29685</v>
      </c>
      <c r="C1105" s="4" t="s">
        <v>915</v>
      </c>
      <c r="F1105" s="4">
        <f>VLOOKUP($B1105, 'Adsorbate_starOH2_v3(AutoRecove'!$E$2:$L$7960, 5, FALSE)</f>
        <v>-0.72199999999999998</v>
      </c>
    </row>
    <row r="1106" spans="2:6" x14ac:dyDescent="0.2">
      <c r="B1106" s="3" t="s">
        <v>19108</v>
      </c>
      <c r="C1106" s="4" t="s">
        <v>915</v>
      </c>
      <c r="F1106" s="4">
        <f>VLOOKUP($B1106, 'Adsorbate_starOH2_v3(AutoRecove'!$E$2:$L$7960, 5, FALSE)</f>
        <v>-1.7669999999999999</v>
      </c>
    </row>
    <row r="1107" spans="2:6" x14ac:dyDescent="0.2">
      <c r="B1107" s="3" t="s">
        <v>8399</v>
      </c>
      <c r="C1107" s="4" t="s">
        <v>915</v>
      </c>
      <c r="F1107" s="4">
        <f>VLOOKUP($B1107, 'Adsorbate_starOH2_v3(AutoRecove'!$E$2:$L$7960, 5, FALSE)</f>
        <v>-1.8540000000000001</v>
      </c>
    </row>
    <row r="1108" spans="2:6" x14ac:dyDescent="0.2">
      <c r="B1108" s="3" t="s">
        <v>11253</v>
      </c>
      <c r="C1108" s="4" t="s">
        <v>915</v>
      </c>
      <c r="F1108" s="4">
        <f>VLOOKUP($B1108, 'Adsorbate_starOH2_v3(AutoRecove'!$E$2:$L$7960, 5, FALSE)</f>
        <v>-0.18099999999999999</v>
      </c>
    </row>
    <row r="1109" spans="2:6" x14ac:dyDescent="0.2">
      <c r="B1109" s="3" t="s">
        <v>1382</v>
      </c>
      <c r="C1109" s="4" t="s">
        <v>915</v>
      </c>
      <c r="F1109" s="4">
        <f>VLOOKUP($B1109, 'Adsorbate_starOH2_v3(AutoRecove'!$E$2:$L$7960, 5, FALSE)</f>
        <v>-7.3999999999999996E-2</v>
      </c>
    </row>
    <row r="1110" spans="2:6" x14ac:dyDescent="0.2">
      <c r="B1110" s="3" t="s">
        <v>20649</v>
      </c>
      <c r="C1110" s="4" t="s">
        <v>915</v>
      </c>
      <c r="F1110" s="4">
        <f>VLOOKUP($B1110, 'Adsorbate_starOH2_v3(AutoRecove'!$E$2:$L$7960, 5, FALSE)</f>
        <v>-8.5999999999999993E-2</v>
      </c>
    </row>
    <row r="1111" spans="2:6" x14ac:dyDescent="0.2">
      <c r="B1111" s="3" t="s">
        <v>22050</v>
      </c>
      <c r="C1111" s="4" t="s">
        <v>915</v>
      </c>
      <c r="F1111" s="4">
        <f>VLOOKUP($B1111, 'Adsorbate_starOH2_v3(AutoRecove'!$E$2:$L$7960, 5, FALSE)</f>
        <v>-0.65500000000000003</v>
      </c>
    </row>
    <row r="1112" spans="2:6" x14ac:dyDescent="0.2">
      <c r="B1112" s="3" t="s">
        <v>22151</v>
      </c>
      <c r="C1112" s="4" t="s">
        <v>915</v>
      </c>
      <c r="F1112" s="4">
        <f>VLOOKUP($B1112, 'Adsorbate_starOH2_v3(AutoRecove'!$E$2:$L$7960, 5, FALSE)</f>
        <v>-0.621</v>
      </c>
    </row>
    <row r="1113" spans="2:6" x14ac:dyDescent="0.2">
      <c r="B1113" s="3" t="s">
        <v>2842</v>
      </c>
      <c r="C1113" s="4" t="s">
        <v>915</v>
      </c>
      <c r="F1113" s="4">
        <f>VLOOKUP($B1113, 'Adsorbate_starOH2_v3(AutoRecove'!$E$2:$L$7960, 5, FALSE)</f>
        <v>-0.624</v>
      </c>
    </row>
    <row r="1114" spans="2:6" x14ac:dyDescent="0.2">
      <c r="B1114" s="3" t="s">
        <v>114</v>
      </c>
      <c r="C1114" s="4" t="s">
        <v>915</v>
      </c>
      <c r="F1114" s="4">
        <f>VLOOKUP($B1114, 'Adsorbate_starOH2_v3(AutoRecove'!$E$2:$L$7960, 5, FALSE)</f>
        <v>-2.3759999999999999</v>
      </c>
    </row>
    <row r="1115" spans="2:6" x14ac:dyDescent="0.2">
      <c r="B1115" s="3" t="s">
        <v>27480</v>
      </c>
      <c r="C1115" s="4" t="s">
        <v>915</v>
      </c>
      <c r="F1115" s="4">
        <f>VLOOKUP($B1115, 'Adsorbate_starOH2_v3(AutoRecove'!$E$2:$L$7960, 5, FALSE)</f>
        <v>-0.80400000000000005</v>
      </c>
    </row>
    <row r="1116" spans="2:6" x14ac:dyDescent="0.2">
      <c r="B1116" s="3" t="s">
        <v>4338</v>
      </c>
      <c r="C1116" s="4" t="s">
        <v>915</v>
      </c>
      <c r="F1116" s="4">
        <f>VLOOKUP($B1116, 'Adsorbate_starOH2_v3(AutoRecove'!$E$2:$L$7960, 5, FALSE)</f>
        <v>-1.7789999999999999</v>
      </c>
    </row>
    <row r="1117" spans="2:6" x14ac:dyDescent="0.2">
      <c r="B1117" s="3" t="s">
        <v>17248</v>
      </c>
      <c r="C1117" s="4" t="s">
        <v>915</v>
      </c>
      <c r="F1117" s="4">
        <f>VLOOKUP($B1117, 'Adsorbate_starOH2_v3(AutoRecove'!$E$2:$L$7960, 5, FALSE)</f>
        <v>-0.27800000000000002</v>
      </c>
    </row>
    <row r="1118" spans="2:6" x14ac:dyDescent="0.2">
      <c r="B1118" s="3" t="s">
        <v>29042</v>
      </c>
      <c r="C1118" s="4" t="s">
        <v>915</v>
      </c>
      <c r="F1118" s="4">
        <f>VLOOKUP($B1118, 'Adsorbate_starOH2_v3(AutoRecove'!$E$2:$L$7960, 5, FALSE)</f>
        <v>-1</v>
      </c>
    </row>
    <row r="1119" spans="2:6" x14ac:dyDescent="0.2">
      <c r="B1119" s="3" t="s">
        <v>27856</v>
      </c>
      <c r="C1119" s="4" t="s">
        <v>915</v>
      </c>
      <c r="F1119" s="4">
        <f>VLOOKUP($B1119, 'Adsorbate_starOH2_v3(AutoRecove'!$E$2:$L$7960, 5, FALSE)</f>
        <v>-0.08</v>
      </c>
    </row>
    <row r="1120" spans="2:6" x14ac:dyDescent="0.2">
      <c r="B1120" s="3" t="s">
        <v>15270</v>
      </c>
      <c r="C1120" s="4" t="s">
        <v>915</v>
      </c>
      <c r="F1120" s="4">
        <f>VLOOKUP($B1120, 'Adsorbate_starOH2_v3(AutoRecove'!$E$2:$L$7960, 5, FALSE)</f>
        <v>-0.55300000000000005</v>
      </c>
    </row>
    <row r="1121" spans="2:6" x14ac:dyDescent="0.2">
      <c r="B1121" s="3" t="s">
        <v>17222</v>
      </c>
      <c r="C1121" s="4" t="s">
        <v>915</v>
      </c>
      <c r="F1121" s="4">
        <f>VLOOKUP($B1121, 'Adsorbate_starOH2_v3(AutoRecove'!$E$2:$L$7960, 5, FALSE)</f>
        <v>-1.2999999999999999E-2</v>
      </c>
    </row>
    <row r="1122" spans="2:6" x14ac:dyDescent="0.2">
      <c r="B1122" s="3" t="s">
        <v>29228</v>
      </c>
      <c r="C1122" s="4" t="s">
        <v>915</v>
      </c>
      <c r="F1122" s="4">
        <f>VLOOKUP($B1122, 'Adsorbate_starOH2_v3(AutoRecove'!$E$2:$L$7960, 5, FALSE)</f>
        <v>-0.43</v>
      </c>
    </row>
    <row r="1123" spans="2:6" x14ac:dyDescent="0.2">
      <c r="B1123" s="3" t="s">
        <v>21212</v>
      </c>
      <c r="C1123" s="4" t="s">
        <v>915</v>
      </c>
      <c r="F1123" s="4">
        <f>VLOOKUP($B1123, 'Adsorbate_starOH2_v3(AutoRecove'!$E$2:$L$7960, 5, FALSE)</f>
        <v>-0.52500000000000002</v>
      </c>
    </row>
    <row r="1124" spans="2:6" x14ac:dyDescent="0.2">
      <c r="B1124" s="3" t="s">
        <v>6142</v>
      </c>
      <c r="C1124" s="4" t="s">
        <v>915</v>
      </c>
      <c r="F1124" s="4">
        <f>VLOOKUP($B1124, 'Adsorbate_starOH2_v3(AutoRecove'!$E$2:$L$7960, 5, FALSE)</f>
        <v>-6.9000000000000006E-2</v>
      </c>
    </row>
    <row r="1125" spans="2:6" x14ac:dyDescent="0.2">
      <c r="B1125" s="3" t="s">
        <v>387</v>
      </c>
      <c r="C1125" s="4" t="s">
        <v>915</v>
      </c>
      <c r="F1125" s="4">
        <f>VLOOKUP($B1125, 'Adsorbate_starOH2_v3(AutoRecove'!$E$2:$L$7960, 5, FALSE)</f>
        <v>-1.7190000000000001</v>
      </c>
    </row>
    <row r="1126" spans="2:6" x14ac:dyDescent="0.2">
      <c r="B1126" s="3" t="s">
        <v>9674</v>
      </c>
      <c r="C1126" s="4" t="s">
        <v>915</v>
      </c>
      <c r="F1126" s="4">
        <f>VLOOKUP($B1126, 'Adsorbate_starOH2_v3(AutoRecove'!$E$2:$L$7960, 5, FALSE)</f>
        <v>-0.28899999999999998</v>
      </c>
    </row>
    <row r="1127" spans="2:6" x14ac:dyDescent="0.2">
      <c r="B1127" s="3" t="s">
        <v>24684</v>
      </c>
      <c r="C1127" s="4" t="s">
        <v>915</v>
      </c>
      <c r="F1127" s="4">
        <f>VLOOKUP($B1127, 'Adsorbate_starOH2_v3(AutoRecove'!$E$2:$L$7960, 5, FALSE)</f>
        <v>-3.375</v>
      </c>
    </row>
    <row r="1128" spans="2:6" x14ac:dyDescent="0.2">
      <c r="B1128" s="3" t="s">
        <v>22765</v>
      </c>
      <c r="C1128" s="4" t="s">
        <v>915</v>
      </c>
      <c r="F1128" s="4">
        <f>VLOOKUP($B1128, 'Adsorbate_starOH2_v3(AutoRecove'!$E$2:$L$7960, 5, FALSE)</f>
        <v>1.484</v>
      </c>
    </row>
    <row r="1129" spans="2:6" x14ac:dyDescent="0.2">
      <c r="B1129" s="3" t="s">
        <v>7586</v>
      </c>
      <c r="C1129" s="4" t="s">
        <v>915</v>
      </c>
      <c r="F1129" s="4">
        <f>VLOOKUP($B1129, 'Adsorbate_starOH2_v3(AutoRecove'!$E$2:$L$7960, 5, FALSE)</f>
        <v>-0.48599999999999999</v>
      </c>
    </row>
    <row r="1130" spans="2:6" x14ac:dyDescent="0.2">
      <c r="B1130" s="3" t="s">
        <v>13666</v>
      </c>
      <c r="C1130" s="4" t="s">
        <v>915</v>
      </c>
      <c r="F1130" s="4">
        <f>VLOOKUP($B1130, 'Adsorbate_starOH2_v3(AutoRecove'!$E$2:$L$7960, 5, FALSE)</f>
        <v>-0.745</v>
      </c>
    </row>
    <row r="1131" spans="2:6" x14ac:dyDescent="0.2">
      <c r="B1131" s="3" t="s">
        <v>1594</v>
      </c>
      <c r="C1131" s="4" t="s">
        <v>21461</v>
      </c>
      <c r="D1131" s="4" t="s">
        <v>30469</v>
      </c>
      <c r="E1131" s="4" t="s">
        <v>9466</v>
      </c>
      <c r="F1131" s="4">
        <f>VLOOKUP($B1131, 'Adsorbate_starOH2_v3(AutoRecove'!$E$2:$L$7960, 5, FALSE)</f>
        <v>-0.34799999999999998</v>
      </c>
    </row>
    <row r="1132" spans="2:6" x14ac:dyDescent="0.2">
      <c r="B1132" s="3" t="s">
        <v>10021</v>
      </c>
      <c r="C1132" s="4" t="s">
        <v>21461</v>
      </c>
      <c r="D1132" s="4" t="s">
        <v>30469</v>
      </c>
      <c r="F1132" s="4">
        <f>VLOOKUP($B1132, 'Adsorbate_starOH2_v3(AutoRecove'!$E$2:$L$7960, 5, FALSE)</f>
        <v>-0.88200000000000001</v>
      </c>
    </row>
    <row r="1133" spans="2:6" x14ac:dyDescent="0.2">
      <c r="B1133" s="3" t="s">
        <v>27514</v>
      </c>
      <c r="C1133" s="4" t="s">
        <v>21461</v>
      </c>
      <c r="D1133" s="4" t="s">
        <v>30469</v>
      </c>
      <c r="F1133" s="4">
        <f>VLOOKUP($B1133, 'Adsorbate_starOH2_v3(AutoRecove'!$E$2:$L$7960, 5, FALSE)</f>
        <v>3.1E-2</v>
      </c>
    </row>
    <row r="1134" spans="2:6" x14ac:dyDescent="0.2">
      <c r="B1134" s="3" t="s">
        <v>2222</v>
      </c>
      <c r="C1134" s="4" t="s">
        <v>21461</v>
      </c>
      <c r="D1134" s="4" t="s">
        <v>30469</v>
      </c>
      <c r="F1134" s="4">
        <f>VLOOKUP($B1134, 'Adsorbate_starOH2_v3(AutoRecove'!$E$2:$L$7960, 5, FALSE)</f>
        <v>-3.6999999999999998E-2</v>
      </c>
    </row>
    <row r="1135" spans="2:6" x14ac:dyDescent="0.2">
      <c r="B1135" s="3" t="s">
        <v>3469</v>
      </c>
      <c r="C1135" s="4" t="s">
        <v>21461</v>
      </c>
      <c r="D1135" s="4" t="s">
        <v>30469</v>
      </c>
      <c r="F1135" s="4">
        <f>VLOOKUP($B1135, 'Adsorbate_starOH2_v3(AutoRecove'!$E$2:$L$7960, 5, FALSE)</f>
        <v>-2.8330000000000002</v>
      </c>
    </row>
    <row r="1136" spans="2:6" x14ac:dyDescent="0.2">
      <c r="B1136" s="3" t="s">
        <v>22202</v>
      </c>
      <c r="C1136" s="4" t="s">
        <v>21461</v>
      </c>
      <c r="D1136" s="4" t="s">
        <v>30469</v>
      </c>
      <c r="F1136" s="4">
        <f>VLOOKUP($B1136, 'Adsorbate_starOH2_v3(AutoRecove'!$E$2:$L$7960, 5, FALSE)</f>
        <v>-0.498</v>
      </c>
    </row>
    <row r="1137" spans="2:6" x14ac:dyDescent="0.2">
      <c r="B1137" s="3" t="s">
        <v>21646</v>
      </c>
      <c r="C1137" s="4" t="s">
        <v>21461</v>
      </c>
      <c r="D1137" s="4" t="s">
        <v>6617</v>
      </c>
      <c r="F1137" s="4">
        <f>VLOOKUP($B1137, 'Adsorbate_starOH2_v3(AutoRecove'!$E$2:$L$7960, 5, FALSE)</f>
        <v>-0.34799999999999998</v>
      </c>
    </row>
    <row r="1138" spans="2:6" x14ac:dyDescent="0.2">
      <c r="B1138" s="3" t="s">
        <v>3930</v>
      </c>
      <c r="C1138" s="4" t="s">
        <v>21461</v>
      </c>
      <c r="D1138" s="4" t="s">
        <v>6617</v>
      </c>
      <c r="F1138" s="4">
        <f>VLOOKUP($B1138, 'Adsorbate_starOH2_v3(AutoRecove'!$E$2:$L$7960, 5, FALSE)</f>
        <v>-0.503</v>
      </c>
    </row>
    <row r="1139" spans="2:6" x14ac:dyDescent="0.2">
      <c r="B1139" s="3" t="s">
        <v>16897</v>
      </c>
      <c r="C1139" s="4" t="s">
        <v>21461</v>
      </c>
      <c r="D1139" s="4" t="s">
        <v>6617</v>
      </c>
      <c r="F1139" s="4">
        <f>VLOOKUP($B1139, 'Adsorbate_starOH2_v3(AutoRecove'!$E$2:$L$7960, 5, FALSE)</f>
        <v>-1.1639999999999999</v>
      </c>
    </row>
    <row r="1140" spans="2:6" x14ac:dyDescent="0.2">
      <c r="B1140" s="3" t="s">
        <v>9350</v>
      </c>
      <c r="C1140" s="4" t="s">
        <v>21461</v>
      </c>
      <c r="D1140" s="4" t="s">
        <v>6617</v>
      </c>
      <c r="F1140" s="4">
        <f>VLOOKUP($B1140, 'Adsorbate_starOH2_v3(AutoRecove'!$E$2:$L$7960, 5, FALSE)</f>
        <v>-0.59099999999999997</v>
      </c>
    </row>
    <row r="1141" spans="2:6" x14ac:dyDescent="0.2">
      <c r="B1141" s="3" t="s">
        <v>30004</v>
      </c>
      <c r="C1141" s="4" t="s">
        <v>21461</v>
      </c>
      <c r="D1141" s="4" t="s">
        <v>6617</v>
      </c>
      <c r="F1141" s="4">
        <f>VLOOKUP($B1141, 'Adsorbate_starOH2_v3(AutoRecove'!$E$2:$L$7960, 5, FALSE)</f>
        <v>-0.81899999999999995</v>
      </c>
    </row>
    <row r="1142" spans="2:6" x14ac:dyDescent="0.2">
      <c r="B1142" s="3" t="s">
        <v>2057</v>
      </c>
      <c r="C1142" s="4" t="s">
        <v>21461</v>
      </c>
      <c r="D1142" s="4" t="s">
        <v>6617</v>
      </c>
      <c r="F1142" s="4">
        <f>VLOOKUP($B1142, 'Adsorbate_starOH2_v3(AutoRecove'!$E$2:$L$7960, 5, FALSE)</f>
        <v>-1.651</v>
      </c>
    </row>
    <row r="1143" spans="2:6" x14ac:dyDescent="0.2">
      <c r="B1143" s="3" t="s">
        <v>19710</v>
      </c>
      <c r="C1143" s="4" t="s">
        <v>21461</v>
      </c>
      <c r="D1143" s="4" t="s">
        <v>6617</v>
      </c>
      <c r="F1143" s="4">
        <f>VLOOKUP($B1143, 'Adsorbate_starOH2_v3(AutoRecove'!$E$2:$L$7960, 5, FALSE)</f>
        <v>-2.0920000000000001</v>
      </c>
    </row>
    <row r="1144" spans="2:6" x14ac:dyDescent="0.2">
      <c r="B1144" s="3" t="s">
        <v>29209</v>
      </c>
      <c r="C1144" s="4" t="s">
        <v>21461</v>
      </c>
      <c r="D1144" s="4" t="s">
        <v>6617</v>
      </c>
      <c r="F1144" s="4">
        <f>VLOOKUP($B1144, 'Adsorbate_starOH2_v3(AutoRecove'!$E$2:$L$7960, 5, FALSE)</f>
        <v>-0.73699999999999999</v>
      </c>
    </row>
    <row r="1145" spans="2:6" x14ac:dyDescent="0.2">
      <c r="B1145" s="3" t="s">
        <v>4928</v>
      </c>
      <c r="C1145" s="4" t="s">
        <v>21461</v>
      </c>
      <c r="D1145" s="4" t="s">
        <v>6617</v>
      </c>
      <c r="F1145" s="4">
        <f>VLOOKUP($B1145, 'Adsorbate_starOH2_v3(AutoRecove'!$E$2:$L$7960, 5, FALSE)</f>
        <v>-0.79</v>
      </c>
    </row>
    <row r="1146" spans="2:6" x14ac:dyDescent="0.2">
      <c r="B1146" s="3" t="s">
        <v>25034</v>
      </c>
      <c r="C1146" s="4" t="s">
        <v>21461</v>
      </c>
      <c r="D1146" s="4" t="s">
        <v>6617</v>
      </c>
      <c r="F1146" s="4">
        <f>VLOOKUP($B1146, 'Adsorbate_starOH2_v3(AutoRecove'!$E$2:$L$7960, 5, FALSE)</f>
        <v>-3.4950000000000001</v>
      </c>
    </row>
    <row r="1147" spans="2:6" x14ac:dyDescent="0.2">
      <c r="B1147" s="3" t="s">
        <v>11609</v>
      </c>
      <c r="C1147" s="4" t="s">
        <v>21461</v>
      </c>
      <c r="D1147" s="4" t="s">
        <v>6617</v>
      </c>
      <c r="F1147" s="4">
        <f>VLOOKUP($B1147, 'Adsorbate_starOH2_v3(AutoRecove'!$E$2:$L$7960, 5, FALSE)</f>
        <v>-0.1</v>
      </c>
    </row>
    <row r="1148" spans="2:6" x14ac:dyDescent="0.2">
      <c r="B1148" s="3" t="s">
        <v>6710</v>
      </c>
      <c r="C1148" s="4" t="s">
        <v>21461</v>
      </c>
      <c r="D1148" s="4" t="s">
        <v>6617</v>
      </c>
      <c r="F1148" s="4">
        <f>VLOOKUP($B1148, 'Adsorbate_starOH2_v3(AutoRecove'!$E$2:$L$7960, 5, FALSE)</f>
        <v>-0.58799999999999997</v>
      </c>
    </row>
    <row r="1149" spans="2:6" x14ac:dyDescent="0.2">
      <c r="B1149" s="3" t="s">
        <v>21408</v>
      </c>
      <c r="C1149" s="4" t="s">
        <v>21461</v>
      </c>
      <c r="D1149" s="4" t="s">
        <v>6617</v>
      </c>
      <c r="F1149" s="4">
        <f>VLOOKUP($B1149, 'Adsorbate_starOH2_v3(AutoRecove'!$E$2:$L$7960, 5, FALSE)</f>
        <v>-0.38200000000000001</v>
      </c>
    </row>
    <row r="1150" spans="2:6" x14ac:dyDescent="0.2">
      <c r="B1150" s="3" t="s">
        <v>12965</v>
      </c>
      <c r="C1150" s="4" t="s">
        <v>21461</v>
      </c>
      <c r="D1150" s="4" t="s">
        <v>6617</v>
      </c>
      <c r="F1150" s="4">
        <f>VLOOKUP($B1150, 'Adsorbate_starOH2_v3(AutoRecove'!$E$2:$L$7960, 5, FALSE)</f>
        <v>-1.9330000000000001</v>
      </c>
    </row>
    <row r="1151" spans="2:6" x14ac:dyDescent="0.2">
      <c r="B1151" s="3" t="s">
        <v>8847</v>
      </c>
      <c r="C1151" s="4" t="s">
        <v>21461</v>
      </c>
      <c r="D1151" s="4" t="s">
        <v>6617</v>
      </c>
      <c r="F1151" s="4">
        <f>VLOOKUP($B1151, 'Adsorbate_starOH2_v3(AutoRecove'!$E$2:$L$7960, 5, FALSE)</f>
        <v>-5.6509999999999998</v>
      </c>
    </row>
    <row r="1152" spans="2:6" x14ac:dyDescent="0.2">
      <c r="B1152" s="3" t="s">
        <v>29562</v>
      </c>
      <c r="C1152" s="4" t="s">
        <v>21461</v>
      </c>
      <c r="D1152" s="4" t="s">
        <v>6617</v>
      </c>
      <c r="F1152" s="4">
        <f>VLOOKUP($B1152, 'Adsorbate_starOH2_v3(AutoRecove'!$E$2:$L$7960, 5, FALSE)</f>
        <v>-2.62</v>
      </c>
    </row>
    <row r="1153" spans="2:6" x14ac:dyDescent="0.2">
      <c r="B1153" s="3" t="s">
        <v>10669</v>
      </c>
      <c r="C1153" s="4" t="s">
        <v>21461</v>
      </c>
      <c r="D1153" s="4" t="s">
        <v>1518</v>
      </c>
      <c r="F1153" s="4">
        <f>VLOOKUP($B1153, 'Adsorbate_starOH2_v3(AutoRecove'!$E$2:$L$7960, 5, FALSE)</f>
        <v>-1.673</v>
      </c>
    </row>
    <row r="1154" spans="2:6" x14ac:dyDescent="0.2">
      <c r="B1154" s="3" t="s">
        <v>14780</v>
      </c>
      <c r="C1154" s="4" t="s">
        <v>21461</v>
      </c>
      <c r="D1154" s="4" t="s">
        <v>1518</v>
      </c>
      <c r="F1154" s="4">
        <f>VLOOKUP($B1154, 'Adsorbate_starOH2_v3(AutoRecove'!$E$2:$L$7960, 5, FALSE)</f>
        <v>-2.5449999999999999</v>
      </c>
    </row>
    <row r="1155" spans="2:6" x14ac:dyDescent="0.2">
      <c r="B1155" s="3" t="s">
        <v>6165</v>
      </c>
      <c r="C1155" s="4" t="s">
        <v>21461</v>
      </c>
      <c r="D1155" s="4" t="s">
        <v>1518</v>
      </c>
      <c r="F1155" s="4">
        <f>VLOOKUP($B1155, 'Adsorbate_starOH2_v3(AutoRecove'!$E$2:$L$7960, 5, FALSE)</f>
        <v>-0.32100000000000001</v>
      </c>
    </row>
    <row r="1156" spans="2:6" x14ac:dyDescent="0.2">
      <c r="B1156" s="3" t="s">
        <v>14812</v>
      </c>
      <c r="C1156" s="4" t="s">
        <v>21461</v>
      </c>
      <c r="D1156" s="4" t="s">
        <v>1518</v>
      </c>
      <c r="F1156" s="4">
        <f>VLOOKUP($B1156, 'Adsorbate_starOH2_v3(AutoRecove'!$E$2:$L$7960, 5, FALSE)</f>
        <v>-0.628</v>
      </c>
    </row>
    <row r="1157" spans="2:6" x14ac:dyDescent="0.2">
      <c r="B1157" s="3" t="s">
        <v>4606</v>
      </c>
      <c r="C1157" s="4" t="s">
        <v>21461</v>
      </c>
      <c r="D1157" s="4" t="s">
        <v>1518</v>
      </c>
      <c r="F1157" s="4">
        <f>VLOOKUP($B1157, 'Adsorbate_starOH2_v3(AutoRecove'!$E$2:$L$7960, 5, FALSE)</f>
        <v>-0.77400000000000002</v>
      </c>
    </row>
    <row r="1158" spans="2:6" x14ac:dyDescent="0.2">
      <c r="B1158" s="3" t="s">
        <v>26736</v>
      </c>
      <c r="C1158" s="4" t="s">
        <v>21461</v>
      </c>
      <c r="D1158" s="4" t="s">
        <v>155</v>
      </c>
      <c r="F1158" s="4">
        <f>VLOOKUP($B1158, 'Adsorbate_starOH2_v3(AutoRecove'!$E$2:$L$7960, 5, FALSE)</f>
        <v>-2.851</v>
      </c>
    </row>
    <row r="1159" spans="2:6" x14ac:dyDescent="0.2">
      <c r="B1159" s="3" t="s">
        <v>22330</v>
      </c>
      <c r="C1159" s="4" t="s">
        <v>21461</v>
      </c>
      <c r="D1159" s="4" t="s">
        <v>155</v>
      </c>
      <c r="F1159" s="4">
        <f>VLOOKUP($B1159, 'Adsorbate_starOH2_v3(AutoRecove'!$E$2:$L$7960, 5, FALSE)</f>
        <v>-0.19900000000000001</v>
      </c>
    </row>
    <row r="1160" spans="2:6" x14ac:dyDescent="0.2">
      <c r="B1160" s="3" t="s">
        <v>14127</v>
      </c>
      <c r="C1160" s="4" t="s">
        <v>21461</v>
      </c>
      <c r="D1160" s="4" t="s">
        <v>155</v>
      </c>
      <c r="F1160" s="4">
        <f>VLOOKUP($B1160, 'Adsorbate_starOH2_v3(AutoRecove'!$E$2:$L$7960, 5, FALSE)</f>
        <v>-0.38700000000000001</v>
      </c>
    </row>
    <row r="1161" spans="2:6" x14ac:dyDescent="0.2">
      <c r="B1161" s="3" t="s">
        <v>23005</v>
      </c>
      <c r="C1161" s="4" t="s">
        <v>21461</v>
      </c>
      <c r="D1161" s="4" t="s">
        <v>155</v>
      </c>
      <c r="F1161" s="4">
        <f>VLOOKUP($B1161, 'Adsorbate_starOH2_v3(AutoRecove'!$E$2:$L$7960, 5, FALSE)</f>
        <v>2.34</v>
      </c>
    </row>
    <row r="1162" spans="2:6" x14ac:dyDescent="0.2">
      <c r="B1162" s="3" t="s">
        <v>2160</v>
      </c>
      <c r="C1162" s="4" t="s">
        <v>21461</v>
      </c>
      <c r="D1162" s="4" t="s">
        <v>155</v>
      </c>
      <c r="F1162" s="4">
        <f>VLOOKUP($B1162, 'Adsorbate_starOH2_v3(AutoRecove'!$E$2:$L$7960, 5, FALSE)</f>
        <v>-3.6999999999999998E-2</v>
      </c>
    </row>
    <row r="1163" spans="2:6" x14ac:dyDescent="0.2">
      <c r="B1163" s="3" t="s">
        <v>19331</v>
      </c>
      <c r="C1163" s="4" t="s">
        <v>21461</v>
      </c>
      <c r="D1163" s="4" t="s">
        <v>155</v>
      </c>
      <c r="F1163" s="4">
        <f>VLOOKUP($B1163, 'Adsorbate_starOH2_v3(AutoRecove'!$E$2:$L$7960, 5, FALSE)</f>
        <v>-2.073</v>
      </c>
    </row>
    <row r="1164" spans="2:6" x14ac:dyDescent="0.2">
      <c r="B1164" s="3" t="s">
        <v>5455</v>
      </c>
      <c r="C1164" s="4" t="s">
        <v>21461</v>
      </c>
      <c r="D1164" s="4" t="s">
        <v>155</v>
      </c>
      <c r="F1164" s="4">
        <f>VLOOKUP($B1164, 'Adsorbate_starOH2_v3(AutoRecove'!$E$2:$L$7960, 5, FALSE)</f>
        <v>-2.7519999999999998</v>
      </c>
    </row>
    <row r="1165" spans="2:6" x14ac:dyDescent="0.2">
      <c r="B1165" s="3" t="s">
        <v>8804</v>
      </c>
      <c r="C1165" s="4" t="s">
        <v>21461</v>
      </c>
      <c r="D1165" s="4" t="s">
        <v>155</v>
      </c>
      <c r="F1165" s="4">
        <f>VLOOKUP($B1165, 'Adsorbate_starOH2_v3(AutoRecove'!$E$2:$L$7960, 5, FALSE)</f>
        <v>-2.6360000000000001</v>
      </c>
    </row>
    <row r="1166" spans="2:6" x14ac:dyDescent="0.2">
      <c r="B1166" s="3" t="s">
        <v>14775</v>
      </c>
      <c r="C1166" s="4" t="s">
        <v>21461</v>
      </c>
      <c r="D1166" s="4" t="s">
        <v>155</v>
      </c>
      <c r="F1166" s="4">
        <f>VLOOKUP($B1166, 'Adsorbate_starOH2_v3(AutoRecove'!$E$2:$L$7960, 5, FALSE)</f>
        <v>-2.5999999999999999E-2</v>
      </c>
    </row>
    <row r="1167" spans="2:6" x14ac:dyDescent="0.2">
      <c r="B1167" s="3" t="s">
        <v>12696</v>
      </c>
      <c r="C1167" s="4" t="s">
        <v>21461</v>
      </c>
      <c r="D1167" s="4" t="s">
        <v>155</v>
      </c>
      <c r="F1167" s="4">
        <f>VLOOKUP($B1167, 'Adsorbate_starOH2_v3(AutoRecove'!$E$2:$L$7960, 5, FALSE)</f>
        <v>-0.77800000000000002</v>
      </c>
    </row>
    <row r="1168" spans="2:6" x14ac:dyDescent="0.2">
      <c r="B1168" s="3" t="s">
        <v>6272</v>
      </c>
      <c r="C1168" s="4" t="s">
        <v>21461</v>
      </c>
      <c r="D1168" s="4" t="s">
        <v>155</v>
      </c>
      <c r="F1168" s="4">
        <f>VLOOKUP($B1168, 'Adsorbate_starOH2_v3(AutoRecove'!$E$2:$L$7960, 5, FALSE)</f>
        <v>-4.9000000000000002E-2</v>
      </c>
    </row>
    <row r="1169" spans="2:6" x14ac:dyDescent="0.2">
      <c r="B1169" s="3" t="s">
        <v>5089</v>
      </c>
      <c r="C1169" s="4" t="s">
        <v>21461</v>
      </c>
      <c r="D1169" s="4" t="s">
        <v>155</v>
      </c>
      <c r="F1169" s="4">
        <f>VLOOKUP($B1169, 'Adsorbate_starOH2_v3(AutoRecove'!$E$2:$L$7960, 5, FALSE)</f>
        <v>-0.34200000000000003</v>
      </c>
    </row>
    <row r="1170" spans="2:6" x14ac:dyDescent="0.2">
      <c r="B1170" s="3" t="s">
        <v>6799</v>
      </c>
      <c r="C1170" s="4" t="s">
        <v>21461</v>
      </c>
      <c r="D1170" s="4" t="s">
        <v>155</v>
      </c>
      <c r="F1170" s="4">
        <f>VLOOKUP($B1170, 'Adsorbate_starOH2_v3(AutoRecove'!$E$2:$L$7960, 5, FALSE)</f>
        <v>-1.306</v>
      </c>
    </row>
    <row r="1171" spans="2:6" x14ac:dyDescent="0.2">
      <c r="B1171" s="3" t="s">
        <v>2486</v>
      </c>
      <c r="C1171" s="4" t="s">
        <v>21461</v>
      </c>
      <c r="D1171" s="4" t="s">
        <v>155</v>
      </c>
      <c r="F1171" s="4">
        <f>VLOOKUP($B1171, 'Adsorbate_starOH2_v3(AutoRecove'!$E$2:$L$7960, 5, FALSE)</f>
        <v>-0.20300000000000001</v>
      </c>
    </row>
    <row r="1172" spans="2:6" x14ac:dyDescent="0.2">
      <c r="B1172" s="3" t="s">
        <v>5879</v>
      </c>
      <c r="C1172" s="4" t="s">
        <v>21461</v>
      </c>
      <c r="D1172" s="4" t="s">
        <v>155</v>
      </c>
      <c r="F1172" s="4">
        <f>VLOOKUP($B1172, 'Adsorbate_starOH2_v3(AutoRecove'!$E$2:$L$7960, 5, FALSE)</f>
        <v>-9.7000000000000003E-2</v>
      </c>
    </row>
    <row r="1173" spans="2:6" x14ac:dyDescent="0.2">
      <c r="B1173" s="3" t="s">
        <v>7666</v>
      </c>
      <c r="C1173" s="4" t="s">
        <v>21461</v>
      </c>
      <c r="D1173" s="4" t="s">
        <v>55</v>
      </c>
      <c r="F1173" s="4">
        <f>VLOOKUP($B1173, 'Adsorbate_starOH2_v3(AutoRecove'!$E$2:$L$7960, 5, FALSE)</f>
        <v>-0.35899999999999999</v>
      </c>
    </row>
    <row r="1174" spans="2:6" x14ac:dyDescent="0.2">
      <c r="B1174" s="3" t="s">
        <v>13731</v>
      </c>
      <c r="C1174" s="4" t="s">
        <v>21461</v>
      </c>
      <c r="D1174" s="4" t="s">
        <v>55</v>
      </c>
      <c r="F1174" s="4">
        <f>VLOOKUP($B1174, 'Adsorbate_starOH2_v3(AutoRecove'!$E$2:$L$7960, 5, FALSE)</f>
        <v>-2.351</v>
      </c>
    </row>
    <row r="1175" spans="2:6" x14ac:dyDescent="0.2">
      <c r="B1175" s="3" t="s">
        <v>21821</v>
      </c>
      <c r="C1175" s="4" t="s">
        <v>21461</v>
      </c>
      <c r="D1175" s="4" t="s">
        <v>55</v>
      </c>
      <c r="F1175" s="4">
        <f>VLOOKUP($B1175, 'Adsorbate_starOH2_v3(AutoRecove'!$E$2:$L$7960, 5, FALSE)</f>
        <v>-3.1459999999999999</v>
      </c>
    </row>
    <row r="1176" spans="2:6" x14ac:dyDescent="0.2">
      <c r="B1176" s="3" t="s">
        <v>1205</v>
      </c>
      <c r="C1176" s="4" t="s">
        <v>21461</v>
      </c>
      <c r="D1176" s="4" t="s">
        <v>55</v>
      </c>
      <c r="F1176" s="4">
        <f>VLOOKUP($B1176, 'Adsorbate_starOH2_v3(AutoRecove'!$E$2:$L$7960, 5, FALSE)</f>
        <v>1.5029999999999999</v>
      </c>
    </row>
    <row r="1177" spans="2:6" x14ac:dyDescent="0.2">
      <c r="B1177" s="3" t="s">
        <v>13618</v>
      </c>
      <c r="C1177" s="4" t="s">
        <v>21461</v>
      </c>
      <c r="D1177" s="4" t="s">
        <v>10708</v>
      </c>
      <c r="F1177" s="4">
        <f>VLOOKUP($B1177, 'Adsorbate_starOH2_v3(AutoRecove'!$E$2:$L$7960, 5, FALSE)</f>
        <v>-1.0149999999999999</v>
      </c>
    </row>
    <row r="1178" spans="2:6" x14ac:dyDescent="0.2">
      <c r="B1178" s="3" t="s">
        <v>17817</v>
      </c>
      <c r="C1178" s="4" t="s">
        <v>21461</v>
      </c>
      <c r="D1178" s="4" t="s">
        <v>10708</v>
      </c>
      <c r="F1178" s="4">
        <f>VLOOKUP($B1178, 'Adsorbate_starOH2_v3(AutoRecove'!$E$2:$L$7960, 5, FALSE)</f>
        <v>-0.74299999999999999</v>
      </c>
    </row>
    <row r="1179" spans="2:6" x14ac:dyDescent="0.2">
      <c r="B1179" s="3" t="s">
        <v>18935</v>
      </c>
      <c r="C1179" s="4" t="s">
        <v>21461</v>
      </c>
      <c r="D1179" s="4" t="s">
        <v>10708</v>
      </c>
      <c r="F1179" s="4">
        <f>VLOOKUP($B1179, 'Adsorbate_starOH2_v3(AutoRecove'!$E$2:$L$7960, 5, FALSE)</f>
        <v>-0.59299999999999997</v>
      </c>
    </row>
    <row r="1180" spans="2:6" x14ac:dyDescent="0.2">
      <c r="B1180" s="3" t="s">
        <v>5689</v>
      </c>
      <c r="C1180" s="4" t="s">
        <v>21461</v>
      </c>
      <c r="D1180" s="4" t="s">
        <v>10708</v>
      </c>
      <c r="F1180" s="4">
        <f>VLOOKUP($B1180, 'Adsorbate_starOH2_v3(AutoRecove'!$E$2:$L$7960, 5, FALSE)</f>
        <v>-0.61199999999999999</v>
      </c>
    </row>
    <row r="1181" spans="2:6" x14ac:dyDescent="0.2">
      <c r="B1181" s="3" t="s">
        <v>855</v>
      </c>
      <c r="C1181" s="4" t="s">
        <v>21461</v>
      </c>
      <c r="D1181" s="4" t="s">
        <v>10708</v>
      </c>
      <c r="F1181" s="4">
        <f>VLOOKUP($B1181, 'Adsorbate_starOH2_v3(AutoRecove'!$E$2:$L$7960, 5, FALSE)</f>
        <v>-0.93400000000000005</v>
      </c>
    </row>
    <row r="1182" spans="2:6" x14ac:dyDescent="0.2">
      <c r="B1182" s="3" t="s">
        <v>11939</v>
      </c>
      <c r="C1182" s="4" t="s">
        <v>21461</v>
      </c>
      <c r="D1182" s="4" t="s">
        <v>10708</v>
      </c>
      <c r="F1182" s="4">
        <f>VLOOKUP($B1182, 'Adsorbate_starOH2_v3(AutoRecove'!$E$2:$L$7960, 5, FALSE)</f>
        <v>-1.089</v>
      </c>
    </row>
    <row r="1183" spans="2:6" x14ac:dyDescent="0.2">
      <c r="B1183" s="3" t="s">
        <v>23386</v>
      </c>
      <c r="C1183" s="4" t="s">
        <v>21461</v>
      </c>
      <c r="D1183" s="4" t="s">
        <v>10708</v>
      </c>
      <c r="F1183" s="4">
        <f>VLOOKUP($B1183, 'Adsorbate_starOH2_v3(AutoRecove'!$E$2:$L$7960, 5, FALSE)</f>
        <v>-0.52100000000000002</v>
      </c>
    </row>
    <row r="1184" spans="2:6" x14ac:dyDescent="0.2">
      <c r="B1184" s="3" t="s">
        <v>19617</v>
      </c>
      <c r="C1184" s="4" t="s">
        <v>21461</v>
      </c>
      <c r="D1184" s="4" t="s">
        <v>10708</v>
      </c>
      <c r="F1184" s="4">
        <f>VLOOKUP($B1184, 'Adsorbate_starOH2_v3(AutoRecove'!$E$2:$L$7960, 5, FALSE)</f>
        <v>-0.66400000000000003</v>
      </c>
    </row>
    <row r="1185" spans="2:6" x14ac:dyDescent="0.2">
      <c r="B1185" s="3" t="s">
        <v>5067</v>
      </c>
      <c r="C1185" s="4" t="s">
        <v>21461</v>
      </c>
      <c r="D1185" s="4" t="s">
        <v>10708</v>
      </c>
      <c r="F1185" s="4">
        <f>VLOOKUP($B1185, 'Adsorbate_starOH2_v3(AutoRecove'!$E$2:$L$7960, 5, FALSE)</f>
        <v>-0.371</v>
      </c>
    </row>
    <row r="1186" spans="2:6" x14ac:dyDescent="0.2">
      <c r="B1186" s="3" t="s">
        <v>9865</v>
      </c>
      <c r="C1186" s="4" t="s">
        <v>21461</v>
      </c>
      <c r="D1186" s="4" t="s">
        <v>10708</v>
      </c>
      <c r="F1186" s="4">
        <f>VLOOKUP($B1186, 'Adsorbate_starOH2_v3(AutoRecove'!$E$2:$L$7960, 5, FALSE)</f>
        <v>-9.8000000000000004E-2</v>
      </c>
    </row>
    <row r="1187" spans="2:6" x14ac:dyDescent="0.2">
      <c r="B1187" s="3" t="s">
        <v>23716</v>
      </c>
      <c r="C1187" s="4" t="s">
        <v>21461</v>
      </c>
      <c r="D1187" s="4" t="s">
        <v>6009</v>
      </c>
      <c r="F1187" s="4">
        <f>VLOOKUP($B1187, 'Adsorbate_starOH2_v3(AutoRecove'!$E$2:$L$7960, 5, FALSE)</f>
        <v>-0.26400000000000001</v>
      </c>
    </row>
    <row r="1188" spans="2:6" x14ac:dyDescent="0.2">
      <c r="B1188" s="3" t="s">
        <v>12287</v>
      </c>
      <c r="C1188" s="4" t="s">
        <v>21461</v>
      </c>
      <c r="D1188" s="4" t="s">
        <v>6009</v>
      </c>
      <c r="F1188" s="4">
        <f>VLOOKUP($B1188, 'Adsorbate_starOH2_v3(AutoRecove'!$E$2:$L$7960, 5, FALSE)</f>
        <v>-0.124</v>
      </c>
    </row>
    <row r="1189" spans="2:6" x14ac:dyDescent="0.2">
      <c r="B1189" s="3" t="s">
        <v>19843</v>
      </c>
      <c r="C1189" s="4" t="s">
        <v>21461</v>
      </c>
      <c r="D1189" s="4" t="s">
        <v>6009</v>
      </c>
      <c r="F1189" s="4">
        <f>VLOOKUP($B1189, 'Adsorbate_starOH2_v3(AutoRecove'!$E$2:$L$7960, 5, FALSE)</f>
        <v>-0.53800000000000003</v>
      </c>
    </row>
    <row r="1190" spans="2:6" x14ac:dyDescent="0.2">
      <c r="B1190" s="3" t="s">
        <v>12923</v>
      </c>
      <c r="C1190" s="4" t="s">
        <v>21461</v>
      </c>
      <c r="D1190" s="4" t="s">
        <v>6009</v>
      </c>
      <c r="F1190" s="4">
        <f>VLOOKUP($B1190, 'Adsorbate_starOH2_v3(AutoRecove'!$E$2:$L$7960, 5, FALSE)</f>
        <v>-0.32100000000000001</v>
      </c>
    </row>
    <row r="1191" spans="2:6" x14ac:dyDescent="0.2">
      <c r="B1191" s="3" t="s">
        <v>14866</v>
      </c>
      <c r="C1191" s="4" t="s">
        <v>21461</v>
      </c>
      <c r="D1191" s="4" t="s">
        <v>6009</v>
      </c>
      <c r="F1191" s="4">
        <f>VLOOKUP($B1191, 'Adsorbate_starOH2_v3(AutoRecove'!$E$2:$L$7960, 5, FALSE)</f>
        <v>-9.8000000000000004E-2</v>
      </c>
    </row>
    <row r="1192" spans="2:6" x14ac:dyDescent="0.2">
      <c r="B1192" s="3" t="s">
        <v>23199</v>
      </c>
      <c r="C1192" s="4" t="s">
        <v>21461</v>
      </c>
      <c r="D1192" s="4" t="s">
        <v>6009</v>
      </c>
      <c r="F1192" s="4">
        <f>VLOOKUP($B1192, 'Adsorbate_starOH2_v3(AutoRecove'!$E$2:$L$7960, 5, FALSE)</f>
        <v>-0.72299999999999998</v>
      </c>
    </row>
    <row r="1193" spans="2:6" x14ac:dyDescent="0.2">
      <c r="B1193" s="3" t="s">
        <v>8103</v>
      </c>
      <c r="C1193" s="4" t="s">
        <v>21461</v>
      </c>
      <c r="D1193" s="4" t="s">
        <v>6009</v>
      </c>
      <c r="F1193" s="4">
        <f>VLOOKUP($B1193, 'Adsorbate_starOH2_v3(AutoRecove'!$E$2:$L$7960, 5, FALSE)</f>
        <v>-0.503</v>
      </c>
    </row>
    <row r="1194" spans="2:6" x14ac:dyDescent="0.2">
      <c r="B1194" s="3" t="s">
        <v>18608</v>
      </c>
      <c r="C1194" s="4" t="s">
        <v>21461</v>
      </c>
      <c r="D1194" s="4" t="s">
        <v>6009</v>
      </c>
      <c r="F1194" s="4">
        <f>VLOOKUP($B1194, 'Adsorbate_starOH2_v3(AutoRecove'!$E$2:$L$7960, 5, FALSE)</f>
        <v>-0.33500000000000002</v>
      </c>
    </row>
    <row r="1195" spans="2:6" x14ac:dyDescent="0.2">
      <c r="B1195" s="3" t="s">
        <v>22451</v>
      </c>
      <c r="C1195" s="4" t="s">
        <v>21461</v>
      </c>
      <c r="D1195" s="4" t="s">
        <v>25964</v>
      </c>
      <c r="F1195" s="4">
        <f>VLOOKUP($B1195, 'Adsorbate_starOH2_v3(AutoRecove'!$E$2:$L$7960, 5, FALSE)</f>
        <v>-0.24199999999999999</v>
      </c>
    </row>
    <row r="1196" spans="2:6" x14ac:dyDescent="0.2">
      <c r="B1196" s="3" t="s">
        <v>15174</v>
      </c>
      <c r="C1196" s="4" t="s">
        <v>21461</v>
      </c>
      <c r="D1196" s="4" t="s">
        <v>25964</v>
      </c>
      <c r="F1196" s="4">
        <f>VLOOKUP($B1196, 'Adsorbate_starOH2_v3(AutoRecove'!$E$2:$L$7960, 5, FALSE)</f>
        <v>-0.111</v>
      </c>
    </row>
    <row r="1197" spans="2:6" x14ac:dyDescent="0.2">
      <c r="B1197" s="3" t="s">
        <v>505</v>
      </c>
      <c r="C1197" s="4" t="s">
        <v>21461</v>
      </c>
      <c r="D1197" s="4" t="s">
        <v>25964</v>
      </c>
      <c r="F1197" s="4">
        <f>VLOOKUP($B1197, 'Adsorbate_starOH2_v3(AutoRecove'!$E$2:$L$7960, 5, FALSE)</f>
        <v>-1.587</v>
      </c>
    </row>
    <row r="1198" spans="2:6" x14ac:dyDescent="0.2">
      <c r="B1198" s="3" t="s">
        <v>29925</v>
      </c>
      <c r="C1198" s="4" t="s">
        <v>21461</v>
      </c>
      <c r="D1198" s="4" t="s">
        <v>25964</v>
      </c>
      <c r="F1198" s="4">
        <f>VLOOKUP($B1198, 'Adsorbate_starOH2_v3(AutoRecove'!$E$2:$L$7960, 5, FALSE)</f>
        <v>-1.6779999999999999</v>
      </c>
    </row>
    <row r="1199" spans="2:6" x14ac:dyDescent="0.2">
      <c r="B1199" s="3" t="s">
        <v>8852</v>
      </c>
      <c r="C1199" s="4" t="s">
        <v>21461</v>
      </c>
      <c r="D1199" s="4" t="s">
        <v>25964</v>
      </c>
      <c r="F1199" s="4">
        <f>VLOOKUP($B1199, 'Adsorbate_starOH2_v3(AutoRecove'!$E$2:$L$7960, 5, FALSE)</f>
        <v>-0.33600000000000002</v>
      </c>
    </row>
    <row r="1200" spans="2:6" x14ac:dyDescent="0.2">
      <c r="B1200" s="3" t="s">
        <v>1058</v>
      </c>
      <c r="C1200" s="4" t="s">
        <v>21461</v>
      </c>
      <c r="D1200" s="4" t="s">
        <v>25964</v>
      </c>
      <c r="F1200" s="4">
        <f>VLOOKUP($B1200, 'Adsorbate_starOH2_v3(AutoRecove'!$E$2:$L$7960, 5, FALSE)</f>
        <v>-3.4540000000000002</v>
      </c>
    </row>
    <row r="1201" spans="2:6" x14ac:dyDescent="0.2">
      <c r="B1201" s="3" t="s">
        <v>7869</v>
      </c>
      <c r="C1201" s="4" t="s">
        <v>21461</v>
      </c>
      <c r="D1201" s="4" t="s">
        <v>398</v>
      </c>
      <c r="F1201" s="4">
        <f>VLOOKUP($B1201, 'Adsorbate_starOH2_v3(AutoRecove'!$E$2:$L$7960, 5, FALSE)</f>
        <v>-0.55800000000000005</v>
      </c>
    </row>
    <row r="1202" spans="2:6" x14ac:dyDescent="0.2">
      <c r="B1202" s="3" t="s">
        <v>4991</v>
      </c>
      <c r="C1202" s="4" t="s">
        <v>21461</v>
      </c>
      <c r="D1202" s="4" t="s">
        <v>398</v>
      </c>
      <c r="F1202" s="4">
        <f>VLOOKUP($B1202, 'Adsorbate_starOH2_v3(AutoRecove'!$E$2:$L$7960, 5, FALSE)</f>
        <v>-0.378</v>
      </c>
    </row>
    <row r="1203" spans="2:6" x14ac:dyDescent="0.2">
      <c r="B1203" s="3" t="s">
        <v>6594</v>
      </c>
      <c r="C1203" s="4" t="s">
        <v>21461</v>
      </c>
      <c r="D1203" s="4" t="s">
        <v>398</v>
      </c>
      <c r="F1203" s="4">
        <f>VLOOKUP($B1203, 'Adsorbate_starOH2_v3(AutoRecove'!$E$2:$L$7960, 5, FALSE)</f>
        <v>-0.83599999999999997</v>
      </c>
    </row>
    <row r="1204" spans="2:6" x14ac:dyDescent="0.2">
      <c r="B1204" s="3" t="s">
        <v>29261</v>
      </c>
      <c r="C1204" s="4" t="s">
        <v>21461</v>
      </c>
      <c r="D1204" s="4" t="s">
        <v>2233</v>
      </c>
      <c r="E1204" s="4" t="s">
        <v>30469</v>
      </c>
      <c r="F1204" s="4">
        <f>VLOOKUP($B1204, 'Adsorbate_starOH2_v3(AutoRecove'!$E$2:$L$7960, 5, FALSE)</f>
        <v>-3.05</v>
      </c>
    </row>
    <row r="1205" spans="2:6" x14ac:dyDescent="0.2">
      <c r="B1205" s="3" t="s">
        <v>2027</v>
      </c>
      <c r="C1205" s="4" t="s">
        <v>21461</v>
      </c>
      <c r="D1205" s="4" t="s">
        <v>2233</v>
      </c>
      <c r="E1205" s="4" t="s">
        <v>30469</v>
      </c>
      <c r="F1205" s="4">
        <f>VLOOKUP($B1205, 'Adsorbate_starOH2_v3(AutoRecove'!$E$2:$L$7960, 5, FALSE)</f>
        <v>-2.6829999999999998</v>
      </c>
    </row>
    <row r="1206" spans="2:6" x14ac:dyDescent="0.2">
      <c r="B1206" s="3" t="s">
        <v>12155</v>
      </c>
      <c r="C1206" s="4" t="s">
        <v>21461</v>
      </c>
      <c r="D1206" s="4" t="s">
        <v>2233</v>
      </c>
      <c r="E1206" s="4" t="s">
        <v>6617</v>
      </c>
      <c r="F1206" s="4">
        <f>VLOOKUP($B1206, 'Adsorbate_starOH2_v3(AutoRecove'!$E$2:$L$7960, 5, FALSE)</f>
        <v>-0.74</v>
      </c>
    </row>
    <row r="1207" spans="2:6" x14ac:dyDescent="0.2">
      <c r="B1207" s="3" t="s">
        <v>11335</v>
      </c>
      <c r="C1207" s="4" t="s">
        <v>21461</v>
      </c>
      <c r="D1207" s="4" t="s">
        <v>2233</v>
      </c>
      <c r="E1207" s="4" t="s">
        <v>10708</v>
      </c>
      <c r="F1207" s="4">
        <f>VLOOKUP($B1207, 'Adsorbate_starOH2_v3(AutoRecove'!$E$2:$L$7960, 5, FALSE)</f>
        <v>-0.14799999999999999</v>
      </c>
    </row>
    <row r="1208" spans="2:6" x14ac:dyDescent="0.2">
      <c r="B1208" s="3" t="s">
        <v>11000</v>
      </c>
      <c r="C1208" s="4" t="s">
        <v>21461</v>
      </c>
      <c r="D1208" s="4" t="s">
        <v>2233</v>
      </c>
      <c r="E1208" s="4" t="s">
        <v>398</v>
      </c>
      <c r="F1208" s="4">
        <f>VLOOKUP($B1208, 'Adsorbate_starOH2_v3(AutoRecove'!$E$2:$L$7960, 5, FALSE)</f>
        <v>-2.218</v>
      </c>
    </row>
    <row r="1209" spans="2:6" x14ac:dyDescent="0.2">
      <c r="B1209" s="3" t="s">
        <v>20576</v>
      </c>
      <c r="C1209" s="4" t="s">
        <v>21461</v>
      </c>
      <c r="D1209" s="4" t="s">
        <v>2233</v>
      </c>
      <c r="F1209" s="4">
        <f>VLOOKUP($B1209, 'Adsorbate_starOH2_v3(AutoRecove'!$E$2:$L$7960, 5, FALSE)</f>
        <v>-3.2959999999999998</v>
      </c>
    </row>
    <row r="1210" spans="2:6" x14ac:dyDescent="0.2">
      <c r="B1210" s="3" t="s">
        <v>5700</v>
      </c>
      <c r="C1210" s="4" t="s">
        <v>21461</v>
      </c>
      <c r="D1210" s="4" t="s">
        <v>2233</v>
      </c>
      <c r="F1210" s="4">
        <f>VLOOKUP($B1210, 'Adsorbate_starOH2_v3(AutoRecove'!$E$2:$L$7960, 5, FALSE)</f>
        <v>-6.8000000000000005E-2</v>
      </c>
    </row>
    <row r="1211" spans="2:6" x14ac:dyDescent="0.2">
      <c r="B1211" s="3" t="s">
        <v>23537</v>
      </c>
      <c r="C1211" s="4" t="s">
        <v>21461</v>
      </c>
      <c r="D1211" s="4" t="s">
        <v>2233</v>
      </c>
      <c r="F1211" s="4">
        <f>VLOOKUP($B1211, 'Adsorbate_starOH2_v3(AutoRecove'!$E$2:$L$7960, 5, FALSE)</f>
        <v>-0.623</v>
      </c>
    </row>
    <row r="1212" spans="2:6" x14ac:dyDescent="0.2">
      <c r="B1212" s="3" t="s">
        <v>7973</v>
      </c>
      <c r="C1212" s="4" t="s">
        <v>21461</v>
      </c>
      <c r="D1212" s="4" t="s">
        <v>2233</v>
      </c>
      <c r="F1212" s="4">
        <f>VLOOKUP($B1212, 'Adsorbate_starOH2_v3(AutoRecove'!$E$2:$L$7960, 5, FALSE)</f>
        <v>-6.5000000000000002E-2</v>
      </c>
    </row>
    <row r="1213" spans="2:6" x14ac:dyDescent="0.2">
      <c r="B1213" s="3" t="s">
        <v>10792</v>
      </c>
      <c r="C1213" s="4" t="s">
        <v>21461</v>
      </c>
      <c r="D1213" s="4" t="s">
        <v>3691</v>
      </c>
      <c r="E1213" s="4" t="s">
        <v>9466</v>
      </c>
      <c r="F1213" s="4">
        <f>VLOOKUP($B1213, 'Adsorbate_starOH2_v3(AutoRecove'!$E$2:$L$7960, 5, FALSE)</f>
        <v>-1.1719999999999999</v>
      </c>
    </row>
    <row r="1214" spans="2:6" x14ac:dyDescent="0.2">
      <c r="B1214" s="3" t="s">
        <v>19891</v>
      </c>
      <c r="C1214" s="4" t="s">
        <v>21461</v>
      </c>
      <c r="D1214" s="4" t="s">
        <v>3691</v>
      </c>
      <c r="E1214" s="4" t="s">
        <v>9466</v>
      </c>
      <c r="F1214" s="4">
        <f>VLOOKUP($B1214, 'Adsorbate_starOH2_v3(AutoRecove'!$E$2:$L$7960, 5, FALSE)</f>
        <v>-0.97299999999999998</v>
      </c>
    </row>
    <row r="1215" spans="2:6" x14ac:dyDescent="0.2">
      <c r="B1215" s="3" t="s">
        <v>9224</v>
      </c>
      <c r="C1215" s="4" t="s">
        <v>21461</v>
      </c>
      <c r="D1215" s="4" t="s">
        <v>3691</v>
      </c>
      <c r="E1215" s="4" t="s">
        <v>9466</v>
      </c>
      <c r="F1215" s="4">
        <f>VLOOKUP($B1215, 'Adsorbate_starOH2_v3(AutoRecove'!$E$2:$L$7960, 5, FALSE)</f>
        <v>-0.22700000000000001</v>
      </c>
    </row>
    <row r="1216" spans="2:6" x14ac:dyDescent="0.2">
      <c r="B1216" s="3" t="s">
        <v>6584</v>
      </c>
      <c r="C1216" s="4" t="s">
        <v>21461</v>
      </c>
      <c r="D1216" s="4" t="s">
        <v>3691</v>
      </c>
      <c r="E1216" s="4" t="s">
        <v>6617</v>
      </c>
      <c r="F1216" s="4">
        <f>VLOOKUP($B1216, 'Adsorbate_starOH2_v3(AutoRecove'!$E$2:$L$7960, 5, FALSE)</f>
        <v>-8.5000000000000006E-2</v>
      </c>
    </row>
    <row r="1217" spans="2:6" x14ac:dyDescent="0.2">
      <c r="B1217" s="3" t="s">
        <v>1020</v>
      </c>
      <c r="C1217" s="4" t="s">
        <v>21461</v>
      </c>
      <c r="D1217" s="4" t="s">
        <v>3691</v>
      </c>
      <c r="E1217" s="4" t="s">
        <v>6617</v>
      </c>
      <c r="F1217" s="4">
        <f>VLOOKUP($B1217, 'Adsorbate_starOH2_v3(AutoRecove'!$E$2:$L$7960, 5, FALSE)</f>
        <v>-0.246</v>
      </c>
    </row>
    <row r="1218" spans="2:6" x14ac:dyDescent="0.2">
      <c r="B1218" s="3" t="s">
        <v>27463</v>
      </c>
      <c r="C1218" s="4" t="s">
        <v>21461</v>
      </c>
      <c r="D1218" s="4" t="s">
        <v>3691</v>
      </c>
      <c r="E1218" s="4" t="s">
        <v>10708</v>
      </c>
      <c r="F1218" s="4">
        <f>VLOOKUP($B1218, 'Adsorbate_starOH2_v3(AutoRecove'!$E$2:$L$7960, 5, FALSE)</f>
        <v>-0.82499999999999996</v>
      </c>
    </row>
    <row r="1219" spans="2:6" x14ac:dyDescent="0.2">
      <c r="B1219" s="3" t="s">
        <v>3018</v>
      </c>
      <c r="C1219" s="4" t="s">
        <v>21461</v>
      </c>
      <c r="D1219" s="4" t="s">
        <v>3691</v>
      </c>
      <c r="E1219" s="4" t="s">
        <v>3550</v>
      </c>
      <c r="F1219" s="4">
        <f>VLOOKUP($B1219, 'Adsorbate_starOH2_v3(AutoRecove'!$E$2:$L$7960, 5, FALSE)</f>
        <v>-6.2E-2</v>
      </c>
    </row>
    <row r="1220" spans="2:6" x14ac:dyDescent="0.2">
      <c r="B1220" s="3" t="s">
        <v>5962</v>
      </c>
      <c r="C1220" s="4" t="s">
        <v>21461</v>
      </c>
      <c r="D1220" s="4" t="s">
        <v>3691</v>
      </c>
      <c r="E1220" s="4" t="s">
        <v>3550</v>
      </c>
      <c r="F1220" s="4">
        <f>VLOOKUP($B1220, 'Adsorbate_starOH2_v3(AutoRecove'!$E$2:$L$7960, 5, FALSE)</f>
        <v>-0.65</v>
      </c>
    </row>
    <row r="1221" spans="2:6" x14ac:dyDescent="0.2">
      <c r="B1221" s="3" t="s">
        <v>7114</v>
      </c>
      <c r="C1221" s="4" t="s">
        <v>21461</v>
      </c>
      <c r="D1221" s="4" t="s">
        <v>3691</v>
      </c>
      <c r="E1221" s="4" t="s">
        <v>398</v>
      </c>
      <c r="F1221" s="4">
        <f>VLOOKUP($B1221, 'Adsorbate_starOH2_v3(AutoRecove'!$E$2:$L$7960, 5, FALSE)</f>
        <v>-5.8000000000000003E-2</v>
      </c>
    </row>
    <row r="1222" spans="2:6" x14ac:dyDescent="0.2">
      <c r="B1222" s="3" t="s">
        <v>189</v>
      </c>
      <c r="C1222" s="4" t="s">
        <v>21461</v>
      </c>
      <c r="D1222" s="4" t="s">
        <v>3691</v>
      </c>
      <c r="E1222" s="4" t="s">
        <v>398</v>
      </c>
      <c r="F1222" s="4">
        <f>VLOOKUP($B1222, 'Adsorbate_starOH2_v3(AutoRecove'!$E$2:$L$7960, 5, FALSE)</f>
        <v>-0.88800000000000001</v>
      </c>
    </row>
    <row r="1223" spans="2:6" x14ac:dyDescent="0.2">
      <c r="B1223" s="3" t="s">
        <v>13078</v>
      </c>
      <c r="C1223" s="4" t="s">
        <v>21461</v>
      </c>
      <c r="D1223" s="4" t="s">
        <v>3691</v>
      </c>
      <c r="E1223" s="4" t="s">
        <v>398</v>
      </c>
      <c r="F1223" s="4">
        <f>VLOOKUP($B1223, 'Adsorbate_starOH2_v3(AutoRecove'!$E$2:$L$7960, 5, FALSE)</f>
        <v>-0.61299999999999999</v>
      </c>
    </row>
    <row r="1224" spans="2:6" x14ac:dyDescent="0.2">
      <c r="B1224" s="3" t="s">
        <v>6833</v>
      </c>
      <c r="C1224" s="4" t="s">
        <v>21461</v>
      </c>
      <c r="D1224" s="4" t="s">
        <v>3691</v>
      </c>
      <c r="E1224" s="4" t="s">
        <v>2233</v>
      </c>
      <c r="F1224" s="4">
        <f>VLOOKUP($B1224, 'Adsorbate_starOH2_v3(AutoRecove'!$E$2:$L$7960, 5, FALSE)</f>
        <v>-2.359</v>
      </c>
    </row>
    <row r="1225" spans="2:6" x14ac:dyDescent="0.2">
      <c r="B1225" s="3" t="s">
        <v>7922</v>
      </c>
      <c r="C1225" s="4" t="s">
        <v>21461</v>
      </c>
      <c r="D1225" s="4" t="s">
        <v>3691</v>
      </c>
      <c r="E1225" s="4" t="s">
        <v>2233</v>
      </c>
      <c r="F1225" s="4">
        <f>VLOOKUP($B1225, 'Adsorbate_starOH2_v3(AutoRecove'!$E$2:$L$7960, 5, FALSE)</f>
        <v>-0.84099999999999997</v>
      </c>
    </row>
    <row r="1226" spans="2:6" x14ac:dyDescent="0.2">
      <c r="B1226" s="3" t="s">
        <v>22344</v>
      </c>
      <c r="C1226" s="4" t="s">
        <v>21461</v>
      </c>
      <c r="D1226" s="4" t="s">
        <v>3691</v>
      </c>
      <c r="F1226" s="4">
        <f>VLOOKUP($B1226, 'Adsorbate_starOH2_v3(AutoRecove'!$E$2:$L$7960, 5, FALSE)</f>
        <v>-0.42399999999999999</v>
      </c>
    </row>
    <row r="1227" spans="2:6" x14ac:dyDescent="0.2">
      <c r="B1227" s="3" t="s">
        <v>22747</v>
      </c>
      <c r="C1227" s="4" t="s">
        <v>21461</v>
      </c>
      <c r="D1227" s="4" t="s">
        <v>3691</v>
      </c>
      <c r="F1227" s="4">
        <f>VLOOKUP($B1227, 'Adsorbate_starOH2_v3(AutoRecove'!$E$2:$L$7960, 5, FALSE)</f>
        <v>-0.60199999999999998</v>
      </c>
    </row>
    <row r="1228" spans="2:6" x14ac:dyDescent="0.2">
      <c r="B1228" s="3" t="s">
        <v>10945</v>
      </c>
      <c r="C1228" s="4" t="s">
        <v>21461</v>
      </c>
      <c r="D1228" s="4" t="s">
        <v>3691</v>
      </c>
      <c r="F1228" s="4">
        <f>VLOOKUP($B1228, 'Adsorbate_starOH2_v3(AutoRecove'!$E$2:$L$7960, 5, FALSE)</f>
        <v>-0.70299999999999996</v>
      </c>
    </row>
    <row r="1229" spans="2:6" x14ac:dyDescent="0.2">
      <c r="B1229" s="3" t="s">
        <v>28933</v>
      </c>
      <c r="C1229" s="4" t="s">
        <v>21461</v>
      </c>
      <c r="D1229" s="4" t="s">
        <v>3691</v>
      </c>
      <c r="F1229" s="4">
        <f>VLOOKUP($B1229, 'Adsorbate_starOH2_v3(AutoRecove'!$E$2:$L$7960, 5, FALSE)</f>
        <v>-0.68100000000000005</v>
      </c>
    </row>
    <row r="1230" spans="2:6" x14ac:dyDescent="0.2">
      <c r="B1230" s="3" t="s">
        <v>20519</v>
      </c>
      <c r="C1230" s="4" t="s">
        <v>21461</v>
      </c>
      <c r="D1230" s="4" t="s">
        <v>3691</v>
      </c>
      <c r="F1230" s="4">
        <f>VLOOKUP($B1230, 'Adsorbate_starOH2_v3(AutoRecove'!$E$2:$L$7960, 5, FALSE)</f>
        <v>-7.8E-2</v>
      </c>
    </row>
    <row r="1231" spans="2:6" x14ac:dyDescent="0.2">
      <c r="B1231" s="3" t="s">
        <v>1913</v>
      </c>
      <c r="C1231" s="4" t="s">
        <v>21461</v>
      </c>
      <c r="D1231" s="4" t="s">
        <v>3691</v>
      </c>
      <c r="F1231" s="4">
        <f>VLOOKUP($B1231, 'Adsorbate_starOH2_v3(AutoRecove'!$E$2:$L$7960, 5, FALSE)</f>
        <v>-0.72799999999999998</v>
      </c>
    </row>
    <row r="1232" spans="2:6" x14ac:dyDescent="0.2">
      <c r="B1232" s="3" t="s">
        <v>5938</v>
      </c>
      <c r="C1232" s="4" t="s">
        <v>21461</v>
      </c>
      <c r="D1232" s="4" t="s">
        <v>3691</v>
      </c>
      <c r="F1232" s="4">
        <f>VLOOKUP($B1232, 'Adsorbate_starOH2_v3(AutoRecove'!$E$2:$L$7960, 5, FALSE)</f>
        <v>-0.123</v>
      </c>
    </row>
    <row r="1233" spans="2:6" x14ac:dyDescent="0.2">
      <c r="B1233" s="3" t="s">
        <v>20544</v>
      </c>
      <c r="C1233" s="4" t="s">
        <v>21461</v>
      </c>
      <c r="D1233" s="4" t="s">
        <v>3691</v>
      </c>
      <c r="F1233" s="4">
        <f>VLOOKUP($B1233, 'Adsorbate_starOH2_v3(AutoRecove'!$E$2:$L$7960, 5, FALSE)</f>
        <v>-2.702</v>
      </c>
    </row>
    <row r="1234" spans="2:6" x14ac:dyDescent="0.2">
      <c r="B1234" s="3" t="s">
        <v>18801</v>
      </c>
      <c r="C1234" s="4" t="s">
        <v>21461</v>
      </c>
      <c r="D1234" s="4" t="s">
        <v>3691</v>
      </c>
      <c r="F1234" s="4">
        <f>VLOOKUP($B1234, 'Adsorbate_starOH2_v3(AutoRecove'!$E$2:$L$7960, 5, FALSE)</f>
        <v>-0.25700000000000001</v>
      </c>
    </row>
    <row r="1235" spans="2:6" x14ac:dyDescent="0.2">
      <c r="B1235" s="3" t="s">
        <v>16767</v>
      </c>
      <c r="C1235" s="4" t="s">
        <v>21461</v>
      </c>
      <c r="D1235" s="4" t="s">
        <v>3691</v>
      </c>
      <c r="F1235" s="4">
        <f>VLOOKUP($B1235, 'Adsorbate_starOH2_v3(AutoRecove'!$E$2:$L$7960, 5, FALSE)</f>
        <v>-0.73499999999999999</v>
      </c>
    </row>
    <row r="1236" spans="2:6" x14ac:dyDescent="0.2">
      <c r="B1236" s="3" t="s">
        <v>21876</v>
      </c>
      <c r="C1236" s="4" t="s">
        <v>21461</v>
      </c>
      <c r="D1236" s="4" t="s">
        <v>30472</v>
      </c>
      <c r="F1236" s="4">
        <f>VLOOKUP($B1236, 'Adsorbate_starOH2_v3(AutoRecove'!$E$2:$L$7960, 5, FALSE)</f>
        <v>-3.5270000000000001</v>
      </c>
    </row>
    <row r="1237" spans="2:6" x14ac:dyDescent="0.2">
      <c r="B1237" s="3" t="s">
        <v>16478</v>
      </c>
      <c r="C1237" s="4" t="s">
        <v>21461</v>
      </c>
      <c r="D1237" s="4" t="s">
        <v>30472</v>
      </c>
      <c r="F1237" s="4">
        <f>VLOOKUP($B1237, 'Adsorbate_starOH2_v3(AutoRecove'!$E$2:$L$7960, 5, FALSE)</f>
        <v>-0.14499999999999999</v>
      </c>
    </row>
    <row r="1238" spans="2:6" x14ac:dyDescent="0.2">
      <c r="B1238" s="3" t="s">
        <v>13481</v>
      </c>
      <c r="C1238" s="4" t="s">
        <v>21461</v>
      </c>
      <c r="D1238" s="4" t="s">
        <v>30472</v>
      </c>
      <c r="F1238" s="4">
        <f>VLOOKUP($B1238, 'Adsorbate_starOH2_v3(AutoRecove'!$E$2:$L$7960, 5, FALSE)</f>
        <v>-2.9729999999999999</v>
      </c>
    </row>
    <row r="1239" spans="2:6" x14ac:dyDescent="0.2">
      <c r="B1239" s="3" t="s">
        <v>13106</v>
      </c>
      <c r="C1239" s="4" t="s">
        <v>21461</v>
      </c>
      <c r="D1239" s="4" t="s">
        <v>30472</v>
      </c>
      <c r="F1239" s="4">
        <f>VLOOKUP($B1239, 'Adsorbate_starOH2_v3(AutoRecove'!$E$2:$L$7960, 5, FALSE)</f>
        <v>-0.10299999999999999</v>
      </c>
    </row>
    <row r="1240" spans="2:6" x14ac:dyDescent="0.2">
      <c r="B1240" s="3" t="s">
        <v>28817</v>
      </c>
      <c r="C1240" s="4" t="s">
        <v>21461</v>
      </c>
      <c r="D1240" s="4" t="s">
        <v>3994</v>
      </c>
      <c r="E1240" s="4" t="s">
        <v>30469</v>
      </c>
      <c r="F1240" s="4">
        <f>VLOOKUP($B1240, 'Adsorbate_starOH2_v3(AutoRecove'!$E$2:$L$7960, 5, FALSE)</f>
        <v>-0.62</v>
      </c>
    </row>
    <row r="1241" spans="2:6" x14ac:dyDescent="0.2">
      <c r="B1241" s="3" t="s">
        <v>599</v>
      </c>
      <c r="C1241" s="4" t="s">
        <v>21461</v>
      </c>
      <c r="D1241" s="4" t="s">
        <v>3994</v>
      </c>
      <c r="E1241" s="4" t="s">
        <v>30469</v>
      </c>
      <c r="F1241" s="4">
        <f>VLOOKUP($B1241, 'Adsorbate_starOH2_v3(AutoRecove'!$E$2:$L$7960, 5, FALSE)</f>
        <v>-0.31</v>
      </c>
    </row>
    <row r="1242" spans="2:6" x14ac:dyDescent="0.2">
      <c r="B1242" s="3" t="s">
        <v>10293</v>
      </c>
      <c r="C1242" s="4" t="s">
        <v>21461</v>
      </c>
      <c r="D1242" s="4" t="s">
        <v>3994</v>
      </c>
      <c r="E1242" s="4" t="s">
        <v>30469</v>
      </c>
      <c r="F1242" s="4">
        <f>VLOOKUP($B1242, 'Adsorbate_starOH2_v3(AutoRecove'!$E$2:$L$7960, 5, FALSE)</f>
        <v>-2.9910000000000001</v>
      </c>
    </row>
    <row r="1243" spans="2:6" x14ac:dyDescent="0.2">
      <c r="B1243" s="3" t="s">
        <v>9833</v>
      </c>
      <c r="C1243" s="4" t="s">
        <v>21461</v>
      </c>
      <c r="D1243" s="4" t="s">
        <v>3994</v>
      </c>
      <c r="E1243" s="4" t="s">
        <v>30469</v>
      </c>
      <c r="F1243" s="4">
        <f>VLOOKUP($B1243, 'Adsorbate_starOH2_v3(AutoRecove'!$E$2:$L$7960, 5, FALSE)</f>
        <v>-0.72</v>
      </c>
    </row>
    <row r="1244" spans="2:6" x14ac:dyDescent="0.2">
      <c r="B1244" s="3" t="s">
        <v>13351</v>
      </c>
      <c r="C1244" s="4" t="s">
        <v>21461</v>
      </c>
      <c r="D1244" s="4" t="s">
        <v>3994</v>
      </c>
      <c r="E1244" s="4" t="s">
        <v>3691</v>
      </c>
      <c r="F1244" s="4">
        <f>VLOOKUP($B1244, 'Adsorbate_starOH2_v3(AutoRecove'!$E$2:$L$7960, 5, FALSE)</f>
        <v>-0.75900000000000001</v>
      </c>
    </row>
    <row r="1245" spans="2:6" x14ac:dyDescent="0.2">
      <c r="B1245" s="3" t="s">
        <v>18599</v>
      </c>
      <c r="C1245" s="4" t="s">
        <v>21461</v>
      </c>
      <c r="D1245" s="4" t="s">
        <v>3994</v>
      </c>
      <c r="E1245" s="4" t="s">
        <v>3691</v>
      </c>
      <c r="F1245" s="4">
        <f>VLOOKUP($B1245, 'Adsorbate_starOH2_v3(AutoRecove'!$E$2:$L$7960, 5, FALSE)</f>
        <v>-4.2999999999999997E-2</v>
      </c>
    </row>
    <row r="1246" spans="2:6" x14ac:dyDescent="0.2">
      <c r="B1246" s="3" t="s">
        <v>11790</v>
      </c>
      <c r="C1246" s="4" t="s">
        <v>21461</v>
      </c>
      <c r="D1246" s="4" t="s">
        <v>3994</v>
      </c>
      <c r="E1246" s="4" t="s">
        <v>3691</v>
      </c>
      <c r="F1246" s="4">
        <f>VLOOKUP($B1246, 'Adsorbate_starOH2_v3(AutoRecove'!$E$2:$L$7960, 5, FALSE)</f>
        <v>-0.126</v>
      </c>
    </row>
    <row r="1247" spans="2:6" x14ac:dyDescent="0.2">
      <c r="B1247" s="3" t="s">
        <v>15545</v>
      </c>
      <c r="C1247" s="4" t="s">
        <v>21461</v>
      </c>
      <c r="D1247" s="4" t="s">
        <v>3994</v>
      </c>
      <c r="E1247" s="4" t="s">
        <v>3691</v>
      </c>
      <c r="F1247" s="4">
        <f>VLOOKUP($B1247, 'Adsorbate_starOH2_v3(AutoRecove'!$E$2:$L$7960, 5, FALSE)</f>
        <v>-0.22</v>
      </c>
    </row>
    <row r="1248" spans="2:6" x14ac:dyDescent="0.2">
      <c r="B1248" s="3" t="s">
        <v>6765</v>
      </c>
      <c r="C1248" s="4" t="s">
        <v>21461</v>
      </c>
      <c r="D1248" s="4" t="s">
        <v>3994</v>
      </c>
      <c r="E1248" s="4" t="s">
        <v>3691</v>
      </c>
      <c r="F1248" s="4">
        <f>VLOOKUP($B1248, 'Adsorbate_starOH2_v3(AutoRecove'!$E$2:$L$7960, 5, FALSE)</f>
        <v>-0.16200000000000001</v>
      </c>
    </row>
    <row r="1249" spans="2:6" x14ac:dyDescent="0.2">
      <c r="B1249" s="3" t="s">
        <v>589</v>
      </c>
      <c r="C1249" s="4" t="s">
        <v>21461</v>
      </c>
      <c r="D1249" s="4" t="s">
        <v>3994</v>
      </c>
      <c r="F1249" s="4">
        <f>VLOOKUP($B1249, 'Adsorbate_starOH2_v3(AutoRecove'!$E$2:$L$7960, 5, FALSE)</f>
        <v>-0.55400000000000005</v>
      </c>
    </row>
    <row r="1250" spans="2:6" x14ac:dyDescent="0.2">
      <c r="B1250" s="3" t="s">
        <v>1063</v>
      </c>
      <c r="C1250" s="4" t="s">
        <v>21461</v>
      </c>
      <c r="D1250" s="4" t="s">
        <v>3994</v>
      </c>
      <c r="F1250" s="4">
        <f>VLOOKUP($B1250, 'Adsorbate_starOH2_v3(AutoRecove'!$E$2:$L$7960, 5, FALSE)</f>
        <v>-0.32</v>
      </c>
    </row>
    <row r="1251" spans="2:6" x14ac:dyDescent="0.2">
      <c r="B1251" s="3" t="s">
        <v>6840</v>
      </c>
      <c r="C1251" s="4" t="s">
        <v>21461</v>
      </c>
      <c r="D1251" s="4" t="s">
        <v>3994</v>
      </c>
      <c r="F1251" s="4">
        <f>VLOOKUP($B1251, 'Adsorbate_starOH2_v3(AutoRecove'!$E$2:$L$7960, 5, FALSE)</f>
        <v>-0.77900000000000003</v>
      </c>
    </row>
    <row r="1252" spans="2:6" x14ac:dyDescent="0.2">
      <c r="B1252" s="3" t="s">
        <v>14656</v>
      </c>
      <c r="C1252" s="4" t="s">
        <v>21461</v>
      </c>
      <c r="D1252" s="4" t="s">
        <v>3994</v>
      </c>
      <c r="F1252" s="4">
        <f>VLOOKUP($B1252, 'Adsorbate_starOH2_v3(AutoRecove'!$E$2:$L$7960, 5, FALSE)</f>
        <v>-0.66800000000000004</v>
      </c>
    </row>
    <row r="1253" spans="2:6" x14ac:dyDescent="0.2">
      <c r="B1253" s="3" t="s">
        <v>9256</v>
      </c>
      <c r="C1253" s="4" t="s">
        <v>21461</v>
      </c>
      <c r="D1253" s="4" t="s">
        <v>3994</v>
      </c>
      <c r="F1253" s="4">
        <f>VLOOKUP($B1253, 'Adsorbate_starOH2_v3(AutoRecove'!$E$2:$L$7960, 5, FALSE)</f>
        <v>-0.16</v>
      </c>
    </row>
    <row r="1254" spans="2:6" x14ac:dyDescent="0.2">
      <c r="B1254" s="3" t="s">
        <v>12310</v>
      </c>
      <c r="C1254" s="4" t="s">
        <v>21461</v>
      </c>
      <c r="D1254" s="4" t="s">
        <v>2105</v>
      </c>
      <c r="E1254" s="4" t="s">
        <v>9466</v>
      </c>
      <c r="F1254" s="4">
        <f>VLOOKUP($B1254, 'Adsorbate_starOH2_v3(AutoRecove'!$E$2:$L$7960, 5, FALSE)</f>
        <v>-0.84299999999999997</v>
      </c>
    </row>
    <row r="1255" spans="2:6" x14ac:dyDescent="0.2">
      <c r="B1255" s="3" t="s">
        <v>6028</v>
      </c>
      <c r="C1255" s="4" t="s">
        <v>21461</v>
      </c>
      <c r="D1255" s="4" t="s">
        <v>2105</v>
      </c>
      <c r="E1255" s="4" t="s">
        <v>398</v>
      </c>
      <c r="F1255" s="4">
        <f>VLOOKUP($B1255, 'Adsorbate_starOH2_v3(AutoRecove'!$E$2:$L$7960, 5, FALSE)</f>
        <v>-0.55100000000000005</v>
      </c>
    </row>
    <row r="1256" spans="2:6" x14ac:dyDescent="0.2">
      <c r="B1256" s="3" t="s">
        <v>13589</v>
      </c>
      <c r="C1256" s="4" t="s">
        <v>21461</v>
      </c>
      <c r="D1256" s="4" t="s">
        <v>2105</v>
      </c>
      <c r="E1256" s="4" t="s">
        <v>2233</v>
      </c>
      <c r="F1256" s="4">
        <f>VLOOKUP($B1256, 'Adsorbate_starOH2_v3(AutoRecove'!$E$2:$L$7960, 5, FALSE)</f>
        <v>-0.56100000000000005</v>
      </c>
    </row>
    <row r="1257" spans="2:6" x14ac:dyDescent="0.2">
      <c r="B1257" s="3" t="s">
        <v>19437</v>
      </c>
      <c r="C1257" s="4" t="s">
        <v>21461</v>
      </c>
      <c r="D1257" s="4" t="s">
        <v>2105</v>
      </c>
      <c r="E1257" s="4" t="s">
        <v>2233</v>
      </c>
      <c r="F1257" s="4">
        <f>VLOOKUP($B1257, 'Adsorbate_starOH2_v3(AutoRecove'!$E$2:$L$7960, 5, FALSE)</f>
        <v>-0.184</v>
      </c>
    </row>
    <row r="1258" spans="2:6" x14ac:dyDescent="0.2">
      <c r="B1258" s="3" t="s">
        <v>663</v>
      </c>
      <c r="C1258" s="4" t="s">
        <v>21461</v>
      </c>
      <c r="D1258" s="4" t="s">
        <v>2105</v>
      </c>
      <c r="E1258" s="4" t="s">
        <v>2233</v>
      </c>
      <c r="F1258" s="4">
        <f>VLOOKUP($B1258, 'Adsorbate_starOH2_v3(AutoRecove'!$E$2:$L$7960, 5, FALSE)</f>
        <v>-0.59099999999999997</v>
      </c>
    </row>
    <row r="1259" spans="2:6" x14ac:dyDescent="0.2">
      <c r="B1259" s="3" t="s">
        <v>17580</v>
      </c>
      <c r="C1259" s="4" t="s">
        <v>21461</v>
      </c>
      <c r="D1259" s="4" t="s">
        <v>2105</v>
      </c>
      <c r="E1259" s="4" t="s">
        <v>2233</v>
      </c>
      <c r="F1259" s="4">
        <f>VLOOKUP($B1259, 'Adsorbate_starOH2_v3(AutoRecove'!$E$2:$L$7960, 5, FALSE)</f>
        <v>-0.87</v>
      </c>
    </row>
    <row r="1260" spans="2:6" x14ac:dyDescent="0.2">
      <c r="B1260" s="3" t="s">
        <v>9037</v>
      </c>
      <c r="C1260" s="4" t="s">
        <v>21461</v>
      </c>
      <c r="D1260" s="4" t="s">
        <v>2105</v>
      </c>
      <c r="E1260" s="4" t="s">
        <v>3691</v>
      </c>
      <c r="F1260" s="4">
        <f>VLOOKUP($B1260, 'Adsorbate_starOH2_v3(AutoRecove'!$E$2:$L$7960, 5, FALSE)</f>
        <v>0.11700000000000001</v>
      </c>
    </row>
    <row r="1261" spans="2:6" x14ac:dyDescent="0.2">
      <c r="B1261" s="3" t="s">
        <v>12477</v>
      </c>
      <c r="C1261" s="4" t="s">
        <v>21461</v>
      </c>
      <c r="D1261" s="4" t="s">
        <v>2105</v>
      </c>
      <c r="F1261" s="4">
        <f>VLOOKUP($B1261, 'Adsorbate_starOH2_v3(AutoRecove'!$E$2:$L$7960, 5, FALSE)</f>
        <v>-6.4000000000000001E-2</v>
      </c>
    </row>
    <row r="1262" spans="2:6" x14ac:dyDescent="0.2">
      <c r="B1262" s="3" t="s">
        <v>16166</v>
      </c>
      <c r="C1262" s="4" t="s">
        <v>21461</v>
      </c>
      <c r="D1262" s="4" t="s">
        <v>2105</v>
      </c>
      <c r="F1262" s="4">
        <f>VLOOKUP($B1262, 'Adsorbate_starOH2_v3(AutoRecove'!$E$2:$L$7960, 5, FALSE)</f>
        <v>-0.32200000000000001</v>
      </c>
    </row>
    <row r="1263" spans="2:6" x14ac:dyDescent="0.2">
      <c r="B1263" s="3" t="s">
        <v>8353</v>
      </c>
      <c r="C1263" s="4" t="s">
        <v>21461</v>
      </c>
      <c r="D1263" s="4" t="s">
        <v>2105</v>
      </c>
      <c r="F1263" s="4">
        <f>VLOOKUP($B1263, 'Adsorbate_starOH2_v3(AutoRecove'!$E$2:$L$7960, 5, FALSE)</f>
        <v>-4.8600000000000003</v>
      </c>
    </row>
    <row r="1264" spans="2:6" x14ac:dyDescent="0.2">
      <c r="B1264" s="3" t="s">
        <v>149</v>
      </c>
      <c r="C1264" s="4" t="s">
        <v>21461</v>
      </c>
      <c r="D1264" s="4" t="s">
        <v>2105</v>
      </c>
      <c r="F1264" s="4">
        <f>VLOOKUP($B1264, 'Adsorbate_starOH2_v3(AutoRecove'!$E$2:$L$7960, 5, FALSE)</f>
        <v>-3.1E-2</v>
      </c>
    </row>
    <row r="1265" spans="2:6" x14ac:dyDescent="0.2">
      <c r="B1265" s="3" t="s">
        <v>18205</v>
      </c>
      <c r="C1265" s="4" t="s">
        <v>21461</v>
      </c>
      <c r="D1265" s="4" t="s">
        <v>2105</v>
      </c>
      <c r="F1265" s="4">
        <f>VLOOKUP($B1265, 'Adsorbate_starOH2_v3(AutoRecove'!$E$2:$L$7960, 5, FALSE)</f>
        <v>-0.61899999999999999</v>
      </c>
    </row>
    <row r="1266" spans="2:6" x14ac:dyDescent="0.2">
      <c r="B1266" s="3" t="s">
        <v>14136</v>
      </c>
      <c r="C1266" s="4" t="s">
        <v>21461</v>
      </c>
      <c r="D1266" s="4" t="s">
        <v>2105</v>
      </c>
      <c r="F1266" s="4">
        <f>VLOOKUP($B1266, 'Adsorbate_starOH2_v3(AutoRecove'!$E$2:$L$7960, 5, FALSE)</f>
        <v>-1.02</v>
      </c>
    </row>
    <row r="1267" spans="2:6" x14ac:dyDescent="0.2">
      <c r="B1267" s="3" t="s">
        <v>29911</v>
      </c>
      <c r="C1267" s="4" t="s">
        <v>21461</v>
      </c>
      <c r="D1267" s="4" t="s">
        <v>2105</v>
      </c>
      <c r="F1267" s="4">
        <f>VLOOKUP($B1267, 'Adsorbate_starOH2_v3(AutoRecove'!$E$2:$L$7960, 5, FALSE)</f>
        <v>0.84499999999999997</v>
      </c>
    </row>
    <row r="1268" spans="2:6" x14ac:dyDescent="0.2">
      <c r="B1268" s="3" t="s">
        <v>1962</v>
      </c>
      <c r="C1268" s="4" t="s">
        <v>21461</v>
      </c>
      <c r="D1268" s="4" t="s">
        <v>2105</v>
      </c>
      <c r="F1268" s="4">
        <f>VLOOKUP($B1268, 'Adsorbate_starOH2_v3(AutoRecove'!$E$2:$L$7960, 5, FALSE)</f>
        <v>-0.30499999999999999</v>
      </c>
    </row>
    <row r="1269" spans="2:6" x14ac:dyDescent="0.2">
      <c r="B1269" s="3" t="s">
        <v>21104</v>
      </c>
      <c r="C1269" s="4" t="s">
        <v>21461</v>
      </c>
      <c r="D1269" s="4" t="s">
        <v>2105</v>
      </c>
      <c r="F1269" s="4">
        <f>VLOOKUP($B1269, 'Adsorbate_starOH2_v3(AutoRecove'!$E$2:$L$7960, 5, FALSE)</f>
        <v>-0.70799999999999996</v>
      </c>
    </row>
    <row r="1270" spans="2:6" x14ac:dyDescent="0.2">
      <c r="B1270" s="3" t="s">
        <v>7222</v>
      </c>
      <c r="C1270" s="4" t="s">
        <v>21461</v>
      </c>
      <c r="D1270" s="4" t="s">
        <v>30467</v>
      </c>
      <c r="E1270" s="4" t="s">
        <v>55</v>
      </c>
      <c r="F1270" s="4">
        <f>VLOOKUP($B1270, 'Adsorbate_starOH2_v3(AutoRecove'!$E$2:$L$7960, 5, FALSE)</f>
        <v>-0.17599999999999999</v>
      </c>
    </row>
    <row r="1271" spans="2:6" x14ac:dyDescent="0.2">
      <c r="B1271" s="3" t="s">
        <v>12794</v>
      </c>
      <c r="C1271" s="4" t="s">
        <v>21461</v>
      </c>
      <c r="D1271" s="4" t="s">
        <v>30467</v>
      </c>
      <c r="F1271" s="4">
        <f>VLOOKUP($B1271, 'Adsorbate_starOH2_v3(AutoRecove'!$E$2:$L$7960, 5, FALSE)</f>
        <v>-1.3360000000000001</v>
      </c>
    </row>
    <row r="1272" spans="2:6" x14ac:dyDescent="0.2">
      <c r="B1272" s="3" t="s">
        <v>28892</v>
      </c>
      <c r="C1272" s="4" t="s">
        <v>21461</v>
      </c>
      <c r="D1272" s="4" t="s">
        <v>30467</v>
      </c>
      <c r="F1272" s="4">
        <f>VLOOKUP($B1272, 'Adsorbate_starOH2_v3(AutoRecove'!$E$2:$L$7960, 5, FALSE)</f>
        <v>-0.41</v>
      </c>
    </row>
    <row r="1273" spans="2:6" x14ac:dyDescent="0.2">
      <c r="B1273" s="3" t="s">
        <v>19577</v>
      </c>
      <c r="C1273" s="4" t="s">
        <v>21461</v>
      </c>
      <c r="D1273" s="4" t="s">
        <v>30467</v>
      </c>
      <c r="F1273" s="4">
        <f>VLOOKUP($B1273, 'Adsorbate_starOH2_v3(AutoRecove'!$E$2:$L$7960, 5, FALSE)</f>
        <v>-0.33200000000000002</v>
      </c>
    </row>
    <row r="1274" spans="2:6" x14ac:dyDescent="0.2">
      <c r="B1274" s="3" t="s">
        <v>12998</v>
      </c>
      <c r="C1274" s="4" t="s">
        <v>21461</v>
      </c>
      <c r="D1274" s="4" t="s">
        <v>30467</v>
      </c>
      <c r="F1274" s="4">
        <f>VLOOKUP($B1274, 'Adsorbate_starOH2_v3(AutoRecove'!$E$2:$L$7960, 5, FALSE)</f>
        <v>-0.63400000000000001</v>
      </c>
    </row>
    <row r="1275" spans="2:6" x14ac:dyDescent="0.2">
      <c r="B1275" s="3" t="s">
        <v>4003</v>
      </c>
      <c r="C1275" s="4" t="s">
        <v>21461</v>
      </c>
      <c r="D1275" s="4" t="s">
        <v>24748</v>
      </c>
      <c r="E1275" s="4" t="s">
        <v>6617</v>
      </c>
      <c r="F1275" s="4">
        <f>VLOOKUP($B1275, 'Adsorbate_starOH2_v3(AutoRecove'!$E$2:$L$7960, 5, FALSE)</f>
        <v>-0.98599999999999999</v>
      </c>
    </row>
    <row r="1276" spans="2:6" x14ac:dyDescent="0.2">
      <c r="B1276" s="3" t="s">
        <v>11977</v>
      </c>
      <c r="C1276" s="4" t="s">
        <v>21461</v>
      </c>
      <c r="D1276" s="4" t="s">
        <v>24748</v>
      </c>
      <c r="E1276" s="4" t="s">
        <v>3994</v>
      </c>
      <c r="F1276" s="4">
        <f>VLOOKUP($B1276, 'Adsorbate_starOH2_v3(AutoRecove'!$E$2:$L$7960, 5, FALSE)</f>
        <v>-0.35499999999999998</v>
      </c>
    </row>
    <row r="1277" spans="2:6" x14ac:dyDescent="0.2">
      <c r="B1277" s="3" t="s">
        <v>16420</v>
      </c>
      <c r="C1277" s="4" t="s">
        <v>21461</v>
      </c>
      <c r="D1277" s="4" t="s">
        <v>24748</v>
      </c>
      <c r="F1277" s="4">
        <f>VLOOKUP($B1277, 'Adsorbate_starOH2_v3(AutoRecove'!$E$2:$L$7960, 5, FALSE)</f>
        <v>-0.72</v>
      </c>
    </row>
    <row r="1278" spans="2:6" x14ac:dyDescent="0.2">
      <c r="B1278" s="3" t="s">
        <v>654</v>
      </c>
      <c r="C1278" s="4" t="s">
        <v>21461</v>
      </c>
      <c r="D1278" s="4" t="s">
        <v>24876</v>
      </c>
      <c r="F1278" s="4">
        <f>VLOOKUP($B1278, 'Adsorbate_starOH2_v3(AutoRecove'!$E$2:$L$7960, 5, FALSE)</f>
        <v>-0.71399999999999997</v>
      </c>
    </row>
    <row r="1279" spans="2:6" x14ac:dyDescent="0.2">
      <c r="B1279" s="3" t="s">
        <v>15218</v>
      </c>
      <c r="C1279" s="4" t="s">
        <v>21461</v>
      </c>
      <c r="D1279" s="4" t="s">
        <v>24876</v>
      </c>
      <c r="F1279" s="4">
        <f>VLOOKUP($B1279, 'Adsorbate_starOH2_v3(AutoRecove'!$E$2:$L$7960, 5, FALSE)</f>
        <v>-2.6120000000000001</v>
      </c>
    </row>
    <row r="1280" spans="2:6" x14ac:dyDescent="0.2">
      <c r="B1280" s="3" t="s">
        <v>14117</v>
      </c>
      <c r="C1280" s="4" t="s">
        <v>21461</v>
      </c>
      <c r="D1280" s="4" t="s">
        <v>24876</v>
      </c>
      <c r="F1280" s="4">
        <f>VLOOKUP($B1280, 'Adsorbate_starOH2_v3(AutoRecove'!$E$2:$L$7960, 5, FALSE)</f>
        <v>-1.7769999999999999</v>
      </c>
    </row>
    <row r="1281" spans="2:6" x14ac:dyDescent="0.2">
      <c r="B1281" s="3" t="s">
        <v>6745</v>
      </c>
      <c r="C1281" s="4" t="s">
        <v>21461</v>
      </c>
      <c r="D1281" s="4" t="s">
        <v>24876</v>
      </c>
      <c r="F1281" s="4">
        <f>VLOOKUP($B1281, 'Adsorbate_starOH2_v3(AutoRecove'!$E$2:$L$7960, 5, FALSE)</f>
        <v>-0.442</v>
      </c>
    </row>
    <row r="1282" spans="2:6" x14ac:dyDescent="0.2">
      <c r="B1282" s="3" t="s">
        <v>23665</v>
      </c>
      <c r="C1282" s="4" t="s">
        <v>21461</v>
      </c>
      <c r="D1282" s="4" t="s">
        <v>24876</v>
      </c>
      <c r="F1282" s="4">
        <f>VLOOKUP($B1282, 'Adsorbate_starOH2_v3(AutoRecove'!$E$2:$L$7960, 5, FALSE)</f>
        <v>-0.158</v>
      </c>
    </row>
    <row r="1283" spans="2:6" x14ac:dyDescent="0.2">
      <c r="B1283" s="3" t="s">
        <v>9763</v>
      </c>
      <c r="C1283" s="4" t="s">
        <v>21461</v>
      </c>
      <c r="D1283" s="4" t="s">
        <v>4735</v>
      </c>
      <c r="E1283" s="4" t="s">
        <v>10708</v>
      </c>
      <c r="F1283" s="4">
        <f>VLOOKUP($B1283, 'Adsorbate_starOH2_v3(AutoRecove'!$E$2:$L$7960, 5, FALSE)</f>
        <v>-0.55300000000000005</v>
      </c>
    </row>
    <row r="1284" spans="2:6" x14ac:dyDescent="0.2">
      <c r="B1284" s="3" t="s">
        <v>28000</v>
      </c>
      <c r="C1284" s="4" t="s">
        <v>21461</v>
      </c>
      <c r="D1284" s="4" t="s">
        <v>4735</v>
      </c>
      <c r="E1284" s="4" t="s">
        <v>10708</v>
      </c>
      <c r="F1284" s="4">
        <f>VLOOKUP($B1284, 'Adsorbate_starOH2_v3(AutoRecove'!$E$2:$L$7960, 5, FALSE)</f>
        <v>-1.87</v>
      </c>
    </row>
    <row r="1285" spans="2:6" x14ac:dyDescent="0.2">
      <c r="B1285" s="3" t="s">
        <v>69</v>
      </c>
      <c r="C1285" s="4" t="s">
        <v>21461</v>
      </c>
      <c r="D1285" s="4" t="s">
        <v>4735</v>
      </c>
      <c r="E1285" s="4" t="s">
        <v>10708</v>
      </c>
      <c r="F1285" s="4">
        <f>VLOOKUP($B1285, 'Adsorbate_starOH2_v3(AutoRecove'!$E$2:$L$7960, 5, FALSE)</f>
        <v>-0.16200000000000001</v>
      </c>
    </row>
    <row r="1286" spans="2:6" x14ac:dyDescent="0.2">
      <c r="B1286" s="3" t="s">
        <v>12063</v>
      </c>
      <c r="C1286" s="4" t="s">
        <v>21461</v>
      </c>
      <c r="D1286" s="4" t="s">
        <v>4735</v>
      </c>
      <c r="F1286" s="4">
        <f>VLOOKUP($B1286, 'Adsorbate_starOH2_v3(AutoRecove'!$E$2:$L$7960, 5, FALSE)</f>
        <v>7.6999999999999999E-2</v>
      </c>
    </row>
    <row r="1287" spans="2:6" x14ac:dyDescent="0.2">
      <c r="B1287" s="3" t="s">
        <v>1737</v>
      </c>
      <c r="C1287" s="4" t="s">
        <v>21461</v>
      </c>
      <c r="D1287" s="4" t="s">
        <v>915</v>
      </c>
      <c r="E1287" s="4" t="s">
        <v>30467</v>
      </c>
      <c r="F1287" s="4">
        <f>VLOOKUP($B1287, 'Adsorbate_starOH2_v3(AutoRecove'!$E$2:$L$7960, 5, FALSE)</f>
        <v>-0.249</v>
      </c>
    </row>
    <row r="1288" spans="2:6" x14ac:dyDescent="0.2">
      <c r="B1288" s="3" t="s">
        <v>18878</v>
      </c>
      <c r="C1288" s="4" t="s">
        <v>21461</v>
      </c>
      <c r="F1288" s="4">
        <f>VLOOKUP($B1288, 'Adsorbate_starOH2_v3(AutoRecove'!$E$2:$L$7960, 5, FALSE)</f>
        <v>-1.6879999999999999</v>
      </c>
    </row>
    <row r="1289" spans="2:6" x14ac:dyDescent="0.2">
      <c r="B1289" s="3" t="s">
        <v>20615</v>
      </c>
      <c r="C1289" s="4" t="s">
        <v>9220</v>
      </c>
      <c r="D1289" s="4" t="s">
        <v>9466</v>
      </c>
      <c r="F1289" s="4">
        <f>VLOOKUP($B1289, 'Adsorbate_starOH2_v3(AutoRecove'!$E$2:$L$7960, 5, FALSE)</f>
        <v>-0.70699999999999996</v>
      </c>
    </row>
    <row r="1290" spans="2:6" x14ac:dyDescent="0.2">
      <c r="B1290" s="3" t="s">
        <v>27827</v>
      </c>
      <c r="C1290" s="4" t="s">
        <v>9220</v>
      </c>
      <c r="D1290" s="4" t="s">
        <v>9466</v>
      </c>
      <c r="F1290" s="4">
        <f>VLOOKUP($B1290, 'Adsorbate_starOH2_v3(AutoRecove'!$E$2:$L$7960, 5, FALSE)</f>
        <v>-0.60399999999999998</v>
      </c>
    </row>
    <row r="1291" spans="2:6" x14ac:dyDescent="0.2">
      <c r="B1291" s="3" t="s">
        <v>11794</v>
      </c>
      <c r="C1291" s="4" t="s">
        <v>9220</v>
      </c>
      <c r="D1291" s="4" t="s">
        <v>9466</v>
      </c>
      <c r="F1291" s="4">
        <f>VLOOKUP($B1291, 'Adsorbate_starOH2_v3(AutoRecove'!$E$2:$L$7960, 5, FALSE)</f>
        <v>-2.1999999999999999E-2</v>
      </c>
    </row>
    <row r="1292" spans="2:6" x14ac:dyDescent="0.2">
      <c r="B1292" s="3" t="s">
        <v>7402</v>
      </c>
      <c r="C1292" s="4" t="s">
        <v>9220</v>
      </c>
      <c r="D1292" s="4" t="s">
        <v>9466</v>
      </c>
      <c r="F1292" s="4">
        <f>VLOOKUP($B1292, 'Adsorbate_starOH2_v3(AutoRecove'!$E$2:$L$7960, 5, FALSE)</f>
        <v>-0.48799999999999999</v>
      </c>
    </row>
    <row r="1293" spans="2:6" x14ac:dyDescent="0.2">
      <c r="B1293" s="3" t="s">
        <v>9375</v>
      </c>
      <c r="C1293" s="4" t="s">
        <v>9220</v>
      </c>
      <c r="D1293" s="4" t="s">
        <v>9466</v>
      </c>
      <c r="F1293" s="4">
        <f>VLOOKUP($B1293, 'Adsorbate_starOH2_v3(AutoRecove'!$E$2:$L$7960, 5, FALSE)</f>
        <v>-0.65400000000000003</v>
      </c>
    </row>
    <row r="1294" spans="2:6" x14ac:dyDescent="0.2">
      <c r="B1294" s="3" t="s">
        <v>10120</v>
      </c>
      <c r="C1294" s="4" t="s">
        <v>9220</v>
      </c>
      <c r="D1294" s="4" t="s">
        <v>30469</v>
      </c>
      <c r="F1294" s="4">
        <f>VLOOKUP($B1294, 'Adsorbate_starOH2_v3(AutoRecove'!$E$2:$L$7960, 5, FALSE)</f>
        <v>-2.87</v>
      </c>
    </row>
    <row r="1295" spans="2:6" x14ac:dyDescent="0.2">
      <c r="B1295" s="3" t="s">
        <v>2912</v>
      </c>
      <c r="C1295" s="4" t="s">
        <v>9220</v>
      </c>
      <c r="D1295" s="4" t="s">
        <v>30469</v>
      </c>
      <c r="F1295" s="4">
        <f>VLOOKUP($B1295, 'Adsorbate_starOH2_v3(AutoRecove'!$E$2:$L$7960, 5, FALSE)</f>
        <v>-0.52400000000000002</v>
      </c>
    </row>
    <row r="1296" spans="2:6" x14ac:dyDescent="0.2">
      <c r="B1296" s="3" t="s">
        <v>194</v>
      </c>
      <c r="C1296" s="4" t="s">
        <v>9220</v>
      </c>
      <c r="D1296" s="4" t="s">
        <v>30469</v>
      </c>
      <c r="F1296" s="4">
        <f>VLOOKUP($B1296, 'Adsorbate_starOH2_v3(AutoRecove'!$E$2:$L$7960, 5, FALSE)</f>
        <v>-0.39200000000000002</v>
      </c>
    </row>
    <row r="1297" spans="2:6" x14ac:dyDescent="0.2">
      <c r="B1297" s="3" t="s">
        <v>8572</v>
      </c>
      <c r="C1297" s="4" t="s">
        <v>9220</v>
      </c>
      <c r="D1297" s="4" t="s">
        <v>30469</v>
      </c>
      <c r="F1297" s="4">
        <f>VLOOKUP($B1297, 'Adsorbate_starOH2_v3(AutoRecove'!$E$2:$L$7960, 5, FALSE)</f>
        <v>-1.7430000000000001</v>
      </c>
    </row>
    <row r="1298" spans="2:6" x14ac:dyDescent="0.2">
      <c r="B1298" s="3" t="s">
        <v>7262</v>
      </c>
      <c r="C1298" s="4" t="s">
        <v>9220</v>
      </c>
      <c r="D1298" s="4" t="s">
        <v>30469</v>
      </c>
      <c r="F1298" s="4">
        <f>VLOOKUP($B1298, 'Adsorbate_starOH2_v3(AutoRecove'!$E$2:$L$7960, 5, FALSE)</f>
        <v>-0.435</v>
      </c>
    </row>
    <row r="1299" spans="2:6" x14ac:dyDescent="0.2">
      <c r="B1299" s="3" t="s">
        <v>4264</v>
      </c>
      <c r="C1299" s="4" t="s">
        <v>9220</v>
      </c>
      <c r="D1299" s="4" t="s">
        <v>30469</v>
      </c>
      <c r="F1299" s="4">
        <f>VLOOKUP($B1299, 'Adsorbate_starOH2_v3(AutoRecove'!$E$2:$L$7960, 5, FALSE)</f>
        <v>-0.18</v>
      </c>
    </row>
    <row r="1300" spans="2:6" x14ac:dyDescent="0.2">
      <c r="B1300" s="3" t="s">
        <v>18054</v>
      </c>
      <c r="C1300" s="4" t="s">
        <v>9220</v>
      </c>
      <c r="D1300" s="4" t="s">
        <v>30469</v>
      </c>
      <c r="F1300" s="4">
        <f>VLOOKUP($B1300, 'Adsorbate_starOH2_v3(AutoRecove'!$E$2:$L$7960, 5, FALSE)</f>
        <v>-0.42499999999999999</v>
      </c>
    </row>
    <row r="1301" spans="2:6" x14ac:dyDescent="0.2">
      <c r="B1301" s="3" t="s">
        <v>26934</v>
      </c>
      <c r="C1301" s="4" t="s">
        <v>9220</v>
      </c>
      <c r="D1301" s="4" t="s">
        <v>30469</v>
      </c>
      <c r="F1301" s="4">
        <f>VLOOKUP($B1301, 'Adsorbate_starOH2_v3(AutoRecove'!$E$2:$L$7960, 5, FALSE)</f>
        <v>-0.252</v>
      </c>
    </row>
    <row r="1302" spans="2:6" x14ac:dyDescent="0.2">
      <c r="B1302" s="3" t="s">
        <v>26021</v>
      </c>
      <c r="C1302" s="4" t="s">
        <v>9220</v>
      </c>
      <c r="D1302" s="4" t="s">
        <v>30469</v>
      </c>
      <c r="F1302" s="4">
        <f>VLOOKUP($B1302, 'Adsorbate_starOH2_v3(AutoRecove'!$E$2:$L$7960, 5, FALSE)</f>
        <v>-0.89400000000000002</v>
      </c>
    </row>
    <row r="1303" spans="2:6" x14ac:dyDescent="0.2">
      <c r="B1303" s="3" t="s">
        <v>5428</v>
      </c>
      <c r="C1303" s="4" t="s">
        <v>9220</v>
      </c>
      <c r="D1303" s="4" t="s">
        <v>30469</v>
      </c>
      <c r="F1303" s="4">
        <f>VLOOKUP($B1303, 'Adsorbate_starOH2_v3(AutoRecove'!$E$2:$L$7960, 5, FALSE)</f>
        <v>-3.827</v>
      </c>
    </row>
    <row r="1304" spans="2:6" x14ac:dyDescent="0.2">
      <c r="B1304" s="3" t="s">
        <v>792</v>
      </c>
      <c r="C1304" s="4" t="s">
        <v>9220</v>
      </c>
      <c r="D1304" s="4" t="s">
        <v>30469</v>
      </c>
      <c r="F1304" s="4">
        <f>VLOOKUP($B1304, 'Adsorbate_starOH2_v3(AutoRecove'!$E$2:$L$7960, 5, FALSE)</f>
        <v>-2.391</v>
      </c>
    </row>
    <row r="1305" spans="2:6" x14ac:dyDescent="0.2">
      <c r="B1305" s="3" t="s">
        <v>1822</v>
      </c>
      <c r="C1305" s="4" t="s">
        <v>9220</v>
      </c>
      <c r="D1305" s="4" t="s">
        <v>30469</v>
      </c>
      <c r="F1305" s="4">
        <f>VLOOKUP($B1305, 'Adsorbate_starOH2_v3(AutoRecove'!$E$2:$L$7960, 5, FALSE)</f>
        <v>-1.629</v>
      </c>
    </row>
    <row r="1306" spans="2:6" x14ac:dyDescent="0.2">
      <c r="B1306" s="3" t="s">
        <v>10047</v>
      </c>
      <c r="C1306" s="4" t="s">
        <v>9220</v>
      </c>
      <c r="D1306" s="4" t="s">
        <v>6617</v>
      </c>
      <c r="E1306" s="4" t="s">
        <v>30469</v>
      </c>
      <c r="F1306" s="4">
        <f>VLOOKUP($B1306, 'Adsorbate_starOH2_v3(AutoRecove'!$E$2:$L$7960, 5, FALSE)</f>
        <v>-2.7530000000000001</v>
      </c>
    </row>
    <row r="1307" spans="2:6" x14ac:dyDescent="0.2">
      <c r="B1307" s="3" t="s">
        <v>9485</v>
      </c>
      <c r="C1307" s="4" t="s">
        <v>9220</v>
      </c>
      <c r="D1307" s="4" t="s">
        <v>6617</v>
      </c>
      <c r="F1307" s="4">
        <f>VLOOKUP($B1307, 'Adsorbate_starOH2_v3(AutoRecove'!$E$2:$L$7960, 5, FALSE)</f>
        <v>-0.82099999999999995</v>
      </c>
    </row>
    <row r="1308" spans="2:6" x14ac:dyDescent="0.2">
      <c r="B1308" s="3" t="s">
        <v>18437</v>
      </c>
      <c r="C1308" s="4" t="s">
        <v>9220</v>
      </c>
      <c r="D1308" s="4" t="s">
        <v>6617</v>
      </c>
      <c r="F1308" s="4">
        <f>VLOOKUP($B1308, 'Adsorbate_starOH2_v3(AutoRecove'!$E$2:$L$7960, 5, FALSE)</f>
        <v>-0.26100000000000001</v>
      </c>
    </row>
    <row r="1309" spans="2:6" x14ac:dyDescent="0.2">
      <c r="B1309" s="3" t="s">
        <v>4427</v>
      </c>
      <c r="C1309" s="4" t="s">
        <v>9220</v>
      </c>
      <c r="D1309" s="4" t="s">
        <v>6617</v>
      </c>
      <c r="F1309" s="4">
        <f>VLOOKUP($B1309, 'Adsorbate_starOH2_v3(AutoRecove'!$E$2:$L$7960, 5, FALSE)</f>
        <v>-0.20100000000000001</v>
      </c>
    </row>
    <row r="1310" spans="2:6" x14ac:dyDescent="0.2">
      <c r="B1310" s="3" t="s">
        <v>16311</v>
      </c>
      <c r="C1310" s="4" t="s">
        <v>9220</v>
      </c>
      <c r="D1310" s="4" t="s">
        <v>1518</v>
      </c>
      <c r="F1310" s="4">
        <f>VLOOKUP($B1310, 'Adsorbate_starOH2_v3(AutoRecove'!$E$2:$L$7960, 5, FALSE)</f>
        <v>-0.77600000000000002</v>
      </c>
    </row>
    <row r="1311" spans="2:6" x14ac:dyDescent="0.2">
      <c r="B1311" s="3" t="s">
        <v>13337</v>
      </c>
      <c r="C1311" s="4" t="s">
        <v>9220</v>
      </c>
      <c r="D1311" s="4" t="s">
        <v>1518</v>
      </c>
      <c r="F1311" s="4">
        <f>VLOOKUP($B1311, 'Adsorbate_starOH2_v3(AutoRecove'!$E$2:$L$7960, 5, FALSE)</f>
        <v>-0.84399999999999997</v>
      </c>
    </row>
    <row r="1312" spans="2:6" x14ac:dyDescent="0.2">
      <c r="B1312" s="3" t="s">
        <v>23057</v>
      </c>
      <c r="C1312" s="4" t="s">
        <v>9220</v>
      </c>
      <c r="D1312" s="4" t="s">
        <v>1518</v>
      </c>
      <c r="F1312" s="4">
        <f>VLOOKUP($B1312, 'Adsorbate_starOH2_v3(AutoRecove'!$E$2:$L$7960, 5, FALSE)</f>
        <v>-5.8999999999999997E-2</v>
      </c>
    </row>
    <row r="1313" spans="2:6" x14ac:dyDescent="0.2">
      <c r="B1313" s="3" t="s">
        <v>718</v>
      </c>
      <c r="C1313" s="4" t="s">
        <v>9220</v>
      </c>
      <c r="D1313" s="4" t="s">
        <v>1518</v>
      </c>
      <c r="F1313" s="4">
        <f>VLOOKUP($B1313, 'Adsorbate_starOH2_v3(AutoRecove'!$E$2:$L$7960, 5, FALSE)</f>
        <v>-3.7999999999999999E-2</v>
      </c>
    </row>
    <row r="1314" spans="2:6" x14ac:dyDescent="0.2">
      <c r="B1314" s="3" t="s">
        <v>30201</v>
      </c>
      <c r="C1314" s="4" t="s">
        <v>9220</v>
      </c>
      <c r="D1314" s="4" t="s">
        <v>1518</v>
      </c>
      <c r="F1314" s="4">
        <f>VLOOKUP($B1314, 'Adsorbate_starOH2_v3(AutoRecove'!$E$2:$L$7960, 5, FALSE)</f>
        <v>-0.104</v>
      </c>
    </row>
    <row r="1315" spans="2:6" x14ac:dyDescent="0.2">
      <c r="B1315" s="3" t="s">
        <v>15997</v>
      </c>
      <c r="C1315" s="4" t="s">
        <v>9220</v>
      </c>
      <c r="D1315" s="4" t="s">
        <v>155</v>
      </c>
      <c r="F1315" s="4">
        <f>VLOOKUP($B1315, 'Adsorbate_starOH2_v3(AutoRecove'!$E$2:$L$7960, 5, FALSE)</f>
        <v>-2.927</v>
      </c>
    </row>
    <row r="1316" spans="2:6" x14ac:dyDescent="0.2">
      <c r="B1316" s="3" t="s">
        <v>21966</v>
      </c>
      <c r="C1316" s="4" t="s">
        <v>9220</v>
      </c>
      <c r="D1316" s="4" t="s">
        <v>155</v>
      </c>
      <c r="F1316" s="4">
        <f>VLOOKUP($B1316, 'Adsorbate_starOH2_v3(AutoRecove'!$E$2:$L$7960, 5, FALSE)</f>
        <v>-3.3610000000000002</v>
      </c>
    </row>
    <row r="1317" spans="2:6" x14ac:dyDescent="0.2">
      <c r="B1317" s="3" t="s">
        <v>25109</v>
      </c>
      <c r="C1317" s="4" t="s">
        <v>9220</v>
      </c>
      <c r="D1317" s="4" t="s">
        <v>155</v>
      </c>
      <c r="F1317" s="4">
        <f>VLOOKUP($B1317, 'Adsorbate_starOH2_v3(AutoRecove'!$E$2:$L$7960, 5, FALSE)</f>
        <v>-0.97099999999999997</v>
      </c>
    </row>
    <row r="1318" spans="2:6" x14ac:dyDescent="0.2">
      <c r="B1318" s="3" t="s">
        <v>25398</v>
      </c>
      <c r="C1318" s="4" t="s">
        <v>9220</v>
      </c>
      <c r="D1318" s="4" t="s">
        <v>155</v>
      </c>
      <c r="F1318" s="4">
        <f>VLOOKUP($B1318, 'Adsorbate_starOH2_v3(AutoRecove'!$E$2:$L$7960, 5, FALSE)</f>
        <v>0.59799999999999998</v>
      </c>
    </row>
    <row r="1319" spans="2:6" x14ac:dyDescent="0.2">
      <c r="B1319" s="3" t="s">
        <v>3144</v>
      </c>
      <c r="C1319" s="4" t="s">
        <v>9220</v>
      </c>
      <c r="D1319" s="4" t="s">
        <v>155</v>
      </c>
      <c r="F1319" s="4">
        <f>VLOOKUP($B1319, 'Adsorbate_starOH2_v3(AutoRecove'!$E$2:$L$7960, 5, FALSE)</f>
        <v>-1.0429999999999999</v>
      </c>
    </row>
    <row r="1320" spans="2:6" x14ac:dyDescent="0.2">
      <c r="B1320" s="3" t="s">
        <v>24961</v>
      </c>
      <c r="C1320" s="4" t="s">
        <v>9220</v>
      </c>
      <c r="D1320" s="4" t="s">
        <v>155</v>
      </c>
      <c r="F1320" s="4">
        <f>VLOOKUP($B1320, 'Adsorbate_starOH2_v3(AutoRecove'!$E$2:$L$7960, 5, FALSE)</f>
        <v>-2.1080000000000001</v>
      </c>
    </row>
    <row r="1321" spans="2:6" x14ac:dyDescent="0.2">
      <c r="B1321" s="3" t="s">
        <v>19802</v>
      </c>
      <c r="C1321" s="4" t="s">
        <v>9220</v>
      </c>
      <c r="D1321" s="4" t="s">
        <v>155</v>
      </c>
      <c r="F1321" s="4">
        <f>VLOOKUP($B1321, 'Adsorbate_starOH2_v3(AutoRecove'!$E$2:$L$7960, 5, FALSE)</f>
        <v>-4.8000000000000001E-2</v>
      </c>
    </row>
    <row r="1322" spans="2:6" x14ac:dyDescent="0.2">
      <c r="B1322" s="3" t="s">
        <v>25318</v>
      </c>
      <c r="C1322" s="4" t="s">
        <v>9220</v>
      </c>
      <c r="D1322" s="4" t="s">
        <v>155</v>
      </c>
      <c r="F1322" s="4">
        <f>VLOOKUP($B1322, 'Adsorbate_starOH2_v3(AutoRecove'!$E$2:$L$7960, 5, FALSE)</f>
        <v>-2.8769999999999998</v>
      </c>
    </row>
    <row r="1323" spans="2:6" x14ac:dyDescent="0.2">
      <c r="B1323" s="3" t="s">
        <v>24263</v>
      </c>
      <c r="C1323" s="4" t="s">
        <v>9220</v>
      </c>
      <c r="D1323" s="4" t="s">
        <v>55</v>
      </c>
      <c r="F1323" s="4">
        <f>VLOOKUP($B1323, 'Adsorbate_starOH2_v3(AutoRecove'!$E$2:$L$7960, 5, FALSE)</f>
        <v>-1.599</v>
      </c>
    </row>
    <row r="1324" spans="2:6" x14ac:dyDescent="0.2">
      <c r="B1324" s="3" t="s">
        <v>6946</v>
      </c>
      <c r="C1324" s="4" t="s">
        <v>9220</v>
      </c>
      <c r="D1324" s="4" t="s">
        <v>55</v>
      </c>
      <c r="F1324" s="4">
        <f>VLOOKUP($B1324, 'Adsorbate_starOH2_v3(AutoRecove'!$E$2:$L$7960, 5, FALSE)</f>
        <v>3.4079999999999999</v>
      </c>
    </row>
    <row r="1325" spans="2:6" x14ac:dyDescent="0.2">
      <c r="B1325" s="3" t="s">
        <v>29019</v>
      </c>
      <c r="C1325" s="4" t="s">
        <v>9220</v>
      </c>
      <c r="D1325" s="4" t="s">
        <v>55</v>
      </c>
      <c r="F1325" s="4">
        <f>VLOOKUP($B1325, 'Adsorbate_starOH2_v3(AutoRecove'!$E$2:$L$7960, 5, FALSE)</f>
        <v>-0.46300000000000002</v>
      </c>
    </row>
    <row r="1326" spans="2:6" x14ac:dyDescent="0.2">
      <c r="B1326" s="3" t="s">
        <v>17254</v>
      </c>
      <c r="C1326" s="4" t="s">
        <v>9220</v>
      </c>
      <c r="D1326" s="4" t="s">
        <v>55</v>
      </c>
      <c r="F1326" s="4">
        <f>VLOOKUP($B1326, 'Adsorbate_starOH2_v3(AutoRecove'!$E$2:$L$7960, 5, FALSE)</f>
        <v>-0.375</v>
      </c>
    </row>
    <row r="1327" spans="2:6" x14ac:dyDescent="0.2">
      <c r="B1327" s="3" t="s">
        <v>14580</v>
      </c>
      <c r="C1327" s="4" t="s">
        <v>9220</v>
      </c>
      <c r="D1327" s="4" t="s">
        <v>55</v>
      </c>
      <c r="F1327" s="4">
        <f>VLOOKUP($B1327, 'Adsorbate_starOH2_v3(AutoRecove'!$E$2:$L$7960, 5, FALSE)</f>
        <v>-2.1779999999999999</v>
      </c>
    </row>
    <row r="1328" spans="2:6" x14ac:dyDescent="0.2">
      <c r="B1328" s="3" t="s">
        <v>4053</v>
      </c>
      <c r="C1328" s="4" t="s">
        <v>9220</v>
      </c>
      <c r="D1328" s="4" t="s">
        <v>55</v>
      </c>
      <c r="F1328" s="4">
        <f>VLOOKUP($B1328, 'Adsorbate_starOH2_v3(AutoRecove'!$E$2:$L$7960, 5, FALSE)</f>
        <v>-0.34599999999999997</v>
      </c>
    </row>
    <row r="1329" spans="2:6" x14ac:dyDescent="0.2">
      <c r="B1329" s="3" t="s">
        <v>884</v>
      </c>
      <c r="C1329" s="4" t="s">
        <v>9220</v>
      </c>
      <c r="D1329" s="4" t="s">
        <v>55</v>
      </c>
      <c r="F1329" s="4">
        <f>VLOOKUP($B1329, 'Adsorbate_starOH2_v3(AutoRecove'!$E$2:$L$7960, 5, FALSE)</f>
        <v>-1.107</v>
      </c>
    </row>
    <row r="1330" spans="2:6" x14ac:dyDescent="0.2">
      <c r="B1330" s="3" t="s">
        <v>4545</v>
      </c>
      <c r="C1330" s="4" t="s">
        <v>9220</v>
      </c>
      <c r="D1330" s="4" t="s">
        <v>55</v>
      </c>
      <c r="F1330" s="4">
        <f>VLOOKUP($B1330, 'Adsorbate_starOH2_v3(AutoRecove'!$E$2:$L$7960, 5, FALSE)</f>
        <v>-3.41</v>
      </c>
    </row>
    <row r="1331" spans="2:6" x14ac:dyDescent="0.2">
      <c r="B1331" s="3" t="s">
        <v>19814</v>
      </c>
      <c r="C1331" s="4" t="s">
        <v>9220</v>
      </c>
      <c r="D1331" s="4" t="s">
        <v>55</v>
      </c>
      <c r="F1331" s="4">
        <f>VLOOKUP($B1331, 'Adsorbate_starOH2_v3(AutoRecove'!$E$2:$L$7960, 5, FALSE)</f>
        <v>-1.3580000000000001</v>
      </c>
    </row>
    <row r="1332" spans="2:6" x14ac:dyDescent="0.2">
      <c r="B1332" s="3" t="s">
        <v>18865</v>
      </c>
      <c r="C1332" s="4" t="s">
        <v>9220</v>
      </c>
      <c r="D1332" s="4" t="s">
        <v>10708</v>
      </c>
      <c r="E1332" s="4" t="s">
        <v>9466</v>
      </c>
      <c r="F1332" s="4">
        <f>VLOOKUP($B1332, 'Adsorbate_starOH2_v3(AutoRecove'!$E$2:$L$7960, 5, FALSE)</f>
        <v>-1.675</v>
      </c>
    </row>
    <row r="1333" spans="2:6" x14ac:dyDescent="0.2">
      <c r="B1333" s="3" t="s">
        <v>8475</v>
      </c>
      <c r="C1333" s="4" t="s">
        <v>9220</v>
      </c>
      <c r="D1333" s="4" t="s">
        <v>10708</v>
      </c>
      <c r="E1333" s="4" t="s">
        <v>30469</v>
      </c>
      <c r="F1333" s="4">
        <f>VLOOKUP($B1333, 'Adsorbate_starOH2_v3(AutoRecove'!$E$2:$L$7960, 5, FALSE)</f>
        <v>-0.82199999999999995</v>
      </c>
    </row>
    <row r="1334" spans="2:6" x14ac:dyDescent="0.2">
      <c r="B1334" s="3" t="s">
        <v>29014</v>
      </c>
      <c r="C1334" s="4" t="s">
        <v>9220</v>
      </c>
      <c r="D1334" s="4" t="s">
        <v>10708</v>
      </c>
      <c r="F1334" s="4">
        <f>VLOOKUP($B1334, 'Adsorbate_starOH2_v3(AutoRecove'!$E$2:$L$7960, 5, FALSE)</f>
        <v>-0.78400000000000003</v>
      </c>
    </row>
    <row r="1335" spans="2:6" x14ac:dyDescent="0.2">
      <c r="B1335" s="3" t="s">
        <v>23752</v>
      </c>
      <c r="C1335" s="4" t="s">
        <v>9220</v>
      </c>
      <c r="D1335" s="4" t="s">
        <v>10708</v>
      </c>
      <c r="F1335" s="4">
        <f>VLOOKUP($B1335, 'Adsorbate_starOH2_v3(AutoRecove'!$E$2:$L$7960, 5, FALSE)</f>
        <v>0.58699999999999997</v>
      </c>
    </row>
    <row r="1336" spans="2:6" x14ac:dyDescent="0.2">
      <c r="B1336" s="3" t="s">
        <v>952</v>
      </c>
      <c r="C1336" s="4" t="s">
        <v>9220</v>
      </c>
      <c r="D1336" s="4" t="s">
        <v>10708</v>
      </c>
      <c r="F1336" s="4">
        <f>VLOOKUP($B1336, 'Adsorbate_starOH2_v3(AutoRecove'!$E$2:$L$7960, 5, FALSE)</f>
        <v>-0.627</v>
      </c>
    </row>
    <row r="1337" spans="2:6" x14ac:dyDescent="0.2">
      <c r="B1337" s="3" t="s">
        <v>15053</v>
      </c>
      <c r="C1337" s="4" t="s">
        <v>9220</v>
      </c>
      <c r="D1337" s="4" t="s">
        <v>10708</v>
      </c>
      <c r="F1337" s="4">
        <f>VLOOKUP($B1337, 'Adsorbate_starOH2_v3(AutoRecove'!$E$2:$L$7960, 5, FALSE)</f>
        <v>-0.50700000000000001</v>
      </c>
    </row>
    <row r="1338" spans="2:6" x14ac:dyDescent="0.2">
      <c r="B1338" s="3" t="s">
        <v>5226</v>
      </c>
      <c r="C1338" s="4" t="s">
        <v>9220</v>
      </c>
      <c r="D1338" s="4" t="s">
        <v>10708</v>
      </c>
      <c r="F1338" s="4">
        <f>VLOOKUP($B1338, 'Adsorbate_starOH2_v3(AutoRecove'!$E$2:$L$7960, 5, FALSE)</f>
        <v>-0.84399999999999997</v>
      </c>
    </row>
    <row r="1339" spans="2:6" x14ac:dyDescent="0.2">
      <c r="B1339" s="3" t="s">
        <v>4149</v>
      </c>
      <c r="C1339" s="4" t="s">
        <v>9220</v>
      </c>
      <c r="D1339" s="4" t="s">
        <v>10708</v>
      </c>
      <c r="F1339" s="4">
        <f>VLOOKUP($B1339, 'Adsorbate_starOH2_v3(AutoRecove'!$E$2:$L$7960, 5, FALSE)</f>
        <v>-0.84899999999999998</v>
      </c>
    </row>
    <row r="1340" spans="2:6" x14ac:dyDescent="0.2">
      <c r="B1340" s="3" t="s">
        <v>6170</v>
      </c>
      <c r="C1340" s="4" t="s">
        <v>9220</v>
      </c>
      <c r="D1340" s="4" t="s">
        <v>10708</v>
      </c>
      <c r="F1340" s="4">
        <f>VLOOKUP($B1340, 'Adsorbate_starOH2_v3(AutoRecove'!$E$2:$L$7960, 5, FALSE)</f>
        <v>-6.4000000000000001E-2</v>
      </c>
    </row>
    <row r="1341" spans="2:6" x14ac:dyDescent="0.2">
      <c r="B1341" s="3" t="s">
        <v>8165</v>
      </c>
      <c r="C1341" s="4" t="s">
        <v>9220</v>
      </c>
      <c r="D1341" s="4" t="s">
        <v>10708</v>
      </c>
      <c r="F1341" s="4">
        <f>VLOOKUP($B1341, 'Adsorbate_starOH2_v3(AutoRecove'!$E$2:$L$7960, 5, FALSE)</f>
        <v>-0.622</v>
      </c>
    </row>
    <row r="1342" spans="2:6" x14ac:dyDescent="0.2">
      <c r="B1342" s="3" t="s">
        <v>29423</v>
      </c>
      <c r="C1342" s="4" t="s">
        <v>9220</v>
      </c>
      <c r="D1342" s="4" t="s">
        <v>10708</v>
      </c>
      <c r="F1342" s="4">
        <f>VLOOKUP($B1342, 'Adsorbate_starOH2_v3(AutoRecove'!$E$2:$L$7960, 5, FALSE)</f>
        <v>-2.3170000000000002</v>
      </c>
    </row>
    <row r="1343" spans="2:6" x14ac:dyDescent="0.2">
      <c r="B1343" s="3" t="s">
        <v>5797</v>
      </c>
      <c r="C1343" s="4" t="s">
        <v>9220</v>
      </c>
      <c r="D1343" s="4" t="s">
        <v>10708</v>
      </c>
      <c r="F1343" s="4">
        <f>VLOOKUP($B1343, 'Adsorbate_starOH2_v3(AutoRecove'!$E$2:$L$7960, 5, FALSE)</f>
        <v>-2.605</v>
      </c>
    </row>
    <row r="1344" spans="2:6" x14ac:dyDescent="0.2">
      <c r="B1344" s="3" t="s">
        <v>4857</v>
      </c>
      <c r="C1344" s="4" t="s">
        <v>9220</v>
      </c>
      <c r="D1344" s="4" t="s">
        <v>10708</v>
      </c>
      <c r="F1344" s="4">
        <f>VLOOKUP($B1344, 'Adsorbate_starOH2_v3(AutoRecove'!$E$2:$L$7960, 5, FALSE)</f>
        <v>-1.544</v>
      </c>
    </row>
    <row r="1345" spans="2:6" x14ac:dyDescent="0.2">
      <c r="B1345" s="3" t="s">
        <v>16460</v>
      </c>
      <c r="C1345" s="4" t="s">
        <v>9220</v>
      </c>
      <c r="D1345" s="4" t="s">
        <v>10708</v>
      </c>
      <c r="F1345" s="4">
        <f>VLOOKUP($B1345, 'Adsorbate_starOH2_v3(AutoRecove'!$E$2:$L$7960, 5, FALSE)</f>
        <v>-0.64700000000000002</v>
      </c>
    </row>
    <row r="1346" spans="2:6" x14ac:dyDescent="0.2">
      <c r="B1346" s="3" t="s">
        <v>5072</v>
      </c>
      <c r="C1346" s="4" t="s">
        <v>9220</v>
      </c>
      <c r="D1346" s="4" t="s">
        <v>10708</v>
      </c>
      <c r="F1346" s="4">
        <f>VLOOKUP($B1346, 'Adsorbate_starOH2_v3(AutoRecove'!$E$2:$L$7960, 5, FALSE)</f>
        <v>-2.9929999999999999</v>
      </c>
    </row>
    <row r="1347" spans="2:6" x14ac:dyDescent="0.2">
      <c r="B1347" s="3" t="s">
        <v>14889</v>
      </c>
      <c r="C1347" s="4" t="s">
        <v>9220</v>
      </c>
      <c r="D1347" s="4" t="s">
        <v>10708</v>
      </c>
      <c r="F1347" s="4">
        <f>VLOOKUP($B1347, 'Adsorbate_starOH2_v3(AutoRecove'!$E$2:$L$7960, 5, FALSE)</f>
        <v>-0.15</v>
      </c>
    </row>
    <row r="1348" spans="2:6" x14ac:dyDescent="0.2">
      <c r="B1348" s="3" t="s">
        <v>22715</v>
      </c>
      <c r="C1348" s="4" t="s">
        <v>9220</v>
      </c>
      <c r="D1348" s="4" t="s">
        <v>10708</v>
      </c>
      <c r="F1348" s="4">
        <f>VLOOKUP($B1348, 'Adsorbate_starOH2_v3(AutoRecove'!$E$2:$L$7960, 5, FALSE)</f>
        <v>-3.282</v>
      </c>
    </row>
    <row r="1349" spans="2:6" x14ac:dyDescent="0.2">
      <c r="B1349" s="3" t="s">
        <v>3479</v>
      </c>
      <c r="C1349" s="4" t="s">
        <v>9220</v>
      </c>
      <c r="D1349" s="4" t="s">
        <v>10708</v>
      </c>
      <c r="F1349" s="4">
        <f>VLOOKUP($B1349, 'Adsorbate_starOH2_v3(AutoRecove'!$E$2:$L$7960, 5, FALSE)</f>
        <v>-0.51700000000000002</v>
      </c>
    </row>
    <row r="1350" spans="2:6" x14ac:dyDescent="0.2">
      <c r="B1350" s="3" t="s">
        <v>16223</v>
      </c>
      <c r="C1350" s="4" t="s">
        <v>9220</v>
      </c>
      <c r="D1350" s="4" t="s">
        <v>10708</v>
      </c>
      <c r="F1350" s="4">
        <f>VLOOKUP($B1350, 'Adsorbate_starOH2_v3(AutoRecove'!$E$2:$L$7960, 5, FALSE)</f>
        <v>-0.754</v>
      </c>
    </row>
    <row r="1351" spans="2:6" x14ac:dyDescent="0.2">
      <c r="B1351" s="3" t="s">
        <v>16299</v>
      </c>
      <c r="C1351" s="4" t="s">
        <v>9220</v>
      </c>
      <c r="D1351" s="4" t="s">
        <v>10708</v>
      </c>
      <c r="F1351" s="4">
        <f>VLOOKUP($B1351, 'Adsorbate_starOH2_v3(AutoRecove'!$E$2:$L$7960, 5, FALSE)</f>
        <v>-0.121</v>
      </c>
    </row>
    <row r="1352" spans="2:6" x14ac:dyDescent="0.2">
      <c r="B1352" s="3" t="s">
        <v>437</v>
      </c>
      <c r="C1352" s="4" t="s">
        <v>9220</v>
      </c>
      <c r="D1352" s="4" t="s">
        <v>10708</v>
      </c>
      <c r="F1352" s="4">
        <f>VLOOKUP($B1352, 'Adsorbate_starOH2_v3(AutoRecove'!$E$2:$L$7960, 5, FALSE)</f>
        <v>-0.497</v>
      </c>
    </row>
    <row r="1353" spans="2:6" x14ac:dyDescent="0.2">
      <c r="B1353" s="3" t="s">
        <v>5201</v>
      </c>
      <c r="C1353" s="4" t="s">
        <v>9220</v>
      </c>
      <c r="D1353" s="4" t="s">
        <v>10708</v>
      </c>
      <c r="F1353" s="4">
        <f>VLOOKUP($B1353, 'Adsorbate_starOH2_v3(AutoRecove'!$E$2:$L$7960, 5, FALSE)</f>
        <v>-1.9770000000000001</v>
      </c>
    </row>
    <row r="1354" spans="2:6" x14ac:dyDescent="0.2">
      <c r="B1354" s="3" t="s">
        <v>15917</v>
      </c>
      <c r="C1354" s="4" t="s">
        <v>9220</v>
      </c>
      <c r="D1354" s="4" t="s">
        <v>10708</v>
      </c>
      <c r="F1354" s="4">
        <f>VLOOKUP($B1354, 'Adsorbate_starOH2_v3(AutoRecove'!$E$2:$L$7960, 5, FALSE)</f>
        <v>-0.76900000000000002</v>
      </c>
    </row>
    <row r="1355" spans="2:6" x14ac:dyDescent="0.2">
      <c r="B1355" s="3" t="s">
        <v>27509</v>
      </c>
      <c r="C1355" s="4" t="s">
        <v>9220</v>
      </c>
      <c r="D1355" s="4" t="s">
        <v>10708</v>
      </c>
      <c r="F1355" s="4">
        <f>VLOOKUP($B1355, 'Adsorbate_starOH2_v3(AutoRecove'!$E$2:$L$7960, 5, FALSE)</f>
        <v>-0.53</v>
      </c>
    </row>
    <row r="1356" spans="2:6" x14ac:dyDescent="0.2">
      <c r="B1356" s="3" t="s">
        <v>4083</v>
      </c>
      <c r="C1356" s="4" t="s">
        <v>9220</v>
      </c>
      <c r="D1356" s="4" t="s">
        <v>10708</v>
      </c>
      <c r="F1356" s="4">
        <f>VLOOKUP($B1356, 'Adsorbate_starOH2_v3(AutoRecove'!$E$2:$L$7960, 5, FALSE)</f>
        <v>-0.98799999999999999</v>
      </c>
    </row>
    <row r="1357" spans="2:6" x14ac:dyDescent="0.2">
      <c r="B1357" s="3" t="s">
        <v>6784</v>
      </c>
      <c r="C1357" s="4" t="s">
        <v>9220</v>
      </c>
      <c r="D1357" s="4" t="s">
        <v>10708</v>
      </c>
      <c r="F1357" s="4">
        <f>VLOOKUP($B1357, 'Adsorbate_starOH2_v3(AutoRecove'!$E$2:$L$7960, 5, FALSE)</f>
        <v>-2.0289999999999999</v>
      </c>
    </row>
    <row r="1358" spans="2:6" x14ac:dyDescent="0.2">
      <c r="B1358" s="3" t="s">
        <v>28275</v>
      </c>
      <c r="C1358" s="4" t="s">
        <v>9220</v>
      </c>
      <c r="D1358" s="4" t="s">
        <v>10708</v>
      </c>
      <c r="F1358" s="4">
        <f>VLOOKUP($B1358, 'Adsorbate_starOH2_v3(AutoRecove'!$E$2:$L$7960, 5, FALSE)</f>
        <v>-0.86599999999999999</v>
      </c>
    </row>
    <row r="1359" spans="2:6" x14ac:dyDescent="0.2">
      <c r="B1359" s="3" t="s">
        <v>10288</v>
      </c>
      <c r="C1359" s="4" t="s">
        <v>9220</v>
      </c>
      <c r="D1359" s="4" t="s">
        <v>10708</v>
      </c>
      <c r="F1359" s="4">
        <f>VLOOKUP($B1359, 'Adsorbate_starOH2_v3(AutoRecove'!$E$2:$L$7960, 5, FALSE)</f>
        <v>-3.6589999999999998</v>
      </c>
    </row>
    <row r="1360" spans="2:6" x14ac:dyDescent="0.2">
      <c r="B1360" s="3" t="s">
        <v>16467</v>
      </c>
      <c r="C1360" s="4" t="s">
        <v>9220</v>
      </c>
      <c r="D1360" s="4" t="s">
        <v>10708</v>
      </c>
      <c r="F1360" s="4">
        <f>VLOOKUP($B1360, 'Adsorbate_starOH2_v3(AutoRecove'!$E$2:$L$7960, 5, FALSE)</f>
        <v>-0.26300000000000001</v>
      </c>
    </row>
    <row r="1361" spans="2:6" x14ac:dyDescent="0.2">
      <c r="B1361" s="3" t="s">
        <v>7854</v>
      </c>
      <c r="C1361" s="4" t="s">
        <v>9220</v>
      </c>
      <c r="D1361" s="4" t="s">
        <v>10708</v>
      </c>
      <c r="F1361" s="4">
        <f>VLOOKUP($B1361, 'Adsorbate_starOH2_v3(AutoRecove'!$E$2:$L$7960, 5, FALSE)</f>
        <v>-1.042</v>
      </c>
    </row>
    <row r="1362" spans="2:6" x14ac:dyDescent="0.2">
      <c r="B1362" s="3" t="s">
        <v>22632</v>
      </c>
      <c r="C1362" s="4" t="s">
        <v>9220</v>
      </c>
      <c r="D1362" s="4" t="s">
        <v>10708</v>
      </c>
      <c r="F1362" s="4">
        <f>VLOOKUP($B1362, 'Adsorbate_starOH2_v3(AutoRecove'!$E$2:$L$7960, 5, FALSE)</f>
        <v>-0.28899999999999998</v>
      </c>
    </row>
    <row r="1363" spans="2:6" x14ac:dyDescent="0.2">
      <c r="B1363" s="3" t="s">
        <v>3474</v>
      </c>
      <c r="C1363" s="4" t="s">
        <v>9220</v>
      </c>
      <c r="D1363" s="4" t="s">
        <v>10708</v>
      </c>
      <c r="F1363" s="4">
        <f>VLOOKUP($B1363, 'Adsorbate_starOH2_v3(AutoRecove'!$E$2:$L$7960, 5, FALSE)</f>
        <v>-6.6000000000000003E-2</v>
      </c>
    </row>
    <row r="1364" spans="2:6" x14ac:dyDescent="0.2">
      <c r="B1364" s="3" t="s">
        <v>28559</v>
      </c>
      <c r="C1364" s="4" t="s">
        <v>9220</v>
      </c>
      <c r="D1364" s="4" t="s">
        <v>6009</v>
      </c>
      <c r="F1364" s="4">
        <f>VLOOKUP($B1364, 'Adsorbate_starOH2_v3(AutoRecove'!$E$2:$L$7960, 5, FALSE)</f>
        <v>-1.8740000000000001</v>
      </c>
    </row>
    <row r="1365" spans="2:6" x14ac:dyDescent="0.2">
      <c r="B1365" s="3" t="s">
        <v>8136</v>
      </c>
      <c r="C1365" s="4" t="s">
        <v>9220</v>
      </c>
      <c r="D1365" s="4" t="s">
        <v>6009</v>
      </c>
      <c r="F1365" s="4">
        <f>VLOOKUP($B1365, 'Adsorbate_starOH2_v3(AutoRecove'!$E$2:$L$7960, 5, FALSE)</f>
        <v>-0.22</v>
      </c>
    </row>
    <row r="1366" spans="2:6" x14ac:dyDescent="0.2">
      <c r="B1366" s="3" t="s">
        <v>20043</v>
      </c>
      <c r="C1366" s="4" t="s">
        <v>9220</v>
      </c>
      <c r="D1366" s="4" t="s">
        <v>6009</v>
      </c>
      <c r="F1366" s="4">
        <f>VLOOKUP($B1366, 'Adsorbate_starOH2_v3(AutoRecove'!$E$2:$L$7960, 5, FALSE)</f>
        <v>-1.9830000000000001</v>
      </c>
    </row>
    <row r="1367" spans="2:6" x14ac:dyDescent="0.2">
      <c r="B1367" s="3" t="s">
        <v>688</v>
      </c>
      <c r="C1367" s="4" t="s">
        <v>9220</v>
      </c>
      <c r="D1367" s="4" t="s">
        <v>6009</v>
      </c>
      <c r="F1367" s="4">
        <f>VLOOKUP($B1367, 'Adsorbate_starOH2_v3(AutoRecove'!$E$2:$L$7960, 5, FALSE)</f>
        <v>-0.95799999999999996</v>
      </c>
    </row>
    <row r="1368" spans="2:6" x14ac:dyDescent="0.2">
      <c r="B1368" s="3" t="s">
        <v>29272</v>
      </c>
      <c r="C1368" s="4" t="s">
        <v>9220</v>
      </c>
      <c r="D1368" s="4" t="s">
        <v>6009</v>
      </c>
      <c r="F1368" s="4">
        <f>VLOOKUP($B1368, 'Adsorbate_starOH2_v3(AutoRecove'!$E$2:$L$7960, 5, FALSE)</f>
        <v>-0.111</v>
      </c>
    </row>
    <row r="1369" spans="2:6" x14ac:dyDescent="0.2">
      <c r="B1369" s="3" t="s">
        <v>16792</v>
      </c>
      <c r="C1369" s="4" t="s">
        <v>9220</v>
      </c>
      <c r="D1369" s="4" t="s">
        <v>25964</v>
      </c>
      <c r="E1369" s="4" t="s">
        <v>9466</v>
      </c>
      <c r="F1369" s="4">
        <f>VLOOKUP($B1369, 'Adsorbate_starOH2_v3(AutoRecove'!$E$2:$L$7960, 5, FALSE)</f>
        <v>-0.28599999999999998</v>
      </c>
    </row>
    <row r="1370" spans="2:6" x14ac:dyDescent="0.2">
      <c r="B1370" s="3" t="s">
        <v>28079</v>
      </c>
      <c r="C1370" s="4" t="s">
        <v>9220</v>
      </c>
      <c r="D1370" s="4" t="s">
        <v>25964</v>
      </c>
      <c r="E1370" s="4" t="s">
        <v>10708</v>
      </c>
      <c r="F1370" s="4">
        <f>VLOOKUP($B1370, 'Adsorbate_starOH2_v3(AutoRecove'!$E$2:$L$7960, 5, FALSE)</f>
        <v>-0.125</v>
      </c>
    </row>
    <row r="1371" spans="2:6" x14ac:dyDescent="0.2">
      <c r="B1371" s="3" t="s">
        <v>22369</v>
      </c>
      <c r="C1371" s="4" t="s">
        <v>9220</v>
      </c>
      <c r="D1371" s="4" t="s">
        <v>25964</v>
      </c>
      <c r="E1371" s="4" t="s">
        <v>10708</v>
      </c>
      <c r="F1371" s="4">
        <f>VLOOKUP($B1371, 'Adsorbate_starOH2_v3(AutoRecove'!$E$2:$L$7960, 5, FALSE)</f>
        <v>-0.68200000000000005</v>
      </c>
    </row>
    <row r="1372" spans="2:6" x14ac:dyDescent="0.2">
      <c r="B1372" s="3" t="s">
        <v>8480</v>
      </c>
      <c r="C1372" s="4" t="s">
        <v>9220</v>
      </c>
      <c r="D1372" s="4" t="s">
        <v>25964</v>
      </c>
      <c r="F1372" s="4">
        <f>VLOOKUP($B1372, 'Adsorbate_starOH2_v3(AutoRecove'!$E$2:$L$7960, 5, FALSE)</f>
        <v>-0.53900000000000003</v>
      </c>
    </row>
    <row r="1373" spans="2:6" x14ac:dyDescent="0.2">
      <c r="B1373" s="3" t="s">
        <v>3344</v>
      </c>
      <c r="C1373" s="4" t="s">
        <v>9220</v>
      </c>
      <c r="D1373" s="4" t="s">
        <v>25964</v>
      </c>
      <c r="F1373" s="4">
        <f>VLOOKUP($B1373, 'Adsorbate_starOH2_v3(AutoRecove'!$E$2:$L$7960, 5, FALSE)</f>
        <v>-0.182</v>
      </c>
    </row>
    <row r="1374" spans="2:6" x14ac:dyDescent="0.2">
      <c r="B1374" s="3" t="s">
        <v>1937</v>
      </c>
      <c r="C1374" s="4" t="s">
        <v>9220</v>
      </c>
      <c r="D1374" s="4" t="s">
        <v>25964</v>
      </c>
      <c r="F1374" s="4">
        <f>VLOOKUP($B1374, 'Adsorbate_starOH2_v3(AutoRecove'!$E$2:$L$7960, 5, FALSE)</f>
        <v>-0.60899999999999999</v>
      </c>
    </row>
    <row r="1375" spans="2:6" x14ac:dyDescent="0.2">
      <c r="B1375" s="3" t="s">
        <v>28344</v>
      </c>
      <c r="C1375" s="4" t="s">
        <v>9220</v>
      </c>
      <c r="D1375" s="4" t="s">
        <v>3550</v>
      </c>
      <c r="E1375" s="4" t="s">
        <v>6009</v>
      </c>
      <c r="F1375" s="4">
        <f>VLOOKUP($B1375, 'Adsorbate_starOH2_v3(AutoRecove'!$E$2:$L$7960, 5, FALSE)</f>
        <v>-0.56599999999999995</v>
      </c>
    </row>
    <row r="1376" spans="2:6" x14ac:dyDescent="0.2">
      <c r="B1376" s="3" t="s">
        <v>3427</v>
      </c>
      <c r="C1376" s="4" t="s">
        <v>9220</v>
      </c>
      <c r="D1376" s="4" t="s">
        <v>3550</v>
      </c>
      <c r="F1376" s="4">
        <f>VLOOKUP($B1376, 'Adsorbate_starOH2_v3(AutoRecove'!$E$2:$L$7960, 5, FALSE)</f>
        <v>-2.3E-2</v>
      </c>
    </row>
    <row r="1377" spans="2:6" x14ac:dyDescent="0.2">
      <c r="B1377" s="3" t="s">
        <v>16932</v>
      </c>
      <c r="C1377" s="4" t="s">
        <v>9220</v>
      </c>
      <c r="D1377" s="4" t="s">
        <v>3550</v>
      </c>
      <c r="F1377" s="4">
        <f>VLOOKUP($B1377, 'Adsorbate_starOH2_v3(AutoRecove'!$E$2:$L$7960, 5, FALSE)</f>
        <v>-4.2999999999999997E-2</v>
      </c>
    </row>
    <row r="1378" spans="2:6" x14ac:dyDescent="0.2">
      <c r="B1378" s="3" t="s">
        <v>7996</v>
      </c>
      <c r="C1378" s="4" t="s">
        <v>9220</v>
      </c>
      <c r="D1378" s="4" t="s">
        <v>3550</v>
      </c>
      <c r="F1378" s="4">
        <f>VLOOKUP($B1378, 'Adsorbate_starOH2_v3(AutoRecove'!$E$2:$L$7960, 5, FALSE)</f>
        <v>-2.8780000000000001</v>
      </c>
    </row>
    <row r="1379" spans="2:6" x14ac:dyDescent="0.2">
      <c r="B1379" s="3" t="s">
        <v>8651</v>
      </c>
      <c r="C1379" s="4" t="s">
        <v>9220</v>
      </c>
      <c r="D1379" s="4" t="s">
        <v>3550</v>
      </c>
      <c r="F1379" s="4">
        <f>VLOOKUP($B1379, 'Adsorbate_starOH2_v3(AutoRecove'!$E$2:$L$7960, 5, FALSE)</f>
        <v>-0.46400000000000002</v>
      </c>
    </row>
    <row r="1380" spans="2:6" x14ac:dyDescent="0.2">
      <c r="B1380" s="3" t="s">
        <v>8671</v>
      </c>
      <c r="C1380" s="4" t="s">
        <v>9220</v>
      </c>
      <c r="D1380" s="4" t="s">
        <v>3550</v>
      </c>
      <c r="F1380" s="4">
        <f>VLOOKUP($B1380, 'Adsorbate_starOH2_v3(AutoRecove'!$E$2:$L$7960, 5, FALSE)</f>
        <v>0.48</v>
      </c>
    </row>
    <row r="1381" spans="2:6" x14ac:dyDescent="0.2">
      <c r="B1381" s="3" t="s">
        <v>28928</v>
      </c>
      <c r="C1381" s="4" t="s">
        <v>9220</v>
      </c>
      <c r="D1381" s="4" t="s">
        <v>3550</v>
      </c>
      <c r="F1381" s="4">
        <f>VLOOKUP($B1381, 'Adsorbate_starOH2_v3(AutoRecove'!$E$2:$L$7960, 5, FALSE)</f>
        <v>-0.23699999999999999</v>
      </c>
    </row>
    <row r="1382" spans="2:6" x14ac:dyDescent="0.2">
      <c r="B1382" s="3" t="s">
        <v>12468</v>
      </c>
      <c r="C1382" s="4" t="s">
        <v>9220</v>
      </c>
      <c r="D1382" s="4" t="s">
        <v>3550</v>
      </c>
      <c r="F1382" s="4">
        <f>VLOOKUP($B1382, 'Adsorbate_starOH2_v3(AutoRecove'!$E$2:$L$7960, 5, FALSE)</f>
        <v>-0.36</v>
      </c>
    </row>
    <row r="1383" spans="2:6" x14ac:dyDescent="0.2">
      <c r="B1383" s="3" t="s">
        <v>1997</v>
      </c>
      <c r="C1383" s="4" t="s">
        <v>9220</v>
      </c>
      <c r="D1383" s="4" t="s">
        <v>3550</v>
      </c>
      <c r="F1383" s="4">
        <f>VLOOKUP($B1383, 'Adsorbate_starOH2_v3(AutoRecove'!$E$2:$L$7960, 5, FALSE)</f>
        <v>-0.23699999999999999</v>
      </c>
    </row>
    <row r="1384" spans="2:6" x14ac:dyDescent="0.2">
      <c r="B1384" s="3" t="s">
        <v>27723</v>
      </c>
      <c r="C1384" s="4" t="s">
        <v>9220</v>
      </c>
      <c r="D1384" s="4" t="s">
        <v>398</v>
      </c>
      <c r="F1384" s="4">
        <f>VLOOKUP($B1384, 'Adsorbate_starOH2_v3(AutoRecove'!$E$2:$L$7960, 5, FALSE)</f>
        <v>-0.13300000000000001</v>
      </c>
    </row>
    <row r="1385" spans="2:6" x14ac:dyDescent="0.2">
      <c r="B1385" s="3" t="s">
        <v>894</v>
      </c>
      <c r="C1385" s="4" t="s">
        <v>9220</v>
      </c>
      <c r="D1385" s="4" t="s">
        <v>398</v>
      </c>
      <c r="F1385" s="4">
        <f>VLOOKUP($B1385, 'Adsorbate_starOH2_v3(AutoRecove'!$E$2:$L$7960, 5, FALSE)</f>
        <v>-0.52900000000000003</v>
      </c>
    </row>
    <row r="1386" spans="2:6" x14ac:dyDescent="0.2">
      <c r="B1386" s="3" t="s">
        <v>24966</v>
      </c>
      <c r="C1386" s="4" t="s">
        <v>9220</v>
      </c>
      <c r="D1386" s="4" t="s">
        <v>398</v>
      </c>
      <c r="F1386" s="4">
        <f>VLOOKUP($B1386, 'Adsorbate_starOH2_v3(AutoRecove'!$E$2:$L$7960, 5, FALSE)</f>
        <v>-0.54100000000000004</v>
      </c>
    </row>
    <row r="1387" spans="2:6" x14ac:dyDescent="0.2">
      <c r="B1387" s="3" t="s">
        <v>432</v>
      </c>
      <c r="C1387" s="4" t="s">
        <v>9220</v>
      </c>
      <c r="D1387" s="4" t="s">
        <v>398</v>
      </c>
      <c r="F1387" s="4">
        <f>VLOOKUP($B1387, 'Adsorbate_starOH2_v3(AutoRecove'!$E$2:$L$7960, 5, FALSE)</f>
        <v>-1.236</v>
      </c>
    </row>
    <row r="1388" spans="2:6" x14ac:dyDescent="0.2">
      <c r="B1388" s="3" t="s">
        <v>1085</v>
      </c>
      <c r="C1388" s="4" t="s">
        <v>9220</v>
      </c>
      <c r="D1388" s="4" t="s">
        <v>398</v>
      </c>
      <c r="F1388" s="4">
        <f>VLOOKUP($B1388, 'Adsorbate_starOH2_v3(AutoRecove'!$E$2:$L$7960, 5, FALSE)</f>
        <v>-2.4079999999999999</v>
      </c>
    </row>
    <row r="1389" spans="2:6" x14ac:dyDescent="0.2">
      <c r="B1389" s="3" t="s">
        <v>24654</v>
      </c>
      <c r="C1389" s="4" t="s">
        <v>9220</v>
      </c>
      <c r="D1389" s="4" t="s">
        <v>398</v>
      </c>
      <c r="F1389" s="4">
        <f>VLOOKUP($B1389, 'Adsorbate_starOH2_v3(AutoRecove'!$E$2:$L$7960, 5, FALSE)</f>
        <v>-0.107</v>
      </c>
    </row>
    <row r="1390" spans="2:6" x14ac:dyDescent="0.2">
      <c r="B1390" s="3" t="s">
        <v>2007</v>
      </c>
      <c r="C1390" s="4" t="s">
        <v>9220</v>
      </c>
      <c r="D1390" s="4" t="s">
        <v>398</v>
      </c>
      <c r="F1390" s="4">
        <f>VLOOKUP($B1390, 'Adsorbate_starOH2_v3(AutoRecove'!$E$2:$L$7960, 5, FALSE)</f>
        <v>2.8000000000000001E-2</v>
      </c>
    </row>
    <row r="1391" spans="2:6" x14ac:dyDescent="0.2">
      <c r="B1391" s="3" t="s">
        <v>18125</v>
      </c>
      <c r="C1391" s="4" t="s">
        <v>9220</v>
      </c>
      <c r="D1391" s="4" t="s">
        <v>398</v>
      </c>
      <c r="F1391" s="4">
        <f>VLOOKUP($B1391, 'Adsorbate_starOH2_v3(AutoRecove'!$E$2:$L$7960, 5, FALSE)</f>
        <v>-0.73</v>
      </c>
    </row>
    <row r="1392" spans="2:6" x14ac:dyDescent="0.2">
      <c r="B1392" s="3" t="s">
        <v>19376</v>
      </c>
      <c r="C1392" s="4" t="s">
        <v>9220</v>
      </c>
      <c r="D1392" s="4" t="s">
        <v>398</v>
      </c>
      <c r="F1392" s="4">
        <f>VLOOKUP($B1392, 'Adsorbate_starOH2_v3(AutoRecove'!$E$2:$L$7960, 5, FALSE)</f>
        <v>-0.84799999999999998</v>
      </c>
    </row>
    <row r="1393" spans="2:6" x14ac:dyDescent="0.2">
      <c r="B1393" s="3" t="s">
        <v>27950</v>
      </c>
      <c r="C1393" s="4" t="s">
        <v>9220</v>
      </c>
      <c r="D1393" s="4" t="s">
        <v>398</v>
      </c>
      <c r="F1393" s="4">
        <f>VLOOKUP($B1393, 'Adsorbate_starOH2_v3(AutoRecove'!$E$2:$L$7960, 5, FALSE)</f>
        <v>-4.2000000000000003E-2</v>
      </c>
    </row>
    <row r="1394" spans="2:6" x14ac:dyDescent="0.2">
      <c r="B1394" s="3" t="s">
        <v>10128</v>
      </c>
      <c r="C1394" s="4" t="s">
        <v>9220</v>
      </c>
      <c r="D1394" s="4" t="s">
        <v>398</v>
      </c>
      <c r="F1394" s="4">
        <f>VLOOKUP($B1394, 'Adsorbate_starOH2_v3(AutoRecove'!$E$2:$L$7960, 5, FALSE)</f>
        <v>-2.367</v>
      </c>
    </row>
    <row r="1395" spans="2:6" x14ac:dyDescent="0.2">
      <c r="B1395" s="3" t="s">
        <v>4008</v>
      </c>
      <c r="C1395" s="4" t="s">
        <v>9220</v>
      </c>
      <c r="D1395" s="4" t="s">
        <v>398</v>
      </c>
      <c r="F1395" s="4">
        <f>VLOOKUP($B1395, 'Adsorbate_starOH2_v3(AutoRecove'!$E$2:$L$7960, 5, FALSE)</f>
        <v>-3.3439999999999999</v>
      </c>
    </row>
    <row r="1396" spans="2:6" x14ac:dyDescent="0.2">
      <c r="B1396" s="3" t="s">
        <v>29032</v>
      </c>
      <c r="C1396" s="4" t="s">
        <v>9220</v>
      </c>
      <c r="D1396" s="4" t="s">
        <v>398</v>
      </c>
      <c r="F1396" s="4">
        <f>VLOOKUP($B1396, 'Adsorbate_starOH2_v3(AutoRecove'!$E$2:$L$7960, 5, FALSE)</f>
        <v>-2.3559999999999999</v>
      </c>
    </row>
    <row r="1397" spans="2:6" x14ac:dyDescent="0.2">
      <c r="B1397" s="3" t="s">
        <v>19983</v>
      </c>
      <c r="C1397" s="4" t="s">
        <v>9220</v>
      </c>
      <c r="D1397" s="4" t="s">
        <v>2233</v>
      </c>
      <c r="E1397" s="4" t="s">
        <v>9466</v>
      </c>
      <c r="F1397" s="4">
        <f>VLOOKUP($B1397, 'Adsorbate_starOH2_v3(AutoRecove'!$E$2:$L$7960, 5, FALSE)</f>
        <v>-0.05</v>
      </c>
    </row>
    <row r="1398" spans="2:6" x14ac:dyDescent="0.2">
      <c r="B1398" s="3" t="s">
        <v>29304</v>
      </c>
      <c r="C1398" s="4" t="s">
        <v>9220</v>
      </c>
      <c r="D1398" s="4" t="s">
        <v>2233</v>
      </c>
      <c r="F1398" s="4">
        <f>VLOOKUP($B1398, 'Adsorbate_starOH2_v3(AutoRecove'!$E$2:$L$7960, 5, FALSE)</f>
        <v>-0.35599999999999998</v>
      </c>
    </row>
    <row r="1399" spans="2:6" x14ac:dyDescent="0.2">
      <c r="B1399" s="3" t="s">
        <v>30121</v>
      </c>
      <c r="C1399" s="4" t="s">
        <v>9220</v>
      </c>
      <c r="D1399" s="4" t="s">
        <v>2233</v>
      </c>
      <c r="F1399" s="4">
        <f>VLOOKUP($B1399, 'Adsorbate_starOH2_v3(AutoRecove'!$E$2:$L$7960, 5, FALSE)</f>
        <v>0.26700000000000002</v>
      </c>
    </row>
    <row r="1400" spans="2:6" x14ac:dyDescent="0.2">
      <c r="B1400" s="3" t="s">
        <v>4977</v>
      </c>
      <c r="C1400" s="4" t="s">
        <v>9220</v>
      </c>
      <c r="D1400" s="4" t="s">
        <v>2233</v>
      </c>
      <c r="F1400" s="4">
        <f>VLOOKUP($B1400, 'Adsorbate_starOH2_v3(AutoRecove'!$E$2:$L$7960, 5, FALSE)</f>
        <v>-0.182</v>
      </c>
    </row>
    <row r="1401" spans="2:6" x14ac:dyDescent="0.2">
      <c r="B1401" s="3" t="s">
        <v>2457</v>
      </c>
      <c r="C1401" s="4" t="s">
        <v>9220</v>
      </c>
      <c r="D1401" s="4" t="s">
        <v>2233</v>
      </c>
      <c r="F1401" s="4">
        <f>VLOOKUP($B1401, 'Adsorbate_starOH2_v3(AutoRecove'!$E$2:$L$7960, 5, FALSE)</f>
        <v>-3.4000000000000002E-2</v>
      </c>
    </row>
    <row r="1402" spans="2:6" x14ac:dyDescent="0.2">
      <c r="B1402" s="3" t="s">
        <v>7296</v>
      </c>
      <c r="C1402" s="4" t="s">
        <v>9220</v>
      </c>
      <c r="D1402" s="4" t="s">
        <v>2233</v>
      </c>
      <c r="F1402" s="4">
        <f>VLOOKUP($B1402, 'Adsorbate_starOH2_v3(AutoRecove'!$E$2:$L$7960, 5, FALSE)</f>
        <v>-1.5780000000000001</v>
      </c>
    </row>
    <row r="1403" spans="2:6" x14ac:dyDescent="0.2">
      <c r="B1403" s="3" t="s">
        <v>7900</v>
      </c>
      <c r="C1403" s="4" t="s">
        <v>9220</v>
      </c>
      <c r="D1403" s="4" t="s">
        <v>2233</v>
      </c>
      <c r="F1403" s="4">
        <f>VLOOKUP($B1403, 'Adsorbate_starOH2_v3(AutoRecove'!$E$2:$L$7960, 5, FALSE)</f>
        <v>-0.61699999999999999</v>
      </c>
    </row>
    <row r="1404" spans="2:6" x14ac:dyDescent="0.2">
      <c r="B1404" s="3" t="s">
        <v>1387</v>
      </c>
      <c r="C1404" s="4" t="s">
        <v>9220</v>
      </c>
      <c r="D1404" s="4" t="s">
        <v>2233</v>
      </c>
      <c r="F1404" s="4">
        <f>VLOOKUP($B1404, 'Adsorbate_starOH2_v3(AutoRecove'!$E$2:$L$7960, 5, FALSE)</f>
        <v>0.71799999999999997</v>
      </c>
    </row>
    <row r="1405" spans="2:6" x14ac:dyDescent="0.2">
      <c r="B1405" s="3" t="s">
        <v>10600</v>
      </c>
      <c r="C1405" s="4" t="s">
        <v>9220</v>
      </c>
      <c r="D1405" s="4" t="s">
        <v>2233</v>
      </c>
      <c r="F1405" s="4">
        <f>VLOOKUP($B1405, 'Adsorbate_starOH2_v3(AutoRecove'!$E$2:$L$7960, 5, FALSE)</f>
        <v>-0.69799999999999995</v>
      </c>
    </row>
    <row r="1406" spans="2:6" x14ac:dyDescent="0.2">
      <c r="B1406" s="3" t="s">
        <v>19935</v>
      </c>
      <c r="C1406" s="4" t="s">
        <v>9220</v>
      </c>
      <c r="D1406" s="4" t="s">
        <v>2233</v>
      </c>
      <c r="F1406" s="4">
        <f>VLOOKUP($B1406, 'Adsorbate_starOH2_v3(AutoRecove'!$E$2:$L$7960, 5, FALSE)</f>
        <v>-0.69799999999999995</v>
      </c>
    </row>
    <row r="1407" spans="2:6" x14ac:dyDescent="0.2">
      <c r="B1407" s="3" t="s">
        <v>15201</v>
      </c>
      <c r="C1407" s="4" t="s">
        <v>9220</v>
      </c>
      <c r="D1407" s="4" t="s">
        <v>2233</v>
      </c>
      <c r="F1407" s="4">
        <f>VLOOKUP($B1407, 'Adsorbate_starOH2_v3(AutoRecove'!$E$2:$L$7960, 5, FALSE)</f>
        <v>-0.69</v>
      </c>
    </row>
    <row r="1408" spans="2:6" x14ac:dyDescent="0.2">
      <c r="B1408" s="3" t="s">
        <v>8513</v>
      </c>
      <c r="C1408" s="4" t="s">
        <v>9220</v>
      </c>
      <c r="D1408" s="4" t="s">
        <v>3691</v>
      </c>
      <c r="E1408" s="4" t="s">
        <v>10708</v>
      </c>
      <c r="F1408" s="4">
        <f>VLOOKUP($B1408, 'Adsorbate_starOH2_v3(AutoRecove'!$E$2:$L$7960, 5, FALSE)</f>
        <v>-0.65600000000000003</v>
      </c>
    </row>
    <row r="1409" spans="2:6" x14ac:dyDescent="0.2">
      <c r="B1409" s="3" t="s">
        <v>16635</v>
      </c>
      <c r="C1409" s="4" t="s">
        <v>9220</v>
      </c>
      <c r="D1409" s="4" t="s">
        <v>3691</v>
      </c>
      <c r="E1409" s="4" t="s">
        <v>10708</v>
      </c>
      <c r="F1409" s="4">
        <f>VLOOKUP($B1409, 'Adsorbate_starOH2_v3(AutoRecove'!$E$2:$L$7960, 5, FALSE)</f>
        <v>0.16400000000000001</v>
      </c>
    </row>
    <row r="1410" spans="2:6" x14ac:dyDescent="0.2">
      <c r="B1410" s="3" t="s">
        <v>30063</v>
      </c>
      <c r="C1410" s="4" t="s">
        <v>9220</v>
      </c>
      <c r="D1410" s="4" t="s">
        <v>3691</v>
      </c>
      <c r="E1410" s="4" t="s">
        <v>10708</v>
      </c>
      <c r="F1410" s="4">
        <f>VLOOKUP($B1410, 'Adsorbate_starOH2_v3(AutoRecove'!$E$2:$L$7960, 5, FALSE)</f>
        <v>-0.03</v>
      </c>
    </row>
    <row r="1411" spans="2:6" x14ac:dyDescent="0.2">
      <c r="B1411" s="3" t="s">
        <v>3035</v>
      </c>
      <c r="C1411" s="4" t="s">
        <v>9220</v>
      </c>
      <c r="D1411" s="4" t="s">
        <v>3691</v>
      </c>
      <c r="E1411" s="4" t="s">
        <v>2233</v>
      </c>
      <c r="F1411" s="4">
        <f>VLOOKUP($B1411, 'Adsorbate_starOH2_v3(AutoRecove'!$E$2:$L$7960, 5, FALSE)</f>
        <v>-0.69899999999999995</v>
      </c>
    </row>
    <row r="1412" spans="2:6" x14ac:dyDescent="0.2">
      <c r="B1412" s="3" t="s">
        <v>352</v>
      </c>
      <c r="C1412" s="4" t="s">
        <v>9220</v>
      </c>
      <c r="D1412" s="4" t="s">
        <v>30472</v>
      </c>
      <c r="E1412" s="4" t="s">
        <v>55</v>
      </c>
      <c r="F1412" s="4">
        <f>VLOOKUP($B1412, 'Adsorbate_starOH2_v3(AutoRecove'!$E$2:$L$7960, 5, FALSE)</f>
        <v>-0.89700000000000002</v>
      </c>
    </row>
    <row r="1413" spans="2:6" x14ac:dyDescent="0.2">
      <c r="B1413" s="3" t="s">
        <v>12719</v>
      </c>
      <c r="C1413" s="4" t="s">
        <v>9220</v>
      </c>
      <c r="D1413" s="4" t="s">
        <v>30472</v>
      </c>
      <c r="E1413" s="4" t="s">
        <v>55</v>
      </c>
      <c r="F1413" s="4">
        <f>VLOOKUP($B1413, 'Adsorbate_starOH2_v3(AutoRecove'!$E$2:$L$7960, 5, FALSE)</f>
        <v>-1.2999999999999999E-2</v>
      </c>
    </row>
    <row r="1414" spans="2:6" x14ac:dyDescent="0.2">
      <c r="B1414" s="3" t="s">
        <v>15864</v>
      </c>
      <c r="C1414" s="4" t="s">
        <v>9220</v>
      </c>
      <c r="D1414" s="4" t="s">
        <v>30472</v>
      </c>
      <c r="E1414" s="4" t="s">
        <v>6009</v>
      </c>
      <c r="F1414" s="4">
        <f>VLOOKUP($B1414, 'Adsorbate_starOH2_v3(AutoRecove'!$E$2:$L$7960, 5, FALSE)</f>
        <v>-0.17799999999999999</v>
      </c>
    </row>
    <row r="1415" spans="2:6" x14ac:dyDescent="0.2">
      <c r="B1415" s="3" t="s">
        <v>15850</v>
      </c>
      <c r="C1415" s="4" t="s">
        <v>9220</v>
      </c>
      <c r="D1415" s="4" t="s">
        <v>30472</v>
      </c>
      <c r="E1415" s="4" t="s">
        <v>3550</v>
      </c>
      <c r="F1415" s="4">
        <f>VLOOKUP($B1415, 'Adsorbate_starOH2_v3(AutoRecove'!$E$2:$L$7960, 5, FALSE)</f>
        <v>-1.835</v>
      </c>
    </row>
    <row r="1416" spans="2:6" x14ac:dyDescent="0.2">
      <c r="B1416" s="3" t="s">
        <v>1752</v>
      </c>
      <c r="C1416" s="4" t="s">
        <v>9220</v>
      </c>
      <c r="D1416" s="4" t="s">
        <v>30472</v>
      </c>
      <c r="F1416" s="4">
        <f>VLOOKUP($B1416, 'Adsorbate_starOH2_v3(AutoRecove'!$E$2:$L$7960, 5, FALSE)</f>
        <v>-0.78900000000000003</v>
      </c>
    </row>
    <row r="1417" spans="2:6" x14ac:dyDescent="0.2">
      <c r="B1417" s="3" t="s">
        <v>12736</v>
      </c>
      <c r="C1417" s="4" t="s">
        <v>9220</v>
      </c>
      <c r="D1417" s="4" t="s">
        <v>30472</v>
      </c>
      <c r="F1417" s="4">
        <f>VLOOKUP($B1417, 'Adsorbate_starOH2_v3(AutoRecove'!$E$2:$L$7960, 5, FALSE)</f>
        <v>-2.9510000000000001</v>
      </c>
    </row>
    <row r="1418" spans="2:6" x14ac:dyDescent="0.2">
      <c r="B1418" s="3" t="s">
        <v>28204</v>
      </c>
      <c r="C1418" s="4" t="s">
        <v>9220</v>
      </c>
      <c r="D1418" s="4" t="s">
        <v>30472</v>
      </c>
      <c r="F1418" s="4">
        <f>VLOOKUP($B1418, 'Adsorbate_starOH2_v3(AutoRecove'!$E$2:$L$7960, 5, FALSE)</f>
        <v>-2.331</v>
      </c>
    </row>
    <row r="1419" spans="2:6" x14ac:dyDescent="0.2">
      <c r="B1419" s="3" t="s">
        <v>6312</v>
      </c>
      <c r="C1419" s="4" t="s">
        <v>9220</v>
      </c>
      <c r="D1419" s="4" t="s">
        <v>30472</v>
      </c>
      <c r="F1419" s="4">
        <f>VLOOKUP($B1419, 'Adsorbate_starOH2_v3(AutoRecove'!$E$2:$L$7960, 5, FALSE)</f>
        <v>-0.97</v>
      </c>
    </row>
    <row r="1420" spans="2:6" x14ac:dyDescent="0.2">
      <c r="B1420" s="3" t="s">
        <v>1834</v>
      </c>
      <c r="C1420" s="4" t="s">
        <v>9220</v>
      </c>
      <c r="D1420" s="4" t="s">
        <v>30472</v>
      </c>
      <c r="F1420" s="4">
        <f>VLOOKUP($B1420, 'Adsorbate_starOH2_v3(AutoRecove'!$E$2:$L$7960, 5, FALSE)</f>
        <v>0.92100000000000004</v>
      </c>
    </row>
    <row r="1421" spans="2:6" x14ac:dyDescent="0.2">
      <c r="B1421" s="3" t="s">
        <v>5052</v>
      </c>
      <c r="C1421" s="4" t="s">
        <v>9220</v>
      </c>
      <c r="D1421" s="4" t="s">
        <v>30472</v>
      </c>
      <c r="F1421" s="4">
        <f>VLOOKUP($B1421, 'Adsorbate_starOH2_v3(AutoRecove'!$E$2:$L$7960, 5, FALSE)</f>
        <v>-6.5000000000000002E-2</v>
      </c>
    </row>
    <row r="1422" spans="2:6" x14ac:dyDescent="0.2">
      <c r="B1422" s="3" t="s">
        <v>23795</v>
      </c>
      <c r="C1422" s="4" t="s">
        <v>9220</v>
      </c>
      <c r="D1422" s="4" t="s">
        <v>30472</v>
      </c>
      <c r="F1422" s="4">
        <f>VLOOKUP($B1422, 'Adsorbate_starOH2_v3(AutoRecove'!$E$2:$L$7960, 5, FALSE)</f>
        <v>-3.12</v>
      </c>
    </row>
    <row r="1423" spans="2:6" x14ac:dyDescent="0.2">
      <c r="B1423" s="3" t="s">
        <v>29069</v>
      </c>
      <c r="C1423" s="4" t="s">
        <v>9220</v>
      </c>
      <c r="D1423" s="4" t="s">
        <v>30472</v>
      </c>
      <c r="F1423" s="4">
        <f>VLOOKUP($B1423, 'Adsorbate_starOH2_v3(AutoRecove'!$E$2:$L$7960, 5, FALSE)</f>
        <v>-2.5259999999999998</v>
      </c>
    </row>
    <row r="1424" spans="2:6" x14ac:dyDescent="0.2">
      <c r="B1424" s="3" t="s">
        <v>22206</v>
      </c>
      <c r="C1424" s="4" t="s">
        <v>9220</v>
      </c>
      <c r="D1424" s="4" t="s">
        <v>30472</v>
      </c>
      <c r="F1424" s="4">
        <f>VLOOKUP($B1424, 'Adsorbate_starOH2_v3(AutoRecove'!$E$2:$L$7960, 5, FALSE)</f>
        <v>-1.8520000000000001</v>
      </c>
    </row>
    <row r="1425" spans="2:6" x14ac:dyDescent="0.2">
      <c r="B1425" s="3" t="s">
        <v>10767</v>
      </c>
      <c r="C1425" s="4" t="s">
        <v>9220</v>
      </c>
      <c r="D1425" s="4" t="s">
        <v>30472</v>
      </c>
      <c r="F1425" s="4">
        <f>VLOOKUP($B1425, 'Adsorbate_starOH2_v3(AutoRecove'!$E$2:$L$7960, 5, FALSE)</f>
        <v>-0.58599999999999997</v>
      </c>
    </row>
    <row r="1426" spans="2:6" x14ac:dyDescent="0.2">
      <c r="B1426" s="3" t="s">
        <v>530</v>
      </c>
      <c r="C1426" s="4" t="s">
        <v>9220</v>
      </c>
      <c r="D1426" s="4" t="s">
        <v>30472</v>
      </c>
      <c r="F1426" s="4">
        <f>VLOOKUP($B1426, 'Adsorbate_starOH2_v3(AutoRecove'!$E$2:$L$7960, 5, FALSE)</f>
        <v>-0.41799999999999998</v>
      </c>
    </row>
    <row r="1427" spans="2:6" x14ac:dyDescent="0.2">
      <c r="B1427" s="3" t="s">
        <v>30389</v>
      </c>
      <c r="C1427" s="4" t="s">
        <v>9220</v>
      </c>
      <c r="D1427" s="4" t="s">
        <v>30472</v>
      </c>
      <c r="F1427" s="4">
        <f>VLOOKUP($B1427, 'Adsorbate_starOH2_v3(AutoRecove'!$E$2:$L$7960, 5, FALSE)</f>
        <v>-0.46899999999999997</v>
      </c>
    </row>
    <row r="1428" spans="2:6" x14ac:dyDescent="0.2">
      <c r="B1428" s="3" t="s">
        <v>10712</v>
      </c>
      <c r="C1428" s="4" t="s">
        <v>9220</v>
      </c>
      <c r="D1428" s="4" t="s">
        <v>30472</v>
      </c>
      <c r="F1428" s="4">
        <f>VLOOKUP($B1428, 'Adsorbate_starOH2_v3(AutoRecove'!$E$2:$L$7960, 5, FALSE)</f>
        <v>-0.41899999999999998</v>
      </c>
    </row>
    <row r="1429" spans="2:6" x14ac:dyDescent="0.2">
      <c r="B1429" s="3" t="s">
        <v>13013</v>
      </c>
      <c r="C1429" s="4" t="s">
        <v>9220</v>
      </c>
      <c r="D1429" s="4" t="s">
        <v>3994</v>
      </c>
      <c r="E1429" s="4" t="s">
        <v>6009</v>
      </c>
      <c r="F1429" s="4">
        <f>VLOOKUP($B1429, 'Adsorbate_starOH2_v3(AutoRecove'!$E$2:$L$7960, 5, FALSE)</f>
        <v>-1.9039999999999999</v>
      </c>
    </row>
    <row r="1430" spans="2:6" x14ac:dyDescent="0.2">
      <c r="B1430" s="3" t="s">
        <v>27174</v>
      </c>
      <c r="C1430" s="4" t="s">
        <v>9220</v>
      </c>
      <c r="D1430" s="4" t="s">
        <v>3994</v>
      </c>
      <c r="E1430" s="4" t="s">
        <v>25964</v>
      </c>
      <c r="F1430" s="4">
        <f>VLOOKUP($B1430, 'Adsorbate_starOH2_v3(AutoRecove'!$E$2:$L$7960, 5, FALSE)</f>
        <v>-0.46600000000000003</v>
      </c>
    </row>
    <row r="1431" spans="2:6" x14ac:dyDescent="0.2">
      <c r="B1431" s="3" t="s">
        <v>20549</v>
      </c>
      <c r="C1431" s="4" t="s">
        <v>9220</v>
      </c>
      <c r="D1431" s="4" t="s">
        <v>3994</v>
      </c>
      <c r="E1431" s="4" t="s">
        <v>2233</v>
      </c>
      <c r="F1431" s="4">
        <f>VLOOKUP($B1431, 'Adsorbate_starOH2_v3(AutoRecove'!$E$2:$L$7960, 5, FALSE)</f>
        <v>-0.72399999999999998</v>
      </c>
    </row>
    <row r="1432" spans="2:6" x14ac:dyDescent="0.2">
      <c r="B1432" s="3" t="s">
        <v>4598</v>
      </c>
      <c r="C1432" s="4" t="s">
        <v>9220</v>
      </c>
      <c r="D1432" s="4" t="s">
        <v>3994</v>
      </c>
      <c r="F1432" s="4">
        <f>VLOOKUP($B1432, 'Adsorbate_starOH2_v3(AutoRecove'!$E$2:$L$7960, 5, FALSE)</f>
        <v>-0.78200000000000003</v>
      </c>
    </row>
    <row r="1433" spans="2:6" x14ac:dyDescent="0.2">
      <c r="B1433" s="3" t="s">
        <v>16559</v>
      </c>
      <c r="C1433" s="4" t="s">
        <v>9220</v>
      </c>
      <c r="D1433" s="4" t="s">
        <v>2105</v>
      </c>
      <c r="E1433" s="4" t="s">
        <v>398</v>
      </c>
      <c r="F1433" s="4">
        <f>VLOOKUP($B1433, 'Adsorbate_starOH2_v3(AutoRecove'!$E$2:$L$7960, 5, FALSE)</f>
        <v>-1.8029999999999999</v>
      </c>
    </row>
    <row r="1434" spans="2:6" x14ac:dyDescent="0.2">
      <c r="B1434" s="3" t="s">
        <v>15900</v>
      </c>
      <c r="C1434" s="4" t="s">
        <v>9220</v>
      </c>
      <c r="D1434" s="4" t="s">
        <v>2105</v>
      </c>
      <c r="E1434" s="4" t="s">
        <v>30472</v>
      </c>
      <c r="F1434" s="4">
        <f>VLOOKUP($B1434, 'Adsorbate_starOH2_v3(AutoRecove'!$E$2:$L$7960, 5, FALSE)</f>
        <v>-1.452</v>
      </c>
    </row>
    <row r="1435" spans="2:6" x14ac:dyDescent="0.2">
      <c r="B1435" s="3" t="s">
        <v>16802</v>
      </c>
      <c r="C1435" s="4" t="s">
        <v>9220</v>
      </c>
      <c r="D1435" s="4" t="s">
        <v>2105</v>
      </c>
      <c r="E1435" s="4" t="s">
        <v>30472</v>
      </c>
      <c r="F1435" s="4">
        <f>VLOOKUP($B1435, 'Adsorbate_starOH2_v3(AutoRecove'!$E$2:$L$7960, 5, FALSE)</f>
        <v>-1.552</v>
      </c>
    </row>
    <row r="1436" spans="2:6" x14ac:dyDescent="0.2">
      <c r="B1436" s="3" t="s">
        <v>19957</v>
      </c>
      <c r="C1436" s="4" t="s">
        <v>9220</v>
      </c>
      <c r="D1436" s="4" t="s">
        <v>2105</v>
      </c>
      <c r="E1436" s="4" t="s">
        <v>3994</v>
      </c>
      <c r="F1436" s="4">
        <f>VLOOKUP($B1436, 'Adsorbate_starOH2_v3(AutoRecove'!$E$2:$L$7960, 5, FALSE)</f>
        <v>-0.34599999999999997</v>
      </c>
    </row>
    <row r="1437" spans="2:6" x14ac:dyDescent="0.2">
      <c r="B1437" s="3" t="s">
        <v>24384</v>
      </c>
      <c r="C1437" s="4" t="s">
        <v>9220</v>
      </c>
      <c r="D1437" s="4" t="s">
        <v>2105</v>
      </c>
      <c r="F1437" s="4">
        <f>VLOOKUP($B1437, 'Adsorbate_starOH2_v3(AutoRecove'!$E$2:$L$7960, 5, FALSE)</f>
        <v>-3.7360000000000002</v>
      </c>
    </row>
    <row r="1438" spans="2:6" x14ac:dyDescent="0.2">
      <c r="B1438" s="3" t="s">
        <v>17585</v>
      </c>
      <c r="C1438" s="4" t="s">
        <v>9220</v>
      </c>
      <c r="D1438" s="4" t="s">
        <v>2105</v>
      </c>
      <c r="F1438" s="4">
        <f>VLOOKUP($B1438, 'Adsorbate_starOH2_v3(AutoRecove'!$E$2:$L$7960, 5, FALSE)</f>
        <v>-1.3</v>
      </c>
    </row>
    <row r="1439" spans="2:6" x14ac:dyDescent="0.2">
      <c r="B1439" s="3" t="s">
        <v>19381</v>
      </c>
      <c r="C1439" s="4" t="s">
        <v>9220</v>
      </c>
      <c r="D1439" s="4" t="s">
        <v>2105</v>
      </c>
      <c r="F1439" s="4">
        <f>VLOOKUP($B1439, 'Adsorbate_starOH2_v3(AutoRecove'!$E$2:$L$7960, 5, FALSE)</f>
        <v>-1.87</v>
      </c>
    </row>
    <row r="1440" spans="2:6" x14ac:dyDescent="0.2">
      <c r="B1440" s="3" t="s">
        <v>17020</v>
      </c>
      <c r="C1440" s="4" t="s">
        <v>9220</v>
      </c>
      <c r="D1440" s="4" t="s">
        <v>30467</v>
      </c>
      <c r="E1440" s="4" t="s">
        <v>55</v>
      </c>
      <c r="F1440" s="4">
        <f>VLOOKUP($B1440, 'Adsorbate_starOH2_v3(AutoRecove'!$E$2:$L$7960, 5, FALSE)</f>
        <v>-0.43</v>
      </c>
    </row>
    <row r="1441" spans="2:6" x14ac:dyDescent="0.2">
      <c r="B1441" s="3" t="s">
        <v>28170</v>
      </c>
      <c r="C1441" s="4" t="s">
        <v>9220</v>
      </c>
      <c r="D1441" s="4" t="s">
        <v>30467</v>
      </c>
      <c r="E1441" s="4" t="s">
        <v>3550</v>
      </c>
      <c r="F1441" s="4">
        <f>VLOOKUP($B1441, 'Adsorbate_starOH2_v3(AutoRecove'!$E$2:$L$7960, 5, FALSE)</f>
        <v>-0.60199999999999998</v>
      </c>
    </row>
    <row r="1442" spans="2:6" x14ac:dyDescent="0.2">
      <c r="B1442" s="3" t="s">
        <v>17514</v>
      </c>
      <c r="C1442" s="4" t="s">
        <v>9220</v>
      </c>
      <c r="D1442" s="4" t="s">
        <v>30467</v>
      </c>
      <c r="E1442" s="4" t="s">
        <v>3550</v>
      </c>
      <c r="F1442" s="4">
        <f>VLOOKUP($B1442, 'Adsorbate_starOH2_v3(AutoRecove'!$E$2:$L$7960, 5, FALSE)</f>
        <v>-0.45200000000000001</v>
      </c>
    </row>
    <row r="1443" spans="2:6" x14ac:dyDescent="0.2">
      <c r="B1443" s="3" t="s">
        <v>3782</v>
      </c>
      <c r="C1443" s="4" t="s">
        <v>9220</v>
      </c>
      <c r="D1443" s="4" t="s">
        <v>30467</v>
      </c>
      <c r="E1443" s="4" t="s">
        <v>3550</v>
      </c>
      <c r="F1443" s="4">
        <f>VLOOKUP($B1443, 'Adsorbate_starOH2_v3(AutoRecove'!$E$2:$L$7960, 5, FALSE)</f>
        <v>-0.63400000000000001</v>
      </c>
    </row>
    <row r="1444" spans="2:6" x14ac:dyDescent="0.2">
      <c r="B1444" s="3" t="s">
        <v>1048</v>
      </c>
      <c r="C1444" s="4" t="s">
        <v>9220</v>
      </c>
      <c r="D1444" s="4" t="s">
        <v>30467</v>
      </c>
      <c r="F1444" s="4">
        <f>VLOOKUP($B1444, 'Adsorbate_starOH2_v3(AutoRecove'!$E$2:$L$7960, 5, FALSE)</f>
        <v>-1.792</v>
      </c>
    </row>
    <row r="1445" spans="2:6" x14ac:dyDescent="0.2">
      <c r="B1445" s="3" t="s">
        <v>16520</v>
      </c>
      <c r="C1445" s="4" t="s">
        <v>9220</v>
      </c>
      <c r="D1445" s="4" t="s">
        <v>30467</v>
      </c>
      <c r="F1445" s="4">
        <f>VLOOKUP($B1445, 'Adsorbate_starOH2_v3(AutoRecove'!$E$2:$L$7960, 5, FALSE)</f>
        <v>-9.0999999999999998E-2</v>
      </c>
    </row>
    <row r="1446" spans="2:6" x14ac:dyDescent="0.2">
      <c r="B1446" s="3" t="s">
        <v>889</v>
      </c>
      <c r="C1446" s="4" t="s">
        <v>9220</v>
      </c>
      <c r="D1446" s="4" t="s">
        <v>30467</v>
      </c>
      <c r="F1446" s="4">
        <f>VLOOKUP($B1446, 'Adsorbate_starOH2_v3(AutoRecove'!$E$2:$L$7960, 5, FALSE)</f>
        <v>-1.8069999999999999</v>
      </c>
    </row>
    <row r="1447" spans="2:6" x14ac:dyDescent="0.2">
      <c r="B1447" s="3" t="s">
        <v>16917</v>
      </c>
      <c r="C1447" s="4" t="s">
        <v>9220</v>
      </c>
      <c r="D1447" s="4" t="s">
        <v>30467</v>
      </c>
      <c r="F1447" s="4">
        <f>VLOOKUP($B1447, 'Adsorbate_starOH2_v3(AutoRecove'!$E$2:$L$7960, 5, FALSE)</f>
        <v>4.2999999999999997E-2</v>
      </c>
    </row>
    <row r="1448" spans="2:6" x14ac:dyDescent="0.2">
      <c r="B1448" s="3" t="s">
        <v>16887</v>
      </c>
      <c r="C1448" s="4" t="s">
        <v>9220</v>
      </c>
      <c r="D1448" s="4" t="s">
        <v>30467</v>
      </c>
      <c r="F1448" s="4">
        <f>VLOOKUP($B1448, 'Adsorbate_starOH2_v3(AutoRecove'!$E$2:$L$7960, 5, FALSE)</f>
        <v>-2.907</v>
      </c>
    </row>
    <row r="1449" spans="2:6" x14ac:dyDescent="0.2">
      <c r="B1449" s="3" t="s">
        <v>1982</v>
      </c>
      <c r="C1449" s="4" t="s">
        <v>9220</v>
      </c>
      <c r="D1449" s="4" t="s">
        <v>30467</v>
      </c>
      <c r="F1449" s="4">
        <f>VLOOKUP($B1449, 'Adsorbate_starOH2_v3(AutoRecove'!$E$2:$L$7960, 5, FALSE)</f>
        <v>-0.87</v>
      </c>
    </row>
    <row r="1450" spans="2:6" x14ac:dyDescent="0.2">
      <c r="B1450" s="3" t="s">
        <v>22940</v>
      </c>
      <c r="C1450" s="4" t="s">
        <v>9220</v>
      </c>
      <c r="D1450" s="4" t="s">
        <v>24748</v>
      </c>
      <c r="E1450" s="4" t="s">
        <v>3550</v>
      </c>
      <c r="F1450" s="4">
        <f>VLOOKUP($B1450, 'Adsorbate_starOH2_v3(AutoRecove'!$E$2:$L$7960, 5, FALSE)</f>
        <v>-1.3540000000000001</v>
      </c>
    </row>
    <row r="1451" spans="2:6" x14ac:dyDescent="0.2">
      <c r="B1451" s="3" t="s">
        <v>11545</v>
      </c>
      <c r="C1451" s="4" t="s">
        <v>9220</v>
      </c>
      <c r="D1451" s="4" t="s">
        <v>24748</v>
      </c>
      <c r="E1451" s="4" t="s">
        <v>3550</v>
      </c>
      <c r="F1451" s="4">
        <f>VLOOKUP($B1451, 'Adsorbate_starOH2_v3(AutoRecove'!$E$2:$L$7960, 5, FALSE)</f>
        <v>-0.70599999999999996</v>
      </c>
    </row>
    <row r="1452" spans="2:6" x14ac:dyDescent="0.2">
      <c r="B1452" s="3" t="s">
        <v>10318</v>
      </c>
      <c r="C1452" s="4" t="s">
        <v>9220</v>
      </c>
      <c r="D1452" s="4" t="s">
        <v>24876</v>
      </c>
      <c r="E1452" s="4" t="s">
        <v>9466</v>
      </c>
      <c r="F1452" s="4">
        <f>VLOOKUP($B1452, 'Adsorbate_starOH2_v3(AutoRecove'!$E$2:$L$7960, 5, FALSE)</f>
        <v>-9.6000000000000002E-2</v>
      </c>
    </row>
    <row r="1453" spans="2:6" x14ac:dyDescent="0.2">
      <c r="B1453" s="3" t="s">
        <v>10098</v>
      </c>
      <c r="C1453" s="4" t="s">
        <v>9220</v>
      </c>
      <c r="D1453" s="4" t="s">
        <v>24876</v>
      </c>
      <c r="E1453" s="4" t="s">
        <v>30469</v>
      </c>
      <c r="F1453" s="4">
        <f>VLOOKUP($B1453, 'Adsorbate_starOH2_v3(AutoRecove'!$E$2:$L$7960, 5, FALSE)</f>
        <v>-0.23</v>
      </c>
    </row>
    <row r="1454" spans="2:6" x14ac:dyDescent="0.2">
      <c r="B1454" s="3" t="s">
        <v>21668</v>
      </c>
      <c r="C1454" s="4" t="s">
        <v>9220</v>
      </c>
      <c r="D1454" s="4" t="s">
        <v>24876</v>
      </c>
      <c r="E1454" s="4" t="s">
        <v>30469</v>
      </c>
      <c r="F1454" s="4">
        <f>VLOOKUP($B1454, 'Adsorbate_starOH2_v3(AutoRecove'!$E$2:$L$7960, 5, FALSE)</f>
        <v>-2.1579999999999999</v>
      </c>
    </row>
    <row r="1455" spans="2:6" x14ac:dyDescent="0.2">
      <c r="B1455" s="3" t="s">
        <v>8299</v>
      </c>
      <c r="C1455" s="4" t="s">
        <v>9220</v>
      </c>
      <c r="D1455" s="4" t="s">
        <v>24876</v>
      </c>
      <c r="E1455" s="4" t="s">
        <v>3550</v>
      </c>
      <c r="F1455" s="4">
        <f>VLOOKUP($B1455, 'Adsorbate_starOH2_v3(AutoRecove'!$E$2:$L$7960, 5, FALSE)</f>
        <v>-1.0900000000000001</v>
      </c>
    </row>
    <row r="1456" spans="2:6" x14ac:dyDescent="0.2">
      <c r="B1456" s="3" t="s">
        <v>30073</v>
      </c>
      <c r="C1456" s="4" t="s">
        <v>9220</v>
      </c>
      <c r="D1456" s="4" t="s">
        <v>4735</v>
      </c>
      <c r="E1456" s="4" t="s">
        <v>10708</v>
      </c>
      <c r="F1456" s="4">
        <f>VLOOKUP($B1456, 'Adsorbate_starOH2_v3(AutoRecove'!$E$2:$L$7960, 5, FALSE)</f>
        <v>-0.32300000000000001</v>
      </c>
    </row>
    <row r="1457" spans="2:6" x14ac:dyDescent="0.2">
      <c r="B1457" s="3" t="s">
        <v>29851</v>
      </c>
      <c r="C1457" s="4" t="s">
        <v>9220</v>
      </c>
      <c r="D1457" s="4" t="s">
        <v>915</v>
      </c>
      <c r="E1457" s="4" t="s">
        <v>30472</v>
      </c>
      <c r="F1457" s="4">
        <f>VLOOKUP($B1457, 'Adsorbate_starOH2_v3(AutoRecove'!$E$2:$L$7960, 5, FALSE)</f>
        <v>-0.56200000000000006</v>
      </c>
    </row>
    <row r="1458" spans="2:6" x14ac:dyDescent="0.2">
      <c r="B1458" s="3" t="s">
        <v>19207</v>
      </c>
      <c r="C1458" s="4" t="s">
        <v>9220</v>
      </c>
      <c r="D1458" s="4" t="s">
        <v>21461</v>
      </c>
      <c r="E1458" s="4" t="s">
        <v>30469</v>
      </c>
      <c r="F1458" s="4">
        <f>VLOOKUP($B1458, 'Adsorbate_starOH2_v3(AutoRecove'!$E$2:$L$7960, 5, FALSE)</f>
        <v>-5.8999999999999997E-2</v>
      </c>
    </row>
    <row r="1459" spans="2:6" x14ac:dyDescent="0.2">
      <c r="B1459" s="3" t="s">
        <v>4218</v>
      </c>
      <c r="C1459" s="4" t="s">
        <v>9220</v>
      </c>
      <c r="D1459" s="4" t="s">
        <v>21461</v>
      </c>
      <c r="E1459" s="4" t="s">
        <v>2233</v>
      </c>
      <c r="F1459" s="4">
        <f>VLOOKUP($B1459, 'Adsorbate_starOH2_v3(AutoRecove'!$E$2:$L$7960, 5, FALSE)</f>
        <v>-2.8109999999999999</v>
      </c>
    </row>
    <row r="1460" spans="2:6" x14ac:dyDescent="0.2">
      <c r="B1460" s="3" t="s">
        <v>9337</v>
      </c>
      <c r="C1460" s="4" t="s">
        <v>9220</v>
      </c>
      <c r="F1460" s="4">
        <f>VLOOKUP($B1460, 'Adsorbate_starOH2_v3(AutoRecove'!$E$2:$L$7960, 5, FALSE)</f>
        <v>-3.2050000000000001</v>
      </c>
    </row>
    <row r="1461" spans="2:6" x14ac:dyDescent="0.2">
      <c r="B1461" s="3" t="s">
        <v>21286</v>
      </c>
      <c r="C1461" s="4" t="s">
        <v>1393</v>
      </c>
      <c r="D1461" s="4" t="s">
        <v>9466</v>
      </c>
      <c r="F1461" s="4">
        <f>VLOOKUP($B1461, 'Adsorbate_starOH2_v3(AutoRecove'!$E$2:$L$7960, 5, FALSE)</f>
        <v>-6.6000000000000003E-2</v>
      </c>
    </row>
    <row r="1462" spans="2:6" x14ac:dyDescent="0.2">
      <c r="B1462" s="3" t="s">
        <v>6701</v>
      </c>
      <c r="C1462" s="4" t="s">
        <v>1393</v>
      </c>
      <c r="D1462" s="4" t="s">
        <v>6617</v>
      </c>
      <c r="F1462" s="4">
        <f>VLOOKUP($B1462, 'Adsorbate_starOH2_v3(AutoRecove'!$E$2:$L$7960, 5, FALSE)</f>
        <v>-1.7000000000000001E-2</v>
      </c>
    </row>
    <row r="1463" spans="2:6" x14ac:dyDescent="0.2">
      <c r="B1463" s="3" t="s">
        <v>7150</v>
      </c>
      <c r="C1463" s="4" t="s">
        <v>1393</v>
      </c>
      <c r="D1463" s="4" t="s">
        <v>6617</v>
      </c>
      <c r="F1463" s="4">
        <f>VLOOKUP($B1463, 'Adsorbate_starOH2_v3(AutoRecove'!$E$2:$L$7960, 5, FALSE)</f>
        <v>-2.6960000000000002</v>
      </c>
    </row>
    <row r="1464" spans="2:6" x14ac:dyDescent="0.2">
      <c r="B1464" s="3" t="s">
        <v>6157</v>
      </c>
      <c r="C1464" s="4" t="s">
        <v>1393</v>
      </c>
      <c r="D1464" s="4" t="s">
        <v>6617</v>
      </c>
      <c r="F1464" s="4">
        <f>VLOOKUP($B1464, 'Adsorbate_starOH2_v3(AutoRecove'!$E$2:$L$7960, 5, FALSE)</f>
        <v>-0.13500000000000001</v>
      </c>
    </row>
    <row r="1465" spans="2:6" x14ac:dyDescent="0.2">
      <c r="B1465" s="3" t="s">
        <v>14884</v>
      </c>
      <c r="C1465" s="4" t="s">
        <v>1393</v>
      </c>
      <c r="D1465" s="4" t="s">
        <v>6617</v>
      </c>
      <c r="F1465" s="4">
        <f>VLOOKUP($B1465, 'Adsorbate_starOH2_v3(AutoRecove'!$E$2:$L$7960, 5, FALSE)</f>
        <v>-1.6839999999999999</v>
      </c>
    </row>
    <row r="1466" spans="2:6" x14ac:dyDescent="0.2">
      <c r="B1466" s="3" t="s">
        <v>10440</v>
      </c>
      <c r="C1466" s="4" t="s">
        <v>1393</v>
      </c>
      <c r="D1466" s="4" t="s">
        <v>6617</v>
      </c>
      <c r="F1466" s="4">
        <f>VLOOKUP($B1466, 'Adsorbate_starOH2_v3(AutoRecove'!$E$2:$L$7960, 5, FALSE)</f>
        <v>-1.542</v>
      </c>
    </row>
    <row r="1467" spans="2:6" x14ac:dyDescent="0.2">
      <c r="B1467" s="3" t="s">
        <v>9402</v>
      </c>
      <c r="C1467" s="4" t="s">
        <v>1393</v>
      </c>
      <c r="D1467" s="4" t="s">
        <v>6617</v>
      </c>
      <c r="F1467" s="4">
        <f>VLOOKUP($B1467, 'Adsorbate_starOH2_v3(AutoRecove'!$E$2:$L$7960, 5, FALSE)</f>
        <v>-1.679</v>
      </c>
    </row>
    <row r="1468" spans="2:6" x14ac:dyDescent="0.2">
      <c r="B1468" s="3" t="s">
        <v>20144</v>
      </c>
      <c r="C1468" s="4" t="s">
        <v>1393</v>
      </c>
      <c r="D1468" s="4" t="s">
        <v>6617</v>
      </c>
      <c r="F1468" s="4">
        <f>VLOOKUP($B1468, 'Adsorbate_starOH2_v3(AutoRecove'!$E$2:$L$7960, 5, FALSE)</f>
        <v>-7.5999999999999998E-2</v>
      </c>
    </row>
    <row r="1469" spans="2:6" x14ac:dyDescent="0.2">
      <c r="B1469" s="3" t="s">
        <v>14045</v>
      </c>
      <c r="C1469" s="4" t="s">
        <v>1393</v>
      </c>
      <c r="D1469" s="4" t="s">
        <v>6617</v>
      </c>
      <c r="F1469" s="4">
        <f>VLOOKUP($B1469, 'Adsorbate_starOH2_v3(AutoRecove'!$E$2:$L$7960, 5, FALSE)</f>
        <v>-0.12</v>
      </c>
    </row>
    <row r="1470" spans="2:6" x14ac:dyDescent="0.2">
      <c r="B1470" s="3" t="s">
        <v>25029</v>
      </c>
      <c r="C1470" s="4" t="s">
        <v>1393</v>
      </c>
      <c r="D1470" s="4" t="s">
        <v>6617</v>
      </c>
      <c r="F1470" s="4">
        <f>VLOOKUP($B1470, 'Adsorbate_starOH2_v3(AutoRecove'!$E$2:$L$7960, 5, FALSE)</f>
        <v>-0.314</v>
      </c>
    </row>
    <row r="1471" spans="2:6" x14ac:dyDescent="0.2">
      <c r="B1471" s="3" t="s">
        <v>342</v>
      </c>
      <c r="C1471" s="4" t="s">
        <v>1393</v>
      </c>
      <c r="D1471" s="4" t="s">
        <v>6617</v>
      </c>
      <c r="F1471" s="4">
        <f>VLOOKUP($B1471, 'Adsorbate_starOH2_v3(AutoRecove'!$E$2:$L$7960, 5, FALSE)</f>
        <v>-2.9660000000000002</v>
      </c>
    </row>
    <row r="1472" spans="2:6" x14ac:dyDescent="0.2">
      <c r="B1472" s="3" t="s">
        <v>1095</v>
      </c>
      <c r="C1472" s="4" t="s">
        <v>1393</v>
      </c>
      <c r="D1472" s="4" t="s">
        <v>55</v>
      </c>
      <c r="F1472" s="4">
        <f>VLOOKUP($B1472, 'Adsorbate_starOH2_v3(AutoRecove'!$E$2:$L$7960, 5, FALSE)</f>
        <v>-4.2000000000000003E-2</v>
      </c>
    </row>
    <row r="1473" spans="2:6" x14ac:dyDescent="0.2">
      <c r="B1473" s="3" t="s">
        <v>28309</v>
      </c>
      <c r="C1473" s="4" t="s">
        <v>1393</v>
      </c>
      <c r="D1473" s="4" t="s">
        <v>6009</v>
      </c>
      <c r="E1473" s="4" t="s">
        <v>9466</v>
      </c>
      <c r="F1473" s="4">
        <f>VLOOKUP($B1473, 'Adsorbate_starOH2_v3(AutoRecove'!$E$2:$L$7960, 5, FALSE)</f>
        <v>-0.33400000000000002</v>
      </c>
    </row>
    <row r="1474" spans="2:6" x14ac:dyDescent="0.2">
      <c r="B1474" s="3" t="s">
        <v>8239</v>
      </c>
      <c r="C1474" s="4" t="s">
        <v>1393</v>
      </c>
      <c r="D1474" s="4" t="s">
        <v>6009</v>
      </c>
      <c r="E1474" s="4" t="s">
        <v>9466</v>
      </c>
      <c r="F1474" s="4">
        <f>VLOOKUP($B1474, 'Adsorbate_starOH2_v3(AutoRecove'!$E$2:$L$7960, 5, FALSE)</f>
        <v>-0.75900000000000001</v>
      </c>
    </row>
    <row r="1475" spans="2:6" x14ac:dyDescent="0.2">
      <c r="B1475" s="3" t="s">
        <v>20391</v>
      </c>
      <c r="C1475" s="4" t="s">
        <v>1393</v>
      </c>
      <c r="D1475" s="4" t="s">
        <v>6009</v>
      </c>
      <c r="F1475" s="4">
        <f>VLOOKUP($B1475, 'Adsorbate_starOH2_v3(AutoRecove'!$E$2:$L$7960, 5, FALSE)</f>
        <v>-0.82799999999999996</v>
      </c>
    </row>
    <row r="1476" spans="2:6" x14ac:dyDescent="0.2">
      <c r="B1476" s="3" t="s">
        <v>11266</v>
      </c>
      <c r="C1476" s="4" t="s">
        <v>1393</v>
      </c>
      <c r="D1476" s="4" t="s">
        <v>6009</v>
      </c>
      <c r="F1476" s="4">
        <f>VLOOKUP($B1476, 'Adsorbate_starOH2_v3(AutoRecove'!$E$2:$L$7960, 5, FALSE)</f>
        <v>-2.411</v>
      </c>
    </row>
    <row r="1477" spans="2:6" x14ac:dyDescent="0.2">
      <c r="B1477" s="3" t="s">
        <v>11706</v>
      </c>
      <c r="C1477" s="4" t="s">
        <v>1393</v>
      </c>
      <c r="D1477" s="4" t="s">
        <v>6009</v>
      </c>
      <c r="F1477" s="4">
        <f>VLOOKUP($B1477, 'Adsorbate_starOH2_v3(AutoRecove'!$E$2:$L$7960, 5, FALSE)</f>
        <v>-9.9000000000000005E-2</v>
      </c>
    </row>
    <row r="1478" spans="2:6" x14ac:dyDescent="0.2">
      <c r="B1478" s="3" t="s">
        <v>2755</v>
      </c>
      <c r="C1478" s="4" t="s">
        <v>1393</v>
      </c>
      <c r="D1478" s="4" t="s">
        <v>6009</v>
      </c>
      <c r="F1478" s="4">
        <f>VLOOKUP($B1478, 'Adsorbate_starOH2_v3(AutoRecove'!$E$2:$L$7960, 5, FALSE)</f>
        <v>-0.497</v>
      </c>
    </row>
    <row r="1479" spans="2:6" x14ac:dyDescent="0.2">
      <c r="B1479" s="3" t="s">
        <v>27703</v>
      </c>
      <c r="C1479" s="4" t="s">
        <v>1393</v>
      </c>
      <c r="D1479" s="4" t="s">
        <v>398</v>
      </c>
      <c r="E1479" s="4" t="s">
        <v>55</v>
      </c>
      <c r="F1479" s="4">
        <f>VLOOKUP($B1479, 'Adsorbate_starOH2_v3(AutoRecove'!$E$2:$L$7960, 5, FALSE)</f>
        <v>-0.122</v>
      </c>
    </row>
    <row r="1480" spans="2:6" x14ac:dyDescent="0.2">
      <c r="B1480" s="3" t="s">
        <v>1180</v>
      </c>
      <c r="C1480" s="4" t="s">
        <v>1393</v>
      </c>
      <c r="D1480" s="4" t="s">
        <v>398</v>
      </c>
      <c r="F1480" s="4">
        <f>VLOOKUP($B1480, 'Adsorbate_starOH2_v3(AutoRecove'!$E$2:$L$7960, 5, FALSE)</f>
        <v>-0.126</v>
      </c>
    </row>
    <row r="1481" spans="2:6" x14ac:dyDescent="0.2">
      <c r="B1481" s="3" t="s">
        <v>18257</v>
      </c>
      <c r="C1481" s="4" t="s">
        <v>1393</v>
      </c>
      <c r="D1481" s="4" t="s">
        <v>398</v>
      </c>
      <c r="F1481" s="4">
        <f>VLOOKUP($B1481, 'Adsorbate_starOH2_v3(AutoRecove'!$E$2:$L$7960, 5, FALSE)</f>
        <v>-0.40200000000000002</v>
      </c>
    </row>
    <row r="1482" spans="2:6" x14ac:dyDescent="0.2">
      <c r="B1482" s="3" t="s">
        <v>30308</v>
      </c>
      <c r="C1482" s="4" t="s">
        <v>1393</v>
      </c>
      <c r="D1482" s="4" t="s">
        <v>398</v>
      </c>
      <c r="F1482" s="4">
        <f>VLOOKUP($B1482, 'Adsorbate_starOH2_v3(AutoRecove'!$E$2:$L$7960, 5, FALSE)</f>
        <v>-0.372</v>
      </c>
    </row>
    <row r="1483" spans="2:6" x14ac:dyDescent="0.2">
      <c r="B1483" s="3" t="s">
        <v>23903</v>
      </c>
      <c r="C1483" s="4" t="s">
        <v>1393</v>
      </c>
      <c r="D1483" s="4" t="s">
        <v>398</v>
      </c>
      <c r="F1483" s="4">
        <f>VLOOKUP($B1483, 'Adsorbate_starOH2_v3(AutoRecove'!$E$2:$L$7960, 5, FALSE)</f>
        <v>-0.72499999999999998</v>
      </c>
    </row>
    <row r="1484" spans="2:6" x14ac:dyDescent="0.2">
      <c r="B1484" s="3" t="s">
        <v>8328</v>
      </c>
      <c r="C1484" s="4" t="s">
        <v>1393</v>
      </c>
      <c r="D1484" s="4" t="s">
        <v>2233</v>
      </c>
      <c r="E1484" s="4" t="s">
        <v>6009</v>
      </c>
      <c r="F1484" s="4">
        <f>VLOOKUP($B1484, 'Adsorbate_starOH2_v3(AutoRecove'!$E$2:$L$7960, 5, FALSE)</f>
        <v>-1.2709999999999999</v>
      </c>
    </row>
    <row r="1485" spans="2:6" x14ac:dyDescent="0.2">
      <c r="B1485" s="3" t="s">
        <v>6041</v>
      </c>
      <c r="C1485" s="4" t="s">
        <v>1393</v>
      </c>
      <c r="D1485" s="4" t="s">
        <v>2233</v>
      </c>
      <c r="E1485" s="4" t="s">
        <v>6009</v>
      </c>
      <c r="F1485" s="4">
        <f>VLOOKUP($B1485, 'Adsorbate_starOH2_v3(AutoRecove'!$E$2:$L$7960, 5, FALSE)</f>
        <v>-1.659</v>
      </c>
    </row>
    <row r="1486" spans="2:6" x14ac:dyDescent="0.2">
      <c r="B1486" s="3" t="s">
        <v>12496</v>
      </c>
      <c r="C1486" s="4" t="s">
        <v>1393</v>
      </c>
      <c r="D1486" s="4" t="s">
        <v>2233</v>
      </c>
      <c r="E1486" s="4" t="s">
        <v>6009</v>
      </c>
      <c r="F1486" s="4">
        <f>VLOOKUP($B1486, 'Adsorbate_starOH2_v3(AutoRecove'!$E$2:$L$7960, 5, FALSE)</f>
        <v>-8.3000000000000004E-2</v>
      </c>
    </row>
    <row r="1487" spans="2:6" x14ac:dyDescent="0.2">
      <c r="B1487" s="3" t="s">
        <v>84</v>
      </c>
      <c r="C1487" s="4" t="s">
        <v>1393</v>
      </c>
      <c r="D1487" s="4" t="s">
        <v>2233</v>
      </c>
      <c r="E1487" s="4" t="s">
        <v>6009</v>
      </c>
      <c r="F1487" s="4">
        <f>VLOOKUP($B1487, 'Adsorbate_starOH2_v3(AutoRecove'!$E$2:$L$7960, 5, FALSE)</f>
        <v>-0.69099999999999995</v>
      </c>
    </row>
    <row r="1488" spans="2:6" x14ac:dyDescent="0.2">
      <c r="B1488" s="3" t="s">
        <v>2257</v>
      </c>
      <c r="C1488" s="4" t="s">
        <v>1393</v>
      </c>
      <c r="D1488" s="4" t="s">
        <v>30472</v>
      </c>
      <c r="E1488" s="4" t="s">
        <v>6009</v>
      </c>
      <c r="F1488" s="4">
        <f>VLOOKUP($B1488, 'Adsorbate_starOH2_v3(AutoRecove'!$E$2:$L$7960, 5, FALSE)</f>
        <v>-1.583</v>
      </c>
    </row>
    <row r="1489" spans="2:6" x14ac:dyDescent="0.2">
      <c r="B1489" s="3" t="s">
        <v>2847</v>
      </c>
      <c r="C1489" s="4" t="s">
        <v>1393</v>
      </c>
      <c r="D1489" s="4" t="s">
        <v>30472</v>
      </c>
      <c r="E1489" s="4" t="s">
        <v>3550</v>
      </c>
      <c r="F1489" s="4">
        <f>VLOOKUP($B1489, 'Adsorbate_starOH2_v3(AutoRecove'!$E$2:$L$7960, 5, FALSE)</f>
        <v>-2.0049999999999999</v>
      </c>
    </row>
    <row r="1490" spans="2:6" x14ac:dyDescent="0.2">
      <c r="B1490" s="3" t="s">
        <v>2966</v>
      </c>
      <c r="C1490" s="4" t="s">
        <v>1393</v>
      </c>
      <c r="D1490" s="4" t="s">
        <v>30472</v>
      </c>
      <c r="F1490" s="4">
        <f>VLOOKUP($B1490, 'Adsorbate_starOH2_v3(AutoRecove'!$E$2:$L$7960, 5, FALSE)</f>
        <v>-6.9000000000000006E-2</v>
      </c>
    </row>
    <row r="1491" spans="2:6" x14ac:dyDescent="0.2">
      <c r="B1491" s="3" t="s">
        <v>23999</v>
      </c>
      <c r="C1491" s="4" t="s">
        <v>1393</v>
      </c>
      <c r="D1491" s="4" t="s">
        <v>30472</v>
      </c>
      <c r="F1491" s="4">
        <f>VLOOKUP($B1491, 'Adsorbate_starOH2_v3(AutoRecove'!$E$2:$L$7960, 5, FALSE)</f>
        <v>-0.91700000000000004</v>
      </c>
    </row>
    <row r="1492" spans="2:6" x14ac:dyDescent="0.2">
      <c r="B1492" s="3" t="s">
        <v>2501</v>
      </c>
      <c r="C1492" s="4" t="s">
        <v>1393</v>
      </c>
      <c r="D1492" s="4" t="s">
        <v>30472</v>
      </c>
      <c r="F1492" s="4">
        <f>VLOOKUP($B1492, 'Adsorbate_starOH2_v3(AutoRecove'!$E$2:$L$7960, 5, FALSE)</f>
        <v>-0.79500000000000004</v>
      </c>
    </row>
    <row r="1493" spans="2:6" x14ac:dyDescent="0.2">
      <c r="B1493" s="3" t="s">
        <v>25423</v>
      </c>
      <c r="C1493" s="4" t="s">
        <v>1393</v>
      </c>
      <c r="D1493" s="4" t="s">
        <v>30472</v>
      </c>
      <c r="F1493" s="4">
        <f>VLOOKUP($B1493, 'Adsorbate_starOH2_v3(AutoRecove'!$E$2:$L$7960, 5, FALSE)</f>
        <v>-0.373</v>
      </c>
    </row>
    <row r="1494" spans="2:6" x14ac:dyDescent="0.2">
      <c r="B1494" s="3" t="s">
        <v>12487</v>
      </c>
      <c r="C1494" s="4" t="s">
        <v>1393</v>
      </c>
      <c r="D1494" s="4" t="s">
        <v>30472</v>
      </c>
      <c r="F1494" s="4">
        <f>VLOOKUP($B1494, 'Adsorbate_starOH2_v3(AutoRecove'!$E$2:$L$7960, 5, FALSE)</f>
        <v>-2.4020000000000001</v>
      </c>
    </row>
    <row r="1495" spans="2:6" x14ac:dyDescent="0.2">
      <c r="B1495" s="3" t="s">
        <v>5057</v>
      </c>
      <c r="C1495" s="4" t="s">
        <v>1393</v>
      </c>
      <c r="D1495" s="4" t="s">
        <v>30472</v>
      </c>
      <c r="F1495" s="4">
        <f>VLOOKUP($B1495, 'Adsorbate_starOH2_v3(AutoRecove'!$E$2:$L$7960, 5, FALSE)</f>
        <v>-1.927</v>
      </c>
    </row>
    <row r="1496" spans="2:6" x14ac:dyDescent="0.2">
      <c r="B1496" s="3" t="s">
        <v>11290</v>
      </c>
      <c r="C1496" s="4" t="s">
        <v>1393</v>
      </c>
      <c r="D1496" s="4" t="s">
        <v>30472</v>
      </c>
      <c r="F1496" s="4">
        <f>VLOOKUP($B1496, 'Adsorbate_starOH2_v3(AutoRecove'!$E$2:$L$7960, 5, FALSE)</f>
        <v>-0.60399999999999998</v>
      </c>
    </row>
    <row r="1497" spans="2:6" x14ac:dyDescent="0.2">
      <c r="B1497" s="3" t="s">
        <v>18090</v>
      </c>
      <c r="C1497" s="4" t="s">
        <v>1393</v>
      </c>
      <c r="D1497" s="4" t="s">
        <v>3994</v>
      </c>
      <c r="F1497" s="4">
        <f>VLOOKUP($B1497, 'Adsorbate_starOH2_v3(AutoRecove'!$E$2:$L$7960, 5, FALSE)</f>
        <v>-1.1839999999999999</v>
      </c>
    </row>
    <row r="1498" spans="2:6" x14ac:dyDescent="0.2">
      <c r="B1498" s="3" t="s">
        <v>21485</v>
      </c>
      <c r="C1498" s="4" t="s">
        <v>1393</v>
      </c>
      <c r="D1498" s="4" t="s">
        <v>3994</v>
      </c>
      <c r="F1498" s="4">
        <f>VLOOKUP($B1498, 'Adsorbate_starOH2_v3(AutoRecove'!$E$2:$L$7960, 5, FALSE)</f>
        <v>-0.626</v>
      </c>
    </row>
    <row r="1499" spans="2:6" x14ac:dyDescent="0.2">
      <c r="B1499" s="3" t="s">
        <v>24903</v>
      </c>
      <c r="C1499" s="4" t="s">
        <v>1393</v>
      </c>
      <c r="D1499" s="4" t="s">
        <v>3994</v>
      </c>
      <c r="F1499" s="4">
        <f>VLOOKUP($B1499, 'Adsorbate_starOH2_v3(AutoRecove'!$E$2:$L$7960, 5, FALSE)</f>
        <v>-3.911</v>
      </c>
    </row>
    <row r="1500" spans="2:6" x14ac:dyDescent="0.2">
      <c r="B1500" s="3" t="s">
        <v>6107</v>
      </c>
      <c r="C1500" s="4" t="s">
        <v>1393</v>
      </c>
      <c r="D1500" s="4" t="s">
        <v>3994</v>
      </c>
      <c r="F1500" s="4">
        <f>VLOOKUP($B1500, 'Adsorbate_starOH2_v3(AutoRecove'!$E$2:$L$7960, 5, FALSE)</f>
        <v>-0.78400000000000003</v>
      </c>
    </row>
    <row r="1501" spans="2:6" x14ac:dyDescent="0.2">
      <c r="B1501" s="3" t="s">
        <v>1359</v>
      </c>
      <c r="C1501" s="4" t="s">
        <v>1393</v>
      </c>
      <c r="D1501" s="4" t="s">
        <v>3994</v>
      </c>
      <c r="F1501" s="4">
        <f>VLOOKUP($B1501, 'Adsorbate_starOH2_v3(AutoRecove'!$E$2:$L$7960, 5, FALSE)</f>
        <v>-0.75600000000000001</v>
      </c>
    </row>
    <row r="1502" spans="2:6" x14ac:dyDescent="0.2">
      <c r="B1502" s="3" t="s">
        <v>20198</v>
      </c>
      <c r="C1502" s="4" t="s">
        <v>1393</v>
      </c>
      <c r="D1502" s="4" t="s">
        <v>30467</v>
      </c>
      <c r="E1502" s="4" t="s">
        <v>9466</v>
      </c>
      <c r="F1502" s="4">
        <f>VLOOKUP($B1502, 'Adsorbate_starOH2_v3(AutoRecove'!$E$2:$L$7960, 5, FALSE)</f>
        <v>-2.2349999999999999</v>
      </c>
    </row>
    <row r="1503" spans="2:6" x14ac:dyDescent="0.2">
      <c r="B1503" s="3" t="s">
        <v>14504</v>
      </c>
      <c r="C1503" s="4" t="s">
        <v>1393</v>
      </c>
      <c r="D1503" s="4" t="s">
        <v>30467</v>
      </c>
      <c r="E1503" s="4" t="s">
        <v>9466</v>
      </c>
      <c r="F1503" s="4">
        <f>VLOOKUP($B1503, 'Adsorbate_starOH2_v3(AutoRecove'!$E$2:$L$7960, 5, FALSE)</f>
        <v>-0.77900000000000003</v>
      </c>
    </row>
    <row r="1504" spans="2:6" x14ac:dyDescent="0.2">
      <c r="B1504" s="3" t="s">
        <v>6449</v>
      </c>
      <c r="C1504" s="4" t="s">
        <v>1393</v>
      </c>
      <c r="D1504" s="4" t="s">
        <v>30467</v>
      </c>
      <c r="E1504" s="4" t="s">
        <v>6009</v>
      </c>
      <c r="F1504" s="4">
        <f>VLOOKUP($B1504, 'Adsorbate_starOH2_v3(AutoRecove'!$E$2:$L$7960, 5, FALSE)</f>
        <v>-0.30199999999999999</v>
      </c>
    </row>
    <row r="1505" spans="2:6" x14ac:dyDescent="0.2">
      <c r="B1505" s="3" t="s">
        <v>19797</v>
      </c>
      <c r="C1505" s="4" t="s">
        <v>1393</v>
      </c>
      <c r="D1505" s="4" t="s">
        <v>30467</v>
      </c>
      <c r="E1505" s="4" t="s">
        <v>6009</v>
      </c>
      <c r="F1505" s="4">
        <f>VLOOKUP($B1505, 'Adsorbate_starOH2_v3(AutoRecove'!$E$2:$L$7960, 5, FALSE)</f>
        <v>-0.61399999999999999</v>
      </c>
    </row>
    <row r="1506" spans="2:6" x14ac:dyDescent="0.2">
      <c r="B1506" s="3" t="s">
        <v>24242</v>
      </c>
      <c r="C1506" s="4" t="s">
        <v>1393</v>
      </c>
      <c r="D1506" s="4" t="s">
        <v>30467</v>
      </c>
      <c r="E1506" s="4" t="s">
        <v>2233</v>
      </c>
      <c r="F1506" s="4">
        <f>VLOOKUP($B1506, 'Adsorbate_starOH2_v3(AutoRecove'!$E$2:$L$7960, 5, FALSE)</f>
        <v>-1.706</v>
      </c>
    </row>
    <row r="1507" spans="2:6" x14ac:dyDescent="0.2">
      <c r="B1507" s="3" t="s">
        <v>3197</v>
      </c>
      <c r="C1507" s="4" t="s">
        <v>1393</v>
      </c>
      <c r="D1507" s="4" t="s">
        <v>30467</v>
      </c>
      <c r="E1507" s="4" t="s">
        <v>2233</v>
      </c>
      <c r="F1507" s="4">
        <f>VLOOKUP($B1507, 'Adsorbate_starOH2_v3(AutoRecove'!$E$2:$L$7960, 5, FALSE)</f>
        <v>-2.351</v>
      </c>
    </row>
    <row r="1508" spans="2:6" x14ac:dyDescent="0.2">
      <c r="B1508" s="3" t="s">
        <v>22093</v>
      </c>
      <c r="C1508" s="4" t="s">
        <v>1393</v>
      </c>
      <c r="D1508" s="4" t="s">
        <v>30467</v>
      </c>
      <c r="E1508" s="4" t="s">
        <v>30472</v>
      </c>
      <c r="F1508" s="4">
        <f>VLOOKUP($B1508, 'Adsorbate_starOH2_v3(AutoRecove'!$E$2:$L$7960, 5, FALSE)</f>
        <v>-0.40699999999999997</v>
      </c>
    </row>
    <row r="1509" spans="2:6" x14ac:dyDescent="0.2">
      <c r="B1509" s="3" t="s">
        <v>3722</v>
      </c>
      <c r="C1509" s="4" t="s">
        <v>1393</v>
      </c>
      <c r="D1509" s="4" t="s">
        <v>30467</v>
      </c>
      <c r="E1509" s="4" t="s">
        <v>2105</v>
      </c>
      <c r="F1509" s="4">
        <f>VLOOKUP($B1509, 'Adsorbate_starOH2_v3(AutoRecove'!$E$2:$L$7960, 5, FALSE)</f>
        <v>2.2970000000000002</v>
      </c>
    </row>
    <row r="1510" spans="2:6" x14ac:dyDescent="0.2">
      <c r="B1510" s="3" t="s">
        <v>28354</v>
      </c>
      <c r="C1510" s="4" t="s">
        <v>1393</v>
      </c>
      <c r="D1510" s="4" t="s">
        <v>30467</v>
      </c>
      <c r="E1510" s="4" t="s">
        <v>2105</v>
      </c>
      <c r="F1510" s="4">
        <f>VLOOKUP($B1510, 'Adsorbate_starOH2_v3(AutoRecove'!$E$2:$L$7960, 5, FALSE)</f>
        <v>-1.929</v>
      </c>
    </row>
    <row r="1511" spans="2:6" x14ac:dyDescent="0.2">
      <c r="B1511" s="3" t="s">
        <v>9365</v>
      </c>
      <c r="C1511" s="4" t="s">
        <v>1393</v>
      </c>
      <c r="D1511" s="4" t="s">
        <v>30467</v>
      </c>
      <c r="F1511" s="4">
        <f>VLOOKUP($B1511, 'Adsorbate_starOH2_v3(AutoRecove'!$E$2:$L$7960, 5, FALSE)</f>
        <v>-1.7649999999999999</v>
      </c>
    </row>
    <row r="1512" spans="2:6" x14ac:dyDescent="0.2">
      <c r="B1512" s="3" t="s">
        <v>24290</v>
      </c>
      <c r="C1512" s="4" t="s">
        <v>1393</v>
      </c>
      <c r="D1512" s="4" t="s">
        <v>30467</v>
      </c>
      <c r="F1512" s="4">
        <f>VLOOKUP($B1512, 'Adsorbate_starOH2_v3(AutoRecove'!$E$2:$L$7960, 5, FALSE)</f>
        <v>-1.1060000000000001</v>
      </c>
    </row>
    <row r="1513" spans="2:6" x14ac:dyDescent="0.2">
      <c r="B1513" s="3" t="s">
        <v>13941</v>
      </c>
      <c r="C1513" s="4" t="s">
        <v>1393</v>
      </c>
      <c r="D1513" s="4" t="s">
        <v>30467</v>
      </c>
      <c r="F1513" s="4">
        <f>VLOOKUP($B1513, 'Adsorbate_starOH2_v3(AutoRecove'!$E$2:$L$7960, 5, FALSE)</f>
        <v>-1.825</v>
      </c>
    </row>
    <row r="1514" spans="2:6" x14ac:dyDescent="0.2">
      <c r="B1514" s="3" t="s">
        <v>14294</v>
      </c>
      <c r="C1514" s="4" t="s">
        <v>1393</v>
      </c>
      <c r="D1514" s="4" t="s">
        <v>30467</v>
      </c>
      <c r="F1514" s="4">
        <f>VLOOKUP($B1514, 'Adsorbate_starOH2_v3(AutoRecove'!$E$2:$L$7960, 5, FALSE)</f>
        <v>-0.71499999999999997</v>
      </c>
    </row>
    <row r="1515" spans="2:6" x14ac:dyDescent="0.2">
      <c r="B1515" s="3" t="s">
        <v>17749</v>
      </c>
      <c r="C1515" s="4" t="s">
        <v>1393</v>
      </c>
      <c r="D1515" s="4" t="s">
        <v>30467</v>
      </c>
      <c r="F1515" s="4">
        <f>VLOOKUP($B1515, 'Adsorbate_starOH2_v3(AutoRecove'!$E$2:$L$7960, 5, FALSE)</f>
        <v>-0.97</v>
      </c>
    </row>
    <row r="1516" spans="2:6" x14ac:dyDescent="0.2">
      <c r="B1516" s="3" t="s">
        <v>5720</v>
      </c>
      <c r="C1516" s="4" t="s">
        <v>1393</v>
      </c>
      <c r="D1516" s="4" t="s">
        <v>30467</v>
      </c>
      <c r="F1516" s="4">
        <f>VLOOKUP($B1516, 'Adsorbate_starOH2_v3(AutoRecove'!$E$2:$L$7960, 5, FALSE)</f>
        <v>-0.71099999999999997</v>
      </c>
    </row>
    <row r="1517" spans="2:6" x14ac:dyDescent="0.2">
      <c r="B1517" s="3" t="s">
        <v>28594</v>
      </c>
      <c r="C1517" s="4" t="s">
        <v>1393</v>
      </c>
      <c r="D1517" s="4" t="s">
        <v>30467</v>
      </c>
      <c r="F1517" s="4">
        <f>VLOOKUP($B1517, 'Adsorbate_starOH2_v3(AutoRecove'!$E$2:$L$7960, 5, FALSE)</f>
        <v>-0.66</v>
      </c>
    </row>
    <row r="1518" spans="2:6" x14ac:dyDescent="0.2">
      <c r="B1518" s="3" t="s">
        <v>25188</v>
      </c>
      <c r="C1518" s="4" t="s">
        <v>1393</v>
      </c>
      <c r="D1518" s="4" t="s">
        <v>30467</v>
      </c>
      <c r="F1518" s="4">
        <f>VLOOKUP($B1518, 'Adsorbate_starOH2_v3(AutoRecove'!$E$2:$L$7960, 5, FALSE)</f>
        <v>-2.7810000000000001</v>
      </c>
    </row>
    <row r="1519" spans="2:6" x14ac:dyDescent="0.2">
      <c r="B1519" s="3" t="s">
        <v>25274</v>
      </c>
      <c r="C1519" s="4" t="s">
        <v>1393</v>
      </c>
      <c r="D1519" s="4" t="s">
        <v>30467</v>
      </c>
      <c r="F1519" s="4">
        <f>VLOOKUP($B1519, 'Adsorbate_starOH2_v3(AutoRecove'!$E$2:$L$7960, 5, FALSE)</f>
        <v>-3.5979999999999999</v>
      </c>
    </row>
    <row r="1520" spans="2:6" x14ac:dyDescent="0.2">
      <c r="B1520" s="3" t="s">
        <v>24689</v>
      </c>
      <c r="C1520" s="4" t="s">
        <v>1393</v>
      </c>
      <c r="D1520" s="4" t="s">
        <v>30467</v>
      </c>
      <c r="F1520" s="4">
        <f>VLOOKUP($B1520, 'Adsorbate_starOH2_v3(AutoRecove'!$E$2:$L$7960, 5, FALSE)</f>
        <v>-0.71099999999999997</v>
      </c>
    </row>
    <row r="1521" spans="2:6" x14ac:dyDescent="0.2">
      <c r="B1521" s="3" t="s">
        <v>20610</v>
      </c>
      <c r="C1521" s="4" t="s">
        <v>1393</v>
      </c>
      <c r="D1521" s="4" t="s">
        <v>30467</v>
      </c>
      <c r="F1521" s="4">
        <f>VLOOKUP($B1521, 'Adsorbate_starOH2_v3(AutoRecove'!$E$2:$L$7960, 5, FALSE)</f>
        <v>-0.68799999999999994</v>
      </c>
    </row>
    <row r="1522" spans="2:6" x14ac:dyDescent="0.2">
      <c r="B1522" s="3" t="s">
        <v>18579</v>
      </c>
      <c r="C1522" s="4" t="s">
        <v>1393</v>
      </c>
      <c r="D1522" s="4" t="s">
        <v>30467</v>
      </c>
      <c r="F1522" s="4">
        <f>VLOOKUP($B1522, 'Adsorbate_starOH2_v3(AutoRecove'!$E$2:$L$7960, 5, FALSE)</f>
        <v>0.38800000000000001</v>
      </c>
    </row>
    <row r="1523" spans="2:6" x14ac:dyDescent="0.2">
      <c r="B1523" s="3" t="s">
        <v>7557</v>
      </c>
      <c r="C1523" s="4" t="s">
        <v>1393</v>
      </c>
      <c r="D1523" s="4" t="s">
        <v>30467</v>
      </c>
      <c r="F1523" s="4">
        <f>VLOOKUP($B1523, 'Adsorbate_starOH2_v3(AutoRecove'!$E$2:$L$7960, 5, FALSE)</f>
        <v>-7.8E-2</v>
      </c>
    </row>
    <row r="1524" spans="2:6" x14ac:dyDescent="0.2">
      <c r="B1524" s="3" t="s">
        <v>29772</v>
      </c>
      <c r="C1524" s="4" t="s">
        <v>1393</v>
      </c>
      <c r="D1524" s="4" t="s">
        <v>30467</v>
      </c>
      <c r="F1524" s="4">
        <f>VLOOKUP($B1524, 'Adsorbate_starOH2_v3(AutoRecove'!$E$2:$L$7960, 5, FALSE)</f>
        <v>-1.855</v>
      </c>
    </row>
    <row r="1525" spans="2:6" x14ac:dyDescent="0.2">
      <c r="B1525" s="3" t="s">
        <v>24034</v>
      </c>
      <c r="C1525" s="4" t="s">
        <v>1393</v>
      </c>
      <c r="D1525" s="4" t="s">
        <v>24876</v>
      </c>
      <c r="F1525" s="4">
        <f>VLOOKUP($B1525, 'Adsorbate_starOH2_v3(AutoRecove'!$E$2:$L$7960, 5, FALSE)</f>
        <v>-0.14099999999999999</v>
      </c>
    </row>
    <row r="1526" spans="2:6" x14ac:dyDescent="0.2">
      <c r="B1526" s="3" t="s">
        <v>21948</v>
      </c>
      <c r="C1526" s="4" t="s">
        <v>1393</v>
      </c>
      <c r="D1526" s="4" t="s">
        <v>24876</v>
      </c>
      <c r="F1526" s="4">
        <f>VLOOKUP($B1526, 'Adsorbate_starOH2_v3(AutoRecove'!$E$2:$L$7960, 5, FALSE)</f>
        <v>-0.41899999999999998</v>
      </c>
    </row>
    <row r="1527" spans="2:6" x14ac:dyDescent="0.2">
      <c r="B1527" s="3" t="s">
        <v>18198</v>
      </c>
      <c r="C1527" s="4" t="s">
        <v>1393</v>
      </c>
      <c r="D1527" s="4" t="s">
        <v>24876</v>
      </c>
      <c r="F1527" s="4">
        <f>VLOOKUP($B1527, 'Adsorbate_starOH2_v3(AutoRecove'!$E$2:$L$7960, 5, FALSE)</f>
        <v>-1.9470000000000001</v>
      </c>
    </row>
    <row r="1528" spans="2:6" x14ac:dyDescent="0.2">
      <c r="B1528" s="3" t="s">
        <v>16515</v>
      </c>
      <c r="C1528" s="4" t="s">
        <v>1393</v>
      </c>
      <c r="D1528" s="4" t="s">
        <v>21461</v>
      </c>
      <c r="F1528" s="4">
        <f>VLOOKUP($B1528, 'Adsorbate_starOH2_v3(AutoRecove'!$E$2:$L$7960, 5, FALSE)</f>
        <v>-2.0070000000000001</v>
      </c>
    </row>
    <row r="1529" spans="2:6" x14ac:dyDescent="0.2">
      <c r="B1529" s="3" t="s">
        <v>12673</v>
      </c>
      <c r="C1529" s="4" t="s">
        <v>1393</v>
      </c>
      <c r="D1529" s="4" t="s">
        <v>9220</v>
      </c>
      <c r="E1529" s="4" t="s">
        <v>6617</v>
      </c>
      <c r="F1529" s="4">
        <f>VLOOKUP($B1529, 'Adsorbate_starOH2_v3(AutoRecove'!$E$2:$L$7960, 5, FALSE)</f>
        <v>-0.44</v>
      </c>
    </row>
    <row r="1530" spans="2:6" x14ac:dyDescent="0.2">
      <c r="B1530" s="3" t="s">
        <v>17372</v>
      </c>
      <c r="C1530" s="4" t="s">
        <v>1393</v>
      </c>
      <c r="D1530" s="4" t="s">
        <v>9220</v>
      </c>
      <c r="E1530" s="4" t="s">
        <v>6617</v>
      </c>
      <c r="F1530" s="4">
        <f>VLOOKUP($B1530, 'Adsorbate_starOH2_v3(AutoRecove'!$E$2:$L$7960, 5, FALSE)</f>
        <v>-1.875</v>
      </c>
    </row>
    <row r="1531" spans="2:6" x14ac:dyDescent="0.2">
      <c r="B1531" s="3" t="s">
        <v>21089</v>
      </c>
      <c r="C1531" s="4" t="s">
        <v>1393</v>
      </c>
      <c r="D1531" s="4" t="s">
        <v>9220</v>
      </c>
      <c r="E1531" s="4" t="s">
        <v>55</v>
      </c>
      <c r="F1531" s="4">
        <f>VLOOKUP($B1531, 'Adsorbate_starOH2_v3(AutoRecove'!$E$2:$L$7960, 5, FALSE)</f>
        <v>-0.23599999999999999</v>
      </c>
    </row>
    <row r="1532" spans="2:6" x14ac:dyDescent="0.2">
      <c r="B1532" s="3" t="s">
        <v>9726</v>
      </c>
      <c r="C1532" s="4" t="s">
        <v>1393</v>
      </c>
      <c r="D1532" s="4" t="s">
        <v>9220</v>
      </c>
      <c r="E1532" s="4" t="s">
        <v>55</v>
      </c>
      <c r="F1532" s="4">
        <f>VLOOKUP($B1532, 'Adsorbate_starOH2_v3(AutoRecove'!$E$2:$L$7960, 5, FALSE)</f>
        <v>-1.653</v>
      </c>
    </row>
    <row r="1533" spans="2:6" x14ac:dyDescent="0.2">
      <c r="B1533" s="3" t="s">
        <v>27565</v>
      </c>
      <c r="C1533" s="4" t="s">
        <v>1393</v>
      </c>
      <c r="D1533" s="4" t="s">
        <v>9220</v>
      </c>
      <c r="E1533" s="4" t="s">
        <v>55</v>
      </c>
      <c r="F1533" s="4">
        <f>VLOOKUP($B1533, 'Adsorbate_starOH2_v3(AutoRecove'!$E$2:$L$7960, 5, FALSE)</f>
        <v>-7.5999999999999998E-2</v>
      </c>
    </row>
    <row r="1534" spans="2:6" x14ac:dyDescent="0.2">
      <c r="B1534" s="3" t="s">
        <v>29972</v>
      </c>
      <c r="C1534" s="4" t="s">
        <v>1393</v>
      </c>
      <c r="D1534" s="4" t="s">
        <v>9220</v>
      </c>
      <c r="E1534" s="4" t="s">
        <v>55</v>
      </c>
      <c r="F1534" s="4">
        <f>VLOOKUP($B1534, 'Adsorbate_starOH2_v3(AutoRecove'!$E$2:$L$7960, 5, FALSE)</f>
        <v>-1.919</v>
      </c>
    </row>
    <row r="1535" spans="2:6" x14ac:dyDescent="0.2">
      <c r="B1535" s="3" t="s">
        <v>15888</v>
      </c>
      <c r="C1535" s="4" t="s">
        <v>1393</v>
      </c>
      <c r="D1535" s="4" t="s">
        <v>9220</v>
      </c>
      <c r="E1535" s="4" t="s">
        <v>6009</v>
      </c>
      <c r="F1535" s="4">
        <f>VLOOKUP($B1535, 'Adsorbate_starOH2_v3(AutoRecove'!$E$2:$L$7960, 5, FALSE)</f>
        <v>-2.8650000000000002</v>
      </c>
    </row>
    <row r="1536" spans="2:6" x14ac:dyDescent="0.2">
      <c r="B1536" s="3" t="s">
        <v>9214</v>
      </c>
      <c r="C1536" s="4" t="s">
        <v>1393</v>
      </c>
      <c r="D1536" s="4" t="s">
        <v>9220</v>
      </c>
      <c r="E1536" s="4" t="s">
        <v>30467</v>
      </c>
      <c r="F1536" s="4">
        <f>VLOOKUP($B1536, 'Adsorbate_starOH2_v3(AutoRecove'!$E$2:$L$7960, 5, FALSE)</f>
        <v>-1.7929999999999999</v>
      </c>
    </row>
    <row r="1537" spans="2:6" x14ac:dyDescent="0.2">
      <c r="B1537" s="3" t="s">
        <v>4469</v>
      </c>
      <c r="C1537" s="4" t="s">
        <v>1393</v>
      </c>
      <c r="D1537" s="4" t="s">
        <v>9220</v>
      </c>
      <c r="F1537" s="4">
        <f>VLOOKUP($B1537, 'Adsorbate_starOH2_v3(AutoRecove'!$E$2:$L$7960, 5, FALSE)</f>
        <v>-0.91800000000000004</v>
      </c>
    </row>
    <row r="1538" spans="2:6" x14ac:dyDescent="0.2">
      <c r="B1538" s="3" t="s">
        <v>21033</v>
      </c>
      <c r="C1538" s="4" t="s">
        <v>1393</v>
      </c>
      <c r="D1538" s="4" t="s">
        <v>9220</v>
      </c>
      <c r="F1538" s="4">
        <f>VLOOKUP($B1538, 'Adsorbate_starOH2_v3(AutoRecove'!$E$2:$L$7960, 5, FALSE)</f>
        <v>-5.7000000000000002E-2</v>
      </c>
    </row>
    <row r="1539" spans="2:6" x14ac:dyDescent="0.2">
      <c r="B1539" s="3" t="s">
        <v>12918</v>
      </c>
      <c r="C1539" s="4" t="s">
        <v>1393</v>
      </c>
      <c r="D1539" s="4" t="s">
        <v>9220</v>
      </c>
      <c r="F1539" s="4">
        <f>VLOOKUP($B1539, 'Adsorbate_starOH2_v3(AutoRecove'!$E$2:$L$7960, 5, FALSE)</f>
        <v>-0.65200000000000002</v>
      </c>
    </row>
    <row r="1540" spans="2:6" x14ac:dyDescent="0.2">
      <c r="B1540" s="3" t="s">
        <v>10001</v>
      </c>
      <c r="C1540" s="4" t="s">
        <v>1393</v>
      </c>
      <c r="D1540" s="4" t="s">
        <v>9220</v>
      </c>
      <c r="F1540" s="4">
        <f>VLOOKUP($B1540, 'Adsorbate_starOH2_v3(AutoRecove'!$E$2:$L$7960, 5, FALSE)</f>
        <v>-0.14299999999999999</v>
      </c>
    </row>
    <row r="1541" spans="2:6" x14ac:dyDescent="0.2">
      <c r="B1541" s="3" t="s">
        <v>2699</v>
      </c>
      <c r="C1541" s="4" t="s">
        <v>1393</v>
      </c>
      <c r="D1541" s="4" t="s">
        <v>9220</v>
      </c>
      <c r="F1541" s="4">
        <f>VLOOKUP($B1541, 'Adsorbate_starOH2_v3(AutoRecove'!$E$2:$L$7960, 5, FALSE)</f>
        <v>-1.196</v>
      </c>
    </row>
    <row r="1542" spans="2:6" x14ac:dyDescent="0.2">
      <c r="B1542" s="3" t="s">
        <v>9136</v>
      </c>
      <c r="C1542" s="4" t="s">
        <v>1393</v>
      </c>
      <c r="D1542" s="4" t="s">
        <v>9220</v>
      </c>
      <c r="F1542" s="4">
        <f>VLOOKUP($B1542, 'Adsorbate_starOH2_v3(AutoRecove'!$E$2:$L$7960, 5, FALSE)</f>
        <v>-0.69</v>
      </c>
    </row>
    <row r="1543" spans="2:6" x14ac:dyDescent="0.2">
      <c r="B1543" s="3" t="s">
        <v>25491</v>
      </c>
      <c r="C1543" s="4" t="s">
        <v>1393</v>
      </c>
      <c r="D1543" s="4" t="s">
        <v>9220</v>
      </c>
      <c r="F1543" s="4">
        <f>VLOOKUP($B1543, 'Adsorbate_starOH2_v3(AutoRecove'!$E$2:$L$7960, 5, FALSE)</f>
        <v>-2.3580000000000001</v>
      </c>
    </row>
    <row r="1544" spans="2:6" x14ac:dyDescent="0.2">
      <c r="B1544" s="3" t="s">
        <v>977</v>
      </c>
      <c r="C1544" s="4" t="s">
        <v>1393</v>
      </c>
      <c r="D1544" s="4" t="s">
        <v>9220</v>
      </c>
      <c r="F1544" s="4">
        <f>VLOOKUP($B1544, 'Adsorbate_starOH2_v3(AutoRecove'!$E$2:$L$7960, 5, FALSE)</f>
        <v>-7.0999999999999994E-2</v>
      </c>
    </row>
    <row r="1545" spans="2:6" x14ac:dyDescent="0.2">
      <c r="B1545" s="3" t="s">
        <v>12624</v>
      </c>
      <c r="C1545" s="4" t="s">
        <v>1393</v>
      </c>
      <c r="D1545" s="4" t="s">
        <v>9220</v>
      </c>
      <c r="F1545" s="4">
        <f>VLOOKUP($B1545, 'Adsorbate_starOH2_v3(AutoRecove'!$E$2:$L$7960, 5, FALSE)</f>
        <v>-0.10299999999999999</v>
      </c>
    </row>
    <row r="1546" spans="2:6" x14ac:dyDescent="0.2">
      <c r="B1546" s="3" t="s">
        <v>22250</v>
      </c>
      <c r="C1546" s="4" t="s">
        <v>1393</v>
      </c>
      <c r="D1546" s="4" t="s">
        <v>9220</v>
      </c>
      <c r="F1546" s="4">
        <f>VLOOKUP($B1546, 'Adsorbate_starOH2_v3(AutoRecove'!$E$2:$L$7960, 5, FALSE)</f>
        <v>-6.6000000000000003E-2</v>
      </c>
    </row>
    <row r="1547" spans="2:6" x14ac:dyDescent="0.2">
      <c r="B1547" s="3" t="s">
        <v>10861</v>
      </c>
      <c r="C1547" s="4" t="s">
        <v>1393</v>
      </c>
      <c r="D1547" s="4" t="s">
        <v>9220</v>
      </c>
      <c r="F1547" s="4">
        <f>VLOOKUP($B1547, 'Adsorbate_starOH2_v3(AutoRecove'!$E$2:$L$7960, 5, FALSE)</f>
        <v>-0.747</v>
      </c>
    </row>
    <row r="1548" spans="2:6" x14ac:dyDescent="0.2">
      <c r="B1548" s="3" t="s">
        <v>2805</v>
      </c>
      <c r="C1548" s="4" t="s">
        <v>1393</v>
      </c>
      <c r="D1548" s="4" t="s">
        <v>9220</v>
      </c>
      <c r="F1548" s="4">
        <f>VLOOKUP($B1548, 'Adsorbate_starOH2_v3(AutoRecove'!$E$2:$L$7960, 5, FALSE)</f>
        <v>-0.13500000000000001</v>
      </c>
    </row>
    <row r="1549" spans="2:6" x14ac:dyDescent="0.2">
      <c r="B1549" s="3" t="s">
        <v>16065</v>
      </c>
      <c r="C1549" s="4" t="s">
        <v>1393</v>
      </c>
      <c r="D1549" s="4" t="s">
        <v>9220</v>
      </c>
      <c r="F1549" s="4">
        <f>VLOOKUP($B1549, 'Adsorbate_starOH2_v3(AutoRecove'!$E$2:$L$7960, 5, FALSE)</f>
        <v>-0.73899999999999999</v>
      </c>
    </row>
    <row r="1550" spans="2:6" x14ac:dyDescent="0.2">
      <c r="B1550" s="3" t="s">
        <v>12975</v>
      </c>
      <c r="C1550" s="4" t="s">
        <v>1393</v>
      </c>
      <c r="D1550" s="4" t="s">
        <v>9220</v>
      </c>
      <c r="F1550" s="4">
        <f>VLOOKUP($B1550, 'Adsorbate_starOH2_v3(AutoRecove'!$E$2:$L$7960, 5, FALSE)</f>
        <v>-7.3999999999999996E-2</v>
      </c>
    </row>
    <row r="1551" spans="2:6" x14ac:dyDescent="0.2">
      <c r="B1551" s="3" t="s">
        <v>19419</v>
      </c>
      <c r="C1551" s="4" t="s">
        <v>1393</v>
      </c>
      <c r="F1551" s="4">
        <f>VLOOKUP($B1551, 'Adsorbate_starOH2_v3(AutoRecove'!$E$2:$L$7960, 5, FALSE)</f>
        <v>-1.46</v>
      </c>
    </row>
    <row r="1552" spans="2:6" x14ac:dyDescent="0.2">
      <c r="B1552" s="3" t="s">
        <v>25714</v>
      </c>
      <c r="C1552" s="4" t="s">
        <v>1393</v>
      </c>
      <c r="F1552" s="4">
        <f>VLOOKUP($B1552, 'Adsorbate_starOH2_v3(AutoRecove'!$E$2:$L$7960, 5, FALSE)</f>
        <v>-2.2360000000000002</v>
      </c>
    </row>
    <row r="1553" spans="2:6" x14ac:dyDescent="0.2">
      <c r="B1553" s="3" t="s">
        <v>30157</v>
      </c>
      <c r="C1553" s="4" t="s">
        <v>1393</v>
      </c>
      <c r="F1553" s="4">
        <f>VLOOKUP($B1553, 'Adsorbate_starOH2_v3(AutoRecove'!$E$2:$L$7960, 5, FALSE)</f>
        <v>-0.89800000000000002</v>
      </c>
    </row>
    <row r="1554" spans="2:6" x14ac:dyDescent="0.2">
      <c r="B1554" s="3" t="s">
        <v>21498</v>
      </c>
      <c r="C1554" s="4" t="s">
        <v>1393</v>
      </c>
      <c r="F1554" s="4">
        <f>VLOOKUP($B1554, 'Adsorbate_starOH2_v3(AutoRecove'!$E$2:$L$7960, 5, FALSE)</f>
        <v>-0.72699999999999998</v>
      </c>
    </row>
    <row r="1555" spans="2:6" x14ac:dyDescent="0.2">
      <c r="B1555" s="3" t="s">
        <v>13539</v>
      </c>
      <c r="C1555" s="4" t="s">
        <v>1393</v>
      </c>
      <c r="F1555" s="4">
        <f>VLOOKUP($B1555, 'Adsorbate_starOH2_v3(AutoRecove'!$E$2:$L$7960, 5, FALSE)</f>
        <v>-2.0699999999999998</v>
      </c>
    </row>
    <row r="1556" spans="2:6" x14ac:dyDescent="0.2">
      <c r="B1556" s="3" t="s">
        <v>26058</v>
      </c>
      <c r="C1556" s="4" t="s">
        <v>1393</v>
      </c>
      <c r="F1556" s="4">
        <f>VLOOKUP($B1556, 'Adsorbate_starOH2_v3(AutoRecove'!$E$2:$L$7960, 5, FALSE)</f>
        <v>-0.36799999999999999</v>
      </c>
    </row>
    <row r="1557" spans="2:6" x14ac:dyDescent="0.2">
      <c r="B1557" s="3" t="s">
        <v>1459</v>
      </c>
      <c r="C1557" s="4" t="s">
        <v>1393</v>
      </c>
      <c r="F1557" s="4">
        <f>VLOOKUP($B1557, 'Adsorbate_starOH2_v3(AutoRecove'!$E$2:$L$7960, 5, FALSE)</f>
        <v>-1.5840000000000001</v>
      </c>
    </row>
    <row r="1558" spans="2:6" x14ac:dyDescent="0.2">
      <c r="B1558" s="3" t="s">
        <v>29624</v>
      </c>
      <c r="C1558" s="4" t="s">
        <v>1393</v>
      </c>
      <c r="F1558" s="4">
        <f>VLOOKUP($B1558, 'Adsorbate_starOH2_v3(AutoRecove'!$E$2:$L$7960, 5, FALSE)</f>
        <v>-7.8</v>
      </c>
    </row>
    <row r="1559" spans="2:6" x14ac:dyDescent="0.2">
      <c r="B1559" s="3" t="s">
        <v>27178</v>
      </c>
      <c r="C1559" s="4" t="s">
        <v>1393</v>
      </c>
      <c r="F1559" s="4">
        <f>VLOOKUP($B1559, 'Adsorbate_starOH2_v3(AutoRecove'!$E$2:$L$7960, 5, FALSE)</f>
        <v>-6.0999999999999999E-2</v>
      </c>
    </row>
    <row r="1560" spans="2:6" x14ac:dyDescent="0.2">
      <c r="B1560" s="3" t="s">
        <v>14609</v>
      </c>
      <c r="C1560" s="4" t="s">
        <v>1393</v>
      </c>
      <c r="F1560" s="4">
        <f>VLOOKUP($B1560, 'Adsorbate_starOH2_v3(AutoRecove'!$E$2:$L$7960, 5, FALSE)</f>
        <v>-0.625</v>
      </c>
    </row>
    <row r="1561" spans="2:6" x14ac:dyDescent="0.2">
      <c r="B1561" s="3" t="s">
        <v>4716</v>
      </c>
      <c r="C1561" s="4" t="s">
        <v>1393</v>
      </c>
      <c r="F1561" s="4">
        <f>VLOOKUP($B1561, 'Adsorbate_starOH2_v3(AutoRecove'!$E$2:$L$7960, 5, FALSE)</f>
        <v>-1.5009999999999999</v>
      </c>
    </row>
    <row r="1562" spans="2:6" x14ac:dyDescent="0.2">
      <c r="B1562" s="3" t="s">
        <v>6412</v>
      </c>
      <c r="C1562" s="4" t="s">
        <v>1393</v>
      </c>
      <c r="F1562" s="4">
        <f>VLOOKUP($B1562, 'Adsorbate_starOH2_v3(AutoRecove'!$E$2:$L$7960, 5, FALSE)</f>
        <v>-0.84499999999999997</v>
      </c>
    </row>
    <row r="1563" spans="2:6" x14ac:dyDescent="0.2">
      <c r="B1563" s="3" t="s">
        <v>584</v>
      </c>
      <c r="C1563" s="4" t="s">
        <v>1393</v>
      </c>
      <c r="F1563" s="4">
        <f>VLOOKUP($B1563, 'Adsorbate_starOH2_v3(AutoRecove'!$E$2:$L$7960, 5, FALSE)</f>
        <v>-2.0249999999999999</v>
      </c>
    </row>
    <row r="1564" spans="2:6" x14ac:dyDescent="0.2">
      <c r="B1564" s="3" t="s">
        <v>10141</v>
      </c>
      <c r="C1564" s="4" t="s">
        <v>1393</v>
      </c>
      <c r="F1564" s="4">
        <f>VLOOKUP($B1564, 'Adsorbate_starOH2_v3(AutoRecove'!$E$2:$L$7960, 5, FALSE)</f>
        <v>-1.512</v>
      </c>
    </row>
    <row r="1565" spans="2:6" x14ac:dyDescent="0.2">
      <c r="B1565" s="3" t="s">
        <v>9614</v>
      </c>
      <c r="C1565" s="4" t="s">
        <v>30474</v>
      </c>
      <c r="D1565" s="4" t="s">
        <v>9466</v>
      </c>
      <c r="F1565" s="4">
        <f>VLOOKUP($B1565, 'Adsorbate_starOH2_v3(AutoRecove'!$E$2:$L$7960, 5, FALSE)</f>
        <v>-1.081</v>
      </c>
    </row>
    <row r="1566" spans="2:6" x14ac:dyDescent="0.2">
      <c r="B1566" s="3" t="s">
        <v>2189</v>
      </c>
      <c r="C1566" s="4" t="s">
        <v>30474</v>
      </c>
      <c r="D1566" s="4" t="s">
        <v>9466</v>
      </c>
      <c r="F1566" s="4">
        <f>VLOOKUP($B1566, 'Adsorbate_starOH2_v3(AutoRecove'!$E$2:$L$7960, 5, FALSE)</f>
        <v>-2.4849999999999999</v>
      </c>
    </row>
    <row r="1567" spans="2:6" x14ac:dyDescent="0.2">
      <c r="B1567" s="3" t="s">
        <v>25442</v>
      </c>
      <c r="C1567" s="4" t="s">
        <v>30474</v>
      </c>
      <c r="D1567" s="4" t="s">
        <v>9466</v>
      </c>
      <c r="F1567" s="4">
        <f>VLOOKUP($B1567, 'Adsorbate_starOH2_v3(AutoRecove'!$E$2:$L$7960, 5, FALSE)</f>
        <v>-2.0190000000000001</v>
      </c>
    </row>
    <row r="1568" spans="2:6" x14ac:dyDescent="0.2">
      <c r="B1568" s="3" t="s">
        <v>1372</v>
      </c>
      <c r="C1568" s="4" t="s">
        <v>30474</v>
      </c>
      <c r="D1568" s="4" t="s">
        <v>30469</v>
      </c>
      <c r="F1568" s="4">
        <f>VLOOKUP($B1568, 'Adsorbate_starOH2_v3(AutoRecove'!$E$2:$L$7960, 5, FALSE)</f>
        <v>-0.29199999999999998</v>
      </c>
    </row>
    <row r="1569" spans="2:6" x14ac:dyDescent="0.2">
      <c r="B1569" s="3" t="s">
        <v>18613</v>
      </c>
      <c r="C1569" s="4" t="s">
        <v>30474</v>
      </c>
      <c r="D1569" s="4" t="s">
        <v>30469</v>
      </c>
      <c r="F1569" s="4">
        <f>VLOOKUP($B1569, 'Adsorbate_starOH2_v3(AutoRecove'!$E$2:$L$7960, 5, FALSE)</f>
        <v>-3.7320000000000002</v>
      </c>
    </row>
    <row r="1570" spans="2:6" x14ac:dyDescent="0.2">
      <c r="B1570" s="3" t="s">
        <v>9300</v>
      </c>
      <c r="C1570" s="4" t="s">
        <v>30474</v>
      </c>
      <c r="D1570" s="4" t="s">
        <v>30469</v>
      </c>
      <c r="F1570" s="4">
        <f>VLOOKUP($B1570, 'Adsorbate_starOH2_v3(AutoRecove'!$E$2:$L$7960, 5, FALSE)</f>
        <v>-0.42799999999999999</v>
      </c>
    </row>
    <row r="1571" spans="2:6" x14ac:dyDescent="0.2">
      <c r="B1571" s="3" t="s">
        <v>4832</v>
      </c>
      <c r="C1571" s="4" t="s">
        <v>30474</v>
      </c>
      <c r="D1571" s="4" t="s">
        <v>30469</v>
      </c>
      <c r="F1571" s="4">
        <f>VLOOKUP($B1571, 'Adsorbate_starOH2_v3(AutoRecove'!$E$2:$L$7960, 5, FALSE)</f>
        <v>-0.86499999999999999</v>
      </c>
    </row>
    <row r="1572" spans="2:6" x14ac:dyDescent="0.2">
      <c r="B1572" s="3" t="s">
        <v>8951</v>
      </c>
      <c r="C1572" s="4" t="s">
        <v>30474</v>
      </c>
      <c r="D1572" s="4" t="s">
        <v>6617</v>
      </c>
      <c r="F1572" s="4">
        <f>VLOOKUP($B1572, 'Adsorbate_starOH2_v3(AutoRecove'!$E$2:$L$7960, 5, FALSE)</f>
        <v>0.125</v>
      </c>
    </row>
    <row r="1573" spans="2:6" x14ac:dyDescent="0.2">
      <c r="B1573" s="3" t="s">
        <v>3910</v>
      </c>
      <c r="C1573" s="4" t="s">
        <v>30474</v>
      </c>
      <c r="D1573" s="4" t="s">
        <v>6617</v>
      </c>
      <c r="F1573" s="4">
        <f>VLOOKUP($B1573, 'Adsorbate_starOH2_v3(AutoRecove'!$E$2:$L$7960, 5, FALSE)</f>
        <v>-4.0000000000000001E-3</v>
      </c>
    </row>
    <row r="1574" spans="2:6" x14ac:dyDescent="0.2">
      <c r="B1574" s="3" t="s">
        <v>8764</v>
      </c>
      <c r="C1574" s="4" t="s">
        <v>30474</v>
      </c>
      <c r="D1574" s="4" t="s">
        <v>1518</v>
      </c>
      <c r="F1574" s="4">
        <f>VLOOKUP($B1574, 'Adsorbate_starOH2_v3(AutoRecove'!$E$2:$L$7960, 5, FALSE)</f>
        <v>-0.96299999999999997</v>
      </c>
    </row>
    <row r="1575" spans="2:6" x14ac:dyDescent="0.2">
      <c r="B1575" s="3" t="s">
        <v>6472</v>
      </c>
      <c r="C1575" s="4" t="s">
        <v>30474</v>
      </c>
      <c r="D1575" s="4" t="s">
        <v>1518</v>
      </c>
      <c r="F1575" s="4">
        <f>VLOOKUP($B1575, 'Adsorbate_starOH2_v3(AutoRecove'!$E$2:$L$7960, 5, FALSE)</f>
        <v>-0.14399999999999999</v>
      </c>
    </row>
    <row r="1576" spans="2:6" x14ac:dyDescent="0.2">
      <c r="B1576" s="3" t="s">
        <v>7175</v>
      </c>
      <c r="C1576" s="4" t="s">
        <v>30474</v>
      </c>
      <c r="D1576" s="4" t="s">
        <v>1518</v>
      </c>
      <c r="F1576" s="4">
        <f>VLOOKUP($B1576, 'Adsorbate_starOH2_v3(AutoRecove'!$E$2:$L$7960, 5, FALSE)</f>
        <v>-1.252</v>
      </c>
    </row>
    <row r="1577" spans="2:6" x14ac:dyDescent="0.2">
      <c r="B1577" s="3" t="s">
        <v>6056</v>
      </c>
      <c r="C1577" s="4" t="s">
        <v>30474</v>
      </c>
      <c r="D1577" s="4" t="s">
        <v>1518</v>
      </c>
      <c r="F1577" s="4">
        <f>VLOOKUP($B1577, 'Adsorbate_starOH2_v3(AutoRecove'!$E$2:$L$7960, 5, FALSE)</f>
        <v>-0.78900000000000003</v>
      </c>
    </row>
    <row r="1578" spans="2:6" x14ac:dyDescent="0.2">
      <c r="B1578" s="3" t="s">
        <v>20975</v>
      </c>
      <c r="C1578" s="4" t="s">
        <v>30474</v>
      </c>
      <c r="D1578" s="4" t="s">
        <v>1518</v>
      </c>
      <c r="F1578" s="4">
        <f>VLOOKUP($B1578, 'Adsorbate_starOH2_v3(AutoRecove'!$E$2:$L$7960, 5, FALSE)</f>
        <v>-0.56699999999999995</v>
      </c>
    </row>
    <row r="1579" spans="2:6" x14ac:dyDescent="0.2">
      <c r="B1579" s="3" t="s">
        <v>19371</v>
      </c>
      <c r="C1579" s="4" t="s">
        <v>30474</v>
      </c>
      <c r="D1579" s="4" t="s">
        <v>1518</v>
      </c>
      <c r="F1579" s="4">
        <f>VLOOKUP($B1579, 'Adsorbate_starOH2_v3(AutoRecove'!$E$2:$L$7960, 5, FALSE)</f>
        <v>-0.72599999999999998</v>
      </c>
    </row>
    <row r="1580" spans="2:6" x14ac:dyDescent="0.2">
      <c r="B1580" s="3" t="s">
        <v>17549</v>
      </c>
      <c r="C1580" s="4" t="s">
        <v>30474</v>
      </c>
      <c r="D1580" s="4" t="s">
        <v>1518</v>
      </c>
      <c r="F1580" s="4">
        <f>VLOOKUP($B1580, 'Adsorbate_starOH2_v3(AutoRecove'!$E$2:$L$7960, 5, FALSE)</f>
        <v>-1.002</v>
      </c>
    </row>
    <row r="1581" spans="2:6" x14ac:dyDescent="0.2">
      <c r="B1581" s="3" t="s">
        <v>23350</v>
      </c>
      <c r="C1581" s="4" t="s">
        <v>30474</v>
      </c>
      <c r="D1581" s="4" t="s">
        <v>55</v>
      </c>
      <c r="F1581" s="4">
        <f>VLOOKUP($B1581, 'Adsorbate_starOH2_v3(AutoRecove'!$E$2:$L$7960, 5, FALSE)</f>
        <v>-0.79500000000000004</v>
      </c>
    </row>
    <row r="1582" spans="2:6" x14ac:dyDescent="0.2">
      <c r="B1582" s="3" t="s">
        <v>7272</v>
      </c>
      <c r="C1582" s="4" t="s">
        <v>30474</v>
      </c>
      <c r="D1582" s="4" t="s">
        <v>55</v>
      </c>
      <c r="F1582" s="4">
        <f>VLOOKUP($B1582, 'Adsorbate_starOH2_v3(AutoRecove'!$E$2:$L$7960, 5, FALSE)</f>
        <v>-0.94399999999999995</v>
      </c>
    </row>
    <row r="1583" spans="2:6" x14ac:dyDescent="0.2">
      <c r="B1583" s="3" t="s">
        <v>2733</v>
      </c>
      <c r="C1583" s="4" t="s">
        <v>30474</v>
      </c>
      <c r="D1583" s="4" t="s">
        <v>55</v>
      </c>
      <c r="F1583" s="4">
        <f>VLOOKUP($B1583, 'Adsorbate_starOH2_v3(AutoRecove'!$E$2:$L$7960, 5, FALSE)</f>
        <v>-0.55500000000000005</v>
      </c>
    </row>
    <row r="1584" spans="2:6" x14ac:dyDescent="0.2">
      <c r="B1584" s="3" t="s">
        <v>25794</v>
      </c>
      <c r="C1584" s="4" t="s">
        <v>30474</v>
      </c>
      <c r="D1584" s="4" t="s">
        <v>10708</v>
      </c>
      <c r="F1584" s="4">
        <f>VLOOKUP($B1584, 'Adsorbate_starOH2_v3(AutoRecove'!$E$2:$L$7960, 5, FALSE)</f>
        <v>-1.9850000000000001</v>
      </c>
    </row>
    <row r="1585" spans="2:6" x14ac:dyDescent="0.2">
      <c r="B1585" s="3" t="s">
        <v>17454</v>
      </c>
      <c r="C1585" s="4" t="s">
        <v>30474</v>
      </c>
      <c r="D1585" s="4" t="s">
        <v>10708</v>
      </c>
      <c r="F1585" s="4">
        <f>VLOOKUP($B1585, 'Adsorbate_starOH2_v3(AutoRecove'!$E$2:$L$7960, 5, FALSE)</f>
        <v>-0.64400000000000002</v>
      </c>
    </row>
    <row r="1586" spans="2:6" x14ac:dyDescent="0.2">
      <c r="B1586" s="3" t="s">
        <v>13626</v>
      </c>
      <c r="C1586" s="4" t="s">
        <v>30474</v>
      </c>
      <c r="D1586" s="4" t="s">
        <v>10708</v>
      </c>
      <c r="F1586" s="4">
        <f>VLOOKUP($B1586, 'Adsorbate_starOH2_v3(AutoRecove'!$E$2:$L$7960, 5, FALSE)</f>
        <v>-2.9039999999999999</v>
      </c>
    </row>
    <row r="1587" spans="2:6" x14ac:dyDescent="0.2">
      <c r="B1587" s="3" t="s">
        <v>6003</v>
      </c>
      <c r="C1587" s="4" t="s">
        <v>30474</v>
      </c>
      <c r="D1587" s="4" t="s">
        <v>10708</v>
      </c>
      <c r="F1587" s="4">
        <f>VLOOKUP($B1587, 'Adsorbate_starOH2_v3(AutoRecove'!$E$2:$L$7960, 5, FALSE)</f>
        <v>-1.2949999999999999</v>
      </c>
    </row>
    <row r="1588" spans="2:6" x14ac:dyDescent="0.2">
      <c r="B1588" s="3" t="s">
        <v>26716</v>
      </c>
      <c r="C1588" s="4" t="s">
        <v>30474</v>
      </c>
      <c r="D1588" s="4" t="s">
        <v>10708</v>
      </c>
      <c r="F1588" s="4">
        <f>VLOOKUP($B1588, 'Adsorbate_starOH2_v3(AutoRecove'!$E$2:$L$7960, 5, FALSE)</f>
        <v>-0.11899999999999999</v>
      </c>
    </row>
    <row r="1589" spans="2:6" x14ac:dyDescent="0.2">
      <c r="B1589" s="3" t="s">
        <v>17304</v>
      </c>
      <c r="C1589" s="4" t="s">
        <v>30474</v>
      </c>
      <c r="D1589" s="4" t="s">
        <v>10708</v>
      </c>
      <c r="F1589" s="4">
        <f>VLOOKUP($B1589, 'Adsorbate_starOH2_v3(AutoRecove'!$E$2:$L$7960, 5, FALSE)</f>
        <v>-0.48599999999999999</v>
      </c>
    </row>
    <row r="1590" spans="2:6" x14ac:dyDescent="0.2">
      <c r="B1590" s="3" t="s">
        <v>2750</v>
      </c>
      <c r="C1590" s="4" t="s">
        <v>30474</v>
      </c>
      <c r="D1590" s="4" t="s">
        <v>10708</v>
      </c>
      <c r="F1590" s="4">
        <f>VLOOKUP($B1590, 'Adsorbate_starOH2_v3(AutoRecove'!$E$2:$L$7960, 5, FALSE)</f>
        <v>-2.0819999999999999</v>
      </c>
    </row>
    <row r="1591" spans="2:6" x14ac:dyDescent="0.2">
      <c r="B1591" s="3" t="s">
        <v>30178</v>
      </c>
      <c r="C1591" s="4" t="s">
        <v>30474</v>
      </c>
      <c r="D1591" s="4" t="s">
        <v>10708</v>
      </c>
      <c r="F1591" s="4">
        <f>VLOOKUP($B1591, 'Adsorbate_starOH2_v3(AutoRecove'!$E$2:$L$7960, 5, FALSE)</f>
        <v>-0.59799999999999998</v>
      </c>
    </row>
    <row r="1592" spans="2:6" x14ac:dyDescent="0.2">
      <c r="B1592" s="3" t="s">
        <v>13853</v>
      </c>
      <c r="C1592" s="4" t="s">
        <v>30474</v>
      </c>
      <c r="D1592" s="4" t="s">
        <v>10708</v>
      </c>
      <c r="F1592" s="4">
        <f>VLOOKUP($B1592, 'Adsorbate_starOH2_v3(AutoRecove'!$E$2:$L$7960, 5, FALSE)</f>
        <v>-0.95399999999999996</v>
      </c>
    </row>
    <row r="1593" spans="2:6" x14ac:dyDescent="0.2">
      <c r="B1593" s="3" t="s">
        <v>25067</v>
      </c>
      <c r="C1593" s="4" t="s">
        <v>30474</v>
      </c>
      <c r="D1593" s="4" t="s">
        <v>10708</v>
      </c>
      <c r="F1593" s="4">
        <f>VLOOKUP($B1593, 'Adsorbate_starOH2_v3(AutoRecove'!$E$2:$L$7960, 5, FALSE)</f>
        <v>-1.458</v>
      </c>
    </row>
    <row r="1594" spans="2:6" x14ac:dyDescent="0.2">
      <c r="B1594" s="3" t="s">
        <v>4522</v>
      </c>
      <c r="C1594" s="4" t="s">
        <v>30474</v>
      </c>
      <c r="D1594" s="4" t="s">
        <v>10708</v>
      </c>
      <c r="F1594" s="4">
        <f>VLOOKUP($B1594, 'Adsorbate_starOH2_v3(AutoRecove'!$E$2:$L$7960, 5, FALSE)</f>
        <v>-2.5449999999999999</v>
      </c>
    </row>
    <row r="1595" spans="2:6" x14ac:dyDescent="0.2">
      <c r="B1595" s="3" t="s">
        <v>4388</v>
      </c>
      <c r="C1595" s="4" t="s">
        <v>30474</v>
      </c>
      <c r="D1595" s="4" t="s">
        <v>10708</v>
      </c>
      <c r="F1595" s="4">
        <f>VLOOKUP($B1595, 'Adsorbate_starOH2_v3(AutoRecove'!$E$2:$L$7960, 5, FALSE)</f>
        <v>-0.86199999999999999</v>
      </c>
    </row>
    <row r="1596" spans="2:6" x14ac:dyDescent="0.2">
      <c r="B1596" s="3" t="s">
        <v>4125</v>
      </c>
      <c r="C1596" s="4" t="s">
        <v>30474</v>
      </c>
      <c r="D1596" s="4" t="s">
        <v>10708</v>
      </c>
      <c r="F1596" s="4">
        <f>VLOOKUP($B1596, 'Adsorbate_starOH2_v3(AutoRecove'!$E$2:$L$7960, 5, FALSE)</f>
        <v>-0.70899999999999996</v>
      </c>
    </row>
    <row r="1597" spans="2:6" x14ac:dyDescent="0.2">
      <c r="B1597" s="3" t="s">
        <v>12121</v>
      </c>
      <c r="C1597" s="4" t="s">
        <v>30474</v>
      </c>
      <c r="D1597" s="4" t="s">
        <v>6009</v>
      </c>
      <c r="E1597" s="4" t="s">
        <v>10708</v>
      </c>
      <c r="F1597" s="4">
        <f>VLOOKUP($B1597, 'Adsorbate_starOH2_v3(AutoRecove'!$E$2:$L$7960, 5, FALSE)</f>
        <v>-0.57199999999999995</v>
      </c>
    </row>
    <row r="1598" spans="2:6" x14ac:dyDescent="0.2">
      <c r="B1598" s="3" t="s">
        <v>18686</v>
      </c>
      <c r="C1598" s="4" t="s">
        <v>30474</v>
      </c>
      <c r="D1598" s="4" t="s">
        <v>25964</v>
      </c>
      <c r="F1598" s="4">
        <f>VLOOKUP($B1598, 'Adsorbate_starOH2_v3(AutoRecove'!$E$2:$L$7960, 5, FALSE)</f>
        <v>-1.903</v>
      </c>
    </row>
    <row r="1599" spans="2:6" x14ac:dyDescent="0.2">
      <c r="B1599" s="3" t="s">
        <v>6307</v>
      </c>
      <c r="C1599" s="4" t="s">
        <v>30474</v>
      </c>
      <c r="D1599" s="4" t="s">
        <v>25964</v>
      </c>
      <c r="F1599" s="4">
        <f>VLOOKUP($B1599, 'Adsorbate_starOH2_v3(AutoRecove'!$E$2:$L$7960, 5, FALSE)</f>
        <v>-7.8E-2</v>
      </c>
    </row>
    <row r="1600" spans="2:6" x14ac:dyDescent="0.2">
      <c r="B1600" s="3" t="s">
        <v>28097</v>
      </c>
      <c r="C1600" s="4" t="s">
        <v>30474</v>
      </c>
      <c r="D1600" s="4" t="s">
        <v>25964</v>
      </c>
      <c r="F1600" s="4">
        <f>VLOOKUP($B1600, 'Adsorbate_starOH2_v3(AutoRecove'!$E$2:$L$7960, 5, FALSE)</f>
        <v>-2.153</v>
      </c>
    </row>
    <row r="1601" spans="2:6" x14ac:dyDescent="0.2">
      <c r="B1601" s="3" t="s">
        <v>12492</v>
      </c>
      <c r="C1601" s="4" t="s">
        <v>30474</v>
      </c>
      <c r="D1601" s="4" t="s">
        <v>25964</v>
      </c>
      <c r="F1601" s="4">
        <f>VLOOKUP($B1601, 'Adsorbate_starOH2_v3(AutoRecove'!$E$2:$L$7960, 5, FALSE)</f>
        <v>-1.0349999999999999</v>
      </c>
    </row>
    <row r="1602" spans="2:6" x14ac:dyDescent="0.2">
      <c r="B1602" s="3" t="s">
        <v>1053</v>
      </c>
      <c r="C1602" s="4" t="s">
        <v>30474</v>
      </c>
      <c r="D1602" s="4" t="s">
        <v>25964</v>
      </c>
      <c r="F1602" s="4">
        <f>VLOOKUP($B1602, 'Adsorbate_starOH2_v3(AutoRecove'!$E$2:$L$7960, 5, FALSE)</f>
        <v>-3.9220000000000002</v>
      </c>
    </row>
    <row r="1603" spans="2:6" x14ac:dyDescent="0.2">
      <c r="B1603" s="3" t="s">
        <v>27785</v>
      </c>
      <c r="C1603" s="4" t="s">
        <v>30474</v>
      </c>
      <c r="D1603" s="4" t="s">
        <v>25964</v>
      </c>
      <c r="F1603" s="4">
        <f>VLOOKUP($B1603, 'Adsorbate_starOH2_v3(AutoRecove'!$E$2:$L$7960, 5, FALSE)</f>
        <v>-0.48499999999999999</v>
      </c>
    </row>
    <row r="1604" spans="2:6" x14ac:dyDescent="0.2">
      <c r="B1604" s="3" t="s">
        <v>23708</v>
      </c>
      <c r="C1604" s="4" t="s">
        <v>30474</v>
      </c>
      <c r="D1604" s="4" t="s">
        <v>25964</v>
      </c>
      <c r="F1604" s="4">
        <f>VLOOKUP($B1604, 'Adsorbate_starOH2_v3(AutoRecove'!$E$2:$L$7960, 5, FALSE)</f>
        <v>-1.204</v>
      </c>
    </row>
    <row r="1605" spans="2:6" x14ac:dyDescent="0.2">
      <c r="B1605" s="3" t="s">
        <v>14208</v>
      </c>
      <c r="C1605" s="4" t="s">
        <v>30474</v>
      </c>
      <c r="D1605" s="4" t="s">
        <v>398</v>
      </c>
      <c r="E1605" s="4" t="s">
        <v>30469</v>
      </c>
      <c r="F1605" s="4">
        <f>VLOOKUP($B1605, 'Adsorbate_starOH2_v3(AutoRecove'!$E$2:$L$7960, 5, FALSE)</f>
        <v>-0.55600000000000005</v>
      </c>
    </row>
    <row r="1606" spans="2:6" x14ac:dyDescent="0.2">
      <c r="B1606" s="3" t="s">
        <v>17721</v>
      </c>
      <c r="C1606" s="4" t="s">
        <v>30474</v>
      </c>
      <c r="D1606" s="4" t="s">
        <v>398</v>
      </c>
      <c r="F1606" s="4">
        <f>VLOOKUP($B1606, 'Adsorbate_starOH2_v3(AutoRecove'!$E$2:$L$7960, 5, FALSE)</f>
        <v>-0.73699999999999999</v>
      </c>
    </row>
    <row r="1607" spans="2:6" x14ac:dyDescent="0.2">
      <c r="B1607" s="3" t="s">
        <v>19122</v>
      </c>
      <c r="C1607" s="4" t="s">
        <v>30474</v>
      </c>
      <c r="D1607" s="4" t="s">
        <v>398</v>
      </c>
      <c r="F1607" s="4">
        <f>VLOOKUP($B1607, 'Adsorbate_starOH2_v3(AutoRecove'!$E$2:$L$7960, 5, FALSE)</f>
        <v>-0.32300000000000001</v>
      </c>
    </row>
    <row r="1608" spans="2:6" x14ac:dyDescent="0.2">
      <c r="B1608" s="3" t="s">
        <v>5759</v>
      </c>
      <c r="C1608" s="4" t="s">
        <v>30474</v>
      </c>
      <c r="D1608" s="4" t="s">
        <v>398</v>
      </c>
      <c r="F1608" s="4">
        <f>VLOOKUP($B1608, 'Adsorbate_starOH2_v3(AutoRecove'!$E$2:$L$7960, 5, FALSE)</f>
        <v>-1.7470000000000001</v>
      </c>
    </row>
    <row r="1609" spans="2:6" x14ac:dyDescent="0.2">
      <c r="B1609" s="3" t="s">
        <v>12150</v>
      </c>
      <c r="C1609" s="4" t="s">
        <v>30474</v>
      </c>
      <c r="D1609" s="4" t="s">
        <v>398</v>
      </c>
      <c r="F1609" s="4">
        <f>VLOOKUP($B1609, 'Adsorbate_starOH2_v3(AutoRecove'!$E$2:$L$7960, 5, FALSE)</f>
        <v>0.125</v>
      </c>
    </row>
    <row r="1610" spans="2:6" x14ac:dyDescent="0.2">
      <c r="B1610" s="3" t="s">
        <v>3061</v>
      </c>
      <c r="C1610" s="4" t="s">
        <v>30474</v>
      </c>
      <c r="D1610" s="4" t="s">
        <v>398</v>
      </c>
      <c r="F1610" s="4">
        <f>VLOOKUP($B1610, 'Adsorbate_starOH2_v3(AutoRecove'!$E$2:$L$7960, 5, FALSE)</f>
        <v>8.0000000000000002E-3</v>
      </c>
    </row>
    <row r="1611" spans="2:6" x14ac:dyDescent="0.2">
      <c r="B1611" s="3" t="s">
        <v>1155</v>
      </c>
      <c r="C1611" s="4" t="s">
        <v>30474</v>
      </c>
      <c r="D1611" s="4" t="s">
        <v>398</v>
      </c>
      <c r="F1611" s="4">
        <f>VLOOKUP($B1611, 'Adsorbate_starOH2_v3(AutoRecove'!$E$2:$L$7960, 5, FALSE)</f>
        <v>-1.8240000000000001</v>
      </c>
    </row>
    <row r="1612" spans="2:6" x14ac:dyDescent="0.2">
      <c r="B1612" s="3" t="s">
        <v>11644</v>
      </c>
      <c r="C1612" s="4" t="s">
        <v>30474</v>
      </c>
      <c r="D1612" s="4" t="s">
        <v>398</v>
      </c>
      <c r="F1612" s="4">
        <f>VLOOKUP($B1612, 'Adsorbate_starOH2_v3(AutoRecove'!$E$2:$L$7960, 5, FALSE)</f>
        <v>-0.77300000000000002</v>
      </c>
    </row>
    <row r="1613" spans="2:6" x14ac:dyDescent="0.2">
      <c r="B1613" s="3" t="s">
        <v>25686</v>
      </c>
      <c r="C1613" s="4" t="s">
        <v>30474</v>
      </c>
      <c r="D1613" s="4" t="s">
        <v>398</v>
      </c>
      <c r="F1613" s="4">
        <f>VLOOKUP($B1613, 'Adsorbate_starOH2_v3(AutoRecove'!$E$2:$L$7960, 5, FALSE)</f>
        <v>-0.40500000000000003</v>
      </c>
    </row>
    <row r="1614" spans="2:6" x14ac:dyDescent="0.2">
      <c r="B1614" s="3" t="s">
        <v>30196</v>
      </c>
      <c r="C1614" s="4" t="s">
        <v>30474</v>
      </c>
      <c r="D1614" s="4" t="s">
        <v>398</v>
      </c>
      <c r="F1614" s="4">
        <f>VLOOKUP($B1614, 'Adsorbate_starOH2_v3(AutoRecove'!$E$2:$L$7960, 5, FALSE)</f>
        <v>-0.222</v>
      </c>
    </row>
    <row r="1615" spans="2:6" x14ac:dyDescent="0.2">
      <c r="B1615" s="3" t="s">
        <v>18694</v>
      </c>
      <c r="C1615" s="4" t="s">
        <v>30474</v>
      </c>
      <c r="D1615" s="4" t="s">
        <v>2233</v>
      </c>
      <c r="F1615" s="4">
        <f>VLOOKUP($B1615, 'Adsorbate_starOH2_v3(AutoRecove'!$E$2:$L$7960, 5, FALSE)</f>
        <v>6.0000000000000001E-3</v>
      </c>
    </row>
    <row r="1616" spans="2:6" x14ac:dyDescent="0.2">
      <c r="B1616" s="3" t="s">
        <v>1335</v>
      </c>
      <c r="C1616" s="4" t="s">
        <v>30474</v>
      </c>
      <c r="D1616" s="4" t="s">
        <v>2233</v>
      </c>
      <c r="F1616" s="4">
        <f>VLOOKUP($B1616, 'Adsorbate_starOH2_v3(AutoRecove'!$E$2:$L$7960, 5, FALSE)</f>
        <v>0.57199999999999995</v>
      </c>
    </row>
    <row r="1617" spans="2:6" x14ac:dyDescent="0.2">
      <c r="B1617" s="3" t="s">
        <v>20363</v>
      </c>
      <c r="C1617" s="4" t="s">
        <v>30474</v>
      </c>
      <c r="D1617" s="4" t="s">
        <v>2233</v>
      </c>
      <c r="F1617" s="4">
        <f>VLOOKUP($B1617, 'Adsorbate_starOH2_v3(AutoRecove'!$E$2:$L$7960, 5, FALSE)</f>
        <v>-7.3999999999999996E-2</v>
      </c>
    </row>
    <row r="1618" spans="2:6" x14ac:dyDescent="0.2">
      <c r="B1618" s="3" t="s">
        <v>13091</v>
      </c>
      <c r="C1618" s="4" t="s">
        <v>30474</v>
      </c>
      <c r="D1618" s="4" t="s">
        <v>2233</v>
      </c>
      <c r="F1618" s="4">
        <f>VLOOKUP($B1618, 'Adsorbate_starOH2_v3(AutoRecove'!$E$2:$L$7960, 5, FALSE)</f>
        <v>-0.25800000000000001</v>
      </c>
    </row>
    <row r="1619" spans="2:6" x14ac:dyDescent="0.2">
      <c r="B1619" s="3" t="s">
        <v>1928</v>
      </c>
      <c r="C1619" s="4" t="s">
        <v>30474</v>
      </c>
      <c r="D1619" s="4" t="s">
        <v>3691</v>
      </c>
      <c r="E1619" s="4" t="s">
        <v>30469</v>
      </c>
      <c r="F1619" s="4">
        <f>VLOOKUP($B1619, 'Adsorbate_starOH2_v3(AutoRecove'!$E$2:$L$7960, 5, FALSE)</f>
        <v>-0.16800000000000001</v>
      </c>
    </row>
    <row r="1620" spans="2:6" x14ac:dyDescent="0.2">
      <c r="B1620" s="3" t="s">
        <v>3886</v>
      </c>
      <c r="C1620" s="4" t="s">
        <v>30474</v>
      </c>
      <c r="D1620" s="4" t="s">
        <v>3691</v>
      </c>
      <c r="F1620" s="4">
        <f>VLOOKUP($B1620, 'Adsorbate_starOH2_v3(AutoRecove'!$E$2:$L$7960, 5, FALSE)</f>
        <v>-0.14399999999999999</v>
      </c>
    </row>
    <row r="1621" spans="2:6" x14ac:dyDescent="0.2">
      <c r="B1621" s="3" t="s">
        <v>13380</v>
      </c>
      <c r="C1621" s="4" t="s">
        <v>30474</v>
      </c>
      <c r="D1621" s="4" t="s">
        <v>30472</v>
      </c>
      <c r="E1621" s="4" t="s">
        <v>55</v>
      </c>
      <c r="F1621" s="4">
        <f>VLOOKUP($B1621, 'Adsorbate_starOH2_v3(AutoRecove'!$E$2:$L$7960, 5, FALSE)</f>
        <v>7.2999999999999995E-2</v>
      </c>
    </row>
    <row r="1622" spans="2:6" x14ac:dyDescent="0.2">
      <c r="B1622" s="3" t="s">
        <v>7079</v>
      </c>
      <c r="C1622" s="4" t="s">
        <v>30474</v>
      </c>
      <c r="D1622" s="4" t="s">
        <v>30472</v>
      </c>
      <c r="E1622" s="4" t="s">
        <v>2233</v>
      </c>
      <c r="F1622" s="4">
        <f>VLOOKUP($B1622, 'Adsorbate_starOH2_v3(AutoRecove'!$E$2:$L$7960, 5, FALSE)</f>
        <v>-0.254</v>
      </c>
    </row>
    <row r="1623" spans="2:6" x14ac:dyDescent="0.2">
      <c r="B1623" s="3" t="s">
        <v>25198</v>
      </c>
      <c r="C1623" s="4" t="s">
        <v>30474</v>
      </c>
      <c r="D1623" s="4" t="s">
        <v>30472</v>
      </c>
      <c r="E1623" s="4" t="s">
        <v>2233</v>
      </c>
      <c r="F1623" s="4">
        <f>VLOOKUP($B1623, 'Adsorbate_starOH2_v3(AutoRecove'!$E$2:$L$7960, 5, FALSE)</f>
        <v>-1.3220000000000001</v>
      </c>
    </row>
    <row r="1624" spans="2:6" x14ac:dyDescent="0.2">
      <c r="B1624" s="3" t="s">
        <v>24943</v>
      </c>
      <c r="C1624" s="4" t="s">
        <v>30474</v>
      </c>
      <c r="D1624" s="4" t="s">
        <v>30472</v>
      </c>
      <c r="F1624" s="4">
        <f>VLOOKUP($B1624, 'Adsorbate_starOH2_v3(AutoRecove'!$E$2:$L$7960, 5, FALSE)</f>
        <v>-1.2390000000000001</v>
      </c>
    </row>
    <row r="1625" spans="2:6" x14ac:dyDescent="0.2">
      <c r="B1625" s="3" t="s">
        <v>25562</v>
      </c>
      <c r="C1625" s="4" t="s">
        <v>30474</v>
      </c>
      <c r="D1625" s="4" t="s">
        <v>30472</v>
      </c>
      <c r="F1625" s="4">
        <f>VLOOKUP($B1625, 'Adsorbate_starOH2_v3(AutoRecove'!$E$2:$L$7960, 5, FALSE)</f>
        <v>-0.84399999999999997</v>
      </c>
    </row>
    <row r="1626" spans="2:6" x14ac:dyDescent="0.2">
      <c r="B1626" s="3" t="s">
        <v>14309</v>
      </c>
      <c r="C1626" s="4" t="s">
        <v>30474</v>
      </c>
      <c r="D1626" s="4" t="s">
        <v>3994</v>
      </c>
      <c r="F1626" s="4">
        <f>VLOOKUP($B1626, 'Adsorbate_starOH2_v3(AutoRecove'!$E$2:$L$7960, 5, FALSE)</f>
        <v>-0.14499999999999999</v>
      </c>
    </row>
    <row r="1627" spans="2:6" x14ac:dyDescent="0.2">
      <c r="B1627" s="3" t="s">
        <v>19874</v>
      </c>
      <c r="C1627" s="4" t="s">
        <v>30474</v>
      </c>
      <c r="D1627" s="4" t="s">
        <v>3994</v>
      </c>
      <c r="F1627" s="4">
        <f>VLOOKUP($B1627, 'Adsorbate_starOH2_v3(AutoRecove'!$E$2:$L$7960, 5, FALSE)</f>
        <v>-0.55500000000000005</v>
      </c>
    </row>
    <row r="1628" spans="2:6" x14ac:dyDescent="0.2">
      <c r="B1628" s="3" t="s">
        <v>12619</v>
      </c>
      <c r="C1628" s="4" t="s">
        <v>30474</v>
      </c>
      <c r="D1628" s="4" t="s">
        <v>3994</v>
      </c>
      <c r="F1628" s="4">
        <f>VLOOKUP($B1628, 'Adsorbate_starOH2_v3(AutoRecove'!$E$2:$L$7960, 5, FALSE)</f>
        <v>-2.1890000000000001</v>
      </c>
    </row>
    <row r="1629" spans="2:6" x14ac:dyDescent="0.2">
      <c r="B1629" s="3" t="s">
        <v>13120</v>
      </c>
      <c r="C1629" s="4" t="s">
        <v>30474</v>
      </c>
      <c r="D1629" s="4" t="s">
        <v>3994</v>
      </c>
      <c r="F1629" s="4">
        <f>VLOOKUP($B1629, 'Adsorbate_starOH2_v3(AutoRecove'!$E$2:$L$7960, 5, FALSE)</f>
        <v>-1.1739999999999999</v>
      </c>
    </row>
    <row r="1630" spans="2:6" x14ac:dyDescent="0.2">
      <c r="B1630" s="3" t="s">
        <v>11550</v>
      </c>
      <c r="C1630" s="4" t="s">
        <v>30474</v>
      </c>
      <c r="D1630" s="4" t="s">
        <v>3994</v>
      </c>
      <c r="F1630" s="4">
        <f>VLOOKUP($B1630, 'Adsorbate_starOH2_v3(AutoRecove'!$E$2:$L$7960, 5, FALSE)</f>
        <v>-6.8000000000000005E-2</v>
      </c>
    </row>
    <row r="1631" spans="2:6" x14ac:dyDescent="0.2">
      <c r="B1631" s="3" t="s">
        <v>4552</v>
      </c>
      <c r="C1631" s="4" t="s">
        <v>30474</v>
      </c>
      <c r="D1631" s="4" t="s">
        <v>3994</v>
      </c>
      <c r="F1631" s="4">
        <f>VLOOKUP($B1631, 'Adsorbate_starOH2_v3(AutoRecove'!$E$2:$L$7960, 5, FALSE)</f>
        <v>-3.6160000000000001</v>
      </c>
    </row>
    <row r="1632" spans="2:6" x14ac:dyDescent="0.2">
      <c r="B1632" s="3" t="s">
        <v>27448</v>
      </c>
      <c r="C1632" s="4" t="s">
        <v>30474</v>
      </c>
      <c r="D1632" s="4" t="s">
        <v>3994</v>
      </c>
      <c r="F1632" s="4">
        <f>VLOOKUP($B1632, 'Adsorbate_starOH2_v3(AutoRecove'!$E$2:$L$7960, 5, FALSE)</f>
        <v>-2.3370000000000002</v>
      </c>
    </row>
    <row r="1633" spans="2:6" x14ac:dyDescent="0.2">
      <c r="B1633" s="3" t="s">
        <v>4492</v>
      </c>
      <c r="C1633" s="4" t="s">
        <v>30474</v>
      </c>
      <c r="D1633" s="4" t="s">
        <v>3994</v>
      </c>
      <c r="F1633" s="4">
        <f>VLOOKUP($B1633, 'Adsorbate_starOH2_v3(AutoRecove'!$E$2:$L$7960, 5, FALSE)</f>
        <v>-0.33100000000000002</v>
      </c>
    </row>
    <row r="1634" spans="2:6" x14ac:dyDescent="0.2">
      <c r="B1634" s="3" t="s">
        <v>26564</v>
      </c>
      <c r="C1634" s="4" t="s">
        <v>30474</v>
      </c>
      <c r="D1634" s="4" t="s">
        <v>3994</v>
      </c>
      <c r="F1634" s="4">
        <f>VLOOKUP($B1634, 'Adsorbate_starOH2_v3(AutoRecove'!$E$2:$L$7960, 5, FALSE)</f>
        <v>-0.42799999999999999</v>
      </c>
    </row>
    <row r="1635" spans="2:6" x14ac:dyDescent="0.2">
      <c r="B1635" s="3" t="s">
        <v>12843</v>
      </c>
      <c r="C1635" s="4" t="s">
        <v>30474</v>
      </c>
      <c r="D1635" s="4" t="s">
        <v>2105</v>
      </c>
      <c r="E1635" s="4" t="s">
        <v>9466</v>
      </c>
      <c r="F1635" s="4">
        <f>VLOOKUP($B1635, 'Adsorbate_starOH2_v3(AutoRecove'!$E$2:$L$7960, 5, FALSE)</f>
        <v>0.21199999999999999</v>
      </c>
    </row>
    <row r="1636" spans="2:6" x14ac:dyDescent="0.2">
      <c r="B1636" s="3" t="s">
        <v>28923</v>
      </c>
      <c r="C1636" s="4" t="s">
        <v>30474</v>
      </c>
      <c r="D1636" s="4" t="s">
        <v>2105</v>
      </c>
      <c r="E1636" s="4" t="s">
        <v>10708</v>
      </c>
      <c r="F1636" s="4">
        <f>VLOOKUP($B1636, 'Adsorbate_starOH2_v3(AutoRecove'!$E$2:$L$7960, 5, FALSE)</f>
        <v>-6.0999999999999999E-2</v>
      </c>
    </row>
    <row r="1637" spans="2:6" x14ac:dyDescent="0.2">
      <c r="B1637" s="3" t="s">
        <v>9634</v>
      </c>
      <c r="C1637" s="4" t="s">
        <v>30474</v>
      </c>
      <c r="D1637" s="4" t="s">
        <v>2105</v>
      </c>
      <c r="E1637" s="4" t="s">
        <v>398</v>
      </c>
      <c r="F1637" s="4">
        <f>VLOOKUP($B1637, 'Adsorbate_starOH2_v3(AutoRecove'!$E$2:$L$7960, 5, FALSE)</f>
        <v>-2.363</v>
      </c>
    </row>
    <row r="1638" spans="2:6" x14ac:dyDescent="0.2">
      <c r="B1638" s="3" t="s">
        <v>20226</v>
      </c>
      <c r="C1638" s="4" t="s">
        <v>30474</v>
      </c>
      <c r="D1638" s="4" t="s">
        <v>30467</v>
      </c>
      <c r="E1638" s="4" t="s">
        <v>9466</v>
      </c>
      <c r="F1638" s="4">
        <f>VLOOKUP($B1638, 'Adsorbate_starOH2_v3(AutoRecove'!$E$2:$L$7960, 5, FALSE)</f>
        <v>-1.6739999999999999</v>
      </c>
    </row>
    <row r="1639" spans="2:6" x14ac:dyDescent="0.2">
      <c r="B1639" s="3" t="s">
        <v>20029</v>
      </c>
      <c r="C1639" s="4" t="s">
        <v>30474</v>
      </c>
      <c r="D1639" s="4" t="s">
        <v>30467</v>
      </c>
      <c r="E1639" s="4" t="s">
        <v>30469</v>
      </c>
      <c r="F1639" s="4">
        <f>VLOOKUP($B1639, 'Adsorbate_starOH2_v3(AutoRecove'!$E$2:$L$7960, 5, FALSE)</f>
        <v>-0.28399999999999997</v>
      </c>
    </row>
    <row r="1640" spans="2:6" x14ac:dyDescent="0.2">
      <c r="B1640" s="3" t="s">
        <v>7432</v>
      </c>
      <c r="C1640" s="4" t="s">
        <v>30474</v>
      </c>
      <c r="D1640" s="4" t="s">
        <v>30467</v>
      </c>
      <c r="E1640" s="4" t="s">
        <v>155</v>
      </c>
      <c r="F1640" s="4">
        <f>VLOOKUP($B1640, 'Adsorbate_starOH2_v3(AutoRecove'!$E$2:$L$7960, 5, FALSE)</f>
        <v>-0.49199999999999999</v>
      </c>
    </row>
    <row r="1641" spans="2:6" x14ac:dyDescent="0.2">
      <c r="B1641" s="3" t="s">
        <v>26572</v>
      </c>
      <c r="C1641" s="4" t="s">
        <v>30474</v>
      </c>
      <c r="D1641" s="4" t="s">
        <v>30467</v>
      </c>
      <c r="E1641" s="4" t="s">
        <v>2233</v>
      </c>
      <c r="F1641" s="4">
        <f>VLOOKUP($B1641, 'Adsorbate_starOH2_v3(AutoRecove'!$E$2:$L$7960, 5, FALSE)</f>
        <v>-2.2309999999999999</v>
      </c>
    </row>
    <row r="1642" spans="2:6" x14ac:dyDescent="0.2">
      <c r="B1642" s="3" t="s">
        <v>18160</v>
      </c>
      <c r="C1642" s="4" t="s">
        <v>30474</v>
      </c>
      <c r="D1642" s="4" t="s">
        <v>30467</v>
      </c>
      <c r="F1642" s="4">
        <f>VLOOKUP($B1642, 'Adsorbate_starOH2_v3(AutoRecove'!$E$2:$L$7960, 5, FALSE)</f>
        <v>-1.744</v>
      </c>
    </row>
    <row r="1643" spans="2:6" x14ac:dyDescent="0.2">
      <c r="B1643" s="3" t="s">
        <v>1010</v>
      </c>
      <c r="C1643" s="4" t="s">
        <v>30474</v>
      </c>
      <c r="D1643" s="4" t="s">
        <v>30467</v>
      </c>
      <c r="F1643" s="4">
        <f>VLOOKUP($B1643, 'Adsorbate_starOH2_v3(AutoRecove'!$E$2:$L$7960, 5, FALSE)</f>
        <v>-0.84699999999999998</v>
      </c>
    </row>
    <row r="1644" spans="2:6" x14ac:dyDescent="0.2">
      <c r="B1644" s="3" t="s">
        <v>15043</v>
      </c>
      <c r="C1644" s="4" t="s">
        <v>30474</v>
      </c>
      <c r="D1644" s="4" t="s">
        <v>30467</v>
      </c>
      <c r="F1644" s="4">
        <f>VLOOKUP($B1644, 'Adsorbate_starOH2_v3(AutoRecove'!$E$2:$L$7960, 5, FALSE)</f>
        <v>-2.1240000000000001</v>
      </c>
    </row>
    <row r="1645" spans="2:6" x14ac:dyDescent="0.2">
      <c r="B1645" s="3" t="s">
        <v>25343</v>
      </c>
      <c r="C1645" s="4" t="s">
        <v>30474</v>
      </c>
      <c r="D1645" s="4" t="s">
        <v>30467</v>
      </c>
      <c r="F1645" s="4">
        <f>VLOOKUP($B1645, 'Adsorbate_starOH2_v3(AutoRecove'!$E$2:$L$7960, 5, FALSE)</f>
        <v>-0.77700000000000002</v>
      </c>
    </row>
    <row r="1646" spans="2:6" x14ac:dyDescent="0.2">
      <c r="B1646" s="3" t="s">
        <v>3663</v>
      </c>
      <c r="C1646" s="4" t="s">
        <v>30474</v>
      </c>
      <c r="D1646" s="4" t="s">
        <v>30467</v>
      </c>
      <c r="F1646" s="4">
        <f>VLOOKUP($B1646, 'Adsorbate_starOH2_v3(AutoRecove'!$E$2:$L$7960, 5, FALSE)</f>
        <v>-0.52600000000000002</v>
      </c>
    </row>
    <row r="1647" spans="2:6" x14ac:dyDescent="0.2">
      <c r="B1647" s="3" t="s">
        <v>23677</v>
      </c>
      <c r="C1647" s="4" t="s">
        <v>30474</v>
      </c>
      <c r="D1647" s="4" t="s">
        <v>30467</v>
      </c>
      <c r="F1647" s="4">
        <f>VLOOKUP($B1647, 'Adsorbate_starOH2_v3(AutoRecove'!$E$2:$L$7960, 5, FALSE)</f>
        <v>-6.8000000000000005E-2</v>
      </c>
    </row>
    <row r="1648" spans="2:6" x14ac:dyDescent="0.2">
      <c r="B1648" s="3" t="s">
        <v>6033</v>
      </c>
      <c r="C1648" s="4" t="s">
        <v>30474</v>
      </c>
      <c r="D1648" s="4" t="s">
        <v>30467</v>
      </c>
      <c r="F1648" s="4">
        <f>VLOOKUP($B1648, 'Adsorbate_starOH2_v3(AutoRecove'!$E$2:$L$7960, 5, FALSE)</f>
        <v>-2.3809999999999998</v>
      </c>
    </row>
    <row r="1649" spans="2:6" x14ac:dyDescent="0.2">
      <c r="B1649" s="3" t="s">
        <v>11818</v>
      </c>
      <c r="C1649" s="4" t="s">
        <v>30474</v>
      </c>
      <c r="D1649" s="4" t="s">
        <v>30467</v>
      </c>
      <c r="F1649" s="4">
        <f>VLOOKUP($B1649, 'Adsorbate_starOH2_v3(AutoRecove'!$E$2:$L$7960, 5, FALSE)</f>
        <v>-0.115</v>
      </c>
    </row>
    <row r="1650" spans="2:6" x14ac:dyDescent="0.2">
      <c r="B1650" s="3" t="s">
        <v>16236</v>
      </c>
      <c r="C1650" s="4" t="s">
        <v>30474</v>
      </c>
      <c r="D1650" s="4" t="s">
        <v>30467</v>
      </c>
      <c r="F1650" s="4">
        <f>VLOOKUP($B1650, 'Adsorbate_starOH2_v3(AutoRecove'!$E$2:$L$7960, 5, FALSE)</f>
        <v>-0.627</v>
      </c>
    </row>
    <row r="1651" spans="2:6" x14ac:dyDescent="0.2">
      <c r="B1651" s="3" t="s">
        <v>2582</v>
      </c>
      <c r="C1651" s="4" t="s">
        <v>30474</v>
      </c>
      <c r="D1651" s="4" t="s">
        <v>30467</v>
      </c>
      <c r="F1651" s="4">
        <f>VLOOKUP($B1651, 'Adsorbate_starOH2_v3(AutoRecove'!$E$2:$L$7960, 5, FALSE)</f>
        <v>-2.2770000000000001</v>
      </c>
    </row>
    <row r="1652" spans="2:6" x14ac:dyDescent="0.2">
      <c r="B1652" s="3" t="s">
        <v>16268</v>
      </c>
      <c r="C1652" s="4" t="s">
        <v>30474</v>
      </c>
      <c r="D1652" s="4" t="s">
        <v>30467</v>
      </c>
      <c r="F1652" s="4">
        <f>VLOOKUP($B1652, 'Adsorbate_starOH2_v3(AutoRecove'!$E$2:$L$7960, 5, FALSE)</f>
        <v>-1.8080000000000001</v>
      </c>
    </row>
    <row r="1653" spans="2:6" x14ac:dyDescent="0.2">
      <c r="B1653" s="3" t="s">
        <v>23356</v>
      </c>
      <c r="C1653" s="4" t="s">
        <v>30474</v>
      </c>
      <c r="D1653" s="4" t="s">
        <v>30467</v>
      </c>
      <c r="F1653" s="4">
        <f>VLOOKUP($B1653, 'Adsorbate_starOH2_v3(AutoRecove'!$E$2:$L$7960, 5, FALSE)</f>
        <v>-0.123</v>
      </c>
    </row>
    <row r="1654" spans="2:6" x14ac:dyDescent="0.2">
      <c r="B1654" s="3" t="s">
        <v>21229</v>
      </c>
      <c r="C1654" s="4" t="s">
        <v>30474</v>
      </c>
      <c r="D1654" s="4" t="s">
        <v>30467</v>
      </c>
      <c r="F1654" s="4">
        <f>VLOOKUP($B1654, 'Adsorbate_starOH2_v3(AutoRecove'!$E$2:$L$7960, 5, FALSE)</f>
        <v>-1.33</v>
      </c>
    </row>
    <row r="1655" spans="2:6" x14ac:dyDescent="0.2">
      <c r="B1655" s="3" t="s">
        <v>20439</v>
      </c>
      <c r="C1655" s="4" t="s">
        <v>30474</v>
      </c>
      <c r="D1655" s="4" t="s">
        <v>30467</v>
      </c>
      <c r="F1655" s="4">
        <f>VLOOKUP($B1655, 'Adsorbate_starOH2_v3(AutoRecove'!$E$2:$L$7960, 5, FALSE)</f>
        <v>-1.5980000000000001</v>
      </c>
    </row>
    <row r="1656" spans="2:6" x14ac:dyDescent="0.2">
      <c r="B1656" s="3" t="s">
        <v>13646</v>
      </c>
      <c r="C1656" s="4" t="s">
        <v>30474</v>
      </c>
      <c r="D1656" s="4" t="s">
        <v>24748</v>
      </c>
      <c r="E1656" s="4" t="s">
        <v>9466</v>
      </c>
      <c r="F1656" s="4">
        <f>VLOOKUP($B1656, 'Adsorbate_starOH2_v3(AutoRecove'!$E$2:$L$7960, 5, FALSE)</f>
        <v>-0.65200000000000002</v>
      </c>
    </row>
    <row r="1657" spans="2:6" x14ac:dyDescent="0.2">
      <c r="B1657" s="3" t="s">
        <v>1210</v>
      </c>
      <c r="C1657" s="4" t="s">
        <v>30474</v>
      </c>
      <c r="D1657" s="4" t="s">
        <v>24748</v>
      </c>
      <c r="E1657" s="4" t="s">
        <v>6617</v>
      </c>
      <c r="F1657" s="4">
        <f>VLOOKUP($B1657, 'Adsorbate_starOH2_v3(AutoRecove'!$E$2:$L$7960, 5, FALSE)</f>
        <v>-0.85199999999999998</v>
      </c>
    </row>
    <row r="1658" spans="2:6" x14ac:dyDescent="0.2">
      <c r="B1658" s="3" t="s">
        <v>23842</v>
      </c>
      <c r="C1658" s="4" t="s">
        <v>30474</v>
      </c>
      <c r="D1658" s="4" t="s">
        <v>24748</v>
      </c>
      <c r="E1658" s="4" t="s">
        <v>3550</v>
      </c>
      <c r="F1658" s="4">
        <f>VLOOKUP($B1658, 'Adsorbate_starOH2_v3(AutoRecove'!$E$2:$L$7960, 5, FALSE)</f>
        <v>-1.6719999999999999</v>
      </c>
    </row>
    <row r="1659" spans="2:6" x14ac:dyDescent="0.2">
      <c r="B1659" s="3" t="s">
        <v>4847</v>
      </c>
      <c r="C1659" s="4" t="s">
        <v>30474</v>
      </c>
      <c r="D1659" s="4" t="s">
        <v>24748</v>
      </c>
      <c r="E1659" s="4" t="s">
        <v>3691</v>
      </c>
      <c r="F1659" s="4">
        <f>VLOOKUP($B1659, 'Adsorbate_starOH2_v3(AutoRecove'!$E$2:$L$7960, 5, FALSE)</f>
        <v>-0.69699999999999995</v>
      </c>
    </row>
    <row r="1660" spans="2:6" x14ac:dyDescent="0.2">
      <c r="B1660" s="3" t="s">
        <v>16358</v>
      </c>
      <c r="C1660" s="4" t="s">
        <v>30474</v>
      </c>
      <c r="D1660" s="4" t="s">
        <v>24748</v>
      </c>
      <c r="E1660" s="4" t="s">
        <v>30472</v>
      </c>
      <c r="F1660" s="4">
        <f>VLOOKUP($B1660, 'Adsorbate_starOH2_v3(AutoRecove'!$E$2:$L$7960, 5, FALSE)</f>
        <v>-2.214</v>
      </c>
    </row>
    <row r="1661" spans="2:6" x14ac:dyDescent="0.2">
      <c r="B1661" s="3" t="s">
        <v>7336</v>
      </c>
      <c r="C1661" s="4" t="s">
        <v>30474</v>
      </c>
      <c r="D1661" s="4" t="s">
        <v>24748</v>
      </c>
      <c r="E1661" s="4" t="s">
        <v>30467</v>
      </c>
      <c r="F1661" s="4">
        <f>VLOOKUP($B1661, 'Adsorbate_starOH2_v3(AutoRecove'!$E$2:$L$7960, 5, FALSE)</f>
        <v>6.6000000000000003E-2</v>
      </c>
    </row>
    <row r="1662" spans="2:6" x14ac:dyDescent="0.2">
      <c r="B1662" s="3" t="s">
        <v>234</v>
      </c>
      <c r="C1662" s="4" t="s">
        <v>30474</v>
      </c>
      <c r="D1662" s="4" t="s">
        <v>24748</v>
      </c>
      <c r="F1662" s="4">
        <f>VLOOKUP($B1662, 'Adsorbate_starOH2_v3(AutoRecove'!$E$2:$L$7960, 5, FALSE)</f>
        <v>-2.6960000000000002</v>
      </c>
    </row>
    <row r="1663" spans="2:6" x14ac:dyDescent="0.2">
      <c r="B1663" s="3" t="s">
        <v>4031</v>
      </c>
      <c r="C1663" s="4" t="s">
        <v>30474</v>
      </c>
      <c r="D1663" s="4" t="s">
        <v>24748</v>
      </c>
      <c r="F1663" s="4">
        <f>VLOOKUP($B1663, 'Adsorbate_starOH2_v3(AutoRecove'!$E$2:$L$7960, 5, FALSE)</f>
        <v>-0.68899999999999995</v>
      </c>
    </row>
    <row r="1664" spans="2:6" x14ac:dyDescent="0.2">
      <c r="B1664" s="3" t="s">
        <v>3522</v>
      </c>
      <c r="C1664" s="4" t="s">
        <v>30474</v>
      </c>
      <c r="D1664" s="4" t="s">
        <v>24748</v>
      </c>
      <c r="F1664" s="4">
        <f>VLOOKUP($B1664, 'Adsorbate_starOH2_v3(AutoRecove'!$E$2:$L$7960, 5, FALSE)</f>
        <v>-2.339</v>
      </c>
    </row>
    <row r="1665" spans="2:6" x14ac:dyDescent="0.2">
      <c r="B1665" s="3" t="s">
        <v>4670</v>
      </c>
      <c r="C1665" s="4" t="s">
        <v>30474</v>
      </c>
      <c r="D1665" s="4" t="s">
        <v>24748</v>
      </c>
      <c r="F1665" s="4">
        <f>VLOOKUP($B1665, 'Adsorbate_starOH2_v3(AutoRecove'!$E$2:$L$7960, 5, FALSE)</f>
        <v>-1.7849999999999999</v>
      </c>
    </row>
    <row r="1666" spans="2:6" x14ac:dyDescent="0.2">
      <c r="B1666" s="3" t="s">
        <v>21629</v>
      </c>
      <c r="C1666" s="4" t="s">
        <v>30474</v>
      </c>
      <c r="D1666" s="4" t="s">
        <v>24748</v>
      </c>
      <c r="F1666" s="4">
        <f>VLOOKUP($B1666, 'Adsorbate_starOH2_v3(AutoRecove'!$E$2:$L$7960, 5, FALSE)</f>
        <v>-0.55500000000000005</v>
      </c>
    </row>
    <row r="1667" spans="2:6" x14ac:dyDescent="0.2">
      <c r="B1667" s="3" t="s">
        <v>7286</v>
      </c>
      <c r="C1667" s="4" t="s">
        <v>30474</v>
      </c>
      <c r="D1667" s="4" t="s">
        <v>24748</v>
      </c>
      <c r="F1667" s="4">
        <f>VLOOKUP($B1667, 'Adsorbate_starOH2_v3(AutoRecove'!$E$2:$L$7960, 5, FALSE)</f>
        <v>-0.67800000000000005</v>
      </c>
    </row>
    <row r="1668" spans="2:6" x14ac:dyDescent="0.2">
      <c r="B1668" s="3" t="s">
        <v>8787</v>
      </c>
      <c r="C1668" s="4" t="s">
        <v>30474</v>
      </c>
      <c r="D1668" s="4" t="s">
        <v>24876</v>
      </c>
      <c r="E1668" s="4" t="s">
        <v>9466</v>
      </c>
      <c r="F1668" s="4">
        <f>VLOOKUP($B1668, 'Adsorbate_starOH2_v3(AutoRecove'!$E$2:$L$7960, 5, FALSE)</f>
        <v>-0.499</v>
      </c>
    </row>
    <row r="1669" spans="2:6" x14ac:dyDescent="0.2">
      <c r="B1669" s="3" t="s">
        <v>5163</v>
      </c>
      <c r="C1669" s="4" t="s">
        <v>30474</v>
      </c>
      <c r="D1669" s="4" t="s">
        <v>24876</v>
      </c>
      <c r="E1669" s="4" t="s">
        <v>9466</v>
      </c>
      <c r="F1669" s="4">
        <f>VLOOKUP($B1669, 'Adsorbate_starOH2_v3(AutoRecove'!$E$2:$L$7960, 5, FALSE)</f>
        <v>-9.4E-2</v>
      </c>
    </row>
    <row r="1670" spans="2:6" x14ac:dyDescent="0.2">
      <c r="B1670" s="3" t="s">
        <v>16874</v>
      </c>
      <c r="C1670" s="4" t="s">
        <v>30474</v>
      </c>
      <c r="D1670" s="4" t="s">
        <v>24876</v>
      </c>
      <c r="E1670" s="4" t="s">
        <v>6617</v>
      </c>
      <c r="F1670" s="4">
        <f>VLOOKUP($B1670, 'Adsorbate_starOH2_v3(AutoRecove'!$E$2:$L$7960, 5, FALSE)</f>
        <v>0.108</v>
      </c>
    </row>
    <row r="1671" spans="2:6" x14ac:dyDescent="0.2">
      <c r="B1671" s="3" t="s">
        <v>5354</v>
      </c>
      <c r="C1671" s="4" t="s">
        <v>30474</v>
      </c>
      <c r="D1671" s="4" t="s">
        <v>24876</v>
      </c>
      <c r="E1671" s="4" t="s">
        <v>398</v>
      </c>
      <c r="F1671" s="4">
        <f>VLOOKUP($B1671, 'Adsorbate_starOH2_v3(AutoRecove'!$E$2:$L$7960, 5, FALSE)</f>
        <v>-5.3999999999999999E-2</v>
      </c>
    </row>
    <row r="1672" spans="2:6" x14ac:dyDescent="0.2">
      <c r="B1672" s="3" t="s">
        <v>20851</v>
      </c>
      <c r="C1672" s="4" t="s">
        <v>30474</v>
      </c>
      <c r="D1672" s="4" t="s">
        <v>24876</v>
      </c>
      <c r="E1672" s="4" t="s">
        <v>398</v>
      </c>
      <c r="F1672" s="4">
        <f>VLOOKUP($B1672, 'Adsorbate_starOH2_v3(AutoRecove'!$E$2:$L$7960, 5, FALSE)</f>
        <v>-0.112</v>
      </c>
    </row>
    <row r="1673" spans="2:6" x14ac:dyDescent="0.2">
      <c r="B1673" s="3" t="s">
        <v>19094</v>
      </c>
      <c r="C1673" s="4" t="s">
        <v>30474</v>
      </c>
      <c r="D1673" s="4" t="s">
        <v>24876</v>
      </c>
      <c r="F1673" s="4">
        <f>VLOOKUP($B1673, 'Adsorbate_starOH2_v3(AutoRecove'!$E$2:$L$7960, 5, FALSE)</f>
        <v>-0.61099999999999999</v>
      </c>
    </row>
    <row r="1674" spans="2:6" x14ac:dyDescent="0.2">
      <c r="B1674" s="3" t="s">
        <v>9505</v>
      </c>
      <c r="C1674" s="4" t="s">
        <v>30474</v>
      </c>
      <c r="D1674" s="4" t="s">
        <v>24876</v>
      </c>
      <c r="F1674" s="4">
        <f>VLOOKUP($B1674, 'Adsorbate_starOH2_v3(AutoRecove'!$E$2:$L$7960, 5, FALSE)</f>
        <v>-0.77700000000000002</v>
      </c>
    </row>
    <row r="1675" spans="2:6" x14ac:dyDescent="0.2">
      <c r="B1675" s="3" t="s">
        <v>10249</v>
      </c>
      <c r="C1675" s="4" t="s">
        <v>30474</v>
      </c>
      <c r="D1675" s="4" t="s">
        <v>24876</v>
      </c>
      <c r="F1675" s="4">
        <f>VLOOKUP($B1675, 'Adsorbate_starOH2_v3(AutoRecove'!$E$2:$L$7960, 5, FALSE)</f>
        <v>-0.55200000000000005</v>
      </c>
    </row>
    <row r="1676" spans="2:6" x14ac:dyDescent="0.2">
      <c r="B1676" s="3" t="s">
        <v>30222</v>
      </c>
      <c r="C1676" s="4" t="s">
        <v>30474</v>
      </c>
      <c r="D1676" s="4" t="s">
        <v>24876</v>
      </c>
      <c r="F1676" s="4">
        <f>VLOOKUP($B1676, 'Adsorbate_starOH2_v3(AutoRecove'!$E$2:$L$7960, 5, FALSE)</f>
        <v>-0.53300000000000003</v>
      </c>
    </row>
    <row r="1677" spans="2:6" x14ac:dyDescent="0.2">
      <c r="B1677" s="3" t="s">
        <v>18407</v>
      </c>
      <c r="C1677" s="4" t="s">
        <v>30474</v>
      </c>
      <c r="D1677" s="4" t="s">
        <v>24876</v>
      </c>
      <c r="F1677" s="4">
        <f>VLOOKUP($B1677, 'Adsorbate_starOH2_v3(AutoRecove'!$E$2:$L$7960, 5, FALSE)</f>
        <v>-0.17</v>
      </c>
    </row>
    <row r="1678" spans="2:6" x14ac:dyDescent="0.2">
      <c r="B1678" s="3" t="s">
        <v>8823</v>
      </c>
      <c r="C1678" s="4" t="s">
        <v>30474</v>
      </c>
      <c r="D1678" s="4" t="s">
        <v>24876</v>
      </c>
      <c r="F1678" s="4">
        <f>VLOOKUP($B1678, 'Adsorbate_starOH2_v3(AutoRecove'!$E$2:$L$7960, 5, FALSE)</f>
        <v>-1.3520000000000001</v>
      </c>
    </row>
    <row r="1679" spans="2:6" x14ac:dyDescent="0.2">
      <c r="B1679" s="3" t="s">
        <v>22317</v>
      </c>
      <c r="C1679" s="4" t="s">
        <v>30474</v>
      </c>
      <c r="D1679" s="4" t="s">
        <v>24876</v>
      </c>
      <c r="F1679" s="4">
        <f>VLOOKUP($B1679, 'Adsorbate_starOH2_v3(AutoRecove'!$E$2:$L$7960, 5, FALSE)</f>
        <v>-1.7509999999999999</v>
      </c>
    </row>
    <row r="1680" spans="2:6" x14ac:dyDescent="0.2">
      <c r="B1680" s="3" t="s">
        <v>7978</v>
      </c>
      <c r="C1680" s="4" t="s">
        <v>30474</v>
      </c>
      <c r="D1680" s="4" t="s">
        <v>24876</v>
      </c>
      <c r="F1680" s="4">
        <f>VLOOKUP($B1680, 'Adsorbate_starOH2_v3(AutoRecove'!$E$2:$L$7960, 5, FALSE)</f>
        <v>-0.114</v>
      </c>
    </row>
    <row r="1681" spans="2:6" x14ac:dyDescent="0.2">
      <c r="B1681" s="3" t="s">
        <v>20238</v>
      </c>
      <c r="C1681" s="4" t="s">
        <v>30474</v>
      </c>
      <c r="D1681" s="4" t="s">
        <v>24876</v>
      </c>
      <c r="F1681" s="4">
        <f>VLOOKUP($B1681, 'Adsorbate_starOH2_v3(AutoRecove'!$E$2:$L$7960, 5, FALSE)</f>
        <v>0.21299999999999999</v>
      </c>
    </row>
    <row r="1682" spans="2:6" x14ac:dyDescent="0.2">
      <c r="B1682" s="3" t="s">
        <v>5031</v>
      </c>
      <c r="C1682" s="4" t="s">
        <v>30474</v>
      </c>
      <c r="D1682" s="4" t="s">
        <v>24876</v>
      </c>
      <c r="F1682" s="4">
        <f>VLOOKUP($B1682, 'Adsorbate_starOH2_v3(AutoRecove'!$E$2:$L$7960, 5, FALSE)</f>
        <v>-0.52100000000000002</v>
      </c>
    </row>
    <row r="1683" spans="2:6" x14ac:dyDescent="0.2">
      <c r="B1683" s="3" t="s">
        <v>2472</v>
      </c>
      <c r="C1683" s="4" t="s">
        <v>30474</v>
      </c>
      <c r="D1683" s="4" t="s">
        <v>24876</v>
      </c>
      <c r="F1683" s="4">
        <f>VLOOKUP($B1683, 'Adsorbate_starOH2_v3(AutoRecove'!$E$2:$L$7960, 5, FALSE)</f>
        <v>-6.3E-2</v>
      </c>
    </row>
    <row r="1684" spans="2:6" x14ac:dyDescent="0.2">
      <c r="B1684" s="3" t="s">
        <v>28245</v>
      </c>
      <c r="C1684" s="4" t="s">
        <v>30474</v>
      </c>
      <c r="D1684" s="4" t="s">
        <v>24876</v>
      </c>
      <c r="F1684" s="4">
        <f>VLOOKUP($B1684, 'Adsorbate_starOH2_v3(AutoRecove'!$E$2:$L$7960, 5, FALSE)</f>
        <v>-0.82599999999999996</v>
      </c>
    </row>
    <row r="1685" spans="2:6" x14ac:dyDescent="0.2">
      <c r="B1685" s="3" t="s">
        <v>2136</v>
      </c>
      <c r="C1685" s="4" t="s">
        <v>30474</v>
      </c>
      <c r="D1685" s="4" t="s">
        <v>24876</v>
      </c>
      <c r="F1685" s="4">
        <f>VLOOKUP($B1685, 'Adsorbate_starOH2_v3(AutoRecove'!$E$2:$L$7960, 5, FALSE)</f>
        <v>-0.58599999999999997</v>
      </c>
    </row>
    <row r="1686" spans="2:6" x14ac:dyDescent="0.2">
      <c r="B1686" s="3" t="s">
        <v>5413</v>
      </c>
      <c r="C1686" s="4" t="s">
        <v>30474</v>
      </c>
      <c r="D1686" s="4" t="s">
        <v>4735</v>
      </c>
      <c r="F1686" s="4">
        <f>VLOOKUP($B1686, 'Adsorbate_starOH2_v3(AutoRecove'!$E$2:$L$7960, 5, FALSE)</f>
        <v>-0.36499999999999999</v>
      </c>
    </row>
    <row r="1687" spans="2:6" x14ac:dyDescent="0.2">
      <c r="B1687" s="3" t="s">
        <v>4532</v>
      </c>
      <c r="C1687" s="4" t="s">
        <v>30474</v>
      </c>
      <c r="D1687" s="4" t="s">
        <v>4735</v>
      </c>
      <c r="F1687" s="4">
        <f>VLOOKUP($B1687, 'Adsorbate_starOH2_v3(AutoRecove'!$E$2:$L$7960, 5, FALSE)</f>
        <v>-0.47799999999999998</v>
      </c>
    </row>
    <row r="1688" spans="2:6" x14ac:dyDescent="0.2">
      <c r="B1688" s="3" t="s">
        <v>4822</v>
      </c>
      <c r="C1688" s="4" t="s">
        <v>30474</v>
      </c>
      <c r="D1688" s="4" t="s">
        <v>4735</v>
      </c>
      <c r="F1688" s="4">
        <f>VLOOKUP($B1688, 'Adsorbate_starOH2_v3(AutoRecove'!$E$2:$L$7960, 5, FALSE)</f>
        <v>-0.66600000000000004</v>
      </c>
    </row>
    <row r="1689" spans="2:6" x14ac:dyDescent="0.2">
      <c r="B1689" s="3" t="s">
        <v>13517</v>
      </c>
      <c r="C1689" s="4" t="s">
        <v>30474</v>
      </c>
      <c r="D1689" s="4" t="s">
        <v>915</v>
      </c>
      <c r="E1689" s="4" t="s">
        <v>30472</v>
      </c>
      <c r="F1689" s="4">
        <f>VLOOKUP($B1689, 'Adsorbate_starOH2_v3(AutoRecove'!$E$2:$L$7960, 5, FALSE)</f>
        <v>-0.48099999999999998</v>
      </c>
    </row>
    <row r="1690" spans="2:6" x14ac:dyDescent="0.2">
      <c r="B1690" s="3" t="s">
        <v>13838</v>
      </c>
      <c r="C1690" s="4" t="s">
        <v>30474</v>
      </c>
      <c r="D1690" s="4" t="s">
        <v>915</v>
      </c>
      <c r="E1690" s="4" t="s">
        <v>24748</v>
      </c>
      <c r="F1690" s="4">
        <f>VLOOKUP($B1690, 'Adsorbate_starOH2_v3(AutoRecove'!$E$2:$L$7960, 5, FALSE)</f>
        <v>-0.77500000000000002</v>
      </c>
    </row>
    <row r="1691" spans="2:6" x14ac:dyDescent="0.2">
      <c r="B1691" s="3" t="s">
        <v>17609</v>
      </c>
      <c r="C1691" s="4" t="s">
        <v>30474</v>
      </c>
      <c r="D1691" s="4" t="s">
        <v>915</v>
      </c>
      <c r="E1691" s="4" t="s">
        <v>24876</v>
      </c>
      <c r="F1691" s="4">
        <f>VLOOKUP($B1691, 'Adsorbate_starOH2_v3(AutoRecove'!$E$2:$L$7960, 5, FALSE)</f>
        <v>-2.3140000000000001</v>
      </c>
    </row>
    <row r="1692" spans="2:6" x14ac:dyDescent="0.2">
      <c r="B1692" s="3" t="s">
        <v>4623</v>
      </c>
      <c r="C1692" s="4" t="s">
        <v>30474</v>
      </c>
      <c r="D1692" s="4" t="s">
        <v>915</v>
      </c>
      <c r="F1692" s="4">
        <f>VLOOKUP($B1692, 'Adsorbate_starOH2_v3(AutoRecove'!$E$2:$L$7960, 5, FALSE)</f>
        <v>-0.26</v>
      </c>
    </row>
    <row r="1693" spans="2:6" x14ac:dyDescent="0.2">
      <c r="B1693" s="3" t="s">
        <v>3804</v>
      </c>
      <c r="C1693" s="4" t="s">
        <v>30474</v>
      </c>
      <c r="D1693" s="4" t="s">
        <v>915</v>
      </c>
      <c r="F1693" s="4">
        <f>VLOOKUP($B1693, 'Adsorbate_starOH2_v3(AutoRecove'!$E$2:$L$7960, 5, FALSE)</f>
        <v>-8.8999999999999996E-2</v>
      </c>
    </row>
    <row r="1694" spans="2:6" x14ac:dyDescent="0.2">
      <c r="B1694" s="3" t="s">
        <v>27456</v>
      </c>
      <c r="C1694" s="4" t="s">
        <v>30474</v>
      </c>
      <c r="D1694" s="4" t="s">
        <v>915</v>
      </c>
      <c r="F1694" s="4">
        <f>VLOOKUP($B1694, 'Adsorbate_starOH2_v3(AutoRecove'!$E$2:$L$7960, 5, FALSE)</f>
        <v>-8.4000000000000005E-2</v>
      </c>
    </row>
    <row r="1695" spans="2:6" x14ac:dyDescent="0.2">
      <c r="B1695" s="3" t="s">
        <v>6367</v>
      </c>
      <c r="C1695" s="4" t="s">
        <v>30474</v>
      </c>
      <c r="D1695" s="4" t="s">
        <v>915</v>
      </c>
      <c r="F1695" s="4">
        <f>VLOOKUP($B1695, 'Adsorbate_starOH2_v3(AutoRecove'!$E$2:$L$7960, 5, FALSE)</f>
        <v>-0.34499999999999997</v>
      </c>
    </row>
    <row r="1696" spans="2:6" x14ac:dyDescent="0.2">
      <c r="B1696" s="3" t="s">
        <v>16927</v>
      </c>
      <c r="C1696" s="4" t="s">
        <v>30474</v>
      </c>
      <c r="D1696" s="4" t="s">
        <v>21461</v>
      </c>
      <c r="E1696" s="4" t="s">
        <v>398</v>
      </c>
      <c r="F1696" s="4">
        <f>VLOOKUP($B1696, 'Adsorbate_starOH2_v3(AutoRecove'!$E$2:$L$7960, 5, FALSE)</f>
        <v>-7.3999999999999996E-2</v>
      </c>
    </row>
    <row r="1697" spans="2:6" x14ac:dyDescent="0.2">
      <c r="B1697" s="3" t="s">
        <v>16338</v>
      </c>
      <c r="C1697" s="4" t="s">
        <v>30474</v>
      </c>
      <c r="D1697" s="4" t="s">
        <v>21461</v>
      </c>
      <c r="E1697" s="4" t="s">
        <v>915</v>
      </c>
      <c r="F1697" s="4">
        <f>VLOOKUP($B1697, 'Adsorbate_starOH2_v3(AutoRecove'!$E$2:$L$7960, 5, FALSE)</f>
        <v>-0.13100000000000001</v>
      </c>
    </row>
    <row r="1698" spans="2:6" x14ac:dyDescent="0.2">
      <c r="B1698" s="3" t="s">
        <v>28144</v>
      </c>
      <c r="C1698" s="4" t="s">
        <v>30474</v>
      </c>
      <c r="D1698" s="4" t="s">
        <v>21461</v>
      </c>
      <c r="E1698" s="4" t="s">
        <v>915</v>
      </c>
      <c r="F1698" s="4">
        <f>VLOOKUP($B1698, 'Adsorbate_starOH2_v3(AutoRecove'!$E$2:$L$7960, 5, FALSE)</f>
        <v>-6.2E-2</v>
      </c>
    </row>
    <row r="1699" spans="2:6" x14ac:dyDescent="0.2">
      <c r="B1699" s="3" t="s">
        <v>12104</v>
      </c>
      <c r="C1699" s="4" t="s">
        <v>30474</v>
      </c>
      <c r="D1699" s="4" t="s">
        <v>21461</v>
      </c>
      <c r="E1699" s="4" t="s">
        <v>915</v>
      </c>
      <c r="F1699" s="4">
        <f>VLOOKUP($B1699, 'Adsorbate_starOH2_v3(AutoRecove'!$E$2:$L$7960, 5, FALSE)</f>
        <v>-6.0999999999999999E-2</v>
      </c>
    </row>
    <row r="1700" spans="2:6" x14ac:dyDescent="0.2">
      <c r="B1700" s="3" t="s">
        <v>723</v>
      </c>
      <c r="C1700" s="4" t="s">
        <v>30474</v>
      </c>
      <c r="D1700" s="4" t="s">
        <v>21461</v>
      </c>
      <c r="F1700" s="4">
        <f>VLOOKUP($B1700, 'Adsorbate_starOH2_v3(AutoRecove'!$E$2:$L$7960, 5, FALSE)</f>
        <v>-0.03</v>
      </c>
    </row>
    <row r="1701" spans="2:6" x14ac:dyDescent="0.2">
      <c r="B1701" s="3" t="s">
        <v>7881</v>
      </c>
      <c r="C1701" s="4" t="s">
        <v>30474</v>
      </c>
      <c r="D1701" s="4" t="s">
        <v>21461</v>
      </c>
      <c r="F1701" s="4">
        <f>VLOOKUP($B1701, 'Adsorbate_starOH2_v3(AutoRecove'!$E$2:$L$7960, 5, FALSE)</f>
        <v>-0.249</v>
      </c>
    </row>
    <row r="1702" spans="2:6" x14ac:dyDescent="0.2">
      <c r="B1702" s="3" t="s">
        <v>22055</v>
      </c>
      <c r="C1702" s="4" t="s">
        <v>30474</v>
      </c>
      <c r="D1702" s="4" t="s">
        <v>21461</v>
      </c>
      <c r="F1702" s="4">
        <f>VLOOKUP($B1702, 'Adsorbate_starOH2_v3(AutoRecove'!$E$2:$L$7960, 5, FALSE)</f>
        <v>-0.16400000000000001</v>
      </c>
    </row>
    <row r="1703" spans="2:6" x14ac:dyDescent="0.2">
      <c r="B1703" s="3" t="s">
        <v>7014</v>
      </c>
      <c r="C1703" s="4" t="s">
        <v>30474</v>
      </c>
      <c r="D1703" s="4" t="s">
        <v>21461</v>
      </c>
      <c r="F1703" s="4">
        <f>VLOOKUP($B1703, 'Adsorbate_starOH2_v3(AutoRecove'!$E$2:$L$7960, 5, FALSE)</f>
        <v>-0.247</v>
      </c>
    </row>
    <row r="1704" spans="2:6" x14ac:dyDescent="0.2">
      <c r="B1704" s="3" t="s">
        <v>9114</v>
      </c>
      <c r="C1704" s="4" t="s">
        <v>30474</v>
      </c>
      <c r="D1704" s="4" t="s">
        <v>21461</v>
      </c>
      <c r="F1704" s="4">
        <f>VLOOKUP($B1704, 'Adsorbate_starOH2_v3(AutoRecove'!$E$2:$L$7960, 5, FALSE)</f>
        <v>-0.309</v>
      </c>
    </row>
    <row r="1705" spans="2:6" x14ac:dyDescent="0.2">
      <c r="B1705" s="3" t="s">
        <v>2917</v>
      </c>
      <c r="C1705" s="4" t="s">
        <v>30474</v>
      </c>
      <c r="D1705" s="4" t="s">
        <v>21461</v>
      </c>
      <c r="F1705" s="4">
        <f>VLOOKUP($B1705, 'Adsorbate_starOH2_v3(AutoRecove'!$E$2:$L$7960, 5, FALSE)</f>
        <v>-0.193</v>
      </c>
    </row>
    <row r="1706" spans="2:6" x14ac:dyDescent="0.2">
      <c r="B1706" s="3" t="s">
        <v>16491</v>
      </c>
      <c r="C1706" s="4" t="s">
        <v>30474</v>
      </c>
      <c r="D1706" s="4" t="s">
        <v>9220</v>
      </c>
      <c r="E1706" s="4" t="s">
        <v>9466</v>
      </c>
      <c r="F1706" s="4">
        <f>VLOOKUP($B1706, 'Adsorbate_starOH2_v3(AutoRecove'!$E$2:$L$7960, 5, FALSE)</f>
        <v>-0.55600000000000005</v>
      </c>
    </row>
    <row r="1707" spans="2:6" x14ac:dyDescent="0.2">
      <c r="B1707" s="3" t="s">
        <v>10328</v>
      </c>
      <c r="C1707" s="4" t="s">
        <v>30474</v>
      </c>
      <c r="D1707" s="4" t="s">
        <v>9220</v>
      </c>
      <c r="E1707" s="4" t="s">
        <v>30469</v>
      </c>
      <c r="F1707" s="4">
        <f>VLOOKUP($B1707, 'Adsorbate_starOH2_v3(AutoRecove'!$E$2:$L$7960, 5, FALSE)</f>
        <v>-0.22600000000000001</v>
      </c>
    </row>
    <row r="1708" spans="2:6" x14ac:dyDescent="0.2">
      <c r="B1708" s="3" t="s">
        <v>30268</v>
      </c>
      <c r="C1708" s="4" t="s">
        <v>30474</v>
      </c>
      <c r="D1708" s="4" t="s">
        <v>9220</v>
      </c>
      <c r="F1708" s="4">
        <f>VLOOKUP($B1708, 'Adsorbate_starOH2_v3(AutoRecove'!$E$2:$L$7960, 5, FALSE)</f>
        <v>-0.64900000000000002</v>
      </c>
    </row>
    <row r="1709" spans="2:6" x14ac:dyDescent="0.2">
      <c r="B1709" s="3" t="s">
        <v>15179</v>
      </c>
      <c r="C1709" s="4" t="s">
        <v>30474</v>
      </c>
      <c r="D1709" s="4" t="s">
        <v>9220</v>
      </c>
      <c r="F1709" s="4">
        <f>VLOOKUP($B1709, 'Adsorbate_starOH2_v3(AutoRecove'!$E$2:$L$7960, 5, FALSE)</f>
        <v>0.40699999999999997</v>
      </c>
    </row>
    <row r="1710" spans="2:6" x14ac:dyDescent="0.2">
      <c r="B1710" s="3" t="s">
        <v>12145</v>
      </c>
      <c r="C1710" s="4" t="s">
        <v>30474</v>
      </c>
      <c r="D1710" s="4" t="s">
        <v>9220</v>
      </c>
      <c r="F1710" s="4">
        <f>VLOOKUP($B1710, 'Adsorbate_starOH2_v3(AutoRecove'!$E$2:$L$7960, 5, FALSE)</f>
        <v>-2.351</v>
      </c>
    </row>
    <row r="1711" spans="2:6" x14ac:dyDescent="0.2">
      <c r="B1711" s="3" t="s">
        <v>3231</v>
      </c>
      <c r="C1711" s="4" t="s">
        <v>30474</v>
      </c>
      <c r="D1711" s="4" t="s">
        <v>9220</v>
      </c>
      <c r="F1711" s="4">
        <f>VLOOKUP($B1711, 'Adsorbate_starOH2_v3(AutoRecove'!$E$2:$L$7960, 5, FALSE)</f>
        <v>-2.5000000000000001E-2</v>
      </c>
    </row>
    <row r="1712" spans="2:6" x14ac:dyDescent="0.2">
      <c r="B1712" s="3" t="s">
        <v>11838</v>
      </c>
      <c r="C1712" s="4" t="s">
        <v>30474</v>
      </c>
      <c r="D1712" s="4" t="s">
        <v>9220</v>
      </c>
      <c r="F1712" s="4">
        <f>VLOOKUP($B1712, 'Adsorbate_starOH2_v3(AutoRecove'!$E$2:$L$7960, 5, FALSE)</f>
        <v>-2.3180000000000001</v>
      </c>
    </row>
    <row r="1713" spans="2:6" x14ac:dyDescent="0.2">
      <c r="B1713" s="3" t="s">
        <v>683</v>
      </c>
      <c r="C1713" s="4" t="s">
        <v>30474</v>
      </c>
      <c r="D1713" s="4" t="s">
        <v>9220</v>
      </c>
      <c r="F1713" s="4">
        <f>VLOOKUP($B1713, 'Adsorbate_starOH2_v3(AutoRecove'!$E$2:$L$7960, 5, FALSE)</f>
        <v>-0.76</v>
      </c>
    </row>
    <row r="1714" spans="2:6" x14ac:dyDescent="0.2">
      <c r="B1714" s="3" t="s">
        <v>28872</v>
      </c>
      <c r="C1714" s="4" t="s">
        <v>30474</v>
      </c>
      <c r="D1714" s="4" t="s">
        <v>9220</v>
      </c>
      <c r="F1714" s="4">
        <f>VLOOKUP($B1714, 'Adsorbate_starOH2_v3(AutoRecove'!$E$2:$L$7960, 5, FALSE)</f>
        <v>-1.8240000000000001</v>
      </c>
    </row>
    <row r="1715" spans="2:6" x14ac:dyDescent="0.2">
      <c r="B1715" s="3" t="s">
        <v>17205</v>
      </c>
      <c r="C1715" s="4" t="s">
        <v>30474</v>
      </c>
      <c r="D1715" s="4" t="s">
        <v>9220</v>
      </c>
      <c r="F1715" s="4">
        <f>VLOOKUP($B1715, 'Adsorbate_starOH2_v3(AutoRecove'!$E$2:$L$7960, 5, FALSE)</f>
        <v>-1.008</v>
      </c>
    </row>
    <row r="1716" spans="2:6" x14ac:dyDescent="0.2">
      <c r="B1716" s="3" t="s">
        <v>7412</v>
      </c>
      <c r="C1716" s="4" t="s">
        <v>30474</v>
      </c>
      <c r="D1716" s="4" t="s">
        <v>9220</v>
      </c>
      <c r="F1716" s="4">
        <f>VLOOKUP($B1716, 'Adsorbate_starOH2_v3(AutoRecove'!$E$2:$L$7960, 5, FALSE)</f>
        <v>-2.8000000000000001E-2</v>
      </c>
    </row>
    <row r="1717" spans="2:6" x14ac:dyDescent="0.2">
      <c r="B1717" s="3" t="s">
        <v>4721</v>
      </c>
      <c r="C1717" s="4" t="s">
        <v>30474</v>
      </c>
      <c r="D1717" s="4" t="s">
        <v>9220</v>
      </c>
      <c r="F1717" s="4">
        <f>VLOOKUP($B1717, 'Adsorbate_starOH2_v3(AutoRecove'!$E$2:$L$7960, 5, FALSE)</f>
        <v>-0.42599999999999999</v>
      </c>
    </row>
    <row r="1718" spans="2:6" x14ac:dyDescent="0.2">
      <c r="B1718" s="3" t="s">
        <v>20374</v>
      </c>
      <c r="C1718" s="4" t="s">
        <v>30474</v>
      </c>
      <c r="D1718" s="4" t="s">
        <v>9220</v>
      </c>
      <c r="F1718" s="4">
        <f>VLOOKUP($B1718, 'Adsorbate_starOH2_v3(AutoRecove'!$E$2:$L$7960, 5, FALSE)</f>
        <v>-0.63700000000000001</v>
      </c>
    </row>
    <row r="1719" spans="2:6" x14ac:dyDescent="0.2">
      <c r="B1719" s="3" t="s">
        <v>3339</v>
      </c>
      <c r="C1719" s="4" t="s">
        <v>30474</v>
      </c>
      <c r="D1719" s="4" t="s">
        <v>1393</v>
      </c>
      <c r="F1719" s="4">
        <f>VLOOKUP($B1719, 'Adsorbate_starOH2_v3(AutoRecove'!$E$2:$L$7960, 5, FALSE)</f>
        <v>-0.72899999999999998</v>
      </c>
    </row>
    <row r="1720" spans="2:6" x14ac:dyDescent="0.2">
      <c r="B1720" s="3" t="s">
        <v>7645</v>
      </c>
      <c r="C1720" s="4" t="s">
        <v>24792</v>
      </c>
      <c r="D1720" s="4" t="s">
        <v>9466</v>
      </c>
      <c r="F1720" s="4">
        <f>VLOOKUP($B1720, 'Adsorbate_starOH2_v3(AutoRecove'!$E$2:$L$7960, 5, FALSE)</f>
        <v>-0.61899999999999999</v>
      </c>
    </row>
    <row r="1721" spans="2:6" x14ac:dyDescent="0.2">
      <c r="B1721" s="3" t="s">
        <v>25221</v>
      </c>
      <c r="C1721" s="4" t="s">
        <v>24792</v>
      </c>
      <c r="D1721" s="4" t="s">
        <v>9466</v>
      </c>
      <c r="F1721" s="4">
        <f>VLOOKUP($B1721, 'Adsorbate_starOH2_v3(AutoRecove'!$E$2:$L$7960, 5, FALSE)</f>
        <v>-0.35399999999999998</v>
      </c>
    </row>
    <row r="1722" spans="2:6" x14ac:dyDescent="0.2">
      <c r="B1722" s="3" t="s">
        <v>1757</v>
      </c>
      <c r="C1722" s="4" t="s">
        <v>24792</v>
      </c>
      <c r="D1722" s="4" t="s">
        <v>9466</v>
      </c>
      <c r="F1722" s="4">
        <f>VLOOKUP($B1722, 'Adsorbate_starOH2_v3(AutoRecove'!$E$2:$L$7960, 5, FALSE)</f>
        <v>-1.26</v>
      </c>
    </row>
    <row r="1723" spans="2:6" x14ac:dyDescent="0.2">
      <c r="B1723" s="3" t="s">
        <v>367</v>
      </c>
      <c r="C1723" s="4" t="s">
        <v>24792</v>
      </c>
      <c r="D1723" s="4" t="s">
        <v>9466</v>
      </c>
      <c r="F1723" s="4">
        <f>VLOOKUP($B1723, 'Adsorbate_starOH2_v3(AutoRecove'!$E$2:$L$7960, 5, FALSE)</f>
        <v>-0.309</v>
      </c>
    </row>
    <row r="1724" spans="2:6" x14ac:dyDescent="0.2">
      <c r="B1724" s="3" t="s">
        <v>9042</v>
      </c>
      <c r="C1724" s="4" t="s">
        <v>24792</v>
      </c>
      <c r="D1724" s="4" t="s">
        <v>6617</v>
      </c>
      <c r="F1724" s="4">
        <f>VLOOKUP($B1724, 'Adsorbate_starOH2_v3(AutoRecove'!$E$2:$L$7960, 5, FALSE)</f>
        <v>-3.4000000000000002E-2</v>
      </c>
    </row>
    <row r="1725" spans="2:6" x14ac:dyDescent="0.2">
      <c r="B1725" s="3" t="s">
        <v>2971</v>
      </c>
      <c r="C1725" s="4" t="s">
        <v>24792</v>
      </c>
      <c r="D1725" s="4" t="s">
        <v>1518</v>
      </c>
      <c r="F1725" s="4">
        <f>VLOOKUP($B1725, 'Adsorbate_starOH2_v3(AutoRecove'!$E$2:$L$7960, 5, FALSE)</f>
        <v>-0.84</v>
      </c>
    </row>
    <row r="1726" spans="2:6" x14ac:dyDescent="0.2">
      <c r="B1726" s="3" t="s">
        <v>22617</v>
      </c>
      <c r="C1726" s="4" t="s">
        <v>24792</v>
      </c>
      <c r="D1726" s="4" t="s">
        <v>155</v>
      </c>
      <c r="E1726" s="4" t="s">
        <v>1518</v>
      </c>
      <c r="F1726" s="4">
        <f>VLOOKUP($B1726, 'Adsorbate_starOH2_v3(AutoRecove'!$E$2:$L$7960, 5, FALSE)</f>
        <v>-4.2999999999999997E-2</v>
      </c>
    </row>
    <row r="1727" spans="2:6" x14ac:dyDescent="0.2">
      <c r="B1727" s="3" t="s">
        <v>23945</v>
      </c>
      <c r="C1727" s="4" t="s">
        <v>24792</v>
      </c>
      <c r="D1727" s="4" t="s">
        <v>155</v>
      </c>
      <c r="F1727" s="4">
        <f>VLOOKUP($B1727, 'Adsorbate_starOH2_v3(AutoRecove'!$E$2:$L$7960, 5, FALSE)</f>
        <v>-0.503</v>
      </c>
    </row>
    <row r="1728" spans="2:6" x14ac:dyDescent="0.2">
      <c r="B1728" s="3" t="s">
        <v>22539</v>
      </c>
      <c r="C1728" s="4" t="s">
        <v>24792</v>
      </c>
      <c r="D1728" s="4" t="s">
        <v>155</v>
      </c>
      <c r="F1728" s="4">
        <f>VLOOKUP($B1728, 'Adsorbate_starOH2_v3(AutoRecove'!$E$2:$L$7960, 5, FALSE)</f>
        <v>-4.2000000000000003E-2</v>
      </c>
    </row>
    <row r="1729" spans="2:6" x14ac:dyDescent="0.2">
      <c r="B1729" s="3" t="s">
        <v>219</v>
      </c>
      <c r="C1729" s="4" t="s">
        <v>24792</v>
      </c>
      <c r="D1729" s="4" t="s">
        <v>155</v>
      </c>
      <c r="F1729" s="4">
        <f>VLOOKUP($B1729, 'Adsorbate_starOH2_v3(AutoRecove'!$E$2:$L$7960, 5, FALSE)</f>
        <v>-0.11600000000000001</v>
      </c>
    </row>
    <row r="1730" spans="2:6" x14ac:dyDescent="0.2">
      <c r="B1730" s="3" t="s">
        <v>27991</v>
      </c>
      <c r="C1730" s="4" t="s">
        <v>24792</v>
      </c>
      <c r="D1730" s="4" t="s">
        <v>155</v>
      </c>
      <c r="F1730" s="4">
        <f>VLOOKUP($B1730, 'Adsorbate_starOH2_v3(AutoRecove'!$E$2:$L$7960, 5, FALSE)</f>
        <v>-0.13300000000000001</v>
      </c>
    </row>
    <row r="1731" spans="2:6" x14ac:dyDescent="0.2">
      <c r="B1731" s="3" t="s">
        <v>18731</v>
      </c>
      <c r="C1731" s="4" t="s">
        <v>24792</v>
      </c>
      <c r="D1731" s="4" t="s">
        <v>10708</v>
      </c>
      <c r="E1731" s="4" t="s">
        <v>155</v>
      </c>
      <c r="F1731" s="4">
        <f>VLOOKUP($B1731, 'Adsorbate_starOH2_v3(AutoRecove'!$E$2:$L$7960, 5, FALSE)</f>
        <v>-5.8999999999999997E-2</v>
      </c>
    </row>
    <row r="1732" spans="2:6" x14ac:dyDescent="0.2">
      <c r="B1732" s="3" t="s">
        <v>16782</v>
      </c>
      <c r="C1732" s="4" t="s">
        <v>24792</v>
      </c>
      <c r="D1732" s="4" t="s">
        <v>10708</v>
      </c>
      <c r="E1732" s="4" t="s">
        <v>155</v>
      </c>
      <c r="F1732" s="4">
        <f>VLOOKUP($B1732, 'Adsorbate_starOH2_v3(AutoRecove'!$E$2:$L$7960, 5, FALSE)</f>
        <v>-0.315</v>
      </c>
    </row>
    <row r="1733" spans="2:6" x14ac:dyDescent="0.2">
      <c r="B1733" s="3" t="s">
        <v>12970</v>
      </c>
      <c r="C1733" s="4" t="s">
        <v>24792</v>
      </c>
      <c r="D1733" s="4" t="s">
        <v>10708</v>
      </c>
      <c r="F1733" s="4">
        <f>VLOOKUP($B1733, 'Adsorbate_starOH2_v3(AutoRecove'!$E$2:$L$7960, 5, FALSE)</f>
        <v>-7.9000000000000001E-2</v>
      </c>
    </row>
    <row r="1734" spans="2:6" x14ac:dyDescent="0.2">
      <c r="B1734" s="3" t="s">
        <v>27986</v>
      </c>
      <c r="C1734" s="4" t="s">
        <v>24792</v>
      </c>
      <c r="D1734" s="4" t="s">
        <v>10708</v>
      </c>
      <c r="F1734" s="4">
        <f>VLOOKUP($B1734, 'Adsorbate_starOH2_v3(AutoRecove'!$E$2:$L$7960, 5, FALSE)</f>
        <v>-0.40400000000000003</v>
      </c>
    </row>
    <row r="1735" spans="2:6" x14ac:dyDescent="0.2">
      <c r="B1735" s="3" t="s">
        <v>12809</v>
      </c>
      <c r="C1735" s="4" t="s">
        <v>24792</v>
      </c>
      <c r="D1735" s="4" t="s">
        <v>10708</v>
      </c>
      <c r="F1735" s="4">
        <f>VLOOKUP($B1735, 'Adsorbate_starOH2_v3(AutoRecove'!$E$2:$L$7960, 5, FALSE)</f>
        <v>-0.36099999999999999</v>
      </c>
    </row>
    <row r="1736" spans="2:6" x14ac:dyDescent="0.2">
      <c r="B1736" s="3" t="s">
        <v>8194</v>
      </c>
      <c r="C1736" s="4" t="s">
        <v>24792</v>
      </c>
      <c r="D1736" s="4" t="s">
        <v>10708</v>
      </c>
      <c r="F1736" s="4">
        <f>VLOOKUP($B1736, 'Adsorbate_starOH2_v3(AutoRecove'!$E$2:$L$7960, 5, FALSE)</f>
        <v>-0.45100000000000001</v>
      </c>
    </row>
    <row r="1737" spans="2:6" x14ac:dyDescent="0.2">
      <c r="B1737" s="3" t="s">
        <v>10272</v>
      </c>
      <c r="C1737" s="4" t="s">
        <v>24792</v>
      </c>
      <c r="D1737" s="4" t="s">
        <v>10708</v>
      </c>
      <c r="F1737" s="4">
        <f>VLOOKUP($B1737, 'Adsorbate_starOH2_v3(AutoRecove'!$E$2:$L$7960, 5, FALSE)</f>
        <v>-0.222</v>
      </c>
    </row>
    <row r="1738" spans="2:6" x14ac:dyDescent="0.2">
      <c r="B1738" s="3" t="s">
        <v>134</v>
      </c>
      <c r="C1738" s="4" t="s">
        <v>24792</v>
      </c>
      <c r="D1738" s="4" t="s">
        <v>6009</v>
      </c>
      <c r="F1738" s="4">
        <f>VLOOKUP($B1738, 'Adsorbate_starOH2_v3(AutoRecove'!$E$2:$L$7960, 5, FALSE)</f>
        <v>-0.17799999999999999</v>
      </c>
    </row>
    <row r="1739" spans="2:6" x14ac:dyDescent="0.2">
      <c r="B1739" s="3" t="s">
        <v>1702</v>
      </c>
      <c r="C1739" s="4" t="s">
        <v>24792</v>
      </c>
      <c r="D1739" s="4" t="s">
        <v>6009</v>
      </c>
      <c r="F1739" s="4">
        <f>VLOOKUP($B1739, 'Adsorbate_starOH2_v3(AutoRecove'!$E$2:$L$7960, 5, FALSE)</f>
        <v>-0.24199999999999999</v>
      </c>
    </row>
    <row r="1740" spans="2:6" x14ac:dyDescent="0.2">
      <c r="B1740" s="3" t="s">
        <v>5530</v>
      </c>
      <c r="C1740" s="4" t="s">
        <v>24792</v>
      </c>
      <c r="D1740" s="4" t="s">
        <v>6009</v>
      </c>
      <c r="F1740" s="4">
        <f>VLOOKUP($B1740, 'Adsorbate_starOH2_v3(AutoRecove'!$E$2:$L$7960, 5, FALSE)</f>
        <v>-0.16500000000000001</v>
      </c>
    </row>
    <row r="1741" spans="2:6" x14ac:dyDescent="0.2">
      <c r="B1741" s="3" t="s">
        <v>25892</v>
      </c>
      <c r="C1741" s="4" t="s">
        <v>24792</v>
      </c>
      <c r="D1741" s="4" t="s">
        <v>25964</v>
      </c>
      <c r="E1741" s="4" t="s">
        <v>155</v>
      </c>
      <c r="F1741" s="4">
        <f>VLOOKUP($B1741, 'Adsorbate_starOH2_v3(AutoRecove'!$E$2:$L$7960, 5, FALSE)</f>
        <v>-0.35899999999999999</v>
      </c>
    </row>
    <row r="1742" spans="2:6" x14ac:dyDescent="0.2">
      <c r="B1742" s="3" t="s">
        <v>16178</v>
      </c>
      <c r="C1742" s="4" t="s">
        <v>24792</v>
      </c>
      <c r="D1742" s="4" t="s">
        <v>25964</v>
      </c>
      <c r="E1742" s="4" t="s">
        <v>10708</v>
      </c>
      <c r="F1742" s="4">
        <f>VLOOKUP($B1742, 'Adsorbate_starOH2_v3(AutoRecove'!$E$2:$L$7960, 5, FALSE)</f>
        <v>-7.0999999999999994E-2</v>
      </c>
    </row>
    <row r="1743" spans="2:6" x14ac:dyDescent="0.2">
      <c r="B1743" s="3" t="s">
        <v>28867</v>
      </c>
      <c r="C1743" s="4" t="s">
        <v>24792</v>
      </c>
      <c r="D1743" s="4" t="s">
        <v>25964</v>
      </c>
      <c r="F1743" s="4">
        <f>VLOOKUP($B1743, 'Adsorbate_starOH2_v3(AutoRecove'!$E$2:$L$7960, 5, FALSE)</f>
        <v>-0.51600000000000001</v>
      </c>
    </row>
    <row r="1744" spans="2:6" x14ac:dyDescent="0.2">
      <c r="B1744" s="3" t="s">
        <v>14237</v>
      </c>
      <c r="C1744" s="4" t="s">
        <v>24792</v>
      </c>
      <c r="D1744" s="4" t="s">
        <v>25964</v>
      </c>
      <c r="F1744" s="4">
        <f>VLOOKUP($B1744, 'Adsorbate_starOH2_v3(AutoRecove'!$E$2:$L$7960, 5, FALSE)</f>
        <v>-0.35799999999999998</v>
      </c>
    </row>
    <row r="1745" spans="2:6" x14ac:dyDescent="0.2">
      <c r="B1745" s="3" t="s">
        <v>8459</v>
      </c>
      <c r="C1745" s="4" t="s">
        <v>24792</v>
      </c>
      <c r="D1745" s="4" t="s">
        <v>25964</v>
      </c>
      <c r="F1745" s="4">
        <f>VLOOKUP($B1745, 'Adsorbate_starOH2_v3(AutoRecove'!$E$2:$L$7960, 5, FALSE)</f>
        <v>0.49</v>
      </c>
    </row>
    <row r="1746" spans="2:6" x14ac:dyDescent="0.2">
      <c r="B1746" s="3" t="s">
        <v>3536</v>
      </c>
      <c r="C1746" s="4" t="s">
        <v>24792</v>
      </c>
      <c r="D1746" s="4" t="s">
        <v>25964</v>
      </c>
      <c r="F1746" s="4">
        <f>VLOOKUP($B1746, 'Adsorbate_starOH2_v3(AutoRecove'!$E$2:$L$7960, 5, FALSE)</f>
        <v>-0.998</v>
      </c>
    </row>
    <row r="1747" spans="2:6" x14ac:dyDescent="0.2">
      <c r="B1747" s="3" t="s">
        <v>13545</v>
      </c>
      <c r="C1747" s="4" t="s">
        <v>24792</v>
      </c>
      <c r="D1747" s="4" t="s">
        <v>25964</v>
      </c>
      <c r="F1747" s="4">
        <f>VLOOKUP($B1747, 'Adsorbate_starOH2_v3(AutoRecove'!$E$2:$L$7960, 5, FALSE)</f>
        <v>-1.0069999999999999</v>
      </c>
    </row>
    <row r="1748" spans="2:6" x14ac:dyDescent="0.2">
      <c r="B1748" s="3" t="s">
        <v>17291</v>
      </c>
      <c r="C1748" s="4" t="s">
        <v>24792</v>
      </c>
      <c r="D1748" s="4" t="s">
        <v>25964</v>
      </c>
      <c r="F1748" s="4">
        <f>VLOOKUP($B1748, 'Adsorbate_starOH2_v3(AutoRecove'!$E$2:$L$7960, 5, FALSE)</f>
        <v>-0.38600000000000001</v>
      </c>
    </row>
    <row r="1749" spans="2:6" x14ac:dyDescent="0.2">
      <c r="B1749" s="3" t="s">
        <v>18796</v>
      </c>
      <c r="C1749" s="4" t="s">
        <v>24792</v>
      </c>
      <c r="D1749" s="4" t="s">
        <v>25964</v>
      </c>
      <c r="F1749" s="4">
        <f>VLOOKUP($B1749, 'Adsorbate_starOH2_v3(AutoRecove'!$E$2:$L$7960, 5, FALSE)</f>
        <v>-0.29799999999999999</v>
      </c>
    </row>
    <row r="1750" spans="2:6" x14ac:dyDescent="0.2">
      <c r="B1750" s="3" t="s">
        <v>13401</v>
      </c>
      <c r="C1750" s="4" t="s">
        <v>24792</v>
      </c>
      <c r="D1750" s="4" t="s">
        <v>25964</v>
      </c>
      <c r="F1750" s="4">
        <f>VLOOKUP($B1750, 'Adsorbate_starOH2_v3(AutoRecove'!$E$2:$L$7960, 5, FALSE)</f>
        <v>-0.73499999999999999</v>
      </c>
    </row>
    <row r="1751" spans="2:6" x14ac:dyDescent="0.2">
      <c r="B1751" s="3" t="s">
        <v>29629</v>
      </c>
      <c r="C1751" s="4" t="s">
        <v>24792</v>
      </c>
      <c r="D1751" s="4" t="s">
        <v>3550</v>
      </c>
      <c r="F1751" s="4">
        <f>VLOOKUP($B1751, 'Adsorbate_starOH2_v3(AutoRecove'!$E$2:$L$7960, 5, FALSE)</f>
        <v>-0.40899999999999997</v>
      </c>
    </row>
    <row r="1752" spans="2:6" x14ac:dyDescent="0.2">
      <c r="B1752" s="3" t="s">
        <v>5520</v>
      </c>
      <c r="C1752" s="4" t="s">
        <v>24792</v>
      </c>
      <c r="D1752" s="4" t="s">
        <v>3550</v>
      </c>
      <c r="F1752" s="4">
        <f>VLOOKUP($B1752, 'Adsorbate_starOH2_v3(AutoRecove'!$E$2:$L$7960, 5, FALSE)</f>
        <v>-4.5439999999999996</v>
      </c>
    </row>
    <row r="1753" spans="2:6" x14ac:dyDescent="0.2">
      <c r="B1753" s="3" t="s">
        <v>8525</v>
      </c>
      <c r="C1753" s="4" t="s">
        <v>24792</v>
      </c>
      <c r="D1753" s="4" t="s">
        <v>3550</v>
      </c>
      <c r="F1753" s="4">
        <f>VLOOKUP($B1753, 'Adsorbate_starOH2_v3(AutoRecove'!$E$2:$L$7960, 5, FALSE)</f>
        <v>-0.42699999999999999</v>
      </c>
    </row>
    <row r="1754" spans="2:6" x14ac:dyDescent="0.2">
      <c r="B1754" s="3" t="s">
        <v>2986</v>
      </c>
      <c r="C1754" s="4" t="s">
        <v>24792</v>
      </c>
      <c r="D1754" s="4" t="s">
        <v>3550</v>
      </c>
      <c r="F1754" s="4">
        <f>VLOOKUP($B1754, 'Adsorbate_starOH2_v3(AutoRecove'!$E$2:$L$7960, 5, FALSE)</f>
        <v>-1.871</v>
      </c>
    </row>
    <row r="1755" spans="2:6" x14ac:dyDescent="0.2">
      <c r="B1755" s="3" t="s">
        <v>5652</v>
      </c>
      <c r="C1755" s="4" t="s">
        <v>24792</v>
      </c>
      <c r="D1755" s="4" t="s">
        <v>3550</v>
      </c>
      <c r="F1755" s="4">
        <f>VLOOKUP($B1755, 'Adsorbate_starOH2_v3(AutoRecove'!$E$2:$L$7960, 5, FALSE)</f>
        <v>-0.56299999999999994</v>
      </c>
    </row>
    <row r="1756" spans="2:6" x14ac:dyDescent="0.2">
      <c r="B1756" s="3" t="s">
        <v>7019</v>
      </c>
      <c r="C1756" s="4" t="s">
        <v>24792</v>
      </c>
      <c r="D1756" s="4" t="s">
        <v>3550</v>
      </c>
      <c r="F1756" s="4">
        <f>VLOOKUP($B1756, 'Adsorbate_starOH2_v3(AutoRecove'!$E$2:$L$7960, 5, FALSE)</f>
        <v>-3.3000000000000002E-2</v>
      </c>
    </row>
    <row r="1757" spans="2:6" x14ac:dyDescent="0.2">
      <c r="B1757" s="3" t="s">
        <v>967</v>
      </c>
      <c r="C1757" s="4" t="s">
        <v>24792</v>
      </c>
      <c r="D1757" s="4" t="s">
        <v>3550</v>
      </c>
      <c r="F1757" s="4">
        <f>VLOOKUP($B1757, 'Adsorbate_starOH2_v3(AutoRecove'!$E$2:$L$7960, 5, FALSE)</f>
        <v>-1.325</v>
      </c>
    </row>
    <row r="1758" spans="2:6" x14ac:dyDescent="0.2">
      <c r="B1758" s="3" t="s">
        <v>2552</v>
      </c>
      <c r="C1758" s="4" t="s">
        <v>24792</v>
      </c>
      <c r="D1758" s="4" t="s">
        <v>3550</v>
      </c>
      <c r="F1758" s="4">
        <f>VLOOKUP($B1758, 'Adsorbate_starOH2_v3(AutoRecove'!$E$2:$L$7960, 5, FALSE)</f>
        <v>-5.6000000000000001E-2</v>
      </c>
    </row>
    <row r="1759" spans="2:6" x14ac:dyDescent="0.2">
      <c r="B1759" s="3" t="s">
        <v>13557</v>
      </c>
      <c r="C1759" s="4" t="s">
        <v>24792</v>
      </c>
      <c r="D1759" s="4" t="s">
        <v>3691</v>
      </c>
      <c r="E1759" s="4" t="s">
        <v>155</v>
      </c>
      <c r="F1759" s="4">
        <f>VLOOKUP($B1759, 'Adsorbate_starOH2_v3(AutoRecove'!$E$2:$L$7960, 5, FALSE)</f>
        <v>-1.1499999999999999</v>
      </c>
    </row>
    <row r="1760" spans="2:6" x14ac:dyDescent="0.2">
      <c r="B1760" s="3" t="s">
        <v>21918</v>
      </c>
      <c r="C1760" s="4" t="s">
        <v>24792</v>
      </c>
      <c r="D1760" s="4" t="s">
        <v>3691</v>
      </c>
      <c r="E1760" s="4" t="s">
        <v>10708</v>
      </c>
      <c r="F1760" s="4">
        <f>VLOOKUP($B1760, 'Adsorbate_starOH2_v3(AutoRecove'!$E$2:$L$7960, 5, FALSE)</f>
        <v>-0.68100000000000005</v>
      </c>
    </row>
    <row r="1761" spans="2:6" x14ac:dyDescent="0.2">
      <c r="B1761" s="3" t="s">
        <v>27760</v>
      </c>
      <c r="C1761" s="4" t="s">
        <v>24792</v>
      </c>
      <c r="D1761" s="4" t="s">
        <v>3691</v>
      </c>
      <c r="F1761" s="4">
        <f>VLOOKUP($B1761, 'Adsorbate_starOH2_v3(AutoRecove'!$E$2:$L$7960, 5, FALSE)</f>
        <v>-2.5999999999999999E-2</v>
      </c>
    </row>
    <row r="1762" spans="2:6" x14ac:dyDescent="0.2">
      <c r="B1762" s="3" t="s">
        <v>18334</v>
      </c>
      <c r="C1762" s="4" t="s">
        <v>24792</v>
      </c>
      <c r="D1762" s="4" t="s">
        <v>3691</v>
      </c>
      <c r="F1762" s="4">
        <f>VLOOKUP($B1762, 'Adsorbate_starOH2_v3(AutoRecove'!$E$2:$L$7960, 5, FALSE)</f>
        <v>-0.95399999999999996</v>
      </c>
    </row>
    <row r="1763" spans="2:6" x14ac:dyDescent="0.2">
      <c r="B1763" s="3" t="s">
        <v>11300</v>
      </c>
      <c r="C1763" s="4" t="s">
        <v>24792</v>
      </c>
      <c r="D1763" s="4" t="s">
        <v>3691</v>
      </c>
      <c r="F1763" s="4">
        <f>VLOOKUP($B1763, 'Adsorbate_starOH2_v3(AutoRecove'!$E$2:$L$7960, 5, FALSE)</f>
        <v>-5.6000000000000001E-2</v>
      </c>
    </row>
    <row r="1764" spans="2:6" x14ac:dyDescent="0.2">
      <c r="B1764" s="3" t="s">
        <v>10084</v>
      </c>
      <c r="C1764" s="4" t="s">
        <v>24792</v>
      </c>
      <c r="D1764" s="4" t="s">
        <v>3691</v>
      </c>
      <c r="F1764" s="4">
        <f>VLOOKUP($B1764, 'Adsorbate_starOH2_v3(AutoRecove'!$E$2:$L$7960, 5, FALSE)</f>
        <v>-0.44400000000000001</v>
      </c>
    </row>
    <row r="1765" spans="2:6" x14ac:dyDescent="0.2">
      <c r="B1765" s="3" t="s">
        <v>15893</v>
      </c>
      <c r="C1765" s="4" t="s">
        <v>24792</v>
      </c>
      <c r="D1765" s="4" t="s">
        <v>3691</v>
      </c>
      <c r="F1765" s="4">
        <f>VLOOKUP($B1765, 'Adsorbate_starOH2_v3(AutoRecove'!$E$2:$L$7960, 5, FALSE)</f>
        <v>-1.653</v>
      </c>
    </row>
    <row r="1766" spans="2:6" x14ac:dyDescent="0.2">
      <c r="B1766" s="3" t="s">
        <v>29509</v>
      </c>
      <c r="C1766" s="4" t="s">
        <v>24792</v>
      </c>
      <c r="D1766" s="4" t="s">
        <v>3691</v>
      </c>
      <c r="F1766" s="4">
        <f>VLOOKUP($B1766, 'Adsorbate_starOH2_v3(AutoRecove'!$E$2:$L$7960, 5, FALSE)</f>
        <v>-0.625</v>
      </c>
    </row>
    <row r="1767" spans="2:6" x14ac:dyDescent="0.2">
      <c r="B1767" s="3" t="s">
        <v>13873</v>
      </c>
      <c r="C1767" s="4" t="s">
        <v>24792</v>
      </c>
      <c r="D1767" s="4" t="s">
        <v>3691</v>
      </c>
      <c r="F1767" s="4">
        <f>VLOOKUP($B1767, 'Adsorbate_starOH2_v3(AutoRecove'!$E$2:$L$7960, 5, FALSE)</f>
        <v>-1.405</v>
      </c>
    </row>
    <row r="1768" spans="2:6" x14ac:dyDescent="0.2">
      <c r="B1768" s="3" t="s">
        <v>6666</v>
      </c>
      <c r="C1768" s="4" t="s">
        <v>24792</v>
      </c>
      <c r="D1768" s="4" t="s">
        <v>3691</v>
      </c>
      <c r="F1768" s="4">
        <f>VLOOKUP($B1768, 'Adsorbate_starOH2_v3(AutoRecove'!$E$2:$L$7960, 5, FALSE)</f>
        <v>-0.48199999999999998</v>
      </c>
    </row>
    <row r="1769" spans="2:6" x14ac:dyDescent="0.2">
      <c r="B1769" s="3" t="s">
        <v>13949</v>
      </c>
      <c r="C1769" s="4" t="s">
        <v>24792</v>
      </c>
      <c r="D1769" s="4" t="s">
        <v>3691</v>
      </c>
      <c r="F1769" s="4">
        <f>VLOOKUP($B1769, 'Adsorbate_starOH2_v3(AutoRecove'!$E$2:$L$7960, 5, FALSE)</f>
        <v>-1.5680000000000001</v>
      </c>
    </row>
    <row r="1770" spans="2:6" x14ac:dyDescent="0.2">
      <c r="B1770" s="3" t="s">
        <v>3597</v>
      </c>
      <c r="C1770" s="4" t="s">
        <v>24792</v>
      </c>
      <c r="D1770" s="4" t="s">
        <v>30472</v>
      </c>
      <c r="F1770" s="4">
        <f>VLOOKUP($B1770, 'Adsorbate_starOH2_v3(AutoRecove'!$E$2:$L$7960, 5, FALSE)</f>
        <v>-3.3919999999999999</v>
      </c>
    </row>
    <row r="1771" spans="2:6" x14ac:dyDescent="0.2">
      <c r="B1771" s="3" t="s">
        <v>11185</v>
      </c>
      <c r="C1771" s="4" t="s">
        <v>24792</v>
      </c>
      <c r="D1771" s="4" t="s">
        <v>30472</v>
      </c>
      <c r="F1771" s="4">
        <f>VLOOKUP($B1771, 'Adsorbate_starOH2_v3(AutoRecove'!$E$2:$L$7960, 5, FALSE)</f>
        <v>-1.603</v>
      </c>
    </row>
    <row r="1772" spans="2:6" x14ac:dyDescent="0.2">
      <c r="B1772" s="3" t="s">
        <v>19962</v>
      </c>
      <c r="C1772" s="4" t="s">
        <v>24792</v>
      </c>
      <c r="D1772" s="4" t="s">
        <v>30472</v>
      </c>
      <c r="F1772" s="4">
        <f>VLOOKUP($B1772, 'Adsorbate_starOH2_v3(AutoRecove'!$E$2:$L$7960, 5, FALSE)</f>
        <v>-1.6180000000000001</v>
      </c>
    </row>
    <row r="1773" spans="2:6" x14ac:dyDescent="0.2">
      <c r="B1773" s="3" t="s">
        <v>13236</v>
      </c>
      <c r="C1773" s="4" t="s">
        <v>24792</v>
      </c>
      <c r="D1773" s="4" t="s">
        <v>30472</v>
      </c>
      <c r="F1773" s="4">
        <f>VLOOKUP($B1773, 'Adsorbate_starOH2_v3(AutoRecove'!$E$2:$L$7960, 5, FALSE)</f>
        <v>-5.1999999999999998E-2</v>
      </c>
    </row>
    <row r="1774" spans="2:6" x14ac:dyDescent="0.2">
      <c r="B1774" s="3" t="s">
        <v>475</v>
      </c>
      <c r="C1774" s="4" t="s">
        <v>24792</v>
      </c>
      <c r="D1774" s="4" t="s">
        <v>30472</v>
      </c>
      <c r="F1774" s="4">
        <f>VLOOKUP($B1774, 'Adsorbate_starOH2_v3(AutoRecove'!$E$2:$L$7960, 5, FALSE)</f>
        <v>0.34</v>
      </c>
    </row>
    <row r="1775" spans="2:6" x14ac:dyDescent="0.2">
      <c r="B1775" s="3" t="s">
        <v>12655</v>
      </c>
      <c r="C1775" s="4" t="s">
        <v>24792</v>
      </c>
      <c r="D1775" s="4" t="s">
        <v>30472</v>
      </c>
      <c r="F1775" s="4">
        <f>VLOOKUP($B1775, 'Adsorbate_starOH2_v3(AutoRecove'!$E$2:$L$7960, 5, FALSE)</f>
        <v>-0.36299999999999999</v>
      </c>
    </row>
    <row r="1776" spans="2:6" x14ac:dyDescent="0.2">
      <c r="B1776" s="3" t="s">
        <v>3985</v>
      </c>
      <c r="C1776" s="4" t="s">
        <v>24792</v>
      </c>
      <c r="D1776" s="4" t="s">
        <v>3994</v>
      </c>
      <c r="E1776" s="4" t="s">
        <v>9466</v>
      </c>
      <c r="F1776" s="4">
        <f>VLOOKUP($B1776, 'Adsorbate_starOH2_v3(AutoRecove'!$E$2:$L$7960, 5, FALSE)</f>
        <v>-8.6999999999999994E-2</v>
      </c>
    </row>
    <row r="1777" spans="2:6" x14ac:dyDescent="0.2">
      <c r="B1777" s="3" t="s">
        <v>24120</v>
      </c>
      <c r="C1777" s="4" t="s">
        <v>24792</v>
      </c>
      <c r="D1777" s="4" t="s">
        <v>3994</v>
      </c>
      <c r="E1777" s="4" t="s">
        <v>6009</v>
      </c>
      <c r="F1777" s="4">
        <f>VLOOKUP($B1777, 'Adsorbate_starOH2_v3(AutoRecove'!$E$2:$L$7960, 5, FALSE)</f>
        <v>-1.274</v>
      </c>
    </row>
    <row r="1778" spans="2:6" x14ac:dyDescent="0.2">
      <c r="B1778" s="3" t="s">
        <v>1432</v>
      </c>
      <c r="C1778" s="4" t="s">
        <v>24792</v>
      </c>
      <c r="D1778" s="4" t="s">
        <v>3994</v>
      </c>
      <c r="F1778" s="4">
        <f>VLOOKUP($B1778, 'Adsorbate_starOH2_v3(AutoRecove'!$E$2:$L$7960, 5, FALSE)</f>
        <v>-0.40300000000000002</v>
      </c>
    </row>
    <row r="1779" spans="2:6" x14ac:dyDescent="0.2">
      <c r="B1779" s="3" t="s">
        <v>11718</v>
      </c>
      <c r="C1779" s="4" t="s">
        <v>24792</v>
      </c>
      <c r="D1779" s="4" t="s">
        <v>3994</v>
      </c>
      <c r="F1779" s="4">
        <f>VLOOKUP($B1779, 'Adsorbate_starOH2_v3(AutoRecove'!$E$2:$L$7960, 5, FALSE)</f>
        <v>-2.173</v>
      </c>
    </row>
    <row r="1780" spans="2:6" x14ac:dyDescent="0.2">
      <c r="B1780" s="3" t="s">
        <v>8148</v>
      </c>
      <c r="C1780" s="4" t="s">
        <v>24792</v>
      </c>
      <c r="D1780" s="4" t="s">
        <v>2105</v>
      </c>
      <c r="E1780" s="4" t="s">
        <v>6009</v>
      </c>
      <c r="F1780" s="4">
        <f>VLOOKUP($B1780, 'Adsorbate_starOH2_v3(AutoRecove'!$E$2:$L$7960, 5, FALSE)</f>
        <v>-1.5489999999999999</v>
      </c>
    </row>
    <row r="1781" spans="2:6" x14ac:dyDescent="0.2">
      <c r="B1781" s="3" t="s">
        <v>13159</v>
      </c>
      <c r="C1781" s="4" t="s">
        <v>24792</v>
      </c>
      <c r="D1781" s="4" t="s">
        <v>30467</v>
      </c>
      <c r="F1781" s="4">
        <f>VLOOKUP($B1781, 'Adsorbate_starOH2_v3(AutoRecove'!$E$2:$L$7960, 5, FALSE)</f>
        <v>-0.80600000000000005</v>
      </c>
    </row>
    <row r="1782" spans="2:6" x14ac:dyDescent="0.2">
      <c r="B1782" s="3" t="s">
        <v>3814</v>
      </c>
      <c r="C1782" s="4" t="s">
        <v>24792</v>
      </c>
      <c r="D1782" s="4" t="s">
        <v>24748</v>
      </c>
      <c r="E1782" s="4" t="s">
        <v>9466</v>
      </c>
      <c r="F1782" s="4">
        <f>VLOOKUP($B1782, 'Adsorbate_starOH2_v3(AutoRecove'!$E$2:$L$7960, 5, FALSE)</f>
        <v>-1.4630000000000001</v>
      </c>
    </row>
    <row r="1783" spans="2:6" x14ac:dyDescent="0.2">
      <c r="B1783" s="3" t="s">
        <v>6916</v>
      </c>
      <c r="C1783" s="4" t="s">
        <v>24792</v>
      </c>
      <c r="D1783" s="4" t="s">
        <v>24748</v>
      </c>
      <c r="E1783" s="4" t="s">
        <v>155</v>
      </c>
      <c r="F1783" s="4">
        <f>VLOOKUP($B1783, 'Adsorbate_starOH2_v3(AutoRecove'!$E$2:$L$7960, 5, FALSE)</f>
        <v>0.222</v>
      </c>
    </row>
    <row r="1784" spans="2:6" x14ac:dyDescent="0.2">
      <c r="B1784" s="3" t="s">
        <v>4970</v>
      </c>
      <c r="C1784" s="4" t="s">
        <v>24792</v>
      </c>
      <c r="D1784" s="4" t="s">
        <v>24748</v>
      </c>
      <c r="E1784" s="4" t="s">
        <v>10708</v>
      </c>
      <c r="F1784" s="4">
        <f>VLOOKUP($B1784, 'Adsorbate_starOH2_v3(AutoRecove'!$E$2:$L$7960, 5, FALSE)</f>
        <v>-0.27400000000000002</v>
      </c>
    </row>
    <row r="1785" spans="2:6" x14ac:dyDescent="0.2">
      <c r="B1785" s="3" t="s">
        <v>21221</v>
      </c>
      <c r="C1785" s="4" t="s">
        <v>24792</v>
      </c>
      <c r="D1785" s="4" t="s">
        <v>24748</v>
      </c>
      <c r="E1785" s="4" t="s">
        <v>3691</v>
      </c>
      <c r="F1785" s="4">
        <f>VLOOKUP($B1785, 'Adsorbate_starOH2_v3(AutoRecove'!$E$2:$L$7960, 5, FALSE)</f>
        <v>-0.56100000000000005</v>
      </c>
    </row>
    <row r="1786" spans="2:6" x14ac:dyDescent="0.2">
      <c r="B1786" s="3" t="s">
        <v>2422</v>
      </c>
      <c r="C1786" s="4" t="s">
        <v>24792</v>
      </c>
      <c r="D1786" s="4" t="s">
        <v>24748</v>
      </c>
      <c r="F1786" s="4">
        <f>VLOOKUP($B1786, 'Adsorbate_starOH2_v3(AutoRecove'!$E$2:$L$7960, 5, FALSE)</f>
        <v>-1.1359999999999999</v>
      </c>
    </row>
    <row r="1787" spans="2:6" x14ac:dyDescent="0.2">
      <c r="B1787" s="3" t="s">
        <v>16143</v>
      </c>
      <c r="C1787" s="4" t="s">
        <v>24792</v>
      </c>
      <c r="D1787" s="4" t="s">
        <v>24748</v>
      </c>
      <c r="F1787" s="4">
        <f>VLOOKUP($B1787, 'Adsorbate_starOH2_v3(AutoRecove'!$E$2:$L$7960, 5, FALSE)</f>
        <v>-0.98199999999999998</v>
      </c>
    </row>
    <row r="1788" spans="2:6" x14ac:dyDescent="0.2">
      <c r="B1788" s="3" t="s">
        <v>8895</v>
      </c>
      <c r="C1788" s="4" t="s">
        <v>24792</v>
      </c>
      <c r="D1788" s="4" t="s">
        <v>4735</v>
      </c>
      <c r="E1788" s="4" t="s">
        <v>155</v>
      </c>
      <c r="F1788" s="4">
        <f>VLOOKUP($B1788, 'Adsorbate_starOH2_v3(AutoRecove'!$E$2:$L$7960, 5, FALSE)</f>
        <v>-0.52800000000000002</v>
      </c>
    </row>
    <row r="1789" spans="2:6" x14ac:dyDescent="0.2">
      <c r="B1789" s="3" t="s">
        <v>8729</v>
      </c>
      <c r="C1789" s="4" t="s">
        <v>24792</v>
      </c>
      <c r="D1789" s="4" t="s">
        <v>4735</v>
      </c>
      <c r="F1789" s="4">
        <f>VLOOKUP($B1789, 'Adsorbate_starOH2_v3(AutoRecove'!$E$2:$L$7960, 5, FALSE)</f>
        <v>-1.99</v>
      </c>
    </row>
    <row r="1790" spans="2:6" x14ac:dyDescent="0.2">
      <c r="B1790" s="3" t="s">
        <v>25054</v>
      </c>
      <c r="C1790" s="4" t="s">
        <v>24792</v>
      </c>
      <c r="D1790" s="4" t="s">
        <v>4735</v>
      </c>
      <c r="F1790" s="4">
        <f>VLOOKUP($B1790, 'Adsorbate_starOH2_v3(AutoRecove'!$E$2:$L$7960, 5, FALSE)</f>
        <v>-1.4119999999999999</v>
      </c>
    </row>
    <row r="1791" spans="2:6" x14ac:dyDescent="0.2">
      <c r="B1791" s="3" t="s">
        <v>26410</v>
      </c>
      <c r="C1791" s="4" t="s">
        <v>24792</v>
      </c>
      <c r="D1791" s="4" t="s">
        <v>4735</v>
      </c>
      <c r="F1791" s="4">
        <f>VLOOKUP($B1791, 'Adsorbate_starOH2_v3(AutoRecove'!$E$2:$L$7960, 5, FALSE)</f>
        <v>-0.46700000000000003</v>
      </c>
    </row>
    <row r="1792" spans="2:6" x14ac:dyDescent="0.2">
      <c r="B1792" s="3" t="s">
        <v>23361</v>
      </c>
      <c r="C1792" s="4" t="s">
        <v>24792</v>
      </c>
      <c r="D1792" s="4" t="s">
        <v>4735</v>
      </c>
      <c r="F1792" s="4">
        <f>VLOOKUP($B1792, 'Adsorbate_starOH2_v3(AutoRecove'!$E$2:$L$7960, 5, FALSE)</f>
        <v>-4.7E-2</v>
      </c>
    </row>
    <row r="1793" spans="2:6" x14ac:dyDescent="0.2">
      <c r="B1793" s="3" t="s">
        <v>11583</v>
      </c>
      <c r="C1793" s="4" t="s">
        <v>24792</v>
      </c>
      <c r="D1793" s="4" t="s">
        <v>4735</v>
      </c>
      <c r="F1793" s="4">
        <f>VLOOKUP($B1793, 'Adsorbate_starOH2_v3(AutoRecove'!$E$2:$L$7960, 5, FALSE)</f>
        <v>-0.52900000000000003</v>
      </c>
    </row>
    <row r="1794" spans="2:6" x14ac:dyDescent="0.2">
      <c r="B1794" s="3" t="s">
        <v>9809</v>
      </c>
      <c r="C1794" s="4" t="s">
        <v>24792</v>
      </c>
      <c r="D1794" s="4" t="s">
        <v>30474</v>
      </c>
      <c r="E1794" s="4" t="s">
        <v>10708</v>
      </c>
      <c r="F1794" s="4">
        <f>VLOOKUP($B1794, 'Adsorbate_starOH2_v3(AutoRecove'!$E$2:$L$7960, 5, FALSE)</f>
        <v>-0.51300000000000001</v>
      </c>
    </row>
    <row r="1795" spans="2:6" x14ac:dyDescent="0.2">
      <c r="B1795" s="3" t="s">
        <v>16070</v>
      </c>
      <c r="C1795" s="4" t="s">
        <v>24792</v>
      </c>
      <c r="D1795" s="4" t="s">
        <v>30474</v>
      </c>
      <c r="E1795" s="4" t="s">
        <v>10708</v>
      </c>
      <c r="F1795" s="4">
        <f>VLOOKUP($B1795, 'Adsorbate_starOH2_v3(AutoRecove'!$E$2:$L$7960, 5, FALSE)</f>
        <v>-0.16600000000000001</v>
      </c>
    </row>
    <row r="1796" spans="2:6" x14ac:dyDescent="0.2">
      <c r="B1796" s="3" t="s">
        <v>840</v>
      </c>
      <c r="C1796" s="4" t="s">
        <v>24792</v>
      </c>
      <c r="D1796" s="4" t="s">
        <v>30474</v>
      </c>
      <c r="E1796" s="4" t="s">
        <v>30467</v>
      </c>
      <c r="F1796" s="4">
        <f>VLOOKUP($B1796, 'Adsorbate_starOH2_v3(AutoRecove'!$E$2:$L$7960, 5, FALSE)</f>
        <v>-0.625</v>
      </c>
    </row>
    <row r="1797" spans="2:6" x14ac:dyDescent="0.2">
      <c r="B1797" s="3" t="s">
        <v>18784</v>
      </c>
      <c r="C1797" s="4" t="s">
        <v>24792</v>
      </c>
      <c r="D1797" s="4" t="s">
        <v>30474</v>
      </c>
      <c r="F1797" s="4">
        <f>VLOOKUP($B1797, 'Adsorbate_starOH2_v3(AutoRecove'!$E$2:$L$7960, 5, FALSE)</f>
        <v>0.28199999999999997</v>
      </c>
    </row>
    <row r="1798" spans="2:6" x14ac:dyDescent="0.2">
      <c r="B1798" s="3" t="s">
        <v>28554</v>
      </c>
      <c r="C1798" s="4" t="s">
        <v>24792</v>
      </c>
      <c r="D1798" s="4" t="s">
        <v>30474</v>
      </c>
      <c r="F1798" s="4">
        <f>VLOOKUP($B1798, 'Adsorbate_starOH2_v3(AutoRecove'!$E$2:$L$7960, 5, FALSE)</f>
        <v>-0.26900000000000002</v>
      </c>
    </row>
    <row r="1799" spans="2:6" x14ac:dyDescent="0.2">
      <c r="B1799" s="3" t="s">
        <v>5611</v>
      </c>
      <c r="C1799" s="4" t="s">
        <v>24792</v>
      </c>
      <c r="D1799" s="4" t="s">
        <v>30474</v>
      </c>
      <c r="F1799" s="4">
        <f>VLOOKUP($B1799, 'Adsorbate_starOH2_v3(AutoRecove'!$E$2:$L$7960, 5, FALSE)</f>
        <v>-1.3</v>
      </c>
    </row>
    <row r="1800" spans="2:6" x14ac:dyDescent="0.2">
      <c r="B1800" s="3" t="s">
        <v>10398</v>
      </c>
      <c r="C1800" s="4" t="s">
        <v>24792</v>
      </c>
      <c r="D1800" s="4" t="s">
        <v>30474</v>
      </c>
      <c r="F1800" s="4">
        <f>VLOOKUP($B1800, 'Adsorbate_starOH2_v3(AutoRecove'!$E$2:$L$7960, 5, FALSE)</f>
        <v>-0.24199999999999999</v>
      </c>
    </row>
    <row r="1801" spans="2:6" x14ac:dyDescent="0.2">
      <c r="B1801" s="3" t="s">
        <v>12660</v>
      </c>
      <c r="C1801" s="4" t="s">
        <v>24792</v>
      </c>
      <c r="D1801" s="4" t="s">
        <v>30474</v>
      </c>
      <c r="F1801" s="4">
        <f>VLOOKUP($B1801, 'Adsorbate_starOH2_v3(AutoRecove'!$E$2:$L$7960, 5, FALSE)</f>
        <v>-1.133</v>
      </c>
    </row>
    <row r="1802" spans="2:6" x14ac:dyDescent="0.2">
      <c r="B1802" s="3" t="s">
        <v>19244</v>
      </c>
      <c r="C1802" s="4" t="s">
        <v>24792</v>
      </c>
      <c r="D1802" s="4" t="s">
        <v>30474</v>
      </c>
      <c r="F1802" s="4">
        <f>VLOOKUP($B1802, 'Adsorbate_starOH2_v3(AutoRecove'!$E$2:$L$7960, 5, FALSE)</f>
        <v>1.157</v>
      </c>
    </row>
    <row r="1803" spans="2:6" x14ac:dyDescent="0.2">
      <c r="B1803" s="3" t="s">
        <v>13035</v>
      </c>
      <c r="C1803" s="4" t="s">
        <v>24792</v>
      </c>
      <c r="D1803" s="4" t="s">
        <v>30474</v>
      </c>
      <c r="F1803" s="4">
        <f>VLOOKUP($B1803, 'Adsorbate_starOH2_v3(AutoRecove'!$E$2:$L$7960, 5, FALSE)</f>
        <v>-0.39900000000000002</v>
      </c>
    </row>
    <row r="1804" spans="2:6" x14ac:dyDescent="0.2">
      <c r="B1804" s="3" t="s">
        <v>25553</v>
      </c>
      <c r="C1804" s="4" t="s">
        <v>24792</v>
      </c>
      <c r="D1804" s="4" t="s">
        <v>30474</v>
      </c>
      <c r="F1804" s="4">
        <f>VLOOKUP($B1804, 'Adsorbate_starOH2_v3(AutoRecove'!$E$2:$L$7960, 5, FALSE)</f>
        <v>-1.462</v>
      </c>
    </row>
    <row r="1805" spans="2:6" x14ac:dyDescent="0.2">
      <c r="B1805" s="3" t="s">
        <v>12094</v>
      </c>
      <c r="C1805" s="4" t="s">
        <v>24792</v>
      </c>
      <c r="D1805" s="4" t="s">
        <v>30474</v>
      </c>
      <c r="F1805" s="4">
        <f>VLOOKUP($B1805, 'Adsorbate_starOH2_v3(AutoRecove'!$E$2:$L$7960, 5, FALSE)</f>
        <v>-0.88400000000000001</v>
      </c>
    </row>
    <row r="1806" spans="2:6" x14ac:dyDescent="0.2">
      <c r="B1806" s="3" t="s">
        <v>23720</v>
      </c>
      <c r="C1806" s="4" t="s">
        <v>24792</v>
      </c>
      <c r="D1806" s="4" t="s">
        <v>30474</v>
      </c>
      <c r="F1806" s="4">
        <f>VLOOKUP($B1806, 'Adsorbate_starOH2_v3(AutoRecove'!$E$2:$L$7960, 5, FALSE)</f>
        <v>-0.46899999999999997</v>
      </c>
    </row>
    <row r="1807" spans="2:6" x14ac:dyDescent="0.2">
      <c r="B1807" s="3" t="s">
        <v>19453</v>
      </c>
      <c r="C1807" s="4" t="s">
        <v>24792</v>
      </c>
      <c r="F1807" s="4">
        <f>VLOOKUP($B1807, 'Adsorbate_starOH2_v3(AutoRecove'!$E$2:$L$7960, 5, FALSE)</f>
        <v>0.311</v>
      </c>
    </row>
    <row r="1808" spans="2:6" x14ac:dyDescent="0.2">
      <c r="B1808" s="3" t="s">
        <v>1482</v>
      </c>
      <c r="C1808" s="4" t="s">
        <v>24792</v>
      </c>
      <c r="F1808" s="4">
        <f>VLOOKUP($B1808, 'Adsorbate_starOH2_v3(AutoRecove'!$E$2:$L$7960, 5, FALSE)</f>
        <v>0.16700000000000001</v>
      </c>
    </row>
    <row r="1809" spans="2:6" x14ac:dyDescent="0.2">
      <c r="B1809" s="3" t="s">
        <v>18806</v>
      </c>
      <c r="C1809" s="4" t="s">
        <v>24792</v>
      </c>
      <c r="F1809" s="4">
        <f>VLOOKUP($B1809, 'Adsorbate_starOH2_v3(AutoRecove'!$E$2:$L$7960, 5, FALSE)</f>
        <v>-1.4E-2</v>
      </c>
    </row>
    <row r="1810" spans="2:6" x14ac:dyDescent="0.2">
      <c r="B1810" s="3" t="s">
        <v>19906</v>
      </c>
      <c r="C1810" s="4" t="s">
        <v>1261</v>
      </c>
      <c r="D1810" s="4" t="s">
        <v>30469</v>
      </c>
      <c r="E1810" s="4" t="s">
        <v>9466</v>
      </c>
      <c r="F1810" s="4">
        <f>VLOOKUP($B1810, 'Adsorbate_starOH2_v3(AutoRecove'!$E$2:$L$7960, 5, FALSE)</f>
        <v>-0.96</v>
      </c>
    </row>
    <row r="1811" spans="2:6" x14ac:dyDescent="0.2">
      <c r="B1811" s="3" t="s">
        <v>9281</v>
      </c>
      <c r="C1811" s="4" t="s">
        <v>1261</v>
      </c>
      <c r="D1811" s="4" t="s">
        <v>30469</v>
      </c>
      <c r="E1811" s="4" t="s">
        <v>9466</v>
      </c>
      <c r="F1811" s="4">
        <f>VLOOKUP($B1811, 'Adsorbate_starOH2_v3(AutoRecove'!$E$2:$L$7960, 5, FALSE)</f>
        <v>-2.5840000000000001</v>
      </c>
    </row>
    <row r="1812" spans="2:6" x14ac:dyDescent="0.2">
      <c r="B1812" s="3" t="s">
        <v>12814</v>
      </c>
      <c r="C1812" s="4" t="s">
        <v>1261</v>
      </c>
      <c r="D1812" s="4" t="s">
        <v>30469</v>
      </c>
      <c r="F1812" s="4">
        <f>VLOOKUP($B1812, 'Adsorbate_starOH2_v3(AutoRecove'!$E$2:$L$7960, 5, FALSE)</f>
        <v>-1.133</v>
      </c>
    </row>
    <row r="1813" spans="2:6" x14ac:dyDescent="0.2">
      <c r="B1813" s="3" t="s">
        <v>2252</v>
      </c>
      <c r="C1813" s="4" t="s">
        <v>1261</v>
      </c>
      <c r="D1813" s="4" t="s">
        <v>30469</v>
      </c>
      <c r="F1813" s="4">
        <f>VLOOKUP($B1813, 'Adsorbate_starOH2_v3(AutoRecove'!$E$2:$L$7960, 5, FALSE)</f>
        <v>-0.53200000000000003</v>
      </c>
    </row>
    <row r="1814" spans="2:6" x14ac:dyDescent="0.2">
      <c r="B1814" s="3" t="s">
        <v>850</v>
      </c>
      <c r="C1814" s="4" t="s">
        <v>1261</v>
      </c>
      <c r="D1814" s="4" t="s">
        <v>30469</v>
      </c>
      <c r="F1814" s="4">
        <f>VLOOKUP($B1814, 'Adsorbate_starOH2_v3(AutoRecove'!$E$2:$L$7960, 5, FALSE)</f>
        <v>-0.115</v>
      </c>
    </row>
    <row r="1815" spans="2:6" x14ac:dyDescent="0.2">
      <c r="B1815" s="3" t="s">
        <v>15842</v>
      </c>
      <c r="C1815" s="4" t="s">
        <v>1261</v>
      </c>
      <c r="D1815" s="4" t="s">
        <v>30469</v>
      </c>
      <c r="F1815" s="4">
        <f>VLOOKUP($B1815, 'Adsorbate_starOH2_v3(AutoRecove'!$E$2:$L$7960, 5, FALSE)</f>
        <v>-1.601</v>
      </c>
    </row>
    <row r="1816" spans="2:6" x14ac:dyDescent="0.2">
      <c r="B1816" s="3" t="s">
        <v>1033</v>
      </c>
      <c r="C1816" s="4" t="s">
        <v>1261</v>
      </c>
      <c r="D1816" s="4" t="s">
        <v>6617</v>
      </c>
      <c r="F1816" s="4">
        <f>VLOOKUP($B1816, 'Adsorbate_starOH2_v3(AutoRecove'!$E$2:$L$7960, 5, FALSE)</f>
        <v>-1.2669999999999999</v>
      </c>
    </row>
    <row r="1817" spans="2:6" x14ac:dyDescent="0.2">
      <c r="B1817" s="3" t="s">
        <v>6569</v>
      </c>
      <c r="C1817" s="4" t="s">
        <v>1261</v>
      </c>
      <c r="D1817" s="4" t="s">
        <v>6617</v>
      </c>
      <c r="F1817" s="4">
        <f>VLOOKUP($B1817, 'Adsorbate_starOH2_v3(AutoRecove'!$E$2:$L$7960, 5, FALSE)</f>
        <v>-0.86399999999999999</v>
      </c>
    </row>
    <row r="1818" spans="2:6" x14ac:dyDescent="0.2">
      <c r="B1818" s="3" t="s">
        <v>21619</v>
      </c>
      <c r="C1818" s="4" t="s">
        <v>1261</v>
      </c>
      <c r="D1818" s="4" t="s">
        <v>6617</v>
      </c>
      <c r="F1818" s="4">
        <f>VLOOKUP($B1818, 'Adsorbate_starOH2_v3(AutoRecove'!$E$2:$L$7960, 5, FALSE)</f>
        <v>-0.872</v>
      </c>
    </row>
    <row r="1819" spans="2:6" x14ac:dyDescent="0.2">
      <c r="B1819" s="3" t="s">
        <v>15523</v>
      </c>
      <c r="C1819" s="4" t="s">
        <v>1261</v>
      </c>
      <c r="D1819" s="4" t="s">
        <v>6617</v>
      </c>
      <c r="F1819" s="4">
        <f>VLOOKUP($B1819, 'Adsorbate_starOH2_v3(AutoRecove'!$E$2:$L$7960, 5, FALSE)</f>
        <v>-0.13900000000000001</v>
      </c>
    </row>
    <row r="1820" spans="2:6" x14ac:dyDescent="0.2">
      <c r="B1820" s="3" t="s">
        <v>25202</v>
      </c>
      <c r="C1820" s="4" t="s">
        <v>1261</v>
      </c>
      <c r="D1820" s="4" t="s">
        <v>6617</v>
      </c>
      <c r="F1820" s="4">
        <f>VLOOKUP($B1820, 'Adsorbate_starOH2_v3(AutoRecove'!$E$2:$L$7960, 5, FALSE)</f>
        <v>-1.4370000000000001</v>
      </c>
    </row>
    <row r="1821" spans="2:6" x14ac:dyDescent="0.2">
      <c r="B1821" s="3" t="s">
        <v>16728</v>
      </c>
      <c r="C1821" s="4" t="s">
        <v>1261</v>
      </c>
      <c r="D1821" s="4" t="s">
        <v>6617</v>
      </c>
      <c r="F1821" s="4">
        <f>VLOOKUP($B1821, 'Adsorbate_starOH2_v3(AutoRecove'!$E$2:$L$7960, 5, FALSE)</f>
        <v>-0.64500000000000002</v>
      </c>
    </row>
    <row r="1822" spans="2:6" x14ac:dyDescent="0.2">
      <c r="B1822" s="3" t="s">
        <v>17999</v>
      </c>
      <c r="C1822" s="4" t="s">
        <v>1261</v>
      </c>
      <c r="D1822" s="4" t="s">
        <v>6617</v>
      </c>
      <c r="F1822" s="4">
        <f>VLOOKUP($B1822, 'Adsorbate_starOH2_v3(AutoRecove'!$E$2:$L$7960, 5, FALSE)</f>
        <v>0.34100000000000003</v>
      </c>
    </row>
    <row r="1823" spans="2:6" x14ac:dyDescent="0.2">
      <c r="B1823" s="3" t="s">
        <v>20674</v>
      </c>
      <c r="C1823" s="4" t="s">
        <v>1261</v>
      </c>
      <c r="D1823" s="4" t="s">
        <v>6617</v>
      </c>
      <c r="F1823" s="4">
        <f>VLOOKUP($B1823, 'Adsorbate_starOH2_v3(AutoRecove'!$E$2:$L$7960, 5, FALSE)</f>
        <v>-1.333</v>
      </c>
    </row>
    <row r="1824" spans="2:6" x14ac:dyDescent="0.2">
      <c r="B1824" s="3" t="s">
        <v>10094</v>
      </c>
      <c r="C1824" s="4" t="s">
        <v>1261</v>
      </c>
      <c r="D1824" s="4" t="s">
        <v>6617</v>
      </c>
      <c r="F1824" s="4">
        <f>VLOOKUP($B1824, 'Adsorbate_starOH2_v3(AutoRecove'!$E$2:$L$7960, 5, FALSE)</f>
        <v>-2.2109999999999999</v>
      </c>
    </row>
    <row r="1825" spans="2:6" x14ac:dyDescent="0.2">
      <c r="B1825" s="3" t="s">
        <v>27674</v>
      </c>
      <c r="C1825" s="4" t="s">
        <v>1261</v>
      </c>
      <c r="D1825" s="4" t="s">
        <v>155</v>
      </c>
      <c r="E1825" s="4" t="s">
        <v>9466</v>
      </c>
      <c r="F1825" s="4">
        <f>VLOOKUP($B1825, 'Adsorbate_starOH2_v3(AutoRecove'!$E$2:$L$7960, 5, FALSE)</f>
        <v>0.68500000000000005</v>
      </c>
    </row>
    <row r="1826" spans="2:6" x14ac:dyDescent="0.2">
      <c r="B1826" s="3" t="s">
        <v>22231</v>
      </c>
      <c r="C1826" s="4" t="s">
        <v>1261</v>
      </c>
      <c r="D1826" s="4" t="s">
        <v>155</v>
      </c>
      <c r="E1826" s="4" t="s">
        <v>9466</v>
      </c>
      <c r="F1826" s="4">
        <f>VLOOKUP($B1826, 'Adsorbate_starOH2_v3(AutoRecove'!$E$2:$L$7960, 5, FALSE)</f>
        <v>-1.2999999999999999E-2</v>
      </c>
    </row>
    <row r="1827" spans="2:6" x14ac:dyDescent="0.2">
      <c r="B1827" s="3" t="s">
        <v>20710</v>
      </c>
      <c r="C1827" s="4" t="s">
        <v>1261</v>
      </c>
      <c r="D1827" s="4" t="s">
        <v>10708</v>
      </c>
      <c r="E1827" s="4" t="s">
        <v>30469</v>
      </c>
      <c r="F1827" s="4">
        <f>VLOOKUP($B1827, 'Adsorbate_starOH2_v3(AutoRecove'!$E$2:$L$7960, 5, FALSE)</f>
        <v>-3.3479999999999999</v>
      </c>
    </row>
    <row r="1828" spans="2:6" x14ac:dyDescent="0.2">
      <c r="B1828" s="3" t="s">
        <v>12398</v>
      </c>
      <c r="C1828" s="4" t="s">
        <v>1261</v>
      </c>
      <c r="D1828" s="4" t="s">
        <v>10708</v>
      </c>
      <c r="F1828" s="4">
        <f>VLOOKUP($B1828, 'Adsorbate_starOH2_v3(AutoRecove'!$E$2:$L$7960, 5, FALSE)</f>
        <v>1.1779999999999999</v>
      </c>
    </row>
    <row r="1829" spans="2:6" x14ac:dyDescent="0.2">
      <c r="B1829" s="3" t="s">
        <v>16575</v>
      </c>
      <c r="C1829" s="4" t="s">
        <v>1261</v>
      </c>
      <c r="D1829" s="4" t="s">
        <v>10708</v>
      </c>
      <c r="F1829" s="4">
        <f>VLOOKUP($B1829, 'Adsorbate_starOH2_v3(AutoRecove'!$E$2:$L$7960, 5, FALSE)</f>
        <v>-2.7E-2</v>
      </c>
    </row>
    <row r="1830" spans="2:6" x14ac:dyDescent="0.2">
      <c r="B1830" s="3" t="s">
        <v>17181</v>
      </c>
      <c r="C1830" s="4" t="s">
        <v>1261</v>
      </c>
      <c r="D1830" s="4" t="s">
        <v>10708</v>
      </c>
      <c r="F1830" s="4">
        <f>VLOOKUP($B1830, 'Adsorbate_starOH2_v3(AutoRecove'!$E$2:$L$7960, 5, FALSE)</f>
        <v>-0.02</v>
      </c>
    </row>
    <row r="1831" spans="2:6" x14ac:dyDescent="0.2">
      <c r="B1831" s="3" t="s">
        <v>13811</v>
      </c>
      <c r="C1831" s="4" t="s">
        <v>1261</v>
      </c>
      <c r="D1831" s="4" t="s">
        <v>10708</v>
      </c>
      <c r="F1831" s="4">
        <f>VLOOKUP($B1831, 'Adsorbate_starOH2_v3(AutoRecove'!$E$2:$L$7960, 5, FALSE)</f>
        <v>-1.3959999999999999</v>
      </c>
    </row>
    <row r="1832" spans="2:6" x14ac:dyDescent="0.2">
      <c r="B1832" s="3" t="s">
        <v>23376</v>
      </c>
      <c r="C1832" s="4" t="s">
        <v>1261</v>
      </c>
      <c r="D1832" s="4" t="s">
        <v>10708</v>
      </c>
      <c r="F1832" s="4">
        <f>VLOOKUP($B1832, 'Adsorbate_starOH2_v3(AutoRecove'!$E$2:$L$7960, 5, FALSE)</f>
        <v>-2.8000000000000001E-2</v>
      </c>
    </row>
    <row r="1833" spans="2:6" x14ac:dyDescent="0.2">
      <c r="B1833" s="3" t="s">
        <v>2887</v>
      </c>
      <c r="C1833" s="4" t="s">
        <v>1261</v>
      </c>
      <c r="D1833" s="4" t="s">
        <v>10708</v>
      </c>
      <c r="F1833" s="4">
        <f>VLOOKUP($B1833, 'Adsorbate_starOH2_v3(AutoRecove'!$E$2:$L$7960, 5, FALSE)</f>
        <v>0.63600000000000001</v>
      </c>
    </row>
    <row r="1834" spans="2:6" x14ac:dyDescent="0.2">
      <c r="B1834" s="3" t="s">
        <v>2442</v>
      </c>
      <c r="C1834" s="4" t="s">
        <v>1261</v>
      </c>
      <c r="D1834" s="4" t="s">
        <v>10708</v>
      </c>
      <c r="F1834" s="4">
        <f>VLOOKUP($B1834, 'Adsorbate_starOH2_v3(AutoRecove'!$E$2:$L$7960, 5, FALSE)</f>
        <v>-3.7999999999999999E-2</v>
      </c>
    </row>
    <row r="1835" spans="2:6" x14ac:dyDescent="0.2">
      <c r="B1835" s="3" t="s">
        <v>2297</v>
      </c>
      <c r="C1835" s="4" t="s">
        <v>1261</v>
      </c>
      <c r="D1835" s="4" t="s">
        <v>10708</v>
      </c>
      <c r="F1835" s="4">
        <f>VLOOKUP($B1835, 'Adsorbate_starOH2_v3(AutoRecove'!$E$2:$L$7960, 5, FALSE)</f>
        <v>-1.0629999999999999</v>
      </c>
    </row>
    <row r="1836" spans="2:6" x14ac:dyDescent="0.2">
      <c r="B1836" s="3" t="s">
        <v>28070</v>
      </c>
      <c r="C1836" s="4" t="s">
        <v>1261</v>
      </c>
      <c r="D1836" s="4" t="s">
        <v>10708</v>
      </c>
      <c r="F1836" s="4">
        <f>VLOOKUP($B1836, 'Adsorbate_starOH2_v3(AutoRecove'!$E$2:$L$7960, 5, FALSE)</f>
        <v>-4.3999999999999997E-2</v>
      </c>
    </row>
    <row r="1837" spans="2:6" x14ac:dyDescent="0.2">
      <c r="B1837" s="3" t="s">
        <v>24044</v>
      </c>
      <c r="C1837" s="4" t="s">
        <v>1261</v>
      </c>
      <c r="D1837" s="4" t="s">
        <v>10708</v>
      </c>
      <c r="F1837" s="4">
        <f>VLOOKUP($B1837, 'Adsorbate_starOH2_v3(AutoRecove'!$E$2:$L$7960, 5, FALSE)</f>
        <v>-1.855</v>
      </c>
    </row>
    <row r="1838" spans="2:6" x14ac:dyDescent="0.2">
      <c r="B1838" s="3" t="s">
        <v>7341</v>
      </c>
      <c r="C1838" s="4" t="s">
        <v>1261</v>
      </c>
      <c r="D1838" s="4" t="s">
        <v>6009</v>
      </c>
      <c r="F1838" s="4">
        <f>VLOOKUP($B1838, 'Adsorbate_starOH2_v3(AutoRecove'!$E$2:$L$7960, 5, FALSE)</f>
        <v>-2.012</v>
      </c>
    </row>
    <row r="1839" spans="2:6" x14ac:dyDescent="0.2">
      <c r="B1839" s="3" t="s">
        <v>5583</v>
      </c>
      <c r="C1839" s="4" t="s">
        <v>1261</v>
      </c>
      <c r="D1839" s="4" t="s">
        <v>6009</v>
      </c>
      <c r="F1839" s="4">
        <f>VLOOKUP($B1839, 'Adsorbate_starOH2_v3(AutoRecove'!$E$2:$L$7960, 5, FALSE)</f>
        <v>-0.879</v>
      </c>
    </row>
    <row r="1840" spans="2:6" x14ac:dyDescent="0.2">
      <c r="B1840" s="3" t="s">
        <v>11131</v>
      </c>
      <c r="C1840" s="4" t="s">
        <v>1261</v>
      </c>
      <c r="D1840" s="4" t="s">
        <v>6009</v>
      </c>
      <c r="F1840" s="4">
        <f>VLOOKUP($B1840, 'Adsorbate_starOH2_v3(AutoRecove'!$E$2:$L$7960, 5, FALSE)</f>
        <v>-0.106</v>
      </c>
    </row>
    <row r="1841" spans="2:6" x14ac:dyDescent="0.2">
      <c r="B1841" s="3" t="s">
        <v>19702</v>
      </c>
      <c r="C1841" s="4" t="s">
        <v>1261</v>
      </c>
      <c r="D1841" s="4" t="s">
        <v>6009</v>
      </c>
      <c r="F1841" s="4">
        <f>VLOOKUP($B1841, 'Adsorbate_starOH2_v3(AutoRecove'!$E$2:$L$7960, 5, FALSE)</f>
        <v>-3.1E-2</v>
      </c>
    </row>
    <row r="1842" spans="2:6" x14ac:dyDescent="0.2">
      <c r="B1842" s="3" t="s">
        <v>4223</v>
      </c>
      <c r="C1842" s="4" t="s">
        <v>1261</v>
      </c>
      <c r="D1842" s="4" t="s">
        <v>6009</v>
      </c>
      <c r="F1842" s="4">
        <f>VLOOKUP($B1842, 'Adsorbate_starOH2_v3(AutoRecove'!$E$2:$L$7960, 5, FALSE)</f>
        <v>-1E-3</v>
      </c>
    </row>
    <row r="1843" spans="2:6" x14ac:dyDescent="0.2">
      <c r="B1843" s="3" t="s">
        <v>6674</v>
      </c>
      <c r="C1843" s="4" t="s">
        <v>1261</v>
      </c>
      <c r="D1843" s="4" t="s">
        <v>6009</v>
      </c>
      <c r="F1843" s="4">
        <f>VLOOKUP($B1843, 'Adsorbate_starOH2_v3(AutoRecove'!$E$2:$L$7960, 5, FALSE)</f>
        <v>-0.63600000000000001</v>
      </c>
    </row>
    <row r="1844" spans="2:6" x14ac:dyDescent="0.2">
      <c r="B1844" s="3" t="s">
        <v>22162</v>
      </c>
      <c r="C1844" s="4" t="s">
        <v>1261</v>
      </c>
      <c r="D1844" s="4" t="s">
        <v>25964</v>
      </c>
      <c r="E1844" s="4" t="s">
        <v>10708</v>
      </c>
      <c r="F1844" s="4">
        <f>VLOOKUP($B1844, 'Adsorbate_starOH2_v3(AutoRecove'!$E$2:$L$7960, 5, FALSE)</f>
        <v>-1.367</v>
      </c>
    </row>
    <row r="1845" spans="2:6" x14ac:dyDescent="0.2">
      <c r="B1845" s="3" t="s">
        <v>21986</v>
      </c>
      <c r="C1845" s="4" t="s">
        <v>1261</v>
      </c>
      <c r="D1845" s="4" t="s">
        <v>25964</v>
      </c>
      <c r="E1845" s="4" t="s">
        <v>10708</v>
      </c>
      <c r="F1845" s="4">
        <f>VLOOKUP($B1845, 'Adsorbate_starOH2_v3(AutoRecove'!$E$2:$L$7960, 5, FALSE)</f>
        <v>-0.20399999999999999</v>
      </c>
    </row>
    <row r="1846" spans="2:6" x14ac:dyDescent="0.2">
      <c r="B1846" s="3" t="s">
        <v>17647</v>
      </c>
      <c r="C1846" s="4" t="s">
        <v>1261</v>
      </c>
      <c r="D1846" s="4" t="s">
        <v>3550</v>
      </c>
      <c r="E1846" s="4" t="s">
        <v>155</v>
      </c>
      <c r="F1846" s="4">
        <f>VLOOKUP($B1846, 'Adsorbate_starOH2_v3(AutoRecove'!$E$2:$L$7960, 5, FALSE)</f>
        <v>-1.639</v>
      </c>
    </row>
    <row r="1847" spans="2:6" x14ac:dyDescent="0.2">
      <c r="B1847" s="3" t="s">
        <v>6647</v>
      </c>
      <c r="C1847" s="4" t="s">
        <v>1261</v>
      </c>
      <c r="D1847" s="4" t="s">
        <v>3550</v>
      </c>
      <c r="F1847" s="4">
        <f>VLOOKUP($B1847, 'Adsorbate_starOH2_v3(AutoRecove'!$E$2:$L$7960, 5, FALSE)</f>
        <v>-0.71599999999999997</v>
      </c>
    </row>
    <row r="1848" spans="2:6" x14ac:dyDescent="0.2">
      <c r="B1848" s="3" t="s">
        <v>24252</v>
      </c>
      <c r="C1848" s="4" t="s">
        <v>1261</v>
      </c>
      <c r="D1848" s="4" t="s">
        <v>3550</v>
      </c>
      <c r="F1848" s="4">
        <f>VLOOKUP($B1848, 'Adsorbate_starOH2_v3(AutoRecove'!$E$2:$L$7960, 5, FALSE)</f>
        <v>-2.1509999999999998</v>
      </c>
    </row>
    <row r="1849" spans="2:6" x14ac:dyDescent="0.2">
      <c r="B1849" s="3" t="s">
        <v>22967</v>
      </c>
      <c r="C1849" s="4" t="s">
        <v>1261</v>
      </c>
      <c r="D1849" s="4" t="s">
        <v>3550</v>
      </c>
      <c r="F1849" s="4">
        <f>VLOOKUP($B1849, 'Adsorbate_starOH2_v3(AutoRecove'!$E$2:$L$7960, 5, FALSE)</f>
        <v>-0.45400000000000001</v>
      </c>
    </row>
    <row r="1850" spans="2:6" x14ac:dyDescent="0.2">
      <c r="B1850" s="3" t="s">
        <v>16038</v>
      </c>
      <c r="C1850" s="4" t="s">
        <v>1261</v>
      </c>
      <c r="D1850" s="4" t="s">
        <v>3550</v>
      </c>
      <c r="F1850" s="4">
        <f>VLOOKUP($B1850, 'Adsorbate_starOH2_v3(AutoRecove'!$E$2:$L$7960, 5, FALSE)</f>
        <v>-1.0720000000000001</v>
      </c>
    </row>
    <row r="1851" spans="2:6" x14ac:dyDescent="0.2">
      <c r="B1851" s="3" t="s">
        <v>452</v>
      </c>
      <c r="C1851" s="4" t="s">
        <v>1261</v>
      </c>
      <c r="D1851" s="4" t="s">
        <v>3550</v>
      </c>
      <c r="F1851" s="4">
        <f>VLOOKUP($B1851, 'Adsorbate_starOH2_v3(AutoRecove'!$E$2:$L$7960, 5, FALSE)</f>
        <v>-1.605</v>
      </c>
    </row>
    <row r="1852" spans="2:6" x14ac:dyDescent="0.2">
      <c r="B1852" s="3" t="s">
        <v>8666</v>
      </c>
      <c r="C1852" s="4" t="s">
        <v>1261</v>
      </c>
      <c r="D1852" s="4" t="s">
        <v>3550</v>
      </c>
      <c r="F1852" s="4">
        <f>VLOOKUP($B1852, 'Adsorbate_starOH2_v3(AutoRecove'!$E$2:$L$7960, 5, FALSE)</f>
        <v>-1.59</v>
      </c>
    </row>
    <row r="1853" spans="2:6" x14ac:dyDescent="0.2">
      <c r="B1853" s="3" t="s">
        <v>20796</v>
      </c>
      <c r="C1853" s="4" t="s">
        <v>1261</v>
      </c>
      <c r="D1853" s="4" t="s">
        <v>3550</v>
      </c>
      <c r="F1853" s="4">
        <f>VLOOKUP($B1853, 'Adsorbate_starOH2_v3(AutoRecove'!$E$2:$L$7960, 5, FALSE)</f>
        <v>-0.30299999999999999</v>
      </c>
    </row>
    <row r="1854" spans="2:6" x14ac:dyDescent="0.2">
      <c r="B1854" s="3" t="s">
        <v>224</v>
      </c>
      <c r="C1854" s="4" t="s">
        <v>1261</v>
      </c>
      <c r="D1854" s="4" t="s">
        <v>3550</v>
      </c>
      <c r="F1854" s="4">
        <f>VLOOKUP($B1854, 'Adsorbate_starOH2_v3(AutoRecove'!$E$2:$L$7960, 5, FALSE)</f>
        <v>-1.26</v>
      </c>
    </row>
    <row r="1855" spans="2:6" x14ac:dyDescent="0.2">
      <c r="B1855" s="3" t="s">
        <v>1469</v>
      </c>
      <c r="C1855" s="4" t="s">
        <v>1261</v>
      </c>
      <c r="D1855" s="4" t="s">
        <v>3550</v>
      </c>
      <c r="F1855" s="4">
        <f>VLOOKUP($B1855, 'Adsorbate_starOH2_v3(AutoRecove'!$E$2:$L$7960, 5, FALSE)</f>
        <v>-0.45800000000000002</v>
      </c>
    </row>
    <row r="1856" spans="2:6" x14ac:dyDescent="0.2">
      <c r="B1856" s="3" t="s">
        <v>10662</v>
      </c>
      <c r="C1856" s="4" t="s">
        <v>1261</v>
      </c>
      <c r="D1856" s="4" t="s">
        <v>3550</v>
      </c>
      <c r="F1856" s="4">
        <f>VLOOKUP($B1856, 'Adsorbate_starOH2_v3(AutoRecove'!$E$2:$L$7960, 5, FALSE)</f>
        <v>-0.66300000000000003</v>
      </c>
    </row>
    <row r="1857" spans="2:6" x14ac:dyDescent="0.2">
      <c r="B1857" s="3" t="s">
        <v>6621</v>
      </c>
      <c r="C1857" s="4" t="s">
        <v>1261</v>
      </c>
      <c r="D1857" s="4" t="s">
        <v>3550</v>
      </c>
      <c r="F1857" s="4">
        <f>VLOOKUP($B1857, 'Adsorbate_starOH2_v3(AutoRecove'!$E$2:$L$7960, 5, FALSE)</f>
        <v>-1.2749999999999999</v>
      </c>
    </row>
    <row r="1858" spans="2:6" x14ac:dyDescent="0.2">
      <c r="B1858" s="3" t="s">
        <v>27064</v>
      </c>
      <c r="C1858" s="4" t="s">
        <v>1261</v>
      </c>
      <c r="D1858" s="4" t="s">
        <v>3550</v>
      </c>
      <c r="F1858" s="4">
        <f>VLOOKUP($B1858, 'Adsorbate_starOH2_v3(AutoRecove'!$E$2:$L$7960, 5, FALSE)</f>
        <v>-4.5999999999999999E-2</v>
      </c>
    </row>
    <row r="1859" spans="2:6" x14ac:dyDescent="0.2">
      <c r="B1859" s="3" t="s">
        <v>29886</v>
      </c>
      <c r="C1859" s="4" t="s">
        <v>1261</v>
      </c>
      <c r="D1859" s="4" t="s">
        <v>3550</v>
      </c>
      <c r="F1859" s="4">
        <f>VLOOKUP($B1859, 'Adsorbate_starOH2_v3(AutoRecove'!$E$2:$L$7960, 5, FALSE)</f>
        <v>-1.3140000000000001</v>
      </c>
    </row>
    <row r="1860" spans="2:6" x14ac:dyDescent="0.2">
      <c r="B1860" s="3" t="s">
        <v>20903</v>
      </c>
      <c r="C1860" s="4" t="s">
        <v>1261</v>
      </c>
      <c r="D1860" s="4" t="s">
        <v>3550</v>
      </c>
      <c r="F1860" s="4">
        <f>VLOOKUP($B1860, 'Adsorbate_starOH2_v3(AutoRecove'!$E$2:$L$7960, 5, FALSE)</f>
        <v>-5.6000000000000001E-2</v>
      </c>
    </row>
    <row r="1861" spans="2:6" x14ac:dyDescent="0.2">
      <c r="B1861" s="3" t="s">
        <v>27579</v>
      </c>
      <c r="C1861" s="4" t="s">
        <v>1261</v>
      </c>
      <c r="D1861" s="4" t="s">
        <v>3550</v>
      </c>
      <c r="F1861" s="4">
        <f>VLOOKUP($B1861, 'Adsorbate_starOH2_v3(AutoRecove'!$E$2:$L$7960, 5, FALSE)</f>
        <v>-2.5999999999999999E-2</v>
      </c>
    </row>
    <row r="1862" spans="2:6" x14ac:dyDescent="0.2">
      <c r="B1862" s="3" t="s">
        <v>29347</v>
      </c>
      <c r="C1862" s="4" t="s">
        <v>1261</v>
      </c>
      <c r="D1862" s="4" t="s">
        <v>3550</v>
      </c>
      <c r="F1862" s="4">
        <f>VLOOKUP($B1862, 'Adsorbate_starOH2_v3(AutoRecove'!$E$2:$L$7960, 5, FALSE)</f>
        <v>-6.6000000000000003E-2</v>
      </c>
    </row>
    <row r="1863" spans="2:6" x14ac:dyDescent="0.2">
      <c r="B1863" s="3" t="s">
        <v>2506</v>
      </c>
      <c r="C1863" s="4" t="s">
        <v>1261</v>
      </c>
      <c r="D1863" s="4" t="s">
        <v>3550</v>
      </c>
      <c r="F1863" s="4">
        <f>VLOOKUP($B1863, 'Adsorbate_starOH2_v3(AutoRecove'!$E$2:$L$7960, 5, FALSE)</f>
        <v>-0.64300000000000002</v>
      </c>
    </row>
    <row r="1864" spans="2:6" x14ac:dyDescent="0.2">
      <c r="B1864" s="3" t="s">
        <v>2174</v>
      </c>
      <c r="C1864" s="4" t="s">
        <v>1261</v>
      </c>
      <c r="D1864" s="4" t="s">
        <v>3550</v>
      </c>
      <c r="F1864" s="4">
        <f>VLOOKUP($B1864, 'Adsorbate_starOH2_v3(AutoRecove'!$E$2:$L$7960, 5, FALSE)</f>
        <v>-0.54300000000000004</v>
      </c>
    </row>
    <row r="1865" spans="2:6" x14ac:dyDescent="0.2">
      <c r="B1865" s="3" t="s">
        <v>29277</v>
      </c>
      <c r="C1865" s="4" t="s">
        <v>1261</v>
      </c>
      <c r="D1865" s="4" t="s">
        <v>3550</v>
      </c>
      <c r="F1865" s="4">
        <f>VLOOKUP($B1865, 'Adsorbate_starOH2_v3(AutoRecove'!$E$2:$L$7960, 5, FALSE)</f>
        <v>-0.47799999999999998</v>
      </c>
    </row>
    <row r="1866" spans="2:6" x14ac:dyDescent="0.2">
      <c r="B1866" s="3" t="s">
        <v>22674</v>
      </c>
      <c r="C1866" s="4" t="s">
        <v>1261</v>
      </c>
      <c r="D1866" s="4" t="s">
        <v>3550</v>
      </c>
      <c r="F1866" s="4">
        <f>VLOOKUP($B1866, 'Adsorbate_starOH2_v3(AutoRecove'!$E$2:$L$7960, 5, FALSE)</f>
        <v>-0.26200000000000001</v>
      </c>
    </row>
    <row r="1867" spans="2:6" x14ac:dyDescent="0.2">
      <c r="B1867" s="3" t="s">
        <v>21806</v>
      </c>
      <c r="C1867" s="4" t="s">
        <v>1261</v>
      </c>
      <c r="D1867" s="4" t="s">
        <v>2233</v>
      </c>
      <c r="E1867" s="4" t="s">
        <v>10708</v>
      </c>
      <c r="F1867" s="4">
        <f>VLOOKUP($B1867, 'Adsorbate_starOH2_v3(AutoRecove'!$E$2:$L$7960, 5, FALSE)</f>
        <v>-0.308</v>
      </c>
    </row>
    <row r="1868" spans="2:6" x14ac:dyDescent="0.2">
      <c r="B1868" s="3" t="s">
        <v>15964</v>
      </c>
      <c r="C1868" s="4" t="s">
        <v>1261</v>
      </c>
      <c r="D1868" s="4" t="s">
        <v>2233</v>
      </c>
      <c r="E1868" s="4" t="s">
        <v>10708</v>
      </c>
      <c r="F1868" s="4">
        <f>VLOOKUP($B1868, 'Adsorbate_starOH2_v3(AutoRecove'!$E$2:$L$7960, 5, FALSE)</f>
        <v>-0.71599999999999997</v>
      </c>
    </row>
    <row r="1869" spans="2:6" x14ac:dyDescent="0.2">
      <c r="B1869" s="3" t="s">
        <v>16402</v>
      </c>
      <c r="C1869" s="4" t="s">
        <v>1261</v>
      </c>
      <c r="D1869" s="4" t="s">
        <v>2233</v>
      </c>
      <c r="E1869" s="4" t="s">
        <v>10708</v>
      </c>
      <c r="F1869" s="4">
        <f>VLOOKUP($B1869, 'Adsorbate_starOH2_v3(AutoRecove'!$E$2:$L$7960, 5, FALSE)</f>
        <v>-0.96899999999999997</v>
      </c>
    </row>
    <row r="1870" spans="2:6" x14ac:dyDescent="0.2">
      <c r="B1870" s="3" t="s">
        <v>29804</v>
      </c>
      <c r="C1870" s="4" t="s">
        <v>1261</v>
      </c>
      <c r="D1870" s="4" t="s">
        <v>2233</v>
      </c>
      <c r="E1870" s="4" t="s">
        <v>398</v>
      </c>
      <c r="F1870" s="4">
        <f>VLOOKUP($B1870, 'Adsorbate_starOH2_v3(AutoRecove'!$E$2:$L$7960, 5, FALSE)</f>
        <v>-0.14399999999999999</v>
      </c>
    </row>
    <row r="1871" spans="2:6" x14ac:dyDescent="0.2">
      <c r="B1871" s="3" t="s">
        <v>9550</v>
      </c>
      <c r="C1871" s="4" t="s">
        <v>1261</v>
      </c>
      <c r="D1871" s="4" t="s">
        <v>2233</v>
      </c>
      <c r="F1871" s="4">
        <f>VLOOKUP($B1871, 'Adsorbate_starOH2_v3(AutoRecove'!$E$2:$L$7960, 5, FALSE)</f>
        <v>-0.48199999999999998</v>
      </c>
    </row>
    <row r="1872" spans="2:6" x14ac:dyDescent="0.2">
      <c r="B1872" s="3" t="s">
        <v>19826</v>
      </c>
      <c r="C1872" s="4" t="s">
        <v>1261</v>
      </c>
      <c r="D1872" s="4" t="s">
        <v>2233</v>
      </c>
      <c r="F1872" s="4">
        <f>VLOOKUP($B1872, 'Adsorbate_starOH2_v3(AutoRecove'!$E$2:$L$7960, 5, FALSE)</f>
        <v>-0.51900000000000002</v>
      </c>
    </row>
    <row r="1873" spans="2:6" x14ac:dyDescent="0.2">
      <c r="B1873" s="3" t="s">
        <v>10254</v>
      </c>
      <c r="C1873" s="4" t="s">
        <v>1261</v>
      </c>
      <c r="D1873" s="4" t="s">
        <v>2233</v>
      </c>
      <c r="F1873" s="4">
        <f>VLOOKUP($B1873, 'Adsorbate_starOH2_v3(AutoRecove'!$E$2:$L$7960, 5, FALSE)</f>
        <v>-5.7000000000000002E-2</v>
      </c>
    </row>
    <row r="1874" spans="2:6" x14ac:dyDescent="0.2">
      <c r="B1874" s="3" t="s">
        <v>28037</v>
      </c>
      <c r="C1874" s="4" t="s">
        <v>1261</v>
      </c>
      <c r="D1874" s="4" t="s">
        <v>2233</v>
      </c>
      <c r="F1874" s="4">
        <f>VLOOKUP($B1874, 'Adsorbate_starOH2_v3(AutoRecove'!$E$2:$L$7960, 5, FALSE)</f>
        <v>-0.312</v>
      </c>
    </row>
    <row r="1875" spans="2:6" x14ac:dyDescent="0.2">
      <c r="B1875" s="3" t="s">
        <v>21926</v>
      </c>
      <c r="C1875" s="4" t="s">
        <v>1261</v>
      </c>
      <c r="D1875" s="4" t="s">
        <v>2233</v>
      </c>
      <c r="F1875" s="4">
        <f>VLOOKUP($B1875, 'Adsorbate_starOH2_v3(AutoRecove'!$E$2:$L$7960, 5, FALSE)</f>
        <v>-0.78700000000000003</v>
      </c>
    </row>
    <row r="1876" spans="2:6" x14ac:dyDescent="0.2">
      <c r="B1876" s="3" t="s">
        <v>4307</v>
      </c>
      <c r="C1876" s="4" t="s">
        <v>1261</v>
      </c>
      <c r="D1876" s="4" t="s">
        <v>3691</v>
      </c>
      <c r="E1876" s="4" t="s">
        <v>30469</v>
      </c>
      <c r="F1876" s="4">
        <f>VLOOKUP($B1876, 'Adsorbate_starOH2_v3(AutoRecove'!$E$2:$L$7960, 5, FALSE)</f>
        <v>-2.9</v>
      </c>
    </row>
    <row r="1877" spans="2:6" x14ac:dyDescent="0.2">
      <c r="B1877" s="3" t="s">
        <v>16807</v>
      </c>
      <c r="C1877" s="4" t="s">
        <v>1261</v>
      </c>
      <c r="D1877" s="4" t="s">
        <v>3691</v>
      </c>
      <c r="E1877" s="4" t="s">
        <v>3550</v>
      </c>
      <c r="F1877" s="4">
        <f>VLOOKUP($B1877, 'Adsorbate_starOH2_v3(AutoRecove'!$E$2:$L$7960, 5, FALSE)</f>
        <v>-0.67400000000000004</v>
      </c>
    </row>
    <row r="1878" spans="2:6" x14ac:dyDescent="0.2">
      <c r="B1878" s="3" t="s">
        <v>13302</v>
      </c>
      <c r="C1878" s="4" t="s">
        <v>1261</v>
      </c>
      <c r="D1878" s="4" t="s">
        <v>3691</v>
      </c>
      <c r="E1878" s="4" t="s">
        <v>398</v>
      </c>
      <c r="F1878" s="4">
        <f>VLOOKUP($B1878, 'Adsorbate_starOH2_v3(AutoRecove'!$E$2:$L$7960, 5, FALSE)</f>
        <v>-0.16500000000000001</v>
      </c>
    </row>
    <row r="1879" spans="2:6" x14ac:dyDescent="0.2">
      <c r="B1879" s="3" t="s">
        <v>16739</v>
      </c>
      <c r="C1879" s="4" t="s">
        <v>1261</v>
      </c>
      <c r="D1879" s="4" t="s">
        <v>3691</v>
      </c>
      <c r="F1879" s="4">
        <f>VLOOKUP($B1879, 'Adsorbate_starOH2_v3(AutoRecove'!$E$2:$L$7960, 5, FALSE)</f>
        <v>5.6000000000000001E-2</v>
      </c>
    </row>
    <row r="1880" spans="2:6" x14ac:dyDescent="0.2">
      <c r="B1880" s="3" t="s">
        <v>14182</v>
      </c>
      <c r="C1880" s="4" t="s">
        <v>1261</v>
      </c>
      <c r="D1880" s="4" t="s">
        <v>3691</v>
      </c>
      <c r="F1880" s="4">
        <f>VLOOKUP($B1880, 'Adsorbate_starOH2_v3(AutoRecove'!$E$2:$L$7960, 5, FALSE)</f>
        <v>-2.7930000000000001</v>
      </c>
    </row>
    <row r="1881" spans="2:6" x14ac:dyDescent="0.2">
      <c r="B1881" s="3" t="s">
        <v>20896</v>
      </c>
      <c r="C1881" s="4" t="s">
        <v>1261</v>
      </c>
      <c r="D1881" s="4" t="s">
        <v>3691</v>
      </c>
      <c r="F1881" s="4">
        <f>VLOOKUP($B1881, 'Adsorbate_starOH2_v3(AutoRecove'!$E$2:$L$7960, 5, FALSE)</f>
        <v>-0.53500000000000003</v>
      </c>
    </row>
    <row r="1882" spans="2:6" x14ac:dyDescent="0.2">
      <c r="B1882" s="3" t="s">
        <v>2827</v>
      </c>
      <c r="C1882" s="4" t="s">
        <v>1261</v>
      </c>
      <c r="D1882" s="4" t="s">
        <v>3691</v>
      </c>
      <c r="F1882" s="4">
        <f>VLOOKUP($B1882, 'Adsorbate_starOH2_v3(AutoRecove'!$E$2:$L$7960, 5, FALSE)</f>
        <v>-0.88700000000000001</v>
      </c>
    </row>
    <row r="1883" spans="2:6" x14ac:dyDescent="0.2">
      <c r="B1883" s="3" t="s">
        <v>5905</v>
      </c>
      <c r="C1883" s="4" t="s">
        <v>1261</v>
      </c>
      <c r="D1883" s="4" t="s">
        <v>3691</v>
      </c>
      <c r="F1883" s="4">
        <f>VLOOKUP($B1883, 'Adsorbate_starOH2_v3(AutoRecove'!$E$2:$L$7960, 5, FALSE)</f>
        <v>-0.18099999999999999</v>
      </c>
    </row>
    <row r="1884" spans="2:6" x14ac:dyDescent="0.2">
      <c r="B1884" s="3" t="s">
        <v>4233</v>
      </c>
      <c r="C1884" s="4" t="s">
        <v>1261</v>
      </c>
      <c r="D1884" s="4" t="s">
        <v>3691</v>
      </c>
      <c r="F1884" s="4">
        <f>VLOOKUP($B1884, 'Adsorbate_starOH2_v3(AutoRecove'!$E$2:$L$7960, 5, FALSE)</f>
        <v>-0.13500000000000001</v>
      </c>
    </row>
    <row r="1885" spans="2:6" x14ac:dyDescent="0.2">
      <c r="B1885" s="3" t="s">
        <v>21639</v>
      </c>
      <c r="C1885" s="4" t="s">
        <v>1261</v>
      </c>
      <c r="D1885" s="4" t="s">
        <v>3691</v>
      </c>
      <c r="F1885" s="4">
        <f>VLOOKUP($B1885, 'Adsorbate_starOH2_v3(AutoRecove'!$E$2:$L$7960, 5, FALSE)</f>
        <v>-8.3000000000000004E-2</v>
      </c>
    </row>
    <row r="1886" spans="2:6" x14ac:dyDescent="0.2">
      <c r="B1886" s="3" t="s">
        <v>13833</v>
      </c>
      <c r="C1886" s="4" t="s">
        <v>1261</v>
      </c>
      <c r="D1886" s="4" t="s">
        <v>3691</v>
      </c>
      <c r="F1886" s="4">
        <f>VLOOKUP($B1886, 'Adsorbate_starOH2_v3(AutoRecove'!$E$2:$L$7960, 5, FALSE)</f>
        <v>-0.68200000000000005</v>
      </c>
    </row>
    <row r="1887" spans="2:6" x14ac:dyDescent="0.2">
      <c r="B1887" s="3" t="s">
        <v>550</v>
      </c>
      <c r="C1887" s="4" t="s">
        <v>1261</v>
      </c>
      <c r="D1887" s="4" t="s">
        <v>3691</v>
      </c>
      <c r="F1887" s="4">
        <f>VLOOKUP($B1887, 'Adsorbate_starOH2_v3(AutoRecove'!$E$2:$L$7960, 5, FALSE)</f>
        <v>-0.28000000000000003</v>
      </c>
    </row>
    <row r="1888" spans="2:6" x14ac:dyDescent="0.2">
      <c r="B1888" s="3" t="s">
        <v>20185</v>
      </c>
      <c r="C1888" s="4" t="s">
        <v>1261</v>
      </c>
      <c r="D1888" s="4" t="s">
        <v>3691</v>
      </c>
      <c r="F1888" s="4">
        <f>VLOOKUP($B1888, 'Adsorbate_starOH2_v3(AutoRecove'!$E$2:$L$7960, 5, FALSE)</f>
        <v>-0.08</v>
      </c>
    </row>
    <row r="1889" spans="2:6" x14ac:dyDescent="0.2">
      <c r="B1889" s="3" t="s">
        <v>19187</v>
      </c>
      <c r="C1889" s="4" t="s">
        <v>1261</v>
      </c>
      <c r="D1889" s="4" t="s">
        <v>3691</v>
      </c>
      <c r="F1889" s="4">
        <f>VLOOKUP($B1889, 'Adsorbate_starOH2_v3(AutoRecove'!$E$2:$L$7960, 5, FALSE)</f>
        <v>-0.33300000000000002</v>
      </c>
    </row>
    <row r="1890" spans="2:6" x14ac:dyDescent="0.2">
      <c r="B1890" s="3" t="s">
        <v>18486</v>
      </c>
      <c r="C1890" s="4" t="s">
        <v>1261</v>
      </c>
      <c r="D1890" s="4" t="s">
        <v>3691</v>
      </c>
      <c r="F1890" s="4">
        <f>VLOOKUP($B1890, 'Adsorbate_starOH2_v3(AutoRecove'!$E$2:$L$7960, 5, FALSE)</f>
        <v>-1.609</v>
      </c>
    </row>
    <row r="1891" spans="2:6" x14ac:dyDescent="0.2">
      <c r="B1891" s="3" t="s">
        <v>7519</v>
      </c>
      <c r="C1891" s="4" t="s">
        <v>1261</v>
      </c>
      <c r="D1891" s="4" t="s">
        <v>3691</v>
      </c>
      <c r="F1891" s="4">
        <f>VLOOKUP($B1891, 'Adsorbate_starOH2_v3(AutoRecove'!$E$2:$L$7960, 5, FALSE)</f>
        <v>-3.8980000000000001</v>
      </c>
    </row>
    <row r="1892" spans="2:6" x14ac:dyDescent="0.2">
      <c r="B1892" s="3" t="s">
        <v>20841</v>
      </c>
      <c r="C1892" s="4" t="s">
        <v>1261</v>
      </c>
      <c r="D1892" s="4" t="s">
        <v>3691</v>
      </c>
      <c r="F1892" s="4">
        <f>VLOOKUP($B1892, 'Adsorbate_starOH2_v3(AutoRecove'!$E$2:$L$7960, 5, FALSE)</f>
        <v>-0.34599999999999997</v>
      </c>
    </row>
    <row r="1893" spans="2:6" x14ac:dyDescent="0.2">
      <c r="B1893" s="3" t="s">
        <v>9880</v>
      </c>
      <c r="C1893" s="4" t="s">
        <v>1261</v>
      </c>
      <c r="D1893" s="4" t="s">
        <v>3691</v>
      </c>
      <c r="F1893" s="4">
        <f>VLOOKUP($B1893, 'Adsorbate_starOH2_v3(AutoRecove'!$E$2:$L$7960, 5, FALSE)</f>
        <v>-0.624</v>
      </c>
    </row>
    <row r="1894" spans="2:6" x14ac:dyDescent="0.2">
      <c r="B1894" s="3" t="s">
        <v>29527</v>
      </c>
      <c r="C1894" s="4" t="s">
        <v>1261</v>
      </c>
      <c r="D1894" s="4" t="s">
        <v>30472</v>
      </c>
      <c r="E1894" s="4" t="s">
        <v>10708</v>
      </c>
      <c r="F1894" s="4">
        <f>VLOOKUP($B1894, 'Adsorbate_starOH2_v3(AutoRecove'!$E$2:$L$7960, 5, FALSE)</f>
        <v>-0.877</v>
      </c>
    </row>
    <row r="1895" spans="2:6" x14ac:dyDescent="0.2">
      <c r="B1895" s="3" t="s">
        <v>20762</v>
      </c>
      <c r="C1895" s="4" t="s">
        <v>1261</v>
      </c>
      <c r="D1895" s="4" t="s">
        <v>30472</v>
      </c>
      <c r="E1895" s="4" t="s">
        <v>6009</v>
      </c>
      <c r="F1895" s="4">
        <f>VLOOKUP($B1895, 'Adsorbate_starOH2_v3(AutoRecove'!$E$2:$L$7960, 5, FALSE)</f>
        <v>-7.6769999999999996</v>
      </c>
    </row>
    <row r="1896" spans="2:6" x14ac:dyDescent="0.2">
      <c r="B1896" s="3" t="s">
        <v>169</v>
      </c>
      <c r="C1896" s="4" t="s">
        <v>1261</v>
      </c>
      <c r="D1896" s="4" t="s">
        <v>30472</v>
      </c>
      <c r="E1896" s="4" t="s">
        <v>6009</v>
      </c>
      <c r="F1896" s="4">
        <f>VLOOKUP($B1896, 'Adsorbate_starOH2_v3(AutoRecove'!$E$2:$L$7960, 5, FALSE)</f>
        <v>-0.56200000000000006</v>
      </c>
    </row>
    <row r="1897" spans="2:6" x14ac:dyDescent="0.2">
      <c r="B1897" s="3" t="s">
        <v>14169</v>
      </c>
      <c r="C1897" s="4" t="s">
        <v>1261</v>
      </c>
      <c r="D1897" s="4" t="s">
        <v>30472</v>
      </c>
      <c r="F1897" s="4">
        <f>VLOOKUP($B1897, 'Adsorbate_starOH2_v3(AutoRecove'!$E$2:$L$7960, 5, FALSE)</f>
        <v>-0.78600000000000003</v>
      </c>
    </row>
    <row r="1898" spans="2:6" x14ac:dyDescent="0.2">
      <c r="B1898" s="3" t="s">
        <v>24985</v>
      </c>
      <c r="C1898" s="4" t="s">
        <v>1261</v>
      </c>
      <c r="D1898" s="4" t="s">
        <v>30472</v>
      </c>
      <c r="F1898" s="4">
        <f>VLOOKUP($B1898, 'Adsorbate_starOH2_v3(AutoRecove'!$E$2:$L$7960, 5, FALSE)</f>
        <v>-0.23100000000000001</v>
      </c>
    </row>
    <row r="1899" spans="2:6" x14ac:dyDescent="0.2">
      <c r="B1899" s="3" t="s">
        <v>12128</v>
      </c>
      <c r="C1899" s="4" t="s">
        <v>1261</v>
      </c>
      <c r="D1899" s="4" t="s">
        <v>30472</v>
      </c>
      <c r="F1899" s="4">
        <f>VLOOKUP($B1899, 'Adsorbate_starOH2_v3(AutoRecove'!$E$2:$L$7960, 5, FALSE)</f>
        <v>-2.5000000000000001E-2</v>
      </c>
    </row>
    <row r="1900" spans="2:6" x14ac:dyDescent="0.2">
      <c r="B1900" s="3" t="s">
        <v>4912</v>
      </c>
      <c r="C1900" s="4" t="s">
        <v>1261</v>
      </c>
      <c r="D1900" s="4" t="s">
        <v>30472</v>
      </c>
      <c r="F1900" s="4">
        <f>VLOOKUP($B1900, 'Adsorbate_starOH2_v3(AutoRecove'!$E$2:$L$7960, 5, FALSE)</f>
        <v>-1.911</v>
      </c>
    </row>
    <row r="1901" spans="2:6" x14ac:dyDescent="0.2">
      <c r="B1901" s="3" t="s">
        <v>16275</v>
      </c>
      <c r="C1901" s="4" t="s">
        <v>1261</v>
      </c>
      <c r="D1901" s="4" t="s">
        <v>30472</v>
      </c>
      <c r="F1901" s="4">
        <f>VLOOKUP($B1901, 'Adsorbate_starOH2_v3(AutoRecove'!$E$2:$L$7960, 5, FALSE)</f>
        <v>-2.5209999999999999</v>
      </c>
    </row>
    <row r="1902" spans="2:6" x14ac:dyDescent="0.2">
      <c r="B1902" s="3" t="s">
        <v>12260</v>
      </c>
      <c r="C1902" s="4" t="s">
        <v>1261</v>
      </c>
      <c r="D1902" s="4" t="s">
        <v>30472</v>
      </c>
      <c r="F1902" s="4">
        <f>VLOOKUP($B1902, 'Adsorbate_starOH2_v3(AutoRecove'!$E$2:$L$7960, 5, FALSE)</f>
        <v>2.0840000000000001</v>
      </c>
    </row>
    <row r="1903" spans="2:6" x14ac:dyDescent="0.2">
      <c r="B1903" s="3" t="s">
        <v>20005</v>
      </c>
      <c r="C1903" s="4" t="s">
        <v>1261</v>
      </c>
      <c r="D1903" s="4" t="s">
        <v>30472</v>
      </c>
      <c r="F1903" s="4">
        <f>VLOOKUP($B1903, 'Adsorbate_starOH2_v3(AutoRecove'!$E$2:$L$7960, 5, FALSE)</f>
        <v>8.3000000000000004E-2</v>
      </c>
    </row>
    <row r="1904" spans="2:6" x14ac:dyDescent="0.2">
      <c r="B1904" s="3" t="s">
        <v>22857</v>
      </c>
      <c r="C1904" s="4" t="s">
        <v>1261</v>
      </c>
      <c r="D1904" s="4" t="s">
        <v>30472</v>
      </c>
      <c r="F1904" s="4">
        <f>VLOOKUP($B1904, 'Adsorbate_starOH2_v3(AutoRecove'!$E$2:$L$7960, 5, FALSE)</f>
        <v>0.19500000000000001</v>
      </c>
    </row>
    <row r="1905" spans="2:6" x14ac:dyDescent="0.2">
      <c r="B1905" s="3" t="s">
        <v>15113</v>
      </c>
      <c r="C1905" s="4" t="s">
        <v>1261</v>
      </c>
      <c r="D1905" s="4" t="s">
        <v>3994</v>
      </c>
      <c r="E1905" s="4" t="s">
        <v>3691</v>
      </c>
      <c r="F1905" s="4">
        <f>VLOOKUP($B1905, 'Adsorbate_starOH2_v3(AutoRecove'!$E$2:$L$7960, 5, FALSE)</f>
        <v>-0.58099999999999996</v>
      </c>
    </row>
    <row r="1906" spans="2:6" x14ac:dyDescent="0.2">
      <c r="B1906" s="3" t="s">
        <v>28762</v>
      </c>
      <c r="C1906" s="4" t="s">
        <v>1261</v>
      </c>
      <c r="D1906" s="4" t="s">
        <v>3994</v>
      </c>
      <c r="E1906" s="4" t="s">
        <v>3691</v>
      </c>
      <c r="F1906" s="4">
        <f>VLOOKUP($B1906, 'Adsorbate_starOH2_v3(AutoRecove'!$E$2:$L$7960, 5, FALSE)</f>
        <v>-0.16900000000000001</v>
      </c>
    </row>
    <row r="1907" spans="2:6" x14ac:dyDescent="0.2">
      <c r="B1907" s="3" t="s">
        <v>10500</v>
      </c>
      <c r="C1907" s="4" t="s">
        <v>1261</v>
      </c>
      <c r="D1907" s="4" t="s">
        <v>3994</v>
      </c>
      <c r="E1907" s="4" t="s">
        <v>3691</v>
      </c>
      <c r="F1907" s="4">
        <f>VLOOKUP($B1907, 'Adsorbate_starOH2_v3(AutoRecove'!$E$2:$L$7960, 5, FALSE)</f>
        <v>-6.4000000000000001E-2</v>
      </c>
    </row>
    <row r="1908" spans="2:6" x14ac:dyDescent="0.2">
      <c r="B1908" s="3" t="s">
        <v>20535</v>
      </c>
      <c r="C1908" s="4" t="s">
        <v>1261</v>
      </c>
      <c r="D1908" s="4" t="s">
        <v>3994</v>
      </c>
      <c r="E1908" s="4" t="s">
        <v>3691</v>
      </c>
      <c r="F1908" s="4">
        <f>VLOOKUP($B1908, 'Adsorbate_starOH2_v3(AutoRecove'!$E$2:$L$7960, 5, FALSE)</f>
        <v>-0.26900000000000002</v>
      </c>
    </row>
    <row r="1909" spans="2:6" x14ac:dyDescent="0.2">
      <c r="B1909" s="3" t="s">
        <v>15009</v>
      </c>
      <c r="C1909" s="4" t="s">
        <v>1261</v>
      </c>
      <c r="D1909" s="4" t="s">
        <v>3994</v>
      </c>
      <c r="F1909" s="4">
        <f>VLOOKUP($B1909, 'Adsorbate_starOH2_v3(AutoRecove'!$E$2:$L$7960, 5, FALSE)</f>
        <v>-2.81</v>
      </c>
    </row>
    <row r="1910" spans="2:6" x14ac:dyDescent="0.2">
      <c r="B1910" s="3" t="s">
        <v>639</v>
      </c>
      <c r="C1910" s="4" t="s">
        <v>1261</v>
      </c>
      <c r="D1910" s="4" t="s">
        <v>3994</v>
      </c>
      <c r="F1910" s="4">
        <f>VLOOKUP($B1910, 'Adsorbate_starOH2_v3(AutoRecove'!$E$2:$L$7960, 5, FALSE)</f>
        <v>-2.6440000000000001</v>
      </c>
    </row>
    <row r="1911" spans="2:6" x14ac:dyDescent="0.2">
      <c r="B1911" s="3" t="s">
        <v>2395</v>
      </c>
      <c r="C1911" s="4" t="s">
        <v>1261</v>
      </c>
      <c r="D1911" s="4" t="s">
        <v>3994</v>
      </c>
      <c r="F1911" s="4">
        <f>VLOOKUP($B1911, 'Adsorbate_starOH2_v3(AutoRecove'!$E$2:$L$7960, 5, FALSE)</f>
        <v>-9.8000000000000004E-2</v>
      </c>
    </row>
    <row r="1912" spans="2:6" x14ac:dyDescent="0.2">
      <c r="B1912" s="3" t="s">
        <v>4965</v>
      </c>
      <c r="C1912" s="4" t="s">
        <v>1261</v>
      </c>
      <c r="D1912" s="4" t="s">
        <v>3994</v>
      </c>
      <c r="F1912" s="4">
        <f>VLOOKUP($B1912, 'Adsorbate_starOH2_v3(AutoRecove'!$E$2:$L$7960, 5, FALSE)</f>
        <v>-2.9969999999999999</v>
      </c>
    </row>
    <row r="1913" spans="2:6" x14ac:dyDescent="0.2">
      <c r="B1913" s="3" t="s">
        <v>18481</v>
      </c>
      <c r="C1913" s="4" t="s">
        <v>1261</v>
      </c>
      <c r="D1913" s="4" t="s">
        <v>3994</v>
      </c>
      <c r="F1913" s="4">
        <f>VLOOKUP($B1913, 'Adsorbate_starOH2_v3(AutoRecove'!$E$2:$L$7960, 5, FALSE)</f>
        <v>-0.68700000000000006</v>
      </c>
    </row>
    <row r="1914" spans="2:6" x14ac:dyDescent="0.2">
      <c r="B1914" s="3" t="s">
        <v>14526</v>
      </c>
      <c r="C1914" s="4" t="s">
        <v>1261</v>
      </c>
      <c r="D1914" s="4" t="s">
        <v>3994</v>
      </c>
      <c r="F1914" s="4">
        <f>VLOOKUP($B1914, 'Adsorbate_starOH2_v3(AutoRecove'!$E$2:$L$7960, 5, FALSE)</f>
        <v>-2.1760000000000002</v>
      </c>
    </row>
    <row r="1915" spans="2:6" x14ac:dyDescent="0.2">
      <c r="B1915" s="3" t="s">
        <v>11371</v>
      </c>
      <c r="C1915" s="4" t="s">
        <v>1261</v>
      </c>
      <c r="D1915" s="4" t="s">
        <v>2105</v>
      </c>
      <c r="E1915" s="4" t="s">
        <v>9466</v>
      </c>
      <c r="F1915" s="4">
        <f>VLOOKUP($B1915, 'Adsorbate_starOH2_v3(AutoRecove'!$E$2:$L$7960, 5, FALSE)</f>
        <v>-2.093</v>
      </c>
    </row>
    <row r="1916" spans="2:6" x14ac:dyDescent="0.2">
      <c r="B1916" s="3" t="s">
        <v>21245</v>
      </c>
      <c r="C1916" s="4" t="s">
        <v>1261</v>
      </c>
      <c r="D1916" s="4" t="s">
        <v>2105</v>
      </c>
      <c r="E1916" s="4" t="s">
        <v>10708</v>
      </c>
      <c r="F1916" s="4">
        <f>VLOOKUP($B1916, 'Adsorbate_starOH2_v3(AutoRecove'!$E$2:$L$7960, 5, FALSE)</f>
        <v>-7.0000000000000007E-2</v>
      </c>
    </row>
    <row r="1917" spans="2:6" x14ac:dyDescent="0.2">
      <c r="B1917" s="3" t="s">
        <v>21801</v>
      </c>
      <c r="C1917" s="4" t="s">
        <v>1261</v>
      </c>
      <c r="D1917" s="4" t="s">
        <v>2105</v>
      </c>
      <c r="E1917" s="4" t="s">
        <v>10708</v>
      </c>
      <c r="F1917" s="4">
        <f>VLOOKUP($B1917, 'Adsorbate_starOH2_v3(AutoRecove'!$E$2:$L$7960, 5, FALSE)</f>
        <v>-0.77700000000000002</v>
      </c>
    </row>
    <row r="1918" spans="2:6" x14ac:dyDescent="0.2">
      <c r="B1918" s="3" t="s">
        <v>20592</v>
      </c>
      <c r="C1918" s="4" t="s">
        <v>1261</v>
      </c>
      <c r="D1918" s="4" t="s">
        <v>2105</v>
      </c>
      <c r="E1918" s="4" t="s">
        <v>10708</v>
      </c>
      <c r="F1918" s="4">
        <f>VLOOKUP($B1918, 'Adsorbate_starOH2_v3(AutoRecove'!$E$2:$L$7960, 5, FALSE)</f>
        <v>-0.18</v>
      </c>
    </row>
    <row r="1919" spans="2:6" x14ac:dyDescent="0.2">
      <c r="B1919" s="3" t="s">
        <v>6241</v>
      </c>
      <c r="C1919" s="4" t="s">
        <v>1261</v>
      </c>
      <c r="D1919" s="4" t="s">
        <v>2105</v>
      </c>
      <c r="E1919" s="4" t="s">
        <v>2233</v>
      </c>
      <c r="F1919" s="4">
        <f>VLOOKUP($B1919, 'Adsorbate_starOH2_v3(AutoRecove'!$E$2:$L$7960, 5, FALSE)</f>
        <v>-2.6909999999999998</v>
      </c>
    </row>
    <row r="1920" spans="2:6" x14ac:dyDescent="0.2">
      <c r="B1920" s="3" t="s">
        <v>4174</v>
      </c>
      <c r="C1920" s="4" t="s">
        <v>1261</v>
      </c>
      <c r="D1920" s="4" t="s">
        <v>2105</v>
      </c>
      <c r="E1920" s="4" t="s">
        <v>3994</v>
      </c>
      <c r="F1920" s="4">
        <f>VLOOKUP($B1920, 'Adsorbate_starOH2_v3(AutoRecove'!$E$2:$L$7960, 5, FALSE)</f>
        <v>-3.637</v>
      </c>
    </row>
    <row r="1921" spans="2:6" x14ac:dyDescent="0.2">
      <c r="B1921" s="3" t="s">
        <v>29169</v>
      </c>
      <c r="C1921" s="4" t="s">
        <v>1261</v>
      </c>
      <c r="D1921" s="4" t="s">
        <v>2105</v>
      </c>
      <c r="F1921" s="4">
        <f>VLOOKUP($B1921, 'Adsorbate_starOH2_v3(AutoRecove'!$E$2:$L$7960, 5, FALSE)</f>
        <v>-0.48299999999999998</v>
      </c>
    </row>
    <row r="1922" spans="2:6" x14ac:dyDescent="0.2">
      <c r="B1922" s="3" t="s">
        <v>3386</v>
      </c>
      <c r="C1922" s="4" t="s">
        <v>1261</v>
      </c>
      <c r="D1922" s="4" t="s">
        <v>2105</v>
      </c>
      <c r="F1922" s="4">
        <f>VLOOKUP($B1922, 'Adsorbate_starOH2_v3(AutoRecove'!$E$2:$L$7960, 5, FALSE)</f>
        <v>-2.5910000000000002</v>
      </c>
    </row>
    <row r="1923" spans="2:6" x14ac:dyDescent="0.2">
      <c r="B1923" s="3" t="s">
        <v>10851</v>
      </c>
      <c r="C1923" s="4" t="s">
        <v>1261</v>
      </c>
      <c r="D1923" s="4" t="s">
        <v>2105</v>
      </c>
      <c r="F1923" s="4">
        <f>VLOOKUP($B1923, 'Adsorbate_starOH2_v3(AutoRecove'!$E$2:$L$7960, 5, FALSE)</f>
        <v>-0.10199999999999999</v>
      </c>
    </row>
    <row r="1924" spans="2:6" x14ac:dyDescent="0.2">
      <c r="B1924" s="3" t="s">
        <v>805</v>
      </c>
      <c r="C1924" s="4" t="s">
        <v>1261</v>
      </c>
      <c r="D1924" s="4" t="s">
        <v>2105</v>
      </c>
      <c r="F1924" s="4">
        <f>VLOOKUP($B1924, 'Adsorbate_starOH2_v3(AutoRecove'!$E$2:$L$7960, 5, FALSE)</f>
        <v>-4.5</v>
      </c>
    </row>
    <row r="1925" spans="2:6" x14ac:dyDescent="0.2">
      <c r="B1925" s="3" t="s">
        <v>1614</v>
      </c>
      <c r="C1925" s="4" t="s">
        <v>1261</v>
      </c>
      <c r="D1925" s="4" t="s">
        <v>2105</v>
      </c>
      <c r="F1925" s="4">
        <f>VLOOKUP($B1925, 'Adsorbate_starOH2_v3(AutoRecove'!$E$2:$L$7960, 5, FALSE)</f>
        <v>-3.4340000000000002</v>
      </c>
    </row>
    <row r="1926" spans="2:6" x14ac:dyDescent="0.2">
      <c r="B1926" s="3" t="s">
        <v>29128</v>
      </c>
      <c r="C1926" s="4" t="s">
        <v>1261</v>
      </c>
      <c r="D1926" s="4" t="s">
        <v>30467</v>
      </c>
      <c r="E1926" s="4" t="s">
        <v>55</v>
      </c>
      <c r="F1926" s="4">
        <f>VLOOKUP($B1926, 'Adsorbate_starOH2_v3(AutoRecove'!$E$2:$L$7960, 5, FALSE)</f>
        <v>-1.1259999999999999</v>
      </c>
    </row>
    <row r="1927" spans="2:6" x14ac:dyDescent="0.2">
      <c r="B1927" s="3" t="s">
        <v>23610</v>
      </c>
      <c r="C1927" s="4" t="s">
        <v>1261</v>
      </c>
      <c r="D1927" s="4" t="s">
        <v>30467</v>
      </c>
      <c r="E1927" s="4" t="s">
        <v>55</v>
      </c>
      <c r="F1927" s="4">
        <f>VLOOKUP($B1927, 'Adsorbate_starOH2_v3(AutoRecove'!$E$2:$L$7960, 5, FALSE)</f>
        <v>-0.14499999999999999</v>
      </c>
    </row>
    <row r="1928" spans="2:6" x14ac:dyDescent="0.2">
      <c r="B1928" s="3" t="s">
        <v>18631</v>
      </c>
      <c r="C1928" s="4" t="s">
        <v>1261</v>
      </c>
      <c r="D1928" s="4" t="s">
        <v>30467</v>
      </c>
      <c r="E1928" s="4" t="s">
        <v>55</v>
      </c>
      <c r="F1928" s="4">
        <f>VLOOKUP($B1928, 'Adsorbate_starOH2_v3(AutoRecove'!$E$2:$L$7960, 5, FALSE)</f>
        <v>-0.71099999999999997</v>
      </c>
    </row>
    <row r="1929" spans="2:6" x14ac:dyDescent="0.2">
      <c r="B1929" s="3" t="s">
        <v>11180</v>
      </c>
      <c r="C1929" s="4" t="s">
        <v>1261</v>
      </c>
      <c r="D1929" s="4" t="s">
        <v>30467</v>
      </c>
      <c r="E1929" s="4" t="s">
        <v>10708</v>
      </c>
      <c r="F1929" s="4">
        <f>VLOOKUP($B1929, 'Adsorbate_starOH2_v3(AutoRecove'!$E$2:$L$7960, 5, FALSE)</f>
        <v>-0.87</v>
      </c>
    </row>
    <row r="1930" spans="2:6" x14ac:dyDescent="0.2">
      <c r="B1930" s="3" t="s">
        <v>18030</v>
      </c>
      <c r="C1930" s="4" t="s">
        <v>1261</v>
      </c>
      <c r="D1930" s="4" t="s">
        <v>30467</v>
      </c>
      <c r="E1930" s="4" t="s">
        <v>10708</v>
      </c>
      <c r="F1930" s="4">
        <f>VLOOKUP($B1930, 'Adsorbate_starOH2_v3(AutoRecove'!$E$2:$L$7960, 5, FALSE)</f>
        <v>1.2190000000000001</v>
      </c>
    </row>
    <row r="1931" spans="2:6" x14ac:dyDescent="0.2">
      <c r="B1931" s="3" t="s">
        <v>21028</v>
      </c>
      <c r="C1931" s="4" t="s">
        <v>1261</v>
      </c>
      <c r="D1931" s="4" t="s">
        <v>30467</v>
      </c>
      <c r="E1931" s="4" t="s">
        <v>10708</v>
      </c>
      <c r="F1931" s="4">
        <f>VLOOKUP($B1931, 'Adsorbate_starOH2_v3(AutoRecove'!$E$2:$L$7960, 5, FALSE)</f>
        <v>-1.7310000000000001</v>
      </c>
    </row>
    <row r="1932" spans="2:6" x14ac:dyDescent="0.2">
      <c r="B1932" s="3" t="s">
        <v>13275</v>
      </c>
      <c r="C1932" s="4" t="s">
        <v>1261</v>
      </c>
      <c r="D1932" s="4" t="s">
        <v>30467</v>
      </c>
      <c r="F1932" s="4">
        <f>VLOOKUP($B1932, 'Adsorbate_starOH2_v3(AutoRecove'!$E$2:$L$7960, 5, FALSE)</f>
        <v>0.94299999999999995</v>
      </c>
    </row>
    <row r="1933" spans="2:6" x14ac:dyDescent="0.2">
      <c r="B1933" s="3" t="s">
        <v>2636</v>
      </c>
      <c r="C1933" s="4" t="s">
        <v>1261</v>
      </c>
      <c r="D1933" s="4" t="s">
        <v>30467</v>
      </c>
      <c r="F1933" s="4">
        <f>VLOOKUP($B1933, 'Adsorbate_starOH2_v3(AutoRecove'!$E$2:$L$7960, 5, FALSE)</f>
        <v>-7.0000000000000007E-2</v>
      </c>
    </row>
    <row r="1934" spans="2:6" x14ac:dyDescent="0.2">
      <c r="B1934" s="3" t="s">
        <v>4432</v>
      </c>
      <c r="C1934" s="4" t="s">
        <v>1261</v>
      </c>
      <c r="D1934" s="4" t="s">
        <v>30467</v>
      </c>
      <c r="F1934" s="4">
        <f>VLOOKUP($B1934, 'Adsorbate_starOH2_v3(AutoRecove'!$E$2:$L$7960, 5, FALSE)</f>
        <v>-1.37</v>
      </c>
    </row>
    <row r="1935" spans="2:6" x14ac:dyDescent="0.2">
      <c r="B1935" s="3" t="s">
        <v>20277</v>
      </c>
      <c r="C1935" s="4" t="s">
        <v>1261</v>
      </c>
      <c r="D1935" s="4" t="s">
        <v>30467</v>
      </c>
      <c r="F1935" s="4">
        <f>VLOOKUP($B1935, 'Adsorbate_starOH2_v3(AutoRecove'!$E$2:$L$7960, 5, FALSE)</f>
        <v>-2.972</v>
      </c>
    </row>
    <row r="1936" spans="2:6" x14ac:dyDescent="0.2">
      <c r="B1936" s="3" t="s">
        <v>29458</v>
      </c>
      <c r="C1936" s="4" t="s">
        <v>1261</v>
      </c>
      <c r="D1936" s="4" t="s">
        <v>30467</v>
      </c>
      <c r="F1936" s="4">
        <f>VLOOKUP($B1936, 'Adsorbate_starOH2_v3(AutoRecove'!$E$2:$L$7960, 5, FALSE)</f>
        <v>-0.04</v>
      </c>
    </row>
    <row r="1937" spans="2:6" x14ac:dyDescent="0.2">
      <c r="B1937" s="3" t="s">
        <v>2775</v>
      </c>
      <c r="C1937" s="4" t="s">
        <v>1261</v>
      </c>
      <c r="D1937" s="4" t="s">
        <v>30467</v>
      </c>
      <c r="F1937" s="4">
        <f>VLOOKUP($B1937, 'Adsorbate_starOH2_v3(AutoRecove'!$E$2:$L$7960, 5, FALSE)</f>
        <v>-1.3129999999999999</v>
      </c>
    </row>
    <row r="1938" spans="2:6" x14ac:dyDescent="0.2">
      <c r="B1938" s="3" t="s">
        <v>8294</v>
      </c>
      <c r="C1938" s="4" t="s">
        <v>1261</v>
      </c>
      <c r="D1938" s="4" t="s">
        <v>30467</v>
      </c>
      <c r="F1938" s="4">
        <f>VLOOKUP($B1938, 'Adsorbate_starOH2_v3(AutoRecove'!$E$2:$L$7960, 5, FALSE)</f>
        <v>-5.8999999999999997E-2</v>
      </c>
    </row>
    <row r="1939" spans="2:6" x14ac:dyDescent="0.2">
      <c r="B1939" s="3" t="s">
        <v>15691</v>
      </c>
      <c r="C1939" s="4" t="s">
        <v>1261</v>
      </c>
      <c r="D1939" s="4" t="s">
        <v>30467</v>
      </c>
      <c r="F1939" s="4">
        <f>VLOOKUP($B1939, 'Adsorbate_starOH2_v3(AutoRecove'!$E$2:$L$7960, 5, FALSE)</f>
        <v>-6.4000000000000001E-2</v>
      </c>
    </row>
    <row r="1940" spans="2:6" x14ac:dyDescent="0.2">
      <c r="B1940" s="3" t="s">
        <v>6434</v>
      </c>
      <c r="C1940" s="4" t="s">
        <v>1261</v>
      </c>
      <c r="D1940" s="4" t="s">
        <v>30467</v>
      </c>
      <c r="F1940" s="4">
        <f>VLOOKUP($B1940, 'Adsorbate_starOH2_v3(AutoRecove'!$E$2:$L$7960, 5, FALSE)</f>
        <v>-1.7130000000000001</v>
      </c>
    </row>
    <row r="1941" spans="2:6" x14ac:dyDescent="0.2">
      <c r="B1941" s="3" t="s">
        <v>16500</v>
      </c>
      <c r="C1941" s="4" t="s">
        <v>1261</v>
      </c>
      <c r="D1941" s="4" t="s">
        <v>30467</v>
      </c>
      <c r="F1941" s="4">
        <f>VLOOKUP($B1941, 'Adsorbate_starOH2_v3(AutoRecove'!$E$2:$L$7960, 5, FALSE)</f>
        <v>0.56499999999999995</v>
      </c>
    </row>
    <row r="1942" spans="2:6" x14ac:dyDescent="0.2">
      <c r="B1942" s="3" t="s">
        <v>5910</v>
      </c>
      <c r="C1942" s="4" t="s">
        <v>1261</v>
      </c>
      <c r="D1942" s="4" t="s">
        <v>30467</v>
      </c>
      <c r="F1942" s="4">
        <f>VLOOKUP($B1942, 'Adsorbate_starOH2_v3(AutoRecove'!$E$2:$L$7960, 5, FALSE)</f>
        <v>-0.39600000000000002</v>
      </c>
    </row>
    <row r="1943" spans="2:6" x14ac:dyDescent="0.2">
      <c r="B1943" s="3" t="s">
        <v>17493</v>
      </c>
      <c r="C1943" s="4" t="s">
        <v>1261</v>
      </c>
      <c r="D1943" s="4" t="s">
        <v>30467</v>
      </c>
      <c r="F1943" s="4">
        <f>VLOOKUP($B1943, 'Adsorbate_starOH2_v3(AutoRecove'!$E$2:$L$7960, 5, FALSE)</f>
        <v>-1.552</v>
      </c>
    </row>
    <row r="1944" spans="2:6" x14ac:dyDescent="0.2">
      <c r="B1944" s="3" t="s">
        <v>16797</v>
      </c>
      <c r="C1944" s="4" t="s">
        <v>1261</v>
      </c>
      <c r="D1944" s="4" t="s">
        <v>30467</v>
      </c>
      <c r="F1944" s="4">
        <f>VLOOKUP($B1944, 'Adsorbate_starOH2_v3(AutoRecove'!$E$2:$L$7960, 5, FALSE)</f>
        <v>-0.28399999999999997</v>
      </c>
    </row>
    <row r="1945" spans="2:6" x14ac:dyDescent="0.2">
      <c r="B1945" s="3" t="s">
        <v>3772</v>
      </c>
      <c r="C1945" s="4" t="s">
        <v>1261</v>
      </c>
      <c r="D1945" s="4" t="s">
        <v>30467</v>
      </c>
      <c r="F1945" s="4">
        <f>VLOOKUP($B1945, 'Adsorbate_starOH2_v3(AutoRecove'!$E$2:$L$7960, 5, FALSE)</f>
        <v>-1.175</v>
      </c>
    </row>
    <row r="1946" spans="2:6" x14ac:dyDescent="0.2">
      <c r="B1946" s="3" t="s">
        <v>2770</v>
      </c>
      <c r="C1946" s="4" t="s">
        <v>1261</v>
      </c>
      <c r="D1946" s="4" t="s">
        <v>24748</v>
      </c>
      <c r="E1946" s="4" t="s">
        <v>6617</v>
      </c>
      <c r="F1946" s="4">
        <f>VLOOKUP($B1946, 'Adsorbate_starOH2_v3(AutoRecove'!$E$2:$L$7960, 5, FALSE)</f>
        <v>-7.2999999999999995E-2</v>
      </c>
    </row>
    <row r="1947" spans="2:6" x14ac:dyDescent="0.2">
      <c r="B1947" s="3" t="s">
        <v>30452</v>
      </c>
      <c r="C1947" s="4" t="s">
        <v>1261</v>
      </c>
      <c r="D1947" s="4" t="s">
        <v>24748</v>
      </c>
      <c r="E1947" s="4" t="s">
        <v>6617</v>
      </c>
      <c r="F1947" s="4">
        <f>VLOOKUP($B1947, 'Adsorbate_starOH2_v3(AutoRecove'!$E$2:$L$7960, 5, FALSE)</f>
        <v>-4.4999999999999998E-2</v>
      </c>
    </row>
    <row r="1948" spans="2:6" x14ac:dyDescent="0.2">
      <c r="B1948" s="3" t="s">
        <v>14457</v>
      </c>
      <c r="C1948" s="4" t="s">
        <v>1261</v>
      </c>
      <c r="D1948" s="4" t="s">
        <v>24748</v>
      </c>
      <c r="E1948" s="4" t="s">
        <v>6617</v>
      </c>
      <c r="F1948" s="4">
        <f>VLOOKUP($B1948, 'Adsorbate_starOH2_v3(AutoRecove'!$E$2:$L$7960, 5, FALSE)</f>
        <v>-4.2999999999999997E-2</v>
      </c>
    </row>
    <row r="1949" spans="2:6" x14ac:dyDescent="0.2">
      <c r="B1949" s="3" t="s">
        <v>1310</v>
      </c>
      <c r="C1949" s="4" t="s">
        <v>1261</v>
      </c>
      <c r="D1949" s="4" t="s">
        <v>24748</v>
      </c>
      <c r="F1949" s="4">
        <f>VLOOKUP($B1949, 'Adsorbate_starOH2_v3(AutoRecove'!$E$2:$L$7960, 5, FALSE)</f>
        <v>-0.28100000000000003</v>
      </c>
    </row>
    <row r="1950" spans="2:6" x14ac:dyDescent="0.2">
      <c r="B1950" s="3" t="s">
        <v>5187</v>
      </c>
      <c r="C1950" s="4" t="s">
        <v>1261</v>
      </c>
      <c r="D1950" s="4" t="s">
        <v>24748</v>
      </c>
      <c r="F1950" s="4">
        <f>VLOOKUP($B1950, 'Adsorbate_starOH2_v3(AutoRecove'!$E$2:$L$7960, 5, FALSE)</f>
        <v>-0.49199999999999999</v>
      </c>
    </row>
    <row r="1951" spans="2:6" x14ac:dyDescent="0.2">
      <c r="B1951" s="3" t="s">
        <v>3192</v>
      </c>
      <c r="C1951" s="4" t="s">
        <v>1261</v>
      </c>
      <c r="D1951" s="4" t="s">
        <v>24748</v>
      </c>
      <c r="F1951" s="4">
        <f>VLOOKUP($B1951, 'Adsorbate_starOH2_v3(AutoRecove'!$E$2:$L$7960, 5, FALSE)</f>
        <v>-0.26100000000000001</v>
      </c>
    </row>
    <row r="1952" spans="2:6" x14ac:dyDescent="0.2">
      <c r="B1952" s="3" t="s">
        <v>30248</v>
      </c>
      <c r="C1952" s="4" t="s">
        <v>1261</v>
      </c>
      <c r="D1952" s="4" t="s">
        <v>915</v>
      </c>
      <c r="E1952" s="4" t="s">
        <v>30467</v>
      </c>
      <c r="F1952" s="4">
        <f>VLOOKUP($B1952, 'Adsorbate_starOH2_v3(AutoRecove'!$E$2:$L$7960, 5, FALSE)</f>
        <v>-7.2999999999999995E-2</v>
      </c>
    </row>
    <row r="1953" spans="2:6" x14ac:dyDescent="0.2">
      <c r="B1953" s="3" t="s">
        <v>3915</v>
      </c>
      <c r="C1953" s="4" t="s">
        <v>1261</v>
      </c>
      <c r="D1953" s="4" t="s">
        <v>21461</v>
      </c>
      <c r="F1953" s="4">
        <f>VLOOKUP($B1953, 'Adsorbate_starOH2_v3(AutoRecove'!$E$2:$L$7960, 5, FALSE)</f>
        <v>-1.53</v>
      </c>
    </row>
    <row r="1954" spans="2:6" x14ac:dyDescent="0.2">
      <c r="B1954" s="3" t="s">
        <v>27832</v>
      </c>
      <c r="C1954" s="4" t="s">
        <v>1261</v>
      </c>
      <c r="D1954" s="4" t="s">
        <v>21461</v>
      </c>
      <c r="F1954" s="4">
        <f>VLOOKUP($B1954, 'Adsorbate_starOH2_v3(AutoRecove'!$E$2:$L$7960, 5, FALSE)</f>
        <v>0.245</v>
      </c>
    </row>
    <row r="1955" spans="2:6" x14ac:dyDescent="0.2">
      <c r="B1955" s="3" t="s">
        <v>5754</v>
      </c>
      <c r="C1955" s="4" t="s">
        <v>1261</v>
      </c>
      <c r="D1955" s="4" t="s">
        <v>21461</v>
      </c>
      <c r="F1955" s="4">
        <f>VLOOKUP($B1955, 'Adsorbate_starOH2_v3(AutoRecove'!$E$2:$L$7960, 5, FALSE)</f>
        <v>-1.7629999999999999</v>
      </c>
    </row>
    <row r="1956" spans="2:6" x14ac:dyDescent="0.2">
      <c r="B1956" s="3" t="s">
        <v>12668</v>
      </c>
      <c r="C1956" s="4" t="s">
        <v>1261</v>
      </c>
      <c r="D1956" s="4" t="s">
        <v>21461</v>
      </c>
      <c r="F1956" s="4">
        <f>VLOOKUP($B1956, 'Adsorbate_starOH2_v3(AutoRecove'!$E$2:$L$7960, 5, FALSE)</f>
        <v>-0.627</v>
      </c>
    </row>
    <row r="1957" spans="2:6" x14ac:dyDescent="0.2">
      <c r="B1957" s="3" t="s">
        <v>10177</v>
      </c>
      <c r="C1957" s="4" t="s">
        <v>1261</v>
      </c>
      <c r="D1957" s="4" t="s">
        <v>9220</v>
      </c>
      <c r="E1957" s="4" t="s">
        <v>10708</v>
      </c>
      <c r="F1957" s="4">
        <f>VLOOKUP($B1957, 'Adsorbate_starOH2_v3(AutoRecove'!$E$2:$L$7960, 5, FALSE)</f>
        <v>-0.498</v>
      </c>
    </row>
    <row r="1958" spans="2:6" x14ac:dyDescent="0.2">
      <c r="B1958" s="3" t="s">
        <v>10218</v>
      </c>
      <c r="C1958" s="4" t="s">
        <v>1261</v>
      </c>
      <c r="D1958" s="4" t="s">
        <v>9220</v>
      </c>
      <c r="E1958" s="4" t="s">
        <v>10708</v>
      </c>
      <c r="F1958" s="4">
        <f>VLOOKUP($B1958, 'Adsorbate_starOH2_v3(AutoRecove'!$E$2:$L$7960, 5, FALSE)</f>
        <v>-0.66800000000000004</v>
      </c>
    </row>
    <row r="1959" spans="2:6" x14ac:dyDescent="0.2">
      <c r="B1959" s="3" t="s">
        <v>4343</v>
      </c>
      <c r="C1959" s="4" t="s">
        <v>1261</v>
      </c>
      <c r="D1959" s="4" t="s">
        <v>9220</v>
      </c>
      <c r="E1959" s="4" t="s">
        <v>3691</v>
      </c>
      <c r="F1959" s="4">
        <f>VLOOKUP($B1959, 'Adsorbate_starOH2_v3(AutoRecove'!$E$2:$L$7960, 5, FALSE)</f>
        <v>-0.129</v>
      </c>
    </row>
    <row r="1960" spans="2:6" x14ac:dyDescent="0.2">
      <c r="B1960" s="3" t="s">
        <v>21723</v>
      </c>
      <c r="C1960" s="4" t="s">
        <v>1261</v>
      </c>
      <c r="D1960" s="4" t="s">
        <v>9220</v>
      </c>
      <c r="F1960" s="4">
        <f>VLOOKUP($B1960, 'Adsorbate_starOH2_v3(AutoRecove'!$E$2:$L$7960, 5, FALSE)</f>
        <v>-0.59499999999999997</v>
      </c>
    </row>
    <row r="1961" spans="2:6" x14ac:dyDescent="0.2">
      <c r="B1961" s="3" t="s">
        <v>16613</v>
      </c>
      <c r="C1961" s="4" t="s">
        <v>1261</v>
      </c>
      <c r="D1961" s="4" t="s">
        <v>1393</v>
      </c>
      <c r="E1961" s="4" t="s">
        <v>30467</v>
      </c>
      <c r="F1961" s="4">
        <f>VLOOKUP($B1961, 'Adsorbate_starOH2_v3(AutoRecove'!$E$2:$L$7960, 5, FALSE)</f>
        <v>-0.16800000000000001</v>
      </c>
    </row>
    <row r="1962" spans="2:6" x14ac:dyDescent="0.2">
      <c r="B1962" s="3" t="s">
        <v>8143</v>
      </c>
      <c r="C1962" s="4" t="s">
        <v>1261</v>
      </c>
      <c r="D1962" s="4" t="s">
        <v>1393</v>
      </c>
      <c r="E1962" s="4" t="s">
        <v>30467</v>
      </c>
      <c r="F1962" s="4">
        <f>VLOOKUP($B1962, 'Adsorbate_starOH2_v3(AutoRecove'!$E$2:$L$7960, 5, FALSE)</f>
        <v>1.466</v>
      </c>
    </row>
    <row r="1963" spans="2:6" x14ac:dyDescent="0.2">
      <c r="B1963" s="3" t="s">
        <v>12058</v>
      </c>
      <c r="C1963" s="4" t="s">
        <v>1261</v>
      </c>
      <c r="D1963" s="4" t="s">
        <v>30474</v>
      </c>
      <c r="E1963" s="4" t="s">
        <v>9466</v>
      </c>
      <c r="F1963" s="4">
        <f>VLOOKUP($B1963, 'Adsorbate_starOH2_v3(AutoRecove'!$E$2:$L$7960, 5, FALSE)</f>
        <v>-0.67200000000000004</v>
      </c>
    </row>
    <row r="1964" spans="2:6" x14ac:dyDescent="0.2">
      <c r="B1964" s="3" t="s">
        <v>619</v>
      </c>
      <c r="C1964" s="4" t="s">
        <v>1261</v>
      </c>
      <c r="D1964" s="4" t="s">
        <v>30474</v>
      </c>
      <c r="E1964" s="4" t="s">
        <v>9466</v>
      </c>
      <c r="F1964" s="4">
        <f>VLOOKUP($B1964, 'Adsorbate_starOH2_v3(AutoRecove'!$E$2:$L$7960, 5, FALSE)</f>
        <v>-1.2529999999999999</v>
      </c>
    </row>
    <row r="1965" spans="2:6" x14ac:dyDescent="0.2">
      <c r="B1965" s="3" t="s">
        <v>18133</v>
      </c>
      <c r="C1965" s="4" t="s">
        <v>1261</v>
      </c>
      <c r="D1965" s="4" t="s">
        <v>30474</v>
      </c>
      <c r="E1965" s="4" t="s">
        <v>6617</v>
      </c>
      <c r="F1965" s="4">
        <f>VLOOKUP($B1965, 'Adsorbate_starOH2_v3(AutoRecove'!$E$2:$L$7960, 5, FALSE)</f>
        <v>0.21299999999999999</v>
      </c>
    </row>
    <row r="1966" spans="2:6" x14ac:dyDescent="0.2">
      <c r="B1966" s="3" t="s">
        <v>20384</v>
      </c>
      <c r="C1966" s="4" t="s">
        <v>1261</v>
      </c>
      <c r="D1966" s="4" t="s">
        <v>30474</v>
      </c>
      <c r="E1966" s="4" t="s">
        <v>1518</v>
      </c>
      <c r="F1966" s="4">
        <f>VLOOKUP($B1966, 'Adsorbate_starOH2_v3(AutoRecove'!$E$2:$L$7960, 5, FALSE)</f>
        <v>-0.46200000000000002</v>
      </c>
    </row>
    <row r="1967" spans="2:6" x14ac:dyDescent="0.2">
      <c r="B1967" s="3" t="s">
        <v>11946</v>
      </c>
      <c r="C1967" s="4" t="s">
        <v>1261</v>
      </c>
      <c r="D1967" s="4" t="s">
        <v>30474</v>
      </c>
      <c r="E1967" s="4" t="s">
        <v>1518</v>
      </c>
      <c r="F1967" s="4">
        <f>VLOOKUP($B1967, 'Adsorbate_starOH2_v3(AutoRecove'!$E$2:$L$7960, 5, FALSE)</f>
        <v>-1.506</v>
      </c>
    </row>
    <row r="1968" spans="2:6" x14ac:dyDescent="0.2">
      <c r="B1968" s="3" t="s">
        <v>29816</v>
      </c>
      <c r="C1968" s="4" t="s">
        <v>1261</v>
      </c>
      <c r="D1968" s="4" t="s">
        <v>30474</v>
      </c>
      <c r="E1968" s="4" t="s">
        <v>3550</v>
      </c>
      <c r="F1968" s="4">
        <f>VLOOKUP($B1968, 'Adsorbate_starOH2_v3(AutoRecove'!$E$2:$L$7960, 5, FALSE)</f>
        <v>-0.17599999999999999</v>
      </c>
    </row>
    <row r="1969" spans="2:6" x14ac:dyDescent="0.2">
      <c r="B1969" s="3" t="s">
        <v>2719</v>
      </c>
      <c r="C1969" s="4" t="s">
        <v>1261</v>
      </c>
      <c r="D1969" s="4" t="s">
        <v>30474</v>
      </c>
      <c r="E1969" s="4" t="s">
        <v>3550</v>
      </c>
      <c r="F1969" s="4">
        <f>VLOOKUP($B1969, 'Adsorbate_starOH2_v3(AutoRecove'!$E$2:$L$7960, 5, FALSE)</f>
        <v>-3.8719999999999999</v>
      </c>
    </row>
    <row r="1970" spans="2:6" x14ac:dyDescent="0.2">
      <c r="B1970" s="3" t="s">
        <v>10787</v>
      </c>
      <c r="C1970" s="4" t="s">
        <v>1261</v>
      </c>
      <c r="D1970" s="4" t="s">
        <v>30474</v>
      </c>
      <c r="E1970" s="4" t="s">
        <v>3691</v>
      </c>
      <c r="F1970" s="4">
        <f>VLOOKUP($B1970, 'Adsorbate_starOH2_v3(AutoRecove'!$E$2:$L$7960, 5, FALSE)</f>
        <v>-0.23400000000000001</v>
      </c>
    </row>
    <row r="1971" spans="2:6" x14ac:dyDescent="0.2">
      <c r="B1971" s="3" t="s">
        <v>13683</v>
      </c>
      <c r="C1971" s="4" t="s">
        <v>1261</v>
      </c>
      <c r="D1971" s="4" t="s">
        <v>30474</v>
      </c>
      <c r="E1971" s="4" t="s">
        <v>3691</v>
      </c>
      <c r="F1971" s="4">
        <f>VLOOKUP($B1971, 'Adsorbate_starOH2_v3(AutoRecove'!$E$2:$L$7960, 5, FALSE)</f>
        <v>0.378</v>
      </c>
    </row>
    <row r="1972" spans="2:6" x14ac:dyDescent="0.2">
      <c r="B1972" s="3" t="s">
        <v>29715</v>
      </c>
      <c r="C1972" s="4" t="s">
        <v>1261</v>
      </c>
      <c r="D1972" s="4" t="s">
        <v>30474</v>
      </c>
      <c r="E1972" s="4" t="s">
        <v>30472</v>
      </c>
      <c r="F1972" s="4">
        <f>VLOOKUP($B1972, 'Adsorbate_starOH2_v3(AutoRecove'!$E$2:$L$7960, 5, FALSE)</f>
        <v>-0.34200000000000003</v>
      </c>
    </row>
    <row r="1973" spans="2:6" x14ac:dyDescent="0.2">
      <c r="B1973" s="3" t="s">
        <v>209</v>
      </c>
      <c r="C1973" s="4" t="s">
        <v>1261</v>
      </c>
      <c r="D1973" s="4" t="s">
        <v>30474</v>
      </c>
      <c r="E1973" s="4" t="s">
        <v>30467</v>
      </c>
      <c r="F1973" s="4">
        <f>VLOOKUP($B1973, 'Adsorbate_starOH2_v3(AutoRecove'!$E$2:$L$7960, 5, FALSE)</f>
        <v>-0.21299999999999999</v>
      </c>
    </row>
    <row r="1974" spans="2:6" x14ac:dyDescent="0.2">
      <c r="B1974" s="3" t="s">
        <v>27443</v>
      </c>
      <c r="C1974" s="4" t="s">
        <v>1261</v>
      </c>
      <c r="D1974" s="4" t="s">
        <v>30474</v>
      </c>
      <c r="E1974" s="4" t="s">
        <v>9220</v>
      </c>
      <c r="F1974" s="4">
        <f>VLOOKUP($B1974, 'Adsorbate_starOH2_v3(AutoRecove'!$E$2:$L$7960, 5, FALSE)</f>
        <v>-6.2E-2</v>
      </c>
    </row>
    <row r="1975" spans="2:6" x14ac:dyDescent="0.2">
      <c r="B1975" s="3" t="s">
        <v>14975</v>
      </c>
      <c r="C1975" s="4" t="s">
        <v>1261</v>
      </c>
      <c r="D1975" s="4" t="s">
        <v>30474</v>
      </c>
      <c r="F1975" s="4">
        <f>VLOOKUP($B1975, 'Adsorbate_starOH2_v3(AutoRecove'!$E$2:$L$7960, 5, FALSE)</f>
        <v>-2.4319999999999999</v>
      </c>
    </row>
    <row r="1976" spans="2:6" x14ac:dyDescent="0.2">
      <c r="B1976" s="3" t="s">
        <v>21558</v>
      </c>
      <c r="C1976" s="4" t="s">
        <v>1261</v>
      </c>
      <c r="D1976" s="4" t="s">
        <v>30474</v>
      </c>
      <c r="F1976" s="4">
        <f>VLOOKUP($B1976, 'Adsorbate_starOH2_v3(AutoRecove'!$E$2:$L$7960, 5, FALSE)</f>
        <v>-0.11799999999999999</v>
      </c>
    </row>
    <row r="1977" spans="2:6" x14ac:dyDescent="0.2">
      <c r="B1977" s="3" t="s">
        <v>3507</v>
      </c>
      <c r="C1977" s="4" t="s">
        <v>1261</v>
      </c>
      <c r="D1977" s="4" t="s">
        <v>30474</v>
      </c>
      <c r="F1977" s="4">
        <f>VLOOKUP($B1977, 'Adsorbate_starOH2_v3(AutoRecove'!$E$2:$L$7960, 5, FALSE)</f>
        <v>-7.8E-2</v>
      </c>
    </row>
    <row r="1978" spans="2:6" x14ac:dyDescent="0.2">
      <c r="B1978" s="3" t="s">
        <v>29443</v>
      </c>
      <c r="C1978" s="4" t="s">
        <v>1261</v>
      </c>
      <c r="D1978" s="4" t="s">
        <v>30474</v>
      </c>
      <c r="F1978" s="4">
        <f>VLOOKUP($B1978, 'Adsorbate_starOH2_v3(AutoRecove'!$E$2:$L$7960, 5, FALSE)</f>
        <v>-0.19700000000000001</v>
      </c>
    </row>
    <row r="1979" spans="2:6" x14ac:dyDescent="0.2">
      <c r="B1979" s="3" t="s">
        <v>2267</v>
      </c>
      <c r="C1979" s="4" t="s">
        <v>1261</v>
      </c>
      <c r="D1979" s="4" t="s">
        <v>30474</v>
      </c>
      <c r="F1979" s="4">
        <f>VLOOKUP($B1979, 'Adsorbate_starOH2_v3(AutoRecove'!$E$2:$L$7960, 5, FALSE)</f>
        <v>-1.6919999999999999</v>
      </c>
    </row>
    <row r="1980" spans="2:6" x14ac:dyDescent="0.2">
      <c r="B1980" s="3" t="s">
        <v>29920</v>
      </c>
      <c r="C1980" s="4" t="s">
        <v>1261</v>
      </c>
      <c r="F1980" s="4">
        <f>VLOOKUP($B1980, 'Adsorbate_starOH2_v3(AutoRecove'!$E$2:$L$7960, 5, FALSE)</f>
        <v>-0.156</v>
      </c>
    </row>
    <row r="1981" spans="2:6" x14ac:dyDescent="0.2">
      <c r="B1981" s="3" t="s">
        <v>22639</v>
      </c>
      <c r="C1981" s="4" t="s">
        <v>1261</v>
      </c>
      <c r="F1981" s="4">
        <f>VLOOKUP($B1981, 'Adsorbate_starOH2_v3(AutoRecove'!$E$2:$L$7960, 5, FALSE)</f>
        <v>-0.33700000000000002</v>
      </c>
    </row>
    <row r="1982" spans="2:6" x14ac:dyDescent="0.2">
      <c r="B1982" s="3" t="s">
        <v>29146</v>
      </c>
      <c r="C1982" s="4" t="s">
        <v>1261</v>
      </c>
      <c r="F1982" s="4">
        <f>VLOOKUP($B1982, 'Adsorbate_starOH2_v3(AutoRecove'!$E$2:$L$7960, 5, FALSE)</f>
        <v>-0.20699999999999999</v>
      </c>
    </row>
    <row r="1983" spans="2:6" x14ac:dyDescent="0.2">
      <c r="B1983" s="3" t="s">
        <v>8153</v>
      </c>
      <c r="C1983" s="4" t="s">
        <v>1261</v>
      </c>
      <c r="F1983" s="4">
        <f>VLOOKUP($B1983, 'Adsorbate_starOH2_v3(AutoRecove'!$E$2:$L$7960, 5, FALSE)</f>
        <v>-6.7000000000000004E-2</v>
      </c>
    </row>
    <row r="1984" spans="2:6" x14ac:dyDescent="0.2">
      <c r="B1984" s="3" t="s">
        <v>13144</v>
      </c>
      <c r="C1984" s="4" t="s">
        <v>1261</v>
      </c>
      <c r="F1984" s="4">
        <f>VLOOKUP($B1984, 'Adsorbate_starOH2_v3(AutoRecove'!$E$2:$L$7960, 5, FALSE)</f>
        <v>-0.70099999999999996</v>
      </c>
    </row>
    <row r="1985" spans="2:6" x14ac:dyDescent="0.2">
      <c r="B1985" s="3" t="s">
        <v>10075</v>
      </c>
      <c r="C1985" s="4" t="s">
        <v>1261</v>
      </c>
      <c r="F1985" s="4">
        <f>VLOOKUP($B1985, 'Adsorbate_starOH2_v3(AutoRecove'!$E$2:$L$7960, 5, FALSE)</f>
        <v>-0.104</v>
      </c>
    </row>
    <row r="1986" spans="2:6" x14ac:dyDescent="0.2">
      <c r="B1986" s="3" t="s">
        <v>8877</v>
      </c>
      <c r="C1986" s="4" t="s">
        <v>3855</v>
      </c>
      <c r="D1986" s="4" t="s">
        <v>30469</v>
      </c>
      <c r="F1986" s="4">
        <f>VLOOKUP($B1986, 'Adsorbate_starOH2_v3(AutoRecove'!$E$2:$L$7960, 5, FALSE)</f>
        <v>-8.3000000000000004E-2</v>
      </c>
    </row>
    <row r="1987" spans="2:6" x14ac:dyDescent="0.2">
      <c r="B1987" s="3" t="s">
        <v>9490</v>
      </c>
      <c r="C1987" s="4" t="s">
        <v>3855</v>
      </c>
      <c r="D1987" s="4" t="s">
        <v>30469</v>
      </c>
      <c r="F1987" s="4">
        <f>VLOOKUP($B1987, 'Adsorbate_starOH2_v3(AutoRecove'!$E$2:$L$7960, 5, FALSE)</f>
        <v>-0.04</v>
      </c>
    </row>
    <row r="1988" spans="2:6" x14ac:dyDescent="0.2">
      <c r="B1988" s="3" t="s">
        <v>19667</v>
      </c>
      <c r="C1988" s="4" t="s">
        <v>3855</v>
      </c>
      <c r="D1988" s="4" t="s">
        <v>30469</v>
      </c>
      <c r="F1988" s="4">
        <f>VLOOKUP($B1988, 'Adsorbate_starOH2_v3(AutoRecove'!$E$2:$L$7960, 5, FALSE)</f>
        <v>-0.52300000000000002</v>
      </c>
    </row>
    <row r="1989" spans="2:6" x14ac:dyDescent="0.2">
      <c r="B1989" s="3" t="s">
        <v>12913</v>
      </c>
      <c r="C1989" s="4" t="s">
        <v>3855</v>
      </c>
      <c r="D1989" s="4" t="s">
        <v>30469</v>
      </c>
      <c r="F1989" s="4">
        <f>VLOOKUP($B1989, 'Adsorbate_starOH2_v3(AutoRecove'!$E$2:$L$7960, 5, FALSE)</f>
        <v>-0.309</v>
      </c>
    </row>
    <row r="1990" spans="2:6" x14ac:dyDescent="0.2">
      <c r="B1990" s="3" t="s">
        <v>9082</v>
      </c>
      <c r="C1990" s="4" t="s">
        <v>3855</v>
      </c>
      <c r="D1990" s="4" t="s">
        <v>30469</v>
      </c>
      <c r="F1990" s="4">
        <f>VLOOKUP($B1990, 'Adsorbate_starOH2_v3(AutoRecove'!$E$2:$L$7960, 5, FALSE)</f>
        <v>-4.9000000000000002E-2</v>
      </c>
    </row>
    <row r="1991" spans="2:6" x14ac:dyDescent="0.2">
      <c r="B1991" s="3" t="s">
        <v>12691</v>
      </c>
      <c r="C1991" s="4" t="s">
        <v>3855</v>
      </c>
      <c r="D1991" s="4" t="s">
        <v>30469</v>
      </c>
      <c r="F1991" s="4">
        <f>VLOOKUP($B1991, 'Adsorbate_starOH2_v3(AutoRecove'!$E$2:$L$7960, 5, FALSE)</f>
        <v>-1.3260000000000001</v>
      </c>
    </row>
    <row r="1992" spans="2:6" x14ac:dyDescent="0.2">
      <c r="B1992" s="3" t="s">
        <v>17141</v>
      </c>
      <c r="C1992" s="4" t="s">
        <v>3855</v>
      </c>
      <c r="D1992" s="4" t="s">
        <v>6009</v>
      </c>
      <c r="E1992" s="4" t="s">
        <v>30469</v>
      </c>
      <c r="F1992" s="4">
        <f>VLOOKUP($B1992, 'Adsorbate_starOH2_v3(AutoRecove'!$E$2:$L$7960, 5, FALSE)</f>
        <v>-2.5000000000000001E-2</v>
      </c>
    </row>
    <row r="1993" spans="2:6" x14ac:dyDescent="0.2">
      <c r="B1993" s="3" t="s">
        <v>13271</v>
      </c>
      <c r="C1993" s="4" t="s">
        <v>3855</v>
      </c>
      <c r="D1993" s="4" t="s">
        <v>6009</v>
      </c>
      <c r="E1993" s="4" t="s">
        <v>55</v>
      </c>
      <c r="F1993" s="4">
        <f>VLOOKUP($B1993, 'Adsorbate_starOH2_v3(AutoRecove'!$E$2:$L$7960, 5, FALSE)</f>
        <v>-1.3779999999999999</v>
      </c>
    </row>
    <row r="1994" spans="2:6" x14ac:dyDescent="0.2">
      <c r="B1994" s="3" t="s">
        <v>18118</v>
      </c>
      <c r="C1994" s="4" t="s">
        <v>3855</v>
      </c>
      <c r="D1994" s="4" t="s">
        <v>6009</v>
      </c>
      <c r="E1994" s="4" t="s">
        <v>55</v>
      </c>
      <c r="F1994" s="4">
        <f>VLOOKUP($B1994, 'Adsorbate_starOH2_v3(AutoRecove'!$E$2:$L$7960, 5, FALSE)</f>
        <v>-7.6999999999999999E-2</v>
      </c>
    </row>
    <row r="1995" spans="2:6" x14ac:dyDescent="0.2">
      <c r="B1995" s="3" t="s">
        <v>3011</v>
      </c>
      <c r="C1995" s="4" t="s">
        <v>3855</v>
      </c>
      <c r="D1995" s="4" t="s">
        <v>6009</v>
      </c>
      <c r="F1995" s="4">
        <f>VLOOKUP($B1995, 'Adsorbate_starOH2_v3(AutoRecove'!$E$2:$L$7960, 5, FALSE)</f>
        <v>-0.313</v>
      </c>
    </row>
    <row r="1996" spans="2:6" x14ac:dyDescent="0.2">
      <c r="B1996" s="3" t="s">
        <v>28007</v>
      </c>
      <c r="C1996" s="4" t="s">
        <v>3855</v>
      </c>
      <c r="D1996" s="4" t="s">
        <v>6009</v>
      </c>
      <c r="F1996" s="4">
        <f>VLOOKUP($B1996, 'Adsorbate_starOH2_v3(AutoRecove'!$E$2:$L$7960, 5, FALSE)</f>
        <v>-3.9E-2</v>
      </c>
    </row>
    <row r="1997" spans="2:6" x14ac:dyDescent="0.2">
      <c r="B1997" s="3" t="s">
        <v>20131</v>
      </c>
      <c r="C1997" s="4" t="s">
        <v>3855</v>
      </c>
      <c r="D1997" s="4" t="s">
        <v>25964</v>
      </c>
      <c r="E1997" s="4" t="s">
        <v>9466</v>
      </c>
      <c r="F1997" s="4">
        <f>VLOOKUP($B1997, 'Adsorbate_starOH2_v3(AutoRecove'!$E$2:$L$7960, 5, FALSE)</f>
        <v>-5.7000000000000002E-2</v>
      </c>
    </row>
    <row r="1998" spans="2:6" x14ac:dyDescent="0.2">
      <c r="B1998" s="3" t="s">
        <v>3876</v>
      </c>
      <c r="C1998" s="4" t="s">
        <v>3855</v>
      </c>
      <c r="D1998" s="4" t="s">
        <v>25964</v>
      </c>
      <c r="F1998" s="4">
        <f>VLOOKUP($B1998, 'Adsorbate_starOH2_v3(AutoRecove'!$E$2:$L$7960, 5, FALSE)</f>
        <v>-0.46500000000000002</v>
      </c>
    </row>
    <row r="1999" spans="2:6" x14ac:dyDescent="0.2">
      <c r="B1999" s="3" t="s">
        <v>11902</v>
      </c>
      <c r="C1999" s="4" t="s">
        <v>3855</v>
      </c>
      <c r="D1999" s="4" t="s">
        <v>25964</v>
      </c>
      <c r="F1999" s="4">
        <f>VLOOKUP($B1999, 'Adsorbate_starOH2_v3(AutoRecove'!$E$2:$L$7960, 5, FALSE)</f>
        <v>-0.80300000000000005</v>
      </c>
    </row>
    <row r="2000" spans="2:6" x14ac:dyDescent="0.2">
      <c r="B2000" s="3" t="s">
        <v>11449</v>
      </c>
      <c r="C2000" s="4" t="s">
        <v>3855</v>
      </c>
      <c r="D2000" s="4" t="s">
        <v>25964</v>
      </c>
      <c r="F2000" s="4">
        <f>VLOOKUP($B2000, 'Adsorbate_starOH2_v3(AutoRecove'!$E$2:$L$7960, 5, FALSE)</f>
        <v>-0.54400000000000004</v>
      </c>
    </row>
    <row r="2001" spans="2:6" x14ac:dyDescent="0.2">
      <c r="B2001" s="3" t="s">
        <v>8739</v>
      </c>
      <c r="C2001" s="4" t="s">
        <v>3855</v>
      </c>
      <c r="D2001" s="4" t="s">
        <v>25964</v>
      </c>
      <c r="F2001" s="4">
        <f>VLOOKUP($B2001, 'Adsorbate_starOH2_v3(AutoRecove'!$E$2:$L$7960, 5, FALSE)</f>
        <v>-0.72399999999999998</v>
      </c>
    </row>
    <row r="2002" spans="2:6" x14ac:dyDescent="0.2">
      <c r="B2002" s="3" t="s">
        <v>3432</v>
      </c>
      <c r="C2002" s="4" t="s">
        <v>3855</v>
      </c>
      <c r="D2002" s="4" t="s">
        <v>25964</v>
      </c>
      <c r="F2002" s="4">
        <f>VLOOKUP($B2002, 'Adsorbate_starOH2_v3(AutoRecove'!$E$2:$L$7960, 5, FALSE)</f>
        <v>-0.98699999999999999</v>
      </c>
    </row>
    <row r="2003" spans="2:6" x14ac:dyDescent="0.2">
      <c r="B2003" s="3" t="s">
        <v>18860</v>
      </c>
      <c r="C2003" s="4" t="s">
        <v>3855</v>
      </c>
      <c r="D2003" s="4" t="s">
        <v>25964</v>
      </c>
      <c r="F2003" s="4">
        <f>VLOOKUP($B2003, 'Adsorbate_starOH2_v3(AutoRecove'!$E$2:$L$7960, 5, FALSE)</f>
        <v>-9.6000000000000002E-2</v>
      </c>
    </row>
    <row r="2004" spans="2:6" x14ac:dyDescent="0.2">
      <c r="B2004" s="3" t="s">
        <v>30191</v>
      </c>
      <c r="C2004" s="4" t="s">
        <v>3855</v>
      </c>
      <c r="D2004" s="4" t="s">
        <v>25964</v>
      </c>
      <c r="F2004" s="4">
        <f>VLOOKUP($B2004, 'Adsorbate_starOH2_v3(AutoRecove'!$E$2:$L$7960, 5, FALSE)</f>
        <v>-0.32300000000000001</v>
      </c>
    </row>
    <row r="2005" spans="2:6" x14ac:dyDescent="0.2">
      <c r="B2005" s="3" t="s">
        <v>29829</v>
      </c>
      <c r="C2005" s="4" t="s">
        <v>3855</v>
      </c>
      <c r="D2005" s="4" t="s">
        <v>2233</v>
      </c>
      <c r="E2005" s="4" t="s">
        <v>25964</v>
      </c>
      <c r="F2005" s="4">
        <f>VLOOKUP($B2005, 'Adsorbate_starOH2_v3(AutoRecove'!$E$2:$L$7960, 5, FALSE)</f>
        <v>1.8009999999999999</v>
      </c>
    </row>
    <row r="2006" spans="2:6" x14ac:dyDescent="0.2">
      <c r="B2006" s="3" t="s">
        <v>10907</v>
      </c>
      <c r="C2006" s="4" t="s">
        <v>3855</v>
      </c>
      <c r="D2006" s="4" t="s">
        <v>2233</v>
      </c>
      <c r="F2006" s="4">
        <f>VLOOKUP($B2006, 'Adsorbate_starOH2_v3(AutoRecove'!$E$2:$L$7960, 5, FALSE)</f>
        <v>0.10199999999999999</v>
      </c>
    </row>
    <row r="2007" spans="2:6" x14ac:dyDescent="0.2">
      <c r="B2007" s="3" t="s">
        <v>4684</v>
      </c>
      <c r="C2007" s="4" t="s">
        <v>3855</v>
      </c>
      <c r="D2007" s="4" t="s">
        <v>2233</v>
      </c>
      <c r="F2007" s="4">
        <f>VLOOKUP($B2007, 'Adsorbate_starOH2_v3(AutoRecove'!$E$2:$L$7960, 5, FALSE)</f>
        <v>-0.71799999999999997</v>
      </c>
    </row>
    <row r="2008" spans="2:6" x14ac:dyDescent="0.2">
      <c r="B2008" s="3" t="s">
        <v>11109</v>
      </c>
      <c r="C2008" s="4" t="s">
        <v>3855</v>
      </c>
      <c r="D2008" s="4" t="s">
        <v>2233</v>
      </c>
      <c r="F2008" s="4">
        <f>VLOOKUP($B2008, 'Adsorbate_starOH2_v3(AutoRecove'!$E$2:$L$7960, 5, FALSE)</f>
        <v>-0.17799999999999999</v>
      </c>
    </row>
    <row r="2009" spans="2:6" x14ac:dyDescent="0.2">
      <c r="B2009" s="3" t="s">
        <v>2179</v>
      </c>
      <c r="C2009" s="4" t="s">
        <v>3855</v>
      </c>
      <c r="D2009" s="4" t="s">
        <v>3691</v>
      </c>
      <c r="E2009" s="4" t="s">
        <v>1518</v>
      </c>
      <c r="F2009" s="4">
        <f>VLOOKUP($B2009, 'Adsorbate_starOH2_v3(AutoRecove'!$E$2:$L$7960, 5, FALSE)</f>
        <v>-0.13700000000000001</v>
      </c>
    </row>
    <row r="2010" spans="2:6" x14ac:dyDescent="0.2">
      <c r="B2010" s="3" t="s">
        <v>10687</v>
      </c>
      <c r="C2010" s="4" t="s">
        <v>3855</v>
      </c>
      <c r="D2010" s="4" t="s">
        <v>3691</v>
      </c>
      <c r="E2010" s="4" t="s">
        <v>155</v>
      </c>
      <c r="F2010" s="4">
        <f>VLOOKUP($B2010, 'Adsorbate_starOH2_v3(AutoRecove'!$E$2:$L$7960, 5, FALSE)</f>
        <v>0.159</v>
      </c>
    </row>
    <row r="2011" spans="2:6" x14ac:dyDescent="0.2">
      <c r="B2011" s="3" t="s">
        <v>8746</v>
      </c>
      <c r="C2011" s="4" t="s">
        <v>3855</v>
      </c>
      <c r="D2011" s="4" t="s">
        <v>3691</v>
      </c>
      <c r="E2011" s="4" t="s">
        <v>155</v>
      </c>
      <c r="F2011" s="4">
        <f>VLOOKUP($B2011, 'Adsorbate_starOH2_v3(AutoRecove'!$E$2:$L$7960, 5, FALSE)</f>
        <v>-0.53800000000000003</v>
      </c>
    </row>
    <row r="2012" spans="2:6" x14ac:dyDescent="0.2">
      <c r="B2012" s="3" t="s">
        <v>5685</v>
      </c>
      <c r="C2012" s="4" t="s">
        <v>3855</v>
      </c>
      <c r="D2012" s="4" t="s">
        <v>3691</v>
      </c>
      <c r="E2012" s="4" t="s">
        <v>3550</v>
      </c>
      <c r="F2012" s="4">
        <f>VLOOKUP($B2012, 'Adsorbate_starOH2_v3(AutoRecove'!$E$2:$L$7960, 5, FALSE)</f>
        <v>-0.33600000000000002</v>
      </c>
    </row>
    <row r="2013" spans="2:6" x14ac:dyDescent="0.2">
      <c r="B2013" s="3" t="s">
        <v>14472</v>
      </c>
      <c r="C2013" s="4" t="s">
        <v>3855</v>
      </c>
      <c r="D2013" s="4" t="s">
        <v>3691</v>
      </c>
      <c r="E2013" s="4" t="s">
        <v>3550</v>
      </c>
      <c r="F2013" s="4">
        <f>VLOOKUP($B2013, 'Adsorbate_starOH2_v3(AutoRecove'!$E$2:$L$7960, 5, FALSE)</f>
        <v>-4.4999999999999998E-2</v>
      </c>
    </row>
    <row r="2014" spans="2:6" x14ac:dyDescent="0.2">
      <c r="B2014" s="3" t="s">
        <v>3363</v>
      </c>
      <c r="C2014" s="4" t="s">
        <v>3855</v>
      </c>
      <c r="D2014" s="4" t="s">
        <v>3691</v>
      </c>
      <c r="E2014" s="4" t="s">
        <v>2233</v>
      </c>
      <c r="F2014" s="4">
        <f>VLOOKUP($B2014, 'Adsorbate_starOH2_v3(AutoRecove'!$E$2:$L$7960, 5, FALSE)</f>
        <v>-3.0000000000000001E-3</v>
      </c>
    </row>
    <row r="2015" spans="2:6" x14ac:dyDescent="0.2">
      <c r="B2015" s="3" t="s">
        <v>11465</v>
      </c>
      <c r="C2015" s="4" t="s">
        <v>3855</v>
      </c>
      <c r="D2015" s="4" t="s">
        <v>3691</v>
      </c>
      <c r="F2015" s="4">
        <f>VLOOKUP($B2015, 'Adsorbate_starOH2_v3(AutoRecove'!$E$2:$L$7960, 5, FALSE)</f>
        <v>-0.47899999999999998</v>
      </c>
    </row>
    <row r="2016" spans="2:6" x14ac:dyDescent="0.2">
      <c r="B2016" s="3" t="s">
        <v>6921</v>
      </c>
      <c r="C2016" s="4" t="s">
        <v>3855</v>
      </c>
      <c r="D2016" s="4" t="s">
        <v>3691</v>
      </c>
      <c r="F2016" s="4">
        <f>VLOOKUP($B2016, 'Adsorbate_starOH2_v3(AutoRecove'!$E$2:$L$7960, 5, FALSE)</f>
        <v>-0.217</v>
      </c>
    </row>
    <row r="2017" spans="2:6" x14ac:dyDescent="0.2">
      <c r="B2017" s="3" t="s">
        <v>21769</v>
      </c>
      <c r="C2017" s="4" t="s">
        <v>3855</v>
      </c>
      <c r="D2017" s="4" t="s">
        <v>3691</v>
      </c>
      <c r="F2017" s="4">
        <f>VLOOKUP($B2017, 'Adsorbate_starOH2_v3(AutoRecove'!$E$2:$L$7960, 5, FALSE)</f>
        <v>-6.9000000000000006E-2</v>
      </c>
    </row>
    <row r="2018" spans="2:6" x14ac:dyDescent="0.2">
      <c r="B2018" s="3" t="s">
        <v>7465</v>
      </c>
      <c r="C2018" s="4" t="s">
        <v>3855</v>
      </c>
      <c r="D2018" s="4" t="s">
        <v>3691</v>
      </c>
      <c r="F2018" s="4">
        <f>VLOOKUP($B2018, 'Adsorbate_starOH2_v3(AutoRecove'!$E$2:$L$7960, 5, FALSE)</f>
        <v>-0.14299999999999999</v>
      </c>
    </row>
    <row r="2019" spans="2:6" x14ac:dyDescent="0.2">
      <c r="B2019" s="3" t="s">
        <v>5221</v>
      </c>
      <c r="C2019" s="4" t="s">
        <v>3855</v>
      </c>
      <c r="D2019" s="4" t="s">
        <v>3691</v>
      </c>
      <c r="F2019" s="4">
        <f>VLOOKUP($B2019, 'Adsorbate_starOH2_v3(AutoRecove'!$E$2:$L$7960, 5, FALSE)</f>
        <v>-0.33600000000000002</v>
      </c>
    </row>
    <row r="2020" spans="2:6" x14ac:dyDescent="0.2">
      <c r="B2020" s="3" t="s">
        <v>11521</v>
      </c>
      <c r="C2020" s="4" t="s">
        <v>3855</v>
      </c>
      <c r="D2020" s="4" t="s">
        <v>3691</v>
      </c>
      <c r="F2020" s="4">
        <f>VLOOKUP($B2020, 'Adsorbate_starOH2_v3(AutoRecove'!$E$2:$L$7960, 5, FALSE)</f>
        <v>-9.1999999999999998E-2</v>
      </c>
    </row>
    <row r="2021" spans="2:6" x14ac:dyDescent="0.2">
      <c r="B2021" s="3" t="s">
        <v>16853</v>
      </c>
      <c r="C2021" s="4" t="s">
        <v>3855</v>
      </c>
      <c r="D2021" s="4" t="s">
        <v>3691</v>
      </c>
      <c r="F2021" s="4">
        <f>VLOOKUP($B2021, 'Adsorbate_starOH2_v3(AutoRecove'!$E$2:$L$7960, 5, FALSE)</f>
        <v>1.722</v>
      </c>
    </row>
    <row r="2022" spans="2:6" x14ac:dyDescent="0.2">
      <c r="B2022" s="3" t="s">
        <v>18368</v>
      </c>
      <c r="C2022" s="4" t="s">
        <v>3855</v>
      </c>
      <c r="D2022" s="4" t="s">
        <v>3691</v>
      </c>
      <c r="F2022" s="4">
        <f>VLOOKUP($B2022, 'Adsorbate_starOH2_v3(AutoRecove'!$E$2:$L$7960, 5, FALSE)</f>
        <v>-0.61699999999999999</v>
      </c>
    </row>
    <row r="2023" spans="2:6" x14ac:dyDescent="0.2">
      <c r="B2023" s="3" t="s">
        <v>16537</v>
      </c>
      <c r="C2023" s="4" t="s">
        <v>3855</v>
      </c>
      <c r="D2023" s="4" t="s">
        <v>3691</v>
      </c>
      <c r="F2023" s="4">
        <f>VLOOKUP($B2023, 'Adsorbate_starOH2_v3(AutoRecove'!$E$2:$L$7960, 5, FALSE)</f>
        <v>-1.3080000000000001</v>
      </c>
    </row>
    <row r="2024" spans="2:6" x14ac:dyDescent="0.2">
      <c r="B2024" s="3" t="s">
        <v>23213</v>
      </c>
      <c r="C2024" s="4" t="s">
        <v>3855</v>
      </c>
      <c r="D2024" s="4" t="s">
        <v>3691</v>
      </c>
      <c r="F2024" s="4">
        <f>VLOOKUP($B2024, 'Adsorbate_starOH2_v3(AutoRecove'!$E$2:$L$7960, 5, FALSE)</f>
        <v>-5.0999999999999997E-2</v>
      </c>
    </row>
    <row r="2025" spans="2:6" x14ac:dyDescent="0.2">
      <c r="B2025" s="3" t="s">
        <v>16698</v>
      </c>
      <c r="C2025" s="4" t="s">
        <v>3855</v>
      </c>
      <c r="D2025" s="4" t="s">
        <v>3691</v>
      </c>
      <c r="F2025" s="4">
        <f>VLOOKUP($B2025, 'Adsorbate_starOH2_v3(AutoRecove'!$E$2:$L$7960, 5, FALSE)</f>
        <v>-0.27</v>
      </c>
    </row>
    <row r="2026" spans="2:6" x14ac:dyDescent="0.2">
      <c r="B2026" s="3" t="s">
        <v>8872</v>
      </c>
      <c r="C2026" s="4" t="s">
        <v>3855</v>
      </c>
      <c r="D2026" s="4" t="s">
        <v>30472</v>
      </c>
      <c r="E2026" s="4" t="s">
        <v>30469</v>
      </c>
      <c r="F2026" s="4">
        <f>VLOOKUP($B2026, 'Adsorbate_starOH2_v3(AutoRecove'!$E$2:$L$7960, 5, FALSE)</f>
        <v>-0.10199999999999999</v>
      </c>
    </row>
    <row r="2027" spans="2:6" x14ac:dyDescent="0.2">
      <c r="B2027" s="3" t="s">
        <v>1888</v>
      </c>
      <c r="C2027" s="4" t="s">
        <v>3855</v>
      </c>
      <c r="D2027" s="4" t="s">
        <v>30472</v>
      </c>
      <c r="E2027" s="4" t="s">
        <v>1518</v>
      </c>
      <c r="F2027" s="4">
        <f>VLOOKUP($B2027, 'Adsorbate_starOH2_v3(AutoRecove'!$E$2:$L$7960, 5, FALSE)</f>
        <v>-0.71</v>
      </c>
    </row>
    <row r="2028" spans="2:6" x14ac:dyDescent="0.2">
      <c r="B2028" s="3" t="s">
        <v>15635</v>
      </c>
      <c r="C2028" s="4" t="s">
        <v>3855</v>
      </c>
      <c r="D2028" s="4" t="s">
        <v>30472</v>
      </c>
      <c r="E2028" s="4" t="s">
        <v>1518</v>
      </c>
      <c r="F2028" s="4">
        <f>VLOOKUP($B2028, 'Adsorbate_starOH2_v3(AutoRecove'!$E$2:$L$7960, 5, FALSE)</f>
        <v>-0.253</v>
      </c>
    </row>
    <row r="2029" spans="2:6" x14ac:dyDescent="0.2">
      <c r="B2029" s="3" t="s">
        <v>11233</v>
      </c>
      <c r="C2029" s="4" t="s">
        <v>3855</v>
      </c>
      <c r="D2029" s="4" t="s">
        <v>30472</v>
      </c>
      <c r="E2029" s="4" t="s">
        <v>155</v>
      </c>
      <c r="F2029" s="4">
        <f>VLOOKUP($B2029, 'Adsorbate_starOH2_v3(AutoRecove'!$E$2:$L$7960, 5, FALSE)</f>
        <v>-0.19400000000000001</v>
      </c>
    </row>
    <row r="2030" spans="2:6" x14ac:dyDescent="0.2">
      <c r="B2030" s="3" t="s">
        <v>3712</v>
      </c>
      <c r="C2030" s="4" t="s">
        <v>3855</v>
      </c>
      <c r="D2030" s="4" t="s">
        <v>30472</v>
      </c>
      <c r="E2030" s="4" t="s">
        <v>10708</v>
      </c>
      <c r="F2030" s="4">
        <f>VLOOKUP($B2030, 'Adsorbate_starOH2_v3(AutoRecove'!$E$2:$L$7960, 5, FALSE)</f>
        <v>-0.29099999999999998</v>
      </c>
    </row>
    <row r="2031" spans="2:6" x14ac:dyDescent="0.2">
      <c r="B2031" s="3" t="s">
        <v>22518</v>
      </c>
      <c r="C2031" s="4" t="s">
        <v>3855</v>
      </c>
      <c r="D2031" s="4" t="s">
        <v>30472</v>
      </c>
      <c r="E2031" s="4" t="s">
        <v>398</v>
      </c>
      <c r="F2031" s="4">
        <f>VLOOKUP($B2031, 'Adsorbate_starOH2_v3(AutoRecove'!$E$2:$L$7960, 5, FALSE)</f>
        <v>-3.7999999999999999E-2</v>
      </c>
    </row>
    <row r="2032" spans="2:6" x14ac:dyDescent="0.2">
      <c r="B2032" s="3" t="s">
        <v>14077</v>
      </c>
      <c r="C2032" s="4" t="s">
        <v>3855</v>
      </c>
      <c r="D2032" s="4" t="s">
        <v>30472</v>
      </c>
      <c r="E2032" s="4" t="s">
        <v>398</v>
      </c>
      <c r="F2032" s="4">
        <f>VLOOKUP($B2032, 'Adsorbate_starOH2_v3(AutoRecove'!$E$2:$L$7960, 5, FALSE)</f>
        <v>-3.5000000000000003E-2</v>
      </c>
    </row>
    <row r="2033" spans="2:6" x14ac:dyDescent="0.2">
      <c r="B2033" s="3" t="s">
        <v>23454</v>
      </c>
      <c r="C2033" s="4" t="s">
        <v>3855</v>
      </c>
      <c r="D2033" s="4" t="s">
        <v>30472</v>
      </c>
      <c r="E2033" s="4" t="s">
        <v>2233</v>
      </c>
      <c r="F2033" s="4">
        <f>VLOOKUP($B2033, 'Adsorbate_starOH2_v3(AutoRecove'!$E$2:$L$7960, 5, FALSE)</f>
        <v>-2.0219999999999998</v>
      </c>
    </row>
    <row r="2034" spans="2:6" x14ac:dyDescent="0.2">
      <c r="B2034" s="3" t="s">
        <v>27689</v>
      </c>
      <c r="C2034" s="4" t="s">
        <v>3855</v>
      </c>
      <c r="D2034" s="4" t="s">
        <v>30472</v>
      </c>
      <c r="F2034" s="4">
        <f>VLOOKUP($B2034, 'Adsorbate_starOH2_v3(AutoRecove'!$E$2:$L$7960, 5, FALSE)</f>
        <v>-4.5999999999999999E-2</v>
      </c>
    </row>
    <row r="2035" spans="2:6" x14ac:dyDescent="0.2">
      <c r="B2035" s="3" t="s">
        <v>20126</v>
      </c>
      <c r="C2035" s="4" t="s">
        <v>3855</v>
      </c>
      <c r="D2035" s="4" t="s">
        <v>30472</v>
      </c>
      <c r="F2035" s="4">
        <f>VLOOKUP($B2035, 'Adsorbate_starOH2_v3(AutoRecove'!$E$2:$L$7960, 5, FALSE)</f>
        <v>-0.93</v>
      </c>
    </row>
    <row r="2036" spans="2:6" x14ac:dyDescent="0.2">
      <c r="B2036" s="3" t="s">
        <v>21216</v>
      </c>
      <c r="C2036" s="4" t="s">
        <v>3855</v>
      </c>
      <c r="D2036" s="4" t="s">
        <v>30472</v>
      </c>
      <c r="F2036" s="4">
        <f>VLOOKUP($B2036, 'Adsorbate_starOH2_v3(AutoRecove'!$E$2:$L$7960, 5, FALSE)</f>
        <v>-8.5999999999999993E-2</v>
      </c>
    </row>
    <row r="2037" spans="2:6" x14ac:dyDescent="0.2">
      <c r="B2037" s="3" t="s">
        <v>1255</v>
      </c>
      <c r="C2037" s="4" t="s">
        <v>3855</v>
      </c>
      <c r="D2037" s="4" t="s">
        <v>30472</v>
      </c>
      <c r="F2037" s="4">
        <f>VLOOKUP($B2037, 'Adsorbate_starOH2_v3(AutoRecove'!$E$2:$L$7960, 5, FALSE)</f>
        <v>-0.28199999999999997</v>
      </c>
    </row>
    <row r="2038" spans="2:6" x14ac:dyDescent="0.2">
      <c r="B2038" s="3" t="s">
        <v>11104</v>
      </c>
      <c r="C2038" s="4" t="s">
        <v>3855</v>
      </c>
      <c r="D2038" s="4" t="s">
        <v>30472</v>
      </c>
      <c r="F2038" s="4">
        <f>VLOOKUP($B2038, 'Adsorbate_starOH2_v3(AutoRecove'!$E$2:$L$7960, 5, FALSE)</f>
        <v>-0.69399999999999995</v>
      </c>
    </row>
    <row r="2039" spans="2:6" x14ac:dyDescent="0.2">
      <c r="B2039" s="3" t="s">
        <v>18742</v>
      </c>
      <c r="C2039" s="4" t="s">
        <v>3855</v>
      </c>
      <c r="D2039" s="4" t="s">
        <v>30472</v>
      </c>
      <c r="F2039" s="4">
        <f>VLOOKUP($B2039, 'Adsorbate_starOH2_v3(AutoRecove'!$E$2:$L$7960, 5, FALSE)</f>
        <v>-2.3260000000000001</v>
      </c>
    </row>
    <row r="2040" spans="2:6" x14ac:dyDescent="0.2">
      <c r="B2040" s="3" t="s">
        <v>14342</v>
      </c>
      <c r="C2040" s="4" t="s">
        <v>3855</v>
      </c>
      <c r="D2040" s="4" t="s">
        <v>30472</v>
      </c>
      <c r="F2040" s="4">
        <f>VLOOKUP($B2040, 'Adsorbate_starOH2_v3(AutoRecove'!$E$2:$L$7960, 5, FALSE)</f>
        <v>-0.96399999999999997</v>
      </c>
    </row>
    <row r="2041" spans="2:6" x14ac:dyDescent="0.2">
      <c r="B2041" s="3" t="s">
        <v>15436</v>
      </c>
      <c r="C2041" s="4" t="s">
        <v>3855</v>
      </c>
      <c r="D2041" s="4" t="s">
        <v>30472</v>
      </c>
      <c r="F2041" s="4">
        <f>VLOOKUP($B2041, 'Adsorbate_starOH2_v3(AutoRecove'!$E$2:$L$7960, 5, FALSE)</f>
        <v>-6.9000000000000006E-2</v>
      </c>
    </row>
    <row r="2042" spans="2:6" x14ac:dyDescent="0.2">
      <c r="B2042" s="3" t="s">
        <v>21113</v>
      </c>
      <c r="C2042" s="4" t="s">
        <v>3855</v>
      </c>
      <c r="D2042" s="4" t="s">
        <v>30472</v>
      </c>
      <c r="F2042" s="4">
        <f>VLOOKUP($B2042, 'Adsorbate_starOH2_v3(AutoRecove'!$E$2:$L$7960, 5, FALSE)</f>
        <v>-0.80600000000000005</v>
      </c>
    </row>
    <row r="2043" spans="2:6" x14ac:dyDescent="0.2">
      <c r="B2043" s="3" t="s">
        <v>17498</v>
      </c>
      <c r="C2043" s="4" t="s">
        <v>3855</v>
      </c>
      <c r="D2043" s="4" t="s">
        <v>30472</v>
      </c>
      <c r="F2043" s="4">
        <f>VLOOKUP($B2043, 'Adsorbate_starOH2_v3(AutoRecove'!$E$2:$L$7960, 5, FALSE)</f>
        <v>-0.44700000000000001</v>
      </c>
    </row>
    <row r="2044" spans="2:6" x14ac:dyDescent="0.2">
      <c r="B2044" s="3" t="s">
        <v>5952</v>
      </c>
      <c r="C2044" s="4" t="s">
        <v>3855</v>
      </c>
      <c r="D2044" s="4" t="s">
        <v>30472</v>
      </c>
      <c r="F2044" s="4">
        <f>VLOOKUP($B2044, 'Adsorbate_starOH2_v3(AutoRecove'!$E$2:$L$7960, 5, FALSE)</f>
        <v>-0.59399999999999997</v>
      </c>
    </row>
    <row r="2045" spans="2:6" x14ac:dyDescent="0.2">
      <c r="B2045" s="3" t="s">
        <v>11850</v>
      </c>
      <c r="C2045" s="4" t="s">
        <v>3855</v>
      </c>
      <c r="D2045" s="4" t="s">
        <v>2105</v>
      </c>
      <c r="F2045" s="4">
        <f>VLOOKUP($B2045, 'Adsorbate_starOH2_v3(AutoRecove'!$E$2:$L$7960, 5, FALSE)</f>
        <v>-0.11700000000000001</v>
      </c>
    </row>
    <row r="2046" spans="2:6" x14ac:dyDescent="0.2">
      <c r="B2046" s="3" t="s">
        <v>21575</v>
      </c>
      <c r="C2046" s="4" t="s">
        <v>3855</v>
      </c>
      <c r="D2046" s="4" t="s">
        <v>2105</v>
      </c>
      <c r="F2046" s="4">
        <f>VLOOKUP($B2046, 'Adsorbate_starOH2_v3(AutoRecove'!$E$2:$L$7960, 5, FALSE)</f>
        <v>-0.13300000000000001</v>
      </c>
    </row>
    <row r="2047" spans="2:6" x14ac:dyDescent="0.2">
      <c r="B2047" s="3" t="s">
        <v>29187</v>
      </c>
      <c r="C2047" s="4" t="s">
        <v>3855</v>
      </c>
      <c r="D2047" s="4" t="s">
        <v>2105</v>
      </c>
      <c r="F2047" s="4">
        <f>VLOOKUP($B2047, 'Adsorbate_starOH2_v3(AutoRecove'!$E$2:$L$7960, 5, FALSE)</f>
        <v>-0.03</v>
      </c>
    </row>
    <row r="2048" spans="2:6" x14ac:dyDescent="0.2">
      <c r="B2048" s="3" t="s">
        <v>16325</v>
      </c>
      <c r="C2048" s="4" t="s">
        <v>3855</v>
      </c>
      <c r="D2048" s="4" t="s">
        <v>2105</v>
      </c>
      <c r="F2048" s="4">
        <f>VLOOKUP($B2048, 'Adsorbate_starOH2_v3(AutoRecove'!$E$2:$L$7960, 5, FALSE)</f>
        <v>-0.46800000000000003</v>
      </c>
    </row>
    <row r="2049" spans="2:6" x14ac:dyDescent="0.2">
      <c r="B2049" s="3" t="s">
        <v>18268</v>
      </c>
      <c r="C2049" s="4" t="s">
        <v>3855</v>
      </c>
      <c r="D2049" s="4" t="s">
        <v>30467</v>
      </c>
      <c r="E2049" s="4" t="s">
        <v>1518</v>
      </c>
      <c r="F2049" s="4">
        <f>VLOOKUP($B2049, 'Adsorbate_starOH2_v3(AutoRecove'!$E$2:$L$7960, 5, FALSE)</f>
        <v>-0.252</v>
      </c>
    </row>
    <row r="2050" spans="2:6" x14ac:dyDescent="0.2">
      <c r="B2050" s="3" t="s">
        <v>21200</v>
      </c>
      <c r="C2050" s="4" t="s">
        <v>3855</v>
      </c>
      <c r="D2050" s="4" t="s">
        <v>30467</v>
      </c>
      <c r="E2050" s="4" t="s">
        <v>2233</v>
      </c>
      <c r="F2050" s="4">
        <f>VLOOKUP($B2050, 'Adsorbate_starOH2_v3(AutoRecove'!$E$2:$L$7960, 5, FALSE)</f>
        <v>-1.47</v>
      </c>
    </row>
    <row r="2051" spans="2:6" x14ac:dyDescent="0.2">
      <c r="B2051" s="3" t="s">
        <v>5705</v>
      </c>
      <c r="C2051" s="4" t="s">
        <v>3855</v>
      </c>
      <c r="D2051" s="4" t="s">
        <v>30467</v>
      </c>
      <c r="E2051" s="4" t="s">
        <v>2233</v>
      </c>
      <c r="F2051" s="4">
        <f>VLOOKUP($B2051, 'Adsorbate_starOH2_v3(AutoRecove'!$E$2:$L$7960, 5, FALSE)</f>
        <v>-2.4E-2</v>
      </c>
    </row>
    <row r="2052" spans="2:6" x14ac:dyDescent="0.2">
      <c r="B2052" s="3" t="s">
        <v>12133</v>
      </c>
      <c r="C2052" s="4" t="s">
        <v>3855</v>
      </c>
      <c r="D2052" s="4" t="s">
        <v>30467</v>
      </c>
      <c r="E2052" s="4" t="s">
        <v>2233</v>
      </c>
      <c r="F2052" s="4">
        <f>VLOOKUP($B2052, 'Adsorbate_starOH2_v3(AutoRecove'!$E$2:$L$7960, 5, FALSE)</f>
        <v>-0.67</v>
      </c>
    </row>
    <row r="2053" spans="2:6" x14ac:dyDescent="0.2">
      <c r="B2053" s="3" t="s">
        <v>1876</v>
      </c>
      <c r="C2053" s="4" t="s">
        <v>3855</v>
      </c>
      <c r="D2053" s="4" t="s">
        <v>30467</v>
      </c>
      <c r="E2053" s="4" t="s">
        <v>2233</v>
      </c>
      <c r="F2053" s="4">
        <f>VLOOKUP($B2053, 'Adsorbate_starOH2_v3(AutoRecove'!$E$2:$L$7960, 5, FALSE)</f>
        <v>-0.93</v>
      </c>
    </row>
    <row r="2054" spans="2:6" x14ac:dyDescent="0.2">
      <c r="B2054" s="3" t="s">
        <v>21263</v>
      </c>
      <c r="C2054" s="4" t="s">
        <v>3855</v>
      </c>
      <c r="D2054" s="4" t="s">
        <v>30467</v>
      </c>
      <c r="E2054" s="4" t="s">
        <v>2233</v>
      </c>
      <c r="F2054" s="4">
        <f>VLOOKUP($B2054, 'Adsorbate_starOH2_v3(AutoRecove'!$E$2:$L$7960, 5, FALSE)</f>
        <v>-0.622</v>
      </c>
    </row>
    <row r="2055" spans="2:6" x14ac:dyDescent="0.2">
      <c r="B2055" s="3" t="s">
        <v>11224</v>
      </c>
      <c r="C2055" s="4" t="s">
        <v>3855</v>
      </c>
      <c r="D2055" s="4" t="s">
        <v>30467</v>
      </c>
      <c r="E2055" s="4" t="s">
        <v>2233</v>
      </c>
      <c r="F2055" s="4">
        <f>VLOOKUP($B2055, 'Adsorbate_starOH2_v3(AutoRecove'!$E$2:$L$7960, 5, FALSE)</f>
        <v>-2.15</v>
      </c>
    </row>
    <row r="2056" spans="2:6" x14ac:dyDescent="0.2">
      <c r="B2056" s="3" t="s">
        <v>14861</v>
      </c>
      <c r="C2056" s="4" t="s">
        <v>3855</v>
      </c>
      <c r="D2056" s="4" t="s">
        <v>30467</v>
      </c>
      <c r="E2056" s="4" t="s">
        <v>30472</v>
      </c>
      <c r="F2056" s="4">
        <f>VLOOKUP($B2056, 'Adsorbate_starOH2_v3(AutoRecove'!$E$2:$L$7960, 5, FALSE)</f>
        <v>-0.59099999999999997</v>
      </c>
    </row>
    <row r="2057" spans="2:6" x14ac:dyDescent="0.2">
      <c r="B2057" s="3" t="s">
        <v>21833</v>
      </c>
      <c r="C2057" s="4" t="s">
        <v>3855</v>
      </c>
      <c r="D2057" s="4" t="s">
        <v>30467</v>
      </c>
      <c r="F2057" s="4">
        <f>VLOOKUP($B2057, 'Adsorbate_starOH2_v3(AutoRecove'!$E$2:$L$7960, 5, FALSE)</f>
        <v>-0.39300000000000002</v>
      </c>
    </row>
    <row r="2058" spans="2:6" x14ac:dyDescent="0.2">
      <c r="B2058" s="3" t="s">
        <v>20938</v>
      </c>
      <c r="C2058" s="4" t="s">
        <v>3855</v>
      </c>
      <c r="D2058" s="4" t="s">
        <v>30467</v>
      </c>
      <c r="F2058" s="4">
        <f>VLOOKUP($B2058, 'Adsorbate_starOH2_v3(AutoRecove'!$E$2:$L$7960, 5, FALSE)</f>
        <v>-2.7E-2</v>
      </c>
    </row>
    <row r="2059" spans="2:6" x14ac:dyDescent="0.2">
      <c r="B2059" s="3" t="s">
        <v>19133</v>
      </c>
      <c r="C2059" s="4" t="s">
        <v>3855</v>
      </c>
      <c r="D2059" s="4" t="s">
        <v>30467</v>
      </c>
      <c r="F2059" s="4">
        <f>VLOOKUP($B2059, 'Adsorbate_starOH2_v3(AutoRecove'!$E$2:$L$7960, 5, FALSE)</f>
        <v>-0.33900000000000002</v>
      </c>
    </row>
    <row r="2060" spans="2:6" x14ac:dyDescent="0.2">
      <c r="B2060" s="3" t="s">
        <v>8638</v>
      </c>
      <c r="C2060" s="4" t="s">
        <v>3855</v>
      </c>
      <c r="D2060" s="4" t="s">
        <v>30467</v>
      </c>
      <c r="F2060" s="4">
        <f>VLOOKUP($B2060, 'Adsorbate_starOH2_v3(AutoRecove'!$E$2:$L$7960, 5, FALSE)</f>
        <v>-0.53300000000000003</v>
      </c>
    </row>
    <row r="2061" spans="2:6" x14ac:dyDescent="0.2">
      <c r="B2061" s="3" t="s">
        <v>14943</v>
      </c>
      <c r="C2061" s="4" t="s">
        <v>3855</v>
      </c>
      <c r="D2061" s="4" t="s">
        <v>30467</v>
      </c>
      <c r="F2061" s="4">
        <f>VLOOKUP($B2061, 'Adsorbate_starOH2_v3(AutoRecove'!$E$2:$L$7960, 5, FALSE)</f>
        <v>-0.158</v>
      </c>
    </row>
    <row r="2062" spans="2:6" x14ac:dyDescent="0.2">
      <c r="B2062" s="3" t="s">
        <v>4208</v>
      </c>
      <c r="C2062" s="4" t="s">
        <v>3855</v>
      </c>
      <c r="D2062" s="4" t="s">
        <v>30467</v>
      </c>
      <c r="F2062" s="4">
        <f>VLOOKUP($B2062, 'Adsorbate_starOH2_v3(AutoRecove'!$E$2:$L$7960, 5, FALSE)</f>
        <v>-1.35</v>
      </c>
    </row>
    <row r="2063" spans="2:6" x14ac:dyDescent="0.2">
      <c r="B2063" s="3" t="s">
        <v>1125</v>
      </c>
      <c r="C2063" s="4" t="s">
        <v>3855</v>
      </c>
      <c r="D2063" s="4" t="s">
        <v>30467</v>
      </c>
      <c r="F2063" s="4">
        <f>VLOOKUP($B2063, 'Adsorbate_starOH2_v3(AutoRecove'!$E$2:$L$7960, 5, FALSE)</f>
        <v>-1.0289999999999999</v>
      </c>
    </row>
    <row r="2064" spans="2:6" x14ac:dyDescent="0.2">
      <c r="B2064" s="3" t="s">
        <v>15134</v>
      </c>
      <c r="C2064" s="4" t="s">
        <v>3855</v>
      </c>
      <c r="D2064" s="4" t="s">
        <v>30467</v>
      </c>
      <c r="F2064" s="4">
        <f>VLOOKUP($B2064, 'Adsorbate_starOH2_v3(AutoRecove'!$E$2:$L$7960, 5, FALSE)</f>
        <v>-0.14000000000000001</v>
      </c>
    </row>
    <row r="2065" spans="2:6" x14ac:dyDescent="0.2">
      <c r="B2065" s="3" t="s">
        <v>7237</v>
      </c>
      <c r="C2065" s="4" t="s">
        <v>3855</v>
      </c>
      <c r="D2065" s="4" t="s">
        <v>30467</v>
      </c>
      <c r="F2065" s="4">
        <f>VLOOKUP($B2065, 'Adsorbate_starOH2_v3(AutoRecove'!$E$2:$L$7960, 5, FALSE)</f>
        <v>-1.9550000000000001</v>
      </c>
    </row>
    <row r="2066" spans="2:6" x14ac:dyDescent="0.2">
      <c r="B2066" s="3" t="s">
        <v>4451</v>
      </c>
      <c r="C2066" s="4" t="s">
        <v>3855</v>
      </c>
      <c r="D2066" s="4" t="s">
        <v>30467</v>
      </c>
      <c r="F2066" s="4">
        <f>VLOOKUP($B2066, 'Adsorbate_starOH2_v3(AutoRecove'!$E$2:$L$7960, 5, FALSE)</f>
        <v>-0.79800000000000004</v>
      </c>
    </row>
    <row r="2067" spans="2:6" x14ac:dyDescent="0.2">
      <c r="B2067" s="3" t="s">
        <v>15775</v>
      </c>
      <c r="C2067" s="4" t="s">
        <v>3855</v>
      </c>
      <c r="D2067" s="4" t="s">
        <v>30467</v>
      </c>
      <c r="F2067" s="4">
        <f>VLOOKUP($B2067, 'Adsorbate_starOH2_v3(AutoRecove'!$E$2:$L$7960, 5, FALSE)</f>
        <v>5.7000000000000002E-2</v>
      </c>
    </row>
    <row r="2068" spans="2:6" x14ac:dyDescent="0.2">
      <c r="B2068" s="3" t="s">
        <v>22219</v>
      </c>
      <c r="C2068" s="4" t="s">
        <v>3855</v>
      </c>
      <c r="D2068" s="4" t="s">
        <v>30467</v>
      </c>
      <c r="F2068" s="4">
        <f>VLOOKUP($B2068, 'Adsorbate_starOH2_v3(AutoRecove'!$E$2:$L$7960, 5, FALSE)</f>
        <v>-0.222</v>
      </c>
    </row>
    <row r="2069" spans="2:6" x14ac:dyDescent="0.2">
      <c r="B2069" s="3" t="s">
        <v>12823</v>
      </c>
      <c r="C2069" s="4" t="s">
        <v>3855</v>
      </c>
      <c r="D2069" s="4" t="s">
        <v>30467</v>
      </c>
      <c r="F2069" s="4">
        <f>VLOOKUP($B2069, 'Adsorbate_starOH2_v3(AutoRecove'!$E$2:$L$7960, 5, FALSE)</f>
        <v>-0.36399999999999999</v>
      </c>
    </row>
    <row r="2070" spans="2:6" x14ac:dyDescent="0.2">
      <c r="B2070" s="3" t="s">
        <v>5970</v>
      </c>
      <c r="C2070" s="4" t="s">
        <v>3855</v>
      </c>
      <c r="D2070" s="4" t="s">
        <v>24748</v>
      </c>
      <c r="E2070" s="4" t="s">
        <v>10708</v>
      </c>
      <c r="F2070" s="4">
        <f>VLOOKUP($B2070, 'Adsorbate_starOH2_v3(AutoRecove'!$E$2:$L$7960, 5, FALSE)</f>
        <v>-1.9930000000000001</v>
      </c>
    </row>
    <row r="2071" spans="2:6" x14ac:dyDescent="0.2">
      <c r="B2071" s="3" t="s">
        <v>28857</v>
      </c>
      <c r="C2071" s="4" t="s">
        <v>3855</v>
      </c>
      <c r="D2071" s="4" t="s">
        <v>24748</v>
      </c>
      <c r="E2071" s="4" t="s">
        <v>3550</v>
      </c>
      <c r="F2071" s="4">
        <f>VLOOKUP($B2071, 'Adsorbate_starOH2_v3(AutoRecove'!$E$2:$L$7960, 5, FALSE)</f>
        <v>-0.67100000000000004</v>
      </c>
    </row>
    <row r="2072" spans="2:6" x14ac:dyDescent="0.2">
      <c r="B2072" s="3" t="s">
        <v>21338</v>
      </c>
      <c r="C2072" s="4" t="s">
        <v>3855</v>
      </c>
      <c r="D2072" s="4" t="s">
        <v>24748</v>
      </c>
      <c r="E2072" s="4" t="s">
        <v>2233</v>
      </c>
      <c r="F2072" s="4">
        <f>VLOOKUP($B2072, 'Adsorbate_starOH2_v3(AutoRecove'!$E$2:$L$7960, 5, FALSE)</f>
        <v>-8.7999999999999995E-2</v>
      </c>
    </row>
    <row r="2073" spans="2:6" x14ac:dyDescent="0.2">
      <c r="B2073" s="3" t="s">
        <v>28980</v>
      </c>
      <c r="C2073" s="4" t="s">
        <v>3855</v>
      </c>
      <c r="D2073" s="4" t="s">
        <v>24748</v>
      </c>
      <c r="E2073" s="4" t="s">
        <v>2105</v>
      </c>
      <c r="F2073" s="4">
        <f>VLOOKUP($B2073, 'Adsorbate_starOH2_v3(AutoRecove'!$E$2:$L$7960, 5, FALSE)</f>
        <v>-2.105</v>
      </c>
    </row>
    <row r="2074" spans="2:6" x14ac:dyDescent="0.2">
      <c r="B2074" s="3" t="s">
        <v>6202</v>
      </c>
      <c r="C2074" s="4" t="s">
        <v>3855</v>
      </c>
      <c r="D2074" s="4" t="s">
        <v>24748</v>
      </c>
      <c r="F2074" s="4">
        <f>VLOOKUP($B2074, 'Adsorbate_starOH2_v3(AutoRecove'!$E$2:$L$7960, 5, FALSE)</f>
        <v>-0.35799999999999998</v>
      </c>
    </row>
    <row r="2075" spans="2:6" x14ac:dyDescent="0.2">
      <c r="B2075" s="3" t="s">
        <v>28396</v>
      </c>
      <c r="C2075" s="4" t="s">
        <v>3855</v>
      </c>
      <c r="D2075" s="4" t="s">
        <v>24748</v>
      </c>
      <c r="F2075" s="4">
        <f>VLOOKUP($B2075, 'Adsorbate_starOH2_v3(AutoRecove'!$E$2:$L$7960, 5, FALSE)</f>
        <v>-0.41699999999999998</v>
      </c>
    </row>
    <row r="2076" spans="2:6" x14ac:dyDescent="0.2">
      <c r="B2076" s="3" t="s">
        <v>23289</v>
      </c>
      <c r="C2076" s="4" t="s">
        <v>3855</v>
      </c>
      <c r="D2076" s="4" t="s">
        <v>24748</v>
      </c>
      <c r="F2076" s="4">
        <f>VLOOKUP($B2076, 'Adsorbate_starOH2_v3(AutoRecove'!$E$2:$L$7960, 5, FALSE)</f>
        <v>-3.0649999999999999</v>
      </c>
    </row>
    <row r="2077" spans="2:6" x14ac:dyDescent="0.2">
      <c r="B2077" s="3" t="s">
        <v>6182</v>
      </c>
      <c r="C2077" s="4" t="s">
        <v>3855</v>
      </c>
      <c r="D2077" s="4" t="s">
        <v>24876</v>
      </c>
      <c r="E2077" s="4" t="s">
        <v>2105</v>
      </c>
      <c r="F2077" s="4">
        <f>VLOOKUP($B2077, 'Adsorbate_starOH2_v3(AutoRecove'!$E$2:$L$7960, 5, FALSE)</f>
        <v>-2.3E-2</v>
      </c>
    </row>
    <row r="2078" spans="2:6" x14ac:dyDescent="0.2">
      <c r="B2078" s="3" t="s">
        <v>28461</v>
      </c>
      <c r="C2078" s="4" t="s">
        <v>3855</v>
      </c>
      <c r="D2078" s="4" t="s">
        <v>24876</v>
      </c>
      <c r="E2078" s="4" t="s">
        <v>2105</v>
      </c>
      <c r="F2078" s="4">
        <f>VLOOKUP($B2078, 'Adsorbate_starOH2_v3(AutoRecove'!$E$2:$L$7960, 5, FALSE)</f>
        <v>-0.78200000000000003</v>
      </c>
    </row>
    <row r="2079" spans="2:6" x14ac:dyDescent="0.2">
      <c r="B2079" s="3" t="s">
        <v>2462</v>
      </c>
      <c r="C2079" s="4" t="s">
        <v>3855</v>
      </c>
      <c r="D2079" s="4" t="s">
        <v>24876</v>
      </c>
      <c r="E2079" s="4" t="s">
        <v>2105</v>
      </c>
      <c r="F2079" s="4">
        <f>VLOOKUP($B2079, 'Adsorbate_starOH2_v3(AutoRecove'!$E$2:$L$7960, 5, FALSE)</f>
        <v>-0.38100000000000001</v>
      </c>
    </row>
    <row r="2080" spans="2:6" x14ac:dyDescent="0.2">
      <c r="B2080" s="3" t="s">
        <v>9087</v>
      </c>
      <c r="C2080" s="4" t="s">
        <v>3855</v>
      </c>
      <c r="D2080" s="4" t="s">
        <v>24876</v>
      </c>
      <c r="F2080" s="4">
        <f>VLOOKUP($B2080, 'Adsorbate_starOH2_v3(AutoRecove'!$E$2:$L$7960, 5, FALSE)</f>
        <v>-0.495</v>
      </c>
    </row>
    <row r="2081" spans="2:6" x14ac:dyDescent="0.2">
      <c r="B2081" s="3" t="s">
        <v>9826</v>
      </c>
      <c r="C2081" s="4" t="s">
        <v>3855</v>
      </c>
      <c r="D2081" s="4" t="s">
        <v>24876</v>
      </c>
      <c r="F2081" s="4">
        <f>VLOOKUP($B2081, 'Adsorbate_starOH2_v3(AutoRecove'!$E$2:$L$7960, 5, FALSE)</f>
        <v>-0.14499999999999999</v>
      </c>
    </row>
    <row r="2082" spans="2:6" x14ac:dyDescent="0.2">
      <c r="B2082" s="3" t="s">
        <v>19861</v>
      </c>
      <c r="C2082" s="4" t="s">
        <v>3855</v>
      </c>
      <c r="D2082" s="4" t="s">
        <v>24876</v>
      </c>
      <c r="F2082" s="4">
        <f>VLOOKUP($B2082, 'Adsorbate_starOH2_v3(AutoRecove'!$E$2:$L$7960, 5, FALSE)</f>
        <v>-6.2640000000000002</v>
      </c>
    </row>
    <row r="2083" spans="2:6" x14ac:dyDescent="0.2">
      <c r="B2083" s="3" t="s">
        <v>21935</v>
      </c>
      <c r="C2083" s="4" t="s">
        <v>3855</v>
      </c>
      <c r="D2083" s="4" t="s">
        <v>24876</v>
      </c>
      <c r="F2083" s="4">
        <f>VLOOKUP($B2083, 'Adsorbate_starOH2_v3(AutoRecove'!$E$2:$L$7960, 5, FALSE)</f>
        <v>0</v>
      </c>
    </row>
    <row r="2084" spans="2:6" x14ac:dyDescent="0.2">
      <c r="B2084" s="3" t="s">
        <v>14904</v>
      </c>
      <c r="C2084" s="4" t="s">
        <v>3855</v>
      </c>
      <c r="D2084" s="4" t="s">
        <v>24876</v>
      </c>
      <c r="F2084" s="4">
        <f>VLOOKUP($B2084, 'Adsorbate_starOH2_v3(AutoRecove'!$E$2:$L$7960, 5, FALSE)</f>
        <v>-2.1669999999999998</v>
      </c>
    </row>
    <row r="2085" spans="2:6" x14ac:dyDescent="0.2">
      <c r="B2085" s="3" t="s">
        <v>21377</v>
      </c>
      <c r="C2085" s="4" t="s">
        <v>3855</v>
      </c>
      <c r="D2085" s="4" t="s">
        <v>24876</v>
      </c>
      <c r="F2085" s="4">
        <f>VLOOKUP($B2085, 'Adsorbate_starOH2_v3(AutoRecove'!$E$2:$L$7960, 5, FALSE)</f>
        <v>-0.48399999999999999</v>
      </c>
    </row>
    <row r="2086" spans="2:6" x14ac:dyDescent="0.2">
      <c r="B2086" s="3" t="s">
        <v>5644</v>
      </c>
      <c r="C2086" s="4" t="s">
        <v>3855</v>
      </c>
      <c r="D2086" s="4" t="s">
        <v>24876</v>
      </c>
      <c r="F2086" s="4">
        <f>VLOOKUP($B2086, 'Adsorbate_starOH2_v3(AutoRecove'!$E$2:$L$7960, 5, FALSE)</f>
        <v>-0.27400000000000002</v>
      </c>
    </row>
    <row r="2087" spans="2:6" x14ac:dyDescent="0.2">
      <c r="B2087" s="3" t="s">
        <v>19294</v>
      </c>
      <c r="C2087" s="4" t="s">
        <v>3855</v>
      </c>
      <c r="D2087" s="4" t="s">
        <v>24876</v>
      </c>
      <c r="F2087" s="4">
        <f>VLOOKUP($B2087, 'Adsorbate_starOH2_v3(AutoRecove'!$E$2:$L$7960, 5, FALSE)</f>
        <v>-0.60499999999999998</v>
      </c>
    </row>
    <row r="2088" spans="2:6" x14ac:dyDescent="0.2">
      <c r="B2088" s="3" t="s">
        <v>5173</v>
      </c>
      <c r="C2088" s="4" t="s">
        <v>3855</v>
      </c>
      <c r="D2088" s="4" t="s">
        <v>24876</v>
      </c>
      <c r="F2088" s="4">
        <f>VLOOKUP($B2088, 'Adsorbate_starOH2_v3(AutoRecove'!$E$2:$L$7960, 5, FALSE)</f>
        <v>-0.312</v>
      </c>
    </row>
    <row r="2089" spans="2:6" x14ac:dyDescent="0.2">
      <c r="B2089" s="3" t="s">
        <v>9092</v>
      </c>
      <c r="C2089" s="4" t="s">
        <v>3855</v>
      </c>
      <c r="D2089" s="4" t="s">
        <v>24876</v>
      </c>
      <c r="F2089" s="4">
        <f>VLOOKUP($B2089, 'Adsorbate_starOH2_v3(AutoRecove'!$E$2:$L$7960, 5, FALSE)</f>
        <v>-0.54800000000000004</v>
      </c>
    </row>
    <row r="2090" spans="2:6" x14ac:dyDescent="0.2">
      <c r="B2090" s="3" t="s">
        <v>12081</v>
      </c>
      <c r="C2090" s="4" t="s">
        <v>3855</v>
      </c>
      <c r="D2090" s="4" t="s">
        <v>24876</v>
      </c>
      <c r="F2090" s="4">
        <f>VLOOKUP($B2090, 'Adsorbate_starOH2_v3(AutoRecove'!$E$2:$L$7960, 5, FALSE)</f>
        <v>-0.193</v>
      </c>
    </row>
    <row r="2091" spans="2:6" x14ac:dyDescent="0.2">
      <c r="B2091" s="3" t="s">
        <v>19040</v>
      </c>
      <c r="C2091" s="4" t="s">
        <v>3855</v>
      </c>
      <c r="D2091" s="4" t="s">
        <v>4735</v>
      </c>
      <c r="E2091" s="4" t="s">
        <v>10708</v>
      </c>
      <c r="F2091" s="4">
        <f>VLOOKUP($B2091, 'Adsorbate_starOH2_v3(AutoRecove'!$E$2:$L$7960, 5, FALSE)</f>
        <v>-0.85099999999999998</v>
      </c>
    </row>
    <row r="2092" spans="2:6" x14ac:dyDescent="0.2">
      <c r="B2092" s="3" t="s">
        <v>19785</v>
      </c>
      <c r="C2092" s="4" t="s">
        <v>3855</v>
      </c>
      <c r="D2092" s="4" t="s">
        <v>4735</v>
      </c>
      <c r="E2092" s="4" t="s">
        <v>3691</v>
      </c>
      <c r="F2092" s="4">
        <f>VLOOKUP($B2092, 'Adsorbate_starOH2_v3(AutoRecove'!$E$2:$L$7960, 5, FALSE)</f>
        <v>-0.122</v>
      </c>
    </row>
    <row r="2093" spans="2:6" x14ac:dyDescent="0.2">
      <c r="B2093" s="3" t="s">
        <v>12650</v>
      </c>
      <c r="C2093" s="4" t="s">
        <v>3855</v>
      </c>
      <c r="D2093" s="4" t="s">
        <v>4735</v>
      </c>
      <c r="F2093" s="4">
        <f>VLOOKUP($B2093, 'Adsorbate_starOH2_v3(AutoRecove'!$E$2:$L$7960, 5, FALSE)</f>
        <v>-5.1999999999999998E-2</v>
      </c>
    </row>
    <row r="2094" spans="2:6" x14ac:dyDescent="0.2">
      <c r="B2094" s="3" t="s">
        <v>5847</v>
      </c>
      <c r="C2094" s="4" t="s">
        <v>3855</v>
      </c>
      <c r="D2094" s="4" t="s">
        <v>21461</v>
      </c>
      <c r="F2094" s="4">
        <f>VLOOKUP($B2094, 'Adsorbate_starOH2_v3(AutoRecove'!$E$2:$L$7960, 5, FALSE)</f>
        <v>-0.193</v>
      </c>
    </row>
    <row r="2095" spans="2:6" x14ac:dyDescent="0.2">
      <c r="B2095" s="3" t="s">
        <v>6770</v>
      </c>
      <c r="C2095" s="4" t="s">
        <v>3855</v>
      </c>
      <c r="D2095" s="4" t="s">
        <v>21461</v>
      </c>
      <c r="F2095" s="4">
        <f>VLOOKUP($B2095, 'Adsorbate_starOH2_v3(AutoRecove'!$E$2:$L$7960, 5, FALSE)</f>
        <v>-0.72699999999999998</v>
      </c>
    </row>
    <row r="2096" spans="2:6" x14ac:dyDescent="0.2">
      <c r="B2096" s="3" t="s">
        <v>23525</v>
      </c>
      <c r="C2096" s="4" t="s">
        <v>3855</v>
      </c>
      <c r="D2096" s="4" t="s">
        <v>21461</v>
      </c>
      <c r="F2096" s="4">
        <f>VLOOKUP($B2096, 'Adsorbate_starOH2_v3(AutoRecove'!$E$2:$L$7960, 5, FALSE)</f>
        <v>-0.32500000000000001</v>
      </c>
    </row>
    <row r="2097" spans="2:6" x14ac:dyDescent="0.2">
      <c r="B2097" s="3" t="s">
        <v>2991</v>
      </c>
      <c r="C2097" s="4" t="s">
        <v>3855</v>
      </c>
      <c r="D2097" s="4" t="s">
        <v>21461</v>
      </c>
      <c r="F2097" s="4">
        <f>VLOOKUP($B2097, 'Adsorbate_starOH2_v3(AutoRecove'!$E$2:$L$7960, 5, FALSE)</f>
        <v>-0.52700000000000002</v>
      </c>
    </row>
    <row r="2098" spans="2:6" x14ac:dyDescent="0.2">
      <c r="B2098" s="3" t="s">
        <v>20955</v>
      </c>
      <c r="C2098" s="4" t="s">
        <v>3855</v>
      </c>
      <c r="D2098" s="4" t="s">
        <v>21461</v>
      </c>
      <c r="F2098" s="4">
        <f>VLOOKUP($B2098, 'Adsorbate_starOH2_v3(AutoRecove'!$E$2:$L$7960, 5, FALSE)</f>
        <v>-0.92900000000000005</v>
      </c>
    </row>
    <row r="2099" spans="2:6" x14ac:dyDescent="0.2">
      <c r="B2099" s="3" t="s">
        <v>17831</v>
      </c>
      <c r="C2099" s="4" t="s">
        <v>3855</v>
      </c>
      <c r="D2099" s="4" t="s">
        <v>21461</v>
      </c>
      <c r="F2099" s="4">
        <f>VLOOKUP($B2099, 'Adsorbate_starOH2_v3(AutoRecove'!$E$2:$L$7960, 5, FALSE)</f>
        <v>-1.2E-2</v>
      </c>
    </row>
    <row r="2100" spans="2:6" x14ac:dyDescent="0.2">
      <c r="B2100" s="3" t="s">
        <v>944</v>
      </c>
      <c r="C2100" s="4" t="s">
        <v>3855</v>
      </c>
      <c r="D2100" s="4" t="s">
        <v>21461</v>
      </c>
      <c r="F2100" s="4">
        <f>VLOOKUP($B2100, 'Adsorbate_starOH2_v3(AutoRecove'!$E$2:$L$7960, 5, FALSE)</f>
        <v>-0.16900000000000001</v>
      </c>
    </row>
    <row r="2101" spans="2:6" x14ac:dyDescent="0.2">
      <c r="B2101" s="3" t="s">
        <v>10259</v>
      </c>
      <c r="C2101" s="4" t="s">
        <v>3855</v>
      </c>
      <c r="D2101" s="4" t="s">
        <v>21461</v>
      </c>
      <c r="F2101" s="4">
        <f>VLOOKUP($B2101, 'Adsorbate_starOH2_v3(AutoRecove'!$E$2:$L$7960, 5, FALSE)</f>
        <v>-1.6E-2</v>
      </c>
    </row>
    <row r="2102" spans="2:6" x14ac:dyDescent="0.2">
      <c r="B2102" s="3" t="s">
        <v>17077</v>
      </c>
      <c r="C2102" s="4" t="s">
        <v>3855</v>
      </c>
      <c r="D2102" s="4" t="s">
        <v>21461</v>
      </c>
      <c r="F2102" s="4">
        <f>VLOOKUP($B2102, 'Adsorbate_starOH2_v3(AutoRecove'!$E$2:$L$7960, 5, FALSE)</f>
        <v>-0.185</v>
      </c>
    </row>
    <row r="2103" spans="2:6" x14ac:dyDescent="0.2">
      <c r="B2103" s="3" t="s">
        <v>4068</v>
      </c>
      <c r="C2103" s="4" t="s">
        <v>3855</v>
      </c>
      <c r="D2103" s="4" t="s">
        <v>21461</v>
      </c>
      <c r="F2103" s="4">
        <f>VLOOKUP($B2103, 'Adsorbate_starOH2_v3(AutoRecove'!$E$2:$L$7960, 5, FALSE)</f>
        <v>-1.7290000000000001</v>
      </c>
    </row>
    <row r="2104" spans="2:6" x14ac:dyDescent="0.2">
      <c r="B2104" s="3" t="s">
        <v>26116</v>
      </c>
      <c r="C2104" s="4" t="s">
        <v>3855</v>
      </c>
      <c r="D2104" s="4" t="s">
        <v>21461</v>
      </c>
      <c r="F2104" s="4">
        <f>VLOOKUP($B2104, 'Adsorbate_starOH2_v3(AutoRecove'!$E$2:$L$7960, 5, FALSE)</f>
        <v>-0.53900000000000003</v>
      </c>
    </row>
    <row r="2105" spans="2:6" x14ac:dyDescent="0.2">
      <c r="B2105" s="3" t="s">
        <v>4120</v>
      </c>
      <c r="C2105" s="4" t="s">
        <v>3855</v>
      </c>
      <c r="D2105" s="4" t="s">
        <v>21461</v>
      </c>
      <c r="F2105" s="4">
        <f>VLOOKUP($B2105, 'Adsorbate_starOH2_v3(AutoRecove'!$E$2:$L$7960, 5, FALSE)</f>
        <v>-1.8260000000000001</v>
      </c>
    </row>
    <row r="2106" spans="2:6" x14ac:dyDescent="0.2">
      <c r="B2106" s="3" t="s">
        <v>30404</v>
      </c>
      <c r="C2106" s="4" t="s">
        <v>3855</v>
      </c>
      <c r="D2106" s="4" t="s">
        <v>21461</v>
      </c>
      <c r="F2106" s="4">
        <f>VLOOKUP($B2106, 'Adsorbate_starOH2_v3(AutoRecove'!$E$2:$L$7960, 5, FALSE)</f>
        <v>0.67200000000000004</v>
      </c>
    </row>
    <row r="2107" spans="2:6" x14ac:dyDescent="0.2">
      <c r="B2107" s="3" t="s">
        <v>9541</v>
      </c>
      <c r="C2107" s="4" t="s">
        <v>3855</v>
      </c>
      <c r="D2107" s="4" t="s">
        <v>9220</v>
      </c>
      <c r="F2107" s="4">
        <f>VLOOKUP($B2107, 'Adsorbate_starOH2_v3(AutoRecove'!$E$2:$L$7960, 5, FALSE)</f>
        <v>-0.19700000000000001</v>
      </c>
    </row>
    <row r="2108" spans="2:6" x14ac:dyDescent="0.2">
      <c r="B2108" s="3" t="s">
        <v>5818</v>
      </c>
      <c r="C2108" s="4" t="s">
        <v>3855</v>
      </c>
      <c r="D2108" s="4" t="s">
        <v>9220</v>
      </c>
      <c r="F2108" s="4">
        <f>VLOOKUP($B2108, 'Adsorbate_starOH2_v3(AutoRecove'!$E$2:$L$7960, 5, FALSE)</f>
        <v>-0.89100000000000001</v>
      </c>
    </row>
    <row r="2109" spans="2:6" x14ac:dyDescent="0.2">
      <c r="B2109" s="3" t="s">
        <v>2857</v>
      </c>
      <c r="C2109" s="4" t="s">
        <v>3855</v>
      </c>
      <c r="D2109" s="4" t="s">
        <v>9220</v>
      </c>
      <c r="F2109" s="4">
        <f>VLOOKUP($B2109, 'Adsorbate_starOH2_v3(AutoRecove'!$E$2:$L$7960, 5, FALSE)</f>
        <v>-0.222</v>
      </c>
    </row>
    <row r="2110" spans="2:6" x14ac:dyDescent="0.2">
      <c r="B2110" s="3" t="s">
        <v>2072</v>
      </c>
      <c r="C2110" s="4" t="s">
        <v>3855</v>
      </c>
      <c r="D2110" s="4" t="s">
        <v>9220</v>
      </c>
      <c r="F2110" s="4">
        <f>VLOOKUP($B2110, 'Adsorbate_starOH2_v3(AutoRecove'!$E$2:$L$7960, 5, FALSE)</f>
        <v>-0.30499999999999999</v>
      </c>
    </row>
    <row r="2111" spans="2:6" x14ac:dyDescent="0.2">
      <c r="B2111" s="3" t="s">
        <v>3154</v>
      </c>
      <c r="C2111" s="4" t="s">
        <v>3855</v>
      </c>
      <c r="D2111" s="4" t="s">
        <v>9220</v>
      </c>
      <c r="F2111" s="4">
        <f>VLOOKUP($B2111, 'Adsorbate_starOH2_v3(AutoRecove'!$E$2:$L$7960, 5, FALSE)</f>
        <v>-9.1999999999999998E-2</v>
      </c>
    </row>
    <row r="2112" spans="2:6" x14ac:dyDescent="0.2">
      <c r="B2112" s="3" t="s">
        <v>7983</v>
      </c>
      <c r="C2112" s="4" t="s">
        <v>3855</v>
      </c>
      <c r="D2112" s="4" t="s">
        <v>9220</v>
      </c>
      <c r="F2112" s="4">
        <f>VLOOKUP($B2112, 'Adsorbate_starOH2_v3(AutoRecove'!$E$2:$L$7960, 5, FALSE)</f>
        <v>-0.66900000000000004</v>
      </c>
    </row>
    <row r="2113" spans="2:6" x14ac:dyDescent="0.2">
      <c r="B2113" s="3" t="s">
        <v>3057</v>
      </c>
      <c r="C2113" s="4" t="s">
        <v>3855</v>
      </c>
      <c r="D2113" s="4" t="s">
        <v>9220</v>
      </c>
      <c r="F2113" s="4">
        <f>VLOOKUP($B2113, 'Adsorbate_starOH2_v3(AutoRecove'!$E$2:$L$7960, 5, FALSE)</f>
        <v>-0.61299999999999999</v>
      </c>
    </row>
    <row r="2114" spans="2:6" x14ac:dyDescent="0.2">
      <c r="B2114" s="3" t="s">
        <v>2795</v>
      </c>
      <c r="C2114" s="4" t="s">
        <v>3855</v>
      </c>
      <c r="D2114" s="4" t="s">
        <v>9220</v>
      </c>
      <c r="F2114" s="4">
        <f>VLOOKUP($B2114, 'Adsorbate_starOH2_v3(AutoRecove'!$E$2:$L$7960, 5, FALSE)</f>
        <v>-2.3370000000000002</v>
      </c>
    </row>
    <row r="2115" spans="2:6" x14ac:dyDescent="0.2">
      <c r="B2115" s="3" t="s">
        <v>24105</v>
      </c>
      <c r="C2115" s="4" t="s">
        <v>3855</v>
      </c>
      <c r="D2115" s="4" t="s">
        <v>9220</v>
      </c>
      <c r="F2115" s="4">
        <f>VLOOKUP($B2115, 'Adsorbate_starOH2_v3(AutoRecove'!$E$2:$L$7960, 5, FALSE)</f>
        <v>-2.8809999999999998</v>
      </c>
    </row>
    <row r="2116" spans="2:6" x14ac:dyDescent="0.2">
      <c r="B2116" s="3" t="s">
        <v>6013</v>
      </c>
      <c r="C2116" s="4" t="s">
        <v>3855</v>
      </c>
      <c r="D2116" s="4" t="s">
        <v>9220</v>
      </c>
      <c r="F2116" s="4">
        <f>VLOOKUP($B2116, 'Adsorbate_starOH2_v3(AutoRecove'!$E$2:$L$7960, 5, FALSE)</f>
        <v>-0.441</v>
      </c>
    </row>
    <row r="2117" spans="2:6" x14ac:dyDescent="0.2">
      <c r="B2117" s="3" t="s">
        <v>1440</v>
      </c>
      <c r="C2117" s="4" t="s">
        <v>3855</v>
      </c>
      <c r="D2117" s="4" t="s">
        <v>1393</v>
      </c>
      <c r="E2117" s="4" t="s">
        <v>30467</v>
      </c>
      <c r="F2117" s="4">
        <f>VLOOKUP($B2117, 'Adsorbate_starOH2_v3(AutoRecove'!$E$2:$L$7960, 5, FALSE)</f>
        <v>-0.56100000000000005</v>
      </c>
    </row>
    <row r="2118" spans="2:6" x14ac:dyDescent="0.2">
      <c r="B2118" s="3" t="s">
        <v>18548</v>
      </c>
      <c r="C2118" s="4" t="s">
        <v>3855</v>
      </c>
      <c r="D2118" s="4" t="s">
        <v>1393</v>
      </c>
      <c r="E2118" s="4" t="s">
        <v>30467</v>
      </c>
      <c r="F2118" s="4">
        <f>VLOOKUP($B2118, 'Adsorbate_starOH2_v3(AutoRecove'!$E$2:$L$7960, 5, FALSE)</f>
        <v>7.6999999999999999E-2</v>
      </c>
    </row>
    <row r="2119" spans="2:6" x14ac:dyDescent="0.2">
      <c r="B2119" s="3" t="s">
        <v>10900</v>
      </c>
      <c r="C2119" s="4" t="s">
        <v>3855</v>
      </c>
      <c r="D2119" s="4" t="s">
        <v>30474</v>
      </c>
      <c r="E2119" s="4" t="s">
        <v>30467</v>
      </c>
      <c r="F2119" s="4">
        <f>VLOOKUP($B2119, 'Adsorbate_starOH2_v3(AutoRecove'!$E$2:$L$7960, 5, FALSE)</f>
        <v>-2.42</v>
      </c>
    </row>
    <row r="2120" spans="2:6" x14ac:dyDescent="0.2">
      <c r="B2120" s="3" t="s">
        <v>14717</v>
      </c>
      <c r="C2120" s="4" t="s">
        <v>3855</v>
      </c>
      <c r="D2120" s="4" t="s">
        <v>30474</v>
      </c>
      <c r="F2120" s="4">
        <f>VLOOKUP($B2120, 'Adsorbate_starOH2_v3(AutoRecove'!$E$2:$L$7960, 5, FALSE)</f>
        <v>-0.55500000000000005</v>
      </c>
    </row>
    <row r="2121" spans="2:6" x14ac:dyDescent="0.2">
      <c r="B2121" s="3" t="s">
        <v>24191</v>
      </c>
      <c r="C2121" s="4" t="s">
        <v>3855</v>
      </c>
      <c r="D2121" s="4" t="s">
        <v>30474</v>
      </c>
      <c r="F2121" s="4">
        <f>VLOOKUP($B2121, 'Adsorbate_starOH2_v3(AutoRecove'!$E$2:$L$7960, 5, FALSE)</f>
        <v>-2.2400000000000002</v>
      </c>
    </row>
    <row r="2122" spans="2:6" x14ac:dyDescent="0.2">
      <c r="B2122" s="3" t="s">
        <v>19753</v>
      </c>
      <c r="C2122" s="4" t="s">
        <v>3855</v>
      </c>
      <c r="D2122" s="4" t="s">
        <v>30474</v>
      </c>
      <c r="F2122" s="4">
        <f>VLOOKUP($B2122, 'Adsorbate_starOH2_v3(AutoRecove'!$E$2:$L$7960, 5, FALSE)</f>
        <v>-0.70499999999999996</v>
      </c>
    </row>
    <row r="2123" spans="2:6" x14ac:dyDescent="0.2">
      <c r="B2123" s="3" t="s">
        <v>12879</v>
      </c>
      <c r="C2123" s="4" t="s">
        <v>3855</v>
      </c>
      <c r="D2123" s="4" t="s">
        <v>30474</v>
      </c>
      <c r="F2123" s="4">
        <f>VLOOKUP($B2123, 'Adsorbate_starOH2_v3(AutoRecove'!$E$2:$L$7960, 5, FALSE)</f>
        <v>-0.17</v>
      </c>
    </row>
    <row r="2124" spans="2:6" x14ac:dyDescent="0.2">
      <c r="B2124" s="3" t="s">
        <v>12410</v>
      </c>
      <c r="C2124" s="4" t="s">
        <v>3855</v>
      </c>
      <c r="D2124" s="4" t="s">
        <v>30474</v>
      </c>
      <c r="F2124" s="4">
        <f>VLOOKUP($B2124, 'Adsorbate_starOH2_v3(AutoRecove'!$E$2:$L$7960, 5, FALSE)</f>
        <v>-0.622</v>
      </c>
    </row>
    <row r="2125" spans="2:6" x14ac:dyDescent="0.2">
      <c r="B2125" s="3" t="s">
        <v>11828</v>
      </c>
      <c r="C2125" s="4" t="s">
        <v>3855</v>
      </c>
      <c r="D2125" s="4" t="s">
        <v>30474</v>
      </c>
      <c r="F2125" s="4">
        <f>VLOOKUP($B2125, 'Adsorbate_starOH2_v3(AutoRecove'!$E$2:$L$7960, 5, FALSE)</f>
        <v>-3.5819999999999999</v>
      </c>
    </row>
    <row r="2126" spans="2:6" x14ac:dyDescent="0.2">
      <c r="B2126" s="3" t="s">
        <v>14960</v>
      </c>
      <c r="C2126" s="4" t="s">
        <v>3855</v>
      </c>
      <c r="D2126" s="4" t="s">
        <v>24792</v>
      </c>
      <c r="E2126" s="4" t="s">
        <v>25964</v>
      </c>
      <c r="F2126" s="4">
        <f>VLOOKUP($B2126, 'Adsorbate_starOH2_v3(AutoRecove'!$E$2:$L$7960, 5, FALSE)</f>
        <v>-0.72899999999999998</v>
      </c>
    </row>
    <row r="2127" spans="2:6" x14ac:dyDescent="0.2">
      <c r="B2127" s="3" t="s">
        <v>5011</v>
      </c>
      <c r="C2127" s="4" t="s">
        <v>3855</v>
      </c>
      <c r="D2127" s="4" t="s">
        <v>24792</v>
      </c>
      <c r="E2127" s="4" t="s">
        <v>3550</v>
      </c>
      <c r="F2127" s="4">
        <f>VLOOKUP($B2127, 'Adsorbate_starOH2_v3(AutoRecove'!$E$2:$L$7960, 5, FALSE)</f>
        <v>-2.0150000000000001</v>
      </c>
    </row>
    <row r="2128" spans="2:6" x14ac:dyDescent="0.2">
      <c r="B2128" s="3" t="s">
        <v>13231</v>
      </c>
      <c r="C2128" s="4" t="s">
        <v>3855</v>
      </c>
      <c r="D2128" s="4" t="s">
        <v>1261</v>
      </c>
      <c r="E2128" s="4" t="s">
        <v>155</v>
      </c>
      <c r="F2128" s="4">
        <f>VLOOKUP($B2128, 'Adsorbate_starOH2_v3(AutoRecove'!$E$2:$L$7960, 5, FALSE)</f>
        <v>-0.748</v>
      </c>
    </row>
    <row r="2129" spans="2:6" x14ac:dyDescent="0.2">
      <c r="B2129" s="3" t="s">
        <v>16848</v>
      </c>
      <c r="C2129" s="4" t="s">
        <v>3855</v>
      </c>
      <c r="D2129" s="4" t="s">
        <v>1261</v>
      </c>
      <c r="E2129" s="4" t="s">
        <v>6009</v>
      </c>
      <c r="F2129" s="4">
        <f>VLOOKUP($B2129, 'Adsorbate_starOH2_v3(AutoRecove'!$E$2:$L$7960, 5, FALSE)</f>
        <v>-3.2549999999999999</v>
      </c>
    </row>
    <row r="2130" spans="2:6" x14ac:dyDescent="0.2">
      <c r="B2130" s="3" t="s">
        <v>20349</v>
      </c>
      <c r="C2130" s="4" t="s">
        <v>3855</v>
      </c>
      <c r="D2130" s="4" t="s">
        <v>1261</v>
      </c>
      <c r="E2130" s="4" t="s">
        <v>3691</v>
      </c>
      <c r="F2130" s="4">
        <f>VLOOKUP($B2130, 'Adsorbate_starOH2_v3(AutoRecove'!$E$2:$L$7960, 5, FALSE)</f>
        <v>-0.76700000000000002</v>
      </c>
    </row>
    <row r="2131" spans="2:6" x14ac:dyDescent="0.2">
      <c r="B2131" s="3" t="s">
        <v>22754</v>
      </c>
      <c r="C2131" s="4" t="s">
        <v>3855</v>
      </c>
      <c r="D2131" s="4" t="s">
        <v>1261</v>
      </c>
      <c r="E2131" s="4" t="s">
        <v>30474</v>
      </c>
      <c r="F2131" s="4">
        <f>VLOOKUP($B2131, 'Adsorbate_starOH2_v3(AutoRecove'!$E$2:$L$7960, 5, FALSE)</f>
        <v>-1.1739999999999999</v>
      </c>
    </row>
    <row r="2132" spans="2:6" x14ac:dyDescent="0.2">
      <c r="B2132" s="3" t="s">
        <v>17280</v>
      </c>
      <c r="C2132" s="4" t="s">
        <v>3855</v>
      </c>
      <c r="D2132" s="4" t="s">
        <v>1261</v>
      </c>
      <c r="F2132" s="4">
        <f>VLOOKUP($B2132, 'Adsorbate_starOH2_v3(AutoRecove'!$E$2:$L$7960, 5, FALSE)</f>
        <v>-0.86799999999999999</v>
      </c>
    </row>
    <row r="2133" spans="2:6" x14ac:dyDescent="0.2">
      <c r="B2133" s="3" t="s">
        <v>5601</v>
      </c>
      <c r="C2133" s="4" t="s">
        <v>3855</v>
      </c>
      <c r="D2133" s="4" t="s">
        <v>1261</v>
      </c>
      <c r="F2133" s="4">
        <f>VLOOKUP($B2133, 'Adsorbate_starOH2_v3(AutoRecove'!$E$2:$L$7960, 5, FALSE)</f>
        <v>-0.64200000000000002</v>
      </c>
    </row>
    <row r="2134" spans="2:6" x14ac:dyDescent="0.2">
      <c r="B2134" s="3" t="s">
        <v>3378</v>
      </c>
      <c r="C2134" s="4" t="s">
        <v>3855</v>
      </c>
      <c r="D2134" s="4" t="s">
        <v>1261</v>
      </c>
      <c r="F2134" s="4">
        <f>VLOOKUP($B2134, 'Adsorbate_starOH2_v3(AutoRecove'!$E$2:$L$7960, 5, FALSE)</f>
        <v>-1.3009999999999999</v>
      </c>
    </row>
    <row r="2135" spans="2:6" x14ac:dyDescent="0.2">
      <c r="B2135" s="3" t="s">
        <v>28030</v>
      </c>
      <c r="C2135" s="4" t="s">
        <v>3855</v>
      </c>
      <c r="D2135" s="4" t="s">
        <v>1261</v>
      </c>
      <c r="F2135" s="4">
        <f>VLOOKUP($B2135, 'Adsorbate_starOH2_v3(AutoRecove'!$E$2:$L$7960, 5, FALSE)</f>
        <v>-3.1659999999999999</v>
      </c>
    </row>
    <row r="2136" spans="2:6" x14ac:dyDescent="0.2">
      <c r="B2136" s="3" t="s">
        <v>22286</v>
      </c>
      <c r="C2136" s="4" t="s">
        <v>3855</v>
      </c>
      <c r="D2136" s="4" t="s">
        <v>1261</v>
      </c>
      <c r="F2136" s="4">
        <f>VLOOKUP($B2136, 'Adsorbate_starOH2_v3(AutoRecove'!$E$2:$L$7960, 5, FALSE)</f>
        <v>-0.14199999999999999</v>
      </c>
    </row>
    <row r="2137" spans="2:6" x14ac:dyDescent="0.2">
      <c r="B2137" s="3" t="s">
        <v>6735</v>
      </c>
      <c r="C2137" s="4" t="s">
        <v>3855</v>
      </c>
      <c r="D2137" s="4" t="s">
        <v>1261</v>
      </c>
      <c r="F2137" s="4">
        <f>VLOOKUP($B2137, 'Adsorbate_starOH2_v3(AutoRecove'!$E$2:$L$7960, 5, FALSE)</f>
        <v>-0.72499999999999998</v>
      </c>
    </row>
    <row r="2138" spans="2:6" x14ac:dyDescent="0.2">
      <c r="B2138" s="3" t="s">
        <v>18322</v>
      </c>
      <c r="C2138" s="4" t="s">
        <v>3855</v>
      </c>
      <c r="F2138" s="4">
        <f>VLOOKUP($B2138, 'Adsorbate_starOH2_v3(AutoRecove'!$E$2:$L$7960, 5, FALSE)</f>
        <v>-2.4500000000000002</v>
      </c>
    </row>
    <row r="2139" spans="2:6" x14ac:dyDescent="0.2">
      <c r="B2139" s="3" t="s">
        <v>10052</v>
      </c>
      <c r="C2139" s="4" t="s">
        <v>3855</v>
      </c>
      <c r="F2139" s="4">
        <f>VLOOKUP($B2139, 'Adsorbate_starOH2_v3(AutoRecove'!$E$2:$L$7960, 5, FALSE)</f>
        <v>-0.27300000000000002</v>
      </c>
    </row>
    <row r="2140" spans="2:6" x14ac:dyDescent="0.2">
      <c r="B2140" s="3" t="s">
        <v>10740</v>
      </c>
      <c r="C2140" s="4" t="s">
        <v>3855</v>
      </c>
      <c r="F2140" s="4">
        <f>VLOOKUP($B2140, 'Adsorbate_starOH2_v3(AutoRecove'!$E$2:$L$7960, 5, FALSE)</f>
        <v>-0.122</v>
      </c>
    </row>
    <row r="2141" spans="2:6" x14ac:dyDescent="0.2">
      <c r="B2141" s="3" t="s">
        <v>18495</v>
      </c>
      <c r="C2141" s="4" t="s">
        <v>3855</v>
      </c>
      <c r="F2141" s="4">
        <f>VLOOKUP($B2141, 'Adsorbate_starOH2_v3(AutoRecove'!$E$2:$L$7960, 5, FALSE)</f>
        <v>-0.80400000000000005</v>
      </c>
    </row>
    <row r="2142" spans="2:6" x14ac:dyDescent="0.2">
      <c r="B2142" s="3" t="s">
        <v>2837</v>
      </c>
      <c r="C2142" s="4" t="s">
        <v>2323</v>
      </c>
      <c r="D2142" s="4" t="s">
        <v>6009</v>
      </c>
      <c r="F2142" s="4">
        <f>VLOOKUP($B2142, 'Adsorbate_starOH2_v3(AutoRecove'!$E$2:$L$7960, 5, FALSE)</f>
        <v>-0.69</v>
      </c>
    </row>
    <row r="2143" spans="2:6" x14ac:dyDescent="0.2">
      <c r="B2143" s="3" t="s">
        <v>22496</v>
      </c>
      <c r="C2143" s="4" t="s">
        <v>2323</v>
      </c>
      <c r="D2143" s="4" t="s">
        <v>6009</v>
      </c>
      <c r="F2143" s="4">
        <f>VLOOKUP($B2143, 'Adsorbate_starOH2_v3(AutoRecove'!$E$2:$L$7960, 5, FALSE)</f>
        <v>-3.4660000000000002</v>
      </c>
    </row>
    <row r="2144" spans="2:6" x14ac:dyDescent="0.2">
      <c r="B2144" s="3" t="s">
        <v>14448</v>
      </c>
      <c r="C2144" s="4" t="s">
        <v>2323</v>
      </c>
      <c r="D2144" s="4" t="s">
        <v>398</v>
      </c>
      <c r="E2144" s="4" t="s">
        <v>55</v>
      </c>
      <c r="F2144" s="4">
        <f>VLOOKUP($B2144, 'Adsorbate_starOH2_v3(AutoRecove'!$E$2:$L$7960, 5, FALSE)</f>
        <v>-2.3410000000000002</v>
      </c>
    </row>
    <row r="2145" spans="2:6" x14ac:dyDescent="0.2">
      <c r="B2145" s="3" t="s">
        <v>8890</v>
      </c>
      <c r="C2145" s="4" t="s">
        <v>2323</v>
      </c>
      <c r="D2145" s="4" t="s">
        <v>2233</v>
      </c>
      <c r="E2145" s="4" t="s">
        <v>55</v>
      </c>
      <c r="F2145" s="4">
        <f>VLOOKUP($B2145, 'Adsorbate_starOH2_v3(AutoRecove'!$E$2:$L$7960, 5, FALSE)</f>
        <v>2.5000000000000001E-2</v>
      </c>
    </row>
    <row r="2146" spans="2:6" x14ac:dyDescent="0.2">
      <c r="B2146" s="3" t="s">
        <v>8181</v>
      </c>
      <c r="C2146" s="4" t="s">
        <v>2323</v>
      </c>
      <c r="D2146" s="4" t="s">
        <v>2233</v>
      </c>
      <c r="E2146" s="4" t="s">
        <v>55</v>
      </c>
      <c r="F2146" s="4">
        <f>VLOOKUP($B2146, 'Adsorbate_starOH2_v3(AutoRecove'!$E$2:$L$7960, 5, FALSE)</f>
        <v>-0.222</v>
      </c>
    </row>
    <row r="2147" spans="2:6" x14ac:dyDescent="0.2">
      <c r="B2147" s="3" t="s">
        <v>2317</v>
      </c>
      <c r="C2147" s="4" t="s">
        <v>2323</v>
      </c>
      <c r="D2147" s="4" t="s">
        <v>2233</v>
      </c>
      <c r="E2147" s="4" t="s">
        <v>398</v>
      </c>
      <c r="F2147" s="4">
        <f>VLOOKUP($B2147, 'Adsorbate_starOH2_v3(AutoRecove'!$E$2:$L$7960, 5, FALSE)</f>
        <v>-0.63</v>
      </c>
    </row>
    <row r="2148" spans="2:6" x14ac:dyDescent="0.2">
      <c r="B2148" s="3" t="s">
        <v>15494</v>
      </c>
      <c r="C2148" s="4" t="s">
        <v>2323</v>
      </c>
      <c r="D2148" s="4" t="s">
        <v>2233</v>
      </c>
      <c r="E2148" s="4" t="s">
        <v>398</v>
      </c>
      <c r="F2148" s="4">
        <f>VLOOKUP($B2148, 'Adsorbate_starOH2_v3(AutoRecove'!$E$2:$L$7960, 5, FALSE)</f>
        <v>-3.8620000000000001</v>
      </c>
    </row>
    <row r="2149" spans="2:6" x14ac:dyDescent="0.2">
      <c r="B2149" s="3" t="s">
        <v>6890</v>
      </c>
      <c r="C2149" s="4" t="s">
        <v>2323</v>
      </c>
      <c r="D2149" s="4" t="s">
        <v>3691</v>
      </c>
      <c r="E2149" s="4" t="s">
        <v>6009</v>
      </c>
      <c r="F2149" s="4">
        <f>VLOOKUP($B2149, 'Adsorbate_starOH2_v3(AutoRecove'!$E$2:$L$7960, 5, FALSE)</f>
        <v>-0.57299999999999995</v>
      </c>
    </row>
    <row r="2150" spans="2:6" x14ac:dyDescent="0.2">
      <c r="B2150" s="3" t="s">
        <v>28634</v>
      </c>
      <c r="C2150" s="4" t="s">
        <v>2323</v>
      </c>
      <c r="D2150" s="4" t="s">
        <v>3691</v>
      </c>
      <c r="F2150" s="4">
        <f>VLOOKUP($B2150, 'Adsorbate_starOH2_v3(AutoRecove'!$E$2:$L$7960, 5, FALSE)</f>
        <v>-1.3620000000000001</v>
      </c>
    </row>
    <row r="2151" spans="2:6" x14ac:dyDescent="0.2">
      <c r="B2151" s="3" t="s">
        <v>18150</v>
      </c>
      <c r="C2151" s="4" t="s">
        <v>2323</v>
      </c>
      <c r="D2151" s="4" t="s">
        <v>30472</v>
      </c>
      <c r="E2151" s="4" t="s">
        <v>30469</v>
      </c>
      <c r="F2151" s="4">
        <f>VLOOKUP($B2151, 'Adsorbate_starOH2_v3(AutoRecove'!$E$2:$L$7960, 5, FALSE)</f>
        <v>-3.052</v>
      </c>
    </row>
    <row r="2152" spans="2:6" x14ac:dyDescent="0.2">
      <c r="B2152" s="3" t="s">
        <v>17134</v>
      </c>
      <c r="C2152" s="4" t="s">
        <v>2323</v>
      </c>
      <c r="D2152" s="4" t="s">
        <v>30472</v>
      </c>
      <c r="E2152" s="4" t="s">
        <v>30469</v>
      </c>
      <c r="F2152" s="4">
        <f>VLOOKUP($B2152, 'Adsorbate_starOH2_v3(AutoRecove'!$E$2:$L$7960, 5, FALSE)</f>
        <v>-0.93200000000000005</v>
      </c>
    </row>
    <row r="2153" spans="2:6" x14ac:dyDescent="0.2">
      <c r="B2153" s="3" t="s">
        <v>13823</v>
      </c>
      <c r="C2153" s="4" t="s">
        <v>2323</v>
      </c>
      <c r="D2153" s="4" t="s">
        <v>30472</v>
      </c>
      <c r="E2153" s="4" t="s">
        <v>30469</v>
      </c>
      <c r="F2153" s="4">
        <f>VLOOKUP($B2153, 'Adsorbate_starOH2_v3(AutoRecove'!$E$2:$L$7960, 5, FALSE)</f>
        <v>-2.411</v>
      </c>
    </row>
    <row r="2154" spans="2:6" x14ac:dyDescent="0.2">
      <c r="B2154" s="3" t="s">
        <v>18559</v>
      </c>
      <c r="C2154" s="4" t="s">
        <v>2323</v>
      </c>
      <c r="D2154" s="4" t="s">
        <v>30472</v>
      </c>
      <c r="E2154" s="4" t="s">
        <v>10708</v>
      </c>
      <c r="F2154" s="4">
        <f>VLOOKUP($B2154, 'Adsorbate_starOH2_v3(AutoRecove'!$E$2:$L$7960, 5, FALSE)</f>
        <v>-0.748</v>
      </c>
    </row>
    <row r="2155" spans="2:6" x14ac:dyDescent="0.2">
      <c r="B2155" s="3" t="s">
        <v>4364</v>
      </c>
      <c r="C2155" s="4" t="s">
        <v>2323</v>
      </c>
      <c r="D2155" s="4" t="s">
        <v>30472</v>
      </c>
      <c r="E2155" s="4" t="s">
        <v>10708</v>
      </c>
      <c r="F2155" s="4">
        <f>VLOOKUP($B2155, 'Adsorbate_starOH2_v3(AutoRecove'!$E$2:$L$7960, 5, FALSE)</f>
        <v>1.073</v>
      </c>
    </row>
    <row r="2156" spans="2:6" x14ac:dyDescent="0.2">
      <c r="B2156" s="3" t="s">
        <v>9151</v>
      </c>
      <c r="C2156" s="4" t="s">
        <v>2323</v>
      </c>
      <c r="D2156" s="4" t="s">
        <v>30472</v>
      </c>
      <c r="E2156" s="4" t="s">
        <v>3691</v>
      </c>
      <c r="F2156" s="4">
        <f>VLOOKUP($B2156, 'Adsorbate_starOH2_v3(AutoRecove'!$E$2:$L$7960, 5, FALSE)</f>
        <v>1.571</v>
      </c>
    </row>
    <row r="2157" spans="2:6" x14ac:dyDescent="0.2">
      <c r="B2157" s="3" t="s">
        <v>1110</v>
      </c>
      <c r="C2157" s="4" t="s">
        <v>2323</v>
      </c>
      <c r="D2157" s="4" t="s">
        <v>30472</v>
      </c>
      <c r="E2157" s="4" t="s">
        <v>3691</v>
      </c>
      <c r="F2157" s="4">
        <f>VLOOKUP($B2157, 'Adsorbate_starOH2_v3(AutoRecove'!$E$2:$L$7960, 5, FALSE)</f>
        <v>-0.96199999999999997</v>
      </c>
    </row>
    <row r="2158" spans="2:6" x14ac:dyDescent="0.2">
      <c r="B2158" s="3" t="s">
        <v>24330</v>
      </c>
      <c r="C2158" s="4" t="s">
        <v>2323</v>
      </c>
      <c r="D2158" s="4" t="s">
        <v>30472</v>
      </c>
      <c r="E2158" s="4" t="s">
        <v>3691</v>
      </c>
      <c r="F2158" s="4">
        <f>VLOOKUP($B2158, 'Adsorbate_starOH2_v3(AutoRecove'!$E$2:$L$7960, 5, FALSE)</f>
        <v>-0.17899999999999999</v>
      </c>
    </row>
    <row r="2159" spans="2:6" x14ac:dyDescent="0.2">
      <c r="B2159" s="3" t="s">
        <v>3305</v>
      </c>
      <c r="C2159" s="4" t="s">
        <v>2323</v>
      </c>
      <c r="D2159" s="4" t="s">
        <v>30472</v>
      </c>
      <c r="F2159" s="4">
        <f>VLOOKUP($B2159, 'Adsorbate_starOH2_v3(AutoRecove'!$E$2:$L$7960, 5, FALSE)</f>
        <v>-0.68899999999999995</v>
      </c>
    </row>
    <row r="2160" spans="2:6" x14ac:dyDescent="0.2">
      <c r="B2160" s="3" t="s">
        <v>30206</v>
      </c>
      <c r="C2160" s="4" t="s">
        <v>2323</v>
      </c>
      <c r="D2160" s="4" t="s">
        <v>30472</v>
      </c>
      <c r="F2160" s="4">
        <f>VLOOKUP($B2160, 'Adsorbate_starOH2_v3(AutoRecove'!$E$2:$L$7960, 5, FALSE)</f>
        <v>-0.45100000000000001</v>
      </c>
    </row>
    <row r="2161" spans="2:6" x14ac:dyDescent="0.2">
      <c r="B2161" s="3" t="s">
        <v>30126</v>
      </c>
      <c r="C2161" s="4" t="s">
        <v>2323</v>
      </c>
      <c r="D2161" s="4" t="s">
        <v>2105</v>
      </c>
      <c r="E2161" s="4" t="s">
        <v>30469</v>
      </c>
      <c r="F2161" s="4">
        <f>VLOOKUP($B2161, 'Adsorbate_starOH2_v3(AutoRecove'!$E$2:$L$7960, 5, FALSE)</f>
        <v>-8.5000000000000006E-2</v>
      </c>
    </row>
    <row r="2162" spans="2:6" x14ac:dyDescent="0.2">
      <c r="B2162" s="3" t="s">
        <v>3048</v>
      </c>
      <c r="C2162" s="4" t="s">
        <v>2323</v>
      </c>
      <c r="D2162" s="4" t="s">
        <v>2105</v>
      </c>
      <c r="E2162" s="4" t="s">
        <v>30472</v>
      </c>
      <c r="F2162" s="4">
        <f>VLOOKUP($B2162, 'Adsorbate_starOH2_v3(AutoRecove'!$E$2:$L$7960, 5, FALSE)</f>
        <v>-3.536</v>
      </c>
    </row>
    <row r="2163" spans="2:6" x14ac:dyDescent="0.2">
      <c r="B2163" s="3" t="s">
        <v>2237</v>
      </c>
      <c r="C2163" s="4" t="s">
        <v>2323</v>
      </c>
      <c r="D2163" s="4" t="s">
        <v>2105</v>
      </c>
      <c r="E2163" s="4" t="s">
        <v>30472</v>
      </c>
      <c r="F2163" s="4">
        <f>VLOOKUP($B2163, 'Adsorbate_starOH2_v3(AutoRecove'!$E$2:$L$7960, 5, FALSE)</f>
        <v>0.66600000000000004</v>
      </c>
    </row>
    <row r="2164" spans="2:6" x14ac:dyDescent="0.2">
      <c r="B2164" s="3" t="s">
        <v>24516</v>
      </c>
      <c r="C2164" s="4" t="s">
        <v>2323</v>
      </c>
      <c r="D2164" s="4" t="s">
        <v>30467</v>
      </c>
      <c r="E2164" s="4" t="s">
        <v>30469</v>
      </c>
      <c r="F2164" s="4">
        <f>VLOOKUP($B2164, 'Adsorbate_starOH2_v3(AutoRecove'!$E$2:$L$7960, 5, FALSE)</f>
        <v>-0.154</v>
      </c>
    </row>
    <row r="2165" spans="2:6" x14ac:dyDescent="0.2">
      <c r="B2165" s="3" t="s">
        <v>3494</v>
      </c>
      <c r="C2165" s="4" t="s">
        <v>2323</v>
      </c>
      <c r="D2165" s="4" t="s">
        <v>30467</v>
      </c>
      <c r="E2165" s="4" t="s">
        <v>30469</v>
      </c>
      <c r="F2165" s="4">
        <f>VLOOKUP($B2165, 'Adsorbate_starOH2_v3(AutoRecove'!$E$2:$L$7960, 5, FALSE)</f>
        <v>-0.56999999999999995</v>
      </c>
    </row>
    <row r="2166" spans="2:6" x14ac:dyDescent="0.2">
      <c r="B2166" s="3" t="s">
        <v>26654</v>
      </c>
      <c r="C2166" s="4" t="s">
        <v>2323</v>
      </c>
      <c r="D2166" s="4" t="s">
        <v>30467</v>
      </c>
      <c r="E2166" s="4" t="s">
        <v>30469</v>
      </c>
      <c r="F2166" s="4">
        <f>VLOOKUP($B2166, 'Adsorbate_starOH2_v3(AutoRecove'!$E$2:$L$7960, 5, FALSE)</f>
        <v>-0.82399999999999995</v>
      </c>
    </row>
    <row r="2167" spans="2:6" x14ac:dyDescent="0.2">
      <c r="B2167" s="3" t="s">
        <v>28268</v>
      </c>
      <c r="C2167" s="4" t="s">
        <v>2323</v>
      </c>
      <c r="D2167" s="4" t="s">
        <v>30467</v>
      </c>
      <c r="E2167" s="4" t="s">
        <v>30469</v>
      </c>
      <c r="F2167" s="4">
        <f>VLOOKUP($B2167, 'Adsorbate_starOH2_v3(AutoRecove'!$E$2:$L$7960, 5, FALSE)</f>
        <v>-1.079</v>
      </c>
    </row>
    <row r="2168" spans="2:6" x14ac:dyDescent="0.2">
      <c r="B2168" s="3" t="s">
        <v>21460</v>
      </c>
      <c r="C2168" s="4" t="s">
        <v>2323</v>
      </c>
      <c r="D2168" s="4" t="s">
        <v>30467</v>
      </c>
      <c r="E2168" s="4" t="s">
        <v>30469</v>
      </c>
      <c r="F2168" s="4">
        <f>VLOOKUP($B2168, 'Adsorbate_starOH2_v3(AutoRecove'!$E$2:$L$7960, 5, FALSE)</f>
        <v>-2.7E-2</v>
      </c>
    </row>
    <row r="2169" spans="2:6" x14ac:dyDescent="0.2">
      <c r="B2169" s="3" t="s">
        <v>25633</v>
      </c>
      <c r="C2169" s="4" t="s">
        <v>2323</v>
      </c>
      <c r="D2169" s="4" t="s">
        <v>30467</v>
      </c>
      <c r="E2169" s="4" t="s">
        <v>30469</v>
      </c>
      <c r="F2169" s="4">
        <f>VLOOKUP($B2169, 'Adsorbate_starOH2_v3(AutoRecove'!$E$2:$L$7960, 5, FALSE)</f>
        <v>-0.57299999999999995</v>
      </c>
    </row>
    <row r="2170" spans="2:6" x14ac:dyDescent="0.2">
      <c r="B2170" s="3" t="s">
        <v>29517</v>
      </c>
      <c r="C2170" s="4" t="s">
        <v>2323</v>
      </c>
      <c r="D2170" s="4" t="s">
        <v>30467</v>
      </c>
      <c r="E2170" s="4" t="s">
        <v>30469</v>
      </c>
      <c r="F2170" s="4">
        <f>VLOOKUP($B2170, 'Adsorbate_starOH2_v3(AutoRecove'!$E$2:$L$7960, 5, FALSE)</f>
        <v>-1.377</v>
      </c>
    </row>
    <row r="2171" spans="2:6" x14ac:dyDescent="0.2">
      <c r="B2171" s="3" t="s">
        <v>4583</v>
      </c>
      <c r="C2171" s="4" t="s">
        <v>2323</v>
      </c>
      <c r="D2171" s="4" t="s">
        <v>30467</v>
      </c>
      <c r="E2171" s="4" t="s">
        <v>155</v>
      </c>
      <c r="F2171" s="4">
        <f>VLOOKUP($B2171, 'Adsorbate_starOH2_v3(AutoRecove'!$E$2:$L$7960, 5, FALSE)</f>
        <v>0.90100000000000002</v>
      </c>
    </row>
    <row r="2172" spans="2:6" x14ac:dyDescent="0.2">
      <c r="B2172" s="3" t="s">
        <v>11059</v>
      </c>
      <c r="C2172" s="4" t="s">
        <v>2323</v>
      </c>
      <c r="D2172" s="4" t="s">
        <v>30467</v>
      </c>
      <c r="E2172" s="4" t="s">
        <v>155</v>
      </c>
      <c r="F2172" s="4">
        <f>VLOOKUP($B2172, 'Adsorbate_starOH2_v3(AutoRecove'!$E$2:$L$7960, 5, FALSE)</f>
        <v>-0.253</v>
      </c>
    </row>
    <row r="2173" spans="2:6" x14ac:dyDescent="0.2">
      <c r="B2173" s="3" t="s">
        <v>28995</v>
      </c>
      <c r="C2173" s="4" t="s">
        <v>2323</v>
      </c>
      <c r="D2173" s="4" t="s">
        <v>30467</v>
      </c>
      <c r="E2173" s="4" t="s">
        <v>155</v>
      </c>
      <c r="F2173" s="4">
        <f>VLOOKUP($B2173, 'Adsorbate_starOH2_v3(AutoRecove'!$E$2:$L$7960, 5, FALSE)</f>
        <v>-3.1E-2</v>
      </c>
    </row>
    <row r="2174" spans="2:6" x14ac:dyDescent="0.2">
      <c r="B2174" s="3" t="s">
        <v>11400</v>
      </c>
      <c r="C2174" s="4" t="s">
        <v>2323</v>
      </c>
      <c r="D2174" s="4" t="s">
        <v>30467</v>
      </c>
      <c r="E2174" s="4" t="s">
        <v>10708</v>
      </c>
      <c r="F2174" s="4">
        <f>VLOOKUP($B2174, 'Adsorbate_starOH2_v3(AutoRecove'!$E$2:$L$7960, 5, FALSE)</f>
        <v>-1.7999999999999999E-2</v>
      </c>
    </row>
    <row r="2175" spans="2:6" x14ac:dyDescent="0.2">
      <c r="B2175" s="3" t="s">
        <v>6462</v>
      </c>
      <c r="C2175" s="4" t="s">
        <v>2323</v>
      </c>
      <c r="D2175" s="4" t="s">
        <v>30467</v>
      </c>
      <c r="E2175" s="4" t="s">
        <v>10708</v>
      </c>
      <c r="F2175" s="4">
        <f>VLOOKUP($B2175, 'Adsorbate_starOH2_v3(AutoRecove'!$E$2:$L$7960, 5, FALSE)</f>
        <v>-1.3009999999999999</v>
      </c>
    </row>
    <row r="2176" spans="2:6" x14ac:dyDescent="0.2">
      <c r="B2176" s="3" t="s">
        <v>16248</v>
      </c>
      <c r="C2176" s="4" t="s">
        <v>2323</v>
      </c>
      <c r="D2176" s="4" t="s">
        <v>30467</v>
      </c>
      <c r="E2176" s="4" t="s">
        <v>10708</v>
      </c>
      <c r="F2176" s="4">
        <f>VLOOKUP($B2176, 'Adsorbate_starOH2_v3(AutoRecove'!$E$2:$L$7960, 5, FALSE)</f>
        <v>-0.71</v>
      </c>
    </row>
    <row r="2177" spans="2:6" x14ac:dyDescent="0.2">
      <c r="B2177" s="3" t="s">
        <v>12729</v>
      </c>
      <c r="C2177" s="4" t="s">
        <v>2323</v>
      </c>
      <c r="D2177" s="4" t="s">
        <v>30467</v>
      </c>
      <c r="E2177" s="4" t="s">
        <v>30472</v>
      </c>
      <c r="F2177" s="4">
        <f>VLOOKUP($B2177, 'Adsorbate_starOH2_v3(AutoRecove'!$E$2:$L$7960, 5, FALSE)</f>
        <v>-9.1999999999999998E-2</v>
      </c>
    </row>
    <row r="2178" spans="2:6" x14ac:dyDescent="0.2">
      <c r="B2178" s="3" t="s">
        <v>18169</v>
      </c>
      <c r="C2178" s="4" t="s">
        <v>2323</v>
      </c>
      <c r="D2178" s="4" t="s">
        <v>30467</v>
      </c>
      <c r="E2178" s="4" t="s">
        <v>2105</v>
      </c>
      <c r="F2178" s="4">
        <f>VLOOKUP($B2178, 'Adsorbate_starOH2_v3(AutoRecove'!$E$2:$L$7960, 5, FALSE)</f>
        <v>-0.53500000000000003</v>
      </c>
    </row>
    <row r="2179" spans="2:6" x14ac:dyDescent="0.2">
      <c r="B2179" s="3" t="s">
        <v>2119</v>
      </c>
      <c r="C2179" s="4" t="s">
        <v>2323</v>
      </c>
      <c r="D2179" s="4" t="s">
        <v>30467</v>
      </c>
      <c r="E2179" s="4" t="s">
        <v>2105</v>
      </c>
      <c r="F2179" s="4">
        <f>VLOOKUP($B2179, 'Adsorbate_starOH2_v3(AutoRecove'!$E$2:$L$7960, 5, FALSE)</f>
        <v>-0.434</v>
      </c>
    </row>
    <row r="2180" spans="2:6" x14ac:dyDescent="0.2">
      <c r="B2180" s="3" t="s">
        <v>3901</v>
      </c>
      <c r="C2180" s="4" t="s">
        <v>2323</v>
      </c>
      <c r="D2180" s="4" t="s">
        <v>4735</v>
      </c>
      <c r="E2180" s="4" t="s">
        <v>30472</v>
      </c>
      <c r="F2180" s="4">
        <f>VLOOKUP($B2180, 'Adsorbate_starOH2_v3(AutoRecove'!$E$2:$L$7960, 5, FALSE)</f>
        <v>-0.32</v>
      </c>
    </row>
    <row r="2181" spans="2:6" x14ac:dyDescent="0.2">
      <c r="B2181" s="3" t="s">
        <v>8963</v>
      </c>
      <c r="C2181" s="4" t="s">
        <v>2323</v>
      </c>
      <c r="D2181" s="4" t="s">
        <v>915</v>
      </c>
      <c r="E2181" s="4" t="s">
        <v>2105</v>
      </c>
      <c r="F2181" s="4">
        <f>VLOOKUP($B2181, 'Adsorbate_starOH2_v3(AutoRecove'!$E$2:$L$7960, 5, FALSE)</f>
        <v>-0.70699999999999996</v>
      </c>
    </row>
    <row r="2182" spans="2:6" x14ac:dyDescent="0.2">
      <c r="B2182" s="3" t="s">
        <v>23476</v>
      </c>
      <c r="C2182" s="4" t="s">
        <v>2323</v>
      </c>
      <c r="D2182" s="4" t="s">
        <v>915</v>
      </c>
      <c r="E2182" s="4" t="s">
        <v>30467</v>
      </c>
      <c r="F2182" s="4">
        <f>VLOOKUP($B2182, 'Adsorbate_starOH2_v3(AutoRecove'!$E$2:$L$7960, 5, FALSE)</f>
        <v>-0.57099999999999995</v>
      </c>
    </row>
    <row r="2183" spans="2:6" x14ac:dyDescent="0.2">
      <c r="B2183" s="3" t="s">
        <v>17126</v>
      </c>
      <c r="C2183" s="4" t="s">
        <v>2323</v>
      </c>
      <c r="D2183" s="4" t="s">
        <v>21461</v>
      </c>
      <c r="E2183" s="4" t="s">
        <v>30472</v>
      </c>
      <c r="F2183" s="4">
        <f>VLOOKUP($B2183, 'Adsorbate_starOH2_v3(AutoRecove'!$E$2:$L$7960, 5, FALSE)</f>
        <v>-0.6</v>
      </c>
    </row>
    <row r="2184" spans="2:6" x14ac:dyDescent="0.2">
      <c r="B2184" s="3" t="s">
        <v>29484</v>
      </c>
      <c r="C2184" s="4" t="s">
        <v>2323</v>
      </c>
      <c r="D2184" s="4" t="s">
        <v>21461</v>
      </c>
      <c r="E2184" s="4" t="s">
        <v>30472</v>
      </c>
      <c r="F2184" s="4">
        <f>VLOOKUP($B2184, 'Adsorbate_starOH2_v3(AutoRecove'!$E$2:$L$7960, 5, FALSE)</f>
        <v>-2.016</v>
      </c>
    </row>
    <row r="2185" spans="2:6" x14ac:dyDescent="0.2">
      <c r="B2185" s="3" t="s">
        <v>16998</v>
      </c>
      <c r="C2185" s="4" t="s">
        <v>2323</v>
      </c>
      <c r="D2185" s="4" t="s">
        <v>21461</v>
      </c>
      <c r="E2185" s="4" t="s">
        <v>30467</v>
      </c>
      <c r="F2185" s="4">
        <f>VLOOKUP($B2185, 'Adsorbate_starOH2_v3(AutoRecove'!$E$2:$L$7960, 5, FALSE)</f>
        <v>-0.28499999999999998</v>
      </c>
    </row>
    <row r="2186" spans="2:6" x14ac:dyDescent="0.2">
      <c r="B2186" s="3" t="s">
        <v>957</v>
      </c>
      <c r="C2186" s="4" t="s">
        <v>2323</v>
      </c>
      <c r="D2186" s="4" t="s">
        <v>21461</v>
      </c>
      <c r="F2186" s="4">
        <f>VLOOKUP($B2186, 'Adsorbate_starOH2_v3(AutoRecove'!$E$2:$L$7960, 5, FALSE)</f>
        <v>-2.7090000000000001</v>
      </c>
    </row>
    <row r="2187" spans="2:6" x14ac:dyDescent="0.2">
      <c r="B2187" s="3" t="s">
        <v>7591</v>
      </c>
      <c r="C2187" s="4" t="s">
        <v>2323</v>
      </c>
      <c r="D2187" s="4" t="s">
        <v>21461</v>
      </c>
      <c r="F2187" s="4">
        <f>VLOOKUP($B2187, 'Adsorbate_starOH2_v3(AutoRecove'!$E$2:$L$7960, 5, FALSE)</f>
        <v>-2.0840000000000001</v>
      </c>
    </row>
    <row r="2188" spans="2:6" x14ac:dyDescent="0.2">
      <c r="B2188" s="3" t="s">
        <v>19926</v>
      </c>
      <c r="C2188" s="4" t="s">
        <v>2323</v>
      </c>
      <c r="D2188" s="4" t="s">
        <v>21461</v>
      </c>
      <c r="F2188" s="4">
        <f>VLOOKUP($B2188, 'Adsorbate_starOH2_v3(AutoRecove'!$E$2:$L$7960, 5, FALSE)</f>
        <v>-0.89200000000000002</v>
      </c>
    </row>
    <row r="2189" spans="2:6" x14ac:dyDescent="0.2">
      <c r="B2189" s="3" t="s">
        <v>26217</v>
      </c>
      <c r="C2189" s="4" t="s">
        <v>2323</v>
      </c>
      <c r="D2189" s="4" t="s">
        <v>9220</v>
      </c>
      <c r="F2189" s="4">
        <f>VLOOKUP($B2189, 'Adsorbate_starOH2_v3(AutoRecove'!$E$2:$L$7960, 5, FALSE)</f>
        <v>-0.36799999999999999</v>
      </c>
    </row>
    <row r="2190" spans="2:6" x14ac:dyDescent="0.2">
      <c r="B2190" s="3" t="s">
        <v>15499</v>
      </c>
      <c r="C2190" s="4" t="s">
        <v>2323</v>
      </c>
      <c r="D2190" s="4" t="s">
        <v>9220</v>
      </c>
      <c r="F2190" s="4">
        <f>VLOOKUP($B2190, 'Adsorbate_starOH2_v3(AutoRecove'!$E$2:$L$7960, 5, FALSE)</f>
        <v>-0.85699999999999998</v>
      </c>
    </row>
    <row r="2191" spans="2:6" x14ac:dyDescent="0.2">
      <c r="B2191" s="3" t="s">
        <v>23184</v>
      </c>
      <c r="C2191" s="4" t="s">
        <v>2323</v>
      </c>
      <c r="D2191" s="4" t="s">
        <v>9220</v>
      </c>
      <c r="F2191" s="4">
        <f>VLOOKUP($B2191, 'Adsorbate_starOH2_v3(AutoRecove'!$E$2:$L$7960, 5, FALSE)</f>
        <v>-1.871</v>
      </c>
    </row>
    <row r="2192" spans="2:6" x14ac:dyDescent="0.2">
      <c r="B2192" s="3" t="s">
        <v>199</v>
      </c>
      <c r="C2192" s="4" t="s">
        <v>2323</v>
      </c>
      <c r="D2192" s="4" t="s">
        <v>9220</v>
      </c>
      <c r="F2192" s="4">
        <f>VLOOKUP($B2192, 'Adsorbate_starOH2_v3(AutoRecove'!$E$2:$L$7960, 5, FALSE)</f>
        <v>-1.1160000000000001</v>
      </c>
    </row>
    <row r="2193" spans="2:6" x14ac:dyDescent="0.2">
      <c r="B2193" s="3" t="s">
        <v>5108</v>
      </c>
      <c r="C2193" s="4" t="s">
        <v>2323</v>
      </c>
      <c r="D2193" s="4" t="s">
        <v>1393</v>
      </c>
      <c r="E2193" s="4" t="s">
        <v>9220</v>
      </c>
      <c r="F2193" s="4">
        <f>VLOOKUP($B2193, 'Adsorbate_starOH2_v3(AutoRecove'!$E$2:$L$7960, 5, FALSE)</f>
        <v>-2.589</v>
      </c>
    </row>
    <row r="2194" spans="2:6" x14ac:dyDescent="0.2">
      <c r="B2194" s="3" t="s">
        <v>22990</v>
      </c>
      <c r="C2194" s="4" t="s">
        <v>2323</v>
      </c>
      <c r="D2194" s="4" t="s">
        <v>1393</v>
      </c>
      <c r="E2194" s="4" t="s">
        <v>9220</v>
      </c>
      <c r="F2194" s="4">
        <f>VLOOKUP($B2194, 'Adsorbate_starOH2_v3(AutoRecove'!$E$2:$L$7960, 5, FALSE)</f>
        <v>-5.6000000000000001E-2</v>
      </c>
    </row>
    <row r="2195" spans="2:6" x14ac:dyDescent="0.2">
      <c r="B2195" s="3" t="s">
        <v>26270</v>
      </c>
      <c r="C2195" s="4" t="s">
        <v>2323</v>
      </c>
      <c r="D2195" s="4" t="s">
        <v>1393</v>
      </c>
      <c r="F2195" s="4">
        <f>VLOOKUP($B2195, 'Adsorbate_starOH2_v3(AutoRecove'!$E$2:$L$7960, 5, FALSE)</f>
        <v>-0.19500000000000001</v>
      </c>
    </row>
    <row r="2196" spans="2:6" x14ac:dyDescent="0.2">
      <c r="B2196" s="3" t="s">
        <v>17174</v>
      </c>
      <c r="C2196" s="4" t="s">
        <v>2323</v>
      </c>
      <c r="D2196" s="4" t="s">
        <v>1393</v>
      </c>
      <c r="F2196" s="4">
        <f>VLOOKUP($B2196, 'Adsorbate_starOH2_v3(AutoRecove'!$E$2:$L$7960, 5, FALSE)</f>
        <v>-0.83899999999999997</v>
      </c>
    </row>
    <row r="2197" spans="2:6" x14ac:dyDescent="0.2">
      <c r="B2197" s="3" t="s">
        <v>1195</v>
      </c>
      <c r="C2197" s="4" t="s">
        <v>2323</v>
      </c>
      <c r="D2197" s="4" t="s">
        <v>1393</v>
      </c>
      <c r="F2197" s="4">
        <f>VLOOKUP($B2197, 'Adsorbate_starOH2_v3(AutoRecove'!$E$2:$L$7960, 5, FALSE)</f>
        <v>-0.17499999999999999</v>
      </c>
    </row>
    <row r="2198" spans="2:6" x14ac:dyDescent="0.2">
      <c r="B2198" s="3" t="s">
        <v>8444</v>
      </c>
      <c r="C2198" s="4" t="s">
        <v>2323</v>
      </c>
      <c r="D2198" s="4" t="s">
        <v>1393</v>
      </c>
      <c r="F2198" s="4">
        <f>VLOOKUP($B2198, 'Adsorbate_starOH2_v3(AutoRecove'!$E$2:$L$7960, 5, FALSE)</f>
        <v>-2.9129999999999998</v>
      </c>
    </row>
    <row r="2199" spans="2:6" x14ac:dyDescent="0.2">
      <c r="B2199" s="3" t="s">
        <v>860</v>
      </c>
      <c r="C2199" s="4" t="s">
        <v>2323</v>
      </c>
      <c r="D2199" s="4" t="s">
        <v>1393</v>
      </c>
      <c r="F2199" s="4">
        <f>VLOOKUP($B2199, 'Adsorbate_starOH2_v3(AutoRecove'!$E$2:$L$7960, 5, FALSE)</f>
        <v>-0.58899999999999997</v>
      </c>
    </row>
    <row r="2200" spans="2:6" x14ac:dyDescent="0.2">
      <c r="B2200" s="3" t="s">
        <v>6402</v>
      </c>
      <c r="C2200" s="4" t="s">
        <v>2323</v>
      </c>
      <c r="D2200" s="4" t="s">
        <v>30474</v>
      </c>
      <c r="E2200" s="4" t="s">
        <v>30469</v>
      </c>
      <c r="F2200" s="4">
        <f>VLOOKUP($B2200, 'Adsorbate_starOH2_v3(AutoRecove'!$E$2:$L$7960, 5, FALSE)</f>
        <v>-2.1030000000000002</v>
      </c>
    </row>
    <row r="2201" spans="2:6" x14ac:dyDescent="0.2">
      <c r="B2201" s="3" t="s">
        <v>15372</v>
      </c>
      <c r="C2201" s="4" t="s">
        <v>2323</v>
      </c>
      <c r="D2201" s="4" t="s">
        <v>30474</v>
      </c>
      <c r="E2201" s="4" t="s">
        <v>398</v>
      </c>
      <c r="F2201" s="4">
        <f>VLOOKUP($B2201, 'Adsorbate_starOH2_v3(AutoRecove'!$E$2:$L$7960, 5, FALSE)</f>
        <v>-2.6110000000000002</v>
      </c>
    </row>
    <row r="2202" spans="2:6" x14ac:dyDescent="0.2">
      <c r="B2202" s="3" t="s">
        <v>30232</v>
      </c>
      <c r="C2202" s="4" t="s">
        <v>2323</v>
      </c>
      <c r="D2202" s="4" t="s">
        <v>30474</v>
      </c>
      <c r="E2202" s="4" t="s">
        <v>398</v>
      </c>
      <c r="F2202" s="4">
        <f>VLOOKUP($B2202, 'Adsorbate_starOH2_v3(AutoRecove'!$E$2:$L$7960, 5, FALSE)</f>
        <v>-1.129</v>
      </c>
    </row>
    <row r="2203" spans="2:6" x14ac:dyDescent="0.2">
      <c r="B2203" s="3" t="s">
        <v>14692</v>
      </c>
      <c r="C2203" s="4" t="s">
        <v>2323</v>
      </c>
      <c r="D2203" s="4" t="s">
        <v>30474</v>
      </c>
      <c r="E2203" s="4" t="s">
        <v>2233</v>
      </c>
      <c r="F2203" s="4">
        <f>VLOOKUP($B2203, 'Adsorbate_starOH2_v3(AutoRecove'!$E$2:$L$7960, 5, FALSE)</f>
        <v>-8.2000000000000003E-2</v>
      </c>
    </row>
    <row r="2204" spans="2:6" x14ac:dyDescent="0.2">
      <c r="B2204" s="3" t="s">
        <v>20272</v>
      </c>
      <c r="C2204" s="4" t="s">
        <v>2323</v>
      </c>
      <c r="D2204" s="4" t="s">
        <v>30474</v>
      </c>
      <c r="E2204" s="4" t="s">
        <v>3691</v>
      </c>
      <c r="F2204" s="4">
        <f>VLOOKUP($B2204, 'Adsorbate_starOH2_v3(AutoRecove'!$E$2:$L$7960, 5, FALSE)</f>
        <v>-3.1840000000000002</v>
      </c>
    </row>
    <row r="2205" spans="2:6" x14ac:dyDescent="0.2">
      <c r="B2205" s="3" t="s">
        <v>13130</v>
      </c>
      <c r="C2205" s="4" t="s">
        <v>2323</v>
      </c>
      <c r="D2205" s="4" t="s">
        <v>30474</v>
      </c>
      <c r="E2205" s="4" t="s">
        <v>30472</v>
      </c>
      <c r="F2205" s="4">
        <f>VLOOKUP($B2205, 'Adsorbate_starOH2_v3(AutoRecove'!$E$2:$L$7960, 5, FALSE)</f>
        <v>-0.11799999999999999</v>
      </c>
    </row>
    <row r="2206" spans="2:6" x14ac:dyDescent="0.2">
      <c r="B2206" s="3" t="s">
        <v>6906</v>
      </c>
      <c r="C2206" s="4" t="s">
        <v>2323</v>
      </c>
      <c r="D2206" s="4" t="s">
        <v>30474</v>
      </c>
      <c r="E2206" s="4" t="s">
        <v>30472</v>
      </c>
      <c r="F2206" s="4">
        <f>VLOOKUP($B2206, 'Adsorbate_starOH2_v3(AutoRecove'!$E$2:$L$7960, 5, FALSE)</f>
        <v>-2.7E-2</v>
      </c>
    </row>
    <row r="2207" spans="2:6" x14ac:dyDescent="0.2">
      <c r="B2207" s="3" t="s">
        <v>17438</v>
      </c>
      <c r="C2207" s="4" t="s">
        <v>2323</v>
      </c>
      <c r="D2207" s="4" t="s">
        <v>30474</v>
      </c>
      <c r="E2207" s="4" t="s">
        <v>30472</v>
      </c>
      <c r="F2207" s="4">
        <f>VLOOKUP($B2207, 'Adsorbate_starOH2_v3(AutoRecove'!$E$2:$L$7960, 5, FALSE)</f>
        <v>-0.65700000000000003</v>
      </c>
    </row>
    <row r="2208" spans="2:6" x14ac:dyDescent="0.2">
      <c r="B2208" s="3" t="s">
        <v>29028</v>
      </c>
      <c r="C2208" s="4" t="s">
        <v>2323</v>
      </c>
      <c r="D2208" s="4" t="s">
        <v>30474</v>
      </c>
      <c r="F2208" s="4">
        <f>VLOOKUP($B2208, 'Adsorbate_starOH2_v3(AutoRecove'!$E$2:$L$7960, 5, FALSE)</f>
        <v>-1.038</v>
      </c>
    </row>
    <row r="2209" spans="2:6" x14ac:dyDescent="0.2">
      <c r="B2209" s="3" t="s">
        <v>10070</v>
      </c>
      <c r="C2209" s="4" t="s">
        <v>2323</v>
      </c>
      <c r="D2209" s="4" t="s">
        <v>30474</v>
      </c>
      <c r="F2209" s="4">
        <f>VLOOKUP($B2209, 'Adsorbate_starOH2_v3(AutoRecove'!$E$2:$L$7960, 5, FALSE)</f>
        <v>-0.53300000000000003</v>
      </c>
    </row>
    <row r="2210" spans="2:6" x14ac:dyDescent="0.2">
      <c r="B2210" s="3" t="s">
        <v>25381</v>
      </c>
      <c r="C2210" s="4" t="s">
        <v>2323</v>
      </c>
      <c r="D2210" s="4" t="s">
        <v>30474</v>
      </c>
      <c r="F2210" s="4">
        <f>VLOOKUP($B2210, 'Adsorbate_starOH2_v3(AutoRecove'!$E$2:$L$7960, 5, FALSE)</f>
        <v>-1.87</v>
      </c>
    </row>
    <row r="2211" spans="2:6" x14ac:dyDescent="0.2">
      <c r="B2211" s="3" t="s">
        <v>17003</v>
      </c>
      <c r="C2211" s="4" t="s">
        <v>2323</v>
      </c>
      <c r="D2211" s="4" t="s">
        <v>30474</v>
      </c>
      <c r="F2211" s="4">
        <f>VLOOKUP($B2211, 'Adsorbate_starOH2_v3(AutoRecove'!$E$2:$L$7960, 5, FALSE)</f>
        <v>-2.3069999999999999</v>
      </c>
    </row>
    <row r="2212" spans="2:6" x14ac:dyDescent="0.2">
      <c r="B2212" s="3" t="s">
        <v>25515</v>
      </c>
      <c r="C2212" s="4" t="s">
        <v>2323</v>
      </c>
      <c r="D2212" s="4" t="s">
        <v>30474</v>
      </c>
      <c r="F2212" s="4">
        <f>VLOOKUP($B2212, 'Adsorbate_starOH2_v3(AutoRecove'!$E$2:$L$7960, 5, FALSE)</f>
        <v>-2.028</v>
      </c>
    </row>
    <row r="2213" spans="2:6" x14ac:dyDescent="0.2">
      <c r="B2213" s="3" t="s">
        <v>25175</v>
      </c>
      <c r="C2213" s="4" t="s">
        <v>2323</v>
      </c>
      <c r="D2213" s="4" t="s">
        <v>30474</v>
      </c>
      <c r="F2213" s="4">
        <f>VLOOKUP($B2213, 'Adsorbate_starOH2_v3(AutoRecove'!$E$2:$L$7960, 5, FALSE)</f>
        <v>-0.7</v>
      </c>
    </row>
    <row r="2214" spans="2:6" x14ac:dyDescent="0.2">
      <c r="B2214" s="3" t="s">
        <v>25454</v>
      </c>
      <c r="C2214" s="4" t="s">
        <v>2323</v>
      </c>
      <c r="D2214" s="4" t="s">
        <v>30474</v>
      </c>
      <c r="F2214" s="4">
        <f>VLOOKUP($B2214, 'Adsorbate_starOH2_v3(AutoRecove'!$E$2:$L$7960, 5, FALSE)</f>
        <v>-2.9590000000000001</v>
      </c>
    </row>
    <row r="2215" spans="2:6" x14ac:dyDescent="0.2">
      <c r="B2215" s="3" t="s">
        <v>8627</v>
      </c>
      <c r="C2215" s="4" t="s">
        <v>2323</v>
      </c>
      <c r="D2215" s="4" t="s">
        <v>3855</v>
      </c>
      <c r="E2215" s="4" t="s">
        <v>30472</v>
      </c>
      <c r="F2215" s="4">
        <f>VLOOKUP($B2215, 'Adsorbate_starOH2_v3(AutoRecove'!$E$2:$L$7960, 5, FALSE)</f>
        <v>-2.1909999999999998</v>
      </c>
    </row>
    <row r="2216" spans="2:6" x14ac:dyDescent="0.2">
      <c r="B2216" s="3" t="s">
        <v>17950</v>
      </c>
      <c r="C2216" s="4" t="s">
        <v>2323</v>
      </c>
      <c r="D2216" s="4" t="s">
        <v>3855</v>
      </c>
      <c r="E2216" s="4" t="s">
        <v>30467</v>
      </c>
      <c r="F2216" s="4">
        <f>VLOOKUP($B2216, 'Adsorbate_starOH2_v3(AutoRecove'!$E$2:$L$7960, 5, FALSE)</f>
        <v>-0.88100000000000001</v>
      </c>
    </row>
    <row r="2217" spans="2:6" x14ac:dyDescent="0.2">
      <c r="B2217" s="3" t="s">
        <v>22825</v>
      </c>
      <c r="C2217" s="4" t="s">
        <v>2323</v>
      </c>
      <c r="D2217" s="4" t="s">
        <v>3855</v>
      </c>
      <c r="E2217" s="4" t="s">
        <v>30467</v>
      </c>
      <c r="F2217" s="4">
        <f>VLOOKUP($B2217, 'Adsorbate_starOH2_v3(AutoRecove'!$E$2:$L$7960, 5, FALSE)</f>
        <v>-4.9000000000000002E-2</v>
      </c>
    </row>
    <row r="2218" spans="2:6" x14ac:dyDescent="0.2">
      <c r="B2218" s="3" t="s">
        <v>11207</v>
      </c>
      <c r="C2218" s="4" t="s">
        <v>2323</v>
      </c>
      <c r="F2218" s="4">
        <f>VLOOKUP($B2218, 'Adsorbate_starOH2_v3(AutoRecove'!$E$2:$L$7960, 5, FALSE)</f>
        <v>-1.238</v>
      </c>
    </row>
    <row r="2219" spans="2:6" x14ac:dyDescent="0.2">
      <c r="B2219" s="3" t="s">
        <v>11099</v>
      </c>
      <c r="C2219" s="4" t="s">
        <v>2323</v>
      </c>
      <c r="F2219" s="4">
        <f>VLOOKUP($B2219, 'Adsorbate_starOH2_v3(AutoRecove'!$E$2:$L$7960, 5, FALSE)</f>
        <v>-0.45900000000000002</v>
      </c>
    </row>
    <row r="2220" spans="2:6" x14ac:dyDescent="0.2">
      <c r="B2220" s="3" t="s">
        <v>20295</v>
      </c>
      <c r="C2220" s="4" t="s">
        <v>2323</v>
      </c>
      <c r="F2220" s="4">
        <f>VLOOKUP($B2220, 'Adsorbate_starOH2_v3(AutoRecove'!$E$2:$L$7960, 5, FALSE)</f>
        <v>-0.72799999999999998</v>
      </c>
    </row>
    <row r="2221" spans="2:6" x14ac:dyDescent="0.2">
      <c r="B2221" s="3" t="s">
        <v>15016</v>
      </c>
      <c r="C2221" s="4" t="s">
        <v>2323</v>
      </c>
      <c r="F2221" s="4">
        <f>VLOOKUP($B2221, 'Adsorbate_starOH2_v3(AutoRecove'!$E$2:$L$7960, 5, FALSE)</f>
        <v>-3.4000000000000002E-2</v>
      </c>
    </row>
    <row r="2222" spans="2:6" x14ac:dyDescent="0.2">
      <c r="B2222" s="3" t="s">
        <v>7155</v>
      </c>
      <c r="C2222" s="4" t="s">
        <v>2323</v>
      </c>
      <c r="F2222" s="4">
        <f>VLOOKUP($B2222, 'Adsorbate_starOH2_v3(AutoRecove'!$E$2:$L$7960, 5, FALSE)</f>
        <v>-2.6349999999999998</v>
      </c>
    </row>
    <row r="2223" spans="2:6" x14ac:dyDescent="0.2">
      <c r="B2223" s="3" t="s">
        <v>15877</v>
      </c>
      <c r="C2223" s="4" t="s">
        <v>2323</v>
      </c>
      <c r="F2223" s="4">
        <f>VLOOKUP($B2223, 'Adsorbate_starOH2_v3(AutoRecove'!$E$2:$L$7960, 5, FALSE)</f>
        <v>-0.311</v>
      </c>
    </row>
    <row r="2224" spans="2:6" x14ac:dyDescent="0.2">
      <c r="B2224" s="3" t="s">
        <v>27768</v>
      </c>
      <c r="C2224" s="4" t="s">
        <v>2323</v>
      </c>
      <c r="F2224" s="4">
        <f>VLOOKUP($B2224, 'Adsorbate_starOH2_v3(AutoRecove'!$E$2:$L$7960, 5, FALSE)</f>
        <v>9.0999999999999998E-2</v>
      </c>
    </row>
    <row r="2225" spans="2:6" x14ac:dyDescent="0.2">
      <c r="B2225" s="3" t="s">
        <v>25903</v>
      </c>
      <c r="C2225" s="4" t="s">
        <v>2323</v>
      </c>
      <c r="F2225" s="4">
        <f>VLOOKUP($B2225, 'Adsorbate_starOH2_v3(AutoRecove'!$E$2:$L$7960, 5, FALSE)</f>
        <v>-0.83899999999999997</v>
      </c>
    </row>
    <row r="2226" spans="2:6" x14ac:dyDescent="0.2">
      <c r="B2226" s="3" t="s">
        <v>4640</v>
      </c>
      <c r="C2226" s="4" t="s">
        <v>2323</v>
      </c>
      <c r="F2226" s="4">
        <f>VLOOKUP($B2226, 'Adsorbate_starOH2_v3(AutoRecove'!$E$2:$L$7960, 5, FALSE)</f>
        <v>-0.61</v>
      </c>
    </row>
    <row r="2227" spans="2:6" x14ac:dyDescent="0.2">
      <c r="B2227" s="3" t="s">
        <v>25447</v>
      </c>
      <c r="C2227" s="4" t="s">
        <v>2323</v>
      </c>
      <c r="F2227" s="4">
        <f>VLOOKUP($B2227, 'Adsorbate_starOH2_v3(AutoRecove'!$E$2:$L$7960, 5, FALSE)</f>
        <v>-1.369</v>
      </c>
    </row>
    <row r="2228" spans="2:6" x14ac:dyDescent="0.2">
      <c r="B2228" s="3" t="s">
        <v>1947</v>
      </c>
      <c r="C2228" s="4" t="s">
        <v>2323</v>
      </c>
      <c r="F2228" s="4">
        <f>VLOOKUP($B2228, 'Adsorbate_starOH2_v3(AutoRecove'!$E$2:$L$7960, 5, FALSE)</f>
        <v>-0.221</v>
      </c>
    </row>
    <row r="2229" spans="2:6" x14ac:dyDescent="0.2">
      <c r="B2229" s="3" t="s">
        <v>7</v>
      </c>
      <c r="C2229" s="4" t="s">
        <v>2323</v>
      </c>
      <c r="F2229" s="4">
        <f>VLOOKUP($B2229, 'Adsorbate_starOH2_v3(AutoRecove'!$E$2:$L$7960, 5, FALSE)</f>
        <v>-0.70399999999999996</v>
      </c>
    </row>
    <row r="2230" spans="2:6" x14ac:dyDescent="0.2">
      <c r="B2230" s="3" t="s">
        <v>4203</v>
      </c>
      <c r="C2230" s="4" t="s">
        <v>2323</v>
      </c>
      <c r="F2230" s="4">
        <f>VLOOKUP($B2230, 'Adsorbate_starOH2_v3(AutoRecove'!$E$2:$L$7960, 5, FALSE)</f>
        <v>-0.254</v>
      </c>
    </row>
    <row r="2231" spans="2:6" x14ac:dyDescent="0.2">
      <c r="B2231" s="3" t="s">
        <v>29537</v>
      </c>
      <c r="C2231" s="4" t="s">
        <v>2323</v>
      </c>
      <c r="F2231" s="4">
        <f>VLOOKUP($B2231, 'Adsorbate_starOH2_v3(AutoRecove'!$E$2:$L$7960, 5, FALSE)</f>
        <v>-0.59299999999999997</v>
      </c>
    </row>
    <row r="2232" spans="2:6" x14ac:dyDescent="0.2">
      <c r="B2232" s="3" t="s">
        <v>104</v>
      </c>
      <c r="C2232" s="4" t="s">
        <v>2323</v>
      </c>
      <c r="F2232" s="4">
        <f>VLOOKUP($B2232, 'Adsorbate_starOH2_v3(AutoRecove'!$E$2:$L$7960, 5, FALSE)</f>
        <v>-1.2430000000000001</v>
      </c>
    </row>
    <row r="2233" spans="2:6" x14ac:dyDescent="0.2">
      <c r="B2233" s="3" t="s">
        <v>4213</v>
      </c>
      <c r="C2233" s="4" t="s">
        <v>2323</v>
      </c>
      <c r="F2233" s="4">
        <f>VLOOKUP($B2233, 'Adsorbate_starOH2_v3(AutoRecove'!$E$2:$L$7960, 5, FALSE)</f>
        <v>-0.997</v>
      </c>
    </row>
    <row r="2234" spans="2:6" x14ac:dyDescent="0.2">
      <c r="B2234" s="3" t="s">
        <v>6298</v>
      </c>
      <c r="C2234" s="4" t="s">
        <v>2323</v>
      </c>
      <c r="F2234" s="4">
        <f>VLOOKUP($B2234, 'Adsorbate_starOH2_v3(AutoRecove'!$E$2:$L$7960, 5, FALSE)</f>
        <v>-2.5059999999999998</v>
      </c>
    </row>
    <row r="2235" spans="2:6" x14ac:dyDescent="0.2">
      <c r="B2235" s="3" t="s">
        <v>20597</v>
      </c>
      <c r="C2235" s="4" t="s">
        <v>2323</v>
      </c>
      <c r="F2235" s="4">
        <f>VLOOKUP($B2235, 'Adsorbate_starOH2_v3(AutoRecove'!$E$2:$L$7960, 5, FALSE)</f>
        <v>0.74099999999999999</v>
      </c>
    </row>
    <row r="2236" spans="2:6" x14ac:dyDescent="0.2">
      <c r="B2236" s="3" t="s">
        <v>11454</v>
      </c>
      <c r="C2236" s="4" t="s">
        <v>2323</v>
      </c>
      <c r="F2236" s="4">
        <f>VLOOKUP($B2236, 'Adsorbate_starOH2_v3(AutoRecove'!$E$2:$L$7960, 5, FALSE)</f>
        <v>-1.4E-2</v>
      </c>
    </row>
    <row r="2237" spans="2:6" x14ac:dyDescent="0.2">
      <c r="B2237" s="3" t="s">
        <v>23345</v>
      </c>
      <c r="C2237" s="4" t="s">
        <v>2323</v>
      </c>
      <c r="F2237" s="4">
        <f>VLOOKUP($B2237, 'Adsorbate_starOH2_v3(AutoRecove'!$E$2:$L$7960, 5, FALSE)</f>
        <v>-1.863</v>
      </c>
    </row>
    <row r="2238" spans="2:6" x14ac:dyDescent="0.2">
      <c r="B2238" s="3" t="s">
        <v>9523</v>
      </c>
      <c r="C2238" s="4" t="s">
        <v>2323</v>
      </c>
      <c r="F2238" s="4">
        <f>VLOOKUP($B2238, 'Adsorbate_starOH2_v3(AutoRecove'!$E$2:$L$7960, 5, FALSE)</f>
        <v>-0.48899999999999999</v>
      </c>
    </row>
    <row r="2239" spans="2:6" x14ac:dyDescent="0.2">
      <c r="B2239" s="3" t="s">
        <v>29634</v>
      </c>
      <c r="C2239" s="4" t="s">
        <v>2323</v>
      </c>
      <c r="F2239" s="4">
        <f>VLOOKUP($B2239, 'Adsorbate_starOH2_v3(AutoRecove'!$E$2:$L$7960, 5, FALSE)</f>
        <v>-0.13600000000000001</v>
      </c>
    </row>
    <row r="2240" spans="2:6" x14ac:dyDescent="0.2">
      <c r="B2240" s="3" t="s">
        <v>13636</v>
      </c>
      <c r="C2240" s="4" t="s">
        <v>2323</v>
      </c>
      <c r="F2240" s="4">
        <f>VLOOKUP($B2240, 'Adsorbate_starOH2_v3(AutoRecove'!$E$2:$L$7960, 5, FALSE)</f>
        <v>-0.84799999999999998</v>
      </c>
    </row>
    <row r="2241" spans="2:6" x14ac:dyDescent="0.2">
      <c r="B2241" s="3" t="s">
        <v>14853</v>
      </c>
      <c r="C2241" s="4" t="s">
        <v>2323</v>
      </c>
      <c r="F2241" s="4">
        <f>VLOOKUP($B2241, 'Adsorbate_starOH2_v3(AutoRecove'!$E$2:$L$7960, 5, FALSE)</f>
        <v>-0.85899999999999999</v>
      </c>
    </row>
    <row r="2242" spans="2:6" x14ac:dyDescent="0.2">
      <c r="B2242" s="3" t="s">
        <v>4038</v>
      </c>
      <c r="C2242" s="4" t="s">
        <v>2323</v>
      </c>
      <c r="F2242" s="4">
        <f>VLOOKUP($B2242, 'Adsorbate_starOH2_v3(AutoRecove'!$E$2:$L$7960, 5, FALSE)</f>
        <v>-0.52600000000000002</v>
      </c>
    </row>
    <row r="2243" spans="2:6" x14ac:dyDescent="0.2">
      <c r="B2243" s="3" t="s">
        <v>16486</v>
      </c>
      <c r="C2243" s="4" t="s">
        <v>2323</v>
      </c>
      <c r="F2243" s="4">
        <f>VLOOKUP($B2243, 'Adsorbate_starOH2_v3(AutoRecove'!$E$2:$L$7960, 5, FALSE)</f>
        <v>-0.27900000000000003</v>
      </c>
    </row>
    <row r="2244" spans="2:6" x14ac:dyDescent="0.2">
      <c r="B2244" s="3" t="s">
        <v>14102</v>
      </c>
      <c r="C2244" s="4" t="s">
        <v>2323</v>
      </c>
      <c r="F2244" s="4">
        <f>VLOOKUP($B2244, 'Adsorbate_starOH2_v3(AutoRecove'!$E$2:$L$7960, 5, FALSE)</f>
        <v>-1.298</v>
      </c>
    </row>
    <row r="2245" spans="2:6" x14ac:dyDescent="0.2">
      <c r="B2245" s="3" t="s">
        <v>26298</v>
      </c>
      <c r="C2245" s="4" t="s">
        <v>2323</v>
      </c>
      <c r="F2245" s="4">
        <f>VLOOKUP($B2245, 'Adsorbate_starOH2_v3(AutoRecove'!$E$2:$L$7960, 5, FALSE)</f>
        <v>-0.28899999999999998</v>
      </c>
    </row>
    <row r="2246" spans="2:6" x14ac:dyDescent="0.2">
      <c r="B2246" s="3" t="s">
        <v>8099</v>
      </c>
      <c r="C2246" s="4" t="s">
        <v>2323</v>
      </c>
      <c r="F2246" s="4">
        <f>VLOOKUP($B2246, 'Adsorbate_starOH2_v3(AutoRecove'!$E$2:$L$7960, 5, FALSE)</f>
        <v>-1.474</v>
      </c>
    </row>
    <row r="2247" spans="2:6" x14ac:dyDescent="0.2">
      <c r="B2247" s="3" t="s">
        <v>20334</v>
      </c>
      <c r="C2247" s="4" t="s">
        <v>2323</v>
      </c>
      <c r="F2247" s="4">
        <f>VLOOKUP($B2247, 'Adsorbate_starOH2_v3(AutoRecove'!$E$2:$L$7960, 5, FALSE)</f>
        <v>-0.42699999999999999</v>
      </c>
    </row>
    <row r="2248" spans="2:6" x14ac:dyDescent="0.2">
      <c r="B2248" s="3" t="s">
        <v>14967</v>
      </c>
      <c r="C2248" s="4" t="s">
        <v>2323</v>
      </c>
      <c r="F2248" s="4">
        <f>VLOOKUP($B2248, 'Adsorbate_starOH2_v3(AutoRecove'!$E$2:$L$7960, 5, FALSE)</f>
        <v>-0.49299999999999999</v>
      </c>
    </row>
    <row r="2249" spans="2:6" x14ac:dyDescent="0.2">
      <c r="B2249" s="3" t="s">
        <v>25193</v>
      </c>
      <c r="C2249" s="4" t="s">
        <v>2323</v>
      </c>
      <c r="F2249" s="4">
        <f>VLOOKUP($B2249, 'Adsorbate_starOH2_v3(AutoRecove'!$E$2:$L$7960, 5, FALSE)</f>
        <v>-2.0249999999999999</v>
      </c>
    </row>
    <row r="2250" spans="2:6" x14ac:dyDescent="0.2">
      <c r="B2250" s="3" t="s">
        <v>22000</v>
      </c>
      <c r="C2250" s="4" t="s">
        <v>30475</v>
      </c>
      <c r="D2250" s="4" t="s">
        <v>30469</v>
      </c>
      <c r="E2250" s="4" t="s">
        <v>9466</v>
      </c>
      <c r="F2250" s="4">
        <f>VLOOKUP($B2250, 'Adsorbate_starOH2_v3(AutoRecove'!$E$2:$L$7960, 5, FALSE)</f>
        <v>-2.1000000000000001E-2</v>
      </c>
    </row>
    <row r="2251" spans="2:6" x14ac:dyDescent="0.2">
      <c r="B2251" s="3" t="s">
        <v>12192</v>
      </c>
      <c r="C2251" s="4" t="s">
        <v>30475</v>
      </c>
      <c r="D2251" s="4" t="s">
        <v>30469</v>
      </c>
      <c r="E2251" s="4" t="s">
        <v>9466</v>
      </c>
      <c r="F2251" s="4">
        <f>VLOOKUP($B2251, 'Adsorbate_starOH2_v3(AutoRecove'!$E$2:$L$7960, 5, FALSE)</f>
        <v>-7.1999999999999995E-2</v>
      </c>
    </row>
    <row r="2252" spans="2:6" x14ac:dyDescent="0.2">
      <c r="B2252" s="3" t="s">
        <v>5144</v>
      </c>
      <c r="C2252" s="4" t="s">
        <v>30475</v>
      </c>
      <c r="D2252" s="4" t="s">
        <v>30469</v>
      </c>
      <c r="E2252" s="4" t="s">
        <v>9466</v>
      </c>
      <c r="F2252" s="4">
        <f>VLOOKUP($B2252, 'Adsorbate_starOH2_v3(AutoRecove'!$E$2:$L$7960, 5, FALSE)</f>
        <v>-2.1259999999999999</v>
      </c>
    </row>
    <row r="2253" spans="2:6" x14ac:dyDescent="0.2">
      <c r="B2253" s="3" t="s">
        <v>25653</v>
      </c>
      <c r="C2253" s="4" t="s">
        <v>30475</v>
      </c>
      <c r="D2253" s="4" t="s">
        <v>1518</v>
      </c>
      <c r="E2253" s="4" t="s">
        <v>6617</v>
      </c>
      <c r="F2253" s="4">
        <f>VLOOKUP($B2253, 'Adsorbate_starOH2_v3(AutoRecove'!$E$2:$L$7960, 5, FALSE)</f>
        <v>-2.2650000000000001</v>
      </c>
    </row>
    <row r="2254" spans="2:6" x14ac:dyDescent="0.2">
      <c r="B2254" s="3" t="s">
        <v>1727</v>
      </c>
      <c r="C2254" s="4" t="s">
        <v>30475</v>
      </c>
      <c r="D2254" s="4" t="s">
        <v>1518</v>
      </c>
      <c r="F2254" s="4">
        <f>VLOOKUP($B2254, 'Adsorbate_starOH2_v3(AutoRecove'!$E$2:$L$7960, 5, FALSE)</f>
        <v>-8.1000000000000003E-2</v>
      </c>
    </row>
    <row r="2255" spans="2:6" x14ac:dyDescent="0.2">
      <c r="B2255" s="3" t="s">
        <v>7267</v>
      </c>
      <c r="C2255" s="4" t="s">
        <v>30475</v>
      </c>
      <c r="D2255" s="4" t="s">
        <v>1518</v>
      </c>
      <c r="F2255" s="4">
        <f>VLOOKUP($B2255, 'Adsorbate_starOH2_v3(AutoRecove'!$E$2:$L$7960, 5, FALSE)</f>
        <v>-0.73599999999999999</v>
      </c>
    </row>
    <row r="2256" spans="2:6" x14ac:dyDescent="0.2">
      <c r="B2256" s="3" t="s">
        <v>6233</v>
      </c>
      <c r="C2256" s="4" t="s">
        <v>30475</v>
      </c>
      <c r="D2256" s="4" t="s">
        <v>1518</v>
      </c>
      <c r="F2256" s="4">
        <f>VLOOKUP($B2256, 'Adsorbate_starOH2_v3(AutoRecove'!$E$2:$L$7960, 5, FALSE)</f>
        <v>-1.857</v>
      </c>
    </row>
    <row r="2257" spans="2:6" x14ac:dyDescent="0.2">
      <c r="B2257" s="3" t="s">
        <v>17471</v>
      </c>
      <c r="C2257" s="4" t="s">
        <v>30475</v>
      </c>
      <c r="D2257" s="4" t="s">
        <v>1518</v>
      </c>
      <c r="F2257" s="4">
        <f>VLOOKUP($B2257, 'Adsorbate_starOH2_v3(AutoRecove'!$E$2:$L$7960, 5, FALSE)</f>
        <v>-8.5000000000000006E-2</v>
      </c>
    </row>
    <row r="2258" spans="2:6" x14ac:dyDescent="0.2">
      <c r="B2258" s="3" t="s">
        <v>6488</v>
      </c>
      <c r="C2258" s="4" t="s">
        <v>30475</v>
      </c>
      <c r="D2258" s="4" t="s">
        <v>1518</v>
      </c>
      <c r="F2258" s="4">
        <f>VLOOKUP($B2258, 'Adsorbate_starOH2_v3(AutoRecove'!$E$2:$L$7960, 5, FALSE)</f>
        <v>-0.35</v>
      </c>
    </row>
    <row r="2259" spans="2:6" x14ac:dyDescent="0.2">
      <c r="B2259" s="3" t="s">
        <v>4782</v>
      </c>
      <c r="C2259" s="4" t="s">
        <v>30475</v>
      </c>
      <c r="D2259" s="4" t="s">
        <v>1518</v>
      </c>
      <c r="F2259" s="4">
        <f>VLOOKUP($B2259, 'Adsorbate_starOH2_v3(AutoRecove'!$E$2:$L$7960, 5, FALSE)</f>
        <v>-2.073</v>
      </c>
    </row>
    <row r="2260" spans="2:6" x14ac:dyDescent="0.2">
      <c r="B2260" s="3" t="s">
        <v>12382</v>
      </c>
      <c r="C2260" s="4" t="s">
        <v>30475</v>
      </c>
      <c r="D2260" s="4" t="s">
        <v>1518</v>
      </c>
      <c r="F2260" s="4">
        <f>VLOOKUP($B2260, 'Adsorbate_starOH2_v3(AutoRecove'!$E$2:$L$7960, 5, FALSE)</f>
        <v>-0.249</v>
      </c>
    </row>
    <row r="2261" spans="2:6" x14ac:dyDescent="0.2">
      <c r="B2261" s="3" t="s">
        <v>17145</v>
      </c>
      <c r="C2261" s="4" t="s">
        <v>30475</v>
      </c>
      <c r="D2261" s="4" t="s">
        <v>1518</v>
      </c>
      <c r="F2261" s="4">
        <f>VLOOKUP($B2261, 'Adsorbate_starOH2_v3(AutoRecove'!$E$2:$L$7960, 5, FALSE)</f>
        <v>-0.46</v>
      </c>
    </row>
    <row r="2262" spans="2:6" x14ac:dyDescent="0.2">
      <c r="B2262" s="3" t="s">
        <v>12500</v>
      </c>
      <c r="C2262" s="4" t="s">
        <v>30475</v>
      </c>
      <c r="D2262" s="4" t="s">
        <v>1518</v>
      </c>
      <c r="F2262" s="4">
        <f>VLOOKUP($B2262, 'Adsorbate_starOH2_v3(AutoRecove'!$E$2:$L$7960, 5, FALSE)</f>
        <v>-0.35699999999999998</v>
      </c>
    </row>
    <row r="2263" spans="2:6" x14ac:dyDescent="0.2">
      <c r="B2263" s="3" t="s">
        <v>4251</v>
      </c>
      <c r="C2263" s="4" t="s">
        <v>30475</v>
      </c>
      <c r="D2263" s="4" t="s">
        <v>155</v>
      </c>
      <c r="F2263" s="4">
        <f>VLOOKUP($B2263, 'Adsorbate_starOH2_v3(AutoRecove'!$E$2:$L$7960, 5, FALSE)</f>
        <v>-0.60099999999999998</v>
      </c>
    </row>
    <row r="2264" spans="2:6" x14ac:dyDescent="0.2">
      <c r="B2264" s="3" t="s">
        <v>13676</v>
      </c>
      <c r="C2264" s="4" t="s">
        <v>30475</v>
      </c>
      <c r="D2264" s="4" t="s">
        <v>155</v>
      </c>
      <c r="F2264" s="4">
        <f>VLOOKUP($B2264, 'Adsorbate_starOH2_v3(AutoRecove'!$E$2:$L$7960, 5, FALSE)</f>
        <v>-0.105</v>
      </c>
    </row>
    <row r="2265" spans="2:6" x14ac:dyDescent="0.2">
      <c r="B2265" s="3" t="s">
        <v>9841</v>
      </c>
      <c r="C2265" s="4" t="s">
        <v>30475</v>
      </c>
      <c r="D2265" s="4" t="s">
        <v>155</v>
      </c>
      <c r="F2265" s="4">
        <f>VLOOKUP($B2265, 'Adsorbate_starOH2_v3(AutoRecove'!$E$2:$L$7960, 5, FALSE)</f>
        <v>0.35299999999999998</v>
      </c>
    </row>
    <row r="2266" spans="2:6" x14ac:dyDescent="0.2">
      <c r="B2266" s="3" t="s">
        <v>39</v>
      </c>
      <c r="C2266" s="4" t="s">
        <v>30475</v>
      </c>
      <c r="D2266" s="4" t="s">
        <v>155</v>
      </c>
      <c r="F2266" s="4">
        <f>VLOOKUP($B2266, 'Adsorbate_starOH2_v3(AutoRecove'!$E$2:$L$7960, 5, FALSE)</f>
        <v>-0.64800000000000002</v>
      </c>
    </row>
    <row r="2267" spans="2:6" x14ac:dyDescent="0.2">
      <c r="B2267" s="3" t="s">
        <v>11699</v>
      </c>
      <c r="C2267" s="4" t="s">
        <v>30475</v>
      </c>
      <c r="D2267" s="4" t="s">
        <v>155</v>
      </c>
      <c r="F2267" s="4">
        <f>VLOOKUP($B2267, 'Adsorbate_starOH2_v3(AutoRecove'!$E$2:$L$7960, 5, FALSE)</f>
        <v>-1.71</v>
      </c>
    </row>
    <row r="2268" spans="2:6" x14ac:dyDescent="0.2">
      <c r="B2268" s="3" t="s">
        <v>14112</v>
      </c>
      <c r="C2268" s="4" t="s">
        <v>30475</v>
      </c>
      <c r="D2268" s="4" t="s">
        <v>155</v>
      </c>
      <c r="F2268" s="4">
        <f>VLOOKUP($B2268, 'Adsorbate_starOH2_v3(AutoRecove'!$E$2:$L$7960, 5, FALSE)</f>
        <v>-2.3199999999999998</v>
      </c>
    </row>
    <row r="2269" spans="2:6" x14ac:dyDescent="0.2">
      <c r="B2269" s="3" t="s">
        <v>8428</v>
      </c>
      <c r="C2269" s="4" t="s">
        <v>30475</v>
      </c>
      <c r="D2269" s="4" t="s">
        <v>155</v>
      </c>
      <c r="F2269" s="4">
        <f>VLOOKUP($B2269, 'Adsorbate_starOH2_v3(AutoRecove'!$E$2:$L$7960, 5, FALSE)</f>
        <v>-0.66</v>
      </c>
    </row>
    <row r="2270" spans="2:6" x14ac:dyDescent="0.2">
      <c r="B2270" s="3" t="s">
        <v>6720</v>
      </c>
      <c r="C2270" s="4" t="s">
        <v>30475</v>
      </c>
      <c r="D2270" s="4" t="s">
        <v>155</v>
      </c>
      <c r="F2270" s="4">
        <f>VLOOKUP($B2270, 'Adsorbate_starOH2_v3(AutoRecove'!$E$2:$L$7960, 5, FALSE)</f>
        <v>-1.4650000000000001</v>
      </c>
    </row>
    <row r="2271" spans="2:6" x14ac:dyDescent="0.2">
      <c r="B2271" s="3" t="s">
        <v>8053</v>
      </c>
      <c r="C2271" s="4" t="s">
        <v>30475</v>
      </c>
      <c r="D2271" s="4" t="s">
        <v>155</v>
      </c>
      <c r="F2271" s="4">
        <f>VLOOKUP($B2271, 'Adsorbate_starOH2_v3(AutoRecove'!$E$2:$L$7960, 5, FALSE)</f>
        <v>-0.64900000000000002</v>
      </c>
    </row>
    <row r="2272" spans="2:6" x14ac:dyDescent="0.2">
      <c r="B2272" s="3" t="s">
        <v>18976</v>
      </c>
      <c r="C2272" s="4" t="s">
        <v>30475</v>
      </c>
      <c r="D2272" s="4" t="s">
        <v>155</v>
      </c>
      <c r="F2272" s="4">
        <f>VLOOKUP($B2272, 'Adsorbate_starOH2_v3(AutoRecove'!$E$2:$L$7960, 5, FALSE)</f>
        <v>-0.16200000000000001</v>
      </c>
    </row>
    <row r="2273" spans="2:6" x14ac:dyDescent="0.2">
      <c r="B2273" s="3" t="s">
        <v>7917</v>
      </c>
      <c r="C2273" s="4" t="s">
        <v>30475</v>
      </c>
      <c r="D2273" s="4" t="s">
        <v>10708</v>
      </c>
      <c r="E2273" s="4" t="s">
        <v>9466</v>
      </c>
      <c r="F2273" s="4">
        <f>VLOOKUP($B2273, 'Adsorbate_starOH2_v3(AutoRecove'!$E$2:$L$7960, 5, FALSE)</f>
        <v>-8.3000000000000004E-2</v>
      </c>
    </row>
    <row r="2274" spans="2:6" x14ac:dyDescent="0.2">
      <c r="B2274" s="3" t="s">
        <v>20024</v>
      </c>
      <c r="C2274" s="4" t="s">
        <v>30475</v>
      </c>
      <c r="D2274" s="4" t="s">
        <v>10708</v>
      </c>
      <c r="E2274" s="4" t="s">
        <v>9466</v>
      </c>
      <c r="F2274" s="4">
        <f>VLOOKUP($B2274, 'Adsorbate_starOH2_v3(AutoRecove'!$E$2:$L$7960, 5, FALSE)</f>
        <v>-0.57999999999999996</v>
      </c>
    </row>
    <row r="2275" spans="2:6" x14ac:dyDescent="0.2">
      <c r="B2275" s="3" t="s">
        <v>579</v>
      </c>
      <c r="C2275" s="4" t="s">
        <v>30475</v>
      </c>
      <c r="D2275" s="4" t="s">
        <v>10708</v>
      </c>
      <c r="E2275" s="4" t="s">
        <v>155</v>
      </c>
      <c r="F2275" s="4">
        <f>VLOOKUP($B2275, 'Adsorbate_starOH2_v3(AutoRecove'!$E$2:$L$7960, 5, FALSE)</f>
        <v>-2.7229999999999999</v>
      </c>
    </row>
    <row r="2276" spans="2:6" x14ac:dyDescent="0.2">
      <c r="B2276" s="3" t="s">
        <v>9875</v>
      </c>
      <c r="C2276" s="4" t="s">
        <v>30475</v>
      </c>
      <c r="D2276" s="4" t="s">
        <v>10708</v>
      </c>
      <c r="F2276" s="4">
        <f>VLOOKUP($B2276, 'Adsorbate_starOH2_v3(AutoRecove'!$E$2:$L$7960, 5, FALSE)</f>
        <v>-0.84799999999999998</v>
      </c>
    </row>
    <row r="2277" spans="2:6" x14ac:dyDescent="0.2">
      <c r="B2277" s="3" t="s">
        <v>11997</v>
      </c>
      <c r="C2277" s="4" t="s">
        <v>30475</v>
      </c>
      <c r="D2277" s="4" t="s">
        <v>10708</v>
      </c>
      <c r="F2277" s="4">
        <f>VLOOKUP($B2277, 'Adsorbate_starOH2_v3(AutoRecove'!$E$2:$L$7960, 5, FALSE)</f>
        <v>-5.6000000000000001E-2</v>
      </c>
    </row>
    <row r="2278" spans="2:6" x14ac:dyDescent="0.2">
      <c r="B2278" s="3" t="s">
        <v>15746</v>
      </c>
      <c r="C2278" s="4" t="s">
        <v>30475</v>
      </c>
      <c r="D2278" s="4" t="s">
        <v>10708</v>
      </c>
      <c r="F2278" s="4">
        <f>VLOOKUP($B2278, 'Adsorbate_starOH2_v3(AutoRecove'!$E$2:$L$7960, 5, FALSE)</f>
        <v>-1.038</v>
      </c>
    </row>
    <row r="2279" spans="2:6" x14ac:dyDescent="0.2">
      <c r="B2279" s="3" t="s">
        <v>3499</v>
      </c>
      <c r="C2279" s="4" t="s">
        <v>30475</v>
      </c>
      <c r="D2279" s="4" t="s">
        <v>10708</v>
      </c>
      <c r="F2279" s="4">
        <f>VLOOKUP($B2279, 'Adsorbate_starOH2_v3(AutoRecove'!$E$2:$L$7960, 5, FALSE)</f>
        <v>-4.2240000000000002</v>
      </c>
    </row>
    <row r="2280" spans="2:6" x14ac:dyDescent="0.2">
      <c r="B2280" s="3" t="s">
        <v>25117</v>
      </c>
      <c r="C2280" s="4" t="s">
        <v>30475</v>
      </c>
      <c r="D2280" s="4" t="s">
        <v>10708</v>
      </c>
      <c r="F2280" s="4">
        <f>VLOOKUP($B2280, 'Adsorbate_starOH2_v3(AutoRecove'!$E$2:$L$7960, 5, FALSE)</f>
        <v>-2.7770000000000001</v>
      </c>
    </row>
    <row r="2281" spans="2:6" x14ac:dyDescent="0.2">
      <c r="B2281" s="3" t="s">
        <v>28832</v>
      </c>
      <c r="C2281" s="4" t="s">
        <v>30475</v>
      </c>
      <c r="D2281" s="4" t="s">
        <v>10708</v>
      </c>
      <c r="F2281" s="4">
        <f>VLOOKUP($B2281, 'Adsorbate_starOH2_v3(AutoRecove'!$E$2:$L$7960, 5, FALSE)</f>
        <v>-1.07</v>
      </c>
    </row>
    <row r="2282" spans="2:6" x14ac:dyDescent="0.2">
      <c r="B2282" s="3" t="s">
        <v>1957</v>
      </c>
      <c r="C2282" s="4" t="s">
        <v>30475</v>
      </c>
      <c r="D2282" s="4" t="s">
        <v>10708</v>
      </c>
      <c r="F2282" s="4">
        <f>VLOOKUP($B2282, 'Adsorbate_starOH2_v3(AutoRecove'!$E$2:$L$7960, 5, FALSE)</f>
        <v>-0.872</v>
      </c>
    </row>
    <row r="2283" spans="2:6" x14ac:dyDescent="0.2">
      <c r="B2283" s="3" t="s">
        <v>13990</v>
      </c>
      <c r="C2283" s="4" t="s">
        <v>30475</v>
      </c>
      <c r="D2283" s="4" t="s">
        <v>6009</v>
      </c>
      <c r="E2283" s="4" t="s">
        <v>6617</v>
      </c>
      <c r="F2283" s="4">
        <f>VLOOKUP($B2283, 'Adsorbate_starOH2_v3(AutoRecove'!$E$2:$L$7960, 5, FALSE)</f>
        <v>-1.482</v>
      </c>
    </row>
    <row r="2284" spans="2:6" x14ac:dyDescent="0.2">
      <c r="B2284" s="3" t="s">
        <v>29084</v>
      </c>
      <c r="C2284" s="4" t="s">
        <v>30475</v>
      </c>
      <c r="D2284" s="4" t="s">
        <v>25964</v>
      </c>
      <c r="F2284" s="4">
        <f>VLOOKUP($B2284, 'Adsorbate_starOH2_v3(AutoRecove'!$E$2:$L$7960, 5, FALSE)</f>
        <v>-0.7</v>
      </c>
    </row>
    <row r="2285" spans="2:6" x14ac:dyDescent="0.2">
      <c r="B2285" s="3" t="s">
        <v>830</v>
      </c>
      <c r="C2285" s="4" t="s">
        <v>30475</v>
      </c>
      <c r="D2285" s="4" t="s">
        <v>3550</v>
      </c>
      <c r="F2285" s="4">
        <f>VLOOKUP($B2285, 'Adsorbate_starOH2_v3(AutoRecove'!$E$2:$L$7960, 5, FALSE)</f>
        <v>-0.82499999999999996</v>
      </c>
    </row>
    <row r="2286" spans="2:6" x14ac:dyDescent="0.2">
      <c r="B2286" s="3" t="s">
        <v>18389</v>
      </c>
      <c r="C2286" s="4" t="s">
        <v>30475</v>
      </c>
      <c r="D2286" s="4" t="s">
        <v>3550</v>
      </c>
      <c r="F2286" s="4">
        <f>VLOOKUP($B2286, 'Adsorbate_starOH2_v3(AutoRecove'!$E$2:$L$7960, 5, FALSE)</f>
        <v>-6.7000000000000004E-2</v>
      </c>
    </row>
    <row r="2287" spans="2:6" x14ac:dyDescent="0.2">
      <c r="B2287" s="3" t="s">
        <v>23823</v>
      </c>
      <c r="C2287" s="4" t="s">
        <v>30475</v>
      </c>
      <c r="D2287" s="4" t="s">
        <v>3550</v>
      </c>
      <c r="F2287" s="4">
        <f>VLOOKUP($B2287, 'Adsorbate_starOH2_v3(AutoRecove'!$E$2:$L$7960, 5, FALSE)</f>
        <v>-0.35799999999999998</v>
      </c>
    </row>
    <row r="2288" spans="2:6" x14ac:dyDescent="0.2">
      <c r="B2288" s="3" t="s">
        <v>2562</v>
      </c>
      <c r="C2288" s="4" t="s">
        <v>30475</v>
      </c>
      <c r="D2288" s="4" t="s">
        <v>3550</v>
      </c>
      <c r="F2288" s="4">
        <f>VLOOKUP($B2288, 'Adsorbate_starOH2_v3(AutoRecove'!$E$2:$L$7960, 5, FALSE)</f>
        <v>-1.7110000000000001</v>
      </c>
    </row>
    <row r="2289" spans="2:6" x14ac:dyDescent="0.2">
      <c r="B2289" s="3" t="s">
        <v>12270</v>
      </c>
      <c r="C2289" s="4" t="s">
        <v>30475</v>
      </c>
      <c r="D2289" s="4" t="s">
        <v>3550</v>
      </c>
      <c r="F2289" s="4">
        <f>VLOOKUP($B2289, 'Adsorbate_starOH2_v3(AutoRecove'!$E$2:$L$7960, 5, FALSE)</f>
        <v>-0.52200000000000002</v>
      </c>
    </row>
    <row r="2290" spans="2:6" x14ac:dyDescent="0.2">
      <c r="B2290" s="3" t="s">
        <v>10722</v>
      </c>
      <c r="C2290" s="4" t="s">
        <v>30475</v>
      </c>
      <c r="D2290" s="4" t="s">
        <v>3550</v>
      </c>
      <c r="F2290" s="4">
        <f>VLOOKUP($B2290, 'Adsorbate_starOH2_v3(AutoRecove'!$E$2:$L$7960, 5, FALSE)</f>
        <v>-0.60699999999999998</v>
      </c>
    </row>
    <row r="2291" spans="2:6" x14ac:dyDescent="0.2">
      <c r="B2291" s="3" t="s">
        <v>7160</v>
      </c>
      <c r="C2291" s="4" t="s">
        <v>30475</v>
      </c>
      <c r="D2291" s="4" t="s">
        <v>3550</v>
      </c>
      <c r="F2291" s="4">
        <f>VLOOKUP($B2291, 'Adsorbate_starOH2_v3(AutoRecove'!$E$2:$L$7960, 5, FALSE)</f>
        <v>-0.60499999999999998</v>
      </c>
    </row>
    <row r="2292" spans="2:6" x14ac:dyDescent="0.2">
      <c r="B2292" s="3" t="s">
        <v>9945</v>
      </c>
      <c r="C2292" s="4" t="s">
        <v>30475</v>
      </c>
      <c r="D2292" s="4" t="s">
        <v>3550</v>
      </c>
      <c r="F2292" s="4">
        <f>VLOOKUP($B2292, 'Adsorbate_starOH2_v3(AutoRecove'!$E$2:$L$7960, 5, FALSE)</f>
        <v>-0.73799999999999999</v>
      </c>
    </row>
    <row r="2293" spans="2:6" x14ac:dyDescent="0.2">
      <c r="B2293" s="3" t="s">
        <v>2669</v>
      </c>
      <c r="C2293" s="4" t="s">
        <v>30475</v>
      </c>
      <c r="D2293" s="4" t="s">
        <v>3550</v>
      </c>
      <c r="F2293" s="4">
        <f>VLOOKUP($B2293, 'Adsorbate_starOH2_v3(AutoRecove'!$E$2:$L$7960, 5, FALSE)</f>
        <v>-2.1</v>
      </c>
    </row>
    <row r="2294" spans="2:6" x14ac:dyDescent="0.2">
      <c r="B2294" s="3" t="s">
        <v>4852</v>
      </c>
      <c r="C2294" s="4" t="s">
        <v>30475</v>
      </c>
      <c r="D2294" s="4" t="s">
        <v>3550</v>
      </c>
      <c r="F2294" s="4">
        <f>VLOOKUP($B2294, 'Adsorbate_starOH2_v3(AutoRecove'!$E$2:$L$7960, 5, FALSE)</f>
        <v>-1.1359999999999999</v>
      </c>
    </row>
    <row r="2295" spans="2:6" x14ac:dyDescent="0.2">
      <c r="B2295" s="3" t="s">
        <v>154</v>
      </c>
      <c r="C2295" s="4" t="s">
        <v>30475</v>
      </c>
      <c r="D2295" s="4" t="s">
        <v>3550</v>
      </c>
      <c r="F2295" s="4">
        <f>VLOOKUP($B2295, 'Adsorbate_starOH2_v3(AutoRecove'!$E$2:$L$7960, 5, FALSE)</f>
        <v>-3.5259999999999998</v>
      </c>
    </row>
    <row r="2296" spans="2:6" x14ac:dyDescent="0.2">
      <c r="B2296" s="3" t="s">
        <v>5988</v>
      </c>
      <c r="C2296" s="4" t="s">
        <v>30475</v>
      </c>
      <c r="D2296" s="4" t="s">
        <v>398</v>
      </c>
      <c r="E2296" s="4" t="s">
        <v>9466</v>
      </c>
      <c r="F2296" s="4">
        <f>VLOOKUP($B2296, 'Adsorbate_starOH2_v3(AutoRecove'!$E$2:$L$7960, 5, FALSE)</f>
        <v>-9.5000000000000001E-2</v>
      </c>
    </row>
    <row r="2297" spans="2:6" x14ac:dyDescent="0.2">
      <c r="B2297" s="3" t="s">
        <v>10868</v>
      </c>
      <c r="C2297" s="4" t="s">
        <v>30475</v>
      </c>
      <c r="D2297" s="4" t="s">
        <v>398</v>
      </c>
      <c r="E2297" s="4" t="s">
        <v>30469</v>
      </c>
      <c r="F2297" s="4">
        <f>VLOOKUP($B2297, 'Adsorbate_starOH2_v3(AutoRecove'!$E$2:$L$7960, 5, FALSE)</f>
        <v>-0.58299999999999996</v>
      </c>
    </row>
    <row r="2298" spans="2:6" x14ac:dyDescent="0.2">
      <c r="B2298" s="3" t="s">
        <v>23958</v>
      </c>
      <c r="C2298" s="4" t="s">
        <v>30475</v>
      </c>
      <c r="D2298" s="4" t="s">
        <v>398</v>
      </c>
      <c r="E2298" s="4" t="s">
        <v>30469</v>
      </c>
      <c r="F2298" s="4">
        <f>VLOOKUP($B2298, 'Adsorbate_starOH2_v3(AutoRecove'!$E$2:$L$7960, 5, FALSE)</f>
        <v>-0.45400000000000001</v>
      </c>
    </row>
    <row r="2299" spans="2:6" x14ac:dyDescent="0.2">
      <c r="B2299" s="3" t="s">
        <v>7417</v>
      </c>
      <c r="C2299" s="4" t="s">
        <v>30475</v>
      </c>
      <c r="D2299" s="4" t="s">
        <v>398</v>
      </c>
      <c r="E2299" s="4" t="s">
        <v>30469</v>
      </c>
      <c r="F2299" s="4">
        <f>VLOOKUP($B2299, 'Adsorbate_starOH2_v3(AutoRecove'!$E$2:$L$7960, 5, FALSE)</f>
        <v>-0.871</v>
      </c>
    </row>
    <row r="2300" spans="2:6" x14ac:dyDescent="0.2">
      <c r="B2300" s="3" t="s">
        <v>29282</v>
      </c>
      <c r="C2300" s="4" t="s">
        <v>30475</v>
      </c>
      <c r="D2300" s="4" t="s">
        <v>398</v>
      </c>
      <c r="E2300" s="4" t="s">
        <v>1518</v>
      </c>
      <c r="F2300" s="4">
        <f>VLOOKUP($B2300, 'Adsorbate_starOH2_v3(AutoRecove'!$E$2:$L$7960, 5, FALSE)</f>
        <v>-2.698</v>
      </c>
    </row>
    <row r="2301" spans="2:6" x14ac:dyDescent="0.2">
      <c r="B2301" s="3" t="s">
        <v>9955</v>
      </c>
      <c r="C2301" s="4" t="s">
        <v>30475</v>
      </c>
      <c r="D2301" s="4" t="s">
        <v>398</v>
      </c>
      <c r="E2301" s="4" t="s">
        <v>3550</v>
      </c>
      <c r="F2301" s="4">
        <f>VLOOKUP($B2301, 'Adsorbate_starOH2_v3(AutoRecove'!$E$2:$L$7960, 5, FALSE)</f>
        <v>-3.484</v>
      </c>
    </row>
    <row r="2302" spans="2:6" x14ac:dyDescent="0.2">
      <c r="B2302" s="3" t="s">
        <v>24325</v>
      </c>
      <c r="C2302" s="4" t="s">
        <v>30475</v>
      </c>
      <c r="D2302" s="4" t="s">
        <v>398</v>
      </c>
      <c r="F2302" s="4">
        <f>VLOOKUP($B2302, 'Adsorbate_starOH2_v3(AutoRecove'!$E$2:$L$7960, 5, FALSE)</f>
        <v>-0.19400000000000001</v>
      </c>
    </row>
    <row r="2303" spans="2:6" x14ac:dyDescent="0.2">
      <c r="B2303" s="3" t="s">
        <v>29047</v>
      </c>
      <c r="C2303" s="4" t="s">
        <v>30475</v>
      </c>
      <c r="D2303" s="4" t="s">
        <v>398</v>
      </c>
      <c r="F2303" s="4">
        <f>VLOOKUP($B2303, 'Adsorbate_starOH2_v3(AutoRecove'!$E$2:$L$7960, 5, FALSE)</f>
        <v>-0.20100000000000001</v>
      </c>
    </row>
    <row r="2304" spans="2:6" x14ac:dyDescent="0.2">
      <c r="B2304" s="3" t="s">
        <v>25872</v>
      </c>
      <c r="C2304" s="4" t="s">
        <v>30475</v>
      </c>
      <c r="D2304" s="4" t="s">
        <v>2233</v>
      </c>
      <c r="E2304" s="4" t="s">
        <v>30469</v>
      </c>
      <c r="F2304" s="4">
        <f>VLOOKUP($B2304, 'Adsorbate_starOH2_v3(AutoRecove'!$E$2:$L$7960, 5, FALSE)</f>
        <v>-1.087</v>
      </c>
    </row>
    <row r="2305" spans="2:6" x14ac:dyDescent="0.2">
      <c r="B2305" s="3" t="s">
        <v>17299</v>
      </c>
      <c r="C2305" s="4" t="s">
        <v>30475</v>
      </c>
      <c r="D2305" s="4" t="s">
        <v>3691</v>
      </c>
      <c r="E2305" s="4" t="s">
        <v>3550</v>
      </c>
      <c r="F2305" s="4">
        <f>VLOOKUP($B2305, 'Adsorbate_starOH2_v3(AutoRecove'!$E$2:$L$7960, 5, FALSE)</f>
        <v>-0.218</v>
      </c>
    </row>
    <row r="2306" spans="2:6" x14ac:dyDescent="0.2">
      <c r="B2306" s="3" t="s">
        <v>1649</v>
      </c>
      <c r="C2306" s="4" t="s">
        <v>30475</v>
      </c>
      <c r="D2306" s="4" t="s">
        <v>3691</v>
      </c>
      <c r="E2306" s="4" t="s">
        <v>398</v>
      </c>
      <c r="F2306" s="4">
        <f>VLOOKUP($B2306, 'Adsorbate_starOH2_v3(AutoRecove'!$E$2:$L$7960, 5, FALSE)</f>
        <v>0.10100000000000001</v>
      </c>
    </row>
    <row r="2307" spans="2:6" x14ac:dyDescent="0.2">
      <c r="B2307" s="3" t="s">
        <v>1377</v>
      </c>
      <c r="C2307" s="4" t="s">
        <v>30475</v>
      </c>
      <c r="D2307" s="4" t="s">
        <v>3691</v>
      </c>
      <c r="E2307" s="4" t="s">
        <v>398</v>
      </c>
      <c r="F2307" s="4">
        <f>VLOOKUP($B2307, 'Adsorbate_starOH2_v3(AutoRecove'!$E$2:$L$7960, 5, FALSE)</f>
        <v>-0.49099999999999999</v>
      </c>
    </row>
    <row r="2308" spans="2:6" x14ac:dyDescent="0.2">
      <c r="B2308" s="3" t="s">
        <v>3940</v>
      </c>
      <c r="C2308" s="4" t="s">
        <v>30475</v>
      </c>
      <c r="D2308" s="4" t="s">
        <v>3691</v>
      </c>
      <c r="E2308" s="4" t="s">
        <v>398</v>
      </c>
      <c r="F2308" s="4">
        <f>VLOOKUP($B2308, 'Adsorbate_starOH2_v3(AutoRecove'!$E$2:$L$7960, 5, FALSE)</f>
        <v>-1.1859999999999999</v>
      </c>
    </row>
    <row r="2309" spans="2:6" x14ac:dyDescent="0.2">
      <c r="B2309" s="3" t="s">
        <v>1952</v>
      </c>
      <c r="C2309" s="4" t="s">
        <v>30475</v>
      </c>
      <c r="D2309" s="4" t="s">
        <v>3691</v>
      </c>
      <c r="F2309" s="4">
        <f>VLOOKUP($B2309, 'Adsorbate_starOH2_v3(AutoRecove'!$E$2:$L$7960, 5, FALSE)</f>
        <v>-0.44700000000000001</v>
      </c>
    </row>
    <row r="2310" spans="2:6" x14ac:dyDescent="0.2">
      <c r="B2310" s="3" t="s">
        <v>1567</v>
      </c>
      <c r="C2310" s="4" t="s">
        <v>30475</v>
      </c>
      <c r="D2310" s="4" t="s">
        <v>3691</v>
      </c>
      <c r="F2310" s="4">
        <f>VLOOKUP($B2310, 'Adsorbate_starOH2_v3(AutoRecove'!$E$2:$L$7960, 5, FALSE)</f>
        <v>-0.107</v>
      </c>
    </row>
    <row r="2311" spans="2:6" x14ac:dyDescent="0.2">
      <c r="B2311" s="3" t="s">
        <v>28583</v>
      </c>
      <c r="C2311" s="4" t="s">
        <v>30475</v>
      </c>
      <c r="D2311" s="4" t="s">
        <v>3691</v>
      </c>
      <c r="F2311" s="4">
        <f>VLOOKUP($B2311, 'Adsorbate_starOH2_v3(AutoRecove'!$E$2:$L$7960, 5, FALSE)</f>
        <v>-4.0000000000000001E-3</v>
      </c>
    </row>
    <row r="2312" spans="2:6" x14ac:dyDescent="0.2">
      <c r="B2312" s="3" t="s">
        <v>26590</v>
      </c>
      <c r="C2312" s="4" t="s">
        <v>30475</v>
      </c>
      <c r="D2312" s="4" t="s">
        <v>3691</v>
      </c>
      <c r="F2312" s="4">
        <f>VLOOKUP($B2312, 'Adsorbate_starOH2_v3(AutoRecove'!$E$2:$L$7960, 5, FALSE)</f>
        <v>-0.71099999999999997</v>
      </c>
    </row>
    <row r="2313" spans="2:6" x14ac:dyDescent="0.2">
      <c r="B2313" s="3" t="s">
        <v>14688</v>
      </c>
      <c r="C2313" s="4" t="s">
        <v>30475</v>
      </c>
      <c r="D2313" s="4" t="s">
        <v>3994</v>
      </c>
      <c r="E2313" s="4" t="s">
        <v>9466</v>
      </c>
      <c r="F2313" s="4">
        <f>VLOOKUP($B2313, 'Adsorbate_starOH2_v3(AutoRecove'!$E$2:$L$7960, 5, FALSE)</f>
        <v>-0.42599999999999999</v>
      </c>
    </row>
    <row r="2314" spans="2:6" x14ac:dyDescent="0.2">
      <c r="B2314" s="3" t="s">
        <v>5378</v>
      </c>
      <c r="C2314" s="4" t="s">
        <v>30475</v>
      </c>
      <c r="D2314" s="4" t="s">
        <v>3994</v>
      </c>
      <c r="E2314" s="4" t="s">
        <v>3550</v>
      </c>
      <c r="F2314" s="4">
        <f>VLOOKUP($B2314, 'Adsorbate_starOH2_v3(AutoRecove'!$E$2:$L$7960, 5, FALSE)</f>
        <v>-2.5550000000000002</v>
      </c>
    </row>
    <row r="2315" spans="2:6" x14ac:dyDescent="0.2">
      <c r="B2315" s="3" t="s">
        <v>26291</v>
      </c>
      <c r="C2315" s="4" t="s">
        <v>30475</v>
      </c>
      <c r="D2315" s="4" t="s">
        <v>3994</v>
      </c>
      <c r="F2315" s="4">
        <f>VLOOKUP($B2315, 'Adsorbate_starOH2_v3(AutoRecove'!$E$2:$L$7960, 5, FALSE)</f>
        <v>-0.44700000000000001</v>
      </c>
    </row>
    <row r="2316" spans="2:6" x14ac:dyDescent="0.2">
      <c r="B2316" s="3" t="s">
        <v>11970</v>
      </c>
      <c r="C2316" s="4" t="s">
        <v>30475</v>
      </c>
      <c r="D2316" s="4" t="s">
        <v>2105</v>
      </c>
      <c r="E2316" s="4" t="s">
        <v>30469</v>
      </c>
      <c r="F2316" s="4">
        <f>VLOOKUP($B2316, 'Adsorbate_starOH2_v3(AutoRecove'!$E$2:$L$7960, 5, FALSE)</f>
        <v>-0.114</v>
      </c>
    </row>
    <row r="2317" spans="2:6" x14ac:dyDescent="0.2">
      <c r="B2317" s="3" t="s">
        <v>6554</v>
      </c>
      <c r="C2317" s="4" t="s">
        <v>30475</v>
      </c>
      <c r="D2317" s="4" t="s">
        <v>30467</v>
      </c>
      <c r="E2317" s="4" t="s">
        <v>2105</v>
      </c>
      <c r="F2317" s="4">
        <f>VLOOKUP($B2317, 'Adsorbate_starOH2_v3(AutoRecove'!$E$2:$L$7960, 5, FALSE)</f>
        <v>1.0580000000000001</v>
      </c>
    </row>
    <row r="2318" spans="2:6" x14ac:dyDescent="0.2">
      <c r="B2318" s="3" t="s">
        <v>3129</v>
      </c>
      <c r="C2318" s="4" t="s">
        <v>30475</v>
      </c>
      <c r="D2318" s="4" t="s">
        <v>30467</v>
      </c>
      <c r="F2318" s="4">
        <f>VLOOKUP($B2318, 'Adsorbate_starOH2_v3(AutoRecove'!$E$2:$L$7960, 5, FALSE)</f>
        <v>-3.3860000000000001</v>
      </c>
    </row>
    <row r="2319" spans="2:6" x14ac:dyDescent="0.2">
      <c r="B2319" s="3" t="s">
        <v>7671</v>
      </c>
      <c r="C2319" s="4" t="s">
        <v>30475</v>
      </c>
      <c r="D2319" s="4" t="s">
        <v>24748</v>
      </c>
      <c r="E2319" s="4" t="s">
        <v>398</v>
      </c>
      <c r="F2319" s="4">
        <f>VLOOKUP($B2319, 'Adsorbate_starOH2_v3(AutoRecove'!$E$2:$L$7960, 5, FALSE)</f>
        <v>-0.153</v>
      </c>
    </row>
    <row r="2320" spans="2:6" x14ac:dyDescent="0.2">
      <c r="B2320" s="3" t="s">
        <v>17404</v>
      </c>
      <c r="C2320" s="4" t="s">
        <v>30475</v>
      </c>
      <c r="D2320" s="4" t="s">
        <v>4735</v>
      </c>
      <c r="E2320" s="4" t="s">
        <v>6617</v>
      </c>
      <c r="F2320" s="4">
        <f>VLOOKUP($B2320, 'Adsorbate_starOH2_v3(AutoRecove'!$E$2:$L$7960, 5, FALSE)</f>
        <v>-1.254</v>
      </c>
    </row>
    <row r="2321" spans="2:6" x14ac:dyDescent="0.2">
      <c r="B2321" s="3" t="s">
        <v>9416</v>
      </c>
      <c r="C2321" s="4" t="s">
        <v>30475</v>
      </c>
      <c r="D2321" s="4" t="s">
        <v>4735</v>
      </c>
      <c r="E2321" s="4" t="s">
        <v>6617</v>
      </c>
      <c r="F2321" s="4">
        <f>VLOOKUP($B2321, 'Adsorbate_starOH2_v3(AutoRecove'!$E$2:$L$7960, 5, FALSE)</f>
        <v>-0.68899999999999995</v>
      </c>
    </row>
    <row r="2322" spans="2:6" x14ac:dyDescent="0.2">
      <c r="B2322" s="3" t="s">
        <v>9008</v>
      </c>
      <c r="C2322" s="4" t="s">
        <v>30475</v>
      </c>
      <c r="D2322" s="4" t="s">
        <v>4735</v>
      </c>
      <c r="E2322" s="4" t="s">
        <v>6617</v>
      </c>
      <c r="F2322" s="4">
        <f>VLOOKUP($B2322, 'Adsorbate_starOH2_v3(AutoRecove'!$E$2:$L$7960, 5, FALSE)</f>
        <v>-0.32700000000000001</v>
      </c>
    </row>
    <row r="2323" spans="2:6" x14ac:dyDescent="0.2">
      <c r="B2323" s="3" t="s">
        <v>1893</v>
      </c>
      <c r="C2323" s="4" t="s">
        <v>30475</v>
      </c>
      <c r="D2323" s="4" t="s">
        <v>4735</v>
      </c>
      <c r="F2323" s="4">
        <f>VLOOKUP($B2323, 'Adsorbate_starOH2_v3(AutoRecove'!$E$2:$L$7960, 5, FALSE)</f>
        <v>-2.2890000000000001</v>
      </c>
    </row>
    <row r="2324" spans="2:6" x14ac:dyDescent="0.2">
      <c r="B2324" s="3" t="s">
        <v>7368</v>
      </c>
      <c r="C2324" s="4" t="s">
        <v>30475</v>
      </c>
      <c r="D2324" s="4" t="s">
        <v>4735</v>
      </c>
      <c r="F2324" s="4">
        <f>VLOOKUP($B2324, 'Adsorbate_starOH2_v3(AutoRecove'!$E$2:$L$7960, 5, FALSE)</f>
        <v>-0.55500000000000005</v>
      </c>
    </row>
    <row r="2325" spans="2:6" x14ac:dyDescent="0.2">
      <c r="B2325" s="3" t="s">
        <v>13442</v>
      </c>
      <c r="C2325" s="4" t="s">
        <v>30475</v>
      </c>
      <c r="D2325" s="4" t="s">
        <v>4735</v>
      </c>
      <c r="F2325" s="4">
        <f>VLOOKUP($B2325, 'Adsorbate_starOH2_v3(AutoRecove'!$E$2:$L$7960, 5, FALSE)</f>
        <v>-1.99</v>
      </c>
    </row>
    <row r="2326" spans="2:6" x14ac:dyDescent="0.2">
      <c r="B2326" s="3" t="s">
        <v>4576</v>
      </c>
      <c r="C2326" s="4" t="s">
        <v>30475</v>
      </c>
      <c r="D2326" s="4" t="s">
        <v>4735</v>
      </c>
      <c r="F2326" s="4">
        <f>VLOOKUP($B2326, 'Adsorbate_starOH2_v3(AutoRecove'!$E$2:$L$7960, 5, FALSE)</f>
        <v>-3.3000000000000002E-2</v>
      </c>
    </row>
    <row r="2327" spans="2:6" x14ac:dyDescent="0.2">
      <c r="B2327" s="3" t="s">
        <v>8005</v>
      </c>
      <c r="C2327" s="4" t="s">
        <v>30475</v>
      </c>
      <c r="D2327" s="4" t="s">
        <v>4735</v>
      </c>
      <c r="F2327" s="4">
        <f>VLOOKUP($B2327, 'Adsorbate_starOH2_v3(AutoRecove'!$E$2:$L$7960, 5, FALSE)</f>
        <v>-2.2360000000000002</v>
      </c>
    </row>
    <row r="2328" spans="2:6" x14ac:dyDescent="0.2">
      <c r="B2328" s="3" t="s">
        <v>19488</v>
      </c>
      <c r="C2328" s="4" t="s">
        <v>30475</v>
      </c>
      <c r="D2328" s="4" t="s">
        <v>4735</v>
      </c>
      <c r="F2328" s="4">
        <f>VLOOKUP($B2328, 'Adsorbate_starOH2_v3(AutoRecove'!$E$2:$L$7960, 5, FALSE)</f>
        <v>-0.629</v>
      </c>
    </row>
    <row r="2329" spans="2:6" x14ac:dyDescent="0.2">
      <c r="B2329" s="3" t="s">
        <v>23166</v>
      </c>
      <c r="C2329" s="4" t="s">
        <v>30475</v>
      </c>
      <c r="D2329" s="4" t="s">
        <v>4735</v>
      </c>
      <c r="F2329" s="4">
        <f>VLOOKUP($B2329, 'Adsorbate_starOH2_v3(AutoRecove'!$E$2:$L$7960, 5, FALSE)</f>
        <v>-0.45900000000000002</v>
      </c>
    </row>
    <row r="2330" spans="2:6" x14ac:dyDescent="0.2">
      <c r="B2330" s="3" t="s">
        <v>15265</v>
      </c>
      <c r="C2330" s="4" t="s">
        <v>30475</v>
      </c>
      <c r="D2330" s="4" t="s">
        <v>4735</v>
      </c>
      <c r="F2330" s="4">
        <f>VLOOKUP($B2330, 'Adsorbate_starOH2_v3(AutoRecove'!$E$2:$L$7960, 5, FALSE)</f>
        <v>-0.63200000000000001</v>
      </c>
    </row>
    <row r="2331" spans="2:6" x14ac:dyDescent="0.2">
      <c r="B2331" s="3" t="s">
        <v>19913</v>
      </c>
      <c r="C2331" s="4" t="s">
        <v>30475</v>
      </c>
      <c r="D2331" s="4" t="s">
        <v>4735</v>
      </c>
      <c r="F2331" s="4">
        <f>VLOOKUP($B2331, 'Adsorbate_starOH2_v3(AutoRecove'!$E$2:$L$7960, 5, FALSE)</f>
        <v>-0.41799999999999998</v>
      </c>
    </row>
    <row r="2332" spans="2:6" x14ac:dyDescent="0.2">
      <c r="B2332" s="3" t="s">
        <v>10622</v>
      </c>
      <c r="C2332" s="4" t="s">
        <v>30475</v>
      </c>
      <c r="D2332" s="4" t="s">
        <v>4735</v>
      </c>
      <c r="F2332" s="4">
        <f>VLOOKUP($B2332, 'Adsorbate_starOH2_v3(AutoRecove'!$E$2:$L$7960, 5, FALSE)</f>
        <v>-3.0000000000000001E-3</v>
      </c>
    </row>
    <row r="2333" spans="2:6" x14ac:dyDescent="0.2">
      <c r="B2333" s="3" t="s">
        <v>25403</v>
      </c>
      <c r="C2333" s="4" t="s">
        <v>30475</v>
      </c>
      <c r="D2333" s="4" t="s">
        <v>4735</v>
      </c>
      <c r="F2333" s="4">
        <f>VLOOKUP($B2333, 'Adsorbate_starOH2_v3(AutoRecove'!$E$2:$L$7960, 5, FALSE)</f>
        <v>-2.536</v>
      </c>
    </row>
    <row r="2334" spans="2:6" x14ac:dyDescent="0.2">
      <c r="B2334" s="3" t="s">
        <v>25620</v>
      </c>
      <c r="C2334" s="4" t="s">
        <v>30475</v>
      </c>
      <c r="D2334" s="4" t="s">
        <v>21461</v>
      </c>
      <c r="E2334" s="4" t="s">
        <v>398</v>
      </c>
      <c r="F2334" s="4">
        <f>VLOOKUP($B2334, 'Adsorbate_starOH2_v3(AutoRecove'!$E$2:$L$7960, 5, FALSE)</f>
        <v>-0.52300000000000002</v>
      </c>
    </row>
    <row r="2335" spans="2:6" x14ac:dyDescent="0.2">
      <c r="B2335" s="3" t="s">
        <v>8067</v>
      </c>
      <c r="C2335" s="4" t="s">
        <v>30475</v>
      </c>
      <c r="D2335" s="4" t="s">
        <v>30474</v>
      </c>
      <c r="E2335" s="4" t="s">
        <v>155</v>
      </c>
      <c r="F2335" s="4">
        <f>VLOOKUP($B2335, 'Adsorbate_starOH2_v3(AutoRecove'!$E$2:$L$7960, 5, FALSE)</f>
        <v>-0.622</v>
      </c>
    </row>
    <row r="2336" spans="2:6" x14ac:dyDescent="0.2">
      <c r="B2336" s="3" t="s">
        <v>18249</v>
      </c>
      <c r="C2336" s="4" t="s">
        <v>30475</v>
      </c>
      <c r="D2336" s="4" t="s">
        <v>30474</v>
      </c>
      <c r="E2336" s="4" t="s">
        <v>155</v>
      </c>
      <c r="F2336" s="4">
        <f>VLOOKUP($B2336, 'Adsorbate_starOH2_v3(AutoRecove'!$E$2:$L$7960, 5, FALSE)</f>
        <v>-7.5999999999999998E-2</v>
      </c>
    </row>
    <row r="2337" spans="2:6" x14ac:dyDescent="0.2">
      <c r="B2337" s="3" t="s">
        <v>9380</v>
      </c>
      <c r="C2337" s="4" t="s">
        <v>30475</v>
      </c>
      <c r="D2337" s="4" t="s">
        <v>30474</v>
      </c>
      <c r="E2337" s="4" t="s">
        <v>3691</v>
      </c>
      <c r="F2337" s="4">
        <f>VLOOKUP($B2337, 'Adsorbate_starOH2_v3(AutoRecove'!$E$2:$L$7960, 5, FALSE)</f>
        <v>-1.734</v>
      </c>
    </row>
    <row r="2338" spans="2:6" x14ac:dyDescent="0.2">
      <c r="B2338" s="3" t="s">
        <v>6114</v>
      </c>
      <c r="C2338" s="4" t="s">
        <v>30475</v>
      </c>
      <c r="D2338" s="4" t="s">
        <v>30474</v>
      </c>
      <c r="F2338" s="4">
        <f>VLOOKUP($B2338, 'Adsorbate_starOH2_v3(AutoRecove'!$E$2:$L$7960, 5, FALSE)</f>
        <v>-0.53400000000000003</v>
      </c>
    </row>
    <row r="2339" spans="2:6" x14ac:dyDescent="0.2">
      <c r="B2339" s="3" t="s">
        <v>24993</v>
      </c>
      <c r="C2339" s="4" t="s">
        <v>30475</v>
      </c>
      <c r="D2339" s="4" t="s">
        <v>3855</v>
      </c>
      <c r="E2339" s="4" t="s">
        <v>30469</v>
      </c>
      <c r="F2339" s="4">
        <f>VLOOKUP($B2339, 'Adsorbate_starOH2_v3(AutoRecove'!$E$2:$L$7960, 5, FALSE)</f>
        <v>-0.35499999999999998</v>
      </c>
    </row>
    <row r="2340" spans="2:6" x14ac:dyDescent="0.2">
      <c r="B2340" s="3" t="s">
        <v>24171</v>
      </c>
      <c r="C2340" s="4" t="s">
        <v>30475</v>
      </c>
      <c r="D2340" s="4" t="s">
        <v>3855</v>
      </c>
      <c r="E2340" s="4" t="s">
        <v>30469</v>
      </c>
      <c r="F2340" s="4">
        <f>VLOOKUP($B2340, 'Adsorbate_starOH2_v3(AutoRecove'!$E$2:$L$7960, 5, FALSE)</f>
        <v>0.84299999999999997</v>
      </c>
    </row>
    <row r="2341" spans="2:6" x14ac:dyDescent="0.2">
      <c r="B2341" s="3" t="s">
        <v>12003</v>
      </c>
      <c r="C2341" s="4" t="s">
        <v>30475</v>
      </c>
      <c r="D2341" s="4" t="s">
        <v>3855</v>
      </c>
      <c r="E2341" s="4" t="s">
        <v>10708</v>
      </c>
      <c r="F2341" s="4">
        <f>VLOOKUP($B2341, 'Adsorbate_starOH2_v3(AutoRecove'!$E$2:$L$7960, 5, FALSE)</f>
        <v>-1.0509999999999999</v>
      </c>
    </row>
    <row r="2342" spans="2:6" x14ac:dyDescent="0.2">
      <c r="B2342" s="3" t="s">
        <v>9237</v>
      </c>
      <c r="C2342" s="4" t="s">
        <v>30475</v>
      </c>
      <c r="D2342" s="4" t="s">
        <v>3855</v>
      </c>
      <c r="E2342" s="4" t="s">
        <v>10708</v>
      </c>
      <c r="F2342" s="4">
        <f>VLOOKUP($B2342, 'Adsorbate_starOH2_v3(AutoRecove'!$E$2:$L$7960, 5, FALSE)</f>
        <v>-0.40300000000000002</v>
      </c>
    </row>
    <row r="2343" spans="2:6" x14ac:dyDescent="0.2">
      <c r="B2343" s="3" t="s">
        <v>164</v>
      </c>
      <c r="C2343" s="4" t="s">
        <v>30475</v>
      </c>
      <c r="D2343" s="4" t="s">
        <v>3855</v>
      </c>
      <c r="E2343" s="4" t="s">
        <v>10708</v>
      </c>
      <c r="F2343" s="4">
        <f>VLOOKUP($B2343, 'Adsorbate_starOH2_v3(AutoRecove'!$E$2:$L$7960, 5, FALSE)</f>
        <v>-1.0189999999999999</v>
      </c>
    </row>
    <row r="2344" spans="2:6" x14ac:dyDescent="0.2">
      <c r="B2344" s="3" t="s">
        <v>21315</v>
      </c>
      <c r="C2344" s="4" t="s">
        <v>30475</v>
      </c>
      <c r="D2344" s="4" t="s">
        <v>3855</v>
      </c>
      <c r="E2344" s="4" t="s">
        <v>10708</v>
      </c>
      <c r="F2344" s="4">
        <f>VLOOKUP($B2344, 'Adsorbate_starOH2_v3(AutoRecove'!$E$2:$L$7960, 5, FALSE)</f>
        <v>-3.1E-2</v>
      </c>
    </row>
    <row r="2345" spans="2:6" x14ac:dyDescent="0.2">
      <c r="B2345" s="3" t="s">
        <v>12337</v>
      </c>
      <c r="C2345" s="4" t="s">
        <v>30475</v>
      </c>
      <c r="D2345" s="4" t="s">
        <v>3855</v>
      </c>
      <c r="F2345" s="4">
        <f>VLOOKUP($B2345, 'Adsorbate_starOH2_v3(AutoRecove'!$E$2:$L$7960, 5, FALSE)</f>
        <v>-0.20300000000000001</v>
      </c>
    </row>
    <row r="2346" spans="2:6" x14ac:dyDescent="0.2">
      <c r="B2346" s="3" t="s">
        <v>5535</v>
      </c>
      <c r="C2346" s="4" t="s">
        <v>30475</v>
      </c>
      <c r="D2346" s="4" t="s">
        <v>3855</v>
      </c>
      <c r="F2346" s="4">
        <f>VLOOKUP($B2346, 'Adsorbate_starOH2_v3(AutoRecove'!$E$2:$L$7960, 5, FALSE)</f>
        <v>-5.5E-2</v>
      </c>
    </row>
    <row r="2347" spans="2:6" x14ac:dyDescent="0.2">
      <c r="B2347" s="3" t="s">
        <v>18927</v>
      </c>
      <c r="C2347" s="4" t="s">
        <v>30475</v>
      </c>
      <c r="D2347" s="4" t="s">
        <v>3855</v>
      </c>
      <c r="F2347" s="4">
        <f>VLOOKUP($B2347, 'Adsorbate_starOH2_v3(AutoRecove'!$E$2:$L$7960, 5, FALSE)</f>
        <v>-0.503</v>
      </c>
    </row>
    <row r="2348" spans="2:6" x14ac:dyDescent="0.2">
      <c r="B2348" s="3" t="s">
        <v>15977</v>
      </c>
      <c r="C2348" s="4" t="s">
        <v>30475</v>
      </c>
      <c r="D2348" s="4" t="s">
        <v>3855</v>
      </c>
      <c r="F2348" s="4">
        <f>VLOOKUP($B2348, 'Adsorbate_starOH2_v3(AutoRecove'!$E$2:$L$7960, 5, FALSE)</f>
        <v>-0.54500000000000004</v>
      </c>
    </row>
    <row r="2349" spans="2:6" x14ac:dyDescent="0.2">
      <c r="B2349" s="3" t="s">
        <v>12856</v>
      </c>
      <c r="C2349" s="4" t="s">
        <v>30475</v>
      </c>
      <c r="D2349" s="4" t="s">
        <v>3855</v>
      </c>
      <c r="F2349" s="4">
        <f>VLOOKUP($B2349, 'Adsorbate_starOH2_v3(AutoRecove'!$E$2:$L$7960, 5, FALSE)</f>
        <v>2.1000000000000001E-2</v>
      </c>
    </row>
    <row r="2350" spans="2:6" x14ac:dyDescent="0.2">
      <c r="B2350" s="3" t="s">
        <v>29055</v>
      </c>
      <c r="C2350" s="4" t="s">
        <v>30475</v>
      </c>
      <c r="D2350" s="4" t="s">
        <v>3855</v>
      </c>
      <c r="F2350" s="4">
        <f>VLOOKUP($B2350, 'Adsorbate_starOH2_v3(AutoRecove'!$E$2:$L$7960, 5, FALSE)</f>
        <v>-2.63</v>
      </c>
    </row>
    <row r="2351" spans="2:6" x14ac:dyDescent="0.2">
      <c r="B2351" s="3" t="s">
        <v>2141</v>
      </c>
      <c r="C2351" s="4" t="s">
        <v>30475</v>
      </c>
      <c r="D2351" s="4" t="s">
        <v>3855</v>
      </c>
      <c r="F2351" s="4">
        <f>VLOOKUP($B2351, 'Adsorbate_starOH2_v3(AutoRecove'!$E$2:$L$7960, 5, FALSE)</f>
        <v>-0.67100000000000004</v>
      </c>
    </row>
    <row r="2352" spans="2:6" x14ac:dyDescent="0.2">
      <c r="B2352" s="3" t="s">
        <v>5303</v>
      </c>
      <c r="C2352" s="4" t="s">
        <v>30475</v>
      </c>
      <c r="D2352" s="4" t="s">
        <v>3855</v>
      </c>
      <c r="F2352" s="4">
        <f>VLOOKUP($B2352, 'Adsorbate_starOH2_v3(AutoRecove'!$E$2:$L$7960, 5, FALSE)</f>
        <v>-2.8540000000000001</v>
      </c>
    </row>
    <row r="2353" spans="2:6" x14ac:dyDescent="0.2">
      <c r="B2353" s="3" t="s">
        <v>800</v>
      </c>
      <c r="C2353" s="4" t="s">
        <v>30475</v>
      </c>
      <c r="D2353" s="4" t="s">
        <v>3855</v>
      </c>
      <c r="F2353" s="4">
        <f>VLOOKUP($B2353, 'Adsorbate_starOH2_v3(AutoRecove'!$E$2:$L$7960, 5, FALSE)</f>
        <v>1.2230000000000001</v>
      </c>
    </row>
    <row r="2354" spans="2:6" x14ac:dyDescent="0.2">
      <c r="B2354" s="3" t="s">
        <v>17788</v>
      </c>
      <c r="C2354" s="4" t="s">
        <v>30475</v>
      </c>
      <c r="D2354" s="4" t="s">
        <v>3855</v>
      </c>
      <c r="F2354" s="4">
        <f>VLOOKUP($B2354, 'Adsorbate_starOH2_v3(AutoRecove'!$E$2:$L$7960, 5, FALSE)</f>
        <v>-0.40899999999999997</v>
      </c>
    </row>
    <row r="2355" spans="2:6" x14ac:dyDescent="0.2">
      <c r="B2355" s="3" t="s">
        <v>11116</v>
      </c>
      <c r="C2355" s="4" t="s">
        <v>30475</v>
      </c>
      <c r="D2355" s="4" t="s">
        <v>3855</v>
      </c>
      <c r="F2355" s="4">
        <f>VLOOKUP($B2355, 'Adsorbate_starOH2_v3(AutoRecove'!$E$2:$L$7960, 5, FALSE)</f>
        <v>0.13400000000000001</v>
      </c>
    </row>
    <row r="2356" spans="2:6" x14ac:dyDescent="0.2">
      <c r="B2356" s="3" t="s">
        <v>1497</v>
      </c>
      <c r="C2356" s="4" t="s">
        <v>30475</v>
      </c>
      <c r="D2356" s="4" t="s">
        <v>3855</v>
      </c>
      <c r="F2356" s="4">
        <f>VLOOKUP($B2356, 'Adsorbate_starOH2_v3(AutoRecove'!$E$2:$L$7960, 5, FALSE)</f>
        <v>-0.28699999999999998</v>
      </c>
    </row>
    <row r="2357" spans="2:6" x14ac:dyDescent="0.2">
      <c r="B2357" s="3" t="s">
        <v>6656</v>
      </c>
      <c r="C2357" s="4" t="s">
        <v>30475</v>
      </c>
      <c r="D2357" s="4" t="s">
        <v>2323</v>
      </c>
      <c r="E2357" s="4" t="s">
        <v>2233</v>
      </c>
      <c r="F2357" s="4">
        <f>VLOOKUP($B2357, 'Adsorbate_starOH2_v3(AutoRecove'!$E$2:$L$7960, 5, FALSE)</f>
        <v>-2.6419999999999999</v>
      </c>
    </row>
    <row r="2358" spans="2:6" x14ac:dyDescent="0.2">
      <c r="B2358" s="3" t="s">
        <v>25039</v>
      </c>
      <c r="C2358" s="4" t="s">
        <v>30475</v>
      </c>
      <c r="D2358" s="4" t="s">
        <v>2323</v>
      </c>
      <c r="E2358" s="4" t="s">
        <v>3691</v>
      </c>
      <c r="F2358" s="4">
        <f>VLOOKUP($B2358, 'Adsorbate_starOH2_v3(AutoRecove'!$E$2:$L$7960, 5, FALSE)</f>
        <v>-3.7280000000000002</v>
      </c>
    </row>
    <row r="2359" spans="2:6" x14ac:dyDescent="0.2">
      <c r="B2359" s="3" t="s">
        <v>3331</v>
      </c>
      <c r="C2359" s="4" t="s">
        <v>30475</v>
      </c>
      <c r="D2359" s="4" t="s">
        <v>2323</v>
      </c>
      <c r="E2359" s="4" t="s">
        <v>24748</v>
      </c>
      <c r="F2359" s="4">
        <f>VLOOKUP($B2359, 'Adsorbate_starOH2_v3(AutoRecove'!$E$2:$L$7960, 5, FALSE)</f>
        <v>-2.2839999999999998</v>
      </c>
    </row>
    <row r="2360" spans="2:6" x14ac:dyDescent="0.2">
      <c r="B2360" s="3" t="s">
        <v>129</v>
      </c>
      <c r="C2360" s="4" t="s">
        <v>30475</v>
      </c>
      <c r="D2360" s="4" t="s">
        <v>2323</v>
      </c>
      <c r="E2360" s="4" t="s">
        <v>4735</v>
      </c>
      <c r="F2360" s="4">
        <f>VLOOKUP($B2360, 'Adsorbate_starOH2_v3(AutoRecove'!$E$2:$L$7960, 5, FALSE)</f>
        <v>-1.831</v>
      </c>
    </row>
    <row r="2361" spans="2:6" x14ac:dyDescent="0.2">
      <c r="B2361" s="3" t="s">
        <v>1972</v>
      </c>
      <c r="C2361" s="4" t="s">
        <v>30475</v>
      </c>
      <c r="D2361" s="4" t="s">
        <v>2323</v>
      </c>
      <c r="E2361" s="4" t="s">
        <v>3855</v>
      </c>
      <c r="F2361" s="4">
        <f>VLOOKUP($B2361, 'Adsorbate_starOH2_v3(AutoRecove'!$E$2:$L$7960, 5, FALSE)</f>
        <v>-7.3999999999999996E-2</v>
      </c>
    </row>
    <row r="2362" spans="2:6" x14ac:dyDescent="0.2">
      <c r="B2362" s="3" t="s">
        <v>16218</v>
      </c>
      <c r="C2362" s="4" t="s">
        <v>6403</v>
      </c>
      <c r="D2362" s="4" t="s">
        <v>1518</v>
      </c>
      <c r="E2362" s="4" t="s">
        <v>9466</v>
      </c>
      <c r="F2362" s="4">
        <f>VLOOKUP($B2362, 'Adsorbate_starOH2_v3(AutoRecove'!$E$2:$L$7960, 5, FALSE)</f>
        <v>-0.78100000000000003</v>
      </c>
    </row>
    <row r="2363" spans="2:6" x14ac:dyDescent="0.2">
      <c r="B2363" s="3" t="s">
        <v>2385</v>
      </c>
      <c r="C2363" s="4" t="s">
        <v>6403</v>
      </c>
      <c r="D2363" s="4" t="s">
        <v>155</v>
      </c>
      <c r="F2363" s="4">
        <f>VLOOKUP($B2363, 'Adsorbate_starOH2_v3(AutoRecove'!$E$2:$L$7960, 5, FALSE)</f>
        <v>-0.83299999999999996</v>
      </c>
    </row>
    <row r="2364" spans="2:6" x14ac:dyDescent="0.2">
      <c r="B2364" s="3" t="s">
        <v>20772</v>
      </c>
      <c r="C2364" s="4" t="s">
        <v>6403</v>
      </c>
      <c r="D2364" s="4" t="s">
        <v>155</v>
      </c>
      <c r="F2364" s="4">
        <f>VLOOKUP($B2364, 'Adsorbate_starOH2_v3(AutoRecove'!$E$2:$L$7960, 5, FALSE)</f>
        <v>-0.156</v>
      </c>
    </row>
    <row r="2365" spans="2:6" x14ac:dyDescent="0.2">
      <c r="B2365" s="3" t="s">
        <v>18143</v>
      </c>
      <c r="C2365" s="4" t="s">
        <v>6403</v>
      </c>
      <c r="D2365" s="4" t="s">
        <v>155</v>
      </c>
      <c r="F2365" s="4">
        <f>VLOOKUP($B2365, 'Adsorbate_starOH2_v3(AutoRecove'!$E$2:$L$7960, 5, FALSE)</f>
        <v>-1.1539999999999999</v>
      </c>
    </row>
    <row r="2366" spans="2:6" x14ac:dyDescent="0.2">
      <c r="B2366" s="3" t="s">
        <v>20320</v>
      </c>
      <c r="C2366" s="4" t="s">
        <v>6403</v>
      </c>
      <c r="D2366" s="4" t="s">
        <v>155</v>
      </c>
      <c r="F2366" s="4">
        <f>VLOOKUP($B2366, 'Adsorbate_starOH2_v3(AutoRecove'!$E$2:$L$7960, 5, FALSE)</f>
        <v>-7.6999999999999999E-2</v>
      </c>
    </row>
    <row r="2367" spans="2:6" x14ac:dyDescent="0.2">
      <c r="B2367" s="3" t="s">
        <v>16138</v>
      </c>
      <c r="C2367" s="4" t="s">
        <v>6403</v>
      </c>
      <c r="D2367" s="4" t="s">
        <v>10708</v>
      </c>
      <c r="E2367" s="4" t="s">
        <v>1518</v>
      </c>
      <c r="F2367" s="4">
        <f>VLOOKUP($B2367, 'Adsorbate_starOH2_v3(AutoRecove'!$E$2:$L$7960, 5, FALSE)</f>
        <v>-0.66500000000000004</v>
      </c>
    </row>
    <row r="2368" spans="2:6" x14ac:dyDescent="0.2">
      <c r="B2368" s="3" t="s">
        <v>24024</v>
      </c>
      <c r="C2368" s="4" t="s">
        <v>6403</v>
      </c>
      <c r="D2368" s="4" t="s">
        <v>10708</v>
      </c>
      <c r="F2368" s="4">
        <f>VLOOKUP($B2368, 'Adsorbate_starOH2_v3(AutoRecove'!$E$2:$L$7960, 5, FALSE)</f>
        <v>-0.66900000000000004</v>
      </c>
    </row>
    <row r="2369" spans="2:6" x14ac:dyDescent="0.2">
      <c r="B2369" s="3" t="s">
        <v>15943</v>
      </c>
      <c r="C2369" s="4" t="s">
        <v>6403</v>
      </c>
      <c r="D2369" s="4" t="s">
        <v>10708</v>
      </c>
      <c r="F2369" s="4">
        <f>VLOOKUP($B2369, 'Adsorbate_starOH2_v3(AutoRecove'!$E$2:$L$7960, 5, FALSE)</f>
        <v>-0.70299999999999996</v>
      </c>
    </row>
    <row r="2370" spans="2:6" x14ac:dyDescent="0.2">
      <c r="B2370" s="3" t="s">
        <v>569</v>
      </c>
      <c r="C2370" s="4" t="s">
        <v>6403</v>
      </c>
      <c r="D2370" s="4" t="s">
        <v>10708</v>
      </c>
      <c r="F2370" s="4">
        <f>VLOOKUP($B2370, 'Adsorbate_starOH2_v3(AutoRecove'!$E$2:$L$7960, 5, FALSE)</f>
        <v>-0.78900000000000003</v>
      </c>
    </row>
    <row r="2371" spans="2:6" x14ac:dyDescent="0.2">
      <c r="B2371" s="3" t="s">
        <v>13476</v>
      </c>
      <c r="C2371" s="4" t="s">
        <v>6403</v>
      </c>
      <c r="D2371" s="4" t="s">
        <v>10708</v>
      </c>
      <c r="F2371" s="4">
        <f>VLOOKUP($B2371, 'Adsorbate_starOH2_v3(AutoRecove'!$E$2:$L$7960, 5, FALSE)</f>
        <v>-1.6930000000000001</v>
      </c>
    </row>
    <row r="2372" spans="2:6" x14ac:dyDescent="0.2">
      <c r="B2372" s="3" t="s">
        <v>4048</v>
      </c>
      <c r="C2372" s="4" t="s">
        <v>6403</v>
      </c>
      <c r="D2372" s="4" t="s">
        <v>10708</v>
      </c>
      <c r="F2372" s="4">
        <f>VLOOKUP($B2372, 'Adsorbate_starOH2_v3(AutoRecove'!$E$2:$L$7960, 5, FALSE)</f>
        <v>-0.55300000000000005</v>
      </c>
    </row>
    <row r="2373" spans="2:6" x14ac:dyDescent="0.2">
      <c r="B2373" s="3" t="s">
        <v>13101</v>
      </c>
      <c r="C2373" s="4" t="s">
        <v>6403</v>
      </c>
      <c r="D2373" s="4" t="s">
        <v>6009</v>
      </c>
      <c r="E2373" s="4" t="s">
        <v>1518</v>
      </c>
      <c r="F2373" s="4">
        <f>VLOOKUP($B2373, 'Adsorbate_starOH2_v3(AutoRecove'!$E$2:$L$7960, 5, FALSE)</f>
        <v>-9.5000000000000001E-2</v>
      </c>
    </row>
    <row r="2374" spans="2:6" x14ac:dyDescent="0.2">
      <c r="B2374" s="3" t="s">
        <v>5710</v>
      </c>
      <c r="C2374" s="4" t="s">
        <v>6403</v>
      </c>
      <c r="D2374" s="4" t="s">
        <v>6009</v>
      </c>
      <c r="E2374" s="4" t="s">
        <v>1518</v>
      </c>
      <c r="F2374" s="4">
        <f>VLOOKUP($B2374, 'Adsorbate_starOH2_v3(AutoRecove'!$E$2:$L$7960, 5, FALSE)</f>
        <v>-0.373</v>
      </c>
    </row>
    <row r="2375" spans="2:6" x14ac:dyDescent="0.2">
      <c r="B2375" s="3" t="s">
        <v>18455</v>
      </c>
      <c r="C2375" s="4" t="s">
        <v>6403</v>
      </c>
      <c r="D2375" s="4" t="s">
        <v>6009</v>
      </c>
      <c r="E2375" s="4" t="s">
        <v>1518</v>
      </c>
      <c r="F2375" s="4">
        <f>VLOOKUP($B2375, 'Adsorbate_starOH2_v3(AutoRecove'!$E$2:$L$7960, 5, FALSE)</f>
        <v>-0.77400000000000002</v>
      </c>
    </row>
    <row r="2376" spans="2:6" x14ac:dyDescent="0.2">
      <c r="B2376" s="3" t="s">
        <v>23819</v>
      </c>
      <c r="C2376" s="4" t="s">
        <v>6403</v>
      </c>
      <c r="D2376" s="4" t="s">
        <v>6009</v>
      </c>
      <c r="E2376" s="4" t="s">
        <v>1518</v>
      </c>
      <c r="F2376" s="4">
        <f>VLOOKUP($B2376, 'Adsorbate_starOH2_v3(AutoRecove'!$E$2:$L$7960, 5, FALSE)</f>
        <v>-0.65500000000000003</v>
      </c>
    </row>
    <row r="2377" spans="2:6" x14ac:dyDescent="0.2">
      <c r="B2377" s="3" t="s">
        <v>3391</v>
      </c>
      <c r="C2377" s="4" t="s">
        <v>6403</v>
      </c>
      <c r="D2377" s="4" t="s">
        <v>6009</v>
      </c>
      <c r="E2377" s="4" t="s">
        <v>1518</v>
      </c>
      <c r="F2377" s="4">
        <f>VLOOKUP($B2377, 'Adsorbate_starOH2_v3(AutoRecove'!$E$2:$L$7960, 5, FALSE)</f>
        <v>-4.3999999999999997E-2</v>
      </c>
    </row>
    <row r="2378" spans="2:6" x14ac:dyDescent="0.2">
      <c r="B2378" s="3" t="s">
        <v>29200</v>
      </c>
      <c r="C2378" s="4" t="s">
        <v>6403</v>
      </c>
      <c r="D2378" s="4" t="s">
        <v>6009</v>
      </c>
      <c r="E2378" s="4" t="s">
        <v>1518</v>
      </c>
      <c r="F2378" s="4">
        <f>VLOOKUP($B2378, 'Adsorbate_starOH2_v3(AutoRecove'!$E$2:$L$7960, 5, FALSE)</f>
        <v>-0.434</v>
      </c>
    </row>
    <row r="2379" spans="2:6" x14ac:dyDescent="0.2">
      <c r="B2379" s="3" t="s">
        <v>7378</v>
      </c>
      <c r="C2379" s="4" t="s">
        <v>6403</v>
      </c>
      <c r="D2379" s="4" t="s">
        <v>6009</v>
      </c>
      <c r="F2379" s="4">
        <f>VLOOKUP($B2379, 'Adsorbate_starOH2_v3(AutoRecove'!$E$2:$L$7960, 5, FALSE)</f>
        <v>-5.0999999999999997E-2</v>
      </c>
    </row>
    <row r="2380" spans="2:6" x14ac:dyDescent="0.2">
      <c r="B2380" s="3" t="s">
        <v>14123</v>
      </c>
      <c r="C2380" s="4" t="s">
        <v>6403</v>
      </c>
      <c r="D2380" s="4" t="s">
        <v>6009</v>
      </c>
      <c r="F2380" s="4">
        <f>VLOOKUP($B2380, 'Adsorbate_starOH2_v3(AutoRecove'!$E$2:$L$7960, 5, FALSE)</f>
        <v>-1.69</v>
      </c>
    </row>
    <row r="2381" spans="2:6" x14ac:dyDescent="0.2">
      <c r="B2381" s="3" t="s">
        <v>6427</v>
      </c>
      <c r="C2381" s="4" t="s">
        <v>6403</v>
      </c>
      <c r="D2381" s="4" t="s">
        <v>6009</v>
      </c>
      <c r="F2381" s="4">
        <f>VLOOKUP($B2381, 'Adsorbate_starOH2_v3(AutoRecove'!$E$2:$L$7960, 5, FALSE)</f>
        <v>-0.97499999999999998</v>
      </c>
    </row>
    <row r="2382" spans="2:6" x14ac:dyDescent="0.2">
      <c r="B2382" s="3" t="s">
        <v>27468</v>
      </c>
      <c r="C2382" s="4" t="s">
        <v>6403</v>
      </c>
      <c r="D2382" s="4" t="s">
        <v>6009</v>
      </c>
      <c r="F2382" s="4">
        <f>VLOOKUP($B2382, 'Adsorbate_starOH2_v3(AutoRecove'!$E$2:$L$7960, 5, FALSE)</f>
        <v>-0.08</v>
      </c>
    </row>
    <row r="2383" spans="2:6" x14ac:dyDescent="0.2">
      <c r="B2383" s="3" t="s">
        <v>26261</v>
      </c>
      <c r="C2383" s="4" t="s">
        <v>6403</v>
      </c>
      <c r="D2383" s="4" t="s">
        <v>3550</v>
      </c>
      <c r="E2383" s="4" t="s">
        <v>1518</v>
      </c>
      <c r="F2383" s="4">
        <f>VLOOKUP($B2383, 'Adsorbate_starOH2_v3(AutoRecove'!$E$2:$L$7960, 5, FALSE)</f>
        <v>-1.1870000000000001</v>
      </c>
    </row>
    <row r="2384" spans="2:6" x14ac:dyDescent="0.2">
      <c r="B2384" s="3" t="s">
        <v>17566</v>
      </c>
      <c r="C2384" s="4" t="s">
        <v>6403</v>
      </c>
      <c r="D2384" s="4" t="s">
        <v>3550</v>
      </c>
      <c r="F2384" s="4">
        <f>VLOOKUP($B2384, 'Adsorbate_starOH2_v3(AutoRecove'!$E$2:$L$7960, 5, FALSE)</f>
        <v>-1.486</v>
      </c>
    </row>
    <row r="2385" spans="2:6" x14ac:dyDescent="0.2">
      <c r="B2385" s="3" t="s">
        <v>5158</v>
      </c>
      <c r="C2385" s="4" t="s">
        <v>6403</v>
      </c>
      <c r="D2385" s="4" t="s">
        <v>3550</v>
      </c>
      <c r="F2385" s="4">
        <f>VLOOKUP($B2385, 'Adsorbate_starOH2_v3(AutoRecove'!$E$2:$L$7960, 5, FALSE)</f>
        <v>-0.93400000000000005</v>
      </c>
    </row>
    <row r="2386" spans="2:6" x14ac:dyDescent="0.2">
      <c r="B2386" s="3" t="s">
        <v>18022</v>
      </c>
      <c r="C2386" s="4" t="s">
        <v>6403</v>
      </c>
      <c r="D2386" s="4" t="s">
        <v>3691</v>
      </c>
      <c r="E2386" s="4" t="s">
        <v>9466</v>
      </c>
      <c r="F2386" s="4">
        <f>VLOOKUP($B2386, 'Adsorbate_starOH2_v3(AutoRecove'!$E$2:$L$7960, 5, FALSE)</f>
        <v>-1.0740000000000001</v>
      </c>
    </row>
    <row r="2387" spans="2:6" x14ac:dyDescent="0.2">
      <c r="B2387" s="3" t="s">
        <v>11929</v>
      </c>
      <c r="C2387" s="4" t="s">
        <v>6403</v>
      </c>
      <c r="D2387" s="4" t="s">
        <v>3691</v>
      </c>
      <c r="E2387" s="4" t="s">
        <v>9466</v>
      </c>
      <c r="F2387" s="4">
        <f>VLOOKUP($B2387, 'Adsorbate_starOH2_v3(AutoRecove'!$E$2:$L$7960, 5, FALSE)</f>
        <v>-0.85299999999999998</v>
      </c>
    </row>
    <row r="2388" spans="2:6" x14ac:dyDescent="0.2">
      <c r="B2388" s="3" t="s">
        <v>5546</v>
      </c>
      <c r="C2388" s="4" t="s">
        <v>6403</v>
      </c>
      <c r="D2388" s="4" t="s">
        <v>3691</v>
      </c>
      <c r="E2388" s="4" t="s">
        <v>9466</v>
      </c>
      <c r="F2388" s="4">
        <f>VLOOKUP($B2388, 'Adsorbate_starOH2_v3(AutoRecove'!$E$2:$L$7960, 5, FALSE)</f>
        <v>-7.5999999999999998E-2</v>
      </c>
    </row>
    <row r="2389" spans="2:6" x14ac:dyDescent="0.2">
      <c r="B2389" s="3" t="s">
        <v>25049</v>
      </c>
      <c r="C2389" s="4" t="s">
        <v>6403</v>
      </c>
      <c r="D2389" s="4" t="s">
        <v>3691</v>
      </c>
      <c r="E2389" s="4" t="s">
        <v>155</v>
      </c>
      <c r="F2389" s="4">
        <f>VLOOKUP($B2389, 'Adsorbate_starOH2_v3(AutoRecove'!$E$2:$L$7960, 5, FALSE)</f>
        <v>-0.2</v>
      </c>
    </row>
    <row r="2390" spans="2:6" x14ac:dyDescent="0.2">
      <c r="B2390" s="3" t="s">
        <v>24620</v>
      </c>
      <c r="C2390" s="4" t="s">
        <v>6403</v>
      </c>
      <c r="D2390" s="4" t="s">
        <v>3691</v>
      </c>
      <c r="E2390" s="4" t="s">
        <v>10708</v>
      </c>
      <c r="F2390" s="4">
        <f>VLOOKUP($B2390, 'Adsorbate_starOH2_v3(AutoRecove'!$E$2:$L$7960, 5, FALSE)</f>
        <v>-0.65600000000000003</v>
      </c>
    </row>
    <row r="2391" spans="2:6" x14ac:dyDescent="0.2">
      <c r="B2391" s="3" t="s">
        <v>4437</v>
      </c>
      <c r="C2391" s="4" t="s">
        <v>6403</v>
      </c>
      <c r="D2391" s="4" t="s">
        <v>3691</v>
      </c>
      <c r="E2391" s="4" t="s">
        <v>10708</v>
      </c>
      <c r="F2391" s="4">
        <f>VLOOKUP($B2391, 'Adsorbate_starOH2_v3(AutoRecove'!$E$2:$L$7960, 5, FALSE)</f>
        <v>-0.48099999999999998</v>
      </c>
    </row>
    <row r="2392" spans="2:6" x14ac:dyDescent="0.2">
      <c r="B2392" s="3" t="s">
        <v>26352</v>
      </c>
      <c r="C2392" s="4" t="s">
        <v>6403</v>
      </c>
      <c r="D2392" s="4" t="s">
        <v>3691</v>
      </c>
      <c r="E2392" s="4" t="s">
        <v>10708</v>
      </c>
      <c r="F2392" s="4">
        <f>VLOOKUP($B2392, 'Adsorbate_starOH2_v3(AutoRecove'!$E$2:$L$7960, 5, FALSE)</f>
        <v>-0.60799999999999998</v>
      </c>
    </row>
    <row r="2393" spans="2:6" x14ac:dyDescent="0.2">
      <c r="B2393" s="3" t="s">
        <v>28757</v>
      </c>
      <c r="C2393" s="4" t="s">
        <v>6403</v>
      </c>
      <c r="D2393" s="4" t="s">
        <v>30472</v>
      </c>
      <c r="E2393" s="4" t="s">
        <v>1518</v>
      </c>
      <c r="F2393" s="4">
        <f>VLOOKUP($B2393, 'Adsorbate_starOH2_v3(AutoRecove'!$E$2:$L$7960, 5, FALSE)</f>
        <v>-0.32200000000000001</v>
      </c>
    </row>
    <row r="2394" spans="2:6" x14ac:dyDescent="0.2">
      <c r="B2394" s="3" t="s">
        <v>25777</v>
      </c>
      <c r="C2394" s="4" t="s">
        <v>6403</v>
      </c>
      <c r="D2394" s="4" t="s">
        <v>30472</v>
      </c>
      <c r="E2394" s="4" t="s">
        <v>1518</v>
      </c>
      <c r="F2394" s="4">
        <f>VLOOKUP($B2394, 'Adsorbate_starOH2_v3(AutoRecove'!$E$2:$L$7960, 5, FALSE)</f>
        <v>-1.7170000000000001</v>
      </c>
    </row>
    <row r="2395" spans="2:6" x14ac:dyDescent="0.2">
      <c r="B2395" s="3" t="s">
        <v>3787</v>
      </c>
      <c r="C2395" s="4" t="s">
        <v>6403</v>
      </c>
      <c r="D2395" s="4" t="s">
        <v>30472</v>
      </c>
      <c r="E2395" s="4" t="s">
        <v>1518</v>
      </c>
      <c r="F2395" s="4">
        <f>VLOOKUP($B2395, 'Adsorbate_starOH2_v3(AutoRecove'!$E$2:$L$7960, 5, FALSE)</f>
        <v>-0.66100000000000003</v>
      </c>
    </row>
    <row r="2396" spans="2:6" x14ac:dyDescent="0.2">
      <c r="B2396" s="3" t="s">
        <v>1185</v>
      </c>
      <c r="C2396" s="4" t="s">
        <v>6403</v>
      </c>
      <c r="D2396" s="4" t="s">
        <v>30472</v>
      </c>
      <c r="E2396" s="4" t="s">
        <v>1518</v>
      </c>
      <c r="F2396" s="4">
        <f>VLOOKUP($B2396, 'Adsorbate_starOH2_v3(AutoRecove'!$E$2:$L$7960, 5, FALSE)</f>
        <v>-0.58799999999999997</v>
      </c>
    </row>
    <row r="2397" spans="2:6" x14ac:dyDescent="0.2">
      <c r="B2397" s="3" t="s">
        <v>6679</v>
      </c>
      <c r="C2397" s="4" t="s">
        <v>6403</v>
      </c>
      <c r="D2397" s="4" t="s">
        <v>30472</v>
      </c>
      <c r="E2397" s="4" t="s">
        <v>1518</v>
      </c>
      <c r="F2397" s="4">
        <f>VLOOKUP($B2397, 'Adsorbate_starOH2_v3(AutoRecove'!$E$2:$L$7960, 5, FALSE)</f>
        <v>-0.995</v>
      </c>
    </row>
    <row r="2398" spans="2:6" x14ac:dyDescent="0.2">
      <c r="B2398" s="3" t="s">
        <v>21453</v>
      </c>
      <c r="C2398" s="4" t="s">
        <v>6403</v>
      </c>
      <c r="D2398" s="4" t="s">
        <v>30472</v>
      </c>
      <c r="E2398" s="4" t="s">
        <v>1518</v>
      </c>
      <c r="F2398" s="4">
        <f>VLOOKUP($B2398, 'Adsorbate_starOH2_v3(AutoRecove'!$E$2:$L$7960, 5, FALSE)</f>
        <v>-3.7999999999999999E-2</v>
      </c>
    </row>
    <row r="2399" spans="2:6" x14ac:dyDescent="0.2">
      <c r="B2399" s="3" t="s">
        <v>16028</v>
      </c>
      <c r="C2399" s="4" t="s">
        <v>6403</v>
      </c>
      <c r="D2399" s="4" t="s">
        <v>30472</v>
      </c>
      <c r="E2399" s="4" t="s">
        <v>6009</v>
      </c>
      <c r="F2399" s="4">
        <f>VLOOKUP($B2399, 'Adsorbate_starOH2_v3(AutoRecove'!$E$2:$L$7960, 5, FALSE)</f>
        <v>-2.8000000000000001E-2</v>
      </c>
    </row>
    <row r="2400" spans="2:6" x14ac:dyDescent="0.2">
      <c r="B2400" s="3" t="s">
        <v>2287</v>
      </c>
      <c r="C2400" s="4" t="s">
        <v>6403</v>
      </c>
      <c r="D2400" s="4" t="s">
        <v>30472</v>
      </c>
      <c r="E2400" s="4" t="s">
        <v>6009</v>
      </c>
      <c r="F2400" s="4">
        <f>VLOOKUP($B2400, 'Adsorbate_starOH2_v3(AutoRecove'!$E$2:$L$7960, 5, FALSE)</f>
        <v>-2.2469999999999999</v>
      </c>
    </row>
    <row r="2401" spans="2:6" x14ac:dyDescent="0.2">
      <c r="B2401" s="3" t="s">
        <v>13954</v>
      </c>
      <c r="C2401" s="4" t="s">
        <v>6403</v>
      </c>
      <c r="D2401" s="4" t="s">
        <v>30472</v>
      </c>
      <c r="E2401" s="4" t="s">
        <v>6009</v>
      </c>
      <c r="F2401" s="4">
        <f>VLOOKUP($B2401, 'Adsorbate_starOH2_v3(AutoRecove'!$E$2:$L$7960, 5, FALSE)</f>
        <v>-6.2E-2</v>
      </c>
    </row>
    <row r="2402" spans="2:6" x14ac:dyDescent="0.2">
      <c r="B2402" s="3" t="s">
        <v>15504</v>
      </c>
      <c r="C2402" s="4" t="s">
        <v>6403</v>
      </c>
      <c r="D2402" s="4" t="s">
        <v>30472</v>
      </c>
      <c r="E2402" s="4" t="s">
        <v>6009</v>
      </c>
      <c r="F2402" s="4">
        <f>VLOOKUP($B2402, 'Adsorbate_starOH2_v3(AutoRecove'!$E$2:$L$7960, 5, FALSE)</f>
        <v>-6.3730000000000002</v>
      </c>
    </row>
    <row r="2403" spans="2:6" x14ac:dyDescent="0.2">
      <c r="B2403" s="3" t="s">
        <v>26791</v>
      </c>
      <c r="C2403" s="4" t="s">
        <v>6403</v>
      </c>
      <c r="D2403" s="4" t="s">
        <v>30472</v>
      </c>
      <c r="E2403" s="4" t="s">
        <v>6009</v>
      </c>
      <c r="F2403" s="4">
        <f>VLOOKUP($B2403, 'Adsorbate_starOH2_v3(AutoRecove'!$E$2:$L$7960, 5, FALSE)</f>
        <v>-1.111</v>
      </c>
    </row>
    <row r="2404" spans="2:6" x14ac:dyDescent="0.2">
      <c r="B2404" s="3" t="s">
        <v>6789</v>
      </c>
      <c r="C2404" s="4" t="s">
        <v>6403</v>
      </c>
      <c r="D2404" s="4" t="s">
        <v>30472</v>
      </c>
      <c r="F2404" s="4">
        <f>VLOOKUP($B2404, 'Adsorbate_starOH2_v3(AutoRecove'!$E$2:$L$7960, 5, FALSE)</f>
        <v>-1.377</v>
      </c>
    </row>
    <row r="2405" spans="2:6" x14ac:dyDescent="0.2">
      <c r="B2405" s="3" t="s">
        <v>8734</v>
      </c>
      <c r="C2405" s="4" t="s">
        <v>6403</v>
      </c>
      <c r="D2405" s="4" t="s">
        <v>30472</v>
      </c>
      <c r="F2405" s="4">
        <f>VLOOKUP($B2405, 'Adsorbate_starOH2_v3(AutoRecove'!$E$2:$L$7960, 5, FALSE)</f>
        <v>-0.93100000000000005</v>
      </c>
    </row>
    <row r="2406" spans="2:6" x14ac:dyDescent="0.2">
      <c r="B2406" s="3" t="s">
        <v>3998</v>
      </c>
      <c r="C2406" s="4" t="s">
        <v>6403</v>
      </c>
      <c r="D2406" s="4" t="s">
        <v>30472</v>
      </c>
      <c r="F2406" s="4">
        <f>VLOOKUP($B2406, 'Adsorbate_starOH2_v3(AutoRecove'!$E$2:$L$7960, 5, FALSE)</f>
        <v>-2.218</v>
      </c>
    </row>
    <row r="2407" spans="2:6" x14ac:dyDescent="0.2">
      <c r="B2407" s="3" t="s">
        <v>29223</v>
      </c>
      <c r="C2407" s="4" t="s">
        <v>6403</v>
      </c>
      <c r="D2407" s="4" t="s">
        <v>30472</v>
      </c>
      <c r="F2407" s="4">
        <f>VLOOKUP($B2407, 'Adsorbate_starOH2_v3(AutoRecove'!$E$2:$L$7960, 5, FALSE)</f>
        <v>-2.4900000000000002</v>
      </c>
    </row>
    <row r="2408" spans="2:6" x14ac:dyDescent="0.2">
      <c r="B2408" s="3" t="s">
        <v>23747</v>
      </c>
      <c r="C2408" s="4" t="s">
        <v>6403</v>
      </c>
      <c r="D2408" s="4" t="s">
        <v>30472</v>
      </c>
      <c r="F2408" s="4">
        <f>VLOOKUP($B2408, 'Adsorbate_starOH2_v3(AutoRecove'!$E$2:$L$7960, 5, FALSE)</f>
        <v>-0.27700000000000002</v>
      </c>
    </row>
    <row r="2409" spans="2:6" x14ac:dyDescent="0.2">
      <c r="B2409" s="3" t="s">
        <v>772</v>
      </c>
      <c r="C2409" s="4" t="s">
        <v>6403</v>
      </c>
      <c r="D2409" s="4" t="s">
        <v>30472</v>
      </c>
      <c r="F2409" s="4">
        <f>VLOOKUP($B2409, 'Adsorbate_starOH2_v3(AutoRecove'!$E$2:$L$7960, 5, FALSE)</f>
        <v>-0.81699999999999995</v>
      </c>
    </row>
    <row r="2410" spans="2:6" x14ac:dyDescent="0.2">
      <c r="B2410" s="3" t="s">
        <v>4144</v>
      </c>
      <c r="C2410" s="4" t="s">
        <v>6403</v>
      </c>
      <c r="D2410" s="4" t="s">
        <v>30472</v>
      </c>
      <c r="F2410" s="4">
        <f>VLOOKUP($B2410, 'Adsorbate_starOH2_v3(AutoRecove'!$E$2:$L$7960, 5, FALSE)</f>
        <v>-1.744</v>
      </c>
    </row>
    <row r="2411" spans="2:6" x14ac:dyDescent="0.2">
      <c r="B2411" s="3" t="s">
        <v>21094</v>
      </c>
      <c r="C2411" s="4" t="s">
        <v>6403</v>
      </c>
      <c r="D2411" s="4" t="s">
        <v>30472</v>
      </c>
      <c r="F2411" s="4">
        <f>VLOOKUP($B2411, 'Adsorbate_starOH2_v3(AutoRecove'!$E$2:$L$7960, 5, FALSE)</f>
        <v>-1.01</v>
      </c>
    </row>
    <row r="2412" spans="2:6" x14ac:dyDescent="0.2">
      <c r="B2412" s="3" t="s">
        <v>14</v>
      </c>
      <c r="C2412" s="4" t="s">
        <v>6403</v>
      </c>
      <c r="D2412" s="4" t="s">
        <v>2105</v>
      </c>
      <c r="E2412" s="4" t="s">
        <v>30472</v>
      </c>
      <c r="F2412" s="4">
        <f>VLOOKUP($B2412, 'Adsorbate_starOH2_v3(AutoRecove'!$E$2:$L$7960, 5, FALSE)</f>
        <v>-1.0349999999999999</v>
      </c>
    </row>
    <row r="2413" spans="2:6" x14ac:dyDescent="0.2">
      <c r="B2413" s="3" t="s">
        <v>28363</v>
      </c>
      <c r="C2413" s="4" t="s">
        <v>6403</v>
      </c>
      <c r="D2413" s="4" t="s">
        <v>30467</v>
      </c>
      <c r="E2413" s="4" t="s">
        <v>1518</v>
      </c>
      <c r="F2413" s="4">
        <f>VLOOKUP($B2413, 'Adsorbate_starOH2_v3(AutoRecove'!$E$2:$L$7960, 5, FALSE)</f>
        <v>-1.1120000000000001</v>
      </c>
    </row>
    <row r="2414" spans="2:6" x14ac:dyDescent="0.2">
      <c r="B2414" s="3" t="s">
        <v>7397</v>
      </c>
      <c r="C2414" s="4" t="s">
        <v>6403</v>
      </c>
      <c r="D2414" s="4" t="s">
        <v>30467</v>
      </c>
      <c r="E2414" s="4" t="s">
        <v>1518</v>
      </c>
      <c r="F2414" s="4">
        <f>VLOOKUP($B2414, 'Adsorbate_starOH2_v3(AutoRecove'!$E$2:$L$7960, 5, FALSE)</f>
        <v>-0.29299999999999998</v>
      </c>
    </row>
    <row r="2415" spans="2:6" x14ac:dyDescent="0.2">
      <c r="B2415" s="3" t="s">
        <v>29600</v>
      </c>
      <c r="C2415" s="4" t="s">
        <v>6403</v>
      </c>
      <c r="D2415" s="4" t="s">
        <v>30467</v>
      </c>
      <c r="E2415" s="4" t="s">
        <v>1518</v>
      </c>
      <c r="F2415" s="4">
        <f>VLOOKUP($B2415, 'Adsorbate_starOH2_v3(AutoRecove'!$E$2:$L$7960, 5, FALSE)</f>
        <v>-8.1000000000000003E-2</v>
      </c>
    </row>
    <row r="2416" spans="2:6" x14ac:dyDescent="0.2">
      <c r="B2416" s="3" t="s">
        <v>18412</v>
      </c>
      <c r="C2416" s="4" t="s">
        <v>6403</v>
      </c>
      <c r="D2416" s="4" t="s">
        <v>30467</v>
      </c>
      <c r="E2416" s="4" t="s">
        <v>155</v>
      </c>
      <c r="F2416" s="4">
        <f>VLOOKUP($B2416, 'Adsorbate_starOH2_v3(AutoRecove'!$E$2:$L$7960, 5, FALSE)</f>
        <v>-0.80100000000000005</v>
      </c>
    </row>
    <row r="2417" spans="2:6" x14ac:dyDescent="0.2">
      <c r="B2417" s="3" t="s">
        <v>23444</v>
      </c>
      <c r="C2417" s="4" t="s">
        <v>6403</v>
      </c>
      <c r="D2417" s="4" t="s">
        <v>30467</v>
      </c>
      <c r="E2417" s="4" t="s">
        <v>155</v>
      </c>
      <c r="F2417" s="4">
        <f>VLOOKUP($B2417, 'Adsorbate_starOH2_v3(AutoRecove'!$E$2:$L$7960, 5, FALSE)</f>
        <v>-0.70299999999999996</v>
      </c>
    </row>
    <row r="2418" spans="2:6" x14ac:dyDescent="0.2">
      <c r="B2418" s="3" t="s">
        <v>25430</v>
      </c>
      <c r="C2418" s="4" t="s">
        <v>6403</v>
      </c>
      <c r="D2418" s="4" t="s">
        <v>30467</v>
      </c>
      <c r="E2418" s="4" t="s">
        <v>55</v>
      </c>
      <c r="F2418" s="4">
        <f>VLOOKUP($B2418, 'Adsorbate_starOH2_v3(AutoRecove'!$E$2:$L$7960, 5, FALSE)</f>
        <v>-1.2969999999999999</v>
      </c>
    </row>
    <row r="2419" spans="2:6" x14ac:dyDescent="0.2">
      <c r="B2419" s="3" t="s">
        <v>3436</v>
      </c>
      <c r="C2419" s="4" t="s">
        <v>6403</v>
      </c>
      <c r="D2419" s="4" t="s">
        <v>30467</v>
      </c>
      <c r="E2419" s="4" t="s">
        <v>10708</v>
      </c>
      <c r="F2419" s="4">
        <f>VLOOKUP($B2419, 'Adsorbate_starOH2_v3(AutoRecove'!$E$2:$L$7960, 5, FALSE)</f>
        <v>-2.2759999999999998</v>
      </c>
    </row>
    <row r="2420" spans="2:6" x14ac:dyDescent="0.2">
      <c r="B2420" s="3" t="s">
        <v>5274</v>
      </c>
      <c r="C2420" s="4" t="s">
        <v>6403</v>
      </c>
      <c r="D2420" s="4" t="s">
        <v>30467</v>
      </c>
      <c r="E2420" s="4" t="s">
        <v>6009</v>
      </c>
      <c r="F2420" s="4">
        <f>VLOOKUP($B2420, 'Adsorbate_starOH2_v3(AutoRecove'!$E$2:$L$7960, 5, FALSE)</f>
        <v>-1.4470000000000001</v>
      </c>
    </row>
    <row r="2421" spans="2:6" x14ac:dyDescent="0.2">
      <c r="B2421" s="3" t="s">
        <v>9775</v>
      </c>
      <c r="C2421" s="4" t="s">
        <v>6403</v>
      </c>
      <c r="D2421" s="4" t="s">
        <v>30467</v>
      </c>
      <c r="E2421" s="4" t="s">
        <v>6009</v>
      </c>
      <c r="F2421" s="4">
        <f>VLOOKUP($B2421, 'Adsorbate_starOH2_v3(AutoRecove'!$E$2:$L$7960, 5, FALSE)</f>
        <v>-3.6110000000000002</v>
      </c>
    </row>
    <row r="2422" spans="2:6" x14ac:dyDescent="0.2">
      <c r="B2422" s="3" t="s">
        <v>10197</v>
      </c>
      <c r="C2422" s="4" t="s">
        <v>6403</v>
      </c>
      <c r="D2422" s="4" t="s">
        <v>30467</v>
      </c>
      <c r="E2422" s="4" t="s">
        <v>6009</v>
      </c>
      <c r="F2422" s="4">
        <f>VLOOKUP($B2422, 'Adsorbate_starOH2_v3(AutoRecove'!$E$2:$L$7960, 5, FALSE)</f>
        <v>-1.347</v>
      </c>
    </row>
    <row r="2423" spans="2:6" x14ac:dyDescent="0.2">
      <c r="B2423" s="3" t="s">
        <v>7992</v>
      </c>
      <c r="C2423" s="4" t="s">
        <v>6403</v>
      </c>
      <c r="D2423" s="4" t="s">
        <v>30467</v>
      </c>
      <c r="E2423" s="4" t="s">
        <v>3550</v>
      </c>
      <c r="F2423" s="4">
        <f>VLOOKUP($B2423, 'Adsorbate_starOH2_v3(AutoRecove'!$E$2:$L$7960, 5, FALSE)</f>
        <v>-0.69899999999999995</v>
      </c>
    </row>
    <row r="2424" spans="2:6" x14ac:dyDescent="0.2">
      <c r="B2424" s="3" t="s">
        <v>21850</v>
      </c>
      <c r="C2424" s="4" t="s">
        <v>6403</v>
      </c>
      <c r="D2424" s="4" t="s">
        <v>30467</v>
      </c>
      <c r="E2424" s="4" t="s">
        <v>3550</v>
      </c>
      <c r="F2424" s="4">
        <f>VLOOKUP($B2424, 'Adsorbate_starOH2_v3(AutoRecove'!$E$2:$L$7960, 5, FALSE)</f>
        <v>-0.69899999999999995</v>
      </c>
    </row>
    <row r="2425" spans="2:6" x14ac:dyDescent="0.2">
      <c r="B2425" s="3" t="s">
        <v>5149</v>
      </c>
      <c r="C2425" s="4" t="s">
        <v>6403</v>
      </c>
      <c r="D2425" s="4" t="s">
        <v>30467</v>
      </c>
      <c r="E2425" s="4" t="s">
        <v>3550</v>
      </c>
      <c r="F2425" s="4">
        <f>VLOOKUP($B2425, 'Adsorbate_starOH2_v3(AutoRecove'!$E$2:$L$7960, 5, FALSE)</f>
        <v>-0.96899999999999997</v>
      </c>
    </row>
    <row r="2426" spans="2:6" x14ac:dyDescent="0.2">
      <c r="B2426" s="3" t="s">
        <v>5606</v>
      </c>
      <c r="C2426" s="4" t="s">
        <v>6403</v>
      </c>
      <c r="D2426" s="4" t="s">
        <v>30467</v>
      </c>
      <c r="E2426" s="4" t="s">
        <v>3550</v>
      </c>
      <c r="F2426" s="4">
        <f>VLOOKUP($B2426, 'Adsorbate_starOH2_v3(AutoRecove'!$E$2:$L$7960, 5, FALSE)</f>
        <v>-3.4000000000000002E-2</v>
      </c>
    </row>
    <row r="2427" spans="2:6" x14ac:dyDescent="0.2">
      <c r="B2427" s="3" t="s">
        <v>1762</v>
      </c>
      <c r="C2427" s="4" t="s">
        <v>6403</v>
      </c>
      <c r="D2427" s="4" t="s">
        <v>30467</v>
      </c>
      <c r="E2427" s="4" t="s">
        <v>30472</v>
      </c>
      <c r="F2427" s="4">
        <f>VLOOKUP($B2427, 'Adsorbate_starOH2_v3(AutoRecove'!$E$2:$L$7960, 5, FALSE)</f>
        <v>-6.8000000000000005E-2</v>
      </c>
    </row>
    <row r="2428" spans="2:6" x14ac:dyDescent="0.2">
      <c r="B2428" s="3" t="s">
        <v>13659</v>
      </c>
      <c r="C2428" s="4" t="s">
        <v>6403</v>
      </c>
      <c r="D2428" s="4" t="s">
        <v>30467</v>
      </c>
      <c r="E2428" s="4" t="s">
        <v>30472</v>
      </c>
      <c r="F2428" s="4">
        <f>VLOOKUP($B2428, 'Adsorbate_starOH2_v3(AutoRecove'!$E$2:$L$7960, 5, FALSE)</f>
        <v>-0.50600000000000001</v>
      </c>
    </row>
    <row r="2429" spans="2:6" x14ac:dyDescent="0.2">
      <c r="B2429" s="3" t="s">
        <v>11649</v>
      </c>
      <c r="C2429" s="4" t="s">
        <v>6403</v>
      </c>
      <c r="D2429" s="4" t="s">
        <v>30467</v>
      </c>
      <c r="E2429" s="4" t="s">
        <v>30472</v>
      </c>
      <c r="F2429" s="4">
        <f>VLOOKUP($B2429, 'Adsorbate_starOH2_v3(AutoRecove'!$E$2:$L$7960, 5, FALSE)</f>
        <v>-0.28799999999999998</v>
      </c>
    </row>
    <row r="2430" spans="2:6" x14ac:dyDescent="0.2">
      <c r="B2430" s="3" t="s">
        <v>15393</v>
      </c>
      <c r="C2430" s="4" t="s">
        <v>6403</v>
      </c>
      <c r="D2430" s="4" t="s">
        <v>30467</v>
      </c>
      <c r="E2430" s="4" t="s">
        <v>30472</v>
      </c>
      <c r="F2430" s="4">
        <f>VLOOKUP($B2430, 'Adsorbate_starOH2_v3(AutoRecove'!$E$2:$L$7960, 5, FALSE)</f>
        <v>-0.64200000000000002</v>
      </c>
    </row>
    <row r="2431" spans="2:6" x14ac:dyDescent="0.2">
      <c r="B2431" s="3" t="s">
        <v>25330</v>
      </c>
      <c r="C2431" s="4" t="s">
        <v>6403</v>
      </c>
      <c r="D2431" s="4" t="s">
        <v>30467</v>
      </c>
      <c r="E2431" s="4" t="s">
        <v>30472</v>
      </c>
      <c r="F2431" s="4">
        <f>VLOOKUP($B2431, 'Adsorbate_starOH2_v3(AutoRecove'!$E$2:$L$7960, 5, FALSE)</f>
        <v>-3.1920000000000002</v>
      </c>
    </row>
    <row r="2432" spans="2:6" x14ac:dyDescent="0.2">
      <c r="B2432" s="3" t="s">
        <v>20203</v>
      </c>
      <c r="C2432" s="4" t="s">
        <v>6403</v>
      </c>
      <c r="D2432" s="4" t="s">
        <v>30467</v>
      </c>
      <c r="E2432" s="4" t="s">
        <v>30472</v>
      </c>
      <c r="F2432" s="4">
        <f>VLOOKUP($B2432, 'Adsorbate_starOH2_v3(AutoRecove'!$E$2:$L$7960, 5, FALSE)</f>
        <v>-0.55900000000000005</v>
      </c>
    </row>
    <row r="2433" spans="2:6" x14ac:dyDescent="0.2">
      <c r="B2433" s="3" t="s">
        <v>12928</v>
      </c>
      <c r="C2433" s="4" t="s">
        <v>6403</v>
      </c>
      <c r="D2433" s="4" t="s">
        <v>30467</v>
      </c>
      <c r="E2433" s="4" t="s">
        <v>30472</v>
      </c>
      <c r="F2433" s="4">
        <f>VLOOKUP($B2433, 'Adsorbate_starOH2_v3(AutoRecove'!$E$2:$L$7960, 5, FALSE)</f>
        <v>-0.373</v>
      </c>
    </row>
    <row r="2434" spans="2:6" x14ac:dyDescent="0.2">
      <c r="B2434" s="3" t="s">
        <v>19234</v>
      </c>
      <c r="C2434" s="4" t="s">
        <v>6403</v>
      </c>
      <c r="D2434" s="4" t="s">
        <v>30467</v>
      </c>
      <c r="E2434" s="4" t="s">
        <v>30472</v>
      </c>
      <c r="F2434" s="4">
        <f>VLOOKUP($B2434, 'Adsorbate_starOH2_v3(AutoRecove'!$E$2:$L$7960, 5, FALSE)</f>
        <v>-0.70499999999999996</v>
      </c>
    </row>
    <row r="2435" spans="2:6" x14ac:dyDescent="0.2">
      <c r="B2435" s="3" t="s">
        <v>8778</v>
      </c>
      <c r="C2435" s="4" t="s">
        <v>6403</v>
      </c>
      <c r="D2435" s="4" t="s">
        <v>30467</v>
      </c>
      <c r="E2435" s="4" t="s">
        <v>2105</v>
      </c>
      <c r="F2435" s="4">
        <f>VLOOKUP($B2435, 'Adsorbate_starOH2_v3(AutoRecove'!$E$2:$L$7960, 5, FALSE)</f>
        <v>-0.39600000000000002</v>
      </c>
    </row>
    <row r="2436" spans="2:6" x14ac:dyDescent="0.2">
      <c r="B2436" s="3" t="s">
        <v>16708</v>
      </c>
      <c r="C2436" s="4" t="s">
        <v>6403</v>
      </c>
      <c r="D2436" s="4" t="s">
        <v>30467</v>
      </c>
      <c r="F2436" s="4">
        <f>VLOOKUP($B2436, 'Adsorbate_starOH2_v3(AutoRecove'!$E$2:$L$7960, 5, FALSE)</f>
        <v>-0.75900000000000001</v>
      </c>
    </row>
    <row r="2437" spans="2:6" x14ac:dyDescent="0.2">
      <c r="B2437" s="3" t="s">
        <v>28733</v>
      </c>
      <c r="C2437" s="4" t="s">
        <v>6403</v>
      </c>
      <c r="D2437" s="4" t="s">
        <v>30467</v>
      </c>
      <c r="F2437" s="4">
        <f>VLOOKUP($B2437, 'Adsorbate_starOH2_v3(AutoRecove'!$E$2:$L$7960, 5, FALSE)</f>
        <v>-0.36799999999999999</v>
      </c>
    </row>
    <row r="2438" spans="2:6" x14ac:dyDescent="0.2">
      <c r="B2438" s="3" t="s">
        <v>15348</v>
      </c>
      <c r="C2438" s="4" t="s">
        <v>6403</v>
      </c>
      <c r="D2438" s="4" t="s">
        <v>30467</v>
      </c>
      <c r="F2438" s="4">
        <f>VLOOKUP($B2438, 'Adsorbate_starOH2_v3(AutoRecove'!$E$2:$L$7960, 5, FALSE)</f>
        <v>-0.68500000000000005</v>
      </c>
    </row>
    <row r="2439" spans="2:6" x14ac:dyDescent="0.2">
      <c r="B2439" s="3" t="s">
        <v>11845</v>
      </c>
      <c r="C2439" s="4" t="s">
        <v>6403</v>
      </c>
      <c r="D2439" s="4" t="s">
        <v>30467</v>
      </c>
      <c r="F2439" s="4">
        <f>VLOOKUP($B2439, 'Adsorbate_starOH2_v3(AutoRecove'!$E$2:$L$7960, 5, FALSE)</f>
        <v>-1.88</v>
      </c>
    </row>
    <row r="2440" spans="2:6" x14ac:dyDescent="0.2">
      <c r="B2440" s="3" t="s">
        <v>10031</v>
      </c>
      <c r="C2440" s="4" t="s">
        <v>6403</v>
      </c>
      <c r="D2440" s="4" t="s">
        <v>30467</v>
      </c>
      <c r="F2440" s="4">
        <f>VLOOKUP($B2440, 'Adsorbate_starOH2_v3(AutoRecove'!$E$2:$L$7960, 5, FALSE)</f>
        <v>-0.435</v>
      </c>
    </row>
    <row r="2441" spans="2:6" x14ac:dyDescent="0.2">
      <c r="B2441" s="3" t="s">
        <v>12645</v>
      </c>
      <c r="C2441" s="4" t="s">
        <v>6403</v>
      </c>
      <c r="D2441" s="4" t="s">
        <v>30467</v>
      </c>
      <c r="F2441" s="4">
        <f>VLOOKUP($B2441, 'Adsorbate_starOH2_v3(AutoRecove'!$E$2:$L$7960, 5, FALSE)</f>
        <v>-0.54800000000000004</v>
      </c>
    </row>
    <row r="2442" spans="2:6" x14ac:dyDescent="0.2">
      <c r="B2442" s="3" t="s">
        <v>8998</v>
      </c>
      <c r="C2442" s="4" t="s">
        <v>6403</v>
      </c>
      <c r="D2442" s="4" t="s">
        <v>30467</v>
      </c>
      <c r="F2442" s="4">
        <f>VLOOKUP($B2442, 'Adsorbate_starOH2_v3(AutoRecove'!$E$2:$L$7960, 5, FALSE)</f>
        <v>-1.268</v>
      </c>
    </row>
    <row r="2443" spans="2:6" x14ac:dyDescent="0.2">
      <c r="B2443" s="3" t="s">
        <v>59</v>
      </c>
      <c r="C2443" s="4" t="s">
        <v>6403</v>
      </c>
      <c r="D2443" s="4" t="s">
        <v>30467</v>
      </c>
      <c r="F2443" s="4">
        <f>VLOOKUP($B2443, 'Adsorbate_starOH2_v3(AutoRecove'!$E$2:$L$7960, 5, FALSE)</f>
        <v>-0.65100000000000002</v>
      </c>
    </row>
    <row r="2444" spans="2:6" x14ac:dyDescent="0.2">
      <c r="B2444" s="3" t="s">
        <v>5282</v>
      </c>
      <c r="C2444" s="4" t="s">
        <v>6403</v>
      </c>
      <c r="D2444" s="4" t="s">
        <v>30467</v>
      </c>
      <c r="F2444" s="4">
        <f>VLOOKUP($B2444, 'Adsorbate_starOH2_v3(AutoRecove'!$E$2:$L$7960, 5, FALSE)</f>
        <v>-0.48199999999999998</v>
      </c>
    </row>
    <row r="2445" spans="2:6" x14ac:dyDescent="0.2">
      <c r="B2445" s="3" t="s">
        <v>7319</v>
      </c>
      <c r="C2445" s="4" t="s">
        <v>6403</v>
      </c>
      <c r="D2445" s="4" t="s">
        <v>30467</v>
      </c>
      <c r="F2445" s="4">
        <f>VLOOKUP($B2445, 'Adsorbate_starOH2_v3(AutoRecove'!$E$2:$L$7960, 5, FALSE)</f>
        <v>-0.70099999999999996</v>
      </c>
    </row>
    <row r="2446" spans="2:6" x14ac:dyDescent="0.2">
      <c r="B2446" s="3" t="s">
        <v>14011</v>
      </c>
      <c r="C2446" s="4" t="s">
        <v>6403</v>
      </c>
      <c r="D2446" s="4" t="s">
        <v>30467</v>
      </c>
      <c r="F2446" s="4">
        <f>VLOOKUP($B2446, 'Adsorbate_starOH2_v3(AutoRecove'!$E$2:$L$7960, 5, FALSE)</f>
        <v>-1.3460000000000001</v>
      </c>
    </row>
    <row r="2447" spans="2:6" x14ac:dyDescent="0.2">
      <c r="B2447" s="3" t="s">
        <v>11682</v>
      </c>
      <c r="C2447" s="4" t="s">
        <v>6403</v>
      </c>
      <c r="D2447" s="4" t="s">
        <v>30467</v>
      </c>
      <c r="F2447" s="4">
        <f>VLOOKUP($B2447, 'Adsorbate_starOH2_v3(AutoRecove'!$E$2:$L$7960, 5, FALSE)</f>
        <v>-0.68300000000000005</v>
      </c>
    </row>
    <row r="2448" spans="2:6" x14ac:dyDescent="0.2">
      <c r="B2448" s="3" t="s">
        <v>15261</v>
      </c>
      <c r="C2448" s="4" t="s">
        <v>6403</v>
      </c>
      <c r="D2448" s="4" t="s">
        <v>30467</v>
      </c>
      <c r="F2448" s="4">
        <f>VLOOKUP($B2448, 'Adsorbate_starOH2_v3(AutoRecove'!$E$2:$L$7960, 5, FALSE)</f>
        <v>-0.81499999999999995</v>
      </c>
    </row>
    <row r="2449" spans="2:6" x14ac:dyDescent="0.2">
      <c r="B2449" s="3" t="s">
        <v>1043</v>
      </c>
      <c r="C2449" s="4" t="s">
        <v>6403</v>
      </c>
      <c r="D2449" s="4" t="s">
        <v>30467</v>
      </c>
      <c r="F2449" s="4">
        <f>VLOOKUP($B2449, 'Adsorbate_starOH2_v3(AutoRecove'!$E$2:$L$7960, 5, FALSE)</f>
        <v>-3.2909999999999999</v>
      </c>
    </row>
    <row r="2450" spans="2:6" x14ac:dyDescent="0.2">
      <c r="B2450" s="3" t="s">
        <v>19697</v>
      </c>
      <c r="C2450" s="4" t="s">
        <v>6403</v>
      </c>
      <c r="D2450" s="4" t="s">
        <v>24748</v>
      </c>
      <c r="E2450" s="4" t="s">
        <v>30472</v>
      </c>
      <c r="F2450" s="4">
        <f>VLOOKUP($B2450, 'Adsorbate_starOH2_v3(AutoRecove'!$E$2:$L$7960, 5, FALSE)</f>
        <v>-0.52100000000000002</v>
      </c>
    </row>
    <row r="2451" spans="2:6" x14ac:dyDescent="0.2">
      <c r="B2451" s="3" t="s">
        <v>9870</v>
      </c>
      <c r="C2451" s="4" t="s">
        <v>6403</v>
      </c>
      <c r="D2451" s="4" t="s">
        <v>24748</v>
      </c>
      <c r="E2451" s="4" t="s">
        <v>30472</v>
      </c>
      <c r="F2451" s="4">
        <f>VLOOKUP($B2451, 'Adsorbate_starOH2_v3(AutoRecove'!$E$2:$L$7960, 5, FALSE)</f>
        <v>-3.456</v>
      </c>
    </row>
    <row r="2452" spans="2:6" x14ac:dyDescent="0.2">
      <c r="B2452" s="3" t="s">
        <v>1782</v>
      </c>
      <c r="C2452" s="4" t="s">
        <v>6403</v>
      </c>
      <c r="D2452" s="4" t="s">
        <v>24748</v>
      </c>
      <c r="E2452" s="4" t="s">
        <v>30472</v>
      </c>
      <c r="F2452" s="4">
        <f>VLOOKUP($B2452, 'Adsorbate_starOH2_v3(AutoRecove'!$E$2:$L$7960, 5, FALSE)</f>
        <v>-2.835</v>
      </c>
    </row>
    <row r="2453" spans="2:6" x14ac:dyDescent="0.2">
      <c r="B2453" s="3" t="s">
        <v>20489</v>
      </c>
      <c r="C2453" s="4" t="s">
        <v>6403</v>
      </c>
      <c r="D2453" s="4" t="s">
        <v>24748</v>
      </c>
      <c r="E2453" s="4" t="s">
        <v>2105</v>
      </c>
      <c r="F2453" s="4">
        <f>VLOOKUP($B2453, 'Adsorbate_starOH2_v3(AutoRecove'!$E$2:$L$7960, 5, FALSE)</f>
        <v>-3.5999999999999997E-2</v>
      </c>
    </row>
    <row r="2454" spans="2:6" x14ac:dyDescent="0.2">
      <c r="B2454" s="3" t="s">
        <v>14697</v>
      </c>
      <c r="C2454" s="4" t="s">
        <v>6403</v>
      </c>
      <c r="D2454" s="4" t="s">
        <v>24748</v>
      </c>
      <c r="F2454" s="4">
        <f>VLOOKUP($B2454, 'Adsorbate_starOH2_v3(AutoRecove'!$E$2:$L$7960, 5, FALSE)</f>
        <v>-0.625</v>
      </c>
    </row>
    <row r="2455" spans="2:6" x14ac:dyDescent="0.2">
      <c r="B2455" s="3" t="s">
        <v>15196</v>
      </c>
      <c r="C2455" s="4" t="s">
        <v>6403</v>
      </c>
      <c r="D2455" s="4" t="s">
        <v>24748</v>
      </c>
      <c r="F2455" s="4">
        <f>VLOOKUP($B2455, 'Adsorbate_starOH2_v3(AutoRecove'!$E$2:$L$7960, 5, FALSE)</f>
        <v>-0.66100000000000003</v>
      </c>
    </row>
    <row r="2456" spans="2:6" x14ac:dyDescent="0.2">
      <c r="B2456" s="3" t="s">
        <v>21014</v>
      </c>
      <c r="C2456" s="4" t="s">
        <v>6403</v>
      </c>
      <c r="D2456" s="4" t="s">
        <v>24876</v>
      </c>
      <c r="F2456" s="4">
        <f>VLOOKUP($B2456, 'Adsorbate_starOH2_v3(AutoRecove'!$E$2:$L$7960, 5, FALSE)</f>
        <v>0.73299999999999998</v>
      </c>
    </row>
    <row r="2457" spans="2:6" x14ac:dyDescent="0.2">
      <c r="B2457" s="3" t="s">
        <v>594</v>
      </c>
      <c r="C2457" s="4" t="s">
        <v>6403</v>
      </c>
      <c r="D2457" s="4" t="s">
        <v>24876</v>
      </c>
      <c r="F2457" s="4">
        <f>VLOOKUP($B2457, 'Adsorbate_starOH2_v3(AutoRecove'!$E$2:$L$7960, 5, FALSE)</f>
        <v>-2.2869999999999999</v>
      </c>
    </row>
    <row r="2458" spans="2:6" x14ac:dyDescent="0.2">
      <c r="B2458" s="3" t="s">
        <v>10824</v>
      </c>
      <c r="C2458" s="4" t="s">
        <v>6403</v>
      </c>
      <c r="D2458" s="4" t="s">
        <v>24876</v>
      </c>
      <c r="F2458" s="4">
        <f>VLOOKUP($B2458, 'Adsorbate_starOH2_v3(AutoRecove'!$E$2:$L$7960, 5, FALSE)</f>
        <v>-0.74299999999999999</v>
      </c>
    </row>
    <row r="2459" spans="2:6" x14ac:dyDescent="0.2">
      <c r="B2459" s="3" t="s">
        <v>6467</v>
      </c>
      <c r="C2459" s="4" t="s">
        <v>6403</v>
      </c>
      <c r="D2459" s="4" t="s">
        <v>24876</v>
      </c>
      <c r="F2459" s="4">
        <f>VLOOKUP($B2459, 'Adsorbate_starOH2_v3(AutoRecove'!$E$2:$L$7960, 5, FALSE)</f>
        <v>-0.252</v>
      </c>
    </row>
    <row r="2460" spans="2:6" x14ac:dyDescent="0.2">
      <c r="B2460" s="3" t="s">
        <v>25016</v>
      </c>
      <c r="C2460" s="4" t="s">
        <v>6403</v>
      </c>
      <c r="D2460" s="4" t="s">
        <v>24876</v>
      </c>
      <c r="F2460" s="4">
        <f>VLOOKUP($B2460, 'Adsorbate_starOH2_v3(AutoRecove'!$E$2:$L$7960, 5, FALSE)</f>
        <v>-2.3239999999999998</v>
      </c>
    </row>
    <row r="2461" spans="2:6" x14ac:dyDescent="0.2">
      <c r="B2461" s="3" t="s">
        <v>16504</v>
      </c>
      <c r="C2461" s="4" t="s">
        <v>6403</v>
      </c>
      <c r="D2461" s="4" t="s">
        <v>24876</v>
      </c>
      <c r="F2461" s="4">
        <f>VLOOKUP($B2461, 'Adsorbate_starOH2_v3(AutoRecove'!$E$2:$L$7960, 5, FALSE)</f>
        <v>-0.29299999999999998</v>
      </c>
    </row>
    <row r="2462" spans="2:6" x14ac:dyDescent="0.2">
      <c r="B2462" s="3" t="s">
        <v>8421</v>
      </c>
      <c r="C2462" s="4" t="s">
        <v>6403</v>
      </c>
      <c r="D2462" s="4" t="s">
        <v>4735</v>
      </c>
      <c r="E2462" s="4" t="s">
        <v>155</v>
      </c>
      <c r="F2462" s="4">
        <f>VLOOKUP($B2462, 'Adsorbate_starOH2_v3(AutoRecove'!$E$2:$L$7960, 5, FALSE)</f>
        <v>-0.13800000000000001</v>
      </c>
    </row>
    <row r="2463" spans="2:6" x14ac:dyDescent="0.2">
      <c r="B2463" s="3" t="s">
        <v>644</v>
      </c>
      <c r="C2463" s="4" t="s">
        <v>6403</v>
      </c>
      <c r="D2463" s="4" t="s">
        <v>4735</v>
      </c>
      <c r="E2463" s="4" t="s">
        <v>155</v>
      </c>
      <c r="F2463" s="4">
        <f>VLOOKUP($B2463, 'Adsorbate_starOH2_v3(AutoRecove'!$E$2:$L$7960, 5, FALSE)</f>
        <v>-3.2490000000000001</v>
      </c>
    </row>
    <row r="2464" spans="2:6" x14ac:dyDescent="0.2">
      <c r="B2464" s="3" t="s">
        <v>7170</v>
      </c>
      <c r="C2464" s="4" t="s">
        <v>6403</v>
      </c>
      <c r="D2464" s="4" t="s">
        <v>4735</v>
      </c>
      <c r="E2464" s="4" t="s">
        <v>10708</v>
      </c>
      <c r="F2464" s="4">
        <f>VLOOKUP($B2464, 'Adsorbate_starOH2_v3(AutoRecove'!$E$2:$L$7960, 5, FALSE)</f>
        <v>-0.49</v>
      </c>
    </row>
    <row r="2465" spans="2:6" x14ac:dyDescent="0.2">
      <c r="B2465" s="3" t="s">
        <v>8358</v>
      </c>
      <c r="C2465" s="4" t="s">
        <v>6403</v>
      </c>
      <c r="D2465" s="4" t="s">
        <v>21461</v>
      </c>
      <c r="F2465" s="4">
        <f>VLOOKUP($B2465, 'Adsorbate_starOH2_v3(AutoRecove'!$E$2:$L$7960, 5, FALSE)</f>
        <v>-0.47899999999999998</v>
      </c>
    </row>
    <row r="2466" spans="2:6" x14ac:dyDescent="0.2">
      <c r="B2466" s="3" t="s">
        <v>274</v>
      </c>
      <c r="C2466" s="4" t="s">
        <v>6403</v>
      </c>
      <c r="D2466" s="4" t="s">
        <v>21461</v>
      </c>
      <c r="F2466" s="4">
        <f>VLOOKUP($B2466, 'Adsorbate_starOH2_v3(AutoRecove'!$E$2:$L$7960, 5, FALSE)</f>
        <v>-0.57099999999999995</v>
      </c>
    </row>
    <row r="2467" spans="2:6" x14ac:dyDescent="0.2">
      <c r="B2467" s="3" t="s">
        <v>6564</v>
      </c>
      <c r="C2467" s="4" t="s">
        <v>6403</v>
      </c>
      <c r="D2467" s="4" t="s">
        <v>21461</v>
      </c>
      <c r="F2467" s="4">
        <f>VLOOKUP($B2467, 'Adsorbate_starOH2_v3(AutoRecove'!$E$2:$L$7960, 5, FALSE)</f>
        <v>-0.33300000000000002</v>
      </c>
    </row>
    <row r="2468" spans="2:6" x14ac:dyDescent="0.2">
      <c r="B2468" s="3" t="s">
        <v>29362</v>
      </c>
      <c r="C2468" s="4" t="s">
        <v>6403</v>
      </c>
      <c r="D2468" s="4" t="s">
        <v>21461</v>
      </c>
      <c r="F2468" s="4">
        <f>VLOOKUP($B2468, 'Adsorbate_starOH2_v3(AutoRecove'!$E$2:$L$7960, 5, FALSE)</f>
        <v>-0.34499999999999997</v>
      </c>
    </row>
    <row r="2469" spans="2:6" x14ac:dyDescent="0.2">
      <c r="B2469" s="3" t="s">
        <v>23045</v>
      </c>
      <c r="C2469" s="4" t="s">
        <v>6403</v>
      </c>
      <c r="D2469" s="4" t="s">
        <v>21461</v>
      </c>
      <c r="F2469" s="4">
        <f>VLOOKUP($B2469, 'Adsorbate_starOH2_v3(AutoRecove'!$E$2:$L$7960, 5, FALSE)</f>
        <v>-7.0000000000000007E-2</v>
      </c>
    </row>
    <row r="2470" spans="2:6" x14ac:dyDescent="0.2">
      <c r="B2470" s="3" t="s">
        <v>23698</v>
      </c>
      <c r="C2470" s="4" t="s">
        <v>6403</v>
      </c>
      <c r="D2470" s="4" t="s">
        <v>21461</v>
      </c>
      <c r="F2470" s="4">
        <f>VLOOKUP($B2470, 'Adsorbate_starOH2_v3(AutoRecove'!$E$2:$L$7960, 5, FALSE)</f>
        <v>-0.58099999999999996</v>
      </c>
    </row>
    <row r="2471" spans="2:6" x14ac:dyDescent="0.2">
      <c r="B2471" s="3" t="s">
        <v>3967</v>
      </c>
      <c r="C2471" s="4" t="s">
        <v>6403</v>
      </c>
      <c r="D2471" s="4" t="s">
        <v>21461</v>
      </c>
      <c r="F2471" s="4">
        <f>VLOOKUP($B2471, 'Adsorbate_starOH2_v3(AutoRecove'!$E$2:$L$7960, 5, FALSE)</f>
        <v>-0.79400000000000004</v>
      </c>
    </row>
    <row r="2472" spans="2:6" x14ac:dyDescent="0.2">
      <c r="B2472" s="3" t="s">
        <v>21690</v>
      </c>
      <c r="C2472" s="4" t="s">
        <v>6403</v>
      </c>
      <c r="D2472" s="4" t="s">
        <v>21461</v>
      </c>
      <c r="F2472" s="4">
        <f>VLOOKUP($B2472, 'Adsorbate_starOH2_v3(AutoRecove'!$E$2:$L$7960, 5, FALSE)</f>
        <v>-0.29799999999999999</v>
      </c>
    </row>
    <row r="2473" spans="2:6" x14ac:dyDescent="0.2">
      <c r="B2473" s="3" t="s">
        <v>30102</v>
      </c>
      <c r="C2473" s="4" t="s">
        <v>6403</v>
      </c>
      <c r="D2473" s="4" t="s">
        <v>21461</v>
      </c>
      <c r="F2473" s="4">
        <f>VLOOKUP($B2473, 'Adsorbate_starOH2_v3(AutoRecove'!$E$2:$L$7960, 5, FALSE)</f>
        <v>-0.79600000000000004</v>
      </c>
    </row>
    <row r="2474" spans="2:6" x14ac:dyDescent="0.2">
      <c r="B2474" s="3" t="s">
        <v>12535</v>
      </c>
      <c r="C2474" s="4" t="s">
        <v>6403</v>
      </c>
      <c r="D2474" s="4" t="s">
        <v>21461</v>
      </c>
      <c r="F2474" s="4">
        <f>VLOOKUP($B2474, 'Adsorbate_starOH2_v3(AutoRecove'!$E$2:$L$7960, 5, FALSE)</f>
        <v>-1.3069999999999999</v>
      </c>
    </row>
    <row r="2475" spans="2:6" x14ac:dyDescent="0.2">
      <c r="B2475" s="3" t="s">
        <v>2740</v>
      </c>
      <c r="C2475" s="4" t="s">
        <v>6403</v>
      </c>
      <c r="D2475" s="4" t="s">
        <v>21461</v>
      </c>
      <c r="F2475" s="4">
        <f>VLOOKUP($B2475, 'Adsorbate_starOH2_v3(AutoRecove'!$E$2:$L$7960, 5, FALSE)</f>
        <v>-0.09</v>
      </c>
    </row>
    <row r="2476" spans="2:6" x14ac:dyDescent="0.2">
      <c r="B2476" s="3" t="s">
        <v>12071</v>
      </c>
      <c r="C2476" s="4" t="s">
        <v>6403</v>
      </c>
      <c r="D2476" s="4" t="s">
        <v>9220</v>
      </c>
      <c r="E2476" s="4" t="s">
        <v>24876</v>
      </c>
      <c r="F2476" s="4">
        <f>VLOOKUP($B2476, 'Adsorbate_starOH2_v3(AutoRecove'!$E$2:$L$7960, 5, FALSE)</f>
        <v>-0.60099999999999998</v>
      </c>
    </row>
    <row r="2477" spans="2:6" x14ac:dyDescent="0.2">
      <c r="B2477" s="3" t="s">
        <v>15833</v>
      </c>
      <c r="C2477" s="4" t="s">
        <v>6403</v>
      </c>
      <c r="D2477" s="4" t="s">
        <v>9220</v>
      </c>
      <c r="F2477" s="4">
        <f>VLOOKUP($B2477, 'Adsorbate_starOH2_v3(AutoRecove'!$E$2:$L$7960, 5, FALSE)</f>
        <v>-0.30499999999999999</v>
      </c>
    </row>
    <row r="2478" spans="2:6" x14ac:dyDescent="0.2">
      <c r="B2478" s="3" t="s">
        <v>15872</v>
      </c>
      <c r="C2478" s="4" t="s">
        <v>6403</v>
      </c>
      <c r="D2478" s="4" t="s">
        <v>9220</v>
      </c>
      <c r="F2478" s="4">
        <f>VLOOKUP($B2478, 'Adsorbate_starOH2_v3(AutoRecove'!$E$2:$L$7960, 5, FALSE)</f>
        <v>-1.5369999999999999</v>
      </c>
    </row>
    <row r="2479" spans="2:6" x14ac:dyDescent="0.2">
      <c r="B2479" s="3" t="s">
        <v>29334</v>
      </c>
      <c r="C2479" s="4" t="s">
        <v>6403</v>
      </c>
      <c r="D2479" s="4" t="s">
        <v>9220</v>
      </c>
      <c r="F2479" s="4">
        <f>VLOOKUP($B2479, 'Adsorbate_starOH2_v3(AutoRecove'!$E$2:$L$7960, 5, FALSE)</f>
        <v>-0.57999999999999996</v>
      </c>
    </row>
    <row r="2480" spans="2:6" x14ac:dyDescent="0.2">
      <c r="B2480" s="3" t="s">
        <v>13721</v>
      </c>
      <c r="C2480" s="4" t="s">
        <v>6403</v>
      </c>
      <c r="D2480" s="4" t="s">
        <v>9220</v>
      </c>
      <c r="F2480" s="4">
        <f>VLOOKUP($B2480, 'Adsorbate_starOH2_v3(AutoRecove'!$E$2:$L$7960, 5, FALSE)</f>
        <v>-0.61699999999999999</v>
      </c>
    </row>
    <row r="2481" spans="2:6" x14ac:dyDescent="0.2">
      <c r="B2481" s="3" t="s">
        <v>4804</v>
      </c>
      <c r="C2481" s="4" t="s">
        <v>6403</v>
      </c>
      <c r="D2481" s="4" t="s">
        <v>9220</v>
      </c>
      <c r="F2481" s="4">
        <f>VLOOKUP($B2481, 'Adsorbate_starOH2_v3(AutoRecove'!$E$2:$L$7960, 5, FALSE)</f>
        <v>-1.393</v>
      </c>
    </row>
    <row r="2482" spans="2:6" x14ac:dyDescent="0.2">
      <c r="B2482" s="3" t="s">
        <v>279</v>
      </c>
      <c r="C2482" s="4" t="s">
        <v>6403</v>
      </c>
      <c r="D2482" s="4" t="s">
        <v>9220</v>
      </c>
      <c r="F2482" s="4">
        <f>VLOOKUP($B2482, 'Adsorbate_starOH2_v3(AutoRecove'!$E$2:$L$7960, 5, FALSE)</f>
        <v>-1.9079999999999999</v>
      </c>
    </row>
    <row r="2483" spans="2:6" x14ac:dyDescent="0.2">
      <c r="B2483" s="3" t="s">
        <v>3809</v>
      </c>
      <c r="C2483" s="4" t="s">
        <v>6403</v>
      </c>
      <c r="D2483" s="4" t="s">
        <v>9220</v>
      </c>
      <c r="F2483" s="4">
        <f>VLOOKUP($B2483, 'Adsorbate_starOH2_v3(AutoRecove'!$E$2:$L$7960, 5, FALSE)</f>
        <v>-0.78400000000000003</v>
      </c>
    </row>
    <row r="2484" spans="2:6" x14ac:dyDescent="0.2">
      <c r="B2484" s="3" t="s">
        <v>20287</v>
      </c>
      <c r="C2484" s="4" t="s">
        <v>6403</v>
      </c>
      <c r="D2484" s="4" t="s">
        <v>9220</v>
      </c>
      <c r="F2484" s="4">
        <f>VLOOKUP($B2484, 'Adsorbate_starOH2_v3(AutoRecove'!$E$2:$L$7960, 5, FALSE)</f>
        <v>-0.27</v>
      </c>
    </row>
    <row r="2485" spans="2:6" x14ac:dyDescent="0.2">
      <c r="B2485" s="3" t="s">
        <v>15564</v>
      </c>
      <c r="C2485" s="4" t="s">
        <v>6403</v>
      </c>
      <c r="D2485" s="4" t="s">
        <v>9220</v>
      </c>
      <c r="F2485" s="4">
        <f>VLOOKUP($B2485, 'Adsorbate_starOH2_v3(AutoRecove'!$E$2:$L$7960, 5, FALSE)</f>
        <v>-1.919</v>
      </c>
    </row>
    <row r="2486" spans="2:6" x14ac:dyDescent="0.2">
      <c r="B2486" s="3" t="s">
        <v>13486</v>
      </c>
      <c r="C2486" s="4" t="s">
        <v>6403</v>
      </c>
      <c r="D2486" s="4" t="s">
        <v>9220</v>
      </c>
      <c r="F2486" s="4">
        <f>VLOOKUP($B2486, 'Adsorbate_starOH2_v3(AutoRecove'!$E$2:$L$7960, 5, FALSE)</f>
        <v>-3.2349999999999999</v>
      </c>
    </row>
    <row r="2487" spans="2:6" x14ac:dyDescent="0.2">
      <c r="B2487" s="3" t="s">
        <v>29079</v>
      </c>
      <c r="C2487" s="4" t="s">
        <v>6403</v>
      </c>
      <c r="D2487" s="4" t="s">
        <v>9220</v>
      </c>
      <c r="F2487" s="4">
        <f>VLOOKUP($B2487, 'Adsorbate_starOH2_v3(AutoRecove'!$E$2:$L$7960, 5, FALSE)</f>
        <v>-0.30399999999999999</v>
      </c>
    </row>
    <row r="2488" spans="2:6" x14ac:dyDescent="0.2">
      <c r="B2488" s="3" t="s">
        <v>555</v>
      </c>
      <c r="C2488" s="4" t="s">
        <v>6403</v>
      </c>
      <c r="D2488" s="4" t="s">
        <v>9220</v>
      </c>
      <c r="F2488" s="4">
        <f>VLOOKUP($B2488, 'Adsorbate_starOH2_v3(AutoRecove'!$E$2:$L$7960, 5, FALSE)</f>
        <v>1.198</v>
      </c>
    </row>
    <row r="2489" spans="2:6" x14ac:dyDescent="0.2">
      <c r="B2489" s="3" t="s">
        <v>5016</v>
      </c>
      <c r="C2489" s="4" t="s">
        <v>6403</v>
      </c>
      <c r="D2489" s="4" t="s">
        <v>9220</v>
      </c>
      <c r="F2489" s="4">
        <f>VLOOKUP($B2489, 'Adsorbate_starOH2_v3(AutoRecove'!$E$2:$L$7960, 5, FALSE)</f>
        <v>-0.64800000000000002</v>
      </c>
    </row>
    <row r="2490" spans="2:6" x14ac:dyDescent="0.2">
      <c r="B2490" s="3" t="s">
        <v>15530</v>
      </c>
      <c r="C2490" s="4" t="s">
        <v>6403</v>
      </c>
      <c r="D2490" s="4" t="s">
        <v>9220</v>
      </c>
      <c r="F2490" s="4">
        <f>VLOOKUP($B2490, 'Adsorbate_starOH2_v3(AutoRecove'!$E$2:$L$7960, 5, FALSE)</f>
        <v>-0.22500000000000001</v>
      </c>
    </row>
    <row r="2491" spans="2:6" x14ac:dyDescent="0.2">
      <c r="B2491" s="3" t="s">
        <v>23938</v>
      </c>
      <c r="C2491" s="4" t="s">
        <v>6403</v>
      </c>
      <c r="D2491" s="4" t="s">
        <v>9220</v>
      </c>
      <c r="F2491" s="4">
        <f>VLOOKUP($B2491, 'Adsorbate_starOH2_v3(AutoRecove'!$E$2:$L$7960, 5, FALSE)</f>
        <v>-0.72599999999999998</v>
      </c>
    </row>
    <row r="2492" spans="2:6" x14ac:dyDescent="0.2">
      <c r="B2492" s="3" t="s">
        <v>8837</v>
      </c>
      <c r="C2492" s="4" t="s">
        <v>6403</v>
      </c>
      <c r="D2492" s="4" t="s">
        <v>30474</v>
      </c>
      <c r="E2492" s="4" t="s">
        <v>10708</v>
      </c>
      <c r="F2492" s="4">
        <f>VLOOKUP($B2492, 'Adsorbate_starOH2_v3(AutoRecove'!$E$2:$L$7960, 5, FALSE)</f>
        <v>-0.51400000000000001</v>
      </c>
    </row>
    <row r="2493" spans="2:6" x14ac:dyDescent="0.2">
      <c r="B2493" s="3" t="s">
        <v>5983</v>
      </c>
      <c r="C2493" s="4" t="s">
        <v>6403</v>
      </c>
      <c r="D2493" s="4" t="s">
        <v>30474</v>
      </c>
      <c r="E2493" s="4" t="s">
        <v>3691</v>
      </c>
      <c r="F2493" s="4">
        <f>VLOOKUP($B2493, 'Adsorbate_starOH2_v3(AutoRecove'!$E$2:$L$7960, 5, FALSE)</f>
        <v>0.35</v>
      </c>
    </row>
    <row r="2494" spans="2:6" x14ac:dyDescent="0.2">
      <c r="B2494" s="3" t="s">
        <v>5736</v>
      </c>
      <c r="C2494" s="4" t="s">
        <v>6403</v>
      </c>
      <c r="D2494" s="4" t="s">
        <v>30474</v>
      </c>
      <c r="F2494" s="4">
        <f>VLOOKUP($B2494, 'Adsorbate_starOH2_v3(AutoRecove'!$E$2:$L$7960, 5, FALSE)</f>
        <v>-0.36599999999999999</v>
      </c>
    </row>
    <row r="2495" spans="2:6" x14ac:dyDescent="0.2">
      <c r="B2495" s="3" t="s">
        <v>30213</v>
      </c>
      <c r="C2495" s="4" t="s">
        <v>6403</v>
      </c>
      <c r="D2495" s="4" t="s">
        <v>30474</v>
      </c>
      <c r="F2495" s="4">
        <f>VLOOKUP($B2495, 'Adsorbate_starOH2_v3(AutoRecove'!$E$2:$L$7960, 5, FALSE)</f>
        <v>-0.159</v>
      </c>
    </row>
    <row r="2496" spans="2:6" x14ac:dyDescent="0.2">
      <c r="B2496" s="3" t="s">
        <v>21751</v>
      </c>
      <c r="C2496" s="4" t="s">
        <v>6403</v>
      </c>
      <c r="D2496" s="4" t="s">
        <v>30474</v>
      </c>
      <c r="F2496" s="4">
        <f>VLOOKUP($B2496, 'Adsorbate_starOH2_v3(AutoRecove'!$E$2:$L$7960, 5, FALSE)</f>
        <v>-0.22900000000000001</v>
      </c>
    </row>
    <row r="2497" spans="2:6" x14ac:dyDescent="0.2">
      <c r="B2497" s="3" t="s">
        <v>17164</v>
      </c>
      <c r="C2497" s="4" t="s">
        <v>6403</v>
      </c>
      <c r="D2497" s="4" t="s">
        <v>30474</v>
      </c>
      <c r="F2497" s="4">
        <f>VLOOKUP($B2497, 'Adsorbate_starOH2_v3(AutoRecove'!$E$2:$L$7960, 5, FALSE)</f>
        <v>-0.46800000000000003</v>
      </c>
    </row>
    <row r="2498" spans="2:6" x14ac:dyDescent="0.2">
      <c r="B2498" s="3" t="s">
        <v>12828</v>
      </c>
      <c r="C2498" s="4" t="s">
        <v>6403</v>
      </c>
      <c r="D2498" s="4" t="s">
        <v>30474</v>
      </c>
      <c r="F2498" s="4">
        <f>VLOOKUP($B2498, 'Adsorbate_starOH2_v3(AutoRecove'!$E$2:$L$7960, 5, FALSE)</f>
        <v>-0.13100000000000001</v>
      </c>
    </row>
    <row r="2499" spans="2:6" x14ac:dyDescent="0.2">
      <c r="B2499" s="3" t="s">
        <v>9913</v>
      </c>
      <c r="C2499" s="4" t="s">
        <v>6403</v>
      </c>
      <c r="D2499" s="4" t="s">
        <v>30474</v>
      </c>
      <c r="F2499" s="4">
        <f>VLOOKUP($B2499, 'Adsorbate_starOH2_v3(AutoRecove'!$E$2:$L$7960, 5, FALSE)</f>
        <v>-0.27</v>
      </c>
    </row>
    <row r="2500" spans="2:6" x14ac:dyDescent="0.2">
      <c r="B2500" s="3" t="s">
        <v>2524</v>
      </c>
      <c r="C2500" s="4" t="s">
        <v>6403</v>
      </c>
      <c r="D2500" s="4" t="s">
        <v>30474</v>
      </c>
      <c r="F2500" s="4">
        <f>VLOOKUP($B2500, 'Adsorbate_starOH2_v3(AutoRecove'!$E$2:$L$7960, 5, FALSE)</f>
        <v>-0.19700000000000001</v>
      </c>
    </row>
    <row r="2501" spans="2:6" x14ac:dyDescent="0.2">
      <c r="B2501" s="3" t="s">
        <v>22811</v>
      </c>
      <c r="C2501" s="4" t="s">
        <v>6403</v>
      </c>
      <c r="D2501" s="4" t="s">
        <v>24792</v>
      </c>
      <c r="E2501" s="4" t="s">
        <v>10708</v>
      </c>
      <c r="F2501" s="4">
        <f>VLOOKUP($B2501, 'Adsorbate_starOH2_v3(AutoRecove'!$E$2:$L$7960, 5, FALSE)</f>
        <v>-0.55400000000000005</v>
      </c>
    </row>
    <row r="2502" spans="2:6" x14ac:dyDescent="0.2">
      <c r="B2502" s="3" t="s">
        <v>5715</v>
      </c>
      <c r="C2502" s="4" t="s">
        <v>6403</v>
      </c>
      <c r="D2502" s="4" t="s">
        <v>1261</v>
      </c>
      <c r="E2502" s="4" t="s">
        <v>9466</v>
      </c>
      <c r="F2502" s="4">
        <f>VLOOKUP($B2502, 'Adsorbate_starOH2_v3(AutoRecove'!$E$2:$L$7960, 5, FALSE)</f>
        <v>-2.7629999999999999</v>
      </c>
    </row>
    <row r="2503" spans="2:6" x14ac:dyDescent="0.2">
      <c r="B2503" s="3" t="s">
        <v>5475</v>
      </c>
      <c r="C2503" s="4" t="s">
        <v>6403</v>
      </c>
      <c r="D2503" s="4" t="s">
        <v>1261</v>
      </c>
      <c r="E2503" s="4" t="s">
        <v>10708</v>
      </c>
      <c r="F2503" s="4">
        <f>VLOOKUP($B2503, 'Adsorbate_starOH2_v3(AutoRecove'!$E$2:$L$7960, 5, FALSE)</f>
        <v>-0.189</v>
      </c>
    </row>
    <row r="2504" spans="2:6" x14ac:dyDescent="0.2">
      <c r="B2504" s="3" t="s">
        <v>4827</v>
      </c>
      <c r="C2504" s="4" t="s">
        <v>6403</v>
      </c>
      <c r="D2504" s="4" t="s">
        <v>1261</v>
      </c>
      <c r="E2504" s="4" t="s">
        <v>10708</v>
      </c>
      <c r="F2504" s="4">
        <f>VLOOKUP($B2504, 'Adsorbate_starOH2_v3(AutoRecove'!$E$2:$L$7960, 5, FALSE)</f>
        <v>-2.544</v>
      </c>
    </row>
    <row r="2505" spans="2:6" x14ac:dyDescent="0.2">
      <c r="B2505" s="3" t="s">
        <v>9784</v>
      </c>
      <c r="C2505" s="4" t="s">
        <v>6403</v>
      </c>
      <c r="D2505" s="4" t="s">
        <v>1261</v>
      </c>
      <c r="E2505" s="4" t="s">
        <v>6009</v>
      </c>
      <c r="F2505" s="4">
        <f>VLOOKUP($B2505, 'Adsorbate_starOH2_v3(AutoRecove'!$E$2:$L$7960, 5, FALSE)</f>
        <v>-0.83899999999999997</v>
      </c>
    </row>
    <row r="2506" spans="2:6" x14ac:dyDescent="0.2">
      <c r="B2506" s="3" t="s">
        <v>21328</v>
      </c>
      <c r="C2506" s="4" t="s">
        <v>6403</v>
      </c>
      <c r="D2506" s="4" t="s">
        <v>1261</v>
      </c>
      <c r="E2506" s="4" t="s">
        <v>6009</v>
      </c>
      <c r="F2506" s="4">
        <f>VLOOKUP($B2506, 'Adsorbate_starOH2_v3(AutoRecove'!$E$2:$L$7960, 5, FALSE)</f>
        <v>-0.11799999999999999</v>
      </c>
    </row>
    <row r="2507" spans="2:6" x14ac:dyDescent="0.2">
      <c r="B2507" s="3" t="s">
        <v>9305</v>
      </c>
      <c r="C2507" s="4" t="s">
        <v>6403</v>
      </c>
      <c r="D2507" s="4" t="s">
        <v>1261</v>
      </c>
      <c r="E2507" s="4" t="s">
        <v>6009</v>
      </c>
      <c r="F2507" s="4">
        <f>VLOOKUP($B2507, 'Adsorbate_starOH2_v3(AutoRecove'!$E$2:$L$7960, 5, FALSE)</f>
        <v>-0.749</v>
      </c>
    </row>
    <row r="2508" spans="2:6" x14ac:dyDescent="0.2">
      <c r="B2508" s="3" t="s">
        <v>25259</v>
      </c>
      <c r="C2508" s="4" t="s">
        <v>6403</v>
      </c>
      <c r="D2508" s="4" t="s">
        <v>1261</v>
      </c>
      <c r="E2508" s="4" t="s">
        <v>3691</v>
      </c>
      <c r="F2508" s="4">
        <f>VLOOKUP($B2508, 'Adsorbate_starOH2_v3(AutoRecove'!$E$2:$L$7960, 5, FALSE)</f>
        <v>-0.51400000000000001</v>
      </c>
    </row>
    <row r="2509" spans="2:6" x14ac:dyDescent="0.2">
      <c r="B2509" s="3" t="s">
        <v>23064</v>
      </c>
      <c r="C2509" s="4" t="s">
        <v>6403</v>
      </c>
      <c r="D2509" s="4" t="s">
        <v>1261</v>
      </c>
      <c r="E2509" s="4" t="s">
        <v>30472</v>
      </c>
      <c r="F2509" s="4">
        <f>VLOOKUP($B2509, 'Adsorbate_starOH2_v3(AutoRecove'!$E$2:$L$7960, 5, FALSE)</f>
        <v>-4.5999999999999999E-2</v>
      </c>
    </row>
    <row r="2510" spans="2:6" x14ac:dyDescent="0.2">
      <c r="B2510" s="3" t="s">
        <v>2302</v>
      </c>
      <c r="C2510" s="4" t="s">
        <v>6403</v>
      </c>
      <c r="D2510" s="4" t="s">
        <v>1261</v>
      </c>
      <c r="E2510" s="4" t="s">
        <v>30472</v>
      </c>
      <c r="F2510" s="4">
        <f>VLOOKUP($B2510, 'Adsorbate_starOH2_v3(AutoRecove'!$E$2:$L$7960, 5, FALSE)</f>
        <v>-0.16700000000000001</v>
      </c>
    </row>
    <row r="2511" spans="2:6" x14ac:dyDescent="0.2">
      <c r="B2511" s="3" t="s">
        <v>25956</v>
      </c>
      <c r="C2511" s="4" t="s">
        <v>6403</v>
      </c>
      <c r="D2511" s="4" t="s">
        <v>1261</v>
      </c>
      <c r="E2511" s="4" t="s">
        <v>30474</v>
      </c>
      <c r="F2511" s="4">
        <f>VLOOKUP($B2511, 'Adsorbate_starOH2_v3(AutoRecove'!$E$2:$L$7960, 5, FALSE)</f>
        <v>-1.6759999999999999</v>
      </c>
    </row>
    <row r="2512" spans="2:6" x14ac:dyDescent="0.2">
      <c r="B2512" s="3" t="s">
        <v>25081</v>
      </c>
      <c r="C2512" s="4" t="s">
        <v>6403</v>
      </c>
      <c r="D2512" s="4" t="s">
        <v>1261</v>
      </c>
      <c r="F2512" s="4">
        <f>VLOOKUP($B2512, 'Adsorbate_starOH2_v3(AutoRecove'!$E$2:$L$7960, 5, FALSE)</f>
        <v>-0.46899999999999997</v>
      </c>
    </row>
    <row r="2513" spans="2:6" x14ac:dyDescent="0.2">
      <c r="B2513" s="3" t="s">
        <v>9918</v>
      </c>
      <c r="C2513" s="4" t="s">
        <v>6403</v>
      </c>
      <c r="D2513" s="4" t="s">
        <v>1261</v>
      </c>
      <c r="F2513" s="4">
        <f>VLOOKUP($B2513, 'Adsorbate_starOH2_v3(AutoRecove'!$E$2:$L$7960, 5, FALSE)</f>
        <v>-2.9319999999999999</v>
      </c>
    </row>
    <row r="2514" spans="2:6" x14ac:dyDescent="0.2">
      <c r="B2514" s="3" t="s">
        <v>3071</v>
      </c>
      <c r="C2514" s="4" t="s">
        <v>6403</v>
      </c>
      <c r="D2514" s="4" t="s">
        <v>1261</v>
      </c>
      <c r="F2514" s="4">
        <f>VLOOKUP($B2514, 'Adsorbate_starOH2_v3(AutoRecove'!$E$2:$L$7960, 5, FALSE)</f>
        <v>-0.67700000000000005</v>
      </c>
    </row>
    <row r="2515" spans="2:6" x14ac:dyDescent="0.2">
      <c r="B2515" s="3" t="s">
        <v>2852</v>
      </c>
      <c r="C2515" s="4" t="s">
        <v>6403</v>
      </c>
      <c r="D2515" s="4" t="s">
        <v>1261</v>
      </c>
      <c r="F2515" s="4">
        <f>VLOOKUP($B2515, 'Adsorbate_starOH2_v3(AutoRecove'!$E$2:$L$7960, 5, FALSE)</f>
        <v>-8.0969999999999995</v>
      </c>
    </row>
    <row r="2516" spans="2:6" x14ac:dyDescent="0.2">
      <c r="B2516" s="3" t="s">
        <v>4512</v>
      </c>
      <c r="C2516" s="4" t="s">
        <v>6403</v>
      </c>
      <c r="D2516" s="4" t="s">
        <v>1261</v>
      </c>
      <c r="F2516" s="4">
        <f>VLOOKUP($B2516, 'Adsorbate_starOH2_v3(AutoRecove'!$E$2:$L$7960, 5, FALSE)</f>
        <v>-0.59199999999999997</v>
      </c>
    </row>
    <row r="2517" spans="2:6" x14ac:dyDescent="0.2">
      <c r="B2517" s="3" t="s">
        <v>5021</v>
      </c>
      <c r="C2517" s="4" t="s">
        <v>6403</v>
      </c>
      <c r="D2517" s="4" t="s">
        <v>1261</v>
      </c>
      <c r="F2517" s="4">
        <f>VLOOKUP($B2517, 'Adsorbate_starOH2_v3(AutoRecove'!$E$2:$L$7960, 5, FALSE)</f>
        <v>-0.63500000000000001</v>
      </c>
    </row>
    <row r="2518" spans="2:6" x14ac:dyDescent="0.2">
      <c r="B2518" s="3" t="s">
        <v>21236</v>
      </c>
      <c r="C2518" s="4" t="s">
        <v>6403</v>
      </c>
      <c r="D2518" s="4" t="s">
        <v>1261</v>
      </c>
      <c r="F2518" s="4">
        <f>VLOOKUP($B2518, 'Adsorbate_starOH2_v3(AutoRecove'!$E$2:$L$7960, 5, FALSE)</f>
        <v>-0.20799999999999999</v>
      </c>
    </row>
    <row r="2519" spans="2:6" x14ac:dyDescent="0.2">
      <c r="B2519" s="3" t="s">
        <v>2981</v>
      </c>
      <c r="C2519" s="4" t="s">
        <v>6403</v>
      </c>
      <c r="D2519" s="4" t="s">
        <v>1261</v>
      </c>
      <c r="F2519" s="4">
        <f>VLOOKUP($B2519, 'Adsorbate_starOH2_v3(AutoRecove'!$E$2:$L$7960, 5, FALSE)</f>
        <v>-2.89</v>
      </c>
    </row>
    <row r="2520" spans="2:6" x14ac:dyDescent="0.2">
      <c r="B2520" s="3" t="s">
        <v>26063</v>
      </c>
      <c r="C2520" s="4" t="s">
        <v>6403</v>
      </c>
      <c r="D2520" s="4" t="s">
        <v>1261</v>
      </c>
      <c r="F2520" s="4">
        <f>VLOOKUP($B2520, 'Adsorbate_starOH2_v3(AutoRecove'!$E$2:$L$7960, 5, FALSE)</f>
        <v>-4.5999999999999999E-2</v>
      </c>
    </row>
    <row r="2521" spans="2:6" x14ac:dyDescent="0.2">
      <c r="B2521" s="3" t="s">
        <v>6937</v>
      </c>
      <c r="C2521" s="4" t="s">
        <v>6403</v>
      </c>
      <c r="D2521" s="4" t="s">
        <v>3855</v>
      </c>
      <c r="E2521" s="4" t="s">
        <v>30472</v>
      </c>
      <c r="F2521" s="4">
        <f>VLOOKUP($B2521, 'Adsorbate_starOH2_v3(AutoRecove'!$E$2:$L$7960, 5, FALSE)</f>
        <v>-0.318</v>
      </c>
    </row>
    <row r="2522" spans="2:6" x14ac:dyDescent="0.2">
      <c r="B2522" s="3" t="s">
        <v>9067</v>
      </c>
      <c r="C2522" s="4" t="s">
        <v>6403</v>
      </c>
      <c r="D2522" s="4" t="s">
        <v>3855</v>
      </c>
      <c r="E2522" s="4" t="s">
        <v>30472</v>
      </c>
      <c r="F2522" s="4">
        <f>VLOOKUP($B2522, 'Adsorbate_starOH2_v3(AutoRecove'!$E$2:$L$7960, 5, FALSE)</f>
        <v>-2.468</v>
      </c>
    </row>
    <row r="2523" spans="2:6" x14ac:dyDescent="0.2">
      <c r="B2523" s="3" t="s">
        <v>2365</v>
      </c>
      <c r="C2523" s="4" t="s">
        <v>6403</v>
      </c>
      <c r="D2523" s="4" t="s">
        <v>3855</v>
      </c>
      <c r="E2523" s="4" t="s">
        <v>30472</v>
      </c>
      <c r="F2523" s="4">
        <f>VLOOKUP($B2523, 'Adsorbate_starOH2_v3(AutoRecove'!$E$2:$L$7960, 5, FALSE)</f>
        <v>-0.82599999999999996</v>
      </c>
    </row>
    <row r="2524" spans="2:6" x14ac:dyDescent="0.2">
      <c r="B2524" s="3" t="s">
        <v>7912</v>
      </c>
      <c r="C2524" s="4" t="s">
        <v>6403</v>
      </c>
      <c r="D2524" s="4" t="s">
        <v>3855</v>
      </c>
      <c r="E2524" s="4" t="s">
        <v>30472</v>
      </c>
      <c r="F2524" s="4">
        <f>VLOOKUP($B2524, 'Adsorbate_starOH2_v3(AutoRecove'!$E$2:$L$7960, 5, FALSE)</f>
        <v>-7.6999999999999999E-2</v>
      </c>
    </row>
    <row r="2525" spans="2:6" x14ac:dyDescent="0.2">
      <c r="B2525" s="3" t="s">
        <v>4107</v>
      </c>
      <c r="C2525" s="4" t="s">
        <v>6403</v>
      </c>
      <c r="D2525" s="4" t="s">
        <v>3855</v>
      </c>
      <c r="E2525" s="4" t="s">
        <v>30472</v>
      </c>
      <c r="F2525" s="4">
        <f>VLOOKUP($B2525, 'Adsorbate_starOH2_v3(AutoRecove'!$E$2:$L$7960, 5, FALSE)</f>
        <v>-5.734</v>
      </c>
    </row>
    <row r="2526" spans="2:6" x14ac:dyDescent="0.2">
      <c r="B2526" s="3" t="s">
        <v>28787</v>
      </c>
      <c r="C2526" s="4" t="s">
        <v>6403</v>
      </c>
      <c r="D2526" s="4" t="s">
        <v>3855</v>
      </c>
      <c r="E2526" s="4" t="s">
        <v>24792</v>
      </c>
      <c r="F2526" s="4">
        <f>VLOOKUP($B2526, 'Adsorbate_starOH2_v3(AutoRecove'!$E$2:$L$7960, 5, FALSE)</f>
        <v>-1.524</v>
      </c>
    </row>
    <row r="2527" spans="2:6" x14ac:dyDescent="0.2">
      <c r="B2527" s="3" t="s">
        <v>25468</v>
      </c>
      <c r="C2527" s="4" t="s">
        <v>6403</v>
      </c>
      <c r="D2527" s="4" t="s">
        <v>3855</v>
      </c>
      <c r="E2527" s="4" t="s">
        <v>24792</v>
      </c>
      <c r="F2527" s="4">
        <f>VLOOKUP($B2527, 'Adsorbate_starOH2_v3(AutoRecove'!$E$2:$L$7960, 5, FALSE)</f>
        <v>-3.32</v>
      </c>
    </row>
    <row r="2528" spans="2:6" x14ac:dyDescent="0.2">
      <c r="B2528" s="3" t="s">
        <v>7209</v>
      </c>
      <c r="C2528" s="4" t="s">
        <v>6403</v>
      </c>
      <c r="D2528" s="4" t="s">
        <v>3855</v>
      </c>
      <c r="E2528" s="4" t="s">
        <v>24792</v>
      </c>
      <c r="F2528" s="4">
        <f>VLOOKUP($B2528, 'Adsorbate_starOH2_v3(AutoRecove'!$E$2:$L$7960, 5, FALSE)</f>
        <v>-0.95</v>
      </c>
    </row>
    <row r="2529" spans="2:6" x14ac:dyDescent="0.2">
      <c r="B2529" s="3" t="s">
        <v>25541</v>
      </c>
      <c r="C2529" s="4" t="s">
        <v>6403</v>
      </c>
      <c r="D2529" s="4" t="s">
        <v>3855</v>
      </c>
      <c r="F2529" s="4">
        <f>VLOOKUP($B2529, 'Adsorbate_starOH2_v3(AutoRecove'!$E$2:$L$7960, 5, FALSE)</f>
        <v>-0.17799999999999999</v>
      </c>
    </row>
    <row r="2530" spans="2:6" x14ac:dyDescent="0.2">
      <c r="B2530" s="3" t="s">
        <v>24599</v>
      </c>
      <c r="C2530" s="4" t="s">
        <v>6403</v>
      </c>
      <c r="D2530" s="4" t="s">
        <v>3855</v>
      </c>
      <c r="F2530" s="4">
        <f>VLOOKUP($B2530, 'Adsorbate_starOH2_v3(AutoRecove'!$E$2:$L$7960, 5, FALSE)</f>
        <v>-0.71899999999999997</v>
      </c>
    </row>
    <row r="2531" spans="2:6" x14ac:dyDescent="0.2">
      <c r="B2531" s="3" t="s">
        <v>7407</v>
      </c>
      <c r="C2531" s="4" t="s">
        <v>6403</v>
      </c>
      <c r="D2531" s="4" t="s">
        <v>3855</v>
      </c>
      <c r="F2531" s="4">
        <f>VLOOKUP($B2531, 'Adsorbate_starOH2_v3(AutoRecove'!$E$2:$L$7960, 5, FALSE)</f>
        <v>-3.4390000000000001</v>
      </c>
    </row>
    <row r="2532" spans="2:6" x14ac:dyDescent="0.2">
      <c r="B2532" s="3" t="s">
        <v>19079</v>
      </c>
      <c r="C2532" s="4" t="s">
        <v>6403</v>
      </c>
      <c r="D2532" s="4" t="s">
        <v>3855</v>
      </c>
      <c r="F2532" s="4">
        <f>VLOOKUP($B2532, 'Adsorbate_starOH2_v3(AutoRecove'!$E$2:$L$7960, 5, FALSE)</f>
        <v>-0.222</v>
      </c>
    </row>
    <row r="2533" spans="2:6" x14ac:dyDescent="0.2">
      <c r="B2533" s="3" t="s">
        <v>5978</v>
      </c>
      <c r="C2533" s="4" t="s">
        <v>6403</v>
      </c>
      <c r="D2533" s="4" t="s">
        <v>30475</v>
      </c>
      <c r="E2533" s="4" t="s">
        <v>30469</v>
      </c>
      <c r="F2533" s="4">
        <f>VLOOKUP($B2533, 'Adsorbate_starOH2_v3(AutoRecove'!$E$2:$L$7960, 5, FALSE)</f>
        <v>-0.24299999999999999</v>
      </c>
    </row>
    <row r="2534" spans="2:6" x14ac:dyDescent="0.2">
      <c r="B2534" s="3" t="s">
        <v>9264</v>
      </c>
      <c r="C2534" s="4" t="s">
        <v>6403</v>
      </c>
      <c r="D2534" s="4" t="s">
        <v>30475</v>
      </c>
      <c r="E2534" s="4" t="s">
        <v>30469</v>
      </c>
      <c r="F2534" s="4">
        <f>VLOOKUP($B2534, 'Adsorbate_starOH2_v3(AutoRecove'!$E$2:$L$7960, 5, FALSE)</f>
        <v>-1.76</v>
      </c>
    </row>
    <row r="2535" spans="2:6" x14ac:dyDescent="0.2">
      <c r="B2535" s="3" t="s">
        <v>25150</v>
      </c>
      <c r="C2535" s="4" t="s">
        <v>6403</v>
      </c>
      <c r="D2535" s="4" t="s">
        <v>30475</v>
      </c>
      <c r="E2535" s="4" t="s">
        <v>30469</v>
      </c>
      <c r="F2535" s="4">
        <f>VLOOKUP($B2535, 'Adsorbate_starOH2_v3(AutoRecove'!$E$2:$L$7960, 5, FALSE)</f>
        <v>-3.6999999999999998E-2</v>
      </c>
    </row>
    <row r="2536" spans="2:6" x14ac:dyDescent="0.2">
      <c r="B2536" s="3" t="s">
        <v>17667</v>
      </c>
      <c r="C2536" s="4" t="s">
        <v>6403</v>
      </c>
      <c r="D2536" s="4" t="s">
        <v>30475</v>
      </c>
      <c r="E2536" s="4" t="s">
        <v>3550</v>
      </c>
      <c r="F2536" s="4">
        <f>VLOOKUP($B2536, 'Adsorbate_starOH2_v3(AutoRecove'!$E$2:$L$7960, 5, FALSE)</f>
        <v>-0.28299999999999997</v>
      </c>
    </row>
    <row r="2537" spans="2:6" x14ac:dyDescent="0.2">
      <c r="B2537" s="3" t="s">
        <v>15907</v>
      </c>
      <c r="C2537" s="4" t="s">
        <v>6403</v>
      </c>
      <c r="D2537" s="4" t="s">
        <v>30475</v>
      </c>
      <c r="E2537" s="4" t="s">
        <v>398</v>
      </c>
      <c r="F2537" s="4">
        <f>VLOOKUP($B2537, 'Adsorbate_starOH2_v3(AutoRecove'!$E$2:$L$7960, 5, FALSE)</f>
        <v>-5.5E-2</v>
      </c>
    </row>
    <row r="2538" spans="2:6" x14ac:dyDescent="0.2">
      <c r="B2538" s="3" t="s">
        <v>3164</v>
      </c>
      <c r="C2538" s="4" t="s">
        <v>6403</v>
      </c>
      <c r="D2538" s="4" t="s">
        <v>30475</v>
      </c>
      <c r="E2538" s="4" t="s">
        <v>398</v>
      </c>
      <c r="F2538" s="4">
        <f>VLOOKUP($B2538, 'Adsorbate_starOH2_v3(AutoRecove'!$E$2:$L$7960, 5, FALSE)</f>
        <v>-0.61699999999999999</v>
      </c>
    </row>
    <row r="2539" spans="2:6" x14ac:dyDescent="0.2">
      <c r="B2539" s="3" t="s">
        <v>7607</v>
      </c>
      <c r="C2539" s="4" t="s">
        <v>6403</v>
      </c>
      <c r="D2539" s="4" t="s">
        <v>30475</v>
      </c>
      <c r="E2539" s="4" t="s">
        <v>9220</v>
      </c>
      <c r="F2539" s="4">
        <f>VLOOKUP($B2539, 'Adsorbate_starOH2_v3(AutoRecove'!$E$2:$L$7960, 5, FALSE)</f>
        <v>0.36799999999999999</v>
      </c>
    </row>
    <row r="2540" spans="2:6" x14ac:dyDescent="0.2">
      <c r="B2540" s="3" t="s">
        <v>15340</v>
      </c>
      <c r="C2540" s="4" t="s">
        <v>6403</v>
      </c>
      <c r="D2540" s="4" t="s">
        <v>30475</v>
      </c>
      <c r="F2540" s="4">
        <f>VLOOKUP($B2540, 'Adsorbate_starOH2_v3(AutoRecove'!$E$2:$L$7960, 5, FALSE)</f>
        <v>-1.8140000000000001</v>
      </c>
    </row>
    <row r="2541" spans="2:6" x14ac:dyDescent="0.2">
      <c r="B2541" s="3" t="s">
        <v>8828</v>
      </c>
      <c r="C2541" s="4" t="s">
        <v>6403</v>
      </c>
      <c r="D2541" s="4" t="s">
        <v>30475</v>
      </c>
      <c r="F2541" s="4">
        <f>VLOOKUP($B2541, 'Adsorbate_starOH2_v3(AutoRecove'!$E$2:$L$7960, 5, FALSE)</f>
        <v>-0.46100000000000002</v>
      </c>
    </row>
    <row r="2542" spans="2:6" x14ac:dyDescent="0.2">
      <c r="B2542" s="3" t="s">
        <v>14071</v>
      </c>
      <c r="C2542" s="4" t="s">
        <v>6403</v>
      </c>
      <c r="D2542" s="4" t="s">
        <v>30475</v>
      </c>
      <c r="F2542" s="4">
        <f>VLOOKUP($B2542, 'Adsorbate_starOH2_v3(AutoRecove'!$E$2:$L$7960, 5, FALSE)</f>
        <v>-0.47699999999999998</v>
      </c>
    </row>
    <row r="2543" spans="2:6" x14ac:dyDescent="0.2">
      <c r="B2543" s="3" t="s">
        <v>909</v>
      </c>
      <c r="C2543" s="4" t="s">
        <v>6403</v>
      </c>
      <c r="D2543" s="4" t="s">
        <v>30475</v>
      </c>
      <c r="F2543" s="4">
        <f>VLOOKUP($B2543, 'Adsorbate_starOH2_v3(AutoRecove'!$E$2:$L$7960, 5, FALSE)</f>
        <v>-1.2070000000000001</v>
      </c>
    </row>
    <row r="2544" spans="2:6" x14ac:dyDescent="0.2">
      <c r="B2544" s="3" t="s">
        <v>17744</v>
      </c>
      <c r="C2544" s="4" t="s">
        <v>6403</v>
      </c>
      <c r="D2544" s="4" t="s">
        <v>30475</v>
      </c>
      <c r="F2544" s="4">
        <f>VLOOKUP($B2544, 'Adsorbate_starOH2_v3(AutoRecove'!$E$2:$L$7960, 5, FALSE)</f>
        <v>-1.194</v>
      </c>
    </row>
    <row r="2545" spans="2:6" x14ac:dyDescent="0.2">
      <c r="B2545" s="3" t="s">
        <v>26332</v>
      </c>
      <c r="C2545" s="4" t="s">
        <v>6403</v>
      </c>
      <c r="D2545" s="4" t="s">
        <v>30475</v>
      </c>
      <c r="F2545" s="4">
        <f>VLOOKUP($B2545, 'Adsorbate_starOH2_v3(AutoRecove'!$E$2:$L$7960, 5, FALSE)</f>
        <v>-9.2999999999999999E-2</v>
      </c>
    </row>
    <row r="2546" spans="2:6" x14ac:dyDescent="0.2">
      <c r="B2546" s="3" t="s">
        <v>9327</v>
      </c>
      <c r="C2546" s="4" t="s">
        <v>6403</v>
      </c>
      <c r="D2546" s="4" t="s">
        <v>30475</v>
      </c>
      <c r="F2546" s="4">
        <f>VLOOKUP($B2546, 'Adsorbate_starOH2_v3(AutoRecove'!$E$2:$L$7960, 5, FALSE)</f>
        <v>-1.7529999999999999</v>
      </c>
    </row>
    <row r="2547" spans="2:6" x14ac:dyDescent="0.2">
      <c r="B2547" s="3" t="s">
        <v>10358</v>
      </c>
      <c r="C2547" s="4" t="s">
        <v>6403</v>
      </c>
      <c r="F2547" s="4">
        <f>VLOOKUP($B2547, 'Adsorbate_starOH2_v3(AutoRecove'!$E$2:$L$7960, 5, FALSE)</f>
        <v>-0.83399999999999996</v>
      </c>
    </row>
    <row r="2548" spans="2:6" x14ac:dyDescent="0.2">
      <c r="B2548" s="3" t="s">
        <v>21905</v>
      </c>
      <c r="C2548" s="4" t="s">
        <v>6403</v>
      </c>
      <c r="F2548" s="4">
        <f>VLOOKUP($B2548, 'Adsorbate_starOH2_v3(AutoRecove'!$E$2:$L$7960, 5, FALSE)</f>
        <v>-0.33</v>
      </c>
    </row>
    <row r="2549" spans="2:6" x14ac:dyDescent="0.2">
      <c r="B2549" s="3" t="s">
        <v>2557</v>
      </c>
      <c r="C2549" s="4" t="s">
        <v>6403</v>
      </c>
      <c r="F2549" s="4">
        <f>VLOOKUP($B2549, 'Adsorbate_starOH2_v3(AutoRecove'!$E$2:$L$7960, 5, FALSE)</f>
        <v>-1.0649999999999999</v>
      </c>
    </row>
    <row r="2550" spans="2:6" x14ac:dyDescent="0.2">
      <c r="B2550" s="3" t="s">
        <v>1933</v>
      </c>
      <c r="C2550" s="4" t="s">
        <v>5481</v>
      </c>
      <c r="D2550" s="4" t="s">
        <v>30469</v>
      </c>
      <c r="F2550" s="4">
        <f>VLOOKUP($B2550, 'Adsorbate_starOH2_v3(AutoRecove'!$E$2:$L$7960, 5, FALSE)</f>
        <v>-0.68</v>
      </c>
    </row>
    <row r="2551" spans="2:6" x14ac:dyDescent="0.2">
      <c r="B2551" s="3" t="s">
        <v>14024</v>
      </c>
      <c r="C2551" s="4" t="s">
        <v>5481</v>
      </c>
      <c r="D2551" s="4" t="s">
        <v>30469</v>
      </c>
      <c r="F2551" s="4">
        <f>VLOOKUP($B2551, 'Adsorbate_starOH2_v3(AutoRecove'!$E$2:$L$7960, 5, FALSE)</f>
        <v>-0.37</v>
      </c>
    </row>
    <row r="2552" spans="2:6" x14ac:dyDescent="0.2">
      <c r="B2552" s="3" t="s">
        <v>12232</v>
      </c>
      <c r="C2552" s="4" t="s">
        <v>5481</v>
      </c>
      <c r="D2552" s="4" t="s">
        <v>155</v>
      </c>
      <c r="F2552" s="4">
        <f>VLOOKUP($B2552, 'Adsorbate_starOH2_v3(AutoRecove'!$E$2:$L$7960, 5, FALSE)</f>
        <v>-0.73</v>
      </c>
    </row>
    <row r="2553" spans="2:6" x14ac:dyDescent="0.2">
      <c r="B2553" s="3" t="s">
        <v>29339</v>
      </c>
      <c r="C2553" s="4" t="s">
        <v>5481</v>
      </c>
      <c r="D2553" s="4" t="s">
        <v>155</v>
      </c>
      <c r="F2553" s="4">
        <f>VLOOKUP($B2553, 'Adsorbate_starOH2_v3(AutoRecove'!$E$2:$L$7960, 5, FALSE)</f>
        <v>-0.45400000000000001</v>
      </c>
    </row>
    <row r="2554" spans="2:6" x14ac:dyDescent="0.2">
      <c r="B2554" s="3" t="s">
        <v>3791</v>
      </c>
      <c r="C2554" s="4" t="s">
        <v>5481</v>
      </c>
      <c r="D2554" s="4" t="s">
        <v>155</v>
      </c>
      <c r="F2554" s="4">
        <f>VLOOKUP($B2554, 'Adsorbate_starOH2_v3(AutoRecove'!$E$2:$L$7960, 5, FALSE)</f>
        <v>-0.77100000000000002</v>
      </c>
    </row>
    <row r="2555" spans="2:6" x14ac:dyDescent="0.2">
      <c r="B2555" s="3" t="s">
        <v>12629</v>
      </c>
      <c r="C2555" s="4" t="s">
        <v>5481</v>
      </c>
      <c r="D2555" s="4" t="s">
        <v>10708</v>
      </c>
      <c r="E2555" s="4" t="s">
        <v>1518</v>
      </c>
      <c r="F2555" s="4">
        <f>VLOOKUP($B2555, 'Adsorbate_starOH2_v3(AutoRecove'!$E$2:$L$7960, 5, FALSE)</f>
        <v>-0.40400000000000003</v>
      </c>
    </row>
    <row r="2556" spans="2:6" x14ac:dyDescent="0.2">
      <c r="B2556" s="3" t="s">
        <v>22022</v>
      </c>
      <c r="C2556" s="4" t="s">
        <v>5481</v>
      </c>
      <c r="D2556" s="4" t="s">
        <v>10708</v>
      </c>
      <c r="F2556" s="4">
        <f>VLOOKUP($B2556, 'Adsorbate_starOH2_v3(AutoRecove'!$E$2:$L$7960, 5, FALSE)</f>
        <v>-0.59899999999999998</v>
      </c>
    </row>
    <row r="2557" spans="2:6" x14ac:dyDescent="0.2">
      <c r="B2557" s="3" t="s">
        <v>30296</v>
      </c>
      <c r="C2557" s="4" t="s">
        <v>5481</v>
      </c>
      <c r="D2557" s="4" t="s">
        <v>10708</v>
      </c>
      <c r="F2557" s="4">
        <f>VLOOKUP($B2557, 'Adsorbate_starOH2_v3(AutoRecove'!$E$2:$L$7960, 5, FALSE)</f>
        <v>-0.13700000000000001</v>
      </c>
    </row>
    <row r="2558" spans="2:6" x14ac:dyDescent="0.2">
      <c r="B2558" s="3" t="s">
        <v>18519</v>
      </c>
      <c r="C2558" s="4" t="s">
        <v>5481</v>
      </c>
      <c r="D2558" s="4" t="s">
        <v>6009</v>
      </c>
      <c r="F2558" s="4">
        <f>VLOOKUP($B2558, 'Adsorbate_starOH2_v3(AutoRecove'!$E$2:$L$7960, 5, FALSE)</f>
        <v>-0.50700000000000001</v>
      </c>
    </row>
    <row r="2559" spans="2:6" x14ac:dyDescent="0.2">
      <c r="B2559" s="3" t="s">
        <v>11741</v>
      </c>
      <c r="C2559" s="4" t="s">
        <v>5481</v>
      </c>
      <c r="D2559" s="4" t="s">
        <v>6009</v>
      </c>
      <c r="F2559" s="4">
        <f>VLOOKUP($B2559, 'Adsorbate_starOH2_v3(AutoRecove'!$E$2:$L$7960, 5, FALSE)</f>
        <v>-0.127</v>
      </c>
    </row>
    <row r="2560" spans="2:6" x14ac:dyDescent="0.2">
      <c r="B2560" s="3" t="s">
        <v>3226</v>
      </c>
      <c r="C2560" s="4" t="s">
        <v>5481</v>
      </c>
      <c r="D2560" s="4" t="s">
        <v>6009</v>
      </c>
      <c r="F2560" s="4">
        <f>VLOOKUP($B2560, 'Adsorbate_starOH2_v3(AutoRecove'!$E$2:$L$7960, 5, FALSE)</f>
        <v>-0.44</v>
      </c>
    </row>
    <row r="2561" spans="2:6" x14ac:dyDescent="0.2">
      <c r="B2561" s="3" t="s">
        <v>17920</v>
      </c>
      <c r="C2561" s="4" t="s">
        <v>5481</v>
      </c>
      <c r="D2561" s="4" t="s">
        <v>3550</v>
      </c>
      <c r="E2561" s="4" t="s">
        <v>10708</v>
      </c>
      <c r="F2561" s="4">
        <f>VLOOKUP($B2561, 'Adsorbate_starOH2_v3(AutoRecove'!$E$2:$L$7960, 5, FALSE)</f>
        <v>-0.60799999999999998</v>
      </c>
    </row>
    <row r="2562" spans="2:6" x14ac:dyDescent="0.2">
      <c r="B2562" s="3" t="s">
        <v>17426</v>
      </c>
      <c r="C2562" s="4" t="s">
        <v>5481</v>
      </c>
      <c r="D2562" s="4" t="s">
        <v>3550</v>
      </c>
      <c r="F2562" s="4">
        <f>VLOOKUP($B2562, 'Adsorbate_starOH2_v3(AutoRecove'!$E$2:$L$7960, 5, FALSE)</f>
        <v>-0.24</v>
      </c>
    </row>
    <row r="2563" spans="2:6" x14ac:dyDescent="0.2">
      <c r="B2563" s="3" t="s">
        <v>26485</v>
      </c>
      <c r="C2563" s="4" t="s">
        <v>5481</v>
      </c>
      <c r="D2563" s="4" t="s">
        <v>3550</v>
      </c>
      <c r="F2563" s="4">
        <f>VLOOKUP($B2563, 'Adsorbate_starOH2_v3(AutoRecove'!$E$2:$L$7960, 5, FALSE)</f>
        <v>-1.861</v>
      </c>
    </row>
    <row r="2564" spans="2:6" x14ac:dyDescent="0.2">
      <c r="B2564" s="3" t="s">
        <v>28301</v>
      </c>
      <c r="C2564" s="4" t="s">
        <v>5481</v>
      </c>
      <c r="D2564" s="4" t="s">
        <v>3691</v>
      </c>
      <c r="E2564" s="4" t="s">
        <v>9466</v>
      </c>
      <c r="F2564" s="4">
        <f>VLOOKUP($B2564, 'Adsorbate_starOH2_v3(AutoRecove'!$E$2:$L$7960, 5, FALSE)</f>
        <v>-3.5000000000000003E-2</v>
      </c>
    </row>
    <row r="2565" spans="2:6" x14ac:dyDescent="0.2">
      <c r="B2565" s="3" t="s">
        <v>5076</v>
      </c>
      <c r="C2565" s="4" t="s">
        <v>5481</v>
      </c>
      <c r="D2565" s="4" t="s">
        <v>3691</v>
      </c>
      <c r="E2565" s="4" t="s">
        <v>9466</v>
      </c>
      <c r="F2565" s="4">
        <f>VLOOKUP($B2565, 'Adsorbate_starOH2_v3(AutoRecove'!$E$2:$L$7960, 5, FALSE)</f>
        <v>-0.56599999999999995</v>
      </c>
    </row>
    <row r="2566" spans="2:6" x14ac:dyDescent="0.2">
      <c r="B2566" s="3" t="s">
        <v>1070</v>
      </c>
      <c r="C2566" s="4" t="s">
        <v>5481</v>
      </c>
      <c r="D2566" s="4" t="s">
        <v>3691</v>
      </c>
      <c r="E2566" s="4" t="s">
        <v>155</v>
      </c>
      <c r="F2566" s="4">
        <f>VLOOKUP($B2566, 'Adsorbate_starOH2_v3(AutoRecove'!$E$2:$L$7960, 5, FALSE)</f>
        <v>-0.08</v>
      </c>
    </row>
    <row r="2567" spans="2:6" x14ac:dyDescent="0.2">
      <c r="B2567" s="3" t="s">
        <v>4013</v>
      </c>
      <c r="C2567" s="4" t="s">
        <v>5481</v>
      </c>
      <c r="D2567" s="4" t="s">
        <v>3691</v>
      </c>
      <c r="E2567" s="4" t="s">
        <v>155</v>
      </c>
      <c r="F2567" s="4">
        <f>VLOOKUP($B2567, 'Adsorbate_starOH2_v3(AutoRecove'!$E$2:$L$7960, 5, FALSE)</f>
        <v>-0.72</v>
      </c>
    </row>
    <row r="2568" spans="2:6" x14ac:dyDescent="0.2">
      <c r="B2568" s="3" t="s">
        <v>25680</v>
      </c>
      <c r="C2568" s="4" t="s">
        <v>5481</v>
      </c>
      <c r="D2568" s="4" t="s">
        <v>3691</v>
      </c>
      <c r="E2568" s="4" t="s">
        <v>10708</v>
      </c>
      <c r="F2568" s="4">
        <f>VLOOKUP($B2568, 'Adsorbate_starOH2_v3(AutoRecove'!$E$2:$L$7960, 5, FALSE)</f>
        <v>-2.7890000000000001</v>
      </c>
    </row>
    <row r="2569" spans="2:6" x14ac:dyDescent="0.2">
      <c r="B2569" s="3" t="s">
        <v>28199</v>
      </c>
      <c r="C2569" s="4" t="s">
        <v>5481</v>
      </c>
      <c r="D2569" s="4" t="s">
        <v>3691</v>
      </c>
      <c r="E2569" s="4" t="s">
        <v>10708</v>
      </c>
      <c r="F2569" s="4">
        <f>VLOOKUP($B2569, 'Adsorbate_starOH2_v3(AutoRecove'!$E$2:$L$7960, 5, FALSE)</f>
        <v>-9.2999999999999999E-2</v>
      </c>
    </row>
    <row r="2570" spans="2:6" x14ac:dyDescent="0.2">
      <c r="B2570" s="3" t="s">
        <v>17506</v>
      </c>
      <c r="C2570" s="4" t="s">
        <v>5481</v>
      </c>
      <c r="D2570" s="4" t="s">
        <v>3691</v>
      </c>
      <c r="E2570" s="4" t="s">
        <v>10708</v>
      </c>
      <c r="F2570" s="4">
        <f>VLOOKUP($B2570, 'Adsorbate_starOH2_v3(AutoRecove'!$E$2:$L$7960, 5, FALSE)</f>
        <v>-2.5179999999999998</v>
      </c>
    </row>
    <row r="2571" spans="2:6" x14ac:dyDescent="0.2">
      <c r="B2571" s="3" t="s">
        <v>19016</v>
      </c>
      <c r="C2571" s="4" t="s">
        <v>5481</v>
      </c>
      <c r="D2571" s="4" t="s">
        <v>3691</v>
      </c>
      <c r="E2571" s="4" t="s">
        <v>10708</v>
      </c>
      <c r="F2571" s="4">
        <f>VLOOKUP($B2571, 'Adsorbate_starOH2_v3(AutoRecove'!$E$2:$L$7960, 5, FALSE)</f>
        <v>-0.33</v>
      </c>
    </row>
    <row r="2572" spans="2:6" x14ac:dyDescent="0.2">
      <c r="B2572" s="3" t="s">
        <v>19607</v>
      </c>
      <c r="C2572" s="4" t="s">
        <v>5481</v>
      </c>
      <c r="D2572" s="4" t="s">
        <v>3691</v>
      </c>
      <c r="E2572" s="4" t="s">
        <v>10708</v>
      </c>
      <c r="F2572" s="4">
        <f>VLOOKUP($B2572, 'Adsorbate_starOH2_v3(AutoRecove'!$E$2:$L$7960, 5, FALSE)</f>
        <v>-0.72499999999999998</v>
      </c>
    </row>
    <row r="2573" spans="2:6" x14ac:dyDescent="0.2">
      <c r="B2573" s="3" t="s">
        <v>9950</v>
      </c>
      <c r="C2573" s="4" t="s">
        <v>5481</v>
      </c>
      <c r="D2573" s="4" t="s">
        <v>3691</v>
      </c>
      <c r="E2573" s="4" t="s">
        <v>25964</v>
      </c>
      <c r="F2573" s="4">
        <f>VLOOKUP($B2573, 'Adsorbate_starOH2_v3(AutoRecove'!$E$2:$L$7960, 5, FALSE)</f>
        <v>-0.54700000000000004</v>
      </c>
    </row>
    <row r="2574" spans="2:6" x14ac:dyDescent="0.2">
      <c r="B2574" s="3" t="s">
        <v>2432</v>
      </c>
      <c r="C2574" s="4" t="s">
        <v>5481</v>
      </c>
      <c r="D2574" s="4" t="s">
        <v>3691</v>
      </c>
      <c r="E2574" s="4" t="s">
        <v>25964</v>
      </c>
      <c r="F2574" s="4">
        <f>VLOOKUP($B2574, 'Adsorbate_starOH2_v3(AutoRecove'!$E$2:$L$7960, 5, FALSE)</f>
        <v>-1.417</v>
      </c>
    </row>
    <row r="2575" spans="2:6" x14ac:dyDescent="0.2">
      <c r="B2575" s="3" t="s">
        <v>12908</v>
      </c>
      <c r="C2575" s="4" t="s">
        <v>5481</v>
      </c>
      <c r="D2575" s="4" t="s">
        <v>3691</v>
      </c>
      <c r="E2575" s="4" t="s">
        <v>3550</v>
      </c>
      <c r="F2575" s="4">
        <f>VLOOKUP($B2575, 'Adsorbate_starOH2_v3(AutoRecove'!$E$2:$L$7960, 5, FALSE)</f>
        <v>-0.127</v>
      </c>
    </row>
    <row r="2576" spans="2:6" x14ac:dyDescent="0.2">
      <c r="B2576" s="3" t="s">
        <v>21914</v>
      </c>
      <c r="C2576" s="4" t="s">
        <v>5481</v>
      </c>
      <c r="D2576" s="4" t="s">
        <v>3691</v>
      </c>
      <c r="E2576" s="4" t="s">
        <v>3550</v>
      </c>
      <c r="F2576" s="4">
        <f>VLOOKUP($B2576, 'Adsorbate_starOH2_v3(AutoRecove'!$E$2:$L$7960, 5, FALSE)</f>
        <v>-0.33900000000000002</v>
      </c>
    </row>
    <row r="2577" spans="2:6" x14ac:dyDescent="0.2">
      <c r="B2577" s="3" t="s">
        <v>18155</v>
      </c>
      <c r="C2577" s="4" t="s">
        <v>5481</v>
      </c>
      <c r="D2577" s="4" t="s">
        <v>3691</v>
      </c>
      <c r="E2577" s="4" t="s">
        <v>3550</v>
      </c>
      <c r="F2577" s="4">
        <f>VLOOKUP($B2577, 'Adsorbate_starOH2_v3(AutoRecove'!$E$2:$L$7960, 5, FALSE)</f>
        <v>-0.65300000000000002</v>
      </c>
    </row>
    <row r="2578" spans="2:6" x14ac:dyDescent="0.2">
      <c r="B2578" s="3" t="s">
        <v>5561</v>
      </c>
      <c r="C2578" s="4" t="s">
        <v>5481</v>
      </c>
      <c r="D2578" s="4" t="s">
        <v>3691</v>
      </c>
      <c r="E2578" s="4" t="s">
        <v>3550</v>
      </c>
      <c r="F2578" s="4">
        <f>VLOOKUP($B2578, 'Adsorbate_starOH2_v3(AutoRecove'!$E$2:$L$7960, 5, FALSE)</f>
        <v>-0.46400000000000002</v>
      </c>
    </row>
    <row r="2579" spans="2:6" x14ac:dyDescent="0.2">
      <c r="B2579" s="3" t="s">
        <v>1445</v>
      </c>
      <c r="C2579" s="4" t="s">
        <v>5481</v>
      </c>
      <c r="D2579" s="4" t="s">
        <v>3691</v>
      </c>
      <c r="F2579" s="4">
        <f>VLOOKUP($B2579, 'Adsorbate_starOH2_v3(AutoRecove'!$E$2:$L$7960, 5, FALSE)</f>
        <v>-0.04</v>
      </c>
    </row>
    <row r="2580" spans="2:6" x14ac:dyDescent="0.2">
      <c r="B2580" s="3" t="s">
        <v>25100</v>
      </c>
      <c r="C2580" s="4" t="s">
        <v>5481</v>
      </c>
      <c r="D2580" s="4" t="s">
        <v>3691</v>
      </c>
      <c r="F2580" s="4">
        <f>VLOOKUP($B2580, 'Adsorbate_starOH2_v3(AutoRecove'!$E$2:$L$7960, 5, FALSE)</f>
        <v>-0.44900000000000001</v>
      </c>
    </row>
    <row r="2581" spans="2:6" x14ac:dyDescent="0.2">
      <c r="B2581" s="3" t="s">
        <v>392</v>
      </c>
      <c r="C2581" s="4" t="s">
        <v>5481</v>
      </c>
      <c r="D2581" s="4" t="s">
        <v>3691</v>
      </c>
      <c r="F2581" s="4">
        <f>VLOOKUP($B2581, 'Adsorbate_starOH2_v3(AutoRecove'!$E$2:$L$7960, 5, FALSE)</f>
        <v>-0.872</v>
      </c>
    </row>
    <row r="2582" spans="2:6" x14ac:dyDescent="0.2">
      <c r="B2582" s="3" t="s">
        <v>495</v>
      </c>
      <c r="C2582" s="4" t="s">
        <v>5481</v>
      </c>
      <c r="D2582" s="4" t="s">
        <v>3691</v>
      </c>
      <c r="F2582" s="4">
        <f>VLOOKUP($B2582, 'Adsorbate_starOH2_v3(AutoRecove'!$E$2:$L$7960, 5, FALSE)</f>
        <v>-1.9179999999999999</v>
      </c>
    </row>
    <row r="2583" spans="2:6" x14ac:dyDescent="0.2">
      <c r="B2583" s="3" t="s">
        <v>9669</v>
      </c>
      <c r="C2583" s="4" t="s">
        <v>5481</v>
      </c>
      <c r="D2583" s="4" t="s">
        <v>30472</v>
      </c>
      <c r="E2583" s="4" t="s">
        <v>155</v>
      </c>
      <c r="F2583" s="4">
        <f>VLOOKUP($B2583, 'Adsorbate_starOH2_v3(AutoRecove'!$E$2:$L$7960, 5, FALSE)</f>
        <v>-8.4000000000000005E-2</v>
      </c>
    </row>
    <row r="2584" spans="2:6" x14ac:dyDescent="0.2">
      <c r="B2584" s="3" t="s">
        <v>25231</v>
      </c>
      <c r="C2584" s="4" t="s">
        <v>5481</v>
      </c>
      <c r="D2584" s="4" t="s">
        <v>30472</v>
      </c>
      <c r="F2584" s="4">
        <f>VLOOKUP($B2584, 'Adsorbate_starOH2_v3(AutoRecove'!$E$2:$L$7960, 5, FALSE)</f>
        <v>-0.39300000000000002</v>
      </c>
    </row>
    <row r="2585" spans="2:6" x14ac:dyDescent="0.2">
      <c r="B2585" s="3" t="s">
        <v>15095</v>
      </c>
      <c r="C2585" s="4" t="s">
        <v>5481</v>
      </c>
      <c r="D2585" s="4" t="s">
        <v>30472</v>
      </c>
      <c r="F2585" s="4">
        <f>VLOOKUP($B2585, 'Adsorbate_starOH2_v3(AutoRecove'!$E$2:$L$7960, 5, FALSE)</f>
        <v>-0.56499999999999995</v>
      </c>
    </row>
    <row r="2586" spans="2:6" x14ac:dyDescent="0.2">
      <c r="B2586" s="3" t="s">
        <v>21811</v>
      </c>
      <c r="C2586" s="4" t="s">
        <v>5481</v>
      </c>
      <c r="D2586" s="4" t="s">
        <v>3994</v>
      </c>
      <c r="E2586" s="4" t="s">
        <v>6009</v>
      </c>
      <c r="F2586" s="4">
        <f>VLOOKUP($B2586, 'Adsorbate_starOH2_v3(AutoRecove'!$E$2:$L$7960, 5, FALSE)</f>
        <v>-0.152</v>
      </c>
    </row>
    <row r="2587" spans="2:6" x14ac:dyDescent="0.2">
      <c r="B2587" s="3" t="s">
        <v>19167</v>
      </c>
      <c r="C2587" s="4" t="s">
        <v>5481</v>
      </c>
      <c r="D2587" s="4" t="s">
        <v>3994</v>
      </c>
      <c r="E2587" s="4" t="s">
        <v>6009</v>
      </c>
      <c r="F2587" s="4">
        <f>VLOOKUP($B2587, 'Adsorbate_starOH2_v3(AutoRecove'!$E$2:$L$7960, 5, FALSE)</f>
        <v>-0.67600000000000005</v>
      </c>
    </row>
    <row r="2588" spans="2:6" x14ac:dyDescent="0.2">
      <c r="B2588" s="3" t="s">
        <v>16369</v>
      </c>
      <c r="C2588" s="4" t="s">
        <v>5481</v>
      </c>
      <c r="D2588" s="4" t="s">
        <v>3994</v>
      </c>
      <c r="F2588" s="4">
        <f>VLOOKUP($B2588, 'Adsorbate_starOH2_v3(AutoRecove'!$E$2:$L$7960, 5, FALSE)</f>
        <v>-0.873</v>
      </c>
    </row>
    <row r="2589" spans="2:6" x14ac:dyDescent="0.2">
      <c r="B2589" s="3" t="s">
        <v>4933</v>
      </c>
      <c r="C2589" s="4" t="s">
        <v>5481</v>
      </c>
      <c r="D2589" s="4" t="s">
        <v>2105</v>
      </c>
      <c r="E2589" s="4" t="s">
        <v>25964</v>
      </c>
      <c r="F2589" s="4">
        <f>VLOOKUP($B2589, 'Adsorbate_starOH2_v3(AutoRecove'!$E$2:$L$7960, 5, FALSE)</f>
        <v>-1.1659999999999999</v>
      </c>
    </row>
    <row r="2590" spans="2:6" x14ac:dyDescent="0.2">
      <c r="B2590" s="3" t="s">
        <v>25085</v>
      </c>
      <c r="C2590" s="4" t="s">
        <v>5481</v>
      </c>
      <c r="D2590" s="4" t="s">
        <v>2105</v>
      </c>
      <c r="E2590" s="4" t="s">
        <v>398</v>
      </c>
      <c r="F2590" s="4">
        <f>VLOOKUP($B2590, 'Adsorbate_starOH2_v3(AutoRecove'!$E$2:$L$7960, 5, FALSE)</f>
        <v>-0.95899999999999996</v>
      </c>
    </row>
    <row r="2591" spans="2:6" x14ac:dyDescent="0.2">
      <c r="B2591" s="3" t="s">
        <v>3747</v>
      </c>
      <c r="C2591" s="4" t="s">
        <v>5481</v>
      </c>
      <c r="D2591" s="4" t="s">
        <v>2105</v>
      </c>
      <c r="E2591" s="4" t="s">
        <v>398</v>
      </c>
      <c r="F2591" s="4">
        <f>VLOOKUP($B2591, 'Adsorbate_starOH2_v3(AutoRecove'!$E$2:$L$7960, 5, FALSE)</f>
        <v>-0.48099999999999998</v>
      </c>
    </row>
    <row r="2592" spans="2:6" x14ac:dyDescent="0.2">
      <c r="B2592" s="3" t="s">
        <v>30049</v>
      </c>
      <c r="C2592" s="4" t="s">
        <v>5481</v>
      </c>
      <c r="D2592" s="4" t="s">
        <v>30467</v>
      </c>
      <c r="E2592" s="4" t="s">
        <v>30469</v>
      </c>
      <c r="F2592" s="4">
        <f>VLOOKUP($B2592, 'Adsorbate_starOH2_v3(AutoRecove'!$E$2:$L$7960, 5, FALSE)</f>
        <v>-0.63</v>
      </c>
    </row>
    <row r="2593" spans="2:6" x14ac:dyDescent="0.2">
      <c r="B2593" s="3" t="s">
        <v>10011</v>
      </c>
      <c r="C2593" s="4" t="s">
        <v>5481</v>
      </c>
      <c r="D2593" s="4" t="s">
        <v>30467</v>
      </c>
      <c r="E2593" s="4" t="s">
        <v>2105</v>
      </c>
      <c r="F2593" s="4">
        <f>VLOOKUP($B2593, 'Adsorbate_starOH2_v3(AutoRecove'!$E$2:$L$7960, 5, FALSE)</f>
        <v>1.9450000000000001</v>
      </c>
    </row>
    <row r="2594" spans="2:6" x14ac:dyDescent="0.2">
      <c r="B2594" s="3" t="s">
        <v>3110</v>
      </c>
      <c r="C2594" s="4" t="s">
        <v>5481</v>
      </c>
      <c r="D2594" s="4" t="s">
        <v>30467</v>
      </c>
      <c r="F2594" s="4">
        <f>VLOOKUP($B2594, 'Adsorbate_starOH2_v3(AutoRecove'!$E$2:$L$7960, 5, FALSE)</f>
        <v>-5.6000000000000001E-2</v>
      </c>
    </row>
    <row r="2595" spans="2:6" x14ac:dyDescent="0.2">
      <c r="B2595" s="3" t="s">
        <v>8124</v>
      </c>
      <c r="C2595" s="4" t="s">
        <v>5481</v>
      </c>
      <c r="D2595" s="4" t="s">
        <v>24748</v>
      </c>
      <c r="E2595" s="4" t="s">
        <v>155</v>
      </c>
      <c r="F2595" s="4">
        <f>VLOOKUP($B2595, 'Adsorbate_starOH2_v3(AutoRecove'!$E$2:$L$7960, 5, FALSE)</f>
        <v>-7.3999999999999996E-2</v>
      </c>
    </row>
    <row r="2596" spans="2:6" x14ac:dyDescent="0.2">
      <c r="B2596" s="3" t="s">
        <v>30135</v>
      </c>
      <c r="C2596" s="4" t="s">
        <v>5481</v>
      </c>
      <c r="D2596" s="4" t="s">
        <v>24748</v>
      </c>
      <c r="E2596" s="4" t="s">
        <v>10708</v>
      </c>
      <c r="F2596" s="4">
        <f>VLOOKUP($B2596, 'Adsorbate_starOH2_v3(AutoRecove'!$E$2:$L$7960, 5, FALSE)</f>
        <v>-0.68200000000000005</v>
      </c>
    </row>
    <row r="2597" spans="2:6" x14ac:dyDescent="0.2">
      <c r="B2597" s="3" t="s">
        <v>24460</v>
      </c>
      <c r="C2597" s="4" t="s">
        <v>5481</v>
      </c>
      <c r="D2597" s="4" t="s">
        <v>24748</v>
      </c>
      <c r="E2597" s="4" t="s">
        <v>10708</v>
      </c>
      <c r="F2597" s="4">
        <f>VLOOKUP($B2597, 'Adsorbate_starOH2_v3(AutoRecove'!$E$2:$L$7960, 5, FALSE)</f>
        <v>-0.56000000000000005</v>
      </c>
    </row>
    <row r="2598" spans="2:6" x14ac:dyDescent="0.2">
      <c r="B2598" s="3" t="s">
        <v>2612</v>
      </c>
      <c r="C2598" s="4" t="s">
        <v>5481</v>
      </c>
      <c r="D2598" s="4" t="s">
        <v>24748</v>
      </c>
      <c r="E2598" s="4" t="s">
        <v>3691</v>
      </c>
      <c r="F2598" s="4">
        <f>VLOOKUP($B2598, 'Adsorbate_starOH2_v3(AutoRecove'!$E$2:$L$7960, 5, FALSE)</f>
        <v>-3.718</v>
      </c>
    </row>
    <row r="2599" spans="2:6" x14ac:dyDescent="0.2">
      <c r="B2599" s="3" t="s">
        <v>19543</v>
      </c>
      <c r="C2599" s="4" t="s">
        <v>5481</v>
      </c>
      <c r="D2599" s="4" t="s">
        <v>24748</v>
      </c>
      <c r="E2599" s="4" t="s">
        <v>3691</v>
      </c>
      <c r="F2599" s="4">
        <f>VLOOKUP($B2599, 'Adsorbate_starOH2_v3(AutoRecove'!$E$2:$L$7960, 5, FALSE)</f>
        <v>-0.49199999999999999</v>
      </c>
    </row>
    <row r="2600" spans="2:6" x14ac:dyDescent="0.2">
      <c r="B2600" s="3" t="s">
        <v>15223</v>
      </c>
      <c r="C2600" s="4" t="s">
        <v>5481</v>
      </c>
      <c r="D2600" s="4" t="s">
        <v>24748</v>
      </c>
      <c r="E2600" s="4" t="s">
        <v>3691</v>
      </c>
      <c r="F2600" s="4">
        <f>VLOOKUP($B2600, 'Adsorbate_starOH2_v3(AutoRecove'!$E$2:$L$7960, 5, FALSE)</f>
        <v>0.40200000000000002</v>
      </c>
    </row>
    <row r="2601" spans="2:6" x14ac:dyDescent="0.2">
      <c r="B2601" s="3" t="s">
        <v>15664</v>
      </c>
      <c r="C2601" s="4" t="s">
        <v>5481</v>
      </c>
      <c r="D2601" s="4" t="s">
        <v>24748</v>
      </c>
      <c r="F2601" s="4">
        <f>VLOOKUP($B2601, 'Adsorbate_starOH2_v3(AutoRecove'!$E$2:$L$7960, 5, FALSE)</f>
        <v>-5.8999999999999997E-2</v>
      </c>
    </row>
    <row r="2602" spans="2:6" x14ac:dyDescent="0.2">
      <c r="B2602" s="3" t="s">
        <v>14268</v>
      </c>
      <c r="C2602" s="4" t="s">
        <v>5481</v>
      </c>
      <c r="D2602" s="4" t="s">
        <v>24876</v>
      </c>
      <c r="E2602" s="4" t="s">
        <v>10708</v>
      </c>
      <c r="F2602" s="4">
        <f>VLOOKUP($B2602, 'Adsorbate_starOH2_v3(AutoRecove'!$E$2:$L$7960, 5, FALSE)</f>
        <v>-0.59699999999999998</v>
      </c>
    </row>
    <row r="2603" spans="2:6" x14ac:dyDescent="0.2">
      <c r="B2603" s="3" t="s">
        <v>13846</v>
      </c>
      <c r="C2603" s="4" t="s">
        <v>5481</v>
      </c>
      <c r="D2603" s="4" t="s">
        <v>24876</v>
      </c>
      <c r="E2603" s="4" t="s">
        <v>10708</v>
      </c>
      <c r="F2603" s="4">
        <f>VLOOKUP($B2603, 'Adsorbate_starOH2_v3(AutoRecove'!$E$2:$L$7960, 5, FALSE)</f>
        <v>-0.36199999999999999</v>
      </c>
    </row>
    <row r="2604" spans="2:6" x14ac:dyDescent="0.2">
      <c r="B2604" s="3" t="s">
        <v>4259</v>
      </c>
      <c r="C2604" s="4" t="s">
        <v>5481</v>
      </c>
      <c r="D2604" s="4" t="s">
        <v>915</v>
      </c>
      <c r="E2604" s="4" t="s">
        <v>6009</v>
      </c>
      <c r="F2604" s="4">
        <f>VLOOKUP($B2604, 'Adsorbate_starOH2_v3(AutoRecove'!$E$2:$L$7960, 5, FALSE)</f>
        <v>-1.335</v>
      </c>
    </row>
    <row r="2605" spans="2:6" x14ac:dyDescent="0.2">
      <c r="B2605" s="3" t="s">
        <v>21991</v>
      </c>
      <c r="C2605" s="4" t="s">
        <v>5481</v>
      </c>
      <c r="D2605" s="4" t="s">
        <v>915</v>
      </c>
      <c r="E2605" s="4" t="s">
        <v>30472</v>
      </c>
      <c r="F2605" s="4">
        <f>VLOOKUP($B2605, 'Adsorbate_starOH2_v3(AutoRecove'!$E$2:$L$7960, 5, FALSE)</f>
        <v>-3.3000000000000002E-2</v>
      </c>
    </row>
    <row r="2606" spans="2:6" x14ac:dyDescent="0.2">
      <c r="B2606" s="3" t="s">
        <v>4905</v>
      </c>
      <c r="C2606" s="4" t="s">
        <v>5481</v>
      </c>
      <c r="D2606" s="4" t="s">
        <v>915</v>
      </c>
      <c r="E2606" s="4" t="s">
        <v>30472</v>
      </c>
      <c r="F2606" s="4">
        <f>VLOOKUP($B2606, 'Adsorbate_starOH2_v3(AutoRecove'!$E$2:$L$7960, 5, FALSE)</f>
        <v>-2.492</v>
      </c>
    </row>
    <row r="2607" spans="2:6" x14ac:dyDescent="0.2">
      <c r="B2607" s="3" t="s">
        <v>15048</v>
      </c>
      <c r="C2607" s="4" t="s">
        <v>5481</v>
      </c>
      <c r="D2607" s="4" t="s">
        <v>915</v>
      </c>
      <c r="E2607" s="4" t="s">
        <v>30472</v>
      </c>
      <c r="F2607" s="4">
        <f>VLOOKUP($B2607, 'Adsorbate_starOH2_v3(AutoRecove'!$E$2:$L$7960, 5, FALSE)</f>
        <v>-0.79200000000000004</v>
      </c>
    </row>
    <row r="2608" spans="2:6" x14ac:dyDescent="0.2">
      <c r="B2608" s="3" t="s">
        <v>4287</v>
      </c>
      <c r="C2608" s="4" t="s">
        <v>5481</v>
      </c>
      <c r="D2608" s="4" t="s">
        <v>21461</v>
      </c>
      <c r="E2608" s="4" t="s">
        <v>2233</v>
      </c>
      <c r="F2608" s="4">
        <f>VLOOKUP($B2608, 'Adsorbate_starOH2_v3(AutoRecove'!$E$2:$L$7960, 5, FALSE)</f>
        <v>-3.9E-2</v>
      </c>
    </row>
    <row r="2609" spans="2:6" x14ac:dyDescent="0.2">
      <c r="B2609" s="3" t="s">
        <v>6337</v>
      </c>
      <c r="C2609" s="4" t="s">
        <v>5481</v>
      </c>
      <c r="D2609" s="4" t="s">
        <v>21461</v>
      </c>
      <c r="E2609" s="4" t="s">
        <v>2233</v>
      </c>
      <c r="F2609" s="4">
        <f>VLOOKUP($B2609, 'Adsorbate_starOH2_v3(AutoRecove'!$E$2:$L$7960, 5, FALSE)</f>
        <v>-0.45900000000000002</v>
      </c>
    </row>
    <row r="2610" spans="2:6" x14ac:dyDescent="0.2">
      <c r="B2610" s="3" t="s">
        <v>6542</v>
      </c>
      <c r="C2610" s="4" t="s">
        <v>5481</v>
      </c>
      <c r="D2610" s="4" t="s">
        <v>21461</v>
      </c>
      <c r="F2610" s="4">
        <f>VLOOKUP($B2610, 'Adsorbate_starOH2_v3(AutoRecove'!$E$2:$L$7960, 5, FALSE)</f>
        <v>-2.327</v>
      </c>
    </row>
    <row r="2611" spans="2:6" x14ac:dyDescent="0.2">
      <c r="B2611" s="3" t="s">
        <v>11761</v>
      </c>
      <c r="C2611" s="4" t="s">
        <v>5481</v>
      </c>
      <c r="D2611" s="4" t="s">
        <v>21461</v>
      </c>
      <c r="F2611" s="4">
        <f>VLOOKUP($B2611, 'Adsorbate_starOH2_v3(AutoRecove'!$E$2:$L$7960, 5, FALSE)</f>
        <v>-1.2999999999999999E-2</v>
      </c>
    </row>
    <row r="2612" spans="2:6" x14ac:dyDescent="0.2">
      <c r="B2612" s="3" t="s">
        <v>19182</v>
      </c>
      <c r="C2612" s="4" t="s">
        <v>5481</v>
      </c>
      <c r="D2612" s="4" t="s">
        <v>21461</v>
      </c>
      <c r="F2612" s="4">
        <f>VLOOKUP($B2612, 'Adsorbate_starOH2_v3(AutoRecove'!$E$2:$L$7960, 5, FALSE)</f>
        <v>-0.70799999999999996</v>
      </c>
    </row>
    <row r="2613" spans="2:6" x14ac:dyDescent="0.2">
      <c r="B2613" s="3" t="s">
        <v>1015</v>
      </c>
      <c r="C2613" s="4" t="s">
        <v>5481</v>
      </c>
      <c r="D2613" s="4" t="s">
        <v>9220</v>
      </c>
      <c r="E2613" s="4" t="s">
        <v>30469</v>
      </c>
      <c r="F2613" s="4">
        <f>VLOOKUP($B2613, 'Adsorbate_starOH2_v3(AutoRecove'!$E$2:$L$7960, 5, FALSE)</f>
        <v>-1.9490000000000001</v>
      </c>
    </row>
    <row r="2614" spans="2:6" x14ac:dyDescent="0.2">
      <c r="B2614" s="3" t="s">
        <v>13651</v>
      </c>
      <c r="C2614" s="4" t="s">
        <v>5481</v>
      </c>
      <c r="D2614" s="4" t="s">
        <v>9220</v>
      </c>
      <c r="E2614" s="4" t="s">
        <v>2233</v>
      </c>
      <c r="F2614" s="4">
        <f>VLOOKUP($B2614, 'Adsorbate_starOH2_v3(AutoRecove'!$E$2:$L$7960, 5, FALSE)</f>
        <v>-2.0059999999999998</v>
      </c>
    </row>
    <row r="2615" spans="2:6" x14ac:dyDescent="0.2">
      <c r="B2615" s="3" t="s">
        <v>27893</v>
      </c>
      <c r="C2615" s="4" t="s">
        <v>5481</v>
      </c>
      <c r="D2615" s="4" t="s">
        <v>9220</v>
      </c>
      <c r="E2615" s="4" t="s">
        <v>21461</v>
      </c>
      <c r="F2615" s="4">
        <f>VLOOKUP($B2615, 'Adsorbate_starOH2_v3(AutoRecove'!$E$2:$L$7960, 5, FALSE)</f>
        <v>-0.53700000000000003</v>
      </c>
    </row>
    <row r="2616" spans="2:6" x14ac:dyDescent="0.2">
      <c r="B2616" s="3" t="s">
        <v>30227</v>
      </c>
      <c r="C2616" s="4" t="s">
        <v>5481</v>
      </c>
      <c r="D2616" s="4" t="s">
        <v>9220</v>
      </c>
      <c r="F2616" s="4">
        <f>VLOOKUP($B2616, 'Adsorbate_starOH2_v3(AutoRecove'!$E$2:$L$7960, 5, FALSE)</f>
        <v>-2.5999999999999999E-2</v>
      </c>
    </row>
    <row r="2617" spans="2:6" x14ac:dyDescent="0.2">
      <c r="B2617" s="3" t="s">
        <v>12325</v>
      </c>
      <c r="C2617" s="4" t="s">
        <v>5481</v>
      </c>
      <c r="D2617" s="4" t="s">
        <v>9220</v>
      </c>
      <c r="F2617" s="4">
        <f>VLOOKUP($B2617, 'Adsorbate_starOH2_v3(AutoRecove'!$E$2:$L$7960, 5, FALSE)</f>
        <v>-0.68799999999999994</v>
      </c>
    </row>
    <row r="2618" spans="2:6" x14ac:dyDescent="0.2">
      <c r="B2618" s="3" t="s">
        <v>19572</v>
      </c>
      <c r="C2618" s="4" t="s">
        <v>5481</v>
      </c>
      <c r="D2618" s="4" t="s">
        <v>9220</v>
      </c>
      <c r="F2618" s="4">
        <f>VLOOKUP($B2618, 'Adsorbate_starOH2_v3(AutoRecove'!$E$2:$L$7960, 5, FALSE)</f>
        <v>-0.48399999999999999</v>
      </c>
    </row>
    <row r="2619" spans="2:6" x14ac:dyDescent="0.2">
      <c r="B2619" s="3" t="s">
        <v>1392</v>
      </c>
      <c r="C2619" s="4" t="s">
        <v>5481</v>
      </c>
      <c r="D2619" s="4" t="s">
        <v>9220</v>
      </c>
      <c r="F2619" s="4">
        <f>VLOOKUP($B2619, 'Adsorbate_starOH2_v3(AutoRecove'!$E$2:$L$7960, 5, FALSE)</f>
        <v>-6.4000000000000001E-2</v>
      </c>
    </row>
    <row r="2620" spans="2:6" x14ac:dyDescent="0.2">
      <c r="B2620" s="3" t="s">
        <v>8372</v>
      </c>
      <c r="C2620" s="4" t="s">
        <v>5481</v>
      </c>
      <c r="D2620" s="4" t="s">
        <v>9220</v>
      </c>
      <c r="F2620" s="4">
        <f>VLOOKUP($B2620, 'Adsorbate_starOH2_v3(AutoRecove'!$E$2:$L$7960, 5, FALSE)</f>
        <v>-0.39400000000000002</v>
      </c>
    </row>
    <row r="2621" spans="2:6" x14ac:dyDescent="0.2">
      <c r="B2621" s="3" t="s">
        <v>8559</v>
      </c>
      <c r="C2621" s="4" t="s">
        <v>5481</v>
      </c>
      <c r="D2621" s="4" t="s">
        <v>9220</v>
      </c>
      <c r="F2621" s="4">
        <f>VLOOKUP($B2621, 'Adsorbate_starOH2_v3(AutoRecove'!$E$2:$L$7960, 5, FALSE)</f>
        <v>-5.6909999999999998</v>
      </c>
    </row>
    <row r="2622" spans="2:6" x14ac:dyDescent="0.2">
      <c r="B2622" s="3" t="s">
        <v>10244</v>
      </c>
      <c r="C2622" s="4" t="s">
        <v>5481</v>
      </c>
      <c r="D2622" s="4" t="s">
        <v>30474</v>
      </c>
      <c r="E2622" s="4" t="s">
        <v>9466</v>
      </c>
      <c r="F2622" s="4">
        <f>VLOOKUP($B2622, 'Adsorbate_starOH2_v3(AutoRecove'!$E$2:$L$7960, 5, FALSE)</f>
        <v>-0.53900000000000003</v>
      </c>
    </row>
    <row r="2623" spans="2:6" x14ac:dyDescent="0.2">
      <c r="B2623" s="3" t="s">
        <v>25508</v>
      </c>
      <c r="C2623" s="4" t="s">
        <v>5481</v>
      </c>
      <c r="D2623" s="4" t="s">
        <v>30474</v>
      </c>
      <c r="E2623" s="4" t="s">
        <v>155</v>
      </c>
      <c r="F2623" s="4">
        <f>VLOOKUP($B2623, 'Adsorbate_starOH2_v3(AutoRecove'!$E$2:$L$7960, 5, FALSE)</f>
        <v>-0.83699999999999997</v>
      </c>
    </row>
    <row r="2624" spans="2:6" x14ac:dyDescent="0.2">
      <c r="B2624" s="3" t="s">
        <v>12804</v>
      </c>
      <c r="C2624" s="4" t="s">
        <v>5481</v>
      </c>
      <c r="D2624" s="4" t="s">
        <v>30474</v>
      </c>
      <c r="E2624" s="4" t="s">
        <v>155</v>
      </c>
      <c r="F2624" s="4">
        <f>VLOOKUP($B2624, 'Adsorbate_starOH2_v3(AutoRecove'!$E$2:$L$7960, 5, FALSE)</f>
        <v>-0.223</v>
      </c>
    </row>
    <row r="2625" spans="2:6" x14ac:dyDescent="0.2">
      <c r="B2625" s="3" t="s">
        <v>8862</v>
      </c>
      <c r="C2625" s="4" t="s">
        <v>5481</v>
      </c>
      <c r="D2625" s="4" t="s">
        <v>30474</v>
      </c>
      <c r="E2625" s="4" t="s">
        <v>398</v>
      </c>
      <c r="F2625" s="4">
        <f>VLOOKUP($B2625, 'Adsorbate_starOH2_v3(AutoRecove'!$E$2:$L$7960, 5, FALSE)</f>
        <v>-4.2999999999999997E-2</v>
      </c>
    </row>
    <row r="2626" spans="2:6" x14ac:dyDescent="0.2">
      <c r="B2626" s="3" t="s">
        <v>20629</v>
      </c>
      <c r="C2626" s="4" t="s">
        <v>5481</v>
      </c>
      <c r="D2626" s="4" t="s">
        <v>30474</v>
      </c>
      <c r="E2626" s="4" t="s">
        <v>3691</v>
      </c>
      <c r="F2626" s="4">
        <f>VLOOKUP($B2626, 'Adsorbate_starOH2_v3(AutoRecove'!$E$2:$L$7960, 5, FALSE)</f>
        <v>-3.6999999999999998E-2</v>
      </c>
    </row>
    <row r="2627" spans="2:6" x14ac:dyDescent="0.2">
      <c r="B2627" s="3" t="s">
        <v>15712</v>
      </c>
      <c r="C2627" s="4" t="s">
        <v>5481</v>
      </c>
      <c r="D2627" s="4" t="s">
        <v>30474</v>
      </c>
      <c r="E2627" s="4" t="s">
        <v>3994</v>
      </c>
      <c r="F2627" s="4">
        <f>VLOOKUP($B2627, 'Adsorbate_starOH2_v3(AutoRecove'!$E$2:$L$7960, 5, FALSE)</f>
        <v>-0.66600000000000004</v>
      </c>
    </row>
    <row r="2628" spans="2:6" x14ac:dyDescent="0.2">
      <c r="B2628" s="3" t="s">
        <v>14019</v>
      </c>
      <c r="C2628" s="4" t="s">
        <v>5481</v>
      </c>
      <c r="D2628" s="4" t="s">
        <v>30474</v>
      </c>
      <c r="F2628" s="4">
        <f>VLOOKUP($B2628, 'Adsorbate_starOH2_v3(AutoRecove'!$E$2:$L$7960, 5, FALSE)</f>
        <v>-0.20499999999999999</v>
      </c>
    </row>
    <row r="2629" spans="2:6" x14ac:dyDescent="0.2">
      <c r="B2629" s="3" t="s">
        <v>14247</v>
      </c>
      <c r="C2629" s="4" t="s">
        <v>5481</v>
      </c>
      <c r="D2629" s="4" t="s">
        <v>30474</v>
      </c>
      <c r="F2629" s="4">
        <f>VLOOKUP($B2629, 'Adsorbate_starOH2_v3(AutoRecove'!$E$2:$L$7960, 5, FALSE)</f>
        <v>-3.452</v>
      </c>
    </row>
    <row r="2630" spans="2:6" x14ac:dyDescent="0.2">
      <c r="B2630" s="3" t="s">
        <v>14999</v>
      </c>
      <c r="C2630" s="4" t="s">
        <v>5481</v>
      </c>
      <c r="D2630" s="4" t="s">
        <v>30474</v>
      </c>
      <c r="F2630" s="4">
        <f>VLOOKUP($B2630, 'Adsorbate_starOH2_v3(AutoRecove'!$E$2:$L$7960, 5, FALSE)</f>
        <v>-0.21099999999999999</v>
      </c>
    </row>
    <row r="2631" spans="2:6" x14ac:dyDescent="0.2">
      <c r="B2631" s="3" t="s">
        <v>5236</v>
      </c>
      <c r="C2631" s="4" t="s">
        <v>5481</v>
      </c>
      <c r="D2631" s="4" t="s">
        <v>24792</v>
      </c>
      <c r="F2631" s="4">
        <f>VLOOKUP($B2631, 'Adsorbate_starOH2_v3(AutoRecove'!$E$2:$L$7960, 5, FALSE)</f>
        <v>-1.2999999999999999E-2</v>
      </c>
    </row>
    <row r="2632" spans="2:6" x14ac:dyDescent="0.2">
      <c r="B2632" s="3" t="s">
        <v>13418</v>
      </c>
      <c r="C2632" s="4" t="s">
        <v>5481</v>
      </c>
      <c r="D2632" s="4" t="s">
        <v>1261</v>
      </c>
      <c r="E2632" s="4" t="s">
        <v>9466</v>
      </c>
      <c r="F2632" s="4">
        <f>VLOOKUP($B2632, 'Adsorbate_starOH2_v3(AutoRecove'!$E$2:$L$7960, 5, FALSE)</f>
        <v>-1.2889999999999999</v>
      </c>
    </row>
    <row r="2633" spans="2:6" x14ac:dyDescent="0.2">
      <c r="B2633" s="3" t="s">
        <v>1562</v>
      </c>
      <c r="C2633" s="4" t="s">
        <v>5481</v>
      </c>
      <c r="D2633" s="4" t="s">
        <v>1261</v>
      </c>
      <c r="E2633" s="4" t="s">
        <v>9466</v>
      </c>
      <c r="F2633" s="4">
        <f>VLOOKUP($B2633, 'Adsorbate_starOH2_v3(AutoRecove'!$E$2:$L$7960, 5, FALSE)</f>
        <v>1.4999999999999999E-2</v>
      </c>
    </row>
    <row r="2634" spans="2:6" x14ac:dyDescent="0.2">
      <c r="B2634" s="3" t="s">
        <v>9051</v>
      </c>
      <c r="C2634" s="4" t="s">
        <v>5481</v>
      </c>
      <c r="D2634" s="4" t="s">
        <v>1261</v>
      </c>
      <c r="E2634" s="4" t="s">
        <v>6009</v>
      </c>
      <c r="F2634" s="4">
        <f>VLOOKUP($B2634, 'Adsorbate_starOH2_v3(AutoRecove'!$E$2:$L$7960, 5, FALSE)</f>
        <v>-0.215</v>
      </c>
    </row>
    <row r="2635" spans="2:6" x14ac:dyDescent="0.2">
      <c r="B2635" s="3" t="s">
        <v>2537</v>
      </c>
      <c r="C2635" s="4" t="s">
        <v>5481</v>
      </c>
      <c r="D2635" s="4" t="s">
        <v>1261</v>
      </c>
      <c r="E2635" s="4" t="s">
        <v>3691</v>
      </c>
      <c r="F2635" s="4">
        <f>VLOOKUP($B2635, 'Adsorbate_starOH2_v3(AutoRecove'!$E$2:$L$7960, 5, FALSE)</f>
        <v>-0.03</v>
      </c>
    </row>
    <row r="2636" spans="2:6" x14ac:dyDescent="0.2">
      <c r="B2636" s="3" t="s">
        <v>18017</v>
      </c>
      <c r="C2636" s="4" t="s">
        <v>5481</v>
      </c>
      <c r="D2636" s="4" t="s">
        <v>1261</v>
      </c>
      <c r="E2636" s="4" t="s">
        <v>3691</v>
      </c>
      <c r="F2636" s="4">
        <f>VLOOKUP($B2636, 'Adsorbate_starOH2_v3(AutoRecove'!$E$2:$L$7960, 5, FALSE)</f>
        <v>-8.5999999999999993E-2</v>
      </c>
    </row>
    <row r="2637" spans="2:6" x14ac:dyDescent="0.2">
      <c r="B2637" s="3" t="s">
        <v>2417</v>
      </c>
      <c r="C2637" s="4" t="s">
        <v>5481</v>
      </c>
      <c r="D2637" s="4" t="s">
        <v>1261</v>
      </c>
      <c r="E2637" s="4" t="s">
        <v>3691</v>
      </c>
      <c r="F2637" s="4">
        <f>VLOOKUP($B2637, 'Adsorbate_starOH2_v3(AutoRecove'!$E$2:$L$7960, 5, FALSE)</f>
        <v>-1.248</v>
      </c>
    </row>
    <row r="2638" spans="2:6" x14ac:dyDescent="0.2">
      <c r="B2638" s="3" t="s">
        <v>26659</v>
      </c>
      <c r="C2638" s="4" t="s">
        <v>5481</v>
      </c>
      <c r="D2638" s="4" t="s">
        <v>1261</v>
      </c>
      <c r="E2638" s="4" t="s">
        <v>2105</v>
      </c>
      <c r="F2638" s="4">
        <f>VLOOKUP($B2638, 'Adsorbate_starOH2_v3(AutoRecove'!$E$2:$L$7960, 5, FALSE)</f>
        <v>-0.33500000000000002</v>
      </c>
    </row>
    <row r="2639" spans="2:6" x14ac:dyDescent="0.2">
      <c r="B2639" s="3" t="s">
        <v>29094</v>
      </c>
      <c r="C2639" s="4" t="s">
        <v>5481</v>
      </c>
      <c r="D2639" s="4" t="s">
        <v>1261</v>
      </c>
      <c r="E2639" s="4" t="s">
        <v>2105</v>
      </c>
      <c r="F2639" s="4">
        <f>VLOOKUP($B2639, 'Adsorbate_starOH2_v3(AutoRecove'!$E$2:$L$7960, 5, FALSE)</f>
        <v>-0.627</v>
      </c>
    </row>
    <row r="2640" spans="2:6" x14ac:dyDescent="0.2">
      <c r="B2640" s="3" t="s">
        <v>1898</v>
      </c>
      <c r="C2640" s="4" t="s">
        <v>5481</v>
      </c>
      <c r="D2640" s="4" t="s">
        <v>1261</v>
      </c>
      <c r="E2640" s="4" t="s">
        <v>30474</v>
      </c>
      <c r="F2640" s="4">
        <f>VLOOKUP($B2640, 'Adsorbate_starOH2_v3(AutoRecove'!$E$2:$L$7960, 5, FALSE)</f>
        <v>-0.34699999999999998</v>
      </c>
    </row>
    <row r="2641" spans="2:6" x14ac:dyDescent="0.2">
      <c r="B2641" s="3" t="s">
        <v>4026</v>
      </c>
      <c r="C2641" s="4" t="s">
        <v>5481</v>
      </c>
      <c r="D2641" s="4" t="s">
        <v>1261</v>
      </c>
      <c r="E2641" s="4" t="s">
        <v>30474</v>
      </c>
      <c r="F2641" s="4">
        <f>VLOOKUP($B2641, 'Adsorbate_starOH2_v3(AutoRecove'!$E$2:$L$7960, 5, FALSE)</f>
        <v>-0.34799999999999998</v>
      </c>
    </row>
    <row r="2642" spans="2:6" x14ac:dyDescent="0.2">
      <c r="B2642" s="3" t="s">
        <v>4317</v>
      </c>
      <c r="C2642" s="4" t="s">
        <v>5481</v>
      </c>
      <c r="D2642" s="4" t="s">
        <v>1261</v>
      </c>
      <c r="E2642" s="4" t="s">
        <v>30474</v>
      </c>
      <c r="F2642" s="4">
        <f>VLOOKUP($B2642, 'Adsorbate_starOH2_v3(AutoRecove'!$E$2:$L$7960, 5, FALSE)</f>
        <v>-2.0459999999999998</v>
      </c>
    </row>
    <row r="2643" spans="2:6" x14ac:dyDescent="0.2">
      <c r="B2643" s="3" t="s">
        <v>13748</v>
      </c>
      <c r="C2643" s="4" t="s">
        <v>5481</v>
      </c>
      <c r="D2643" s="4" t="s">
        <v>1261</v>
      </c>
      <c r="F2643" s="4">
        <f>VLOOKUP($B2643, 'Adsorbate_starOH2_v3(AutoRecove'!$E$2:$L$7960, 5, FALSE)</f>
        <v>-2.629</v>
      </c>
    </row>
    <row r="2644" spans="2:6" x14ac:dyDescent="0.2">
      <c r="B2644" s="3" t="s">
        <v>7252</v>
      </c>
      <c r="C2644" s="4" t="s">
        <v>5481</v>
      </c>
      <c r="D2644" s="4" t="s">
        <v>3855</v>
      </c>
      <c r="E2644" s="4" t="s">
        <v>3691</v>
      </c>
      <c r="F2644" s="4">
        <f>VLOOKUP($B2644, 'Adsorbate_starOH2_v3(AutoRecove'!$E$2:$L$7960, 5, FALSE)</f>
        <v>-0.432</v>
      </c>
    </row>
    <row r="2645" spans="2:6" x14ac:dyDescent="0.2">
      <c r="B2645" s="3" t="s">
        <v>5680</v>
      </c>
      <c r="C2645" s="4" t="s">
        <v>5481</v>
      </c>
      <c r="D2645" s="4" t="s">
        <v>3855</v>
      </c>
      <c r="E2645" s="4" t="s">
        <v>3691</v>
      </c>
      <c r="F2645" s="4">
        <f>VLOOKUP($B2645, 'Adsorbate_starOH2_v3(AutoRecove'!$E$2:$L$7960, 5, FALSE)</f>
        <v>-0.85399999999999998</v>
      </c>
    </row>
    <row r="2646" spans="2:6" x14ac:dyDescent="0.2">
      <c r="B2646" s="3" t="s">
        <v>2407</v>
      </c>
      <c r="C2646" s="4" t="s">
        <v>5481</v>
      </c>
      <c r="D2646" s="4" t="s">
        <v>2323</v>
      </c>
      <c r="E2646" s="4" t="s">
        <v>30474</v>
      </c>
      <c r="F2646" s="4">
        <f>VLOOKUP($B2646, 'Adsorbate_starOH2_v3(AutoRecove'!$E$2:$L$7960, 5, FALSE)</f>
        <v>-0.67300000000000004</v>
      </c>
    </row>
    <row r="2647" spans="2:6" x14ac:dyDescent="0.2">
      <c r="B2647" s="3" t="s">
        <v>25882</v>
      </c>
      <c r="C2647" s="4" t="s">
        <v>5481</v>
      </c>
      <c r="D2647" s="4" t="s">
        <v>30475</v>
      </c>
      <c r="E2647" s="4" t="s">
        <v>30469</v>
      </c>
      <c r="F2647" s="4">
        <f>VLOOKUP($B2647, 'Adsorbate_starOH2_v3(AutoRecove'!$E$2:$L$7960, 5, FALSE)</f>
        <v>-2.7770000000000001</v>
      </c>
    </row>
    <row r="2648" spans="2:6" x14ac:dyDescent="0.2">
      <c r="B2648" s="3" t="s">
        <v>24586</v>
      </c>
      <c r="C2648" s="4" t="s">
        <v>5481</v>
      </c>
      <c r="D2648" s="4" t="s">
        <v>30475</v>
      </c>
      <c r="E2648" s="4" t="s">
        <v>1518</v>
      </c>
      <c r="F2648" s="4">
        <f>VLOOKUP($B2648, 'Adsorbate_starOH2_v3(AutoRecove'!$E$2:$L$7960, 5, FALSE)</f>
        <v>-1.6160000000000001</v>
      </c>
    </row>
    <row r="2649" spans="2:6" x14ac:dyDescent="0.2">
      <c r="B2649" s="3" t="s">
        <v>12884</v>
      </c>
      <c r="C2649" s="4" t="s">
        <v>5481</v>
      </c>
      <c r="D2649" s="4" t="s">
        <v>30475</v>
      </c>
      <c r="E2649" s="4" t="s">
        <v>398</v>
      </c>
      <c r="F2649" s="4">
        <f>VLOOKUP($B2649, 'Adsorbate_starOH2_v3(AutoRecove'!$E$2:$L$7960, 5, FALSE)</f>
        <v>-0.52700000000000002</v>
      </c>
    </row>
    <row r="2650" spans="2:6" x14ac:dyDescent="0.2">
      <c r="B2650" s="3" t="s">
        <v>2390</v>
      </c>
      <c r="C2650" s="4" t="s">
        <v>5481</v>
      </c>
      <c r="D2650" s="4" t="s">
        <v>30475</v>
      </c>
      <c r="E2650" s="4" t="s">
        <v>398</v>
      </c>
      <c r="F2650" s="4">
        <f>VLOOKUP($B2650, 'Adsorbate_starOH2_v3(AutoRecove'!$E$2:$L$7960, 5, FALSE)</f>
        <v>-3.492</v>
      </c>
    </row>
    <row r="2651" spans="2:6" x14ac:dyDescent="0.2">
      <c r="B2651" s="3" t="s">
        <v>29406</v>
      </c>
      <c r="C2651" s="4" t="s">
        <v>5481</v>
      </c>
      <c r="D2651" s="4" t="s">
        <v>30475</v>
      </c>
      <c r="E2651" s="4" t="s">
        <v>398</v>
      </c>
      <c r="F2651" s="4">
        <f>VLOOKUP($B2651, 'Adsorbate_starOH2_v3(AutoRecove'!$E$2:$L$7960, 5, FALSE)</f>
        <v>-0.752</v>
      </c>
    </row>
    <row r="2652" spans="2:6" x14ac:dyDescent="0.2">
      <c r="B2652" s="3" t="s">
        <v>8885</v>
      </c>
      <c r="C2652" s="4" t="s">
        <v>5481</v>
      </c>
      <c r="D2652" s="4" t="s">
        <v>30475</v>
      </c>
      <c r="E2652" s="4" t="s">
        <v>398</v>
      </c>
      <c r="F2652" s="4">
        <f>VLOOKUP($B2652, 'Adsorbate_starOH2_v3(AutoRecove'!$E$2:$L$7960, 5, FALSE)</f>
        <v>-0.36599999999999999</v>
      </c>
    </row>
    <row r="2653" spans="2:6" x14ac:dyDescent="0.2">
      <c r="B2653" s="3" t="s">
        <v>6901</v>
      </c>
      <c r="C2653" s="4" t="s">
        <v>5481</v>
      </c>
      <c r="D2653" s="4" t="s">
        <v>30475</v>
      </c>
      <c r="E2653" s="4" t="s">
        <v>24876</v>
      </c>
      <c r="F2653" s="4">
        <f>VLOOKUP($B2653, 'Adsorbate_starOH2_v3(AutoRecove'!$E$2:$L$7960, 5, FALSE)</f>
        <v>-0.60499999999999998</v>
      </c>
    </row>
    <row r="2654" spans="2:6" x14ac:dyDescent="0.2">
      <c r="B2654" s="3" t="s">
        <v>19012</v>
      </c>
      <c r="C2654" s="4" t="s">
        <v>5481</v>
      </c>
      <c r="D2654" s="4" t="s">
        <v>30475</v>
      </c>
      <c r="E2654" s="4" t="s">
        <v>4735</v>
      </c>
      <c r="F2654" s="4">
        <f>VLOOKUP($B2654, 'Adsorbate_starOH2_v3(AutoRecove'!$E$2:$L$7960, 5, FALSE)</f>
        <v>-0.33300000000000002</v>
      </c>
    </row>
    <row r="2655" spans="2:6" x14ac:dyDescent="0.2">
      <c r="B2655" s="3" t="s">
        <v>20484</v>
      </c>
      <c r="C2655" s="4" t="s">
        <v>5481</v>
      </c>
      <c r="D2655" s="4" t="s">
        <v>30475</v>
      </c>
      <c r="E2655" s="4" t="s">
        <v>21461</v>
      </c>
      <c r="F2655" s="4">
        <f>VLOOKUP($B2655, 'Adsorbate_starOH2_v3(AutoRecove'!$E$2:$L$7960, 5, FALSE)</f>
        <v>-0.20599999999999999</v>
      </c>
    </row>
    <row r="2656" spans="2:6" x14ac:dyDescent="0.2">
      <c r="B2656" s="3" t="s">
        <v>4636</v>
      </c>
      <c r="C2656" s="4" t="s">
        <v>5481</v>
      </c>
      <c r="D2656" s="4" t="s">
        <v>30475</v>
      </c>
      <c r="E2656" s="4" t="s">
        <v>21461</v>
      </c>
      <c r="F2656" s="4">
        <f>VLOOKUP($B2656, 'Adsorbate_starOH2_v3(AutoRecove'!$E$2:$L$7960, 5, FALSE)</f>
        <v>-0.89800000000000002</v>
      </c>
    </row>
    <row r="2657" spans="2:6" x14ac:dyDescent="0.2">
      <c r="B2657" s="3" t="s">
        <v>19313</v>
      </c>
      <c r="C2657" s="4" t="s">
        <v>5481</v>
      </c>
      <c r="D2657" s="4" t="s">
        <v>30475</v>
      </c>
      <c r="E2657" s="4" t="s">
        <v>1261</v>
      </c>
      <c r="F2657" s="4">
        <f>VLOOKUP($B2657, 'Adsorbate_starOH2_v3(AutoRecove'!$E$2:$L$7960, 5, FALSE)</f>
        <v>-2.1999999999999999E-2</v>
      </c>
    </row>
    <row r="2658" spans="2:6" x14ac:dyDescent="0.2">
      <c r="B2658" s="3" t="s">
        <v>16058</v>
      </c>
      <c r="C2658" s="4" t="s">
        <v>5481</v>
      </c>
      <c r="D2658" s="4" t="s">
        <v>30475</v>
      </c>
      <c r="E2658" s="4" t="s">
        <v>2323</v>
      </c>
      <c r="F2658" s="4">
        <f>VLOOKUP($B2658, 'Adsorbate_starOH2_v3(AutoRecove'!$E$2:$L$7960, 5, FALSE)</f>
        <v>-0.751</v>
      </c>
    </row>
    <row r="2659" spans="2:6" x14ac:dyDescent="0.2">
      <c r="B2659" s="3" t="s">
        <v>992</v>
      </c>
      <c r="C2659" s="4" t="s">
        <v>5481</v>
      </c>
      <c r="D2659" s="4" t="s">
        <v>30475</v>
      </c>
      <c r="F2659" s="4">
        <f>VLOOKUP($B2659, 'Adsorbate_starOH2_v3(AutoRecove'!$E$2:$L$7960, 5, FALSE)</f>
        <v>-0.187</v>
      </c>
    </row>
    <row r="2660" spans="2:6" x14ac:dyDescent="0.2">
      <c r="B2660" s="3" t="s">
        <v>12031</v>
      </c>
      <c r="C2660" s="4" t="s">
        <v>5481</v>
      </c>
      <c r="D2660" s="4" t="s">
        <v>30475</v>
      </c>
      <c r="F2660" s="4">
        <f>VLOOKUP($B2660, 'Adsorbate_starOH2_v3(AutoRecove'!$E$2:$L$7960, 5, FALSE)</f>
        <v>-1.577</v>
      </c>
    </row>
    <row r="2661" spans="2:6" x14ac:dyDescent="0.2">
      <c r="B2661" s="3" t="s">
        <v>10418</v>
      </c>
      <c r="C2661" s="4" t="s">
        <v>5481</v>
      </c>
      <c r="D2661" s="4" t="s">
        <v>30475</v>
      </c>
      <c r="F2661" s="4">
        <f>VLOOKUP($B2661, 'Adsorbate_starOH2_v3(AutoRecove'!$E$2:$L$7960, 5, FALSE)</f>
        <v>-0.11</v>
      </c>
    </row>
    <row r="2662" spans="2:6" x14ac:dyDescent="0.2">
      <c r="B2662" s="3" t="s">
        <v>540</v>
      </c>
      <c r="C2662" s="4" t="s">
        <v>5481</v>
      </c>
      <c r="D2662" s="4" t="s">
        <v>30475</v>
      </c>
      <c r="F2662" s="4">
        <f>VLOOKUP($B2662, 'Adsorbate_starOH2_v3(AutoRecove'!$E$2:$L$7960, 5, FALSE)</f>
        <v>-8.7999999999999995E-2</v>
      </c>
    </row>
    <row r="2663" spans="2:6" x14ac:dyDescent="0.2">
      <c r="B2663" s="3" t="s">
        <v>8941</v>
      </c>
      <c r="C2663" s="4" t="s">
        <v>5481</v>
      </c>
      <c r="D2663" s="4" t="s">
        <v>30475</v>
      </c>
      <c r="F2663" s="4">
        <f>VLOOKUP($B2663, 'Adsorbate_starOH2_v3(AutoRecove'!$E$2:$L$7960, 5, FALSE)</f>
        <v>-0.04</v>
      </c>
    </row>
    <row r="2664" spans="2:6" x14ac:dyDescent="0.2">
      <c r="B2664" s="3" t="s">
        <v>740</v>
      </c>
      <c r="C2664" s="4" t="s">
        <v>5481</v>
      </c>
      <c r="D2664" s="4" t="s">
        <v>30475</v>
      </c>
      <c r="F2664" s="4">
        <f>VLOOKUP($B2664, 'Adsorbate_starOH2_v3(AutoRecove'!$E$2:$L$7960, 5, FALSE)</f>
        <v>-0.26800000000000002</v>
      </c>
    </row>
    <row r="2665" spans="2:6" x14ac:dyDescent="0.2">
      <c r="B2665" s="3" t="s">
        <v>1807</v>
      </c>
      <c r="C2665" s="4" t="s">
        <v>5481</v>
      </c>
      <c r="F2665" s="4">
        <f>VLOOKUP($B2665, 'Adsorbate_starOH2_v3(AutoRecove'!$E$2:$L$7960, 5, FALSE)</f>
        <v>-3.0000000000000001E-3</v>
      </c>
    </row>
    <row r="2666" spans="2:6" x14ac:dyDescent="0.2">
      <c r="B2666" s="3" t="s">
        <v>1305</v>
      </c>
      <c r="C2666" s="4" t="s">
        <v>5481</v>
      </c>
      <c r="F2666" s="4">
        <f>VLOOKUP($B2666, 'Adsorbate_starOH2_v3(AutoRecove'!$E$2:$L$7960, 5, FALSE)</f>
        <v>-0.77100000000000002</v>
      </c>
    </row>
    <row r="2667" spans="2:6" x14ac:dyDescent="0.2">
      <c r="B2667" s="3" t="s">
        <v>5349</v>
      </c>
      <c r="C2667" s="4" t="s">
        <v>1645</v>
      </c>
      <c r="D2667" s="4" t="s">
        <v>6009</v>
      </c>
      <c r="E2667" s="4" t="s">
        <v>9466</v>
      </c>
      <c r="F2667" s="4">
        <f>VLOOKUP($B2667, 'Adsorbate_starOH2_v3(AutoRecove'!$E$2:$L$7960, 5, FALSE)</f>
        <v>-2.8620000000000001</v>
      </c>
    </row>
    <row r="2668" spans="2:6" x14ac:dyDescent="0.2">
      <c r="B2668" s="3" t="s">
        <v>29901</v>
      </c>
      <c r="C2668" s="4" t="s">
        <v>1645</v>
      </c>
      <c r="D2668" s="4" t="s">
        <v>6009</v>
      </c>
      <c r="F2668" s="4">
        <f>VLOOKUP($B2668, 'Adsorbate_starOH2_v3(AutoRecove'!$E$2:$L$7960, 5, FALSE)</f>
        <v>-0.56399999999999995</v>
      </c>
    </row>
    <row r="2669" spans="2:6" x14ac:dyDescent="0.2">
      <c r="B2669" s="3" t="s">
        <v>23828</v>
      </c>
      <c r="C2669" s="4" t="s">
        <v>1645</v>
      </c>
      <c r="D2669" s="4" t="s">
        <v>6009</v>
      </c>
      <c r="F2669" s="4">
        <f>VLOOKUP($B2669, 'Adsorbate_starOH2_v3(AutoRecove'!$E$2:$L$7960, 5, FALSE)</f>
        <v>-1.2430000000000001</v>
      </c>
    </row>
    <row r="2670" spans="2:6" x14ac:dyDescent="0.2">
      <c r="B2670" s="3" t="s">
        <v>357</v>
      </c>
      <c r="C2670" s="4" t="s">
        <v>1645</v>
      </c>
      <c r="D2670" s="4" t="s">
        <v>6009</v>
      </c>
      <c r="F2670" s="4">
        <f>VLOOKUP($B2670, 'Adsorbate_starOH2_v3(AutoRecove'!$E$2:$L$7960, 5, FALSE)</f>
        <v>-0.33</v>
      </c>
    </row>
    <row r="2671" spans="2:6" x14ac:dyDescent="0.2">
      <c r="B2671" s="3" t="s">
        <v>302</v>
      </c>
      <c r="C2671" s="4" t="s">
        <v>1645</v>
      </c>
      <c r="D2671" s="4" t="s">
        <v>6009</v>
      </c>
      <c r="F2671" s="4">
        <f>VLOOKUP($B2671, 'Adsorbate_starOH2_v3(AutoRecove'!$E$2:$L$7960, 5, FALSE)</f>
        <v>-1E-3</v>
      </c>
    </row>
    <row r="2672" spans="2:6" x14ac:dyDescent="0.2">
      <c r="B2672" s="3" t="s">
        <v>26090</v>
      </c>
      <c r="C2672" s="4" t="s">
        <v>1645</v>
      </c>
      <c r="D2672" s="4" t="s">
        <v>6009</v>
      </c>
      <c r="F2672" s="4">
        <f>VLOOKUP($B2672, 'Adsorbate_starOH2_v3(AutoRecove'!$E$2:$L$7960, 5, FALSE)</f>
        <v>-1.1439999999999999</v>
      </c>
    </row>
    <row r="2673" spans="2:6" x14ac:dyDescent="0.2">
      <c r="B2673" s="3" t="s">
        <v>24956</v>
      </c>
      <c r="C2673" s="4" t="s">
        <v>1645</v>
      </c>
      <c r="D2673" s="4" t="s">
        <v>6009</v>
      </c>
      <c r="F2673" s="4">
        <f>VLOOKUP($B2673, 'Adsorbate_starOH2_v3(AutoRecove'!$E$2:$L$7960, 5, FALSE)</f>
        <v>-0.32200000000000001</v>
      </c>
    </row>
    <row r="2674" spans="2:6" x14ac:dyDescent="0.2">
      <c r="B2674" s="3" t="s">
        <v>15073</v>
      </c>
      <c r="C2674" s="4" t="s">
        <v>1645</v>
      </c>
      <c r="D2674" s="4" t="s">
        <v>6009</v>
      </c>
      <c r="F2674" s="4">
        <f>VLOOKUP($B2674, 'Adsorbate_starOH2_v3(AutoRecove'!$E$2:$L$7960, 5, FALSE)</f>
        <v>-0.55400000000000005</v>
      </c>
    </row>
    <row r="2675" spans="2:6" x14ac:dyDescent="0.2">
      <c r="B2675" s="3" t="s">
        <v>4557</v>
      </c>
      <c r="C2675" s="4" t="s">
        <v>1645</v>
      </c>
      <c r="D2675" s="4" t="s">
        <v>6009</v>
      </c>
      <c r="F2675" s="4">
        <f>VLOOKUP($B2675, 'Adsorbate_starOH2_v3(AutoRecove'!$E$2:$L$7960, 5, FALSE)</f>
        <v>-4.2000000000000003E-2</v>
      </c>
    </row>
    <row r="2676" spans="2:6" x14ac:dyDescent="0.2">
      <c r="B2676" s="3" t="s">
        <v>2092</v>
      </c>
      <c r="C2676" s="4" t="s">
        <v>1645</v>
      </c>
      <c r="D2676" s="4" t="s">
        <v>6009</v>
      </c>
      <c r="F2676" s="4">
        <f>VLOOKUP($B2676, 'Adsorbate_starOH2_v3(AutoRecove'!$E$2:$L$7960, 5, FALSE)</f>
        <v>-0.46</v>
      </c>
    </row>
    <row r="2677" spans="2:6" x14ac:dyDescent="0.2">
      <c r="B2677" s="3" t="s">
        <v>14058</v>
      </c>
      <c r="C2677" s="4" t="s">
        <v>1645</v>
      </c>
      <c r="D2677" s="4" t="s">
        <v>6009</v>
      </c>
      <c r="F2677" s="4">
        <f>VLOOKUP($B2677, 'Adsorbate_starOH2_v3(AutoRecove'!$E$2:$L$7960, 5, FALSE)</f>
        <v>-0.47799999999999998</v>
      </c>
    </row>
    <row r="2678" spans="2:6" x14ac:dyDescent="0.2">
      <c r="B2678" s="3" t="s">
        <v>7001</v>
      </c>
      <c r="C2678" s="4" t="s">
        <v>1645</v>
      </c>
      <c r="D2678" s="4" t="s">
        <v>6009</v>
      </c>
      <c r="F2678" s="4">
        <f>VLOOKUP($B2678, 'Adsorbate_starOH2_v3(AutoRecove'!$E$2:$L$7960, 5, FALSE)</f>
        <v>-0.91300000000000003</v>
      </c>
    </row>
    <row r="2679" spans="2:6" x14ac:dyDescent="0.2">
      <c r="B2679" s="3" t="s">
        <v>10026</v>
      </c>
      <c r="C2679" s="4" t="s">
        <v>1645</v>
      </c>
      <c r="D2679" s="4" t="s">
        <v>6009</v>
      </c>
      <c r="F2679" s="4">
        <f>VLOOKUP($B2679, 'Adsorbate_starOH2_v3(AutoRecove'!$E$2:$L$7960, 5, FALSE)</f>
        <v>-0.309</v>
      </c>
    </row>
    <row r="2680" spans="2:6" x14ac:dyDescent="0.2">
      <c r="B2680" s="3" t="s">
        <v>19248</v>
      </c>
      <c r="C2680" s="4" t="s">
        <v>1645</v>
      </c>
      <c r="D2680" s="4" t="s">
        <v>6009</v>
      </c>
      <c r="F2680" s="4">
        <f>VLOOKUP($B2680, 'Adsorbate_starOH2_v3(AutoRecove'!$E$2:$L$7960, 5, FALSE)</f>
        <v>-1.8280000000000001</v>
      </c>
    </row>
    <row r="2681" spans="2:6" x14ac:dyDescent="0.2">
      <c r="B2681" s="3" t="s">
        <v>20834</v>
      </c>
      <c r="C2681" s="4" t="s">
        <v>1645</v>
      </c>
      <c r="D2681" s="4" t="s">
        <v>6009</v>
      </c>
      <c r="F2681" s="4">
        <f>VLOOKUP($B2681, 'Adsorbate_starOH2_v3(AutoRecove'!$E$2:$L$7960, 5, FALSE)</f>
        <v>-1.2410000000000001</v>
      </c>
    </row>
    <row r="2682" spans="2:6" x14ac:dyDescent="0.2">
      <c r="B2682" s="3" t="s">
        <v>18234</v>
      </c>
      <c r="C2682" s="4" t="s">
        <v>1645</v>
      </c>
      <c r="D2682" s="4" t="s">
        <v>2233</v>
      </c>
      <c r="E2682" s="4" t="s">
        <v>6009</v>
      </c>
      <c r="F2682" s="4">
        <f>VLOOKUP($B2682, 'Adsorbate_starOH2_v3(AutoRecove'!$E$2:$L$7960, 5, FALSE)</f>
        <v>-2.1549999999999998</v>
      </c>
    </row>
    <row r="2683" spans="2:6" x14ac:dyDescent="0.2">
      <c r="B2683" s="3" t="s">
        <v>9664</v>
      </c>
      <c r="C2683" s="4" t="s">
        <v>1645</v>
      </c>
      <c r="D2683" s="4" t="s">
        <v>3691</v>
      </c>
      <c r="E2683" s="4" t="s">
        <v>6009</v>
      </c>
      <c r="F2683" s="4">
        <f>VLOOKUP($B2683, 'Adsorbate_starOH2_v3(AutoRecove'!$E$2:$L$7960, 5, FALSE)</f>
        <v>-0.46700000000000003</v>
      </c>
    </row>
    <row r="2684" spans="2:6" x14ac:dyDescent="0.2">
      <c r="B2684" s="3" t="s">
        <v>4938</v>
      </c>
      <c r="C2684" s="4" t="s">
        <v>1645</v>
      </c>
      <c r="D2684" s="4" t="s">
        <v>30472</v>
      </c>
      <c r="E2684" s="4" t="s">
        <v>10708</v>
      </c>
      <c r="F2684" s="4">
        <f>VLOOKUP($B2684, 'Adsorbate_starOH2_v3(AutoRecove'!$E$2:$L$7960, 5, FALSE)</f>
        <v>-5.4349999999999996</v>
      </c>
    </row>
    <row r="2685" spans="2:6" x14ac:dyDescent="0.2">
      <c r="B2685" s="3" t="s">
        <v>19869</v>
      </c>
      <c r="C2685" s="4" t="s">
        <v>1645</v>
      </c>
      <c r="D2685" s="4" t="s">
        <v>30472</v>
      </c>
      <c r="E2685" s="4" t="s">
        <v>10708</v>
      </c>
      <c r="F2685" s="4">
        <f>VLOOKUP($B2685, 'Adsorbate_starOH2_v3(AutoRecove'!$E$2:$L$7960, 5, FALSE)</f>
        <v>-1.6870000000000001</v>
      </c>
    </row>
    <row r="2686" spans="2:6" x14ac:dyDescent="0.2">
      <c r="B2686" s="3" t="s">
        <v>21443</v>
      </c>
      <c r="C2686" s="4" t="s">
        <v>1645</v>
      </c>
      <c r="D2686" s="4" t="s">
        <v>30472</v>
      </c>
      <c r="E2686" s="4" t="s">
        <v>6009</v>
      </c>
      <c r="F2686" s="4">
        <f>VLOOKUP($B2686, 'Adsorbate_starOH2_v3(AutoRecove'!$E$2:$L$7960, 5, FALSE)</f>
        <v>-0.66800000000000004</v>
      </c>
    </row>
    <row r="2687" spans="2:6" x14ac:dyDescent="0.2">
      <c r="B2687" s="3" t="s">
        <v>1849</v>
      </c>
      <c r="C2687" s="4" t="s">
        <v>1645</v>
      </c>
      <c r="D2687" s="4" t="s">
        <v>30472</v>
      </c>
      <c r="E2687" s="4" t="s">
        <v>2233</v>
      </c>
      <c r="F2687" s="4">
        <f>VLOOKUP($B2687, 'Adsorbate_starOH2_v3(AutoRecove'!$E$2:$L$7960, 5, FALSE)</f>
        <v>-1.452</v>
      </c>
    </row>
    <row r="2688" spans="2:6" x14ac:dyDescent="0.2">
      <c r="B2688" s="3" t="s">
        <v>17358</v>
      </c>
      <c r="C2688" s="4" t="s">
        <v>1645</v>
      </c>
      <c r="D2688" s="4" t="s">
        <v>30472</v>
      </c>
      <c r="F2688" s="4">
        <f>VLOOKUP($B2688, 'Adsorbate_starOH2_v3(AutoRecove'!$E$2:$L$7960, 5, FALSE)</f>
        <v>-1.6379999999999999</v>
      </c>
    </row>
    <row r="2689" spans="2:6" x14ac:dyDescent="0.2">
      <c r="B2689" s="3" t="s">
        <v>14006</v>
      </c>
      <c r="C2689" s="4" t="s">
        <v>1645</v>
      </c>
      <c r="D2689" s="4" t="s">
        <v>30472</v>
      </c>
      <c r="F2689" s="4">
        <f>VLOOKUP($B2689, 'Adsorbate_starOH2_v3(AutoRecove'!$E$2:$L$7960, 5, FALSE)</f>
        <v>-0.30599999999999999</v>
      </c>
    </row>
    <row r="2690" spans="2:6" x14ac:dyDescent="0.2">
      <c r="B2690" s="3" t="s">
        <v>24487</v>
      </c>
      <c r="C2690" s="4" t="s">
        <v>1645</v>
      </c>
      <c r="D2690" s="4" t="s">
        <v>30472</v>
      </c>
      <c r="F2690" s="4">
        <f>VLOOKUP($B2690, 'Adsorbate_starOH2_v3(AutoRecove'!$E$2:$L$7960, 5, FALSE)</f>
        <v>1.601</v>
      </c>
    </row>
    <row r="2691" spans="2:6" x14ac:dyDescent="0.2">
      <c r="B2691" s="3" t="s">
        <v>8057</v>
      </c>
      <c r="C2691" s="4" t="s">
        <v>1645</v>
      </c>
      <c r="D2691" s="4" t="s">
        <v>30472</v>
      </c>
      <c r="F2691" s="4">
        <f>VLOOKUP($B2691, 'Adsorbate_starOH2_v3(AutoRecove'!$E$2:$L$7960, 5, FALSE)</f>
        <v>-1.675</v>
      </c>
    </row>
    <row r="2692" spans="2:6" x14ac:dyDescent="0.2">
      <c r="B2692" s="3" t="s">
        <v>2370</v>
      </c>
      <c r="C2692" s="4" t="s">
        <v>1645</v>
      </c>
      <c r="D2692" s="4" t="s">
        <v>30472</v>
      </c>
      <c r="F2692" s="4">
        <f>VLOOKUP($B2692, 'Adsorbate_starOH2_v3(AutoRecove'!$E$2:$L$7960, 5, FALSE)</f>
        <v>-2.8000000000000001E-2</v>
      </c>
    </row>
    <row r="2693" spans="2:6" x14ac:dyDescent="0.2">
      <c r="B2693" s="3" t="s">
        <v>3503</v>
      </c>
      <c r="C2693" s="4" t="s">
        <v>1645</v>
      </c>
      <c r="D2693" s="4" t="s">
        <v>30472</v>
      </c>
      <c r="F2693" s="4">
        <f>VLOOKUP($B2693, 'Adsorbate_starOH2_v3(AutoRecove'!$E$2:$L$7960, 5, FALSE)</f>
        <v>-0.26100000000000001</v>
      </c>
    </row>
    <row r="2694" spans="2:6" x14ac:dyDescent="0.2">
      <c r="B2694" s="3" t="s">
        <v>2212</v>
      </c>
      <c r="C2694" s="4" t="s">
        <v>1645</v>
      </c>
      <c r="D2694" s="4" t="s">
        <v>30472</v>
      </c>
      <c r="F2694" s="4">
        <f>VLOOKUP($B2694, 'Adsorbate_starOH2_v3(AutoRecove'!$E$2:$L$7960, 5, FALSE)</f>
        <v>-0.70299999999999996</v>
      </c>
    </row>
    <row r="2695" spans="2:6" x14ac:dyDescent="0.2">
      <c r="B2695" s="3" t="s">
        <v>6956</v>
      </c>
      <c r="C2695" s="4" t="s">
        <v>1645</v>
      </c>
      <c r="D2695" s="4" t="s">
        <v>30472</v>
      </c>
      <c r="F2695" s="4">
        <f>VLOOKUP($B2695, 'Adsorbate_starOH2_v3(AutoRecove'!$E$2:$L$7960, 5, FALSE)</f>
        <v>-2.1019999999999999</v>
      </c>
    </row>
    <row r="2696" spans="2:6" x14ac:dyDescent="0.2">
      <c r="B2696" s="3" t="s">
        <v>24922</v>
      </c>
      <c r="C2696" s="4" t="s">
        <v>1645</v>
      </c>
      <c r="D2696" s="4" t="s">
        <v>30472</v>
      </c>
      <c r="F2696" s="4">
        <f>VLOOKUP($B2696, 'Adsorbate_starOH2_v3(AutoRecove'!$E$2:$L$7960, 5, FALSE)</f>
        <v>-1.365</v>
      </c>
    </row>
    <row r="2697" spans="2:6" x14ac:dyDescent="0.2">
      <c r="B2697" s="3" t="s">
        <v>7348</v>
      </c>
      <c r="C2697" s="4" t="s">
        <v>1645</v>
      </c>
      <c r="D2697" s="4" t="s">
        <v>2105</v>
      </c>
      <c r="E2697" s="4" t="s">
        <v>30472</v>
      </c>
      <c r="F2697" s="4">
        <f>VLOOKUP($B2697, 'Adsorbate_starOH2_v3(AutoRecove'!$E$2:$L$7960, 5, FALSE)</f>
        <v>-0.81</v>
      </c>
    </row>
    <row r="2698" spans="2:6" x14ac:dyDescent="0.2">
      <c r="B2698" s="3" t="s">
        <v>30019</v>
      </c>
      <c r="C2698" s="4" t="s">
        <v>1645</v>
      </c>
      <c r="D2698" s="4" t="s">
        <v>2105</v>
      </c>
      <c r="E2698" s="4" t="s">
        <v>30472</v>
      </c>
      <c r="F2698" s="4">
        <f>VLOOKUP($B2698, 'Adsorbate_starOH2_v3(AutoRecove'!$E$2:$L$7960, 5, FALSE)</f>
        <v>-9.0999999999999998E-2</v>
      </c>
    </row>
    <row r="2699" spans="2:6" x14ac:dyDescent="0.2">
      <c r="B2699" s="3" t="s">
        <v>23293</v>
      </c>
      <c r="C2699" s="4" t="s">
        <v>1645</v>
      </c>
      <c r="D2699" s="4" t="s">
        <v>2105</v>
      </c>
      <c r="E2699" s="4" t="s">
        <v>30472</v>
      </c>
      <c r="F2699" s="4">
        <f>VLOOKUP($B2699, 'Adsorbate_starOH2_v3(AutoRecove'!$E$2:$L$7960, 5, FALSE)</f>
        <v>-1.069</v>
      </c>
    </row>
    <row r="2700" spans="2:6" x14ac:dyDescent="0.2">
      <c r="B2700" s="3" t="s">
        <v>9621</v>
      </c>
      <c r="C2700" s="4" t="s">
        <v>1645</v>
      </c>
      <c r="D2700" s="4" t="s">
        <v>2105</v>
      </c>
      <c r="F2700" s="4">
        <f>VLOOKUP($B2700, 'Adsorbate_starOH2_v3(AutoRecove'!$E$2:$L$7960, 5, FALSE)</f>
        <v>-0.52400000000000002</v>
      </c>
    </row>
    <row r="2701" spans="2:6" x14ac:dyDescent="0.2">
      <c r="B2701" s="3" t="s">
        <v>10605</v>
      </c>
      <c r="C2701" s="4" t="s">
        <v>1645</v>
      </c>
      <c r="D2701" s="4" t="s">
        <v>2105</v>
      </c>
      <c r="F2701" s="4">
        <f>VLOOKUP($B2701, 'Adsorbate_starOH2_v3(AutoRecove'!$E$2:$L$7960, 5, FALSE)</f>
        <v>-3.7829999999999999</v>
      </c>
    </row>
    <row r="2702" spans="2:6" x14ac:dyDescent="0.2">
      <c r="B2702" s="3" t="s">
        <v>3829</v>
      </c>
      <c r="C2702" s="4" t="s">
        <v>1645</v>
      </c>
      <c r="D2702" s="4" t="s">
        <v>2105</v>
      </c>
      <c r="F2702" s="4">
        <f>VLOOKUP($B2702, 'Adsorbate_starOH2_v3(AutoRecove'!$E$2:$L$7960, 5, FALSE)</f>
        <v>-0.67200000000000004</v>
      </c>
    </row>
    <row r="2703" spans="2:6" x14ac:dyDescent="0.2">
      <c r="B2703" s="3" t="s">
        <v>2247</v>
      </c>
      <c r="C2703" s="4" t="s">
        <v>1645</v>
      </c>
      <c r="D2703" s="4" t="s">
        <v>2105</v>
      </c>
      <c r="F2703" s="4">
        <f>VLOOKUP($B2703, 'Adsorbate_starOH2_v3(AutoRecove'!$E$2:$L$7960, 5, FALSE)</f>
        <v>-0.47199999999999998</v>
      </c>
    </row>
    <row r="2704" spans="2:6" x14ac:dyDescent="0.2">
      <c r="B2704" s="3" t="s">
        <v>3925</v>
      </c>
      <c r="C2704" s="4" t="s">
        <v>1645</v>
      </c>
      <c r="D2704" s="4" t="s">
        <v>2105</v>
      </c>
      <c r="F2704" s="4">
        <f>VLOOKUP($B2704, 'Adsorbate_starOH2_v3(AutoRecove'!$E$2:$L$7960, 5, FALSE)</f>
        <v>-0.58699999999999997</v>
      </c>
    </row>
    <row r="2705" spans="2:6" x14ac:dyDescent="0.2">
      <c r="B2705" s="3" t="s">
        <v>29704</v>
      </c>
      <c r="C2705" s="4" t="s">
        <v>1645</v>
      </c>
      <c r="D2705" s="4" t="s">
        <v>2105</v>
      </c>
      <c r="F2705" s="4">
        <f>VLOOKUP($B2705, 'Adsorbate_starOH2_v3(AutoRecove'!$E$2:$L$7960, 5, FALSE)</f>
        <v>-0.71699999999999997</v>
      </c>
    </row>
    <row r="2706" spans="2:6" x14ac:dyDescent="0.2">
      <c r="B2706" s="3" t="s">
        <v>17060</v>
      </c>
      <c r="C2706" s="4" t="s">
        <v>1645</v>
      </c>
      <c r="D2706" s="4" t="s">
        <v>2105</v>
      </c>
      <c r="F2706" s="4">
        <f>VLOOKUP($B2706, 'Adsorbate_starOH2_v3(AutoRecove'!$E$2:$L$7960, 5, FALSE)</f>
        <v>-0.312</v>
      </c>
    </row>
    <row r="2707" spans="2:6" x14ac:dyDescent="0.2">
      <c r="B2707" s="3" t="s">
        <v>18887</v>
      </c>
      <c r="C2707" s="4" t="s">
        <v>1645</v>
      </c>
      <c r="D2707" s="4" t="s">
        <v>2105</v>
      </c>
      <c r="F2707" s="4">
        <f>VLOOKUP($B2707, 'Adsorbate_starOH2_v3(AutoRecove'!$E$2:$L$7960, 5, FALSE)</f>
        <v>-5.1999999999999998E-2</v>
      </c>
    </row>
    <row r="2708" spans="2:6" x14ac:dyDescent="0.2">
      <c r="B2708" s="3" t="s">
        <v>21900</v>
      </c>
      <c r="C2708" s="4" t="s">
        <v>1645</v>
      </c>
      <c r="D2708" s="4" t="s">
        <v>2105</v>
      </c>
      <c r="F2708" s="4">
        <f>VLOOKUP($B2708, 'Adsorbate_starOH2_v3(AutoRecove'!$E$2:$L$7960, 5, FALSE)</f>
        <v>-0.11</v>
      </c>
    </row>
    <row r="2709" spans="2:6" x14ac:dyDescent="0.2">
      <c r="B2709" s="3" t="s">
        <v>5901</v>
      </c>
      <c r="C2709" s="4" t="s">
        <v>1645</v>
      </c>
      <c r="D2709" s="4" t="s">
        <v>2105</v>
      </c>
      <c r="F2709" s="4">
        <f>VLOOKUP($B2709, 'Adsorbate_starOH2_v3(AutoRecove'!$E$2:$L$7960, 5, FALSE)</f>
        <v>-0.34300000000000003</v>
      </c>
    </row>
    <row r="2710" spans="2:6" x14ac:dyDescent="0.2">
      <c r="B2710" s="3" t="s">
        <v>3349</v>
      </c>
      <c r="C2710" s="4" t="s">
        <v>1645</v>
      </c>
      <c r="D2710" s="4" t="s">
        <v>2105</v>
      </c>
      <c r="F2710" s="4">
        <f>VLOOKUP($B2710, 'Adsorbate_starOH2_v3(AutoRecove'!$E$2:$L$7960, 5, FALSE)</f>
        <v>-2.0489999999999999</v>
      </c>
    </row>
    <row r="2711" spans="2:6" x14ac:dyDescent="0.2">
      <c r="B2711" s="3" t="s">
        <v>7470</v>
      </c>
      <c r="C2711" s="4" t="s">
        <v>1645</v>
      </c>
      <c r="D2711" s="4" t="s">
        <v>2105</v>
      </c>
      <c r="F2711" s="4">
        <f>VLOOKUP($B2711, 'Adsorbate_starOH2_v3(AutoRecove'!$E$2:$L$7960, 5, FALSE)</f>
        <v>-6.6000000000000003E-2</v>
      </c>
    </row>
    <row r="2712" spans="2:6" x14ac:dyDescent="0.2">
      <c r="B2712" s="3" t="s">
        <v>7696</v>
      </c>
      <c r="C2712" s="4" t="s">
        <v>1645</v>
      </c>
      <c r="D2712" s="4" t="s">
        <v>2105</v>
      </c>
      <c r="F2712" s="4">
        <f>VLOOKUP($B2712, 'Adsorbate_starOH2_v3(AutoRecove'!$E$2:$L$7960, 5, FALSE)</f>
        <v>-0.71199999999999997</v>
      </c>
    </row>
    <row r="2713" spans="2:6" x14ac:dyDescent="0.2">
      <c r="B2713" s="3" t="s">
        <v>23179</v>
      </c>
      <c r="C2713" s="4" t="s">
        <v>1645</v>
      </c>
      <c r="D2713" s="4" t="s">
        <v>2105</v>
      </c>
      <c r="F2713" s="4">
        <f>VLOOKUP($B2713, 'Adsorbate_starOH2_v3(AutoRecove'!$E$2:$L$7960, 5, FALSE)</f>
        <v>-0.15</v>
      </c>
    </row>
    <row r="2714" spans="2:6" x14ac:dyDescent="0.2">
      <c r="B2714" s="3" t="s">
        <v>29214</v>
      </c>
      <c r="C2714" s="4" t="s">
        <v>1645</v>
      </c>
      <c r="D2714" s="4" t="s">
        <v>2105</v>
      </c>
      <c r="F2714" s="4">
        <f>VLOOKUP($B2714, 'Adsorbate_starOH2_v3(AutoRecove'!$E$2:$L$7960, 5, FALSE)</f>
        <v>-3.2000000000000001E-2</v>
      </c>
    </row>
    <row r="2715" spans="2:6" x14ac:dyDescent="0.2">
      <c r="B2715" s="3" t="s">
        <v>7006</v>
      </c>
      <c r="C2715" s="4" t="s">
        <v>1645</v>
      </c>
      <c r="D2715" s="4" t="s">
        <v>30467</v>
      </c>
      <c r="E2715" s="4" t="s">
        <v>30469</v>
      </c>
      <c r="F2715" s="4">
        <f>VLOOKUP($B2715, 'Adsorbate_starOH2_v3(AutoRecove'!$E$2:$L$7960, 5, FALSE)</f>
        <v>-0.14599999999999999</v>
      </c>
    </row>
    <row r="2716" spans="2:6" x14ac:dyDescent="0.2">
      <c r="B2716" s="3" t="s">
        <v>402</v>
      </c>
      <c r="C2716" s="4" t="s">
        <v>1645</v>
      </c>
      <c r="D2716" s="4" t="s">
        <v>30467</v>
      </c>
      <c r="E2716" s="4" t="s">
        <v>6617</v>
      </c>
      <c r="F2716" s="4">
        <f>VLOOKUP($B2716, 'Adsorbate_starOH2_v3(AutoRecove'!$E$2:$L$7960, 5, FALSE)</f>
        <v>-0.28599999999999998</v>
      </c>
    </row>
    <row r="2717" spans="2:6" x14ac:dyDescent="0.2">
      <c r="B2717" s="3" t="s">
        <v>24</v>
      </c>
      <c r="C2717" s="4" t="s">
        <v>1645</v>
      </c>
      <c r="D2717" s="4" t="s">
        <v>30467</v>
      </c>
      <c r="E2717" s="4" t="s">
        <v>155</v>
      </c>
      <c r="F2717" s="4">
        <f>VLOOKUP($B2717, 'Adsorbate_starOH2_v3(AutoRecove'!$E$2:$L$7960, 5, FALSE)</f>
        <v>-0.48399999999999999</v>
      </c>
    </row>
    <row r="2718" spans="2:6" x14ac:dyDescent="0.2">
      <c r="B2718" s="3" t="s">
        <v>9242</v>
      </c>
      <c r="C2718" s="4" t="s">
        <v>1645</v>
      </c>
      <c r="D2718" s="4" t="s">
        <v>30467</v>
      </c>
      <c r="E2718" s="4" t="s">
        <v>155</v>
      </c>
      <c r="F2718" s="4">
        <f>VLOOKUP($B2718, 'Adsorbate_starOH2_v3(AutoRecove'!$E$2:$L$7960, 5, FALSE)</f>
        <v>-1.7729999999999999</v>
      </c>
    </row>
    <row r="2719" spans="2:6" x14ac:dyDescent="0.2">
      <c r="B2719" s="3" t="s">
        <v>5465</v>
      </c>
      <c r="C2719" s="4" t="s">
        <v>1645</v>
      </c>
      <c r="D2719" s="4" t="s">
        <v>30467</v>
      </c>
      <c r="E2719" s="4" t="s">
        <v>155</v>
      </c>
      <c r="F2719" s="4">
        <f>VLOOKUP($B2719, 'Adsorbate_starOH2_v3(AutoRecove'!$E$2:$L$7960, 5, FALSE)</f>
        <v>-2.91</v>
      </c>
    </row>
    <row r="2720" spans="2:6" x14ac:dyDescent="0.2">
      <c r="B2720" s="3" t="s">
        <v>28966</v>
      </c>
      <c r="C2720" s="4" t="s">
        <v>1645</v>
      </c>
      <c r="D2720" s="4" t="s">
        <v>30467</v>
      </c>
      <c r="E2720" s="4" t="s">
        <v>3550</v>
      </c>
      <c r="F2720" s="4">
        <f>VLOOKUP($B2720, 'Adsorbate_starOH2_v3(AutoRecove'!$E$2:$L$7960, 5, FALSE)</f>
        <v>-2.6960000000000002</v>
      </c>
    </row>
    <row r="2721" spans="2:6" x14ac:dyDescent="0.2">
      <c r="B2721" s="3" t="s">
        <v>29585</v>
      </c>
      <c r="C2721" s="4" t="s">
        <v>1645</v>
      </c>
      <c r="D2721" s="4" t="s">
        <v>30467</v>
      </c>
      <c r="E2721" s="4" t="s">
        <v>3550</v>
      </c>
      <c r="F2721" s="4">
        <f>VLOOKUP($B2721, 'Adsorbate_starOH2_v3(AutoRecove'!$E$2:$L$7960, 5, FALSE)</f>
        <v>-0.06</v>
      </c>
    </row>
    <row r="2722" spans="2:6" x14ac:dyDescent="0.2">
      <c r="B2722" s="3" t="s">
        <v>12701</v>
      </c>
      <c r="C2722" s="4" t="s">
        <v>1645</v>
      </c>
      <c r="D2722" s="4" t="s">
        <v>30467</v>
      </c>
      <c r="E2722" s="4" t="s">
        <v>2233</v>
      </c>
      <c r="F2722" s="4">
        <f>VLOOKUP($B2722, 'Adsorbate_starOH2_v3(AutoRecove'!$E$2:$L$7960, 5, FALSE)</f>
        <v>0.19600000000000001</v>
      </c>
    </row>
    <row r="2723" spans="2:6" x14ac:dyDescent="0.2">
      <c r="B2723" s="3" t="s">
        <v>2199</v>
      </c>
      <c r="C2723" s="4" t="s">
        <v>1645</v>
      </c>
      <c r="D2723" s="4" t="s">
        <v>30467</v>
      </c>
      <c r="E2723" s="4" t="s">
        <v>2233</v>
      </c>
      <c r="F2723" s="4">
        <f>VLOOKUP($B2723, 'Adsorbate_starOH2_v3(AutoRecove'!$E$2:$L$7960, 5, FALSE)</f>
        <v>6.7000000000000004E-2</v>
      </c>
    </row>
    <row r="2724" spans="2:6" x14ac:dyDescent="0.2">
      <c r="B2724" s="3" t="s">
        <v>1581</v>
      </c>
      <c r="C2724" s="4" t="s">
        <v>1645</v>
      </c>
      <c r="D2724" s="4" t="s">
        <v>30467</v>
      </c>
      <c r="E2724" s="4" t="s">
        <v>2233</v>
      </c>
      <c r="F2724" s="4">
        <f>VLOOKUP($B2724, 'Adsorbate_starOH2_v3(AutoRecove'!$E$2:$L$7960, 5, FALSE)</f>
        <v>-0.74</v>
      </c>
    </row>
    <row r="2725" spans="2:6" x14ac:dyDescent="0.2">
      <c r="B2725" s="3" t="s">
        <v>19</v>
      </c>
      <c r="C2725" s="4" t="s">
        <v>1645</v>
      </c>
      <c r="D2725" s="4" t="s">
        <v>30467</v>
      </c>
      <c r="E2725" s="4" t="s">
        <v>2233</v>
      </c>
      <c r="F2725" s="4">
        <f>VLOOKUP($B2725, 'Adsorbate_starOH2_v3(AutoRecove'!$E$2:$L$7960, 5, FALSE)</f>
        <v>-0.27400000000000002</v>
      </c>
    </row>
    <row r="2726" spans="2:6" x14ac:dyDescent="0.2">
      <c r="B2726" s="3" t="s">
        <v>21961</v>
      </c>
      <c r="C2726" s="4" t="s">
        <v>1645</v>
      </c>
      <c r="D2726" s="4" t="s">
        <v>30467</v>
      </c>
      <c r="F2726" s="4">
        <f>VLOOKUP($B2726, 'Adsorbate_starOH2_v3(AutoRecove'!$E$2:$L$7960, 5, FALSE)</f>
        <v>-0.71299999999999997</v>
      </c>
    </row>
    <row r="2727" spans="2:6" x14ac:dyDescent="0.2">
      <c r="B2727" s="3" t="s">
        <v>15651</v>
      </c>
      <c r="C2727" s="4" t="s">
        <v>1645</v>
      </c>
      <c r="D2727" s="4" t="s">
        <v>30467</v>
      </c>
      <c r="F2727" s="4">
        <f>VLOOKUP($B2727, 'Adsorbate_starOH2_v3(AutoRecove'!$E$2:$L$7960, 5, FALSE)</f>
        <v>-0.19800000000000001</v>
      </c>
    </row>
    <row r="2728" spans="2:6" x14ac:dyDescent="0.2">
      <c r="B2728" s="3" t="s">
        <v>11010</v>
      </c>
      <c r="C2728" s="4" t="s">
        <v>1645</v>
      </c>
      <c r="D2728" s="4" t="s">
        <v>30467</v>
      </c>
      <c r="F2728" s="4">
        <f>VLOOKUP($B2728, 'Adsorbate_starOH2_v3(AutoRecove'!$E$2:$L$7960, 5, FALSE)</f>
        <v>-2.5710000000000002</v>
      </c>
    </row>
    <row r="2729" spans="2:6" x14ac:dyDescent="0.2">
      <c r="B2729" s="3" t="s">
        <v>9018</v>
      </c>
      <c r="C2729" s="4" t="s">
        <v>1645</v>
      </c>
      <c r="D2729" s="4" t="s">
        <v>30467</v>
      </c>
      <c r="F2729" s="4">
        <f>VLOOKUP($B2729, 'Adsorbate_starOH2_v3(AutoRecove'!$E$2:$L$7960, 5, FALSE)</f>
        <v>-2.5649999999999999</v>
      </c>
    </row>
    <row r="2730" spans="2:6" x14ac:dyDescent="0.2">
      <c r="B2730" s="3" t="s">
        <v>3819</v>
      </c>
      <c r="C2730" s="4" t="s">
        <v>1645</v>
      </c>
      <c r="D2730" s="4" t="s">
        <v>30467</v>
      </c>
      <c r="F2730" s="4">
        <f>VLOOKUP($B2730, 'Adsorbate_starOH2_v3(AutoRecove'!$E$2:$L$7960, 5, FALSE)</f>
        <v>-0.70399999999999996</v>
      </c>
    </row>
    <row r="2731" spans="2:6" x14ac:dyDescent="0.2">
      <c r="B2731" s="3" t="s">
        <v>7109</v>
      </c>
      <c r="C2731" s="4" t="s">
        <v>1645</v>
      </c>
      <c r="D2731" s="4" t="s">
        <v>30467</v>
      </c>
      <c r="F2731" s="4">
        <f>VLOOKUP($B2731, 'Adsorbate_starOH2_v3(AutoRecove'!$E$2:$L$7960, 5, FALSE)</f>
        <v>-0.19600000000000001</v>
      </c>
    </row>
    <row r="2732" spans="2:6" x14ac:dyDescent="0.2">
      <c r="B2732" s="3" t="s">
        <v>500</v>
      </c>
      <c r="C2732" s="4" t="s">
        <v>1645</v>
      </c>
      <c r="D2732" s="4" t="s">
        <v>915</v>
      </c>
      <c r="E2732" s="4" t="s">
        <v>2105</v>
      </c>
      <c r="F2732" s="4">
        <f>VLOOKUP($B2732, 'Adsorbate_starOH2_v3(AutoRecove'!$E$2:$L$7960, 5, FALSE)</f>
        <v>-0.749</v>
      </c>
    </row>
    <row r="2733" spans="2:6" x14ac:dyDescent="0.2">
      <c r="B2733" s="3" t="s">
        <v>29935</v>
      </c>
      <c r="C2733" s="4" t="s">
        <v>1645</v>
      </c>
      <c r="D2733" s="4" t="s">
        <v>21461</v>
      </c>
      <c r="E2733" s="4" t="s">
        <v>3691</v>
      </c>
      <c r="F2733" s="4">
        <f>VLOOKUP($B2733, 'Adsorbate_starOH2_v3(AutoRecove'!$E$2:$L$7960, 5, FALSE)</f>
        <v>-3.5999999999999997E-2</v>
      </c>
    </row>
    <row r="2734" spans="2:6" x14ac:dyDescent="0.2">
      <c r="B2734" s="3" t="s">
        <v>929</v>
      </c>
      <c r="C2734" s="4" t="s">
        <v>1645</v>
      </c>
      <c r="D2734" s="4" t="s">
        <v>21461</v>
      </c>
      <c r="E2734" s="4" t="s">
        <v>30472</v>
      </c>
      <c r="F2734" s="4">
        <f>VLOOKUP($B2734, 'Adsorbate_starOH2_v3(AutoRecove'!$E$2:$L$7960, 5, FALSE)</f>
        <v>-2.3839999999999999</v>
      </c>
    </row>
    <row r="2735" spans="2:6" x14ac:dyDescent="0.2">
      <c r="B2735" s="3" t="s">
        <v>22194</v>
      </c>
      <c r="C2735" s="4" t="s">
        <v>1645</v>
      </c>
      <c r="D2735" s="4" t="s">
        <v>9220</v>
      </c>
      <c r="E2735" s="4" t="s">
        <v>6009</v>
      </c>
      <c r="F2735" s="4">
        <f>VLOOKUP($B2735, 'Adsorbate_starOH2_v3(AutoRecove'!$E$2:$L$7960, 5, FALSE)</f>
        <v>-0.83099999999999996</v>
      </c>
    </row>
    <row r="2736" spans="2:6" x14ac:dyDescent="0.2">
      <c r="B2736" s="3" t="s">
        <v>22945</v>
      </c>
      <c r="C2736" s="4" t="s">
        <v>1645</v>
      </c>
      <c r="D2736" s="4" t="s">
        <v>9220</v>
      </c>
      <c r="E2736" s="4" t="s">
        <v>3691</v>
      </c>
      <c r="F2736" s="4">
        <f>VLOOKUP($B2736, 'Adsorbate_starOH2_v3(AutoRecove'!$E$2:$L$7960, 5, FALSE)</f>
        <v>-0.104</v>
      </c>
    </row>
    <row r="2737" spans="2:6" x14ac:dyDescent="0.2">
      <c r="B2737" s="3" t="s">
        <v>22255</v>
      </c>
      <c r="C2737" s="4" t="s">
        <v>1645</v>
      </c>
      <c r="D2737" s="4" t="s">
        <v>9220</v>
      </c>
      <c r="E2737" s="4" t="s">
        <v>30467</v>
      </c>
      <c r="F2737" s="4">
        <f>VLOOKUP($B2737, 'Adsorbate_starOH2_v3(AutoRecove'!$E$2:$L$7960, 5, FALSE)</f>
        <v>-9.2999999999999999E-2</v>
      </c>
    </row>
    <row r="2738" spans="2:6" x14ac:dyDescent="0.2">
      <c r="B2738" s="3" t="s">
        <v>3871</v>
      </c>
      <c r="C2738" s="4" t="s">
        <v>1645</v>
      </c>
      <c r="D2738" s="4" t="s">
        <v>1393</v>
      </c>
      <c r="F2738" s="4">
        <f>VLOOKUP($B2738, 'Adsorbate_starOH2_v3(AutoRecove'!$E$2:$L$7960, 5, FALSE)</f>
        <v>-0.61299999999999999</v>
      </c>
    </row>
    <row r="2739" spans="2:6" x14ac:dyDescent="0.2">
      <c r="B2739" s="3" t="s">
        <v>17639</v>
      </c>
      <c r="C2739" s="4" t="s">
        <v>1645</v>
      </c>
      <c r="D2739" s="4" t="s">
        <v>1393</v>
      </c>
      <c r="F2739" s="4">
        <f>VLOOKUP($B2739, 'Adsorbate_starOH2_v3(AutoRecove'!$E$2:$L$7960, 5, FALSE)</f>
        <v>-0.94</v>
      </c>
    </row>
    <row r="2740" spans="2:6" x14ac:dyDescent="0.2">
      <c r="B2740" s="3" t="s">
        <v>2307</v>
      </c>
      <c r="C2740" s="4" t="s">
        <v>1645</v>
      </c>
      <c r="D2740" s="4" t="s">
        <v>1393</v>
      </c>
      <c r="F2740" s="4">
        <f>VLOOKUP($B2740, 'Adsorbate_starOH2_v3(AutoRecove'!$E$2:$L$7960, 5, FALSE)</f>
        <v>-0.71599999999999997</v>
      </c>
    </row>
    <row r="2741" spans="2:6" x14ac:dyDescent="0.2">
      <c r="B2741" s="3" t="s">
        <v>8518</v>
      </c>
      <c r="C2741" s="4" t="s">
        <v>1645</v>
      </c>
      <c r="D2741" s="4" t="s">
        <v>1393</v>
      </c>
      <c r="F2741" s="4">
        <f>VLOOKUP($B2741, 'Adsorbate_starOH2_v3(AutoRecove'!$E$2:$L$7960, 5, FALSE)</f>
        <v>-0.53</v>
      </c>
    </row>
    <row r="2742" spans="2:6" x14ac:dyDescent="0.2">
      <c r="B2742" s="3" t="s">
        <v>22561</v>
      </c>
      <c r="C2742" s="4" t="s">
        <v>1645</v>
      </c>
      <c r="D2742" s="4" t="s">
        <v>30474</v>
      </c>
      <c r="E2742" s="4" t="s">
        <v>30469</v>
      </c>
      <c r="F2742" s="4">
        <f>VLOOKUP($B2742, 'Adsorbate_starOH2_v3(AutoRecove'!$E$2:$L$7960, 5, FALSE)</f>
        <v>-0.997</v>
      </c>
    </row>
    <row r="2743" spans="2:6" x14ac:dyDescent="0.2">
      <c r="B2743" s="3" t="s">
        <v>2641</v>
      </c>
      <c r="C2743" s="4" t="s">
        <v>1645</v>
      </c>
      <c r="D2743" s="4" t="s">
        <v>30474</v>
      </c>
      <c r="E2743" s="4" t="s">
        <v>30469</v>
      </c>
      <c r="F2743" s="4">
        <f>VLOOKUP($B2743, 'Adsorbate_starOH2_v3(AutoRecove'!$E$2:$L$7960, 5, FALSE)</f>
        <v>-1.5</v>
      </c>
    </row>
    <row r="2744" spans="2:6" x14ac:dyDescent="0.2">
      <c r="B2744" s="3" t="s">
        <v>24935</v>
      </c>
      <c r="C2744" s="4" t="s">
        <v>1645</v>
      </c>
      <c r="D2744" s="4" t="s">
        <v>30474</v>
      </c>
      <c r="E2744" s="4" t="s">
        <v>6009</v>
      </c>
      <c r="F2744" s="4">
        <f>VLOOKUP($B2744, 'Adsorbate_starOH2_v3(AutoRecove'!$E$2:$L$7960, 5, FALSE)</f>
        <v>-0.254</v>
      </c>
    </row>
    <row r="2745" spans="2:6" x14ac:dyDescent="0.2">
      <c r="B2745" s="3" t="s">
        <v>24930</v>
      </c>
      <c r="C2745" s="4" t="s">
        <v>1645</v>
      </c>
      <c r="D2745" s="4" t="s">
        <v>30474</v>
      </c>
      <c r="E2745" s="4" t="s">
        <v>30467</v>
      </c>
      <c r="F2745" s="4">
        <f>VLOOKUP($B2745, 'Adsorbate_starOH2_v3(AutoRecove'!$E$2:$L$7960, 5, FALSE)</f>
        <v>-4.1180000000000003</v>
      </c>
    </row>
    <row r="2746" spans="2:6" x14ac:dyDescent="0.2">
      <c r="B2746" s="3" t="s">
        <v>9252</v>
      </c>
      <c r="C2746" s="4" t="s">
        <v>1645</v>
      </c>
      <c r="D2746" s="4" t="s">
        <v>30474</v>
      </c>
      <c r="F2746" s="4">
        <f>VLOOKUP($B2746, 'Adsorbate_starOH2_v3(AutoRecove'!$E$2:$L$7960, 5, FALSE)</f>
        <v>-2.1349999999999998</v>
      </c>
    </row>
    <row r="2747" spans="2:6" x14ac:dyDescent="0.2">
      <c r="B2747" s="3" t="s">
        <v>21481</v>
      </c>
      <c r="C2747" s="4" t="s">
        <v>1645</v>
      </c>
      <c r="D2747" s="4" t="s">
        <v>30474</v>
      </c>
      <c r="F2747" s="4">
        <f>VLOOKUP($B2747, 'Adsorbate_starOH2_v3(AutoRecove'!$E$2:$L$7960, 5, FALSE)</f>
        <v>-0.24099999999999999</v>
      </c>
    </row>
    <row r="2748" spans="2:6" x14ac:dyDescent="0.2">
      <c r="B2748" s="3" t="s">
        <v>8227</v>
      </c>
      <c r="C2748" s="4" t="s">
        <v>1645</v>
      </c>
      <c r="D2748" s="4" t="s">
        <v>30474</v>
      </c>
      <c r="F2748" s="4">
        <f>VLOOKUP($B2748, 'Adsorbate_starOH2_v3(AutoRecove'!$E$2:$L$7960, 5, FALSE)</f>
        <v>-0.63800000000000001</v>
      </c>
    </row>
    <row r="2749" spans="2:6" x14ac:dyDescent="0.2">
      <c r="B2749" s="3" t="s">
        <v>7331</v>
      </c>
      <c r="C2749" s="4" t="s">
        <v>1645</v>
      </c>
      <c r="D2749" s="4" t="s">
        <v>30474</v>
      </c>
      <c r="F2749" s="4">
        <f>VLOOKUP($B2749, 'Adsorbate_starOH2_v3(AutoRecove'!$E$2:$L$7960, 5, FALSE)</f>
        <v>-1.345</v>
      </c>
    </row>
    <row r="2750" spans="2:6" x14ac:dyDescent="0.2">
      <c r="B2750" s="3" t="s">
        <v>2277</v>
      </c>
      <c r="C2750" s="4" t="s">
        <v>1645</v>
      </c>
      <c r="D2750" s="4" t="s">
        <v>30474</v>
      </c>
      <c r="F2750" s="4">
        <f>VLOOKUP($B2750, 'Adsorbate_starOH2_v3(AutoRecove'!$E$2:$L$7960, 5, FALSE)</f>
        <v>-3.5990000000000002</v>
      </c>
    </row>
    <row r="2751" spans="2:6" x14ac:dyDescent="0.2">
      <c r="B2751" s="3" t="s">
        <v>8078</v>
      </c>
      <c r="C2751" s="4" t="s">
        <v>1645</v>
      </c>
      <c r="D2751" s="4" t="s">
        <v>1261</v>
      </c>
      <c r="E2751" s="4" t="s">
        <v>30467</v>
      </c>
      <c r="F2751" s="4">
        <f>VLOOKUP($B2751, 'Adsorbate_starOH2_v3(AutoRecove'!$E$2:$L$7960, 5, FALSE)</f>
        <v>-0.65400000000000003</v>
      </c>
    </row>
    <row r="2752" spans="2:6" x14ac:dyDescent="0.2">
      <c r="B2752" s="3" t="s">
        <v>407</v>
      </c>
      <c r="C2752" s="4" t="s">
        <v>1645</v>
      </c>
      <c r="D2752" s="4" t="s">
        <v>2323</v>
      </c>
      <c r="E2752" s="4" t="s">
        <v>30467</v>
      </c>
      <c r="F2752" s="4">
        <f>VLOOKUP($B2752, 'Adsorbate_starOH2_v3(AutoRecove'!$E$2:$L$7960, 5, FALSE)</f>
        <v>-0.308</v>
      </c>
    </row>
    <row r="2753" spans="2:6" x14ac:dyDescent="0.2">
      <c r="B2753" s="3" t="s">
        <v>29468</v>
      </c>
      <c r="C2753" s="4" t="s">
        <v>1645</v>
      </c>
      <c r="D2753" s="4" t="s">
        <v>2323</v>
      </c>
      <c r="F2753" s="4">
        <f>VLOOKUP($B2753, 'Adsorbate_starOH2_v3(AutoRecove'!$E$2:$L$7960, 5, FALSE)</f>
        <v>-3.5999999999999997E-2</v>
      </c>
    </row>
    <row r="2754" spans="2:6" x14ac:dyDescent="0.2">
      <c r="B2754" s="3" t="s">
        <v>24166</v>
      </c>
      <c r="C2754" s="4" t="s">
        <v>1645</v>
      </c>
      <c r="D2754" s="4" t="s">
        <v>2323</v>
      </c>
      <c r="F2754" s="4">
        <f>VLOOKUP($B2754, 'Adsorbate_starOH2_v3(AutoRecove'!$E$2:$L$7960, 5, FALSE)</f>
        <v>-0.91900000000000004</v>
      </c>
    </row>
    <row r="2755" spans="2:6" x14ac:dyDescent="0.2">
      <c r="B2755" s="3" t="s">
        <v>4246</v>
      </c>
      <c r="C2755" s="4" t="s">
        <v>1645</v>
      </c>
      <c r="D2755" s="4" t="s">
        <v>2323</v>
      </c>
      <c r="F2755" s="4">
        <f>VLOOKUP($B2755, 'Adsorbate_starOH2_v3(AutoRecove'!$E$2:$L$7960, 5, FALSE)</f>
        <v>-0.52500000000000002</v>
      </c>
    </row>
    <row r="2756" spans="2:6" x14ac:dyDescent="0.2">
      <c r="B2756" s="3" t="s">
        <v>25072</v>
      </c>
      <c r="C2756" s="4" t="s">
        <v>1645</v>
      </c>
      <c r="D2756" s="4" t="s">
        <v>2323</v>
      </c>
      <c r="F2756" s="4">
        <f>VLOOKUP($B2756, 'Adsorbate_starOH2_v3(AutoRecove'!$E$2:$L$7960, 5, FALSE)</f>
        <v>-0.58599999999999997</v>
      </c>
    </row>
    <row r="2757" spans="2:6" x14ac:dyDescent="0.2">
      <c r="B2757" s="3" t="s">
        <v>29891</v>
      </c>
      <c r="C2757" s="4" t="s">
        <v>1645</v>
      </c>
      <c r="D2757" s="4" t="s">
        <v>2323</v>
      </c>
      <c r="F2757" s="4">
        <f>VLOOKUP($B2757, 'Adsorbate_starOH2_v3(AutoRecove'!$E$2:$L$7960, 5, FALSE)</f>
        <v>-0.33800000000000002</v>
      </c>
    </row>
    <row r="2758" spans="2:6" x14ac:dyDescent="0.2">
      <c r="B2758" s="3" t="s">
        <v>5211</v>
      </c>
      <c r="C2758" s="4" t="s">
        <v>1645</v>
      </c>
      <c r="D2758" s="4" t="s">
        <v>30475</v>
      </c>
      <c r="E2758" s="4" t="s">
        <v>30474</v>
      </c>
      <c r="F2758" s="4">
        <f>VLOOKUP($B2758, 'Adsorbate_starOH2_v3(AutoRecove'!$E$2:$L$7960, 5, FALSE)</f>
        <v>-0.48199999999999998</v>
      </c>
    </row>
    <row r="2759" spans="2:6" x14ac:dyDescent="0.2">
      <c r="B2759" s="3" t="s">
        <v>17863</v>
      </c>
      <c r="C2759" s="4" t="s">
        <v>1645</v>
      </c>
      <c r="D2759" s="4" t="s">
        <v>30475</v>
      </c>
      <c r="E2759" s="4" t="s">
        <v>30474</v>
      </c>
      <c r="F2759" s="4">
        <f>VLOOKUP($B2759, 'Adsorbate_starOH2_v3(AutoRecove'!$E$2:$L$7960, 5, FALSE)</f>
        <v>-0.745</v>
      </c>
    </row>
    <row r="2760" spans="2:6" x14ac:dyDescent="0.2">
      <c r="B2760" s="3" t="s">
        <v>23084</v>
      </c>
      <c r="C2760" s="4" t="s">
        <v>1645</v>
      </c>
      <c r="D2760" s="4" t="s">
        <v>30475</v>
      </c>
      <c r="F2760" s="4">
        <f>VLOOKUP($B2760, 'Adsorbate_starOH2_v3(AutoRecove'!$E$2:$L$7960, 5, FALSE)</f>
        <v>-0.40899999999999997</v>
      </c>
    </row>
    <row r="2761" spans="2:6" x14ac:dyDescent="0.2">
      <c r="B2761" s="3" t="s">
        <v>14555</v>
      </c>
      <c r="C2761" s="4" t="s">
        <v>1645</v>
      </c>
      <c r="D2761" s="4" t="s">
        <v>6403</v>
      </c>
      <c r="E2761" s="4" t="s">
        <v>30467</v>
      </c>
      <c r="F2761" s="4">
        <f>VLOOKUP($B2761, 'Adsorbate_starOH2_v3(AutoRecove'!$E$2:$L$7960, 5, FALSE)</f>
        <v>0.89700000000000002</v>
      </c>
    </row>
    <row r="2762" spans="2:6" x14ac:dyDescent="0.2">
      <c r="B2762" s="3" t="s">
        <v>30044</v>
      </c>
      <c r="C2762" s="4" t="s">
        <v>1645</v>
      </c>
      <c r="D2762" s="4" t="s">
        <v>6403</v>
      </c>
      <c r="E2762" s="4" t="s">
        <v>30467</v>
      </c>
      <c r="F2762" s="4">
        <f>VLOOKUP($B2762, 'Adsorbate_starOH2_v3(AutoRecove'!$E$2:$L$7960, 5, FALSE)</f>
        <v>-8.5000000000000006E-2</v>
      </c>
    </row>
    <row r="2763" spans="2:6" x14ac:dyDescent="0.2">
      <c r="B2763" s="3" t="s">
        <v>11894</v>
      </c>
      <c r="C2763" s="4" t="s">
        <v>1645</v>
      </c>
      <c r="D2763" s="4" t="s">
        <v>5481</v>
      </c>
      <c r="E2763" s="4" t="s">
        <v>30472</v>
      </c>
      <c r="F2763" s="4">
        <f>VLOOKUP($B2763, 'Adsorbate_starOH2_v3(AutoRecove'!$E$2:$L$7960, 5, FALSE)</f>
        <v>-7.0999999999999994E-2</v>
      </c>
    </row>
    <row r="2764" spans="2:6" x14ac:dyDescent="0.2">
      <c r="B2764" s="3" t="s">
        <v>17842</v>
      </c>
      <c r="C2764" s="4" t="s">
        <v>1645</v>
      </c>
      <c r="D2764" s="4" t="s">
        <v>5481</v>
      </c>
      <c r="E2764" s="4" t="s">
        <v>30472</v>
      </c>
      <c r="F2764" s="4">
        <f>VLOOKUP($B2764, 'Adsorbate_starOH2_v3(AutoRecove'!$E$2:$L$7960, 5, FALSE)</f>
        <v>0.55100000000000005</v>
      </c>
    </row>
    <row r="2765" spans="2:6" x14ac:dyDescent="0.2">
      <c r="B2765" s="3" t="s">
        <v>3958</v>
      </c>
      <c r="C2765" s="4" t="s">
        <v>1645</v>
      </c>
      <c r="D2765" s="4" t="s">
        <v>5481</v>
      </c>
      <c r="E2765" s="4" t="s">
        <v>30467</v>
      </c>
      <c r="F2765" s="4">
        <f>VLOOKUP($B2765, 'Adsorbate_starOH2_v3(AutoRecove'!$E$2:$L$7960, 5, FALSE)</f>
        <v>-0.10299999999999999</v>
      </c>
    </row>
    <row r="2766" spans="2:6" x14ac:dyDescent="0.2">
      <c r="B2766" s="3" t="s">
        <v>24300</v>
      </c>
      <c r="C2766" s="4" t="s">
        <v>1645</v>
      </c>
      <c r="D2766" s="4" t="s">
        <v>5481</v>
      </c>
      <c r="E2766" s="4" t="s">
        <v>30467</v>
      </c>
      <c r="F2766" s="4">
        <f>VLOOKUP($B2766, 'Adsorbate_starOH2_v3(AutoRecove'!$E$2:$L$7960, 5, FALSE)</f>
        <v>-6.3E-2</v>
      </c>
    </row>
    <row r="2767" spans="2:6" x14ac:dyDescent="0.2">
      <c r="B2767" s="3" t="s">
        <v>412</v>
      </c>
      <c r="C2767" s="4" t="s">
        <v>1645</v>
      </c>
      <c r="D2767" s="4" t="s">
        <v>5481</v>
      </c>
      <c r="E2767" s="4" t="s">
        <v>30474</v>
      </c>
      <c r="F2767" s="4">
        <f>VLOOKUP($B2767, 'Adsorbate_starOH2_v3(AutoRecove'!$E$2:$L$7960, 5, FALSE)</f>
        <v>-3.387</v>
      </c>
    </row>
    <row r="2768" spans="2:6" x14ac:dyDescent="0.2">
      <c r="B2768" s="3" t="s">
        <v>28406</v>
      </c>
      <c r="C2768" s="4" t="s">
        <v>1645</v>
      </c>
      <c r="D2768" s="4" t="s">
        <v>5481</v>
      </c>
      <c r="E2768" s="4" t="s">
        <v>30474</v>
      </c>
      <c r="F2768" s="4">
        <f>VLOOKUP($B2768, 'Adsorbate_starOH2_v3(AutoRecove'!$E$2:$L$7960, 5, FALSE)</f>
        <v>-1.8759999999999999</v>
      </c>
    </row>
    <row r="2769" spans="2:6" x14ac:dyDescent="0.2">
      <c r="B2769" s="3" t="s">
        <v>8711</v>
      </c>
      <c r="C2769" s="4" t="s">
        <v>1645</v>
      </c>
      <c r="F2769" s="4">
        <f>VLOOKUP($B2769, 'Adsorbate_starOH2_v3(AutoRecove'!$E$2:$L$7960, 5, FALSE)</f>
        <v>-0.70099999999999996</v>
      </c>
    </row>
    <row r="2770" spans="2:6" x14ac:dyDescent="0.2">
      <c r="B2770" s="3" t="s">
        <v>25348</v>
      </c>
      <c r="C2770" s="4" t="s">
        <v>1645</v>
      </c>
      <c r="F2770" s="4">
        <f>VLOOKUP($B2770, 'Adsorbate_starOH2_v3(AutoRecove'!$E$2:$L$7960, 5, FALSE)</f>
        <v>-0.45</v>
      </c>
    </row>
    <row r="2771" spans="2:6" x14ac:dyDescent="0.2">
      <c r="B2771" s="3" t="s">
        <v>5334</v>
      </c>
      <c r="C2771" s="4" t="s">
        <v>1645</v>
      </c>
      <c r="F2771" s="4">
        <f>VLOOKUP($B2771, 'Adsorbate_starOH2_v3(AutoRecove'!$E$2:$L$7960, 5, FALSE)</f>
        <v>-2.0499999999999998</v>
      </c>
    </row>
    <row r="2772" spans="2:6" x14ac:dyDescent="0.2">
      <c r="B2772" s="3" t="s">
        <v>1412</v>
      </c>
      <c r="C2772" s="4" t="s">
        <v>1645</v>
      </c>
      <c r="F2772" s="4">
        <f>VLOOKUP($B2772, 'Adsorbate_starOH2_v3(AutoRecove'!$E$2:$L$7960, 5, FALSE)</f>
        <v>-0.22800000000000001</v>
      </c>
    </row>
    <row r="2773" spans="2:6" x14ac:dyDescent="0.2">
      <c r="B2773" s="3" t="s">
        <v>5317</v>
      </c>
      <c r="C2773" s="4" t="s">
        <v>1645</v>
      </c>
      <c r="F2773" s="4">
        <f>VLOOKUP($B2773, 'Adsorbate_starOH2_v3(AutoRecove'!$E$2:$L$7960, 5, FALSE)</f>
        <v>-1.8180000000000001</v>
      </c>
    </row>
    <row r="2774" spans="2:6" x14ac:dyDescent="0.2">
      <c r="B2774" s="3" t="s">
        <v>29881</v>
      </c>
      <c r="C2774" s="4" t="s">
        <v>1645</v>
      </c>
      <c r="F2774" s="4">
        <f>VLOOKUP($B2774, 'Adsorbate_starOH2_v3(AutoRecove'!$E$2:$L$7960, 5, FALSE)</f>
        <v>-7.8E-2</v>
      </c>
    </row>
    <row r="2775" spans="2:6" x14ac:dyDescent="0.2">
      <c r="B2775" s="3" t="s">
        <v>3076</v>
      </c>
      <c r="C2775" s="4" t="s">
        <v>1645</v>
      </c>
      <c r="F2775" s="4">
        <f>VLOOKUP($B2775, 'Adsorbate_starOH2_v3(AutoRecove'!$E$2:$L$7960, 5, FALSE)</f>
        <v>-7.0999999999999994E-2</v>
      </c>
    </row>
    <row r="2776" spans="2:6" x14ac:dyDescent="0.2">
      <c r="B2776" s="3" t="s">
        <v>14361</v>
      </c>
      <c r="C2776" s="4" t="s">
        <v>1645</v>
      </c>
      <c r="F2776" s="4">
        <f>VLOOKUP($B2776, 'Adsorbate_starOH2_v3(AutoRecove'!$E$2:$L$7960, 5, FALSE)</f>
        <v>-0.111</v>
      </c>
    </row>
    <row r="2777" spans="2:6" x14ac:dyDescent="0.2">
      <c r="B2777" s="3" t="s">
        <v>17850</v>
      </c>
      <c r="C2777" s="4" t="s">
        <v>1645</v>
      </c>
      <c r="F2777" s="4">
        <f>VLOOKUP($B2777, 'Adsorbate_starOH2_v3(AutoRecove'!$E$2:$L$7960, 5, FALSE)</f>
        <v>-0.29299999999999998</v>
      </c>
    </row>
    <row r="2778" spans="2:6" x14ac:dyDescent="0.2">
      <c r="B2778" s="3" t="s">
        <v>29866</v>
      </c>
      <c r="C2778" s="4" t="s">
        <v>1645</v>
      </c>
      <c r="F2778" s="4">
        <f>VLOOKUP($B2778, 'Adsorbate_starOH2_v3(AutoRecove'!$E$2:$L$7960, 5, FALSE)</f>
        <v>1.42</v>
      </c>
    </row>
    <row r="2779" spans="2:6" x14ac:dyDescent="0.2">
      <c r="B2779" s="3" t="s">
        <v>14509</v>
      </c>
      <c r="C2779" s="4" t="s">
        <v>1645</v>
      </c>
      <c r="F2779" s="4">
        <f>VLOOKUP($B2779, 'Adsorbate_starOH2_v3(AutoRecove'!$E$2:$L$7960, 5, FALSE)</f>
        <v>-0.128</v>
      </c>
    </row>
    <row r="2780" spans="2:6" x14ac:dyDescent="0.2">
      <c r="B2780" s="3" t="s">
        <v>3512</v>
      </c>
      <c r="C2780" s="4" t="s">
        <v>1645</v>
      </c>
      <c r="F2780" s="4">
        <f>VLOOKUP($B2780, 'Adsorbate_starOH2_v3(AutoRecove'!$E$2:$L$7960, 5, FALSE)</f>
        <v>-0.30499999999999999</v>
      </c>
    </row>
    <row r="2781" spans="2:6" x14ac:dyDescent="0.2">
      <c r="B2781" s="3" t="s">
        <v>8314</v>
      </c>
      <c r="C2781" s="4" t="s">
        <v>1645</v>
      </c>
      <c r="F2781" s="4">
        <f>VLOOKUP($B2781, 'Adsorbate_starOH2_v3(AutoRecove'!$E$2:$L$7960, 5, FALSE)</f>
        <v>-0.81599999999999995</v>
      </c>
    </row>
    <row r="2782" spans="2:6" x14ac:dyDescent="0.2">
      <c r="B2782" s="3" t="s">
        <v>21254</v>
      </c>
      <c r="C2782" s="4" t="s">
        <v>1645</v>
      </c>
      <c r="F2782" s="4">
        <f>VLOOKUP($B2782, 'Adsorbate_starOH2_v3(AutoRecove'!$E$2:$L$7960, 5, FALSE)</f>
        <v>0.996</v>
      </c>
    </row>
    <row r="2783" spans="2:6" x14ac:dyDescent="0.2">
      <c r="B2783" s="3" t="s">
        <v>11745</v>
      </c>
      <c r="C2783" s="4" t="s">
        <v>1645</v>
      </c>
      <c r="F2783" s="4">
        <f>VLOOKUP($B2783, 'Adsorbate_starOH2_v3(AutoRecove'!$E$2:$L$7960, 5, FALSE)</f>
        <v>-0.224</v>
      </c>
    </row>
    <row r="2784" spans="2:6" x14ac:dyDescent="0.2">
      <c r="B2784" s="3" t="s">
        <v>5779</v>
      </c>
      <c r="C2784" s="4" t="s">
        <v>1645</v>
      </c>
      <c r="F2784" s="4">
        <f>VLOOKUP($B2784, 'Adsorbate_starOH2_v3(AutoRecove'!$E$2:$L$7960, 5, FALSE)</f>
        <v>-0.54100000000000004</v>
      </c>
    </row>
    <row r="2785" spans="2:6" x14ac:dyDescent="0.2">
      <c r="B2785" s="3" t="s">
        <v>18755</v>
      </c>
      <c r="C2785" s="4" t="s">
        <v>1645</v>
      </c>
      <c r="F2785" s="4">
        <f>VLOOKUP($B2785, 'Adsorbate_starOH2_v3(AutoRecove'!$E$2:$L$7960, 5, FALSE)</f>
        <v>-6.8000000000000005E-2</v>
      </c>
    </row>
    <row r="2786" spans="2:6" x14ac:dyDescent="0.2">
      <c r="B2786" s="3" t="s">
        <v>8257</v>
      </c>
      <c r="C2786" s="4" t="s">
        <v>1645</v>
      </c>
      <c r="F2786" s="4">
        <f>VLOOKUP($B2786, 'Adsorbate_starOH2_v3(AutoRecove'!$E$2:$L$7960, 5, FALSE)</f>
        <v>-0.55600000000000005</v>
      </c>
    </row>
    <row r="2787" spans="2:6" x14ac:dyDescent="0.2">
      <c r="B2787" s="3" t="s">
        <v>13308</v>
      </c>
      <c r="C2787" s="4" t="s">
        <v>1645</v>
      </c>
      <c r="F2787" s="4">
        <f>VLOOKUP($B2787, 'Adsorbate_starOH2_v3(AutoRecove'!$E$2:$L$7960, 5, FALSE)</f>
        <v>-1.7000000000000001E-2</v>
      </c>
    </row>
    <row r="2788" spans="2:6" x14ac:dyDescent="0.2">
      <c r="B2788" s="3" t="s">
        <v>13360</v>
      </c>
      <c r="C2788" s="4" t="s">
        <v>1645</v>
      </c>
      <c r="F2788" s="4">
        <f>VLOOKUP($B2788, 'Adsorbate_starOH2_v3(AutoRecove'!$E$2:$L$7960, 5, FALSE)</f>
        <v>-0.68600000000000005</v>
      </c>
    </row>
    <row r="2789" spans="2:6" x14ac:dyDescent="0.2">
      <c r="B2789" s="3" t="s">
        <v>18821</v>
      </c>
      <c r="C2789" s="4" t="s">
        <v>1645</v>
      </c>
      <c r="F2789" s="4">
        <f>VLOOKUP($B2789, 'Adsorbate_starOH2_v3(AutoRecove'!$E$2:$L$7960, 5, FALSE)</f>
        <v>8.1000000000000003E-2</v>
      </c>
    </row>
    <row r="2790" spans="2:6" x14ac:dyDescent="0.2">
      <c r="B2790" s="3" t="s">
        <v>10881</v>
      </c>
      <c r="C2790" s="4" t="s">
        <v>1645</v>
      </c>
      <c r="F2790" s="4">
        <f>VLOOKUP($B2790, 'Adsorbate_starOH2_v3(AutoRecove'!$E$2:$L$7960, 5, FALSE)</f>
        <v>-0.19400000000000001</v>
      </c>
    </row>
    <row r="2791" spans="2:6" x14ac:dyDescent="0.2">
      <c r="B2791" s="3" t="s">
        <v>30024</v>
      </c>
      <c r="C2791" s="4" t="s">
        <v>1645</v>
      </c>
      <c r="F2791" s="4">
        <f>VLOOKUP($B2791, 'Adsorbate_starOH2_v3(AutoRecove'!$E$2:$L$7960, 5, FALSE)</f>
        <v>-0.34599999999999997</v>
      </c>
    </row>
    <row r="2792" spans="2:6" x14ac:dyDescent="0.2">
      <c r="B2792" s="3" t="s">
        <v>13173</v>
      </c>
      <c r="C2792" s="4" t="s">
        <v>1645</v>
      </c>
      <c r="F2792" s="4">
        <f>VLOOKUP($B2792, 'Adsorbate_starOH2_v3(AutoRecove'!$E$2:$L$7960, 5, FALSE)</f>
        <v>-1.19</v>
      </c>
    </row>
    <row r="2793" spans="2:6" x14ac:dyDescent="0.2">
      <c r="B2793" s="3" t="s">
        <v>4378</v>
      </c>
      <c r="C2793" s="4" t="s">
        <v>1645</v>
      </c>
      <c r="F2793" s="4">
        <f>VLOOKUP($B2793, 'Adsorbate_starOH2_v3(AutoRecove'!$E$2:$L$7960, 5, FALSE)</f>
        <v>-1.1679999999999999</v>
      </c>
    </row>
    <row r="2794" spans="2:6" x14ac:dyDescent="0.2">
      <c r="B2794" s="3" t="s">
        <v>16102</v>
      </c>
      <c r="C2794" s="4" t="s">
        <v>1645</v>
      </c>
      <c r="F2794" s="4">
        <f>VLOOKUP($B2794, 'Adsorbate_starOH2_v3(AutoRecove'!$E$2:$L$7960, 5, FALSE)</f>
        <v>-0.63900000000000001</v>
      </c>
    </row>
    <row r="2795" spans="2:6" x14ac:dyDescent="0.2">
      <c r="B2795" s="3" t="s">
        <v>27746</v>
      </c>
      <c r="C2795" s="4" t="s">
        <v>245</v>
      </c>
      <c r="D2795" s="4" t="s">
        <v>9466</v>
      </c>
      <c r="F2795" s="4">
        <f>VLOOKUP($B2795, 'Adsorbate_starOH2_v3(AutoRecove'!$E$2:$L$7960, 5, FALSE)</f>
        <v>3.0000000000000001E-3</v>
      </c>
    </row>
    <row r="2796" spans="2:6" x14ac:dyDescent="0.2">
      <c r="B2796" s="3" t="s">
        <v>21995</v>
      </c>
      <c r="C2796" s="4" t="s">
        <v>245</v>
      </c>
      <c r="D2796" s="4" t="s">
        <v>30469</v>
      </c>
      <c r="F2796" s="4">
        <f>VLOOKUP($B2796, 'Adsorbate_starOH2_v3(AutoRecove'!$E$2:$L$7960, 5, FALSE)</f>
        <v>-0.45600000000000002</v>
      </c>
    </row>
    <row r="2797" spans="2:6" x14ac:dyDescent="0.2">
      <c r="B2797" s="3" t="s">
        <v>20304</v>
      </c>
      <c r="C2797" s="4" t="s">
        <v>245</v>
      </c>
      <c r="D2797" s="4" t="s">
        <v>30469</v>
      </c>
      <c r="F2797" s="4">
        <f>VLOOKUP($B2797, 'Adsorbate_starOH2_v3(AutoRecove'!$E$2:$L$7960, 5, FALSE)</f>
        <v>-2.4350000000000001</v>
      </c>
    </row>
    <row r="2798" spans="2:6" x14ac:dyDescent="0.2">
      <c r="B2798" s="3" t="s">
        <v>3891</v>
      </c>
      <c r="C2798" s="4" t="s">
        <v>245</v>
      </c>
      <c r="D2798" s="4" t="s">
        <v>30469</v>
      </c>
      <c r="F2798" s="4">
        <f>VLOOKUP($B2798, 'Adsorbate_starOH2_v3(AutoRecove'!$E$2:$L$7960, 5, FALSE)</f>
        <v>-0.58399999999999996</v>
      </c>
    </row>
    <row r="2799" spans="2:6" x14ac:dyDescent="0.2">
      <c r="B2799" s="3" t="s">
        <v>10655</v>
      </c>
      <c r="C2799" s="4" t="s">
        <v>245</v>
      </c>
      <c r="D2799" s="4" t="s">
        <v>30469</v>
      </c>
      <c r="F2799" s="4">
        <f>VLOOKUP($B2799, 'Adsorbate_starOH2_v3(AutoRecove'!$E$2:$L$7960, 5, FALSE)</f>
        <v>-0.78</v>
      </c>
    </row>
    <row r="2800" spans="2:6" x14ac:dyDescent="0.2">
      <c r="B2800" s="3" t="s">
        <v>16735</v>
      </c>
      <c r="C2800" s="4" t="s">
        <v>245</v>
      </c>
      <c r="D2800" s="4" t="s">
        <v>30469</v>
      </c>
      <c r="F2800" s="4">
        <f>VLOOKUP($B2800, 'Adsorbate_starOH2_v3(AutoRecove'!$E$2:$L$7960, 5, FALSE)</f>
        <v>-0.503</v>
      </c>
    </row>
    <row r="2801" spans="2:6" x14ac:dyDescent="0.2">
      <c r="B2801" s="3" t="s">
        <v>7179</v>
      </c>
      <c r="C2801" s="4" t="s">
        <v>245</v>
      </c>
      <c r="D2801" s="4" t="s">
        <v>30469</v>
      </c>
      <c r="F2801" s="4">
        <f>VLOOKUP($B2801, 'Adsorbate_starOH2_v3(AutoRecove'!$E$2:$L$7960, 5, FALSE)</f>
        <v>-0.42899999999999999</v>
      </c>
    </row>
    <row r="2802" spans="2:6" x14ac:dyDescent="0.2">
      <c r="B2802" s="3" t="s">
        <v>3179</v>
      </c>
      <c r="C2802" s="4" t="s">
        <v>245</v>
      </c>
      <c r="D2802" s="4" t="s">
        <v>6617</v>
      </c>
      <c r="F2802" s="4">
        <f>VLOOKUP($B2802, 'Adsorbate_starOH2_v3(AutoRecove'!$E$2:$L$7960, 5, FALSE)</f>
        <v>-7.3999999999999996E-2</v>
      </c>
    </row>
    <row r="2803" spans="2:6" x14ac:dyDescent="0.2">
      <c r="B2803" s="3" t="s">
        <v>19671</v>
      </c>
      <c r="C2803" s="4" t="s">
        <v>245</v>
      </c>
      <c r="D2803" s="4" t="s">
        <v>6617</v>
      </c>
      <c r="F2803" s="4">
        <f>VLOOKUP($B2803, 'Adsorbate_starOH2_v3(AutoRecove'!$E$2:$L$7960, 5, FALSE)</f>
        <v>-4.1000000000000002E-2</v>
      </c>
    </row>
    <row r="2804" spans="2:6" x14ac:dyDescent="0.2">
      <c r="B2804" s="3" t="s">
        <v>25600</v>
      </c>
      <c r="C2804" s="4" t="s">
        <v>245</v>
      </c>
      <c r="D2804" s="4" t="s">
        <v>6617</v>
      </c>
      <c r="F2804" s="4">
        <f>VLOOKUP($B2804, 'Adsorbate_starOH2_v3(AutoRecove'!$E$2:$L$7960, 5, FALSE)</f>
        <v>-0.42399999999999999</v>
      </c>
    </row>
    <row r="2805" spans="2:6" x14ac:dyDescent="0.2">
      <c r="B2805" s="3" t="s">
        <v>4647</v>
      </c>
      <c r="C2805" s="4" t="s">
        <v>245</v>
      </c>
      <c r="D2805" s="4" t="s">
        <v>6617</v>
      </c>
      <c r="F2805" s="4">
        <f>VLOOKUP($B2805, 'Adsorbate_starOH2_v3(AutoRecove'!$E$2:$L$7960, 5, FALSE)</f>
        <v>-2.968</v>
      </c>
    </row>
    <row r="2806" spans="2:6" x14ac:dyDescent="0.2">
      <c r="B2806" s="3" t="s">
        <v>7735</v>
      </c>
      <c r="C2806" s="4" t="s">
        <v>245</v>
      </c>
      <c r="D2806" s="4" t="s">
        <v>6617</v>
      </c>
      <c r="F2806" s="4">
        <f>VLOOKUP($B2806, 'Adsorbate_starOH2_v3(AutoRecove'!$E$2:$L$7960, 5, FALSE)</f>
        <v>-1.8140000000000001</v>
      </c>
    </row>
    <row r="2807" spans="2:6" x14ac:dyDescent="0.2">
      <c r="B2807" s="3" t="s">
        <v>9105</v>
      </c>
      <c r="C2807" s="4" t="s">
        <v>245</v>
      </c>
      <c r="D2807" s="4" t="s">
        <v>1518</v>
      </c>
      <c r="F2807" s="4">
        <f>VLOOKUP($B2807, 'Adsorbate_starOH2_v3(AutoRecove'!$E$2:$L$7960, 5, FALSE)</f>
        <v>-5.6000000000000001E-2</v>
      </c>
    </row>
    <row r="2808" spans="2:6" x14ac:dyDescent="0.2">
      <c r="B2808" s="3" t="s">
        <v>28211</v>
      </c>
      <c r="C2808" s="4" t="s">
        <v>245</v>
      </c>
      <c r="D2808" s="4" t="s">
        <v>1518</v>
      </c>
      <c r="F2808" s="4">
        <f>VLOOKUP($B2808, 'Adsorbate_starOH2_v3(AutoRecove'!$E$2:$L$7960, 5, FALSE)</f>
        <v>-0.82299999999999995</v>
      </c>
    </row>
    <row r="2809" spans="2:6" x14ac:dyDescent="0.2">
      <c r="B2809" s="3" t="s">
        <v>5875</v>
      </c>
      <c r="C2809" s="4" t="s">
        <v>245</v>
      </c>
      <c r="D2809" s="4" t="s">
        <v>1518</v>
      </c>
      <c r="F2809" s="4">
        <f>VLOOKUP($B2809, 'Adsorbate_starOH2_v3(AutoRecove'!$E$2:$L$7960, 5, FALSE)</f>
        <v>-9.9000000000000005E-2</v>
      </c>
    </row>
    <row r="2810" spans="2:6" x14ac:dyDescent="0.2">
      <c r="B2810" s="3" t="s">
        <v>21435</v>
      </c>
      <c r="C2810" s="4" t="s">
        <v>245</v>
      </c>
      <c r="D2810" s="4" t="s">
        <v>155</v>
      </c>
      <c r="F2810" s="4">
        <f>VLOOKUP($B2810, 'Adsorbate_starOH2_v3(AutoRecove'!$E$2:$L$7960, 5, FALSE)</f>
        <v>-0.26600000000000001</v>
      </c>
    </row>
    <row r="2811" spans="2:6" x14ac:dyDescent="0.2">
      <c r="B2811" s="3" t="s">
        <v>14221</v>
      </c>
      <c r="C2811" s="4" t="s">
        <v>245</v>
      </c>
      <c r="D2811" s="4" t="s">
        <v>155</v>
      </c>
      <c r="F2811" s="4">
        <f>VLOOKUP($B2811, 'Adsorbate_starOH2_v3(AutoRecove'!$E$2:$L$7960, 5, FALSE)</f>
        <v>-8.1000000000000003E-2</v>
      </c>
    </row>
    <row r="2812" spans="2:6" x14ac:dyDescent="0.2">
      <c r="B2812" s="3" t="s">
        <v>14829</v>
      </c>
      <c r="C2812" s="4" t="s">
        <v>245</v>
      </c>
      <c r="D2812" s="4" t="s">
        <v>155</v>
      </c>
      <c r="F2812" s="4">
        <f>VLOOKUP($B2812, 'Adsorbate_starOH2_v3(AutoRecove'!$E$2:$L$7960, 5, FALSE)</f>
        <v>-3.0019999999999998</v>
      </c>
    </row>
    <row r="2813" spans="2:6" x14ac:dyDescent="0.2">
      <c r="B2813" s="3" t="s">
        <v>1487</v>
      </c>
      <c r="C2813" s="4" t="s">
        <v>245</v>
      </c>
      <c r="D2813" s="4" t="s">
        <v>155</v>
      </c>
      <c r="F2813" s="4">
        <f>VLOOKUP($B2813, 'Adsorbate_starOH2_v3(AutoRecove'!$E$2:$L$7960, 5, FALSE)</f>
        <v>-0.38100000000000001</v>
      </c>
    </row>
    <row r="2814" spans="2:6" x14ac:dyDescent="0.2">
      <c r="B2814" s="3" t="s">
        <v>2704</v>
      </c>
      <c r="C2814" s="4" t="s">
        <v>245</v>
      </c>
      <c r="D2814" s="4" t="s">
        <v>155</v>
      </c>
      <c r="F2814" s="4">
        <f>VLOOKUP($B2814, 'Adsorbate_starOH2_v3(AutoRecove'!$E$2:$L$7960, 5, FALSE)</f>
        <v>-0.30199999999999999</v>
      </c>
    </row>
    <row r="2815" spans="2:6" x14ac:dyDescent="0.2">
      <c r="B2815" s="3" t="s">
        <v>15408</v>
      </c>
      <c r="C2815" s="4" t="s">
        <v>245</v>
      </c>
      <c r="D2815" s="4" t="s">
        <v>155</v>
      </c>
      <c r="F2815" s="4">
        <f>VLOOKUP($B2815, 'Adsorbate_starOH2_v3(AutoRecove'!$E$2:$L$7960, 5, FALSE)</f>
        <v>-0.71499999999999997</v>
      </c>
    </row>
    <row r="2816" spans="2:6" x14ac:dyDescent="0.2">
      <c r="B2816" s="3" t="s">
        <v>24975</v>
      </c>
      <c r="C2816" s="4" t="s">
        <v>245</v>
      </c>
      <c r="D2816" s="4" t="s">
        <v>155</v>
      </c>
      <c r="F2816" s="4">
        <f>VLOOKUP($B2816, 'Adsorbate_starOH2_v3(AutoRecove'!$E$2:$L$7960, 5, FALSE)</f>
        <v>-2.2429999999999999</v>
      </c>
    </row>
    <row r="2817" spans="2:6" x14ac:dyDescent="0.2">
      <c r="B2817" s="3" t="s">
        <v>29781</v>
      </c>
      <c r="C2817" s="4" t="s">
        <v>245</v>
      </c>
      <c r="D2817" s="4" t="s">
        <v>155</v>
      </c>
      <c r="F2817" s="4">
        <f>VLOOKUP($B2817, 'Adsorbate_starOH2_v3(AutoRecove'!$E$2:$L$7960, 5, FALSE)</f>
        <v>-0.82399999999999995</v>
      </c>
    </row>
    <row r="2818" spans="2:6" x14ac:dyDescent="0.2">
      <c r="B2818" s="3" t="s">
        <v>18639</v>
      </c>
      <c r="C2818" s="4" t="s">
        <v>245</v>
      </c>
      <c r="D2818" s="4" t="s">
        <v>155</v>
      </c>
      <c r="F2818" s="4">
        <f>VLOOKUP($B2818, 'Adsorbate_starOH2_v3(AutoRecove'!$E$2:$L$7960, 5, FALSE)</f>
        <v>-0.38</v>
      </c>
    </row>
    <row r="2819" spans="2:6" x14ac:dyDescent="0.2">
      <c r="B2819" s="3" t="s">
        <v>924</v>
      </c>
      <c r="C2819" s="4" t="s">
        <v>245</v>
      </c>
      <c r="D2819" s="4" t="s">
        <v>155</v>
      </c>
      <c r="F2819" s="4">
        <f>VLOOKUP($B2819, 'Adsorbate_starOH2_v3(AutoRecove'!$E$2:$L$7960, 5, FALSE)</f>
        <v>-0.41399999999999998</v>
      </c>
    </row>
    <row r="2820" spans="2:6" x14ac:dyDescent="0.2">
      <c r="B2820" s="3" t="s">
        <v>15621</v>
      </c>
      <c r="C2820" s="4" t="s">
        <v>245</v>
      </c>
      <c r="D2820" s="4" t="s">
        <v>155</v>
      </c>
      <c r="F2820" s="4">
        <f>VLOOKUP($B2820, 'Adsorbate_starOH2_v3(AutoRecove'!$E$2:$L$7960, 5, FALSE)</f>
        <v>-0.06</v>
      </c>
    </row>
    <row r="2821" spans="2:6" x14ac:dyDescent="0.2">
      <c r="B2821" s="3" t="s">
        <v>307</v>
      </c>
      <c r="C2821" s="4" t="s">
        <v>245</v>
      </c>
      <c r="D2821" s="4" t="s">
        <v>155</v>
      </c>
      <c r="F2821" s="4">
        <f>VLOOKUP($B2821, 'Adsorbate_starOH2_v3(AutoRecove'!$E$2:$L$7960, 5, FALSE)</f>
        <v>-0.35899999999999999</v>
      </c>
    </row>
    <row r="2822" spans="2:6" x14ac:dyDescent="0.2">
      <c r="B2822" s="3" t="s">
        <v>10528</v>
      </c>
      <c r="C2822" s="4" t="s">
        <v>245</v>
      </c>
      <c r="D2822" s="4" t="s">
        <v>10708</v>
      </c>
      <c r="E2822" s="4" t="s">
        <v>30469</v>
      </c>
      <c r="F2822" s="4">
        <f>VLOOKUP($B2822, 'Adsorbate_starOH2_v3(AutoRecove'!$E$2:$L$7960, 5, FALSE)</f>
        <v>-0.52100000000000002</v>
      </c>
    </row>
    <row r="2823" spans="2:6" x14ac:dyDescent="0.2">
      <c r="B2823" s="3" t="s">
        <v>13711</v>
      </c>
      <c r="C2823" s="4" t="s">
        <v>245</v>
      </c>
      <c r="D2823" s="4" t="s">
        <v>10708</v>
      </c>
      <c r="E2823" s="4" t="s">
        <v>1518</v>
      </c>
      <c r="F2823" s="4">
        <f>VLOOKUP($B2823, 'Adsorbate_starOH2_v3(AutoRecove'!$E$2:$L$7960, 5, FALSE)</f>
        <v>-0.14199999999999999</v>
      </c>
    </row>
    <row r="2824" spans="2:6" x14ac:dyDescent="0.2">
      <c r="B2824" s="3" t="s">
        <v>11029</v>
      </c>
      <c r="C2824" s="4" t="s">
        <v>245</v>
      </c>
      <c r="D2824" s="4" t="s">
        <v>10708</v>
      </c>
      <c r="F2824" s="4">
        <f>VLOOKUP($B2824, 'Adsorbate_starOH2_v3(AutoRecove'!$E$2:$L$7960, 5, FALSE)</f>
        <v>-0.313</v>
      </c>
    </row>
    <row r="2825" spans="2:6" x14ac:dyDescent="0.2">
      <c r="B2825" s="3" t="s">
        <v>15968</v>
      </c>
      <c r="C2825" s="4" t="s">
        <v>245</v>
      </c>
      <c r="D2825" s="4" t="s">
        <v>10708</v>
      </c>
      <c r="F2825" s="4">
        <f>VLOOKUP($B2825, 'Adsorbate_starOH2_v3(AutoRecove'!$E$2:$L$7960, 5, FALSE)</f>
        <v>-0.45900000000000002</v>
      </c>
    </row>
    <row r="2826" spans="2:6" x14ac:dyDescent="0.2">
      <c r="B2826" s="3" t="s">
        <v>27083</v>
      </c>
      <c r="C2826" s="4" t="s">
        <v>245</v>
      </c>
      <c r="D2826" s="4" t="s">
        <v>10708</v>
      </c>
      <c r="F2826" s="4">
        <f>VLOOKUP($B2826, 'Adsorbate_starOH2_v3(AutoRecove'!$E$2:$L$7960, 5, FALSE)</f>
        <v>-2.8719999999999999</v>
      </c>
    </row>
    <row r="2827" spans="2:6" x14ac:dyDescent="0.2">
      <c r="B2827" s="3" t="s">
        <v>972</v>
      </c>
      <c r="C2827" s="4" t="s">
        <v>245</v>
      </c>
      <c r="D2827" s="4" t="s">
        <v>10708</v>
      </c>
      <c r="F2827" s="4">
        <f>VLOOKUP($B2827, 'Adsorbate_starOH2_v3(AutoRecove'!$E$2:$L$7960, 5, FALSE)</f>
        <v>-0.25900000000000001</v>
      </c>
    </row>
    <row r="2828" spans="2:6" x14ac:dyDescent="0.2">
      <c r="B2828" s="3" t="s">
        <v>2935</v>
      </c>
      <c r="C2828" s="4" t="s">
        <v>245</v>
      </c>
      <c r="D2828" s="4" t="s">
        <v>10708</v>
      </c>
      <c r="F2828" s="4">
        <f>VLOOKUP($B2828, 'Adsorbate_starOH2_v3(AutoRecove'!$E$2:$L$7960, 5, FALSE)</f>
        <v>-0.58799999999999997</v>
      </c>
    </row>
    <row r="2829" spans="2:6" x14ac:dyDescent="0.2">
      <c r="B2829" s="3" t="s">
        <v>28423</v>
      </c>
      <c r="C2829" s="4" t="s">
        <v>245</v>
      </c>
      <c r="D2829" s="4" t="s">
        <v>10708</v>
      </c>
      <c r="F2829" s="4">
        <f>VLOOKUP($B2829, 'Adsorbate_starOH2_v3(AutoRecove'!$E$2:$L$7960, 5, FALSE)</f>
        <v>-0.91900000000000004</v>
      </c>
    </row>
    <row r="2830" spans="2:6" x14ac:dyDescent="0.2">
      <c r="B2830" s="3" t="s">
        <v>6546</v>
      </c>
      <c r="C2830" s="4" t="s">
        <v>245</v>
      </c>
      <c r="D2830" s="4" t="s">
        <v>10708</v>
      </c>
      <c r="F2830" s="4">
        <f>VLOOKUP($B2830, 'Adsorbate_starOH2_v3(AutoRecove'!$E$2:$L$7960, 5, FALSE)</f>
        <v>-0.749</v>
      </c>
    </row>
    <row r="2831" spans="2:6" x14ac:dyDescent="0.2">
      <c r="B2831" s="3" t="s">
        <v>24752</v>
      </c>
      <c r="C2831" s="4" t="s">
        <v>245</v>
      </c>
      <c r="D2831" s="4" t="s">
        <v>10708</v>
      </c>
      <c r="F2831" s="4">
        <f>VLOOKUP($B2831, 'Adsorbate_starOH2_v3(AutoRecove'!$E$2:$L$7960, 5, FALSE)</f>
        <v>-0.53300000000000003</v>
      </c>
    </row>
    <row r="2832" spans="2:6" x14ac:dyDescent="0.2">
      <c r="B2832" s="3" t="s">
        <v>25782</v>
      </c>
      <c r="C2832" s="4" t="s">
        <v>245</v>
      </c>
      <c r="D2832" s="4" t="s">
        <v>6009</v>
      </c>
      <c r="F2832" s="4">
        <f>VLOOKUP($B2832, 'Adsorbate_starOH2_v3(AutoRecove'!$E$2:$L$7960, 5, FALSE)</f>
        <v>-1.992</v>
      </c>
    </row>
    <row r="2833" spans="2:6" x14ac:dyDescent="0.2">
      <c r="B2833" s="3" t="s">
        <v>7056</v>
      </c>
      <c r="C2833" s="4" t="s">
        <v>245</v>
      </c>
      <c r="D2833" s="4" t="s">
        <v>6009</v>
      </c>
      <c r="F2833" s="4">
        <f>VLOOKUP($B2833, 'Adsorbate_starOH2_v3(AutoRecove'!$E$2:$L$7960, 5, FALSE)</f>
        <v>-0.73699999999999999</v>
      </c>
    </row>
    <row r="2834" spans="2:6" x14ac:dyDescent="0.2">
      <c r="B2834" s="3" t="s">
        <v>21050</v>
      </c>
      <c r="C2834" s="4" t="s">
        <v>245</v>
      </c>
      <c r="D2834" s="4" t="s">
        <v>6009</v>
      </c>
      <c r="F2834" s="4">
        <f>VLOOKUP($B2834, 'Adsorbate_starOH2_v3(AutoRecove'!$E$2:$L$7960, 5, FALSE)</f>
        <v>-0.65800000000000003</v>
      </c>
    </row>
    <row r="2835" spans="2:6" x14ac:dyDescent="0.2">
      <c r="B2835" s="3" t="s">
        <v>7044</v>
      </c>
      <c r="C2835" s="4" t="s">
        <v>245</v>
      </c>
      <c r="D2835" s="4" t="s">
        <v>6009</v>
      </c>
      <c r="F2835" s="4">
        <f>VLOOKUP($B2835, 'Adsorbate_starOH2_v3(AutoRecove'!$E$2:$L$7960, 5, FALSE)</f>
        <v>-0.86899999999999999</v>
      </c>
    </row>
    <row r="2836" spans="2:6" x14ac:dyDescent="0.2">
      <c r="B2836" s="3" t="s">
        <v>7618</v>
      </c>
      <c r="C2836" s="4" t="s">
        <v>245</v>
      </c>
      <c r="D2836" s="4" t="s">
        <v>6009</v>
      </c>
      <c r="F2836" s="4">
        <f>VLOOKUP($B2836, 'Adsorbate_starOH2_v3(AutoRecove'!$E$2:$L$7960, 5, FALSE)</f>
        <v>-0.45300000000000001</v>
      </c>
    </row>
    <row r="2837" spans="2:6" x14ac:dyDescent="0.2">
      <c r="B2837" s="3" t="s">
        <v>3396</v>
      </c>
      <c r="C2837" s="4" t="s">
        <v>245</v>
      </c>
      <c r="D2837" s="4" t="s">
        <v>6009</v>
      </c>
      <c r="F2837" s="4">
        <f>VLOOKUP($B2837, 'Adsorbate_starOH2_v3(AutoRecove'!$E$2:$L$7960, 5, FALSE)</f>
        <v>-2.7210000000000001</v>
      </c>
    </row>
    <row r="2838" spans="2:6" x14ac:dyDescent="0.2">
      <c r="B2838" s="3" t="s">
        <v>25006</v>
      </c>
      <c r="C2838" s="4" t="s">
        <v>245</v>
      </c>
      <c r="D2838" s="4" t="s">
        <v>6009</v>
      </c>
      <c r="F2838" s="4">
        <f>VLOOKUP($B2838, 'Adsorbate_starOH2_v3(AutoRecove'!$E$2:$L$7960, 5, FALSE)</f>
        <v>-1.83</v>
      </c>
    </row>
    <row r="2839" spans="2:6" x14ac:dyDescent="0.2">
      <c r="B2839" s="3" t="s">
        <v>15705</v>
      </c>
      <c r="C2839" s="4" t="s">
        <v>245</v>
      </c>
      <c r="D2839" s="4" t="s">
        <v>6009</v>
      </c>
      <c r="F2839" s="4">
        <f>VLOOKUP($B2839, 'Adsorbate_starOH2_v3(AutoRecove'!$E$2:$L$7960, 5, FALSE)</f>
        <v>-0.495</v>
      </c>
    </row>
    <row r="2840" spans="2:6" x14ac:dyDescent="0.2">
      <c r="B2840" s="3" t="s">
        <v>16718</v>
      </c>
      <c r="C2840" s="4" t="s">
        <v>245</v>
      </c>
      <c r="D2840" s="4" t="s">
        <v>6009</v>
      </c>
      <c r="F2840" s="4">
        <f>VLOOKUP($B2840, 'Adsorbate_starOH2_v3(AutoRecove'!$E$2:$L$7960, 5, FALSE)</f>
        <v>-4.6459999999999999</v>
      </c>
    </row>
    <row r="2841" spans="2:6" x14ac:dyDescent="0.2">
      <c r="B2841" s="3" t="s">
        <v>3602</v>
      </c>
      <c r="C2841" s="4" t="s">
        <v>245</v>
      </c>
      <c r="D2841" s="4" t="s">
        <v>6009</v>
      </c>
      <c r="F2841" s="4">
        <f>VLOOKUP($B2841, 'Adsorbate_starOH2_v3(AutoRecove'!$E$2:$L$7960, 5, FALSE)</f>
        <v>-0.14599999999999999</v>
      </c>
    </row>
    <row r="2842" spans="2:6" x14ac:dyDescent="0.2">
      <c r="B2842" s="3" t="s">
        <v>29383</v>
      </c>
      <c r="C2842" s="4" t="s">
        <v>245</v>
      </c>
      <c r="D2842" s="4" t="s">
        <v>6009</v>
      </c>
      <c r="F2842" s="4">
        <f>VLOOKUP($B2842, 'Adsorbate_starOH2_v3(AutoRecove'!$E$2:$L$7960, 5, FALSE)</f>
        <v>-6.6000000000000003E-2</v>
      </c>
    </row>
    <row r="2843" spans="2:6" x14ac:dyDescent="0.2">
      <c r="B2843" s="3" t="s">
        <v>16097</v>
      </c>
      <c r="C2843" s="4" t="s">
        <v>245</v>
      </c>
      <c r="D2843" s="4" t="s">
        <v>25964</v>
      </c>
      <c r="E2843" s="4" t="s">
        <v>10708</v>
      </c>
      <c r="F2843" s="4">
        <f>VLOOKUP($B2843, 'Adsorbate_starOH2_v3(AutoRecove'!$E$2:$L$7960, 5, FALSE)</f>
        <v>-8.3000000000000004E-2</v>
      </c>
    </row>
    <row r="2844" spans="2:6" x14ac:dyDescent="0.2">
      <c r="B2844" s="3" t="s">
        <v>12683</v>
      </c>
      <c r="C2844" s="4" t="s">
        <v>245</v>
      </c>
      <c r="D2844" s="4" t="s">
        <v>25964</v>
      </c>
      <c r="E2844" s="4" t="s">
        <v>10708</v>
      </c>
      <c r="F2844" s="4">
        <f>VLOOKUP($B2844, 'Adsorbate_starOH2_v3(AutoRecove'!$E$2:$L$7960, 5, FALSE)</f>
        <v>-0.96199999999999997</v>
      </c>
    </row>
    <row r="2845" spans="2:6" x14ac:dyDescent="0.2">
      <c r="B2845" s="3" t="s">
        <v>29967</v>
      </c>
      <c r="C2845" s="4" t="s">
        <v>245</v>
      </c>
      <c r="D2845" s="4" t="s">
        <v>25964</v>
      </c>
      <c r="F2845" s="4">
        <f>VLOOKUP($B2845, 'Adsorbate_starOH2_v3(AutoRecove'!$E$2:$L$7960, 5, FALSE)</f>
        <v>-0.69</v>
      </c>
    </row>
    <row r="2846" spans="2:6" x14ac:dyDescent="0.2">
      <c r="B2846" s="3" t="s">
        <v>5344</v>
      </c>
      <c r="C2846" s="4" t="s">
        <v>245</v>
      </c>
      <c r="D2846" s="4" t="s">
        <v>25964</v>
      </c>
      <c r="F2846" s="4">
        <f>VLOOKUP($B2846, 'Adsorbate_starOH2_v3(AutoRecove'!$E$2:$L$7960, 5, FALSE)</f>
        <v>-0.38300000000000001</v>
      </c>
    </row>
    <row r="2847" spans="2:6" x14ac:dyDescent="0.2">
      <c r="B2847" s="3" t="s">
        <v>7227</v>
      </c>
      <c r="C2847" s="4" t="s">
        <v>245</v>
      </c>
      <c r="D2847" s="4" t="s">
        <v>25964</v>
      </c>
      <c r="F2847" s="4">
        <f>VLOOKUP($B2847, 'Adsorbate_starOH2_v3(AutoRecove'!$E$2:$L$7960, 5, FALSE)</f>
        <v>-0.59299999999999997</v>
      </c>
    </row>
    <row r="2848" spans="2:6" x14ac:dyDescent="0.2">
      <c r="B2848" s="3" t="s">
        <v>2272</v>
      </c>
      <c r="C2848" s="4" t="s">
        <v>245</v>
      </c>
      <c r="D2848" s="4" t="s">
        <v>25964</v>
      </c>
      <c r="F2848" s="4">
        <f>VLOOKUP($B2848, 'Adsorbate_starOH2_v3(AutoRecove'!$E$2:$L$7960, 5, FALSE)</f>
        <v>-1.5209999999999999</v>
      </c>
    </row>
    <row r="2849" spans="2:6" x14ac:dyDescent="0.2">
      <c r="B2849" s="3" t="s">
        <v>25465</v>
      </c>
      <c r="C2849" s="4" t="s">
        <v>245</v>
      </c>
      <c r="D2849" s="4" t="s">
        <v>3550</v>
      </c>
      <c r="E2849" s="4" t="s">
        <v>155</v>
      </c>
      <c r="F2849" s="4">
        <f>VLOOKUP($B2849, 'Adsorbate_starOH2_v3(AutoRecove'!$E$2:$L$7960, 5, FALSE)</f>
        <v>-2.004</v>
      </c>
    </row>
    <row r="2850" spans="2:6" x14ac:dyDescent="0.2">
      <c r="B2850" s="3" t="s">
        <v>30334</v>
      </c>
      <c r="C2850" s="4" t="s">
        <v>245</v>
      </c>
      <c r="D2850" s="4" t="s">
        <v>3550</v>
      </c>
      <c r="F2850" s="4">
        <f>VLOOKUP($B2850, 'Adsorbate_starOH2_v3(AutoRecove'!$E$2:$L$7960, 5, FALSE)</f>
        <v>-0.55600000000000005</v>
      </c>
    </row>
    <row r="2851" spans="2:6" x14ac:dyDescent="0.2">
      <c r="B2851" s="3" t="s">
        <v>22439</v>
      </c>
      <c r="C2851" s="4" t="s">
        <v>245</v>
      </c>
      <c r="D2851" s="4" t="s">
        <v>3550</v>
      </c>
      <c r="F2851" s="4">
        <f>VLOOKUP($B2851, 'Adsorbate_starOH2_v3(AutoRecove'!$E$2:$L$7960, 5, FALSE)</f>
        <v>-0.42199999999999999</v>
      </c>
    </row>
    <row r="2852" spans="2:6" x14ac:dyDescent="0.2">
      <c r="B2852" s="3" t="s">
        <v>899</v>
      </c>
      <c r="C2852" s="4" t="s">
        <v>245</v>
      </c>
      <c r="D2852" s="4" t="s">
        <v>3550</v>
      </c>
      <c r="F2852" s="4">
        <f>VLOOKUP($B2852, 'Adsorbate_starOH2_v3(AutoRecove'!$E$2:$L$7960, 5, FALSE)</f>
        <v>-4.0000000000000001E-3</v>
      </c>
    </row>
    <row r="2853" spans="2:6" x14ac:dyDescent="0.2">
      <c r="B2853" s="3" t="s">
        <v>24616</v>
      </c>
      <c r="C2853" s="4" t="s">
        <v>245</v>
      </c>
      <c r="D2853" s="4" t="s">
        <v>3550</v>
      </c>
      <c r="F2853" s="4">
        <f>VLOOKUP($B2853, 'Adsorbate_starOH2_v3(AutoRecove'!$E$2:$L$7960, 5, FALSE)</f>
        <v>-2.1000000000000001E-2</v>
      </c>
    </row>
    <row r="2854" spans="2:6" x14ac:dyDescent="0.2">
      <c r="B2854" s="3" t="s">
        <v>3757</v>
      </c>
      <c r="C2854" s="4" t="s">
        <v>245</v>
      </c>
      <c r="D2854" s="4" t="s">
        <v>3550</v>
      </c>
      <c r="F2854" s="4">
        <f>VLOOKUP($B2854, 'Adsorbate_starOH2_v3(AutoRecove'!$E$2:$L$7960, 5, FALSE)</f>
        <v>-0.747</v>
      </c>
    </row>
    <row r="2855" spans="2:6" x14ac:dyDescent="0.2">
      <c r="B2855" s="3" t="s">
        <v>26136</v>
      </c>
      <c r="C2855" s="4" t="s">
        <v>245</v>
      </c>
      <c r="D2855" s="4" t="s">
        <v>3550</v>
      </c>
      <c r="F2855" s="4">
        <f>VLOOKUP($B2855, 'Adsorbate_starOH2_v3(AutoRecove'!$E$2:$L$7960, 5, FALSE)</f>
        <v>-1.948</v>
      </c>
    </row>
    <row r="2856" spans="2:6" x14ac:dyDescent="0.2">
      <c r="B2856" s="3" t="s">
        <v>20967</v>
      </c>
      <c r="C2856" s="4" t="s">
        <v>245</v>
      </c>
      <c r="D2856" s="4" t="s">
        <v>3550</v>
      </c>
      <c r="F2856" s="4">
        <f>VLOOKUP($B2856, 'Adsorbate_starOH2_v3(AutoRecove'!$E$2:$L$7960, 5, FALSE)</f>
        <v>-0.02</v>
      </c>
    </row>
    <row r="2857" spans="2:6" x14ac:dyDescent="0.2">
      <c r="B2857" s="3" t="s">
        <v>708</v>
      </c>
      <c r="C2857" s="4" t="s">
        <v>245</v>
      </c>
      <c r="D2857" s="4" t="s">
        <v>2233</v>
      </c>
      <c r="E2857" s="4" t="s">
        <v>9466</v>
      </c>
      <c r="F2857" s="4">
        <f>VLOOKUP($B2857, 'Adsorbate_starOH2_v3(AutoRecove'!$E$2:$L$7960, 5, FALSE)</f>
        <v>-1.117</v>
      </c>
    </row>
    <row r="2858" spans="2:6" x14ac:dyDescent="0.2">
      <c r="B2858" s="3" t="s">
        <v>10954</v>
      </c>
      <c r="C2858" s="4" t="s">
        <v>245</v>
      </c>
      <c r="D2858" s="4" t="s">
        <v>2233</v>
      </c>
      <c r="E2858" s="4" t="s">
        <v>6617</v>
      </c>
      <c r="F2858" s="4">
        <f>VLOOKUP($B2858, 'Adsorbate_starOH2_v3(AutoRecove'!$E$2:$L$7960, 5, FALSE)</f>
        <v>-3.0779999999999998</v>
      </c>
    </row>
    <row r="2859" spans="2:6" x14ac:dyDescent="0.2">
      <c r="B2859" s="3" t="s">
        <v>13429</v>
      </c>
      <c r="C2859" s="4" t="s">
        <v>245</v>
      </c>
      <c r="D2859" s="4" t="s">
        <v>2233</v>
      </c>
      <c r="E2859" s="4" t="s">
        <v>10708</v>
      </c>
      <c r="F2859" s="4">
        <f>VLOOKUP($B2859, 'Adsorbate_starOH2_v3(AutoRecove'!$E$2:$L$7960, 5, FALSE)</f>
        <v>-2.1000000000000001E-2</v>
      </c>
    </row>
    <row r="2860" spans="2:6" x14ac:dyDescent="0.2">
      <c r="B2860" s="3" t="s">
        <v>12993</v>
      </c>
      <c r="C2860" s="4" t="s">
        <v>245</v>
      </c>
      <c r="D2860" s="4" t="s">
        <v>2233</v>
      </c>
      <c r="F2860" s="4">
        <f>VLOOKUP($B2860, 'Adsorbate_starOH2_v3(AutoRecove'!$E$2:$L$7960, 5, FALSE)</f>
        <v>-2.6549999999999998</v>
      </c>
    </row>
    <row r="2861" spans="2:6" x14ac:dyDescent="0.2">
      <c r="B2861" s="3" t="s">
        <v>1599</v>
      </c>
      <c r="C2861" s="4" t="s">
        <v>245</v>
      </c>
      <c r="D2861" s="4" t="s">
        <v>2233</v>
      </c>
      <c r="F2861" s="4">
        <f>VLOOKUP($B2861, 'Adsorbate_starOH2_v3(AutoRecove'!$E$2:$L$7960, 5, FALSE)</f>
        <v>-0.502</v>
      </c>
    </row>
    <row r="2862" spans="2:6" x14ac:dyDescent="0.2">
      <c r="B2862" s="3" t="s">
        <v>19792</v>
      </c>
      <c r="C2862" s="4" t="s">
        <v>245</v>
      </c>
      <c r="D2862" s="4" t="s">
        <v>2233</v>
      </c>
      <c r="F2862" s="4">
        <f>VLOOKUP($B2862, 'Adsorbate_starOH2_v3(AutoRecove'!$E$2:$L$7960, 5, FALSE)</f>
        <v>-0.498</v>
      </c>
    </row>
    <row r="2863" spans="2:6" x14ac:dyDescent="0.2">
      <c r="B2863" s="3" t="s">
        <v>9123</v>
      </c>
      <c r="C2863" s="4" t="s">
        <v>245</v>
      </c>
      <c r="D2863" s="4" t="s">
        <v>2233</v>
      </c>
      <c r="F2863" s="4">
        <f>VLOOKUP($B2863, 'Adsorbate_starOH2_v3(AutoRecove'!$E$2:$L$7960, 5, FALSE)</f>
        <v>-0.94199999999999995</v>
      </c>
    </row>
    <row r="2864" spans="2:6" x14ac:dyDescent="0.2">
      <c r="B2864" s="3" t="s">
        <v>1747</v>
      </c>
      <c r="C2864" s="4" t="s">
        <v>245</v>
      </c>
      <c r="D2864" s="4" t="s">
        <v>2233</v>
      </c>
      <c r="F2864" s="4">
        <f>VLOOKUP($B2864, 'Adsorbate_starOH2_v3(AutoRecove'!$E$2:$L$7960, 5, FALSE)</f>
        <v>-3.91</v>
      </c>
    </row>
    <row r="2865" spans="2:6" x14ac:dyDescent="0.2">
      <c r="B2865" s="3" t="s">
        <v>845</v>
      </c>
      <c r="C2865" s="4" t="s">
        <v>245</v>
      </c>
      <c r="D2865" s="4" t="s">
        <v>2233</v>
      </c>
      <c r="F2865" s="4">
        <f>VLOOKUP($B2865, 'Adsorbate_starOH2_v3(AutoRecove'!$E$2:$L$7960, 5, FALSE)</f>
        <v>-3.19</v>
      </c>
    </row>
    <row r="2866" spans="2:6" x14ac:dyDescent="0.2">
      <c r="B2866" s="3" t="s">
        <v>16294</v>
      </c>
      <c r="C2866" s="4" t="s">
        <v>245</v>
      </c>
      <c r="D2866" s="4" t="s">
        <v>2233</v>
      </c>
      <c r="F2866" s="4">
        <f>VLOOKUP($B2866, 'Adsorbate_starOH2_v3(AutoRecove'!$E$2:$L$7960, 5, FALSE)</f>
        <v>-0.10199999999999999</v>
      </c>
    </row>
    <row r="2867" spans="2:6" x14ac:dyDescent="0.2">
      <c r="B2867" s="3" t="s">
        <v>7678</v>
      </c>
      <c r="C2867" s="4" t="s">
        <v>245</v>
      </c>
      <c r="D2867" s="4" t="s">
        <v>2233</v>
      </c>
      <c r="F2867" s="4">
        <f>VLOOKUP($B2867, 'Adsorbate_starOH2_v3(AutoRecove'!$E$2:$L$7960, 5, FALSE)</f>
        <v>-0.41099999999999998</v>
      </c>
    </row>
    <row r="2868" spans="2:6" x14ac:dyDescent="0.2">
      <c r="B2868" s="3" t="s">
        <v>12540</v>
      </c>
      <c r="C2868" s="4" t="s">
        <v>245</v>
      </c>
      <c r="D2868" s="4" t="s">
        <v>2233</v>
      </c>
      <c r="F2868" s="4">
        <f>VLOOKUP($B2868, 'Adsorbate_starOH2_v3(AutoRecove'!$E$2:$L$7960, 5, FALSE)</f>
        <v>-0.59199999999999997</v>
      </c>
    </row>
    <row r="2869" spans="2:6" x14ac:dyDescent="0.2">
      <c r="B2869" s="3" t="s">
        <v>5260</v>
      </c>
      <c r="C2869" s="4" t="s">
        <v>245</v>
      </c>
      <c r="D2869" s="4" t="s">
        <v>2233</v>
      </c>
      <c r="F2869" s="4">
        <f>VLOOKUP($B2869, 'Adsorbate_starOH2_v3(AutoRecove'!$E$2:$L$7960, 5, FALSE)</f>
        <v>-0.22600000000000001</v>
      </c>
    </row>
    <row r="2870" spans="2:6" x14ac:dyDescent="0.2">
      <c r="B2870" s="3" t="s">
        <v>9654</v>
      </c>
      <c r="C2870" s="4" t="s">
        <v>245</v>
      </c>
      <c r="D2870" s="4" t="s">
        <v>2233</v>
      </c>
      <c r="F2870" s="4">
        <f>VLOOKUP($B2870, 'Adsorbate_starOH2_v3(AutoRecove'!$E$2:$L$7960, 5, FALSE)</f>
        <v>-0.95499999999999996</v>
      </c>
    </row>
    <row r="2871" spans="2:6" x14ac:dyDescent="0.2">
      <c r="B2871" s="3" t="s">
        <v>24059</v>
      </c>
      <c r="C2871" s="4" t="s">
        <v>245</v>
      </c>
      <c r="D2871" s="4" t="s">
        <v>2233</v>
      </c>
      <c r="F2871" s="4">
        <f>VLOOKUP($B2871, 'Adsorbate_starOH2_v3(AutoRecove'!$E$2:$L$7960, 5, FALSE)</f>
        <v>-0.42799999999999999</v>
      </c>
    </row>
    <row r="2872" spans="2:6" x14ac:dyDescent="0.2">
      <c r="B2872" s="3" t="s">
        <v>7383</v>
      </c>
      <c r="C2872" s="4" t="s">
        <v>245</v>
      </c>
      <c r="D2872" s="4" t="s">
        <v>2233</v>
      </c>
      <c r="F2872" s="4">
        <f>VLOOKUP($B2872, 'Adsorbate_starOH2_v3(AutoRecove'!$E$2:$L$7960, 5, FALSE)</f>
        <v>-0.46600000000000003</v>
      </c>
    </row>
    <row r="2873" spans="2:6" x14ac:dyDescent="0.2">
      <c r="B2873" s="3" t="s">
        <v>8936</v>
      </c>
      <c r="C2873" s="4" t="s">
        <v>245</v>
      </c>
      <c r="D2873" s="4" t="s">
        <v>3691</v>
      </c>
      <c r="E2873" s="4" t="s">
        <v>9466</v>
      </c>
      <c r="F2873" s="4">
        <f>VLOOKUP($B2873, 'Adsorbate_starOH2_v3(AutoRecove'!$E$2:$L$7960, 5, FALSE)</f>
        <v>-0.69299999999999995</v>
      </c>
    </row>
    <row r="2874" spans="2:6" x14ac:dyDescent="0.2">
      <c r="B2874" s="3" t="s">
        <v>574</v>
      </c>
      <c r="C2874" s="4" t="s">
        <v>245</v>
      </c>
      <c r="D2874" s="4" t="s">
        <v>3691</v>
      </c>
      <c r="E2874" s="4" t="s">
        <v>6617</v>
      </c>
      <c r="F2874" s="4">
        <f>VLOOKUP($B2874, 'Adsorbate_starOH2_v3(AutoRecove'!$E$2:$L$7960, 5, FALSE)</f>
        <v>-0.97</v>
      </c>
    </row>
    <row r="2875" spans="2:6" x14ac:dyDescent="0.2">
      <c r="B2875" s="3" t="s">
        <v>26378</v>
      </c>
      <c r="C2875" s="4" t="s">
        <v>245</v>
      </c>
      <c r="D2875" s="4" t="s">
        <v>3691</v>
      </c>
      <c r="E2875" s="4" t="s">
        <v>6617</v>
      </c>
      <c r="F2875" s="4">
        <f>VLOOKUP($B2875, 'Adsorbate_starOH2_v3(AutoRecove'!$E$2:$L$7960, 5, FALSE)</f>
        <v>-2.0030000000000001</v>
      </c>
    </row>
    <row r="2876" spans="2:6" x14ac:dyDescent="0.2">
      <c r="B2876" s="3" t="s">
        <v>8205</v>
      </c>
      <c r="C2876" s="4" t="s">
        <v>245</v>
      </c>
      <c r="D2876" s="4" t="s">
        <v>3691</v>
      </c>
      <c r="E2876" s="4" t="s">
        <v>6617</v>
      </c>
      <c r="F2876" s="4">
        <f>VLOOKUP($B2876, 'Adsorbate_starOH2_v3(AutoRecove'!$E$2:$L$7960, 5, FALSE)</f>
        <v>-0.93899999999999995</v>
      </c>
    </row>
    <row r="2877" spans="2:6" x14ac:dyDescent="0.2">
      <c r="B2877" s="3" t="s">
        <v>11572</v>
      </c>
      <c r="C2877" s="4" t="s">
        <v>245</v>
      </c>
      <c r="D2877" s="4" t="s">
        <v>3691</v>
      </c>
      <c r="E2877" s="4" t="s">
        <v>10708</v>
      </c>
      <c r="F2877" s="4">
        <f>VLOOKUP($B2877, 'Adsorbate_starOH2_v3(AutoRecove'!$E$2:$L$7960, 5, FALSE)</f>
        <v>-1.2589999999999999</v>
      </c>
    </row>
    <row r="2878" spans="2:6" x14ac:dyDescent="0.2">
      <c r="B2878" s="3" t="s">
        <v>28222</v>
      </c>
      <c r="C2878" s="4" t="s">
        <v>245</v>
      </c>
      <c r="D2878" s="4" t="s">
        <v>3691</v>
      </c>
      <c r="E2878" s="4" t="s">
        <v>10708</v>
      </c>
      <c r="F2878" s="4">
        <f>VLOOKUP($B2878, 'Adsorbate_starOH2_v3(AutoRecove'!$E$2:$L$7960, 5, FALSE)</f>
        <v>-0.44700000000000001</v>
      </c>
    </row>
    <row r="2879" spans="2:6" x14ac:dyDescent="0.2">
      <c r="B2879" s="3" t="s">
        <v>24880</v>
      </c>
      <c r="C2879" s="4" t="s">
        <v>245</v>
      </c>
      <c r="D2879" s="4" t="s">
        <v>3691</v>
      </c>
      <c r="E2879" s="4" t="s">
        <v>10708</v>
      </c>
      <c r="F2879" s="4">
        <f>VLOOKUP($B2879, 'Adsorbate_starOH2_v3(AutoRecove'!$E$2:$L$7960, 5, FALSE)</f>
        <v>-1.248</v>
      </c>
    </row>
    <row r="2880" spans="2:6" x14ac:dyDescent="0.2">
      <c r="B2880" s="3" t="s">
        <v>13571</v>
      </c>
      <c r="C2880" s="4" t="s">
        <v>245</v>
      </c>
      <c r="D2880" s="4" t="s">
        <v>3691</v>
      </c>
      <c r="F2880" s="4">
        <f>VLOOKUP($B2880, 'Adsorbate_starOH2_v3(AutoRecove'!$E$2:$L$7960, 5, FALSE)</f>
        <v>-0.28100000000000003</v>
      </c>
    </row>
    <row r="2881" spans="2:6" x14ac:dyDescent="0.2">
      <c r="B2881" s="3" t="s">
        <v>28185</v>
      </c>
      <c r="C2881" s="4" t="s">
        <v>245</v>
      </c>
      <c r="D2881" s="4" t="s">
        <v>3691</v>
      </c>
      <c r="F2881" s="4">
        <f>VLOOKUP($B2881, 'Adsorbate_starOH2_v3(AutoRecove'!$E$2:$L$7960, 5, FALSE)</f>
        <v>-0.58199999999999996</v>
      </c>
    </row>
    <row r="2882" spans="2:6" x14ac:dyDescent="0.2">
      <c r="B2882" s="3" t="s">
        <v>17837</v>
      </c>
      <c r="C2882" s="4" t="s">
        <v>245</v>
      </c>
      <c r="D2882" s="4" t="s">
        <v>3691</v>
      </c>
      <c r="F2882" s="4">
        <f>VLOOKUP($B2882, 'Adsorbate_starOH2_v3(AutoRecove'!$E$2:$L$7960, 5, FALSE)</f>
        <v>-1.4239999999999999</v>
      </c>
    </row>
    <row r="2883" spans="2:6" x14ac:dyDescent="0.2">
      <c r="B2883" s="3" t="s">
        <v>3460</v>
      </c>
      <c r="C2883" s="4" t="s">
        <v>245</v>
      </c>
      <c r="D2883" s="4" t="s">
        <v>3691</v>
      </c>
      <c r="F2883" s="4">
        <f>VLOOKUP($B2883, 'Adsorbate_starOH2_v3(AutoRecove'!$E$2:$L$7960, 5, FALSE)</f>
        <v>-1.716</v>
      </c>
    </row>
    <row r="2884" spans="2:6" x14ac:dyDescent="0.2">
      <c r="B2884" s="3" t="s">
        <v>27217</v>
      </c>
      <c r="C2884" s="4" t="s">
        <v>245</v>
      </c>
      <c r="D2884" s="4" t="s">
        <v>3691</v>
      </c>
      <c r="F2884" s="4">
        <f>VLOOKUP($B2884, 'Adsorbate_starOH2_v3(AutoRecove'!$E$2:$L$7960, 5, FALSE)</f>
        <v>-2.214</v>
      </c>
    </row>
    <row r="2885" spans="2:6" x14ac:dyDescent="0.2">
      <c r="B2885" s="3" t="s">
        <v>1265</v>
      </c>
      <c r="C2885" s="4" t="s">
        <v>245</v>
      </c>
      <c r="D2885" s="4" t="s">
        <v>3691</v>
      </c>
      <c r="F2885" s="4">
        <f>VLOOKUP($B2885, 'Adsorbate_starOH2_v3(AutoRecove'!$E$2:$L$7960, 5, FALSE)</f>
        <v>-0.66500000000000004</v>
      </c>
    </row>
    <row r="2886" spans="2:6" x14ac:dyDescent="0.2">
      <c r="B2886" s="3" t="s">
        <v>23490</v>
      </c>
      <c r="C2886" s="4" t="s">
        <v>245</v>
      </c>
      <c r="D2886" s="4" t="s">
        <v>3691</v>
      </c>
      <c r="F2886" s="4">
        <f>VLOOKUP($B2886, 'Adsorbate_starOH2_v3(AutoRecove'!$E$2:$L$7960, 5, FALSE)</f>
        <v>-0.27700000000000002</v>
      </c>
    </row>
    <row r="2887" spans="2:6" x14ac:dyDescent="0.2">
      <c r="B2887" s="3" t="s">
        <v>29133</v>
      </c>
      <c r="C2887" s="4" t="s">
        <v>245</v>
      </c>
      <c r="D2887" s="4" t="s">
        <v>3691</v>
      </c>
      <c r="F2887" s="4">
        <f>VLOOKUP($B2887, 'Adsorbate_starOH2_v3(AutoRecove'!$E$2:$L$7960, 5, FALSE)</f>
        <v>-0.92800000000000005</v>
      </c>
    </row>
    <row r="2888" spans="2:6" x14ac:dyDescent="0.2">
      <c r="B2888" s="3" t="s">
        <v>25374</v>
      </c>
      <c r="C2888" s="4" t="s">
        <v>245</v>
      </c>
      <c r="D2888" s="4" t="s">
        <v>3691</v>
      </c>
      <c r="F2888" s="4">
        <f>VLOOKUP($B2888, 'Adsorbate_starOH2_v3(AutoRecove'!$E$2:$L$7960, 5, FALSE)</f>
        <v>-0.56599999999999995</v>
      </c>
    </row>
    <row r="2889" spans="2:6" x14ac:dyDescent="0.2">
      <c r="B2889" s="3" t="s">
        <v>8701</v>
      </c>
      <c r="C2889" s="4" t="s">
        <v>245</v>
      </c>
      <c r="D2889" s="4" t="s">
        <v>3691</v>
      </c>
      <c r="F2889" s="4">
        <f>VLOOKUP($B2889, 'Adsorbate_starOH2_v3(AutoRecove'!$E$2:$L$7960, 5, FALSE)</f>
        <v>2.9910000000000001</v>
      </c>
    </row>
    <row r="2890" spans="2:6" x14ac:dyDescent="0.2">
      <c r="B2890" s="3" t="s">
        <v>4659</v>
      </c>
      <c r="C2890" s="4" t="s">
        <v>245</v>
      </c>
      <c r="D2890" s="4" t="s">
        <v>3691</v>
      </c>
      <c r="F2890" s="4">
        <f>VLOOKUP($B2890, 'Adsorbate_starOH2_v3(AutoRecove'!$E$2:$L$7960, 5, FALSE)</f>
        <v>-0.501</v>
      </c>
    </row>
    <row r="2891" spans="2:6" x14ac:dyDescent="0.2">
      <c r="B2891" s="3" t="s">
        <v>673</v>
      </c>
      <c r="C2891" s="4" t="s">
        <v>245</v>
      </c>
      <c r="D2891" s="4" t="s">
        <v>3691</v>
      </c>
      <c r="F2891" s="4">
        <f>VLOOKUP($B2891, 'Adsorbate_starOH2_v3(AutoRecove'!$E$2:$L$7960, 5, FALSE)</f>
        <v>-0.69299999999999995</v>
      </c>
    </row>
    <row r="2892" spans="2:6" x14ac:dyDescent="0.2">
      <c r="B2892" s="3" t="s">
        <v>15640</v>
      </c>
      <c r="C2892" s="4" t="s">
        <v>245</v>
      </c>
      <c r="D2892" s="4" t="s">
        <v>30472</v>
      </c>
      <c r="F2892" s="4">
        <f>VLOOKUP($B2892, 'Adsorbate_starOH2_v3(AutoRecove'!$E$2:$L$7960, 5, FALSE)</f>
        <v>-0.84499999999999997</v>
      </c>
    </row>
    <row r="2893" spans="2:6" x14ac:dyDescent="0.2">
      <c r="B2893" s="3" t="s">
        <v>26222</v>
      </c>
      <c r="C2893" s="4" t="s">
        <v>245</v>
      </c>
      <c r="D2893" s="4" t="s">
        <v>30472</v>
      </c>
      <c r="F2893" s="4">
        <f>VLOOKUP($B2893, 'Adsorbate_starOH2_v3(AutoRecove'!$E$2:$L$7960, 5, FALSE)</f>
        <v>-1.6220000000000001</v>
      </c>
    </row>
    <row r="2894" spans="2:6" x14ac:dyDescent="0.2">
      <c r="B2894" s="3" t="s">
        <v>29074</v>
      </c>
      <c r="C2894" s="4" t="s">
        <v>245</v>
      </c>
      <c r="D2894" s="4" t="s">
        <v>3994</v>
      </c>
      <c r="E2894" s="4" t="s">
        <v>6009</v>
      </c>
      <c r="F2894" s="4">
        <f>VLOOKUP($B2894, 'Adsorbate_starOH2_v3(AutoRecove'!$E$2:$L$7960, 5, FALSE)</f>
        <v>-0.64600000000000002</v>
      </c>
    </row>
    <row r="2895" spans="2:6" x14ac:dyDescent="0.2">
      <c r="B2895" s="3" t="s">
        <v>26705</v>
      </c>
      <c r="C2895" s="4" t="s">
        <v>245</v>
      </c>
      <c r="D2895" s="4" t="s">
        <v>3994</v>
      </c>
      <c r="E2895" s="4" t="s">
        <v>3691</v>
      </c>
      <c r="F2895" s="4">
        <f>VLOOKUP($B2895, 'Adsorbate_starOH2_v3(AutoRecove'!$E$2:$L$7960, 5, FALSE)</f>
        <v>-1.7210000000000001</v>
      </c>
    </row>
    <row r="2896" spans="2:6" x14ac:dyDescent="0.2">
      <c r="B2896" s="3" t="s">
        <v>7437</v>
      </c>
      <c r="C2896" s="4" t="s">
        <v>245</v>
      </c>
      <c r="D2896" s="4" t="s">
        <v>3994</v>
      </c>
      <c r="F2896" s="4">
        <f>VLOOKUP($B2896, 'Adsorbate_starOH2_v3(AutoRecove'!$E$2:$L$7960, 5, FALSE)</f>
        <v>-1.4950000000000001</v>
      </c>
    </row>
    <row r="2897" spans="2:6" x14ac:dyDescent="0.2">
      <c r="B2897" s="3" t="s">
        <v>24722</v>
      </c>
      <c r="C2897" s="4" t="s">
        <v>245</v>
      </c>
      <c r="D2897" s="4" t="s">
        <v>3994</v>
      </c>
      <c r="F2897" s="4">
        <f>VLOOKUP($B2897, 'Adsorbate_starOH2_v3(AutoRecove'!$E$2:$L$7960, 5, FALSE)</f>
        <v>-9.7000000000000003E-2</v>
      </c>
    </row>
    <row r="2898" spans="2:6" x14ac:dyDescent="0.2">
      <c r="B2898" s="3" t="s">
        <v>25061</v>
      </c>
      <c r="C2898" s="4" t="s">
        <v>245</v>
      </c>
      <c r="D2898" s="4" t="s">
        <v>3994</v>
      </c>
      <c r="F2898" s="4">
        <f>VLOOKUP($B2898, 'Adsorbate_starOH2_v3(AutoRecove'!$E$2:$L$7960, 5, FALSE)</f>
        <v>-2.7759999999999998</v>
      </c>
    </row>
    <row r="2899" spans="2:6" x14ac:dyDescent="0.2">
      <c r="B2899" s="3" t="s">
        <v>30313</v>
      </c>
      <c r="C2899" s="4" t="s">
        <v>245</v>
      </c>
      <c r="D2899" s="4" t="s">
        <v>3994</v>
      </c>
      <c r="F2899" s="4">
        <f>VLOOKUP($B2899, 'Adsorbate_starOH2_v3(AutoRecove'!$E$2:$L$7960, 5, FALSE)</f>
        <v>-0.34300000000000003</v>
      </c>
    </row>
    <row r="2900" spans="2:6" x14ac:dyDescent="0.2">
      <c r="B2900" s="3" t="s">
        <v>6046</v>
      </c>
      <c r="C2900" s="4" t="s">
        <v>245</v>
      </c>
      <c r="D2900" s="4" t="s">
        <v>3994</v>
      </c>
      <c r="F2900" s="4">
        <f>VLOOKUP($B2900, 'Adsorbate_starOH2_v3(AutoRecove'!$E$2:$L$7960, 5, FALSE)</f>
        <v>-3.4620000000000002</v>
      </c>
    </row>
    <row r="2901" spans="2:6" x14ac:dyDescent="0.2">
      <c r="B2901" s="3" t="s">
        <v>24128</v>
      </c>
      <c r="C2901" s="4" t="s">
        <v>245</v>
      </c>
      <c r="D2901" s="4" t="s">
        <v>3994</v>
      </c>
      <c r="F2901" s="4">
        <f>VLOOKUP($B2901, 'Adsorbate_starOH2_v3(AutoRecove'!$E$2:$L$7960, 5, FALSE)</f>
        <v>-0.67700000000000005</v>
      </c>
    </row>
    <row r="2902" spans="2:6" x14ac:dyDescent="0.2">
      <c r="B2902" s="3" t="s">
        <v>30344</v>
      </c>
      <c r="C2902" s="4" t="s">
        <v>245</v>
      </c>
      <c r="D2902" s="4" t="s">
        <v>3994</v>
      </c>
      <c r="F2902" s="4">
        <f>VLOOKUP($B2902, 'Adsorbate_starOH2_v3(AutoRecove'!$E$2:$L$7960, 5, FALSE)</f>
        <v>-0.03</v>
      </c>
    </row>
    <row r="2903" spans="2:6" x14ac:dyDescent="0.2">
      <c r="B2903" s="3" t="s">
        <v>28802</v>
      </c>
      <c r="C2903" s="4" t="s">
        <v>245</v>
      </c>
      <c r="D2903" s="4" t="s">
        <v>2105</v>
      </c>
      <c r="F2903" s="4">
        <f>VLOOKUP($B2903, 'Adsorbate_starOH2_v3(AutoRecove'!$E$2:$L$7960, 5, FALSE)</f>
        <v>-7.1999999999999995E-2</v>
      </c>
    </row>
    <row r="2904" spans="2:6" x14ac:dyDescent="0.2">
      <c r="B2904" s="3" t="s">
        <v>9436</v>
      </c>
      <c r="C2904" s="4" t="s">
        <v>245</v>
      </c>
      <c r="D2904" s="4" t="s">
        <v>2105</v>
      </c>
      <c r="F2904" s="4">
        <f>VLOOKUP($B2904, 'Adsorbate_starOH2_v3(AutoRecove'!$E$2:$L$7960, 5, FALSE)</f>
        <v>-0.125</v>
      </c>
    </row>
    <row r="2905" spans="2:6" x14ac:dyDescent="0.2">
      <c r="B2905" s="3" t="s">
        <v>3422</v>
      </c>
      <c r="C2905" s="4" t="s">
        <v>245</v>
      </c>
      <c r="D2905" s="4" t="s">
        <v>2105</v>
      </c>
      <c r="F2905" s="4">
        <f>VLOOKUP($B2905, 'Adsorbate_starOH2_v3(AutoRecove'!$E$2:$L$7960, 5, FALSE)</f>
        <v>-6.4000000000000001E-2</v>
      </c>
    </row>
    <row r="2906" spans="2:6" x14ac:dyDescent="0.2">
      <c r="B2906" s="3" t="s">
        <v>7891</v>
      </c>
      <c r="C2906" s="4" t="s">
        <v>245</v>
      </c>
      <c r="D2906" s="4" t="s">
        <v>2105</v>
      </c>
      <c r="F2906" s="4">
        <f>VLOOKUP($B2906, 'Adsorbate_starOH2_v3(AutoRecove'!$E$2:$L$7960, 5, FALSE)</f>
        <v>-2.1539999999999999</v>
      </c>
    </row>
    <row r="2907" spans="2:6" x14ac:dyDescent="0.2">
      <c r="B2907" s="3" t="s">
        <v>1165</v>
      </c>
      <c r="C2907" s="4" t="s">
        <v>245</v>
      </c>
      <c r="D2907" s="4" t="s">
        <v>2105</v>
      </c>
      <c r="F2907" s="4">
        <f>VLOOKUP($B2907, 'Adsorbate_starOH2_v3(AutoRecove'!$E$2:$L$7960, 5, FALSE)</f>
        <v>-1.9079999999999999</v>
      </c>
    </row>
    <row r="2908" spans="2:6" x14ac:dyDescent="0.2">
      <c r="B2908" s="3" t="s">
        <v>13981</v>
      </c>
      <c r="C2908" s="4" t="s">
        <v>245</v>
      </c>
      <c r="D2908" s="4" t="s">
        <v>2105</v>
      </c>
      <c r="F2908" s="4">
        <f>VLOOKUP($B2908, 'Adsorbate_starOH2_v3(AutoRecove'!$E$2:$L$7960, 5, FALSE)</f>
        <v>-0.33200000000000002</v>
      </c>
    </row>
    <row r="2909" spans="2:6" x14ac:dyDescent="0.2">
      <c r="B2909" s="3" t="s">
        <v>3358</v>
      </c>
      <c r="C2909" s="4" t="s">
        <v>245</v>
      </c>
      <c r="D2909" s="4" t="s">
        <v>2105</v>
      </c>
      <c r="F2909" s="4">
        <f>VLOOKUP($B2909, 'Adsorbate_starOH2_v3(AutoRecove'!$E$2:$L$7960, 5, FALSE)</f>
        <v>-0.65500000000000003</v>
      </c>
    </row>
    <row r="2910" spans="2:6" x14ac:dyDescent="0.2">
      <c r="B2910" s="3" t="s">
        <v>6883</v>
      </c>
      <c r="C2910" s="4" t="s">
        <v>245</v>
      </c>
      <c r="D2910" s="4" t="s">
        <v>2105</v>
      </c>
      <c r="F2910" s="4">
        <f>VLOOKUP($B2910, 'Adsorbate_starOH2_v3(AutoRecove'!$E$2:$L$7960, 5, FALSE)</f>
        <v>-0.55500000000000005</v>
      </c>
    </row>
    <row r="2911" spans="2:6" x14ac:dyDescent="0.2">
      <c r="B2911" s="3" t="s">
        <v>18942</v>
      </c>
      <c r="C2911" s="4" t="s">
        <v>245</v>
      </c>
      <c r="D2911" s="4" t="s">
        <v>2105</v>
      </c>
      <c r="F2911" s="4">
        <f>VLOOKUP($B2911, 'Adsorbate_starOH2_v3(AutoRecove'!$E$2:$L$7960, 5, FALSE)</f>
        <v>-0.109</v>
      </c>
    </row>
    <row r="2912" spans="2:6" x14ac:dyDescent="0.2">
      <c r="B2912" s="3" t="s">
        <v>26102</v>
      </c>
      <c r="C2912" s="4" t="s">
        <v>245</v>
      </c>
      <c r="D2912" s="4" t="s">
        <v>30467</v>
      </c>
      <c r="E2912" s="4" t="s">
        <v>2105</v>
      </c>
      <c r="F2912" s="4">
        <f>VLOOKUP($B2912, 'Adsorbate_starOH2_v3(AutoRecove'!$E$2:$L$7960, 5, FALSE)</f>
        <v>-0.29099999999999998</v>
      </c>
    </row>
    <row r="2913" spans="2:6" x14ac:dyDescent="0.2">
      <c r="B2913" s="3" t="s">
        <v>515</v>
      </c>
      <c r="C2913" s="4" t="s">
        <v>245</v>
      </c>
      <c r="D2913" s="4" t="s">
        <v>30467</v>
      </c>
      <c r="E2913" s="4" t="s">
        <v>2105</v>
      </c>
      <c r="F2913" s="4">
        <f>VLOOKUP($B2913, 'Adsorbate_starOH2_v3(AutoRecove'!$E$2:$L$7960, 5, FALSE)</f>
        <v>-0.12</v>
      </c>
    </row>
    <row r="2914" spans="2:6" x14ac:dyDescent="0.2">
      <c r="B2914" s="3" t="s">
        <v>12871</v>
      </c>
      <c r="C2914" s="4" t="s">
        <v>245</v>
      </c>
      <c r="D2914" s="4" t="s">
        <v>30467</v>
      </c>
      <c r="F2914" s="4">
        <f>VLOOKUP($B2914, 'Adsorbate_starOH2_v3(AutoRecove'!$E$2:$L$7960, 5, FALSE)</f>
        <v>-0.54600000000000004</v>
      </c>
    </row>
    <row r="2915" spans="2:6" x14ac:dyDescent="0.2">
      <c r="B2915" s="3" t="s">
        <v>1854</v>
      </c>
      <c r="C2915" s="4" t="s">
        <v>245</v>
      </c>
      <c r="D2915" s="4" t="s">
        <v>30467</v>
      </c>
      <c r="F2915" s="4">
        <f>VLOOKUP($B2915, 'Adsorbate_starOH2_v3(AutoRecove'!$E$2:$L$7960, 5, FALSE)</f>
        <v>-0.188</v>
      </c>
    </row>
    <row r="2916" spans="2:6" x14ac:dyDescent="0.2">
      <c r="B2916" s="3" t="s">
        <v>417</v>
      </c>
      <c r="C2916" s="4" t="s">
        <v>245</v>
      </c>
      <c r="D2916" s="4" t="s">
        <v>24748</v>
      </c>
      <c r="E2916" s="4" t="s">
        <v>6617</v>
      </c>
      <c r="F2916" s="4">
        <f>VLOOKUP($B2916, 'Adsorbate_starOH2_v3(AutoRecove'!$E$2:$L$7960, 5, FALSE)</f>
        <v>-0.76900000000000002</v>
      </c>
    </row>
    <row r="2917" spans="2:6" x14ac:dyDescent="0.2">
      <c r="B2917" s="3" t="s">
        <v>22901</v>
      </c>
      <c r="C2917" s="4" t="s">
        <v>245</v>
      </c>
      <c r="D2917" s="4" t="s">
        <v>24748</v>
      </c>
      <c r="E2917" s="4" t="s">
        <v>3994</v>
      </c>
      <c r="F2917" s="4">
        <f>VLOOKUP($B2917, 'Adsorbate_starOH2_v3(AutoRecove'!$E$2:$L$7960, 5, FALSE)</f>
        <v>-2.133</v>
      </c>
    </row>
    <row r="2918" spans="2:6" x14ac:dyDescent="0.2">
      <c r="B2918" s="3" t="s">
        <v>13422</v>
      </c>
      <c r="C2918" s="4" t="s">
        <v>245</v>
      </c>
      <c r="D2918" s="4" t="s">
        <v>24748</v>
      </c>
      <c r="F2918" s="4">
        <f>VLOOKUP($B2918, 'Adsorbate_starOH2_v3(AutoRecove'!$E$2:$L$7960, 5, FALSE)</f>
        <v>-4.093</v>
      </c>
    </row>
    <row r="2919" spans="2:6" x14ac:dyDescent="0.2">
      <c r="B2919" s="3" t="s">
        <v>16882</v>
      </c>
      <c r="C2919" s="4" t="s">
        <v>245</v>
      </c>
      <c r="D2919" s="4" t="s">
        <v>24748</v>
      </c>
      <c r="F2919" s="4">
        <f>VLOOKUP($B2919, 'Adsorbate_starOH2_v3(AutoRecove'!$E$2:$L$7960, 5, FALSE)</f>
        <v>-0.48</v>
      </c>
    </row>
    <row r="2920" spans="2:6" x14ac:dyDescent="0.2">
      <c r="B2920" s="3" t="s">
        <v>8217</v>
      </c>
      <c r="C2920" s="4" t="s">
        <v>245</v>
      </c>
      <c r="D2920" s="4" t="s">
        <v>24748</v>
      </c>
      <c r="F2920" s="4">
        <f>VLOOKUP($B2920, 'Adsorbate_starOH2_v3(AutoRecove'!$E$2:$L$7960, 5, FALSE)</f>
        <v>-0.108</v>
      </c>
    </row>
    <row r="2921" spans="2:6" x14ac:dyDescent="0.2">
      <c r="B2921" s="3" t="s">
        <v>3864</v>
      </c>
      <c r="C2921" s="4" t="s">
        <v>245</v>
      </c>
      <c r="D2921" s="4" t="s">
        <v>24748</v>
      </c>
      <c r="F2921" s="4">
        <f>VLOOKUP($B2921, 'Adsorbate_starOH2_v3(AutoRecove'!$E$2:$L$7960, 5, FALSE)</f>
        <v>-0.82599999999999996</v>
      </c>
    </row>
    <row r="2922" spans="2:6" x14ac:dyDescent="0.2">
      <c r="B2922" s="3" t="s">
        <v>4698</v>
      </c>
      <c r="C2922" s="4" t="s">
        <v>245</v>
      </c>
      <c r="D2922" s="4" t="s">
        <v>24748</v>
      </c>
      <c r="F2922" s="4">
        <f>VLOOKUP($B2922, 'Adsorbate_starOH2_v3(AutoRecove'!$E$2:$L$7960, 5, FALSE)</f>
        <v>-0.998</v>
      </c>
    </row>
    <row r="2923" spans="2:6" x14ac:dyDescent="0.2">
      <c r="B2923" s="3" t="s">
        <v>29428</v>
      </c>
      <c r="C2923" s="4" t="s">
        <v>245</v>
      </c>
      <c r="D2923" s="4" t="s">
        <v>24748</v>
      </c>
      <c r="F2923" s="4">
        <f>VLOOKUP($B2923, 'Adsorbate_starOH2_v3(AutoRecove'!$E$2:$L$7960, 5, FALSE)</f>
        <v>-4.2000000000000003E-2</v>
      </c>
    </row>
    <row r="2924" spans="2:6" x14ac:dyDescent="0.2">
      <c r="B2924" s="3" t="s">
        <v>16839</v>
      </c>
      <c r="C2924" s="4" t="s">
        <v>245</v>
      </c>
      <c r="D2924" s="4" t="s">
        <v>24748</v>
      </c>
      <c r="F2924" s="4">
        <f>VLOOKUP($B2924, 'Adsorbate_starOH2_v3(AutoRecove'!$E$2:$L$7960, 5, FALSE)</f>
        <v>-1.2669999999999999</v>
      </c>
    </row>
    <row r="2925" spans="2:6" x14ac:dyDescent="0.2">
      <c r="B2925" s="3" t="s">
        <v>8012</v>
      </c>
      <c r="C2925" s="4" t="s">
        <v>245</v>
      </c>
      <c r="D2925" s="4" t="s">
        <v>24748</v>
      </c>
      <c r="F2925" s="4">
        <f>VLOOKUP($B2925, 'Adsorbate_starOH2_v3(AutoRecove'!$E$2:$L$7960, 5, FALSE)</f>
        <v>-0.41199999999999998</v>
      </c>
    </row>
    <row r="2926" spans="2:6" x14ac:dyDescent="0.2">
      <c r="B2926" s="3" t="s">
        <v>22801</v>
      </c>
      <c r="C2926" s="4" t="s">
        <v>245</v>
      </c>
      <c r="D2926" s="4" t="s">
        <v>24748</v>
      </c>
      <c r="F2926" s="4">
        <f>VLOOKUP($B2926, 'Adsorbate_starOH2_v3(AutoRecove'!$E$2:$L$7960, 5, FALSE)</f>
        <v>-0.18099999999999999</v>
      </c>
    </row>
    <row r="2927" spans="2:6" x14ac:dyDescent="0.2">
      <c r="B2927" s="3" t="s">
        <v>7963</v>
      </c>
      <c r="C2927" s="4" t="s">
        <v>245</v>
      </c>
      <c r="D2927" s="4" t="s">
        <v>24748</v>
      </c>
      <c r="F2927" s="4">
        <f>VLOOKUP($B2927, 'Adsorbate_starOH2_v3(AutoRecove'!$E$2:$L$7960, 5, FALSE)</f>
        <v>-0.89700000000000002</v>
      </c>
    </row>
    <row r="2928" spans="2:6" x14ac:dyDescent="0.2">
      <c r="B2928" s="3" t="s">
        <v>24778</v>
      </c>
      <c r="C2928" s="4" t="s">
        <v>245</v>
      </c>
      <c r="D2928" s="4" t="s">
        <v>24748</v>
      </c>
      <c r="F2928" s="4">
        <f>VLOOKUP($B2928, 'Adsorbate_starOH2_v3(AutoRecove'!$E$2:$L$7960, 5, FALSE)</f>
        <v>-6.3E-2</v>
      </c>
    </row>
    <row r="2929" spans="2:6" x14ac:dyDescent="0.2">
      <c r="B2929" s="3" t="s">
        <v>19461</v>
      </c>
      <c r="C2929" s="4" t="s">
        <v>245</v>
      </c>
      <c r="D2929" s="4" t="s">
        <v>24748</v>
      </c>
      <c r="F2929" s="4">
        <f>VLOOKUP($B2929, 'Adsorbate_starOH2_v3(AutoRecove'!$E$2:$L$7960, 5, FALSE)</f>
        <v>-2.8000000000000001E-2</v>
      </c>
    </row>
    <row r="2930" spans="2:6" x14ac:dyDescent="0.2">
      <c r="B2930" s="3" t="s">
        <v>25253</v>
      </c>
      <c r="C2930" s="4" t="s">
        <v>245</v>
      </c>
      <c r="D2930" s="4" t="s">
        <v>4735</v>
      </c>
      <c r="F2930" s="4">
        <f>VLOOKUP($B2930, 'Adsorbate_starOH2_v3(AutoRecove'!$E$2:$L$7960, 5, FALSE)</f>
        <v>-0.64700000000000002</v>
      </c>
    </row>
    <row r="2931" spans="2:6" x14ac:dyDescent="0.2">
      <c r="B2931" s="3" t="s">
        <v>19507</v>
      </c>
      <c r="C2931" s="4" t="s">
        <v>245</v>
      </c>
      <c r="D2931" s="4" t="s">
        <v>4735</v>
      </c>
      <c r="F2931" s="4">
        <f>VLOOKUP($B2931, 'Adsorbate_starOH2_v3(AutoRecove'!$E$2:$L$7960, 5, FALSE)</f>
        <v>-0.47299999999999998</v>
      </c>
    </row>
    <row r="2932" spans="2:6" x14ac:dyDescent="0.2">
      <c r="B2932" s="3" t="s">
        <v>1397</v>
      </c>
      <c r="C2932" s="4" t="s">
        <v>245</v>
      </c>
      <c r="D2932" s="4" t="s">
        <v>4735</v>
      </c>
      <c r="F2932" s="4">
        <f>VLOOKUP($B2932, 'Adsorbate_starOH2_v3(AutoRecove'!$E$2:$L$7960, 5, FALSE)</f>
        <v>-1.165</v>
      </c>
    </row>
    <row r="2933" spans="2:6" x14ac:dyDescent="0.2">
      <c r="B2933" s="3" t="s">
        <v>16263</v>
      </c>
      <c r="C2933" s="4" t="s">
        <v>245</v>
      </c>
      <c r="D2933" s="4" t="s">
        <v>4735</v>
      </c>
      <c r="F2933" s="4">
        <f>VLOOKUP($B2933, 'Adsorbate_starOH2_v3(AutoRecove'!$E$2:$L$7960, 5, FALSE)</f>
        <v>-0.35</v>
      </c>
    </row>
    <row r="2934" spans="2:6" x14ac:dyDescent="0.2">
      <c r="B2934" s="3" t="s">
        <v>16869</v>
      </c>
      <c r="C2934" s="4" t="s">
        <v>245</v>
      </c>
      <c r="D2934" s="4" t="s">
        <v>4735</v>
      </c>
      <c r="F2934" s="4">
        <f>VLOOKUP($B2934, 'Adsorbate_starOH2_v3(AutoRecove'!$E$2:$L$7960, 5, FALSE)</f>
        <v>-0.68899999999999995</v>
      </c>
    </row>
    <row r="2935" spans="2:6" x14ac:dyDescent="0.2">
      <c r="B2935" s="3" t="s">
        <v>23208</v>
      </c>
      <c r="C2935" s="4" t="s">
        <v>245</v>
      </c>
      <c r="D2935" s="4" t="s">
        <v>4735</v>
      </c>
      <c r="F2935" s="4">
        <f>VLOOKUP($B2935, 'Adsorbate_starOH2_v3(AutoRecove'!$E$2:$L$7960, 5, FALSE)</f>
        <v>-7.6999999999999999E-2</v>
      </c>
    </row>
    <row r="2936" spans="2:6" x14ac:dyDescent="0.2">
      <c r="B2936" s="3" t="s">
        <v>604</v>
      </c>
      <c r="C2936" s="4" t="s">
        <v>245</v>
      </c>
      <c r="D2936" s="4" t="s">
        <v>4735</v>
      </c>
      <c r="F2936" s="4">
        <f>VLOOKUP($B2936, 'Adsorbate_starOH2_v3(AutoRecove'!$E$2:$L$7960, 5, FALSE)</f>
        <v>-0.19</v>
      </c>
    </row>
    <row r="2937" spans="2:6" x14ac:dyDescent="0.2">
      <c r="B2937" s="3" t="s">
        <v>26360</v>
      </c>
      <c r="C2937" s="4" t="s">
        <v>245</v>
      </c>
      <c r="D2937" s="4" t="s">
        <v>9220</v>
      </c>
      <c r="E2937" s="4" t="s">
        <v>6617</v>
      </c>
      <c r="F2937" s="4">
        <f>VLOOKUP($B2937, 'Adsorbate_starOH2_v3(AutoRecove'!$E$2:$L$7960, 5, FALSE)</f>
        <v>-1.41</v>
      </c>
    </row>
    <row r="2938" spans="2:6" x14ac:dyDescent="0.2">
      <c r="B2938" s="3" t="s">
        <v>5639</v>
      </c>
      <c r="C2938" s="4" t="s">
        <v>245</v>
      </c>
      <c r="D2938" s="4" t="s">
        <v>30474</v>
      </c>
      <c r="E2938" s="4" t="s">
        <v>6009</v>
      </c>
      <c r="F2938" s="4">
        <f>VLOOKUP($B2938, 'Adsorbate_starOH2_v3(AutoRecove'!$E$2:$L$7960, 5, FALSE)</f>
        <v>-2.7E-2</v>
      </c>
    </row>
    <row r="2939" spans="2:6" x14ac:dyDescent="0.2">
      <c r="B2939" s="3" t="s">
        <v>6360</v>
      </c>
      <c r="C2939" s="4" t="s">
        <v>245</v>
      </c>
      <c r="D2939" s="4" t="s">
        <v>30474</v>
      </c>
      <c r="E2939" s="4" t="s">
        <v>3691</v>
      </c>
      <c r="F2939" s="4">
        <f>VLOOKUP($B2939, 'Adsorbate_starOH2_v3(AutoRecove'!$E$2:$L$7960, 5, FALSE)</f>
        <v>-2.4860000000000002</v>
      </c>
    </row>
    <row r="2940" spans="2:6" x14ac:dyDescent="0.2">
      <c r="B2940" s="3" t="s">
        <v>17693</v>
      </c>
      <c r="C2940" s="4" t="s">
        <v>245</v>
      </c>
      <c r="D2940" s="4" t="s">
        <v>30474</v>
      </c>
      <c r="E2940" s="4" t="s">
        <v>30467</v>
      </c>
      <c r="F2940" s="4">
        <f>VLOOKUP($B2940, 'Adsorbate_starOH2_v3(AutoRecove'!$E$2:$L$7960, 5, FALSE)</f>
        <v>-0.745</v>
      </c>
    </row>
    <row r="2941" spans="2:6" x14ac:dyDescent="0.2">
      <c r="B2941" s="3" t="s">
        <v>13994</v>
      </c>
      <c r="C2941" s="4" t="s">
        <v>245</v>
      </c>
      <c r="D2941" s="4" t="s">
        <v>30474</v>
      </c>
      <c r="E2941" s="4" t="s">
        <v>915</v>
      </c>
      <c r="F2941" s="4">
        <f>VLOOKUP($B2941, 'Adsorbate_starOH2_v3(AutoRecove'!$E$2:$L$7960, 5, FALSE)</f>
        <v>-1.599</v>
      </c>
    </row>
    <row r="2942" spans="2:6" x14ac:dyDescent="0.2">
      <c r="B2942" s="3" t="s">
        <v>327</v>
      </c>
      <c r="C2942" s="4" t="s">
        <v>245</v>
      </c>
      <c r="D2942" s="4" t="s">
        <v>30474</v>
      </c>
      <c r="F2942" s="4">
        <f>VLOOKUP($B2942, 'Adsorbate_starOH2_v3(AutoRecove'!$E$2:$L$7960, 5, FALSE)</f>
        <v>-1.823</v>
      </c>
    </row>
    <row r="2943" spans="2:6" x14ac:dyDescent="0.2">
      <c r="B2943" s="3" t="s">
        <v>22429</v>
      </c>
      <c r="C2943" s="4" t="s">
        <v>245</v>
      </c>
      <c r="D2943" s="4" t="s">
        <v>30474</v>
      </c>
      <c r="F2943" s="4">
        <f>VLOOKUP($B2943, 'Adsorbate_starOH2_v3(AutoRecove'!$E$2:$L$7960, 5, FALSE)</f>
        <v>-1.125</v>
      </c>
    </row>
    <row r="2944" spans="2:6" x14ac:dyDescent="0.2">
      <c r="B2944" s="3" t="s">
        <v>6516</v>
      </c>
      <c r="C2944" s="4" t="s">
        <v>245</v>
      </c>
      <c r="D2944" s="4" t="s">
        <v>30474</v>
      </c>
      <c r="F2944" s="4">
        <f>VLOOKUP($B2944, 'Adsorbate_starOH2_v3(AutoRecove'!$E$2:$L$7960, 5, FALSE)</f>
        <v>-0.14899999999999999</v>
      </c>
    </row>
    <row r="2945" spans="2:6" x14ac:dyDescent="0.2">
      <c r="B2945" s="3" t="s">
        <v>28087</v>
      </c>
      <c r="C2945" s="4" t="s">
        <v>245</v>
      </c>
      <c r="D2945" s="4" t="s">
        <v>3855</v>
      </c>
      <c r="E2945" s="4" t="s">
        <v>155</v>
      </c>
      <c r="F2945" s="4">
        <f>VLOOKUP($B2945, 'Adsorbate_starOH2_v3(AutoRecove'!$E$2:$L$7960, 5, FALSE)</f>
        <v>-0.36599999999999999</v>
      </c>
    </row>
    <row r="2946" spans="2:6" x14ac:dyDescent="0.2">
      <c r="B2946" s="3" t="s">
        <v>4169</v>
      </c>
      <c r="C2946" s="4" t="s">
        <v>245</v>
      </c>
      <c r="D2946" s="4" t="s">
        <v>3855</v>
      </c>
      <c r="E2946" s="4" t="s">
        <v>30472</v>
      </c>
      <c r="F2946" s="4">
        <f>VLOOKUP($B2946, 'Adsorbate_starOH2_v3(AutoRecove'!$E$2:$L$7960, 5, FALSE)</f>
        <v>-0.152</v>
      </c>
    </row>
    <row r="2947" spans="2:6" x14ac:dyDescent="0.2">
      <c r="B2947" s="3" t="s">
        <v>10886</v>
      </c>
      <c r="C2947" s="4" t="s">
        <v>245</v>
      </c>
      <c r="D2947" s="4" t="s">
        <v>3855</v>
      </c>
      <c r="F2947" s="4">
        <f>VLOOKUP($B2947, 'Adsorbate_starOH2_v3(AutoRecove'!$E$2:$L$7960, 5, FALSE)</f>
        <v>-0.96399999999999997</v>
      </c>
    </row>
    <row r="2948" spans="2:6" x14ac:dyDescent="0.2">
      <c r="B2948" s="3" t="s">
        <v>4154</v>
      </c>
      <c r="C2948" s="4" t="s">
        <v>245</v>
      </c>
      <c r="D2948" s="4" t="s">
        <v>3855</v>
      </c>
      <c r="F2948" s="4">
        <f>VLOOKUP($B2948, 'Adsorbate_starOH2_v3(AutoRecove'!$E$2:$L$7960, 5, FALSE)</f>
        <v>-1.196</v>
      </c>
    </row>
    <row r="2949" spans="2:6" x14ac:dyDescent="0.2">
      <c r="B2949" s="3" t="s">
        <v>15838</v>
      </c>
      <c r="C2949" s="4" t="s">
        <v>245</v>
      </c>
      <c r="D2949" s="4" t="s">
        <v>3855</v>
      </c>
      <c r="F2949" s="4">
        <f>VLOOKUP($B2949, 'Adsorbate_starOH2_v3(AutoRecove'!$E$2:$L$7960, 5, FALSE)</f>
        <v>-0.29499999999999998</v>
      </c>
    </row>
    <row r="2950" spans="2:6" x14ac:dyDescent="0.2">
      <c r="B2950" s="3" t="s">
        <v>15118</v>
      </c>
      <c r="C2950" s="4" t="s">
        <v>245</v>
      </c>
      <c r="D2950" s="4" t="s">
        <v>3855</v>
      </c>
      <c r="F2950" s="4">
        <f>VLOOKUP($B2950, 'Adsorbate_starOH2_v3(AutoRecove'!$E$2:$L$7960, 5, FALSE)</f>
        <v>-0.63300000000000001</v>
      </c>
    </row>
    <row r="2951" spans="2:6" x14ac:dyDescent="0.2">
      <c r="B2951" s="3" t="s">
        <v>9701</v>
      </c>
      <c r="C2951" s="4" t="s">
        <v>245</v>
      </c>
      <c r="D2951" s="4" t="s">
        <v>3855</v>
      </c>
      <c r="F2951" s="4">
        <f>VLOOKUP($B2951, 'Adsorbate_starOH2_v3(AutoRecove'!$E$2:$L$7960, 5, FALSE)</f>
        <v>-2.5880000000000001</v>
      </c>
    </row>
    <row r="2952" spans="2:6" x14ac:dyDescent="0.2">
      <c r="B2952" s="3" t="s">
        <v>18947</v>
      </c>
      <c r="C2952" s="4" t="s">
        <v>245</v>
      </c>
      <c r="D2952" s="4" t="s">
        <v>3855</v>
      </c>
      <c r="F2952" s="4">
        <f>VLOOKUP($B2952, 'Adsorbate_starOH2_v3(AutoRecove'!$E$2:$L$7960, 5, FALSE)</f>
        <v>-3.9E-2</v>
      </c>
    </row>
    <row r="2953" spans="2:6" x14ac:dyDescent="0.2">
      <c r="B2953" s="3" t="s">
        <v>5006</v>
      </c>
      <c r="C2953" s="4" t="s">
        <v>245</v>
      </c>
      <c r="D2953" s="4" t="s">
        <v>3855</v>
      </c>
      <c r="F2953" s="4">
        <f>VLOOKUP($B2953, 'Adsorbate_starOH2_v3(AutoRecove'!$E$2:$L$7960, 5, FALSE)</f>
        <v>-0.309</v>
      </c>
    </row>
    <row r="2954" spans="2:6" x14ac:dyDescent="0.2">
      <c r="B2954" s="3" t="s">
        <v>20259</v>
      </c>
      <c r="C2954" s="4" t="s">
        <v>245</v>
      </c>
      <c r="D2954" s="4" t="s">
        <v>3855</v>
      </c>
      <c r="F2954" s="4">
        <f>VLOOKUP($B2954, 'Adsorbate_starOH2_v3(AutoRecove'!$E$2:$L$7960, 5, FALSE)</f>
        <v>-0.58199999999999996</v>
      </c>
    </row>
    <row r="2955" spans="2:6" x14ac:dyDescent="0.2">
      <c r="B2955" s="3" t="s">
        <v>11540</v>
      </c>
      <c r="C2955" s="4" t="s">
        <v>245</v>
      </c>
      <c r="D2955" s="4" t="s">
        <v>3855</v>
      </c>
      <c r="F2955" s="4">
        <f>VLOOKUP($B2955, 'Adsorbate_starOH2_v3(AutoRecove'!$E$2:$L$7960, 5, FALSE)</f>
        <v>-0.441</v>
      </c>
    </row>
    <row r="2956" spans="2:6" x14ac:dyDescent="0.2">
      <c r="B2956" s="3" t="s">
        <v>28359</v>
      </c>
      <c r="C2956" s="4" t="s">
        <v>245</v>
      </c>
      <c r="D2956" s="4" t="s">
        <v>3855</v>
      </c>
      <c r="F2956" s="4">
        <f>VLOOKUP($B2956, 'Adsorbate_starOH2_v3(AutoRecove'!$E$2:$L$7960, 5, FALSE)</f>
        <v>-0.41199999999999998</v>
      </c>
    </row>
    <row r="2957" spans="2:6" x14ac:dyDescent="0.2">
      <c r="B2957" s="3" t="s">
        <v>4867</v>
      </c>
      <c r="C2957" s="4" t="s">
        <v>245</v>
      </c>
      <c r="D2957" s="4" t="s">
        <v>3855</v>
      </c>
      <c r="F2957" s="4">
        <f>VLOOKUP($B2957, 'Adsorbate_starOH2_v3(AutoRecove'!$E$2:$L$7960, 5, FALSE)</f>
        <v>-2.7240000000000002</v>
      </c>
    </row>
    <row r="2958" spans="2:6" x14ac:dyDescent="0.2">
      <c r="B2958" s="3" t="s">
        <v>29740</v>
      </c>
      <c r="C2958" s="4" t="s">
        <v>245</v>
      </c>
      <c r="D2958" s="4" t="s">
        <v>3855</v>
      </c>
      <c r="F2958" s="4">
        <f>VLOOKUP($B2958, 'Adsorbate_starOH2_v3(AutoRecove'!$E$2:$L$7960, 5, FALSE)</f>
        <v>-0.42899999999999999</v>
      </c>
    </row>
    <row r="2959" spans="2:6" x14ac:dyDescent="0.2">
      <c r="B2959" s="3" t="s">
        <v>4497</v>
      </c>
      <c r="C2959" s="4" t="s">
        <v>245</v>
      </c>
      <c r="D2959" s="4" t="s">
        <v>6403</v>
      </c>
      <c r="E2959" s="4" t="s">
        <v>10708</v>
      </c>
      <c r="F2959" s="4">
        <f>VLOOKUP($B2959, 'Adsorbate_starOH2_v3(AutoRecove'!$E$2:$L$7960, 5, FALSE)</f>
        <v>-1.0029999999999999</v>
      </c>
    </row>
    <row r="2960" spans="2:6" x14ac:dyDescent="0.2">
      <c r="B2960" s="3" t="s">
        <v>28990</v>
      </c>
      <c r="C2960" s="4" t="s">
        <v>245</v>
      </c>
      <c r="D2960" s="4" t="s">
        <v>6403</v>
      </c>
      <c r="E2960" s="4" t="s">
        <v>3550</v>
      </c>
      <c r="F2960" s="4">
        <f>VLOOKUP($B2960, 'Adsorbate_starOH2_v3(AutoRecove'!$E$2:$L$7960, 5, FALSE)</f>
        <v>-0.59899999999999998</v>
      </c>
    </row>
    <row r="2961" spans="2:6" x14ac:dyDescent="0.2">
      <c r="B2961" s="3" t="s">
        <v>15809</v>
      </c>
      <c r="C2961" s="4" t="s">
        <v>245</v>
      </c>
      <c r="D2961" s="4" t="s">
        <v>6403</v>
      </c>
      <c r="E2961" s="4" t="s">
        <v>3550</v>
      </c>
      <c r="F2961" s="4">
        <f>VLOOKUP($B2961, 'Adsorbate_starOH2_v3(AutoRecove'!$E$2:$L$7960, 5, FALSE)</f>
        <v>-1.2E-2</v>
      </c>
    </row>
    <row r="2962" spans="2:6" x14ac:dyDescent="0.2">
      <c r="B2962" s="3" t="s">
        <v>18363</v>
      </c>
      <c r="C2962" s="4" t="s">
        <v>245</v>
      </c>
      <c r="D2962" s="4" t="s">
        <v>6403</v>
      </c>
      <c r="F2962" s="4">
        <f>VLOOKUP($B2962, 'Adsorbate_starOH2_v3(AutoRecove'!$E$2:$L$7960, 5, FALSE)</f>
        <v>-0.48199999999999998</v>
      </c>
    </row>
    <row r="2963" spans="2:6" x14ac:dyDescent="0.2">
      <c r="B2963" s="3" t="s">
        <v>3450</v>
      </c>
      <c r="C2963" s="4" t="s">
        <v>245</v>
      </c>
      <c r="D2963" s="4" t="s">
        <v>6403</v>
      </c>
      <c r="F2963" s="4">
        <f>VLOOKUP($B2963, 'Adsorbate_starOH2_v3(AutoRecove'!$E$2:$L$7960, 5, FALSE)</f>
        <v>-0.316</v>
      </c>
    </row>
    <row r="2964" spans="2:6" x14ac:dyDescent="0.2">
      <c r="B2964" s="3" t="s">
        <v>29</v>
      </c>
      <c r="C2964" s="4" t="s">
        <v>245</v>
      </c>
      <c r="D2964" s="4" t="s">
        <v>6403</v>
      </c>
      <c r="F2964" s="4">
        <f>VLOOKUP($B2964, 'Adsorbate_starOH2_v3(AutoRecove'!$E$2:$L$7960, 5, FALSE)</f>
        <v>-2.7709999999999999</v>
      </c>
    </row>
    <row r="2965" spans="2:6" x14ac:dyDescent="0.2">
      <c r="B2965" s="3" t="s">
        <v>24483</v>
      </c>
      <c r="C2965" s="4" t="s">
        <v>245</v>
      </c>
      <c r="D2965" s="4" t="s">
        <v>5481</v>
      </c>
      <c r="E2965" s="4" t="s">
        <v>10708</v>
      </c>
      <c r="F2965" s="4">
        <f>VLOOKUP($B2965, 'Adsorbate_starOH2_v3(AutoRecove'!$E$2:$L$7960, 5, FALSE)</f>
        <v>-0.625</v>
      </c>
    </row>
    <row r="2966" spans="2:6" x14ac:dyDescent="0.2">
      <c r="B2966" s="3" t="s">
        <v>28543</v>
      </c>
      <c r="C2966" s="4" t="s">
        <v>245</v>
      </c>
      <c r="D2966" s="4" t="s">
        <v>5481</v>
      </c>
      <c r="E2966" s="4" t="s">
        <v>3691</v>
      </c>
      <c r="F2966" s="4">
        <f>VLOOKUP($B2966, 'Adsorbate_starOH2_v3(AutoRecove'!$E$2:$L$7960, 5, FALSE)</f>
        <v>-7.0000000000000001E-3</v>
      </c>
    </row>
    <row r="2967" spans="2:6" x14ac:dyDescent="0.2">
      <c r="B2967" s="3" t="s">
        <v>214</v>
      </c>
      <c r="C2967" s="4" t="s">
        <v>245</v>
      </c>
      <c r="F2967" s="4">
        <f>VLOOKUP($B2967, 'Adsorbate_starOH2_v3(AutoRecove'!$E$2:$L$7960, 5, FALSE)</f>
        <v>-1.143</v>
      </c>
    </row>
    <row r="2968" spans="2:6" x14ac:dyDescent="0.2">
      <c r="B2968" s="3" t="s">
        <v>10990</v>
      </c>
      <c r="C2968" s="4" t="s">
        <v>1863</v>
      </c>
      <c r="D2968" s="4" t="s">
        <v>9466</v>
      </c>
      <c r="F2968" s="4">
        <f>VLOOKUP($B2968, 'Adsorbate_starOH2_v3(AutoRecove'!$E$2:$L$7960, 5, FALSE)</f>
        <v>-0.25600000000000001</v>
      </c>
    </row>
    <row r="2969" spans="2:6" x14ac:dyDescent="0.2">
      <c r="B2969" s="3" t="s">
        <v>19689</v>
      </c>
      <c r="C2969" s="4" t="s">
        <v>1863</v>
      </c>
      <c r="D2969" s="4" t="s">
        <v>9466</v>
      </c>
      <c r="F2969" s="4">
        <f>VLOOKUP($B2969, 'Adsorbate_starOH2_v3(AutoRecove'!$E$2:$L$7960, 5, FALSE)</f>
        <v>-0.74199999999999999</v>
      </c>
    </row>
    <row r="2970" spans="2:6" x14ac:dyDescent="0.2">
      <c r="B2970" s="3" t="s">
        <v>4184</v>
      </c>
      <c r="C2970" s="4" t="s">
        <v>1863</v>
      </c>
      <c r="D2970" s="4" t="s">
        <v>9466</v>
      </c>
      <c r="F2970" s="4">
        <f>VLOOKUP($B2970, 'Adsorbate_starOH2_v3(AutoRecove'!$E$2:$L$7960, 5, FALSE)</f>
        <v>0.88300000000000001</v>
      </c>
    </row>
    <row r="2971" spans="2:6" x14ac:dyDescent="0.2">
      <c r="B2971" s="3" t="s">
        <v>6683</v>
      </c>
      <c r="C2971" s="4" t="s">
        <v>1863</v>
      </c>
      <c r="D2971" s="4" t="s">
        <v>9466</v>
      </c>
      <c r="F2971" s="4">
        <f>VLOOKUP($B2971, 'Adsorbate_starOH2_v3(AutoRecove'!$E$2:$L$7960, 5, FALSE)</f>
        <v>-4.9000000000000002E-2</v>
      </c>
    </row>
    <row r="2972" spans="2:6" x14ac:dyDescent="0.2">
      <c r="B2972" s="3" t="s">
        <v>14833</v>
      </c>
      <c r="C2972" s="4" t="s">
        <v>1863</v>
      </c>
      <c r="D2972" s="4" t="s">
        <v>9466</v>
      </c>
      <c r="F2972" s="4">
        <f>VLOOKUP($B2972, 'Adsorbate_starOH2_v3(AutoRecove'!$E$2:$L$7960, 5, FALSE)</f>
        <v>-0.22600000000000001</v>
      </c>
    </row>
    <row r="2973" spans="2:6" x14ac:dyDescent="0.2">
      <c r="B2973" s="3" t="s">
        <v>3119</v>
      </c>
      <c r="C2973" s="4" t="s">
        <v>1863</v>
      </c>
      <c r="D2973" s="4" t="s">
        <v>9466</v>
      </c>
      <c r="F2973" s="4">
        <f>VLOOKUP($B2973, 'Adsorbate_starOH2_v3(AutoRecove'!$E$2:$L$7960, 5, FALSE)</f>
        <v>-0.76300000000000001</v>
      </c>
    </row>
    <row r="2974" spans="2:6" x14ac:dyDescent="0.2">
      <c r="B2974" s="3" t="s">
        <v>29396</v>
      </c>
      <c r="C2974" s="4" t="s">
        <v>1863</v>
      </c>
      <c r="D2974" s="4" t="s">
        <v>9466</v>
      </c>
      <c r="F2974" s="4">
        <f>VLOOKUP($B2974, 'Adsorbate_starOH2_v3(AutoRecove'!$E$2:$L$7960, 5, FALSE)</f>
        <v>-1.823</v>
      </c>
    </row>
    <row r="2975" spans="2:6" x14ac:dyDescent="0.2">
      <c r="B2975" s="3" t="s">
        <v>28900</v>
      </c>
      <c r="C2975" s="4" t="s">
        <v>1863</v>
      </c>
      <c r="D2975" s="4" t="s">
        <v>9466</v>
      </c>
      <c r="F2975" s="4">
        <f>VLOOKUP($B2975, 'Adsorbate_starOH2_v3(AutoRecove'!$E$2:$L$7960, 5, FALSE)</f>
        <v>-0.35699999999999998</v>
      </c>
    </row>
    <row r="2976" spans="2:6" x14ac:dyDescent="0.2">
      <c r="B2976" s="3" t="s">
        <v>14487</v>
      </c>
      <c r="C2976" s="4" t="s">
        <v>1863</v>
      </c>
      <c r="D2976" s="4" t="s">
        <v>9466</v>
      </c>
      <c r="F2976" s="4">
        <f>VLOOKUP($B2976, 'Adsorbate_starOH2_v3(AutoRecove'!$E$2:$L$7960, 5, FALSE)</f>
        <v>-2.0939999999999999</v>
      </c>
    </row>
    <row r="2977" spans="2:6" x14ac:dyDescent="0.2">
      <c r="B2977" s="3" t="s">
        <v>24368</v>
      </c>
      <c r="C2977" s="4" t="s">
        <v>1863</v>
      </c>
      <c r="D2977" s="4" t="s">
        <v>9466</v>
      </c>
      <c r="F2977" s="4">
        <f>VLOOKUP($B2977, 'Adsorbate_starOH2_v3(AutoRecove'!$E$2:$L$7960, 5, FALSE)</f>
        <v>-0.04</v>
      </c>
    </row>
    <row r="2978" spans="2:6" x14ac:dyDescent="0.2">
      <c r="B2978" s="3" t="s">
        <v>12833</v>
      </c>
      <c r="C2978" s="4" t="s">
        <v>1863</v>
      </c>
      <c r="D2978" s="4" t="s">
        <v>9466</v>
      </c>
      <c r="F2978" s="4">
        <f>VLOOKUP($B2978, 'Adsorbate_starOH2_v3(AutoRecove'!$E$2:$L$7960, 5, FALSE)</f>
        <v>-0.106</v>
      </c>
    </row>
    <row r="2979" spans="2:6" x14ac:dyDescent="0.2">
      <c r="B2979" s="3" t="s">
        <v>18592</v>
      </c>
      <c r="C2979" s="4" t="s">
        <v>1863</v>
      </c>
      <c r="D2979" s="4" t="s">
        <v>9466</v>
      </c>
      <c r="F2979" s="4">
        <f>VLOOKUP($B2979, 'Adsorbate_starOH2_v3(AutoRecove'!$E$2:$L$7960, 5, FALSE)</f>
        <v>-0.50700000000000001</v>
      </c>
    </row>
    <row r="2980" spans="2:6" x14ac:dyDescent="0.2">
      <c r="B2980" s="3" t="s">
        <v>13115</v>
      </c>
      <c r="C2980" s="4" t="s">
        <v>1863</v>
      </c>
      <c r="D2980" s="4" t="s">
        <v>9466</v>
      </c>
      <c r="F2980" s="4">
        <f>VLOOKUP($B2980, 'Adsorbate_starOH2_v3(AutoRecove'!$E$2:$L$7960, 5, FALSE)</f>
        <v>-0.04</v>
      </c>
    </row>
    <row r="2981" spans="2:6" x14ac:dyDescent="0.2">
      <c r="B2981" s="3" t="s">
        <v>24732</v>
      </c>
      <c r="C2981" s="4" t="s">
        <v>1863</v>
      </c>
      <c r="D2981" s="4" t="s">
        <v>9466</v>
      </c>
      <c r="F2981" s="4">
        <f>VLOOKUP($B2981, 'Adsorbate_starOH2_v3(AutoRecove'!$E$2:$L$7960, 5, FALSE)</f>
        <v>-0.17100000000000001</v>
      </c>
    </row>
    <row r="2982" spans="2:6" x14ac:dyDescent="0.2">
      <c r="B2982" s="3" t="s">
        <v>6386</v>
      </c>
      <c r="C2982" s="4" t="s">
        <v>1863</v>
      </c>
      <c r="D2982" s="4" t="s">
        <v>9466</v>
      </c>
      <c r="F2982" s="4">
        <f>VLOOKUP($B2982, 'Adsorbate_starOH2_v3(AutoRecove'!$E$2:$L$7960, 5, FALSE)</f>
        <v>0.03</v>
      </c>
    </row>
    <row r="2983" spans="2:6" x14ac:dyDescent="0.2">
      <c r="B2983" s="3" t="s">
        <v>1772</v>
      </c>
      <c r="C2983" s="4" t="s">
        <v>1863</v>
      </c>
      <c r="D2983" s="4" t="s">
        <v>9466</v>
      </c>
      <c r="F2983" s="4">
        <f>VLOOKUP($B2983, 'Adsorbate_starOH2_v3(AutoRecove'!$E$2:$L$7960, 5, FALSE)</f>
        <v>-3.7770000000000001</v>
      </c>
    </row>
    <row r="2984" spans="2:6" x14ac:dyDescent="0.2">
      <c r="B2984" s="3" t="s">
        <v>1677</v>
      </c>
      <c r="C2984" s="4" t="s">
        <v>1863</v>
      </c>
      <c r="D2984" s="4" t="s">
        <v>9466</v>
      </c>
      <c r="F2984" s="4">
        <f>VLOOKUP($B2984, 'Adsorbate_starOH2_v3(AutoRecove'!$E$2:$L$7960, 5, FALSE)</f>
        <v>-0.66700000000000004</v>
      </c>
    </row>
    <row r="2985" spans="2:6" x14ac:dyDescent="0.2">
      <c r="B2985" s="3" t="s">
        <v>16978</v>
      </c>
      <c r="C2985" s="4" t="s">
        <v>1863</v>
      </c>
      <c r="D2985" s="4" t="s">
        <v>6617</v>
      </c>
      <c r="F2985" s="4">
        <f>VLOOKUP($B2985, 'Adsorbate_starOH2_v3(AutoRecove'!$E$2:$L$7960, 5, FALSE)</f>
        <v>-0.46400000000000002</v>
      </c>
    </row>
    <row r="2986" spans="2:6" x14ac:dyDescent="0.2">
      <c r="B2986" s="3" t="s">
        <v>30325</v>
      </c>
      <c r="C2986" s="4" t="s">
        <v>1863</v>
      </c>
      <c r="D2986" s="4" t="s">
        <v>6617</v>
      </c>
      <c r="F2986" s="4">
        <f>VLOOKUP($B2986, 'Adsorbate_starOH2_v3(AutoRecove'!$E$2:$L$7960, 5, FALSE)</f>
        <v>-0.53700000000000003</v>
      </c>
    </row>
    <row r="2987" spans="2:6" x14ac:dyDescent="0.2">
      <c r="B2987" s="3" t="s">
        <v>1532</v>
      </c>
      <c r="C2987" s="4" t="s">
        <v>1863</v>
      </c>
      <c r="D2987" s="4" t="s">
        <v>6617</v>
      </c>
      <c r="F2987" s="4">
        <f>VLOOKUP($B2987, 'Adsorbate_starOH2_v3(AutoRecove'!$E$2:$L$7960, 5, FALSE)</f>
        <v>-0.44900000000000001</v>
      </c>
    </row>
    <row r="2988" spans="2:6" x14ac:dyDescent="0.2">
      <c r="B2988" s="3" t="s">
        <v>23602</v>
      </c>
      <c r="C2988" s="4" t="s">
        <v>1863</v>
      </c>
      <c r="D2988" s="4" t="s">
        <v>6617</v>
      </c>
      <c r="F2988" s="4">
        <f>VLOOKUP($B2988, 'Adsorbate_starOH2_v3(AutoRecove'!$E$2:$L$7960, 5, FALSE)</f>
        <v>-0.626</v>
      </c>
    </row>
    <row r="2989" spans="2:6" x14ac:dyDescent="0.2">
      <c r="B2989" s="3" t="s">
        <v>9345</v>
      </c>
      <c r="C2989" s="4" t="s">
        <v>1863</v>
      </c>
      <c r="D2989" s="4" t="s">
        <v>6617</v>
      </c>
      <c r="F2989" s="4">
        <f>VLOOKUP($B2989, 'Adsorbate_starOH2_v3(AutoRecove'!$E$2:$L$7960, 5, FALSE)</f>
        <v>-0.59699999999999998</v>
      </c>
    </row>
    <row r="2990" spans="2:6" x14ac:dyDescent="0.2">
      <c r="B2990" s="3" t="s">
        <v>26805</v>
      </c>
      <c r="C2990" s="4" t="s">
        <v>1863</v>
      </c>
      <c r="D2990" s="4" t="s">
        <v>6617</v>
      </c>
      <c r="F2990" s="4">
        <f>VLOOKUP($B2990, 'Adsorbate_starOH2_v3(AutoRecove'!$E$2:$L$7960, 5, FALSE)</f>
        <v>-1.056</v>
      </c>
    </row>
    <row r="2991" spans="2:6" x14ac:dyDescent="0.2">
      <c r="B2991" s="3" t="s">
        <v>20962</v>
      </c>
      <c r="C2991" s="4" t="s">
        <v>1863</v>
      </c>
      <c r="D2991" s="4" t="s">
        <v>6617</v>
      </c>
      <c r="F2991" s="4">
        <f>VLOOKUP($B2991, 'Adsorbate_starOH2_v3(AutoRecove'!$E$2:$L$7960, 5, FALSE)</f>
        <v>-1.113</v>
      </c>
    </row>
    <row r="2992" spans="2:6" x14ac:dyDescent="0.2">
      <c r="B2992" s="3" t="s">
        <v>26598</v>
      </c>
      <c r="C2992" s="4" t="s">
        <v>1863</v>
      </c>
      <c r="D2992" s="4" t="s">
        <v>6617</v>
      </c>
      <c r="F2992" s="4">
        <f>VLOOKUP($B2992, 'Adsorbate_starOH2_v3(AutoRecove'!$E$2:$L$7960, 5, FALSE)</f>
        <v>-2.1000000000000001E-2</v>
      </c>
    </row>
    <row r="2993" spans="2:6" x14ac:dyDescent="0.2">
      <c r="B2993" s="3" t="s">
        <v>8271</v>
      </c>
      <c r="C2993" s="4" t="s">
        <v>1863</v>
      </c>
      <c r="D2993" s="4" t="s">
        <v>6617</v>
      </c>
      <c r="F2993" s="4">
        <f>VLOOKUP($B2993, 'Adsorbate_starOH2_v3(AutoRecove'!$E$2:$L$7960, 5, FALSE)</f>
        <v>-0.67800000000000005</v>
      </c>
    </row>
    <row r="2994" spans="2:6" x14ac:dyDescent="0.2">
      <c r="B2994" s="3" t="s">
        <v>4189</v>
      </c>
      <c r="C2994" s="4" t="s">
        <v>1863</v>
      </c>
      <c r="D2994" s="4" t="s">
        <v>6617</v>
      </c>
      <c r="F2994" s="4">
        <f>VLOOKUP($B2994, 'Adsorbate_starOH2_v3(AutoRecove'!$E$2:$L$7960, 5, FALSE)</f>
        <v>-2.024</v>
      </c>
    </row>
    <row r="2995" spans="2:6" x14ac:dyDescent="0.2">
      <c r="B2995" s="3" t="s">
        <v>7547</v>
      </c>
      <c r="C2995" s="4" t="s">
        <v>1863</v>
      </c>
      <c r="D2995" s="4" t="s">
        <v>6617</v>
      </c>
      <c r="F2995" s="4">
        <f>VLOOKUP($B2995, 'Adsorbate_starOH2_v3(AutoRecove'!$E$2:$L$7960, 5, FALSE)</f>
        <v>0.26200000000000001</v>
      </c>
    </row>
    <row r="2996" spans="2:6" x14ac:dyDescent="0.2">
      <c r="B2996" s="3" t="s">
        <v>5838</v>
      </c>
      <c r="C2996" s="4" t="s">
        <v>1863</v>
      </c>
      <c r="D2996" s="4" t="s">
        <v>6617</v>
      </c>
      <c r="F2996" s="4">
        <f>VLOOKUP($B2996, 'Adsorbate_starOH2_v3(AutoRecove'!$E$2:$L$7960, 5, FALSE)</f>
        <v>-0.19</v>
      </c>
    </row>
    <row r="2997" spans="2:6" x14ac:dyDescent="0.2">
      <c r="B2997" s="3" t="s">
        <v>16693</v>
      </c>
      <c r="C2997" s="4" t="s">
        <v>1863</v>
      </c>
      <c r="D2997" s="4" t="s">
        <v>6617</v>
      </c>
      <c r="F2997" s="4">
        <f>VLOOKUP($B2997, 'Adsorbate_starOH2_v3(AutoRecove'!$E$2:$L$7960, 5, FALSE)</f>
        <v>-0.66700000000000004</v>
      </c>
    </row>
    <row r="2998" spans="2:6" x14ac:dyDescent="0.2">
      <c r="B2998" s="3" t="s">
        <v>28474</v>
      </c>
      <c r="C2998" s="4" t="s">
        <v>1863</v>
      </c>
      <c r="D2998" s="4" t="s">
        <v>6617</v>
      </c>
      <c r="F2998" s="4">
        <f>VLOOKUP($B2998, 'Adsorbate_starOH2_v3(AutoRecove'!$E$2:$L$7960, 5, FALSE)</f>
        <v>-0.55900000000000005</v>
      </c>
    </row>
    <row r="2999" spans="2:6" x14ac:dyDescent="0.2">
      <c r="B2999" s="3" t="s">
        <v>24567</v>
      </c>
      <c r="C2999" s="4" t="s">
        <v>1863</v>
      </c>
      <c r="D2999" s="4" t="s">
        <v>6617</v>
      </c>
      <c r="F2999" s="4">
        <f>VLOOKUP($B2999, 'Adsorbate_starOH2_v3(AutoRecove'!$E$2:$L$7960, 5, FALSE)</f>
        <v>-0.56899999999999995</v>
      </c>
    </row>
    <row r="3000" spans="2:6" x14ac:dyDescent="0.2">
      <c r="B3000" s="3" t="s">
        <v>18669</v>
      </c>
      <c r="C3000" s="4" t="s">
        <v>1863</v>
      </c>
      <c r="D3000" s="4" t="s">
        <v>6617</v>
      </c>
      <c r="F3000" s="4">
        <f>VLOOKUP($B3000, 'Adsorbate_starOH2_v3(AutoRecove'!$E$2:$L$7960, 5, FALSE)</f>
        <v>-2.319</v>
      </c>
    </row>
    <row r="3001" spans="2:6" x14ac:dyDescent="0.2">
      <c r="B3001" s="3" t="s">
        <v>1367</v>
      </c>
      <c r="C3001" s="4" t="s">
        <v>1863</v>
      </c>
      <c r="D3001" s="4" t="s">
        <v>6617</v>
      </c>
      <c r="F3001" s="4">
        <f>VLOOKUP($B3001, 'Adsorbate_starOH2_v3(AutoRecove'!$E$2:$L$7960, 5, FALSE)</f>
        <v>-1.8089999999999999</v>
      </c>
    </row>
    <row r="3002" spans="2:6" x14ac:dyDescent="0.2">
      <c r="B3002" s="3" t="s">
        <v>30009</v>
      </c>
      <c r="C3002" s="4" t="s">
        <v>1863</v>
      </c>
      <c r="D3002" s="4" t="s">
        <v>6617</v>
      </c>
      <c r="F3002" s="4">
        <f>VLOOKUP($B3002, 'Adsorbate_starOH2_v3(AutoRecove'!$E$2:$L$7960, 5, FALSE)</f>
        <v>-0.54100000000000004</v>
      </c>
    </row>
    <row r="3003" spans="2:6" x14ac:dyDescent="0.2">
      <c r="B3003" s="3" t="s">
        <v>13254</v>
      </c>
      <c r="C3003" s="4" t="s">
        <v>1863</v>
      </c>
      <c r="D3003" s="4" t="s">
        <v>6617</v>
      </c>
      <c r="F3003" s="4">
        <f>VLOOKUP($B3003, 'Adsorbate_starOH2_v3(AutoRecove'!$E$2:$L$7960, 5, FALSE)</f>
        <v>-0.32300000000000001</v>
      </c>
    </row>
    <row r="3004" spans="2:6" x14ac:dyDescent="0.2">
      <c r="B3004" s="3" t="s">
        <v>19519</v>
      </c>
      <c r="C3004" s="4" t="s">
        <v>1863</v>
      </c>
      <c r="D3004" s="4" t="s">
        <v>6617</v>
      </c>
      <c r="F3004" s="4">
        <f>VLOOKUP($B3004, 'Adsorbate_starOH2_v3(AutoRecove'!$E$2:$L$7960, 5, FALSE)</f>
        <v>-0.48499999999999999</v>
      </c>
    </row>
    <row r="3005" spans="2:6" x14ac:dyDescent="0.2">
      <c r="B3005" s="3" t="s">
        <v>3264</v>
      </c>
      <c r="C3005" s="4" t="s">
        <v>1863</v>
      </c>
      <c r="D3005" s="4" t="s">
        <v>6617</v>
      </c>
      <c r="F3005" s="4">
        <f>VLOOKUP($B3005, 'Adsorbate_starOH2_v3(AutoRecove'!$E$2:$L$7960, 5, FALSE)</f>
        <v>-2.2149999999999999</v>
      </c>
    </row>
    <row r="3006" spans="2:6" x14ac:dyDescent="0.2">
      <c r="B3006" s="3" t="s">
        <v>12779</v>
      </c>
      <c r="C3006" s="4" t="s">
        <v>1863</v>
      </c>
      <c r="D3006" s="4" t="s">
        <v>6617</v>
      </c>
      <c r="F3006" s="4">
        <f>VLOOKUP($B3006, 'Adsorbate_starOH2_v3(AutoRecove'!$E$2:$L$7960, 5, FALSE)</f>
        <v>-5.2350000000000003</v>
      </c>
    </row>
    <row r="3007" spans="2:6" x14ac:dyDescent="0.2">
      <c r="B3007" s="3" t="s">
        <v>8495</v>
      </c>
      <c r="C3007" s="4" t="s">
        <v>1863</v>
      </c>
      <c r="D3007" s="4" t="s">
        <v>6617</v>
      </c>
      <c r="F3007" s="4">
        <f>VLOOKUP($B3007, 'Adsorbate_starOH2_v3(AutoRecove'!$E$2:$L$7960, 5, FALSE)</f>
        <v>-8.6999999999999994E-2</v>
      </c>
    </row>
    <row r="3008" spans="2:6" x14ac:dyDescent="0.2">
      <c r="B3008" s="3" t="s">
        <v>2542</v>
      </c>
      <c r="C3008" s="4" t="s">
        <v>1863</v>
      </c>
      <c r="D3008" s="4" t="s">
        <v>6617</v>
      </c>
      <c r="F3008" s="4">
        <f>VLOOKUP($B3008, 'Adsorbate_starOH2_v3(AutoRecove'!$E$2:$L$7960, 5, FALSE)</f>
        <v>-1.89</v>
      </c>
    </row>
    <row r="3009" spans="2:6" x14ac:dyDescent="0.2">
      <c r="B3009" s="3" t="s">
        <v>22830</v>
      </c>
      <c r="C3009" s="4" t="s">
        <v>1863</v>
      </c>
      <c r="D3009" s="4" t="s">
        <v>10708</v>
      </c>
      <c r="F3009" s="4">
        <f>VLOOKUP($B3009, 'Adsorbate_starOH2_v3(AutoRecove'!$E$2:$L$7960, 5, FALSE)</f>
        <v>-2.7530000000000001</v>
      </c>
    </row>
    <row r="3010" spans="2:6" x14ac:dyDescent="0.2">
      <c r="B3010" s="3" t="s">
        <v>21582</v>
      </c>
      <c r="C3010" s="4" t="s">
        <v>1863</v>
      </c>
      <c r="D3010" s="4" t="s">
        <v>10708</v>
      </c>
      <c r="F3010" s="4">
        <f>VLOOKUP($B3010, 'Adsorbate_starOH2_v3(AutoRecove'!$E$2:$L$7960, 5, FALSE)</f>
        <v>-1.038</v>
      </c>
    </row>
    <row r="3011" spans="2:6" x14ac:dyDescent="0.2">
      <c r="B3011" s="3" t="s">
        <v>11045</v>
      </c>
      <c r="C3011" s="4" t="s">
        <v>1863</v>
      </c>
      <c r="D3011" s="4" t="s">
        <v>10708</v>
      </c>
      <c r="F3011" s="4">
        <f>VLOOKUP($B3011, 'Adsorbate_starOH2_v3(AutoRecove'!$E$2:$L$7960, 5, FALSE)</f>
        <v>-2.84</v>
      </c>
    </row>
    <row r="3012" spans="2:6" x14ac:dyDescent="0.2">
      <c r="B3012" s="3" t="s">
        <v>21794</v>
      </c>
      <c r="C3012" s="4" t="s">
        <v>1863</v>
      </c>
      <c r="D3012" s="4" t="s">
        <v>10708</v>
      </c>
      <c r="F3012" s="4">
        <f>VLOOKUP($B3012, 'Adsorbate_starOH2_v3(AutoRecove'!$E$2:$L$7960, 5, FALSE)</f>
        <v>-0.45100000000000001</v>
      </c>
    </row>
    <row r="3013" spans="2:6" x14ac:dyDescent="0.2">
      <c r="B3013" s="3" t="s">
        <v>17043</v>
      </c>
      <c r="C3013" s="4" t="s">
        <v>1863</v>
      </c>
      <c r="D3013" s="4" t="s">
        <v>10708</v>
      </c>
      <c r="F3013" s="4">
        <f>VLOOKUP($B3013, 'Adsorbate_starOH2_v3(AutoRecove'!$E$2:$L$7960, 5, FALSE)</f>
        <v>-0.45100000000000001</v>
      </c>
    </row>
    <row r="3014" spans="2:6" x14ac:dyDescent="0.2">
      <c r="B3014" s="3" t="s">
        <v>4393</v>
      </c>
      <c r="C3014" s="4" t="s">
        <v>1863</v>
      </c>
      <c r="D3014" s="4" t="s">
        <v>10708</v>
      </c>
      <c r="F3014" s="4">
        <f>VLOOKUP($B3014, 'Adsorbate_starOH2_v3(AutoRecove'!$E$2:$L$7960, 5, FALSE)</f>
        <v>-0.32</v>
      </c>
    </row>
    <row r="3015" spans="2:6" x14ac:dyDescent="0.2">
      <c r="B3015" s="3" t="s">
        <v>21304</v>
      </c>
      <c r="C3015" s="4" t="s">
        <v>1863</v>
      </c>
      <c r="D3015" s="4" t="s">
        <v>10708</v>
      </c>
      <c r="F3015" s="4">
        <f>VLOOKUP($B3015, 'Adsorbate_starOH2_v3(AutoRecove'!$E$2:$L$7960, 5, FALSE)</f>
        <v>-0.80400000000000005</v>
      </c>
    </row>
    <row r="3016" spans="2:6" x14ac:dyDescent="0.2">
      <c r="B3016" s="3" t="s">
        <v>21864</v>
      </c>
      <c r="C3016" s="4" t="s">
        <v>1863</v>
      </c>
      <c r="D3016" s="4" t="s">
        <v>10708</v>
      </c>
      <c r="F3016" s="4">
        <f>VLOOKUP($B3016, 'Adsorbate_starOH2_v3(AutoRecove'!$E$2:$L$7960, 5, FALSE)</f>
        <v>-3.9E-2</v>
      </c>
    </row>
    <row r="3017" spans="2:6" x14ac:dyDescent="0.2">
      <c r="B3017" s="3" t="s">
        <v>7196</v>
      </c>
      <c r="C3017" s="4" t="s">
        <v>1863</v>
      </c>
      <c r="D3017" s="4" t="s">
        <v>10708</v>
      </c>
      <c r="F3017" s="4">
        <f>VLOOKUP($B3017, 'Adsorbate_starOH2_v3(AutoRecove'!$E$2:$L$7960, 5, FALSE)</f>
        <v>-0.26400000000000001</v>
      </c>
    </row>
    <row r="3018" spans="2:6" x14ac:dyDescent="0.2">
      <c r="B3018" s="3" t="s">
        <v>825</v>
      </c>
      <c r="C3018" s="4" t="s">
        <v>1863</v>
      </c>
      <c r="D3018" s="4" t="s">
        <v>10708</v>
      </c>
      <c r="F3018" s="4">
        <f>VLOOKUP($B3018, 'Adsorbate_starOH2_v3(AutoRecove'!$E$2:$L$7960, 5, FALSE)</f>
        <v>-0.79900000000000004</v>
      </c>
    </row>
    <row r="3019" spans="2:6" x14ac:dyDescent="0.2">
      <c r="B3019" s="3" t="s">
        <v>20908</v>
      </c>
      <c r="C3019" s="4" t="s">
        <v>1863</v>
      </c>
      <c r="D3019" s="4" t="s">
        <v>10708</v>
      </c>
      <c r="F3019" s="4">
        <f>VLOOKUP($B3019, 'Adsorbate_starOH2_v3(AutoRecove'!$E$2:$L$7960, 5, FALSE)</f>
        <v>-0.47599999999999998</v>
      </c>
    </row>
    <row r="3020" spans="2:6" x14ac:dyDescent="0.2">
      <c r="B3020" s="3" t="s">
        <v>26645</v>
      </c>
      <c r="C3020" s="4" t="s">
        <v>1863</v>
      </c>
      <c r="D3020" s="4" t="s">
        <v>6009</v>
      </c>
      <c r="E3020" s="4" t="s">
        <v>30469</v>
      </c>
      <c r="F3020" s="4">
        <f>VLOOKUP($B3020, 'Adsorbate_starOH2_v3(AutoRecove'!$E$2:$L$7960, 5, FALSE)</f>
        <v>-7.9000000000000001E-2</v>
      </c>
    </row>
    <row r="3021" spans="2:6" x14ac:dyDescent="0.2">
      <c r="B3021" s="3" t="s">
        <v>11958</v>
      </c>
      <c r="C3021" s="4" t="s">
        <v>1863</v>
      </c>
      <c r="D3021" s="4" t="s">
        <v>6009</v>
      </c>
      <c r="F3021" s="4">
        <f>VLOOKUP($B3021, 'Adsorbate_starOH2_v3(AutoRecove'!$E$2:$L$7960, 5, FALSE)</f>
        <v>-4.3999999999999997E-2</v>
      </c>
    </row>
    <row r="3022" spans="2:6" x14ac:dyDescent="0.2">
      <c r="B3022" s="3" t="s">
        <v>9928</v>
      </c>
      <c r="C3022" s="4" t="s">
        <v>1863</v>
      </c>
      <c r="D3022" s="4" t="s">
        <v>6009</v>
      </c>
      <c r="F3022" s="4">
        <f>VLOOKUP($B3022, 'Adsorbate_starOH2_v3(AutoRecove'!$E$2:$L$7960, 5, FALSE)</f>
        <v>-3.74</v>
      </c>
    </row>
    <row r="3023" spans="2:6" x14ac:dyDescent="0.2">
      <c r="B3023" s="3" t="s">
        <v>27526</v>
      </c>
      <c r="C3023" s="4" t="s">
        <v>1863</v>
      </c>
      <c r="D3023" s="4" t="s">
        <v>6009</v>
      </c>
      <c r="F3023" s="4">
        <f>VLOOKUP($B3023, 'Adsorbate_starOH2_v3(AutoRecove'!$E$2:$L$7960, 5, FALSE)</f>
        <v>-2.4020000000000001</v>
      </c>
    </row>
    <row r="3024" spans="2:6" x14ac:dyDescent="0.2">
      <c r="B3024" s="3" t="s">
        <v>7145</v>
      </c>
      <c r="C3024" s="4" t="s">
        <v>1863</v>
      </c>
      <c r="D3024" s="4" t="s">
        <v>398</v>
      </c>
      <c r="E3024" s="4" t="s">
        <v>30469</v>
      </c>
      <c r="F3024" s="4">
        <f>VLOOKUP($B3024, 'Adsorbate_starOH2_v3(AutoRecove'!$E$2:$L$7960, 5, FALSE)</f>
        <v>-3.79</v>
      </c>
    </row>
    <row r="3025" spans="2:6" x14ac:dyDescent="0.2">
      <c r="B3025" s="3" t="s">
        <v>2042</v>
      </c>
      <c r="C3025" s="4" t="s">
        <v>1863</v>
      </c>
      <c r="D3025" s="4" t="s">
        <v>398</v>
      </c>
      <c r="F3025" s="4">
        <f>VLOOKUP($B3025, 'Adsorbate_starOH2_v3(AutoRecove'!$E$2:$L$7960, 5, FALSE)</f>
        <v>0.124</v>
      </c>
    </row>
    <row r="3026" spans="2:6" x14ac:dyDescent="0.2">
      <c r="B3026" s="3" t="s">
        <v>23072</v>
      </c>
      <c r="C3026" s="4" t="s">
        <v>1863</v>
      </c>
      <c r="D3026" s="4" t="s">
        <v>398</v>
      </c>
      <c r="F3026" s="4">
        <f>VLOOKUP($B3026, 'Adsorbate_starOH2_v3(AutoRecove'!$E$2:$L$7960, 5, FALSE)</f>
        <v>-0.68899999999999995</v>
      </c>
    </row>
    <row r="3027" spans="2:6" x14ac:dyDescent="0.2">
      <c r="B3027" s="3" t="s">
        <v>3221</v>
      </c>
      <c r="C3027" s="4" t="s">
        <v>1863</v>
      </c>
      <c r="D3027" s="4" t="s">
        <v>398</v>
      </c>
      <c r="F3027" s="4">
        <f>VLOOKUP($B3027, 'Adsorbate_starOH2_v3(AutoRecove'!$E$2:$L$7960, 5, FALSE)</f>
        <v>2.496</v>
      </c>
    </row>
    <row r="3028" spans="2:6" x14ac:dyDescent="0.2">
      <c r="B3028" s="3" t="s">
        <v>16618</v>
      </c>
      <c r="C3028" s="4" t="s">
        <v>1863</v>
      </c>
      <c r="D3028" s="4" t="s">
        <v>398</v>
      </c>
      <c r="F3028" s="4">
        <f>VLOOKUP($B3028, 'Adsorbate_starOH2_v3(AutoRecove'!$E$2:$L$7960, 5, FALSE)</f>
        <v>-5.6000000000000001E-2</v>
      </c>
    </row>
    <row r="3029" spans="2:6" x14ac:dyDescent="0.2">
      <c r="B3029" s="3" t="s">
        <v>1354</v>
      </c>
      <c r="C3029" s="4" t="s">
        <v>1863</v>
      </c>
      <c r="D3029" s="4" t="s">
        <v>398</v>
      </c>
      <c r="F3029" s="4">
        <f>VLOOKUP($B3029, 'Adsorbate_starOH2_v3(AutoRecove'!$E$2:$L$7960, 5, FALSE)</f>
        <v>-0.439</v>
      </c>
    </row>
    <row r="3030" spans="2:6" x14ac:dyDescent="0.2">
      <c r="B3030" s="3" t="s">
        <v>9332</v>
      </c>
      <c r="C3030" s="4" t="s">
        <v>1863</v>
      </c>
      <c r="D3030" s="4" t="s">
        <v>398</v>
      </c>
      <c r="F3030" s="4">
        <f>VLOOKUP($B3030, 'Adsorbate_starOH2_v3(AutoRecove'!$E$2:$L$7960, 5, FALSE)</f>
        <v>-0.40400000000000003</v>
      </c>
    </row>
    <row r="3031" spans="2:6" x14ac:dyDescent="0.2">
      <c r="B3031" s="3" t="s">
        <v>24737</v>
      </c>
      <c r="C3031" s="4" t="s">
        <v>1863</v>
      </c>
      <c r="D3031" s="4" t="s">
        <v>398</v>
      </c>
      <c r="F3031" s="4">
        <f>VLOOKUP($B3031, 'Adsorbate_starOH2_v3(AutoRecove'!$E$2:$L$7960, 5, FALSE)</f>
        <v>-1.405</v>
      </c>
    </row>
    <row r="3032" spans="2:6" x14ac:dyDescent="0.2">
      <c r="B3032" s="3" t="s">
        <v>29138</v>
      </c>
      <c r="C3032" s="4" t="s">
        <v>1863</v>
      </c>
      <c r="D3032" s="4" t="s">
        <v>398</v>
      </c>
      <c r="F3032" s="4">
        <f>VLOOKUP($B3032, 'Adsorbate_starOH2_v3(AutoRecove'!$E$2:$L$7960, 5, FALSE)</f>
        <v>-0.47799999999999998</v>
      </c>
    </row>
    <row r="3033" spans="2:6" x14ac:dyDescent="0.2">
      <c r="B3033" s="3" t="s">
        <v>17235</v>
      </c>
      <c r="C3033" s="4" t="s">
        <v>1863</v>
      </c>
      <c r="D3033" s="4" t="s">
        <v>398</v>
      </c>
      <c r="F3033" s="4">
        <f>VLOOKUP($B3033, 'Adsorbate_starOH2_v3(AutoRecove'!$E$2:$L$7960, 5, FALSE)</f>
        <v>-0.63200000000000001</v>
      </c>
    </row>
    <row r="3034" spans="2:6" x14ac:dyDescent="0.2">
      <c r="B3034" s="3" t="s">
        <v>7122</v>
      </c>
      <c r="C3034" s="4" t="s">
        <v>1863</v>
      </c>
      <c r="D3034" s="4" t="s">
        <v>398</v>
      </c>
      <c r="F3034" s="4">
        <f>VLOOKUP($B3034, 'Adsorbate_starOH2_v3(AutoRecove'!$E$2:$L$7960, 5, FALSE)</f>
        <v>-2.68</v>
      </c>
    </row>
    <row r="3035" spans="2:6" x14ac:dyDescent="0.2">
      <c r="B3035" s="3" t="s">
        <v>2491</v>
      </c>
      <c r="C3035" s="4" t="s">
        <v>1863</v>
      </c>
      <c r="D3035" s="4" t="s">
        <v>398</v>
      </c>
      <c r="F3035" s="4">
        <f>VLOOKUP($B3035, 'Adsorbate_starOH2_v3(AutoRecove'!$E$2:$L$7960, 5, FALSE)</f>
        <v>-0.80400000000000005</v>
      </c>
    </row>
    <row r="3036" spans="2:6" x14ac:dyDescent="0.2">
      <c r="B3036" s="3" t="s">
        <v>8867</v>
      </c>
      <c r="C3036" s="4" t="s">
        <v>1863</v>
      </c>
      <c r="D3036" s="4" t="s">
        <v>398</v>
      </c>
      <c r="F3036" s="4">
        <f>VLOOKUP($B3036, 'Adsorbate_starOH2_v3(AutoRecove'!$E$2:$L$7960, 5, FALSE)</f>
        <v>-4.2999999999999997E-2</v>
      </c>
    </row>
    <row r="3037" spans="2:6" x14ac:dyDescent="0.2">
      <c r="B3037" s="3" t="s">
        <v>23557</v>
      </c>
      <c r="C3037" s="4" t="s">
        <v>1863</v>
      </c>
      <c r="D3037" s="4" t="s">
        <v>398</v>
      </c>
      <c r="F3037" s="4">
        <f>VLOOKUP($B3037, 'Adsorbate_starOH2_v3(AutoRecove'!$E$2:$L$7960, 5, FALSE)</f>
        <v>-0.74399999999999999</v>
      </c>
    </row>
    <row r="3038" spans="2:6" x14ac:dyDescent="0.2">
      <c r="B3038" s="3" t="s">
        <v>11982</v>
      </c>
      <c r="C3038" s="4" t="s">
        <v>1863</v>
      </c>
      <c r="D3038" s="4" t="s">
        <v>398</v>
      </c>
      <c r="F3038" s="4">
        <f>VLOOKUP($B3038, 'Adsorbate_starOH2_v3(AutoRecove'!$E$2:$L$7960, 5, FALSE)</f>
        <v>-1.8620000000000001</v>
      </c>
    </row>
    <row r="3039" spans="2:6" x14ac:dyDescent="0.2">
      <c r="B3039" s="3" t="s">
        <v>30273</v>
      </c>
      <c r="C3039" s="4" t="s">
        <v>1863</v>
      </c>
      <c r="D3039" s="4" t="s">
        <v>398</v>
      </c>
      <c r="F3039" s="4">
        <f>VLOOKUP($B3039, 'Adsorbate_starOH2_v3(AutoRecove'!$E$2:$L$7960, 5, FALSE)</f>
        <v>-0.374</v>
      </c>
    </row>
    <row r="3040" spans="2:6" x14ac:dyDescent="0.2">
      <c r="B3040" s="3" t="s">
        <v>1427</v>
      </c>
      <c r="C3040" s="4" t="s">
        <v>1863</v>
      </c>
      <c r="D3040" s="4" t="s">
        <v>398</v>
      </c>
      <c r="F3040" s="4">
        <f>VLOOKUP($B3040, 'Adsorbate_starOH2_v3(AutoRecove'!$E$2:$L$7960, 5, FALSE)</f>
        <v>-1.093</v>
      </c>
    </row>
    <row r="3041" spans="2:6" x14ac:dyDescent="0.2">
      <c r="B3041" s="3" t="s">
        <v>29118</v>
      </c>
      <c r="C3041" s="4" t="s">
        <v>1863</v>
      </c>
      <c r="D3041" s="4" t="s">
        <v>398</v>
      </c>
      <c r="F3041" s="4">
        <f>VLOOKUP($B3041, 'Adsorbate_starOH2_v3(AutoRecove'!$E$2:$L$7960, 5, FALSE)</f>
        <v>-0.67</v>
      </c>
    </row>
    <row r="3042" spans="2:6" x14ac:dyDescent="0.2">
      <c r="B3042" s="3" t="s">
        <v>19930</v>
      </c>
      <c r="C3042" s="4" t="s">
        <v>1863</v>
      </c>
      <c r="D3042" s="4" t="s">
        <v>30472</v>
      </c>
      <c r="E3042" s="4" t="s">
        <v>30469</v>
      </c>
      <c r="F3042" s="4">
        <f>VLOOKUP($B3042, 'Adsorbate_starOH2_v3(AutoRecove'!$E$2:$L$7960, 5, FALSE)</f>
        <v>-0.13300000000000001</v>
      </c>
    </row>
    <row r="3043" spans="2:6" x14ac:dyDescent="0.2">
      <c r="B3043" s="3" t="s">
        <v>6342</v>
      </c>
      <c r="C3043" s="4" t="s">
        <v>1863</v>
      </c>
      <c r="D3043" s="4" t="s">
        <v>30472</v>
      </c>
      <c r="E3043" s="4" t="s">
        <v>3550</v>
      </c>
      <c r="F3043" s="4">
        <f>VLOOKUP($B3043, 'Adsorbate_starOH2_v3(AutoRecove'!$E$2:$L$7960, 5, FALSE)</f>
        <v>-0.26500000000000001</v>
      </c>
    </row>
    <row r="3044" spans="2:6" x14ac:dyDescent="0.2">
      <c r="B3044" s="3" t="s">
        <v>2114</v>
      </c>
      <c r="C3044" s="4" t="s">
        <v>1863</v>
      </c>
      <c r="D3044" s="4" t="s">
        <v>30472</v>
      </c>
      <c r="F3044" s="4">
        <f>VLOOKUP($B3044, 'Adsorbate_starOH2_v3(AutoRecove'!$E$2:$L$7960, 5, FALSE)</f>
        <v>-0.81899999999999995</v>
      </c>
    </row>
    <row r="3045" spans="2:6" x14ac:dyDescent="0.2">
      <c r="B3045" s="3" t="s">
        <v>2872</v>
      </c>
      <c r="C3045" s="4" t="s">
        <v>1863</v>
      </c>
      <c r="D3045" s="4" t="s">
        <v>30472</v>
      </c>
      <c r="F3045" s="4">
        <f>VLOOKUP($B3045, 'Adsorbate_starOH2_v3(AutoRecove'!$E$2:$L$7960, 5, FALSE)</f>
        <v>-0.442</v>
      </c>
    </row>
    <row r="3046" spans="2:6" x14ac:dyDescent="0.2">
      <c r="B3046" s="3" t="s">
        <v>28157</v>
      </c>
      <c r="C3046" s="4" t="s">
        <v>1863</v>
      </c>
      <c r="D3046" s="4" t="s">
        <v>30472</v>
      </c>
      <c r="F3046" s="4">
        <f>VLOOKUP($B3046, 'Adsorbate_starOH2_v3(AutoRecove'!$E$2:$L$7960, 5, FALSE)</f>
        <v>-0.46200000000000002</v>
      </c>
    </row>
    <row r="3047" spans="2:6" x14ac:dyDescent="0.2">
      <c r="B3047" s="3" t="s">
        <v>10425</v>
      </c>
      <c r="C3047" s="4" t="s">
        <v>1863</v>
      </c>
      <c r="D3047" s="4" t="s">
        <v>30472</v>
      </c>
      <c r="F3047" s="4">
        <f>VLOOKUP($B3047, 'Adsorbate_starOH2_v3(AutoRecove'!$E$2:$L$7960, 5, FALSE)</f>
        <v>-0.46</v>
      </c>
    </row>
    <row r="3048" spans="2:6" x14ac:dyDescent="0.2">
      <c r="B3048" s="3" t="s">
        <v>16241</v>
      </c>
      <c r="C3048" s="4" t="s">
        <v>1863</v>
      </c>
      <c r="D3048" s="4" t="s">
        <v>30472</v>
      </c>
      <c r="F3048" s="4">
        <f>VLOOKUP($B3048, 'Adsorbate_starOH2_v3(AutoRecove'!$E$2:$L$7960, 5, FALSE)</f>
        <v>-0.35399999999999998</v>
      </c>
    </row>
    <row r="3049" spans="2:6" x14ac:dyDescent="0.2">
      <c r="B3049" s="3" t="s">
        <v>15033</v>
      </c>
      <c r="C3049" s="4" t="s">
        <v>1863</v>
      </c>
      <c r="D3049" s="4" t="s">
        <v>3994</v>
      </c>
      <c r="E3049" s="4" t="s">
        <v>30469</v>
      </c>
      <c r="F3049" s="4">
        <f>VLOOKUP($B3049, 'Adsorbate_starOH2_v3(AutoRecove'!$E$2:$L$7960, 5, FALSE)</f>
        <v>-0.28899999999999998</v>
      </c>
    </row>
    <row r="3050" spans="2:6" x14ac:dyDescent="0.2">
      <c r="B3050" s="3" t="s">
        <v>2951</v>
      </c>
      <c r="C3050" s="4" t="s">
        <v>1863</v>
      </c>
      <c r="D3050" s="4" t="s">
        <v>3994</v>
      </c>
      <c r="F3050" s="4">
        <f>VLOOKUP($B3050, 'Adsorbate_starOH2_v3(AutoRecove'!$E$2:$L$7960, 5, FALSE)</f>
        <v>-9.0999999999999998E-2</v>
      </c>
    </row>
    <row r="3051" spans="2:6" x14ac:dyDescent="0.2">
      <c r="B3051" s="3" t="s">
        <v>16703</v>
      </c>
      <c r="C3051" s="4" t="s">
        <v>1863</v>
      </c>
      <c r="D3051" s="4" t="s">
        <v>3994</v>
      </c>
      <c r="F3051" s="4">
        <f>VLOOKUP($B3051, 'Adsorbate_starOH2_v3(AutoRecove'!$E$2:$L$7960, 5, FALSE)</f>
        <v>-1.32</v>
      </c>
    </row>
    <row r="3052" spans="2:6" x14ac:dyDescent="0.2">
      <c r="B3052" s="3" t="s">
        <v>22037</v>
      </c>
      <c r="C3052" s="4" t="s">
        <v>1863</v>
      </c>
      <c r="D3052" s="4" t="s">
        <v>3994</v>
      </c>
      <c r="F3052" s="4">
        <f>VLOOKUP($B3052, 'Adsorbate_starOH2_v3(AutoRecove'!$E$2:$L$7960, 5, FALSE)</f>
        <v>-0.57199999999999995</v>
      </c>
    </row>
    <row r="3053" spans="2:6" x14ac:dyDescent="0.2">
      <c r="B3053" s="3" t="s">
        <v>20661</v>
      </c>
      <c r="C3053" s="4" t="s">
        <v>1863</v>
      </c>
      <c r="D3053" s="4" t="s">
        <v>3994</v>
      </c>
      <c r="F3053" s="4">
        <f>VLOOKUP($B3053, 'Adsorbate_starOH2_v3(AutoRecove'!$E$2:$L$7960, 5, FALSE)</f>
        <v>-0.51600000000000001</v>
      </c>
    </row>
    <row r="3054" spans="2:6" x14ac:dyDescent="0.2">
      <c r="B3054" s="3" t="s">
        <v>11366</v>
      </c>
      <c r="C3054" s="4" t="s">
        <v>1863</v>
      </c>
      <c r="D3054" s="4" t="s">
        <v>3994</v>
      </c>
      <c r="F3054" s="4">
        <f>VLOOKUP($B3054, 'Adsorbate_starOH2_v3(AutoRecove'!$E$2:$L$7960, 5, FALSE)</f>
        <v>-0.90700000000000003</v>
      </c>
    </row>
    <row r="3055" spans="2:6" x14ac:dyDescent="0.2">
      <c r="B3055" s="3" t="s">
        <v>14514</v>
      </c>
      <c r="C3055" s="4" t="s">
        <v>1863</v>
      </c>
      <c r="D3055" s="4" t="s">
        <v>3994</v>
      </c>
      <c r="F3055" s="4">
        <f>VLOOKUP($B3055, 'Adsorbate_starOH2_v3(AutoRecove'!$E$2:$L$7960, 5, FALSE)</f>
        <v>-0.53400000000000003</v>
      </c>
    </row>
    <row r="3056" spans="2:6" x14ac:dyDescent="0.2">
      <c r="B3056" s="3" t="s">
        <v>14242</v>
      </c>
      <c r="C3056" s="4" t="s">
        <v>1863</v>
      </c>
      <c r="D3056" s="4" t="s">
        <v>3994</v>
      </c>
      <c r="F3056" s="4">
        <f>VLOOKUP($B3056, 'Adsorbate_starOH2_v3(AutoRecove'!$E$2:$L$7960, 5, FALSE)</f>
        <v>-0.14299999999999999</v>
      </c>
    </row>
    <row r="3057" spans="2:6" x14ac:dyDescent="0.2">
      <c r="B3057" s="3" t="s">
        <v>11170</v>
      </c>
      <c r="C3057" s="4" t="s">
        <v>1863</v>
      </c>
      <c r="D3057" s="4" t="s">
        <v>3994</v>
      </c>
      <c r="F3057" s="4">
        <f>VLOOKUP($B3057, 'Adsorbate_starOH2_v3(AutoRecove'!$E$2:$L$7960, 5, FALSE)</f>
        <v>-0.64500000000000002</v>
      </c>
    </row>
    <row r="3058" spans="2:6" x14ac:dyDescent="0.2">
      <c r="B3058" s="3" t="s">
        <v>4996</v>
      </c>
      <c r="C3058" s="4" t="s">
        <v>1863</v>
      </c>
      <c r="D3058" s="4" t="s">
        <v>3994</v>
      </c>
      <c r="F3058" s="4">
        <f>VLOOKUP($B3058, 'Adsorbate_starOH2_v3(AutoRecove'!$E$2:$L$7960, 5, FALSE)</f>
        <v>-0.123</v>
      </c>
    </row>
    <row r="3059" spans="2:6" x14ac:dyDescent="0.2">
      <c r="B3059" s="3" t="s">
        <v>8921</v>
      </c>
      <c r="C3059" s="4" t="s">
        <v>1863</v>
      </c>
      <c r="D3059" s="4" t="s">
        <v>2105</v>
      </c>
      <c r="E3059" s="4" t="s">
        <v>6009</v>
      </c>
      <c r="F3059" s="4">
        <f>VLOOKUP($B3059, 'Adsorbate_starOH2_v3(AutoRecove'!$E$2:$L$7960, 5, FALSE)</f>
        <v>-0.01</v>
      </c>
    </row>
    <row r="3060" spans="2:6" x14ac:dyDescent="0.2">
      <c r="B3060" s="3" t="s">
        <v>29236</v>
      </c>
      <c r="C3060" s="4" t="s">
        <v>1863</v>
      </c>
      <c r="D3060" s="4" t="s">
        <v>2105</v>
      </c>
      <c r="E3060" s="4" t="s">
        <v>6009</v>
      </c>
      <c r="F3060" s="4">
        <f>VLOOKUP($B3060, 'Adsorbate_starOH2_v3(AutoRecove'!$E$2:$L$7960, 5, FALSE)</f>
        <v>2.1000000000000001E-2</v>
      </c>
    </row>
    <row r="3061" spans="2:6" x14ac:dyDescent="0.2">
      <c r="B3061" s="3" t="s">
        <v>28391</v>
      </c>
      <c r="C3061" s="4" t="s">
        <v>1863</v>
      </c>
      <c r="D3061" s="4" t="s">
        <v>2105</v>
      </c>
      <c r="E3061" s="4" t="s">
        <v>6009</v>
      </c>
      <c r="F3061" s="4">
        <f>VLOOKUP($B3061, 'Adsorbate_starOH2_v3(AutoRecove'!$E$2:$L$7960, 5, FALSE)</f>
        <v>-0.122</v>
      </c>
    </row>
    <row r="3062" spans="2:6" x14ac:dyDescent="0.2">
      <c r="B3062" s="3" t="s">
        <v>17806</v>
      </c>
      <c r="C3062" s="4" t="s">
        <v>1863</v>
      </c>
      <c r="D3062" s="4" t="s">
        <v>2105</v>
      </c>
      <c r="E3062" s="4" t="s">
        <v>398</v>
      </c>
      <c r="F3062" s="4">
        <f>VLOOKUP($B3062, 'Adsorbate_starOH2_v3(AutoRecove'!$E$2:$L$7960, 5, FALSE)</f>
        <v>-2.27</v>
      </c>
    </row>
    <row r="3063" spans="2:6" x14ac:dyDescent="0.2">
      <c r="B3063" s="3" t="s">
        <v>14702</v>
      </c>
      <c r="C3063" s="4" t="s">
        <v>1863</v>
      </c>
      <c r="D3063" s="4" t="s">
        <v>30467</v>
      </c>
      <c r="E3063" s="4" t="s">
        <v>30469</v>
      </c>
      <c r="F3063" s="4">
        <f>VLOOKUP($B3063, 'Adsorbate_starOH2_v3(AutoRecove'!$E$2:$L$7960, 5, FALSE)</f>
        <v>-3.2000000000000001E-2</v>
      </c>
    </row>
    <row r="3064" spans="2:6" x14ac:dyDescent="0.2">
      <c r="B3064" s="3" t="s">
        <v>23191</v>
      </c>
      <c r="C3064" s="4" t="s">
        <v>1863</v>
      </c>
      <c r="D3064" s="4" t="s">
        <v>30467</v>
      </c>
      <c r="E3064" s="4" t="s">
        <v>30469</v>
      </c>
      <c r="F3064" s="4">
        <f>VLOOKUP($B3064, 'Adsorbate_starOH2_v3(AutoRecove'!$E$2:$L$7960, 5, FALSE)</f>
        <v>1.2999999999999999E-2</v>
      </c>
    </row>
    <row r="3065" spans="2:6" x14ac:dyDescent="0.2">
      <c r="B3065" s="3" t="s">
        <v>10772</v>
      </c>
      <c r="C3065" s="4" t="s">
        <v>1863</v>
      </c>
      <c r="D3065" s="4" t="s">
        <v>30467</v>
      </c>
      <c r="E3065" s="4" t="s">
        <v>55</v>
      </c>
      <c r="F3065" s="4">
        <f>VLOOKUP($B3065, 'Adsorbate_starOH2_v3(AutoRecove'!$E$2:$L$7960, 5, FALSE)</f>
        <v>-0.81299999999999994</v>
      </c>
    </row>
    <row r="3066" spans="2:6" x14ac:dyDescent="0.2">
      <c r="B3066" s="3" t="s">
        <v>20988</v>
      </c>
      <c r="C3066" s="4" t="s">
        <v>1863</v>
      </c>
      <c r="D3066" s="4" t="s">
        <v>30467</v>
      </c>
      <c r="E3066" s="4" t="s">
        <v>55</v>
      </c>
      <c r="F3066" s="4">
        <f>VLOOKUP($B3066, 'Adsorbate_starOH2_v3(AutoRecove'!$E$2:$L$7960, 5, FALSE)</f>
        <v>2.34</v>
      </c>
    </row>
    <row r="3067" spans="2:6" x14ac:dyDescent="0.2">
      <c r="B3067" s="3" t="s">
        <v>3732</v>
      </c>
      <c r="C3067" s="4" t="s">
        <v>1863</v>
      </c>
      <c r="D3067" s="4" t="s">
        <v>30467</v>
      </c>
      <c r="E3067" s="4" t="s">
        <v>2233</v>
      </c>
      <c r="F3067" s="4">
        <f>VLOOKUP($B3067, 'Adsorbate_starOH2_v3(AutoRecove'!$E$2:$L$7960, 5, FALSE)</f>
        <v>0.214</v>
      </c>
    </row>
    <row r="3068" spans="2:6" x14ac:dyDescent="0.2">
      <c r="B3068" s="3" t="s">
        <v>23368</v>
      </c>
      <c r="C3068" s="4" t="s">
        <v>1863</v>
      </c>
      <c r="D3068" s="4" t="s">
        <v>30467</v>
      </c>
      <c r="E3068" s="4" t="s">
        <v>2233</v>
      </c>
      <c r="F3068" s="4">
        <f>VLOOKUP($B3068, 'Adsorbate_starOH2_v3(AutoRecove'!$E$2:$L$7960, 5, FALSE)</f>
        <v>-0.26900000000000002</v>
      </c>
    </row>
    <row r="3069" spans="2:6" x14ac:dyDescent="0.2">
      <c r="B3069" s="3" t="s">
        <v>6809</v>
      </c>
      <c r="C3069" s="4" t="s">
        <v>1863</v>
      </c>
      <c r="D3069" s="4" t="s">
        <v>30467</v>
      </c>
      <c r="F3069" s="4">
        <f>VLOOKUP($B3069, 'Adsorbate_starOH2_v3(AutoRecove'!$E$2:$L$7960, 5, FALSE)</f>
        <v>1.45</v>
      </c>
    </row>
    <row r="3070" spans="2:6" x14ac:dyDescent="0.2">
      <c r="B3070" s="3" t="s">
        <v>22396</v>
      </c>
      <c r="C3070" s="4" t="s">
        <v>1863</v>
      </c>
      <c r="D3070" s="4" t="s">
        <v>30467</v>
      </c>
      <c r="F3070" s="4">
        <f>VLOOKUP($B3070, 'Adsorbate_starOH2_v3(AutoRecove'!$E$2:$L$7960, 5, FALSE)</f>
        <v>-2.1819999999999999</v>
      </c>
    </row>
    <row r="3071" spans="2:6" x14ac:dyDescent="0.2">
      <c r="B3071" s="3" t="s">
        <v>17772</v>
      </c>
      <c r="C3071" s="4" t="s">
        <v>1863</v>
      </c>
      <c r="D3071" s="4" t="s">
        <v>30467</v>
      </c>
      <c r="F3071" s="4">
        <f>VLOOKUP($B3071, 'Adsorbate_starOH2_v3(AutoRecove'!$E$2:$L$7960, 5, FALSE)</f>
        <v>0.127</v>
      </c>
    </row>
    <row r="3072" spans="2:6" x14ac:dyDescent="0.2">
      <c r="B3072" s="3" t="s">
        <v>20755</v>
      </c>
      <c r="C3072" s="4" t="s">
        <v>1863</v>
      </c>
      <c r="D3072" s="4" t="s">
        <v>30467</v>
      </c>
      <c r="F3072" s="4">
        <f>VLOOKUP($B3072, 'Adsorbate_starOH2_v3(AutoRecove'!$E$2:$L$7960, 5, FALSE)</f>
        <v>0.123</v>
      </c>
    </row>
    <row r="3073" spans="2:6" x14ac:dyDescent="0.2">
      <c r="B3073" s="3" t="s">
        <v>6132</v>
      </c>
      <c r="C3073" s="4" t="s">
        <v>1863</v>
      </c>
      <c r="D3073" s="4" t="s">
        <v>30467</v>
      </c>
      <c r="F3073" s="4">
        <f>VLOOKUP($B3073, 'Adsorbate_starOH2_v3(AutoRecove'!$E$2:$L$7960, 5, FALSE)</f>
        <v>-9.1999999999999998E-2</v>
      </c>
    </row>
    <row r="3074" spans="2:6" x14ac:dyDescent="0.2">
      <c r="B3074" s="3" t="s">
        <v>3028</v>
      </c>
      <c r="C3074" s="4" t="s">
        <v>1863</v>
      </c>
      <c r="D3074" s="4" t="s">
        <v>30467</v>
      </c>
      <c r="F3074" s="4">
        <f>VLOOKUP($B3074, 'Adsorbate_starOH2_v3(AutoRecove'!$E$2:$L$7960, 5, FALSE)</f>
        <v>-0.47799999999999998</v>
      </c>
    </row>
    <row r="3075" spans="2:6" x14ac:dyDescent="0.2">
      <c r="B3075" s="3" t="s">
        <v>28106</v>
      </c>
      <c r="C3075" s="4" t="s">
        <v>1863</v>
      </c>
      <c r="D3075" s="4" t="s">
        <v>30467</v>
      </c>
      <c r="F3075" s="4">
        <f>VLOOKUP($B3075, 'Adsorbate_starOH2_v3(AutoRecove'!$E$2:$L$7960, 5, FALSE)</f>
        <v>-0.09</v>
      </c>
    </row>
    <row r="3076" spans="2:6" x14ac:dyDescent="0.2">
      <c r="B3076" s="3" t="s">
        <v>6508</v>
      </c>
      <c r="C3076" s="4" t="s">
        <v>1863</v>
      </c>
      <c r="D3076" s="4" t="s">
        <v>30467</v>
      </c>
      <c r="F3076" s="4">
        <f>VLOOKUP($B3076, 'Adsorbate_starOH2_v3(AutoRecove'!$E$2:$L$7960, 5, FALSE)</f>
        <v>-0.16600000000000001</v>
      </c>
    </row>
    <row r="3077" spans="2:6" x14ac:dyDescent="0.2">
      <c r="B3077" s="3" t="s">
        <v>28576</v>
      </c>
      <c r="C3077" s="4" t="s">
        <v>1863</v>
      </c>
      <c r="D3077" s="4" t="s">
        <v>30467</v>
      </c>
      <c r="F3077" s="4">
        <f>VLOOKUP($B3077, 'Adsorbate_starOH2_v3(AutoRecove'!$E$2:$L$7960, 5, FALSE)</f>
        <v>-1.355</v>
      </c>
    </row>
    <row r="3078" spans="2:6" x14ac:dyDescent="0.2">
      <c r="B3078" s="3" t="s">
        <v>4487</v>
      </c>
      <c r="C3078" s="4" t="s">
        <v>1863</v>
      </c>
      <c r="D3078" s="4" t="s">
        <v>30467</v>
      </c>
      <c r="F3078" s="4">
        <f>VLOOKUP($B3078, 'Adsorbate_starOH2_v3(AutoRecove'!$E$2:$L$7960, 5, FALSE)</f>
        <v>-0.25800000000000001</v>
      </c>
    </row>
    <row r="3079" spans="2:6" x14ac:dyDescent="0.2">
      <c r="B3079" s="3" t="s">
        <v>1777</v>
      </c>
      <c r="C3079" s="4" t="s">
        <v>1863</v>
      </c>
      <c r="D3079" s="4" t="s">
        <v>30467</v>
      </c>
      <c r="F3079" s="4">
        <f>VLOOKUP($B3079, 'Adsorbate_starOH2_v3(AutoRecove'!$E$2:$L$7960, 5, FALSE)</f>
        <v>-3.5000000000000003E-2</v>
      </c>
    </row>
    <row r="3080" spans="2:6" x14ac:dyDescent="0.2">
      <c r="B3080" s="3" t="s">
        <v>29550</v>
      </c>
      <c r="C3080" s="4" t="s">
        <v>1863</v>
      </c>
      <c r="D3080" s="4" t="s">
        <v>30467</v>
      </c>
      <c r="F3080" s="4">
        <f>VLOOKUP($B3080, 'Adsorbate_starOH2_v3(AutoRecove'!$E$2:$L$7960, 5, FALSE)</f>
        <v>-4.1000000000000002E-2</v>
      </c>
    </row>
    <row r="3081" spans="2:6" x14ac:dyDescent="0.2">
      <c r="B3081" s="3" t="s">
        <v>2529</v>
      </c>
      <c r="C3081" s="4" t="s">
        <v>1863</v>
      </c>
      <c r="D3081" s="4" t="s">
        <v>30467</v>
      </c>
      <c r="F3081" s="4">
        <f>VLOOKUP($B3081, 'Adsorbate_starOH2_v3(AutoRecove'!$E$2:$L$7960, 5, FALSE)</f>
        <v>-1.748</v>
      </c>
    </row>
    <row r="3082" spans="2:6" x14ac:dyDescent="0.2">
      <c r="B3082" s="3" t="s">
        <v>23418</v>
      </c>
      <c r="C3082" s="4" t="s">
        <v>1863</v>
      </c>
      <c r="D3082" s="4" t="s">
        <v>30467</v>
      </c>
      <c r="F3082" s="4">
        <f>VLOOKUP($B3082, 'Adsorbate_starOH2_v3(AutoRecove'!$E$2:$L$7960, 5, FALSE)</f>
        <v>-0.70099999999999996</v>
      </c>
    </row>
    <row r="3083" spans="2:6" x14ac:dyDescent="0.2">
      <c r="B3083" s="3" t="s">
        <v>14380</v>
      </c>
      <c r="C3083" s="4" t="s">
        <v>1863</v>
      </c>
      <c r="D3083" s="4" t="s">
        <v>30467</v>
      </c>
      <c r="F3083" s="4">
        <f>VLOOKUP($B3083, 'Adsorbate_starOH2_v3(AutoRecove'!$E$2:$L$7960, 5, FALSE)</f>
        <v>-1.1140000000000001</v>
      </c>
    </row>
    <row r="3084" spans="2:6" x14ac:dyDescent="0.2">
      <c r="B3084" s="3" t="s">
        <v>24890</v>
      </c>
      <c r="C3084" s="4" t="s">
        <v>1863</v>
      </c>
      <c r="D3084" s="4" t="s">
        <v>30467</v>
      </c>
      <c r="F3084" s="4">
        <f>VLOOKUP($B3084, 'Adsorbate_starOH2_v3(AutoRecove'!$E$2:$L$7960, 5, FALSE)</f>
        <v>-1.88</v>
      </c>
    </row>
    <row r="3085" spans="2:6" x14ac:dyDescent="0.2">
      <c r="B3085" s="3" t="s">
        <v>22862</v>
      </c>
      <c r="C3085" s="4" t="s">
        <v>1863</v>
      </c>
      <c r="D3085" s="4" t="s">
        <v>24748</v>
      </c>
      <c r="F3085" s="4">
        <f>VLOOKUP($B3085, 'Adsorbate_starOH2_v3(AutoRecove'!$E$2:$L$7960, 5, FALSE)</f>
        <v>-0.48899999999999999</v>
      </c>
    </row>
    <row r="3086" spans="2:6" x14ac:dyDescent="0.2">
      <c r="B3086" s="3" t="s">
        <v>535</v>
      </c>
      <c r="C3086" s="4" t="s">
        <v>1863</v>
      </c>
      <c r="D3086" s="4" t="s">
        <v>24748</v>
      </c>
      <c r="F3086" s="4">
        <f>VLOOKUP($B3086, 'Adsorbate_starOH2_v3(AutoRecove'!$E$2:$L$7960, 5, FALSE)</f>
        <v>-1.196</v>
      </c>
    </row>
    <row r="3087" spans="2:6" x14ac:dyDescent="0.2">
      <c r="B3087" s="3" t="s">
        <v>25133</v>
      </c>
      <c r="C3087" s="4" t="s">
        <v>1863</v>
      </c>
      <c r="D3087" s="4" t="s">
        <v>24748</v>
      </c>
      <c r="F3087" s="4">
        <f>VLOOKUP($B3087, 'Adsorbate_starOH2_v3(AutoRecove'!$E$2:$L$7960, 5, FALSE)</f>
        <v>-0.66900000000000004</v>
      </c>
    </row>
    <row r="3088" spans="2:6" x14ac:dyDescent="0.2">
      <c r="B3088" s="3" t="s">
        <v>8508</v>
      </c>
      <c r="C3088" s="4" t="s">
        <v>1863</v>
      </c>
      <c r="D3088" s="4" t="s">
        <v>24748</v>
      </c>
      <c r="F3088" s="4">
        <f>VLOOKUP($B3088, 'Adsorbate_starOH2_v3(AutoRecove'!$E$2:$L$7960, 5, FALSE)</f>
        <v>-6.0999999999999999E-2</v>
      </c>
    </row>
    <row r="3089" spans="2:6" x14ac:dyDescent="0.2">
      <c r="B3089" s="3" t="s">
        <v>16186</v>
      </c>
      <c r="C3089" s="4" t="s">
        <v>1863</v>
      </c>
      <c r="D3089" s="4" t="s">
        <v>24748</v>
      </c>
      <c r="F3089" s="4">
        <f>VLOOKUP($B3089, 'Adsorbate_starOH2_v3(AutoRecove'!$E$2:$L$7960, 5, FALSE)</f>
        <v>-0.104</v>
      </c>
    </row>
    <row r="3090" spans="2:6" x14ac:dyDescent="0.2">
      <c r="B3090" s="3" t="s">
        <v>28807</v>
      </c>
      <c r="C3090" s="4" t="s">
        <v>1863</v>
      </c>
      <c r="D3090" s="4" t="s">
        <v>24748</v>
      </c>
      <c r="F3090" s="4">
        <f>VLOOKUP($B3090, 'Adsorbate_starOH2_v3(AutoRecove'!$E$2:$L$7960, 5, FALSE)</f>
        <v>-1.748</v>
      </c>
    </row>
    <row r="3091" spans="2:6" x14ac:dyDescent="0.2">
      <c r="B3091" s="3" t="s">
        <v>26028</v>
      </c>
      <c r="C3091" s="4" t="s">
        <v>1863</v>
      </c>
      <c r="D3091" s="4" t="s">
        <v>24748</v>
      </c>
      <c r="F3091" s="4">
        <f>VLOOKUP($B3091, 'Adsorbate_starOH2_v3(AutoRecove'!$E$2:$L$7960, 5, FALSE)</f>
        <v>-0.46200000000000002</v>
      </c>
    </row>
    <row r="3092" spans="2:6" x14ac:dyDescent="0.2">
      <c r="B3092" s="3" t="s">
        <v>7849</v>
      </c>
      <c r="C3092" s="4" t="s">
        <v>1863</v>
      </c>
      <c r="D3092" s="4" t="s">
        <v>24748</v>
      </c>
      <c r="F3092" s="4">
        <f>VLOOKUP($B3092, 'Adsorbate_starOH2_v3(AutoRecove'!$E$2:$L$7960, 5, FALSE)</f>
        <v>-1.2010000000000001</v>
      </c>
    </row>
    <row r="3093" spans="2:6" x14ac:dyDescent="0.2">
      <c r="B3093" s="3" t="s">
        <v>1028</v>
      </c>
      <c r="C3093" s="4" t="s">
        <v>1863</v>
      </c>
      <c r="D3093" s="4" t="s">
        <v>24876</v>
      </c>
      <c r="E3093" s="4" t="s">
        <v>9466</v>
      </c>
      <c r="F3093" s="4">
        <f>VLOOKUP($B3093, 'Adsorbate_starOH2_v3(AutoRecove'!$E$2:$L$7960, 5, FALSE)</f>
        <v>-0.53300000000000003</v>
      </c>
    </row>
    <row r="3094" spans="2:6" x14ac:dyDescent="0.2">
      <c r="B3094" s="3" t="s">
        <v>30329</v>
      </c>
      <c r="C3094" s="4" t="s">
        <v>1863</v>
      </c>
      <c r="D3094" s="4" t="s">
        <v>24876</v>
      </c>
      <c r="E3094" s="4" t="s">
        <v>9466</v>
      </c>
      <c r="F3094" s="4">
        <f>VLOOKUP($B3094, 'Adsorbate_starOH2_v3(AutoRecove'!$E$2:$L$7960, 5, FALSE)</f>
        <v>-0.17599999999999999</v>
      </c>
    </row>
    <row r="3095" spans="2:6" x14ac:dyDescent="0.2">
      <c r="B3095" s="3" t="s">
        <v>4572</v>
      </c>
      <c r="C3095" s="4" t="s">
        <v>1863</v>
      </c>
      <c r="D3095" s="4" t="s">
        <v>24876</v>
      </c>
      <c r="E3095" s="4" t="s">
        <v>10708</v>
      </c>
      <c r="F3095" s="4">
        <f>VLOOKUP($B3095, 'Adsorbate_starOH2_v3(AutoRecove'!$E$2:$L$7960, 5, FALSE)</f>
        <v>-2.1280000000000001</v>
      </c>
    </row>
    <row r="3096" spans="2:6" x14ac:dyDescent="0.2">
      <c r="B3096" s="3" t="s">
        <v>29605</v>
      </c>
      <c r="C3096" s="4" t="s">
        <v>1863</v>
      </c>
      <c r="D3096" s="4" t="s">
        <v>24876</v>
      </c>
      <c r="E3096" s="4" t="s">
        <v>10708</v>
      </c>
      <c r="F3096" s="4">
        <f>VLOOKUP($B3096, 'Adsorbate_starOH2_v3(AutoRecove'!$E$2:$L$7960, 5, FALSE)</f>
        <v>-0.54800000000000004</v>
      </c>
    </row>
    <row r="3097" spans="2:6" x14ac:dyDescent="0.2">
      <c r="B3097" s="3" t="s">
        <v>525</v>
      </c>
      <c r="C3097" s="4" t="s">
        <v>1863</v>
      </c>
      <c r="D3097" s="4" t="s">
        <v>24876</v>
      </c>
      <c r="E3097" s="4" t="s">
        <v>398</v>
      </c>
      <c r="F3097" s="4">
        <f>VLOOKUP($B3097, 'Adsorbate_starOH2_v3(AutoRecove'!$E$2:$L$7960, 5, FALSE)</f>
        <v>-0.111</v>
      </c>
    </row>
    <row r="3098" spans="2:6" x14ac:dyDescent="0.2">
      <c r="B3098" s="3" t="s">
        <v>865</v>
      </c>
      <c r="C3098" s="4" t="s">
        <v>1863</v>
      </c>
      <c r="D3098" s="4" t="s">
        <v>24876</v>
      </c>
      <c r="E3098" s="4" t="s">
        <v>398</v>
      </c>
      <c r="F3098" s="4">
        <f>VLOOKUP($B3098, 'Adsorbate_starOH2_v3(AutoRecove'!$E$2:$L$7960, 5, FALSE)</f>
        <v>-8.1000000000000003E-2</v>
      </c>
    </row>
    <row r="3099" spans="2:6" x14ac:dyDescent="0.2">
      <c r="B3099" s="3" t="s">
        <v>15518</v>
      </c>
      <c r="C3099" s="4" t="s">
        <v>1863</v>
      </c>
      <c r="D3099" s="4" t="s">
        <v>24876</v>
      </c>
      <c r="E3099" s="4" t="s">
        <v>30467</v>
      </c>
      <c r="F3099" s="4">
        <f>VLOOKUP($B3099, 'Adsorbate_starOH2_v3(AutoRecove'!$E$2:$L$7960, 5, FALSE)</f>
        <v>-9.7000000000000003E-2</v>
      </c>
    </row>
    <row r="3100" spans="2:6" x14ac:dyDescent="0.2">
      <c r="B3100" s="3" t="s">
        <v>10692</v>
      </c>
      <c r="C3100" s="4" t="s">
        <v>1863</v>
      </c>
      <c r="D3100" s="4" t="s">
        <v>24876</v>
      </c>
      <c r="E3100" s="4" t="s">
        <v>30467</v>
      </c>
      <c r="F3100" s="4">
        <f>VLOOKUP($B3100, 'Adsorbate_starOH2_v3(AutoRecove'!$E$2:$L$7960, 5, FALSE)</f>
        <v>-0.10199999999999999</v>
      </c>
    </row>
    <row r="3101" spans="2:6" x14ac:dyDescent="0.2">
      <c r="B3101" s="3" t="s">
        <v>4238</v>
      </c>
      <c r="C3101" s="4" t="s">
        <v>1863</v>
      </c>
      <c r="D3101" s="4" t="s">
        <v>24876</v>
      </c>
      <c r="E3101" s="4" t="s">
        <v>30467</v>
      </c>
      <c r="F3101" s="4">
        <f>VLOOKUP($B3101, 'Adsorbate_starOH2_v3(AutoRecove'!$E$2:$L$7960, 5, FALSE)</f>
        <v>-2.3E-2</v>
      </c>
    </row>
    <row r="3102" spans="2:6" x14ac:dyDescent="0.2">
      <c r="B3102" s="3" t="s">
        <v>9816</v>
      </c>
      <c r="C3102" s="4" t="s">
        <v>1863</v>
      </c>
      <c r="D3102" s="4" t="s">
        <v>24876</v>
      </c>
      <c r="F3102" s="4">
        <f>VLOOKUP($B3102, 'Adsorbate_starOH2_v3(AutoRecove'!$E$2:$L$7960, 5, FALSE)</f>
        <v>-0.74</v>
      </c>
    </row>
    <row r="3103" spans="2:6" x14ac:dyDescent="0.2">
      <c r="B3103" s="3" t="s">
        <v>30285</v>
      </c>
      <c r="C3103" s="4" t="s">
        <v>1863</v>
      </c>
      <c r="D3103" s="4" t="s">
        <v>24876</v>
      </c>
      <c r="F3103" s="4">
        <f>VLOOKUP($B3103, 'Adsorbate_starOH2_v3(AutoRecove'!$E$2:$L$7960, 5, FALSE)</f>
        <v>-0.55100000000000005</v>
      </c>
    </row>
    <row r="3104" spans="2:6" x14ac:dyDescent="0.2">
      <c r="B3104" s="3" t="s">
        <v>12441</v>
      </c>
      <c r="C3104" s="4" t="s">
        <v>1863</v>
      </c>
      <c r="D3104" s="4" t="s">
        <v>24876</v>
      </c>
      <c r="F3104" s="4">
        <f>VLOOKUP($B3104, 'Adsorbate_starOH2_v3(AutoRecove'!$E$2:$L$7960, 5, FALSE)</f>
        <v>-0.749</v>
      </c>
    </row>
    <row r="3105" spans="2:6" x14ac:dyDescent="0.2">
      <c r="B3105" s="3" t="s">
        <v>8906</v>
      </c>
      <c r="C3105" s="4" t="s">
        <v>1863</v>
      </c>
      <c r="D3105" s="4" t="s">
        <v>24876</v>
      </c>
      <c r="F3105" s="4">
        <f>VLOOKUP($B3105, 'Adsorbate_starOH2_v3(AutoRecove'!$E$2:$L$7960, 5, FALSE)</f>
        <v>-0.64400000000000002</v>
      </c>
    </row>
    <row r="3106" spans="2:6" x14ac:dyDescent="0.2">
      <c r="B3106" s="3" t="s">
        <v>23532</v>
      </c>
      <c r="C3106" s="4" t="s">
        <v>1863</v>
      </c>
      <c r="D3106" s="4" t="s">
        <v>915</v>
      </c>
      <c r="F3106" s="4">
        <f>VLOOKUP($B3106, 'Adsorbate_starOH2_v3(AutoRecove'!$E$2:$L$7960, 5, FALSE)</f>
        <v>-0.46500000000000002</v>
      </c>
    </row>
    <row r="3107" spans="2:6" x14ac:dyDescent="0.2">
      <c r="B3107" s="3" t="s">
        <v>3096</v>
      </c>
      <c r="C3107" s="4" t="s">
        <v>1863</v>
      </c>
      <c r="D3107" s="4" t="s">
        <v>915</v>
      </c>
      <c r="F3107" s="4">
        <f>VLOOKUP($B3107, 'Adsorbate_starOH2_v3(AutoRecove'!$E$2:$L$7960, 5, FALSE)</f>
        <v>-0.34699999999999998</v>
      </c>
    </row>
    <row r="3108" spans="2:6" x14ac:dyDescent="0.2">
      <c r="B3108" s="3" t="s">
        <v>23593</v>
      </c>
      <c r="C3108" s="4" t="s">
        <v>1863</v>
      </c>
      <c r="D3108" s="4" t="s">
        <v>915</v>
      </c>
      <c r="F3108" s="4">
        <f>VLOOKUP($B3108, 'Adsorbate_starOH2_v3(AutoRecove'!$E$2:$L$7960, 5, FALSE)</f>
        <v>-2.3780000000000001</v>
      </c>
    </row>
    <row r="3109" spans="2:6" x14ac:dyDescent="0.2">
      <c r="B3109" s="3" t="s">
        <v>14226</v>
      </c>
      <c r="C3109" s="4" t="s">
        <v>1863</v>
      </c>
      <c r="D3109" s="4" t="s">
        <v>21461</v>
      </c>
      <c r="E3109" s="4" t="s">
        <v>10708</v>
      </c>
      <c r="F3109" s="4">
        <f>VLOOKUP($B3109, 'Adsorbate_starOH2_v3(AutoRecove'!$E$2:$L$7960, 5, FALSE)</f>
        <v>-0.80200000000000005</v>
      </c>
    </row>
    <row r="3110" spans="2:6" x14ac:dyDescent="0.2">
      <c r="B3110" s="3" t="s">
        <v>25844</v>
      </c>
      <c r="C3110" s="4" t="s">
        <v>1863</v>
      </c>
      <c r="D3110" s="4" t="s">
        <v>21461</v>
      </c>
      <c r="E3110" s="4" t="s">
        <v>398</v>
      </c>
      <c r="F3110" s="4">
        <f>VLOOKUP($B3110, 'Adsorbate_starOH2_v3(AutoRecove'!$E$2:$L$7960, 5, FALSE)</f>
        <v>-1.905</v>
      </c>
    </row>
    <row r="3111" spans="2:6" x14ac:dyDescent="0.2">
      <c r="B3111" s="3" t="s">
        <v>8535</v>
      </c>
      <c r="C3111" s="4" t="s">
        <v>1863</v>
      </c>
      <c r="D3111" s="4" t="s">
        <v>21461</v>
      </c>
      <c r="E3111" s="4" t="s">
        <v>398</v>
      </c>
      <c r="F3111" s="4">
        <f>VLOOKUP($B3111, 'Adsorbate_starOH2_v3(AutoRecove'!$E$2:$L$7960, 5, FALSE)</f>
        <v>-2.5430000000000001</v>
      </c>
    </row>
    <row r="3112" spans="2:6" x14ac:dyDescent="0.2">
      <c r="B3112" s="3" t="s">
        <v>25021</v>
      </c>
      <c r="C3112" s="4" t="s">
        <v>1863</v>
      </c>
      <c r="D3112" s="4" t="s">
        <v>21461</v>
      </c>
      <c r="F3112" s="4">
        <f>VLOOKUP($B3112, 'Adsorbate_starOH2_v3(AutoRecove'!$E$2:$L$7960, 5, FALSE)</f>
        <v>-2.198</v>
      </c>
    </row>
    <row r="3113" spans="2:6" x14ac:dyDescent="0.2">
      <c r="B3113" s="3" t="s">
        <v>19559</v>
      </c>
      <c r="C3113" s="4" t="s">
        <v>1863</v>
      </c>
      <c r="D3113" s="4" t="s">
        <v>21461</v>
      </c>
      <c r="F3113" s="4">
        <f>VLOOKUP($B3113, 'Adsorbate_starOH2_v3(AutoRecove'!$E$2:$L$7960, 5, FALSE)</f>
        <v>-1.706</v>
      </c>
    </row>
    <row r="3114" spans="2:6" x14ac:dyDescent="0.2">
      <c r="B3114" s="3" t="s">
        <v>19514</v>
      </c>
      <c r="C3114" s="4" t="s">
        <v>1863</v>
      </c>
      <c r="D3114" s="4" t="s">
        <v>21461</v>
      </c>
      <c r="F3114" s="4">
        <f>VLOOKUP($B3114, 'Adsorbate_starOH2_v3(AutoRecove'!$E$2:$L$7960, 5, FALSE)</f>
        <v>-0.89800000000000002</v>
      </c>
    </row>
    <row r="3115" spans="2:6" x14ac:dyDescent="0.2">
      <c r="B3115" s="3" t="s">
        <v>11121</v>
      </c>
      <c r="C3115" s="4" t="s">
        <v>1863</v>
      </c>
      <c r="D3115" s="4" t="s">
        <v>21461</v>
      </c>
      <c r="F3115" s="4">
        <f>VLOOKUP($B3115, 'Adsorbate_starOH2_v3(AutoRecove'!$E$2:$L$7960, 5, FALSE)</f>
        <v>-0.71</v>
      </c>
    </row>
    <row r="3116" spans="2:6" x14ac:dyDescent="0.2">
      <c r="B3116" s="3" t="s">
        <v>29037</v>
      </c>
      <c r="C3116" s="4" t="s">
        <v>1863</v>
      </c>
      <c r="D3116" s="4" t="s">
        <v>21461</v>
      </c>
      <c r="F3116" s="4">
        <f>VLOOKUP($B3116, 'Adsorbate_starOH2_v3(AutoRecove'!$E$2:$L$7960, 5, FALSE)</f>
        <v>-0.15</v>
      </c>
    </row>
    <row r="3117" spans="2:6" x14ac:dyDescent="0.2">
      <c r="B3117" s="3" t="s">
        <v>6853</v>
      </c>
      <c r="C3117" s="4" t="s">
        <v>1863</v>
      </c>
      <c r="D3117" s="4" t="s">
        <v>21461</v>
      </c>
      <c r="F3117" s="4">
        <f>VLOOKUP($B3117, 'Adsorbate_starOH2_v3(AutoRecove'!$E$2:$L$7960, 5, FALSE)</f>
        <v>-0.498</v>
      </c>
    </row>
    <row r="3118" spans="2:6" x14ac:dyDescent="0.2">
      <c r="B3118" s="3" t="s">
        <v>5287</v>
      </c>
      <c r="C3118" s="4" t="s">
        <v>1863</v>
      </c>
      <c r="D3118" s="4" t="s">
        <v>21461</v>
      </c>
      <c r="F3118" s="4">
        <f>VLOOKUP($B3118, 'Adsorbate_starOH2_v3(AutoRecove'!$E$2:$L$7960, 5, FALSE)</f>
        <v>-0.22</v>
      </c>
    </row>
    <row r="3119" spans="2:6" x14ac:dyDescent="0.2">
      <c r="B3119" s="3" t="s">
        <v>25366</v>
      </c>
      <c r="C3119" s="4" t="s">
        <v>1863</v>
      </c>
      <c r="D3119" s="4" t="s">
        <v>21461</v>
      </c>
      <c r="F3119" s="4">
        <f>VLOOKUP($B3119, 'Adsorbate_starOH2_v3(AutoRecove'!$E$2:$L$7960, 5, FALSE)</f>
        <v>-3.0390000000000001</v>
      </c>
    </row>
    <row r="3120" spans="2:6" x14ac:dyDescent="0.2">
      <c r="B3120" s="3" t="s">
        <v>18427</v>
      </c>
      <c r="C3120" s="4" t="s">
        <v>1863</v>
      </c>
      <c r="D3120" s="4" t="s">
        <v>21461</v>
      </c>
      <c r="F3120" s="4">
        <f>VLOOKUP($B3120, 'Adsorbate_starOH2_v3(AutoRecove'!$E$2:$L$7960, 5, FALSE)</f>
        <v>-0.56000000000000005</v>
      </c>
    </row>
    <row r="3121" spans="2:6" x14ac:dyDescent="0.2">
      <c r="B3121" s="3" t="s">
        <v>5566</v>
      </c>
      <c r="C3121" s="4" t="s">
        <v>1863</v>
      </c>
      <c r="D3121" s="4" t="s">
        <v>21461</v>
      </c>
      <c r="F3121" s="4">
        <f>VLOOKUP($B3121, 'Adsorbate_starOH2_v3(AutoRecove'!$E$2:$L$7960, 5, FALSE)</f>
        <v>-0.61599999999999999</v>
      </c>
    </row>
    <row r="3122" spans="2:6" x14ac:dyDescent="0.2">
      <c r="B3122" s="3" t="s">
        <v>2714</v>
      </c>
      <c r="C3122" s="4" t="s">
        <v>1863</v>
      </c>
      <c r="D3122" s="4" t="s">
        <v>21461</v>
      </c>
      <c r="F3122" s="4">
        <f>VLOOKUP($B3122, 'Adsorbate_starOH2_v3(AutoRecove'!$E$2:$L$7960, 5, FALSE)</f>
        <v>-3.2000000000000001E-2</v>
      </c>
    </row>
    <row r="3123" spans="2:6" x14ac:dyDescent="0.2">
      <c r="B3123" s="3" t="s">
        <v>11477</v>
      </c>
      <c r="C3123" s="4" t="s">
        <v>1863</v>
      </c>
      <c r="D3123" s="4" t="s">
        <v>21461</v>
      </c>
      <c r="F3123" s="4">
        <f>VLOOKUP($B3123, 'Adsorbate_starOH2_v3(AutoRecove'!$E$2:$L$7960, 5, FALSE)</f>
        <v>-8.4000000000000005E-2</v>
      </c>
    </row>
    <row r="3124" spans="2:6" x14ac:dyDescent="0.2">
      <c r="B3124" s="3" t="s">
        <v>2082</v>
      </c>
      <c r="C3124" s="4" t="s">
        <v>1863</v>
      </c>
      <c r="D3124" s="4" t="s">
        <v>21461</v>
      </c>
      <c r="F3124" s="4">
        <f>VLOOKUP($B3124, 'Adsorbate_starOH2_v3(AutoRecove'!$E$2:$L$7960, 5, FALSE)</f>
        <v>-0.34799999999999998</v>
      </c>
    </row>
    <row r="3125" spans="2:6" x14ac:dyDescent="0.2">
      <c r="B3125" s="3" t="s">
        <v>6260</v>
      </c>
      <c r="C3125" s="4" t="s">
        <v>1863</v>
      </c>
      <c r="D3125" s="4" t="s">
        <v>21461</v>
      </c>
      <c r="F3125" s="4">
        <f>VLOOKUP($B3125, 'Adsorbate_starOH2_v3(AutoRecove'!$E$2:$L$7960, 5, FALSE)</f>
        <v>-0.44700000000000001</v>
      </c>
    </row>
    <row r="3126" spans="2:6" x14ac:dyDescent="0.2">
      <c r="B3126" s="3" t="s">
        <v>5368</v>
      </c>
      <c r="C3126" s="4" t="s">
        <v>1863</v>
      </c>
      <c r="D3126" s="4" t="s">
        <v>9220</v>
      </c>
      <c r="E3126" s="4" t="s">
        <v>6617</v>
      </c>
      <c r="F3126" s="4">
        <f>VLOOKUP($B3126, 'Adsorbate_starOH2_v3(AutoRecove'!$E$2:$L$7960, 5, FALSE)</f>
        <v>-7.5999999999999998E-2</v>
      </c>
    </row>
    <row r="3127" spans="2:6" x14ac:dyDescent="0.2">
      <c r="B3127" s="3" t="s">
        <v>1629</v>
      </c>
      <c r="C3127" s="4" t="s">
        <v>1863</v>
      </c>
      <c r="D3127" s="4" t="s">
        <v>9220</v>
      </c>
      <c r="E3127" s="4" t="s">
        <v>6617</v>
      </c>
      <c r="F3127" s="4">
        <f>VLOOKUP($B3127, 'Adsorbate_starOH2_v3(AutoRecove'!$E$2:$L$7960, 5, FALSE)</f>
        <v>-2.6509999999999998</v>
      </c>
    </row>
    <row r="3128" spans="2:6" x14ac:dyDescent="0.2">
      <c r="B3128" s="3" t="s">
        <v>7422</v>
      </c>
      <c r="C3128" s="4" t="s">
        <v>1863</v>
      </c>
      <c r="D3128" s="4" t="s">
        <v>9220</v>
      </c>
      <c r="E3128" s="4" t="s">
        <v>6617</v>
      </c>
      <c r="F3128" s="4">
        <f>VLOOKUP($B3128, 'Adsorbate_starOH2_v3(AutoRecove'!$E$2:$L$7960, 5, FALSE)</f>
        <v>-0.66800000000000004</v>
      </c>
    </row>
    <row r="3129" spans="2:6" x14ac:dyDescent="0.2">
      <c r="B3129" s="3" t="s">
        <v>2052</v>
      </c>
      <c r="C3129" s="4" t="s">
        <v>1863</v>
      </c>
      <c r="D3129" s="4" t="s">
        <v>9220</v>
      </c>
      <c r="E3129" s="4" t="s">
        <v>30472</v>
      </c>
      <c r="F3129" s="4">
        <f>VLOOKUP($B3129, 'Adsorbate_starOH2_v3(AutoRecove'!$E$2:$L$7960, 5, FALSE)</f>
        <v>-0.104</v>
      </c>
    </row>
    <row r="3130" spans="2:6" x14ac:dyDescent="0.2">
      <c r="B3130" s="3" t="s">
        <v>20715</v>
      </c>
      <c r="C3130" s="4" t="s">
        <v>1863</v>
      </c>
      <c r="D3130" s="4" t="s">
        <v>9220</v>
      </c>
      <c r="E3130" s="4" t="s">
        <v>30472</v>
      </c>
      <c r="F3130" s="4">
        <f>VLOOKUP($B3130, 'Adsorbate_starOH2_v3(AutoRecove'!$E$2:$L$7960, 5, FALSE)</f>
        <v>-0.13100000000000001</v>
      </c>
    </row>
    <row r="3131" spans="2:6" x14ac:dyDescent="0.2">
      <c r="B3131" s="3" t="s">
        <v>9557</v>
      </c>
      <c r="C3131" s="4" t="s">
        <v>1863</v>
      </c>
      <c r="D3131" s="4" t="s">
        <v>9220</v>
      </c>
      <c r="E3131" s="4" t="s">
        <v>30472</v>
      </c>
      <c r="F3131" s="4">
        <f>VLOOKUP($B3131, 'Adsorbate_starOH2_v3(AutoRecove'!$E$2:$L$7960, 5, FALSE)</f>
        <v>-0.83399999999999996</v>
      </c>
    </row>
    <row r="3132" spans="2:6" x14ac:dyDescent="0.2">
      <c r="B3132" s="3" t="s">
        <v>9393</v>
      </c>
      <c r="C3132" s="4" t="s">
        <v>1863</v>
      </c>
      <c r="D3132" s="4" t="s">
        <v>9220</v>
      </c>
      <c r="E3132" s="4" t="s">
        <v>30472</v>
      </c>
      <c r="F3132" s="4">
        <f>VLOOKUP($B3132, 'Adsorbate_starOH2_v3(AutoRecove'!$E$2:$L$7960, 5, FALSE)</f>
        <v>-1.8480000000000001</v>
      </c>
    </row>
    <row r="3133" spans="2:6" x14ac:dyDescent="0.2">
      <c r="B3133" s="3" t="s">
        <v>10615</v>
      </c>
      <c r="C3133" s="4" t="s">
        <v>1863</v>
      </c>
      <c r="D3133" s="4" t="s">
        <v>9220</v>
      </c>
      <c r="E3133" s="4" t="s">
        <v>3994</v>
      </c>
      <c r="F3133" s="4">
        <f>VLOOKUP($B3133, 'Adsorbate_starOH2_v3(AutoRecove'!$E$2:$L$7960, 5, FALSE)</f>
        <v>-0.77900000000000003</v>
      </c>
    </row>
    <row r="3134" spans="2:6" x14ac:dyDescent="0.2">
      <c r="B3134" s="3" t="s">
        <v>12960</v>
      </c>
      <c r="C3134" s="4" t="s">
        <v>1863</v>
      </c>
      <c r="D3134" s="4" t="s">
        <v>9220</v>
      </c>
      <c r="E3134" s="4" t="s">
        <v>3994</v>
      </c>
      <c r="F3134" s="4">
        <f>VLOOKUP($B3134, 'Adsorbate_starOH2_v3(AutoRecove'!$E$2:$L$7960, 5, FALSE)</f>
        <v>-1.2090000000000001</v>
      </c>
    </row>
    <row r="3135" spans="2:6" x14ac:dyDescent="0.2">
      <c r="B3135" s="3" t="s">
        <v>26050</v>
      </c>
      <c r="C3135" s="4" t="s">
        <v>1863</v>
      </c>
      <c r="D3135" s="4" t="s">
        <v>1393</v>
      </c>
      <c r="E3135" s="4" t="s">
        <v>6617</v>
      </c>
      <c r="F3135" s="4">
        <f>VLOOKUP($B3135, 'Adsorbate_starOH2_v3(AutoRecove'!$E$2:$L$7960, 5, FALSE)</f>
        <v>-0.72799999999999998</v>
      </c>
    </row>
    <row r="3136" spans="2:6" x14ac:dyDescent="0.2">
      <c r="B3136" s="3" t="s">
        <v>4279</v>
      </c>
      <c r="C3136" s="4" t="s">
        <v>1863</v>
      </c>
      <c r="D3136" s="4" t="s">
        <v>1393</v>
      </c>
      <c r="E3136" s="4" t="s">
        <v>6009</v>
      </c>
      <c r="F3136" s="4">
        <f>VLOOKUP($B3136, 'Adsorbate_starOH2_v3(AutoRecove'!$E$2:$L$7960, 5, FALSE)</f>
        <v>-1.62</v>
      </c>
    </row>
    <row r="3137" spans="2:6" x14ac:dyDescent="0.2">
      <c r="B3137" s="3" t="s">
        <v>11530</v>
      </c>
      <c r="C3137" s="4" t="s">
        <v>1863</v>
      </c>
      <c r="D3137" s="4" t="s">
        <v>1393</v>
      </c>
      <c r="E3137" s="4" t="s">
        <v>30467</v>
      </c>
      <c r="F3137" s="4">
        <f>VLOOKUP($B3137, 'Adsorbate_starOH2_v3(AutoRecove'!$E$2:$L$7960, 5, FALSE)</f>
        <v>-1.327</v>
      </c>
    </row>
    <row r="3138" spans="2:6" x14ac:dyDescent="0.2">
      <c r="B3138" s="3" t="s">
        <v>6941</v>
      </c>
      <c r="C3138" s="4" t="s">
        <v>1863</v>
      </c>
      <c r="D3138" s="4" t="s">
        <v>30474</v>
      </c>
      <c r="E3138" s="4" t="s">
        <v>398</v>
      </c>
      <c r="F3138" s="4">
        <f>VLOOKUP($B3138, 'Adsorbate_starOH2_v3(AutoRecove'!$E$2:$L$7960, 5, FALSE)</f>
        <v>-2.3410000000000002</v>
      </c>
    </row>
    <row r="3139" spans="2:6" x14ac:dyDescent="0.2">
      <c r="B3139" s="3" t="s">
        <v>2607</v>
      </c>
      <c r="C3139" s="4" t="s">
        <v>1863</v>
      </c>
      <c r="D3139" s="4" t="s">
        <v>30474</v>
      </c>
      <c r="E3139" s="4" t="s">
        <v>9220</v>
      </c>
      <c r="F3139" s="4">
        <f>VLOOKUP($B3139, 'Adsorbate_starOH2_v3(AutoRecove'!$E$2:$L$7960, 5, FALSE)</f>
        <v>-5.7000000000000002E-2</v>
      </c>
    </row>
    <row r="3140" spans="2:6" x14ac:dyDescent="0.2">
      <c r="B3140" s="3" t="s">
        <v>14479</v>
      </c>
      <c r="C3140" s="4" t="s">
        <v>1863</v>
      </c>
      <c r="D3140" s="4" t="s">
        <v>30474</v>
      </c>
      <c r="F3140" s="4">
        <f>VLOOKUP($B3140, 'Adsorbate_starOH2_v3(AutoRecove'!$E$2:$L$7960, 5, FALSE)</f>
        <v>-0.56499999999999995</v>
      </c>
    </row>
    <row r="3141" spans="2:6" x14ac:dyDescent="0.2">
      <c r="B3141" s="3" t="s">
        <v>3577</v>
      </c>
      <c r="C3141" s="4" t="s">
        <v>1863</v>
      </c>
      <c r="D3141" s="4" t="s">
        <v>30474</v>
      </c>
      <c r="F3141" s="4">
        <f>VLOOKUP($B3141, 'Adsorbate_starOH2_v3(AutoRecove'!$E$2:$L$7960, 5, FALSE)</f>
        <v>-2.9180000000000001</v>
      </c>
    </row>
    <row r="3142" spans="2:6" x14ac:dyDescent="0.2">
      <c r="B3142" s="3" t="s">
        <v>17797</v>
      </c>
      <c r="C3142" s="4" t="s">
        <v>1863</v>
      </c>
      <c r="D3142" s="4" t="s">
        <v>1261</v>
      </c>
      <c r="E3142" s="4" t="s">
        <v>9466</v>
      </c>
      <c r="F3142" s="4">
        <f>VLOOKUP($B3142, 'Adsorbate_starOH2_v3(AutoRecove'!$E$2:$L$7960, 5, FALSE)</f>
        <v>-1.117</v>
      </c>
    </row>
    <row r="3143" spans="2:6" x14ac:dyDescent="0.2">
      <c r="B3143" s="3" t="s">
        <v>7485</v>
      </c>
      <c r="C3143" s="4" t="s">
        <v>1863</v>
      </c>
      <c r="D3143" s="4" t="s">
        <v>1261</v>
      </c>
      <c r="E3143" s="4" t="s">
        <v>9466</v>
      </c>
      <c r="F3143" s="4">
        <f>VLOOKUP($B3143, 'Adsorbate_starOH2_v3(AutoRecove'!$E$2:$L$7960, 5, FALSE)</f>
        <v>-2.7130000000000001</v>
      </c>
    </row>
    <row r="3144" spans="2:6" x14ac:dyDescent="0.2">
      <c r="B3144" s="3" t="s">
        <v>12023</v>
      </c>
      <c r="C3144" s="4" t="s">
        <v>1863</v>
      </c>
      <c r="D3144" s="4" t="s">
        <v>1261</v>
      </c>
      <c r="E3144" s="4" t="s">
        <v>9466</v>
      </c>
      <c r="F3144" s="4">
        <f>VLOOKUP($B3144, 'Adsorbate_starOH2_v3(AutoRecove'!$E$2:$L$7960, 5, FALSE)</f>
        <v>-7.1999999999999995E-2</v>
      </c>
    </row>
    <row r="3145" spans="2:6" x14ac:dyDescent="0.2">
      <c r="B3145" s="3" t="s">
        <v>20670</v>
      </c>
      <c r="C3145" s="4" t="s">
        <v>1863</v>
      </c>
      <c r="D3145" s="4" t="s">
        <v>1261</v>
      </c>
      <c r="E3145" s="4" t="s">
        <v>6617</v>
      </c>
      <c r="F3145" s="4">
        <f>VLOOKUP($B3145, 'Adsorbate_starOH2_v3(AutoRecove'!$E$2:$L$7960, 5, FALSE)</f>
        <v>-0.40200000000000002</v>
      </c>
    </row>
    <row r="3146" spans="2:6" x14ac:dyDescent="0.2">
      <c r="B3146" s="3" t="s">
        <v>1667</v>
      </c>
      <c r="C3146" s="4" t="s">
        <v>1863</v>
      </c>
      <c r="D3146" s="4" t="s">
        <v>1261</v>
      </c>
      <c r="E3146" s="4" t="s">
        <v>6617</v>
      </c>
      <c r="F3146" s="4">
        <f>VLOOKUP($B3146, 'Adsorbate_starOH2_v3(AutoRecove'!$E$2:$L$7960, 5, FALSE)</f>
        <v>-5.8999999999999997E-2</v>
      </c>
    </row>
    <row r="3147" spans="2:6" x14ac:dyDescent="0.2">
      <c r="B3147" s="3" t="s">
        <v>14089</v>
      </c>
      <c r="C3147" s="4" t="s">
        <v>1863</v>
      </c>
      <c r="D3147" s="4" t="s">
        <v>1261</v>
      </c>
      <c r="E3147" s="4" t="s">
        <v>6617</v>
      </c>
      <c r="F3147" s="4">
        <f>VLOOKUP($B3147, 'Adsorbate_starOH2_v3(AutoRecove'!$E$2:$L$7960, 5, FALSE)</f>
        <v>-0.50600000000000001</v>
      </c>
    </row>
    <row r="3148" spans="2:6" x14ac:dyDescent="0.2">
      <c r="B3148" s="3" t="s">
        <v>30318</v>
      </c>
      <c r="C3148" s="4" t="s">
        <v>1863</v>
      </c>
      <c r="D3148" s="4" t="s">
        <v>1261</v>
      </c>
      <c r="E3148" s="4" t="s">
        <v>30472</v>
      </c>
      <c r="F3148" s="4">
        <f>VLOOKUP($B3148, 'Adsorbate_starOH2_v3(AutoRecove'!$E$2:$L$7960, 5, FALSE)</f>
        <v>-0.33900000000000002</v>
      </c>
    </row>
    <row r="3149" spans="2:6" x14ac:dyDescent="0.2">
      <c r="B3149" s="3" t="s">
        <v>17191</v>
      </c>
      <c r="C3149" s="4" t="s">
        <v>1863</v>
      </c>
      <c r="D3149" s="4" t="s">
        <v>1261</v>
      </c>
      <c r="E3149" s="4" t="s">
        <v>30472</v>
      </c>
      <c r="F3149" s="4">
        <f>VLOOKUP($B3149, 'Adsorbate_starOH2_v3(AutoRecove'!$E$2:$L$7960, 5, FALSE)</f>
        <v>-0.66300000000000003</v>
      </c>
    </row>
    <row r="3150" spans="2:6" x14ac:dyDescent="0.2">
      <c r="B3150" s="3" t="s">
        <v>2709</v>
      </c>
      <c r="C3150" s="4" t="s">
        <v>1863</v>
      </c>
      <c r="D3150" s="4" t="s">
        <v>1261</v>
      </c>
      <c r="E3150" s="4" t="s">
        <v>30467</v>
      </c>
      <c r="F3150" s="4">
        <f>VLOOKUP($B3150, 'Adsorbate_starOH2_v3(AutoRecove'!$E$2:$L$7960, 5, FALSE)</f>
        <v>-0.69499999999999995</v>
      </c>
    </row>
    <row r="3151" spans="2:6" x14ac:dyDescent="0.2">
      <c r="B3151" s="3" t="s">
        <v>14748</v>
      </c>
      <c r="C3151" s="4" t="s">
        <v>1863</v>
      </c>
      <c r="D3151" s="4" t="s">
        <v>1261</v>
      </c>
      <c r="F3151" s="4">
        <f>VLOOKUP($B3151, 'Adsorbate_starOH2_v3(AutoRecove'!$E$2:$L$7960, 5, FALSE)</f>
        <v>-0.56799999999999995</v>
      </c>
    </row>
    <row r="3152" spans="2:6" x14ac:dyDescent="0.2">
      <c r="B3152" s="3" t="s">
        <v>12818</v>
      </c>
      <c r="C3152" s="4" t="s">
        <v>1863</v>
      </c>
      <c r="D3152" s="4" t="s">
        <v>3855</v>
      </c>
      <c r="E3152" s="4" t="s">
        <v>2233</v>
      </c>
      <c r="F3152" s="4">
        <f>VLOOKUP($B3152, 'Adsorbate_starOH2_v3(AutoRecove'!$E$2:$L$7960, 5, FALSE)</f>
        <v>-0.13600000000000001</v>
      </c>
    </row>
    <row r="3153" spans="2:6" x14ac:dyDescent="0.2">
      <c r="B3153" s="3" t="s">
        <v>1230</v>
      </c>
      <c r="C3153" s="4" t="s">
        <v>1863</v>
      </c>
      <c r="D3153" s="4" t="s">
        <v>3855</v>
      </c>
      <c r="E3153" s="4" t="s">
        <v>30467</v>
      </c>
      <c r="F3153" s="4">
        <f>VLOOKUP($B3153, 'Adsorbate_starOH2_v3(AutoRecove'!$E$2:$L$7960, 5, FALSE)</f>
        <v>-0.90500000000000003</v>
      </c>
    </row>
    <row r="3154" spans="2:6" x14ac:dyDescent="0.2">
      <c r="B3154" s="3" t="s">
        <v>8612</v>
      </c>
      <c r="C3154" s="4" t="s">
        <v>1863</v>
      </c>
      <c r="D3154" s="4" t="s">
        <v>2323</v>
      </c>
      <c r="E3154" s="4" t="s">
        <v>30472</v>
      </c>
      <c r="F3154" s="4">
        <f>VLOOKUP($B3154, 'Adsorbate_starOH2_v3(AutoRecove'!$E$2:$L$7960, 5, FALSE)</f>
        <v>-0.32600000000000001</v>
      </c>
    </row>
    <row r="3155" spans="2:6" x14ac:dyDescent="0.2">
      <c r="B3155" s="3" t="s">
        <v>21169</v>
      </c>
      <c r="C3155" s="4" t="s">
        <v>1863</v>
      </c>
      <c r="D3155" s="4" t="s">
        <v>2323</v>
      </c>
      <c r="E3155" s="4" t="s">
        <v>2105</v>
      </c>
      <c r="F3155" s="4">
        <f>VLOOKUP($B3155, 'Adsorbate_starOH2_v3(AutoRecove'!$E$2:$L$7960, 5, FALSE)</f>
        <v>-0.41</v>
      </c>
    </row>
    <row r="3156" spans="2:6" x14ac:dyDescent="0.2">
      <c r="B3156" s="3" t="s">
        <v>15083</v>
      </c>
      <c r="C3156" s="4" t="s">
        <v>1863</v>
      </c>
      <c r="D3156" s="4" t="s">
        <v>2323</v>
      </c>
      <c r="E3156" s="4" t="s">
        <v>2105</v>
      </c>
      <c r="F3156" s="4">
        <f>VLOOKUP($B3156, 'Adsorbate_starOH2_v3(AutoRecove'!$E$2:$L$7960, 5, FALSE)</f>
        <v>-0.41699999999999998</v>
      </c>
    </row>
    <row r="3157" spans="2:6" x14ac:dyDescent="0.2">
      <c r="B3157" s="3" t="s">
        <v>22110</v>
      </c>
      <c r="C3157" s="4" t="s">
        <v>1863</v>
      </c>
      <c r="D3157" s="4" t="s">
        <v>2323</v>
      </c>
      <c r="E3157" s="4" t="s">
        <v>30467</v>
      </c>
      <c r="F3157" s="4">
        <f>VLOOKUP($B3157, 'Adsorbate_starOH2_v3(AutoRecove'!$E$2:$L$7960, 5, FALSE)</f>
        <v>-0.23499999999999999</v>
      </c>
    </row>
    <row r="3158" spans="2:6" x14ac:dyDescent="0.2">
      <c r="B3158" s="3" t="s">
        <v>9855</v>
      </c>
      <c r="C3158" s="4" t="s">
        <v>1863</v>
      </c>
      <c r="D3158" s="4" t="s">
        <v>2323</v>
      </c>
      <c r="E3158" s="4" t="s">
        <v>30467</v>
      </c>
      <c r="F3158" s="4">
        <f>VLOOKUP($B3158, 'Adsorbate_starOH2_v3(AutoRecove'!$E$2:$L$7960, 5, FALSE)</f>
        <v>-7.0999999999999994E-2</v>
      </c>
    </row>
    <row r="3159" spans="2:6" x14ac:dyDescent="0.2">
      <c r="B3159" s="3" t="s">
        <v>9291</v>
      </c>
      <c r="C3159" s="4" t="s">
        <v>1863</v>
      </c>
      <c r="D3159" s="4" t="s">
        <v>2323</v>
      </c>
      <c r="F3159" s="4">
        <f>VLOOKUP($B3159, 'Adsorbate_starOH2_v3(AutoRecove'!$E$2:$L$7960, 5, FALSE)</f>
        <v>-0.53800000000000003</v>
      </c>
    </row>
    <row r="3160" spans="2:6" x14ac:dyDescent="0.2">
      <c r="B3160" s="3" t="s">
        <v>24796</v>
      </c>
      <c r="C3160" s="4" t="s">
        <v>1863</v>
      </c>
      <c r="D3160" s="4" t="s">
        <v>2323</v>
      </c>
      <c r="F3160" s="4">
        <f>VLOOKUP($B3160, 'Adsorbate_starOH2_v3(AutoRecove'!$E$2:$L$7960, 5, FALSE)</f>
        <v>-2.169</v>
      </c>
    </row>
    <row r="3161" spans="2:6" x14ac:dyDescent="0.2">
      <c r="B3161" s="3" t="s">
        <v>24346</v>
      </c>
      <c r="C3161" s="4" t="s">
        <v>1863</v>
      </c>
      <c r="D3161" s="4" t="s">
        <v>2323</v>
      </c>
      <c r="F3161" s="4">
        <f>VLOOKUP($B3161, 'Adsorbate_starOH2_v3(AutoRecove'!$E$2:$L$7960, 5, FALSE)</f>
        <v>-0.10100000000000001</v>
      </c>
    </row>
    <row r="3162" spans="2:6" x14ac:dyDescent="0.2">
      <c r="B3162" s="3" t="s">
        <v>28882</v>
      </c>
      <c r="C3162" s="4" t="s">
        <v>1863</v>
      </c>
      <c r="D3162" s="4" t="s">
        <v>2323</v>
      </c>
      <c r="F3162" s="4">
        <f>VLOOKUP($B3162, 'Adsorbate_starOH2_v3(AutoRecove'!$E$2:$L$7960, 5, FALSE)</f>
        <v>-0.63600000000000001</v>
      </c>
    </row>
    <row r="3163" spans="2:6" x14ac:dyDescent="0.2">
      <c r="B3163" s="3" t="s">
        <v>10970</v>
      </c>
      <c r="C3163" s="4" t="s">
        <v>1863</v>
      </c>
      <c r="D3163" s="4" t="s">
        <v>2323</v>
      </c>
      <c r="F3163" s="4">
        <f>VLOOKUP($B3163, 'Adsorbate_starOH2_v3(AutoRecove'!$E$2:$L$7960, 5, FALSE)</f>
        <v>-0.27</v>
      </c>
    </row>
    <row r="3164" spans="2:6" x14ac:dyDescent="0.2">
      <c r="B3164" s="3" t="s">
        <v>28323</v>
      </c>
      <c r="C3164" s="4" t="s">
        <v>1863</v>
      </c>
      <c r="D3164" s="4" t="s">
        <v>2323</v>
      </c>
      <c r="F3164" s="4">
        <f>VLOOKUP($B3164, 'Adsorbate_starOH2_v3(AutoRecove'!$E$2:$L$7960, 5, FALSE)</f>
        <v>-1.8959999999999999</v>
      </c>
    </row>
    <row r="3165" spans="2:6" x14ac:dyDescent="0.2">
      <c r="B3165" s="3" t="s">
        <v>3962</v>
      </c>
      <c r="C3165" s="4" t="s">
        <v>1863</v>
      </c>
      <c r="D3165" s="4" t="s">
        <v>2323</v>
      </c>
      <c r="F3165" s="4">
        <f>VLOOKUP($B3165, 'Adsorbate_starOH2_v3(AutoRecove'!$E$2:$L$7960, 5, FALSE)</f>
        <v>-0.16300000000000001</v>
      </c>
    </row>
    <row r="3166" spans="2:6" x14ac:dyDescent="0.2">
      <c r="B3166" s="3" t="s">
        <v>14304</v>
      </c>
      <c r="C3166" s="4" t="s">
        <v>1863</v>
      </c>
      <c r="D3166" s="4" t="s">
        <v>2323</v>
      </c>
      <c r="F3166" s="4">
        <f>VLOOKUP($B3166, 'Adsorbate_starOH2_v3(AutoRecove'!$E$2:$L$7960, 5, FALSE)</f>
        <v>-5.2999999999999999E-2</v>
      </c>
    </row>
    <row r="3167" spans="2:6" x14ac:dyDescent="0.2">
      <c r="B3167" s="3" t="s">
        <v>6993</v>
      </c>
      <c r="C3167" s="4" t="s">
        <v>1863</v>
      </c>
      <c r="D3167" s="4" t="s">
        <v>2323</v>
      </c>
      <c r="F3167" s="4">
        <f>VLOOKUP($B3167, 'Adsorbate_starOH2_v3(AutoRecove'!$E$2:$L$7960, 5, FALSE)</f>
        <v>-1.1100000000000001</v>
      </c>
    </row>
    <row r="3168" spans="2:6" x14ac:dyDescent="0.2">
      <c r="B3168" s="3" t="s">
        <v>4984</v>
      </c>
      <c r="C3168" s="4" t="s">
        <v>1863</v>
      </c>
      <c r="D3168" s="4" t="s">
        <v>2323</v>
      </c>
      <c r="F3168" s="4">
        <f>VLOOKUP($B3168, 'Adsorbate_starOH2_v3(AutoRecove'!$E$2:$L$7960, 5, FALSE)</f>
        <v>-3.9079999999999999</v>
      </c>
    </row>
    <row r="3169" spans="2:6" x14ac:dyDescent="0.2">
      <c r="B3169" s="3" t="s">
        <v>24898</v>
      </c>
      <c r="C3169" s="4" t="s">
        <v>1863</v>
      </c>
      <c r="D3169" s="4" t="s">
        <v>30475</v>
      </c>
      <c r="E3169" s="4" t="s">
        <v>9466</v>
      </c>
      <c r="F3169" s="4">
        <f>VLOOKUP($B3169, 'Adsorbate_starOH2_v3(AutoRecove'!$E$2:$L$7960, 5, FALSE)</f>
        <v>-2.76</v>
      </c>
    </row>
    <row r="3170" spans="2:6" x14ac:dyDescent="0.2">
      <c r="B3170" s="3" t="s">
        <v>8030</v>
      </c>
      <c r="C3170" s="4" t="s">
        <v>1863</v>
      </c>
      <c r="D3170" s="4" t="s">
        <v>6403</v>
      </c>
      <c r="E3170" s="4" t="s">
        <v>6009</v>
      </c>
      <c r="F3170" s="4">
        <f>VLOOKUP($B3170, 'Adsorbate_starOH2_v3(AutoRecove'!$E$2:$L$7960, 5, FALSE)</f>
        <v>-0.70499999999999996</v>
      </c>
    </row>
    <row r="3171" spans="2:6" x14ac:dyDescent="0.2">
      <c r="B3171" s="3" t="s">
        <v>25765</v>
      </c>
      <c r="C3171" s="4" t="s">
        <v>1863</v>
      </c>
      <c r="D3171" s="4" t="s">
        <v>5481</v>
      </c>
      <c r="E3171" s="4" t="s">
        <v>30472</v>
      </c>
      <c r="F3171" s="4">
        <f>VLOOKUP($B3171, 'Adsorbate_starOH2_v3(AutoRecove'!$E$2:$L$7960, 5, FALSE)</f>
        <v>-2.8610000000000002</v>
      </c>
    </row>
    <row r="3172" spans="2:6" x14ac:dyDescent="0.2">
      <c r="B3172" s="3" t="s">
        <v>7204</v>
      </c>
      <c r="C3172" s="4" t="s">
        <v>1863</v>
      </c>
      <c r="D3172" s="4" t="s">
        <v>5481</v>
      </c>
      <c r="E3172" s="4" t="s">
        <v>9220</v>
      </c>
      <c r="F3172" s="4">
        <f>VLOOKUP($B3172, 'Adsorbate_starOH2_v3(AutoRecove'!$E$2:$L$7960, 5, FALSE)</f>
        <v>-0.377</v>
      </c>
    </row>
    <row r="3173" spans="2:6" x14ac:dyDescent="0.2">
      <c r="B3173" s="3" t="s">
        <v>5026</v>
      </c>
      <c r="C3173" s="4" t="s">
        <v>1863</v>
      </c>
      <c r="D3173" s="4" t="s">
        <v>5481</v>
      </c>
      <c r="E3173" s="4" t="s">
        <v>1261</v>
      </c>
      <c r="F3173" s="4">
        <f>VLOOKUP($B3173, 'Adsorbate_starOH2_v3(AutoRecove'!$E$2:$L$7960, 5, FALSE)</f>
        <v>-0.307</v>
      </c>
    </row>
    <row r="3174" spans="2:6" x14ac:dyDescent="0.2">
      <c r="B3174" s="3" t="s">
        <v>11034</v>
      </c>
      <c r="C3174" s="4" t="s">
        <v>1863</v>
      </c>
      <c r="D3174" s="4" t="s">
        <v>5481</v>
      </c>
      <c r="E3174" s="4" t="s">
        <v>1261</v>
      </c>
      <c r="F3174" s="4">
        <f>VLOOKUP($B3174, 'Adsorbate_starOH2_v3(AutoRecove'!$E$2:$L$7960, 5, FALSE)</f>
        <v>-0.98499999999999999</v>
      </c>
    </row>
    <row r="3175" spans="2:6" x14ac:dyDescent="0.2">
      <c r="B3175" s="3" t="s">
        <v>5321</v>
      </c>
      <c r="C3175" s="4" t="s">
        <v>1863</v>
      </c>
      <c r="D3175" s="4" t="s">
        <v>1645</v>
      </c>
      <c r="E3175" s="4" t="s">
        <v>398</v>
      </c>
      <c r="F3175" s="4">
        <f>VLOOKUP($B3175, 'Adsorbate_starOH2_v3(AutoRecove'!$E$2:$L$7960, 5, FALSE)</f>
        <v>-0.79500000000000004</v>
      </c>
    </row>
    <row r="3176" spans="2:6" x14ac:dyDescent="0.2">
      <c r="B3176" s="3" t="s">
        <v>4628</v>
      </c>
      <c r="C3176" s="4" t="s">
        <v>1863</v>
      </c>
      <c r="D3176" s="4" t="s">
        <v>1645</v>
      </c>
      <c r="E3176" s="4" t="s">
        <v>1261</v>
      </c>
      <c r="F3176" s="4">
        <f>VLOOKUP($B3176, 'Adsorbate_starOH2_v3(AutoRecove'!$E$2:$L$7960, 5, FALSE)</f>
        <v>-0.51</v>
      </c>
    </row>
    <row r="3177" spans="2:6" x14ac:dyDescent="0.2">
      <c r="B3177" s="3" t="s">
        <v>12320</v>
      </c>
      <c r="C3177" s="4" t="s">
        <v>1863</v>
      </c>
      <c r="D3177" s="4" t="s">
        <v>1645</v>
      </c>
      <c r="E3177" s="4" t="s">
        <v>1261</v>
      </c>
      <c r="F3177" s="4">
        <f>VLOOKUP($B3177, 'Adsorbate_starOH2_v3(AutoRecove'!$E$2:$L$7960, 5, FALSE)</f>
        <v>-1.9039999999999999</v>
      </c>
    </row>
    <row r="3178" spans="2:6" x14ac:dyDescent="0.2">
      <c r="B3178" s="3" t="s">
        <v>8341</v>
      </c>
      <c r="C3178" s="4" t="s">
        <v>1863</v>
      </c>
      <c r="D3178" s="4" t="s">
        <v>1645</v>
      </c>
      <c r="F3178" s="4">
        <f>VLOOKUP($B3178, 'Adsorbate_starOH2_v3(AutoRecove'!$E$2:$L$7960, 5, FALSE)</f>
        <v>-1.581</v>
      </c>
    </row>
    <row r="3179" spans="2:6" x14ac:dyDescent="0.2">
      <c r="B3179" s="3" t="s">
        <v>1604</v>
      </c>
      <c r="C3179" s="4" t="s">
        <v>1863</v>
      </c>
      <c r="D3179" s="4" t="s">
        <v>1645</v>
      </c>
      <c r="F3179" s="4">
        <f>VLOOKUP($B3179, 'Adsorbate_starOH2_v3(AutoRecove'!$E$2:$L$7960, 5, FALSE)</f>
        <v>-1.331</v>
      </c>
    </row>
    <row r="3180" spans="2:6" x14ac:dyDescent="0.2">
      <c r="B3180" s="3" t="s">
        <v>16283</v>
      </c>
      <c r="C3180" s="4" t="s">
        <v>1863</v>
      </c>
      <c r="D3180" s="4" t="s">
        <v>245</v>
      </c>
      <c r="E3180" s="4" t="s">
        <v>3994</v>
      </c>
      <c r="F3180" s="4">
        <f>VLOOKUP($B3180, 'Adsorbate_starOH2_v3(AutoRecove'!$E$2:$L$7960, 5, FALSE)</f>
        <v>-0.997</v>
      </c>
    </row>
    <row r="3181" spans="2:6" x14ac:dyDescent="0.2">
      <c r="B3181" s="3" t="s">
        <v>18655</v>
      </c>
      <c r="C3181" s="4" t="s">
        <v>1863</v>
      </c>
      <c r="D3181" s="4" t="s">
        <v>245</v>
      </c>
      <c r="F3181" s="4">
        <f>VLOOKUP($B3181, 'Adsorbate_starOH2_v3(AutoRecove'!$E$2:$L$7960, 5, FALSE)</f>
        <v>-5.8000000000000003E-2</v>
      </c>
    </row>
    <row r="3182" spans="2:6" x14ac:dyDescent="0.2">
      <c r="B3182" s="3" t="s">
        <v>7656</v>
      </c>
      <c r="C3182" s="4" t="s">
        <v>1863</v>
      </c>
      <c r="D3182" s="4" t="s">
        <v>245</v>
      </c>
      <c r="F3182" s="4">
        <f>VLOOKUP($B3182, 'Adsorbate_starOH2_v3(AutoRecove'!$E$2:$L$7960, 5, FALSE)</f>
        <v>-0.62</v>
      </c>
    </row>
    <row r="3183" spans="2:6" x14ac:dyDescent="0.2">
      <c r="B3183" s="3" t="s">
        <v>13641</v>
      </c>
      <c r="C3183" s="4" t="s">
        <v>1863</v>
      </c>
      <c r="D3183" s="4" t="s">
        <v>245</v>
      </c>
      <c r="F3183" s="4">
        <f>VLOOKUP($B3183, 'Adsorbate_starOH2_v3(AutoRecove'!$E$2:$L$7960, 5, FALSE)</f>
        <v>-1.0860000000000001</v>
      </c>
    </row>
    <row r="3184" spans="2:6" x14ac:dyDescent="0.2">
      <c r="B3184" s="3" t="s">
        <v>27646</v>
      </c>
      <c r="C3184" s="4" t="s">
        <v>1863</v>
      </c>
      <c r="D3184" s="4" t="s">
        <v>245</v>
      </c>
      <c r="F3184" s="4">
        <f>VLOOKUP($B3184, 'Adsorbate_starOH2_v3(AutoRecove'!$E$2:$L$7960, 5, FALSE)</f>
        <v>-0.53200000000000003</v>
      </c>
    </row>
    <row r="3185" spans="2:6" x14ac:dyDescent="0.2">
      <c r="B3185" s="3" t="s">
        <v>14712</v>
      </c>
      <c r="C3185" s="4" t="s">
        <v>1863</v>
      </c>
      <c r="D3185" s="4" t="s">
        <v>245</v>
      </c>
      <c r="F3185" s="4">
        <f>VLOOKUP($B3185, 'Adsorbate_starOH2_v3(AutoRecove'!$E$2:$L$7960, 5, FALSE)</f>
        <v>-0.96899999999999997</v>
      </c>
    </row>
    <row r="3186" spans="2:6" x14ac:dyDescent="0.2">
      <c r="B3186" s="3" t="s">
        <v>10340</v>
      </c>
      <c r="C3186" s="4" t="s">
        <v>1863</v>
      </c>
      <c r="D3186" s="4" t="s">
        <v>245</v>
      </c>
      <c r="F3186" s="4">
        <f>VLOOKUP($B3186, 'Adsorbate_starOH2_v3(AutoRecove'!$E$2:$L$7960, 5, FALSE)</f>
        <v>-0.36599999999999999</v>
      </c>
    </row>
    <row r="3187" spans="2:6" x14ac:dyDescent="0.2">
      <c r="B3187" s="3" t="s">
        <v>25235</v>
      </c>
      <c r="C3187" s="4" t="s">
        <v>1863</v>
      </c>
      <c r="D3187" s="4" t="s">
        <v>245</v>
      </c>
      <c r="F3187" s="4">
        <f>VLOOKUP($B3187, 'Adsorbate_starOH2_v3(AutoRecove'!$E$2:$L$7960, 5, FALSE)</f>
        <v>-0.45800000000000002</v>
      </c>
    </row>
    <row r="3188" spans="2:6" x14ac:dyDescent="0.2">
      <c r="B3188" s="3" t="s">
        <v>2728</v>
      </c>
      <c r="C3188" s="4" t="s">
        <v>1863</v>
      </c>
      <c r="D3188" s="4" t="s">
        <v>245</v>
      </c>
      <c r="F3188" s="4">
        <f>VLOOKUP($B3188, 'Adsorbate_starOH2_v3(AutoRecove'!$E$2:$L$7960, 5, FALSE)</f>
        <v>-1.087</v>
      </c>
    </row>
    <row r="3189" spans="2:6" x14ac:dyDescent="0.2">
      <c r="B3189" s="3" t="s">
        <v>22690</v>
      </c>
      <c r="C3189" s="4" t="s">
        <v>1863</v>
      </c>
      <c r="F3189" s="4">
        <f>VLOOKUP($B3189, 'Adsorbate_starOH2_v3(AutoRecove'!$E$2:$L$7960, 5, FALSE)</f>
        <v>5.3999999999999999E-2</v>
      </c>
    </row>
    <row r="3190" spans="2:6" x14ac:dyDescent="0.2">
      <c r="B3190" s="3" t="s">
        <v>22917</v>
      </c>
      <c r="C3190" s="4" t="s">
        <v>1863</v>
      </c>
      <c r="F3190" s="4">
        <f>VLOOKUP($B3190, 'Adsorbate_starOH2_v3(AutoRecove'!$E$2:$L$7960, 5, FALSE)</f>
        <v>-0.113</v>
      </c>
    </row>
    <row r="3191" spans="2:6" x14ac:dyDescent="0.2">
      <c r="B3191" s="3" t="s">
        <v>3920</v>
      </c>
      <c r="C3191" s="4" t="s">
        <v>1863</v>
      </c>
      <c r="F3191" s="4">
        <f>VLOOKUP($B3191, 'Adsorbate_starOH2_v3(AutoRecove'!$E$2:$L$7960, 5, FALSE)</f>
        <v>-0.65400000000000003</v>
      </c>
    </row>
    <row r="3192" spans="2:6" x14ac:dyDescent="0.2">
      <c r="B3192" s="3" t="s">
        <v>10587</v>
      </c>
      <c r="C3192" s="4" t="s">
        <v>1863</v>
      </c>
      <c r="F3192" s="4">
        <f>VLOOKUP($B3192, 'Adsorbate_starOH2_v3(AutoRecove'!$E$2:$L$7960, 5, FALSE)</f>
        <v>-0.79300000000000004</v>
      </c>
    </row>
    <row r="3193" spans="2:6" x14ac:dyDescent="0.2">
      <c r="B3193" s="3" t="s">
        <v>11875</v>
      </c>
      <c r="C3193" s="4" t="s">
        <v>1863</v>
      </c>
      <c r="F3193" s="4">
        <f>VLOOKUP($B3193, 'Adsorbate_starOH2_v3(AutoRecove'!$E$2:$L$7960, 5, FALSE)</f>
        <v>-2.2490000000000001</v>
      </c>
    </row>
    <row r="3194" spans="2:6" x14ac:dyDescent="0.2">
      <c r="B3194" s="3" t="s">
        <v>6267</v>
      </c>
      <c r="C3194" s="4" t="s">
        <v>1863</v>
      </c>
      <c r="F3194" s="4">
        <f>VLOOKUP($B3194, 'Adsorbate_starOH2_v3(AutoRecove'!$E$2:$L$7960, 5, FALSE)</f>
        <v>-2.4729999999999999</v>
      </c>
    </row>
    <row r="3195" spans="2:6" x14ac:dyDescent="0.2">
      <c r="B3195" s="3" t="s">
        <v>20087</v>
      </c>
      <c r="C3195" s="4" t="s">
        <v>1863</v>
      </c>
      <c r="F3195" s="4">
        <f>VLOOKUP($B3195, 'Adsorbate_starOH2_v3(AutoRecove'!$E$2:$L$7960, 5, FALSE)</f>
        <v>-3.673</v>
      </c>
    </row>
    <row r="3196" spans="2:6" x14ac:dyDescent="0.2">
      <c r="B3196" s="3" t="s">
        <v>16085</v>
      </c>
      <c r="C3196" s="4" t="s">
        <v>1863</v>
      </c>
      <c r="F3196" s="4">
        <f>VLOOKUP($B3196, 'Adsorbate_starOH2_v3(AutoRecove'!$E$2:$L$7960, 5, FALSE)</f>
        <v>-2.2250000000000001</v>
      </c>
    </row>
    <row r="3197" spans="2:6" x14ac:dyDescent="0.2">
      <c r="B3197" s="3" t="s">
        <v>7039</v>
      </c>
      <c r="C3197" s="4" t="s">
        <v>1863</v>
      </c>
      <c r="F3197" s="4">
        <f>VLOOKUP($B3197, 'Adsorbate_starOH2_v3(AutoRecove'!$E$2:$L$7960, 5, FALSE)</f>
        <v>-0.85599999999999998</v>
      </c>
    </row>
    <row r="3198" spans="2:6" x14ac:dyDescent="0.2">
      <c r="B3198" s="3" t="s">
        <v>7767</v>
      </c>
      <c r="C3198" s="4" t="s">
        <v>1863</v>
      </c>
      <c r="F3198" s="4">
        <f>VLOOKUP($B3198, 'Adsorbate_starOH2_v3(AutoRecove'!$E$2:$L$7960, 5, FALSE)</f>
        <v>-1.736</v>
      </c>
    </row>
    <row r="3199" spans="2:6" x14ac:dyDescent="0.2">
      <c r="B3199" s="3" t="s">
        <v>13700</v>
      </c>
      <c r="C3199" s="4" t="s">
        <v>1863</v>
      </c>
      <c r="F3199" s="4">
        <f>VLOOKUP($B3199, 'Adsorbate_starOH2_v3(AutoRecove'!$E$2:$L$7960, 5, FALSE)</f>
        <v>-0.56899999999999995</v>
      </c>
    </row>
    <row r="3200" spans="2:6" x14ac:dyDescent="0.2">
      <c r="B3200" s="3" t="s">
        <v>3326</v>
      </c>
      <c r="C3200" s="4" t="s">
        <v>1863</v>
      </c>
      <c r="F3200" s="4">
        <f>VLOOKUP($B3200, 'Adsorbate_starOH2_v3(AutoRecove'!$E$2:$L$7960, 5, FALSE)</f>
        <v>-0.77400000000000002</v>
      </c>
    </row>
    <row r="3201" spans="2:6" x14ac:dyDescent="0.2">
      <c r="B3201" s="3" t="s">
        <v>23897</v>
      </c>
      <c r="C3201" s="4" t="s">
        <v>1863</v>
      </c>
      <c r="F3201" s="4">
        <f>VLOOKUP($B3201, 'Adsorbate_starOH2_v3(AutoRecove'!$E$2:$L$7960, 5, FALSE)</f>
        <v>-0.59799999999999998</v>
      </c>
    </row>
    <row r="3202" spans="2:6" x14ac:dyDescent="0.2">
      <c r="B3202" s="3" t="s">
        <v>17687</v>
      </c>
      <c r="C3202" s="4" t="s">
        <v>1863</v>
      </c>
      <c r="F3202" s="4">
        <f>VLOOKUP($B3202, 'Adsorbate_starOH2_v3(AutoRecove'!$E$2:$L$7960, 5, FALSE)</f>
        <v>9.7000000000000003E-2</v>
      </c>
    </row>
    <row r="3203" spans="2:6" x14ac:dyDescent="0.2">
      <c r="B3203" s="3" t="s">
        <v>22777</v>
      </c>
      <c r="C3203" s="4" t="s">
        <v>2680</v>
      </c>
      <c r="D3203" s="4" t="s">
        <v>9466</v>
      </c>
      <c r="F3203" s="4">
        <f>VLOOKUP($B3203, 'Adsorbate_starOH2_v3(AutoRecove'!$E$2:$L$7960, 5, FALSE)</f>
        <v>-0.14499999999999999</v>
      </c>
    </row>
    <row r="3204" spans="2:6" x14ac:dyDescent="0.2">
      <c r="B3204" s="3" t="s">
        <v>9903</v>
      </c>
      <c r="C3204" s="4" t="s">
        <v>2680</v>
      </c>
      <c r="D3204" s="4" t="s">
        <v>9466</v>
      </c>
      <c r="F3204" s="4">
        <f>VLOOKUP($B3204, 'Adsorbate_starOH2_v3(AutoRecove'!$E$2:$L$7960, 5, FALSE)</f>
        <v>-0.156</v>
      </c>
    </row>
    <row r="3205" spans="2:6" x14ac:dyDescent="0.2">
      <c r="B3205" s="3" t="s">
        <v>10807</v>
      </c>
      <c r="C3205" s="4" t="s">
        <v>2680</v>
      </c>
      <c r="D3205" s="4" t="s">
        <v>9466</v>
      </c>
      <c r="F3205" s="4">
        <f>VLOOKUP($B3205, 'Adsorbate_starOH2_v3(AutoRecove'!$E$2:$L$7960, 5, FALSE)</f>
        <v>-2.8170000000000002</v>
      </c>
    </row>
    <row r="3206" spans="2:6" x14ac:dyDescent="0.2">
      <c r="B3206" s="3" t="s">
        <v>12893</v>
      </c>
      <c r="C3206" s="4" t="s">
        <v>2680</v>
      </c>
      <c r="D3206" s="4" t="s">
        <v>9466</v>
      </c>
      <c r="F3206" s="4">
        <f>VLOOKUP($B3206, 'Adsorbate_starOH2_v3(AutoRecove'!$E$2:$L$7960, 5, FALSE)</f>
        <v>-0.55700000000000005</v>
      </c>
    </row>
    <row r="3207" spans="2:6" x14ac:dyDescent="0.2">
      <c r="B3207" s="3" t="s">
        <v>9360</v>
      </c>
      <c r="C3207" s="4" t="s">
        <v>2680</v>
      </c>
      <c r="D3207" s="4" t="s">
        <v>9466</v>
      </c>
      <c r="F3207" s="4">
        <f>VLOOKUP($B3207, 'Adsorbate_starOH2_v3(AutoRecove'!$E$2:$L$7960, 5, FALSE)</f>
        <v>-0.53800000000000003</v>
      </c>
    </row>
    <row r="3208" spans="2:6" x14ac:dyDescent="0.2">
      <c r="B3208" s="3" t="s">
        <v>17312</v>
      </c>
      <c r="C3208" s="4" t="s">
        <v>2680</v>
      </c>
      <c r="D3208" s="4" t="s">
        <v>9466</v>
      </c>
      <c r="F3208" s="4">
        <f>VLOOKUP($B3208, 'Adsorbate_starOH2_v3(AutoRecove'!$E$2:$L$7960, 5, FALSE)</f>
        <v>-1.107</v>
      </c>
    </row>
    <row r="3209" spans="2:6" x14ac:dyDescent="0.2">
      <c r="B3209" s="3" t="s">
        <v>5388</v>
      </c>
      <c r="C3209" s="4" t="s">
        <v>2680</v>
      </c>
      <c r="D3209" s="4" t="s">
        <v>6617</v>
      </c>
      <c r="E3209" s="4" t="s">
        <v>30469</v>
      </c>
      <c r="F3209" s="4">
        <f>VLOOKUP($B3209, 'Adsorbate_starOH2_v3(AutoRecove'!$E$2:$L$7960, 5, FALSE)</f>
        <v>-0.46300000000000002</v>
      </c>
    </row>
    <row r="3210" spans="2:6" x14ac:dyDescent="0.2">
      <c r="B3210" s="3" t="s">
        <v>11576</v>
      </c>
      <c r="C3210" s="4" t="s">
        <v>2680</v>
      </c>
      <c r="D3210" s="4" t="s">
        <v>6617</v>
      </c>
      <c r="F3210" s="4">
        <f>VLOOKUP($B3210, 'Adsorbate_starOH2_v3(AutoRecove'!$E$2:$L$7960, 5, FALSE)</f>
        <v>-0.68100000000000005</v>
      </c>
    </row>
    <row r="3211" spans="2:6" x14ac:dyDescent="0.2">
      <c r="B3211" s="3" t="s">
        <v>29159</v>
      </c>
      <c r="C3211" s="4" t="s">
        <v>2680</v>
      </c>
      <c r="D3211" s="4" t="s">
        <v>6617</v>
      </c>
      <c r="F3211" s="4">
        <f>VLOOKUP($B3211, 'Adsorbate_starOH2_v3(AutoRecove'!$E$2:$L$7960, 5, FALSE)</f>
        <v>-0.219</v>
      </c>
    </row>
    <row r="3212" spans="2:6" x14ac:dyDescent="0.2">
      <c r="B3212" s="3" t="s">
        <v>23618</v>
      </c>
      <c r="C3212" s="4" t="s">
        <v>2680</v>
      </c>
      <c r="D3212" s="4" t="s">
        <v>55</v>
      </c>
      <c r="F3212" s="4">
        <f>VLOOKUP($B3212, 'Adsorbate_starOH2_v3(AutoRecove'!$E$2:$L$7960, 5, FALSE)</f>
        <v>-0.45800000000000002</v>
      </c>
    </row>
    <row r="3213" spans="2:6" x14ac:dyDescent="0.2">
      <c r="B3213" s="3" t="s">
        <v>8309</v>
      </c>
      <c r="C3213" s="4" t="s">
        <v>2680</v>
      </c>
      <c r="D3213" s="4" t="s">
        <v>55</v>
      </c>
      <c r="F3213" s="4">
        <f>VLOOKUP($B3213, 'Adsorbate_starOH2_v3(AutoRecove'!$E$2:$L$7960, 5, FALSE)</f>
        <v>-0.439</v>
      </c>
    </row>
    <row r="3214" spans="2:6" x14ac:dyDescent="0.2">
      <c r="B3214" s="3" t="s">
        <v>22588</v>
      </c>
      <c r="C3214" s="4" t="s">
        <v>2680</v>
      </c>
      <c r="D3214" s="4" t="s">
        <v>55</v>
      </c>
      <c r="F3214" s="4">
        <f>VLOOKUP($B3214, 'Adsorbate_starOH2_v3(AutoRecove'!$E$2:$L$7960, 5, FALSE)</f>
        <v>-0.62</v>
      </c>
    </row>
    <row r="3215" spans="2:6" x14ac:dyDescent="0.2">
      <c r="B3215" s="3" t="s">
        <v>22806</v>
      </c>
      <c r="C3215" s="4" t="s">
        <v>2680</v>
      </c>
      <c r="D3215" s="4" t="s">
        <v>10708</v>
      </c>
      <c r="F3215" s="4">
        <f>VLOOKUP($B3215, 'Adsorbate_starOH2_v3(AutoRecove'!$E$2:$L$7960, 5, FALSE)</f>
        <v>-0.51700000000000002</v>
      </c>
    </row>
    <row r="3216" spans="2:6" x14ac:dyDescent="0.2">
      <c r="B3216" s="3" t="s">
        <v>26834</v>
      </c>
      <c r="C3216" s="4" t="s">
        <v>2680</v>
      </c>
      <c r="D3216" s="4" t="s">
        <v>10708</v>
      </c>
      <c r="F3216" s="4">
        <f>VLOOKUP($B3216, 'Adsorbate_starOH2_v3(AutoRecove'!$E$2:$L$7960, 5, FALSE)</f>
        <v>-2.4180000000000001</v>
      </c>
    </row>
    <row r="3217" spans="2:6" x14ac:dyDescent="0.2">
      <c r="B3217" s="3" t="s">
        <v>24912</v>
      </c>
      <c r="C3217" s="4" t="s">
        <v>2680</v>
      </c>
      <c r="D3217" s="4" t="s">
        <v>10708</v>
      </c>
      <c r="F3217" s="4">
        <f>VLOOKUP($B3217, 'Adsorbate_starOH2_v3(AutoRecove'!$E$2:$L$7960, 5, FALSE)</f>
        <v>-0.183</v>
      </c>
    </row>
    <row r="3218" spans="2:6" x14ac:dyDescent="0.2">
      <c r="B3218" s="3" t="s">
        <v>1422</v>
      </c>
      <c r="C3218" s="4" t="s">
        <v>2680</v>
      </c>
      <c r="D3218" s="4" t="s">
        <v>10708</v>
      </c>
      <c r="F3218" s="4">
        <f>VLOOKUP($B3218, 'Adsorbate_starOH2_v3(AutoRecove'!$E$2:$L$7960, 5, FALSE)</f>
        <v>-1.8109999999999999</v>
      </c>
    </row>
    <row r="3219" spans="2:6" x14ac:dyDescent="0.2">
      <c r="B3219" s="3" t="s">
        <v>15804</v>
      </c>
      <c r="C3219" s="4" t="s">
        <v>2680</v>
      </c>
      <c r="D3219" s="4" t="s">
        <v>10708</v>
      </c>
      <c r="F3219" s="4">
        <f>VLOOKUP($B3219, 'Adsorbate_starOH2_v3(AutoRecove'!$E$2:$L$7960, 5, FALSE)</f>
        <v>-0.318</v>
      </c>
    </row>
    <row r="3220" spans="2:6" x14ac:dyDescent="0.2">
      <c r="B3220" s="3" t="s">
        <v>17244</v>
      </c>
      <c r="C3220" s="4" t="s">
        <v>2680</v>
      </c>
      <c r="D3220" s="4" t="s">
        <v>10708</v>
      </c>
      <c r="F3220" s="4">
        <f>VLOOKUP($B3220, 'Adsorbate_starOH2_v3(AutoRecove'!$E$2:$L$7960, 5, FALSE)</f>
        <v>-0.222</v>
      </c>
    </row>
    <row r="3221" spans="2:6" x14ac:dyDescent="0.2">
      <c r="B3221" s="3" t="s">
        <v>4331</v>
      </c>
      <c r="C3221" s="4" t="s">
        <v>2680</v>
      </c>
      <c r="D3221" s="4" t="s">
        <v>10708</v>
      </c>
      <c r="F3221" s="4">
        <f>VLOOKUP($B3221, 'Adsorbate_starOH2_v3(AutoRecove'!$E$2:$L$7960, 5, FALSE)</f>
        <v>-0.95499999999999996</v>
      </c>
    </row>
    <row r="3222" spans="2:6" x14ac:dyDescent="0.2">
      <c r="B3222" s="3" t="s">
        <v>2242</v>
      </c>
      <c r="C3222" s="4" t="s">
        <v>2680</v>
      </c>
      <c r="D3222" s="4" t="s">
        <v>10708</v>
      </c>
      <c r="F3222" s="4">
        <f>VLOOKUP($B3222, 'Adsorbate_starOH2_v3(AutoRecove'!$E$2:$L$7960, 5, FALSE)</f>
        <v>-0.90600000000000003</v>
      </c>
    </row>
    <row r="3223" spans="2:6" x14ac:dyDescent="0.2">
      <c r="B3223" s="3" t="s">
        <v>3702</v>
      </c>
      <c r="C3223" s="4" t="s">
        <v>2680</v>
      </c>
      <c r="D3223" s="4" t="s">
        <v>6009</v>
      </c>
      <c r="E3223" s="4" t="s">
        <v>30469</v>
      </c>
      <c r="F3223" s="4">
        <f>VLOOKUP($B3223, 'Adsorbate_starOH2_v3(AutoRecove'!$E$2:$L$7960, 5, FALSE)</f>
        <v>-0.69099999999999995</v>
      </c>
    </row>
    <row r="3224" spans="2:6" x14ac:dyDescent="0.2">
      <c r="B3224" s="3" t="s">
        <v>12238</v>
      </c>
      <c r="C3224" s="4" t="s">
        <v>2680</v>
      </c>
      <c r="D3224" s="4" t="s">
        <v>6009</v>
      </c>
      <c r="E3224" s="4" t="s">
        <v>30469</v>
      </c>
      <c r="F3224" s="4">
        <f>VLOOKUP($B3224, 'Adsorbate_starOH2_v3(AutoRecove'!$E$2:$L$7960, 5, FALSE)</f>
        <v>-0.44500000000000001</v>
      </c>
    </row>
    <row r="3225" spans="2:6" x14ac:dyDescent="0.2">
      <c r="B3225" s="3" t="s">
        <v>7691</v>
      </c>
      <c r="C3225" s="4" t="s">
        <v>2680</v>
      </c>
      <c r="D3225" s="4" t="s">
        <v>398</v>
      </c>
      <c r="F3225" s="4">
        <f>VLOOKUP($B3225, 'Adsorbate_starOH2_v3(AutoRecove'!$E$2:$L$7960, 5, FALSE)</f>
        <v>-5.7000000000000002E-2</v>
      </c>
    </row>
    <row r="3226" spans="2:6" x14ac:dyDescent="0.2">
      <c r="B3226" s="3" t="s">
        <v>1078</v>
      </c>
      <c r="C3226" s="4" t="s">
        <v>2680</v>
      </c>
      <c r="D3226" s="4" t="s">
        <v>398</v>
      </c>
      <c r="F3226" s="4">
        <f>VLOOKUP($B3226, 'Adsorbate_starOH2_v3(AutoRecove'!$E$2:$L$7960, 5, FALSE)</f>
        <v>-2.2669999999999999</v>
      </c>
    </row>
    <row r="3227" spans="2:6" x14ac:dyDescent="0.2">
      <c r="B3227" s="3" t="s">
        <v>3254</v>
      </c>
      <c r="C3227" s="4" t="s">
        <v>2680</v>
      </c>
      <c r="D3227" s="4" t="s">
        <v>398</v>
      </c>
      <c r="F3227" s="4">
        <f>VLOOKUP($B3227, 'Adsorbate_starOH2_v3(AutoRecove'!$E$2:$L$7960, 5, FALSE)</f>
        <v>-0.14899999999999999</v>
      </c>
    </row>
    <row r="3228" spans="2:6" x14ac:dyDescent="0.2">
      <c r="B3228" s="3" t="s">
        <v>2380</v>
      </c>
      <c r="C3228" s="4" t="s">
        <v>2680</v>
      </c>
      <c r="D3228" s="4" t="s">
        <v>398</v>
      </c>
      <c r="F3228" s="4">
        <f>VLOOKUP($B3228, 'Adsorbate_starOH2_v3(AutoRecove'!$E$2:$L$7960, 5, FALSE)</f>
        <v>-1.917</v>
      </c>
    </row>
    <row r="3229" spans="2:6" x14ac:dyDescent="0.2">
      <c r="B3229" s="3" t="s">
        <v>3315</v>
      </c>
      <c r="C3229" s="4" t="s">
        <v>2680</v>
      </c>
      <c r="D3229" s="4" t="s">
        <v>2233</v>
      </c>
      <c r="E3229" s="4" t="s">
        <v>398</v>
      </c>
      <c r="F3229" s="4">
        <f>VLOOKUP($B3229, 'Adsorbate_starOH2_v3(AutoRecove'!$E$2:$L$7960, 5, FALSE)</f>
        <v>-0.27300000000000002</v>
      </c>
    </row>
    <row r="3230" spans="2:6" x14ac:dyDescent="0.2">
      <c r="B3230" s="3" t="s">
        <v>16724</v>
      </c>
      <c r="C3230" s="4" t="s">
        <v>2680</v>
      </c>
      <c r="D3230" s="4" t="s">
        <v>30472</v>
      </c>
      <c r="E3230" s="4" t="s">
        <v>30469</v>
      </c>
      <c r="F3230" s="4">
        <f>VLOOKUP($B3230, 'Adsorbate_starOH2_v3(AutoRecove'!$E$2:$L$7960, 5, FALSE)</f>
        <v>-8.5000000000000006E-2</v>
      </c>
    </row>
    <row r="3231" spans="2:6" x14ac:dyDescent="0.2">
      <c r="B3231" s="3" t="s">
        <v>20913</v>
      </c>
      <c r="C3231" s="4" t="s">
        <v>2680</v>
      </c>
      <c r="D3231" s="4" t="s">
        <v>30472</v>
      </c>
      <c r="E3231" s="4" t="s">
        <v>3691</v>
      </c>
      <c r="F3231" s="4">
        <f>VLOOKUP($B3231, 'Adsorbate_starOH2_v3(AutoRecove'!$E$2:$L$7960, 5, FALSE)</f>
        <v>-0.76400000000000001</v>
      </c>
    </row>
    <row r="3232" spans="2:6" x14ac:dyDescent="0.2">
      <c r="B3232" s="3" t="s">
        <v>4837</v>
      </c>
      <c r="C3232" s="4" t="s">
        <v>2680</v>
      </c>
      <c r="D3232" s="4" t="s">
        <v>30472</v>
      </c>
      <c r="E3232" s="4" t="s">
        <v>3691</v>
      </c>
      <c r="F3232" s="4">
        <f>VLOOKUP($B3232, 'Adsorbate_starOH2_v3(AutoRecove'!$E$2:$L$7960, 5, FALSE)</f>
        <v>-0.17100000000000001</v>
      </c>
    </row>
    <row r="3233" spans="2:6" x14ac:dyDescent="0.2">
      <c r="B3233" s="3" t="s">
        <v>27400</v>
      </c>
      <c r="C3233" s="4" t="s">
        <v>2680</v>
      </c>
      <c r="D3233" s="4" t="s">
        <v>30472</v>
      </c>
      <c r="F3233" s="4">
        <f>VLOOKUP($B3233, 'Adsorbate_starOH2_v3(AutoRecove'!$E$2:$L$7960, 5, FALSE)</f>
        <v>-1.228</v>
      </c>
    </row>
    <row r="3234" spans="2:6" x14ac:dyDescent="0.2">
      <c r="B3234" s="3" t="s">
        <v>25025</v>
      </c>
      <c r="C3234" s="4" t="s">
        <v>2680</v>
      </c>
      <c r="D3234" s="4" t="s">
        <v>30472</v>
      </c>
      <c r="F3234" s="4">
        <f>VLOOKUP($B3234, 'Adsorbate_starOH2_v3(AutoRecove'!$E$2:$L$7960, 5, FALSE)</f>
        <v>-0.41299999999999998</v>
      </c>
    </row>
    <row r="3235" spans="2:6" x14ac:dyDescent="0.2">
      <c r="B3235" s="3" t="s">
        <v>22696</v>
      </c>
      <c r="C3235" s="4" t="s">
        <v>2680</v>
      </c>
      <c r="D3235" s="4" t="s">
        <v>3994</v>
      </c>
      <c r="F3235" s="4">
        <f>VLOOKUP($B3235, 'Adsorbate_starOH2_v3(AutoRecove'!$E$2:$L$7960, 5, FALSE)</f>
        <v>-0.35799999999999998</v>
      </c>
    </row>
    <row r="3236" spans="2:6" x14ac:dyDescent="0.2">
      <c r="B3236" s="3" t="s">
        <v>22224</v>
      </c>
      <c r="C3236" s="4" t="s">
        <v>2680</v>
      </c>
      <c r="D3236" s="4" t="s">
        <v>3994</v>
      </c>
      <c r="F3236" s="4">
        <f>VLOOKUP($B3236, 'Adsorbate_starOH2_v3(AutoRecove'!$E$2:$L$7960, 5, FALSE)</f>
        <v>-3.8069999999999999</v>
      </c>
    </row>
    <row r="3237" spans="2:6" x14ac:dyDescent="0.2">
      <c r="B3237" s="3" t="s">
        <v>11987</v>
      </c>
      <c r="C3237" s="4" t="s">
        <v>2680</v>
      </c>
      <c r="D3237" s="4" t="s">
        <v>3994</v>
      </c>
      <c r="F3237" s="4">
        <f>VLOOKUP($B3237, 'Adsorbate_starOH2_v3(AutoRecove'!$E$2:$L$7960, 5, FALSE)</f>
        <v>-4.0679999999999996</v>
      </c>
    </row>
    <row r="3238" spans="2:6" x14ac:dyDescent="0.2">
      <c r="B3238" s="3" t="s">
        <v>24334</v>
      </c>
      <c r="C3238" s="4" t="s">
        <v>2680</v>
      </c>
      <c r="D3238" s="4" t="s">
        <v>3994</v>
      </c>
      <c r="F3238" s="4">
        <f>VLOOKUP($B3238, 'Adsorbate_starOH2_v3(AutoRecove'!$E$2:$L$7960, 5, FALSE)</f>
        <v>-0.45500000000000002</v>
      </c>
    </row>
    <row r="3239" spans="2:6" x14ac:dyDescent="0.2">
      <c r="B3239" s="3" t="s">
        <v>5450</v>
      </c>
      <c r="C3239" s="4" t="s">
        <v>2680</v>
      </c>
      <c r="D3239" s="4" t="s">
        <v>30467</v>
      </c>
      <c r="E3239" s="4" t="s">
        <v>3550</v>
      </c>
      <c r="F3239" s="4">
        <f>VLOOKUP($B3239, 'Adsorbate_starOH2_v3(AutoRecove'!$E$2:$L$7960, 5, FALSE)</f>
        <v>-0.317</v>
      </c>
    </row>
    <row r="3240" spans="2:6" x14ac:dyDescent="0.2">
      <c r="B3240" s="3" t="s">
        <v>15295</v>
      </c>
      <c r="C3240" s="4" t="s">
        <v>2680</v>
      </c>
      <c r="D3240" s="4" t="s">
        <v>30467</v>
      </c>
      <c r="E3240" s="4" t="s">
        <v>3691</v>
      </c>
      <c r="F3240" s="4">
        <f>VLOOKUP($B3240, 'Adsorbate_starOH2_v3(AutoRecove'!$E$2:$L$7960, 5, FALSE)</f>
        <v>-1.359</v>
      </c>
    </row>
    <row r="3241" spans="2:6" x14ac:dyDescent="0.2">
      <c r="B3241" s="3" t="s">
        <v>4817</v>
      </c>
      <c r="C3241" s="4" t="s">
        <v>2680</v>
      </c>
      <c r="D3241" s="4" t="s">
        <v>30467</v>
      </c>
      <c r="F3241" s="4">
        <f>VLOOKUP($B3241, 'Adsorbate_starOH2_v3(AutoRecove'!$E$2:$L$7960, 5, FALSE)</f>
        <v>-0.42499999999999999</v>
      </c>
    </row>
    <row r="3242" spans="2:6" x14ac:dyDescent="0.2">
      <c r="B3242" s="3" t="s">
        <v>4880</v>
      </c>
      <c r="C3242" s="4" t="s">
        <v>2680</v>
      </c>
      <c r="D3242" s="4" t="s">
        <v>30467</v>
      </c>
      <c r="F3242" s="4">
        <f>VLOOKUP($B3242, 'Adsorbate_starOH2_v3(AutoRecove'!$E$2:$L$7960, 5, FALSE)</f>
        <v>-0.13500000000000001</v>
      </c>
    </row>
    <row r="3243" spans="2:6" x14ac:dyDescent="0.2">
      <c r="B3243" s="3" t="s">
        <v>8252</v>
      </c>
      <c r="C3243" s="4" t="s">
        <v>2680</v>
      </c>
      <c r="D3243" s="4" t="s">
        <v>30467</v>
      </c>
      <c r="F3243" s="4">
        <f>VLOOKUP($B3243, 'Adsorbate_starOH2_v3(AutoRecove'!$E$2:$L$7960, 5, FALSE)</f>
        <v>-1.2150000000000001</v>
      </c>
    </row>
    <row r="3244" spans="2:6" x14ac:dyDescent="0.2">
      <c r="B3244" s="3" t="s">
        <v>13552</v>
      </c>
      <c r="C3244" s="4" t="s">
        <v>2680</v>
      </c>
      <c r="D3244" s="4" t="s">
        <v>24876</v>
      </c>
      <c r="F3244" s="4">
        <f>VLOOKUP($B3244, 'Adsorbate_starOH2_v3(AutoRecove'!$E$2:$L$7960, 5, FALSE)</f>
        <v>-1.4999999999999999E-2</v>
      </c>
    </row>
    <row r="3245" spans="2:6" x14ac:dyDescent="0.2">
      <c r="B3245" s="3" t="s">
        <v>2350</v>
      </c>
      <c r="C3245" s="4" t="s">
        <v>2680</v>
      </c>
      <c r="D3245" s="4" t="s">
        <v>24876</v>
      </c>
      <c r="F3245" s="4">
        <f>VLOOKUP($B3245, 'Adsorbate_starOH2_v3(AutoRecove'!$E$2:$L$7960, 5, FALSE)</f>
        <v>-0.438</v>
      </c>
    </row>
    <row r="3246" spans="2:6" x14ac:dyDescent="0.2">
      <c r="B3246" s="3" t="s">
        <v>24411</v>
      </c>
      <c r="C3246" s="4" t="s">
        <v>2680</v>
      </c>
      <c r="D3246" s="4" t="s">
        <v>24876</v>
      </c>
      <c r="F3246" s="4">
        <f>VLOOKUP($B3246, 'Adsorbate_starOH2_v3(AutoRecove'!$E$2:$L$7960, 5, FALSE)</f>
        <v>-2.3E-2</v>
      </c>
    </row>
    <row r="3247" spans="2:6" x14ac:dyDescent="0.2">
      <c r="B3247" s="3" t="s">
        <v>6327</v>
      </c>
      <c r="C3247" s="4" t="s">
        <v>2680</v>
      </c>
      <c r="D3247" s="4" t="s">
        <v>24876</v>
      </c>
      <c r="F3247" s="4">
        <f>VLOOKUP($B3247, 'Adsorbate_starOH2_v3(AutoRecove'!$E$2:$L$7960, 5, FALSE)</f>
        <v>-0.67500000000000004</v>
      </c>
    </row>
    <row r="3248" spans="2:6" x14ac:dyDescent="0.2">
      <c r="B3248" s="3" t="s">
        <v>3742</v>
      </c>
      <c r="C3248" s="4" t="s">
        <v>2680</v>
      </c>
      <c r="D3248" s="4" t="s">
        <v>24876</v>
      </c>
      <c r="F3248" s="4">
        <f>VLOOKUP($B3248, 'Adsorbate_starOH2_v3(AutoRecove'!$E$2:$L$7960, 5, FALSE)</f>
        <v>-0.82499999999999996</v>
      </c>
    </row>
    <row r="3249" spans="2:6" x14ac:dyDescent="0.2">
      <c r="B3249" s="3" t="s">
        <v>18915</v>
      </c>
      <c r="C3249" s="4" t="s">
        <v>2680</v>
      </c>
      <c r="D3249" s="4" t="s">
        <v>24876</v>
      </c>
      <c r="F3249" s="4">
        <f>VLOOKUP($B3249, 'Adsorbate_starOH2_v3(AutoRecove'!$E$2:$L$7960, 5, FALSE)</f>
        <v>-1.0999999999999999E-2</v>
      </c>
    </row>
    <row r="3250" spans="2:6" x14ac:dyDescent="0.2">
      <c r="B3250" s="3" t="s">
        <v>11295</v>
      </c>
      <c r="C3250" s="4" t="s">
        <v>2680</v>
      </c>
      <c r="D3250" s="4" t="s">
        <v>915</v>
      </c>
      <c r="F3250" s="4">
        <f>VLOOKUP($B3250, 'Adsorbate_starOH2_v3(AutoRecove'!$E$2:$L$7960, 5, FALSE)</f>
        <v>-0.81599999999999995</v>
      </c>
    </row>
    <row r="3251" spans="2:6" x14ac:dyDescent="0.2">
      <c r="B3251" s="3" t="s">
        <v>372</v>
      </c>
      <c r="C3251" s="4" t="s">
        <v>2680</v>
      </c>
      <c r="D3251" s="4" t="s">
        <v>915</v>
      </c>
      <c r="F3251" s="4">
        <f>VLOOKUP($B3251, 'Adsorbate_starOH2_v3(AutoRecove'!$E$2:$L$7960, 5, FALSE)</f>
        <v>-0.80700000000000005</v>
      </c>
    </row>
    <row r="3252" spans="2:6" x14ac:dyDescent="0.2">
      <c r="B3252" s="3" t="s">
        <v>6875</v>
      </c>
      <c r="C3252" s="4" t="s">
        <v>2680</v>
      </c>
      <c r="D3252" s="4" t="s">
        <v>915</v>
      </c>
      <c r="F3252" s="4">
        <f>VLOOKUP($B3252, 'Adsorbate_starOH2_v3(AutoRecove'!$E$2:$L$7960, 5, FALSE)</f>
        <v>-0.48299999999999998</v>
      </c>
    </row>
    <row r="3253" spans="2:6" x14ac:dyDescent="0.2">
      <c r="B3253" s="3" t="s">
        <v>10592</v>
      </c>
      <c r="C3253" s="4" t="s">
        <v>2680</v>
      </c>
      <c r="D3253" s="4" t="s">
        <v>915</v>
      </c>
      <c r="F3253" s="4">
        <f>VLOOKUP($B3253, 'Adsorbate_starOH2_v3(AutoRecove'!$E$2:$L$7960, 5, FALSE)</f>
        <v>-0.13800000000000001</v>
      </c>
    </row>
    <row r="3254" spans="2:6" x14ac:dyDescent="0.2">
      <c r="B3254" s="3" t="s">
        <v>16525</v>
      </c>
      <c r="C3254" s="4" t="s">
        <v>2680</v>
      </c>
      <c r="D3254" s="4" t="s">
        <v>915</v>
      </c>
      <c r="F3254" s="4">
        <f>VLOOKUP($B3254, 'Adsorbate_starOH2_v3(AutoRecove'!$E$2:$L$7960, 5, FALSE)</f>
        <v>-0.47799999999999998</v>
      </c>
    </row>
    <row r="3255" spans="2:6" x14ac:dyDescent="0.2">
      <c r="B3255" s="3" t="s">
        <v>6526</v>
      </c>
      <c r="C3255" s="4" t="s">
        <v>2680</v>
      </c>
      <c r="D3255" s="4" t="s">
        <v>9220</v>
      </c>
      <c r="F3255" s="4">
        <f>VLOOKUP($B3255, 'Adsorbate_starOH2_v3(AutoRecove'!$E$2:$L$7960, 5, FALSE)</f>
        <v>-0.80700000000000005</v>
      </c>
    </row>
    <row r="3256" spans="2:6" x14ac:dyDescent="0.2">
      <c r="B3256" s="3" t="s">
        <v>18041</v>
      </c>
      <c r="C3256" s="4" t="s">
        <v>2680</v>
      </c>
      <c r="D3256" s="4" t="s">
        <v>9220</v>
      </c>
      <c r="F3256" s="4">
        <f>VLOOKUP($B3256, 'Adsorbate_starOH2_v3(AutoRecove'!$E$2:$L$7960, 5, FALSE)</f>
        <v>-0.16400000000000001</v>
      </c>
    </row>
    <row r="3257" spans="2:6" x14ac:dyDescent="0.2">
      <c r="B3257" s="3" t="s">
        <v>5628</v>
      </c>
      <c r="C3257" s="4" t="s">
        <v>2680</v>
      </c>
      <c r="D3257" s="4" t="s">
        <v>9220</v>
      </c>
      <c r="F3257" s="4">
        <f>VLOOKUP($B3257, 'Adsorbate_starOH2_v3(AutoRecove'!$E$2:$L$7960, 5, FALSE)</f>
        <v>-3.282</v>
      </c>
    </row>
    <row r="3258" spans="2:6" x14ac:dyDescent="0.2">
      <c r="B3258" s="3" t="s">
        <v>17524</v>
      </c>
      <c r="C3258" s="4" t="s">
        <v>2680</v>
      </c>
      <c r="D3258" s="4" t="s">
        <v>9220</v>
      </c>
      <c r="F3258" s="4">
        <f>VLOOKUP($B3258, 'Adsorbate_starOH2_v3(AutoRecove'!$E$2:$L$7960, 5, FALSE)</f>
        <v>3.6819999999999999</v>
      </c>
    </row>
    <row r="3259" spans="2:6" x14ac:dyDescent="0.2">
      <c r="B3259" s="3" t="s">
        <v>24076</v>
      </c>
      <c r="C3259" s="4" t="s">
        <v>2680</v>
      </c>
      <c r="D3259" s="4" t="s">
        <v>9220</v>
      </c>
      <c r="F3259" s="4">
        <f>VLOOKUP($B3259, 'Adsorbate_starOH2_v3(AutoRecove'!$E$2:$L$7960, 5, FALSE)</f>
        <v>-0.68300000000000005</v>
      </c>
    </row>
    <row r="3260" spans="2:6" x14ac:dyDescent="0.2">
      <c r="B3260" s="3" t="s">
        <v>5206</v>
      </c>
      <c r="C3260" s="4" t="s">
        <v>2680</v>
      </c>
      <c r="D3260" s="4" t="s">
        <v>9220</v>
      </c>
      <c r="F3260" s="4">
        <f>VLOOKUP($B3260, 'Adsorbate_starOH2_v3(AutoRecove'!$E$2:$L$7960, 5, FALSE)</f>
        <v>0.45200000000000001</v>
      </c>
    </row>
    <row r="3261" spans="2:6" x14ac:dyDescent="0.2">
      <c r="B3261" s="3" t="s">
        <v>10371</v>
      </c>
      <c r="C3261" s="4" t="s">
        <v>2680</v>
      </c>
      <c r="D3261" s="4" t="s">
        <v>9220</v>
      </c>
      <c r="F3261" s="4">
        <f>VLOOKUP($B3261, 'Adsorbate_starOH2_v3(AutoRecove'!$E$2:$L$7960, 5, FALSE)</f>
        <v>-1.974</v>
      </c>
    </row>
    <row r="3262" spans="2:6" x14ac:dyDescent="0.2">
      <c r="B3262" s="3" t="s">
        <v>13320</v>
      </c>
      <c r="C3262" s="4" t="s">
        <v>2680</v>
      </c>
      <c r="D3262" s="4" t="s">
        <v>9220</v>
      </c>
      <c r="F3262" s="4">
        <f>VLOOKUP($B3262, 'Adsorbate_starOH2_v3(AutoRecove'!$E$2:$L$7960, 5, FALSE)</f>
        <v>-0.35699999999999998</v>
      </c>
    </row>
    <row r="3263" spans="2:6" x14ac:dyDescent="0.2">
      <c r="B3263" s="3" t="s">
        <v>10777</v>
      </c>
      <c r="C3263" s="4" t="s">
        <v>2680</v>
      </c>
      <c r="D3263" s="4" t="s">
        <v>9220</v>
      </c>
      <c r="F3263" s="4">
        <f>VLOOKUP($B3263, 'Adsorbate_starOH2_v3(AutoRecove'!$E$2:$L$7960, 5, FALSE)</f>
        <v>-0.27900000000000003</v>
      </c>
    </row>
    <row r="3264" spans="2:6" x14ac:dyDescent="0.2">
      <c r="B3264" s="3" t="s">
        <v>22935</v>
      </c>
      <c r="C3264" s="4" t="s">
        <v>2680</v>
      </c>
      <c r="D3264" s="4" t="s">
        <v>9220</v>
      </c>
      <c r="F3264" s="4">
        <f>VLOOKUP($B3264, 'Adsorbate_starOH2_v3(AutoRecove'!$E$2:$L$7960, 5, FALSE)</f>
        <v>-0.34499999999999997</v>
      </c>
    </row>
    <row r="3265" spans="2:6" x14ac:dyDescent="0.2">
      <c r="B3265" s="3" t="s">
        <v>21587</v>
      </c>
      <c r="C3265" s="4" t="s">
        <v>2680</v>
      </c>
      <c r="D3265" s="4" t="s">
        <v>9220</v>
      </c>
      <c r="F3265" s="4">
        <f>VLOOKUP($B3265, 'Adsorbate_starOH2_v3(AutoRecove'!$E$2:$L$7960, 5, FALSE)</f>
        <v>-3.3000000000000002E-2</v>
      </c>
    </row>
    <row r="3266" spans="2:6" x14ac:dyDescent="0.2">
      <c r="B3266" s="3" t="s">
        <v>9744</v>
      </c>
      <c r="C3266" s="4" t="s">
        <v>2680</v>
      </c>
      <c r="D3266" s="4" t="s">
        <v>9220</v>
      </c>
      <c r="F3266" s="4">
        <f>VLOOKUP($B3266, 'Adsorbate_starOH2_v3(AutoRecove'!$E$2:$L$7960, 5, FALSE)</f>
        <v>-0.30399999999999999</v>
      </c>
    </row>
    <row r="3267" spans="2:6" x14ac:dyDescent="0.2">
      <c r="B3267" s="3" t="s">
        <v>19830</v>
      </c>
      <c r="C3267" s="4" t="s">
        <v>2680</v>
      </c>
      <c r="D3267" s="4" t="s">
        <v>9220</v>
      </c>
      <c r="F3267" s="4">
        <f>VLOOKUP($B3267, 'Adsorbate_starOH2_v3(AutoRecove'!$E$2:$L$7960, 5, FALSE)</f>
        <v>-5.5039999999999996</v>
      </c>
    </row>
    <row r="3268" spans="2:6" x14ac:dyDescent="0.2">
      <c r="B3268" s="3" t="s">
        <v>29151</v>
      </c>
      <c r="C3268" s="4" t="s">
        <v>2680</v>
      </c>
      <c r="D3268" s="4" t="s">
        <v>9220</v>
      </c>
      <c r="F3268" s="4">
        <f>VLOOKUP($B3268, 'Adsorbate_starOH2_v3(AutoRecove'!$E$2:$L$7960, 5, FALSE)</f>
        <v>-1.62</v>
      </c>
    </row>
    <row r="3269" spans="2:6" x14ac:dyDescent="0.2">
      <c r="B3269" s="3" t="s">
        <v>28778</v>
      </c>
      <c r="C3269" s="4" t="s">
        <v>2680</v>
      </c>
      <c r="D3269" s="4" t="s">
        <v>1393</v>
      </c>
      <c r="F3269" s="4">
        <f>VLOOKUP($B3269, 'Adsorbate_starOH2_v3(AutoRecove'!$E$2:$L$7960, 5, FALSE)</f>
        <v>-0.68500000000000005</v>
      </c>
    </row>
    <row r="3270" spans="2:6" x14ac:dyDescent="0.2">
      <c r="B3270" s="3" t="s">
        <v>14066</v>
      </c>
      <c r="C3270" s="4" t="s">
        <v>2680</v>
      </c>
      <c r="D3270" s="4" t="s">
        <v>1393</v>
      </c>
      <c r="F3270" s="4">
        <f>VLOOKUP($B3270, 'Adsorbate_starOH2_v3(AutoRecove'!$E$2:$L$7960, 5, FALSE)</f>
        <v>-3.0000000000000001E-3</v>
      </c>
    </row>
    <row r="3271" spans="2:6" x14ac:dyDescent="0.2">
      <c r="B3271" s="3" t="s">
        <v>2627</v>
      </c>
      <c r="C3271" s="4" t="s">
        <v>2680</v>
      </c>
      <c r="D3271" s="4" t="s">
        <v>1393</v>
      </c>
      <c r="F3271" s="4">
        <f>VLOOKUP($B3271, 'Adsorbate_starOH2_v3(AutoRecove'!$E$2:$L$7960, 5, FALSE)</f>
        <v>-0.22800000000000001</v>
      </c>
    </row>
    <row r="3272" spans="2:6" x14ac:dyDescent="0.2">
      <c r="B3272" s="3" t="s">
        <v>11084</v>
      </c>
      <c r="C3272" s="4" t="s">
        <v>2680</v>
      </c>
      <c r="D3272" s="4" t="s">
        <v>1393</v>
      </c>
      <c r="F3272" s="4">
        <f>VLOOKUP($B3272, 'Adsorbate_starOH2_v3(AutoRecove'!$E$2:$L$7960, 5, FALSE)</f>
        <v>-2.6240000000000001</v>
      </c>
    </row>
    <row r="3273" spans="2:6" x14ac:dyDescent="0.2">
      <c r="B3273" s="3" t="s">
        <v>17363</v>
      </c>
      <c r="C3273" s="4" t="s">
        <v>2680</v>
      </c>
      <c r="D3273" s="4" t="s">
        <v>30474</v>
      </c>
      <c r="E3273" s="4" t="s">
        <v>30467</v>
      </c>
      <c r="F3273" s="4">
        <f>VLOOKUP($B3273, 'Adsorbate_starOH2_v3(AutoRecove'!$E$2:$L$7960, 5, FALSE)</f>
        <v>-0.17299999999999999</v>
      </c>
    </row>
    <row r="3274" spans="2:6" x14ac:dyDescent="0.2">
      <c r="B3274" s="3" t="s">
        <v>4768</v>
      </c>
      <c r="C3274" s="4" t="s">
        <v>2680</v>
      </c>
      <c r="D3274" s="4" t="s">
        <v>30474</v>
      </c>
      <c r="E3274" s="4" t="s">
        <v>21461</v>
      </c>
      <c r="F3274" s="4">
        <f>VLOOKUP($B3274, 'Adsorbate_starOH2_v3(AutoRecove'!$E$2:$L$7960, 5, FALSE)</f>
        <v>-0.77600000000000002</v>
      </c>
    </row>
    <row r="3275" spans="2:6" x14ac:dyDescent="0.2">
      <c r="B3275" s="3" t="s">
        <v>21838</v>
      </c>
      <c r="C3275" s="4" t="s">
        <v>2680</v>
      </c>
      <c r="D3275" s="4" t="s">
        <v>2323</v>
      </c>
      <c r="E3275" s="4" t="s">
        <v>398</v>
      </c>
      <c r="F3275" s="4">
        <f>VLOOKUP($B3275, 'Adsorbate_starOH2_v3(AutoRecove'!$E$2:$L$7960, 5, FALSE)</f>
        <v>2.3980000000000001</v>
      </c>
    </row>
    <row r="3276" spans="2:6" x14ac:dyDescent="0.2">
      <c r="B3276" s="3" t="s">
        <v>9584</v>
      </c>
      <c r="C3276" s="4" t="s">
        <v>2680</v>
      </c>
      <c r="D3276" s="4" t="s">
        <v>2323</v>
      </c>
      <c r="E3276" s="4" t="s">
        <v>2233</v>
      </c>
      <c r="F3276" s="4">
        <f>VLOOKUP($B3276, 'Adsorbate_starOH2_v3(AutoRecove'!$E$2:$L$7960, 5, FALSE)</f>
        <v>-0.08</v>
      </c>
    </row>
    <row r="3277" spans="2:6" x14ac:dyDescent="0.2">
      <c r="B3277" s="3" t="s">
        <v>12165</v>
      </c>
      <c r="C3277" s="4" t="s">
        <v>2680</v>
      </c>
      <c r="D3277" s="4" t="s">
        <v>2323</v>
      </c>
      <c r="E3277" s="4" t="s">
        <v>30467</v>
      </c>
      <c r="F3277" s="4">
        <f>VLOOKUP($B3277, 'Adsorbate_starOH2_v3(AutoRecove'!$E$2:$L$7960, 5, FALSE)</f>
        <v>-5.7000000000000002E-2</v>
      </c>
    </row>
    <row r="3278" spans="2:6" x14ac:dyDescent="0.2">
      <c r="B3278" s="3" t="s">
        <v>29680</v>
      </c>
      <c r="C3278" s="4" t="s">
        <v>2680</v>
      </c>
      <c r="D3278" s="4" t="s">
        <v>2323</v>
      </c>
      <c r="E3278" s="4" t="s">
        <v>30467</v>
      </c>
      <c r="F3278" s="4">
        <f>VLOOKUP($B3278, 'Adsorbate_starOH2_v3(AutoRecove'!$E$2:$L$7960, 5, FALSE)</f>
        <v>-0.90300000000000002</v>
      </c>
    </row>
    <row r="3279" spans="2:6" x14ac:dyDescent="0.2">
      <c r="B3279" s="3" t="s">
        <v>4194</v>
      </c>
      <c r="C3279" s="4" t="s">
        <v>2680</v>
      </c>
      <c r="D3279" s="4" t="s">
        <v>2323</v>
      </c>
      <c r="F3279" s="4">
        <f>VLOOKUP($B3279, 'Adsorbate_starOH2_v3(AutoRecove'!$E$2:$L$7960, 5, FALSE)</f>
        <v>-0.49199999999999999</v>
      </c>
    </row>
    <row r="3280" spans="2:6" x14ac:dyDescent="0.2">
      <c r="B3280" s="3" t="s">
        <v>28938</v>
      </c>
      <c r="C3280" s="4" t="s">
        <v>2680</v>
      </c>
      <c r="D3280" s="4" t="s">
        <v>2323</v>
      </c>
      <c r="F3280" s="4">
        <f>VLOOKUP($B3280, 'Adsorbate_starOH2_v3(AutoRecove'!$E$2:$L$7960, 5, FALSE)</f>
        <v>-1.8759999999999999</v>
      </c>
    </row>
    <row r="3281" spans="2:6" x14ac:dyDescent="0.2">
      <c r="B3281" s="3" t="s">
        <v>10430</v>
      </c>
      <c r="C3281" s="4" t="s">
        <v>2680</v>
      </c>
      <c r="D3281" s="4" t="s">
        <v>2323</v>
      </c>
      <c r="F3281" s="4">
        <f>VLOOKUP($B3281, 'Adsorbate_starOH2_v3(AutoRecove'!$E$2:$L$7960, 5, FALSE)</f>
        <v>1.454</v>
      </c>
    </row>
    <row r="3282" spans="2:6" x14ac:dyDescent="0.2">
      <c r="B3282" s="3" t="s">
        <v>22017</v>
      </c>
      <c r="C3282" s="4" t="s">
        <v>2680</v>
      </c>
      <c r="D3282" s="4" t="s">
        <v>2323</v>
      </c>
      <c r="F3282" s="4">
        <f>VLOOKUP($B3282, 'Adsorbate_starOH2_v3(AutoRecove'!$E$2:$L$7960, 5, FALSE)</f>
        <v>-0.75700000000000001</v>
      </c>
    </row>
    <row r="3283" spans="2:6" x14ac:dyDescent="0.2">
      <c r="B3283" s="3" t="s">
        <v>29292</v>
      </c>
      <c r="C3283" s="4" t="s">
        <v>2680</v>
      </c>
      <c r="D3283" s="4" t="s">
        <v>2323</v>
      </c>
      <c r="F3283" s="4">
        <f>VLOOKUP($B3283, 'Adsorbate_starOH2_v3(AutoRecove'!$E$2:$L$7960, 5, FALSE)</f>
        <v>-8.8999999999999996E-2</v>
      </c>
    </row>
    <row r="3284" spans="2:6" x14ac:dyDescent="0.2">
      <c r="B3284" s="3" t="s">
        <v>1175</v>
      </c>
      <c r="C3284" s="4" t="s">
        <v>2680</v>
      </c>
      <c r="D3284" s="4" t="s">
        <v>2323</v>
      </c>
      <c r="F3284" s="4">
        <f>VLOOKUP($B3284, 'Adsorbate_starOH2_v3(AutoRecove'!$E$2:$L$7960, 5, FALSE)</f>
        <v>-2.4009999999999998</v>
      </c>
    </row>
    <row r="3285" spans="2:6" x14ac:dyDescent="0.2">
      <c r="B3285" s="3" t="s">
        <v>23980</v>
      </c>
      <c r="C3285" s="4" t="s">
        <v>2680</v>
      </c>
      <c r="D3285" s="4" t="s">
        <v>2323</v>
      </c>
      <c r="F3285" s="4">
        <f>VLOOKUP($B3285, 'Adsorbate_starOH2_v3(AutoRecove'!$E$2:$L$7960, 5, FALSE)</f>
        <v>-0.6</v>
      </c>
    </row>
    <row r="3286" spans="2:6" x14ac:dyDescent="0.2">
      <c r="B3286" s="3" t="s">
        <v>9465</v>
      </c>
      <c r="C3286" s="4" t="s">
        <v>2680</v>
      </c>
      <c r="D3286" s="4" t="s">
        <v>2323</v>
      </c>
      <c r="F3286" s="4">
        <f>VLOOKUP($B3286, 'Adsorbate_starOH2_v3(AutoRecove'!$E$2:$L$7960, 5, FALSE)</f>
        <v>-0.64200000000000002</v>
      </c>
    </row>
    <row r="3287" spans="2:6" x14ac:dyDescent="0.2">
      <c r="B3287" s="3" t="s">
        <v>16110</v>
      </c>
      <c r="C3287" s="4" t="s">
        <v>2680</v>
      </c>
      <c r="D3287" s="4" t="s">
        <v>2323</v>
      </c>
      <c r="F3287" s="4">
        <f>VLOOKUP($B3287, 'Adsorbate_starOH2_v3(AutoRecove'!$E$2:$L$7960, 5, FALSE)</f>
        <v>2.5999999999999999E-2</v>
      </c>
    </row>
    <row r="3288" spans="2:6" x14ac:dyDescent="0.2">
      <c r="B3288" s="3" t="s">
        <v>23597</v>
      </c>
      <c r="C3288" s="4" t="s">
        <v>2680</v>
      </c>
      <c r="D3288" s="4" t="s">
        <v>2323</v>
      </c>
      <c r="F3288" s="4">
        <f>VLOOKUP($B3288, 'Adsorbate_starOH2_v3(AutoRecove'!$E$2:$L$7960, 5, FALSE)</f>
        <v>-0.436</v>
      </c>
    </row>
    <row r="3289" spans="2:6" x14ac:dyDescent="0.2">
      <c r="B3289" s="3" t="s">
        <v>11197</v>
      </c>
      <c r="C3289" s="4" t="s">
        <v>2680</v>
      </c>
      <c r="D3289" s="4" t="s">
        <v>2323</v>
      </c>
      <c r="F3289" s="4">
        <f>VLOOKUP($B3289, 'Adsorbate_starOH2_v3(AutoRecove'!$E$2:$L$7960, 5, FALSE)</f>
        <v>-1.7000000000000001E-2</v>
      </c>
    </row>
    <row r="3290" spans="2:6" x14ac:dyDescent="0.2">
      <c r="B3290" s="3" t="s">
        <v>30302</v>
      </c>
      <c r="C3290" s="4" t="s">
        <v>2680</v>
      </c>
      <c r="D3290" s="4" t="s">
        <v>2323</v>
      </c>
      <c r="F3290" s="4">
        <f>VLOOKUP($B3290, 'Adsorbate_starOH2_v3(AutoRecove'!$E$2:$L$7960, 5, FALSE)</f>
        <v>-0.189</v>
      </c>
    </row>
    <row r="3291" spans="2:6" x14ac:dyDescent="0.2">
      <c r="B3291" s="3" t="s">
        <v>13787</v>
      </c>
      <c r="C3291" s="4" t="s">
        <v>2680</v>
      </c>
      <c r="D3291" s="4" t="s">
        <v>5481</v>
      </c>
      <c r="E3291" s="4" t="s">
        <v>6009</v>
      </c>
      <c r="F3291" s="4">
        <f>VLOOKUP($B3291, 'Adsorbate_starOH2_v3(AutoRecove'!$E$2:$L$7960, 5, FALSE)</f>
        <v>-0.55500000000000005</v>
      </c>
    </row>
    <row r="3292" spans="2:6" x14ac:dyDescent="0.2">
      <c r="B3292" s="3" t="s">
        <v>12352</v>
      </c>
      <c r="C3292" s="4" t="s">
        <v>2680</v>
      </c>
      <c r="D3292" s="4" t="s">
        <v>1645</v>
      </c>
      <c r="F3292" s="4">
        <f>VLOOKUP($B3292, 'Adsorbate_starOH2_v3(AutoRecove'!$E$2:$L$7960, 5, FALSE)</f>
        <v>-2.431</v>
      </c>
    </row>
    <row r="3293" spans="2:6" x14ac:dyDescent="0.2">
      <c r="B3293" s="3" t="s">
        <v>12558</v>
      </c>
      <c r="C3293" s="4" t="s">
        <v>2680</v>
      </c>
      <c r="D3293" s="4" t="s">
        <v>1645</v>
      </c>
      <c r="F3293" s="4">
        <f>VLOOKUP($B3293, 'Adsorbate_starOH2_v3(AutoRecove'!$E$2:$L$7960, 5, FALSE)</f>
        <v>-0.71199999999999997</v>
      </c>
    </row>
    <row r="3294" spans="2:6" x14ac:dyDescent="0.2">
      <c r="B3294" s="3" t="s">
        <v>10702</v>
      </c>
      <c r="C3294" s="4" t="s">
        <v>2680</v>
      </c>
      <c r="D3294" s="4" t="s">
        <v>1645</v>
      </c>
      <c r="F3294" s="4">
        <f>VLOOKUP($B3294, 'Adsorbate_starOH2_v3(AutoRecove'!$E$2:$L$7960, 5, FALSE)</f>
        <v>-3.2000000000000001E-2</v>
      </c>
    </row>
    <row r="3295" spans="2:6" x14ac:dyDescent="0.2">
      <c r="B3295" s="3" t="s">
        <v>3945</v>
      </c>
      <c r="C3295" s="4" t="s">
        <v>2680</v>
      </c>
      <c r="D3295" s="4" t="s">
        <v>1645</v>
      </c>
      <c r="F3295" s="4">
        <f>VLOOKUP($B3295, 'Adsorbate_starOH2_v3(AutoRecove'!$E$2:$L$7960, 5, FALSE)</f>
        <v>-0.48</v>
      </c>
    </row>
    <row r="3296" spans="2:6" x14ac:dyDescent="0.2">
      <c r="B3296" s="3" t="s">
        <v>3279</v>
      </c>
      <c r="C3296" s="4" t="s">
        <v>2680</v>
      </c>
      <c r="D3296" s="4" t="s">
        <v>1645</v>
      </c>
      <c r="F3296" s="4">
        <f>VLOOKUP($B3296, 'Adsorbate_starOH2_v3(AutoRecove'!$E$2:$L$7960, 5, FALSE)</f>
        <v>-0.11700000000000001</v>
      </c>
    </row>
    <row r="3297" spans="2:6" x14ac:dyDescent="0.2">
      <c r="B3297" s="3" t="s">
        <v>649</v>
      </c>
      <c r="C3297" s="4" t="s">
        <v>2680</v>
      </c>
      <c r="D3297" s="4" t="s">
        <v>1645</v>
      </c>
      <c r="F3297" s="4">
        <f>VLOOKUP($B3297, 'Adsorbate_starOH2_v3(AutoRecove'!$E$2:$L$7960, 5, FALSE)</f>
        <v>-0.55400000000000005</v>
      </c>
    </row>
    <row r="3298" spans="2:6" x14ac:dyDescent="0.2">
      <c r="B3298" s="3" t="s">
        <v>29784</v>
      </c>
      <c r="C3298" s="4" t="s">
        <v>2680</v>
      </c>
      <c r="D3298" s="4" t="s">
        <v>1645</v>
      </c>
      <c r="F3298" s="4">
        <f>VLOOKUP($B3298, 'Adsorbate_starOH2_v3(AutoRecove'!$E$2:$L$7960, 5, FALSE)</f>
        <v>-1.377</v>
      </c>
    </row>
    <row r="3299" spans="2:6" x14ac:dyDescent="0.2">
      <c r="B3299" s="3" t="s">
        <v>4759</v>
      </c>
      <c r="C3299" s="4" t="s">
        <v>2680</v>
      </c>
      <c r="D3299" s="4" t="s">
        <v>1645</v>
      </c>
      <c r="F3299" s="4">
        <f>VLOOKUP($B3299, 'Adsorbate_starOH2_v3(AutoRecove'!$E$2:$L$7960, 5, FALSE)</f>
        <v>-0.61399999999999999</v>
      </c>
    </row>
    <row r="3300" spans="2:6" x14ac:dyDescent="0.2">
      <c r="B3300" s="3" t="s">
        <v>5732</v>
      </c>
      <c r="C3300" s="4" t="s">
        <v>2680</v>
      </c>
      <c r="D3300" s="4" t="s">
        <v>1645</v>
      </c>
      <c r="F3300" s="4">
        <f>VLOOKUP($B3300, 'Adsorbate_starOH2_v3(AutoRecove'!$E$2:$L$7960, 5, FALSE)</f>
        <v>-0.627</v>
      </c>
    </row>
    <row r="3301" spans="2:6" x14ac:dyDescent="0.2">
      <c r="B3301" s="3" t="s">
        <v>30241</v>
      </c>
      <c r="C3301" s="4" t="s">
        <v>2680</v>
      </c>
      <c r="D3301" s="4" t="s">
        <v>1645</v>
      </c>
      <c r="F3301" s="4">
        <f>VLOOKUP($B3301, 'Adsorbate_starOH2_v3(AutoRecove'!$E$2:$L$7960, 5, FALSE)</f>
        <v>-0.53700000000000003</v>
      </c>
    </row>
    <row r="3302" spans="2:6" x14ac:dyDescent="0.2">
      <c r="B3302" s="3" t="s">
        <v>3319</v>
      </c>
      <c r="C3302" s="4" t="s">
        <v>2680</v>
      </c>
      <c r="D3302" s="4" t="s">
        <v>1645</v>
      </c>
      <c r="F3302" s="4">
        <f>VLOOKUP($B3302, 'Adsorbate_starOH2_v3(AutoRecove'!$E$2:$L$7960, 5, FALSE)</f>
        <v>-0.56100000000000005</v>
      </c>
    </row>
    <row r="3303" spans="2:6" x14ac:dyDescent="0.2">
      <c r="B3303" s="3" t="s">
        <v>28227</v>
      </c>
      <c r="C3303" s="4" t="s">
        <v>2680</v>
      </c>
      <c r="D3303" s="4" t="s">
        <v>1645</v>
      </c>
      <c r="F3303" s="4">
        <f>VLOOKUP($B3303, 'Adsorbate_starOH2_v3(AutoRecove'!$E$2:$L$7960, 5, FALSE)</f>
        <v>-0.93899999999999995</v>
      </c>
    </row>
    <row r="3304" spans="2:6" x14ac:dyDescent="0.2">
      <c r="B3304" s="3" t="s">
        <v>25534</v>
      </c>
      <c r="C3304" s="4" t="s">
        <v>2680</v>
      </c>
      <c r="D3304" s="4" t="s">
        <v>1645</v>
      </c>
      <c r="F3304" s="4">
        <f>VLOOKUP($B3304, 'Adsorbate_starOH2_v3(AutoRecove'!$E$2:$L$7960, 5, FALSE)</f>
        <v>-0.77100000000000002</v>
      </c>
    </row>
    <row r="3305" spans="2:6" x14ac:dyDescent="0.2">
      <c r="B3305" s="3" t="s">
        <v>19301</v>
      </c>
      <c r="C3305" s="4" t="s">
        <v>2680</v>
      </c>
      <c r="D3305" s="4" t="s">
        <v>1645</v>
      </c>
      <c r="F3305" s="4">
        <f>VLOOKUP($B3305, 'Adsorbate_starOH2_v3(AutoRecove'!$E$2:$L$7960, 5, FALSE)</f>
        <v>-0.2</v>
      </c>
    </row>
    <row r="3306" spans="2:6" x14ac:dyDescent="0.2">
      <c r="B3306" s="3" t="s">
        <v>22720</v>
      </c>
      <c r="C3306" s="4" t="s">
        <v>2680</v>
      </c>
      <c r="D3306" s="4" t="s">
        <v>1863</v>
      </c>
      <c r="E3306" s="4" t="s">
        <v>6009</v>
      </c>
      <c r="F3306" s="4">
        <f>VLOOKUP($B3306, 'Adsorbate_starOH2_v3(AutoRecove'!$E$2:$L$7960, 5, FALSE)</f>
        <v>-1.1619999999999999</v>
      </c>
    </row>
    <row r="3307" spans="2:6" x14ac:dyDescent="0.2">
      <c r="B3307" s="3" t="s">
        <v>8062</v>
      </c>
      <c r="C3307" s="4" t="s">
        <v>2680</v>
      </c>
      <c r="D3307" s="4" t="s">
        <v>1863</v>
      </c>
      <c r="E3307" s="4" t="s">
        <v>6009</v>
      </c>
      <c r="F3307" s="4">
        <f>VLOOKUP($B3307, 'Adsorbate_starOH2_v3(AutoRecove'!$E$2:$L$7960, 5, FALSE)</f>
        <v>-0.314</v>
      </c>
    </row>
    <row r="3308" spans="2:6" x14ac:dyDescent="0.2">
      <c r="B3308" s="3" t="s">
        <v>2780</v>
      </c>
      <c r="C3308" s="4" t="s">
        <v>2680</v>
      </c>
      <c r="D3308" s="4" t="s">
        <v>1863</v>
      </c>
      <c r="E3308" s="4" t="s">
        <v>398</v>
      </c>
      <c r="F3308" s="4">
        <f>VLOOKUP($B3308, 'Adsorbate_starOH2_v3(AutoRecove'!$E$2:$L$7960, 5, FALSE)</f>
        <v>-0.16600000000000001</v>
      </c>
    </row>
    <row r="3309" spans="2:6" x14ac:dyDescent="0.2">
      <c r="B3309" s="3" t="s">
        <v>820</v>
      </c>
      <c r="C3309" s="4" t="s">
        <v>2680</v>
      </c>
      <c r="F3309" s="4">
        <f>VLOOKUP($B3309, 'Adsorbate_starOH2_v3(AutoRecove'!$E$2:$L$7960, 5, FALSE)</f>
        <v>-0.38500000000000001</v>
      </c>
    </row>
    <row r="3310" spans="2:6" x14ac:dyDescent="0.2">
      <c r="B3310" s="3" t="s">
        <v>17419</v>
      </c>
      <c r="C3310" s="4" t="s">
        <v>2680</v>
      </c>
      <c r="F3310" s="4">
        <f>VLOOKUP($B3310, 'Adsorbate_starOH2_v3(AutoRecove'!$E$2:$L$7960, 5, FALSE)</f>
        <v>-0.27700000000000002</v>
      </c>
    </row>
    <row r="3311" spans="2:6" x14ac:dyDescent="0.2">
      <c r="B3311" s="3" t="s">
        <v>19177</v>
      </c>
      <c r="C3311" s="4" t="s">
        <v>2680</v>
      </c>
      <c r="F3311" s="4">
        <f>VLOOKUP($B3311, 'Adsorbate_starOH2_v3(AutoRecove'!$E$2:$L$7960, 5, FALSE)</f>
        <v>-0.32500000000000001</v>
      </c>
    </row>
    <row r="3312" spans="2:6" x14ac:dyDescent="0.2">
      <c r="B3312" s="3" t="s">
        <v>2930</v>
      </c>
      <c r="C3312" s="4" t="s">
        <v>2680</v>
      </c>
      <c r="F3312" s="4">
        <f>VLOOKUP($B3312, 'Adsorbate_starOH2_v3(AutoRecove'!$E$2:$L$7960, 5, FALSE)</f>
        <v>-1.179</v>
      </c>
    </row>
    <row r="3313" spans="2:6" x14ac:dyDescent="0.2">
      <c r="B3313" s="3" t="s">
        <v>1407</v>
      </c>
      <c r="C3313" s="4" t="s">
        <v>2680</v>
      </c>
      <c r="F3313" s="4">
        <f>VLOOKUP($B3313, 'Adsorbate_starOH2_v3(AutoRecove'!$E$2:$L$7960, 5, FALSE)</f>
        <v>-7.851</v>
      </c>
    </row>
    <row r="3314" spans="2:6" x14ac:dyDescent="0.2">
      <c r="B3314" s="3" t="s">
        <v>18835</v>
      </c>
      <c r="C3314" s="4" t="s">
        <v>2680</v>
      </c>
      <c r="F3314" s="4">
        <f>VLOOKUP($B3314, 'Adsorbate_starOH2_v3(AutoRecove'!$E$2:$L$7960, 5, FALSE)</f>
        <v>-0.74</v>
      </c>
    </row>
    <row r="3315" spans="2:6" x14ac:dyDescent="0.2">
      <c r="B3315" s="3" t="s">
        <v>17623</v>
      </c>
      <c r="C3315" s="4" t="s">
        <v>2680</v>
      </c>
      <c r="F3315" s="4">
        <f>VLOOKUP($B3315, 'Adsorbate_starOH2_v3(AutoRecove'!$E$2:$L$7960, 5, FALSE)</f>
        <v>-0.28599999999999998</v>
      </c>
    </row>
    <row r="3316" spans="2:6" x14ac:dyDescent="0.2">
      <c r="B3316" s="3" t="s">
        <v>6175</v>
      </c>
      <c r="C3316" s="4" t="s">
        <v>2680</v>
      </c>
      <c r="F3316" s="4">
        <f>VLOOKUP($B3316, 'Adsorbate_starOH2_v3(AutoRecove'!$E$2:$L$7960, 5, FALSE)</f>
        <v>-1.427</v>
      </c>
    </row>
    <row r="3317" spans="2:6" x14ac:dyDescent="0.2">
      <c r="B3317" s="3" t="s">
        <v>8899</v>
      </c>
      <c r="C3317" s="4" t="s">
        <v>2680</v>
      </c>
      <c r="F3317" s="4">
        <f>VLOOKUP($B3317, 'Adsorbate_starOH2_v3(AutoRecove'!$E$2:$L$7960, 5, FALSE)</f>
        <v>-0.26600000000000001</v>
      </c>
    </row>
    <row r="3318" spans="2:6" x14ac:dyDescent="0.2">
      <c r="B3318" s="3" t="s">
        <v>14444</v>
      </c>
      <c r="C3318" s="4" t="s">
        <v>2680</v>
      </c>
      <c r="F3318" s="4">
        <f>VLOOKUP($B3318, 'Adsorbate_starOH2_v3(AutoRecove'!$E$2:$L$7960, 5, FALSE)</f>
        <v>-4.5999999999999999E-2</v>
      </c>
    </row>
    <row r="3319" spans="2:6" x14ac:dyDescent="0.2">
      <c r="B3319" s="3" t="s">
        <v>9449</v>
      </c>
      <c r="C3319" s="4" t="s">
        <v>2680</v>
      </c>
      <c r="F3319" s="4">
        <f>VLOOKUP($B3319, 'Adsorbate_starOH2_v3(AutoRecove'!$E$2:$L$7960, 5, FALSE)</f>
        <v>-0.108</v>
      </c>
    </row>
    <row r="3320" spans="2:6" x14ac:dyDescent="0.2">
      <c r="B3320" s="3" t="s">
        <v>24791</v>
      </c>
      <c r="C3320" s="4" t="s">
        <v>2680</v>
      </c>
      <c r="F3320" s="4">
        <f>VLOOKUP($B3320, 'Adsorbate_starOH2_v3(AutoRecove'!$E$2:$L$7960, 5, FALSE)</f>
        <v>-0.58099999999999996</v>
      </c>
    </row>
    <row r="3321" spans="2:6" x14ac:dyDescent="0.2">
      <c r="B3321" s="3" t="s">
        <v>25591</v>
      </c>
      <c r="C3321" s="4" t="s">
        <v>2680</v>
      </c>
      <c r="F3321" s="4">
        <f>VLOOKUP($B3321, 'Adsorbate_starOH2_v3(AutoRecove'!$E$2:$L$7960, 5, FALSE)</f>
        <v>-1.9750000000000001</v>
      </c>
    </row>
    <row r="3322" spans="2:6" x14ac:dyDescent="0.2">
      <c r="B3322" s="3" t="s">
        <v>14894</v>
      </c>
      <c r="C3322" s="4" t="s">
        <v>1116</v>
      </c>
      <c r="D3322" s="4" t="s">
        <v>9466</v>
      </c>
      <c r="F3322" s="4">
        <f>VLOOKUP($B3322, 'Adsorbate_starOH2_v3(AutoRecove'!$E$2:$L$7960, 5, FALSE)</f>
        <v>-0.46200000000000002</v>
      </c>
    </row>
    <row r="3323" spans="2:6" x14ac:dyDescent="0.2">
      <c r="B3323" s="3" t="s">
        <v>11778</v>
      </c>
      <c r="C3323" s="4" t="s">
        <v>1116</v>
      </c>
      <c r="D3323" s="4" t="s">
        <v>30469</v>
      </c>
      <c r="F3323" s="4">
        <f>VLOOKUP($B3323, 'Adsorbate_starOH2_v3(AutoRecove'!$E$2:$L$7960, 5, FALSE)</f>
        <v>-5.1999999999999998E-2</v>
      </c>
    </row>
    <row r="3324" spans="2:6" x14ac:dyDescent="0.2">
      <c r="B3324" s="3" t="s">
        <v>6845</v>
      </c>
      <c r="C3324" s="4" t="s">
        <v>1116</v>
      </c>
      <c r="D3324" s="4" t="s">
        <v>30469</v>
      </c>
      <c r="F3324" s="4">
        <f>VLOOKUP($B3324, 'Adsorbate_starOH2_v3(AutoRecove'!$E$2:$L$7960, 5, FALSE)</f>
        <v>-3.391</v>
      </c>
    </row>
    <row r="3325" spans="2:6" x14ac:dyDescent="0.2">
      <c r="B3325" s="3" t="s">
        <v>15228</v>
      </c>
      <c r="C3325" s="4" t="s">
        <v>1116</v>
      </c>
      <c r="D3325" s="4" t="s">
        <v>30469</v>
      </c>
      <c r="F3325" s="4">
        <f>VLOOKUP($B3325, 'Adsorbate_starOH2_v3(AutoRecove'!$E$2:$L$7960, 5, FALSE)</f>
        <v>-2.8340000000000001</v>
      </c>
    </row>
    <row r="3326" spans="2:6" x14ac:dyDescent="0.2">
      <c r="B3326" s="3" t="s">
        <v>10102</v>
      </c>
      <c r="C3326" s="4" t="s">
        <v>1116</v>
      </c>
      <c r="D3326" s="4" t="s">
        <v>30469</v>
      </c>
      <c r="F3326" s="4">
        <f>VLOOKUP($B3326, 'Adsorbate_starOH2_v3(AutoRecove'!$E$2:$L$7960, 5, FALSE)</f>
        <v>-0.43</v>
      </c>
    </row>
    <row r="3327" spans="2:6" x14ac:dyDescent="0.2">
      <c r="B3327" s="3" t="s">
        <v>8643</v>
      </c>
      <c r="C3327" s="4" t="s">
        <v>1116</v>
      </c>
      <c r="D3327" s="4" t="s">
        <v>30469</v>
      </c>
      <c r="F3327" s="4">
        <f>VLOOKUP($B3327, 'Adsorbate_starOH2_v3(AutoRecove'!$E$2:$L$7960, 5, FALSE)</f>
        <v>-1.177</v>
      </c>
    </row>
    <row r="3328" spans="2:6" x14ac:dyDescent="0.2">
      <c r="B3328" s="3" t="s">
        <v>3236</v>
      </c>
      <c r="C3328" s="4" t="s">
        <v>1116</v>
      </c>
      <c r="D3328" s="4" t="s">
        <v>30469</v>
      </c>
      <c r="F3328" s="4">
        <f>VLOOKUP($B3328, 'Adsorbate_starOH2_v3(AutoRecove'!$E$2:$L$7960, 5, FALSE)</f>
        <v>-3.5150000000000001</v>
      </c>
    </row>
    <row r="3329" spans="2:6" x14ac:dyDescent="0.2">
      <c r="B3329" s="3" t="s">
        <v>15767</v>
      </c>
      <c r="C3329" s="4" t="s">
        <v>1116</v>
      </c>
      <c r="D3329" s="4" t="s">
        <v>30469</v>
      </c>
      <c r="F3329" s="4">
        <f>VLOOKUP($B3329, 'Adsorbate_starOH2_v3(AutoRecove'!$E$2:$L$7960, 5, FALSE)</f>
        <v>-0.80300000000000005</v>
      </c>
    </row>
    <row r="3330" spans="2:6" x14ac:dyDescent="0.2">
      <c r="B3330" s="3" t="s">
        <v>8617</v>
      </c>
      <c r="C3330" s="4" t="s">
        <v>1116</v>
      </c>
      <c r="D3330" s="4" t="s">
        <v>30469</v>
      </c>
      <c r="F3330" s="4">
        <f>VLOOKUP($B3330, 'Adsorbate_starOH2_v3(AutoRecove'!$E$2:$L$7960, 5, FALSE)</f>
        <v>-1.974</v>
      </c>
    </row>
    <row r="3331" spans="2:6" x14ac:dyDescent="0.2">
      <c r="B3331" s="3" t="s">
        <v>2427</v>
      </c>
      <c r="C3331" s="4" t="s">
        <v>1116</v>
      </c>
      <c r="D3331" s="4" t="s">
        <v>1518</v>
      </c>
      <c r="F3331" s="4">
        <f>VLOOKUP($B3331, 'Adsorbate_starOH2_v3(AutoRecove'!$E$2:$L$7960, 5, FALSE)</f>
        <v>-2.35</v>
      </c>
    </row>
    <row r="3332" spans="2:6" x14ac:dyDescent="0.2">
      <c r="B3332" s="3" t="s">
        <v>17737</v>
      </c>
      <c r="C3332" s="4" t="s">
        <v>1116</v>
      </c>
      <c r="D3332" s="4" t="s">
        <v>25964</v>
      </c>
      <c r="E3332" s="4" t="s">
        <v>9466</v>
      </c>
      <c r="F3332" s="4">
        <f>VLOOKUP($B3332, 'Adsorbate_starOH2_v3(AutoRecove'!$E$2:$L$7960, 5, FALSE)</f>
        <v>-0.70199999999999996</v>
      </c>
    </row>
    <row r="3333" spans="2:6" x14ac:dyDescent="0.2">
      <c r="B3333" s="3" t="s">
        <v>22770</v>
      </c>
      <c r="C3333" s="4" t="s">
        <v>1116</v>
      </c>
      <c r="D3333" s="4" t="s">
        <v>25964</v>
      </c>
      <c r="E3333" s="4" t="s">
        <v>30469</v>
      </c>
      <c r="F3333" s="4">
        <f>VLOOKUP($B3333, 'Adsorbate_starOH2_v3(AutoRecove'!$E$2:$L$7960, 5, FALSE)</f>
        <v>-1.56</v>
      </c>
    </row>
    <row r="3334" spans="2:6" x14ac:dyDescent="0.2">
      <c r="B3334" s="3" t="s">
        <v>21186</v>
      </c>
      <c r="C3334" s="4" t="s">
        <v>1116</v>
      </c>
      <c r="D3334" s="4" t="s">
        <v>25964</v>
      </c>
      <c r="F3334" s="4">
        <f>VLOOKUP($B3334, 'Adsorbate_starOH2_v3(AutoRecove'!$E$2:$L$7960, 5, FALSE)</f>
        <v>-0.77</v>
      </c>
    </row>
    <row r="3335" spans="2:6" x14ac:dyDescent="0.2">
      <c r="B3335" s="3" t="s">
        <v>29655</v>
      </c>
      <c r="C3335" s="4" t="s">
        <v>1116</v>
      </c>
      <c r="D3335" s="4" t="s">
        <v>25964</v>
      </c>
      <c r="F3335" s="4">
        <f>VLOOKUP($B3335, 'Adsorbate_starOH2_v3(AutoRecove'!$E$2:$L$7960, 5, FALSE)</f>
        <v>-0.20899999999999999</v>
      </c>
    </row>
    <row r="3336" spans="2:6" x14ac:dyDescent="0.2">
      <c r="B3336" s="3" t="s">
        <v>8043</v>
      </c>
      <c r="C3336" s="4" t="s">
        <v>1116</v>
      </c>
      <c r="D3336" s="4" t="s">
        <v>25964</v>
      </c>
      <c r="F3336" s="4">
        <f>VLOOKUP($B3336, 'Adsorbate_starOH2_v3(AutoRecove'!$E$2:$L$7960, 5, FALSE)</f>
        <v>-0.105</v>
      </c>
    </row>
    <row r="3337" spans="2:6" x14ac:dyDescent="0.2">
      <c r="B3337" s="3" t="s">
        <v>6102</v>
      </c>
      <c r="C3337" s="4" t="s">
        <v>1116</v>
      </c>
      <c r="D3337" s="4" t="s">
        <v>25964</v>
      </c>
      <c r="F3337" s="4">
        <f>VLOOKUP($B3337, 'Adsorbate_starOH2_v3(AutoRecove'!$E$2:$L$7960, 5, FALSE)</f>
        <v>-0.503</v>
      </c>
    </row>
    <row r="3338" spans="2:6" x14ac:dyDescent="0.2">
      <c r="B3338" s="3" t="s">
        <v>13717</v>
      </c>
      <c r="C3338" s="4" t="s">
        <v>1116</v>
      </c>
      <c r="D3338" s="4" t="s">
        <v>3550</v>
      </c>
      <c r="E3338" s="4" t="s">
        <v>155</v>
      </c>
      <c r="F3338" s="4">
        <f>VLOOKUP($B3338, 'Adsorbate_starOH2_v3(AutoRecove'!$E$2:$L$7960, 5, FALSE)</f>
        <v>-0.02</v>
      </c>
    </row>
    <row r="3339" spans="2:6" x14ac:dyDescent="0.2">
      <c r="B3339" s="3" t="s">
        <v>8792</v>
      </c>
      <c r="C3339" s="4" t="s">
        <v>1116</v>
      </c>
      <c r="D3339" s="4" t="s">
        <v>2233</v>
      </c>
      <c r="F3339" s="4">
        <f>VLOOKUP($B3339, 'Adsorbate_starOH2_v3(AutoRecove'!$E$2:$L$7960, 5, FALSE)</f>
        <v>-0.67300000000000004</v>
      </c>
    </row>
    <row r="3340" spans="2:6" x14ac:dyDescent="0.2">
      <c r="B3340" s="3" t="s">
        <v>15616</v>
      </c>
      <c r="C3340" s="4" t="s">
        <v>1116</v>
      </c>
      <c r="D3340" s="4" t="s">
        <v>2233</v>
      </c>
      <c r="F3340" s="4">
        <f>VLOOKUP($B3340, 'Adsorbate_starOH2_v3(AutoRecove'!$E$2:$L$7960, 5, FALSE)</f>
        <v>-0.63600000000000001</v>
      </c>
    </row>
    <row r="3341" spans="2:6" x14ac:dyDescent="0.2">
      <c r="B3341" s="3" t="s">
        <v>7839</v>
      </c>
      <c r="C3341" s="4" t="s">
        <v>1116</v>
      </c>
      <c r="D3341" s="4" t="s">
        <v>2233</v>
      </c>
      <c r="F3341" s="4">
        <f>VLOOKUP($B3341, 'Adsorbate_starOH2_v3(AutoRecove'!$E$2:$L$7960, 5, FALSE)</f>
        <v>-0.747</v>
      </c>
    </row>
    <row r="3342" spans="2:6" x14ac:dyDescent="0.2">
      <c r="B3342" s="3" t="s">
        <v>29123</v>
      </c>
      <c r="C3342" s="4" t="s">
        <v>1116</v>
      </c>
      <c r="D3342" s="4" t="s">
        <v>2233</v>
      </c>
      <c r="F3342" s="4">
        <f>VLOOKUP($B3342, 'Adsorbate_starOH2_v3(AutoRecove'!$E$2:$L$7960, 5, FALSE)</f>
        <v>-1.3049999999999999</v>
      </c>
    </row>
    <row r="3343" spans="2:6" x14ac:dyDescent="0.2">
      <c r="B3343" s="3" t="s">
        <v>29982</v>
      </c>
      <c r="C3343" s="4" t="s">
        <v>1116</v>
      </c>
      <c r="D3343" s="4" t="s">
        <v>2233</v>
      </c>
      <c r="F3343" s="4">
        <f>VLOOKUP($B3343, 'Adsorbate_starOH2_v3(AutoRecove'!$E$2:$L$7960, 5, FALSE)</f>
        <v>-0.44700000000000001</v>
      </c>
    </row>
    <row r="3344" spans="2:6" x14ac:dyDescent="0.2">
      <c r="B3344" s="3" t="s">
        <v>13325</v>
      </c>
      <c r="C3344" s="4" t="s">
        <v>1116</v>
      </c>
      <c r="D3344" s="4" t="s">
        <v>2233</v>
      </c>
      <c r="F3344" s="4">
        <f>VLOOKUP($B3344, 'Adsorbate_starOH2_v3(AutoRecove'!$E$2:$L$7960, 5, FALSE)</f>
        <v>-1.7789999999999999</v>
      </c>
    </row>
    <row r="3345" spans="2:6" x14ac:dyDescent="0.2">
      <c r="B3345" s="3" t="s">
        <v>23660</v>
      </c>
      <c r="C3345" s="4" t="s">
        <v>1116</v>
      </c>
      <c r="D3345" s="4" t="s">
        <v>2233</v>
      </c>
      <c r="F3345" s="4">
        <f>VLOOKUP($B3345, 'Adsorbate_starOH2_v3(AutoRecove'!$E$2:$L$7960, 5, FALSE)</f>
        <v>-0.39</v>
      </c>
    </row>
    <row r="3346" spans="2:6" x14ac:dyDescent="0.2">
      <c r="B3346" s="3" t="s">
        <v>11126</v>
      </c>
      <c r="C3346" s="4" t="s">
        <v>1116</v>
      </c>
      <c r="D3346" s="4" t="s">
        <v>2233</v>
      </c>
      <c r="F3346" s="4">
        <f>VLOOKUP($B3346, 'Adsorbate_starOH2_v3(AutoRecove'!$E$2:$L$7960, 5, FALSE)</f>
        <v>-0.20899999999999999</v>
      </c>
    </row>
    <row r="3347" spans="2:6" x14ac:dyDescent="0.2">
      <c r="B3347" s="3" t="s">
        <v>29325</v>
      </c>
      <c r="C3347" s="4" t="s">
        <v>1116</v>
      </c>
      <c r="D3347" s="4" t="s">
        <v>2233</v>
      </c>
      <c r="F3347" s="4">
        <f>VLOOKUP($B3347, 'Adsorbate_starOH2_v3(AutoRecove'!$E$2:$L$7960, 5, FALSE)</f>
        <v>-2.4649999999999999</v>
      </c>
    </row>
    <row r="3348" spans="2:6" x14ac:dyDescent="0.2">
      <c r="B3348" s="3" t="s">
        <v>3658</v>
      </c>
      <c r="C3348" s="4" t="s">
        <v>1116</v>
      </c>
      <c r="D3348" s="4" t="s">
        <v>2233</v>
      </c>
      <c r="F3348" s="4">
        <f>VLOOKUP($B3348, 'Adsorbate_starOH2_v3(AutoRecove'!$E$2:$L$7960, 5, FALSE)</f>
        <v>-0.34599999999999997</v>
      </c>
    </row>
    <row r="3349" spans="2:6" x14ac:dyDescent="0.2">
      <c r="B3349" s="3" t="s">
        <v>6454</v>
      </c>
      <c r="C3349" s="4" t="s">
        <v>1116</v>
      </c>
      <c r="D3349" s="4" t="s">
        <v>2233</v>
      </c>
      <c r="F3349" s="4">
        <f>VLOOKUP($B3349, 'Adsorbate_starOH2_v3(AutoRecove'!$E$2:$L$7960, 5, FALSE)</f>
        <v>-1.1679999999999999</v>
      </c>
    </row>
    <row r="3350" spans="2:6" x14ac:dyDescent="0.2">
      <c r="B3350" s="3" t="s">
        <v>14898</v>
      </c>
      <c r="C3350" s="4" t="s">
        <v>1116</v>
      </c>
      <c r="D3350" s="4" t="s">
        <v>2233</v>
      </c>
      <c r="F3350" s="4">
        <f>VLOOKUP($B3350, 'Adsorbate_starOH2_v3(AutoRecove'!$E$2:$L$7960, 5, FALSE)</f>
        <v>-0.53200000000000003</v>
      </c>
    </row>
    <row r="3351" spans="2:6" x14ac:dyDescent="0.2">
      <c r="B3351" s="3" t="s">
        <v>15722</v>
      </c>
      <c r="C3351" s="4" t="s">
        <v>1116</v>
      </c>
      <c r="D3351" s="4" t="s">
        <v>2233</v>
      </c>
      <c r="F3351" s="4">
        <f>VLOOKUP($B3351, 'Adsorbate_starOH2_v3(AutoRecove'!$E$2:$L$7960, 5, FALSE)</f>
        <v>-0.70799999999999996</v>
      </c>
    </row>
    <row r="3352" spans="2:6" x14ac:dyDescent="0.2">
      <c r="B3352" s="3" t="s">
        <v>8973</v>
      </c>
      <c r="C3352" s="4" t="s">
        <v>1116</v>
      </c>
      <c r="D3352" s="4" t="s">
        <v>2233</v>
      </c>
      <c r="F3352" s="4">
        <f>VLOOKUP($B3352, 'Adsorbate_starOH2_v3(AutoRecove'!$E$2:$L$7960, 5, FALSE)</f>
        <v>-0.122</v>
      </c>
    </row>
    <row r="3353" spans="2:6" x14ac:dyDescent="0.2">
      <c r="B3353" s="3" t="s">
        <v>4794</v>
      </c>
      <c r="C3353" s="4" t="s">
        <v>1116</v>
      </c>
      <c r="D3353" s="4" t="s">
        <v>2233</v>
      </c>
      <c r="F3353" s="4">
        <f>VLOOKUP($B3353, 'Adsorbate_starOH2_v3(AutoRecove'!$E$2:$L$7960, 5, FALSE)</f>
        <v>-1.9359999999999999</v>
      </c>
    </row>
    <row r="3354" spans="2:6" x14ac:dyDescent="0.2">
      <c r="B3354" s="3" t="s">
        <v>11728</v>
      </c>
      <c r="C3354" s="4" t="s">
        <v>1116</v>
      </c>
      <c r="D3354" s="4" t="s">
        <v>2233</v>
      </c>
      <c r="F3354" s="4">
        <f>VLOOKUP($B3354, 'Adsorbate_starOH2_v3(AutoRecove'!$E$2:$L$7960, 5, FALSE)</f>
        <v>-0.84699999999999998</v>
      </c>
    </row>
    <row r="3355" spans="2:6" x14ac:dyDescent="0.2">
      <c r="B3355" s="3" t="s">
        <v>12741</v>
      </c>
      <c r="C3355" s="4" t="s">
        <v>1116</v>
      </c>
      <c r="D3355" s="4" t="s">
        <v>3691</v>
      </c>
      <c r="E3355" s="4" t="s">
        <v>1518</v>
      </c>
      <c r="F3355" s="4">
        <f>VLOOKUP($B3355, 'Adsorbate_starOH2_v3(AutoRecove'!$E$2:$L$7960, 5, FALSE)</f>
        <v>-0.501</v>
      </c>
    </row>
    <row r="3356" spans="2:6" x14ac:dyDescent="0.2">
      <c r="B3356" s="3" t="s">
        <v>10300</v>
      </c>
      <c r="C3356" s="4" t="s">
        <v>1116</v>
      </c>
      <c r="D3356" s="4" t="s">
        <v>3691</v>
      </c>
      <c r="E3356" s="4" t="s">
        <v>6009</v>
      </c>
      <c r="F3356" s="4">
        <f>VLOOKUP($B3356, 'Adsorbate_starOH2_v3(AutoRecove'!$E$2:$L$7960, 5, FALSE)</f>
        <v>-1.089</v>
      </c>
    </row>
    <row r="3357" spans="2:6" x14ac:dyDescent="0.2">
      <c r="B3357" s="3" t="s">
        <v>9475</v>
      </c>
      <c r="C3357" s="4" t="s">
        <v>1116</v>
      </c>
      <c r="D3357" s="4" t="s">
        <v>3691</v>
      </c>
      <c r="E3357" s="4" t="s">
        <v>6009</v>
      </c>
      <c r="F3357" s="4">
        <f>VLOOKUP($B3357, 'Adsorbate_starOH2_v3(AutoRecove'!$E$2:$L$7960, 5, FALSE)</f>
        <v>-0.85299999999999998</v>
      </c>
    </row>
    <row r="3358" spans="2:6" x14ac:dyDescent="0.2">
      <c r="B3358" s="3" t="s">
        <v>7247</v>
      </c>
      <c r="C3358" s="4" t="s">
        <v>1116</v>
      </c>
      <c r="D3358" s="4" t="s">
        <v>3691</v>
      </c>
      <c r="F3358" s="4">
        <f>VLOOKUP($B3358, 'Adsorbate_starOH2_v3(AutoRecove'!$E$2:$L$7960, 5, FALSE)</f>
        <v>-0.75700000000000001</v>
      </c>
    </row>
    <row r="3359" spans="2:6" x14ac:dyDescent="0.2">
      <c r="B3359" s="3" t="s">
        <v>14157</v>
      </c>
      <c r="C3359" s="4" t="s">
        <v>1116</v>
      </c>
      <c r="D3359" s="4" t="s">
        <v>3691</v>
      </c>
      <c r="F3359" s="4">
        <f>VLOOKUP($B3359, 'Adsorbate_starOH2_v3(AutoRecove'!$E$2:$L$7960, 5, FALSE)</f>
        <v>-0.68300000000000005</v>
      </c>
    </row>
    <row r="3360" spans="2:6" x14ac:dyDescent="0.2">
      <c r="B3360" s="3" t="s">
        <v>29665</v>
      </c>
      <c r="C3360" s="4" t="s">
        <v>1116</v>
      </c>
      <c r="D3360" s="4" t="s">
        <v>3691</v>
      </c>
      <c r="F3360" s="4">
        <f>VLOOKUP($B3360, 'Adsorbate_starOH2_v3(AutoRecove'!$E$2:$L$7960, 5, FALSE)</f>
        <v>-3.5999999999999997E-2</v>
      </c>
    </row>
    <row r="3361" spans="2:6" x14ac:dyDescent="0.2">
      <c r="B3361" s="3" t="s">
        <v>5842</v>
      </c>
      <c r="C3361" s="4" t="s">
        <v>1116</v>
      </c>
      <c r="D3361" s="4" t="s">
        <v>3691</v>
      </c>
      <c r="F3361" s="4">
        <f>VLOOKUP($B3361, 'Adsorbate_starOH2_v3(AutoRecove'!$E$2:$L$7960, 5, FALSE)</f>
        <v>-4.944</v>
      </c>
    </row>
    <row r="3362" spans="2:6" x14ac:dyDescent="0.2">
      <c r="B3362" s="3" t="s">
        <v>5460</v>
      </c>
      <c r="C3362" s="4" t="s">
        <v>1116</v>
      </c>
      <c r="D3362" s="4" t="s">
        <v>3691</v>
      </c>
      <c r="F3362" s="4">
        <f>VLOOKUP($B3362, 'Adsorbate_starOH2_v3(AutoRecove'!$E$2:$L$7960, 5, FALSE)</f>
        <v>-2.61</v>
      </c>
    </row>
    <row r="3363" spans="2:6" x14ac:dyDescent="0.2">
      <c r="B3363" s="3" t="s">
        <v>17464</v>
      </c>
      <c r="C3363" s="4" t="s">
        <v>1116</v>
      </c>
      <c r="D3363" s="4" t="s">
        <v>3691</v>
      </c>
      <c r="F3363" s="4">
        <f>VLOOKUP($B3363, 'Adsorbate_starOH2_v3(AutoRecove'!$E$2:$L$7960, 5, FALSE)</f>
        <v>-0.73699999999999999</v>
      </c>
    </row>
    <row r="3364" spans="2:6" x14ac:dyDescent="0.2">
      <c r="B3364" s="3" t="s">
        <v>7542</v>
      </c>
      <c r="C3364" s="4" t="s">
        <v>1116</v>
      </c>
      <c r="D3364" s="4" t="s">
        <v>3691</v>
      </c>
      <c r="F3364" s="4">
        <f>VLOOKUP($B3364, 'Adsorbate_starOH2_v3(AutoRecove'!$E$2:$L$7960, 5, FALSE)</f>
        <v>-0.498</v>
      </c>
    </row>
    <row r="3365" spans="2:6" x14ac:dyDescent="0.2">
      <c r="B3365" s="3" t="s">
        <v>982</v>
      </c>
      <c r="C3365" s="4" t="s">
        <v>1116</v>
      </c>
      <c r="D3365" s="4" t="s">
        <v>3691</v>
      </c>
      <c r="F3365" s="4">
        <f>VLOOKUP($B3365, 'Adsorbate_starOH2_v3(AutoRecove'!$E$2:$L$7960, 5, FALSE)</f>
        <v>-1.216</v>
      </c>
    </row>
    <row r="3366" spans="2:6" x14ac:dyDescent="0.2">
      <c r="B3366" s="3" t="s">
        <v>713</v>
      </c>
      <c r="C3366" s="4" t="s">
        <v>1116</v>
      </c>
      <c r="D3366" s="4" t="s">
        <v>3691</v>
      </c>
      <c r="F3366" s="4">
        <f>VLOOKUP($B3366, 'Adsorbate_starOH2_v3(AutoRecove'!$E$2:$L$7960, 5, FALSE)</f>
        <v>-0.98699999999999999</v>
      </c>
    </row>
    <row r="3367" spans="2:6" x14ac:dyDescent="0.2">
      <c r="B3367" s="3" t="s">
        <v>30084</v>
      </c>
      <c r="C3367" s="4" t="s">
        <v>1116</v>
      </c>
      <c r="D3367" s="4" t="s">
        <v>3691</v>
      </c>
      <c r="F3367" s="4">
        <f>VLOOKUP($B3367, 'Adsorbate_starOH2_v3(AutoRecove'!$E$2:$L$7960, 5, FALSE)</f>
        <v>-0.86699999999999999</v>
      </c>
    </row>
    <row r="3368" spans="2:6" x14ac:dyDescent="0.2">
      <c r="B3368" s="3" t="s">
        <v>20569</v>
      </c>
      <c r="C3368" s="4" t="s">
        <v>1116</v>
      </c>
      <c r="D3368" s="4" t="s">
        <v>30472</v>
      </c>
      <c r="E3368" s="4" t="s">
        <v>6009</v>
      </c>
      <c r="F3368" s="4">
        <f>VLOOKUP($B3368, 'Adsorbate_starOH2_v3(AutoRecove'!$E$2:$L$7960, 5, FALSE)</f>
        <v>-0.60199999999999998</v>
      </c>
    </row>
    <row r="3369" spans="2:6" x14ac:dyDescent="0.2">
      <c r="B3369" s="3" t="s">
        <v>1502</v>
      </c>
      <c r="C3369" s="4" t="s">
        <v>1116</v>
      </c>
      <c r="D3369" s="4" t="s">
        <v>30472</v>
      </c>
      <c r="F3369" s="4">
        <f>VLOOKUP($B3369, 'Adsorbate_starOH2_v3(AutoRecove'!$E$2:$L$7960, 5, FALSE)</f>
        <v>-1.536</v>
      </c>
    </row>
    <row r="3370" spans="2:6" x14ac:dyDescent="0.2">
      <c r="B3370" s="3" t="s">
        <v>22063</v>
      </c>
      <c r="C3370" s="4" t="s">
        <v>1116</v>
      </c>
      <c r="D3370" s="4" t="s">
        <v>30472</v>
      </c>
      <c r="F3370" s="4">
        <f>VLOOKUP($B3370, 'Adsorbate_starOH2_v3(AutoRecove'!$E$2:$L$7960, 5, FALSE)</f>
        <v>-0.80600000000000005</v>
      </c>
    </row>
    <row r="3371" spans="2:6" x14ac:dyDescent="0.2">
      <c r="B3371" s="3" t="s">
        <v>15938</v>
      </c>
      <c r="C3371" s="4" t="s">
        <v>1116</v>
      </c>
      <c r="D3371" s="4" t="s">
        <v>30472</v>
      </c>
      <c r="F3371" s="4">
        <f>VLOOKUP($B3371, 'Adsorbate_starOH2_v3(AutoRecove'!$E$2:$L$7960, 5, FALSE)</f>
        <v>-0.61499999999999999</v>
      </c>
    </row>
    <row r="3372" spans="2:6" x14ac:dyDescent="0.2">
      <c r="B3372" s="3" t="s">
        <v>25585</v>
      </c>
      <c r="C3372" s="4" t="s">
        <v>1116</v>
      </c>
      <c r="D3372" s="4" t="s">
        <v>30472</v>
      </c>
      <c r="F3372" s="4">
        <f>VLOOKUP($B3372, 'Adsorbate_starOH2_v3(AutoRecove'!$E$2:$L$7960, 5, FALSE)</f>
        <v>-0.86399999999999999</v>
      </c>
    </row>
    <row r="3373" spans="2:6" x14ac:dyDescent="0.2">
      <c r="B3373" s="3" t="s">
        <v>14427</v>
      </c>
      <c r="C3373" s="4" t="s">
        <v>1116</v>
      </c>
      <c r="D3373" s="4" t="s">
        <v>3994</v>
      </c>
      <c r="E3373" s="4" t="s">
        <v>25964</v>
      </c>
      <c r="F3373" s="4">
        <f>VLOOKUP($B3373, 'Adsorbate_starOH2_v3(AutoRecove'!$E$2:$L$7960, 5, FALSE)</f>
        <v>-0.86199999999999999</v>
      </c>
    </row>
    <row r="3374" spans="2:6" x14ac:dyDescent="0.2">
      <c r="B3374" s="3" t="s">
        <v>18706</v>
      </c>
      <c r="C3374" s="4" t="s">
        <v>1116</v>
      </c>
      <c r="D3374" s="4" t="s">
        <v>3994</v>
      </c>
      <c r="E3374" s="4" t="s">
        <v>3691</v>
      </c>
      <c r="F3374" s="4">
        <f>VLOOKUP($B3374, 'Adsorbate_starOH2_v3(AutoRecove'!$E$2:$L$7960, 5, FALSE)</f>
        <v>-0.247</v>
      </c>
    </row>
    <row r="3375" spans="2:6" x14ac:dyDescent="0.2">
      <c r="B3375" s="3" t="s">
        <v>19978</v>
      </c>
      <c r="C3375" s="4" t="s">
        <v>1116</v>
      </c>
      <c r="D3375" s="4" t="s">
        <v>3994</v>
      </c>
      <c r="E3375" s="4" t="s">
        <v>3691</v>
      </c>
      <c r="F3375" s="4">
        <f>VLOOKUP($B3375, 'Adsorbate_starOH2_v3(AutoRecove'!$E$2:$L$7960, 5, FALSE)</f>
        <v>-0.55300000000000005</v>
      </c>
    </row>
    <row r="3376" spans="2:6" x14ac:dyDescent="0.2">
      <c r="B3376" s="3" t="s">
        <v>4773</v>
      </c>
      <c r="C3376" s="4" t="s">
        <v>1116</v>
      </c>
      <c r="D3376" s="4" t="s">
        <v>3994</v>
      </c>
      <c r="E3376" s="4" t="s">
        <v>3691</v>
      </c>
      <c r="F3376" s="4">
        <f>VLOOKUP($B3376, 'Adsorbate_starOH2_v3(AutoRecove'!$E$2:$L$7960, 5, FALSE)</f>
        <v>-4.2999999999999997E-2</v>
      </c>
    </row>
    <row r="3377" spans="2:6" x14ac:dyDescent="0.2">
      <c r="B3377" s="3" t="s">
        <v>1145</v>
      </c>
      <c r="C3377" s="4" t="s">
        <v>1116</v>
      </c>
      <c r="D3377" s="4" t="s">
        <v>3994</v>
      </c>
      <c r="F3377" s="4">
        <f>VLOOKUP($B3377, 'Adsorbate_starOH2_v3(AutoRecove'!$E$2:$L$7960, 5, FALSE)</f>
        <v>-0.64200000000000002</v>
      </c>
    </row>
    <row r="3378" spans="2:6" x14ac:dyDescent="0.2">
      <c r="B3378" s="3" t="s">
        <v>29005</v>
      </c>
      <c r="C3378" s="4" t="s">
        <v>1116</v>
      </c>
      <c r="D3378" s="4" t="s">
        <v>3994</v>
      </c>
      <c r="F3378" s="4">
        <f>VLOOKUP($B3378, 'Adsorbate_starOH2_v3(AutoRecove'!$E$2:$L$7960, 5, FALSE)</f>
        <v>0.27900000000000003</v>
      </c>
    </row>
    <row r="3379" spans="2:6" x14ac:dyDescent="0.2">
      <c r="B3379" s="3" t="s">
        <v>4302</v>
      </c>
      <c r="C3379" s="4" t="s">
        <v>1116</v>
      </c>
      <c r="D3379" s="4" t="s">
        <v>3994</v>
      </c>
      <c r="F3379" s="4">
        <f>VLOOKUP($B3379, 'Adsorbate_starOH2_v3(AutoRecove'!$E$2:$L$7960, 5, FALSE)</f>
        <v>-4.2000000000000003E-2</v>
      </c>
    </row>
    <row r="3380" spans="2:6" x14ac:dyDescent="0.2">
      <c r="B3380" s="3" t="s">
        <v>24448</v>
      </c>
      <c r="C3380" s="4" t="s">
        <v>1116</v>
      </c>
      <c r="D3380" s="4" t="s">
        <v>2105</v>
      </c>
      <c r="E3380" s="4" t="s">
        <v>30469</v>
      </c>
      <c r="F3380" s="4">
        <f>VLOOKUP($B3380, 'Adsorbate_starOH2_v3(AutoRecove'!$E$2:$L$7960, 5, FALSE)</f>
        <v>-0.114</v>
      </c>
    </row>
    <row r="3381" spans="2:6" x14ac:dyDescent="0.2">
      <c r="B3381" s="3" t="s">
        <v>15188</v>
      </c>
      <c r="C3381" s="4" t="s">
        <v>1116</v>
      </c>
      <c r="D3381" s="4" t="s">
        <v>2105</v>
      </c>
      <c r="E3381" s="4" t="s">
        <v>30469</v>
      </c>
      <c r="F3381" s="4">
        <f>VLOOKUP($B3381, 'Adsorbate_starOH2_v3(AutoRecove'!$E$2:$L$7960, 5, FALSE)</f>
        <v>0.90900000000000003</v>
      </c>
    </row>
    <row r="3382" spans="2:6" x14ac:dyDescent="0.2">
      <c r="B3382" s="3" t="s">
        <v>5038</v>
      </c>
      <c r="C3382" s="4" t="s">
        <v>1116</v>
      </c>
      <c r="D3382" s="4" t="s">
        <v>2105</v>
      </c>
      <c r="F3382" s="4">
        <f>VLOOKUP($B3382, 'Adsorbate_starOH2_v3(AutoRecove'!$E$2:$L$7960, 5, FALSE)</f>
        <v>-7.3999999999999996E-2</v>
      </c>
    </row>
    <row r="3383" spans="2:6" x14ac:dyDescent="0.2">
      <c r="B3383" s="3" t="s">
        <v>19399</v>
      </c>
      <c r="C3383" s="4" t="s">
        <v>1116</v>
      </c>
      <c r="D3383" s="4" t="s">
        <v>2105</v>
      </c>
      <c r="F3383" s="4">
        <f>VLOOKUP($B3383, 'Adsorbate_starOH2_v3(AutoRecove'!$E$2:$L$7960, 5, FALSE)</f>
        <v>-0.73899999999999999</v>
      </c>
    </row>
    <row r="3384" spans="2:6" x14ac:dyDescent="0.2">
      <c r="B3384" s="3" t="s">
        <v>12172</v>
      </c>
      <c r="C3384" s="4" t="s">
        <v>1116</v>
      </c>
      <c r="D3384" s="4" t="s">
        <v>2105</v>
      </c>
      <c r="F3384" s="4">
        <f>VLOOKUP($B3384, 'Adsorbate_starOH2_v3(AutoRecove'!$E$2:$L$7960, 5, FALSE)</f>
        <v>-0.54900000000000004</v>
      </c>
    </row>
    <row r="3385" spans="2:6" x14ac:dyDescent="0.2">
      <c r="B3385" s="3" t="s">
        <v>1697</v>
      </c>
      <c r="C3385" s="4" t="s">
        <v>1116</v>
      </c>
      <c r="D3385" s="4" t="s">
        <v>2105</v>
      </c>
      <c r="F3385" s="4">
        <f>VLOOKUP($B3385, 'Adsorbate_starOH2_v3(AutoRecove'!$E$2:$L$7960, 5, FALSE)</f>
        <v>-0.128</v>
      </c>
    </row>
    <row r="3386" spans="2:6" x14ac:dyDescent="0.2">
      <c r="B3386" s="3" t="s">
        <v>11350</v>
      </c>
      <c r="C3386" s="4" t="s">
        <v>1116</v>
      </c>
      <c r="D3386" s="4" t="s">
        <v>2105</v>
      </c>
      <c r="F3386" s="4">
        <f>VLOOKUP($B3386, 'Adsorbate_starOH2_v3(AutoRecove'!$E$2:$L$7960, 5, FALSE)</f>
        <v>-0.57299999999999995</v>
      </c>
    </row>
    <row r="3387" spans="2:6" x14ac:dyDescent="0.2">
      <c r="B3387" s="3" t="s">
        <v>23429</v>
      </c>
      <c r="C3387" s="4" t="s">
        <v>1116</v>
      </c>
      <c r="D3387" s="4" t="s">
        <v>2105</v>
      </c>
      <c r="F3387" s="4">
        <f>VLOOKUP($B3387, 'Adsorbate_starOH2_v3(AutoRecove'!$E$2:$L$7960, 5, FALSE)</f>
        <v>-0.72599999999999998</v>
      </c>
    </row>
    <row r="3388" spans="2:6" x14ac:dyDescent="0.2">
      <c r="B3388" s="3" t="s">
        <v>15254</v>
      </c>
      <c r="C3388" s="4" t="s">
        <v>1116</v>
      </c>
      <c r="D3388" s="4" t="s">
        <v>2105</v>
      </c>
      <c r="F3388" s="4">
        <f>VLOOKUP($B3388, 'Adsorbate_starOH2_v3(AutoRecove'!$E$2:$L$7960, 5, FALSE)</f>
        <v>-0.42199999999999999</v>
      </c>
    </row>
    <row r="3389" spans="2:6" x14ac:dyDescent="0.2">
      <c r="B3389" s="3" t="s">
        <v>22334</v>
      </c>
      <c r="C3389" s="4" t="s">
        <v>1116</v>
      </c>
      <c r="D3389" s="4" t="s">
        <v>2105</v>
      </c>
      <c r="F3389" s="4">
        <f>VLOOKUP($B3389, 'Adsorbate_starOH2_v3(AutoRecove'!$E$2:$L$7960, 5, FALSE)</f>
        <v>-0.24399999999999999</v>
      </c>
    </row>
    <row r="3390" spans="2:6" x14ac:dyDescent="0.2">
      <c r="B3390" s="3" t="s">
        <v>14568</v>
      </c>
      <c r="C3390" s="4" t="s">
        <v>1116</v>
      </c>
      <c r="D3390" s="4" t="s">
        <v>2105</v>
      </c>
      <c r="F3390" s="4">
        <f>VLOOKUP($B3390, 'Adsorbate_starOH2_v3(AutoRecove'!$E$2:$L$7960, 5, FALSE)</f>
        <v>-0.47</v>
      </c>
    </row>
    <row r="3391" spans="2:6" x14ac:dyDescent="0.2">
      <c r="B3391" s="3" t="s">
        <v>11594</v>
      </c>
      <c r="C3391" s="4" t="s">
        <v>1116</v>
      </c>
      <c r="D3391" s="4" t="s">
        <v>2105</v>
      </c>
      <c r="F3391" s="4">
        <f>VLOOKUP($B3391, 'Adsorbate_starOH2_v3(AutoRecove'!$E$2:$L$7960, 5, FALSE)</f>
        <v>-0.81299999999999994</v>
      </c>
    </row>
    <row r="3392" spans="2:6" x14ac:dyDescent="0.2">
      <c r="B3392" s="3" t="s">
        <v>5042</v>
      </c>
      <c r="C3392" s="4" t="s">
        <v>1116</v>
      </c>
      <c r="D3392" s="4" t="s">
        <v>2105</v>
      </c>
      <c r="F3392" s="4">
        <f>VLOOKUP($B3392, 'Adsorbate_starOH2_v3(AutoRecove'!$E$2:$L$7960, 5, FALSE)</f>
        <v>-0.81699999999999995</v>
      </c>
    </row>
    <row r="3393" spans="2:6" x14ac:dyDescent="0.2">
      <c r="B3393" s="3" t="s">
        <v>634</v>
      </c>
      <c r="C3393" s="4" t="s">
        <v>1116</v>
      </c>
      <c r="D3393" s="4" t="s">
        <v>2105</v>
      </c>
      <c r="F3393" s="4">
        <f>VLOOKUP($B3393, 'Adsorbate_starOH2_v3(AutoRecove'!$E$2:$L$7960, 5, FALSE)</f>
        <v>-0.25</v>
      </c>
    </row>
    <row r="3394" spans="2:6" x14ac:dyDescent="0.2">
      <c r="B3394" s="3" t="s">
        <v>29246</v>
      </c>
      <c r="C3394" s="4" t="s">
        <v>1116</v>
      </c>
      <c r="D3394" s="4" t="s">
        <v>2105</v>
      </c>
      <c r="F3394" s="4">
        <f>VLOOKUP($B3394, 'Adsorbate_starOH2_v3(AutoRecove'!$E$2:$L$7960, 5, FALSE)</f>
        <v>-0.495</v>
      </c>
    </row>
    <row r="3395" spans="2:6" x14ac:dyDescent="0.2">
      <c r="B3395" s="3" t="s">
        <v>12390</v>
      </c>
      <c r="C3395" s="4" t="s">
        <v>1116</v>
      </c>
      <c r="D3395" s="4" t="s">
        <v>2105</v>
      </c>
      <c r="F3395" s="4">
        <f>VLOOKUP($B3395, 'Adsorbate_starOH2_v3(AutoRecove'!$E$2:$L$7960, 5, FALSE)</f>
        <v>-1.91</v>
      </c>
    </row>
    <row r="3396" spans="2:6" x14ac:dyDescent="0.2">
      <c r="B3396" s="3" t="s">
        <v>24727</v>
      </c>
      <c r="C3396" s="4" t="s">
        <v>1116</v>
      </c>
      <c r="D3396" s="4" t="s">
        <v>2105</v>
      </c>
      <c r="F3396" s="4">
        <f>VLOOKUP($B3396, 'Adsorbate_starOH2_v3(AutoRecove'!$E$2:$L$7960, 5, FALSE)</f>
        <v>0.36599999999999999</v>
      </c>
    </row>
    <row r="3397" spans="2:6" x14ac:dyDescent="0.2">
      <c r="B3397" s="3" t="s">
        <v>10841</v>
      </c>
      <c r="C3397" s="4" t="s">
        <v>1116</v>
      </c>
      <c r="D3397" s="4" t="s">
        <v>30467</v>
      </c>
      <c r="E3397" s="4" t="s">
        <v>30472</v>
      </c>
      <c r="F3397" s="4">
        <f>VLOOKUP($B3397, 'Adsorbate_starOH2_v3(AutoRecove'!$E$2:$L$7960, 5, FALSE)</f>
        <v>-0.34</v>
      </c>
    </row>
    <row r="3398" spans="2:6" x14ac:dyDescent="0.2">
      <c r="B3398" s="3" t="s">
        <v>6983</v>
      </c>
      <c r="C3398" s="4" t="s">
        <v>1116</v>
      </c>
      <c r="D3398" s="4" t="s">
        <v>30467</v>
      </c>
      <c r="E3398" s="4" t="s">
        <v>30472</v>
      </c>
      <c r="F3398" s="4">
        <f>VLOOKUP($B3398, 'Adsorbate_starOH2_v3(AutoRecove'!$E$2:$L$7960, 5, FALSE)</f>
        <v>-0.67700000000000005</v>
      </c>
    </row>
    <row r="3399" spans="2:6" x14ac:dyDescent="0.2">
      <c r="B3399" s="3" t="s">
        <v>28019</v>
      </c>
      <c r="C3399" s="4" t="s">
        <v>1116</v>
      </c>
      <c r="D3399" s="4" t="s">
        <v>30467</v>
      </c>
      <c r="F3399" s="4">
        <f>VLOOKUP($B3399, 'Adsorbate_starOH2_v3(AutoRecove'!$E$2:$L$7960, 5, FALSE)</f>
        <v>-0.93</v>
      </c>
    </row>
    <row r="3400" spans="2:6" x14ac:dyDescent="0.2">
      <c r="B3400" s="3" t="s">
        <v>2547</v>
      </c>
      <c r="C3400" s="4" t="s">
        <v>1116</v>
      </c>
      <c r="D3400" s="4" t="s">
        <v>30467</v>
      </c>
      <c r="F3400" s="4">
        <f>VLOOKUP($B3400, 'Adsorbate_starOH2_v3(AutoRecove'!$E$2:$L$7960, 5, FALSE)</f>
        <v>-0.11899999999999999</v>
      </c>
    </row>
    <row r="3401" spans="2:6" x14ac:dyDescent="0.2">
      <c r="B3401" s="3" t="s">
        <v>18985</v>
      </c>
      <c r="C3401" s="4" t="s">
        <v>1116</v>
      </c>
      <c r="D3401" s="4" t="s">
        <v>30467</v>
      </c>
      <c r="F3401" s="4">
        <f>VLOOKUP($B3401, 'Adsorbate_starOH2_v3(AutoRecove'!$E$2:$L$7960, 5, FALSE)</f>
        <v>-0.52600000000000002</v>
      </c>
    </row>
    <row r="3402" spans="2:6" x14ac:dyDescent="0.2">
      <c r="B3402" s="3" t="s">
        <v>27540</v>
      </c>
      <c r="C3402" s="4" t="s">
        <v>1116</v>
      </c>
      <c r="D3402" s="4" t="s">
        <v>30467</v>
      </c>
      <c r="F3402" s="4">
        <f>VLOOKUP($B3402, 'Adsorbate_starOH2_v3(AutoRecove'!$E$2:$L$7960, 5, FALSE)</f>
        <v>-0.124</v>
      </c>
    </row>
    <row r="3403" spans="2:6" x14ac:dyDescent="0.2">
      <c r="B3403" s="3" t="s">
        <v>3587</v>
      </c>
      <c r="C3403" s="4" t="s">
        <v>1116</v>
      </c>
      <c r="D3403" s="4" t="s">
        <v>30467</v>
      </c>
      <c r="F3403" s="4">
        <f>VLOOKUP($B3403, 'Adsorbate_starOH2_v3(AutoRecove'!$E$2:$L$7960, 5, FALSE)</f>
        <v>-0.503</v>
      </c>
    </row>
    <row r="3404" spans="2:6" x14ac:dyDescent="0.2">
      <c r="B3404" s="3" t="s">
        <v>17106</v>
      </c>
      <c r="C3404" s="4" t="s">
        <v>1116</v>
      </c>
      <c r="D3404" s="4" t="s">
        <v>30467</v>
      </c>
      <c r="F3404" s="4">
        <f>VLOOKUP($B3404, 'Adsorbate_starOH2_v3(AutoRecove'!$E$2:$L$7960, 5, FALSE)</f>
        <v>-0.78700000000000003</v>
      </c>
    </row>
    <row r="3405" spans="2:6" x14ac:dyDescent="0.2">
      <c r="B3405" s="3" t="s">
        <v>19597</v>
      </c>
      <c r="C3405" s="4" t="s">
        <v>1116</v>
      </c>
      <c r="D3405" s="4" t="s">
        <v>30467</v>
      </c>
      <c r="F3405" s="4">
        <f>VLOOKUP($B3405, 'Adsorbate_starOH2_v3(AutoRecove'!$E$2:$L$7960, 5, FALSE)</f>
        <v>-0.17199999999999999</v>
      </c>
    </row>
    <row r="3406" spans="2:6" x14ac:dyDescent="0.2">
      <c r="B3406" s="3" t="s">
        <v>17759</v>
      </c>
      <c r="C3406" s="4" t="s">
        <v>1116</v>
      </c>
      <c r="D3406" s="4" t="s">
        <v>30467</v>
      </c>
      <c r="F3406" s="4">
        <f>VLOOKUP($B3406, 'Adsorbate_starOH2_v3(AutoRecove'!$E$2:$L$7960, 5, FALSE)</f>
        <v>-0.375</v>
      </c>
    </row>
    <row r="3407" spans="2:6" x14ac:dyDescent="0.2">
      <c r="B3407" s="3" t="s">
        <v>22373</v>
      </c>
      <c r="C3407" s="4" t="s">
        <v>1116</v>
      </c>
      <c r="D3407" s="4" t="s">
        <v>24748</v>
      </c>
      <c r="E3407" s="4" t="s">
        <v>9466</v>
      </c>
      <c r="F3407" s="4">
        <f>VLOOKUP($B3407, 'Adsorbate_starOH2_v3(AutoRecove'!$E$2:$L$7960, 5, FALSE)</f>
        <v>-1.4490000000000001</v>
      </c>
    </row>
    <row r="3408" spans="2:6" x14ac:dyDescent="0.2">
      <c r="B3408" s="3" t="s">
        <v>23221</v>
      </c>
      <c r="C3408" s="4" t="s">
        <v>1116</v>
      </c>
      <c r="D3408" s="4" t="s">
        <v>24748</v>
      </c>
      <c r="E3408" s="4" t="s">
        <v>10708</v>
      </c>
      <c r="F3408" s="4">
        <f>VLOOKUP($B3408, 'Adsorbate_starOH2_v3(AutoRecove'!$E$2:$L$7960, 5, FALSE)</f>
        <v>-0.41799999999999998</v>
      </c>
    </row>
    <row r="3409" spans="2:6" x14ac:dyDescent="0.2">
      <c r="B3409" s="3" t="s">
        <v>14391</v>
      </c>
      <c r="C3409" s="4" t="s">
        <v>1116</v>
      </c>
      <c r="D3409" s="4" t="s">
        <v>24748</v>
      </c>
      <c r="E3409" s="4" t="s">
        <v>3691</v>
      </c>
      <c r="F3409" s="4">
        <f>VLOOKUP($B3409, 'Adsorbate_starOH2_v3(AutoRecove'!$E$2:$L$7960, 5, FALSE)</f>
        <v>-5.0999999999999997E-2</v>
      </c>
    </row>
    <row r="3410" spans="2:6" x14ac:dyDescent="0.2">
      <c r="B3410" s="3" t="s">
        <v>20539</v>
      </c>
      <c r="C3410" s="4" t="s">
        <v>1116</v>
      </c>
      <c r="D3410" s="4" t="s">
        <v>24748</v>
      </c>
      <c r="E3410" s="4" t="s">
        <v>3691</v>
      </c>
      <c r="F3410" s="4">
        <f>VLOOKUP($B3410, 'Adsorbate_starOH2_v3(AutoRecove'!$E$2:$L$7960, 5, FALSE)</f>
        <v>-9.2999999999999999E-2</v>
      </c>
    </row>
    <row r="3411" spans="2:6" x14ac:dyDescent="0.2">
      <c r="B3411" s="3" t="s">
        <v>26770</v>
      </c>
      <c r="C3411" s="4" t="s">
        <v>1116</v>
      </c>
      <c r="D3411" s="4" t="s">
        <v>24748</v>
      </c>
      <c r="E3411" s="4" t="s">
        <v>3691</v>
      </c>
      <c r="F3411" s="4">
        <f>VLOOKUP($B3411, 'Adsorbate_starOH2_v3(AutoRecove'!$E$2:$L$7960, 5, FALSE)</f>
        <v>-0.69199999999999995</v>
      </c>
    </row>
    <row r="3412" spans="2:6" x14ac:dyDescent="0.2">
      <c r="B3412" s="3" t="s">
        <v>16744</v>
      </c>
      <c r="C3412" s="4" t="s">
        <v>1116</v>
      </c>
      <c r="D3412" s="4" t="s">
        <v>24876</v>
      </c>
      <c r="E3412" s="4" t="s">
        <v>25964</v>
      </c>
      <c r="F3412" s="4">
        <f>VLOOKUP($B3412, 'Adsorbate_starOH2_v3(AutoRecove'!$E$2:$L$7960, 5, FALSE)</f>
        <v>-3.7890000000000001</v>
      </c>
    </row>
    <row r="3413" spans="2:6" x14ac:dyDescent="0.2">
      <c r="B3413" s="3" t="s">
        <v>13369</v>
      </c>
      <c r="C3413" s="4" t="s">
        <v>1116</v>
      </c>
      <c r="D3413" s="4" t="s">
        <v>24876</v>
      </c>
      <c r="E3413" s="4" t="s">
        <v>25964</v>
      </c>
      <c r="F3413" s="4">
        <f>VLOOKUP($B3413, 'Adsorbate_starOH2_v3(AutoRecove'!$E$2:$L$7960, 5, FALSE)</f>
        <v>-0.45500000000000002</v>
      </c>
    </row>
    <row r="3414" spans="2:6" x14ac:dyDescent="0.2">
      <c r="B3414" s="3" t="s">
        <v>12944</v>
      </c>
      <c r="C3414" s="4" t="s">
        <v>1116</v>
      </c>
      <c r="D3414" s="4" t="s">
        <v>24876</v>
      </c>
      <c r="E3414" s="4" t="s">
        <v>2233</v>
      </c>
      <c r="F3414" s="4">
        <f>VLOOKUP($B3414, 'Adsorbate_starOH2_v3(AutoRecove'!$E$2:$L$7960, 5, FALSE)</f>
        <v>-0.19900000000000001</v>
      </c>
    </row>
    <row r="3415" spans="2:6" x14ac:dyDescent="0.2">
      <c r="B3415" s="3" t="s">
        <v>3091</v>
      </c>
      <c r="C3415" s="4" t="s">
        <v>1116</v>
      </c>
      <c r="D3415" s="4" t="s">
        <v>24876</v>
      </c>
      <c r="E3415" s="4" t="s">
        <v>3691</v>
      </c>
      <c r="F3415" s="4">
        <f>VLOOKUP($B3415, 'Adsorbate_starOH2_v3(AutoRecove'!$E$2:$L$7960, 5, FALSE)</f>
        <v>-0.97299999999999998</v>
      </c>
    </row>
    <row r="3416" spans="2:6" x14ac:dyDescent="0.2">
      <c r="B3416" s="3" t="s">
        <v>18538</v>
      </c>
      <c r="C3416" s="4" t="s">
        <v>1116</v>
      </c>
      <c r="D3416" s="4" t="s">
        <v>24876</v>
      </c>
      <c r="E3416" s="4" t="s">
        <v>3994</v>
      </c>
      <c r="F3416" s="4">
        <f>VLOOKUP($B3416, 'Adsorbate_starOH2_v3(AutoRecove'!$E$2:$L$7960, 5, FALSE)</f>
        <v>-0.56899999999999995</v>
      </c>
    </row>
    <row r="3417" spans="2:6" x14ac:dyDescent="0.2">
      <c r="B3417" s="3" t="s">
        <v>29871</v>
      </c>
      <c r="C3417" s="4" t="s">
        <v>1116</v>
      </c>
      <c r="D3417" s="4" t="s">
        <v>24876</v>
      </c>
      <c r="E3417" s="4" t="s">
        <v>24748</v>
      </c>
      <c r="F3417" s="4">
        <f>VLOOKUP($B3417, 'Adsorbate_starOH2_v3(AutoRecove'!$E$2:$L$7960, 5, FALSE)</f>
        <v>-0.36899999999999999</v>
      </c>
    </row>
    <row r="3418" spans="2:6" x14ac:dyDescent="0.2">
      <c r="B3418" s="3" t="s">
        <v>19554</v>
      </c>
      <c r="C3418" s="4" t="s">
        <v>1116</v>
      </c>
      <c r="D3418" s="4" t="s">
        <v>24876</v>
      </c>
      <c r="F3418" s="4">
        <f>VLOOKUP($B3418, 'Adsorbate_starOH2_v3(AutoRecove'!$E$2:$L$7960, 5, FALSE)</f>
        <v>-0.123</v>
      </c>
    </row>
    <row r="3419" spans="2:6" x14ac:dyDescent="0.2">
      <c r="B3419" s="3" t="s">
        <v>5445</v>
      </c>
      <c r="C3419" s="4" t="s">
        <v>1116</v>
      </c>
      <c r="D3419" s="4" t="s">
        <v>24876</v>
      </c>
      <c r="F3419" s="4">
        <f>VLOOKUP($B3419, 'Adsorbate_starOH2_v3(AutoRecove'!$E$2:$L$7960, 5, FALSE)</f>
        <v>-1.069</v>
      </c>
    </row>
    <row r="3420" spans="2:6" x14ac:dyDescent="0.2">
      <c r="B3420" s="3" t="s">
        <v>6218</v>
      </c>
      <c r="C3420" s="4" t="s">
        <v>1116</v>
      </c>
      <c r="D3420" s="4" t="s">
        <v>24876</v>
      </c>
      <c r="F3420" s="4">
        <f>VLOOKUP($B3420, 'Adsorbate_starOH2_v3(AutoRecove'!$E$2:$L$7960, 5, FALSE)</f>
        <v>-0.11799999999999999</v>
      </c>
    </row>
    <row r="3421" spans="2:6" x14ac:dyDescent="0.2">
      <c r="B3421" s="3" t="s">
        <v>5433</v>
      </c>
      <c r="C3421" s="4" t="s">
        <v>1116</v>
      </c>
      <c r="D3421" s="4" t="s">
        <v>24876</v>
      </c>
      <c r="F3421" s="4">
        <f>VLOOKUP($B3421, 'Adsorbate_starOH2_v3(AutoRecove'!$E$2:$L$7960, 5, FALSE)</f>
        <v>-5.8999999999999997E-2</v>
      </c>
    </row>
    <row r="3422" spans="2:6" x14ac:dyDescent="0.2">
      <c r="B3422" s="3" t="s">
        <v>13200</v>
      </c>
      <c r="C3422" s="4" t="s">
        <v>1116</v>
      </c>
      <c r="D3422" s="4" t="s">
        <v>24876</v>
      </c>
      <c r="F3422" s="4">
        <f>VLOOKUP($B3422, 'Adsorbate_starOH2_v3(AutoRecove'!$E$2:$L$7960, 5, FALSE)</f>
        <v>-1.2889999999999999</v>
      </c>
    </row>
    <row r="3423" spans="2:6" x14ac:dyDescent="0.2">
      <c r="B3423" s="3" t="s">
        <v>5866</v>
      </c>
      <c r="C3423" s="4" t="s">
        <v>1116</v>
      </c>
      <c r="D3423" s="4" t="s">
        <v>24876</v>
      </c>
      <c r="F3423" s="4">
        <f>VLOOKUP($B3423, 'Adsorbate_starOH2_v3(AutoRecove'!$E$2:$L$7960, 5, FALSE)</f>
        <v>-2.5999999999999999E-2</v>
      </c>
    </row>
    <row r="3424" spans="2:6" x14ac:dyDescent="0.2">
      <c r="B3424" s="3" t="s">
        <v>16542</v>
      </c>
      <c r="C3424" s="4" t="s">
        <v>1116</v>
      </c>
      <c r="D3424" s="4" t="s">
        <v>24876</v>
      </c>
      <c r="F3424" s="4">
        <f>VLOOKUP($B3424, 'Adsorbate_starOH2_v3(AutoRecove'!$E$2:$L$7960, 5, FALSE)</f>
        <v>0.189</v>
      </c>
    </row>
    <row r="3425" spans="2:6" x14ac:dyDescent="0.2">
      <c r="B3425" s="3" t="s">
        <v>21134</v>
      </c>
      <c r="C3425" s="4" t="s">
        <v>1116</v>
      </c>
      <c r="D3425" s="4" t="s">
        <v>24876</v>
      </c>
      <c r="F3425" s="4">
        <f>VLOOKUP($B3425, 'Adsorbate_starOH2_v3(AutoRecove'!$E$2:$L$7960, 5, FALSE)</f>
        <v>8.4000000000000005E-2</v>
      </c>
    </row>
    <row r="3426" spans="2:6" x14ac:dyDescent="0.2">
      <c r="B3426" s="3" t="s">
        <v>1903</v>
      </c>
      <c r="C3426" s="4" t="s">
        <v>1116</v>
      </c>
      <c r="D3426" s="4" t="s">
        <v>24876</v>
      </c>
      <c r="F3426" s="4">
        <f>VLOOKUP($B3426, 'Adsorbate_starOH2_v3(AutoRecove'!$E$2:$L$7960, 5, FALSE)</f>
        <v>-0.443</v>
      </c>
    </row>
    <row r="3427" spans="2:6" x14ac:dyDescent="0.2">
      <c r="B3427" s="3" t="s">
        <v>9692</v>
      </c>
      <c r="C3427" s="4" t="s">
        <v>1116</v>
      </c>
      <c r="D3427" s="4" t="s">
        <v>21461</v>
      </c>
      <c r="F3427" s="4">
        <f>VLOOKUP($B3427, 'Adsorbate_starOH2_v3(AutoRecove'!$E$2:$L$7960, 5, FALSE)</f>
        <v>-0.98299999999999998</v>
      </c>
    </row>
    <row r="3428" spans="2:6" x14ac:dyDescent="0.2">
      <c r="B3428" s="3" t="s">
        <v>27570</v>
      </c>
      <c r="C3428" s="4" t="s">
        <v>1116</v>
      </c>
      <c r="D3428" s="4" t="s">
        <v>21461</v>
      </c>
      <c r="F3428" s="4">
        <f>VLOOKUP($B3428, 'Adsorbate_starOH2_v3(AutoRecove'!$E$2:$L$7960, 5, FALSE)</f>
        <v>-1.1839999999999999</v>
      </c>
    </row>
    <row r="3429" spans="2:6" x14ac:dyDescent="0.2">
      <c r="B3429" s="3" t="s">
        <v>1682</v>
      </c>
      <c r="C3429" s="4" t="s">
        <v>1116</v>
      </c>
      <c r="D3429" s="4" t="s">
        <v>21461</v>
      </c>
      <c r="F3429" s="4">
        <f>VLOOKUP($B3429, 'Adsorbate_starOH2_v3(AutoRecove'!$E$2:$L$7960, 5, FALSE)</f>
        <v>-0.80400000000000005</v>
      </c>
    </row>
    <row r="3430" spans="2:6" x14ac:dyDescent="0.2">
      <c r="B3430" s="3" t="s">
        <v>5480</v>
      </c>
      <c r="C3430" s="4" t="s">
        <v>1116</v>
      </c>
      <c r="D3430" s="4" t="s">
        <v>21461</v>
      </c>
      <c r="F3430" s="4">
        <f>VLOOKUP($B3430, 'Adsorbate_starOH2_v3(AutoRecove'!$E$2:$L$7960, 5, FALSE)</f>
        <v>-0.879</v>
      </c>
    </row>
    <row r="3431" spans="2:6" x14ac:dyDescent="0.2">
      <c r="B3431" s="3" t="s">
        <v>24885</v>
      </c>
      <c r="C3431" s="4" t="s">
        <v>1116</v>
      </c>
      <c r="D3431" s="4" t="s">
        <v>21461</v>
      </c>
      <c r="F3431" s="4">
        <f>VLOOKUP($B3431, 'Adsorbate_starOH2_v3(AutoRecove'!$E$2:$L$7960, 5, FALSE)</f>
        <v>-2.12</v>
      </c>
    </row>
    <row r="3432" spans="2:6" x14ac:dyDescent="0.2">
      <c r="B3432" s="3" t="s">
        <v>25124</v>
      </c>
      <c r="C3432" s="4" t="s">
        <v>1116</v>
      </c>
      <c r="D3432" s="4" t="s">
        <v>21461</v>
      </c>
      <c r="F3432" s="4">
        <f>VLOOKUP($B3432, 'Adsorbate_starOH2_v3(AutoRecove'!$E$2:$L$7960, 5, FALSE)</f>
        <v>-2.423</v>
      </c>
    </row>
    <row r="3433" spans="2:6" x14ac:dyDescent="0.2">
      <c r="B3433" s="3" t="s">
        <v>2437</v>
      </c>
      <c r="C3433" s="4" t="s">
        <v>1116</v>
      </c>
      <c r="D3433" s="4" t="s">
        <v>21461</v>
      </c>
      <c r="F3433" s="4">
        <f>VLOOKUP($B3433, 'Adsorbate_starOH2_v3(AutoRecove'!$E$2:$L$7960, 5, FALSE)</f>
        <v>-2.0310000000000001</v>
      </c>
    </row>
    <row r="3434" spans="2:6" x14ac:dyDescent="0.2">
      <c r="B3434" s="3" t="s">
        <v>27628</v>
      </c>
      <c r="C3434" s="4" t="s">
        <v>1116</v>
      </c>
      <c r="D3434" s="4" t="s">
        <v>21461</v>
      </c>
      <c r="F3434" s="4">
        <f>VLOOKUP($B3434, 'Adsorbate_starOH2_v3(AutoRecove'!$E$2:$L$7960, 5, FALSE)</f>
        <v>1.369</v>
      </c>
    </row>
    <row r="3435" spans="2:6" x14ac:dyDescent="0.2">
      <c r="B3435" s="3" t="s">
        <v>8782</v>
      </c>
      <c r="C3435" s="4" t="s">
        <v>1116</v>
      </c>
      <c r="D3435" s="4" t="s">
        <v>21461</v>
      </c>
      <c r="F3435" s="4">
        <f>VLOOKUP($B3435, 'Adsorbate_starOH2_v3(AutoRecove'!$E$2:$L$7960, 5, FALSE)</f>
        <v>-3.024</v>
      </c>
    </row>
    <row r="3436" spans="2:6" x14ac:dyDescent="0.2">
      <c r="B3436" s="3" t="s">
        <v>14132</v>
      </c>
      <c r="C3436" s="4" t="s">
        <v>1116</v>
      </c>
      <c r="D3436" s="4" t="s">
        <v>21461</v>
      </c>
      <c r="F3436" s="4">
        <f>VLOOKUP($B3436, 'Adsorbate_starOH2_v3(AutoRecove'!$E$2:$L$7960, 5, FALSE)</f>
        <v>-1.9E-2</v>
      </c>
    </row>
    <row r="3437" spans="2:6" x14ac:dyDescent="0.2">
      <c r="B3437" s="3" t="s">
        <v>21509</v>
      </c>
      <c r="C3437" s="4" t="s">
        <v>1116</v>
      </c>
      <c r="D3437" s="4" t="s">
        <v>21461</v>
      </c>
      <c r="F3437" s="4">
        <f>VLOOKUP($B3437, 'Adsorbate_starOH2_v3(AutoRecove'!$E$2:$L$7960, 5, FALSE)</f>
        <v>-0.34</v>
      </c>
    </row>
    <row r="3438" spans="2:6" x14ac:dyDescent="0.2">
      <c r="B3438" s="3" t="s">
        <v>28812</v>
      </c>
      <c r="C3438" s="4" t="s">
        <v>1116</v>
      </c>
      <c r="D3438" s="4" t="s">
        <v>21461</v>
      </c>
      <c r="F3438" s="4">
        <f>VLOOKUP($B3438, 'Adsorbate_starOH2_v3(AutoRecove'!$E$2:$L$7960, 5, FALSE)</f>
        <v>-0.60599999999999998</v>
      </c>
    </row>
    <row r="3439" spans="2:6" x14ac:dyDescent="0.2">
      <c r="B3439" s="3" t="s">
        <v>10383</v>
      </c>
      <c r="C3439" s="4" t="s">
        <v>1116</v>
      </c>
      <c r="D3439" s="4" t="s">
        <v>9220</v>
      </c>
      <c r="E3439" s="4" t="s">
        <v>25964</v>
      </c>
      <c r="F3439" s="4">
        <f>VLOOKUP($B3439, 'Adsorbate_starOH2_v3(AutoRecove'!$E$2:$L$7960, 5, FALSE)</f>
        <v>0.56899999999999995</v>
      </c>
    </row>
    <row r="3440" spans="2:6" x14ac:dyDescent="0.2">
      <c r="B3440" s="3" t="s">
        <v>490</v>
      </c>
      <c r="C3440" s="4" t="s">
        <v>1116</v>
      </c>
      <c r="D3440" s="4" t="s">
        <v>9220</v>
      </c>
      <c r="E3440" s="4" t="s">
        <v>3691</v>
      </c>
      <c r="F3440" s="4">
        <f>VLOOKUP($B3440, 'Adsorbate_starOH2_v3(AutoRecove'!$E$2:$L$7960, 5, FALSE)</f>
        <v>8.9999999999999993E-3</v>
      </c>
    </row>
    <row r="3441" spans="2:6" x14ac:dyDescent="0.2">
      <c r="B3441" s="3" t="s">
        <v>5810</v>
      </c>
      <c r="C3441" s="4" t="s">
        <v>1116</v>
      </c>
      <c r="D3441" s="4" t="s">
        <v>9220</v>
      </c>
      <c r="E3441" s="4" t="s">
        <v>4735</v>
      </c>
      <c r="F3441" s="4">
        <f>VLOOKUP($B3441, 'Adsorbate_starOH2_v3(AutoRecove'!$E$2:$L$7960, 5, FALSE)</f>
        <v>-0.624</v>
      </c>
    </row>
    <row r="3442" spans="2:6" x14ac:dyDescent="0.2">
      <c r="B3442" s="3" t="s">
        <v>1455</v>
      </c>
      <c r="C3442" s="4" t="s">
        <v>1116</v>
      </c>
      <c r="D3442" s="4" t="s">
        <v>9220</v>
      </c>
      <c r="F3442" s="4">
        <f>VLOOKUP($B3442, 'Adsorbate_starOH2_v3(AutoRecove'!$E$2:$L$7960, 5, FALSE)</f>
        <v>-0.159</v>
      </c>
    </row>
    <row r="3443" spans="2:6" x14ac:dyDescent="0.2">
      <c r="B3443" s="3" t="s">
        <v>15308</v>
      </c>
      <c r="C3443" s="4" t="s">
        <v>1116</v>
      </c>
      <c r="D3443" s="4" t="s">
        <v>9220</v>
      </c>
      <c r="F3443" s="4">
        <f>VLOOKUP($B3443, 'Adsorbate_starOH2_v3(AutoRecove'!$E$2:$L$7960, 5, FALSE)</f>
        <v>-0.82299999999999995</v>
      </c>
    </row>
    <row r="3444" spans="2:6" x14ac:dyDescent="0.2">
      <c r="B3444" s="3" t="s">
        <v>12415</v>
      </c>
      <c r="C3444" s="4" t="s">
        <v>1116</v>
      </c>
      <c r="D3444" s="4" t="s">
        <v>9220</v>
      </c>
      <c r="F3444" s="4">
        <f>VLOOKUP($B3444, 'Adsorbate_starOH2_v3(AutoRecove'!$E$2:$L$7960, 5, FALSE)</f>
        <v>-8.5000000000000006E-2</v>
      </c>
    </row>
    <row r="3445" spans="2:6" x14ac:dyDescent="0.2">
      <c r="B3445" s="3" t="s">
        <v>14015</v>
      </c>
      <c r="C3445" s="4" t="s">
        <v>1116</v>
      </c>
      <c r="D3445" s="4" t="s">
        <v>9220</v>
      </c>
      <c r="F3445" s="4">
        <f>VLOOKUP($B3445, 'Adsorbate_starOH2_v3(AutoRecove'!$E$2:$L$7960, 5, FALSE)</f>
        <v>-3.5339999999999998</v>
      </c>
    </row>
    <row r="3446" spans="2:6" x14ac:dyDescent="0.2">
      <c r="B3446" s="3" t="s">
        <v>11554</v>
      </c>
      <c r="C3446" s="4" t="s">
        <v>1116</v>
      </c>
      <c r="D3446" s="4" t="s">
        <v>9220</v>
      </c>
      <c r="F3446" s="4">
        <f>VLOOKUP($B3446, 'Adsorbate_starOH2_v3(AutoRecove'!$E$2:$L$7960, 5, FALSE)</f>
        <v>-2.133</v>
      </c>
    </row>
    <row r="3447" spans="2:6" x14ac:dyDescent="0.2">
      <c r="B3447" s="3" t="s">
        <v>11384</v>
      </c>
      <c r="C3447" s="4" t="s">
        <v>1116</v>
      </c>
      <c r="D3447" s="4" t="s">
        <v>9220</v>
      </c>
      <c r="F3447" s="4">
        <f>VLOOKUP($B3447, 'Adsorbate_starOH2_v3(AutoRecove'!$E$2:$L$7960, 5, FALSE)</f>
        <v>-8.1000000000000003E-2</v>
      </c>
    </row>
    <row r="3448" spans="2:6" x14ac:dyDescent="0.2">
      <c r="B3448" s="3" t="s">
        <v>10829</v>
      </c>
      <c r="C3448" s="4" t="s">
        <v>1116</v>
      </c>
      <c r="D3448" s="4" t="s">
        <v>9220</v>
      </c>
      <c r="F3448" s="4">
        <f>VLOOKUP($B3448, 'Adsorbate_starOH2_v3(AutoRecove'!$E$2:$L$7960, 5, FALSE)</f>
        <v>-0.46</v>
      </c>
    </row>
    <row r="3449" spans="2:6" x14ac:dyDescent="0.2">
      <c r="B3449" s="3" t="s">
        <v>9229</v>
      </c>
      <c r="C3449" s="4" t="s">
        <v>1116</v>
      </c>
      <c r="D3449" s="4" t="s">
        <v>9220</v>
      </c>
      <c r="F3449" s="4">
        <f>VLOOKUP($B3449, 'Adsorbate_starOH2_v3(AutoRecove'!$E$2:$L$7960, 5, FALSE)</f>
        <v>-1.3740000000000001</v>
      </c>
    </row>
    <row r="3450" spans="2:6" x14ac:dyDescent="0.2">
      <c r="B3450" s="3" t="s">
        <v>9697</v>
      </c>
      <c r="C3450" s="4" t="s">
        <v>1116</v>
      </c>
      <c r="D3450" s="4" t="s">
        <v>9220</v>
      </c>
      <c r="F3450" s="4">
        <f>VLOOKUP($B3450, 'Adsorbate_starOH2_v3(AutoRecove'!$E$2:$L$7960, 5, FALSE)</f>
        <v>-0.43099999999999999</v>
      </c>
    </row>
    <row r="3451" spans="2:6" x14ac:dyDescent="0.2">
      <c r="B3451" s="3" t="s">
        <v>23860</v>
      </c>
      <c r="C3451" s="4" t="s">
        <v>1116</v>
      </c>
      <c r="D3451" s="4" t="s">
        <v>9220</v>
      </c>
      <c r="F3451" s="4">
        <f>VLOOKUP($B3451, 'Adsorbate_starOH2_v3(AutoRecove'!$E$2:$L$7960, 5, FALSE)</f>
        <v>-0.13400000000000001</v>
      </c>
    </row>
    <row r="3452" spans="2:6" x14ac:dyDescent="0.2">
      <c r="B3452" s="3" t="s">
        <v>1817</v>
      </c>
      <c r="C3452" s="4" t="s">
        <v>1116</v>
      </c>
      <c r="D3452" s="4" t="s">
        <v>9220</v>
      </c>
      <c r="F3452" s="4">
        <f>VLOOKUP($B3452, 'Adsorbate_starOH2_v3(AutoRecove'!$E$2:$L$7960, 5, FALSE)</f>
        <v>-0.32900000000000001</v>
      </c>
    </row>
    <row r="3453" spans="2:6" x14ac:dyDescent="0.2">
      <c r="B3453" s="3" t="s">
        <v>6061</v>
      </c>
      <c r="C3453" s="4" t="s">
        <v>1116</v>
      </c>
      <c r="D3453" s="4" t="s">
        <v>9220</v>
      </c>
      <c r="F3453" s="4">
        <f>VLOOKUP($B3453, 'Adsorbate_starOH2_v3(AutoRecove'!$E$2:$L$7960, 5, FALSE)</f>
        <v>-9.5000000000000001E-2</v>
      </c>
    </row>
    <row r="3454" spans="2:6" x14ac:dyDescent="0.2">
      <c r="B3454" s="3" t="s">
        <v>2360</v>
      </c>
      <c r="C3454" s="4" t="s">
        <v>1116</v>
      </c>
      <c r="D3454" s="4" t="s">
        <v>9220</v>
      </c>
      <c r="F3454" s="4">
        <f>VLOOKUP($B3454, 'Adsorbate_starOH2_v3(AutoRecove'!$E$2:$L$7960, 5, FALSE)</f>
        <v>0.20399999999999999</v>
      </c>
    </row>
    <row r="3455" spans="2:6" x14ac:dyDescent="0.2">
      <c r="B3455" s="3" t="s">
        <v>16878</v>
      </c>
      <c r="C3455" s="4" t="s">
        <v>1116</v>
      </c>
      <c r="D3455" s="4" t="s">
        <v>9220</v>
      </c>
      <c r="F3455" s="4">
        <f>VLOOKUP($B3455, 'Adsorbate_starOH2_v3(AutoRecove'!$E$2:$L$7960, 5, FALSE)</f>
        <v>-9.4E-2</v>
      </c>
    </row>
    <row r="3456" spans="2:6" x14ac:dyDescent="0.2">
      <c r="B3456" s="3" t="s">
        <v>9736</v>
      </c>
      <c r="C3456" s="4" t="s">
        <v>1116</v>
      </c>
      <c r="D3456" s="4" t="s">
        <v>9220</v>
      </c>
      <c r="F3456" s="4">
        <f>VLOOKUP($B3456, 'Adsorbate_starOH2_v3(AutoRecove'!$E$2:$L$7960, 5, FALSE)</f>
        <v>-0.23200000000000001</v>
      </c>
    </row>
    <row r="3457" spans="2:6" x14ac:dyDescent="0.2">
      <c r="B3457" s="3" t="s">
        <v>14843</v>
      </c>
      <c r="C3457" s="4" t="s">
        <v>1116</v>
      </c>
      <c r="D3457" s="4" t="s">
        <v>9220</v>
      </c>
      <c r="F3457" s="4">
        <f>VLOOKUP($B3457, 'Adsorbate_starOH2_v3(AutoRecove'!$E$2:$L$7960, 5, FALSE)</f>
        <v>-8.5999999999999993E-2</v>
      </c>
    </row>
    <row r="3458" spans="2:6" x14ac:dyDescent="0.2">
      <c r="B3458" s="3" t="s">
        <v>2204</v>
      </c>
      <c r="C3458" s="4" t="s">
        <v>1116</v>
      </c>
      <c r="D3458" s="4" t="s">
        <v>9220</v>
      </c>
      <c r="F3458" s="4">
        <f>VLOOKUP($B3458, 'Adsorbate_starOH2_v3(AutoRecove'!$E$2:$L$7960, 5, FALSE)</f>
        <v>-0.47299999999999998</v>
      </c>
    </row>
    <row r="3459" spans="2:6" x14ac:dyDescent="0.2">
      <c r="B3459" s="3" t="s">
        <v>8797</v>
      </c>
      <c r="C3459" s="4" t="s">
        <v>1116</v>
      </c>
      <c r="D3459" s="4" t="s">
        <v>1393</v>
      </c>
      <c r="E3459" s="4" t="s">
        <v>30467</v>
      </c>
      <c r="F3459" s="4">
        <f>VLOOKUP($B3459, 'Adsorbate_starOH2_v3(AutoRecove'!$E$2:$L$7960, 5, FALSE)</f>
        <v>-0.504</v>
      </c>
    </row>
    <row r="3460" spans="2:6" x14ac:dyDescent="0.2">
      <c r="B3460" s="3" t="s">
        <v>17767</v>
      </c>
      <c r="C3460" s="4" t="s">
        <v>1116</v>
      </c>
      <c r="D3460" s="4" t="s">
        <v>1393</v>
      </c>
      <c r="F3460" s="4">
        <f>VLOOKUP($B3460, 'Adsorbate_starOH2_v3(AutoRecove'!$E$2:$L$7960, 5, FALSE)</f>
        <v>-0.43099999999999999</v>
      </c>
    </row>
    <row r="3461" spans="2:6" x14ac:dyDescent="0.2">
      <c r="B3461" s="3" t="s">
        <v>8684</v>
      </c>
      <c r="C3461" s="4" t="s">
        <v>1116</v>
      </c>
      <c r="D3461" s="4" t="s">
        <v>1393</v>
      </c>
      <c r="F3461" s="4">
        <f>VLOOKUP($B3461, 'Adsorbate_starOH2_v3(AutoRecove'!$E$2:$L$7960, 5, FALSE)</f>
        <v>-0.73399999999999999</v>
      </c>
    </row>
    <row r="3462" spans="2:6" x14ac:dyDescent="0.2">
      <c r="B3462" s="3" t="s">
        <v>2022</v>
      </c>
      <c r="C3462" s="4" t="s">
        <v>1116</v>
      </c>
      <c r="D3462" s="4" t="s">
        <v>1393</v>
      </c>
      <c r="F3462" s="4">
        <f>VLOOKUP($B3462, 'Adsorbate_starOH2_v3(AutoRecove'!$E$2:$L$7960, 5, FALSE)</f>
        <v>-8.4120000000000008</v>
      </c>
    </row>
    <row r="3463" spans="2:6" x14ac:dyDescent="0.2">
      <c r="B3463" s="3" t="s">
        <v>9500</v>
      </c>
      <c r="C3463" s="4" t="s">
        <v>1116</v>
      </c>
      <c r="D3463" s="4" t="s">
        <v>1393</v>
      </c>
      <c r="F3463" s="4">
        <f>VLOOKUP($B3463, 'Adsorbate_starOH2_v3(AutoRecove'!$E$2:$L$7960, 5, FALSE)</f>
        <v>-1.286</v>
      </c>
    </row>
    <row r="3464" spans="2:6" x14ac:dyDescent="0.2">
      <c r="B3464" s="3" t="s">
        <v>4274</v>
      </c>
      <c r="C3464" s="4" t="s">
        <v>1116</v>
      </c>
      <c r="D3464" s="4" t="s">
        <v>1393</v>
      </c>
      <c r="F3464" s="4">
        <f>VLOOKUP($B3464, 'Adsorbate_starOH2_v3(AutoRecove'!$E$2:$L$7960, 5, FALSE)</f>
        <v>-0.41299999999999998</v>
      </c>
    </row>
    <row r="3465" spans="2:6" x14ac:dyDescent="0.2">
      <c r="B3465" s="3" t="s">
        <v>19412</v>
      </c>
      <c r="C3465" s="4" t="s">
        <v>1116</v>
      </c>
      <c r="D3465" s="4" t="s">
        <v>1393</v>
      </c>
      <c r="F3465" s="4">
        <f>VLOOKUP($B3465, 'Adsorbate_starOH2_v3(AutoRecove'!$E$2:$L$7960, 5, FALSE)</f>
        <v>-0.504</v>
      </c>
    </row>
    <row r="3466" spans="2:6" x14ac:dyDescent="0.2">
      <c r="B3466" s="3" t="s">
        <v>1285</v>
      </c>
      <c r="C3466" s="4" t="s">
        <v>1116</v>
      </c>
      <c r="D3466" s="4" t="s">
        <v>1393</v>
      </c>
      <c r="F3466" s="4">
        <f>VLOOKUP($B3466, 'Adsorbate_starOH2_v3(AutoRecove'!$E$2:$L$7960, 5, FALSE)</f>
        <v>-0.77900000000000003</v>
      </c>
    </row>
    <row r="3467" spans="2:6" x14ac:dyDescent="0.2">
      <c r="B3467" s="3" t="s">
        <v>21208</v>
      </c>
      <c r="C3467" s="4" t="s">
        <v>1116</v>
      </c>
      <c r="D3467" s="4" t="s">
        <v>1393</v>
      </c>
      <c r="F3467" s="4">
        <f>VLOOKUP($B3467, 'Adsorbate_starOH2_v3(AutoRecove'!$E$2:$L$7960, 5, FALSE)</f>
        <v>-0.48399999999999999</v>
      </c>
    </row>
    <row r="3468" spans="2:6" x14ac:dyDescent="0.2">
      <c r="B3468" s="3" t="s">
        <v>11561</v>
      </c>
      <c r="C3468" s="4" t="s">
        <v>1116</v>
      </c>
      <c r="D3468" s="4" t="s">
        <v>30474</v>
      </c>
      <c r="E3468" s="4" t="s">
        <v>1518</v>
      </c>
      <c r="F3468" s="4">
        <f>VLOOKUP($B3468, 'Adsorbate_starOH2_v3(AutoRecove'!$E$2:$L$7960, 5, FALSE)</f>
        <v>-1.5549999999999999</v>
      </c>
    </row>
    <row r="3469" spans="2:6" x14ac:dyDescent="0.2">
      <c r="B3469" s="3" t="s">
        <v>5862</v>
      </c>
      <c r="C3469" s="4" t="s">
        <v>1116</v>
      </c>
      <c r="D3469" s="4" t="s">
        <v>30474</v>
      </c>
      <c r="E3469" s="4" t="s">
        <v>155</v>
      </c>
      <c r="F3469" s="4">
        <f>VLOOKUP($B3469, 'Adsorbate_starOH2_v3(AutoRecove'!$E$2:$L$7960, 5, FALSE)</f>
        <v>-0.45400000000000001</v>
      </c>
    </row>
    <row r="3470" spans="2:6" x14ac:dyDescent="0.2">
      <c r="B3470" s="3" t="s">
        <v>19819</v>
      </c>
      <c r="C3470" s="4" t="s">
        <v>1116</v>
      </c>
      <c r="D3470" s="4" t="s">
        <v>30474</v>
      </c>
      <c r="E3470" s="4" t="s">
        <v>155</v>
      </c>
      <c r="F3470" s="4">
        <f>VLOOKUP($B3470, 'Adsorbate_starOH2_v3(AutoRecove'!$E$2:$L$7960, 5, FALSE)</f>
        <v>-0.79</v>
      </c>
    </row>
    <row r="3471" spans="2:6" x14ac:dyDescent="0.2">
      <c r="B3471" s="3" t="s">
        <v>22415</v>
      </c>
      <c r="C3471" s="4" t="s">
        <v>1116</v>
      </c>
      <c r="D3471" s="4" t="s">
        <v>30474</v>
      </c>
      <c r="E3471" s="4" t="s">
        <v>9220</v>
      </c>
      <c r="F3471" s="4">
        <f>VLOOKUP($B3471, 'Adsorbate_starOH2_v3(AutoRecove'!$E$2:$L$7960, 5, FALSE)</f>
        <v>-1.0049999999999999</v>
      </c>
    </row>
    <row r="3472" spans="2:6" x14ac:dyDescent="0.2">
      <c r="B3472" s="3" t="s">
        <v>22088</v>
      </c>
      <c r="C3472" s="4" t="s">
        <v>1116</v>
      </c>
      <c r="D3472" s="4" t="s">
        <v>30474</v>
      </c>
      <c r="F3472" s="4">
        <f>VLOOKUP($B3472, 'Adsorbate_starOH2_v3(AutoRecove'!$E$2:$L$7960, 5, FALSE)</f>
        <v>-0.55500000000000005</v>
      </c>
    </row>
    <row r="3473" spans="2:6" x14ac:dyDescent="0.2">
      <c r="B3473" s="3" t="s">
        <v>29745</v>
      </c>
      <c r="C3473" s="4" t="s">
        <v>1116</v>
      </c>
      <c r="D3473" s="4" t="s">
        <v>30474</v>
      </c>
      <c r="F3473" s="4">
        <f>VLOOKUP($B3473, 'Adsorbate_starOH2_v3(AutoRecove'!$E$2:$L$7960, 5, FALSE)</f>
        <v>-0.79300000000000004</v>
      </c>
    </row>
    <row r="3474" spans="2:6" x14ac:dyDescent="0.2">
      <c r="B3474" s="3" t="s">
        <v>28698</v>
      </c>
      <c r="C3474" s="4" t="s">
        <v>1116</v>
      </c>
      <c r="D3474" s="4" t="s">
        <v>30474</v>
      </c>
      <c r="F3474" s="4">
        <f>VLOOKUP($B3474, 'Adsorbate_starOH2_v3(AutoRecove'!$E$2:$L$7960, 5, FALSE)</f>
        <v>-3.9E-2</v>
      </c>
    </row>
    <row r="3475" spans="2:6" x14ac:dyDescent="0.2">
      <c r="B3475" s="3" t="s">
        <v>22602</v>
      </c>
      <c r="C3475" s="4" t="s">
        <v>1116</v>
      </c>
      <c r="D3475" s="4" t="s">
        <v>30474</v>
      </c>
      <c r="F3475" s="4">
        <f>VLOOKUP($B3475, 'Adsorbate_starOH2_v3(AutoRecove'!$E$2:$L$7960, 5, FALSE)</f>
        <v>-0.66600000000000004</v>
      </c>
    </row>
    <row r="3476" spans="2:6" x14ac:dyDescent="0.2">
      <c r="B3476" s="3" t="s">
        <v>18174</v>
      </c>
      <c r="C3476" s="4" t="s">
        <v>1116</v>
      </c>
      <c r="D3476" s="4" t="s">
        <v>30474</v>
      </c>
      <c r="F3476" s="4">
        <f>VLOOKUP($B3476, 'Adsorbate_starOH2_v3(AutoRecove'!$E$2:$L$7960, 5, FALSE)</f>
        <v>-1.1120000000000001</v>
      </c>
    </row>
    <row r="3477" spans="2:6" x14ac:dyDescent="0.2">
      <c r="B3477" s="3" t="s">
        <v>15489</v>
      </c>
      <c r="C3477" s="4" t="s">
        <v>1116</v>
      </c>
      <c r="D3477" s="4" t="s">
        <v>30474</v>
      </c>
      <c r="F3477" s="4">
        <f>VLOOKUP($B3477, 'Adsorbate_starOH2_v3(AutoRecove'!$E$2:$L$7960, 5, FALSE)</f>
        <v>-0.60499999999999998</v>
      </c>
    </row>
    <row r="3478" spans="2:6" x14ac:dyDescent="0.2">
      <c r="B3478" s="3" t="s">
        <v>20720</v>
      </c>
      <c r="C3478" s="4" t="s">
        <v>1116</v>
      </c>
      <c r="D3478" s="4" t="s">
        <v>30474</v>
      </c>
      <c r="F3478" s="4">
        <f>VLOOKUP($B3478, 'Adsorbate_starOH2_v3(AutoRecove'!$E$2:$L$7960, 5, FALSE)</f>
        <v>2.048</v>
      </c>
    </row>
    <row r="3479" spans="2:6" x14ac:dyDescent="0.2">
      <c r="B3479" s="3" t="s">
        <v>16201</v>
      </c>
      <c r="C3479" s="4" t="s">
        <v>1116</v>
      </c>
      <c r="D3479" s="4" t="s">
        <v>30474</v>
      </c>
      <c r="F3479" s="4">
        <f>VLOOKUP($B3479, 'Adsorbate_starOH2_v3(AutoRecove'!$E$2:$L$7960, 5, FALSE)</f>
        <v>-0.40699999999999997</v>
      </c>
    </row>
    <row r="3480" spans="2:6" x14ac:dyDescent="0.2">
      <c r="B3480" s="3" t="s">
        <v>20444</v>
      </c>
      <c r="C3480" s="4" t="s">
        <v>1116</v>
      </c>
      <c r="D3480" s="4" t="s">
        <v>30474</v>
      </c>
      <c r="F3480" s="4">
        <f>VLOOKUP($B3480, 'Adsorbate_starOH2_v3(AutoRecove'!$E$2:$L$7960, 5, FALSE)</f>
        <v>-0.188</v>
      </c>
    </row>
    <row r="3481" spans="2:6" x14ac:dyDescent="0.2">
      <c r="B3481" s="3" t="s">
        <v>13096</v>
      </c>
      <c r="C3481" s="4" t="s">
        <v>1116</v>
      </c>
      <c r="D3481" s="4" t="s">
        <v>30474</v>
      </c>
      <c r="F3481" s="4">
        <f>VLOOKUP($B3481, 'Adsorbate_starOH2_v3(AutoRecove'!$E$2:$L$7960, 5, FALSE)</f>
        <v>-0.52400000000000002</v>
      </c>
    </row>
    <row r="3482" spans="2:6" x14ac:dyDescent="0.2">
      <c r="B3482" s="3" t="s">
        <v>1005</v>
      </c>
      <c r="C3482" s="4" t="s">
        <v>1116</v>
      </c>
      <c r="D3482" s="4" t="s">
        <v>30474</v>
      </c>
      <c r="F3482" s="4">
        <f>VLOOKUP($B3482, 'Adsorbate_starOH2_v3(AutoRecove'!$E$2:$L$7960, 5, FALSE)</f>
        <v>-0.47399999999999998</v>
      </c>
    </row>
    <row r="3483" spans="2:6" x14ac:dyDescent="0.2">
      <c r="B3483" s="3" t="s">
        <v>9370</v>
      </c>
      <c r="C3483" s="4" t="s">
        <v>1116</v>
      </c>
      <c r="D3483" s="4" t="s">
        <v>30474</v>
      </c>
      <c r="F3483" s="4">
        <f>VLOOKUP($B3483, 'Adsorbate_starOH2_v3(AutoRecove'!$E$2:$L$7960, 5, FALSE)</f>
        <v>-0.153</v>
      </c>
    </row>
    <row r="3484" spans="2:6" x14ac:dyDescent="0.2">
      <c r="B3484" s="3" t="s">
        <v>4283</v>
      </c>
      <c r="C3484" s="4" t="s">
        <v>1116</v>
      </c>
      <c r="D3484" s="4" t="s">
        <v>24792</v>
      </c>
      <c r="E3484" s="4" t="s">
        <v>25964</v>
      </c>
      <c r="F3484" s="4">
        <f>VLOOKUP($B3484, 'Adsorbate_starOH2_v3(AutoRecove'!$E$2:$L$7960, 5, FALSE)</f>
        <v>-1.34</v>
      </c>
    </row>
    <row r="3485" spans="2:6" x14ac:dyDescent="0.2">
      <c r="B3485" s="3" t="s">
        <v>29411</v>
      </c>
      <c r="C3485" s="4" t="s">
        <v>1116</v>
      </c>
      <c r="D3485" s="4" t="s">
        <v>24792</v>
      </c>
      <c r="E3485" s="4" t="s">
        <v>3691</v>
      </c>
      <c r="F3485" s="4">
        <f>VLOOKUP($B3485, 'Adsorbate_starOH2_v3(AutoRecove'!$E$2:$L$7960, 5, FALSE)</f>
        <v>-0.75700000000000001</v>
      </c>
    </row>
    <row r="3486" spans="2:6" x14ac:dyDescent="0.2">
      <c r="B3486" s="3" t="s">
        <v>6911</v>
      </c>
      <c r="C3486" s="4" t="s">
        <v>1116</v>
      </c>
      <c r="D3486" s="4" t="s">
        <v>24792</v>
      </c>
      <c r="E3486" s="4" t="s">
        <v>24748</v>
      </c>
      <c r="F3486" s="4">
        <f>VLOOKUP($B3486, 'Adsorbate_starOH2_v3(AutoRecove'!$E$2:$L$7960, 5, FALSE)</f>
        <v>-0.55600000000000005</v>
      </c>
    </row>
    <row r="3487" spans="2:6" x14ac:dyDescent="0.2">
      <c r="B3487" s="3" t="s">
        <v>14281</v>
      </c>
      <c r="C3487" s="4" t="s">
        <v>1116</v>
      </c>
      <c r="D3487" s="4" t="s">
        <v>24792</v>
      </c>
      <c r="E3487" s="4" t="s">
        <v>24876</v>
      </c>
      <c r="F3487" s="4">
        <f>VLOOKUP($B3487, 'Adsorbate_starOH2_v3(AutoRecove'!$E$2:$L$7960, 5, FALSE)</f>
        <v>-0.61299999999999999</v>
      </c>
    </row>
    <row r="3488" spans="2:6" x14ac:dyDescent="0.2">
      <c r="B3488" s="3" t="s">
        <v>317</v>
      </c>
      <c r="C3488" s="4" t="s">
        <v>1116</v>
      </c>
      <c r="D3488" s="4" t="s">
        <v>1261</v>
      </c>
      <c r="E3488" s="4" t="s">
        <v>2233</v>
      </c>
      <c r="F3488" s="4">
        <f>VLOOKUP($B3488, 'Adsorbate_starOH2_v3(AutoRecove'!$E$2:$L$7960, 5, FALSE)</f>
        <v>-2.1230000000000002</v>
      </c>
    </row>
    <row r="3489" spans="2:6" x14ac:dyDescent="0.2">
      <c r="B3489" s="3" t="s">
        <v>22662</v>
      </c>
      <c r="C3489" s="4" t="s">
        <v>1116</v>
      </c>
      <c r="D3489" s="4" t="s">
        <v>1261</v>
      </c>
      <c r="E3489" s="4" t="s">
        <v>3691</v>
      </c>
      <c r="F3489" s="4">
        <f>VLOOKUP($B3489, 'Adsorbate_starOH2_v3(AutoRecove'!$E$2:$L$7960, 5, FALSE)</f>
        <v>-1.9690000000000001</v>
      </c>
    </row>
    <row r="3490" spans="2:6" x14ac:dyDescent="0.2">
      <c r="B3490" s="3" t="s">
        <v>19653</v>
      </c>
      <c r="C3490" s="4" t="s">
        <v>1116</v>
      </c>
      <c r="D3490" s="4" t="s">
        <v>1261</v>
      </c>
      <c r="E3490" s="4" t="s">
        <v>2105</v>
      </c>
      <c r="F3490" s="4">
        <f>VLOOKUP($B3490, 'Adsorbate_starOH2_v3(AutoRecove'!$E$2:$L$7960, 5, FALSE)</f>
        <v>-0.4</v>
      </c>
    </row>
    <row r="3491" spans="2:6" x14ac:dyDescent="0.2">
      <c r="B3491" s="3" t="s">
        <v>20644</v>
      </c>
      <c r="C3491" s="4" t="s">
        <v>1116</v>
      </c>
      <c r="D3491" s="4" t="s">
        <v>1261</v>
      </c>
      <c r="E3491" s="4" t="s">
        <v>2105</v>
      </c>
      <c r="F3491" s="4">
        <f>VLOOKUP($B3491, 'Adsorbate_starOH2_v3(AutoRecove'!$E$2:$L$7960, 5, FALSE)</f>
        <v>-0.44</v>
      </c>
    </row>
    <row r="3492" spans="2:6" x14ac:dyDescent="0.2">
      <c r="B3492" s="3" t="s">
        <v>22168</v>
      </c>
      <c r="C3492" s="4" t="s">
        <v>1116</v>
      </c>
      <c r="D3492" s="4" t="s">
        <v>1261</v>
      </c>
      <c r="E3492" s="4" t="s">
        <v>2105</v>
      </c>
      <c r="F3492" s="4">
        <f>VLOOKUP($B3492, 'Adsorbate_starOH2_v3(AutoRecove'!$E$2:$L$7960, 5, FALSE)</f>
        <v>-0.05</v>
      </c>
    </row>
    <row r="3493" spans="2:6" x14ac:dyDescent="0.2">
      <c r="B3493" s="3" t="s">
        <v>16212</v>
      </c>
      <c r="C3493" s="4" t="s">
        <v>1116</v>
      </c>
      <c r="D3493" s="4" t="s">
        <v>1261</v>
      </c>
      <c r="E3493" s="4" t="s">
        <v>30467</v>
      </c>
      <c r="F3493" s="4">
        <f>VLOOKUP($B3493, 'Adsorbate_starOH2_v3(AutoRecove'!$E$2:$L$7960, 5, FALSE)</f>
        <v>-4.9000000000000002E-2</v>
      </c>
    </row>
    <row r="3494" spans="2:6" x14ac:dyDescent="0.2">
      <c r="B3494" s="3" t="s">
        <v>10856</v>
      </c>
      <c r="C3494" s="4" t="s">
        <v>1116</v>
      </c>
      <c r="D3494" s="4" t="s">
        <v>1261</v>
      </c>
      <c r="E3494" s="4" t="s">
        <v>30474</v>
      </c>
      <c r="F3494" s="4">
        <f>VLOOKUP($B3494, 'Adsorbate_starOH2_v3(AutoRecove'!$E$2:$L$7960, 5, FALSE)</f>
        <v>-0.81899999999999995</v>
      </c>
    </row>
    <row r="3495" spans="2:6" x14ac:dyDescent="0.2">
      <c r="B3495" s="3" t="s">
        <v>2104</v>
      </c>
      <c r="C3495" s="4" t="s">
        <v>1116</v>
      </c>
      <c r="D3495" s="4" t="s">
        <v>1261</v>
      </c>
      <c r="F3495" s="4">
        <f>VLOOKUP($B3495, 'Adsorbate_starOH2_v3(AutoRecove'!$E$2:$L$7960, 5, FALSE)</f>
        <v>-0.06</v>
      </c>
    </row>
    <row r="3496" spans="2:6" x14ac:dyDescent="0.2">
      <c r="B3496" s="3" t="s">
        <v>2785</v>
      </c>
      <c r="C3496" s="4" t="s">
        <v>1116</v>
      </c>
      <c r="D3496" s="4" t="s">
        <v>1261</v>
      </c>
      <c r="F3496" s="4">
        <f>VLOOKUP($B3496, 'Adsorbate_starOH2_v3(AutoRecove'!$E$2:$L$7960, 5, FALSE)</f>
        <v>-6.0350000000000001</v>
      </c>
    </row>
    <row r="3497" spans="2:6" x14ac:dyDescent="0.2">
      <c r="B3497" s="3" t="s">
        <v>10413</v>
      </c>
      <c r="C3497" s="4" t="s">
        <v>1116</v>
      </c>
      <c r="D3497" s="4" t="s">
        <v>1261</v>
      </c>
      <c r="F3497" s="4">
        <f>VLOOKUP($B3497, 'Adsorbate_starOH2_v3(AutoRecove'!$E$2:$L$7960, 5, FALSE)</f>
        <v>-0.23499999999999999</v>
      </c>
    </row>
    <row r="3498" spans="2:6" x14ac:dyDescent="0.2">
      <c r="B3498" s="3" t="s">
        <v>20369</v>
      </c>
      <c r="C3498" s="4" t="s">
        <v>1116</v>
      </c>
      <c r="D3498" s="4" t="s">
        <v>1261</v>
      </c>
      <c r="F3498" s="4">
        <f>VLOOKUP($B3498, 'Adsorbate_starOH2_v3(AutoRecove'!$E$2:$L$7960, 5, FALSE)</f>
        <v>2.891</v>
      </c>
    </row>
    <row r="3499" spans="2:6" x14ac:dyDescent="0.2">
      <c r="B3499" s="3" t="s">
        <v>1572</v>
      </c>
      <c r="C3499" s="4" t="s">
        <v>1116</v>
      </c>
      <c r="D3499" s="4" t="s">
        <v>1261</v>
      </c>
      <c r="F3499" s="4">
        <f>VLOOKUP($B3499, 'Adsorbate_starOH2_v3(AutoRecove'!$E$2:$L$7960, 5, FALSE)</f>
        <v>-1.2E-2</v>
      </c>
    </row>
    <row r="3500" spans="2:6" x14ac:dyDescent="0.2">
      <c r="B3500" s="3" t="s">
        <v>5363</v>
      </c>
      <c r="C3500" s="4" t="s">
        <v>1116</v>
      </c>
      <c r="D3500" s="4" t="s">
        <v>1261</v>
      </c>
      <c r="F3500" s="4">
        <f>VLOOKUP($B3500, 'Adsorbate_starOH2_v3(AutoRecove'!$E$2:$L$7960, 5, FALSE)</f>
        <v>-1.216</v>
      </c>
    </row>
    <row r="3501" spans="2:6" x14ac:dyDescent="0.2">
      <c r="B3501" s="3" t="s">
        <v>9898</v>
      </c>
      <c r="C3501" s="4" t="s">
        <v>1116</v>
      </c>
      <c r="D3501" s="4" t="s">
        <v>1261</v>
      </c>
      <c r="F3501" s="4">
        <f>VLOOKUP($B3501, 'Adsorbate_starOH2_v3(AutoRecove'!$E$2:$L$7960, 5, FALSE)</f>
        <v>-1.611</v>
      </c>
    </row>
    <row r="3502" spans="2:6" x14ac:dyDescent="0.2">
      <c r="B3502" s="3" t="s">
        <v>6394</v>
      </c>
      <c r="C3502" s="4" t="s">
        <v>1116</v>
      </c>
      <c r="D3502" s="4" t="s">
        <v>1261</v>
      </c>
      <c r="F3502" s="4">
        <f>VLOOKUP($B3502, 'Adsorbate_starOH2_v3(AutoRecove'!$E$2:$L$7960, 5, FALSE)</f>
        <v>-0.122</v>
      </c>
    </row>
    <row r="3503" spans="2:6" x14ac:dyDescent="0.2">
      <c r="B3503" s="3" t="s">
        <v>23171</v>
      </c>
      <c r="C3503" s="4" t="s">
        <v>1116</v>
      </c>
      <c r="D3503" s="4" t="s">
        <v>1261</v>
      </c>
      <c r="F3503" s="4">
        <f>VLOOKUP($B3503, 'Adsorbate_starOH2_v3(AutoRecove'!$E$2:$L$7960, 5, FALSE)</f>
        <v>-0.13700000000000001</v>
      </c>
    </row>
    <row r="3504" spans="2:6" x14ac:dyDescent="0.2">
      <c r="B3504" s="3" t="s">
        <v>8931</v>
      </c>
      <c r="C3504" s="4" t="s">
        <v>1116</v>
      </c>
      <c r="D3504" s="4" t="s">
        <v>1261</v>
      </c>
      <c r="F3504" s="4">
        <f>VLOOKUP($B3504, 'Adsorbate_starOH2_v3(AutoRecove'!$E$2:$L$7960, 5, FALSE)</f>
        <v>-0.874</v>
      </c>
    </row>
    <row r="3505" spans="2:6" x14ac:dyDescent="0.2">
      <c r="B3505" s="3" t="s">
        <v>10408</v>
      </c>
      <c r="C3505" s="4" t="s">
        <v>1116</v>
      </c>
      <c r="D3505" s="4" t="s">
        <v>1261</v>
      </c>
      <c r="F3505" s="4">
        <f>VLOOKUP($B3505, 'Adsorbate_starOH2_v3(AutoRecove'!$E$2:$L$7960, 5, FALSE)</f>
        <v>-1.7330000000000001</v>
      </c>
    </row>
    <row r="3506" spans="2:6" x14ac:dyDescent="0.2">
      <c r="B3506" s="3" t="s">
        <v>23906</v>
      </c>
      <c r="C3506" s="4" t="s">
        <v>1116</v>
      </c>
      <c r="D3506" s="4" t="s">
        <v>1261</v>
      </c>
      <c r="F3506" s="4">
        <f>VLOOKUP($B3506, 'Adsorbate_starOH2_v3(AutoRecove'!$E$2:$L$7960, 5, FALSE)</f>
        <v>-0.314</v>
      </c>
    </row>
    <row r="3507" spans="2:6" x14ac:dyDescent="0.2">
      <c r="B3507" s="3" t="s">
        <v>1450</v>
      </c>
      <c r="C3507" s="4" t="s">
        <v>1116</v>
      </c>
      <c r="D3507" s="4" t="s">
        <v>1261</v>
      </c>
      <c r="F3507" s="4">
        <f>VLOOKUP($B3507, 'Adsorbate_starOH2_v3(AutoRecove'!$E$2:$L$7960, 5, FALSE)</f>
        <v>-0.26800000000000002</v>
      </c>
    </row>
    <row r="3508" spans="2:6" x14ac:dyDescent="0.2">
      <c r="B3508" s="3" t="s">
        <v>5252</v>
      </c>
      <c r="C3508" s="4" t="s">
        <v>1116</v>
      </c>
      <c r="D3508" s="4" t="s">
        <v>1261</v>
      </c>
      <c r="F3508" s="4">
        <f>VLOOKUP($B3508, 'Adsorbate_starOH2_v3(AutoRecove'!$E$2:$L$7960, 5, FALSE)</f>
        <v>-0.55800000000000005</v>
      </c>
    </row>
    <row r="3509" spans="2:6" x14ac:dyDescent="0.2">
      <c r="B3509" s="3" t="s">
        <v>15686</v>
      </c>
      <c r="C3509" s="4" t="s">
        <v>1116</v>
      </c>
      <c r="D3509" s="4" t="s">
        <v>1261</v>
      </c>
      <c r="F3509" s="4">
        <f>VLOOKUP($B3509, 'Adsorbate_starOH2_v3(AutoRecove'!$E$2:$L$7960, 5, FALSE)</f>
        <v>-5.8529999999999998</v>
      </c>
    </row>
    <row r="3510" spans="2:6" x14ac:dyDescent="0.2">
      <c r="B3510" s="3" t="s">
        <v>8395</v>
      </c>
      <c r="C3510" s="4" t="s">
        <v>1116</v>
      </c>
      <c r="D3510" s="4" t="s">
        <v>1261</v>
      </c>
      <c r="F3510" s="4">
        <f>VLOOKUP($B3510, 'Adsorbate_starOH2_v3(AutoRecove'!$E$2:$L$7960, 5, FALSE)</f>
        <v>-0.221</v>
      </c>
    </row>
    <row r="3511" spans="2:6" x14ac:dyDescent="0.2">
      <c r="B3511" s="3" t="s">
        <v>23790</v>
      </c>
      <c r="C3511" s="4" t="s">
        <v>1116</v>
      </c>
      <c r="D3511" s="4" t="s">
        <v>30475</v>
      </c>
      <c r="E3511" s="4" t="s">
        <v>10708</v>
      </c>
      <c r="F3511" s="4">
        <f>VLOOKUP($B3511, 'Adsorbate_starOH2_v3(AutoRecove'!$E$2:$L$7960, 5, FALSE)</f>
        <v>-0.34100000000000003</v>
      </c>
    </row>
    <row r="3512" spans="2:6" x14ac:dyDescent="0.2">
      <c r="B3512" s="3" t="s">
        <v>5920</v>
      </c>
      <c r="C3512" s="4" t="s">
        <v>1116</v>
      </c>
      <c r="D3512" s="4" t="s">
        <v>30475</v>
      </c>
      <c r="E3512" s="4" t="s">
        <v>398</v>
      </c>
      <c r="F3512" s="4">
        <f>VLOOKUP($B3512, 'Adsorbate_starOH2_v3(AutoRecove'!$E$2:$L$7960, 5, FALSE)</f>
        <v>-0.80300000000000005</v>
      </c>
    </row>
    <row r="3513" spans="2:6" x14ac:dyDescent="0.2">
      <c r="B3513" s="3" t="s">
        <v>24817</v>
      </c>
      <c r="C3513" s="4" t="s">
        <v>1116</v>
      </c>
      <c r="D3513" s="4" t="s">
        <v>30475</v>
      </c>
      <c r="E3513" s="4" t="s">
        <v>3855</v>
      </c>
      <c r="F3513" s="4">
        <f>VLOOKUP($B3513, 'Adsorbate_starOH2_v3(AutoRecove'!$E$2:$L$7960, 5, FALSE)</f>
        <v>-1.52</v>
      </c>
    </row>
    <row r="3514" spans="2:6" x14ac:dyDescent="0.2">
      <c r="B3514" s="3" t="s">
        <v>16775</v>
      </c>
      <c r="C3514" s="4" t="s">
        <v>1116</v>
      </c>
      <c r="D3514" s="4" t="s">
        <v>30475</v>
      </c>
      <c r="F3514" s="4">
        <f>VLOOKUP($B3514, 'Adsorbate_starOH2_v3(AutoRecove'!$E$2:$L$7960, 5, FALSE)</f>
        <v>-2.3730000000000002</v>
      </c>
    </row>
    <row r="3515" spans="2:6" x14ac:dyDescent="0.2">
      <c r="B3515" s="3" t="s">
        <v>13512</v>
      </c>
      <c r="C3515" s="4" t="s">
        <v>1116</v>
      </c>
      <c r="D3515" s="4" t="s">
        <v>30475</v>
      </c>
      <c r="F3515" s="4">
        <f>VLOOKUP($B3515, 'Adsorbate_starOH2_v3(AutoRecove'!$E$2:$L$7960, 5, FALSE)</f>
        <v>-9.5000000000000001E-2</v>
      </c>
    </row>
    <row r="3516" spans="2:6" x14ac:dyDescent="0.2">
      <c r="B3516" s="3" t="s">
        <v>23310</v>
      </c>
      <c r="C3516" s="4" t="s">
        <v>1116</v>
      </c>
      <c r="D3516" s="4" t="s">
        <v>30475</v>
      </c>
      <c r="F3516" s="4">
        <f>VLOOKUP($B3516, 'Adsorbate_starOH2_v3(AutoRecove'!$E$2:$L$7960, 5, FALSE)</f>
        <v>0.113</v>
      </c>
    </row>
    <row r="3517" spans="2:6" x14ac:dyDescent="0.2">
      <c r="B3517" s="3" t="s">
        <v>29619</v>
      </c>
      <c r="C3517" s="4" t="s">
        <v>1116</v>
      </c>
      <c r="D3517" s="4" t="s">
        <v>30475</v>
      </c>
      <c r="F3517" s="4">
        <f>VLOOKUP($B3517, 'Adsorbate_starOH2_v3(AutoRecove'!$E$2:$L$7960, 5, FALSE)</f>
        <v>-0.35299999999999998</v>
      </c>
    </row>
    <row r="3518" spans="2:6" x14ac:dyDescent="0.2">
      <c r="B3518" s="3" t="s">
        <v>30355</v>
      </c>
      <c r="C3518" s="4" t="s">
        <v>1116</v>
      </c>
      <c r="D3518" s="4" t="s">
        <v>30475</v>
      </c>
      <c r="F3518" s="4">
        <f>VLOOKUP($B3518, 'Adsorbate_starOH2_v3(AutoRecove'!$E$2:$L$7960, 5, FALSE)</f>
        <v>0.45400000000000001</v>
      </c>
    </row>
    <row r="3519" spans="2:6" x14ac:dyDescent="0.2">
      <c r="B3519" s="3" t="s">
        <v>15061</v>
      </c>
      <c r="C3519" s="4" t="s">
        <v>1116</v>
      </c>
      <c r="D3519" s="4" t="s">
        <v>30475</v>
      </c>
      <c r="F3519" s="4">
        <f>VLOOKUP($B3519, 'Adsorbate_starOH2_v3(AutoRecove'!$E$2:$L$7960, 5, FALSE)</f>
        <v>-0.66100000000000003</v>
      </c>
    </row>
    <row r="3520" spans="2:6" x14ac:dyDescent="0.2">
      <c r="B3520" s="3" t="s">
        <v>24858</v>
      </c>
      <c r="C3520" s="4" t="s">
        <v>1116</v>
      </c>
      <c r="D3520" s="4" t="s">
        <v>30475</v>
      </c>
      <c r="F3520" s="4">
        <f>VLOOKUP($B3520, 'Adsorbate_starOH2_v3(AutoRecove'!$E$2:$L$7960, 5, FALSE)</f>
        <v>-1.879</v>
      </c>
    </row>
    <row r="3521" spans="2:6" x14ac:dyDescent="0.2">
      <c r="B3521" s="3" t="s">
        <v>24051</v>
      </c>
      <c r="C3521" s="4" t="s">
        <v>1116</v>
      </c>
      <c r="D3521" s="4" t="s">
        <v>30475</v>
      </c>
      <c r="F3521" s="4">
        <f>VLOOKUP($B3521, 'Adsorbate_starOH2_v3(AutoRecove'!$E$2:$L$7960, 5, FALSE)</f>
        <v>-0.56100000000000005</v>
      </c>
    </row>
    <row r="3522" spans="2:6" x14ac:dyDescent="0.2">
      <c r="B3522" s="3" t="s">
        <v>18766</v>
      </c>
      <c r="C3522" s="4" t="s">
        <v>1116</v>
      </c>
      <c r="D3522" s="4" t="s">
        <v>30475</v>
      </c>
      <c r="F3522" s="4">
        <f>VLOOKUP($B3522, 'Adsorbate_starOH2_v3(AutoRecove'!$E$2:$L$7960, 5, FALSE)</f>
        <v>-4.1349999999999998</v>
      </c>
    </row>
    <row r="3523" spans="2:6" x14ac:dyDescent="0.2">
      <c r="B3523" s="3" t="s">
        <v>6094</v>
      </c>
      <c r="C3523" s="4" t="s">
        <v>1116</v>
      </c>
      <c r="D3523" s="4" t="s">
        <v>30475</v>
      </c>
      <c r="F3523" s="4">
        <f>VLOOKUP($B3523, 'Adsorbate_starOH2_v3(AutoRecove'!$E$2:$L$7960, 5, FALSE)</f>
        <v>-1.5229999999999999</v>
      </c>
    </row>
    <row r="3524" spans="2:6" x14ac:dyDescent="0.2">
      <c r="B3524" s="3" t="s">
        <v>27682</v>
      </c>
      <c r="C3524" s="4" t="s">
        <v>1116</v>
      </c>
      <c r="D3524" s="4" t="s">
        <v>30475</v>
      </c>
      <c r="F3524" s="4">
        <f>VLOOKUP($B3524, 'Adsorbate_starOH2_v3(AutoRecove'!$E$2:$L$7960, 5, FALSE)</f>
        <v>1.0569999999999999</v>
      </c>
    </row>
    <row r="3525" spans="2:6" x14ac:dyDescent="0.2">
      <c r="B3525" s="3" t="s">
        <v>23319</v>
      </c>
      <c r="C3525" s="4" t="s">
        <v>1116</v>
      </c>
      <c r="D3525" s="4" t="s">
        <v>30475</v>
      </c>
      <c r="F3525" s="4">
        <f>VLOOKUP($B3525, 'Adsorbate_starOH2_v3(AutoRecove'!$E$2:$L$7960, 5, FALSE)</f>
        <v>-3.0070000000000001</v>
      </c>
    </row>
    <row r="3526" spans="2:6" x14ac:dyDescent="0.2">
      <c r="B3526" s="3" t="s">
        <v>15403</v>
      </c>
      <c r="C3526" s="4" t="s">
        <v>1116</v>
      </c>
      <c r="D3526" s="4" t="s">
        <v>30475</v>
      </c>
      <c r="F3526" s="4">
        <f>VLOOKUP($B3526, 'Adsorbate_starOH2_v3(AutoRecove'!$E$2:$L$7960, 5, FALSE)</f>
        <v>-0.65600000000000003</v>
      </c>
    </row>
    <row r="3527" spans="2:6" x14ac:dyDescent="0.2">
      <c r="B3527" s="3" t="s">
        <v>20801</v>
      </c>
      <c r="C3527" s="4" t="s">
        <v>1116</v>
      </c>
      <c r="D3527" s="4" t="s">
        <v>30475</v>
      </c>
      <c r="F3527" s="4">
        <f>VLOOKUP($B3527, 'Adsorbate_starOH2_v3(AutoRecove'!$E$2:$L$7960, 5, FALSE)</f>
        <v>0.216</v>
      </c>
    </row>
    <row r="3528" spans="2:6" x14ac:dyDescent="0.2">
      <c r="B3528" s="3" t="s">
        <v>15625</v>
      </c>
      <c r="C3528" s="4" t="s">
        <v>1116</v>
      </c>
      <c r="D3528" s="4" t="s">
        <v>30475</v>
      </c>
      <c r="F3528" s="4">
        <f>VLOOKUP($B3528, 'Adsorbate_starOH2_v3(AutoRecove'!$E$2:$L$7960, 5, FALSE)</f>
        <v>-9.0809999999999995</v>
      </c>
    </row>
    <row r="3529" spans="2:6" x14ac:dyDescent="0.2">
      <c r="B3529" s="3" t="s">
        <v>10962</v>
      </c>
      <c r="C3529" s="4" t="s">
        <v>1116</v>
      </c>
      <c r="D3529" s="4" t="s">
        <v>30475</v>
      </c>
      <c r="F3529" s="4">
        <f>VLOOKUP($B3529, 'Adsorbate_starOH2_v3(AutoRecove'!$E$2:$L$7960, 5, FALSE)</f>
        <v>-0.27200000000000002</v>
      </c>
    </row>
    <row r="3530" spans="2:6" x14ac:dyDescent="0.2">
      <c r="B3530" s="3" t="s">
        <v>11782</v>
      </c>
      <c r="C3530" s="4" t="s">
        <v>1116</v>
      </c>
      <c r="D3530" s="4" t="s">
        <v>30475</v>
      </c>
      <c r="F3530" s="4">
        <f>VLOOKUP($B3530, 'Adsorbate_starOH2_v3(AutoRecove'!$E$2:$L$7960, 5, FALSE)</f>
        <v>-0.83499999999999996</v>
      </c>
    </row>
    <row r="3531" spans="2:6" x14ac:dyDescent="0.2">
      <c r="B3531" s="3" t="s">
        <v>8485</v>
      </c>
      <c r="C3531" s="4" t="s">
        <v>1116</v>
      </c>
      <c r="D3531" s="4" t="s">
        <v>30475</v>
      </c>
      <c r="F3531" s="4">
        <f>VLOOKUP($B3531, 'Adsorbate_starOH2_v3(AutoRecove'!$E$2:$L$7960, 5, FALSE)</f>
        <v>-0.222</v>
      </c>
    </row>
    <row r="3532" spans="2:6" x14ac:dyDescent="0.2">
      <c r="B3532" s="3" t="s">
        <v>13189</v>
      </c>
      <c r="C3532" s="4" t="s">
        <v>1116</v>
      </c>
      <c r="D3532" s="4" t="s">
        <v>6403</v>
      </c>
      <c r="E3532" s="4" t="s">
        <v>3691</v>
      </c>
      <c r="F3532" s="4">
        <f>VLOOKUP($B3532, 'Adsorbate_starOH2_v3(AutoRecove'!$E$2:$L$7960, 5, FALSE)</f>
        <v>-0.98199999999999998</v>
      </c>
    </row>
    <row r="3533" spans="2:6" x14ac:dyDescent="0.2">
      <c r="B3533" s="3" t="s">
        <v>10650</v>
      </c>
      <c r="C3533" s="4" t="s">
        <v>1116</v>
      </c>
      <c r="D3533" s="4" t="s">
        <v>6403</v>
      </c>
      <c r="E3533" s="4" t="s">
        <v>3691</v>
      </c>
      <c r="F3533" s="4">
        <f>VLOOKUP($B3533, 'Adsorbate_starOH2_v3(AutoRecove'!$E$2:$L$7960, 5, FALSE)</f>
        <v>-0.629</v>
      </c>
    </row>
    <row r="3534" spans="2:6" x14ac:dyDescent="0.2">
      <c r="B3534" s="3" t="s">
        <v>15659</v>
      </c>
      <c r="C3534" s="4" t="s">
        <v>1116</v>
      </c>
      <c r="D3534" s="4" t="s">
        <v>6403</v>
      </c>
      <c r="E3534" s="4" t="s">
        <v>24876</v>
      </c>
      <c r="F3534" s="4">
        <f>VLOOKUP($B3534, 'Adsorbate_starOH2_v3(AutoRecove'!$E$2:$L$7960, 5, FALSE)</f>
        <v>-0.25600000000000001</v>
      </c>
    </row>
    <row r="3535" spans="2:6" x14ac:dyDescent="0.2">
      <c r="B3535" s="3" t="s">
        <v>1923</v>
      </c>
      <c r="C3535" s="4" t="s">
        <v>1116</v>
      </c>
      <c r="D3535" s="4" t="s">
        <v>6403</v>
      </c>
      <c r="F3535" s="4">
        <f>VLOOKUP($B3535, 'Adsorbate_starOH2_v3(AutoRecove'!$E$2:$L$7960, 5, FALSE)</f>
        <v>-1.1399999999999999</v>
      </c>
    </row>
    <row r="3536" spans="2:6" x14ac:dyDescent="0.2">
      <c r="B3536" s="3" t="s">
        <v>28975</v>
      </c>
      <c r="C3536" s="4" t="s">
        <v>1116</v>
      </c>
      <c r="D3536" s="4" t="s">
        <v>6403</v>
      </c>
      <c r="F3536" s="4">
        <f>VLOOKUP($B3536, 'Adsorbate_starOH2_v3(AutoRecove'!$E$2:$L$7960, 5, FALSE)</f>
        <v>-0.52900000000000003</v>
      </c>
    </row>
    <row r="3537" spans="2:6" x14ac:dyDescent="0.2">
      <c r="B3537" s="3" t="s">
        <v>7988</v>
      </c>
      <c r="C3537" s="4" t="s">
        <v>1116</v>
      </c>
      <c r="D3537" s="4" t="s">
        <v>6403</v>
      </c>
      <c r="F3537" s="4">
        <f>VLOOKUP($B3537, 'Adsorbate_starOH2_v3(AutoRecove'!$E$2:$L$7960, 5, FALSE)</f>
        <v>-0.153</v>
      </c>
    </row>
    <row r="3538" spans="2:6" x14ac:dyDescent="0.2">
      <c r="B3538" s="3" t="s">
        <v>24638</v>
      </c>
      <c r="C3538" s="4" t="s">
        <v>1116</v>
      </c>
      <c r="D3538" s="4" t="s">
        <v>5481</v>
      </c>
      <c r="E3538" s="4" t="s">
        <v>6009</v>
      </c>
      <c r="F3538" s="4">
        <f>VLOOKUP($B3538, 'Adsorbate_starOH2_v3(AutoRecove'!$E$2:$L$7960, 5, FALSE)</f>
        <v>-6.7000000000000004E-2</v>
      </c>
    </row>
    <row r="3539" spans="2:6" x14ac:dyDescent="0.2">
      <c r="B3539" s="3" t="s">
        <v>15149</v>
      </c>
      <c r="C3539" s="4" t="s">
        <v>1116</v>
      </c>
      <c r="D3539" s="4" t="s">
        <v>5481</v>
      </c>
      <c r="E3539" s="4" t="s">
        <v>30474</v>
      </c>
      <c r="F3539" s="4">
        <f>VLOOKUP($B3539, 'Adsorbate_starOH2_v3(AutoRecove'!$E$2:$L$7960, 5, FALSE)</f>
        <v>-1.833</v>
      </c>
    </row>
    <row r="3540" spans="2:6" x14ac:dyDescent="0.2">
      <c r="B3540" s="3" t="s">
        <v>23575</v>
      </c>
      <c r="C3540" s="4" t="s">
        <v>1116</v>
      </c>
      <c r="D3540" s="4" t="s">
        <v>5481</v>
      </c>
      <c r="E3540" s="4" t="s">
        <v>24792</v>
      </c>
      <c r="F3540" s="4">
        <f>VLOOKUP($B3540, 'Adsorbate_starOH2_v3(AutoRecove'!$E$2:$L$7960, 5, FALSE)</f>
        <v>-0.74099999999999999</v>
      </c>
    </row>
    <row r="3541" spans="2:6" x14ac:dyDescent="0.2">
      <c r="B3541" s="3" t="s">
        <v>10583</v>
      </c>
      <c r="C3541" s="4" t="s">
        <v>1116</v>
      </c>
      <c r="D3541" s="4" t="s">
        <v>5481</v>
      </c>
      <c r="F3541" s="4">
        <f>VLOOKUP($B3541, 'Adsorbate_starOH2_v3(AutoRecove'!$E$2:$L$7960, 5, FALSE)</f>
        <v>-7.65</v>
      </c>
    </row>
    <row r="3542" spans="2:6" x14ac:dyDescent="0.2">
      <c r="B3542" s="3" t="s">
        <v>19644</v>
      </c>
      <c r="C3542" s="4" t="s">
        <v>1116</v>
      </c>
      <c r="D3542" s="4" t="s">
        <v>245</v>
      </c>
      <c r="E3542" s="4" t="s">
        <v>30469</v>
      </c>
      <c r="F3542" s="4">
        <f>VLOOKUP($B3542, 'Adsorbate_starOH2_v3(AutoRecove'!$E$2:$L$7960, 5, FALSE)</f>
        <v>-5.0999999999999997E-2</v>
      </c>
    </row>
    <row r="3543" spans="2:6" x14ac:dyDescent="0.2">
      <c r="B3543" s="3" t="s">
        <v>17047</v>
      </c>
      <c r="C3543" s="4" t="s">
        <v>1116</v>
      </c>
      <c r="D3543" s="4" t="s">
        <v>245</v>
      </c>
      <c r="E3543" s="4" t="s">
        <v>30469</v>
      </c>
      <c r="F3543" s="4">
        <f>VLOOKUP($B3543, 'Adsorbate_starOH2_v3(AutoRecove'!$E$2:$L$7960, 5, FALSE)</f>
        <v>-0.51400000000000001</v>
      </c>
    </row>
    <row r="3544" spans="2:6" x14ac:dyDescent="0.2">
      <c r="B3544" s="3" t="s">
        <v>10995</v>
      </c>
      <c r="C3544" s="4" t="s">
        <v>1116</v>
      </c>
      <c r="D3544" s="4" t="s">
        <v>245</v>
      </c>
      <c r="E3544" s="4" t="s">
        <v>25964</v>
      </c>
      <c r="F3544" s="4">
        <f>VLOOKUP($B3544, 'Adsorbate_starOH2_v3(AutoRecove'!$E$2:$L$7960, 5, FALSE)</f>
        <v>-1.0940000000000001</v>
      </c>
    </row>
    <row r="3545" spans="2:6" x14ac:dyDescent="0.2">
      <c r="B3545" s="3" t="s">
        <v>1557</v>
      </c>
      <c r="C3545" s="4" t="s">
        <v>1116</v>
      </c>
      <c r="D3545" s="4" t="s">
        <v>245</v>
      </c>
      <c r="E3545" s="4" t="s">
        <v>3994</v>
      </c>
      <c r="F3545" s="4">
        <f>VLOOKUP($B3545, 'Adsorbate_starOH2_v3(AutoRecove'!$E$2:$L$7960, 5, FALSE)</f>
        <v>-0.43</v>
      </c>
    </row>
    <row r="3546" spans="2:6" x14ac:dyDescent="0.2">
      <c r="B3546" s="3" t="s">
        <v>21362</v>
      </c>
      <c r="C3546" s="4" t="s">
        <v>1116</v>
      </c>
      <c r="D3546" s="4" t="s">
        <v>245</v>
      </c>
      <c r="E3546" s="4" t="s">
        <v>3994</v>
      </c>
      <c r="F3546" s="4">
        <f>VLOOKUP($B3546, 'Adsorbate_starOH2_v3(AutoRecove'!$E$2:$L$7960, 5, FALSE)</f>
        <v>-6.4000000000000001E-2</v>
      </c>
    </row>
    <row r="3547" spans="2:6" x14ac:dyDescent="0.2">
      <c r="B3547" s="3" t="s">
        <v>382</v>
      </c>
      <c r="C3547" s="4" t="s">
        <v>1116</v>
      </c>
      <c r="D3547" s="4" t="s">
        <v>245</v>
      </c>
      <c r="E3547" s="4" t="s">
        <v>1261</v>
      </c>
      <c r="F3547" s="4">
        <f>VLOOKUP($B3547, 'Adsorbate_starOH2_v3(AutoRecove'!$E$2:$L$7960, 5, FALSE)</f>
        <v>-0.70199999999999996</v>
      </c>
    </row>
    <row r="3548" spans="2:6" x14ac:dyDescent="0.2">
      <c r="B3548" s="3" t="s">
        <v>24807</v>
      </c>
      <c r="C3548" s="4" t="s">
        <v>1116</v>
      </c>
      <c r="D3548" s="4" t="s">
        <v>245</v>
      </c>
      <c r="F3548" s="4">
        <f>VLOOKUP($B3548, 'Adsorbate_starOH2_v3(AutoRecove'!$E$2:$L$7960, 5, FALSE)</f>
        <v>-1.4990000000000001</v>
      </c>
    </row>
    <row r="3549" spans="2:6" x14ac:dyDescent="0.2">
      <c r="B3549" s="3" t="s">
        <v>3410</v>
      </c>
      <c r="C3549" s="4" t="s">
        <v>1116</v>
      </c>
      <c r="D3549" s="4" t="s">
        <v>245</v>
      </c>
      <c r="F3549" s="4">
        <f>VLOOKUP($B3549, 'Adsorbate_starOH2_v3(AutoRecove'!$E$2:$L$7960, 5, FALSE)</f>
        <v>-0.69799999999999995</v>
      </c>
    </row>
    <row r="3550" spans="2:6" x14ac:dyDescent="0.2">
      <c r="B3550" s="3" t="s">
        <v>8377</v>
      </c>
      <c r="C3550" s="4" t="s">
        <v>1116</v>
      </c>
      <c r="D3550" s="4" t="s">
        <v>245</v>
      </c>
      <c r="F3550" s="4">
        <f>VLOOKUP($B3550, 'Adsorbate_starOH2_v3(AutoRecove'!$E$2:$L$7960, 5, FALSE)</f>
        <v>-0.68300000000000005</v>
      </c>
    </row>
    <row r="3551" spans="2:6" x14ac:dyDescent="0.2">
      <c r="B3551" s="3" t="s">
        <v>29557</v>
      </c>
      <c r="C3551" s="4" t="s">
        <v>1116</v>
      </c>
      <c r="D3551" s="4" t="s">
        <v>245</v>
      </c>
      <c r="F3551" s="4">
        <f>VLOOKUP($B3551, 'Adsorbate_starOH2_v3(AutoRecove'!$E$2:$L$7960, 5, FALSE)</f>
        <v>-1.454</v>
      </c>
    </row>
    <row r="3552" spans="2:6" x14ac:dyDescent="0.2">
      <c r="B3552" s="3" t="s">
        <v>3295</v>
      </c>
      <c r="C3552" s="4" t="s">
        <v>1116</v>
      </c>
      <c r="D3552" s="4" t="s">
        <v>245</v>
      </c>
      <c r="F3552" s="4">
        <f>VLOOKUP($B3552, 'Adsorbate_starOH2_v3(AutoRecove'!$E$2:$L$7960, 5, FALSE)</f>
        <v>-6.3E-2</v>
      </c>
    </row>
    <row r="3553" spans="2:6" x14ac:dyDescent="0.2">
      <c r="B3553" s="3" t="s">
        <v>10697</v>
      </c>
      <c r="C3553" s="4" t="s">
        <v>1116</v>
      </c>
      <c r="D3553" s="4" t="s">
        <v>245</v>
      </c>
      <c r="F3553" s="4">
        <f>VLOOKUP($B3553, 'Adsorbate_starOH2_v3(AutoRecove'!$E$2:$L$7960, 5, FALSE)</f>
        <v>-0.27100000000000002</v>
      </c>
    </row>
    <row r="3554" spans="2:6" x14ac:dyDescent="0.2">
      <c r="B3554" s="3" t="s">
        <v>18380</v>
      </c>
      <c r="C3554" s="4" t="s">
        <v>1116</v>
      </c>
      <c r="D3554" s="4" t="s">
        <v>245</v>
      </c>
      <c r="F3554" s="4">
        <f>VLOOKUP($B3554, 'Adsorbate_starOH2_v3(AutoRecove'!$E$2:$L$7960, 5, FALSE)</f>
        <v>-0.30099999999999999</v>
      </c>
    </row>
    <row r="3555" spans="2:6" x14ac:dyDescent="0.2">
      <c r="B3555" s="3" t="s">
        <v>13792</v>
      </c>
      <c r="C3555" s="4" t="s">
        <v>1116</v>
      </c>
      <c r="D3555" s="4" t="s">
        <v>245</v>
      </c>
      <c r="F3555" s="4">
        <f>VLOOKUP($B3555, 'Adsorbate_starOH2_v3(AutoRecove'!$E$2:$L$7960, 5, FALSE)</f>
        <v>-0.40799999999999997</v>
      </c>
    </row>
    <row r="3556" spans="2:6" x14ac:dyDescent="0.2">
      <c r="B3556" s="3" t="s">
        <v>15332</v>
      </c>
      <c r="C3556" s="4" t="s">
        <v>1116</v>
      </c>
      <c r="D3556" s="4" t="s">
        <v>245</v>
      </c>
      <c r="F3556" s="4">
        <f>VLOOKUP($B3556, 'Adsorbate_starOH2_v3(AutoRecove'!$E$2:$L$7960, 5, FALSE)</f>
        <v>-5.0330000000000004</v>
      </c>
    </row>
    <row r="3557" spans="2:6" x14ac:dyDescent="0.2">
      <c r="B3557" s="3" t="s">
        <v>6444</v>
      </c>
      <c r="C3557" s="4" t="s">
        <v>1116</v>
      </c>
      <c r="D3557" s="4" t="s">
        <v>245</v>
      </c>
      <c r="F3557" s="4">
        <f>VLOOKUP($B3557, 'Adsorbate_starOH2_v3(AutoRecove'!$E$2:$L$7960, 5, FALSE)</f>
        <v>-0.38400000000000001</v>
      </c>
    </row>
    <row r="3558" spans="2:6" x14ac:dyDescent="0.2">
      <c r="B3558" s="3" t="s">
        <v>20056</v>
      </c>
      <c r="C3558" s="4" t="s">
        <v>1116</v>
      </c>
      <c r="D3558" s="4" t="s">
        <v>245</v>
      </c>
      <c r="F3558" s="4">
        <f>VLOOKUP($B3558, 'Adsorbate_starOH2_v3(AutoRecove'!$E$2:$L$7960, 5, FALSE)</f>
        <v>0.05</v>
      </c>
    </row>
    <row r="3559" spans="2:6" x14ac:dyDescent="0.2">
      <c r="B3559" s="3" t="s">
        <v>3668</v>
      </c>
      <c r="C3559" s="4" t="s">
        <v>1116</v>
      </c>
      <c r="D3559" s="4" t="s">
        <v>1863</v>
      </c>
      <c r="E3559" s="4" t="s">
        <v>24876</v>
      </c>
      <c r="F3559" s="4">
        <f>VLOOKUP($B3559, 'Adsorbate_starOH2_v3(AutoRecove'!$E$2:$L$7960, 5, FALSE)</f>
        <v>-1.6040000000000001</v>
      </c>
    </row>
    <row r="3560" spans="2:6" x14ac:dyDescent="0.2">
      <c r="B3560" s="3" t="s">
        <v>4130</v>
      </c>
      <c r="C3560" s="4" t="s">
        <v>1116</v>
      </c>
      <c r="D3560" s="4" t="s">
        <v>1863</v>
      </c>
      <c r="E3560" s="4" t="s">
        <v>24876</v>
      </c>
      <c r="F3560" s="4">
        <f>VLOOKUP($B3560, 'Adsorbate_starOH2_v3(AutoRecove'!$E$2:$L$7960, 5, FALSE)</f>
        <v>-0.81499999999999995</v>
      </c>
    </row>
    <row r="3561" spans="2:6" x14ac:dyDescent="0.2">
      <c r="B3561" s="3" t="s">
        <v>26162</v>
      </c>
      <c r="C3561" s="4" t="s">
        <v>1116</v>
      </c>
      <c r="D3561" s="4" t="s">
        <v>1863</v>
      </c>
      <c r="E3561" s="4" t="s">
        <v>21461</v>
      </c>
      <c r="F3561" s="4">
        <f>VLOOKUP($B3561, 'Adsorbate_starOH2_v3(AutoRecove'!$E$2:$L$7960, 5, FALSE)</f>
        <v>-2.706</v>
      </c>
    </row>
    <row r="3562" spans="2:6" x14ac:dyDescent="0.2">
      <c r="B3562" s="3" t="s">
        <v>2632</v>
      </c>
      <c r="C3562" s="4" t="s">
        <v>1116</v>
      </c>
      <c r="D3562" s="4" t="s">
        <v>1863</v>
      </c>
      <c r="E3562" s="4" t="s">
        <v>21461</v>
      </c>
      <c r="F3562" s="4">
        <f>VLOOKUP($B3562, 'Adsorbate_starOH2_v3(AutoRecove'!$E$2:$L$7960, 5, FALSE)</f>
        <v>-2.657</v>
      </c>
    </row>
    <row r="3563" spans="2:6" x14ac:dyDescent="0.2">
      <c r="B3563" s="3" t="s">
        <v>23241</v>
      </c>
      <c r="C3563" s="4" t="s">
        <v>1116</v>
      </c>
      <c r="D3563" s="4" t="s">
        <v>1863</v>
      </c>
      <c r="E3563" s="4" t="s">
        <v>9220</v>
      </c>
      <c r="F3563" s="4">
        <f>VLOOKUP($B3563, 'Adsorbate_starOH2_v3(AutoRecove'!$E$2:$L$7960, 5, FALSE)</f>
        <v>2.4E-2</v>
      </c>
    </row>
    <row r="3564" spans="2:6" x14ac:dyDescent="0.2">
      <c r="B3564" s="3" t="s">
        <v>1609</v>
      </c>
      <c r="C3564" s="4" t="s">
        <v>1116</v>
      </c>
      <c r="D3564" s="4" t="s">
        <v>1863</v>
      </c>
      <c r="E3564" s="4" t="s">
        <v>1261</v>
      </c>
      <c r="F3564" s="4">
        <f>VLOOKUP($B3564, 'Adsorbate_starOH2_v3(AutoRecove'!$E$2:$L$7960, 5, FALSE)</f>
        <v>-5.2999999999999999E-2</v>
      </c>
    </row>
    <row r="3565" spans="2:6" x14ac:dyDescent="0.2">
      <c r="B3565" s="3" t="s">
        <v>4749</v>
      </c>
      <c r="C3565" s="4" t="s">
        <v>1116</v>
      </c>
      <c r="D3565" s="4" t="s">
        <v>1863</v>
      </c>
      <c r="E3565" s="4" t="s">
        <v>1261</v>
      </c>
      <c r="F3565" s="4">
        <f>VLOOKUP($B3565, 'Adsorbate_starOH2_v3(AutoRecove'!$E$2:$L$7960, 5, FALSE)</f>
        <v>-0.19400000000000001</v>
      </c>
    </row>
    <row r="3566" spans="2:6" x14ac:dyDescent="0.2">
      <c r="B3566" s="3" t="s">
        <v>29164</v>
      </c>
      <c r="C3566" s="4" t="s">
        <v>1116</v>
      </c>
      <c r="D3566" s="4" t="s">
        <v>1863</v>
      </c>
      <c r="F3566" s="4">
        <f>VLOOKUP($B3566, 'Adsorbate_starOH2_v3(AutoRecove'!$E$2:$L$7960, 5, FALSE)</f>
        <v>-0.106</v>
      </c>
    </row>
    <row r="3567" spans="2:6" x14ac:dyDescent="0.2">
      <c r="B3567" s="3" t="s">
        <v>7571</v>
      </c>
      <c r="C3567" s="4" t="s">
        <v>1116</v>
      </c>
      <c r="D3567" s="4" t="s">
        <v>1863</v>
      </c>
      <c r="F3567" s="4">
        <f>VLOOKUP($B3567, 'Adsorbate_starOH2_v3(AutoRecove'!$E$2:$L$7960, 5, FALSE)</f>
        <v>-2.1999999999999999E-2</v>
      </c>
    </row>
    <row r="3568" spans="2:6" x14ac:dyDescent="0.2">
      <c r="B3568" s="3" t="s">
        <v>4369</v>
      </c>
      <c r="C3568" s="4" t="s">
        <v>1116</v>
      </c>
      <c r="D3568" s="4" t="s">
        <v>1863</v>
      </c>
      <c r="F3568" s="4">
        <f>VLOOKUP($B3568, 'Adsorbate_starOH2_v3(AutoRecove'!$E$2:$L$7960, 5, FALSE)</f>
        <v>-1.7829999999999999</v>
      </c>
    </row>
    <row r="3569" spans="2:6" x14ac:dyDescent="0.2">
      <c r="B3569" s="3" t="s">
        <v>9470</v>
      </c>
      <c r="C3569" s="4" t="s">
        <v>1116</v>
      </c>
      <c r="D3569" s="4" t="s">
        <v>2680</v>
      </c>
      <c r="F3569" s="4">
        <f>VLOOKUP($B3569, 'Adsorbate_starOH2_v3(AutoRecove'!$E$2:$L$7960, 5, FALSE)</f>
        <v>-0.36099999999999999</v>
      </c>
    </row>
    <row r="3570" spans="2:6" x14ac:dyDescent="0.2">
      <c r="B3570" s="3" t="s">
        <v>7907</v>
      </c>
      <c r="C3570" s="4" t="s">
        <v>1116</v>
      </c>
      <c r="D3570" s="4" t="s">
        <v>2680</v>
      </c>
      <c r="F3570" s="4">
        <f>VLOOKUP($B3570, 'Adsorbate_starOH2_v3(AutoRecove'!$E$2:$L$7960, 5, FALSE)</f>
        <v>-0.76</v>
      </c>
    </row>
    <row r="3571" spans="2:6" x14ac:dyDescent="0.2">
      <c r="B3571" s="3" t="s">
        <v>9177</v>
      </c>
      <c r="C3571" s="4" t="s">
        <v>1116</v>
      </c>
      <c r="F3571" s="4">
        <f>VLOOKUP($B3571, 'Adsorbate_starOH2_v3(AutoRecove'!$E$2:$L$7960, 5, FALSE)</f>
        <v>-0.61699999999999999</v>
      </c>
    </row>
    <row r="3572" spans="2:6" x14ac:dyDescent="0.2">
      <c r="B3572" s="3" t="s">
        <v>19758</v>
      </c>
      <c r="C3572" s="4" t="s">
        <v>1116</v>
      </c>
      <c r="F3572" s="4">
        <f>VLOOKUP($B3572, 'Adsorbate_starOH2_v3(AutoRecove'!$E$2:$L$7960, 5, FALSE)</f>
        <v>-0.68100000000000005</v>
      </c>
    </row>
    <row r="3573" spans="2:6" x14ac:dyDescent="0.2">
      <c r="B3573" s="3" t="s">
        <v>1881</v>
      </c>
      <c r="C3573" s="4" t="s">
        <v>1116</v>
      </c>
      <c r="F3573" s="4">
        <f>VLOOKUP($B3573, 'Adsorbate_starOH2_v3(AutoRecove'!$E$2:$L$7960, 5, FALSE)</f>
        <v>-0.66800000000000004</v>
      </c>
    </row>
    <row r="3574" spans="2:6" x14ac:dyDescent="0.2">
      <c r="B3574" s="3" t="s">
        <v>29720</v>
      </c>
      <c r="C3574" s="4" t="s">
        <v>1116</v>
      </c>
      <c r="F3574" s="4">
        <f>VLOOKUP($B3574, 'Adsorbate_starOH2_v3(AutoRecove'!$E$2:$L$7960, 5, FALSE)</f>
        <v>-8.2000000000000003E-2</v>
      </c>
    </row>
    <row r="3575" spans="2:6" x14ac:dyDescent="0.2">
      <c r="B3575" s="3" t="s">
        <v>1792</v>
      </c>
      <c r="C3575" s="4" t="s">
        <v>1116</v>
      </c>
      <c r="F3575" s="4">
        <f>VLOOKUP($B3575, 'Adsorbate_starOH2_v3(AutoRecove'!$E$2:$L$7960, 5, FALSE)</f>
        <v>-1.758</v>
      </c>
    </row>
    <row r="3576" spans="2:6" x14ac:dyDescent="0.2">
      <c r="B3576" s="3" t="s">
        <v>29496</v>
      </c>
      <c r="C3576" s="4" t="s">
        <v>1116</v>
      </c>
      <c r="F3576" s="4">
        <f>VLOOKUP($B3576, 'Adsorbate_starOH2_v3(AutoRecove'!$E$2:$L$7960, 5, FALSE)</f>
        <v>-2.7309999999999999</v>
      </c>
    </row>
    <row r="3577" spans="2:6" x14ac:dyDescent="0.2">
      <c r="B3577" s="3" t="s">
        <v>7324</v>
      </c>
      <c r="C3577" s="4" t="s">
        <v>1116</v>
      </c>
      <c r="F3577" s="4">
        <f>VLOOKUP($B3577, 'Adsorbate_starOH2_v3(AutoRecove'!$E$2:$L$7960, 5, FALSE)</f>
        <v>-1.0029999999999999</v>
      </c>
    </row>
    <row r="3578" spans="2:6" x14ac:dyDescent="0.2">
      <c r="B3578" s="3" t="s">
        <v>11147</v>
      </c>
      <c r="C3578" s="4" t="s">
        <v>1116</v>
      </c>
      <c r="F3578" s="4">
        <f>VLOOKUP($B3578, 'Adsorbate_starOH2_v3(AutoRecove'!$E$2:$L$7960, 5, FALSE)</f>
        <v>-0.71699999999999997</v>
      </c>
    </row>
    <row r="3579" spans="2:6" x14ac:dyDescent="0.2">
      <c r="B3579" s="3" t="s">
        <v>19059</v>
      </c>
      <c r="C3579" s="4" t="s">
        <v>1116</v>
      </c>
      <c r="F3579" s="4">
        <f>VLOOKUP($B3579, 'Adsorbate_starOH2_v3(AutoRecove'!$E$2:$L$7960, 5, FALSE)</f>
        <v>-0.34799999999999998</v>
      </c>
    </row>
    <row r="3580" spans="2:6" x14ac:dyDescent="0.2">
      <c r="B3580" s="3" t="s">
        <v>28918</v>
      </c>
      <c r="C3580" s="4" t="s">
        <v>30470</v>
      </c>
      <c r="D3580" s="4" t="s">
        <v>9466</v>
      </c>
      <c r="F3580" s="4">
        <f>VLOOKUP($B3580, 'Adsorbate_starOH2_v3(AutoRecove'!$E$2:$L$7960, 5, FALSE)</f>
        <v>-8.7999999999999995E-2</v>
      </c>
    </row>
    <row r="3581" spans="2:6" x14ac:dyDescent="0.2">
      <c r="B3581" s="3" t="s">
        <v>5925</v>
      </c>
      <c r="C3581" s="4" t="s">
        <v>30470</v>
      </c>
      <c r="D3581" s="4" t="s">
        <v>9466</v>
      </c>
      <c r="F3581" s="4">
        <f>VLOOKUP($B3581, 'Adsorbate_starOH2_v3(AutoRecove'!$E$2:$L$7960, 5, FALSE)</f>
        <v>-5.8999999999999997E-2</v>
      </c>
    </row>
    <row r="3582" spans="2:6" x14ac:dyDescent="0.2">
      <c r="B3582" s="3" t="s">
        <v>14930</v>
      </c>
      <c r="C3582" s="4" t="s">
        <v>30470</v>
      </c>
      <c r="D3582" s="4" t="s">
        <v>9466</v>
      </c>
      <c r="F3582" s="4">
        <f>VLOOKUP($B3582, 'Adsorbate_starOH2_v3(AutoRecove'!$E$2:$L$7960, 5, FALSE)</f>
        <v>-0.77400000000000002</v>
      </c>
    </row>
    <row r="3583" spans="2:6" x14ac:dyDescent="0.2">
      <c r="B3583" s="3" t="s">
        <v>22785</v>
      </c>
      <c r="C3583" s="4" t="s">
        <v>30470</v>
      </c>
      <c r="D3583" s="4" t="s">
        <v>9466</v>
      </c>
      <c r="F3583" s="4">
        <f>VLOOKUP($B3583, 'Adsorbate_starOH2_v3(AutoRecove'!$E$2:$L$7960, 5, FALSE)</f>
        <v>-0.69199999999999995</v>
      </c>
    </row>
    <row r="3584" spans="2:6" x14ac:dyDescent="0.2">
      <c r="B3584" s="3" t="s">
        <v>14368</v>
      </c>
      <c r="C3584" s="4" t="s">
        <v>30470</v>
      </c>
      <c r="D3584" s="4" t="s">
        <v>9466</v>
      </c>
      <c r="F3584" s="4">
        <f>VLOOKUP($B3584, 'Adsorbate_starOH2_v3(AutoRecove'!$E$2:$L$7960, 5, FALSE)</f>
        <v>-7.0999999999999994E-2</v>
      </c>
    </row>
    <row r="3585" spans="2:6" x14ac:dyDescent="0.2">
      <c r="B3585" s="3" t="s">
        <v>919</v>
      </c>
      <c r="C3585" s="4" t="s">
        <v>30470</v>
      </c>
      <c r="D3585" s="4" t="s">
        <v>9466</v>
      </c>
      <c r="F3585" s="4">
        <f>VLOOKUP($B3585, 'Adsorbate_starOH2_v3(AutoRecove'!$E$2:$L$7960, 5, FALSE)</f>
        <v>0.84199999999999997</v>
      </c>
    </row>
    <row r="3586" spans="2:6" x14ac:dyDescent="0.2">
      <c r="B3586" s="3" t="s">
        <v>16947</v>
      </c>
      <c r="C3586" s="4" t="s">
        <v>30470</v>
      </c>
      <c r="D3586" s="4" t="s">
        <v>9466</v>
      </c>
      <c r="F3586" s="4">
        <f>VLOOKUP($B3586, 'Adsorbate_starOH2_v3(AutoRecove'!$E$2:$L$7960, 5, FALSE)</f>
        <v>-1.8759999999999999</v>
      </c>
    </row>
    <row r="3587" spans="2:6" x14ac:dyDescent="0.2">
      <c r="B3587" s="3" t="s">
        <v>13594</v>
      </c>
      <c r="C3587" s="4" t="s">
        <v>30470</v>
      </c>
      <c r="D3587" s="4" t="s">
        <v>9466</v>
      </c>
      <c r="F3587" s="4">
        <f>VLOOKUP($B3587, 'Adsorbate_starOH2_v3(AutoRecove'!$E$2:$L$7960, 5, FALSE)</f>
        <v>-0.379</v>
      </c>
    </row>
    <row r="3588" spans="2:6" x14ac:dyDescent="0.2">
      <c r="B3588" s="3" t="s">
        <v>24862</v>
      </c>
      <c r="C3588" s="4" t="s">
        <v>30470</v>
      </c>
      <c r="D3588" s="4" t="s">
        <v>9466</v>
      </c>
      <c r="F3588" s="4">
        <f>VLOOKUP($B3588, 'Adsorbate_starOH2_v3(AutoRecove'!$E$2:$L$7960, 5, FALSE)</f>
        <v>-8.3000000000000004E-2</v>
      </c>
    </row>
    <row r="3589" spans="2:6" x14ac:dyDescent="0.2">
      <c r="B3589" s="3" t="s">
        <v>27809</v>
      </c>
      <c r="C3589" s="4" t="s">
        <v>30470</v>
      </c>
      <c r="D3589" s="4" t="s">
        <v>6617</v>
      </c>
      <c r="F3589" s="4">
        <f>VLOOKUP($B3589, 'Adsorbate_starOH2_v3(AutoRecove'!$E$2:$L$7960, 5, FALSE)</f>
        <v>-6.4000000000000001E-2</v>
      </c>
    </row>
    <row r="3590" spans="2:6" x14ac:dyDescent="0.2">
      <c r="B3590" s="3" t="s">
        <v>3174</v>
      </c>
      <c r="C3590" s="4" t="s">
        <v>30470</v>
      </c>
      <c r="D3590" s="4" t="s">
        <v>6617</v>
      </c>
      <c r="F3590" s="4">
        <f>VLOOKUP($B3590, 'Adsorbate_starOH2_v3(AutoRecove'!$E$2:$L$7960, 5, FALSE)</f>
        <v>-3.18</v>
      </c>
    </row>
    <row r="3591" spans="2:6" x14ac:dyDescent="0.2">
      <c r="B3591" s="3" t="s">
        <v>8221</v>
      </c>
      <c r="C3591" s="4" t="s">
        <v>30470</v>
      </c>
      <c r="D3591" s="4" t="s">
        <v>6617</v>
      </c>
      <c r="F3591" s="4">
        <f>VLOOKUP($B3591, 'Adsorbate_starOH2_v3(AutoRecove'!$E$2:$L$7960, 5, FALSE)</f>
        <v>-2.7</v>
      </c>
    </row>
    <row r="3592" spans="2:6" x14ac:dyDescent="0.2">
      <c r="B3592" s="3" t="s">
        <v>8564</v>
      </c>
      <c r="C3592" s="4" t="s">
        <v>30470</v>
      </c>
      <c r="D3592" s="4" t="s">
        <v>6617</v>
      </c>
      <c r="F3592" s="4">
        <f>VLOOKUP($B3592, 'Adsorbate_starOH2_v3(AutoRecove'!$E$2:$L$7960, 5, FALSE)</f>
        <v>-0.41399999999999998</v>
      </c>
    </row>
    <row r="3593" spans="2:6" x14ac:dyDescent="0.2">
      <c r="B3593" s="3" t="s">
        <v>2447</v>
      </c>
      <c r="C3593" s="4" t="s">
        <v>30470</v>
      </c>
      <c r="D3593" s="4" t="s">
        <v>6617</v>
      </c>
      <c r="F3593" s="4">
        <f>VLOOKUP($B3593, 'Adsorbate_starOH2_v3(AutoRecove'!$E$2:$L$7960, 5, FALSE)</f>
        <v>-0.19900000000000001</v>
      </c>
    </row>
    <row r="3594" spans="2:6" x14ac:dyDescent="0.2">
      <c r="B3594" s="3" t="s">
        <v>4808</v>
      </c>
      <c r="C3594" s="4" t="s">
        <v>30470</v>
      </c>
      <c r="D3594" s="4" t="s">
        <v>6617</v>
      </c>
      <c r="F3594" s="4">
        <f>VLOOKUP($B3594, 'Adsorbate_starOH2_v3(AutoRecove'!$E$2:$L$7960, 5, FALSE)</f>
        <v>-1.4630000000000001</v>
      </c>
    </row>
    <row r="3595" spans="2:6" x14ac:dyDescent="0.2">
      <c r="B3595" s="3" t="s">
        <v>74</v>
      </c>
      <c r="C3595" s="4" t="s">
        <v>30470</v>
      </c>
      <c r="D3595" s="4" t="s">
        <v>6617</v>
      </c>
      <c r="F3595" s="4">
        <f>VLOOKUP($B3595, 'Adsorbate_starOH2_v3(AutoRecove'!$E$2:$L$7960, 5, FALSE)</f>
        <v>-1.8</v>
      </c>
    </row>
    <row r="3596" spans="2:6" x14ac:dyDescent="0.2">
      <c r="B3596" s="3" t="s">
        <v>14797</v>
      </c>
      <c r="C3596" s="4" t="s">
        <v>30470</v>
      </c>
      <c r="D3596" s="4" t="s">
        <v>6617</v>
      </c>
      <c r="F3596" s="4">
        <f>VLOOKUP($B3596, 'Adsorbate_starOH2_v3(AutoRecove'!$E$2:$L$7960, 5, FALSE)</f>
        <v>-4.7309999999999999</v>
      </c>
    </row>
    <row r="3597" spans="2:6" x14ac:dyDescent="0.2">
      <c r="B3597" s="3" t="s">
        <v>18317</v>
      </c>
      <c r="C3597" s="4" t="s">
        <v>30470</v>
      </c>
      <c r="D3597" s="4" t="s">
        <v>6617</v>
      </c>
      <c r="F3597" s="4">
        <f>VLOOKUP($B3597, 'Adsorbate_starOH2_v3(AutoRecove'!$E$2:$L$7960, 5, FALSE)</f>
        <v>-0.14399999999999999</v>
      </c>
    </row>
    <row r="3598" spans="2:6" x14ac:dyDescent="0.2">
      <c r="B3598" s="3" t="s">
        <v>24424</v>
      </c>
      <c r="C3598" s="4" t="s">
        <v>30470</v>
      </c>
      <c r="D3598" s="4" t="s">
        <v>6617</v>
      </c>
      <c r="F3598" s="4">
        <f>VLOOKUP($B3598, 'Adsorbate_starOH2_v3(AutoRecove'!$E$2:$L$7960, 5, FALSE)</f>
        <v>-0.373</v>
      </c>
    </row>
    <row r="3599" spans="2:6" x14ac:dyDescent="0.2">
      <c r="B3599" s="3" t="s">
        <v>11911</v>
      </c>
      <c r="C3599" s="4" t="s">
        <v>30470</v>
      </c>
      <c r="D3599" s="4" t="s">
        <v>6617</v>
      </c>
      <c r="F3599" s="4">
        <f>VLOOKUP($B3599, 'Adsorbate_starOH2_v3(AutoRecove'!$E$2:$L$7960, 5, FALSE)</f>
        <v>0.82299999999999995</v>
      </c>
    </row>
    <row r="3600" spans="2:6" x14ac:dyDescent="0.2">
      <c r="B3600" s="3" t="s">
        <v>20511</v>
      </c>
      <c r="C3600" s="4" t="s">
        <v>30470</v>
      </c>
      <c r="D3600" s="4" t="s">
        <v>6617</v>
      </c>
      <c r="F3600" s="4">
        <f>VLOOKUP($B3600, 'Adsorbate_starOH2_v3(AutoRecove'!$E$2:$L$7960, 5, FALSE)</f>
        <v>-0.86899999999999999</v>
      </c>
    </row>
    <row r="3601" spans="2:6" x14ac:dyDescent="0.2">
      <c r="B3601" s="3" t="s">
        <v>12952</v>
      </c>
      <c r="C3601" s="4" t="s">
        <v>30470</v>
      </c>
      <c r="D3601" s="4" t="s">
        <v>6617</v>
      </c>
      <c r="F3601" s="4">
        <f>VLOOKUP($B3601, 'Adsorbate_starOH2_v3(AutoRecove'!$E$2:$L$7960, 5, FALSE)</f>
        <v>-0.67800000000000005</v>
      </c>
    </row>
    <row r="3602" spans="2:6" x14ac:dyDescent="0.2">
      <c r="B3602" s="3" t="s">
        <v>1692</v>
      </c>
      <c r="C3602" s="4" t="s">
        <v>30470</v>
      </c>
      <c r="D3602" s="4" t="s">
        <v>6617</v>
      </c>
      <c r="F3602" s="4">
        <f>VLOOKUP($B3602, 'Adsorbate_starOH2_v3(AutoRecove'!$E$2:$L$7960, 5, FALSE)</f>
        <v>-3.31</v>
      </c>
    </row>
    <row r="3603" spans="2:6" x14ac:dyDescent="0.2">
      <c r="B3603" s="3" t="s">
        <v>15377</v>
      </c>
      <c r="C3603" s="4" t="s">
        <v>30470</v>
      </c>
      <c r="D3603" s="4" t="s">
        <v>155</v>
      </c>
      <c r="F3603" s="4">
        <f>VLOOKUP($B3603, 'Adsorbate_starOH2_v3(AutoRecove'!$E$2:$L$7960, 5, FALSE)</f>
        <v>-5.0000000000000001E-3</v>
      </c>
    </row>
    <row r="3604" spans="2:6" x14ac:dyDescent="0.2">
      <c r="B3604" s="3" t="s">
        <v>12531</v>
      </c>
      <c r="C3604" s="4" t="s">
        <v>30470</v>
      </c>
      <c r="D3604" s="4" t="s">
        <v>155</v>
      </c>
      <c r="F3604" s="4">
        <f>VLOOKUP($B3604, 'Adsorbate_starOH2_v3(AutoRecove'!$E$2:$L$7960, 5, FALSE)</f>
        <v>-1.976</v>
      </c>
    </row>
    <row r="3605" spans="2:6" x14ac:dyDescent="0.2">
      <c r="B3605" s="3" t="s">
        <v>30149</v>
      </c>
      <c r="C3605" s="4" t="s">
        <v>30470</v>
      </c>
      <c r="D3605" s="4" t="s">
        <v>155</v>
      </c>
      <c r="F3605" s="4">
        <f>VLOOKUP($B3605, 'Adsorbate_starOH2_v3(AutoRecove'!$E$2:$L$7960, 5, FALSE)</f>
        <v>-2.391</v>
      </c>
    </row>
    <row r="3606" spans="2:6" x14ac:dyDescent="0.2">
      <c r="B3606" s="3" t="s">
        <v>23040</v>
      </c>
      <c r="C3606" s="4" t="s">
        <v>30470</v>
      </c>
      <c r="D3606" s="4" t="s">
        <v>10708</v>
      </c>
      <c r="F3606" s="4">
        <f>VLOOKUP($B3606, 'Adsorbate_starOH2_v3(AutoRecove'!$E$2:$L$7960, 5, FALSE)</f>
        <v>-0.59599999999999997</v>
      </c>
    </row>
    <row r="3607" spans="2:6" x14ac:dyDescent="0.2">
      <c r="B3607" s="3" t="s">
        <v>7661</v>
      </c>
      <c r="C3607" s="4" t="s">
        <v>30470</v>
      </c>
      <c r="D3607" s="4" t="s">
        <v>10708</v>
      </c>
      <c r="F3607" s="4">
        <f>VLOOKUP($B3607, 'Adsorbate_starOH2_v3(AutoRecove'!$E$2:$L$7960, 5, FALSE)</f>
        <v>-0.68700000000000006</v>
      </c>
    </row>
    <row r="3608" spans="2:6" x14ac:dyDescent="0.2">
      <c r="B3608" s="3" t="s">
        <v>26037</v>
      </c>
      <c r="C3608" s="4" t="s">
        <v>30470</v>
      </c>
      <c r="D3608" s="4" t="s">
        <v>10708</v>
      </c>
      <c r="F3608" s="4">
        <f>VLOOKUP($B3608, 'Adsorbate_starOH2_v3(AutoRecove'!$E$2:$L$7960, 5, FALSE)</f>
        <v>-0.76</v>
      </c>
    </row>
    <row r="3609" spans="2:6" x14ac:dyDescent="0.2">
      <c r="B3609" s="3" t="s">
        <v>11089</v>
      </c>
      <c r="C3609" s="4" t="s">
        <v>30470</v>
      </c>
      <c r="D3609" s="4" t="s">
        <v>10708</v>
      </c>
      <c r="F3609" s="4">
        <f>VLOOKUP($B3609, 'Adsorbate_starOH2_v3(AutoRecove'!$E$2:$L$7960, 5, FALSE)</f>
        <v>-0.92700000000000005</v>
      </c>
    </row>
    <row r="3610" spans="2:6" x14ac:dyDescent="0.2">
      <c r="B3610" s="3" t="s">
        <v>22303</v>
      </c>
      <c r="C3610" s="4" t="s">
        <v>30470</v>
      </c>
      <c r="D3610" s="4" t="s">
        <v>10708</v>
      </c>
      <c r="F3610" s="4">
        <f>VLOOKUP($B3610, 'Adsorbate_starOH2_v3(AutoRecove'!$E$2:$L$7960, 5, FALSE)</f>
        <v>0.34499999999999997</v>
      </c>
    </row>
    <row r="3611" spans="2:6" x14ac:dyDescent="0.2">
      <c r="B3611" s="3" t="s">
        <v>3207</v>
      </c>
      <c r="C3611" s="4" t="s">
        <v>30470</v>
      </c>
      <c r="D3611" s="4" t="s">
        <v>10708</v>
      </c>
      <c r="F3611" s="4">
        <f>VLOOKUP($B3611, 'Adsorbate_starOH2_v3(AutoRecove'!$E$2:$L$7960, 5, FALSE)</f>
        <v>-3.589</v>
      </c>
    </row>
    <row r="3612" spans="2:6" x14ac:dyDescent="0.2">
      <c r="B3612" s="3" t="s">
        <v>4112</v>
      </c>
      <c r="C3612" s="4" t="s">
        <v>30470</v>
      </c>
      <c r="D3612" s="4" t="s">
        <v>10708</v>
      </c>
      <c r="F3612" s="4">
        <f>VLOOKUP($B3612, 'Adsorbate_starOH2_v3(AutoRecove'!$E$2:$L$7960, 5, FALSE)</f>
        <v>-2.0219999999999998</v>
      </c>
    </row>
    <row r="3613" spans="2:6" x14ac:dyDescent="0.2">
      <c r="B3613" s="3" t="s">
        <v>17459</v>
      </c>
      <c r="C3613" s="4" t="s">
        <v>30470</v>
      </c>
      <c r="D3613" s="4" t="s">
        <v>10708</v>
      </c>
      <c r="F3613" s="4">
        <f>VLOOKUP($B3613, 'Adsorbate_starOH2_v3(AutoRecove'!$E$2:$L$7960, 5, FALSE)</f>
        <v>0.92300000000000004</v>
      </c>
    </row>
    <row r="3614" spans="2:6" x14ac:dyDescent="0.2">
      <c r="B3614" s="3" t="s">
        <v>8177</v>
      </c>
      <c r="C3614" s="4" t="s">
        <v>30470</v>
      </c>
      <c r="D3614" s="4" t="s">
        <v>10708</v>
      </c>
      <c r="F3614" s="4">
        <f>VLOOKUP($B3614, 'Adsorbate_starOH2_v3(AutoRecove'!$E$2:$L$7960, 5, FALSE)</f>
        <v>-0.60899999999999999</v>
      </c>
    </row>
    <row r="3615" spans="2:6" x14ac:dyDescent="0.2">
      <c r="B3615" s="3" t="s">
        <v>18840</v>
      </c>
      <c r="C3615" s="4" t="s">
        <v>30470</v>
      </c>
      <c r="D3615" s="4" t="s">
        <v>10708</v>
      </c>
      <c r="F3615" s="4">
        <f>VLOOKUP($B3615, 'Adsorbate_starOH2_v3(AutoRecove'!$E$2:$L$7960, 5, FALSE)</f>
        <v>-0.11600000000000001</v>
      </c>
    </row>
    <row r="3616" spans="2:6" x14ac:dyDescent="0.2">
      <c r="B3616" s="3" t="s">
        <v>6295</v>
      </c>
      <c r="C3616" s="4" t="s">
        <v>30470</v>
      </c>
      <c r="D3616" s="4" t="s">
        <v>10708</v>
      </c>
      <c r="F3616" s="4">
        <f>VLOOKUP($B3616, 'Adsorbate_starOH2_v3(AutoRecove'!$E$2:$L$7960, 5, FALSE)</f>
        <v>-4.5999999999999999E-2</v>
      </c>
    </row>
    <row r="3617" spans="2:6" x14ac:dyDescent="0.2">
      <c r="B3617" s="3" t="s">
        <v>15816</v>
      </c>
      <c r="C3617" s="4" t="s">
        <v>30470</v>
      </c>
      <c r="D3617" s="4" t="s">
        <v>10708</v>
      </c>
      <c r="F3617" s="4">
        <f>VLOOKUP($B3617, 'Adsorbate_starOH2_v3(AutoRecove'!$E$2:$L$7960, 5, FALSE)</f>
        <v>-0.27700000000000002</v>
      </c>
    </row>
    <row r="3618" spans="2:6" x14ac:dyDescent="0.2">
      <c r="B3618" s="3" t="s">
        <v>28466</v>
      </c>
      <c r="C3618" s="4" t="s">
        <v>30470</v>
      </c>
      <c r="D3618" s="4" t="s">
        <v>10708</v>
      </c>
      <c r="F3618" s="4">
        <f>VLOOKUP($B3618, 'Adsorbate_starOH2_v3(AutoRecove'!$E$2:$L$7960, 5, FALSE)</f>
        <v>-4.9240000000000004</v>
      </c>
    </row>
    <row r="3619" spans="2:6" x14ac:dyDescent="0.2">
      <c r="B3619" s="3" t="s">
        <v>16133</v>
      </c>
      <c r="C3619" s="4" t="s">
        <v>30470</v>
      </c>
      <c r="D3619" s="4" t="s">
        <v>10708</v>
      </c>
      <c r="F3619" s="4">
        <f>VLOOKUP($B3619, 'Adsorbate_starOH2_v3(AutoRecove'!$E$2:$L$7960, 5, FALSE)</f>
        <v>-1.105</v>
      </c>
    </row>
    <row r="3620" spans="2:6" x14ac:dyDescent="0.2">
      <c r="B3620" s="3" t="s">
        <v>16019</v>
      </c>
      <c r="C3620" s="4" t="s">
        <v>30470</v>
      </c>
      <c r="D3620" s="4" t="s">
        <v>10708</v>
      </c>
      <c r="F3620" s="4">
        <f>VLOOKUP($B3620, 'Adsorbate_starOH2_v3(AutoRecove'!$E$2:$L$7960, 5, FALSE)</f>
        <v>-7.9950000000000001</v>
      </c>
    </row>
    <row r="3621" spans="2:6" x14ac:dyDescent="0.2">
      <c r="B3621" s="3" t="s">
        <v>3881</v>
      </c>
      <c r="C3621" s="4" t="s">
        <v>30470</v>
      </c>
      <c r="D3621" s="4" t="s">
        <v>10708</v>
      </c>
      <c r="F3621" s="4">
        <f>VLOOKUP($B3621, 'Adsorbate_starOH2_v3(AutoRecove'!$E$2:$L$7960, 5, FALSE)</f>
        <v>-1.32</v>
      </c>
    </row>
    <row r="3622" spans="2:6" x14ac:dyDescent="0.2">
      <c r="B3622" s="3" t="s">
        <v>19007</v>
      </c>
      <c r="C3622" s="4" t="s">
        <v>30470</v>
      </c>
      <c r="D3622" s="4" t="s">
        <v>10708</v>
      </c>
      <c r="F3622" s="4">
        <f>VLOOKUP($B3622, 'Adsorbate_starOH2_v3(AutoRecove'!$E$2:$L$7960, 5, FALSE)</f>
        <v>-1.5680000000000001</v>
      </c>
    </row>
    <row r="3623" spans="2:6" x14ac:dyDescent="0.2">
      <c r="B3623" s="3" t="s">
        <v>21250</v>
      </c>
      <c r="C3623" s="4" t="s">
        <v>30470</v>
      </c>
      <c r="D3623" s="4" t="s">
        <v>10708</v>
      </c>
      <c r="F3623" s="4">
        <f>VLOOKUP($B3623, 'Adsorbate_starOH2_v3(AutoRecove'!$E$2:$L$7960, 5, FALSE)</f>
        <v>-3.3000000000000002E-2</v>
      </c>
    </row>
    <row r="3624" spans="2:6" x14ac:dyDescent="0.2">
      <c r="B3624" s="3" t="s">
        <v>22595</v>
      </c>
      <c r="C3624" s="4" t="s">
        <v>30470</v>
      </c>
      <c r="D3624" s="4" t="s">
        <v>3550</v>
      </c>
      <c r="F3624" s="4">
        <f>VLOOKUP($B3624, 'Adsorbate_starOH2_v3(AutoRecove'!$E$2:$L$7960, 5, FALSE)</f>
        <v>-2.3780000000000001</v>
      </c>
    </row>
    <row r="3625" spans="2:6" x14ac:dyDescent="0.2">
      <c r="B3625" s="3" t="s">
        <v>19640</v>
      </c>
      <c r="C3625" s="4" t="s">
        <v>30470</v>
      </c>
      <c r="D3625" s="4" t="s">
        <v>3550</v>
      </c>
      <c r="F3625" s="4">
        <f>VLOOKUP($B3625, 'Adsorbate_starOH2_v3(AutoRecove'!$E$2:$L$7960, 5, FALSE)</f>
        <v>-0.192</v>
      </c>
    </row>
    <row r="3626" spans="2:6" x14ac:dyDescent="0.2">
      <c r="B3626" s="3" t="s">
        <v>27419</v>
      </c>
      <c r="C3626" s="4" t="s">
        <v>30470</v>
      </c>
      <c r="D3626" s="4" t="s">
        <v>3550</v>
      </c>
      <c r="F3626" s="4">
        <f>VLOOKUP($B3626, 'Adsorbate_starOH2_v3(AutoRecove'!$E$2:$L$7960, 5, FALSE)</f>
        <v>-1.5569999999999999</v>
      </c>
    </row>
    <row r="3627" spans="2:6" x14ac:dyDescent="0.2">
      <c r="B3627" s="3" t="s">
        <v>29418</v>
      </c>
      <c r="C3627" s="4" t="s">
        <v>30470</v>
      </c>
      <c r="D3627" s="4" t="s">
        <v>3550</v>
      </c>
      <c r="F3627" s="4">
        <f>VLOOKUP($B3627, 'Adsorbate_starOH2_v3(AutoRecove'!$E$2:$L$7960, 5, FALSE)</f>
        <v>-1.365</v>
      </c>
    </row>
    <row r="3628" spans="2:6" x14ac:dyDescent="0.2">
      <c r="B3628" s="3" t="s">
        <v>962</v>
      </c>
      <c r="C3628" s="4" t="s">
        <v>30470</v>
      </c>
      <c r="D3628" s="4" t="s">
        <v>3550</v>
      </c>
      <c r="F3628" s="4">
        <f>VLOOKUP($B3628, 'Adsorbate_starOH2_v3(AutoRecove'!$E$2:$L$7960, 5, FALSE)</f>
        <v>-0.38200000000000001</v>
      </c>
    </row>
    <row r="3629" spans="2:6" x14ac:dyDescent="0.2">
      <c r="B3629" s="3" t="s">
        <v>322</v>
      </c>
      <c r="C3629" s="4" t="s">
        <v>30470</v>
      </c>
      <c r="D3629" s="4" t="s">
        <v>3550</v>
      </c>
      <c r="F3629" s="4">
        <f>VLOOKUP($B3629, 'Adsorbate_starOH2_v3(AutoRecove'!$E$2:$L$7960, 5, FALSE)</f>
        <v>-0.434</v>
      </c>
    </row>
    <row r="3630" spans="2:6" x14ac:dyDescent="0.2">
      <c r="B3630" s="3" t="s">
        <v>5295</v>
      </c>
      <c r="C3630" s="4" t="s">
        <v>30470</v>
      </c>
      <c r="D3630" s="4" t="s">
        <v>3550</v>
      </c>
      <c r="F3630" s="4">
        <f>VLOOKUP($B3630, 'Adsorbate_starOH2_v3(AutoRecove'!$E$2:$L$7960, 5, FALSE)</f>
        <v>-0.23799999999999999</v>
      </c>
    </row>
    <row r="3631" spans="2:6" x14ac:dyDescent="0.2">
      <c r="B3631" s="3" t="s">
        <v>21881</v>
      </c>
      <c r="C3631" s="4" t="s">
        <v>30470</v>
      </c>
      <c r="D3631" s="4" t="s">
        <v>3550</v>
      </c>
      <c r="F3631" s="4">
        <f>VLOOKUP($B3631, 'Adsorbate_starOH2_v3(AutoRecove'!$E$2:$L$7960, 5, FALSE)</f>
        <v>-1.105</v>
      </c>
    </row>
    <row r="3632" spans="2:6" x14ac:dyDescent="0.2">
      <c r="B3632" s="3" t="s">
        <v>28533</v>
      </c>
      <c r="C3632" s="4" t="s">
        <v>30470</v>
      </c>
      <c r="D3632" s="4" t="s">
        <v>398</v>
      </c>
      <c r="F3632" s="4">
        <f>VLOOKUP($B3632, 'Adsorbate_starOH2_v3(AutoRecove'!$E$2:$L$7960, 5, FALSE)</f>
        <v>-0.95599999999999996</v>
      </c>
    </row>
    <row r="3633" spans="2:6" x14ac:dyDescent="0.2">
      <c r="B3633" s="3" t="s">
        <v>4527</v>
      </c>
      <c r="C3633" s="4" t="s">
        <v>30470</v>
      </c>
      <c r="D3633" s="4" t="s">
        <v>398</v>
      </c>
      <c r="F3633" s="4">
        <f>VLOOKUP($B3633, 'Adsorbate_starOH2_v3(AutoRecove'!$E$2:$L$7960, 5, FALSE)</f>
        <v>-1.2529999999999999</v>
      </c>
    </row>
    <row r="3634" spans="2:6" x14ac:dyDescent="0.2">
      <c r="B3634" s="3" t="s">
        <v>15282</v>
      </c>
      <c r="C3634" s="4" t="s">
        <v>30470</v>
      </c>
      <c r="D3634" s="4" t="s">
        <v>398</v>
      </c>
      <c r="F3634" s="4">
        <f>VLOOKUP($B3634, 'Adsorbate_starOH2_v3(AutoRecove'!$E$2:$L$7960, 5, FALSE)</f>
        <v>-7.0000000000000007E-2</v>
      </c>
    </row>
    <row r="3635" spans="2:6" x14ac:dyDescent="0.2">
      <c r="B3635" s="3" t="s">
        <v>8231</v>
      </c>
      <c r="C3635" s="4" t="s">
        <v>30470</v>
      </c>
      <c r="D3635" s="4" t="s">
        <v>2233</v>
      </c>
      <c r="E3635" s="4" t="s">
        <v>10708</v>
      </c>
      <c r="F3635" s="4">
        <f>VLOOKUP($B3635, 'Adsorbate_starOH2_v3(AutoRecove'!$E$2:$L$7960, 5, FALSE)</f>
        <v>-0.35599999999999998</v>
      </c>
    </row>
    <row r="3636" spans="2:6" x14ac:dyDescent="0.2">
      <c r="B3636" s="3" t="s">
        <v>22308</v>
      </c>
      <c r="C3636" s="4" t="s">
        <v>30470</v>
      </c>
      <c r="D3636" s="4" t="s">
        <v>3691</v>
      </c>
      <c r="E3636" s="4" t="s">
        <v>6617</v>
      </c>
      <c r="F3636" s="4">
        <f>VLOOKUP($B3636, 'Adsorbate_starOH2_v3(AutoRecove'!$E$2:$L$7960, 5, FALSE)</f>
        <v>1E-3</v>
      </c>
    </row>
    <row r="3637" spans="2:6" x14ac:dyDescent="0.2">
      <c r="B3637" s="3" t="s">
        <v>29572</v>
      </c>
      <c r="C3637" s="4" t="s">
        <v>30470</v>
      </c>
      <c r="D3637" s="4" t="s">
        <v>3691</v>
      </c>
      <c r="F3637" s="4">
        <f>VLOOKUP($B3637, 'Adsorbate_starOH2_v3(AutoRecove'!$E$2:$L$7960, 5, FALSE)</f>
        <v>-0.14799999999999999</v>
      </c>
    </row>
    <row r="3638" spans="2:6" x14ac:dyDescent="0.2">
      <c r="B3638" s="3" t="s">
        <v>11992</v>
      </c>
      <c r="C3638" s="4" t="s">
        <v>30470</v>
      </c>
      <c r="D3638" s="4" t="s">
        <v>3994</v>
      </c>
      <c r="F3638" s="4">
        <f>VLOOKUP($B3638, 'Adsorbate_starOH2_v3(AutoRecove'!$E$2:$L$7960, 5, FALSE)</f>
        <v>-3.7949999999999999</v>
      </c>
    </row>
    <row r="3639" spans="2:6" x14ac:dyDescent="0.2">
      <c r="B3639" s="3" t="s">
        <v>28877</v>
      </c>
      <c r="C3639" s="4" t="s">
        <v>30470</v>
      </c>
      <c r="D3639" s="4" t="s">
        <v>3994</v>
      </c>
      <c r="F3639" s="4">
        <f>VLOOKUP($B3639, 'Adsorbate_starOH2_v3(AutoRecove'!$E$2:$L$7960, 5, FALSE)</f>
        <v>-2.3820000000000001</v>
      </c>
    </row>
    <row r="3640" spans="2:6" x14ac:dyDescent="0.2">
      <c r="B3640" s="3" t="s">
        <v>8247</v>
      </c>
      <c r="C3640" s="4" t="s">
        <v>30470</v>
      </c>
      <c r="D3640" s="4" t="s">
        <v>3994</v>
      </c>
      <c r="F3640" s="4">
        <f>VLOOKUP($B3640, 'Adsorbate_starOH2_v3(AutoRecove'!$E$2:$L$7960, 5, FALSE)</f>
        <v>-3.2000000000000001E-2</v>
      </c>
    </row>
    <row r="3641" spans="2:6" x14ac:dyDescent="0.2">
      <c r="B3641" s="3" t="s">
        <v>21323</v>
      </c>
      <c r="C3641" s="4" t="s">
        <v>30470</v>
      </c>
      <c r="D3641" s="4" t="s">
        <v>3994</v>
      </c>
      <c r="F3641" s="4">
        <f>VLOOKUP($B3641, 'Adsorbate_starOH2_v3(AutoRecove'!$E$2:$L$7960, 5, FALSE)</f>
        <v>-0.04</v>
      </c>
    </row>
    <row r="3642" spans="2:6" x14ac:dyDescent="0.2">
      <c r="B3642" s="3" t="s">
        <v>11320</v>
      </c>
      <c r="C3642" s="4" t="s">
        <v>30470</v>
      </c>
      <c r="D3642" s="4" t="s">
        <v>3994</v>
      </c>
      <c r="F3642" s="4">
        <f>VLOOKUP($B3642, 'Adsorbate_starOH2_v3(AutoRecove'!$E$2:$L$7960, 5, FALSE)</f>
        <v>-0.63300000000000001</v>
      </c>
    </row>
    <row r="3643" spans="2:6" x14ac:dyDescent="0.2">
      <c r="B3643" s="3" t="s">
        <v>2002</v>
      </c>
      <c r="C3643" s="4" t="s">
        <v>30470</v>
      </c>
      <c r="D3643" s="4" t="s">
        <v>30467</v>
      </c>
      <c r="F3643" s="4">
        <f>VLOOKUP($B3643, 'Adsorbate_starOH2_v3(AutoRecove'!$E$2:$L$7960, 5, FALSE)</f>
        <v>-0.753</v>
      </c>
    </row>
    <row r="3644" spans="2:6" x14ac:dyDescent="0.2">
      <c r="B3644" s="3" t="s">
        <v>7927</v>
      </c>
      <c r="C3644" s="4" t="s">
        <v>30470</v>
      </c>
      <c r="D3644" s="4" t="s">
        <v>30467</v>
      </c>
      <c r="F3644" s="4">
        <f>VLOOKUP($B3644, 'Adsorbate_starOH2_v3(AutoRecove'!$E$2:$L$7960, 5, FALSE)</f>
        <v>-0.34300000000000003</v>
      </c>
    </row>
    <row r="3645" spans="2:6" x14ac:dyDescent="0.2">
      <c r="B3645" s="3" t="s">
        <v>2312</v>
      </c>
      <c r="C3645" s="4" t="s">
        <v>30470</v>
      </c>
      <c r="D3645" s="4" t="s">
        <v>30467</v>
      </c>
      <c r="F3645" s="4">
        <f>VLOOKUP($B3645, 'Adsorbate_starOH2_v3(AutoRecove'!$E$2:$L$7960, 5, FALSE)</f>
        <v>-0.29899999999999999</v>
      </c>
    </row>
    <row r="3646" spans="2:6" x14ac:dyDescent="0.2">
      <c r="B3646" s="3" t="s">
        <v>24072</v>
      </c>
      <c r="C3646" s="4" t="s">
        <v>30470</v>
      </c>
      <c r="D3646" s="4" t="s">
        <v>30467</v>
      </c>
      <c r="F3646" s="4">
        <f>VLOOKUP($B3646, 'Adsorbate_starOH2_v3(AutoRecove'!$E$2:$L$7960, 5, FALSE)</f>
        <v>-6.3E-2</v>
      </c>
    </row>
    <row r="3647" spans="2:6" x14ac:dyDescent="0.2">
      <c r="B3647" s="3" t="s">
        <v>20859</v>
      </c>
      <c r="C3647" s="4" t="s">
        <v>30470</v>
      </c>
      <c r="D3647" s="4" t="s">
        <v>24748</v>
      </c>
      <c r="E3647" s="4" t="s">
        <v>398</v>
      </c>
      <c r="F3647" s="4">
        <f>VLOOKUP($B3647, 'Adsorbate_starOH2_v3(AutoRecove'!$E$2:$L$7960, 5, FALSE)</f>
        <v>-0.33900000000000002</v>
      </c>
    </row>
    <row r="3648" spans="2:6" x14ac:dyDescent="0.2">
      <c r="B3648" s="3" t="s">
        <v>29266</v>
      </c>
      <c r="C3648" s="4" t="s">
        <v>30470</v>
      </c>
      <c r="D3648" s="4" t="s">
        <v>24748</v>
      </c>
      <c r="E3648" s="4" t="s">
        <v>398</v>
      </c>
      <c r="F3648" s="4">
        <f>VLOOKUP($B3648, 'Adsorbate_starOH2_v3(AutoRecove'!$E$2:$L$7960, 5, FALSE)</f>
        <v>-0.85799999999999998</v>
      </c>
    </row>
    <row r="3649" spans="2:6" x14ac:dyDescent="0.2">
      <c r="B3649" s="3" t="s">
        <v>3405</v>
      </c>
      <c r="C3649" s="4" t="s">
        <v>30470</v>
      </c>
      <c r="D3649" s="4" t="s">
        <v>24748</v>
      </c>
      <c r="E3649" s="4" t="s">
        <v>398</v>
      </c>
      <c r="F3649" s="4">
        <f>VLOOKUP($B3649, 'Adsorbate_starOH2_v3(AutoRecove'!$E$2:$L$7960, 5, FALSE)</f>
        <v>-0.77600000000000002</v>
      </c>
    </row>
    <row r="3650" spans="2:6" x14ac:dyDescent="0.2">
      <c r="B3650" s="3" t="s">
        <v>10917</v>
      </c>
      <c r="C3650" s="4" t="s">
        <v>30470</v>
      </c>
      <c r="D3650" s="4" t="s">
        <v>24876</v>
      </c>
      <c r="E3650" s="4" t="s">
        <v>398</v>
      </c>
      <c r="F3650" s="4">
        <f>VLOOKUP($B3650, 'Adsorbate_starOH2_v3(AutoRecove'!$E$2:$L$7960, 5, FALSE)</f>
        <v>-0.504</v>
      </c>
    </row>
    <row r="3651" spans="2:6" x14ac:dyDescent="0.2">
      <c r="B3651" s="3" t="s">
        <v>2194</v>
      </c>
      <c r="C3651" s="4" t="s">
        <v>30470</v>
      </c>
      <c r="D3651" s="4" t="s">
        <v>24876</v>
      </c>
      <c r="E3651" s="4" t="s">
        <v>398</v>
      </c>
      <c r="F3651" s="4">
        <f>VLOOKUP($B3651, 'Adsorbate_starOH2_v3(AutoRecove'!$E$2:$L$7960, 5, FALSE)</f>
        <v>-0.11600000000000001</v>
      </c>
    </row>
    <row r="3652" spans="2:6" x14ac:dyDescent="0.2">
      <c r="B3652" s="3" t="s">
        <v>12265</v>
      </c>
      <c r="C3652" s="4" t="s">
        <v>30470</v>
      </c>
      <c r="D3652" s="4" t="s">
        <v>24876</v>
      </c>
      <c r="F3652" s="4">
        <f>VLOOKUP($B3652, 'Adsorbate_starOH2_v3(AutoRecove'!$E$2:$L$7960, 5, FALSE)</f>
        <v>-3.4009999999999998</v>
      </c>
    </row>
    <row r="3653" spans="2:6" x14ac:dyDescent="0.2">
      <c r="B3653" s="3" t="s">
        <v>6611</v>
      </c>
      <c r="C3653" s="4" t="s">
        <v>30470</v>
      </c>
      <c r="D3653" s="4" t="s">
        <v>915</v>
      </c>
      <c r="E3653" s="4" t="s">
        <v>30469</v>
      </c>
      <c r="F3653" s="4">
        <f>VLOOKUP($B3653, 'Adsorbate_starOH2_v3(AutoRecove'!$E$2:$L$7960, 5, FALSE)</f>
        <v>0.32200000000000001</v>
      </c>
    </row>
    <row r="3654" spans="2:6" x14ac:dyDescent="0.2">
      <c r="B3654" s="3" t="s">
        <v>9146</v>
      </c>
      <c r="C3654" s="4" t="s">
        <v>30470</v>
      </c>
      <c r="D3654" s="4" t="s">
        <v>915</v>
      </c>
      <c r="E3654" s="4" t="s">
        <v>30467</v>
      </c>
      <c r="F3654" s="4">
        <f>VLOOKUP($B3654, 'Adsorbate_starOH2_v3(AutoRecove'!$E$2:$L$7960, 5, FALSE)</f>
        <v>-6.9000000000000006E-2</v>
      </c>
    </row>
    <row r="3655" spans="2:6" x14ac:dyDescent="0.2">
      <c r="B3655" s="3" t="s">
        <v>5741</v>
      </c>
      <c r="C3655" s="4" t="s">
        <v>30470</v>
      </c>
      <c r="D3655" s="4" t="s">
        <v>915</v>
      </c>
      <c r="E3655" s="4" t="s">
        <v>30467</v>
      </c>
      <c r="F3655" s="4">
        <f>VLOOKUP($B3655, 'Adsorbate_starOH2_v3(AutoRecove'!$E$2:$L$7960, 5, FALSE)</f>
        <v>-2.032</v>
      </c>
    </row>
    <row r="3656" spans="2:6" x14ac:dyDescent="0.2">
      <c r="B3656" s="3" t="s">
        <v>5749</v>
      </c>
      <c r="C3656" s="4" t="s">
        <v>30470</v>
      </c>
      <c r="D3656" s="4" t="s">
        <v>915</v>
      </c>
      <c r="F3656" s="4">
        <f>VLOOKUP($B3656, 'Adsorbate_starOH2_v3(AutoRecove'!$E$2:$L$7960, 5, FALSE)</f>
        <v>-0.40699999999999997</v>
      </c>
    </row>
    <row r="3657" spans="2:6" x14ac:dyDescent="0.2">
      <c r="B3657" s="3" t="s">
        <v>29837</v>
      </c>
      <c r="C3657" s="4" t="s">
        <v>30470</v>
      </c>
      <c r="D3657" s="4" t="s">
        <v>915</v>
      </c>
      <c r="F3657" s="4">
        <f>VLOOKUP($B3657, 'Adsorbate_starOH2_v3(AutoRecove'!$E$2:$L$7960, 5, FALSE)</f>
        <v>-6.0000000000000001E-3</v>
      </c>
    </row>
    <row r="3658" spans="2:6" x14ac:dyDescent="0.2">
      <c r="B3658" s="3" t="s">
        <v>13937</v>
      </c>
      <c r="C3658" s="4" t="s">
        <v>30470</v>
      </c>
      <c r="D3658" s="4" t="s">
        <v>915</v>
      </c>
      <c r="F3658" s="4">
        <f>VLOOKUP($B3658, 'Adsorbate_starOH2_v3(AutoRecove'!$E$2:$L$7960, 5, FALSE)</f>
        <v>-0.79100000000000004</v>
      </c>
    </row>
    <row r="3659" spans="2:6" x14ac:dyDescent="0.2">
      <c r="B3659" s="3" t="s">
        <v>3149</v>
      </c>
      <c r="C3659" s="4" t="s">
        <v>30470</v>
      </c>
      <c r="D3659" s="4" t="s">
        <v>9220</v>
      </c>
      <c r="E3659" s="4" t="s">
        <v>10708</v>
      </c>
      <c r="F3659" s="4">
        <f>VLOOKUP($B3659, 'Adsorbate_starOH2_v3(AutoRecove'!$E$2:$L$7960, 5, FALSE)</f>
        <v>-0.89700000000000002</v>
      </c>
    </row>
    <row r="3660" spans="2:6" x14ac:dyDescent="0.2">
      <c r="B3660" s="3" t="s">
        <v>14198</v>
      </c>
      <c r="C3660" s="4" t="s">
        <v>30470</v>
      </c>
      <c r="D3660" s="4" t="s">
        <v>9220</v>
      </c>
      <c r="F3660" s="4">
        <f>VLOOKUP($B3660, 'Adsorbate_starOH2_v3(AutoRecove'!$E$2:$L$7960, 5, FALSE)</f>
        <v>-1.3029999999999999</v>
      </c>
    </row>
    <row r="3661" spans="2:6" x14ac:dyDescent="0.2">
      <c r="B3661" s="3" t="s">
        <v>7526</v>
      </c>
      <c r="C3661" s="4" t="s">
        <v>30470</v>
      </c>
      <c r="D3661" s="4" t="s">
        <v>9220</v>
      </c>
      <c r="F3661" s="4">
        <f>VLOOKUP($B3661, 'Adsorbate_starOH2_v3(AutoRecove'!$E$2:$L$7960, 5, FALSE)</f>
        <v>-3.5999999999999997E-2</v>
      </c>
    </row>
    <row r="3662" spans="2:6" x14ac:dyDescent="0.2">
      <c r="B3662" s="3" t="s">
        <v>3134</v>
      </c>
      <c r="C3662" s="4" t="s">
        <v>30470</v>
      </c>
      <c r="D3662" s="4" t="s">
        <v>1261</v>
      </c>
      <c r="F3662" s="4">
        <f>VLOOKUP($B3662, 'Adsorbate_starOH2_v3(AutoRecove'!$E$2:$L$7960, 5, FALSE)</f>
        <v>-0.20699999999999999</v>
      </c>
    </row>
    <row r="3663" spans="2:6" x14ac:dyDescent="0.2">
      <c r="B3663" s="3" t="s">
        <v>3001</v>
      </c>
      <c r="C3663" s="4" t="s">
        <v>30470</v>
      </c>
      <c r="D3663" s="4" t="s">
        <v>1261</v>
      </c>
      <c r="F3663" s="4">
        <f>VLOOKUP($B3663, 'Adsorbate_starOH2_v3(AutoRecove'!$E$2:$L$7960, 5, FALSE)</f>
        <v>-2.4380000000000002</v>
      </c>
    </row>
    <row r="3664" spans="2:6" x14ac:dyDescent="0.2">
      <c r="B3664" s="3" t="s">
        <v>15362</v>
      </c>
      <c r="C3664" s="4" t="s">
        <v>30470</v>
      </c>
      <c r="D3664" s="4" t="s">
        <v>1261</v>
      </c>
      <c r="F3664" s="4">
        <f>VLOOKUP($B3664, 'Adsorbate_starOH2_v3(AutoRecove'!$E$2:$L$7960, 5, FALSE)</f>
        <v>-0.56799999999999995</v>
      </c>
    </row>
    <row r="3665" spans="2:6" x14ac:dyDescent="0.2">
      <c r="B3665" s="3" t="s">
        <v>2765</v>
      </c>
      <c r="C3665" s="4" t="s">
        <v>30470</v>
      </c>
      <c r="D3665" s="4" t="s">
        <v>1261</v>
      </c>
      <c r="F3665" s="4">
        <f>VLOOKUP($B3665, 'Adsorbate_starOH2_v3(AutoRecove'!$E$2:$L$7960, 5, FALSE)</f>
        <v>-0.41599999999999998</v>
      </c>
    </row>
    <row r="3666" spans="2:6" x14ac:dyDescent="0.2">
      <c r="B3666" s="3" t="s">
        <v>754</v>
      </c>
      <c r="C3666" s="4" t="s">
        <v>30470</v>
      </c>
      <c r="D3666" s="4" t="s">
        <v>1261</v>
      </c>
      <c r="F3666" s="4">
        <f>VLOOKUP($B3666, 'Adsorbate_starOH2_v3(AutoRecove'!$E$2:$L$7960, 5, FALSE)</f>
        <v>-1.0469999999999999</v>
      </c>
    </row>
    <row r="3667" spans="2:6" x14ac:dyDescent="0.2">
      <c r="B3667" s="3" t="s">
        <v>19433</v>
      </c>
      <c r="C3667" s="4" t="s">
        <v>30470</v>
      </c>
      <c r="D3667" s="4" t="s">
        <v>3855</v>
      </c>
      <c r="E3667" s="4" t="s">
        <v>155</v>
      </c>
      <c r="F3667" s="4">
        <f>VLOOKUP($B3667, 'Adsorbate_starOH2_v3(AutoRecove'!$E$2:$L$7960, 5, FALSE)</f>
        <v>-4.2999999999999997E-2</v>
      </c>
    </row>
    <row r="3668" spans="2:6" x14ac:dyDescent="0.2">
      <c r="B3668" s="3" t="s">
        <v>6493</v>
      </c>
      <c r="C3668" s="4" t="s">
        <v>30470</v>
      </c>
      <c r="D3668" s="4" t="s">
        <v>3855</v>
      </c>
      <c r="E3668" s="4" t="s">
        <v>30467</v>
      </c>
      <c r="F3668" s="4">
        <f>VLOOKUP($B3668, 'Adsorbate_starOH2_v3(AutoRecove'!$E$2:$L$7960, 5, FALSE)</f>
        <v>-0.27200000000000002</v>
      </c>
    </row>
    <row r="3669" spans="2:6" x14ac:dyDescent="0.2">
      <c r="B3669" s="3" t="s">
        <v>11639</v>
      </c>
      <c r="C3669" s="4" t="s">
        <v>30470</v>
      </c>
      <c r="D3669" s="4" t="s">
        <v>3855</v>
      </c>
      <c r="E3669" s="4" t="s">
        <v>30467</v>
      </c>
      <c r="F3669" s="4">
        <f>VLOOKUP($B3669, 'Adsorbate_starOH2_v3(AutoRecove'!$E$2:$L$7960, 5, FALSE)</f>
        <v>-1.216</v>
      </c>
    </row>
    <row r="3670" spans="2:6" x14ac:dyDescent="0.2">
      <c r="B3670" s="3" t="s">
        <v>1492</v>
      </c>
      <c r="C3670" s="4" t="s">
        <v>30470</v>
      </c>
      <c r="D3670" s="4" t="s">
        <v>3855</v>
      </c>
      <c r="F3670" s="4">
        <f>VLOOKUP($B3670, 'Adsorbate_starOH2_v3(AutoRecove'!$E$2:$L$7960, 5, FALSE)</f>
        <v>-1.4830000000000001</v>
      </c>
    </row>
    <row r="3671" spans="2:6" x14ac:dyDescent="0.2">
      <c r="B3671" s="3" t="s">
        <v>11590</v>
      </c>
      <c r="C3671" s="4" t="s">
        <v>30470</v>
      </c>
      <c r="D3671" s="4" t="s">
        <v>3855</v>
      </c>
      <c r="F3671" s="4">
        <f>VLOOKUP($B3671, 'Adsorbate_starOH2_v3(AutoRecove'!$E$2:$L$7960, 5, FALSE)</f>
        <v>-0.35399999999999998</v>
      </c>
    </row>
    <row r="3672" spans="2:6" x14ac:dyDescent="0.2">
      <c r="B3672" s="3" t="s">
        <v>7567</v>
      </c>
      <c r="C3672" s="4" t="s">
        <v>30470</v>
      </c>
      <c r="D3672" s="4" t="s">
        <v>3855</v>
      </c>
      <c r="F3672" s="4">
        <f>VLOOKUP($B3672, 'Adsorbate_starOH2_v3(AutoRecove'!$E$2:$L$7960, 5, FALSE)</f>
        <v>-0.503</v>
      </c>
    </row>
    <row r="3673" spans="2:6" x14ac:dyDescent="0.2">
      <c r="B3673" s="3" t="s">
        <v>5499</v>
      </c>
      <c r="C3673" s="4" t="s">
        <v>30470</v>
      </c>
      <c r="D3673" s="4" t="s">
        <v>3855</v>
      </c>
      <c r="F3673" s="4">
        <f>VLOOKUP($B3673, 'Adsorbate_starOH2_v3(AutoRecove'!$E$2:$L$7960, 5, FALSE)</f>
        <v>-2.9580000000000002</v>
      </c>
    </row>
    <row r="3674" spans="2:6" x14ac:dyDescent="0.2">
      <c r="B3674" s="3" t="s">
        <v>10267</v>
      </c>
      <c r="C3674" s="4" t="s">
        <v>30470</v>
      </c>
      <c r="D3674" s="4" t="s">
        <v>3855</v>
      </c>
      <c r="F3674" s="4">
        <f>VLOOKUP($B3674, 'Adsorbate_starOH2_v3(AutoRecove'!$E$2:$L$7960, 5, FALSE)</f>
        <v>-0.02</v>
      </c>
    </row>
    <row r="3675" spans="2:6" x14ac:dyDescent="0.2">
      <c r="B3675" s="3" t="s">
        <v>2262</v>
      </c>
      <c r="C3675" s="4" t="s">
        <v>30470</v>
      </c>
      <c r="D3675" s="4" t="s">
        <v>2323</v>
      </c>
      <c r="E3675" s="4" t="s">
        <v>24876</v>
      </c>
      <c r="F3675" s="4">
        <f>VLOOKUP($B3675, 'Adsorbate_starOH2_v3(AutoRecove'!$E$2:$L$7960, 5, FALSE)</f>
        <v>-0.104</v>
      </c>
    </row>
    <row r="3676" spans="2:6" x14ac:dyDescent="0.2">
      <c r="B3676" s="3" t="s">
        <v>6988</v>
      </c>
      <c r="C3676" s="4" t="s">
        <v>30470</v>
      </c>
      <c r="D3676" s="4" t="s">
        <v>2323</v>
      </c>
      <c r="E3676" s="4" t="s">
        <v>915</v>
      </c>
      <c r="F3676" s="4">
        <f>VLOOKUP($B3676, 'Adsorbate_starOH2_v3(AutoRecove'!$E$2:$L$7960, 5, FALSE)</f>
        <v>-0.254</v>
      </c>
    </row>
    <row r="3677" spans="2:6" x14ac:dyDescent="0.2">
      <c r="B3677" s="3" t="s">
        <v>21352</v>
      </c>
      <c r="C3677" s="4" t="s">
        <v>30470</v>
      </c>
      <c r="D3677" s="4" t="s">
        <v>2323</v>
      </c>
      <c r="F3677" s="4">
        <f>VLOOKUP($B3677, 'Adsorbate_starOH2_v3(AutoRecove'!$E$2:$L$7960, 5, FALSE)</f>
        <v>-1.0999999999999999E-2</v>
      </c>
    </row>
    <row r="3678" spans="2:6" x14ac:dyDescent="0.2">
      <c r="B3678" s="3" t="s">
        <v>9659</v>
      </c>
      <c r="C3678" s="4" t="s">
        <v>30470</v>
      </c>
      <c r="D3678" s="4" t="s">
        <v>2323</v>
      </c>
      <c r="F3678" s="4">
        <f>VLOOKUP($B3678, 'Adsorbate_starOH2_v3(AutoRecove'!$E$2:$L$7960, 5, FALSE)</f>
        <v>-0.52400000000000002</v>
      </c>
    </row>
    <row r="3679" spans="2:6" x14ac:dyDescent="0.2">
      <c r="B3679" s="3" t="s">
        <v>11249</v>
      </c>
      <c r="C3679" s="4" t="s">
        <v>30470</v>
      </c>
      <c r="D3679" s="4" t="s">
        <v>30475</v>
      </c>
      <c r="E3679" s="4" t="s">
        <v>10708</v>
      </c>
      <c r="F3679" s="4">
        <f>VLOOKUP($B3679, 'Adsorbate_starOH2_v3(AutoRecove'!$E$2:$L$7960, 5, FALSE)</f>
        <v>-0.40500000000000003</v>
      </c>
    </row>
    <row r="3680" spans="2:6" x14ac:dyDescent="0.2">
      <c r="B3680" s="3" t="s">
        <v>6894</v>
      </c>
      <c r="C3680" s="4" t="s">
        <v>30470</v>
      </c>
      <c r="D3680" s="4" t="s">
        <v>5481</v>
      </c>
      <c r="F3680" s="4">
        <f>VLOOKUP($B3680, 'Adsorbate_starOH2_v3(AutoRecove'!$E$2:$L$7960, 5, FALSE)</f>
        <v>-0.39400000000000002</v>
      </c>
    </row>
    <row r="3681" spans="2:6" x14ac:dyDescent="0.2">
      <c r="B3681" s="3" t="s">
        <v>5373</v>
      </c>
      <c r="C3681" s="4" t="s">
        <v>30470</v>
      </c>
      <c r="D3681" s="4" t="s">
        <v>1645</v>
      </c>
      <c r="E3681" s="4" t="s">
        <v>30469</v>
      </c>
      <c r="F3681" s="4">
        <f>VLOOKUP($B3681, 'Adsorbate_starOH2_v3(AutoRecove'!$E$2:$L$7960, 5, FALSE)</f>
        <v>-0.61299999999999999</v>
      </c>
    </row>
    <row r="3682" spans="2:6" x14ac:dyDescent="0.2">
      <c r="B3682" s="3" t="s">
        <v>21718</v>
      </c>
      <c r="C3682" s="4" t="s">
        <v>30470</v>
      </c>
      <c r="D3682" s="4" t="s">
        <v>1645</v>
      </c>
      <c r="E3682" s="4" t="s">
        <v>30469</v>
      </c>
      <c r="F3682" s="4">
        <f>VLOOKUP($B3682, 'Adsorbate_starOH2_v3(AutoRecove'!$E$2:$L$7960, 5, FALSE)</f>
        <v>-0.98</v>
      </c>
    </row>
    <row r="3683" spans="2:6" x14ac:dyDescent="0.2">
      <c r="B3683" s="3" t="s">
        <v>19502</v>
      </c>
      <c r="C3683" s="4" t="s">
        <v>30470</v>
      </c>
      <c r="D3683" s="4" t="s">
        <v>1645</v>
      </c>
      <c r="E3683" s="4" t="s">
        <v>25964</v>
      </c>
      <c r="F3683" s="4">
        <f>VLOOKUP($B3683, 'Adsorbate_starOH2_v3(AutoRecove'!$E$2:$L$7960, 5, FALSE)</f>
        <v>-0.121</v>
      </c>
    </row>
    <row r="3684" spans="2:6" x14ac:dyDescent="0.2">
      <c r="B3684" s="3" t="s">
        <v>7714</v>
      </c>
      <c r="C3684" s="4" t="s">
        <v>30470</v>
      </c>
      <c r="D3684" s="4" t="s">
        <v>1645</v>
      </c>
      <c r="E3684" s="4" t="s">
        <v>30467</v>
      </c>
      <c r="F3684" s="4">
        <f>VLOOKUP($B3684, 'Adsorbate_starOH2_v3(AutoRecove'!$E$2:$L$7960, 5, FALSE)</f>
        <v>-0.47</v>
      </c>
    </row>
    <row r="3685" spans="2:6" x14ac:dyDescent="0.2">
      <c r="B3685" s="3" t="s">
        <v>18353</v>
      </c>
      <c r="C3685" s="4" t="s">
        <v>30470</v>
      </c>
      <c r="D3685" s="4" t="s">
        <v>1645</v>
      </c>
      <c r="E3685" s="4" t="s">
        <v>21461</v>
      </c>
      <c r="F3685" s="4">
        <f>VLOOKUP($B3685, 'Adsorbate_starOH2_v3(AutoRecove'!$E$2:$L$7960, 5, FALSE)</f>
        <v>-2.048</v>
      </c>
    </row>
    <row r="3686" spans="2:6" x14ac:dyDescent="0.2">
      <c r="B3686" s="3" t="s">
        <v>18826</v>
      </c>
      <c r="C3686" s="4" t="s">
        <v>30470</v>
      </c>
      <c r="D3686" s="4" t="s">
        <v>1645</v>
      </c>
      <c r="E3686" s="4" t="s">
        <v>21461</v>
      </c>
      <c r="F3686" s="4">
        <f>VLOOKUP($B3686, 'Adsorbate_starOH2_v3(AutoRecove'!$E$2:$L$7960, 5, FALSE)</f>
        <v>-0.152</v>
      </c>
    </row>
    <row r="3687" spans="2:6" x14ac:dyDescent="0.2">
      <c r="B3687" s="3" t="s">
        <v>7480</v>
      </c>
      <c r="C3687" s="4" t="s">
        <v>30470</v>
      </c>
      <c r="D3687" s="4" t="s">
        <v>1645</v>
      </c>
      <c r="E3687" s="4" t="s">
        <v>21461</v>
      </c>
      <c r="F3687" s="4">
        <f>VLOOKUP($B3687, 'Adsorbate_starOH2_v3(AutoRecove'!$E$2:$L$7960, 5, FALSE)</f>
        <v>-0.40699999999999997</v>
      </c>
    </row>
    <row r="3688" spans="2:6" x14ac:dyDescent="0.2">
      <c r="B3688" s="3" t="s">
        <v>13455</v>
      </c>
      <c r="C3688" s="4" t="s">
        <v>30470</v>
      </c>
      <c r="D3688" s="4" t="s">
        <v>1645</v>
      </c>
      <c r="E3688" s="4" t="s">
        <v>9220</v>
      </c>
      <c r="F3688" s="4">
        <f>VLOOKUP($B3688, 'Adsorbate_starOH2_v3(AutoRecove'!$E$2:$L$7960, 5, FALSE)</f>
        <v>-0.58099999999999996</v>
      </c>
    </row>
    <row r="3689" spans="2:6" x14ac:dyDescent="0.2">
      <c r="B3689" s="3" t="s">
        <v>5593</v>
      </c>
      <c r="C3689" s="4" t="s">
        <v>30470</v>
      </c>
      <c r="D3689" s="4" t="s">
        <v>1116</v>
      </c>
      <c r="E3689" s="4" t="s">
        <v>155</v>
      </c>
      <c r="F3689" s="4">
        <f>VLOOKUP($B3689, 'Adsorbate_starOH2_v3(AutoRecove'!$E$2:$L$7960, 5, FALSE)</f>
        <v>-2.2189999999999999</v>
      </c>
    </row>
    <row r="3690" spans="2:6" x14ac:dyDescent="0.2">
      <c r="B3690" s="3" t="s">
        <v>1150</v>
      </c>
      <c r="C3690" s="4" t="s">
        <v>30470</v>
      </c>
      <c r="D3690" s="4" t="s">
        <v>1116</v>
      </c>
      <c r="F3690" s="4">
        <f>VLOOKUP($B3690, 'Adsorbate_starOH2_v3(AutoRecove'!$E$2:$L$7960, 5, FALSE)</f>
        <v>-4.8000000000000001E-2</v>
      </c>
    </row>
    <row r="3691" spans="2:6" x14ac:dyDescent="0.2">
      <c r="B3691" s="3" t="s">
        <v>29155</v>
      </c>
      <c r="C3691" s="4" t="s">
        <v>30470</v>
      </c>
      <c r="D3691" s="4" t="s">
        <v>1116</v>
      </c>
      <c r="F3691" s="4">
        <f>VLOOKUP($B3691, 'Adsorbate_starOH2_v3(AutoRecove'!$E$2:$L$7960, 5, FALSE)</f>
        <v>-0.151</v>
      </c>
    </row>
    <row r="3692" spans="2:6" x14ac:dyDescent="0.2">
      <c r="B3692" s="3" t="s">
        <v>17431</v>
      </c>
      <c r="C3692" s="4" t="s">
        <v>30470</v>
      </c>
      <c r="D3692" s="4" t="s">
        <v>1116</v>
      </c>
      <c r="F3692" s="4">
        <f>VLOOKUP($B3692, 'Adsorbate_starOH2_v3(AutoRecove'!$E$2:$L$7960, 5, FALSE)</f>
        <v>-0.45400000000000001</v>
      </c>
    </row>
    <row r="3693" spans="2:6" x14ac:dyDescent="0.2">
      <c r="B3693" s="3" t="s">
        <v>7163</v>
      </c>
      <c r="C3693" s="4" t="s">
        <v>30470</v>
      </c>
      <c r="D3693" s="4" t="s">
        <v>1116</v>
      </c>
      <c r="F3693" s="4">
        <f>VLOOKUP($B3693, 'Adsorbate_starOH2_v3(AutoRecove'!$E$2:$L$7960, 5, FALSE)</f>
        <v>-0.39600000000000002</v>
      </c>
    </row>
    <row r="3694" spans="2:6" x14ac:dyDescent="0.2">
      <c r="B3694" s="3" t="s">
        <v>20742</v>
      </c>
      <c r="C3694" s="4" t="s">
        <v>1423</v>
      </c>
      <c r="D3694" s="4" t="s">
        <v>9466</v>
      </c>
      <c r="F3694" s="4">
        <f>VLOOKUP($B3694, 'Adsorbate_starOH2_v3(AutoRecove'!$E$2:$L$7960, 5, FALSE)</f>
        <v>-0.2</v>
      </c>
    </row>
    <row r="3695" spans="2:6" x14ac:dyDescent="0.2">
      <c r="B3695" s="3" t="s">
        <v>27545</v>
      </c>
      <c r="C3695" s="4" t="s">
        <v>1423</v>
      </c>
      <c r="D3695" s="4" t="s">
        <v>9466</v>
      </c>
      <c r="F3695" s="4">
        <f>VLOOKUP($B3695, 'Adsorbate_starOH2_v3(AutoRecove'!$E$2:$L$7960, 5, FALSE)</f>
        <v>0.51900000000000002</v>
      </c>
    </row>
    <row r="3696" spans="2:6" x14ac:dyDescent="0.2">
      <c r="B3696" s="3" t="s">
        <v>184</v>
      </c>
      <c r="C3696" s="4" t="s">
        <v>1423</v>
      </c>
      <c r="D3696" s="4" t="s">
        <v>9466</v>
      </c>
      <c r="F3696" s="4">
        <f>VLOOKUP($B3696, 'Adsorbate_starOH2_v3(AutoRecove'!$E$2:$L$7960, 5, FALSE)</f>
        <v>-3.7999999999999999E-2</v>
      </c>
    </row>
    <row r="3697" spans="2:6" x14ac:dyDescent="0.2">
      <c r="B3697" s="3" t="s">
        <v>27473</v>
      </c>
      <c r="C3697" s="4" t="s">
        <v>1423</v>
      </c>
      <c r="D3697" s="4" t="s">
        <v>9466</v>
      </c>
      <c r="F3697" s="4">
        <f>VLOOKUP($B3697, 'Adsorbate_starOH2_v3(AutoRecove'!$E$2:$L$7960, 5, FALSE)</f>
        <v>-0.45300000000000001</v>
      </c>
    </row>
    <row r="3698" spans="2:6" x14ac:dyDescent="0.2">
      <c r="B3698" s="3" t="s">
        <v>8946</v>
      </c>
      <c r="C3698" s="4" t="s">
        <v>1423</v>
      </c>
      <c r="D3698" s="4" t="s">
        <v>9466</v>
      </c>
      <c r="F3698" s="4">
        <f>VLOOKUP($B3698, 'Adsorbate_starOH2_v3(AutoRecove'!$E$2:$L$7960, 5, FALSE)</f>
        <v>-1.917</v>
      </c>
    </row>
    <row r="3699" spans="2:6" x14ac:dyDescent="0.2">
      <c r="B3699" s="3" t="s">
        <v>5393</v>
      </c>
      <c r="C3699" s="4" t="s">
        <v>1423</v>
      </c>
      <c r="D3699" s="4" t="s">
        <v>9466</v>
      </c>
      <c r="F3699" s="4">
        <f>VLOOKUP($B3699, 'Adsorbate_starOH2_v3(AutoRecove'!$E$2:$L$7960, 5, FALSE)</f>
        <v>-3.3809999999999998</v>
      </c>
    </row>
    <row r="3700" spans="2:6" x14ac:dyDescent="0.2">
      <c r="B3700" s="3" t="s">
        <v>8994</v>
      </c>
      <c r="C3700" s="4" t="s">
        <v>1423</v>
      </c>
      <c r="D3700" s="4" t="s">
        <v>155</v>
      </c>
      <c r="F3700" s="4">
        <f>VLOOKUP($B3700, 'Adsorbate_starOH2_v3(AutoRecove'!$E$2:$L$7960, 5, FALSE)</f>
        <v>-6.9000000000000006E-2</v>
      </c>
    </row>
    <row r="3701" spans="2:6" x14ac:dyDescent="0.2">
      <c r="B3701" s="3" t="s">
        <v>7279</v>
      </c>
      <c r="C3701" s="4" t="s">
        <v>1423</v>
      </c>
      <c r="D3701" s="4" t="s">
        <v>155</v>
      </c>
      <c r="F3701" s="4">
        <f>VLOOKUP($B3701, 'Adsorbate_starOH2_v3(AutoRecove'!$E$2:$L$7960, 5, FALSE)</f>
        <v>-0.61299999999999999</v>
      </c>
    </row>
    <row r="3702" spans="2:6" x14ac:dyDescent="0.2">
      <c r="B3702" s="3" t="s">
        <v>21332</v>
      </c>
      <c r="C3702" s="4" t="s">
        <v>1423</v>
      </c>
      <c r="D3702" s="4" t="s">
        <v>155</v>
      </c>
      <c r="F3702" s="4">
        <f>VLOOKUP($B3702, 'Adsorbate_starOH2_v3(AutoRecove'!$E$2:$L$7960, 5, FALSE)</f>
        <v>-0.47899999999999998</v>
      </c>
    </row>
    <row r="3703" spans="2:6" x14ac:dyDescent="0.2">
      <c r="B3703" s="3" t="s">
        <v>21346</v>
      </c>
      <c r="C3703" s="4" t="s">
        <v>1423</v>
      </c>
      <c r="D3703" s="4" t="s">
        <v>155</v>
      </c>
      <c r="F3703" s="4">
        <f>VLOOKUP($B3703, 'Adsorbate_starOH2_v3(AutoRecove'!$E$2:$L$7960, 5, FALSE)</f>
        <v>-0.34799999999999998</v>
      </c>
    </row>
    <row r="3704" spans="2:6" x14ac:dyDescent="0.2">
      <c r="B3704" s="3" t="s">
        <v>20727</v>
      </c>
      <c r="C3704" s="4" t="s">
        <v>1423</v>
      </c>
      <c r="D3704" s="4" t="s">
        <v>155</v>
      </c>
      <c r="F3704" s="4">
        <f>VLOOKUP($B3704, 'Adsorbate_starOH2_v3(AutoRecove'!$E$2:$L$7960, 5, FALSE)</f>
        <v>-3.238</v>
      </c>
    </row>
    <row r="3705" spans="2:6" x14ac:dyDescent="0.2">
      <c r="B3705" s="3" t="s">
        <v>25806</v>
      </c>
      <c r="C3705" s="4" t="s">
        <v>1423</v>
      </c>
      <c r="D3705" s="4" t="s">
        <v>155</v>
      </c>
      <c r="F3705" s="4">
        <f>VLOOKUP($B3705, 'Adsorbate_starOH2_v3(AutoRecove'!$E$2:$L$7960, 5, FALSE)</f>
        <v>-1.998</v>
      </c>
    </row>
    <row r="3706" spans="2:6" x14ac:dyDescent="0.2">
      <c r="B3706" s="3" t="s">
        <v>4675</v>
      </c>
      <c r="C3706" s="4" t="s">
        <v>1423</v>
      </c>
      <c r="D3706" s="4" t="s">
        <v>155</v>
      </c>
      <c r="F3706" s="4">
        <f>VLOOKUP($B3706, 'Adsorbate_starOH2_v3(AutoRecove'!$E$2:$L$7960, 5, FALSE)</f>
        <v>-0.76100000000000001</v>
      </c>
    </row>
    <row r="3707" spans="2:6" x14ac:dyDescent="0.2">
      <c r="B3707" s="3" t="s">
        <v>12364</v>
      </c>
      <c r="C3707" s="4" t="s">
        <v>1423</v>
      </c>
      <c r="D3707" s="4" t="s">
        <v>155</v>
      </c>
      <c r="F3707" s="4">
        <f>VLOOKUP($B3707, 'Adsorbate_starOH2_v3(AutoRecove'!$E$2:$L$7960, 5, FALSE)</f>
        <v>-0.35199999999999998</v>
      </c>
    </row>
    <row r="3708" spans="2:6" x14ac:dyDescent="0.2">
      <c r="B3708" s="3" t="s">
        <v>29727</v>
      </c>
      <c r="C3708" s="4" t="s">
        <v>1423</v>
      </c>
      <c r="D3708" s="4" t="s">
        <v>155</v>
      </c>
      <c r="F3708" s="4">
        <f>VLOOKUP($B3708, 'Adsorbate_starOH2_v3(AutoRecove'!$E$2:$L$7960, 5, FALSE)</f>
        <v>-0.60699999999999998</v>
      </c>
    </row>
    <row r="3709" spans="2:6" x14ac:dyDescent="0.2">
      <c r="B3709" s="3" t="s">
        <v>23257</v>
      </c>
      <c r="C3709" s="4" t="s">
        <v>1423</v>
      </c>
      <c r="D3709" s="4" t="s">
        <v>10708</v>
      </c>
      <c r="F3709" s="4">
        <f>VLOOKUP($B3709, 'Adsorbate_starOH2_v3(AutoRecove'!$E$2:$L$7960, 5, FALSE)</f>
        <v>-0.21299999999999999</v>
      </c>
    </row>
    <row r="3710" spans="2:6" x14ac:dyDescent="0.2">
      <c r="B3710" s="3" t="s">
        <v>9388</v>
      </c>
      <c r="C3710" s="4" t="s">
        <v>1423</v>
      </c>
      <c r="D3710" s="4" t="s">
        <v>6009</v>
      </c>
      <c r="E3710" s="4" t="s">
        <v>9466</v>
      </c>
      <c r="F3710" s="4">
        <f>VLOOKUP($B3710, 'Adsorbate_starOH2_v3(AutoRecove'!$E$2:$L$7960, 5, FALSE)</f>
        <v>-0.56899999999999995</v>
      </c>
    </row>
    <row r="3711" spans="2:6" x14ac:dyDescent="0.2">
      <c r="B3711" s="3" t="s">
        <v>24553</v>
      </c>
      <c r="C3711" s="4" t="s">
        <v>1423</v>
      </c>
      <c r="D3711" s="4" t="s">
        <v>6009</v>
      </c>
      <c r="E3711" s="4" t="s">
        <v>9466</v>
      </c>
      <c r="F3711" s="4">
        <f>VLOOKUP($B3711, 'Adsorbate_starOH2_v3(AutoRecove'!$E$2:$L$7960, 5, FALSE)</f>
        <v>-4.1000000000000002E-2</v>
      </c>
    </row>
    <row r="3712" spans="2:6" x14ac:dyDescent="0.2">
      <c r="B3712" s="3" t="s">
        <v>29992</v>
      </c>
      <c r="C3712" s="4" t="s">
        <v>1423</v>
      </c>
      <c r="D3712" s="4" t="s">
        <v>6009</v>
      </c>
      <c r="F3712" s="4">
        <f>VLOOKUP($B3712, 'Adsorbate_starOH2_v3(AutoRecove'!$E$2:$L$7960, 5, FALSE)</f>
        <v>-2.008</v>
      </c>
    </row>
    <row r="3713" spans="2:6" x14ac:dyDescent="0.2">
      <c r="B3713" s="3" t="s">
        <v>21196</v>
      </c>
      <c r="C3713" s="4" t="s">
        <v>1423</v>
      </c>
      <c r="D3713" s="4" t="s">
        <v>3550</v>
      </c>
      <c r="E3713" s="4" t="s">
        <v>25964</v>
      </c>
      <c r="F3713" s="4">
        <f>VLOOKUP($B3713, 'Adsorbate_starOH2_v3(AutoRecove'!$E$2:$L$7960, 5, FALSE)</f>
        <v>-0.35199999999999998</v>
      </c>
    </row>
    <row r="3714" spans="2:6" x14ac:dyDescent="0.2">
      <c r="B3714" s="3" t="s">
        <v>4680</v>
      </c>
      <c r="C3714" s="4" t="s">
        <v>1423</v>
      </c>
      <c r="D3714" s="4" t="s">
        <v>3550</v>
      </c>
      <c r="F3714" s="4">
        <f>VLOOKUP($B3714, 'Adsorbate_starOH2_v3(AutoRecove'!$E$2:$L$7960, 5, FALSE)</f>
        <v>-0.38700000000000001</v>
      </c>
    </row>
    <row r="3715" spans="2:6" x14ac:dyDescent="0.2">
      <c r="B3715" s="3" t="s">
        <v>5121</v>
      </c>
      <c r="C3715" s="4" t="s">
        <v>1423</v>
      </c>
      <c r="D3715" s="4" t="s">
        <v>3550</v>
      </c>
      <c r="F3715" s="4">
        <f>VLOOKUP($B3715, 'Adsorbate_starOH2_v3(AutoRecove'!$E$2:$L$7960, 5, FALSE)</f>
        <v>-0.45300000000000001</v>
      </c>
    </row>
    <row r="3716" spans="2:6" x14ac:dyDescent="0.2">
      <c r="B3716" s="3" t="s">
        <v>1987</v>
      </c>
      <c r="C3716" s="4" t="s">
        <v>1423</v>
      </c>
      <c r="D3716" s="4" t="s">
        <v>3550</v>
      </c>
      <c r="F3716" s="4">
        <f>VLOOKUP($B3716, 'Adsorbate_starOH2_v3(AutoRecove'!$E$2:$L$7960, 5, FALSE)</f>
        <v>-1.016</v>
      </c>
    </row>
    <row r="3717" spans="2:6" x14ac:dyDescent="0.2">
      <c r="B3717" s="3" t="s">
        <v>8982</v>
      </c>
      <c r="C3717" s="4" t="s">
        <v>1423</v>
      </c>
      <c r="D3717" s="4" t="s">
        <v>3550</v>
      </c>
      <c r="F3717" s="4">
        <f>VLOOKUP($B3717, 'Adsorbate_starOH2_v3(AutoRecove'!$E$2:$L$7960, 5, FALSE)</f>
        <v>-1.0549999999999999</v>
      </c>
    </row>
    <row r="3718" spans="2:6" x14ac:dyDescent="0.2">
      <c r="B3718" s="3" t="s">
        <v>16196</v>
      </c>
      <c r="C3718" s="4" t="s">
        <v>1423</v>
      </c>
      <c r="D3718" s="4" t="s">
        <v>3550</v>
      </c>
      <c r="F3718" s="4">
        <f>VLOOKUP($B3718, 'Adsorbate_starOH2_v3(AutoRecove'!$E$2:$L$7960, 5, FALSE)</f>
        <v>-0.129</v>
      </c>
    </row>
    <row r="3719" spans="2:6" x14ac:dyDescent="0.2">
      <c r="B3719" s="3" t="s">
        <v>7953</v>
      </c>
      <c r="C3719" s="4" t="s">
        <v>1423</v>
      </c>
      <c r="D3719" s="4" t="s">
        <v>3550</v>
      </c>
      <c r="F3719" s="4">
        <f>VLOOKUP($B3719, 'Adsorbate_starOH2_v3(AutoRecove'!$E$2:$L$7960, 5, FALSE)</f>
        <v>-0.36399999999999999</v>
      </c>
    </row>
    <row r="3720" spans="2:6" x14ac:dyDescent="0.2">
      <c r="B3720" s="3" t="s">
        <v>12369</v>
      </c>
      <c r="C3720" s="4" t="s">
        <v>1423</v>
      </c>
      <c r="D3720" s="4" t="s">
        <v>3550</v>
      </c>
      <c r="F3720" s="4">
        <f>VLOOKUP($B3720, 'Adsorbate_starOH2_v3(AutoRecove'!$E$2:$L$7960, 5, FALSE)</f>
        <v>-0.51400000000000001</v>
      </c>
    </row>
    <row r="3721" spans="2:6" x14ac:dyDescent="0.2">
      <c r="B3721" s="3" t="s">
        <v>520</v>
      </c>
      <c r="C3721" s="4" t="s">
        <v>1423</v>
      </c>
      <c r="D3721" s="4" t="s">
        <v>3550</v>
      </c>
      <c r="F3721" s="4">
        <f>VLOOKUP($B3721, 'Adsorbate_starOH2_v3(AutoRecove'!$E$2:$L$7960, 5, FALSE)</f>
        <v>-0.622</v>
      </c>
    </row>
    <row r="3722" spans="2:6" x14ac:dyDescent="0.2">
      <c r="B3722" s="3" t="s">
        <v>10514</v>
      </c>
      <c r="C3722" s="4" t="s">
        <v>1423</v>
      </c>
      <c r="D3722" s="4" t="s">
        <v>3550</v>
      </c>
      <c r="F3722" s="4">
        <f>VLOOKUP($B3722, 'Adsorbate_starOH2_v3(AutoRecove'!$E$2:$L$7960, 5, FALSE)</f>
        <v>-0.68</v>
      </c>
    </row>
    <row r="3723" spans="2:6" x14ac:dyDescent="0.2">
      <c r="B3723" s="3" t="s">
        <v>13613</v>
      </c>
      <c r="C3723" s="4" t="s">
        <v>1423</v>
      </c>
      <c r="D3723" s="4" t="s">
        <v>3550</v>
      </c>
      <c r="F3723" s="4">
        <f>VLOOKUP($B3723, 'Adsorbate_starOH2_v3(AutoRecove'!$E$2:$L$7960, 5, FALSE)</f>
        <v>-0.32400000000000001</v>
      </c>
    </row>
    <row r="3724" spans="2:6" x14ac:dyDescent="0.2">
      <c r="B3724" s="3" t="s">
        <v>7581</v>
      </c>
      <c r="C3724" s="4" t="s">
        <v>1423</v>
      </c>
      <c r="D3724" s="4" t="s">
        <v>3550</v>
      </c>
      <c r="F3724" s="4">
        <f>VLOOKUP($B3724, 'Adsorbate_starOH2_v3(AutoRecove'!$E$2:$L$7960, 5, FALSE)</f>
        <v>-2.4550000000000001</v>
      </c>
    </row>
    <row r="3725" spans="2:6" x14ac:dyDescent="0.2">
      <c r="B3725" s="3" t="s">
        <v>12482</v>
      </c>
      <c r="C3725" s="4" t="s">
        <v>1423</v>
      </c>
      <c r="D3725" s="4" t="s">
        <v>3550</v>
      </c>
      <c r="F3725" s="4">
        <f>VLOOKUP($B3725, 'Adsorbate_starOH2_v3(AutoRecove'!$E$2:$L$7960, 5, FALSE)</f>
        <v>-1.014</v>
      </c>
    </row>
    <row r="3726" spans="2:6" x14ac:dyDescent="0.2">
      <c r="B3726" s="3" t="s">
        <v>5081</v>
      </c>
      <c r="C3726" s="4" t="s">
        <v>1423</v>
      </c>
      <c r="D3726" s="4" t="s">
        <v>3550</v>
      </c>
      <c r="F3726" s="4">
        <f>VLOOKUP($B3726, 'Adsorbate_starOH2_v3(AutoRecove'!$E$2:$L$7960, 5, FALSE)</f>
        <v>-0.34200000000000003</v>
      </c>
    </row>
    <row r="3727" spans="2:6" x14ac:dyDescent="0.2">
      <c r="B3727" s="3" t="s">
        <v>20602</v>
      </c>
      <c r="C3727" s="4" t="s">
        <v>1423</v>
      </c>
      <c r="D3727" s="4" t="s">
        <v>3550</v>
      </c>
      <c r="F3727" s="4">
        <f>VLOOKUP($B3727, 'Adsorbate_starOH2_v3(AutoRecove'!$E$2:$L$7960, 5, FALSE)</f>
        <v>-0.27600000000000002</v>
      </c>
    </row>
    <row r="3728" spans="2:6" x14ac:dyDescent="0.2">
      <c r="B3728" s="3" t="s">
        <v>5620</v>
      </c>
      <c r="C3728" s="4" t="s">
        <v>1423</v>
      </c>
      <c r="D3728" s="4" t="s">
        <v>3550</v>
      </c>
      <c r="F3728" s="4">
        <f>VLOOKUP($B3728, 'Adsorbate_starOH2_v3(AutoRecove'!$E$2:$L$7960, 5, FALSE)</f>
        <v>-7.8E-2</v>
      </c>
    </row>
    <row r="3729" spans="2:6" x14ac:dyDescent="0.2">
      <c r="B3729" s="3" t="s">
        <v>15426</v>
      </c>
      <c r="C3729" s="4" t="s">
        <v>1423</v>
      </c>
      <c r="D3729" s="4" t="s">
        <v>3550</v>
      </c>
      <c r="F3729" s="4">
        <f>VLOOKUP($B3729, 'Adsorbate_starOH2_v3(AutoRecove'!$E$2:$L$7960, 5, FALSE)</f>
        <v>0.247</v>
      </c>
    </row>
    <row r="3730" spans="2:6" x14ac:dyDescent="0.2">
      <c r="B3730" s="3" t="s">
        <v>3935</v>
      </c>
      <c r="C3730" s="4" t="s">
        <v>1423</v>
      </c>
      <c r="D3730" s="4" t="s">
        <v>3550</v>
      </c>
      <c r="F3730" s="4">
        <f>VLOOKUP($B3730, 'Adsorbate_starOH2_v3(AutoRecove'!$E$2:$L$7960, 5, FALSE)</f>
        <v>-2.3740000000000001</v>
      </c>
    </row>
    <row r="3731" spans="2:6" x14ac:dyDescent="0.2">
      <c r="B3731" s="3" t="s">
        <v>19660</v>
      </c>
      <c r="C3731" s="4" t="s">
        <v>1423</v>
      </c>
      <c r="D3731" s="4" t="s">
        <v>3550</v>
      </c>
      <c r="F3731" s="4">
        <f>VLOOKUP($B3731, 'Adsorbate_starOH2_v3(AutoRecove'!$E$2:$L$7960, 5, FALSE)</f>
        <v>-0.371</v>
      </c>
    </row>
    <row r="3732" spans="2:6" x14ac:dyDescent="0.2">
      <c r="B3732" s="3" t="s">
        <v>5728</v>
      </c>
      <c r="C3732" s="4" t="s">
        <v>1423</v>
      </c>
      <c r="D3732" s="4" t="s">
        <v>3550</v>
      </c>
      <c r="F3732" s="4">
        <f>VLOOKUP($B3732, 'Adsorbate_starOH2_v3(AutoRecove'!$E$2:$L$7960, 5, FALSE)</f>
        <v>-0.76500000000000001</v>
      </c>
    </row>
    <row r="3733" spans="2:6" x14ac:dyDescent="0.2">
      <c r="B3733" s="3" t="s">
        <v>7242</v>
      </c>
      <c r="C3733" s="4" t="s">
        <v>1423</v>
      </c>
      <c r="D3733" s="4" t="s">
        <v>3550</v>
      </c>
      <c r="F3733" s="4">
        <f>VLOOKUP($B3733, 'Adsorbate_starOH2_v3(AutoRecove'!$E$2:$L$7960, 5, FALSE)</f>
        <v>-0.435</v>
      </c>
    </row>
    <row r="3734" spans="2:6" x14ac:dyDescent="0.2">
      <c r="B3734" s="3" t="s">
        <v>7257</v>
      </c>
      <c r="C3734" s="4" t="s">
        <v>1423</v>
      </c>
      <c r="D3734" s="4" t="s">
        <v>398</v>
      </c>
      <c r="F3734" s="4">
        <f>VLOOKUP($B3734, 'Adsorbate_starOH2_v3(AutoRecove'!$E$2:$L$7960, 5, FALSE)</f>
        <v>-0.183</v>
      </c>
    </row>
    <row r="3735" spans="2:6" x14ac:dyDescent="0.2">
      <c r="B3735" s="3" t="s">
        <v>17895</v>
      </c>
      <c r="C3735" s="4" t="s">
        <v>1423</v>
      </c>
      <c r="D3735" s="4" t="s">
        <v>398</v>
      </c>
      <c r="F3735" s="4">
        <f>VLOOKUP($B3735, 'Adsorbate_starOH2_v3(AutoRecove'!$E$2:$L$7960, 5, FALSE)</f>
        <v>-1.841</v>
      </c>
    </row>
    <row r="3736" spans="2:6" x14ac:dyDescent="0.2">
      <c r="B3736" s="3" t="s">
        <v>297</v>
      </c>
      <c r="C3736" s="4" t="s">
        <v>1423</v>
      </c>
      <c r="D3736" s="4" t="s">
        <v>398</v>
      </c>
      <c r="F3736" s="4">
        <f>VLOOKUP($B3736, 'Adsorbate_starOH2_v3(AutoRecove'!$E$2:$L$7960, 5, FALSE)</f>
        <v>-2.302</v>
      </c>
    </row>
    <row r="3737" spans="2:6" x14ac:dyDescent="0.2">
      <c r="B3737" s="3" t="s">
        <v>836</v>
      </c>
      <c r="C3737" s="4" t="s">
        <v>1423</v>
      </c>
      <c r="D3737" s="4" t="s">
        <v>398</v>
      </c>
      <c r="F3737" s="4">
        <f>VLOOKUP($B3737, 'Adsorbate_starOH2_v3(AutoRecove'!$E$2:$L$7960, 5, FALSE)</f>
        <v>-2.6989999999999998</v>
      </c>
    </row>
    <row r="3738" spans="2:6" x14ac:dyDescent="0.2">
      <c r="B3738" s="3" t="s">
        <v>25226</v>
      </c>
      <c r="C3738" s="4" t="s">
        <v>1423</v>
      </c>
      <c r="D3738" s="4" t="s">
        <v>398</v>
      </c>
      <c r="F3738" s="4">
        <f>VLOOKUP($B3738, 'Adsorbate_starOH2_v3(AutoRecove'!$E$2:$L$7960, 5, FALSE)</f>
        <v>-0.04</v>
      </c>
    </row>
    <row r="3739" spans="2:6" x14ac:dyDescent="0.2">
      <c r="B3739" s="3" t="s">
        <v>4297</v>
      </c>
      <c r="C3739" s="4" t="s">
        <v>1423</v>
      </c>
      <c r="D3739" s="4" t="s">
        <v>398</v>
      </c>
      <c r="F3739" s="4">
        <f>VLOOKUP($B3739, 'Adsorbate_starOH2_v3(AutoRecove'!$E$2:$L$7960, 5, FALSE)</f>
        <v>-0.97699999999999998</v>
      </c>
    </row>
    <row r="3740" spans="2:6" x14ac:dyDescent="0.2">
      <c r="B3740" s="3" t="s">
        <v>11691</v>
      </c>
      <c r="C3740" s="4" t="s">
        <v>1423</v>
      </c>
      <c r="D3740" s="4" t="s">
        <v>398</v>
      </c>
      <c r="F3740" s="4">
        <f>VLOOKUP($B3740, 'Adsorbate_starOH2_v3(AutoRecove'!$E$2:$L$7960, 5, FALSE)</f>
        <v>-5.3999999999999999E-2</v>
      </c>
    </row>
    <row r="3741" spans="2:6" x14ac:dyDescent="0.2">
      <c r="B3741" s="3" t="s">
        <v>23687</v>
      </c>
      <c r="C3741" s="4" t="s">
        <v>1423</v>
      </c>
      <c r="D3741" s="4" t="s">
        <v>398</v>
      </c>
      <c r="F3741" s="4">
        <f>VLOOKUP($B3741, 'Adsorbate_starOH2_v3(AutoRecove'!$E$2:$L$7960, 5, FALSE)</f>
        <v>-0.55100000000000005</v>
      </c>
    </row>
    <row r="3742" spans="2:6" x14ac:dyDescent="0.2">
      <c r="B3742" s="3" t="s">
        <v>1000</v>
      </c>
      <c r="C3742" s="4" t="s">
        <v>1423</v>
      </c>
      <c r="D3742" s="4" t="s">
        <v>398</v>
      </c>
      <c r="F3742" s="4">
        <f>VLOOKUP($B3742, 'Adsorbate_starOH2_v3(AutoRecove'!$E$2:$L$7960, 5, FALSE)</f>
        <v>-0.22</v>
      </c>
    </row>
    <row r="3743" spans="2:6" x14ac:dyDescent="0.2">
      <c r="B3743" s="3" t="s">
        <v>16106</v>
      </c>
      <c r="C3743" s="4" t="s">
        <v>1423</v>
      </c>
      <c r="D3743" s="4" t="s">
        <v>398</v>
      </c>
      <c r="F3743" s="4">
        <f>VLOOKUP($B3743, 'Adsorbate_starOH2_v3(AutoRecove'!$E$2:$L$7960, 5, FALSE)</f>
        <v>-1.4999999999999999E-2</v>
      </c>
    </row>
    <row r="3744" spans="2:6" x14ac:dyDescent="0.2">
      <c r="B3744" s="3" t="s">
        <v>4507</v>
      </c>
      <c r="C3744" s="4" t="s">
        <v>1423</v>
      </c>
      <c r="D3744" s="4" t="s">
        <v>398</v>
      </c>
      <c r="F3744" s="4">
        <f>VLOOKUP($B3744, 'Adsorbate_starOH2_v3(AutoRecove'!$E$2:$L$7960, 5, FALSE)</f>
        <v>-0.96699999999999997</v>
      </c>
    </row>
    <row r="3745" spans="2:6" x14ac:dyDescent="0.2">
      <c r="B3745" s="3" t="s">
        <v>29648</v>
      </c>
      <c r="C3745" s="4" t="s">
        <v>1423</v>
      </c>
      <c r="D3745" s="4" t="s">
        <v>398</v>
      </c>
      <c r="F3745" s="4">
        <f>VLOOKUP($B3745, 'Adsorbate_starOH2_v3(AutoRecove'!$E$2:$L$7960, 5, FALSE)</f>
        <v>-3.7999999999999999E-2</v>
      </c>
    </row>
    <row r="3746" spans="2:6" x14ac:dyDescent="0.2">
      <c r="B3746" s="3" t="s">
        <v>14707</v>
      </c>
      <c r="C3746" s="4" t="s">
        <v>1423</v>
      </c>
      <c r="D3746" s="4" t="s">
        <v>398</v>
      </c>
      <c r="F3746" s="4">
        <f>VLOOKUP($B3746, 'Adsorbate_starOH2_v3(AutoRecove'!$E$2:$L$7960, 5, FALSE)</f>
        <v>-8.2000000000000003E-2</v>
      </c>
    </row>
    <row r="3747" spans="2:6" x14ac:dyDescent="0.2">
      <c r="B3747" s="3" t="s">
        <v>21825</v>
      </c>
      <c r="C3747" s="4" t="s">
        <v>1423</v>
      </c>
      <c r="D3747" s="4" t="s">
        <v>398</v>
      </c>
      <c r="F3747" s="4">
        <f>VLOOKUP($B3747, 'Adsorbate_starOH2_v3(AutoRecove'!$E$2:$L$7960, 5, FALSE)</f>
        <v>-0.66900000000000004</v>
      </c>
    </row>
    <row r="3748" spans="2:6" x14ac:dyDescent="0.2">
      <c r="B3748" s="3" t="s">
        <v>6740</v>
      </c>
      <c r="C3748" s="4" t="s">
        <v>1423</v>
      </c>
      <c r="D3748" s="4" t="s">
        <v>398</v>
      </c>
      <c r="F3748" s="4">
        <f>VLOOKUP($B3748, 'Adsorbate_starOH2_v3(AutoRecove'!$E$2:$L$7960, 5, FALSE)</f>
        <v>4.1000000000000002E-2</v>
      </c>
    </row>
    <row r="3749" spans="2:6" x14ac:dyDescent="0.2">
      <c r="B3749" s="3" t="s">
        <v>1130</v>
      </c>
      <c r="C3749" s="4" t="s">
        <v>1423</v>
      </c>
      <c r="D3749" s="4" t="s">
        <v>2233</v>
      </c>
      <c r="E3749" s="4" t="s">
        <v>6617</v>
      </c>
      <c r="F3749" s="4">
        <f>VLOOKUP($B3749, 'Adsorbate_starOH2_v3(AutoRecove'!$E$2:$L$7960, 5, FALSE)</f>
        <v>-3.129</v>
      </c>
    </row>
    <row r="3750" spans="2:6" x14ac:dyDescent="0.2">
      <c r="B3750" s="3" t="s">
        <v>3217</v>
      </c>
      <c r="C3750" s="4" t="s">
        <v>1423</v>
      </c>
      <c r="D3750" s="4" t="s">
        <v>2233</v>
      </c>
      <c r="E3750" s="4" t="s">
        <v>6009</v>
      </c>
      <c r="F3750" s="4">
        <f>VLOOKUP($B3750, 'Adsorbate_starOH2_v3(AutoRecove'!$E$2:$L$7960, 5, FALSE)</f>
        <v>-3.2000000000000001E-2</v>
      </c>
    </row>
    <row r="3751" spans="2:6" x14ac:dyDescent="0.2">
      <c r="B3751" s="3" t="s">
        <v>16474</v>
      </c>
      <c r="C3751" s="4" t="s">
        <v>1423</v>
      </c>
      <c r="D3751" s="4" t="s">
        <v>3691</v>
      </c>
      <c r="E3751" s="4" t="s">
        <v>155</v>
      </c>
      <c r="F3751" s="4">
        <f>VLOOKUP($B3751, 'Adsorbate_starOH2_v3(AutoRecove'!$E$2:$L$7960, 5, FALSE)</f>
        <v>-0.97</v>
      </c>
    </row>
    <row r="3752" spans="2:6" x14ac:dyDescent="0.2">
      <c r="B3752" s="3" t="s">
        <v>1767</v>
      </c>
      <c r="C3752" s="4" t="s">
        <v>1423</v>
      </c>
      <c r="D3752" s="4" t="s">
        <v>3691</v>
      </c>
      <c r="E3752" s="4" t="s">
        <v>155</v>
      </c>
      <c r="F3752" s="4">
        <f>VLOOKUP($B3752, 'Adsorbate_starOH2_v3(AutoRecove'!$E$2:$L$7960, 5, FALSE)</f>
        <v>-0.80500000000000005</v>
      </c>
    </row>
    <row r="3753" spans="2:6" x14ac:dyDescent="0.2">
      <c r="B3753" s="3" t="s">
        <v>1977</v>
      </c>
      <c r="C3753" s="4" t="s">
        <v>1423</v>
      </c>
      <c r="D3753" s="4" t="s">
        <v>3691</v>
      </c>
      <c r="E3753" s="4" t="s">
        <v>155</v>
      </c>
      <c r="F3753" s="4">
        <f>VLOOKUP($B3753, 'Adsorbate_starOH2_v3(AutoRecove'!$E$2:$L$7960, 5, FALSE)</f>
        <v>-0.04</v>
      </c>
    </row>
    <row r="3754" spans="2:6" x14ac:dyDescent="0.2">
      <c r="B3754" s="3" t="s">
        <v>10202</v>
      </c>
      <c r="C3754" s="4" t="s">
        <v>1423</v>
      </c>
      <c r="D3754" s="4" t="s">
        <v>3691</v>
      </c>
      <c r="E3754" s="4" t="s">
        <v>155</v>
      </c>
      <c r="F3754" s="4">
        <f>VLOOKUP($B3754, 'Adsorbate_starOH2_v3(AutoRecove'!$E$2:$L$7960, 5, FALSE)</f>
        <v>-0.74</v>
      </c>
    </row>
    <row r="3755" spans="2:6" x14ac:dyDescent="0.2">
      <c r="B3755" s="3" t="s">
        <v>10222</v>
      </c>
      <c r="C3755" s="4" t="s">
        <v>1423</v>
      </c>
      <c r="D3755" s="4" t="s">
        <v>30472</v>
      </c>
      <c r="E3755" s="4" t="s">
        <v>55</v>
      </c>
      <c r="F3755" s="4">
        <f>VLOOKUP($B3755, 'Adsorbate_starOH2_v3(AutoRecove'!$E$2:$L$7960, 5, FALSE)</f>
        <v>0.83699999999999997</v>
      </c>
    </row>
    <row r="3756" spans="2:6" x14ac:dyDescent="0.2">
      <c r="B3756" s="3" t="s">
        <v>23931</v>
      </c>
      <c r="C3756" s="4" t="s">
        <v>1423</v>
      </c>
      <c r="D3756" s="4" t="s">
        <v>30472</v>
      </c>
      <c r="E3756" s="4" t="s">
        <v>55</v>
      </c>
      <c r="F3756" s="4">
        <f>VLOOKUP($B3756, 'Adsorbate_starOH2_v3(AutoRecove'!$E$2:$L$7960, 5, FALSE)</f>
        <v>-0.30499999999999999</v>
      </c>
    </row>
    <row r="3757" spans="2:6" x14ac:dyDescent="0.2">
      <c r="B3757" s="3" t="s">
        <v>1522</v>
      </c>
      <c r="C3757" s="4" t="s">
        <v>1423</v>
      </c>
      <c r="D3757" s="4" t="s">
        <v>30472</v>
      </c>
      <c r="E3757" s="4" t="s">
        <v>6009</v>
      </c>
      <c r="F3757" s="4">
        <f>VLOOKUP($B3757, 'Adsorbate_starOH2_v3(AutoRecove'!$E$2:$L$7960, 5, FALSE)</f>
        <v>-0.46700000000000003</v>
      </c>
    </row>
    <row r="3758" spans="2:6" x14ac:dyDescent="0.2">
      <c r="B3758" s="3" t="s">
        <v>25829</v>
      </c>
      <c r="C3758" s="4" t="s">
        <v>1423</v>
      </c>
      <c r="D3758" s="4" t="s">
        <v>30472</v>
      </c>
      <c r="E3758" s="4" t="s">
        <v>6009</v>
      </c>
      <c r="F3758" s="4">
        <f>VLOOKUP($B3758, 'Adsorbate_starOH2_v3(AutoRecove'!$E$2:$L$7960, 5, FALSE)</f>
        <v>-0.90800000000000003</v>
      </c>
    </row>
    <row r="3759" spans="2:6" x14ac:dyDescent="0.2">
      <c r="B3759" s="3" t="s">
        <v>15277</v>
      </c>
      <c r="C3759" s="4" t="s">
        <v>1423</v>
      </c>
      <c r="D3759" s="4" t="s">
        <v>30472</v>
      </c>
      <c r="F3759" s="4">
        <f>VLOOKUP($B3759, 'Adsorbate_starOH2_v3(AutoRecove'!$E$2:$L$7960, 5, FALSE)</f>
        <v>-0.08</v>
      </c>
    </row>
    <row r="3760" spans="2:6" x14ac:dyDescent="0.2">
      <c r="B3760" s="3" t="s">
        <v>3202</v>
      </c>
      <c r="C3760" s="4" t="s">
        <v>1423</v>
      </c>
      <c r="D3760" s="4" t="s">
        <v>30472</v>
      </c>
      <c r="F3760" s="4">
        <f>VLOOKUP($B3760, 'Adsorbate_starOH2_v3(AutoRecove'!$E$2:$L$7960, 5, FALSE)</f>
        <v>-0.17399999999999999</v>
      </c>
    </row>
    <row r="3761" spans="2:6" x14ac:dyDescent="0.2">
      <c r="B3761" s="3" t="s">
        <v>8117</v>
      </c>
      <c r="C3761" s="4" t="s">
        <v>1423</v>
      </c>
      <c r="D3761" s="4" t="s">
        <v>30472</v>
      </c>
      <c r="F3761" s="4">
        <f>VLOOKUP($B3761, 'Adsorbate_starOH2_v3(AutoRecove'!$E$2:$L$7960, 5, FALSE)</f>
        <v>-0.63800000000000001</v>
      </c>
    </row>
    <row r="3762" spans="2:6" x14ac:dyDescent="0.2">
      <c r="B3762" s="3" t="s">
        <v>29316</v>
      </c>
      <c r="C3762" s="4" t="s">
        <v>1423</v>
      </c>
      <c r="D3762" s="4" t="s">
        <v>30472</v>
      </c>
      <c r="F3762" s="4">
        <f>VLOOKUP($B3762, 'Adsorbate_starOH2_v3(AutoRecove'!$E$2:$L$7960, 5, FALSE)</f>
        <v>-0.51800000000000002</v>
      </c>
    </row>
    <row r="3763" spans="2:6" x14ac:dyDescent="0.2">
      <c r="B3763" s="3" t="s">
        <v>10475</v>
      </c>
      <c r="C3763" s="4" t="s">
        <v>1423</v>
      </c>
      <c r="D3763" s="4" t="s">
        <v>30472</v>
      </c>
      <c r="F3763" s="4">
        <f>VLOOKUP($B3763, 'Adsorbate_starOH2_v3(AutoRecove'!$E$2:$L$7960, 5, FALSE)</f>
        <v>0.44700000000000001</v>
      </c>
    </row>
    <row r="3764" spans="2:6" x14ac:dyDescent="0.2">
      <c r="B3764" s="3" t="s">
        <v>264</v>
      </c>
      <c r="C3764" s="4" t="s">
        <v>1423</v>
      </c>
      <c r="D3764" s="4" t="s">
        <v>3994</v>
      </c>
      <c r="F3764" s="4">
        <f>VLOOKUP($B3764, 'Adsorbate_starOH2_v3(AutoRecove'!$E$2:$L$7960, 5, FALSE)</f>
        <v>-1.9490000000000001</v>
      </c>
    </row>
    <row r="3765" spans="2:6" x14ac:dyDescent="0.2">
      <c r="B3765" s="3" t="s">
        <v>4754</v>
      </c>
      <c r="C3765" s="4" t="s">
        <v>1423</v>
      </c>
      <c r="D3765" s="4" t="s">
        <v>3994</v>
      </c>
      <c r="F3765" s="4">
        <f>VLOOKUP($B3765, 'Adsorbate_starOH2_v3(AutoRecove'!$E$2:$L$7960, 5, FALSE)</f>
        <v>-0.67100000000000004</v>
      </c>
    </row>
    <row r="3766" spans="2:6" x14ac:dyDescent="0.2">
      <c r="B3766" s="3" t="s">
        <v>10378</v>
      </c>
      <c r="C3766" s="4" t="s">
        <v>1423</v>
      </c>
      <c r="D3766" s="4" t="s">
        <v>3994</v>
      </c>
      <c r="F3766" s="4">
        <f>VLOOKUP($B3766, 'Adsorbate_starOH2_v3(AutoRecove'!$E$2:$L$7960, 5, FALSE)</f>
        <v>-0.99</v>
      </c>
    </row>
    <row r="3767" spans="2:6" x14ac:dyDescent="0.2">
      <c r="B3767" s="3" t="s">
        <v>28752</v>
      </c>
      <c r="C3767" s="4" t="s">
        <v>1423</v>
      </c>
      <c r="D3767" s="4" t="s">
        <v>3994</v>
      </c>
      <c r="F3767" s="4">
        <f>VLOOKUP($B3767, 'Adsorbate_starOH2_v3(AutoRecove'!$E$2:$L$7960, 5, FALSE)</f>
        <v>-0.81100000000000005</v>
      </c>
    </row>
    <row r="3768" spans="2:6" x14ac:dyDescent="0.2">
      <c r="B3768" s="3" t="s">
        <v>18512</v>
      </c>
      <c r="C3768" s="4" t="s">
        <v>1423</v>
      </c>
      <c r="D3768" s="4" t="s">
        <v>3994</v>
      </c>
      <c r="F3768" s="4">
        <f>VLOOKUP($B3768, 'Adsorbate_starOH2_v3(AutoRecove'!$E$2:$L$7960, 5, FALSE)</f>
        <v>-0.78500000000000003</v>
      </c>
    </row>
    <row r="3769" spans="2:6" x14ac:dyDescent="0.2">
      <c r="B3769" s="3" t="s">
        <v>8094</v>
      </c>
      <c r="C3769" s="4" t="s">
        <v>1423</v>
      </c>
      <c r="D3769" s="4" t="s">
        <v>3994</v>
      </c>
      <c r="F3769" s="4">
        <f>VLOOKUP($B3769, 'Adsorbate_starOH2_v3(AutoRecove'!$E$2:$L$7960, 5, FALSE)</f>
        <v>-2.3E-2</v>
      </c>
    </row>
    <row r="3770" spans="2:6" x14ac:dyDescent="0.2">
      <c r="B3770" s="3" t="s">
        <v>11628</v>
      </c>
      <c r="C3770" s="4" t="s">
        <v>1423</v>
      </c>
      <c r="D3770" s="4" t="s">
        <v>3994</v>
      </c>
      <c r="F3770" s="4">
        <f>VLOOKUP($B3770, 'Adsorbate_starOH2_v3(AutoRecove'!$E$2:$L$7960, 5, FALSE)</f>
        <v>-0.39</v>
      </c>
    </row>
    <row r="3771" spans="2:6" x14ac:dyDescent="0.2">
      <c r="B3771" s="3" t="s">
        <v>9754</v>
      </c>
      <c r="C3771" s="4" t="s">
        <v>1423</v>
      </c>
      <c r="D3771" s="4" t="s">
        <v>3994</v>
      </c>
      <c r="F3771" s="4">
        <f>VLOOKUP($B3771, 'Adsorbate_starOH2_v3(AutoRecove'!$E$2:$L$7960, 5, FALSE)</f>
        <v>-3.6850000000000001</v>
      </c>
    </row>
    <row r="3772" spans="2:6" x14ac:dyDescent="0.2">
      <c r="B3772" s="3" t="s">
        <v>26157</v>
      </c>
      <c r="C3772" s="4" t="s">
        <v>1423</v>
      </c>
      <c r="D3772" s="4" t="s">
        <v>2105</v>
      </c>
      <c r="E3772" s="4" t="s">
        <v>9466</v>
      </c>
      <c r="F3772" s="4">
        <f>VLOOKUP($B3772, 'Adsorbate_starOH2_v3(AutoRecove'!$E$2:$L$7960, 5, FALSE)</f>
        <v>-2.056</v>
      </c>
    </row>
    <row r="3773" spans="2:6" x14ac:dyDescent="0.2">
      <c r="B3773" s="3" t="s">
        <v>21040</v>
      </c>
      <c r="C3773" s="4" t="s">
        <v>1423</v>
      </c>
      <c r="D3773" s="4" t="s">
        <v>2105</v>
      </c>
      <c r="E3773" s="4" t="s">
        <v>10708</v>
      </c>
      <c r="F3773" s="4">
        <f>VLOOKUP($B3773, 'Adsorbate_starOH2_v3(AutoRecove'!$E$2:$L$7960, 5, FALSE)</f>
        <v>1.7849999999999999</v>
      </c>
    </row>
    <row r="3774" spans="2:6" x14ac:dyDescent="0.2">
      <c r="B3774" s="3" t="s">
        <v>14094</v>
      </c>
      <c r="C3774" s="4" t="s">
        <v>1423</v>
      </c>
      <c r="D3774" s="4" t="s">
        <v>2105</v>
      </c>
      <c r="E3774" s="4" t="s">
        <v>10708</v>
      </c>
      <c r="F3774" s="4">
        <f>VLOOKUP($B3774, 'Adsorbate_starOH2_v3(AutoRecove'!$E$2:$L$7960, 5, FALSE)</f>
        <v>-0.65</v>
      </c>
    </row>
    <row r="3775" spans="2:6" x14ac:dyDescent="0.2">
      <c r="B3775" s="3" t="s">
        <v>29432</v>
      </c>
      <c r="C3775" s="4" t="s">
        <v>1423</v>
      </c>
      <c r="D3775" s="4" t="s">
        <v>30467</v>
      </c>
      <c r="E3775" s="4" t="s">
        <v>9466</v>
      </c>
      <c r="F3775" s="4">
        <f>VLOOKUP($B3775, 'Adsorbate_starOH2_v3(AutoRecove'!$E$2:$L$7960, 5, FALSE)</f>
        <v>-0.39900000000000002</v>
      </c>
    </row>
    <row r="3776" spans="2:6" x14ac:dyDescent="0.2">
      <c r="B3776" s="3" t="s">
        <v>4602</v>
      </c>
      <c r="C3776" s="4" t="s">
        <v>1423</v>
      </c>
      <c r="D3776" s="4" t="s">
        <v>30467</v>
      </c>
      <c r="E3776" s="4" t="s">
        <v>55</v>
      </c>
      <c r="F3776" s="4">
        <f>VLOOKUP($B3776, 'Adsorbate_starOH2_v3(AutoRecove'!$E$2:$L$7960, 5, FALSE)</f>
        <v>-0.34100000000000003</v>
      </c>
    </row>
    <row r="3777" spans="2:6" x14ac:dyDescent="0.2">
      <c r="B3777" s="3" t="s">
        <v>29504</v>
      </c>
      <c r="C3777" s="4" t="s">
        <v>1423</v>
      </c>
      <c r="D3777" s="4" t="s">
        <v>30467</v>
      </c>
      <c r="E3777" s="4" t="s">
        <v>2233</v>
      </c>
      <c r="F3777" s="4">
        <f>VLOOKUP($B3777, 'Adsorbate_starOH2_v3(AutoRecove'!$E$2:$L$7960, 5, FALSE)</f>
        <v>-0.38700000000000001</v>
      </c>
    </row>
    <row r="3778" spans="2:6" x14ac:dyDescent="0.2">
      <c r="B3778" s="3" t="s">
        <v>12256</v>
      </c>
      <c r="C3778" s="4" t="s">
        <v>1423</v>
      </c>
      <c r="D3778" s="4" t="s">
        <v>30467</v>
      </c>
      <c r="E3778" s="4" t="s">
        <v>2233</v>
      </c>
      <c r="F3778" s="4">
        <f>VLOOKUP($B3778, 'Adsorbate_starOH2_v3(AutoRecove'!$E$2:$L$7960, 5, FALSE)</f>
        <v>-8.7999999999999995E-2</v>
      </c>
    </row>
    <row r="3779" spans="2:6" x14ac:dyDescent="0.2">
      <c r="B3779" s="3" t="s">
        <v>18965</v>
      </c>
      <c r="C3779" s="4" t="s">
        <v>1423</v>
      </c>
      <c r="D3779" s="4" t="s">
        <v>30467</v>
      </c>
      <c r="F3779" s="4">
        <f>VLOOKUP($B3779, 'Adsorbate_starOH2_v3(AutoRecove'!$E$2:$L$7960, 5, FALSE)</f>
        <v>-2.887</v>
      </c>
    </row>
    <row r="3780" spans="2:6" x14ac:dyDescent="0.2">
      <c r="B3780" s="3" t="s">
        <v>4885</v>
      </c>
      <c r="C3780" s="4" t="s">
        <v>1423</v>
      </c>
      <c r="D3780" s="4" t="s">
        <v>30467</v>
      </c>
      <c r="F3780" s="4">
        <f>VLOOKUP($B3780, 'Adsorbate_starOH2_v3(AutoRecove'!$E$2:$L$7960, 5, FALSE)</f>
        <v>-0.63800000000000001</v>
      </c>
    </row>
    <row r="3781" spans="2:6" x14ac:dyDescent="0.2">
      <c r="B3781" s="3" t="s">
        <v>6350</v>
      </c>
      <c r="C3781" s="4" t="s">
        <v>1423</v>
      </c>
      <c r="D3781" s="4" t="s">
        <v>30467</v>
      </c>
      <c r="F3781" s="4">
        <f>VLOOKUP($B3781, 'Adsorbate_starOH2_v3(AutoRecove'!$E$2:$L$7960, 5, FALSE)</f>
        <v>-0.66600000000000004</v>
      </c>
    </row>
    <row r="3782" spans="2:6" x14ac:dyDescent="0.2">
      <c r="B3782" s="3" t="s">
        <v>4739</v>
      </c>
      <c r="C3782" s="4" t="s">
        <v>1423</v>
      </c>
      <c r="D3782" s="4" t="s">
        <v>30467</v>
      </c>
      <c r="F3782" s="4">
        <f>VLOOKUP($B3782, 'Adsorbate_starOH2_v3(AutoRecove'!$E$2:$L$7960, 5, FALSE)</f>
        <v>-0.20200000000000001</v>
      </c>
    </row>
    <row r="3783" spans="2:6" x14ac:dyDescent="0.2">
      <c r="B3783" s="3" t="s">
        <v>20282</v>
      </c>
      <c r="C3783" s="4" t="s">
        <v>1423</v>
      </c>
      <c r="D3783" s="4" t="s">
        <v>30467</v>
      </c>
      <c r="F3783" s="4">
        <f>VLOOKUP($B3783, 'Adsorbate_starOH2_v3(AutoRecove'!$E$2:$L$7960, 5, FALSE)</f>
        <v>-4.2679999999999998</v>
      </c>
    </row>
    <row r="3784" spans="2:6" x14ac:dyDescent="0.2">
      <c r="B3784" s="3" t="s">
        <v>1417</v>
      </c>
      <c r="C3784" s="4" t="s">
        <v>1423</v>
      </c>
      <c r="D3784" s="4" t="s">
        <v>30467</v>
      </c>
      <c r="F3784" s="4">
        <f>VLOOKUP($B3784, 'Adsorbate_starOH2_v3(AutoRecove'!$E$2:$L$7960, 5, FALSE)</f>
        <v>-0.48499999999999999</v>
      </c>
    </row>
    <row r="3785" spans="2:6" x14ac:dyDescent="0.2">
      <c r="B3785" s="3" t="s">
        <v>2877</v>
      </c>
      <c r="C3785" s="4" t="s">
        <v>1423</v>
      </c>
      <c r="D3785" s="4" t="s">
        <v>30467</v>
      </c>
      <c r="F3785" s="4">
        <f>VLOOKUP($B3785, 'Adsorbate_starOH2_v3(AutoRecove'!$E$2:$L$7960, 5, FALSE)</f>
        <v>-0.42899999999999999</v>
      </c>
    </row>
    <row r="3786" spans="2:6" x14ac:dyDescent="0.2">
      <c r="B3786" s="3" t="s">
        <v>14802</v>
      </c>
      <c r="C3786" s="4" t="s">
        <v>1423</v>
      </c>
      <c r="D3786" s="4" t="s">
        <v>30467</v>
      </c>
      <c r="F3786" s="4">
        <f>VLOOKUP($B3786, 'Adsorbate_starOH2_v3(AutoRecove'!$E$2:$L$7960, 5, FALSE)</f>
        <v>-0.70099999999999996</v>
      </c>
    </row>
    <row r="3787" spans="2:6" x14ac:dyDescent="0.2">
      <c r="B3787" s="3" t="s">
        <v>15412</v>
      </c>
      <c r="C3787" s="4" t="s">
        <v>1423</v>
      </c>
      <c r="D3787" s="4" t="s">
        <v>30467</v>
      </c>
      <c r="F3787" s="4">
        <f>VLOOKUP($B3787, 'Adsorbate_starOH2_v3(AutoRecove'!$E$2:$L$7960, 5, FALSE)</f>
        <v>-0.61699999999999999</v>
      </c>
    </row>
    <row r="3788" spans="2:6" x14ac:dyDescent="0.2">
      <c r="B3788" s="3" t="s">
        <v>12898</v>
      </c>
      <c r="C3788" s="4" t="s">
        <v>1423</v>
      </c>
      <c r="D3788" s="4" t="s">
        <v>24748</v>
      </c>
      <c r="E3788" s="4" t="s">
        <v>9466</v>
      </c>
      <c r="F3788" s="4">
        <f>VLOOKUP($B3788, 'Adsorbate_starOH2_v3(AutoRecove'!$E$2:$L$7960, 5, FALSE)</f>
        <v>-0.496</v>
      </c>
    </row>
    <row r="3789" spans="2:6" x14ac:dyDescent="0.2">
      <c r="B3789" s="3" t="s">
        <v>29099</v>
      </c>
      <c r="C3789" s="4" t="s">
        <v>1423</v>
      </c>
      <c r="D3789" s="4" t="s">
        <v>24748</v>
      </c>
      <c r="E3789" s="4" t="s">
        <v>9466</v>
      </c>
      <c r="F3789" s="4">
        <f>VLOOKUP($B3789, 'Adsorbate_starOH2_v3(AutoRecove'!$E$2:$L$7960, 5, FALSE)</f>
        <v>-0.66600000000000004</v>
      </c>
    </row>
    <row r="3790" spans="2:6" x14ac:dyDescent="0.2">
      <c r="B3790" s="3" t="s">
        <v>5139</v>
      </c>
      <c r="C3790" s="4" t="s">
        <v>1423</v>
      </c>
      <c r="D3790" s="4" t="s">
        <v>24748</v>
      </c>
      <c r="E3790" s="4" t="s">
        <v>155</v>
      </c>
      <c r="F3790" s="4">
        <f>VLOOKUP($B3790, 'Adsorbate_starOH2_v3(AutoRecove'!$E$2:$L$7960, 5, FALSE)</f>
        <v>-0.154</v>
      </c>
    </row>
    <row r="3791" spans="2:6" x14ac:dyDescent="0.2">
      <c r="B3791" s="3" t="s">
        <v>17925</v>
      </c>
      <c r="C3791" s="4" t="s">
        <v>1423</v>
      </c>
      <c r="D3791" s="4" t="s">
        <v>24748</v>
      </c>
      <c r="E3791" s="4" t="s">
        <v>3550</v>
      </c>
      <c r="F3791" s="4">
        <f>VLOOKUP($B3791, 'Adsorbate_starOH2_v3(AutoRecove'!$E$2:$L$7960, 5, FALSE)</f>
        <v>-0.63800000000000001</v>
      </c>
    </row>
    <row r="3792" spans="2:6" x14ac:dyDescent="0.2">
      <c r="B3792" s="3" t="s">
        <v>10975</v>
      </c>
      <c r="C3792" s="4" t="s">
        <v>1423</v>
      </c>
      <c r="D3792" s="4" t="s">
        <v>24748</v>
      </c>
      <c r="E3792" s="4" t="s">
        <v>398</v>
      </c>
      <c r="F3792" s="4">
        <f>VLOOKUP($B3792, 'Adsorbate_starOH2_v3(AutoRecove'!$E$2:$L$7960, 5, FALSE)</f>
        <v>-0.61199999999999999</v>
      </c>
    </row>
    <row r="3793" spans="2:6" x14ac:dyDescent="0.2">
      <c r="B3793" s="3" t="s">
        <v>22654</v>
      </c>
      <c r="C3793" s="4" t="s">
        <v>1423</v>
      </c>
      <c r="D3793" s="4" t="s">
        <v>24748</v>
      </c>
      <c r="F3793" s="4">
        <f>VLOOKUP($B3793, 'Adsorbate_starOH2_v3(AutoRecove'!$E$2:$L$7960, 5, FALSE)</f>
        <v>0.97899999999999998</v>
      </c>
    </row>
    <row r="3794" spans="2:6" x14ac:dyDescent="0.2">
      <c r="B3794" s="3" t="s">
        <v>20312</v>
      </c>
      <c r="C3794" s="4" t="s">
        <v>1423</v>
      </c>
      <c r="D3794" s="4" t="s">
        <v>24876</v>
      </c>
      <c r="E3794" s="4" t="s">
        <v>6617</v>
      </c>
      <c r="F3794" s="4">
        <f>VLOOKUP($B3794, 'Adsorbate_starOH2_v3(AutoRecove'!$E$2:$L$7960, 5, FALSE)</f>
        <v>-0.61199999999999999</v>
      </c>
    </row>
    <row r="3795" spans="2:6" x14ac:dyDescent="0.2">
      <c r="B3795" s="3" t="s">
        <v>19023</v>
      </c>
      <c r="C3795" s="4" t="s">
        <v>1423</v>
      </c>
      <c r="D3795" s="4" t="s">
        <v>24876</v>
      </c>
      <c r="E3795" s="4" t="s">
        <v>6617</v>
      </c>
      <c r="F3795" s="4">
        <f>VLOOKUP($B3795, 'Adsorbate_starOH2_v3(AutoRecove'!$E$2:$L$7960, 5, FALSE)</f>
        <v>-0.45500000000000002</v>
      </c>
    </row>
    <row r="3796" spans="2:6" x14ac:dyDescent="0.2">
      <c r="B3796" s="3" t="s">
        <v>16442</v>
      </c>
      <c r="C3796" s="4" t="s">
        <v>1423</v>
      </c>
      <c r="D3796" s="4" t="s">
        <v>24876</v>
      </c>
      <c r="E3796" s="4" t="s">
        <v>6617</v>
      </c>
      <c r="F3796" s="4">
        <f>VLOOKUP($B3796, 'Adsorbate_starOH2_v3(AutoRecove'!$E$2:$L$7960, 5, FALSE)</f>
        <v>-0.54700000000000004</v>
      </c>
    </row>
    <row r="3797" spans="2:6" x14ac:dyDescent="0.2">
      <c r="B3797" s="3" t="s">
        <v>14230</v>
      </c>
      <c r="C3797" s="4" t="s">
        <v>1423</v>
      </c>
      <c r="D3797" s="4" t="s">
        <v>24876</v>
      </c>
      <c r="E3797" s="4" t="s">
        <v>6617</v>
      </c>
      <c r="F3797" s="4">
        <f>VLOOKUP($B3797, 'Adsorbate_starOH2_v3(AutoRecove'!$E$2:$L$7960, 5, FALSE)</f>
        <v>-0.47199999999999998</v>
      </c>
    </row>
    <row r="3798" spans="2:6" x14ac:dyDescent="0.2">
      <c r="B3798" s="3" t="s">
        <v>10015</v>
      </c>
      <c r="C3798" s="4" t="s">
        <v>1423</v>
      </c>
      <c r="D3798" s="4" t="s">
        <v>24876</v>
      </c>
      <c r="E3798" s="4" t="s">
        <v>6617</v>
      </c>
      <c r="F3798" s="4">
        <f>VLOOKUP($B3798, 'Adsorbate_starOH2_v3(AutoRecove'!$E$2:$L$7960, 5, FALSE)</f>
        <v>-0.36099999999999999</v>
      </c>
    </row>
    <row r="3799" spans="2:6" x14ac:dyDescent="0.2">
      <c r="B3799" s="3" t="s">
        <v>10056</v>
      </c>
      <c r="C3799" s="4" t="s">
        <v>1423</v>
      </c>
      <c r="D3799" s="4" t="s">
        <v>24876</v>
      </c>
      <c r="E3799" s="4" t="s">
        <v>6009</v>
      </c>
      <c r="F3799" s="4">
        <f>VLOOKUP($B3799, 'Adsorbate_starOH2_v3(AutoRecove'!$E$2:$L$7960, 5, FALSE)</f>
        <v>-4.1440000000000001</v>
      </c>
    </row>
    <row r="3800" spans="2:6" x14ac:dyDescent="0.2">
      <c r="B3800" s="3" t="s">
        <v>4464</v>
      </c>
      <c r="C3800" s="4" t="s">
        <v>1423</v>
      </c>
      <c r="D3800" s="4" t="s">
        <v>24876</v>
      </c>
      <c r="E3800" s="4" t="s">
        <v>398</v>
      </c>
      <c r="F3800" s="4">
        <f>VLOOKUP($B3800, 'Adsorbate_starOH2_v3(AutoRecove'!$E$2:$L$7960, 5, FALSE)</f>
        <v>-5.3999999999999999E-2</v>
      </c>
    </row>
    <row r="3801" spans="2:6" x14ac:dyDescent="0.2">
      <c r="B3801" s="3" t="s">
        <v>28383</v>
      </c>
      <c r="C3801" s="4" t="s">
        <v>1423</v>
      </c>
      <c r="D3801" s="4" t="s">
        <v>24876</v>
      </c>
      <c r="E3801" s="4" t="s">
        <v>30472</v>
      </c>
      <c r="F3801" s="4">
        <f>VLOOKUP($B3801, 'Adsorbate_starOH2_v3(AutoRecove'!$E$2:$L$7960, 5, FALSE)</f>
        <v>-0.52700000000000002</v>
      </c>
    </row>
    <row r="3802" spans="2:6" x14ac:dyDescent="0.2">
      <c r="B3802" s="3" t="s">
        <v>2227</v>
      </c>
      <c r="C3802" s="4" t="s">
        <v>1423</v>
      </c>
      <c r="D3802" s="4" t="s">
        <v>24876</v>
      </c>
      <c r="E3802" s="4" t="s">
        <v>3994</v>
      </c>
      <c r="F3802" s="4">
        <f>VLOOKUP($B3802, 'Adsorbate_starOH2_v3(AutoRecove'!$E$2:$L$7960, 5, FALSE)</f>
        <v>-0.38900000000000001</v>
      </c>
    </row>
    <row r="3803" spans="2:6" x14ac:dyDescent="0.2">
      <c r="B3803" s="3" t="s">
        <v>9979</v>
      </c>
      <c r="C3803" s="4" t="s">
        <v>1423</v>
      </c>
      <c r="D3803" s="4" t="s">
        <v>24876</v>
      </c>
      <c r="E3803" s="4" t="s">
        <v>3994</v>
      </c>
      <c r="F3803" s="4">
        <f>VLOOKUP($B3803, 'Adsorbate_starOH2_v3(AutoRecove'!$E$2:$L$7960, 5, FALSE)</f>
        <v>-0.253</v>
      </c>
    </row>
    <row r="3804" spans="2:6" x14ac:dyDescent="0.2">
      <c r="B3804" s="3" t="s">
        <v>26666</v>
      </c>
      <c r="C3804" s="4" t="s">
        <v>1423</v>
      </c>
      <c r="D3804" s="4" t="s">
        <v>24876</v>
      </c>
      <c r="F3804" s="4">
        <f>VLOOKUP($B3804, 'Adsorbate_starOH2_v3(AutoRecove'!$E$2:$L$7960, 5, FALSE)</f>
        <v>-2.1509999999999998</v>
      </c>
    </row>
    <row r="3805" spans="2:6" x14ac:dyDescent="0.2">
      <c r="B3805" s="3" t="s">
        <v>3993</v>
      </c>
      <c r="C3805" s="4" t="s">
        <v>1423</v>
      </c>
      <c r="D3805" s="4" t="s">
        <v>24876</v>
      </c>
      <c r="F3805" s="4">
        <f>VLOOKUP($B3805, 'Adsorbate_starOH2_v3(AutoRecove'!$E$2:$L$7960, 5, FALSE)</f>
        <v>-3.1480000000000001</v>
      </c>
    </row>
    <row r="3806" spans="2:6" x14ac:dyDescent="0.2">
      <c r="B3806" s="3" t="s">
        <v>1363</v>
      </c>
      <c r="C3806" s="4" t="s">
        <v>1423</v>
      </c>
      <c r="D3806" s="4" t="s">
        <v>24876</v>
      </c>
      <c r="F3806" s="4">
        <f>VLOOKUP($B3806, 'Adsorbate_starOH2_v3(AutoRecove'!$E$2:$L$7960, 5, FALSE)</f>
        <v>-1.0860000000000001</v>
      </c>
    </row>
    <row r="3807" spans="2:6" x14ac:dyDescent="0.2">
      <c r="B3807" s="3" t="s">
        <v>7034</v>
      </c>
      <c r="C3807" s="4" t="s">
        <v>1423</v>
      </c>
      <c r="D3807" s="4" t="s">
        <v>915</v>
      </c>
      <c r="E3807" s="4" t="s">
        <v>30472</v>
      </c>
      <c r="F3807" s="4">
        <f>VLOOKUP($B3807, 'Adsorbate_starOH2_v3(AutoRecove'!$E$2:$L$7960, 5, FALSE)</f>
        <v>-0.217</v>
      </c>
    </row>
    <row r="3808" spans="2:6" x14ac:dyDescent="0.2">
      <c r="B3808" s="3" t="s">
        <v>13584</v>
      </c>
      <c r="C3808" s="4" t="s">
        <v>1423</v>
      </c>
      <c r="D3808" s="4" t="s">
        <v>915</v>
      </c>
      <c r="E3808" s="4" t="s">
        <v>30467</v>
      </c>
      <c r="F3808" s="4">
        <f>VLOOKUP($B3808, 'Adsorbate_starOH2_v3(AutoRecove'!$E$2:$L$7960, 5, FALSE)</f>
        <v>-2.3029999999999999</v>
      </c>
    </row>
    <row r="3809" spans="2:6" x14ac:dyDescent="0.2">
      <c r="B3809" s="3" t="s">
        <v>25477</v>
      </c>
      <c r="C3809" s="4" t="s">
        <v>1423</v>
      </c>
      <c r="D3809" s="4" t="s">
        <v>915</v>
      </c>
      <c r="E3809" s="4" t="s">
        <v>30467</v>
      </c>
      <c r="F3809" s="4">
        <f>VLOOKUP($B3809, 'Adsorbate_starOH2_v3(AutoRecove'!$E$2:$L$7960, 5, FALSE)</f>
        <v>-0.502</v>
      </c>
    </row>
    <row r="3810" spans="2:6" x14ac:dyDescent="0.2">
      <c r="B3810" s="3" t="s">
        <v>5243</v>
      </c>
      <c r="C3810" s="4" t="s">
        <v>1423</v>
      </c>
      <c r="D3810" s="4" t="s">
        <v>915</v>
      </c>
      <c r="E3810" s="4" t="s">
        <v>30467</v>
      </c>
      <c r="F3810" s="4">
        <f>VLOOKUP($B3810, 'Adsorbate_starOH2_v3(AutoRecove'!$E$2:$L$7960, 5, FALSE)</f>
        <v>-0.44500000000000001</v>
      </c>
    </row>
    <row r="3811" spans="2:6" x14ac:dyDescent="0.2">
      <c r="B3811" s="3" t="s">
        <v>9188</v>
      </c>
      <c r="C3811" s="4" t="s">
        <v>1423</v>
      </c>
      <c r="D3811" s="4" t="s">
        <v>21461</v>
      </c>
      <c r="E3811" s="4" t="s">
        <v>6009</v>
      </c>
      <c r="F3811" s="4">
        <f>VLOOKUP($B3811, 'Adsorbate_starOH2_v3(AutoRecove'!$E$2:$L$7960, 5, FALSE)</f>
        <v>-3.4039999999999999</v>
      </c>
    </row>
    <row r="3812" spans="2:6" x14ac:dyDescent="0.2">
      <c r="B3812" s="3" t="s">
        <v>19113</v>
      </c>
      <c r="C3812" s="4" t="s">
        <v>1423</v>
      </c>
      <c r="D3812" s="4" t="s">
        <v>21461</v>
      </c>
      <c r="E3812" s="4" t="s">
        <v>915</v>
      </c>
      <c r="F3812" s="4">
        <f>VLOOKUP($B3812, 'Adsorbate_starOH2_v3(AutoRecove'!$E$2:$L$7960, 5, FALSE)</f>
        <v>-0.309</v>
      </c>
    </row>
    <row r="3813" spans="2:6" x14ac:dyDescent="0.2">
      <c r="B3813" s="3" t="s">
        <v>1742</v>
      </c>
      <c r="C3813" s="4" t="s">
        <v>1423</v>
      </c>
      <c r="D3813" s="4" t="s">
        <v>21461</v>
      </c>
      <c r="F3813" s="4">
        <f>VLOOKUP($B3813, 'Adsorbate_starOH2_v3(AutoRecove'!$E$2:$L$7960, 5, FALSE)</f>
        <v>-0.64800000000000002</v>
      </c>
    </row>
    <row r="3814" spans="2:6" x14ac:dyDescent="0.2">
      <c r="B3814" s="3" t="s">
        <v>11495</v>
      </c>
      <c r="C3814" s="4" t="s">
        <v>1423</v>
      </c>
      <c r="D3814" s="4" t="s">
        <v>21461</v>
      </c>
      <c r="F3814" s="4">
        <f>VLOOKUP($B3814, 'Adsorbate_starOH2_v3(AutoRecove'!$E$2:$L$7960, 5, FALSE)</f>
        <v>-0.77900000000000003</v>
      </c>
    </row>
    <row r="3815" spans="2:6" x14ac:dyDescent="0.2">
      <c r="B3815" s="3" t="s">
        <v>16034</v>
      </c>
      <c r="C3815" s="4" t="s">
        <v>1423</v>
      </c>
      <c r="D3815" s="4" t="s">
        <v>21461</v>
      </c>
      <c r="F3815" s="4">
        <f>VLOOKUP($B3815, 'Adsorbate_starOH2_v3(AutoRecove'!$E$2:$L$7960, 5, FALSE)</f>
        <v>-0.20200000000000001</v>
      </c>
    </row>
    <row r="3816" spans="2:6" x14ac:dyDescent="0.2">
      <c r="B3816" s="3" t="s">
        <v>11063</v>
      </c>
      <c r="C3816" s="4" t="s">
        <v>1423</v>
      </c>
      <c r="D3816" s="4" t="s">
        <v>21461</v>
      </c>
      <c r="F3816" s="4">
        <f>VLOOKUP($B3816, 'Adsorbate_starOH2_v3(AutoRecove'!$E$2:$L$7960, 5, FALSE)</f>
        <v>-0.03</v>
      </c>
    </row>
    <row r="3817" spans="2:6" x14ac:dyDescent="0.2">
      <c r="B3817" s="3" t="s">
        <v>7815</v>
      </c>
      <c r="C3817" s="4" t="s">
        <v>1423</v>
      </c>
      <c r="D3817" s="4" t="s">
        <v>21461</v>
      </c>
      <c r="F3817" s="4">
        <f>VLOOKUP($B3817, 'Adsorbate_starOH2_v3(AutoRecove'!$E$2:$L$7960, 5, FALSE)</f>
        <v>-0.70199999999999996</v>
      </c>
    </row>
    <row r="3818" spans="2:6" x14ac:dyDescent="0.2">
      <c r="B3818" s="3" t="s">
        <v>21594</v>
      </c>
      <c r="C3818" s="4" t="s">
        <v>1423</v>
      </c>
      <c r="D3818" s="4" t="s">
        <v>21461</v>
      </c>
      <c r="F3818" s="4">
        <f>VLOOKUP($B3818, 'Adsorbate_starOH2_v3(AutoRecove'!$E$2:$L$7960, 5, FALSE)</f>
        <v>-0.04</v>
      </c>
    </row>
    <row r="3819" spans="2:6" x14ac:dyDescent="0.2">
      <c r="B3819" s="3" t="s">
        <v>10753</v>
      </c>
      <c r="C3819" s="4" t="s">
        <v>1423</v>
      </c>
      <c r="D3819" s="4" t="s">
        <v>21461</v>
      </c>
      <c r="F3819" s="4">
        <f>VLOOKUP($B3819, 'Adsorbate_starOH2_v3(AutoRecove'!$E$2:$L$7960, 5, FALSE)</f>
        <v>0.77600000000000002</v>
      </c>
    </row>
    <row r="3820" spans="2:6" x14ac:dyDescent="0.2">
      <c r="B3820" s="3" t="s">
        <v>14546</v>
      </c>
      <c r="C3820" s="4" t="s">
        <v>1423</v>
      </c>
      <c r="D3820" s="4" t="s">
        <v>21461</v>
      </c>
      <c r="F3820" s="4">
        <f>VLOOKUP($B3820, 'Adsorbate_starOH2_v3(AutoRecove'!$E$2:$L$7960, 5, FALSE)</f>
        <v>-0.623</v>
      </c>
    </row>
    <row r="3821" spans="2:6" x14ac:dyDescent="0.2">
      <c r="B3821" s="3" t="s">
        <v>21516</v>
      </c>
      <c r="C3821" s="4" t="s">
        <v>1423</v>
      </c>
      <c r="D3821" s="4" t="s">
        <v>21461</v>
      </c>
      <c r="F3821" s="4">
        <f>VLOOKUP($B3821, 'Adsorbate_starOH2_v3(AutoRecove'!$E$2:$L$7960, 5, FALSE)</f>
        <v>-0.34</v>
      </c>
    </row>
    <row r="3822" spans="2:6" x14ac:dyDescent="0.2">
      <c r="B3822" s="3" t="s">
        <v>4652</v>
      </c>
      <c r="C3822" s="4" t="s">
        <v>1423</v>
      </c>
      <c r="D3822" s="4" t="s">
        <v>21461</v>
      </c>
      <c r="F3822" s="4">
        <f>VLOOKUP($B3822, 'Adsorbate_starOH2_v3(AutoRecove'!$E$2:$L$7960, 5, FALSE)</f>
        <v>-0.97899999999999998</v>
      </c>
    </row>
    <row r="3823" spans="2:6" x14ac:dyDescent="0.2">
      <c r="B3823" s="3" t="s">
        <v>2822</v>
      </c>
      <c r="C3823" s="4" t="s">
        <v>1423</v>
      </c>
      <c r="D3823" s="4" t="s">
        <v>21461</v>
      </c>
      <c r="F3823" s="4">
        <f>VLOOKUP($B3823, 'Adsorbate_starOH2_v3(AutoRecove'!$E$2:$L$7960, 5, FALSE)</f>
        <v>-0.80700000000000005</v>
      </c>
    </row>
    <row r="3824" spans="2:6" x14ac:dyDescent="0.2">
      <c r="B3824" s="3" t="s">
        <v>5930</v>
      </c>
      <c r="C3824" s="4" t="s">
        <v>1423</v>
      </c>
      <c r="D3824" s="4" t="s">
        <v>21461</v>
      </c>
      <c r="F3824" s="4">
        <f>VLOOKUP($B3824, 'Adsorbate_starOH2_v3(AutoRecove'!$E$2:$L$7960, 5, FALSE)</f>
        <v>-0.48499999999999999</v>
      </c>
    </row>
    <row r="3825" spans="2:6" x14ac:dyDescent="0.2">
      <c r="B3825" s="3" t="s">
        <v>29218</v>
      </c>
      <c r="C3825" s="4" t="s">
        <v>1423</v>
      </c>
      <c r="D3825" s="4" t="s">
        <v>9220</v>
      </c>
      <c r="E3825" s="4" t="s">
        <v>6617</v>
      </c>
      <c r="F3825" s="4">
        <f>VLOOKUP($B3825, 'Adsorbate_starOH2_v3(AutoRecove'!$E$2:$L$7960, 5, FALSE)</f>
        <v>0.151</v>
      </c>
    </row>
    <row r="3826" spans="2:6" x14ac:dyDescent="0.2">
      <c r="B3826" s="3" t="s">
        <v>11280</v>
      </c>
      <c r="C3826" s="4" t="s">
        <v>1423</v>
      </c>
      <c r="D3826" s="4" t="s">
        <v>9220</v>
      </c>
      <c r="E3826" s="4" t="s">
        <v>6617</v>
      </c>
      <c r="F3826" s="4">
        <f>VLOOKUP($B3826, 'Adsorbate_starOH2_v3(AutoRecove'!$E$2:$L$7960, 5, FALSE)</f>
        <v>-1.212</v>
      </c>
    </row>
    <row r="3827" spans="2:6" x14ac:dyDescent="0.2">
      <c r="B3827" s="3" t="s">
        <v>13908</v>
      </c>
      <c r="C3827" s="4" t="s">
        <v>1423</v>
      </c>
      <c r="D3827" s="4" t="s">
        <v>9220</v>
      </c>
      <c r="E3827" s="4" t="s">
        <v>6617</v>
      </c>
      <c r="F3827" s="4">
        <f>VLOOKUP($B3827, 'Adsorbate_starOH2_v3(AutoRecove'!$E$2:$L$7960, 5, FALSE)</f>
        <v>-2.2429999999999999</v>
      </c>
    </row>
    <row r="3828" spans="2:6" x14ac:dyDescent="0.2">
      <c r="B3828" s="3" t="s">
        <v>16351</v>
      </c>
      <c r="C3828" s="4" t="s">
        <v>1423</v>
      </c>
      <c r="D3828" s="4" t="s">
        <v>9220</v>
      </c>
      <c r="E3828" s="4" t="s">
        <v>6617</v>
      </c>
      <c r="F3828" s="4">
        <f>VLOOKUP($B3828, 'Adsorbate_starOH2_v3(AutoRecove'!$E$2:$L$7960, 5, FALSE)</f>
        <v>2.1309999999999998</v>
      </c>
    </row>
    <row r="3829" spans="2:6" x14ac:dyDescent="0.2">
      <c r="B3829" s="3" t="s">
        <v>17556</v>
      </c>
      <c r="C3829" s="4" t="s">
        <v>1423</v>
      </c>
      <c r="D3829" s="4" t="s">
        <v>9220</v>
      </c>
      <c r="E3829" s="4" t="s">
        <v>6617</v>
      </c>
      <c r="F3829" s="4">
        <f>VLOOKUP($B3829, 'Adsorbate_starOH2_v3(AutoRecove'!$E$2:$L$7960, 5, FALSE)</f>
        <v>-2.524</v>
      </c>
    </row>
    <row r="3830" spans="2:6" x14ac:dyDescent="0.2">
      <c r="B3830" s="3" t="s">
        <v>6804</v>
      </c>
      <c r="C3830" s="4" t="s">
        <v>1423</v>
      </c>
      <c r="D3830" s="4" t="s">
        <v>9220</v>
      </c>
      <c r="E3830" s="4" t="s">
        <v>10708</v>
      </c>
      <c r="F3830" s="4">
        <f>VLOOKUP($B3830, 'Adsorbate_starOH2_v3(AutoRecove'!$E$2:$L$7960, 5, FALSE)</f>
        <v>-0.97499999999999998</v>
      </c>
    </row>
    <row r="3831" spans="2:6" x14ac:dyDescent="0.2">
      <c r="B3831" s="3" t="s">
        <v>6550</v>
      </c>
      <c r="C3831" s="4" t="s">
        <v>1423</v>
      </c>
      <c r="D3831" s="4" t="s">
        <v>9220</v>
      </c>
      <c r="E3831" s="4" t="s">
        <v>398</v>
      </c>
      <c r="F3831" s="4">
        <f>VLOOKUP($B3831, 'Adsorbate_starOH2_v3(AutoRecove'!$E$2:$L$7960, 5, FALSE)</f>
        <v>-3.3000000000000002E-2</v>
      </c>
    </row>
    <row r="3832" spans="2:6" x14ac:dyDescent="0.2">
      <c r="B3832" s="3" t="s">
        <v>8432</v>
      </c>
      <c r="C3832" s="4" t="s">
        <v>1423</v>
      </c>
      <c r="D3832" s="4" t="s">
        <v>1393</v>
      </c>
      <c r="E3832" s="4" t="s">
        <v>6009</v>
      </c>
      <c r="F3832" s="4">
        <f>VLOOKUP($B3832, 'Adsorbate_starOH2_v3(AutoRecove'!$E$2:$L$7960, 5, FALSE)</f>
        <v>-0.151</v>
      </c>
    </row>
    <row r="3833" spans="2:6" x14ac:dyDescent="0.2">
      <c r="B3833" s="3" t="s">
        <v>22667</v>
      </c>
      <c r="C3833" s="4" t="s">
        <v>1423</v>
      </c>
      <c r="D3833" s="4" t="s">
        <v>30474</v>
      </c>
      <c r="E3833" s="4" t="s">
        <v>30469</v>
      </c>
      <c r="F3833" s="4">
        <f>VLOOKUP($B3833, 'Adsorbate_starOH2_v3(AutoRecove'!$E$2:$L$7960, 5, FALSE)</f>
        <v>-0.65900000000000003</v>
      </c>
    </row>
    <row r="3834" spans="2:6" x14ac:dyDescent="0.2">
      <c r="B3834" s="3" t="s">
        <v>12706</v>
      </c>
      <c r="C3834" s="4" t="s">
        <v>1423</v>
      </c>
      <c r="D3834" s="4" t="s">
        <v>24792</v>
      </c>
      <c r="E3834" s="4" t="s">
        <v>9466</v>
      </c>
      <c r="F3834" s="4">
        <f>VLOOKUP($B3834, 'Adsorbate_starOH2_v3(AutoRecove'!$E$2:$L$7960, 5, FALSE)</f>
        <v>-7.0000000000000007E-2</v>
      </c>
    </row>
    <row r="3835" spans="2:6" x14ac:dyDescent="0.2">
      <c r="B3835" s="3" t="s">
        <v>4312</v>
      </c>
      <c r="C3835" s="4" t="s">
        <v>1423</v>
      </c>
      <c r="D3835" s="4" t="s">
        <v>24792</v>
      </c>
      <c r="E3835" s="4" t="s">
        <v>6617</v>
      </c>
      <c r="F3835" s="4">
        <f>VLOOKUP($B3835, 'Adsorbate_starOH2_v3(AutoRecove'!$E$2:$L$7960, 5, FALSE)</f>
        <v>-0.108</v>
      </c>
    </row>
    <row r="3836" spans="2:6" x14ac:dyDescent="0.2">
      <c r="B3836" s="3" t="s">
        <v>9888</v>
      </c>
      <c r="C3836" s="4" t="s">
        <v>1423</v>
      </c>
      <c r="D3836" s="4" t="s">
        <v>24792</v>
      </c>
      <c r="E3836" s="4" t="s">
        <v>6617</v>
      </c>
      <c r="F3836" s="4">
        <f>VLOOKUP($B3836, 'Adsorbate_starOH2_v3(AutoRecove'!$E$2:$L$7960, 5, FALSE)</f>
        <v>-0.371</v>
      </c>
    </row>
    <row r="3837" spans="2:6" x14ac:dyDescent="0.2">
      <c r="B3837" s="3" t="s">
        <v>3653</v>
      </c>
      <c r="C3837" s="4" t="s">
        <v>1423</v>
      </c>
      <c r="D3837" s="4" t="s">
        <v>24792</v>
      </c>
      <c r="E3837" s="4" t="s">
        <v>3994</v>
      </c>
      <c r="F3837" s="4">
        <f>VLOOKUP($B3837, 'Adsorbate_starOH2_v3(AutoRecove'!$E$2:$L$7960, 5, FALSE)</f>
        <v>-0.41899999999999998</v>
      </c>
    </row>
    <row r="3838" spans="2:6" x14ac:dyDescent="0.2">
      <c r="B3838" s="3" t="s">
        <v>15303</v>
      </c>
      <c r="C3838" s="4" t="s">
        <v>1423</v>
      </c>
      <c r="D3838" s="4" t="s">
        <v>24792</v>
      </c>
      <c r="F3838" s="4">
        <f>VLOOKUP($B3838, 'Adsorbate_starOH2_v3(AutoRecove'!$E$2:$L$7960, 5, FALSE)</f>
        <v>-0.54900000000000004</v>
      </c>
    </row>
    <row r="3839" spans="2:6" x14ac:dyDescent="0.2">
      <c r="B3839" s="3" t="s">
        <v>987</v>
      </c>
      <c r="C3839" s="4" t="s">
        <v>1423</v>
      </c>
      <c r="D3839" s="4" t="s">
        <v>24792</v>
      </c>
      <c r="F3839" s="4">
        <f>VLOOKUP($B3839, 'Adsorbate_starOH2_v3(AutoRecove'!$E$2:$L$7960, 5, FALSE)</f>
        <v>-9.9000000000000005E-2</v>
      </c>
    </row>
    <row r="3840" spans="2:6" x14ac:dyDescent="0.2">
      <c r="B3840" s="3" t="s">
        <v>1707</v>
      </c>
      <c r="C3840" s="4" t="s">
        <v>1423</v>
      </c>
      <c r="D3840" s="4" t="s">
        <v>24792</v>
      </c>
      <c r="F3840" s="4">
        <f>VLOOKUP($B3840, 'Adsorbate_starOH2_v3(AutoRecove'!$E$2:$L$7960, 5, FALSE)</f>
        <v>-0.83</v>
      </c>
    </row>
    <row r="3841" spans="2:6" x14ac:dyDescent="0.2">
      <c r="B3841" s="3" t="s">
        <v>79</v>
      </c>
      <c r="C3841" s="4" t="s">
        <v>1423</v>
      </c>
      <c r="D3841" s="4" t="s">
        <v>24792</v>
      </c>
      <c r="F3841" s="4">
        <f>VLOOKUP($B3841, 'Adsorbate_starOH2_v3(AutoRecove'!$E$2:$L$7960, 5, FALSE)</f>
        <v>-2.9510000000000001</v>
      </c>
    </row>
    <row r="3842" spans="2:6" x14ac:dyDescent="0.2">
      <c r="B3842" s="3" t="s">
        <v>10107</v>
      </c>
      <c r="C3842" s="4" t="s">
        <v>1423</v>
      </c>
      <c r="D3842" s="4" t="s">
        <v>24792</v>
      </c>
      <c r="F3842" s="4">
        <f>VLOOKUP($B3842, 'Adsorbate_starOH2_v3(AutoRecove'!$E$2:$L$7960, 5, FALSE)</f>
        <v>-0.48599999999999999</v>
      </c>
    </row>
    <row r="3843" spans="2:6" x14ac:dyDescent="0.2">
      <c r="B3843" s="3" t="s">
        <v>29614</v>
      </c>
      <c r="C3843" s="4" t="s">
        <v>1423</v>
      </c>
      <c r="D3843" s="4" t="s">
        <v>24792</v>
      </c>
      <c r="F3843" s="4">
        <f>VLOOKUP($B3843, 'Adsorbate_starOH2_v3(AutoRecove'!$E$2:$L$7960, 5, FALSE)</f>
        <v>0.126</v>
      </c>
    </row>
    <row r="3844" spans="2:6" x14ac:dyDescent="0.2">
      <c r="B3844" s="3" t="s">
        <v>30365</v>
      </c>
      <c r="C3844" s="4" t="s">
        <v>1423</v>
      </c>
      <c r="D3844" s="4" t="s">
        <v>24792</v>
      </c>
      <c r="F3844" s="4">
        <f>VLOOKUP($B3844, 'Adsorbate_starOH2_v3(AutoRecove'!$E$2:$L$7960, 5, FALSE)</f>
        <v>-0.80600000000000005</v>
      </c>
    </row>
    <row r="3845" spans="2:6" x14ac:dyDescent="0.2">
      <c r="B3845" s="3" t="s">
        <v>12784</v>
      </c>
      <c r="C3845" s="4" t="s">
        <v>1423</v>
      </c>
      <c r="D3845" s="4" t="s">
        <v>24792</v>
      </c>
      <c r="F3845" s="4">
        <f>VLOOKUP($B3845, 'Adsorbate_starOH2_v3(AutoRecove'!$E$2:$L$7960, 5, FALSE)</f>
        <v>-6.4000000000000001E-2</v>
      </c>
    </row>
    <row r="3846" spans="2:6" x14ac:dyDescent="0.2">
      <c r="B3846" s="3" t="s">
        <v>20882</v>
      </c>
      <c r="C3846" s="4" t="s">
        <v>1423</v>
      </c>
      <c r="D3846" s="4" t="s">
        <v>1261</v>
      </c>
      <c r="E3846" s="4" t="s">
        <v>9466</v>
      </c>
      <c r="F3846" s="4">
        <f>VLOOKUP($B3846, 'Adsorbate_starOH2_v3(AutoRecove'!$E$2:$L$7960, 5, FALSE)</f>
        <v>-0.66200000000000003</v>
      </c>
    </row>
    <row r="3847" spans="2:6" x14ac:dyDescent="0.2">
      <c r="B3847" s="3" t="s">
        <v>28400</v>
      </c>
      <c r="C3847" s="4" t="s">
        <v>1423</v>
      </c>
      <c r="D3847" s="4" t="s">
        <v>1261</v>
      </c>
      <c r="E3847" s="4" t="s">
        <v>30469</v>
      </c>
      <c r="F3847" s="4">
        <f>VLOOKUP($B3847, 'Adsorbate_starOH2_v3(AutoRecove'!$E$2:$L$7960, 5, FALSE)</f>
        <v>-4.9000000000000002E-2</v>
      </c>
    </row>
    <row r="3848" spans="2:6" x14ac:dyDescent="0.2">
      <c r="B3848" s="3" t="s">
        <v>15320</v>
      </c>
      <c r="C3848" s="4" t="s">
        <v>1423</v>
      </c>
      <c r="D3848" s="4" t="s">
        <v>1261</v>
      </c>
      <c r="E3848" s="4" t="s">
        <v>30469</v>
      </c>
      <c r="F3848" s="4">
        <f>VLOOKUP($B3848, 'Adsorbate_starOH2_v3(AutoRecove'!$E$2:$L$7960, 5, FALSE)</f>
        <v>-0.42099999999999999</v>
      </c>
    </row>
    <row r="3849" spans="2:6" x14ac:dyDescent="0.2">
      <c r="B3849" s="3" t="s">
        <v>7460</v>
      </c>
      <c r="C3849" s="4" t="s">
        <v>1423</v>
      </c>
      <c r="D3849" s="4" t="s">
        <v>1261</v>
      </c>
      <c r="E3849" s="4" t="s">
        <v>155</v>
      </c>
      <c r="F3849" s="4">
        <f>VLOOKUP($B3849, 'Adsorbate_starOH2_v3(AutoRecove'!$E$2:$L$7960, 5, FALSE)</f>
        <v>-0.97</v>
      </c>
    </row>
    <row r="3850" spans="2:6" x14ac:dyDescent="0.2">
      <c r="B3850" s="3" t="s">
        <v>7538</v>
      </c>
      <c r="C3850" s="4" t="s">
        <v>1423</v>
      </c>
      <c r="D3850" s="4" t="s">
        <v>1261</v>
      </c>
      <c r="E3850" s="4" t="s">
        <v>155</v>
      </c>
      <c r="F3850" s="4">
        <f>VLOOKUP($B3850, 'Adsorbate_starOH2_v3(AutoRecove'!$E$2:$L$7960, 5, FALSE)</f>
        <v>-0.14599999999999999</v>
      </c>
    </row>
    <row r="3851" spans="2:6" x14ac:dyDescent="0.2">
      <c r="B3851" s="3" t="s">
        <v>13606</v>
      </c>
      <c r="C3851" s="4" t="s">
        <v>1423</v>
      </c>
      <c r="D3851" s="4" t="s">
        <v>1261</v>
      </c>
      <c r="E3851" s="4" t="s">
        <v>3550</v>
      </c>
      <c r="F3851" s="4">
        <f>VLOOKUP($B3851, 'Adsorbate_starOH2_v3(AutoRecove'!$E$2:$L$7960, 5, FALSE)</f>
        <v>-1.1040000000000001</v>
      </c>
    </row>
    <row r="3852" spans="2:6" x14ac:dyDescent="0.2">
      <c r="B3852" s="3" t="s">
        <v>23672</v>
      </c>
      <c r="C3852" s="4" t="s">
        <v>1423</v>
      </c>
      <c r="D3852" s="4" t="s">
        <v>1261</v>
      </c>
      <c r="E3852" s="4" t="s">
        <v>3691</v>
      </c>
      <c r="F3852" s="4">
        <f>VLOOKUP($B3852, 'Adsorbate_starOH2_v3(AutoRecove'!$E$2:$L$7960, 5, FALSE)</f>
        <v>-2.9000000000000001E-2</v>
      </c>
    </row>
    <row r="3853" spans="2:6" x14ac:dyDescent="0.2">
      <c r="B3853" s="3" t="s">
        <v>9589</v>
      </c>
      <c r="C3853" s="4" t="s">
        <v>1423</v>
      </c>
      <c r="D3853" s="4" t="s">
        <v>1261</v>
      </c>
      <c r="E3853" s="4" t="s">
        <v>30472</v>
      </c>
      <c r="F3853" s="4">
        <f>VLOOKUP($B3853, 'Adsorbate_starOH2_v3(AutoRecove'!$E$2:$L$7960, 5, FALSE)</f>
        <v>-0.73299999999999998</v>
      </c>
    </row>
    <row r="3854" spans="2:6" x14ac:dyDescent="0.2">
      <c r="B3854" s="3" t="s">
        <v>7100</v>
      </c>
      <c r="C3854" s="4" t="s">
        <v>1423</v>
      </c>
      <c r="D3854" s="4" t="s">
        <v>1261</v>
      </c>
      <c r="E3854" s="4" t="s">
        <v>3994</v>
      </c>
      <c r="F3854" s="4">
        <f>VLOOKUP($B3854, 'Adsorbate_starOH2_v3(AutoRecove'!$E$2:$L$7960, 5, FALSE)</f>
        <v>-0.65100000000000002</v>
      </c>
    </row>
    <row r="3855" spans="2:6" x14ac:dyDescent="0.2">
      <c r="B3855" s="3" t="s">
        <v>6829</v>
      </c>
      <c r="C3855" s="4" t="s">
        <v>1423</v>
      </c>
      <c r="D3855" s="4" t="s">
        <v>1261</v>
      </c>
      <c r="E3855" s="4" t="s">
        <v>3994</v>
      </c>
      <c r="F3855" s="4">
        <f>VLOOKUP($B3855, 'Adsorbate_starOH2_v3(AutoRecove'!$E$2:$L$7960, 5, FALSE)</f>
        <v>-0.67500000000000004</v>
      </c>
    </row>
    <row r="3856" spans="2:6" x14ac:dyDescent="0.2">
      <c r="B3856" s="3" t="s">
        <v>8235</v>
      </c>
      <c r="C3856" s="4" t="s">
        <v>1423</v>
      </c>
      <c r="D3856" s="4" t="s">
        <v>1261</v>
      </c>
      <c r="E3856" s="4" t="s">
        <v>30474</v>
      </c>
      <c r="F3856" s="4">
        <f>VLOOKUP($B3856, 'Adsorbate_starOH2_v3(AutoRecove'!$E$2:$L$7960, 5, FALSE)</f>
        <v>-0.128</v>
      </c>
    </row>
    <row r="3857" spans="2:6" x14ac:dyDescent="0.2">
      <c r="B3857" s="3" t="s">
        <v>28456</v>
      </c>
      <c r="C3857" s="4" t="s">
        <v>1423</v>
      </c>
      <c r="D3857" s="4" t="s">
        <v>1261</v>
      </c>
      <c r="E3857" s="4" t="s">
        <v>30474</v>
      </c>
      <c r="F3857" s="4">
        <f>VLOOKUP($B3857, 'Adsorbate_starOH2_v3(AutoRecove'!$E$2:$L$7960, 5, FALSE)</f>
        <v>-0.58499999999999996</v>
      </c>
    </row>
    <row r="3858" spans="2:6" x14ac:dyDescent="0.2">
      <c r="B3858" s="3" t="s">
        <v>25044</v>
      </c>
      <c r="C3858" s="4" t="s">
        <v>1423</v>
      </c>
      <c r="D3858" s="4" t="s">
        <v>3855</v>
      </c>
      <c r="E3858" s="4" t="s">
        <v>155</v>
      </c>
      <c r="F3858" s="4">
        <f>VLOOKUP($B3858, 'Adsorbate_starOH2_v3(AutoRecove'!$E$2:$L$7960, 5, FALSE)</f>
        <v>-0.216</v>
      </c>
    </row>
    <row r="3859" spans="2:6" x14ac:dyDescent="0.2">
      <c r="B3859" s="3" t="s">
        <v>8210</v>
      </c>
      <c r="C3859" s="4" t="s">
        <v>1423</v>
      </c>
      <c r="D3859" s="4" t="s">
        <v>3855</v>
      </c>
      <c r="E3859" s="4" t="s">
        <v>10708</v>
      </c>
      <c r="F3859" s="4">
        <f>VLOOKUP($B3859, 'Adsorbate_starOH2_v3(AutoRecove'!$E$2:$L$7960, 5, FALSE)</f>
        <v>-0.246</v>
      </c>
    </row>
    <row r="3860" spans="2:6" x14ac:dyDescent="0.2">
      <c r="B3860" s="3" t="s">
        <v>10089</v>
      </c>
      <c r="C3860" s="4" t="s">
        <v>1423</v>
      </c>
      <c r="D3860" s="4" t="s">
        <v>3855</v>
      </c>
      <c r="E3860" s="4" t="s">
        <v>3994</v>
      </c>
      <c r="F3860" s="4">
        <f>VLOOKUP($B3860, 'Adsorbate_starOH2_v3(AutoRecove'!$E$2:$L$7960, 5, FALSE)</f>
        <v>-0.625</v>
      </c>
    </row>
    <row r="3861" spans="2:6" x14ac:dyDescent="0.2">
      <c r="B3861" s="3" t="s">
        <v>27801</v>
      </c>
      <c r="C3861" s="4" t="s">
        <v>1423</v>
      </c>
      <c r="D3861" s="4" t="s">
        <v>3855</v>
      </c>
      <c r="E3861" s="4" t="s">
        <v>3994</v>
      </c>
      <c r="F3861" s="4">
        <f>VLOOKUP($B3861, 'Adsorbate_starOH2_v3(AutoRecove'!$E$2:$L$7960, 5, FALSE)</f>
        <v>-0.57899999999999996</v>
      </c>
    </row>
    <row r="3862" spans="2:6" x14ac:dyDescent="0.2">
      <c r="B3862" s="3" t="s">
        <v>777</v>
      </c>
      <c r="C3862" s="4" t="s">
        <v>1423</v>
      </c>
      <c r="D3862" s="4" t="s">
        <v>3855</v>
      </c>
      <c r="E3862" s="4" t="s">
        <v>2105</v>
      </c>
      <c r="F3862" s="4">
        <f>VLOOKUP($B3862, 'Adsorbate_starOH2_v3(AutoRecove'!$E$2:$L$7960, 5, FALSE)</f>
        <v>-0.56999999999999995</v>
      </c>
    </row>
    <row r="3863" spans="2:6" x14ac:dyDescent="0.2">
      <c r="B3863" s="3" t="s">
        <v>28679</v>
      </c>
      <c r="C3863" s="4" t="s">
        <v>1423</v>
      </c>
      <c r="D3863" s="4" t="s">
        <v>3855</v>
      </c>
      <c r="E3863" s="4" t="s">
        <v>24748</v>
      </c>
      <c r="F3863" s="4">
        <f>VLOOKUP($B3863, 'Adsorbate_starOH2_v3(AutoRecove'!$E$2:$L$7960, 5, FALSE)</f>
        <v>-0.316</v>
      </c>
    </row>
    <row r="3864" spans="2:6" x14ac:dyDescent="0.2">
      <c r="B3864" s="3" t="s">
        <v>30371</v>
      </c>
      <c r="C3864" s="4" t="s">
        <v>1423</v>
      </c>
      <c r="D3864" s="4" t="s">
        <v>3855</v>
      </c>
      <c r="E3864" s="4" t="s">
        <v>21461</v>
      </c>
      <c r="F3864" s="4">
        <f>VLOOKUP($B3864, 'Adsorbate_starOH2_v3(AutoRecove'!$E$2:$L$7960, 5, FALSE)</f>
        <v>0.17599999999999999</v>
      </c>
    </row>
    <row r="3865" spans="2:6" x14ac:dyDescent="0.2">
      <c r="B3865" s="3" t="s">
        <v>6824</v>
      </c>
      <c r="C3865" s="4" t="s">
        <v>1423</v>
      </c>
      <c r="D3865" s="4" t="s">
        <v>3855</v>
      </c>
      <c r="E3865" s="4" t="s">
        <v>1261</v>
      </c>
      <c r="F3865" s="4">
        <f>VLOOKUP($B3865, 'Adsorbate_starOH2_v3(AutoRecove'!$E$2:$L$7960, 5, FALSE)</f>
        <v>-0.35699999999999998</v>
      </c>
    </row>
    <row r="3866" spans="2:6" x14ac:dyDescent="0.2">
      <c r="B3866" s="3" t="s">
        <v>27593</v>
      </c>
      <c r="C3866" s="4" t="s">
        <v>1423</v>
      </c>
      <c r="D3866" s="4" t="s">
        <v>3855</v>
      </c>
      <c r="F3866" s="4">
        <f>VLOOKUP($B3866, 'Adsorbate_starOH2_v3(AutoRecove'!$E$2:$L$7960, 5, FALSE)</f>
        <v>-0.377</v>
      </c>
    </row>
    <row r="3867" spans="2:6" x14ac:dyDescent="0.2">
      <c r="B3867" s="3" t="s">
        <v>20064</v>
      </c>
      <c r="C3867" s="4" t="s">
        <v>1423</v>
      </c>
      <c r="D3867" s="4" t="s">
        <v>3855</v>
      </c>
      <c r="F3867" s="4">
        <f>VLOOKUP($B3867, 'Adsorbate_starOH2_v3(AutoRecove'!$E$2:$L$7960, 5, FALSE)</f>
        <v>-0.89600000000000002</v>
      </c>
    </row>
    <row r="3868" spans="2:6" x14ac:dyDescent="0.2">
      <c r="B3868" s="3" t="s">
        <v>17121</v>
      </c>
      <c r="C3868" s="4" t="s">
        <v>1423</v>
      </c>
      <c r="D3868" s="4" t="s">
        <v>3855</v>
      </c>
      <c r="F3868" s="4">
        <f>VLOOKUP($B3868, 'Adsorbate_starOH2_v3(AutoRecove'!$E$2:$L$7960, 5, FALSE)</f>
        <v>-0.11799999999999999</v>
      </c>
    </row>
    <row r="3869" spans="2:6" x14ac:dyDescent="0.2">
      <c r="B3869" s="3" t="s">
        <v>6251</v>
      </c>
      <c r="C3869" s="4" t="s">
        <v>1423</v>
      </c>
      <c r="D3869" s="4" t="s">
        <v>3855</v>
      </c>
      <c r="F3869" s="4">
        <f>VLOOKUP($B3869, 'Adsorbate_starOH2_v3(AutoRecove'!$E$2:$L$7960, 5, FALSE)</f>
        <v>-0.73699999999999999</v>
      </c>
    </row>
    <row r="3870" spans="2:6" x14ac:dyDescent="0.2">
      <c r="B3870" s="3" t="s">
        <v>3544</v>
      </c>
      <c r="C3870" s="4" t="s">
        <v>1423</v>
      </c>
      <c r="D3870" s="4" t="s">
        <v>3855</v>
      </c>
      <c r="F3870" s="4">
        <f>VLOOKUP($B3870, 'Adsorbate_starOH2_v3(AutoRecove'!$E$2:$L$7960, 5, FALSE)</f>
        <v>1.3839999999999999</v>
      </c>
    </row>
    <row r="3871" spans="2:6" x14ac:dyDescent="0.2">
      <c r="B3871" s="3" t="s">
        <v>5403</v>
      </c>
      <c r="C3871" s="4" t="s">
        <v>1423</v>
      </c>
      <c r="D3871" s="4" t="s">
        <v>3855</v>
      </c>
      <c r="F3871" s="4">
        <f>VLOOKUP($B3871, 'Adsorbate_starOH2_v3(AutoRecove'!$E$2:$L$7960, 5, FALSE)</f>
        <v>-0.35</v>
      </c>
    </row>
    <row r="3872" spans="2:6" x14ac:dyDescent="0.2">
      <c r="B3872" s="3" t="s">
        <v>10707</v>
      </c>
      <c r="C3872" s="4" t="s">
        <v>1423</v>
      </c>
      <c r="D3872" s="4" t="s">
        <v>3855</v>
      </c>
      <c r="F3872" s="4">
        <f>VLOOKUP($B3872, 'Adsorbate_starOH2_v3(AutoRecove'!$E$2:$L$7960, 5, FALSE)</f>
        <v>-0.52400000000000002</v>
      </c>
    </row>
    <row r="3873" spans="2:6" x14ac:dyDescent="0.2">
      <c r="B3873" s="3" t="s">
        <v>3549</v>
      </c>
      <c r="C3873" s="4" t="s">
        <v>1423</v>
      </c>
      <c r="D3873" s="4" t="s">
        <v>3855</v>
      </c>
      <c r="F3873" s="4">
        <f>VLOOKUP($B3873, 'Adsorbate_starOH2_v3(AutoRecove'!$E$2:$L$7960, 5, FALSE)</f>
        <v>-0.51800000000000002</v>
      </c>
    </row>
    <row r="3874" spans="2:6" x14ac:dyDescent="0.2">
      <c r="B3874" s="3" t="s">
        <v>4407</v>
      </c>
      <c r="C3874" s="4" t="s">
        <v>1423</v>
      </c>
      <c r="D3874" s="4" t="s">
        <v>3855</v>
      </c>
      <c r="F3874" s="4">
        <f>VLOOKUP($B3874, 'Adsorbate_starOH2_v3(AutoRecove'!$E$2:$L$7960, 5, FALSE)</f>
        <v>-0.70699999999999996</v>
      </c>
    </row>
    <row r="3875" spans="2:6" x14ac:dyDescent="0.2">
      <c r="B3875" s="3" t="s">
        <v>13262</v>
      </c>
      <c r="C3875" s="4" t="s">
        <v>1423</v>
      </c>
      <c r="D3875" s="4" t="s">
        <v>2323</v>
      </c>
      <c r="E3875" s="4" t="s">
        <v>30472</v>
      </c>
      <c r="F3875" s="4">
        <f>VLOOKUP($B3875, 'Adsorbate_starOH2_v3(AutoRecove'!$E$2:$L$7960, 5, FALSE)</f>
        <v>-0.36299999999999999</v>
      </c>
    </row>
    <row r="3876" spans="2:6" x14ac:dyDescent="0.2">
      <c r="B3876" s="3" t="s">
        <v>21420</v>
      </c>
      <c r="C3876" s="4" t="s">
        <v>1423</v>
      </c>
      <c r="D3876" s="4" t="s">
        <v>2323</v>
      </c>
      <c r="E3876" s="4" t="s">
        <v>30472</v>
      </c>
      <c r="F3876" s="4">
        <f>VLOOKUP($B3876, 'Adsorbate_starOH2_v3(AutoRecove'!$E$2:$L$7960, 5, FALSE)</f>
        <v>0.19800000000000001</v>
      </c>
    </row>
    <row r="3877" spans="2:6" x14ac:dyDescent="0.2">
      <c r="B3877" s="3" t="s">
        <v>16006</v>
      </c>
      <c r="C3877" s="4" t="s">
        <v>1423</v>
      </c>
      <c r="D3877" s="4" t="s">
        <v>2323</v>
      </c>
      <c r="E3877" s="4" t="s">
        <v>30472</v>
      </c>
      <c r="F3877" s="4">
        <f>VLOOKUP($B3877, 'Adsorbate_starOH2_v3(AutoRecove'!$E$2:$L$7960, 5, FALSE)</f>
        <v>-1.212</v>
      </c>
    </row>
    <row r="3878" spans="2:6" x14ac:dyDescent="0.2">
      <c r="B3878" s="3" t="s">
        <v>17414</v>
      </c>
      <c r="C3878" s="4" t="s">
        <v>1423</v>
      </c>
      <c r="D3878" s="4" t="s">
        <v>2323</v>
      </c>
      <c r="E3878" s="4" t="s">
        <v>30472</v>
      </c>
      <c r="F3878" s="4">
        <f>VLOOKUP($B3878, 'Adsorbate_starOH2_v3(AutoRecove'!$E$2:$L$7960, 5, FALSE)</f>
        <v>-0.81</v>
      </c>
    </row>
    <row r="3879" spans="2:6" x14ac:dyDescent="0.2">
      <c r="B3879" s="3" t="s">
        <v>16665</v>
      </c>
      <c r="C3879" s="4" t="s">
        <v>1423</v>
      </c>
      <c r="D3879" s="4" t="s">
        <v>2323</v>
      </c>
      <c r="E3879" s="4" t="s">
        <v>30472</v>
      </c>
      <c r="F3879" s="4">
        <f>VLOOKUP($B3879, 'Adsorbate_starOH2_v3(AutoRecove'!$E$2:$L$7960, 5, FALSE)</f>
        <v>-3.798</v>
      </c>
    </row>
    <row r="3880" spans="2:6" x14ac:dyDescent="0.2">
      <c r="B3880" s="3" t="s">
        <v>749</v>
      </c>
      <c r="C3880" s="4" t="s">
        <v>1423</v>
      </c>
      <c r="D3880" s="4" t="s">
        <v>2323</v>
      </c>
      <c r="E3880" s="4" t="s">
        <v>30472</v>
      </c>
      <c r="F3880" s="4">
        <f>VLOOKUP($B3880, 'Adsorbate_starOH2_v3(AutoRecove'!$E$2:$L$7960, 5, FALSE)</f>
        <v>-0.505</v>
      </c>
    </row>
    <row r="3881" spans="2:6" x14ac:dyDescent="0.2">
      <c r="B3881" s="3" t="s">
        <v>24764</v>
      </c>
      <c r="C3881" s="4" t="s">
        <v>1423</v>
      </c>
      <c r="D3881" s="4" t="s">
        <v>2323</v>
      </c>
      <c r="E3881" s="4" t="s">
        <v>30472</v>
      </c>
      <c r="F3881" s="4">
        <f>VLOOKUP($B3881, 'Adsorbate_starOH2_v3(AutoRecove'!$E$2:$L$7960, 5, FALSE)</f>
        <v>-4.4800000000000004</v>
      </c>
    </row>
    <row r="3882" spans="2:6" x14ac:dyDescent="0.2">
      <c r="B3882" s="3" t="s">
        <v>22525</v>
      </c>
      <c r="C3882" s="4" t="s">
        <v>1423</v>
      </c>
      <c r="D3882" s="4" t="s">
        <v>30475</v>
      </c>
      <c r="E3882" s="4" t="s">
        <v>6617</v>
      </c>
      <c r="F3882" s="4">
        <f>VLOOKUP($B3882, 'Adsorbate_starOH2_v3(AutoRecove'!$E$2:$L$7960, 5, FALSE)</f>
        <v>-0.25900000000000001</v>
      </c>
    </row>
    <row r="3883" spans="2:6" x14ac:dyDescent="0.2">
      <c r="B3883" s="3" t="s">
        <v>11867</v>
      </c>
      <c r="C3883" s="4" t="s">
        <v>1423</v>
      </c>
      <c r="D3883" s="4" t="s">
        <v>30475</v>
      </c>
      <c r="E3883" s="4" t="s">
        <v>398</v>
      </c>
      <c r="F3883" s="4">
        <f>VLOOKUP($B3883, 'Adsorbate_starOH2_v3(AutoRecove'!$E$2:$L$7960, 5, FALSE)</f>
        <v>-1.7410000000000001</v>
      </c>
    </row>
    <row r="3884" spans="2:6" x14ac:dyDescent="0.2">
      <c r="B3884" s="3" t="s">
        <v>8676</v>
      </c>
      <c r="C3884" s="4" t="s">
        <v>1423</v>
      </c>
      <c r="D3884" s="4" t="s">
        <v>30475</v>
      </c>
      <c r="E3884" s="4" t="s">
        <v>398</v>
      </c>
      <c r="F3884" s="4">
        <f>VLOOKUP($B3884, 'Adsorbate_starOH2_v3(AutoRecove'!$E$2:$L$7960, 5, FALSE)</f>
        <v>-1.077</v>
      </c>
    </row>
    <row r="3885" spans="2:6" x14ac:dyDescent="0.2">
      <c r="B3885" s="3" t="s">
        <v>22613</v>
      </c>
      <c r="C3885" s="4" t="s">
        <v>1423</v>
      </c>
      <c r="D3885" s="4" t="s">
        <v>30475</v>
      </c>
      <c r="E3885" s="4" t="s">
        <v>1393</v>
      </c>
      <c r="F3885" s="4">
        <f>VLOOKUP($B3885, 'Adsorbate_starOH2_v3(AutoRecove'!$E$2:$L$7960, 5, FALSE)</f>
        <v>-0.16500000000000001</v>
      </c>
    </row>
    <row r="3886" spans="2:6" x14ac:dyDescent="0.2">
      <c r="B3886" s="3" t="s">
        <v>3532</v>
      </c>
      <c r="C3886" s="4" t="s">
        <v>1423</v>
      </c>
      <c r="D3886" s="4" t="s">
        <v>30475</v>
      </c>
      <c r="E3886" s="4" t="s">
        <v>2323</v>
      </c>
      <c r="F3886" s="4">
        <f>VLOOKUP($B3886, 'Adsorbate_starOH2_v3(AutoRecove'!$E$2:$L$7960, 5, FALSE)</f>
        <v>-3.6999999999999998E-2</v>
      </c>
    </row>
    <row r="3887" spans="2:6" x14ac:dyDescent="0.2">
      <c r="B3887" s="3" t="s">
        <v>9163</v>
      </c>
      <c r="C3887" s="4" t="s">
        <v>1423</v>
      </c>
      <c r="D3887" s="4" t="s">
        <v>30475</v>
      </c>
      <c r="F3887" s="4">
        <f>VLOOKUP($B3887, 'Adsorbate_starOH2_v3(AutoRecove'!$E$2:$L$7960, 5, FALSE)</f>
        <v>-0.08</v>
      </c>
    </row>
    <row r="3888" spans="2:6" x14ac:dyDescent="0.2">
      <c r="B3888" s="3" t="s">
        <v>11192</v>
      </c>
      <c r="C3888" s="4" t="s">
        <v>1423</v>
      </c>
      <c r="D3888" s="4" t="s">
        <v>30475</v>
      </c>
      <c r="F3888" s="4">
        <f>VLOOKUP($B3888, 'Adsorbate_starOH2_v3(AutoRecove'!$E$2:$L$7960, 5, FALSE)</f>
        <v>-0.34200000000000003</v>
      </c>
    </row>
    <row r="3889" spans="2:6" x14ac:dyDescent="0.2">
      <c r="B3889" s="3" t="s">
        <v>25729</v>
      </c>
      <c r="C3889" s="4" t="s">
        <v>1423</v>
      </c>
      <c r="D3889" s="4" t="s">
        <v>30475</v>
      </c>
      <c r="F3889" s="4">
        <f>VLOOKUP($B3889, 'Adsorbate_starOH2_v3(AutoRecove'!$E$2:$L$7960, 5, FALSE)</f>
        <v>-3.51</v>
      </c>
    </row>
    <row r="3890" spans="2:6" x14ac:dyDescent="0.2">
      <c r="B3890" s="3" t="s">
        <v>28737</v>
      </c>
      <c r="C3890" s="4" t="s">
        <v>1423</v>
      </c>
      <c r="D3890" s="4" t="s">
        <v>30475</v>
      </c>
      <c r="F3890" s="4">
        <f>VLOOKUP($B3890, 'Adsorbate_starOH2_v3(AutoRecove'!$E$2:$L$7960, 5, FALSE)</f>
        <v>-0.72699999999999998</v>
      </c>
    </row>
    <row r="3891" spans="2:6" x14ac:dyDescent="0.2">
      <c r="B3891" s="3" t="s">
        <v>2940</v>
      </c>
      <c r="C3891" s="4" t="s">
        <v>1423</v>
      </c>
      <c r="D3891" s="4" t="s">
        <v>6403</v>
      </c>
      <c r="E3891" s="4" t="s">
        <v>9466</v>
      </c>
      <c r="F3891" s="4">
        <f>VLOOKUP($B3891, 'Adsorbate_starOH2_v3(AutoRecove'!$E$2:$L$7960, 5, FALSE)</f>
        <v>-0.67300000000000004</v>
      </c>
    </row>
    <row r="3892" spans="2:6" x14ac:dyDescent="0.2">
      <c r="B3892" s="3" t="s">
        <v>8759</v>
      </c>
      <c r="C3892" s="4" t="s">
        <v>1423</v>
      </c>
      <c r="D3892" s="4" t="s">
        <v>6403</v>
      </c>
      <c r="E3892" s="4" t="s">
        <v>1518</v>
      </c>
      <c r="F3892" s="4">
        <f>VLOOKUP($B3892, 'Adsorbate_starOH2_v3(AutoRecove'!$E$2:$L$7960, 5, FALSE)</f>
        <v>-1.5409999999999999</v>
      </c>
    </row>
    <row r="3893" spans="2:6" x14ac:dyDescent="0.2">
      <c r="B3893" s="3" t="s">
        <v>16642</v>
      </c>
      <c r="C3893" s="4" t="s">
        <v>1423</v>
      </c>
      <c r="D3893" s="4" t="s">
        <v>6403</v>
      </c>
      <c r="F3893" s="4">
        <f>VLOOKUP($B3893, 'Adsorbate_starOH2_v3(AutoRecove'!$E$2:$L$7960, 5, FALSE)</f>
        <v>-0.151</v>
      </c>
    </row>
    <row r="3894" spans="2:6" x14ac:dyDescent="0.2">
      <c r="B3894" s="3" t="s">
        <v>23567</v>
      </c>
      <c r="C3894" s="4" t="s">
        <v>1423</v>
      </c>
      <c r="D3894" s="4" t="s">
        <v>6403</v>
      </c>
      <c r="F3894" s="4">
        <f>VLOOKUP($B3894, 'Adsorbate_starOH2_v3(AutoRecove'!$E$2:$L$7960, 5, FALSE)</f>
        <v>-0.23100000000000001</v>
      </c>
    </row>
    <row r="3895" spans="2:6" x14ac:dyDescent="0.2">
      <c r="B3895" s="3" t="s">
        <v>19308</v>
      </c>
      <c r="C3895" s="4" t="s">
        <v>1423</v>
      </c>
      <c r="D3895" s="4" t="s">
        <v>6403</v>
      </c>
      <c r="F3895" s="4">
        <f>VLOOKUP($B3895, 'Adsorbate_starOH2_v3(AutoRecove'!$E$2:$L$7960, 5, FALSE)</f>
        <v>-0.52900000000000003</v>
      </c>
    </row>
    <row r="3896" spans="2:6" x14ac:dyDescent="0.2">
      <c r="B3896" s="3" t="s">
        <v>29906</v>
      </c>
      <c r="C3896" s="4" t="s">
        <v>1423</v>
      </c>
      <c r="D3896" s="4" t="s">
        <v>6403</v>
      </c>
      <c r="F3896" s="4">
        <f>VLOOKUP($B3896, 'Adsorbate_starOH2_v3(AutoRecove'!$E$2:$L$7960, 5, FALSE)</f>
        <v>-0.33600000000000002</v>
      </c>
    </row>
    <row r="3897" spans="2:6" x14ac:dyDescent="0.2">
      <c r="B3897" s="3" t="s">
        <v>17599</v>
      </c>
      <c r="C3897" s="4" t="s">
        <v>1423</v>
      </c>
      <c r="D3897" s="4" t="s">
        <v>6403</v>
      </c>
      <c r="F3897" s="4">
        <f>VLOOKUP($B3897, 'Adsorbate_starOH2_v3(AutoRecove'!$E$2:$L$7960, 5, FALSE)</f>
        <v>-1.0940000000000001</v>
      </c>
    </row>
    <row r="3898" spans="2:6" x14ac:dyDescent="0.2">
      <c r="B3898" s="3" t="s">
        <v>25142</v>
      </c>
      <c r="C3898" s="4" t="s">
        <v>1423</v>
      </c>
      <c r="D3898" s="4" t="s">
        <v>6403</v>
      </c>
      <c r="F3898" s="4">
        <f>VLOOKUP($B3898, 'Adsorbate_starOH2_v3(AutoRecove'!$E$2:$L$7960, 5, FALSE)</f>
        <v>-0.316</v>
      </c>
    </row>
    <row r="3899" spans="2:6" x14ac:dyDescent="0.2">
      <c r="B3899" s="3" t="s">
        <v>14722</v>
      </c>
      <c r="C3899" s="4" t="s">
        <v>1423</v>
      </c>
      <c r="D3899" s="4" t="s">
        <v>6403</v>
      </c>
      <c r="F3899" s="4">
        <f>VLOOKUP($B3899, 'Adsorbate_starOH2_v3(AutoRecove'!$E$2:$L$7960, 5, FALSE)</f>
        <v>-0.81100000000000005</v>
      </c>
    </row>
    <row r="3900" spans="2:6" x14ac:dyDescent="0.2">
      <c r="B3900" s="3" t="s">
        <v>24980</v>
      </c>
      <c r="C3900" s="4" t="s">
        <v>1423</v>
      </c>
      <c r="D3900" s="4" t="s">
        <v>6403</v>
      </c>
      <c r="F3900" s="4">
        <f>VLOOKUP($B3900, 'Adsorbate_starOH2_v3(AutoRecove'!$E$2:$L$7960, 5, FALSE)</f>
        <v>-0.88900000000000001</v>
      </c>
    </row>
    <row r="3901" spans="2:6" x14ac:dyDescent="0.2">
      <c r="B3901" s="3" t="s">
        <v>6927</v>
      </c>
      <c r="C3901" s="4" t="s">
        <v>1423</v>
      </c>
      <c r="D3901" s="4" t="s">
        <v>6403</v>
      </c>
      <c r="F3901" s="4">
        <f>VLOOKUP($B3901, 'Adsorbate_starOH2_v3(AutoRecove'!$E$2:$L$7960, 5, FALSE)</f>
        <v>-0.76300000000000001</v>
      </c>
    </row>
    <row r="3902" spans="2:6" x14ac:dyDescent="0.2">
      <c r="B3902" s="3" t="s">
        <v>5125</v>
      </c>
      <c r="C3902" s="4" t="s">
        <v>1423</v>
      </c>
      <c r="D3902" s="4" t="s">
        <v>6403</v>
      </c>
      <c r="F3902" s="4">
        <f>VLOOKUP($B3902, 'Adsorbate_starOH2_v3(AutoRecove'!$E$2:$L$7960, 5, FALSE)</f>
        <v>-0.78300000000000003</v>
      </c>
    </row>
    <row r="3903" spans="2:6" x14ac:dyDescent="0.2">
      <c r="B3903" s="3" t="s">
        <v>2412</v>
      </c>
      <c r="C3903" s="4" t="s">
        <v>1423</v>
      </c>
      <c r="D3903" s="4" t="s">
        <v>6403</v>
      </c>
      <c r="F3903" s="4">
        <f>VLOOKUP($B3903, 'Adsorbate_starOH2_v3(AutoRecove'!$E$2:$L$7960, 5, FALSE)</f>
        <v>-0.59899999999999998</v>
      </c>
    </row>
    <row r="3904" spans="2:6" x14ac:dyDescent="0.2">
      <c r="B3904" s="3" t="s">
        <v>25907</v>
      </c>
      <c r="C3904" s="4" t="s">
        <v>1423</v>
      </c>
      <c r="D3904" s="4" t="s">
        <v>6403</v>
      </c>
      <c r="F3904" s="4">
        <f>VLOOKUP($B3904, 'Adsorbate_starOH2_v3(AutoRecove'!$E$2:$L$7960, 5, FALSE)</f>
        <v>-2.2570000000000001</v>
      </c>
    </row>
    <row r="3905" spans="2:6" x14ac:dyDescent="0.2">
      <c r="B3905" s="3" t="s">
        <v>2340</v>
      </c>
      <c r="C3905" s="4" t="s">
        <v>1423</v>
      </c>
      <c r="D3905" s="4" t="s">
        <v>6403</v>
      </c>
      <c r="F3905" s="4">
        <f>VLOOKUP($B3905, 'Adsorbate_starOH2_v3(AutoRecove'!$E$2:$L$7960, 5, FALSE)</f>
        <v>-0.22800000000000001</v>
      </c>
    </row>
    <row r="3906" spans="2:6" x14ac:dyDescent="0.2">
      <c r="B3906" s="3" t="s">
        <v>14727</v>
      </c>
      <c r="C3906" s="4" t="s">
        <v>1423</v>
      </c>
      <c r="D3906" s="4" t="s">
        <v>5481</v>
      </c>
      <c r="E3906" s="4" t="s">
        <v>6617</v>
      </c>
      <c r="F3906" s="4">
        <f>VLOOKUP($B3906, 'Adsorbate_starOH2_v3(AutoRecove'!$E$2:$L$7960, 5, FALSE)</f>
        <v>0.10199999999999999</v>
      </c>
    </row>
    <row r="3907" spans="2:6" x14ac:dyDescent="0.2">
      <c r="B3907" s="3" t="s">
        <v>9789</v>
      </c>
      <c r="C3907" s="4" t="s">
        <v>1423</v>
      </c>
      <c r="D3907" s="4" t="s">
        <v>5481</v>
      </c>
      <c r="E3907" s="4" t="s">
        <v>6617</v>
      </c>
      <c r="F3907" s="4">
        <f>VLOOKUP($B3907, 'Adsorbate_starOH2_v3(AutoRecove'!$E$2:$L$7960, 5, FALSE)</f>
        <v>-1.1850000000000001</v>
      </c>
    </row>
    <row r="3908" spans="2:6" x14ac:dyDescent="0.2">
      <c r="B3908" s="3" t="s">
        <v>2660</v>
      </c>
      <c r="C3908" s="4" t="s">
        <v>1423</v>
      </c>
      <c r="D3908" s="4" t="s">
        <v>5481</v>
      </c>
      <c r="E3908" s="4" t="s">
        <v>6617</v>
      </c>
      <c r="F3908" s="4">
        <f>VLOOKUP($B3908, 'Adsorbate_starOH2_v3(AutoRecove'!$E$2:$L$7960, 5, FALSE)</f>
        <v>-0.57399999999999995</v>
      </c>
    </row>
    <row r="3909" spans="2:6" x14ac:dyDescent="0.2">
      <c r="B3909" s="3" t="s">
        <v>24875</v>
      </c>
      <c r="C3909" s="4" t="s">
        <v>1423</v>
      </c>
      <c r="D3909" s="4" t="s">
        <v>5481</v>
      </c>
      <c r="E3909" s="4" t="s">
        <v>155</v>
      </c>
      <c r="F3909" s="4">
        <f>VLOOKUP($B3909, 'Adsorbate_starOH2_v3(AutoRecove'!$E$2:$L$7960, 5, FALSE)</f>
        <v>-0.222</v>
      </c>
    </row>
    <row r="3910" spans="2:6" x14ac:dyDescent="0.2">
      <c r="B3910" s="3" t="s">
        <v>14838</v>
      </c>
      <c r="C3910" s="4" t="s">
        <v>1423</v>
      </c>
      <c r="D3910" s="4" t="s">
        <v>5481</v>
      </c>
      <c r="E3910" s="4" t="s">
        <v>10708</v>
      </c>
      <c r="F3910" s="4">
        <f>VLOOKUP($B3910, 'Adsorbate_starOH2_v3(AutoRecove'!$E$2:$L$7960, 5, FALSE)</f>
        <v>-0.433</v>
      </c>
    </row>
    <row r="3911" spans="2:6" x14ac:dyDescent="0.2">
      <c r="B3911" s="3" t="s">
        <v>9317</v>
      </c>
      <c r="C3911" s="4" t="s">
        <v>1423</v>
      </c>
      <c r="D3911" s="4" t="s">
        <v>5481</v>
      </c>
      <c r="E3911" s="4" t="s">
        <v>6009</v>
      </c>
      <c r="F3911" s="4">
        <f>VLOOKUP($B3911, 'Adsorbate_starOH2_v3(AutoRecove'!$E$2:$L$7960, 5, FALSE)</f>
        <v>-0.48499999999999999</v>
      </c>
    </row>
    <row r="3912" spans="2:6" x14ac:dyDescent="0.2">
      <c r="B3912" s="3" t="s">
        <v>4326</v>
      </c>
      <c r="C3912" s="4" t="s">
        <v>1423</v>
      </c>
      <c r="D3912" s="4" t="s">
        <v>5481</v>
      </c>
      <c r="E3912" s="4" t="s">
        <v>6009</v>
      </c>
      <c r="F3912" s="4">
        <f>VLOOKUP($B3912, 'Adsorbate_starOH2_v3(AutoRecove'!$E$2:$L$7960, 5, FALSE)</f>
        <v>-0.53100000000000003</v>
      </c>
    </row>
    <row r="3913" spans="2:6" x14ac:dyDescent="0.2">
      <c r="B3913" s="3" t="s">
        <v>28538</v>
      </c>
      <c r="C3913" s="4" t="s">
        <v>1423</v>
      </c>
      <c r="D3913" s="4" t="s">
        <v>5481</v>
      </c>
      <c r="E3913" s="4" t="s">
        <v>3550</v>
      </c>
      <c r="F3913" s="4">
        <f>VLOOKUP($B3913, 'Adsorbate_starOH2_v3(AutoRecove'!$E$2:$L$7960, 5, FALSE)</f>
        <v>-2.02</v>
      </c>
    </row>
    <row r="3914" spans="2:6" x14ac:dyDescent="0.2">
      <c r="B3914" s="3" t="s">
        <v>3673</v>
      </c>
      <c r="C3914" s="4" t="s">
        <v>1423</v>
      </c>
      <c r="D3914" s="4" t="s">
        <v>5481</v>
      </c>
      <c r="E3914" s="4" t="s">
        <v>30472</v>
      </c>
      <c r="F3914" s="4">
        <f>VLOOKUP($B3914, 'Adsorbate_starOH2_v3(AutoRecove'!$E$2:$L$7960, 5, FALSE)</f>
        <v>-1.028</v>
      </c>
    </row>
    <row r="3915" spans="2:6" x14ac:dyDescent="0.2">
      <c r="B3915" s="3" t="s">
        <v>9480</v>
      </c>
      <c r="C3915" s="4" t="s">
        <v>1423</v>
      </c>
      <c r="D3915" s="4" t="s">
        <v>5481</v>
      </c>
      <c r="E3915" s="4" t="s">
        <v>3994</v>
      </c>
      <c r="F3915" s="4">
        <f>VLOOKUP($B3915, 'Adsorbate_starOH2_v3(AutoRecove'!$E$2:$L$7960, 5, FALSE)</f>
        <v>-0.42599999999999999</v>
      </c>
    </row>
    <row r="3916" spans="2:6" x14ac:dyDescent="0.2">
      <c r="B3916" s="3" t="s">
        <v>14031</v>
      </c>
      <c r="C3916" s="4" t="s">
        <v>1423</v>
      </c>
      <c r="D3916" s="4" t="s">
        <v>5481</v>
      </c>
      <c r="E3916" s="4" t="s">
        <v>24876</v>
      </c>
      <c r="F3916" s="4">
        <f>VLOOKUP($B3916, 'Adsorbate_starOH2_v3(AutoRecove'!$E$2:$L$7960, 5, FALSE)</f>
        <v>-0.59699999999999998</v>
      </c>
    </row>
    <row r="3917" spans="2:6" x14ac:dyDescent="0.2">
      <c r="B3917" s="3" t="s">
        <v>30153</v>
      </c>
      <c r="C3917" s="4" t="s">
        <v>1423</v>
      </c>
      <c r="D3917" s="4" t="s">
        <v>5481</v>
      </c>
      <c r="F3917" s="4">
        <f>VLOOKUP($B3917, 'Adsorbate_starOH2_v3(AutoRecove'!$E$2:$L$7960, 5, FALSE)</f>
        <v>3.9E-2</v>
      </c>
    </row>
    <row r="3918" spans="2:6" x14ac:dyDescent="0.2">
      <c r="B3918" s="3" t="s">
        <v>8696</v>
      </c>
      <c r="C3918" s="4" t="s">
        <v>1423</v>
      </c>
      <c r="D3918" s="4" t="s">
        <v>5481</v>
      </c>
      <c r="F3918" s="4">
        <f>VLOOKUP($B3918, 'Adsorbate_starOH2_v3(AutoRecove'!$E$2:$L$7960, 5, FALSE)</f>
        <v>-7.1999999999999995E-2</v>
      </c>
    </row>
    <row r="3919" spans="2:6" x14ac:dyDescent="0.2">
      <c r="B3919" s="3" t="s">
        <v>4078</v>
      </c>
      <c r="C3919" s="4" t="s">
        <v>1423</v>
      </c>
      <c r="D3919" s="4" t="s">
        <v>5481</v>
      </c>
      <c r="F3919" s="4">
        <f>VLOOKUP($B3919, 'Adsorbate_starOH2_v3(AutoRecove'!$E$2:$L$7960, 5, FALSE)</f>
        <v>-0.59899999999999998</v>
      </c>
    </row>
    <row r="3920" spans="2:6" x14ac:dyDescent="0.2">
      <c r="B3920" s="3" t="s">
        <v>3854</v>
      </c>
      <c r="C3920" s="4" t="s">
        <v>1423</v>
      </c>
      <c r="D3920" s="4" t="s">
        <v>5481</v>
      </c>
      <c r="F3920" s="4">
        <f>VLOOKUP($B3920, 'Adsorbate_starOH2_v3(AutoRecove'!$E$2:$L$7960, 5, FALSE)</f>
        <v>-3.25</v>
      </c>
    </row>
    <row r="3921" spans="2:6" x14ac:dyDescent="0.2">
      <c r="B3921" s="3" t="s">
        <v>19768</v>
      </c>
      <c r="C3921" s="4" t="s">
        <v>1423</v>
      </c>
      <c r="D3921" s="4" t="s">
        <v>5481</v>
      </c>
      <c r="F3921" s="4">
        <f>VLOOKUP($B3921, 'Adsorbate_starOH2_v3(AutoRecove'!$E$2:$L$7960, 5, FALSE)</f>
        <v>-0.33200000000000002</v>
      </c>
    </row>
    <row r="3922" spans="2:6" x14ac:dyDescent="0.2">
      <c r="B3922" s="3" t="s">
        <v>312</v>
      </c>
      <c r="C3922" s="4" t="s">
        <v>1423</v>
      </c>
      <c r="D3922" s="4" t="s">
        <v>5481</v>
      </c>
      <c r="F3922" s="4">
        <f>VLOOKUP($B3922, 'Adsorbate_starOH2_v3(AutoRecove'!$E$2:$L$7960, 5, FALSE)</f>
        <v>-1.4750000000000001</v>
      </c>
    </row>
    <row r="3923" spans="2:6" x14ac:dyDescent="0.2">
      <c r="B3923" s="3" t="s">
        <v>3980</v>
      </c>
      <c r="C3923" s="4" t="s">
        <v>1423</v>
      </c>
      <c r="D3923" s="4" t="s">
        <v>5481</v>
      </c>
      <c r="F3923" s="4">
        <f>VLOOKUP($B3923, 'Adsorbate_starOH2_v3(AutoRecove'!$E$2:$L$7960, 5, FALSE)</f>
        <v>-6.1420000000000003</v>
      </c>
    </row>
    <row r="3924" spans="2:6" x14ac:dyDescent="0.2">
      <c r="B3924" s="3" t="s">
        <v>16688</v>
      </c>
      <c r="C3924" s="4" t="s">
        <v>1423</v>
      </c>
      <c r="D3924" s="4" t="s">
        <v>1645</v>
      </c>
      <c r="E3924" s="4" t="s">
        <v>6009</v>
      </c>
      <c r="F3924" s="4">
        <f>VLOOKUP($B3924, 'Adsorbate_starOH2_v3(AutoRecove'!$E$2:$L$7960, 5, FALSE)</f>
        <v>-0.23599999999999999</v>
      </c>
    </row>
    <row r="3925" spans="2:6" x14ac:dyDescent="0.2">
      <c r="B3925" s="3" t="s">
        <v>22461</v>
      </c>
      <c r="C3925" s="4" t="s">
        <v>1423</v>
      </c>
      <c r="D3925" s="4" t="s">
        <v>1645</v>
      </c>
      <c r="E3925" s="4" t="s">
        <v>30472</v>
      </c>
      <c r="F3925" s="4">
        <f>VLOOKUP($B3925, 'Adsorbate_starOH2_v3(AutoRecove'!$E$2:$L$7960, 5, FALSE)</f>
        <v>-1.7999999999999999E-2</v>
      </c>
    </row>
    <row r="3926" spans="2:6" x14ac:dyDescent="0.2">
      <c r="B3926" s="3" t="s">
        <v>23764</v>
      </c>
      <c r="C3926" s="4" t="s">
        <v>1423</v>
      </c>
      <c r="D3926" s="4" t="s">
        <v>1645</v>
      </c>
      <c r="E3926" s="4" t="s">
        <v>30467</v>
      </c>
      <c r="F3926" s="4">
        <f>VLOOKUP($B3926, 'Adsorbate_starOH2_v3(AutoRecove'!$E$2:$L$7960, 5, FALSE)</f>
        <v>-8.8999999999999996E-2</v>
      </c>
    </row>
    <row r="3927" spans="2:6" x14ac:dyDescent="0.2">
      <c r="B3927" s="3" t="s">
        <v>23580</v>
      </c>
      <c r="C3927" s="4" t="s">
        <v>1423</v>
      </c>
      <c r="D3927" s="4" t="s">
        <v>1645</v>
      </c>
      <c r="F3927" s="4">
        <f>VLOOKUP($B3927, 'Adsorbate_starOH2_v3(AutoRecove'!$E$2:$L$7960, 5, FALSE)</f>
        <v>-0.249</v>
      </c>
    </row>
    <row r="3928" spans="2:6" x14ac:dyDescent="0.2">
      <c r="B3928" s="3" t="s">
        <v>13356</v>
      </c>
      <c r="C3928" s="4" t="s">
        <v>1423</v>
      </c>
      <c r="D3928" s="4" t="s">
        <v>245</v>
      </c>
      <c r="E3928" s="4" t="s">
        <v>9466</v>
      </c>
      <c r="F3928" s="4">
        <f>VLOOKUP($B3928, 'Adsorbate_starOH2_v3(AutoRecove'!$E$2:$L$7960, 5, FALSE)</f>
        <v>-0.76200000000000001</v>
      </c>
    </row>
    <row r="3929" spans="2:6" x14ac:dyDescent="0.2">
      <c r="B3929" s="3" t="s">
        <v>9984</v>
      </c>
      <c r="C3929" s="4" t="s">
        <v>1423</v>
      </c>
      <c r="D3929" s="4" t="s">
        <v>245</v>
      </c>
      <c r="E3929" s="4" t="s">
        <v>6617</v>
      </c>
      <c r="F3929" s="4">
        <f>VLOOKUP($B3929, 'Adsorbate_starOH2_v3(AutoRecove'!$E$2:$L$7960, 5, FALSE)</f>
        <v>0.124</v>
      </c>
    </row>
    <row r="3930" spans="2:6" x14ac:dyDescent="0.2">
      <c r="B3930" s="3" t="s">
        <v>12109</v>
      </c>
      <c r="C3930" s="4" t="s">
        <v>1423</v>
      </c>
      <c r="D3930" s="4" t="s">
        <v>245</v>
      </c>
      <c r="F3930" s="4">
        <f>VLOOKUP($B3930, 'Adsorbate_starOH2_v3(AutoRecove'!$E$2:$L$7960, 5, FALSE)</f>
        <v>-0.29399999999999998</v>
      </c>
    </row>
    <row r="3931" spans="2:6" x14ac:dyDescent="0.2">
      <c r="B3931" s="3" t="s">
        <v>12772</v>
      </c>
      <c r="C3931" s="4" t="s">
        <v>1423</v>
      </c>
      <c r="D3931" s="4" t="s">
        <v>245</v>
      </c>
      <c r="F3931" s="4">
        <f>VLOOKUP($B3931, 'Adsorbate_starOH2_v3(AutoRecove'!$E$2:$L$7960, 5, FALSE)</f>
        <v>-0.11600000000000001</v>
      </c>
    </row>
    <row r="3932" spans="2:6" x14ac:dyDescent="0.2">
      <c r="B3932" s="3" t="s">
        <v>21308</v>
      </c>
      <c r="C3932" s="4" t="s">
        <v>1423</v>
      </c>
      <c r="D3932" s="4" t="s">
        <v>245</v>
      </c>
      <c r="F3932" s="4">
        <f>VLOOKUP($B3932, 'Adsorbate_starOH2_v3(AutoRecove'!$E$2:$L$7960, 5, FALSE)</f>
        <v>-0.56999999999999995</v>
      </c>
    </row>
    <row r="3933" spans="2:6" x14ac:dyDescent="0.2">
      <c r="B3933" s="3" t="s">
        <v>27925</v>
      </c>
      <c r="C3933" s="4" t="s">
        <v>1423</v>
      </c>
      <c r="D3933" s="4" t="s">
        <v>1116</v>
      </c>
      <c r="E3933" s="4" t="s">
        <v>155</v>
      </c>
      <c r="F3933" s="4">
        <f>VLOOKUP($B3933, 'Adsorbate_starOH2_v3(AutoRecove'!$E$2:$L$7960, 5, FALSE)</f>
        <v>-4.5999999999999999E-2</v>
      </c>
    </row>
    <row r="3934" spans="2:6" x14ac:dyDescent="0.2">
      <c r="B3934" s="3" t="s">
        <v>1908</v>
      </c>
      <c r="C3934" s="4" t="s">
        <v>1423</v>
      </c>
      <c r="D3934" s="4" t="s">
        <v>1116</v>
      </c>
      <c r="E3934" s="4" t="s">
        <v>155</v>
      </c>
      <c r="F3934" s="4">
        <f>VLOOKUP($B3934, 'Adsorbate_starOH2_v3(AutoRecove'!$E$2:$L$7960, 5, FALSE)</f>
        <v>-3.03</v>
      </c>
    </row>
    <row r="3935" spans="2:6" x14ac:dyDescent="0.2">
      <c r="B3935" s="3" t="s">
        <v>3445</v>
      </c>
      <c r="C3935" s="4" t="s">
        <v>1423</v>
      </c>
      <c r="D3935" s="4" t="s">
        <v>1116</v>
      </c>
      <c r="E3935" s="4" t="s">
        <v>155</v>
      </c>
      <c r="F3935" s="4">
        <f>VLOOKUP($B3935, 'Adsorbate_starOH2_v3(AutoRecove'!$E$2:$L$7960, 5, FALSE)</f>
        <v>-3.2370000000000001</v>
      </c>
    </row>
    <row r="3936" spans="2:6" x14ac:dyDescent="0.2">
      <c r="B3936" s="3" t="s">
        <v>5398</v>
      </c>
      <c r="C3936" s="4" t="s">
        <v>1423</v>
      </c>
      <c r="D3936" s="4" t="s">
        <v>1116</v>
      </c>
      <c r="E3936" s="4" t="s">
        <v>155</v>
      </c>
      <c r="F3936" s="4">
        <f>VLOOKUP($B3936, 'Adsorbate_starOH2_v3(AutoRecove'!$E$2:$L$7960, 5, FALSE)</f>
        <v>-9.2999999999999999E-2</v>
      </c>
    </row>
    <row r="3937" spans="2:6" x14ac:dyDescent="0.2">
      <c r="B3937" s="3" t="s">
        <v>23655</v>
      </c>
      <c r="C3937" s="4" t="s">
        <v>1423</v>
      </c>
      <c r="D3937" s="4" t="s">
        <v>1116</v>
      </c>
      <c r="E3937" s="4" t="s">
        <v>6009</v>
      </c>
      <c r="F3937" s="4">
        <f>VLOOKUP($B3937, 'Adsorbate_starOH2_v3(AutoRecove'!$E$2:$L$7960, 5, FALSE)</f>
        <v>-0.65100000000000002</v>
      </c>
    </row>
    <row r="3938" spans="2:6" x14ac:dyDescent="0.2">
      <c r="B3938" s="3" t="s">
        <v>1325</v>
      </c>
      <c r="C3938" s="4" t="s">
        <v>1423</v>
      </c>
      <c r="D3938" s="4" t="s">
        <v>1116</v>
      </c>
      <c r="E3938" s="4" t="s">
        <v>6009</v>
      </c>
      <c r="F3938" s="4">
        <f>VLOOKUP($B3938, 'Adsorbate_starOH2_v3(AutoRecove'!$E$2:$L$7960, 5, FALSE)</f>
        <v>-5.2999999999999999E-2</v>
      </c>
    </row>
    <row r="3939" spans="2:6" x14ac:dyDescent="0.2">
      <c r="B3939" s="3" t="s">
        <v>19693</v>
      </c>
      <c r="C3939" s="4" t="s">
        <v>1423</v>
      </c>
      <c r="D3939" s="4" t="s">
        <v>1116</v>
      </c>
      <c r="E3939" s="4" t="s">
        <v>3994</v>
      </c>
      <c r="F3939" s="4">
        <f>VLOOKUP($B3939, 'Adsorbate_starOH2_v3(AutoRecove'!$E$2:$L$7960, 5, FALSE)</f>
        <v>-0.10199999999999999</v>
      </c>
    </row>
    <row r="3940" spans="2:6" x14ac:dyDescent="0.2">
      <c r="B3940" s="3" t="s">
        <v>4703</v>
      </c>
      <c r="C3940" s="4" t="s">
        <v>1423</v>
      </c>
      <c r="D3940" s="4" t="s">
        <v>1116</v>
      </c>
      <c r="E3940" s="4" t="s">
        <v>24748</v>
      </c>
      <c r="F3940" s="4">
        <f>VLOOKUP($B3940, 'Adsorbate_starOH2_v3(AutoRecove'!$E$2:$L$7960, 5, FALSE)</f>
        <v>-5.7000000000000002E-2</v>
      </c>
    </row>
    <row r="3941" spans="2:6" x14ac:dyDescent="0.2">
      <c r="B3941" s="3" t="s">
        <v>28951</v>
      </c>
      <c r="C3941" s="4" t="s">
        <v>1423</v>
      </c>
      <c r="D3941" s="4" t="s">
        <v>1116</v>
      </c>
      <c r="E3941" s="4" t="s">
        <v>24748</v>
      </c>
      <c r="F3941" s="4">
        <f>VLOOKUP($B3941, 'Adsorbate_starOH2_v3(AutoRecove'!$E$2:$L$7960, 5, FALSE)</f>
        <v>-0.26300000000000001</v>
      </c>
    </row>
    <row r="3942" spans="2:6" x14ac:dyDescent="0.2">
      <c r="B3942" s="3" t="s">
        <v>11813</v>
      </c>
      <c r="C3942" s="4" t="s">
        <v>1423</v>
      </c>
      <c r="D3942" s="4" t="s">
        <v>1116</v>
      </c>
      <c r="E3942" s="4" t="s">
        <v>24748</v>
      </c>
      <c r="F3942" s="4">
        <f>VLOOKUP($B3942, 'Adsorbate_starOH2_v3(AutoRecove'!$E$2:$L$7960, 5, FALSE)</f>
        <v>-3.109</v>
      </c>
    </row>
    <row r="3943" spans="2:6" x14ac:dyDescent="0.2">
      <c r="B3943" s="3" t="s">
        <v>397</v>
      </c>
      <c r="C3943" s="4" t="s">
        <v>1423</v>
      </c>
      <c r="D3943" s="4" t="s">
        <v>1116</v>
      </c>
      <c r="E3943" s="4" t="s">
        <v>24876</v>
      </c>
      <c r="F3943" s="4">
        <f>VLOOKUP($B3943, 'Adsorbate_starOH2_v3(AutoRecove'!$E$2:$L$7960, 5, FALSE)</f>
        <v>-0.45900000000000002</v>
      </c>
    </row>
    <row r="3944" spans="2:6" x14ac:dyDescent="0.2">
      <c r="B3944" s="3" t="s">
        <v>1350</v>
      </c>
      <c r="C3944" s="4" t="s">
        <v>1423</v>
      </c>
      <c r="D3944" s="4" t="s">
        <v>1116</v>
      </c>
      <c r="E3944" s="4" t="s">
        <v>24876</v>
      </c>
      <c r="F3944" s="4">
        <f>VLOOKUP($B3944, 'Adsorbate_starOH2_v3(AutoRecove'!$E$2:$L$7960, 5, FALSE)</f>
        <v>-0.21299999999999999</v>
      </c>
    </row>
    <row r="3945" spans="2:6" x14ac:dyDescent="0.2">
      <c r="B3945" s="3" t="s">
        <v>15733</v>
      </c>
      <c r="C3945" s="4" t="s">
        <v>1423</v>
      </c>
      <c r="D3945" s="4" t="s">
        <v>1116</v>
      </c>
      <c r="E3945" s="4" t="s">
        <v>21461</v>
      </c>
      <c r="F3945" s="4">
        <f>VLOOKUP($B3945, 'Adsorbate_starOH2_v3(AutoRecove'!$E$2:$L$7960, 5, FALSE)</f>
        <v>-9.9749999999999996</v>
      </c>
    </row>
    <row r="3946" spans="2:6" x14ac:dyDescent="0.2">
      <c r="B3946" s="3" t="s">
        <v>13913</v>
      </c>
      <c r="C3946" s="4" t="s">
        <v>1423</v>
      </c>
      <c r="D3946" s="4" t="s">
        <v>1116</v>
      </c>
      <c r="E3946" s="4" t="s">
        <v>1261</v>
      </c>
      <c r="F3946" s="4">
        <f>VLOOKUP($B3946, 'Adsorbate_starOH2_v3(AutoRecove'!$E$2:$L$7960, 5, FALSE)</f>
        <v>-0.51200000000000001</v>
      </c>
    </row>
    <row r="3947" spans="2:6" x14ac:dyDescent="0.2">
      <c r="B3947" s="3" t="s">
        <v>21369</v>
      </c>
      <c r="C3947" s="4" t="s">
        <v>1423</v>
      </c>
      <c r="D3947" s="4" t="s">
        <v>1116</v>
      </c>
      <c r="E3947" s="4" t="s">
        <v>1261</v>
      </c>
      <c r="F3947" s="4">
        <f>VLOOKUP($B3947, 'Adsorbate_starOH2_v3(AutoRecove'!$E$2:$L$7960, 5, FALSE)</f>
        <v>-0.496</v>
      </c>
    </row>
    <row r="3948" spans="2:6" x14ac:dyDescent="0.2">
      <c r="B3948" s="3" t="s">
        <v>12614</v>
      </c>
      <c r="C3948" s="4" t="s">
        <v>1423</v>
      </c>
      <c r="D3948" s="4" t="s">
        <v>1116</v>
      </c>
      <c r="E3948" s="4" t="s">
        <v>3855</v>
      </c>
      <c r="F3948" s="4">
        <f>VLOOKUP($B3948, 'Adsorbate_starOH2_v3(AutoRecove'!$E$2:$L$7960, 5, FALSE)</f>
        <v>-0.32</v>
      </c>
    </row>
    <row r="3949" spans="2:6" x14ac:dyDescent="0.2">
      <c r="B3949" s="3" t="s">
        <v>26318</v>
      </c>
      <c r="C3949" s="4" t="s">
        <v>1423</v>
      </c>
      <c r="D3949" s="4" t="s">
        <v>1116</v>
      </c>
      <c r="E3949" s="4" t="s">
        <v>6403</v>
      </c>
      <c r="F3949" s="4">
        <f>VLOOKUP($B3949, 'Adsorbate_starOH2_v3(AutoRecove'!$E$2:$L$7960, 5, FALSE)</f>
        <v>-0.14599999999999999</v>
      </c>
    </row>
    <row r="3950" spans="2:6" x14ac:dyDescent="0.2">
      <c r="B3950" s="3" t="s">
        <v>11020</v>
      </c>
      <c r="C3950" s="4" t="s">
        <v>1423</v>
      </c>
      <c r="D3950" s="4" t="s">
        <v>1116</v>
      </c>
      <c r="F3950" s="4">
        <f>VLOOKUP($B3950, 'Adsorbate_starOH2_v3(AutoRecove'!$E$2:$L$7960, 5, FALSE)</f>
        <v>-0.42899999999999999</v>
      </c>
    </row>
    <row r="3951" spans="2:6" x14ac:dyDescent="0.2">
      <c r="B3951" s="3" t="s">
        <v>5423</v>
      </c>
      <c r="C3951" s="4" t="s">
        <v>1423</v>
      </c>
      <c r="D3951" s="4" t="s">
        <v>1116</v>
      </c>
      <c r="F3951" s="4">
        <f>VLOOKUP($B3951, 'Adsorbate_starOH2_v3(AutoRecove'!$E$2:$L$7960, 5, FALSE)</f>
        <v>-0.23100000000000001</v>
      </c>
    </row>
    <row r="3952" spans="2:6" x14ac:dyDescent="0.2">
      <c r="B3952" s="3" t="s">
        <v>20116</v>
      </c>
      <c r="C3952" s="4" t="s">
        <v>1423</v>
      </c>
      <c r="D3952" s="4" t="s">
        <v>1116</v>
      </c>
      <c r="F3952" s="4">
        <f>VLOOKUP($B3952, 'Adsorbate_starOH2_v3(AutoRecove'!$E$2:$L$7960, 5, FALSE)</f>
        <v>-0.10100000000000001</v>
      </c>
    </row>
    <row r="3953" spans="2:6" x14ac:dyDescent="0.2">
      <c r="B3953" s="3" t="s">
        <v>6458</v>
      </c>
      <c r="C3953" s="4" t="s">
        <v>1423</v>
      </c>
      <c r="D3953" s="4" t="s">
        <v>1116</v>
      </c>
      <c r="F3953" s="4">
        <f>VLOOKUP($B3953, 'Adsorbate_starOH2_v3(AutoRecove'!$E$2:$L$7960, 5, FALSE)</f>
        <v>-4.0750000000000002</v>
      </c>
    </row>
    <row r="3954" spans="2:6" x14ac:dyDescent="0.2">
      <c r="B3954" s="3" t="s">
        <v>12516</v>
      </c>
      <c r="C3954" s="4" t="s">
        <v>1423</v>
      </c>
      <c r="D3954" s="4" t="s">
        <v>1116</v>
      </c>
      <c r="F3954" s="4">
        <f>VLOOKUP($B3954, 'Adsorbate_starOH2_v3(AutoRecove'!$E$2:$L$7960, 5, FALSE)</f>
        <v>-6.2590000000000003</v>
      </c>
    </row>
    <row r="3955" spans="2:6" x14ac:dyDescent="0.2">
      <c r="B3955" s="3" t="s">
        <v>21611</v>
      </c>
      <c r="C3955" s="4" t="s">
        <v>1423</v>
      </c>
      <c r="D3955" s="4" t="s">
        <v>1116</v>
      </c>
      <c r="F3955" s="4">
        <f>VLOOKUP($B3955, 'Adsorbate_starOH2_v3(AutoRecove'!$E$2:$L$7960, 5, FALSE)</f>
        <v>-0.61</v>
      </c>
    </row>
    <row r="3956" spans="2:6" x14ac:dyDescent="0.2">
      <c r="B3956" s="3" t="s">
        <v>6332</v>
      </c>
      <c r="C3956" s="4" t="s">
        <v>1423</v>
      </c>
      <c r="D3956" s="4" t="s">
        <v>1116</v>
      </c>
      <c r="F3956" s="4">
        <f>VLOOKUP($B3956, 'Adsorbate_starOH2_v3(AutoRecove'!$E$2:$L$7960, 5, FALSE)</f>
        <v>-0.76</v>
      </c>
    </row>
    <row r="3957" spans="2:6" x14ac:dyDescent="0.2">
      <c r="B3957" s="3" t="s">
        <v>15299</v>
      </c>
      <c r="C3957" s="4" t="s">
        <v>1423</v>
      </c>
      <c r="D3957" s="4" t="s">
        <v>1116</v>
      </c>
      <c r="F3957" s="4">
        <f>VLOOKUP($B3957, 'Adsorbate_starOH2_v3(AutoRecove'!$E$2:$L$7960, 5, FALSE)</f>
        <v>-7.8E-2</v>
      </c>
    </row>
    <row r="3958" spans="2:6" x14ac:dyDescent="0.2">
      <c r="B3958" s="3" t="s">
        <v>5216</v>
      </c>
      <c r="C3958" s="4" t="s">
        <v>1423</v>
      </c>
      <c r="D3958" s="4" t="s">
        <v>1116</v>
      </c>
      <c r="F3958" s="4">
        <f>VLOOKUP($B3958, 'Adsorbate_starOH2_v3(AutoRecove'!$E$2:$L$7960, 5, FALSE)</f>
        <v>-2.1240000000000001</v>
      </c>
    </row>
    <row r="3959" spans="2:6" x14ac:dyDescent="0.2">
      <c r="B3959" s="3" t="s">
        <v>14469</v>
      </c>
      <c r="C3959" s="4" t="s">
        <v>1423</v>
      </c>
      <c r="D3959" s="4" t="s">
        <v>30470</v>
      </c>
      <c r="F3959" s="4">
        <f>VLOOKUP($B3959, 'Adsorbate_starOH2_v3(AutoRecove'!$E$2:$L$7960, 5, FALSE)</f>
        <v>-0.47699999999999998</v>
      </c>
    </row>
    <row r="3960" spans="2:6" x14ac:dyDescent="0.2">
      <c r="B3960" s="3" t="s">
        <v>28609</v>
      </c>
      <c r="C3960" s="4" t="s">
        <v>1423</v>
      </c>
      <c r="F3960" s="4">
        <f>VLOOKUP($B3960, 'Adsorbate_starOH2_v3(AutoRecove'!$E$2:$L$7960, 5, FALSE)</f>
        <v>-0.40799999999999997</v>
      </c>
    </row>
    <row r="3961" spans="2:6" x14ac:dyDescent="0.2">
      <c r="B3961" s="3" t="s">
        <v>12211</v>
      </c>
      <c r="C3961" s="4" t="s">
        <v>1423</v>
      </c>
      <c r="F3961" s="4">
        <f>VLOOKUP($B3961, 'Adsorbate_starOH2_v3(AutoRecove'!$E$2:$L$7960, 5, FALSE)</f>
        <v>-0.374</v>
      </c>
    </row>
    <row r="3962" spans="2:6" x14ac:dyDescent="0.2">
      <c r="B3962" s="3" t="s">
        <v>20139</v>
      </c>
      <c r="C3962" s="4" t="s">
        <v>1423</v>
      </c>
      <c r="F3962" s="4">
        <f>VLOOKUP($B3962, 'Adsorbate_starOH2_v3(AutoRecove'!$E$2:$L$7960, 5, FALSE)</f>
        <v>-0.13600000000000001</v>
      </c>
    </row>
    <row r="3963" spans="2:6" x14ac:dyDescent="0.2">
      <c r="B3963" s="3" t="s">
        <v>7358</v>
      </c>
      <c r="C3963" s="4" t="s">
        <v>1423</v>
      </c>
      <c r="F3963" s="4">
        <f>VLOOKUP($B3963, 'Adsorbate_starOH2_v3(AutoRecove'!$E$2:$L$7960, 5, FALSE)</f>
        <v>-0.70099999999999996</v>
      </c>
    </row>
    <row r="3964" spans="2:6" x14ac:dyDescent="0.2">
      <c r="B3964" s="3" t="s">
        <v>9431</v>
      </c>
      <c r="C3964" s="4" t="s">
        <v>7572</v>
      </c>
      <c r="D3964" s="4" t="s">
        <v>9466</v>
      </c>
      <c r="F3964" s="4">
        <f>VLOOKUP($B3964, 'Adsorbate_starOH2_v3(AutoRecove'!$E$2:$L$7960, 5, FALSE)</f>
        <v>-2.5190000000000001</v>
      </c>
    </row>
    <row r="3965" spans="2:6" x14ac:dyDescent="0.2">
      <c r="B3965" s="3" t="s">
        <v>19215</v>
      </c>
      <c r="C3965" s="4" t="s">
        <v>7572</v>
      </c>
      <c r="D3965" s="4" t="s">
        <v>9466</v>
      </c>
      <c r="F3965" s="4">
        <f>VLOOKUP($B3965, 'Adsorbate_starOH2_v3(AutoRecove'!$E$2:$L$7960, 5, FALSE)</f>
        <v>-1.3959999999999999</v>
      </c>
    </row>
    <row r="3966" spans="2:6" x14ac:dyDescent="0.2">
      <c r="B3966" s="3" t="s">
        <v>24828</v>
      </c>
      <c r="C3966" s="4" t="s">
        <v>7572</v>
      </c>
      <c r="D3966" s="4" t="s">
        <v>9466</v>
      </c>
      <c r="F3966" s="4">
        <f>VLOOKUP($B3966, 'Adsorbate_starOH2_v3(AutoRecove'!$E$2:$L$7960, 5, FALSE)</f>
        <v>-1.155</v>
      </c>
    </row>
    <row r="3967" spans="2:6" x14ac:dyDescent="0.2">
      <c r="B3967" s="3" t="s">
        <v>6775</v>
      </c>
      <c r="C3967" s="4" t="s">
        <v>7572</v>
      </c>
      <c r="D3967" s="4" t="s">
        <v>9466</v>
      </c>
      <c r="F3967" s="4">
        <f>VLOOKUP($B3967, 'Adsorbate_starOH2_v3(AutoRecove'!$E$2:$L$7960, 5, FALSE)</f>
        <v>-2.4E-2</v>
      </c>
    </row>
    <row r="3968" spans="2:6" x14ac:dyDescent="0.2">
      <c r="B3968" s="3" t="s">
        <v>3859</v>
      </c>
      <c r="C3968" s="4" t="s">
        <v>7572</v>
      </c>
      <c r="D3968" s="4" t="s">
        <v>9466</v>
      </c>
      <c r="F3968" s="4">
        <f>VLOOKUP($B3968, 'Adsorbate_starOH2_v3(AutoRecove'!$E$2:$L$7960, 5, FALSE)</f>
        <v>-1.1830000000000001</v>
      </c>
    </row>
    <row r="3969" spans="2:6" x14ac:dyDescent="0.2">
      <c r="B3969" s="3" t="s">
        <v>8323</v>
      </c>
      <c r="C3969" s="4" t="s">
        <v>7572</v>
      </c>
      <c r="D3969" s="4" t="s">
        <v>9466</v>
      </c>
      <c r="F3969" s="4">
        <f>VLOOKUP($B3969, 'Adsorbate_starOH2_v3(AutoRecove'!$E$2:$L$7960, 5, FALSE)</f>
        <v>-1.512</v>
      </c>
    </row>
    <row r="3970" spans="2:6" x14ac:dyDescent="0.2">
      <c r="B3970" s="3" t="s">
        <v>6422</v>
      </c>
      <c r="C3970" s="4" t="s">
        <v>7572</v>
      </c>
      <c r="D3970" s="4" t="s">
        <v>9466</v>
      </c>
      <c r="F3970" s="4">
        <f>VLOOKUP($B3970, 'Adsorbate_starOH2_v3(AutoRecove'!$E$2:$L$7960, 5, FALSE)</f>
        <v>-2.4E-2</v>
      </c>
    </row>
    <row r="3971" spans="2:6" x14ac:dyDescent="0.2">
      <c r="B3971" s="3" t="s">
        <v>22501</v>
      </c>
      <c r="C3971" s="4" t="s">
        <v>7572</v>
      </c>
      <c r="D3971" s="4" t="s">
        <v>9466</v>
      </c>
      <c r="F3971" s="4">
        <f>VLOOKUP($B3971, 'Adsorbate_starOH2_v3(AutoRecove'!$E$2:$L$7960, 5, FALSE)</f>
        <v>-0.28299999999999997</v>
      </c>
    </row>
    <row r="3972" spans="2:6" x14ac:dyDescent="0.2">
      <c r="B3972" s="3" t="s">
        <v>23323</v>
      </c>
      <c r="C3972" s="4" t="s">
        <v>7572</v>
      </c>
      <c r="D3972" s="4" t="s">
        <v>9466</v>
      </c>
      <c r="F3972" s="4">
        <f>VLOOKUP($B3972, 'Adsorbate_starOH2_v3(AutoRecove'!$E$2:$L$7960, 5, FALSE)</f>
        <v>-0.79800000000000004</v>
      </c>
    </row>
    <row r="3973" spans="2:6" x14ac:dyDescent="0.2">
      <c r="B3973" s="3" t="s">
        <v>16630</v>
      </c>
      <c r="C3973" s="4" t="s">
        <v>7572</v>
      </c>
      <c r="D3973" s="4" t="s">
        <v>9466</v>
      </c>
      <c r="F3973" s="4">
        <f>VLOOKUP($B3973, 'Adsorbate_starOH2_v3(AutoRecove'!$E$2:$L$7960, 5, FALSE)</f>
        <v>-2.9740000000000002</v>
      </c>
    </row>
    <row r="3974" spans="2:6" x14ac:dyDescent="0.2">
      <c r="B3974" s="3" t="s">
        <v>28782</v>
      </c>
      <c r="C3974" s="4" t="s">
        <v>7572</v>
      </c>
      <c r="D3974" s="4" t="s">
        <v>9466</v>
      </c>
      <c r="F3974" s="4">
        <f>VLOOKUP($B3974, 'Adsorbate_starOH2_v3(AutoRecove'!$E$2:$L$7960, 5, FALSE)</f>
        <v>-0.112</v>
      </c>
    </row>
    <row r="3975" spans="2:6" x14ac:dyDescent="0.2">
      <c r="B3975" s="3" t="s">
        <v>1527</v>
      </c>
      <c r="C3975" s="4" t="s">
        <v>7572</v>
      </c>
      <c r="D3975" s="4" t="s">
        <v>9466</v>
      </c>
      <c r="F3975" s="4">
        <f>VLOOKUP($B3975, 'Adsorbate_starOH2_v3(AutoRecove'!$E$2:$L$7960, 5, FALSE)</f>
        <v>-1.639</v>
      </c>
    </row>
    <row r="3976" spans="2:6" x14ac:dyDescent="0.2">
      <c r="B3976" s="3" t="s">
        <v>15540</v>
      </c>
      <c r="C3976" s="4" t="s">
        <v>7572</v>
      </c>
      <c r="D3976" s="4" t="s">
        <v>9466</v>
      </c>
      <c r="F3976" s="4">
        <f>VLOOKUP($B3976, 'Adsorbate_starOH2_v3(AutoRecove'!$E$2:$L$7960, 5, FALSE)</f>
        <v>-0.80700000000000005</v>
      </c>
    </row>
    <row r="3977" spans="2:6" x14ac:dyDescent="0.2">
      <c r="B3977" s="3" t="s">
        <v>24320</v>
      </c>
      <c r="C3977" s="4" t="s">
        <v>7572</v>
      </c>
      <c r="D3977" s="4" t="s">
        <v>9466</v>
      </c>
      <c r="F3977" s="4">
        <f>VLOOKUP($B3977, 'Adsorbate_starOH2_v3(AutoRecove'!$E$2:$L$7960, 5, FALSE)</f>
        <v>-1.645</v>
      </c>
    </row>
    <row r="3978" spans="2:6" x14ac:dyDescent="0.2">
      <c r="B3978" s="3" t="s">
        <v>4097</v>
      </c>
      <c r="C3978" s="4" t="s">
        <v>7572</v>
      </c>
      <c r="D3978" s="4" t="s">
        <v>9466</v>
      </c>
      <c r="F3978" s="4">
        <f>VLOOKUP($B3978, 'Adsorbate_starOH2_v3(AutoRecove'!$E$2:$L$7960, 5, FALSE)</f>
        <v>-0.69299999999999995</v>
      </c>
    </row>
    <row r="3979" spans="2:6" x14ac:dyDescent="0.2">
      <c r="B3979" s="3" t="s">
        <v>10763</v>
      </c>
      <c r="C3979" s="4" t="s">
        <v>7572</v>
      </c>
      <c r="D3979" s="4" t="s">
        <v>9466</v>
      </c>
      <c r="F3979" s="4">
        <f>VLOOKUP($B3979, 'Adsorbate_starOH2_v3(AutoRecove'!$E$2:$L$7960, 5, FALSE)</f>
        <v>-4.9000000000000002E-2</v>
      </c>
    </row>
    <row r="3980" spans="2:6" x14ac:dyDescent="0.2">
      <c r="B3980" s="3" t="s">
        <v>6661</v>
      </c>
      <c r="C3980" s="4" t="s">
        <v>7572</v>
      </c>
      <c r="D3980" s="4" t="s">
        <v>9466</v>
      </c>
      <c r="F3980" s="4">
        <f>VLOOKUP($B3980, 'Adsorbate_starOH2_v3(AutoRecove'!$E$2:$L$7960, 5, FALSE)</f>
        <v>-0.70199999999999996</v>
      </c>
    </row>
    <row r="3981" spans="2:6" x14ac:dyDescent="0.2">
      <c r="B3981" s="3" t="s">
        <v>12839</v>
      </c>
      <c r="C3981" s="4" t="s">
        <v>7572</v>
      </c>
      <c r="D3981" s="4" t="s">
        <v>9466</v>
      </c>
      <c r="F3981" s="4">
        <f>VLOOKUP($B3981, 'Adsorbate_starOH2_v3(AutoRecove'!$E$2:$L$7960, 5, FALSE)</f>
        <v>-0.64700000000000002</v>
      </c>
    </row>
    <row r="3982" spans="2:6" x14ac:dyDescent="0.2">
      <c r="B3982" s="3" t="s">
        <v>9684</v>
      </c>
      <c r="C3982" s="4" t="s">
        <v>7572</v>
      </c>
      <c r="D3982" s="4" t="s">
        <v>9466</v>
      </c>
      <c r="F3982" s="4">
        <f>VLOOKUP($B3982, 'Adsorbate_starOH2_v3(AutoRecove'!$E$2:$L$7960, 5, FALSE)</f>
        <v>-0.55000000000000004</v>
      </c>
    </row>
    <row r="3983" spans="2:6" x14ac:dyDescent="0.2">
      <c r="B3983" s="3" t="s">
        <v>4018</v>
      </c>
      <c r="C3983" s="4" t="s">
        <v>7572</v>
      </c>
      <c r="D3983" s="4" t="s">
        <v>9466</v>
      </c>
      <c r="F3983" s="4">
        <f>VLOOKUP($B3983, 'Adsorbate_starOH2_v3(AutoRecove'!$E$2:$L$7960, 5, FALSE)</f>
        <v>-2.57</v>
      </c>
    </row>
    <row r="3984" spans="2:6" x14ac:dyDescent="0.2">
      <c r="B3984" s="3" t="s">
        <v>29580</v>
      </c>
      <c r="C3984" s="4" t="s">
        <v>7572</v>
      </c>
      <c r="D3984" s="4" t="s">
        <v>9466</v>
      </c>
      <c r="F3984" s="4">
        <f>VLOOKUP($B3984, 'Adsorbate_starOH2_v3(AutoRecove'!$E$2:$L$7960, 5, FALSE)</f>
        <v>-1.8879999999999999</v>
      </c>
    </row>
    <row r="3985" spans="2:6" x14ac:dyDescent="0.2">
      <c r="B3985" s="3" t="s">
        <v>24342</v>
      </c>
      <c r="C3985" s="4" t="s">
        <v>7572</v>
      </c>
      <c r="D3985" s="4" t="s">
        <v>9466</v>
      </c>
      <c r="F3985" s="4">
        <f>VLOOKUP($B3985, 'Adsorbate_starOH2_v3(AutoRecove'!$E$2:$L$7960, 5, FALSE)</f>
        <v>-0.55700000000000005</v>
      </c>
    </row>
    <row r="3986" spans="2:6" x14ac:dyDescent="0.2">
      <c r="B3986" s="3" t="s">
        <v>12292</v>
      </c>
      <c r="C3986" s="4" t="s">
        <v>7572</v>
      </c>
      <c r="D3986" s="4" t="s">
        <v>9466</v>
      </c>
      <c r="F3986" s="4">
        <f>VLOOKUP($B3986, 'Adsorbate_starOH2_v3(AutoRecove'!$E$2:$L$7960, 5, FALSE)</f>
        <v>-0.14399999999999999</v>
      </c>
    </row>
    <row r="3987" spans="2:6" x14ac:dyDescent="0.2">
      <c r="B3987" s="3" t="s">
        <v>8074</v>
      </c>
      <c r="C3987" s="4" t="s">
        <v>7572</v>
      </c>
      <c r="D3987" s="4" t="s">
        <v>9466</v>
      </c>
      <c r="F3987" s="4">
        <f>VLOOKUP($B3987, 'Adsorbate_starOH2_v3(AutoRecove'!$E$2:$L$7960, 5, FALSE)</f>
        <v>-5.3999999999999999E-2</v>
      </c>
    </row>
    <row r="3988" spans="2:6" x14ac:dyDescent="0.2">
      <c r="B3988" s="3" t="s">
        <v>21084</v>
      </c>
      <c r="C3988" s="4" t="s">
        <v>7572</v>
      </c>
      <c r="D3988" s="4" t="s">
        <v>9466</v>
      </c>
      <c r="F3988" s="4">
        <f>VLOOKUP($B3988, 'Adsorbate_starOH2_v3(AutoRecove'!$E$2:$L$7960, 5, FALSE)</f>
        <v>-0.14199999999999999</v>
      </c>
    </row>
    <row r="3989" spans="2:6" x14ac:dyDescent="0.2">
      <c r="B3989" s="3" t="s">
        <v>427</v>
      </c>
      <c r="C3989" s="4" t="s">
        <v>7572</v>
      </c>
      <c r="D3989" s="4" t="s">
        <v>9466</v>
      </c>
      <c r="F3989" s="4">
        <f>VLOOKUP($B3989, 'Adsorbate_starOH2_v3(AutoRecove'!$E$2:$L$7960, 5, FALSE)</f>
        <v>-2.02</v>
      </c>
    </row>
    <row r="3990" spans="2:6" x14ac:dyDescent="0.2">
      <c r="B3990" s="3" t="s">
        <v>2032</v>
      </c>
      <c r="C3990" s="4" t="s">
        <v>7572</v>
      </c>
      <c r="D3990" s="4" t="s">
        <v>9466</v>
      </c>
      <c r="F3990" s="4">
        <f>VLOOKUP($B3990, 'Adsorbate_starOH2_v3(AutoRecove'!$E$2:$L$7960, 5, FALSE)</f>
        <v>-0.98499999999999999</v>
      </c>
    </row>
    <row r="3991" spans="2:6" x14ac:dyDescent="0.2">
      <c r="B3991" s="3" t="s">
        <v>26234</v>
      </c>
      <c r="C3991" s="4" t="s">
        <v>7572</v>
      </c>
      <c r="D3991" s="4" t="s">
        <v>9466</v>
      </c>
      <c r="F3991" s="4">
        <f>VLOOKUP($B3991, 'Adsorbate_starOH2_v3(AutoRecove'!$E$2:$L$7960, 5, FALSE)</f>
        <v>-0.22500000000000001</v>
      </c>
    </row>
    <row r="3992" spans="2:6" x14ac:dyDescent="0.2">
      <c r="B3992" s="3" t="s">
        <v>810</v>
      </c>
      <c r="C3992" s="4" t="s">
        <v>7572</v>
      </c>
      <c r="D3992" s="4" t="s">
        <v>30469</v>
      </c>
      <c r="E3992" s="4" t="s">
        <v>9466</v>
      </c>
      <c r="F3992" s="4">
        <f>VLOOKUP($B3992, 'Adsorbate_starOH2_v3(AutoRecove'!$E$2:$L$7960, 5, FALSE)</f>
        <v>-0.24</v>
      </c>
    </row>
    <row r="3993" spans="2:6" x14ac:dyDescent="0.2">
      <c r="B3993" s="3" t="s">
        <v>15922</v>
      </c>
      <c r="C3993" s="4" t="s">
        <v>7572</v>
      </c>
      <c r="D3993" s="4" t="s">
        <v>6617</v>
      </c>
      <c r="F3993" s="4">
        <f>VLOOKUP($B3993, 'Adsorbate_starOH2_v3(AutoRecove'!$E$2:$L$7960, 5, FALSE)</f>
        <v>-0.24</v>
      </c>
    </row>
    <row r="3994" spans="2:6" x14ac:dyDescent="0.2">
      <c r="B3994" s="3" t="s">
        <v>1872</v>
      </c>
      <c r="C3994" s="4" t="s">
        <v>7572</v>
      </c>
      <c r="D3994" s="4" t="s">
        <v>6617</v>
      </c>
      <c r="F3994" s="4">
        <f>VLOOKUP($B3994, 'Adsorbate_starOH2_v3(AutoRecove'!$E$2:$L$7960, 5, FALSE)</f>
        <v>-5.3999999999999999E-2</v>
      </c>
    </row>
    <row r="3995" spans="2:6" x14ac:dyDescent="0.2">
      <c r="B3995" s="3" t="s">
        <v>19140</v>
      </c>
      <c r="C3995" s="4" t="s">
        <v>7572</v>
      </c>
      <c r="D3995" s="4" t="s">
        <v>6617</v>
      </c>
      <c r="F3995" s="4">
        <f>VLOOKUP($B3995, 'Adsorbate_starOH2_v3(AutoRecove'!$E$2:$L$7960, 5, FALSE)</f>
        <v>-7.5999999999999998E-2</v>
      </c>
    </row>
    <row r="3996" spans="2:6" x14ac:dyDescent="0.2">
      <c r="B3996" s="3" t="s">
        <v>11219</v>
      </c>
      <c r="C3996" s="4" t="s">
        <v>7572</v>
      </c>
      <c r="D3996" s="4" t="s">
        <v>6617</v>
      </c>
      <c r="F3996" s="4">
        <f>VLOOKUP($B3996, 'Adsorbate_starOH2_v3(AutoRecove'!$E$2:$L$7960, 5, FALSE)</f>
        <v>-0.80400000000000005</v>
      </c>
    </row>
    <row r="3997" spans="2:6" x14ac:dyDescent="0.2">
      <c r="B3997" s="3" t="s">
        <v>16425</v>
      </c>
      <c r="C3997" s="4" t="s">
        <v>7572</v>
      </c>
      <c r="D3997" s="4" t="s">
        <v>6617</v>
      </c>
      <c r="F3997" s="4">
        <f>VLOOKUP($B3997, 'Adsorbate_starOH2_v3(AutoRecove'!$E$2:$L$7960, 5, FALSE)</f>
        <v>-0.40200000000000002</v>
      </c>
    </row>
    <row r="3998" spans="2:6" x14ac:dyDescent="0.2">
      <c r="B3998" s="3" t="s">
        <v>10333</v>
      </c>
      <c r="C3998" s="4" t="s">
        <v>7572</v>
      </c>
      <c r="D3998" s="4" t="s">
        <v>6617</v>
      </c>
      <c r="F3998" s="4">
        <f>VLOOKUP($B3998, 'Adsorbate_starOH2_v3(AutoRecove'!$E$2:$L$7960, 5, FALSE)</f>
        <v>-0.86799999999999999</v>
      </c>
    </row>
    <row r="3999" spans="2:6" x14ac:dyDescent="0.2">
      <c r="B3999" s="3" t="s">
        <v>24394</v>
      </c>
      <c r="C3999" s="4" t="s">
        <v>7572</v>
      </c>
      <c r="D3999" s="4" t="s">
        <v>6617</v>
      </c>
      <c r="F3999" s="4">
        <f>VLOOKUP($B3999, 'Adsorbate_starOH2_v3(AutoRecove'!$E$2:$L$7960, 5, FALSE)</f>
        <v>-0.221</v>
      </c>
    </row>
    <row r="4000" spans="2:6" x14ac:dyDescent="0.2">
      <c r="B4000" s="3" t="s">
        <v>249</v>
      </c>
      <c r="C4000" s="4" t="s">
        <v>7572</v>
      </c>
      <c r="D4000" s="4" t="s">
        <v>6617</v>
      </c>
      <c r="F4000" s="4">
        <f>VLOOKUP($B4000, 'Adsorbate_starOH2_v3(AutoRecove'!$E$2:$L$7960, 5, FALSE)</f>
        <v>-1.954</v>
      </c>
    </row>
    <row r="4001" spans="2:6" x14ac:dyDescent="0.2">
      <c r="B4001" s="3" t="s">
        <v>11175</v>
      </c>
      <c r="C4001" s="4" t="s">
        <v>7572</v>
      </c>
      <c r="D4001" s="4" t="s">
        <v>6617</v>
      </c>
      <c r="F4001" s="4">
        <f>VLOOKUP($B4001, 'Adsorbate_starOH2_v3(AutoRecove'!$E$2:$L$7960, 5, FALSE)</f>
        <v>-2.306</v>
      </c>
    </row>
    <row r="4002" spans="2:6" x14ac:dyDescent="0.2">
      <c r="B4002" s="3" t="s">
        <v>6079</v>
      </c>
      <c r="C4002" s="4" t="s">
        <v>7572</v>
      </c>
      <c r="D4002" s="4" t="s">
        <v>6617</v>
      </c>
      <c r="F4002" s="4">
        <f>VLOOKUP($B4002, 'Adsorbate_starOH2_v3(AutoRecove'!$E$2:$L$7960, 5, FALSE)</f>
        <v>-1.0369999999999999</v>
      </c>
    </row>
    <row r="4003" spans="2:6" x14ac:dyDescent="0.2">
      <c r="B4003" s="3" t="s">
        <v>5624</v>
      </c>
      <c r="C4003" s="4" t="s">
        <v>7572</v>
      </c>
      <c r="D4003" s="4" t="s">
        <v>6617</v>
      </c>
      <c r="F4003" s="4">
        <f>VLOOKUP($B4003, 'Adsorbate_starOH2_v3(AutoRecove'!$E$2:$L$7960, 5, FALSE)</f>
        <v>-0.30499999999999999</v>
      </c>
    </row>
    <row r="4004" spans="2:6" x14ac:dyDescent="0.2">
      <c r="B4004" s="3" t="s">
        <v>2922</v>
      </c>
      <c r="C4004" s="4" t="s">
        <v>7572</v>
      </c>
      <c r="D4004" s="4" t="s">
        <v>6617</v>
      </c>
      <c r="F4004" s="4">
        <f>VLOOKUP($B4004, 'Adsorbate_starOH2_v3(AutoRecove'!$E$2:$L$7960, 5, FALSE)</f>
        <v>-0.29899999999999999</v>
      </c>
    </row>
    <row r="4005" spans="2:6" x14ac:dyDescent="0.2">
      <c r="B4005" s="3" t="s">
        <v>26404</v>
      </c>
      <c r="C4005" s="4" t="s">
        <v>7572</v>
      </c>
      <c r="D4005" s="4" t="s">
        <v>6617</v>
      </c>
      <c r="F4005" s="4">
        <f>VLOOKUP($B4005, 'Adsorbate_starOH2_v3(AutoRecove'!$E$2:$L$7960, 5, FALSE)</f>
        <v>-0.74299999999999999</v>
      </c>
    </row>
    <row r="4006" spans="2:6" x14ac:dyDescent="0.2">
      <c r="B4006" s="3" t="s">
        <v>27640</v>
      </c>
      <c r="C4006" s="4" t="s">
        <v>7572</v>
      </c>
      <c r="D4006" s="4" t="s">
        <v>155</v>
      </c>
      <c r="F4006" s="4">
        <f>VLOOKUP($B4006, 'Adsorbate_starOH2_v3(AutoRecove'!$E$2:$L$7960, 5, FALSE)</f>
        <v>1.165</v>
      </c>
    </row>
    <row r="4007" spans="2:6" x14ac:dyDescent="0.2">
      <c r="B4007" s="3" t="s">
        <v>13508</v>
      </c>
      <c r="C4007" s="4" t="s">
        <v>7572</v>
      </c>
      <c r="D4007" s="4" t="s">
        <v>155</v>
      </c>
      <c r="F4007" s="4">
        <f>VLOOKUP($B4007, 'Adsorbate_starOH2_v3(AutoRecove'!$E$2:$L$7960, 5, FALSE)</f>
        <v>-2.2480000000000002</v>
      </c>
    </row>
    <row r="4008" spans="2:6" x14ac:dyDescent="0.2">
      <c r="B4008" s="3" t="s">
        <v>14289</v>
      </c>
      <c r="C4008" s="4" t="s">
        <v>7572</v>
      </c>
      <c r="D4008" s="4" t="s">
        <v>155</v>
      </c>
      <c r="F4008" s="4">
        <f>VLOOKUP($B4008, 'Adsorbate_starOH2_v3(AutoRecove'!$E$2:$L$7960, 5, FALSE)</f>
        <v>-1.276</v>
      </c>
    </row>
    <row r="4009" spans="2:6" x14ac:dyDescent="0.2">
      <c r="B4009" s="3" t="s">
        <v>7746</v>
      </c>
      <c r="C4009" s="4" t="s">
        <v>7572</v>
      </c>
      <c r="D4009" s="4" t="s">
        <v>155</v>
      </c>
      <c r="F4009" s="4">
        <f>VLOOKUP($B4009, 'Adsorbate_starOH2_v3(AutoRecove'!$E$2:$L$7960, 5, FALSE)</f>
        <v>-1.6910000000000001</v>
      </c>
    </row>
    <row r="4010" spans="2:6" x14ac:dyDescent="0.2">
      <c r="B4010" s="3" t="s">
        <v>28797</v>
      </c>
      <c r="C4010" s="4" t="s">
        <v>7572</v>
      </c>
      <c r="D4010" s="4" t="s">
        <v>155</v>
      </c>
      <c r="F4010" s="4">
        <f>VLOOKUP($B4010, 'Adsorbate_starOH2_v3(AutoRecove'!$E$2:$L$7960, 5, FALSE)</f>
        <v>-0.255</v>
      </c>
    </row>
    <row r="4011" spans="2:6" x14ac:dyDescent="0.2">
      <c r="B4011" s="3" t="s">
        <v>6858</v>
      </c>
      <c r="C4011" s="4" t="s">
        <v>7572</v>
      </c>
      <c r="D4011" s="4" t="s">
        <v>155</v>
      </c>
      <c r="F4011" s="4">
        <f>VLOOKUP($B4011, 'Adsorbate_starOH2_v3(AutoRecove'!$E$2:$L$7960, 5, FALSE)</f>
        <v>-1.887</v>
      </c>
    </row>
    <row r="4012" spans="2:6" x14ac:dyDescent="0.2">
      <c r="B4012" s="3" t="s">
        <v>15129</v>
      </c>
      <c r="C4012" s="4" t="s">
        <v>7572</v>
      </c>
      <c r="D4012" s="4" t="s">
        <v>155</v>
      </c>
      <c r="F4012" s="4">
        <f>VLOOKUP($B4012, 'Adsorbate_starOH2_v3(AutoRecove'!$E$2:$L$7960, 5, FALSE)</f>
        <v>-0.42899999999999999</v>
      </c>
    </row>
    <row r="4013" spans="2:6" x14ac:dyDescent="0.2">
      <c r="B4013" s="3" t="s">
        <v>7844</v>
      </c>
      <c r="C4013" s="4" t="s">
        <v>7572</v>
      </c>
      <c r="D4013" s="4" t="s">
        <v>155</v>
      </c>
      <c r="F4013" s="4">
        <f>VLOOKUP($B4013, 'Adsorbate_starOH2_v3(AutoRecove'!$E$2:$L$7960, 5, FALSE)</f>
        <v>-0.65700000000000003</v>
      </c>
    </row>
    <row r="4014" spans="2:6" x14ac:dyDescent="0.2">
      <c r="B4014" s="3" t="s">
        <v>23805</v>
      </c>
      <c r="C4014" s="4" t="s">
        <v>7572</v>
      </c>
      <c r="D4014" s="4" t="s">
        <v>155</v>
      </c>
      <c r="F4014" s="4">
        <f>VLOOKUP($B4014, 'Adsorbate_starOH2_v3(AutoRecove'!$E$2:$L$7960, 5, FALSE)</f>
        <v>-0.64400000000000002</v>
      </c>
    </row>
    <row r="4015" spans="2:6" x14ac:dyDescent="0.2">
      <c r="B4015" s="3" t="s">
        <v>1140</v>
      </c>
      <c r="C4015" s="4" t="s">
        <v>7572</v>
      </c>
      <c r="D4015" s="4" t="s">
        <v>155</v>
      </c>
      <c r="F4015" s="4">
        <f>VLOOKUP($B4015, 'Adsorbate_starOH2_v3(AutoRecove'!$E$2:$L$7960, 5, FALSE)</f>
        <v>-0.56499999999999995</v>
      </c>
    </row>
    <row r="4016" spans="2:6" x14ac:dyDescent="0.2">
      <c r="B4016" s="3" t="s">
        <v>1275</v>
      </c>
      <c r="C4016" s="4" t="s">
        <v>7572</v>
      </c>
      <c r="D4016" s="4" t="s">
        <v>155</v>
      </c>
      <c r="F4016" s="4">
        <f>VLOOKUP($B4016, 'Adsorbate_starOH2_v3(AutoRecove'!$E$2:$L$7960, 5, FALSE)</f>
        <v>-0.115</v>
      </c>
    </row>
    <row r="4017" spans="2:6" x14ac:dyDescent="0.2">
      <c r="B4017" s="3" t="s">
        <v>874</v>
      </c>
      <c r="C4017" s="4" t="s">
        <v>7572</v>
      </c>
      <c r="D4017" s="4" t="s">
        <v>155</v>
      </c>
      <c r="F4017" s="4">
        <f>VLOOKUP($B4017, 'Adsorbate_starOH2_v3(AutoRecove'!$E$2:$L$7960, 5, FALSE)</f>
        <v>-2.1259999999999999</v>
      </c>
    </row>
    <row r="4018" spans="2:6" x14ac:dyDescent="0.2">
      <c r="B4018" s="3" t="s">
        <v>26210</v>
      </c>
      <c r="C4018" s="4" t="s">
        <v>7572</v>
      </c>
      <c r="D4018" s="4" t="s">
        <v>155</v>
      </c>
      <c r="F4018" s="4">
        <f>VLOOKUP($B4018, 'Adsorbate_starOH2_v3(AutoRecove'!$E$2:$L$7960, 5, FALSE)</f>
        <v>-2.7589999999999999</v>
      </c>
    </row>
    <row r="4019" spans="2:6" x14ac:dyDescent="0.2">
      <c r="B4019" s="3" t="s">
        <v>17353</v>
      </c>
      <c r="C4019" s="4" t="s">
        <v>7572</v>
      </c>
      <c r="D4019" s="4" t="s">
        <v>155</v>
      </c>
      <c r="F4019" s="4">
        <f>VLOOKUP($B4019, 'Adsorbate_starOH2_v3(AutoRecove'!$E$2:$L$7960, 5, FALSE)</f>
        <v>-0.35299999999999998</v>
      </c>
    </row>
    <row r="4020" spans="2:6" x14ac:dyDescent="0.2">
      <c r="B4020" s="3" t="s">
        <v>8425</v>
      </c>
      <c r="C4020" s="4" t="s">
        <v>7572</v>
      </c>
      <c r="D4020" s="4" t="s">
        <v>155</v>
      </c>
      <c r="F4020" s="4">
        <f>VLOOKUP($B4020, 'Adsorbate_starOH2_v3(AutoRecove'!$E$2:$L$7960, 5, FALSE)</f>
        <v>-5.3999999999999999E-2</v>
      </c>
    </row>
    <row r="4021" spans="2:6" x14ac:dyDescent="0.2">
      <c r="B4021" s="3" t="s">
        <v>13135</v>
      </c>
      <c r="C4021" s="4" t="s">
        <v>7572</v>
      </c>
      <c r="D4021" s="4" t="s">
        <v>10708</v>
      </c>
      <c r="E4021" s="4" t="s">
        <v>9466</v>
      </c>
      <c r="F4021" s="4">
        <f>VLOOKUP($B4021, 'Adsorbate_starOH2_v3(AutoRecove'!$E$2:$L$7960, 5, FALSE)</f>
        <v>1.4</v>
      </c>
    </row>
    <row r="4022" spans="2:6" x14ac:dyDescent="0.2">
      <c r="B4022" s="3" t="s">
        <v>14409</v>
      </c>
      <c r="C4022" s="4" t="s">
        <v>7572</v>
      </c>
      <c r="D4022" s="4" t="s">
        <v>10708</v>
      </c>
      <c r="E4022" s="4" t="s">
        <v>9466</v>
      </c>
      <c r="F4022" s="4">
        <f>VLOOKUP($B4022, 'Adsorbate_starOH2_v3(AutoRecove'!$E$2:$L$7960, 5, FALSE)</f>
        <v>2.5049999999999999</v>
      </c>
    </row>
    <row r="4023" spans="2:6" x14ac:dyDescent="0.2">
      <c r="B4023" s="3" t="s">
        <v>14921</v>
      </c>
      <c r="C4023" s="4" t="s">
        <v>7572</v>
      </c>
      <c r="D4023" s="4" t="s">
        <v>10708</v>
      </c>
      <c r="E4023" s="4" t="s">
        <v>9466</v>
      </c>
      <c r="F4023" s="4">
        <f>VLOOKUP($B4023, 'Adsorbate_starOH2_v3(AutoRecove'!$E$2:$L$7960, 5, FALSE)</f>
        <v>-0.14599999999999999</v>
      </c>
    </row>
    <row r="4024" spans="2:6" x14ac:dyDescent="0.2">
      <c r="B4024" s="3" t="s">
        <v>1862</v>
      </c>
      <c r="C4024" s="4" t="s">
        <v>7572</v>
      </c>
      <c r="D4024" s="4" t="s">
        <v>10708</v>
      </c>
      <c r="E4024" s="4" t="s">
        <v>30469</v>
      </c>
      <c r="F4024" s="4">
        <f>VLOOKUP($B4024, 'Adsorbate_starOH2_v3(AutoRecove'!$E$2:$L$7960, 5, FALSE)</f>
        <v>-5.2999999999999999E-2</v>
      </c>
    </row>
    <row r="4025" spans="2:6" x14ac:dyDescent="0.2">
      <c r="B4025" s="3" t="s">
        <v>7442</v>
      </c>
      <c r="C4025" s="4" t="s">
        <v>7572</v>
      </c>
      <c r="D4025" s="4" t="s">
        <v>10708</v>
      </c>
      <c r="E4025" s="4" t="s">
        <v>6617</v>
      </c>
      <c r="F4025" s="4">
        <f>VLOOKUP($B4025, 'Adsorbate_starOH2_v3(AutoRecove'!$E$2:$L$7960, 5, FALSE)</f>
        <v>-3.5000000000000003E-2</v>
      </c>
    </row>
    <row r="4026" spans="2:6" x14ac:dyDescent="0.2">
      <c r="B4026" s="3" t="s">
        <v>3572</v>
      </c>
      <c r="C4026" s="4" t="s">
        <v>7572</v>
      </c>
      <c r="D4026" s="4" t="s">
        <v>10708</v>
      </c>
      <c r="F4026" s="4">
        <f>VLOOKUP($B4026, 'Adsorbate_starOH2_v3(AutoRecove'!$E$2:$L$7960, 5, FALSE)</f>
        <v>-1.6830000000000001</v>
      </c>
    </row>
    <row r="4027" spans="2:6" x14ac:dyDescent="0.2">
      <c r="B4027" s="3" t="s">
        <v>14432</v>
      </c>
      <c r="C4027" s="4" t="s">
        <v>7572</v>
      </c>
      <c r="D4027" s="4" t="s">
        <v>10708</v>
      </c>
      <c r="F4027" s="4">
        <f>VLOOKUP($B4027, 'Adsorbate_starOH2_v3(AutoRecove'!$E$2:$L$7960, 5, FALSE)</f>
        <v>-4.1000000000000002E-2</v>
      </c>
    </row>
    <row r="4028" spans="2:6" x14ac:dyDescent="0.2">
      <c r="B4028" s="3" t="s">
        <v>12903</v>
      </c>
      <c r="C4028" s="4" t="s">
        <v>7572</v>
      </c>
      <c r="D4028" s="4" t="s">
        <v>10708</v>
      </c>
      <c r="F4028" s="4">
        <f>VLOOKUP($B4028, 'Adsorbate_starOH2_v3(AutoRecove'!$E$2:$L$7960, 5, FALSE)</f>
        <v>-0.58299999999999996</v>
      </c>
    </row>
    <row r="4029" spans="2:6" x14ac:dyDescent="0.2">
      <c r="B4029" s="3" t="s">
        <v>23985</v>
      </c>
      <c r="C4029" s="4" t="s">
        <v>7572</v>
      </c>
      <c r="D4029" s="4" t="s">
        <v>10708</v>
      </c>
      <c r="F4029" s="4">
        <f>VLOOKUP($B4029, 'Adsorbate_starOH2_v3(AutoRecove'!$E$2:$L$7960, 5, FALSE)</f>
        <v>-0.77</v>
      </c>
    </row>
    <row r="4030" spans="2:6" x14ac:dyDescent="0.2">
      <c r="B4030" s="3" t="s">
        <v>21845</v>
      </c>
      <c r="C4030" s="4" t="s">
        <v>7572</v>
      </c>
      <c r="D4030" s="4" t="s">
        <v>10708</v>
      </c>
      <c r="F4030" s="4">
        <f>VLOOKUP($B4030, 'Adsorbate_starOH2_v3(AutoRecove'!$E$2:$L$7960, 5, FALSE)</f>
        <v>0.14399999999999999</v>
      </c>
    </row>
    <row r="4031" spans="2:6" x14ac:dyDescent="0.2">
      <c r="B4031" s="3" t="s">
        <v>6018</v>
      </c>
      <c r="C4031" s="4" t="s">
        <v>7572</v>
      </c>
      <c r="D4031" s="4" t="s">
        <v>10708</v>
      </c>
      <c r="F4031" s="4">
        <f>VLOOKUP($B4031, 'Adsorbate_starOH2_v3(AutoRecove'!$E$2:$L$7960, 5, FALSE)</f>
        <v>-0.67700000000000005</v>
      </c>
    </row>
    <row r="4032" spans="2:6" x14ac:dyDescent="0.2">
      <c r="B4032" s="3" t="s">
        <v>29856</v>
      </c>
      <c r="C4032" s="4" t="s">
        <v>7572</v>
      </c>
      <c r="D4032" s="4" t="s">
        <v>10708</v>
      </c>
      <c r="F4032" s="4">
        <f>VLOOKUP($B4032, 'Adsorbate_starOH2_v3(AutoRecove'!$E$2:$L$7960, 5, FALSE)</f>
        <v>-6.0999999999999999E-2</v>
      </c>
    </row>
    <row r="4033" spans="2:6" x14ac:dyDescent="0.2">
      <c r="B4033" s="3" t="s">
        <v>29174</v>
      </c>
      <c r="C4033" s="4" t="s">
        <v>7572</v>
      </c>
      <c r="D4033" s="4" t="s">
        <v>10708</v>
      </c>
      <c r="F4033" s="4">
        <f>VLOOKUP($B4033, 'Adsorbate_starOH2_v3(AutoRecove'!$E$2:$L$7960, 5, FALSE)</f>
        <v>-1.375</v>
      </c>
    </row>
    <row r="4034" spans="2:6" x14ac:dyDescent="0.2">
      <c r="B4034" s="3" t="s">
        <v>22707</v>
      </c>
      <c r="C4034" s="4" t="s">
        <v>7572</v>
      </c>
      <c r="D4034" s="4" t="s">
        <v>10708</v>
      </c>
      <c r="F4034" s="4">
        <f>VLOOKUP($B4034, 'Adsorbate_starOH2_v3(AutoRecove'!$E$2:$L$7960, 5, FALSE)</f>
        <v>-3.0859999999999999</v>
      </c>
    </row>
    <row r="4035" spans="2:6" x14ac:dyDescent="0.2">
      <c r="B4035" s="3" t="s">
        <v>19991</v>
      </c>
      <c r="C4035" s="4" t="s">
        <v>7572</v>
      </c>
      <c r="D4035" s="4" t="s">
        <v>10708</v>
      </c>
      <c r="F4035" s="4">
        <f>VLOOKUP($B4035, 'Adsorbate_starOH2_v3(AutoRecove'!$E$2:$L$7960, 5, FALSE)</f>
        <v>-1.1180000000000001</v>
      </c>
    </row>
    <row r="4036" spans="2:6" x14ac:dyDescent="0.2">
      <c r="B4036" s="3" t="s">
        <v>6439</v>
      </c>
      <c r="C4036" s="4" t="s">
        <v>7572</v>
      </c>
      <c r="D4036" s="4" t="s">
        <v>10708</v>
      </c>
      <c r="F4036" s="4">
        <f>VLOOKUP($B4036, 'Adsorbate_starOH2_v3(AutoRecove'!$E$2:$L$7960, 5, FALSE)</f>
        <v>-2.097</v>
      </c>
    </row>
    <row r="4037" spans="2:6" x14ac:dyDescent="0.2">
      <c r="B4037" s="3" t="s">
        <v>17211</v>
      </c>
      <c r="C4037" s="4" t="s">
        <v>7572</v>
      </c>
      <c r="D4037" s="4" t="s">
        <v>10708</v>
      </c>
      <c r="F4037" s="4">
        <f>VLOOKUP($B4037, 'Adsorbate_starOH2_v3(AutoRecove'!$E$2:$L$7960, 5, FALSE)</f>
        <v>-0.112</v>
      </c>
    </row>
    <row r="4038" spans="2:6" x14ac:dyDescent="0.2">
      <c r="B4038" s="3" t="s">
        <v>1542</v>
      </c>
      <c r="C4038" s="4" t="s">
        <v>7572</v>
      </c>
      <c r="D4038" s="4" t="s">
        <v>10708</v>
      </c>
      <c r="F4038" s="4">
        <f>VLOOKUP($B4038, 'Adsorbate_starOH2_v3(AutoRecove'!$E$2:$L$7960, 5, FALSE)</f>
        <v>-0.67800000000000005</v>
      </c>
    </row>
    <row r="4039" spans="2:6" x14ac:dyDescent="0.2">
      <c r="B4039" s="3" t="s">
        <v>3557</v>
      </c>
      <c r="C4039" s="4" t="s">
        <v>7572</v>
      </c>
      <c r="D4039" s="4" t="s">
        <v>10708</v>
      </c>
      <c r="F4039" s="4">
        <f>VLOOKUP($B4039, 'Adsorbate_starOH2_v3(AutoRecove'!$E$2:$L$7960, 5, FALSE)</f>
        <v>-0.59299999999999997</v>
      </c>
    </row>
    <row r="4040" spans="2:6" x14ac:dyDescent="0.2">
      <c r="B4040" s="3" t="s">
        <v>9192</v>
      </c>
      <c r="C4040" s="4" t="s">
        <v>7572</v>
      </c>
      <c r="D4040" s="4" t="s">
        <v>10708</v>
      </c>
      <c r="F4040" s="4">
        <f>VLOOKUP($B4040, 'Adsorbate_starOH2_v3(AutoRecove'!$E$2:$L$7960, 5, FALSE)</f>
        <v>-0.65400000000000003</v>
      </c>
    </row>
    <row r="4041" spans="2:6" x14ac:dyDescent="0.2">
      <c r="B4041" s="3" t="s">
        <v>13027</v>
      </c>
      <c r="C4041" s="4" t="s">
        <v>7572</v>
      </c>
      <c r="D4041" s="4" t="s">
        <v>10708</v>
      </c>
      <c r="F4041" s="4">
        <f>VLOOKUP($B4041, 'Adsorbate_starOH2_v3(AutoRecove'!$E$2:$L$7960, 5, FALSE)</f>
        <v>-0.51600000000000001</v>
      </c>
    </row>
    <row r="4042" spans="2:6" x14ac:dyDescent="0.2">
      <c r="B4042" s="3" t="s">
        <v>20399</v>
      </c>
      <c r="C4042" s="4" t="s">
        <v>7572</v>
      </c>
      <c r="D4042" s="4" t="s">
        <v>10708</v>
      </c>
      <c r="F4042" s="4">
        <f>VLOOKUP($B4042, 'Adsorbate_starOH2_v3(AutoRecove'!$E$2:$L$7960, 5, FALSE)</f>
        <v>-2.08</v>
      </c>
    </row>
    <row r="4043" spans="2:6" x14ac:dyDescent="0.2">
      <c r="B4043" s="3" t="s">
        <v>29463</v>
      </c>
      <c r="C4043" s="4" t="s">
        <v>7572</v>
      </c>
      <c r="D4043" s="4" t="s">
        <v>10708</v>
      </c>
      <c r="F4043" s="4">
        <f>VLOOKUP($B4043, 'Adsorbate_starOH2_v3(AutoRecove'!$E$2:$L$7960, 5, FALSE)</f>
        <v>-3.4369999999999998</v>
      </c>
    </row>
    <row r="4044" spans="2:6" x14ac:dyDescent="0.2">
      <c r="B4044" s="3" t="s">
        <v>16415</v>
      </c>
      <c r="C4044" s="4" t="s">
        <v>7572</v>
      </c>
      <c r="D4044" s="4" t="s">
        <v>10708</v>
      </c>
      <c r="F4044" s="4">
        <f>VLOOKUP($B4044, 'Adsorbate_starOH2_v3(AutoRecove'!$E$2:$L$7960, 5, FALSE)</f>
        <v>-1.762</v>
      </c>
    </row>
    <row r="4045" spans="2:6" x14ac:dyDescent="0.2">
      <c r="B4045" s="3" t="s">
        <v>27106</v>
      </c>
      <c r="C4045" s="4" t="s">
        <v>7572</v>
      </c>
      <c r="D4045" s="4" t="s">
        <v>10708</v>
      </c>
      <c r="F4045" s="4">
        <f>VLOOKUP($B4045, 'Adsorbate_starOH2_v3(AutoRecove'!$E$2:$L$7960, 5, FALSE)</f>
        <v>-0.52700000000000002</v>
      </c>
    </row>
    <row r="4046" spans="2:6" x14ac:dyDescent="0.2">
      <c r="B4046" s="3" t="s">
        <v>23229</v>
      </c>
      <c r="C4046" s="4" t="s">
        <v>7572</v>
      </c>
      <c r="D4046" s="4" t="s">
        <v>10708</v>
      </c>
      <c r="F4046" s="4">
        <f>VLOOKUP($B4046, 'Adsorbate_starOH2_v3(AutoRecove'!$E$2:$L$7960, 5, FALSE)</f>
        <v>-0.36899999999999999</v>
      </c>
    </row>
    <row r="4047" spans="2:6" x14ac:dyDescent="0.2">
      <c r="B4047" s="3" t="s">
        <v>30408</v>
      </c>
      <c r="C4047" s="4" t="s">
        <v>7572</v>
      </c>
      <c r="D4047" s="4" t="s">
        <v>10708</v>
      </c>
      <c r="F4047" s="4">
        <f>VLOOKUP($B4047, 'Adsorbate_starOH2_v3(AutoRecove'!$E$2:$L$7960, 5, FALSE)</f>
        <v>-0.57199999999999995</v>
      </c>
    </row>
    <row r="4048" spans="2:6" x14ac:dyDescent="0.2">
      <c r="B4048" s="3" t="s">
        <v>24007</v>
      </c>
      <c r="C4048" s="4" t="s">
        <v>7572</v>
      </c>
      <c r="D4048" s="4" t="s">
        <v>10708</v>
      </c>
      <c r="F4048" s="4">
        <f>VLOOKUP($B4048, 'Adsorbate_starOH2_v3(AutoRecove'!$E$2:$L$7960, 5, FALSE)</f>
        <v>-2.173</v>
      </c>
    </row>
    <row r="4049" spans="2:6" x14ac:dyDescent="0.2">
      <c r="B4049" s="3" t="s">
        <v>23397</v>
      </c>
      <c r="C4049" s="4" t="s">
        <v>7572</v>
      </c>
      <c r="D4049" s="4" t="s">
        <v>10708</v>
      </c>
      <c r="F4049" s="4">
        <f>VLOOKUP($B4049, 'Adsorbate_starOH2_v3(AutoRecove'!$E$2:$L$7960, 5, FALSE)</f>
        <v>-2.5379999999999998</v>
      </c>
    </row>
    <row r="4050" spans="2:6" x14ac:dyDescent="0.2">
      <c r="B4050" s="3" t="s">
        <v>29195</v>
      </c>
      <c r="C4050" s="4" t="s">
        <v>7572</v>
      </c>
      <c r="D4050" s="4" t="s">
        <v>10708</v>
      </c>
      <c r="F4050" s="4">
        <f>VLOOKUP($B4050, 'Adsorbate_starOH2_v3(AutoRecove'!$E$2:$L$7960, 5, FALSE)</f>
        <v>-9.0999999999999998E-2</v>
      </c>
    </row>
    <row r="4051" spans="2:6" x14ac:dyDescent="0.2">
      <c r="B4051" s="3" t="s">
        <v>15100</v>
      </c>
      <c r="C4051" s="4" t="s">
        <v>7572</v>
      </c>
      <c r="D4051" s="4" t="s">
        <v>10708</v>
      </c>
      <c r="F4051" s="4">
        <f>VLOOKUP($B4051, 'Adsorbate_starOH2_v3(AutoRecove'!$E$2:$L$7960, 5, FALSE)</f>
        <v>-0.111</v>
      </c>
    </row>
    <row r="4052" spans="2:6" x14ac:dyDescent="0.2">
      <c r="B4052" s="3" t="s">
        <v>1250</v>
      </c>
      <c r="C4052" s="4" t="s">
        <v>7572</v>
      </c>
      <c r="D4052" s="4" t="s">
        <v>6009</v>
      </c>
      <c r="E4052" s="4" t="s">
        <v>30469</v>
      </c>
      <c r="F4052" s="4">
        <f>VLOOKUP($B4052, 'Adsorbate_starOH2_v3(AutoRecove'!$E$2:$L$7960, 5, FALSE)</f>
        <v>-0.497</v>
      </c>
    </row>
    <row r="4053" spans="2:6" x14ac:dyDescent="0.2">
      <c r="B4053" s="3" t="s">
        <v>16827</v>
      </c>
      <c r="C4053" s="4" t="s">
        <v>7572</v>
      </c>
      <c r="D4053" s="4" t="s">
        <v>6009</v>
      </c>
      <c r="F4053" s="4">
        <f>VLOOKUP($B4053, 'Adsorbate_starOH2_v3(AutoRecove'!$E$2:$L$7960, 5, FALSE)</f>
        <v>-0.50800000000000001</v>
      </c>
    </row>
    <row r="4054" spans="2:6" x14ac:dyDescent="0.2">
      <c r="B4054" s="3" t="s">
        <v>18009</v>
      </c>
      <c r="C4054" s="4" t="s">
        <v>7572</v>
      </c>
      <c r="D4054" s="4" t="s">
        <v>6009</v>
      </c>
      <c r="F4054" s="4">
        <f>VLOOKUP($B4054, 'Adsorbate_starOH2_v3(AutoRecove'!$E$2:$L$7960, 5, FALSE)</f>
        <v>-4.2999999999999997E-2</v>
      </c>
    </row>
    <row r="4055" spans="2:6" x14ac:dyDescent="0.2">
      <c r="B4055" s="3" t="s">
        <v>24068</v>
      </c>
      <c r="C4055" s="4" t="s">
        <v>7572</v>
      </c>
      <c r="D4055" s="4" t="s">
        <v>6009</v>
      </c>
      <c r="F4055" s="4">
        <f>VLOOKUP($B4055, 'Adsorbate_starOH2_v3(AutoRecove'!$E$2:$L$7960, 5, FALSE)</f>
        <v>-2.798</v>
      </c>
    </row>
    <row r="4056" spans="2:6" x14ac:dyDescent="0.2">
      <c r="B4056" s="3" t="s">
        <v>10950</v>
      </c>
      <c r="C4056" s="4" t="s">
        <v>7572</v>
      </c>
      <c r="D4056" s="4" t="s">
        <v>6009</v>
      </c>
      <c r="F4056" s="4">
        <f>VLOOKUP($B4056, 'Adsorbate_starOH2_v3(AutoRecove'!$E$2:$L$7960, 5, FALSE)</f>
        <v>-0.10100000000000001</v>
      </c>
    </row>
    <row r="4057" spans="2:6" x14ac:dyDescent="0.2">
      <c r="B4057" s="3" t="s">
        <v>5884</v>
      </c>
      <c r="C4057" s="4" t="s">
        <v>7572</v>
      </c>
      <c r="D4057" s="4" t="s">
        <v>6009</v>
      </c>
      <c r="F4057" s="4">
        <f>VLOOKUP($B4057, 'Adsorbate_starOH2_v3(AutoRecove'!$E$2:$L$7960, 5, FALSE)</f>
        <v>-5.7759999999999998</v>
      </c>
    </row>
    <row r="4058" spans="2:6" x14ac:dyDescent="0.2">
      <c r="B4058" s="3" t="s">
        <v>10172</v>
      </c>
      <c r="C4058" s="4" t="s">
        <v>7572</v>
      </c>
      <c r="D4058" s="4" t="s">
        <v>25964</v>
      </c>
      <c r="F4058" s="4">
        <f>VLOOKUP($B4058, 'Adsorbate_starOH2_v3(AutoRecove'!$E$2:$L$7960, 5, FALSE)</f>
        <v>-2.08</v>
      </c>
    </row>
    <row r="4059" spans="2:6" x14ac:dyDescent="0.2">
      <c r="B4059" s="3" t="s">
        <v>18567</v>
      </c>
      <c r="C4059" s="4" t="s">
        <v>7572</v>
      </c>
      <c r="D4059" s="4" t="s">
        <v>25964</v>
      </c>
      <c r="F4059" s="4">
        <f>VLOOKUP($B4059, 'Adsorbate_starOH2_v3(AutoRecove'!$E$2:$L$7960, 5, FALSE)</f>
        <v>-0.39300000000000002</v>
      </c>
    </row>
    <row r="4060" spans="2:6" x14ac:dyDescent="0.2">
      <c r="B4060" s="3" t="s">
        <v>10235</v>
      </c>
      <c r="C4060" s="4" t="s">
        <v>7572</v>
      </c>
      <c r="D4060" s="4" t="s">
        <v>25964</v>
      </c>
      <c r="F4060" s="4">
        <f>VLOOKUP($B4060, 'Adsorbate_starOH2_v3(AutoRecove'!$E$2:$L$7960, 5, FALSE)</f>
        <v>-0.50900000000000001</v>
      </c>
    </row>
    <row r="4061" spans="2:6" x14ac:dyDescent="0.2">
      <c r="B4061" s="3" t="s">
        <v>12584</v>
      </c>
      <c r="C4061" s="4" t="s">
        <v>7572</v>
      </c>
      <c r="D4061" s="4" t="s">
        <v>25964</v>
      </c>
      <c r="F4061" s="4">
        <f>VLOOKUP($B4061, 'Adsorbate_starOH2_v3(AutoRecove'!$E$2:$L$7960, 5, FALSE)</f>
        <v>-0.16800000000000001</v>
      </c>
    </row>
    <row r="4062" spans="2:6" x14ac:dyDescent="0.2">
      <c r="B4062" s="3" t="s">
        <v>13063</v>
      </c>
      <c r="C4062" s="4" t="s">
        <v>7572</v>
      </c>
      <c r="D4062" s="4" t="s">
        <v>25964</v>
      </c>
      <c r="F4062" s="4">
        <f>VLOOKUP($B4062, 'Adsorbate_starOH2_v3(AutoRecove'!$E$2:$L$7960, 5, FALSE)</f>
        <v>-0.30499999999999999</v>
      </c>
    </row>
    <row r="4063" spans="2:6" x14ac:dyDescent="0.2">
      <c r="B4063" s="3" t="s">
        <v>19474</v>
      </c>
      <c r="C4063" s="4" t="s">
        <v>7572</v>
      </c>
      <c r="D4063" s="4" t="s">
        <v>3550</v>
      </c>
      <c r="F4063" s="4">
        <f>VLOOKUP($B4063, 'Adsorbate_starOH2_v3(AutoRecove'!$E$2:$L$7960, 5, FALSE)</f>
        <v>-0.19500000000000001</v>
      </c>
    </row>
    <row r="4064" spans="2:6" x14ac:dyDescent="0.2">
      <c r="B4064" s="3" t="s">
        <v>19035</v>
      </c>
      <c r="C4064" s="4" t="s">
        <v>7572</v>
      </c>
      <c r="D4064" s="4" t="s">
        <v>3550</v>
      </c>
      <c r="F4064" s="4">
        <f>VLOOKUP($B4064, 'Adsorbate_starOH2_v3(AutoRecove'!$E$2:$L$7960, 5, FALSE)</f>
        <v>-0.105</v>
      </c>
    </row>
    <row r="4065" spans="2:6" x14ac:dyDescent="0.2">
      <c r="B4065" s="3" t="s">
        <v>24495</v>
      </c>
      <c r="C4065" s="4" t="s">
        <v>7572</v>
      </c>
      <c r="D4065" s="4" t="s">
        <v>3550</v>
      </c>
      <c r="F4065" s="4">
        <f>VLOOKUP($B4065, 'Adsorbate_starOH2_v3(AutoRecove'!$E$2:$L$7960, 5, FALSE)</f>
        <v>-0.95699999999999996</v>
      </c>
    </row>
    <row r="4066" spans="2:6" x14ac:dyDescent="0.2">
      <c r="B4066" s="3" t="s">
        <v>9441</v>
      </c>
      <c r="C4066" s="4" t="s">
        <v>7572</v>
      </c>
      <c r="D4066" s="4" t="s">
        <v>3550</v>
      </c>
      <c r="F4066" s="4">
        <f>VLOOKUP($B4066, 'Adsorbate_starOH2_v3(AutoRecove'!$E$2:$L$7960, 5, FALSE)</f>
        <v>-0.33200000000000002</v>
      </c>
    </row>
    <row r="4067" spans="2:6" x14ac:dyDescent="0.2">
      <c r="B4067" s="3" t="s">
        <v>4726</v>
      </c>
      <c r="C4067" s="4" t="s">
        <v>7572</v>
      </c>
      <c r="D4067" s="4" t="s">
        <v>3550</v>
      </c>
      <c r="F4067" s="4">
        <f>VLOOKUP($B4067, 'Adsorbate_starOH2_v3(AutoRecove'!$E$2:$L$7960, 5, FALSE)</f>
        <v>-1.7430000000000001</v>
      </c>
    </row>
    <row r="4068" spans="2:6" x14ac:dyDescent="0.2">
      <c r="B4068" s="3" t="s">
        <v>17801</v>
      </c>
      <c r="C4068" s="4" t="s">
        <v>7572</v>
      </c>
      <c r="D4068" s="4" t="s">
        <v>3550</v>
      </c>
      <c r="F4068" s="4">
        <f>VLOOKUP($B4068, 'Adsorbate_starOH2_v3(AutoRecove'!$E$2:$L$7960, 5, FALSE)</f>
        <v>-1.1759999999999999</v>
      </c>
    </row>
    <row r="4069" spans="2:6" x14ac:dyDescent="0.2">
      <c r="B4069" s="3" t="s">
        <v>17275</v>
      </c>
      <c r="C4069" s="4" t="s">
        <v>7572</v>
      </c>
      <c r="D4069" s="4" t="s">
        <v>3550</v>
      </c>
      <c r="F4069" s="4">
        <f>VLOOKUP($B4069, 'Adsorbate_starOH2_v3(AutoRecove'!$E$2:$L$7960, 5, FALSE)</f>
        <v>-0.51700000000000002</v>
      </c>
    </row>
    <row r="4070" spans="2:6" x14ac:dyDescent="0.2">
      <c r="B4070" s="3" t="s">
        <v>21789</v>
      </c>
      <c r="C4070" s="4" t="s">
        <v>7572</v>
      </c>
      <c r="D4070" s="4" t="s">
        <v>3550</v>
      </c>
      <c r="F4070" s="4">
        <f>VLOOKUP($B4070, 'Adsorbate_starOH2_v3(AutoRecove'!$E$2:$L$7960, 5, FALSE)</f>
        <v>-1.3140000000000001</v>
      </c>
    </row>
    <row r="4071" spans="2:6" x14ac:dyDescent="0.2">
      <c r="B4071" s="3" t="s">
        <v>27981</v>
      </c>
      <c r="C4071" s="4" t="s">
        <v>7572</v>
      </c>
      <c r="D4071" s="4" t="s">
        <v>3550</v>
      </c>
      <c r="F4071" s="4">
        <f>VLOOKUP($B4071, 'Adsorbate_starOH2_v3(AutoRecove'!$E$2:$L$7960, 5, FALSE)</f>
        <v>-0.124</v>
      </c>
    </row>
    <row r="4072" spans="2:6" x14ac:dyDescent="0.2">
      <c r="B4072" s="3" t="s">
        <v>19901</v>
      </c>
      <c r="C4072" s="4" t="s">
        <v>7572</v>
      </c>
      <c r="D4072" s="4" t="s">
        <v>398</v>
      </c>
      <c r="E4072" s="4" t="s">
        <v>6009</v>
      </c>
      <c r="F4072" s="4">
        <f>VLOOKUP($B4072, 'Adsorbate_starOH2_v3(AutoRecove'!$E$2:$L$7960, 5, FALSE)</f>
        <v>-1.403</v>
      </c>
    </row>
    <row r="4073" spans="2:6" x14ac:dyDescent="0.2">
      <c r="B4073" s="3" t="s">
        <v>6589</v>
      </c>
      <c r="C4073" s="4" t="s">
        <v>7572</v>
      </c>
      <c r="D4073" s="4" t="s">
        <v>398</v>
      </c>
      <c r="E4073" s="4" t="s">
        <v>6009</v>
      </c>
      <c r="F4073" s="4">
        <f>VLOOKUP($B4073, 'Adsorbate_starOH2_v3(AutoRecove'!$E$2:$L$7960, 5, FALSE)</f>
        <v>-2.7E-2</v>
      </c>
    </row>
    <row r="4074" spans="2:6" x14ac:dyDescent="0.2">
      <c r="B4074" s="3" t="s">
        <v>2653</v>
      </c>
      <c r="C4074" s="4" t="s">
        <v>7572</v>
      </c>
      <c r="D4074" s="4" t="s">
        <v>398</v>
      </c>
      <c r="F4074" s="4">
        <f>VLOOKUP($B4074, 'Adsorbate_starOH2_v3(AutoRecove'!$E$2:$L$7960, 5, FALSE)</f>
        <v>-0.22900000000000001</v>
      </c>
    </row>
    <row r="4075" spans="2:6" x14ac:dyDescent="0.2">
      <c r="B4075" s="3" t="s">
        <v>6757</v>
      </c>
      <c r="C4075" s="4" t="s">
        <v>7572</v>
      </c>
      <c r="D4075" s="4" t="s">
        <v>398</v>
      </c>
      <c r="F4075" s="4">
        <f>VLOOKUP($B4075, 'Adsorbate_starOH2_v3(AutoRecove'!$E$2:$L$7960, 5, FALSE)</f>
        <v>-1.4630000000000001</v>
      </c>
    </row>
    <row r="4076" spans="2:6" x14ac:dyDescent="0.2">
      <c r="B4076" s="3" t="s">
        <v>14765</v>
      </c>
      <c r="C4076" s="4" t="s">
        <v>7572</v>
      </c>
      <c r="D4076" s="4" t="s">
        <v>398</v>
      </c>
      <c r="F4076" s="4">
        <f>VLOOKUP($B4076, 'Adsorbate_starOH2_v3(AutoRecove'!$E$2:$L$7960, 5, FALSE)</f>
        <v>-1.3819999999999999</v>
      </c>
    </row>
    <row r="4077" spans="2:6" x14ac:dyDescent="0.2">
      <c r="B4077" s="3" t="s">
        <v>20354</v>
      </c>
      <c r="C4077" s="4" t="s">
        <v>7572</v>
      </c>
      <c r="D4077" s="4" t="s">
        <v>2233</v>
      </c>
      <c r="E4077" s="4" t="s">
        <v>9466</v>
      </c>
      <c r="F4077" s="4">
        <f>VLOOKUP($B4077, 'Adsorbate_starOH2_v3(AutoRecove'!$E$2:$L$7960, 5, FALSE)</f>
        <v>-0.52100000000000002</v>
      </c>
    </row>
    <row r="4078" spans="2:6" x14ac:dyDescent="0.2">
      <c r="B4078" s="3" t="s">
        <v>21056</v>
      </c>
      <c r="C4078" s="4" t="s">
        <v>7572</v>
      </c>
      <c r="D4078" s="4" t="s">
        <v>2233</v>
      </c>
      <c r="E4078" s="4" t="s">
        <v>9466</v>
      </c>
      <c r="F4078" s="4">
        <f>VLOOKUP($B4078, 'Adsorbate_starOH2_v3(AutoRecove'!$E$2:$L$7960, 5, FALSE)</f>
        <v>-1.5980000000000001</v>
      </c>
    </row>
    <row r="4079" spans="2:6" x14ac:dyDescent="0.2">
      <c r="B4079" s="3" t="s">
        <v>9626</v>
      </c>
      <c r="C4079" s="4" t="s">
        <v>7572</v>
      </c>
      <c r="D4079" s="4" t="s">
        <v>30472</v>
      </c>
      <c r="E4079" s="4" t="s">
        <v>55</v>
      </c>
      <c r="F4079" s="4">
        <f>VLOOKUP($B4079, 'Adsorbate_starOH2_v3(AutoRecove'!$E$2:$L$7960, 5, FALSE)</f>
        <v>-0.23499999999999999</v>
      </c>
    </row>
    <row r="4080" spans="2:6" x14ac:dyDescent="0.2">
      <c r="B4080" s="3" t="s">
        <v>15382</v>
      </c>
      <c r="C4080" s="4" t="s">
        <v>7572</v>
      </c>
      <c r="D4080" s="4" t="s">
        <v>30472</v>
      </c>
      <c r="E4080" s="4" t="s">
        <v>55</v>
      </c>
      <c r="F4080" s="4">
        <f>VLOOKUP($B4080, 'Adsorbate_starOH2_v3(AutoRecove'!$E$2:$L$7960, 5, FALSE)</f>
        <v>-0.99099999999999999</v>
      </c>
    </row>
    <row r="4081" spans="2:6" x14ac:dyDescent="0.2">
      <c r="B4081" s="3" t="s">
        <v>8281</v>
      </c>
      <c r="C4081" s="4" t="s">
        <v>7572</v>
      </c>
      <c r="D4081" s="4" t="s">
        <v>30472</v>
      </c>
      <c r="E4081" s="4" t="s">
        <v>55</v>
      </c>
      <c r="F4081" s="4">
        <f>VLOOKUP($B4081, 'Adsorbate_starOH2_v3(AutoRecove'!$E$2:$L$7960, 5, FALSE)</f>
        <v>-1.64</v>
      </c>
    </row>
    <row r="4082" spans="2:6" x14ac:dyDescent="0.2">
      <c r="B4082" s="3" t="s">
        <v>13745</v>
      </c>
      <c r="C4082" s="4" t="s">
        <v>7572</v>
      </c>
      <c r="D4082" s="4" t="s">
        <v>30472</v>
      </c>
      <c r="E4082" s="4" t="s">
        <v>398</v>
      </c>
      <c r="F4082" s="4">
        <f>VLOOKUP($B4082, 'Adsorbate_starOH2_v3(AutoRecove'!$E$2:$L$7960, 5, FALSE)</f>
        <v>-0.79500000000000004</v>
      </c>
    </row>
    <row r="4083" spans="2:6" x14ac:dyDescent="0.2">
      <c r="B4083" s="3" t="s">
        <v>19127</v>
      </c>
      <c r="C4083" s="4" t="s">
        <v>7572</v>
      </c>
      <c r="D4083" s="4" t="s">
        <v>30472</v>
      </c>
      <c r="F4083" s="4">
        <f>VLOOKUP($B4083, 'Adsorbate_starOH2_v3(AutoRecove'!$E$2:$L$7960, 5, FALSE)</f>
        <v>-0.46</v>
      </c>
    </row>
    <row r="4084" spans="2:6" x14ac:dyDescent="0.2">
      <c r="B4084" s="3" t="s">
        <v>23630</v>
      </c>
      <c r="C4084" s="4" t="s">
        <v>7572</v>
      </c>
      <c r="D4084" s="4" t="s">
        <v>30472</v>
      </c>
      <c r="F4084" s="4">
        <f>VLOOKUP($B4084, 'Adsorbate_starOH2_v3(AutoRecove'!$E$2:$L$7960, 5, FALSE)</f>
        <v>-0.59899999999999998</v>
      </c>
    </row>
    <row r="4085" spans="2:6" x14ac:dyDescent="0.2">
      <c r="B4085" s="3" t="s">
        <v>934</v>
      </c>
      <c r="C4085" s="4" t="s">
        <v>7572</v>
      </c>
      <c r="D4085" s="4" t="s">
        <v>30472</v>
      </c>
      <c r="F4085" s="4">
        <f>VLOOKUP($B4085, 'Adsorbate_starOH2_v3(AutoRecove'!$E$2:$L$7960, 5, FALSE)</f>
        <v>-0.23100000000000001</v>
      </c>
    </row>
    <row r="4086" spans="2:6" x14ac:dyDescent="0.2">
      <c r="B4086" s="3" t="s">
        <v>13002</v>
      </c>
      <c r="C4086" s="4" t="s">
        <v>7572</v>
      </c>
      <c r="D4086" s="4" t="s">
        <v>30472</v>
      </c>
      <c r="F4086" s="4">
        <f>VLOOKUP($B4086, 'Adsorbate_starOH2_v3(AutoRecove'!$E$2:$L$7960, 5, FALSE)</f>
        <v>-0.05</v>
      </c>
    </row>
    <row r="4087" spans="2:6" x14ac:dyDescent="0.2">
      <c r="B4087" s="3" t="s">
        <v>25963</v>
      </c>
      <c r="C4087" s="4" t="s">
        <v>7572</v>
      </c>
      <c r="D4087" s="4" t="s">
        <v>30472</v>
      </c>
      <c r="F4087" s="4">
        <f>VLOOKUP($B4087, 'Adsorbate_starOH2_v3(AutoRecove'!$E$2:$L$7960, 5, FALSE)</f>
        <v>-1.2769999999999999</v>
      </c>
    </row>
    <row r="4088" spans="2:6" x14ac:dyDescent="0.2">
      <c r="B4088" s="3" t="s">
        <v>25299</v>
      </c>
      <c r="C4088" s="4" t="s">
        <v>7572</v>
      </c>
      <c r="D4088" s="4" t="s">
        <v>30472</v>
      </c>
      <c r="F4088" s="4">
        <f>VLOOKUP($B4088, 'Adsorbate_starOH2_v3(AutoRecove'!$E$2:$L$7960, 5, FALSE)</f>
        <v>-0.80200000000000005</v>
      </c>
    </row>
    <row r="4089" spans="2:6" x14ac:dyDescent="0.2">
      <c r="B4089" s="3" t="s">
        <v>26496</v>
      </c>
      <c r="C4089" s="4" t="s">
        <v>7572</v>
      </c>
      <c r="D4089" s="4" t="s">
        <v>30472</v>
      </c>
      <c r="F4089" s="4">
        <f>VLOOKUP($B4089, 'Adsorbate_starOH2_v3(AutoRecove'!$E$2:$L$7960, 5, FALSE)</f>
        <v>-2.93</v>
      </c>
    </row>
    <row r="4090" spans="2:6" x14ac:dyDescent="0.2">
      <c r="B4090" s="3" t="s">
        <v>22262</v>
      </c>
      <c r="C4090" s="4" t="s">
        <v>7572</v>
      </c>
      <c r="D4090" s="4" t="s">
        <v>3994</v>
      </c>
      <c r="E4090" s="4" t="s">
        <v>9466</v>
      </c>
      <c r="F4090" s="4">
        <f>VLOOKUP($B4090, 'Adsorbate_starOH2_v3(AutoRecove'!$E$2:$L$7960, 5, FALSE)</f>
        <v>-1.819</v>
      </c>
    </row>
    <row r="4091" spans="2:6" x14ac:dyDescent="0.2">
      <c r="B4091" s="3" t="s">
        <v>22276</v>
      </c>
      <c r="C4091" s="4" t="s">
        <v>7572</v>
      </c>
      <c r="D4091" s="4" t="s">
        <v>3994</v>
      </c>
      <c r="E4091" s="4" t="s">
        <v>9466</v>
      </c>
      <c r="F4091" s="4">
        <f>VLOOKUP($B4091, 'Adsorbate_starOH2_v3(AutoRecove'!$E$2:$L$7960, 5, FALSE)</f>
        <v>-0.88</v>
      </c>
    </row>
    <row r="4092" spans="2:6" x14ac:dyDescent="0.2">
      <c r="B4092" s="3" t="s">
        <v>11736</v>
      </c>
      <c r="C4092" s="4" t="s">
        <v>7572</v>
      </c>
      <c r="D4092" s="4" t="s">
        <v>3994</v>
      </c>
      <c r="E4092" s="4" t="s">
        <v>10708</v>
      </c>
      <c r="F4092" s="4">
        <f>VLOOKUP($B4092, 'Adsorbate_starOH2_v3(AutoRecove'!$E$2:$L$7960, 5, FALSE)</f>
        <v>0.2</v>
      </c>
    </row>
    <row r="4093" spans="2:6" x14ac:dyDescent="0.2">
      <c r="B4093" s="3" t="s">
        <v>26450</v>
      </c>
      <c r="C4093" s="4" t="s">
        <v>7572</v>
      </c>
      <c r="D4093" s="4" t="s">
        <v>3994</v>
      </c>
      <c r="E4093" s="4" t="s">
        <v>25964</v>
      </c>
      <c r="F4093" s="4">
        <f>VLOOKUP($B4093, 'Adsorbate_starOH2_v3(AutoRecove'!$E$2:$L$7960, 5, FALSE)</f>
        <v>-2.653</v>
      </c>
    </row>
    <row r="4094" spans="2:6" x14ac:dyDescent="0.2">
      <c r="B4094" s="3" t="s">
        <v>12377</v>
      </c>
      <c r="C4094" s="4" t="s">
        <v>7572</v>
      </c>
      <c r="D4094" s="4" t="s">
        <v>3994</v>
      </c>
      <c r="F4094" s="4">
        <f>VLOOKUP($B4094, 'Adsorbate_starOH2_v3(AutoRecove'!$E$2:$L$7960, 5, FALSE)</f>
        <v>-1.2070000000000001</v>
      </c>
    </row>
    <row r="4095" spans="2:6" x14ac:dyDescent="0.2">
      <c r="B4095" s="3" t="s">
        <v>14994</v>
      </c>
      <c r="C4095" s="4" t="s">
        <v>7572</v>
      </c>
      <c r="D4095" s="4" t="s">
        <v>3994</v>
      </c>
      <c r="F4095" s="4">
        <f>VLOOKUP($B4095, 'Adsorbate_starOH2_v3(AutoRecove'!$E$2:$L$7960, 5, FALSE)</f>
        <v>-2.137</v>
      </c>
    </row>
    <row r="4096" spans="2:6" x14ac:dyDescent="0.2">
      <c r="B4096" s="3" t="s">
        <v>20300</v>
      </c>
      <c r="C4096" s="4" t="s">
        <v>7572</v>
      </c>
      <c r="D4096" s="4" t="s">
        <v>3994</v>
      </c>
      <c r="F4096" s="4">
        <f>VLOOKUP($B4096, 'Adsorbate_starOH2_v3(AutoRecove'!$E$2:$L$7960, 5, FALSE)</f>
        <v>-0.25700000000000001</v>
      </c>
    </row>
    <row r="4097" spans="2:6" x14ac:dyDescent="0.2">
      <c r="B4097" s="3" t="s">
        <v>462</v>
      </c>
      <c r="C4097" s="4" t="s">
        <v>7572</v>
      </c>
      <c r="D4097" s="4" t="s">
        <v>3994</v>
      </c>
      <c r="F4097" s="4">
        <f>VLOOKUP($B4097, 'Adsorbate_starOH2_v3(AutoRecove'!$E$2:$L$7960, 5, FALSE)</f>
        <v>-0.48199999999999998</v>
      </c>
    </row>
    <row r="4098" spans="2:6" x14ac:dyDescent="0.2">
      <c r="B4098" s="3" t="s">
        <v>9779</v>
      </c>
      <c r="C4098" s="4" t="s">
        <v>7572</v>
      </c>
      <c r="D4098" s="4" t="s">
        <v>3994</v>
      </c>
      <c r="F4098" s="4">
        <f>VLOOKUP($B4098, 'Adsorbate_starOH2_v3(AutoRecove'!$E$2:$L$7960, 5, FALSE)</f>
        <v>-5.2999999999999999E-2</v>
      </c>
    </row>
    <row r="4099" spans="2:6" x14ac:dyDescent="0.2">
      <c r="B4099" s="3" t="s">
        <v>5871</v>
      </c>
      <c r="C4099" s="4" t="s">
        <v>7572</v>
      </c>
      <c r="D4099" s="4" t="s">
        <v>3994</v>
      </c>
      <c r="F4099" s="4">
        <f>VLOOKUP($B4099, 'Adsorbate_starOH2_v3(AutoRecove'!$E$2:$L$7960, 5, FALSE)</f>
        <v>-0.58399999999999996</v>
      </c>
    </row>
    <row r="4100" spans="2:6" x14ac:dyDescent="0.2">
      <c r="B4100" s="3" t="s">
        <v>12431</v>
      </c>
      <c r="C4100" s="4" t="s">
        <v>7572</v>
      </c>
      <c r="D4100" s="4" t="s">
        <v>3994</v>
      </c>
      <c r="F4100" s="4">
        <f>VLOOKUP($B4100, 'Adsorbate_starOH2_v3(AutoRecove'!$E$2:$L$7960, 5, FALSE)</f>
        <v>-0.29399999999999998</v>
      </c>
    </row>
    <row r="4101" spans="2:6" x14ac:dyDescent="0.2">
      <c r="B4101" s="3" t="s">
        <v>12848</v>
      </c>
      <c r="C4101" s="4" t="s">
        <v>7572</v>
      </c>
      <c r="D4101" s="4" t="s">
        <v>3994</v>
      </c>
      <c r="F4101" s="4">
        <f>VLOOKUP($B4101, 'Adsorbate_starOH2_v3(AutoRecove'!$E$2:$L$7960, 5, FALSE)</f>
        <v>-0.77400000000000002</v>
      </c>
    </row>
    <row r="4102" spans="2:6" x14ac:dyDescent="0.2">
      <c r="B4102" s="3" t="s">
        <v>13283</v>
      </c>
      <c r="C4102" s="4" t="s">
        <v>7572</v>
      </c>
      <c r="D4102" s="4" t="s">
        <v>3994</v>
      </c>
      <c r="F4102" s="4">
        <f>VLOOKUP($B4102, 'Adsorbate_starOH2_v3(AutoRecove'!$E$2:$L$7960, 5, FALSE)</f>
        <v>-0.56200000000000006</v>
      </c>
    </row>
    <row r="4103" spans="2:6" x14ac:dyDescent="0.2">
      <c r="B4103" s="3" t="s">
        <v>3169</v>
      </c>
      <c r="C4103" s="4" t="s">
        <v>7572</v>
      </c>
      <c r="D4103" s="4" t="s">
        <v>3994</v>
      </c>
      <c r="F4103" s="4">
        <f>VLOOKUP($B4103, 'Adsorbate_starOH2_v3(AutoRecove'!$E$2:$L$7960, 5, FALSE)</f>
        <v>-0.7</v>
      </c>
    </row>
    <row r="4104" spans="2:6" x14ac:dyDescent="0.2">
      <c r="B4104" s="3" t="s">
        <v>2895</v>
      </c>
      <c r="C4104" s="4" t="s">
        <v>7572</v>
      </c>
      <c r="D4104" s="4" t="s">
        <v>3994</v>
      </c>
      <c r="F4104" s="4">
        <f>VLOOKUP($B4104, 'Adsorbate_starOH2_v3(AutoRecove'!$E$2:$L$7960, 5, FALSE)</f>
        <v>-8.4000000000000005E-2</v>
      </c>
    </row>
    <row r="4105" spans="2:6" x14ac:dyDescent="0.2">
      <c r="B4105" s="3" t="s">
        <v>16892</v>
      </c>
      <c r="C4105" s="4" t="s">
        <v>7572</v>
      </c>
      <c r="D4105" s="4" t="s">
        <v>3994</v>
      </c>
      <c r="F4105" s="4">
        <f>VLOOKUP($B4105, 'Adsorbate_starOH2_v3(AutoRecove'!$E$2:$L$7960, 5, FALSE)</f>
        <v>-2.2850000000000001</v>
      </c>
    </row>
    <row r="4106" spans="2:6" x14ac:dyDescent="0.2">
      <c r="B4106" s="3" t="s">
        <v>22391</v>
      </c>
      <c r="C4106" s="4" t="s">
        <v>7572</v>
      </c>
      <c r="D4106" s="4" t="s">
        <v>3994</v>
      </c>
      <c r="F4106" s="4">
        <f>VLOOKUP($B4106, 'Adsorbate_starOH2_v3(AutoRecove'!$E$2:$L$7960, 5, FALSE)</f>
        <v>-0.71699999999999997</v>
      </c>
    </row>
    <row r="4107" spans="2:6" x14ac:dyDescent="0.2">
      <c r="B4107" s="3" t="s">
        <v>11656</v>
      </c>
      <c r="C4107" s="4" t="s">
        <v>7572</v>
      </c>
      <c r="D4107" s="4" t="s">
        <v>3994</v>
      </c>
      <c r="F4107" s="4">
        <f>VLOOKUP($B4107, 'Adsorbate_starOH2_v3(AutoRecove'!$E$2:$L$7960, 5, FALSE)</f>
        <v>-0.92200000000000004</v>
      </c>
    </row>
    <row r="4108" spans="2:6" x14ac:dyDescent="0.2">
      <c r="B4108" s="3" t="s">
        <v>17561</v>
      </c>
      <c r="C4108" s="4" t="s">
        <v>7572</v>
      </c>
      <c r="D4108" s="4" t="s">
        <v>3994</v>
      </c>
      <c r="F4108" s="4">
        <f>VLOOKUP($B4108, 'Adsorbate_starOH2_v3(AutoRecove'!$E$2:$L$7960, 5, FALSE)</f>
        <v>-0.11899999999999999</v>
      </c>
    </row>
    <row r="4109" spans="2:6" x14ac:dyDescent="0.2">
      <c r="B4109" s="3" t="s">
        <v>11315</v>
      </c>
      <c r="C4109" s="4" t="s">
        <v>7572</v>
      </c>
      <c r="D4109" s="4" t="s">
        <v>2105</v>
      </c>
      <c r="E4109" s="4" t="s">
        <v>155</v>
      </c>
      <c r="F4109" s="4">
        <f>VLOOKUP($B4109, 'Adsorbate_starOH2_v3(AutoRecove'!$E$2:$L$7960, 5, FALSE)</f>
        <v>-2.1850000000000001</v>
      </c>
    </row>
    <row r="4110" spans="2:6" x14ac:dyDescent="0.2">
      <c r="B4110" s="3" t="s">
        <v>26611</v>
      </c>
      <c r="C4110" s="4" t="s">
        <v>7572</v>
      </c>
      <c r="D4110" s="4" t="s">
        <v>30467</v>
      </c>
      <c r="E4110" s="4" t="s">
        <v>30469</v>
      </c>
      <c r="F4110" s="4">
        <f>VLOOKUP($B4110, 'Adsorbate_starOH2_v3(AutoRecove'!$E$2:$L$7960, 5, FALSE)</f>
        <v>-0.68400000000000005</v>
      </c>
    </row>
    <row r="4111" spans="2:6" x14ac:dyDescent="0.2">
      <c r="B4111" s="3" t="s">
        <v>28286</v>
      </c>
      <c r="C4111" s="4" t="s">
        <v>7572</v>
      </c>
      <c r="D4111" s="4" t="s">
        <v>30467</v>
      </c>
      <c r="F4111" s="4">
        <f>VLOOKUP($B4111, 'Adsorbate_starOH2_v3(AutoRecove'!$E$2:$L$7960, 5, FALSE)</f>
        <v>-0.65300000000000002</v>
      </c>
    </row>
    <row r="4112" spans="2:6" x14ac:dyDescent="0.2">
      <c r="B4112" s="3" t="s">
        <v>11766</v>
      </c>
      <c r="C4112" s="4" t="s">
        <v>7572</v>
      </c>
      <c r="D4112" s="4" t="s">
        <v>30467</v>
      </c>
      <c r="F4112" s="4">
        <f>VLOOKUP($B4112, 'Adsorbate_starOH2_v3(AutoRecove'!$E$2:$L$7960, 5, FALSE)</f>
        <v>-2.8580000000000001</v>
      </c>
    </row>
    <row r="4113" spans="2:6" x14ac:dyDescent="0.2">
      <c r="B4113" s="3" t="s">
        <v>9923</v>
      </c>
      <c r="C4113" s="4" t="s">
        <v>7572</v>
      </c>
      <c r="D4113" s="4" t="s">
        <v>30467</v>
      </c>
      <c r="F4113" s="4">
        <f>VLOOKUP($B4113, 'Adsorbate_starOH2_v3(AutoRecove'!$E$2:$L$7960, 5, FALSE)</f>
        <v>-1.135</v>
      </c>
    </row>
    <row r="4114" spans="2:6" x14ac:dyDescent="0.2">
      <c r="B4114" s="3" t="s">
        <v>2400</v>
      </c>
      <c r="C4114" s="4" t="s">
        <v>7572</v>
      </c>
      <c r="D4114" s="4" t="s">
        <v>30467</v>
      </c>
      <c r="F4114" s="4">
        <f>VLOOKUP($B4114, 'Adsorbate_starOH2_v3(AutoRecove'!$E$2:$L$7960, 5, FALSE)</f>
        <v>-2.5049999999999999</v>
      </c>
    </row>
    <row r="4115" spans="2:6" x14ac:dyDescent="0.2">
      <c r="B4115" s="3" t="s">
        <v>11077</v>
      </c>
      <c r="C4115" s="4" t="s">
        <v>7572</v>
      </c>
      <c r="D4115" s="4" t="s">
        <v>30467</v>
      </c>
      <c r="F4115" s="4">
        <f>VLOOKUP($B4115, 'Adsorbate_starOH2_v3(AutoRecove'!$E$2:$L$7960, 5, FALSE)</f>
        <v>-0.77500000000000002</v>
      </c>
    </row>
    <row r="4116" spans="2:6" x14ac:dyDescent="0.2">
      <c r="B4116" s="3" t="s">
        <v>14663</v>
      </c>
      <c r="C4116" s="4" t="s">
        <v>7572</v>
      </c>
      <c r="D4116" s="4" t="s">
        <v>30467</v>
      </c>
      <c r="F4116" s="4">
        <f>VLOOKUP($B4116, 'Adsorbate_starOH2_v3(AutoRecove'!$E$2:$L$7960, 5, FALSE)</f>
        <v>-0.32300000000000001</v>
      </c>
    </row>
    <row r="4117" spans="2:6" x14ac:dyDescent="0.2">
      <c r="B4117" s="3" t="s">
        <v>5313</v>
      </c>
      <c r="C4117" s="4" t="s">
        <v>7572</v>
      </c>
      <c r="D4117" s="4" t="s">
        <v>24748</v>
      </c>
      <c r="E4117" s="4" t="s">
        <v>155</v>
      </c>
      <c r="F4117" s="4">
        <f>VLOOKUP($B4117, 'Adsorbate_starOH2_v3(AutoRecove'!$E$2:$L$7960, 5, FALSE)</f>
        <v>-3.2000000000000001E-2</v>
      </c>
    </row>
    <row r="4118" spans="2:6" x14ac:dyDescent="0.2">
      <c r="B4118" s="3" t="s">
        <v>13469</v>
      </c>
      <c r="C4118" s="4" t="s">
        <v>7572</v>
      </c>
      <c r="D4118" s="4" t="s">
        <v>24748</v>
      </c>
      <c r="E4118" s="4" t="s">
        <v>155</v>
      </c>
      <c r="F4118" s="4">
        <f>VLOOKUP($B4118, 'Adsorbate_starOH2_v3(AutoRecove'!$E$2:$L$7960, 5, FALSE)</f>
        <v>-0.69599999999999995</v>
      </c>
    </row>
    <row r="4119" spans="2:6" x14ac:dyDescent="0.2">
      <c r="B4119" s="3" t="s">
        <v>24478</v>
      </c>
      <c r="C4119" s="4" t="s">
        <v>7572</v>
      </c>
      <c r="D4119" s="4" t="s">
        <v>24748</v>
      </c>
      <c r="E4119" s="4" t="s">
        <v>10708</v>
      </c>
      <c r="F4119" s="4">
        <f>VLOOKUP($B4119, 'Adsorbate_starOH2_v3(AutoRecove'!$E$2:$L$7960, 5, FALSE)</f>
        <v>-0.63500000000000001</v>
      </c>
    </row>
    <row r="4120" spans="2:6" x14ac:dyDescent="0.2">
      <c r="B4120" s="3" t="s">
        <v>13298</v>
      </c>
      <c r="C4120" s="4" t="s">
        <v>7572</v>
      </c>
      <c r="D4120" s="4" t="s">
        <v>24748</v>
      </c>
      <c r="E4120" s="4" t="s">
        <v>3550</v>
      </c>
      <c r="F4120" s="4">
        <f>VLOOKUP($B4120, 'Adsorbate_starOH2_v3(AutoRecove'!$E$2:$L$7960, 5, FALSE)</f>
        <v>-0.622</v>
      </c>
    </row>
    <row r="4121" spans="2:6" x14ac:dyDescent="0.2">
      <c r="B4121" s="3" t="s">
        <v>4058</v>
      </c>
      <c r="C4121" s="4" t="s">
        <v>7572</v>
      </c>
      <c r="D4121" s="4" t="s">
        <v>24748</v>
      </c>
      <c r="E4121" s="4" t="s">
        <v>3691</v>
      </c>
      <c r="F4121" s="4">
        <f>VLOOKUP($B4121, 'Adsorbate_starOH2_v3(AutoRecove'!$E$2:$L$7960, 5, FALSE)</f>
        <v>-0.78500000000000003</v>
      </c>
    </row>
    <row r="4122" spans="2:6" x14ac:dyDescent="0.2">
      <c r="B4122" s="3" t="s">
        <v>9119</v>
      </c>
      <c r="C4122" s="4" t="s">
        <v>7572</v>
      </c>
      <c r="D4122" s="4" t="s">
        <v>24748</v>
      </c>
      <c r="F4122" s="4">
        <f>VLOOKUP($B4122, 'Adsorbate_starOH2_v3(AutoRecove'!$E$2:$L$7960, 5, FALSE)</f>
        <v>-0.04</v>
      </c>
    </row>
    <row r="4123" spans="2:6" x14ac:dyDescent="0.2">
      <c r="B4123" s="3" t="s">
        <v>10929</v>
      </c>
      <c r="C4123" s="4" t="s">
        <v>7572</v>
      </c>
      <c r="D4123" s="4" t="s">
        <v>24748</v>
      </c>
      <c r="F4123" s="4">
        <f>VLOOKUP($B4123, 'Adsorbate_starOH2_v3(AutoRecove'!$E$2:$L$7960, 5, FALSE)</f>
        <v>-0.42399999999999999</v>
      </c>
    </row>
    <row r="4124" spans="2:6" x14ac:dyDescent="0.2">
      <c r="B4124" s="3" t="s">
        <v>16128</v>
      </c>
      <c r="C4124" s="4" t="s">
        <v>7572</v>
      </c>
      <c r="D4124" s="4" t="s">
        <v>24748</v>
      </c>
      <c r="F4124" s="4">
        <f>VLOOKUP($B4124, 'Adsorbate_starOH2_v3(AutoRecove'!$E$2:$L$7960, 5, FALSE)</f>
        <v>-0.51500000000000001</v>
      </c>
    </row>
    <row r="4125" spans="2:6" x14ac:dyDescent="0.2">
      <c r="B4125" s="3" t="s">
        <v>17008</v>
      </c>
      <c r="C4125" s="4" t="s">
        <v>7572</v>
      </c>
      <c r="D4125" s="4" t="s">
        <v>24748</v>
      </c>
      <c r="F4125" s="4">
        <f>VLOOKUP($B4125, 'Adsorbate_starOH2_v3(AutoRecove'!$E$2:$L$7960, 5, FALSE)</f>
        <v>-1.827</v>
      </c>
    </row>
    <row r="4126" spans="2:6" x14ac:dyDescent="0.2">
      <c r="B4126" s="3" t="s">
        <v>1225</v>
      </c>
      <c r="C4126" s="4" t="s">
        <v>7572</v>
      </c>
      <c r="D4126" s="4" t="s">
        <v>24748</v>
      </c>
      <c r="F4126" s="4">
        <f>VLOOKUP($B4126, 'Adsorbate_starOH2_v3(AutoRecove'!$E$2:$L$7960, 5, FALSE)</f>
        <v>-0.20399999999999999</v>
      </c>
    </row>
    <row r="4127" spans="2:6" x14ac:dyDescent="0.2">
      <c r="B4127" s="3" t="s">
        <v>1687</v>
      </c>
      <c r="C4127" s="4" t="s">
        <v>7572</v>
      </c>
      <c r="D4127" s="4" t="s">
        <v>24748</v>
      </c>
      <c r="F4127" s="4">
        <f>VLOOKUP($B4127, 'Adsorbate_starOH2_v3(AutoRecove'!$E$2:$L$7960, 5, FALSE)</f>
        <v>7.0000000000000001E-3</v>
      </c>
    </row>
    <row r="4128" spans="2:6" x14ac:dyDescent="0.2">
      <c r="B4128" s="3" t="s">
        <v>20950</v>
      </c>
      <c r="C4128" s="4" t="s">
        <v>7572</v>
      </c>
      <c r="D4128" s="4" t="s">
        <v>24748</v>
      </c>
      <c r="F4128" s="4">
        <f>VLOOKUP($B4128, 'Adsorbate_starOH2_v3(AutoRecove'!$E$2:$L$7960, 5, FALSE)</f>
        <v>-0.129</v>
      </c>
    </row>
    <row r="4129" spans="2:6" x14ac:dyDescent="0.2">
      <c r="B4129" s="3" t="s">
        <v>4179</v>
      </c>
      <c r="C4129" s="4" t="s">
        <v>7572</v>
      </c>
      <c r="D4129" s="4" t="s">
        <v>24748</v>
      </c>
      <c r="F4129" s="4">
        <f>VLOOKUP($B4129, 'Adsorbate_starOH2_v3(AutoRecove'!$E$2:$L$7960, 5, FALSE)</f>
        <v>-0.34399999999999997</v>
      </c>
    </row>
    <row r="4130" spans="2:6" x14ac:dyDescent="0.2">
      <c r="B4130" s="3" t="s">
        <v>30145</v>
      </c>
      <c r="C4130" s="4" t="s">
        <v>7572</v>
      </c>
      <c r="D4130" s="4" t="s">
        <v>24876</v>
      </c>
      <c r="E4130" s="4" t="s">
        <v>9466</v>
      </c>
      <c r="F4130" s="4">
        <f>VLOOKUP($B4130, 'Adsorbate_starOH2_v3(AutoRecove'!$E$2:$L$7960, 5, FALSE)</f>
        <v>-0.88300000000000001</v>
      </c>
    </row>
    <row r="4131" spans="2:6" x14ac:dyDescent="0.2">
      <c r="B4131" s="3" t="s">
        <v>1280</v>
      </c>
      <c r="C4131" s="4" t="s">
        <v>7572</v>
      </c>
      <c r="D4131" s="4" t="s">
        <v>24876</v>
      </c>
      <c r="E4131" s="4" t="s">
        <v>398</v>
      </c>
      <c r="F4131" s="4">
        <f>VLOOKUP($B4131, 'Adsorbate_starOH2_v3(AutoRecove'!$E$2:$L$7960, 5, FALSE)</f>
        <v>-1.534</v>
      </c>
    </row>
    <row r="4132" spans="2:6" x14ac:dyDescent="0.2">
      <c r="B4132" s="3" t="s">
        <v>1537</v>
      </c>
      <c r="C4132" s="4" t="s">
        <v>7572</v>
      </c>
      <c r="D4132" s="4" t="s">
        <v>24876</v>
      </c>
      <c r="E4132" s="4" t="s">
        <v>24748</v>
      </c>
      <c r="F4132" s="4">
        <f>VLOOKUP($B4132, 'Adsorbate_starOH2_v3(AutoRecove'!$E$2:$L$7960, 5, FALSE)</f>
        <v>-2.5739999999999998</v>
      </c>
    </row>
    <row r="4133" spans="2:6" x14ac:dyDescent="0.2">
      <c r="B4133" s="3" t="s">
        <v>787</v>
      </c>
      <c r="C4133" s="4" t="s">
        <v>7572</v>
      </c>
      <c r="D4133" s="4" t="s">
        <v>24876</v>
      </c>
      <c r="F4133" s="4">
        <f>VLOOKUP($B4133, 'Adsorbate_starOH2_v3(AutoRecove'!$E$2:$L$7960, 5, FALSE)</f>
        <v>-0.18099999999999999</v>
      </c>
    </row>
    <row r="4134" spans="2:6" x14ac:dyDescent="0.2">
      <c r="B4134" s="3" t="s">
        <v>1787</v>
      </c>
      <c r="C4134" s="4" t="s">
        <v>7572</v>
      </c>
      <c r="D4134" s="4" t="s">
        <v>24876</v>
      </c>
      <c r="F4134" s="4">
        <f>VLOOKUP($B4134, 'Adsorbate_starOH2_v3(AutoRecove'!$E$2:$L$7960, 5, FALSE)</f>
        <v>-2.9990000000000001</v>
      </c>
    </row>
    <row r="4135" spans="2:6" x14ac:dyDescent="0.2">
      <c r="B4135" s="3" t="s">
        <v>1105</v>
      </c>
      <c r="C4135" s="4" t="s">
        <v>7572</v>
      </c>
      <c r="D4135" s="4" t="s">
        <v>24876</v>
      </c>
      <c r="F4135" s="4">
        <f>VLOOKUP($B4135, 'Adsorbate_starOH2_v3(AutoRecove'!$E$2:$L$7960, 5, FALSE)</f>
        <v>-0.90100000000000002</v>
      </c>
    </row>
    <row r="4136" spans="2:6" x14ac:dyDescent="0.2">
      <c r="B4136" s="3" t="s">
        <v>28564</v>
      </c>
      <c r="C4136" s="4" t="s">
        <v>7572</v>
      </c>
      <c r="D4136" s="4" t="s">
        <v>24876</v>
      </c>
      <c r="F4136" s="4">
        <f>VLOOKUP($B4136, 'Adsorbate_starOH2_v3(AutoRecove'!$E$2:$L$7960, 5, FALSE)</f>
        <v>-7.3999999999999996E-2</v>
      </c>
    </row>
    <row r="4137" spans="2:6" x14ac:dyDescent="0.2">
      <c r="B4137" s="3" t="s">
        <v>20190</v>
      </c>
      <c r="C4137" s="4" t="s">
        <v>7572</v>
      </c>
      <c r="D4137" s="4" t="s">
        <v>4735</v>
      </c>
      <c r="F4137" s="4">
        <f>VLOOKUP($B4137, 'Adsorbate_starOH2_v3(AutoRecove'!$E$2:$L$7960, 5, FALSE)</f>
        <v>-2.3620000000000001</v>
      </c>
    </row>
    <row r="4138" spans="2:6" x14ac:dyDescent="0.2">
      <c r="B4138" s="3" t="s">
        <v>18852</v>
      </c>
      <c r="C4138" s="4" t="s">
        <v>7572</v>
      </c>
      <c r="D4138" s="4" t="s">
        <v>915</v>
      </c>
      <c r="E4138" s="4" t="s">
        <v>30467</v>
      </c>
      <c r="F4138" s="4">
        <f>VLOOKUP($B4138, 'Adsorbate_starOH2_v3(AutoRecove'!$E$2:$L$7960, 5, FALSE)</f>
        <v>-1.173</v>
      </c>
    </row>
    <row r="4139" spans="2:6" x14ac:dyDescent="0.2">
      <c r="B4139" s="3" t="s">
        <v>15004</v>
      </c>
      <c r="C4139" s="4" t="s">
        <v>7572</v>
      </c>
      <c r="D4139" s="4" t="s">
        <v>915</v>
      </c>
      <c r="E4139" s="4" t="s">
        <v>30467</v>
      </c>
      <c r="F4139" s="4">
        <f>VLOOKUP($B4139, 'Adsorbate_starOH2_v3(AutoRecove'!$E$2:$L$7960, 5, FALSE)</f>
        <v>-1.6240000000000001</v>
      </c>
    </row>
    <row r="4140" spans="2:6" x14ac:dyDescent="0.2">
      <c r="B4140" s="3" t="s">
        <v>2519</v>
      </c>
      <c r="C4140" s="4" t="s">
        <v>7572</v>
      </c>
      <c r="D4140" s="4" t="s">
        <v>915</v>
      </c>
      <c r="F4140" s="4">
        <f>VLOOKUP($B4140, 'Adsorbate_starOH2_v3(AutoRecove'!$E$2:$L$7960, 5, FALSE)</f>
        <v>-2.0939999999999999</v>
      </c>
    </row>
    <row r="4141" spans="2:6" x14ac:dyDescent="0.2">
      <c r="B4141" s="3" t="s">
        <v>7309</v>
      </c>
      <c r="C4141" s="4" t="s">
        <v>7572</v>
      </c>
      <c r="D4141" s="4" t="s">
        <v>915</v>
      </c>
      <c r="F4141" s="4">
        <f>VLOOKUP($B4141, 'Adsorbate_starOH2_v3(AutoRecove'!$E$2:$L$7960, 5, FALSE)</f>
        <v>-0.34499999999999997</v>
      </c>
    </row>
    <row r="4142" spans="2:6" x14ac:dyDescent="0.2">
      <c r="B4142" s="3" t="s">
        <v>28822</v>
      </c>
      <c r="C4142" s="4" t="s">
        <v>7572</v>
      </c>
      <c r="D4142" s="4" t="s">
        <v>915</v>
      </c>
      <c r="F4142" s="4">
        <f>VLOOKUP($B4142, 'Adsorbate_starOH2_v3(AutoRecove'!$E$2:$L$7960, 5, FALSE)</f>
        <v>-1.389</v>
      </c>
    </row>
    <row r="4143" spans="2:6" x14ac:dyDescent="0.2">
      <c r="B4143" s="3" t="s">
        <v>8751</v>
      </c>
      <c r="C4143" s="4" t="s">
        <v>7572</v>
      </c>
      <c r="D4143" s="4" t="s">
        <v>21461</v>
      </c>
      <c r="E4143" s="4" t="s">
        <v>24748</v>
      </c>
      <c r="F4143" s="4">
        <f>VLOOKUP($B4143, 'Adsorbate_starOH2_v3(AutoRecove'!$E$2:$L$7960, 5, FALSE)</f>
        <v>-0.05</v>
      </c>
    </row>
    <row r="4144" spans="2:6" x14ac:dyDescent="0.2">
      <c r="B4144" s="3" t="s">
        <v>14252</v>
      </c>
      <c r="C4144" s="4" t="s">
        <v>7572</v>
      </c>
      <c r="D4144" s="4" t="s">
        <v>21461</v>
      </c>
      <c r="F4144" s="4">
        <f>VLOOKUP($B4144, 'Adsorbate_starOH2_v3(AutoRecove'!$E$2:$L$7960, 5, FALSE)</f>
        <v>-1.5740000000000001</v>
      </c>
    </row>
    <row r="4145" spans="2:6" x14ac:dyDescent="0.2">
      <c r="B4145" s="3" t="s">
        <v>17880</v>
      </c>
      <c r="C4145" s="4" t="s">
        <v>7572</v>
      </c>
      <c r="D4145" s="4" t="s">
        <v>21461</v>
      </c>
      <c r="F4145" s="4">
        <f>VLOOKUP($B4145, 'Adsorbate_starOH2_v3(AutoRecove'!$E$2:$L$7960, 5, FALSE)</f>
        <v>-1.367</v>
      </c>
    </row>
    <row r="4146" spans="2:6" x14ac:dyDescent="0.2">
      <c r="B4146" s="3" t="s">
        <v>20933</v>
      </c>
      <c r="C4146" s="4" t="s">
        <v>7572</v>
      </c>
      <c r="D4146" s="4" t="s">
        <v>21461</v>
      </c>
      <c r="F4146" s="4">
        <f>VLOOKUP($B4146, 'Adsorbate_starOH2_v3(AutoRecove'!$E$2:$L$7960, 5, FALSE)</f>
        <v>-1.129</v>
      </c>
    </row>
    <row r="4147" spans="2:6" x14ac:dyDescent="0.2">
      <c r="B4147" s="3" t="s">
        <v>4477</v>
      </c>
      <c r="C4147" s="4" t="s">
        <v>7572</v>
      </c>
      <c r="D4147" s="4" t="s">
        <v>21461</v>
      </c>
      <c r="F4147" s="4">
        <f>VLOOKUP($B4147, 'Adsorbate_starOH2_v3(AutoRecove'!$E$2:$L$7960, 5, FALSE)</f>
        <v>-0.55500000000000005</v>
      </c>
    </row>
    <row r="4148" spans="2:6" x14ac:dyDescent="0.2">
      <c r="B4148" s="3" t="s">
        <v>22700</v>
      </c>
      <c r="C4148" s="4" t="s">
        <v>7572</v>
      </c>
      <c r="D4148" s="4" t="s">
        <v>21461</v>
      </c>
      <c r="F4148" s="4">
        <f>VLOOKUP($B4148, 'Adsorbate_starOH2_v3(AutoRecove'!$E$2:$L$7960, 5, FALSE)</f>
        <v>1.2E-2</v>
      </c>
    </row>
    <row r="4149" spans="2:6" x14ac:dyDescent="0.2">
      <c r="B4149" s="3" t="s">
        <v>19736</v>
      </c>
      <c r="C4149" s="4" t="s">
        <v>7572</v>
      </c>
      <c r="D4149" s="4" t="s">
        <v>21461</v>
      </c>
      <c r="F4149" s="4">
        <f>VLOOKUP($B4149, 'Adsorbate_starOH2_v3(AutoRecove'!$E$2:$L$7960, 5, FALSE)</f>
        <v>-1.7330000000000001</v>
      </c>
    </row>
    <row r="4150" spans="2:6" x14ac:dyDescent="0.2">
      <c r="B4150" s="3" t="s">
        <v>23136</v>
      </c>
      <c r="C4150" s="4" t="s">
        <v>7572</v>
      </c>
      <c r="D4150" s="4" t="s">
        <v>21461</v>
      </c>
      <c r="F4150" s="4">
        <f>VLOOKUP($B4150, 'Adsorbate_starOH2_v3(AutoRecove'!$E$2:$L$7960, 5, FALSE)</f>
        <v>-2.4359999999999999</v>
      </c>
    </row>
    <row r="4151" spans="2:6" x14ac:dyDescent="0.2">
      <c r="B4151" s="3" t="s">
        <v>27491</v>
      </c>
      <c r="C4151" s="4" t="s">
        <v>7572</v>
      </c>
      <c r="D4151" s="4" t="s">
        <v>21461</v>
      </c>
      <c r="F4151" s="4">
        <f>VLOOKUP($B4151, 'Adsorbate_starOH2_v3(AutoRecove'!$E$2:$L$7960, 5, FALSE)</f>
        <v>-1.546</v>
      </c>
    </row>
    <row r="4152" spans="2:6" x14ac:dyDescent="0.2">
      <c r="B4152" s="3" t="s">
        <v>8593</v>
      </c>
      <c r="C4152" s="4" t="s">
        <v>7572</v>
      </c>
      <c r="D4152" s="4" t="s">
        <v>21461</v>
      </c>
      <c r="F4152" s="4">
        <f>VLOOKUP($B4152, 'Adsorbate_starOH2_v3(AutoRecove'!$E$2:$L$7960, 5, FALSE)</f>
        <v>-3.0870000000000002</v>
      </c>
    </row>
    <row r="4153" spans="2:6" x14ac:dyDescent="0.2">
      <c r="B4153" s="3" t="s">
        <v>7968</v>
      </c>
      <c r="C4153" s="4" t="s">
        <v>7572</v>
      </c>
      <c r="D4153" s="4" t="s">
        <v>21461</v>
      </c>
      <c r="F4153" s="4">
        <f>VLOOKUP($B4153, 'Adsorbate_starOH2_v3(AutoRecove'!$E$2:$L$7960, 5, FALSE)</f>
        <v>-2.5659999999999998</v>
      </c>
    </row>
    <row r="4154" spans="2:6" x14ac:dyDescent="0.2">
      <c r="B4154" s="3" t="s">
        <v>10182</v>
      </c>
      <c r="C4154" s="4" t="s">
        <v>7572</v>
      </c>
      <c r="D4154" s="4" t="s">
        <v>9220</v>
      </c>
      <c r="E4154" s="4" t="s">
        <v>9466</v>
      </c>
      <c r="F4154" s="4">
        <f>VLOOKUP($B4154, 'Adsorbate_starOH2_v3(AutoRecove'!$E$2:$L$7960, 5, FALSE)</f>
        <v>-0.66900000000000004</v>
      </c>
    </row>
    <row r="4155" spans="2:6" x14ac:dyDescent="0.2">
      <c r="B4155" s="3" t="s">
        <v>9309</v>
      </c>
      <c r="C4155" s="4" t="s">
        <v>7572</v>
      </c>
      <c r="D4155" s="4" t="s">
        <v>9220</v>
      </c>
      <c r="E4155" s="4" t="s">
        <v>6617</v>
      </c>
      <c r="F4155" s="4">
        <f>VLOOKUP($B4155, 'Adsorbate_starOH2_v3(AutoRecove'!$E$2:$L$7960, 5, FALSE)</f>
        <v>-0.42399999999999999</v>
      </c>
    </row>
    <row r="4156" spans="2:6" x14ac:dyDescent="0.2">
      <c r="B4156" s="3" t="s">
        <v>23520</v>
      </c>
      <c r="C4156" s="4" t="s">
        <v>7572</v>
      </c>
      <c r="D4156" s="4" t="s">
        <v>9220</v>
      </c>
      <c r="E4156" s="4" t="s">
        <v>6617</v>
      </c>
      <c r="F4156" s="4">
        <f>VLOOKUP($B4156, 'Adsorbate_starOH2_v3(AutoRecove'!$E$2:$L$7960, 5, FALSE)</f>
        <v>-0.59199999999999997</v>
      </c>
    </row>
    <row r="4157" spans="2:6" x14ac:dyDescent="0.2">
      <c r="B4157" s="3" t="s">
        <v>7505</v>
      </c>
      <c r="C4157" s="4" t="s">
        <v>7572</v>
      </c>
      <c r="D4157" s="4" t="s">
        <v>9220</v>
      </c>
      <c r="E4157" s="4" t="s">
        <v>6617</v>
      </c>
      <c r="F4157" s="4">
        <f>VLOOKUP($B4157, 'Adsorbate_starOH2_v3(AutoRecove'!$E$2:$L$7960, 5, FALSE)</f>
        <v>-2.0960000000000001</v>
      </c>
    </row>
    <row r="4158" spans="2:6" x14ac:dyDescent="0.2">
      <c r="B4158" s="3" t="s">
        <v>8656</v>
      </c>
      <c r="C4158" s="4" t="s">
        <v>7572</v>
      </c>
      <c r="D4158" s="4" t="s">
        <v>9220</v>
      </c>
      <c r="E4158" s="4" t="s">
        <v>3994</v>
      </c>
      <c r="F4158" s="4">
        <f>VLOOKUP($B4158, 'Adsorbate_starOH2_v3(AutoRecove'!$E$2:$L$7960, 5, FALSE)</f>
        <v>-0.72399999999999998</v>
      </c>
    </row>
    <row r="4159" spans="2:6" x14ac:dyDescent="0.2">
      <c r="B4159" s="3" t="s">
        <v>422</v>
      </c>
      <c r="C4159" s="4" t="s">
        <v>7572</v>
      </c>
      <c r="D4159" s="4" t="s">
        <v>9220</v>
      </c>
      <c r="F4159" s="4">
        <f>VLOOKUP($B4159, 'Adsorbate_starOH2_v3(AutoRecove'!$E$2:$L$7960, 5, FALSE)</f>
        <v>-2E-3</v>
      </c>
    </row>
    <row r="4160" spans="2:6" x14ac:dyDescent="0.2">
      <c r="B4160" s="3" t="s">
        <v>2047</v>
      </c>
      <c r="C4160" s="4" t="s">
        <v>7572</v>
      </c>
      <c r="D4160" s="4" t="s">
        <v>9220</v>
      </c>
      <c r="F4160" s="4">
        <f>VLOOKUP($B4160, 'Adsorbate_starOH2_v3(AutoRecove'!$E$2:$L$7960, 5, FALSE)</f>
        <v>-0.41199999999999998</v>
      </c>
    </row>
    <row r="4161" spans="2:6" x14ac:dyDescent="0.2">
      <c r="B4161" s="3" t="s">
        <v>14739</v>
      </c>
      <c r="C4161" s="4" t="s">
        <v>7572</v>
      </c>
      <c r="D4161" s="4" t="s">
        <v>9220</v>
      </c>
      <c r="F4161" s="4">
        <f>VLOOKUP($B4161, 'Adsorbate_starOH2_v3(AutoRecove'!$E$2:$L$7960, 5, FALSE)</f>
        <v>-2.919</v>
      </c>
    </row>
    <row r="4162" spans="2:6" x14ac:dyDescent="0.2">
      <c r="B4162" s="3" t="s">
        <v>22177</v>
      </c>
      <c r="C4162" s="4" t="s">
        <v>7572</v>
      </c>
      <c r="D4162" s="4" t="s">
        <v>9220</v>
      </c>
      <c r="F4162" s="4">
        <f>VLOOKUP($B4162, 'Adsorbate_starOH2_v3(AutoRecove'!$E$2:$L$7960, 5, FALSE)</f>
        <v>-8.8999999999999996E-2</v>
      </c>
    </row>
    <row r="4163" spans="2:6" x14ac:dyDescent="0.2">
      <c r="B4163" s="3" t="s">
        <v>24438</v>
      </c>
      <c r="C4163" s="4" t="s">
        <v>7572</v>
      </c>
      <c r="D4163" s="4" t="s">
        <v>9220</v>
      </c>
      <c r="F4163" s="4">
        <f>VLOOKUP($B4163, 'Adsorbate_starOH2_v3(AutoRecove'!$E$2:$L$7960, 5, FALSE)</f>
        <v>-0.53200000000000003</v>
      </c>
    </row>
    <row r="4164" spans="2:6" x14ac:dyDescent="0.2">
      <c r="B4164" s="3" t="s">
        <v>4356</v>
      </c>
      <c r="C4164" s="4" t="s">
        <v>7572</v>
      </c>
      <c r="D4164" s="4" t="s">
        <v>1393</v>
      </c>
      <c r="E4164" s="4" t="s">
        <v>9466</v>
      </c>
      <c r="F4164" s="4">
        <f>VLOOKUP($B4164, 'Adsorbate_starOH2_v3(AutoRecove'!$E$2:$L$7960, 5, FALSE)</f>
        <v>-0.17499999999999999</v>
      </c>
    </row>
    <row r="4165" spans="2:6" x14ac:dyDescent="0.2">
      <c r="B4165" s="3" t="s">
        <v>23994</v>
      </c>
      <c r="C4165" s="4" t="s">
        <v>7572</v>
      </c>
      <c r="D4165" s="4" t="s">
        <v>30474</v>
      </c>
      <c r="E4165" s="4" t="s">
        <v>398</v>
      </c>
      <c r="F4165" s="4">
        <f>VLOOKUP($B4165, 'Adsorbate_starOH2_v3(AutoRecove'!$E$2:$L$7960, 5, FALSE)</f>
        <v>-1.0780000000000001</v>
      </c>
    </row>
    <row r="4166" spans="2:6" x14ac:dyDescent="0.2">
      <c r="B4166" s="3" t="s">
        <v>23645</v>
      </c>
      <c r="C4166" s="4" t="s">
        <v>7572</v>
      </c>
      <c r="D4166" s="4" t="s">
        <v>30474</v>
      </c>
      <c r="F4166" s="4">
        <f>VLOOKUP($B4166, 'Adsorbate_starOH2_v3(AutoRecove'!$E$2:$L$7960, 5, FALSE)</f>
        <v>-9.9000000000000005E-2</v>
      </c>
    </row>
    <row r="4167" spans="2:6" x14ac:dyDescent="0.2">
      <c r="B4167" s="3" t="s">
        <v>4398</v>
      </c>
      <c r="C4167" s="4" t="s">
        <v>7572</v>
      </c>
      <c r="D4167" s="4" t="s">
        <v>30474</v>
      </c>
      <c r="F4167" s="4">
        <f>VLOOKUP($B4167, 'Adsorbate_starOH2_v3(AutoRecove'!$E$2:$L$7960, 5, FALSE)</f>
        <v>-8.8999999999999996E-2</v>
      </c>
    </row>
    <row r="4168" spans="2:6" x14ac:dyDescent="0.2">
      <c r="B4168" s="3" t="s">
        <v>20254</v>
      </c>
      <c r="C4168" s="4" t="s">
        <v>7572</v>
      </c>
      <c r="D4168" s="4" t="s">
        <v>30474</v>
      </c>
      <c r="F4168" s="4">
        <f>VLOOKUP($B4168, 'Adsorbate_starOH2_v3(AutoRecove'!$E$2:$L$7960, 5, FALSE)</f>
        <v>-2.1999999999999999E-2</v>
      </c>
    </row>
    <row r="4169" spans="2:6" x14ac:dyDescent="0.2">
      <c r="B4169" s="3" t="s">
        <v>1235</v>
      </c>
      <c r="C4169" s="4" t="s">
        <v>7572</v>
      </c>
      <c r="D4169" s="4" t="s">
        <v>30474</v>
      </c>
      <c r="F4169" s="4">
        <f>VLOOKUP($B4169, 'Adsorbate_starOH2_v3(AutoRecove'!$E$2:$L$7960, 5, FALSE)</f>
        <v>-1.405</v>
      </c>
    </row>
    <row r="4170" spans="2:6" x14ac:dyDescent="0.2">
      <c r="B4170" s="3" t="s">
        <v>3455</v>
      </c>
      <c r="C4170" s="4" t="s">
        <v>7572</v>
      </c>
      <c r="D4170" s="4" t="s">
        <v>30474</v>
      </c>
      <c r="F4170" s="4">
        <f>VLOOKUP($B4170, 'Adsorbate_starOH2_v3(AutoRecove'!$E$2:$L$7960, 5, FALSE)</f>
        <v>-2.1999999999999999E-2</v>
      </c>
    </row>
    <row r="4171" spans="2:6" x14ac:dyDescent="0.2">
      <c r="B4171" s="3" t="s">
        <v>1992</v>
      </c>
      <c r="C4171" s="4" t="s">
        <v>7572</v>
      </c>
      <c r="D4171" s="4" t="s">
        <v>30474</v>
      </c>
      <c r="F4171" s="4">
        <f>VLOOKUP($B4171, 'Adsorbate_starOH2_v3(AutoRecove'!$E$2:$L$7960, 5, FALSE)</f>
        <v>-5.5E-2</v>
      </c>
    </row>
    <row r="4172" spans="2:6" x14ac:dyDescent="0.2">
      <c r="B4172" s="3" t="s">
        <v>28852</v>
      </c>
      <c r="C4172" s="4" t="s">
        <v>7572</v>
      </c>
      <c r="D4172" s="4" t="s">
        <v>30474</v>
      </c>
      <c r="F4172" s="4">
        <f>VLOOKUP($B4172, 'Adsorbate_starOH2_v3(AutoRecove'!$E$2:$L$7960, 5, FALSE)</f>
        <v>-0.13700000000000001</v>
      </c>
    </row>
    <row r="4173" spans="2:6" x14ac:dyDescent="0.2">
      <c r="B4173" s="3" t="s">
        <v>29567</v>
      </c>
      <c r="C4173" s="4" t="s">
        <v>7572</v>
      </c>
      <c r="D4173" s="4" t="s">
        <v>24792</v>
      </c>
      <c r="E4173" s="4" t="s">
        <v>155</v>
      </c>
      <c r="F4173" s="4">
        <f>VLOOKUP($B4173, 'Adsorbate_starOH2_v3(AutoRecove'!$E$2:$L$7960, 5, FALSE)</f>
        <v>-0.96899999999999997</v>
      </c>
    </row>
    <row r="4174" spans="2:6" x14ac:dyDescent="0.2">
      <c r="B4174" s="3" t="s">
        <v>21403</v>
      </c>
      <c r="C4174" s="4" t="s">
        <v>7572</v>
      </c>
      <c r="D4174" s="4" t="s">
        <v>24792</v>
      </c>
      <c r="E4174" s="4" t="s">
        <v>3550</v>
      </c>
      <c r="F4174" s="4">
        <f>VLOOKUP($B4174, 'Adsorbate_starOH2_v3(AutoRecove'!$E$2:$L$7960, 5, FALSE)</f>
        <v>-1.643</v>
      </c>
    </row>
    <row r="4175" spans="2:6" x14ac:dyDescent="0.2">
      <c r="B4175" s="3" t="s">
        <v>9141</v>
      </c>
      <c r="C4175" s="4" t="s">
        <v>7572</v>
      </c>
      <c r="D4175" s="4" t="s">
        <v>24792</v>
      </c>
      <c r="E4175" s="4" t="s">
        <v>3994</v>
      </c>
      <c r="F4175" s="4">
        <f>VLOOKUP($B4175, 'Adsorbate_starOH2_v3(AutoRecove'!$E$2:$L$7960, 5, FALSE)</f>
        <v>-0.81</v>
      </c>
    </row>
    <row r="4176" spans="2:6" x14ac:dyDescent="0.2">
      <c r="B4176" s="3" t="s">
        <v>4446</v>
      </c>
      <c r="C4176" s="4" t="s">
        <v>7572</v>
      </c>
      <c r="D4176" s="4" t="s">
        <v>24792</v>
      </c>
      <c r="F4176" s="4">
        <f>VLOOKUP($B4176, 'Adsorbate_starOH2_v3(AutoRecove'!$E$2:$L$7960, 5, FALSE)</f>
        <v>-0.154</v>
      </c>
    </row>
    <row r="4177" spans="2:6" x14ac:dyDescent="0.2">
      <c r="B4177" s="3" t="s">
        <v>5828</v>
      </c>
      <c r="C4177" s="4" t="s">
        <v>7572</v>
      </c>
      <c r="D4177" s="4" t="s">
        <v>24792</v>
      </c>
      <c r="F4177" s="4">
        <f>VLOOKUP($B4177, 'Adsorbate_starOH2_v3(AutoRecove'!$E$2:$L$7960, 5, FALSE)</f>
        <v>-0.48399999999999999</v>
      </c>
    </row>
    <row r="4178" spans="2:6" x14ac:dyDescent="0.2">
      <c r="B4178" s="3" t="s">
        <v>18910</v>
      </c>
      <c r="C4178" s="4" t="s">
        <v>7572</v>
      </c>
      <c r="D4178" s="4" t="s">
        <v>24792</v>
      </c>
      <c r="F4178" s="4">
        <f>VLOOKUP($B4178, 'Adsorbate_starOH2_v3(AutoRecove'!$E$2:$L$7960, 5, FALSE)</f>
        <v>-0.32100000000000001</v>
      </c>
    </row>
    <row r="4179" spans="2:6" x14ac:dyDescent="0.2">
      <c r="B4179" s="3" t="s">
        <v>18100</v>
      </c>
      <c r="C4179" s="4" t="s">
        <v>7572</v>
      </c>
      <c r="D4179" s="4" t="s">
        <v>24792</v>
      </c>
      <c r="F4179" s="4">
        <f>VLOOKUP($B4179, 'Adsorbate_starOH2_v3(AutoRecove'!$E$2:$L$7960, 5, FALSE)</f>
        <v>-0.77200000000000002</v>
      </c>
    </row>
    <row r="4180" spans="2:6" x14ac:dyDescent="0.2">
      <c r="B4180" s="3" t="s">
        <v>14651</v>
      </c>
      <c r="C4180" s="4" t="s">
        <v>7572</v>
      </c>
      <c r="D4180" s="4" t="s">
        <v>1261</v>
      </c>
      <c r="E4180" s="4" t="s">
        <v>9466</v>
      </c>
      <c r="F4180" s="4">
        <f>VLOOKUP($B4180, 'Adsorbate_starOH2_v3(AutoRecove'!$E$2:$L$7960, 5, FALSE)</f>
        <v>-1.877</v>
      </c>
    </row>
    <row r="4181" spans="2:6" x14ac:dyDescent="0.2">
      <c r="B4181" s="3" t="s">
        <v>11152</v>
      </c>
      <c r="C4181" s="4" t="s">
        <v>7572</v>
      </c>
      <c r="D4181" s="4" t="s">
        <v>1261</v>
      </c>
      <c r="E4181" s="4" t="s">
        <v>6617</v>
      </c>
      <c r="F4181" s="4">
        <f>VLOOKUP($B4181, 'Adsorbate_starOH2_v3(AutoRecove'!$E$2:$L$7960, 5, FALSE)</f>
        <v>-7.2999999999999995E-2</v>
      </c>
    </row>
    <row r="4182" spans="2:6" x14ac:dyDescent="0.2">
      <c r="B4182" s="3" t="s">
        <v>17967</v>
      </c>
      <c r="C4182" s="4" t="s">
        <v>7572</v>
      </c>
      <c r="D4182" s="4" t="s">
        <v>1261</v>
      </c>
      <c r="E4182" s="4" t="s">
        <v>6617</v>
      </c>
      <c r="F4182" s="4">
        <f>VLOOKUP($B4182, 'Adsorbate_starOH2_v3(AutoRecove'!$E$2:$L$7960, 5, FALSE)</f>
        <v>-0.129</v>
      </c>
    </row>
    <row r="4183" spans="2:6" x14ac:dyDescent="0.2">
      <c r="B4183" s="3" t="s">
        <v>13154</v>
      </c>
      <c r="C4183" s="4" t="s">
        <v>7572</v>
      </c>
      <c r="D4183" s="4" t="s">
        <v>1261</v>
      </c>
      <c r="E4183" s="4" t="s">
        <v>155</v>
      </c>
      <c r="F4183" s="4">
        <f>VLOOKUP($B4183, 'Adsorbate_starOH2_v3(AutoRecove'!$E$2:$L$7960, 5, FALSE)</f>
        <v>-0.45</v>
      </c>
    </row>
    <row r="4184" spans="2:6" x14ac:dyDescent="0.2">
      <c r="B4184" s="3" t="s">
        <v>1220</v>
      </c>
      <c r="C4184" s="4" t="s">
        <v>7572</v>
      </c>
      <c r="D4184" s="4" t="s">
        <v>1261</v>
      </c>
      <c r="E4184" s="4" t="s">
        <v>155</v>
      </c>
      <c r="F4184" s="4">
        <f>VLOOKUP($B4184, 'Adsorbate_starOH2_v3(AutoRecove'!$E$2:$L$7960, 5, FALSE)</f>
        <v>-2.0150000000000001</v>
      </c>
    </row>
    <row r="4185" spans="2:6" x14ac:dyDescent="0.2">
      <c r="B4185" s="3" t="s">
        <v>2155</v>
      </c>
      <c r="C4185" s="4" t="s">
        <v>7572</v>
      </c>
      <c r="D4185" s="4" t="s">
        <v>1261</v>
      </c>
      <c r="E4185" s="4" t="s">
        <v>2233</v>
      </c>
      <c r="F4185" s="4">
        <f>VLOOKUP($B4185, 'Adsorbate_starOH2_v3(AutoRecove'!$E$2:$L$7960, 5, FALSE)</f>
        <v>-0.63400000000000001</v>
      </c>
    </row>
    <row r="4186" spans="2:6" x14ac:dyDescent="0.2">
      <c r="B4186" s="3" t="s">
        <v>24156</v>
      </c>
      <c r="C4186" s="4" t="s">
        <v>7572</v>
      </c>
      <c r="D4186" s="4" t="s">
        <v>1261</v>
      </c>
      <c r="E4186" s="4" t="s">
        <v>2233</v>
      </c>
      <c r="F4186" s="4">
        <f>VLOOKUP($B4186, 'Adsorbate_starOH2_v3(AutoRecove'!$E$2:$L$7960, 5, FALSE)</f>
        <v>-0.69899999999999995</v>
      </c>
    </row>
    <row r="4187" spans="2:6" x14ac:dyDescent="0.2">
      <c r="B4187" s="3" t="s">
        <v>16375</v>
      </c>
      <c r="C4187" s="4" t="s">
        <v>7572</v>
      </c>
      <c r="D4187" s="4" t="s">
        <v>1261</v>
      </c>
      <c r="E4187" s="4" t="s">
        <v>3994</v>
      </c>
      <c r="F4187" s="4">
        <f>VLOOKUP($B4187, 'Adsorbate_starOH2_v3(AutoRecove'!$E$2:$L$7960, 5, FALSE)</f>
        <v>-0.32700000000000001</v>
      </c>
    </row>
    <row r="4188" spans="2:6" x14ac:dyDescent="0.2">
      <c r="B4188" s="3" t="s">
        <v>30381</v>
      </c>
      <c r="C4188" s="4" t="s">
        <v>7572</v>
      </c>
      <c r="D4188" s="4" t="s">
        <v>1261</v>
      </c>
      <c r="F4188" s="4">
        <f>VLOOKUP($B4188, 'Adsorbate_starOH2_v3(AutoRecove'!$E$2:$L$7960, 5, FALSE)</f>
        <v>-0.20300000000000001</v>
      </c>
    </row>
    <row r="4189" spans="2:6" x14ac:dyDescent="0.2">
      <c r="B4189" s="3" t="s">
        <v>13293</v>
      </c>
      <c r="C4189" s="4" t="s">
        <v>7572</v>
      </c>
      <c r="D4189" s="4" t="s">
        <v>1261</v>
      </c>
      <c r="F4189" s="4">
        <f>VLOOKUP($B4189, 'Adsorbate_starOH2_v3(AutoRecove'!$E$2:$L$7960, 5, FALSE)</f>
        <v>-0.83399999999999996</v>
      </c>
    </row>
    <row r="4190" spans="2:6" x14ac:dyDescent="0.2">
      <c r="B4190" s="3" t="s">
        <v>8112</v>
      </c>
      <c r="C4190" s="4" t="s">
        <v>7572</v>
      </c>
      <c r="D4190" s="4" t="s">
        <v>1261</v>
      </c>
      <c r="F4190" s="4">
        <f>VLOOKUP($B4190, 'Adsorbate_starOH2_v3(AutoRecove'!$E$2:$L$7960, 5, FALSE)</f>
        <v>-3.1030000000000002</v>
      </c>
    </row>
    <row r="4191" spans="2:6" x14ac:dyDescent="0.2">
      <c r="B4191" s="3" t="s">
        <v>3284</v>
      </c>
      <c r="C4191" s="4" t="s">
        <v>7572</v>
      </c>
      <c r="D4191" s="4" t="s">
        <v>1261</v>
      </c>
      <c r="F4191" s="4">
        <f>VLOOKUP($B4191, 'Adsorbate_starOH2_v3(AutoRecove'!$E$2:$L$7960, 5, FALSE)</f>
        <v>-2.5819999999999999</v>
      </c>
    </row>
    <row r="4192" spans="2:6" x14ac:dyDescent="0.2">
      <c r="B4192" s="3" t="s">
        <v>20095</v>
      </c>
      <c r="C4192" s="4" t="s">
        <v>7572</v>
      </c>
      <c r="D4192" s="4" t="s">
        <v>1261</v>
      </c>
      <c r="F4192" s="4">
        <f>VLOOKUP($B4192, 'Adsorbate_starOH2_v3(AutoRecove'!$E$2:$L$7960, 5, FALSE)</f>
        <v>-0.74299999999999999</v>
      </c>
    </row>
    <row r="4193" spans="2:6" x14ac:dyDescent="0.2">
      <c r="B4193" s="3" t="s">
        <v>9074</v>
      </c>
      <c r="C4193" s="4" t="s">
        <v>7572</v>
      </c>
      <c r="D4193" s="4" t="s">
        <v>1261</v>
      </c>
      <c r="F4193" s="4">
        <f>VLOOKUP($B4193, 'Adsorbate_starOH2_v3(AutoRecove'!$E$2:$L$7960, 5, FALSE)</f>
        <v>-2.1779999999999999</v>
      </c>
    </row>
    <row r="4194" spans="2:6" x14ac:dyDescent="0.2">
      <c r="B4194" s="3" t="s">
        <v>29697</v>
      </c>
      <c r="C4194" s="4" t="s">
        <v>7572</v>
      </c>
      <c r="D4194" s="4" t="s">
        <v>1261</v>
      </c>
      <c r="F4194" s="4">
        <f>VLOOKUP($B4194, 'Adsorbate_starOH2_v3(AutoRecove'!$E$2:$L$7960, 5, FALSE)</f>
        <v>-0.19700000000000001</v>
      </c>
    </row>
    <row r="4195" spans="2:6" x14ac:dyDescent="0.2">
      <c r="B4195" s="3" t="s">
        <v>12224</v>
      </c>
      <c r="C4195" s="4" t="s">
        <v>7572</v>
      </c>
      <c r="D4195" s="4" t="s">
        <v>1261</v>
      </c>
      <c r="F4195" s="4">
        <f>VLOOKUP($B4195, 'Adsorbate_starOH2_v3(AutoRecove'!$E$2:$L$7960, 5, FALSE)</f>
        <v>-0.82799999999999996</v>
      </c>
    </row>
    <row r="4196" spans="2:6" x14ac:dyDescent="0.2">
      <c r="B4196" s="3" t="s">
        <v>3517</v>
      </c>
      <c r="C4196" s="4" t="s">
        <v>7572</v>
      </c>
      <c r="D4196" s="4" t="s">
        <v>1261</v>
      </c>
      <c r="F4196" s="4">
        <f>VLOOKUP($B4196, 'Adsorbate_starOH2_v3(AutoRecove'!$E$2:$L$7960, 5, FALSE)</f>
        <v>-0.81499999999999995</v>
      </c>
    </row>
    <row r="4197" spans="2:6" x14ac:dyDescent="0.2">
      <c r="B4197" s="3" t="s">
        <v>4744</v>
      </c>
      <c r="C4197" s="4" t="s">
        <v>7572</v>
      </c>
      <c r="D4197" s="4" t="s">
        <v>3855</v>
      </c>
      <c r="E4197" s="4" t="s">
        <v>9466</v>
      </c>
      <c r="F4197" s="4">
        <f>VLOOKUP($B4197, 'Adsorbate_starOH2_v3(AutoRecove'!$E$2:$L$7960, 5, FALSE)</f>
        <v>-0.37</v>
      </c>
    </row>
    <row r="4198" spans="2:6" x14ac:dyDescent="0.2">
      <c r="B4198" s="3" t="s">
        <v>29107</v>
      </c>
      <c r="C4198" s="4" t="s">
        <v>7572</v>
      </c>
      <c r="D4198" s="4" t="s">
        <v>3855</v>
      </c>
      <c r="E4198" s="4" t="s">
        <v>2233</v>
      </c>
      <c r="F4198" s="4">
        <f>VLOOKUP($B4198, 'Adsorbate_starOH2_v3(AutoRecove'!$E$2:$L$7960, 5, FALSE)</f>
        <v>-0.11700000000000001</v>
      </c>
    </row>
    <row r="4199" spans="2:6" x14ac:dyDescent="0.2">
      <c r="B4199" s="3" t="s">
        <v>28491</v>
      </c>
      <c r="C4199" s="4" t="s">
        <v>7572</v>
      </c>
      <c r="D4199" s="4" t="s">
        <v>3855</v>
      </c>
      <c r="E4199" s="4" t="s">
        <v>2105</v>
      </c>
      <c r="F4199" s="4">
        <f>VLOOKUP($B4199, 'Adsorbate_starOH2_v3(AutoRecove'!$E$2:$L$7960, 5, FALSE)</f>
        <v>-0.36899999999999999</v>
      </c>
    </row>
    <row r="4200" spans="2:6" x14ac:dyDescent="0.2">
      <c r="B4200" s="3" t="s">
        <v>292</v>
      </c>
      <c r="C4200" s="4" t="s">
        <v>7572</v>
      </c>
      <c r="D4200" s="4" t="s">
        <v>3855</v>
      </c>
      <c r="E4200" s="4" t="s">
        <v>1261</v>
      </c>
      <c r="F4200" s="4">
        <f>VLOOKUP($B4200, 'Adsorbate_starOH2_v3(AutoRecove'!$E$2:$L$7960, 5, FALSE)</f>
        <v>-2.2200000000000002</v>
      </c>
    </row>
    <row r="4201" spans="2:6" x14ac:dyDescent="0.2">
      <c r="B4201" s="3" t="s">
        <v>12299</v>
      </c>
      <c r="C4201" s="4" t="s">
        <v>7572</v>
      </c>
      <c r="D4201" s="4" t="s">
        <v>3855</v>
      </c>
      <c r="F4201" s="4">
        <f>VLOOKUP($B4201, 'Adsorbate_starOH2_v3(AutoRecove'!$E$2:$L$7960, 5, FALSE)</f>
        <v>-2.4009999999999998</v>
      </c>
    </row>
    <row r="4202" spans="2:6" x14ac:dyDescent="0.2">
      <c r="B4202" s="3" t="s">
        <v>1732</v>
      </c>
      <c r="C4202" s="4" t="s">
        <v>7572</v>
      </c>
      <c r="D4202" s="4" t="s">
        <v>3855</v>
      </c>
      <c r="F4202" s="4">
        <f>VLOOKUP($B4202, 'Adsorbate_starOH2_v3(AutoRecove'!$E$2:$L$7960, 5, FALSE)</f>
        <v>-2.7130000000000001</v>
      </c>
    </row>
    <row r="4203" spans="2:6" x14ac:dyDescent="0.2">
      <c r="B4203" s="3" t="s">
        <v>30376</v>
      </c>
      <c r="C4203" s="4" t="s">
        <v>7572</v>
      </c>
      <c r="D4203" s="4" t="s">
        <v>3855</v>
      </c>
      <c r="F4203" s="4">
        <f>VLOOKUP($B4203, 'Adsorbate_starOH2_v3(AutoRecove'!$E$2:$L$7960, 5, FALSE)</f>
        <v>-0.625</v>
      </c>
    </row>
    <row r="4204" spans="2:6" x14ac:dyDescent="0.2">
      <c r="B4204" s="3" t="s">
        <v>6932</v>
      </c>
      <c r="C4204" s="4" t="s">
        <v>7572</v>
      </c>
      <c r="D4204" s="4" t="s">
        <v>3855</v>
      </c>
      <c r="F4204" s="4">
        <f>VLOOKUP($B4204, 'Adsorbate_starOH2_v3(AutoRecove'!$E$2:$L$7960, 5, FALSE)</f>
        <v>-1.909</v>
      </c>
    </row>
    <row r="4205" spans="2:6" x14ac:dyDescent="0.2">
      <c r="B4205" s="3" t="s">
        <v>2867</v>
      </c>
      <c r="C4205" s="4" t="s">
        <v>7572</v>
      </c>
      <c r="D4205" s="4" t="s">
        <v>3855</v>
      </c>
      <c r="F4205" s="4">
        <f>VLOOKUP($B4205, 'Adsorbate_starOH2_v3(AutoRecove'!$E$2:$L$7960, 5, FALSE)</f>
        <v>-5.8000000000000003E-2</v>
      </c>
    </row>
    <row r="4206" spans="2:6" x14ac:dyDescent="0.2">
      <c r="B4206" s="3" t="s">
        <v>16983</v>
      </c>
      <c r="C4206" s="4" t="s">
        <v>7572</v>
      </c>
      <c r="D4206" s="4" t="s">
        <v>3855</v>
      </c>
      <c r="F4206" s="4">
        <f>VLOOKUP($B4206, 'Adsorbate_starOH2_v3(AutoRecove'!$E$2:$L$7960, 5, FALSE)</f>
        <v>-0.11700000000000001</v>
      </c>
    </row>
    <row r="4207" spans="2:6" x14ac:dyDescent="0.2">
      <c r="B4207" s="3" t="s">
        <v>9893</v>
      </c>
      <c r="C4207" s="4" t="s">
        <v>7572</v>
      </c>
      <c r="D4207" s="4" t="s">
        <v>3855</v>
      </c>
      <c r="F4207" s="4">
        <f>VLOOKUP($B4207, 'Adsorbate_starOH2_v3(AutoRecove'!$E$2:$L$7960, 5, FALSE)</f>
        <v>-0.08</v>
      </c>
    </row>
    <row r="4208" spans="2:6" x14ac:dyDescent="0.2">
      <c r="B4208" s="3" t="s">
        <v>9768</v>
      </c>
      <c r="C4208" s="4" t="s">
        <v>7572</v>
      </c>
      <c r="D4208" s="4" t="s">
        <v>3855</v>
      </c>
      <c r="F4208" s="4">
        <f>VLOOKUP($B4208, 'Adsorbate_starOH2_v3(AutoRecove'!$E$2:$L$7960, 5, FALSE)</f>
        <v>-0.13200000000000001</v>
      </c>
    </row>
    <row r="4209" spans="2:6" x14ac:dyDescent="0.2">
      <c r="B4209" s="3" t="s">
        <v>8348</v>
      </c>
      <c r="C4209" s="4" t="s">
        <v>7572</v>
      </c>
      <c r="D4209" s="4" t="s">
        <v>3855</v>
      </c>
      <c r="F4209" s="4">
        <f>VLOOKUP($B4209, 'Adsorbate_starOH2_v3(AutoRecove'!$E$2:$L$7960, 5, FALSE)</f>
        <v>-0.45500000000000002</v>
      </c>
    </row>
    <row r="4210" spans="2:6" x14ac:dyDescent="0.2">
      <c r="B4210" s="3" t="s">
        <v>18110</v>
      </c>
      <c r="C4210" s="4" t="s">
        <v>7572</v>
      </c>
      <c r="D4210" s="4" t="s">
        <v>3855</v>
      </c>
      <c r="F4210" s="4">
        <f>VLOOKUP($B4210, 'Adsorbate_starOH2_v3(AutoRecove'!$E$2:$L$7960, 5, FALSE)</f>
        <v>-3.286</v>
      </c>
    </row>
    <row r="4211" spans="2:6" x14ac:dyDescent="0.2">
      <c r="B4211" s="3" t="s">
        <v>5383</v>
      </c>
      <c r="C4211" s="4" t="s">
        <v>7572</v>
      </c>
      <c r="D4211" s="4" t="s">
        <v>3855</v>
      </c>
      <c r="F4211" s="4">
        <f>VLOOKUP($B4211, 'Adsorbate_starOH2_v3(AutoRecove'!$E$2:$L$7960, 5, FALSE)</f>
        <v>-6.3E-2</v>
      </c>
    </row>
    <row r="4212" spans="2:6" x14ac:dyDescent="0.2">
      <c r="B4212" s="3" t="s">
        <v>17717</v>
      </c>
      <c r="C4212" s="4" t="s">
        <v>7572</v>
      </c>
      <c r="D4212" s="4" t="s">
        <v>3855</v>
      </c>
      <c r="F4212" s="4">
        <f>VLOOKUP($B4212, 'Adsorbate_starOH2_v3(AutoRecove'!$E$2:$L$7960, 5, FALSE)</f>
        <v>-0.26100000000000001</v>
      </c>
    </row>
    <row r="4213" spans="2:6" x14ac:dyDescent="0.2">
      <c r="B4213" s="3" t="s">
        <v>24204</v>
      </c>
      <c r="C4213" s="4" t="s">
        <v>7572</v>
      </c>
      <c r="D4213" s="4" t="s">
        <v>3855</v>
      </c>
      <c r="F4213" s="4">
        <f>VLOOKUP($B4213, 'Adsorbate_starOH2_v3(AutoRecove'!$E$2:$L$7960, 5, FALSE)</f>
        <v>-2.9000000000000001E-2</v>
      </c>
    </row>
    <row r="4214" spans="2:6" x14ac:dyDescent="0.2">
      <c r="B4214" s="3" t="s">
        <v>22127</v>
      </c>
      <c r="C4214" s="4" t="s">
        <v>7572</v>
      </c>
      <c r="D4214" s="4" t="s">
        <v>3855</v>
      </c>
      <c r="F4214" s="4">
        <f>VLOOKUP($B4214, 'Adsorbate_starOH2_v3(AutoRecove'!$E$2:$L$7960, 5, FALSE)</f>
        <v>-0.61699999999999999</v>
      </c>
    </row>
    <row r="4215" spans="2:6" x14ac:dyDescent="0.2">
      <c r="B4215" s="3" t="s">
        <v>6965</v>
      </c>
      <c r="C4215" s="4" t="s">
        <v>7572</v>
      </c>
      <c r="D4215" s="4" t="s">
        <v>3855</v>
      </c>
      <c r="F4215" s="4">
        <f>VLOOKUP($B4215, 'Adsorbate_starOH2_v3(AutoRecove'!$E$2:$L$7960, 5, FALSE)</f>
        <v>-0.49299999999999999</v>
      </c>
    </row>
    <row r="4216" spans="2:6" x14ac:dyDescent="0.2">
      <c r="B4216" s="3" t="s">
        <v>7946</v>
      </c>
      <c r="C4216" s="4" t="s">
        <v>7572</v>
      </c>
      <c r="D4216" s="4" t="s">
        <v>3855</v>
      </c>
      <c r="F4216" s="4">
        <f>VLOOKUP($B4216, 'Adsorbate_starOH2_v3(AutoRecove'!$E$2:$L$7960, 5, FALSE)</f>
        <v>-0.371</v>
      </c>
    </row>
    <row r="4217" spans="2:6" x14ac:dyDescent="0.2">
      <c r="B4217" s="3" t="s">
        <v>23131</v>
      </c>
      <c r="C4217" s="4" t="s">
        <v>7572</v>
      </c>
      <c r="D4217" s="4" t="s">
        <v>2323</v>
      </c>
      <c r="E4217" s="4" t="s">
        <v>30472</v>
      </c>
      <c r="F4217" s="4">
        <f>VLOOKUP($B4217, 'Adsorbate_starOH2_v3(AutoRecove'!$E$2:$L$7960, 5, FALSE)</f>
        <v>-0.36299999999999999</v>
      </c>
    </row>
    <row r="4218" spans="2:6" x14ac:dyDescent="0.2">
      <c r="B4218" s="3" t="s">
        <v>7762</v>
      </c>
      <c r="C4218" s="4" t="s">
        <v>7572</v>
      </c>
      <c r="D4218" s="4" t="s">
        <v>2323</v>
      </c>
      <c r="E4218" s="4" t="s">
        <v>30472</v>
      </c>
      <c r="F4218" s="4">
        <f>VLOOKUP($B4218, 'Adsorbate_starOH2_v3(AutoRecove'!$E$2:$L$7960, 5, FALSE)</f>
        <v>-0.77600000000000002</v>
      </c>
    </row>
    <row r="4219" spans="2:6" x14ac:dyDescent="0.2">
      <c r="B4219" s="3" t="s">
        <v>11500</v>
      </c>
      <c r="C4219" s="4" t="s">
        <v>7572</v>
      </c>
      <c r="D4219" s="4" t="s">
        <v>2323</v>
      </c>
      <c r="F4219" s="4">
        <f>VLOOKUP($B4219, 'Adsorbate_starOH2_v3(AutoRecove'!$E$2:$L$7960, 5, FALSE)</f>
        <v>-1.548</v>
      </c>
    </row>
    <row r="4220" spans="2:6" x14ac:dyDescent="0.2">
      <c r="B4220" s="3" t="s">
        <v>9565</v>
      </c>
      <c r="C4220" s="4" t="s">
        <v>7572</v>
      </c>
      <c r="D4220" s="4" t="s">
        <v>2323</v>
      </c>
      <c r="F4220" s="4">
        <f>VLOOKUP($B4220, 'Adsorbate_starOH2_v3(AutoRecove'!$E$2:$L$7960, 5, FALSE)</f>
        <v>-0.36499999999999999</v>
      </c>
    </row>
    <row r="4221" spans="2:6" x14ac:dyDescent="0.2">
      <c r="B4221" s="3" t="s">
        <v>27974</v>
      </c>
      <c r="C4221" s="4" t="s">
        <v>7572</v>
      </c>
      <c r="D4221" s="4" t="s">
        <v>2323</v>
      </c>
      <c r="F4221" s="4">
        <f>VLOOKUP($B4221, 'Adsorbate_starOH2_v3(AutoRecove'!$E$2:$L$7960, 5, FALSE)</f>
        <v>-1.41</v>
      </c>
    </row>
    <row r="4222" spans="2:6" x14ac:dyDescent="0.2">
      <c r="B4222" s="3" t="s">
        <v>13767</v>
      </c>
      <c r="C4222" s="4" t="s">
        <v>7572</v>
      </c>
      <c r="D4222" s="4" t="s">
        <v>30475</v>
      </c>
      <c r="E4222" s="4" t="s">
        <v>155</v>
      </c>
      <c r="F4222" s="4">
        <f>VLOOKUP($B4222, 'Adsorbate_starOH2_v3(AutoRecove'!$E$2:$L$7960, 5, FALSE)</f>
        <v>-4.1000000000000002E-2</v>
      </c>
    </row>
    <row r="4223" spans="2:6" x14ac:dyDescent="0.2">
      <c r="B4223" s="3" t="s">
        <v>7932</v>
      </c>
      <c r="C4223" s="4" t="s">
        <v>7572</v>
      </c>
      <c r="D4223" s="4" t="s">
        <v>30475</v>
      </c>
      <c r="E4223" s="4" t="s">
        <v>155</v>
      </c>
      <c r="F4223" s="4">
        <f>VLOOKUP($B4223, 'Adsorbate_starOH2_v3(AutoRecove'!$E$2:$L$7960, 5, FALSE)</f>
        <v>-0.21299999999999999</v>
      </c>
    </row>
    <row r="4224" spans="2:6" x14ac:dyDescent="0.2">
      <c r="B4224" s="3" t="s">
        <v>14541</v>
      </c>
      <c r="C4224" s="4" t="s">
        <v>7572</v>
      </c>
      <c r="D4224" s="4" t="s">
        <v>30475</v>
      </c>
      <c r="E4224" s="4" t="s">
        <v>155</v>
      </c>
      <c r="F4224" s="4">
        <f>VLOOKUP($B4224, 'Adsorbate_starOH2_v3(AutoRecove'!$E$2:$L$7960, 5, FALSE)</f>
        <v>-0.30199999999999999</v>
      </c>
    </row>
    <row r="4225" spans="2:6" x14ac:dyDescent="0.2">
      <c r="B4225" s="3" t="s">
        <v>14036</v>
      </c>
      <c r="C4225" s="4" t="s">
        <v>7572</v>
      </c>
      <c r="D4225" s="4" t="s">
        <v>30475</v>
      </c>
      <c r="E4225" s="4" t="s">
        <v>398</v>
      </c>
      <c r="F4225" s="4">
        <f>VLOOKUP($B4225, 'Adsorbate_starOH2_v3(AutoRecove'!$E$2:$L$7960, 5, FALSE)</f>
        <v>-0.34599999999999997</v>
      </c>
    </row>
    <row r="4226" spans="2:6" x14ac:dyDescent="0.2">
      <c r="B4226" s="3" t="s">
        <v>23965</v>
      </c>
      <c r="C4226" s="4" t="s">
        <v>7572</v>
      </c>
      <c r="D4226" s="4" t="s">
        <v>30475</v>
      </c>
      <c r="E4226" s="4" t="s">
        <v>398</v>
      </c>
      <c r="F4226" s="4">
        <f>VLOOKUP($B4226, 'Adsorbate_starOH2_v3(AutoRecove'!$E$2:$L$7960, 5, FALSE)</f>
        <v>-0.52400000000000002</v>
      </c>
    </row>
    <row r="4227" spans="2:6" x14ac:dyDescent="0.2">
      <c r="B4227" s="3" t="s">
        <v>24783</v>
      </c>
      <c r="C4227" s="4" t="s">
        <v>7572</v>
      </c>
      <c r="D4227" s="4" t="s">
        <v>30475</v>
      </c>
      <c r="E4227" s="4" t="s">
        <v>398</v>
      </c>
      <c r="F4227" s="4">
        <f>VLOOKUP($B4227, 'Adsorbate_starOH2_v3(AutoRecove'!$E$2:$L$7960, 5, FALSE)</f>
        <v>-0.96699999999999997</v>
      </c>
    </row>
    <row r="4228" spans="2:6" x14ac:dyDescent="0.2">
      <c r="B4228" s="3" t="s">
        <v>26284</v>
      </c>
      <c r="C4228" s="4" t="s">
        <v>7572</v>
      </c>
      <c r="D4228" s="4" t="s">
        <v>30475</v>
      </c>
      <c r="F4228" s="4">
        <f>VLOOKUP($B4228, 'Adsorbate_starOH2_v3(AutoRecove'!$E$2:$L$7960, 5, FALSE)</f>
        <v>-0.47099999999999997</v>
      </c>
    </row>
    <row r="4229" spans="2:6" x14ac:dyDescent="0.2">
      <c r="B4229" s="3" t="s">
        <v>15108</v>
      </c>
      <c r="C4229" s="4" t="s">
        <v>7572</v>
      </c>
      <c r="D4229" s="4" t="s">
        <v>30475</v>
      </c>
      <c r="F4229" s="4">
        <f>VLOOKUP($B4229, 'Adsorbate_starOH2_v3(AutoRecove'!$E$2:$L$7960, 5, FALSE)</f>
        <v>-6.6000000000000003E-2</v>
      </c>
    </row>
    <row r="4230" spans="2:6" x14ac:dyDescent="0.2">
      <c r="B4230" s="3" t="s">
        <v>12140</v>
      </c>
      <c r="C4230" s="4" t="s">
        <v>7572</v>
      </c>
      <c r="D4230" s="4" t="s">
        <v>30475</v>
      </c>
      <c r="F4230" s="4">
        <f>VLOOKUP($B4230, 'Adsorbate_starOH2_v3(AutoRecove'!$E$2:$L$7960, 5, FALSE)</f>
        <v>-0.20399999999999999</v>
      </c>
    </row>
    <row r="4231" spans="2:6" x14ac:dyDescent="0.2">
      <c r="B4231" s="3" t="s">
        <v>11513</v>
      </c>
      <c r="C4231" s="4" t="s">
        <v>7572</v>
      </c>
      <c r="D4231" s="4" t="s">
        <v>6403</v>
      </c>
      <c r="E4231" s="4" t="s">
        <v>30472</v>
      </c>
      <c r="F4231" s="4">
        <f>VLOOKUP($B4231, 'Adsorbate_starOH2_v3(AutoRecove'!$E$2:$L$7960, 5, FALSE)</f>
        <v>0.106</v>
      </c>
    </row>
    <row r="4232" spans="2:6" x14ac:dyDescent="0.2">
      <c r="B4232" s="3" t="s">
        <v>17334</v>
      </c>
      <c r="C4232" s="4" t="s">
        <v>7572</v>
      </c>
      <c r="D4232" s="4" t="s">
        <v>6403</v>
      </c>
      <c r="E4232" s="4" t="s">
        <v>30472</v>
      </c>
      <c r="F4232" s="4">
        <f>VLOOKUP($B4232, 'Adsorbate_starOH2_v3(AutoRecove'!$E$2:$L$7960, 5, FALSE)</f>
        <v>-0.76100000000000001</v>
      </c>
    </row>
    <row r="4233" spans="2:6" x14ac:dyDescent="0.2">
      <c r="B4233" s="3" t="s">
        <v>29241</v>
      </c>
      <c r="C4233" s="4" t="s">
        <v>7572</v>
      </c>
      <c r="D4233" s="4" t="s">
        <v>6403</v>
      </c>
      <c r="F4233" s="4">
        <f>VLOOKUP($B4233, 'Adsorbate_starOH2_v3(AutoRecove'!$E$2:$L$7960, 5, FALSE)</f>
        <v>-0.64100000000000001</v>
      </c>
    </row>
    <row r="4234" spans="2:6" x14ac:dyDescent="0.2">
      <c r="B4234" s="3" t="s">
        <v>22842</v>
      </c>
      <c r="C4234" s="4" t="s">
        <v>7572</v>
      </c>
      <c r="D4234" s="4" t="s">
        <v>6403</v>
      </c>
      <c r="F4234" s="4">
        <f>VLOOKUP($B4234, 'Adsorbate_starOH2_v3(AutoRecove'!$E$2:$L$7960, 5, FALSE)</f>
        <v>-0.245</v>
      </c>
    </row>
    <row r="4235" spans="2:6" x14ac:dyDescent="0.2">
      <c r="B4235" s="3" t="s">
        <v>25927</v>
      </c>
      <c r="C4235" s="4" t="s">
        <v>7572</v>
      </c>
      <c r="D4235" s="4" t="s">
        <v>6403</v>
      </c>
      <c r="F4235" s="4">
        <f>VLOOKUP($B4235, 'Adsorbate_starOH2_v3(AutoRecove'!$E$2:$L$7960, 5, FALSE)</f>
        <v>-0.46600000000000003</v>
      </c>
    </row>
    <row r="4236" spans="2:6" x14ac:dyDescent="0.2">
      <c r="B4236" s="3" t="s">
        <v>11310</v>
      </c>
      <c r="C4236" s="4" t="s">
        <v>7572</v>
      </c>
      <c r="D4236" s="4" t="s">
        <v>5481</v>
      </c>
      <c r="E4236" s="4" t="s">
        <v>6009</v>
      </c>
      <c r="F4236" s="4">
        <f>VLOOKUP($B4236, 'Adsorbate_starOH2_v3(AutoRecove'!$E$2:$L$7960, 5, FALSE)</f>
        <v>-0.93</v>
      </c>
    </row>
    <row r="4237" spans="2:6" x14ac:dyDescent="0.2">
      <c r="B4237" s="3" t="s">
        <v>29940</v>
      </c>
      <c r="C4237" s="4" t="s">
        <v>7572</v>
      </c>
      <c r="D4237" s="4" t="s">
        <v>5481</v>
      </c>
      <c r="E4237" s="4" t="s">
        <v>9220</v>
      </c>
      <c r="F4237" s="4">
        <f>VLOOKUP($B4237, 'Adsorbate_starOH2_v3(AutoRecove'!$E$2:$L$7960, 5, FALSE)</f>
        <v>-0.78600000000000003</v>
      </c>
    </row>
    <row r="4238" spans="2:6" x14ac:dyDescent="0.2">
      <c r="B4238" s="3" t="s">
        <v>4942</v>
      </c>
      <c r="C4238" s="4" t="s">
        <v>7572</v>
      </c>
      <c r="D4238" s="4" t="s">
        <v>5481</v>
      </c>
      <c r="E4238" s="4" t="s">
        <v>1261</v>
      </c>
      <c r="F4238" s="4">
        <f>VLOOKUP($B4238, 'Adsorbate_starOH2_v3(AutoRecove'!$E$2:$L$7960, 5, FALSE)</f>
        <v>-1.28</v>
      </c>
    </row>
    <row r="4239" spans="2:6" x14ac:dyDescent="0.2">
      <c r="B4239" s="3" t="s">
        <v>19731</v>
      </c>
      <c r="C4239" s="4" t="s">
        <v>7572</v>
      </c>
      <c r="D4239" s="4" t="s">
        <v>5481</v>
      </c>
      <c r="E4239" s="4" t="s">
        <v>1261</v>
      </c>
      <c r="F4239" s="4">
        <f>VLOOKUP($B4239, 'Adsorbate_starOH2_v3(AutoRecove'!$E$2:$L$7960, 5, FALSE)</f>
        <v>-0.90100000000000002</v>
      </c>
    </row>
    <row r="4240" spans="2:6" x14ac:dyDescent="0.2">
      <c r="B4240" s="3" t="s">
        <v>7792</v>
      </c>
      <c r="C4240" s="4" t="s">
        <v>7572</v>
      </c>
      <c r="D4240" s="4" t="s">
        <v>5481</v>
      </c>
      <c r="E4240" s="4" t="s">
        <v>1261</v>
      </c>
      <c r="F4240" s="4">
        <f>VLOOKUP($B4240, 'Adsorbate_starOH2_v3(AutoRecove'!$E$2:$L$7960, 5, FALSE)</f>
        <v>-0.83899999999999997</v>
      </c>
    </row>
    <row r="4241" spans="2:6" x14ac:dyDescent="0.2">
      <c r="B4241" s="3" t="s">
        <v>19239</v>
      </c>
      <c r="C4241" s="4" t="s">
        <v>7572</v>
      </c>
      <c r="D4241" s="4" t="s">
        <v>5481</v>
      </c>
      <c r="E4241" s="4" t="s">
        <v>3855</v>
      </c>
      <c r="F4241" s="4">
        <f>VLOOKUP($B4241, 'Adsorbate_starOH2_v3(AutoRecove'!$E$2:$L$7960, 5, FALSE)</f>
        <v>-0.70399999999999996</v>
      </c>
    </row>
    <row r="4242" spans="2:6" x14ac:dyDescent="0.2">
      <c r="B4242" s="3" t="s">
        <v>19484</v>
      </c>
      <c r="C4242" s="4" t="s">
        <v>7572</v>
      </c>
      <c r="D4242" s="4" t="s">
        <v>5481</v>
      </c>
      <c r="E4242" s="4" t="s">
        <v>30475</v>
      </c>
      <c r="F4242" s="4">
        <f>VLOOKUP($B4242, 'Adsorbate_starOH2_v3(AutoRecove'!$E$2:$L$7960, 5, FALSE)</f>
        <v>-0.10299999999999999</v>
      </c>
    </row>
    <row r="4243" spans="2:6" x14ac:dyDescent="0.2">
      <c r="B4243" s="3" t="s">
        <v>3415</v>
      </c>
      <c r="C4243" s="4" t="s">
        <v>7572</v>
      </c>
      <c r="D4243" s="4" t="s">
        <v>5481</v>
      </c>
      <c r="E4243" s="4" t="s">
        <v>30475</v>
      </c>
      <c r="F4243" s="4">
        <f>VLOOKUP($B4243, 'Adsorbate_starOH2_v3(AutoRecove'!$E$2:$L$7960, 5, FALSE)</f>
        <v>-0.125</v>
      </c>
    </row>
    <row r="4244" spans="2:6" x14ac:dyDescent="0.2">
      <c r="B4244" s="3" t="s">
        <v>29522</v>
      </c>
      <c r="C4244" s="4" t="s">
        <v>7572</v>
      </c>
      <c r="D4244" s="4" t="s">
        <v>5481</v>
      </c>
      <c r="F4244" s="4">
        <f>VLOOKUP($B4244, 'Adsorbate_starOH2_v3(AutoRecove'!$E$2:$L$7960, 5, FALSE)</f>
        <v>-0.17599999999999999</v>
      </c>
    </row>
    <row r="4245" spans="2:6" x14ac:dyDescent="0.2">
      <c r="B4245" s="3" t="s">
        <v>10782</v>
      </c>
      <c r="C4245" s="4" t="s">
        <v>7572</v>
      </c>
      <c r="D4245" s="4" t="s">
        <v>5481</v>
      </c>
      <c r="F4245" s="4">
        <f>VLOOKUP($B4245, 'Adsorbate_starOH2_v3(AutoRecove'!$E$2:$L$7960, 5, FALSE)</f>
        <v>-0.11700000000000001</v>
      </c>
    </row>
    <row r="4246" spans="2:6" x14ac:dyDescent="0.2">
      <c r="B4246" s="3" t="s">
        <v>26477</v>
      </c>
      <c r="C4246" s="4" t="s">
        <v>7572</v>
      </c>
      <c r="D4246" s="4" t="s">
        <v>1645</v>
      </c>
      <c r="E4246" s="4" t="s">
        <v>30467</v>
      </c>
      <c r="F4246" s="4">
        <f>VLOOKUP($B4246, 'Adsorbate_starOH2_v3(AutoRecove'!$E$2:$L$7960, 5, FALSE)</f>
        <v>-0.193</v>
      </c>
    </row>
    <row r="4247" spans="2:6" x14ac:dyDescent="0.2">
      <c r="B4247" s="3" t="s">
        <v>30418</v>
      </c>
      <c r="C4247" s="4" t="s">
        <v>7572</v>
      </c>
      <c r="D4247" s="4" t="s">
        <v>1645</v>
      </c>
      <c r="E4247" s="4" t="s">
        <v>30467</v>
      </c>
      <c r="F4247" s="4">
        <f>VLOOKUP($B4247, 'Adsorbate_starOH2_v3(AutoRecove'!$E$2:$L$7960, 5, FALSE)</f>
        <v>-1.1000000000000001</v>
      </c>
    </row>
    <row r="4248" spans="2:6" x14ac:dyDescent="0.2">
      <c r="B4248" s="3" t="s">
        <v>13226</v>
      </c>
      <c r="C4248" s="4" t="s">
        <v>7572</v>
      </c>
      <c r="D4248" s="4" t="s">
        <v>1645</v>
      </c>
      <c r="F4248" s="4">
        <f>VLOOKUP($B4248, 'Adsorbate_starOH2_v3(AutoRecove'!$E$2:$L$7960, 5, FALSE)</f>
        <v>-0.504</v>
      </c>
    </row>
    <row r="4249" spans="2:6" x14ac:dyDescent="0.2">
      <c r="B4249" s="3" t="s">
        <v>16253</v>
      </c>
      <c r="C4249" s="4" t="s">
        <v>7572</v>
      </c>
      <c r="D4249" s="4" t="s">
        <v>245</v>
      </c>
      <c r="E4249" s="4" t="s">
        <v>30469</v>
      </c>
      <c r="F4249" s="4">
        <f>VLOOKUP($B4249, 'Adsorbate_starOH2_v3(AutoRecove'!$E$2:$L$7960, 5, FALSE)</f>
        <v>-0.56499999999999995</v>
      </c>
    </row>
    <row r="4250" spans="2:6" x14ac:dyDescent="0.2">
      <c r="B4250" s="3" t="s">
        <v>8809</v>
      </c>
      <c r="C4250" s="4" t="s">
        <v>7572</v>
      </c>
      <c r="D4250" s="4" t="s">
        <v>245</v>
      </c>
      <c r="E4250" s="4" t="s">
        <v>6617</v>
      </c>
      <c r="F4250" s="4">
        <f>VLOOKUP($B4250, 'Adsorbate_starOH2_v3(AutoRecove'!$E$2:$L$7960, 5, FALSE)</f>
        <v>-0.54500000000000004</v>
      </c>
    </row>
    <row r="4251" spans="2:6" x14ac:dyDescent="0.2">
      <c r="B4251" s="3" t="s">
        <v>9639</v>
      </c>
      <c r="C4251" s="4" t="s">
        <v>7572</v>
      </c>
      <c r="D4251" s="4" t="s">
        <v>245</v>
      </c>
      <c r="E4251" s="4" t="s">
        <v>3994</v>
      </c>
      <c r="F4251" s="4">
        <f>VLOOKUP($B4251, 'Adsorbate_starOH2_v3(AutoRecove'!$E$2:$L$7960, 5, FALSE)</f>
        <v>-0.46200000000000002</v>
      </c>
    </row>
    <row r="4252" spans="2:6" x14ac:dyDescent="0.2">
      <c r="B4252" s="3" t="s">
        <v>17854</v>
      </c>
      <c r="C4252" s="4" t="s">
        <v>7572</v>
      </c>
      <c r="D4252" s="4" t="s">
        <v>245</v>
      </c>
      <c r="E4252" s="4" t="s">
        <v>3994</v>
      </c>
      <c r="F4252" s="4">
        <f>VLOOKUP($B4252, 'Adsorbate_starOH2_v3(AutoRecove'!$E$2:$L$7960, 5, FALSE)</f>
        <v>-7.9000000000000001E-2</v>
      </c>
    </row>
    <row r="4253" spans="2:6" x14ac:dyDescent="0.2">
      <c r="B4253" s="3" t="s">
        <v>26144</v>
      </c>
      <c r="C4253" s="4" t="s">
        <v>7572</v>
      </c>
      <c r="D4253" s="4" t="s">
        <v>245</v>
      </c>
      <c r="E4253" s="4" t="s">
        <v>24748</v>
      </c>
      <c r="F4253" s="4">
        <f>VLOOKUP($B4253, 'Adsorbate_starOH2_v3(AutoRecove'!$E$2:$L$7960, 5, FALSE)</f>
        <v>-1.508</v>
      </c>
    </row>
    <row r="4254" spans="2:6" x14ac:dyDescent="0.2">
      <c r="B4254" s="3" t="s">
        <v>10836</v>
      </c>
      <c r="C4254" s="4" t="s">
        <v>7572</v>
      </c>
      <c r="D4254" s="4" t="s">
        <v>245</v>
      </c>
      <c r="E4254" s="4" t="s">
        <v>24748</v>
      </c>
      <c r="F4254" s="4">
        <f>VLOOKUP($B4254, 'Adsorbate_starOH2_v3(AutoRecove'!$E$2:$L$7960, 5, FALSE)</f>
        <v>-0.45700000000000002</v>
      </c>
    </row>
    <row r="4255" spans="2:6" x14ac:dyDescent="0.2">
      <c r="B4255" s="3" t="s">
        <v>29000</v>
      </c>
      <c r="C4255" s="4" t="s">
        <v>7572</v>
      </c>
      <c r="D4255" s="4" t="s">
        <v>245</v>
      </c>
      <c r="E4255" s="4" t="s">
        <v>5481</v>
      </c>
      <c r="F4255" s="4">
        <f>VLOOKUP($B4255, 'Adsorbate_starOH2_v3(AutoRecove'!$E$2:$L$7960, 5, FALSE)</f>
        <v>-0.81100000000000005</v>
      </c>
    </row>
    <row r="4256" spans="2:6" x14ac:dyDescent="0.2">
      <c r="B4256" s="3" t="s">
        <v>5168</v>
      </c>
      <c r="C4256" s="4" t="s">
        <v>7572</v>
      </c>
      <c r="D4256" s="4" t="s">
        <v>245</v>
      </c>
      <c r="E4256" s="4" t="s">
        <v>5481</v>
      </c>
      <c r="F4256" s="4">
        <f>VLOOKUP($B4256, 'Adsorbate_starOH2_v3(AutoRecove'!$E$2:$L$7960, 5, FALSE)</f>
        <v>-9.9000000000000005E-2</v>
      </c>
    </row>
    <row r="4257" spans="2:6" x14ac:dyDescent="0.2">
      <c r="B4257" s="3" t="s">
        <v>5662</v>
      </c>
      <c r="C4257" s="4" t="s">
        <v>7572</v>
      </c>
      <c r="D4257" s="4" t="s">
        <v>1863</v>
      </c>
      <c r="E4257" s="4" t="s">
        <v>2105</v>
      </c>
      <c r="F4257" s="4">
        <f>VLOOKUP($B4257, 'Adsorbate_starOH2_v3(AutoRecove'!$E$2:$L$7960, 5, FALSE)</f>
        <v>-0.45100000000000001</v>
      </c>
    </row>
    <row r="4258" spans="2:6" x14ac:dyDescent="0.2">
      <c r="B4258" s="3" t="s">
        <v>10157</v>
      </c>
      <c r="C4258" s="4" t="s">
        <v>7572</v>
      </c>
      <c r="D4258" s="4" t="s">
        <v>1863</v>
      </c>
      <c r="E4258" s="4" t="s">
        <v>30474</v>
      </c>
      <c r="F4258" s="4">
        <f>VLOOKUP($B4258, 'Adsorbate_starOH2_v3(AutoRecove'!$E$2:$L$7960, 5, FALSE)</f>
        <v>-1.6719999999999999</v>
      </c>
    </row>
    <row r="4259" spans="2:6" x14ac:dyDescent="0.2">
      <c r="B4259" s="3" t="s">
        <v>21953</v>
      </c>
      <c r="C4259" s="4" t="s">
        <v>7572</v>
      </c>
      <c r="D4259" s="4" t="s">
        <v>2680</v>
      </c>
      <c r="E4259" s="4" t="s">
        <v>30472</v>
      </c>
      <c r="F4259" s="4">
        <f>VLOOKUP($B4259, 'Adsorbate_starOH2_v3(AutoRecove'!$E$2:$L$7960, 5, FALSE)</f>
        <v>-0.06</v>
      </c>
    </row>
    <row r="4260" spans="2:6" x14ac:dyDescent="0.2">
      <c r="B4260" s="3" t="s">
        <v>21268</v>
      </c>
      <c r="C4260" s="4" t="s">
        <v>7572</v>
      </c>
      <c r="D4260" s="4" t="s">
        <v>2680</v>
      </c>
      <c r="E4260" s="4" t="s">
        <v>30467</v>
      </c>
      <c r="F4260" s="4">
        <f>VLOOKUP($B4260, 'Adsorbate_starOH2_v3(AutoRecove'!$E$2:$L$7960, 5, FALSE)</f>
        <v>-0.44500000000000001</v>
      </c>
    </row>
    <row r="4261" spans="2:6" x14ac:dyDescent="0.2">
      <c r="B4261" s="3" t="s">
        <v>13169</v>
      </c>
      <c r="C4261" s="4" t="s">
        <v>7572</v>
      </c>
      <c r="D4261" s="4" t="s">
        <v>1116</v>
      </c>
      <c r="E4261" s="4" t="s">
        <v>9466</v>
      </c>
      <c r="F4261" s="4">
        <f>VLOOKUP($B4261, 'Adsorbate_starOH2_v3(AutoRecove'!$E$2:$L$7960, 5, FALSE)</f>
        <v>-0.82699999999999996</v>
      </c>
    </row>
    <row r="4262" spans="2:6" x14ac:dyDescent="0.2">
      <c r="B4262" s="3" t="s">
        <v>12606</v>
      </c>
      <c r="C4262" s="4" t="s">
        <v>7572</v>
      </c>
      <c r="D4262" s="4" t="s">
        <v>1116</v>
      </c>
      <c r="E4262" s="4" t="s">
        <v>30469</v>
      </c>
      <c r="F4262" s="4">
        <f>VLOOKUP($B4262, 'Adsorbate_starOH2_v3(AutoRecove'!$E$2:$L$7960, 5, FALSE)</f>
        <v>-0.86099999999999999</v>
      </c>
    </row>
    <row r="4263" spans="2:6" x14ac:dyDescent="0.2">
      <c r="B4263" s="3" t="s">
        <v>6601</v>
      </c>
      <c r="C4263" s="4" t="s">
        <v>7572</v>
      </c>
      <c r="D4263" s="4" t="s">
        <v>1116</v>
      </c>
      <c r="E4263" s="4" t="s">
        <v>2233</v>
      </c>
      <c r="F4263" s="4">
        <f>VLOOKUP($B4263, 'Adsorbate_starOH2_v3(AutoRecove'!$E$2:$L$7960, 5, FALSE)</f>
        <v>-0.32</v>
      </c>
    </row>
    <row r="4264" spans="2:6" x14ac:dyDescent="0.2">
      <c r="B4264" s="3" t="s">
        <v>4567</v>
      </c>
      <c r="C4264" s="4" t="s">
        <v>7572</v>
      </c>
      <c r="D4264" s="4" t="s">
        <v>1116</v>
      </c>
      <c r="E4264" s="4" t="s">
        <v>1261</v>
      </c>
      <c r="F4264" s="4">
        <f>VLOOKUP($B4264, 'Adsorbate_starOH2_v3(AutoRecove'!$E$2:$L$7960, 5, FALSE)</f>
        <v>-2.2989999999999999</v>
      </c>
    </row>
    <row r="4265" spans="2:6" x14ac:dyDescent="0.2">
      <c r="B4265" s="3" t="s">
        <v>11375</v>
      </c>
      <c r="C4265" s="4" t="s">
        <v>7572</v>
      </c>
      <c r="D4265" s="4" t="s">
        <v>1116</v>
      </c>
      <c r="E4265" s="4" t="s">
        <v>3855</v>
      </c>
      <c r="F4265" s="4">
        <f>VLOOKUP($B4265, 'Adsorbate_starOH2_v3(AutoRecove'!$E$2:$L$7960, 5, FALSE)</f>
        <v>-0.59599999999999997</v>
      </c>
    </row>
    <row r="4266" spans="2:6" x14ac:dyDescent="0.2">
      <c r="B4266" s="3" t="s">
        <v>8090</v>
      </c>
      <c r="C4266" s="4" t="s">
        <v>7572</v>
      </c>
      <c r="D4266" s="4" t="s">
        <v>1116</v>
      </c>
      <c r="F4266" s="4">
        <f>VLOOKUP($B4266, 'Adsorbate_starOH2_v3(AutoRecove'!$E$2:$L$7960, 5, FALSE)</f>
        <v>-6.4000000000000001E-2</v>
      </c>
    </row>
    <row r="4267" spans="2:6" x14ac:dyDescent="0.2">
      <c r="B4267" s="3" t="s">
        <v>25207</v>
      </c>
      <c r="C4267" s="4" t="s">
        <v>7572</v>
      </c>
      <c r="D4267" s="4" t="s">
        <v>1116</v>
      </c>
      <c r="F4267" s="4">
        <f>VLOOKUP($B4267, 'Adsorbate_starOH2_v3(AutoRecove'!$E$2:$L$7960, 5, FALSE)</f>
        <v>-0.48499999999999999</v>
      </c>
    </row>
    <row r="4268" spans="2:6" x14ac:dyDescent="0.2">
      <c r="B4268" s="3" t="s">
        <v>4374</v>
      </c>
      <c r="C4268" s="4" t="s">
        <v>7572</v>
      </c>
      <c r="D4268" s="4" t="s">
        <v>1116</v>
      </c>
      <c r="F4268" s="4">
        <f>VLOOKUP($B4268, 'Adsorbate_starOH2_v3(AutoRecove'!$E$2:$L$7960, 5, FALSE)</f>
        <v>-2.0960000000000001</v>
      </c>
    </row>
    <row r="4269" spans="2:6" x14ac:dyDescent="0.2">
      <c r="B4269" s="3" t="s">
        <v>10745</v>
      </c>
      <c r="C4269" s="4" t="s">
        <v>7572</v>
      </c>
      <c r="D4269" s="4" t="s">
        <v>1116</v>
      </c>
      <c r="F4269" s="4">
        <f>VLOOKUP($B4269, 'Adsorbate_starOH2_v3(AutoRecove'!$E$2:$L$7960, 5, FALSE)</f>
        <v>-0.48599999999999999</v>
      </c>
    </row>
    <row r="4270" spans="2:6" x14ac:dyDescent="0.2">
      <c r="B4270" s="3" t="s">
        <v>24851</v>
      </c>
      <c r="C4270" s="4" t="s">
        <v>7572</v>
      </c>
      <c r="D4270" s="4" t="s">
        <v>1116</v>
      </c>
      <c r="F4270" s="4">
        <f>VLOOKUP($B4270, 'Adsorbate_starOH2_v3(AutoRecove'!$E$2:$L$7960, 5, FALSE)</f>
        <v>-1.246</v>
      </c>
    </row>
    <row r="4271" spans="2:6" x14ac:dyDescent="0.2">
      <c r="B4271" s="3" t="s">
        <v>12710</v>
      </c>
      <c r="C4271" s="4" t="s">
        <v>7572</v>
      </c>
      <c r="D4271" s="4" t="s">
        <v>1116</v>
      </c>
      <c r="F4271" s="4">
        <f>VLOOKUP($B4271, 'Adsorbate_starOH2_v3(AutoRecove'!$E$2:$L$7960, 5, FALSE)</f>
        <v>-0.124</v>
      </c>
    </row>
    <row r="4272" spans="2:6" x14ac:dyDescent="0.2">
      <c r="B4272" s="3" t="s">
        <v>26810</v>
      </c>
      <c r="C4272" s="4" t="s">
        <v>7572</v>
      </c>
      <c r="D4272" s="4" t="s">
        <v>1116</v>
      </c>
      <c r="F4272" s="4">
        <f>VLOOKUP($B4272, 'Adsorbate_starOH2_v3(AutoRecove'!$E$2:$L$7960, 5, FALSE)</f>
        <v>-5.5E-2</v>
      </c>
    </row>
    <row r="4273" spans="2:6" x14ac:dyDescent="0.2">
      <c r="B4273" s="3" t="s">
        <v>25557</v>
      </c>
      <c r="C4273" s="4" t="s">
        <v>7572</v>
      </c>
      <c r="D4273" s="4" t="s">
        <v>1116</v>
      </c>
      <c r="F4273" s="4">
        <f>VLOOKUP($B4273, 'Adsorbate_starOH2_v3(AutoRecove'!$E$2:$L$7960, 5, FALSE)</f>
        <v>-1.903</v>
      </c>
    </row>
    <row r="4274" spans="2:6" x14ac:dyDescent="0.2">
      <c r="B4274" s="3" t="s">
        <v>26072</v>
      </c>
      <c r="C4274" s="4" t="s">
        <v>7572</v>
      </c>
      <c r="D4274" s="4" t="s">
        <v>1116</v>
      </c>
      <c r="F4274" s="4">
        <f>VLOOKUP($B4274, 'Adsorbate_starOH2_v3(AutoRecove'!$E$2:$L$7960, 5, FALSE)</f>
        <v>-0.126</v>
      </c>
    </row>
    <row r="4275" spans="2:6" x14ac:dyDescent="0.2">
      <c r="B4275" s="3" t="s">
        <v>29103</v>
      </c>
      <c r="C4275" s="4" t="s">
        <v>7572</v>
      </c>
      <c r="D4275" s="4" t="s">
        <v>1116</v>
      </c>
      <c r="F4275" s="4">
        <f>VLOOKUP($B4275, 'Adsorbate_starOH2_v3(AutoRecove'!$E$2:$L$7960, 5, FALSE)</f>
        <v>-0.57099999999999995</v>
      </c>
    </row>
    <row r="4276" spans="2:6" x14ac:dyDescent="0.2">
      <c r="B4276" s="3" t="s">
        <v>22475</v>
      </c>
      <c r="C4276" s="4" t="s">
        <v>7572</v>
      </c>
      <c r="D4276" s="4" t="s">
        <v>1116</v>
      </c>
      <c r="F4276" s="4">
        <f>VLOOKUP($B4276, 'Adsorbate_starOH2_v3(AutoRecove'!$E$2:$L$7960, 5, FALSE)</f>
        <v>-0.41</v>
      </c>
    </row>
    <row r="4277" spans="2:6" x14ac:dyDescent="0.2">
      <c r="B4277" s="3" t="s">
        <v>28234</v>
      </c>
      <c r="C4277" s="4" t="s">
        <v>7572</v>
      </c>
      <c r="D4277" s="4" t="s">
        <v>1116</v>
      </c>
      <c r="F4277" s="4">
        <f>VLOOKUP($B4277, 'Adsorbate_starOH2_v3(AutoRecove'!$E$2:$L$7960, 5, FALSE)</f>
        <v>-0.53800000000000003</v>
      </c>
    </row>
    <row r="4278" spans="2:6" x14ac:dyDescent="0.2">
      <c r="B4278" s="3" t="s">
        <v>12464</v>
      </c>
      <c r="C4278" s="4" t="s">
        <v>7572</v>
      </c>
      <c r="D4278" s="4" t="s">
        <v>1116</v>
      </c>
      <c r="F4278" s="4">
        <f>VLOOKUP($B4278, 'Adsorbate_starOH2_v3(AutoRecove'!$E$2:$L$7960, 5, FALSE)</f>
        <v>-3.31</v>
      </c>
    </row>
    <row r="4279" spans="2:6" x14ac:dyDescent="0.2">
      <c r="B4279" s="3" t="s">
        <v>1547</v>
      </c>
      <c r="C4279" s="4" t="s">
        <v>7572</v>
      </c>
      <c r="D4279" s="4" t="s">
        <v>1116</v>
      </c>
      <c r="F4279" s="4">
        <f>VLOOKUP($B4279, 'Adsorbate_starOH2_v3(AutoRecove'!$E$2:$L$7960, 5, FALSE)</f>
        <v>-2.1739999999999999</v>
      </c>
    </row>
    <row r="4280" spans="2:6" x14ac:dyDescent="0.2">
      <c r="B4280" s="3" t="s">
        <v>10682</v>
      </c>
      <c r="C4280" s="4" t="s">
        <v>7572</v>
      </c>
      <c r="D4280" s="4" t="s">
        <v>1116</v>
      </c>
      <c r="F4280" s="4">
        <f>VLOOKUP($B4280, 'Adsorbate_starOH2_v3(AutoRecove'!$E$2:$L$7960, 5, FALSE)</f>
        <v>-1.4E-2</v>
      </c>
    </row>
    <row r="4281" spans="2:6" x14ac:dyDescent="0.2">
      <c r="B4281" s="3" t="s">
        <v>12799</v>
      </c>
      <c r="C4281" s="4" t="s">
        <v>7572</v>
      </c>
      <c r="D4281" s="4" t="s">
        <v>1116</v>
      </c>
      <c r="F4281" s="4">
        <f>VLOOKUP($B4281, 'Adsorbate_starOH2_v3(AutoRecove'!$E$2:$L$7960, 5, FALSE)</f>
        <v>-1.359</v>
      </c>
    </row>
    <row r="4282" spans="2:6" x14ac:dyDescent="0.2">
      <c r="B4282" s="3" t="s">
        <v>22080</v>
      </c>
      <c r="C4282" s="4" t="s">
        <v>7572</v>
      </c>
      <c r="D4282" s="4" t="s">
        <v>1116</v>
      </c>
      <c r="F4282" s="4">
        <f>VLOOKUP($B4282, 'Adsorbate_starOH2_v3(AutoRecove'!$E$2:$L$7960, 5, FALSE)</f>
        <v>-0.70399999999999996</v>
      </c>
    </row>
    <row r="4283" spans="2:6" x14ac:dyDescent="0.2">
      <c r="B4283" s="3" t="s">
        <v>24226</v>
      </c>
      <c r="C4283" s="4" t="s">
        <v>7572</v>
      </c>
      <c r="D4283" s="4" t="s">
        <v>1116</v>
      </c>
      <c r="F4283" s="4">
        <f>VLOOKUP($B4283, 'Adsorbate_starOH2_v3(AutoRecove'!$E$2:$L$7960, 5, FALSE)</f>
        <v>-0.47399999999999998</v>
      </c>
    </row>
    <row r="4284" spans="2:6" x14ac:dyDescent="0.2">
      <c r="B4284" s="3" t="s">
        <v>4135</v>
      </c>
      <c r="C4284" s="4" t="s">
        <v>7572</v>
      </c>
      <c r="D4284" s="4" t="s">
        <v>1116</v>
      </c>
      <c r="F4284" s="4">
        <f>VLOOKUP($B4284, 'Adsorbate_starOH2_v3(AutoRecove'!$E$2:$L$7960, 5, FALSE)</f>
        <v>-8.7999999999999995E-2</v>
      </c>
    </row>
    <row r="4285" spans="2:6" x14ac:dyDescent="0.2">
      <c r="B4285" s="3" t="s">
        <v>1517</v>
      </c>
      <c r="C4285" s="4" t="s">
        <v>7572</v>
      </c>
      <c r="D4285" s="4" t="s">
        <v>1116</v>
      </c>
      <c r="F4285" s="4">
        <f>VLOOKUP($B4285, 'Adsorbate_starOH2_v3(AutoRecove'!$E$2:$L$7960, 5, FALSE)</f>
        <v>-1.694</v>
      </c>
    </row>
    <row r="4286" spans="2:6" x14ac:dyDescent="0.2">
      <c r="B4286" s="3" t="s">
        <v>20467</v>
      </c>
      <c r="C4286" s="4" t="s">
        <v>7572</v>
      </c>
      <c r="D4286" s="4" t="s">
        <v>30470</v>
      </c>
      <c r="E4286" s="4" t="s">
        <v>398</v>
      </c>
      <c r="F4286" s="4">
        <f>VLOOKUP($B4286, 'Adsorbate_starOH2_v3(AutoRecove'!$E$2:$L$7960, 5, FALSE)</f>
        <v>-1.571</v>
      </c>
    </row>
    <row r="4287" spans="2:6" x14ac:dyDescent="0.2">
      <c r="B4287" s="3" t="s">
        <v>10388</v>
      </c>
      <c r="C4287" s="4" t="s">
        <v>7572</v>
      </c>
      <c r="D4287" s="4" t="s">
        <v>1423</v>
      </c>
      <c r="E4287" s="4" t="s">
        <v>6009</v>
      </c>
      <c r="F4287" s="4">
        <f>VLOOKUP($B4287, 'Adsorbate_starOH2_v3(AutoRecove'!$E$2:$L$7960, 5, FALSE)</f>
        <v>-0.432</v>
      </c>
    </row>
    <row r="4288" spans="2:6" x14ac:dyDescent="0.2">
      <c r="B4288" s="3" t="s">
        <v>22139</v>
      </c>
      <c r="C4288" s="4" t="s">
        <v>7572</v>
      </c>
      <c r="D4288" s="4" t="s">
        <v>1423</v>
      </c>
      <c r="E4288" s="4" t="s">
        <v>21461</v>
      </c>
      <c r="F4288" s="4">
        <f>VLOOKUP($B4288, 'Adsorbate_starOH2_v3(AutoRecove'!$E$2:$L$7960, 5, FALSE)</f>
        <v>-0.82199999999999995</v>
      </c>
    </row>
    <row r="4289" spans="2:6" x14ac:dyDescent="0.2">
      <c r="B4289" s="3" t="s">
        <v>1464</v>
      </c>
      <c r="C4289" s="4" t="s">
        <v>7572</v>
      </c>
      <c r="D4289" s="4" t="s">
        <v>1423</v>
      </c>
      <c r="E4289" s="4" t="s">
        <v>21461</v>
      </c>
      <c r="F4289" s="4">
        <f>VLOOKUP($B4289, 'Adsorbate_starOH2_v3(AutoRecove'!$E$2:$L$7960, 5, FALSE)</f>
        <v>-4.3999999999999997E-2</v>
      </c>
    </row>
    <row r="4290" spans="2:6" x14ac:dyDescent="0.2">
      <c r="B4290" s="3" t="s">
        <v>9029</v>
      </c>
      <c r="C4290" s="4" t="s">
        <v>7572</v>
      </c>
      <c r="D4290" s="4" t="s">
        <v>1423</v>
      </c>
      <c r="E4290" s="4" t="s">
        <v>1261</v>
      </c>
      <c r="F4290" s="4">
        <f>VLOOKUP($B4290, 'Adsorbate_starOH2_v3(AutoRecove'!$E$2:$L$7960, 5, FALSE)</f>
        <v>-0.997</v>
      </c>
    </row>
    <row r="4291" spans="2:6" x14ac:dyDescent="0.2">
      <c r="B4291" s="3" t="s">
        <v>27661</v>
      </c>
      <c r="C4291" s="4" t="s">
        <v>7572</v>
      </c>
      <c r="D4291" s="4" t="s">
        <v>1423</v>
      </c>
      <c r="E4291" s="4" t="s">
        <v>2323</v>
      </c>
      <c r="F4291" s="4">
        <f>VLOOKUP($B4291, 'Adsorbate_starOH2_v3(AutoRecove'!$E$2:$L$7960, 5, FALSE)</f>
        <v>-2.7E-2</v>
      </c>
    </row>
    <row r="4292" spans="2:6" x14ac:dyDescent="0.2">
      <c r="B4292" s="3" t="s">
        <v>19230</v>
      </c>
      <c r="C4292" s="4" t="s">
        <v>7572</v>
      </c>
      <c r="D4292" s="4" t="s">
        <v>1423</v>
      </c>
      <c r="E4292" s="4" t="s">
        <v>6403</v>
      </c>
      <c r="F4292" s="4">
        <f>VLOOKUP($B4292, 'Adsorbate_starOH2_v3(AutoRecove'!$E$2:$L$7960, 5, FALSE)</f>
        <v>-0.19500000000000001</v>
      </c>
    </row>
    <row r="4293" spans="2:6" x14ac:dyDescent="0.2">
      <c r="B4293" s="3" t="s">
        <v>3612</v>
      </c>
      <c r="C4293" s="4" t="s">
        <v>7572</v>
      </c>
      <c r="D4293" s="4" t="s">
        <v>1423</v>
      </c>
      <c r="E4293" s="4" t="s">
        <v>6403</v>
      </c>
      <c r="F4293" s="4">
        <f>VLOOKUP($B4293, 'Adsorbate_starOH2_v3(AutoRecove'!$E$2:$L$7960, 5, FALSE)</f>
        <v>-0.20899999999999999</v>
      </c>
    </row>
    <row r="4294" spans="2:6" x14ac:dyDescent="0.2">
      <c r="B4294" s="3" t="s">
        <v>10435</v>
      </c>
      <c r="C4294" s="4" t="s">
        <v>7572</v>
      </c>
      <c r="F4294" s="4">
        <f>VLOOKUP($B4294, 'Adsorbate_starOH2_v3(AutoRecove'!$E$2:$L$7960, 5, FALSE)</f>
        <v>-0.378</v>
      </c>
    </row>
    <row r="4295" spans="2:6" x14ac:dyDescent="0.2">
      <c r="B4295" s="3" t="s">
        <v>16832</v>
      </c>
      <c r="C4295" s="4" t="s">
        <v>7572</v>
      </c>
      <c r="F4295" s="4">
        <f>VLOOKUP($B4295, 'Adsorbate_starOH2_v3(AutoRecove'!$E$2:$L$7960, 5, FALSE)</f>
        <v>-0.23499999999999999</v>
      </c>
    </row>
    <row r="4296" spans="2:6" x14ac:dyDescent="0.2">
      <c r="B4296" s="3" t="s">
        <v>7500</v>
      </c>
      <c r="C4296" s="4" t="s">
        <v>7572</v>
      </c>
      <c r="F4296" s="4">
        <f>VLOOKUP($B4296, 'Adsorbate_starOH2_v3(AutoRecove'!$E$2:$L$7960, 5, FALSE)</f>
        <v>-0.67700000000000005</v>
      </c>
    </row>
    <row r="4297" spans="2:6" x14ac:dyDescent="0.2">
      <c r="B4297" s="3" t="s">
        <v>17038</v>
      </c>
      <c r="C4297" s="4" t="s">
        <v>7572</v>
      </c>
      <c r="F4297" s="4">
        <f>VLOOKUP($B4297, 'Adsorbate_starOH2_v3(AutoRecove'!$E$2:$L$7960, 5, FALSE)</f>
        <v>-0.755</v>
      </c>
    </row>
    <row r="4298" spans="2:6" x14ac:dyDescent="0.2">
      <c r="B4298" s="3" t="s">
        <v>29595</v>
      </c>
      <c r="C4298" s="4" t="s">
        <v>7572</v>
      </c>
      <c r="F4298" s="4">
        <f>VLOOKUP($B4298, 'Adsorbate_starOH2_v3(AutoRecove'!$E$2:$L$7960, 5, FALSE)</f>
        <v>-3.4510000000000001</v>
      </c>
    </row>
    <row r="4299" spans="2:6" x14ac:dyDescent="0.2">
      <c r="B4299" s="3" t="s">
        <v>13008</v>
      </c>
      <c r="C4299" s="4" t="s">
        <v>1378</v>
      </c>
      <c r="D4299" s="4" t="s">
        <v>9466</v>
      </c>
      <c r="F4299" s="4">
        <f>VLOOKUP($B4299, 'Adsorbate_starOH2_v3(AutoRecove'!$E$2:$L$7960, 5, FALSE)</f>
        <v>-6.0999999999999999E-2</v>
      </c>
    </row>
    <row r="4300" spans="2:6" x14ac:dyDescent="0.2">
      <c r="B4300" s="3" t="s">
        <v>18373</v>
      </c>
      <c r="C4300" s="4" t="s">
        <v>1378</v>
      </c>
      <c r="D4300" s="4" t="s">
        <v>9466</v>
      </c>
      <c r="F4300" s="4">
        <f>VLOOKUP($B4300, 'Adsorbate_starOH2_v3(AutoRecove'!$E$2:$L$7960, 5, FALSE)</f>
        <v>-3.3180000000000001</v>
      </c>
    </row>
    <row r="4301" spans="2:6" x14ac:dyDescent="0.2">
      <c r="B4301" s="3" t="s">
        <v>5494</v>
      </c>
      <c r="C4301" s="4" t="s">
        <v>1378</v>
      </c>
      <c r="D4301" s="4" t="s">
        <v>9466</v>
      </c>
      <c r="F4301" s="4">
        <f>VLOOKUP($B4301, 'Adsorbate_starOH2_v3(AutoRecove'!$E$2:$L$7960, 5, FALSE)</f>
        <v>-2.6629999999999998</v>
      </c>
    </row>
    <row r="4302" spans="2:6" x14ac:dyDescent="0.2">
      <c r="B4302" s="3" t="s">
        <v>29811</v>
      </c>
      <c r="C4302" s="4" t="s">
        <v>1378</v>
      </c>
      <c r="D4302" s="4" t="s">
        <v>9466</v>
      </c>
      <c r="F4302" s="4">
        <f>VLOOKUP($B4302, 'Adsorbate_starOH2_v3(AutoRecove'!$E$2:$L$7960, 5, FALSE)</f>
        <v>-0.14199999999999999</v>
      </c>
    </row>
    <row r="4303" spans="2:6" x14ac:dyDescent="0.2">
      <c r="B4303" s="3" t="s">
        <v>11661</v>
      </c>
      <c r="C4303" s="4" t="s">
        <v>1378</v>
      </c>
      <c r="D4303" s="4" t="s">
        <v>9466</v>
      </c>
      <c r="F4303" s="4">
        <f>VLOOKUP($B4303, 'Adsorbate_starOH2_v3(AutoRecove'!$E$2:$L$7960, 5, FALSE)</f>
        <v>-2.0510000000000002</v>
      </c>
    </row>
    <row r="4304" spans="2:6" x14ac:dyDescent="0.2">
      <c r="B4304" s="3" t="s">
        <v>19360</v>
      </c>
      <c r="C4304" s="4" t="s">
        <v>1378</v>
      </c>
      <c r="D4304" s="4" t="s">
        <v>6617</v>
      </c>
      <c r="E4304" s="4" t="s">
        <v>9466</v>
      </c>
      <c r="F4304" s="4">
        <f>VLOOKUP($B4304, 'Adsorbate_starOH2_v3(AutoRecove'!$E$2:$L$7960, 5, FALSE)</f>
        <v>1.278</v>
      </c>
    </row>
    <row r="4305" spans="2:6" x14ac:dyDescent="0.2">
      <c r="B4305" s="3" t="s">
        <v>17705</v>
      </c>
      <c r="C4305" s="4" t="s">
        <v>1378</v>
      </c>
      <c r="D4305" s="4" t="s">
        <v>1518</v>
      </c>
      <c r="F4305" s="4">
        <f>VLOOKUP($B4305, 'Adsorbate_starOH2_v3(AutoRecove'!$E$2:$L$7960, 5, FALSE)</f>
        <v>-0.31900000000000001</v>
      </c>
    </row>
    <row r="4306" spans="2:6" x14ac:dyDescent="0.2">
      <c r="B4306" s="3" t="s">
        <v>3354</v>
      </c>
      <c r="C4306" s="4" t="s">
        <v>1378</v>
      </c>
      <c r="D4306" s="4" t="s">
        <v>1518</v>
      </c>
      <c r="F4306" s="4">
        <f>VLOOKUP($B4306, 'Adsorbate_starOH2_v3(AutoRecove'!$E$2:$L$7960, 5, FALSE)</f>
        <v>-2.6389999999999998</v>
      </c>
    </row>
    <row r="4307" spans="2:6" x14ac:dyDescent="0.2">
      <c r="B4307" s="3" t="s">
        <v>25435</v>
      </c>
      <c r="C4307" s="4" t="s">
        <v>1378</v>
      </c>
      <c r="D4307" s="4" t="s">
        <v>155</v>
      </c>
      <c r="F4307" s="4">
        <f>VLOOKUP($B4307, 'Adsorbate_starOH2_v3(AutoRecove'!$E$2:$L$7960, 5, FALSE)</f>
        <v>-0.59399999999999997</v>
      </c>
    </row>
    <row r="4308" spans="2:6" x14ac:dyDescent="0.2">
      <c r="B4308" s="3" t="s">
        <v>12571</v>
      </c>
      <c r="C4308" s="4" t="s">
        <v>1378</v>
      </c>
      <c r="D4308" s="4" t="s">
        <v>155</v>
      </c>
      <c r="F4308" s="4">
        <f>VLOOKUP($B4308, 'Adsorbate_starOH2_v3(AutoRecove'!$E$2:$L$7960, 5, FALSE)</f>
        <v>-2.5779999999999998</v>
      </c>
    </row>
    <row r="4309" spans="2:6" x14ac:dyDescent="0.2">
      <c r="B4309" s="3" t="s">
        <v>4459</v>
      </c>
      <c r="C4309" s="4" t="s">
        <v>1378</v>
      </c>
      <c r="D4309" s="4" t="s">
        <v>155</v>
      </c>
      <c r="F4309" s="4">
        <f>VLOOKUP($B4309, 'Adsorbate_starOH2_v3(AutoRecove'!$E$2:$L$7960, 5, FALSE)</f>
        <v>-0.73499999999999999</v>
      </c>
    </row>
    <row r="4310" spans="2:6" x14ac:dyDescent="0.2">
      <c r="B4310" s="3" t="s">
        <v>4786</v>
      </c>
      <c r="C4310" s="4" t="s">
        <v>1378</v>
      </c>
      <c r="D4310" s="4" t="s">
        <v>155</v>
      </c>
      <c r="F4310" s="4">
        <f>VLOOKUP($B4310, 'Adsorbate_starOH2_v3(AutoRecove'!$E$2:$L$7960, 5, FALSE)</f>
        <v>-6.2930000000000001</v>
      </c>
    </row>
    <row r="4311" spans="2:6" x14ac:dyDescent="0.2">
      <c r="B4311" s="3" t="s">
        <v>9100</v>
      </c>
      <c r="C4311" s="4" t="s">
        <v>1378</v>
      </c>
      <c r="D4311" s="4" t="s">
        <v>155</v>
      </c>
      <c r="F4311" s="4">
        <f>VLOOKUP($B4311, 'Adsorbate_starOH2_v3(AutoRecove'!$E$2:$L$7960, 5, FALSE)</f>
        <v>-1.002</v>
      </c>
    </row>
    <row r="4312" spans="2:6" x14ac:dyDescent="0.2">
      <c r="B4312" s="3" t="s">
        <v>13900</v>
      </c>
      <c r="C4312" s="4" t="s">
        <v>1378</v>
      </c>
      <c r="D4312" s="4" t="s">
        <v>155</v>
      </c>
      <c r="F4312" s="4">
        <f>VLOOKUP($B4312, 'Adsorbate_starOH2_v3(AutoRecove'!$E$2:$L$7960, 5, FALSE)</f>
        <v>-0.71099999999999997</v>
      </c>
    </row>
    <row r="4313" spans="2:6" x14ac:dyDescent="0.2">
      <c r="B4313" s="3" t="s">
        <v>19740</v>
      </c>
      <c r="C4313" s="4" t="s">
        <v>1378</v>
      </c>
      <c r="D4313" s="4" t="s">
        <v>155</v>
      </c>
      <c r="F4313" s="4">
        <f>VLOOKUP($B4313, 'Adsorbate_starOH2_v3(AutoRecove'!$E$2:$L$7960, 5, FALSE)</f>
        <v>-0.25800000000000001</v>
      </c>
    </row>
    <row r="4314" spans="2:6" x14ac:dyDescent="0.2">
      <c r="B4314" s="3" t="s">
        <v>23875</v>
      </c>
      <c r="C4314" s="4" t="s">
        <v>1378</v>
      </c>
      <c r="D4314" s="4" t="s">
        <v>155</v>
      </c>
      <c r="F4314" s="4">
        <f>VLOOKUP($B4314, 'Adsorbate_starOH2_v3(AutoRecove'!$E$2:$L$7960, 5, FALSE)</f>
        <v>-0.14699999999999999</v>
      </c>
    </row>
    <row r="4315" spans="2:6" x14ac:dyDescent="0.2">
      <c r="B4315" s="3" t="s">
        <v>2996</v>
      </c>
      <c r="C4315" s="4" t="s">
        <v>1378</v>
      </c>
      <c r="D4315" s="4" t="s">
        <v>155</v>
      </c>
      <c r="F4315" s="4">
        <f>VLOOKUP($B4315, 'Adsorbate_starOH2_v3(AutoRecove'!$E$2:$L$7960, 5, FALSE)</f>
        <v>-1.732</v>
      </c>
    </row>
    <row r="4316" spans="2:6" x14ac:dyDescent="0.2">
      <c r="B4316" s="3" t="s">
        <v>13330</v>
      </c>
      <c r="C4316" s="4" t="s">
        <v>1378</v>
      </c>
      <c r="D4316" s="4" t="s">
        <v>10708</v>
      </c>
      <c r="F4316" s="4">
        <f>VLOOKUP($B4316, 'Adsorbate_starOH2_v3(AutoRecove'!$E$2:$L$7960, 5, FALSE)</f>
        <v>-0.47699999999999998</v>
      </c>
    </row>
    <row r="4317" spans="2:6" x14ac:dyDescent="0.2">
      <c r="B4317" s="3" t="s">
        <v>7453</v>
      </c>
      <c r="C4317" s="4" t="s">
        <v>1378</v>
      </c>
      <c r="D4317" s="4" t="s">
        <v>10708</v>
      </c>
      <c r="F4317" s="4">
        <f>VLOOKUP($B4317, 'Adsorbate_starOH2_v3(AutoRecove'!$E$2:$L$7960, 5, FALSE)</f>
        <v>-2.3820000000000001</v>
      </c>
    </row>
    <row r="4318" spans="2:6" x14ac:dyDescent="0.2">
      <c r="B4318" s="3" t="s">
        <v>22102</v>
      </c>
      <c r="C4318" s="4" t="s">
        <v>1378</v>
      </c>
      <c r="D4318" s="4" t="s">
        <v>10708</v>
      </c>
      <c r="F4318" s="4">
        <f>VLOOKUP($B4318, 'Adsorbate_starOH2_v3(AutoRecove'!$E$2:$L$7960, 5, FALSE)</f>
        <v>-0.39300000000000002</v>
      </c>
    </row>
    <row r="4319" spans="2:6" x14ac:dyDescent="0.2">
      <c r="B4319" s="3" t="s">
        <v>17341</v>
      </c>
      <c r="C4319" s="4" t="s">
        <v>1378</v>
      </c>
      <c r="D4319" s="4" t="s">
        <v>10708</v>
      </c>
      <c r="F4319" s="4">
        <f>VLOOKUP($B4319, 'Adsorbate_starOH2_v3(AutoRecove'!$E$2:$L$7960, 5, FALSE)</f>
        <v>-0.13600000000000001</v>
      </c>
    </row>
    <row r="4320" spans="2:6" x14ac:dyDescent="0.2">
      <c r="B4320" s="3" t="s">
        <v>9804</v>
      </c>
      <c r="C4320" s="4" t="s">
        <v>1378</v>
      </c>
      <c r="D4320" s="4" t="s">
        <v>6009</v>
      </c>
      <c r="E4320" s="4" t="s">
        <v>55</v>
      </c>
      <c r="F4320" s="4">
        <f>VLOOKUP($B4320, 'Adsorbate_starOH2_v3(AutoRecove'!$E$2:$L$7960, 5, FALSE)</f>
        <v>-0.11799999999999999</v>
      </c>
    </row>
    <row r="4321" spans="2:6" x14ac:dyDescent="0.2">
      <c r="B4321" s="3" t="s">
        <v>9647</v>
      </c>
      <c r="C4321" s="4" t="s">
        <v>1378</v>
      </c>
      <c r="D4321" s="4" t="s">
        <v>6009</v>
      </c>
      <c r="F4321" s="4">
        <f>VLOOKUP($B4321, 'Adsorbate_starOH2_v3(AutoRecove'!$E$2:$L$7960, 5, FALSE)</f>
        <v>-1.24</v>
      </c>
    </row>
    <row r="4322" spans="2:6" x14ac:dyDescent="0.2">
      <c r="B4322" s="3" t="s">
        <v>21357</v>
      </c>
      <c r="C4322" s="4" t="s">
        <v>1378</v>
      </c>
      <c r="D4322" s="4" t="s">
        <v>6009</v>
      </c>
      <c r="F4322" s="4">
        <f>VLOOKUP($B4322, 'Adsorbate_starOH2_v3(AutoRecove'!$E$2:$L$7960, 5, FALSE)</f>
        <v>-0.69799999999999995</v>
      </c>
    </row>
    <row r="4323" spans="2:6" x14ac:dyDescent="0.2">
      <c r="B4323" s="3" t="s">
        <v>6559</v>
      </c>
      <c r="C4323" s="4" t="s">
        <v>1378</v>
      </c>
      <c r="D4323" s="4" t="s">
        <v>6009</v>
      </c>
      <c r="F4323" s="4">
        <f>VLOOKUP($B4323, 'Adsorbate_starOH2_v3(AutoRecove'!$E$2:$L$7960, 5, FALSE)</f>
        <v>-0.03</v>
      </c>
    </row>
    <row r="4324" spans="2:6" x14ac:dyDescent="0.2">
      <c r="B4324" s="3" t="s">
        <v>10230</v>
      </c>
      <c r="C4324" s="4" t="s">
        <v>1378</v>
      </c>
      <c r="D4324" s="4" t="s">
        <v>6009</v>
      </c>
      <c r="F4324" s="4">
        <f>VLOOKUP($B4324, 'Adsorbate_starOH2_v3(AutoRecove'!$E$2:$L$7960, 5, FALSE)</f>
        <v>-0.73499999999999999</v>
      </c>
    </row>
    <row r="4325" spans="2:6" x14ac:dyDescent="0.2">
      <c r="B4325" s="3" t="s">
        <v>28971</v>
      </c>
      <c r="C4325" s="4" t="s">
        <v>1378</v>
      </c>
      <c r="D4325" s="4" t="s">
        <v>6009</v>
      </c>
      <c r="F4325" s="4">
        <f>VLOOKUP($B4325, 'Adsorbate_starOH2_v3(AutoRecove'!$E$2:$L$7960, 5, FALSE)</f>
        <v>-0.255</v>
      </c>
    </row>
    <row r="4326" spans="2:6" x14ac:dyDescent="0.2">
      <c r="B4326" s="3" t="s">
        <v>14601</v>
      </c>
      <c r="C4326" s="4" t="s">
        <v>1378</v>
      </c>
      <c r="D4326" s="4" t="s">
        <v>25964</v>
      </c>
      <c r="E4326" s="4" t="s">
        <v>10708</v>
      </c>
      <c r="F4326" s="4">
        <f>VLOOKUP($B4326, 'Adsorbate_starOH2_v3(AutoRecove'!$E$2:$L$7960, 5, FALSE)</f>
        <v>-0.30299999999999999</v>
      </c>
    </row>
    <row r="4327" spans="2:6" x14ac:dyDescent="0.2">
      <c r="B4327" s="3" t="s">
        <v>28792</v>
      </c>
      <c r="C4327" s="4" t="s">
        <v>1378</v>
      </c>
      <c r="D4327" s="4" t="s">
        <v>25964</v>
      </c>
      <c r="E4327" s="4" t="s">
        <v>10708</v>
      </c>
      <c r="F4327" s="4">
        <f>VLOOKUP($B4327, 'Adsorbate_starOH2_v3(AutoRecove'!$E$2:$L$7960, 5, FALSE)</f>
        <v>-0.56899999999999995</v>
      </c>
    </row>
    <row r="4328" spans="2:6" x14ac:dyDescent="0.2">
      <c r="B4328" s="3" t="s">
        <v>11139</v>
      </c>
      <c r="C4328" s="4" t="s">
        <v>1378</v>
      </c>
      <c r="D4328" s="4" t="s">
        <v>3550</v>
      </c>
      <c r="E4328" s="4" t="s">
        <v>9466</v>
      </c>
      <c r="F4328" s="4">
        <f>VLOOKUP($B4328, 'Adsorbate_starOH2_v3(AutoRecove'!$E$2:$L$7960, 5, FALSE)</f>
        <v>-9.2999999999999999E-2</v>
      </c>
    </row>
    <row r="4329" spans="2:6" x14ac:dyDescent="0.2">
      <c r="B4329" s="3" t="s">
        <v>11666</v>
      </c>
      <c r="C4329" s="4" t="s">
        <v>1378</v>
      </c>
      <c r="D4329" s="4" t="s">
        <v>3550</v>
      </c>
      <c r="E4329" s="4" t="s">
        <v>6009</v>
      </c>
      <c r="F4329" s="4">
        <f>VLOOKUP($B4329, 'Adsorbate_starOH2_v3(AutoRecove'!$E$2:$L$7960, 5, FALSE)</f>
        <v>-7.4999999999999997E-2</v>
      </c>
    </row>
    <row r="4330" spans="2:6" x14ac:dyDescent="0.2">
      <c r="B4330" s="3" t="s">
        <v>25105</v>
      </c>
      <c r="C4330" s="4" t="s">
        <v>1378</v>
      </c>
      <c r="D4330" s="4" t="s">
        <v>3550</v>
      </c>
      <c r="E4330" s="4" t="s">
        <v>6009</v>
      </c>
      <c r="F4330" s="4">
        <f>VLOOKUP($B4330, 'Adsorbate_starOH2_v3(AutoRecove'!$E$2:$L$7960, 5, FALSE)</f>
        <v>-3.2210000000000001</v>
      </c>
    </row>
    <row r="4331" spans="2:6" x14ac:dyDescent="0.2">
      <c r="B4331" s="3" t="s">
        <v>25615</v>
      </c>
      <c r="C4331" s="4" t="s">
        <v>1378</v>
      </c>
      <c r="D4331" s="4" t="s">
        <v>3550</v>
      </c>
      <c r="F4331" s="4">
        <f>VLOOKUP($B4331, 'Adsorbate_starOH2_v3(AutoRecove'!$E$2:$L$7960, 5, FALSE)</f>
        <v>-3.4380000000000002</v>
      </c>
    </row>
    <row r="4332" spans="2:6" x14ac:dyDescent="0.2">
      <c r="B4332" s="3" t="s">
        <v>27126</v>
      </c>
      <c r="C4332" s="4" t="s">
        <v>1378</v>
      </c>
      <c r="D4332" s="4" t="s">
        <v>3550</v>
      </c>
      <c r="F4332" s="4">
        <f>VLOOKUP($B4332, 'Adsorbate_starOH2_v3(AutoRecove'!$E$2:$L$7960, 5, FALSE)</f>
        <v>-0.52700000000000002</v>
      </c>
    </row>
    <row r="4333" spans="2:6" x14ac:dyDescent="0.2">
      <c r="B4333" s="3" t="s">
        <v>12714</v>
      </c>
      <c r="C4333" s="4" t="s">
        <v>1378</v>
      </c>
      <c r="D4333" s="4" t="s">
        <v>3550</v>
      </c>
      <c r="F4333" s="4">
        <f>VLOOKUP($B4333, 'Adsorbate_starOH2_v3(AutoRecove'!$E$2:$L$7960, 5, FALSE)</f>
        <v>-1.026</v>
      </c>
    </row>
    <row r="4334" spans="2:6" x14ac:dyDescent="0.2">
      <c r="B4334" s="3" t="s">
        <v>6147</v>
      </c>
      <c r="C4334" s="4" t="s">
        <v>1378</v>
      </c>
      <c r="D4334" s="4" t="s">
        <v>3550</v>
      </c>
      <c r="F4334" s="4">
        <f>VLOOKUP($B4334, 'Adsorbate_starOH2_v3(AutoRecove'!$E$2:$L$7960, 5, FALSE)</f>
        <v>-3.1019999999999999</v>
      </c>
    </row>
    <row r="4335" spans="2:6" x14ac:dyDescent="0.2">
      <c r="B4335" s="3" t="s">
        <v>18244</v>
      </c>
      <c r="C4335" s="4" t="s">
        <v>1378</v>
      </c>
      <c r="D4335" s="4" t="s">
        <v>2233</v>
      </c>
      <c r="F4335" s="4">
        <f>VLOOKUP($B4335, 'Adsorbate_starOH2_v3(AutoRecove'!$E$2:$L$7960, 5, FALSE)</f>
        <v>-1.7190000000000001</v>
      </c>
    </row>
    <row r="4336" spans="2:6" x14ac:dyDescent="0.2">
      <c r="B4336" s="3" t="s">
        <v>10556</v>
      </c>
      <c r="C4336" s="4" t="s">
        <v>1378</v>
      </c>
      <c r="D4336" s="4" t="s">
        <v>2233</v>
      </c>
      <c r="F4336" s="4">
        <f>VLOOKUP($B4336, 'Adsorbate_starOH2_v3(AutoRecove'!$E$2:$L$7960, 5, FALSE)</f>
        <v>-2.1080000000000001</v>
      </c>
    </row>
    <row r="4337" spans="2:6" x14ac:dyDescent="0.2">
      <c r="B4337" s="3" t="s">
        <v>27901</v>
      </c>
      <c r="C4337" s="4" t="s">
        <v>1378</v>
      </c>
      <c r="D4337" s="4" t="s">
        <v>3691</v>
      </c>
      <c r="E4337" s="4" t="s">
        <v>9466</v>
      </c>
      <c r="F4337" s="4">
        <f>VLOOKUP($B4337, 'Adsorbate_starOH2_v3(AutoRecove'!$E$2:$L$7960, 5, FALSE)</f>
        <v>-0.82599999999999996</v>
      </c>
    </row>
    <row r="4338" spans="2:6" x14ac:dyDescent="0.2">
      <c r="B4338" s="3" t="s">
        <v>6606</v>
      </c>
      <c r="C4338" s="4" t="s">
        <v>1378</v>
      </c>
      <c r="D4338" s="4" t="s">
        <v>3691</v>
      </c>
      <c r="E4338" s="4" t="s">
        <v>6617</v>
      </c>
      <c r="F4338" s="4">
        <f>VLOOKUP($B4338, 'Adsorbate_starOH2_v3(AutoRecove'!$E$2:$L$7960, 5, FALSE)</f>
        <v>-3.6440000000000001</v>
      </c>
    </row>
    <row r="4339" spans="2:6" x14ac:dyDescent="0.2">
      <c r="B4339" s="3" t="s">
        <v>2496</v>
      </c>
      <c r="C4339" s="4" t="s">
        <v>1378</v>
      </c>
      <c r="D4339" s="4" t="s">
        <v>3691</v>
      </c>
      <c r="E4339" s="4" t="s">
        <v>1518</v>
      </c>
      <c r="F4339" s="4">
        <f>VLOOKUP($B4339, 'Adsorbate_starOH2_v3(AutoRecove'!$E$2:$L$7960, 5, FALSE)</f>
        <v>-2.0139999999999998</v>
      </c>
    </row>
    <row r="4340" spans="2:6" x14ac:dyDescent="0.2">
      <c r="B4340" s="3" t="s">
        <v>1672</v>
      </c>
      <c r="C4340" s="4" t="s">
        <v>1378</v>
      </c>
      <c r="D4340" s="4" t="s">
        <v>3691</v>
      </c>
      <c r="E4340" s="4" t="s">
        <v>1518</v>
      </c>
      <c r="F4340" s="4">
        <f>VLOOKUP($B4340, 'Adsorbate_starOH2_v3(AutoRecove'!$E$2:$L$7960, 5, FALSE)</f>
        <v>-0.63100000000000001</v>
      </c>
    </row>
    <row r="4341" spans="2:6" x14ac:dyDescent="0.2">
      <c r="B4341" s="3" t="s">
        <v>18905</v>
      </c>
      <c r="C4341" s="4" t="s">
        <v>1378</v>
      </c>
      <c r="D4341" s="4" t="s">
        <v>3691</v>
      </c>
      <c r="E4341" s="4" t="s">
        <v>10708</v>
      </c>
      <c r="F4341" s="4">
        <f>VLOOKUP($B4341, 'Adsorbate_starOH2_v3(AutoRecove'!$E$2:$L$7960, 5, FALSE)</f>
        <v>-0.59899999999999998</v>
      </c>
    </row>
    <row r="4342" spans="2:6" x14ac:dyDescent="0.2">
      <c r="B4342" s="3" t="s">
        <v>54</v>
      </c>
      <c r="C4342" s="4" t="s">
        <v>1378</v>
      </c>
      <c r="D4342" s="4" t="s">
        <v>3691</v>
      </c>
      <c r="E4342" s="4" t="s">
        <v>25964</v>
      </c>
      <c r="F4342" s="4">
        <f>VLOOKUP($B4342, 'Adsorbate_starOH2_v3(AutoRecove'!$E$2:$L$7960, 5, FALSE)</f>
        <v>-4.3999999999999997E-2</v>
      </c>
    </row>
    <row r="4343" spans="2:6" x14ac:dyDescent="0.2">
      <c r="B4343" s="3" t="s">
        <v>24634</v>
      </c>
      <c r="C4343" s="4" t="s">
        <v>1378</v>
      </c>
      <c r="D4343" s="4" t="s">
        <v>3691</v>
      </c>
      <c r="E4343" s="4" t="s">
        <v>3550</v>
      </c>
      <c r="F4343" s="4">
        <f>VLOOKUP($B4343, 'Adsorbate_starOH2_v3(AutoRecove'!$E$2:$L$7960, 5, FALSE)</f>
        <v>-4.3999999999999997E-2</v>
      </c>
    </row>
    <row r="4344" spans="2:6" x14ac:dyDescent="0.2">
      <c r="B4344" s="3" t="s">
        <v>12204</v>
      </c>
      <c r="C4344" s="4" t="s">
        <v>1378</v>
      </c>
      <c r="D4344" s="4" t="s">
        <v>3691</v>
      </c>
      <c r="E4344" s="4" t="s">
        <v>3550</v>
      </c>
      <c r="F4344" s="4">
        <f>VLOOKUP($B4344, 'Adsorbate_starOH2_v3(AutoRecove'!$E$2:$L$7960, 5, FALSE)</f>
        <v>-2.1999999999999999E-2</v>
      </c>
    </row>
    <row r="4345" spans="2:6" x14ac:dyDescent="0.2">
      <c r="B4345" s="3" t="s">
        <v>16192</v>
      </c>
      <c r="C4345" s="4" t="s">
        <v>1378</v>
      </c>
      <c r="D4345" s="4" t="s">
        <v>3691</v>
      </c>
      <c r="E4345" s="4" t="s">
        <v>3550</v>
      </c>
      <c r="F4345" s="4">
        <f>VLOOKUP($B4345, 'Adsorbate_starOH2_v3(AutoRecove'!$E$2:$L$7960, 5, FALSE)</f>
        <v>-1.9E-2</v>
      </c>
    </row>
    <row r="4346" spans="2:6" x14ac:dyDescent="0.2">
      <c r="B4346" s="3" t="s">
        <v>8633</v>
      </c>
      <c r="C4346" s="4" t="s">
        <v>1378</v>
      </c>
      <c r="D4346" s="4" t="s">
        <v>3691</v>
      </c>
      <c r="F4346" s="4">
        <f>VLOOKUP($B4346, 'Adsorbate_starOH2_v3(AutoRecove'!$E$2:$L$7960, 5, FALSE)</f>
        <v>-3.7509999999999999</v>
      </c>
    </row>
    <row r="4347" spans="2:6" x14ac:dyDescent="0.2">
      <c r="B4347" s="3" t="s">
        <v>19745</v>
      </c>
      <c r="C4347" s="4" t="s">
        <v>1378</v>
      </c>
      <c r="D4347" s="4" t="s">
        <v>3691</v>
      </c>
      <c r="F4347" s="4">
        <f>VLOOKUP($B4347, 'Adsorbate_starOH2_v3(AutoRecove'!$E$2:$L$7960, 5, FALSE)</f>
        <v>-2.9</v>
      </c>
    </row>
    <row r="4348" spans="2:6" x14ac:dyDescent="0.2">
      <c r="B4348" s="3" t="s">
        <v>21430</v>
      </c>
      <c r="C4348" s="4" t="s">
        <v>1378</v>
      </c>
      <c r="D4348" s="4" t="s">
        <v>3691</v>
      </c>
      <c r="F4348" s="4">
        <f>VLOOKUP($B4348, 'Adsorbate_starOH2_v3(AutoRecove'!$E$2:$L$7960, 5, FALSE)</f>
        <v>-2.6190000000000002</v>
      </c>
    </row>
    <row r="4349" spans="2:6" x14ac:dyDescent="0.2">
      <c r="B4349" s="3" t="s">
        <v>2077</v>
      </c>
      <c r="C4349" s="4" t="s">
        <v>1378</v>
      </c>
      <c r="D4349" s="4" t="s">
        <v>3691</v>
      </c>
      <c r="F4349" s="4">
        <f>VLOOKUP($B4349, 'Adsorbate_starOH2_v3(AutoRecove'!$E$2:$L$7960, 5, FALSE)</f>
        <v>-4.7320000000000002</v>
      </c>
    </row>
    <row r="4350" spans="2:6" x14ac:dyDescent="0.2">
      <c r="B4350" s="3" t="s">
        <v>8304</v>
      </c>
      <c r="C4350" s="4" t="s">
        <v>1378</v>
      </c>
      <c r="D4350" s="4" t="s">
        <v>3691</v>
      </c>
      <c r="F4350" s="4">
        <f>VLOOKUP($B4350, 'Adsorbate_starOH2_v3(AutoRecove'!$E$2:$L$7960, 5, FALSE)</f>
        <v>-0.55400000000000005</v>
      </c>
    </row>
    <row r="4351" spans="2:6" x14ac:dyDescent="0.2">
      <c r="B4351" s="3" t="s">
        <v>12197</v>
      </c>
      <c r="C4351" s="4" t="s">
        <v>1378</v>
      </c>
      <c r="D4351" s="4" t="s">
        <v>3691</v>
      </c>
      <c r="F4351" s="4">
        <f>VLOOKUP($B4351, 'Adsorbate_starOH2_v3(AutoRecove'!$E$2:$L$7960, 5, FALSE)</f>
        <v>-0.79800000000000004</v>
      </c>
    </row>
    <row r="4352" spans="2:6" x14ac:dyDescent="0.2">
      <c r="B4352" s="3" t="s">
        <v>14521</v>
      </c>
      <c r="C4352" s="4" t="s">
        <v>1378</v>
      </c>
      <c r="D4352" s="4" t="s">
        <v>3691</v>
      </c>
      <c r="F4352" s="4">
        <f>VLOOKUP($B4352, 'Adsorbate_starOH2_v3(AutoRecove'!$E$2:$L$7960, 5, FALSE)</f>
        <v>-0.66500000000000004</v>
      </c>
    </row>
    <row r="4353" spans="2:6" x14ac:dyDescent="0.2">
      <c r="B4353" s="3" t="s">
        <v>2745</v>
      </c>
      <c r="C4353" s="4" t="s">
        <v>1378</v>
      </c>
      <c r="D4353" s="4" t="s">
        <v>3691</v>
      </c>
      <c r="F4353" s="4">
        <f>VLOOKUP($B4353, 'Adsorbate_starOH2_v3(AutoRecove'!$E$2:$L$7960, 5, FALSE)</f>
        <v>-0.29799999999999999</v>
      </c>
    </row>
    <row r="4354" spans="2:6" x14ac:dyDescent="0.2">
      <c r="B4354" s="3" t="s">
        <v>4778</v>
      </c>
      <c r="C4354" s="4" t="s">
        <v>1378</v>
      </c>
      <c r="D4354" s="4" t="s">
        <v>3691</v>
      </c>
      <c r="F4354" s="4">
        <f>VLOOKUP($B4354, 'Adsorbate_starOH2_v3(AutoRecove'!$E$2:$L$7960, 5, FALSE)</f>
        <v>-0.39</v>
      </c>
    </row>
    <row r="4355" spans="2:6" x14ac:dyDescent="0.2">
      <c r="B4355" s="3" t="s">
        <v>1722</v>
      </c>
      <c r="C4355" s="4" t="s">
        <v>1378</v>
      </c>
      <c r="D4355" s="4" t="s">
        <v>3691</v>
      </c>
      <c r="F4355" s="4">
        <f>VLOOKUP($B4355, 'Adsorbate_starOH2_v3(AutoRecove'!$E$2:$L$7960, 5, FALSE)</f>
        <v>-2.78</v>
      </c>
    </row>
    <row r="4356" spans="2:6" x14ac:dyDescent="0.2">
      <c r="B4356" s="3" t="s">
        <v>20110</v>
      </c>
      <c r="C4356" s="4" t="s">
        <v>1378</v>
      </c>
      <c r="D4356" s="4" t="s">
        <v>3691</v>
      </c>
      <c r="F4356" s="4">
        <f>VLOOKUP($B4356, 'Adsorbate_starOH2_v3(AutoRecove'!$E$2:$L$7960, 5, FALSE)</f>
        <v>-0.72199999999999998</v>
      </c>
    </row>
    <row r="4357" spans="2:6" x14ac:dyDescent="0.2">
      <c r="B4357" s="3" t="s">
        <v>698</v>
      </c>
      <c r="C4357" s="4" t="s">
        <v>1378</v>
      </c>
      <c r="D4357" s="4" t="s">
        <v>3691</v>
      </c>
      <c r="F4357" s="4">
        <f>VLOOKUP($B4357, 'Adsorbate_starOH2_v3(AutoRecove'!$E$2:$L$7960, 5, FALSE)</f>
        <v>-1.7629999999999999</v>
      </c>
    </row>
    <row r="4358" spans="2:6" x14ac:dyDescent="0.2">
      <c r="B4358" s="3" t="s">
        <v>8108</v>
      </c>
      <c r="C4358" s="4" t="s">
        <v>1378</v>
      </c>
      <c r="D4358" s="4" t="s">
        <v>3691</v>
      </c>
      <c r="F4358" s="4">
        <f>VLOOKUP($B4358, 'Adsorbate_starOH2_v3(AutoRecove'!$E$2:$L$7960, 5, FALSE)</f>
        <v>-3.5999999999999997E-2</v>
      </c>
    </row>
    <row r="4359" spans="2:6" x14ac:dyDescent="0.2">
      <c r="B4359" s="3" t="s">
        <v>29735</v>
      </c>
      <c r="C4359" s="4" t="s">
        <v>1378</v>
      </c>
      <c r="D4359" s="4" t="s">
        <v>30472</v>
      </c>
      <c r="E4359" s="4" t="s">
        <v>6009</v>
      </c>
      <c r="F4359" s="4">
        <f>VLOOKUP($B4359, 'Adsorbate_starOH2_v3(AutoRecove'!$E$2:$L$7960, 5, FALSE)</f>
        <v>-2.5000000000000001E-2</v>
      </c>
    </row>
    <row r="4360" spans="2:6" x14ac:dyDescent="0.2">
      <c r="B4360" s="3" t="s">
        <v>24630</v>
      </c>
      <c r="C4360" s="4" t="s">
        <v>1378</v>
      </c>
      <c r="D4360" s="4" t="s">
        <v>30472</v>
      </c>
      <c r="E4360" s="4" t="s">
        <v>6009</v>
      </c>
      <c r="F4360" s="4">
        <f>VLOOKUP($B4360, 'Adsorbate_starOH2_v3(AutoRecove'!$E$2:$L$7960, 5, FALSE)</f>
        <v>-0.78</v>
      </c>
    </row>
    <row r="4361" spans="2:6" x14ac:dyDescent="0.2">
      <c r="B4361" s="3" t="s">
        <v>7291</v>
      </c>
      <c r="C4361" s="4" t="s">
        <v>1378</v>
      </c>
      <c r="D4361" s="4" t="s">
        <v>30472</v>
      </c>
      <c r="E4361" s="4" t="s">
        <v>6009</v>
      </c>
      <c r="F4361" s="4">
        <f>VLOOKUP($B4361, 'Adsorbate_starOH2_v3(AutoRecove'!$E$2:$L$7960, 5, FALSE)</f>
        <v>-4.8869999999999996</v>
      </c>
    </row>
    <row r="4362" spans="2:6" x14ac:dyDescent="0.2">
      <c r="B4362" s="3" t="s">
        <v>5525</v>
      </c>
      <c r="C4362" s="4" t="s">
        <v>1378</v>
      </c>
      <c r="D4362" s="4" t="s">
        <v>30472</v>
      </c>
      <c r="F4362" s="4">
        <f>VLOOKUP($B4362, 'Adsorbate_starOH2_v3(AutoRecove'!$E$2:$L$7960, 5, FALSE)</f>
        <v>-0.86599999999999999</v>
      </c>
    </row>
    <row r="4363" spans="2:6" x14ac:dyDescent="0.2">
      <c r="B4363" s="3" t="s">
        <v>15057</v>
      </c>
      <c r="C4363" s="4" t="s">
        <v>1378</v>
      </c>
      <c r="D4363" s="4" t="s">
        <v>30472</v>
      </c>
      <c r="F4363" s="4">
        <f>VLOOKUP($B4363, 'Adsorbate_starOH2_v3(AutoRecove'!$E$2:$L$7960, 5, FALSE)</f>
        <v>-2.5000000000000001E-2</v>
      </c>
    </row>
    <row r="4364" spans="2:6" x14ac:dyDescent="0.2">
      <c r="B4364" s="3" t="s">
        <v>20308</v>
      </c>
      <c r="C4364" s="4" t="s">
        <v>1378</v>
      </c>
      <c r="D4364" s="4" t="s">
        <v>30472</v>
      </c>
      <c r="F4364" s="4">
        <f>VLOOKUP($B4364, 'Adsorbate_starOH2_v3(AutoRecove'!$E$2:$L$7960, 5, FALSE)</f>
        <v>-0.318</v>
      </c>
    </row>
    <row r="4365" spans="2:6" x14ac:dyDescent="0.2">
      <c r="B4365" s="3" t="s">
        <v>11052</v>
      </c>
      <c r="C4365" s="4" t="s">
        <v>1378</v>
      </c>
      <c r="D4365" s="4" t="s">
        <v>30472</v>
      </c>
      <c r="F4365" s="4">
        <f>VLOOKUP($B4365, 'Adsorbate_starOH2_v3(AutoRecove'!$E$2:$L$7960, 5, FALSE)</f>
        <v>-0.253</v>
      </c>
    </row>
    <row r="4366" spans="2:6" x14ac:dyDescent="0.2">
      <c r="B4366" s="3" t="s">
        <v>16552</v>
      </c>
      <c r="C4366" s="4" t="s">
        <v>1378</v>
      </c>
      <c r="D4366" s="4" t="s">
        <v>30472</v>
      </c>
      <c r="F4366" s="4">
        <f>VLOOKUP($B4366, 'Adsorbate_starOH2_v3(AutoRecove'!$E$2:$L$7960, 5, FALSE)</f>
        <v>-0.189</v>
      </c>
    </row>
    <row r="4367" spans="2:6" x14ac:dyDescent="0.2">
      <c r="B4367" s="3" t="s">
        <v>18711</v>
      </c>
      <c r="C4367" s="4" t="s">
        <v>1378</v>
      </c>
      <c r="D4367" s="4" t="s">
        <v>30472</v>
      </c>
      <c r="F4367" s="4">
        <f>VLOOKUP($B4367, 'Adsorbate_starOH2_v3(AutoRecove'!$E$2:$L$7960, 5, FALSE)</f>
        <v>-0.54600000000000004</v>
      </c>
    </row>
    <row r="4368" spans="2:6" x14ac:dyDescent="0.2">
      <c r="B4368" s="3" t="s">
        <v>29352</v>
      </c>
      <c r="C4368" s="4" t="s">
        <v>1378</v>
      </c>
      <c r="D4368" s="4" t="s">
        <v>30472</v>
      </c>
      <c r="F4368" s="4">
        <f>VLOOKUP($B4368, 'Adsorbate_starOH2_v3(AutoRecove'!$E$2:$L$7960, 5, FALSE)</f>
        <v>-4.2000000000000003E-2</v>
      </c>
    </row>
    <row r="4369" spans="2:6" x14ac:dyDescent="0.2">
      <c r="B4369" s="3" t="s">
        <v>20210</v>
      </c>
      <c r="C4369" s="4" t="s">
        <v>1378</v>
      </c>
      <c r="D4369" s="4" t="s">
        <v>30472</v>
      </c>
      <c r="F4369" s="4">
        <f>VLOOKUP($B4369, 'Adsorbate_starOH2_v3(AutoRecove'!$E$2:$L$7960, 5, FALSE)</f>
        <v>-1.79</v>
      </c>
    </row>
    <row r="4370" spans="2:6" x14ac:dyDescent="0.2">
      <c r="B4370" s="3" t="s">
        <v>3685</v>
      </c>
      <c r="C4370" s="4" t="s">
        <v>1378</v>
      </c>
      <c r="D4370" s="4" t="s">
        <v>30472</v>
      </c>
      <c r="F4370" s="4">
        <f>VLOOKUP($B4370, 'Adsorbate_starOH2_v3(AutoRecove'!$E$2:$L$7960, 5, FALSE)</f>
        <v>-0.03</v>
      </c>
    </row>
    <row r="4371" spans="2:6" x14ac:dyDescent="0.2">
      <c r="B4371" s="3" t="s">
        <v>13671</v>
      </c>
      <c r="C4371" s="4" t="s">
        <v>1378</v>
      </c>
      <c r="D4371" s="4" t="s">
        <v>30472</v>
      </c>
      <c r="F4371" s="4">
        <f>VLOOKUP($B4371, 'Adsorbate_starOH2_v3(AutoRecove'!$E$2:$L$7960, 5, FALSE)</f>
        <v>-0.35099999999999998</v>
      </c>
    </row>
    <row r="4372" spans="2:6" x14ac:dyDescent="0.2">
      <c r="B4372" s="3" t="s">
        <v>25992</v>
      </c>
      <c r="C4372" s="4" t="s">
        <v>1378</v>
      </c>
      <c r="D4372" s="4" t="s">
        <v>3994</v>
      </c>
      <c r="E4372" s="4" t="s">
        <v>9466</v>
      </c>
      <c r="F4372" s="4">
        <f>VLOOKUP($B4372, 'Adsorbate_starOH2_v3(AutoRecove'!$E$2:$L$7960, 5, FALSE)</f>
        <v>-0.32</v>
      </c>
    </row>
    <row r="4373" spans="2:6" x14ac:dyDescent="0.2">
      <c r="B4373" s="3" t="s">
        <v>21663</v>
      </c>
      <c r="C4373" s="4" t="s">
        <v>1378</v>
      </c>
      <c r="D4373" s="4" t="s">
        <v>3994</v>
      </c>
      <c r="E4373" s="4" t="s">
        <v>6617</v>
      </c>
      <c r="F4373" s="4">
        <f>VLOOKUP($B4373, 'Adsorbate_starOH2_v3(AutoRecove'!$E$2:$L$7960, 5, FALSE)</f>
        <v>-5.8999999999999997E-2</v>
      </c>
    </row>
    <row r="4374" spans="2:6" x14ac:dyDescent="0.2">
      <c r="B4374" s="3" t="s">
        <v>24769</v>
      </c>
      <c r="C4374" s="4" t="s">
        <v>1378</v>
      </c>
      <c r="D4374" s="4" t="s">
        <v>3994</v>
      </c>
      <c r="E4374" s="4" t="s">
        <v>6009</v>
      </c>
      <c r="F4374" s="4">
        <f>VLOOKUP($B4374, 'Adsorbate_starOH2_v3(AutoRecove'!$E$2:$L$7960, 5, FALSE)</f>
        <v>-0.79</v>
      </c>
    </row>
    <row r="4375" spans="2:6" x14ac:dyDescent="0.2">
      <c r="B4375" s="3" t="s">
        <v>5408</v>
      </c>
      <c r="C4375" s="4" t="s">
        <v>1378</v>
      </c>
      <c r="D4375" s="4" t="s">
        <v>3994</v>
      </c>
      <c r="E4375" s="4" t="s">
        <v>3691</v>
      </c>
      <c r="F4375" s="4">
        <f>VLOOKUP($B4375, 'Adsorbate_starOH2_v3(AutoRecove'!$E$2:$L$7960, 5, FALSE)</f>
        <v>-1.329</v>
      </c>
    </row>
    <row r="4376" spans="2:6" x14ac:dyDescent="0.2">
      <c r="B4376" s="3" t="s">
        <v>5093</v>
      </c>
      <c r="C4376" s="4" t="s">
        <v>1378</v>
      </c>
      <c r="D4376" s="4" t="s">
        <v>3994</v>
      </c>
      <c r="E4376" s="4" t="s">
        <v>3691</v>
      </c>
      <c r="F4376" s="4">
        <f>VLOOKUP($B4376, 'Adsorbate_starOH2_v3(AutoRecove'!$E$2:$L$7960, 5, FALSE)</f>
        <v>-0.77800000000000002</v>
      </c>
    </row>
    <row r="4377" spans="2:6" x14ac:dyDescent="0.2">
      <c r="B4377" s="3" t="s">
        <v>9708</v>
      </c>
      <c r="C4377" s="4" t="s">
        <v>1378</v>
      </c>
      <c r="D4377" s="4" t="s">
        <v>3994</v>
      </c>
      <c r="E4377" s="4" t="s">
        <v>3691</v>
      </c>
      <c r="F4377" s="4">
        <f>VLOOKUP($B4377, 'Adsorbate_starOH2_v3(AutoRecove'!$E$2:$L$7960, 5, FALSE)</f>
        <v>-4.4969999999999999</v>
      </c>
    </row>
    <row r="4378" spans="2:6" x14ac:dyDescent="0.2">
      <c r="B4378" s="3" t="s">
        <v>4228</v>
      </c>
      <c r="C4378" s="4" t="s">
        <v>1378</v>
      </c>
      <c r="D4378" s="4" t="s">
        <v>3994</v>
      </c>
      <c r="E4378" s="4" t="s">
        <v>3691</v>
      </c>
      <c r="F4378" s="4">
        <f>VLOOKUP($B4378, 'Adsorbate_starOH2_v3(AutoRecove'!$E$2:$L$7960, 5, FALSE)</f>
        <v>-0.81299999999999994</v>
      </c>
    </row>
    <row r="4379" spans="2:6" x14ac:dyDescent="0.2">
      <c r="B4379" s="3" t="s">
        <v>3698</v>
      </c>
      <c r="C4379" s="4" t="s">
        <v>1378</v>
      </c>
      <c r="D4379" s="4" t="s">
        <v>2105</v>
      </c>
      <c r="E4379" s="4" t="s">
        <v>9466</v>
      </c>
      <c r="F4379" s="4">
        <f>VLOOKUP($B4379, 'Adsorbate_starOH2_v3(AutoRecove'!$E$2:$L$7960, 5, FALSE)</f>
        <v>-0.45700000000000002</v>
      </c>
    </row>
    <row r="4380" spans="2:6" x14ac:dyDescent="0.2">
      <c r="B4380" s="3" t="s">
        <v>15549</v>
      </c>
      <c r="C4380" s="4" t="s">
        <v>1378</v>
      </c>
      <c r="D4380" s="4" t="s">
        <v>2105</v>
      </c>
      <c r="E4380" s="4" t="s">
        <v>6617</v>
      </c>
      <c r="F4380" s="4">
        <f>VLOOKUP($B4380, 'Adsorbate_starOH2_v3(AutoRecove'!$E$2:$L$7960, 5, FALSE)</f>
        <v>-0.23699999999999999</v>
      </c>
    </row>
    <row r="4381" spans="2:6" x14ac:dyDescent="0.2">
      <c r="B4381" s="3" t="s">
        <v>16858</v>
      </c>
      <c r="C4381" s="4" t="s">
        <v>1378</v>
      </c>
      <c r="D4381" s="4" t="s">
        <v>2105</v>
      </c>
      <c r="E4381" s="4" t="s">
        <v>6009</v>
      </c>
      <c r="F4381" s="4">
        <f>VLOOKUP($B4381, 'Adsorbate_starOH2_v3(AutoRecove'!$E$2:$L$7960, 5, FALSE)</f>
        <v>-0.53800000000000003</v>
      </c>
    </row>
    <row r="4382" spans="2:6" x14ac:dyDescent="0.2">
      <c r="B4382" s="3" t="s">
        <v>15912</v>
      </c>
      <c r="C4382" s="4" t="s">
        <v>1378</v>
      </c>
      <c r="D4382" s="4" t="s">
        <v>2105</v>
      </c>
      <c r="E4382" s="4" t="s">
        <v>398</v>
      </c>
      <c r="F4382" s="4">
        <f>VLOOKUP($B4382, 'Adsorbate_starOH2_v3(AutoRecove'!$E$2:$L$7960, 5, FALSE)</f>
        <v>-0.121</v>
      </c>
    </row>
    <row r="4383" spans="2:6" x14ac:dyDescent="0.2">
      <c r="B4383" s="3" t="s">
        <v>6354</v>
      </c>
      <c r="C4383" s="4" t="s">
        <v>1378</v>
      </c>
      <c r="D4383" s="4" t="s">
        <v>2105</v>
      </c>
      <c r="F4383" s="4">
        <f>VLOOKUP($B4383, 'Adsorbate_starOH2_v3(AutoRecove'!$E$2:$L$7960, 5, FALSE)</f>
        <v>-0.47199999999999998</v>
      </c>
    </row>
    <row r="4384" spans="2:6" x14ac:dyDescent="0.2">
      <c r="B4384" s="3" t="s">
        <v>27618</v>
      </c>
      <c r="C4384" s="4" t="s">
        <v>1378</v>
      </c>
      <c r="D4384" s="4" t="s">
        <v>2105</v>
      </c>
      <c r="F4384" s="4">
        <f>VLOOKUP($B4384, 'Adsorbate_starOH2_v3(AutoRecove'!$E$2:$L$7960, 5, FALSE)</f>
        <v>-0.1</v>
      </c>
    </row>
    <row r="4385" spans="2:6" x14ac:dyDescent="0.2">
      <c r="B4385" s="3" t="s">
        <v>9274</v>
      </c>
      <c r="C4385" s="4" t="s">
        <v>1378</v>
      </c>
      <c r="D4385" s="4" t="s">
        <v>30467</v>
      </c>
      <c r="E4385" s="4" t="s">
        <v>155</v>
      </c>
      <c r="F4385" s="4">
        <f>VLOOKUP($B4385, 'Adsorbate_starOH2_v3(AutoRecove'!$E$2:$L$7960, 5, FALSE)</f>
        <v>-0.36599999999999999</v>
      </c>
    </row>
    <row r="4386" spans="2:6" x14ac:dyDescent="0.2">
      <c r="B4386" s="3" t="s">
        <v>8449</v>
      </c>
      <c r="C4386" s="4" t="s">
        <v>1378</v>
      </c>
      <c r="D4386" s="4" t="s">
        <v>30467</v>
      </c>
      <c r="E4386" s="4" t="s">
        <v>155</v>
      </c>
      <c r="F4386" s="4">
        <f>VLOOKUP($B4386, 'Adsorbate_starOH2_v3(AutoRecove'!$E$2:$L$7960, 5, FALSE)</f>
        <v>-0.77700000000000002</v>
      </c>
    </row>
    <row r="4387" spans="2:6" x14ac:dyDescent="0.2">
      <c r="B4387" s="3" t="s">
        <v>5635</v>
      </c>
      <c r="C4387" s="4" t="s">
        <v>1378</v>
      </c>
      <c r="D4387" s="4" t="s">
        <v>30467</v>
      </c>
      <c r="E4387" s="4" t="s">
        <v>30472</v>
      </c>
      <c r="F4387" s="4">
        <f>VLOOKUP($B4387, 'Adsorbate_starOH2_v3(AutoRecove'!$E$2:$L$7960, 5, FALSE)</f>
        <v>0.12</v>
      </c>
    </row>
    <row r="4388" spans="2:6" x14ac:dyDescent="0.2">
      <c r="B4388" s="3" t="s">
        <v>18026</v>
      </c>
      <c r="C4388" s="4" t="s">
        <v>1378</v>
      </c>
      <c r="D4388" s="4" t="s">
        <v>30467</v>
      </c>
      <c r="E4388" s="4" t="s">
        <v>2105</v>
      </c>
      <c r="F4388" s="4">
        <f>VLOOKUP($B4388, 'Adsorbate_starOH2_v3(AutoRecove'!$E$2:$L$7960, 5, FALSE)</f>
        <v>-0.32500000000000001</v>
      </c>
    </row>
    <row r="4389" spans="2:6" x14ac:dyDescent="0.2">
      <c r="B4389" s="3" t="s">
        <v>21565</v>
      </c>
      <c r="C4389" s="4" t="s">
        <v>1378</v>
      </c>
      <c r="D4389" s="4" t="s">
        <v>30467</v>
      </c>
      <c r="F4389" s="4">
        <f>VLOOKUP($B4389, 'Adsorbate_starOH2_v3(AutoRecove'!$E$2:$L$7960, 5, FALSE)</f>
        <v>-0.35199999999999998</v>
      </c>
    </row>
    <row r="4390" spans="2:6" x14ac:dyDescent="0.2">
      <c r="B4390" s="3" t="s">
        <v>23050</v>
      </c>
      <c r="C4390" s="4" t="s">
        <v>1378</v>
      </c>
      <c r="D4390" s="4" t="s">
        <v>30467</v>
      </c>
      <c r="F4390" s="4">
        <f>VLOOKUP($B4390, 'Adsorbate_starOH2_v3(AutoRecove'!$E$2:$L$7960, 5, FALSE)</f>
        <v>-0.57999999999999996</v>
      </c>
    </row>
    <row r="4391" spans="2:6" x14ac:dyDescent="0.2">
      <c r="B4391" s="3" t="s">
        <v>3568</v>
      </c>
      <c r="C4391" s="4" t="s">
        <v>1378</v>
      </c>
      <c r="D4391" s="4" t="s">
        <v>30467</v>
      </c>
      <c r="F4391" s="4">
        <f>VLOOKUP($B4391, 'Adsorbate_starOH2_v3(AutoRecove'!$E$2:$L$7960, 5, FALSE)</f>
        <v>-0.30099999999999999</v>
      </c>
    </row>
    <row r="4392" spans="2:6" x14ac:dyDescent="0.2">
      <c r="B4392" s="3" t="s">
        <v>1340</v>
      </c>
      <c r="C4392" s="4" t="s">
        <v>1378</v>
      </c>
      <c r="D4392" s="4" t="s">
        <v>30467</v>
      </c>
      <c r="F4392" s="4">
        <f>VLOOKUP($B4392, 'Adsorbate_starOH2_v3(AutoRecove'!$E$2:$L$7960, 5, FALSE)</f>
        <v>-1.242</v>
      </c>
    </row>
    <row r="4393" spans="2:6" x14ac:dyDescent="0.2">
      <c r="B4393" s="3" t="s">
        <v>14216</v>
      </c>
      <c r="C4393" s="4" t="s">
        <v>1378</v>
      </c>
      <c r="D4393" s="4" t="s">
        <v>24748</v>
      </c>
      <c r="E4393" s="4" t="s">
        <v>3550</v>
      </c>
      <c r="F4393" s="4">
        <f>VLOOKUP($B4393, 'Adsorbate_starOH2_v3(AutoRecove'!$E$2:$L$7960, 5, FALSE)</f>
        <v>-0.42499999999999999</v>
      </c>
    </row>
    <row r="4394" spans="2:6" x14ac:dyDescent="0.2">
      <c r="B4394" s="3" t="s">
        <v>12724</v>
      </c>
      <c r="C4394" s="4" t="s">
        <v>1378</v>
      </c>
      <c r="D4394" s="4" t="s">
        <v>24748</v>
      </c>
      <c r="E4394" s="4" t="s">
        <v>3550</v>
      </c>
      <c r="F4394" s="4">
        <f>VLOOKUP($B4394, 'Adsorbate_starOH2_v3(AutoRecove'!$E$2:$L$7960, 5, FALSE)</f>
        <v>-1.0029999999999999</v>
      </c>
    </row>
    <row r="4395" spans="2:6" x14ac:dyDescent="0.2">
      <c r="B4395" s="3" t="s">
        <v>25887</v>
      </c>
      <c r="C4395" s="4" t="s">
        <v>1378</v>
      </c>
      <c r="D4395" s="4" t="s">
        <v>24748</v>
      </c>
      <c r="E4395" s="4" t="s">
        <v>3691</v>
      </c>
      <c r="F4395" s="4">
        <f>VLOOKUP($B4395, 'Adsorbate_starOH2_v3(AutoRecove'!$E$2:$L$7960, 5, FALSE)</f>
        <v>-4.3819999999999997</v>
      </c>
    </row>
    <row r="4396" spans="2:6" x14ac:dyDescent="0.2">
      <c r="B4396" s="3" t="s">
        <v>29182</v>
      </c>
      <c r="C4396" s="4" t="s">
        <v>1378</v>
      </c>
      <c r="D4396" s="4" t="s">
        <v>24748</v>
      </c>
      <c r="F4396" s="4">
        <f>VLOOKUP($B4396, 'Adsorbate_starOH2_v3(AutoRecove'!$E$2:$L$7960, 5, FALSE)</f>
        <v>-0.56899999999999995</v>
      </c>
    </row>
    <row r="4397" spans="2:6" x14ac:dyDescent="0.2">
      <c r="B4397" s="3" t="s">
        <v>12936</v>
      </c>
      <c r="C4397" s="4" t="s">
        <v>1378</v>
      </c>
      <c r="D4397" s="4" t="s">
        <v>24748</v>
      </c>
      <c r="F4397" s="4">
        <f>VLOOKUP($B4397, 'Adsorbate_starOH2_v3(AutoRecove'!$E$2:$L$7960, 5, FALSE)</f>
        <v>-0.65600000000000003</v>
      </c>
    </row>
    <row r="4398" spans="2:6" x14ac:dyDescent="0.2">
      <c r="B4398" s="3" t="s">
        <v>22482</v>
      </c>
      <c r="C4398" s="4" t="s">
        <v>1378</v>
      </c>
      <c r="D4398" s="4" t="s">
        <v>24876</v>
      </c>
      <c r="E4398" s="4" t="s">
        <v>30469</v>
      </c>
      <c r="F4398" s="4">
        <f>VLOOKUP($B4398, 'Adsorbate_starOH2_v3(AutoRecove'!$E$2:$L$7960, 5, FALSE)</f>
        <v>-0.79900000000000004</v>
      </c>
    </row>
    <row r="4399" spans="2:6" x14ac:dyDescent="0.2">
      <c r="B4399" s="3" t="s">
        <v>23912</v>
      </c>
      <c r="C4399" s="4" t="s">
        <v>1378</v>
      </c>
      <c r="D4399" s="4" t="s">
        <v>24876</v>
      </c>
      <c r="E4399" s="4" t="s">
        <v>30472</v>
      </c>
      <c r="F4399" s="4">
        <f>VLOOKUP($B4399, 'Adsorbate_starOH2_v3(AutoRecove'!$E$2:$L$7960, 5, FALSE)</f>
        <v>-0.158</v>
      </c>
    </row>
    <row r="4400" spans="2:6" x14ac:dyDescent="0.2">
      <c r="B4400" s="3" t="s">
        <v>10610</v>
      </c>
      <c r="C4400" s="4" t="s">
        <v>1378</v>
      </c>
      <c r="D4400" s="4" t="s">
        <v>24876</v>
      </c>
      <c r="E4400" s="4" t="s">
        <v>30472</v>
      </c>
      <c r="F4400" s="4">
        <f>VLOOKUP($B4400, 'Adsorbate_starOH2_v3(AutoRecove'!$E$2:$L$7960, 5, FALSE)</f>
        <v>-2.097</v>
      </c>
    </row>
    <row r="4401" spans="2:6" x14ac:dyDescent="0.2">
      <c r="B4401" s="3" t="s">
        <v>16024</v>
      </c>
      <c r="C4401" s="4" t="s">
        <v>1378</v>
      </c>
      <c r="D4401" s="4" t="s">
        <v>24876</v>
      </c>
      <c r="E4401" s="4" t="s">
        <v>2105</v>
      </c>
      <c r="F4401" s="4">
        <f>VLOOKUP($B4401, 'Adsorbate_starOH2_v3(AutoRecove'!$E$2:$L$7960, 5, FALSE)</f>
        <v>-3.7999999999999999E-2</v>
      </c>
    </row>
    <row r="4402" spans="2:6" x14ac:dyDescent="0.2">
      <c r="B4402" s="3" t="s">
        <v>8048</v>
      </c>
      <c r="C4402" s="4" t="s">
        <v>1378</v>
      </c>
      <c r="D4402" s="4" t="s">
        <v>24876</v>
      </c>
      <c r="F4402" s="4">
        <f>VLOOKUP($B4402, 'Adsorbate_starOH2_v3(AutoRecove'!$E$2:$L$7960, 5, FALSE)</f>
        <v>-0.53700000000000003</v>
      </c>
    </row>
    <row r="4403" spans="2:6" x14ac:dyDescent="0.2">
      <c r="B4403" s="3" t="s">
        <v>12342</v>
      </c>
      <c r="C4403" s="4" t="s">
        <v>1378</v>
      </c>
      <c r="D4403" s="4" t="s">
        <v>24876</v>
      </c>
      <c r="F4403" s="4">
        <f>VLOOKUP($B4403, 'Adsorbate_starOH2_v3(AutoRecove'!$E$2:$L$7960, 5, FALSE)</f>
        <v>-0.51</v>
      </c>
    </row>
    <row r="4404" spans="2:6" x14ac:dyDescent="0.2">
      <c r="B4404" s="3" t="s">
        <v>15953</v>
      </c>
      <c r="C4404" s="4" t="s">
        <v>1378</v>
      </c>
      <c r="D4404" s="4" t="s">
        <v>24876</v>
      </c>
      <c r="F4404" s="4">
        <f>VLOOKUP($B4404, 'Adsorbate_starOH2_v3(AutoRecove'!$E$2:$L$7960, 5, FALSE)</f>
        <v>-0.121</v>
      </c>
    </row>
    <row r="4405" spans="2:6" x14ac:dyDescent="0.2">
      <c r="B4405" s="3" t="s">
        <v>28063</v>
      </c>
      <c r="C4405" s="4" t="s">
        <v>1378</v>
      </c>
      <c r="D4405" s="4" t="s">
        <v>24876</v>
      </c>
      <c r="F4405" s="4">
        <f>VLOOKUP($B4405, 'Adsorbate_starOH2_v3(AutoRecove'!$E$2:$L$7960, 5, FALSE)</f>
        <v>-1.891</v>
      </c>
    </row>
    <row r="4406" spans="2:6" x14ac:dyDescent="0.2">
      <c r="B4406" s="3" t="s">
        <v>14848</v>
      </c>
      <c r="C4406" s="4" t="s">
        <v>1378</v>
      </c>
      <c r="D4406" s="4" t="s">
        <v>915</v>
      </c>
      <c r="E4406" s="4" t="s">
        <v>30472</v>
      </c>
      <c r="F4406" s="4">
        <f>VLOOKUP($B4406, 'Adsorbate_starOH2_v3(AutoRecove'!$E$2:$L$7960, 5, FALSE)</f>
        <v>-0.47799999999999998</v>
      </c>
    </row>
    <row r="4407" spans="2:6" x14ac:dyDescent="0.2">
      <c r="B4407" s="3" t="s">
        <v>23433</v>
      </c>
      <c r="C4407" s="4" t="s">
        <v>1378</v>
      </c>
      <c r="D4407" s="4" t="s">
        <v>915</v>
      </c>
      <c r="E4407" s="4" t="s">
        <v>30467</v>
      </c>
      <c r="F4407" s="4">
        <f>VLOOKUP($B4407, 'Adsorbate_starOH2_v3(AutoRecove'!$E$2:$L$7960, 5, FALSE)</f>
        <v>-0.3</v>
      </c>
    </row>
    <row r="4408" spans="2:6" x14ac:dyDescent="0.2">
      <c r="B4408" s="3" t="s">
        <v>4322</v>
      </c>
      <c r="C4408" s="4" t="s">
        <v>1378</v>
      </c>
      <c r="D4408" s="4" t="s">
        <v>915</v>
      </c>
      <c r="E4408" s="4" t="s">
        <v>30467</v>
      </c>
      <c r="F4408" s="4">
        <f>VLOOKUP($B4408, 'Adsorbate_starOH2_v3(AutoRecove'!$E$2:$L$7960, 5, FALSE)</f>
        <v>-0.183</v>
      </c>
    </row>
    <row r="4409" spans="2:6" x14ac:dyDescent="0.2">
      <c r="B4409" s="3" t="s">
        <v>15535</v>
      </c>
      <c r="C4409" s="4" t="s">
        <v>1378</v>
      </c>
      <c r="D4409" s="4" t="s">
        <v>21461</v>
      </c>
      <c r="F4409" s="4">
        <f>VLOOKUP($B4409, 'Adsorbate_starOH2_v3(AutoRecove'!$E$2:$L$7960, 5, FALSE)</f>
        <v>-0.45</v>
      </c>
    </row>
    <row r="4410" spans="2:6" x14ac:dyDescent="0.2">
      <c r="B4410" s="3" t="s">
        <v>7757</v>
      </c>
      <c r="C4410" s="4" t="s">
        <v>1378</v>
      </c>
      <c r="D4410" s="4" t="s">
        <v>9220</v>
      </c>
      <c r="E4410" s="4" t="s">
        <v>30472</v>
      </c>
      <c r="F4410" s="4">
        <f>VLOOKUP($B4410, 'Adsorbate_starOH2_v3(AutoRecove'!$E$2:$L$7960, 5, FALSE)</f>
        <v>-0.05</v>
      </c>
    </row>
    <row r="4411" spans="2:6" x14ac:dyDescent="0.2">
      <c r="B4411" s="3" t="s">
        <v>510</v>
      </c>
      <c r="C4411" s="4" t="s">
        <v>1378</v>
      </c>
      <c r="D4411" s="4" t="s">
        <v>9220</v>
      </c>
      <c r="F4411" s="4">
        <f>VLOOKUP($B4411, 'Adsorbate_starOH2_v3(AutoRecove'!$E$2:$L$7960, 5, FALSE)</f>
        <v>-7.1999999999999995E-2</v>
      </c>
    </row>
    <row r="4412" spans="2:6" x14ac:dyDescent="0.2">
      <c r="B4412" s="3" t="s">
        <v>27753</v>
      </c>
      <c r="C4412" s="4" t="s">
        <v>1378</v>
      </c>
      <c r="D4412" s="4" t="s">
        <v>30474</v>
      </c>
      <c r="E4412" s="4" t="s">
        <v>155</v>
      </c>
      <c r="F4412" s="4">
        <f>VLOOKUP($B4412, 'Adsorbate_starOH2_v3(AutoRecove'!$E$2:$L$7960, 5, FALSE)</f>
        <v>-0.42199999999999999</v>
      </c>
    </row>
    <row r="4413" spans="2:6" x14ac:dyDescent="0.2">
      <c r="B4413" s="3" t="s">
        <v>5766</v>
      </c>
      <c r="C4413" s="4" t="s">
        <v>1378</v>
      </c>
      <c r="D4413" s="4" t="s">
        <v>30474</v>
      </c>
      <c r="E4413" s="4" t="s">
        <v>10708</v>
      </c>
      <c r="F4413" s="4">
        <f>VLOOKUP($B4413, 'Adsorbate_starOH2_v3(AutoRecove'!$E$2:$L$7960, 5, FALSE)</f>
        <v>-0.246</v>
      </c>
    </row>
    <row r="4414" spans="2:6" x14ac:dyDescent="0.2">
      <c r="B4414" s="3" t="s">
        <v>8721</v>
      </c>
      <c r="C4414" s="4" t="s">
        <v>1378</v>
      </c>
      <c r="D4414" s="4" t="s">
        <v>30474</v>
      </c>
      <c r="E4414" s="4" t="s">
        <v>10708</v>
      </c>
      <c r="F4414" s="4">
        <f>VLOOKUP($B4414, 'Adsorbate_starOH2_v3(AutoRecove'!$E$2:$L$7960, 5, FALSE)</f>
        <v>-0.65200000000000002</v>
      </c>
    </row>
    <row r="4415" spans="2:6" x14ac:dyDescent="0.2">
      <c r="B4415" s="3" t="s">
        <v>26467</v>
      </c>
      <c r="C4415" s="4" t="s">
        <v>1378</v>
      </c>
      <c r="D4415" s="4" t="s">
        <v>30474</v>
      </c>
      <c r="E4415" s="4" t="s">
        <v>10708</v>
      </c>
      <c r="F4415" s="4">
        <f>VLOOKUP($B4415, 'Adsorbate_starOH2_v3(AutoRecove'!$E$2:$L$7960, 5, FALSE)</f>
        <v>-2.133</v>
      </c>
    </row>
    <row r="4416" spans="2:6" x14ac:dyDescent="0.2">
      <c r="B4416" s="3" t="s">
        <v>11340</v>
      </c>
      <c r="C4416" s="4" t="s">
        <v>1378</v>
      </c>
      <c r="D4416" s="4" t="s">
        <v>30474</v>
      </c>
      <c r="E4416" s="4" t="s">
        <v>3550</v>
      </c>
      <c r="F4416" s="4">
        <f>VLOOKUP($B4416, 'Adsorbate_starOH2_v3(AutoRecove'!$E$2:$L$7960, 5, FALSE)</f>
        <v>-0.50600000000000001</v>
      </c>
    </row>
    <row r="4417" spans="2:6" x14ac:dyDescent="0.2">
      <c r="B4417" s="3" t="s">
        <v>13503</v>
      </c>
      <c r="C4417" s="4" t="s">
        <v>1378</v>
      </c>
      <c r="D4417" s="4" t="s">
        <v>30474</v>
      </c>
      <c r="E4417" s="4" t="s">
        <v>398</v>
      </c>
      <c r="F4417" s="4">
        <f>VLOOKUP($B4417, 'Adsorbate_starOH2_v3(AutoRecove'!$E$2:$L$7960, 5, FALSE)</f>
        <v>-1.0129999999999999</v>
      </c>
    </row>
    <row r="4418" spans="2:6" x14ac:dyDescent="0.2">
      <c r="B4418" s="3" t="s">
        <v>29793</v>
      </c>
      <c r="C4418" s="4" t="s">
        <v>1378</v>
      </c>
      <c r="D4418" s="4" t="s">
        <v>30474</v>
      </c>
      <c r="E4418" s="4" t="s">
        <v>3691</v>
      </c>
      <c r="F4418" s="4">
        <f>VLOOKUP($B4418, 'Adsorbate_starOH2_v3(AutoRecove'!$E$2:$L$7960, 5, FALSE)</f>
        <v>-0.126</v>
      </c>
    </row>
    <row r="4419" spans="2:6" x14ac:dyDescent="0.2">
      <c r="B4419" s="3" t="s">
        <v>17590</v>
      </c>
      <c r="C4419" s="4" t="s">
        <v>1378</v>
      </c>
      <c r="D4419" s="4" t="s">
        <v>30474</v>
      </c>
      <c r="E4419" s="4" t="s">
        <v>3994</v>
      </c>
      <c r="F4419" s="4">
        <f>VLOOKUP($B4419, 'Adsorbate_starOH2_v3(AutoRecove'!$E$2:$L$7960, 5, FALSE)</f>
        <v>-1.698</v>
      </c>
    </row>
    <row r="4420" spans="2:6" x14ac:dyDescent="0.2">
      <c r="B4420" s="3" t="s">
        <v>9602</v>
      </c>
      <c r="C4420" s="4" t="s">
        <v>1378</v>
      </c>
      <c r="D4420" s="4" t="s">
        <v>30474</v>
      </c>
      <c r="E4420" s="4" t="s">
        <v>3994</v>
      </c>
      <c r="F4420" s="4">
        <f>VLOOKUP($B4420, 'Adsorbate_starOH2_v3(AutoRecove'!$E$2:$L$7960, 5, FALSE)</f>
        <v>-0.47199999999999998</v>
      </c>
    </row>
    <row r="4421" spans="2:6" x14ac:dyDescent="0.2">
      <c r="B4421" s="3" t="s">
        <v>29357</v>
      </c>
      <c r="C4421" s="4" t="s">
        <v>1378</v>
      </c>
      <c r="D4421" s="4" t="s">
        <v>30474</v>
      </c>
      <c r="E4421" s="4" t="s">
        <v>30467</v>
      </c>
      <c r="F4421" s="4">
        <f>VLOOKUP($B4421, 'Adsorbate_starOH2_v3(AutoRecove'!$E$2:$L$7960, 5, FALSE)</f>
        <v>-0.68</v>
      </c>
    </row>
    <row r="4422" spans="2:6" x14ac:dyDescent="0.2">
      <c r="B4422" s="3" t="s">
        <v>19809</v>
      </c>
      <c r="C4422" s="4" t="s">
        <v>1378</v>
      </c>
      <c r="D4422" s="4" t="s">
        <v>30474</v>
      </c>
      <c r="E4422" s="4" t="s">
        <v>30467</v>
      </c>
      <c r="F4422" s="4">
        <f>VLOOKUP($B4422, 'Adsorbate_starOH2_v3(AutoRecove'!$E$2:$L$7960, 5, FALSE)</f>
        <v>-0.70699999999999996</v>
      </c>
    </row>
    <row r="4423" spans="2:6" x14ac:dyDescent="0.2">
      <c r="B4423" s="3" t="s">
        <v>17519</v>
      </c>
      <c r="C4423" s="4" t="s">
        <v>1378</v>
      </c>
      <c r="D4423" s="4" t="s">
        <v>30474</v>
      </c>
      <c r="F4423" s="4">
        <f>VLOOKUP($B4423, 'Adsorbate_starOH2_v3(AutoRecove'!$E$2:$L$7960, 5, FALSE)</f>
        <v>-0.84099999999999997</v>
      </c>
    </row>
    <row r="4424" spans="2:6" x14ac:dyDescent="0.2">
      <c r="B4424" s="3" t="s">
        <v>15762</v>
      </c>
      <c r="C4424" s="4" t="s">
        <v>1378</v>
      </c>
      <c r="D4424" s="4" t="s">
        <v>30474</v>
      </c>
      <c r="F4424" s="4">
        <f>VLOOKUP($B4424, 'Adsorbate_starOH2_v3(AutoRecove'!$E$2:$L$7960, 5, FALSE)</f>
        <v>-1.643</v>
      </c>
    </row>
    <row r="4425" spans="2:6" x14ac:dyDescent="0.2">
      <c r="B4425" s="3" t="s">
        <v>25787</v>
      </c>
      <c r="C4425" s="4" t="s">
        <v>1378</v>
      </c>
      <c r="D4425" s="4" t="s">
        <v>30474</v>
      </c>
      <c r="F4425" s="4">
        <f>VLOOKUP($B4425, 'Adsorbate_starOH2_v3(AutoRecove'!$E$2:$L$7960, 5, FALSE)</f>
        <v>-2.9460000000000002</v>
      </c>
    </row>
    <row r="4426" spans="2:6" x14ac:dyDescent="0.2">
      <c r="B4426" s="3" t="s">
        <v>21779</v>
      </c>
      <c r="C4426" s="4" t="s">
        <v>1378</v>
      </c>
      <c r="D4426" s="4" t="s">
        <v>30474</v>
      </c>
      <c r="F4426" s="4">
        <f>VLOOKUP($B4426, 'Adsorbate_starOH2_v3(AutoRecove'!$E$2:$L$7960, 5, FALSE)</f>
        <v>-0.21299999999999999</v>
      </c>
    </row>
    <row r="4427" spans="2:6" x14ac:dyDescent="0.2">
      <c r="B4427" s="3" t="s">
        <v>10167</v>
      </c>
      <c r="C4427" s="4" t="s">
        <v>1378</v>
      </c>
      <c r="D4427" s="4" t="s">
        <v>30474</v>
      </c>
      <c r="F4427" s="4">
        <f>VLOOKUP($B4427, 'Adsorbate_starOH2_v3(AutoRecove'!$E$2:$L$7960, 5, FALSE)</f>
        <v>-1.5840000000000001</v>
      </c>
    </row>
    <row r="4428" spans="2:6" x14ac:dyDescent="0.2">
      <c r="B4428" s="3" t="s">
        <v>25691</v>
      </c>
      <c r="C4428" s="4" t="s">
        <v>1378</v>
      </c>
      <c r="D4428" s="4" t="s">
        <v>30474</v>
      </c>
      <c r="F4428" s="4">
        <f>VLOOKUP($B4428, 'Adsorbate_starOH2_v3(AutoRecove'!$E$2:$L$7960, 5, FALSE)</f>
        <v>-2.4969999999999999</v>
      </c>
    </row>
    <row r="4429" spans="2:6" x14ac:dyDescent="0.2">
      <c r="B4429" s="3" t="s">
        <v>25740</v>
      </c>
      <c r="C4429" s="4" t="s">
        <v>1378</v>
      </c>
      <c r="D4429" s="4" t="s">
        <v>1261</v>
      </c>
      <c r="E4429" s="4" t="s">
        <v>6617</v>
      </c>
      <c r="F4429" s="4">
        <f>VLOOKUP($B4429, 'Adsorbate_starOH2_v3(AutoRecove'!$E$2:$L$7960, 5, FALSE)</f>
        <v>-0.54200000000000004</v>
      </c>
    </row>
    <row r="4430" spans="2:6" x14ac:dyDescent="0.2">
      <c r="B4430" s="3" t="s">
        <v>14299</v>
      </c>
      <c r="C4430" s="4" t="s">
        <v>1378</v>
      </c>
      <c r="D4430" s="4" t="s">
        <v>1261</v>
      </c>
      <c r="E4430" s="4" t="s">
        <v>3691</v>
      </c>
      <c r="F4430" s="4">
        <f>VLOOKUP($B4430, 'Adsorbate_starOH2_v3(AutoRecove'!$E$2:$L$7960, 5, FALSE)</f>
        <v>-3.262</v>
      </c>
    </row>
    <row r="4431" spans="2:6" x14ac:dyDescent="0.2">
      <c r="B4431" s="3" t="s">
        <v>11072</v>
      </c>
      <c r="C4431" s="4" t="s">
        <v>1378</v>
      </c>
      <c r="D4431" s="4" t="s">
        <v>1261</v>
      </c>
      <c r="E4431" s="4" t="s">
        <v>3691</v>
      </c>
      <c r="F4431" s="4">
        <f>VLOOKUP($B4431, 'Adsorbate_starOH2_v3(AutoRecove'!$E$2:$L$7960, 5, FALSE)</f>
        <v>-1.65</v>
      </c>
    </row>
    <row r="4432" spans="2:6" x14ac:dyDescent="0.2">
      <c r="B4432" s="3" t="s">
        <v>3086</v>
      </c>
      <c r="C4432" s="4" t="s">
        <v>1378</v>
      </c>
      <c r="D4432" s="4" t="s">
        <v>1261</v>
      </c>
      <c r="E4432" s="4" t="s">
        <v>30472</v>
      </c>
      <c r="F4432" s="4">
        <f>VLOOKUP($B4432, 'Adsorbate_starOH2_v3(AutoRecove'!$E$2:$L$7960, 5, FALSE)</f>
        <v>-4.617</v>
      </c>
    </row>
    <row r="4433" spans="2:6" x14ac:dyDescent="0.2">
      <c r="B4433" s="3" t="s">
        <v>27885</v>
      </c>
      <c r="C4433" s="4" t="s">
        <v>1378</v>
      </c>
      <c r="D4433" s="4" t="s">
        <v>1261</v>
      </c>
      <c r="E4433" s="4" t="s">
        <v>30472</v>
      </c>
      <c r="F4433" s="4">
        <f>VLOOKUP($B4433, 'Adsorbate_starOH2_v3(AutoRecove'!$E$2:$L$7960, 5, FALSE)</f>
        <v>-0.52100000000000002</v>
      </c>
    </row>
    <row r="4434" spans="2:6" x14ac:dyDescent="0.2">
      <c r="B4434" s="3" t="s">
        <v>6302</v>
      </c>
      <c r="C4434" s="4" t="s">
        <v>1378</v>
      </c>
      <c r="D4434" s="4" t="s">
        <v>1261</v>
      </c>
      <c r="E4434" s="4" t="s">
        <v>30472</v>
      </c>
      <c r="F4434" s="4">
        <f>VLOOKUP($B4434, 'Adsorbate_starOH2_v3(AutoRecove'!$E$2:$L$7960, 5, FALSE)</f>
        <v>-0.84499999999999997</v>
      </c>
    </row>
    <row r="4435" spans="2:6" x14ac:dyDescent="0.2">
      <c r="B4435" s="3" t="s">
        <v>27308</v>
      </c>
      <c r="C4435" s="4" t="s">
        <v>1378</v>
      </c>
      <c r="D4435" s="4" t="s">
        <v>1261</v>
      </c>
      <c r="E4435" s="4" t="s">
        <v>30467</v>
      </c>
      <c r="F4435" s="4">
        <f>VLOOKUP($B4435, 'Adsorbate_starOH2_v3(AutoRecove'!$E$2:$L$7960, 5, FALSE)</f>
        <v>-0.20200000000000001</v>
      </c>
    </row>
    <row r="4436" spans="2:6" x14ac:dyDescent="0.2">
      <c r="B4436" s="3" t="s">
        <v>30339</v>
      </c>
      <c r="C4436" s="4" t="s">
        <v>1378</v>
      </c>
      <c r="D4436" s="4" t="s">
        <v>1261</v>
      </c>
      <c r="E4436" s="4" t="s">
        <v>30467</v>
      </c>
      <c r="F4436" s="4">
        <f>VLOOKUP($B4436, 'Adsorbate_starOH2_v3(AutoRecove'!$E$2:$L$7960, 5, FALSE)</f>
        <v>-1.0999999999999999E-2</v>
      </c>
    </row>
    <row r="4437" spans="2:6" x14ac:dyDescent="0.2">
      <c r="B4437" s="3" t="s">
        <v>29391</v>
      </c>
      <c r="C4437" s="4" t="s">
        <v>1378</v>
      </c>
      <c r="D4437" s="4" t="s">
        <v>1261</v>
      </c>
      <c r="E4437" s="4" t="s">
        <v>21461</v>
      </c>
      <c r="F4437" s="4">
        <f>VLOOKUP($B4437, 'Adsorbate_starOH2_v3(AutoRecove'!$E$2:$L$7960, 5, FALSE)</f>
        <v>-0.308</v>
      </c>
    </row>
    <row r="4438" spans="2:6" x14ac:dyDescent="0.2">
      <c r="B4438" s="3" t="s">
        <v>26152</v>
      </c>
      <c r="C4438" s="4" t="s">
        <v>1378</v>
      </c>
      <c r="D4438" s="4" t="s">
        <v>1261</v>
      </c>
      <c r="E4438" s="4" t="s">
        <v>30474</v>
      </c>
      <c r="F4438" s="4">
        <f>VLOOKUP($B4438, 'Adsorbate_starOH2_v3(AutoRecove'!$E$2:$L$7960, 5, FALSE)</f>
        <v>-3.1139999999999999</v>
      </c>
    </row>
    <row r="4439" spans="2:6" x14ac:dyDescent="0.2">
      <c r="B4439" s="3" t="s">
        <v>20105</v>
      </c>
      <c r="C4439" s="4" t="s">
        <v>1378</v>
      </c>
      <c r="D4439" s="4" t="s">
        <v>1261</v>
      </c>
      <c r="E4439" s="4" t="s">
        <v>30474</v>
      </c>
      <c r="F4439" s="4">
        <f>VLOOKUP($B4439, 'Adsorbate_starOH2_v3(AutoRecove'!$E$2:$L$7960, 5, FALSE)</f>
        <v>-0.57099999999999995</v>
      </c>
    </row>
    <row r="4440" spans="2:6" x14ac:dyDescent="0.2">
      <c r="B4440" s="3" t="s">
        <v>4442</v>
      </c>
      <c r="C4440" s="4" t="s">
        <v>1378</v>
      </c>
      <c r="D4440" s="4" t="s">
        <v>1261</v>
      </c>
      <c r="E4440" s="4" t="s">
        <v>30474</v>
      </c>
      <c r="F4440" s="4">
        <f>VLOOKUP($B4440, 'Adsorbate_starOH2_v3(AutoRecove'!$E$2:$L$7960, 5, FALSE)</f>
        <v>-0.63</v>
      </c>
    </row>
    <row r="4441" spans="2:6" x14ac:dyDescent="0.2">
      <c r="B4441" s="3" t="s">
        <v>6213</v>
      </c>
      <c r="C4441" s="4" t="s">
        <v>1378</v>
      </c>
      <c r="D4441" s="4" t="s">
        <v>3855</v>
      </c>
      <c r="E4441" s="4" t="s">
        <v>10708</v>
      </c>
      <c r="F4441" s="4">
        <f>VLOOKUP($B4441, 'Adsorbate_starOH2_v3(AutoRecove'!$E$2:$L$7960, 5, FALSE)</f>
        <v>-0.11700000000000001</v>
      </c>
    </row>
    <row r="4442" spans="2:6" x14ac:dyDescent="0.2">
      <c r="B4442" s="3" t="s">
        <v>7730</v>
      </c>
      <c r="C4442" s="4" t="s">
        <v>1378</v>
      </c>
      <c r="D4442" s="4" t="s">
        <v>3855</v>
      </c>
      <c r="E4442" s="4" t="s">
        <v>10708</v>
      </c>
      <c r="F4442" s="4">
        <f>VLOOKUP($B4442, 'Adsorbate_starOH2_v3(AutoRecove'!$E$2:$L$7960, 5, FALSE)</f>
        <v>-0.68700000000000006</v>
      </c>
    </row>
    <row r="4443" spans="2:6" x14ac:dyDescent="0.2">
      <c r="B4443" s="3" t="s">
        <v>20496</v>
      </c>
      <c r="C4443" s="4" t="s">
        <v>1378</v>
      </c>
      <c r="D4443" s="4" t="s">
        <v>3855</v>
      </c>
      <c r="E4443" s="4" t="s">
        <v>3691</v>
      </c>
      <c r="F4443" s="4">
        <f>VLOOKUP($B4443, 'Adsorbate_starOH2_v3(AutoRecove'!$E$2:$L$7960, 5, FALSE)</f>
        <v>-0.30299999999999999</v>
      </c>
    </row>
    <row r="4444" spans="2:6" x14ac:dyDescent="0.2">
      <c r="B4444" s="3" t="s">
        <v>14585</v>
      </c>
      <c r="C4444" s="4" t="s">
        <v>1378</v>
      </c>
      <c r="D4444" s="4" t="s">
        <v>3855</v>
      </c>
      <c r="E4444" s="4" t="s">
        <v>3691</v>
      </c>
      <c r="F4444" s="4">
        <f>VLOOKUP($B4444, 'Adsorbate_starOH2_v3(AutoRecove'!$E$2:$L$7960, 5, FALSE)</f>
        <v>-0.1</v>
      </c>
    </row>
    <row r="4445" spans="2:6" x14ac:dyDescent="0.2">
      <c r="B4445" s="3" t="s">
        <v>20528</v>
      </c>
      <c r="C4445" s="4" t="s">
        <v>1378</v>
      </c>
      <c r="D4445" s="4" t="s">
        <v>3855</v>
      </c>
      <c r="E4445" s="4" t="s">
        <v>30472</v>
      </c>
      <c r="F4445" s="4">
        <f>VLOOKUP($B4445, 'Adsorbate_starOH2_v3(AutoRecove'!$E$2:$L$7960, 5, FALSE)</f>
        <v>-0.18099999999999999</v>
      </c>
    </row>
    <row r="4446" spans="2:6" x14ac:dyDescent="0.2">
      <c r="B4446" s="3" t="s">
        <v>229</v>
      </c>
      <c r="C4446" s="4" t="s">
        <v>1378</v>
      </c>
      <c r="D4446" s="4" t="s">
        <v>3855</v>
      </c>
      <c r="E4446" s="4" t="s">
        <v>30474</v>
      </c>
      <c r="F4446" s="4">
        <f>VLOOKUP($B4446, 'Adsorbate_starOH2_v3(AutoRecove'!$E$2:$L$7960, 5, FALSE)</f>
        <v>-3.13</v>
      </c>
    </row>
    <row r="4447" spans="2:6" x14ac:dyDescent="0.2">
      <c r="B4447" s="3" t="s">
        <v>22952</v>
      </c>
      <c r="C4447" s="4" t="s">
        <v>1378</v>
      </c>
      <c r="D4447" s="4" t="s">
        <v>3855</v>
      </c>
      <c r="F4447" s="4">
        <f>VLOOKUP($B4447, 'Adsorbate_starOH2_v3(AutoRecove'!$E$2:$L$7960, 5, FALSE)</f>
        <v>-6.8000000000000005E-2</v>
      </c>
    </row>
    <row r="4448" spans="2:6" x14ac:dyDescent="0.2">
      <c r="B4448" s="3" t="s">
        <v>560</v>
      </c>
      <c r="C4448" s="4" t="s">
        <v>1378</v>
      </c>
      <c r="D4448" s="4" t="s">
        <v>2323</v>
      </c>
      <c r="E4448" s="4" t="s">
        <v>30467</v>
      </c>
      <c r="F4448" s="4">
        <f>VLOOKUP($B4448, 'Adsorbate_starOH2_v3(AutoRecove'!$E$2:$L$7960, 5, FALSE)</f>
        <v>-0.755</v>
      </c>
    </row>
    <row r="4449" spans="2:6" x14ac:dyDescent="0.2">
      <c r="B4449" s="3" t="s">
        <v>6725</v>
      </c>
      <c r="C4449" s="4" t="s">
        <v>1378</v>
      </c>
      <c r="D4449" s="4" t="s">
        <v>2323</v>
      </c>
      <c r="E4449" s="4" t="s">
        <v>30467</v>
      </c>
      <c r="F4449" s="4">
        <f>VLOOKUP($B4449, 'Adsorbate_starOH2_v3(AutoRecove'!$E$2:$L$7960, 5, FALSE)</f>
        <v>-8.8999999999999996E-2</v>
      </c>
    </row>
    <row r="4450" spans="2:6" x14ac:dyDescent="0.2">
      <c r="B4450" s="3" t="s">
        <v>9718</v>
      </c>
      <c r="C4450" s="4" t="s">
        <v>1378</v>
      </c>
      <c r="D4450" s="4" t="s">
        <v>30475</v>
      </c>
      <c r="E4450" s="4" t="s">
        <v>21461</v>
      </c>
      <c r="F4450" s="4">
        <f>VLOOKUP($B4450, 'Adsorbate_starOH2_v3(AutoRecove'!$E$2:$L$7960, 5, FALSE)</f>
        <v>-1.39</v>
      </c>
    </row>
    <row r="4451" spans="2:6" x14ac:dyDescent="0.2">
      <c r="B4451" s="3" t="s">
        <v>3080</v>
      </c>
      <c r="C4451" s="4" t="s">
        <v>1378</v>
      </c>
      <c r="D4451" s="4" t="s">
        <v>30475</v>
      </c>
      <c r="E4451" s="4" t="s">
        <v>2323</v>
      </c>
      <c r="F4451" s="4">
        <f>VLOOKUP($B4451, 'Adsorbate_starOH2_v3(AutoRecove'!$E$2:$L$7960, 5, FALSE)</f>
        <v>-0.21299999999999999</v>
      </c>
    </row>
    <row r="4452" spans="2:6" x14ac:dyDescent="0.2">
      <c r="B4452" s="3" t="s">
        <v>2832</v>
      </c>
      <c r="C4452" s="4" t="s">
        <v>1378</v>
      </c>
      <c r="D4452" s="4" t="s">
        <v>30475</v>
      </c>
      <c r="F4452" s="4">
        <f>VLOOKUP($B4452, 'Adsorbate_starOH2_v3(AutoRecove'!$E$2:$L$7960, 5, FALSE)</f>
        <v>-3.6429999999999998</v>
      </c>
    </row>
    <row r="4453" spans="2:6" x14ac:dyDescent="0.2">
      <c r="B4453" s="3" t="s">
        <v>27212</v>
      </c>
      <c r="C4453" s="4" t="s">
        <v>1378</v>
      </c>
      <c r="D4453" s="4" t="s">
        <v>6403</v>
      </c>
      <c r="E4453" s="4" t="s">
        <v>3691</v>
      </c>
      <c r="F4453" s="4">
        <f>VLOOKUP($B4453, 'Adsorbate_starOH2_v3(AutoRecove'!$E$2:$L$7960, 5, FALSE)</f>
        <v>-0.53500000000000003</v>
      </c>
    </row>
    <row r="4454" spans="2:6" x14ac:dyDescent="0.2">
      <c r="B4454" s="3" t="s">
        <v>30423</v>
      </c>
      <c r="C4454" s="4" t="s">
        <v>1378</v>
      </c>
      <c r="D4454" s="4" t="s">
        <v>6403</v>
      </c>
      <c r="E4454" s="4" t="s">
        <v>3691</v>
      </c>
      <c r="F4454" s="4">
        <f>VLOOKUP($B4454, 'Adsorbate_starOH2_v3(AutoRecove'!$E$2:$L$7960, 5, FALSE)</f>
        <v>-0.11899999999999999</v>
      </c>
    </row>
    <row r="4455" spans="2:6" x14ac:dyDescent="0.2">
      <c r="B4455" s="3" t="s">
        <v>12099</v>
      </c>
      <c r="C4455" s="4" t="s">
        <v>1378</v>
      </c>
      <c r="D4455" s="4" t="s">
        <v>6403</v>
      </c>
      <c r="E4455" s="4" t="s">
        <v>30472</v>
      </c>
      <c r="F4455" s="4">
        <f>VLOOKUP($B4455, 'Adsorbate_starOH2_v3(AutoRecove'!$E$2:$L$7960, 5, FALSE)</f>
        <v>-0.45100000000000001</v>
      </c>
    </row>
    <row r="4456" spans="2:6" x14ac:dyDescent="0.2">
      <c r="B4456" s="3" t="s">
        <v>9247</v>
      </c>
      <c r="C4456" s="4" t="s">
        <v>1378</v>
      </c>
      <c r="D4456" s="4" t="s">
        <v>6403</v>
      </c>
      <c r="E4456" s="4" t="s">
        <v>30475</v>
      </c>
      <c r="F4456" s="4">
        <f>VLOOKUP($B4456, 'Adsorbate_starOH2_v3(AutoRecove'!$E$2:$L$7960, 5, FALSE)</f>
        <v>1.321</v>
      </c>
    </row>
    <row r="4457" spans="2:6" x14ac:dyDescent="0.2">
      <c r="B4457" s="3" t="s">
        <v>18402</v>
      </c>
      <c r="C4457" s="4" t="s">
        <v>1378</v>
      </c>
      <c r="D4457" s="4" t="s">
        <v>6403</v>
      </c>
      <c r="F4457" s="4">
        <f>VLOOKUP($B4457, 'Adsorbate_starOH2_v3(AutoRecove'!$E$2:$L$7960, 5, FALSE)</f>
        <v>-2.2000000000000002</v>
      </c>
    </row>
    <row r="4458" spans="2:6" x14ac:dyDescent="0.2">
      <c r="B4458" s="3" t="s">
        <v>23882</v>
      </c>
      <c r="C4458" s="4" t="s">
        <v>1378</v>
      </c>
      <c r="D4458" s="4" t="s">
        <v>6403</v>
      </c>
      <c r="F4458" s="4">
        <f>VLOOKUP($B4458, 'Adsorbate_starOH2_v3(AutoRecove'!$E$2:$L$7960, 5, FALSE)</f>
        <v>-4.5999999999999999E-2</v>
      </c>
    </row>
    <row r="4459" spans="2:6" x14ac:dyDescent="0.2">
      <c r="B4459" s="3" t="s">
        <v>12861</v>
      </c>
      <c r="C4459" s="4" t="s">
        <v>1378</v>
      </c>
      <c r="D4459" s="4" t="s">
        <v>5481</v>
      </c>
      <c r="E4459" s="4" t="s">
        <v>9466</v>
      </c>
      <c r="F4459" s="4">
        <f>VLOOKUP($B4459, 'Adsorbate_starOH2_v3(AutoRecove'!$E$2:$L$7960, 5, FALSE)</f>
        <v>-0.43099999999999999</v>
      </c>
    </row>
    <row r="4460" spans="2:6" x14ac:dyDescent="0.2">
      <c r="B4460" s="3" t="s">
        <v>20524</v>
      </c>
      <c r="C4460" s="4" t="s">
        <v>1378</v>
      </c>
      <c r="D4460" s="4" t="s">
        <v>5481</v>
      </c>
      <c r="E4460" s="4" t="s">
        <v>155</v>
      </c>
      <c r="F4460" s="4">
        <f>VLOOKUP($B4460, 'Adsorbate_starOH2_v3(AutoRecove'!$E$2:$L$7960, 5, FALSE)</f>
        <v>-1.2E-2</v>
      </c>
    </row>
    <row r="4461" spans="2:6" x14ac:dyDescent="0.2">
      <c r="B4461" s="3" t="s">
        <v>12634</v>
      </c>
      <c r="C4461" s="4" t="s">
        <v>1378</v>
      </c>
      <c r="D4461" s="4" t="s">
        <v>5481</v>
      </c>
      <c r="E4461" s="4" t="s">
        <v>10708</v>
      </c>
      <c r="F4461" s="4">
        <f>VLOOKUP($B4461, 'Adsorbate_starOH2_v3(AutoRecove'!$E$2:$L$7960, 5, FALSE)</f>
        <v>-0.40100000000000002</v>
      </c>
    </row>
    <row r="4462" spans="2:6" x14ac:dyDescent="0.2">
      <c r="B4462" s="3" t="s">
        <v>767</v>
      </c>
      <c r="C4462" s="4" t="s">
        <v>1378</v>
      </c>
      <c r="D4462" s="4" t="s">
        <v>5481</v>
      </c>
      <c r="E4462" s="4" t="s">
        <v>10708</v>
      </c>
      <c r="F4462" s="4">
        <f>VLOOKUP($B4462, 'Adsorbate_starOH2_v3(AutoRecove'!$E$2:$L$7960, 5, FALSE)</f>
        <v>-0.13300000000000001</v>
      </c>
    </row>
    <row r="4463" spans="2:6" x14ac:dyDescent="0.2">
      <c r="B4463" s="3" t="s">
        <v>10510</v>
      </c>
      <c r="C4463" s="4" t="s">
        <v>1378</v>
      </c>
      <c r="D4463" s="4" t="s">
        <v>5481</v>
      </c>
      <c r="E4463" s="4" t="s">
        <v>3691</v>
      </c>
      <c r="F4463" s="4">
        <f>VLOOKUP($B4463, 'Adsorbate_starOH2_v3(AutoRecove'!$E$2:$L$7960, 5, FALSE)</f>
        <v>-0.439</v>
      </c>
    </row>
    <row r="4464" spans="2:6" x14ac:dyDescent="0.2">
      <c r="B4464" s="3" t="s">
        <v>29256</v>
      </c>
      <c r="C4464" s="4" t="s">
        <v>1378</v>
      </c>
      <c r="D4464" s="4" t="s">
        <v>5481</v>
      </c>
      <c r="E4464" s="4" t="s">
        <v>3691</v>
      </c>
      <c r="F4464" s="4">
        <f>VLOOKUP($B4464, 'Adsorbate_starOH2_v3(AutoRecove'!$E$2:$L$7960, 5, FALSE)</f>
        <v>-4.3999999999999997E-2</v>
      </c>
    </row>
    <row r="4465" spans="2:6" x14ac:dyDescent="0.2">
      <c r="B4465" s="3" t="s">
        <v>7611</v>
      </c>
      <c r="C4465" s="4" t="s">
        <v>1378</v>
      </c>
      <c r="D4465" s="4" t="s">
        <v>5481</v>
      </c>
      <c r="E4465" s="4" t="s">
        <v>3691</v>
      </c>
      <c r="F4465" s="4">
        <f>VLOOKUP($B4465, 'Adsorbate_starOH2_v3(AutoRecove'!$E$2:$L$7960, 5, FALSE)</f>
        <v>5.0000000000000001E-3</v>
      </c>
    </row>
    <row r="4466" spans="2:6" x14ac:dyDescent="0.2">
      <c r="B4466" s="3" t="s">
        <v>20918</v>
      </c>
      <c r="C4466" s="4" t="s">
        <v>1378</v>
      </c>
      <c r="D4466" s="4" t="s">
        <v>5481</v>
      </c>
      <c r="E4466" s="4" t="s">
        <v>3691</v>
      </c>
      <c r="F4466" s="4">
        <f>VLOOKUP($B4466, 'Adsorbate_starOH2_v3(AutoRecove'!$E$2:$L$7960, 5, FALSE)</f>
        <v>-0.13500000000000001</v>
      </c>
    </row>
    <row r="4467" spans="2:6" x14ac:dyDescent="0.2">
      <c r="B4467" s="3" t="s">
        <v>18624</v>
      </c>
      <c r="C4467" s="4" t="s">
        <v>1378</v>
      </c>
      <c r="D4467" s="4" t="s">
        <v>5481</v>
      </c>
      <c r="E4467" s="4" t="s">
        <v>30474</v>
      </c>
      <c r="F4467" s="4">
        <f>VLOOKUP($B4467, 'Adsorbate_starOH2_v3(AutoRecove'!$E$2:$L$7960, 5, FALSE)</f>
        <v>0.17</v>
      </c>
    </row>
    <row r="4468" spans="2:6" x14ac:dyDescent="0.2">
      <c r="B4468" s="3" t="s">
        <v>7388</v>
      </c>
      <c r="C4468" s="4" t="s">
        <v>1378</v>
      </c>
      <c r="D4468" s="4" t="s">
        <v>5481</v>
      </c>
      <c r="E4468" s="4" t="s">
        <v>30475</v>
      </c>
      <c r="F4468" s="4">
        <f>VLOOKUP($B4468, 'Adsorbate_starOH2_v3(AutoRecove'!$E$2:$L$7960, 5, FALSE)</f>
        <v>-0.44900000000000001</v>
      </c>
    </row>
    <row r="4469" spans="2:6" x14ac:dyDescent="0.2">
      <c r="B4469" s="3" t="s">
        <v>5247</v>
      </c>
      <c r="C4469" s="4" t="s">
        <v>1378</v>
      </c>
      <c r="D4469" s="4" t="s">
        <v>5481</v>
      </c>
      <c r="E4469" s="4" t="s">
        <v>30475</v>
      </c>
      <c r="F4469" s="4">
        <f>VLOOKUP($B4469, 'Adsorbate_starOH2_v3(AutoRecove'!$E$2:$L$7960, 5, FALSE)</f>
        <v>-0.46</v>
      </c>
    </row>
    <row r="4470" spans="2:6" x14ac:dyDescent="0.2">
      <c r="B4470" s="3" t="s">
        <v>24773</v>
      </c>
      <c r="C4470" s="4" t="s">
        <v>1378</v>
      </c>
      <c r="D4470" s="4" t="s">
        <v>5481</v>
      </c>
      <c r="E4470" s="4" t="s">
        <v>30475</v>
      </c>
      <c r="F4470" s="4">
        <f>VLOOKUP($B4470, 'Adsorbate_starOH2_v3(AutoRecove'!$E$2:$L$7960, 5, FALSE)</f>
        <v>-0.86699999999999999</v>
      </c>
    </row>
    <row r="4471" spans="2:6" x14ac:dyDescent="0.2">
      <c r="B4471" s="3" t="s">
        <v>2067</v>
      </c>
      <c r="C4471" s="4" t="s">
        <v>1378</v>
      </c>
      <c r="D4471" s="4" t="s">
        <v>1645</v>
      </c>
      <c r="E4471" s="4" t="s">
        <v>30467</v>
      </c>
      <c r="F4471" s="4">
        <f>VLOOKUP($B4471, 'Adsorbate_starOH2_v3(AutoRecove'!$E$2:$L$7960, 5, FALSE)</f>
        <v>-0.29499999999999998</v>
      </c>
    </row>
    <row r="4472" spans="2:6" x14ac:dyDescent="0.2">
      <c r="B4472" s="3" t="s">
        <v>1215</v>
      </c>
      <c r="C4472" s="4" t="s">
        <v>1378</v>
      </c>
      <c r="D4472" s="4" t="s">
        <v>245</v>
      </c>
      <c r="E4472" s="4" t="s">
        <v>3691</v>
      </c>
      <c r="F4472" s="4">
        <f>VLOOKUP($B4472, 'Adsorbate_starOH2_v3(AutoRecove'!$E$2:$L$7960, 5, FALSE)</f>
        <v>-0.41899999999999998</v>
      </c>
    </row>
    <row r="4473" spans="2:6" x14ac:dyDescent="0.2">
      <c r="B4473" s="3" t="s">
        <v>15367</v>
      </c>
      <c r="C4473" s="4" t="s">
        <v>1378</v>
      </c>
      <c r="D4473" s="4" t="s">
        <v>245</v>
      </c>
      <c r="F4473" s="4">
        <f>VLOOKUP($B4473, 'Adsorbate_starOH2_v3(AutoRecove'!$E$2:$L$7960, 5, FALSE)</f>
        <v>-7.3999999999999996E-2</v>
      </c>
    </row>
    <row r="4474" spans="2:6" x14ac:dyDescent="0.2">
      <c r="B4474" s="3" t="s">
        <v>3040</v>
      </c>
      <c r="C4474" s="4" t="s">
        <v>1378</v>
      </c>
      <c r="D4474" s="4" t="s">
        <v>1116</v>
      </c>
      <c r="E4474" s="4" t="s">
        <v>6009</v>
      </c>
      <c r="F4474" s="4">
        <f>VLOOKUP($B4474, 'Adsorbate_starOH2_v3(AutoRecove'!$E$2:$L$7960, 5, FALSE)</f>
        <v>-0.66300000000000003</v>
      </c>
    </row>
    <row r="4475" spans="2:6" x14ac:dyDescent="0.2">
      <c r="B4475" s="3" t="s">
        <v>28250</v>
      </c>
      <c r="C4475" s="4" t="s">
        <v>1378</v>
      </c>
      <c r="D4475" s="4" t="s">
        <v>1116</v>
      </c>
      <c r="E4475" s="4" t="s">
        <v>3550</v>
      </c>
      <c r="F4475" s="4">
        <f>VLOOKUP($B4475, 'Adsorbate_starOH2_v3(AutoRecove'!$E$2:$L$7960, 5, FALSE)</f>
        <v>-0.41199999999999998</v>
      </c>
    </row>
    <row r="4476" spans="2:6" x14ac:dyDescent="0.2">
      <c r="B4476" s="3" t="s">
        <v>17387</v>
      </c>
      <c r="C4476" s="4" t="s">
        <v>1378</v>
      </c>
      <c r="D4476" s="4" t="s">
        <v>1116</v>
      </c>
      <c r="E4476" s="4" t="s">
        <v>2233</v>
      </c>
      <c r="F4476" s="4">
        <f>VLOOKUP($B4476, 'Adsorbate_starOH2_v3(AutoRecove'!$E$2:$L$7960, 5, FALSE)</f>
        <v>-0.68400000000000005</v>
      </c>
    </row>
    <row r="4477" spans="2:6" x14ac:dyDescent="0.2">
      <c r="B4477" s="3" t="s">
        <v>3627</v>
      </c>
      <c r="C4477" s="4" t="s">
        <v>1378</v>
      </c>
      <c r="D4477" s="4" t="s">
        <v>1116</v>
      </c>
      <c r="E4477" s="4" t="s">
        <v>3691</v>
      </c>
      <c r="F4477" s="4">
        <f>VLOOKUP($B4477, 'Adsorbate_starOH2_v3(AutoRecove'!$E$2:$L$7960, 5, FALSE)</f>
        <v>-2.6739999999999999</v>
      </c>
    </row>
    <row r="4478" spans="2:6" x14ac:dyDescent="0.2">
      <c r="B4478" s="3" t="s">
        <v>8583</v>
      </c>
      <c r="C4478" s="4" t="s">
        <v>1378</v>
      </c>
      <c r="D4478" s="4" t="s">
        <v>1116</v>
      </c>
      <c r="E4478" s="4" t="s">
        <v>3691</v>
      </c>
      <c r="F4478" s="4">
        <f>VLOOKUP($B4478, 'Adsorbate_starOH2_v3(AutoRecove'!$E$2:$L$7960, 5, FALSE)</f>
        <v>-1.851</v>
      </c>
    </row>
    <row r="4479" spans="2:6" x14ac:dyDescent="0.2">
      <c r="B4479" s="3" t="s">
        <v>21061</v>
      </c>
      <c r="C4479" s="4" t="s">
        <v>1378</v>
      </c>
      <c r="D4479" s="4" t="s">
        <v>1116</v>
      </c>
      <c r="E4479" s="4" t="s">
        <v>3691</v>
      </c>
      <c r="F4479" s="4">
        <f>VLOOKUP($B4479, 'Adsorbate_starOH2_v3(AutoRecove'!$E$2:$L$7960, 5, FALSE)</f>
        <v>1.1220000000000001</v>
      </c>
    </row>
    <row r="4480" spans="2:6" x14ac:dyDescent="0.2">
      <c r="B4480" s="3" t="s">
        <v>2109</v>
      </c>
      <c r="C4480" s="4" t="s">
        <v>1378</v>
      </c>
      <c r="D4480" s="4" t="s">
        <v>1116</v>
      </c>
      <c r="E4480" s="4" t="s">
        <v>3691</v>
      </c>
      <c r="F4480" s="4">
        <f>VLOOKUP($B4480, 'Adsorbate_starOH2_v3(AutoRecove'!$E$2:$L$7960, 5, FALSE)</f>
        <v>-0.65800000000000003</v>
      </c>
    </row>
    <row r="4481" spans="2:6" x14ac:dyDescent="0.2">
      <c r="B4481" s="3" t="s">
        <v>10985</v>
      </c>
      <c r="C4481" s="4" t="s">
        <v>1378</v>
      </c>
      <c r="D4481" s="4" t="s">
        <v>1116</v>
      </c>
      <c r="E4481" s="4" t="s">
        <v>3691</v>
      </c>
      <c r="F4481" s="4">
        <f>VLOOKUP($B4481, 'Adsorbate_starOH2_v3(AutoRecove'!$E$2:$L$7960, 5, FALSE)</f>
        <v>-0.115</v>
      </c>
    </row>
    <row r="4482" spans="2:6" x14ac:dyDescent="0.2">
      <c r="B4482" s="3" t="s">
        <v>12216</v>
      </c>
      <c r="C4482" s="4" t="s">
        <v>1378</v>
      </c>
      <c r="D4482" s="4" t="s">
        <v>1116</v>
      </c>
      <c r="E4482" s="4" t="s">
        <v>3691</v>
      </c>
      <c r="F4482" s="4">
        <f>VLOOKUP($B4482, 'Adsorbate_starOH2_v3(AutoRecove'!$E$2:$L$7960, 5, FALSE)</f>
        <v>-2.589</v>
      </c>
    </row>
    <row r="4483" spans="2:6" x14ac:dyDescent="0.2">
      <c r="B4483" s="3" t="s">
        <v>27092</v>
      </c>
      <c r="C4483" s="4" t="s">
        <v>1378</v>
      </c>
      <c r="D4483" s="4" t="s">
        <v>1116</v>
      </c>
      <c r="E4483" s="4" t="s">
        <v>245</v>
      </c>
      <c r="F4483" s="4">
        <f>VLOOKUP($B4483, 'Adsorbate_starOH2_v3(AutoRecove'!$E$2:$L$7960, 5, FALSE)</f>
        <v>-2.8000000000000001E-2</v>
      </c>
    </row>
    <row r="4484" spans="2:6" x14ac:dyDescent="0.2">
      <c r="B4484" s="3" t="s">
        <v>9594</v>
      </c>
      <c r="C4484" s="4" t="s">
        <v>1378</v>
      </c>
      <c r="D4484" s="4" t="s">
        <v>1116</v>
      </c>
      <c r="F4484" s="4">
        <f>VLOOKUP($B4484, 'Adsorbate_starOH2_v3(AutoRecove'!$E$2:$L$7960, 5, FALSE)</f>
        <v>-1.5780000000000001</v>
      </c>
    </row>
    <row r="4485" spans="2:6" x14ac:dyDescent="0.2">
      <c r="B4485" s="3" t="s">
        <v>15315</v>
      </c>
      <c r="C4485" s="4" t="s">
        <v>1378</v>
      </c>
      <c r="D4485" s="4" t="s">
        <v>1116</v>
      </c>
      <c r="F4485" s="4">
        <f>VLOOKUP($B4485, 'Adsorbate_starOH2_v3(AutoRecove'!$E$2:$L$7960, 5, FALSE)</f>
        <v>-0.55100000000000005</v>
      </c>
    </row>
    <row r="4486" spans="2:6" x14ac:dyDescent="0.2">
      <c r="B4486" s="3" t="s">
        <v>3489</v>
      </c>
      <c r="C4486" s="4" t="s">
        <v>1378</v>
      </c>
      <c r="D4486" s="4" t="s">
        <v>1116</v>
      </c>
      <c r="F4486" s="4">
        <f>VLOOKUP($B4486, 'Adsorbate_starOH2_v3(AutoRecove'!$E$2:$L$7960, 5, FALSE)</f>
        <v>-0.247</v>
      </c>
    </row>
    <row r="4487" spans="2:6" x14ac:dyDescent="0.2">
      <c r="B4487" s="3" t="s">
        <v>20846</v>
      </c>
      <c r="C4487" s="4" t="s">
        <v>1378</v>
      </c>
      <c r="D4487" s="4" t="s">
        <v>30470</v>
      </c>
      <c r="E4487" s="4" t="s">
        <v>10708</v>
      </c>
      <c r="F4487" s="4">
        <f>VLOOKUP($B4487, 'Adsorbate_starOH2_v3(AutoRecove'!$E$2:$L$7960, 5, FALSE)</f>
        <v>-0.214</v>
      </c>
    </row>
    <row r="4488" spans="2:6" x14ac:dyDescent="0.2">
      <c r="B4488" s="3" t="s">
        <v>4502</v>
      </c>
      <c r="C4488" s="4" t="s">
        <v>1378</v>
      </c>
      <c r="D4488" s="4" t="s">
        <v>1423</v>
      </c>
      <c r="E4488" s="4" t="s">
        <v>9466</v>
      </c>
      <c r="F4488" s="4">
        <f>VLOOKUP($B4488, 'Adsorbate_starOH2_v3(AutoRecove'!$E$2:$L$7960, 5, FALSE)</f>
        <v>1.2470000000000001</v>
      </c>
    </row>
    <row r="4489" spans="2:6" x14ac:dyDescent="0.2">
      <c r="B4489" s="3" t="s">
        <v>119</v>
      </c>
      <c r="C4489" s="4" t="s">
        <v>1378</v>
      </c>
      <c r="D4489" s="4" t="s">
        <v>1423</v>
      </c>
      <c r="E4489" s="4" t="s">
        <v>6617</v>
      </c>
      <c r="F4489" s="4">
        <f>VLOOKUP($B4489, 'Adsorbate_starOH2_v3(AutoRecove'!$E$2:$L$7960, 5, FALSE)</f>
        <v>-3.4990000000000001</v>
      </c>
    </row>
    <row r="4490" spans="2:6" x14ac:dyDescent="0.2">
      <c r="B4490" s="3" t="s">
        <v>1245</v>
      </c>
      <c r="C4490" s="4" t="s">
        <v>1378</v>
      </c>
      <c r="D4490" s="4" t="s">
        <v>1423</v>
      </c>
      <c r="E4490" s="4" t="s">
        <v>1261</v>
      </c>
      <c r="F4490" s="4">
        <f>VLOOKUP($B4490, 'Adsorbate_starOH2_v3(AutoRecove'!$E$2:$L$7960, 5, FALSE)</f>
        <v>-1.2490000000000001</v>
      </c>
    </row>
    <row r="4491" spans="2:6" x14ac:dyDescent="0.2">
      <c r="B4491" s="3" t="s">
        <v>16655</v>
      </c>
      <c r="C4491" s="4" t="s">
        <v>1378</v>
      </c>
      <c r="D4491" s="4" t="s">
        <v>1423</v>
      </c>
      <c r="E4491" s="4" t="s">
        <v>1261</v>
      </c>
      <c r="F4491" s="4">
        <f>VLOOKUP($B4491, 'Adsorbate_starOH2_v3(AutoRecove'!$E$2:$L$7960, 5, FALSE)</f>
        <v>-0.20699999999999999</v>
      </c>
    </row>
    <row r="4492" spans="2:6" x14ac:dyDescent="0.2">
      <c r="B4492" s="3" t="s">
        <v>8587</v>
      </c>
      <c r="C4492" s="4" t="s">
        <v>1378</v>
      </c>
      <c r="D4492" s="4" t="s">
        <v>1423</v>
      </c>
      <c r="E4492" s="4" t="s">
        <v>5481</v>
      </c>
      <c r="F4492" s="4">
        <f>VLOOKUP($B4492, 'Adsorbate_starOH2_v3(AutoRecove'!$E$2:$L$7960, 5, FALSE)</f>
        <v>-7.0999999999999994E-2</v>
      </c>
    </row>
    <row r="4493" spans="2:6" x14ac:dyDescent="0.2">
      <c r="B4493" s="3" t="s">
        <v>20152</v>
      </c>
      <c r="C4493" s="4" t="s">
        <v>1378</v>
      </c>
      <c r="D4493" s="4" t="s">
        <v>1423</v>
      </c>
      <c r="E4493" s="4" t="s">
        <v>5481</v>
      </c>
      <c r="F4493" s="4">
        <f>VLOOKUP($B4493, 'Adsorbate_starOH2_v3(AutoRecove'!$E$2:$L$7960, 5, FALSE)</f>
        <v>-6.4000000000000001E-2</v>
      </c>
    </row>
    <row r="4494" spans="2:6" x14ac:dyDescent="0.2">
      <c r="B4494" s="3" t="s">
        <v>16669</v>
      </c>
      <c r="C4494" s="4" t="s">
        <v>1378</v>
      </c>
      <c r="D4494" s="4" t="s">
        <v>1423</v>
      </c>
      <c r="F4494" s="4">
        <f>VLOOKUP($B4494, 'Adsorbate_starOH2_v3(AutoRecove'!$E$2:$L$7960, 5, FALSE)</f>
        <v>-0.1</v>
      </c>
    </row>
    <row r="4495" spans="2:6" x14ac:dyDescent="0.2">
      <c r="B4495" s="3" t="s">
        <v>19921</v>
      </c>
      <c r="C4495" s="4" t="s">
        <v>1378</v>
      </c>
      <c r="D4495" s="4" t="s">
        <v>1423</v>
      </c>
      <c r="F4495" s="4">
        <f>VLOOKUP($B4495, 'Adsorbate_starOH2_v3(AutoRecove'!$E$2:$L$7960, 5, FALSE)</f>
        <v>-3.0000000000000001E-3</v>
      </c>
    </row>
    <row r="4496" spans="2:6" x14ac:dyDescent="0.2">
      <c r="B4496" s="3" t="s">
        <v>2587</v>
      </c>
      <c r="C4496" s="4" t="s">
        <v>1378</v>
      </c>
      <c r="D4496" s="4" t="s">
        <v>1423</v>
      </c>
      <c r="F4496" s="4">
        <f>VLOOKUP($B4496, 'Adsorbate_starOH2_v3(AutoRecove'!$E$2:$L$7960, 5, FALSE)</f>
        <v>-0.64300000000000002</v>
      </c>
    </row>
    <row r="4497" spans="2:6" x14ac:dyDescent="0.2">
      <c r="B4497" s="3" t="s">
        <v>14790</v>
      </c>
      <c r="C4497" s="4" t="s">
        <v>1378</v>
      </c>
      <c r="D4497" s="4" t="s">
        <v>1423</v>
      </c>
      <c r="F4497" s="4">
        <f>VLOOKUP($B4497, 'Adsorbate_starOH2_v3(AutoRecove'!$E$2:$L$7960, 5, FALSE)</f>
        <v>-0.751</v>
      </c>
    </row>
    <row r="4498" spans="2:6" x14ac:dyDescent="0.2">
      <c r="B4498" s="3" t="s">
        <v>8385</v>
      </c>
      <c r="C4498" s="4" t="s">
        <v>1378</v>
      </c>
      <c r="D4498" s="4" t="s">
        <v>7572</v>
      </c>
      <c r="E4498" s="4" t="s">
        <v>3994</v>
      </c>
      <c r="F4498" s="4">
        <f>VLOOKUP($B4498, 'Adsorbate_starOH2_v3(AutoRecove'!$E$2:$L$7960, 5, FALSE)</f>
        <v>-5.8479999999999999</v>
      </c>
    </row>
    <row r="4499" spans="2:6" x14ac:dyDescent="0.2">
      <c r="B4499" s="3" t="s">
        <v>23771</v>
      </c>
      <c r="C4499" s="4" t="s">
        <v>1378</v>
      </c>
      <c r="D4499" s="4" t="s">
        <v>7572</v>
      </c>
      <c r="E4499" s="4" t="s">
        <v>3994</v>
      </c>
      <c r="F4499" s="4">
        <f>VLOOKUP($B4499, 'Adsorbate_starOH2_v3(AutoRecove'!$E$2:$L$7960, 5, FALSE)</f>
        <v>-0.58899999999999997</v>
      </c>
    </row>
    <row r="4500" spans="2:6" x14ac:dyDescent="0.2">
      <c r="B4500" s="3" t="s">
        <v>7958</v>
      </c>
      <c r="C4500" s="4" t="s">
        <v>1378</v>
      </c>
      <c r="D4500" s="4" t="s">
        <v>7572</v>
      </c>
      <c r="E4500" s="4" t="s">
        <v>24748</v>
      </c>
      <c r="F4500" s="4">
        <f>VLOOKUP($B4500, 'Adsorbate_starOH2_v3(AutoRecove'!$E$2:$L$7960, 5, FALSE)</f>
        <v>-0.24399999999999999</v>
      </c>
    </row>
    <row r="4501" spans="2:6" x14ac:dyDescent="0.2">
      <c r="B4501" s="3" t="s">
        <v>13149</v>
      </c>
      <c r="C4501" s="4" t="s">
        <v>1378</v>
      </c>
      <c r="D4501" s="4" t="s">
        <v>7572</v>
      </c>
      <c r="E4501" s="4" t="s">
        <v>1261</v>
      </c>
      <c r="F4501" s="4">
        <f>VLOOKUP($B4501, 'Adsorbate_starOH2_v3(AutoRecove'!$E$2:$L$7960, 5, FALSE)</f>
        <v>-0.66300000000000003</v>
      </c>
    </row>
    <row r="4502" spans="2:6" x14ac:dyDescent="0.2">
      <c r="B4502" s="3" t="s">
        <v>23585</v>
      </c>
      <c r="C4502" s="4" t="s">
        <v>1378</v>
      </c>
      <c r="D4502" s="4" t="s">
        <v>7572</v>
      </c>
      <c r="E4502" s="4" t="s">
        <v>5481</v>
      </c>
      <c r="F4502" s="4">
        <f>VLOOKUP($B4502, 'Adsorbate_starOH2_v3(AutoRecove'!$E$2:$L$7960, 5, FALSE)</f>
        <v>-2.585</v>
      </c>
    </row>
    <row r="4503" spans="2:6" x14ac:dyDescent="0.2">
      <c r="B4503" s="3" t="s">
        <v>25935</v>
      </c>
      <c r="C4503" s="4" t="s">
        <v>1378</v>
      </c>
      <c r="D4503" s="4" t="s">
        <v>7572</v>
      </c>
      <c r="E4503" s="4" t="s">
        <v>5481</v>
      </c>
      <c r="F4503" s="4">
        <f>VLOOKUP($B4503, 'Adsorbate_starOH2_v3(AutoRecove'!$E$2:$L$7960, 5, FALSE)</f>
        <v>-4.1509999999999998</v>
      </c>
    </row>
    <row r="4504" spans="2:6" x14ac:dyDescent="0.2">
      <c r="B4504" s="3" t="s">
        <v>17367</v>
      </c>
      <c r="C4504" s="4" t="s">
        <v>1378</v>
      </c>
      <c r="D4504" s="4" t="s">
        <v>7572</v>
      </c>
      <c r="E4504" s="4" t="s">
        <v>1116</v>
      </c>
      <c r="F4504" s="4">
        <f>VLOOKUP($B4504, 'Adsorbate_starOH2_v3(AutoRecove'!$E$2:$L$7960, 5, FALSE)</f>
        <v>-4.8230000000000004</v>
      </c>
    </row>
    <row r="4505" spans="2:6" x14ac:dyDescent="0.2">
      <c r="B4505" s="3" t="s">
        <v>6761</v>
      </c>
      <c r="C4505" s="4" t="s">
        <v>1378</v>
      </c>
      <c r="D4505" s="4" t="s">
        <v>7572</v>
      </c>
      <c r="E4505" s="4" t="s">
        <v>1116</v>
      </c>
      <c r="F4505" s="4">
        <f>VLOOKUP($B4505, 'Adsorbate_starOH2_v3(AutoRecove'!$E$2:$L$7960, 5, FALSE)</f>
        <v>-3.9540000000000002</v>
      </c>
    </row>
    <row r="4506" spans="2:6" x14ac:dyDescent="0.2">
      <c r="B4506" s="3" t="s">
        <v>609</v>
      </c>
      <c r="C4506" s="4" t="s">
        <v>1378</v>
      </c>
      <c r="D4506" s="4" t="s">
        <v>7572</v>
      </c>
      <c r="F4506" s="4">
        <f>VLOOKUP($B4506, 'Adsorbate_starOH2_v3(AutoRecove'!$E$2:$L$7960, 5, FALSE)</f>
        <v>-0.45400000000000001</v>
      </c>
    </row>
    <row r="4507" spans="2:6" x14ac:dyDescent="0.2">
      <c r="B4507" s="3" t="s">
        <v>23414</v>
      </c>
      <c r="C4507" s="4" t="s">
        <v>1378</v>
      </c>
      <c r="D4507" s="4" t="s">
        <v>7572</v>
      </c>
      <c r="F4507" s="4">
        <f>VLOOKUP($B4507, 'Adsorbate_starOH2_v3(AutoRecove'!$E$2:$L$7960, 5, FALSE)</f>
        <v>-2.806</v>
      </c>
    </row>
    <row r="4508" spans="2:6" x14ac:dyDescent="0.2">
      <c r="B4508" s="3" t="s">
        <v>10345</v>
      </c>
      <c r="C4508" s="4" t="s">
        <v>1378</v>
      </c>
      <c r="D4508" s="4" t="s">
        <v>7572</v>
      </c>
      <c r="F4508" s="4">
        <f>VLOOKUP($B4508, 'Adsorbate_starOH2_v3(AutoRecove'!$E$2:$L$7960, 5, FALSE)</f>
        <v>-0.80500000000000005</v>
      </c>
    </row>
    <row r="4509" spans="2:6" x14ac:dyDescent="0.2">
      <c r="B4509" s="3" t="s">
        <v>13818</v>
      </c>
      <c r="C4509" s="4" t="s">
        <v>1378</v>
      </c>
      <c r="D4509" s="4" t="s">
        <v>7572</v>
      </c>
      <c r="F4509" s="4">
        <f>VLOOKUP($B4509, 'Adsorbate_starOH2_v3(AutoRecove'!$E$2:$L$7960, 5, FALSE)</f>
        <v>-7.5650000000000004</v>
      </c>
    </row>
    <row r="4510" spans="2:6" x14ac:dyDescent="0.2">
      <c r="B4510" s="3" t="s">
        <v>1135</v>
      </c>
      <c r="C4510" s="4" t="s">
        <v>1378</v>
      </c>
      <c r="F4510" s="4">
        <f>VLOOKUP($B4510, 'Adsorbate_starOH2_v3(AutoRecove'!$E$2:$L$7960, 5, FALSE)</f>
        <v>-0.69099999999999995</v>
      </c>
    </row>
    <row r="4511" spans="2:6" x14ac:dyDescent="0.2">
      <c r="B4511" s="3" t="s">
        <v>24948</v>
      </c>
      <c r="C4511" s="4" t="s">
        <v>1378</v>
      </c>
      <c r="F4511" s="4">
        <f>VLOOKUP($B4511, 'Adsorbate_starOH2_v3(AutoRecove'!$E$2:$L$7960, 5, FALSE)</f>
        <v>-4.2080000000000002</v>
      </c>
    </row>
    <row r="4512" spans="2:6" x14ac:dyDescent="0.2">
      <c r="B4512" s="3" t="s">
        <v>29643</v>
      </c>
      <c r="C4512" s="4" t="s">
        <v>1378</v>
      </c>
      <c r="F4512" s="4">
        <f>VLOOKUP($B4512, 'Adsorbate_starOH2_v3(AutoRecove'!$E$2:$L$7960, 5, FALSE)</f>
        <v>-1.2529999999999999</v>
      </c>
    </row>
    <row r="4513" spans="2:6" x14ac:dyDescent="0.2">
      <c r="B4513" s="3" t="s">
        <v>21127</v>
      </c>
      <c r="C4513" s="4" t="s">
        <v>1378</v>
      </c>
      <c r="F4513" s="4">
        <f>VLOOKUP($B4513, 'Adsorbate_starOH2_v3(AutoRecove'!$E$2:$L$7960, 5, FALSE)</f>
        <v>-0.49099999999999999</v>
      </c>
    </row>
    <row r="4514" spans="2:6" x14ac:dyDescent="0.2">
      <c r="B4514" s="3" t="s">
        <v>18980</v>
      </c>
      <c r="C4514" s="4" t="s">
        <v>1378</v>
      </c>
      <c r="F4514" s="4">
        <f>VLOOKUP($B4514, 'Adsorbate_starOH2_v3(AutoRecove'!$E$2:$L$7960, 5, FALSE)</f>
        <v>0.35599999999999998</v>
      </c>
    </row>
    <row r="4515" spans="2:6" x14ac:dyDescent="0.2">
      <c r="B4515" s="3" t="s">
        <v>10313</v>
      </c>
      <c r="C4515" s="4" t="s">
        <v>1378</v>
      </c>
      <c r="F4515" s="4">
        <f>VLOOKUP($B4515, 'Adsorbate_starOH2_v3(AutoRecove'!$E$2:$L$7960, 5, FALSE)</f>
        <v>-0.79900000000000004</v>
      </c>
    </row>
    <row r="4516" spans="2:6" x14ac:dyDescent="0.2">
      <c r="B4516" s="3" t="s">
        <v>24757</v>
      </c>
      <c r="C4516" s="4" t="s">
        <v>1378</v>
      </c>
      <c r="F4516" s="4">
        <f>VLOOKUP($B4516, 'Adsorbate_starOH2_v3(AutoRecove'!$E$2:$L$7960, 5, FALSE)</f>
        <v>-1.036</v>
      </c>
    </row>
    <row r="4517" spans="2:6" x14ac:dyDescent="0.2">
      <c r="B4517" s="3" t="s">
        <v>14495</v>
      </c>
      <c r="C4517" s="4" t="s">
        <v>1378</v>
      </c>
      <c r="F4517" s="4">
        <f>VLOOKUP($B4517, 'Adsorbate_starOH2_v3(AutoRecove'!$E$2:$L$7960, 5, FALSE)</f>
        <v>-0.44700000000000001</v>
      </c>
    </row>
    <row r="4518" spans="2:6" x14ac:dyDescent="0.2">
      <c r="B4518" s="3" t="s">
        <v>9991</v>
      </c>
      <c r="C4518" s="4" t="s">
        <v>14108</v>
      </c>
      <c r="D4518" s="4" t="s">
        <v>9466</v>
      </c>
      <c r="F4518" s="4">
        <f>VLOOKUP($B4518, 'Adsorbate_starOH2_v3(AutoRecove'!$E$2:$L$7960, 5, FALSE)</f>
        <v>-0.107</v>
      </c>
    </row>
    <row r="4519" spans="2:6" x14ac:dyDescent="0.2">
      <c r="B4519" s="3" t="s">
        <v>29532</v>
      </c>
      <c r="C4519" s="4" t="s">
        <v>14108</v>
      </c>
      <c r="D4519" s="4" t="s">
        <v>9466</v>
      </c>
      <c r="F4519" s="4">
        <f>VLOOKUP($B4519, 'Adsorbate_starOH2_v3(AutoRecove'!$E$2:$L$7960, 5, FALSE)</f>
        <v>-0.97099999999999997</v>
      </c>
    </row>
    <row r="4520" spans="2:6" x14ac:dyDescent="0.2">
      <c r="B4520" s="3" t="s">
        <v>9821</v>
      </c>
      <c r="C4520" s="4" t="s">
        <v>14108</v>
      </c>
      <c r="D4520" s="4" t="s">
        <v>9466</v>
      </c>
      <c r="F4520" s="4">
        <f>VLOOKUP($B4520, 'Adsorbate_starOH2_v3(AutoRecove'!$E$2:$L$7960, 5, FALSE)</f>
        <v>0.11</v>
      </c>
    </row>
    <row r="4521" spans="2:6" x14ac:dyDescent="0.2">
      <c r="B4521" s="3" t="s">
        <v>15237</v>
      </c>
      <c r="C4521" s="4" t="s">
        <v>14108</v>
      </c>
      <c r="D4521" s="4" t="s">
        <v>9466</v>
      </c>
      <c r="F4521" s="4">
        <f>VLOOKUP($B4521, 'Adsorbate_starOH2_v3(AutoRecove'!$E$2:$L$7960, 5, FALSE)</f>
        <v>-0.68100000000000005</v>
      </c>
    </row>
    <row r="4522" spans="2:6" x14ac:dyDescent="0.2">
      <c r="B4522" s="3" t="s">
        <v>17698</v>
      </c>
      <c r="C4522" s="4" t="s">
        <v>14108</v>
      </c>
      <c r="D4522" s="4" t="s">
        <v>9466</v>
      </c>
      <c r="F4522" s="4">
        <f>VLOOKUP($B4522, 'Adsorbate_starOH2_v3(AutoRecove'!$E$2:$L$7960, 5, FALSE)</f>
        <v>-0.65</v>
      </c>
    </row>
    <row r="4523" spans="2:6" x14ac:dyDescent="0.2">
      <c r="B4523" s="3" t="s">
        <v>19548</v>
      </c>
      <c r="C4523" s="4" t="s">
        <v>14108</v>
      </c>
      <c r="D4523" s="4" t="s">
        <v>9466</v>
      </c>
      <c r="F4523" s="4">
        <f>VLOOKUP($B4523, 'Adsorbate_starOH2_v3(AutoRecove'!$E$2:$L$7960, 5, FALSE)</f>
        <v>-0.29099999999999998</v>
      </c>
    </row>
    <row r="4524" spans="2:6" x14ac:dyDescent="0.2">
      <c r="B4524" s="3" t="s">
        <v>13777</v>
      </c>
      <c r="C4524" s="4" t="s">
        <v>14108</v>
      </c>
      <c r="D4524" s="4" t="s">
        <v>9466</v>
      </c>
      <c r="F4524" s="4">
        <f>VLOOKUP($B4524, 'Adsorbate_starOH2_v3(AutoRecove'!$E$2:$L$7960, 5, FALSE)</f>
        <v>-0.23899999999999999</v>
      </c>
    </row>
    <row r="4525" spans="2:6" x14ac:dyDescent="0.2">
      <c r="B4525" s="3" t="s">
        <v>6069</v>
      </c>
      <c r="C4525" s="4" t="s">
        <v>14108</v>
      </c>
      <c r="D4525" s="4" t="s">
        <v>9466</v>
      </c>
      <c r="F4525" s="4">
        <f>VLOOKUP($B4525, 'Adsorbate_starOH2_v3(AutoRecove'!$E$2:$L$7960, 5, FALSE)</f>
        <v>-0.755</v>
      </c>
    </row>
    <row r="4526" spans="2:6" x14ac:dyDescent="0.2">
      <c r="B4526" s="3" t="s">
        <v>29639</v>
      </c>
      <c r="C4526" s="4" t="s">
        <v>14108</v>
      </c>
      <c r="D4526" s="4" t="s">
        <v>9466</v>
      </c>
      <c r="F4526" s="4">
        <f>VLOOKUP($B4526, 'Adsorbate_starOH2_v3(AutoRecove'!$E$2:$L$7960, 5, FALSE)</f>
        <v>-4.6219999999999999</v>
      </c>
    </row>
    <row r="4527" spans="2:6" x14ac:dyDescent="0.2">
      <c r="B4527" s="3" t="s">
        <v>2282</v>
      </c>
      <c r="C4527" s="4" t="s">
        <v>14108</v>
      </c>
      <c r="D4527" s="4" t="s">
        <v>9466</v>
      </c>
      <c r="F4527" s="4">
        <f>VLOOKUP($B4527, 'Adsorbate_starOH2_v3(AutoRecove'!$E$2:$L$7960, 5, FALSE)</f>
        <v>-0.76300000000000001</v>
      </c>
    </row>
    <row r="4528" spans="2:6" x14ac:dyDescent="0.2">
      <c r="B4528" s="3" t="s">
        <v>4842</v>
      </c>
      <c r="C4528" s="4" t="s">
        <v>14108</v>
      </c>
      <c r="D4528" s="4" t="s">
        <v>9466</v>
      </c>
      <c r="F4528" s="4">
        <f>VLOOKUP($B4528, 'Adsorbate_starOH2_v3(AutoRecove'!$E$2:$L$7960, 5, FALSE)</f>
        <v>-0.85299999999999998</v>
      </c>
    </row>
    <row r="4529" spans="2:6" x14ac:dyDescent="0.2">
      <c r="B4529" s="3" t="s">
        <v>24971</v>
      </c>
      <c r="C4529" s="4" t="s">
        <v>14108</v>
      </c>
      <c r="D4529" s="4" t="s">
        <v>30469</v>
      </c>
      <c r="F4529" s="4">
        <f>VLOOKUP($B4529, 'Adsorbate_starOH2_v3(AutoRecove'!$E$2:$L$7960, 5, FALSE)</f>
        <v>-1.171</v>
      </c>
    </row>
    <row r="4530" spans="2:6" x14ac:dyDescent="0.2">
      <c r="B4530" s="3" t="s">
        <v>9296</v>
      </c>
      <c r="C4530" s="4" t="s">
        <v>14108</v>
      </c>
      <c r="D4530" s="4" t="s">
        <v>30469</v>
      </c>
      <c r="F4530" s="4">
        <f>VLOOKUP($B4530, 'Adsorbate_starOH2_v3(AutoRecove'!$E$2:$L$7960, 5, FALSE)</f>
        <v>-2.8119999999999998</v>
      </c>
    </row>
    <row r="4531" spans="2:6" x14ac:dyDescent="0.2">
      <c r="B4531" s="3" t="s">
        <v>17534</v>
      </c>
      <c r="C4531" s="4" t="s">
        <v>14108</v>
      </c>
      <c r="D4531" s="4" t="s">
        <v>30469</v>
      </c>
      <c r="F4531" s="4">
        <f>VLOOKUP($B4531, 'Adsorbate_starOH2_v3(AutoRecove'!$E$2:$L$7960, 5, FALSE)</f>
        <v>-3.492</v>
      </c>
    </row>
    <row r="4532" spans="2:6" x14ac:dyDescent="0.2">
      <c r="B4532" s="3" t="s">
        <v>15787</v>
      </c>
      <c r="C4532" s="4" t="s">
        <v>14108</v>
      </c>
      <c r="D4532" s="4" t="s">
        <v>30469</v>
      </c>
      <c r="F4532" s="4">
        <f>VLOOKUP($B4532, 'Adsorbate_starOH2_v3(AutoRecove'!$E$2:$L$7960, 5, FALSE)</f>
        <v>-1.821</v>
      </c>
    </row>
    <row r="4533" spans="2:6" x14ac:dyDescent="0.2">
      <c r="B4533" s="3" t="s">
        <v>20462</v>
      </c>
      <c r="C4533" s="4" t="s">
        <v>14108</v>
      </c>
      <c r="D4533" s="4" t="s">
        <v>30469</v>
      </c>
      <c r="F4533" s="4">
        <f>VLOOKUP($B4533, 'Adsorbate_starOH2_v3(AutoRecove'!$E$2:$L$7960, 5, FALSE)</f>
        <v>-0.54700000000000004</v>
      </c>
    </row>
    <row r="4534" spans="2:6" x14ac:dyDescent="0.2">
      <c r="B4534" s="3" t="s">
        <v>3737</v>
      </c>
      <c r="C4534" s="4" t="s">
        <v>14108</v>
      </c>
      <c r="D4534" s="4" t="s">
        <v>30469</v>
      </c>
      <c r="F4534" s="4">
        <f>VLOOKUP($B4534, 'Adsorbate_starOH2_v3(AutoRecove'!$E$2:$L$7960, 5, FALSE)</f>
        <v>-0.71099999999999997</v>
      </c>
    </row>
    <row r="4535" spans="2:6" x14ac:dyDescent="0.2">
      <c r="B4535" s="3" t="s">
        <v>4420</v>
      </c>
      <c r="C4535" s="4" t="s">
        <v>14108</v>
      </c>
      <c r="D4535" s="4" t="s">
        <v>30469</v>
      </c>
      <c r="F4535" s="4">
        <f>VLOOKUP($B4535, 'Adsorbate_starOH2_v3(AutoRecove'!$E$2:$L$7960, 5, FALSE)</f>
        <v>-3.4000000000000002E-2</v>
      </c>
    </row>
    <row r="4536" spans="2:6" x14ac:dyDescent="0.2">
      <c r="B4536" s="3" t="s">
        <v>5418</v>
      </c>
      <c r="C4536" s="4" t="s">
        <v>14108</v>
      </c>
      <c r="D4536" s="4" t="s">
        <v>30469</v>
      </c>
      <c r="F4536" s="4">
        <f>VLOOKUP($B4536, 'Adsorbate_starOH2_v3(AutoRecove'!$E$2:$L$7960, 5, FALSE)</f>
        <v>-0.14899999999999999</v>
      </c>
    </row>
    <row r="4537" spans="2:6" x14ac:dyDescent="0.2">
      <c r="B4537" s="3" t="s">
        <v>20243</v>
      </c>
      <c r="C4537" s="4" t="s">
        <v>14108</v>
      </c>
      <c r="D4537" s="4" t="s">
        <v>30469</v>
      </c>
      <c r="F4537" s="4">
        <f>VLOOKUP($B4537, 'Adsorbate_starOH2_v3(AutoRecove'!$E$2:$L$7960, 5, FALSE)</f>
        <v>-0.56100000000000005</v>
      </c>
    </row>
    <row r="4538" spans="2:6" x14ac:dyDescent="0.2">
      <c r="B4538" s="3" t="s">
        <v>30039</v>
      </c>
      <c r="C4538" s="4" t="s">
        <v>14108</v>
      </c>
      <c r="D4538" s="4" t="s">
        <v>6617</v>
      </c>
      <c r="E4538" s="4" t="s">
        <v>30469</v>
      </c>
      <c r="F4538" s="4">
        <f>VLOOKUP($B4538, 'Adsorbate_starOH2_v3(AutoRecove'!$E$2:$L$7960, 5, FALSE)</f>
        <v>-8.7999999999999995E-2</v>
      </c>
    </row>
    <row r="4539" spans="2:6" x14ac:dyDescent="0.2">
      <c r="B4539" s="3" t="s">
        <v>8607</v>
      </c>
      <c r="C4539" s="4" t="s">
        <v>14108</v>
      </c>
      <c r="D4539" s="4" t="s">
        <v>6617</v>
      </c>
      <c r="E4539" s="4" t="s">
        <v>30469</v>
      </c>
      <c r="F4539" s="4">
        <f>VLOOKUP($B4539, 'Adsorbate_starOH2_v3(AutoRecove'!$E$2:$L$7960, 5, FALSE)</f>
        <v>-0.06</v>
      </c>
    </row>
    <row r="4540" spans="2:6" x14ac:dyDescent="0.2">
      <c r="B4540" s="3" t="s">
        <v>14879</v>
      </c>
      <c r="C4540" s="4" t="s">
        <v>14108</v>
      </c>
      <c r="D4540" s="4" t="s">
        <v>6617</v>
      </c>
      <c r="F4540" s="4">
        <f>VLOOKUP($B4540, 'Adsorbate_starOH2_v3(AutoRecove'!$E$2:$L$7960, 5, FALSE)</f>
        <v>-0.67400000000000004</v>
      </c>
    </row>
    <row r="4541" spans="2:6" x14ac:dyDescent="0.2">
      <c r="B4541" s="3" t="s">
        <v>25157</v>
      </c>
      <c r="C4541" s="4" t="s">
        <v>14108</v>
      </c>
      <c r="D4541" s="4" t="s">
        <v>6617</v>
      </c>
      <c r="F4541" s="4">
        <f>VLOOKUP($B4541, 'Adsorbate_starOH2_v3(AutoRecove'!$E$2:$L$7960, 5, FALSE)</f>
        <v>-1.792</v>
      </c>
    </row>
    <row r="4542" spans="2:6" x14ac:dyDescent="0.2">
      <c r="B4542" s="3" t="s">
        <v>12016</v>
      </c>
      <c r="C4542" s="4" t="s">
        <v>14108</v>
      </c>
      <c r="D4542" s="4" t="s">
        <v>6617</v>
      </c>
      <c r="F4542" s="4">
        <f>VLOOKUP($B4542, 'Adsorbate_starOH2_v3(AutoRecove'!$E$2:$L$7960, 5, FALSE)</f>
        <v>0.33</v>
      </c>
    </row>
    <row r="4543" spans="2:6" x14ac:dyDescent="0.2">
      <c r="B4543" s="3" t="s">
        <v>4102</v>
      </c>
      <c r="C4543" s="4" t="s">
        <v>14108</v>
      </c>
      <c r="D4543" s="4" t="s">
        <v>6617</v>
      </c>
      <c r="F4543" s="4">
        <f>VLOOKUP($B4543, 'Adsorbate_starOH2_v3(AutoRecove'!$E$2:$L$7960, 5, FALSE)</f>
        <v>-0.78</v>
      </c>
    </row>
    <row r="4544" spans="2:6" x14ac:dyDescent="0.2">
      <c r="B4544" s="3" t="s">
        <v>16815</v>
      </c>
      <c r="C4544" s="4" t="s">
        <v>14108</v>
      </c>
      <c r="D4544" s="4" t="s">
        <v>6617</v>
      </c>
      <c r="F4544" s="4">
        <f>VLOOKUP($B4544, 'Adsorbate_starOH2_v3(AutoRecove'!$E$2:$L$7960, 5, FALSE)</f>
        <v>-1.2789999999999999</v>
      </c>
    </row>
    <row r="4545" spans="2:6" x14ac:dyDescent="0.2">
      <c r="B4545" s="3" t="s">
        <v>16681</v>
      </c>
      <c r="C4545" s="4" t="s">
        <v>14108</v>
      </c>
      <c r="D4545" s="4" t="s">
        <v>6617</v>
      </c>
      <c r="F4545" s="4">
        <f>VLOOKUP($B4545, 'Adsorbate_starOH2_v3(AutoRecove'!$E$2:$L$7960, 5, FALSE)</f>
        <v>-0.97199999999999998</v>
      </c>
    </row>
    <row r="4546" spans="2:6" x14ac:dyDescent="0.2">
      <c r="B4546" s="3" t="s">
        <v>7493</v>
      </c>
      <c r="C4546" s="4" t="s">
        <v>14108</v>
      </c>
      <c r="D4546" s="4" t="s">
        <v>6617</v>
      </c>
      <c r="F4546" s="4">
        <f>VLOOKUP($B4546, 'Adsorbate_starOH2_v3(AutoRecove'!$E$2:$L$7960, 5, FALSE)</f>
        <v>-0.35199999999999998</v>
      </c>
    </row>
    <row r="4547" spans="2:6" x14ac:dyDescent="0.2">
      <c r="B4547" s="3" t="s">
        <v>2790</v>
      </c>
      <c r="C4547" s="4" t="s">
        <v>14108</v>
      </c>
      <c r="D4547" s="4" t="s">
        <v>6617</v>
      </c>
      <c r="F4547" s="4">
        <f>VLOOKUP($B4547, 'Adsorbate_starOH2_v3(AutoRecove'!$E$2:$L$7960, 5, FALSE)</f>
        <v>-1.4830000000000001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A59"/>
  <sheetViews>
    <sheetView topLeftCell="A23" zoomScale="200" zoomScaleNormal="200" workbookViewId="0">
      <selection activeCell="A4" sqref="A4:A58"/>
      <pivotSelection pane="bottomRight" showHeader="1" axis="axisRow" activeRow="3" previousRow="3" click="1" r:id="rId1">
        <pivotArea dataOnly="0" labelOnly="1" fieldPosition="0">
          <references count="1">
            <reference field="0" count="0"/>
          </references>
        </pivotArea>
      </pivotSelection>
    </sheetView>
  </sheetViews>
  <sheetFormatPr baseColWidth="10" defaultRowHeight="16" x14ac:dyDescent="0.2"/>
  <cols>
    <col min="1" max="1" width="13" bestFit="1" customWidth="1"/>
  </cols>
  <sheetData>
    <row r="3" spans="1:1" x14ac:dyDescent="0.2">
      <c r="A3" s="2" t="s">
        <v>30454</v>
      </c>
    </row>
    <row r="4" spans="1:1" x14ac:dyDescent="0.2">
      <c r="A4" s="3" t="s">
        <v>3155</v>
      </c>
    </row>
    <row r="5" spans="1:1" x14ac:dyDescent="0.2">
      <c r="A5" s="3" t="s">
        <v>8</v>
      </c>
    </row>
    <row r="6" spans="1:1" x14ac:dyDescent="0.2">
      <c r="A6" s="3" t="s">
        <v>12857</v>
      </c>
    </row>
    <row r="7" spans="1:1" x14ac:dyDescent="0.2">
      <c r="A7" s="3" t="s">
        <v>669</v>
      </c>
    </row>
    <row r="8" spans="1:1" x14ac:dyDescent="0.2">
      <c r="A8" s="3" t="s">
        <v>3332</v>
      </c>
    </row>
    <row r="9" spans="1:1" x14ac:dyDescent="0.2">
      <c r="A9" s="3" t="s">
        <v>1201</v>
      </c>
    </row>
    <row r="10" spans="1:1" x14ac:dyDescent="0.2">
      <c r="A10" s="3" t="s">
        <v>1408</v>
      </c>
    </row>
    <row r="11" spans="1:1" x14ac:dyDescent="0.2">
      <c r="A11" s="3" t="s">
        <v>2478</v>
      </c>
    </row>
    <row r="12" spans="1:1" x14ac:dyDescent="0.2">
      <c r="A12" s="3" t="s">
        <v>30473</v>
      </c>
    </row>
    <row r="13" spans="1:1" x14ac:dyDescent="0.2">
      <c r="A13" s="3" t="s">
        <v>30468</v>
      </c>
    </row>
    <row r="14" spans="1:1" x14ac:dyDescent="0.2">
      <c r="A14" s="3" t="s">
        <v>30471</v>
      </c>
    </row>
    <row r="15" spans="1:1" x14ac:dyDescent="0.2">
      <c r="A15" s="3" t="s">
        <v>1548</v>
      </c>
    </row>
    <row r="16" spans="1:1" x14ac:dyDescent="0.2">
      <c r="A16" s="3" t="s">
        <v>1513</v>
      </c>
    </row>
    <row r="17" spans="1:1" x14ac:dyDescent="0.2">
      <c r="A17" s="3" t="s">
        <v>14108</v>
      </c>
    </row>
    <row r="18" spans="1:1" x14ac:dyDescent="0.2">
      <c r="A18" s="3" t="s">
        <v>1378</v>
      </c>
    </row>
    <row r="19" spans="1:1" x14ac:dyDescent="0.2">
      <c r="A19" s="3" t="s">
        <v>7572</v>
      </c>
    </row>
    <row r="20" spans="1:1" x14ac:dyDescent="0.2">
      <c r="A20" s="3" t="s">
        <v>1423</v>
      </c>
    </row>
    <row r="21" spans="1:1" x14ac:dyDescent="0.2">
      <c r="A21" s="3" t="s">
        <v>30470</v>
      </c>
    </row>
    <row r="22" spans="1:1" x14ac:dyDescent="0.2">
      <c r="A22" s="3" t="s">
        <v>1116</v>
      </c>
    </row>
    <row r="23" spans="1:1" x14ac:dyDescent="0.2">
      <c r="A23" s="3" t="s">
        <v>2680</v>
      </c>
    </row>
    <row r="24" spans="1:1" x14ac:dyDescent="0.2">
      <c r="A24" s="3" t="s">
        <v>1863</v>
      </c>
    </row>
    <row r="25" spans="1:1" x14ac:dyDescent="0.2">
      <c r="A25" s="3" t="s">
        <v>245</v>
      </c>
    </row>
    <row r="26" spans="1:1" x14ac:dyDescent="0.2">
      <c r="A26" s="3" t="s">
        <v>1645</v>
      </c>
    </row>
    <row r="27" spans="1:1" x14ac:dyDescent="0.2">
      <c r="A27" s="3" t="s">
        <v>5481</v>
      </c>
    </row>
    <row r="28" spans="1:1" x14ac:dyDescent="0.2">
      <c r="A28" s="3" t="s">
        <v>6403</v>
      </c>
    </row>
    <row r="29" spans="1:1" x14ac:dyDescent="0.2">
      <c r="A29" s="3" t="s">
        <v>30475</v>
      </c>
    </row>
    <row r="30" spans="1:1" x14ac:dyDescent="0.2">
      <c r="A30" s="3" t="s">
        <v>2323</v>
      </c>
    </row>
    <row r="31" spans="1:1" x14ac:dyDescent="0.2">
      <c r="A31" s="3" t="s">
        <v>3855</v>
      </c>
    </row>
    <row r="32" spans="1:1" x14ac:dyDescent="0.2">
      <c r="A32" s="3" t="s">
        <v>1261</v>
      </c>
    </row>
    <row r="33" spans="1:1" x14ac:dyDescent="0.2">
      <c r="A33" s="3" t="s">
        <v>24792</v>
      </c>
    </row>
    <row r="34" spans="1:1" x14ac:dyDescent="0.2">
      <c r="A34" s="3" t="s">
        <v>30474</v>
      </c>
    </row>
    <row r="35" spans="1:1" x14ac:dyDescent="0.2">
      <c r="A35" s="3" t="s">
        <v>1393</v>
      </c>
    </row>
    <row r="36" spans="1:1" x14ac:dyDescent="0.2">
      <c r="A36" s="3" t="s">
        <v>9220</v>
      </c>
    </row>
    <row r="37" spans="1:1" x14ac:dyDescent="0.2">
      <c r="A37" s="3" t="s">
        <v>21461</v>
      </c>
    </row>
    <row r="38" spans="1:1" x14ac:dyDescent="0.2">
      <c r="A38" s="3" t="s">
        <v>915</v>
      </c>
    </row>
    <row r="39" spans="1:1" x14ac:dyDescent="0.2">
      <c r="A39" s="3" t="s">
        <v>4735</v>
      </c>
    </row>
    <row r="40" spans="1:1" x14ac:dyDescent="0.2">
      <c r="A40" s="3" t="s">
        <v>24876</v>
      </c>
    </row>
    <row r="41" spans="1:1" x14ac:dyDescent="0.2">
      <c r="A41" s="3" t="s">
        <v>24748</v>
      </c>
    </row>
    <row r="42" spans="1:1" x14ac:dyDescent="0.2">
      <c r="A42" s="3" t="s">
        <v>30467</v>
      </c>
    </row>
    <row r="43" spans="1:1" x14ac:dyDescent="0.2">
      <c r="A43" s="3" t="s">
        <v>2105</v>
      </c>
    </row>
    <row r="44" spans="1:1" x14ac:dyDescent="0.2">
      <c r="A44" s="3" t="s">
        <v>3994</v>
      </c>
    </row>
    <row r="45" spans="1:1" x14ac:dyDescent="0.2">
      <c r="A45" s="3" t="s">
        <v>30472</v>
      </c>
    </row>
    <row r="46" spans="1:1" x14ac:dyDescent="0.2">
      <c r="A46" s="3" t="s">
        <v>3691</v>
      </c>
    </row>
    <row r="47" spans="1:1" x14ac:dyDescent="0.2">
      <c r="A47" s="3" t="s">
        <v>2233</v>
      </c>
    </row>
    <row r="48" spans="1:1" x14ac:dyDescent="0.2">
      <c r="A48" s="3" t="s">
        <v>398</v>
      </c>
    </row>
    <row r="49" spans="1:1" x14ac:dyDescent="0.2">
      <c r="A49" s="3" t="s">
        <v>3550</v>
      </c>
    </row>
    <row r="50" spans="1:1" x14ac:dyDescent="0.2">
      <c r="A50" s="3" t="s">
        <v>25964</v>
      </c>
    </row>
    <row r="51" spans="1:1" x14ac:dyDescent="0.2">
      <c r="A51" s="3" t="s">
        <v>6009</v>
      </c>
    </row>
    <row r="52" spans="1:1" x14ac:dyDescent="0.2">
      <c r="A52" s="3" t="s">
        <v>10708</v>
      </c>
    </row>
    <row r="53" spans="1:1" x14ac:dyDescent="0.2">
      <c r="A53" s="3" t="s">
        <v>55</v>
      </c>
    </row>
    <row r="54" spans="1:1" x14ac:dyDescent="0.2">
      <c r="A54" s="3" t="s">
        <v>155</v>
      </c>
    </row>
    <row r="55" spans="1:1" x14ac:dyDescent="0.2">
      <c r="A55" s="3" t="s">
        <v>1518</v>
      </c>
    </row>
    <row r="56" spans="1:1" x14ac:dyDescent="0.2">
      <c r="A56" s="3" t="s">
        <v>6617</v>
      </c>
    </row>
    <row r="57" spans="1:1" x14ac:dyDescent="0.2">
      <c r="A57" s="3" t="s">
        <v>30469</v>
      </c>
    </row>
    <row r="58" spans="1:1" x14ac:dyDescent="0.2">
      <c r="A58" s="3" t="s">
        <v>9466</v>
      </c>
    </row>
    <row r="59" spans="1:1" x14ac:dyDescent="0.2">
      <c r="A59" s="3" t="s">
        <v>30455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A4550"/>
  <sheetViews>
    <sheetView workbookViewId="0">
      <selection activeCell="A4" sqref="A4:A4549"/>
    </sheetView>
  </sheetViews>
  <sheetFormatPr baseColWidth="10" defaultRowHeight="16" x14ac:dyDescent="0.2"/>
  <cols>
    <col min="1" max="1" width="13" bestFit="1" customWidth="1"/>
  </cols>
  <sheetData>
    <row r="3" spans="1:1" x14ac:dyDescent="0.2">
      <c r="A3" s="2" t="s">
        <v>30454</v>
      </c>
    </row>
    <row r="4" spans="1:1" x14ac:dyDescent="0.2">
      <c r="A4" s="3" t="s">
        <v>2151</v>
      </c>
    </row>
    <row r="5" spans="1:1" x14ac:dyDescent="0.2">
      <c r="A5" s="3" t="s">
        <v>20747</v>
      </c>
    </row>
    <row r="6" spans="1:1" x14ac:dyDescent="0.2">
      <c r="A6" s="3" t="s">
        <v>1115</v>
      </c>
    </row>
    <row r="7" spans="1:1" x14ac:dyDescent="0.2">
      <c r="A7" s="3" t="s">
        <v>25642</v>
      </c>
    </row>
    <row r="8" spans="1:1" x14ac:dyDescent="0.2">
      <c r="A8" s="3" t="s">
        <v>16075</v>
      </c>
    </row>
    <row r="9" spans="1:1" x14ac:dyDescent="0.2">
      <c r="A9" s="3" t="s">
        <v>12176</v>
      </c>
    </row>
    <row r="10" spans="1:1" x14ac:dyDescent="0.2">
      <c r="A10" s="3" t="s">
        <v>15701</v>
      </c>
    </row>
    <row r="11" spans="1:1" x14ac:dyDescent="0.2">
      <c r="A11" s="3" t="s">
        <v>26323</v>
      </c>
    </row>
    <row r="12" spans="1:1" x14ac:dyDescent="0.2">
      <c r="A12" s="3" t="s">
        <v>9573</v>
      </c>
    </row>
    <row r="13" spans="1:1" x14ac:dyDescent="0.2">
      <c r="A13" s="3" t="s">
        <v>9128</v>
      </c>
    </row>
    <row r="14" spans="1:1" x14ac:dyDescent="0.2">
      <c r="A14" s="3" t="s">
        <v>25698</v>
      </c>
    </row>
    <row r="15" spans="1:1" x14ac:dyDescent="0.2">
      <c r="A15" s="3" t="s">
        <v>7531</v>
      </c>
    </row>
    <row r="16" spans="1:1" x14ac:dyDescent="0.2">
      <c r="A16" s="3" t="s">
        <v>3824</v>
      </c>
    </row>
    <row r="17" spans="1:1" x14ac:dyDescent="0.2">
      <c r="A17" s="3" t="s">
        <v>16090</v>
      </c>
    </row>
    <row r="18" spans="1:1" x14ac:dyDescent="0.2">
      <c r="A18" s="3" t="s">
        <v>1918</v>
      </c>
    </row>
    <row r="19" spans="1:1" x14ac:dyDescent="0.2">
      <c r="A19" s="3" t="s">
        <v>13797</v>
      </c>
    </row>
    <row r="20" spans="1:1" x14ac:dyDescent="0.2">
      <c r="A20" s="3" t="s">
        <v>377</v>
      </c>
    </row>
    <row r="21" spans="1:1" x14ac:dyDescent="0.2">
      <c r="A21" s="3" t="s">
        <v>7063</v>
      </c>
    </row>
    <row r="22" spans="1:1" x14ac:dyDescent="0.2">
      <c r="A22" s="3" t="s">
        <v>4159</v>
      </c>
    </row>
    <row r="23" spans="1:1" x14ac:dyDescent="0.2">
      <c r="A23" s="3" t="s">
        <v>744</v>
      </c>
    </row>
    <row r="24" spans="1:1" x14ac:dyDescent="0.2">
      <c r="A24" s="3" t="s">
        <v>15739</v>
      </c>
    </row>
    <row r="25" spans="1:1" x14ac:dyDescent="0.2">
      <c r="A25" s="3" t="s">
        <v>24907</v>
      </c>
    </row>
    <row r="26" spans="1:1" x14ac:dyDescent="0.2">
      <c r="A26" s="3" t="s">
        <v>25638</v>
      </c>
    </row>
    <row r="27" spans="1:1" x14ac:dyDescent="0.2">
      <c r="A27" s="3" t="s">
        <v>27184</v>
      </c>
    </row>
    <row r="28" spans="1:1" x14ac:dyDescent="0.2">
      <c r="A28" s="3" t="s">
        <v>10796</v>
      </c>
    </row>
    <row r="29" spans="1:1" x14ac:dyDescent="0.2">
      <c r="A29" s="3" t="s">
        <v>10645</v>
      </c>
    </row>
    <row r="30" spans="1:1" x14ac:dyDescent="0.2">
      <c r="A30" s="3" t="s">
        <v>4643</v>
      </c>
    </row>
    <row r="31" spans="1:1" x14ac:dyDescent="0.2">
      <c r="A31" s="3" t="s">
        <v>28264</v>
      </c>
    </row>
    <row r="32" spans="1:1" x14ac:dyDescent="0.2">
      <c r="A32" s="3" t="s">
        <v>13406</v>
      </c>
    </row>
    <row r="33" spans="1:1" x14ac:dyDescent="0.2">
      <c r="A33" s="3" t="s">
        <v>1512</v>
      </c>
    </row>
    <row r="34" spans="1:1" x14ac:dyDescent="0.2">
      <c r="A34" s="3" t="s">
        <v>11469</v>
      </c>
    </row>
    <row r="35" spans="1:1" x14ac:dyDescent="0.2">
      <c r="A35" s="3" t="s">
        <v>24218</v>
      </c>
    </row>
    <row r="36" spans="1:1" x14ac:dyDescent="0.2">
      <c r="A36" s="3" t="s">
        <v>27201</v>
      </c>
    </row>
    <row r="37" spans="1:1" x14ac:dyDescent="0.2">
      <c r="A37" s="3" t="s">
        <v>15696</v>
      </c>
    </row>
    <row r="38" spans="1:1" x14ac:dyDescent="0.2">
      <c r="A38" s="3" t="s">
        <v>6652</v>
      </c>
    </row>
    <row r="39" spans="1:1" x14ac:dyDescent="0.2">
      <c r="A39" s="3" t="s">
        <v>7067</v>
      </c>
    </row>
    <row r="40" spans="1:1" x14ac:dyDescent="0.2">
      <c r="A40" s="3" t="s">
        <v>668</v>
      </c>
    </row>
    <row r="41" spans="1:1" x14ac:dyDescent="0.2">
      <c r="A41" s="3" t="s">
        <v>11461</v>
      </c>
    </row>
    <row r="42" spans="1:1" x14ac:dyDescent="0.2">
      <c r="A42" s="3" t="s">
        <v>8390</v>
      </c>
    </row>
    <row r="43" spans="1:1" x14ac:dyDescent="0.2">
      <c r="A43" s="3" t="s">
        <v>11614</v>
      </c>
    </row>
    <row r="44" spans="1:1" x14ac:dyDescent="0.2">
      <c r="A44" s="3" t="s">
        <v>17628</v>
      </c>
    </row>
    <row r="45" spans="1:1" x14ac:dyDescent="0.2">
      <c r="A45" s="3" t="s">
        <v>3592</v>
      </c>
    </row>
    <row r="46" spans="1:1" x14ac:dyDescent="0.2">
      <c r="A46" s="3" t="s">
        <v>21709</v>
      </c>
    </row>
    <row r="47" spans="1:1" x14ac:dyDescent="0.2">
      <c r="A47" s="3" t="s">
        <v>9850</v>
      </c>
    </row>
    <row r="48" spans="1:1" x14ac:dyDescent="0.2">
      <c r="A48" s="3" t="s">
        <v>442</v>
      </c>
    </row>
    <row r="49" spans="1:1" x14ac:dyDescent="0.2">
      <c r="A49" s="3" t="s">
        <v>244</v>
      </c>
    </row>
    <row r="50" spans="1:1" x14ac:dyDescent="0.2">
      <c r="A50" s="3" t="s">
        <v>14107</v>
      </c>
    </row>
    <row r="51" spans="1:1" x14ac:dyDescent="0.2">
      <c r="A51" s="3" t="s">
        <v>2017</v>
      </c>
    </row>
    <row r="52" spans="1:1" x14ac:dyDescent="0.2">
      <c r="A52" s="3" t="s">
        <v>6643</v>
      </c>
    </row>
    <row r="53" spans="1:1" x14ac:dyDescent="0.2">
      <c r="A53" s="3" t="s">
        <v>10161</v>
      </c>
    </row>
    <row r="54" spans="1:1" x14ac:dyDescent="0.2">
      <c r="A54" s="3" t="s">
        <v>9156</v>
      </c>
    </row>
    <row r="55" spans="1:1" x14ac:dyDescent="0.2">
      <c r="A55" s="3" t="s">
        <v>14491</v>
      </c>
    </row>
    <row r="56" spans="1:1" x14ac:dyDescent="0.2">
      <c r="A56" s="3" t="s">
        <v>28506</v>
      </c>
    </row>
    <row r="57" spans="1:1" x14ac:dyDescent="0.2">
      <c r="A57" s="3" t="s">
        <v>7635</v>
      </c>
    </row>
    <row r="58" spans="1:1" x14ac:dyDescent="0.2">
      <c r="A58" s="3" t="s">
        <v>7427</v>
      </c>
    </row>
    <row r="59" spans="1:1" x14ac:dyDescent="0.2">
      <c r="A59" s="3" t="s">
        <v>4764</v>
      </c>
    </row>
    <row r="60" spans="1:1" x14ac:dyDescent="0.2">
      <c r="A60" s="3" t="s">
        <v>2815</v>
      </c>
    </row>
    <row r="61" spans="1:1" x14ac:dyDescent="0.2">
      <c r="A61" s="3" t="s">
        <v>11754</v>
      </c>
    </row>
    <row r="62" spans="1:1" x14ac:dyDescent="0.2">
      <c r="A62" s="3" t="s">
        <v>1295</v>
      </c>
    </row>
    <row r="63" spans="1:1" x14ac:dyDescent="0.2">
      <c r="A63" s="3" t="s">
        <v>6730</v>
      </c>
    </row>
    <row r="64" spans="1:1" x14ac:dyDescent="0.2">
      <c r="A64" s="3" t="s">
        <v>26530</v>
      </c>
    </row>
    <row r="65" spans="1:1" x14ac:dyDescent="0.2">
      <c r="A65" s="3" t="s">
        <v>2617</v>
      </c>
    </row>
    <row r="66" spans="1:1" x14ac:dyDescent="0.2">
      <c r="A66" s="3" t="s">
        <v>30107</v>
      </c>
    </row>
    <row r="67" spans="1:1" x14ac:dyDescent="0.2">
      <c r="A67" s="3" t="s">
        <v>29915</v>
      </c>
    </row>
    <row r="68" spans="1:1" x14ac:dyDescent="0.2">
      <c r="A68" s="3" t="s">
        <v>879</v>
      </c>
    </row>
    <row r="69" spans="1:1" x14ac:dyDescent="0.2">
      <c r="A69" s="3" t="s">
        <v>2482</v>
      </c>
    </row>
    <row r="70" spans="1:1" x14ac:dyDescent="0.2">
      <c r="A70" s="3" t="s">
        <v>11632</v>
      </c>
    </row>
    <row r="71" spans="1:1" x14ac:dyDescent="0.2">
      <c r="A71" s="3" t="s">
        <v>20872</v>
      </c>
    </row>
    <row r="72" spans="1:1" x14ac:dyDescent="0.2">
      <c r="A72" s="3" t="s">
        <v>2322</v>
      </c>
    </row>
    <row r="73" spans="1:1" x14ac:dyDescent="0.2">
      <c r="A73" s="3" t="s">
        <v>12746</v>
      </c>
    </row>
    <row r="74" spans="1:1" x14ac:dyDescent="0.2">
      <c r="A74" s="3" t="s">
        <v>4164</v>
      </c>
    </row>
    <row r="75" spans="1:1" x14ac:dyDescent="0.2">
      <c r="A75" s="3" t="s">
        <v>28827</v>
      </c>
    </row>
    <row r="76" spans="1:1" x14ac:dyDescent="0.2">
      <c r="A76" s="3" t="s">
        <v>29996</v>
      </c>
    </row>
    <row r="77" spans="1:1" x14ac:dyDescent="0.2">
      <c r="A77" s="3" t="s">
        <v>26678</v>
      </c>
    </row>
    <row r="78" spans="1:1" x14ac:dyDescent="0.2">
      <c r="A78" s="3" t="s">
        <v>14439</v>
      </c>
    </row>
    <row r="79" spans="1:1" x14ac:dyDescent="0.2">
      <c r="A79" s="3" t="s">
        <v>5154</v>
      </c>
    </row>
    <row r="80" spans="1:1" x14ac:dyDescent="0.2">
      <c r="A80" s="3" t="s">
        <v>25011</v>
      </c>
    </row>
    <row r="81" spans="1:1" x14ac:dyDescent="0.2">
      <c r="A81" s="3" t="s">
        <v>1038</v>
      </c>
    </row>
    <row r="82" spans="1:1" x14ac:dyDescent="0.2">
      <c r="A82" s="3" t="s">
        <v>22909</v>
      </c>
    </row>
    <row r="83" spans="1:1" x14ac:dyDescent="0.2">
      <c r="A83" s="3" t="s">
        <v>8531</v>
      </c>
    </row>
    <row r="84" spans="1:1" x14ac:dyDescent="0.2">
      <c r="A84" s="3" t="s">
        <v>7800</v>
      </c>
    </row>
    <row r="85" spans="1:1" x14ac:dyDescent="0.2">
      <c r="A85" s="3" t="s">
        <v>21655</v>
      </c>
    </row>
    <row r="86" spans="1:1" x14ac:dyDescent="0.2">
      <c r="A86" s="3" t="s">
        <v>17542</v>
      </c>
    </row>
    <row r="87" spans="1:1" x14ac:dyDescent="0.2">
      <c r="A87" s="3" t="s">
        <v>6630</v>
      </c>
    </row>
    <row r="88" spans="1:1" x14ac:dyDescent="0.2">
      <c r="A88" s="3" t="s">
        <v>3053</v>
      </c>
    </row>
    <row r="89" spans="1:1" x14ac:dyDescent="0.2">
      <c r="A89" s="3" t="s">
        <v>15882</v>
      </c>
    </row>
    <row r="90" spans="1:1" x14ac:dyDescent="0.2">
      <c r="A90" s="3" t="s">
        <v>20697</v>
      </c>
    </row>
    <row r="91" spans="1:1" x14ac:dyDescent="0.2">
      <c r="A91" s="3" t="s">
        <v>13491</v>
      </c>
    </row>
    <row r="92" spans="1:1" x14ac:dyDescent="0.2">
      <c r="A92" s="3" t="s">
        <v>174</v>
      </c>
    </row>
    <row r="93" spans="1:1" x14ac:dyDescent="0.2">
      <c r="A93" s="3" t="s">
        <v>25390</v>
      </c>
    </row>
    <row r="94" spans="1:1" x14ac:dyDescent="0.2">
      <c r="A94" s="3" t="s">
        <v>3582</v>
      </c>
    </row>
    <row r="95" spans="1:1" x14ac:dyDescent="0.2">
      <c r="A95" s="3" t="s">
        <v>15028</v>
      </c>
    </row>
    <row r="96" spans="1:1" x14ac:dyDescent="0.2">
      <c r="A96" s="3" t="s">
        <v>27519</v>
      </c>
    </row>
    <row r="97" spans="1:1" x14ac:dyDescent="0.2">
      <c r="A97" s="3" t="s">
        <v>3777</v>
      </c>
    </row>
    <row r="98" spans="1:1" x14ac:dyDescent="0.2">
      <c r="A98" s="3" t="s">
        <v>29824</v>
      </c>
    </row>
    <row r="99" spans="1:1" x14ac:dyDescent="0.2">
      <c r="A99" s="3" t="s">
        <v>26490</v>
      </c>
    </row>
    <row r="100" spans="1:1" x14ac:dyDescent="0.2">
      <c r="A100" s="3" t="s">
        <v>28905</v>
      </c>
    </row>
    <row r="101" spans="1:1" x14ac:dyDescent="0.2">
      <c r="A101" s="3" t="s">
        <v>2956</v>
      </c>
    </row>
    <row r="102" spans="1:1" x14ac:dyDescent="0.2">
      <c r="A102" s="3" t="s">
        <v>21141</v>
      </c>
    </row>
    <row r="103" spans="1:1" x14ac:dyDescent="0.2">
      <c r="A103" s="3" t="s">
        <v>25162</v>
      </c>
    </row>
    <row r="104" spans="1:1" x14ac:dyDescent="0.2">
      <c r="A104" s="3" t="s">
        <v>13031</v>
      </c>
    </row>
    <row r="105" spans="1:1" x14ac:dyDescent="0.2">
      <c r="A105" s="3" t="s">
        <v>10363</v>
      </c>
    </row>
    <row r="106" spans="1:1" x14ac:dyDescent="0.2">
      <c r="A106" s="3" t="s">
        <v>25385</v>
      </c>
    </row>
    <row r="107" spans="1:1" x14ac:dyDescent="0.2">
      <c r="A107" s="3" t="s">
        <v>15246</v>
      </c>
    </row>
    <row r="108" spans="1:1" x14ac:dyDescent="0.2">
      <c r="A108" s="3" t="s">
        <v>25183</v>
      </c>
    </row>
    <row r="109" spans="1:1" x14ac:dyDescent="0.2">
      <c r="A109" s="3" t="s">
        <v>26635</v>
      </c>
    </row>
    <row r="110" spans="1:1" x14ac:dyDescent="0.2">
      <c r="A110" s="3" t="s">
        <v>24742</v>
      </c>
    </row>
    <row r="111" spans="1:1" x14ac:dyDescent="0.2">
      <c r="A111" s="3" t="s">
        <v>7392</v>
      </c>
    </row>
    <row r="112" spans="1:1" x14ac:dyDescent="0.2">
      <c r="A112" s="3" t="s">
        <v>19089</v>
      </c>
    </row>
    <row r="113" spans="1:1" x14ac:dyDescent="0.2">
      <c r="A113" s="3" t="s">
        <v>10353</v>
      </c>
    </row>
    <row r="114" spans="1:1" x14ac:dyDescent="0.2">
      <c r="A114" s="3" t="s">
        <v>25167</v>
      </c>
    </row>
    <row r="115" spans="1:1" x14ac:dyDescent="0.2">
      <c r="A115" s="3" t="s">
        <v>10542</v>
      </c>
    </row>
    <row r="116" spans="1:1" x14ac:dyDescent="0.2">
      <c r="A116" s="3" t="s">
        <v>27113</v>
      </c>
    </row>
    <row r="117" spans="1:1" x14ac:dyDescent="0.2">
      <c r="A117" s="3" t="s">
        <v>29374</v>
      </c>
    </row>
    <row r="118" spans="1:1" x14ac:dyDescent="0.2">
      <c r="A118" s="3" t="s">
        <v>3717</v>
      </c>
    </row>
    <row r="119" spans="1:1" x14ac:dyDescent="0.2">
      <c r="A119" s="3" t="s">
        <v>8553</v>
      </c>
    </row>
    <row r="120" spans="1:1" x14ac:dyDescent="0.2">
      <c r="A120" s="3" t="s">
        <v>30162</v>
      </c>
    </row>
    <row r="121" spans="1:1" x14ac:dyDescent="0.2">
      <c r="A121" s="3" t="s">
        <v>12180</v>
      </c>
    </row>
    <row r="122" spans="1:1" x14ac:dyDescent="0.2">
      <c r="A122" s="3" t="s">
        <v>22725</v>
      </c>
    </row>
    <row r="123" spans="1:1" x14ac:dyDescent="0.2">
      <c r="A123" s="3" t="s">
        <v>17975</v>
      </c>
    </row>
    <row r="124" spans="1:1" x14ac:dyDescent="0.2">
      <c r="A124" s="3" t="s">
        <v>3114</v>
      </c>
    </row>
    <row r="125" spans="1:1" x14ac:dyDescent="0.2">
      <c r="A125" s="3" t="s">
        <v>27504</v>
      </c>
    </row>
    <row r="126" spans="1:1" x14ac:dyDescent="0.2">
      <c r="A126" s="3" t="s">
        <v>9846</v>
      </c>
    </row>
    <row r="127" spans="1:1" x14ac:dyDescent="0.2">
      <c r="A127" s="3" t="s">
        <v>24591</v>
      </c>
    </row>
    <row r="128" spans="1:1" x14ac:dyDescent="0.2">
      <c r="A128" s="3" t="s">
        <v>5001</v>
      </c>
    </row>
    <row r="129" spans="1:1" x14ac:dyDescent="0.2">
      <c r="A129" s="3" t="s">
        <v>10323</v>
      </c>
    </row>
    <row r="130" spans="1:1" x14ac:dyDescent="0.2">
      <c r="A130" s="3" t="s">
        <v>24833</v>
      </c>
    </row>
    <row r="131" spans="1:1" x14ac:dyDescent="0.2">
      <c r="A131" s="3" t="s">
        <v>3006</v>
      </c>
    </row>
    <row r="132" spans="1:1" x14ac:dyDescent="0.2">
      <c r="A132" s="3" t="s">
        <v>13579</v>
      </c>
    </row>
    <row r="133" spans="1:1" x14ac:dyDescent="0.2">
      <c r="A133" s="3" t="s">
        <v>22298</v>
      </c>
    </row>
    <row r="134" spans="1:1" x14ac:dyDescent="0.2">
      <c r="A134" s="3" t="s">
        <v>19853</v>
      </c>
    </row>
    <row r="135" spans="1:1" x14ac:dyDescent="0.2">
      <c r="A135" s="3" t="s">
        <v>8403</v>
      </c>
    </row>
    <row r="136" spans="1:1" x14ac:dyDescent="0.2">
      <c r="A136" s="3" t="s">
        <v>7353</v>
      </c>
    </row>
    <row r="137" spans="1:1" x14ac:dyDescent="0.2">
      <c r="A137" s="3" t="s">
        <v>21957</v>
      </c>
    </row>
    <row r="138" spans="1:1" x14ac:dyDescent="0.2">
      <c r="A138" s="3" t="s">
        <v>22422</v>
      </c>
    </row>
    <row r="139" spans="1:1" x14ac:dyDescent="0.2">
      <c r="A139" s="3" t="s">
        <v>27597</v>
      </c>
    </row>
    <row r="140" spans="1:1" x14ac:dyDescent="0.2">
      <c r="A140" s="3" t="s">
        <v>19887</v>
      </c>
    </row>
    <row r="141" spans="1:1" x14ac:dyDescent="0.2">
      <c r="A141" s="3" t="s">
        <v>28603</v>
      </c>
    </row>
    <row r="142" spans="1:1" x14ac:dyDescent="0.2">
      <c r="A142" s="3" t="s">
        <v>12011</v>
      </c>
    </row>
    <row r="143" spans="1:1" x14ac:dyDescent="0.2">
      <c r="A143" s="3" t="s">
        <v>3465</v>
      </c>
    </row>
    <row r="144" spans="1:1" x14ac:dyDescent="0.2">
      <c r="A144" s="3" t="s">
        <v>28961</v>
      </c>
    </row>
    <row r="145" spans="1:1" x14ac:dyDescent="0.2">
      <c r="A145" s="3" t="s">
        <v>30031</v>
      </c>
    </row>
    <row r="146" spans="1:1" x14ac:dyDescent="0.2">
      <c r="A146" s="3" t="s">
        <v>3975</v>
      </c>
    </row>
    <row r="147" spans="1:1" x14ac:dyDescent="0.2">
      <c r="A147" s="3" t="s">
        <v>8286</v>
      </c>
    </row>
    <row r="148" spans="1:1" x14ac:dyDescent="0.2">
      <c r="A148" s="3" t="s">
        <v>22606</v>
      </c>
    </row>
    <row r="149" spans="1:1" x14ac:dyDescent="0.2">
      <c r="A149" s="3" t="s">
        <v>30278</v>
      </c>
    </row>
    <row r="150" spans="1:1" x14ac:dyDescent="0.2">
      <c r="A150" s="3" t="s">
        <v>6705</v>
      </c>
    </row>
    <row r="151" spans="1:1" x14ac:dyDescent="0.2">
      <c r="A151" s="3" t="s">
        <v>21258</v>
      </c>
    </row>
    <row r="152" spans="1:1" x14ac:dyDescent="0.2">
      <c r="A152" s="3" t="s">
        <v>20504</v>
      </c>
    </row>
    <row r="153" spans="1:1" x14ac:dyDescent="0.2">
      <c r="A153" s="3" t="s">
        <v>10132</v>
      </c>
    </row>
    <row r="154" spans="1:1" x14ac:dyDescent="0.2">
      <c r="A154" s="3" t="s">
        <v>1240</v>
      </c>
    </row>
    <row r="155" spans="1:1" x14ac:dyDescent="0.2">
      <c r="A155" s="3" t="s">
        <v>7448</v>
      </c>
    </row>
    <row r="156" spans="1:1" x14ac:dyDescent="0.2">
      <c r="A156" s="3" t="s">
        <v>10280</v>
      </c>
    </row>
    <row r="157" spans="1:1" x14ac:dyDescent="0.2">
      <c r="A157" s="3" t="s">
        <v>29955</v>
      </c>
    </row>
    <row r="158" spans="1:1" x14ac:dyDescent="0.2">
      <c r="A158" s="3" t="s">
        <v>11038</v>
      </c>
    </row>
    <row r="159" spans="1:1" x14ac:dyDescent="0.2">
      <c r="A159" s="3" t="s">
        <v>24389</v>
      </c>
    </row>
    <row r="160" spans="1:1" x14ac:dyDescent="0.2">
      <c r="A160" s="3" t="s">
        <v>11439</v>
      </c>
    </row>
    <row r="161" spans="1:1" x14ac:dyDescent="0.2">
      <c r="A161" s="3" t="s">
        <v>15794</v>
      </c>
    </row>
    <row r="162" spans="1:1" x14ac:dyDescent="0.2">
      <c r="A162" s="3" t="s">
        <v>4269</v>
      </c>
    </row>
    <row r="163" spans="1:1" x14ac:dyDescent="0.2">
      <c r="A163" s="3" t="s">
        <v>2961</v>
      </c>
    </row>
    <row r="164" spans="1:1" x14ac:dyDescent="0.2">
      <c r="A164" s="3" t="s">
        <v>8454</v>
      </c>
    </row>
    <row r="165" spans="1:1" x14ac:dyDescent="0.2">
      <c r="A165" s="3" t="s">
        <v>21737</v>
      </c>
    </row>
    <row r="166" spans="1:1" x14ac:dyDescent="0.2">
      <c r="A166" s="3" t="s">
        <v>2572</v>
      </c>
    </row>
    <row r="167" spans="1:1" x14ac:dyDescent="0.2">
      <c r="A167" s="3" t="s">
        <v>20826</v>
      </c>
    </row>
    <row r="168" spans="1:1" x14ac:dyDescent="0.2">
      <c r="A168" s="3" t="s">
        <v>26256</v>
      </c>
    </row>
    <row r="169" spans="1:1" x14ac:dyDescent="0.2">
      <c r="A169" s="3" t="s">
        <v>27589</v>
      </c>
    </row>
    <row r="170" spans="1:1" x14ac:dyDescent="0.2">
      <c r="A170" s="3" t="s">
        <v>12035</v>
      </c>
    </row>
    <row r="171" spans="1:1" x14ac:dyDescent="0.2">
      <c r="A171" s="3" t="s">
        <v>16602</v>
      </c>
    </row>
    <row r="172" spans="1:1" x14ac:dyDescent="0.2">
      <c r="A172" s="3" t="s">
        <v>28056</v>
      </c>
    </row>
    <row r="173" spans="1:1" x14ac:dyDescent="0.2">
      <c r="A173" s="3" t="s">
        <v>2907</v>
      </c>
    </row>
    <row r="174" spans="1:1" x14ac:dyDescent="0.2">
      <c r="A174" s="3" t="s">
        <v>22985</v>
      </c>
    </row>
    <row r="175" spans="1:1" x14ac:dyDescent="0.2">
      <c r="A175" s="3" t="s">
        <v>18299</v>
      </c>
    </row>
    <row r="176" spans="1:1" x14ac:dyDescent="0.2">
      <c r="A176" s="3" t="s">
        <v>2062</v>
      </c>
    </row>
    <row r="177" spans="1:1" x14ac:dyDescent="0.2">
      <c r="A177" s="3" t="s">
        <v>18190</v>
      </c>
    </row>
    <row r="178" spans="1:1" x14ac:dyDescent="0.2">
      <c r="A178" s="3" t="s">
        <v>18465</v>
      </c>
    </row>
    <row r="179" spans="1:1" x14ac:dyDescent="0.2">
      <c r="A179" s="3" t="s">
        <v>16121</v>
      </c>
    </row>
    <row r="180" spans="1:1" x14ac:dyDescent="0.2">
      <c r="A180" s="3" t="s">
        <v>2292</v>
      </c>
    </row>
    <row r="181" spans="1:1" x14ac:dyDescent="0.2">
      <c r="A181" s="3" t="s">
        <v>14333</v>
      </c>
    </row>
    <row r="182" spans="1:1" x14ac:dyDescent="0.2">
      <c r="A182" s="3" t="s">
        <v>20425</v>
      </c>
    </row>
    <row r="183" spans="1:1" x14ac:dyDescent="0.2">
      <c r="A183" s="3" t="s">
        <v>614</v>
      </c>
    </row>
    <row r="184" spans="1:1" x14ac:dyDescent="0.2">
      <c r="A184" s="3" t="s">
        <v>20100</v>
      </c>
    </row>
    <row r="185" spans="1:1" x14ac:dyDescent="0.2">
      <c r="A185" s="3" t="s">
        <v>23265</v>
      </c>
    </row>
    <row r="186" spans="1:1" x14ac:dyDescent="0.2">
      <c r="A186" s="3" t="s">
        <v>18922</v>
      </c>
    </row>
    <row r="187" spans="1:1" x14ac:dyDescent="0.2">
      <c r="A187" s="3" t="s">
        <v>13184</v>
      </c>
    </row>
    <row r="188" spans="1:1" x14ac:dyDescent="0.2">
      <c r="A188" s="3" t="s">
        <v>6503</v>
      </c>
    </row>
    <row r="189" spans="1:1" x14ac:dyDescent="0.2">
      <c r="A189" s="3" t="s">
        <v>13736</v>
      </c>
    </row>
    <row r="190" spans="1:1" x14ac:dyDescent="0.2">
      <c r="A190" s="3" t="s">
        <v>6696</v>
      </c>
    </row>
    <row r="191" spans="1:1" x14ac:dyDescent="0.2">
      <c r="A191" s="3" t="s">
        <v>25361</v>
      </c>
    </row>
    <row r="192" spans="1:1" x14ac:dyDescent="0.2">
      <c r="A192" s="3" t="s">
        <v>20943</v>
      </c>
    </row>
    <row r="193" spans="1:1" x14ac:dyDescent="0.2">
      <c r="A193" s="3" t="s">
        <v>18508</v>
      </c>
    </row>
    <row r="194" spans="1:1" x14ac:dyDescent="0.2">
      <c r="A194" s="3" t="s">
        <v>30167</v>
      </c>
    </row>
    <row r="195" spans="1:1" x14ac:dyDescent="0.2">
      <c r="A195" s="3" t="s">
        <v>259</v>
      </c>
    </row>
    <row r="196" spans="1:1" x14ac:dyDescent="0.2">
      <c r="A196" s="3" t="s">
        <v>1300</v>
      </c>
    </row>
    <row r="197" spans="1:1" x14ac:dyDescent="0.2">
      <c r="A197" s="3" t="s">
        <v>5117</v>
      </c>
    </row>
    <row r="198" spans="1:1" x14ac:dyDescent="0.2">
      <c r="A198" s="3" t="s">
        <v>9269</v>
      </c>
    </row>
    <row r="199" spans="1:1" x14ac:dyDescent="0.2">
      <c r="A199" s="3" t="s">
        <v>1260</v>
      </c>
    </row>
    <row r="200" spans="1:1" x14ac:dyDescent="0.2">
      <c r="A200" s="3" t="s">
        <v>20403</v>
      </c>
    </row>
    <row r="201" spans="1:1" x14ac:dyDescent="0.2">
      <c r="A201" s="3" t="s">
        <v>24534</v>
      </c>
    </row>
    <row r="202" spans="1:1" x14ac:dyDescent="0.2">
      <c r="A202" s="3" t="s">
        <v>17399</v>
      </c>
    </row>
    <row r="203" spans="1:1" x14ac:dyDescent="0.2">
      <c r="A203" s="3" t="s">
        <v>4709</v>
      </c>
    </row>
    <row r="204" spans="1:1" x14ac:dyDescent="0.2">
      <c r="A204" s="3" t="s">
        <v>16449</v>
      </c>
    </row>
    <row r="205" spans="1:1" x14ac:dyDescent="0.2">
      <c r="A205" s="3" t="s">
        <v>12678</v>
      </c>
    </row>
    <row r="206" spans="1:1" x14ac:dyDescent="0.2">
      <c r="A206" s="3" t="s">
        <v>20158</v>
      </c>
    </row>
    <row r="207" spans="1:1" x14ac:dyDescent="0.2">
      <c r="A207" s="3" t="s">
        <v>22977</v>
      </c>
    </row>
    <row r="208" spans="1:1" x14ac:dyDescent="0.2">
      <c r="A208" s="3" t="s">
        <v>25860</v>
      </c>
    </row>
    <row r="209" spans="1:1" x14ac:dyDescent="0.2">
      <c r="A209" s="3" t="s">
        <v>11392</v>
      </c>
    </row>
    <row r="210" spans="1:1" x14ac:dyDescent="0.2">
      <c r="A210" s="3" t="s">
        <v>30290</v>
      </c>
    </row>
    <row r="211" spans="1:1" x14ac:dyDescent="0.2">
      <c r="A211" s="3" t="s">
        <v>21598</v>
      </c>
    </row>
    <row r="212" spans="1:1" x14ac:dyDescent="0.2">
      <c r="A212" s="3" t="s">
        <v>12052</v>
      </c>
    </row>
    <row r="213" spans="1:1" x14ac:dyDescent="0.2">
      <c r="A213" s="3" t="s">
        <v>20135</v>
      </c>
    </row>
    <row r="214" spans="1:1" x14ac:dyDescent="0.2">
      <c r="A214" s="3" t="s">
        <v>12450</v>
      </c>
    </row>
    <row r="215" spans="1:1" x14ac:dyDescent="0.2">
      <c r="A215" s="3" t="s">
        <v>287</v>
      </c>
    </row>
    <row r="216" spans="1:1" x14ac:dyDescent="0.2">
      <c r="A216" s="3" t="s">
        <v>12359</v>
      </c>
    </row>
    <row r="217" spans="1:1" x14ac:dyDescent="0.2">
      <c r="A217" s="3" t="s">
        <v>29750</v>
      </c>
    </row>
    <row r="218" spans="1:1" x14ac:dyDescent="0.2">
      <c r="A218" s="3" t="s">
        <v>4383</v>
      </c>
    </row>
    <row r="219" spans="1:1" x14ac:dyDescent="0.2">
      <c r="A219" s="3" t="s">
        <v>16863</v>
      </c>
    </row>
    <row r="220" spans="1:1" x14ac:dyDescent="0.2">
      <c r="A220" s="3" t="s">
        <v>28641</v>
      </c>
    </row>
    <row r="221" spans="1:1" x14ac:dyDescent="0.2">
      <c r="A221" s="3" t="s">
        <v>22135</v>
      </c>
    </row>
    <row r="222" spans="1:1" x14ac:dyDescent="0.2">
      <c r="A222" s="3" t="s">
        <v>28724</v>
      </c>
    </row>
    <row r="223" spans="1:1" x14ac:dyDescent="0.2">
      <c r="A223" s="3" t="s">
        <v>11714</v>
      </c>
    </row>
    <row r="224" spans="1:1" x14ac:dyDescent="0.2">
      <c r="A224" s="3" t="s">
        <v>13985</v>
      </c>
    </row>
    <row r="225" spans="1:1" x14ac:dyDescent="0.2">
      <c r="A225" s="3" t="s">
        <v>12252</v>
      </c>
    </row>
    <row r="226" spans="1:1" x14ac:dyDescent="0.2">
      <c r="A226" s="3" t="s">
        <v>14793</v>
      </c>
    </row>
    <row r="227" spans="1:1" x14ac:dyDescent="0.2">
      <c r="A227" s="3" t="s">
        <v>21281</v>
      </c>
    </row>
    <row r="228" spans="1:1" x14ac:dyDescent="0.2">
      <c r="A228" s="3" t="s">
        <v>14402</v>
      </c>
    </row>
    <row r="229" spans="1:1" x14ac:dyDescent="0.2">
      <c r="A229" s="3" t="s">
        <v>14464</v>
      </c>
    </row>
    <row r="230" spans="1:1" x14ac:dyDescent="0.2">
      <c r="A230" s="3" t="s">
        <v>14257</v>
      </c>
    </row>
    <row r="231" spans="1:1" x14ac:dyDescent="0.2">
      <c r="A231" s="3" t="s">
        <v>17149</v>
      </c>
    </row>
    <row r="232" spans="1:1" x14ac:dyDescent="0.2">
      <c r="A232" s="3" t="s">
        <v>11921</v>
      </c>
    </row>
    <row r="233" spans="1:1" x14ac:dyDescent="0.2">
      <c r="A233" s="3" t="s">
        <v>29767</v>
      </c>
    </row>
    <row r="234" spans="1:1" x14ac:dyDescent="0.2">
      <c r="A234" s="3" t="s">
        <v>16153</v>
      </c>
    </row>
    <row r="235" spans="1:1" x14ac:dyDescent="0.2">
      <c r="A235" s="3" t="s">
        <v>29843</v>
      </c>
    </row>
    <row r="236" spans="1:1" x14ac:dyDescent="0.2">
      <c r="A236" s="3" t="s">
        <v>28517</v>
      </c>
    </row>
    <row r="237" spans="1:1" x14ac:dyDescent="0.2">
      <c r="A237" s="3" t="s">
        <v>23381</v>
      </c>
    </row>
    <row r="238" spans="1:1" x14ac:dyDescent="0.2">
      <c r="A238" s="3" t="s">
        <v>28589</v>
      </c>
    </row>
    <row r="239" spans="1:1" x14ac:dyDescent="0.2">
      <c r="A239" s="3" t="s">
        <v>27430</v>
      </c>
    </row>
    <row r="240" spans="1:1" x14ac:dyDescent="0.2">
      <c r="A240" s="3" t="s">
        <v>5915</v>
      </c>
    </row>
    <row r="241" spans="1:1" x14ac:dyDescent="0.2">
      <c r="A241" s="3" t="s">
        <v>25878</v>
      </c>
    </row>
    <row r="242" spans="1:1" x14ac:dyDescent="0.2">
      <c r="A242" s="3" t="s">
        <v>3799</v>
      </c>
    </row>
    <row r="243" spans="1:1" x14ac:dyDescent="0.2">
      <c r="A243" s="3" t="s">
        <v>9536</v>
      </c>
    </row>
    <row r="244" spans="1:1" x14ac:dyDescent="0.2">
      <c r="A244" s="3" t="s">
        <v>23871</v>
      </c>
    </row>
    <row r="245" spans="1:1" x14ac:dyDescent="0.2">
      <c r="A245" s="3" t="s">
        <v>16173</v>
      </c>
    </row>
    <row r="246" spans="1:1" x14ac:dyDescent="0.2">
      <c r="A246" s="3" t="s">
        <v>30131</v>
      </c>
    </row>
    <row r="247" spans="1:1" x14ac:dyDescent="0.2">
      <c r="A247" s="3" t="s">
        <v>28135</v>
      </c>
    </row>
    <row r="248" spans="1:1" x14ac:dyDescent="0.2">
      <c r="A248" s="3" t="s">
        <v>20681</v>
      </c>
    </row>
    <row r="249" spans="1:1" x14ac:dyDescent="0.2">
      <c r="A249" s="3" t="s">
        <v>17085</v>
      </c>
    </row>
    <row r="250" spans="1:1" x14ac:dyDescent="0.2">
      <c r="A250" s="3" t="s">
        <v>3844</v>
      </c>
    </row>
    <row r="251" spans="1:1" x14ac:dyDescent="0.2">
      <c r="A251" s="3" t="s">
        <v>5490</v>
      </c>
    </row>
    <row r="252" spans="1:1" x14ac:dyDescent="0.2">
      <c r="A252" s="3" t="s">
        <v>23437</v>
      </c>
    </row>
    <row r="253" spans="1:1" x14ac:dyDescent="0.2">
      <c r="A253" s="3" t="s">
        <v>16647</v>
      </c>
    </row>
    <row r="254" spans="1:1" x14ac:dyDescent="0.2">
      <c r="A254" s="3" t="s">
        <v>23833</v>
      </c>
    </row>
    <row r="255" spans="1:1" x14ac:dyDescent="0.2">
      <c r="A255" s="3" t="s">
        <v>22921</v>
      </c>
    </row>
    <row r="256" spans="1:1" x14ac:dyDescent="0.2">
      <c r="A256" s="3" t="s">
        <v>27550</v>
      </c>
    </row>
    <row r="257" spans="1:1" x14ac:dyDescent="0.2">
      <c r="A257" s="3" t="s">
        <v>17604</v>
      </c>
    </row>
    <row r="258" spans="1:1" x14ac:dyDescent="0.2">
      <c r="A258" s="3" t="s">
        <v>12089</v>
      </c>
    </row>
    <row r="259" spans="1:1" x14ac:dyDescent="0.2">
      <c r="A259" s="3" t="s">
        <v>24607</v>
      </c>
    </row>
    <row r="260" spans="1:1" x14ac:dyDescent="0.2">
      <c r="A260" s="3" t="s">
        <v>22236</v>
      </c>
    </row>
    <row r="261" spans="1:1" x14ac:dyDescent="0.2">
      <c r="A261" s="3" t="s">
        <v>29367</v>
      </c>
    </row>
    <row r="262" spans="1:1" x14ac:dyDescent="0.2">
      <c r="A262" s="3" t="s">
        <v>22215</v>
      </c>
    </row>
    <row r="263" spans="1:1" x14ac:dyDescent="0.2">
      <c r="A263" s="3" t="s">
        <v>16564</v>
      </c>
    </row>
    <row r="264" spans="1:1" x14ac:dyDescent="0.2">
      <c r="A264" s="3" t="s">
        <v>18603</v>
      </c>
    </row>
    <row r="265" spans="1:1" x14ac:dyDescent="0.2">
      <c r="A265" s="3" t="s">
        <v>4919</v>
      </c>
    </row>
    <row r="266" spans="1:1" x14ac:dyDescent="0.2">
      <c r="A266" s="3" t="s">
        <v>2724</v>
      </c>
    </row>
    <row r="267" spans="1:1" x14ac:dyDescent="0.2">
      <c r="A267" s="3" t="s">
        <v>2232</v>
      </c>
    </row>
    <row r="268" spans="1:1" x14ac:dyDescent="0.2">
      <c r="A268" s="3" t="s">
        <v>11409</v>
      </c>
    </row>
    <row r="269" spans="1:1" x14ac:dyDescent="0.2">
      <c r="A269" s="3" t="s">
        <v>9577</v>
      </c>
    </row>
    <row r="270" spans="1:1" x14ac:dyDescent="0.2">
      <c r="A270" s="3" t="s">
        <v>25279</v>
      </c>
    </row>
    <row r="271" spans="1:1" x14ac:dyDescent="0.2">
      <c r="A271" s="3" t="s">
        <v>9453</v>
      </c>
    </row>
    <row r="272" spans="1:1" x14ac:dyDescent="0.2">
      <c r="A272" s="3" t="s">
        <v>3401</v>
      </c>
    </row>
    <row r="273" spans="1:1" x14ac:dyDescent="0.2">
      <c r="A273" s="3" t="s">
        <v>20121</v>
      </c>
    </row>
    <row r="274" spans="1:1" x14ac:dyDescent="0.2">
      <c r="A274" s="3" t="s">
        <v>3440</v>
      </c>
    </row>
    <row r="275" spans="1:1" x14ac:dyDescent="0.2">
      <c r="A275" s="3" t="s">
        <v>6223</v>
      </c>
    </row>
    <row r="276" spans="1:1" x14ac:dyDescent="0.2">
      <c r="A276" s="3" t="s">
        <v>17988</v>
      </c>
    </row>
    <row r="277" spans="1:1" x14ac:dyDescent="0.2">
      <c r="A277" s="3" t="s">
        <v>21859</v>
      </c>
    </row>
    <row r="278" spans="1:1" x14ac:dyDescent="0.2">
      <c r="A278" s="3" t="s">
        <v>5784</v>
      </c>
    </row>
    <row r="279" spans="1:1" x14ac:dyDescent="0.2">
      <c r="A279" s="3" t="s">
        <v>30093</v>
      </c>
    </row>
    <row r="280" spans="1:1" x14ac:dyDescent="0.2">
      <c r="A280" s="3" t="s">
        <v>25146</v>
      </c>
    </row>
    <row r="281" spans="1:1" x14ac:dyDescent="0.2">
      <c r="A281" s="3" t="s">
        <v>30097</v>
      </c>
    </row>
    <row r="282" spans="1:1" x14ac:dyDescent="0.2">
      <c r="A282" s="3" t="s">
        <v>13020</v>
      </c>
    </row>
    <row r="283" spans="1:1" x14ac:dyDescent="0.2">
      <c r="A283" s="3" t="s">
        <v>28862</v>
      </c>
    </row>
    <row r="284" spans="1:1" x14ac:dyDescent="0.2">
      <c r="A284" s="3" t="s">
        <v>6008</v>
      </c>
    </row>
    <row r="285" spans="1:1" x14ac:dyDescent="0.2">
      <c r="A285" s="3" t="s">
        <v>26663</v>
      </c>
    </row>
    <row r="286" spans="1:1" x14ac:dyDescent="0.2">
      <c r="A286" s="3" t="s">
        <v>29204</v>
      </c>
    </row>
    <row r="287" spans="1:1" x14ac:dyDescent="0.2">
      <c r="A287" s="3" t="s">
        <v>15443</v>
      </c>
    </row>
    <row r="288" spans="1:1" x14ac:dyDescent="0.2">
      <c r="A288" s="3" t="s">
        <v>21465</v>
      </c>
    </row>
    <row r="289" spans="1:1" x14ac:dyDescent="0.2">
      <c r="A289" s="3" t="s">
        <v>14625</v>
      </c>
    </row>
    <row r="290" spans="1:1" x14ac:dyDescent="0.2">
      <c r="A290" s="3" t="s">
        <v>29834</v>
      </c>
    </row>
    <row r="291" spans="1:1" x14ac:dyDescent="0.2">
      <c r="A291" s="3" t="s">
        <v>2976</v>
      </c>
    </row>
    <row r="292" spans="1:1" x14ac:dyDescent="0.2">
      <c r="A292" s="3" t="s">
        <v>20173</v>
      </c>
    </row>
    <row r="293" spans="1:1" x14ac:dyDescent="0.2">
      <c r="A293" s="3" t="s">
        <v>1619</v>
      </c>
    </row>
    <row r="294" spans="1:1" x14ac:dyDescent="0.2">
      <c r="A294" s="3" t="s">
        <v>17382</v>
      </c>
    </row>
    <row r="295" spans="1:1" x14ac:dyDescent="0.2">
      <c r="A295" s="3" t="s">
        <v>18358</v>
      </c>
    </row>
    <row r="296" spans="1:1" x14ac:dyDescent="0.2">
      <c r="A296" s="3" t="s">
        <v>7232</v>
      </c>
    </row>
    <row r="297" spans="1:1" x14ac:dyDescent="0.2">
      <c r="A297" s="3" t="s">
        <v>3101</v>
      </c>
    </row>
    <row r="298" spans="1:1" x14ac:dyDescent="0.2">
      <c r="A298" s="3" t="s">
        <v>27633</v>
      </c>
    </row>
    <row r="299" spans="1:1" x14ac:dyDescent="0.2">
      <c r="A299" s="3" t="s">
        <v>13433</v>
      </c>
    </row>
    <row r="300" spans="1:1" x14ac:dyDescent="0.2">
      <c r="A300" s="3" t="s">
        <v>26279</v>
      </c>
    </row>
    <row r="301" spans="1:1" x14ac:dyDescent="0.2">
      <c r="A301" s="3" t="s">
        <v>10958</v>
      </c>
    </row>
    <row r="302" spans="1:1" x14ac:dyDescent="0.2">
      <c r="A302" s="3" t="s">
        <v>5112</v>
      </c>
    </row>
    <row r="303" spans="1:1" x14ac:dyDescent="0.2">
      <c r="A303" s="3" t="s">
        <v>29060</v>
      </c>
    </row>
    <row r="304" spans="1:1" x14ac:dyDescent="0.2">
      <c r="A304" s="3" t="s">
        <v>659</v>
      </c>
    </row>
    <row r="305" spans="1:1" x14ac:dyDescent="0.2">
      <c r="A305" s="3" t="s">
        <v>29670</v>
      </c>
    </row>
    <row r="306" spans="1:1" x14ac:dyDescent="0.2">
      <c r="A306" s="3" t="s">
        <v>29861</v>
      </c>
    </row>
    <row r="307" spans="1:1" x14ac:dyDescent="0.2">
      <c r="A307" s="3" t="s">
        <v>9860</v>
      </c>
    </row>
    <row r="308" spans="1:1" x14ac:dyDescent="0.2">
      <c r="A308" s="3" t="s">
        <v>8160</v>
      </c>
    </row>
    <row r="309" spans="1:1" x14ac:dyDescent="0.2">
      <c r="A309" s="3" t="s">
        <v>5515</v>
      </c>
    </row>
    <row r="310" spans="1:1" x14ac:dyDescent="0.2">
      <c r="A310" s="3" t="s">
        <v>13760</v>
      </c>
    </row>
    <row r="311" spans="1:1" x14ac:dyDescent="0.2">
      <c r="A311" s="3" t="s">
        <v>11723</v>
      </c>
    </row>
    <row r="312" spans="1:1" x14ac:dyDescent="0.2">
      <c r="A312" s="3" t="s">
        <v>27602</v>
      </c>
    </row>
    <row r="313" spans="1:1" x14ac:dyDescent="0.2">
      <c r="A313" s="3" t="s">
        <v>14925</v>
      </c>
    </row>
    <row r="314" spans="1:1" x14ac:dyDescent="0.2">
      <c r="A314" s="3" t="s">
        <v>25356</v>
      </c>
    </row>
    <row r="315" spans="1:1" x14ac:dyDescent="0.2">
      <c r="A315" s="3" t="s">
        <v>20887</v>
      </c>
    </row>
    <row r="316" spans="1:1" x14ac:dyDescent="0.2">
      <c r="A316" s="3" t="s">
        <v>9132</v>
      </c>
    </row>
    <row r="317" spans="1:1" x14ac:dyDescent="0.2">
      <c r="A317" s="3" t="s">
        <v>15512</v>
      </c>
    </row>
    <row r="318" spans="1:1" x14ac:dyDescent="0.2">
      <c r="A318" s="3" t="s">
        <v>815</v>
      </c>
    </row>
    <row r="319" spans="1:1" x14ac:dyDescent="0.2">
      <c r="A319" s="3" t="s">
        <v>24247</v>
      </c>
    </row>
    <row r="320" spans="1:1" x14ac:dyDescent="0.2">
      <c r="A320" s="3" t="s">
        <v>10727</v>
      </c>
    </row>
    <row r="321" spans="1:1" x14ac:dyDescent="0.2">
      <c r="A321" s="3" t="s">
        <v>22187</v>
      </c>
    </row>
    <row r="322" spans="1:1" x14ac:dyDescent="0.2">
      <c r="A322" s="3" t="s">
        <v>15357</v>
      </c>
    </row>
    <row r="323" spans="1:1" x14ac:dyDescent="0.2">
      <c r="A323" s="3" t="s">
        <v>29731</v>
      </c>
    </row>
    <row r="324" spans="1:1" x14ac:dyDescent="0.2">
      <c r="A324" s="3" t="s">
        <v>15155</v>
      </c>
    </row>
    <row r="325" spans="1:1" x14ac:dyDescent="0.2">
      <c r="A325" s="3" t="s">
        <v>25524</v>
      </c>
    </row>
    <row r="326" spans="1:1" x14ac:dyDescent="0.2">
      <c r="A326" s="3" t="s">
        <v>25596</v>
      </c>
    </row>
    <row r="327" spans="1:1" x14ac:dyDescent="0.2">
      <c r="A327" s="3" t="s">
        <v>19849</v>
      </c>
    </row>
    <row r="328" spans="1:1" x14ac:dyDescent="0.2">
      <c r="A328" s="3" t="s">
        <v>11005</v>
      </c>
    </row>
    <row r="329" spans="1:1" x14ac:dyDescent="0.2">
      <c r="A329" s="3" t="s">
        <v>3368</v>
      </c>
    </row>
    <row r="330" spans="1:1" x14ac:dyDescent="0.2">
      <c r="A330" s="3" t="s">
        <v>14319</v>
      </c>
    </row>
    <row r="331" spans="1:1" x14ac:dyDescent="0.2">
      <c r="A331" s="3" t="s">
        <v>5308</v>
      </c>
    </row>
    <row r="332" spans="1:1" x14ac:dyDescent="0.2">
      <c r="A332" s="3" t="s">
        <v>2126</v>
      </c>
    </row>
    <row r="333" spans="1:1" x14ac:dyDescent="0.2">
      <c r="A333" s="3" t="s">
        <v>6960</v>
      </c>
    </row>
    <row r="334" spans="1:1" x14ac:dyDescent="0.2">
      <c r="A334" s="3" t="s">
        <v>15783</v>
      </c>
    </row>
    <row r="335" spans="1:1" x14ac:dyDescent="0.2">
      <c r="A335" s="3" t="s">
        <v>179</v>
      </c>
    </row>
    <row r="336" spans="1:1" x14ac:dyDescent="0.2">
      <c r="A336" s="3" t="s">
        <v>28842</v>
      </c>
    </row>
    <row r="337" spans="1:1" x14ac:dyDescent="0.2">
      <c r="A337" s="3" t="s">
        <v>16944</v>
      </c>
    </row>
    <row r="338" spans="1:1" x14ac:dyDescent="0.2">
      <c r="A338" s="3" t="s">
        <v>17779</v>
      </c>
    </row>
    <row r="339" spans="1:1" x14ac:dyDescent="0.2">
      <c r="A339" s="3" t="s">
        <v>18530</v>
      </c>
    </row>
    <row r="340" spans="1:1" x14ac:dyDescent="0.2">
      <c r="A340" s="3" t="s">
        <v>22930</v>
      </c>
    </row>
    <row r="341" spans="1:1" x14ac:dyDescent="0.2">
      <c r="A341" s="3" t="s">
        <v>8001</v>
      </c>
    </row>
    <row r="342" spans="1:1" x14ac:dyDescent="0.2">
      <c r="A342" s="3" t="s">
        <v>447</v>
      </c>
    </row>
    <row r="343" spans="1:1" x14ac:dyDescent="0.2">
      <c r="A343" s="3" t="s">
        <v>12592</v>
      </c>
    </row>
    <row r="344" spans="1:1" x14ac:dyDescent="0.2">
      <c r="A344" s="3" t="s">
        <v>11535</v>
      </c>
    </row>
    <row r="345" spans="1:1" x14ac:dyDescent="0.2">
      <c r="A345" s="3" t="s">
        <v>15287</v>
      </c>
    </row>
    <row r="346" spans="1:1" x14ac:dyDescent="0.2">
      <c r="A346" s="3" t="s">
        <v>12457</v>
      </c>
    </row>
    <row r="347" spans="1:1" x14ac:dyDescent="0.2">
      <c r="A347" s="3" t="s">
        <v>25866</v>
      </c>
    </row>
    <row r="348" spans="1:1" x14ac:dyDescent="0.2">
      <c r="A348" s="3" t="s">
        <v>14785</v>
      </c>
    </row>
    <row r="349" spans="1:1" x14ac:dyDescent="0.2">
      <c r="A349" s="3" t="s">
        <v>26024</v>
      </c>
    </row>
    <row r="350" spans="1:1" x14ac:dyDescent="0.2">
      <c r="A350" s="3" t="s">
        <v>22490</v>
      </c>
    </row>
    <row r="351" spans="1:1" x14ac:dyDescent="0.2">
      <c r="A351" s="3" t="s">
        <v>9109</v>
      </c>
    </row>
    <row r="352" spans="1:1" x14ac:dyDescent="0.2">
      <c r="A352" s="3" t="s">
        <v>3124</v>
      </c>
    </row>
    <row r="353" spans="1:1" x14ac:dyDescent="0.2">
      <c r="A353" s="3" t="s">
        <v>12520</v>
      </c>
    </row>
    <row r="354" spans="1:1" x14ac:dyDescent="0.2">
      <c r="A354" s="3" t="s">
        <v>5329</v>
      </c>
    </row>
    <row r="355" spans="1:1" x14ac:dyDescent="0.2">
      <c r="A355" s="3" t="s">
        <v>6715</v>
      </c>
    </row>
    <row r="356" spans="1:1" x14ac:dyDescent="0.2">
      <c r="A356" s="3" t="s">
        <v>10393</v>
      </c>
    </row>
    <row r="357" spans="1:1" x14ac:dyDescent="0.2">
      <c r="A357" s="3" t="s">
        <v>17482</v>
      </c>
    </row>
    <row r="358" spans="1:1" x14ac:dyDescent="0.2">
      <c r="A358" s="3" t="s">
        <v>629</v>
      </c>
    </row>
    <row r="359" spans="1:1" x14ac:dyDescent="0.2">
      <c r="A359" s="3" t="s">
        <v>4862</v>
      </c>
    </row>
    <row r="360" spans="1:1" x14ac:dyDescent="0.2">
      <c r="A360" s="3" t="s">
        <v>109</v>
      </c>
    </row>
    <row r="361" spans="1:1" x14ac:dyDescent="0.2">
      <c r="A361" s="3" t="s">
        <v>17065</v>
      </c>
    </row>
    <row r="362" spans="1:1" x14ac:dyDescent="0.2">
      <c r="A362" s="3" t="s">
        <v>10519</v>
      </c>
    </row>
    <row r="363" spans="1:1" x14ac:dyDescent="0.2">
      <c r="A363" s="3" t="s">
        <v>22071</v>
      </c>
    </row>
    <row r="364" spans="1:1" x14ac:dyDescent="0.2">
      <c r="A364" s="3" t="s">
        <v>5265</v>
      </c>
    </row>
    <row r="365" spans="1:1" x14ac:dyDescent="0.2">
      <c r="A365" s="3" t="s">
        <v>3564</v>
      </c>
    </row>
    <row r="366" spans="1:1" x14ac:dyDescent="0.2">
      <c r="A366" s="3" t="s">
        <v>8365</v>
      </c>
    </row>
    <row r="367" spans="1:1" x14ac:dyDescent="0.2">
      <c r="A367" s="3" t="s">
        <v>17994</v>
      </c>
    </row>
    <row r="368" spans="1:1" x14ac:dyDescent="0.2">
      <c r="A368" s="3" t="s">
        <v>28687</v>
      </c>
    </row>
    <row r="369" spans="1:1" x14ac:dyDescent="0.2">
      <c r="A369" s="3" t="s">
        <v>18470</v>
      </c>
    </row>
    <row r="370" spans="1:1" x14ac:dyDescent="0.2">
      <c r="A370" s="3" t="s">
        <v>11240</v>
      </c>
    </row>
    <row r="371" spans="1:1" x14ac:dyDescent="0.2">
      <c r="A371" s="3" t="s">
        <v>19720</v>
      </c>
    </row>
    <row r="372" spans="1:1" x14ac:dyDescent="0.2">
      <c r="A372" s="3" t="s">
        <v>24278</v>
      </c>
    </row>
    <row r="373" spans="1:1" x14ac:dyDescent="0.2">
      <c r="A373" s="3" t="s">
        <v>7640</v>
      </c>
    </row>
    <row r="374" spans="1:1" x14ac:dyDescent="0.2">
      <c r="A374" s="3" t="s">
        <v>1552</v>
      </c>
    </row>
    <row r="375" spans="1:1" x14ac:dyDescent="0.2">
      <c r="A375" s="3" t="s">
        <v>28956</v>
      </c>
    </row>
    <row r="376" spans="1:1" x14ac:dyDescent="0.2">
      <c r="A376" s="3" t="s">
        <v>7822</v>
      </c>
    </row>
    <row r="377" spans="1:1" x14ac:dyDescent="0.2">
      <c r="A377" s="3" t="s">
        <v>30035</v>
      </c>
    </row>
    <row r="378" spans="1:1" x14ac:dyDescent="0.2">
      <c r="A378" s="3" t="s">
        <v>14987</v>
      </c>
    </row>
    <row r="379" spans="1:1" x14ac:dyDescent="0.2">
      <c r="A379" s="3" t="s">
        <v>28743</v>
      </c>
    </row>
    <row r="380" spans="1:1" x14ac:dyDescent="0.2">
      <c r="A380" s="3" t="s">
        <v>20166</v>
      </c>
    </row>
    <row r="381" spans="1:1" x14ac:dyDescent="0.2">
      <c r="A381" s="3" t="s">
        <v>1290</v>
      </c>
    </row>
    <row r="382" spans="1:1" x14ac:dyDescent="0.2">
      <c r="A382" s="3" t="s">
        <v>28887</v>
      </c>
    </row>
    <row r="383" spans="1:1" x14ac:dyDescent="0.2">
      <c r="A383" s="3" t="s">
        <v>16571</v>
      </c>
    </row>
    <row r="384" spans="1:1" x14ac:dyDescent="0.2">
      <c r="A384" s="3" t="s">
        <v>3269</v>
      </c>
    </row>
    <row r="385" spans="1:1" x14ac:dyDescent="0.2">
      <c r="A385" s="3" t="s">
        <v>7787</v>
      </c>
    </row>
    <row r="386" spans="1:1" x14ac:dyDescent="0.2">
      <c r="A386" s="3" t="s">
        <v>22468</v>
      </c>
    </row>
    <row r="387" spans="1:1" x14ac:dyDescent="0.2">
      <c r="A387" s="3" t="s">
        <v>25314</v>
      </c>
    </row>
    <row r="388" spans="1:1" x14ac:dyDescent="0.2">
      <c r="A388" s="3" t="s">
        <v>18773</v>
      </c>
    </row>
    <row r="389" spans="1:1" x14ac:dyDescent="0.2">
      <c r="A389" s="3" t="s">
        <v>3484</v>
      </c>
    </row>
    <row r="390" spans="1:1" x14ac:dyDescent="0.2">
      <c r="A390" s="3" t="s">
        <v>13048</v>
      </c>
    </row>
    <row r="391" spans="1:1" x14ac:dyDescent="0.2">
      <c r="A391" s="3" t="s">
        <v>1090</v>
      </c>
    </row>
    <row r="392" spans="1:1" x14ac:dyDescent="0.2">
      <c r="A392" s="3" t="s">
        <v>14909</v>
      </c>
    </row>
    <row r="393" spans="1:1" x14ac:dyDescent="0.2">
      <c r="A393" s="3" t="s">
        <v>28369</v>
      </c>
    </row>
    <row r="394" spans="1:1" x14ac:dyDescent="0.2">
      <c r="A394" s="3" t="s">
        <v>7071</v>
      </c>
    </row>
    <row r="395" spans="1:1" x14ac:dyDescent="0.2">
      <c r="A395" s="3" t="s">
        <v>16652</v>
      </c>
    </row>
    <row r="396" spans="1:1" x14ac:dyDescent="0.2">
      <c r="A396" s="3" t="s">
        <v>16395</v>
      </c>
    </row>
    <row r="397" spans="1:1" x14ac:dyDescent="0.2">
      <c r="A397" s="3" t="s">
        <v>6951</v>
      </c>
    </row>
    <row r="398" spans="1:1" x14ac:dyDescent="0.2">
      <c r="A398" s="3" t="s">
        <v>29977</v>
      </c>
    </row>
    <row r="399" spans="1:1" x14ac:dyDescent="0.2">
      <c r="A399" s="3" t="s">
        <v>1190</v>
      </c>
    </row>
    <row r="400" spans="1:1" x14ac:dyDescent="0.2">
      <c r="A400" s="3" t="s">
        <v>17322</v>
      </c>
    </row>
    <row r="401" spans="1:1" x14ac:dyDescent="0.2">
      <c r="A401" s="3" t="s">
        <v>11425</v>
      </c>
    </row>
    <row r="402" spans="1:1" x14ac:dyDescent="0.2">
      <c r="A402" s="3" t="s">
        <v>3106</v>
      </c>
    </row>
    <row r="403" spans="1:1" x14ac:dyDescent="0.2">
      <c r="A403" s="3" t="s">
        <v>12076</v>
      </c>
    </row>
    <row r="404" spans="1:1" x14ac:dyDescent="0.2">
      <c r="A404" s="3" t="s">
        <v>8173</v>
      </c>
    </row>
    <row r="405" spans="1:1" x14ac:dyDescent="0.2">
      <c r="A405" s="3" t="s">
        <v>8911</v>
      </c>
    </row>
    <row r="406" spans="1:1" x14ac:dyDescent="0.2">
      <c r="A406" s="3" t="s">
        <v>23106</v>
      </c>
    </row>
    <row r="407" spans="1:1" x14ac:dyDescent="0.2">
      <c r="A407" s="3" t="s">
        <v>7683</v>
      </c>
    </row>
    <row r="408" spans="1:1" x14ac:dyDescent="0.2">
      <c r="A408" s="3" t="s">
        <v>11799</v>
      </c>
    </row>
    <row r="409" spans="1:1" x14ac:dyDescent="0.2">
      <c r="A409" s="3" t="s">
        <v>21624</v>
      </c>
    </row>
    <row r="410" spans="1:1" x14ac:dyDescent="0.2">
      <c r="A410" s="3" t="s">
        <v>11421</v>
      </c>
    </row>
    <row r="411" spans="1:1" x14ac:dyDescent="0.2">
      <c r="A411" s="3" t="s">
        <v>9460</v>
      </c>
    </row>
    <row r="412" spans="1:1" x14ac:dyDescent="0.2">
      <c r="A412" s="3" t="s">
        <v>17111</v>
      </c>
    </row>
    <row r="413" spans="1:1" x14ac:dyDescent="0.2">
      <c r="A413" s="3" t="s">
        <v>7314</v>
      </c>
    </row>
    <row r="414" spans="1:1" x14ac:dyDescent="0.2">
      <c r="A414" s="3" t="s">
        <v>18674</v>
      </c>
    </row>
    <row r="415" spans="1:1" x14ac:dyDescent="0.2">
      <c r="A415" s="3" t="s">
        <v>11950</v>
      </c>
    </row>
    <row r="416" spans="1:1" x14ac:dyDescent="0.2">
      <c r="A416" s="3" t="s">
        <v>6377</v>
      </c>
    </row>
    <row r="417" spans="1:1" x14ac:dyDescent="0.2">
      <c r="A417" s="3" t="s">
        <v>337</v>
      </c>
    </row>
    <row r="418" spans="1:1" x14ac:dyDescent="0.2">
      <c r="A418" s="3" t="s">
        <v>13450</v>
      </c>
    </row>
    <row r="419" spans="1:1" x14ac:dyDescent="0.2">
      <c r="A419" s="3" t="s">
        <v>1942</v>
      </c>
    </row>
    <row r="420" spans="1:1" x14ac:dyDescent="0.2">
      <c r="A420" s="3" t="s">
        <v>10736</v>
      </c>
    </row>
    <row r="421" spans="1:1" x14ac:dyDescent="0.2">
      <c r="A421" s="3" t="s">
        <v>21276</v>
      </c>
    </row>
    <row r="422" spans="1:1" x14ac:dyDescent="0.2">
      <c r="A422" s="3" t="s">
        <v>23161</v>
      </c>
    </row>
    <row r="423" spans="1:1" x14ac:dyDescent="0.2">
      <c r="A423" s="3" t="s">
        <v>8706</v>
      </c>
    </row>
    <row r="424" spans="1:1" x14ac:dyDescent="0.2">
      <c r="A424" s="3" t="s">
        <v>15078</v>
      </c>
    </row>
    <row r="425" spans="1:1" x14ac:dyDescent="0.2">
      <c r="A425" s="3" t="s">
        <v>19941</v>
      </c>
    </row>
    <row r="426" spans="1:1" x14ac:dyDescent="0.2">
      <c r="A426" s="3" t="s">
        <v>7183</v>
      </c>
    </row>
    <row r="427" spans="1:1" x14ac:dyDescent="0.2">
      <c r="A427" s="3" t="s">
        <v>25322</v>
      </c>
    </row>
    <row r="428" spans="1:1" x14ac:dyDescent="0.2">
      <c r="A428" s="3" t="s">
        <v>21161</v>
      </c>
    </row>
    <row r="429" spans="1:1" x14ac:dyDescent="0.2">
      <c r="A429" s="3" t="s">
        <v>9996</v>
      </c>
    </row>
    <row r="430" spans="1:1" x14ac:dyDescent="0.2">
      <c r="A430" s="3" t="s">
        <v>13695</v>
      </c>
    </row>
    <row r="431" spans="1:1" x14ac:dyDescent="0.2">
      <c r="A431" s="3" t="s">
        <v>1654</v>
      </c>
    </row>
    <row r="432" spans="1:1" x14ac:dyDescent="0.2">
      <c r="A432" s="3" t="s">
        <v>3632</v>
      </c>
    </row>
    <row r="433" spans="1:1" x14ac:dyDescent="0.2">
      <c r="A433" s="3" t="s">
        <v>14640</v>
      </c>
    </row>
    <row r="434" spans="1:1" x14ac:dyDescent="0.2">
      <c r="A434" s="3" t="s">
        <v>5993</v>
      </c>
    </row>
    <row r="435" spans="1:1" x14ac:dyDescent="0.2">
      <c r="A435" s="3" t="s">
        <v>10941</v>
      </c>
    </row>
    <row r="436" spans="1:1" x14ac:dyDescent="0.2">
      <c r="A436" s="3" t="s">
        <v>24704</v>
      </c>
    </row>
    <row r="437" spans="1:1" x14ac:dyDescent="0.2">
      <c r="A437" s="3" t="s">
        <v>3949</v>
      </c>
    </row>
    <row r="438" spans="1:1" x14ac:dyDescent="0.2">
      <c r="A438" s="3" t="s">
        <v>15023</v>
      </c>
    </row>
    <row r="439" spans="1:1" x14ac:dyDescent="0.2">
      <c r="A439" s="3" t="s">
        <v>10187</v>
      </c>
    </row>
    <row r="440" spans="1:1" x14ac:dyDescent="0.2">
      <c r="A440" s="3" t="s">
        <v>2037</v>
      </c>
    </row>
    <row r="441" spans="1:1" x14ac:dyDescent="0.2">
      <c r="A441" s="3" t="s">
        <v>7725</v>
      </c>
    </row>
    <row r="442" spans="1:1" x14ac:dyDescent="0.2">
      <c r="A442" s="3" t="s">
        <v>6814</v>
      </c>
    </row>
    <row r="443" spans="1:1" x14ac:dyDescent="0.2">
      <c r="A443" s="3" t="s">
        <v>18327</v>
      </c>
    </row>
    <row r="444" spans="1:1" x14ac:dyDescent="0.2">
      <c r="A444" s="3" t="s">
        <v>19273</v>
      </c>
    </row>
    <row r="445" spans="1:1" x14ac:dyDescent="0.2">
      <c r="A445" s="3" t="s">
        <v>25263</v>
      </c>
    </row>
    <row r="446" spans="1:1" x14ac:dyDescent="0.2">
      <c r="A446" s="3" t="s">
        <v>13058</v>
      </c>
    </row>
    <row r="447" spans="1:1" x14ac:dyDescent="0.2">
      <c r="A447" s="3" t="s">
        <v>8598</v>
      </c>
    </row>
    <row r="448" spans="1:1" x14ac:dyDescent="0.2">
      <c r="A448" s="3" t="s">
        <v>29788</v>
      </c>
    </row>
    <row r="449" spans="1:1" x14ac:dyDescent="0.2">
      <c r="A449" s="3" t="s">
        <v>16912</v>
      </c>
    </row>
    <row r="450" spans="1:1" x14ac:dyDescent="0.2">
      <c r="A450" s="3" t="s">
        <v>159</v>
      </c>
    </row>
    <row r="451" spans="1:1" x14ac:dyDescent="0.2">
      <c r="A451" s="3" t="s">
        <v>26538</v>
      </c>
    </row>
    <row r="452" spans="1:1" x14ac:dyDescent="0.2">
      <c r="A452" s="3" t="s">
        <v>6198</v>
      </c>
    </row>
    <row r="453" spans="1:1" x14ac:dyDescent="0.2">
      <c r="A453" s="3" t="s">
        <v>24526</v>
      </c>
    </row>
    <row r="454" spans="1:1" x14ac:dyDescent="0.2">
      <c r="A454" s="3" t="s">
        <v>1712</v>
      </c>
    </row>
    <row r="455" spans="1:1" x14ac:dyDescent="0.2">
      <c r="A455" s="3" t="s">
        <v>16762</v>
      </c>
    </row>
    <row r="456" spans="1:1" x14ac:dyDescent="0.2">
      <c r="A456" s="3" t="s">
        <v>24401</v>
      </c>
    </row>
    <row r="457" spans="1:1" x14ac:dyDescent="0.2">
      <c r="A457" s="3" t="s">
        <v>16148</v>
      </c>
    </row>
    <row r="458" spans="1:1" x14ac:dyDescent="0.2">
      <c r="A458" s="3" t="s">
        <v>10731</v>
      </c>
    </row>
    <row r="459" spans="1:1" x14ac:dyDescent="0.2">
      <c r="A459" s="3" t="s">
        <v>29114</v>
      </c>
    </row>
    <row r="460" spans="1:1" x14ac:dyDescent="0.2">
      <c r="A460" s="3" t="s">
        <v>4043</v>
      </c>
    </row>
    <row r="461" spans="1:1" x14ac:dyDescent="0.2">
      <c r="A461" s="3" t="s">
        <v>3527</v>
      </c>
    </row>
    <row r="462" spans="1:1" x14ac:dyDescent="0.2">
      <c r="A462" s="3" t="s">
        <v>24997</v>
      </c>
    </row>
    <row r="463" spans="1:1" x14ac:dyDescent="0.2">
      <c r="A463" s="3" t="s">
        <v>10304</v>
      </c>
    </row>
    <row r="464" spans="1:1" x14ac:dyDescent="0.2">
      <c r="A464" s="3" t="s">
        <v>20564</v>
      </c>
    </row>
    <row r="465" spans="1:1" x14ac:dyDescent="0.2">
      <c r="A465" s="3" t="s">
        <v>6290</v>
      </c>
    </row>
    <row r="466" spans="1:1" x14ac:dyDescent="0.2">
      <c r="A466" s="3" t="s">
        <v>7214</v>
      </c>
    </row>
    <row r="467" spans="1:1" x14ac:dyDescent="0.2">
      <c r="A467" s="3" t="s">
        <v>7772</v>
      </c>
    </row>
    <row r="468" spans="1:1" x14ac:dyDescent="0.2">
      <c r="A468" s="3" t="s">
        <v>14144</v>
      </c>
    </row>
    <row r="469" spans="1:1" x14ac:dyDescent="0.2">
      <c r="A469" s="3" t="s">
        <v>9199</v>
      </c>
    </row>
    <row r="470" spans="1:1" x14ac:dyDescent="0.2">
      <c r="A470" s="3" t="s">
        <v>9355</v>
      </c>
    </row>
    <row r="471" spans="1:1" x14ac:dyDescent="0.2">
      <c r="A471" s="3" t="s">
        <v>8661</v>
      </c>
    </row>
    <row r="472" spans="1:1" x14ac:dyDescent="0.2">
      <c r="A472" s="3" t="s">
        <v>8131</v>
      </c>
    </row>
    <row r="473" spans="1:1" x14ac:dyDescent="0.2">
      <c r="A473" s="3" t="s">
        <v>14575</v>
      </c>
    </row>
    <row r="474" spans="1:1" x14ac:dyDescent="0.2">
      <c r="A474" s="3" t="s">
        <v>11804</v>
      </c>
    </row>
    <row r="475" spans="1:1" x14ac:dyDescent="0.2">
      <c r="A475" s="3" t="s">
        <v>12304</v>
      </c>
    </row>
    <row r="476" spans="1:1" x14ac:dyDescent="0.2">
      <c r="A476" s="3" t="s">
        <v>5998</v>
      </c>
    </row>
    <row r="477" spans="1:1" x14ac:dyDescent="0.2">
      <c r="A477" s="3" t="s">
        <v>3752</v>
      </c>
    </row>
    <row r="478" spans="1:1" x14ac:dyDescent="0.2">
      <c r="A478" s="3" t="s">
        <v>13857</v>
      </c>
    </row>
    <row r="479" spans="1:1" x14ac:dyDescent="0.2">
      <c r="A479" s="3" t="s">
        <v>1827</v>
      </c>
    </row>
    <row r="480" spans="1:1" x14ac:dyDescent="0.2">
      <c r="A480" s="3" t="s">
        <v>64</v>
      </c>
    </row>
    <row r="481" spans="1:1" x14ac:dyDescent="0.2">
      <c r="A481" s="3" t="s">
        <v>16963</v>
      </c>
    </row>
    <row r="482" spans="1:1" x14ac:dyDescent="0.2">
      <c r="A482" s="3" t="s">
        <v>25973</v>
      </c>
    </row>
    <row r="483" spans="1:1" x14ac:dyDescent="0.2">
      <c r="A483" s="3" t="s">
        <v>1867</v>
      </c>
    </row>
    <row r="484" spans="1:1" x14ac:dyDescent="0.2">
      <c r="A484" s="3" t="s">
        <v>10925</v>
      </c>
    </row>
    <row r="485" spans="1:1" x14ac:dyDescent="0.2">
      <c r="A485" s="3" t="s">
        <v>14413</v>
      </c>
    </row>
    <row r="486" spans="1:1" x14ac:dyDescent="0.2">
      <c r="A486" s="3" t="s">
        <v>5667</v>
      </c>
    </row>
    <row r="487" spans="1:1" x14ac:dyDescent="0.2">
      <c r="A487" s="3" t="s">
        <v>23739</v>
      </c>
    </row>
    <row r="488" spans="1:1" x14ac:dyDescent="0.2">
      <c r="A488" s="3" t="s">
        <v>14596</v>
      </c>
    </row>
    <row r="489" spans="1:1" x14ac:dyDescent="0.2">
      <c r="A489" s="3" t="s">
        <v>144</v>
      </c>
    </row>
    <row r="490" spans="1:1" x14ac:dyDescent="0.2">
      <c r="A490" s="3" t="s">
        <v>11786</v>
      </c>
    </row>
    <row r="491" spans="1:1" x14ac:dyDescent="0.2">
      <c r="A491" s="3" t="s">
        <v>23111</v>
      </c>
    </row>
    <row r="492" spans="1:1" x14ac:dyDescent="0.2">
      <c r="A492" s="3" t="s">
        <v>3023</v>
      </c>
    </row>
    <row r="493" spans="1:1" x14ac:dyDescent="0.2">
      <c r="A493" s="3" t="s">
        <v>9495</v>
      </c>
    </row>
    <row r="494" spans="1:1" x14ac:dyDescent="0.2">
      <c r="A494" s="3" t="s">
        <v>21146</v>
      </c>
    </row>
    <row r="495" spans="1:1" x14ac:dyDescent="0.2">
      <c r="A495" s="3" t="s">
        <v>30258</v>
      </c>
    </row>
    <row r="496" spans="1:1" x14ac:dyDescent="0.2">
      <c r="A496" s="3" t="s">
        <v>28486</v>
      </c>
    </row>
    <row r="497" spans="1:1" x14ac:dyDescent="0.2">
      <c r="A497" s="3" t="s">
        <v>1270</v>
      </c>
    </row>
    <row r="498" spans="1:1" x14ac:dyDescent="0.2">
      <c r="A498" s="3" t="s">
        <v>5551</v>
      </c>
    </row>
    <row r="499" spans="1:1" x14ac:dyDescent="0.2">
      <c r="A499" s="3" t="s">
        <v>17117</v>
      </c>
    </row>
    <row r="500" spans="1:1" x14ac:dyDescent="0.2">
      <c r="A500" s="3" t="s">
        <v>6535</v>
      </c>
    </row>
    <row r="501" spans="1:1" x14ac:dyDescent="0.2">
      <c r="A501" s="3" t="s">
        <v>1624</v>
      </c>
    </row>
    <row r="502" spans="1:1" x14ac:dyDescent="0.2">
      <c r="A502" s="3" t="s">
        <v>18574</v>
      </c>
    </row>
    <row r="503" spans="1:1" x14ac:dyDescent="0.2">
      <c r="A503" s="3" t="s">
        <v>13087</v>
      </c>
    </row>
    <row r="504" spans="1:1" x14ac:dyDescent="0.2">
      <c r="A504" s="3" t="s">
        <v>12445</v>
      </c>
    </row>
    <row r="505" spans="1:1" x14ac:dyDescent="0.2">
      <c r="A505" s="3" t="s">
        <v>10936</v>
      </c>
    </row>
    <row r="506" spans="1:1" x14ac:dyDescent="0.2">
      <c r="A506" s="3" t="s">
        <v>6246</v>
      </c>
    </row>
    <row r="507" spans="1:1" x14ac:dyDescent="0.2">
      <c r="A507" s="3" t="s">
        <v>7602</v>
      </c>
    </row>
    <row r="508" spans="1:1" x14ac:dyDescent="0.2">
      <c r="A508" s="3" t="s">
        <v>18186</v>
      </c>
    </row>
    <row r="509" spans="1:1" x14ac:dyDescent="0.2">
      <c r="A509" s="3" t="s">
        <v>12424</v>
      </c>
    </row>
    <row r="510" spans="1:1" x14ac:dyDescent="0.2">
      <c r="A510" s="3" t="s">
        <v>25875</v>
      </c>
    </row>
    <row r="511" spans="1:1" x14ac:dyDescent="0.2">
      <c r="A511" s="3" t="s">
        <v>2375</v>
      </c>
    </row>
    <row r="512" spans="1:1" x14ac:dyDescent="0.2">
      <c r="A512" s="3" t="s">
        <v>3373</v>
      </c>
    </row>
    <row r="513" spans="1:1" x14ac:dyDescent="0.2">
      <c r="A513" s="3" t="s">
        <v>17657</v>
      </c>
    </row>
    <row r="514" spans="1:1" x14ac:dyDescent="0.2">
      <c r="A514" s="3" t="s">
        <v>15144</v>
      </c>
    </row>
    <row r="515" spans="1:1" x14ac:dyDescent="0.2">
      <c r="A515" s="3" t="s">
        <v>6407</v>
      </c>
    </row>
    <row r="516" spans="1:1" x14ac:dyDescent="0.2">
      <c r="A516" s="3" t="s">
        <v>10062</v>
      </c>
    </row>
    <row r="517" spans="1:1" x14ac:dyDescent="0.2">
      <c r="A517" s="3" t="s">
        <v>17662</v>
      </c>
    </row>
    <row r="518" spans="1:1" x14ac:dyDescent="0.2">
      <c r="A518" s="3" t="s">
        <v>18273</v>
      </c>
    </row>
    <row r="519" spans="1:1" x14ac:dyDescent="0.2">
      <c r="A519" s="3" t="s">
        <v>5231</v>
      </c>
    </row>
    <row r="520" spans="1:1" x14ac:dyDescent="0.2">
      <c r="A520" s="3" t="s">
        <v>2131</v>
      </c>
    </row>
    <row r="521" spans="1:1" x14ac:dyDescent="0.2">
      <c r="A521" s="3" t="s">
        <v>3690</v>
      </c>
    </row>
    <row r="522" spans="1:1" x14ac:dyDescent="0.2">
      <c r="A522" s="3" t="s">
        <v>14387</v>
      </c>
    </row>
    <row r="523" spans="1:1" x14ac:dyDescent="0.2">
      <c r="A523" s="3" t="s">
        <v>1797</v>
      </c>
    </row>
    <row r="524" spans="1:1" x14ac:dyDescent="0.2">
      <c r="A524" s="3" t="s">
        <v>7777</v>
      </c>
    </row>
    <row r="525" spans="1:1" x14ac:dyDescent="0.2">
      <c r="A525" s="3" t="s">
        <v>19000</v>
      </c>
    </row>
    <row r="526" spans="1:1" x14ac:dyDescent="0.2">
      <c r="A526" s="3" t="s">
        <v>13801</v>
      </c>
    </row>
    <row r="527" spans="1:1" x14ac:dyDescent="0.2">
      <c r="A527" s="3" t="s">
        <v>19679</v>
      </c>
    </row>
    <row r="528" spans="1:1" x14ac:dyDescent="0.2">
      <c r="A528" s="3" t="s">
        <v>29024</v>
      </c>
    </row>
    <row r="529" spans="1:1" x14ac:dyDescent="0.2">
      <c r="A529" s="3" t="s">
        <v>11749</v>
      </c>
    </row>
    <row r="530" spans="1:1" x14ac:dyDescent="0.2">
      <c r="A530" s="3" t="s">
        <v>2452</v>
      </c>
    </row>
    <row r="531" spans="1:1" x14ac:dyDescent="0.2">
      <c r="A531" s="3" t="s">
        <v>736</v>
      </c>
    </row>
    <row r="532" spans="1:1" x14ac:dyDescent="0.2">
      <c r="A532" s="3" t="s">
        <v>23425</v>
      </c>
    </row>
    <row r="533" spans="1:1" x14ac:dyDescent="0.2">
      <c r="A533" s="3" t="s">
        <v>8085</v>
      </c>
    </row>
    <row r="534" spans="1:1" x14ac:dyDescent="0.2">
      <c r="A534" s="3" t="s">
        <v>6579</v>
      </c>
    </row>
    <row r="535" spans="1:1" x14ac:dyDescent="0.2">
      <c r="A535" s="3" t="s">
        <v>6074</v>
      </c>
    </row>
    <row r="536" spans="1:1" x14ac:dyDescent="0.2">
      <c r="A536" s="3" t="s">
        <v>7552</v>
      </c>
    </row>
    <row r="537" spans="1:1" x14ac:dyDescent="0.2">
      <c r="A537" s="3" t="s">
        <v>6277</v>
      </c>
    </row>
    <row r="538" spans="1:1" x14ac:dyDescent="0.2">
      <c r="A538" s="3" t="s">
        <v>28502</v>
      </c>
    </row>
    <row r="539" spans="1:1" x14ac:dyDescent="0.2">
      <c r="A539" s="3" t="s">
        <v>20038</v>
      </c>
    </row>
    <row r="540" spans="1:1" x14ac:dyDescent="0.2">
      <c r="A540" s="3" t="s">
        <v>29675</v>
      </c>
    </row>
    <row r="541" spans="1:1" x14ac:dyDescent="0.2">
      <c r="A541" s="3" t="s">
        <v>26765</v>
      </c>
    </row>
    <row r="542" spans="1:1" x14ac:dyDescent="0.2">
      <c r="A542" s="3" t="s">
        <v>15167</v>
      </c>
    </row>
    <row r="543" spans="1:1" x14ac:dyDescent="0.2">
      <c r="A543" s="3" t="s">
        <v>15948</v>
      </c>
    </row>
    <row r="544" spans="1:1" x14ac:dyDescent="0.2">
      <c r="A544" s="3" t="s">
        <v>20751</v>
      </c>
    </row>
    <row r="545" spans="1:1" x14ac:dyDescent="0.2">
      <c r="A545" s="3" t="s">
        <v>5062</v>
      </c>
    </row>
    <row r="546" spans="1:1" x14ac:dyDescent="0.2">
      <c r="A546" s="3" t="s">
        <v>18588</v>
      </c>
    </row>
    <row r="547" spans="1:1" x14ac:dyDescent="0.2">
      <c r="A547" s="3" t="s">
        <v>10214</v>
      </c>
    </row>
    <row r="548" spans="1:1" x14ac:dyDescent="0.2">
      <c r="A548" s="3" t="s">
        <v>24800</v>
      </c>
    </row>
    <row r="549" spans="1:1" x14ac:dyDescent="0.2">
      <c r="A549" s="3" t="s">
        <v>6152</v>
      </c>
    </row>
    <row r="550" spans="1:1" x14ac:dyDescent="0.2">
      <c r="A550" s="3" t="s">
        <v>13363</v>
      </c>
    </row>
    <row r="551" spans="1:1" x14ac:dyDescent="0.2">
      <c r="A551" s="3" t="s">
        <v>24812</v>
      </c>
    </row>
    <row r="552" spans="1:1" x14ac:dyDescent="0.2">
      <c r="A552" s="3" t="s">
        <v>23335</v>
      </c>
    </row>
    <row r="553" spans="1:1" x14ac:dyDescent="0.2">
      <c r="A553" s="3" t="s">
        <v>7104</v>
      </c>
    </row>
    <row r="554" spans="1:1" x14ac:dyDescent="0.2">
      <c r="A554" s="3" t="s">
        <v>12117</v>
      </c>
    </row>
    <row r="555" spans="1:1" x14ac:dyDescent="0.2">
      <c r="A555" s="3" t="s">
        <v>13384</v>
      </c>
    </row>
    <row r="556" spans="1:1" x14ac:dyDescent="0.2">
      <c r="A556" s="3" t="s">
        <v>24453</v>
      </c>
    </row>
    <row r="557" spans="1:1" x14ac:dyDescent="0.2">
      <c r="A557" s="3" t="s">
        <v>3310</v>
      </c>
    </row>
    <row r="558" spans="1:1" x14ac:dyDescent="0.2">
      <c r="A558" s="3" t="s">
        <v>10079</v>
      </c>
    </row>
    <row r="559" spans="1:1" x14ac:dyDescent="0.2">
      <c r="A559" s="3" t="s">
        <v>5507</v>
      </c>
    </row>
    <row r="560" spans="1:1" x14ac:dyDescent="0.2">
      <c r="A560" s="3" t="s">
        <v>2900</v>
      </c>
    </row>
    <row r="561" spans="1:1" x14ac:dyDescent="0.2">
      <c r="A561" s="3" t="s">
        <v>6317</v>
      </c>
    </row>
    <row r="562" spans="1:1" x14ac:dyDescent="0.2">
      <c r="A562" s="3" t="s">
        <v>11305</v>
      </c>
    </row>
    <row r="563" spans="1:1" x14ac:dyDescent="0.2">
      <c r="A563" s="3" t="s">
        <v>13209</v>
      </c>
    </row>
    <row r="564" spans="1:1" x14ac:dyDescent="0.2">
      <c r="A564" s="3" t="s">
        <v>13346</v>
      </c>
    </row>
    <row r="565" spans="1:1" x14ac:dyDescent="0.2">
      <c r="A565" s="3" t="s">
        <v>15755</v>
      </c>
    </row>
    <row r="566" spans="1:1" x14ac:dyDescent="0.2">
      <c r="A566" s="3" t="s">
        <v>4616</v>
      </c>
    </row>
    <row r="567" spans="1:1" x14ac:dyDescent="0.2">
      <c r="A567" s="3" t="s">
        <v>19075</v>
      </c>
    </row>
    <row r="568" spans="1:1" x14ac:dyDescent="0.2">
      <c r="A568" s="3" t="s">
        <v>8769</v>
      </c>
    </row>
    <row r="569" spans="1:1" x14ac:dyDescent="0.2">
      <c r="A569" s="3" t="s">
        <v>17261</v>
      </c>
    </row>
    <row r="570" spans="1:1" x14ac:dyDescent="0.2">
      <c r="A570" s="3" t="s">
        <v>7301</v>
      </c>
    </row>
    <row r="571" spans="1:1" x14ac:dyDescent="0.2">
      <c r="A571" s="3" t="s">
        <v>29762</v>
      </c>
    </row>
    <row r="572" spans="1:1" x14ac:dyDescent="0.2">
      <c r="A572" s="3" t="s">
        <v>13631</v>
      </c>
    </row>
    <row r="573" spans="1:1" x14ac:dyDescent="0.2">
      <c r="A573" s="3" t="s">
        <v>17025</v>
      </c>
    </row>
    <row r="574" spans="1:1" x14ac:dyDescent="0.2">
      <c r="A574" s="3" t="s">
        <v>29450</v>
      </c>
    </row>
    <row r="575" spans="1:1" x14ac:dyDescent="0.2">
      <c r="A575" s="3" t="s">
        <v>18229</v>
      </c>
    </row>
    <row r="576" spans="1:1" x14ac:dyDescent="0.2">
      <c r="A576" s="3" t="s">
        <v>2146</v>
      </c>
    </row>
    <row r="577" spans="1:1" x14ac:dyDescent="0.2">
      <c r="A577" s="3" t="s">
        <v>14874</v>
      </c>
    </row>
    <row r="578" spans="1:1" x14ac:dyDescent="0.2">
      <c r="A578" s="3" t="s">
        <v>19196</v>
      </c>
    </row>
    <row r="579" spans="1:1" x14ac:dyDescent="0.2">
      <c r="A579" s="3" t="s">
        <v>24095</v>
      </c>
    </row>
    <row r="580" spans="1:1" x14ac:dyDescent="0.2">
      <c r="A580" s="3" t="s">
        <v>19684</v>
      </c>
    </row>
    <row r="581" spans="1:1" x14ac:dyDescent="0.2">
      <c r="A581" s="3" t="s">
        <v>13376</v>
      </c>
    </row>
    <row r="582" spans="1:1" x14ac:dyDescent="0.2">
      <c r="A582" s="3" t="s">
        <v>27730</v>
      </c>
    </row>
    <row r="583" spans="1:1" x14ac:dyDescent="0.2">
      <c r="A583" s="3" t="s">
        <v>13883</v>
      </c>
    </row>
    <row r="584" spans="1:1" x14ac:dyDescent="0.2">
      <c r="A584" s="3" t="s">
        <v>8464</v>
      </c>
    </row>
    <row r="585" spans="1:1" x14ac:dyDescent="0.2">
      <c r="A585" s="3" t="s">
        <v>5047</v>
      </c>
    </row>
    <row r="586" spans="1:1" x14ac:dyDescent="0.2">
      <c r="A586" s="3" t="s">
        <v>20786</v>
      </c>
    </row>
    <row r="587" spans="1:1" x14ac:dyDescent="0.2">
      <c r="A587" s="3" t="s">
        <v>3617</v>
      </c>
    </row>
    <row r="588" spans="1:1" x14ac:dyDescent="0.2">
      <c r="A588" s="3" t="s">
        <v>1812</v>
      </c>
    </row>
    <row r="589" spans="1:1" x14ac:dyDescent="0.2">
      <c r="A589" s="3" t="s">
        <v>27287</v>
      </c>
    </row>
    <row r="590" spans="1:1" x14ac:dyDescent="0.2">
      <c r="A590" s="3" t="s">
        <v>12767</v>
      </c>
    </row>
    <row r="591" spans="1:1" x14ac:dyDescent="0.2">
      <c r="A591" s="3" t="s">
        <v>6483</v>
      </c>
    </row>
    <row r="592" spans="1:1" x14ac:dyDescent="0.2">
      <c r="A592" s="3" t="s">
        <v>9456</v>
      </c>
    </row>
    <row r="593" spans="1:1" x14ac:dyDescent="0.2">
      <c r="A593" s="3" t="s">
        <v>3896</v>
      </c>
    </row>
    <row r="594" spans="1:1" x14ac:dyDescent="0.2">
      <c r="A594" s="3" t="s">
        <v>8336</v>
      </c>
    </row>
    <row r="595" spans="1:1" x14ac:dyDescent="0.2">
      <c r="A595" s="3" t="s">
        <v>2567</v>
      </c>
    </row>
    <row r="596" spans="1:1" x14ac:dyDescent="0.2">
      <c r="A596" s="3" t="s">
        <v>23890</v>
      </c>
    </row>
    <row r="597" spans="1:1" x14ac:dyDescent="0.2">
      <c r="A597" s="3" t="s">
        <v>5789</v>
      </c>
    </row>
    <row r="598" spans="1:1" x14ac:dyDescent="0.2">
      <c r="A598" s="3" t="s">
        <v>6975</v>
      </c>
    </row>
    <row r="599" spans="1:1" x14ac:dyDescent="0.2">
      <c r="A599" s="3" t="s">
        <v>16258</v>
      </c>
    </row>
    <row r="600" spans="1:1" x14ac:dyDescent="0.2">
      <c r="A600" s="3" t="s">
        <v>2577</v>
      </c>
    </row>
    <row r="601" spans="1:1" x14ac:dyDescent="0.2">
      <c r="A601" s="3" t="s">
        <v>44</v>
      </c>
    </row>
    <row r="602" spans="1:1" x14ac:dyDescent="0.2">
      <c r="A602" s="3" t="s">
        <v>27584</v>
      </c>
    </row>
    <row r="603" spans="1:1" x14ac:dyDescent="0.2">
      <c r="A603" s="3" t="s">
        <v>22847</v>
      </c>
    </row>
    <row r="604" spans="1:1" x14ac:dyDescent="0.2">
      <c r="A604" s="3" t="s">
        <v>7941</v>
      </c>
    </row>
    <row r="605" spans="1:1" x14ac:dyDescent="0.2">
      <c r="A605" s="3" t="s">
        <v>2862</v>
      </c>
    </row>
    <row r="606" spans="1:1" x14ac:dyDescent="0.2">
      <c r="A606" s="3" t="s">
        <v>10112</v>
      </c>
    </row>
    <row r="607" spans="1:1" x14ac:dyDescent="0.2">
      <c r="A607" s="3" t="s">
        <v>8548</v>
      </c>
    </row>
    <row r="608" spans="1:1" x14ac:dyDescent="0.2">
      <c r="A608" s="3" t="s">
        <v>30173</v>
      </c>
    </row>
    <row r="609" spans="1:1" x14ac:dyDescent="0.2">
      <c r="A609" s="3" t="s">
        <v>139</v>
      </c>
    </row>
    <row r="610" spans="1:1" x14ac:dyDescent="0.2">
      <c r="A610" s="3" t="s">
        <v>23026</v>
      </c>
    </row>
    <row r="611" spans="1:1" x14ac:dyDescent="0.2">
      <c r="A611" s="3" t="s">
        <v>762</v>
      </c>
    </row>
    <row r="612" spans="1:1" x14ac:dyDescent="0.2">
      <c r="A612" s="3" t="s">
        <v>18445</v>
      </c>
    </row>
    <row r="613" spans="1:1" x14ac:dyDescent="0.2">
      <c r="A613" s="3" t="s">
        <v>17617</v>
      </c>
    </row>
    <row r="614" spans="1:1" x14ac:dyDescent="0.2">
      <c r="A614" s="3" t="s">
        <v>13928</v>
      </c>
    </row>
    <row r="615" spans="1:1" x14ac:dyDescent="0.2">
      <c r="A615" s="3" t="s">
        <v>7133</v>
      </c>
    </row>
    <row r="616" spans="1:1" x14ac:dyDescent="0.2">
      <c r="A616" s="3" t="s">
        <v>8038</v>
      </c>
    </row>
    <row r="617" spans="1:1" x14ac:dyDescent="0.2">
      <c r="A617" s="3" t="s">
        <v>25899</v>
      </c>
    </row>
    <row r="618" spans="1:1" x14ac:dyDescent="0.2">
      <c r="A618" s="3" t="s">
        <v>9969</v>
      </c>
    </row>
    <row r="619" spans="1:1" x14ac:dyDescent="0.2">
      <c r="A619" s="3" t="s">
        <v>8490</v>
      </c>
    </row>
    <row r="620" spans="1:1" x14ac:dyDescent="0.2">
      <c r="A620" s="3" t="s">
        <v>17875</v>
      </c>
    </row>
    <row r="621" spans="1:1" x14ac:dyDescent="0.2">
      <c r="A621" s="3" t="s">
        <v>11276</v>
      </c>
    </row>
    <row r="622" spans="1:1" x14ac:dyDescent="0.2">
      <c r="A622" s="3" t="s">
        <v>9013</v>
      </c>
    </row>
    <row r="623" spans="1:1" x14ac:dyDescent="0.2">
      <c r="A623" s="3" t="s">
        <v>3300</v>
      </c>
    </row>
    <row r="624" spans="1:1" x14ac:dyDescent="0.2">
      <c r="A624" s="3" t="s">
        <v>10980</v>
      </c>
    </row>
    <row r="625" spans="1:1" x14ac:dyDescent="0.2">
      <c r="A625" s="3" t="s">
        <v>2760</v>
      </c>
    </row>
    <row r="626" spans="1:1" x14ac:dyDescent="0.2">
      <c r="A626" s="3" t="s">
        <v>731</v>
      </c>
    </row>
    <row r="627" spans="1:1" x14ac:dyDescent="0.2">
      <c r="A627" s="3" t="s">
        <v>5852</v>
      </c>
    </row>
    <row r="628" spans="1:1" x14ac:dyDescent="0.2">
      <c r="A628" s="3" t="s">
        <v>25723</v>
      </c>
    </row>
    <row r="629" spans="1:1" x14ac:dyDescent="0.2">
      <c r="A629" s="3" t="s">
        <v>25675</v>
      </c>
    </row>
    <row r="630" spans="1:1" x14ac:dyDescent="0.2">
      <c r="A630" s="3" t="s">
        <v>19162</v>
      </c>
    </row>
    <row r="631" spans="1:1" x14ac:dyDescent="0.2">
      <c r="A631" s="3" t="s">
        <v>17157</v>
      </c>
    </row>
    <row r="632" spans="1:1" x14ac:dyDescent="0.2">
      <c r="A632" s="3" t="s">
        <v>3637</v>
      </c>
    </row>
    <row r="633" spans="1:1" x14ac:dyDescent="0.2">
      <c r="A633" s="3" t="s">
        <v>26579</v>
      </c>
    </row>
    <row r="634" spans="1:1" x14ac:dyDescent="0.2">
      <c r="A634" s="3" t="s">
        <v>457</v>
      </c>
    </row>
    <row r="635" spans="1:1" x14ac:dyDescent="0.2">
      <c r="A635" s="3" t="s">
        <v>7705</v>
      </c>
    </row>
    <row r="636" spans="1:1" x14ac:dyDescent="0.2">
      <c r="A636" s="3" t="s">
        <v>2184</v>
      </c>
    </row>
    <row r="637" spans="1:1" x14ac:dyDescent="0.2">
      <c r="A637" s="3" t="s">
        <v>9799</v>
      </c>
    </row>
    <row r="638" spans="1:1" x14ac:dyDescent="0.2">
      <c r="A638" s="3" t="s">
        <v>12866</v>
      </c>
    </row>
    <row r="639" spans="1:1" x14ac:dyDescent="0.2">
      <c r="A639" s="3" t="s">
        <v>21678</v>
      </c>
    </row>
    <row r="640" spans="1:1" x14ac:dyDescent="0.2">
      <c r="A640" s="3" t="s">
        <v>11517</v>
      </c>
    </row>
    <row r="641" spans="1:1" x14ac:dyDescent="0.2">
      <c r="A641" s="3" t="s">
        <v>27906</v>
      </c>
    </row>
    <row r="642" spans="1:1" x14ac:dyDescent="0.2">
      <c r="A642" s="3" t="s">
        <v>19253</v>
      </c>
    </row>
    <row r="643" spans="1:1" x14ac:dyDescent="0.2">
      <c r="A643" s="3" t="s">
        <v>14347</v>
      </c>
    </row>
    <row r="644" spans="1:1" x14ac:dyDescent="0.2">
      <c r="A644" s="3" t="s">
        <v>12275</v>
      </c>
    </row>
    <row r="645" spans="1:1" x14ac:dyDescent="0.2">
      <c r="A645" s="3" t="s">
        <v>9609</v>
      </c>
    </row>
    <row r="646" spans="1:1" x14ac:dyDescent="0.2">
      <c r="A646" s="3" t="s">
        <v>29312</v>
      </c>
    </row>
    <row r="647" spans="1:1" x14ac:dyDescent="0.2">
      <c r="A647" s="3" t="s">
        <v>28692</v>
      </c>
    </row>
    <row r="648" spans="1:1" x14ac:dyDescent="0.2">
      <c r="A648" s="3" t="s">
        <v>25171</v>
      </c>
    </row>
    <row r="649" spans="1:1" x14ac:dyDescent="0.2">
      <c r="A649" s="3" t="s">
        <v>8602</v>
      </c>
    </row>
    <row r="650" spans="1:1" x14ac:dyDescent="0.2">
      <c r="A650" s="3" t="s">
        <v>29987</v>
      </c>
    </row>
    <row r="651" spans="1:1" x14ac:dyDescent="0.2">
      <c r="A651" s="3" t="s">
        <v>3244</v>
      </c>
    </row>
    <row r="652" spans="1:1" x14ac:dyDescent="0.2">
      <c r="A652" s="3" t="s">
        <v>3622</v>
      </c>
    </row>
    <row r="653" spans="1:1" x14ac:dyDescent="0.2">
      <c r="A653" s="3" t="s">
        <v>11361</v>
      </c>
    </row>
    <row r="654" spans="1:1" x14ac:dyDescent="0.2">
      <c r="A654" s="3" t="s">
        <v>9908</v>
      </c>
    </row>
    <row r="655" spans="1:1" x14ac:dyDescent="0.2">
      <c r="A655" s="3" t="s">
        <v>25001</v>
      </c>
    </row>
    <row r="656" spans="1:1" x14ac:dyDescent="0.2">
      <c r="A656" s="3" t="s">
        <v>29930</v>
      </c>
    </row>
    <row r="657" spans="1:1" x14ac:dyDescent="0.2">
      <c r="A657" s="3" t="s">
        <v>13460</v>
      </c>
    </row>
    <row r="658" spans="1:1" x14ac:dyDescent="0.2">
      <c r="A658" s="3" t="s">
        <v>8842</v>
      </c>
    </row>
    <row r="659" spans="1:1" x14ac:dyDescent="0.2">
      <c r="A659" s="3" t="s">
        <v>362</v>
      </c>
    </row>
    <row r="660" spans="1:1" x14ac:dyDescent="0.2">
      <c r="A660" s="3" t="s">
        <v>16054</v>
      </c>
    </row>
    <row r="661" spans="1:1" x14ac:dyDescent="0.2">
      <c r="A661" s="3" t="s">
        <v>13726</v>
      </c>
    </row>
    <row r="662" spans="1:1" x14ac:dyDescent="0.2">
      <c r="A662" s="3" t="s">
        <v>11505</v>
      </c>
    </row>
    <row r="663" spans="1:1" x14ac:dyDescent="0.2">
      <c r="A663" s="3" t="s">
        <v>27339</v>
      </c>
    </row>
    <row r="664" spans="1:1" x14ac:dyDescent="0.2">
      <c r="A664" s="3" t="s">
        <v>9940</v>
      </c>
    </row>
    <row r="665" spans="1:1" x14ac:dyDescent="0.2">
      <c r="A665" s="3" t="s">
        <v>13218</v>
      </c>
    </row>
    <row r="666" spans="1:1" x14ac:dyDescent="0.2">
      <c r="A666" s="3" t="s">
        <v>24644</v>
      </c>
    </row>
    <row r="667" spans="1:1" x14ac:dyDescent="0.2">
      <c r="A667" s="3" t="s">
        <v>2169</v>
      </c>
    </row>
    <row r="668" spans="1:1" x14ac:dyDescent="0.2">
      <c r="A668" s="3" t="s">
        <v>12751</v>
      </c>
    </row>
    <row r="669" spans="1:1" x14ac:dyDescent="0.2">
      <c r="A669" s="3" t="s">
        <v>4412</v>
      </c>
    </row>
    <row r="670" spans="1:1" x14ac:dyDescent="0.2">
      <c r="A670" s="3" t="s">
        <v>28847</v>
      </c>
    </row>
    <row r="671" spans="1:1" x14ac:dyDescent="0.2">
      <c r="A671" s="3" t="s">
        <v>16659</v>
      </c>
    </row>
    <row r="672" spans="1:1" x14ac:dyDescent="0.2">
      <c r="A672" s="3" t="s">
        <v>7095</v>
      </c>
    </row>
    <row r="673" spans="1:1" x14ac:dyDescent="0.2">
      <c r="A673" s="3" t="s">
        <v>20324</v>
      </c>
    </row>
    <row r="674" spans="1:1" x14ac:dyDescent="0.2">
      <c r="A674" s="3" t="s">
        <v>17052</v>
      </c>
    </row>
    <row r="675" spans="1:1" x14ac:dyDescent="0.2">
      <c r="A675" s="3" t="s">
        <v>703</v>
      </c>
    </row>
    <row r="676" spans="1:1" x14ac:dyDescent="0.2">
      <c r="A676" s="3" t="s">
        <v>27775</v>
      </c>
    </row>
    <row r="677" spans="1:1" x14ac:dyDescent="0.2">
      <c r="A677" s="3" t="s">
        <v>15750</v>
      </c>
    </row>
    <row r="678" spans="1:1" x14ac:dyDescent="0.2">
      <c r="A678" s="3" t="s">
        <v>15460</v>
      </c>
    </row>
    <row r="679" spans="1:1" x14ac:dyDescent="0.2">
      <c r="A679" s="3" t="s">
        <v>18419</v>
      </c>
    </row>
    <row r="680" spans="1:1" x14ac:dyDescent="0.2">
      <c r="A680" s="3" t="s">
        <v>17348</v>
      </c>
    </row>
    <row r="681" spans="1:1" x14ac:dyDescent="0.2">
      <c r="A681" s="3" t="s">
        <v>1967</v>
      </c>
    </row>
    <row r="682" spans="1:1" x14ac:dyDescent="0.2">
      <c r="A682" s="3" t="s">
        <v>18432</v>
      </c>
    </row>
    <row r="683" spans="1:1" x14ac:dyDescent="0.2">
      <c r="A683" s="3" t="s">
        <v>16595</v>
      </c>
    </row>
    <row r="684" spans="1:1" x14ac:dyDescent="0.2">
      <c r="A684" s="3" t="s">
        <v>24309</v>
      </c>
    </row>
    <row r="685" spans="1:1" x14ac:dyDescent="0.2">
      <c r="A685" s="3" t="s">
        <v>27867</v>
      </c>
    </row>
    <row r="686" spans="1:1" x14ac:dyDescent="0.2">
      <c r="A686" s="3" t="s">
        <v>15242</v>
      </c>
    </row>
    <row r="687" spans="1:1" x14ac:dyDescent="0.2">
      <c r="A687" s="3" t="s">
        <v>9426</v>
      </c>
    </row>
    <row r="688" spans="1:1" x14ac:dyDescent="0.2">
      <c r="A688" s="3" t="s">
        <v>16922</v>
      </c>
    </row>
    <row r="689" spans="1:1" x14ac:dyDescent="0.2">
      <c r="A689" s="3" t="s">
        <v>14082</v>
      </c>
    </row>
    <row r="690" spans="1:1" x14ac:dyDescent="0.2">
      <c r="A690" s="3" t="s">
        <v>11833</v>
      </c>
    </row>
    <row r="691" spans="1:1" x14ac:dyDescent="0.2">
      <c r="A691" s="3" t="s">
        <v>99</v>
      </c>
    </row>
    <row r="692" spans="1:1" x14ac:dyDescent="0.2">
      <c r="A692" s="3" t="s">
        <v>14755</v>
      </c>
    </row>
    <row r="693" spans="1:1" x14ac:dyDescent="0.2">
      <c r="A693" s="3" t="s">
        <v>2622</v>
      </c>
    </row>
    <row r="694" spans="1:1" x14ac:dyDescent="0.2">
      <c r="A694" s="3" t="s">
        <v>1315</v>
      </c>
    </row>
    <row r="695" spans="1:1" x14ac:dyDescent="0.2">
      <c r="A695" s="3" t="s">
        <v>11486</v>
      </c>
    </row>
    <row r="696" spans="1:1" x14ac:dyDescent="0.2">
      <c r="A696" s="3" t="s">
        <v>7709</v>
      </c>
    </row>
    <row r="697" spans="1:1" x14ac:dyDescent="0.2">
      <c r="A697" s="3" t="s">
        <v>7188</v>
      </c>
    </row>
    <row r="698" spans="1:1" x14ac:dyDescent="0.2">
      <c r="A698" s="3" t="s">
        <v>15431</v>
      </c>
    </row>
    <row r="699" spans="1:1" x14ac:dyDescent="0.2">
      <c r="A699" s="3" t="s">
        <v>1634</v>
      </c>
    </row>
    <row r="700" spans="1:1" x14ac:dyDescent="0.2">
      <c r="A700" s="3" t="s">
        <v>9056</v>
      </c>
    </row>
    <row r="701" spans="1:1" x14ac:dyDescent="0.2">
      <c r="A701" s="3" t="s">
        <v>1477</v>
      </c>
    </row>
    <row r="702" spans="1:1" x14ac:dyDescent="0.2">
      <c r="A702" s="3" t="s">
        <v>28510</v>
      </c>
    </row>
    <row r="703" spans="1:1" x14ac:dyDescent="0.2">
      <c r="A703" s="3" t="s">
        <v>15013</v>
      </c>
    </row>
    <row r="704" spans="1:1" x14ac:dyDescent="0.2">
      <c r="A704" s="3" t="s">
        <v>28052</v>
      </c>
    </row>
    <row r="705" spans="1:1" x14ac:dyDescent="0.2">
      <c r="A705" s="3" t="s">
        <v>34</v>
      </c>
    </row>
    <row r="706" spans="1:1" x14ac:dyDescent="0.2">
      <c r="A706" s="3" t="s">
        <v>30014</v>
      </c>
    </row>
    <row r="707" spans="1:1" x14ac:dyDescent="0.2">
      <c r="A707" s="3" t="s">
        <v>2087</v>
      </c>
    </row>
    <row r="708" spans="1:1" x14ac:dyDescent="0.2">
      <c r="A708" s="3" t="s">
        <v>678</v>
      </c>
    </row>
    <row r="709" spans="1:1" x14ac:dyDescent="0.2">
      <c r="A709" s="3" t="s">
        <v>28985</v>
      </c>
    </row>
    <row r="710" spans="1:1" x14ac:dyDescent="0.2">
      <c r="A710" s="3" t="s">
        <v>30114</v>
      </c>
    </row>
    <row r="711" spans="1:1" x14ac:dyDescent="0.2">
      <c r="A711" s="3" t="s">
        <v>5771</v>
      </c>
    </row>
    <row r="712" spans="1:1" x14ac:dyDescent="0.2">
      <c r="A712" s="3" t="s">
        <v>16752</v>
      </c>
    </row>
    <row r="713" spans="1:1" x14ac:dyDescent="0.2">
      <c r="A713" s="3" t="s">
        <v>13074</v>
      </c>
    </row>
    <row r="714" spans="1:1" x14ac:dyDescent="0.2">
      <c r="A714" s="3" t="s">
        <v>7834</v>
      </c>
    </row>
    <row r="715" spans="1:1" x14ac:dyDescent="0.2">
      <c r="A715" s="3" t="s">
        <v>21122</v>
      </c>
    </row>
    <row r="716" spans="1:1" x14ac:dyDescent="0.2">
      <c r="A716" s="3" t="s">
        <v>2674</v>
      </c>
    </row>
    <row r="717" spans="1:1" x14ac:dyDescent="0.2">
      <c r="A717" s="3" t="s">
        <v>30068</v>
      </c>
    </row>
    <row r="718" spans="1:1" x14ac:dyDescent="0.2">
      <c r="A718" s="3" t="s">
        <v>13204</v>
      </c>
    </row>
    <row r="719" spans="1:1" x14ac:dyDescent="0.2">
      <c r="A719" s="3" t="s">
        <v>3139</v>
      </c>
    </row>
    <row r="720" spans="1:1" x14ac:dyDescent="0.2">
      <c r="A720" s="3" t="s">
        <v>4611</v>
      </c>
    </row>
    <row r="721" spans="1:1" x14ac:dyDescent="0.2">
      <c r="A721" s="3" t="s">
        <v>21072</v>
      </c>
    </row>
    <row r="722" spans="1:1" x14ac:dyDescent="0.2">
      <c r="A722" s="3" t="s">
        <v>11809</v>
      </c>
    </row>
    <row r="723" spans="1:1" x14ac:dyDescent="0.2">
      <c r="A723" s="3" t="s">
        <v>4588</v>
      </c>
    </row>
    <row r="724" spans="1:1" x14ac:dyDescent="0.2">
      <c r="A724" s="3" t="s">
        <v>18450</v>
      </c>
    </row>
    <row r="725" spans="1:1" x14ac:dyDescent="0.2">
      <c r="A725" s="3" t="s">
        <v>23466</v>
      </c>
    </row>
    <row r="726" spans="1:1" x14ac:dyDescent="0.2">
      <c r="A726" s="3" t="s">
        <v>9286</v>
      </c>
    </row>
    <row r="727" spans="1:1" x14ac:dyDescent="0.2">
      <c r="A727" s="3" t="s">
        <v>15068</v>
      </c>
    </row>
    <row r="728" spans="1:1" x14ac:dyDescent="0.2">
      <c r="A728" s="3" t="s">
        <v>15159</v>
      </c>
    </row>
    <row r="729" spans="1:1" x14ac:dyDescent="0.2">
      <c r="A729" s="3" t="s">
        <v>4960</v>
      </c>
    </row>
    <row r="730" spans="1:1" x14ac:dyDescent="0.2">
      <c r="A730" s="3" t="s">
        <v>4923</v>
      </c>
    </row>
    <row r="731" spans="1:1" x14ac:dyDescent="0.2">
      <c r="A731" s="3" t="s">
        <v>6193</v>
      </c>
    </row>
    <row r="732" spans="1:1" x14ac:dyDescent="0.2">
      <c r="A732" s="3" t="s">
        <v>6616</v>
      </c>
    </row>
    <row r="733" spans="1:1" x14ac:dyDescent="0.2">
      <c r="A733" s="3" t="s">
        <v>13566</v>
      </c>
    </row>
    <row r="734" spans="1:1" x14ac:dyDescent="0.2">
      <c r="A734" s="3" t="s">
        <v>7827</v>
      </c>
    </row>
    <row r="735" spans="1:1" x14ac:dyDescent="0.2">
      <c r="A735" s="3" t="s">
        <v>10631</v>
      </c>
    </row>
    <row r="736" spans="1:1" x14ac:dyDescent="0.2">
      <c r="A736" s="3" t="s">
        <v>4872</v>
      </c>
    </row>
    <row r="737" spans="1:1" x14ac:dyDescent="0.2">
      <c r="A737" s="3" t="s">
        <v>24838</v>
      </c>
    </row>
    <row r="738" spans="1:1" x14ac:dyDescent="0.2">
      <c r="A738" s="3" t="s">
        <v>21651</v>
      </c>
    </row>
    <row r="739" spans="1:1" x14ac:dyDescent="0.2">
      <c r="A739" s="3" t="s">
        <v>25799</v>
      </c>
    </row>
    <row r="740" spans="1:1" x14ac:dyDescent="0.2">
      <c r="A740" s="3" t="s">
        <v>3849</v>
      </c>
    </row>
    <row r="741" spans="1:1" x14ac:dyDescent="0.2">
      <c r="A741" s="3" t="s">
        <v>6479</v>
      </c>
    </row>
    <row r="742" spans="1:1" x14ac:dyDescent="0.2">
      <c r="A742" s="3" t="s">
        <v>6498</v>
      </c>
    </row>
    <row r="743" spans="1:1" x14ac:dyDescent="0.2">
      <c r="A743" s="3" t="s">
        <v>25574</v>
      </c>
    </row>
    <row r="744" spans="1:1" x14ac:dyDescent="0.2">
      <c r="A744" s="3" t="s">
        <v>24868</v>
      </c>
    </row>
    <row r="745" spans="1:1" x14ac:dyDescent="0.2">
      <c r="A745" s="3" t="s">
        <v>29438</v>
      </c>
    </row>
    <row r="746" spans="1:1" x14ac:dyDescent="0.2">
      <c r="A746" s="3" t="s">
        <v>10495</v>
      </c>
    </row>
    <row r="747" spans="1:1" x14ac:dyDescent="0.2">
      <c r="A747" s="3" t="s">
        <v>5588</v>
      </c>
    </row>
    <row r="748" spans="1:1" x14ac:dyDescent="0.2">
      <c r="A748" s="3" t="s">
        <v>11686</v>
      </c>
    </row>
    <row r="749" spans="1:1" x14ac:dyDescent="0.2">
      <c r="A749" s="3" t="s">
        <v>1160</v>
      </c>
    </row>
    <row r="750" spans="1:1" x14ac:dyDescent="0.2">
      <c r="A750" s="3" t="s">
        <v>14563</v>
      </c>
    </row>
    <row r="751" spans="1:1" x14ac:dyDescent="0.2">
      <c r="A751" s="3" t="s">
        <v>347</v>
      </c>
    </row>
    <row r="752" spans="1:1" x14ac:dyDescent="0.2">
      <c r="A752" s="3" t="s">
        <v>30360</v>
      </c>
    </row>
    <row r="753" spans="1:1" x14ac:dyDescent="0.2">
      <c r="A753" s="3" t="s">
        <v>24161</v>
      </c>
    </row>
    <row r="754" spans="1:1" x14ac:dyDescent="0.2">
      <c r="A754" s="3" t="s">
        <v>6322</v>
      </c>
    </row>
    <row r="755" spans="1:1" x14ac:dyDescent="0.2">
      <c r="A755" s="3" t="s">
        <v>3274</v>
      </c>
    </row>
    <row r="756" spans="1:1" x14ac:dyDescent="0.2">
      <c r="A756" s="3" t="s">
        <v>4799</v>
      </c>
    </row>
    <row r="757" spans="1:1" x14ac:dyDescent="0.2">
      <c r="A757" s="3" t="s">
        <v>5892</v>
      </c>
    </row>
    <row r="758" spans="1:1" x14ac:dyDescent="0.2">
      <c r="A758" s="3" t="s">
        <v>1802</v>
      </c>
    </row>
    <row r="759" spans="1:1" x14ac:dyDescent="0.2">
      <c r="A759" s="3" t="s">
        <v>26844</v>
      </c>
    </row>
    <row r="760" spans="1:1" x14ac:dyDescent="0.2">
      <c r="A760" s="3" t="s">
        <v>28913</v>
      </c>
    </row>
    <row r="761" spans="1:1" x14ac:dyDescent="0.2">
      <c r="A761" s="3" t="s">
        <v>25138</v>
      </c>
    </row>
    <row r="762" spans="1:1" x14ac:dyDescent="0.2">
      <c r="A762" s="3" t="s">
        <v>29065</v>
      </c>
    </row>
    <row r="763" spans="1:1" x14ac:dyDescent="0.2">
      <c r="A763" s="3" t="s">
        <v>25335</v>
      </c>
    </row>
    <row r="764" spans="1:1" x14ac:dyDescent="0.2">
      <c r="A764" s="3" t="s">
        <v>8716</v>
      </c>
    </row>
    <row r="765" spans="1:1" x14ac:dyDescent="0.2">
      <c r="A765" s="3" t="s">
        <v>26444</v>
      </c>
    </row>
    <row r="766" spans="1:1" x14ac:dyDescent="0.2">
      <c r="A766" s="3" t="s">
        <v>16346</v>
      </c>
    </row>
    <row r="767" spans="1:1" x14ac:dyDescent="0.2">
      <c r="A767" s="3" t="s">
        <v>12187</v>
      </c>
    </row>
    <row r="768" spans="1:1" x14ac:dyDescent="0.2">
      <c r="A768" s="3" t="s">
        <v>9794</v>
      </c>
    </row>
    <row r="769" spans="1:1" x14ac:dyDescent="0.2">
      <c r="A769" s="3" t="s">
        <v>1576</v>
      </c>
    </row>
    <row r="770" spans="1:1" x14ac:dyDescent="0.2">
      <c r="A770" s="3" t="s">
        <v>17867</v>
      </c>
    </row>
    <row r="771" spans="1:1" x14ac:dyDescent="0.2">
      <c r="A771" s="3" t="s">
        <v>17072</v>
      </c>
    </row>
    <row r="772" spans="1:1" x14ac:dyDescent="0.2">
      <c r="A772" s="3" t="s">
        <v>25214</v>
      </c>
    </row>
    <row r="773" spans="1:1" x14ac:dyDescent="0.2">
      <c r="A773" s="3" t="s">
        <v>20233</v>
      </c>
    </row>
    <row r="774" spans="1:1" x14ac:dyDescent="0.2">
      <c r="A774" s="3" t="s">
        <v>3765</v>
      </c>
    </row>
    <row r="775" spans="1:1" x14ac:dyDescent="0.2">
      <c r="A775" s="3" t="s">
        <v>2689</v>
      </c>
    </row>
    <row r="776" spans="1:1" x14ac:dyDescent="0.2">
      <c r="A776" s="3" t="s">
        <v>1120</v>
      </c>
    </row>
    <row r="777" spans="1:1" x14ac:dyDescent="0.2">
      <c r="A777" s="3" t="s">
        <v>24843</v>
      </c>
    </row>
    <row r="778" spans="1:1" x14ac:dyDescent="0.2">
      <c r="A778" s="3" t="s">
        <v>12551</v>
      </c>
    </row>
    <row r="779" spans="1:1" x14ac:dyDescent="0.2">
      <c r="A779" s="3" t="s">
        <v>5833</v>
      </c>
    </row>
    <row r="780" spans="1:1" x14ac:dyDescent="0.2">
      <c r="A780" s="3" t="s">
        <v>11015</v>
      </c>
    </row>
    <row r="781" spans="1:1" x14ac:dyDescent="0.2">
      <c r="A781" s="3" t="s">
        <v>2217</v>
      </c>
    </row>
    <row r="782" spans="1:1" x14ac:dyDescent="0.2">
      <c r="A782" s="3" t="s">
        <v>7084</v>
      </c>
    </row>
    <row r="783" spans="1:1" x14ac:dyDescent="0.2">
      <c r="A783" s="3" t="s">
        <v>23404</v>
      </c>
    </row>
    <row r="784" spans="1:1" x14ac:dyDescent="0.2">
      <c r="A784" s="3" t="s">
        <v>25459</v>
      </c>
    </row>
    <row r="785" spans="1:1" x14ac:dyDescent="0.2">
      <c r="A785" s="3" t="s">
        <v>25759</v>
      </c>
    </row>
    <row r="786" spans="1:1" x14ac:dyDescent="0.2">
      <c r="A786" s="3" t="s">
        <v>25816</v>
      </c>
    </row>
    <row r="787" spans="1:1" x14ac:dyDescent="0.2">
      <c r="A787" s="3" t="s">
        <v>782</v>
      </c>
    </row>
    <row r="788" spans="1:1" x14ac:dyDescent="0.2">
      <c r="A788" s="3" t="s">
        <v>11602</v>
      </c>
    </row>
    <row r="789" spans="1:1" x14ac:dyDescent="0.2">
      <c r="A789" s="3" t="s">
        <v>19612</v>
      </c>
    </row>
    <row r="790" spans="1:1" x14ac:dyDescent="0.2">
      <c r="A790" s="3" t="s">
        <v>21940</v>
      </c>
    </row>
    <row r="791" spans="1:1" x14ac:dyDescent="0.2">
      <c r="A791" s="3" t="s">
        <v>4292</v>
      </c>
    </row>
    <row r="792" spans="1:1" x14ac:dyDescent="0.2">
      <c r="A792" s="3" t="s">
        <v>6970</v>
      </c>
    </row>
    <row r="793" spans="1:1" x14ac:dyDescent="0.2">
      <c r="A793" s="3" t="s">
        <v>18138</v>
      </c>
    </row>
    <row r="794" spans="1:1" x14ac:dyDescent="0.2">
      <c r="A794" s="3" t="s">
        <v>23156</v>
      </c>
    </row>
    <row r="795" spans="1:1" x14ac:dyDescent="0.2">
      <c r="A795" s="3" t="s">
        <v>14152</v>
      </c>
    </row>
    <row r="796" spans="1:1" x14ac:dyDescent="0.2">
      <c r="A796" s="3" t="s">
        <v>11732</v>
      </c>
    </row>
    <row r="797" spans="1:1" x14ac:dyDescent="0.2">
      <c r="A797" s="3" t="s">
        <v>14314</v>
      </c>
    </row>
    <row r="798" spans="1:1" x14ac:dyDescent="0.2">
      <c r="A798" s="3" t="s">
        <v>3212</v>
      </c>
    </row>
    <row r="799" spans="1:1" x14ac:dyDescent="0.2">
      <c r="A799" s="3" t="s">
        <v>25569</v>
      </c>
    </row>
    <row r="800" spans="1:1" x14ac:dyDescent="0.2">
      <c r="A800" s="3" t="s">
        <v>23866</v>
      </c>
    </row>
    <row r="801" spans="1:1" x14ac:dyDescent="0.2">
      <c r="A801" s="3" t="s">
        <v>49</v>
      </c>
    </row>
    <row r="802" spans="1:1" x14ac:dyDescent="0.2">
      <c r="A802" s="3" t="s">
        <v>22354</v>
      </c>
    </row>
    <row r="803" spans="1:1" x14ac:dyDescent="0.2">
      <c r="A803" s="3" t="s">
        <v>24110</v>
      </c>
    </row>
    <row r="804" spans="1:1" x14ac:dyDescent="0.2">
      <c r="A804" s="3" t="s">
        <v>11880</v>
      </c>
    </row>
    <row r="805" spans="1:1" x14ac:dyDescent="0.2">
      <c r="A805" s="3" t="s">
        <v>19280</v>
      </c>
    </row>
    <row r="806" spans="1:1" x14ac:dyDescent="0.2">
      <c r="A806" s="3" t="s">
        <v>4949</v>
      </c>
    </row>
    <row r="807" spans="1:1" x14ac:dyDescent="0.2">
      <c r="A807" s="3" t="s">
        <v>29297</v>
      </c>
    </row>
    <row r="808" spans="1:1" x14ac:dyDescent="0.2">
      <c r="A808" s="3" t="s">
        <v>30058</v>
      </c>
    </row>
    <row r="809" spans="1:1" x14ac:dyDescent="0.2">
      <c r="A809" s="3" t="s">
        <v>25243</v>
      </c>
    </row>
    <row r="810" spans="1:1" x14ac:dyDescent="0.2">
      <c r="A810" s="3" t="s">
        <v>4517</v>
      </c>
    </row>
    <row r="811" spans="1:1" x14ac:dyDescent="0.2">
      <c r="A811" s="3" t="s">
        <v>29010</v>
      </c>
    </row>
    <row r="812" spans="1:1" x14ac:dyDescent="0.2">
      <c r="A812" s="3" t="s">
        <v>28837</v>
      </c>
    </row>
    <row r="813" spans="1:1" x14ac:dyDescent="0.2">
      <c r="A813" s="3" t="s">
        <v>23975</v>
      </c>
    </row>
    <row r="814" spans="1:1" x14ac:dyDescent="0.2">
      <c r="A814" s="3" t="s">
        <v>11404</v>
      </c>
    </row>
    <row r="815" spans="1:1" x14ac:dyDescent="0.2">
      <c r="A815" s="3" t="s">
        <v>204</v>
      </c>
    </row>
    <row r="816" spans="1:1" x14ac:dyDescent="0.2">
      <c r="A816" s="3" t="s">
        <v>26460</v>
      </c>
    </row>
    <row r="817" spans="1:1" x14ac:dyDescent="0.2">
      <c r="A817" s="3" t="s">
        <v>4073</v>
      </c>
    </row>
    <row r="818" spans="1:1" x14ac:dyDescent="0.2">
      <c r="A818" s="3" t="s">
        <v>25703</v>
      </c>
    </row>
    <row r="819" spans="1:1" x14ac:dyDescent="0.2">
      <c r="A819" s="3" t="s">
        <v>9003</v>
      </c>
    </row>
    <row r="820" spans="1:1" x14ac:dyDescent="0.2">
      <c r="A820" s="3" t="s">
        <v>12347</v>
      </c>
    </row>
    <row r="821" spans="1:1" x14ac:dyDescent="0.2">
      <c r="A821" s="3" t="s">
        <v>9731</v>
      </c>
    </row>
    <row r="822" spans="1:1" x14ac:dyDescent="0.2">
      <c r="A822" s="3" t="s">
        <v>11916</v>
      </c>
    </row>
    <row r="823" spans="1:1" x14ac:dyDescent="0.2">
      <c r="A823" s="3" t="s">
        <v>17186</v>
      </c>
    </row>
    <row r="824" spans="1:1" x14ac:dyDescent="0.2">
      <c r="A824" s="3" t="s">
        <v>27142</v>
      </c>
    </row>
    <row r="825" spans="1:1" x14ac:dyDescent="0.2">
      <c r="A825" s="3" t="s">
        <v>29896</v>
      </c>
    </row>
    <row r="826" spans="1:1" x14ac:dyDescent="0.2">
      <c r="A826" s="3" t="s">
        <v>13888</v>
      </c>
    </row>
    <row r="827" spans="1:1" x14ac:dyDescent="0.2">
      <c r="A827" s="3" t="s">
        <v>28946</v>
      </c>
    </row>
    <row r="828" spans="1:1" x14ac:dyDescent="0.2">
      <c r="A828" s="3" t="s">
        <v>5897</v>
      </c>
    </row>
    <row r="829" spans="1:1" x14ac:dyDescent="0.2">
      <c r="A829" s="3" t="s">
        <v>9528</v>
      </c>
    </row>
    <row r="830" spans="1:1" x14ac:dyDescent="0.2">
      <c r="A830" s="3" t="s">
        <v>6255</v>
      </c>
    </row>
    <row r="831" spans="1:1" x14ac:dyDescent="0.2">
      <c r="A831" s="3" t="s">
        <v>14732</v>
      </c>
    </row>
    <row r="832" spans="1:1" x14ac:dyDescent="0.2">
      <c r="A832" s="3" t="s">
        <v>16587</v>
      </c>
    </row>
    <row r="833" spans="1:1" x14ac:dyDescent="0.2">
      <c r="A833" s="3" t="s">
        <v>16770</v>
      </c>
    </row>
    <row r="834" spans="1:1" x14ac:dyDescent="0.2">
      <c r="A834" s="3" t="s">
        <v>11162</v>
      </c>
    </row>
    <row r="835" spans="1:1" x14ac:dyDescent="0.2">
      <c r="A835" s="3" t="s">
        <v>29287</v>
      </c>
    </row>
    <row r="836" spans="1:1" x14ac:dyDescent="0.2">
      <c r="A836" s="3" t="s">
        <v>28092</v>
      </c>
    </row>
    <row r="837" spans="1:1" x14ac:dyDescent="0.2">
      <c r="A837" s="3" t="s">
        <v>5183</v>
      </c>
    </row>
    <row r="838" spans="1:1" x14ac:dyDescent="0.2">
      <c r="A838" s="3" t="s">
        <v>11056</v>
      </c>
    </row>
    <row r="839" spans="1:1" x14ac:dyDescent="0.2">
      <c r="A839" s="3" t="s">
        <v>16384</v>
      </c>
    </row>
    <row r="840" spans="1:1" x14ac:dyDescent="0.2">
      <c r="A840" s="3" t="s">
        <v>25305</v>
      </c>
    </row>
    <row r="841" spans="1:1" x14ac:dyDescent="0.2">
      <c r="A841" s="3" t="s">
        <v>8916</v>
      </c>
    </row>
    <row r="842" spans="1:1" x14ac:dyDescent="0.2">
      <c r="A842" s="3" t="s">
        <v>18065</v>
      </c>
    </row>
    <row r="843" spans="1:1" x14ac:dyDescent="0.2">
      <c r="A843" s="3" t="s">
        <v>23847</v>
      </c>
    </row>
    <row r="844" spans="1:1" x14ac:dyDescent="0.2">
      <c r="A844" s="3" t="s">
        <v>8622</v>
      </c>
    </row>
    <row r="845" spans="1:1" x14ac:dyDescent="0.2">
      <c r="A845" s="3" t="s">
        <v>480</v>
      </c>
    </row>
    <row r="846" spans="1:1" x14ac:dyDescent="0.2">
      <c r="A846" s="3" t="s">
        <v>9679</v>
      </c>
    </row>
    <row r="847" spans="1:1" x14ac:dyDescent="0.2">
      <c r="A847" s="3" t="s">
        <v>19101</v>
      </c>
    </row>
    <row r="848" spans="1:1" x14ac:dyDescent="0.2">
      <c r="A848" s="3" t="s">
        <v>1320</v>
      </c>
    </row>
    <row r="849" spans="1:1" x14ac:dyDescent="0.2">
      <c r="A849" s="3" t="s">
        <v>22759</v>
      </c>
    </row>
    <row r="850" spans="1:1" x14ac:dyDescent="0.2">
      <c r="A850" s="3" t="s">
        <v>17326</v>
      </c>
    </row>
    <row r="851" spans="1:1" x14ac:dyDescent="0.2">
      <c r="A851" s="3" t="s">
        <v>5135</v>
      </c>
    </row>
    <row r="852" spans="1:1" x14ac:dyDescent="0.2">
      <c r="A852" s="3" t="s">
        <v>239</v>
      </c>
    </row>
    <row r="853" spans="1:1" x14ac:dyDescent="0.2">
      <c r="A853" s="3" t="s">
        <v>10531</v>
      </c>
    </row>
    <row r="854" spans="1:1" x14ac:dyDescent="0.2">
      <c r="A854" s="3" t="s">
        <v>914</v>
      </c>
    </row>
    <row r="855" spans="1:1" x14ac:dyDescent="0.2">
      <c r="A855" s="3" t="s">
        <v>22959</v>
      </c>
    </row>
    <row r="856" spans="1:1" x14ac:dyDescent="0.2">
      <c r="A856" s="3" t="s">
        <v>9974</v>
      </c>
    </row>
    <row r="857" spans="1:1" x14ac:dyDescent="0.2">
      <c r="A857" s="3" t="s">
        <v>24472</v>
      </c>
    </row>
    <row r="858" spans="1:1" x14ac:dyDescent="0.2">
      <c r="A858" s="3" t="s">
        <v>23640</v>
      </c>
    </row>
    <row r="859" spans="1:1" x14ac:dyDescent="0.2">
      <c r="A859" s="3" t="s">
        <v>3707</v>
      </c>
    </row>
    <row r="860" spans="1:1" x14ac:dyDescent="0.2">
      <c r="A860" s="3" t="s">
        <v>27168</v>
      </c>
    </row>
    <row r="861" spans="1:1" x14ac:dyDescent="0.2">
      <c r="A861" s="3" t="s">
        <v>8081</v>
      </c>
    </row>
    <row r="862" spans="1:1" x14ac:dyDescent="0.2">
      <c r="A862" s="3" t="s">
        <v>9398</v>
      </c>
    </row>
    <row r="863" spans="1:1" x14ac:dyDescent="0.2">
      <c r="A863" s="3" t="s">
        <v>11094</v>
      </c>
    </row>
    <row r="864" spans="1:1" x14ac:dyDescent="0.2">
      <c r="A864" s="3" t="s">
        <v>10226</v>
      </c>
    </row>
    <row r="865" spans="1:1" x14ac:dyDescent="0.2">
      <c r="A865" s="3" t="s">
        <v>4693</v>
      </c>
    </row>
    <row r="866" spans="1:1" x14ac:dyDescent="0.2">
      <c r="A866" s="3" t="s">
        <v>29777</v>
      </c>
    </row>
    <row r="867" spans="1:1" x14ac:dyDescent="0.2">
      <c r="A867" s="3" t="s">
        <v>8265</v>
      </c>
    </row>
    <row r="868" spans="1:1" x14ac:dyDescent="0.2">
      <c r="A868" s="3" t="s">
        <v>2810</v>
      </c>
    </row>
    <row r="869" spans="1:1" x14ac:dyDescent="0.2">
      <c r="A869" s="3" t="s">
        <v>6626</v>
      </c>
    </row>
    <row r="870" spans="1:1" x14ac:dyDescent="0.2">
      <c r="A870" s="3" t="s">
        <v>18534</v>
      </c>
    </row>
    <row r="871" spans="1:1" x14ac:dyDescent="0.2">
      <c r="A871" s="3" t="s">
        <v>6521</v>
      </c>
    </row>
    <row r="872" spans="1:1" x14ac:dyDescent="0.2">
      <c r="A872" s="3" t="s">
        <v>16410</v>
      </c>
    </row>
    <row r="873" spans="1:1" x14ac:dyDescent="0.2">
      <c r="A873" s="3" t="s">
        <v>2012</v>
      </c>
    </row>
    <row r="874" spans="1:1" x14ac:dyDescent="0.2">
      <c r="A874" s="3" t="s">
        <v>20329</v>
      </c>
    </row>
    <row r="875" spans="1:1" x14ac:dyDescent="0.2">
      <c r="A875" s="3" t="s">
        <v>8576</v>
      </c>
    </row>
    <row r="876" spans="1:1" x14ac:dyDescent="0.2">
      <c r="A876" s="3" t="s">
        <v>24576</v>
      </c>
    </row>
    <row r="877" spans="1:1" x14ac:dyDescent="0.2">
      <c r="A877" s="3" t="s">
        <v>6122</v>
      </c>
    </row>
    <row r="878" spans="1:1" x14ac:dyDescent="0.2">
      <c r="A878" s="3" t="s">
        <v>7576</v>
      </c>
    </row>
    <row r="879" spans="1:1" x14ac:dyDescent="0.2">
      <c r="A879" s="3" t="s">
        <v>7024</v>
      </c>
    </row>
    <row r="880" spans="1:1" x14ac:dyDescent="0.2">
      <c r="A880" s="3" t="s">
        <v>2511</v>
      </c>
    </row>
    <row r="881" spans="1:1" x14ac:dyDescent="0.2">
      <c r="A881" s="3" t="s">
        <v>16844</v>
      </c>
    </row>
    <row r="882" spans="1:1" x14ac:dyDescent="0.2">
      <c r="A882" s="3" t="s">
        <v>94</v>
      </c>
    </row>
    <row r="883" spans="1:1" x14ac:dyDescent="0.2">
      <c r="A883" s="3" t="s">
        <v>19773</v>
      </c>
    </row>
    <row r="884" spans="1:1" x14ac:dyDescent="0.2">
      <c r="A884" s="3" t="s">
        <v>21704</v>
      </c>
    </row>
    <row r="885" spans="1:1" x14ac:dyDescent="0.2">
      <c r="A885" s="3" t="s">
        <v>15674</v>
      </c>
    </row>
    <row r="886" spans="1:1" x14ac:dyDescent="0.2">
      <c r="A886" s="3" t="s">
        <v>20457</v>
      </c>
    </row>
    <row r="887" spans="1:1" x14ac:dyDescent="0.2">
      <c r="A887" s="3" t="s">
        <v>10578</v>
      </c>
    </row>
    <row r="888" spans="1:1" x14ac:dyDescent="0.2">
      <c r="A888" s="3" t="s">
        <v>17672</v>
      </c>
    </row>
    <row r="889" spans="1:1" x14ac:dyDescent="0.2">
      <c r="A889" s="3" t="s">
        <v>17827</v>
      </c>
    </row>
    <row r="890" spans="1:1" x14ac:dyDescent="0.2">
      <c r="A890" s="3" t="s">
        <v>2477</v>
      </c>
    </row>
    <row r="891" spans="1:1" x14ac:dyDescent="0.2">
      <c r="A891" s="3" t="s">
        <v>7625</v>
      </c>
    </row>
    <row r="892" spans="1:1" x14ac:dyDescent="0.2">
      <c r="A892" s="3" t="s">
        <v>2330</v>
      </c>
    </row>
    <row r="893" spans="1:1" x14ac:dyDescent="0.2">
      <c r="A893" s="3" t="s">
        <v>10563</v>
      </c>
    </row>
    <row r="894" spans="1:1" x14ac:dyDescent="0.2">
      <c r="A894" s="3" t="s">
        <v>13878</v>
      </c>
    </row>
    <row r="895" spans="1:1" x14ac:dyDescent="0.2">
      <c r="A895" s="3" t="s">
        <v>22042</v>
      </c>
    </row>
    <row r="896" spans="1:1" x14ac:dyDescent="0.2">
      <c r="A896" s="3" t="s">
        <v>7886</v>
      </c>
    </row>
    <row r="897" spans="1:1" x14ac:dyDescent="0.2">
      <c r="A897" s="3" t="s">
        <v>20344</v>
      </c>
    </row>
    <row r="898" spans="1:1" x14ac:dyDescent="0.2">
      <c r="A898" s="3" t="s">
        <v>6867</v>
      </c>
    </row>
    <row r="899" spans="1:1" x14ac:dyDescent="0.2">
      <c r="A899" s="3" t="s">
        <v>9758</v>
      </c>
    </row>
    <row r="900" spans="1:1" x14ac:dyDescent="0.2">
      <c r="A900" s="3" t="s">
        <v>29590</v>
      </c>
    </row>
    <row r="901" spans="1:1" x14ac:dyDescent="0.2">
      <c r="A901" s="3" t="s">
        <v>23552</v>
      </c>
    </row>
    <row r="902" spans="1:1" x14ac:dyDescent="0.2">
      <c r="A902" s="3" t="s">
        <v>5823</v>
      </c>
    </row>
    <row r="903" spans="1:1" x14ac:dyDescent="0.2">
      <c r="A903" s="3" t="s">
        <v>13425</v>
      </c>
    </row>
    <row r="904" spans="1:1" x14ac:dyDescent="0.2">
      <c r="A904" s="3" t="s">
        <v>29491</v>
      </c>
    </row>
    <row r="905" spans="1:1" x14ac:dyDescent="0.2">
      <c r="A905" s="3" t="s">
        <v>9047</v>
      </c>
    </row>
    <row r="906" spans="1:1" x14ac:dyDescent="0.2">
      <c r="A906" s="3" t="s">
        <v>29320</v>
      </c>
    </row>
    <row r="907" spans="1:1" x14ac:dyDescent="0.2">
      <c r="A907" s="3" t="s">
        <v>15213</v>
      </c>
    </row>
    <row r="908" spans="1:1" x14ac:dyDescent="0.2">
      <c r="A908" s="3" t="s">
        <v>29545</v>
      </c>
    </row>
    <row r="909" spans="1:1" x14ac:dyDescent="0.2">
      <c r="A909" s="3" t="s">
        <v>13465</v>
      </c>
    </row>
    <row r="910" spans="1:1" x14ac:dyDescent="0.2">
      <c r="A910" s="3" t="s">
        <v>2602</v>
      </c>
    </row>
    <row r="911" spans="1:1" x14ac:dyDescent="0.2">
      <c r="A911" s="3" t="s">
        <v>3159</v>
      </c>
    </row>
    <row r="912" spans="1:1" x14ac:dyDescent="0.2">
      <c r="A912" s="3" t="s">
        <v>24055</v>
      </c>
    </row>
    <row r="913" spans="1:1" x14ac:dyDescent="0.2">
      <c r="A913" s="3" t="s">
        <v>3727</v>
      </c>
    </row>
    <row r="914" spans="1:1" x14ac:dyDescent="0.2">
      <c r="A914" s="3" t="s">
        <v>5470</v>
      </c>
    </row>
    <row r="915" spans="1:1" x14ac:dyDescent="0.2">
      <c r="A915" s="3" t="s">
        <v>2355</v>
      </c>
    </row>
    <row r="916" spans="1:1" x14ac:dyDescent="0.2">
      <c r="A916" s="3" t="s">
        <v>10819</v>
      </c>
    </row>
    <row r="917" spans="1:1" x14ac:dyDescent="0.2">
      <c r="A917" s="3" t="s">
        <v>29610</v>
      </c>
    </row>
    <row r="918" spans="1:1" x14ac:dyDescent="0.2">
      <c r="A918" s="3" t="s">
        <v>29251</v>
      </c>
    </row>
    <row r="919" spans="1:1" x14ac:dyDescent="0.2">
      <c r="A919" s="3" t="s">
        <v>15474</v>
      </c>
    </row>
    <row r="920" spans="1:1" x14ac:dyDescent="0.2">
      <c r="A920" s="3" t="s">
        <v>20686</v>
      </c>
    </row>
    <row r="921" spans="1:1" x14ac:dyDescent="0.2">
      <c r="A921" s="3" t="s">
        <v>13864</v>
      </c>
    </row>
    <row r="922" spans="1:1" x14ac:dyDescent="0.2">
      <c r="A922" s="3" t="s">
        <v>6382</v>
      </c>
    </row>
    <row r="923" spans="1:1" x14ac:dyDescent="0.2">
      <c r="A923" s="3" t="s">
        <v>17635</v>
      </c>
    </row>
    <row r="924" spans="1:1" x14ac:dyDescent="0.2">
      <c r="A924" s="3" t="s">
        <v>6137</v>
      </c>
    </row>
    <row r="925" spans="1:1" x14ac:dyDescent="0.2">
      <c r="A925" s="3" t="s">
        <v>2679</v>
      </c>
    </row>
    <row r="926" spans="1:1" x14ac:dyDescent="0.2">
      <c r="A926" s="3" t="s">
        <v>5802</v>
      </c>
    </row>
    <row r="927" spans="1:1" x14ac:dyDescent="0.2">
      <c r="A927" s="3" t="s">
        <v>29473</v>
      </c>
    </row>
    <row r="928" spans="1:1" x14ac:dyDescent="0.2">
      <c r="A928" s="3" t="s">
        <v>8814</v>
      </c>
    </row>
    <row r="929" spans="1:1" x14ac:dyDescent="0.2">
      <c r="A929" s="3" t="s">
        <v>21634</v>
      </c>
    </row>
    <row r="930" spans="1:1" x14ac:dyDescent="0.2">
      <c r="A930" s="3" t="s">
        <v>25529</v>
      </c>
    </row>
    <row r="931" spans="1:1" x14ac:dyDescent="0.2">
      <c r="A931" s="3" t="s">
        <v>20868</v>
      </c>
    </row>
    <row r="932" spans="1:1" x14ac:dyDescent="0.2">
      <c r="A932" s="3" t="s">
        <v>13139</v>
      </c>
    </row>
    <row r="933" spans="1:1" x14ac:dyDescent="0.2">
      <c r="A933" s="3" t="s">
        <v>12988</v>
      </c>
    </row>
    <row r="934" spans="1:1" x14ac:dyDescent="0.2">
      <c r="A934" s="3" t="s">
        <v>12332</v>
      </c>
    </row>
    <row r="935" spans="1:1" x14ac:dyDescent="0.2">
      <c r="A935" s="3" t="s">
        <v>6084</v>
      </c>
    </row>
    <row r="936" spans="1:1" x14ac:dyDescent="0.2">
      <c r="A936" s="3" t="s">
        <v>16968</v>
      </c>
    </row>
    <row r="937" spans="1:1" x14ac:dyDescent="0.2">
      <c r="A937" s="3" t="s">
        <v>23017</v>
      </c>
    </row>
    <row r="938" spans="1:1" x14ac:dyDescent="0.2">
      <c r="A938" s="3" t="s">
        <v>27131</v>
      </c>
    </row>
    <row r="939" spans="1:1" x14ac:dyDescent="0.2">
      <c r="A939" s="3" t="s">
        <v>24787</v>
      </c>
    </row>
    <row r="940" spans="1:1" x14ac:dyDescent="0.2">
      <c r="A940" s="3" t="s">
        <v>485</v>
      </c>
    </row>
    <row r="941" spans="1:1" x14ac:dyDescent="0.2">
      <c r="A941" s="3" t="s">
        <v>14917</v>
      </c>
    </row>
    <row r="942" spans="1:1" x14ac:dyDescent="0.2">
      <c r="A942" s="3" t="s">
        <v>24663</v>
      </c>
    </row>
    <row r="943" spans="1:1" x14ac:dyDescent="0.2">
      <c r="A943" s="3" t="s">
        <v>14165</v>
      </c>
    </row>
    <row r="944" spans="1:1" x14ac:dyDescent="0.2">
      <c r="A944" s="3" t="s">
        <v>693</v>
      </c>
    </row>
    <row r="945" spans="1:1" x14ac:dyDescent="0.2">
      <c r="A945" s="3" t="s">
        <v>89</v>
      </c>
    </row>
    <row r="946" spans="1:1" x14ac:dyDescent="0.2">
      <c r="A946" s="3" t="s">
        <v>7091</v>
      </c>
    </row>
    <row r="947" spans="1:1" x14ac:dyDescent="0.2">
      <c r="A947" s="3" t="s">
        <v>1586</v>
      </c>
    </row>
    <row r="948" spans="1:1" x14ac:dyDescent="0.2">
      <c r="A948" s="3" t="s">
        <v>20814</v>
      </c>
    </row>
    <row r="949" spans="1:1" x14ac:dyDescent="0.2">
      <c r="A949" s="3" t="s">
        <v>15398</v>
      </c>
    </row>
    <row r="950" spans="1:1" x14ac:dyDescent="0.2">
      <c r="A950" s="3" t="s">
        <v>2665</v>
      </c>
    </row>
    <row r="951" spans="1:1" x14ac:dyDescent="0.2">
      <c r="A951" s="3" t="s">
        <v>24212</v>
      </c>
    </row>
    <row r="952" spans="1:1" x14ac:dyDescent="0.2">
      <c r="A952" s="3" t="s">
        <v>1345</v>
      </c>
    </row>
    <row r="953" spans="1:1" x14ac:dyDescent="0.2">
      <c r="A953" s="3" t="s">
        <v>11623</v>
      </c>
    </row>
    <row r="954" spans="1:1" x14ac:dyDescent="0.2">
      <c r="A954" s="3" t="s">
        <v>6750</v>
      </c>
    </row>
    <row r="955" spans="1:1" x14ac:dyDescent="0.2">
      <c r="A955" s="3" t="s">
        <v>1644</v>
      </c>
    </row>
    <row r="956" spans="1:1" x14ac:dyDescent="0.2">
      <c r="A956" s="3" t="s">
        <v>16042</v>
      </c>
    </row>
    <row r="957" spans="1:1" x14ac:dyDescent="0.2">
      <c r="A957" s="3" t="s">
        <v>14914</v>
      </c>
    </row>
    <row r="958" spans="1:1" x14ac:dyDescent="0.2">
      <c r="A958" s="3" t="s">
        <v>30186</v>
      </c>
    </row>
    <row r="959" spans="1:1" x14ac:dyDescent="0.2">
      <c r="A959" s="3" t="s">
        <v>7740</v>
      </c>
    </row>
    <row r="960" spans="1:1" x14ac:dyDescent="0.2">
      <c r="A960" s="3" t="s">
        <v>17168</v>
      </c>
    </row>
    <row r="961" spans="1:1" x14ac:dyDescent="0.2">
      <c r="A961" s="3" t="s">
        <v>11907</v>
      </c>
    </row>
    <row r="962" spans="1:1" x14ac:dyDescent="0.2">
      <c r="A962" s="3" t="s">
        <v>5440</v>
      </c>
    </row>
    <row r="963" spans="1:1" x14ac:dyDescent="0.2">
      <c r="A963" s="3" t="s">
        <v>4562</v>
      </c>
    </row>
    <row r="964" spans="1:1" x14ac:dyDescent="0.2">
      <c r="A964" s="3" t="s">
        <v>19952</v>
      </c>
    </row>
    <row r="965" spans="1:1" x14ac:dyDescent="0.2">
      <c r="A965" s="3" t="s">
        <v>19624</v>
      </c>
    </row>
    <row r="966" spans="1:1" x14ac:dyDescent="0.2">
      <c r="A966" s="3" t="s">
        <v>24500</v>
      </c>
    </row>
    <row r="967" spans="1:1" x14ac:dyDescent="0.2">
      <c r="A967" s="3" t="s">
        <v>9322</v>
      </c>
    </row>
    <row r="968" spans="1:1" x14ac:dyDescent="0.2">
      <c r="A968" s="3" t="s">
        <v>24273</v>
      </c>
    </row>
    <row r="969" spans="1:1" x14ac:dyDescent="0.2">
      <c r="A969" s="3" t="s">
        <v>254</v>
      </c>
    </row>
    <row r="970" spans="1:1" x14ac:dyDescent="0.2">
      <c r="A970" s="3" t="s">
        <v>23500</v>
      </c>
    </row>
    <row r="971" spans="1:1" x14ac:dyDescent="0.2">
      <c r="A971" s="3" t="s">
        <v>1170</v>
      </c>
    </row>
    <row r="972" spans="1:1" x14ac:dyDescent="0.2">
      <c r="A972" s="3" t="s">
        <v>7562</v>
      </c>
    </row>
    <row r="973" spans="1:1" x14ac:dyDescent="0.2">
      <c r="A973" s="3" t="s">
        <v>21713</v>
      </c>
    </row>
    <row r="974" spans="1:1" x14ac:dyDescent="0.2">
      <c r="A974" s="3" t="s">
        <v>17270</v>
      </c>
    </row>
    <row r="975" spans="1:1" x14ac:dyDescent="0.2">
      <c r="A975" s="3" t="s">
        <v>8022</v>
      </c>
    </row>
    <row r="976" spans="1:1" x14ac:dyDescent="0.2">
      <c r="A976" s="3" t="s">
        <v>5098</v>
      </c>
    </row>
    <row r="977" spans="1:1" x14ac:dyDescent="0.2">
      <c r="A977" s="3" t="s">
        <v>11443</v>
      </c>
    </row>
    <row r="978" spans="1:1" x14ac:dyDescent="0.2">
      <c r="A978" s="3" t="s">
        <v>23152</v>
      </c>
    </row>
    <row r="979" spans="1:1" x14ac:dyDescent="0.2">
      <c r="A979" s="3" t="s">
        <v>16079</v>
      </c>
    </row>
    <row r="980" spans="1:1" x14ac:dyDescent="0.2">
      <c r="A980" s="3" t="s">
        <v>4199</v>
      </c>
    </row>
    <row r="981" spans="1:1" x14ac:dyDescent="0.2">
      <c r="A981" s="3" t="s">
        <v>13842</v>
      </c>
    </row>
    <row r="982" spans="1:1" x14ac:dyDescent="0.2">
      <c r="A982" s="3" t="s">
        <v>4540</v>
      </c>
    </row>
    <row r="983" spans="1:1" x14ac:dyDescent="0.2">
      <c r="A983" s="3" t="s">
        <v>18651</v>
      </c>
    </row>
    <row r="984" spans="1:1" x14ac:dyDescent="0.2">
      <c r="A984" s="3" t="s">
        <v>1402</v>
      </c>
    </row>
    <row r="985" spans="1:1" x14ac:dyDescent="0.2">
      <c r="A985" s="3" t="s">
        <v>11890</v>
      </c>
    </row>
    <row r="986" spans="1:1" x14ac:dyDescent="0.2">
      <c r="A986" s="3" t="s">
        <v>1507</v>
      </c>
    </row>
    <row r="987" spans="1:1" x14ac:dyDescent="0.2">
      <c r="A987" s="3" t="s">
        <v>20034</v>
      </c>
    </row>
    <row r="988" spans="1:1" x14ac:dyDescent="0.2">
      <c r="A988" s="3" t="s">
        <v>17196</v>
      </c>
    </row>
    <row r="989" spans="1:1" x14ac:dyDescent="0.2">
      <c r="A989" s="3" t="s">
        <v>16623</v>
      </c>
    </row>
    <row r="990" spans="1:1" x14ac:dyDescent="0.2">
      <c r="A990" s="3" t="s">
        <v>10815</v>
      </c>
    </row>
    <row r="991" spans="1:1" x14ac:dyDescent="0.2">
      <c r="A991" s="3" t="s">
        <v>564</v>
      </c>
    </row>
    <row r="992" spans="1:1" x14ac:dyDescent="0.2">
      <c r="A992" s="3" t="s">
        <v>13895</v>
      </c>
    </row>
    <row r="993" spans="1:1" x14ac:dyDescent="0.2">
      <c r="A993" s="3" t="s">
        <v>5957</v>
      </c>
    </row>
    <row r="994" spans="1:1" x14ac:dyDescent="0.2">
      <c r="A994" s="3" t="s">
        <v>5616</v>
      </c>
    </row>
    <row r="995" spans="1:1" x14ac:dyDescent="0.2">
      <c r="A995" s="3" t="s">
        <v>6283</v>
      </c>
    </row>
    <row r="996" spans="1:1" x14ac:dyDescent="0.2">
      <c r="A996" s="3" t="s">
        <v>3184</v>
      </c>
    </row>
    <row r="997" spans="1:1" x14ac:dyDescent="0.2">
      <c r="A997" s="3" t="s">
        <v>11328</v>
      </c>
    </row>
    <row r="998" spans="1:1" x14ac:dyDescent="0.2">
      <c r="A998" s="3" t="s">
        <v>5130</v>
      </c>
    </row>
    <row r="999" spans="1:1" x14ac:dyDescent="0.2">
      <c r="A999" s="3" t="s">
        <v>3905</v>
      </c>
    </row>
    <row r="1000" spans="1:1" x14ac:dyDescent="0.2">
      <c r="A1000" s="3" t="s">
        <v>5857</v>
      </c>
    </row>
    <row r="1001" spans="1:1" x14ac:dyDescent="0.2">
      <c r="A1001" s="3" t="s">
        <v>29660</v>
      </c>
    </row>
    <row r="1002" spans="1:1" x14ac:dyDescent="0.2">
      <c r="A1002" s="3" t="s">
        <v>5578</v>
      </c>
    </row>
    <row r="1003" spans="1:1" x14ac:dyDescent="0.2">
      <c r="A1003" s="3" t="s">
        <v>4813</v>
      </c>
    </row>
    <row r="1004" spans="1:1" x14ac:dyDescent="0.2">
      <c r="A1004" s="3" t="s">
        <v>12598</v>
      </c>
    </row>
    <row r="1005" spans="1:1" x14ac:dyDescent="0.2">
      <c r="A1005" s="3" t="s">
        <v>11430</v>
      </c>
    </row>
    <row r="1006" spans="1:1" x14ac:dyDescent="0.2">
      <c r="A1006" s="3" t="s">
        <v>24304</v>
      </c>
    </row>
    <row r="1007" spans="1:1" x14ac:dyDescent="0.2">
      <c r="A1007" s="3" t="s">
        <v>25812</v>
      </c>
    </row>
    <row r="1008" spans="1:1" x14ac:dyDescent="0.2">
      <c r="A1008" s="3" t="s">
        <v>25769</v>
      </c>
    </row>
    <row r="1009" spans="1:1" x14ac:dyDescent="0.2">
      <c r="A1009" s="3" t="s">
        <v>5934</v>
      </c>
    </row>
    <row r="1010" spans="1:1" x14ac:dyDescent="0.2">
      <c r="A1010" s="3" t="s">
        <v>29960</v>
      </c>
    </row>
    <row r="1011" spans="1:1" x14ac:dyDescent="0.2">
      <c r="A1011" s="3" t="s">
        <v>3837</v>
      </c>
    </row>
    <row r="1012" spans="1:1" x14ac:dyDescent="0.2">
      <c r="A1012" s="3" t="s">
        <v>470</v>
      </c>
    </row>
    <row r="1013" spans="1:1" x14ac:dyDescent="0.2">
      <c r="A1013" s="3" t="s">
        <v>20082</v>
      </c>
    </row>
    <row r="1014" spans="1:1" x14ac:dyDescent="0.2">
      <c r="A1014" s="3" t="s">
        <v>624</v>
      </c>
    </row>
    <row r="1015" spans="1:1" x14ac:dyDescent="0.2">
      <c r="A1015" s="3" t="s">
        <v>22199</v>
      </c>
    </row>
    <row r="1016" spans="1:1" x14ac:dyDescent="0.2">
      <c r="A1016" s="3" t="s">
        <v>4734</v>
      </c>
    </row>
    <row r="1017" spans="1:1" x14ac:dyDescent="0.2">
      <c r="A1017" s="3" t="s">
        <v>15091</v>
      </c>
    </row>
    <row r="1018" spans="1:1" x14ac:dyDescent="0.2">
      <c r="A1018" s="3" t="s">
        <v>25671</v>
      </c>
    </row>
    <row r="1019" spans="1:1" x14ac:dyDescent="0.2">
      <c r="A1019" s="3" t="s">
        <v>870</v>
      </c>
    </row>
    <row r="1020" spans="1:1" x14ac:dyDescent="0.2">
      <c r="A1020" s="3" t="s">
        <v>8540</v>
      </c>
    </row>
    <row r="1021" spans="1:1" x14ac:dyDescent="0.2">
      <c r="A1021" s="3" t="s">
        <v>29690</v>
      </c>
    </row>
    <row r="1022" spans="1:1" x14ac:dyDescent="0.2">
      <c r="A1022" s="3" t="s">
        <v>29089</v>
      </c>
    </row>
    <row r="1023" spans="1:1" x14ac:dyDescent="0.2">
      <c r="A1023" s="3" t="s">
        <v>19346</v>
      </c>
    </row>
    <row r="1024" spans="1:1" x14ac:dyDescent="0.2">
      <c r="A1024" s="3" t="s">
        <v>8926</v>
      </c>
    </row>
    <row r="1025" spans="1:1" x14ac:dyDescent="0.2">
      <c r="A1025" s="3" t="s">
        <v>30053</v>
      </c>
    </row>
    <row r="1026" spans="1:1" x14ac:dyDescent="0.2">
      <c r="A1026" s="3" t="s">
        <v>16822</v>
      </c>
    </row>
    <row r="1027" spans="1:1" x14ac:dyDescent="0.2">
      <c r="A1027" s="3" t="s">
        <v>29329</v>
      </c>
    </row>
    <row r="1028" spans="1:1" x14ac:dyDescent="0.2">
      <c r="A1028" s="3" t="s">
        <v>17227</v>
      </c>
    </row>
    <row r="1029" spans="1:1" x14ac:dyDescent="0.2">
      <c r="A1029" s="3" t="s">
        <v>12160</v>
      </c>
    </row>
    <row r="1030" spans="1:1" x14ac:dyDescent="0.2">
      <c r="A1030" s="3" t="s">
        <v>7138</v>
      </c>
    </row>
    <row r="1031" spans="1:1" x14ac:dyDescent="0.2">
      <c r="A1031" s="3" t="s">
        <v>14040</v>
      </c>
    </row>
    <row r="1032" spans="1:1" x14ac:dyDescent="0.2">
      <c r="A1032" s="3" t="s">
        <v>7051</v>
      </c>
    </row>
    <row r="1033" spans="1:1" x14ac:dyDescent="0.2">
      <c r="A1033" s="3" t="s">
        <v>19537</v>
      </c>
    </row>
    <row r="1034" spans="1:1" x14ac:dyDescent="0.2">
      <c r="A1034" s="3" t="s">
        <v>1659</v>
      </c>
    </row>
    <row r="1035" spans="1:1" x14ac:dyDescent="0.2">
      <c r="A1035" s="3" t="s">
        <v>124</v>
      </c>
    </row>
    <row r="1036" spans="1:1" x14ac:dyDescent="0.2">
      <c r="A1036" s="3" t="s">
        <v>11068</v>
      </c>
    </row>
    <row r="1037" spans="1:1" x14ac:dyDescent="0.2">
      <c r="A1037" s="3" t="s">
        <v>28448</v>
      </c>
    </row>
    <row r="1038" spans="1:1" x14ac:dyDescent="0.2">
      <c r="A1038" s="3" t="s">
        <v>5672</v>
      </c>
    </row>
    <row r="1039" spans="1:1" x14ac:dyDescent="0.2">
      <c r="A1039" s="3" t="s">
        <v>11345</v>
      </c>
    </row>
    <row r="1040" spans="1:1" x14ac:dyDescent="0.2">
      <c r="A1040" s="3" t="s">
        <v>4593</v>
      </c>
    </row>
    <row r="1041" spans="1:1" x14ac:dyDescent="0.2">
      <c r="A1041" s="3" t="s">
        <v>22013</v>
      </c>
    </row>
    <row r="1042" spans="1:1" x14ac:dyDescent="0.2">
      <c r="A1042" s="3" t="s">
        <v>20379</v>
      </c>
    </row>
    <row r="1043" spans="1:1" x14ac:dyDescent="0.2">
      <c r="A1043" s="3" t="s">
        <v>14955</v>
      </c>
    </row>
    <row r="1044" spans="1:1" x14ac:dyDescent="0.2">
      <c r="A1044" s="3" t="s">
        <v>4482</v>
      </c>
    </row>
    <row r="1045" spans="1:1" x14ac:dyDescent="0.2">
      <c r="A1045" s="3" t="s">
        <v>8437</v>
      </c>
    </row>
    <row r="1046" spans="1:1" x14ac:dyDescent="0.2">
      <c r="A1046" s="3" t="s">
        <v>1717</v>
      </c>
    </row>
    <row r="1047" spans="1:1" x14ac:dyDescent="0.2">
      <c r="A1047" s="3" t="s">
        <v>11025</v>
      </c>
    </row>
    <row r="1048" spans="1:1" x14ac:dyDescent="0.2">
      <c r="A1048" s="3" t="s">
        <v>3607</v>
      </c>
    </row>
    <row r="1049" spans="1:1" x14ac:dyDescent="0.2">
      <c r="A1049" s="3" t="s">
        <v>17443</v>
      </c>
    </row>
    <row r="1050" spans="1:1" x14ac:dyDescent="0.2">
      <c r="A1050" s="3" t="s">
        <v>10367</v>
      </c>
    </row>
    <row r="1051" spans="1:1" x14ac:dyDescent="0.2">
      <c r="A1051" s="3" t="s">
        <v>13772</v>
      </c>
    </row>
    <row r="1052" spans="1:1" x14ac:dyDescent="0.2">
      <c r="A1052" s="3" t="s">
        <v>2345</v>
      </c>
    </row>
    <row r="1053" spans="1:1" x14ac:dyDescent="0.2">
      <c r="A1053" s="3" t="s">
        <v>1639</v>
      </c>
    </row>
    <row r="1054" spans="1:1" x14ac:dyDescent="0.2">
      <c r="A1054" s="3" t="s">
        <v>13053</v>
      </c>
    </row>
    <row r="1055" spans="1:1" x14ac:dyDescent="0.2">
      <c r="A1055" s="3" t="s">
        <v>29401</v>
      </c>
    </row>
    <row r="1056" spans="1:1" x14ac:dyDescent="0.2">
      <c r="A1056" s="3" t="s">
        <v>19391</v>
      </c>
    </row>
    <row r="1057" spans="1:1" x14ac:dyDescent="0.2">
      <c r="A1057" s="3" t="s">
        <v>17093</v>
      </c>
    </row>
    <row r="1058" spans="1:1" x14ac:dyDescent="0.2">
      <c r="A1058" s="3" t="s">
        <v>21544</v>
      </c>
    </row>
    <row r="1059" spans="1:1" x14ac:dyDescent="0.2">
      <c r="A1059" s="3" t="s">
        <v>9518</v>
      </c>
    </row>
    <row r="1060" spans="1:1" x14ac:dyDescent="0.2">
      <c r="A1060" s="3" t="s">
        <v>8189</v>
      </c>
    </row>
    <row r="1061" spans="1:1" x14ac:dyDescent="0.2">
      <c r="A1061" s="3" t="s">
        <v>25504</v>
      </c>
    </row>
    <row r="1062" spans="1:1" x14ac:dyDescent="0.2">
      <c r="A1062" s="3" t="s">
        <v>10136</v>
      </c>
    </row>
    <row r="1063" spans="1:1" x14ac:dyDescent="0.2">
      <c r="A1063" s="3" t="s">
        <v>22386</v>
      </c>
    </row>
    <row r="1064" spans="1:1" x14ac:dyDescent="0.2">
      <c r="A1064" s="3" t="s">
        <v>1844</v>
      </c>
    </row>
    <row r="1065" spans="1:1" x14ac:dyDescent="0.2">
      <c r="A1065" s="3" t="s">
        <v>9935</v>
      </c>
    </row>
    <row r="1066" spans="1:1" x14ac:dyDescent="0.2">
      <c r="A1066" s="3" t="s">
        <v>2883</v>
      </c>
    </row>
    <row r="1067" spans="1:1" x14ac:dyDescent="0.2">
      <c r="A1067" s="3" t="s">
        <v>25751</v>
      </c>
    </row>
    <row r="1068" spans="1:1" x14ac:dyDescent="0.2">
      <c r="A1068" s="3" t="s">
        <v>6051</v>
      </c>
    </row>
    <row r="1069" spans="1:1" x14ac:dyDescent="0.2">
      <c r="A1069" s="3" t="s">
        <v>25520</v>
      </c>
    </row>
    <row r="1070" spans="1:1" x14ac:dyDescent="0.2">
      <c r="A1070" s="3" t="s">
        <v>10192</v>
      </c>
    </row>
    <row r="1071" spans="1:1" x14ac:dyDescent="0.2">
      <c r="A1071" s="3" t="s">
        <v>7475</v>
      </c>
    </row>
    <row r="1072" spans="1:1" x14ac:dyDescent="0.2">
      <c r="A1072" s="3" t="s">
        <v>15325</v>
      </c>
    </row>
    <row r="1073" spans="1:1" x14ac:dyDescent="0.2">
      <c r="A1073" s="3" t="s">
        <v>13923</v>
      </c>
    </row>
    <row r="1074" spans="1:1" x14ac:dyDescent="0.2">
      <c r="A1074" s="3" t="s">
        <v>21156</v>
      </c>
    </row>
    <row r="1075" spans="1:1" x14ac:dyDescent="0.2">
      <c r="A1075" s="3" t="s">
        <v>5339</v>
      </c>
    </row>
    <row r="1076" spans="1:1" x14ac:dyDescent="0.2">
      <c r="A1076" s="3" t="s">
        <v>20983</v>
      </c>
    </row>
    <row r="1077" spans="1:1" x14ac:dyDescent="0.2">
      <c r="A1077" s="3" t="s">
        <v>22543</v>
      </c>
    </row>
    <row r="1078" spans="1:1" x14ac:dyDescent="0.2">
      <c r="A1078" s="3" t="s">
        <v>12527</v>
      </c>
    </row>
    <row r="1079" spans="1:1" x14ac:dyDescent="0.2">
      <c r="A1079" s="3" t="s">
        <v>13527</v>
      </c>
    </row>
    <row r="1080" spans="1:1" x14ac:dyDescent="0.2">
      <c r="A1080" s="3" t="s">
        <v>28337</v>
      </c>
    </row>
    <row r="1081" spans="1:1" x14ac:dyDescent="0.2">
      <c r="A1081" s="3" t="s">
        <v>15419</v>
      </c>
    </row>
    <row r="1082" spans="1:1" x14ac:dyDescent="0.2">
      <c r="A1082" s="3" t="s">
        <v>8958</v>
      </c>
    </row>
    <row r="1083" spans="1:1" x14ac:dyDescent="0.2">
      <c r="A1083" s="3" t="s">
        <v>14405</v>
      </c>
    </row>
    <row r="1084" spans="1:1" x14ac:dyDescent="0.2">
      <c r="A1084" s="3" t="s">
        <v>3066</v>
      </c>
    </row>
    <row r="1085" spans="1:1" x14ac:dyDescent="0.2">
      <c r="A1085" s="3" t="s">
        <v>13342</v>
      </c>
    </row>
    <row r="1086" spans="1:1" x14ac:dyDescent="0.2">
      <c r="A1086" s="3" t="s">
        <v>1100</v>
      </c>
    </row>
    <row r="1087" spans="1:1" x14ac:dyDescent="0.2">
      <c r="A1087" s="3" t="s">
        <v>8986</v>
      </c>
    </row>
    <row r="1088" spans="1:1" x14ac:dyDescent="0.2">
      <c r="A1088" s="3" t="s">
        <v>30394</v>
      </c>
    </row>
    <row r="1089" spans="1:1" x14ac:dyDescent="0.2">
      <c r="A1089" s="3" t="s">
        <v>13806</v>
      </c>
    </row>
    <row r="1090" spans="1:1" x14ac:dyDescent="0.2">
      <c r="A1090" s="3" t="s">
        <v>11618</v>
      </c>
    </row>
    <row r="1091" spans="1:1" x14ac:dyDescent="0.2">
      <c r="A1091" s="3" t="s">
        <v>3954</v>
      </c>
    </row>
    <row r="1092" spans="1:1" x14ac:dyDescent="0.2">
      <c r="A1092" s="3" t="s">
        <v>13532</v>
      </c>
    </row>
    <row r="1093" spans="1:1" x14ac:dyDescent="0.2">
      <c r="A1093" s="3" t="s">
        <v>2165</v>
      </c>
    </row>
    <row r="1094" spans="1:1" x14ac:dyDescent="0.2">
      <c r="A1094" s="3" t="s">
        <v>27966</v>
      </c>
    </row>
    <row r="1095" spans="1:1" x14ac:dyDescent="0.2">
      <c r="A1095" s="3" t="s">
        <v>4895</v>
      </c>
    </row>
    <row r="1096" spans="1:1" x14ac:dyDescent="0.2">
      <c r="A1096" s="3" t="s">
        <v>27036</v>
      </c>
    </row>
    <row r="1097" spans="1:1" x14ac:dyDescent="0.2">
      <c r="A1097" s="3" t="s">
        <v>12473</v>
      </c>
    </row>
    <row r="1098" spans="1:1" x14ac:dyDescent="0.2">
      <c r="A1098" s="3" t="s">
        <v>18165</v>
      </c>
    </row>
    <row r="1099" spans="1:1" x14ac:dyDescent="0.2">
      <c r="A1099" s="3" t="s">
        <v>2097</v>
      </c>
    </row>
    <row r="1100" spans="1:1" x14ac:dyDescent="0.2">
      <c r="A1100" s="3" t="s">
        <v>20162</v>
      </c>
    </row>
    <row r="1101" spans="1:1" x14ac:dyDescent="0.2">
      <c r="A1101" s="3" t="s">
        <v>7876</v>
      </c>
    </row>
    <row r="1102" spans="1:1" x14ac:dyDescent="0.2">
      <c r="A1102" s="3" t="s">
        <v>29755</v>
      </c>
    </row>
    <row r="1103" spans="1:1" x14ac:dyDescent="0.2">
      <c r="A1103" s="3" t="s">
        <v>22513</v>
      </c>
    </row>
    <row r="1104" spans="1:1" x14ac:dyDescent="0.2">
      <c r="A1104" s="3" t="s">
        <v>1839</v>
      </c>
    </row>
    <row r="1105" spans="1:1" x14ac:dyDescent="0.2">
      <c r="A1105" s="3" t="s">
        <v>10040</v>
      </c>
    </row>
    <row r="1106" spans="1:1" x14ac:dyDescent="0.2">
      <c r="A1106" s="3" t="s">
        <v>25096</v>
      </c>
    </row>
    <row r="1107" spans="1:1" x14ac:dyDescent="0.2">
      <c r="A1107" s="3" t="s">
        <v>29685</v>
      </c>
    </row>
    <row r="1108" spans="1:1" x14ac:dyDescent="0.2">
      <c r="A1108" s="3" t="s">
        <v>19108</v>
      </c>
    </row>
    <row r="1109" spans="1:1" x14ac:dyDescent="0.2">
      <c r="A1109" s="3" t="s">
        <v>8399</v>
      </c>
    </row>
    <row r="1110" spans="1:1" x14ac:dyDescent="0.2">
      <c r="A1110" s="3" t="s">
        <v>11253</v>
      </c>
    </row>
    <row r="1111" spans="1:1" x14ac:dyDescent="0.2">
      <c r="A1111" s="3" t="s">
        <v>1382</v>
      </c>
    </row>
    <row r="1112" spans="1:1" x14ac:dyDescent="0.2">
      <c r="A1112" s="3" t="s">
        <v>20649</v>
      </c>
    </row>
    <row r="1113" spans="1:1" x14ac:dyDescent="0.2">
      <c r="A1113" s="3" t="s">
        <v>22050</v>
      </c>
    </row>
    <row r="1114" spans="1:1" x14ac:dyDescent="0.2">
      <c r="A1114" s="3" t="s">
        <v>22151</v>
      </c>
    </row>
    <row r="1115" spans="1:1" x14ac:dyDescent="0.2">
      <c r="A1115" s="3" t="s">
        <v>2842</v>
      </c>
    </row>
    <row r="1116" spans="1:1" x14ac:dyDescent="0.2">
      <c r="A1116" s="3" t="s">
        <v>114</v>
      </c>
    </row>
    <row r="1117" spans="1:1" x14ac:dyDescent="0.2">
      <c r="A1117" s="3" t="s">
        <v>27480</v>
      </c>
    </row>
    <row r="1118" spans="1:1" x14ac:dyDescent="0.2">
      <c r="A1118" s="3" t="s">
        <v>4338</v>
      </c>
    </row>
    <row r="1119" spans="1:1" x14ac:dyDescent="0.2">
      <c r="A1119" s="3" t="s">
        <v>17248</v>
      </c>
    </row>
    <row r="1120" spans="1:1" x14ac:dyDescent="0.2">
      <c r="A1120" s="3" t="s">
        <v>29042</v>
      </c>
    </row>
    <row r="1121" spans="1:1" x14ac:dyDescent="0.2">
      <c r="A1121" s="3" t="s">
        <v>27856</v>
      </c>
    </row>
    <row r="1122" spans="1:1" x14ac:dyDescent="0.2">
      <c r="A1122" s="3" t="s">
        <v>15270</v>
      </c>
    </row>
    <row r="1123" spans="1:1" x14ac:dyDescent="0.2">
      <c r="A1123" s="3" t="s">
        <v>17222</v>
      </c>
    </row>
    <row r="1124" spans="1:1" x14ac:dyDescent="0.2">
      <c r="A1124" s="3" t="s">
        <v>29228</v>
      </c>
    </row>
    <row r="1125" spans="1:1" x14ac:dyDescent="0.2">
      <c r="A1125" s="3" t="s">
        <v>21212</v>
      </c>
    </row>
    <row r="1126" spans="1:1" x14ac:dyDescent="0.2">
      <c r="A1126" s="3" t="s">
        <v>6142</v>
      </c>
    </row>
    <row r="1127" spans="1:1" x14ac:dyDescent="0.2">
      <c r="A1127" s="3" t="s">
        <v>387</v>
      </c>
    </row>
    <row r="1128" spans="1:1" x14ac:dyDescent="0.2">
      <c r="A1128" s="3" t="s">
        <v>9674</v>
      </c>
    </row>
    <row r="1129" spans="1:1" x14ac:dyDescent="0.2">
      <c r="A1129" s="3" t="s">
        <v>24684</v>
      </c>
    </row>
    <row r="1130" spans="1:1" x14ac:dyDescent="0.2">
      <c r="A1130" s="3" t="s">
        <v>22765</v>
      </c>
    </row>
    <row r="1131" spans="1:1" x14ac:dyDescent="0.2">
      <c r="A1131" s="3" t="s">
        <v>7586</v>
      </c>
    </row>
    <row r="1132" spans="1:1" x14ac:dyDescent="0.2">
      <c r="A1132" s="3" t="s">
        <v>13666</v>
      </c>
    </row>
    <row r="1133" spans="1:1" x14ac:dyDescent="0.2">
      <c r="A1133" s="3" t="s">
        <v>1594</v>
      </c>
    </row>
    <row r="1134" spans="1:1" x14ac:dyDescent="0.2">
      <c r="A1134" s="3" t="s">
        <v>10021</v>
      </c>
    </row>
    <row r="1135" spans="1:1" x14ac:dyDescent="0.2">
      <c r="A1135" s="3" t="s">
        <v>27514</v>
      </c>
    </row>
    <row r="1136" spans="1:1" x14ac:dyDescent="0.2">
      <c r="A1136" s="3" t="s">
        <v>2222</v>
      </c>
    </row>
    <row r="1137" spans="1:1" x14ac:dyDescent="0.2">
      <c r="A1137" s="3" t="s">
        <v>3469</v>
      </c>
    </row>
    <row r="1138" spans="1:1" x14ac:dyDescent="0.2">
      <c r="A1138" s="3" t="s">
        <v>22202</v>
      </c>
    </row>
    <row r="1139" spans="1:1" x14ac:dyDescent="0.2">
      <c r="A1139" s="3" t="s">
        <v>21646</v>
      </c>
    </row>
    <row r="1140" spans="1:1" x14ac:dyDescent="0.2">
      <c r="A1140" s="3" t="s">
        <v>3930</v>
      </c>
    </row>
    <row r="1141" spans="1:1" x14ac:dyDescent="0.2">
      <c r="A1141" s="3" t="s">
        <v>16897</v>
      </c>
    </row>
    <row r="1142" spans="1:1" x14ac:dyDescent="0.2">
      <c r="A1142" s="3" t="s">
        <v>9350</v>
      </c>
    </row>
    <row r="1143" spans="1:1" x14ac:dyDescent="0.2">
      <c r="A1143" s="3" t="s">
        <v>30004</v>
      </c>
    </row>
    <row r="1144" spans="1:1" x14ac:dyDescent="0.2">
      <c r="A1144" s="3" t="s">
        <v>2057</v>
      </c>
    </row>
    <row r="1145" spans="1:1" x14ac:dyDescent="0.2">
      <c r="A1145" s="3" t="s">
        <v>19710</v>
      </c>
    </row>
    <row r="1146" spans="1:1" x14ac:dyDescent="0.2">
      <c r="A1146" s="3" t="s">
        <v>29209</v>
      </c>
    </row>
    <row r="1147" spans="1:1" x14ac:dyDescent="0.2">
      <c r="A1147" s="3" t="s">
        <v>4928</v>
      </c>
    </row>
    <row r="1148" spans="1:1" x14ac:dyDescent="0.2">
      <c r="A1148" s="3" t="s">
        <v>25034</v>
      </c>
    </row>
    <row r="1149" spans="1:1" x14ac:dyDescent="0.2">
      <c r="A1149" s="3" t="s">
        <v>11609</v>
      </c>
    </row>
    <row r="1150" spans="1:1" x14ac:dyDescent="0.2">
      <c r="A1150" s="3" t="s">
        <v>6710</v>
      </c>
    </row>
    <row r="1151" spans="1:1" x14ac:dyDescent="0.2">
      <c r="A1151" s="3" t="s">
        <v>21408</v>
      </c>
    </row>
    <row r="1152" spans="1:1" x14ac:dyDescent="0.2">
      <c r="A1152" s="3" t="s">
        <v>12965</v>
      </c>
    </row>
    <row r="1153" spans="1:1" x14ac:dyDescent="0.2">
      <c r="A1153" s="3" t="s">
        <v>8847</v>
      </c>
    </row>
    <row r="1154" spans="1:1" x14ac:dyDescent="0.2">
      <c r="A1154" s="3" t="s">
        <v>29562</v>
      </c>
    </row>
    <row r="1155" spans="1:1" x14ac:dyDescent="0.2">
      <c r="A1155" s="3" t="s">
        <v>10669</v>
      </c>
    </row>
    <row r="1156" spans="1:1" x14ac:dyDescent="0.2">
      <c r="A1156" s="3" t="s">
        <v>14780</v>
      </c>
    </row>
    <row r="1157" spans="1:1" x14ac:dyDescent="0.2">
      <c r="A1157" s="3" t="s">
        <v>6165</v>
      </c>
    </row>
    <row r="1158" spans="1:1" x14ac:dyDescent="0.2">
      <c r="A1158" s="3" t="s">
        <v>14812</v>
      </c>
    </row>
    <row r="1159" spans="1:1" x14ac:dyDescent="0.2">
      <c r="A1159" s="3" t="s">
        <v>4606</v>
      </c>
    </row>
    <row r="1160" spans="1:1" x14ac:dyDescent="0.2">
      <c r="A1160" s="3" t="s">
        <v>26736</v>
      </c>
    </row>
    <row r="1161" spans="1:1" x14ac:dyDescent="0.2">
      <c r="A1161" s="3" t="s">
        <v>22330</v>
      </c>
    </row>
    <row r="1162" spans="1:1" x14ac:dyDescent="0.2">
      <c r="A1162" s="3" t="s">
        <v>14127</v>
      </c>
    </row>
    <row r="1163" spans="1:1" x14ac:dyDescent="0.2">
      <c r="A1163" s="3" t="s">
        <v>23005</v>
      </c>
    </row>
    <row r="1164" spans="1:1" x14ac:dyDescent="0.2">
      <c r="A1164" s="3" t="s">
        <v>2160</v>
      </c>
    </row>
    <row r="1165" spans="1:1" x14ac:dyDescent="0.2">
      <c r="A1165" s="3" t="s">
        <v>19331</v>
      </c>
    </row>
    <row r="1166" spans="1:1" x14ac:dyDescent="0.2">
      <c r="A1166" s="3" t="s">
        <v>5455</v>
      </c>
    </row>
    <row r="1167" spans="1:1" x14ac:dyDescent="0.2">
      <c r="A1167" s="3" t="s">
        <v>8804</v>
      </c>
    </row>
    <row r="1168" spans="1:1" x14ac:dyDescent="0.2">
      <c r="A1168" s="3" t="s">
        <v>14775</v>
      </c>
    </row>
    <row r="1169" spans="1:1" x14ac:dyDescent="0.2">
      <c r="A1169" s="3" t="s">
        <v>12696</v>
      </c>
    </row>
    <row r="1170" spans="1:1" x14ac:dyDescent="0.2">
      <c r="A1170" s="3" t="s">
        <v>6272</v>
      </c>
    </row>
    <row r="1171" spans="1:1" x14ac:dyDescent="0.2">
      <c r="A1171" s="3" t="s">
        <v>5089</v>
      </c>
    </row>
    <row r="1172" spans="1:1" x14ac:dyDescent="0.2">
      <c r="A1172" s="3" t="s">
        <v>6799</v>
      </c>
    </row>
    <row r="1173" spans="1:1" x14ac:dyDescent="0.2">
      <c r="A1173" s="3" t="s">
        <v>2486</v>
      </c>
    </row>
    <row r="1174" spans="1:1" x14ac:dyDescent="0.2">
      <c r="A1174" s="3" t="s">
        <v>5879</v>
      </c>
    </row>
    <row r="1175" spans="1:1" x14ac:dyDescent="0.2">
      <c r="A1175" s="3" t="s">
        <v>7666</v>
      </c>
    </row>
    <row r="1176" spans="1:1" x14ac:dyDescent="0.2">
      <c r="A1176" s="3" t="s">
        <v>13731</v>
      </c>
    </row>
    <row r="1177" spans="1:1" x14ac:dyDescent="0.2">
      <c r="A1177" s="3" t="s">
        <v>21821</v>
      </c>
    </row>
    <row r="1178" spans="1:1" x14ac:dyDescent="0.2">
      <c r="A1178" s="3" t="s">
        <v>1205</v>
      </c>
    </row>
    <row r="1179" spans="1:1" x14ac:dyDescent="0.2">
      <c r="A1179" s="3" t="s">
        <v>13618</v>
      </c>
    </row>
    <row r="1180" spans="1:1" x14ac:dyDescent="0.2">
      <c r="A1180" s="3" t="s">
        <v>17817</v>
      </c>
    </row>
    <row r="1181" spans="1:1" x14ac:dyDescent="0.2">
      <c r="A1181" s="3" t="s">
        <v>18935</v>
      </c>
    </row>
    <row r="1182" spans="1:1" x14ac:dyDescent="0.2">
      <c r="A1182" s="3" t="s">
        <v>5689</v>
      </c>
    </row>
    <row r="1183" spans="1:1" x14ac:dyDescent="0.2">
      <c r="A1183" s="3" t="s">
        <v>855</v>
      </c>
    </row>
    <row r="1184" spans="1:1" x14ac:dyDescent="0.2">
      <c r="A1184" s="3" t="s">
        <v>11939</v>
      </c>
    </row>
    <row r="1185" spans="1:1" x14ac:dyDescent="0.2">
      <c r="A1185" s="3" t="s">
        <v>23386</v>
      </c>
    </row>
    <row r="1186" spans="1:1" x14ac:dyDescent="0.2">
      <c r="A1186" s="3" t="s">
        <v>19617</v>
      </c>
    </row>
    <row r="1187" spans="1:1" x14ac:dyDescent="0.2">
      <c r="A1187" s="3" t="s">
        <v>5067</v>
      </c>
    </row>
    <row r="1188" spans="1:1" x14ac:dyDescent="0.2">
      <c r="A1188" s="3" t="s">
        <v>9865</v>
      </c>
    </row>
    <row r="1189" spans="1:1" x14ac:dyDescent="0.2">
      <c r="A1189" s="3" t="s">
        <v>23716</v>
      </c>
    </row>
    <row r="1190" spans="1:1" x14ac:dyDescent="0.2">
      <c r="A1190" s="3" t="s">
        <v>12287</v>
      </c>
    </row>
    <row r="1191" spans="1:1" x14ac:dyDescent="0.2">
      <c r="A1191" s="3" t="s">
        <v>19843</v>
      </c>
    </row>
    <row r="1192" spans="1:1" x14ac:dyDescent="0.2">
      <c r="A1192" s="3" t="s">
        <v>12923</v>
      </c>
    </row>
    <row r="1193" spans="1:1" x14ac:dyDescent="0.2">
      <c r="A1193" s="3" t="s">
        <v>14866</v>
      </c>
    </row>
    <row r="1194" spans="1:1" x14ac:dyDescent="0.2">
      <c r="A1194" s="3" t="s">
        <v>23199</v>
      </c>
    </row>
    <row r="1195" spans="1:1" x14ac:dyDescent="0.2">
      <c r="A1195" s="3" t="s">
        <v>8103</v>
      </c>
    </row>
    <row r="1196" spans="1:1" x14ac:dyDescent="0.2">
      <c r="A1196" s="3" t="s">
        <v>18608</v>
      </c>
    </row>
    <row r="1197" spans="1:1" x14ac:dyDescent="0.2">
      <c r="A1197" s="3" t="s">
        <v>22451</v>
      </c>
    </row>
    <row r="1198" spans="1:1" x14ac:dyDescent="0.2">
      <c r="A1198" s="3" t="s">
        <v>15174</v>
      </c>
    </row>
    <row r="1199" spans="1:1" x14ac:dyDescent="0.2">
      <c r="A1199" s="3" t="s">
        <v>505</v>
      </c>
    </row>
    <row r="1200" spans="1:1" x14ac:dyDescent="0.2">
      <c r="A1200" s="3" t="s">
        <v>29925</v>
      </c>
    </row>
    <row r="1201" spans="1:1" x14ac:dyDescent="0.2">
      <c r="A1201" s="3" t="s">
        <v>8852</v>
      </c>
    </row>
    <row r="1202" spans="1:1" x14ac:dyDescent="0.2">
      <c r="A1202" s="3" t="s">
        <v>1058</v>
      </c>
    </row>
    <row r="1203" spans="1:1" x14ac:dyDescent="0.2">
      <c r="A1203" s="3" t="s">
        <v>7869</v>
      </c>
    </row>
    <row r="1204" spans="1:1" x14ac:dyDescent="0.2">
      <c r="A1204" s="3" t="s">
        <v>4991</v>
      </c>
    </row>
    <row r="1205" spans="1:1" x14ac:dyDescent="0.2">
      <c r="A1205" s="3" t="s">
        <v>6594</v>
      </c>
    </row>
    <row r="1206" spans="1:1" x14ac:dyDescent="0.2">
      <c r="A1206" s="3" t="s">
        <v>29261</v>
      </c>
    </row>
    <row r="1207" spans="1:1" x14ac:dyDescent="0.2">
      <c r="A1207" s="3" t="s">
        <v>2027</v>
      </c>
    </row>
    <row r="1208" spans="1:1" x14ac:dyDescent="0.2">
      <c r="A1208" s="3" t="s">
        <v>12155</v>
      </c>
    </row>
    <row r="1209" spans="1:1" x14ac:dyDescent="0.2">
      <c r="A1209" s="3" t="s">
        <v>11335</v>
      </c>
    </row>
    <row r="1210" spans="1:1" x14ac:dyDescent="0.2">
      <c r="A1210" s="3" t="s">
        <v>11000</v>
      </c>
    </row>
    <row r="1211" spans="1:1" x14ac:dyDescent="0.2">
      <c r="A1211" s="3" t="s">
        <v>20576</v>
      </c>
    </row>
    <row r="1212" spans="1:1" x14ac:dyDescent="0.2">
      <c r="A1212" s="3" t="s">
        <v>5700</v>
      </c>
    </row>
    <row r="1213" spans="1:1" x14ac:dyDescent="0.2">
      <c r="A1213" s="3" t="s">
        <v>23537</v>
      </c>
    </row>
    <row r="1214" spans="1:1" x14ac:dyDescent="0.2">
      <c r="A1214" s="3" t="s">
        <v>7973</v>
      </c>
    </row>
    <row r="1215" spans="1:1" x14ac:dyDescent="0.2">
      <c r="A1215" s="3" t="s">
        <v>10792</v>
      </c>
    </row>
    <row r="1216" spans="1:1" x14ac:dyDescent="0.2">
      <c r="A1216" s="3" t="s">
        <v>19891</v>
      </c>
    </row>
    <row r="1217" spans="1:1" x14ac:dyDescent="0.2">
      <c r="A1217" s="3" t="s">
        <v>9224</v>
      </c>
    </row>
    <row r="1218" spans="1:1" x14ac:dyDescent="0.2">
      <c r="A1218" s="3" t="s">
        <v>6584</v>
      </c>
    </row>
    <row r="1219" spans="1:1" x14ac:dyDescent="0.2">
      <c r="A1219" s="3" t="s">
        <v>1020</v>
      </c>
    </row>
    <row r="1220" spans="1:1" x14ac:dyDescent="0.2">
      <c r="A1220" s="3" t="s">
        <v>27463</v>
      </c>
    </row>
    <row r="1221" spans="1:1" x14ac:dyDescent="0.2">
      <c r="A1221" s="3" t="s">
        <v>3018</v>
      </c>
    </row>
    <row r="1222" spans="1:1" x14ac:dyDescent="0.2">
      <c r="A1222" s="3" t="s">
        <v>5962</v>
      </c>
    </row>
    <row r="1223" spans="1:1" x14ac:dyDescent="0.2">
      <c r="A1223" s="3" t="s">
        <v>7114</v>
      </c>
    </row>
    <row r="1224" spans="1:1" x14ac:dyDescent="0.2">
      <c r="A1224" s="3" t="s">
        <v>189</v>
      </c>
    </row>
    <row r="1225" spans="1:1" x14ac:dyDescent="0.2">
      <c r="A1225" s="3" t="s">
        <v>13078</v>
      </c>
    </row>
    <row r="1226" spans="1:1" x14ac:dyDescent="0.2">
      <c r="A1226" s="3" t="s">
        <v>6833</v>
      </c>
    </row>
    <row r="1227" spans="1:1" x14ac:dyDescent="0.2">
      <c r="A1227" s="3" t="s">
        <v>7922</v>
      </c>
    </row>
    <row r="1228" spans="1:1" x14ac:dyDescent="0.2">
      <c r="A1228" s="3" t="s">
        <v>22344</v>
      </c>
    </row>
    <row r="1229" spans="1:1" x14ac:dyDescent="0.2">
      <c r="A1229" s="3" t="s">
        <v>22747</v>
      </c>
    </row>
    <row r="1230" spans="1:1" x14ac:dyDescent="0.2">
      <c r="A1230" s="3" t="s">
        <v>10945</v>
      </c>
    </row>
    <row r="1231" spans="1:1" x14ac:dyDescent="0.2">
      <c r="A1231" s="3" t="s">
        <v>28933</v>
      </c>
    </row>
    <row r="1232" spans="1:1" x14ac:dyDescent="0.2">
      <c r="A1232" s="3" t="s">
        <v>20519</v>
      </c>
    </row>
    <row r="1233" spans="1:1" x14ac:dyDescent="0.2">
      <c r="A1233" s="3" t="s">
        <v>1913</v>
      </c>
    </row>
    <row r="1234" spans="1:1" x14ac:dyDescent="0.2">
      <c r="A1234" s="3" t="s">
        <v>5938</v>
      </c>
    </row>
    <row r="1235" spans="1:1" x14ac:dyDescent="0.2">
      <c r="A1235" s="3" t="s">
        <v>20544</v>
      </c>
    </row>
    <row r="1236" spans="1:1" x14ac:dyDescent="0.2">
      <c r="A1236" s="3" t="s">
        <v>18801</v>
      </c>
    </row>
    <row r="1237" spans="1:1" x14ac:dyDescent="0.2">
      <c r="A1237" s="3" t="s">
        <v>16767</v>
      </c>
    </row>
    <row r="1238" spans="1:1" x14ac:dyDescent="0.2">
      <c r="A1238" s="3" t="s">
        <v>21876</v>
      </c>
    </row>
    <row r="1239" spans="1:1" x14ac:dyDescent="0.2">
      <c r="A1239" s="3" t="s">
        <v>16478</v>
      </c>
    </row>
    <row r="1240" spans="1:1" x14ac:dyDescent="0.2">
      <c r="A1240" s="3" t="s">
        <v>13481</v>
      </c>
    </row>
    <row r="1241" spans="1:1" x14ac:dyDescent="0.2">
      <c r="A1241" s="3" t="s">
        <v>13106</v>
      </c>
    </row>
    <row r="1242" spans="1:1" x14ac:dyDescent="0.2">
      <c r="A1242" s="3" t="s">
        <v>28817</v>
      </c>
    </row>
    <row r="1243" spans="1:1" x14ac:dyDescent="0.2">
      <c r="A1243" s="3" t="s">
        <v>599</v>
      </c>
    </row>
    <row r="1244" spans="1:1" x14ac:dyDescent="0.2">
      <c r="A1244" s="3" t="s">
        <v>10293</v>
      </c>
    </row>
    <row r="1245" spans="1:1" x14ac:dyDescent="0.2">
      <c r="A1245" s="3" t="s">
        <v>9833</v>
      </c>
    </row>
    <row r="1246" spans="1:1" x14ac:dyDescent="0.2">
      <c r="A1246" s="3" t="s">
        <v>13351</v>
      </c>
    </row>
    <row r="1247" spans="1:1" x14ac:dyDescent="0.2">
      <c r="A1247" s="3" t="s">
        <v>18599</v>
      </c>
    </row>
    <row r="1248" spans="1:1" x14ac:dyDescent="0.2">
      <c r="A1248" s="3" t="s">
        <v>11790</v>
      </c>
    </row>
    <row r="1249" spans="1:1" x14ac:dyDescent="0.2">
      <c r="A1249" s="3" t="s">
        <v>15545</v>
      </c>
    </row>
    <row r="1250" spans="1:1" x14ac:dyDescent="0.2">
      <c r="A1250" s="3" t="s">
        <v>6765</v>
      </c>
    </row>
    <row r="1251" spans="1:1" x14ac:dyDescent="0.2">
      <c r="A1251" s="3" t="s">
        <v>589</v>
      </c>
    </row>
    <row r="1252" spans="1:1" x14ac:dyDescent="0.2">
      <c r="A1252" s="3" t="s">
        <v>1063</v>
      </c>
    </row>
    <row r="1253" spans="1:1" x14ac:dyDescent="0.2">
      <c r="A1253" s="3" t="s">
        <v>6840</v>
      </c>
    </row>
    <row r="1254" spans="1:1" x14ac:dyDescent="0.2">
      <c r="A1254" s="3" t="s">
        <v>14656</v>
      </c>
    </row>
    <row r="1255" spans="1:1" x14ac:dyDescent="0.2">
      <c r="A1255" s="3" t="s">
        <v>9256</v>
      </c>
    </row>
    <row r="1256" spans="1:1" x14ac:dyDescent="0.2">
      <c r="A1256" s="3" t="s">
        <v>12310</v>
      </c>
    </row>
    <row r="1257" spans="1:1" x14ac:dyDescent="0.2">
      <c r="A1257" s="3" t="s">
        <v>6028</v>
      </c>
    </row>
    <row r="1258" spans="1:1" x14ac:dyDescent="0.2">
      <c r="A1258" s="3" t="s">
        <v>13589</v>
      </c>
    </row>
    <row r="1259" spans="1:1" x14ac:dyDescent="0.2">
      <c r="A1259" s="3" t="s">
        <v>19437</v>
      </c>
    </row>
    <row r="1260" spans="1:1" x14ac:dyDescent="0.2">
      <c r="A1260" s="3" t="s">
        <v>663</v>
      </c>
    </row>
    <row r="1261" spans="1:1" x14ac:dyDescent="0.2">
      <c r="A1261" s="3" t="s">
        <v>17580</v>
      </c>
    </row>
    <row r="1262" spans="1:1" x14ac:dyDescent="0.2">
      <c r="A1262" s="3" t="s">
        <v>9037</v>
      </c>
    </row>
    <row r="1263" spans="1:1" x14ac:dyDescent="0.2">
      <c r="A1263" s="3" t="s">
        <v>12477</v>
      </c>
    </row>
    <row r="1264" spans="1:1" x14ac:dyDescent="0.2">
      <c r="A1264" s="3" t="s">
        <v>16166</v>
      </c>
    </row>
    <row r="1265" spans="1:1" x14ac:dyDescent="0.2">
      <c r="A1265" s="3" t="s">
        <v>8353</v>
      </c>
    </row>
    <row r="1266" spans="1:1" x14ac:dyDescent="0.2">
      <c r="A1266" s="3" t="s">
        <v>149</v>
      </c>
    </row>
    <row r="1267" spans="1:1" x14ac:dyDescent="0.2">
      <c r="A1267" s="3" t="s">
        <v>18205</v>
      </c>
    </row>
    <row r="1268" spans="1:1" x14ac:dyDescent="0.2">
      <c r="A1268" s="3" t="s">
        <v>14136</v>
      </c>
    </row>
    <row r="1269" spans="1:1" x14ac:dyDescent="0.2">
      <c r="A1269" s="3" t="s">
        <v>29911</v>
      </c>
    </row>
    <row r="1270" spans="1:1" x14ac:dyDescent="0.2">
      <c r="A1270" s="3" t="s">
        <v>1962</v>
      </c>
    </row>
    <row r="1271" spans="1:1" x14ac:dyDescent="0.2">
      <c r="A1271" s="3" t="s">
        <v>21104</v>
      </c>
    </row>
    <row r="1272" spans="1:1" x14ac:dyDescent="0.2">
      <c r="A1272" s="3" t="s">
        <v>7222</v>
      </c>
    </row>
    <row r="1273" spans="1:1" x14ac:dyDescent="0.2">
      <c r="A1273" s="3" t="s">
        <v>12794</v>
      </c>
    </row>
    <row r="1274" spans="1:1" x14ac:dyDescent="0.2">
      <c r="A1274" s="3" t="s">
        <v>28892</v>
      </c>
    </row>
    <row r="1275" spans="1:1" x14ac:dyDescent="0.2">
      <c r="A1275" s="3" t="s">
        <v>19577</v>
      </c>
    </row>
    <row r="1276" spans="1:1" x14ac:dyDescent="0.2">
      <c r="A1276" s="3" t="s">
        <v>12998</v>
      </c>
    </row>
    <row r="1277" spans="1:1" x14ac:dyDescent="0.2">
      <c r="A1277" s="3" t="s">
        <v>4003</v>
      </c>
    </row>
    <row r="1278" spans="1:1" x14ac:dyDescent="0.2">
      <c r="A1278" s="3" t="s">
        <v>11977</v>
      </c>
    </row>
    <row r="1279" spans="1:1" x14ac:dyDescent="0.2">
      <c r="A1279" s="3" t="s">
        <v>16420</v>
      </c>
    </row>
    <row r="1280" spans="1:1" x14ac:dyDescent="0.2">
      <c r="A1280" s="3" t="s">
        <v>654</v>
      </c>
    </row>
    <row r="1281" spans="1:1" x14ac:dyDescent="0.2">
      <c r="A1281" s="3" t="s">
        <v>15218</v>
      </c>
    </row>
    <row r="1282" spans="1:1" x14ac:dyDescent="0.2">
      <c r="A1282" s="3" t="s">
        <v>14117</v>
      </c>
    </row>
    <row r="1283" spans="1:1" x14ac:dyDescent="0.2">
      <c r="A1283" s="3" t="s">
        <v>6745</v>
      </c>
    </row>
    <row r="1284" spans="1:1" x14ac:dyDescent="0.2">
      <c r="A1284" s="3" t="s">
        <v>23665</v>
      </c>
    </row>
    <row r="1285" spans="1:1" x14ac:dyDescent="0.2">
      <c r="A1285" s="3" t="s">
        <v>9763</v>
      </c>
    </row>
    <row r="1286" spans="1:1" x14ac:dyDescent="0.2">
      <c r="A1286" s="3" t="s">
        <v>28000</v>
      </c>
    </row>
    <row r="1287" spans="1:1" x14ac:dyDescent="0.2">
      <c r="A1287" s="3" t="s">
        <v>69</v>
      </c>
    </row>
    <row r="1288" spans="1:1" x14ac:dyDescent="0.2">
      <c r="A1288" s="3" t="s">
        <v>12063</v>
      </c>
    </row>
    <row r="1289" spans="1:1" x14ac:dyDescent="0.2">
      <c r="A1289" s="3" t="s">
        <v>1737</v>
      </c>
    </row>
    <row r="1290" spans="1:1" x14ac:dyDescent="0.2">
      <c r="A1290" s="3" t="s">
        <v>18878</v>
      </c>
    </row>
    <row r="1291" spans="1:1" x14ac:dyDescent="0.2">
      <c r="A1291" s="3" t="s">
        <v>20615</v>
      </c>
    </row>
    <row r="1292" spans="1:1" x14ac:dyDescent="0.2">
      <c r="A1292" s="3" t="s">
        <v>27827</v>
      </c>
    </row>
    <row r="1293" spans="1:1" x14ac:dyDescent="0.2">
      <c r="A1293" s="3" t="s">
        <v>11794</v>
      </c>
    </row>
    <row r="1294" spans="1:1" x14ac:dyDescent="0.2">
      <c r="A1294" s="3" t="s">
        <v>7402</v>
      </c>
    </row>
    <row r="1295" spans="1:1" x14ac:dyDescent="0.2">
      <c r="A1295" s="3" t="s">
        <v>9375</v>
      </c>
    </row>
    <row r="1296" spans="1:1" x14ac:dyDescent="0.2">
      <c r="A1296" s="3" t="s">
        <v>10120</v>
      </c>
    </row>
    <row r="1297" spans="1:1" x14ac:dyDescent="0.2">
      <c r="A1297" s="3" t="s">
        <v>2912</v>
      </c>
    </row>
    <row r="1298" spans="1:1" x14ac:dyDescent="0.2">
      <c r="A1298" s="3" t="s">
        <v>194</v>
      </c>
    </row>
    <row r="1299" spans="1:1" x14ac:dyDescent="0.2">
      <c r="A1299" s="3" t="s">
        <v>8572</v>
      </c>
    </row>
    <row r="1300" spans="1:1" x14ac:dyDescent="0.2">
      <c r="A1300" s="3" t="s">
        <v>7262</v>
      </c>
    </row>
    <row r="1301" spans="1:1" x14ac:dyDescent="0.2">
      <c r="A1301" s="3" t="s">
        <v>4264</v>
      </c>
    </row>
    <row r="1302" spans="1:1" x14ac:dyDescent="0.2">
      <c r="A1302" s="3" t="s">
        <v>18054</v>
      </c>
    </row>
    <row r="1303" spans="1:1" x14ac:dyDescent="0.2">
      <c r="A1303" s="3" t="s">
        <v>26934</v>
      </c>
    </row>
    <row r="1304" spans="1:1" x14ac:dyDescent="0.2">
      <c r="A1304" s="3" t="s">
        <v>26021</v>
      </c>
    </row>
    <row r="1305" spans="1:1" x14ac:dyDescent="0.2">
      <c r="A1305" s="3" t="s">
        <v>5428</v>
      </c>
    </row>
    <row r="1306" spans="1:1" x14ac:dyDescent="0.2">
      <c r="A1306" s="3" t="s">
        <v>792</v>
      </c>
    </row>
    <row r="1307" spans="1:1" x14ac:dyDescent="0.2">
      <c r="A1307" s="3" t="s">
        <v>1822</v>
      </c>
    </row>
    <row r="1308" spans="1:1" x14ac:dyDescent="0.2">
      <c r="A1308" s="3" t="s">
        <v>10047</v>
      </c>
    </row>
    <row r="1309" spans="1:1" x14ac:dyDescent="0.2">
      <c r="A1309" s="3" t="s">
        <v>9485</v>
      </c>
    </row>
    <row r="1310" spans="1:1" x14ac:dyDescent="0.2">
      <c r="A1310" s="3" t="s">
        <v>18437</v>
      </c>
    </row>
    <row r="1311" spans="1:1" x14ac:dyDescent="0.2">
      <c r="A1311" s="3" t="s">
        <v>4427</v>
      </c>
    </row>
    <row r="1312" spans="1:1" x14ac:dyDescent="0.2">
      <c r="A1312" s="3" t="s">
        <v>16311</v>
      </c>
    </row>
    <row r="1313" spans="1:1" x14ac:dyDescent="0.2">
      <c r="A1313" s="3" t="s">
        <v>13337</v>
      </c>
    </row>
    <row r="1314" spans="1:1" x14ac:dyDescent="0.2">
      <c r="A1314" s="3" t="s">
        <v>23057</v>
      </c>
    </row>
    <row r="1315" spans="1:1" x14ac:dyDescent="0.2">
      <c r="A1315" s="3" t="s">
        <v>718</v>
      </c>
    </row>
    <row r="1316" spans="1:1" x14ac:dyDescent="0.2">
      <c r="A1316" s="3" t="s">
        <v>30201</v>
      </c>
    </row>
    <row r="1317" spans="1:1" x14ac:dyDescent="0.2">
      <c r="A1317" s="3" t="s">
        <v>15997</v>
      </c>
    </row>
    <row r="1318" spans="1:1" x14ac:dyDescent="0.2">
      <c r="A1318" s="3" t="s">
        <v>21966</v>
      </c>
    </row>
    <row r="1319" spans="1:1" x14ac:dyDescent="0.2">
      <c r="A1319" s="3" t="s">
        <v>25109</v>
      </c>
    </row>
    <row r="1320" spans="1:1" x14ac:dyDescent="0.2">
      <c r="A1320" s="3" t="s">
        <v>25398</v>
      </c>
    </row>
    <row r="1321" spans="1:1" x14ac:dyDescent="0.2">
      <c r="A1321" s="3" t="s">
        <v>3144</v>
      </c>
    </row>
    <row r="1322" spans="1:1" x14ac:dyDescent="0.2">
      <c r="A1322" s="3" t="s">
        <v>24961</v>
      </c>
    </row>
    <row r="1323" spans="1:1" x14ac:dyDescent="0.2">
      <c r="A1323" s="3" t="s">
        <v>19802</v>
      </c>
    </row>
    <row r="1324" spans="1:1" x14ac:dyDescent="0.2">
      <c r="A1324" s="3" t="s">
        <v>25318</v>
      </c>
    </row>
    <row r="1325" spans="1:1" x14ac:dyDescent="0.2">
      <c r="A1325" s="3" t="s">
        <v>24263</v>
      </c>
    </row>
    <row r="1326" spans="1:1" x14ac:dyDescent="0.2">
      <c r="A1326" s="3" t="s">
        <v>6946</v>
      </c>
    </row>
    <row r="1327" spans="1:1" x14ac:dyDescent="0.2">
      <c r="A1327" s="3" t="s">
        <v>29019</v>
      </c>
    </row>
    <row r="1328" spans="1:1" x14ac:dyDescent="0.2">
      <c r="A1328" s="3" t="s">
        <v>17254</v>
      </c>
    </row>
    <row r="1329" spans="1:1" x14ac:dyDescent="0.2">
      <c r="A1329" s="3" t="s">
        <v>14580</v>
      </c>
    </row>
    <row r="1330" spans="1:1" x14ac:dyDescent="0.2">
      <c r="A1330" s="3" t="s">
        <v>4053</v>
      </c>
    </row>
    <row r="1331" spans="1:1" x14ac:dyDescent="0.2">
      <c r="A1331" s="3" t="s">
        <v>884</v>
      </c>
    </row>
    <row r="1332" spans="1:1" x14ac:dyDescent="0.2">
      <c r="A1332" s="3" t="s">
        <v>4545</v>
      </c>
    </row>
    <row r="1333" spans="1:1" x14ac:dyDescent="0.2">
      <c r="A1333" s="3" t="s">
        <v>19814</v>
      </c>
    </row>
    <row r="1334" spans="1:1" x14ac:dyDescent="0.2">
      <c r="A1334" s="3" t="s">
        <v>18865</v>
      </c>
    </row>
    <row r="1335" spans="1:1" x14ac:dyDescent="0.2">
      <c r="A1335" s="3" t="s">
        <v>8475</v>
      </c>
    </row>
    <row r="1336" spans="1:1" x14ac:dyDescent="0.2">
      <c r="A1336" s="3" t="s">
        <v>29014</v>
      </c>
    </row>
    <row r="1337" spans="1:1" x14ac:dyDescent="0.2">
      <c r="A1337" s="3" t="s">
        <v>23752</v>
      </c>
    </row>
    <row r="1338" spans="1:1" x14ac:dyDescent="0.2">
      <c r="A1338" s="3" t="s">
        <v>952</v>
      </c>
    </row>
    <row r="1339" spans="1:1" x14ac:dyDescent="0.2">
      <c r="A1339" s="3" t="s">
        <v>15053</v>
      </c>
    </row>
    <row r="1340" spans="1:1" x14ac:dyDescent="0.2">
      <c r="A1340" s="3" t="s">
        <v>5226</v>
      </c>
    </row>
    <row r="1341" spans="1:1" x14ac:dyDescent="0.2">
      <c r="A1341" s="3" t="s">
        <v>4149</v>
      </c>
    </row>
    <row r="1342" spans="1:1" x14ac:dyDescent="0.2">
      <c r="A1342" s="3" t="s">
        <v>6170</v>
      </c>
    </row>
    <row r="1343" spans="1:1" x14ac:dyDescent="0.2">
      <c r="A1343" s="3" t="s">
        <v>8165</v>
      </c>
    </row>
    <row r="1344" spans="1:1" x14ac:dyDescent="0.2">
      <c r="A1344" s="3" t="s">
        <v>29423</v>
      </c>
    </row>
    <row r="1345" spans="1:1" x14ac:dyDescent="0.2">
      <c r="A1345" s="3" t="s">
        <v>5797</v>
      </c>
    </row>
    <row r="1346" spans="1:1" x14ac:dyDescent="0.2">
      <c r="A1346" s="3" t="s">
        <v>4857</v>
      </c>
    </row>
    <row r="1347" spans="1:1" x14ac:dyDescent="0.2">
      <c r="A1347" s="3" t="s">
        <v>16460</v>
      </c>
    </row>
    <row r="1348" spans="1:1" x14ac:dyDescent="0.2">
      <c r="A1348" s="3" t="s">
        <v>5072</v>
      </c>
    </row>
    <row r="1349" spans="1:1" x14ac:dyDescent="0.2">
      <c r="A1349" s="3" t="s">
        <v>14889</v>
      </c>
    </row>
    <row r="1350" spans="1:1" x14ac:dyDescent="0.2">
      <c r="A1350" s="3" t="s">
        <v>22715</v>
      </c>
    </row>
    <row r="1351" spans="1:1" x14ac:dyDescent="0.2">
      <c r="A1351" s="3" t="s">
        <v>3479</v>
      </c>
    </row>
    <row r="1352" spans="1:1" x14ac:dyDescent="0.2">
      <c r="A1352" s="3" t="s">
        <v>16223</v>
      </c>
    </row>
    <row r="1353" spans="1:1" x14ac:dyDescent="0.2">
      <c r="A1353" s="3" t="s">
        <v>16299</v>
      </c>
    </row>
    <row r="1354" spans="1:1" x14ac:dyDescent="0.2">
      <c r="A1354" s="3" t="s">
        <v>437</v>
      </c>
    </row>
    <row r="1355" spans="1:1" x14ac:dyDescent="0.2">
      <c r="A1355" s="3" t="s">
        <v>5201</v>
      </c>
    </row>
    <row r="1356" spans="1:1" x14ac:dyDescent="0.2">
      <c r="A1356" s="3" t="s">
        <v>15917</v>
      </c>
    </row>
    <row r="1357" spans="1:1" x14ac:dyDescent="0.2">
      <c r="A1357" s="3" t="s">
        <v>27509</v>
      </c>
    </row>
    <row r="1358" spans="1:1" x14ac:dyDescent="0.2">
      <c r="A1358" s="3" t="s">
        <v>4083</v>
      </c>
    </row>
    <row r="1359" spans="1:1" x14ac:dyDescent="0.2">
      <c r="A1359" s="3" t="s">
        <v>6784</v>
      </c>
    </row>
    <row r="1360" spans="1:1" x14ac:dyDescent="0.2">
      <c r="A1360" s="3" t="s">
        <v>28275</v>
      </c>
    </row>
    <row r="1361" spans="1:1" x14ac:dyDescent="0.2">
      <c r="A1361" s="3" t="s">
        <v>10288</v>
      </c>
    </row>
    <row r="1362" spans="1:1" x14ac:dyDescent="0.2">
      <c r="A1362" s="3" t="s">
        <v>16467</v>
      </c>
    </row>
    <row r="1363" spans="1:1" x14ac:dyDescent="0.2">
      <c r="A1363" s="3" t="s">
        <v>7854</v>
      </c>
    </row>
    <row r="1364" spans="1:1" x14ac:dyDescent="0.2">
      <c r="A1364" s="3" t="s">
        <v>22632</v>
      </c>
    </row>
    <row r="1365" spans="1:1" x14ac:dyDescent="0.2">
      <c r="A1365" s="3" t="s">
        <v>3474</v>
      </c>
    </row>
    <row r="1366" spans="1:1" x14ac:dyDescent="0.2">
      <c r="A1366" s="3" t="s">
        <v>28559</v>
      </c>
    </row>
    <row r="1367" spans="1:1" x14ac:dyDescent="0.2">
      <c r="A1367" s="3" t="s">
        <v>8136</v>
      </c>
    </row>
    <row r="1368" spans="1:1" x14ac:dyDescent="0.2">
      <c r="A1368" s="3" t="s">
        <v>20043</v>
      </c>
    </row>
    <row r="1369" spans="1:1" x14ac:dyDescent="0.2">
      <c r="A1369" s="3" t="s">
        <v>688</v>
      </c>
    </row>
    <row r="1370" spans="1:1" x14ac:dyDescent="0.2">
      <c r="A1370" s="3" t="s">
        <v>29272</v>
      </c>
    </row>
    <row r="1371" spans="1:1" x14ac:dyDescent="0.2">
      <c r="A1371" s="3" t="s">
        <v>16792</v>
      </c>
    </row>
    <row r="1372" spans="1:1" x14ac:dyDescent="0.2">
      <c r="A1372" s="3" t="s">
        <v>28079</v>
      </c>
    </row>
    <row r="1373" spans="1:1" x14ac:dyDescent="0.2">
      <c r="A1373" s="3" t="s">
        <v>22369</v>
      </c>
    </row>
    <row r="1374" spans="1:1" x14ac:dyDescent="0.2">
      <c r="A1374" s="3" t="s">
        <v>8480</v>
      </c>
    </row>
    <row r="1375" spans="1:1" x14ac:dyDescent="0.2">
      <c r="A1375" s="3" t="s">
        <v>3344</v>
      </c>
    </row>
    <row r="1376" spans="1:1" x14ac:dyDescent="0.2">
      <c r="A1376" s="3" t="s">
        <v>1937</v>
      </c>
    </row>
    <row r="1377" spans="1:1" x14ac:dyDescent="0.2">
      <c r="A1377" s="3" t="s">
        <v>28344</v>
      </c>
    </row>
    <row r="1378" spans="1:1" x14ac:dyDescent="0.2">
      <c r="A1378" s="3" t="s">
        <v>3427</v>
      </c>
    </row>
    <row r="1379" spans="1:1" x14ac:dyDescent="0.2">
      <c r="A1379" s="3" t="s">
        <v>16932</v>
      </c>
    </row>
    <row r="1380" spans="1:1" x14ac:dyDescent="0.2">
      <c r="A1380" s="3" t="s">
        <v>7996</v>
      </c>
    </row>
    <row r="1381" spans="1:1" x14ac:dyDescent="0.2">
      <c r="A1381" s="3" t="s">
        <v>8651</v>
      </c>
    </row>
    <row r="1382" spans="1:1" x14ac:dyDescent="0.2">
      <c r="A1382" s="3" t="s">
        <v>8671</v>
      </c>
    </row>
    <row r="1383" spans="1:1" x14ac:dyDescent="0.2">
      <c r="A1383" s="3" t="s">
        <v>28928</v>
      </c>
    </row>
    <row r="1384" spans="1:1" x14ac:dyDescent="0.2">
      <c r="A1384" s="3" t="s">
        <v>12468</v>
      </c>
    </row>
    <row r="1385" spans="1:1" x14ac:dyDescent="0.2">
      <c r="A1385" s="3" t="s">
        <v>1997</v>
      </c>
    </row>
    <row r="1386" spans="1:1" x14ac:dyDescent="0.2">
      <c r="A1386" s="3" t="s">
        <v>27723</v>
      </c>
    </row>
    <row r="1387" spans="1:1" x14ac:dyDescent="0.2">
      <c r="A1387" s="3" t="s">
        <v>894</v>
      </c>
    </row>
    <row r="1388" spans="1:1" x14ac:dyDescent="0.2">
      <c r="A1388" s="3" t="s">
        <v>24966</v>
      </c>
    </row>
    <row r="1389" spans="1:1" x14ac:dyDescent="0.2">
      <c r="A1389" s="3" t="s">
        <v>432</v>
      </c>
    </row>
    <row r="1390" spans="1:1" x14ac:dyDescent="0.2">
      <c r="A1390" s="3" t="s">
        <v>1085</v>
      </c>
    </row>
    <row r="1391" spans="1:1" x14ac:dyDescent="0.2">
      <c r="A1391" s="3" t="s">
        <v>24654</v>
      </c>
    </row>
    <row r="1392" spans="1:1" x14ac:dyDescent="0.2">
      <c r="A1392" s="3" t="s">
        <v>2007</v>
      </c>
    </row>
    <row r="1393" spans="1:1" x14ac:dyDescent="0.2">
      <c r="A1393" s="3" t="s">
        <v>18125</v>
      </c>
    </row>
    <row r="1394" spans="1:1" x14ac:dyDescent="0.2">
      <c r="A1394" s="3" t="s">
        <v>19376</v>
      </c>
    </row>
    <row r="1395" spans="1:1" x14ac:dyDescent="0.2">
      <c r="A1395" s="3" t="s">
        <v>27950</v>
      </c>
    </row>
    <row r="1396" spans="1:1" x14ac:dyDescent="0.2">
      <c r="A1396" s="3" t="s">
        <v>10128</v>
      </c>
    </row>
    <row r="1397" spans="1:1" x14ac:dyDescent="0.2">
      <c r="A1397" s="3" t="s">
        <v>4008</v>
      </c>
    </row>
    <row r="1398" spans="1:1" x14ac:dyDescent="0.2">
      <c r="A1398" s="3" t="s">
        <v>29032</v>
      </c>
    </row>
    <row r="1399" spans="1:1" x14ac:dyDescent="0.2">
      <c r="A1399" s="3" t="s">
        <v>19983</v>
      </c>
    </row>
    <row r="1400" spans="1:1" x14ac:dyDescent="0.2">
      <c r="A1400" s="3" t="s">
        <v>29304</v>
      </c>
    </row>
    <row r="1401" spans="1:1" x14ac:dyDescent="0.2">
      <c r="A1401" s="3" t="s">
        <v>30121</v>
      </c>
    </row>
    <row r="1402" spans="1:1" x14ac:dyDescent="0.2">
      <c r="A1402" s="3" t="s">
        <v>4977</v>
      </c>
    </row>
    <row r="1403" spans="1:1" x14ac:dyDescent="0.2">
      <c r="A1403" s="3" t="s">
        <v>2457</v>
      </c>
    </row>
    <row r="1404" spans="1:1" x14ac:dyDescent="0.2">
      <c r="A1404" s="3" t="s">
        <v>7296</v>
      </c>
    </row>
    <row r="1405" spans="1:1" x14ac:dyDescent="0.2">
      <c r="A1405" s="3" t="s">
        <v>7900</v>
      </c>
    </row>
    <row r="1406" spans="1:1" x14ac:dyDescent="0.2">
      <c r="A1406" s="3" t="s">
        <v>1387</v>
      </c>
    </row>
    <row r="1407" spans="1:1" x14ac:dyDescent="0.2">
      <c r="A1407" s="3" t="s">
        <v>10600</v>
      </c>
    </row>
    <row r="1408" spans="1:1" x14ac:dyDescent="0.2">
      <c r="A1408" s="3" t="s">
        <v>19935</v>
      </c>
    </row>
    <row r="1409" spans="1:1" x14ac:dyDescent="0.2">
      <c r="A1409" s="3" t="s">
        <v>15201</v>
      </c>
    </row>
    <row r="1410" spans="1:1" x14ac:dyDescent="0.2">
      <c r="A1410" s="3" t="s">
        <v>8513</v>
      </c>
    </row>
    <row r="1411" spans="1:1" x14ac:dyDescent="0.2">
      <c r="A1411" s="3" t="s">
        <v>16635</v>
      </c>
    </row>
    <row r="1412" spans="1:1" x14ac:dyDescent="0.2">
      <c r="A1412" s="3" t="s">
        <v>30063</v>
      </c>
    </row>
    <row r="1413" spans="1:1" x14ac:dyDescent="0.2">
      <c r="A1413" s="3" t="s">
        <v>3035</v>
      </c>
    </row>
    <row r="1414" spans="1:1" x14ac:dyDescent="0.2">
      <c r="A1414" s="3" t="s">
        <v>352</v>
      </c>
    </row>
    <row r="1415" spans="1:1" x14ac:dyDescent="0.2">
      <c r="A1415" s="3" t="s">
        <v>12719</v>
      </c>
    </row>
    <row r="1416" spans="1:1" x14ac:dyDescent="0.2">
      <c r="A1416" s="3" t="s">
        <v>15864</v>
      </c>
    </row>
    <row r="1417" spans="1:1" x14ac:dyDescent="0.2">
      <c r="A1417" s="3" t="s">
        <v>15850</v>
      </c>
    </row>
    <row r="1418" spans="1:1" x14ac:dyDescent="0.2">
      <c r="A1418" s="3" t="s">
        <v>1752</v>
      </c>
    </row>
    <row r="1419" spans="1:1" x14ac:dyDescent="0.2">
      <c r="A1419" s="3" t="s">
        <v>12736</v>
      </c>
    </row>
    <row r="1420" spans="1:1" x14ac:dyDescent="0.2">
      <c r="A1420" s="3" t="s">
        <v>28204</v>
      </c>
    </row>
    <row r="1421" spans="1:1" x14ac:dyDescent="0.2">
      <c r="A1421" s="3" t="s">
        <v>6312</v>
      </c>
    </row>
    <row r="1422" spans="1:1" x14ac:dyDescent="0.2">
      <c r="A1422" s="3" t="s">
        <v>1834</v>
      </c>
    </row>
    <row r="1423" spans="1:1" x14ac:dyDescent="0.2">
      <c r="A1423" s="3" t="s">
        <v>5052</v>
      </c>
    </row>
    <row r="1424" spans="1:1" x14ac:dyDescent="0.2">
      <c r="A1424" s="3" t="s">
        <v>23795</v>
      </c>
    </row>
    <row r="1425" spans="1:1" x14ac:dyDescent="0.2">
      <c r="A1425" s="3" t="s">
        <v>29069</v>
      </c>
    </row>
    <row r="1426" spans="1:1" x14ac:dyDescent="0.2">
      <c r="A1426" s="3" t="s">
        <v>22206</v>
      </c>
    </row>
    <row r="1427" spans="1:1" x14ac:dyDescent="0.2">
      <c r="A1427" s="3" t="s">
        <v>10767</v>
      </c>
    </row>
    <row r="1428" spans="1:1" x14ac:dyDescent="0.2">
      <c r="A1428" s="3" t="s">
        <v>530</v>
      </c>
    </row>
    <row r="1429" spans="1:1" x14ac:dyDescent="0.2">
      <c r="A1429" s="3" t="s">
        <v>30389</v>
      </c>
    </row>
    <row r="1430" spans="1:1" x14ac:dyDescent="0.2">
      <c r="A1430" s="3" t="s">
        <v>10712</v>
      </c>
    </row>
    <row r="1431" spans="1:1" x14ac:dyDescent="0.2">
      <c r="A1431" s="3" t="s">
        <v>13013</v>
      </c>
    </row>
    <row r="1432" spans="1:1" x14ac:dyDescent="0.2">
      <c r="A1432" s="3" t="s">
        <v>27174</v>
      </c>
    </row>
    <row r="1433" spans="1:1" x14ac:dyDescent="0.2">
      <c r="A1433" s="3" t="s">
        <v>20549</v>
      </c>
    </row>
    <row r="1434" spans="1:1" x14ac:dyDescent="0.2">
      <c r="A1434" s="3" t="s">
        <v>4598</v>
      </c>
    </row>
    <row r="1435" spans="1:1" x14ac:dyDescent="0.2">
      <c r="A1435" s="3" t="s">
        <v>16559</v>
      </c>
    </row>
    <row r="1436" spans="1:1" x14ac:dyDescent="0.2">
      <c r="A1436" s="3" t="s">
        <v>15900</v>
      </c>
    </row>
    <row r="1437" spans="1:1" x14ac:dyDescent="0.2">
      <c r="A1437" s="3" t="s">
        <v>16802</v>
      </c>
    </row>
    <row r="1438" spans="1:1" x14ac:dyDescent="0.2">
      <c r="A1438" s="3" t="s">
        <v>19957</v>
      </c>
    </row>
    <row r="1439" spans="1:1" x14ac:dyDescent="0.2">
      <c r="A1439" s="3" t="s">
        <v>24384</v>
      </c>
    </row>
    <row r="1440" spans="1:1" x14ac:dyDescent="0.2">
      <c r="A1440" s="3" t="s">
        <v>17585</v>
      </c>
    </row>
    <row r="1441" spans="1:1" x14ac:dyDescent="0.2">
      <c r="A1441" s="3" t="s">
        <v>19381</v>
      </c>
    </row>
    <row r="1442" spans="1:1" x14ac:dyDescent="0.2">
      <c r="A1442" s="3" t="s">
        <v>17020</v>
      </c>
    </row>
    <row r="1443" spans="1:1" x14ac:dyDescent="0.2">
      <c r="A1443" s="3" t="s">
        <v>28170</v>
      </c>
    </row>
    <row r="1444" spans="1:1" x14ac:dyDescent="0.2">
      <c r="A1444" s="3" t="s">
        <v>17514</v>
      </c>
    </row>
    <row r="1445" spans="1:1" x14ac:dyDescent="0.2">
      <c r="A1445" s="3" t="s">
        <v>3782</v>
      </c>
    </row>
    <row r="1446" spans="1:1" x14ac:dyDescent="0.2">
      <c r="A1446" s="3" t="s">
        <v>1048</v>
      </c>
    </row>
    <row r="1447" spans="1:1" x14ac:dyDescent="0.2">
      <c r="A1447" s="3" t="s">
        <v>16520</v>
      </c>
    </row>
    <row r="1448" spans="1:1" x14ac:dyDescent="0.2">
      <c r="A1448" s="3" t="s">
        <v>889</v>
      </c>
    </row>
    <row r="1449" spans="1:1" x14ac:dyDescent="0.2">
      <c r="A1449" s="3" t="s">
        <v>16917</v>
      </c>
    </row>
    <row r="1450" spans="1:1" x14ac:dyDescent="0.2">
      <c r="A1450" s="3" t="s">
        <v>16887</v>
      </c>
    </row>
    <row r="1451" spans="1:1" x14ac:dyDescent="0.2">
      <c r="A1451" s="3" t="s">
        <v>1982</v>
      </c>
    </row>
    <row r="1452" spans="1:1" x14ac:dyDescent="0.2">
      <c r="A1452" s="3" t="s">
        <v>22940</v>
      </c>
    </row>
    <row r="1453" spans="1:1" x14ac:dyDescent="0.2">
      <c r="A1453" s="3" t="s">
        <v>11545</v>
      </c>
    </row>
    <row r="1454" spans="1:1" x14ac:dyDescent="0.2">
      <c r="A1454" s="3" t="s">
        <v>10318</v>
      </c>
    </row>
    <row r="1455" spans="1:1" x14ac:dyDescent="0.2">
      <c r="A1455" s="3" t="s">
        <v>10098</v>
      </c>
    </row>
    <row r="1456" spans="1:1" x14ac:dyDescent="0.2">
      <c r="A1456" s="3" t="s">
        <v>21668</v>
      </c>
    </row>
    <row r="1457" spans="1:1" x14ac:dyDescent="0.2">
      <c r="A1457" s="3" t="s">
        <v>8299</v>
      </c>
    </row>
    <row r="1458" spans="1:1" x14ac:dyDescent="0.2">
      <c r="A1458" s="3" t="s">
        <v>30073</v>
      </c>
    </row>
    <row r="1459" spans="1:1" x14ac:dyDescent="0.2">
      <c r="A1459" s="3" t="s">
        <v>29851</v>
      </c>
    </row>
    <row r="1460" spans="1:1" x14ac:dyDescent="0.2">
      <c r="A1460" s="3" t="s">
        <v>19207</v>
      </c>
    </row>
    <row r="1461" spans="1:1" x14ac:dyDescent="0.2">
      <c r="A1461" s="3" t="s">
        <v>4218</v>
      </c>
    </row>
    <row r="1462" spans="1:1" x14ac:dyDescent="0.2">
      <c r="A1462" s="3" t="s">
        <v>9337</v>
      </c>
    </row>
    <row r="1463" spans="1:1" x14ac:dyDescent="0.2">
      <c r="A1463" s="3" t="s">
        <v>21286</v>
      </c>
    </row>
    <row r="1464" spans="1:1" x14ac:dyDescent="0.2">
      <c r="A1464" s="3" t="s">
        <v>6701</v>
      </c>
    </row>
    <row r="1465" spans="1:1" x14ac:dyDescent="0.2">
      <c r="A1465" s="3" t="s">
        <v>7150</v>
      </c>
    </row>
    <row r="1466" spans="1:1" x14ac:dyDescent="0.2">
      <c r="A1466" s="3" t="s">
        <v>6157</v>
      </c>
    </row>
    <row r="1467" spans="1:1" x14ac:dyDescent="0.2">
      <c r="A1467" s="3" t="s">
        <v>14884</v>
      </c>
    </row>
    <row r="1468" spans="1:1" x14ac:dyDescent="0.2">
      <c r="A1468" s="3" t="s">
        <v>10440</v>
      </c>
    </row>
    <row r="1469" spans="1:1" x14ac:dyDescent="0.2">
      <c r="A1469" s="3" t="s">
        <v>9402</v>
      </c>
    </row>
    <row r="1470" spans="1:1" x14ac:dyDescent="0.2">
      <c r="A1470" s="3" t="s">
        <v>20144</v>
      </c>
    </row>
    <row r="1471" spans="1:1" x14ac:dyDescent="0.2">
      <c r="A1471" s="3" t="s">
        <v>14045</v>
      </c>
    </row>
    <row r="1472" spans="1:1" x14ac:dyDescent="0.2">
      <c r="A1472" s="3" t="s">
        <v>25029</v>
      </c>
    </row>
    <row r="1473" spans="1:1" x14ac:dyDescent="0.2">
      <c r="A1473" s="3" t="s">
        <v>342</v>
      </c>
    </row>
    <row r="1474" spans="1:1" x14ac:dyDescent="0.2">
      <c r="A1474" s="3" t="s">
        <v>1095</v>
      </c>
    </row>
    <row r="1475" spans="1:1" x14ac:dyDescent="0.2">
      <c r="A1475" s="3" t="s">
        <v>28309</v>
      </c>
    </row>
    <row r="1476" spans="1:1" x14ac:dyDescent="0.2">
      <c r="A1476" s="3" t="s">
        <v>8239</v>
      </c>
    </row>
    <row r="1477" spans="1:1" x14ac:dyDescent="0.2">
      <c r="A1477" s="3" t="s">
        <v>20391</v>
      </c>
    </row>
    <row r="1478" spans="1:1" x14ac:dyDescent="0.2">
      <c r="A1478" s="3" t="s">
        <v>11266</v>
      </c>
    </row>
    <row r="1479" spans="1:1" x14ac:dyDescent="0.2">
      <c r="A1479" s="3" t="s">
        <v>11706</v>
      </c>
    </row>
    <row r="1480" spans="1:1" x14ac:dyDescent="0.2">
      <c r="A1480" s="3" t="s">
        <v>2755</v>
      </c>
    </row>
    <row r="1481" spans="1:1" x14ac:dyDescent="0.2">
      <c r="A1481" s="3" t="s">
        <v>27703</v>
      </c>
    </row>
    <row r="1482" spans="1:1" x14ac:dyDescent="0.2">
      <c r="A1482" s="3" t="s">
        <v>1180</v>
      </c>
    </row>
    <row r="1483" spans="1:1" x14ac:dyDescent="0.2">
      <c r="A1483" s="3" t="s">
        <v>18257</v>
      </c>
    </row>
    <row r="1484" spans="1:1" x14ac:dyDescent="0.2">
      <c r="A1484" s="3" t="s">
        <v>30308</v>
      </c>
    </row>
    <row r="1485" spans="1:1" x14ac:dyDescent="0.2">
      <c r="A1485" s="3" t="s">
        <v>23903</v>
      </c>
    </row>
    <row r="1486" spans="1:1" x14ac:dyDescent="0.2">
      <c r="A1486" s="3" t="s">
        <v>8328</v>
      </c>
    </row>
    <row r="1487" spans="1:1" x14ac:dyDescent="0.2">
      <c r="A1487" s="3" t="s">
        <v>6041</v>
      </c>
    </row>
    <row r="1488" spans="1:1" x14ac:dyDescent="0.2">
      <c r="A1488" s="3" t="s">
        <v>12496</v>
      </c>
    </row>
    <row r="1489" spans="1:1" x14ac:dyDescent="0.2">
      <c r="A1489" s="3" t="s">
        <v>84</v>
      </c>
    </row>
    <row r="1490" spans="1:1" x14ac:dyDescent="0.2">
      <c r="A1490" s="3" t="s">
        <v>2257</v>
      </c>
    </row>
    <row r="1491" spans="1:1" x14ac:dyDescent="0.2">
      <c r="A1491" s="3" t="s">
        <v>2847</v>
      </c>
    </row>
    <row r="1492" spans="1:1" x14ac:dyDescent="0.2">
      <c r="A1492" s="3" t="s">
        <v>2966</v>
      </c>
    </row>
    <row r="1493" spans="1:1" x14ac:dyDescent="0.2">
      <c r="A1493" s="3" t="s">
        <v>23999</v>
      </c>
    </row>
    <row r="1494" spans="1:1" x14ac:dyDescent="0.2">
      <c r="A1494" s="3" t="s">
        <v>2501</v>
      </c>
    </row>
    <row r="1495" spans="1:1" x14ac:dyDescent="0.2">
      <c r="A1495" s="3" t="s">
        <v>25423</v>
      </c>
    </row>
    <row r="1496" spans="1:1" x14ac:dyDescent="0.2">
      <c r="A1496" s="3" t="s">
        <v>12487</v>
      </c>
    </row>
    <row r="1497" spans="1:1" x14ac:dyDescent="0.2">
      <c r="A1497" s="3" t="s">
        <v>5057</v>
      </c>
    </row>
    <row r="1498" spans="1:1" x14ac:dyDescent="0.2">
      <c r="A1498" s="3" t="s">
        <v>11290</v>
      </c>
    </row>
    <row r="1499" spans="1:1" x14ac:dyDescent="0.2">
      <c r="A1499" s="3" t="s">
        <v>18090</v>
      </c>
    </row>
    <row r="1500" spans="1:1" x14ac:dyDescent="0.2">
      <c r="A1500" s="3" t="s">
        <v>21485</v>
      </c>
    </row>
    <row r="1501" spans="1:1" x14ac:dyDescent="0.2">
      <c r="A1501" s="3" t="s">
        <v>24903</v>
      </c>
    </row>
    <row r="1502" spans="1:1" x14ac:dyDescent="0.2">
      <c r="A1502" s="3" t="s">
        <v>6107</v>
      </c>
    </row>
    <row r="1503" spans="1:1" x14ac:dyDescent="0.2">
      <c r="A1503" s="3" t="s">
        <v>1359</v>
      </c>
    </row>
    <row r="1504" spans="1:1" x14ac:dyDescent="0.2">
      <c r="A1504" s="3" t="s">
        <v>20198</v>
      </c>
    </row>
    <row r="1505" spans="1:1" x14ac:dyDescent="0.2">
      <c r="A1505" s="3" t="s">
        <v>14504</v>
      </c>
    </row>
    <row r="1506" spans="1:1" x14ac:dyDescent="0.2">
      <c r="A1506" s="3" t="s">
        <v>6449</v>
      </c>
    </row>
    <row r="1507" spans="1:1" x14ac:dyDescent="0.2">
      <c r="A1507" s="3" t="s">
        <v>19797</v>
      </c>
    </row>
    <row r="1508" spans="1:1" x14ac:dyDescent="0.2">
      <c r="A1508" s="3" t="s">
        <v>24242</v>
      </c>
    </row>
    <row r="1509" spans="1:1" x14ac:dyDescent="0.2">
      <c r="A1509" s="3" t="s">
        <v>3197</v>
      </c>
    </row>
    <row r="1510" spans="1:1" x14ac:dyDescent="0.2">
      <c r="A1510" s="3" t="s">
        <v>22093</v>
      </c>
    </row>
    <row r="1511" spans="1:1" x14ac:dyDescent="0.2">
      <c r="A1511" s="3" t="s">
        <v>3722</v>
      </c>
    </row>
    <row r="1512" spans="1:1" x14ac:dyDescent="0.2">
      <c r="A1512" s="3" t="s">
        <v>28354</v>
      </c>
    </row>
    <row r="1513" spans="1:1" x14ac:dyDescent="0.2">
      <c r="A1513" s="3" t="s">
        <v>9365</v>
      </c>
    </row>
    <row r="1514" spans="1:1" x14ac:dyDescent="0.2">
      <c r="A1514" s="3" t="s">
        <v>24290</v>
      </c>
    </row>
    <row r="1515" spans="1:1" x14ac:dyDescent="0.2">
      <c r="A1515" s="3" t="s">
        <v>13941</v>
      </c>
    </row>
    <row r="1516" spans="1:1" x14ac:dyDescent="0.2">
      <c r="A1516" s="3" t="s">
        <v>14294</v>
      </c>
    </row>
    <row r="1517" spans="1:1" x14ac:dyDescent="0.2">
      <c r="A1517" s="3" t="s">
        <v>17749</v>
      </c>
    </row>
    <row r="1518" spans="1:1" x14ac:dyDescent="0.2">
      <c r="A1518" s="3" t="s">
        <v>5720</v>
      </c>
    </row>
    <row r="1519" spans="1:1" x14ac:dyDescent="0.2">
      <c r="A1519" s="3" t="s">
        <v>28594</v>
      </c>
    </row>
    <row r="1520" spans="1:1" x14ac:dyDescent="0.2">
      <c r="A1520" s="3" t="s">
        <v>25188</v>
      </c>
    </row>
    <row r="1521" spans="1:1" x14ac:dyDescent="0.2">
      <c r="A1521" s="3" t="s">
        <v>25274</v>
      </c>
    </row>
    <row r="1522" spans="1:1" x14ac:dyDescent="0.2">
      <c r="A1522" s="3" t="s">
        <v>24689</v>
      </c>
    </row>
    <row r="1523" spans="1:1" x14ac:dyDescent="0.2">
      <c r="A1523" s="3" t="s">
        <v>20610</v>
      </c>
    </row>
    <row r="1524" spans="1:1" x14ac:dyDescent="0.2">
      <c r="A1524" s="3" t="s">
        <v>18579</v>
      </c>
    </row>
    <row r="1525" spans="1:1" x14ac:dyDescent="0.2">
      <c r="A1525" s="3" t="s">
        <v>7557</v>
      </c>
    </row>
    <row r="1526" spans="1:1" x14ac:dyDescent="0.2">
      <c r="A1526" s="3" t="s">
        <v>29772</v>
      </c>
    </row>
    <row r="1527" spans="1:1" x14ac:dyDescent="0.2">
      <c r="A1527" s="3" t="s">
        <v>24034</v>
      </c>
    </row>
    <row r="1528" spans="1:1" x14ac:dyDescent="0.2">
      <c r="A1528" s="3" t="s">
        <v>21948</v>
      </c>
    </row>
    <row r="1529" spans="1:1" x14ac:dyDescent="0.2">
      <c r="A1529" s="3" t="s">
        <v>18198</v>
      </c>
    </row>
    <row r="1530" spans="1:1" x14ac:dyDescent="0.2">
      <c r="A1530" s="3" t="s">
        <v>16515</v>
      </c>
    </row>
    <row r="1531" spans="1:1" x14ac:dyDescent="0.2">
      <c r="A1531" s="3" t="s">
        <v>12673</v>
      </c>
    </row>
    <row r="1532" spans="1:1" x14ac:dyDescent="0.2">
      <c r="A1532" s="3" t="s">
        <v>17372</v>
      </c>
    </row>
    <row r="1533" spans="1:1" x14ac:dyDescent="0.2">
      <c r="A1533" s="3" t="s">
        <v>21089</v>
      </c>
    </row>
    <row r="1534" spans="1:1" x14ac:dyDescent="0.2">
      <c r="A1534" s="3" t="s">
        <v>9726</v>
      </c>
    </row>
    <row r="1535" spans="1:1" x14ac:dyDescent="0.2">
      <c r="A1535" s="3" t="s">
        <v>27565</v>
      </c>
    </row>
    <row r="1536" spans="1:1" x14ac:dyDescent="0.2">
      <c r="A1536" s="3" t="s">
        <v>29972</v>
      </c>
    </row>
    <row r="1537" spans="1:1" x14ac:dyDescent="0.2">
      <c r="A1537" s="3" t="s">
        <v>15888</v>
      </c>
    </row>
    <row r="1538" spans="1:1" x14ac:dyDescent="0.2">
      <c r="A1538" s="3" t="s">
        <v>9214</v>
      </c>
    </row>
    <row r="1539" spans="1:1" x14ac:dyDescent="0.2">
      <c r="A1539" s="3" t="s">
        <v>4469</v>
      </c>
    </row>
    <row r="1540" spans="1:1" x14ac:dyDescent="0.2">
      <c r="A1540" s="3" t="s">
        <v>21033</v>
      </c>
    </row>
    <row r="1541" spans="1:1" x14ac:dyDescent="0.2">
      <c r="A1541" s="3" t="s">
        <v>12918</v>
      </c>
    </row>
    <row r="1542" spans="1:1" x14ac:dyDescent="0.2">
      <c r="A1542" s="3" t="s">
        <v>10001</v>
      </c>
    </row>
    <row r="1543" spans="1:1" x14ac:dyDescent="0.2">
      <c r="A1543" s="3" t="s">
        <v>2699</v>
      </c>
    </row>
    <row r="1544" spans="1:1" x14ac:dyDescent="0.2">
      <c r="A1544" s="3" t="s">
        <v>9136</v>
      </c>
    </row>
    <row r="1545" spans="1:1" x14ac:dyDescent="0.2">
      <c r="A1545" s="3" t="s">
        <v>25491</v>
      </c>
    </row>
    <row r="1546" spans="1:1" x14ac:dyDescent="0.2">
      <c r="A1546" s="3" t="s">
        <v>977</v>
      </c>
    </row>
    <row r="1547" spans="1:1" x14ac:dyDescent="0.2">
      <c r="A1547" s="3" t="s">
        <v>12624</v>
      </c>
    </row>
    <row r="1548" spans="1:1" x14ac:dyDescent="0.2">
      <c r="A1548" s="3" t="s">
        <v>22250</v>
      </c>
    </row>
    <row r="1549" spans="1:1" x14ac:dyDescent="0.2">
      <c r="A1549" s="3" t="s">
        <v>10861</v>
      </c>
    </row>
    <row r="1550" spans="1:1" x14ac:dyDescent="0.2">
      <c r="A1550" s="3" t="s">
        <v>2805</v>
      </c>
    </row>
    <row r="1551" spans="1:1" x14ac:dyDescent="0.2">
      <c r="A1551" s="3" t="s">
        <v>16065</v>
      </c>
    </row>
    <row r="1552" spans="1:1" x14ac:dyDescent="0.2">
      <c r="A1552" s="3" t="s">
        <v>12975</v>
      </c>
    </row>
    <row r="1553" spans="1:1" x14ac:dyDescent="0.2">
      <c r="A1553" s="3" t="s">
        <v>19419</v>
      </c>
    </row>
    <row r="1554" spans="1:1" x14ac:dyDescent="0.2">
      <c r="A1554" s="3" t="s">
        <v>25714</v>
      </c>
    </row>
    <row r="1555" spans="1:1" x14ac:dyDescent="0.2">
      <c r="A1555" s="3" t="s">
        <v>30157</v>
      </c>
    </row>
    <row r="1556" spans="1:1" x14ac:dyDescent="0.2">
      <c r="A1556" s="3" t="s">
        <v>21498</v>
      </c>
    </row>
    <row r="1557" spans="1:1" x14ac:dyDescent="0.2">
      <c r="A1557" s="3" t="s">
        <v>13539</v>
      </c>
    </row>
    <row r="1558" spans="1:1" x14ac:dyDescent="0.2">
      <c r="A1558" s="3" t="s">
        <v>26058</v>
      </c>
    </row>
    <row r="1559" spans="1:1" x14ac:dyDescent="0.2">
      <c r="A1559" s="3" t="s">
        <v>1459</v>
      </c>
    </row>
    <row r="1560" spans="1:1" x14ac:dyDescent="0.2">
      <c r="A1560" s="3" t="s">
        <v>29624</v>
      </c>
    </row>
    <row r="1561" spans="1:1" x14ac:dyDescent="0.2">
      <c r="A1561" s="3" t="s">
        <v>27178</v>
      </c>
    </row>
    <row r="1562" spans="1:1" x14ac:dyDescent="0.2">
      <c r="A1562" s="3" t="s">
        <v>14609</v>
      </c>
    </row>
    <row r="1563" spans="1:1" x14ac:dyDescent="0.2">
      <c r="A1563" s="3" t="s">
        <v>4716</v>
      </c>
    </row>
    <row r="1564" spans="1:1" x14ac:dyDescent="0.2">
      <c r="A1564" s="3" t="s">
        <v>6412</v>
      </c>
    </row>
    <row r="1565" spans="1:1" x14ac:dyDescent="0.2">
      <c r="A1565" s="3" t="s">
        <v>584</v>
      </c>
    </row>
    <row r="1566" spans="1:1" x14ac:dyDescent="0.2">
      <c r="A1566" s="3" t="s">
        <v>10141</v>
      </c>
    </row>
    <row r="1567" spans="1:1" x14ac:dyDescent="0.2">
      <c r="A1567" s="3" t="s">
        <v>9614</v>
      </c>
    </row>
    <row r="1568" spans="1:1" x14ac:dyDescent="0.2">
      <c r="A1568" s="3" t="s">
        <v>2189</v>
      </c>
    </row>
    <row r="1569" spans="1:1" x14ac:dyDescent="0.2">
      <c r="A1569" s="3" t="s">
        <v>25442</v>
      </c>
    </row>
    <row r="1570" spans="1:1" x14ac:dyDescent="0.2">
      <c r="A1570" s="3" t="s">
        <v>1372</v>
      </c>
    </row>
    <row r="1571" spans="1:1" x14ac:dyDescent="0.2">
      <c r="A1571" s="3" t="s">
        <v>18613</v>
      </c>
    </row>
    <row r="1572" spans="1:1" x14ac:dyDescent="0.2">
      <c r="A1572" s="3" t="s">
        <v>9300</v>
      </c>
    </row>
    <row r="1573" spans="1:1" x14ac:dyDescent="0.2">
      <c r="A1573" s="3" t="s">
        <v>4832</v>
      </c>
    </row>
    <row r="1574" spans="1:1" x14ac:dyDescent="0.2">
      <c r="A1574" s="3" t="s">
        <v>8951</v>
      </c>
    </row>
    <row r="1575" spans="1:1" x14ac:dyDescent="0.2">
      <c r="A1575" s="3" t="s">
        <v>3910</v>
      </c>
    </row>
    <row r="1576" spans="1:1" x14ac:dyDescent="0.2">
      <c r="A1576" s="3" t="s">
        <v>8764</v>
      </c>
    </row>
    <row r="1577" spans="1:1" x14ac:dyDescent="0.2">
      <c r="A1577" s="3" t="s">
        <v>6472</v>
      </c>
    </row>
    <row r="1578" spans="1:1" x14ac:dyDescent="0.2">
      <c r="A1578" s="3" t="s">
        <v>7175</v>
      </c>
    </row>
    <row r="1579" spans="1:1" x14ac:dyDescent="0.2">
      <c r="A1579" s="3" t="s">
        <v>6056</v>
      </c>
    </row>
    <row r="1580" spans="1:1" x14ac:dyDescent="0.2">
      <c r="A1580" s="3" t="s">
        <v>20975</v>
      </c>
    </row>
    <row r="1581" spans="1:1" x14ac:dyDescent="0.2">
      <c r="A1581" s="3" t="s">
        <v>19371</v>
      </c>
    </row>
    <row r="1582" spans="1:1" x14ac:dyDescent="0.2">
      <c r="A1582" s="3" t="s">
        <v>17549</v>
      </c>
    </row>
    <row r="1583" spans="1:1" x14ac:dyDescent="0.2">
      <c r="A1583" s="3" t="s">
        <v>23350</v>
      </c>
    </row>
    <row r="1584" spans="1:1" x14ac:dyDescent="0.2">
      <c r="A1584" s="3" t="s">
        <v>7272</v>
      </c>
    </row>
    <row r="1585" spans="1:1" x14ac:dyDescent="0.2">
      <c r="A1585" s="3" t="s">
        <v>2733</v>
      </c>
    </row>
    <row r="1586" spans="1:1" x14ac:dyDescent="0.2">
      <c r="A1586" s="3" t="s">
        <v>25794</v>
      </c>
    </row>
    <row r="1587" spans="1:1" x14ac:dyDescent="0.2">
      <c r="A1587" s="3" t="s">
        <v>17454</v>
      </c>
    </row>
    <row r="1588" spans="1:1" x14ac:dyDescent="0.2">
      <c r="A1588" s="3" t="s">
        <v>13626</v>
      </c>
    </row>
    <row r="1589" spans="1:1" x14ac:dyDescent="0.2">
      <c r="A1589" s="3" t="s">
        <v>6003</v>
      </c>
    </row>
    <row r="1590" spans="1:1" x14ac:dyDescent="0.2">
      <c r="A1590" s="3" t="s">
        <v>26716</v>
      </c>
    </row>
    <row r="1591" spans="1:1" x14ac:dyDescent="0.2">
      <c r="A1591" s="3" t="s">
        <v>17304</v>
      </c>
    </row>
    <row r="1592" spans="1:1" x14ac:dyDescent="0.2">
      <c r="A1592" s="3" t="s">
        <v>2750</v>
      </c>
    </row>
    <row r="1593" spans="1:1" x14ac:dyDescent="0.2">
      <c r="A1593" s="3" t="s">
        <v>30178</v>
      </c>
    </row>
    <row r="1594" spans="1:1" x14ac:dyDescent="0.2">
      <c r="A1594" s="3" t="s">
        <v>13853</v>
      </c>
    </row>
    <row r="1595" spans="1:1" x14ac:dyDescent="0.2">
      <c r="A1595" s="3" t="s">
        <v>25067</v>
      </c>
    </row>
    <row r="1596" spans="1:1" x14ac:dyDescent="0.2">
      <c r="A1596" s="3" t="s">
        <v>4522</v>
      </c>
    </row>
    <row r="1597" spans="1:1" x14ac:dyDescent="0.2">
      <c r="A1597" s="3" t="s">
        <v>4388</v>
      </c>
    </row>
    <row r="1598" spans="1:1" x14ac:dyDescent="0.2">
      <c r="A1598" s="3" t="s">
        <v>4125</v>
      </c>
    </row>
    <row r="1599" spans="1:1" x14ac:dyDescent="0.2">
      <c r="A1599" s="3" t="s">
        <v>12121</v>
      </c>
    </row>
    <row r="1600" spans="1:1" x14ac:dyDescent="0.2">
      <c r="A1600" s="3" t="s">
        <v>18686</v>
      </c>
    </row>
    <row r="1601" spans="1:1" x14ac:dyDescent="0.2">
      <c r="A1601" s="3" t="s">
        <v>6307</v>
      </c>
    </row>
    <row r="1602" spans="1:1" x14ac:dyDescent="0.2">
      <c r="A1602" s="3" t="s">
        <v>28097</v>
      </c>
    </row>
    <row r="1603" spans="1:1" x14ac:dyDescent="0.2">
      <c r="A1603" s="3" t="s">
        <v>12492</v>
      </c>
    </row>
    <row r="1604" spans="1:1" x14ac:dyDescent="0.2">
      <c r="A1604" s="3" t="s">
        <v>1053</v>
      </c>
    </row>
    <row r="1605" spans="1:1" x14ac:dyDescent="0.2">
      <c r="A1605" s="3" t="s">
        <v>27785</v>
      </c>
    </row>
    <row r="1606" spans="1:1" x14ac:dyDescent="0.2">
      <c r="A1606" s="3" t="s">
        <v>23708</v>
      </c>
    </row>
    <row r="1607" spans="1:1" x14ac:dyDescent="0.2">
      <c r="A1607" s="3" t="s">
        <v>14208</v>
      </c>
    </row>
    <row r="1608" spans="1:1" x14ac:dyDescent="0.2">
      <c r="A1608" s="3" t="s">
        <v>17721</v>
      </c>
    </row>
    <row r="1609" spans="1:1" x14ac:dyDescent="0.2">
      <c r="A1609" s="3" t="s">
        <v>19122</v>
      </c>
    </row>
    <row r="1610" spans="1:1" x14ac:dyDescent="0.2">
      <c r="A1610" s="3" t="s">
        <v>5759</v>
      </c>
    </row>
    <row r="1611" spans="1:1" x14ac:dyDescent="0.2">
      <c r="A1611" s="3" t="s">
        <v>12150</v>
      </c>
    </row>
    <row r="1612" spans="1:1" x14ac:dyDescent="0.2">
      <c r="A1612" s="3" t="s">
        <v>3061</v>
      </c>
    </row>
    <row r="1613" spans="1:1" x14ac:dyDescent="0.2">
      <c r="A1613" s="3" t="s">
        <v>1155</v>
      </c>
    </row>
    <row r="1614" spans="1:1" x14ac:dyDescent="0.2">
      <c r="A1614" s="3" t="s">
        <v>11644</v>
      </c>
    </row>
    <row r="1615" spans="1:1" x14ac:dyDescent="0.2">
      <c r="A1615" s="3" t="s">
        <v>25686</v>
      </c>
    </row>
    <row r="1616" spans="1:1" x14ac:dyDescent="0.2">
      <c r="A1616" s="3" t="s">
        <v>30196</v>
      </c>
    </row>
    <row r="1617" spans="1:1" x14ac:dyDescent="0.2">
      <c r="A1617" s="3" t="s">
        <v>18694</v>
      </c>
    </row>
    <row r="1618" spans="1:1" x14ac:dyDescent="0.2">
      <c r="A1618" s="3" t="s">
        <v>1335</v>
      </c>
    </row>
    <row r="1619" spans="1:1" x14ac:dyDescent="0.2">
      <c r="A1619" s="3" t="s">
        <v>20363</v>
      </c>
    </row>
    <row r="1620" spans="1:1" x14ac:dyDescent="0.2">
      <c r="A1620" s="3" t="s">
        <v>13091</v>
      </c>
    </row>
    <row r="1621" spans="1:1" x14ac:dyDescent="0.2">
      <c r="A1621" s="3" t="s">
        <v>1928</v>
      </c>
    </row>
    <row r="1622" spans="1:1" x14ac:dyDescent="0.2">
      <c r="A1622" s="3" t="s">
        <v>3886</v>
      </c>
    </row>
    <row r="1623" spans="1:1" x14ac:dyDescent="0.2">
      <c r="A1623" s="3" t="s">
        <v>13380</v>
      </c>
    </row>
    <row r="1624" spans="1:1" x14ac:dyDescent="0.2">
      <c r="A1624" s="3" t="s">
        <v>7079</v>
      </c>
    </row>
    <row r="1625" spans="1:1" x14ac:dyDescent="0.2">
      <c r="A1625" s="3" t="s">
        <v>25198</v>
      </c>
    </row>
    <row r="1626" spans="1:1" x14ac:dyDescent="0.2">
      <c r="A1626" s="3" t="s">
        <v>24943</v>
      </c>
    </row>
    <row r="1627" spans="1:1" x14ac:dyDescent="0.2">
      <c r="A1627" s="3" t="s">
        <v>25562</v>
      </c>
    </row>
    <row r="1628" spans="1:1" x14ac:dyDescent="0.2">
      <c r="A1628" s="3" t="s">
        <v>14309</v>
      </c>
    </row>
    <row r="1629" spans="1:1" x14ac:dyDescent="0.2">
      <c r="A1629" s="3" t="s">
        <v>19874</v>
      </c>
    </row>
    <row r="1630" spans="1:1" x14ac:dyDescent="0.2">
      <c r="A1630" s="3" t="s">
        <v>12619</v>
      </c>
    </row>
    <row r="1631" spans="1:1" x14ac:dyDescent="0.2">
      <c r="A1631" s="3" t="s">
        <v>13120</v>
      </c>
    </row>
    <row r="1632" spans="1:1" x14ac:dyDescent="0.2">
      <c r="A1632" s="3" t="s">
        <v>11550</v>
      </c>
    </row>
    <row r="1633" spans="1:1" x14ac:dyDescent="0.2">
      <c r="A1633" s="3" t="s">
        <v>4552</v>
      </c>
    </row>
    <row r="1634" spans="1:1" x14ac:dyDescent="0.2">
      <c r="A1634" s="3" t="s">
        <v>27448</v>
      </c>
    </row>
    <row r="1635" spans="1:1" x14ac:dyDescent="0.2">
      <c r="A1635" s="3" t="s">
        <v>4492</v>
      </c>
    </row>
    <row r="1636" spans="1:1" x14ac:dyDescent="0.2">
      <c r="A1636" s="3" t="s">
        <v>26564</v>
      </c>
    </row>
    <row r="1637" spans="1:1" x14ac:dyDescent="0.2">
      <c r="A1637" s="3" t="s">
        <v>12843</v>
      </c>
    </row>
    <row r="1638" spans="1:1" x14ac:dyDescent="0.2">
      <c r="A1638" s="3" t="s">
        <v>28923</v>
      </c>
    </row>
    <row r="1639" spans="1:1" x14ac:dyDescent="0.2">
      <c r="A1639" s="3" t="s">
        <v>9634</v>
      </c>
    </row>
    <row r="1640" spans="1:1" x14ac:dyDescent="0.2">
      <c r="A1640" s="3" t="s">
        <v>20226</v>
      </c>
    </row>
    <row r="1641" spans="1:1" x14ac:dyDescent="0.2">
      <c r="A1641" s="3" t="s">
        <v>20029</v>
      </c>
    </row>
    <row r="1642" spans="1:1" x14ac:dyDescent="0.2">
      <c r="A1642" s="3" t="s">
        <v>7432</v>
      </c>
    </row>
    <row r="1643" spans="1:1" x14ac:dyDescent="0.2">
      <c r="A1643" s="3" t="s">
        <v>26572</v>
      </c>
    </row>
    <row r="1644" spans="1:1" x14ac:dyDescent="0.2">
      <c r="A1644" s="3" t="s">
        <v>18160</v>
      </c>
    </row>
    <row r="1645" spans="1:1" x14ac:dyDescent="0.2">
      <c r="A1645" s="3" t="s">
        <v>1010</v>
      </c>
    </row>
    <row r="1646" spans="1:1" x14ac:dyDescent="0.2">
      <c r="A1646" s="3" t="s">
        <v>15043</v>
      </c>
    </row>
    <row r="1647" spans="1:1" x14ac:dyDescent="0.2">
      <c r="A1647" s="3" t="s">
        <v>25343</v>
      </c>
    </row>
    <row r="1648" spans="1:1" x14ac:dyDescent="0.2">
      <c r="A1648" s="3" t="s">
        <v>3663</v>
      </c>
    </row>
    <row r="1649" spans="1:1" x14ac:dyDescent="0.2">
      <c r="A1649" s="3" t="s">
        <v>23677</v>
      </c>
    </row>
    <row r="1650" spans="1:1" x14ac:dyDescent="0.2">
      <c r="A1650" s="3" t="s">
        <v>6033</v>
      </c>
    </row>
    <row r="1651" spans="1:1" x14ac:dyDescent="0.2">
      <c r="A1651" s="3" t="s">
        <v>11818</v>
      </c>
    </row>
    <row r="1652" spans="1:1" x14ac:dyDescent="0.2">
      <c r="A1652" s="3" t="s">
        <v>16236</v>
      </c>
    </row>
    <row r="1653" spans="1:1" x14ac:dyDescent="0.2">
      <c r="A1653" s="3" t="s">
        <v>2582</v>
      </c>
    </row>
    <row r="1654" spans="1:1" x14ac:dyDescent="0.2">
      <c r="A1654" s="3" t="s">
        <v>16268</v>
      </c>
    </row>
    <row r="1655" spans="1:1" x14ac:dyDescent="0.2">
      <c r="A1655" s="3" t="s">
        <v>23356</v>
      </c>
    </row>
    <row r="1656" spans="1:1" x14ac:dyDescent="0.2">
      <c r="A1656" s="3" t="s">
        <v>21229</v>
      </c>
    </row>
    <row r="1657" spans="1:1" x14ac:dyDescent="0.2">
      <c r="A1657" s="3" t="s">
        <v>20439</v>
      </c>
    </row>
    <row r="1658" spans="1:1" x14ac:dyDescent="0.2">
      <c r="A1658" s="3" t="s">
        <v>13646</v>
      </c>
    </row>
    <row r="1659" spans="1:1" x14ac:dyDescent="0.2">
      <c r="A1659" s="3" t="s">
        <v>1210</v>
      </c>
    </row>
    <row r="1660" spans="1:1" x14ac:dyDescent="0.2">
      <c r="A1660" s="3" t="s">
        <v>23842</v>
      </c>
    </row>
    <row r="1661" spans="1:1" x14ac:dyDescent="0.2">
      <c r="A1661" s="3" t="s">
        <v>4847</v>
      </c>
    </row>
    <row r="1662" spans="1:1" x14ac:dyDescent="0.2">
      <c r="A1662" s="3" t="s">
        <v>16358</v>
      </c>
    </row>
    <row r="1663" spans="1:1" x14ac:dyDescent="0.2">
      <c r="A1663" s="3" t="s">
        <v>7336</v>
      </c>
    </row>
    <row r="1664" spans="1:1" x14ac:dyDescent="0.2">
      <c r="A1664" s="3" t="s">
        <v>234</v>
      </c>
    </row>
    <row r="1665" spans="1:1" x14ac:dyDescent="0.2">
      <c r="A1665" s="3" t="s">
        <v>4031</v>
      </c>
    </row>
    <row r="1666" spans="1:1" x14ac:dyDescent="0.2">
      <c r="A1666" s="3" t="s">
        <v>3522</v>
      </c>
    </row>
    <row r="1667" spans="1:1" x14ac:dyDescent="0.2">
      <c r="A1667" s="3" t="s">
        <v>4670</v>
      </c>
    </row>
    <row r="1668" spans="1:1" x14ac:dyDescent="0.2">
      <c r="A1668" s="3" t="s">
        <v>21629</v>
      </c>
    </row>
    <row r="1669" spans="1:1" x14ac:dyDescent="0.2">
      <c r="A1669" s="3" t="s">
        <v>7286</v>
      </c>
    </row>
    <row r="1670" spans="1:1" x14ac:dyDescent="0.2">
      <c r="A1670" s="3" t="s">
        <v>8787</v>
      </c>
    </row>
    <row r="1671" spans="1:1" x14ac:dyDescent="0.2">
      <c r="A1671" s="3" t="s">
        <v>5163</v>
      </c>
    </row>
    <row r="1672" spans="1:1" x14ac:dyDescent="0.2">
      <c r="A1672" s="3" t="s">
        <v>16874</v>
      </c>
    </row>
    <row r="1673" spans="1:1" x14ac:dyDescent="0.2">
      <c r="A1673" s="3" t="s">
        <v>5354</v>
      </c>
    </row>
    <row r="1674" spans="1:1" x14ac:dyDescent="0.2">
      <c r="A1674" s="3" t="s">
        <v>20851</v>
      </c>
    </row>
    <row r="1675" spans="1:1" x14ac:dyDescent="0.2">
      <c r="A1675" s="3" t="s">
        <v>19094</v>
      </c>
    </row>
    <row r="1676" spans="1:1" x14ac:dyDescent="0.2">
      <c r="A1676" s="3" t="s">
        <v>9505</v>
      </c>
    </row>
    <row r="1677" spans="1:1" x14ac:dyDescent="0.2">
      <c r="A1677" s="3" t="s">
        <v>10249</v>
      </c>
    </row>
    <row r="1678" spans="1:1" x14ac:dyDescent="0.2">
      <c r="A1678" s="3" t="s">
        <v>30222</v>
      </c>
    </row>
    <row r="1679" spans="1:1" x14ac:dyDescent="0.2">
      <c r="A1679" s="3" t="s">
        <v>18407</v>
      </c>
    </row>
    <row r="1680" spans="1:1" x14ac:dyDescent="0.2">
      <c r="A1680" s="3" t="s">
        <v>8823</v>
      </c>
    </row>
    <row r="1681" spans="1:1" x14ac:dyDescent="0.2">
      <c r="A1681" s="3" t="s">
        <v>22317</v>
      </c>
    </row>
    <row r="1682" spans="1:1" x14ac:dyDescent="0.2">
      <c r="A1682" s="3" t="s">
        <v>7978</v>
      </c>
    </row>
    <row r="1683" spans="1:1" x14ac:dyDescent="0.2">
      <c r="A1683" s="3" t="s">
        <v>20238</v>
      </c>
    </row>
    <row r="1684" spans="1:1" x14ac:dyDescent="0.2">
      <c r="A1684" s="3" t="s">
        <v>5031</v>
      </c>
    </row>
    <row r="1685" spans="1:1" x14ac:dyDescent="0.2">
      <c r="A1685" s="3" t="s">
        <v>2472</v>
      </c>
    </row>
    <row r="1686" spans="1:1" x14ac:dyDescent="0.2">
      <c r="A1686" s="3" t="s">
        <v>28245</v>
      </c>
    </row>
    <row r="1687" spans="1:1" x14ac:dyDescent="0.2">
      <c r="A1687" s="3" t="s">
        <v>2136</v>
      </c>
    </row>
    <row r="1688" spans="1:1" x14ac:dyDescent="0.2">
      <c r="A1688" s="3" t="s">
        <v>5413</v>
      </c>
    </row>
    <row r="1689" spans="1:1" x14ac:dyDescent="0.2">
      <c r="A1689" s="3" t="s">
        <v>4532</v>
      </c>
    </row>
    <row r="1690" spans="1:1" x14ac:dyDescent="0.2">
      <c r="A1690" s="3" t="s">
        <v>4822</v>
      </c>
    </row>
    <row r="1691" spans="1:1" x14ac:dyDescent="0.2">
      <c r="A1691" s="3" t="s">
        <v>13517</v>
      </c>
    </row>
    <row r="1692" spans="1:1" x14ac:dyDescent="0.2">
      <c r="A1692" s="3" t="s">
        <v>13838</v>
      </c>
    </row>
    <row r="1693" spans="1:1" x14ac:dyDescent="0.2">
      <c r="A1693" s="3" t="s">
        <v>17609</v>
      </c>
    </row>
    <row r="1694" spans="1:1" x14ac:dyDescent="0.2">
      <c r="A1694" s="3" t="s">
        <v>4623</v>
      </c>
    </row>
    <row r="1695" spans="1:1" x14ac:dyDescent="0.2">
      <c r="A1695" s="3" t="s">
        <v>3804</v>
      </c>
    </row>
    <row r="1696" spans="1:1" x14ac:dyDescent="0.2">
      <c r="A1696" s="3" t="s">
        <v>27456</v>
      </c>
    </row>
    <row r="1697" spans="1:1" x14ac:dyDescent="0.2">
      <c r="A1697" s="3" t="s">
        <v>6367</v>
      </c>
    </row>
    <row r="1698" spans="1:1" x14ac:dyDescent="0.2">
      <c r="A1698" s="3" t="s">
        <v>16927</v>
      </c>
    </row>
    <row r="1699" spans="1:1" x14ac:dyDescent="0.2">
      <c r="A1699" s="3" t="s">
        <v>16338</v>
      </c>
    </row>
    <row r="1700" spans="1:1" x14ac:dyDescent="0.2">
      <c r="A1700" s="3" t="s">
        <v>28144</v>
      </c>
    </row>
    <row r="1701" spans="1:1" x14ac:dyDescent="0.2">
      <c r="A1701" s="3" t="s">
        <v>12104</v>
      </c>
    </row>
    <row r="1702" spans="1:1" x14ac:dyDescent="0.2">
      <c r="A1702" s="3" t="s">
        <v>723</v>
      </c>
    </row>
    <row r="1703" spans="1:1" x14ac:dyDescent="0.2">
      <c r="A1703" s="3" t="s">
        <v>7881</v>
      </c>
    </row>
    <row r="1704" spans="1:1" x14ac:dyDescent="0.2">
      <c r="A1704" s="3" t="s">
        <v>22055</v>
      </c>
    </row>
    <row r="1705" spans="1:1" x14ac:dyDescent="0.2">
      <c r="A1705" s="3" t="s">
        <v>7014</v>
      </c>
    </row>
    <row r="1706" spans="1:1" x14ac:dyDescent="0.2">
      <c r="A1706" s="3" t="s">
        <v>9114</v>
      </c>
    </row>
    <row r="1707" spans="1:1" x14ac:dyDescent="0.2">
      <c r="A1707" s="3" t="s">
        <v>2917</v>
      </c>
    </row>
    <row r="1708" spans="1:1" x14ac:dyDescent="0.2">
      <c r="A1708" s="3" t="s">
        <v>16491</v>
      </c>
    </row>
    <row r="1709" spans="1:1" x14ac:dyDescent="0.2">
      <c r="A1709" s="3" t="s">
        <v>10328</v>
      </c>
    </row>
    <row r="1710" spans="1:1" x14ac:dyDescent="0.2">
      <c r="A1710" s="3" t="s">
        <v>30268</v>
      </c>
    </row>
    <row r="1711" spans="1:1" x14ac:dyDescent="0.2">
      <c r="A1711" s="3" t="s">
        <v>15179</v>
      </c>
    </row>
    <row r="1712" spans="1:1" x14ac:dyDescent="0.2">
      <c r="A1712" s="3" t="s">
        <v>12145</v>
      </c>
    </row>
    <row r="1713" spans="1:1" x14ac:dyDescent="0.2">
      <c r="A1713" s="3" t="s">
        <v>3231</v>
      </c>
    </row>
    <row r="1714" spans="1:1" x14ac:dyDescent="0.2">
      <c r="A1714" s="3" t="s">
        <v>11838</v>
      </c>
    </row>
    <row r="1715" spans="1:1" x14ac:dyDescent="0.2">
      <c r="A1715" s="3" t="s">
        <v>683</v>
      </c>
    </row>
    <row r="1716" spans="1:1" x14ac:dyDescent="0.2">
      <c r="A1716" s="3" t="s">
        <v>28872</v>
      </c>
    </row>
    <row r="1717" spans="1:1" x14ac:dyDescent="0.2">
      <c r="A1717" s="3" t="s">
        <v>17205</v>
      </c>
    </row>
    <row r="1718" spans="1:1" x14ac:dyDescent="0.2">
      <c r="A1718" s="3" t="s">
        <v>7412</v>
      </c>
    </row>
    <row r="1719" spans="1:1" x14ac:dyDescent="0.2">
      <c r="A1719" s="3" t="s">
        <v>4721</v>
      </c>
    </row>
    <row r="1720" spans="1:1" x14ac:dyDescent="0.2">
      <c r="A1720" s="3" t="s">
        <v>20374</v>
      </c>
    </row>
    <row r="1721" spans="1:1" x14ac:dyDescent="0.2">
      <c r="A1721" s="3" t="s">
        <v>3339</v>
      </c>
    </row>
    <row r="1722" spans="1:1" x14ac:dyDescent="0.2">
      <c r="A1722" s="3" t="s">
        <v>7645</v>
      </c>
    </row>
    <row r="1723" spans="1:1" x14ac:dyDescent="0.2">
      <c r="A1723" s="3" t="s">
        <v>25221</v>
      </c>
    </row>
    <row r="1724" spans="1:1" x14ac:dyDescent="0.2">
      <c r="A1724" s="3" t="s">
        <v>1757</v>
      </c>
    </row>
    <row r="1725" spans="1:1" x14ac:dyDescent="0.2">
      <c r="A1725" s="3" t="s">
        <v>367</v>
      </c>
    </row>
    <row r="1726" spans="1:1" x14ac:dyDescent="0.2">
      <c r="A1726" s="3" t="s">
        <v>9042</v>
      </c>
    </row>
    <row r="1727" spans="1:1" x14ac:dyDescent="0.2">
      <c r="A1727" s="3" t="s">
        <v>2971</v>
      </c>
    </row>
    <row r="1728" spans="1:1" x14ac:dyDescent="0.2">
      <c r="A1728" s="3" t="s">
        <v>22617</v>
      </c>
    </row>
    <row r="1729" spans="1:1" x14ac:dyDescent="0.2">
      <c r="A1729" s="3" t="s">
        <v>23945</v>
      </c>
    </row>
    <row r="1730" spans="1:1" x14ac:dyDescent="0.2">
      <c r="A1730" s="3" t="s">
        <v>22539</v>
      </c>
    </row>
    <row r="1731" spans="1:1" x14ac:dyDescent="0.2">
      <c r="A1731" s="3" t="s">
        <v>219</v>
      </c>
    </row>
    <row r="1732" spans="1:1" x14ac:dyDescent="0.2">
      <c r="A1732" s="3" t="s">
        <v>27991</v>
      </c>
    </row>
    <row r="1733" spans="1:1" x14ac:dyDescent="0.2">
      <c r="A1733" s="3" t="s">
        <v>18731</v>
      </c>
    </row>
    <row r="1734" spans="1:1" x14ac:dyDescent="0.2">
      <c r="A1734" s="3" t="s">
        <v>16782</v>
      </c>
    </row>
    <row r="1735" spans="1:1" x14ac:dyDescent="0.2">
      <c r="A1735" s="3" t="s">
        <v>12970</v>
      </c>
    </row>
    <row r="1736" spans="1:1" x14ac:dyDescent="0.2">
      <c r="A1736" s="3" t="s">
        <v>27986</v>
      </c>
    </row>
    <row r="1737" spans="1:1" x14ac:dyDescent="0.2">
      <c r="A1737" s="3" t="s">
        <v>12809</v>
      </c>
    </row>
    <row r="1738" spans="1:1" x14ac:dyDescent="0.2">
      <c r="A1738" s="3" t="s">
        <v>8194</v>
      </c>
    </row>
    <row r="1739" spans="1:1" x14ac:dyDescent="0.2">
      <c r="A1739" s="3" t="s">
        <v>10272</v>
      </c>
    </row>
    <row r="1740" spans="1:1" x14ac:dyDescent="0.2">
      <c r="A1740" s="3" t="s">
        <v>134</v>
      </c>
    </row>
    <row r="1741" spans="1:1" x14ac:dyDescent="0.2">
      <c r="A1741" s="3" t="s">
        <v>1702</v>
      </c>
    </row>
    <row r="1742" spans="1:1" x14ac:dyDescent="0.2">
      <c r="A1742" s="3" t="s">
        <v>5530</v>
      </c>
    </row>
    <row r="1743" spans="1:1" x14ac:dyDescent="0.2">
      <c r="A1743" s="3" t="s">
        <v>25892</v>
      </c>
    </row>
    <row r="1744" spans="1:1" x14ac:dyDescent="0.2">
      <c r="A1744" s="3" t="s">
        <v>16178</v>
      </c>
    </row>
    <row r="1745" spans="1:1" x14ac:dyDescent="0.2">
      <c r="A1745" s="3" t="s">
        <v>28867</v>
      </c>
    </row>
    <row r="1746" spans="1:1" x14ac:dyDescent="0.2">
      <c r="A1746" s="3" t="s">
        <v>14237</v>
      </c>
    </row>
    <row r="1747" spans="1:1" x14ac:dyDescent="0.2">
      <c r="A1747" s="3" t="s">
        <v>8459</v>
      </c>
    </row>
    <row r="1748" spans="1:1" x14ac:dyDescent="0.2">
      <c r="A1748" s="3" t="s">
        <v>3536</v>
      </c>
    </row>
    <row r="1749" spans="1:1" x14ac:dyDescent="0.2">
      <c r="A1749" s="3" t="s">
        <v>13545</v>
      </c>
    </row>
    <row r="1750" spans="1:1" x14ac:dyDescent="0.2">
      <c r="A1750" s="3" t="s">
        <v>17291</v>
      </c>
    </row>
    <row r="1751" spans="1:1" x14ac:dyDescent="0.2">
      <c r="A1751" s="3" t="s">
        <v>18796</v>
      </c>
    </row>
    <row r="1752" spans="1:1" x14ac:dyDescent="0.2">
      <c r="A1752" s="3" t="s">
        <v>13401</v>
      </c>
    </row>
    <row r="1753" spans="1:1" x14ac:dyDescent="0.2">
      <c r="A1753" s="3" t="s">
        <v>29629</v>
      </c>
    </row>
    <row r="1754" spans="1:1" x14ac:dyDescent="0.2">
      <c r="A1754" s="3" t="s">
        <v>5520</v>
      </c>
    </row>
    <row r="1755" spans="1:1" x14ac:dyDescent="0.2">
      <c r="A1755" s="3" t="s">
        <v>8525</v>
      </c>
    </row>
    <row r="1756" spans="1:1" x14ac:dyDescent="0.2">
      <c r="A1756" s="3" t="s">
        <v>2986</v>
      </c>
    </row>
    <row r="1757" spans="1:1" x14ac:dyDescent="0.2">
      <c r="A1757" s="3" t="s">
        <v>5652</v>
      </c>
    </row>
    <row r="1758" spans="1:1" x14ac:dyDescent="0.2">
      <c r="A1758" s="3" t="s">
        <v>7019</v>
      </c>
    </row>
    <row r="1759" spans="1:1" x14ac:dyDescent="0.2">
      <c r="A1759" s="3" t="s">
        <v>967</v>
      </c>
    </row>
    <row r="1760" spans="1:1" x14ac:dyDescent="0.2">
      <c r="A1760" s="3" t="s">
        <v>2552</v>
      </c>
    </row>
    <row r="1761" spans="1:1" x14ac:dyDescent="0.2">
      <c r="A1761" s="3" t="s">
        <v>13557</v>
      </c>
    </row>
    <row r="1762" spans="1:1" x14ac:dyDescent="0.2">
      <c r="A1762" s="3" t="s">
        <v>21918</v>
      </c>
    </row>
    <row r="1763" spans="1:1" x14ac:dyDescent="0.2">
      <c r="A1763" s="3" t="s">
        <v>27760</v>
      </c>
    </row>
    <row r="1764" spans="1:1" x14ac:dyDescent="0.2">
      <c r="A1764" s="3" t="s">
        <v>18334</v>
      </c>
    </row>
    <row r="1765" spans="1:1" x14ac:dyDescent="0.2">
      <c r="A1765" s="3" t="s">
        <v>11300</v>
      </c>
    </row>
    <row r="1766" spans="1:1" x14ac:dyDescent="0.2">
      <c r="A1766" s="3" t="s">
        <v>10084</v>
      </c>
    </row>
    <row r="1767" spans="1:1" x14ac:dyDescent="0.2">
      <c r="A1767" s="3" t="s">
        <v>15893</v>
      </c>
    </row>
    <row r="1768" spans="1:1" x14ac:dyDescent="0.2">
      <c r="A1768" s="3" t="s">
        <v>29509</v>
      </c>
    </row>
    <row r="1769" spans="1:1" x14ac:dyDescent="0.2">
      <c r="A1769" s="3" t="s">
        <v>13873</v>
      </c>
    </row>
    <row r="1770" spans="1:1" x14ac:dyDescent="0.2">
      <c r="A1770" s="3" t="s">
        <v>6666</v>
      </c>
    </row>
    <row r="1771" spans="1:1" x14ac:dyDescent="0.2">
      <c r="A1771" s="3" t="s">
        <v>13949</v>
      </c>
    </row>
    <row r="1772" spans="1:1" x14ac:dyDescent="0.2">
      <c r="A1772" s="3" t="s">
        <v>3597</v>
      </c>
    </row>
    <row r="1773" spans="1:1" x14ac:dyDescent="0.2">
      <c r="A1773" s="3" t="s">
        <v>11185</v>
      </c>
    </row>
    <row r="1774" spans="1:1" x14ac:dyDescent="0.2">
      <c r="A1774" s="3" t="s">
        <v>19962</v>
      </c>
    </row>
    <row r="1775" spans="1:1" x14ac:dyDescent="0.2">
      <c r="A1775" s="3" t="s">
        <v>13236</v>
      </c>
    </row>
    <row r="1776" spans="1:1" x14ac:dyDescent="0.2">
      <c r="A1776" s="3" t="s">
        <v>475</v>
      </c>
    </row>
    <row r="1777" spans="1:1" x14ac:dyDescent="0.2">
      <c r="A1777" s="3" t="s">
        <v>12655</v>
      </c>
    </row>
    <row r="1778" spans="1:1" x14ac:dyDescent="0.2">
      <c r="A1778" s="3" t="s">
        <v>3985</v>
      </c>
    </row>
    <row r="1779" spans="1:1" x14ac:dyDescent="0.2">
      <c r="A1779" s="3" t="s">
        <v>24120</v>
      </c>
    </row>
    <row r="1780" spans="1:1" x14ac:dyDescent="0.2">
      <c r="A1780" s="3" t="s">
        <v>1432</v>
      </c>
    </row>
    <row r="1781" spans="1:1" x14ac:dyDescent="0.2">
      <c r="A1781" s="3" t="s">
        <v>11718</v>
      </c>
    </row>
    <row r="1782" spans="1:1" x14ac:dyDescent="0.2">
      <c r="A1782" s="3" t="s">
        <v>8148</v>
      </c>
    </row>
    <row r="1783" spans="1:1" x14ac:dyDescent="0.2">
      <c r="A1783" s="3" t="s">
        <v>13159</v>
      </c>
    </row>
    <row r="1784" spans="1:1" x14ac:dyDescent="0.2">
      <c r="A1784" s="3" t="s">
        <v>3814</v>
      </c>
    </row>
    <row r="1785" spans="1:1" x14ac:dyDescent="0.2">
      <c r="A1785" s="3" t="s">
        <v>6916</v>
      </c>
    </row>
    <row r="1786" spans="1:1" x14ac:dyDescent="0.2">
      <c r="A1786" s="3" t="s">
        <v>4970</v>
      </c>
    </row>
    <row r="1787" spans="1:1" x14ac:dyDescent="0.2">
      <c r="A1787" s="3" t="s">
        <v>21221</v>
      </c>
    </row>
    <row r="1788" spans="1:1" x14ac:dyDescent="0.2">
      <c r="A1788" s="3" t="s">
        <v>2422</v>
      </c>
    </row>
    <row r="1789" spans="1:1" x14ac:dyDescent="0.2">
      <c r="A1789" s="3" t="s">
        <v>16143</v>
      </c>
    </row>
    <row r="1790" spans="1:1" x14ac:dyDescent="0.2">
      <c r="A1790" s="3" t="s">
        <v>8895</v>
      </c>
    </row>
    <row r="1791" spans="1:1" x14ac:dyDescent="0.2">
      <c r="A1791" s="3" t="s">
        <v>8729</v>
      </c>
    </row>
    <row r="1792" spans="1:1" x14ac:dyDescent="0.2">
      <c r="A1792" s="3" t="s">
        <v>25054</v>
      </c>
    </row>
    <row r="1793" spans="1:1" x14ac:dyDescent="0.2">
      <c r="A1793" s="3" t="s">
        <v>26410</v>
      </c>
    </row>
    <row r="1794" spans="1:1" x14ac:dyDescent="0.2">
      <c r="A1794" s="3" t="s">
        <v>23361</v>
      </c>
    </row>
    <row r="1795" spans="1:1" x14ac:dyDescent="0.2">
      <c r="A1795" s="3" t="s">
        <v>11583</v>
      </c>
    </row>
    <row r="1796" spans="1:1" x14ac:dyDescent="0.2">
      <c r="A1796" s="3" t="s">
        <v>9809</v>
      </c>
    </row>
    <row r="1797" spans="1:1" x14ac:dyDescent="0.2">
      <c r="A1797" s="3" t="s">
        <v>16070</v>
      </c>
    </row>
    <row r="1798" spans="1:1" x14ac:dyDescent="0.2">
      <c r="A1798" s="3" t="s">
        <v>840</v>
      </c>
    </row>
    <row r="1799" spans="1:1" x14ac:dyDescent="0.2">
      <c r="A1799" s="3" t="s">
        <v>18784</v>
      </c>
    </row>
    <row r="1800" spans="1:1" x14ac:dyDescent="0.2">
      <c r="A1800" s="3" t="s">
        <v>28554</v>
      </c>
    </row>
    <row r="1801" spans="1:1" x14ac:dyDescent="0.2">
      <c r="A1801" s="3" t="s">
        <v>5611</v>
      </c>
    </row>
    <row r="1802" spans="1:1" x14ac:dyDescent="0.2">
      <c r="A1802" s="3" t="s">
        <v>10398</v>
      </c>
    </row>
    <row r="1803" spans="1:1" x14ac:dyDescent="0.2">
      <c r="A1803" s="3" t="s">
        <v>12660</v>
      </c>
    </row>
    <row r="1804" spans="1:1" x14ac:dyDescent="0.2">
      <c r="A1804" s="3" t="s">
        <v>19244</v>
      </c>
    </row>
    <row r="1805" spans="1:1" x14ac:dyDescent="0.2">
      <c r="A1805" s="3" t="s">
        <v>13035</v>
      </c>
    </row>
    <row r="1806" spans="1:1" x14ac:dyDescent="0.2">
      <c r="A1806" s="3" t="s">
        <v>25553</v>
      </c>
    </row>
    <row r="1807" spans="1:1" x14ac:dyDescent="0.2">
      <c r="A1807" s="3" t="s">
        <v>12094</v>
      </c>
    </row>
    <row r="1808" spans="1:1" x14ac:dyDescent="0.2">
      <c r="A1808" s="3" t="s">
        <v>23720</v>
      </c>
    </row>
    <row r="1809" spans="1:1" x14ac:dyDescent="0.2">
      <c r="A1809" s="3" t="s">
        <v>19453</v>
      </c>
    </row>
    <row r="1810" spans="1:1" x14ac:dyDescent="0.2">
      <c r="A1810" s="3" t="s">
        <v>1482</v>
      </c>
    </row>
    <row r="1811" spans="1:1" x14ac:dyDescent="0.2">
      <c r="A1811" s="3" t="s">
        <v>18806</v>
      </c>
    </row>
    <row r="1812" spans="1:1" x14ac:dyDescent="0.2">
      <c r="A1812" s="3" t="s">
        <v>19906</v>
      </c>
    </row>
    <row r="1813" spans="1:1" x14ac:dyDescent="0.2">
      <c r="A1813" s="3" t="s">
        <v>9281</v>
      </c>
    </row>
    <row r="1814" spans="1:1" x14ac:dyDescent="0.2">
      <c r="A1814" s="3" t="s">
        <v>12814</v>
      </c>
    </row>
    <row r="1815" spans="1:1" x14ac:dyDescent="0.2">
      <c r="A1815" s="3" t="s">
        <v>2252</v>
      </c>
    </row>
    <row r="1816" spans="1:1" x14ac:dyDescent="0.2">
      <c r="A1816" s="3" t="s">
        <v>850</v>
      </c>
    </row>
    <row r="1817" spans="1:1" x14ac:dyDescent="0.2">
      <c r="A1817" s="3" t="s">
        <v>15842</v>
      </c>
    </row>
    <row r="1818" spans="1:1" x14ac:dyDescent="0.2">
      <c r="A1818" s="3" t="s">
        <v>1033</v>
      </c>
    </row>
    <row r="1819" spans="1:1" x14ac:dyDescent="0.2">
      <c r="A1819" s="3" t="s">
        <v>6569</v>
      </c>
    </row>
    <row r="1820" spans="1:1" x14ac:dyDescent="0.2">
      <c r="A1820" s="3" t="s">
        <v>21619</v>
      </c>
    </row>
    <row r="1821" spans="1:1" x14ac:dyDescent="0.2">
      <c r="A1821" s="3" t="s">
        <v>15523</v>
      </c>
    </row>
    <row r="1822" spans="1:1" x14ac:dyDescent="0.2">
      <c r="A1822" s="3" t="s">
        <v>25202</v>
      </c>
    </row>
    <row r="1823" spans="1:1" x14ac:dyDescent="0.2">
      <c r="A1823" s="3" t="s">
        <v>16728</v>
      </c>
    </row>
    <row r="1824" spans="1:1" x14ac:dyDescent="0.2">
      <c r="A1824" s="3" t="s">
        <v>17999</v>
      </c>
    </row>
    <row r="1825" spans="1:1" x14ac:dyDescent="0.2">
      <c r="A1825" s="3" t="s">
        <v>20674</v>
      </c>
    </row>
    <row r="1826" spans="1:1" x14ac:dyDescent="0.2">
      <c r="A1826" s="3" t="s">
        <v>10094</v>
      </c>
    </row>
    <row r="1827" spans="1:1" x14ac:dyDescent="0.2">
      <c r="A1827" s="3" t="s">
        <v>27674</v>
      </c>
    </row>
    <row r="1828" spans="1:1" x14ac:dyDescent="0.2">
      <c r="A1828" s="3" t="s">
        <v>22231</v>
      </c>
    </row>
    <row r="1829" spans="1:1" x14ac:dyDescent="0.2">
      <c r="A1829" s="3" t="s">
        <v>20710</v>
      </c>
    </row>
    <row r="1830" spans="1:1" x14ac:dyDescent="0.2">
      <c r="A1830" s="3" t="s">
        <v>12398</v>
      </c>
    </row>
    <row r="1831" spans="1:1" x14ac:dyDescent="0.2">
      <c r="A1831" s="3" t="s">
        <v>16575</v>
      </c>
    </row>
    <row r="1832" spans="1:1" x14ac:dyDescent="0.2">
      <c r="A1832" s="3" t="s">
        <v>17181</v>
      </c>
    </row>
    <row r="1833" spans="1:1" x14ac:dyDescent="0.2">
      <c r="A1833" s="3" t="s">
        <v>13811</v>
      </c>
    </row>
    <row r="1834" spans="1:1" x14ac:dyDescent="0.2">
      <c r="A1834" s="3" t="s">
        <v>23376</v>
      </c>
    </row>
    <row r="1835" spans="1:1" x14ac:dyDescent="0.2">
      <c r="A1835" s="3" t="s">
        <v>2887</v>
      </c>
    </row>
    <row r="1836" spans="1:1" x14ac:dyDescent="0.2">
      <c r="A1836" s="3" t="s">
        <v>2442</v>
      </c>
    </row>
    <row r="1837" spans="1:1" x14ac:dyDescent="0.2">
      <c r="A1837" s="3" t="s">
        <v>2297</v>
      </c>
    </row>
    <row r="1838" spans="1:1" x14ac:dyDescent="0.2">
      <c r="A1838" s="3" t="s">
        <v>28070</v>
      </c>
    </row>
    <row r="1839" spans="1:1" x14ac:dyDescent="0.2">
      <c r="A1839" s="3" t="s">
        <v>24044</v>
      </c>
    </row>
    <row r="1840" spans="1:1" x14ac:dyDescent="0.2">
      <c r="A1840" s="3" t="s">
        <v>7341</v>
      </c>
    </row>
    <row r="1841" spans="1:1" x14ac:dyDescent="0.2">
      <c r="A1841" s="3" t="s">
        <v>5583</v>
      </c>
    </row>
    <row r="1842" spans="1:1" x14ac:dyDescent="0.2">
      <c r="A1842" s="3" t="s">
        <v>11131</v>
      </c>
    </row>
    <row r="1843" spans="1:1" x14ac:dyDescent="0.2">
      <c r="A1843" s="3" t="s">
        <v>19702</v>
      </c>
    </row>
    <row r="1844" spans="1:1" x14ac:dyDescent="0.2">
      <c r="A1844" s="3" t="s">
        <v>4223</v>
      </c>
    </row>
    <row r="1845" spans="1:1" x14ac:dyDescent="0.2">
      <c r="A1845" s="3" t="s">
        <v>6674</v>
      </c>
    </row>
    <row r="1846" spans="1:1" x14ac:dyDescent="0.2">
      <c r="A1846" s="3" t="s">
        <v>22162</v>
      </c>
    </row>
    <row r="1847" spans="1:1" x14ac:dyDescent="0.2">
      <c r="A1847" s="3" t="s">
        <v>21986</v>
      </c>
    </row>
    <row r="1848" spans="1:1" x14ac:dyDescent="0.2">
      <c r="A1848" s="3" t="s">
        <v>17647</v>
      </c>
    </row>
    <row r="1849" spans="1:1" x14ac:dyDescent="0.2">
      <c r="A1849" s="3" t="s">
        <v>6647</v>
      </c>
    </row>
    <row r="1850" spans="1:1" x14ac:dyDescent="0.2">
      <c r="A1850" s="3" t="s">
        <v>24252</v>
      </c>
    </row>
    <row r="1851" spans="1:1" x14ac:dyDescent="0.2">
      <c r="A1851" s="3" t="s">
        <v>22967</v>
      </c>
    </row>
    <row r="1852" spans="1:1" x14ac:dyDescent="0.2">
      <c r="A1852" s="3" t="s">
        <v>16038</v>
      </c>
    </row>
    <row r="1853" spans="1:1" x14ac:dyDescent="0.2">
      <c r="A1853" s="3" t="s">
        <v>452</v>
      </c>
    </row>
    <row r="1854" spans="1:1" x14ac:dyDescent="0.2">
      <c r="A1854" s="3" t="s">
        <v>8666</v>
      </c>
    </row>
    <row r="1855" spans="1:1" x14ac:dyDescent="0.2">
      <c r="A1855" s="3" t="s">
        <v>20796</v>
      </c>
    </row>
    <row r="1856" spans="1:1" x14ac:dyDescent="0.2">
      <c r="A1856" s="3" t="s">
        <v>224</v>
      </c>
    </row>
    <row r="1857" spans="1:1" x14ac:dyDescent="0.2">
      <c r="A1857" s="3" t="s">
        <v>1469</v>
      </c>
    </row>
    <row r="1858" spans="1:1" x14ac:dyDescent="0.2">
      <c r="A1858" s="3" t="s">
        <v>10662</v>
      </c>
    </row>
    <row r="1859" spans="1:1" x14ac:dyDescent="0.2">
      <c r="A1859" s="3" t="s">
        <v>6621</v>
      </c>
    </row>
    <row r="1860" spans="1:1" x14ac:dyDescent="0.2">
      <c r="A1860" s="3" t="s">
        <v>27064</v>
      </c>
    </row>
    <row r="1861" spans="1:1" x14ac:dyDescent="0.2">
      <c r="A1861" s="3" t="s">
        <v>29886</v>
      </c>
    </row>
    <row r="1862" spans="1:1" x14ac:dyDescent="0.2">
      <c r="A1862" s="3" t="s">
        <v>20903</v>
      </c>
    </row>
    <row r="1863" spans="1:1" x14ac:dyDescent="0.2">
      <c r="A1863" s="3" t="s">
        <v>27579</v>
      </c>
    </row>
    <row r="1864" spans="1:1" x14ac:dyDescent="0.2">
      <c r="A1864" s="3" t="s">
        <v>29347</v>
      </c>
    </row>
    <row r="1865" spans="1:1" x14ac:dyDescent="0.2">
      <c r="A1865" s="3" t="s">
        <v>2506</v>
      </c>
    </row>
    <row r="1866" spans="1:1" x14ac:dyDescent="0.2">
      <c r="A1866" s="3" t="s">
        <v>2174</v>
      </c>
    </row>
    <row r="1867" spans="1:1" x14ac:dyDescent="0.2">
      <c r="A1867" s="3" t="s">
        <v>29277</v>
      </c>
    </row>
    <row r="1868" spans="1:1" x14ac:dyDescent="0.2">
      <c r="A1868" s="3" t="s">
        <v>22674</v>
      </c>
    </row>
    <row r="1869" spans="1:1" x14ac:dyDescent="0.2">
      <c r="A1869" s="3" t="s">
        <v>21806</v>
      </c>
    </row>
    <row r="1870" spans="1:1" x14ac:dyDescent="0.2">
      <c r="A1870" s="3" t="s">
        <v>15964</v>
      </c>
    </row>
    <row r="1871" spans="1:1" x14ac:dyDescent="0.2">
      <c r="A1871" s="3" t="s">
        <v>16402</v>
      </c>
    </row>
    <row r="1872" spans="1:1" x14ac:dyDescent="0.2">
      <c r="A1872" s="3" t="s">
        <v>29804</v>
      </c>
    </row>
    <row r="1873" spans="1:1" x14ac:dyDescent="0.2">
      <c r="A1873" s="3" t="s">
        <v>9550</v>
      </c>
    </row>
    <row r="1874" spans="1:1" x14ac:dyDescent="0.2">
      <c r="A1874" s="3" t="s">
        <v>19826</v>
      </c>
    </row>
    <row r="1875" spans="1:1" x14ac:dyDescent="0.2">
      <c r="A1875" s="3" t="s">
        <v>10254</v>
      </c>
    </row>
    <row r="1876" spans="1:1" x14ac:dyDescent="0.2">
      <c r="A1876" s="3" t="s">
        <v>28037</v>
      </c>
    </row>
    <row r="1877" spans="1:1" x14ac:dyDescent="0.2">
      <c r="A1877" s="3" t="s">
        <v>21926</v>
      </c>
    </row>
    <row r="1878" spans="1:1" x14ac:dyDescent="0.2">
      <c r="A1878" s="3" t="s">
        <v>4307</v>
      </c>
    </row>
    <row r="1879" spans="1:1" x14ac:dyDescent="0.2">
      <c r="A1879" s="3" t="s">
        <v>16807</v>
      </c>
    </row>
    <row r="1880" spans="1:1" x14ac:dyDescent="0.2">
      <c r="A1880" s="3" t="s">
        <v>13302</v>
      </c>
    </row>
    <row r="1881" spans="1:1" x14ac:dyDescent="0.2">
      <c r="A1881" s="3" t="s">
        <v>16739</v>
      </c>
    </row>
    <row r="1882" spans="1:1" x14ac:dyDescent="0.2">
      <c r="A1882" s="3" t="s">
        <v>14182</v>
      </c>
    </row>
    <row r="1883" spans="1:1" x14ac:dyDescent="0.2">
      <c r="A1883" s="3" t="s">
        <v>20896</v>
      </c>
    </row>
    <row r="1884" spans="1:1" x14ac:dyDescent="0.2">
      <c r="A1884" s="3" t="s">
        <v>2827</v>
      </c>
    </row>
    <row r="1885" spans="1:1" x14ac:dyDescent="0.2">
      <c r="A1885" s="3" t="s">
        <v>5905</v>
      </c>
    </row>
    <row r="1886" spans="1:1" x14ac:dyDescent="0.2">
      <c r="A1886" s="3" t="s">
        <v>4233</v>
      </c>
    </row>
    <row r="1887" spans="1:1" x14ac:dyDescent="0.2">
      <c r="A1887" s="3" t="s">
        <v>21639</v>
      </c>
    </row>
    <row r="1888" spans="1:1" x14ac:dyDescent="0.2">
      <c r="A1888" s="3" t="s">
        <v>13833</v>
      </c>
    </row>
    <row r="1889" spans="1:1" x14ac:dyDescent="0.2">
      <c r="A1889" s="3" t="s">
        <v>550</v>
      </c>
    </row>
    <row r="1890" spans="1:1" x14ac:dyDescent="0.2">
      <c r="A1890" s="3" t="s">
        <v>20185</v>
      </c>
    </row>
    <row r="1891" spans="1:1" x14ac:dyDescent="0.2">
      <c r="A1891" s="3" t="s">
        <v>19187</v>
      </c>
    </row>
    <row r="1892" spans="1:1" x14ac:dyDescent="0.2">
      <c r="A1892" s="3" t="s">
        <v>18486</v>
      </c>
    </row>
    <row r="1893" spans="1:1" x14ac:dyDescent="0.2">
      <c r="A1893" s="3" t="s">
        <v>7519</v>
      </c>
    </row>
    <row r="1894" spans="1:1" x14ac:dyDescent="0.2">
      <c r="A1894" s="3" t="s">
        <v>20841</v>
      </c>
    </row>
    <row r="1895" spans="1:1" x14ac:dyDescent="0.2">
      <c r="A1895" s="3" t="s">
        <v>9880</v>
      </c>
    </row>
    <row r="1896" spans="1:1" x14ac:dyDescent="0.2">
      <c r="A1896" s="3" t="s">
        <v>29527</v>
      </c>
    </row>
    <row r="1897" spans="1:1" x14ac:dyDescent="0.2">
      <c r="A1897" s="3" t="s">
        <v>20762</v>
      </c>
    </row>
    <row r="1898" spans="1:1" x14ac:dyDescent="0.2">
      <c r="A1898" s="3" t="s">
        <v>169</v>
      </c>
    </row>
    <row r="1899" spans="1:1" x14ac:dyDescent="0.2">
      <c r="A1899" s="3" t="s">
        <v>14169</v>
      </c>
    </row>
    <row r="1900" spans="1:1" x14ac:dyDescent="0.2">
      <c r="A1900" s="3" t="s">
        <v>24985</v>
      </c>
    </row>
    <row r="1901" spans="1:1" x14ac:dyDescent="0.2">
      <c r="A1901" s="3" t="s">
        <v>12128</v>
      </c>
    </row>
    <row r="1902" spans="1:1" x14ac:dyDescent="0.2">
      <c r="A1902" s="3" t="s">
        <v>4912</v>
      </c>
    </row>
    <row r="1903" spans="1:1" x14ac:dyDescent="0.2">
      <c r="A1903" s="3" t="s">
        <v>16275</v>
      </c>
    </row>
    <row r="1904" spans="1:1" x14ac:dyDescent="0.2">
      <c r="A1904" s="3" t="s">
        <v>12260</v>
      </c>
    </row>
    <row r="1905" spans="1:1" x14ac:dyDescent="0.2">
      <c r="A1905" s="3" t="s">
        <v>20005</v>
      </c>
    </row>
    <row r="1906" spans="1:1" x14ac:dyDescent="0.2">
      <c r="A1906" s="3" t="s">
        <v>22857</v>
      </c>
    </row>
    <row r="1907" spans="1:1" x14ac:dyDescent="0.2">
      <c r="A1907" s="3" t="s">
        <v>15113</v>
      </c>
    </row>
    <row r="1908" spans="1:1" x14ac:dyDescent="0.2">
      <c r="A1908" s="3" t="s">
        <v>28762</v>
      </c>
    </row>
    <row r="1909" spans="1:1" x14ac:dyDescent="0.2">
      <c r="A1909" s="3" t="s">
        <v>10500</v>
      </c>
    </row>
    <row r="1910" spans="1:1" x14ac:dyDescent="0.2">
      <c r="A1910" s="3" t="s">
        <v>20535</v>
      </c>
    </row>
    <row r="1911" spans="1:1" x14ac:dyDescent="0.2">
      <c r="A1911" s="3" t="s">
        <v>15009</v>
      </c>
    </row>
    <row r="1912" spans="1:1" x14ac:dyDescent="0.2">
      <c r="A1912" s="3" t="s">
        <v>639</v>
      </c>
    </row>
    <row r="1913" spans="1:1" x14ac:dyDescent="0.2">
      <c r="A1913" s="3" t="s">
        <v>2395</v>
      </c>
    </row>
    <row r="1914" spans="1:1" x14ac:dyDescent="0.2">
      <c r="A1914" s="3" t="s">
        <v>4965</v>
      </c>
    </row>
    <row r="1915" spans="1:1" x14ac:dyDescent="0.2">
      <c r="A1915" s="3" t="s">
        <v>18481</v>
      </c>
    </row>
    <row r="1916" spans="1:1" x14ac:dyDescent="0.2">
      <c r="A1916" s="3" t="s">
        <v>14526</v>
      </c>
    </row>
    <row r="1917" spans="1:1" x14ac:dyDescent="0.2">
      <c r="A1917" s="3" t="s">
        <v>11371</v>
      </c>
    </row>
    <row r="1918" spans="1:1" x14ac:dyDescent="0.2">
      <c r="A1918" s="3" t="s">
        <v>21245</v>
      </c>
    </row>
    <row r="1919" spans="1:1" x14ac:dyDescent="0.2">
      <c r="A1919" s="3" t="s">
        <v>21801</v>
      </c>
    </row>
    <row r="1920" spans="1:1" x14ac:dyDescent="0.2">
      <c r="A1920" s="3" t="s">
        <v>20592</v>
      </c>
    </row>
    <row r="1921" spans="1:1" x14ac:dyDescent="0.2">
      <c r="A1921" s="3" t="s">
        <v>6241</v>
      </c>
    </row>
    <row r="1922" spans="1:1" x14ac:dyDescent="0.2">
      <c r="A1922" s="3" t="s">
        <v>4174</v>
      </c>
    </row>
    <row r="1923" spans="1:1" x14ac:dyDescent="0.2">
      <c r="A1923" s="3" t="s">
        <v>29169</v>
      </c>
    </row>
    <row r="1924" spans="1:1" x14ac:dyDescent="0.2">
      <c r="A1924" s="3" t="s">
        <v>3386</v>
      </c>
    </row>
    <row r="1925" spans="1:1" x14ac:dyDescent="0.2">
      <c r="A1925" s="3" t="s">
        <v>10851</v>
      </c>
    </row>
    <row r="1926" spans="1:1" x14ac:dyDescent="0.2">
      <c r="A1926" s="3" t="s">
        <v>805</v>
      </c>
    </row>
    <row r="1927" spans="1:1" x14ac:dyDescent="0.2">
      <c r="A1927" s="3" t="s">
        <v>1614</v>
      </c>
    </row>
    <row r="1928" spans="1:1" x14ac:dyDescent="0.2">
      <c r="A1928" s="3" t="s">
        <v>29128</v>
      </c>
    </row>
    <row r="1929" spans="1:1" x14ac:dyDescent="0.2">
      <c r="A1929" s="3" t="s">
        <v>23610</v>
      </c>
    </row>
    <row r="1930" spans="1:1" x14ac:dyDescent="0.2">
      <c r="A1930" s="3" t="s">
        <v>18631</v>
      </c>
    </row>
    <row r="1931" spans="1:1" x14ac:dyDescent="0.2">
      <c r="A1931" s="3" t="s">
        <v>11180</v>
      </c>
    </row>
    <row r="1932" spans="1:1" x14ac:dyDescent="0.2">
      <c r="A1932" s="3" t="s">
        <v>18030</v>
      </c>
    </row>
    <row r="1933" spans="1:1" x14ac:dyDescent="0.2">
      <c r="A1933" s="3" t="s">
        <v>21028</v>
      </c>
    </row>
    <row r="1934" spans="1:1" x14ac:dyDescent="0.2">
      <c r="A1934" s="3" t="s">
        <v>13275</v>
      </c>
    </row>
    <row r="1935" spans="1:1" x14ac:dyDescent="0.2">
      <c r="A1935" s="3" t="s">
        <v>2636</v>
      </c>
    </row>
    <row r="1936" spans="1:1" x14ac:dyDescent="0.2">
      <c r="A1936" s="3" t="s">
        <v>4432</v>
      </c>
    </row>
    <row r="1937" spans="1:1" x14ac:dyDescent="0.2">
      <c r="A1937" s="3" t="s">
        <v>20277</v>
      </c>
    </row>
    <row r="1938" spans="1:1" x14ac:dyDescent="0.2">
      <c r="A1938" s="3" t="s">
        <v>29458</v>
      </c>
    </row>
    <row r="1939" spans="1:1" x14ac:dyDescent="0.2">
      <c r="A1939" s="3" t="s">
        <v>2775</v>
      </c>
    </row>
    <row r="1940" spans="1:1" x14ac:dyDescent="0.2">
      <c r="A1940" s="3" t="s">
        <v>8294</v>
      </c>
    </row>
    <row r="1941" spans="1:1" x14ac:dyDescent="0.2">
      <c r="A1941" s="3" t="s">
        <v>15691</v>
      </c>
    </row>
    <row r="1942" spans="1:1" x14ac:dyDescent="0.2">
      <c r="A1942" s="3" t="s">
        <v>6434</v>
      </c>
    </row>
    <row r="1943" spans="1:1" x14ac:dyDescent="0.2">
      <c r="A1943" s="3" t="s">
        <v>16500</v>
      </c>
    </row>
    <row r="1944" spans="1:1" x14ac:dyDescent="0.2">
      <c r="A1944" s="3" t="s">
        <v>5910</v>
      </c>
    </row>
    <row r="1945" spans="1:1" x14ac:dyDescent="0.2">
      <c r="A1945" s="3" t="s">
        <v>17493</v>
      </c>
    </row>
    <row r="1946" spans="1:1" x14ac:dyDescent="0.2">
      <c r="A1946" s="3" t="s">
        <v>16797</v>
      </c>
    </row>
    <row r="1947" spans="1:1" x14ac:dyDescent="0.2">
      <c r="A1947" s="3" t="s">
        <v>3772</v>
      </c>
    </row>
    <row r="1948" spans="1:1" x14ac:dyDescent="0.2">
      <c r="A1948" s="3" t="s">
        <v>2770</v>
      </c>
    </row>
    <row r="1949" spans="1:1" x14ac:dyDescent="0.2">
      <c r="A1949" s="3" t="s">
        <v>30452</v>
      </c>
    </row>
    <row r="1950" spans="1:1" x14ac:dyDescent="0.2">
      <c r="A1950" s="3" t="s">
        <v>14457</v>
      </c>
    </row>
    <row r="1951" spans="1:1" x14ac:dyDescent="0.2">
      <c r="A1951" s="3" t="s">
        <v>1310</v>
      </c>
    </row>
    <row r="1952" spans="1:1" x14ac:dyDescent="0.2">
      <c r="A1952" s="3" t="s">
        <v>5187</v>
      </c>
    </row>
    <row r="1953" spans="1:1" x14ac:dyDescent="0.2">
      <c r="A1953" s="3" t="s">
        <v>3192</v>
      </c>
    </row>
    <row r="1954" spans="1:1" x14ac:dyDescent="0.2">
      <c r="A1954" s="3" t="s">
        <v>30248</v>
      </c>
    </row>
    <row r="1955" spans="1:1" x14ac:dyDescent="0.2">
      <c r="A1955" s="3" t="s">
        <v>3915</v>
      </c>
    </row>
    <row r="1956" spans="1:1" x14ac:dyDescent="0.2">
      <c r="A1956" s="3" t="s">
        <v>27832</v>
      </c>
    </row>
    <row r="1957" spans="1:1" x14ac:dyDescent="0.2">
      <c r="A1957" s="3" t="s">
        <v>5754</v>
      </c>
    </row>
    <row r="1958" spans="1:1" x14ac:dyDescent="0.2">
      <c r="A1958" s="3" t="s">
        <v>12668</v>
      </c>
    </row>
    <row r="1959" spans="1:1" x14ac:dyDescent="0.2">
      <c r="A1959" s="3" t="s">
        <v>10177</v>
      </c>
    </row>
    <row r="1960" spans="1:1" x14ac:dyDescent="0.2">
      <c r="A1960" s="3" t="s">
        <v>10218</v>
      </c>
    </row>
    <row r="1961" spans="1:1" x14ac:dyDescent="0.2">
      <c r="A1961" s="3" t="s">
        <v>4343</v>
      </c>
    </row>
    <row r="1962" spans="1:1" x14ac:dyDescent="0.2">
      <c r="A1962" s="3" t="s">
        <v>21723</v>
      </c>
    </row>
    <row r="1963" spans="1:1" x14ac:dyDescent="0.2">
      <c r="A1963" s="3" t="s">
        <v>16613</v>
      </c>
    </row>
    <row r="1964" spans="1:1" x14ac:dyDescent="0.2">
      <c r="A1964" s="3" t="s">
        <v>8143</v>
      </c>
    </row>
    <row r="1965" spans="1:1" x14ac:dyDescent="0.2">
      <c r="A1965" s="3" t="s">
        <v>12058</v>
      </c>
    </row>
    <row r="1966" spans="1:1" x14ac:dyDescent="0.2">
      <c r="A1966" s="3" t="s">
        <v>619</v>
      </c>
    </row>
    <row r="1967" spans="1:1" x14ac:dyDescent="0.2">
      <c r="A1967" s="3" t="s">
        <v>18133</v>
      </c>
    </row>
    <row r="1968" spans="1:1" x14ac:dyDescent="0.2">
      <c r="A1968" s="3" t="s">
        <v>20384</v>
      </c>
    </row>
    <row r="1969" spans="1:1" x14ac:dyDescent="0.2">
      <c r="A1969" s="3" t="s">
        <v>11946</v>
      </c>
    </row>
    <row r="1970" spans="1:1" x14ac:dyDescent="0.2">
      <c r="A1970" s="3" t="s">
        <v>29816</v>
      </c>
    </row>
    <row r="1971" spans="1:1" x14ac:dyDescent="0.2">
      <c r="A1971" s="3" t="s">
        <v>2719</v>
      </c>
    </row>
    <row r="1972" spans="1:1" x14ac:dyDescent="0.2">
      <c r="A1972" s="3" t="s">
        <v>10787</v>
      </c>
    </row>
    <row r="1973" spans="1:1" x14ac:dyDescent="0.2">
      <c r="A1973" s="3" t="s">
        <v>13683</v>
      </c>
    </row>
    <row r="1974" spans="1:1" x14ac:dyDescent="0.2">
      <c r="A1974" s="3" t="s">
        <v>29715</v>
      </c>
    </row>
    <row r="1975" spans="1:1" x14ac:dyDescent="0.2">
      <c r="A1975" s="3" t="s">
        <v>209</v>
      </c>
    </row>
    <row r="1976" spans="1:1" x14ac:dyDescent="0.2">
      <c r="A1976" s="3" t="s">
        <v>27443</v>
      </c>
    </row>
    <row r="1977" spans="1:1" x14ac:dyDescent="0.2">
      <c r="A1977" s="3" t="s">
        <v>14975</v>
      </c>
    </row>
    <row r="1978" spans="1:1" x14ac:dyDescent="0.2">
      <c r="A1978" s="3" t="s">
        <v>21558</v>
      </c>
    </row>
    <row r="1979" spans="1:1" x14ac:dyDescent="0.2">
      <c r="A1979" s="3" t="s">
        <v>3507</v>
      </c>
    </row>
    <row r="1980" spans="1:1" x14ac:dyDescent="0.2">
      <c r="A1980" s="3" t="s">
        <v>29443</v>
      </c>
    </row>
    <row r="1981" spans="1:1" x14ac:dyDescent="0.2">
      <c r="A1981" s="3" t="s">
        <v>2267</v>
      </c>
    </row>
    <row r="1982" spans="1:1" x14ac:dyDescent="0.2">
      <c r="A1982" s="3" t="s">
        <v>29920</v>
      </c>
    </row>
    <row r="1983" spans="1:1" x14ac:dyDescent="0.2">
      <c r="A1983" s="3" t="s">
        <v>22639</v>
      </c>
    </row>
    <row r="1984" spans="1:1" x14ac:dyDescent="0.2">
      <c r="A1984" s="3" t="s">
        <v>29146</v>
      </c>
    </row>
    <row r="1985" spans="1:1" x14ac:dyDescent="0.2">
      <c r="A1985" s="3" t="s">
        <v>8153</v>
      </c>
    </row>
    <row r="1986" spans="1:1" x14ac:dyDescent="0.2">
      <c r="A1986" s="3" t="s">
        <v>13144</v>
      </c>
    </row>
    <row r="1987" spans="1:1" x14ac:dyDescent="0.2">
      <c r="A1987" s="3" t="s">
        <v>10075</v>
      </c>
    </row>
    <row r="1988" spans="1:1" x14ac:dyDescent="0.2">
      <c r="A1988" s="3" t="s">
        <v>8877</v>
      </c>
    </row>
    <row r="1989" spans="1:1" x14ac:dyDescent="0.2">
      <c r="A1989" s="3" t="s">
        <v>9490</v>
      </c>
    </row>
    <row r="1990" spans="1:1" x14ac:dyDescent="0.2">
      <c r="A1990" s="3" t="s">
        <v>19667</v>
      </c>
    </row>
    <row r="1991" spans="1:1" x14ac:dyDescent="0.2">
      <c r="A1991" s="3" t="s">
        <v>12913</v>
      </c>
    </row>
    <row r="1992" spans="1:1" x14ac:dyDescent="0.2">
      <c r="A1992" s="3" t="s">
        <v>9082</v>
      </c>
    </row>
    <row r="1993" spans="1:1" x14ac:dyDescent="0.2">
      <c r="A1993" s="3" t="s">
        <v>12691</v>
      </c>
    </row>
    <row r="1994" spans="1:1" x14ac:dyDescent="0.2">
      <c r="A1994" s="3" t="s">
        <v>17141</v>
      </c>
    </row>
    <row r="1995" spans="1:1" x14ac:dyDescent="0.2">
      <c r="A1995" s="3" t="s">
        <v>13271</v>
      </c>
    </row>
    <row r="1996" spans="1:1" x14ac:dyDescent="0.2">
      <c r="A1996" s="3" t="s">
        <v>18118</v>
      </c>
    </row>
    <row r="1997" spans="1:1" x14ac:dyDescent="0.2">
      <c r="A1997" s="3" t="s">
        <v>3011</v>
      </c>
    </row>
    <row r="1998" spans="1:1" x14ac:dyDescent="0.2">
      <c r="A1998" s="3" t="s">
        <v>28007</v>
      </c>
    </row>
    <row r="1999" spans="1:1" x14ac:dyDescent="0.2">
      <c r="A1999" s="3" t="s">
        <v>20131</v>
      </c>
    </row>
    <row r="2000" spans="1:1" x14ac:dyDescent="0.2">
      <c r="A2000" s="3" t="s">
        <v>3876</v>
      </c>
    </row>
    <row r="2001" spans="1:1" x14ac:dyDescent="0.2">
      <c r="A2001" s="3" t="s">
        <v>11902</v>
      </c>
    </row>
    <row r="2002" spans="1:1" x14ac:dyDescent="0.2">
      <c r="A2002" s="3" t="s">
        <v>11449</v>
      </c>
    </row>
    <row r="2003" spans="1:1" x14ac:dyDescent="0.2">
      <c r="A2003" s="3" t="s">
        <v>8739</v>
      </c>
    </row>
    <row r="2004" spans="1:1" x14ac:dyDescent="0.2">
      <c r="A2004" s="3" t="s">
        <v>3432</v>
      </c>
    </row>
    <row r="2005" spans="1:1" x14ac:dyDescent="0.2">
      <c r="A2005" s="3" t="s">
        <v>18860</v>
      </c>
    </row>
    <row r="2006" spans="1:1" x14ac:dyDescent="0.2">
      <c r="A2006" s="3" t="s">
        <v>30191</v>
      </c>
    </row>
    <row r="2007" spans="1:1" x14ac:dyDescent="0.2">
      <c r="A2007" s="3" t="s">
        <v>29829</v>
      </c>
    </row>
    <row r="2008" spans="1:1" x14ac:dyDescent="0.2">
      <c r="A2008" s="3" t="s">
        <v>10907</v>
      </c>
    </row>
    <row r="2009" spans="1:1" x14ac:dyDescent="0.2">
      <c r="A2009" s="3" t="s">
        <v>4684</v>
      </c>
    </row>
    <row r="2010" spans="1:1" x14ac:dyDescent="0.2">
      <c r="A2010" s="3" t="s">
        <v>11109</v>
      </c>
    </row>
    <row r="2011" spans="1:1" x14ac:dyDescent="0.2">
      <c r="A2011" s="3" t="s">
        <v>2179</v>
      </c>
    </row>
    <row r="2012" spans="1:1" x14ac:dyDescent="0.2">
      <c r="A2012" s="3" t="s">
        <v>10687</v>
      </c>
    </row>
    <row r="2013" spans="1:1" x14ac:dyDescent="0.2">
      <c r="A2013" s="3" t="s">
        <v>8746</v>
      </c>
    </row>
    <row r="2014" spans="1:1" x14ac:dyDescent="0.2">
      <c r="A2014" s="3" t="s">
        <v>5685</v>
      </c>
    </row>
    <row r="2015" spans="1:1" x14ac:dyDescent="0.2">
      <c r="A2015" s="3" t="s">
        <v>14472</v>
      </c>
    </row>
    <row r="2016" spans="1:1" x14ac:dyDescent="0.2">
      <c r="A2016" s="3" t="s">
        <v>3363</v>
      </c>
    </row>
    <row r="2017" spans="1:1" x14ac:dyDescent="0.2">
      <c r="A2017" s="3" t="s">
        <v>11465</v>
      </c>
    </row>
    <row r="2018" spans="1:1" x14ac:dyDescent="0.2">
      <c r="A2018" s="3" t="s">
        <v>6921</v>
      </c>
    </row>
    <row r="2019" spans="1:1" x14ac:dyDescent="0.2">
      <c r="A2019" s="3" t="s">
        <v>21769</v>
      </c>
    </row>
    <row r="2020" spans="1:1" x14ac:dyDescent="0.2">
      <c r="A2020" s="3" t="s">
        <v>7465</v>
      </c>
    </row>
    <row r="2021" spans="1:1" x14ac:dyDescent="0.2">
      <c r="A2021" s="3" t="s">
        <v>5221</v>
      </c>
    </row>
    <row r="2022" spans="1:1" x14ac:dyDescent="0.2">
      <c r="A2022" s="3" t="s">
        <v>11521</v>
      </c>
    </row>
    <row r="2023" spans="1:1" x14ac:dyDescent="0.2">
      <c r="A2023" s="3" t="s">
        <v>16853</v>
      </c>
    </row>
    <row r="2024" spans="1:1" x14ac:dyDescent="0.2">
      <c r="A2024" s="3" t="s">
        <v>18368</v>
      </c>
    </row>
    <row r="2025" spans="1:1" x14ac:dyDescent="0.2">
      <c r="A2025" s="3" t="s">
        <v>16537</v>
      </c>
    </row>
    <row r="2026" spans="1:1" x14ac:dyDescent="0.2">
      <c r="A2026" s="3" t="s">
        <v>23213</v>
      </c>
    </row>
    <row r="2027" spans="1:1" x14ac:dyDescent="0.2">
      <c r="A2027" s="3" t="s">
        <v>16698</v>
      </c>
    </row>
    <row r="2028" spans="1:1" x14ac:dyDescent="0.2">
      <c r="A2028" s="3" t="s">
        <v>8872</v>
      </c>
    </row>
    <row r="2029" spans="1:1" x14ac:dyDescent="0.2">
      <c r="A2029" s="3" t="s">
        <v>1888</v>
      </c>
    </row>
    <row r="2030" spans="1:1" x14ac:dyDescent="0.2">
      <c r="A2030" s="3" t="s">
        <v>15635</v>
      </c>
    </row>
    <row r="2031" spans="1:1" x14ac:dyDescent="0.2">
      <c r="A2031" s="3" t="s">
        <v>11233</v>
      </c>
    </row>
    <row r="2032" spans="1:1" x14ac:dyDescent="0.2">
      <c r="A2032" s="3" t="s">
        <v>3712</v>
      </c>
    </row>
    <row r="2033" spans="1:1" x14ac:dyDescent="0.2">
      <c r="A2033" s="3" t="s">
        <v>22518</v>
      </c>
    </row>
    <row r="2034" spans="1:1" x14ac:dyDescent="0.2">
      <c r="A2034" s="3" t="s">
        <v>14077</v>
      </c>
    </row>
    <row r="2035" spans="1:1" x14ac:dyDescent="0.2">
      <c r="A2035" s="3" t="s">
        <v>23454</v>
      </c>
    </row>
    <row r="2036" spans="1:1" x14ac:dyDescent="0.2">
      <c r="A2036" s="3" t="s">
        <v>27689</v>
      </c>
    </row>
    <row r="2037" spans="1:1" x14ac:dyDescent="0.2">
      <c r="A2037" s="3" t="s">
        <v>20126</v>
      </c>
    </row>
    <row r="2038" spans="1:1" x14ac:dyDescent="0.2">
      <c r="A2038" s="3" t="s">
        <v>21216</v>
      </c>
    </row>
    <row r="2039" spans="1:1" x14ac:dyDescent="0.2">
      <c r="A2039" s="3" t="s">
        <v>1255</v>
      </c>
    </row>
    <row r="2040" spans="1:1" x14ac:dyDescent="0.2">
      <c r="A2040" s="3" t="s">
        <v>11104</v>
      </c>
    </row>
    <row r="2041" spans="1:1" x14ac:dyDescent="0.2">
      <c r="A2041" s="3" t="s">
        <v>18742</v>
      </c>
    </row>
    <row r="2042" spans="1:1" x14ac:dyDescent="0.2">
      <c r="A2042" s="3" t="s">
        <v>14342</v>
      </c>
    </row>
    <row r="2043" spans="1:1" x14ac:dyDescent="0.2">
      <c r="A2043" s="3" t="s">
        <v>15436</v>
      </c>
    </row>
    <row r="2044" spans="1:1" x14ac:dyDescent="0.2">
      <c r="A2044" s="3" t="s">
        <v>21113</v>
      </c>
    </row>
    <row r="2045" spans="1:1" x14ac:dyDescent="0.2">
      <c r="A2045" s="3" t="s">
        <v>17498</v>
      </c>
    </row>
    <row r="2046" spans="1:1" x14ac:dyDescent="0.2">
      <c r="A2046" s="3" t="s">
        <v>5952</v>
      </c>
    </row>
    <row r="2047" spans="1:1" x14ac:dyDescent="0.2">
      <c r="A2047" s="3" t="s">
        <v>11850</v>
      </c>
    </row>
    <row r="2048" spans="1:1" x14ac:dyDescent="0.2">
      <c r="A2048" s="3" t="s">
        <v>21575</v>
      </c>
    </row>
    <row r="2049" spans="1:1" x14ac:dyDescent="0.2">
      <c r="A2049" s="3" t="s">
        <v>29187</v>
      </c>
    </row>
    <row r="2050" spans="1:1" x14ac:dyDescent="0.2">
      <c r="A2050" s="3" t="s">
        <v>16325</v>
      </c>
    </row>
    <row r="2051" spans="1:1" x14ac:dyDescent="0.2">
      <c r="A2051" s="3" t="s">
        <v>18268</v>
      </c>
    </row>
    <row r="2052" spans="1:1" x14ac:dyDescent="0.2">
      <c r="A2052" s="3" t="s">
        <v>21200</v>
      </c>
    </row>
    <row r="2053" spans="1:1" x14ac:dyDescent="0.2">
      <c r="A2053" s="3" t="s">
        <v>5705</v>
      </c>
    </row>
    <row r="2054" spans="1:1" x14ac:dyDescent="0.2">
      <c r="A2054" s="3" t="s">
        <v>12133</v>
      </c>
    </row>
    <row r="2055" spans="1:1" x14ac:dyDescent="0.2">
      <c r="A2055" s="3" t="s">
        <v>1876</v>
      </c>
    </row>
    <row r="2056" spans="1:1" x14ac:dyDescent="0.2">
      <c r="A2056" s="3" t="s">
        <v>21263</v>
      </c>
    </row>
    <row r="2057" spans="1:1" x14ac:dyDescent="0.2">
      <c r="A2057" s="3" t="s">
        <v>11224</v>
      </c>
    </row>
    <row r="2058" spans="1:1" x14ac:dyDescent="0.2">
      <c r="A2058" s="3" t="s">
        <v>14861</v>
      </c>
    </row>
    <row r="2059" spans="1:1" x14ac:dyDescent="0.2">
      <c r="A2059" s="3" t="s">
        <v>21833</v>
      </c>
    </row>
    <row r="2060" spans="1:1" x14ac:dyDescent="0.2">
      <c r="A2060" s="3" t="s">
        <v>20938</v>
      </c>
    </row>
    <row r="2061" spans="1:1" x14ac:dyDescent="0.2">
      <c r="A2061" s="3" t="s">
        <v>19133</v>
      </c>
    </row>
    <row r="2062" spans="1:1" x14ac:dyDescent="0.2">
      <c r="A2062" s="3" t="s">
        <v>8638</v>
      </c>
    </row>
    <row r="2063" spans="1:1" x14ac:dyDescent="0.2">
      <c r="A2063" s="3" t="s">
        <v>14943</v>
      </c>
    </row>
    <row r="2064" spans="1:1" x14ac:dyDescent="0.2">
      <c r="A2064" s="3" t="s">
        <v>4208</v>
      </c>
    </row>
    <row r="2065" spans="1:1" x14ac:dyDescent="0.2">
      <c r="A2065" s="3" t="s">
        <v>1125</v>
      </c>
    </row>
    <row r="2066" spans="1:1" x14ac:dyDescent="0.2">
      <c r="A2066" s="3" t="s">
        <v>15134</v>
      </c>
    </row>
    <row r="2067" spans="1:1" x14ac:dyDescent="0.2">
      <c r="A2067" s="3" t="s">
        <v>7237</v>
      </c>
    </row>
    <row r="2068" spans="1:1" x14ac:dyDescent="0.2">
      <c r="A2068" s="3" t="s">
        <v>4451</v>
      </c>
    </row>
    <row r="2069" spans="1:1" x14ac:dyDescent="0.2">
      <c r="A2069" s="3" t="s">
        <v>15775</v>
      </c>
    </row>
    <row r="2070" spans="1:1" x14ac:dyDescent="0.2">
      <c r="A2070" s="3" t="s">
        <v>22219</v>
      </c>
    </row>
    <row r="2071" spans="1:1" x14ac:dyDescent="0.2">
      <c r="A2071" s="3" t="s">
        <v>12823</v>
      </c>
    </row>
    <row r="2072" spans="1:1" x14ac:dyDescent="0.2">
      <c r="A2072" s="3" t="s">
        <v>5970</v>
      </c>
    </row>
    <row r="2073" spans="1:1" x14ac:dyDescent="0.2">
      <c r="A2073" s="3" t="s">
        <v>28857</v>
      </c>
    </row>
    <row r="2074" spans="1:1" x14ac:dyDescent="0.2">
      <c r="A2074" s="3" t="s">
        <v>21338</v>
      </c>
    </row>
    <row r="2075" spans="1:1" x14ac:dyDescent="0.2">
      <c r="A2075" s="3" t="s">
        <v>28980</v>
      </c>
    </row>
    <row r="2076" spans="1:1" x14ac:dyDescent="0.2">
      <c r="A2076" s="3" t="s">
        <v>6202</v>
      </c>
    </row>
    <row r="2077" spans="1:1" x14ac:dyDescent="0.2">
      <c r="A2077" s="3" t="s">
        <v>28396</v>
      </c>
    </row>
    <row r="2078" spans="1:1" x14ac:dyDescent="0.2">
      <c r="A2078" s="3" t="s">
        <v>23289</v>
      </c>
    </row>
    <row r="2079" spans="1:1" x14ac:dyDescent="0.2">
      <c r="A2079" s="3" t="s">
        <v>6182</v>
      </c>
    </row>
    <row r="2080" spans="1:1" x14ac:dyDescent="0.2">
      <c r="A2080" s="3" t="s">
        <v>28461</v>
      </c>
    </row>
    <row r="2081" spans="1:1" x14ac:dyDescent="0.2">
      <c r="A2081" s="3" t="s">
        <v>2462</v>
      </c>
    </row>
    <row r="2082" spans="1:1" x14ac:dyDescent="0.2">
      <c r="A2082" s="3" t="s">
        <v>9087</v>
      </c>
    </row>
    <row r="2083" spans="1:1" x14ac:dyDescent="0.2">
      <c r="A2083" s="3" t="s">
        <v>9826</v>
      </c>
    </row>
    <row r="2084" spans="1:1" x14ac:dyDescent="0.2">
      <c r="A2084" s="3" t="s">
        <v>19861</v>
      </c>
    </row>
    <row r="2085" spans="1:1" x14ac:dyDescent="0.2">
      <c r="A2085" s="3" t="s">
        <v>21935</v>
      </c>
    </row>
    <row r="2086" spans="1:1" x14ac:dyDescent="0.2">
      <c r="A2086" s="3" t="s">
        <v>14904</v>
      </c>
    </row>
    <row r="2087" spans="1:1" x14ac:dyDescent="0.2">
      <c r="A2087" s="3" t="s">
        <v>21377</v>
      </c>
    </row>
    <row r="2088" spans="1:1" x14ac:dyDescent="0.2">
      <c r="A2088" s="3" t="s">
        <v>5644</v>
      </c>
    </row>
    <row r="2089" spans="1:1" x14ac:dyDescent="0.2">
      <c r="A2089" s="3" t="s">
        <v>19294</v>
      </c>
    </row>
    <row r="2090" spans="1:1" x14ac:dyDescent="0.2">
      <c r="A2090" s="3" t="s">
        <v>5173</v>
      </c>
    </row>
    <row r="2091" spans="1:1" x14ac:dyDescent="0.2">
      <c r="A2091" s="3" t="s">
        <v>9092</v>
      </c>
    </row>
    <row r="2092" spans="1:1" x14ac:dyDescent="0.2">
      <c r="A2092" s="3" t="s">
        <v>12081</v>
      </c>
    </row>
    <row r="2093" spans="1:1" x14ac:dyDescent="0.2">
      <c r="A2093" s="3" t="s">
        <v>19040</v>
      </c>
    </row>
    <row r="2094" spans="1:1" x14ac:dyDescent="0.2">
      <c r="A2094" s="3" t="s">
        <v>19785</v>
      </c>
    </row>
    <row r="2095" spans="1:1" x14ac:dyDescent="0.2">
      <c r="A2095" s="3" t="s">
        <v>12650</v>
      </c>
    </row>
    <row r="2096" spans="1:1" x14ac:dyDescent="0.2">
      <c r="A2096" s="3" t="s">
        <v>5847</v>
      </c>
    </row>
    <row r="2097" spans="1:1" x14ac:dyDescent="0.2">
      <c r="A2097" s="3" t="s">
        <v>6770</v>
      </c>
    </row>
    <row r="2098" spans="1:1" x14ac:dyDescent="0.2">
      <c r="A2098" s="3" t="s">
        <v>23525</v>
      </c>
    </row>
    <row r="2099" spans="1:1" x14ac:dyDescent="0.2">
      <c r="A2099" s="3" t="s">
        <v>2991</v>
      </c>
    </row>
    <row r="2100" spans="1:1" x14ac:dyDescent="0.2">
      <c r="A2100" s="3" t="s">
        <v>20955</v>
      </c>
    </row>
    <row r="2101" spans="1:1" x14ac:dyDescent="0.2">
      <c r="A2101" s="3" t="s">
        <v>17831</v>
      </c>
    </row>
    <row r="2102" spans="1:1" x14ac:dyDescent="0.2">
      <c r="A2102" s="3" t="s">
        <v>944</v>
      </c>
    </row>
    <row r="2103" spans="1:1" x14ac:dyDescent="0.2">
      <c r="A2103" s="3" t="s">
        <v>10259</v>
      </c>
    </row>
    <row r="2104" spans="1:1" x14ac:dyDescent="0.2">
      <c r="A2104" s="3" t="s">
        <v>17077</v>
      </c>
    </row>
    <row r="2105" spans="1:1" x14ac:dyDescent="0.2">
      <c r="A2105" s="3" t="s">
        <v>4068</v>
      </c>
    </row>
    <row r="2106" spans="1:1" x14ac:dyDescent="0.2">
      <c r="A2106" s="3" t="s">
        <v>26116</v>
      </c>
    </row>
    <row r="2107" spans="1:1" x14ac:dyDescent="0.2">
      <c r="A2107" s="3" t="s">
        <v>4120</v>
      </c>
    </row>
    <row r="2108" spans="1:1" x14ac:dyDescent="0.2">
      <c r="A2108" s="3" t="s">
        <v>30404</v>
      </c>
    </row>
    <row r="2109" spans="1:1" x14ac:dyDescent="0.2">
      <c r="A2109" s="3" t="s">
        <v>9541</v>
      </c>
    </row>
    <row r="2110" spans="1:1" x14ac:dyDescent="0.2">
      <c r="A2110" s="3" t="s">
        <v>5818</v>
      </c>
    </row>
    <row r="2111" spans="1:1" x14ac:dyDescent="0.2">
      <c r="A2111" s="3" t="s">
        <v>2857</v>
      </c>
    </row>
    <row r="2112" spans="1:1" x14ac:dyDescent="0.2">
      <c r="A2112" s="3" t="s">
        <v>2072</v>
      </c>
    </row>
    <row r="2113" spans="1:1" x14ac:dyDescent="0.2">
      <c r="A2113" s="3" t="s">
        <v>3154</v>
      </c>
    </row>
    <row r="2114" spans="1:1" x14ac:dyDescent="0.2">
      <c r="A2114" s="3" t="s">
        <v>7983</v>
      </c>
    </row>
    <row r="2115" spans="1:1" x14ac:dyDescent="0.2">
      <c r="A2115" s="3" t="s">
        <v>3057</v>
      </c>
    </row>
    <row r="2116" spans="1:1" x14ac:dyDescent="0.2">
      <c r="A2116" s="3" t="s">
        <v>2795</v>
      </c>
    </row>
    <row r="2117" spans="1:1" x14ac:dyDescent="0.2">
      <c r="A2117" s="3" t="s">
        <v>24105</v>
      </c>
    </row>
    <row r="2118" spans="1:1" x14ac:dyDescent="0.2">
      <c r="A2118" s="3" t="s">
        <v>6013</v>
      </c>
    </row>
    <row r="2119" spans="1:1" x14ac:dyDescent="0.2">
      <c r="A2119" s="3" t="s">
        <v>1440</v>
      </c>
    </row>
    <row r="2120" spans="1:1" x14ac:dyDescent="0.2">
      <c r="A2120" s="3" t="s">
        <v>18548</v>
      </c>
    </row>
    <row r="2121" spans="1:1" x14ac:dyDescent="0.2">
      <c r="A2121" s="3" t="s">
        <v>10900</v>
      </c>
    </row>
    <row r="2122" spans="1:1" x14ac:dyDescent="0.2">
      <c r="A2122" s="3" t="s">
        <v>14717</v>
      </c>
    </row>
    <row r="2123" spans="1:1" x14ac:dyDescent="0.2">
      <c r="A2123" s="3" t="s">
        <v>24191</v>
      </c>
    </row>
    <row r="2124" spans="1:1" x14ac:dyDescent="0.2">
      <c r="A2124" s="3" t="s">
        <v>19753</v>
      </c>
    </row>
    <row r="2125" spans="1:1" x14ac:dyDescent="0.2">
      <c r="A2125" s="3" t="s">
        <v>12879</v>
      </c>
    </row>
    <row r="2126" spans="1:1" x14ac:dyDescent="0.2">
      <c r="A2126" s="3" t="s">
        <v>12410</v>
      </c>
    </row>
    <row r="2127" spans="1:1" x14ac:dyDescent="0.2">
      <c r="A2127" s="3" t="s">
        <v>11828</v>
      </c>
    </row>
    <row r="2128" spans="1:1" x14ac:dyDescent="0.2">
      <c r="A2128" s="3" t="s">
        <v>14960</v>
      </c>
    </row>
    <row r="2129" spans="1:1" x14ac:dyDescent="0.2">
      <c r="A2129" s="3" t="s">
        <v>5011</v>
      </c>
    </row>
    <row r="2130" spans="1:1" x14ac:dyDescent="0.2">
      <c r="A2130" s="3" t="s">
        <v>13231</v>
      </c>
    </row>
    <row r="2131" spans="1:1" x14ac:dyDescent="0.2">
      <c r="A2131" s="3" t="s">
        <v>16848</v>
      </c>
    </row>
    <row r="2132" spans="1:1" x14ac:dyDescent="0.2">
      <c r="A2132" s="3" t="s">
        <v>20349</v>
      </c>
    </row>
    <row r="2133" spans="1:1" x14ac:dyDescent="0.2">
      <c r="A2133" s="3" t="s">
        <v>22754</v>
      </c>
    </row>
    <row r="2134" spans="1:1" x14ac:dyDescent="0.2">
      <c r="A2134" s="3" t="s">
        <v>17280</v>
      </c>
    </row>
    <row r="2135" spans="1:1" x14ac:dyDescent="0.2">
      <c r="A2135" s="3" t="s">
        <v>5601</v>
      </c>
    </row>
    <row r="2136" spans="1:1" x14ac:dyDescent="0.2">
      <c r="A2136" s="3" t="s">
        <v>3378</v>
      </c>
    </row>
    <row r="2137" spans="1:1" x14ac:dyDescent="0.2">
      <c r="A2137" s="3" t="s">
        <v>28030</v>
      </c>
    </row>
    <row r="2138" spans="1:1" x14ac:dyDescent="0.2">
      <c r="A2138" s="3" t="s">
        <v>22286</v>
      </c>
    </row>
    <row r="2139" spans="1:1" x14ac:dyDescent="0.2">
      <c r="A2139" s="3" t="s">
        <v>6735</v>
      </c>
    </row>
    <row r="2140" spans="1:1" x14ac:dyDescent="0.2">
      <c r="A2140" s="3" t="s">
        <v>18322</v>
      </c>
    </row>
    <row r="2141" spans="1:1" x14ac:dyDescent="0.2">
      <c r="A2141" s="3" t="s">
        <v>10052</v>
      </c>
    </row>
    <row r="2142" spans="1:1" x14ac:dyDescent="0.2">
      <c r="A2142" s="3" t="s">
        <v>10740</v>
      </c>
    </row>
    <row r="2143" spans="1:1" x14ac:dyDescent="0.2">
      <c r="A2143" s="3" t="s">
        <v>18495</v>
      </c>
    </row>
    <row r="2144" spans="1:1" x14ac:dyDescent="0.2">
      <c r="A2144" s="3" t="s">
        <v>2837</v>
      </c>
    </row>
    <row r="2145" spans="1:1" x14ac:dyDescent="0.2">
      <c r="A2145" s="3" t="s">
        <v>22496</v>
      </c>
    </row>
    <row r="2146" spans="1:1" x14ac:dyDescent="0.2">
      <c r="A2146" s="3" t="s">
        <v>14448</v>
      </c>
    </row>
    <row r="2147" spans="1:1" x14ac:dyDescent="0.2">
      <c r="A2147" s="3" t="s">
        <v>8890</v>
      </c>
    </row>
    <row r="2148" spans="1:1" x14ac:dyDescent="0.2">
      <c r="A2148" s="3" t="s">
        <v>8181</v>
      </c>
    </row>
    <row r="2149" spans="1:1" x14ac:dyDescent="0.2">
      <c r="A2149" s="3" t="s">
        <v>2317</v>
      </c>
    </row>
    <row r="2150" spans="1:1" x14ac:dyDescent="0.2">
      <c r="A2150" s="3" t="s">
        <v>15494</v>
      </c>
    </row>
    <row r="2151" spans="1:1" x14ac:dyDescent="0.2">
      <c r="A2151" s="3" t="s">
        <v>6890</v>
      </c>
    </row>
    <row r="2152" spans="1:1" x14ac:dyDescent="0.2">
      <c r="A2152" s="3" t="s">
        <v>28634</v>
      </c>
    </row>
    <row r="2153" spans="1:1" x14ac:dyDescent="0.2">
      <c r="A2153" s="3" t="s">
        <v>18150</v>
      </c>
    </row>
    <row r="2154" spans="1:1" x14ac:dyDescent="0.2">
      <c r="A2154" s="3" t="s">
        <v>17134</v>
      </c>
    </row>
    <row r="2155" spans="1:1" x14ac:dyDescent="0.2">
      <c r="A2155" s="3" t="s">
        <v>13823</v>
      </c>
    </row>
    <row r="2156" spans="1:1" x14ac:dyDescent="0.2">
      <c r="A2156" s="3" t="s">
        <v>18559</v>
      </c>
    </row>
    <row r="2157" spans="1:1" x14ac:dyDescent="0.2">
      <c r="A2157" s="3" t="s">
        <v>4364</v>
      </c>
    </row>
    <row r="2158" spans="1:1" x14ac:dyDescent="0.2">
      <c r="A2158" s="3" t="s">
        <v>9151</v>
      </c>
    </row>
    <row r="2159" spans="1:1" x14ac:dyDescent="0.2">
      <c r="A2159" s="3" t="s">
        <v>1110</v>
      </c>
    </row>
    <row r="2160" spans="1:1" x14ac:dyDescent="0.2">
      <c r="A2160" s="3" t="s">
        <v>24330</v>
      </c>
    </row>
    <row r="2161" spans="1:1" x14ac:dyDescent="0.2">
      <c r="A2161" s="3" t="s">
        <v>3305</v>
      </c>
    </row>
    <row r="2162" spans="1:1" x14ac:dyDescent="0.2">
      <c r="A2162" s="3" t="s">
        <v>30206</v>
      </c>
    </row>
    <row r="2163" spans="1:1" x14ac:dyDescent="0.2">
      <c r="A2163" s="3" t="s">
        <v>30126</v>
      </c>
    </row>
    <row r="2164" spans="1:1" x14ac:dyDescent="0.2">
      <c r="A2164" s="3" t="s">
        <v>3048</v>
      </c>
    </row>
    <row r="2165" spans="1:1" x14ac:dyDescent="0.2">
      <c r="A2165" s="3" t="s">
        <v>2237</v>
      </c>
    </row>
    <row r="2166" spans="1:1" x14ac:dyDescent="0.2">
      <c r="A2166" s="3" t="s">
        <v>24516</v>
      </c>
    </row>
    <row r="2167" spans="1:1" x14ac:dyDescent="0.2">
      <c r="A2167" s="3" t="s">
        <v>3494</v>
      </c>
    </row>
    <row r="2168" spans="1:1" x14ac:dyDescent="0.2">
      <c r="A2168" s="3" t="s">
        <v>26654</v>
      </c>
    </row>
    <row r="2169" spans="1:1" x14ac:dyDescent="0.2">
      <c r="A2169" s="3" t="s">
        <v>28268</v>
      </c>
    </row>
    <row r="2170" spans="1:1" x14ac:dyDescent="0.2">
      <c r="A2170" s="3" t="s">
        <v>21460</v>
      </c>
    </row>
    <row r="2171" spans="1:1" x14ac:dyDescent="0.2">
      <c r="A2171" s="3" t="s">
        <v>25633</v>
      </c>
    </row>
    <row r="2172" spans="1:1" x14ac:dyDescent="0.2">
      <c r="A2172" s="3" t="s">
        <v>29517</v>
      </c>
    </row>
    <row r="2173" spans="1:1" x14ac:dyDescent="0.2">
      <c r="A2173" s="3" t="s">
        <v>4583</v>
      </c>
    </row>
    <row r="2174" spans="1:1" x14ac:dyDescent="0.2">
      <c r="A2174" s="3" t="s">
        <v>11059</v>
      </c>
    </row>
    <row r="2175" spans="1:1" x14ac:dyDescent="0.2">
      <c r="A2175" s="3" t="s">
        <v>28995</v>
      </c>
    </row>
    <row r="2176" spans="1:1" x14ac:dyDescent="0.2">
      <c r="A2176" s="3" t="s">
        <v>11400</v>
      </c>
    </row>
    <row r="2177" spans="1:1" x14ac:dyDescent="0.2">
      <c r="A2177" s="3" t="s">
        <v>6462</v>
      </c>
    </row>
    <row r="2178" spans="1:1" x14ac:dyDescent="0.2">
      <c r="A2178" s="3" t="s">
        <v>16248</v>
      </c>
    </row>
    <row r="2179" spans="1:1" x14ac:dyDescent="0.2">
      <c r="A2179" s="3" t="s">
        <v>12729</v>
      </c>
    </row>
    <row r="2180" spans="1:1" x14ac:dyDescent="0.2">
      <c r="A2180" s="3" t="s">
        <v>18169</v>
      </c>
    </row>
    <row r="2181" spans="1:1" x14ac:dyDescent="0.2">
      <c r="A2181" s="3" t="s">
        <v>2119</v>
      </c>
    </row>
    <row r="2182" spans="1:1" x14ac:dyDescent="0.2">
      <c r="A2182" s="3" t="s">
        <v>3901</v>
      </c>
    </row>
    <row r="2183" spans="1:1" x14ac:dyDescent="0.2">
      <c r="A2183" s="3" t="s">
        <v>8963</v>
      </c>
    </row>
    <row r="2184" spans="1:1" x14ac:dyDescent="0.2">
      <c r="A2184" s="3" t="s">
        <v>23476</v>
      </c>
    </row>
    <row r="2185" spans="1:1" x14ac:dyDescent="0.2">
      <c r="A2185" s="3" t="s">
        <v>17126</v>
      </c>
    </row>
    <row r="2186" spans="1:1" x14ac:dyDescent="0.2">
      <c r="A2186" s="3" t="s">
        <v>29484</v>
      </c>
    </row>
    <row r="2187" spans="1:1" x14ac:dyDescent="0.2">
      <c r="A2187" s="3" t="s">
        <v>16998</v>
      </c>
    </row>
    <row r="2188" spans="1:1" x14ac:dyDescent="0.2">
      <c r="A2188" s="3" t="s">
        <v>957</v>
      </c>
    </row>
    <row r="2189" spans="1:1" x14ac:dyDescent="0.2">
      <c r="A2189" s="3" t="s">
        <v>7591</v>
      </c>
    </row>
    <row r="2190" spans="1:1" x14ac:dyDescent="0.2">
      <c r="A2190" s="3" t="s">
        <v>19926</v>
      </c>
    </row>
    <row r="2191" spans="1:1" x14ac:dyDescent="0.2">
      <c r="A2191" s="3" t="s">
        <v>26217</v>
      </c>
    </row>
    <row r="2192" spans="1:1" x14ac:dyDescent="0.2">
      <c r="A2192" s="3" t="s">
        <v>15499</v>
      </c>
    </row>
    <row r="2193" spans="1:1" x14ac:dyDescent="0.2">
      <c r="A2193" s="3" t="s">
        <v>23184</v>
      </c>
    </row>
    <row r="2194" spans="1:1" x14ac:dyDescent="0.2">
      <c r="A2194" s="3" t="s">
        <v>199</v>
      </c>
    </row>
    <row r="2195" spans="1:1" x14ac:dyDescent="0.2">
      <c r="A2195" s="3" t="s">
        <v>5108</v>
      </c>
    </row>
    <row r="2196" spans="1:1" x14ac:dyDescent="0.2">
      <c r="A2196" s="3" t="s">
        <v>22990</v>
      </c>
    </row>
    <row r="2197" spans="1:1" x14ac:dyDescent="0.2">
      <c r="A2197" s="3" t="s">
        <v>26270</v>
      </c>
    </row>
    <row r="2198" spans="1:1" x14ac:dyDescent="0.2">
      <c r="A2198" s="3" t="s">
        <v>17174</v>
      </c>
    </row>
    <row r="2199" spans="1:1" x14ac:dyDescent="0.2">
      <c r="A2199" s="3" t="s">
        <v>1195</v>
      </c>
    </row>
    <row r="2200" spans="1:1" x14ac:dyDescent="0.2">
      <c r="A2200" s="3" t="s">
        <v>8444</v>
      </c>
    </row>
    <row r="2201" spans="1:1" x14ac:dyDescent="0.2">
      <c r="A2201" s="3" t="s">
        <v>860</v>
      </c>
    </row>
    <row r="2202" spans="1:1" x14ac:dyDescent="0.2">
      <c r="A2202" s="3" t="s">
        <v>6402</v>
      </c>
    </row>
    <row r="2203" spans="1:1" x14ac:dyDescent="0.2">
      <c r="A2203" s="3" t="s">
        <v>15372</v>
      </c>
    </row>
    <row r="2204" spans="1:1" x14ac:dyDescent="0.2">
      <c r="A2204" s="3" t="s">
        <v>30232</v>
      </c>
    </row>
    <row r="2205" spans="1:1" x14ac:dyDescent="0.2">
      <c r="A2205" s="3" t="s">
        <v>14692</v>
      </c>
    </row>
    <row r="2206" spans="1:1" x14ac:dyDescent="0.2">
      <c r="A2206" s="3" t="s">
        <v>20272</v>
      </c>
    </row>
    <row r="2207" spans="1:1" x14ac:dyDescent="0.2">
      <c r="A2207" s="3" t="s">
        <v>13130</v>
      </c>
    </row>
    <row r="2208" spans="1:1" x14ac:dyDescent="0.2">
      <c r="A2208" s="3" t="s">
        <v>6906</v>
      </c>
    </row>
    <row r="2209" spans="1:1" x14ac:dyDescent="0.2">
      <c r="A2209" s="3" t="s">
        <v>17438</v>
      </c>
    </row>
    <row r="2210" spans="1:1" x14ac:dyDescent="0.2">
      <c r="A2210" s="3" t="s">
        <v>29028</v>
      </c>
    </row>
    <row r="2211" spans="1:1" x14ac:dyDescent="0.2">
      <c r="A2211" s="3" t="s">
        <v>10070</v>
      </c>
    </row>
    <row r="2212" spans="1:1" x14ac:dyDescent="0.2">
      <c r="A2212" s="3" t="s">
        <v>25381</v>
      </c>
    </row>
    <row r="2213" spans="1:1" x14ac:dyDescent="0.2">
      <c r="A2213" s="3" t="s">
        <v>17003</v>
      </c>
    </row>
    <row r="2214" spans="1:1" x14ac:dyDescent="0.2">
      <c r="A2214" s="3" t="s">
        <v>25515</v>
      </c>
    </row>
    <row r="2215" spans="1:1" x14ac:dyDescent="0.2">
      <c r="A2215" s="3" t="s">
        <v>25175</v>
      </c>
    </row>
    <row r="2216" spans="1:1" x14ac:dyDescent="0.2">
      <c r="A2216" s="3" t="s">
        <v>25454</v>
      </c>
    </row>
    <row r="2217" spans="1:1" x14ac:dyDescent="0.2">
      <c r="A2217" s="3" t="s">
        <v>8627</v>
      </c>
    </row>
    <row r="2218" spans="1:1" x14ac:dyDescent="0.2">
      <c r="A2218" s="3" t="s">
        <v>17950</v>
      </c>
    </row>
    <row r="2219" spans="1:1" x14ac:dyDescent="0.2">
      <c r="A2219" s="3" t="s">
        <v>22825</v>
      </c>
    </row>
    <row r="2220" spans="1:1" x14ac:dyDescent="0.2">
      <c r="A2220" s="3" t="s">
        <v>11207</v>
      </c>
    </row>
    <row r="2221" spans="1:1" x14ac:dyDescent="0.2">
      <c r="A2221" s="3" t="s">
        <v>11099</v>
      </c>
    </row>
    <row r="2222" spans="1:1" x14ac:dyDescent="0.2">
      <c r="A2222" s="3" t="s">
        <v>20295</v>
      </c>
    </row>
    <row r="2223" spans="1:1" x14ac:dyDescent="0.2">
      <c r="A2223" s="3" t="s">
        <v>15016</v>
      </c>
    </row>
    <row r="2224" spans="1:1" x14ac:dyDescent="0.2">
      <c r="A2224" s="3" t="s">
        <v>7155</v>
      </c>
    </row>
    <row r="2225" spans="1:1" x14ac:dyDescent="0.2">
      <c r="A2225" s="3" t="s">
        <v>15877</v>
      </c>
    </row>
    <row r="2226" spans="1:1" x14ac:dyDescent="0.2">
      <c r="A2226" s="3" t="s">
        <v>27768</v>
      </c>
    </row>
    <row r="2227" spans="1:1" x14ac:dyDescent="0.2">
      <c r="A2227" s="3" t="s">
        <v>25903</v>
      </c>
    </row>
    <row r="2228" spans="1:1" x14ac:dyDescent="0.2">
      <c r="A2228" s="3" t="s">
        <v>4640</v>
      </c>
    </row>
    <row r="2229" spans="1:1" x14ac:dyDescent="0.2">
      <c r="A2229" s="3" t="s">
        <v>25447</v>
      </c>
    </row>
    <row r="2230" spans="1:1" x14ac:dyDescent="0.2">
      <c r="A2230" s="3" t="s">
        <v>1947</v>
      </c>
    </row>
    <row r="2231" spans="1:1" x14ac:dyDescent="0.2">
      <c r="A2231" s="3" t="s">
        <v>7</v>
      </c>
    </row>
    <row r="2232" spans="1:1" x14ac:dyDescent="0.2">
      <c r="A2232" s="3" t="s">
        <v>4203</v>
      </c>
    </row>
    <row r="2233" spans="1:1" x14ac:dyDescent="0.2">
      <c r="A2233" s="3" t="s">
        <v>29537</v>
      </c>
    </row>
    <row r="2234" spans="1:1" x14ac:dyDescent="0.2">
      <c r="A2234" s="3" t="s">
        <v>104</v>
      </c>
    </row>
    <row r="2235" spans="1:1" x14ac:dyDescent="0.2">
      <c r="A2235" s="3" t="s">
        <v>4213</v>
      </c>
    </row>
    <row r="2236" spans="1:1" x14ac:dyDescent="0.2">
      <c r="A2236" s="3" t="s">
        <v>6298</v>
      </c>
    </row>
    <row r="2237" spans="1:1" x14ac:dyDescent="0.2">
      <c r="A2237" s="3" t="s">
        <v>20597</v>
      </c>
    </row>
    <row r="2238" spans="1:1" x14ac:dyDescent="0.2">
      <c r="A2238" s="3" t="s">
        <v>11454</v>
      </c>
    </row>
    <row r="2239" spans="1:1" x14ac:dyDescent="0.2">
      <c r="A2239" s="3" t="s">
        <v>23345</v>
      </c>
    </row>
    <row r="2240" spans="1:1" x14ac:dyDescent="0.2">
      <c r="A2240" s="3" t="s">
        <v>9523</v>
      </c>
    </row>
    <row r="2241" spans="1:1" x14ac:dyDescent="0.2">
      <c r="A2241" s="3" t="s">
        <v>29634</v>
      </c>
    </row>
    <row r="2242" spans="1:1" x14ac:dyDescent="0.2">
      <c r="A2242" s="3" t="s">
        <v>13636</v>
      </c>
    </row>
    <row r="2243" spans="1:1" x14ac:dyDescent="0.2">
      <c r="A2243" s="3" t="s">
        <v>14853</v>
      </c>
    </row>
    <row r="2244" spans="1:1" x14ac:dyDescent="0.2">
      <c r="A2244" s="3" t="s">
        <v>4038</v>
      </c>
    </row>
    <row r="2245" spans="1:1" x14ac:dyDescent="0.2">
      <c r="A2245" s="3" t="s">
        <v>16486</v>
      </c>
    </row>
    <row r="2246" spans="1:1" x14ac:dyDescent="0.2">
      <c r="A2246" s="3" t="s">
        <v>14102</v>
      </c>
    </row>
    <row r="2247" spans="1:1" x14ac:dyDescent="0.2">
      <c r="A2247" s="3" t="s">
        <v>26298</v>
      </c>
    </row>
    <row r="2248" spans="1:1" x14ac:dyDescent="0.2">
      <c r="A2248" s="3" t="s">
        <v>8099</v>
      </c>
    </row>
    <row r="2249" spans="1:1" x14ac:dyDescent="0.2">
      <c r="A2249" s="3" t="s">
        <v>20334</v>
      </c>
    </row>
    <row r="2250" spans="1:1" x14ac:dyDescent="0.2">
      <c r="A2250" s="3" t="s">
        <v>14967</v>
      </c>
    </row>
    <row r="2251" spans="1:1" x14ac:dyDescent="0.2">
      <c r="A2251" s="3" t="s">
        <v>25193</v>
      </c>
    </row>
    <row r="2252" spans="1:1" x14ac:dyDescent="0.2">
      <c r="A2252" s="3" t="s">
        <v>22000</v>
      </c>
    </row>
    <row r="2253" spans="1:1" x14ac:dyDescent="0.2">
      <c r="A2253" s="3" t="s">
        <v>12192</v>
      </c>
    </row>
    <row r="2254" spans="1:1" x14ac:dyDescent="0.2">
      <c r="A2254" s="3" t="s">
        <v>5144</v>
      </c>
    </row>
    <row r="2255" spans="1:1" x14ac:dyDescent="0.2">
      <c r="A2255" s="3" t="s">
        <v>25653</v>
      </c>
    </row>
    <row r="2256" spans="1:1" x14ac:dyDescent="0.2">
      <c r="A2256" s="3" t="s">
        <v>1727</v>
      </c>
    </row>
    <row r="2257" spans="1:1" x14ac:dyDescent="0.2">
      <c r="A2257" s="3" t="s">
        <v>7267</v>
      </c>
    </row>
    <row r="2258" spans="1:1" x14ac:dyDescent="0.2">
      <c r="A2258" s="3" t="s">
        <v>6233</v>
      </c>
    </row>
    <row r="2259" spans="1:1" x14ac:dyDescent="0.2">
      <c r="A2259" s="3" t="s">
        <v>17471</v>
      </c>
    </row>
    <row r="2260" spans="1:1" x14ac:dyDescent="0.2">
      <c r="A2260" s="3" t="s">
        <v>6488</v>
      </c>
    </row>
    <row r="2261" spans="1:1" x14ac:dyDescent="0.2">
      <c r="A2261" s="3" t="s">
        <v>4782</v>
      </c>
    </row>
    <row r="2262" spans="1:1" x14ac:dyDescent="0.2">
      <c r="A2262" s="3" t="s">
        <v>12382</v>
      </c>
    </row>
    <row r="2263" spans="1:1" x14ac:dyDescent="0.2">
      <c r="A2263" s="3" t="s">
        <v>17145</v>
      </c>
    </row>
    <row r="2264" spans="1:1" x14ac:dyDescent="0.2">
      <c r="A2264" s="3" t="s">
        <v>12500</v>
      </c>
    </row>
    <row r="2265" spans="1:1" x14ac:dyDescent="0.2">
      <c r="A2265" s="3" t="s">
        <v>4251</v>
      </c>
    </row>
    <row r="2266" spans="1:1" x14ac:dyDescent="0.2">
      <c r="A2266" s="3" t="s">
        <v>13676</v>
      </c>
    </row>
    <row r="2267" spans="1:1" x14ac:dyDescent="0.2">
      <c r="A2267" s="3" t="s">
        <v>9841</v>
      </c>
    </row>
    <row r="2268" spans="1:1" x14ac:dyDescent="0.2">
      <c r="A2268" s="3" t="s">
        <v>39</v>
      </c>
    </row>
    <row r="2269" spans="1:1" x14ac:dyDescent="0.2">
      <c r="A2269" s="3" t="s">
        <v>11699</v>
      </c>
    </row>
    <row r="2270" spans="1:1" x14ac:dyDescent="0.2">
      <c r="A2270" s="3" t="s">
        <v>14112</v>
      </c>
    </row>
    <row r="2271" spans="1:1" x14ac:dyDescent="0.2">
      <c r="A2271" s="3" t="s">
        <v>8428</v>
      </c>
    </row>
    <row r="2272" spans="1:1" x14ac:dyDescent="0.2">
      <c r="A2272" s="3" t="s">
        <v>6720</v>
      </c>
    </row>
    <row r="2273" spans="1:1" x14ac:dyDescent="0.2">
      <c r="A2273" s="3" t="s">
        <v>8053</v>
      </c>
    </row>
    <row r="2274" spans="1:1" x14ac:dyDescent="0.2">
      <c r="A2274" s="3" t="s">
        <v>18976</v>
      </c>
    </row>
    <row r="2275" spans="1:1" x14ac:dyDescent="0.2">
      <c r="A2275" s="3" t="s">
        <v>7917</v>
      </c>
    </row>
    <row r="2276" spans="1:1" x14ac:dyDescent="0.2">
      <c r="A2276" s="3" t="s">
        <v>20024</v>
      </c>
    </row>
    <row r="2277" spans="1:1" x14ac:dyDescent="0.2">
      <c r="A2277" s="3" t="s">
        <v>579</v>
      </c>
    </row>
    <row r="2278" spans="1:1" x14ac:dyDescent="0.2">
      <c r="A2278" s="3" t="s">
        <v>9875</v>
      </c>
    </row>
    <row r="2279" spans="1:1" x14ac:dyDescent="0.2">
      <c r="A2279" s="3" t="s">
        <v>11997</v>
      </c>
    </row>
    <row r="2280" spans="1:1" x14ac:dyDescent="0.2">
      <c r="A2280" s="3" t="s">
        <v>15746</v>
      </c>
    </row>
    <row r="2281" spans="1:1" x14ac:dyDescent="0.2">
      <c r="A2281" s="3" t="s">
        <v>3499</v>
      </c>
    </row>
    <row r="2282" spans="1:1" x14ac:dyDescent="0.2">
      <c r="A2282" s="3" t="s">
        <v>25117</v>
      </c>
    </row>
    <row r="2283" spans="1:1" x14ac:dyDescent="0.2">
      <c r="A2283" s="3" t="s">
        <v>28832</v>
      </c>
    </row>
    <row r="2284" spans="1:1" x14ac:dyDescent="0.2">
      <c r="A2284" s="3" t="s">
        <v>1957</v>
      </c>
    </row>
    <row r="2285" spans="1:1" x14ac:dyDescent="0.2">
      <c r="A2285" s="3" t="s">
        <v>13990</v>
      </c>
    </row>
    <row r="2286" spans="1:1" x14ac:dyDescent="0.2">
      <c r="A2286" s="3" t="s">
        <v>29084</v>
      </c>
    </row>
    <row r="2287" spans="1:1" x14ac:dyDescent="0.2">
      <c r="A2287" s="3" t="s">
        <v>830</v>
      </c>
    </row>
    <row r="2288" spans="1:1" x14ac:dyDescent="0.2">
      <c r="A2288" s="3" t="s">
        <v>18389</v>
      </c>
    </row>
    <row r="2289" spans="1:1" x14ac:dyDescent="0.2">
      <c r="A2289" s="3" t="s">
        <v>23823</v>
      </c>
    </row>
    <row r="2290" spans="1:1" x14ac:dyDescent="0.2">
      <c r="A2290" s="3" t="s">
        <v>2562</v>
      </c>
    </row>
    <row r="2291" spans="1:1" x14ac:dyDescent="0.2">
      <c r="A2291" s="3" t="s">
        <v>12270</v>
      </c>
    </row>
    <row r="2292" spans="1:1" x14ac:dyDescent="0.2">
      <c r="A2292" s="3" t="s">
        <v>10722</v>
      </c>
    </row>
    <row r="2293" spans="1:1" x14ac:dyDescent="0.2">
      <c r="A2293" s="3" t="s">
        <v>7160</v>
      </c>
    </row>
    <row r="2294" spans="1:1" x14ac:dyDescent="0.2">
      <c r="A2294" s="3" t="s">
        <v>9945</v>
      </c>
    </row>
    <row r="2295" spans="1:1" x14ac:dyDescent="0.2">
      <c r="A2295" s="3" t="s">
        <v>2669</v>
      </c>
    </row>
    <row r="2296" spans="1:1" x14ac:dyDescent="0.2">
      <c r="A2296" s="3" t="s">
        <v>4852</v>
      </c>
    </row>
    <row r="2297" spans="1:1" x14ac:dyDescent="0.2">
      <c r="A2297" s="3" t="s">
        <v>154</v>
      </c>
    </row>
    <row r="2298" spans="1:1" x14ac:dyDescent="0.2">
      <c r="A2298" s="3" t="s">
        <v>5988</v>
      </c>
    </row>
    <row r="2299" spans="1:1" x14ac:dyDescent="0.2">
      <c r="A2299" s="3" t="s">
        <v>10868</v>
      </c>
    </row>
    <row r="2300" spans="1:1" x14ac:dyDescent="0.2">
      <c r="A2300" s="3" t="s">
        <v>23958</v>
      </c>
    </row>
    <row r="2301" spans="1:1" x14ac:dyDescent="0.2">
      <c r="A2301" s="3" t="s">
        <v>7417</v>
      </c>
    </row>
    <row r="2302" spans="1:1" x14ac:dyDescent="0.2">
      <c r="A2302" s="3" t="s">
        <v>29282</v>
      </c>
    </row>
    <row r="2303" spans="1:1" x14ac:dyDescent="0.2">
      <c r="A2303" s="3" t="s">
        <v>9955</v>
      </c>
    </row>
    <row r="2304" spans="1:1" x14ac:dyDescent="0.2">
      <c r="A2304" s="3" t="s">
        <v>24325</v>
      </c>
    </row>
    <row r="2305" spans="1:1" x14ac:dyDescent="0.2">
      <c r="A2305" s="3" t="s">
        <v>29047</v>
      </c>
    </row>
    <row r="2306" spans="1:1" x14ac:dyDescent="0.2">
      <c r="A2306" s="3" t="s">
        <v>25872</v>
      </c>
    </row>
    <row r="2307" spans="1:1" x14ac:dyDescent="0.2">
      <c r="A2307" s="3" t="s">
        <v>17299</v>
      </c>
    </row>
    <row r="2308" spans="1:1" x14ac:dyDescent="0.2">
      <c r="A2308" s="3" t="s">
        <v>1649</v>
      </c>
    </row>
    <row r="2309" spans="1:1" x14ac:dyDescent="0.2">
      <c r="A2309" s="3" t="s">
        <v>1377</v>
      </c>
    </row>
    <row r="2310" spans="1:1" x14ac:dyDescent="0.2">
      <c r="A2310" s="3" t="s">
        <v>3940</v>
      </c>
    </row>
    <row r="2311" spans="1:1" x14ac:dyDescent="0.2">
      <c r="A2311" s="3" t="s">
        <v>1952</v>
      </c>
    </row>
    <row r="2312" spans="1:1" x14ac:dyDescent="0.2">
      <c r="A2312" s="3" t="s">
        <v>1567</v>
      </c>
    </row>
    <row r="2313" spans="1:1" x14ac:dyDescent="0.2">
      <c r="A2313" s="3" t="s">
        <v>28583</v>
      </c>
    </row>
    <row r="2314" spans="1:1" x14ac:dyDescent="0.2">
      <c r="A2314" s="3" t="s">
        <v>26590</v>
      </c>
    </row>
    <row r="2315" spans="1:1" x14ac:dyDescent="0.2">
      <c r="A2315" s="3" t="s">
        <v>14688</v>
      </c>
    </row>
    <row r="2316" spans="1:1" x14ac:dyDescent="0.2">
      <c r="A2316" s="3" t="s">
        <v>5378</v>
      </c>
    </row>
    <row r="2317" spans="1:1" x14ac:dyDescent="0.2">
      <c r="A2317" s="3" t="s">
        <v>26291</v>
      </c>
    </row>
    <row r="2318" spans="1:1" x14ac:dyDescent="0.2">
      <c r="A2318" s="3" t="s">
        <v>11970</v>
      </c>
    </row>
    <row r="2319" spans="1:1" x14ac:dyDescent="0.2">
      <c r="A2319" s="3" t="s">
        <v>6554</v>
      </c>
    </row>
    <row r="2320" spans="1:1" x14ac:dyDescent="0.2">
      <c r="A2320" s="3" t="s">
        <v>3129</v>
      </c>
    </row>
    <row r="2321" spans="1:1" x14ac:dyDescent="0.2">
      <c r="A2321" s="3" t="s">
        <v>7671</v>
      </c>
    </row>
    <row r="2322" spans="1:1" x14ac:dyDescent="0.2">
      <c r="A2322" s="3" t="s">
        <v>17404</v>
      </c>
    </row>
    <row r="2323" spans="1:1" x14ac:dyDescent="0.2">
      <c r="A2323" s="3" t="s">
        <v>9416</v>
      </c>
    </row>
    <row r="2324" spans="1:1" x14ac:dyDescent="0.2">
      <c r="A2324" s="3" t="s">
        <v>9008</v>
      </c>
    </row>
    <row r="2325" spans="1:1" x14ac:dyDescent="0.2">
      <c r="A2325" s="3" t="s">
        <v>1893</v>
      </c>
    </row>
    <row r="2326" spans="1:1" x14ac:dyDescent="0.2">
      <c r="A2326" s="3" t="s">
        <v>7368</v>
      </c>
    </row>
    <row r="2327" spans="1:1" x14ac:dyDescent="0.2">
      <c r="A2327" s="3" t="s">
        <v>13442</v>
      </c>
    </row>
    <row r="2328" spans="1:1" x14ac:dyDescent="0.2">
      <c r="A2328" s="3" t="s">
        <v>4576</v>
      </c>
    </row>
    <row r="2329" spans="1:1" x14ac:dyDescent="0.2">
      <c r="A2329" s="3" t="s">
        <v>8005</v>
      </c>
    </row>
    <row r="2330" spans="1:1" x14ac:dyDescent="0.2">
      <c r="A2330" s="3" t="s">
        <v>19488</v>
      </c>
    </row>
    <row r="2331" spans="1:1" x14ac:dyDescent="0.2">
      <c r="A2331" s="3" t="s">
        <v>23166</v>
      </c>
    </row>
    <row r="2332" spans="1:1" x14ac:dyDescent="0.2">
      <c r="A2332" s="3" t="s">
        <v>15265</v>
      </c>
    </row>
    <row r="2333" spans="1:1" x14ac:dyDescent="0.2">
      <c r="A2333" s="3" t="s">
        <v>19913</v>
      </c>
    </row>
    <row r="2334" spans="1:1" x14ac:dyDescent="0.2">
      <c r="A2334" s="3" t="s">
        <v>10622</v>
      </c>
    </row>
    <row r="2335" spans="1:1" x14ac:dyDescent="0.2">
      <c r="A2335" s="3" t="s">
        <v>25403</v>
      </c>
    </row>
    <row r="2336" spans="1:1" x14ac:dyDescent="0.2">
      <c r="A2336" s="3" t="s">
        <v>25620</v>
      </c>
    </row>
    <row r="2337" spans="1:1" x14ac:dyDescent="0.2">
      <c r="A2337" s="3" t="s">
        <v>8067</v>
      </c>
    </row>
    <row r="2338" spans="1:1" x14ac:dyDescent="0.2">
      <c r="A2338" s="3" t="s">
        <v>18249</v>
      </c>
    </row>
    <row r="2339" spans="1:1" x14ac:dyDescent="0.2">
      <c r="A2339" s="3" t="s">
        <v>9380</v>
      </c>
    </row>
    <row r="2340" spans="1:1" x14ac:dyDescent="0.2">
      <c r="A2340" s="3" t="s">
        <v>6114</v>
      </c>
    </row>
    <row r="2341" spans="1:1" x14ac:dyDescent="0.2">
      <c r="A2341" s="3" t="s">
        <v>24993</v>
      </c>
    </row>
    <row r="2342" spans="1:1" x14ac:dyDescent="0.2">
      <c r="A2342" s="3" t="s">
        <v>24171</v>
      </c>
    </row>
    <row r="2343" spans="1:1" x14ac:dyDescent="0.2">
      <c r="A2343" s="3" t="s">
        <v>12003</v>
      </c>
    </row>
    <row r="2344" spans="1:1" x14ac:dyDescent="0.2">
      <c r="A2344" s="3" t="s">
        <v>9237</v>
      </c>
    </row>
    <row r="2345" spans="1:1" x14ac:dyDescent="0.2">
      <c r="A2345" s="3" t="s">
        <v>164</v>
      </c>
    </row>
    <row r="2346" spans="1:1" x14ac:dyDescent="0.2">
      <c r="A2346" s="3" t="s">
        <v>21315</v>
      </c>
    </row>
    <row r="2347" spans="1:1" x14ac:dyDescent="0.2">
      <c r="A2347" s="3" t="s">
        <v>12337</v>
      </c>
    </row>
    <row r="2348" spans="1:1" x14ac:dyDescent="0.2">
      <c r="A2348" s="3" t="s">
        <v>5535</v>
      </c>
    </row>
    <row r="2349" spans="1:1" x14ac:dyDescent="0.2">
      <c r="A2349" s="3" t="s">
        <v>18927</v>
      </c>
    </row>
    <row r="2350" spans="1:1" x14ac:dyDescent="0.2">
      <c r="A2350" s="3" t="s">
        <v>15977</v>
      </c>
    </row>
    <row r="2351" spans="1:1" x14ac:dyDescent="0.2">
      <c r="A2351" s="3" t="s">
        <v>12856</v>
      </c>
    </row>
    <row r="2352" spans="1:1" x14ac:dyDescent="0.2">
      <c r="A2352" s="3" t="s">
        <v>29055</v>
      </c>
    </row>
    <row r="2353" spans="1:1" x14ac:dyDescent="0.2">
      <c r="A2353" s="3" t="s">
        <v>2141</v>
      </c>
    </row>
    <row r="2354" spans="1:1" x14ac:dyDescent="0.2">
      <c r="A2354" s="3" t="s">
        <v>5303</v>
      </c>
    </row>
    <row r="2355" spans="1:1" x14ac:dyDescent="0.2">
      <c r="A2355" s="3" t="s">
        <v>800</v>
      </c>
    </row>
    <row r="2356" spans="1:1" x14ac:dyDescent="0.2">
      <c r="A2356" s="3" t="s">
        <v>17788</v>
      </c>
    </row>
    <row r="2357" spans="1:1" x14ac:dyDescent="0.2">
      <c r="A2357" s="3" t="s">
        <v>11116</v>
      </c>
    </row>
    <row r="2358" spans="1:1" x14ac:dyDescent="0.2">
      <c r="A2358" s="3" t="s">
        <v>1497</v>
      </c>
    </row>
    <row r="2359" spans="1:1" x14ac:dyDescent="0.2">
      <c r="A2359" s="3" t="s">
        <v>6656</v>
      </c>
    </row>
    <row r="2360" spans="1:1" x14ac:dyDescent="0.2">
      <c r="A2360" s="3" t="s">
        <v>25039</v>
      </c>
    </row>
    <row r="2361" spans="1:1" x14ac:dyDescent="0.2">
      <c r="A2361" s="3" t="s">
        <v>3331</v>
      </c>
    </row>
    <row r="2362" spans="1:1" x14ac:dyDescent="0.2">
      <c r="A2362" s="3" t="s">
        <v>129</v>
      </c>
    </row>
    <row r="2363" spans="1:1" x14ac:dyDescent="0.2">
      <c r="A2363" s="3" t="s">
        <v>1972</v>
      </c>
    </row>
    <row r="2364" spans="1:1" x14ac:dyDescent="0.2">
      <c r="A2364" s="3" t="s">
        <v>16218</v>
      </c>
    </row>
    <row r="2365" spans="1:1" x14ac:dyDescent="0.2">
      <c r="A2365" s="3" t="s">
        <v>2385</v>
      </c>
    </row>
    <row r="2366" spans="1:1" x14ac:dyDescent="0.2">
      <c r="A2366" s="3" t="s">
        <v>20772</v>
      </c>
    </row>
    <row r="2367" spans="1:1" x14ac:dyDescent="0.2">
      <c r="A2367" s="3" t="s">
        <v>18143</v>
      </c>
    </row>
    <row r="2368" spans="1:1" x14ac:dyDescent="0.2">
      <c r="A2368" s="3" t="s">
        <v>20320</v>
      </c>
    </row>
    <row r="2369" spans="1:1" x14ac:dyDescent="0.2">
      <c r="A2369" s="3" t="s">
        <v>16138</v>
      </c>
    </row>
    <row r="2370" spans="1:1" x14ac:dyDescent="0.2">
      <c r="A2370" s="3" t="s">
        <v>24024</v>
      </c>
    </row>
    <row r="2371" spans="1:1" x14ac:dyDescent="0.2">
      <c r="A2371" s="3" t="s">
        <v>15943</v>
      </c>
    </row>
    <row r="2372" spans="1:1" x14ac:dyDescent="0.2">
      <c r="A2372" s="3" t="s">
        <v>569</v>
      </c>
    </row>
    <row r="2373" spans="1:1" x14ac:dyDescent="0.2">
      <c r="A2373" s="3" t="s">
        <v>13476</v>
      </c>
    </row>
    <row r="2374" spans="1:1" x14ac:dyDescent="0.2">
      <c r="A2374" s="3" t="s">
        <v>4048</v>
      </c>
    </row>
    <row r="2375" spans="1:1" x14ac:dyDescent="0.2">
      <c r="A2375" s="3" t="s">
        <v>13101</v>
      </c>
    </row>
    <row r="2376" spans="1:1" x14ac:dyDescent="0.2">
      <c r="A2376" s="3" t="s">
        <v>5710</v>
      </c>
    </row>
    <row r="2377" spans="1:1" x14ac:dyDescent="0.2">
      <c r="A2377" s="3" t="s">
        <v>18455</v>
      </c>
    </row>
    <row r="2378" spans="1:1" x14ac:dyDescent="0.2">
      <c r="A2378" s="3" t="s">
        <v>23819</v>
      </c>
    </row>
    <row r="2379" spans="1:1" x14ac:dyDescent="0.2">
      <c r="A2379" s="3" t="s">
        <v>3391</v>
      </c>
    </row>
    <row r="2380" spans="1:1" x14ac:dyDescent="0.2">
      <c r="A2380" s="3" t="s">
        <v>29200</v>
      </c>
    </row>
    <row r="2381" spans="1:1" x14ac:dyDescent="0.2">
      <c r="A2381" s="3" t="s">
        <v>7378</v>
      </c>
    </row>
    <row r="2382" spans="1:1" x14ac:dyDescent="0.2">
      <c r="A2382" s="3" t="s">
        <v>14123</v>
      </c>
    </row>
    <row r="2383" spans="1:1" x14ac:dyDescent="0.2">
      <c r="A2383" s="3" t="s">
        <v>6427</v>
      </c>
    </row>
    <row r="2384" spans="1:1" x14ac:dyDescent="0.2">
      <c r="A2384" s="3" t="s">
        <v>27468</v>
      </c>
    </row>
    <row r="2385" spans="1:1" x14ac:dyDescent="0.2">
      <c r="A2385" s="3" t="s">
        <v>26261</v>
      </c>
    </row>
    <row r="2386" spans="1:1" x14ac:dyDescent="0.2">
      <c r="A2386" s="3" t="s">
        <v>17566</v>
      </c>
    </row>
    <row r="2387" spans="1:1" x14ac:dyDescent="0.2">
      <c r="A2387" s="3" t="s">
        <v>5158</v>
      </c>
    </row>
    <row r="2388" spans="1:1" x14ac:dyDescent="0.2">
      <c r="A2388" s="3" t="s">
        <v>18022</v>
      </c>
    </row>
    <row r="2389" spans="1:1" x14ac:dyDescent="0.2">
      <c r="A2389" s="3" t="s">
        <v>11929</v>
      </c>
    </row>
    <row r="2390" spans="1:1" x14ac:dyDescent="0.2">
      <c r="A2390" s="3" t="s">
        <v>5546</v>
      </c>
    </row>
    <row r="2391" spans="1:1" x14ac:dyDescent="0.2">
      <c r="A2391" s="3" t="s">
        <v>25049</v>
      </c>
    </row>
    <row r="2392" spans="1:1" x14ac:dyDescent="0.2">
      <c r="A2392" s="3" t="s">
        <v>24620</v>
      </c>
    </row>
    <row r="2393" spans="1:1" x14ac:dyDescent="0.2">
      <c r="A2393" s="3" t="s">
        <v>4437</v>
      </c>
    </row>
    <row r="2394" spans="1:1" x14ac:dyDescent="0.2">
      <c r="A2394" s="3" t="s">
        <v>26352</v>
      </c>
    </row>
    <row r="2395" spans="1:1" x14ac:dyDescent="0.2">
      <c r="A2395" s="3" t="s">
        <v>28757</v>
      </c>
    </row>
    <row r="2396" spans="1:1" x14ac:dyDescent="0.2">
      <c r="A2396" s="3" t="s">
        <v>25777</v>
      </c>
    </row>
    <row r="2397" spans="1:1" x14ac:dyDescent="0.2">
      <c r="A2397" s="3" t="s">
        <v>3787</v>
      </c>
    </row>
    <row r="2398" spans="1:1" x14ac:dyDescent="0.2">
      <c r="A2398" s="3" t="s">
        <v>1185</v>
      </c>
    </row>
    <row r="2399" spans="1:1" x14ac:dyDescent="0.2">
      <c r="A2399" s="3" t="s">
        <v>6679</v>
      </c>
    </row>
    <row r="2400" spans="1:1" x14ac:dyDescent="0.2">
      <c r="A2400" s="3" t="s">
        <v>21453</v>
      </c>
    </row>
    <row r="2401" spans="1:1" x14ac:dyDescent="0.2">
      <c r="A2401" s="3" t="s">
        <v>16028</v>
      </c>
    </row>
    <row r="2402" spans="1:1" x14ac:dyDescent="0.2">
      <c r="A2402" s="3" t="s">
        <v>2287</v>
      </c>
    </row>
    <row r="2403" spans="1:1" x14ac:dyDescent="0.2">
      <c r="A2403" s="3" t="s">
        <v>13954</v>
      </c>
    </row>
    <row r="2404" spans="1:1" x14ac:dyDescent="0.2">
      <c r="A2404" s="3" t="s">
        <v>15504</v>
      </c>
    </row>
    <row r="2405" spans="1:1" x14ac:dyDescent="0.2">
      <c r="A2405" s="3" t="s">
        <v>26791</v>
      </c>
    </row>
    <row r="2406" spans="1:1" x14ac:dyDescent="0.2">
      <c r="A2406" s="3" t="s">
        <v>6789</v>
      </c>
    </row>
    <row r="2407" spans="1:1" x14ac:dyDescent="0.2">
      <c r="A2407" s="3" t="s">
        <v>8734</v>
      </c>
    </row>
    <row r="2408" spans="1:1" x14ac:dyDescent="0.2">
      <c r="A2408" s="3" t="s">
        <v>3998</v>
      </c>
    </row>
    <row r="2409" spans="1:1" x14ac:dyDescent="0.2">
      <c r="A2409" s="3" t="s">
        <v>29223</v>
      </c>
    </row>
    <row r="2410" spans="1:1" x14ac:dyDescent="0.2">
      <c r="A2410" s="3" t="s">
        <v>23747</v>
      </c>
    </row>
    <row r="2411" spans="1:1" x14ac:dyDescent="0.2">
      <c r="A2411" s="3" t="s">
        <v>772</v>
      </c>
    </row>
    <row r="2412" spans="1:1" x14ac:dyDescent="0.2">
      <c r="A2412" s="3" t="s">
        <v>4144</v>
      </c>
    </row>
    <row r="2413" spans="1:1" x14ac:dyDescent="0.2">
      <c r="A2413" s="3" t="s">
        <v>21094</v>
      </c>
    </row>
    <row r="2414" spans="1:1" x14ac:dyDescent="0.2">
      <c r="A2414" s="3" t="s">
        <v>14</v>
      </c>
    </row>
    <row r="2415" spans="1:1" x14ac:dyDescent="0.2">
      <c r="A2415" s="3" t="s">
        <v>28363</v>
      </c>
    </row>
    <row r="2416" spans="1:1" x14ac:dyDescent="0.2">
      <c r="A2416" s="3" t="s">
        <v>7397</v>
      </c>
    </row>
    <row r="2417" spans="1:1" x14ac:dyDescent="0.2">
      <c r="A2417" s="3" t="s">
        <v>29600</v>
      </c>
    </row>
    <row r="2418" spans="1:1" x14ac:dyDescent="0.2">
      <c r="A2418" s="3" t="s">
        <v>18412</v>
      </c>
    </row>
    <row r="2419" spans="1:1" x14ac:dyDescent="0.2">
      <c r="A2419" s="3" t="s">
        <v>23444</v>
      </c>
    </row>
    <row r="2420" spans="1:1" x14ac:dyDescent="0.2">
      <c r="A2420" s="3" t="s">
        <v>25430</v>
      </c>
    </row>
    <row r="2421" spans="1:1" x14ac:dyDescent="0.2">
      <c r="A2421" s="3" t="s">
        <v>3436</v>
      </c>
    </row>
    <row r="2422" spans="1:1" x14ac:dyDescent="0.2">
      <c r="A2422" s="3" t="s">
        <v>5274</v>
      </c>
    </row>
    <row r="2423" spans="1:1" x14ac:dyDescent="0.2">
      <c r="A2423" s="3" t="s">
        <v>9775</v>
      </c>
    </row>
    <row r="2424" spans="1:1" x14ac:dyDescent="0.2">
      <c r="A2424" s="3" t="s">
        <v>10197</v>
      </c>
    </row>
    <row r="2425" spans="1:1" x14ac:dyDescent="0.2">
      <c r="A2425" s="3" t="s">
        <v>7992</v>
      </c>
    </row>
    <row r="2426" spans="1:1" x14ac:dyDescent="0.2">
      <c r="A2426" s="3" t="s">
        <v>21850</v>
      </c>
    </row>
    <row r="2427" spans="1:1" x14ac:dyDescent="0.2">
      <c r="A2427" s="3" t="s">
        <v>5149</v>
      </c>
    </row>
    <row r="2428" spans="1:1" x14ac:dyDescent="0.2">
      <c r="A2428" s="3" t="s">
        <v>5606</v>
      </c>
    </row>
    <row r="2429" spans="1:1" x14ac:dyDescent="0.2">
      <c r="A2429" s="3" t="s">
        <v>1762</v>
      </c>
    </row>
    <row r="2430" spans="1:1" x14ac:dyDescent="0.2">
      <c r="A2430" s="3" t="s">
        <v>13659</v>
      </c>
    </row>
    <row r="2431" spans="1:1" x14ac:dyDescent="0.2">
      <c r="A2431" s="3" t="s">
        <v>11649</v>
      </c>
    </row>
    <row r="2432" spans="1:1" x14ac:dyDescent="0.2">
      <c r="A2432" s="3" t="s">
        <v>15393</v>
      </c>
    </row>
    <row r="2433" spans="1:1" x14ac:dyDescent="0.2">
      <c r="A2433" s="3" t="s">
        <v>25330</v>
      </c>
    </row>
    <row r="2434" spans="1:1" x14ac:dyDescent="0.2">
      <c r="A2434" s="3" t="s">
        <v>20203</v>
      </c>
    </row>
    <row r="2435" spans="1:1" x14ac:dyDescent="0.2">
      <c r="A2435" s="3" t="s">
        <v>12928</v>
      </c>
    </row>
    <row r="2436" spans="1:1" x14ac:dyDescent="0.2">
      <c r="A2436" s="3" t="s">
        <v>19234</v>
      </c>
    </row>
    <row r="2437" spans="1:1" x14ac:dyDescent="0.2">
      <c r="A2437" s="3" t="s">
        <v>8778</v>
      </c>
    </row>
    <row r="2438" spans="1:1" x14ac:dyDescent="0.2">
      <c r="A2438" s="3" t="s">
        <v>16708</v>
      </c>
    </row>
    <row r="2439" spans="1:1" x14ac:dyDescent="0.2">
      <c r="A2439" s="3" t="s">
        <v>28733</v>
      </c>
    </row>
    <row r="2440" spans="1:1" x14ac:dyDescent="0.2">
      <c r="A2440" s="3" t="s">
        <v>15348</v>
      </c>
    </row>
    <row r="2441" spans="1:1" x14ac:dyDescent="0.2">
      <c r="A2441" s="3" t="s">
        <v>11845</v>
      </c>
    </row>
    <row r="2442" spans="1:1" x14ac:dyDescent="0.2">
      <c r="A2442" s="3" t="s">
        <v>10031</v>
      </c>
    </row>
    <row r="2443" spans="1:1" x14ac:dyDescent="0.2">
      <c r="A2443" s="3" t="s">
        <v>12645</v>
      </c>
    </row>
    <row r="2444" spans="1:1" x14ac:dyDescent="0.2">
      <c r="A2444" s="3" t="s">
        <v>8998</v>
      </c>
    </row>
    <row r="2445" spans="1:1" x14ac:dyDescent="0.2">
      <c r="A2445" s="3" t="s">
        <v>59</v>
      </c>
    </row>
    <row r="2446" spans="1:1" x14ac:dyDescent="0.2">
      <c r="A2446" s="3" t="s">
        <v>5282</v>
      </c>
    </row>
    <row r="2447" spans="1:1" x14ac:dyDescent="0.2">
      <c r="A2447" s="3" t="s">
        <v>7319</v>
      </c>
    </row>
    <row r="2448" spans="1:1" x14ac:dyDescent="0.2">
      <c r="A2448" s="3" t="s">
        <v>14011</v>
      </c>
    </row>
    <row r="2449" spans="1:1" x14ac:dyDescent="0.2">
      <c r="A2449" s="3" t="s">
        <v>11682</v>
      </c>
    </row>
    <row r="2450" spans="1:1" x14ac:dyDescent="0.2">
      <c r="A2450" s="3" t="s">
        <v>15261</v>
      </c>
    </row>
    <row r="2451" spans="1:1" x14ac:dyDescent="0.2">
      <c r="A2451" s="3" t="s">
        <v>1043</v>
      </c>
    </row>
    <row r="2452" spans="1:1" x14ac:dyDescent="0.2">
      <c r="A2452" s="3" t="s">
        <v>19697</v>
      </c>
    </row>
    <row r="2453" spans="1:1" x14ac:dyDescent="0.2">
      <c r="A2453" s="3" t="s">
        <v>9870</v>
      </c>
    </row>
    <row r="2454" spans="1:1" x14ac:dyDescent="0.2">
      <c r="A2454" s="3" t="s">
        <v>1782</v>
      </c>
    </row>
    <row r="2455" spans="1:1" x14ac:dyDescent="0.2">
      <c r="A2455" s="3" t="s">
        <v>20489</v>
      </c>
    </row>
    <row r="2456" spans="1:1" x14ac:dyDescent="0.2">
      <c r="A2456" s="3" t="s">
        <v>14697</v>
      </c>
    </row>
    <row r="2457" spans="1:1" x14ac:dyDescent="0.2">
      <c r="A2457" s="3" t="s">
        <v>15196</v>
      </c>
    </row>
    <row r="2458" spans="1:1" x14ac:dyDescent="0.2">
      <c r="A2458" s="3" t="s">
        <v>21014</v>
      </c>
    </row>
    <row r="2459" spans="1:1" x14ac:dyDescent="0.2">
      <c r="A2459" s="3" t="s">
        <v>594</v>
      </c>
    </row>
    <row r="2460" spans="1:1" x14ac:dyDescent="0.2">
      <c r="A2460" s="3" t="s">
        <v>10824</v>
      </c>
    </row>
    <row r="2461" spans="1:1" x14ac:dyDescent="0.2">
      <c r="A2461" s="3" t="s">
        <v>6467</v>
      </c>
    </row>
    <row r="2462" spans="1:1" x14ac:dyDescent="0.2">
      <c r="A2462" s="3" t="s">
        <v>25016</v>
      </c>
    </row>
    <row r="2463" spans="1:1" x14ac:dyDescent="0.2">
      <c r="A2463" s="3" t="s">
        <v>16504</v>
      </c>
    </row>
    <row r="2464" spans="1:1" x14ac:dyDescent="0.2">
      <c r="A2464" s="3" t="s">
        <v>8421</v>
      </c>
    </row>
    <row r="2465" spans="1:1" x14ac:dyDescent="0.2">
      <c r="A2465" s="3" t="s">
        <v>644</v>
      </c>
    </row>
    <row r="2466" spans="1:1" x14ac:dyDescent="0.2">
      <c r="A2466" s="3" t="s">
        <v>7170</v>
      </c>
    </row>
    <row r="2467" spans="1:1" x14ac:dyDescent="0.2">
      <c r="A2467" s="3" t="s">
        <v>8358</v>
      </c>
    </row>
    <row r="2468" spans="1:1" x14ac:dyDescent="0.2">
      <c r="A2468" s="3" t="s">
        <v>274</v>
      </c>
    </row>
    <row r="2469" spans="1:1" x14ac:dyDescent="0.2">
      <c r="A2469" s="3" t="s">
        <v>6564</v>
      </c>
    </row>
    <row r="2470" spans="1:1" x14ac:dyDescent="0.2">
      <c r="A2470" s="3" t="s">
        <v>29362</v>
      </c>
    </row>
    <row r="2471" spans="1:1" x14ac:dyDescent="0.2">
      <c r="A2471" s="3" t="s">
        <v>23045</v>
      </c>
    </row>
    <row r="2472" spans="1:1" x14ac:dyDescent="0.2">
      <c r="A2472" s="3" t="s">
        <v>23698</v>
      </c>
    </row>
    <row r="2473" spans="1:1" x14ac:dyDescent="0.2">
      <c r="A2473" s="3" t="s">
        <v>3967</v>
      </c>
    </row>
    <row r="2474" spans="1:1" x14ac:dyDescent="0.2">
      <c r="A2474" s="3" t="s">
        <v>21690</v>
      </c>
    </row>
    <row r="2475" spans="1:1" x14ac:dyDescent="0.2">
      <c r="A2475" s="3" t="s">
        <v>30102</v>
      </c>
    </row>
    <row r="2476" spans="1:1" x14ac:dyDescent="0.2">
      <c r="A2476" s="3" t="s">
        <v>12535</v>
      </c>
    </row>
    <row r="2477" spans="1:1" x14ac:dyDescent="0.2">
      <c r="A2477" s="3" t="s">
        <v>2740</v>
      </c>
    </row>
    <row r="2478" spans="1:1" x14ac:dyDescent="0.2">
      <c r="A2478" s="3" t="s">
        <v>12071</v>
      </c>
    </row>
    <row r="2479" spans="1:1" x14ac:dyDescent="0.2">
      <c r="A2479" s="3" t="s">
        <v>15833</v>
      </c>
    </row>
    <row r="2480" spans="1:1" x14ac:dyDescent="0.2">
      <c r="A2480" s="3" t="s">
        <v>15872</v>
      </c>
    </row>
    <row r="2481" spans="1:1" x14ac:dyDescent="0.2">
      <c r="A2481" s="3" t="s">
        <v>29334</v>
      </c>
    </row>
    <row r="2482" spans="1:1" x14ac:dyDescent="0.2">
      <c r="A2482" s="3" t="s">
        <v>13721</v>
      </c>
    </row>
    <row r="2483" spans="1:1" x14ac:dyDescent="0.2">
      <c r="A2483" s="3" t="s">
        <v>4804</v>
      </c>
    </row>
    <row r="2484" spans="1:1" x14ac:dyDescent="0.2">
      <c r="A2484" s="3" t="s">
        <v>279</v>
      </c>
    </row>
    <row r="2485" spans="1:1" x14ac:dyDescent="0.2">
      <c r="A2485" s="3" t="s">
        <v>3809</v>
      </c>
    </row>
    <row r="2486" spans="1:1" x14ac:dyDescent="0.2">
      <c r="A2486" s="3" t="s">
        <v>20287</v>
      </c>
    </row>
    <row r="2487" spans="1:1" x14ac:dyDescent="0.2">
      <c r="A2487" s="3" t="s">
        <v>15564</v>
      </c>
    </row>
    <row r="2488" spans="1:1" x14ac:dyDescent="0.2">
      <c r="A2488" s="3" t="s">
        <v>13486</v>
      </c>
    </row>
    <row r="2489" spans="1:1" x14ac:dyDescent="0.2">
      <c r="A2489" s="3" t="s">
        <v>29079</v>
      </c>
    </row>
    <row r="2490" spans="1:1" x14ac:dyDescent="0.2">
      <c r="A2490" s="3" t="s">
        <v>555</v>
      </c>
    </row>
    <row r="2491" spans="1:1" x14ac:dyDescent="0.2">
      <c r="A2491" s="3" t="s">
        <v>5016</v>
      </c>
    </row>
    <row r="2492" spans="1:1" x14ac:dyDescent="0.2">
      <c r="A2492" s="3" t="s">
        <v>15530</v>
      </c>
    </row>
    <row r="2493" spans="1:1" x14ac:dyDescent="0.2">
      <c r="A2493" s="3" t="s">
        <v>23938</v>
      </c>
    </row>
    <row r="2494" spans="1:1" x14ac:dyDescent="0.2">
      <c r="A2494" s="3" t="s">
        <v>8837</v>
      </c>
    </row>
    <row r="2495" spans="1:1" x14ac:dyDescent="0.2">
      <c r="A2495" s="3" t="s">
        <v>5983</v>
      </c>
    </row>
    <row r="2496" spans="1:1" x14ac:dyDescent="0.2">
      <c r="A2496" s="3" t="s">
        <v>5736</v>
      </c>
    </row>
    <row r="2497" spans="1:1" x14ac:dyDescent="0.2">
      <c r="A2497" s="3" t="s">
        <v>30213</v>
      </c>
    </row>
    <row r="2498" spans="1:1" x14ac:dyDescent="0.2">
      <c r="A2498" s="3" t="s">
        <v>21751</v>
      </c>
    </row>
    <row r="2499" spans="1:1" x14ac:dyDescent="0.2">
      <c r="A2499" s="3" t="s">
        <v>17164</v>
      </c>
    </row>
    <row r="2500" spans="1:1" x14ac:dyDescent="0.2">
      <c r="A2500" s="3" t="s">
        <v>12828</v>
      </c>
    </row>
    <row r="2501" spans="1:1" x14ac:dyDescent="0.2">
      <c r="A2501" s="3" t="s">
        <v>9913</v>
      </c>
    </row>
    <row r="2502" spans="1:1" x14ac:dyDescent="0.2">
      <c r="A2502" s="3" t="s">
        <v>2524</v>
      </c>
    </row>
    <row r="2503" spans="1:1" x14ac:dyDescent="0.2">
      <c r="A2503" s="3" t="s">
        <v>22811</v>
      </c>
    </row>
    <row r="2504" spans="1:1" x14ac:dyDescent="0.2">
      <c r="A2504" s="3" t="s">
        <v>5715</v>
      </c>
    </row>
    <row r="2505" spans="1:1" x14ac:dyDescent="0.2">
      <c r="A2505" s="3" t="s">
        <v>5475</v>
      </c>
    </row>
    <row r="2506" spans="1:1" x14ac:dyDescent="0.2">
      <c r="A2506" s="3" t="s">
        <v>4827</v>
      </c>
    </row>
    <row r="2507" spans="1:1" x14ac:dyDescent="0.2">
      <c r="A2507" s="3" t="s">
        <v>9784</v>
      </c>
    </row>
    <row r="2508" spans="1:1" x14ac:dyDescent="0.2">
      <c r="A2508" s="3" t="s">
        <v>21328</v>
      </c>
    </row>
    <row r="2509" spans="1:1" x14ac:dyDescent="0.2">
      <c r="A2509" s="3" t="s">
        <v>9305</v>
      </c>
    </row>
    <row r="2510" spans="1:1" x14ac:dyDescent="0.2">
      <c r="A2510" s="3" t="s">
        <v>25259</v>
      </c>
    </row>
    <row r="2511" spans="1:1" x14ac:dyDescent="0.2">
      <c r="A2511" s="3" t="s">
        <v>23064</v>
      </c>
    </row>
    <row r="2512" spans="1:1" x14ac:dyDescent="0.2">
      <c r="A2512" s="3" t="s">
        <v>2302</v>
      </c>
    </row>
    <row r="2513" spans="1:1" x14ac:dyDescent="0.2">
      <c r="A2513" s="3" t="s">
        <v>25956</v>
      </c>
    </row>
    <row r="2514" spans="1:1" x14ac:dyDescent="0.2">
      <c r="A2514" s="3" t="s">
        <v>25081</v>
      </c>
    </row>
    <row r="2515" spans="1:1" x14ac:dyDescent="0.2">
      <c r="A2515" s="3" t="s">
        <v>9918</v>
      </c>
    </row>
    <row r="2516" spans="1:1" x14ac:dyDescent="0.2">
      <c r="A2516" s="3" t="s">
        <v>3071</v>
      </c>
    </row>
    <row r="2517" spans="1:1" x14ac:dyDescent="0.2">
      <c r="A2517" s="3" t="s">
        <v>2852</v>
      </c>
    </row>
    <row r="2518" spans="1:1" x14ac:dyDescent="0.2">
      <c r="A2518" s="3" t="s">
        <v>4512</v>
      </c>
    </row>
    <row r="2519" spans="1:1" x14ac:dyDescent="0.2">
      <c r="A2519" s="3" t="s">
        <v>5021</v>
      </c>
    </row>
    <row r="2520" spans="1:1" x14ac:dyDescent="0.2">
      <c r="A2520" s="3" t="s">
        <v>21236</v>
      </c>
    </row>
    <row r="2521" spans="1:1" x14ac:dyDescent="0.2">
      <c r="A2521" s="3" t="s">
        <v>2981</v>
      </c>
    </row>
    <row r="2522" spans="1:1" x14ac:dyDescent="0.2">
      <c r="A2522" s="3" t="s">
        <v>26063</v>
      </c>
    </row>
    <row r="2523" spans="1:1" x14ac:dyDescent="0.2">
      <c r="A2523" s="3" t="s">
        <v>6937</v>
      </c>
    </row>
    <row r="2524" spans="1:1" x14ac:dyDescent="0.2">
      <c r="A2524" s="3" t="s">
        <v>9067</v>
      </c>
    </row>
    <row r="2525" spans="1:1" x14ac:dyDescent="0.2">
      <c r="A2525" s="3" t="s">
        <v>2365</v>
      </c>
    </row>
    <row r="2526" spans="1:1" x14ac:dyDescent="0.2">
      <c r="A2526" s="3" t="s">
        <v>7912</v>
      </c>
    </row>
    <row r="2527" spans="1:1" x14ac:dyDescent="0.2">
      <c r="A2527" s="3" t="s">
        <v>4107</v>
      </c>
    </row>
    <row r="2528" spans="1:1" x14ac:dyDescent="0.2">
      <c r="A2528" s="3" t="s">
        <v>28787</v>
      </c>
    </row>
    <row r="2529" spans="1:1" x14ac:dyDescent="0.2">
      <c r="A2529" s="3" t="s">
        <v>25468</v>
      </c>
    </row>
    <row r="2530" spans="1:1" x14ac:dyDescent="0.2">
      <c r="A2530" s="3" t="s">
        <v>7209</v>
      </c>
    </row>
    <row r="2531" spans="1:1" x14ac:dyDescent="0.2">
      <c r="A2531" s="3" t="s">
        <v>25541</v>
      </c>
    </row>
    <row r="2532" spans="1:1" x14ac:dyDescent="0.2">
      <c r="A2532" s="3" t="s">
        <v>24599</v>
      </c>
    </row>
    <row r="2533" spans="1:1" x14ac:dyDescent="0.2">
      <c r="A2533" s="3" t="s">
        <v>7407</v>
      </c>
    </row>
    <row r="2534" spans="1:1" x14ac:dyDescent="0.2">
      <c r="A2534" s="3" t="s">
        <v>19079</v>
      </c>
    </row>
    <row r="2535" spans="1:1" x14ac:dyDescent="0.2">
      <c r="A2535" s="3" t="s">
        <v>5978</v>
      </c>
    </row>
    <row r="2536" spans="1:1" x14ac:dyDescent="0.2">
      <c r="A2536" s="3" t="s">
        <v>9264</v>
      </c>
    </row>
    <row r="2537" spans="1:1" x14ac:dyDescent="0.2">
      <c r="A2537" s="3" t="s">
        <v>25150</v>
      </c>
    </row>
    <row r="2538" spans="1:1" x14ac:dyDescent="0.2">
      <c r="A2538" s="3" t="s">
        <v>17667</v>
      </c>
    </row>
    <row r="2539" spans="1:1" x14ac:dyDescent="0.2">
      <c r="A2539" s="3" t="s">
        <v>15907</v>
      </c>
    </row>
    <row r="2540" spans="1:1" x14ac:dyDescent="0.2">
      <c r="A2540" s="3" t="s">
        <v>3164</v>
      </c>
    </row>
    <row r="2541" spans="1:1" x14ac:dyDescent="0.2">
      <c r="A2541" s="3" t="s">
        <v>7607</v>
      </c>
    </row>
    <row r="2542" spans="1:1" x14ac:dyDescent="0.2">
      <c r="A2542" s="3" t="s">
        <v>15340</v>
      </c>
    </row>
    <row r="2543" spans="1:1" x14ac:dyDescent="0.2">
      <c r="A2543" s="3" t="s">
        <v>8828</v>
      </c>
    </row>
    <row r="2544" spans="1:1" x14ac:dyDescent="0.2">
      <c r="A2544" s="3" t="s">
        <v>14071</v>
      </c>
    </row>
    <row r="2545" spans="1:1" x14ac:dyDescent="0.2">
      <c r="A2545" s="3" t="s">
        <v>909</v>
      </c>
    </row>
    <row r="2546" spans="1:1" x14ac:dyDescent="0.2">
      <c r="A2546" s="3" t="s">
        <v>17744</v>
      </c>
    </row>
    <row r="2547" spans="1:1" x14ac:dyDescent="0.2">
      <c r="A2547" s="3" t="s">
        <v>26332</v>
      </c>
    </row>
    <row r="2548" spans="1:1" x14ac:dyDescent="0.2">
      <c r="A2548" s="3" t="s">
        <v>9327</v>
      </c>
    </row>
    <row r="2549" spans="1:1" x14ac:dyDescent="0.2">
      <c r="A2549" s="3" t="s">
        <v>10358</v>
      </c>
    </row>
    <row r="2550" spans="1:1" x14ac:dyDescent="0.2">
      <c r="A2550" s="3" t="s">
        <v>21905</v>
      </c>
    </row>
    <row r="2551" spans="1:1" x14ac:dyDescent="0.2">
      <c r="A2551" s="3" t="s">
        <v>2557</v>
      </c>
    </row>
    <row r="2552" spans="1:1" x14ac:dyDescent="0.2">
      <c r="A2552" s="3" t="s">
        <v>1933</v>
      </c>
    </row>
    <row r="2553" spans="1:1" x14ac:dyDescent="0.2">
      <c r="A2553" s="3" t="s">
        <v>14024</v>
      </c>
    </row>
    <row r="2554" spans="1:1" x14ac:dyDescent="0.2">
      <c r="A2554" s="3" t="s">
        <v>12232</v>
      </c>
    </row>
    <row r="2555" spans="1:1" x14ac:dyDescent="0.2">
      <c r="A2555" s="3" t="s">
        <v>29339</v>
      </c>
    </row>
    <row r="2556" spans="1:1" x14ac:dyDescent="0.2">
      <c r="A2556" s="3" t="s">
        <v>3791</v>
      </c>
    </row>
    <row r="2557" spans="1:1" x14ac:dyDescent="0.2">
      <c r="A2557" s="3" t="s">
        <v>12629</v>
      </c>
    </row>
    <row r="2558" spans="1:1" x14ac:dyDescent="0.2">
      <c r="A2558" s="3" t="s">
        <v>22022</v>
      </c>
    </row>
    <row r="2559" spans="1:1" x14ac:dyDescent="0.2">
      <c r="A2559" s="3" t="s">
        <v>30296</v>
      </c>
    </row>
    <row r="2560" spans="1:1" x14ac:dyDescent="0.2">
      <c r="A2560" s="3" t="s">
        <v>18519</v>
      </c>
    </row>
    <row r="2561" spans="1:1" x14ac:dyDescent="0.2">
      <c r="A2561" s="3" t="s">
        <v>11741</v>
      </c>
    </row>
    <row r="2562" spans="1:1" x14ac:dyDescent="0.2">
      <c r="A2562" s="3" t="s">
        <v>3226</v>
      </c>
    </row>
    <row r="2563" spans="1:1" x14ac:dyDescent="0.2">
      <c r="A2563" s="3" t="s">
        <v>17920</v>
      </c>
    </row>
    <row r="2564" spans="1:1" x14ac:dyDescent="0.2">
      <c r="A2564" s="3" t="s">
        <v>17426</v>
      </c>
    </row>
    <row r="2565" spans="1:1" x14ac:dyDescent="0.2">
      <c r="A2565" s="3" t="s">
        <v>26485</v>
      </c>
    </row>
    <row r="2566" spans="1:1" x14ac:dyDescent="0.2">
      <c r="A2566" s="3" t="s">
        <v>28301</v>
      </c>
    </row>
    <row r="2567" spans="1:1" x14ac:dyDescent="0.2">
      <c r="A2567" s="3" t="s">
        <v>5076</v>
      </c>
    </row>
    <row r="2568" spans="1:1" x14ac:dyDescent="0.2">
      <c r="A2568" s="3" t="s">
        <v>1070</v>
      </c>
    </row>
    <row r="2569" spans="1:1" x14ac:dyDescent="0.2">
      <c r="A2569" s="3" t="s">
        <v>4013</v>
      </c>
    </row>
    <row r="2570" spans="1:1" x14ac:dyDescent="0.2">
      <c r="A2570" s="3" t="s">
        <v>25680</v>
      </c>
    </row>
    <row r="2571" spans="1:1" x14ac:dyDescent="0.2">
      <c r="A2571" s="3" t="s">
        <v>28199</v>
      </c>
    </row>
    <row r="2572" spans="1:1" x14ac:dyDescent="0.2">
      <c r="A2572" s="3" t="s">
        <v>17506</v>
      </c>
    </row>
    <row r="2573" spans="1:1" x14ac:dyDescent="0.2">
      <c r="A2573" s="3" t="s">
        <v>19016</v>
      </c>
    </row>
    <row r="2574" spans="1:1" x14ac:dyDescent="0.2">
      <c r="A2574" s="3" t="s">
        <v>19607</v>
      </c>
    </row>
    <row r="2575" spans="1:1" x14ac:dyDescent="0.2">
      <c r="A2575" s="3" t="s">
        <v>9950</v>
      </c>
    </row>
    <row r="2576" spans="1:1" x14ac:dyDescent="0.2">
      <c r="A2576" s="3" t="s">
        <v>2432</v>
      </c>
    </row>
    <row r="2577" spans="1:1" x14ac:dyDescent="0.2">
      <c r="A2577" s="3" t="s">
        <v>12908</v>
      </c>
    </row>
    <row r="2578" spans="1:1" x14ac:dyDescent="0.2">
      <c r="A2578" s="3" t="s">
        <v>21914</v>
      </c>
    </row>
    <row r="2579" spans="1:1" x14ac:dyDescent="0.2">
      <c r="A2579" s="3" t="s">
        <v>18155</v>
      </c>
    </row>
    <row r="2580" spans="1:1" x14ac:dyDescent="0.2">
      <c r="A2580" s="3" t="s">
        <v>5561</v>
      </c>
    </row>
    <row r="2581" spans="1:1" x14ac:dyDescent="0.2">
      <c r="A2581" s="3" t="s">
        <v>1445</v>
      </c>
    </row>
    <row r="2582" spans="1:1" x14ac:dyDescent="0.2">
      <c r="A2582" s="3" t="s">
        <v>25100</v>
      </c>
    </row>
    <row r="2583" spans="1:1" x14ac:dyDescent="0.2">
      <c r="A2583" s="3" t="s">
        <v>392</v>
      </c>
    </row>
    <row r="2584" spans="1:1" x14ac:dyDescent="0.2">
      <c r="A2584" s="3" t="s">
        <v>495</v>
      </c>
    </row>
    <row r="2585" spans="1:1" x14ac:dyDescent="0.2">
      <c r="A2585" s="3" t="s">
        <v>9669</v>
      </c>
    </row>
    <row r="2586" spans="1:1" x14ac:dyDescent="0.2">
      <c r="A2586" s="3" t="s">
        <v>25231</v>
      </c>
    </row>
    <row r="2587" spans="1:1" x14ac:dyDescent="0.2">
      <c r="A2587" s="3" t="s">
        <v>15095</v>
      </c>
    </row>
    <row r="2588" spans="1:1" x14ac:dyDescent="0.2">
      <c r="A2588" s="3" t="s">
        <v>21811</v>
      </c>
    </row>
    <row r="2589" spans="1:1" x14ac:dyDescent="0.2">
      <c r="A2589" s="3" t="s">
        <v>19167</v>
      </c>
    </row>
    <row r="2590" spans="1:1" x14ac:dyDescent="0.2">
      <c r="A2590" s="3" t="s">
        <v>16369</v>
      </c>
    </row>
    <row r="2591" spans="1:1" x14ac:dyDescent="0.2">
      <c r="A2591" s="3" t="s">
        <v>4933</v>
      </c>
    </row>
    <row r="2592" spans="1:1" x14ac:dyDescent="0.2">
      <c r="A2592" s="3" t="s">
        <v>25085</v>
      </c>
    </row>
    <row r="2593" spans="1:1" x14ac:dyDescent="0.2">
      <c r="A2593" s="3" t="s">
        <v>3747</v>
      </c>
    </row>
    <row r="2594" spans="1:1" x14ac:dyDescent="0.2">
      <c r="A2594" s="3" t="s">
        <v>30049</v>
      </c>
    </row>
    <row r="2595" spans="1:1" x14ac:dyDescent="0.2">
      <c r="A2595" s="3" t="s">
        <v>10011</v>
      </c>
    </row>
    <row r="2596" spans="1:1" x14ac:dyDescent="0.2">
      <c r="A2596" s="3" t="s">
        <v>3110</v>
      </c>
    </row>
    <row r="2597" spans="1:1" x14ac:dyDescent="0.2">
      <c r="A2597" s="3" t="s">
        <v>8124</v>
      </c>
    </row>
    <row r="2598" spans="1:1" x14ac:dyDescent="0.2">
      <c r="A2598" s="3" t="s">
        <v>30135</v>
      </c>
    </row>
    <row r="2599" spans="1:1" x14ac:dyDescent="0.2">
      <c r="A2599" s="3" t="s">
        <v>24460</v>
      </c>
    </row>
    <row r="2600" spans="1:1" x14ac:dyDescent="0.2">
      <c r="A2600" s="3" t="s">
        <v>2612</v>
      </c>
    </row>
    <row r="2601" spans="1:1" x14ac:dyDescent="0.2">
      <c r="A2601" s="3" t="s">
        <v>19543</v>
      </c>
    </row>
    <row r="2602" spans="1:1" x14ac:dyDescent="0.2">
      <c r="A2602" s="3" t="s">
        <v>15223</v>
      </c>
    </row>
    <row r="2603" spans="1:1" x14ac:dyDescent="0.2">
      <c r="A2603" s="3" t="s">
        <v>15664</v>
      </c>
    </row>
    <row r="2604" spans="1:1" x14ac:dyDescent="0.2">
      <c r="A2604" s="3" t="s">
        <v>14268</v>
      </c>
    </row>
    <row r="2605" spans="1:1" x14ac:dyDescent="0.2">
      <c r="A2605" s="3" t="s">
        <v>13846</v>
      </c>
    </row>
    <row r="2606" spans="1:1" x14ac:dyDescent="0.2">
      <c r="A2606" s="3" t="s">
        <v>4259</v>
      </c>
    </row>
    <row r="2607" spans="1:1" x14ac:dyDescent="0.2">
      <c r="A2607" s="3" t="s">
        <v>21991</v>
      </c>
    </row>
    <row r="2608" spans="1:1" x14ac:dyDescent="0.2">
      <c r="A2608" s="3" t="s">
        <v>4905</v>
      </c>
    </row>
    <row r="2609" spans="1:1" x14ac:dyDescent="0.2">
      <c r="A2609" s="3" t="s">
        <v>15048</v>
      </c>
    </row>
    <row r="2610" spans="1:1" x14ac:dyDescent="0.2">
      <c r="A2610" s="3" t="s">
        <v>4287</v>
      </c>
    </row>
    <row r="2611" spans="1:1" x14ac:dyDescent="0.2">
      <c r="A2611" s="3" t="s">
        <v>6337</v>
      </c>
    </row>
    <row r="2612" spans="1:1" x14ac:dyDescent="0.2">
      <c r="A2612" s="3" t="s">
        <v>6542</v>
      </c>
    </row>
    <row r="2613" spans="1:1" x14ac:dyDescent="0.2">
      <c r="A2613" s="3" t="s">
        <v>11761</v>
      </c>
    </row>
    <row r="2614" spans="1:1" x14ac:dyDescent="0.2">
      <c r="A2614" s="3" t="s">
        <v>19182</v>
      </c>
    </row>
    <row r="2615" spans="1:1" x14ac:dyDescent="0.2">
      <c r="A2615" s="3" t="s">
        <v>1015</v>
      </c>
    </row>
    <row r="2616" spans="1:1" x14ac:dyDescent="0.2">
      <c r="A2616" s="3" t="s">
        <v>13651</v>
      </c>
    </row>
    <row r="2617" spans="1:1" x14ac:dyDescent="0.2">
      <c r="A2617" s="3" t="s">
        <v>27893</v>
      </c>
    </row>
    <row r="2618" spans="1:1" x14ac:dyDescent="0.2">
      <c r="A2618" s="3" t="s">
        <v>30227</v>
      </c>
    </row>
    <row r="2619" spans="1:1" x14ac:dyDescent="0.2">
      <c r="A2619" s="3" t="s">
        <v>12325</v>
      </c>
    </row>
    <row r="2620" spans="1:1" x14ac:dyDescent="0.2">
      <c r="A2620" s="3" t="s">
        <v>19572</v>
      </c>
    </row>
    <row r="2621" spans="1:1" x14ac:dyDescent="0.2">
      <c r="A2621" s="3" t="s">
        <v>1392</v>
      </c>
    </row>
    <row r="2622" spans="1:1" x14ac:dyDescent="0.2">
      <c r="A2622" s="3" t="s">
        <v>8372</v>
      </c>
    </row>
    <row r="2623" spans="1:1" x14ac:dyDescent="0.2">
      <c r="A2623" s="3" t="s">
        <v>8559</v>
      </c>
    </row>
    <row r="2624" spans="1:1" x14ac:dyDescent="0.2">
      <c r="A2624" s="3" t="s">
        <v>10244</v>
      </c>
    </row>
    <row r="2625" spans="1:1" x14ac:dyDescent="0.2">
      <c r="A2625" s="3" t="s">
        <v>25508</v>
      </c>
    </row>
    <row r="2626" spans="1:1" x14ac:dyDescent="0.2">
      <c r="A2626" s="3" t="s">
        <v>12804</v>
      </c>
    </row>
    <row r="2627" spans="1:1" x14ac:dyDescent="0.2">
      <c r="A2627" s="3" t="s">
        <v>8862</v>
      </c>
    </row>
    <row r="2628" spans="1:1" x14ac:dyDescent="0.2">
      <c r="A2628" s="3" t="s">
        <v>20629</v>
      </c>
    </row>
    <row r="2629" spans="1:1" x14ac:dyDescent="0.2">
      <c r="A2629" s="3" t="s">
        <v>15712</v>
      </c>
    </row>
    <row r="2630" spans="1:1" x14ac:dyDescent="0.2">
      <c r="A2630" s="3" t="s">
        <v>14019</v>
      </c>
    </row>
    <row r="2631" spans="1:1" x14ac:dyDescent="0.2">
      <c r="A2631" s="3" t="s">
        <v>14247</v>
      </c>
    </row>
    <row r="2632" spans="1:1" x14ac:dyDescent="0.2">
      <c r="A2632" s="3" t="s">
        <v>14999</v>
      </c>
    </row>
    <row r="2633" spans="1:1" x14ac:dyDescent="0.2">
      <c r="A2633" s="3" t="s">
        <v>5236</v>
      </c>
    </row>
    <row r="2634" spans="1:1" x14ac:dyDescent="0.2">
      <c r="A2634" s="3" t="s">
        <v>13418</v>
      </c>
    </row>
    <row r="2635" spans="1:1" x14ac:dyDescent="0.2">
      <c r="A2635" s="3" t="s">
        <v>1562</v>
      </c>
    </row>
    <row r="2636" spans="1:1" x14ac:dyDescent="0.2">
      <c r="A2636" s="3" t="s">
        <v>9051</v>
      </c>
    </row>
    <row r="2637" spans="1:1" x14ac:dyDescent="0.2">
      <c r="A2637" s="3" t="s">
        <v>2537</v>
      </c>
    </row>
    <row r="2638" spans="1:1" x14ac:dyDescent="0.2">
      <c r="A2638" s="3" t="s">
        <v>18017</v>
      </c>
    </row>
    <row r="2639" spans="1:1" x14ac:dyDescent="0.2">
      <c r="A2639" s="3" t="s">
        <v>2417</v>
      </c>
    </row>
    <row r="2640" spans="1:1" x14ac:dyDescent="0.2">
      <c r="A2640" s="3" t="s">
        <v>26659</v>
      </c>
    </row>
    <row r="2641" spans="1:1" x14ac:dyDescent="0.2">
      <c r="A2641" s="3" t="s">
        <v>29094</v>
      </c>
    </row>
    <row r="2642" spans="1:1" x14ac:dyDescent="0.2">
      <c r="A2642" s="3" t="s">
        <v>1898</v>
      </c>
    </row>
    <row r="2643" spans="1:1" x14ac:dyDescent="0.2">
      <c r="A2643" s="3" t="s">
        <v>4026</v>
      </c>
    </row>
    <row r="2644" spans="1:1" x14ac:dyDescent="0.2">
      <c r="A2644" s="3" t="s">
        <v>4317</v>
      </c>
    </row>
    <row r="2645" spans="1:1" x14ac:dyDescent="0.2">
      <c r="A2645" s="3" t="s">
        <v>13748</v>
      </c>
    </row>
    <row r="2646" spans="1:1" x14ac:dyDescent="0.2">
      <c r="A2646" s="3" t="s">
        <v>7252</v>
      </c>
    </row>
    <row r="2647" spans="1:1" x14ac:dyDescent="0.2">
      <c r="A2647" s="3" t="s">
        <v>5680</v>
      </c>
    </row>
    <row r="2648" spans="1:1" x14ac:dyDescent="0.2">
      <c r="A2648" s="3" t="s">
        <v>2407</v>
      </c>
    </row>
    <row r="2649" spans="1:1" x14ac:dyDescent="0.2">
      <c r="A2649" s="3" t="s">
        <v>25882</v>
      </c>
    </row>
    <row r="2650" spans="1:1" x14ac:dyDescent="0.2">
      <c r="A2650" s="3" t="s">
        <v>24586</v>
      </c>
    </row>
    <row r="2651" spans="1:1" x14ac:dyDescent="0.2">
      <c r="A2651" s="3" t="s">
        <v>12884</v>
      </c>
    </row>
    <row r="2652" spans="1:1" x14ac:dyDescent="0.2">
      <c r="A2652" s="3" t="s">
        <v>2390</v>
      </c>
    </row>
    <row r="2653" spans="1:1" x14ac:dyDescent="0.2">
      <c r="A2653" s="3" t="s">
        <v>29406</v>
      </c>
    </row>
    <row r="2654" spans="1:1" x14ac:dyDescent="0.2">
      <c r="A2654" s="3" t="s">
        <v>8885</v>
      </c>
    </row>
    <row r="2655" spans="1:1" x14ac:dyDescent="0.2">
      <c r="A2655" s="3" t="s">
        <v>6901</v>
      </c>
    </row>
    <row r="2656" spans="1:1" x14ac:dyDescent="0.2">
      <c r="A2656" s="3" t="s">
        <v>19012</v>
      </c>
    </row>
    <row r="2657" spans="1:1" x14ac:dyDescent="0.2">
      <c r="A2657" s="3" t="s">
        <v>20484</v>
      </c>
    </row>
    <row r="2658" spans="1:1" x14ac:dyDescent="0.2">
      <c r="A2658" s="3" t="s">
        <v>4636</v>
      </c>
    </row>
    <row r="2659" spans="1:1" x14ac:dyDescent="0.2">
      <c r="A2659" s="3" t="s">
        <v>19313</v>
      </c>
    </row>
    <row r="2660" spans="1:1" x14ac:dyDescent="0.2">
      <c r="A2660" s="3" t="s">
        <v>16058</v>
      </c>
    </row>
    <row r="2661" spans="1:1" x14ac:dyDescent="0.2">
      <c r="A2661" s="3" t="s">
        <v>992</v>
      </c>
    </row>
    <row r="2662" spans="1:1" x14ac:dyDescent="0.2">
      <c r="A2662" s="3" t="s">
        <v>12031</v>
      </c>
    </row>
    <row r="2663" spans="1:1" x14ac:dyDescent="0.2">
      <c r="A2663" s="3" t="s">
        <v>10418</v>
      </c>
    </row>
    <row r="2664" spans="1:1" x14ac:dyDescent="0.2">
      <c r="A2664" s="3" t="s">
        <v>540</v>
      </c>
    </row>
    <row r="2665" spans="1:1" x14ac:dyDescent="0.2">
      <c r="A2665" s="3" t="s">
        <v>8941</v>
      </c>
    </row>
    <row r="2666" spans="1:1" x14ac:dyDescent="0.2">
      <c r="A2666" s="3" t="s">
        <v>740</v>
      </c>
    </row>
    <row r="2667" spans="1:1" x14ac:dyDescent="0.2">
      <c r="A2667" s="3" t="s">
        <v>1807</v>
      </c>
    </row>
    <row r="2668" spans="1:1" x14ac:dyDescent="0.2">
      <c r="A2668" s="3" t="s">
        <v>1305</v>
      </c>
    </row>
    <row r="2669" spans="1:1" x14ac:dyDescent="0.2">
      <c r="A2669" s="3" t="s">
        <v>5349</v>
      </c>
    </row>
    <row r="2670" spans="1:1" x14ac:dyDescent="0.2">
      <c r="A2670" s="3" t="s">
        <v>29901</v>
      </c>
    </row>
    <row r="2671" spans="1:1" x14ac:dyDescent="0.2">
      <c r="A2671" s="3" t="s">
        <v>23828</v>
      </c>
    </row>
    <row r="2672" spans="1:1" x14ac:dyDescent="0.2">
      <c r="A2672" s="3" t="s">
        <v>357</v>
      </c>
    </row>
    <row r="2673" spans="1:1" x14ac:dyDescent="0.2">
      <c r="A2673" s="3" t="s">
        <v>302</v>
      </c>
    </row>
    <row r="2674" spans="1:1" x14ac:dyDescent="0.2">
      <c r="A2674" s="3" t="s">
        <v>26090</v>
      </c>
    </row>
    <row r="2675" spans="1:1" x14ac:dyDescent="0.2">
      <c r="A2675" s="3" t="s">
        <v>24956</v>
      </c>
    </row>
    <row r="2676" spans="1:1" x14ac:dyDescent="0.2">
      <c r="A2676" s="3" t="s">
        <v>15073</v>
      </c>
    </row>
    <row r="2677" spans="1:1" x14ac:dyDescent="0.2">
      <c r="A2677" s="3" t="s">
        <v>4557</v>
      </c>
    </row>
    <row r="2678" spans="1:1" x14ac:dyDescent="0.2">
      <c r="A2678" s="3" t="s">
        <v>2092</v>
      </c>
    </row>
    <row r="2679" spans="1:1" x14ac:dyDescent="0.2">
      <c r="A2679" s="3" t="s">
        <v>14058</v>
      </c>
    </row>
    <row r="2680" spans="1:1" x14ac:dyDescent="0.2">
      <c r="A2680" s="3" t="s">
        <v>7001</v>
      </c>
    </row>
    <row r="2681" spans="1:1" x14ac:dyDescent="0.2">
      <c r="A2681" s="3" t="s">
        <v>10026</v>
      </c>
    </row>
    <row r="2682" spans="1:1" x14ac:dyDescent="0.2">
      <c r="A2682" s="3" t="s">
        <v>19248</v>
      </c>
    </row>
    <row r="2683" spans="1:1" x14ac:dyDescent="0.2">
      <c r="A2683" s="3" t="s">
        <v>20834</v>
      </c>
    </row>
    <row r="2684" spans="1:1" x14ac:dyDescent="0.2">
      <c r="A2684" s="3" t="s">
        <v>18234</v>
      </c>
    </row>
    <row r="2685" spans="1:1" x14ac:dyDescent="0.2">
      <c r="A2685" s="3" t="s">
        <v>9664</v>
      </c>
    </row>
    <row r="2686" spans="1:1" x14ac:dyDescent="0.2">
      <c r="A2686" s="3" t="s">
        <v>4938</v>
      </c>
    </row>
    <row r="2687" spans="1:1" x14ac:dyDescent="0.2">
      <c r="A2687" s="3" t="s">
        <v>19869</v>
      </c>
    </row>
    <row r="2688" spans="1:1" x14ac:dyDescent="0.2">
      <c r="A2688" s="3" t="s">
        <v>21443</v>
      </c>
    </row>
    <row r="2689" spans="1:1" x14ac:dyDescent="0.2">
      <c r="A2689" s="3" t="s">
        <v>1849</v>
      </c>
    </row>
    <row r="2690" spans="1:1" x14ac:dyDescent="0.2">
      <c r="A2690" s="3" t="s">
        <v>17358</v>
      </c>
    </row>
    <row r="2691" spans="1:1" x14ac:dyDescent="0.2">
      <c r="A2691" s="3" t="s">
        <v>14006</v>
      </c>
    </row>
    <row r="2692" spans="1:1" x14ac:dyDescent="0.2">
      <c r="A2692" s="3" t="s">
        <v>24487</v>
      </c>
    </row>
    <row r="2693" spans="1:1" x14ac:dyDescent="0.2">
      <c r="A2693" s="3" t="s">
        <v>8057</v>
      </c>
    </row>
    <row r="2694" spans="1:1" x14ac:dyDescent="0.2">
      <c r="A2694" s="3" t="s">
        <v>2370</v>
      </c>
    </row>
    <row r="2695" spans="1:1" x14ac:dyDescent="0.2">
      <c r="A2695" s="3" t="s">
        <v>3503</v>
      </c>
    </row>
    <row r="2696" spans="1:1" x14ac:dyDescent="0.2">
      <c r="A2696" s="3" t="s">
        <v>2212</v>
      </c>
    </row>
    <row r="2697" spans="1:1" x14ac:dyDescent="0.2">
      <c r="A2697" s="3" t="s">
        <v>6956</v>
      </c>
    </row>
    <row r="2698" spans="1:1" x14ac:dyDescent="0.2">
      <c r="A2698" s="3" t="s">
        <v>24922</v>
      </c>
    </row>
    <row r="2699" spans="1:1" x14ac:dyDescent="0.2">
      <c r="A2699" s="3" t="s">
        <v>7348</v>
      </c>
    </row>
    <row r="2700" spans="1:1" x14ac:dyDescent="0.2">
      <c r="A2700" s="3" t="s">
        <v>30019</v>
      </c>
    </row>
    <row r="2701" spans="1:1" x14ac:dyDescent="0.2">
      <c r="A2701" s="3" t="s">
        <v>23293</v>
      </c>
    </row>
    <row r="2702" spans="1:1" x14ac:dyDescent="0.2">
      <c r="A2702" s="3" t="s">
        <v>9621</v>
      </c>
    </row>
    <row r="2703" spans="1:1" x14ac:dyDescent="0.2">
      <c r="A2703" s="3" t="s">
        <v>10605</v>
      </c>
    </row>
    <row r="2704" spans="1:1" x14ac:dyDescent="0.2">
      <c r="A2704" s="3" t="s">
        <v>3829</v>
      </c>
    </row>
    <row r="2705" spans="1:1" x14ac:dyDescent="0.2">
      <c r="A2705" s="3" t="s">
        <v>2247</v>
      </c>
    </row>
    <row r="2706" spans="1:1" x14ac:dyDescent="0.2">
      <c r="A2706" s="3" t="s">
        <v>3925</v>
      </c>
    </row>
    <row r="2707" spans="1:1" x14ac:dyDescent="0.2">
      <c r="A2707" s="3" t="s">
        <v>29704</v>
      </c>
    </row>
    <row r="2708" spans="1:1" x14ac:dyDescent="0.2">
      <c r="A2708" s="3" t="s">
        <v>17060</v>
      </c>
    </row>
    <row r="2709" spans="1:1" x14ac:dyDescent="0.2">
      <c r="A2709" s="3" t="s">
        <v>18887</v>
      </c>
    </row>
    <row r="2710" spans="1:1" x14ac:dyDescent="0.2">
      <c r="A2710" s="3" t="s">
        <v>21900</v>
      </c>
    </row>
    <row r="2711" spans="1:1" x14ac:dyDescent="0.2">
      <c r="A2711" s="3" t="s">
        <v>5901</v>
      </c>
    </row>
    <row r="2712" spans="1:1" x14ac:dyDescent="0.2">
      <c r="A2712" s="3" t="s">
        <v>3349</v>
      </c>
    </row>
    <row r="2713" spans="1:1" x14ac:dyDescent="0.2">
      <c r="A2713" s="3" t="s">
        <v>7470</v>
      </c>
    </row>
    <row r="2714" spans="1:1" x14ac:dyDescent="0.2">
      <c r="A2714" s="3" t="s">
        <v>7696</v>
      </c>
    </row>
    <row r="2715" spans="1:1" x14ac:dyDescent="0.2">
      <c r="A2715" s="3" t="s">
        <v>23179</v>
      </c>
    </row>
    <row r="2716" spans="1:1" x14ac:dyDescent="0.2">
      <c r="A2716" s="3" t="s">
        <v>29214</v>
      </c>
    </row>
    <row r="2717" spans="1:1" x14ac:dyDescent="0.2">
      <c r="A2717" s="3" t="s">
        <v>7006</v>
      </c>
    </row>
    <row r="2718" spans="1:1" x14ac:dyDescent="0.2">
      <c r="A2718" s="3" t="s">
        <v>402</v>
      </c>
    </row>
    <row r="2719" spans="1:1" x14ac:dyDescent="0.2">
      <c r="A2719" s="3" t="s">
        <v>24</v>
      </c>
    </row>
    <row r="2720" spans="1:1" x14ac:dyDescent="0.2">
      <c r="A2720" s="3" t="s">
        <v>9242</v>
      </c>
    </row>
    <row r="2721" spans="1:1" x14ac:dyDescent="0.2">
      <c r="A2721" s="3" t="s">
        <v>5465</v>
      </c>
    </row>
    <row r="2722" spans="1:1" x14ac:dyDescent="0.2">
      <c r="A2722" s="3" t="s">
        <v>28966</v>
      </c>
    </row>
    <row r="2723" spans="1:1" x14ac:dyDescent="0.2">
      <c r="A2723" s="3" t="s">
        <v>29585</v>
      </c>
    </row>
    <row r="2724" spans="1:1" x14ac:dyDescent="0.2">
      <c r="A2724" s="3" t="s">
        <v>12701</v>
      </c>
    </row>
    <row r="2725" spans="1:1" x14ac:dyDescent="0.2">
      <c r="A2725" s="3" t="s">
        <v>2199</v>
      </c>
    </row>
    <row r="2726" spans="1:1" x14ac:dyDescent="0.2">
      <c r="A2726" s="3" t="s">
        <v>1581</v>
      </c>
    </row>
    <row r="2727" spans="1:1" x14ac:dyDescent="0.2">
      <c r="A2727" s="3" t="s">
        <v>19</v>
      </c>
    </row>
    <row r="2728" spans="1:1" x14ac:dyDescent="0.2">
      <c r="A2728" s="3" t="s">
        <v>21961</v>
      </c>
    </row>
    <row r="2729" spans="1:1" x14ac:dyDescent="0.2">
      <c r="A2729" s="3" t="s">
        <v>15651</v>
      </c>
    </row>
    <row r="2730" spans="1:1" x14ac:dyDescent="0.2">
      <c r="A2730" s="3" t="s">
        <v>11010</v>
      </c>
    </row>
    <row r="2731" spans="1:1" x14ac:dyDescent="0.2">
      <c r="A2731" s="3" t="s">
        <v>9018</v>
      </c>
    </row>
    <row r="2732" spans="1:1" x14ac:dyDescent="0.2">
      <c r="A2732" s="3" t="s">
        <v>3819</v>
      </c>
    </row>
    <row r="2733" spans="1:1" x14ac:dyDescent="0.2">
      <c r="A2733" s="3" t="s">
        <v>7109</v>
      </c>
    </row>
    <row r="2734" spans="1:1" x14ac:dyDescent="0.2">
      <c r="A2734" s="3" t="s">
        <v>500</v>
      </c>
    </row>
    <row r="2735" spans="1:1" x14ac:dyDescent="0.2">
      <c r="A2735" s="3" t="s">
        <v>29935</v>
      </c>
    </row>
    <row r="2736" spans="1:1" x14ac:dyDescent="0.2">
      <c r="A2736" s="3" t="s">
        <v>929</v>
      </c>
    </row>
    <row r="2737" spans="1:1" x14ac:dyDescent="0.2">
      <c r="A2737" s="3" t="s">
        <v>22194</v>
      </c>
    </row>
    <row r="2738" spans="1:1" x14ac:dyDescent="0.2">
      <c r="A2738" s="3" t="s">
        <v>22945</v>
      </c>
    </row>
    <row r="2739" spans="1:1" x14ac:dyDescent="0.2">
      <c r="A2739" s="3" t="s">
        <v>22255</v>
      </c>
    </row>
    <row r="2740" spans="1:1" x14ac:dyDescent="0.2">
      <c r="A2740" s="3" t="s">
        <v>3871</v>
      </c>
    </row>
    <row r="2741" spans="1:1" x14ac:dyDescent="0.2">
      <c r="A2741" s="3" t="s">
        <v>17639</v>
      </c>
    </row>
    <row r="2742" spans="1:1" x14ac:dyDescent="0.2">
      <c r="A2742" s="3" t="s">
        <v>2307</v>
      </c>
    </row>
    <row r="2743" spans="1:1" x14ac:dyDescent="0.2">
      <c r="A2743" s="3" t="s">
        <v>8518</v>
      </c>
    </row>
    <row r="2744" spans="1:1" x14ac:dyDescent="0.2">
      <c r="A2744" s="3" t="s">
        <v>22561</v>
      </c>
    </row>
    <row r="2745" spans="1:1" x14ac:dyDescent="0.2">
      <c r="A2745" s="3" t="s">
        <v>2641</v>
      </c>
    </row>
    <row r="2746" spans="1:1" x14ac:dyDescent="0.2">
      <c r="A2746" s="3" t="s">
        <v>24935</v>
      </c>
    </row>
    <row r="2747" spans="1:1" x14ac:dyDescent="0.2">
      <c r="A2747" s="3" t="s">
        <v>24930</v>
      </c>
    </row>
    <row r="2748" spans="1:1" x14ac:dyDescent="0.2">
      <c r="A2748" s="3" t="s">
        <v>9252</v>
      </c>
    </row>
    <row r="2749" spans="1:1" x14ac:dyDescent="0.2">
      <c r="A2749" s="3" t="s">
        <v>21481</v>
      </c>
    </row>
    <row r="2750" spans="1:1" x14ac:dyDescent="0.2">
      <c r="A2750" s="3" t="s">
        <v>8227</v>
      </c>
    </row>
    <row r="2751" spans="1:1" x14ac:dyDescent="0.2">
      <c r="A2751" s="3" t="s">
        <v>7331</v>
      </c>
    </row>
    <row r="2752" spans="1:1" x14ac:dyDescent="0.2">
      <c r="A2752" s="3" t="s">
        <v>2277</v>
      </c>
    </row>
    <row r="2753" spans="1:1" x14ac:dyDescent="0.2">
      <c r="A2753" s="3" t="s">
        <v>8078</v>
      </c>
    </row>
    <row r="2754" spans="1:1" x14ac:dyDescent="0.2">
      <c r="A2754" s="3" t="s">
        <v>407</v>
      </c>
    </row>
    <row r="2755" spans="1:1" x14ac:dyDescent="0.2">
      <c r="A2755" s="3" t="s">
        <v>29468</v>
      </c>
    </row>
    <row r="2756" spans="1:1" x14ac:dyDescent="0.2">
      <c r="A2756" s="3" t="s">
        <v>24166</v>
      </c>
    </row>
    <row r="2757" spans="1:1" x14ac:dyDescent="0.2">
      <c r="A2757" s="3" t="s">
        <v>4246</v>
      </c>
    </row>
    <row r="2758" spans="1:1" x14ac:dyDescent="0.2">
      <c r="A2758" s="3" t="s">
        <v>25072</v>
      </c>
    </row>
    <row r="2759" spans="1:1" x14ac:dyDescent="0.2">
      <c r="A2759" s="3" t="s">
        <v>29891</v>
      </c>
    </row>
    <row r="2760" spans="1:1" x14ac:dyDescent="0.2">
      <c r="A2760" s="3" t="s">
        <v>5211</v>
      </c>
    </row>
    <row r="2761" spans="1:1" x14ac:dyDescent="0.2">
      <c r="A2761" s="3" t="s">
        <v>17863</v>
      </c>
    </row>
    <row r="2762" spans="1:1" x14ac:dyDescent="0.2">
      <c r="A2762" s="3" t="s">
        <v>23084</v>
      </c>
    </row>
    <row r="2763" spans="1:1" x14ac:dyDescent="0.2">
      <c r="A2763" s="3" t="s">
        <v>14555</v>
      </c>
    </row>
    <row r="2764" spans="1:1" x14ac:dyDescent="0.2">
      <c r="A2764" s="3" t="s">
        <v>30044</v>
      </c>
    </row>
    <row r="2765" spans="1:1" x14ac:dyDescent="0.2">
      <c r="A2765" s="3" t="s">
        <v>11894</v>
      </c>
    </row>
    <row r="2766" spans="1:1" x14ac:dyDescent="0.2">
      <c r="A2766" s="3" t="s">
        <v>17842</v>
      </c>
    </row>
    <row r="2767" spans="1:1" x14ac:dyDescent="0.2">
      <c r="A2767" s="3" t="s">
        <v>3958</v>
      </c>
    </row>
    <row r="2768" spans="1:1" x14ac:dyDescent="0.2">
      <c r="A2768" s="3" t="s">
        <v>24300</v>
      </c>
    </row>
    <row r="2769" spans="1:1" x14ac:dyDescent="0.2">
      <c r="A2769" s="3" t="s">
        <v>412</v>
      </c>
    </row>
    <row r="2770" spans="1:1" x14ac:dyDescent="0.2">
      <c r="A2770" s="3" t="s">
        <v>28406</v>
      </c>
    </row>
    <row r="2771" spans="1:1" x14ac:dyDescent="0.2">
      <c r="A2771" s="3" t="s">
        <v>8711</v>
      </c>
    </row>
    <row r="2772" spans="1:1" x14ac:dyDescent="0.2">
      <c r="A2772" s="3" t="s">
        <v>25348</v>
      </c>
    </row>
    <row r="2773" spans="1:1" x14ac:dyDescent="0.2">
      <c r="A2773" s="3" t="s">
        <v>5334</v>
      </c>
    </row>
    <row r="2774" spans="1:1" x14ac:dyDescent="0.2">
      <c r="A2774" s="3" t="s">
        <v>1412</v>
      </c>
    </row>
    <row r="2775" spans="1:1" x14ac:dyDescent="0.2">
      <c r="A2775" s="3" t="s">
        <v>5317</v>
      </c>
    </row>
    <row r="2776" spans="1:1" x14ac:dyDescent="0.2">
      <c r="A2776" s="3" t="s">
        <v>29881</v>
      </c>
    </row>
    <row r="2777" spans="1:1" x14ac:dyDescent="0.2">
      <c r="A2777" s="3" t="s">
        <v>3076</v>
      </c>
    </row>
    <row r="2778" spans="1:1" x14ac:dyDescent="0.2">
      <c r="A2778" s="3" t="s">
        <v>14361</v>
      </c>
    </row>
    <row r="2779" spans="1:1" x14ac:dyDescent="0.2">
      <c r="A2779" s="3" t="s">
        <v>17850</v>
      </c>
    </row>
    <row r="2780" spans="1:1" x14ac:dyDescent="0.2">
      <c r="A2780" s="3" t="s">
        <v>29866</v>
      </c>
    </row>
    <row r="2781" spans="1:1" x14ac:dyDescent="0.2">
      <c r="A2781" s="3" t="s">
        <v>14509</v>
      </c>
    </row>
    <row r="2782" spans="1:1" x14ac:dyDescent="0.2">
      <c r="A2782" s="3" t="s">
        <v>3512</v>
      </c>
    </row>
    <row r="2783" spans="1:1" x14ac:dyDescent="0.2">
      <c r="A2783" s="3" t="s">
        <v>8314</v>
      </c>
    </row>
    <row r="2784" spans="1:1" x14ac:dyDescent="0.2">
      <c r="A2784" s="3" t="s">
        <v>21254</v>
      </c>
    </row>
    <row r="2785" spans="1:1" x14ac:dyDescent="0.2">
      <c r="A2785" s="3" t="s">
        <v>11745</v>
      </c>
    </row>
    <row r="2786" spans="1:1" x14ac:dyDescent="0.2">
      <c r="A2786" s="3" t="s">
        <v>5779</v>
      </c>
    </row>
    <row r="2787" spans="1:1" x14ac:dyDescent="0.2">
      <c r="A2787" s="3" t="s">
        <v>18755</v>
      </c>
    </row>
    <row r="2788" spans="1:1" x14ac:dyDescent="0.2">
      <c r="A2788" s="3" t="s">
        <v>8257</v>
      </c>
    </row>
    <row r="2789" spans="1:1" x14ac:dyDescent="0.2">
      <c r="A2789" s="3" t="s">
        <v>13308</v>
      </c>
    </row>
    <row r="2790" spans="1:1" x14ac:dyDescent="0.2">
      <c r="A2790" s="3" t="s">
        <v>13360</v>
      </c>
    </row>
    <row r="2791" spans="1:1" x14ac:dyDescent="0.2">
      <c r="A2791" s="3" t="s">
        <v>18821</v>
      </c>
    </row>
    <row r="2792" spans="1:1" x14ac:dyDescent="0.2">
      <c r="A2792" s="3" t="s">
        <v>10881</v>
      </c>
    </row>
    <row r="2793" spans="1:1" x14ac:dyDescent="0.2">
      <c r="A2793" s="3" t="s">
        <v>30024</v>
      </c>
    </row>
    <row r="2794" spans="1:1" x14ac:dyDescent="0.2">
      <c r="A2794" s="3" t="s">
        <v>13173</v>
      </c>
    </row>
    <row r="2795" spans="1:1" x14ac:dyDescent="0.2">
      <c r="A2795" s="3" t="s">
        <v>4378</v>
      </c>
    </row>
    <row r="2796" spans="1:1" x14ac:dyDescent="0.2">
      <c r="A2796" s="3" t="s">
        <v>16102</v>
      </c>
    </row>
    <row r="2797" spans="1:1" x14ac:dyDescent="0.2">
      <c r="A2797" s="3" t="s">
        <v>27746</v>
      </c>
    </row>
    <row r="2798" spans="1:1" x14ac:dyDescent="0.2">
      <c r="A2798" s="3" t="s">
        <v>21995</v>
      </c>
    </row>
    <row r="2799" spans="1:1" x14ac:dyDescent="0.2">
      <c r="A2799" s="3" t="s">
        <v>20304</v>
      </c>
    </row>
    <row r="2800" spans="1:1" x14ac:dyDescent="0.2">
      <c r="A2800" s="3" t="s">
        <v>3891</v>
      </c>
    </row>
    <row r="2801" spans="1:1" x14ac:dyDescent="0.2">
      <c r="A2801" s="3" t="s">
        <v>10655</v>
      </c>
    </row>
    <row r="2802" spans="1:1" x14ac:dyDescent="0.2">
      <c r="A2802" s="3" t="s">
        <v>16735</v>
      </c>
    </row>
    <row r="2803" spans="1:1" x14ac:dyDescent="0.2">
      <c r="A2803" s="3" t="s">
        <v>7179</v>
      </c>
    </row>
    <row r="2804" spans="1:1" x14ac:dyDescent="0.2">
      <c r="A2804" s="3" t="s">
        <v>3179</v>
      </c>
    </row>
    <row r="2805" spans="1:1" x14ac:dyDescent="0.2">
      <c r="A2805" s="3" t="s">
        <v>19671</v>
      </c>
    </row>
    <row r="2806" spans="1:1" x14ac:dyDescent="0.2">
      <c r="A2806" s="3" t="s">
        <v>25600</v>
      </c>
    </row>
    <row r="2807" spans="1:1" x14ac:dyDescent="0.2">
      <c r="A2807" s="3" t="s">
        <v>4647</v>
      </c>
    </row>
    <row r="2808" spans="1:1" x14ac:dyDescent="0.2">
      <c r="A2808" s="3" t="s">
        <v>7735</v>
      </c>
    </row>
    <row r="2809" spans="1:1" x14ac:dyDescent="0.2">
      <c r="A2809" s="3" t="s">
        <v>9105</v>
      </c>
    </row>
    <row r="2810" spans="1:1" x14ac:dyDescent="0.2">
      <c r="A2810" s="3" t="s">
        <v>28211</v>
      </c>
    </row>
    <row r="2811" spans="1:1" x14ac:dyDescent="0.2">
      <c r="A2811" s="3" t="s">
        <v>5875</v>
      </c>
    </row>
    <row r="2812" spans="1:1" x14ac:dyDescent="0.2">
      <c r="A2812" s="3" t="s">
        <v>21435</v>
      </c>
    </row>
    <row r="2813" spans="1:1" x14ac:dyDescent="0.2">
      <c r="A2813" s="3" t="s">
        <v>14221</v>
      </c>
    </row>
    <row r="2814" spans="1:1" x14ac:dyDescent="0.2">
      <c r="A2814" s="3" t="s">
        <v>14829</v>
      </c>
    </row>
    <row r="2815" spans="1:1" x14ac:dyDescent="0.2">
      <c r="A2815" s="3" t="s">
        <v>1487</v>
      </c>
    </row>
    <row r="2816" spans="1:1" x14ac:dyDescent="0.2">
      <c r="A2816" s="3" t="s">
        <v>2704</v>
      </c>
    </row>
    <row r="2817" spans="1:1" x14ac:dyDescent="0.2">
      <c r="A2817" s="3" t="s">
        <v>15408</v>
      </c>
    </row>
    <row r="2818" spans="1:1" x14ac:dyDescent="0.2">
      <c r="A2818" s="3" t="s">
        <v>24975</v>
      </c>
    </row>
    <row r="2819" spans="1:1" x14ac:dyDescent="0.2">
      <c r="A2819" s="3" t="s">
        <v>29781</v>
      </c>
    </row>
    <row r="2820" spans="1:1" x14ac:dyDescent="0.2">
      <c r="A2820" s="3" t="s">
        <v>18639</v>
      </c>
    </row>
    <row r="2821" spans="1:1" x14ac:dyDescent="0.2">
      <c r="A2821" s="3" t="s">
        <v>924</v>
      </c>
    </row>
    <row r="2822" spans="1:1" x14ac:dyDescent="0.2">
      <c r="A2822" s="3" t="s">
        <v>15621</v>
      </c>
    </row>
    <row r="2823" spans="1:1" x14ac:dyDescent="0.2">
      <c r="A2823" s="3" t="s">
        <v>307</v>
      </c>
    </row>
    <row r="2824" spans="1:1" x14ac:dyDescent="0.2">
      <c r="A2824" s="3" t="s">
        <v>10528</v>
      </c>
    </row>
    <row r="2825" spans="1:1" x14ac:dyDescent="0.2">
      <c r="A2825" s="3" t="s">
        <v>13711</v>
      </c>
    </row>
    <row r="2826" spans="1:1" x14ac:dyDescent="0.2">
      <c r="A2826" s="3" t="s">
        <v>11029</v>
      </c>
    </row>
    <row r="2827" spans="1:1" x14ac:dyDescent="0.2">
      <c r="A2827" s="3" t="s">
        <v>15968</v>
      </c>
    </row>
    <row r="2828" spans="1:1" x14ac:dyDescent="0.2">
      <c r="A2828" s="3" t="s">
        <v>27083</v>
      </c>
    </row>
    <row r="2829" spans="1:1" x14ac:dyDescent="0.2">
      <c r="A2829" s="3" t="s">
        <v>972</v>
      </c>
    </row>
    <row r="2830" spans="1:1" x14ac:dyDescent="0.2">
      <c r="A2830" s="3" t="s">
        <v>2935</v>
      </c>
    </row>
    <row r="2831" spans="1:1" x14ac:dyDescent="0.2">
      <c r="A2831" s="3" t="s">
        <v>28423</v>
      </c>
    </row>
    <row r="2832" spans="1:1" x14ac:dyDescent="0.2">
      <c r="A2832" s="3" t="s">
        <v>6546</v>
      </c>
    </row>
    <row r="2833" spans="1:1" x14ac:dyDescent="0.2">
      <c r="A2833" s="3" t="s">
        <v>24752</v>
      </c>
    </row>
    <row r="2834" spans="1:1" x14ac:dyDescent="0.2">
      <c r="A2834" s="3" t="s">
        <v>25782</v>
      </c>
    </row>
    <row r="2835" spans="1:1" x14ac:dyDescent="0.2">
      <c r="A2835" s="3" t="s">
        <v>7056</v>
      </c>
    </row>
    <row r="2836" spans="1:1" x14ac:dyDescent="0.2">
      <c r="A2836" s="3" t="s">
        <v>21050</v>
      </c>
    </row>
    <row r="2837" spans="1:1" x14ac:dyDescent="0.2">
      <c r="A2837" s="3" t="s">
        <v>7044</v>
      </c>
    </row>
    <row r="2838" spans="1:1" x14ac:dyDescent="0.2">
      <c r="A2838" s="3" t="s">
        <v>7618</v>
      </c>
    </row>
    <row r="2839" spans="1:1" x14ac:dyDescent="0.2">
      <c r="A2839" s="3" t="s">
        <v>3396</v>
      </c>
    </row>
    <row r="2840" spans="1:1" x14ac:dyDescent="0.2">
      <c r="A2840" s="3" t="s">
        <v>25006</v>
      </c>
    </row>
    <row r="2841" spans="1:1" x14ac:dyDescent="0.2">
      <c r="A2841" s="3" t="s">
        <v>15705</v>
      </c>
    </row>
    <row r="2842" spans="1:1" x14ac:dyDescent="0.2">
      <c r="A2842" s="3" t="s">
        <v>16718</v>
      </c>
    </row>
    <row r="2843" spans="1:1" x14ac:dyDescent="0.2">
      <c r="A2843" s="3" t="s">
        <v>3602</v>
      </c>
    </row>
    <row r="2844" spans="1:1" x14ac:dyDescent="0.2">
      <c r="A2844" s="3" t="s">
        <v>29383</v>
      </c>
    </row>
    <row r="2845" spans="1:1" x14ac:dyDescent="0.2">
      <c r="A2845" s="3" t="s">
        <v>16097</v>
      </c>
    </row>
    <row r="2846" spans="1:1" x14ac:dyDescent="0.2">
      <c r="A2846" s="3" t="s">
        <v>12683</v>
      </c>
    </row>
    <row r="2847" spans="1:1" x14ac:dyDescent="0.2">
      <c r="A2847" s="3" t="s">
        <v>29967</v>
      </c>
    </row>
    <row r="2848" spans="1:1" x14ac:dyDescent="0.2">
      <c r="A2848" s="3" t="s">
        <v>5344</v>
      </c>
    </row>
    <row r="2849" spans="1:1" x14ac:dyDescent="0.2">
      <c r="A2849" s="3" t="s">
        <v>7227</v>
      </c>
    </row>
    <row r="2850" spans="1:1" x14ac:dyDescent="0.2">
      <c r="A2850" s="3" t="s">
        <v>2272</v>
      </c>
    </row>
    <row r="2851" spans="1:1" x14ac:dyDescent="0.2">
      <c r="A2851" s="3" t="s">
        <v>25465</v>
      </c>
    </row>
    <row r="2852" spans="1:1" x14ac:dyDescent="0.2">
      <c r="A2852" s="3" t="s">
        <v>30334</v>
      </c>
    </row>
    <row r="2853" spans="1:1" x14ac:dyDescent="0.2">
      <c r="A2853" s="3" t="s">
        <v>22439</v>
      </c>
    </row>
    <row r="2854" spans="1:1" x14ac:dyDescent="0.2">
      <c r="A2854" s="3" t="s">
        <v>899</v>
      </c>
    </row>
    <row r="2855" spans="1:1" x14ac:dyDescent="0.2">
      <c r="A2855" s="3" t="s">
        <v>24616</v>
      </c>
    </row>
    <row r="2856" spans="1:1" x14ac:dyDescent="0.2">
      <c r="A2856" s="3" t="s">
        <v>3757</v>
      </c>
    </row>
    <row r="2857" spans="1:1" x14ac:dyDescent="0.2">
      <c r="A2857" s="3" t="s">
        <v>26136</v>
      </c>
    </row>
    <row r="2858" spans="1:1" x14ac:dyDescent="0.2">
      <c r="A2858" s="3" t="s">
        <v>20967</v>
      </c>
    </row>
    <row r="2859" spans="1:1" x14ac:dyDescent="0.2">
      <c r="A2859" s="3" t="s">
        <v>708</v>
      </c>
    </row>
    <row r="2860" spans="1:1" x14ac:dyDescent="0.2">
      <c r="A2860" s="3" t="s">
        <v>10954</v>
      </c>
    </row>
    <row r="2861" spans="1:1" x14ac:dyDescent="0.2">
      <c r="A2861" s="3" t="s">
        <v>13429</v>
      </c>
    </row>
    <row r="2862" spans="1:1" x14ac:dyDescent="0.2">
      <c r="A2862" s="3" t="s">
        <v>12993</v>
      </c>
    </row>
    <row r="2863" spans="1:1" x14ac:dyDescent="0.2">
      <c r="A2863" s="3" t="s">
        <v>1599</v>
      </c>
    </row>
    <row r="2864" spans="1:1" x14ac:dyDescent="0.2">
      <c r="A2864" s="3" t="s">
        <v>19792</v>
      </c>
    </row>
    <row r="2865" spans="1:1" x14ac:dyDescent="0.2">
      <c r="A2865" s="3" t="s">
        <v>9123</v>
      </c>
    </row>
    <row r="2866" spans="1:1" x14ac:dyDescent="0.2">
      <c r="A2866" s="3" t="s">
        <v>1747</v>
      </c>
    </row>
    <row r="2867" spans="1:1" x14ac:dyDescent="0.2">
      <c r="A2867" s="3" t="s">
        <v>845</v>
      </c>
    </row>
    <row r="2868" spans="1:1" x14ac:dyDescent="0.2">
      <c r="A2868" s="3" t="s">
        <v>16294</v>
      </c>
    </row>
    <row r="2869" spans="1:1" x14ac:dyDescent="0.2">
      <c r="A2869" s="3" t="s">
        <v>7678</v>
      </c>
    </row>
    <row r="2870" spans="1:1" x14ac:dyDescent="0.2">
      <c r="A2870" s="3" t="s">
        <v>12540</v>
      </c>
    </row>
    <row r="2871" spans="1:1" x14ac:dyDescent="0.2">
      <c r="A2871" s="3" t="s">
        <v>5260</v>
      </c>
    </row>
    <row r="2872" spans="1:1" x14ac:dyDescent="0.2">
      <c r="A2872" s="3" t="s">
        <v>9654</v>
      </c>
    </row>
    <row r="2873" spans="1:1" x14ac:dyDescent="0.2">
      <c r="A2873" s="3" t="s">
        <v>24059</v>
      </c>
    </row>
    <row r="2874" spans="1:1" x14ac:dyDescent="0.2">
      <c r="A2874" s="3" t="s">
        <v>7383</v>
      </c>
    </row>
    <row r="2875" spans="1:1" x14ac:dyDescent="0.2">
      <c r="A2875" s="3" t="s">
        <v>8936</v>
      </c>
    </row>
    <row r="2876" spans="1:1" x14ac:dyDescent="0.2">
      <c r="A2876" s="3" t="s">
        <v>574</v>
      </c>
    </row>
    <row r="2877" spans="1:1" x14ac:dyDescent="0.2">
      <c r="A2877" s="3" t="s">
        <v>26378</v>
      </c>
    </row>
    <row r="2878" spans="1:1" x14ac:dyDescent="0.2">
      <c r="A2878" s="3" t="s">
        <v>8205</v>
      </c>
    </row>
    <row r="2879" spans="1:1" x14ac:dyDescent="0.2">
      <c r="A2879" s="3" t="s">
        <v>11572</v>
      </c>
    </row>
    <row r="2880" spans="1:1" x14ac:dyDescent="0.2">
      <c r="A2880" s="3" t="s">
        <v>28222</v>
      </c>
    </row>
    <row r="2881" spans="1:1" x14ac:dyDescent="0.2">
      <c r="A2881" s="3" t="s">
        <v>24880</v>
      </c>
    </row>
    <row r="2882" spans="1:1" x14ac:dyDescent="0.2">
      <c r="A2882" s="3" t="s">
        <v>13571</v>
      </c>
    </row>
    <row r="2883" spans="1:1" x14ac:dyDescent="0.2">
      <c r="A2883" s="3" t="s">
        <v>28185</v>
      </c>
    </row>
    <row r="2884" spans="1:1" x14ac:dyDescent="0.2">
      <c r="A2884" s="3" t="s">
        <v>17837</v>
      </c>
    </row>
    <row r="2885" spans="1:1" x14ac:dyDescent="0.2">
      <c r="A2885" s="3" t="s">
        <v>3460</v>
      </c>
    </row>
    <row r="2886" spans="1:1" x14ac:dyDescent="0.2">
      <c r="A2886" s="3" t="s">
        <v>27217</v>
      </c>
    </row>
    <row r="2887" spans="1:1" x14ac:dyDescent="0.2">
      <c r="A2887" s="3" t="s">
        <v>1265</v>
      </c>
    </row>
    <row r="2888" spans="1:1" x14ac:dyDescent="0.2">
      <c r="A2888" s="3" t="s">
        <v>23490</v>
      </c>
    </row>
    <row r="2889" spans="1:1" x14ac:dyDescent="0.2">
      <c r="A2889" s="3" t="s">
        <v>29133</v>
      </c>
    </row>
    <row r="2890" spans="1:1" x14ac:dyDescent="0.2">
      <c r="A2890" s="3" t="s">
        <v>25374</v>
      </c>
    </row>
    <row r="2891" spans="1:1" x14ac:dyDescent="0.2">
      <c r="A2891" s="3" t="s">
        <v>8701</v>
      </c>
    </row>
    <row r="2892" spans="1:1" x14ac:dyDescent="0.2">
      <c r="A2892" s="3" t="s">
        <v>4659</v>
      </c>
    </row>
    <row r="2893" spans="1:1" x14ac:dyDescent="0.2">
      <c r="A2893" s="3" t="s">
        <v>673</v>
      </c>
    </row>
    <row r="2894" spans="1:1" x14ac:dyDescent="0.2">
      <c r="A2894" s="3" t="s">
        <v>15640</v>
      </c>
    </row>
    <row r="2895" spans="1:1" x14ac:dyDescent="0.2">
      <c r="A2895" s="3" t="s">
        <v>26222</v>
      </c>
    </row>
    <row r="2896" spans="1:1" x14ac:dyDescent="0.2">
      <c r="A2896" s="3" t="s">
        <v>29074</v>
      </c>
    </row>
    <row r="2897" spans="1:1" x14ac:dyDescent="0.2">
      <c r="A2897" s="3" t="s">
        <v>26705</v>
      </c>
    </row>
    <row r="2898" spans="1:1" x14ac:dyDescent="0.2">
      <c r="A2898" s="3" t="s">
        <v>7437</v>
      </c>
    </row>
    <row r="2899" spans="1:1" x14ac:dyDescent="0.2">
      <c r="A2899" s="3" t="s">
        <v>24722</v>
      </c>
    </row>
    <row r="2900" spans="1:1" x14ac:dyDescent="0.2">
      <c r="A2900" s="3" t="s">
        <v>25061</v>
      </c>
    </row>
    <row r="2901" spans="1:1" x14ac:dyDescent="0.2">
      <c r="A2901" s="3" t="s">
        <v>30313</v>
      </c>
    </row>
    <row r="2902" spans="1:1" x14ac:dyDescent="0.2">
      <c r="A2902" s="3" t="s">
        <v>6046</v>
      </c>
    </row>
    <row r="2903" spans="1:1" x14ac:dyDescent="0.2">
      <c r="A2903" s="3" t="s">
        <v>24128</v>
      </c>
    </row>
    <row r="2904" spans="1:1" x14ac:dyDescent="0.2">
      <c r="A2904" s="3" t="s">
        <v>30344</v>
      </c>
    </row>
    <row r="2905" spans="1:1" x14ac:dyDescent="0.2">
      <c r="A2905" s="3" t="s">
        <v>28802</v>
      </c>
    </row>
    <row r="2906" spans="1:1" x14ac:dyDescent="0.2">
      <c r="A2906" s="3" t="s">
        <v>9436</v>
      </c>
    </row>
    <row r="2907" spans="1:1" x14ac:dyDescent="0.2">
      <c r="A2907" s="3" t="s">
        <v>3422</v>
      </c>
    </row>
    <row r="2908" spans="1:1" x14ac:dyDescent="0.2">
      <c r="A2908" s="3" t="s">
        <v>7891</v>
      </c>
    </row>
    <row r="2909" spans="1:1" x14ac:dyDescent="0.2">
      <c r="A2909" s="3" t="s">
        <v>1165</v>
      </c>
    </row>
    <row r="2910" spans="1:1" x14ac:dyDescent="0.2">
      <c r="A2910" s="3" t="s">
        <v>13981</v>
      </c>
    </row>
    <row r="2911" spans="1:1" x14ac:dyDescent="0.2">
      <c r="A2911" s="3" t="s">
        <v>3358</v>
      </c>
    </row>
    <row r="2912" spans="1:1" x14ac:dyDescent="0.2">
      <c r="A2912" s="3" t="s">
        <v>6883</v>
      </c>
    </row>
    <row r="2913" spans="1:1" x14ac:dyDescent="0.2">
      <c r="A2913" s="3" t="s">
        <v>18942</v>
      </c>
    </row>
    <row r="2914" spans="1:1" x14ac:dyDescent="0.2">
      <c r="A2914" s="3" t="s">
        <v>26102</v>
      </c>
    </row>
    <row r="2915" spans="1:1" x14ac:dyDescent="0.2">
      <c r="A2915" s="3" t="s">
        <v>515</v>
      </c>
    </row>
    <row r="2916" spans="1:1" x14ac:dyDescent="0.2">
      <c r="A2916" s="3" t="s">
        <v>12871</v>
      </c>
    </row>
    <row r="2917" spans="1:1" x14ac:dyDescent="0.2">
      <c r="A2917" s="3" t="s">
        <v>1854</v>
      </c>
    </row>
    <row r="2918" spans="1:1" x14ac:dyDescent="0.2">
      <c r="A2918" s="3" t="s">
        <v>417</v>
      </c>
    </row>
    <row r="2919" spans="1:1" x14ac:dyDescent="0.2">
      <c r="A2919" s="3" t="s">
        <v>22901</v>
      </c>
    </row>
    <row r="2920" spans="1:1" x14ac:dyDescent="0.2">
      <c r="A2920" s="3" t="s">
        <v>13422</v>
      </c>
    </row>
    <row r="2921" spans="1:1" x14ac:dyDescent="0.2">
      <c r="A2921" s="3" t="s">
        <v>16882</v>
      </c>
    </row>
    <row r="2922" spans="1:1" x14ac:dyDescent="0.2">
      <c r="A2922" s="3" t="s">
        <v>8217</v>
      </c>
    </row>
    <row r="2923" spans="1:1" x14ac:dyDescent="0.2">
      <c r="A2923" s="3" t="s">
        <v>3864</v>
      </c>
    </row>
    <row r="2924" spans="1:1" x14ac:dyDescent="0.2">
      <c r="A2924" s="3" t="s">
        <v>4698</v>
      </c>
    </row>
    <row r="2925" spans="1:1" x14ac:dyDescent="0.2">
      <c r="A2925" s="3" t="s">
        <v>29428</v>
      </c>
    </row>
    <row r="2926" spans="1:1" x14ac:dyDescent="0.2">
      <c r="A2926" s="3" t="s">
        <v>16839</v>
      </c>
    </row>
    <row r="2927" spans="1:1" x14ac:dyDescent="0.2">
      <c r="A2927" s="3" t="s">
        <v>8012</v>
      </c>
    </row>
    <row r="2928" spans="1:1" x14ac:dyDescent="0.2">
      <c r="A2928" s="3" t="s">
        <v>22801</v>
      </c>
    </row>
    <row r="2929" spans="1:1" x14ac:dyDescent="0.2">
      <c r="A2929" s="3" t="s">
        <v>7963</v>
      </c>
    </row>
    <row r="2930" spans="1:1" x14ac:dyDescent="0.2">
      <c r="A2930" s="3" t="s">
        <v>24778</v>
      </c>
    </row>
    <row r="2931" spans="1:1" x14ac:dyDescent="0.2">
      <c r="A2931" s="3" t="s">
        <v>19461</v>
      </c>
    </row>
    <row r="2932" spans="1:1" x14ac:dyDescent="0.2">
      <c r="A2932" s="3" t="s">
        <v>25253</v>
      </c>
    </row>
    <row r="2933" spans="1:1" x14ac:dyDescent="0.2">
      <c r="A2933" s="3" t="s">
        <v>19507</v>
      </c>
    </row>
    <row r="2934" spans="1:1" x14ac:dyDescent="0.2">
      <c r="A2934" s="3" t="s">
        <v>1397</v>
      </c>
    </row>
    <row r="2935" spans="1:1" x14ac:dyDescent="0.2">
      <c r="A2935" s="3" t="s">
        <v>16263</v>
      </c>
    </row>
    <row r="2936" spans="1:1" x14ac:dyDescent="0.2">
      <c r="A2936" s="3" t="s">
        <v>16869</v>
      </c>
    </row>
    <row r="2937" spans="1:1" x14ac:dyDescent="0.2">
      <c r="A2937" s="3" t="s">
        <v>23208</v>
      </c>
    </row>
    <row r="2938" spans="1:1" x14ac:dyDescent="0.2">
      <c r="A2938" s="3" t="s">
        <v>604</v>
      </c>
    </row>
    <row r="2939" spans="1:1" x14ac:dyDescent="0.2">
      <c r="A2939" s="3" t="s">
        <v>26360</v>
      </c>
    </row>
    <row r="2940" spans="1:1" x14ac:dyDescent="0.2">
      <c r="A2940" s="3" t="s">
        <v>5639</v>
      </c>
    </row>
    <row r="2941" spans="1:1" x14ac:dyDescent="0.2">
      <c r="A2941" s="3" t="s">
        <v>6360</v>
      </c>
    </row>
    <row r="2942" spans="1:1" x14ac:dyDescent="0.2">
      <c r="A2942" s="3" t="s">
        <v>17693</v>
      </c>
    </row>
    <row r="2943" spans="1:1" x14ac:dyDescent="0.2">
      <c r="A2943" s="3" t="s">
        <v>13994</v>
      </c>
    </row>
    <row r="2944" spans="1:1" x14ac:dyDescent="0.2">
      <c r="A2944" s="3" t="s">
        <v>327</v>
      </c>
    </row>
    <row r="2945" spans="1:1" x14ac:dyDescent="0.2">
      <c r="A2945" s="3" t="s">
        <v>22429</v>
      </c>
    </row>
    <row r="2946" spans="1:1" x14ac:dyDescent="0.2">
      <c r="A2946" s="3" t="s">
        <v>6516</v>
      </c>
    </row>
    <row r="2947" spans="1:1" x14ac:dyDescent="0.2">
      <c r="A2947" s="3" t="s">
        <v>28087</v>
      </c>
    </row>
    <row r="2948" spans="1:1" x14ac:dyDescent="0.2">
      <c r="A2948" s="3" t="s">
        <v>4169</v>
      </c>
    </row>
    <row r="2949" spans="1:1" x14ac:dyDescent="0.2">
      <c r="A2949" s="3" t="s">
        <v>10886</v>
      </c>
    </row>
    <row r="2950" spans="1:1" x14ac:dyDescent="0.2">
      <c r="A2950" s="3" t="s">
        <v>4154</v>
      </c>
    </row>
    <row r="2951" spans="1:1" x14ac:dyDescent="0.2">
      <c r="A2951" s="3" t="s">
        <v>15838</v>
      </c>
    </row>
    <row r="2952" spans="1:1" x14ac:dyDescent="0.2">
      <c r="A2952" s="3" t="s">
        <v>15118</v>
      </c>
    </row>
    <row r="2953" spans="1:1" x14ac:dyDescent="0.2">
      <c r="A2953" s="3" t="s">
        <v>9701</v>
      </c>
    </row>
    <row r="2954" spans="1:1" x14ac:dyDescent="0.2">
      <c r="A2954" s="3" t="s">
        <v>18947</v>
      </c>
    </row>
    <row r="2955" spans="1:1" x14ac:dyDescent="0.2">
      <c r="A2955" s="3" t="s">
        <v>5006</v>
      </c>
    </row>
    <row r="2956" spans="1:1" x14ac:dyDescent="0.2">
      <c r="A2956" s="3" t="s">
        <v>20259</v>
      </c>
    </row>
    <row r="2957" spans="1:1" x14ac:dyDescent="0.2">
      <c r="A2957" s="3" t="s">
        <v>11540</v>
      </c>
    </row>
    <row r="2958" spans="1:1" x14ac:dyDescent="0.2">
      <c r="A2958" s="3" t="s">
        <v>28359</v>
      </c>
    </row>
    <row r="2959" spans="1:1" x14ac:dyDescent="0.2">
      <c r="A2959" s="3" t="s">
        <v>4867</v>
      </c>
    </row>
    <row r="2960" spans="1:1" x14ac:dyDescent="0.2">
      <c r="A2960" s="3" t="s">
        <v>29740</v>
      </c>
    </row>
    <row r="2961" spans="1:1" x14ac:dyDescent="0.2">
      <c r="A2961" s="3" t="s">
        <v>4497</v>
      </c>
    </row>
    <row r="2962" spans="1:1" x14ac:dyDescent="0.2">
      <c r="A2962" s="3" t="s">
        <v>28990</v>
      </c>
    </row>
    <row r="2963" spans="1:1" x14ac:dyDescent="0.2">
      <c r="A2963" s="3" t="s">
        <v>15809</v>
      </c>
    </row>
    <row r="2964" spans="1:1" x14ac:dyDescent="0.2">
      <c r="A2964" s="3" t="s">
        <v>18363</v>
      </c>
    </row>
    <row r="2965" spans="1:1" x14ac:dyDescent="0.2">
      <c r="A2965" s="3" t="s">
        <v>3450</v>
      </c>
    </row>
    <row r="2966" spans="1:1" x14ac:dyDescent="0.2">
      <c r="A2966" s="3" t="s">
        <v>29</v>
      </c>
    </row>
    <row r="2967" spans="1:1" x14ac:dyDescent="0.2">
      <c r="A2967" s="3" t="s">
        <v>24483</v>
      </c>
    </row>
    <row r="2968" spans="1:1" x14ac:dyDescent="0.2">
      <c r="A2968" s="3" t="s">
        <v>28543</v>
      </c>
    </row>
    <row r="2969" spans="1:1" x14ac:dyDescent="0.2">
      <c r="A2969" s="3" t="s">
        <v>214</v>
      </c>
    </row>
    <row r="2970" spans="1:1" x14ac:dyDescent="0.2">
      <c r="A2970" s="3" t="s">
        <v>10990</v>
      </c>
    </row>
    <row r="2971" spans="1:1" x14ac:dyDescent="0.2">
      <c r="A2971" s="3" t="s">
        <v>19689</v>
      </c>
    </row>
    <row r="2972" spans="1:1" x14ac:dyDescent="0.2">
      <c r="A2972" s="3" t="s">
        <v>4184</v>
      </c>
    </row>
    <row r="2973" spans="1:1" x14ac:dyDescent="0.2">
      <c r="A2973" s="3" t="s">
        <v>6683</v>
      </c>
    </row>
    <row r="2974" spans="1:1" x14ac:dyDescent="0.2">
      <c r="A2974" s="3" t="s">
        <v>14833</v>
      </c>
    </row>
    <row r="2975" spans="1:1" x14ac:dyDescent="0.2">
      <c r="A2975" s="3" t="s">
        <v>3119</v>
      </c>
    </row>
    <row r="2976" spans="1:1" x14ac:dyDescent="0.2">
      <c r="A2976" s="3" t="s">
        <v>29396</v>
      </c>
    </row>
    <row r="2977" spans="1:1" x14ac:dyDescent="0.2">
      <c r="A2977" s="3" t="s">
        <v>28900</v>
      </c>
    </row>
    <row r="2978" spans="1:1" x14ac:dyDescent="0.2">
      <c r="A2978" s="3" t="s">
        <v>14487</v>
      </c>
    </row>
    <row r="2979" spans="1:1" x14ac:dyDescent="0.2">
      <c r="A2979" s="3" t="s">
        <v>24368</v>
      </c>
    </row>
    <row r="2980" spans="1:1" x14ac:dyDescent="0.2">
      <c r="A2980" s="3" t="s">
        <v>12833</v>
      </c>
    </row>
    <row r="2981" spans="1:1" x14ac:dyDescent="0.2">
      <c r="A2981" s="3" t="s">
        <v>18592</v>
      </c>
    </row>
    <row r="2982" spans="1:1" x14ac:dyDescent="0.2">
      <c r="A2982" s="3" t="s">
        <v>13115</v>
      </c>
    </row>
    <row r="2983" spans="1:1" x14ac:dyDescent="0.2">
      <c r="A2983" s="3" t="s">
        <v>24732</v>
      </c>
    </row>
    <row r="2984" spans="1:1" x14ac:dyDescent="0.2">
      <c r="A2984" s="3" t="s">
        <v>6386</v>
      </c>
    </row>
    <row r="2985" spans="1:1" x14ac:dyDescent="0.2">
      <c r="A2985" s="3" t="s">
        <v>1772</v>
      </c>
    </row>
    <row r="2986" spans="1:1" x14ac:dyDescent="0.2">
      <c r="A2986" s="3" t="s">
        <v>1677</v>
      </c>
    </row>
    <row r="2987" spans="1:1" x14ac:dyDescent="0.2">
      <c r="A2987" s="3" t="s">
        <v>16978</v>
      </c>
    </row>
    <row r="2988" spans="1:1" x14ac:dyDescent="0.2">
      <c r="A2988" s="3" t="s">
        <v>30325</v>
      </c>
    </row>
    <row r="2989" spans="1:1" x14ac:dyDescent="0.2">
      <c r="A2989" s="3" t="s">
        <v>1532</v>
      </c>
    </row>
    <row r="2990" spans="1:1" x14ac:dyDescent="0.2">
      <c r="A2990" s="3" t="s">
        <v>23602</v>
      </c>
    </row>
    <row r="2991" spans="1:1" x14ac:dyDescent="0.2">
      <c r="A2991" s="3" t="s">
        <v>9345</v>
      </c>
    </row>
    <row r="2992" spans="1:1" x14ac:dyDescent="0.2">
      <c r="A2992" s="3" t="s">
        <v>26805</v>
      </c>
    </row>
    <row r="2993" spans="1:1" x14ac:dyDescent="0.2">
      <c r="A2993" s="3" t="s">
        <v>20962</v>
      </c>
    </row>
    <row r="2994" spans="1:1" x14ac:dyDescent="0.2">
      <c r="A2994" s="3" t="s">
        <v>26598</v>
      </c>
    </row>
    <row r="2995" spans="1:1" x14ac:dyDescent="0.2">
      <c r="A2995" s="3" t="s">
        <v>8271</v>
      </c>
    </row>
    <row r="2996" spans="1:1" x14ac:dyDescent="0.2">
      <c r="A2996" s="3" t="s">
        <v>4189</v>
      </c>
    </row>
    <row r="2997" spans="1:1" x14ac:dyDescent="0.2">
      <c r="A2997" s="3" t="s">
        <v>7547</v>
      </c>
    </row>
    <row r="2998" spans="1:1" x14ac:dyDescent="0.2">
      <c r="A2998" s="3" t="s">
        <v>5838</v>
      </c>
    </row>
    <row r="2999" spans="1:1" x14ac:dyDescent="0.2">
      <c r="A2999" s="3" t="s">
        <v>16693</v>
      </c>
    </row>
    <row r="3000" spans="1:1" x14ac:dyDescent="0.2">
      <c r="A3000" s="3" t="s">
        <v>28474</v>
      </c>
    </row>
    <row r="3001" spans="1:1" x14ac:dyDescent="0.2">
      <c r="A3001" s="3" t="s">
        <v>24567</v>
      </c>
    </row>
    <row r="3002" spans="1:1" x14ac:dyDescent="0.2">
      <c r="A3002" s="3" t="s">
        <v>18669</v>
      </c>
    </row>
    <row r="3003" spans="1:1" x14ac:dyDescent="0.2">
      <c r="A3003" s="3" t="s">
        <v>1367</v>
      </c>
    </row>
    <row r="3004" spans="1:1" x14ac:dyDescent="0.2">
      <c r="A3004" s="3" t="s">
        <v>30009</v>
      </c>
    </row>
    <row r="3005" spans="1:1" x14ac:dyDescent="0.2">
      <c r="A3005" s="3" t="s">
        <v>13254</v>
      </c>
    </row>
    <row r="3006" spans="1:1" x14ac:dyDescent="0.2">
      <c r="A3006" s="3" t="s">
        <v>19519</v>
      </c>
    </row>
    <row r="3007" spans="1:1" x14ac:dyDescent="0.2">
      <c r="A3007" s="3" t="s">
        <v>3264</v>
      </c>
    </row>
    <row r="3008" spans="1:1" x14ac:dyDescent="0.2">
      <c r="A3008" s="3" t="s">
        <v>12779</v>
      </c>
    </row>
    <row r="3009" spans="1:1" x14ac:dyDescent="0.2">
      <c r="A3009" s="3" t="s">
        <v>8495</v>
      </c>
    </row>
    <row r="3010" spans="1:1" x14ac:dyDescent="0.2">
      <c r="A3010" s="3" t="s">
        <v>2542</v>
      </c>
    </row>
    <row r="3011" spans="1:1" x14ac:dyDescent="0.2">
      <c r="A3011" s="3" t="s">
        <v>22830</v>
      </c>
    </row>
    <row r="3012" spans="1:1" x14ac:dyDescent="0.2">
      <c r="A3012" s="3" t="s">
        <v>21582</v>
      </c>
    </row>
    <row r="3013" spans="1:1" x14ac:dyDescent="0.2">
      <c r="A3013" s="3" t="s">
        <v>11045</v>
      </c>
    </row>
    <row r="3014" spans="1:1" x14ac:dyDescent="0.2">
      <c r="A3014" s="3" t="s">
        <v>21794</v>
      </c>
    </row>
    <row r="3015" spans="1:1" x14ac:dyDescent="0.2">
      <c r="A3015" s="3" t="s">
        <v>17043</v>
      </c>
    </row>
    <row r="3016" spans="1:1" x14ac:dyDescent="0.2">
      <c r="A3016" s="3" t="s">
        <v>4393</v>
      </c>
    </row>
    <row r="3017" spans="1:1" x14ac:dyDescent="0.2">
      <c r="A3017" s="3" t="s">
        <v>21304</v>
      </c>
    </row>
    <row r="3018" spans="1:1" x14ac:dyDescent="0.2">
      <c r="A3018" s="3" t="s">
        <v>21864</v>
      </c>
    </row>
    <row r="3019" spans="1:1" x14ac:dyDescent="0.2">
      <c r="A3019" s="3" t="s">
        <v>7196</v>
      </c>
    </row>
    <row r="3020" spans="1:1" x14ac:dyDescent="0.2">
      <c r="A3020" s="3" t="s">
        <v>825</v>
      </c>
    </row>
    <row r="3021" spans="1:1" x14ac:dyDescent="0.2">
      <c r="A3021" s="3" t="s">
        <v>20908</v>
      </c>
    </row>
    <row r="3022" spans="1:1" x14ac:dyDescent="0.2">
      <c r="A3022" s="3" t="s">
        <v>26645</v>
      </c>
    </row>
    <row r="3023" spans="1:1" x14ac:dyDescent="0.2">
      <c r="A3023" s="3" t="s">
        <v>11958</v>
      </c>
    </row>
    <row r="3024" spans="1:1" x14ac:dyDescent="0.2">
      <c r="A3024" s="3" t="s">
        <v>9928</v>
      </c>
    </row>
    <row r="3025" spans="1:1" x14ac:dyDescent="0.2">
      <c r="A3025" s="3" t="s">
        <v>27526</v>
      </c>
    </row>
    <row r="3026" spans="1:1" x14ac:dyDescent="0.2">
      <c r="A3026" s="3" t="s">
        <v>7145</v>
      </c>
    </row>
    <row r="3027" spans="1:1" x14ac:dyDescent="0.2">
      <c r="A3027" s="3" t="s">
        <v>2042</v>
      </c>
    </row>
    <row r="3028" spans="1:1" x14ac:dyDescent="0.2">
      <c r="A3028" s="3" t="s">
        <v>23072</v>
      </c>
    </row>
    <row r="3029" spans="1:1" x14ac:dyDescent="0.2">
      <c r="A3029" s="3" t="s">
        <v>3221</v>
      </c>
    </row>
    <row r="3030" spans="1:1" x14ac:dyDescent="0.2">
      <c r="A3030" s="3" t="s">
        <v>16618</v>
      </c>
    </row>
    <row r="3031" spans="1:1" x14ac:dyDescent="0.2">
      <c r="A3031" s="3" t="s">
        <v>1354</v>
      </c>
    </row>
    <row r="3032" spans="1:1" x14ac:dyDescent="0.2">
      <c r="A3032" s="3" t="s">
        <v>9332</v>
      </c>
    </row>
    <row r="3033" spans="1:1" x14ac:dyDescent="0.2">
      <c r="A3033" s="3" t="s">
        <v>24737</v>
      </c>
    </row>
    <row r="3034" spans="1:1" x14ac:dyDescent="0.2">
      <c r="A3034" s="3" t="s">
        <v>29138</v>
      </c>
    </row>
    <row r="3035" spans="1:1" x14ac:dyDescent="0.2">
      <c r="A3035" s="3" t="s">
        <v>17235</v>
      </c>
    </row>
    <row r="3036" spans="1:1" x14ac:dyDescent="0.2">
      <c r="A3036" s="3" t="s">
        <v>7122</v>
      </c>
    </row>
    <row r="3037" spans="1:1" x14ac:dyDescent="0.2">
      <c r="A3037" s="3" t="s">
        <v>2491</v>
      </c>
    </row>
    <row r="3038" spans="1:1" x14ac:dyDescent="0.2">
      <c r="A3038" s="3" t="s">
        <v>8867</v>
      </c>
    </row>
    <row r="3039" spans="1:1" x14ac:dyDescent="0.2">
      <c r="A3039" s="3" t="s">
        <v>23557</v>
      </c>
    </row>
    <row r="3040" spans="1:1" x14ac:dyDescent="0.2">
      <c r="A3040" s="3" t="s">
        <v>11982</v>
      </c>
    </row>
    <row r="3041" spans="1:1" x14ac:dyDescent="0.2">
      <c r="A3041" s="3" t="s">
        <v>30273</v>
      </c>
    </row>
    <row r="3042" spans="1:1" x14ac:dyDescent="0.2">
      <c r="A3042" s="3" t="s">
        <v>1427</v>
      </c>
    </row>
    <row r="3043" spans="1:1" x14ac:dyDescent="0.2">
      <c r="A3043" s="3" t="s">
        <v>29118</v>
      </c>
    </row>
    <row r="3044" spans="1:1" x14ac:dyDescent="0.2">
      <c r="A3044" s="3" t="s">
        <v>19930</v>
      </c>
    </row>
    <row r="3045" spans="1:1" x14ac:dyDescent="0.2">
      <c r="A3045" s="3" t="s">
        <v>6342</v>
      </c>
    </row>
    <row r="3046" spans="1:1" x14ac:dyDescent="0.2">
      <c r="A3046" s="3" t="s">
        <v>2114</v>
      </c>
    </row>
    <row r="3047" spans="1:1" x14ac:dyDescent="0.2">
      <c r="A3047" s="3" t="s">
        <v>2872</v>
      </c>
    </row>
    <row r="3048" spans="1:1" x14ac:dyDescent="0.2">
      <c r="A3048" s="3" t="s">
        <v>28157</v>
      </c>
    </row>
    <row r="3049" spans="1:1" x14ac:dyDescent="0.2">
      <c r="A3049" s="3" t="s">
        <v>10425</v>
      </c>
    </row>
    <row r="3050" spans="1:1" x14ac:dyDescent="0.2">
      <c r="A3050" s="3" t="s">
        <v>16241</v>
      </c>
    </row>
    <row r="3051" spans="1:1" x14ac:dyDescent="0.2">
      <c r="A3051" s="3" t="s">
        <v>15033</v>
      </c>
    </row>
    <row r="3052" spans="1:1" x14ac:dyDescent="0.2">
      <c r="A3052" s="3" t="s">
        <v>2951</v>
      </c>
    </row>
    <row r="3053" spans="1:1" x14ac:dyDescent="0.2">
      <c r="A3053" s="3" t="s">
        <v>16703</v>
      </c>
    </row>
    <row r="3054" spans="1:1" x14ac:dyDescent="0.2">
      <c r="A3054" s="3" t="s">
        <v>22037</v>
      </c>
    </row>
    <row r="3055" spans="1:1" x14ac:dyDescent="0.2">
      <c r="A3055" s="3" t="s">
        <v>20661</v>
      </c>
    </row>
    <row r="3056" spans="1:1" x14ac:dyDescent="0.2">
      <c r="A3056" s="3" t="s">
        <v>11366</v>
      </c>
    </row>
    <row r="3057" spans="1:1" x14ac:dyDescent="0.2">
      <c r="A3057" s="3" t="s">
        <v>14514</v>
      </c>
    </row>
    <row r="3058" spans="1:1" x14ac:dyDescent="0.2">
      <c r="A3058" s="3" t="s">
        <v>14242</v>
      </c>
    </row>
    <row r="3059" spans="1:1" x14ac:dyDescent="0.2">
      <c r="A3059" s="3" t="s">
        <v>11170</v>
      </c>
    </row>
    <row r="3060" spans="1:1" x14ac:dyDescent="0.2">
      <c r="A3060" s="3" t="s">
        <v>4996</v>
      </c>
    </row>
    <row r="3061" spans="1:1" x14ac:dyDescent="0.2">
      <c r="A3061" s="3" t="s">
        <v>8921</v>
      </c>
    </row>
    <row r="3062" spans="1:1" x14ac:dyDescent="0.2">
      <c r="A3062" s="3" t="s">
        <v>29236</v>
      </c>
    </row>
    <row r="3063" spans="1:1" x14ac:dyDescent="0.2">
      <c r="A3063" s="3" t="s">
        <v>28391</v>
      </c>
    </row>
    <row r="3064" spans="1:1" x14ac:dyDescent="0.2">
      <c r="A3064" s="3" t="s">
        <v>17806</v>
      </c>
    </row>
    <row r="3065" spans="1:1" x14ac:dyDescent="0.2">
      <c r="A3065" s="3" t="s">
        <v>14702</v>
      </c>
    </row>
    <row r="3066" spans="1:1" x14ac:dyDescent="0.2">
      <c r="A3066" s="3" t="s">
        <v>23191</v>
      </c>
    </row>
    <row r="3067" spans="1:1" x14ac:dyDescent="0.2">
      <c r="A3067" s="3" t="s">
        <v>10772</v>
      </c>
    </row>
    <row r="3068" spans="1:1" x14ac:dyDescent="0.2">
      <c r="A3068" s="3" t="s">
        <v>20988</v>
      </c>
    </row>
    <row r="3069" spans="1:1" x14ac:dyDescent="0.2">
      <c r="A3069" s="3" t="s">
        <v>3732</v>
      </c>
    </row>
    <row r="3070" spans="1:1" x14ac:dyDescent="0.2">
      <c r="A3070" s="3" t="s">
        <v>23368</v>
      </c>
    </row>
    <row r="3071" spans="1:1" x14ac:dyDescent="0.2">
      <c r="A3071" s="3" t="s">
        <v>6809</v>
      </c>
    </row>
    <row r="3072" spans="1:1" x14ac:dyDescent="0.2">
      <c r="A3072" s="3" t="s">
        <v>22396</v>
      </c>
    </row>
    <row r="3073" spans="1:1" x14ac:dyDescent="0.2">
      <c r="A3073" s="3" t="s">
        <v>17772</v>
      </c>
    </row>
    <row r="3074" spans="1:1" x14ac:dyDescent="0.2">
      <c r="A3074" s="3" t="s">
        <v>20755</v>
      </c>
    </row>
    <row r="3075" spans="1:1" x14ac:dyDescent="0.2">
      <c r="A3075" s="3" t="s">
        <v>6132</v>
      </c>
    </row>
    <row r="3076" spans="1:1" x14ac:dyDescent="0.2">
      <c r="A3076" s="3" t="s">
        <v>3028</v>
      </c>
    </row>
    <row r="3077" spans="1:1" x14ac:dyDescent="0.2">
      <c r="A3077" s="3" t="s">
        <v>28106</v>
      </c>
    </row>
    <row r="3078" spans="1:1" x14ac:dyDescent="0.2">
      <c r="A3078" s="3" t="s">
        <v>6508</v>
      </c>
    </row>
    <row r="3079" spans="1:1" x14ac:dyDescent="0.2">
      <c r="A3079" s="3" t="s">
        <v>28576</v>
      </c>
    </row>
    <row r="3080" spans="1:1" x14ac:dyDescent="0.2">
      <c r="A3080" s="3" t="s">
        <v>4487</v>
      </c>
    </row>
    <row r="3081" spans="1:1" x14ac:dyDescent="0.2">
      <c r="A3081" s="3" t="s">
        <v>1777</v>
      </c>
    </row>
    <row r="3082" spans="1:1" x14ac:dyDescent="0.2">
      <c r="A3082" s="3" t="s">
        <v>29550</v>
      </c>
    </row>
    <row r="3083" spans="1:1" x14ac:dyDescent="0.2">
      <c r="A3083" s="3" t="s">
        <v>2529</v>
      </c>
    </row>
    <row r="3084" spans="1:1" x14ac:dyDescent="0.2">
      <c r="A3084" s="3" t="s">
        <v>23418</v>
      </c>
    </row>
    <row r="3085" spans="1:1" x14ac:dyDescent="0.2">
      <c r="A3085" s="3" t="s">
        <v>14380</v>
      </c>
    </row>
    <row r="3086" spans="1:1" x14ac:dyDescent="0.2">
      <c r="A3086" s="3" t="s">
        <v>24890</v>
      </c>
    </row>
    <row r="3087" spans="1:1" x14ac:dyDescent="0.2">
      <c r="A3087" s="3" t="s">
        <v>22862</v>
      </c>
    </row>
    <row r="3088" spans="1:1" x14ac:dyDescent="0.2">
      <c r="A3088" s="3" t="s">
        <v>535</v>
      </c>
    </row>
    <row r="3089" spans="1:1" x14ac:dyDescent="0.2">
      <c r="A3089" s="3" t="s">
        <v>25133</v>
      </c>
    </row>
    <row r="3090" spans="1:1" x14ac:dyDescent="0.2">
      <c r="A3090" s="3" t="s">
        <v>8508</v>
      </c>
    </row>
    <row r="3091" spans="1:1" x14ac:dyDescent="0.2">
      <c r="A3091" s="3" t="s">
        <v>16186</v>
      </c>
    </row>
    <row r="3092" spans="1:1" x14ac:dyDescent="0.2">
      <c r="A3092" s="3" t="s">
        <v>28807</v>
      </c>
    </row>
    <row r="3093" spans="1:1" x14ac:dyDescent="0.2">
      <c r="A3093" s="3" t="s">
        <v>26028</v>
      </c>
    </row>
    <row r="3094" spans="1:1" x14ac:dyDescent="0.2">
      <c r="A3094" s="3" t="s">
        <v>7849</v>
      </c>
    </row>
    <row r="3095" spans="1:1" x14ac:dyDescent="0.2">
      <c r="A3095" s="3" t="s">
        <v>1028</v>
      </c>
    </row>
    <row r="3096" spans="1:1" x14ac:dyDescent="0.2">
      <c r="A3096" s="3" t="s">
        <v>30329</v>
      </c>
    </row>
    <row r="3097" spans="1:1" x14ac:dyDescent="0.2">
      <c r="A3097" s="3" t="s">
        <v>4572</v>
      </c>
    </row>
    <row r="3098" spans="1:1" x14ac:dyDescent="0.2">
      <c r="A3098" s="3" t="s">
        <v>29605</v>
      </c>
    </row>
    <row r="3099" spans="1:1" x14ac:dyDescent="0.2">
      <c r="A3099" s="3" t="s">
        <v>525</v>
      </c>
    </row>
    <row r="3100" spans="1:1" x14ac:dyDescent="0.2">
      <c r="A3100" s="3" t="s">
        <v>865</v>
      </c>
    </row>
    <row r="3101" spans="1:1" x14ac:dyDescent="0.2">
      <c r="A3101" s="3" t="s">
        <v>15518</v>
      </c>
    </row>
    <row r="3102" spans="1:1" x14ac:dyDescent="0.2">
      <c r="A3102" s="3" t="s">
        <v>10692</v>
      </c>
    </row>
    <row r="3103" spans="1:1" x14ac:dyDescent="0.2">
      <c r="A3103" s="3" t="s">
        <v>4238</v>
      </c>
    </row>
    <row r="3104" spans="1:1" x14ac:dyDescent="0.2">
      <c r="A3104" s="3" t="s">
        <v>9816</v>
      </c>
    </row>
    <row r="3105" spans="1:1" x14ac:dyDescent="0.2">
      <c r="A3105" s="3" t="s">
        <v>30285</v>
      </c>
    </row>
    <row r="3106" spans="1:1" x14ac:dyDescent="0.2">
      <c r="A3106" s="3" t="s">
        <v>12441</v>
      </c>
    </row>
    <row r="3107" spans="1:1" x14ac:dyDescent="0.2">
      <c r="A3107" s="3" t="s">
        <v>8906</v>
      </c>
    </row>
    <row r="3108" spans="1:1" x14ac:dyDescent="0.2">
      <c r="A3108" s="3" t="s">
        <v>23532</v>
      </c>
    </row>
    <row r="3109" spans="1:1" x14ac:dyDescent="0.2">
      <c r="A3109" s="3" t="s">
        <v>3096</v>
      </c>
    </row>
    <row r="3110" spans="1:1" x14ac:dyDescent="0.2">
      <c r="A3110" s="3" t="s">
        <v>23593</v>
      </c>
    </row>
    <row r="3111" spans="1:1" x14ac:dyDescent="0.2">
      <c r="A3111" s="3" t="s">
        <v>14226</v>
      </c>
    </row>
    <row r="3112" spans="1:1" x14ac:dyDescent="0.2">
      <c r="A3112" s="3" t="s">
        <v>25844</v>
      </c>
    </row>
    <row r="3113" spans="1:1" x14ac:dyDescent="0.2">
      <c r="A3113" s="3" t="s">
        <v>8535</v>
      </c>
    </row>
    <row r="3114" spans="1:1" x14ac:dyDescent="0.2">
      <c r="A3114" s="3" t="s">
        <v>25021</v>
      </c>
    </row>
    <row r="3115" spans="1:1" x14ac:dyDescent="0.2">
      <c r="A3115" s="3" t="s">
        <v>19559</v>
      </c>
    </row>
    <row r="3116" spans="1:1" x14ac:dyDescent="0.2">
      <c r="A3116" s="3" t="s">
        <v>19514</v>
      </c>
    </row>
    <row r="3117" spans="1:1" x14ac:dyDescent="0.2">
      <c r="A3117" s="3" t="s">
        <v>11121</v>
      </c>
    </row>
    <row r="3118" spans="1:1" x14ac:dyDescent="0.2">
      <c r="A3118" s="3" t="s">
        <v>29037</v>
      </c>
    </row>
    <row r="3119" spans="1:1" x14ac:dyDescent="0.2">
      <c r="A3119" s="3" t="s">
        <v>6853</v>
      </c>
    </row>
    <row r="3120" spans="1:1" x14ac:dyDescent="0.2">
      <c r="A3120" s="3" t="s">
        <v>5287</v>
      </c>
    </row>
    <row r="3121" spans="1:1" x14ac:dyDescent="0.2">
      <c r="A3121" s="3" t="s">
        <v>25366</v>
      </c>
    </row>
    <row r="3122" spans="1:1" x14ac:dyDescent="0.2">
      <c r="A3122" s="3" t="s">
        <v>18427</v>
      </c>
    </row>
    <row r="3123" spans="1:1" x14ac:dyDescent="0.2">
      <c r="A3123" s="3" t="s">
        <v>5566</v>
      </c>
    </row>
    <row r="3124" spans="1:1" x14ac:dyDescent="0.2">
      <c r="A3124" s="3" t="s">
        <v>2714</v>
      </c>
    </row>
    <row r="3125" spans="1:1" x14ac:dyDescent="0.2">
      <c r="A3125" s="3" t="s">
        <v>11477</v>
      </c>
    </row>
    <row r="3126" spans="1:1" x14ac:dyDescent="0.2">
      <c r="A3126" s="3" t="s">
        <v>2082</v>
      </c>
    </row>
    <row r="3127" spans="1:1" x14ac:dyDescent="0.2">
      <c r="A3127" s="3" t="s">
        <v>6260</v>
      </c>
    </row>
    <row r="3128" spans="1:1" x14ac:dyDescent="0.2">
      <c r="A3128" s="3" t="s">
        <v>5368</v>
      </c>
    </row>
    <row r="3129" spans="1:1" x14ac:dyDescent="0.2">
      <c r="A3129" s="3" t="s">
        <v>1629</v>
      </c>
    </row>
    <row r="3130" spans="1:1" x14ac:dyDescent="0.2">
      <c r="A3130" s="3" t="s">
        <v>7422</v>
      </c>
    </row>
    <row r="3131" spans="1:1" x14ac:dyDescent="0.2">
      <c r="A3131" s="3" t="s">
        <v>2052</v>
      </c>
    </row>
    <row r="3132" spans="1:1" x14ac:dyDescent="0.2">
      <c r="A3132" s="3" t="s">
        <v>20715</v>
      </c>
    </row>
    <row r="3133" spans="1:1" x14ac:dyDescent="0.2">
      <c r="A3133" s="3" t="s">
        <v>9557</v>
      </c>
    </row>
    <row r="3134" spans="1:1" x14ac:dyDescent="0.2">
      <c r="A3134" s="3" t="s">
        <v>9393</v>
      </c>
    </row>
    <row r="3135" spans="1:1" x14ac:dyDescent="0.2">
      <c r="A3135" s="3" t="s">
        <v>10615</v>
      </c>
    </row>
    <row r="3136" spans="1:1" x14ac:dyDescent="0.2">
      <c r="A3136" s="3" t="s">
        <v>12960</v>
      </c>
    </row>
    <row r="3137" spans="1:1" x14ac:dyDescent="0.2">
      <c r="A3137" s="3" t="s">
        <v>26050</v>
      </c>
    </row>
    <row r="3138" spans="1:1" x14ac:dyDescent="0.2">
      <c r="A3138" s="3" t="s">
        <v>4279</v>
      </c>
    </row>
    <row r="3139" spans="1:1" x14ac:dyDescent="0.2">
      <c r="A3139" s="3" t="s">
        <v>11530</v>
      </c>
    </row>
    <row r="3140" spans="1:1" x14ac:dyDescent="0.2">
      <c r="A3140" s="3" t="s">
        <v>6941</v>
      </c>
    </row>
    <row r="3141" spans="1:1" x14ac:dyDescent="0.2">
      <c r="A3141" s="3" t="s">
        <v>2607</v>
      </c>
    </row>
    <row r="3142" spans="1:1" x14ac:dyDescent="0.2">
      <c r="A3142" s="3" t="s">
        <v>14479</v>
      </c>
    </row>
    <row r="3143" spans="1:1" x14ac:dyDescent="0.2">
      <c r="A3143" s="3" t="s">
        <v>3577</v>
      </c>
    </row>
    <row r="3144" spans="1:1" x14ac:dyDescent="0.2">
      <c r="A3144" s="3" t="s">
        <v>17797</v>
      </c>
    </row>
    <row r="3145" spans="1:1" x14ac:dyDescent="0.2">
      <c r="A3145" s="3" t="s">
        <v>7485</v>
      </c>
    </row>
    <row r="3146" spans="1:1" x14ac:dyDescent="0.2">
      <c r="A3146" s="3" t="s">
        <v>12023</v>
      </c>
    </row>
    <row r="3147" spans="1:1" x14ac:dyDescent="0.2">
      <c r="A3147" s="3" t="s">
        <v>20670</v>
      </c>
    </row>
    <row r="3148" spans="1:1" x14ac:dyDescent="0.2">
      <c r="A3148" s="3" t="s">
        <v>1667</v>
      </c>
    </row>
    <row r="3149" spans="1:1" x14ac:dyDescent="0.2">
      <c r="A3149" s="3" t="s">
        <v>14089</v>
      </c>
    </row>
    <row r="3150" spans="1:1" x14ac:dyDescent="0.2">
      <c r="A3150" s="3" t="s">
        <v>30318</v>
      </c>
    </row>
    <row r="3151" spans="1:1" x14ac:dyDescent="0.2">
      <c r="A3151" s="3" t="s">
        <v>17191</v>
      </c>
    </row>
    <row r="3152" spans="1:1" x14ac:dyDescent="0.2">
      <c r="A3152" s="3" t="s">
        <v>2709</v>
      </c>
    </row>
    <row r="3153" spans="1:1" x14ac:dyDescent="0.2">
      <c r="A3153" s="3" t="s">
        <v>14748</v>
      </c>
    </row>
    <row r="3154" spans="1:1" x14ac:dyDescent="0.2">
      <c r="A3154" s="3" t="s">
        <v>12818</v>
      </c>
    </row>
    <row r="3155" spans="1:1" x14ac:dyDescent="0.2">
      <c r="A3155" s="3" t="s">
        <v>1230</v>
      </c>
    </row>
    <row r="3156" spans="1:1" x14ac:dyDescent="0.2">
      <c r="A3156" s="3" t="s">
        <v>8612</v>
      </c>
    </row>
    <row r="3157" spans="1:1" x14ac:dyDescent="0.2">
      <c r="A3157" s="3" t="s">
        <v>21169</v>
      </c>
    </row>
    <row r="3158" spans="1:1" x14ac:dyDescent="0.2">
      <c r="A3158" s="3" t="s">
        <v>15083</v>
      </c>
    </row>
    <row r="3159" spans="1:1" x14ac:dyDescent="0.2">
      <c r="A3159" s="3" t="s">
        <v>22110</v>
      </c>
    </row>
    <row r="3160" spans="1:1" x14ac:dyDescent="0.2">
      <c r="A3160" s="3" t="s">
        <v>9855</v>
      </c>
    </row>
    <row r="3161" spans="1:1" x14ac:dyDescent="0.2">
      <c r="A3161" s="3" t="s">
        <v>9291</v>
      </c>
    </row>
    <row r="3162" spans="1:1" x14ac:dyDescent="0.2">
      <c r="A3162" s="3" t="s">
        <v>24796</v>
      </c>
    </row>
    <row r="3163" spans="1:1" x14ac:dyDescent="0.2">
      <c r="A3163" s="3" t="s">
        <v>24346</v>
      </c>
    </row>
    <row r="3164" spans="1:1" x14ac:dyDescent="0.2">
      <c r="A3164" s="3" t="s">
        <v>28882</v>
      </c>
    </row>
    <row r="3165" spans="1:1" x14ac:dyDescent="0.2">
      <c r="A3165" s="3" t="s">
        <v>10970</v>
      </c>
    </row>
    <row r="3166" spans="1:1" x14ac:dyDescent="0.2">
      <c r="A3166" s="3" t="s">
        <v>28323</v>
      </c>
    </row>
    <row r="3167" spans="1:1" x14ac:dyDescent="0.2">
      <c r="A3167" s="3" t="s">
        <v>3962</v>
      </c>
    </row>
    <row r="3168" spans="1:1" x14ac:dyDescent="0.2">
      <c r="A3168" s="3" t="s">
        <v>14304</v>
      </c>
    </row>
    <row r="3169" spans="1:1" x14ac:dyDescent="0.2">
      <c r="A3169" s="3" t="s">
        <v>6993</v>
      </c>
    </row>
    <row r="3170" spans="1:1" x14ac:dyDescent="0.2">
      <c r="A3170" s="3" t="s">
        <v>4984</v>
      </c>
    </row>
    <row r="3171" spans="1:1" x14ac:dyDescent="0.2">
      <c r="A3171" s="3" t="s">
        <v>24898</v>
      </c>
    </row>
    <row r="3172" spans="1:1" x14ac:dyDescent="0.2">
      <c r="A3172" s="3" t="s">
        <v>8030</v>
      </c>
    </row>
    <row r="3173" spans="1:1" x14ac:dyDescent="0.2">
      <c r="A3173" s="3" t="s">
        <v>25765</v>
      </c>
    </row>
    <row r="3174" spans="1:1" x14ac:dyDescent="0.2">
      <c r="A3174" s="3" t="s">
        <v>7204</v>
      </c>
    </row>
    <row r="3175" spans="1:1" x14ac:dyDescent="0.2">
      <c r="A3175" s="3" t="s">
        <v>5026</v>
      </c>
    </row>
    <row r="3176" spans="1:1" x14ac:dyDescent="0.2">
      <c r="A3176" s="3" t="s">
        <v>11034</v>
      </c>
    </row>
    <row r="3177" spans="1:1" x14ac:dyDescent="0.2">
      <c r="A3177" s="3" t="s">
        <v>5321</v>
      </c>
    </row>
    <row r="3178" spans="1:1" x14ac:dyDescent="0.2">
      <c r="A3178" s="3" t="s">
        <v>4628</v>
      </c>
    </row>
    <row r="3179" spans="1:1" x14ac:dyDescent="0.2">
      <c r="A3179" s="3" t="s">
        <v>12320</v>
      </c>
    </row>
    <row r="3180" spans="1:1" x14ac:dyDescent="0.2">
      <c r="A3180" s="3" t="s">
        <v>8341</v>
      </c>
    </row>
    <row r="3181" spans="1:1" x14ac:dyDescent="0.2">
      <c r="A3181" s="3" t="s">
        <v>1604</v>
      </c>
    </row>
    <row r="3182" spans="1:1" x14ac:dyDescent="0.2">
      <c r="A3182" s="3" t="s">
        <v>16283</v>
      </c>
    </row>
    <row r="3183" spans="1:1" x14ac:dyDescent="0.2">
      <c r="A3183" s="3" t="s">
        <v>18655</v>
      </c>
    </row>
    <row r="3184" spans="1:1" x14ac:dyDescent="0.2">
      <c r="A3184" s="3" t="s">
        <v>7656</v>
      </c>
    </row>
    <row r="3185" spans="1:1" x14ac:dyDescent="0.2">
      <c r="A3185" s="3" t="s">
        <v>13641</v>
      </c>
    </row>
    <row r="3186" spans="1:1" x14ac:dyDescent="0.2">
      <c r="A3186" s="3" t="s">
        <v>27646</v>
      </c>
    </row>
    <row r="3187" spans="1:1" x14ac:dyDescent="0.2">
      <c r="A3187" s="3" t="s">
        <v>14712</v>
      </c>
    </row>
    <row r="3188" spans="1:1" x14ac:dyDescent="0.2">
      <c r="A3188" s="3" t="s">
        <v>10340</v>
      </c>
    </row>
    <row r="3189" spans="1:1" x14ac:dyDescent="0.2">
      <c r="A3189" s="3" t="s">
        <v>25235</v>
      </c>
    </row>
    <row r="3190" spans="1:1" x14ac:dyDescent="0.2">
      <c r="A3190" s="3" t="s">
        <v>2728</v>
      </c>
    </row>
    <row r="3191" spans="1:1" x14ac:dyDescent="0.2">
      <c r="A3191" s="3" t="s">
        <v>22690</v>
      </c>
    </row>
    <row r="3192" spans="1:1" x14ac:dyDescent="0.2">
      <c r="A3192" s="3" t="s">
        <v>22917</v>
      </c>
    </row>
    <row r="3193" spans="1:1" x14ac:dyDescent="0.2">
      <c r="A3193" s="3" t="s">
        <v>3920</v>
      </c>
    </row>
    <row r="3194" spans="1:1" x14ac:dyDescent="0.2">
      <c r="A3194" s="3" t="s">
        <v>10587</v>
      </c>
    </row>
    <row r="3195" spans="1:1" x14ac:dyDescent="0.2">
      <c r="A3195" s="3" t="s">
        <v>11875</v>
      </c>
    </row>
    <row r="3196" spans="1:1" x14ac:dyDescent="0.2">
      <c r="A3196" s="3" t="s">
        <v>6267</v>
      </c>
    </row>
    <row r="3197" spans="1:1" x14ac:dyDescent="0.2">
      <c r="A3197" s="3" t="s">
        <v>20087</v>
      </c>
    </row>
    <row r="3198" spans="1:1" x14ac:dyDescent="0.2">
      <c r="A3198" s="3" t="s">
        <v>16085</v>
      </c>
    </row>
    <row r="3199" spans="1:1" x14ac:dyDescent="0.2">
      <c r="A3199" s="3" t="s">
        <v>7039</v>
      </c>
    </row>
    <row r="3200" spans="1:1" x14ac:dyDescent="0.2">
      <c r="A3200" s="3" t="s">
        <v>7767</v>
      </c>
    </row>
    <row r="3201" spans="1:1" x14ac:dyDescent="0.2">
      <c r="A3201" s="3" t="s">
        <v>13700</v>
      </c>
    </row>
    <row r="3202" spans="1:1" x14ac:dyDescent="0.2">
      <c r="A3202" s="3" t="s">
        <v>3326</v>
      </c>
    </row>
    <row r="3203" spans="1:1" x14ac:dyDescent="0.2">
      <c r="A3203" s="3" t="s">
        <v>23897</v>
      </c>
    </row>
    <row r="3204" spans="1:1" x14ac:dyDescent="0.2">
      <c r="A3204" s="3" t="s">
        <v>17687</v>
      </c>
    </row>
    <row r="3205" spans="1:1" x14ac:dyDescent="0.2">
      <c r="A3205" s="3" t="s">
        <v>22777</v>
      </c>
    </row>
    <row r="3206" spans="1:1" x14ac:dyDescent="0.2">
      <c r="A3206" s="3" t="s">
        <v>9903</v>
      </c>
    </row>
    <row r="3207" spans="1:1" x14ac:dyDescent="0.2">
      <c r="A3207" s="3" t="s">
        <v>10807</v>
      </c>
    </row>
    <row r="3208" spans="1:1" x14ac:dyDescent="0.2">
      <c r="A3208" s="3" t="s">
        <v>12893</v>
      </c>
    </row>
    <row r="3209" spans="1:1" x14ac:dyDescent="0.2">
      <c r="A3209" s="3" t="s">
        <v>9360</v>
      </c>
    </row>
    <row r="3210" spans="1:1" x14ac:dyDescent="0.2">
      <c r="A3210" s="3" t="s">
        <v>17312</v>
      </c>
    </row>
    <row r="3211" spans="1:1" x14ac:dyDescent="0.2">
      <c r="A3211" s="3" t="s">
        <v>5388</v>
      </c>
    </row>
    <row r="3212" spans="1:1" x14ac:dyDescent="0.2">
      <c r="A3212" s="3" t="s">
        <v>11576</v>
      </c>
    </row>
    <row r="3213" spans="1:1" x14ac:dyDescent="0.2">
      <c r="A3213" s="3" t="s">
        <v>29159</v>
      </c>
    </row>
    <row r="3214" spans="1:1" x14ac:dyDescent="0.2">
      <c r="A3214" s="3" t="s">
        <v>23618</v>
      </c>
    </row>
    <row r="3215" spans="1:1" x14ac:dyDescent="0.2">
      <c r="A3215" s="3" t="s">
        <v>8309</v>
      </c>
    </row>
    <row r="3216" spans="1:1" x14ac:dyDescent="0.2">
      <c r="A3216" s="3" t="s">
        <v>22588</v>
      </c>
    </row>
    <row r="3217" spans="1:1" x14ac:dyDescent="0.2">
      <c r="A3217" s="3" t="s">
        <v>22806</v>
      </c>
    </row>
    <row r="3218" spans="1:1" x14ac:dyDescent="0.2">
      <c r="A3218" s="3" t="s">
        <v>26834</v>
      </c>
    </row>
    <row r="3219" spans="1:1" x14ac:dyDescent="0.2">
      <c r="A3219" s="3" t="s">
        <v>24912</v>
      </c>
    </row>
    <row r="3220" spans="1:1" x14ac:dyDescent="0.2">
      <c r="A3220" s="3" t="s">
        <v>1422</v>
      </c>
    </row>
    <row r="3221" spans="1:1" x14ac:dyDescent="0.2">
      <c r="A3221" s="3" t="s">
        <v>15804</v>
      </c>
    </row>
    <row r="3222" spans="1:1" x14ac:dyDescent="0.2">
      <c r="A3222" s="3" t="s">
        <v>17244</v>
      </c>
    </row>
    <row r="3223" spans="1:1" x14ac:dyDescent="0.2">
      <c r="A3223" s="3" t="s">
        <v>4331</v>
      </c>
    </row>
    <row r="3224" spans="1:1" x14ac:dyDescent="0.2">
      <c r="A3224" s="3" t="s">
        <v>2242</v>
      </c>
    </row>
    <row r="3225" spans="1:1" x14ac:dyDescent="0.2">
      <c r="A3225" s="3" t="s">
        <v>3702</v>
      </c>
    </row>
    <row r="3226" spans="1:1" x14ac:dyDescent="0.2">
      <c r="A3226" s="3" t="s">
        <v>12238</v>
      </c>
    </row>
    <row r="3227" spans="1:1" x14ac:dyDescent="0.2">
      <c r="A3227" s="3" t="s">
        <v>7691</v>
      </c>
    </row>
    <row r="3228" spans="1:1" x14ac:dyDescent="0.2">
      <c r="A3228" s="3" t="s">
        <v>1078</v>
      </c>
    </row>
    <row r="3229" spans="1:1" x14ac:dyDescent="0.2">
      <c r="A3229" s="3" t="s">
        <v>3254</v>
      </c>
    </row>
    <row r="3230" spans="1:1" x14ac:dyDescent="0.2">
      <c r="A3230" s="3" t="s">
        <v>2380</v>
      </c>
    </row>
    <row r="3231" spans="1:1" x14ac:dyDescent="0.2">
      <c r="A3231" s="3" t="s">
        <v>3315</v>
      </c>
    </row>
    <row r="3232" spans="1:1" x14ac:dyDescent="0.2">
      <c r="A3232" s="3" t="s">
        <v>16724</v>
      </c>
    </row>
    <row r="3233" spans="1:1" x14ac:dyDescent="0.2">
      <c r="A3233" s="3" t="s">
        <v>20913</v>
      </c>
    </row>
    <row r="3234" spans="1:1" x14ac:dyDescent="0.2">
      <c r="A3234" s="3" t="s">
        <v>4837</v>
      </c>
    </row>
    <row r="3235" spans="1:1" x14ac:dyDescent="0.2">
      <c r="A3235" s="3" t="s">
        <v>27400</v>
      </c>
    </row>
    <row r="3236" spans="1:1" x14ac:dyDescent="0.2">
      <c r="A3236" s="3" t="s">
        <v>25025</v>
      </c>
    </row>
    <row r="3237" spans="1:1" x14ac:dyDescent="0.2">
      <c r="A3237" s="3" t="s">
        <v>22696</v>
      </c>
    </row>
    <row r="3238" spans="1:1" x14ac:dyDescent="0.2">
      <c r="A3238" s="3" t="s">
        <v>22224</v>
      </c>
    </row>
    <row r="3239" spans="1:1" x14ac:dyDescent="0.2">
      <c r="A3239" s="3" t="s">
        <v>11987</v>
      </c>
    </row>
    <row r="3240" spans="1:1" x14ac:dyDescent="0.2">
      <c r="A3240" s="3" t="s">
        <v>24334</v>
      </c>
    </row>
    <row r="3241" spans="1:1" x14ac:dyDescent="0.2">
      <c r="A3241" s="3" t="s">
        <v>5450</v>
      </c>
    </row>
    <row r="3242" spans="1:1" x14ac:dyDescent="0.2">
      <c r="A3242" s="3" t="s">
        <v>15295</v>
      </c>
    </row>
    <row r="3243" spans="1:1" x14ac:dyDescent="0.2">
      <c r="A3243" s="3" t="s">
        <v>4817</v>
      </c>
    </row>
    <row r="3244" spans="1:1" x14ac:dyDescent="0.2">
      <c r="A3244" s="3" t="s">
        <v>4880</v>
      </c>
    </row>
    <row r="3245" spans="1:1" x14ac:dyDescent="0.2">
      <c r="A3245" s="3" t="s">
        <v>8252</v>
      </c>
    </row>
    <row r="3246" spans="1:1" x14ac:dyDescent="0.2">
      <c r="A3246" s="3" t="s">
        <v>13552</v>
      </c>
    </row>
    <row r="3247" spans="1:1" x14ac:dyDescent="0.2">
      <c r="A3247" s="3" t="s">
        <v>2350</v>
      </c>
    </row>
    <row r="3248" spans="1:1" x14ac:dyDescent="0.2">
      <c r="A3248" s="3" t="s">
        <v>24411</v>
      </c>
    </row>
    <row r="3249" spans="1:1" x14ac:dyDescent="0.2">
      <c r="A3249" s="3" t="s">
        <v>6327</v>
      </c>
    </row>
    <row r="3250" spans="1:1" x14ac:dyDescent="0.2">
      <c r="A3250" s="3" t="s">
        <v>3742</v>
      </c>
    </row>
    <row r="3251" spans="1:1" x14ac:dyDescent="0.2">
      <c r="A3251" s="3" t="s">
        <v>18915</v>
      </c>
    </row>
    <row r="3252" spans="1:1" x14ac:dyDescent="0.2">
      <c r="A3252" s="3" t="s">
        <v>11295</v>
      </c>
    </row>
    <row r="3253" spans="1:1" x14ac:dyDescent="0.2">
      <c r="A3253" s="3" t="s">
        <v>372</v>
      </c>
    </row>
    <row r="3254" spans="1:1" x14ac:dyDescent="0.2">
      <c r="A3254" s="3" t="s">
        <v>6875</v>
      </c>
    </row>
    <row r="3255" spans="1:1" x14ac:dyDescent="0.2">
      <c r="A3255" s="3" t="s">
        <v>10592</v>
      </c>
    </row>
    <row r="3256" spans="1:1" x14ac:dyDescent="0.2">
      <c r="A3256" s="3" t="s">
        <v>16525</v>
      </c>
    </row>
    <row r="3257" spans="1:1" x14ac:dyDescent="0.2">
      <c r="A3257" s="3" t="s">
        <v>6526</v>
      </c>
    </row>
    <row r="3258" spans="1:1" x14ac:dyDescent="0.2">
      <c r="A3258" s="3" t="s">
        <v>18041</v>
      </c>
    </row>
    <row r="3259" spans="1:1" x14ac:dyDescent="0.2">
      <c r="A3259" s="3" t="s">
        <v>5628</v>
      </c>
    </row>
    <row r="3260" spans="1:1" x14ac:dyDescent="0.2">
      <c r="A3260" s="3" t="s">
        <v>17524</v>
      </c>
    </row>
    <row r="3261" spans="1:1" x14ac:dyDescent="0.2">
      <c r="A3261" s="3" t="s">
        <v>24076</v>
      </c>
    </row>
    <row r="3262" spans="1:1" x14ac:dyDescent="0.2">
      <c r="A3262" s="3" t="s">
        <v>5206</v>
      </c>
    </row>
    <row r="3263" spans="1:1" x14ac:dyDescent="0.2">
      <c r="A3263" s="3" t="s">
        <v>10371</v>
      </c>
    </row>
    <row r="3264" spans="1:1" x14ac:dyDescent="0.2">
      <c r="A3264" s="3" t="s">
        <v>13320</v>
      </c>
    </row>
    <row r="3265" spans="1:1" x14ac:dyDescent="0.2">
      <c r="A3265" s="3" t="s">
        <v>10777</v>
      </c>
    </row>
    <row r="3266" spans="1:1" x14ac:dyDescent="0.2">
      <c r="A3266" s="3" t="s">
        <v>22935</v>
      </c>
    </row>
    <row r="3267" spans="1:1" x14ac:dyDescent="0.2">
      <c r="A3267" s="3" t="s">
        <v>21587</v>
      </c>
    </row>
    <row r="3268" spans="1:1" x14ac:dyDescent="0.2">
      <c r="A3268" s="3" t="s">
        <v>9744</v>
      </c>
    </row>
    <row r="3269" spans="1:1" x14ac:dyDescent="0.2">
      <c r="A3269" s="3" t="s">
        <v>19830</v>
      </c>
    </row>
    <row r="3270" spans="1:1" x14ac:dyDescent="0.2">
      <c r="A3270" s="3" t="s">
        <v>29151</v>
      </c>
    </row>
    <row r="3271" spans="1:1" x14ac:dyDescent="0.2">
      <c r="A3271" s="3" t="s">
        <v>28778</v>
      </c>
    </row>
    <row r="3272" spans="1:1" x14ac:dyDescent="0.2">
      <c r="A3272" s="3" t="s">
        <v>14066</v>
      </c>
    </row>
    <row r="3273" spans="1:1" x14ac:dyDescent="0.2">
      <c r="A3273" s="3" t="s">
        <v>2627</v>
      </c>
    </row>
    <row r="3274" spans="1:1" x14ac:dyDescent="0.2">
      <c r="A3274" s="3" t="s">
        <v>11084</v>
      </c>
    </row>
    <row r="3275" spans="1:1" x14ac:dyDescent="0.2">
      <c r="A3275" s="3" t="s">
        <v>17363</v>
      </c>
    </row>
    <row r="3276" spans="1:1" x14ac:dyDescent="0.2">
      <c r="A3276" s="3" t="s">
        <v>4768</v>
      </c>
    </row>
    <row r="3277" spans="1:1" x14ac:dyDescent="0.2">
      <c r="A3277" s="3" t="s">
        <v>21838</v>
      </c>
    </row>
    <row r="3278" spans="1:1" x14ac:dyDescent="0.2">
      <c r="A3278" s="3" t="s">
        <v>9584</v>
      </c>
    </row>
    <row r="3279" spans="1:1" x14ac:dyDescent="0.2">
      <c r="A3279" s="3" t="s">
        <v>12165</v>
      </c>
    </row>
    <row r="3280" spans="1:1" x14ac:dyDescent="0.2">
      <c r="A3280" s="3" t="s">
        <v>29680</v>
      </c>
    </row>
    <row r="3281" spans="1:1" x14ac:dyDescent="0.2">
      <c r="A3281" s="3" t="s">
        <v>4194</v>
      </c>
    </row>
    <row r="3282" spans="1:1" x14ac:dyDescent="0.2">
      <c r="A3282" s="3" t="s">
        <v>28938</v>
      </c>
    </row>
    <row r="3283" spans="1:1" x14ac:dyDescent="0.2">
      <c r="A3283" s="3" t="s">
        <v>10430</v>
      </c>
    </row>
    <row r="3284" spans="1:1" x14ac:dyDescent="0.2">
      <c r="A3284" s="3" t="s">
        <v>22017</v>
      </c>
    </row>
    <row r="3285" spans="1:1" x14ac:dyDescent="0.2">
      <c r="A3285" s="3" t="s">
        <v>29292</v>
      </c>
    </row>
    <row r="3286" spans="1:1" x14ac:dyDescent="0.2">
      <c r="A3286" s="3" t="s">
        <v>1175</v>
      </c>
    </row>
    <row r="3287" spans="1:1" x14ac:dyDescent="0.2">
      <c r="A3287" s="3" t="s">
        <v>23980</v>
      </c>
    </row>
    <row r="3288" spans="1:1" x14ac:dyDescent="0.2">
      <c r="A3288" s="3" t="s">
        <v>9465</v>
      </c>
    </row>
    <row r="3289" spans="1:1" x14ac:dyDescent="0.2">
      <c r="A3289" s="3" t="s">
        <v>16110</v>
      </c>
    </row>
    <row r="3290" spans="1:1" x14ac:dyDescent="0.2">
      <c r="A3290" s="3" t="s">
        <v>23597</v>
      </c>
    </row>
    <row r="3291" spans="1:1" x14ac:dyDescent="0.2">
      <c r="A3291" s="3" t="s">
        <v>11197</v>
      </c>
    </row>
    <row r="3292" spans="1:1" x14ac:dyDescent="0.2">
      <c r="A3292" s="3" t="s">
        <v>30302</v>
      </c>
    </row>
    <row r="3293" spans="1:1" x14ac:dyDescent="0.2">
      <c r="A3293" s="3" t="s">
        <v>13787</v>
      </c>
    </row>
    <row r="3294" spans="1:1" x14ac:dyDescent="0.2">
      <c r="A3294" s="3" t="s">
        <v>12352</v>
      </c>
    </row>
    <row r="3295" spans="1:1" x14ac:dyDescent="0.2">
      <c r="A3295" s="3" t="s">
        <v>12558</v>
      </c>
    </row>
    <row r="3296" spans="1:1" x14ac:dyDescent="0.2">
      <c r="A3296" s="3" t="s">
        <v>10702</v>
      </c>
    </row>
    <row r="3297" spans="1:1" x14ac:dyDescent="0.2">
      <c r="A3297" s="3" t="s">
        <v>3945</v>
      </c>
    </row>
    <row r="3298" spans="1:1" x14ac:dyDescent="0.2">
      <c r="A3298" s="3" t="s">
        <v>3279</v>
      </c>
    </row>
    <row r="3299" spans="1:1" x14ac:dyDescent="0.2">
      <c r="A3299" s="3" t="s">
        <v>649</v>
      </c>
    </row>
    <row r="3300" spans="1:1" x14ac:dyDescent="0.2">
      <c r="A3300" s="3" t="s">
        <v>29784</v>
      </c>
    </row>
    <row r="3301" spans="1:1" x14ac:dyDescent="0.2">
      <c r="A3301" s="3" t="s">
        <v>4759</v>
      </c>
    </row>
    <row r="3302" spans="1:1" x14ac:dyDescent="0.2">
      <c r="A3302" s="3" t="s">
        <v>5732</v>
      </c>
    </row>
    <row r="3303" spans="1:1" x14ac:dyDescent="0.2">
      <c r="A3303" s="3" t="s">
        <v>30241</v>
      </c>
    </row>
    <row r="3304" spans="1:1" x14ac:dyDescent="0.2">
      <c r="A3304" s="3" t="s">
        <v>3319</v>
      </c>
    </row>
    <row r="3305" spans="1:1" x14ac:dyDescent="0.2">
      <c r="A3305" s="3" t="s">
        <v>28227</v>
      </c>
    </row>
    <row r="3306" spans="1:1" x14ac:dyDescent="0.2">
      <c r="A3306" s="3" t="s">
        <v>25534</v>
      </c>
    </row>
    <row r="3307" spans="1:1" x14ac:dyDescent="0.2">
      <c r="A3307" s="3" t="s">
        <v>19301</v>
      </c>
    </row>
    <row r="3308" spans="1:1" x14ac:dyDescent="0.2">
      <c r="A3308" s="3" t="s">
        <v>22720</v>
      </c>
    </row>
    <row r="3309" spans="1:1" x14ac:dyDescent="0.2">
      <c r="A3309" s="3" t="s">
        <v>8062</v>
      </c>
    </row>
    <row r="3310" spans="1:1" x14ac:dyDescent="0.2">
      <c r="A3310" s="3" t="s">
        <v>2780</v>
      </c>
    </row>
    <row r="3311" spans="1:1" x14ac:dyDescent="0.2">
      <c r="A3311" s="3" t="s">
        <v>820</v>
      </c>
    </row>
    <row r="3312" spans="1:1" x14ac:dyDescent="0.2">
      <c r="A3312" s="3" t="s">
        <v>17419</v>
      </c>
    </row>
    <row r="3313" spans="1:1" x14ac:dyDescent="0.2">
      <c r="A3313" s="3" t="s">
        <v>19177</v>
      </c>
    </row>
    <row r="3314" spans="1:1" x14ac:dyDescent="0.2">
      <c r="A3314" s="3" t="s">
        <v>2930</v>
      </c>
    </row>
    <row r="3315" spans="1:1" x14ac:dyDescent="0.2">
      <c r="A3315" s="3" t="s">
        <v>1407</v>
      </c>
    </row>
    <row r="3316" spans="1:1" x14ac:dyDescent="0.2">
      <c r="A3316" s="3" t="s">
        <v>18835</v>
      </c>
    </row>
    <row r="3317" spans="1:1" x14ac:dyDescent="0.2">
      <c r="A3317" s="3" t="s">
        <v>17623</v>
      </c>
    </row>
    <row r="3318" spans="1:1" x14ac:dyDescent="0.2">
      <c r="A3318" s="3" t="s">
        <v>6175</v>
      </c>
    </row>
    <row r="3319" spans="1:1" x14ac:dyDescent="0.2">
      <c r="A3319" s="3" t="s">
        <v>8899</v>
      </c>
    </row>
    <row r="3320" spans="1:1" x14ac:dyDescent="0.2">
      <c r="A3320" s="3" t="s">
        <v>14444</v>
      </c>
    </row>
    <row r="3321" spans="1:1" x14ac:dyDescent="0.2">
      <c r="A3321" s="3" t="s">
        <v>9449</v>
      </c>
    </row>
    <row r="3322" spans="1:1" x14ac:dyDescent="0.2">
      <c r="A3322" s="3" t="s">
        <v>24791</v>
      </c>
    </row>
    <row r="3323" spans="1:1" x14ac:dyDescent="0.2">
      <c r="A3323" s="3" t="s">
        <v>25591</v>
      </c>
    </row>
    <row r="3324" spans="1:1" x14ac:dyDescent="0.2">
      <c r="A3324" s="3" t="s">
        <v>14894</v>
      </c>
    </row>
    <row r="3325" spans="1:1" x14ac:dyDescent="0.2">
      <c r="A3325" s="3" t="s">
        <v>11778</v>
      </c>
    </row>
    <row r="3326" spans="1:1" x14ac:dyDescent="0.2">
      <c r="A3326" s="3" t="s">
        <v>6845</v>
      </c>
    </row>
    <row r="3327" spans="1:1" x14ac:dyDescent="0.2">
      <c r="A3327" s="3" t="s">
        <v>15228</v>
      </c>
    </row>
    <row r="3328" spans="1:1" x14ac:dyDescent="0.2">
      <c r="A3328" s="3" t="s">
        <v>10102</v>
      </c>
    </row>
    <row r="3329" spans="1:1" x14ac:dyDescent="0.2">
      <c r="A3329" s="3" t="s">
        <v>8643</v>
      </c>
    </row>
    <row r="3330" spans="1:1" x14ac:dyDescent="0.2">
      <c r="A3330" s="3" t="s">
        <v>3236</v>
      </c>
    </row>
    <row r="3331" spans="1:1" x14ac:dyDescent="0.2">
      <c r="A3331" s="3" t="s">
        <v>15767</v>
      </c>
    </row>
    <row r="3332" spans="1:1" x14ac:dyDescent="0.2">
      <c r="A3332" s="3" t="s">
        <v>8617</v>
      </c>
    </row>
    <row r="3333" spans="1:1" x14ac:dyDescent="0.2">
      <c r="A3333" s="3" t="s">
        <v>2427</v>
      </c>
    </row>
    <row r="3334" spans="1:1" x14ac:dyDescent="0.2">
      <c r="A3334" s="3" t="s">
        <v>17737</v>
      </c>
    </row>
    <row r="3335" spans="1:1" x14ac:dyDescent="0.2">
      <c r="A3335" s="3" t="s">
        <v>22770</v>
      </c>
    </row>
    <row r="3336" spans="1:1" x14ac:dyDescent="0.2">
      <c r="A3336" s="3" t="s">
        <v>21186</v>
      </c>
    </row>
    <row r="3337" spans="1:1" x14ac:dyDescent="0.2">
      <c r="A3337" s="3" t="s">
        <v>29655</v>
      </c>
    </row>
    <row r="3338" spans="1:1" x14ac:dyDescent="0.2">
      <c r="A3338" s="3" t="s">
        <v>8043</v>
      </c>
    </row>
    <row r="3339" spans="1:1" x14ac:dyDescent="0.2">
      <c r="A3339" s="3" t="s">
        <v>6102</v>
      </c>
    </row>
    <row r="3340" spans="1:1" x14ac:dyDescent="0.2">
      <c r="A3340" s="3" t="s">
        <v>13717</v>
      </c>
    </row>
    <row r="3341" spans="1:1" x14ac:dyDescent="0.2">
      <c r="A3341" s="3" t="s">
        <v>8792</v>
      </c>
    </row>
    <row r="3342" spans="1:1" x14ac:dyDescent="0.2">
      <c r="A3342" s="3" t="s">
        <v>15616</v>
      </c>
    </row>
    <row r="3343" spans="1:1" x14ac:dyDescent="0.2">
      <c r="A3343" s="3" t="s">
        <v>7839</v>
      </c>
    </row>
    <row r="3344" spans="1:1" x14ac:dyDescent="0.2">
      <c r="A3344" s="3" t="s">
        <v>29123</v>
      </c>
    </row>
    <row r="3345" spans="1:1" x14ac:dyDescent="0.2">
      <c r="A3345" s="3" t="s">
        <v>29982</v>
      </c>
    </row>
    <row r="3346" spans="1:1" x14ac:dyDescent="0.2">
      <c r="A3346" s="3" t="s">
        <v>13325</v>
      </c>
    </row>
    <row r="3347" spans="1:1" x14ac:dyDescent="0.2">
      <c r="A3347" s="3" t="s">
        <v>23660</v>
      </c>
    </row>
    <row r="3348" spans="1:1" x14ac:dyDescent="0.2">
      <c r="A3348" s="3" t="s">
        <v>11126</v>
      </c>
    </row>
    <row r="3349" spans="1:1" x14ac:dyDescent="0.2">
      <c r="A3349" s="3" t="s">
        <v>29325</v>
      </c>
    </row>
    <row r="3350" spans="1:1" x14ac:dyDescent="0.2">
      <c r="A3350" s="3" t="s">
        <v>3658</v>
      </c>
    </row>
    <row r="3351" spans="1:1" x14ac:dyDescent="0.2">
      <c r="A3351" s="3" t="s">
        <v>6454</v>
      </c>
    </row>
    <row r="3352" spans="1:1" x14ac:dyDescent="0.2">
      <c r="A3352" s="3" t="s">
        <v>14898</v>
      </c>
    </row>
    <row r="3353" spans="1:1" x14ac:dyDescent="0.2">
      <c r="A3353" s="3" t="s">
        <v>15722</v>
      </c>
    </row>
    <row r="3354" spans="1:1" x14ac:dyDescent="0.2">
      <c r="A3354" s="3" t="s">
        <v>8973</v>
      </c>
    </row>
    <row r="3355" spans="1:1" x14ac:dyDescent="0.2">
      <c r="A3355" s="3" t="s">
        <v>4794</v>
      </c>
    </row>
    <row r="3356" spans="1:1" x14ac:dyDescent="0.2">
      <c r="A3356" s="3" t="s">
        <v>11728</v>
      </c>
    </row>
    <row r="3357" spans="1:1" x14ac:dyDescent="0.2">
      <c r="A3357" s="3" t="s">
        <v>12741</v>
      </c>
    </row>
    <row r="3358" spans="1:1" x14ac:dyDescent="0.2">
      <c r="A3358" s="3" t="s">
        <v>10300</v>
      </c>
    </row>
    <row r="3359" spans="1:1" x14ac:dyDescent="0.2">
      <c r="A3359" s="3" t="s">
        <v>9475</v>
      </c>
    </row>
    <row r="3360" spans="1:1" x14ac:dyDescent="0.2">
      <c r="A3360" s="3" t="s">
        <v>7247</v>
      </c>
    </row>
    <row r="3361" spans="1:1" x14ac:dyDescent="0.2">
      <c r="A3361" s="3" t="s">
        <v>14157</v>
      </c>
    </row>
    <row r="3362" spans="1:1" x14ac:dyDescent="0.2">
      <c r="A3362" s="3" t="s">
        <v>29665</v>
      </c>
    </row>
    <row r="3363" spans="1:1" x14ac:dyDescent="0.2">
      <c r="A3363" s="3" t="s">
        <v>5842</v>
      </c>
    </row>
    <row r="3364" spans="1:1" x14ac:dyDescent="0.2">
      <c r="A3364" s="3" t="s">
        <v>5460</v>
      </c>
    </row>
    <row r="3365" spans="1:1" x14ac:dyDescent="0.2">
      <c r="A3365" s="3" t="s">
        <v>17464</v>
      </c>
    </row>
    <row r="3366" spans="1:1" x14ac:dyDescent="0.2">
      <c r="A3366" s="3" t="s">
        <v>7542</v>
      </c>
    </row>
    <row r="3367" spans="1:1" x14ac:dyDescent="0.2">
      <c r="A3367" s="3" t="s">
        <v>982</v>
      </c>
    </row>
    <row r="3368" spans="1:1" x14ac:dyDescent="0.2">
      <c r="A3368" s="3" t="s">
        <v>713</v>
      </c>
    </row>
    <row r="3369" spans="1:1" x14ac:dyDescent="0.2">
      <c r="A3369" s="3" t="s">
        <v>30084</v>
      </c>
    </row>
    <row r="3370" spans="1:1" x14ac:dyDescent="0.2">
      <c r="A3370" s="3" t="s">
        <v>20569</v>
      </c>
    </row>
    <row r="3371" spans="1:1" x14ac:dyDescent="0.2">
      <c r="A3371" s="3" t="s">
        <v>1502</v>
      </c>
    </row>
    <row r="3372" spans="1:1" x14ac:dyDescent="0.2">
      <c r="A3372" s="3" t="s">
        <v>22063</v>
      </c>
    </row>
    <row r="3373" spans="1:1" x14ac:dyDescent="0.2">
      <c r="A3373" s="3" t="s">
        <v>15938</v>
      </c>
    </row>
    <row r="3374" spans="1:1" x14ac:dyDescent="0.2">
      <c r="A3374" s="3" t="s">
        <v>25585</v>
      </c>
    </row>
    <row r="3375" spans="1:1" x14ac:dyDescent="0.2">
      <c r="A3375" s="3" t="s">
        <v>14427</v>
      </c>
    </row>
    <row r="3376" spans="1:1" x14ac:dyDescent="0.2">
      <c r="A3376" s="3" t="s">
        <v>18706</v>
      </c>
    </row>
    <row r="3377" spans="1:1" x14ac:dyDescent="0.2">
      <c r="A3377" s="3" t="s">
        <v>19978</v>
      </c>
    </row>
    <row r="3378" spans="1:1" x14ac:dyDescent="0.2">
      <c r="A3378" s="3" t="s">
        <v>4773</v>
      </c>
    </row>
    <row r="3379" spans="1:1" x14ac:dyDescent="0.2">
      <c r="A3379" s="3" t="s">
        <v>1145</v>
      </c>
    </row>
    <row r="3380" spans="1:1" x14ac:dyDescent="0.2">
      <c r="A3380" s="3" t="s">
        <v>29005</v>
      </c>
    </row>
    <row r="3381" spans="1:1" x14ac:dyDescent="0.2">
      <c r="A3381" s="3" t="s">
        <v>4302</v>
      </c>
    </row>
    <row r="3382" spans="1:1" x14ac:dyDescent="0.2">
      <c r="A3382" s="3" t="s">
        <v>24448</v>
      </c>
    </row>
    <row r="3383" spans="1:1" x14ac:dyDescent="0.2">
      <c r="A3383" s="3" t="s">
        <v>15188</v>
      </c>
    </row>
    <row r="3384" spans="1:1" x14ac:dyDescent="0.2">
      <c r="A3384" s="3" t="s">
        <v>5038</v>
      </c>
    </row>
    <row r="3385" spans="1:1" x14ac:dyDescent="0.2">
      <c r="A3385" s="3" t="s">
        <v>19399</v>
      </c>
    </row>
    <row r="3386" spans="1:1" x14ac:dyDescent="0.2">
      <c r="A3386" s="3" t="s">
        <v>12172</v>
      </c>
    </row>
    <row r="3387" spans="1:1" x14ac:dyDescent="0.2">
      <c r="A3387" s="3" t="s">
        <v>1697</v>
      </c>
    </row>
    <row r="3388" spans="1:1" x14ac:dyDescent="0.2">
      <c r="A3388" s="3" t="s">
        <v>11350</v>
      </c>
    </row>
    <row r="3389" spans="1:1" x14ac:dyDescent="0.2">
      <c r="A3389" s="3" t="s">
        <v>23429</v>
      </c>
    </row>
    <row r="3390" spans="1:1" x14ac:dyDescent="0.2">
      <c r="A3390" s="3" t="s">
        <v>15254</v>
      </c>
    </row>
    <row r="3391" spans="1:1" x14ac:dyDescent="0.2">
      <c r="A3391" s="3" t="s">
        <v>22334</v>
      </c>
    </row>
    <row r="3392" spans="1:1" x14ac:dyDescent="0.2">
      <c r="A3392" s="3" t="s">
        <v>14568</v>
      </c>
    </row>
    <row r="3393" spans="1:1" x14ac:dyDescent="0.2">
      <c r="A3393" s="3" t="s">
        <v>11594</v>
      </c>
    </row>
    <row r="3394" spans="1:1" x14ac:dyDescent="0.2">
      <c r="A3394" s="3" t="s">
        <v>5042</v>
      </c>
    </row>
    <row r="3395" spans="1:1" x14ac:dyDescent="0.2">
      <c r="A3395" s="3" t="s">
        <v>634</v>
      </c>
    </row>
    <row r="3396" spans="1:1" x14ac:dyDescent="0.2">
      <c r="A3396" s="3" t="s">
        <v>29246</v>
      </c>
    </row>
    <row r="3397" spans="1:1" x14ac:dyDescent="0.2">
      <c r="A3397" s="3" t="s">
        <v>12390</v>
      </c>
    </row>
    <row r="3398" spans="1:1" x14ac:dyDescent="0.2">
      <c r="A3398" s="3" t="s">
        <v>24727</v>
      </c>
    </row>
    <row r="3399" spans="1:1" x14ac:dyDescent="0.2">
      <c r="A3399" s="3" t="s">
        <v>10841</v>
      </c>
    </row>
    <row r="3400" spans="1:1" x14ac:dyDescent="0.2">
      <c r="A3400" s="3" t="s">
        <v>6983</v>
      </c>
    </row>
    <row r="3401" spans="1:1" x14ac:dyDescent="0.2">
      <c r="A3401" s="3" t="s">
        <v>28019</v>
      </c>
    </row>
    <row r="3402" spans="1:1" x14ac:dyDescent="0.2">
      <c r="A3402" s="3" t="s">
        <v>2547</v>
      </c>
    </row>
    <row r="3403" spans="1:1" x14ac:dyDescent="0.2">
      <c r="A3403" s="3" t="s">
        <v>18985</v>
      </c>
    </row>
    <row r="3404" spans="1:1" x14ac:dyDescent="0.2">
      <c r="A3404" s="3" t="s">
        <v>27540</v>
      </c>
    </row>
    <row r="3405" spans="1:1" x14ac:dyDescent="0.2">
      <c r="A3405" s="3" t="s">
        <v>3587</v>
      </c>
    </row>
    <row r="3406" spans="1:1" x14ac:dyDescent="0.2">
      <c r="A3406" s="3" t="s">
        <v>17106</v>
      </c>
    </row>
    <row r="3407" spans="1:1" x14ac:dyDescent="0.2">
      <c r="A3407" s="3" t="s">
        <v>19597</v>
      </c>
    </row>
    <row r="3408" spans="1:1" x14ac:dyDescent="0.2">
      <c r="A3408" s="3" t="s">
        <v>17759</v>
      </c>
    </row>
    <row r="3409" spans="1:1" x14ac:dyDescent="0.2">
      <c r="A3409" s="3" t="s">
        <v>22373</v>
      </c>
    </row>
    <row r="3410" spans="1:1" x14ac:dyDescent="0.2">
      <c r="A3410" s="3" t="s">
        <v>23221</v>
      </c>
    </row>
    <row r="3411" spans="1:1" x14ac:dyDescent="0.2">
      <c r="A3411" s="3" t="s">
        <v>14391</v>
      </c>
    </row>
    <row r="3412" spans="1:1" x14ac:dyDescent="0.2">
      <c r="A3412" s="3" t="s">
        <v>20539</v>
      </c>
    </row>
    <row r="3413" spans="1:1" x14ac:dyDescent="0.2">
      <c r="A3413" s="3" t="s">
        <v>26770</v>
      </c>
    </row>
    <row r="3414" spans="1:1" x14ac:dyDescent="0.2">
      <c r="A3414" s="3" t="s">
        <v>16744</v>
      </c>
    </row>
    <row r="3415" spans="1:1" x14ac:dyDescent="0.2">
      <c r="A3415" s="3" t="s">
        <v>13369</v>
      </c>
    </row>
    <row r="3416" spans="1:1" x14ac:dyDescent="0.2">
      <c r="A3416" s="3" t="s">
        <v>12944</v>
      </c>
    </row>
    <row r="3417" spans="1:1" x14ac:dyDescent="0.2">
      <c r="A3417" s="3" t="s">
        <v>3091</v>
      </c>
    </row>
    <row r="3418" spans="1:1" x14ac:dyDescent="0.2">
      <c r="A3418" s="3" t="s">
        <v>18538</v>
      </c>
    </row>
    <row r="3419" spans="1:1" x14ac:dyDescent="0.2">
      <c r="A3419" s="3" t="s">
        <v>29871</v>
      </c>
    </row>
    <row r="3420" spans="1:1" x14ac:dyDescent="0.2">
      <c r="A3420" s="3" t="s">
        <v>19554</v>
      </c>
    </row>
    <row r="3421" spans="1:1" x14ac:dyDescent="0.2">
      <c r="A3421" s="3" t="s">
        <v>5445</v>
      </c>
    </row>
    <row r="3422" spans="1:1" x14ac:dyDescent="0.2">
      <c r="A3422" s="3" t="s">
        <v>6218</v>
      </c>
    </row>
    <row r="3423" spans="1:1" x14ac:dyDescent="0.2">
      <c r="A3423" s="3" t="s">
        <v>5433</v>
      </c>
    </row>
    <row r="3424" spans="1:1" x14ac:dyDescent="0.2">
      <c r="A3424" s="3" t="s">
        <v>13200</v>
      </c>
    </row>
    <row r="3425" spans="1:1" x14ac:dyDescent="0.2">
      <c r="A3425" s="3" t="s">
        <v>5866</v>
      </c>
    </row>
    <row r="3426" spans="1:1" x14ac:dyDescent="0.2">
      <c r="A3426" s="3" t="s">
        <v>16542</v>
      </c>
    </row>
    <row r="3427" spans="1:1" x14ac:dyDescent="0.2">
      <c r="A3427" s="3" t="s">
        <v>21134</v>
      </c>
    </row>
    <row r="3428" spans="1:1" x14ac:dyDescent="0.2">
      <c r="A3428" s="3" t="s">
        <v>1903</v>
      </c>
    </row>
    <row r="3429" spans="1:1" x14ac:dyDescent="0.2">
      <c r="A3429" s="3" t="s">
        <v>9692</v>
      </c>
    </row>
    <row r="3430" spans="1:1" x14ac:dyDescent="0.2">
      <c r="A3430" s="3" t="s">
        <v>27570</v>
      </c>
    </row>
    <row r="3431" spans="1:1" x14ac:dyDescent="0.2">
      <c r="A3431" s="3" t="s">
        <v>1682</v>
      </c>
    </row>
    <row r="3432" spans="1:1" x14ac:dyDescent="0.2">
      <c r="A3432" s="3" t="s">
        <v>5480</v>
      </c>
    </row>
    <row r="3433" spans="1:1" x14ac:dyDescent="0.2">
      <c r="A3433" s="3" t="s">
        <v>24885</v>
      </c>
    </row>
    <row r="3434" spans="1:1" x14ac:dyDescent="0.2">
      <c r="A3434" s="3" t="s">
        <v>25124</v>
      </c>
    </row>
    <row r="3435" spans="1:1" x14ac:dyDescent="0.2">
      <c r="A3435" s="3" t="s">
        <v>2437</v>
      </c>
    </row>
    <row r="3436" spans="1:1" x14ac:dyDescent="0.2">
      <c r="A3436" s="3" t="s">
        <v>27628</v>
      </c>
    </row>
    <row r="3437" spans="1:1" x14ac:dyDescent="0.2">
      <c r="A3437" s="3" t="s">
        <v>8782</v>
      </c>
    </row>
    <row r="3438" spans="1:1" x14ac:dyDescent="0.2">
      <c r="A3438" s="3" t="s">
        <v>14132</v>
      </c>
    </row>
    <row r="3439" spans="1:1" x14ac:dyDescent="0.2">
      <c r="A3439" s="3" t="s">
        <v>21509</v>
      </c>
    </row>
    <row r="3440" spans="1:1" x14ac:dyDescent="0.2">
      <c r="A3440" s="3" t="s">
        <v>28812</v>
      </c>
    </row>
    <row r="3441" spans="1:1" x14ac:dyDescent="0.2">
      <c r="A3441" s="3" t="s">
        <v>10383</v>
      </c>
    </row>
    <row r="3442" spans="1:1" x14ac:dyDescent="0.2">
      <c r="A3442" s="3" t="s">
        <v>490</v>
      </c>
    </row>
    <row r="3443" spans="1:1" x14ac:dyDescent="0.2">
      <c r="A3443" s="3" t="s">
        <v>5810</v>
      </c>
    </row>
    <row r="3444" spans="1:1" x14ac:dyDescent="0.2">
      <c r="A3444" s="3" t="s">
        <v>1455</v>
      </c>
    </row>
    <row r="3445" spans="1:1" x14ac:dyDescent="0.2">
      <c r="A3445" s="3" t="s">
        <v>15308</v>
      </c>
    </row>
    <row r="3446" spans="1:1" x14ac:dyDescent="0.2">
      <c r="A3446" s="3" t="s">
        <v>12415</v>
      </c>
    </row>
    <row r="3447" spans="1:1" x14ac:dyDescent="0.2">
      <c r="A3447" s="3" t="s">
        <v>14015</v>
      </c>
    </row>
    <row r="3448" spans="1:1" x14ac:dyDescent="0.2">
      <c r="A3448" s="3" t="s">
        <v>11554</v>
      </c>
    </row>
    <row r="3449" spans="1:1" x14ac:dyDescent="0.2">
      <c r="A3449" s="3" t="s">
        <v>11384</v>
      </c>
    </row>
    <row r="3450" spans="1:1" x14ac:dyDescent="0.2">
      <c r="A3450" s="3" t="s">
        <v>10829</v>
      </c>
    </row>
    <row r="3451" spans="1:1" x14ac:dyDescent="0.2">
      <c r="A3451" s="3" t="s">
        <v>9229</v>
      </c>
    </row>
    <row r="3452" spans="1:1" x14ac:dyDescent="0.2">
      <c r="A3452" s="3" t="s">
        <v>9697</v>
      </c>
    </row>
    <row r="3453" spans="1:1" x14ac:dyDescent="0.2">
      <c r="A3453" s="3" t="s">
        <v>23860</v>
      </c>
    </row>
    <row r="3454" spans="1:1" x14ac:dyDescent="0.2">
      <c r="A3454" s="3" t="s">
        <v>1817</v>
      </c>
    </row>
    <row r="3455" spans="1:1" x14ac:dyDescent="0.2">
      <c r="A3455" s="3" t="s">
        <v>6061</v>
      </c>
    </row>
    <row r="3456" spans="1:1" x14ac:dyDescent="0.2">
      <c r="A3456" s="3" t="s">
        <v>2360</v>
      </c>
    </row>
    <row r="3457" spans="1:1" x14ac:dyDescent="0.2">
      <c r="A3457" s="3" t="s">
        <v>16878</v>
      </c>
    </row>
    <row r="3458" spans="1:1" x14ac:dyDescent="0.2">
      <c r="A3458" s="3" t="s">
        <v>9736</v>
      </c>
    </row>
    <row r="3459" spans="1:1" x14ac:dyDescent="0.2">
      <c r="A3459" s="3" t="s">
        <v>14843</v>
      </c>
    </row>
    <row r="3460" spans="1:1" x14ac:dyDescent="0.2">
      <c r="A3460" s="3" t="s">
        <v>2204</v>
      </c>
    </row>
    <row r="3461" spans="1:1" x14ac:dyDescent="0.2">
      <c r="A3461" s="3" t="s">
        <v>8797</v>
      </c>
    </row>
    <row r="3462" spans="1:1" x14ac:dyDescent="0.2">
      <c r="A3462" s="3" t="s">
        <v>17767</v>
      </c>
    </row>
    <row r="3463" spans="1:1" x14ac:dyDescent="0.2">
      <c r="A3463" s="3" t="s">
        <v>8684</v>
      </c>
    </row>
    <row r="3464" spans="1:1" x14ac:dyDescent="0.2">
      <c r="A3464" s="3" t="s">
        <v>2022</v>
      </c>
    </row>
    <row r="3465" spans="1:1" x14ac:dyDescent="0.2">
      <c r="A3465" s="3" t="s">
        <v>9500</v>
      </c>
    </row>
    <row r="3466" spans="1:1" x14ac:dyDescent="0.2">
      <c r="A3466" s="3" t="s">
        <v>4274</v>
      </c>
    </row>
    <row r="3467" spans="1:1" x14ac:dyDescent="0.2">
      <c r="A3467" s="3" t="s">
        <v>19412</v>
      </c>
    </row>
    <row r="3468" spans="1:1" x14ac:dyDescent="0.2">
      <c r="A3468" s="3" t="s">
        <v>1285</v>
      </c>
    </row>
    <row r="3469" spans="1:1" x14ac:dyDescent="0.2">
      <c r="A3469" s="3" t="s">
        <v>21208</v>
      </c>
    </row>
    <row r="3470" spans="1:1" x14ac:dyDescent="0.2">
      <c r="A3470" s="3" t="s">
        <v>11561</v>
      </c>
    </row>
    <row r="3471" spans="1:1" x14ac:dyDescent="0.2">
      <c r="A3471" s="3" t="s">
        <v>5862</v>
      </c>
    </row>
    <row r="3472" spans="1:1" x14ac:dyDescent="0.2">
      <c r="A3472" s="3" t="s">
        <v>19819</v>
      </c>
    </row>
    <row r="3473" spans="1:1" x14ac:dyDescent="0.2">
      <c r="A3473" s="3" t="s">
        <v>22415</v>
      </c>
    </row>
    <row r="3474" spans="1:1" x14ac:dyDescent="0.2">
      <c r="A3474" s="3" t="s">
        <v>22088</v>
      </c>
    </row>
    <row r="3475" spans="1:1" x14ac:dyDescent="0.2">
      <c r="A3475" s="3" t="s">
        <v>29745</v>
      </c>
    </row>
    <row r="3476" spans="1:1" x14ac:dyDescent="0.2">
      <c r="A3476" s="3" t="s">
        <v>28698</v>
      </c>
    </row>
    <row r="3477" spans="1:1" x14ac:dyDescent="0.2">
      <c r="A3477" s="3" t="s">
        <v>22602</v>
      </c>
    </row>
    <row r="3478" spans="1:1" x14ac:dyDescent="0.2">
      <c r="A3478" s="3" t="s">
        <v>18174</v>
      </c>
    </row>
    <row r="3479" spans="1:1" x14ac:dyDescent="0.2">
      <c r="A3479" s="3" t="s">
        <v>15489</v>
      </c>
    </row>
    <row r="3480" spans="1:1" x14ac:dyDescent="0.2">
      <c r="A3480" s="3" t="s">
        <v>20720</v>
      </c>
    </row>
    <row r="3481" spans="1:1" x14ac:dyDescent="0.2">
      <c r="A3481" s="3" t="s">
        <v>16201</v>
      </c>
    </row>
    <row r="3482" spans="1:1" x14ac:dyDescent="0.2">
      <c r="A3482" s="3" t="s">
        <v>20444</v>
      </c>
    </row>
    <row r="3483" spans="1:1" x14ac:dyDescent="0.2">
      <c r="A3483" s="3" t="s">
        <v>13096</v>
      </c>
    </row>
    <row r="3484" spans="1:1" x14ac:dyDescent="0.2">
      <c r="A3484" s="3" t="s">
        <v>1005</v>
      </c>
    </row>
    <row r="3485" spans="1:1" x14ac:dyDescent="0.2">
      <c r="A3485" s="3" t="s">
        <v>9370</v>
      </c>
    </row>
    <row r="3486" spans="1:1" x14ac:dyDescent="0.2">
      <c r="A3486" s="3" t="s">
        <v>4283</v>
      </c>
    </row>
    <row r="3487" spans="1:1" x14ac:dyDescent="0.2">
      <c r="A3487" s="3" t="s">
        <v>29411</v>
      </c>
    </row>
    <row r="3488" spans="1:1" x14ac:dyDescent="0.2">
      <c r="A3488" s="3" t="s">
        <v>6911</v>
      </c>
    </row>
    <row r="3489" spans="1:1" x14ac:dyDescent="0.2">
      <c r="A3489" s="3" t="s">
        <v>14281</v>
      </c>
    </row>
    <row r="3490" spans="1:1" x14ac:dyDescent="0.2">
      <c r="A3490" s="3" t="s">
        <v>317</v>
      </c>
    </row>
    <row r="3491" spans="1:1" x14ac:dyDescent="0.2">
      <c r="A3491" s="3" t="s">
        <v>22662</v>
      </c>
    </row>
    <row r="3492" spans="1:1" x14ac:dyDescent="0.2">
      <c r="A3492" s="3" t="s">
        <v>19653</v>
      </c>
    </row>
    <row r="3493" spans="1:1" x14ac:dyDescent="0.2">
      <c r="A3493" s="3" t="s">
        <v>20644</v>
      </c>
    </row>
    <row r="3494" spans="1:1" x14ac:dyDescent="0.2">
      <c r="A3494" s="3" t="s">
        <v>22168</v>
      </c>
    </row>
    <row r="3495" spans="1:1" x14ac:dyDescent="0.2">
      <c r="A3495" s="3" t="s">
        <v>16212</v>
      </c>
    </row>
    <row r="3496" spans="1:1" x14ac:dyDescent="0.2">
      <c r="A3496" s="3" t="s">
        <v>10856</v>
      </c>
    </row>
    <row r="3497" spans="1:1" x14ac:dyDescent="0.2">
      <c r="A3497" s="3" t="s">
        <v>2104</v>
      </c>
    </row>
    <row r="3498" spans="1:1" x14ac:dyDescent="0.2">
      <c r="A3498" s="3" t="s">
        <v>2785</v>
      </c>
    </row>
    <row r="3499" spans="1:1" x14ac:dyDescent="0.2">
      <c r="A3499" s="3" t="s">
        <v>10413</v>
      </c>
    </row>
    <row r="3500" spans="1:1" x14ac:dyDescent="0.2">
      <c r="A3500" s="3" t="s">
        <v>20369</v>
      </c>
    </row>
    <row r="3501" spans="1:1" x14ac:dyDescent="0.2">
      <c r="A3501" s="3" t="s">
        <v>1572</v>
      </c>
    </row>
    <row r="3502" spans="1:1" x14ac:dyDescent="0.2">
      <c r="A3502" s="3" t="s">
        <v>5363</v>
      </c>
    </row>
    <row r="3503" spans="1:1" x14ac:dyDescent="0.2">
      <c r="A3503" s="3" t="s">
        <v>9898</v>
      </c>
    </row>
    <row r="3504" spans="1:1" x14ac:dyDescent="0.2">
      <c r="A3504" s="3" t="s">
        <v>6394</v>
      </c>
    </row>
    <row r="3505" spans="1:1" x14ac:dyDescent="0.2">
      <c r="A3505" s="3" t="s">
        <v>23171</v>
      </c>
    </row>
    <row r="3506" spans="1:1" x14ac:dyDescent="0.2">
      <c r="A3506" s="3" t="s">
        <v>8931</v>
      </c>
    </row>
    <row r="3507" spans="1:1" x14ac:dyDescent="0.2">
      <c r="A3507" s="3" t="s">
        <v>10408</v>
      </c>
    </row>
    <row r="3508" spans="1:1" x14ac:dyDescent="0.2">
      <c r="A3508" s="3" t="s">
        <v>23906</v>
      </c>
    </row>
    <row r="3509" spans="1:1" x14ac:dyDescent="0.2">
      <c r="A3509" s="3" t="s">
        <v>1450</v>
      </c>
    </row>
    <row r="3510" spans="1:1" x14ac:dyDescent="0.2">
      <c r="A3510" s="3" t="s">
        <v>5252</v>
      </c>
    </row>
    <row r="3511" spans="1:1" x14ac:dyDescent="0.2">
      <c r="A3511" s="3" t="s">
        <v>15686</v>
      </c>
    </row>
    <row r="3512" spans="1:1" x14ac:dyDescent="0.2">
      <c r="A3512" s="3" t="s">
        <v>8395</v>
      </c>
    </row>
    <row r="3513" spans="1:1" x14ac:dyDescent="0.2">
      <c r="A3513" s="3" t="s">
        <v>23790</v>
      </c>
    </row>
    <row r="3514" spans="1:1" x14ac:dyDescent="0.2">
      <c r="A3514" s="3" t="s">
        <v>5920</v>
      </c>
    </row>
    <row r="3515" spans="1:1" x14ac:dyDescent="0.2">
      <c r="A3515" s="3" t="s">
        <v>24817</v>
      </c>
    </row>
    <row r="3516" spans="1:1" x14ac:dyDescent="0.2">
      <c r="A3516" s="3" t="s">
        <v>16775</v>
      </c>
    </row>
    <row r="3517" spans="1:1" x14ac:dyDescent="0.2">
      <c r="A3517" s="3" t="s">
        <v>13512</v>
      </c>
    </row>
    <row r="3518" spans="1:1" x14ac:dyDescent="0.2">
      <c r="A3518" s="3" t="s">
        <v>23310</v>
      </c>
    </row>
    <row r="3519" spans="1:1" x14ac:dyDescent="0.2">
      <c r="A3519" s="3" t="s">
        <v>29619</v>
      </c>
    </row>
    <row r="3520" spans="1:1" x14ac:dyDescent="0.2">
      <c r="A3520" s="3" t="s">
        <v>30355</v>
      </c>
    </row>
    <row r="3521" spans="1:1" x14ac:dyDescent="0.2">
      <c r="A3521" s="3" t="s">
        <v>15061</v>
      </c>
    </row>
    <row r="3522" spans="1:1" x14ac:dyDescent="0.2">
      <c r="A3522" s="3" t="s">
        <v>24858</v>
      </c>
    </row>
    <row r="3523" spans="1:1" x14ac:dyDescent="0.2">
      <c r="A3523" s="3" t="s">
        <v>24051</v>
      </c>
    </row>
    <row r="3524" spans="1:1" x14ac:dyDescent="0.2">
      <c r="A3524" s="3" t="s">
        <v>18766</v>
      </c>
    </row>
    <row r="3525" spans="1:1" x14ac:dyDescent="0.2">
      <c r="A3525" s="3" t="s">
        <v>6094</v>
      </c>
    </row>
    <row r="3526" spans="1:1" x14ac:dyDescent="0.2">
      <c r="A3526" s="3" t="s">
        <v>27682</v>
      </c>
    </row>
    <row r="3527" spans="1:1" x14ac:dyDescent="0.2">
      <c r="A3527" s="3" t="s">
        <v>23319</v>
      </c>
    </row>
    <row r="3528" spans="1:1" x14ac:dyDescent="0.2">
      <c r="A3528" s="3" t="s">
        <v>15403</v>
      </c>
    </row>
    <row r="3529" spans="1:1" x14ac:dyDescent="0.2">
      <c r="A3529" s="3" t="s">
        <v>20801</v>
      </c>
    </row>
    <row r="3530" spans="1:1" x14ac:dyDescent="0.2">
      <c r="A3530" s="3" t="s">
        <v>15625</v>
      </c>
    </row>
    <row r="3531" spans="1:1" x14ac:dyDescent="0.2">
      <c r="A3531" s="3" t="s">
        <v>10962</v>
      </c>
    </row>
    <row r="3532" spans="1:1" x14ac:dyDescent="0.2">
      <c r="A3532" s="3" t="s">
        <v>11782</v>
      </c>
    </row>
    <row r="3533" spans="1:1" x14ac:dyDescent="0.2">
      <c r="A3533" s="3" t="s">
        <v>8485</v>
      </c>
    </row>
    <row r="3534" spans="1:1" x14ac:dyDescent="0.2">
      <c r="A3534" s="3" t="s">
        <v>13189</v>
      </c>
    </row>
    <row r="3535" spans="1:1" x14ac:dyDescent="0.2">
      <c r="A3535" s="3" t="s">
        <v>10650</v>
      </c>
    </row>
    <row r="3536" spans="1:1" x14ac:dyDescent="0.2">
      <c r="A3536" s="3" t="s">
        <v>15659</v>
      </c>
    </row>
    <row r="3537" spans="1:1" x14ac:dyDescent="0.2">
      <c r="A3537" s="3" t="s">
        <v>1923</v>
      </c>
    </row>
    <row r="3538" spans="1:1" x14ac:dyDescent="0.2">
      <c r="A3538" s="3" t="s">
        <v>28975</v>
      </c>
    </row>
    <row r="3539" spans="1:1" x14ac:dyDescent="0.2">
      <c r="A3539" s="3" t="s">
        <v>7988</v>
      </c>
    </row>
    <row r="3540" spans="1:1" x14ac:dyDescent="0.2">
      <c r="A3540" s="3" t="s">
        <v>24638</v>
      </c>
    </row>
    <row r="3541" spans="1:1" x14ac:dyDescent="0.2">
      <c r="A3541" s="3" t="s">
        <v>15149</v>
      </c>
    </row>
    <row r="3542" spans="1:1" x14ac:dyDescent="0.2">
      <c r="A3542" s="3" t="s">
        <v>23575</v>
      </c>
    </row>
    <row r="3543" spans="1:1" x14ac:dyDescent="0.2">
      <c r="A3543" s="3" t="s">
        <v>10583</v>
      </c>
    </row>
    <row r="3544" spans="1:1" x14ac:dyDescent="0.2">
      <c r="A3544" s="3" t="s">
        <v>19644</v>
      </c>
    </row>
    <row r="3545" spans="1:1" x14ac:dyDescent="0.2">
      <c r="A3545" s="3" t="s">
        <v>17047</v>
      </c>
    </row>
    <row r="3546" spans="1:1" x14ac:dyDescent="0.2">
      <c r="A3546" s="3" t="s">
        <v>10995</v>
      </c>
    </row>
    <row r="3547" spans="1:1" x14ac:dyDescent="0.2">
      <c r="A3547" s="3" t="s">
        <v>1557</v>
      </c>
    </row>
    <row r="3548" spans="1:1" x14ac:dyDescent="0.2">
      <c r="A3548" s="3" t="s">
        <v>21362</v>
      </c>
    </row>
    <row r="3549" spans="1:1" x14ac:dyDescent="0.2">
      <c r="A3549" s="3" t="s">
        <v>382</v>
      </c>
    </row>
    <row r="3550" spans="1:1" x14ac:dyDescent="0.2">
      <c r="A3550" s="3" t="s">
        <v>24807</v>
      </c>
    </row>
    <row r="3551" spans="1:1" x14ac:dyDescent="0.2">
      <c r="A3551" s="3" t="s">
        <v>3410</v>
      </c>
    </row>
    <row r="3552" spans="1:1" x14ac:dyDescent="0.2">
      <c r="A3552" s="3" t="s">
        <v>8377</v>
      </c>
    </row>
    <row r="3553" spans="1:1" x14ac:dyDescent="0.2">
      <c r="A3553" s="3" t="s">
        <v>29557</v>
      </c>
    </row>
    <row r="3554" spans="1:1" x14ac:dyDescent="0.2">
      <c r="A3554" s="3" t="s">
        <v>3295</v>
      </c>
    </row>
    <row r="3555" spans="1:1" x14ac:dyDescent="0.2">
      <c r="A3555" s="3" t="s">
        <v>10697</v>
      </c>
    </row>
    <row r="3556" spans="1:1" x14ac:dyDescent="0.2">
      <c r="A3556" s="3" t="s">
        <v>18380</v>
      </c>
    </row>
    <row r="3557" spans="1:1" x14ac:dyDescent="0.2">
      <c r="A3557" s="3" t="s">
        <v>13792</v>
      </c>
    </row>
    <row r="3558" spans="1:1" x14ac:dyDescent="0.2">
      <c r="A3558" s="3" t="s">
        <v>15332</v>
      </c>
    </row>
    <row r="3559" spans="1:1" x14ac:dyDescent="0.2">
      <c r="A3559" s="3" t="s">
        <v>6444</v>
      </c>
    </row>
    <row r="3560" spans="1:1" x14ac:dyDescent="0.2">
      <c r="A3560" s="3" t="s">
        <v>20056</v>
      </c>
    </row>
    <row r="3561" spans="1:1" x14ac:dyDescent="0.2">
      <c r="A3561" s="3" t="s">
        <v>3668</v>
      </c>
    </row>
    <row r="3562" spans="1:1" x14ac:dyDescent="0.2">
      <c r="A3562" s="3" t="s">
        <v>4130</v>
      </c>
    </row>
    <row r="3563" spans="1:1" x14ac:dyDescent="0.2">
      <c r="A3563" s="3" t="s">
        <v>26162</v>
      </c>
    </row>
    <row r="3564" spans="1:1" x14ac:dyDescent="0.2">
      <c r="A3564" s="3" t="s">
        <v>2632</v>
      </c>
    </row>
    <row r="3565" spans="1:1" x14ac:dyDescent="0.2">
      <c r="A3565" s="3" t="s">
        <v>23241</v>
      </c>
    </row>
    <row r="3566" spans="1:1" x14ac:dyDescent="0.2">
      <c r="A3566" s="3" t="s">
        <v>1609</v>
      </c>
    </row>
    <row r="3567" spans="1:1" x14ac:dyDescent="0.2">
      <c r="A3567" s="3" t="s">
        <v>4749</v>
      </c>
    </row>
    <row r="3568" spans="1:1" x14ac:dyDescent="0.2">
      <c r="A3568" s="3" t="s">
        <v>29164</v>
      </c>
    </row>
    <row r="3569" spans="1:1" x14ac:dyDescent="0.2">
      <c r="A3569" s="3" t="s">
        <v>7571</v>
      </c>
    </row>
    <row r="3570" spans="1:1" x14ac:dyDescent="0.2">
      <c r="A3570" s="3" t="s">
        <v>4369</v>
      </c>
    </row>
    <row r="3571" spans="1:1" x14ac:dyDescent="0.2">
      <c r="A3571" s="3" t="s">
        <v>9470</v>
      </c>
    </row>
    <row r="3572" spans="1:1" x14ac:dyDescent="0.2">
      <c r="A3572" s="3" t="s">
        <v>7907</v>
      </c>
    </row>
    <row r="3573" spans="1:1" x14ac:dyDescent="0.2">
      <c r="A3573" s="3" t="s">
        <v>9177</v>
      </c>
    </row>
    <row r="3574" spans="1:1" x14ac:dyDescent="0.2">
      <c r="A3574" s="3" t="s">
        <v>19758</v>
      </c>
    </row>
    <row r="3575" spans="1:1" x14ac:dyDescent="0.2">
      <c r="A3575" s="3" t="s">
        <v>1881</v>
      </c>
    </row>
    <row r="3576" spans="1:1" x14ac:dyDescent="0.2">
      <c r="A3576" s="3" t="s">
        <v>29720</v>
      </c>
    </row>
    <row r="3577" spans="1:1" x14ac:dyDescent="0.2">
      <c r="A3577" s="3" t="s">
        <v>1792</v>
      </c>
    </row>
    <row r="3578" spans="1:1" x14ac:dyDescent="0.2">
      <c r="A3578" s="3" t="s">
        <v>29496</v>
      </c>
    </row>
    <row r="3579" spans="1:1" x14ac:dyDescent="0.2">
      <c r="A3579" s="3" t="s">
        <v>7324</v>
      </c>
    </row>
    <row r="3580" spans="1:1" x14ac:dyDescent="0.2">
      <c r="A3580" s="3" t="s">
        <v>11147</v>
      </c>
    </row>
    <row r="3581" spans="1:1" x14ac:dyDescent="0.2">
      <c r="A3581" s="3" t="s">
        <v>19059</v>
      </c>
    </row>
    <row r="3582" spans="1:1" x14ac:dyDescent="0.2">
      <c r="A3582" s="3" t="s">
        <v>28918</v>
      </c>
    </row>
    <row r="3583" spans="1:1" x14ac:dyDescent="0.2">
      <c r="A3583" s="3" t="s">
        <v>5925</v>
      </c>
    </row>
    <row r="3584" spans="1:1" x14ac:dyDescent="0.2">
      <c r="A3584" s="3" t="s">
        <v>14930</v>
      </c>
    </row>
    <row r="3585" spans="1:1" x14ac:dyDescent="0.2">
      <c r="A3585" s="3" t="s">
        <v>22785</v>
      </c>
    </row>
    <row r="3586" spans="1:1" x14ac:dyDescent="0.2">
      <c r="A3586" s="3" t="s">
        <v>14368</v>
      </c>
    </row>
    <row r="3587" spans="1:1" x14ac:dyDescent="0.2">
      <c r="A3587" s="3" t="s">
        <v>919</v>
      </c>
    </row>
    <row r="3588" spans="1:1" x14ac:dyDescent="0.2">
      <c r="A3588" s="3" t="s">
        <v>16947</v>
      </c>
    </row>
    <row r="3589" spans="1:1" x14ac:dyDescent="0.2">
      <c r="A3589" s="3" t="s">
        <v>13594</v>
      </c>
    </row>
    <row r="3590" spans="1:1" x14ac:dyDescent="0.2">
      <c r="A3590" s="3" t="s">
        <v>24862</v>
      </c>
    </row>
    <row r="3591" spans="1:1" x14ac:dyDescent="0.2">
      <c r="A3591" s="3" t="s">
        <v>27809</v>
      </c>
    </row>
    <row r="3592" spans="1:1" x14ac:dyDescent="0.2">
      <c r="A3592" s="3" t="s">
        <v>3174</v>
      </c>
    </row>
    <row r="3593" spans="1:1" x14ac:dyDescent="0.2">
      <c r="A3593" s="3" t="s">
        <v>8221</v>
      </c>
    </row>
    <row r="3594" spans="1:1" x14ac:dyDescent="0.2">
      <c r="A3594" s="3" t="s">
        <v>8564</v>
      </c>
    </row>
    <row r="3595" spans="1:1" x14ac:dyDescent="0.2">
      <c r="A3595" s="3" t="s">
        <v>2447</v>
      </c>
    </row>
    <row r="3596" spans="1:1" x14ac:dyDescent="0.2">
      <c r="A3596" s="3" t="s">
        <v>4808</v>
      </c>
    </row>
    <row r="3597" spans="1:1" x14ac:dyDescent="0.2">
      <c r="A3597" s="3" t="s">
        <v>74</v>
      </c>
    </row>
    <row r="3598" spans="1:1" x14ac:dyDescent="0.2">
      <c r="A3598" s="3" t="s">
        <v>14797</v>
      </c>
    </row>
    <row r="3599" spans="1:1" x14ac:dyDescent="0.2">
      <c r="A3599" s="3" t="s">
        <v>18317</v>
      </c>
    </row>
    <row r="3600" spans="1:1" x14ac:dyDescent="0.2">
      <c r="A3600" s="3" t="s">
        <v>24424</v>
      </c>
    </row>
    <row r="3601" spans="1:1" x14ac:dyDescent="0.2">
      <c r="A3601" s="3" t="s">
        <v>11911</v>
      </c>
    </row>
    <row r="3602" spans="1:1" x14ac:dyDescent="0.2">
      <c r="A3602" s="3" t="s">
        <v>20511</v>
      </c>
    </row>
    <row r="3603" spans="1:1" x14ac:dyDescent="0.2">
      <c r="A3603" s="3" t="s">
        <v>12952</v>
      </c>
    </row>
    <row r="3604" spans="1:1" x14ac:dyDescent="0.2">
      <c r="A3604" s="3" t="s">
        <v>1692</v>
      </c>
    </row>
    <row r="3605" spans="1:1" x14ac:dyDescent="0.2">
      <c r="A3605" s="3" t="s">
        <v>15377</v>
      </c>
    </row>
    <row r="3606" spans="1:1" x14ac:dyDescent="0.2">
      <c r="A3606" s="3" t="s">
        <v>12531</v>
      </c>
    </row>
    <row r="3607" spans="1:1" x14ac:dyDescent="0.2">
      <c r="A3607" s="3" t="s">
        <v>30149</v>
      </c>
    </row>
    <row r="3608" spans="1:1" x14ac:dyDescent="0.2">
      <c r="A3608" s="3" t="s">
        <v>23040</v>
      </c>
    </row>
    <row r="3609" spans="1:1" x14ac:dyDescent="0.2">
      <c r="A3609" s="3" t="s">
        <v>7661</v>
      </c>
    </row>
    <row r="3610" spans="1:1" x14ac:dyDescent="0.2">
      <c r="A3610" s="3" t="s">
        <v>26037</v>
      </c>
    </row>
    <row r="3611" spans="1:1" x14ac:dyDescent="0.2">
      <c r="A3611" s="3" t="s">
        <v>11089</v>
      </c>
    </row>
    <row r="3612" spans="1:1" x14ac:dyDescent="0.2">
      <c r="A3612" s="3" t="s">
        <v>22303</v>
      </c>
    </row>
    <row r="3613" spans="1:1" x14ac:dyDescent="0.2">
      <c r="A3613" s="3" t="s">
        <v>3207</v>
      </c>
    </row>
    <row r="3614" spans="1:1" x14ac:dyDescent="0.2">
      <c r="A3614" s="3" t="s">
        <v>4112</v>
      </c>
    </row>
    <row r="3615" spans="1:1" x14ac:dyDescent="0.2">
      <c r="A3615" s="3" t="s">
        <v>17459</v>
      </c>
    </row>
    <row r="3616" spans="1:1" x14ac:dyDescent="0.2">
      <c r="A3616" s="3" t="s">
        <v>8177</v>
      </c>
    </row>
    <row r="3617" spans="1:1" x14ac:dyDescent="0.2">
      <c r="A3617" s="3" t="s">
        <v>18840</v>
      </c>
    </row>
    <row r="3618" spans="1:1" x14ac:dyDescent="0.2">
      <c r="A3618" s="3" t="s">
        <v>6295</v>
      </c>
    </row>
    <row r="3619" spans="1:1" x14ac:dyDescent="0.2">
      <c r="A3619" s="3" t="s">
        <v>15816</v>
      </c>
    </row>
    <row r="3620" spans="1:1" x14ac:dyDescent="0.2">
      <c r="A3620" s="3" t="s">
        <v>28466</v>
      </c>
    </row>
    <row r="3621" spans="1:1" x14ac:dyDescent="0.2">
      <c r="A3621" s="3" t="s">
        <v>16133</v>
      </c>
    </row>
    <row r="3622" spans="1:1" x14ac:dyDescent="0.2">
      <c r="A3622" s="3" t="s">
        <v>16019</v>
      </c>
    </row>
    <row r="3623" spans="1:1" x14ac:dyDescent="0.2">
      <c r="A3623" s="3" t="s">
        <v>3881</v>
      </c>
    </row>
    <row r="3624" spans="1:1" x14ac:dyDescent="0.2">
      <c r="A3624" s="3" t="s">
        <v>19007</v>
      </c>
    </row>
    <row r="3625" spans="1:1" x14ac:dyDescent="0.2">
      <c r="A3625" s="3" t="s">
        <v>21250</v>
      </c>
    </row>
    <row r="3626" spans="1:1" x14ac:dyDescent="0.2">
      <c r="A3626" s="3" t="s">
        <v>22595</v>
      </c>
    </row>
    <row r="3627" spans="1:1" x14ac:dyDescent="0.2">
      <c r="A3627" s="3" t="s">
        <v>19640</v>
      </c>
    </row>
    <row r="3628" spans="1:1" x14ac:dyDescent="0.2">
      <c r="A3628" s="3" t="s">
        <v>27419</v>
      </c>
    </row>
    <row r="3629" spans="1:1" x14ac:dyDescent="0.2">
      <c r="A3629" s="3" t="s">
        <v>29418</v>
      </c>
    </row>
    <row r="3630" spans="1:1" x14ac:dyDescent="0.2">
      <c r="A3630" s="3" t="s">
        <v>962</v>
      </c>
    </row>
    <row r="3631" spans="1:1" x14ac:dyDescent="0.2">
      <c r="A3631" s="3" t="s">
        <v>322</v>
      </c>
    </row>
    <row r="3632" spans="1:1" x14ac:dyDescent="0.2">
      <c r="A3632" s="3" t="s">
        <v>5295</v>
      </c>
    </row>
    <row r="3633" spans="1:1" x14ac:dyDescent="0.2">
      <c r="A3633" s="3" t="s">
        <v>21881</v>
      </c>
    </row>
    <row r="3634" spans="1:1" x14ac:dyDescent="0.2">
      <c r="A3634" s="3" t="s">
        <v>28533</v>
      </c>
    </row>
    <row r="3635" spans="1:1" x14ac:dyDescent="0.2">
      <c r="A3635" s="3" t="s">
        <v>4527</v>
      </c>
    </row>
    <row r="3636" spans="1:1" x14ac:dyDescent="0.2">
      <c r="A3636" s="3" t="s">
        <v>15282</v>
      </c>
    </row>
    <row r="3637" spans="1:1" x14ac:dyDescent="0.2">
      <c r="A3637" s="3" t="s">
        <v>8231</v>
      </c>
    </row>
    <row r="3638" spans="1:1" x14ac:dyDescent="0.2">
      <c r="A3638" s="3" t="s">
        <v>22308</v>
      </c>
    </row>
    <row r="3639" spans="1:1" x14ac:dyDescent="0.2">
      <c r="A3639" s="3" t="s">
        <v>29572</v>
      </c>
    </row>
    <row r="3640" spans="1:1" x14ac:dyDescent="0.2">
      <c r="A3640" s="3" t="s">
        <v>11992</v>
      </c>
    </row>
    <row r="3641" spans="1:1" x14ac:dyDescent="0.2">
      <c r="A3641" s="3" t="s">
        <v>28877</v>
      </c>
    </row>
    <row r="3642" spans="1:1" x14ac:dyDescent="0.2">
      <c r="A3642" s="3" t="s">
        <v>8247</v>
      </c>
    </row>
    <row r="3643" spans="1:1" x14ac:dyDescent="0.2">
      <c r="A3643" s="3" t="s">
        <v>21323</v>
      </c>
    </row>
    <row r="3644" spans="1:1" x14ac:dyDescent="0.2">
      <c r="A3644" s="3" t="s">
        <v>11320</v>
      </c>
    </row>
    <row r="3645" spans="1:1" x14ac:dyDescent="0.2">
      <c r="A3645" s="3" t="s">
        <v>2002</v>
      </c>
    </row>
    <row r="3646" spans="1:1" x14ac:dyDescent="0.2">
      <c r="A3646" s="3" t="s">
        <v>7927</v>
      </c>
    </row>
    <row r="3647" spans="1:1" x14ac:dyDescent="0.2">
      <c r="A3647" s="3" t="s">
        <v>2312</v>
      </c>
    </row>
    <row r="3648" spans="1:1" x14ac:dyDescent="0.2">
      <c r="A3648" s="3" t="s">
        <v>24072</v>
      </c>
    </row>
    <row r="3649" spans="1:1" x14ac:dyDescent="0.2">
      <c r="A3649" s="3" t="s">
        <v>20859</v>
      </c>
    </row>
    <row r="3650" spans="1:1" x14ac:dyDescent="0.2">
      <c r="A3650" s="3" t="s">
        <v>29266</v>
      </c>
    </row>
    <row r="3651" spans="1:1" x14ac:dyDescent="0.2">
      <c r="A3651" s="3" t="s">
        <v>3405</v>
      </c>
    </row>
    <row r="3652" spans="1:1" x14ac:dyDescent="0.2">
      <c r="A3652" s="3" t="s">
        <v>10917</v>
      </c>
    </row>
    <row r="3653" spans="1:1" x14ac:dyDescent="0.2">
      <c r="A3653" s="3" t="s">
        <v>2194</v>
      </c>
    </row>
    <row r="3654" spans="1:1" x14ac:dyDescent="0.2">
      <c r="A3654" s="3" t="s">
        <v>12265</v>
      </c>
    </row>
    <row r="3655" spans="1:1" x14ac:dyDescent="0.2">
      <c r="A3655" s="3" t="s">
        <v>6611</v>
      </c>
    </row>
    <row r="3656" spans="1:1" x14ac:dyDescent="0.2">
      <c r="A3656" s="3" t="s">
        <v>9146</v>
      </c>
    </row>
    <row r="3657" spans="1:1" x14ac:dyDescent="0.2">
      <c r="A3657" s="3" t="s">
        <v>5741</v>
      </c>
    </row>
    <row r="3658" spans="1:1" x14ac:dyDescent="0.2">
      <c r="A3658" s="3" t="s">
        <v>5749</v>
      </c>
    </row>
    <row r="3659" spans="1:1" x14ac:dyDescent="0.2">
      <c r="A3659" s="3" t="s">
        <v>29837</v>
      </c>
    </row>
    <row r="3660" spans="1:1" x14ac:dyDescent="0.2">
      <c r="A3660" s="3" t="s">
        <v>13937</v>
      </c>
    </row>
    <row r="3661" spans="1:1" x14ac:dyDescent="0.2">
      <c r="A3661" s="3" t="s">
        <v>3149</v>
      </c>
    </row>
    <row r="3662" spans="1:1" x14ac:dyDescent="0.2">
      <c r="A3662" s="3" t="s">
        <v>14198</v>
      </c>
    </row>
    <row r="3663" spans="1:1" x14ac:dyDescent="0.2">
      <c r="A3663" s="3" t="s">
        <v>7526</v>
      </c>
    </row>
    <row r="3664" spans="1:1" x14ac:dyDescent="0.2">
      <c r="A3664" s="3" t="s">
        <v>3134</v>
      </c>
    </row>
    <row r="3665" spans="1:1" x14ac:dyDescent="0.2">
      <c r="A3665" s="3" t="s">
        <v>3001</v>
      </c>
    </row>
    <row r="3666" spans="1:1" x14ac:dyDescent="0.2">
      <c r="A3666" s="3" t="s">
        <v>15362</v>
      </c>
    </row>
    <row r="3667" spans="1:1" x14ac:dyDescent="0.2">
      <c r="A3667" s="3" t="s">
        <v>2765</v>
      </c>
    </row>
    <row r="3668" spans="1:1" x14ac:dyDescent="0.2">
      <c r="A3668" s="3" t="s">
        <v>754</v>
      </c>
    </row>
    <row r="3669" spans="1:1" x14ac:dyDescent="0.2">
      <c r="A3669" s="3" t="s">
        <v>19433</v>
      </c>
    </row>
    <row r="3670" spans="1:1" x14ac:dyDescent="0.2">
      <c r="A3670" s="3" t="s">
        <v>6493</v>
      </c>
    </row>
    <row r="3671" spans="1:1" x14ac:dyDescent="0.2">
      <c r="A3671" s="3" t="s">
        <v>11639</v>
      </c>
    </row>
    <row r="3672" spans="1:1" x14ac:dyDescent="0.2">
      <c r="A3672" s="3" t="s">
        <v>1492</v>
      </c>
    </row>
    <row r="3673" spans="1:1" x14ac:dyDescent="0.2">
      <c r="A3673" s="3" t="s">
        <v>11590</v>
      </c>
    </row>
    <row r="3674" spans="1:1" x14ac:dyDescent="0.2">
      <c r="A3674" s="3" t="s">
        <v>7567</v>
      </c>
    </row>
    <row r="3675" spans="1:1" x14ac:dyDescent="0.2">
      <c r="A3675" s="3" t="s">
        <v>5499</v>
      </c>
    </row>
    <row r="3676" spans="1:1" x14ac:dyDescent="0.2">
      <c r="A3676" s="3" t="s">
        <v>10267</v>
      </c>
    </row>
    <row r="3677" spans="1:1" x14ac:dyDescent="0.2">
      <c r="A3677" s="3" t="s">
        <v>2262</v>
      </c>
    </row>
    <row r="3678" spans="1:1" x14ac:dyDescent="0.2">
      <c r="A3678" s="3" t="s">
        <v>6988</v>
      </c>
    </row>
    <row r="3679" spans="1:1" x14ac:dyDescent="0.2">
      <c r="A3679" s="3" t="s">
        <v>21352</v>
      </c>
    </row>
    <row r="3680" spans="1:1" x14ac:dyDescent="0.2">
      <c r="A3680" s="3" t="s">
        <v>9659</v>
      </c>
    </row>
    <row r="3681" spans="1:1" x14ac:dyDescent="0.2">
      <c r="A3681" s="3" t="s">
        <v>11249</v>
      </c>
    </row>
    <row r="3682" spans="1:1" x14ac:dyDescent="0.2">
      <c r="A3682" s="3" t="s">
        <v>6894</v>
      </c>
    </row>
    <row r="3683" spans="1:1" x14ac:dyDescent="0.2">
      <c r="A3683" s="3" t="s">
        <v>5373</v>
      </c>
    </row>
    <row r="3684" spans="1:1" x14ac:dyDescent="0.2">
      <c r="A3684" s="3" t="s">
        <v>21718</v>
      </c>
    </row>
    <row r="3685" spans="1:1" x14ac:dyDescent="0.2">
      <c r="A3685" s="3" t="s">
        <v>19502</v>
      </c>
    </row>
    <row r="3686" spans="1:1" x14ac:dyDescent="0.2">
      <c r="A3686" s="3" t="s">
        <v>7714</v>
      </c>
    </row>
    <row r="3687" spans="1:1" x14ac:dyDescent="0.2">
      <c r="A3687" s="3" t="s">
        <v>18353</v>
      </c>
    </row>
    <row r="3688" spans="1:1" x14ac:dyDescent="0.2">
      <c r="A3688" s="3" t="s">
        <v>18826</v>
      </c>
    </row>
    <row r="3689" spans="1:1" x14ac:dyDescent="0.2">
      <c r="A3689" s="3" t="s">
        <v>7480</v>
      </c>
    </row>
    <row r="3690" spans="1:1" x14ac:dyDescent="0.2">
      <c r="A3690" s="3" t="s">
        <v>13455</v>
      </c>
    </row>
    <row r="3691" spans="1:1" x14ac:dyDescent="0.2">
      <c r="A3691" s="3" t="s">
        <v>5593</v>
      </c>
    </row>
    <row r="3692" spans="1:1" x14ac:dyDescent="0.2">
      <c r="A3692" s="3" t="s">
        <v>1150</v>
      </c>
    </row>
    <row r="3693" spans="1:1" x14ac:dyDescent="0.2">
      <c r="A3693" s="3" t="s">
        <v>29155</v>
      </c>
    </row>
    <row r="3694" spans="1:1" x14ac:dyDescent="0.2">
      <c r="A3694" s="3" t="s">
        <v>17431</v>
      </c>
    </row>
    <row r="3695" spans="1:1" x14ac:dyDescent="0.2">
      <c r="A3695" s="3" t="s">
        <v>7163</v>
      </c>
    </row>
    <row r="3696" spans="1:1" x14ac:dyDescent="0.2">
      <c r="A3696" s="3" t="s">
        <v>20742</v>
      </c>
    </row>
    <row r="3697" spans="1:1" x14ac:dyDescent="0.2">
      <c r="A3697" s="3" t="s">
        <v>27545</v>
      </c>
    </row>
    <row r="3698" spans="1:1" x14ac:dyDescent="0.2">
      <c r="A3698" s="3" t="s">
        <v>184</v>
      </c>
    </row>
    <row r="3699" spans="1:1" x14ac:dyDescent="0.2">
      <c r="A3699" s="3" t="s">
        <v>27473</v>
      </c>
    </row>
    <row r="3700" spans="1:1" x14ac:dyDescent="0.2">
      <c r="A3700" s="3" t="s">
        <v>8946</v>
      </c>
    </row>
    <row r="3701" spans="1:1" x14ac:dyDescent="0.2">
      <c r="A3701" s="3" t="s">
        <v>5393</v>
      </c>
    </row>
    <row r="3702" spans="1:1" x14ac:dyDescent="0.2">
      <c r="A3702" s="3" t="s">
        <v>8994</v>
      </c>
    </row>
    <row r="3703" spans="1:1" x14ac:dyDescent="0.2">
      <c r="A3703" s="3" t="s">
        <v>7279</v>
      </c>
    </row>
    <row r="3704" spans="1:1" x14ac:dyDescent="0.2">
      <c r="A3704" s="3" t="s">
        <v>21332</v>
      </c>
    </row>
    <row r="3705" spans="1:1" x14ac:dyDescent="0.2">
      <c r="A3705" s="3" t="s">
        <v>21346</v>
      </c>
    </row>
    <row r="3706" spans="1:1" x14ac:dyDescent="0.2">
      <c r="A3706" s="3" t="s">
        <v>20727</v>
      </c>
    </row>
    <row r="3707" spans="1:1" x14ac:dyDescent="0.2">
      <c r="A3707" s="3" t="s">
        <v>25806</v>
      </c>
    </row>
    <row r="3708" spans="1:1" x14ac:dyDescent="0.2">
      <c r="A3708" s="3" t="s">
        <v>4675</v>
      </c>
    </row>
    <row r="3709" spans="1:1" x14ac:dyDescent="0.2">
      <c r="A3709" s="3" t="s">
        <v>12364</v>
      </c>
    </row>
    <row r="3710" spans="1:1" x14ac:dyDescent="0.2">
      <c r="A3710" s="3" t="s">
        <v>29727</v>
      </c>
    </row>
    <row r="3711" spans="1:1" x14ac:dyDescent="0.2">
      <c r="A3711" s="3" t="s">
        <v>23257</v>
      </c>
    </row>
    <row r="3712" spans="1:1" x14ac:dyDescent="0.2">
      <c r="A3712" s="3" t="s">
        <v>9388</v>
      </c>
    </row>
    <row r="3713" spans="1:1" x14ac:dyDescent="0.2">
      <c r="A3713" s="3" t="s">
        <v>24553</v>
      </c>
    </row>
    <row r="3714" spans="1:1" x14ac:dyDescent="0.2">
      <c r="A3714" s="3" t="s">
        <v>29992</v>
      </c>
    </row>
    <row r="3715" spans="1:1" x14ac:dyDescent="0.2">
      <c r="A3715" s="3" t="s">
        <v>21196</v>
      </c>
    </row>
    <row r="3716" spans="1:1" x14ac:dyDescent="0.2">
      <c r="A3716" s="3" t="s">
        <v>4680</v>
      </c>
    </row>
    <row r="3717" spans="1:1" x14ac:dyDescent="0.2">
      <c r="A3717" s="3" t="s">
        <v>5121</v>
      </c>
    </row>
    <row r="3718" spans="1:1" x14ac:dyDescent="0.2">
      <c r="A3718" s="3" t="s">
        <v>1987</v>
      </c>
    </row>
    <row r="3719" spans="1:1" x14ac:dyDescent="0.2">
      <c r="A3719" s="3" t="s">
        <v>8982</v>
      </c>
    </row>
    <row r="3720" spans="1:1" x14ac:dyDescent="0.2">
      <c r="A3720" s="3" t="s">
        <v>16196</v>
      </c>
    </row>
    <row r="3721" spans="1:1" x14ac:dyDescent="0.2">
      <c r="A3721" s="3" t="s">
        <v>7953</v>
      </c>
    </row>
    <row r="3722" spans="1:1" x14ac:dyDescent="0.2">
      <c r="A3722" s="3" t="s">
        <v>12369</v>
      </c>
    </row>
    <row r="3723" spans="1:1" x14ac:dyDescent="0.2">
      <c r="A3723" s="3" t="s">
        <v>520</v>
      </c>
    </row>
    <row r="3724" spans="1:1" x14ac:dyDescent="0.2">
      <c r="A3724" s="3" t="s">
        <v>10514</v>
      </c>
    </row>
    <row r="3725" spans="1:1" x14ac:dyDescent="0.2">
      <c r="A3725" s="3" t="s">
        <v>13613</v>
      </c>
    </row>
    <row r="3726" spans="1:1" x14ac:dyDescent="0.2">
      <c r="A3726" s="3" t="s">
        <v>7581</v>
      </c>
    </row>
    <row r="3727" spans="1:1" x14ac:dyDescent="0.2">
      <c r="A3727" s="3" t="s">
        <v>12482</v>
      </c>
    </row>
    <row r="3728" spans="1:1" x14ac:dyDescent="0.2">
      <c r="A3728" s="3" t="s">
        <v>5081</v>
      </c>
    </row>
    <row r="3729" spans="1:1" x14ac:dyDescent="0.2">
      <c r="A3729" s="3" t="s">
        <v>20602</v>
      </c>
    </row>
    <row r="3730" spans="1:1" x14ac:dyDescent="0.2">
      <c r="A3730" s="3" t="s">
        <v>5620</v>
      </c>
    </row>
    <row r="3731" spans="1:1" x14ac:dyDescent="0.2">
      <c r="A3731" s="3" t="s">
        <v>15426</v>
      </c>
    </row>
    <row r="3732" spans="1:1" x14ac:dyDescent="0.2">
      <c r="A3732" s="3" t="s">
        <v>3935</v>
      </c>
    </row>
    <row r="3733" spans="1:1" x14ac:dyDescent="0.2">
      <c r="A3733" s="3" t="s">
        <v>19660</v>
      </c>
    </row>
    <row r="3734" spans="1:1" x14ac:dyDescent="0.2">
      <c r="A3734" s="3" t="s">
        <v>5728</v>
      </c>
    </row>
    <row r="3735" spans="1:1" x14ac:dyDescent="0.2">
      <c r="A3735" s="3" t="s">
        <v>7242</v>
      </c>
    </row>
    <row r="3736" spans="1:1" x14ac:dyDescent="0.2">
      <c r="A3736" s="3" t="s">
        <v>7257</v>
      </c>
    </row>
    <row r="3737" spans="1:1" x14ac:dyDescent="0.2">
      <c r="A3737" s="3" t="s">
        <v>17895</v>
      </c>
    </row>
    <row r="3738" spans="1:1" x14ac:dyDescent="0.2">
      <c r="A3738" s="3" t="s">
        <v>297</v>
      </c>
    </row>
    <row r="3739" spans="1:1" x14ac:dyDescent="0.2">
      <c r="A3739" s="3" t="s">
        <v>836</v>
      </c>
    </row>
    <row r="3740" spans="1:1" x14ac:dyDescent="0.2">
      <c r="A3740" s="3" t="s">
        <v>25226</v>
      </c>
    </row>
    <row r="3741" spans="1:1" x14ac:dyDescent="0.2">
      <c r="A3741" s="3" t="s">
        <v>4297</v>
      </c>
    </row>
    <row r="3742" spans="1:1" x14ac:dyDescent="0.2">
      <c r="A3742" s="3" t="s">
        <v>11691</v>
      </c>
    </row>
    <row r="3743" spans="1:1" x14ac:dyDescent="0.2">
      <c r="A3743" s="3" t="s">
        <v>23687</v>
      </c>
    </row>
    <row r="3744" spans="1:1" x14ac:dyDescent="0.2">
      <c r="A3744" s="3" t="s">
        <v>1000</v>
      </c>
    </row>
    <row r="3745" spans="1:1" x14ac:dyDescent="0.2">
      <c r="A3745" s="3" t="s">
        <v>16106</v>
      </c>
    </row>
    <row r="3746" spans="1:1" x14ac:dyDescent="0.2">
      <c r="A3746" s="3" t="s">
        <v>4507</v>
      </c>
    </row>
    <row r="3747" spans="1:1" x14ac:dyDescent="0.2">
      <c r="A3747" s="3" t="s">
        <v>29648</v>
      </c>
    </row>
    <row r="3748" spans="1:1" x14ac:dyDescent="0.2">
      <c r="A3748" s="3" t="s">
        <v>14707</v>
      </c>
    </row>
    <row r="3749" spans="1:1" x14ac:dyDescent="0.2">
      <c r="A3749" s="3" t="s">
        <v>21825</v>
      </c>
    </row>
    <row r="3750" spans="1:1" x14ac:dyDescent="0.2">
      <c r="A3750" s="3" t="s">
        <v>6740</v>
      </c>
    </row>
    <row r="3751" spans="1:1" x14ac:dyDescent="0.2">
      <c r="A3751" s="3" t="s">
        <v>1130</v>
      </c>
    </row>
    <row r="3752" spans="1:1" x14ac:dyDescent="0.2">
      <c r="A3752" s="3" t="s">
        <v>3217</v>
      </c>
    </row>
    <row r="3753" spans="1:1" x14ac:dyDescent="0.2">
      <c r="A3753" s="3" t="s">
        <v>16474</v>
      </c>
    </row>
    <row r="3754" spans="1:1" x14ac:dyDescent="0.2">
      <c r="A3754" s="3" t="s">
        <v>1767</v>
      </c>
    </row>
    <row r="3755" spans="1:1" x14ac:dyDescent="0.2">
      <c r="A3755" s="3" t="s">
        <v>1977</v>
      </c>
    </row>
    <row r="3756" spans="1:1" x14ac:dyDescent="0.2">
      <c r="A3756" s="3" t="s">
        <v>10202</v>
      </c>
    </row>
    <row r="3757" spans="1:1" x14ac:dyDescent="0.2">
      <c r="A3757" s="3" t="s">
        <v>10222</v>
      </c>
    </row>
    <row r="3758" spans="1:1" x14ac:dyDescent="0.2">
      <c r="A3758" s="3" t="s">
        <v>23931</v>
      </c>
    </row>
    <row r="3759" spans="1:1" x14ac:dyDescent="0.2">
      <c r="A3759" s="3" t="s">
        <v>1522</v>
      </c>
    </row>
    <row r="3760" spans="1:1" x14ac:dyDescent="0.2">
      <c r="A3760" s="3" t="s">
        <v>25829</v>
      </c>
    </row>
    <row r="3761" spans="1:1" x14ac:dyDescent="0.2">
      <c r="A3761" s="3" t="s">
        <v>15277</v>
      </c>
    </row>
    <row r="3762" spans="1:1" x14ac:dyDescent="0.2">
      <c r="A3762" s="3" t="s">
        <v>3202</v>
      </c>
    </row>
    <row r="3763" spans="1:1" x14ac:dyDescent="0.2">
      <c r="A3763" s="3" t="s">
        <v>8117</v>
      </c>
    </row>
    <row r="3764" spans="1:1" x14ac:dyDescent="0.2">
      <c r="A3764" s="3" t="s">
        <v>29316</v>
      </c>
    </row>
    <row r="3765" spans="1:1" x14ac:dyDescent="0.2">
      <c r="A3765" s="3" t="s">
        <v>10475</v>
      </c>
    </row>
    <row r="3766" spans="1:1" x14ac:dyDescent="0.2">
      <c r="A3766" s="3" t="s">
        <v>264</v>
      </c>
    </row>
    <row r="3767" spans="1:1" x14ac:dyDescent="0.2">
      <c r="A3767" s="3" t="s">
        <v>4754</v>
      </c>
    </row>
    <row r="3768" spans="1:1" x14ac:dyDescent="0.2">
      <c r="A3768" s="3" t="s">
        <v>10378</v>
      </c>
    </row>
    <row r="3769" spans="1:1" x14ac:dyDescent="0.2">
      <c r="A3769" s="3" t="s">
        <v>28752</v>
      </c>
    </row>
    <row r="3770" spans="1:1" x14ac:dyDescent="0.2">
      <c r="A3770" s="3" t="s">
        <v>18512</v>
      </c>
    </row>
    <row r="3771" spans="1:1" x14ac:dyDescent="0.2">
      <c r="A3771" s="3" t="s">
        <v>8094</v>
      </c>
    </row>
    <row r="3772" spans="1:1" x14ac:dyDescent="0.2">
      <c r="A3772" s="3" t="s">
        <v>11628</v>
      </c>
    </row>
    <row r="3773" spans="1:1" x14ac:dyDescent="0.2">
      <c r="A3773" s="3" t="s">
        <v>9754</v>
      </c>
    </row>
    <row r="3774" spans="1:1" x14ac:dyDescent="0.2">
      <c r="A3774" s="3" t="s">
        <v>26157</v>
      </c>
    </row>
    <row r="3775" spans="1:1" x14ac:dyDescent="0.2">
      <c r="A3775" s="3" t="s">
        <v>21040</v>
      </c>
    </row>
    <row r="3776" spans="1:1" x14ac:dyDescent="0.2">
      <c r="A3776" s="3" t="s">
        <v>14094</v>
      </c>
    </row>
    <row r="3777" spans="1:1" x14ac:dyDescent="0.2">
      <c r="A3777" s="3" t="s">
        <v>29432</v>
      </c>
    </row>
    <row r="3778" spans="1:1" x14ac:dyDescent="0.2">
      <c r="A3778" s="3" t="s">
        <v>4602</v>
      </c>
    </row>
    <row r="3779" spans="1:1" x14ac:dyDescent="0.2">
      <c r="A3779" s="3" t="s">
        <v>29504</v>
      </c>
    </row>
    <row r="3780" spans="1:1" x14ac:dyDescent="0.2">
      <c r="A3780" s="3" t="s">
        <v>12256</v>
      </c>
    </row>
    <row r="3781" spans="1:1" x14ac:dyDescent="0.2">
      <c r="A3781" s="3" t="s">
        <v>18965</v>
      </c>
    </row>
    <row r="3782" spans="1:1" x14ac:dyDescent="0.2">
      <c r="A3782" s="3" t="s">
        <v>4885</v>
      </c>
    </row>
    <row r="3783" spans="1:1" x14ac:dyDescent="0.2">
      <c r="A3783" s="3" t="s">
        <v>6350</v>
      </c>
    </row>
    <row r="3784" spans="1:1" x14ac:dyDescent="0.2">
      <c r="A3784" s="3" t="s">
        <v>4739</v>
      </c>
    </row>
    <row r="3785" spans="1:1" x14ac:dyDescent="0.2">
      <c r="A3785" s="3" t="s">
        <v>20282</v>
      </c>
    </row>
    <row r="3786" spans="1:1" x14ac:dyDescent="0.2">
      <c r="A3786" s="3" t="s">
        <v>1417</v>
      </c>
    </row>
    <row r="3787" spans="1:1" x14ac:dyDescent="0.2">
      <c r="A3787" s="3" t="s">
        <v>2877</v>
      </c>
    </row>
    <row r="3788" spans="1:1" x14ac:dyDescent="0.2">
      <c r="A3788" s="3" t="s">
        <v>14802</v>
      </c>
    </row>
    <row r="3789" spans="1:1" x14ac:dyDescent="0.2">
      <c r="A3789" s="3" t="s">
        <v>15412</v>
      </c>
    </row>
    <row r="3790" spans="1:1" x14ac:dyDescent="0.2">
      <c r="A3790" s="3" t="s">
        <v>12898</v>
      </c>
    </row>
    <row r="3791" spans="1:1" x14ac:dyDescent="0.2">
      <c r="A3791" s="3" t="s">
        <v>29099</v>
      </c>
    </row>
    <row r="3792" spans="1:1" x14ac:dyDescent="0.2">
      <c r="A3792" s="3" t="s">
        <v>5139</v>
      </c>
    </row>
    <row r="3793" spans="1:1" x14ac:dyDescent="0.2">
      <c r="A3793" s="3" t="s">
        <v>17925</v>
      </c>
    </row>
    <row r="3794" spans="1:1" x14ac:dyDescent="0.2">
      <c r="A3794" s="3" t="s">
        <v>10975</v>
      </c>
    </row>
    <row r="3795" spans="1:1" x14ac:dyDescent="0.2">
      <c r="A3795" s="3" t="s">
        <v>22654</v>
      </c>
    </row>
    <row r="3796" spans="1:1" x14ac:dyDescent="0.2">
      <c r="A3796" s="3" t="s">
        <v>20312</v>
      </c>
    </row>
    <row r="3797" spans="1:1" x14ac:dyDescent="0.2">
      <c r="A3797" s="3" t="s">
        <v>19023</v>
      </c>
    </row>
    <row r="3798" spans="1:1" x14ac:dyDescent="0.2">
      <c r="A3798" s="3" t="s">
        <v>16442</v>
      </c>
    </row>
    <row r="3799" spans="1:1" x14ac:dyDescent="0.2">
      <c r="A3799" s="3" t="s">
        <v>14230</v>
      </c>
    </row>
    <row r="3800" spans="1:1" x14ac:dyDescent="0.2">
      <c r="A3800" s="3" t="s">
        <v>10015</v>
      </c>
    </row>
    <row r="3801" spans="1:1" x14ac:dyDescent="0.2">
      <c r="A3801" s="3" t="s">
        <v>10056</v>
      </c>
    </row>
    <row r="3802" spans="1:1" x14ac:dyDescent="0.2">
      <c r="A3802" s="3" t="s">
        <v>4464</v>
      </c>
    </row>
    <row r="3803" spans="1:1" x14ac:dyDescent="0.2">
      <c r="A3803" s="3" t="s">
        <v>28383</v>
      </c>
    </row>
    <row r="3804" spans="1:1" x14ac:dyDescent="0.2">
      <c r="A3804" s="3" t="s">
        <v>2227</v>
      </c>
    </row>
    <row r="3805" spans="1:1" x14ac:dyDescent="0.2">
      <c r="A3805" s="3" t="s">
        <v>9979</v>
      </c>
    </row>
    <row r="3806" spans="1:1" x14ac:dyDescent="0.2">
      <c r="A3806" s="3" t="s">
        <v>26666</v>
      </c>
    </row>
    <row r="3807" spans="1:1" x14ac:dyDescent="0.2">
      <c r="A3807" s="3" t="s">
        <v>3993</v>
      </c>
    </row>
    <row r="3808" spans="1:1" x14ac:dyDescent="0.2">
      <c r="A3808" s="3" t="s">
        <v>1363</v>
      </c>
    </row>
    <row r="3809" spans="1:1" x14ac:dyDescent="0.2">
      <c r="A3809" s="3" t="s">
        <v>7034</v>
      </c>
    </row>
    <row r="3810" spans="1:1" x14ac:dyDescent="0.2">
      <c r="A3810" s="3" t="s">
        <v>13584</v>
      </c>
    </row>
    <row r="3811" spans="1:1" x14ac:dyDescent="0.2">
      <c r="A3811" s="3" t="s">
        <v>25477</v>
      </c>
    </row>
    <row r="3812" spans="1:1" x14ac:dyDescent="0.2">
      <c r="A3812" s="3" t="s">
        <v>5243</v>
      </c>
    </row>
    <row r="3813" spans="1:1" x14ac:dyDescent="0.2">
      <c r="A3813" s="3" t="s">
        <v>9188</v>
      </c>
    </row>
    <row r="3814" spans="1:1" x14ac:dyDescent="0.2">
      <c r="A3814" s="3" t="s">
        <v>19113</v>
      </c>
    </row>
    <row r="3815" spans="1:1" x14ac:dyDescent="0.2">
      <c r="A3815" s="3" t="s">
        <v>1742</v>
      </c>
    </row>
    <row r="3816" spans="1:1" x14ac:dyDescent="0.2">
      <c r="A3816" s="3" t="s">
        <v>11495</v>
      </c>
    </row>
    <row r="3817" spans="1:1" x14ac:dyDescent="0.2">
      <c r="A3817" s="3" t="s">
        <v>16034</v>
      </c>
    </row>
    <row r="3818" spans="1:1" x14ac:dyDescent="0.2">
      <c r="A3818" s="3" t="s">
        <v>11063</v>
      </c>
    </row>
    <row r="3819" spans="1:1" x14ac:dyDescent="0.2">
      <c r="A3819" s="3" t="s">
        <v>7815</v>
      </c>
    </row>
    <row r="3820" spans="1:1" x14ac:dyDescent="0.2">
      <c r="A3820" s="3" t="s">
        <v>21594</v>
      </c>
    </row>
    <row r="3821" spans="1:1" x14ac:dyDescent="0.2">
      <c r="A3821" s="3" t="s">
        <v>10753</v>
      </c>
    </row>
    <row r="3822" spans="1:1" x14ac:dyDescent="0.2">
      <c r="A3822" s="3" t="s">
        <v>14546</v>
      </c>
    </row>
    <row r="3823" spans="1:1" x14ac:dyDescent="0.2">
      <c r="A3823" s="3" t="s">
        <v>21516</v>
      </c>
    </row>
    <row r="3824" spans="1:1" x14ac:dyDescent="0.2">
      <c r="A3824" s="3" t="s">
        <v>4652</v>
      </c>
    </row>
    <row r="3825" spans="1:1" x14ac:dyDescent="0.2">
      <c r="A3825" s="3" t="s">
        <v>2822</v>
      </c>
    </row>
    <row r="3826" spans="1:1" x14ac:dyDescent="0.2">
      <c r="A3826" s="3" t="s">
        <v>5930</v>
      </c>
    </row>
    <row r="3827" spans="1:1" x14ac:dyDescent="0.2">
      <c r="A3827" s="3" t="s">
        <v>29218</v>
      </c>
    </row>
    <row r="3828" spans="1:1" x14ac:dyDescent="0.2">
      <c r="A3828" s="3" t="s">
        <v>11280</v>
      </c>
    </row>
    <row r="3829" spans="1:1" x14ac:dyDescent="0.2">
      <c r="A3829" s="3" t="s">
        <v>13908</v>
      </c>
    </row>
    <row r="3830" spans="1:1" x14ac:dyDescent="0.2">
      <c r="A3830" s="3" t="s">
        <v>16351</v>
      </c>
    </row>
    <row r="3831" spans="1:1" x14ac:dyDescent="0.2">
      <c r="A3831" s="3" t="s">
        <v>17556</v>
      </c>
    </row>
    <row r="3832" spans="1:1" x14ac:dyDescent="0.2">
      <c r="A3832" s="3" t="s">
        <v>6804</v>
      </c>
    </row>
    <row r="3833" spans="1:1" x14ac:dyDescent="0.2">
      <c r="A3833" s="3" t="s">
        <v>6550</v>
      </c>
    </row>
    <row r="3834" spans="1:1" x14ac:dyDescent="0.2">
      <c r="A3834" s="3" t="s">
        <v>8432</v>
      </c>
    </row>
    <row r="3835" spans="1:1" x14ac:dyDescent="0.2">
      <c r="A3835" s="3" t="s">
        <v>22667</v>
      </c>
    </row>
    <row r="3836" spans="1:1" x14ac:dyDescent="0.2">
      <c r="A3836" s="3" t="s">
        <v>12706</v>
      </c>
    </row>
    <row r="3837" spans="1:1" x14ac:dyDescent="0.2">
      <c r="A3837" s="3" t="s">
        <v>4312</v>
      </c>
    </row>
    <row r="3838" spans="1:1" x14ac:dyDescent="0.2">
      <c r="A3838" s="3" t="s">
        <v>9888</v>
      </c>
    </row>
    <row r="3839" spans="1:1" x14ac:dyDescent="0.2">
      <c r="A3839" s="3" t="s">
        <v>3653</v>
      </c>
    </row>
    <row r="3840" spans="1:1" x14ac:dyDescent="0.2">
      <c r="A3840" s="3" t="s">
        <v>15303</v>
      </c>
    </row>
    <row r="3841" spans="1:1" x14ac:dyDescent="0.2">
      <c r="A3841" s="3" t="s">
        <v>987</v>
      </c>
    </row>
    <row r="3842" spans="1:1" x14ac:dyDescent="0.2">
      <c r="A3842" s="3" t="s">
        <v>1707</v>
      </c>
    </row>
    <row r="3843" spans="1:1" x14ac:dyDescent="0.2">
      <c r="A3843" s="3" t="s">
        <v>79</v>
      </c>
    </row>
    <row r="3844" spans="1:1" x14ac:dyDescent="0.2">
      <c r="A3844" s="3" t="s">
        <v>10107</v>
      </c>
    </row>
    <row r="3845" spans="1:1" x14ac:dyDescent="0.2">
      <c r="A3845" s="3" t="s">
        <v>29614</v>
      </c>
    </row>
    <row r="3846" spans="1:1" x14ac:dyDescent="0.2">
      <c r="A3846" s="3" t="s">
        <v>30365</v>
      </c>
    </row>
    <row r="3847" spans="1:1" x14ac:dyDescent="0.2">
      <c r="A3847" s="3" t="s">
        <v>12784</v>
      </c>
    </row>
    <row r="3848" spans="1:1" x14ac:dyDescent="0.2">
      <c r="A3848" s="3" t="s">
        <v>20882</v>
      </c>
    </row>
    <row r="3849" spans="1:1" x14ac:dyDescent="0.2">
      <c r="A3849" s="3" t="s">
        <v>28400</v>
      </c>
    </row>
    <row r="3850" spans="1:1" x14ac:dyDescent="0.2">
      <c r="A3850" s="3" t="s">
        <v>15320</v>
      </c>
    </row>
    <row r="3851" spans="1:1" x14ac:dyDescent="0.2">
      <c r="A3851" s="3" t="s">
        <v>7460</v>
      </c>
    </row>
    <row r="3852" spans="1:1" x14ac:dyDescent="0.2">
      <c r="A3852" s="3" t="s">
        <v>7538</v>
      </c>
    </row>
    <row r="3853" spans="1:1" x14ac:dyDescent="0.2">
      <c r="A3853" s="3" t="s">
        <v>13606</v>
      </c>
    </row>
    <row r="3854" spans="1:1" x14ac:dyDescent="0.2">
      <c r="A3854" s="3" t="s">
        <v>23672</v>
      </c>
    </row>
    <row r="3855" spans="1:1" x14ac:dyDescent="0.2">
      <c r="A3855" s="3" t="s">
        <v>9589</v>
      </c>
    </row>
    <row r="3856" spans="1:1" x14ac:dyDescent="0.2">
      <c r="A3856" s="3" t="s">
        <v>7100</v>
      </c>
    </row>
    <row r="3857" spans="1:1" x14ac:dyDescent="0.2">
      <c r="A3857" s="3" t="s">
        <v>6829</v>
      </c>
    </row>
    <row r="3858" spans="1:1" x14ac:dyDescent="0.2">
      <c r="A3858" s="3" t="s">
        <v>8235</v>
      </c>
    </row>
    <row r="3859" spans="1:1" x14ac:dyDescent="0.2">
      <c r="A3859" s="3" t="s">
        <v>28456</v>
      </c>
    </row>
    <row r="3860" spans="1:1" x14ac:dyDescent="0.2">
      <c r="A3860" s="3" t="s">
        <v>25044</v>
      </c>
    </row>
    <row r="3861" spans="1:1" x14ac:dyDescent="0.2">
      <c r="A3861" s="3" t="s">
        <v>8210</v>
      </c>
    </row>
    <row r="3862" spans="1:1" x14ac:dyDescent="0.2">
      <c r="A3862" s="3" t="s">
        <v>10089</v>
      </c>
    </row>
    <row r="3863" spans="1:1" x14ac:dyDescent="0.2">
      <c r="A3863" s="3" t="s">
        <v>27801</v>
      </c>
    </row>
    <row r="3864" spans="1:1" x14ac:dyDescent="0.2">
      <c r="A3864" s="3" t="s">
        <v>777</v>
      </c>
    </row>
    <row r="3865" spans="1:1" x14ac:dyDescent="0.2">
      <c r="A3865" s="3" t="s">
        <v>28679</v>
      </c>
    </row>
    <row r="3866" spans="1:1" x14ac:dyDescent="0.2">
      <c r="A3866" s="3" t="s">
        <v>30371</v>
      </c>
    </row>
    <row r="3867" spans="1:1" x14ac:dyDescent="0.2">
      <c r="A3867" s="3" t="s">
        <v>6824</v>
      </c>
    </row>
    <row r="3868" spans="1:1" x14ac:dyDescent="0.2">
      <c r="A3868" s="3" t="s">
        <v>27593</v>
      </c>
    </row>
    <row r="3869" spans="1:1" x14ac:dyDescent="0.2">
      <c r="A3869" s="3" t="s">
        <v>20064</v>
      </c>
    </row>
    <row r="3870" spans="1:1" x14ac:dyDescent="0.2">
      <c r="A3870" s="3" t="s">
        <v>17121</v>
      </c>
    </row>
    <row r="3871" spans="1:1" x14ac:dyDescent="0.2">
      <c r="A3871" s="3" t="s">
        <v>6251</v>
      </c>
    </row>
    <row r="3872" spans="1:1" x14ac:dyDescent="0.2">
      <c r="A3872" s="3" t="s">
        <v>3544</v>
      </c>
    </row>
    <row r="3873" spans="1:1" x14ac:dyDescent="0.2">
      <c r="A3873" s="3" t="s">
        <v>5403</v>
      </c>
    </row>
    <row r="3874" spans="1:1" x14ac:dyDescent="0.2">
      <c r="A3874" s="3" t="s">
        <v>10707</v>
      </c>
    </row>
    <row r="3875" spans="1:1" x14ac:dyDescent="0.2">
      <c r="A3875" s="3" t="s">
        <v>3549</v>
      </c>
    </row>
    <row r="3876" spans="1:1" x14ac:dyDescent="0.2">
      <c r="A3876" s="3" t="s">
        <v>4407</v>
      </c>
    </row>
    <row r="3877" spans="1:1" x14ac:dyDescent="0.2">
      <c r="A3877" s="3" t="s">
        <v>13262</v>
      </c>
    </row>
    <row r="3878" spans="1:1" x14ac:dyDescent="0.2">
      <c r="A3878" s="3" t="s">
        <v>21420</v>
      </c>
    </row>
    <row r="3879" spans="1:1" x14ac:dyDescent="0.2">
      <c r="A3879" s="3" t="s">
        <v>16006</v>
      </c>
    </row>
    <row r="3880" spans="1:1" x14ac:dyDescent="0.2">
      <c r="A3880" s="3" t="s">
        <v>17414</v>
      </c>
    </row>
    <row r="3881" spans="1:1" x14ac:dyDescent="0.2">
      <c r="A3881" s="3" t="s">
        <v>16665</v>
      </c>
    </row>
    <row r="3882" spans="1:1" x14ac:dyDescent="0.2">
      <c r="A3882" s="3" t="s">
        <v>749</v>
      </c>
    </row>
    <row r="3883" spans="1:1" x14ac:dyDescent="0.2">
      <c r="A3883" s="3" t="s">
        <v>24764</v>
      </c>
    </row>
    <row r="3884" spans="1:1" x14ac:dyDescent="0.2">
      <c r="A3884" s="3" t="s">
        <v>22525</v>
      </c>
    </row>
    <row r="3885" spans="1:1" x14ac:dyDescent="0.2">
      <c r="A3885" s="3" t="s">
        <v>11867</v>
      </c>
    </row>
    <row r="3886" spans="1:1" x14ac:dyDescent="0.2">
      <c r="A3886" s="3" t="s">
        <v>8676</v>
      </c>
    </row>
    <row r="3887" spans="1:1" x14ac:dyDescent="0.2">
      <c r="A3887" s="3" t="s">
        <v>22613</v>
      </c>
    </row>
    <row r="3888" spans="1:1" x14ac:dyDescent="0.2">
      <c r="A3888" s="3" t="s">
        <v>3532</v>
      </c>
    </row>
    <row r="3889" spans="1:1" x14ac:dyDescent="0.2">
      <c r="A3889" s="3" t="s">
        <v>9163</v>
      </c>
    </row>
    <row r="3890" spans="1:1" x14ac:dyDescent="0.2">
      <c r="A3890" s="3" t="s">
        <v>11192</v>
      </c>
    </row>
    <row r="3891" spans="1:1" x14ac:dyDescent="0.2">
      <c r="A3891" s="3" t="s">
        <v>25729</v>
      </c>
    </row>
    <row r="3892" spans="1:1" x14ac:dyDescent="0.2">
      <c r="A3892" s="3" t="s">
        <v>28737</v>
      </c>
    </row>
    <row r="3893" spans="1:1" x14ac:dyDescent="0.2">
      <c r="A3893" s="3" t="s">
        <v>2940</v>
      </c>
    </row>
    <row r="3894" spans="1:1" x14ac:dyDescent="0.2">
      <c r="A3894" s="3" t="s">
        <v>8759</v>
      </c>
    </row>
    <row r="3895" spans="1:1" x14ac:dyDescent="0.2">
      <c r="A3895" s="3" t="s">
        <v>16642</v>
      </c>
    </row>
    <row r="3896" spans="1:1" x14ac:dyDescent="0.2">
      <c r="A3896" s="3" t="s">
        <v>23567</v>
      </c>
    </row>
    <row r="3897" spans="1:1" x14ac:dyDescent="0.2">
      <c r="A3897" s="3" t="s">
        <v>19308</v>
      </c>
    </row>
    <row r="3898" spans="1:1" x14ac:dyDescent="0.2">
      <c r="A3898" s="3" t="s">
        <v>29906</v>
      </c>
    </row>
    <row r="3899" spans="1:1" x14ac:dyDescent="0.2">
      <c r="A3899" s="3" t="s">
        <v>17599</v>
      </c>
    </row>
    <row r="3900" spans="1:1" x14ac:dyDescent="0.2">
      <c r="A3900" s="3" t="s">
        <v>25142</v>
      </c>
    </row>
    <row r="3901" spans="1:1" x14ac:dyDescent="0.2">
      <c r="A3901" s="3" t="s">
        <v>14722</v>
      </c>
    </row>
    <row r="3902" spans="1:1" x14ac:dyDescent="0.2">
      <c r="A3902" s="3" t="s">
        <v>24980</v>
      </c>
    </row>
    <row r="3903" spans="1:1" x14ac:dyDescent="0.2">
      <c r="A3903" s="3" t="s">
        <v>6927</v>
      </c>
    </row>
    <row r="3904" spans="1:1" x14ac:dyDescent="0.2">
      <c r="A3904" s="3" t="s">
        <v>5125</v>
      </c>
    </row>
    <row r="3905" spans="1:1" x14ac:dyDescent="0.2">
      <c r="A3905" s="3" t="s">
        <v>2412</v>
      </c>
    </row>
    <row r="3906" spans="1:1" x14ac:dyDescent="0.2">
      <c r="A3906" s="3" t="s">
        <v>25907</v>
      </c>
    </row>
    <row r="3907" spans="1:1" x14ac:dyDescent="0.2">
      <c r="A3907" s="3" t="s">
        <v>2340</v>
      </c>
    </row>
    <row r="3908" spans="1:1" x14ac:dyDescent="0.2">
      <c r="A3908" s="3" t="s">
        <v>14727</v>
      </c>
    </row>
    <row r="3909" spans="1:1" x14ac:dyDescent="0.2">
      <c r="A3909" s="3" t="s">
        <v>9789</v>
      </c>
    </row>
    <row r="3910" spans="1:1" x14ac:dyDescent="0.2">
      <c r="A3910" s="3" t="s">
        <v>2660</v>
      </c>
    </row>
    <row r="3911" spans="1:1" x14ac:dyDescent="0.2">
      <c r="A3911" s="3" t="s">
        <v>24875</v>
      </c>
    </row>
    <row r="3912" spans="1:1" x14ac:dyDescent="0.2">
      <c r="A3912" s="3" t="s">
        <v>14838</v>
      </c>
    </row>
    <row r="3913" spans="1:1" x14ac:dyDescent="0.2">
      <c r="A3913" s="3" t="s">
        <v>9317</v>
      </c>
    </row>
    <row r="3914" spans="1:1" x14ac:dyDescent="0.2">
      <c r="A3914" s="3" t="s">
        <v>4326</v>
      </c>
    </row>
    <row r="3915" spans="1:1" x14ac:dyDescent="0.2">
      <c r="A3915" s="3" t="s">
        <v>28538</v>
      </c>
    </row>
    <row r="3916" spans="1:1" x14ac:dyDescent="0.2">
      <c r="A3916" s="3" t="s">
        <v>3673</v>
      </c>
    </row>
    <row r="3917" spans="1:1" x14ac:dyDescent="0.2">
      <c r="A3917" s="3" t="s">
        <v>9480</v>
      </c>
    </row>
    <row r="3918" spans="1:1" x14ac:dyDescent="0.2">
      <c r="A3918" s="3" t="s">
        <v>14031</v>
      </c>
    </row>
    <row r="3919" spans="1:1" x14ac:dyDescent="0.2">
      <c r="A3919" s="3" t="s">
        <v>30153</v>
      </c>
    </row>
    <row r="3920" spans="1:1" x14ac:dyDescent="0.2">
      <c r="A3920" s="3" t="s">
        <v>8696</v>
      </c>
    </row>
    <row r="3921" spans="1:1" x14ac:dyDescent="0.2">
      <c r="A3921" s="3" t="s">
        <v>4078</v>
      </c>
    </row>
    <row r="3922" spans="1:1" x14ac:dyDescent="0.2">
      <c r="A3922" s="3" t="s">
        <v>3854</v>
      </c>
    </row>
    <row r="3923" spans="1:1" x14ac:dyDescent="0.2">
      <c r="A3923" s="3" t="s">
        <v>19768</v>
      </c>
    </row>
    <row r="3924" spans="1:1" x14ac:dyDescent="0.2">
      <c r="A3924" s="3" t="s">
        <v>312</v>
      </c>
    </row>
    <row r="3925" spans="1:1" x14ac:dyDescent="0.2">
      <c r="A3925" s="3" t="s">
        <v>3980</v>
      </c>
    </row>
    <row r="3926" spans="1:1" x14ac:dyDescent="0.2">
      <c r="A3926" s="3" t="s">
        <v>16688</v>
      </c>
    </row>
    <row r="3927" spans="1:1" x14ac:dyDescent="0.2">
      <c r="A3927" s="3" t="s">
        <v>22461</v>
      </c>
    </row>
    <row r="3928" spans="1:1" x14ac:dyDescent="0.2">
      <c r="A3928" s="3" t="s">
        <v>23764</v>
      </c>
    </row>
    <row r="3929" spans="1:1" x14ac:dyDescent="0.2">
      <c r="A3929" s="3" t="s">
        <v>23580</v>
      </c>
    </row>
    <row r="3930" spans="1:1" x14ac:dyDescent="0.2">
      <c r="A3930" s="3" t="s">
        <v>13356</v>
      </c>
    </row>
    <row r="3931" spans="1:1" x14ac:dyDescent="0.2">
      <c r="A3931" s="3" t="s">
        <v>9984</v>
      </c>
    </row>
    <row r="3932" spans="1:1" x14ac:dyDescent="0.2">
      <c r="A3932" s="3" t="s">
        <v>12109</v>
      </c>
    </row>
    <row r="3933" spans="1:1" x14ac:dyDescent="0.2">
      <c r="A3933" s="3" t="s">
        <v>12772</v>
      </c>
    </row>
    <row r="3934" spans="1:1" x14ac:dyDescent="0.2">
      <c r="A3934" s="3" t="s">
        <v>21308</v>
      </c>
    </row>
    <row r="3935" spans="1:1" x14ac:dyDescent="0.2">
      <c r="A3935" s="3" t="s">
        <v>27925</v>
      </c>
    </row>
    <row r="3936" spans="1:1" x14ac:dyDescent="0.2">
      <c r="A3936" s="3" t="s">
        <v>1908</v>
      </c>
    </row>
    <row r="3937" spans="1:1" x14ac:dyDescent="0.2">
      <c r="A3937" s="3" t="s">
        <v>3445</v>
      </c>
    </row>
    <row r="3938" spans="1:1" x14ac:dyDescent="0.2">
      <c r="A3938" s="3" t="s">
        <v>5398</v>
      </c>
    </row>
    <row r="3939" spans="1:1" x14ac:dyDescent="0.2">
      <c r="A3939" s="3" t="s">
        <v>23655</v>
      </c>
    </row>
    <row r="3940" spans="1:1" x14ac:dyDescent="0.2">
      <c r="A3940" s="3" t="s">
        <v>1325</v>
      </c>
    </row>
    <row r="3941" spans="1:1" x14ac:dyDescent="0.2">
      <c r="A3941" s="3" t="s">
        <v>19693</v>
      </c>
    </row>
    <row r="3942" spans="1:1" x14ac:dyDescent="0.2">
      <c r="A3942" s="3" t="s">
        <v>4703</v>
      </c>
    </row>
    <row r="3943" spans="1:1" x14ac:dyDescent="0.2">
      <c r="A3943" s="3" t="s">
        <v>28951</v>
      </c>
    </row>
    <row r="3944" spans="1:1" x14ac:dyDescent="0.2">
      <c r="A3944" s="3" t="s">
        <v>11813</v>
      </c>
    </row>
    <row r="3945" spans="1:1" x14ac:dyDescent="0.2">
      <c r="A3945" s="3" t="s">
        <v>397</v>
      </c>
    </row>
    <row r="3946" spans="1:1" x14ac:dyDescent="0.2">
      <c r="A3946" s="3" t="s">
        <v>1350</v>
      </c>
    </row>
    <row r="3947" spans="1:1" x14ac:dyDescent="0.2">
      <c r="A3947" s="3" t="s">
        <v>15733</v>
      </c>
    </row>
    <row r="3948" spans="1:1" x14ac:dyDescent="0.2">
      <c r="A3948" s="3" t="s">
        <v>13913</v>
      </c>
    </row>
    <row r="3949" spans="1:1" x14ac:dyDescent="0.2">
      <c r="A3949" s="3" t="s">
        <v>21369</v>
      </c>
    </row>
    <row r="3950" spans="1:1" x14ac:dyDescent="0.2">
      <c r="A3950" s="3" t="s">
        <v>12614</v>
      </c>
    </row>
    <row r="3951" spans="1:1" x14ac:dyDescent="0.2">
      <c r="A3951" s="3" t="s">
        <v>26318</v>
      </c>
    </row>
    <row r="3952" spans="1:1" x14ac:dyDescent="0.2">
      <c r="A3952" s="3" t="s">
        <v>11020</v>
      </c>
    </row>
    <row r="3953" spans="1:1" x14ac:dyDescent="0.2">
      <c r="A3953" s="3" t="s">
        <v>5423</v>
      </c>
    </row>
    <row r="3954" spans="1:1" x14ac:dyDescent="0.2">
      <c r="A3954" s="3" t="s">
        <v>20116</v>
      </c>
    </row>
    <row r="3955" spans="1:1" x14ac:dyDescent="0.2">
      <c r="A3955" s="3" t="s">
        <v>6458</v>
      </c>
    </row>
    <row r="3956" spans="1:1" x14ac:dyDescent="0.2">
      <c r="A3956" s="3" t="s">
        <v>12516</v>
      </c>
    </row>
    <row r="3957" spans="1:1" x14ac:dyDescent="0.2">
      <c r="A3957" s="3" t="s">
        <v>21611</v>
      </c>
    </row>
    <row r="3958" spans="1:1" x14ac:dyDescent="0.2">
      <c r="A3958" s="3" t="s">
        <v>6332</v>
      </c>
    </row>
    <row r="3959" spans="1:1" x14ac:dyDescent="0.2">
      <c r="A3959" s="3" t="s">
        <v>15299</v>
      </c>
    </row>
    <row r="3960" spans="1:1" x14ac:dyDescent="0.2">
      <c r="A3960" s="3" t="s">
        <v>5216</v>
      </c>
    </row>
    <row r="3961" spans="1:1" x14ac:dyDescent="0.2">
      <c r="A3961" s="3" t="s">
        <v>14469</v>
      </c>
    </row>
    <row r="3962" spans="1:1" x14ac:dyDescent="0.2">
      <c r="A3962" s="3" t="s">
        <v>28609</v>
      </c>
    </row>
    <row r="3963" spans="1:1" x14ac:dyDescent="0.2">
      <c r="A3963" s="3" t="s">
        <v>12211</v>
      </c>
    </row>
    <row r="3964" spans="1:1" x14ac:dyDescent="0.2">
      <c r="A3964" s="3" t="s">
        <v>20139</v>
      </c>
    </row>
    <row r="3965" spans="1:1" x14ac:dyDescent="0.2">
      <c r="A3965" s="3" t="s">
        <v>7358</v>
      </c>
    </row>
    <row r="3966" spans="1:1" x14ac:dyDescent="0.2">
      <c r="A3966" s="3" t="s">
        <v>9431</v>
      </c>
    </row>
    <row r="3967" spans="1:1" x14ac:dyDescent="0.2">
      <c r="A3967" s="3" t="s">
        <v>19215</v>
      </c>
    </row>
    <row r="3968" spans="1:1" x14ac:dyDescent="0.2">
      <c r="A3968" s="3" t="s">
        <v>24828</v>
      </c>
    </row>
    <row r="3969" spans="1:1" x14ac:dyDescent="0.2">
      <c r="A3969" s="3" t="s">
        <v>6775</v>
      </c>
    </row>
    <row r="3970" spans="1:1" x14ac:dyDescent="0.2">
      <c r="A3970" s="3" t="s">
        <v>3859</v>
      </c>
    </row>
    <row r="3971" spans="1:1" x14ac:dyDescent="0.2">
      <c r="A3971" s="3" t="s">
        <v>8323</v>
      </c>
    </row>
    <row r="3972" spans="1:1" x14ac:dyDescent="0.2">
      <c r="A3972" s="3" t="s">
        <v>6422</v>
      </c>
    </row>
    <row r="3973" spans="1:1" x14ac:dyDescent="0.2">
      <c r="A3973" s="3" t="s">
        <v>22501</v>
      </c>
    </row>
    <row r="3974" spans="1:1" x14ac:dyDescent="0.2">
      <c r="A3974" s="3" t="s">
        <v>23323</v>
      </c>
    </row>
    <row r="3975" spans="1:1" x14ac:dyDescent="0.2">
      <c r="A3975" s="3" t="s">
        <v>16630</v>
      </c>
    </row>
    <row r="3976" spans="1:1" x14ac:dyDescent="0.2">
      <c r="A3976" s="3" t="s">
        <v>28782</v>
      </c>
    </row>
    <row r="3977" spans="1:1" x14ac:dyDescent="0.2">
      <c r="A3977" s="3" t="s">
        <v>1527</v>
      </c>
    </row>
    <row r="3978" spans="1:1" x14ac:dyDescent="0.2">
      <c r="A3978" s="3" t="s">
        <v>15540</v>
      </c>
    </row>
    <row r="3979" spans="1:1" x14ac:dyDescent="0.2">
      <c r="A3979" s="3" t="s">
        <v>24320</v>
      </c>
    </row>
    <row r="3980" spans="1:1" x14ac:dyDescent="0.2">
      <c r="A3980" s="3" t="s">
        <v>4097</v>
      </c>
    </row>
    <row r="3981" spans="1:1" x14ac:dyDescent="0.2">
      <c r="A3981" s="3" t="s">
        <v>10763</v>
      </c>
    </row>
    <row r="3982" spans="1:1" x14ac:dyDescent="0.2">
      <c r="A3982" s="3" t="s">
        <v>6661</v>
      </c>
    </row>
    <row r="3983" spans="1:1" x14ac:dyDescent="0.2">
      <c r="A3983" s="3" t="s">
        <v>12839</v>
      </c>
    </row>
    <row r="3984" spans="1:1" x14ac:dyDescent="0.2">
      <c r="A3984" s="3" t="s">
        <v>9684</v>
      </c>
    </row>
    <row r="3985" spans="1:1" x14ac:dyDescent="0.2">
      <c r="A3985" s="3" t="s">
        <v>4018</v>
      </c>
    </row>
    <row r="3986" spans="1:1" x14ac:dyDescent="0.2">
      <c r="A3986" s="3" t="s">
        <v>29580</v>
      </c>
    </row>
    <row r="3987" spans="1:1" x14ac:dyDescent="0.2">
      <c r="A3987" s="3" t="s">
        <v>24342</v>
      </c>
    </row>
    <row r="3988" spans="1:1" x14ac:dyDescent="0.2">
      <c r="A3988" s="3" t="s">
        <v>12292</v>
      </c>
    </row>
    <row r="3989" spans="1:1" x14ac:dyDescent="0.2">
      <c r="A3989" s="3" t="s">
        <v>8074</v>
      </c>
    </row>
    <row r="3990" spans="1:1" x14ac:dyDescent="0.2">
      <c r="A3990" s="3" t="s">
        <v>21084</v>
      </c>
    </row>
    <row r="3991" spans="1:1" x14ac:dyDescent="0.2">
      <c r="A3991" s="3" t="s">
        <v>427</v>
      </c>
    </row>
    <row r="3992" spans="1:1" x14ac:dyDescent="0.2">
      <c r="A3992" s="3" t="s">
        <v>2032</v>
      </c>
    </row>
    <row r="3993" spans="1:1" x14ac:dyDescent="0.2">
      <c r="A3993" s="3" t="s">
        <v>26234</v>
      </c>
    </row>
    <row r="3994" spans="1:1" x14ac:dyDescent="0.2">
      <c r="A3994" s="3" t="s">
        <v>810</v>
      </c>
    </row>
    <row r="3995" spans="1:1" x14ac:dyDescent="0.2">
      <c r="A3995" s="3" t="s">
        <v>15922</v>
      </c>
    </row>
    <row r="3996" spans="1:1" x14ac:dyDescent="0.2">
      <c r="A3996" s="3" t="s">
        <v>1872</v>
      </c>
    </row>
    <row r="3997" spans="1:1" x14ac:dyDescent="0.2">
      <c r="A3997" s="3" t="s">
        <v>19140</v>
      </c>
    </row>
    <row r="3998" spans="1:1" x14ac:dyDescent="0.2">
      <c r="A3998" s="3" t="s">
        <v>11219</v>
      </c>
    </row>
    <row r="3999" spans="1:1" x14ac:dyDescent="0.2">
      <c r="A3999" s="3" t="s">
        <v>16425</v>
      </c>
    </row>
    <row r="4000" spans="1:1" x14ac:dyDescent="0.2">
      <c r="A4000" s="3" t="s">
        <v>10333</v>
      </c>
    </row>
    <row r="4001" spans="1:1" x14ac:dyDescent="0.2">
      <c r="A4001" s="3" t="s">
        <v>24394</v>
      </c>
    </row>
    <row r="4002" spans="1:1" x14ac:dyDescent="0.2">
      <c r="A4002" s="3" t="s">
        <v>249</v>
      </c>
    </row>
    <row r="4003" spans="1:1" x14ac:dyDescent="0.2">
      <c r="A4003" s="3" t="s">
        <v>11175</v>
      </c>
    </row>
    <row r="4004" spans="1:1" x14ac:dyDescent="0.2">
      <c r="A4004" s="3" t="s">
        <v>6079</v>
      </c>
    </row>
    <row r="4005" spans="1:1" x14ac:dyDescent="0.2">
      <c r="A4005" s="3" t="s">
        <v>5624</v>
      </c>
    </row>
    <row r="4006" spans="1:1" x14ac:dyDescent="0.2">
      <c r="A4006" s="3" t="s">
        <v>2922</v>
      </c>
    </row>
    <row r="4007" spans="1:1" x14ac:dyDescent="0.2">
      <c r="A4007" s="3" t="s">
        <v>26404</v>
      </c>
    </row>
    <row r="4008" spans="1:1" x14ac:dyDescent="0.2">
      <c r="A4008" s="3" t="s">
        <v>27640</v>
      </c>
    </row>
    <row r="4009" spans="1:1" x14ac:dyDescent="0.2">
      <c r="A4009" s="3" t="s">
        <v>13508</v>
      </c>
    </row>
    <row r="4010" spans="1:1" x14ac:dyDescent="0.2">
      <c r="A4010" s="3" t="s">
        <v>14289</v>
      </c>
    </row>
    <row r="4011" spans="1:1" x14ac:dyDescent="0.2">
      <c r="A4011" s="3" t="s">
        <v>7746</v>
      </c>
    </row>
    <row r="4012" spans="1:1" x14ac:dyDescent="0.2">
      <c r="A4012" s="3" t="s">
        <v>28797</v>
      </c>
    </row>
    <row r="4013" spans="1:1" x14ac:dyDescent="0.2">
      <c r="A4013" s="3" t="s">
        <v>6858</v>
      </c>
    </row>
    <row r="4014" spans="1:1" x14ac:dyDescent="0.2">
      <c r="A4014" s="3" t="s">
        <v>15129</v>
      </c>
    </row>
    <row r="4015" spans="1:1" x14ac:dyDescent="0.2">
      <c r="A4015" s="3" t="s">
        <v>7844</v>
      </c>
    </row>
    <row r="4016" spans="1:1" x14ac:dyDescent="0.2">
      <c r="A4016" s="3" t="s">
        <v>23805</v>
      </c>
    </row>
    <row r="4017" spans="1:1" x14ac:dyDescent="0.2">
      <c r="A4017" s="3" t="s">
        <v>1140</v>
      </c>
    </row>
    <row r="4018" spans="1:1" x14ac:dyDescent="0.2">
      <c r="A4018" s="3" t="s">
        <v>1275</v>
      </c>
    </row>
    <row r="4019" spans="1:1" x14ac:dyDescent="0.2">
      <c r="A4019" s="3" t="s">
        <v>874</v>
      </c>
    </row>
    <row r="4020" spans="1:1" x14ac:dyDescent="0.2">
      <c r="A4020" s="3" t="s">
        <v>26210</v>
      </c>
    </row>
    <row r="4021" spans="1:1" x14ac:dyDescent="0.2">
      <c r="A4021" s="3" t="s">
        <v>17353</v>
      </c>
    </row>
    <row r="4022" spans="1:1" x14ac:dyDescent="0.2">
      <c r="A4022" s="3" t="s">
        <v>8425</v>
      </c>
    </row>
    <row r="4023" spans="1:1" x14ac:dyDescent="0.2">
      <c r="A4023" s="3" t="s">
        <v>13135</v>
      </c>
    </row>
    <row r="4024" spans="1:1" x14ac:dyDescent="0.2">
      <c r="A4024" s="3" t="s">
        <v>14409</v>
      </c>
    </row>
    <row r="4025" spans="1:1" x14ac:dyDescent="0.2">
      <c r="A4025" s="3" t="s">
        <v>14921</v>
      </c>
    </row>
    <row r="4026" spans="1:1" x14ac:dyDescent="0.2">
      <c r="A4026" s="3" t="s">
        <v>1862</v>
      </c>
    </row>
    <row r="4027" spans="1:1" x14ac:dyDescent="0.2">
      <c r="A4027" s="3" t="s">
        <v>7442</v>
      </c>
    </row>
    <row r="4028" spans="1:1" x14ac:dyDescent="0.2">
      <c r="A4028" s="3" t="s">
        <v>3572</v>
      </c>
    </row>
    <row r="4029" spans="1:1" x14ac:dyDescent="0.2">
      <c r="A4029" s="3" t="s">
        <v>14432</v>
      </c>
    </row>
    <row r="4030" spans="1:1" x14ac:dyDescent="0.2">
      <c r="A4030" s="3" t="s">
        <v>12903</v>
      </c>
    </row>
    <row r="4031" spans="1:1" x14ac:dyDescent="0.2">
      <c r="A4031" s="3" t="s">
        <v>23985</v>
      </c>
    </row>
    <row r="4032" spans="1:1" x14ac:dyDescent="0.2">
      <c r="A4032" s="3" t="s">
        <v>21845</v>
      </c>
    </row>
    <row r="4033" spans="1:1" x14ac:dyDescent="0.2">
      <c r="A4033" s="3" t="s">
        <v>6018</v>
      </c>
    </row>
    <row r="4034" spans="1:1" x14ac:dyDescent="0.2">
      <c r="A4034" s="3" t="s">
        <v>29856</v>
      </c>
    </row>
    <row r="4035" spans="1:1" x14ac:dyDescent="0.2">
      <c r="A4035" s="3" t="s">
        <v>29174</v>
      </c>
    </row>
    <row r="4036" spans="1:1" x14ac:dyDescent="0.2">
      <c r="A4036" s="3" t="s">
        <v>22707</v>
      </c>
    </row>
    <row r="4037" spans="1:1" x14ac:dyDescent="0.2">
      <c r="A4037" s="3" t="s">
        <v>19991</v>
      </c>
    </row>
    <row r="4038" spans="1:1" x14ac:dyDescent="0.2">
      <c r="A4038" s="3" t="s">
        <v>6439</v>
      </c>
    </row>
    <row r="4039" spans="1:1" x14ac:dyDescent="0.2">
      <c r="A4039" s="3" t="s">
        <v>17211</v>
      </c>
    </row>
    <row r="4040" spans="1:1" x14ac:dyDescent="0.2">
      <c r="A4040" s="3" t="s">
        <v>1542</v>
      </c>
    </row>
    <row r="4041" spans="1:1" x14ac:dyDescent="0.2">
      <c r="A4041" s="3" t="s">
        <v>3557</v>
      </c>
    </row>
    <row r="4042" spans="1:1" x14ac:dyDescent="0.2">
      <c r="A4042" s="3" t="s">
        <v>9192</v>
      </c>
    </row>
    <row r="4043" spans="1:1" x14ac:dyDescent="0.2">
      <c r="A4043" s="3" t="s">
        <v>13027</v>
      </c>
    </row>
    <row r="4044" spans="1:1" x14ac:dyDescent="0.2">
      <c r="A4044" s="3" t="s">
        <v>20399</v>
      </c>
    </row>
    <row r="4045" spans="1:1" x14ac:dyDescent="0.2">
      <c r="A4045" s="3" t="s">
        <v>29463</v>
      </c>
    </row>
    <row r="4046" spans="1:1" x14ac:dyDescent="0.2">
      <c r="A4046" s="3" t="s">
        <v>16415</v>
      </c>
    </row>
    <row r="4047" spans="1:1" x14ac:dyDescent="0.2">
      <c r="A4047" s="3" t="s">
        <v>27106</v>
      </c>
    </row>
    <row r="4048" spans="1:1" x14ac:dyDescent="0.2">
      <c r="A4048" s="3" t="s">
        <v>23229</v>
      </c>
    </row>
    <row r="4049" spans="1:1" x14ac:dyDescent="0.2">
      <c r="A4049" s="3" t="s">
        <v>30408</v>
      </c>
    </row>
    <row r="4050" spans="1:1" x14ac:dyDescent="0.2">
      <c r="A4050" s="3" t="s">
        <v>24007</v>
      </c>
    </row>
    <row r="4051" spans="1:1" x14ac:dyDescent="0.2">
      <c r="A4051" s="3" t="s">
        <v>23397</v>
      </c>
    </row>
    <row r="4052" spans="1:1" x14ac:dyDescent="0.2">
      <c r="A4052" s="3" t="s">
        <v>29195</v>
      </c>
    </row>
    <row r="4053" spans="1:1" x14ac:dyDescent="0.2">
      <c r="A4053" s="3" t="s">
        <v>15100</v>
      </c>
    </row>
    <row r="4054" spans="1:1" x14ac:dyDescent="0.2">
      <c r="A4054" s="3" t="s">
        <v>1250</v>
      </c>
    </row>
    <row r="4055" spans="1:1" x14ac:dyDescent="0.2">
      <c r="A4055" s="3" t="s">
        <v>16827</v>
      </c>
    </row>
    <row r="4056" spans="1:1" x14ac:dyDescent="0.2">
      <c r="A4056" s="3" t="s">
        <v>18009</v>
      </c>
    </row>
    <row r="4057" spans="1:1" x14ac:dyDescent="0.2">
      <c r="A4057" s="3" t="s">
        <v>24068</v>
      </c>
    </row>
    <row r="4058" spans="1:1" x14ac:dyDescent="0.2">
      <c r="A4058" s="3" t="s">
        <v>10950</v>
      </c>
    </row>
    <row r="4059" spans="1:1" x14ac:dyDescent="0.2">
      <c r="A4059" s="3" t="s">
        <v>5884</v>
      </c>
    </row>
    <row r="4060" spans="1:1" x14ac:dyDescent="0.2">
      <c r="A4060" s="3" t="s">
        <v>10172</v>
      </c>
    </row>
    <row r="4061" spans="1:1" x14ac:dyDescent="0.2">
      <c r="A4061" s="3" t="s">
        <v>18567</v>
      </c>
    </row>
    <row r="4062" spans="1:1" x14ac:dyDescent="0.2">
      <c r="A4062" s="3" t="s">
        <v>10235</v>
      </c>
    </row>
    <row r="4063" spans="1:1" x14ac:dyDescent="0.2">
      <c r="A4063" s="3" t="s">
        <v>12584</v>
      </c>
    </row>
    <row r="4064" spans="1:1" x14ac:dyDescent="0.2">
      <c r="A4064" s="3" t="s">
        <v>13063</v>
      </c>
    </row>
    <row r="4065" spans="1:1" x14ac:dyDescent="0.2">
      <c r="A4065" s="3" t="s">
        <v>19474</v>
      </c>
    </row>
    <row r="4066" spans="1:1" x14ac:dyDescent="0.2">
      <c r="A4066" s="3" t="s">
        <v>19035</v>
      </c>
    </row>
    <row r="4067" spans="1:1" x14ac:dyDescent="0.2">
      <c r="A4067" s="3" t="s">
        <v>24495</v>
      </c>
    </row>
    <row r="4068" spans="1:1" x14ac:dyDescent="0.2">
      <c r="A4068" s="3" t="s">
        <v>9441</v>
      </c>
    </row>
    <row r="4069" spans="1:1" x14ac:dyDescent="0.2">
      <c r="A4069" s="3" t="s">
        <v>4726</v>
      </c>
    </row>
    <row r="4070" spans="1:1" x14ac:dyDescent="0.2">
      <c r="A4070" s="3" t="s">
        <v>17801</v>
      </c>
    </row>
    <row r="4071" spans="1:1" x14ac:dyDescent="0.2">
      <c r="A4071" s="3" t="s">
        <v>17275</v>
      </c>
    </row>
    <row r="4072" spans="1:1" x14ac:dyDescent="0.2">
      <c r="A4072" s="3" t="s">
        <v>21789</v>
      </c>
    </row>
    <row r="4073" spans="1:1" x14ac:dyDescent="0.2">
      <c r="A4073" s="3" t="s">
        <v>27981</v>
      </c>
    </row>
    <row r="4074" spans="1:1" x14ac:dyDescent="0.2">
      <c r="A4074" s="3" t="s">
        <v>19901</v>
      </c>
    </row>
    <row r="4075" spans="1:1" x14ac:dyDescent="0.2">
      <c r="A4075" s="3" t="s">
        <v>6589</v>
      </c>
    </row>
    <row r="4076" spans="1:1" x14ac:dyDescent="0.2">
      <c r="A4076" s="3" t="s">
        <v>2653</v>
      </c>
    </row>
    <row r="4077" spans="1:1" x14ac:dyDescent="0.2">
      <c r="A4077" s="3" t="s">
        <v>6757</v>
      </c>
    </row>
    <row r="4078" spans="1:1" x14ac:dyDescent="0.2">
      <c r="A4078" s="3" t="s">
        <v>14765</v>
      </c>
    </row>
    <row r="4079" spans="1:1" x14ac:dyDescent="0.2">
      <c r="A4079" s="3" t="s">
        <v>20354</v>
      </c>
    </row>
    <row r="4080" spans="1:1" x14ac:dyDescent="0.2">
      <c r="A4080" s="3" t="s">
        <v>21056</v>
      </c>
    </row>
    <row r="4081" spans="1:1" x14ac:dyDescent="0.2">
      <c r="A4081" s="3" t="s">
        <v>9626</v>
      </c>
    </row>
    <row r="4082" spans="1:1" x14ac:dyDescent="0.2">
      <c r="A4082" s="3" t="s">
        <v>15382</v>
      </c>
    </row>
    <row r="4083" spans="1:1" x14ac:dyDescent="0.2">
      <c r="A4083" s="3" t="s">
        <v>8281</v>
      </c>
    </row>
    <row r="4084" spans="1:1" x14ac:dyDescent="0.2">
      <c r="A4084" s="3" t="s">
        <v>13745</v>
      </c>
    </row>
    <row r="4085" spans="1:1" x14ac:dyDescent="0.2">
      <c r="A4085" s="3" t="s">
        <v>19127</v>
      </c>
    </row>
    <row r="4086" spans="1:1" x14ac:dyDescent="0.2">
      <c r="A4086" s="3" t="s">
        <v>23630</v>
      </c>
    </row>
    <row r="4087" spans="1:1" x14ac:dyDescent="0.2">
      <c r="A4087" s="3" t="s">
        <v>934</v>
      </c>
    </row>
    <row r="4088" spans="1:1" x14ac:dyDescent="0.2">
      <c r="A4088" s="3" t="s">
        <v>13002</v>
      </c>
    </row>
    <row r="4089" spans="1:1" x14ac:dyDescent="0.2">
      <c r="A4089" s="3" t="s">
        <v>25963</v>
      </c>
    </row>
    <row r="4090" spans="1:1" x14ac:dyDescent="0.2">
      <c r="A4090" s="3" t="s">
        <v>25299</v>
      </c>
    </row>
    <row r="4091" spans="1:1" x14ac:dyDescent="0.2">
      <c r="A4091" s="3" t="s">
        <v>26496</v>
      </c>
    </row>
    <row r="4092" spans="1:1" x14ac:dyDescent="0.2">
      <c r="A4092" s="3" t="s">
        <v>22262</v>
      </c>
    </row>
    <row r="4093" spans="1:1" x14ac:dyDescent="0.2">
      <c r="A4093" s="3" t="s">
        <v>22276</v>
      </c>
    </row>
    <row r="4094" spans="1:1" x14ac:dyDescent="0.2">
      <c r="A4094" s="3" t="s">
        <v>11736</v>
      </c>
    </row>
    <row r="4095" spans="1:1" x14ac:dyDescent="0.2">
      <c r="A4095" s="3" t="s">
        <v>26450</v>
      </c>
    </row>
    <row r="4096" spans="1:1" x14ac:dyDescent="0.2">
      <c r="A4096" s="3" t="s">
        <v>12377</v>
      </c>
    </row>
    <row r="4097" spans="1:1" x14ac:dyDescent="0.2">
      <c r="A4097" s="3" t="s">
        <v>14994</v>
      </c>
    </row>
    <row r="4098" spans="1:1" x14ac:dyDescent="0.2">
      <c r="A4098" s="3" t="s">
        <v>20300</v>
      </c>
    </row>
    <row r="4099" spans="1:1" x14ac:dyDescent="0.2">
      <c r="A4099" s="3" t="s">
        <v>462</v>
      </c>
    </row>
    <row r="4100" spans="1:1" x14ac:dyDescent="0.2">
      <c r="A4100" s="3" t="s">
        <v>9779</v>
      </c>
    </row>
    <row r="4101" spans="1:1" x14ac:dyDescent="0.2">
      <c r="A4101" s="3" t="s">
        <v>5871</v>
      </c>
    </row>
    <row r="4102" spans="1:1" x14ac:dyDescent="0.2">
      <c r="A4102" s="3" t="s">
        <v>12431</v>
      </c>
    </row>
    <row r="4103" spans="1:1" x14ac:dyDescent="0.2">
      <c r="A4103" s="3" t="s">
        <v>12848</v>
      </c>
    </row>
    <row r="4104" spans="1:1" x14ac:dyDescent="0.2">
      <c r="A4104" s="3" t="s">
        <v>13283</v>
      </c>
    </row>
    <row r="4105" spans="1:1" x14ac:dyDescent="0.2">
      <c r="A4105" s="3" t="s">
        <v>3169</v>
      </c>
    </row>
    <row r="4106" spans="1:1" x14ac:dyDescent="0.2">
      <c r="A4106" s="3" t="s">
        <v>2895</v>
      </c>
    </row>
    <row r="4107" spans="1:1" x14ac:dyDescent="0.2">
      <c r="A4107" s="3" t="s">
        <v>16892</v>
      </c>
    </row>
    <row r="4108" spans="1:1" x14ac:dyDescent="0.2">
      <c r="A4108" s="3" t="s">
        <v>22391</v>
      </c>
    </row>
    <row r="4109" spans="1:1" x14ac:dyDescent="0.2">
      <c r="A4109" s="3" t="s">
        <v>11656</v>
      </c>
    </row>
    <row r="4110" spans="1:1" x14ac:dyDescent="0.2">
      <c r="A4110" s="3" t="s">
        <v>17561</v>
      </c>
    </row>
    <row r="4111" spans="1:1" x14ac:dyDescent="0.2">
      <c r="A4111" s="3" t="s">
        <v>11315</v>
      </c>
    </row>
    <row r="4112" spans="1:1" x14ac:dyDescent="0.2">
      <c r="A4112" s="3" t="s">
        <v>26611</v>
      </c>
    </row>
    <row r="4113" spans="1:1" x14ac:dyDescent="0.2">
      <c r="A4113" s="3" t="s">
        <v>28286</v>
      </c>
    </row>
    <row r="4114" spans="1:1" x14ac:dyDescent="0.2">
      <c r="A4114" s="3" t="s">
        <v>11766</v>
      </c>
    </row>
    <row r="4115" spans="1:1" x14ac:dyDescent="0.2">
      <c r="A4115" s="3" t="s">
        <v>9923</v>
      </c>
    </row>
    <row r="4116" spans="1:1" x14ac:dyDescent="0.2">
      <c r="A4116" s="3" t="s">
        <v>2400</v>
      </c>
    </row>
    <row r="4117" spans="1:1" x14ac:dyDescent="0.2">
      <c r="A4117" s="3" t="s">
        <v>11077</v>
      </c>
    </row>
    <row r="4118" spans="1:1" x14ac:dyDescent="0.2">
      <c r="A4118" s="3" t="s">
        <v>14663</v>
      </c>
    </row>
    <row r="4119" spans="1:1" x14ac:dyDescent="0.2">
      <c r="A4119" s="3" t="s">
        <v>5313</v>
      </c>
    </row>
    <row r="4120" spans="1:1" x14ac:dyDescent="0.2">
      <c r="A4120" s="3" t="s">
        <v>13469</v>
      </c>
    </row>
    <row r="4121" spans="1:1" x14ac:dyDescent="0.2">
      <c r="A4121" s="3" t="s">
        <v>24478</v>
      </c>
    </row>
    <row r="4122" spans="1:1" x14ac:dyDescent="0.2">
      <c r="A4122" s="3" t="s">
        <v>13298</v>
      </c>
    </row>
    <row r="4123" spans="1:1" x14ac:dyDescent="0.2">
      <c r="A4123" s="3" t="s">
        <v>4058</v>
      </c>
    </row>
    <row r="4124" spans="1:1" x14ac:dyDescent="0.2">
      <c r="A4124" s="3" t="s">
        <v>9119</v>
      </c>
    </row>
    <row r="4125" spans="1:1" x14ac:dyDescent="0.2">
      <c r="A4125" s="3" t="s">
        <v>10929</v>
      </c>
    </row>
    <row r="4126" spans="1:1" x14ac:dyDescent="0.2">
      <c r="A4126" s="3" t="s">
        <v>16128</v>
      </c>
    </row>
    <row r="4127" spans="1:1" x14ac:dyDescent="0.2">
      <c r="A4127" s="3" t="s">
        <v>17008</v>
      </c>
    </row>
    <row r="4128" spans="1:1" x14ac:dyDescent="0.2">
      <c r="A4128" s="3" t="s">
        <v>1225</v>
      </c>
    </row>
    <row r="4129" spans="1:1" x14ac:dyDescent="0.2">
      <c r="A4129" s="3" t="s">
        <v>1687</v>
      </c>
    </row>
    <row r="4130" spans="1:1" x14ac:dyDescent="0.2">
      <c r="A4130" s="3" t="s">
        <v>20950</v>
      </c>
    </row>
    <row r="4131" spans="1:1" x14ac:dyDescent="0.2">
      <c r="A4131" s="3" t="s">
        <v>4179</v>
      </c>
    </row>
    <row r="4132" spans="1:1" x14ac:dyDescent="0.2">
      <c r="A4132" s="3" t="s">
        <v>30145</v>
      </c>
    </row>
    <row r="4133" spans="1:1" x14ac:dyDescent="0.2">
      <c r="A4133" s="3" t="s">
        <v>1280</v>
      </c>
    </row>
    <row r="4134" spans="1:1" x14ac:dyDescent="0.2">
      <c r="A4134" s="3" t="s">
        <v>1537</v>
      </c>
    </row>
    <row r="4135" spans="1:1" x14ac:dyDescent="0.2">
      <c r="A4135" s="3" t="s">
        <v>787</v>
      </c>
    </row>
    <row r="4136" spans="1:1" x14ac:dyDescent="0.2">
      <c r="A4136" s="3" t="s">
        <v>1787</v>
      </c>
    </row>
    <row r="4137" spans="1:1" x14ac:dyDescent="0.2">
      <c r="A4137" s="3" t="s">
        <v>1105</v>
      </c>
    </row>
    <row r="4138" spans="1:1" x14ac:dyDescent="0.2">
      <c r="A4138" s="3" t="s">
        <v>28564</v>
      </c>
    </row>
    <row r="4139" spans="1:1" x14ac:dyDescent="0.2">
      <c r="A4139" s="3" t="s">
        <v>20190</v>
      </c>
    </row>
    <row r="4140" spans="1:1" x14ac:dyDescent="0.2">
      <c r="A4140" s="3" t="s">
        <v>18852</v>
      </c>
    </row>
    <row r="4141" spans="1:1" x14ac:dyDescent="0.2">
      <c r="A4141" s="3" t="s">
        <v>15004</v>
      </c>
    </row>
    <row r="4142" spans="1:1" x14ac:dyDescent="0.2">
      <c r="A4142" s="3" t="s">
        <v>2519</v>
      </c>
    </row>
    <row r="4143" spans="1:1" x14ac:dyDescent="0.2">
      <c r="A4143" s="3" t="s">
        <v>7309</v>
      </c>
    </row>
    <row r="4144" spans="1:1" x14ac:dyDescent="0.2">
      <c r="A4144" s="3" t="s">
        <v>28822</v>
      </c>
    </row>
    <row r="4145" spans="1:1" x14ac:dyDescent="0.2">
      <c r="A4145" s="3" t="s">
        <v>8751</v>
      </c>
    </row>
    <row r="4146" spans="1:1" x14ac:dyDescent="0.2">
      <c r="A4146" s="3" t="s">
        <v>14252</v>
      </c>
    </row>
    <row r="4147" spans="1:1" x14ac:dyDescent="0.2">
      <c r="A4147" s="3" t="s">
        <v>17880</v>
      </c>
    </row>
    <row r="4148" spans="1:1" x14ac:dyDescent="0.2">
      <c r="A4148" s="3" t="s">
        <v>20933</v>
      </c>
    </row>
    <row r="4149" spans="1:1" x14ac:dyDescent="0.2">
      <c r="A4149" s="3" t="s">
        <v>4477</v>
      </c>
    </row>
    <row r="4150" spans="1:1" x14ac:dyDescent="0.2">
      <c r="A4150" s="3" t="s">
        <v>22700</v>
      </c>
    </row>
    <row r="4151" spans="1:1" x14ac:dyDescent="0.2">
      <c r="A4151" s="3" t="s">
        <v>19736</v>
      </c>
    </row>
    <row r="4152" spans="1:1" x14ac:dyDescent="0.2">
      <c r="A4152" s="3" t="s">
        <v>23136</v>
      </c>
    </row>
    <row r="4153" spans="1:1" x14ac:dyDescent="0.2">
      <c r="A4153" s="3" t="s">
        <v>27491</v>
      </c>
    </row>
    <row r="4154" spans="1:1" x14ac:dyDescent="0.2">
      <c r="A4154" s="3" t="s">
        <v>8593</v>
      </c>
    </row>
    <row r="4155" spans="1:1" x14ac:dyDescent="0.2">
      <c r="A4155" s="3" t="s">
        <v>7968</v>
      </c>
    </row>
    <row r="4156" spans="1:1" x14ac:dyDescent="0.2">
      <c r="A4156" s="3" t="s">
        <v>10182</v>
      </c>
    </row>
    <row r="4157" spans="1:1" x14ac:dyDescent="0.2">
      <c r="A4157" s="3" t="s">
        <v>9309</v>
      </c>
    </row>
    <row r="4158" spans="1:1" x14ac:dyDescent="0.2">
      <c r="A4158" s="3" t="s">
        <v>23520</v>
      </c>
    </row>
    <row r="4159" spans="1:1" x14ac:dyDescent="0.2">
      <c r="A4159" s="3" t="s">
        <v>7505</v>
      </c>
    </row>
    <row r="4160" spans="1:1" x14ac:dyDescent="0.2">
      <c r="A4160" s="3" t="s">
        <v>8656</v>
      </c>
    </row>
    <row r="4161" spans="1:1" x14ac:dyDescent="0.2">
      <c r="A4161" s="3" t="s">
        <v>422</v>
      </c>
    </row>
    <row r="4162" spans="1:1" x14ac:dyDescent="0.2">
      <c r="A4162" s="3" t="s">
        <v>2047</v>
      </c>
    </row>
    <row r="4163" spans="1:1" x14ac:dyDescent="0.2">
      <c r="A4163" s="3" t="s">
        <v>14739</v>
      </c>
    </row>
    <row r="4164" spans="1:1" x14ac:dyDescent="0.2">
      <c r="A4164" s="3" t="s">
        <v>22177</v>
      </c>
    </row>
    <row r="4165" spans="1:1" x14ac:dyDescent="0.2">
      <c r="A4165" s="3" t="s">
        <v>24438</v>
      </c>
    </row>
    <row r="4166" spans="1:1" x14ac:dyDescent="0.2">
      <c r="A4166" s="3" t="s">
        <v>4356</v>
      </c>
    </row>
    <row r="4167" spans="1:1" x14ac:dyDescent="0.2">
      <c r="A4167" s="3" t="s">
        <v>23994</v>
      </c>
    </row>
    <row r="4168" spans="1:1" x14ac:dyDescent="0.2">
      <c r="A4168" s="3" t="s">
        <v>23645</v>
      </c>
    </row>
    <row r="4169" spans="1:1" x14ac:dyDescent="0.2">
      <c r="A4169" s="3" t="s">
        <v>4398</v>
      </c>
    </row>
    <row r="4170" spans="1:1" x14ac:dyDescent="0.2">
      <c r="A4170" s="3" t="s">
        <v>20254</v>
      </c>
    </row>
    <row r="4171" spans="1:1" x14ac:dyDescent="0.2">
      <c r="A4171" s="3" t="s">
        <v>1235</v>
      </c>
    </row>
    <row r="4172" spans="1:1" x14ac:dyDescent="0.2">
      <c r="A4172" s="3" t="s">
        <v>3455</v>
      </c>
    </row>
    <row r="4173" spans="1:1" x14ac:dyDescent="0.2">
      <c r="A4173" s="3" t="s">
        <v>1992</v>
      </c>
    </row>
    <row r="4174" spans="1:1" x14ac:dyDescent="0.2">
      <c r="A4174" s="3" t="s">
        <v>28852</v>
      </c>
    </row>
    <row r="4175" spans="1:1" x14ac:dyDescent="0.2">
      <c r="A4175" s="3" t="s">
        <v>29567</v>
      </c>
    </row>
    <row r="4176" spans="1:1" x14ac:dyDescent="0.2">
      <c r="A4176" s="3" t="s">
        <v>21403</v>
      </c>
    </row>
    <row r="4177" spans="1:1" x14ac:dyDescent="0.2">
      <c r="A4177" s="3" t="s">
        <v>9141</v>
      </c>
    </row>
    <row r="4178" spans="1:1" x14ac:dyDescent="0.2">
      <c r="A4178" s="3" t="s">
        <v>4446</v>
      </c>
    </row>
    <row r="4179" spans="1:1" x14ac:dyDescent="0.2">
      <c r="A4179" s="3" t="s">
        <v>5828</v>
      </c>
    </row>
    <row r="4180" spans="1:1" x14ac:dyDescent="0.2">
      <c r="A4180" s="3" t="s">
        <v>18910</v>
      </c>
    </row>
    <row r="4181" spans="1:1" x14ac:dyDescent="0.2">
      <c r="A4181" s="3" t="s">
        <v>18100</v>
      </c>
    </row>
    <row r="4182" spans="1:1" x14ac:dyDescent="0.2">
      <c r="A4182" s="3" t="s">
        <v>14651</v>
      </c>
    </row>
    <row r="4183" spans="1:1" x14ac:dyDescent="0.2">
      <c r="A4183" s="3" t="s">
        <v>11152</v>
      </c>
    </row>
    <row r="4184" spans="1:1" x14ac:dyDescent="0.2">
      <c r="A4184" s="3" t="s">
        <v>17967</v>
      </c>
    </row>
    <row r="4185" spans="1:1" x14ac:dyDescent="0.2">
      <c r="A4185" s="3" t="s">
        <v>13154</v>
      </c>
    </row>
    <row r="4186" spans="1:1" x14ac:dyDescent="0.2">
      <c r="A4186" s="3" t="s">
        <v>1220</v>
      </c>
    </row>
    <row r="4187" spans="1:1" x14ac:dyDescent="0.2">
      <c r="A4187" s="3" t="s">
        <v>2155</v>
      </c>
    </row>
    <row r="4188" spans="1:1" x14ac:dyDescent="0.2">
      <c r="A4188" s="3" t="s">
        <v>24156</v>
      </c>
    </row>
    <row r="4189" spans="1:1" x14ac:dyDescent="0.2">
      <c r="A4189" s="3" t="s">
        <v>16375</v>
      </c>
    </row>
    <row r="4190" spans="1:1" x14ac:dyDescent="0.2">
      <c r="A4190" s="3" t="s">
        <v>30381</v>
      </c>
    </row>
    <row r="4191" spans="1:1" x14ac:dyDescent="0.2">
      <c r="A4191" s="3" t="s">
        <v>13293</v>
      </c>
    </row>
    <row r="4192" spans="1:1" x14ac:dyDescent="0.2">
      <c r="A4192" s="3" t="s">
        <v>8112</v>
      </c>
    </row>
    <row r="4193" spans="1:1" x14ac:dyDescent="0.2">
      <c r="A4193" s="3" t="s">
        <v>3284</v>
      </c>
    </row>
    <row r="4194" spans="1:1" x14ac:dyDescent="0.2">
      <c r="A4194" s="3" t="s">
        <v>20095</v>
      </c>
    </row>
    <row r="4195" spans="1:1" x14ac:dyDescent="0.2">
      <c r="A4195" s="3" t="s">
        <v>9074</v>
      </c>
    </row>
    <row r="4196" spans="1:1" x14ac:dyDescent="0.2">
      <c r="A4196" s="3" t="s">
        <v>29697</v>
      </c>
    </row>
    <row r="4197" spans="1:1" x14ac:dyDescent="0.2">
      <c r="A4197" s="3" t="s">
        <v>12224</v>
      </c>
    </row>
    <row r="4198" spans="1:1" x14ac:dyDescent="0.2">
      <c r="A4198" s="3" t="s">
        <v>3517</v>
      </c>
    </row>
    <row r="4199" spans="1:1" x14ac:dyDescent="0.2">
      <c r="A4199" s="3" t="s">
        <v>4744</v>
      </c>
    </row>
    <row r="4200" spans="1:1" x14ac:dyDescent="0.2">
      <c r="A4200" s="3" t="s">
        <v>29107</v>
      </c>
    </row>
    <row r="4201" spans="1:1" x14ac:dyDescent="0.2">
      <c r="A4201" s="3" t="s">
        <v>28491</v>
      </c>
    </row>
    <row r="4202" spans="1:1" x14ac:dyDescent="0.2">
      <c r="A4202" s="3" t="s">
        <v>292</v>
      </c>
    </row>
    <row r="4203" spans="1:1" x14ac:dyDescent="0.2">
      <c r="A4203" s="3" t="s">
        <v>12299</v>
      </c>
    </row>
    <row r="4204" spans="1:1" x14ac:dyDescent="0.2">
      <c r="A4204" s="3" t="s">
        <v>1732</v>
      </c>
    </row>
    <row r="4205" spans="1:1" x14ac:dyDescent="0.2">
      <c r="A4205" s="3" t="s">
        <v>30376</v>
      </c>
    </row>
    <row r="4206" spans="1:1" x14ac:dyDescent="0.2">
      <c r="A4206" s="3" t="s">
        <v>6932</v>
      </c>
    </row>
    <row r="4207" spans="1:1" x14ac:dyDescent="0.2">
      <c r="A4207" s="3" t="s">
        <v>2867</v>
      </c>
    </row>
    <row r="4208" spans="1:1" x14ac:dyDescent="0.2">
      <c r="A4208" s="3" t="s">
        <v>16983</v>
      </c>
    </row>
    <row r="4209" spans="1:1" x14ac:dyDescent="0.2">
      <c r="A4209" s="3" t="s">
        <v>9893</v>
      </c>
    </row>
    <row r="4210" spans="1:1" x14ac:dyDescent="0.2">
      <c r="A4210" s="3" t="s">
        <v>9768</v>
      </c>
    </row>
    <row r="4211" spans="1:1" x14ac:dyDescent="0.2">
      <c r="A4211" s="3" t="s">
        <v>8348</v>
      </c>
    </row>
    <row r="4212" spans="1:1" x14ac:dyDescent="0.2">
      <c r="A4212" s="3" t="s">
        <v>18110</v>
      </c>
    </row>
    <row r="4213" spans="1:1" x14ac:dyDescent="0.2">
      <c r="A4213" s="3" t="s">
        <v>5383</v>
      </c>
    </row>
    <row r="4214" spans="1:1" x14ac:dyDescent="0.2">
      <c r="A4214" s="3" t="s">
        <v>17717</v>
      </c>
    </row>
    <row r="4215" spans="1:1" x14ac:dyDescent="0.2">
      <c r="A4215" s="3" t="s">
        <v>24204</v>
      </c>
    </row>
    <row r="4216" spans="1:1" x14ac:dyDescent="0.2">
      <c r="A4216" s="3" t="s">
        <v>22127</v>
      </c>
    </row>
    <row r="4217" spans="1:1" x14ac:dyDescent="0.2">
      <c r="A4217" s="3" t="s">
        <v>6965</v>
      </c>
    </row>
    <row r="4218" spans="1:1" x14ac:dyDescent="0.2">
      <c r="A4218" s="3" t="s">
        <v>7946</v>
      </c>
    </row>
    <row r="4219" spans="1:1" x14ac:dyDescent="0.2">
      <c r="A4219" s="3" t="s">
        <v>23131</v>
      </c>
    </row>
    <row r="4220" spans="1:1" x14ac:dyDescent="0.2">
      <c r="A4220" s="3" t="s">
        <v>7762</v>
      </c>
    </row>
    <row r="4221" spans="1:1" x14ac:dyDescent="0.2">
      <c r="A4221" s="3" t="s">
        <v>11500</v>
      </c>
    </row>
    <row r="4222" spans="1:1" x14ac:dyDescent="0.2">
      <c r="A4222" s="3" t="s">
        <v>9565</v>
      </c>
    </row>
    <row r="4223" spans="1:1" x14ac:dyDescent="0.2">
      <c r="A4223" s="3" t="s">
        <v>27974</v>
      </c>
    </row>
    <row r="4224" spans="1:1" x14ac:dyDescent="0.2">
      <c r="A4224" s="3" t="s">
        <v>13767</v>
      </c>
    </row>
    <row r="4225" spans="1:1" x14ac:dyDescent="0.2">
      <c r="A4225" s="3" t="s">
        <v>7932</v>
      </c>
    </row>
    <row r="4226" spans="1:1" x14ac:dyDescent="0.2">
      <c r="A4226" s="3" t="s">
        <v>14541</v>
      </c>
    </row>
    <row r="4227" spans="1:1" x14ac:dyDescent="0.2">
      <c r="A4227" s="3" t="s">
        <v>14036</v>
      </c>
    </row>
    <row r="4228" spans="1:1" x14ac:dyDescent="0.2">
      <c r="A4228" s="3" t="s">
        <v>23965</v>
      </c>
    </row>
    <row r="4229" spans="1:1" x14ac:dyDescent="0.2">
      <c r="A4229" s="3" t="s">
        <v>24783</v>
      </c>
    </row>
    <row r="4230" spans="1:1" x14ac:dyDescent="0.2">
      <c r="A4230" s="3" t="s">
        <v>26284</v>
      </c>
    </row>
    <row r="4231" spans="1:1" x14ac:dyDescent="0.2">
      <c r="A4231" s="3" t="s">
        <v>15108</v>
      </c>
    </row>
    <row r="4232" spans="1:1" x14ac:dyDescent="0.2">
      <c r="A4232" s="3" t="s">
        <v>12140</v>
      </c>
    </row>
    <row r="4233" spans="1:1" x14ac:dyDescent="0.2">
      <c r="A4233" s="3" t="s">
        <v>11513</v>
      </c>
    </row>
    <row r="4234" spans="1:1" x14ac:dyDescent="0.2">
      <c r="A4234" s="3" t="s">
        <v>17334</v>
      </c>
    </row>
    <row r="4235" spans="1:1" x14ac:dyDescent="0.2">
      <c r="A4235" s="3" t="s">
        <v>29241</v>
      </c>
    </row>
    <row r="4236" spans="1:1" x14ac:dyDescent="0.2">
      <c r="A4236" s="3" t="s">
        <v>22842</v>
      </c>
    </row>
    <row r="4237" spans="1:1" x14ac:dyDescent="0.2">
      <c r="A4237" s="3" t="s">
        <v>25927</v>
      </c>
    </row>
    <row r="4238" spans="1:1" x14ac:dyDescent="0.2">
      <c r="A4238" s="3" t="s">
        <v>11310</v>
      </c>
    </row>
    <row r="4239" spans="1:1" x14ac:dyDescent="0.2">
      <c r="A4239" s="3" t="s">
        <v>29940</v>
      </c>
    </row>
    <row r="4240" spans="1:1" x14ac:dyDescent="0.2">
      <c r="A4240" s="3" t="s">
        <v>4942</v>
      </c>
    </row>
    <row r="4241" spans="1:1" x14ac:dyDescent="0.2">
      <c r="A4241" s="3" t="s">
        <v>19731</v>
      </c>
    </row>
    <row r="4242" spans="1:1" x14ac:dyDescent="0.2">
      <c r="A4242" s="3" t="s">
        <v>7792</v>
      </c>
    </row>
    <row r="4243" spans="1:1" x14ac:dyDescent="0.2">
      <c r="A4243" s="3" t="s">
        <v>19239</v>
      </c>
    </row>
    <row r="4244" spans="1:1" x14ac:dyDescent="0.2">
      <c r="A4244" s="3" t="s">
        <v>19484</v>
      </c>
    </row>
    <row r="4245" spans="1:1" x14ac:dyDescent="0.2">
      <c r="A4245" s="3" t="s">
        <v>3415</v>
      </c>
    </row>
    <row r="4246" spans="1:1" x14ac:dyDescent="0.2">
      <c r="A4246" s="3" t="s">
        <v>29522</v>
      </c>
    </row>
    <row r="4247" spans="1:1" x14ac:dyDescent="0.2">
      <c r="A4247" s="3" t="s">
        <v>10782</v>
      </c>
    </row>
    <row r="4248" spans="1:1" x14ac:dyDescent="0.2">
      <c r="A4248" s="3" t="s">
        <v>26477</v>
      </c>
    </row>
    <row r="4249" spans="1:1" x14ac:dyDescent="0.2">
      <c r="A4249" s="3" t="s">
        <v>30418</v>
      </c>
    </row>
    <row r="4250" spans="1:1" x14ac:dyDescent="0.2">
      <c r="A4250" s="3" t="s">
        <v>13226</v>
      </c>
    </row>
    <row r="4251" spans="1:1" x14ac:dyDescent="0.2">
      <c r="A4251" s="3" t="s">
        <v>16253</v>
      </c>
    </row>
    <row r="4252" spans="1:1" x14ac:dyDescent="0.2">
      <c r="A4252" s="3" t="s">
        <v>8809</v>
      </c>
    </row>
    <row r="4253" spans="1:1" x14ac:dyDescent="0.2">
      <c r="A4253" s="3" t="s">
        <v>9639</v>
      </c>
    </row>
    <row r="4254" spans="1:1" x14ac:dyDescent="0.2">
      <c r="A4254" s="3" t="s">
        <v>17854</v>
      </c>
    </row>
    <row r="4255" spans="1:1" x14ac:dyDescent="0.2">
      <c r="A4255" s="3" t="s">
        <v>26144</v>
      </c>
    </row>
    <row r="4256" spans="1:1" x14ac:dyDescent="0.2">
      <c r="A4256" s="3" t="s">
        <v>10836</v>
      </c>
    </row>
    <row r="4257" spans="1:1" x14ac:dyDescent="0.2">
      <c r="A4257" s="3" t="s">
        <v>29000</v>
      </c>
    </row>
    <row r="4258" spans="1:1" x14ac:dyDescent="0.2">
      <c r="A4258" s="3" t="s">
        <v>5168</v>
      </c>
    </row>
    <row r="4259" spans="1:1" x14ac:dyDescent="0.2">
      <c r="A4259" s="3" t="s">
        <v>5662</v>
      </c>
    </row>
    <row r="4260" spans="1:1" x14ac:dyDescent="0.2">
      <c r="A4260" s="3" t="s">
        <v>10157</v>
      </c>
    </row>
    <row r="4261" spans="1:1" x14ac:dyDescent="0.2">
      <c r="A4261" s="3" t="s">
        <v>21953</v>
      </c>
    </row>
    <row r="4262" spans="1:1" x14ac:dyDescent="0.2">
      <c r="A4262" s="3" t="s">
        <v>21268</v>
      </c>
    </row>
    <row r="4263" spans="1:1" x14ac:dyDescent="0.2">
      <c r="A4263" s="3" t="s">
        <v>13169</v>
      </c>
    </row>
    <row r="4264" spans="1:1" x14ac:dyDescent="0.2">
      <c r="A4264" s="3" t="s">
        <v>12606</v>
      </c>
    </row>
    <row r="4265" spans="1:1" x14ac:dyDescent="0.2">
      <c r="A4265" s="3" t="s">
        <v>6601</v>
      </c>
    </row>
    <row r="4266" spans="1:1" x14ac:dyDescent="0.2">
      <c r="A4266" s="3" t="s">
        <v>4567</v>
      </c>
    </row>
    <row r="4267" spans="1:1" x14ac:dyDescent="0.2">
      <c r="A4267" s="3" t="s">
        <v>11375</v>
      </c>
    </row>
    <row r="4268" spans="1:1" x14ac:dyDescent="0.2">
      <c r="A4268" s="3" t="s">
        <v>8090</v>
      </c>
    </row>
    <row r="4269" spans="1:1" x14ac:dyDescent="0.2">
      <c r="A4269" s="3" t="s">
        <v>25207</v>
      </c>
    </row>
    <row r="4270" spans="1:1" x14ac:dyDescent="0.2">
      <c r="A4270" s="3" t="s">
        <v>4374</v>
      </c>
    </row>
    <row r="4271" spans="1:1" x14ac:dyDescent="0.2">
      <c r="A4271" s="3" t="s">
        <v>10745</v>
      </c>
    </row>
    <row r="4272" spans="1:1" x14ac:dyDescent="0.2">
      <c r="A4272" s="3" t="s">
        <v>24851</v>
      </c>
    </row>
    <row r="4273" spans="1:1" x14ac:dyDescent="0.2">
      <c r="A4273" s="3" t="s">
        <v>12710</v>
      </c>
    </row>
    <row r="4274" spans="1:1" x14ac:dyDescent="0.2">
      <c r="A4274" s="3" t="s">
        <v>26810</v>
      </c>
    </row>
    <row r="4275" spans="1:1" x14ac:dyDescent="0.2">
      <c r="A4275" s="3" t="s">
        <v>25557</v>
      </c>
    </row>
    <row r="4276" spans="1:1" x14ac:dyDescent="0.2">
      <c r="A4276" s="3" t="s">
        <v>26072</v>
      </c>
    </row>
    <row r="4277" spans="1:1" x14ac:dyDescent="0.2">
      <c r="A4277" s="3" t="s">
        <v>29103</v>
      </c>
    </row>
    <row r="4278" spans="1:1" x14ac:dyDescent="0.2">
      <c r="A4278" s="3" t="s">
        <v>22475</v>
      </c>
    </row>
    <row r="4279" spans="1:1" x14ac:dyDescent="0.2">
      <c r="A4279" s="3" t="s">
        <v>28234</v>
      </c>
    </row>
    <row r="4280" spans="1:1" x14ac:dyDescent="0.2">
      <c r="A4280" s="3" t="s">
        <v>12464</v>
      </c>
    </row>
    <row r="4281" spans="1:1" x14ac:dyDescent="0.2">
      <c r="A4281" s="3" t="s">
        <v>1547</v>
      </c>
    </row>
    <row r="4282" spans="1:1" x14ac:dyDescent="0.2">
      <c r="A4282" s="3" t="s">
        <v>10682</v>
      </c>
    </row>
    <row r="4283" spans="1:1" x14ac:dyDescent="0.2">
      <c r="A4283" s="3" t="s">
        <v>12799</v>
      </c>
    </row>
    <row r="4284" spans="1:1" x14ac:dyDescent="0.2">
      <c r="A4284" s="3" t="s">
        <v>22080</v>
      </c>
    </row>
    <row r="4285" spans="1:1" x14ac:dyDescent="0.2">
      <c r="A4285" s="3" t="s">
        <v>24226</v>
      </c>
    </row>
    <row r="4286" spans="1:1" x14ac:dyDescent="0.2">
      <c r="A4286" s="3" t="s">
        <v>4135</v>
      </c>
    </row>
    <row r="4287" spans="1:1" x14ac:dyDescent="0.2">
      <c r="A4287" s="3" t="s">
        <v>1517</v>
      </c>
    </row>
    <row r="4288" spans="1:1" x14ac:dyDescent="0.2">
      <c r="A4288" s="3" t="s">
        <v>20467</v>
      </c>
    </row>
    <row r="4289" spans="1:1" x14ac:dyDescent="0.2">
      <c r="A4289" s="3" t="s">
        <v>10388</v>
      </c>
    </row>
    <row r="4290" spans="1:1" x14ac:dyDescent="0.2">
      <c r="A4290" s="3" t="s">
        <v>22139</v>
      </c>
    </row>
    <row r="4291" spans="1:1" x14ac:dyDescent="0.2">
      <c r="A4291" s="3" t="s">
        <v>1464</v>
      </c>
    </row>
    <row r="4292" spans="1:1" x14ac:dyDescent="0.2">
      <c r="A4292" s="3" t="s">
        <v>9029</v>
      </c>
    </row>
    <row r="4293" spans="1:1" x14ac:dyDescent="0.2">
      <c r="A4293" s="3" t="s">
        <v>27661</v>
      </c>
    </row>
    <row r="4294" spans="1:1" x14ac:dyDescent="0.2">
      <c r="A4294" s="3" t="s">
        <v>19230</v>
      </c>
    </row>
    <row r="4295" spans="1:1" x14ac:dyDescent="0.2">
      <c r="A4295" s="3" t="s">
        <v>3612</v>
      </c>
    </row>
    <row r="4296" spans="1:1" x14ac:dyDescent="0.2">
      <c r="A4296" s="3" t="s">
        <v>10435</v>
      </c>
    </row>
    <row r="4297" spans="1:1" x14ac:dyDescent="0.2">
      <c r="A4297" s="3" t="s">
        <v>16832</v>
      </c>
    </row>
    <row r="4298" spans="1:1" x14ac:dyDescent="0.2">
      <c r="A4298" s="3" t="s">
        <v>7500</v>
      </c>
    </row>
    <row r="4299" spans="1:1" x14ac:dyDescent="0.2">
      <c r="A4299" s="3" t="s">
        <v>17038</v>
      </c>
    </row>
    <row r="4300" spans="1:1" x14ac:dyDescent="0.2">
      <c r="A4300" s="3" t="s">
        <v>29595</v>
      </c>
    </row>
    <row r="4301" spans="1:1" x14ac:dyDescent="0.2">
      <c r="A4301" s="3" t="s">
        <v>13008</v>
      </c>
    </row>
    <row r="4302" spans="1:1" x14ac:dyDescent="0.2">
      <c r="A4302" s="3" t="s">
        <v>18373</v>
      </c>
    </row>
    <row r="4303" spans="1:1" x14ac:dyDescent="0.2">
      <c r="A4303" s="3" t="s">
        <v>5494</v>
      </c>
    </row>
    <row r="4304" spans="1:1" x14ac:dyDescent="0.2">
      <c r="A4304" s="3" t="s">
        <v>29811</v>
      </c>
    </row>
    <row r="4305" spans="1:1" x14ac:dyDescent="0.2">
      <c r="A4305" s="3" t="s">
        <v>11661</v>
      </c>
    </row>
    <row r="4306" spans="1:1" x14ac:dyDescent="0.2">
      <c r="A4306" s="3" t="s">
        <v>19360</v>
      </c>
    </row>
    <row r="4307" spans="1:1" x14ac:dyDescent="0.2">
      <c r="A4307" s="3" t="s">
        <v>17705</v>
      </c>
    </row>
    <row r="4308" spans="1:1" x14ac:dyDescent="0.2">
      <c r="A4308" s="3" t="s">
        <v>3354</v>
      </c>
    </row>
    <row r="4309" spans="1:1" x14ac:dyDescent="0.2">
      <c r="A4309" s="3" t="s">
        <v>25435</v>
      </c>
    </row>
    <row r="4310" spans="1:1" x14ac:dyDescent="0.2">
      <c r="A4310" s="3" t="s">
        <v>12571</v>
      </c>
    </row>
    <row r="4311" spans="1:1" x14ac:dyDescent="0.2">
      <c r="A4311" s="3" t="s">
        <v>4459</v>
      </c>
    </row>
    <row r="4312" spans="1:1" x14ac:dyDescent="0.2">
      <c r="A4312" s="3" t="s">
        <v>4786</v>
      </c>
    </row>
    <row r="4313" spans="1:1" x14ac:dyDescent="0.2">
      <c r="A4313" s="3" t="s">
        <v>9100</v>
      </c>
    </row>
    <row r="4314" spans="1:1" x14ac:dyDescent="0.2">
      <c r="A4314" s="3" t="s">
        <v>13900</v>
      </c>
    </row>
    <row r="4315" spans="1:1" x14ac:dyDescent="0.2">
      <c r="A4315" s="3" t="s">
        <v>19740</v>
      </c>
    </row>
    <row r="4316" spans="1:1" x14ac:dyDescent="0.2">
      <c r="A4316" s="3" t="s">
        <v>23875</v>
      </c>
    </row>
    <row r="4317" spans="1:1" x14ac:dyDescent="0.2">
      <c r="A4317" s="3" t="s">
        <v>2996</v>
      </c>
    </row>
    <row r="4318" spans="1:1" x14ac:dyDescent="0.2">
      <c r="A4318" s="3" t="s">
        <v>13330</v>
      </c>
    </row>
    <row r="4319" spans="1:1" x14ac:dyDescent="0.2">
      <c r="A4319" s="3" t="s">
        <v>7453</v>
      </c>
    </row>
    <row r="4320" spans="1:1" x14ac:dyDescent="0.2">
      <c r="A4320" s="3" t="s">
        <v>22102</v>
      </c>
    </row>
    <row r="4321" spans="1:1" x14ac:dyDescent="0.2">
      <c r="A4321" s="3" t="s">
        <v>17341</v>
      </c>
    </row>
    <row r="4322" spans="1:1" x14ac:dyDescent="0.2">
      <c r="A4322" s="3" t="s">
        <v>9804</v>
      </c>
    </row>
    <row r="4323" spans="1:1" x14ac:dyDescent="0.2">
      <c r="A4323" s="3" t="s">
        <v>9647</v>
      </c>
    </row>
    <row r="4324" spans="1:1" x14ac:dyDescent="0.2">
      <c r="A4324" s="3" t="s">
        <v>21357</v>
      </c>
    </row>
    <row r="4325" spans="1:1" x14ac:dyDescent="0.2">
      <c r="A4325" s="3" t="s">
        <v>6559</v>
      </c>
    </row>
    <row r="4326" spans="1:1" x14ac:dyDescent="0.2">
      <c r="A4326" s="3" t="s">
        <v>10230</v>
      </c>
    </row>
    <row r="4327" spans="1:1" x14ac:dyDescent="0.2">
      <c r="A4327" s="3" t="s">
        <v>28971</v>
      </c>
    </row>
    <row r="4328" spans="1:1" x14ac:dyDescent="0.2">
      <c r="A4328" s="3" t="s">
        <v>14601</v>
      </c>
    </row>
    <row r="4329" spans="1:1" x14ac:dyDescent="0.2">
      <c r="A4329" s="3" t="s">
        <v>28792</v>
      </c>
    </row>
    <row r="4330" spans="1:1" x14ac:dyDescent="0.2">
      <c r="A4330" s="3" t="s">
        <v>11139</v>
      </c>
    </row>
    <row r="4331" spans="1:1" x14ac:dyDescent="0.2">
      <c r="A4331" s="3" t="s">
        <v>11666</v>
      </c>
    </row>
    <row r="4332" spans="1:1" x14ac:dyDescent="0.2">
      <c r="A4332" s="3" t="s">
        <v>25105</v>
      </c>
    </row>
    <row r="4333" spans="1:1" x14ac:dyDescent="0.2">
      <c r="A4333" s="3" t="s">
        <v>25615</v>
      </c>
    </row>
    <row r="4334" spans="1:1" x14ac:dyDescent="0.2">
      <c r="A4334" s="3" t="s">
        <v>27126</v>
      </c>
    </row>
    <row r="4335" spans="1:1" x14ac:dyDescent="0.2">
      <c r="A4335" s="3" t="s">
        <v>12714</v>
      </c>
    </row>
    <row r="4336" spans="1:1" x14ac:dyDescent="0.2">
      <c r="A4336" s="3" t="s">
        <v>6147</v>
      </c>
    </row>
    <row r="4337" spans="1:1" x14ac:dyDescent="0.2">
      <c r="A4337" s="3" t="s">
        <v>18244</v>
      </c>
    </row>
    <row r="4338" spans="1:1" x14ac:dyDescent="0.2">
      <c r="A4338" s="3" t="s">
        <v>10556</v>
      </c>
    </row>
    <row r="4339" spans="1:1" x14ac:dyDescent="0.2">
      <c r="A4339" s="3" t="s">
        <v>27901</v>
      </c>
    </row>
    <row r="4340" spans="1:1" x14ac:dyDescent="0.2">
      <c r="A4340" s="3" t="s">
        <v>6606</v>
      </c>
    </row>
    <row r="4341" spans="1:1" x14ac:dyDescent="0.2">
      <c r="A4341" s="3" t="s">
        <v>2496</v>
      </c>
    </row>
    <row r="4342" spans="1:1" x14ac:dyDescent="0.2">
      <c r="A4342" s="3" t="s">
        <v>1672</v>
      </c>
    </row>
    <row r="4343" spans="1:1" x14ac:dyDescent="0.2">
      <c r="A4343" s="3" t="s">
        <v>18905</v>
      </c>
    </row>
    <row r="4344" spans="1:1" x14ac:dyDescent="0.2">
      <c r="A4344" s="3" t="s">
        <v>54</v>
      </c>
    </row>
    <row r="4345" spans="1:1" x14ac:dyDescent="0.2">
      <c r="A4345" s="3" t="s">
        <v>24634</v>
      </c>
    </row>
    <row r="4346" spans="1:1" x14ac:dyDescent="0.2">
      <c r="A4346" s="3" t="s">
        <v>12204</v>
      </c>
    </row>
    <row r="4347" spans="1:1" x14ac:dyDescent="0.2">
      <c r="A4347" s="3" t="s">
        <v>16192</v>
      </c>
    </row>
    <row r="4348" spans="1:1" x14ac:dyDescent="0.2">
      <c r="A4348" s="3" t="s">
        <v>8633</v>
      </c>
    </row>
    <row r="4349" spans="1:1" x14ac:dyDescent="0.2">
      <c r="A4349" s="3" t="s">
        <v>19745</v>
      </c>
    </row>
    <row r="4350" spans="1:1" x14ac:dyDescent="0.2">
      <c r="A4350" s="3" t="s">
        <v>21430</v>
      </c>
    </row>
    <row r="4351" spans="1:1" x14ac:dyDescent="0.2">
      <c r="A4351" s="3" t="s">
        <v>2077</v>
      </c>
    </row>
    <row r="4352" spans="1:1" x14ac:dyDescent="0.2">
      <c r="A4352" s="3" t="s">
        <v>8304</v>
      </c>
    </row>
    <row r="4353" spans="1:1" x14ac:dyDescent="0.2">
      <c r="A4353" s="3" t="s">
        <v>12197</v>
      </c>
    </row>
    <row r="4354" spans="1:1" x14ac:dyDescent="0.2">
      <c r="A4354" s="3" t="s">
        <v>14521</v>
      </c>
    </row>
    <row r="4355" spans="1:1" x14ac:dyDescent="0.2">
      <c r="A4355" s="3" t="s">
        <v>2745</v>
      </c>
    </row>
    <row r="4356" spans="1:1" x14ac:dyDescent="0.2">
      <c r="A4356" s="3" t="s">
        <v>4778</v>
      </c>
    </row>
    <row r="4357" spans="1:1" x14ac:dyDescent="0.2">
      <c r="A4357" s="3" t="s">
        <v>1722</v>
      </c>
    </row>
    <row r="4358" spans="1:1" x14ac:dyDescent="0.2">
      <c r="A4358" s="3" t="s">
        <v>20110</v>
      </c>
    </row>
    <row r="4359" spans="1:1" x14ac:dyDescent="0.2">
      <c r="A4359" s="3" t="s">
        <v>698</v>
      </c>
    </row>
    <row r="4360" spans="1:1" x14ac:dyDescent="0.2">
      <c r="A4360" s="3" t="s">
        <v>8108</v>
      </c>
    </row>
    <row r="4361" spans="1:1" x14ac:dyDescent="0.2">
      <c r="A4361" s="3" t="s">
        <v>29735</v>
      </c>
    </row>
    <row r="4362" spans="1:1" x14ac:dyDescent="0.2">
      <c r="A4362" s="3" t="s">
        <v>24630</v>
      </c>
    </row>
    <row r="4363" spans="1:1" x14ac:dyDescent="0.2">
      <c r="A4363" s="3" t="s">
        <v>7291</v>
      </c>
    </row>
    <row r="4364" spans="1:1" x14ac:dyDescent="0.2">
      <c r="A4364" s="3" t="s">
        <v>5525</v>
      </c>
    </row>
    <row r="4365" spans="1:1" x14ac:dyDescent="0.2">
      <c r="A4365" s="3" t="s">
        <v>15057</v>
      </c>
    </row>
    <row r="4366" spans="1:1" x14ac:dyDescent="0.2">
      <c r="A4366" s="3" t="s">
        <v>20308</v>
      </c>
    </row>
    <row r="4367" spans="1:1" x14ac:dyDescent="0.2">
      <c r="A4367" s="3" t="s">
        <v>11052</v>
      </c>
    </row>
    <row r="4368" spans="1:1" x14ac:dyDescent="0.2">
      <c r="A4368" s="3" t="s">
        <v>16552</v>
      </c>
    </row>
    <row r="4369" spans="1:1" x14ac:dyDescent="0.2">
      <c r="A4369" s="3" t="s">
        <v>18711</v>
      </c>
    </row>
    <row r="4370" spans="1:1" x14ac:dyDescent="0.2">
      <c r="A4370" s="3" t="s">
        <v>29352</v>
      </c>
    </row>
    <row r="4371" spans="1:1" x14ac:dyDescent="0.2">
      <c r="A4371" s="3" t="s">
        <v>20210</v>
      </c>
    </row>
    <row r="4372" spans="1:1" x14ac:dyDescent="0.2">
      <c r="A4372" s="3" t="s">
        <v>3685</v>
      </c>
    </row>
    <row r="4373" spans="1:1" x14ac:dyDescent="0.2">
      <c r="A4373" s="3" t="s">
        <v>13671</v>
      </c>
    </row>
    <row r="4374" spans="1:1" x14ac:dyDescent="0.2">
      <c r="A4374" s="3" t="s">
        <v>25992</v>
      </c>
    </row>
    <row r="4375" spans="1:1" x14ac:dyDescent="0.2">
      <c r="A4375" s="3" t="s">
        <v>21663</v>
      </c>
    </row>
    <row r="4376" spans="1:1" x14ac:dyDescent="0.2">
      <c r="A4376" s="3" t="s">
        <v>24769</v>
      </c>
    </row>
    <row r="4377" spans="1:1" x14ac:dyDescent="0.2">
      <c r="A4377" s="3" t="s">
        <v>5408</v>
      </c>
    </row>
    <row r="4378" spans="1:1" x14ac:dyDescent="0.2">
      <c r="A4378" s="3" t="s">
        <v>5093</v>
      </c>
    </row>
    <row r="4379" spans="1:1" x14ac:dyDescent="0.2">
      <c r="A4379" s="3" t="s">
        <v>9708</v>
      </c>
    </row>
    <row r="4380" spans="1:1" x14ac:dyDescent="0.2">
      <c r="A4380" s="3" t="s">
        <v>4228</v>
      </c>
    </row>
    <row r="4381" spans="1:1" x14ac:dyDescent="0.2">
      <c r="A4381" s="3" t="s">
        <v>3698</v>
      </c>
    </row>
    <row r="4382" spans="1:1" x14ac:dyDescent="0.2">
      <c r="A4382" s="3" t="s">
        <v>15549</v>
      </c>
    </row>
    <row r="4383" spans="1:1" x14ac:dyDescent="0.2">
      <c r="A4383" s="3" t="s">
        <v>16858</v>
      </c>
    </row>
    <row r="4384" spans="1:1" x14ac:dyDescent="0.2">
      <c r="A4384" s="3" t="s">
        <v>15912</v>
      </c>
    </row>
    <row r="4385" spans="1:1" x14ac:dyDescent="0.2">
      <c r="A4385" s="3" t="s">
        <v>6354</v>
      </c>
    </row>
    <row r="4386" spans="1:1" x14ac:dyDescent="0.2">
      <c r="A4386" s="3" t="s">
        <v>27618</v>
      </c>
    </row>
    <row r="4387" spans="1:1" x14ac:dyDescent="0.2">
      <c r="A4387" s="3" t="s">
        <v>9274</v>
      </c>
    </row>
    <row r="4388" spans="1:1" x14ac:dyDescent="0.2">
      <c r="A4388" s="3" t="s">
        <v>8449</v>
      </c>
    </row>
    <row r="4389" spans="1:1" x14ac:dyDescent="0.2">
      <c r="A4389" s="3" t="s">
        <v>5635</v>
      </c>
    </row>
    <row r="4390" spans="1:1" x14ac:dyDescent="0.2">
      <c r="A4390" s="3" t="s">
        <v>18026</v>
      </c>
    </row>
    <row r="4391" spans="1:1" x14ac:dyDescent="0.2">
      <c r="A4391" s="3" t="s">
        <v>21565</v>
      </c>
    </row>
    <row r="4392" spans="1:1" x14ac:dyDescent="0.2">
      <c r="A4392" s="3" t="s">
        <v>23050</v>
      </c>
    </row>
    <row r="4393" spans="1:1" x14ac:dyDescent="0.2">
      <c r="A4393" s="3" t="s">
        <v>3568</v>
      </c>
    </row>
    <row r="4394" spans="1:1" x14ac:dyDescent="0.2">
      <c r="A4394" s="3" t="s">
        <v>1340</v>
      </c>
    </row>
    <row r="4395" spans="1:1" x14ac:dyDescent="0.2">
      <c r="A4395" s="3" t="s">
        <v>14216</v>
      </c>
    </row>
    <row r="4396" spans="1:1" x14ac:dyDescent="0.2">
      <c r="A4396" s="3" t="s">
        <v>12724</v>
      </c>
    </row>
    <row r="4397" spans="1:1" x14ac:dyDescent="0.2">
      <c r="A4397" s="3" t="s">
        <v>25887</v>
      </c>
    </row>
    <row r="4398" spans="1:1" x14ac:dyDescent="0.2">
      <c r="A4398" s="3" t="s">
        <v>29182</v>
      </c>
    </row>
    <row r="4399" spans="1:1" x14ac:dyDescent="0.2">
      <c r="A4399" s="3" t="s">
        <v>12936</v>
      </c>
    </row>
    <row r="4400" spans="1:1" x14ac:dyDescent="0.2">
      <c r="A4400" s="3" t="s">
        <v>22482</v>
      </c>
    </row>
    <row r="4401" spans="1:1" x14ac:dyDescent="0.2">
      <c r="A4401" s="3" t="s">
        <v>23912</v>
      </c>
    </row>
    <row r="4402" spans="1:1" x14ac:dyDescent="0.2">
      <c r="A4402" s="3" t="s">
        <v>10610</v>
      </c>
    </row>
    <row r="4403" spans="1:1" x14ac:dyDescent="0.2">
      <c r="A4403" s="3" t="s">
        <v>16024</v>
      </c>
    </row>
    <row r="4404" spans="1:1" x14ac:dyDescent="0.2">
      <c r="A4404" s="3" t="s">
        <v>8048</v>
      </c>
    </row>
    <row r="4405" spans="1:1" x14ac:dyDescent="0.2">
      <c r="A4405" s="3" t="s">
        <v>12342</v>
      </c>
    </row>
    <row r="4406" spans="1:1" x14ac:dyDescent="0.2">
      <c r="A4406" s="3" t="s">
        <v>15953</v>
      </c>
    </row>
    <row r="4407" spans="1:1" x14ac:dyDescent="0.2">
      <c r="A4407" s="3" t="s">
        <v>28063</v>
      </c>
    </row>
    <row r="4408" spans="1:1" x14ac:dyDescent="0.2">
      <c r="A4408" s="3" t="s">
        <v>14848</v>
      </c>
    </row>
    <row r="4409" spans="1:1" x14ac:dyDescent="0.2">
      <c r="A4409" s="3" t="s">
        <v>23433</v>
      </c>
    </row>
    <row r="4410" spans="1:1" x14ac:dyDescent="0.2">
      <c r="A4410" s="3" t="s">
        <v>4322</v>
      </c>
    </row>
    <row r="4411" spans="1:1" x14ac:dyDescent="0.2">
      <c r="A4411" s="3" t="s">
        <v>15535</v>
      </c>
    </row>
    <row r="4412" spans="1:1" x14ac:dyDescent="0.2">
      <c r="A4412" s="3" t="s">
        <v>7757</v>
      </c>
    </row>
    <row r="4413" spans="1:1" x14ac:dyDescent="0.2">
      <c r="A4413" s="3" t="s">
        <v>510</v>
      </c>
    </row>
    <row r="4414" spans="1:1" x14ac:dyDescent="0.2">
      <c r="A4414" s="3" t="s">
        <v>27753</v>
      </c>
    </row>
    <row r="4415" spans="1:1" x14ac:dyDescent="0.2">
      <c r="A4415" s="3" t="s">
        <v>5766</v>
      </c>
    </row>
    <row r="4416" spans="1:1" x14ac:dyDescent="0.2">
      <c r="A4416" s="3" t="s">
        <v>8721</v>
      </c>
    </row>
    <row r="4417" spans="1:1" x14ac:dyDescent="0.2">
      <c r="A4417" s="3" t="s">
        <v>26467</v>
      </c>
    </row>
    <row r="4418" spans="1:1" x14ac:dyDescent="0.2">
      <c r="A4418" s="3" t="s">
        <v>11340</v>
      </c>
    </row>
    <row r="4419" spans="1:1" x14ac:dyDescent="0.2">
      <c r="A4419" s="3" t="s">
        <v>13503</v>
      </c>
    </row>
    <row r="4420" spans="1:1" x14ac:dyDescent="0.2">
      <c r="A4420" s="3" t="s">
        <v>29793</v>
      </c>
    </row>
    <row r="4421" spans="1:1" x14ac:dyDescent="0.2">
      <c r="A4421" s="3" t="s">
        <v>17590</v>
      </c>
    </row>
    <row r="4422" spans="1:1" x14ac:dyDescent="0.2">
      <c r="A4422" s="3" t="s">
        <v>9602</v>
      </c>
    </row>
    <row r="4423" spans="1:1" x14ac:dyDescent="0.2">
      <c r="A4423" s="3" t="s">
        <v>29357</v>
      </c>
    </row>
    <row r="4424" spans="1:1" x14ac:dyDescent="0.2">
      <c r="A4424" s="3" t="s">
        <v>19809</v>
      </c>
    </row>
    <row r="4425" spans="1:1" x14ac:dyDescent="0.2">
      <c r="A4425" s="3" t="s">
        <v>17519</v>
      </c>
    </row>
    <row r="4426" spans="1:1" x14ac:dyDescent="0.2">
      <c r="A4426" s="3" t="s">
        <v>15762</v>
      </c>
    </row>
    <row r="4427" spans="1:1" x14ac:dyDescent="0.2">
      <c r="A4427" s="3" t="s">
        <v>25787</v>
      </c>
    </row>
    <row r="4428" spans="1:1" x14ac:dyDescent="0.2">
      <c r="A4428" s="3" t="s">
        <v>21779</v>
      </c>
    </row>
    <row r="4429" spans="1:1" x14ac:dyDescent="0.2">
      <c r="A4429" s="3" t="s">
        <v>10167</v>
      </c>
    </row>
    <row r="4430" spans="1:1" x14ac:dyDescent="0.2">
      <c r="A4430" s="3" t="s">
        <v>25691</v>
      </c>
    </row>
    <row r="4431" spans="1:1" x14ac:dyDescent="0.2">
      <c r="A4431" s="3" t="s">
        <v>25740</v>
      </c>
    </row>
    <row r="4432" spans="1:1" x14ac:dyDescent="0.2">
      <c r="A4432" s="3" t="s">
        <v>14299</v>
      </c>
    </row>
    <row r="4433" spans="1:1" x14ac:dyDescent="0.2">
      <c r="A4433" s="3" t="s">
        <v>11072</v>
      </c>
    </row>
    <row r="4434" spans="1:1" x14ac:dyDescent="0.2">
      <c r="A4434" s="3" t="s">
        <v>3086</v>
      </c>
    </row>
    <row r="4435" spans="1:1" x14ac:dyDescent="0.2">
      <c r="A4435" s="3" t="s">
        <v>27885</v>
      </c>
    </row>
    <row r="4436" spans="1:1" x14ac:dyDescent="0.2">
      <c r="A4436" s="3" t="s">
        <v>6302</v>
      </c>
    </row>
    <row r="4437" spans="1:1" x14ac:dyDescent="0.2">
      <c r="A4437" s="3" t="s">
        <v>27308</v>
      </c>
    </row>
    <row r="4438" spans="1:1" x14ac:dyDescent="0.2">
      <c r="A4438" s="3" t="s">
        <v>30339</v>
      </c>
    </row>
    <row r="4439" spans="1:1" x14ac:dyDescent="0.2">
      <c r="A4439" s="3" t="s">
        <v>29391</v>
      </c>
    </row>
    <row r="4440" spans="1:1" x14ac:dyDescent="0.2">
      <c r="A4440" s="3" t="s">
        <v>26152</v>
      </c>
    </row>
    <row r="4441" spans="1:1" x14ac:dyDescent="0.2">
      <c r="A4441" s="3" t="s">
        <v>20105</v>
      </c>
    </row>
    <row r="4442" spans="1:1" x14ac:dyDescent="0.2">
      <c r="A4442" s="3" t="s">
        <v>4442</v>
      </c>
    </row>
    <row r="4443" spans="1:1" x14ac:dyDescent="0.2">
      <c r="A4443" s="3" t="s">
        <v>6213</v>
      </c>
    </row>
    <row r="4444" spans="1:1" x14ac:dyDescent="0.2">
      <c r="A4444" s="3" t="s">
        <v>7730</v>
      </c>
    </row>
    <row r="4445" spans="1:1" x14ac:dyDescent="0.2">
      <c r="A4445" s="3" t="s">
        <v>20496</v>
      </c>
    </row>
    <row r="4446" spans="1:1" x14ac:dyDescent="0.2">
      <c r="A4446" s="3" t="s">
        <v>14585</v>
      </c>
    </row>
    <row r="4447" spans="1:1" x14ac:dyDescent="0.2">
      <c r="A4447" s="3" t="s">
        <v>20528</v>
      </c>
    </row>
    <row r="4448" spans="1:1" x14ac:dyDescent="0.2">
      <c r="A4448" s="3" t="s">
        <v>229</v>
      </c>
    </row>
    <row r="4449" spans="1:1" x14ac:dyDescent="0.2">
      <c r="A4449" s="3" t="s">
        <v>22952</v>
      </c>
    </row>
    <row r="4450" spans="1:1" x14ac:dyDescent="0.2">
      <c r="A4450" s="3" t="s">
        <v>560</v>
      </c>
    </row>
    <row r="4451" spans="1:1" x14ac:dyDescent="0.2">
      <c r="A4451" s="3" t="s">
        <v>6725</v>
      </c>
    </row>
    <row r="4452" spans="1:1" x14ac:dyDescent="0.2">
      <c r="A4452" s="3" t="s">
        <v>9718</v>
      </c>
    </row>
    <row r="4453" spans="1:1" x14ac:dyDescent="0.2">
      <c r="A4453" s="3" t="s">
        <v>3080</v>
      </c>
    </row>
    <row r="4454" spans="1:1" x14ac:dyDescent="0.2">
      <c r="A4454" s="3" t="s">
        <v>2832</v>
      </c>
    </row>
    <row r="4455" spans="1:1" x14ac:dyDescent="0.2">
      <c r="A4455" s="3" t="s">
        <v>27212</v>
      </c>
    </row>
    <row r="4456" spans="1:1" x14ac:dyDescent="0.2">
      <c r="A4456" s="3" t="s">
        <v>30423</v>
      </c>
    </row>
    <row r="4457" spans="1:1" x14ac:dyDescent="0.2">
      <c r="A4457" s="3" t="s">
        <v>12099</v>
      </c>
    </row>
    <row r="4458" spans="1:1" x14ac:dyDescent="0.2">
      <c r="A4458" s="3" t="s">
        <v>9247</v>
      </c>
    </row>
    <row r="4459" spans="1:1" x14ac:dyDescent="0.2">
      <c r="A4459" s="3" t="s">
        <v>18402</v>
      </c>
    </row>
    <row r="4460" spans="1:1" x14ac:dyDescent="0.2">
      <c r="A4460" s="3" t="s">
        <v>23882</v>
      </c>
    </row>
    <row r="4461" spans="1:1" x14ac:dyDescent="0.2">
      <c r="A4461" s="3" t="s">
        <v>12861</v>
      </c>
    </row>
    <row r="4462" spans="1:1" x14ac:dyDescent="0.2">
      <c r="A4462" s="3" t="s">
        <v>20524</v>
      </c>
    </row>
    <row r="4463" spans="1:1" x14ac:dyDescent="0.2">
      <c r="A4463" s="3" t="s">
        <v>12634</v>
      </c>
    </row>
    <row r="4464" spans="1:1" x14ac:dyDescent="0.2">
      <c r="A4464" s="3" t="s">
        <v>767</v>
      </c>
    </row>
    <row r="4465" spans="1:1" x14ac:dyDescent="0.2">
      <c r="A4465" s="3" t="s">
        <v>10510</v>
      </c>
    </row>
    <row r="4466" spans="1:1" x14ac:dyDescent="0.2">
      <c r="A4466" s="3" t="s">
        <v>29256</v>
      </c>
    </row>
    <row r="4467" spans="1:1" x14ac:dyDescent="0.2">
      <c r="A4467" s="3" t="s">
        <v>7611</v>
      </c>
    </row>
    <row r="4468" spans="1:1" x14ac:dyDescent="0.2">
      <c r="A4468" s="3" t="s">
        <v>20918</v>
      </c>
    </row>
    <row r="4469" spans="1:1" x14ac:dyDescent="0.2">
      <c r="A4469" s="3" t="s">
        <v>18624</v>
      </c>
    </row>
    <row r="4470" spans="1:1" x14ac:dyDescent="0.2">
      <c r="A4470" s="3" t="s">
        <v>7388</v>
      </c>
    </row>
    <row r="4471" spans="1:1" x14ac:dyDescent="0.2">
      <c r="A4471" s="3" t="s">
        <v>5247</v>
      </c>
    </row>
    <row r="4472" spans="1:1" x14ac:dyDescent="0.2">
      <c r="A4472" s="3" t="s">
        <v>24773</v>
      </c>
    </row>
    <row r="4473" spans="1:1" x14ac:dyDescent="0.2">
      <c r="A4473" s="3" t="s">
        <v>2067</v>
      </c>
    </row>
    <row r="4474" spans="1:1" x14ac:dyDescent="0.2">
      <c r="A4474" s="3" t="s">
        <v>1215</v>
      </c>
    </row>
    <row r="4475" spans="1:1" x14ac:dyDescent="0.2">
      <c r="A4475" s="3" t="s">
        <v>15367</v>
      </c>
    </row>
    <row r="4476" spans="1:1" x14ac:dyDescent="0.2">
      <c r="A4476" s="3" t="s">
        <v>3040</v>
      </c>
    </row>
    <row r="4477" spans="1:1" x14ac:dyDescent="0.2">
      <c r="A4477" s="3" t="s">
        <v>28250</v>
      </c>
    </row>
    <row r="4478" spans="1:1" x14ac:dyDescent="0.2">
      <c r="A4478" s="3" t="s">
        <v>17387</v>
      </c>
    </row>
    <row r="4479" spans="1:1" x14ac:dyDescent="0.2">
      <c r="A4479" s="3" t="s">
        <v>3627</v>
      </c>
    </row>
    <row r="4480" spans="1:1" x14ac:dyDescent="0.2">
      <c r="A4480" s="3" t="s">
        <v>8583</v>
      </c>
    </row>
    <row r="4481" spans="1:1" x14ac:dyDescent="0.2">
      <c r="A4481" s="3" t="s">
        <v>21061</v>
      </c>
    </row>
    <row r="4482" spans="1:1" x14ac:dyDescent="0.2">
      <c r="A4482" s="3" t="s">
        <v>2109</v>
      </c>
    </row>
    <row r="4483" spans="1:1" x14ac:dyDescent="0.2">
      <c r="A4483" s="3" t="s">
        <v>10985</v>
      </c>
    </row>
    <row r="4484" spans="1:1" x14ac:dyDescent="0.2">
      <c r="A4484" s="3" t="s">
        <v>12216</v>
      </c>
    </row>
    <row r="4485" spans="1:1" x14ac:dyDescent="0.2">
      <c r="A4485" s="3" t="s">
        <v>27092</v>
      </c>
    </row>
    <row r="4486" spans="1:1" x14ac:dyDescent="0.2">
      <c r="A4486" s="3" t="s">
        <v>9594</v>
      </c>
    </row>
    <row r="4487" spans="1:1" x14ac:dyDescent="0.2">
      <c r="A4487" s="3" t="s">
        <v>15315</v>
      </c>
    </row>
    <row r="4488" spans="1:1" x14ac:dyDescent="0.2">
      <c r="A4488" s="3" t="s">
        <v>3489</v>
      </c>
    </row>
    <row r="4489" spans="1:1" x14ac:dyDescent="0.2">
      <c r="A4489" s="3" t="s">
        <v>20846</v>
      </c>
    </row>
    <row r="4490" spans="1:1" x14ac:dyDescent="0.2">
      <c r="A4490" s="3" t="s">
        <v>4502</v>
      </c>
    </row>
    <row r="4491" spans="1:1" x14ac:dyDescent="0.2">
      <c r="A4491" s="3" t="s">
        <v>119</v>
      </c>
    </row>
    <row r="4492" spans="1:1" x14ac:dyDescent="0.2">
      <c r="A4492" s="3" t="s">
        <v>1245</v>
      </c>
    </row>
    <row r="4493" spans="1:1" x14ac:dyDescent="0.2">
      <c r="A4493" s="3" t="s">
        <v>16655</v>
      </c>
    </row>
    <row r="4494" spans="1:1" x14ac:dyDescent="0.2">
      <c r="A4494" s="3" t="s">
        <v>8587</v>
      </c>
    </row>
    <row r="4495" spans="1:1" x14ac:dyDescent="0.2">
      <c r="A4495" s="3" t="s">
        <v>20152</v>
      </c>
    </row>
    <row r="4496" spans="1:1" x14ac:dyDescent="0.2">
      <c r="A4496" s="3" t="s">
        <v>16669</v>
      </c>
    </row>
    <row r="4497" spans="1:1" x14ac:dyDescent="0.2">
      <c r="A4497" s="3" t="s">
        <v>19921</v>
      </c>
    </row>
    <row r="4498" spans="1:1" x14ac:dyDescent="0.2">
      <c r="A4498" s="3" t="s">
        <v>2587</v>
      </c>
    </row>
    <row r="4499" spans="1:1" x14ac:dyDescent="0.2">
      <c r="A4499" s="3" t="s">
        <v>14790</v>
      </c>
    </row>
    <row r="4500" spans="1:1" x14ac:dyDescent="0.2">
      <c r="A4500" s="3" t="s">
        <v>8385</v>
      </c>
    </row>
    <row r="4501" spans="1:1" x14ac:dyDescent="0.2">
      <c r="A4501" s="3" t="s">
        <v>23771</v>
      </c>
    </row>
    <row r="4502" spans="1:1" x14ac:dyDescent="0.2">
      <c r="A4502" s="3" t="s">
        <v>7958</v>
      </c>
    </row>
    <row r="4503" spans="1:1" x14ac:dyDescent="0.2">
      <c r="A4503" s="3" t="s">
        <v>13149</v>
      </c>
    </row>
    <row r="4504" spans="1:1" x14ac:dyDescent="0.2">
      <c r="A4504" s="3" t="s">
        <v>23585</v>
      </c>
    </row>
    <row r="4505" spans="1:1" x14ac:dyDescent="0.2">
      <c r="A4505" s="3" t="s">
        <v>25935</v>
      </c>
    </row>
    <row r="4506" spans="1:1" x14ac:dyDescent="0.2">
      <c r="A4506" s="3" t="s">
        <v>17367</v>
      </c>
    </row>
    <row r="4507" spans="1:1" x14ac:dyDescent="0.2">
      <c r="A4507" s="3" t="s">
        <v>6761</v>
      </c>
    </row>
    <row r="4508" spans="1:1" x14ac:dyDescent="0.2">
      <c r="A4508" s="3" t="s">
        <v>609</v>
      </c>
    </row>
    <row r="4509" spans="1:1" x14ac:dyDescent="0.2">
      <c r="A4509" s="3" t="s">
        <v>23414</v>
      </c>
    </row>
    <row r="4510" spans="1:1" x14ac:dyDescent="0.2">
      <c r="A4510" s="3" t="s">
        <v>10345</v>
      </c>
    </row>
    <row r="4511" spans="1:1" x14ac:dyDescent="0.2">
      <c r="A4511" s="3" t="s">
        <v>13818</v>
      </c>
    </row>
    <row r="4512" spans="1:1" x14ac:dyDescent="0.2">
      <c r="A4512" s="3" t="s">
        <v>1135</v>
      </c>
    </row>
    <row r="4513" spans="1:1" x14ac:dyDescent="0.2">
      <c r="A4513" s="3" t="s">
        <v>24948</v>
      </c>
    </row>
    <row r="4514" spans="1:1" x14ac:dyDescent="0.2">
      <c r="A4514" s="3" t="s">
        <v>29643</v>
      </c>
    </row>
    <row r="4515" spans="1:1" x14ac:dyDescent="0.2">
      <c r="A4515" s="3" t="s">
        <v>21127</v>
      </c>
    </row>
    <row r="4516" spans="1:1" x14ac:dyDescent="0.2">
      <c r="A4516" s="3" t="s">
        <v>18980</v>
      </c>
    </row>
    <row r="4517" spans="1:1" x14ac:dyDescent="0.2">
      <c r="A4517" s="3" t="s">
        <v>10313</v>
      </c>
    </row>
    <row r="4518" spans="1:1" x14ac:dyDescent="0.2">
      <c r="A4518" s="3" t="s">
        <v>24757</v>
      </c>
    </row>
    <row r="4519" spans="1:1" x14ac:dyDescent="0.2">
      <c r="A4519" s="3" t="s">
        <v>14495</v>
      </c>
    </row>
    <row r="4520" spans="1:1" x14ac:dyDescent="0.2">
      <c r="A4520" s="3" t="s">
        <v>9991</v>
      </c>
    </row>
    <row r="4521" spans="1:1" x14ac:dyDescent="0.2">
      <c r="A4521" s="3" t="s">
        <v>29532</v>
      </c>
    </row>
    <row r="4522" spans="1:1" x14ac:dyDescent="0.2">
      <c r="A4522" s="3" t="s">
        <v>9821</v>
      </c>
    </row>
    <row r="4523" spans="1:1" x14ac:dyDescent="0.2">
      <c r="A4523" s="3" t="s">
        <v>15237</v>
      </c>
    </row>
    <row r="4524" spans="1:1" x14ac:dyDescent="0.2">
      <c r="A4524" s="3" t="s">
        <v>17698</v>
      </c>
    </row>
    <row r="4525" spans="1:1" x14ac:dyDescent="0.2">
      <c r="A4525" s="3" t="s">
        <v>19548</v>
      </c>
    </row>
    <row r="4526" spans="1:1" x14ac:dyDescent="0.2">
      <c r="A4526" s="3" t="s">
        <v>13777</v>
      </c>
    </row>
    <row r="4527" spans="1:1" x14ac:dyDescent="0.2">
      <c r="A4527" s="3" t="s">
        <v>6069</v>
      </c>
    </row>
    <row r="4528" spans="1:1" x14ac:dyDescent="0.2">
      <c r="A4528" s="3" t="s">
        <v>29639</v>
      </c>
    </row>
    <row r="4529" spans="1:1" x14ac:dyDescent="0.2">
      <c r="A4529" s="3" t="s">
        <v>2282</v>
      </c>
    </row>
    <row r="4530" spans="1:1" x14ac:dyDescent="0.2">
      <c r="A4530" s="3" t="s">
        <v>4842</v>
      </c>
    </row>
    <row r="4531" spans="1:1" x14ac:dyDescent="0.2">
      <c r="A4531" s="3" t="s">
        <v>24971</v>
      </c>
    </row>
    <row r="4532" spans="1:1" x14ac:dyDescent="0.2">
      <c r="A4532" s="3" t="s">
        <v>9296</v>
      </c>
    </row>
    <row r="4533" spans="1:1" x14ac:dyDescent="0.2">
      <c r="A4533" s="3" t="s">
        <v>17534</v>
      </c>
    </row>
    <row r="4534" spans="1:1" x14ac:dyDescent="0.2">
      <c r="A4534" s="3" t="s">
        <v>15787</v>
      </c>
    </row>
    <row r="4535" spans="1:1" x14ac:dyDescent="0.2">
      <c r="A4535" s="3" t="s">
        <v>20462</v>
      </c>
    </row>
    <row r="4536" spans="1:1" x14ac:dyDescent="0.2">
      <c r="A4536" s="3" t="s">
        <v>3737</v>
      </c>
    </row>
    <row r="4537" spans="1:1" x14ac:dyDescent="0.2">
      <c r="A4537" s="3" t="s">
        <v>4420</v>
      </c>
    </row>
    <row r="4538" spans="1:1" x14ac:dyDescent="0.2">
      <c r="A4538" s="3" t="s">
        <v>5418</v>
      </c>
    </row>
    <row r="4539" spans="1:1" x14ac:dyDescent="0.2">
      <c r="A4539" s="3" t="s">
        <v>20243</v>
      </c>
    </row>
    <row r="4540" spans="1:1" x14ac:dyDescent="0.2">
      <c r="A4540" s="3" t="s">
        <v>30039</v>
      </c>
    </row>
    <row r="4541" spans="1:1" x14ac:dyDescent="0.2">
      <c r="A4541" s="3" t="s">
        <v>8607</v>
      </c>
    </row>
    <row r="4542" spans="1:1" x14ac:dyDescent="0.2">
      <c r="A4542" s="3" t="s">
        <v>14879</v>
      </c>
    </row>
    <row r="4543" spans="1:1" x14ac:dyDescent="0.2">
      <c r="A4543" s="3" t="s">
        <v>25157</v>
      </c>
    </row>
    <row r="4544" spans="1:1" x14ac:dyDescent="0.2">
      <c r="A4544" s="3" t="s">
        <v>12016</v>
      </c>
    </row>
    <row r="4545" spans="1:1" x14ac:dyDescent="0.2">
      <c r="A4545" s="3" t="s">
        <v>4102</v>
      </c>
    </row>
    <row r="4546" spans="1:1" x14ac:dyDescent="0.2">
      <c r="A4546" s="3" t="s">
        <v>16815</v>
      </c>
    </row>
    <row r="4547" spans="1:1" x14ac:dyDescent="0.2">
      <c r="A4547" s="3" t="s">
        <v>16681</v>
      </c>
    </row>
    <row r="4548" spans="1:1" x14ac:dyDescent="0.2">
      <c r="A4548" s="3" t="s">
        <v>7493</v>
      </c>
    </row>
    <row r="4549" spans="1:1" x14ac:dyDescent="0.2">
      <c r="A4549" s="3" t="s">
        <v>2790</v>
      </c>
    </row>
    <row r="4550" spans="1:1" x14ac:dyDescent="0.2">
      <c r="A4550" s="3" t="s">
        <v>30455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</vt:lpstr>
      <vt:lpstr>Adsorbate_starOH2_v3(AutoRecove</vt:lpstr>
      <vt:lpstr>id_elements</vt:lpstr>
      <vt:lpstr>id_elements_lowest_E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Khalid El-Awady</dc:creator>
  <cp:lastModifiedBy>Khalid El-Awady</cp:lastModifiedBy>
  <dcterms:created xsi:type="dcterms:W3CDTF">2023-05-17T16:12:34Z</dcterms:created>
  <dcterms:modified xsi:type="dcterms:W3CDTF">2023-05-21T18:14:01Z</dcterms:modified>
</cp:coreProperties>
</file>